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Default Extension="wmf" ContentType="image/x-w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4" rupBuild="22905"/>
  <workbookPr codeName="ThisWorkbook" autoCompressPictures="0"/>
  <bookViews>
    <workbookView xWindow="0" yWindow="0" windowWidth="25600" windowHeight="14960" tabRatio="544" activeTab="1"/>
  </bookViews>
  <sheets>
    <sheet name="ETF List BBG" sheetId="27" r:id="rId1"/>
    <sheet name="price" sheetId="25" r:id="rId2"/>
    <sheet name="price_HARD" sheetId="26" r:id="rId3"/>
    <sheet name="flow" sheetId="28" r:id="rId4"/>
    <sheet name="flow_HARD" sheetId="29" r:id="rId5"/>
    <sheet name="volume" sheetId="31" r:id="rId6"/>
    <sheet name="volume_HARD" sheetId="30" r:id="rId7"/>
    <sheet name="spread" sheetId="32" r:id="rId8"/>
    <sheet name="spread_HARD" sheetId="33" r:id="rId9"/>
    <sheet name="expense" sheetId="34" r:id="rId10"/>
    <sheet name="expense_HARD" sheetId="35" r:id="rId11"/>
    <sheet name="PE" sheetId="36" r:id="rId12"/>
    <sheet name="PE_HARD" sheetId="37" r:id="rId13"/>
    <sheet name="PB" sheetId="38" r:id="rId14"/>
    <sheet name="PB_HARD" sheetId="39" r:id="rId15"/>
    <sheet name="duration" sheetId="40" r:id="rId16"/>
    <sheet name="duration_HARD" sheetId="41" r:id="rId17"/>
    <sheet name="ETF List" sheetId="24" r:id="rId18"/>
  </sheets>
  <definedNames>
    <definedName name="_xlnm._FilterDatabase" localSheetId="17" hidden="1">'ETF List'!$A$4:$AF$1273</definedName>
    <definedName name="X_header_raw">price_HARD!$C$15:$BHT$15</definedName>
    <definedName name="X_raw">price_HARD!$C$15:$BHT$554</definedName>
  </definedNames>
  <calcPr calcId="140001" calcOnSave="0" concurrentCalc="0"/>
  <fileRecoveryPr autoRecover="0"/>
  <extLst>
    <ext xmlns:mx="http://schemas.microsoft.com/office/mac/excel/2008/main" uri="{7523E5D3-25F3-A5E0-1632-64F254C22452}">
      <mx:ArchID Flags="2"/>
    </ext>
  </extLst>
</workbook>
</file>

<file path=xl/calcChain.xml><?xml version="1.0" encoding="utf-8"?>
<calcChain xmlns="http://schemas.openxmlformats.org/spreadsheetml/2006/main">
  <c r="D2" i="41" l="1"/>
  <c r="D11" i="41"/>
  <c r="D10" i="41"/>
  <c r="D9" i="41"/>
  <c r="D8" i="41"/>
  <c r="D7" i="41"/>
  <c r="D6" i="41"/>
  <c r="D5" i="41"/>
  <c r="D4" i="41"/>
  <c r="DER15" i="40"/>
  <c r="DEQ15" i="40"/>
  <c r="DEP15" i="40"/>
  <c r="DEO15" i="40"/>
  <c r="DEN15" i="40"/>
  <c r="DEM15" i="40"/>
  <c r="DEL15" i="40"/>
  <c r="DEK15" i="40"/>
  <c r="DEJ15" i="40"/>
  <c r="DEI15" i="40"/>
  <c r="DEH15" i="40"/>
  <c r="DEG15" i="40"/>
  <c r="DEF15" i="40"/>
  <c r="DEE15" i="40"/>
  <c r="DED15" i="40"/>
  <c r="DEC15" i="40"/>
  <c r="DEB15" i="40"/>
  <c r="DEA15" i="40"/>
  <c r="DDZ15" i="40"/>
  <c r="DDY15" i="40"/>
  <c r="DDX15" i="40"/>
  <c r="DDW15" i="40"/>
  <c r="DDV15" i="40"/>
  <c r="DDU15" i="40"/>
  <c r="DDT15" i="40"/>
  <c r="DDS15" i="40"/>
  <c r="DDR15" i="40"/>
  <c r="DDQ15" i="40"/>
  <c r="DDP15" i="40"/>
  <c r="DDO15" i="40"/>
  <c r="DDN15" i="40"/>
  <c r="DDM15" i="40"/>
  <c r="DDL15" i="40"/>
  <c r="DDK15" i="40"/>
  <c r="DDJ15" i="40"/>
  <c r="DDI15" i="40"/>
  <c r="DDH15" i="40"/>
  <c r="DDG15" i="40"/>
  <c r="DDF15" i="40"/>
  <c r="DDE15" i="40"/>
  <c r="DDD15" i="40"/>
  <c r="DDC15" i="40"/>
  <c r="DDB15" i="40"/>
  <c r="DDA15" i="40"/>
  <c r="DCZ15" i="40"/>
  <c r="DCY15" i="40"/>
  <c r="DCX15" i="40"/>
  <c r="DCW15" i="40"/>
  <c r="DCV15" i="40"/>
  <c r="DCU15" i="40"/>
  <c r="DCT15" i="40"/>
  <c r="DCS15" i="40"/>
  <c r="DCR15" i="40"/>
  <c r="DCQ15" i="40"/>
  <c r="DCP15" i="40"/>
  <c r="DCO15" i="40"/>
  <c r="DCN15" i="40"/>
  <c r="DCM15" i="40"/>
  <c r="DCL15" i="40"/>
  <c r="DCK15" i="40"/>
  <c r="DCJ15" i="40"/>
  <c r="DCI15" i="40"/>
  <c r="DCH15" i="40"/>
  <c r="DCG15" i="40"/>
  <c r="DCF15" i="40"/>
  <c r="DCE15" i="40"/>
  <c r="DCD15" i="40"/>
  <c r="DCC15" i="40"/>
  <c r="DCB15" i="40"/>
  <c r="DCA15" i="40"/>
  <c r="DBZ15" i="40"/>
  <c r="DBY15" i="40"/>
  <c r="DBX15" i="40"/>
  <c r="DBW15" i="40"/>
  <c r="DBV15" i="40"/>
  <c r="DBU15" i="40"/>
  <c r="DBT15" i="40"/>
  <c r="DBS15" i="40"/>
  <c r="DBR15" i="40"/>
  <c r="DBQ15" i="40"/>
  <c r="DBP15" i="40"/>
  <c r="DBO15" i="40"/>
  <c r="DBN15" i="40"/>
  <c r="DBM15" i="40"/>
  <c r="DBL15" i="40"/>
  <c r="DBK15" i="40"/>
  <c r="DBJ15" i="40"/>
  <c r="DBI15" i="40"/>
  <c r="DBH15" i="40"/>
  <c r="DBG15" i="40"/>
  <c r="DBF15" i="40"/>
  <c r="DBE15" i="40"/>
  <c r="DBD15" i="40"/>
  <c r="DBC15" i="40"/>
  <c r="DBB15" i="40"/>
  <c r="DBA15" i="40"/>
  <c r="DAZ15" i="40"/>
  <c r="DAY15" i="40"/>
  <c r="DAX15" i="40"/>
  <c r="DAW15" i="40"/>
  <c r="DAV15" i="40"/>
  <c r="DAU15" i="40"/>
  <c r="DAT15" i="40"/>
  <c r="DAS15" i="40"/>
  <c r="DAR15" i="40"/>
  <c r="DAQ15" i="40"/>
  <c r="DAP15" i="40"/>
  <c r="DAO15" i="40"/>
  <c r="DAN15" i="40"/>
  <c r="DAM15" i="40"/>
  <c r="DAL15" i="40"/>
  <c r="DAK15" i="40"/>
  <c r="DAJ15" i="40"/>
  <c r="DAI15" i="40"/>
  <c r="DAH15" i="40"/>
  <c r="DAG15" i="40"/>
  <c r="DAF15" i="40"/>
  <c r="DAE15" i="40"/>
  <c r="DAD15" i="40"/>
  <c r="DAC15" i="40"/>
  <c r="DAB15" i="40"/>
  <c r="DAA15" i="40"/>
  <c r="CZZ15" i="40"/>
  <c r="CZY15" i="40"/>
  <c r="CZX15" i="40"/>
  <c r="CZW15" i="40"/>
  <c r="CZV15" i="40"/>
  <c r="CZU15" i="40"/>
  <c r="CZT15" i="40"/>
  <c r="CZS15" i="40"/>
  <c r="CZR15" i="40"/>
  <c r="CZQ15" i="40"/>
  <c r="CZP15" i="40"/>
  <c r="CZO15" i="40"/>
  <c r="CZN15" i="40"/>
  <c r="CZM15" i="40"/>
  <c r="CZL15" i="40"/>
  <c r="CZK15" i="40"/>
  <c r="CZJ15" i="40"/>
  <c r="CZI15" i="40"/>
  <c r="CZH15" i="40"/>
  <c r="CZG15" i="40"/>
  <c r="CZF15" i="40"/>
  <c r="CZE15" i="40"/>
  <c r="CZD15" i="40"/>
  <c r="CZC15" i="40"/>
  <c r="CZB15" i="40"/>
  <c r="CZA15" i="40"/>
  <c r="CYZ15" i="40"/>
  <c r="CYY15" i="40"/>
  <c r="CYX15" i="40"/>
  <c r="CYW15" i="40"/>
  <c r="CYV15" i="40"/>
  <c r="CYU15" i="40"/>
  <c r="CYT15" i="40"/>
  <c r="CYS15" i="40"/>
  <c r="CYR15" i="40"/>
  <c r="CYQ15" i="40"/>
  <c r="CYP15" i="40"/>
  <c r="CYO15" i="40"/>
  <c r="CYN15" i="40"/>
  <c r="CYM15" i="40"/>
  <c r="CYL15" i="40"/>
  <c r="CYK15" i="40"/>
  <c r="CYJ15" i="40"/>
  <c r="CYI15" i="40"/>
  <c r="CYH15" i="40"/>
  <c r="CYG15" i="40"/>
  <c r="CYF15" i="40"/>
  <c r="CYE15" i="40"/>
  <c r="CYD15" i="40"/>
  <c r="CYC15" i="40"/>
  <c r="CYB15" i="40"/>
  <c r="CYA15" i="40"/>
  <c r="CXZ15" i="40"/>
  <c r="CXY15" i="40"/>
  <c r="CXX15" i="40"/>
  <c r="CXW15" i="40"/>
  <c r="CXV15" i="40"/>
  <c r="CXU15" i="40"/>
  <c r="CXT15" i="40"/>
  <c r="CXS15" i="40"/>
  <c r="CXR15" i="40"/>
  <c r="CXQ15" i="40"/>
  <c r="CXP15" i="40"/>
  <c r="CXO15" i="40"/>
  <c r="CXN15" i="40"/>
  <c r="CXM15" i="40"/>
  <c r="CXL15" i="40"/>
  <c r="CXK15" i="40"/>
  <c r="CXJ15" i="40"/>
  <c r="CXI15" i="40"/>
  <c r="CXH15" i="40"/>
  <c r="CXG15" i="40"/>
  <c r="CXF15" i="40"/>
  <c r="CXE15" i="40"/>
  <c r="CXD15" i="40"/>
  <c r="CXC15" i="40"/>
  <c r="CXB15" i="40"/>
  <c r="CXA15" i="40"/>
  <c r="CWZ15" i="40"/>
  <c r="CWY15" i="40"/>
  <c r="CWX15" i="40"/>
  <c r="CWW15" i="40"/>
  <c r="CWV15" i="40"/>
  <c r="CWU15" i="40"/>
  <c r="CWT15" i="40"/>
  <c r="CWS15" i="40"/>
  <c r="CWR15" i="40"/>
  <c r="CWQ15" i="40"/>
  <c r="CWP15" i="40"/>
  <c r="CWO15" i="40"/>
  <c r="CWN15" i="40"/>
  <c r="CWM15" i="40"/>
  <c r="CWL15" i="40"/>
  <c r="CWK15" i="40"/>
  <c r="CWJ15" i="40"/>
  <c r="CWI15" i="40"/>
  <c r="CWH15" i="40"/>
  <c r="CWG15" i="40"/>
  <c r="CWF15" i="40"/>
  <c r="CWE15" i="40"/>
  <c r="CWD15" i="40"/>
  <c r="CWC15" i="40"/>
  <c r="CWB15" i="40"/>
  <c r="CWA15" i="40"/>
  <c r="CVZ15" i="40"/>
  <c r="CVY15" i="40"/>
  <c r="CVX15" i="40"/>
  <c r="CVW15" i="40"/>
  <c r="CVV15" i="40"/>
  <c r="CVU15" i="40"/>
  <c r="CVT15" i="40"/>
  <c r="CVS15" i="40"/>
  <c r="CVR15" i="40"/>
  <c r="CVQ15" i="40"/>
  <c r="CVP15" i="40"/>
  <c r="CVO15" i="40"/>
  <c r="CVN15" i="40"/>
  <c r="CVM15" i="40"/>
  <c r="CVL15" i="40"/>
  <c r="CVK15" i="40"/>
  <c r="CVJ15" i="40"/>
  <c r="CVI15" i="40"/>
  <c r="CVH15" i="40"/>
  <c r="CVG15" i="40"/>
  <c r="CVF15" i="40"/>
  <c r="CVE15" i="40"/>
  <c r="CVD15" i="40"/>
  <c r="CVC15" i="40"/>
  <c r="CVB15" i="40"/>
  <c r="CVA15" i="40"/>
  <c r="CUZ15" i="40"/>
  <c r="CUY15" i="40"/>
  <c r="CUX15" i="40"/>
  <c r="CUW15" i="40"/>
  <c r="CUV15" i="40"/>
  <c r="CUU15" i="40"/>
  <c r="CUT15" i="40"/>
  <c r="CUS15" i="40"/>
  <c r="CUR15" i="40"/>
  <c r="CUQ15" i="40"/>
  <c r="CUP15" i="40"/>
  <c r="CUO15" i="40"/>
  <c r="CUN15" i="40"/>
  <c r="CUM15" i="40"/>
  <c r="CUL15" i="40"/>
  <c r="CUK15" i="40"/>
  <c r="CUJ15" i="40"/>
  <c r="CUI15" i="40"/>
  <c r="CUH15" i="40"/>
  <c r="CUG15" i="40"/>
  <c r="CUF15" i="40"/>
  <c r="CUE15" i="40"/>
  <c r="CUD15" i="40"/>
  <c r="CUC15" i="40"/>
  <c r="CUB15" i="40"/>
  <c r="CUA15" i="40"/>
  <c r="CTZ15" i="40"/>
  <c r="CTY15" i="40"/>
  <c r="CTX15" i="40"/>
  <c r="CTW15" i="40"/>
  <c r="CTV15" i="40"/>
  <c r="CTU15" i="40"/>
  <c r="CTT15" i="40"/>
  <c r="CTS15" i="40"/>
  <c r="CTR15" i="40"/>
  <c r="CTQ15" i="40"/>
  <c r="CTP15" i="40"/>
  <c r="CTO15" i="40"/>
  <c r="CTN15" i="40"/>
  <c r="CTM15" i="40"/>
  <c r="CTL15" i="40"/>
  <c r="CTK15" i="40"/>
  <c r="CTJ15" i="40"/>
  <c r="CTI15" i="40"/>
  <c r="CTH15" i="40"/>
  <c r="CTG15" i="40"/>
  <c r="CTF15" i="40"/>
  <c r="CTE15" i="40"/>
  <c r="CTD15" i="40"/>
  <c r="CTC15" i="40"/>
  <c r="CTB15" i="40"/>
  <c r="CTA15" i="40"/>
  <c r="CSZ15" i="40"/>
  <c r="CSY15" i="40"/>
  <c r="CSX15" i="40"/>
  <c r="CSW15" i="40"/>
  <c r="CSV15" i="40"/>
  <c r="CSU15" i="40"/>
  <c r="CST15" i="40"/>
  <c r="CSS15" i="40"/>
  <c r="CSR15" i="40"/>
  <c r="CSQ15" i="40"/>
  <c r="CSP15" i="40"/>
  <c r="CSO15" i="40"/>
  <c r="CSN15" i="40"/>
  <c r="CSM15" i="40"/>
  <c r="CSL15" i="40"/>
  <c r="CSK15" i="40"/>
  <c r="CSJ15" i="40"/>
  <c r="CSI15" i="40"/>
  <c r="CSH15" i="40"/>
  <c r="CSG15" i="40"/>
  <c r="CSF15" i="40"/>
  <c r="CSE15" i="40"/>
  <c r="CSD15" i="40"/>
  <c r="CSC15" i="40"/>
  <c r="CSB15" i="40"/>
  <c r="CSA15" i="40"/>
  <c r="CRZ15" i="40"/>
  <c r="CRY15" i="40"/>
  <c r="CRX15" i="40"/>
  <c r="CRW15" i="40"/>
  <c r="CRV15" i="40"/>
  <c r="CRU15" i="40"/>
  <c r="CRT15" i="40"/>
  <c r="CRS15" i="40"/>
  <c r="CRR15" i="40"/>
  <c r="CRQ15" i="40"/>
  <c r="CRP15" i="40"/>
  <c r="CRO15" i="40"/>
  <c r="CRN15" i="40"/>
  <c r="CRM15" i="40"/>
  <c r="CRL15" i="40"/>
  <c r="CRK15" i="40"/>
  <c r="CRJ15" i="40"/>
  <c r="CRI15" i="40"/>
  <c r="CRH15" i="40"/>
  <c r="CRG15" i="40"/>
  <c r="CRF15" i="40"/>
  <c r="CRE15" i="40"/>
  <c r="CRD15" i="40"/>
  <c r="CRC15" i="40"/>
  <c r="CRB15" i="40"/>
  <c r="CRA15" i="40"/>
  <c r="CQZ15" i="40"/>
  <c r="CQY15" i="40"/>
  <c r="CQX15" i="40"/>
  <c r="CQW15" i="40"/>
  <c r="CQV15" i="40"/>
  <c r="CQU15" i="40"/>
  <c r="CQT15" i="40"/>
  <c r="CQS15" i="40"/>
  <c r="CQR15" i="40"/>
  <c r="CQQ15" i="40"/>
  <c r="CQP15" i="40"/>
  <c r="CQO15" i="40"/>
  <c r="CQN15" i="40"/>
  <c r="CQM15" i="40"/>
  <c r="CQL15" i="40"/>
  <c r="CQK15" i="40"/>
  <c r="CQJ15" i="40"/>
  <c r="CQI15" i="40"/>
  <c r="CQH15" i="40"/>
  <c r="CQG15" i="40"/>
  <c r="CQF15" i="40"/>
  <c r="CQE15" i="40"/>
  <c r="CQD15" i="40"/>
  <c r="CQC15" i="40"/>
  <c r="CQB15" i="40"/>
  <c r="CQA15" i="40"/>
  <c r="CPZ15" i="40"/>
  <c r="CPY15" i="40"/>
  <c r="CPX15" i="40"/>
  <c r="CPW15" i="40"/>
  <c r="CPV15" i="40"/>
  <c r="CPU15" i="40"/>
  <c r="CPT15" i="40"/>
  <c r="CPS15" i="40"/>
  <c r="CPR15" i="40"/>
  <c r="CPQ15" i="40"/>
  <c r="CPP15" i="40"/>
  <c r="CPO15" i="40"/>
  <c r="CPN15" i="40"/>
  <c r="CPM15" i="40"/>
  <c r="CPL15" i="40"/>
  <c r="CPK15" i="40"/>
  <c r="CPJ15" i="40"/>
  <c r="CPI15" i="40"/>
  <c r="CPH15" i="40"/>
  <c r="CPG15" i="40"/>
  <c r="CPF15" i="40"/>
  <c r="CPE15" i="40"/>
  <c r="CPD15" i="40"/>
  <c r="CPC15" i="40"/>
  <c r="CPB15" i="40"/>
  <c r="CPA15" i="40"/>
  <c r="COZ15" i="40"/>
  <c r="COY15" i="40"/>
  <c r="COX15" i="40"/>
  <c r="COW15" i="40"/>
  <c r="COV15" i="40"/>
  <c r="COU15" i="40"/>
  <c r="COT15" i="40"/>
  <c r="COS15" i="40"/>
  <c r="COR15" i="40"/>
  <c r="COQ15" i="40"/>
  <c r="COP15" i="40"/>
  <c r="COO15" i="40"/>
  <c r="CON15" i="40"/>
  <c r="COM15" i="40"/>
  <c r="COL15" i="40"/>
  <c r="COK15" i="40"/>
  <c r="COJ15" i="40"/>
  <c r="COI15" i="40"/>
  <c r="COH15" i="40"/>
  <c r="COG15" i="40"/>
  <c r="COF15" i="40"/>
  <c r="COE15" i="40"/>
  <c r="COD15" i="40"/>
  <c r="COC15" i="40"/>
  <c r="COB15" i="40"/>
  <c r="COA15" i="40"/>
  <c r="CNZ15" i="40"/>
  <c r="CNY15" i="40"/>
  <c r="CNX15" i="40"/>
  <c r="CNW15" i="40"/>
  <c r="CNV15" i="40"/>
  <c r="CNU15" i="40"/>
  <c r="CNT15" i="40"/>
  <c r="CNS15" i="40"/>
  <c r="CNR15" i="40"/>
  <c r="CNQ15" i="40"/>
  <c r="CNP15" i="40"/>
  <c r="CNO15" i="40"/>
  <c r="CNN15" i="40"/>
  <c r="CNM15" i="40"/>
  <c r="CNL15" i="40"/>
  <c r="CNK15" i="40"/>
  <c r="CNJ15" i="40"/>
  <c r="CNI15" i="40"/>
  <c r="CNH15" i="40"/>
  <c r="CNG15" i="40"/>
  <c r="CNF15" i="40"/>
  <c r="CNE15" i="40"/>
  <c r="CND15" i="40"/>
  <c r="CNC15" i="40"/>
  <c r="CNB15" i="40"/>
  <c r="CNA15" i="40"/>
  <c r="CMZ15" i="40"/>
  <c r="CMY15" i="40"/>
  <c r="CMX15" i="40"/>
  <c r="CMW15" i="40"/>
  <c r="CMV15" i="40"/>
  <c r="CMU15" i="40"/>
  <c r="CMT15" i="40"/>
  <c r="CMS15" i="40"/>
  <c r="CMR15" i="40"/>
  <c r="CMQ15" i="40"/>
  <c r="CMP15" i="40"/>
  <c r="CMO15" i="40"/>
  <c r="CMN15" i="40"/>
  <c r="CMM15" i="40"/>
  <c r="CML15" i="40"/>
  <c r="CMK15" i="40"/>
  <c r="CMJ15" i="40"/>
  <c r="CMI15" i="40"/>
  <c r="CMH15" i="40"/>
  <c r="CMG15" i="40"/>
  <c r="CMF15" i="40"/>
  <c r="CME15" i="40"/>
  <c r="CMD15" i="40"/>
  <c r="CMC15" i="40"/>
  <c r="CMB15" i="40"/>
  <c r="CMA15" i="40"/>
  <c r="CLZ15" i="40"/>
  <c r="CLY15" i="40"/>
  <c r="CLX15" i="40"/>
  <c r="CLW15" i="40"/>
  <c r="CLV15" i="40"/>
  <c r="CLU15" i="40"/>
  <c r="CLT15" i="40"/>
  <c r="CLS15" i="40"/>
  <c r="CLR15" i="40"/>
  <c r="CLQ15" i="40"/>
  <c r="CLP15" i="40"/>
  <c r="CLO15" i="40"/>
  <c r="CLN15" i="40"/>
  <c r="CLM15" i="40"/>
  <c r="CLL15" i="40"/>
  <c r="CLK15" i="40"/>
  <c r="CLJ15" i="40"/>
  <c r="CLI15" i="40"/>
  <c r="CLH15" i="40"/>
  <c r="CLG15" i="40"/>
  <c r="CLF15" i="40"/>
  <c r="CLE15" i="40"/>
  <c r="CLD15" i="40"/>
  <c r="CLC15" i="40"/>
  <c r="CLB15" i="40"/>
  <c r="CLA15" i="40"/>
  <c r="CKZ15" i="40"/>
  <c r="CKY15" i="40"/>
  <c r="CKX15" i="40"/>
  <c r="CKW15" i="40"/>
  <c r="CKV15" i="40"/>
  <c r="CKU15" i="40"/>
  <c r="CKT15" i="40"/>
  <c r="CKS15" i="40"/>
  <c r="CKR15" i="40"/>
  <c r="CKQ15" i="40"/>
  <c r="CKP15" i="40"/>
  <c r="CKO15" i="40"/>
  <c r="CKN15" i="40"/>
  <c r="CKM15" i="40"/>
  <c r="CKL15" i="40"/>
  <c r="CKK15" i="40"/>
  <c r="CKJ15" i="40"/>
  <c r="CKI15" i="40"/>
  <c r="CKH15" i="40"/>
  <c r="CKG15" i="40"/>
  <c r="CKF15" i="40"/>
  <c r="CKE15" i="40"/>
  <c r="CKD15" i="40"/>
  <c r="CKC15" i="40"/>
  <c r="CKB15" i="40"/>
  <c r="CKA15" i="40"/>
  <c r="CJZ15" i="40"/>
  <c r="CJY15" i="40"/>
  <c r="CJX15" i="40"/>
  <c r="CJW15" i="40"/>
  <c r="CJV15" i="40"/>
  <c r="CJU15" i="40"/>
  <c r="CJT15" i="40"/>
  <c r="CJS15" i="40"/>
  <c r="CJR15" i="40"/>
  <c r="CJQ15" i="40"/>
  <c r="CJP15" i="40"/>
  <c r="CJO15" i="40"/>
  <c r="CJN15" i="40"/>
  <c r="CJM15" i="40"/>
  <c r="CJL15" i="40"/>
  <c r="CJK15" i="40"/>
  <c r="CJJ15" i="40"/>
  <c r="CJI15" i="40"/>
  <c r="CJH15" i="40"/>
  <c r="CJG15" i="40"/>
  <c r="CJF15" i="40"/>
  <c r="CJE15" i="40"/>
  <c r="CJD15" i="40"/>
  <c r="CJC15" i="40"/>
  <c r="CJB15" i="40"/>
  <c r="CJA15" i="40"/>
  <c r="CIZ15" i="40"/>
  <c r="CIY15" i="40"/>
  <c r="CIX15" i="40"/>
  <c r="CIW15" i="40"/>
  <c r="CIV15" i="40"/>
  <c r="CIU15" i="40"/>
  <c r="CIT15" i="40"/>
  <c r="CIS15" i="40"/>
  <c r="CIR15" i="40"/>
  <c r="CIQ15" i="40"/>
  <c r="CIP15" i="40"/>
  <c r="CIO15" i="40"/>
  <c r="CIN15" i="40"/>
  <c r="CIM15" i="40"/>
  <c r="CIL15" i="40"/>
  <c r="CIK15" i="40"/>
  <c r="CIJ15" i="40"/>
  <c r="CII15" i="40"/>
  <c r="CIH15" i="40"/>
  <c r="CIG15" i="40"/>
  <c r="CIF15" i="40"/>
  <c r="CIE15" i="40"/>
  <c r="CID15" i="40"/>
  <c r="CIC15" i="40"/>
  <c r="CIB15" i="40"/>
  <c r="CIA15" i="40"/>
  <c r="CHZ15" i="40"/>
  <c r="CHY15" i="40"/>
  <c r="CHX15" i="40"/>
  <c r="CHW15" i="40"/>
  <c r="CHV15" i="40"/>
  <c r="CHU15" i="40"/>
  <c r="CHT15" i="40"/>
  <c r="CHS15" i="40"/>
  <c r="CHR15" i="40"/>
  <c r="CHQ15" i="40"/>
  <c r="CHP15" i="40"/>
  <c r="CHO15" i="40"/>
  <c r="CHN15" i="40"/>
  <c r="CHM15" i="40"/>
  <c r="CHL15" i="40"/>
  <c r="CHK15" i="40"/>
  <c r="CHJ15" i="40"/>
  <c r="CHI15" i="40"/>
  <c r="CHH15" i="40"/>
  <c r="CHG15" i="40"/>
  <c r="CHF15" i="40"/>
  <c r="CHE15" i="40"/>
  <c r="CHD15" i="40"/>
  <c r="CHC15" i="40"/>
  <c r="CHB15" i="40"/>
  <c r="CHA15" i="40"/>
  <c r="CGZ15" i="40"/>
  <c r="CGY15" i="40"/>
  <c r="CGX15" i="40"/>
  <c r="CGW15" i="40"/>
  <c r="CGV15" i="40"/>
  <c r="CGU15" i="40"/>
  <c r="CGT15" i="40"/>
  <c r="CGS15" i="40"/>
  <c r="CGR15" i="40"/>
  <c r="CGQ15" i="40"/>
  <c r="CGP15" i="40"/>
  <c r="CGO15" i="40"/>
  <c r="CGN15" i="40"/>
  <c r="CGM15" i="40"/>
  <c r="CGL15" i="40"/>
  <c r="CGK15" i="40"/>
  <c r="CGJ15" i="40"/>
  <c r="CGI15" i="40"/>
  <c r="CGH15" i="40"/>
  <c r="CGG15" i="40"/>
  <c r="CGF15" i="40"/>
  <c r="CGE15" i="40"/>
  <c r="CGD15" i="40"/>
  <c r="CGC15" i="40"/>
  <c r="CGB15" i="40"/>
  <c r="CGA15" i="40"/>
  <c r="CFZ15" i="40"/>
  <c r="CFY15" i="40"/>
  <c r="CFX15" i="40"/>
  <c r="CFW15" i="40"/>
  <c r="CFV15" i="40"/>
  <c r="CFU15" i="40"/>
  <c r="CFT15" i="40"/>
  <c r="CFS15" i="40"/>
  <c r="CFR15" i="40"/>
  <c r="CFQ15" i="40"/>
  <c r="CFP15" i="40"/>
  <c r="CFO15" i="40"/>
  <c r="CFN15" i="40"/>
  <c r="CFM15" i="40"/>
  <c r="CFL15" i="40"/>
  <c r="CFK15" i="40"/>
  <c r="CFJ15" i="40"/>
  <c r="CFI15" i="40"/>
  <c r="CFH15" i="40"/>
  <c r="CFG15" i="40"/>
  <c r="CFF15" i="40"/>
  <c r="CFE15" i="40"/>
  <c r="CFD15" i="40"/>
  <c r="CFC15" i="40"/>
  <c r="CFB15" i="40"/>
  <c r="CFA15" i="40"/>
  <c r="CEZ15" i="40"/>
  <c r="CEY15" i="40"/>
  <c r="CEX15" i="40"/>
  <c r="CEW15" i="40"/>
  <c r="CEV15" i="40"/>
  <c r="CEU15" i="40"/>
  <c r="CET15" i="40"/>
  <c r="CES15" i="40"/>
  <c r="CER15" i="40"/>
  <c r="CEQ15" i="40"/>
  <c r="CEP15" i="40"/>
  <c r="CEO15" i="40"/>
  <c r="CEN15" i="40"/>
  <c r="CEM15" i="40"/>
  <c r="CEL15" i="40"/>
  <c r="CEK15" i="40"/>
  <c r="CEJ15" i="40"/>
  <c r="CEI15" i="40"/>
  <c r="CEH15" i="40"/>
  <c r="CEG15" i="40"/>
  <c r="CEF15" i="40"/>
  <c r="CEE15" i="40"/>
  <c r="CED15" i="40"/>
  <c r="CEC15" i="40"/>
  <c r="CEB15" i="40"/>
  <c r="CEA15" i="40"/>
  <c r="CDZ15" i="40"/>
  <c r="CDY15" i="40"/>
  <c r="CDX15" i="40"/>
  <c r="CDW15" i="40"/>
  <c r="CDV15" i="40"/>
  <c r="CDU15" i="40"/>
  <c r="CDT15" i="40"/>
  <c r="CDS15" i="40"/>
  <c r="CDR15" i="40"/>
  <c r="CDQ15" i="40"/>
  <c r="CDP15" i="40"/>
  <c r="CDO15" i="40"/>
  <c r="CDN15" i="40"/>
  <c r="CDM15" i="40"/>
  <c r="CDL15" i="40"/>
  <c r="CDK15" i="40"/>
  <c r="CDJ15" i="40"/>
  <c r="CDI15" i="40"/>
  <c r="CDH15" i="40"/>
  <c r="CDG15" i="40"/>
  <c r="CDF15" i="40"/>
  <c r="CDE15" i="40"/>
  <c r="CDD15" i="40"/>
  <c r="CDC15" i="40"/>
  <c r="CDB15" i="40"/>
  <c r="CDA15" i="40"/>
  <c r="CCZ15" i="40"/>
  <c r="CCY15" i="40"/>
  <c r="CCX15" i="40"/>
  <c r="CCW15" i="40"/>
  <c r="CCV15" i="40"/>
  <c r="CCU15" i="40"/>
  <c r="CCT15" i="40"/>
  <c r="CCS15" i="40"/>
  <c r="CCR15" i="40"/>
  <c r="CCQ15" i="40"/>
  <c r="CCP15" i="40"/>
  <c r="CCO15" i="40"/>
  <c r="CCN15" i="40"/>
  <c r="CCM15" i="40"/>
  <c r="CCL15" i="40"/>
  <c r="CCK15" i="40"/>
  <c r="CCJ15" i="40"/>
  <c r="CCI15" i="40"/>
  <c r="CCH15" i="40"/>
  <c r="CCG15" i="40"/>
  <c r="CCF15" i="40"/>
  <c r="CCE15" i="40"/>
  <c r="CCD15" i="40"/>
  <c r="CCC15" i="40"/>
  <c r="CCB15" i="40"/>
  <c r="CCA15" i="40"/>
  <c r="CBZ15" i="40"/>
  <c r="CBY15" i="40"/>
  <c r="CBX15" i="40"/>
  <c r="CBW15" i="40"/>
  <c r="CBV15" i="40"/>
  <c r="CBU15" i="40"/>
  <c r="CBT15" i="40"/>
  <c r="CBS15" i="40"/>
  <c r="CBR15" i="40"/>
  <c r="CBQ15" i="40"/>
  <c r="CBP15" i="40"/>
  <c r="CBO15" i="40"/>
  <c r="CBN15" i="40"/>
  <c r="CBM15" i="40"/>
  <c r="CBL15" i="40"/>
  <c r="CBK15" i="40"/>
  <c r="CBJ15" i="40"/>
  <c r="CBI15" i="40"/>
  <c r="CBH15" i="40"/>
  <c r="CBG15" i="40"/>
  <c r="CBF15" i="40"/>
  <c r="CBE15" i="40"/>
  <c r="CBD15" i="40"/>
  <c r="CBC15" i="40"/>
  <c r="CBB15" i="40"/>
  <c r="CBA15" i="40"/>
  <c r="CAZ15" i="40"/>
  <c r="CAY15" i="40"/>
  <c r="CAX15" i="40"/>
  <c r="CAW15" i="40"/>
  <c r="CAV15" i="40"/>
  <c r="CAU15" i="40"/>
  <c r="CAT15" i="40"/>
  <c r="CAS15" i="40"/>
  <c r="CAR15" i="40"/>
  <c r="CAQ15" i="40"/>
  <c r="CAP15" i="40"/>
  <c r="CAO15" i="40"/>
  <c r="CAN15" i="40"/>
  <c r="CAM15" i="40"/>
  <c r="CAL15" i="40"/>
  <c r="CAK15" i="40"/>
  <c r="CAJ15" i="40"/>
  <c r="CAI15" i="40"/>
  <c r="CAH15" i="40"/>
  <c r="CAG15" i="40"/>
  <c r="CAF15" i="40"/>
  <c r="CAE15" i="40"/>
  <c r="CAD15" i="40"/>
  <c r="CAC15" i="40"/>
  <c r="CAB15" i="40"/>
  <c r="CAA15" i="40"/>
  <c r="BZZ15" i="40"/>
  <c r="BZY15" i="40"/>
  <c r="BZX15" i="40"/>
  <c r="BZW15" i="40"/>
  <c r="BZV15" i="40"/>
  <c r="BZU15" i="40"/>
  <c r="BZT15" i="40"/>
  <c r="BZS15" i="40"/>
  <c r="BZR15" i="40"/>
  <c r="BZQ15" i="40"/>
  <c r="BZP15" i="40"/>
  <c r="BZO15" i="40"/>
  <c r="BZN15" i="40"/>
  <c r="BZM15" i="40"/>
  <c r="BZL15" i="40"/>
  <c r="BZK15" i="40"/>
  <c r="BZJ15" i="40"/>
  <c r="BZI15" i="40"/>
  <c r="BZH15" i="40"/>
  <c r="BZG15" i="40"/>
  <c r="BZF15" i="40"/>
  <c r="BZE15" i="40"/>
  <c r="BZD15" i="40"/>
  <c r="BZC15" i="40"/>
  <c r="BZB15" i="40"/>
  <c r="BZA15" i="40"/>
  <c r="BYZ15" i="40"/>
  <c r="BYY15" i="40"/>
  <c r="BYX15" i="40"/>
  <c r="BYW15" i="40"/>
  <c r="BYV15" i="40"/>
  <c r="BYU15" i="40"/>
  <c r="BYT15" i="40"/>
  <c r="BYS15" i="40"/>
  <c r="BYR15" i="40"/>
  <c r="BYQ15" i="40"/>
  <c r="BYP15" i="40"/>
  <c r="BYO15" i="40"/>
  <c r="BYN15" i="40"/>
  <c r="BYM15" i="40"/>
  <c r="BYL15" i="40"/>
  <c r="BYK15" i="40"/>
  <c r="BYJ15" i="40"/>
  <c r="BYI15" i="40"/>
  <c r="BYH15" i="40"/>
  <c r="BYG15" i="40"/>
  <c r="BYF15" i="40"/>
  <c r="BYE15" i="40"/>
  <c r="BYD15" i="40"/>
  <c r="BYC15" i="40"/>
  <c r="BYB15" i="40"/>
  <c r="BYA15" i="40"/>
  <c r="BXZ15" i="40"/>
  <c r="BXY15" i="40"/>
  <c r="BXX15" i="40"/>
  <c r="BXW15" i="40"/>
  <c r="BXV15" i="40"/>
  <c r="BXU15" i="40"/>
  <c r="BXT15" i="40"/>
  <c r="BXS15" i="40"/>
  <c r="BXR15" i="40"/>
  <c r="BXQ15" i="40"/>
  <c r="BXP15" i="40"/>
  <c r="BXO15" i="40"/>
  <c r="BXN15" i="40"/>
  <c r="BXM15" i="40"/>
  <c r="BXL15" i="40"/>
  <c r="BXK15" i="40"/>
  <c r="BXJ15" i="40"/>
  <c r="BXI15" i="40"/>
  <c r="BXH15" i="40"/>
  <c r="BXG15" i="40"/>
  <c r="BXF15" i="40"/>
  <c r="BXE15" i="40"/>
  <c r="BXD15" i="40"/>
  <c r="BXC15" i="40"/>
  <c r="BXB15" i="40"/>
  <c r="BXA15" i="40"/>
  <c r="BWZ15" i="40"/>
  <c r="BWY15" i="40"/>
  <c r="BWX15" i="40"/>
  <c r="BWW15" i="40"/>
  <c r="BWV15" i="40"/>
  <c r="BWU15" i="40"/>
  <c r="BWT15" i="40"/>
  <c r="BWS15" i="40"/>
  <c r="BWR15" i="40"/>
  <c r="BWQ15" i="40"/>
  <c r="BWP15" i="40"/>
  <c r="BWO15" i="40"/>
  <c r="BWN15" i="40"/>
  <c r="BWM15" i="40"/>
  <c r="BWL15" i="40"/>
  <c r="BWK15" i="40"/>
  <c r="BWJ15" i="40"/>
  <c r="BWI15" i="40"/>
  <c r="BWH15" i="40"/>
  <c r="BWG15" i="40"/>
  <c r="BWF15" i="40"/>
  <c r="BWE15" i="40"/>
  <c r="BWD15" i="40"/>
  <c r="BWC15" i="40"/>
  <c r="BWB15" i="40"/>
  <c r="BWA15" i="40"/>
  <c r="BVZ15" i="40"/>
  <c r="BVY15" i="40"/>
  <c r="BVX15" i="40"/>
  <c r="BVW15" i="40"/>
  <c r="BVV15" i="40"/>
  <c r="BVU15" i="40"/>
  <c r="BVT15" i="40"/>
  <c r="BVS15" i="40"/>
  <c r="BVR15" i="40"/>
  <c r="BVQ15" i="40"/>
  <c r="BVP15" i="40"/>
  <c r="BVO15" i="40"/>
  <c r="BVN15" i="40"/>
  <c r="BVM15" i="40"/>
  <c r="BVL15" i="40"/>
  <c r="BVK15" i="40"/>
  <c r="BVJ15" i="40"/>
  <c r="BVI15" i="40"/>
  <c r="BVH15" i="40"/>
  <c r="BVG15" i="40"/>
  <c r="BVF15" i="40"/>
  <c r="BVE15" i="40"/>
  <c r="BVD15" i="40"/>
  <c r="BVC15" i="40"/>
  <c r="BVB15" i="40"/>
  <c r="BVA15" i="40"/>
  <c r="BUZ15" i="40"/>
  <c r="BUY15" i="40"/>
  <c r="BUX15" i="40"/>
  <c r="BUW15" i="40"/>
  <c r="BUV15" i="40"/>
  <c r="BUU15" i="40"/>
  <c r="BUT15" i="40"/>
  <c r="BUS15" i="40"/>
  <c r="BUR15" i="40"/>
  <c r="BUQ15" i="40"/>
  <c r="BUP15" i="40"/>
  <c r="BUO15" i="40"/>
  <c r="BUN15" i="40"/>
  <c r="BUM15" i="40"/>
  <c r="BUL15" i="40"/>
  <c r="BUK15" i="40"/>
  <c r="BUJ15" i="40"/>
  <c r="BUI15" i="40"/>
  <c r="BUH15" i="40"/>
  <c r="BUG15" i="40"/>
  <c r="BUF15" i="40"/>
  <c r="BUE15" i="40"/>
  <c r="BUD15" i="40"/>
  <c r="BUC15" i="40"/>
  <c r="BUB15" i="40"/>
  <c r="BUA15" i="40"/>
  <c r="BTZ15" i="40"/>
  <c r="BTY15" i="40"/>
  <c r="BTX15" i="40"/>
  <c r="BTW15" i="40"/>
  <c r="BTV15" i="40"/>
  <c r="BTU15" i="40"/>
  <c r="BTT15" i="40"/>
  <c r="BTS15" i="40"/>
  <c r="BTR15" i="40"/>
  <c r="BTQ15" i="40"/>
  <c r="BTP15" i="40"/>
  <c r="BTO15" i="40"/>
  <c r="BTN15" i="40"/>
  <c r="BTM15" i="40"/>
  <c r="BTL15" i="40"/>
  <c r="BTK15" i="40"/>
  <c r="BTJ15" i="40"/>
  <c r="BTI15" i="40"/>
  <c r="BTH15" i="40"/>
  <c r="BTG15" i="40"/>
  <c r="BTF15" i="40"/>
  <c r="BTE15" i="40"/>
  <c r="BTD15" i="40"/>
  <c r="BTC15" i="40"/>
  <c r="BTB15" i="40"/>
  <c r="BTA15" i="40"/>
  <c r="BSZ15" i="40"/>
  <c r="BSY15" i="40"/>
  <c r="BSX15" i="40"/>
  <c r="BSW15" i="40"/>
  <c r="BSV15" i="40"/>
  <c r="BSU15" i="40"/>
  <c r="BST15" i="40"/>
  <c r="BSS15" i="40"/>
  <c r="BSR15" i="40"/>
  <c r="BSQ15" i="40"/>
  <c r="BSP15" i="40"/>
  <c r="BSO15" i="40"/>
  <c r="BSN15" i="40"/>
  <c r="BSM15" i="40"/>
  <c r="BSL15" i="40"/>
  <c r="BSK15" i="40"/>
  <c r="BSJ15" i="40"/>
  <c r="BSI15" i="40"/>
  <c r="BSH15" i="40"/>
  <c r="BSG15" i="40"/>
  <c r="BSF15" i="40"/>
  <c r="BSE15" i="40"/>
  <c r="BSD15" i="40"/>
  <c r="BSC15" i="40"/>
  <c r="BSB15" i="40"/>
  <c r="BSA15" i="40"/>
  <c r="BRZ15" i="40"/>
  <c r="BRY15" i="40"/>
  <c r="BRX15" i="40"/>
  <c r="BRW15" i="40"/>
  <c r="BRV15" i="40"/>
  <c r="BRU15" i="40"/>
  <c r="BRT15" i="40"/>
  <c r="BRS15" i="40"/>
  <c r="BRR15" i="40"/>
  <c r="BRQ15" i="40"/>
  <c r="BRP15" i="40"/>
  <c r="BRO15" i="40"/>
  <c r="BRN15" i="40"/>
  <c r="BRM15" i="40"/>
  <c r="BRL15" i="40"/>
  <c r="BRK15" i="40"/>
  <c r="BRJ15" i="40"/>
  <c r="BRI15" i="40"/>
  <c r="BRH15" i="40"/>
  <c r="BRG15" i="40"/>
  <c r="BRF15" i="40"/>
  <c r="BRE15" i="40"/>
  <c r="BRD15" i="40"/>
  <c r="BRC15" i="40"/>
  <c r="BRB15" i="40"/>
  <c r="BRA15" i="40"/>
  <c r="BQZ15" i="40"/>
  <c r="BQY15" i="40"/>
  <c r="BQX15" i="40"/>
  <c r="BQW15" i="40"/>
  <c r="BQV15" i="40"/>
  <c r="BQU15" i="40"/>
  <c r="BQT15" i="40"/>
  <c r="BQS15" i="40"/>
  <c r="BQR15" i="40"/>
  <c r="BQQ15" i="40"/>
  <c r="BQP15" i="40"/>
  <c r="BQO15" i="40"/>
  <c r="BQN15" i="40"/>
  <c r="BQM15" i="40"/>
  <c r="BQL15" i="40"/>
  <c r="BQK15" i="40"/>
  <c r="BQJ15" i="40"/>
  <c r="BQI15" i="40"/>
  <c r="BQH15" i="40"/>
  <c r="BQG15" i="40"/>
  <c r="BQF15" i="40"/>
  <c r="BQE15" i="40"/>
  <c r="BQD15" i="40"/>
  <c r="BQC15" i="40"/>
  <c r="BQB15" i="40"/>
  <c r="BQA15" i="40"/>
  <c r="BPZ15" i="40"/>
  <c r="BPY15" i="40"/>
  <c r="BPX15" i="40"/>
  <c r="BPW15" i="40"/>
  <c r="BPV15" i="40"/>
  <c r="BPU15" i="40"/>
  <c r="BPT15" i="40"/>
  <c r="BPS15" i="40"/>
  <c r="BPR15" i="40"/>
  <c r="BPQ15" i="40"/>
  <c r="BPP15" i="40"/>
  <c r="BPO15" i="40"/>
  <c r="BPN15" i="40"/>
  <c r="BPM15" i="40"/>
  <c r="BPL15" i="40"/>
  <c r="BPK15" i="40"/>
  <c r="BPJ15" i="40"/>
  <c r="BPI15" i="40"/>
  <c r="BPH15" i="40"/>
  <c r="BPG15" i="40"/>
  <c r="BPF15" i="40"/>
  <c r="BPE15" i="40"/>
  <c r="BPD15" i="40"/>
  <c r="BPC15" i="40"/>
  <c r="BPB15" i="40"/>
  <c r="BPA15" i="40"/>
  <c r="BOZ15" i="40"/>
  <c r="BOY15" i="40"/>
  <c r="BOX15" i="40"/>
  <c r="BOW15" i="40"/>
  <c r="BOV15" i="40"/>
  <c r="BOU15" i="40"/>
  <c r="BOT15" i="40"/>
  <c r="BOS15" i="40"/>
  <c r="BOR15" i="40"/>
  <c r="BOQ15" i="40"/>
  <c r="BOP15" i="40"/>
  <c r="BOO15" i="40"/>
  <c r="BON15" i="40"/>
  <c r="BOM15" i="40"/>
  <c r="BOL15" i="40"/>
  <c r="BOK15" i="40"/>
  <c r="BOJ15" i="40"/>
  <c r="BOI15" i="40"/>
  <c r="BOH15" i="40"/>
  <c r="BOG15" i="40"/>
  <c r="BOF15" i="40"/>
  <c r="BOE15" i="40"/>
  <c r="BOD15" i="40"/>
  <c r="BOC15" i="40"/>
  <c r="BOB15" i="40"/>
  <c r="BOA15" i="40"/>
  <c r="BNZ15" i="40"/>
  <c r="BNY15" i="40"/>
  <c r="BNX15" i="40"/>
  <c r="BNW15" i="40"/>
  <c r="BNV15" i="40"/>
  <c r="BNU15" i="40"/>
  <c r="BNT15" i="40"/>
  <c r="BNS15" i="40"/>
  <c r="BNR15" i="40"/>
  <c r="BNQ15" i="40"/>
  <c r="BNP15" i="40"/>
  <c r="BNO15" i="40"/>
  <c r="BNN15" i="40"/>
  <c r="BNM15" i="40"/>
  <c r="BNL15" i="40"/>
  <c r="BNK15" i="40"/>
  <c r="BNJ15" i="40"/>
  <c r="BNI15" i="40"/>
  <c r="BNH15" i="40"/>
  <c r="BNG15" i="40"/>
  <c r="BNF15" i="40"/>
  <c r="BNE15" i="40"/>
  <c r="BND15" i="40"/>
  <c r="BNC15" i="40"/>
  <c r="BNB15" i="40"/>
  <c r="BNA15" i="40"/>
  <c r="BMZ15" i="40"/>
  <c r="BMY15" i="40"/>
  <c r="BMX15" i="40"/>
  <c r="BMW15" i="40"/>
  <c r="BMV15" i="40"/>
  <c r="BMU15" i="40"/>
  <c r="BMT15" i="40"/>
  <c r="BMS15" i="40"/>
  <c r="BMR15" i="40"/>
  <c r="BMQ15" i="40"/>
  <c r="BMP15" i="40"/>
  <c r="BMO15" i="40"/>
  <c r="BMN15" i="40"/>
  <c r="BMM15" i="40"/>
  <c r="BML15" i="40"/>
  <c r="BMK15" i="40"/>
  <c r="BMJ15" i="40"/>
  <c r="BMI15" i="40"/>
  <c r="BMH15" i="40"/>
  <c r="BMG15" i="40"/>
  <c r="BMF15" i="40"/>
  <c r="BME15" i="40"/>
  <c r="BMD15" i="40"/>
  <c r="BMC15" i="40"/>
  <c r="BMB15" i="40"/>
  <c r="BMA15" i="40"/>
  <c r="BLZ15" i="40"/>
  <c r="BLY15" i="40"/>
  <c r="BLX15" i="40"/>
  <c r="BLW15" i="40"/>
  <c r="BLV15" i="40"/>
  <c r="BLU15" i="40"/>
  <c r="BLT15" i="40"/>
  <c r="BLS15" i="40"/>
  <c r="BLR15" i="40"/>
  <c r="BLQ15" i="40"/>
  <c r="BLP15" i="40"/>
  <c r="BLO15" i="40"/>
  <c r="BLN15" i="40"/>
  <c r="BLM15" i="40"/>
  <c r="BLL15" i="40"/>
  <c r="BLK15" i="40"/>
  <c r="BLJ15" i="40"/>
  <c r="BLI15" i="40"/>
  <c r="BLH15" i="40"/>
  <c r="BLG15" i="40"/>
  <c r="BLF15" i="40"/>
  <c r="BLE15" i="40"/>
  <c r="BLD15" i="40"/>
  <c r="BLC15" i="40"/>
  <c r="BLB15" i="40"/>
  <c r="BLA15" i="40"/>
  <c r="BKZ15" i="40"/>
  <c r="BKY15" i="40"/>
  <c r="BKX15" i="40"/>
  <c r="BKW15" i="40"/>
  <c r="BKV15" i="40"/>
  <c r="BKU15" i="40"/>
  <c r="BKT15" i="40"/>
  <c r="BKS15" i="40"/>
  <c r="BKR15" i="40"/>
  <c r="BKQ15" i="40"/>
  <c r="BKP15" i="40"/>
  <c r="BKO15" i="40"/>
  <c r="BKN15" i="40"/>
  <c r="BKM15" i="40"/>
  <c r="BKL15" i="40"/>
  <c r="BKK15" i="40"/>
  <c r="BKJ15" i="40"/>
  <c r="BKI15" i="40"/>
  <c r="BKH15" i="40"/>
  <c r="BKG15" i="40"/>
  <c r="BKF15" i="40"/>
  <c r="BKE15" i="40"/>
  <c r="BKD15" i="40"/>
  <c r="BKC15" i="40"/>
  <c r="BKB15" i="40"/>
  <c r="BKA15" i="40"/>
  <c r="BJZ15" i="40"/>
  <c r="BJY15" i="40"/>
  <c r="BJX15" i="40"/>
  <c r="BJW15" i="40"/>
  <c r="BJV15" i="40"/>
  <c r="BJU15" i="40"/>
  <c r="BJT15" i="40"/>
  <c r="BJS15" i="40"/>
  <c r="BJR15" i="40"/>
  <c r="BJQ15" i="40"/>
  <c r="BJP15" i="40"/>
  <c r="BJO15" i="40"/>
  <c r="BJN15" i="40"/>
  <c r="BJM15" i="40"/>
  <c r="BJL15" i="40"/>
  <c r="BJK15" i="40"/>
  <c r="BJJ15" i="40"/>
  <c r="BJI15" i="40"/>
  <c r="BJH15" i="40"/>
  <c r="BJG15" i="40"/>
  <c r="BJF15" i="40"/>
  <c r="BJE15" i="40"/>
  <c r="BJD15" i="40"/>
  <c r="BJC15" i="40"/>
  <c r="BJB15" i="40"/>
  <c r="BJA15" i="40"/>
  <c r="BIZ15" i="40"/>
  <c r="BIY15" i="40"/>
  <c r="BIX15" i="40"/>
  <c r="BIW15" i="40"/>
  <c r="BIV15" i="40"/>
  <c r="BIU15" i="40"/>
  <c r="BIT15" i="40"/>
  <c r="BIS15" i="40"/>
  <c r="BIR15" i="40"/>
  <c r="BIQ15" i="40"/>
  <c r="BIP15" i="40"/>
  <c r="BIO15" i="40"/>
  <c r="BIN15" i="40"/>
  <c r="BIM15" i="40"/>
  <c r="BIL15" i="40"/>
  <c r="BIK15" i="40"/>
  <c r="BIJ15" i="40"/>
  <c r="BII15" i="40"/>
  <c r="BIH15" i="40"/>
  <c r="BIG15" i="40"/>
  <c r="BIF15" i="40"/>
  <c r="BIE15" i="40"/>
  <c r="BID15" i="40"/>
  <c r="BIC15" i="40"/>
  <c r="BIB15" i="40"/>
  <c r="BIA15" i="40"/>
  <c r="BHZ15" i="40"/>
  <c r="BHY15" i="40"/>
  <c r="BHX15" i="40"/>
  <c r="BHW15" i="40"/>
  <c r="BHV15" i="40"/>
  <c r="BHU15" i="40"/>
  <c r="BHT15" i="40"/>
  <c r="BHS15" i="40"/>
  <c r="BHR15" i="40"/>
  <c r="BHQ15" i="40"/>
  <c r="BHP15" i="40"/>
  <c r="BHO15" i="40"/>
  <c r="BHN15" i="40"/>
  <c r="BHM15" i="40"/>
  <c r="BHL15" i="40"/>
  <c r="BHK15" i="40"/>
  <c r="BHJ15" i="40"/>
  <c r="BHI15" i="40"/>
  <c r="BHH15" i="40"/>
  <c r="BHG15" i="40"/>
  <c r="BHF15" i="40"/>
  <c r="BHE15" i="40"/>
  <c r="BHD15" i="40"/>
  <c r="BHC15" i="40"/>
  <c r="BHB15" i="40"/>
  <c r="BHA15" i="40"/>
  <c r="BGZ15" i="40"/>
  <c r="BGY15" i="40"/>
  <c r="BGX15" i="40"/>
  <c r="BGW15" i="40"/>
  <c r="BGV15" i="40"/>
  <c r="BGU15" i="40"/>
  <c r="BGT15" i="40"/>
  <c r="BGS15" i="40"/>
  <c r="BGR15" i="40"/>
  <c r="BGQ15" i="40"/>
  <c r="BGP15" i="40"/>
  <c r="BGO15" i="40"/>
  <c r="BGN15" i="40"/>
  <c r="BGM15" i="40"/>
  <c r="BGL15" i="40"/>
  <c r="BGK15" i="40"/>
  <c r="BGJ15" i="40"/>
  <c r="BGI15" i="40"/>
  <c r="BGH15" i="40"/>
  <c r="BGG15" i="40"/>
  <c r="BGF15" i="40"/>
  <c r="BGE15" i="40"/>
  <c r="BGD15" i="40"/>
  <c r="BGC15" i="40"/>
  <c r="BGB15" i="40"/>
  <c r="BGA15" i="40"/>
  <c r="BFZ15" i="40"/>
  <c r="BFY15" i="40"/>
  <c r="BFX15" i="40"/>
  <c r="BFW15" i="40"/>
  <c r="BFV15" i="40"/>
  <c r="BFU15" i="40"/>
  <c r="BFT15" i="40"/>
  <c r="BFS15" i="40"/>
  <c r="BFR15" i="40"/>
  <c r="BFQ15" i="40"/>
  <c r="BFP15" i="40"/>
  <c r="BFO15" i="40"/>
  <c r="BFN15" i="40"/>
  <c r="BFM15" i="40"/>
  <c r="BFL15" i="40"/>
  <c r="BFK15" i="40"/>
  <c r="BFJ15" i="40"/>
  <c r="BFI15" i="40"/>
  <c r="BFH15" i="40"/>
  <c r="BFG15" i="40"/>
  <c r="BFF15" i="40"/>
  <c r="BFE15" i="40"/>
  <c r="BFD15" i="40"/>
  <c r="BFC15" i="40"/>
  <c r="BFB15" i="40"/>
  <c r="BFA15" i="40"/>
  <c r="BEZ15" i="40"/>
  <c r="BEY15" i="40"/>
  <c r="BEX15" i="40"/>
  <c r="BEW15" i="40"/>
  <c r="BEV15" i="40"/>
  <c r="BEU15" i="40"/>
  <c r="BET15" i="40"/>
  <c r="BES15" i="40"/>
  <c r="BER15" i="40"/>
  <c r="BEQ15" i="40"/>
  <c r="BEP15" i="40"/>
  <c r="BEO15" i="40"/>
  <c r="BEN15" i="40"/>
  <c r="BEM15" i="40"/>
  <c r="BEL15" i="40"/>
  <c r="BEK15" i="40"/>
  <c r="BEJ15" i="40"/>
  <c r="BEI15" i="40"/>
  <c r="BEH15" i="40"/>
  <c r="BEG15" i="40"/>
  <c r="BEF15" i="40"/>
  <c r="BEE15" i="40"/>
  <c r="BED15" i="40"/>
  <c r="BEC15" i="40"/>
  <c r="BEB15" i="40"/>
  <c r="BEA15" i="40"/>
  <c r="BDZ15" i="40"/>
  <c r="BDY15" i="40"/>
  <c r="BDX15" i="40"/>
  <c r="BDW15" i="40"/>
  <c r="BDV15" i="40"/>
  <c r="BDU15" i="40"/>
  <c r="BDT15" i="40"/>
  <c r="BDS15" i="40"/>
  <c r="BDR15" i="40"/>
  <c r="BDQ15" i="40"/>
  <c r="BDP15" i="40"/>
  <c r="BDO15" i="40"/>
  <c r="BDN15" i="40"/>
  <c r="BDM15" i="40"/>
  <c r="BDL15" i="40"/>
  <c r="BDK15" i="40"/>
  <c r="BDJ15" i="40"/>
  <c r="BDI15" i="40"/>
  <c r="BDH15" i="40"/>
  <c r="BDG15" i="40"/>
  <c r="BDF15" i="40"/>
  <c r="BDE15" i="40"/>
  <c r="BDD15" i="40"/>
  <c r="BDC15" i="40"/>
  <c r="BDB15" i="40"/>
  <c r="BDA15" i="40"/>
  <c r="BCZ15" i="40"/>
  <c r="BCY15" i="40"/>
  <c r="BCX15" i="40"/>
  <c r="BCW15" i="40"/>
  <c r="BCV15" i="40"/>
  <c r="BCU15" i="40"/>
  <c r="BCT15" i="40"/>
  <c r="BCS15" i="40"/>
  <c r="BCR15" i="40"/>
  <c r="BCQ15" i="40"/>
  <c r="BCP15" i="40"/>
  <c r="BCO15" i="40"/>
  <c r="BCN15" i="40"/>
  <c r="BCM15" i="40"/>
  <c r="BCL15" i="40"/>
  <c r="BCK15" i="40"/>
  <c r="BCJ15" i="40"/>
  <c r="BCI15" i="40"/>
  <c r="BCH15" i="40"/>
  <c r="BCG15" i="40"/>
  <c r="BCF15" i="40"/>
  <c r="BCE15" i="40"/>
  <c r="BCD15" i="40"/>
  <c r="BCC15" i="40"/>
  <c r="BCB15" i="40"/>
  <c r="BCA15" i="40"/>
  <c r="BBZ15" i="40"/>
  <c r="BBY15" i="40"/>
  <c r="BBX15" i="40"/>
  <c r="BBW15" i="40"/>
  <c r="BBV15" i="40"/>
  <c r="BBU15" i="40"/>
  <c r="BBT15" i="40"/>
  <c r="BBS15" i="40"/>
  <c r="BBR15" i="40"/>
  <c r="BBQ15" i="40"/>
  <c r="BBP15" i="40"/>
  <c r="BBO15" i="40"/>
  <c r="BBN15" i="40"/>
  <c r="BBM15" i="40"/>
  <c r="BBL15" i="40"/>
  <c r="BBK15" i="40"/>
  <c r="BBJ15" i="40"/>
  <c r="BBI15" i="40"/>
  <c r="BBH15" i="40"/>
  <c r="BBG15" i="40"/>
  <c r="BBF15" i="40"/>
  <c r="BBE15" i="40"/>
  <c r="BBD15" i="40"/>
  <c r="BBC15" i="40"/>
  <c r="BBB15" i="40"/>
  <c r="BBA15" i="40"/>
  <c r="BAZ15" i="40"/>
  <c r="BAY15" i="40"/>
  <c r="BAX15" i="40"/>
  <c r="BAW15" i="40"/>
  <c r="BAV15" i="40"/>
  <c r="BAU15" i="40"/>
  <c r="BAT15" i="40"/>
  <c r="BAS15" i="40"/>
  <c r="BAR15" i="40"/>
  <c r="BAQ15" i="40"/>
  <c r="BAP15" i="40"/>
  <c r="BAO15" i="40"/>
  <c r="BAN15" i="40"/>
  <c r="BAM15" i="40"/>
  <c r="BAL15" i="40"/>
  <c r="BAK15" i="40"/>
  <c r="BAJ15" i="40"/>
  <c r="BAI15" i="40"/>
  <c r="BAH15" i="40"/>
  <c r="BAG15" i="40"/>
  <c r="BAF15" i="40"/>
  <c r="BAE15" i="40"/>
  <c r="BAD15" i="40"/>
  <c r="BAC15" i="40"/>
  <c r="BAB15" i="40"/>
  <c r="BAA15" i="40"/>
  <c r="AZZ15" i="40"/>
  <c r="AZY15" i="40"/>
  <c r="AZX15" i="40"/>
  <c r="AZW15" i="40"/>
  <c r="AZV15" i="40"/>
  <c r="AZU15" i="40"/>
  <c r="AZT15" i="40"/>
  <c r="AZS15" i="40"/>
  <c r="AZR15" i="40"/>
  <c r="AZQ15" i="40"/>
  <c r="AZP15" i="40"/>
  <c r="AZO15" i="40"/>
  <c r="AZN15" i="40"/>
  <c r="AZM15" i="40"/>
  <c r="AZL15" i="40"/>
  <c r="AZK15" i="40"/>
  <c r="AZJ15" i="40"/>
  <c r="AZI15" i="40"/>
  <c r="AZH15" i="40"/>
  <c r="AZG15" i="40"/>
  <c r="AZF15" i="40"/>
  <c r="AZE15" i="40"/>
  <c r="AZD15" i="40"/>
  <c r="AZC15" i="40"/>
  <c r="AZB15" i="40"/>
  <c r="AZA15" i="40"/>
  <c r="AYZ15" i="40"/>
  <c r="AYY15" i="40"/>
  <c r="AYX15" i="40"/>
  <c r="AYW15" i="40"/>
  <c r="AYV15" i="40"/>
  <c r="AYU15" i="40"/>
  <c r="AYT15" i="40"/>
  <c r="AYS15" i="40"/>
  <c r="AYR15" i="40"/>
  <c r="AYQ15" i="40"/>
  <c r="AYP15" i="40"/>
  <c r="AYO15" i="40"/>
  <c r="AYN15" i="40"/>
  <c r="AYM15" i="40"/>
  <c r="AYL15" i="40"/>
  <c r="AYK15" i="40"/>
  <c r="AYJ15" i="40"/>
  <c r="AYI15" i="40"/>
  <c r="AYH15" i="40"/>
  <c r="AYG15" i="40"/>
  <c r="AYF15" i="40"/>
  <c r="AYE15" i="40"/>
  <c r="AYD15" i="40"/>
  <c r="AYC15" i="40"/>
  <c r="AYB15" i="40"/>
  <c r="AYA15" i="40"/>
  <c r="AXZ15" i="40"/>
  <c r="AXY15" i="40"/>
  <c r="AXX15" i="40"/>
  <c r="AXW15" i="40"/>
  <c r="AXV15" i="40"/>
  <c r="AXU15" i="40"/>
  <c r="AXT15" i="40"/>
  <c r="AXS15" i="40"/>
  <c r="AXR15" i="40"/>
  <c r="AXQ15" i="40"/>
  <c r="AXP15" i="40"/>
  <c r="AXO15" i="40"/>
  <c r="AXN15" i="40"/>
  <c r="AXM15" i="40"/>
  <c r="AXL15" i="40"/>
  <c r="AXK15" i="40"/>
  <c r="AXJ15" i="40"/>
  <c r="AXI15" i="40"/>
  <c r="AXH15" i="40"/>
  <c r="AXG15" i="40"/>
  <c r="AXF15" i="40"/>
  <c r="AXE15" i="40"/>
  <c r="AXD15" i="40"/>
  <c r="AXC15" i="40"/>
  <c r="AXB15" i="40"/>
  <c r="AXA15" i="40"/>
  <c r="AWZ15" i="40"/>
  <c r="AWY15" i="40"/>
  <c r="AWX15" i="40"/>
  <c r="AWW15" i="40"/>
  <c r="AWV15" i="40"/>
  <c r="AWU15" i="40"/>
  <c r="AWT15" i="40"/>
  <c r="AWS15" i="40"/>
  <c r="AWR15" i="40"/>
  <c r="AWQ15" i="40"/>
  <c r="AWP15" i="40"/>
  <c r="AWO15" i="40"/>
  <c r="AWN15" i="40"/>
  <c r="AWM15" i="40"/>
  <c r="AWL15" i="40"/>
  <c r="AWK15" i="40"/>
  <c r="AWJ15" i="40"/>
  <c r="AWI15" i="40"/>
  <c r="AWH15" i="40"/>
  <c r="AWG15" i="40"/>
  <c r="AWF15" i="40"/>
  <c r="AWE15" i="40"/>
  <c r="AWD15" i="40"/>
  <c r="AWC15" i="40"/>
  <c r="AWB15" i="40"/>
  <c r="AWA15" i="40"/>
  <c r="AVZ15" i="40"/>
  <c r="AVY15" i="40"/>
  <c r="AVX15" i="40"/>
  <c r="AVW15" i="40"/>
  <c r="AVV15" i="40"/>
  <c r="AVU15" i="40"/>
  <c r="AVT15" i="40"/>
  <c r="AVS15" i="40"/>
  <c r="AVR15" i="40"/>
  <c r="AVQ15" i="40"/>
  <c r="AVP15" i="40"/>
  <c r="AVO15" i="40"/>
  <c r="AVN15" i="40"/>
  <c r="AVM15" i="40"/>
  <c r="AVL15" i="40"/>
  <c r="AVK15" i="40"/>
  <c r="AVJ15" i="40"/>
  <c r="AVI15" i="40"/>
  <c r="AVH15" i="40"/>
  <c r="AVG15" i="40"/>
  <c r="AVF15" i="40"/>
  <c r="AVE15" i="40"/>
  <c r="AVD15" i="40"/>
  <c r="AVC15" i="40"/>
  <c r="AVB15" i="40"/>
  <c r="AVA15" i="40"/>
  <c r="AUZ15" i="40"/>
  <c r="AUY15" i="40"/>
  <c r="AUX15" i="40"/>
  <c r="AUW15" i="40"/>
  <c r="AUV15" i="40"/>
  <c r="AUU15" i="40"/>
  <c r="AUT15" i="40"/>
  <c r="AUS15" i="40"/>
  <c r="AUR15" i="40"/>
  <c r="AUQ15" i="40"/>
  <c r="AUP15" i="40"/>
  <c r="AUO15" i="40"/>
  <c r="AUN15" i="40"/>
  <c r="AUM15" i="40"/>
  <c r="AUL15" i="40"/>
  <c r="AUK15" i="40"/>
  <c r="AUJ15" i="40"/>
  <c r="AUI15" i="40"/>
  <c r="AUH15" i="40"/>
  <c r="AUG15" i="40"/>
  <c r="AUF15" i="40"/>
  <c r="AUE15" i="40"/>
  <c r="AUD15" i="40"/>
  <c r="AUC15" i="40"/>
  <c r="AUB15" i="40"/>
  <c r="AUA15" i="40"/>
  <c r="ATZ15" i="40"/>
  <c r="ATY15" i="40"/>
  <c r="ATX15" i="40"/>
  <c r="ATW15" i="40"/>
  <c r="ATV15" i="40"/>
  <c r="ATU15" i="40"/>
  <c r="ATT15" i="40"/>
  <c r="ATS15" i="40"/>
  <c r="ATR15" i="40"/>
  <c r="ATQ15" i="40"/>
  <c r="ATP15" i="40"/>
  <c r="ATO15" i="40"/>
  <c r="ATN15" i="40"/>
  <c r="ATM15" i="40"/>
  <c r="ATL15" i="40"/>
  <c r="ATK15" i="40"/>
  <c r="ATJ15" i="40"/>
  <c r="ATI15" i="40"/>
  <c r="ATH15" i="40"/>
  <c r="ATG15" i="40"/>
  <c r="ATF15" i="40"/>
  <c r="ATE15" i="40"/>
  <c r="ATD15" i="40"/>
  <c r="ATC15" i="40"/>
  <c r="ATB15" i="40"/>
  <c r="ATA15" i="40"/>
  <c r="ASZ15" i="40"/>
  <c r="ASY15" i="40"/>
  <c r="ASX15" i="40"/>
  <c r="ASW15" i="40"/>
  <c r="ASV15" i="40"/>
  <c r="ASU15" i="40"/>
  <c r="AST15" i="40"/>
  <c r="ASS15" i="40"/>
  <c r="ASR15" i="40"/>
  <c r="ASQ15" i="40"/>
  <c r="ASP15" i="40"/>
  <c r="ASO15" i="40"/>
  <c r="ASN15" i="40"/>
  <c r="ASM15" i="40"/>
  <c r="ASL15" i="40"/>
  <c r="ASK15" i="40"/>
  <c r="ASJ15" i="40"/>
  <c r="ASI15" i="40"/>
  <c r="ASH15" i="40"/>
  <c r="ASG15" i="40"/>
  <c r="ASF15" i="40"/>
  <c r="ASE15" i="40"/>
  <c r="ASD15" i="40"/>
  <c r="ASC15" i="40"/>
  <c r="ASB15" i="40"/>
  <c r="ASA15" i="40"/>
  <c r="ARZ15" i="40"/>
  <c r="ARY15" i="40"/>
  <c r="ARX15" i="40"/>
  <c r="ARW15" i="40"/>
  <c r="ARV15" i="40"/>
  <c r="ARU15" i="40"/>
  <c r="ART15" i="40"/>
  <c r="ARS15" i="40"/>
  <c r="ARR15" i="40"/>
  <c r="ARQ15" i="40"/>
  <c r="ARP15" i="40"/>
  <c r="ARO15" i="40"/>
  <c r="ARN15" i="40"/>
  <c r="ARM15" i="40"/>
  <c r="ARL15" i="40"/>
  <c r="ARK15" i="40"/>
  <c r="ARJ15" i="40"/>
  <c r="ARI15" i="40"/>
  <c r="ARH15" i="40"/>
  <c r="ARG15" i="40"/>
  <c r="ARF15" i="40"/>
  <c r="ARE15" i="40"/>
  <c r="ARD15" i="40"/>
  <c r="ARC15" i="40"/>
  <c r="ARB15" i="40"/>
  <c r="ARA15" i="40"/>
  <c r="AQZ15" i="40"/>
  <c r="AQY15" i="40"/>
  <c r="AQX15" i="40"/>
  <c r="AQW15" i="40"/>
  <c r="AQV15" i="40"/>
  <c r="AQU15" i="40"/>
  <c r="AQT15" i="40"/>
  <c r="AQS15" i="40"/>
  <c r="AQR15" i="40"/>
  <c r="AQQ15" i="40"/>
  <c r="AQP15" i="40"/>
  <c r="AQO15" i="40"/>
  <c r="AQN15" i="40"/>
  <c r="AQM15" i="40"/>
  <c r="AQL15" i="40"/>
  <c r="AQK15" i="40"/>
  <c r="AQJ15" i="40"/>
  <c r="AQI15" i="40"/>
  <c r="AQH15" i="40"/>
  <c r="AQG15" i="40"/>
  <c r="AQF15" i="40"/>
  <c r="AQE15" i="40"/>
  <c r="AQD15" i="40"/>
  <c r="AQC15" i="40"/>
  <c r="AQB15" i="40"/>
  <c r="AQA15" i="40"/>
  <c r="APZ15" i="40"/>
  <c r="APY15" i="40"/>
  <c r="APX15" i="40"/>
  <c r="APW15" i="40"/>
  <c r="APV15" i="40"/>
  <c r="APU15" i="40"/>
  <c r="APT15" i="40"/>
  <c r="APS15" i="40"/>
  <c r="APR15" i="40"/>
  <c r="APQ15" i="40"/>
  <c r="APP15" i="40"/>
  <c r="APO15" i="40"/>
  <c r="APN15" i="40"/>
  <c r="APM15" i="40"/>
  <c r="APL15" i="40"/>
  <c r="APK15" i="40"/>
  <c r="APJ15" i="40"/>
  <c r="API15" i="40"/>
  <c r="APH15" i="40"/>
  <c r="APG15" i="40"/>
  <c r="APF15" i="40"/>
  <c r="APE15" i="40"/>
  <c r="APD15" i="40"/>
  <c r="APC15" i="40"/>
  <c r="APB15" i="40"/>
  <c r="APA15" i="40"/>
  <c r="AOZ15" i="40"/>
  <c r="AOY15" i="40"/>
  <c r="AOX15" i="40"/>
  <c r="AOW15" i="40"/>
  <c r="AOV15" i="40"/>
  <c r="AOU15" i="40"/>
  <c r="AOT15" i="40"/>
  <c r="AOS15" i="40"/>
  <c r="AOR15" i="40"/>
  <c r="AOQ15" i="40"/>
  <c r="AOP15" i="40"/>
  <c r="AOO15" i="40"/>
  <c r="AON15" i="40"/>
  <c r="AOM15" i="40"/>
  <c r="AOL15" i="40"/>
  <c r="AOK15" i="40"/>
  <c r="AOJ15" i="40"/>
  <c r="AOI15" i="40"/>
  <c r="AOH15" i="40"/>
  <c r="AOG15" i="40"/>
  <c r="AOF15" i="40"/>
  <c r="AOE15" i="40"/>
  <c r="AOD15" i="40"/>
  <c r="AOC15" i="40"/>
  <c r="AOB15" i="40"/>
  <c r="AOA15" i="40"/>
  <c r="ANZ15" i="40"/>
  <c r="ANY15" i="40"/>
  <c r="ANX15" i="40"/>
  <c r="ANW15" i="40"/>
  <c r="ANV15" i="40"/>
  <c r="ANU15" i="40"/>
  <c r="ANT15" i="40"/>
  <c r="ANS15" i="40"/>
  <c r="ANR15" i="40"/>
  <c r="ANQ15" i="40"/>
  <c r="ANP15" i="40"/>
  <c r="ANO15" i="40"/>
  <c r="ANN15" i="40"/>
  <c r="ANM15" i="40"/>
  <c r="ANL15" i="40"/>
  <c r="ANK15" i="40"/>
  <c r="ANJ15" i="40"/>
  <c r="ANI15" i="40"/>
  <c r="ANH15" i="40"/>
  <c r="ANG15" i="40"/>
  <c r="ANF15" i="40"/>
  <c r="ANE15" i="40"/>
  <c r="AND15" i="40"/>
  <c r="ANC15" i="40"/>
  <c r="ANB15" i="40"/>
  <c r="ANA15" i="40"/>
  <c r="AMZ15" i="40"/>
  <c r="AMY15" i="40"/>
  <c r="AMX15" i="40"/>
  <c r="AMW15" i="40"/>
  <c r="AMV15" i="40"/>
  <c r="AMU15" i="40"/>
  <c r="AMT15" i="40"/>
  <c r="AMS15" i="40"/>
  <c r="AMR15" i="40"/>
  <c r="AMQ15" i="40"/>
  <c r="AMP15" i="40"/>
  <c r="AMO15" i="40"/>
  <c r="AMN15" i="40"/>
  <c r="AMM15" i="40"/>
  <c r="AML15" i="40"/>
  <c r="AMK15" i="40"/>
  <c r="AMJ15" i="40"/>
  <c r="AMI15" i="40"/>
  <c r="AMH15" i="40"/>
  <c r="AMG15" i="40"/>
  <c r="AMF15" i="40"/>
  <c r="AME15" i="40"/>
  <c r="AMD15" i="40"/>
  <c r="AMC15" i="40"/>
  <c r="AMB15" i="40"/>
  <c r="AMA15" i="40"/>
  <c r="ALZ15" i="40"/>
  <c r="ALY15" i="40"/>
  <c r="ALX15" i="40"/>
  <c r="ALW15" i="40"/>
  <c r="ALV15" i="40"/>
  <c r="ALU15" i="40"/>
  <c r="ALT15" i="40"/>
  <c r="ALS15" i="40"/>
  <c r="ALR15" i="40"/>
  <c r="ALQ15" i="40"/>
  <c r="ALP15" i="40"/>
  <c r="ALO15" i="40"/>
  <c r="ALN15" i="40"/>
  <c r="ALM15" i="40"/>
  <c r="ALL15" i="40"/>
  <c r="ALK15" i="40"/>
  <c r="ALJ15" i="40"/>
  <c r="ALI15" i="40"/>
  <c r="ALH15" i="40"/>
  <c r="ALG15" i="40"/>
  <c r="ALF15" i="40"/>
  <c r="ALE15" i="40"/>
  <c r="ALD15" i="40"/>
  <c r="ALC15" i="40"/>
  <c r="ALB15" i="40"/>
  <c r="ALA15" i="40"/>
  <c r="AKZ15" i="40"/>
  <c r="AKY15" i="40"/>
  <c r="AKX15" i="40"/>
  <c r="AKW15" i="40"/>
  <c r="AKV15" i="40"/>
  <c r="AKU15" i="40"/>
  <c r="AKT15" i="40"/>
  <c r="AKS15" i="40"/>
  <c r="AKR15" i="40"/>
  <c r="AKQ15" i="40"/>
  <c r="AKP15" i="40"/>
  <c r="AKO15" i="40"/>
  <c r="AKN15" i="40"/>
  <c r="AKM15" i="40"/>
  <c r="AKL15" i="40"/>
  <c r="AKK15" i="40"/>
  <c r="AKJ15" i="40"/>
  <c r="AKI15" i="40"/>
  <c r="AKH15" i="40"/>
  <c r="AKG15" i="40"/>
  <c r="AKF15" i="40"/>
  <c r="AKE15" i="40"/>
  <c r="AKD15" i="40"/>
  <c r="AKC15" i="40"/>
  <c r="AKB15" i="40"/>
  <c r="AKA15" i="40"/>
  <c r="AJZ15" i="40"/>
  <c r="AJY15" i="40"/>
  <c r="AJX15" i="40"/>
  <c r="AJW15" i="40"/>
  <c r="AJV15" i="40"/>
  <c r="AJU15" i="40"/>
  <c r="AJT15" i="40"/>
  <c r="AJS15" i="40"/>
  <c r="AJR15" i="40"/>
  <c r="AJQ15" i="40"/>
  <c r="AJP15" i="40"/>
  <c r="AJO15" i="40"/>
  <c r="AJN15" i="40"/>
  <c r="AJM15" i="40"/>
  <c r="AJL15" i="40"/>
  <c r="AJK15" i="40"/>
  <c r="AJJ15" i="40"/>
  <c r="AJI15" i="40"/>
  <c r="AJH15" i="40"/>
  <c r="AJG15" i="40"/>
  <c r="AJF15" i="40"/>
  <c r="AJE15" i="40"/>
  <c r="AJD15" i="40"/>
  <c r="AJC15" i="40"/>
  <c r="AJB15" i="40"/>
  <c r="AJA15" i="40"/>
  <c r="AIZ15" i="40"/>
  <c r="AIY15" i="40"/>
  <c r="AIX15" i="40"/>
  <c r="AIW15" i="40"/>
  <c r="AIV15" i="40"/>
  <c r="AIU15" i="40"/>
  <c r="AIT15" i="40"/>
  <c r="AIS15" i="40"/>
  <c r="AIR15" i="40"/>
  <c r="AIQ15" i="40"/>
  <c r="AIP15" i="40"/>
  <c r="AIO15" i="40"/>
  <c r="AIN15" i="40"/>
  <c r="AIM15" i="40"/>
  <c r="AIL15" i="40"/>
  <c r="AIK15" i="40"/>
  <c r="AIJ15" i="40"/>
  <c r="AII15" i="40"/>
  <c r="AIH15" i="40"/>
  <c r="AIG15" i="40"/>
  <c r="AIF15" i="40"/>
  <c r="AIE15" i="40"/>
  <c r="AID15" i="40"/>
  <c r="AIC15" i="40"/>
  <c r="AIB15" i="40"/>
  <c r="AIA15" i="40"/>
  <c r="AHZ15" i="40"/>
  <c r="AHY15" i="40"/>
  <c r="AHX15" i="40"/>
  <c r="AHW15" i="40"/>
  <c r="AHV15" i="40"/>
  <c r="AHU15" i="40"/>
  <c r="AHT15" i="40"/>
  <c r="AHS15" i="40"/>
  <c r="AHR15" i="40"/>
  <c r="AHQ15" i="40"/>
  <c r="AHP15" i="40"/>
  <c r="AHO15" i="40"/>
  <c r="AHN15" i="40"/>
  <c r="AHM15" i="40"/>
  <c r="AHL15" i="40"/>
  <c r="AHK15" i="40"/>
  <c r="AHJ15" i="40"/>
  <c r="AHI15" i="40"/>
  <c r="AHH15" i="40"/>
  <c r="AHG15" i="40"/>
  <c r="AHF15" i="40"/>
  <c r="AHE15" i="40"/>
  <c r="AHD15" i="40"/>
  <c r="AHC15" i="40"/>
  <c r="AHB15" i="40"/>
  <c r="AHA15" i="40"/>
  <c r="AGZ15" i="40"/>
  <c r="AGY15" i="40"/>
  <c r="AGX15" i="40"/>
  <c r="AGW15" i="40"/>
  <c r="AGV15" i="40"/>
  <c r="AGU15" i="40"/>
  <c r="AGT15" i="40"/>
  <c r="AGS15" i="40"/>
  <c r="AGR15" i="40"/>
  <c r="AGQ15" i="40"/>
  <c r="AGP15" i="40"/>
  <c r="AGO15" i="40"/>
  <c r="AGN15" i="40"/>
  <c r="AGM15" i="40"/>
  <c r="AGL15" i="40"/>
  <c r="AGK15" i="40"/>
  <c r="AGJ15" i="40"/>
  <c r="AGI15" i="40"/>
  <c r="AGH15" i="40"/>
  <c r="AGG15" i="40"/>
  <c r="AGF15" i="40"/>
  <c r="AGE15" i="40"/>
  <c r="AGD15" i="40"/>
  <c r="AGC15" i="40"/>
  <c r="AGB15" i="40"/>
  <c r="AGA15" i="40"/>
  <c r="AFZ15" i="40"/>
  <c r="AFY15" i="40"/>
  <c r="AFX15" i="40"/>
  <c r="AFW15" i="40"/>
  <c r="AFV15" i="40"/>
  <c r="AFU15" i="40"/>
  <c r="AFT15" i="40"/>
  <c r="AFS15" i="40"/>
  <c r="AFR15" i="40"/>
  <c r="AFQ15" i="40"/>
  <c r="AFP15" i="40"/>
  <c r="AFO15" i="40"/>
  <c r="AFN15" i="40"/>
  <c r="AFM15" i="40"/>
  <c r="AFL15" i="40"/>
  <c r="AFK15" i="40"/>
  <c r="AFJ15" i="40"/>
  <c r="AFI15" i="40"/>
  <c r="AFH15" i="40"/>
  <c r="AFG15" i="40"/>
  <c r="AFF15" i="40"/>
  <c r="AFE15" i="40"/>
  <c r="AFD15" i="40"/>
  <c r="AFC15" i="40"/>
  <c r="AFB15" i="40"/>
  <c r="AFA15" i="40"/>
  <c r="AEZ15" i="40"/>
  <c r="AEY15" i="40"/>
  <c r="AEX15" i="40"/>
  <c r="AEW15" i="40"/>
  <c r="AEV15" i="40"/>
  <c r="AEU15" i="40"/>
  <c r="AET15" i="40"/>
  <c r="AES15" i="40"/>
  <c r="AER15" i="40"/>
  <c r="AEQ15" i="40"/>
  <c r="AEP15" i="40"/>
  <c r="AEO15" i="40"/>
  <c r="AEN15" i="40"/>
  <c r="AEM15" i="40"/>
  <c r="AEL15" i="40"/>
  <c r="AEK15" i="40"/>
  <c r="AEJ15" i="40"/>
  <c r="AEI15" i="40"/>
  <c r="AEH15" i="40"/>
  <c r="AEG15" i="40"/>
  <c r="AEF15" i="40"/>
  <c r="AEE15" i="40"/>
  <c r="AED15" i="40"/>
  <c r="AEC15" i="40"/>
  <c r="AEB15" i="40"/>
  <c r="AEA15" i="40"/>
  <c r="ADZ15" i="40"/>
  <c r="ADY15" i="40"/>
  <c r="ADX15" i="40"/>
  <c r="ADW15" i="40"/>
  <c r="ADV15" i="40"/>
  <c r="ADU15" i="40"/>
  <c r="ADT15" i="40"/>
  <c r="ADS15" i="40"/>
  <c r="ADR15" i="40"/>
  <c r="ADQ15" i="40"/>
  <c r="ADP15" i="40"/>
  <c r="ADO15" i="40"/>
  <c r="ADN15" i="40"/>
  <c r="ADM15" i="40"/>
  <c r="ADL15" i="40"/>
  <c r="ADK15" i="40"/>
  <c r="ADJ15" i="40"/>
  <c r="ADI15" i="40"/>
  <c r="ADH15" i="40"/>
  <c r="ADG15" i="40"/>
  <c r="ADF15" i="40"/>
  <c r="ADE15" i="40"/>
  <c r="ADD15" i="40"/>
  <c r="ADC15" i="40"/>
  <c r="ADB15" i="40"/>
  <c r="ADA15" i="40"/>
  <c r="ACZ15" i="40"/>
  <c r="ACY15" i="40"/>
  <c r="ACX15" i="40"/>
  <c r="ACW15" i="40"/>
  <c r="ACV15" i="40"/>
  <c r="ACU15" i="40"/>
  <c r="ACT15" i="40"/>
  <c r="ACS15" i="40"/>
  <c r="ACR15" i="40"/>
  <c r="ACQ15" i="40"/>
  <c r="ACP15" i="40"/>
  <c r="ACO15" i="40"/>
  <c r="ACN15" i="40"/>
  <c r="ACM15" i="40"/>
  <c r="ACL15" i="40"/>
  <c r="ACK15" i="40"/>
  <c r="ACJ15" i="40"/>
  <c r="ACI15" i="40"/>
  <c r="ACH15" i="40"/>
  <c r="ACG15" i="40"/>
  <c r="ACF15" i="40"/>
  <c r="ACE15" i="40"/>
  <c r="ACD15" i="40"/>
  <c r="ACC15" i="40"/>
  <c r="ACB15" i="40"/>
  <c r="ACA15" i="40"/>
  <c r="ABZ15" i="40"/>
  <c r="ABY15" i="40"/>
  <c r="ABX15" i="40"/>
  <c r="ABW15" i="40"/>
  <c r="ABV15" i="40"/>
  <c r="ABU15" i="40"/>
  <c r="ABT15" i="40"/>
  <c r="ABS15" i="40"/>
  <c r="ABR15" i="40"/>
  <c r="ABQ15" i="40"/>
  <c r="ABP15" i="40"/>
  <c r="ABO15" i="40"/>
  <c r="ABN15" i="40"/>
  <c r="ABM15" i="40"/>
  <c r="ABL15" i="40"/>
  <c r="ABK15" i="40"/>
  <c r="ABJ15" i="40"/>
  <c r="ABI15" i="40"/>
  <c r="ABH15" i="40"/>
  <c r="ABG15" i="40"/>
  <c r="ABF15" i="40"/>
  <c r="ABE15" i="40"/>
  <c r="ABD15" i="40"/>
  <c r="ABC15" i="40"/>
  <c r="ABB15" i="40"/>
  <c r="ABA15" i="40"/>
  <c r="AAZ15" i="40"/>
  <c r="AAY15" i="40"/>
  <c r="AAX15" i="40"/>
  <c r="AAW15" i="40"/>
  <c r="AAV15" i="40"/>
  <c r="AAU15" i="40"/>
  <c r="AAT15" i="40"/>
  <c r="AAS15" i="40"/>
  <c r="AAR15" i="40"/>
  <c r="AAQ15" i="40"/>
  <c r="AAP15" i="40"/>
  <c r="AAO15" i="40"/>
  <c r="AAN15" i="40"/>
  <c r="AAM15" i="40"/>
  <c r="AAL15" i="40"/>
  <c r="AAK15" i="40"/>
  <c r="AAJ15" i="40"/>
  <c r="AAI15" i="40"/>
  <c r="AAH15" i="40"/>
  <c r="AAG15" i="40"/>
  <c r="AAF15" i="40"/>
  <c r="AAE15" i="40"/>
  <c r="AAD15" i="40"/>
  <c r="AAC15" i="40"/>
  <c r="AAB15" i="40"/>
  <c r="AAA15" i="40"/>
  <c r="ZZ15" i="40"/>
  <c r="ZY15" i="40"/>
  <c r="ZX15" i="40"/>
  <c r="ZW15" i="40"/>
  <c r="ZV15" i="40"/>
  <c r="ZU15" i="40"/>
  <c r="ZT15" i="40"/>
  <c r="ZS15" i="40"/>
  <c r="ZR15" i="40"/>
  <c r="ZQ15" i="40"/>
  <c r="ZP15" i="40"/>
  <c r="ZO15" i="40"/>
  <c r="ZN15" i="40"/>
  <c r="ZM15" i="40"/>
  <c r="ZL15" i="40"/>
  <c r="ZK15" i="40"/>
  <c r="ZJ15" i="40"/>
  <c r="ZI15" i="40"/>
  <c r="ZH15" i="40"/>
  <c r="ZG15" i="40"/>
  <c r="ZF15" i="40"/>
  <c r="ZE15" i="40"/>
  <c r="ZD15" i="40"/>
  <c r="ZC15" i="40"/>
  <c r="ZB15" i="40"/>
  <c r="ZA15" i="40"/>
  <c r="YZ15" i="40"/>
  <c r="YY15" i="40"/>
  <c r="YX15" i="40"/>
  <c r="YW15" i="40"/>
  <c r="YV15" i="40"/>
  <c r="YU15" i="40"/>
  <c r="YT15" i="40"/>
  <c r="YS15" i="40"/>
  <c r="YR15" i="40"/>
  <c r="YQ15" i="40"/>
  <c r="YP15" i="40"/>
  <c r="YO15" i="40"/>
  <c r="YN15" i="40"/>
  <c r="YM15" i="40"/>
  <c r="YL15" i="40"/>
  <c r="YK15" i="40"/>
  <c r="YJ15" i="40"/>
  <c r="YI15" i="40"/>
  <c r="YH15" i="40"/>
  <c r="YG15" i="40"/>
  <c r="YF15" i="40"/>
  <c r="YE15" i="40"/>
  <c r="YD15" i="40"/>
  <c r="YC15" i="40"/>
  <c r="YB15" i="40"/>
  <c r="YA15" i="40"/>
  <c r="XZ15" i="40"/>
  <c r="XY15" i="40"/>
  <c r="XX15" i="40"/>
  <c r="XW15" i="40"/>
  <c r="XV15" i="40"/>
  <c r="XU15" i="40"/>
  <c r="XT15" i="40"/>
  <c r="XS15" i="40"/>
  <c r="XR15" i="40"/>
  <c r="XQ15" i="40"/>
  <c r="XP15" i="40"/>
  <c r="XO15" i="40"/>
  <c r="XN15" i="40"/>
  <c r="XM15" i="40"/>
  <c r="XL15" i="40"/>
  <c r="XK15" i="40"/>
  <c r="XJ15" i="40"/>
  <c r="XI15" i="40"/>
  <c r="XH15" i="40"/>
  <c r="XG15" i="40"/>
  <c r="XF15" i="40"/>
  <c r="XE15" i="40"/>
  <c r="XD15" i="40"/>
  <c r="XC15" i="40"/>
  <c r="XB15" i="40"/>
  <c r="XA15" i="40"/>
  <c r="WZ15" i="40"/>
  <c r="WY15" i="40"/>
  <c r="WX15" i="40"/>
  <c r="WW15" i="40"/>
  <c r="WV15" i="40"/>
  <c r="WU15" i="40"/>
  <c r="WT15" i="40"/>
  <c r="WS15" i="40"/>
  <c r="WR15" i="40"/>
  <c r="WQ15" i="40"/>
  <c r="WP15" i="40"/>
  <c r="WO15" i="40"/>
  <c r="WN15" i="40"/>
  <c r="WM15" i="40"/>
  <c r="WL15" i="40"/>
  <c r="WK15" i="40"/>
  <c r="WJ15" i="40"/>
  <c r="WI15" i="40"/>
  <c r="WH15" i="40"/>
  <c r="WG15" i="40"/>
  <c r="WF15" i="40"/>
  <c r="WE15" i="40"/>
  <c r="WD15" i="40"/>
  <c r="WC15" i="40"/>
  <c r="WB15" i="40"/>
  <c r="WA15" i="40"/>
  <c r="VZ15" i="40"/>
  <c r="VY15" i="40"/>
  <c r="VX15" i="40"/>
  <c r="VW15" i="40"/>
  <c r="VV15" i="40"/>
  <c r="VU15" i="40"/>
  <c r="VT15" i="40"/>
  <c r="VS15" i="40"/>
  <c r="VR15" i="40"/>
  <c r="VQ15" i="40"/>
  <c r="VP15" i="40"/>
  <c r="VO15" i="40"/>
  <c r="VN15" i="40"/>
  <c r="VM15" i="40"/>
  <c r="VL15" i="40"/>
  <c r="VK15" i="40"/>
  <c r="VJ15" i="40"/>
  <c r="VI15" i="40"/>
  <c r="VH15" i="40"/>
  <c r="VG15" i="40"/>
  <c r="VF15" i="40"/>
  <c r="VE15" i="40"/>
  <c r="VD15" i="40"/>
  <c r="VC15" i="40"/>
  <c r="VB15" i="40"/>
  <c r="VA15" i="40"/>
  <c r="UZ15" i="40"/>
  <c r="UY15" i="40"/>
  <c r="UX15" i="40"/>
  <c r="UW15" i="40"/>
  <c r="UV15" i="40"/>
  <c r="UU15" i="40"/>
  <c r="UT15" i="40"/>
  <c r="US15" i="40"/>
  <c r="UR15" i="40"/>
  <c r="UQ15" i="40"/>
  <c r="UP15" i="40"/>
  <c r="UO15" i="40"/>
  <c r="UN15" i="40"/>
  <c r="UM15" i="40"/>
  <c r="UL15" i="40"/>
  <c r="UK15" i="40"/>
  <c r="UJ15" i="40"/>
  <c r="UI15" i="40"/>
  <c r="UH15" i="40"/>
  <c r="UG15" i="40"/>
  <c r="UF15" i="40"/>
  <c r="UE15" i="40"/>
  <c r="UD15" i="40"/>
  <c r="UC15" i="40"/>
  <c r="UB15" i="40"/>
  <c r="UA15" i="40"/>
  <c r="TZ15" i="40"/>
  <c r="TY15" i="40"/>
  <c r="TX15" i="40"/>
  <c r="TW15" i="40"/>
  <c r="TV15" i="40"/>
  <c r="TU15" i="40"/>
  <c r="TT15" i="40"/>
  <c r="TS15" i="40"/>
  <c r="TR15" i="40"/>
  <c r="TQ15" i="40"/>
  <c r="TP15" i="40"/>
  <c r="TO15" i="40"/>
  <c r="TN15" i="40"/>
  <c r="TM15" i="40"/>
  <c r="TL15" i="40"/>
  <c r="TK15" i="40"/>
  <c r="TJ15" i="40"/>
  <c r="TI15" i="40"/>
  <c r="TH15" i="40"/>
  <c r="TG15" i="40"/>
  <c r="TF15" i="40"/>
  <c r="TE15" i="40"/>
  <c r="TD15" i="40"/>
  <c r="TC15" i="40"/>
  <c r="TB15" i="40"/>
  <c r="TA15" i="40"/>
  <c r="SZ15" i="40"/>
  <c r="SY15" i="40"/>
  <c r="SX15" i="40"/>
  <c r="SW15" i="40"/>
  <c r="SV15" i="40"/>
  <c r="SU15" i="40"/>
  <c r="ST15" i="40"/>
  <c r="SS15" i="40"/>
  <c r="SR15" i="40"/>
  <c r="SQ15" i="40"/>
  <c r="SP15" i="40"/>
  <c r="SO15" i="40"/>
  <c r="SN15" i="40"/>
  <c r="SM15" i="40"/>
  <c r="SL15" i="40"/>
  <c r="SK15" i="40"/>
  <c r="SJ15" i="40"/>
  <c r="SI15" i="40"/>
  <c r="SH15" i="40"/>
  <c r="SG15" i="40"/>
  <c r="SF15" i="40"/>
  <c r="SE15" i="40"/>
  <c r="SD15" i="40"/>
  <c r="SC15" i="40"/>
  <c r="SB15" i="40"/>
  <c r="SA15" i="40"/>
  <c r="RZ15" i="40"/>
  <c r="RY15" i="40"/>
  <c r="RX15" i="40"/>
  <c r="RW15" i="40"/>
  <c r="RV15" i="40"/>
  <c r="RU15" i="40"/>
  <c r="RT15" i="40"/>
  <c r="RS15" i="40"/>
  <c r="RR15" i="40"/>
  <c r="RQ15" i="40"/>
  <c r="RP15" i="40"/>
  <c r="RO15" i="40"/>
  <c r="RN15" i="40"/>
  <c r="RM15" i="40"/>
  <c r="RL15" i="40"/>
  <c r="RK15" i="40"/>
  <c r="RJ15" i="40"/>
  <c r="RI15" i="40"/>
  <c r="RH15" i="40"/>
  <c r="RG15" i="40"/>
  <c r="RF15" i="40"/>
  <c r="RE15" i="40"/>
  <c r="RD15" i="40"/>
  <c r="RC15" i="40"/>
  <c r="RB15" i="40"/>
  <c r="RA15" i="40"/>
  <c r="QZ15" i="40"/>
  <c r="QY15" i="40"/>
  <c r="QX15" i="40"/>
  <c r="QW15" i="40"/>
  <c r="QV15" i="40"/>
  <c r="QU15" i="40"/>
  <c r="QT15" i="40"/>
  <c r="QS15" i="40"/>
  <c r="QR15" i="40"/>
  <c r="QQ15" i="40"/>
  <c r="QP15" i="40"/>
  <c r="QO15" i="40"/>
  <c r="QN15" i="40"/>
  <c r="QM15" i="40"/>
  <c r="QL15" i="40"/>
  <c r="QK15" i="40"/>
  <c r="QJ15" i="40"/>
  <c r="QI15" i="40"/>
  <c r="QH15" i="40"/>
  <c r="QG15" i="40"/>
  <c r="QF15" i="40"/>
  <c r="QE15" i="40"/>
  <c r="QD15" i="40"/>
  <c r="QC15" i="40"/>
  <c r="QB15" i="40"/>
  <c r="QA15" i="40"/>
  <c r="PZ15" i="40"/>
  <c r="PY15" i="40"/>
  <c r="PX15" i="40"/>
  <c r="PW15" i="40"/>
  <c r="PV15" i="40"/>
  <c r="PU15" i="40"/>
  <c r="PT15" i="40"/>
  <c r="PS15" i="40"/>
  <c r="PR15" i="40"/>
  <c r="PQ15" i="40"/>
  <c r="PP15" i="40"/>
  <c r="PO15" i="40"/>
  <c r="PN15" i="40"/>
  <c r="PM15" i="40"/>
  <c r="PL15" i="40"/>
  <c r="PK15" i="40"/>
  <c r="PJ15" i="40"/>
  <c r="PI15" i="40"/>
  <c r="PH15" i="40"/>
  <c r="PG15" i="40"/>
  <c r="PF15" i="40"/>
  <c r="PE15" i="40"/>
  <c r="PD15" i="40"/>
  <c r="PC15" i="40"/>
  <c r="PB15" i="40"/>
  <c r="PA15" i="40"/>
  <c r="OZ15" i="40"/>
  <c r="OY15" i="40"/>
  <c r="OX15" i="40"/>
  <c r="OW15" i="40"/>
  <c r="OV15" i="40"/>
  <c r="OU15" i="40"/>
  <c r="OT15" i="40"/>
  <c r="OS15" i="40"/>
  <c r="OR15" i="40"/>
  <c r="OQ15" i="40"/>
  <c r="OP15" i="40"/>
  <c r="OO15" i="40"/>
  <c r="ON15" i="40"/>
  <c r="OM15" i="40"/>
  <c r="OL15" i="40"/>
  <c r="OK15" i="40"/>
  <c r="OJ15" i="40"/>
  <c r="OI15" i="40"/>
  <c r="OH15" i="40"/>
  <c r="OG15" i="40"/>
  <c r="OF15" i="40"/>
  <c r="OE15" i="40"/>
  <c r="OD15" i="40"/>
  <c r="OC15" i="40"/>
  <c r="OB15" i="40"/>
  <c r="OA15" i="40"/>
  <c r="NZ15" i="40"/>
  <c r="NY15" i="40"/>
  <c r="NX15" i="40"/>
  <c r="NW15" i="40"/>
  <c r="NV15" i="40"/>
  <c r="NU15" i="40"/>
  <c r="NT15" i="40"/>
  <c r="NS15" i="40"/>
  <c r="NR15" i="40"/>
  <c r="NQ15" i="40"/>
  <c r="NP15" i="40"/>
  <c r="NO15" i="40"/>
  <c r="NN15" i="40"/>
  <c r="NM15" i="40"/>
  <c r="NL15" i="40"/>
  <c r="NK15" i="40"/>
  <c r="NJ15" i="40"/>
  <c r="NI15" i="40"/>
  <c r="NH15" i="40"/>
  <c r="NG15" i="40"/>
  <c r="NF15" i="40"/>
  <c r="NE15" i="40"/>
  <c r="ND15" i="40"/>
  <c r="NC15" i="40"/>
  <c r="NB15" i="40"/>
  <c r="NA15" i="40"/>
  <c r="MZ15" i="40"/>
  <c r="MY15" i="40"/>
  <c r="MX15" i="40"/>
  <c r="MW15" i="40"/>
  <c r="MV15" i="40"/>
  <c r="MU15" i="40"/>
  <c r="MT15" i="40"/>
  <c r="MS15" i="40"/>
  <c r="MR15" i="40"/>
  <c r="MQ15" i="40"/>
  <c r="MP15" i="40"/>
  <c r="MO15" i="40"/>
  <c r="MN15" i="40"/>
  <c r="MM15" i="40"/>
  <c r="ML15" i="40"/>
  <c r="MK15" i="40"/>
  <c r="MJ15" i="40"/>
  <c r="MI15" i="40"/>
  <c r="MH15" i="40"/>
  <c r="MG15" i="40"/>
  <c r="MF15" i="40"/>
  <c r="ME15" i="40"/>
  <c r="MD15" i="40"/>
  <c r="MC15" i="40"/>
  <c r="MB15" i="40"/>
  <c r="MA15" i="40"/>
  <c r="LZ15" i="40"/>
  <c r="LY15" i="40"/>
  <c r="LX15" i="40"/>
  <c r="LW15" i="40"/>
  <c r="LV15" i="40"/>
  <c r="LU15" i="40"/>
  <c r="LT15" i="40"/>
  <c r="LS15" i="40"/>
  <c r="LR15" i="40"/>
  <c r="LQ15" i="40"/>
  <c r="LP15" i="40"/>
  <c r="LO15" i="40"/>
  <c r="LN15" i="40"/>
  <c r="LM15" i="40"/>
  <c r="LL15" i="40"/>
  <c r="LK15" i="40"/>
  <c r="LJ15" i="40"/>
  <c r="LI15" i="40"/>
  <c r="LH15" i="40"/>
  <c r="LG15" i="40"/>
  <c r="LF15" i="40"/>
  <c r="LE15" i="40"/>
  <c r="LD15" i="40"/>
  <c r="LC15" i="40"/>
  <c r="LB15" i="40"/>
  <c r="LA15" i="40"/>
  <c r="KZ15" i="40"/>
  <c r="KY15" i="40"/>
  <c r="KX15" i="40"/>
  <c r="KW15" i="40"/>
  <c r="KV15" i="40"/>
  <c r="KU15" i="40"/>
  <c r="KT15" i="40"/>
  <c r="KS15" i="40"/>
  <c r="KR15" i="40"/>
  <c r="KQ15" i="40"/>
  <c r="KP15" i="40"/>
  <c r="KO15" i="40"/>
  <c r="KN15" i="40"/>
  <c r="KM15" i="40"/>
  <c r="KL15" i="40"/>
  <c r="KK15" i="40"/>
  <c r="KJ15" i="40"/>
  <c r="KI15" i="40"/>
  <c r="KH15" i="40"/>
  <c r="KG15" i="40"/>
  <c r="KF15" i="40"/>
  <c r="KE15" i="40"/>
  <c r="KD15" i="40"/>
  <c r="KC15" i="40"/>
  <c r="KB15" i="40"/>
  <c r="KA15" i="40"/>
  <c r="JZ15" i="40"/>
  <c r="JY15" i="40"/>
  <c r="JX15" i="40"/>
  <c r="JW15" i="40"/>
  <c r="JV15" i="40"/>
  <c r="JU15" i="40"/>
  <c r="JT15" i="40"/>
  <c r="JS15" i="40"/>
  <c r="JR15" i="40"/>
  <c r="JQ15" i="40"/>
  <c r="JP15" i="40"/>
  <c r="JO15" i="40"/>
  <c r="JN15" i="40"/>
  <c r="JM15" i="40"/>
  <c r="JL15" i="40"/>
  <c r="JK15" i="40"/>
  <c r="JJ15" i="40"/>
  <c r="JI15" i="40"/>
  <c r="JH15" i="40"/>
  <c r="JG15" i="40"/>
  <c r="JF15" i="40"/>
  <c r="JE15" i="40"/>
  <c r="JD15" i="40"/>
  <c r="JC15" i="40"/>
  <c r="JB15" i="40"/>
  <c r="JA15" i="40"/>
  <c r="IZ15" i="40"/>
  <c r="IY15" i="40"/>
  <c r="IX15" i="40"/>
  <c r="IW15" i="40"/>
  <c r="IV15" i="40"/>
  <c r="IU15" i="40"/>
  <c r="IT15" i="40"/>
  <c r="IS15" i="40"/>
  <c r="IR15" i="40"/>
  <c r="IQ15" i="40"/>
  <c r="IP15" i="40"/>
  <c r="IO15" i="40"/>
  <c r="IN15" i="40"/>
  <c r="IM15" i="40"/>
  <c r="IL15" i="40"/>
  <c r="IK15" i="40"/>
  <c r="IJ15" i="40"/>
  <c r="II15" i="40"/>
  <c r="IH15" i="40"/>
  <c r="IG15" i="40"/>
  <c r="IF15" i="40"/>
  <c r="IE15" i="40"/>
  <c r="ID15" i="40"/>
  <c r="IC15" i="40"/>
  <c r="IB15" i="40"/>
  <c r="IA15" i="40"/>
  <c r="HZ15" i="40"/>
  <c r="HY15" i="40"/>
  <c r="HX15" i="40"/>
  <c r="HW15" i="40"/>
  <c r="HV15" i="40"/>
  <c r="HU15" i="40"/>
  <c r="HT15" i="40"/>
  <c r="HS15" i="40"/>
  <c r="HR15" i="40"/>
  <c r="HQ15" i="40"/>
  <c r="HP15" i="40"/>
  <c r="HO15" i="40"/>
  <c r="HN15" i="40"/>
  <c r="HM15" i="40"/>
  <c r="HL15" i="40"/>
  <c r="HK15" i="40"/>
  <c r="HJ15" i="40"/>
  <c r="HI15" i="40"/>
  <c r="HH15" i="40"/>
  <c r="HG15" i="40"/>
  <c r="HF15" i="40"/>
  <c r="HE15" i="40"/>
  <c r="HD15" i="40"/>
  <c r="HC15" i="40"/>
  <c r="HB15" i="40"/>
  <c r="HA15" i="40"/>
  <c r="GZ15" i="40"/>
  <c r="GY15" i="40"/>
  <c r="GX15" i="40"/>
  <c r="GW15" i="40"/>
  <c r="GV15" i="40"/>
  <c r="GU15" i="40"/>
  <c r="GT15" i="40"/>
  <c r="GS15" i="40"/>
  <c r="GR15" i="40"/>
  <c r="GQ15" i="40"/>
  <c r="GP15" i="40"/>
  <c r="GO15" i="40"/>
  <c r="GN15" i="40"/>
  <c r="GM15" i="40"/>
  <c r="GL15" i="40"/>
  <c r="GK15" i="40"/>
  <c r="GJ15" i="40"/>
  <c r="GI15" i="40"/>
  <c r="GH15" i="40"/>
  <c r="GG15" i="40"/>
  <c r="GF15" i="40"/>
  <c r="GE15" i="40"/>
  <c r="GD15" i="40"/>
  <c r="GC15" i="40"/>
  <c r="GB15" i="40"/>
  <c r="GA15" i="40"/>
  <c r="FZ15" i="40"/>
  <c r="FY15" i="40"/>
  <c r="FX15" i="40"/>
  <c r="FW15" i="40"/>
  <c r="FV15" i="40"/>
  <c r="FU15" i="40"/>
  <c r="FT15" i="40"/>
  <c r="FS15" i="40"/>
  <c r="FR15" i="40"/>
  <c r="FQ15" i="40"/>
  <c r="FP15" i="40"/>
  <c r="FO15" i="40"/>
  <c r="FN15" i="40"/>
  <c r="FM15" i="40"/>
  <c r="FL15" i="40"/>
  <c r="FK15" i="40"/>
  <c r="FJ15" i="40"/>
  <c r="FI15" i="40"/>
  <c r="FH15" i="40"/>
  <c r="FG15" i="40"/>
  <c r="FF15" i="40"/>
  <c r="FE15" i="40"/>
  <c r="FD15" i="40"/>
  <c r="FC15" i="40"/>
  <c r="FB15" i="40"/>
  <c r="FA15" i="40"/>
  <c r="EZ15" i="40"/>
  <c r="EY15" i="40"/>
  <c r="EX15" i="40"/>
  <c r="EW15" i="40"/>
  <c r="EV15" i="40"/>
  <c r="EU15" i="40"/>
  <c r="ET15" i="40"/>
  <c r="ES15" i="40"/>
  <c r="ER15" i="40"/>
  <c r="EQ15" i="40"/>
  <c r="EP15" i="40"/>
  <c r="EO15" i="40"/>
  <c r="EN15" i="40"/>
  <c r="EM15" i="40"/>
  <c r="EL15" i="40"/>
  <c r="EK15" i="40"/>
  <c r="EJ15" i="40"/>
  <c r="EI15" i="40"/>
  <c r="EH15" i="40"/>
  <c r="EG15" i="40"/>
  <c r="EF15" i="40"/>
  <c r="EE15" i="40"/>
  <c r="ED15" i="40"/>
  <c r="EC15" i="40"/>
  <c r="EB15" i="40"/>
  <c r="EA15" i="40"/>
  <c r="DZ15" i="40"/>
  <c r="DY15" i="40"/>
  <c r="DX15" i="40"/>
  <c r="DW15" i="40"/>
  <c r="DV15" i="40"/>
  <c r="DU15" i="40"/>
  <c r="DT15" i="40"/>
  <c r="DS15" i="40"/>
  <c r="DR15" i="40"/>
  <c r="DQ15" i="40"/>
  <c r="DP15" i="40"/>
  <c r="DO15" i="40"/>
  <c r="DN15" i="40"/>
  <c r="DM15" i="40"/>
  <c r="DL15" i="40"/>
  <c r="DK15" i="40"/>
  <c r="DJ15" i="40"/>
  <c r="DI15" i="40"/>
  <c r="DH15" i="40"/>
  <c r="DG15" i="40"/>
  <c r="DF15" i="40"/>
  <c r="DE15" i="40"/>
  <c r="DD15" i="40"/>
  <c r="DC15" i="40"/>
  <c r="DB15" i="40"/>
  <c r="DA15" i="40"/>
  <c r="CZ15" i="40"/>
  <c r="CY15" i="40"/>
  <c r="CX15" i="40"/>
  <c r="CW15" i="40"/>
  <c r="CV15" i="40"/>
  <c r="CU15" i="40"/>
  <c r="CT15" i="40"/>
  <c r="CS15" i="40"/>
  <c r="CR15" i="40"/>
  <c r="CQ15" i="40"/>
  <c r="CP15" i="40"/>
  <c r="CO15" i="40"/>
  <c r="CN15" i="40"/>
  <c r="CM15" i="40"/>
  <c r="CL15" i="40"/>
  <c r="CK15" i="40"/>
  <c r="CJ15" i="40"/>
  <c r="CI15" i="40"/>
  <c r="CH15" i="40"/>
  <c r="CG15" i="40"/>
  <c r="CF15" i="40"/>
  <c r="CE15" i="40"/>
  <c r="CD15" i="40"/>
  <c r="CC15" i="40"/>
  <c r="CB15" i="40"/>
  <c r="CA15" i="40"/>
  <c r="BZ15" i="40"/>
  <c r="BY15" i="40"/>
  <c r="BX15" i="40"/>
  <c r="BW15" i="40"/>
  <c r="BV15" i="40"/>
  <c r="BU15" i="40"/>
  <c r="BT15" i="40"/>
  <c r="BS15" i="40"/>
  <c r="BR15" i="40"/>
  <c r="BQ15" i="40"/>
  <c r="BP15" i="40"/>
  <c r="BO15" i="40"/>
  <c r="BN15" i="40"/>
  <c r="BM15" i="40"/>
  <c r="BL15" i="40"/>
  <c r="BK15" i="40"/>
  <c r="BJ15" i="40"/>
  <c r="BI15" i="40"/>
  <c r="BH15" i="40"/>
  <c r="BG15" i="40"/>
  <c r="BF15" i="40"/>
  <c r="BE15" i="40"/>
  <c r="BD15" i="40"/>
  <c r="BC15" i="40"/>
  <c r="BB15" i="40"/>
  <c r="BA15" i="40"/>
  <c r="AZ15" i="40"/>
  <c r="AY15" i="40"/>
  <c r="AX15" i="40"/>
  <c r="AW15" i="40"/>
  <c r="AV15" i="40"/>
  <c r="AU15" i="40"/>
  <c r="AT15" i="40"/>
  <c r="AS15" i="40"/>
  <c r="AR15" i="40"/>
  <c r="AQ15" i="40"/>
  <c r="AP15" i="40"/>
  <c r="AO15" i="40"/>
  <c r="AN15" i="40"/>
  <c r="AM15" i="40"/>
  <c r="AL15" i="40"/>
  <c r="AK15" i="40"/>
  <c r="AJ15" i="40"/>
  <c r="AI15" i="40"/>
  <c r="AH15" i="40"/>
  <c r="AG15" i="40"/>
  <c r="AF15" i="40"/>
  <c r="AE15" i="40"/>
  <c r="AD15" i="40"/>
  <c r="AC15" i="40"/>
  <c r="AB15" i="40"/>
  <c r="AA15" i="40"/>
  <c r="Z15" i="40"/>
  <c r="Y15" i="40"/>
  <c r="X15" i="40"/>
  <c r="W15" i="40"/>
  <c r="V15" i="40"/>
  <c r="U15" i="40"/>
  <c r="T15" i="40"/>
  <c r="S15" i="40"/>
  <c r="R15" i="40"/>
  <c r="Q15" i="40"/>
  <c r="P15" i="40"/>
  <c r="O15" i="40"/>
  <c r="N15" i="40"/>
  <c r="M15" i="40"/>
  <c r="L15" i="40"/>
  <c r="K15" i="40"/>
  <c r="J15" i="40"/>
  <c r="I15" i="40"/>
  <c r="H15" i="40"/>
  <c r="G15" i="40"/>
  <c r="F15" i="40"/>
  <c r="E15" i="40"/>
  <c r="D15" i="40"/>
  <c r="C15" i="40"/>
  <c r="DER13" i="40"/>
  <c r="DEQ13" i="40"/>
  <c r="DEP13" i="40"/>
  <c r="DEO13" i="40"/>
  <c r="DEN13" i="40"/>
  <c r="DEM13" i="40"/>
  <c r="DEL13" i="40"/>
  <c r="DEK13" i="40"/>
  <c r="DEJ13" i="40"/>
  <c r="DEI13" i="40"/>
  <c r="DEH13" i="40"/>
  <c r="DEG13" i="40"/>
  <c r="DEF13" i="40"/>
  <c r="DEE13" i="40"/>
  <c r="DED13" i="40"/>
  <c r="DEC13" i="40"/>
  <c r="DEB13" i="40"/>
  <c r="DEA13" i="40"/>
  <c r="DDZ13" i="40"/>
  <c r="DDY13" i="40"/>
  <c r="DDX13" i="40"/>
  <c r="DDW13" i="40"/>
  <c r="DDV13" i="40"/>
  <c r="DDU13" i="40"/>
  <c r="DDT13" i="40"/>
  <c r="DDS13" i="40"/>
  <c r="DDR13" i="40"/>
  <c r="DDQ13" i="40"/>
  <c r="DDP13" i="40"/>
  <c r="DDO13" i="40"/>
  <c r="DDN13" i="40"/>
  <c r="DDM13" i="40"/>
  <c r="DDL13" i="40"/>
  <c r="DDK13" i="40"/>
  <c r="DDJ13" i="40"/>
  <c r="DDI13" i="40"/>
  <c r="DDH13" i="40"/>
  <c r="DDG13" i="40"/>
  <c r="DDF13" i="40"/>
  <c r="DDE13" i="40"/>
  <c r="DDD13" i="40"/>
  <c r="DDC13" i="40"/>
  <c r="DDB13" i="40"/>
  <c r="DDA13" i="40"/>
  <c r="DCZ13" i="40"/>
  <c r="DCY13" i="40"/>
  <c r="DCX13" i="40"/>
  <c r="DCW13" i="40"/>
  <c r="DCV13" i="40"/>
  <c r="DCU13" i="40"/>
  <c r="DCT13" i="40"/>
  <c r="DCS13" i="40"/>
  <c r="DCR13" i="40"/>
  <c r="DCQ13" i="40"/>
  <c r="DCP13" i="40"/>
  <c r="DCO13" i="40"/>
  <c r="DCN13" i="40"/>
  <c r="DCM13" i="40"/>
  <c r="DCL13" i="40"/>
  <c r="DCK13" i="40"/>
  <c r="DCJ13" i="40"/>
  <c r="DCI13" i="40"/>
  <c r="DCH13" i="40"/>
  <c r="DCG13" i="40"/>
  <c r="DCF13" i="40"/>
  <c r="DCE13" i="40"/>
  <c r="DCD13" i="40"/>
  <c r="DCC13" i="40"/>
  <c r="DCB13" i="40"/>
  <c r="DCA13" i="40"/>
  <c r="DBZ13" i="40"/>
  <c r="DBY13" i="40"/>
  <c r="DBX13" i="40"/>
  <c r="DBW13" i="40"/>
  <c r="DBV13" i="40"/>
  <c r="DBU13" i="40"/>
  <c r="DBT13" i="40"/>
  <c r="DBS13" i="40"/>
  <c r="DBR13" i="40"/>
  <c r="DBQ13" i="40"/>
  <c r="DBP13" i="40"/>
  <c r="DBO13" i="40"/>
  <c r="DBN13" i="40"/>
  <c r="DBM13" i="40"/>
  <c r="DBL13" i="40"/>
  <c r="DBK13" i="40"/>
  <c r="DBJ13" i="40"/>
  <c r="DBI13" i="40"/>
  <c r="DBH13" i="40"/>
  <c r="DBG13" i="40"/>
  <c r="DBF13" i="40"/>
  <c r="DBE13" i="40"/>
  <c r="DBD13" i="40"/>
  <c r="DBC13" i="40"/>
  <c r="DBB13" i="40"/>
  <c r="DBA13" i="40"/>
  <c r="DAZ13" i="40"/>
  <c r="DAY13" i="40"/>
  <c r="DAX13" i="40"/>
  <c r="DAW13" i="40"/>
  <c r="DAV13" i="40"/>
  <c r="DAU13" i="40"/>
  <c r="DAT13" i="40"/>
  <c r="DAS13" i="40"/>
  <c r="DAR13" i="40"/>
  <c r="DAQ13" i="40"/>
  <c r="DAP13" i="40"/>
  <c r="DAO13" i="40"/>
  <c r="DAN13" i="40"/>
  <c r="DAM13" i="40"/>
  <c r="DAL13" i="40"/>
  <c r="DAK13" i="40"/>
  <c r="DAJ13" i="40"/>
  <c r="DAI13" i="40"/>
  <c r="DAH13" i="40"/>
  <c r="DAG13" i="40"/>
  <c r="DAF13" i="40"/>
  <c r="DAE13" i="40"/>
  <c r="DAD13" i="40"/>
  <c r="DAC13" i="40"/>
  <c r="DAB13" i="40"/>
  <c r="DAA13" i="40"/>
  <c r="CZZ13" i="40"/>
  <c r="CZY13" i="40"/>
  <c r="CZX13" i="40"/>
  <c r="CZW13" i="40"/>
  <c r="CZV13" i="40"/>
  <c r="CZU13" i="40"/>
  <c r="CZT13" i="40"/>
  <c r="CZS13" i="40"/>
  <c r="CZR13" i="40"/>
  <c r="CZQ13" i="40"/>
  <c r="CZP13" i="40"/>
  <c r="CZO13" i="40"/>
  <c r="CZN13" i="40"/>
  <c r="CZM13" i="40"/>
  <c r="CZL13" i="40"/>
  <c r="CZK13" i="40"/>
  <c r="CZJ13" i="40"/>
  <c r="CZI13" i="40"/>
  <c r="CZH13" i="40"/>
  <c r="CZG13" i="40"/>
  <c r="CZF13" i="40"/>
  <c r="CZE13" i="40"/>
  <c r="CZD13" i="40"/>
  <c r="CZC13" i="40"/>
  <c r="CZB13" i="40"/>
  <c r="CZA13" i="40"/>
  <c r="CYZ13" i="40"/>
  <c r="CYY13" i="40"/>
  <c r="CYX13" i="40"/>
  <c r="CYW13" i="40"/>
  <c r="CYV13" i="40"/>
  <c r="CYU13" i="40"/>
  <c r="CYT13" i="40"/>
  <c r="CYS13" i="40"/>
  <c r="CYR13" i="40"/>
  <c r="CYQ13" i="40"/>
  <c r="CYP13" i="40"/>
  <c r="CYO13" i="40"/>
  <c r="CYN13" i="40"/>
  <c r="CYM13" i="40"/>
  <c r="CYL13" i="40"/>
  <c r="CYK13" i="40"/>
  <c r="CYJ13" i="40"/>
  <c r="CYI13" i="40"/>
  <c r="CYH13" i="40"/>
  <c r="CYG13" i="40"/>
  <c r="CYF13" i="40"/>
  <c r="CYE13" i="40"/>
  <c r="CYD13" i="40"/>
  <c r="CYC13" i="40"/>
  <c r="CYB13" i="40"/>
  <c r="CYA13" i="40"/>
  <c r="CXZ13" i="40"/>
  <c r="CXY13" i="40"/>
  <c r="CXX13" i="40"/>
  <c r="CXW13" i="40"/>
  <c r="CXV13" i="40"/>
  <c r="CXU13" i="40"/>
  <c r="CXT13" i="40"/>
  <c r="CXS13" i="40"/>
  <c r="CXR13" i="40"/>
  <c r="CXQ13" i="40"/>
  <c r="CXP13" i="40"/>
  <c r="CXO13" i="40"/>
  <c r="CXN13" i="40"/>
  <c r="CXM13" i="40"/>
  <c r="CXL13" i="40"/>
  <c r="CXK13" i="40"/>
  <c r="CXJ13" i="40"/>
  <c r="CXI13" i="40"/>
  <c r="CXH13" i="40"/>
  <c r="CXG13" i="40"/>
  <c r="CXF13" i="40"/>
  <c r="CXE13" i="40"/>
  <c r="CXD13" i="40"/>
  <c r="CXC13" i="40"/>
  <c r="CXB13" i="40"/>
  <c r="CXA13" i="40"/>
  <c r="CWZ13" i="40"/>
  <c r="CWY13" i="40"/>
  <c r="CWX13" i="40"/>
  <c r="CWW13" i="40"/>
  <c r="CWV13" i="40"/>
  <c r="CWU13" i="40"/>
  <c r="CWT13" i="40"/>
  <c r="CWS13" i="40"/>
  <c r="CWR13" i="40"/>
  <c r="CWQ13" i="40"/>
  <c r="CWP13" i="40"/>
  <c r="CWO13" i="40"/>
  <c r="CWN13" i="40"/>
  <c r="CWM13" i="40"/>
  <c r="CWL13" i="40"/>
  <c r="CWK13" i="40"/>
  <c r="CWJ13" i="40"/>
  <c r="CWI13" i="40"/>
  <c r="CWH13" i="40"/>
  <c r="CWG13" i="40"/>
  <c r="CWF13" i="40"/>
  <c r="CWE13" i="40"/>
  <c r="CWD13" i="40"/>
  <c r="CWC13" i="40"/>
  <c r="CWB13" i="40"/>
  <c r="CWA13" i="40"/>
  <c r="CVZ13" i="40"/>
  <c r="CVY13" i="40"/>
  <c r="CVX13" i="40"/>
  <c r="CVW13" i="40"/>
  <c r="CVV13" i="40"/>
  <c r="CVU13" i="40"/>
  <c r="CVT13" i="40"/>
  <c r="CVS13" i="40"/>
  <c r="CVR13" i="40"/>
  <c r="CVQ13" i="40"/>
  <c r="CVP13" i="40"/>
  <c r="CVO13" i="40"/>
  <c r="CVN13" i="40"/>
  <c r="CVM13" i="40"/>
  <c r="CVL13" i="40"/>
  <c r="CVK13" i="40"/>
  <c r="CVJ13" i="40"/>
  <c r="CVI13" i="40"/>
  <c r="CVH13" i="40"/>
  <c r="CVG13" i="40"/>
  <c r="CVF13" i="40"/>
  <c r="CVE13" i="40"/>
  <c r="CVD13" i="40"/>
  <c r="CVC13" i="40"/>
  <c r="CVB13" i="40"/>
  <c r="CVA13" i="40"/>
  <c r="CUZ13" i="40"/>
  <c r="CUY13" i="40"/>
  <c r="CUX13" i="40"/>
  <c r="CUW13" i="40"/>
  <c r="CUV13" i="40"/>
  <c r="CUU13" i="40"/>
  <c r="CUT13" i="40"/>
  <c r="CUS13" i="40"/>
  <c r="CUR13" i="40"/>
  <c r="CUQ13" i="40"/>
  <c r="CUP13" i="40"/>
  <c r="CUO13" i="40"/>
  <c r="CUN13" i="40"/>
  <c r="CUM13" i="40"/>
  <c r="CUL13" i="40"/>
  <c r="CUK13" i="40"/>
  <c r="CUJ13" i="40"/>
  <c r="CUI13" i="40"/>
  <c r="CUH13" i="40"/>
  <c r="CUG13" i="40"/>
  <c r="CUF13" i="40"/>
  <c r="CUE13" i="40"/>
  <c r="CUD13" i="40"/>
  <c r="CUC13" i="40"/>
  <c r="CUB13" i="40"/>
  <c r="CUA13" i="40"/>
  <c r="CTZ13" i="40"/>
  <c r="CTY13" i="40"/>
  <c r="CTX13" i="40"/>
  <c r="CTW13" i="40"/>
  <c r="CTV13" i="40"/>
  <c r="CTU13" i="40"/>
  <c r="CTT13" i="40"/>
  <c r="CTS13" i="40"/>
  <c r="CTR13" i="40"/>
  <c r="CTQ13" i="40"/>
  <c r="CTP13" i="40"/>
  <c r="CTO13" i="40"/>
  <c r="CTN13" i="40"/>
  <c r="CTM13" i="40"/>
  <c r="CTL13" i="40"/>
  <c r="CTK13" i="40"/>
  <c r="CTJ13" i="40"/>
  <c r="CTI13" i="40"/>
  <c r="CTH13" i="40"/>
  <c r="CTG13" i="40"/>
  <c r="CTF13" i="40"/>
  <c r="CTE13" i="40"/>
  <c r="CTD13" i="40"/>
  <c r="CTC13" i="40"/>
  <c r="CTB13" i="40"/>
  <c r="CTA13" i="40"/>
  <c r="CSZ13" i="40"/>
  <c r="CSY13" i="40"/>
  <c r="CSX13" i="40"/>
  <c r="CSW13" i="40"/>
  <c r="CSV13" i="40"/>
  <c r="CSU13" i="40"/>
  <c r="CST13" i="40"/>
  <c r="CSS13" i="40"/>
  <c r="CSR13" i="40"/>
  <c r="CSQ13" i="40"/>
  <c r="CSP13" i="40"/>
  <c r="CSO13" i="40"/>
  <c r="CSN13" i="40"/>
  <c r="CSM13" i="40"/>
  <c r="CSL13" i="40"/>
  <c r="CSK13" i="40"/>
  <c r="CSJ13" i="40"/>
  <c r="CSI13" i="40"/>
  <c r="CSH13" i="40"/>
  <c r="CSG13" i="40"/>
  <c r="CSF13" i="40"/>
  <c r="CSE13" i="40"/>
  <c r="CSD13" i="40"/>
  <c r="CSC13" i="40"/>
  <c r="CSB13" i="40"/>
  <c r="CSA13" i="40"/>
  <c r="CRZ13" i="40"/>
  <c r="CRY13" i="40"/>
  <c r="CRX13" i="40"/>
  <c r="CRW13" i="40"/>
  <c r="CRV13" i="40"/>
  <c r="CRU13" i="40"/>
  <c r="CRT13" i="40"/>
  <c r="CRS13" i="40"/>
  <c r="CRR13" i="40"/>
  <c r="CRQ13" i="40"/>
  <c r="CRP13" i="40"/>
  <c r="CRO13" i="40"/>
  <c r="CRN13" i="40"/>
  <c r="CRM13" i="40"/>
  <c r="CRL13" i="40"/>
  <c r="CRK13" i="40"/>
  <c r="CRJ13" i="40"/>
  <c r="CRI13" i="40"/>
  <c r="CRH13" i="40"/>
  <c r="CRG13" i="40"/>
  <c r="CRF13" i="40"/>
  <c r="CRE13" i="40"/>
  <c r="CRD13" i="40"/>
  <c r="CRC13" i="40"/>
  <c r="CRB13" i="40"/>
  <c r="CRA13" i="40"/>
  <c r="CQZ13" i="40"/>
  <c r="CQY13" i="40"/>
  <c r="CQX13" i="40"/>
  <c r="CQW13" i="40"/>
  <c r="CQV13" i="40"/>
  <c r="CQU13" i="40"/>
  <c r="CQT13" i="40"/>
  <c r="CQS13" i="40"/>
  <c r="CQR13" i="40"/>
  <c r="CQQ13" i="40"/>
  <c r="CQP13" i="40"/>
  <c r="CQO13" i="40"/>
  <c r="CQN13" i="40"/>
  <c r="CQM13" i="40"/>
  <c r="CQL13" i="40"/>
  <c r="CQK13" i="40"/>
  <c r="CQJ13" i="40"/>
  <c r="CQI13" i="40"/>
  <c r="CQH13" i="40"/>
  <c r="CQG13" i="40"/>
  <c r="CQF13" i="40"/>
  <c r="CQE13" i="40"/>
  <c r="CQD13" i="40"/>
  <c r="CQC13" i="40"/>
  <c r="CQB13" i="40"/>
  <c r="CQA13" i="40"/>
  <c r="CPZ13" i="40"/>
  <c r="CPY13" i="40"/>
  <c r="CPX13" i="40"/>
  <c r="CPW13" i="40"/>
  <c r="CPV13" i="40"/>
  <c r="CPU13" i="40"/>
  <c r="CPT13" i="40"/>
  <c r="CPS13" i="40"/>
  <c r="CPR13" i="40"/>
  <c r="CPQ13" i="40"/>
  <c r="CPP13" i="40"/>
  <c r="CPO13" i="40"/>
  <c r="CPN13" i="40"/>
  <c r="CPM13" i="40"/>
  <c r="CPL13" i="40"/>
  <c r="CPK13" i="40"/>
  <c r="CPJ13" i="40"/>
  <c r="CPI13" i="40"/>
  <c r="CPH13" i="40"/>
  <c r="CPG13" i="40"/>
  <c r="CPF13" i="40"/>
  <c r="CPE13" i="40"/>
  <c r="CPD13" i="40"/>
  <c r="CPC13" i="40"/>
  <c r="CPB13" i="40"/>
  <c r="CPA13" i="40"/>
  <c r="COZ13" i="40"/>
  <c r="COY13" i="40"/>
  <c r="COX13" i="40"/>
  <c r="COW13" i="40"/>
  <c r="COV13" i="40"/>
  <c r="COU13" i="40"/>
  <c r="COT13" i="40"/>
  <c r="COS13" i="40"/>
  <c r="COR13" i="40"/>
  <c r="COQ13" i="40"/>
  <c r="COP13" i="40"/>
  <c r="COO13" i="40"/>
  <c r="CON13" i="40"/>
  <c r="COM13" i="40"/>
  <c r="COL13" i="40"/>
  <c r="COK13" i="40"/>
  <c r="COJ13" i="40"/>
  <c r="COI13" i="40"/>
  <c r="COH13" i="40"/>
  <c r="COG13" i="40"/>
  <c r="COF13" i="40"/>
  <c r="COE13" i="40"/>
  <c r="COD13" i="40"/>
  <c r="COC13" i="40"/>
  <c r="COB13" i="40"/>
  <c r="COA13" i="40"/>
  <c r="CNZ13" i="40"/>
  <c r="CNY13" i="40"/>
  <c r="CNX13" i="40"/>
  <c r="CNW13" i="40"/>
  <c r="CNV13" i="40"/>
  <c r="CNU13" i="40"/>
  <c r="CNT13" i="40"/>
  <c r="CNS13" i="40"/>
  <c r="CNR13" i="40"/>
  <c r="CNQ13" i="40"/>
  <c r="CNP13" i="40"/>
  <c r="CNO13" i="40"/>
  <c r="CNN13" i="40"/>
  <c r="CNM13" i="40"/>
  <c r="CNL13" i="40"/>
  <c r="CNK13" i="40"/>
  <c r="CNJ13" i="40"/>
  <c r="CNI13" i="40"/>
  <c r="CNH13" i="40"/>
  <c r="CNG13" i="40"/>
  <c r="CNF13" i="40"/>
  <c r="CNE13" i="40"/>
  <c r="CND13" i="40"/>
  <c r="CNC13" i="40"/>
  <c r="CNB13" i="40"/>
  <c r="CNA13" i="40"/>
  <c r="CMZ13" i="40"/>
  <c r="CMY13" i="40"/>
  <c r="CMX13" i="40"/>
  <c r="CMW13" i="40"/>
  <c r="CMV13" i="40"/>
  <c r="CMU13" i="40"/>
  <c r="CMT13" i="40"/>
  <c r="CMS13" i="40"/>
  <c r="CMR13" i="40"/>
  <c r="CMQ13" i="40"/>
  <c r="CMP13" i="40"/>
  <c r="CMO13" i="40"/>
  <c r="CMN13" i="40"/>
  <c r="CMM13" i="40"/>
  <c r="CML13" i="40"/>
  <c r="CMK13" i="40"/>
  <c r="CMJ13" i="40"/>
  <c r="CMI13" i="40"/>
  <c r="CMH13" i="40"/>
  <c r="CMG13" i="40"/>
  <c r="CMF13" i="40"/>
  <c r="CME13" i="40"/>
  <c r="CMD13" i="40"/>
  <c r="CMC13" i="40"/>
  <c r="CMB13" i="40"/>
  <c r="CMA13" i="40"/>
  <c r="CLZ13" i="40"/>
  <c r="CLY13" i="40"/>
  <c r="CLX13" i="40"/>
  <c r="CLW13" i="40"/>
  <c r="CLV13" i="40"/>
  <c r="CLU13" i="40"/>
  <c r="CLT13" i="40"/>
  <c r="CLS13" i="40"/>
  <c r="CLR13" i="40"/>
  <c r="CLQ13" i="40"/>
  <c r="CLP13" i="40"/>
  <c r="CLO13" i="40"/>
  <c r="CLN13" i="40"/>
  <c r="CLM13" i="40"/>
  <c r="CLL13" i="40"/>
  <c r="CLK13" i="40"/>
  <c r="CLJ13" i="40"/>
  <c r="CLI13" i="40"/>
  <c r="CLH13" i="40"/>
  <c r="CLG13" i="40"/>
  <c r="CLF13" i="40"/>
  <c r="CLE13" i="40"/>
  <c r="CLD13" i="40"/>
  <c r="CLC13" i="40"/>
  <c r="CLB13" i="40"/>
  <c r="CLA13" i="40"/>
  <c r="CKZ13" i="40"/>
  <c r="CKY13" i="40"/>
  <c r="CKX13" i="40"/>
  <c r="CKW13" i="40"/>
  <c r="CKV13" i="40"/>
  <c r="CKU13" i="40"/>
  <c r="CKT13" i="40"/>
  <c r="CKS13" i="40"/>
  <c r="CKR13" i="40"/>
  <c r="CKQ13" i="40"/>
  <c r="CKP13" i="40"/>
  <c r="CKO13" i="40"/>
  <c r="CKN13" i="40"/>
  <c r="CKM13" i="40"/>
  <c r="CKL13" i="40"/>
  <c r="CKK13" i="40"/>
  <c r="CKJ13" i="40"/>
  <c r="CKI13" i="40"/>
  <c r="CKH13" i="40"/>
  <c r="CKG13" i="40"/>
  <c r="CKF13" i="40"/>
  <c r="CKE13" i="40"/>
  <c r="CKD13" i="40"/>
  <c r="CKC13" i="40"/>
  <c r="CKB13" i="40"/>
  <c r="CKA13" i="40"/>
  <c r="CJZ13" i="40"/>
  <c r="CJY13" i="40"/>
  <c r="CJX13" i="40"/>
  <c r="CJW13" i="40"/>
  <c r="CJV13" i="40"/>
  <c r="CJU13" i="40"/>
  <c r="CJT13" i="40"/>
  <c r="CJS13" i="40"/>
  <c r="CJR13" i="40"/>
  <c r="CJQ13" i="40"/>
  <c r="CJP13" i="40"/>
  <c r="CJO13" i="40"/>
  <c r="CJN13" i="40"/>
  <c r="CJM13" i="40"/>
  <c r="CJL13" i="40"/>
  <c r="CJK13" i="40"/>
  <c r="CJJ13" i="40"/>
  <c r="CJI13" i="40"/>
  <c r="CJH13" i="40"/>
  <c r="CJG13" i="40"/>
  <c r="CJF13" i="40"/>
  <c r="CJE13" i="40"/>
  <c r="CJD13" i="40"/>
  <c r="CJC13" i="40"/>
  <c r="CJB13" i="40"/>
  <c r="CJA13" i="40"/>
  <c r="CIZ13" i="40"/>
  <c r="CIY13" i="40"/>
  <c r="CIX13" i="40"/>
  <c r="CIW13" i="40"/>
  <c r="CIV13" i="40"/>
  <c r="CIU13" i="40"/>
  <c r="CIT13" i="40"/>
  <c r="CIS13" i="40"/>
  <c r="CIR13" i="40"/>
  <c r="CIQ13" i="40"/>
  <c r="CIP13" i="40"/>
  <c r="CIO13" i="40"/>
  <c r="CIN13" i="40"/>
  <c r="CIM13" i="40"/>
  <c r="CIL13" i="40"/>
  <c r="CIK13" i="40"/>
  <c r="CIJ13" i="40"/>
  <c r="CII13" i="40"/>
  <c r="CIH13" i="40"/>
  <c r="CIG13" i="40"/>
  <c r="CIF13" i="40"/>
  <c r="CIE13" i="40"/>
  <c r="CID13" i="40"/>
  <c r="CIC13" i="40"/>
  <c r="CIB13" i="40"/>
  <c r="CIA13" i="40"/>
  <c r="CHZ13" i="40"/>
  <c r="CHY13" i="40"/>
  <c r="CHX13" i="40"/>
  <c r="CHW13" i="40"/>
  <c r="CHV13" i="40"/>
  <c r="CHU13" i="40"/>
  <c r="CHT13" i="40"/>
  <c r="CHS13" i="40"/>
  <c r="CHR13" i="40"/>
  <c r="CHQ13" i="40"/>
  <c r="CHP13" i="40"/>
  <c r="CHO13" i="40"/>
  <c r="CHN13" i="40"/>
  <c r="CHM13" i="40"/>
  <c r="CHL13" i="40"/>
  <c r="CHK13" i="40"/>
  <c r="CHJ13" i="40"/>
  <c r="CHI13" i="40"/>
  <c r="CHH13" i="40"/>
  <c r="CHG13" i="40"/>
  <c r="CHF13" i="40"/>
  <c r="CHE13" i="40"/>
  <c r="CHD13" i="40"/>
  <c r="CHC13" i="40"/>
  <c r="CHB13" i="40"/>
  <c r="CHA13" i="40"/>
  <c r="CGZ13" i="40"/>
  <c r="CGY13" i="40"/>
  <c r="CGX13" i="40"/>
  <c r="CGW13" i="40"/>
  <c r="CGV13" i="40"/>
  <c r="CGU13" i="40"/>
  <c r="CGT13" i="40"/>
  <c r="CGS13" i="40"/>
  <c r="CGR13" i="40"/>
  <c r="CGQ13" i="40"/>
  <c r="CGP13" i="40"/>
  <c r="CGO13" i="40"/>
  <c r="CGN13" i="40"/>
  <c r="CGM13" i="40"/>
  <c r="CGL13" i="40"/>
  <c r="CGK13" i="40"/>
  <c r="CGJ13" i="40"/>
  <c r="CGI13" i="40"/>
  <c r="CGH13" i="40"/>
  <c r="CGG13" i="40"/>
  <c r="CGF13" i="40"/>
  <c r="CGE13" i="40"/>
  <c r="CGD13" i="40"/>
  <c r="CGC13" i="40"/>
  <c r="CGB13" i="40"/>
  <c r="CGA13" i="40"/>
  <c r="CFZ13" i="40"/>
  <c r="CFY13" i="40"/>
  <c r="CFX13" i="40"/>
  <c r="CFW13" i="40"/>
  <c r="CFV13" i="40"/>
  <c r="CFU13" i="40"/>
  <c r="CFT13" i="40"/>
  <c r="CFS13" i="40"/>
  <c r="CFR13" i="40"/>
  <c r="CFQ13" i="40"/>
  <c r="CFP13" i="40"/>
  <c r="CFO13" i="40"/>
  <c r="CFN13" i="40"/>
  <c r="CFM13" i="40"/>
  <c r="CFL13" i="40"/>
  <c r="CFK13" i="40"/>
  <c r="CFJ13" i="40"/>
  <c r="CFI13" i="40"/>
  <c r="CFH13" i="40"/>
  <c r="CFG13" i="40"/>
  <c r="CFF13" i="40"/>
  <c r="CFE13" i="40"/>
  <c r="CFD13" i="40"/>
  <c r="CFC13" i="40"/>
  <c r="CFB13" i="40"/>
  <c r="CFA13" i="40"/>
  <c r="CEZ13" i="40"/>
  <c r="CEY13" i="40"/>
  <c r="CEX13" i="40"/>
  <c r="CEW13" i="40"/>
  <c r="CEV13" i="40"/>
  <c r="CEU13" i="40"/>
  <c r="CET13" i="40"/>
  <c r="CES13" i="40"/>
  <c r="CER13" i="40"/>
  <c r="CEQ13" i="40"/>
  <c r="CEP13" i="40"/>
  <c r="CEO13" i="40"/>
  <c r="CEN13" i="40"/>
  <c r="CEM13" i="40"/>
  <c r="CEL13" i="40"/>
  <c r="CEK13" i="40"/>
  <c r="CEJ13" i="40"/>
  <c r="CEI13" i="40"/>
  <c r="CEH13" i="40"/>
  <c r="CEG13" i="40"/>
  <c r="CEF13" i="40"/>
  <c r="CEE13" i="40"/>
  <c r="CED13" i="40"/>
  <c r="CEC13" i="40"/>
  <c r="CEB13" i="40"/>
  <c r="CEA13" i="40"/>
  <c r="CDZ13" i="40"/>
  <c r="CDY13" i="40"/>
  <c r="CDX13" i="40"/>
  <c r="CDW13" i="40"/>
  <c r="CDV13" i="40"/>
  <c r="CDU13" i="40"/>
  <c r="CDT13" i="40"/>
  <c r="CDS13" i="40"/>
  <c r="CDR13" i="40"/>
  <c r="CDQ13" i="40"/>
  <c r="CDP13" i="40"/>
  <c r="CDO13" i="40"/>
  <c r="CDN13" i="40"/>
  <c r="CDM13" i="40"/>
  <c r="CDL13" i="40"/>
  <c r="CDK13" i="40"/>
  <c r="CDJ13" i="40"/>
  <c r="CDI13" i="40"/>
  <c r="CDH13" i="40"/>
  <c r="CDG13" i="40"/>
  <c r="CDF13" i="40"/>
  <c r="CDE13" i="40"/>
  <c r="CDD13" i="40"/>
  <c r="CDC13" i="40"/>
  <c r="CDB13" i="40"/>
  <c r="CDA13" i="40"/>
  <c r="CCZ13" i="40"/>
  <c r="CCY13" i="40"/>
  <c r="CCX13" i="40"/>
  <c r="CCW13" i="40"/>
  <c r="CCV13" i="40"/>
  <c r="CCU13" i="40"/>
  <c r="CCT13" i="40"/>
  <c r="CCS13" i="40"/>
  <c r="CCR13" i="40"/>
  <c r="CCQ13" i="40"/>
  <c r="CCP13" i="40"/>
  <c r="CCO13" i="40"/>
  <c r="CCN13" i="40"/>
  <c r="CCM13" i="40"/>
  <c r="CCL13" i="40"/>
  <c r="CCK13" i="40"/>
  <c r="CCJ13" i="40"/>
  <c r="CCI13" i="40"/>
  <c r="CCH13" i="40"/>
  <c r="CCG13" i="40"/>
  <c r="CCF13" i="40"/>
  <c r="CCE13" i="40"/>
  <c r="CCD13" i="40"/>
  <c r="CCC13" i="40"/>
  <c r="CCB13" i="40"/>
  <c r="CCA13" i="40"/>
  <c r="CBZ13" i="40"/>
  <c r="CBY13" i="40"/>
  <c r="CBX13" i="40"/>
  <c r="CBW13" i="40"/>
  <c r="CBV13" i="40"/>
  <c r="CBU13" i="40"/>
  <c r="CBT13" i="40"/>
  <c r="CBS13" i="40"/>
  <c r="CBR13" i="40"/>
  <c r="CBQ13" i="40"/>
  <c r="CBP13" i="40"/>
  <c r="CBO13" i="40"/>
  <c r="CBN13" i="40"/>
  <c r="CBM13" i="40"/>
  <c r="CBL13" i="40"/>
  <c r="CBK13" i="40"/>
  <c r="CBJ13" i="40"/>
  <c r="CBI13" i="40"/>
  <c r="CBH13" i="40"/>
  <c r="CBG13" i="40"/>
  <c r="CBF13" i="40"/>
  <c r="CBE13" i="40"/>
  <c r="CBD13" i="40"/>
  <c r="CBC13" i="40"/>
  <c r="CBB13" i="40"/>
  <c r="CBA13" i="40"/>
  <c r="CAZ13" i="40"/>
  <c r="CAY13" i="40"/>
  <c r="CAX13" i="40"/>
  <c r="CAW13" i="40"/>
  <c r="CAV13" i="40"/>
  <c r="CAU13" i="40"/>
  <c r="CAT13" i="40"/>
  <c r="CAS13" i="40"/>
  <c r="CAR13" i="40"/>
  <c r="CAQ13" i="40"/>
  <c r="CAP13" i="40"/>
  <c r="CAO13" i="40"/>
  <c r="CAN13" i="40"/>
  <c r="CAM13" i="40"/>
  <c r="CAL13" i="40"/>
  <c r="CAK13" i="40"/>
  <c r="CAJ13" i="40"/>
  <c r="CAI13" i="40"/>
  <c r="CAH13" i="40"/>
  <c r="CAG13" i="40"/>
  <c r="CAF13" i="40"/>
  <c r="CAE13" i="40"/>
  <c r="CAD13" i="40"/>
  <c r="CAC13" i="40"/>
  <c r="CAB13" i="40"/>
  <c r="CAA13" i="40"/>
  <c r="BZZ13" i="40"/>
  <c r="BZY13" i="40"/>
  <c r="BZX13" i="40"/>
  <c r="BZW13" i="40"/>
  <c r="BZV13" i="40"/>
  <c r="BZU13" i="40"/>
  <c r="BZT13" i="40"/>
  <c r="BZS13" i="40"/>
  <c r="BZR13" i="40"/>
  <c r="BZQ13" i="40"/>
  <c r="BZP13" i="40"/>
  <c r="BZO13" i="40"/>
  <c r="BZN13" i="40"/>
  <c r="BZM13" i="40"/>
  <c r="BZL13" i="40"/>
  <c r="BZK13" i="40"/>
  <c r="BZJ13" i="40"/>
  <c r="BZI13" i="40"/>
  <c r="BZH13" i="40"/>
  <c r="BZG13" i="40"/>
  <c r="BZF13" i="40"/>
  <c r="BZE13" i="40"/>
  <c r="BZD13" i="40"/>
  <c r="BZC13" i="40"/>
  <c r="BZB13" i="40"/>
  <c r="BZA13" i="40"/>
  <c r="BYZ13" i="40"/>
  <c r="BYY13" i="40"/>
  <c r="BYX13" i="40"/>
  <c r="BYW13" i="40"/>
  <c r="BYV13" i="40"/>
  <c r="BYU13" i="40"/>
  <c r="BYT13" i="40"/>
  <c r="BYS13" i="40"/>
  <c r="BYR13" i="40"/>
  <c r="BYQ13" i="40"/>
  <c r="BYP13" i="40"/>
  <c r="BYO13" i="40"/>
  <c r="BYN13" i="40"/>
  <c r="BYM13" i="40"/>
  <c r="BYL13" i="40"/>
  <c r="BYK13" i="40"/>
  <c r="BYJ13" i="40"/>
  <c r="BYI13" i="40"/>
  <c r="BYH13" i="40"/>
  <c r="BYG13" i="40"/>
  <c r="BYF13" i="40"/>
  <c r="BYE13" i="40"/>
  <c r="BYD13" i="40"/>
  <c r="BYC13" i="40"/>
  <c r="BYB13" i="40"/>
  <c r="BYA13" i="40"/>
  <c r="BXZ13" i="40"/>
  <c r="BXY13" i="40"/>
  <c r="BXX13" i="40"/>
  <c r="BXW13" i="40"/>
  <c r="BXV13" i="40"/>
  <c r="BXU13" i="40"/>
  <c r="BXT13" i="40"/>
  <c r="BXS13" i="40"/>
  <c r="BXR13" i="40"/>
  <c r="BXQ13" i="40"/>
  <c r="BXP13" i="40"/>
  <c r="BXO13" i="40"/>
  <c r="BXN13" i="40"/>
  <c r="BXM13" i="40"/>
  <c r="BXL13" i="40"/>
  <c r="BXK13" i="40"/>
  <c r="BXJ13" i="40"/>
  <c r="BXI13" i="40"/>
  <c r="BXH13" i="40"/>
  <c r="BXG13" i="40"/>
  <c r="BXF13" i="40"/>
  <c r="BXE13" i="40"/>
  <c r="BXD13" i="40"/>
  <c r="BXC13" i="40"/>
  <c r="BXB13" i="40"/>
  <c r="BXA13" i="40"/>
  <c r="BWZ13" i="40"/>
  <c r="BWY13" i="40"/>
  <c r="BWX13" i="40"/>
  <c r="BWW13" i="40"/>
  <c r="BWV13" i="40"/>
  <c r="BWU13" i="40"/>
  <c r="BWT13" i="40"/>
  <c r="BWS13" i="40"/>
  <c r="BWR13" i="40"/>
  <c r="BWQ13" i="40"/>
  <c r="BWP13" i="40"/>
  <c r="BWO13" i="40"/>
  <c r="BWN13" i="40"/>
  <c r="BWM13" i="40"/>
  <c r="BWL13" i="40"/>
  <c r="BWK13" i="40"/>
  <c r="BWJ13" i="40"/>
  <c r="BWI13" i="40"/>
  <c r="BWH13" i="40"/>
  <c r="BWG13" i="40"/>
  <c r="BWF13" i="40"/>
  <c r="BWE13" i="40"/>
  <c r="BWD13" i="40"/>
  <c r="BWC13" i="40"/>
  <c r="BWB13" i="40"/>
  <c r="BWA13" i="40"/>
  <c r="BVZ13" i="40"/>
  <c r="BVY13" i="40"/>
  <c r="BVX13" i="40"/>
  <c r="BVW13" i="40"/>
  <c r="BVV13" i="40"/>
  <c r="BVU13" i="40"/>
  <c r="BVT13" i="40"/>
  <c r="BVS13" i="40"/>
  <c r="BVR13" i="40"/>
  <c r="BVQ13" i="40"/>
  <c r="BVP13" i="40"/>
  <c r="BVO13" i="40"/>
  <c r="BVN13" i="40"/>
  <c r="BVM13" i="40"/>
  <c r="BVL13" i="40"/>
  <c r="BVK13" i="40"/>
  <c r="BVJ13" i="40"/>
  <c r="BVI13" i="40"/>
  <c r="BVH13" i="40"/>
  <c r="BVG13" i="40"/>
  <c r="BVF13" i="40"/>
  <c r="BVE13" i="40"/>
  <c r="BVD13" i="40"/>
  <c r="BVC13" i="40"/>
  <c r="BVB13" i="40"/>
  <c r="BVA13" i="40"/>
  <c r="BUZ13" i="40"/>
  <c r="BUY13" i="40"/>
  <c r="BUX13" i="40"/>
  <c r="BUW13" i="40"/>
  <c r="BUV13" i="40"/>
  <c r="BUU13" i="40"/>
  <c r="BUT13" i="40"/>
  <c r="BUS13" i="40"/>
  <c r="BUR13" i="40"/>
  <c r="BUQ13" i="40"/>
  <c r="BUP13" i="40"/>
  <c r="BUO13" i="40"/>
  <c r="BUN13" i="40"/>
  <c r="BUM13" i="40"/>
  <c r="BUL13" i="40"/>
  <c r="BUK13" i="40"/>
  <c r="BUJ13" i="40"/>
  <c r="BUI13" i="40"/>
  <c r="BUH13" i="40"/>
  <c r="BUG13" i="40"/>
  <c r="BUF13" i="40"/>
  <c r="BUE13" i="40"/>
  <c r="BUD13" i="40"/>
  <c r="BUC13" i="40"/>
  <c r="BUB13" i="40"/>
  <c r="BUA13" i="40"/>
  <c r="BTZ13" i="40"/>
  <c r="BTY13" i="40"/>
  <c r="BTX13" i="40"/>
  <c r="BTW13" i="40"/>
  <c r="BTV13" i="40"/>
  <c r="BTU13" i="40"/>
  <c r="BTT13" i="40"/>
  <c r="BTS13" i="40"/>
  <c r="BTR13" i="40"/>
  <c r="BTQ13" i="40"/>
  <c r="BTP13" i="40"/>
  <c r="BTO13" i="40"/>
  <c r="BTN13" i="40"/>
  <c r="BTM13" i="40"/>
  <c r="BTL13" i="40"/>
  <c r="BTK13" i="40"/>
  <c r="BTJ13" i="40"/>
  <c r="BTI13" i="40"/>
  <c r="BTH13" i="40"/>
  <c r="BTG13" i="40"/>
  <c r="BTF13" i="40"/>
  <c r="BTE13" i="40"/>
  <c r="BTD13" i="40"/>
  <c r="BTC13" i="40"/>
  <c r="BTB13" i="40"/>
  <c r="BTA13" i="40"/>
  <c r="BSZ13" i="40"/>
  <c r="BSY13" i="40"/>
  <c r="BSX13" i="40"/>
  <c r="BSW13" i="40"/>
  <c r="BSV13" i="40"/>
  <c r="BSU13" i="40"/>
  <c r="BST13" i="40"/>
  <c r="BSS13" i="40"/>
  <c r="BSR13" i="40"/>
  <c r="BSQ13" i="40"/>
  <c r="BSP13" i="40"/>
  <c r="BSO13" i="40"/>
  <c r="BSN13" i="40"/>
  <c r="BSM13" i="40"/>
  <c r="BSL13" i="40"/>
  <c r="BSK13" i="40"/>
  <c r="BSJ13" i="40"/>
  <c r="BSI13" i="40"/>
  <c r="BSH13" i="40"/>
  <c r="BSG13" i="40"/>
  <c r="BSF13" i="40"/>
  <c r="BSE13" i="40"/>
  <c r="BSD13" i="40"/>
  <c r="BSC13" i="40"/>
  <c r="BSB13" i="40"/>
  <c r="BSA13" i="40"/>
  <c r="BRZ13" i="40"/>
  <c r="BRY13" i="40"/>
  <c r="BRX13" i="40"/>
  <c r="BRW13" i="40"/>
  <c r="BRV13" i="40"/>
  <c r="BRU13" i="40"/>
  <c r="BRT13" i="40"/>
  <c r="BRS13" i="40"/>
  <c r="BRR13" i="40"/>
  <c r="BRQ13" i="40"/>
  <c r="BRP13" i="40"/>
  <c r="BRO13" i="40"/>
  <c r="BRN13" i="40"/>
  <c r="BRM13" i="40"/>
  <c r="BRL13" i="40"/>
  <c r="BRK13" i="40"/>
  <c r="BRJ13" i="40"/>
  <c r="BRI13" i="40"/>
  <c r="BRH13" i="40"/>
  <c r="BRG13" i="40"/>
  <c r="BRF13" i="40"/>
  <c r="BRE13" i="40"/>
  <c r="BRD13" i="40"/>
  <c r="BRC13" i="40"/>
  <c r="BRB13" i="40"/>
  <c r="BRA13" i="40"/>
  <c r="BQZ13" i="40"/>
  <c r="BQY13" i="40"/>
  <c r="BQX13" i="40"/>
  <c r="BQW13" i="40"/>
  <c r="BQV13" i="40"/>
  <c r="BQU13" i="40"/>
  <c r="BQT13" i="40"/>
  <c r="BQS13" i="40"/>
  <c r="BQR13" i="40"/>
  <c r="BQQ13" i="40"/>
  <c r="BQP13" i="40"/>
  <c r="BQO13" i="40"/>
  <c r="BQN13" i="40"/>
  <c r="BQM13" i="40"/>
  <c r="BQL13" i="40"/>
  <c r="BQK13" i="40"/>
  <c r="BQJ13" i="40"/>
  <c r="BQI13" i="40"/>
  <c r="BQH13" i="40"/>
  <c r="BQG13" i="40"/>
  <c r="BQF13" i="40"/>
  <c r="BQE13" i="40"/>
  <c r="BQD13" i="40"/>
  <c r="BQC13" i="40"/>
  <c r="BQB13" i="40"/>
  <c r="BQA13" i="40"/>
  <c r="BPZ13" i="40"/>
  <c r="BPY13" i="40"/>
  <c r="BPX13" i="40"/>
  <c r="BPW13" i="40"/>
  <c r="BPV13" i="40"/>
  <c r="BPU13" i="40"/>
  <c r="BPT13" i="40"/>
  <c r="BPS13" i="40"/>
  <c r="BPR13" i="40"/>
  <c r="BPQ13" i="40"/>
  <c r="BPP13" i="40"/>
  <c r="BPO13" i="40"/>
  <c r="BPN13" i="40"/>
  <c r="BPM13" i="40"/>
  <c r="BPL13" i="40"/>
  <c r="BPK13" i="40"/>
  <c r="BPJ13" i="40"/>
  <c r="BPI13" i="40"/>
  <c r="BPH13" i="40"/>
  <c r="BPG13" i="40"/>
  <c r="BPF13" i="40"/>
  <c r="BPE13" i="40"/>
  <c r="BPD13" i="40"/>
  <c r="BPC13" i="40"/>
  <c r="BPB13" i="40"/>
  <c r="BPA13" i="40"/>
  <c r="BOZ13" i="40"/>
  <c r="BOY13" i="40"/>
  <c r="BOX13" i="40"/>
  <c r="BOW13" i="40"/>
  <c r="BOV13" i="40"/>
  <c r="BOU13" i="40"/>
  <c r="BOT13" i="40"/>
  <c r="BOS13" i="40"/>
  <c r="BOR13" i="40"/>
  <c r="BOQ13" i="40"/>
  <c r="BOP13" i="40"/>
  <c r="BOO13" i="40"/>
  <c r="BON13" i="40"/>
  <c r="BOM13" i="40"/>
  <c r="BOL13" i="40"/>
  <c r="BOK13" i="40"/>
  <c r="BOJ13" i="40"/>
  <c r="BOI13" i="40"/>
  <c r="BOH13" i="40"/>
  <c r="BOG13" i="40"/>
  <c r="BOF13" i="40"/>
  <c r="BOE13" i="40"/>
  <c r="BOD13" i="40"/>
  <c r="BOC13" i="40"/>
  <c r="BOB13" i="40"/>
  <c r="BOA13" i="40"/>
  <c r="BNZ13" i="40"/>
  <c r="BNY13" i="40"/>
  <c r="BNX13" i="40"/>
  <c r="BNW13" i="40"/>
  <c r="BNV13" i="40"/>
  <c r="BNU13" i="40"/>
  <c r="BNT13" i="40"/>
  <c r="BNS13" i="40"/>
  <c r="BNR13" i="40"/>
  <c r="BNQ13" i="40"/>
  <c r="BNP13" i="40"/>
  <c r="BNO13" i="40"/>
  <c r="BNN13" i="40"/>
  <c r="BNM13" i="40"/>
  <c r="BNL13" i="40"/>
  <c r="BNK13" i="40"/>
  <c r="BNJ13" i="40"/>
  <c r="BNI13" i="40"/>
  <c r="BNH13" i="40"/>
  <c r="BNG13" i="40"/>
  <c r="BNF13" i="40"/>
  <c r="BNE13" i="40"/>
  <c r="BND13" i="40"/>
  <c r="BNC13" i="40"/>
  <c r="BNB13" i="40"/>
  <c r="BNA13" i="40"/>
  <c r="BMZ13" i="40"/>
  <c r="BMY13" i="40"/>
  <c r="BMX13" i="40"/>
  <c r="BMW13" i="40"/>
  <c r="BMV13" i="40"/>
  <c r="BMU13" i="40"/>
  <c r="BMT13" i="40"/>
  <c r="BMS13" i="40"/>
  <c r="BMR13" i="40"/>
  <c r="BMQ13" i="40"/>
  <c r="BMP13" i="40"/>
  <c r="BMO13" i="40"/>
  <c r="BMN13" i="40"/>
  <c r="BMM13" i="40"/>
  <c r="BML13" i="40"/>
  <c r="BMK13" i="40"/>
  <c r="BMJ13" i="40"/>
  <c r="BMI13" i="40"/>
  <c r="BMH13" i="40"/>
  <c r="BMG13" i="40"/>
  <c r="BMF13" i="40"/>
  <c r="BME13" i="40"/>
  <c r="BMD13" i="40"/>
  <c r="BMC13" i="40"/>
  <c r="BMB13" i="40"/>
  <c r="BMA13" i="40"/>
  <c r="BLZ13" i="40"/>
  <c r="BLY13" i="40"/>
  <c r="BLX13" i="40"/>
  <c r="BLW13" i="40"/>
  <c r="BLV13" i="40"/>
  <c r="BLU13" i="40"/>
  <c r="BLT13" i="40"/>
  <c r="BLS13" i="40"/>
  <c r="BLR13" i="40"/>
  <c r="BLQ13" i="40"/>
  <c r="BLP13" i="40"/>
  <c r="BLO13" i="40"/>
  <c r="BLN13" i="40"/>
  <c r="BLM13" i="40"/>
  <c r="BLL13" i="40"/>
  <c r="BLK13" i="40"/>
  <c r="BLJ13" i="40"/>
  <c r="BLI13" i="40"/>
  <c r="BLH13" i="40"/>
  <c r="BLG13" i="40"/>
  <c r="BLF13" i="40"/>
  <c r="BLE13" i="40"/>
  <c r="BLD13" i="40"/>
  <c r="BLC13" i="40"/>
  <c r="BLB13" i="40"/>
  <c r="BLA13" i="40"/>
  <c r="BKZ13" i="40"/>
  <c r="BKY13" i="40"/>
  <c r="BKX13" i="40"/>
  <c r="BKW13" i="40"/>
  <c r="BKV13" i="40"/>
  <c r="BKU13" i="40"/>
  <c r="BKT13" i="40"/>
  <c r="BKS13" i="40"/>
  <c r="BKR13" i="40"/>
  <c r="BKQ13" i="40"/>
  <c r="BKP13" i="40"/>
  <c r="BKO13" i="40"/>
  <c r="BKN13" i="40"/>
  <c r="BKM13" i="40"/>
  <c r="BKL13" i="40"/>
  <c r="BKK13" i="40"/>
  <c r="BKJ13" i="40"/>
  <c r="BKI13" i="40"/>
  <c r="BKH13" i="40"/>
  <c r="BKG13" i="40"/>
  <c r="BKF13" i="40"/>
  <c r="BKE13" i="40"/>
  <c r="BKD13" i="40"/>
  <c r="BKC13" i="40"/>
  <c r="BKB13" i="40"/>
  <c r="BKA13" i="40"/>
  <c r="BJZ13" i="40"/>
  <c r="BJY13" i="40"/>
  <c r="BJX13" i="40"/>
  <c r="BJW13" i="40"/>
  <c r="BJV13" i="40"/>
  <c r="BJU13" i="40"/>
  <c r="BJT13" i="40"/>
  <c r="BJS13" i="40"/>
  <c r="BJR13" i="40"/>
  <c r="BJQ13" i="40"/>
  <c r="BJP13" i="40"/>
  <c r="BJO13" i="40"/>
  <c r="BJN13" i="40"/>
  <c r="BJM13" i="40"/>
  <c r="BJL13" i="40"/>
  <c r="BJK13" i="40"/>
  <c r="BJJ13" i="40"/>
  <c r="BJI13" i="40"/>
  <c r="BJH13" i="40"/>
  <c r="BJG13" i="40"/>
  <c r="BJF13" i="40"/>
  <c r="BJE13" i="40"/>
  <c r="BJD13" i="40"/>
  <c r="BJC13" i="40"/>
  <c r="BJB13" i="40"/>
  <c r="BJA13" i="40"/>
  <c r="BIZ13" i="40"/>
  <c r="BIY13" i="40"/>
  <c r="BIX13" i="40"/>
  <c r="BIW13" i="40"/>
  <c r="BIV13" i="40"/>
  <c r="BIU13" i="40"/>
  <c r="BIT13" i="40"/>
  <c r="BIS13" i="40"/>
  <c r="BIR13" i="40"/>
  <c r="BIQ13" i="40"/>
  <c r="BIP13" i="40"/>
  <c r="BIO13" i="40"/>
  <c r="BIN13" i="40"/>
  <c r="BIM13" i="40"/>
  <c r="BIL13" i="40"/>
  <c r="BIK13" i="40"/>
  <c r="BIJ13" i="40"/>
  <c r="BII13" i="40"/>
  <c r="BIH13" i="40"/>
  <c r="BIG13" i="40"/>
  <c r="BIF13" i="40"/>
  <c r="BIE13" i="40"/>
  <c r="BID13" i="40"/>
  <c r="BIC13" i="40"/>
  <c r="BIB13" i="40"/>
  <c r="BIA13" i="40"/>
  <c r="BHZ13" i="40"/>
  <c r="BHY13" i="40"/>
  <c r="BHX13" i="40"/>
  <c r="BHW13" i="40"/>
  <c r="BHV13" i="40"/>
  <c r="BHU13" i="40"/>
  <c r="BHT13" i="40"/>
  <c r="BHS13" i="40"/>
  <c r="BHR13" i="40"/>
  <c r="BHQ13" i="40"/>
  <c r="BHP13" i="40"/>
  <c r="BHO13" i="40"/>
  <c r="BHN13" i="40"/>
  <c r="BHM13" i="40"/>
  <c r="BHL13" i="40"/>
  <c r="BHK13" i="40"/>
  <c r="BHJ13" i="40"/>
  <c r="BHI13" i="40"/>
  <c r="BHH13" i="40"/>
  <c r="BHG13" i="40"/>
  <c r="BHF13" i="40"/>
  <c r="BHE13" i="40"/>
  <c r="BHD13" i="40"/>
  <c r="BHC13" i="40"/>
  <c r="BHB13" i="40"/>
  <c r="BHA13" i="40"/>
  <c r="BGZ13" i="40"/>
  <c r="BGY13" i="40"/>
  <c r="BGX13" i="40"/>
  <c r="BGW13" i="40"/>
  <c r="BGV13" i="40"/>
  <c r="BGU13" i="40"/>
  <c r="BGT13" i="40"/>
  <c r="BGS13" i="40"/>
  <c r="BGR13" i="40"/>
  <c r="BGQ13" i="40"/>
  <c r="BGP13" i="40"/>
  <c r="BGO13" i="40"/>
  <c r="BGN13" i="40"/>
  <c r="BGM13" i="40"/>
  <c r="BGL13" i="40"/>
  <c r="BGK13" i="40"/>
  <c r="BGJ13" i="40"/>
  <c r="BGI13" i="40"/>
  <c r="BGH13" i="40"/>
  <c r="BGG13" i="40"/>
  <c r="BGF13" i="40"/>
  <c r="BGE13" i="40"/>
  <c r="BGD13" i="40"/>
  <c r="BGC13" i="40"/>
  <c r="BGB13" i="40"/>
  <c r="BGA13" i="40"/>
  <c r="BFZ13" i="40"/>
  <c r="BFY13" i="40"/>
  <c r="BFX13" i="40"/>
  <c r="BFW13" i="40"/>
  <c r="BFV13" i="40"/>
  <c r="BFU13" i="40"/>
  <c r="BFT13" i="40"/>
  <c r="BFS13" i="40"/>
  <c r="BFR13" i="40"/>
  <c r="BFQ13" i="40"/>
  <c r="BFP13" i="40"/>
  <c r="BFO13" i="40"/>
  <c r="BFN13" i="40"/>
  <c r="BFM13" i="40"/>
  <c r="BFL13" i="40"/>
  <c r="BFK13" i="40"/>
  <c r="BFJ13" i="40"/>
  <c r="BFI13" i="40"/>
  <c r="BFH13" i="40"/>
  <c r="BFG13" i="40"/>
  <c r="BFF13" i="40"/>
  <c r="BFE13" i="40"/>
  <c r="BFD13" i="40"/>
  <c r="BFC13" i="40"/>
  <c r="BFB13" i="40"/>
  <c r="BFA13" i="40"/>
  <c r="BEZ13" i="40"/>
  <c r="BEY13" i="40"/>
  <c r="BEX13" i="40"/>
  <c r="BEW13" i="40"/>
  <c r="BEV13" i="40"/>
  <c r="BEU13" i="40"/>
  <c r="BET13" i="40"/>
  <c r="BES13" i="40"/>
  <c r="BER13" i="40"/>
  <c r="BEQ13" i="40"/>
  <c r="BEP13" i="40"/>
  <c r="BEO13" i="40"/>
  <c r="BEN13" i="40"/>
  <c r="BEM13" i="40"/>
  <c r="BEL13" i="40"/>
  <c r="BEK13" i="40"/>
  <c r="BEJ13" i="40"/>
  <c r="BEI13" i="40"/>
  <c r="BEH13" i="40"/>
  <c r="BEG13" i="40"/>
  <c r="BEF13" i="40"/>
  <c r="BEE13" i="40"/>
  <c r="BED13" i="40"/>
  <c r="BEC13" i="40"/>
  <c r="BEB13" i="40"/>
  <c r="BEA13" i="40"/>
  <c r="BDZ13" i="40"/>
  <c r="BDY13" i="40"/>
  <c r="BDX13" i="40"/>
  <c r="BDW13" i="40"/>
  <c r="BDV13" i="40"/>
  <c r="BDU13" i="40"/>
  <c r="BDT13" i="40"/>
  <c r="BDS13" i="40"/>
  <c r="BDR13" i="40"/>
  <c r="BDQ13" i="40"/>
  <c r="BDP13" i="40"/>
  <c r="BDO13" i="40"/>
  <c r="BDN13" i="40"/>
  <c r="BDM13" i="40"/>
  <c r="BDL13" i="40"/>
  <c r="BDK13" i="40"/>
  <c r="BDJ13" i="40"/>
  <c r="BDI13" i="40"/>
  <c r="BDH13" i="40"/>
  <c r="BDG13" i="40"/>
  <c r="BDF13" i="40"/>
  <c r="BDE13" i="40"/>
  <c r="BDD13" i="40"/>
  <c r="BDC13" i="40"/>
  <c r="BDB13" i="40"/>
  <c r="BDA13" i="40"/>
  <c r="BCZ13" i="40"/>
  <c r="BCY13" i="40"/>
  <c r="BCX13" i="40"/>
  <c r="BCW13" i="40"/>
  <c r="BCV13" i="40"/>
  <c r="BCU13" i="40"/>
  <c r="BCT13" i="40"/>
  <c r="BCS13" i="40"/>
  <c r="BCR13" i="40"/>
  <c r="BCQ13" i="40"/>
  <c r="BCP13" i="40"/>
  <c r="BCO13" i="40"/>
  <c r="BCN13" i="40"/>
  <c r="BCM13" i="40"/>
  <c r="BCL13" i="40"/>
  <c r="BCK13" i="40"/>
  <c r="BCJ13" i="40"/>
  <c r="BCI13" i="40"/>
  <c r="BCH13" i="40"/>
  <c r="BCG13" i="40"/>
  <c r="BCF13" i="40"/>
  <c r="BCE13" i="40"/>
  <c r="BCD13" i="40"/>
  <c r="BCC13" i="40"/>
  <c r="BCB13" i="40"/>
  <c r="BCA13" i="40"/>
  <c r="BBZ13" i="40"/>
  <c r="BBY13" i="40"/>
  <c r="BBX13" i="40"/>
  <c r="BBW13" i="40"/>
  <c r="BBV13" i="40"/>
  <c r="BBU13" i="40"/>
  <c r="BBT13" i="40"/>
  <c r="BBS13" i="40"/>
  <c r="BBR13" i="40"/>
  <c r="BBQ13" i="40"/>
  <c r="BBP13" i="40"/>
  <c r="BBO13" i="40"/>
  <c r="BBN13" i="40"/>
  <c r="BBM13" i="40"/>
  <c r="BBL13" i="40"/>
  <c r="BBK13" i="40"/>
  <c r="BBJ13" i="40"/>
  <c r="BBI13" i="40"/>
  <c r="BBH13" i="40"/>
  <c r="BBG13" i="40"/>
  <c r="BBF13" i="40"/>
  <c r="BBE13" i="40"/>
  <c r="BBD13" i="40"/>
  <c r="BBC13" i="40"/>
  <c r="BBB13" i="40"/>
  <c r="BBA13" i="40"/>
  <c r="BAZ13" i="40"/>
  <c r="BAY13" i="40"/>
  <c r="BAX13" i="40"/>
  <c r="BAW13" i="40"/>
  <c r="BAV13" i="40"/>
  <c r="BAU13" i="40"/>
  <c r="BAT13" i="40"/>
  <c r="BAS13" i="40"/>
  <c r="BAR13" i="40"/>
  <c r="BAQ13" i="40"/>
  <c r="BAP13" i="40"/>
  <c r="BAO13" i="40"/>
  <c r="BAN13" i="40"/>
  <c r="BAM13" i="40"/>
  <c r="BAL13" i="40"/>
  <c r="BAK13" i="40"/>
  <c r="BAJ13" i="40"/>
  <c r="BAI13" i="40"/>
  <c r="BAH13" i="40"/>
  <c r="BAG13" i="40"/>
  <c r="BAF13" i="40"/>
  <c r="BAE13" i="40"/>
  <c r="BAD13" i="40"/>
  <c r="BAC13" i="40"/>
  <c r="BAB13" i="40"/>
  <c r="BAA13" i="40"/>
  <c r="AZZ13" i="40"/>
  <c r="AZY13" i="40"/>
  <c r="AZX13" i="40"/>
  <c r="AZW13" i="40"/>
  <c r="AZV13" i="40"/>
  <c r="AZU13" i="40"/>
  <c r="AZT13" i="40"/>
  <c r="AZS13" i="40"/>
  <c r="AZR13" i="40"/>
  <c r="AZQ13" i="40"/>
  <c r="AZP13" i="40"/>
  <c r="AZO13" i="40"/>
  <c r="AZN13" i="40"/>
  <c r="AZM13" i="40"/>
  <c r="AZL13" i="40"/>
  <c r="AZK13" i="40"/>
  <c r="AZJ13" i="40"/>
  <c r="AZI13" i="40"/>
  <c r="AZH13" i="40"/>
  <c r="AZG13" i="40"/>
  <c r="AZF13" i="40"/>
  <c r="AZE13" i="40"/>
  <c r="AZD13" i="40"/>
  <c r="AZC13" i="40"/>
  <c r="AZB13" i="40"/>
  <c r="AZA13" i="40"/>
  <c r="AYZ13" i="40"/>
  <c r="AYY13" i="40"/>
  <c r="AYX13" i="40"/>
  <c r="AYW13" i="40"/>
  <c r="AYV13" i="40"/>
  <c r="AYU13" i="40"/>
  <c r="AYT13" i="40"/>
  <c r="AYS13" i="40"/>
  <c r="AYR13" i="40"/>
  <c r="AYQ13" i="40"/>
  <c r="AYP13" i="40"/>
  <c r="AYO13" i="40"/>
  <c r="AYN13" i="40"/>
  <c r="AYM13" i="40"/>
  <c r="AYL13" i="40"/>
  <c r="AYK13" i="40"/>
  <c r="AYJ13" i="40"/>
  <c r="AYI13" i="40"/>
  <c r="AYH13" i="40"/>
  <c r="AYG13" i="40"/>
  <c r="AYF13" i="40"/>
  <c r="AYE13" i="40"/>
  <c r="AYD13" i="40"/>
  <c r="AYC13" i="40"/>
  <c r="AYB13" i="40"/>
  <c r="AYA13" i="40"/>
  <c r="AXZ13" i="40"/>
  <c r="AXY13" i="40"/>
  <c r="AXX13" i="40"/>
  <c r="AXW13" i="40"/>
  <c r="AXV13" i="40"/>
  <c r="AXU13" i="40"/>
  <c r="AXT13" i="40"/>
  <c r="AXS13" i="40"/>
  <c r="AXR13" i="40"/>
  <c r="AXQ13" i="40"/>
  <c r="AXP13" i="40"/>
  <c r="AXO13" i="40"/>
  <c r="AXN13" i="40"/>
  <c r="AXM13" i="40"/>
  <c r="AXL13" i="40"/>
  <c r="AXK13" i="40"/>
  <c r="AXJ13" i="40"/>
  <c r="AXI13" i="40"/>
  <c r="AXH13" i="40"/>
  <c r="AXG13" i="40"/>
  <c r="AXF13" i="40"/>
  <c r="AXE13" i="40"/>
  <c r="AXD13" i="40"/>
  <c r="AXC13" i="40"/>
  <c r="AXB13" i="40"/>
  <c r="AXA13" i="40"/>
  <c r="AWZ13" i="40"/>
  <c r="AWY13" i="40"/>
  <c r="AWX13" i="40"/>
  <c r="AWW13" i="40"/>
  <c r="AWV13" i="40"/>
  <c r="AWU13" i="40"/>
  <c r="AWT13" i="40"/>
  <c r="AWS13" i="40"/>
  <c r="AWR13" i="40"/>
  <c r="AWQ13" i="40"/>
  <c r="AWP13" i="40"/>
  <c r="AWO13" i="40"/>
  <c r="AWN13" i="40"/>
  <c r="AWM13" i="40"/>
  <c r="AWL13" i="40"/>
  <c r="AWK13" i="40"/>
  <c r="AWJ13" i="40"/>
  <c r="AWI13" i="40"/>
  <c r="AWH13" i="40"/>
  <c r="AWG13" i="40"/>
  <c r="AWF13" i="40"/>
  <c r="AWE13" i="40"/>
  <c r="AWD13" i="40"/>
  <c r="AWC13" i="40"/>
  <c r="AWB13" i="40"/>
  <c r="AWA13" i="40"/>
  <c r="AVZ13" i="40"/>
  <c r="AVY13" i="40"/>
  <c r="AVX13" i="40"/>
  <c r="AVW13" i="40"/>
  <c r="AVV13" i="40"/>
  <c r="AVU13" i="40"/>
  <c r="AVT13" i="40"/>
  <c r="AVS13" i="40"/>
  <c r="AVR13" i="40"/>
  <c r="AVQ13" i="40"/>
  <c r="AVP13" i="40"/>
  <c r="AVO13" i="40"/>
  <c r="AVN13" i="40"/>
  <c r="AVM13" i="40"/>
  <c r="AVL13" i="40"/>
  <c r="AVK13" i="40"/>
  <c r="AVJ13" i="40"/>
  <c r="AVI13" i="40"/>
  <c r="AVH13" i="40"/>
  <c r="AVG13" i="40"/>
  <c r="AVF13" i="40"/>
  <c r="AVE13" i="40"/>
  <c r="AVD13" i="40"/>
  <c r="AVC13" i="40"/>
  <c r="AVB13" i="40"/>
  <c r="AVA13" i="40"/>
  <c r="AUZ13" i="40"/>
  <c r="AUY13" i="40"/>
  <c r="AUX13" i="40"/>
  <c r="AUW13" i="40"/>
  <c r="AUV13" i="40"/>
  <c r="AUU13" i="40"/>
  <c r="AUT13" i="40"/>
  <c r="AUS13" i="40"/>
  <c r="AUR13" i="40"/>
  <c r="AUQ13" i="40"/>
  <c r="AUP13" i="40"/>
  <c r="AUO13" i="40"/>
  <c r="AUN13" i="40"/>
  <c r="AUM13" i="40"/>
  <c r="AUL13" i="40"/>
  <c r="AUK13" i="40"/>
  <c r="AUJ13" i="40"/>
  <c r="AUI13" i="40"/>
  <c r="AUH13" i="40"/>
  <c r="AUG13" i="40"/>
  <c r="AUF13" i="40"/>
  <c r="AUE13" i="40"/>
  <c r="AUD13" i="40"/>
  <c r="AUC13" i="40"/>
  <c r="AUB13" i="40"/>
  <c r="AUA13" i="40"/>
  <c r="ATZ13" i="40"/>
  <c r="ATY13" i="40"/>
  <c r="ATX13" i="40"/>
  <c r="ATW13" i="40"/>
  <c r="ATV13" i="40"/>
  <c r="ATU13" i="40"/>
  <c r="ATT13" i="40"/>
  <c r="ATS13" i="40"/>
  <c r="ATR13" i="40"/>
  <c r="ATQ13" i="40"/>
  <c r="ATP13" i="40"/>
  <c r="ATO13" i="40"/>
  <c r="ATN13" i="40"/>
  <c r="ATM13" i="40"/>
  <c r="ATL13" i="40"/>
  <c r="ATK13" i="40"/>
  <c r="ATJ13" i="40"/>
  <c r="ATI13" i="40"/>
  <c r="ATH13" i="40"/>
  <c r="ATG13" i="40"/>
  <c r="ATF13" i="40"/>
  <c r="ATE13" i="40"/>
  <c r="ATD13" i="40"/>
  <c r="ATC13" i="40"/>
  <c r="ATB13" i="40"/>
  <c r="ATA13" i="40"/>
  <c r="ASZ13" i="40"/>
  <c r="ASY13" i="40"/>
  <c r="ASX13" i="40"/>
  <c r="ASW13" i="40"/>
  <c r="ASV13" i="40"/>
  <c r="ASU13" i="40"/>
  <c r="AST13" i="40"/>
  <c r="ASS13" i="40"/>
  <c r="ASR13" i="40"/>
  <c r="ASQ13" i="40"/>
  <c r="ASP13" i="40"/>
  <c r="ASO13" i="40"/>
  <c r="ASN13" i="40"/>
  <c r="ASM13" i="40"/>
  <c r="ASL13" i="40"/>
  <c r="ASK13" i="40"/>
  <c r="ASJ13" i="40"/>
  <c r="ASI13" i="40"/>
  <c r="ASH13" i="40"/>
  <c r="ASG13" i="40"/>
  <c r="ASF13" i="40"/>
  <c r="ASE13" i="40"/>
  <c r="ASD13" i="40"/>
  <c r="ASC13" i="40"/>
  <c r="ASB13" i="40"/>
  <c r="ASA13" i="40"/>
  <c r="ARZ13" i="40"/>
  <c r="ARY13" i="40"/>
  <c r="ARX13" i="40"/>
  <c r="ARW13" i="40"/>
  <c r="ARV13" i="40"/>
  <c r="ARU13" i="40"/>
  <c r="ART13" i="40"/>
  <c r="ARS13" i="40"/>
  <c r="ARR13" i="40"/>
  <c r="ARQ13" i="40"/>
  <c r="ARP13" i="40"/>
  <c r="ARO13" i="40"/>
  <c r="ARN13" i="40"/>
  <c r="ARM13" i="40"/>
  <c r="ARL13" i="40"/>
  <c r="ARK13" i="40"/>
  <c r="ARJ13" i="40"/>
  <c r="ARI13" i="40"/>
  <c r="ARH13" i="40"/>
  <c r="ARG13" i="40"/>
  <c r="ARF13" i="40"/>
  <c r="ARE13" i="40"/>
  <c r="ARD13" i="40"/>
  <c r="ARC13" i="40"/>
  <c r="ARB13" i="40"/>
  <c r="ARA13" i="40"/>
  <c r="AQZ13" i="40"/>
  <c r="AQY13" i="40"/>
  <c r="AQX13" i="40"/>
  <c r="AQW13" i="40"/>
  <c r="AQV13" i="40"/>
  <c r="AQU13" i="40"/>
  <c r="AQT13" i="40"/>
  <c r="AQS13" i="40"/>
  <c r="AQR13" i="40"/>
  <c r="AQQ13" i="40"/>
  <c r="AQP13" i="40"/>
  <c r="AQO13" i="40"/>
  <c r="AQN13" i="40"/>
  <c r="AQM13" i="40"/>
  <c r="AQL13" i="40"/>
  <c r="AQK13" i="40"/>
  <c r="AQJ13" i="40"/>
  <c r="AQI13" i="40"/>
  <c r="AQH13" i="40"/>
  <c r="AQG13" i="40"/>
  <c r="AQF13" i="40"/>
  <c r="AQE13" i="40"/>
  <c r="AQD13" i="40"/>
  <c r="AQC13" i="40"/>
  <c r="AQB13" i="40"/>
  <c r="AQA13" i="40"/>
  <c r="APZ13" i="40"/>
  <c r="APY13" i="40"/>
  <c r="APX13" i="40"/>
  <c r="APW13" i="40"/>
  <c r="APV13" i="40"/>
  <c r="APU13" i="40"/>
  <c r="APT13" i="40"/>
  <c r="APS13" i="40"/>
  <c r="APR13" i="40"/>
  <c r="APQ13" i="40"/>
  <c r="APP13" i="40"/>
  <c r="APO13" i="40"/>
  <c r="APN13" i="40"/>
  <c r="APM13" i="40"/>
  <c r="APL13" i="40"/>
  <c r="APK13" i="40"/>
  <c r="APJ13" i="40"/>
  <c r="API13" i="40"/>
  <c r="APH13" i="40"/>
  <c r="APG13" i="40"/>
  <c r="APF13" i="40"/>
  <c r="APE13" i="40"/>
  <c r="APD13" i="40"/>
  <c r="APC13" i="40"/>
  <c r="APB13" i="40"/>
  <c r="APA13" i="40"/>
  <c r="AOZ13" i="40"/>
  <c r="AOY13" i="40"/>
  <c r="AOX13" i="40"/>
  <c r="AOW13" i="40"/>
  <c r="AOV13" i="40"/>
  <c r="AOU13" i="40"/>
  <c r="AOT13" i="40"/>
  <c r="AOS13" i="40"/>
  <c r="AOR13" i="40"/>
  <c r="AOQ13" i="40"/>
  <c r="AOP13" i="40"/>
  <c r="AOO13" i="40"/>
  <c r="AON13" i="40"/>
  <c r="AOM13" i="40"/>
  <c r="AOL13" i="40"/>
  <c r="AOK13" i="40"/>
  <c r="AOJ13" i="40"/>
  <c r="AOI13" i="40"/>
  <c r="AOH13" i="40"/>
  <c r="AOG13" i="40"/>
  <c r="AOF13" i="40"/>
  <c r="AOE13" i="40"/>
  <c r="AOD13" i="40"/>
  <c r="AOC13" i="40"/>
  <c r="AOB13" i="40"/>
  <c r="AOA13" i="40"/>
  <c r="ANZ13" i="40"/>
  <c r="ANY13" i="40"/>
  <c r="ANX13" i="40"/>
  <c r="ANW13" i="40"/>
  <c r="ANV13" i="40"/>
  <c r="ANU13" i="40"/>
  <c r="ANT13" i="40"/>
  <c r="ANS13" i="40"/>
  <c r="ANR13" i="40"/>
  <c r="ANQ13" i="40"/>
  <c r="ANP13" i="40"/>
  <c r="ANO13" i="40"/>
  <c r="ANN13" i="40"/>
  <c r="ANM13" i="40"/>
  <c r="ANL13" i="40"/>
  <c r="ANK13" i="40"/>
  <c r="ANJ13" i="40"/>
  <c r="ANI13" i="40"/>
  <c r="ANH13" i="40"/>
  <c r="ANG13" i="40"/>
  <c r="ANF13" i="40"/>
  <c r="ANE13" i="40"/>
  <c r="AND13" i="40"/>
  <c r="ANC13" i="40"/>
  <c r="ANB13" i="40"/>
  <c r="ANA13" i="40"/>
  <c r="AMZ13" i="40"/>
  <c r="AMY13" i="40"/>
  <c r="AMX13" i="40"/>
  <c r="AMW13" i="40"/>
  <c r="AMV13" i="40"/>
  <c r="AMU13" i="40"/>
  <c r="AMT13" i="40"/>
  <c r="AMS13" i="40"/>
  <c r="AMR13" i="40"/>
  <c r="AMQ13" i="40"/>
  <c r="AMP13" i="40"/>
  <c r="AMO13" i="40"/>
  <c r="AMN13" i="40"/>
  <c r="AMM13" i="40"/>
  <c r="AML13" i="40"/>
  <c r="AMK13" i="40"/>
  <c r="AMJ13" i="40"/>
  <c r="AMI13" i="40"/>
  <c r="AMH13" i="40"/>
  <c r="AMG13" i="40"/>
  <c r="AMF13" i="40"/>
  <c r="AME13" i="40"/>
  <c r="AMD13" i="40"/>
  <c r="AMC13" i="40"/>
  <c r="AMB13" i="40"/>
  <c r="AMA13" i="40"/>
  <c r="ALZ13" i="40"/>
  <c r="ALY13" i="40"/>
  <c r="ALX13" i="40"/>
  <c r="ALW13" i="40"/>
  <c r="ALV13" i="40"/>
  <c r="ALU13" i="40"/>
  <c r="ALT13" i="40"/>
  <c r="ALS13" i="40"/>
  <c r="ALR13" i="40"/>
  <c r="ALQ13" i="40"/>
  <c r="ALP13" i="40"/>
  <c r="ALO13" i="40"/>
  <c r="ALN13" i="40"/>
  <c r="ALM13" i="40"/>
  <c r="ALL13" i="40"/>
  <c r="ALK13" i="40"/>
  <c r="ALJ13" i="40"/>
  <c r="ALI13" i="40"/>
  <c r="ALH13" i="40"/>
  <c r="ALG13" i="40"/>
  <c r="ALF13" i="40"/>
  <c r="ALE13" i="40"/>
  <c r="ALD13" i="40"/>
  <c r="ALC13" i="40"/>
  <c r="ALB13" i="40"/>
  <c r="ALA13" i="40"/>
  <c r="AKZ13" i="40"/>
  <c r="AKY13" i="40"/>
  <c r="AKX13" i="40"/>
  <c r="AKW13" i="40"/>
  <c r="AKV13" i="40"/>
  <c r="AKU13" i="40"/>
  <c r="AKT13" i="40"/>
  <c r="AKS13" i="40"/>
  <c r="AKR13" i="40"/>
  <c r="AKQ13" i="40"/>
  <c r="AKP13" i="40"/>
  <c r="AKO13" i="40"/>
  <c r="AKN13" i="40"/>
  <c r="AKM13" i="40"/>
  <c r="AKL13" i="40"/>
  <c r="AKK13" i="40"/>
  <c r="AKJ13" i="40"/>
  <c r="AKI13" i="40"/>
  <c r="AKH13" i="40"/>
  <c r="AKG13" i="40"/>
  <c r="AKF13" i="40"/>
  <c r="AKE13" i="40"/>
  <c r="AKD13" i="40"/>
  <c r="AKC13" i="40"/>
  <c r="AKB13" i="40"/>
  <c r="AKA13" i="40"/>
  <c r="AJZ13" i="40"/>
  <c r="AJY13" i="40"/>
  <c r="AJX13" i="40"/>
  <c r="AJW13" i="40"/>
  <c r="AJV13" i="40"/>
  <c r="AJU13" i="40"/>
  <c r="AJT13" i="40"/>
  <c r="AJS13" i="40"/>
  <c r="AJR13" i="40"/>
  <c r="AJQ13" i="40"/>
  <c r="AJP13" i="40"/>
  <c r="AJO13" i="40"/>
  <c r="AJN13" i="40"/>
  <c r="AJM13" i="40"/>
  <c r="AJL13" i="40"/>
  <c r="AJK13" i="40"/>
  <c r="AJJ13" i="40"/>
  <c r="AJI13" i="40"/>
  <c r="AJH13" i="40"/>
  <c r="AJG13" i="40"/>
  <c r="AJF13" i="40"/>
  <c r="AJE13" i="40"/>
  <c r="AJD13" i="40"/>
  <c r="AJC13" i="40"/>
  <c r="AJB13" i="40"/>
  <c r="AJA13" i="40"/>
  <c r="AIZ13" i="40"/>
  <c r="AIY13" i="40"/>
  <c r="AIX13" i="40"/>
  <c r="AIW13" i="40"/>
  <c r="AIV13" i="40"/>
  <c r="AIU13" i="40"/>
  <c r="AIT13" i="40"/>
  <c r="AIS13" i="40"/>
  <c r="AIR13" i="40"/>
  <c r="AIQ13" i="40"/>
  <c r="AIP13" i="40"/>
  <c r="AIO13" i="40"/>
  <c r="AIN13" i="40"/>
  <c r="AIM13" i="40"/>
  <c r="AIL13" i="40"/>
  <c r="AIK13" i="40"/>
  <c r="AIJ13" i="40"/>
  <c r="AII13" i="40"/>
  <c r="AIH13" i="40"/>
  <c r="AIG13" i="40"/>
  <c r="AIF13" i="40"/>
  <c r="AIE13" i="40"/>
  <c r="AID13" i="40"/>
  <c r="AIC13" i="40"/>
  <c r="AIB13" i="40"/>
  <c r="AIA13" i="40"/>
  <c r="AHZ13" i="40"/>
  <c r="AHY13" i="40"/>
  <c r="AHX13" i="40"/>
  <c r="AHW13" i="40"/>
  <c r="AHV13" i="40"/>
  <c r="AHU13" i="40"/>
  <c r="AHT13" i="40"/>
  <c r="AHS13" i="40"/>
  <c r="AHR13" i="40"/>
  <c r="AHQ13" i="40"/>
  <c r="AHP13" i="40"/>
  <c r="AHO13" i="40"/>
  <c r="AHN13" i="40"/>
  <c r="AHM13" i="40"/>
  <c r="AHL13" i="40"/>
  <c r="AHK13" i="40"/>
  <c r="AHJ13" i="40"/>
  <c r="AHI13" i="40"/>
  <c r="AHH13" i="40"/>
  <c r="AHG13" i="40"/>
  <c r="AHF13" i="40"/>
  <c r="AHE13" i="40"/>
  <c r="AHD13" i="40"/>
  <c r="AHC13" i="40"/>
  <c r="AHB13" i="40"/>
  <c r="AHA13" i="40"/>
  <c r="AGZ13" i="40"/>
  <c r="AGY13" i="40"/>
  <c r="AGX13" i="40"/>
  <c r="AGW13" i="40"/>
  <c r="AGV13" i="40"/>
  <c r="AGU13" i="40"/>
  <c r="AGT13" i="40"/>
  <c r="AGS13" i="40"/>
  <c r="AGR13" i="40"/>
  <c r="AGQ13" i="40"/>
  <c r="AGP13" i="40"/>
  <c r="AGO13" i="40"/>
  <c r="AGN13" i="40"/>
  <c r="AGM13" i="40"/>
  <c r="AGL13" i="40"/>
  <c r="AGK13" i="40"/>
  <c r="AGJ13" i="40"/>
  <c r="AGI13" i="40"/>
  <c r="AGH13" i="40"/>
  <c r="AGG13" i="40"/>
  <c r="AGF13" i="40"/>
  <c r="AGE13" i="40"/>
  <c r="AGD13" i="40"/>
  <c r="AGC13" i="40"/>
  <c r="AGB13" i="40"/>
  <c r="AGA13" i="40"/>
  <c r="AFZ13" i="40"/>
  <c r="AFY13" i="40"/>
  <c r="AFX13" i="40"/>
  <c r="AFW13" i="40"/>
  <c r="AFV13" i="40"/>
  <c r="AFU13" i="40"/>
  <c r="AFT13" i="40"/>
  <c r="AFS13" i="40"/>
  <c r="AFR13" i="40"/>
  <c r="AFQ13" i="40"/>
  <c r="AFP13" i="40"/>
  <c r="AFO13" i="40"/>
  <c r="AFN13" i="40"/>
  <c r="AFM13" i="40"/>
  <c r="AFL13" i="40"/>
  <c r="AFK13" i="40"/>
  <c r="AFJ13" i="40"/>
  <c r="AFI13" i="40"/>
  <c r="AFH13" i="40"/>
  <c r="AFG13" i="40"/>
  <c r="AFF13" i="40"/>
  <c r="AFE13" i="40"/>
  <c r="AFD13" i="40"/>
  <c r="AFC13" i="40"/>
  <c r="AFB13" i="40"/>
  <c r="AFA13" i="40"/>
  <c r="AEZ13" i="40"/>
  <c r="AEY13" i="40"/>
  <c r="AEX13" i="40"/>
  <c r="AEW13" i="40"/>
  <c r="AEV13" i="40"/>
  <c r="AEU13" i="40"/>
  <c r="AET13" i="40"/>
  <c r="AES13" i="40"/>
  <c r="AER13" i="40"/>
  <c r="AEQ13" i="40"/>
  <c r="AEP13" i="40"/>
  <c r="AEO13" i="40"/>
  <c r="AEN13" i="40"/>
  <c r="AEM13" i="40"/>
  <c r="AEL13" i="40"/>
  <c r="AEK13" i="40"/>
  <c r="AEJ13" i="40"/>
  <c r="AEI13" i="40"/>
  <c r="AEH13" i="40"/>
  <c r="AEG13" i="40"/>
  <c r="AEF13" i="40"/>
  <c r="AEE13" i="40"/>
  <c r="AED13" i="40"/>
  <c r="AEC13" i="40"/>
  <c r="AEB13" i="40"/>
  <c r="AEA13" i="40"/>
  <c r="ADZ13" i="40"/>
  <c r="ADY13" i="40"/>
  <c r="ADX13" i="40"/>
  <c r="ADW13" i="40"/>
  <c r="ADV13" i="40"/>
  <c r="ADU13" i="40"/>
  <c r="ADT13" i="40"/>
  <c r="ADS13" i="40"/>
  <c r="ADR13" i="40"/>
  <c r="ADQ13" i="40"/>
  <c r="ADP13" i="40"/>
  <c r="ADO13" i="40"/>
  <c r="ADN13" i="40"/>
  <c r="ADM13" i="40"/>
  <c r="ADL13" i="40"/>
  <c r="ADK13" i="40"/>
  <c r="ADJ13" i="40"/>
  <c r="ADI13" i="40"/>
  <c r="ADH13" i="40"/>
  <c r="ADG13" i="40"/>
  <c r="ADF13" i="40"/>
  <c r="ADE13" i="40"/>
  <c r="ADD13" i="40"/>
  <c r="ADC13" i="40"/>
  <c r="ADB13" i="40"/>
  <c r="ADA13" i="40"/>
  <c r="ACZ13" i="40"/>
  <c r="ACY13" i="40"/>
  <c r="ACX13" i="40"/>
  <c r="ACW13" i="40"/>
  <c r="ACV13" i="40"/>
  <c r="ACU13" i="40"/>
  <c r="ACT13" i="40"/>
  <c r="ACS13" i="40"/>
  <c r="ACR13" i="40"/>
  <c r="ACQ13" i="40"/>
  <c r="ACP13" i="40"/>
  <c r="ACO13" i="40"/>
  <c r="ACN13" i="40"/>
  <c r="ACM13" i="40"/>
  <c r="ACL13" i="40"/>
  <c r="ACK13" i="40"/>
  <c r="ACJ13" i="40"/>
  <c r="ACI13" i="40"/>
  <c r="ACH13" i="40"/>
  <c r="ACG13" i="40"/>
  <c r="ACF13" i="40"/>
  <c r="ACE13" i="40"/>
  <c r="ACD13" i="40"/>
  <c r="ACC13" i="40"/>
  <c r="ACB13" i="40"/>
  <c r="ACA13" i="40"/>
  <c r="ABZ13" i="40"/>
  <c r="ABY13" i="40"/>
  <c r="ABX13" i="40"/>
  <c r="ABW13" i="40"/>
  <c r="ABV13" i="40"/>
  <c r="ABU13" i="40"/>
  <c r="ABT13" i="40"/>
  <c r="ABS13" i="40"/>
  <c r="ABR13" i="40"/>
  <c r="ABQ13" i="40"/>
  <c r="ABP13" i="40"/>
  <c r="ABO13" i="40"/>
  <c r="ABN13" i="40"/>
  <c r="ABM13" i="40"/>
  <c r="ABL13" i="40"/>
  <c r="ABK13" i="40"/>
  <c r="ABJ13" i="40"/>
  <c r="ABI13" i="40"/>
  <c r="ABH13" i="40"/>
  <c r="ABG13" i="40"/>
  <c r="ABF13" i="40"/>
  <c r="ABE13" i="40"/>
  <c r="ABD13" i="40"/>
  <c r="ABC13" i="40"/>
  <c r="ABB13" i="40"/>
  <c r="ABA13" i="40"/>
  <c r="AAZ13" i="40"/>
  <c r="AAY13" i="40"/>
  <c r="AAX13" i="40"/>
  <c r="AAW13" i="40"/>
  <c r="AAV13" i="40"/>
  <c r="AAU13" i="40"/>
  <c r="AAT13" i="40"/>
  <c r="AAS13" i="40"/>
  <c r="AAR13" i="40"/>
  <c r="AAQ13" i="40"/>
  <c r="AAP13" i="40"/>
  <c r="AAO13" i="40"/>
  <c r="AAN13" i="40"/>
  <c r="AAM13" i="40"/>
  <c r="AAL13" i="40"/>
  <c r="AAK13" i="40"/>
  <c r="AAJ13" i="40"/>
  <c r="AAI13" i="40"/>
  <c r="AAH13" i="40"/>
  <c r="AAG13" i="40"/>
  <c r="AAF13" i="40"/>
  <c r="AAE13" i="40"/>
  <c r="AAD13" i="40"/>
  <c r="AAC13" i="40"/>
  <c r="AAB13" i="40"/>
  <c r="AAA13" i="40"/>
  <c r="ZZ13" i="40"/>
  <c r="ZY13" i="40"/>
  <c r="ZX13" i="40"/>
  <c r="ZW13" i="40"/>
  <c r="ZV13" i="40"/>
  <c r="ZU13" i="40"/>
  <c r="ZT13" i="40"/>
  <c r="ZS13" i="40"/>
  <c r="ZR13" i="40"/>
  <c r="ZQ13" i="40"/>
  <c r="ZP13" i="40"/>
  <c r="ZO13" i="40"/>
  <c r="ZN13" i="40"/>
  <c r="ZM13" i="40"/>
  <c r="ZL13" i="40"/>
  <c r="ZK13" i="40"/>
  <c r="ZJ13" i="40"/>
  <c r="ZI13" i="40"/>
  <c r="ZH13" i="40"/>
  <c r="ZG13" i="40"/>
  <c r="ZF13" i="40"/>
  <c r="ZE13" i="40"/>
  <c r="ZD13" i="40"/>
  <c r="ZC13" i="40"/>
  <c r="ZB13" i="40"/>
  <c r="ZA13" i="40"/>
  <c r="YZ13" i="40"/>
  <c r="YY13" i="40"/>
  <c r="YX13" i="40"/>
  <c r="YW13" i="40"/>
  <c r="YV13" i="40"/>
  <c r="YU13" i="40"/>
  <c r="YT13" i="40"/>
  <c r="YS13" i="40"/>
  <c r="YR13" i="40"/>
  <c r="YQ13" i="40"/>
  <c r="YP13" i="40"/>
  <c r="YO13" i="40"/>
  <c r="YN13" i="40"/>
  <c r="YM13" i="40"/>
  <c r="YL13" i="40"/>
  <c r="YK13" i="40"/>
  <c r="YJ13" i="40"/>
  <c r="YI13" i="40"/>
  <c r="YH13" i="40"/>
  <c r="YG13" i="40"/>
  <c r="YF13" i="40"/>
  <c r="YE13" i="40"/>
  <c r="YD13" i="40"/>
  <c r="YC13" i="40"/>
  <c r="YB13" i="40"/>
  <c r="YA13" i="40"/>
  <c r="XZ13" i="40"/>
  <c r="XY13" i="40"/>
  <c r="XX13" i="40"/>
  <c r="XW13" i="40"/>
  <c r="XV13" i="40"/>
  <c r="XU13" i="40"/>
  <c r="XT13" i="40"/>
  <c r="XS13" i="40"/>
  <c r="XR13" i="40"/>
  <c r="XQ13" i="40"/>
  <c r="XP13" i="40"/>
  <c r="XO13" i="40"/>
  <c r="XN13" i="40"/>
  <c r="XM13" i="40"/>
  <c r="XL13" i="40"/>
  <c r="XK13" i="40"/>
  <c r="XJ13" i="40"/>
  <c r="XI13" i="40"/>
  <c r="XH13" i="40"/>
  <c r="XG13" i="40"/>
  <c r="XF13" i="40"/>
  <c r="XE13" i="40"/>
  <c r="XD13" i="40"/>
  <c r="XC13" i="40"/>
  <c r="XB13" i="40"/>
  <c r="XA13" i="40"/>
  <c r="WZ13" i="40"/>
  <c r="WY13" i="40"/>
  <c r="WX13" i="40"/>
  <c r="WW13" i="40"/>
  <c r="WV13" i="40"/>
  <c r="WU13" i="40"/>
  <c r="WT13" i="40"/>
  <c r="WS13" i="40"/>
  <c r="WR13" i="40"/>
  <c r="WQ13" i="40"/>
  <c r="WP13" i="40"/>
  <c r="WO13" i="40"/>
  <c r="WN13" i="40"/>
  <c r="WM13" i="40"/>
  <c r="WL13" i="40"/>
  <c r="WK13" i="40"/>
  <c r="WJ13" i="40"/>
  <c r="WI13" i="40"/>
  <c r="WH13" i="40"/>
  <c r="WG13" i="40"/>
  <c r="WF13" i="40"/>
  <c r="WE13" i="40"/>
  <c r="WD13" i="40"/>
  <c r="WC13" i="40"/>
  <c r="WB13" i="40"/>
  <c r="WA13" i="40"/>
  <c r="VZ13" i="40"/>
  <c r="VY13" i="40"/>
  <c r="VX13" i="40"/>
  <c r="VW13" i="40"/>
  <c r="VV13" i="40"/>
  <c r="VU13" i="40"/>
  <c r="VT13" i="40"/>
  <c r="VS13" i="40"/>
  <c r="VR13" i="40"/>
  <c r="VQ13" i="40"/>
  <c r="VP13" i="40"/>
  <c r="VO13" i="40"/>
  <c r="VN13" i="40"/>
  <c r="VM13" i="40"/>
  <c r="VL13" i="40"/>
  <c r="VK13" i="40"/>
  <c r="VJ13" i="40"/>
  <c r="VI13" i="40"/>
  <c r="VH13" i="40"/>
  <c r="VG13" i="40"/>
  <c r="VF13" i="40"/>
  <c r="VE13" i="40"/>
  <c r="VD13" i="40"/>
  <c r="VC13" i="40"/>
  <c r="VB13" i="40"/>
  <c r="VA13" i="40"/>
  <c r="UZ13" i="40"/>
  <c r="UY13" i="40"/>
  <c r="UX13" i="40"/>
  <c r="UW13" i="40"/>
  <c r="UV13" i="40"/>
  <c r="UU13" i="40"/>
  <c r="UT13" i="40"/>
  <c r="US13" i="40"/>
  <c r="UR13" i="40"/>
  <c r="UQ13" i="40"/>
  <c r="UP13" i="40"/>
  <c r="UO13" i="40"/>
  <c r="UN13" i="40"/>
  <c r="UM13" i="40"/>
  <c r="UL13" i="40"/>
  <c r="UK13" i="40"/>
  <c r="UJ13" i="40"/>
  <c r="UI13" i="40"/>
  <c r="UH13" i="40"/>
  <c r="UG13" i="40"/>
  <c r="UF13" i="40"/>
  <c r="UE13" i="40"/>
  <c r="UD13" i="40"/>
  <c r="UC13" i="40"/>
  <c r="UB13" i="40"/>
  <c r="UA13" i="40"/>
  <c r="TZ13" i="40"/>
  <c r="TY13" i="40"/>
  <c r="TX13" i="40"/>
  <c r="TW13" i="40"/>
  <c r="TV13" i="40"/>
  <c r="TU13" i="40"/>
  <c r="TT13" i="40"/>
  <c r="TS13" i="40"/>
  <c r="TR13" i="40"/>
  <c r="TQ13" i="40"/>
  <c r="TP13" i="40"/>
  <c r="TO13" i="40"/>
  <c r="TN13" i="40"/>
  <c r="TM13" i="40"/>
  <c r="TL13" i="40"/>
  <c r="TK13" i="40"/>
  <c r="TJ13" i="40"/>
  <c r="TI13" i="40"/>
  <c r="TH13" i="40"/>
  <c r="TG13" i="40"/>
  <c r="TF13" i="40"/>
  <c r="TE13" i="40"/>
  <c r="TD13" i="40"/>
  <c r="TC13" i="40"/>
  <c r="TB13" i="40"/>
  <c r="TA13" i="40"/>
  <c r="SZ13" i="40"/>
  <c r="SY13" i="40"/>
  <c r="SX13" i="40"/>
  <c r="SW13" i="40"/>
  <c r="SV13" i="40"/>
  <c r="SU13" i="40"/>
  <c r="ST13" i="40"/>
  <c r="SS13" i="40"/>
  <c r="SR13" i="40"/>
  <c r="SQ13" i="40"/>
  <c r="SP13" i="40"/>
  <c r="SO13" i="40"/>
  <c r="SN13" i="40"/>
  <c r="SM13" i="40"/>
  <c r="SL13" i="40"/>
  <c r="SK13" i="40"/>
  <c r="SJ13" i="40"/>
  <c r="SI13" i="40"/>
  <c r="SH13" i="40"/>
  <c r="SG13" i="40"/>
  <c r="SF13" i="40"/>
  <c r="SE13" i="40"/>
  <c r="SD13" i="40"/>
  <c r="SC13" i="40"/>
  <c r="SB13" i="40"/>
  <c r="SA13" i="40"/>
  <c r="RZ13" i="40"/>
  <c r="RY13" i="40"/>
  <c r="RX13" i="40"/>
  <c r="RW13" i="40"/>
  <c r="RV13" i="40"/>
  <c r="RU13" i="40"/>
  <c r="RT13" i="40"/>
  <c r="RS13" i="40"/>
  <c r="RR13" i="40"/>
  <c r="RQ13" i="40"/>
  <c r="RP13" i="40"/>
  <c r="RO13" i="40"/>
  <c r="RN13" i="40"/>
  <c r="RM13" i="40"/>
  <c r="RL13" i="40"/>
  <c r="RK13" i="40"/>
  <c r="RJ13" i="40"/>
  <c r="RI13" i="40"/>
  <c r="RH13" i="40"/>
  <c r="RG13" i="40"/>
  <c r="RF13" i="40"/>
  <c r="RE13" i="40"/>
  <c r="RD13" i="40"/>
  <c r="RC13" i="40"/>
  <c r="RB13" i="40"/>
  <c r="RA13" i="40"/>
  <c r="QZ13" i="40"/>
  <c r="QY13" i="40"/>
  <c r="QX13" i="40"/>
  <c r="QW13" i="40"/>
  <c r="QV13" i="40"/>
  <c r="QU13" i="40"/>
  <c r="QT13" i="40"/>
  <c r="QS13" i="40"/>
  <c r="QR13" i="40"/>
  <c r="QQ13" i="40"/>
  <c r="QP13" i="40"/>
  <c r="QO13" i="40"/>
  <c r="QN13" i="40"/>
  <c r="QM13" i="40"/>
  <c r="QL13" i="40"/>
  <c r="QK13" i="40"/>
  <c r="QJ13" i="40"/>
  <c r="QI13" i="40"/>
  <c r="QH13" i="40"/>
  <c r="QG13" i="40"/>
  <c r="QF13" i="40"/>
  <c r="QE13" i="40"/>
  <c r="QD13" i="40"/>
  <c r="QC13" i="40"/>
  <c r="QB13" i="40"/>
  <c r="QA13" i="40"/>
  <c r="PZ13" i="40"/>
  <c r="PY13" i="40"/>
  <c r="PX13" i="40"/>
  <c r="PW13" i="40"/>
  <c r="PV13" i="40"/>
  <c r="PU13" i="40"/>
  <c r="PT13" i="40"/>
  <c r="PS13" i="40"/>
  <c r="PR13" i="40"/>
  <c r="PQ13" i="40"/>
  <c r="PP13" i="40"/>
  <c r="PO13" i="40"/>
  <c r="PN13" i="40"/>
  <c r="PM13" i="40"/>
  <c r="PL13" i="40"/>
  <c r="PK13" i="40"/>
  <c r="PJ13" i="40"/>
  <c r="PI13" i="40"/>
  <c r="PH13" i="40"/>
  <c r="PG13" i="40"/>
  <c r="PF13" i="40"/>
  <c r="PE13" i="40"/>
  <c r="PD13" i="40"/>
  <c r="PC13" i="40"/>
  <c r="PB13" i="40"/>
  <c r="PA13" i="40"/>
  <c r="OZ13" i="40"/>
  <c r="OY13" i="40"/>
  <c r="OX13" i="40"/>
  <c r="OW13" i="40"/>
  <c r="OV13" i="40"/>
  <c r="OU13" i="40"/>
  <c r="OT13" i="40"/>
  <c r="OS13" i="40"/>
  <c r="OR13" i="40"/>
  <c r="OQ13" i="40"/>
  <c r="OP13" i="40"/>
  <c r="OO13" i="40"/>
  <c r="ON13" i="40"/>
  <c r="OM13" i="40"/>
  <c r="OL13" i="40"/>
  <c r="OK13" i="40"/>
  <c r="OJ13" i="40"/>
  <c r="OI13" i="40"/>
  <c r="OH13" i="40"/>
  <c r="OG13" i="40"/>
  <c r="OF13" i="40"/>
  <c r="OE13" i="40"/>
  <c r="OD13" i="40"/>
  <c r="OC13" i="40"/>
  <c r="OB13" i="40"/>
  <c r="OA13" i="40"/>
  <c r="NZ13" i="40"/>
  <c r="NY13" i="40"/>
  <c r="NX13" i="40"/>
  <c r="NW13" i="40"/>
  <c r="NV13" i="40"/>
  <c r="NU13" i="40"/>
  <c r="NT13" i="40"/>
  <c r="NS13" i="40"/>
  <c r="NR13" i="40"/>
  <c r="NQ13" i="40"/>
  <c r="NP13" i="40"/>
  <c r="NO13" i="40"/>
  <c r="NN13" i="40"/>
  <c r="NM13" i="40"/>
  <c r="NL13" i="40"/>
  <c r="NK13" i="40"/>
  <c r="NJ13" i="40"/>
  <c r="NI13" i="40"/>
  <c r="NH13" i="40"/>
  <c r="NG13" i="40"/>
  <c r="NF13" i="40"/>
  <c r="NE13" i="40"/>
  <c r="ND13" i="40"/>
  <c r="NC13" i="40"/>
  <c r="NB13" i="40"/>
  <c r="NA13" i="40"/>
  <c r="MZ13" i="40"/>
  <c r="MY13" i="40"/>
  <c r="MX13" i="40"/>
  <c r="MW13" i="40"/>
  <c r="MV13" i="40"/>
  <c r="MU13" i="40"/>
  <c r="MT13" i="40"/>
  <c r="MS13" i="40"/>
  <c r="MR13" i="40"/>
  <c r="MQ13" i="40"/>
  <c r="MP13" i="40"/>
  <c r="MO13" i="40"/>
  <c r="MN13" i="40"/>
  <c r="MM13" i="40"/>
  <c r="ML13" i="40"/>
  <c r="MK13" i="40"/>
  <c r="MJ13" i="40"/>
  <c r="MI13" i="40"/>
  <c r="MH13" i="40"/>
  <c r="MG13" i="40"/>
  <c r="MF13" i="40"/>
  <c r="ME13" i="40"/>
  <c r="MD13" i="40"/>
  <c r="MC13" i="40"/>
  <c r="MB13" i="40"/>
  <c r="MA13" i="40"/>
  <c r="LZ13" i="40"/>
  <c r="LY13" i="40"/>
  <c r="LX13" i="40"/>
  <c r="LW13" i="40"/>
  <c r="LV13" i="40"/>
  <c r="LU13" i="40"/>
  <c r="LT13" i="40"/>
  <c r="LS13" i="40"/>
  <c r="LR13" i="40"/>
  <c r="LQ13" i="40"/>
  <c r="LP13" i="40"/>
  <c r="LO13" i="40"/>
  <c r="LN13" i="40"/>
  <c r="LM13" i="40"/>
  <c r="LL13" i="40"/>
  <c r="LK13" i="40"/>
  <c r="LJ13" i="40"/>
  <c r="LI13" i="40"/>
  <c r="LH13" i="40"/>
  <c r="LG13" i="40"/>
  <c r="LF13" i="40"/>
  <c r="LE13" i="40"/>
  <c r="LD13" i="40"/>
  <c r="LC13" i="40"/>
  <c r="LB13" i="40"/>
  <c r="LA13" i="40"/>
  <c r="KZ13" i="40"/>
  <c r="KY13" i="40"/>
  <c r="KX13" i="40"/>
  <c r="KW13" i="40"/>
  <c r="KV13" i="40"/>
  <c r="KU13" i="40"/>
  <c r="KT13" i="40"/>
  <c r="KS13" i="40"/>
  <c r="KR13" i="40"/>
  <c r="KQ13" i="40"/>
  <c r="KP13" i="40"/>
  <c r="KO13" i="40"/>
  <c r="KN13" i="40"/>
  <c r="KM13" i="40"/>
  <c r="KL13" i="40"/>
  <c r="KK13" i="40"/>
  <c r="KJ13" i="40"/>
  <c r="KI13" i="40"/>
  <c r="KH13" i="40"/>
  <c r="KG13" i="40"/>
  <c r="KF13" i="40"/>
  <c r="KE13" i="40"/>
  <c r="KD13" i="40"/>
  <c r="KC13" i="40"/>
  <c r="KB13" i="40"/>
  <c r="KA13" i="40"/>
  <c r="JZ13" i="40"/>
  <c r="JY13" i="40"/>
  <c r="JX13" i="40"/>
  <c r="JW13" i="40"/>
  <c r="JV13" i="40"/>
  <c r="JU13" i="40"/>
  <c r="JT13" i="40"/>
  <c r="JS13" i="40"/>
  <c r="JR13" i="40"/>
  <c r="JQ13" i="40"/>
  <c r="JP13" i="40"/>
  <c r="JO13" i="40"/>
  <c r="JN13" i="40"/>
  <c r="JM13" i="40"/>
  <c r="JL13" i="40"/>
  <c r="JK13" i="40"/>
  <c r="JJ13" i="40"/>
  <c r="JI13" i="40"/>
  <c r="JH13" i="40"/>
  <c r="JG13" i="40"/>
  <c r="JF13" i="40"/>
  <c r="JE13" i="40"/>
  <c r="JD13" i="40"/>
  <c r="JC13" i="40"/>
  <c r="JB13" i="40"/>
  <c r="JA13" i="40"/>
  <c r="IZ13" i="40"/>
  <c r="IY13" i="40"/>
  <c r="IX13" i="40"/>
  <c r="IW13" i="40"/>
  <c r="IV13" i="40"/>
  <c r="IU13" i="40"/>
  <c r="IT13" i="40"/>
  <c r="IS13" i="40"/>
  <c r="IR13" i="40"/>
  <c r="IQ13" i="40"/>
  <c r="IP13" i="40"/>
  <c r="IO13" i="40"/>
  <c r="IN13" i="40"/>
  <c r="IM13" i="40"/>
  <c r="IL13" i="40"/>
  <c r="IK13" i="40"/>
  <c r="IJ13" i="40"/>
  <c r="II13" i="40"/>
  <c r="IH13" i="40"/>
  <c r="IG13" i="40"/>
  <c r="IF13" i="40"/>
  <c r="IE13" i="40"/>
  <c r="ID13" i="40"/>
  <c r="IC13" i="40"/>
  <c r="IB13" i="40"/>
  <c r="IA13" i="40"/>
  <c r="HZ13" i="40"/>
  <c r="HY13" i="40"/>
  <c r="HX13" i="40"/>
  <c r="HW13" i="40"/>
  <c r="HV13" i="40"/>
  <c r="HU13" i="40"/>
  <c r="HT13" i="40"/>
  <c r="HS13" i="40"/>
  <c r="HR13" i="40"/>
  <c r="HQ13" i="40"/>
  <c r="HP13" i="40"/>
  <c r="HO13" i="40"/>
  <c r="HN13" i="40"/>
  <c r="HM13" i="40"/>
  <c r="HL13" i="40"/>
  <c r="HK13" i="40"/>
  <c r="HJ13" i="40"/>
  <c r="HI13" i="40"/>
  <c r="HH13" i="40"/>
  <c r="HG13" i="40"/>
  <c r="HF13" i="40"/>
  <c r="HE13" i="40"/>
  <c r="HD13" i="40"/>
  <c r="HC13" i="40"/>
  <c r="HB13" i="40"/>
  <c r="HA13" i="40"/>
  <c r="GZ13" i="40"/>
  <c r="GY13" i="40"/>
  <c r="GX13" i="40"/>
  <c r="GW13" i="40"/>
  <c r="GV13" i="40"/>
  <c r="GU13" i="40"/>
  <c r="GT13" i="40"/>
  <c r="GS13" i="40"/>
  <c r="GR13" i="40"/>
  <c r="GQ13" i="40"/>
  <c r="GP13" i="40"/>
  <c r="GO13" i="40"/>
  <c r="GN13" i="40"/>
  <c r="GM13" i="40"/>
  <c r="GL13" i="40"/>
  <c r="GK13" i="40"/>
  <c r="GJ13" i="40"/>
  <c r="GI13" i="40"/>
  <c r="GH13" i="40"/>
  <c r="GG13" i="40"/>
  <c r="GF13" i="40"/>
  <c r="GE13" i="40"/>
  <c r="GD13" i="40"/>
  <c r="GC13" i="40"/>
  <c r="GB13" i="40"/>
  <c r="GA13" i="40"/>
  <c r="FZ13" i="40"/>
  <c r="FY13" i="40"/>
  <c r="FX13" i="40"/>
  <c r="FW13" i="40"/>
  <c r="FV13" i="40"/>
  <c r="FU13" i="40"/>
  <c r="FT13" i="40"/>
  <c r="FS13" i="40"/>
  <c r="FR13" i="40"/>
  <c r="FQ13" i="40"/>
  <c r="FP13" i="40"/>
  <c r="FO13" i="40"/>
  <c r="FN13" i="40"/>
  <c r="FM13" i="40"/>
  <c r="FL13" i="40"/>
  <c r="FK13" i="40"/>
  <c r="FJ13" i="40"/>
  <c r="FI13" i="40"/>
  <c r="FH13" i="40"/>
  <c r="FG13" i="40"/>
  <c r="FF13" i="40"/>
  <c r="FE13" i="40"/>
  <c r="FD13" i="40"/>
  <c r="FC13" i="40"/>
  <c r="FB13" i="40"/>
  <c r="FA13" i="40"/>
  <c r="EZ13" i="40"/>
  <c r="EY13" i="40"/>
  <c r="EX13" i="40"/>
  <c r="EW13" i="40"/>
  <c r="EV13" i="40"/>
  <c r="EU13" i="40"/>
  <c r="ET13" i="40"/>
  <c r="ES13" i="40"/>
  <c r="ER13" i="40"/>
  <c r="EQ13" i="40"/>
  <c r="EP13" i="40"/>
  <c r="EO13" i="40"/>
  <c r="EN13" i="40"/>
  <c r="EM13" i="40"/>
  <c r="EL13" i="40"/>
  <c r="EK13" i="40"/>
  <c r="EJ13" i="40"/>
  <c r="EI13" i="40"/>
  <c r="EH13" i="40"/>
  <c r="EG13" i="40"/>
  <c r="EF13" i="40"/>
  <c r="EE13" i="40"/>
  <c r="ED13" i="40"/>
  <c r="EC13" i="40"/>
  <c r="EB13" i="40"/>
  <c r="EA13" i="40"/>
  <c r="DZ13" i="40"/>
  <c r="DY13" i="40"/>
  <c r="DX13" i="40"/>
  <c r="DW13" i="40"/>
  <c r="DV13" i="40"/>
  <c r="DU13" i="40"/>
  <c r="DT13" i="40"/>
  <c r="DS13" i="40"/>
  <c r="DR13" i="40"/>
  <c r="DQ13" i="40"/>
  <c r="DP13" i="40"/>
  <c r="DO13" i="40"/>
  <c r="DN13" i="40"/>
  <c r="DM13" i="40"/>
  <c r="DL13" i="40"/>
  <c r="DK13" i="40"/>
  <c r="DJ13" i="40"/>
  <c r="DI13" i="40"/>
  <c r="DH13" i="40"/>
  <c r="DG13" i="40"/>
  <c r="DF13" i="40"/>
  <c r="DE13" i="40"/>
  <c r="DD13" i="40"/>
  <c r="DC13" i="40"/>
  <c r="DB13" i="40"/>
  <c r="DA13" i="40"/>
  <c r="CZ13" i="40"/>
  <c r="CY13" i="40"/>
  <c r="CX13" i="40"/>
  <c r="CW13" i="40"/>
  <c r="CV13" i="40"/>
  <c r="CU13" i="40"/>
  <c r="CT13" i="40"/>
  <c r="CS13" i="40"/>
  <c r="CR13" i="40"/>
  <c r="CQ13" i="40"/>
  <c r="CP13" i="40"/>
  <c r="CO13" i="40"/>
  <c r="CN13" i="40"/>
  <c r="CM13" i="40"/>
  <c r="CL13" i="40"/>
  <c r="CK13" i="40"/>
  <c r="CJ13" i="40"/>
  <c r="CI13" i="40"/>
  <c r="CH13" i="40"/>
  <c r="CG13" i="40"/>
  <c r="CF13" i="40"/>
  <c r="CE13" i="40"/>
  <c r="CD13" i="40"/>
  <c r="CC13" i="40"/>
  <c r="CB13" i="40"/>
  <c r="CA13" i="40"/>
  <c r="BZ13" i="40"/>
  <c r="BY13" i="40"/>
  <c r="BX13" i="40"/>
  <c r="BW13" i="40"/>
  <c r="BV13" i="40"/>
  <c r="BU13" i="40"/>
  <c r="BT13" i="40"/>
  <c r="BS13" i="40"/>
  <c r="BR13" i="40"/>
  <c r="BQ13" i="40"/>
  <c r="BP13" i="40"/>
  <c r="BO13" i="40"/>
  <c r="BN13" i="40"/>
  <c r="BM13" i="40"/>
  <c r="BL13" i="40"/>
  <c r="BK13" i="40"/>
  <c r="BJ13" i="40"/>
  <c r="BI13" i="40"/>
  <c r="BH13" i="40"/>
  <c r="BG13" i="40"/>
  <c r="BF13" i="40"/>
  <c r="BE13" i="40"/>
  <c r="BD13" i="40"/>
  <c r="BC13" i="40"/>
  <c r="BB13" i="40"/>
  <c r="BA13" i="40"/>
  <c r="AZ13" i="40"/>
  <c r="AY13" i="40"/>
  <c r="AX13" i="40"/>
  <c r="AW13" i="40"/>
  <c r="AV13" i="40"/>
  <c r="AU13" i="40"/>
  <c r="AT13" i="40"/>
  <c r="AS13" i="40"/>
  <c r="AR13" i="40"/>
  <c r="AQ13" i="40"/>
  <c r="AP13" i="40"/>
  <c r="AO13" i="40"/>
  <c r="AN13" i="40"/>
  <c r="AM13" i="40"/>
  <c r="AL13" i="40"/>
  <c r="AK13" i="40"/>
  <c r="AJ13" i="40"/>
  <c r="AI13" i="40"/>
  <c r="AH13" i="40"/>
  <c r="AG13" i="40"/>
  <c r="AF13" i="40"/>
  <c r="AE13" i="40"/>
  <c r="AD13" i="40"/>
  <c r="AC13" i="40"/>
  <c r="AB13" i="40"/>
  <c r="AA13" i="40"/>
  <c r="Z13" i="40"/>
  <c r="Y13" i="40"/>
  <c r="X13" i="40"/>
  <c r="W13" i="40"/>
  <c r="V13" i="40"/>
  <c r="U13" i="40"/>
  <c r="T13" i="40"/>
  <c r="S13" i="40"/>
  <c r="R13" i="40"/>
  <c r="Q13" i="40"/>
  <c r="P13" i="40"/>
  <c r="O13" i="40"/>
  <c r="N13" i="40"/>
  <c r="M13" i="40"/>
  <c r="L13" i="40"/>
  <c r="K13" i="40"/>
  <c r="J13" i="40"/>
  <c r="I13" i="40"/>
  <c r="H13" i="40"/>
  <c r="G13" i="40"/>
  <c r="F13" i="40"/>
  <c r="E13" i="40"/>
  <c r="D13" i="40"/>
  <c r="C13" i="40"/>
  <c r="D11" i="40"/>
  <c r="D10" i="40"/>
  <c r="D9" i="40"/>
  <c r="D8" i="40"/>
  <c r="D7" i="40"/>
  <c r="D6" i="40"/>
  <c r="D5" i="40"/>
  <c r="D4" i="40"/>
  <c r="D2" i="39"/>
  <c r="D11" i="39"/>
  <c r="D10" i="39"/>
  <c r="D9" i="39"/>
  <c r="D8" i="39"/>
  <c r="D7" i="39"/>
  <c r="D6" i="39"/>
  <c r="D5" i="39"/>
  <c r="D4" i="39"/>
  <c r="DER15" i="38"/>
  <c r="DEQ15" i="38"/>
  <c r="DEP15" i="38"/>
  <c r="DEO15" i="38"/>
  <c r="DEN15" i="38"/>
  <c r="DEM15" i="38"/>
  <c r="DEL15" i="38"/>
  <c r="DEK15" i="38"/>
  <c r="DEJ15" i="38"/>
  <c r="DEI15" i="38"/>
  <c r="DEH15" i="38"/>
  <c r="DEG15" i="38"/>
  <c r="DEF15" i="38"/>
  <c r="DEE15" i="38"/>
  <c r="DED15" i="38"/>
  <c r="DEC15" i="38"/>
  <c r="DEB15" i="38"/>
  <c r="DEA15" i="38"/>
  <c r="DDZ15" i="38"/>
  <c r="DDY15" i="38"/>
  <c r="DDX15" i="38"/>
  <c r="DDW15" i="38"/>
  <c r="DDV15" i="38"/>
  <c r="DDU15" i="38"/>
  <c r="DDT15" i="38"/>
  <c r="DDS15" i="38"/>
  <c r="DDR15" i="38"/>
  <c r="DDQ15" i="38"/>
  <c r="DDP15" i="38"/>
  <c r="DDO15" i="38"/>
  <c r="DDN15" i="38"/>
  <c r="DDM15" i="38"/>
  <c r="DDL15" i="38"/>
  <c r="DDK15" i="38"/>
  <c r="DDJ15" i="38"/>
  <c r="DDI15" i="38"/>
  <c r="DDH15" i="38"/>
  <c r="DDG15" i="38"/>
  <c r="DDF15" i="38"/>
  <c r="DDE15" i="38"/>
  <c r="DDD15" i="38"/>
  <c r="DDC15" i="38"/>
  <c r="DDB15" i="38"/>
  <c r="DDA15" i="38"/>
  <c r="DCZ15" i="38"/>
  <c r="DCY15" i="38"/>
  <c r="DCX15" i="38"/>
  <c r="DCW15" i="38"/>
  <c r="DCV15" i="38"/>
  <c r="DCU15" i="38"/>
  <c r="DCT15" i="38"/>
  <c r="DCS15" i="38"/>
  <c r="DCR15" i="38"/>
  <c r="DCQ15" i="38"/>
  <c r="DCP15" i="38"/>
  <c r="DCO15" i="38"/>
  <c r="DCN15" i="38"/>
  <c r="DCM15" i="38"/>
  <c r="DCL15" i="38"/>
  <c r="DCK15" i="38"/>
  <c r="DCJ15" i="38"/>
  <c r="DCI15" i="38"/>
  <c r="DCH15" i="38"/>
  <c r="DCG15" i="38"/>
  <c r="DCF15" i="38"/>
  <c r="DCE15" i="38"/>
  <c r="DCD15" i="38"/>
  <c r="DCC15" i="38"/>
  <c r="DCB15" i="38"/>
  <c r="DCA15" i="38"/>
  <c r="DBZ15" i="38"/>
  <c r="DBY15" i="38"/>
  <c r="DBX15" i="38"/>
  <c r="DBW15" i="38"/>
  <c r="DBV15" i="38"/>
  <c r="DBU15" i="38"/>
  <c r="DBT15" i="38"/>
  <c r="DBS15" i="38"/>
  <c r="DBR15" i="38"/>
  <c r="DBQ15" i="38"/>
  <c r="DBP15" i="38"/>
  <c r="DBO15" i="38"/>
  <c r="DBN15" i="38"/>
  <c r="DBM15" i="38"/>
  <c r="DBL15" i="38"/>
  <c r="DBK15" i="38"/>
  <c r="DBJ15" i="38"/>
  <c r="DBI15" i="38"/>
  <c r="DBH15" i="38"/>
  <c r="DBG15" i="38"/>
  <c r="DBF15" i="38"/>
  <c r="DBE15" i="38"/>
  <c r="DBD15" i="38"/>
  <c r="DBC15" i="38"/>
  <c r="DBB15" i="38"/>
  <c r="DBA15" i="38"/>
  <c r="DAZ15" i="38"/>
  <c r="DAY15" i="38"/>
  <c r="DAX15" i="38"/>
  <c r="DAW15" i="38"/>
  <c r="DAV15" i="38"/>
  <c r="DAU15" i="38"/>
  <c r="DAT15" i="38"/>
  <c r="DAS15" i="38"/>
  <c r="DAR15" i="38"/>
  <c r="DAQ15" i="38"/>
  <c r="DAP15" i="38"/>
  <c r="DAO15" i="38"/>
  <c r="DAN15" i="38"/>
  <c r="DAM15" i="38"/>
  <c r="DAL15" i="38"/>
  <c r="DAK15" i="38"/>
  <c r="DAJ15" i="38"/>
  <c r="DAI15" i="38"/>
  <c r="DAH15" i="38"/>
  <c r="DAG15" i="38"/>
  <c r="DAF15" i="38"/>
  <c r="DAE15" i="38"/>
  <c r="DAD15" i="38"/>
  <c r="DAC15" i="38"/>
  <c r="DAB15" i="38"/>
  <c r="DAA15" i="38"/>
  <c r="CZZ15" i="38"/>
  <c r="CZY15" i="38"/>
  <c r="CZX15" i="38"/>
  <c r="CZW15" i="38"/>
  <c r="CZV15" i="38"/>
  <c r="CZU15" i="38"/>
  <c r="CZT15" i="38"/>
  <c r="CZS15" i="38"/>
  <c r="CZR15" i="38"/>
  <c r="CZQ15" i="38"/>
  <c r="CZP15" i="38"/>
  <c r="CZO15" i="38"/>
  <c r="CZN15" i="38"/>
  <c r="CZM15" i="38"/>
  <c r="CZL15" i="38"/>
  <c r="CZK15" i="38"/>
  <c r="CZJ15" i="38"/>
  <c r="CZI15" i="38"/>
  <c r="CZH15" i="38"/>
  <c r="CZG15" i="38"/>
  <c r="CZF15" i="38"/>
  <c r="CZE15" i="38"/>
  <c r="CZD15" i="38"/>
  <c r="CZC15" i="38"/>
  <c r="CZB15" i="38"/>
  <c r="CZA15" i="38"/>
  <c r="CYZ15" i="38"/>
  <c r="CYY15" i="38"/>
  <c r="CYX15" i="38"/>
  <c r="CYW15" i="38"/>
  <c r="CYV15" i="38"/>
  <c r="CYU15" i="38"/>
  <c r="CYT15" i="38"/>
  <c r="CYS15" i="38"/>
  <c r="CYR15" i="38"/>
  <c r="CYQ15" i="38"/>
  <c r="CYP15" i="38"/>
  <c r="CYO15" i="38"/>
  <c r="CYN15" i="38"/>
  <c r="CYM15" i="38"/>
  <c r="CYL15" i="38"/>
  <c r="CYK15" i="38"/>
  <c r="CYJ15" i="38"/>
  <c r="CYI15" i="38"/>
  <c r="CYH15" i="38"/>
  <c r="CYG15" i="38"/>
  <c r="CYF15" i="38"/>
  <c r="CYE15" i="38"/>
  <c r="CYD15" i="38"/>
  <c r="CYC15" i="38"/>
  <c r="CYB15" i="38"/>
  <c r="CYA15" i="38"/>
  <c r="CXZ15" i="38"/>
  <c r="CXY15" i="38"/>
  <c r="CXX15" i="38"/>
  <c r="CXW15" i="38"/>
  <c r="CXV15" i="38"/>
  <c r="CXU15" i="38"/>
  <c r="CXT15" i="38"/>
  <c r="CXS15" i="38"/>
  <c r="CXR15" i="38"/>
  <c r="CXQ15" i="38"/>
  <c r="CXP15" i="38"/>
  <c r="CXO15" i="38"/>
  <c r="CXN15" i="38"/>
  <c r="CXM15" i="38"/>
  <c r="CXL15" i="38"/>
  <c r="CXK15" i="38"/>
  <c r="CXJ15" i="38"/>
  <c r="CXI15" i="38"/>
  <c r="CXH15" i="38"/>
  <c r="CXG15" i="38"/>
  <c r="CXF15" i="38"/>
  <c r="CXE15" i="38"/>
  <c r="CXD15" i="38"/>
  <c r="CXC15" i="38"/>
  <c r="CXB15" i="38"/>
  <c r="CXA15" i="38"/>
  <c r="CWZ15" i="38"/>
  <c r="CWY15" i="38"/>
  <c r="CWX15" i="38"/>
  <c r="CWW15" i="38"/>
  <c r="CWV15" i="38"/>
  <c r="CWU15" i="38"/>
  <c r="CWT15" i="38"/>
  <c r="CWS15" i="38"/>
  <c r="CWR15" i="38"/>
  <c r="CWQ15" i="38"/>
  <c r="CWP15" i="38"/>
  <c r="CWO15" i="38"/>
  <c r="CWN15" i="38"/>
  <c r="CWM15" i="38"/>
  <c r="CWL15" i="38"/>
  <c r="CWK15" i="38"/>
  <c r="CWJ15" i="38"/>
  <c r="CWI15" i="38"/>
  <c r="CWH15" i="38"/>
  <c r="CWG15" i="38"/>
  <c r="CWF15" i="38"/>
  <c r="CWE15" i="38"/>
  <c r="CWD15" i="38"/>
  <c r="CWC15" i="38"/>
  <c r="CWB15" i="38"/>
  <c r="CWA15" i="38"/>
  <c r="CVZ15" i="38"/>
  <c r="CVY15" i="38"/>
  <c r="CVX15" i="38"/>
  <c r="CVW15" i="38"/>
  <c r="CVV15" i="38"/>
  <c r="CVU15" i="38"/>
  <c r="CVT15" i="38"/>
  <c r="CVS15" i="38"/>
  <c r="CVR15" i="38"/>
  <c r="CVQ15" i="38"/>
  <c r="CVP15" i="38"/>
  <c r="CVO15" i="38"/>
  <c r="CVN15" i="38"/>
  <c r="CVM15" i="38"/>
  <c r="CVL15" i="38"/>
  <c r="CVK15" i="38"/>
  <c r="CVJ15" i="38"/>
  <c r="CVI15" i="38"/>
  <c r="CVH15" i="38"/>
  <c r="CVG15" i="38"/>
  <c r="CVF15" i="38"/>
  <c r="CVE15" i="38"/>
  <c r="CVD15" i="38"/>
  <c r="CVC15" i="38"/>
  <c r="CVB15" i="38"/>
  <c r="CVA15" i="38"/>
  <c r="CUZ15" i="38"/>
  <c r="CUY15" i="38"/>
  <c r="CUX15" i="38"/>
  <c r="CUW15" i="38"/>
  <c r="CUV15" i="38"/>
  <c r="CUU15" i="38"/>
  <c r="CUT15" i="38"/>
  <c r="CUS15" i="38"/>
  <c r="CUR15" i="38"/>
  <c r="CUQ15" i="38"/>
  <c r="CUP15" i="38"/>
  <c r="CUO15" i="38"/>
  <c r="CUN15" i="38"/>
  <c r="CUM15" i="38"/>
  <c r="CUL15" i="38"/>
  <c r="CUK15" i="38"/>
  <c r="CUJ15" i="38"/>
  <c r="CUI15" i="38"/>
  <c r="CUH15" i="38"/>
  <c r="CUG15" i="38"/>
  <c r="CUF15" i="38"/>
  <c r="CUE15" i="38"/>
  <c r="CUD15" i="38"/>
  <c r="CUC15" i="38"/>
  <c r="CUB15" i="38"/>
  <c r="CUA15" i="38"/>
  <c r="CTZ15" i="38"/>
  <c r="CTY15" i="38"/>
  <c r="CTX15" i="38"/>
  <c r="CTW15" i="38"/>
  <c r="CTV15" i="38"/>
  <c r="CTU15" i="38"/>
  <c r="CTT15" i="38"/>
  <c r="CTS15" i="38"/>
  <c r="CTR15" i="38"/>
  <c r="CTQ15" i="38"/>
  <c r="CTP15" i="38"/>
  <c r="CTO15" i="38"/>
  <c r="CTN15" i="38"/>
  <c r="CTM15" i="38"/>
  <c r="CTL15" i="38"/>
  <c r="CTK15" i="38"/>
  <c r="CTJ15" i="38"/>
  <c r="CTI15" i="38"/>
  <c r="CTH15" i="38"/>
  <c r="CTG15" i="38"/>
  <c r="CTF15" i="38"/>
  <c r="CTE15" i="38"/>
  <c r="CTD15" i="38"/>
  <c r="CTC15" i="38"/>
  <c r="CTB15" i="38"/>
  <c r="CTA15" i="38"/>
  <c r="CSZ15" i="38"/>
  <c r="CSY15" i="38"/>
  <c r="CSX15" i="38"/>
  <c r="CSW15" i="38"/>
  <c r="CSV15" i="38"/>
  <c r="CSU15" i="38"/>
  <c r="CST15" i="38"/>
  <c r="CSS15" i="38"/>
  <c r="CSR15" i="38"/>
  <c r="CSQ15" i="38"/>
  <c r="CSP15" i="38"/>
  <c r="CSO15" i="38"/>
  <c r="CSN15" i="38"/>
  <c r="CSM15" i="38"/>
  <c r="CSL15" i="38"/>
  <c r="CSK15" i="38"/>
  <c r="CSJ15" i="38"/>
  <c r="CSI15" i="38"/>
  <c r="CSH15" i="38"/>
  <c r="CSG15" i="38"/>
  <c r="CSF15" i="38"/>
  <c r="CSE15" i="38"/>
  <c r="CSD15" i="38"/>
  <c r="CSC15" i="38"/>
  <c r="CSB15" i="38"/>
  <c r="CSA15" i="38"/>
  <c r="CRZ15" i="38"/>
  <c r="CRY15" i="38"/>
  <c r="CRX15" i="38"/>
  <c r="CRW15" i="38"/>
  <c r="CRV15" i="38"/>
  <c r="CRU15" i="38"/>
  <c r="CRT15" i="38"/>
  <c r="CRS15" i="38"/>
  <c r="CRR15" i="38"/>
  <c r="CRQ15" i="38"/>
  <c r="CRP15" i="38"/>
  <c r="CRO15" i="38"/>
  <c r="CRN15" i="38"/>
  <c r="CRM15" i="38"/>
  <c r="CRL15" i="38"/>
  <c r="CRK15" i="38"/>
  <c r="CRJ15" i="38"/>
  <c r="CRI15" i="38"/>
  <c r="CRH15" i="38"/>
  <c r="CRG15" i="38"/>
  <c r="CRF15" i="38"/>
  <c r="CRE15" i="38"/>
  <c r="CRD15" i="38"/>
  <c r="CRC15" i="38"/>
  <c r="CRB15" i="38"/>
  <c r="CRA15" i="38"/>
  <c r="CQZ15" i="38"/>
  <c r="CQY15" i="38"/>
  <c r="CQX15" i="38"/>
  <c r="CQW15" i="38"/>
  <c r="CQV15" i="38"/>
  <c r="CQU15" i="38"/>
  <c r="CQT15" i="38"/>
  <c r="CQS15" i="38"/>
  <c r="CQR15" i="38"/>
  <c r="CQQ15" i="38"/>
  <c r="CQP15" i="38"/>
  <c r="CQO15" i="38"/>
  <c r="CQN15" i="38"/>
  <c r="CQM15" i="38"/>
  <c r="CQL15" i="38"/>
  <c r="CQK15" i="38"/>
  <c r="CQJ15" i="38"/>
  <c r="CQI15" i="38"/>
  <c r="CQH15" i="38"/>
  <c r="CQG15" i="38"/>
  <c r="CQF15" i="38"/>
  <c r="CQE15" i="38"/>
  <c r="CQD15" i="38"/>
  <c r="CQC15" i="38"/>
  <c r="CQB15" i="38"/>
  <c r="CQA15" i="38"/>
  <c r="CPZ15" i="38"/>
  <c r="CPY15" i="38"/>
  <c r="CPX15" i="38"/>
  <c r="CPW15" i="38"/>
  <c r="CPV15" i="38"/>
  <c r="CPU15" i="38"/>
  <c r="CPT15" i="38"/>
  <c r="CPS15" i="38"/>
  <c r="CPR15" i="38"/>
  <c r="CPQ15" i="38"/>
  <c r="CPP15" i="38"/>
  <c r="CPO15" i="38"/>
  <c r="CPN15" i="38"/>
  <c r="CPM15" i="38"/>
  <c r="CPL15" i="38"/>
  <c r="CPK15" i="38"/>
  <c r="CPJ15" i="38"/>
  <c r="CPI15" i="38"/>
  <c r="CPH15" i="38"/>
  <c r="CPG15" i="38"/>
  <c r="CPF15" i="38"/>
  <c r="CPE15" i="38"/>
  <c r="CPD15" i="38"/>
  <c r="CPC15" i="38"/>
  <c r="CPB15" i="38"/>
  <c r="CPA15" i="38"/>
  <c r="COZ15" i="38"/>
  <c r="COY15" i="38"/>
  <c r="COX15" i="38"/>
  <c r="COW15" i="38"/>
  <c r="COV15" i="38"/>
  <c r="COU15" i="38"/>
  <c r="COT15" i="38"/>
  <c r="COS15" i="38"/>
  <c r="COR15" i="38"/>
  <c r="COQ15" i="38"/>
  <c r="COP15" i="38"/>
  <c r="COO15" i="38"/>
  <c r="CON15" i="38"/>
  <c r="COM15" i="38"/>
  <c r="COL15" i="38"/>
  <c r="COK15" i="38"/>
  <c r="COJ15" i="38"/>
  <c r="COI15" i="38"/>
  <c r="COH15" i="38"/>
  <c r="COG15" i="38"/>
  <c r="COF15" i="38"/>
  <c r="COE15" i="38"/>
  <c r="COD15" i="38"/>
  <c r="COC15" i="38"/>
  <c r="COB15" i="38"/>
  <c r="COA15" i="38"/>
  <c r="CNZ15" i="38"/>
  <c r="CNY15" i="38"/>
  <c r="CNX15" i="38"/>
  <c r="CNW15" i="38"/>
  <c r="CNV15" i="38"/>
  <c r="CNU15" i="38"/>
  <c r="CNT15" i="38"/>
  <c r="CNS15" i="38"/>
  <c r="CNR15" i="38"/>
  <c r="CNQ15" i="38"/>
  <c r="CNP15" i="38"/>
  <c r="CNO15" i="38"/>
  <c r="CNN15" i="38"/>
  <c r="CNM15" i="38"/>
  <c r="CNL15" i="38"/>
  <c r="CNK15" i="38"/>
  <c r="CNJ15" i="38"/>
  <c r="CNI15" i="38"/>
  <c r="CNH15" i="38"/>
  <c r="CNG15" i="38"/>
  <c r="CNF15" i="38"/>
  <c r="CNE15" i="38"/>
  <c r="CND15" i="38"/>
  <c r="CNC15" i="38"/>
  <c r="CNB15" i="38"/>
  <c r="CNA15" i="38"/>
  <c r="CMZ15" i="38"/>
  <c r="CMY15" i="38"/>
  <c r="CMX15" i="38"/>
  <c r="CMW15" i="38"/>
  <c r="CMV15" i="38"/>
  <c r="CMU15" i="38"/>
  <c r="CMT15" i="38"/>
  <c r="CMS15" i="38"/>
  <c r="CMR15" i="38"/>
  <c r="CMQ15" i="38"/>
  <c r="CMP15" i="38"/>
  <c r="CMO15" i="38"/>
  <c r="CMN15" i="38"/>
  <c r="CMM15" i="38"/>
  <c r="CML15" i="38"/>
  <c r="CMK15" i="38"/>
  <c r="CMJ15" i="38"/>
  <c r="CMI15" i="38"/>
  <c r="CMH15" i="38"/>
  <c r="CMG15" i="38"/>
  <c r="CMF15" i="38"/>
  <c r="CME15" i="38"/>
  <c r="CMD15" i="38"/>
  <c r="CMC15" i="38"/>
  <c r="CMB15" i="38"/>
  <c r="CMA15" i="38"/>
  <c r="CLZ15" i="38"/>
  <c r="CLY15" i="38"/>
  <c r="CLX15" i="38"/>
  <c r="CLW15" i="38"/>
  <c r="CLV15" i="38"/>
  <c r="CLU15" i="38"/>
  <c r="CLT15" i="38"/>
  <c r="CLS15" i="38"/>
  <c r="CLR15" i="38"/>
  <c r="CLQ15" i="38"/>
  <c r="CLP15" i="38"/>
  <c r="CLO15" i="38"/>
  <c r="CLN15" i="38"/>
  <c r="CLM15" i="38"/>
  <c r="CLL15" i="38"/>
  <c r="CLK15" i="38"/>
  <c r="CLJ15" i="38"/>
  <c r="CLI15" i="38"/>
  <c r="CLH15" i="38"/>
  <c r="CLG15" i="38"/>
  <c r="CLF15" i="38"/>
  <c r="CLE15" i="38"/>
  <c r="CLD15" i="38"/>
  <c r="CLC15" i="38"/>
  <c r="CLB15" i="38"/>
  <c r="CLA15" i="38"/>
  <c r="CKZ15" i="38"/>
  <c r="CKY15" i="38"/>
  <c r="CKX15" i="38"/>
  <c r="CKW15" i="38"/>
  <c r="CKV15" i="38"/>
  <c r="CKU15" i="38"/>
  <c r="CKT15" i="38"/>
  <c r="CKS15" i="38"/>
  <c r="CKR15" i="38"/>
  <c r="CKQ15" i="38"/>
  <c r="CKP15" i="38"/>
  <c r="CKO15" i="38"/>
  <c r="CKN15" i="38"/>
  <c r="CKM15" i="38"/>
  <c r="CKL15" i="38"/>
  <c r="CKK15" i="38"/>
  <c r="CKJ15" i="38"/>
  <c r="CKI15" i="38"/>
  <c r="CKH15" i="38"/>
  <c r="CKG15" i="38"/>
  <c r="CKF15" i="38"/>
  <c r="CKE15" i="38"/>
  <c r="CKD15" i="38"/>
  <c r="CKC15" i="38"/>
  <c r="CKB15" i="38"/>
  <c r="CKA15" i="38"/>
  <c r="CJZ15" i="38"/>
  <c r="CJY15" i="38"/>
  <c r="CJX15" i="38"/>
  <c r="CJW15" i="38"/>
  <c r="CJV15" i="38"/>
  <c r="CJU15" i="38"/>
  <c r="CJT15" i="38"/>
  <c r="CJS15" i="38"/>
  <c r="CJR15" i="38"/>
  <c r="CJQ15" i="38"/>
  <c r="CJP15" i="38"/>
  <c r="CJO15" i="38"/>
  <c r="CJN15" i="38"/>
  <c r="CJM15" i="38"/>
  <c r="CJL15" i="38"/>
  <c r="CJK15" i="38"/>
  <c r="CJJ15" i="38"/>
  <c r="CJI15" i="38"/>
  <c r="CJH15" i="38"/>
  <c r="CJG15" i="38"/>
  <c r="CJF15" i="38"/>
  <c r="CJE15" i="38"/>
  <c r="CJD15" i="38"/>
  <c r="CJC15" i="38"/>
  <c r="CJB15" i="38"/>
  <c r="CJA15" i="38"/>
  <c r="CIZ15" i="38"/>
  <c r="CIY15" i="38"/>
  <c r="CIX15" i="38"/>
  <c r="CIW15" i="38"/>
  <c r="CIV15" i="38"/>
  <c r="CIU15" i="38"/>
  <c r="CIT15" i="38"/>
  <c r="CIS15" i="38"/>
  <c r="CIR15" i="38"/>
  <c r="CIQ15" i="38"/>
  <c r="CIP15" i="38"/>
  <c r="CIO15" i="38"/>
  <c r="CIN15" i="38"/>
  <c r="CIM15" i="38"/>
  <c r="CIL15" i="38"/>
  <c r="CIK15" i="38"/>
  <c r="CIJ15" i="38"/>
  <c r="CII15" i="38"/>
  <c r="CIH15" i="38"/>
  <c r="CIG15" i="38"/>
  <c r="CIF15" i="38"/>
  <c r="CIE15" i="38"/>
  <c r="CID15" i="38"/>
  <c r="CIC15" i="38"/>
  <c r="CIB15" i="38"/>
  <c r="CIA15" i="38"/>
  <c r="CHZ15" i="38"/>
  <c r="CHY15" i="38"/>
  <c r="CHX15" i="38"/>
  <c r="CHW15" i="38"/>
  <c r="CHV15" i="38"/>
  <c r="CHU15" i="38"/>
  <c r="CHT15" i="38"/>
  <c r="CHS15" i="38"/>
  <c r="CHR15" i="38"/>
  <c r="CHQ15" i="38"/>
  <c r="CHP15" i="38"/>
  <c r="CHO15" i="38"/>
  <c r="CHN15" i="38"/>
  <c r="CHM15" i="38"/>
  <c r="CHL15" i="38"/>
  <c r="CHK15" i="38"/>
  <c r="CHJ15" i="38"/>
  <c r="CHI15" i="38"/>
  <c r="CHH15" i="38"/>
  <c r="CHG15" i="38"/>
  <c r="CHF15" i="38"/>
  <c r="CHE15" i="38"/>
  <c r="CHD15" i="38"/>
  <c r="CHC15" i="38"/>
  <c r="CHB15" i="38"/>
  <c r="CHA15" i="38"/>
  <c r="CGZ15" i="38"/>
  <c r="CGY15" i="38"/>
  <c r="CGX15" i="38"/>
  <c r="CGW15" i="38"/>
  <c r="CGV15" i="38"/>
  <c r="CGU15" i="38"/>
  <c r="CGT15" i="38"/>
  <c r="CGS15" i="38"/>
  <c r="CGR15" i="38"/>
  <c r="CGQ15" i="38"/>
  <c r="CGP15" i="38"/>
  <c r="CGO15" i="38"/>
  <c r="CGN15" i="38"/>
  <c r="CGM15" i="38"/>
  <c r="CGL15" i="38"/>
  <c r="CGK15" i="38"/>
  <c r="CGJ15" i="38"/>
  <c r="CGI15" i="38"/>
  <c r="CGH15" i="38"/>
  <c r="CGG15" i="38"/>
  <c r="CGF15" i="38"/>
  <c r="CGE15" i="38"/>
  <c r="CGD15" i="38"/>
  <c r="CGC15" i="38"/>
  <c r="CGB15" i="38"/>
  <c r="CGA15" i="38"/>
  <c r="CFZ15" i="38"/>
  <c r="CFY15" i="38"/>
  <c r="CFX15" i="38"/>
  <c r="CFW15" i="38"/>
  <c r="CFV15" i="38"/>
  <c r="CFU15" i="38"/>
  <c r="CFT15" i="38"/>
  <c r="CFS15" i="38"/>
  <c r="CFR15" i="38"/>
  <c r="CFQ15" i="38"/>
  <c r="CFP15" i="38"/>
  <c r="CFO15" i="38"/>
  <c r="CFN15" i="38"/>
  <c r="CFM15" i="38"/>
  <c r="CFL15" i="38"/>
  <c r="CFK15" i="38"/>
  <c r="CFJ15" i="38"/>
  <c r="CFI15" i="38"/>
  <c r="CFH15" i="38"/>
  <c r="CFG15" i="38"/>
  <c r="CFF15" i="38"/>
  <c r="CFE15" i="38"/>
  <c r="CFD15" i="38"/>
  <c r="CFC15" i="38"/>
  <c r="CFB15" i="38"/>
  <c r="CFA15" i="38"/>
  <c r="CEZ15" i="38"/>
  <c r="CEY15" i="38"/>
  <c r="CEX15" i="38"/>
  <c r="CEW15" i="38"/>
  <c r="CEV15" i="38"/>
  <c r="CEU15" i="38"/>
  <c r="CET15" i="38"/>
  <c r="CES15" i="38"/>
  <c r="CER15" i="38"/>
  <c r="CEQ15" i="38"/>
  <c r="CEP15" i="38"/>
  <c r="CEO15" i="38"/>
  <c r="CEN15" i="38"/>
  <c r="CEM15" i="38"/>
  <c r="CEL15" i="38"/>
  <c r="CEK15" i="38"/>
  <c r="CEJ15" i="38"/>
  <c r="CEI15" i="38"/>
  <c r="CEH15" i="38"/>
  <c r="CEG15" i="38"/>
  <c r="CEF15" i="38"/>
  <c r="CEE15" i="38"/>
  <c r="CED15" i="38"/>
  <c r="CEC15" i="38"/>
  <c r="CEB15" i="38"/>
  <c r="CEA15" i="38"/>
  <c r="CDZ15" i="38"/>
  <c r="CDY15" i="38"/>
  <c r="CDX15" i="38"/>
  <c r="CDW15" i="38"/>
  <c r="CDV15" i="38"/>
  <c r="CDU15" i="38"/>
  <c r="CDT15" i="38"/>
  <c r="CDS15" i="38"/>
  <c r="CDR15" i="38"/>
  <c r="CDQ15" i="38"/>
  <c r="CDP15" i="38"/>
  <c r="CDO15" i="38"/>
  <c r="CDN15" i="38"/>
  <c r="CDM15" i="38"/>
  <c r="CDL15" i="38"/>
  <c r="CDK15" i="38"/>
  <c r="CDJ15" i="38"/>
  <c r="CDI15" i="38"/>
  <c r="CDH15" i="38"/>
  <c r="CDG15" i="38"/>
  <c r="CDF15" i="38"/>
  <c r="CDE15" i="38"/>
  <c r="CDD15" i="38"/>
  <c r="CDC15" i="38"/>
  <c r="CDB15" i="38"/>
  <c r="CDA15" i="38"/>
  <c r="CCZ15" i="38"/>
  <c r="CCY15" i="38"/>
  <c r="CCX15" i="38"/>
  <c r="CCW15" i="38"/>
  <c r="CCV15" i="38"/>
  <c r="CCU15" i="38"/>
  <c r="CCT15" i="38"/>
  <c r="CCS15" i="38"/>
  <c r="CCR15" i="38"/>
  <c r="CCQ15" i="38"/>
  <c r="CCP15" i="38"/>
  <c r="CCO15" i="38"/>
  <c r="CCN15" i="38"/>
  <c r="CCM15" i="38"/>
  <c r="CCL15" i="38"/>
  <c r="CCK15" i="38"/>
  <c r="CCJ15" i="38"/>
  <c r="CCI15" i="38"/>
  <c r="CCH15" i="38"/>
  <c r="CCG15" i="38"/>
  <c r="CCF15" i="38"/>
  <c r="CCE15" i="38"/>
  <c r="CCD15" i="38"/>
  <c r="CCC15" i="38"/>
  <c r="CCB15" i="38"/>
  <c r="CCA15" i="38"/>
  <c r="CBZ15" i="38"/>
  <c r="CBY15" i="38"/>
  <c r="CBX15" i="38"/>
  <c r="CBW15" i="38"/>
  <c r="CBV15" i="38"/>
  <c r="CBU15" i="38"/>
  <c r="CBT15" i="38"/>
  <c r="CBS15" i="38"/>
  <c r="CBR15" i="38"/>
  <c r="CBQ15" i="38"/>
  <c r="CBP15" i="38"/>
  <c r="CBO15" i="38"/>
  <c r="CBN15" i="38"/>
  <c r="CBM15" i="38"/>
  <c r="CBL15" i="38"/>
  <c r="CBK15" i="38"/>
  <c r="CBJ15" i="38"/>
  <c r="CBI15" i="38"/>
  <c r="CBH15" i="38"/>
  <c r="CBG15" i="38"/>
  <c r="CBF15" i="38"/>
  <c r="CBE15" i="38"/>
  <c r="CBD15" i="38"/>
  <c r="CBC15" i="38"/>
  <c r="CBB15" i="38"/>
  <c r="CBA15" i="38"/>
  <c r="CAZ15" i="38"/>
  <c r="CAY15" i="38"/>
  <c r="CAX15" i="38"/>
  <c r="CAW15" i="38"/>
  <c r="CAV15" i="38"/>
  <c r="CAU15" i="38"/>
  <c r="CAT15" i="38"/>
  <c r="CAS15" i="38"/>
  <c r="CAR15" i="38"/>
  <c r="CAQ15" i="38"/>
  <c r="CAP15" i="38"/>
  <c r="CAO15" i="38"/>
  <c r="CAN15" i="38"/>
  <c r="CAM15" i="38"/>
  <c r="CAL15" i="38"/>
  <c r="CAK15" i="38"/>
  <c r="CAJ15" i="38"/>
  <c r="CAI15" i="38"/>
  <c r="CAH15" i="38"/>
  <c r="CAG15" i="38"/>
  <c r="CAF15" i="38"/>
  <c r="CAE15" i="38"/>
  <c r="CAD15" i="38"/>
  <c r="CAC15" i="38"/>
  <c r="CAB15" i="38"/>
  <c r="CAA15" i="38"/>
  <c r="BZZ15" i="38"/>
  <c r="BZY15" i="38"/>
  <c r="BZX15" i="38"/>
  <c r="BZW15" i="38"/>
  <c r="BZV15" i="38"/>
  <c r="BZU15" i="38"/>
  <c r="BZT15" i="38"/>
  <c r="BZS15" i="38"/>
  <c r="BZR15" i="38"/>
  <c r="BZQ15" i="38"/>
  <c r="BZP15" i="38"/>
  <c r="BZO15" i="38"/>
  <c r="BZN15" i="38"/>
  <c r="BZM15" i="38"/>
  <c r="BZL15" i="38"/>
  <c r="BZK15" i="38"/>
  <c r="BZJ15" i="38"/>
  <c r="BZI15" i="38"/>
  <c r="BZH15" i="38"/>
  <c r="BZG15" i="38"/>
  <c r="BZF15" i="38"/>
  <c r="BZE15" i="38"/>
  <c r="BZD15" i="38"/>
  <c r="BZC15" i="38"/>
  <c r="BZB15" i="38"/>
  <c r="BZA15" i="38"/>
  <c r="BYZ15" i="38"/>
  <c r="BYY15" i="38"/>
  <c r="BYX15" i="38"/>
  <c r="BYW15" i="38"/>
  <c r="BYV15" i="38"/>
  <c r="BYU15" i="38"/>
  <c r="BYT15" i="38"/>
  <c r="BYS15" i="38"/>
  <c r="BYR15" i="38"/>
  <c r="BYQ15" i="38"/>
  <c r="BYP15" i="38"/>
  <c r="BYO15" i="38"/>
  <c r="BYN15" i="38"/>
  <c r="BYM15" i="38"/>
  <c r="BYL15" i="38"/>
  <c r="BYK15" i="38"/>
  <c r="BYJ15" i="38"/>
  <c r="BYI15" i="38"/>
  <c r="BYH15" i="38"/>
  <c r="BYG15" i="38"/>
  <c r="BYF15" i="38"/>
  <c r="BYE15" i="38"/>
  <c r="BYD15" i="38"/>
  <c r="BYC15" i="38"/>
  <c r="BYB15" i="38"/>
  <c r="BYA15" i="38"/>
  <c r="BXZ15" i="38"/>
  <c r="BXY15" i="38"/>
  <c r="BXX15" i="38"/>
  <c r="BXW15" i="38"/>
  <c r="BXV15" i="38"/>
  <c r="BXU15" i="38"/>
  <c r="BXT15" i="38"/>
  <c r="BXS15" i="38"/>
  <c r="BXR15" i="38"/>
  <c r="BXQ15" i="38"/>
  <c r="BXP15" i="38"/>
  <c r="BXO15" i="38"/>
  <c r="BXN15" i="38"/>
  <c r="BXM15" i="38"/>
  <c r="BXL15" i="38"/>
  <c r="BXK15" i="38"/>
  <c r="BXJ15" i="38"/>
  <c r="BXI15" i="38"/>
  <c r="BXH15" i="38"/>
  <c r="BXG15" i="38"/>
  <c r="BXF15" i="38"/>
  <c r="BXE15" i="38"/>
  <c r="BXD15" i="38"/>
  <c r="BXC15" i="38"/>
  <c r="BXB15" i="38"/>
  <c r="BXA15" i="38"/>
  <c r="BWZ15" i="38"/>
  <c r="BWY15" i="38"/>
  <c r="BWX15" i="38"/>
  <c r="BWW15" i="38"/>
  <c r="BWV15" i="38"/>
  <c r="BWU15" i="38"/>
  <c r="BWT15" i="38"/>
  <c r="BWS15" i="38"/>
  <c r="BWR15" i="38"/>
  <c r="BWQ15" i="38"/>
  <c r="BWP15" i="38"/>
  <c r="BWO15" i="38"/>
  <c r="BWN15" i="38"/>
  <c r="BWM15" i="38"/>
  <c r="BWL15" i="38"/>
  <c r="BWK15" i="38"/>
  <c r="BWJ15" i="38"/>
  <c r="BWI15" i="38"/>
  <c r="BWH15" i="38"/>
  <c r="BWG15" i="38"/>
  <c r="BWF15" i="38"/>
  <c r="BWE15" i="38"/>
  <c r="BWD15" i="38"/>
  <c r="BWC15" i="38"/>
  <c r="BWB15" i="38"/>
  <c r="BWA15" i="38"/>
  <c r="BVZ15" i="38"/>
  <c r="BVY15" i="38"/>
  <c r="BVX15" i="38"/>
  <c r="BVW15" i="38"/>
  <c r="BVV15" i="38"/>
  <c r="BVU15" i="38"/>
  <c r="BVT15" i="38"/>
  <c r="BVS15" i="38"/>
  <c r="BVR15" i="38"/>
  <c r="BVQ15" i="38"/>
  <c r="BVP15" i="38"/>
  <c r="BVO15" i="38"/>
  <c r="BVN15" i="38"/>
  <c r="BVM15" i="38"/>
  <c r="BVL15" i="38"/>
  <c r="BVK15" i="38"/>
  <c r="BVJ15" i="38"/>
  <c r="BVI15" i="38"/>
  <c r="BVH15" i="38"/>
  <c r="BVG15" i="38"/>
  <c r="BVF15" i="38"/>
  <c r="BVE15" i="38"/>
  <c r="BVD15" i="38"/>
  <c r="BVC15" i="38"/>
  <c r="BVB15" i="38"/>
  <c r="BVA15" i="38"/>
  <c r="BUZ15" i="38"/>
  <c r="BUY15" i="38"/>
  <c r="BUX15" i="38"/>
  <c r="BUW15" i="38"/>
  <c r="BUV15" i="38"/>
  <c r="BUU15" i="38"/>
  <c r="BUT15" i="38"/>
  <c r="BUS15" i="38"/>
  <c r="BUR15" i="38"/>
  <c r="BUQ15" i="38"/>
  <c r="BUP15" i="38"/>
  <c r="BUO15" i="38"/>
  <c r="BUN15" i="38"/>
  <c r="BUM15" i="38"/>
  <c r="BUL15" i="38"/>
  <c r="BUK15" i="38"/>
  <c r="BUJ15" i="38"/>
  <c r="BUI15" i="38"/>
  <c r="BUH15" i="38"/>
  <c r="BUG15" i="38"/>
  <c r="BUF15" i="38"/>
  <c r="BUE15" i="38"/>
  <c r="BUD15" i="38"/>
  <c r="BUC15" i="38"/>
  <c r="BUB15" i="38"/>
  <c r="BUA15" i="38"/>
  <c r="BTZ15" i="38"/>
  <c r="BTY15" i="38"/>
  <c r="BTX15" i="38"/>
  <c r="BTW15" i="38"/>
  <c r="BTV15" i="38"/>
  <c r="BTU15" i="38"/>
  <c r="BTT15" i="38"/>
  <c r="BTS15" i="38"/>
  <c r="BTR15" i="38"/>
  <c r="BTQ15" i="38"/>
  <c r="BTP15" i="38"/>
  <c r="BTO15" i="38"/>
  <c r="BTN15" i="38"/>
  <c r="BTM15" i="38"/>
  <c r="BTL15" i="38"/>
  <c r="BTK15" i="38"/>
  <c r="BTJ15" i="38"/>
  <c r="BTI15" i="38"/>
  <c r="BTH15" i="38"/>
  <c r="BTG15" i="38"/>
  <c r="BTF15" i="38"/>
  <c r="BTE15" i="38"/>
  <c r="BTD15" i="38"/>
  <c r="BTC15" i="38"/>
  <c r="BTB15" i="38"/>
  <c r="BTA15" i="38"/>
  <c r="BSZ15" i="38"/>
  <c r="BSY15" i="38"/>
  <c r="BSX15" i="38"/>
  <c r="BSW15" i="38"/>
  <c r="BSV15" i="38"/>
  <c r="BSU15" i="38"/>
  <c r="BST15" i="38"/>
  <c r="BSS15" i="38"/>
  <c r="BSR15" i="38"/>
  <c r="BSQ15" i="38"/>
  <c r="BSP15" i="38"/>
  <c r="BSO15" i="38"/>
  <c r="BSN15" i="38"/>
  <c r="BSM15" i="38"/>
  <c r="BSL15" i="38"/>
  <c r="BSK15" i="38"/>
  <c r="BSJ15" i="38"/>
  <c r="BSI15" i="38"/>
  <c r="BSH15" i="38"/>
  <c r="BSG15" i="38"/>
  <c r="BSF15" i="38"/>
  <c r="BSE15" i="38"/>
  <c r="BSD15" i="38"/>
  <c r="BSC15" i="38"/>
  <c r="BSB15" i="38"/>
  <c r="BSA15" i="38"/>
  <c r="BRZ15" i="38"/>
  <c r="BRY15" i="38"/>
  <c r="BRX15" i="38"/>
  <c r="BRW15" i="38"/>
  <c r="BRV15" i="38"/>
  <c r="BRU15" i="38"/>
  <c r="BRT15" i="38"/>
  <c r="BRS15" i="38"/>
  <c r="BRR15" i="38"/>
  <c r="BRQ15" i="38"/>
  <c r="BRP15" i="38"/>
  <c r="BRO15" i="38"/>
  <c r="BRN15" i="38"/>
  <c r="BRM15" i="38"/>
  <c r="BRL15" i="38"/>
  <c r="BRK15" i="38"/>
  <c r="BRJ15" i="38"/>
  <c r="BRI15" i="38"/>
  <c r="BRH15" i="38"/>
  <c r="BRG15" i="38"/>
  <c r="BRF15" i="38"/>
  <c r="BRE15" i="38"/>
  <c r="BRD15" i="38"/>
  <c r="BRC15" i="38"/>
  <c r="BRB15" i="38"/>
  <c r="BRA15" i="38"/>
  <c r="BQZ15" i="38"/>
  <c r="BQY15" i="38"/>
  <c r="BQX15" i="38"/>
  <c r="BQW15" i="38"/>
  <c r="BQV15" i="38"/>
  <c r="BQU15" i="38"/>
  <c r="BQT15" i="38"/>
  <c r="BQS15" i="38"/>
  <c r="BQR15" i="38"/>
  <c r="BQQ15" i="38"/>
  <c r="BQP15" i="38"/>
  <c r="BQO15" i="38"/>
  <c r="BQN15" i="38"/>
  <c r="BQM15" i="38"/>
  <c r="BQL15" i="38"/>
  <c r="BQK15" i="38"/>
  <c r="BQJ15" i="38"/>
  <c r="BQI15" i="38"/>
  <c r="BQH15" i="38"/>
  <c r="BQG15" i="38"/>
  <c r="BQF15" i="38"/>
  <c r="BQE15" i="38"/>
  <c r="BQD15" i="38"/>
  <c r="BQC15" i="38"/>
  <c r="BQB15" i="38"/>
  <c r="BQA15" i="38"/>
  <c r="BPZ15" i="38"/>
  <c r="BPY15" i="38"/>
  <c r="BPX15" i="38"/>
  <c r="BPW15" i="38"/>
  <c r="BPV15" i="38"/>
  <c r="BPU15" i="38"/>
  <c r="BPT15" i="38"/>
  <c r="BPS15" i="38"/>
  <c r="BPR15" i="38"/>
  <c r="BPQ15" i="38"/>
  <c r="BPP15" i="38"/>
  <c r="BPO15" i="38"/>
  <c r="BPN15" i="38"/>
  <c r="BPM15" i="38"/>
  <c r="BPL15" i="38"/>
  <c r="BPK15" i="38"/>
  <c r="BPJ15" i="38"/>
  <c r="BPI15" i="38"/>
  <c r="BPH15" i="38"/>
  <c r="BPG15" i="38"/>
  <c r="BPF15" i="38"/>
  <c r="BPE15" i="38"/>
  <c r="BPD15" i="38"/>
  <c r="BPC15" i="38"/>
  <c r="BPB15" i="38"/>
  <c r="BPA15" i="38"/>
  <c r="BOZ15" i="38"/>
  <c r="BOY15" i="38"/>
  <c r="BOX15" i="38"/>
  <c r="BOW15" i="38"/>
  <c r="BOV15" i="38"/>
  <c r="BOU15" i="38"/>
  <c r="BOT15" i="38"/>
  <c r="BOS15" i="38"/>
  <c r="BOR15" i="38"/>
  <c r="BOQ15" i="38"/>
  <c r="BOP15" i="38"/>
  <c r="BOO15" i="38"/>
  <c r="BON15" i="38"/>
  <c r="BOM15" i="38"/>
  <c r="BOL15" i="38"/>
  <c r="BOK15" i="38"/>
  <c r="BOJ15" i="38"/>
  <c r="BOI15" i="38"/>
  <c r="BOH15" i="38"/>
  <c r="BOG15" i="38"/>
  <c r="BOF15" i="38"/>
  <c r="BOE15" i="38"/>
  <c r="BOD15" i="38"/>
  <c r="BOC15" i="38"/>
  <c r="BOB15" i="38"/>
  <c r="BOA15" i="38"/>
  <c r="BNZ15" i="38"/>
  <c r="BNY15" i="38"/>
  <c r="BNX15" i="38"/>
  <c r="BNW15" i="38"/>
  <c r="BNV15" i="38"/>
  <c r="BNU15" i="38"/>
  <c r="BNT15" i="38"/>
  <c r="BNS15" i="38"/>
  <c r="BNR15" i="38"/>
  <c r="BNQ15" i="38"/>
  <c r="BNP15" i="38"/>
  <c r="BNO15" i="38"/>
  <c r="BNN15" i="38"/>
  <c r="BNM15" i="38"/>
  <c r="BNL15" i="38"/>
  <c r="BNK15" i="38"/>
  <c r="BNJ15" i="38"/>
  <c r="BNI15" i="38"/>
  <c r="BNH15" i="38"/>
  <c r="BNG15" i="38"/>
  <c r="BNF15" i="38"/>
  <c r="BNE15" i="38"/>
  <c r="BND15" i="38"/>
  <c r="BNC15" i="38"/>
  <c r="BNB15" i="38"/>
  <c r="BNA15" i="38"/>
  <c r="BMZ15" i="38"/>
  <c r="BMY15" i="38"/>
  <c r="BMX15" i="38"/>
  <c r="BMW15" i="38"/>
  <c r="BMV15" i="38"/>
  <c r="BMU15" i="38"/>
  <c r="BMT15" i="38"/>
  <c r="BMS15" i="38"/>
  <c r="BMR15" i="38"/>
  <c r="BMQ15" i="38"/>
  <c r="BMP15" i="38"/>
  <c r="BMO15" i="38"/>
  <c r="BMN15" i="38"/>
  <c r="BMM15" i="38"/>
  <c r="BML15" i="38"/>
  <c r="BMK15" i="38"/>
  <c r="BMJ15" i="38"/>
  <c r="BMI15" i="38"/>
  <c r="BMH15" i="38"/>
  <c r="BMG15" i="38"/>
  <c r="BMF15" i="38"/>
  <c r="BME15" i="38"/>
  <c r="BMD15" i="38"/>
  <c r="BMC15" i="38"/>
  <c r="BMB15" i="38"/>
  <c r="BMA15" i="38"/>
  <c r="BLZ15" i="38"/>
  <c r="BLY15" i="38"/>
  <c r="BLX15" i="38"/>
  <c r="BLW15" i="38"/>
  <c r="BLV15" i="38"/>
  <c r="BLU15" i="38"/>
  <c r="BLT15" i="38"/>
  <c r="BLS15" i="38"/>
  <c r="BLR15" i="38"/>
  <c r="BLQ15" i="38"/>
  <c r="BLP15" i="38"/>
  <c r="BLO15" i="38"/>
  <c r="BLN15" i="38"/>
  <c r="BLM15" i="38"/>
  <c r="BLL15" i="38"/>
  <c r="BLK15" i="38"/>
  <c r="BLJ15" i="38"/>
  <c r="BLI15" i="38"/>
  <c r="BLH15" i="38"/>
  <c r="BLG15" i="38"/>
  <c r="BLF15" i="38"/>
  <c r="BLE15" i="38"/>
  <c r="BLD15" i="38"/>
  <c r="BLC15" i="38"/>
  <c r="BLB15" i="38"/>
  <c r="BLA15" i="38"/>
  <c r="BKZ15" i="38"/>
  <c r="BKY15" i="38"/>
  <c r="BKX15" i="38"/>
  <c r="BKW15" i="38"/>
  <c r="BKV15" i="38"/>
  <c r="BKU15" i="38"/>
  <c r="BKT15" i="38"/>
  <c r="BKS15" i="38"/>
  <c r="BKR15" i="38"/>
  <c r="BKQ15" i="38"/>
  <c r="BKP15" i="38"/>
  <c r="BKO15" i="38"/>
  <c r="BKN15" i="38"/>
  <c r="BKM15" i="38"/>
  <c r="BKL15" i="38"/>
  <c r="BKK15" i="38"/>
  <c r="BKJ15" i="38"/>
  <c r="BKI15" i="38"/>
  <c r="BKH15" i="38"/>
  <c r="BKG15" i="38"/>
  <c r="BKF15" i="38"/>
  <c r="BKE15" i="38"/>
  <c r="BKD15" i="38"/>
  <c r="BKC15" i="38"/>
  <c r="BKB15" i="38"/>
  <c r="BKA15" i="38"/>
  <c r="BJZ15" i="38"/>
  <c r="BJY15" i="38"/>
  <c r="BJX15" i="38"/>
  <c r="BJW15" i="38"/>
  <c r="BJV15" i="38"/>
  <c r="BJU15" i="38"/>
  <c r="BJT15" i="38"/>
  <c r="BJS15" i="38"/>
  <c r="BJR15" i="38"/>
  <c r="BJQ15" i="38"/>
  <c r="BJP15" i="38"/>
  <c r="BJO15" i="38"/>
  <c r="BJN15" i="38"/>
  <c r="BJM15" i="38"/>
  <c r="BJL15" i="38"/>
  <c r="BJK15" i="38"/>
  <c r="BJJ15" i="38"/>
  <c r="BJI15" i="38"/>
  <c r="BJH15" i="38"/>
  <c r="BJG15" i="38"/>
  <c r="BJF15" i="38"/>
  <c r="BJE15" i="38"/>
  <c r="BJD15" i="38"/>
  <c r="BJC15" i="38"/>
  <c r="BJB15" i="38"/>
  <c r="BJA15" i="38"/>
  <c r="BIZ15" i="38"/>
  <c r="BIY15" i="38"/>
  <c r="BIX15" i="38"/>
  <c r="BIW15" i="38"/>
  <c r="BIV15" i="38"/>
  <c r="BIU15" i="38"/>
  <c r="BIT15" i="38"/>
  <c r="BIS15" i="38"/>
  <c r="BIR15" i="38"/>
  <c r="BIQ15" i="38"/>
  <c r="BIP15" i="38"/>
  <c r="BIO15" i="38"/>
  <c r="BIN15" i="38"/>
  <c r="BIM15" i="38"/>
  <c r="BIL15" i="38"/>
  <c r="BIK15" i="38"/>
  <c r="BIJ15" i="38"/>
  <c r="BII15" i="38"/>
  <c r="BIH15" i="38"/>
  <c r="BIG15" i="38"/>
  <c r="BIF15" i="38"/>
  <c r="BIE15" i="38"/>
  <c r="BID15" i="38"/>
  <c r="BIC15" i="38"/>
  <c r="BIB15" i="38"/>
  <c r="BIA15" i="38"/>
  <c r="BHZ15" i="38"/>
  <c r="BHY15" i="38"/>
  <c r="BHX15" i="38"/>
  <c r="BHW15" i="38"/>
  <c r="BHV15" i="38"/>
  <c r="BHU15" i="38"/>
  <c r="BHT15" i="38"/>
  <c r="BHS15" i="38"/>
  <c r="BHR15" i="38"/>
  <c r="BHQ15" i="38"/>
  <c r="BHP15" i="38"/>
  <c r="BHO15" i="38"/>
  <c r="BHN15" i="38"/>
  <c r="BHM15" i="38"/>
  <c r="BHL15" i="38"/>
  <c r="BHK15" i="38"/>
  <c r="BHJ15" i="38"/>
  <c r="BHI15" i="38"/>
  <c r="BHH15" i="38"/>
  <c r="BHG15" i="38"/>
  <c r="BHF15" i="38"/>
  <c r="BHE15" i="38"/>
  <c r="BHD15" i="38"/>
  <c r="BHC15" i="38"/>
  <c r="BHB15" i="38"/>
  <c r="BHA15" i="38"/>
  <c r="BGZ15" i="38"/>
  <c r="BGY15" i="38"/>
  <c r="BGX15" i="38"/>
  <c r="BGW15" i="38"/>
  <c r="BGV15" i="38"/>
  <c r="BGU15" i="38"/>
  <c r="BGT15" i="38"/>
  <c r="BGS15" i="38"/>
  <c r="BGR15" i="38"/>
  <c r="BGQ15" i="38"/>
  <c r="BGP15" i="38"/>
  <c r="BGO15" i="38"/>
  <c r="BGN15" i="38"/>
  <c r="BGM15" i="38"/>
  <c r="BGL15" i="38"/>
  <c r="BGK15" i="38"/>
  <c r="BGJ15" i="38"/>
  <c r="BGI15" i="38"/>
  <c r="BGH15" i="38"/>
  <c r="BGG15" i="38"/>
  <c r="BGF15" i="38"/>
  <c r="BGE15" i="38"/>
  <c r="BGD15" i="38"/>
  <c r="BGC15" i="38"/>
  <c r="BGB15" i="38"/>
  <c r="BGA15" i="38"/>
  <c r="BFZ15" i="38"/>
  <c r="BFY15" i="38"/>
  <c r="BFX15" i="38"/>
  <c r="BFW15" i="38"/>
  <c r="BFV15" i="38"/>
  <c r="BFU15" i="38"/>
  <c r="BFT15" i="38"/>
  <c r="BFS15" i="38"/>
  <c r="BFR15" i="38"/>
  <c r="BFQ15" i="38"/>
  <c r="BFP15" i="38"/>
  <c r="BFO15" i="38"/>
  <c r="BFN15" i="38"/>
  <c r="BFM15" i="38"/>
  <c r="BFL15" i="38"/>
  <c r="BFK15" i="38"/>
  <c r="BFJ15" i="38"/>
  <c r="BFI15" i="38"/>
  <c r="BFH15" i="38"/>
  <c r="BFG15" i="38"/>
  <c r="BFF15" i="38"/>
  <c r="BFE15" i="38"/>
  <c r="BFD15" i="38"/>
  <c r="BFC15" i="38"/>
  <c r="BFB15" i="38"/>
  <c r="BFA15" i="38"/>
  <c r="BEZ15" i="38"/>
  <c r="BEY15" i="38"/>
  <c r="BEX15" i="38"/>
  <c r="BEW15" i="38"/>
  <c r="BEV15" i="38"/>
  <c r="BEU15" i="38"/>
  <c r="BET15" i="38"/>
  <c r="BES15" i="38"/>
  <c r="BER15" i="38"/>
  <c r="BEQ15" i="38"/>
  <c r="BEP15" i="38"/>
  <c r="BEO15" i="38"/>
  <c r="BEN15" i="38"/>
  <c r="BEM15" i="38"/>
  <c r="BEL15" i="38"/>
  <c r="BEK15" i="38"/>
  <c r="BEJ15" i="38"/>
  <c r="BEI15" i="38"/>
  <c r="BEH15" i="38"/>
  <c r="BEG15" i="38"/>
  <c r="BEF15" i="38"/>
  <c r="BEE15" i="38"/>
  <c r="BED15" i="38"/>
  <c r="BEC15" i="38"/>
  <c r="BEB15" i="38"/>
  <c r="BEA15" i="38"/>
  <c r="BDZ15" i="38"/>
  <c r="BDY15" i="38"/>
  <c r="BDX15" i="38"/>
  <c r="BDW15" i="38"/>
  <c r="BDV15" i="38"/>
  <c r="BDU15" i="38"/>
  <c r="BDT15" i="38"/>
  <c r="BDS15" i="38"/>
  <c r="BDR15" i="38"/>
  <c r="BDQ15" i="38"/>
  <c r="BDP15" i="38"/>
  <c r="BDO15" i="38"/>
  <c r="BDN15" i="38"/>
  <c r="BDM15" i="38"/>
  <c r="BDL15" i="38"/>
  <c r="BDK15" i="38"/>
  <c r="BDJ15" i="38"/>
  <c r="BDI15" i="38"/>
  <c r="BDH15" i="38"/>
  <c r="BDG15" i="38"/>
  <c r="BDF15" i="38"/>
  <c r="BDE15" i="38"/>
  <c r="BDD15" i="38"/>
  <c r="BDC15" i="38"/>
  <c r="BDB15" i="38"/>
  <c r="BDA15" i="38"/>
  <c r="BCZ15" i="38"/>
  <c r="BCY15" i="38"/>
  <c r="BCX15" i="38"/>
  <c r="BCW15" i="38"/>
  <c r="BCV15" i="38"/>
  <c r="BCU15" i="38"/>
  <c r="BCT15" i="38"/>
  <c r="BCS15" i="38"/>
  <c r="BCR15" i="38"/>
  <c r="BCQ15" i="38"/>
  <c r="BCP15" i="38"/>
  <c r="BCO15" i="38"/>
  <c r="BCN15" i="38"/>
  <c r="BCM15" i="38"/>
  <c r="BCL15" i="38"/>
  <c r="BCK15" i="38"/>
  <c r="BCJ15" i="38"/>
  <c r="BCI15" i="38"/>
  <c r="BCH15" i="38"/>
  <c r="BCG15" i="38"/>
  <c r="BCF15" i="38"/>
  <c r="BCE15" i="38"/>
  <c r="BCD15" i="38"/>
  <c r="BCC15" i="38"/>
  <c r="BCB15" i="38"/>
  <c r="BCA15" i="38"/>
  <c r="BBZ15" i="38"/>
  <c r="BBY15" i="38"/>
  <c r="BBX15" i="38"/>
  <c r="BBW15" i="38"/>
  <c r="BBV15" i="38"/>
  <c r="BBU15" i="38"/>
  <c r="BBT15" i="38"/>
  <c r="BBS15" i="38"/>
  <c r="BBR15" i="38"/>
  <c r="BBQ15" i="38"/>
  <c r="BBP15" i="38"/>
  <c r="BBO15" i="38"/>
  <c r="BBN15" i="38"/>
  <c r="BBM15" i="38"/>
  <c r="BBL15" i="38"/>
  <c r="BBK15" i="38"/>
  <c r="BBJ15" i="38"/>
  <c r="BBI15" i="38"/>
  <c r="BBH15" i="38"/>
  <c r="BBG15" i="38"/>
  <c r="BBF15" i="38"/>
  <c r="BBE15" i="38"/>
  <c r="BBD15" i="38"/>
  <c r="BBC15" i="38"/>
  <c r="BBB15" i="38"/>
  <c r="BBA15" i="38"/>
  <c r="BAZ15" i="38"/>
  <c r="BAY15" i="38"/>
  <c r="BAX15" i="38"/>
  <c r="BAW15" i="38"/>
  <c r="BAV15" i="38"/>
  <c r="BAU15" i="38"/>
  <c r="BAT15" i="38"/>
  <c r="BAS15" i="38"/>
  <c r="BAR15" i="38"/>
  <c r="BAQ15" i="38"/>
  <c r="BAP15" i="38"/>
  <c r="BAO15" i="38"/>
  <c r="BAN15" i="38"/>
  <c r="BAM15" i="38"/>
  <c r="BAL15" i="38"/>
  <c r="BAK15" i="38"/>
  <c r="BAJ15" i="38"/>
  <c r="BAI15" i="38"/>
  <c r="BAH15" i="38"/>
  <c r="BAG15" i="38"/>
  <c r="BAF15" i="38"/>
  <c r="BAE15" i="38"/>
  <c r="BAD15" i="38"/>
  <c r="BAC15" i="38"/>
  <c r="BAB15" i="38"/>
  <c r="BAA15" i="38"/>
  <c r="AZZ15" i="38"/>
  <c r="AZY15" i="38"/>
  <c r="AZX15" i="38"/>
  <c r="AZW15" i="38"/>
  <c r="AZV15" i="38"/>
  <c r="AZU15" i="38"/>
  <c r="AZT15" i="38"/>
  <c r="AZS15" i="38"/>
  <c r="AZR15" i="38"/>
  <c r="AZQ15" i="38"/>
  <c r="AZP15" i="38"/>
  <c r="AZO15" i="38"/>
  <c r="AZN15" i="38"/>
  <c r="AZM15" i="38"/>
  <c r="AZL15" i="38"/>
  <c r="AZK15" i="38"/>
  <c r="AZJ15" i="38"/>
  <c r="AZI15" i="38"/>
  <c r="AZH15" i="38"/>
  <c r="AZG15" i="38"/>
  <c r="AZF15" i="38"/>
  <c r="AZE15" i="38"/>
  <c r="AZD15" i="38"/>
  <c r="AZC15" i="38"/>
  <c r="AZB15" i="38"/>
  <c r="AZA15" i="38"/>
  <c r="AYZ15" i="38"/>
  <c r="AYY15" i="38"/>
  <c r="AYX15" i="38"/>
  <c r="AYW15" i="38"/>
  <c r="AYV15" i="38"/>
  <c r="AYU15" i="38"/>
  <c r="AYT15" i="38"/>
  <c r="AYS15" i="38"/>
  <c r="AYR15" i="38"/>
  <c r="AYQ15" i="38"/>
  <c r="AYP15" i="38"/>
  <c r="AYO15" i="38"/>
  <c r="AYN15" i="38"/>
  <c r="AYM15" i="38"/>
  <c r="AYL15" i="38"/>
  <c r="AYK15" i="38"/>
  <c r="AYJ15" i="38"/>
  <c r="AYI15" i="38"/>
  <c r="AYH15" i="38"/>
  <c r="AYG15" i="38"/>
  <c r="AYF15" i="38"/>
  <c r="AYE15" i="38"/>
  <c r="AYD15" i="38"/>
  <c r="AYC15" i="38"/>
  <c r="AYB15" i="38"/>
  <c r="AYA15" i="38"/>
  <c r="AXZ15" i="38"/>
  <c r="AXY15" i="38"/>
  <c r="AXX15" i="38"/>
  <c r="AXW15" i="38"/>
  <c r="AXV15" i="38"/>
  <c r="AXU15" i="38"/>
  <c r="AXT15" i="38"/>
  <c r="AXS15" i="38"/>
  <c r="AXR15" i="38"/>
  <c r="AXQ15" i="38"/>
  <c r="AXP15" i="38"/>
  <c r="AXO15" i="38"/>
  <c r="AXN15" i="38"/>
  <c r="AXM15" i="38"/>
  <c r="AXL15" i="38"/>
  <c r="AXK15" i="38"/>
  <c r="AXJ15" i="38"/>
  <c r="AXI15" i="38"/>
  <c r="AXH15" i="38"/>
  <c r="AXG15" i="38"/>
  <c r="AXF15" i="38"/>
  <c r="AXE15" i="38"/>
  <c r="AXD15" i="38"/>
  <c r="AXC15" i="38"/>
  <c r="AXB15" i="38"/>
  <c r="AXA15" i="38"/>
  <c r="AWZ15" i="38"/>
  <c r="AWY15" i="38"/>
  <c r="AWX15" i="38"/>
  <c r="AWW15" i="38"/>
  <c r="AWV15" i="38"/>
  <c r="AWU15" i="38"/>
  <c r="AWT15" i="38"/>
  <c r="AWS15" i="38"/>
  <c r="AWR15" i="38"/>
  <c r="AWQ15" i="38"/>
  <c r="AWP15" i="38"/>
  <c r="AWO15" i="38"/>
  <c r="AWN15" i="38"/>
  <c r="AWM15" i="38"/>
  <c r="AWL15" i="38"/>
  <c r="AWK15" i="38"/>
  <c r="AWJ15" i="38"/>
  <c r="AWI15" i="38"/>
  <c r="AWH15" i="38"/>
  <c r="AWG15" i="38"/>
  <c r="AWF15" i="38"/>
  <c r="AWE15" i="38"/>
  <c r="AWD15" i="38"/>
  <c r="AWC15" i="38"/>
  <c r="AWB15" i="38"/>
  <c r="AWA15" i="38"/>
  <c r="AVZ15" i="38"/>
  <c r="AVY15" i="38"/>
  <c r="AVX15" i="38"/>
  <c r="AVW15" i="38"/>
  <c r="AVV15" i="38"/>
  <c r="AVU15" i="38"/>
  <c r="AVT15" i="38"/>
  <c r="AVS15" i="38"/>
  <c r="AVR15" i="38"/>
  <c r="AVQ15" i="38"/>
  <c r="AVP15" i="38"/>
  <c r="AVO15" i="38"/>
  <c r="AVN15" i="38"/>
  <c r="AVM15" i="38"/>
  <c r="AVL15" i="38"/>
  <c r="AVK15" i="38"/>
  <c r="AVJ15" i="38"/>
  <c r="AVI15" i="38"/>
  <c r="AVH15" i="38"/>
  <c r="AVG15" i="38"/>
  <c r="AVF15" i="38"/>
  <c r="AVE15" i="38"/>
  <c r="AVD15" i="38"/>
  <c r="AVC15" i="38"/>
  <c r="AVB15" i="38"/>
  <c r="AVA15" i="38"/>
  <c r="AUZ15" i="38"/>
  <c r="AUY15" i="38"/>
  <c r="AUX15" i="38"/>
  <c r="AUW15" i="38"/>
  <c r="AUV15" i="38"/>
  <c r="AUU15" i="38"/>
  <c r="AUT15" i="38"/>
  <c r="AUS15" i="38"/>
  <c r="AUR15" i="38"/>
  <c r="AUQ15" i="38"/>
  <c r="AUP15" i="38"/>
  <c r="AUO15" i="38"/>
  <c r="AUN15" i="38"/>
  <c r="AUM15" i="38"/>
  <c r="AUL15" i="38"/>
  <c r="AUK15" i="38"/>
  <c r="AUJ15" i="38"/>
  <c r="AUI15" i="38"/>
  <c r="AUH15" i="38"/>
  <c r="AUG15" i="38"/>
  <c r="AUF15" i="38"/>
  <c r="AUE15" i="38"/>
  <c r="AUD15" i="38"/>
  <c r="AUC15" i="38"/>
  <c r="AUB15" i="38"/>
  <c r="AUA15" i="38"/>
  <c r="ATZ15" i="38"/>
  <c r="ATY15" i="38"/>
  <c r="ATX15" i="38"/>
  <c r="ATW15" i="38"/>
  <c r="ATV15" i="38"/>
  <c r="ATU15" i="38"/>
  <c r="ATT15" i="38"/>
  <c r="ATS15" i="38"/>
  <c r="ATR15" i="38"/>
  <c r="ATQ15" i="38"/>
  <c r="ATP15" i="38"/>
  <c r="ATO15" i="38"/>
  <c r="ATN15" i="38"/>
  <c r="ATM15" i="38"/>
  <c r="ATL15" i="38"/>
  <c r="ATK15" i="38"/>
  <c r="ATJ15" i="38"/>
  <c r="ATI15" i="38"/>
  <c r="ATH15" i="38"/>
  <c r="ATG15" i="38"/>
  <c r="ATF15" i="38"/>
  <c r="ATE15" i="38"/>
  <c r="ATD15" i="38"/>
  <c r="ATC15" i="38"/>
  <c r="ATB15" i="38"/>
  <c r="ATA15" i="38"/>
  <c r="ASZ15" i="38"/>
  <c r="ASY15" i="38"/>
  <c r="ASX15" i="38"/>
  <c r="ASW15" i="38"/>
  <c r="ASV15" i="38"/>
  <c r="ASU15" i="38"/>
  <c r="AST15" i="38"/>
  <c r="ASS15" i="38"/>
  <c r="ASR15" i="38"/>
  <c r="ASQ15" i="38"/>
  <c r="ASP15" i="38"/>
  <c r="ASO15" i="38"/>
  <c r="ASN15" i="38"/>
  <c r="ASM15" i="38"/>
  <c r="ASL15" i="38"/>
  <c r="ASK15" i="38"/>
  <c r="ASJ15" i="38"/>
  <c r="ASI15" i="38"/>
  <c r="ASH15" i="38"/>
  <c r="ASG15" i="38"/>
  <c r="ASF15" i="38"/>
  <c r="ASE15" i="38"/>
  <c r="ASD15" i="38"/>
  <c r="ASC15" i="38"/>
  <c r="ASB15" i="38"/>
  <c r="ASA15" i="38"/>
  <c r="ARZ15" i="38"/>
  <c r="ARY15" i="38"/>
  <c r="ARX15" i="38"/>
  <c r="ARW15" i="38"/>
  <c r="ARV15" i="38"/>
  <c r="ARU15" i="38"/>
  <c r="ART15" i="38"/>
  <c r="ARS15" i="38"/>
  <c r="ARR15" i="38"/>
  <c r="ARQ15" i="38"/>
  <c r="ARP15" i="38"/>
  <c r="ARO15" i="38"/>
  <c r="ARN15" i="38"/>
  <c r="ARM15" i="38"/>
  <c r="ARL15" i="38"/>
  <c r="ARK15" i="38"/>
  <c r="ARJ15" i="38"/>
  <c r="ARI15" i="38"/>
  <c r="ARH15" i="38"/>
  <c r="ARG15" i="38"/>
  <c r="ARF15" i="38"/>
  <c r="ARE15" i="38"/>
  <c r="ARD15" i="38"/>
  <c r="ARC15" i="38"/>
  <c r="ARB15" i="38"/>
  <c r="ARA15" i="38"/>
  <c r="AQZ15" i="38"/>
  <c r="AQY15" i="38"/>
  <c r="AQX15" i="38"/>
  <c r="AQW15" i="38"/>
  <c r="AQV15" i="38"/>
  <c r="AQU15" i="38"/>
  <c r="AQT15" i="38"/>
  <c r="AQS15" i="38"/>
  <c r="AQR15" i="38"/>
  <c r="AQQ15" i="38"/>
  <c r="AQP15" i="38"/>
  <c r="AQO15" i="38"/>
  <c r="AQN15" i="38"/>
  <c r="AQM15" i="38"/>
  <c r="AQL15" i="38"/>
  <c r="AQK15" i="38"/>
  <c r="AQJ15" i="38"/>
  <c r="AQI15" i="38"/>
  <c r="AQH15" i="38"/>
  <c r="AQG15" i="38"/>
  <c r="AQF15" i="38"/>
  <c r="AQE15" i="38"/>
  <c r="AQD15" i="38"/>
  <c r="AQC15" i="38"/>
  <c r="AQB15" i="38"/>
  <c r="AQA15" i="38"/>
  <c r="APZ15" i="38"/>
  <c r="APY15" i="38"/>
  <c r="APX15" i="38"/>
  <c r="APW15" i="38"/>
  <c r="APV15" i="38"/>
  <c r="APU15" i="38"/>
  <c r="APT15" i="38"/>
  <c r="APS15" i="38"/>
  <c r="APR15" i="38"/>
  <c r="APQ15" i="38"/>
  <c r="APP15" i="38"/>
  <c r="APO15" i="38"/>
  <c r="APN15" i="38"/>
  <c r="APM15" i="38"/>
  <c r="APL15" i="38"/>
  <c r="APK15" i="38"/>
  <c r="APJ15" i="38"/>
  <c r="API15" i="38"/>
  <c r="APH15" i="38"/>
  <c r="APG15" i="38"/>
  <c r="APF15" i="38"/>
  <c r="APE15" i="38"/>
  <c r="APD15" i="38"/>
  <c r="APC15" i="38"/>
  <c r="APB15" i="38"/>
  <c r="APA15" i="38"/>
  <c r="AOZ15" i="38"/>
  <c r="AOY15" i="38"/>
  <c r="AOX15" i="38"/>
  <c r="AOW15" i="38"/>
  <c r="AOV15" i="38"/>
  <c r="AOU15" i="38"/>
  <c r="AOT15" i="38"/>
  <c r="AOS15" i="38"/>
  <c r="AOR15" i="38"/>
  <c r="AOQ15" i="38"/>
  <c r="AOP15" i="38"/>
  <c r="AOO15" i="38"/>
  <c r="AON15" i="38"/>
  <c r="AOM15" i="38"/>
  <c r="AOL15" i="38"/>
  <c r="AOK15" i="38"/>
  <c r="AOJ15" i="38"/>
  <c r="AOI15" i="38"/>
  <c r="AOH15" i="38"/>
  <c r="AOG15" i="38"/>
  <c r="AOF15" i="38"/>
  <c r="AOE15" i="38"/>
  <c r="AOD15" i="38"/>
  <c r="AOC15" i="38"/>
  <c r="AOB15" i="38"/>
  <c r="AOA15" i="38"/>
  <c r="ANZ15" i="38"/>
  <c r="ANY15" i="38"/>
  <c r="ANX15" i="38"/>
  <c r="ANW15" i="38"/>
  <c r="ANV15" i="38"/>
  <c r="ANU15" i="38"/>
  <c r="ANT15" i="38"/>
  <c r="ANS15" i="38"/>
  <c r="ANR15" i="38"/>
  <c r="ANQ15" i="38"/>
  <c r="ANP15" i="38"/>
  <c r="ANO15" i="38"/>
  <c r="ANN15" i="38"/>
  <c r="ANM15" i="38"/>
  <c r="ANL15" i="38"/>
  <c r="ANK15" i="38"/>
  <c r="ANJ15" i="38"/>
  <c r="ANI15" i="38"/>
  <c r="ANH15" i="38"/>
  <c r="ANG15" i="38"/>
  <c r="ANF15" i="38"/>
  <c r="ANE15" i="38"/>
  <c r="AND15" i="38"/>
  <c r="ANC15" i="38"/>
  <c r="ANB15" i="38"/>
  <c r="ANA15" i="38"/>
  <c r="AMZ15" i="38"/>
  <c r="AMY15" i="38"/>
  <c r="AMX15" i="38"/>
  <c r="AMW15" i="38"/>
  <c r="AMV15" i="38"/>
  <c r="AMU15" i="38"/>
  <c r="AMT15" i="38"/>
  <c r="AMS15" i="38"/>
  <c r="AMR15" i="38"/>
  <c r="AMQ15" i="38"/>
  <c r="AMP15" i="38"/>
  <c r="AMO15" i="38"/>
  <c r="AMN15" i="38"/>
  <c r="AMM15" i="38"/>
  <c r="AML15" i="38"/>
  <c r="AMK15" i="38"/>
  <c r="AMJ15" i="38"/>
  <c r="AMI15" i="38"/>
  <c r="AMH15" i="38"/>
  <c r="AMG15" i="38"/>
  <c r="AMF15" i="38"/>
  <c r="AME15" i="38"/>
  <c r="AMD15" i="38"/>
  <c r="AMC15" i="38"/>
  <c r="AMB15" i="38"/>
  <c r="AMA15" i="38"/>
  <c r="ALZ15" i="38"/>
  <c r="ALY15" i="38"/>
  <c r="ALX15" i="38"/>
  <c r="ALW15" i="38"/>
  <c r="ALV15" i="38"/>
  <c r="ALU15" i="38"/>
  <c r="ALT15" i="38"/>
  <c r="ALS15" i="38"/>
  <c r="ALR15" i="38"/>
  <c r="ALQ15" i="38"/>
  <c r="ALP15" i="38"/>
  <c r="ALO15" i="38"/>
  <c r="ALN15" i="38"/>
  <c r="ALM15" i="38"/>
  <c r="ALL15" i="38"/>
  <c r="ALK15" i="38"/>
  <c r="ALJ15" i="38"/>
  <c r="ALI15" i="38"/>
  <c r="ALH15" i="38"/>
  <c r="ALG15" i="38"/>
  <c r="ALF15" i="38"/>
  <c r="ALE15" i="38"/>
  <c r="ALD15" i="38"/>
  <c r="ALC15" i="38"/>
  <c r="ALB15" i="38"/>
  <c r="ALA15" i="38"/>
  <c r="AKZ15" i="38"/>
  <c r="AKY15" i="38"/>
  <c r="AKX15" i="38"/>
  <c r="AKW15" i="38"/>
  <c r="AKV15" i="38"/>
  <c r="AKU15" i="38"/>
  <c r="AKT15" i="38"/>
  <c r="AKS15" i="38"/>
  <c r="AKR15" i="38"/>
  <c r="AKQ15" i="38"/>
  <c r="AKP15" i="38"/>
  <c r="AKO15" i="38"/>
  <c r="AKN15" i="38"/>
  <c r="AKM15" i="38"/>
  <c r="AKL15" i="38"/>
  <c r="AKK15" i="38"/>
  <c r="AKJ15" i="38"/>
  <c r="AKI15" i="38"/>
  <c r="AKH15" i="38"/>
  <c r="AKG15" i="38"/>
  <c r="AKF15" i="38"/>
  <c r="AKE15" i="38"/>
  <c r="AKD15" i="38"/>
  <c r="AKC15" i="38"/>
  <c r="AKB15" i="38"/>
  <c r="AKA15" i="38"/>
  <c r="AJZ15" i="38"/>
  <c r="AJY15" i="38"/>
  <c r="AJX15" i="38"/>
  <c r="AJW15" i="38"/>
  <c r="AJV15" i="38"/>
  <c r="AJU15" i="38"/>
  <c r="AJT15" i="38"/>
  <c r="AJS15" i="38"/>
  <c r="AJR15" i="38"/>
  <c r="AJQ15" i="38"/>
  <c r="AJP15" i="38"/>
  <c r="AJO15" i="38"/>
  <c r="AJN15" i="38"/>
  <c r="AJM15" i="38"/>
  <c r="AJL15" i="38"/>
  <c r="AJK15" i="38"/>
  <c r="AJJ15" i="38"/>
  <c r="AJI15" i="38"/>
  <c r="AJH15" i="38"/>
  <c r="AJG15" i="38"/>
  <c r="AJF15" i="38"/>
  <c r="AJE15" i="38"/>
  <c r="AJD15" i="38"/>
  <c r="AJC15" i="38"/>
  <c r="AJB15" i="38"/>
  <c r="AJA15" i="38"/>
  <c r="AIZ15" i="38"/>
  <c r="AIY15" i="38"/>
  <c r="AIX15" i="38"/>
  <c r="AIW15" i="38"/>
  <c r="AIV15" i="38"/>
  <c r="AIU15" i="38"/>
  <c r="AIT15" i="38"/>
  <c r="AIS15" i="38"/>
  <c r="AIR15" i="38"/>
  <c r="AIQ15" i="38"/>
  <c r="AIP15" i="38"/>
  <c r="AIO15" i="38"/>
  <c r="AIN15" i="38"/>
  <c r="AIM15" i="38"/>
  <c r="AIL15" i="38"/>
  <c r="AIK15" i="38"/>
  <c r="AIJ15" i="38"/>
  <c r="AII15" i="38"/>
  <c r="AIH15" i="38"/>
  <c r="AIG15" i="38"/>
  <c r="AIF15" i="38"/>
  <c r="AIE15" i="38"/>
  <c r="AID15" i="38"/>
  <c r="AIC15" i="38"/>
  <c r="AIB15" i="38"/>
  <c r="AIA15" i="38"/>
  <c r="AHZ15" i="38"/>
  <c r="AHY15" i="38"/>
  <c r="AHX15" i="38"/>
  <c r="AHW15" i="38"/>
  <c r="AHV15" i="38"/>
  <c r="AHU15" i="38"/>
  <c r="AHT15" i="38"/>
  <c r="AHS15" i="38"/>
  <c r="AHR15" i="38"/>
  <c r="AHQ15" i="38"/>
  <c r="AHP15" i="38"/>
  <c r="AHO15" i="38"/>
  <c r="AHN15" i="38"/>
  <c r="AHM15" i="38"/>
  <c r="AHL15" i="38"/>
  <c r="AHK15" i="38"/>
  <c r="AHJ15" i="38"/>
  <c r="AHI15" i="38"/>
  <c r="AHH15" i="38"/>
  <c r="AHG15" i="38"/>
  <c r="AHF15" i="38"/>
  <c r="AHE15" i="38"/>
  <c r="AHD15" i="38"/>
  <c r="AHC15" i="38"/>
  <c r="AHB15" i="38"/>
  <c r="AHA15" i="38"/>
  <c r="AGZ15" i="38"/>
  <c r="AGY15" i="38"/>
  <c r="AGX15" i="38"/>
  <c r="AGW15" i="38"/>
  <c r="AGV15" i="38"/>
  <c r="AGU15" i="38"/>
  <c r="AGT15" i="38"/>
  <c r="AGS15" i="38"/>
  <c r="AGR15" i="38"/>
  <c r="AGQ15" i="38"/>
  <c r="AGP15" i="38"/>
  <c r="AGO15" i="38"/>
  <c r="AGN15" i="38"/>
  <c r="AGM15" i="38"/>
  <c r="AGL15" i="38"/>
  <c r="AGK15" i="38"/>
  <c r="AGJ15" i="38"/>
  <c r="AGI15" i="38"/>
  <c r="AGH15" i="38"/>
  <c r="AGG15" i="38"/>
  <c r="AGF15" i="38"/>
  <c r="AGE15" i="38"/>
  <c r="AGD15" i="38"/>
  <c r="AGC15" i="38"/>
  <c r="AGB15" i="38"/>
  <c r="AGA15" i="38"/>
  <c r="AFZ15" i="38"/>
  <c r="AFY15" i="38"/>
  <c r="AFX15" i="38"/>
  <c r="AFW15" i="38"/>
  <c r="AFV15" i="38"/>
  <c r="AFU15" i="38"/>
  <c r="AFT15" i="38"/>
  <c r="AFS15" i="38"/>
  <c r="AFR15" i="38"/>
  <c r="AFQ15" i="38"/>
  <c r="AFP15" i="38"/>
  <c r="AFO15" i="38"/>
  <c r="AFN15" i="38"/>
  <c r="AFM15" i="38"/>
  <c r="AFL15" i="38"/>
  <c r="AFK15" i="38"/>
  <c r="AFJ15" i="38"/>
  <c r="AFI15" i="38"/>
  <c r="AFH15" i="38"/>
  <c r="AFG15" i="38"/>
  <c r="AFF15" i="38"/>
  <c r="AFE15" i="38"/>
  <c r="AFD15" i="38"/>
  <c r="AFC15" i="38"/>
  <c r="AFB15" i="38"/>
  <c r="AFA15" i="38"/>
  <c r="AEZ15" i="38"/>
  <c r="AEY15" i="38"/>
  <c r="AEX15" i="38"/>
  <c r="AEW15" i="38"/>
  <c r="AEV15" i="38"/>
  <c r="AEU15" i="38"/>
  <c r="AET15" i="38"/>
  <c r="AES15" i="38"/>
  <c r="AER15" i="38"/>
  <c r="AEQ15" i="38"/>
  <c r="AEP15" i="38"/>
  <c r="AEO15" i="38"/>
  <c r="AEN15" i="38"/>
  <c r="AEM15" i="38"/>
  <c r="AEL15" i="38"/>
  <c r="AEK15" i="38"/>
  <c r="AEJ15" i="38"/>
  <c r="AEI15" i="38"/>
  <c r="AEH15" i="38"/>
  <c r="AEG15" i="38"/>
  <c r="AEF15" i="38"/>
  <c r="AEE15" i="38"/>
  <c r="AED15" i="38"/>
  <c r="AEC15" i="38"/>
  <c r="AEB15" i="38"/>
  <c r="AEA15" i="38"/>
  <c r="ADZ15" i="38"/>
  <c r="ADY15" i="38"/>
  <c r="ADX15" i="38"/>
  <c r="ADW15" i="38"/>
  <c r="ADV15" i="38"/>
  <c r="ADU15" i="38"/>
  <c r="ADT15" i="38"/>
  <c r="ADS15" i="38"/>
  <c r="ADR15" i="38"/>
  <c r="ADQ15" i="38"/>
  <c r="ADP15" i="38"/>
  <c r="ADO15" i="38"/>
  <c r="ADN15" i="38"/>
  <c r="ADM15" i="38"/>
  <c r="ADL15" i="38"/>
  <c r="ADK15" i="38"/>
  <c r="ADJ15" i="38"/>
  <c r="ADI15" i="38"/>
  <c r="ADH15" i="38"/>
  <c r="ADG15" i="38"/>
  <c r="ADF15" i="38"/>
  <c r="ADE15" i="38"/>
  <c r="ADD15" i="38"/>
  <c r="ADC15" i="38"/>
  <c r="ADB15" i="38"/>
  <c r="ADA15" i="38"/>
  <c r="ACZ15" i="38"/>
  <c r="ACY15" i="38"/>
  <c r="ACX15" i="38"/>
  <c r="ACW15" i="38"/>
  <c r="ACV15" i="38"/>
  <c r="ACU15" i="38"/>
  <c r="ACT15" i="38"/>
  <c r="ACS15" i="38"/>
  <c r="ACR15" i="38"/>
  <c r="ACQ15" i="38"/>
  <c r="ACP15" i="38"/>
  <c r="ACO15" i="38"/>
  <c r="ACN15" i="38"/>
  <c r="ACM15" i="38"/>
  <c r="ACL15" i="38"/>
  <c r="ACK15" i="38"/>
  <c r="ACJ15" i="38"/>
  <c r="ACI15" i="38"/>
  <c r="ACH15" i="38"/>
  <c r="ACG15" i="38"/>
  <c r="ACF15" i="38"/>
  <c r="ACE15" i="38"/>
  <c r="ACD15" i="38"/>
  <c r="ACC15" i="38"/>
  <c r="ACB15" i="38"/>
  <c r="ACA15" i="38"/>
  <c r="ABZ15" i="38"/>
  <c r="ABY15" i="38"/>
  <c r="ABX15" i="38"/>
  <c r="ABW15" i="38"/>
  <c r="ABV15" i="38"/>
  <c r="ABU15" i="38"/>
  <c r="ABT15" i="38"/>
  <c r="ABS15" i="38"/>
  <c r="ABR15" i="38"/>
  <c r="ABQ15" i="38"/>
  <c r="ABP15" i="38"/>
  <c r="ABO15" i="38"/>
  <c r="ABN15" i="38"/>
  <c r="ABM15" i="38"/>
  <c r="ABL15" i="38"/>
  <c r="ABK15" i="38"/>
  <c r="ABJ15" i="38"/>
  <c r="ABI15" i="38"/>
  <c r="ABH15" i="38"/>
  <c r="ABG15" i="38"/>
  <c r="ABF15" i="38"/>
  <c r="ABE15" i="38"/>
  <c r="ABD15" i="38"/>
  <c r="ABC15" i="38"/>
  <c r="ABB15" i="38"/>
  <c r="ABA15" i="38"/>
  <c r="AAZ15" i="38"/>
  <c r="AAY15" i="38"/>
  <c r="AAX15" i="38"/>
  <c r="AAW15" i="38"/>
  <c r="AAV15" i="38"/>
  <c r="AAU15" i="38"/>
  <c r="AAT15" i="38"/>
  <c r="AAS15" i="38"/>
  <c r="AAR15" i="38"/>
  <c r="AAQ15" i="38"/>
  <c r="AAP15" i="38"/>
  <c r="AAO15" i="38"/>
  <c r="AAN15" i="38"/>
  <c r="AAM15" i="38"/>
  <c r="AAL15" i="38"/>
  <c r="AAK15" i="38"/>
  <c r="AAJ15" i="38"/>
  <c r="AAI15" i="38"/>
  <c r="AAH15" i="38"/>
  <c r="AAG15" i="38"/>
  <c r="AAF15" i="38"/>
  <c r="AAE15" i="38"/>
  <c r="AAD15" i="38"/>
  <c r="AAC15" i="38"/>
  <c r="AAB15" i="38"/>
  <c r="AAA15" i="38"/>
  <c r="ZZ15" i="38"/>
  <c r="ZY15" i="38"/>
  <c r="ZX15" i="38"/>
  <c r="ZW15" i="38"/>
  <c r="ZV15" i="38"/>
  <c r="ZU15" i="38"/>
  <c r="ZT15" i="38"/>
  <c r="ZS15" i="38"/>
  <c r="ZR15" i="38"/>
  <c r="ZQ15" i="38"/>
  <c r="ZP15" i="38"/>
  <c r="ZO15" i="38"/>
  <c r="ZN15" i="38"/>
  <c r="ZM15" i="38"/>
  <c r="ZL15" i="38"/>
  <c r="ZK15" i="38"/>
  <c r="ZJ15" i="38"/>
  <c r="ZI15" i="38"/>
  <c r="ZH15" i="38"/>
  <c r="ZG15" i="38"/>
  <c r="ZF15" i="38"/>
  <c r="ZE15" i="38"/>
  <c r="ZD15" i="38"/>
  <c r="ZC15" i="38"/>
  <c r="ZB15" i="38"/>
  <c r="ZA15" i="38"/>
  <c r="YZ15" i="38"/>
  <c r="YY15" i="38"/>
  <c r="YX15" i="38"/>
  <c r="YW15" i="38"/>
  <c r="YV15" i="38"/>
  <c r="YU15" i="38"/>
  <c r="YT15" i="38"/>
  <c r="YS15" i="38"/>
  <c r="YR15" i="38"/>
  <c r="YQ15" i="38"/>
  <c r="YP15" i="38"/>
  <c r="YO15" i="38"/>
  <c r="YN15" i="38"/>
  <c r="YM15" i="38"/>
  <c r="YL15" i="38"/>
  <c r="YK15" i="38"/>
  <c r="YJ15" i="38"/>
  <c r="YI15" i="38"/>
  <c r="YH15" i="38"/>
  <c r="YG15" i="38"/>
  <c r="YF15" i="38"/>
  <c r="YE15" i="38"/>
  <c r="YD15" i="38"/>
  <c r="YC15" i="38"/>
  <c r="YB15" i="38"/>
  <c r="YA15" i="38"/>
  <c r="XZ15" i="38"/>
  <c r="XY15" i="38"/>
  <c r="XX15" i="38"/>
  <c r="XW15" i="38"/>
  <c r="XV15" i="38"/>
  <c r="XU15" i="38"/>
  <c r="XT15" i="38"/>
  <c r="XS15" i="38"/>
  <c r="XR15" i="38"/>
  <c r="XQ15" i="38"/>
  <c r="XP15" i="38"/>
  <c r="XO15" i="38"/>
  <c r="XN15" i="38"/>
  <c r="XM15" i="38"/>
  <c r="XL15" i="38"/>
  <c r="XK15" i="38"/>
  <c r="XJ15" i="38"/>
  <c r="XI15" i="38"/>
  <c r="XH15" i="38"/>
  <c r="XG15" i="38"/>
  <c r="XF15" i="38"/>
  <c r="XE15" i="38"/>
  <c r="XD15" i="38"/>
  <c r="XC15" i="38"/>
  <c r="XB15" i="38"/>
  <c r="XA15" i="38"/>
  <c r="WZ15" i="38"/>
  <c r="WY15" i="38"/>
  <c r="WX15" i="38"/>
  <c r="WW15" i="38"/>
  <c r="WV15" i="38"/>
  <c r="WU15" i="38"/>
  <c r="WT15" i="38"/>
  <c r="WS15" i="38"/>
  <c r="WR15" i="38"/>
  <c r="WQ15" i="38"/>
  <c r="WP15" i="38"/>
  <c r="WO15" i="38"/>
  <c r="WN15" i="38"/>
  <c r="WM15" i="38"/>
  <c r="WL15" i="38"/>
  <c r="WK15" i="38"/>
  <c r="WJ15" i="38"/>
  <c r="WI15" i="38"/>
  <c r="WH15" i="38"/>
  <c r="WG15" i="38"/>
  <c r="WF15" i="38"/>
  <c r="WE15" i="38"/>
  <c r="WD15" i="38"/>
  <c r="WC15" i="38"/>
  <c r="WB15" i="38"/>
  <c r="WA15" i="38"/>
  <c r="VZ15" i="38"/>
  <c r="VY15" i="38"/>
  <c r="VX15" i="38"/>
  <c r="VW15" i="38"/>
  <c r="VV15" i="38"/>
  <c r="VU15" i="38"/>
  <c r="VT15" i="38"/>
  <c r="VS15" i="38"/>
  <c r="VR15" i="38"/>
  <c r="VQ15" i="38"/>
  <c r="VP15" i="38"/>
  <c r="VO15" i="38"/>
  <c r="VN15" i="38"/>
  <c r="VM15" i="38"/>
  <c r="VL15" i="38"/>
  <c r="VK15" i="38"/>
  <c r="VJ15" i="38"/>
  <c r="VI15" i="38"/>
  <c r="VH15" i="38"/>
  <c r="VG15" i="38"/>
  <c r="VF15" i="38"/>
  <c r="VE15" i="38"/>
  <c r="VD15" i="38"/>
  <c r="VC15" i="38"/>
  <c r="VB15" i="38"/>
  <c r="VA15" i="38"/>
  <c r="UZ15" i="38"/>
  <c r="UY15" i="38"/>
  <c r="UX15" i="38"/>
  <c r="UW15" i="38"/>
  <c r="UV15" i="38"/>
  <c r="UU15" i="38"/>
  <c r="UT15" i="38"/>
  <c r="US15" i="38"/>
  <c r="UR15" i="38"/>
  <c r="UQ15" i="38"/>
  <c r="UP15" i="38"/>
  <c r="UO15" i="38"/>
  <c r="UN15" i="38"/>
  <c r="UM15" i="38"/>
  <c r="UL15" i="38"/>
  <c r="UK15" i="38"/>
  <c r="UJ15" i="38"/>
  <c r="UI15" i="38"/>
  <c r="UH15" i="38"/>
  <c r="UG15" i="38"/>
  <c r="UF15" i="38"/>
  <c r="UE15" i="38"/>
  <c r="UD15" i="38"/>
  <c r="UC15" i="38"/>
  <c r="UB15" i="38"/>
  <c r="UA15" i="38"/>
  <c r="TZ15" i="38"/>
  <c r="TY15" i="38"/>
  <c r="TX15" i="38"/>
  <c r="TW15" i="38"/>
  <c r="TV15" i="38"/>
  <c r="TU15" i="38"/>
  <c r="TT15" i="38"/>
  <c r="TS15" i="38"/>
  <c r="TR15" i="38"/>
  <c r="TQ15" i="38"/>
  <c r="TP15" i="38"/>
  <c r="TO15" i="38"/>
  <c r="TN15" i="38"/>
  <c r="TM15" i="38"/>
  <c r="TL15" i="38"/>
  <c r="TK15" i="38"/>
  <c r="TJ15" i="38"/>
  <c r="TI15" i="38"/>
  <c r="TH15" i="38"/>
  <c r="TG15" i="38"/>
  <c r="TF15" i="38"/>
  <c r="TE15" i="38"/>
  <c r="TD15" i="38"/>
  <c r="TC15" i="38"/>
  <c r="TB15" i="38"/>
  <c r="TA15" i="38"/>
  <c r="SZ15" i="38"/>
  <c r="SY15" i="38"/>
  <c r="SX15" i="38"/>
  <c r="SW15" i="38"/>
  <c r="SV15" i="38"/>
  <c r="SU15" i="38"/>
  <c r="ST15" i="38"/>
  <c r="SS15" i="38"/>
  <c r="SR15" i="38"/>
  <c r="SQ15" i="38"/>
  <c r="SP15" i="38"/>
  <c r="SO15" i="38"/>
  <c r="SN15" i="38"/>
  <c r="SM15" i="38"/>
  <c r="SL15" i="38"/>
  <c r="SK15" i="38"/>
  <c r="SJ15" i="38"/>
  <c r="SI15" i="38"/>
  <c r="SH15" i="38"/>
  <c r="SG15" i="38"/>
  <c r="SF15" i="38"/>
  <c r="SE15" i="38"/>
  <c r="SD15" i="38"/>
  <c r="SC15" i="38"/>
  <c r="SB15" i="38"/>
  <c r="SA15" i="38"/>
  <c r="RZ15" i="38"/>
  <c r="RY15" i="38"/>
  <c r="RX15" i="38"/>
  <c r="RW15" i="38"/>
  <c r="RV15" i="38"/>
  <c r="RU15" i="38"/>
  <c r="RT15" i="38"/>
  <c r="RS15" i="38"/>
  <c r="RR15" i="38"/>
  <c r="RQ15" i="38"/>
  <c r="RP15" i="38"/>
  <c r="RO15" i="38"/>
  <c r="RN15" i="38"/>
  <c r="RM15" i="38"/>
  <c r="RL15" i="38"/>
  <c r="RK15" i="38"/>
  <c r="RJ15" i="38"/>
  <c r="RI15" i="38"/>
  <c r="RH15" i="38"/>
  <c r="RG15" i="38"/>
  <c r="RF15" i="38"/>
  <c r="RE15" i="38"/>
  <c r="RD15" i="38"/>
  <c r="RC15" i="38"/>
  <c r="RB15" i="38"/>
  <c r="RA15" i="38"/>
  <c r="QZ15" i="38"/>
  <c r="QY15" i="38"/>
  <c r="QX15" i="38"/>
  <c r="QW15" i="38"/>
  <c r="QV15" i="38"/>
  <c r="QU15" i="38"/>
  <c r="QT15" i="38"/>
  <c r="QS15" i="38"/>
  <c r="QR15" i="38"/>
  <c r="QQ15" i="38"/>
  <c r="QP15" i="38"/>
  <c r="QO15" i="38"/>
  <c r="QN15" i="38"/>
  <c r="QM15" i="38"/>
  <c r="QL15" i="38"/>
  <c r="QK15" i="38"/>
  <c r="QJ15" i="38"/>
  <c r="QI15" i="38"/>
  <c r="QH15" i="38"/>
  <c r="QG15" i="38"/>
  <c r="QF15" i="38"/>
  <c r="QE15" i="38"/>
  <c r="QD15" i="38"/>
  <c r="QC15" i="38"/>
  <c r="QB15" i="38"/>
  <c r="QA15" i="38"/>
  <c r="PZ15" i="38"/>
  <c r="PY15" i="38"/>
  <c r="PX15" i="38"/>
  <c r="PW15" i="38"/>
  <c r="PV15" i="38"/>
  <c r="PU15" i="38"/>
  <c r="PT15" i="38"/>
  <c r="PS15" i="38"/>
  <c r="PR15" i="38"/>
  <c r="PQ15" i="38"/>
  <c r="PP15" i="38"/>
  <c r="PO15" i="38"/>
  <c r="PN15" i="38"/>
  <c r="PM15" i="38"/>
  <c r="PL15" i="38"/>
  <c r="PK15" i="38"/>
  <c r="PJ15" i="38"/>
  <c r="PI15" i="38"/>
  <c r="PH15" i="38"/>
  <c r="PG15" i="38"/>
  <c r="PF15" i="38"/>
  <c r="PE15" i="38"/>
  <c r="PD15" i="38"/>
  <c r="PC15" i="38"/>
  <c r="PB15" i="38"/>
  <c r="PA15" i="38"/>
  <c r="OZ15" i="38"/>
  <c r="OY15" i="38"/>
  <c r="OX15" i="38"/>
  <c r="OW15" i="38"/>
  <c r="OV15" i="38"/>
  <c r="OU15" i="38"/>
  <c r="OT15" i="38"/>
  <c r="OS15" i="38"/>
  <c r="OR15" i="38"/>
  <c r="OQ15" i="38"/>
  <c r="OP15" i="38"/>
  <c r="OO15" i="38"/>
  <c r="ON15" i="38"/>
  <c r="OM15" i="38"/>
  <c r="OL15" i="38"/>
  <c r="OK15" i="38"/>
  <c r="OJ15" i="38"/>
  <c r="OI15" i="38"/>
  <c r="OH15" i="38"/>
  <c r="OG15" i="38"/>
  <c r="OF15" i="38"/>
  <c r="OE15" i="38"/>
  <c r="OD15" i="38"/>
  <c r="OC15" i="38"/>
  <c r="OB15" i="38"/>
  <c r="OA15" i="38"/>
  <c r="NZ15" i="38"/>
  <c r="NY15" i="38"/>
  <c r="NX15" i="38"/>
  <c r="NW15" i="38"/>
  <c r="NV15" i="38"/>
  <c r="NU15" i="38"/>
  <c r="NT15" i="38"/>
  <c r="NS15" i="38"/>
  <c r="NR15" i="38"/>
  <c r="NQ15" i="38"/>
  <c r="NP15" i="38"/>
  <c r="NO15" i="38"/>
  <c r="NN15" i="38"/>
  <c r="NM15" i="38"/>
  <c r="NL15" i="38"/>
  <c r="NK15" i="38"/>
  <c r="NJ15" i="38"/>
  <c r="NI15" i="38"/>
  <c r="NH15" i="38"/>
  <c r="NG15" i="38"/>
  <c r="NF15" i="38"/>
  <c r="NE15" i="38"/>
  <c r="ND15" i="38"/>
  <c r="NC15" i="38"/>
  <c r="NB15" i="38"/>
  <c r="NA15" i="38"/>
  <c r="MZ15" i="38"/>
  <c r="MY15" i="38"/>
  <c r="MX15" i="38"/>
  <c r="MW15" i="38"/>
  <c r="MV15" i="38"/>
  <c r="MU15" i="38"/>
  <c r="MT15" i="38"/>
  <c r="MS15" i="38"/>
  <c r="MR15" i="38"/>
  <c r="MQ15" i="38"/>
  <c r="MP15" i="38"/>
  <c r="MO15" i="38"/>
  <c r="MN15" i="38"/>
  <c r="MM15" i="38"/>
  <c r="ML15" i="38"/>
  <c r="MK15" i="38"/>
  <c r="MJ15" i="38"/>
  <c r="MI15" i="38"/>
  <c r="MH15" i="38"/>
  <c r="MG15" i="38"/>
  <c r="MF15" i="38"/>
  <c r="ME15" i="38"/>
  <c r="MD15" i="38"/>
  <c r="MC15" i="38"/>
  <c r="MB15" i="38"/>
  <c r="MA15" i="38"/>
  <c r="LZ15" i="38"/>
  <c r="LY15" i="38"/>
  <c r="LX15" i="38"/>
  <c r="LW15" i="38"/>
  <c r="LV15" i="38"/>
  <c r="LU15" i="38"/>
  <c r="LT15" i="38"/>
  <c r="LS15" i="38"/>
  <c r="LR15" i="38"/>
  <c r="LQ15" i="38"/>
  <c r="LP15" i="38"/>
  <c r="LO15" i="38"/>
  <c r="LN15" i="38"/>
  <c r="LM15" i="38"/>
  <c r="LL15" i="38"/>
  <c r="LK15" i="38"/>
  <c r="LJ15" i="38"/>
  <c r="LI15" i="38"/>
  <c r="LH15" i="38"/>
  <c r="LG15" i="38"/>
  <c r="LF15" i="38"/>
  <c r="LE15" i="38"/>
  <c r="LD15" i="38"/>
  <c r="LC15" i="38"/>
  <c r="LB15" i="38"/>
  <c r="LA15" i="38"/>
  <c r="KZ15" i="38"/>
  <c r="KY15" i="38"/>
  <c r="KX15" i="38"/>
  <c r="KW15" i="38"/>
  <c r="KV15" i="38"/>
  <c r="KU15" i="38"/>
  <c r="KT15" i="38"/>
  <c r="KS15" i="38"/>
  <c r="KR15" i="38"/>
  <c r="KQ15" i="38"/>
  <c r="KP15" i="38"/>
  <c r="KO15" i="38"/>
  <c r="KN15" i="38"/>
  <c r="KM15" i="38"/>
  <c r="KL15" i="38"/>
  <c r="KK15" i="38"/>
  <c r="KJ15" i="38"/>
  <c r="KI15" i="38"/>
  <c r="KH15" i="38"/>
  <c r="KG15" i="38"/>
  <c r="KF15" i="38"/>
  <c r="KE15" i="38"/>
  <c r="KD15" i="38"/>
  <c r="KC15" i="38"/>
  <c r="KB15" i="38"/>
  <c r="KA15" i="38"/>
  <c r="JZ15" i="38"/>
  <c r="JY15" i="38"/>
  <c r="JX15" i="38"/>
  <c r="JW15" i="38"/>
  <c r="JV15" i="38"/>
  <c r="JU15" i="38"/>
  <c r="JT15" i="38"/>
  <c r="JS15" i="38"/>
  <c r="JR15" i="38"/>
  <c r="JQ15" i="38"/>
  <c r="JP15" i="38"/>
  <c r="JO15" i="38"/>
  <c r="JN15" i="38"/>
  <c r="JM15" i="38"/>
  <c r="JL15" i="38"/>
  <c r="JK15" i="38"/>
  <c r="JJ15" i="38"/>
  <c r="JI15" i="38"/>
  <c r="JH15" i="38"/>
  <c r="JG15" i="38"/>
  <c r="JF15" i="38"/>
  <c r="JE15" i="38"/>
  <c r="JD15" i="38"/>
  <c r="JC15" i="38"/>
  <c r="JB15" i="38"/>
  <c r="JA15" i="38"/>
  <c r="IZ15" i="38"/>
  <c r="IY15" i="38"/>
  <c r="IX15" i="38"/>
  <c r="IW15" i="38"/>
  <c r="IV15" i="38"/>
  <c r="IU15" i="38"/>
  <c r="IT15" i="38"/>
  <c r="IS15" i="38"/>
  <c r="IR15" i="38"/>
  <c r="IQ15" i="38"/>
  <c r="IP15" i="38"/>
  <c r="IO15" i="38"/>
  <c r="IN15" i="38"/>
  <c r="IM15" i="38"/>
  <c r="IL15" i="38"/>
  <c r="IK15" i="38"/>
  <c r="IJ15" i="38"/>
  <c r="II15" i="38"/>
  <c r="IH15" i="38"/>
  <c r="IG15" i="38"/>
  <c r="IF15" i="38"/>
  <c r="IE15" i="38"/>
  <c r="ID15" i="38"/>
  <c r="IC15" i="38"/>
  <c r="IB15" i="38"/>
  <c r="IA15" i="38"/>
  <c r="HZ15" i="38"/>
  <c r="HY15" i="38"/>
  <c r="HX15" i="38"/>
  <c r="HW15" i="38"/>
  <c r="HV15" i="38"/>
  <c r="HU15" i="38"/>
  <c r="HT15" i="38"/>
  <c r="HS15" i="38"/>
  <c r="HR15" i="38"/>
  <c r="HQ15" i="38"/>
  <c r="HP15" i="38"/>
  <c r="HO15" i="38"/>
  <c r="HN15" i="38"/>
  <c r="HM15" i="38"/>
  <c r="HL15" i="38"/>
  <c r="HK15" i="38"/>
  <c r="HJ15" i="38"/>
  <c r="HI15" i="38"/>
  <c r="HH15" i="38"/>
  <c r="HG15" i="38"/>
  <c r="HF15" i="38"/>
  <c r="HE15" i="38"/>
  <c r="HD15" i="38"/>
  <c r="HC15" i="38"/>
  <c r="HB15" i="38"/>
  <c r="HA15" i="38"/>
  <c r="GZ15" i="38"/>
  <c r="GY15" i="38"/>
  <c r="GX15" i="38"/>
  <c r="GW15" i="38"/>
  <c r="GV15" i="38"/>
  <c r="GU15" i="38"/>
  <c r="GT15" i="38"/>
  <c r="GS15" i="38"/>
  <c r="GR15" i="38"/>
  <c r="GQ15" i="38"/>
  <c r="GP15" i="38"/>
  <c r="GO15" i="38"/>
  <c r="GN15" i="38"/>
  <c r="GM15" i="38"/>
  <c r="GL15" i="38"/>
  <c r="GK15" i="38"/>
  <c r="GJ15" i="38"/>
  <c r="GI15" i="38"/>
  <c r="GH15" i="38"/>
  <c r="GG15" i="38"/>
  <c r="GF15" i="38"/>
  <c r="GE15" i="38"/>
  <c r="GD15" i="38"/>
  <c r="GC15" i="38"/>
  <c r="GB15" i="38"/>
  <c r="GA15" i="38"/>
  <c r="FZ15" i="38"/>
  <c r="FY15" i="38"/>
  <c r="FX15" i="38"/>
  <c r="FW15" i="38"/>
  <c r="FV15" i="38"/>
  <c r="FU15" i="38"/>
  <c r="FT15" i="38"/>
  <c r="FS15" i="38"/>
  <c r="FR15" i="38"/>
  <c r="FQ15" i="38"/>
  <c r="FP15" i="38"/>
  <c r="FO15" i="38"/>
  <c r="FN15" i="38"/>
  <c r="FM15" i="38"/>
  <c r="FL15" i="38"/>
  <c r="FK15" i="38"/>
  <c r="FJ15" i="38"/>
  <c r="FI15" i="38"/>
  <c r="FH15" i="38"/>
  <c r="FG15" i="38"/>
  <c r="FF15" i="38"/>
  <c r="FE15" i="38"/>
  <c r="FD15" i="38"/>
  <c r="FC15" i="38"/>
  <c r="FB15" i="38"/>
  <c r="FA15" i="38"/>
  <c r="EZ15" i="38"/>
  <c r="EY15" i="38"/>
  <c r="EX15" i="38"/>
  <c r="EW15" i="38"/>
  <c r="EV15" i="38"/>
  <c r="EU15" i="38"/>
  <c r="ET15" i="38"/>
  <c r="ES15" i="38"/>
  <c r="ER15" i="38"/>
  <c r="EQ15" i="38"/>
  <c r="EP15" i="38"/>
  <c r="EO15" i="38"/>
  <c r="EN15" i="38"/>
  <c r="EM15" i="38"/>
  <c r="EL15" i="38"/>
  <c r="EK15" i="38"/>
  <c r="EJ15" i="38"/>
  <c r="EI15" i="38"/>
  <c r="EH15" i="38"/>
  <c r="EG15" i="38"/>
  <c r="EF15" i="38"/>
  <c r="EE15" i="38"/>
  <c r="ED15" i="38"/>
  <c r="EC15" i="38"/>
  <c r="EB15" i="38"/>
  <c r="EA15" i="38"/>
  <c r="DZ15" i="38"/>
  <c r="DY15" i="38"/>
  <c r="DX15" i="38"/>
  <c r="DW15" i="38"/>
  <c r="DV15" i="38"/>
  <c r="DU15" i="38"/>
  <c r="DT15" i="38"/>
  <c r="DS15" i="38"/>
  <c r="DR15" i="38"/>
  <c r="DQ15" i="38"/>
  <c r="DP15" i="38"/>
  <c r="DO15" i="38"/>
  <c r="DN15" i="38"/>
  <c r="DM15" i="38"/>
  <c r="DL15" i="38"/>
  <c r="DK15" i="38"/>
  <c r="DJ15" i="38"/>
  <c r="DI15" i="38"/>
  <c r="DH15" i="38"/>
  <c r="DG15" i="38"/>
  <c r="DF15" i="38"/>
  <c r="DE15" i="38"/>
  <c r="DD15" i="38"/>
  <c r="DC15" i="38"/>
  <c r="DB15" i="38"/>
  <c r="DA15" i="38"/>
  <c r="CZ15" i="38"/>
  <c r="CY15" i="38"/>
  <c r="CX15" i="38"/>
  <c r="CW15" i="38"/>
  <c r="CV15" i="38"/>
  <c r="CU15" i="38"/>
  <c r="CT15" i="38"/>
  <c r="CS15" i="38"/>
  <c r="CR15" i="38"/>
  <c r="CQ15" i="38"/>
  <c r="CP15" i="38"/>
  <c r="CO15" i="38"/>
  <c r="CN15" i="38"/>
  <c r="CM15" i="38"/>
  <c r="CL15" i="38"/>
  <c r="CK15" i="38"/>
  <c r="CJ15" i="38"/>
  <c r="CI15" i="38"/>
  <c r="CH15" i="38"/>
  <c r="CG15" i="38"/>
  <c r="CF15" i="38"/>
  <c r="CE15" i="38"/>
  <c r="CD15" i="38"/>
  <c r="CC15" i="38"/>
  <c r="CB15" i="38"/>
  <c r="CA15" i="38"/>
  <c r="BZ15" i="38"/>
  <c r="BY15" i="38"/>
  <c r="BX15" i="38"/>
  <c r="BW15" i="38"/>
  <c r="BV15" i="38"/>
  <c r="BU15" i="38"/>
  <c r="BT15" i="38"/>
  <c r="BS15" i="38"/>
  <c r="BR15" i="38"/>
  <c r="BQ15" i="38"/>
  <c r="BP15" i="38"/>
  <c r="BO15" i="38"/>
  <c r="BN15" i="38"/>
  <c r="BM15" i="38"/>
  <c r="BL15" i="38"/>
  <c r="BK15" i="38"/>
  <c r="BJ15" i="38"/>
  <c r="BI15" i="38"/>
  <c r="BH15" i="38"/>
  <c r="BG15" i="38"/>
  <c r="BF15" i="38"/>
  <c r="BE15" i="38"/>
  <c r="BD15" i="38"/>
  <c r="BC15" i="38"/>
  <c r="BB15" i="38"/>
  <c r="BA15" i="38"/>
  <c r="AZ15" i="38"/>
  <c r="AY15" i="38"/>
  <c r="AX15" i="38"/>
  <c r="AW15" i="38"/>
  <c r="AV15" i="38"/>
  <c r="AU15" i="38"/>
  <c r="AT15" i="38"/>
  <c r="AS15" i="38"/>
  <c r="AR15" i="38"/>
  <c r="AQ15" i="38"/>
  <c r="AP15" i="38"/>
  <c r="AO15" i="38"/>
  <c r="AN15" i="38"/>
  <c r="AM15" i="38"/>
  <c r="AL15" i="38"/>
  <c r="AK15" i="38"/>
  <c r="AJ15" i="38"/>
  <c r="AI15" i="38"/>
  <c r="AH15" i="38"/>
  <c r="AG15" i="38"/>
  <c r="AF15" i="38"/>
  <c r="AE15" i="38"/>
  <c r="AD15" i="38"/>
  <c r="AC15" i="38"/>
  <c r="AB15" i="38"/>
  <c r="AA15" i="38"/>
  <c r="Z15" i="38"/>
  <c r="Y15" i="38"/>
  <c r="X15" i="38"/>
  <c r="W15" i="38"/>
  <c r="V15" i="38"/>
  <c r="U15" i="38"/>
  <c r="T15" i="38"/>
  <c r="S15" i="38"/>
  <c r="R15" i="38"/>
  <c r="Q15" i="38"/>
  <c r="P15" i="38"/>
  <c r="O15" i="38"/>
  <c r="N15" i="38"/>
  <c r="M15" i="38"/>
  <c r="L15" i="38"/>
  <c r="K15" i="38"/>
  <c r="J15" i="38"/>
  <c r="I15" i="38"/>
  <c r="H15" i="38"/>
  <c r="G15" i="38"/>
  <c r="F15" i="38"/>
  <c r="E15" i="38"/>
  <c r="D15" i="38"/>
  <c r="C15" i="38"/>
  <c r="DER13" i="38"/>
  <c r="DEQ13" i="38"/>
  <c r="DEP13" i="38"/>
  <c r="DEO13" i="38"/>
  <c r="DEN13" i="38"/>
  <c r="DEM13" i="38"/>
  <c r="DEL13" i="38"/>
  <c r="DEK13" i="38"/>
  <c r="DEJ13" i="38"/>
  <c r="DEI13" i="38"/>
  <c r="DEH13" i="38"/>
  <c r="DEG13" i="38"/>
  <c r="DEF13" i="38"/>
  <c r="DEE13" i="38"/>
  <c r="DED13" i="38"/>
  <c r="DEC13" i="38"/>
  <c r="DEB13" i="38"/>
  <c r="DEA13" i="38"/>
  <c r="DDZ13" i="38"/>
  <c r="DDY13" i="38"/>
  <c r="DDX13" i="38"/>
  <c r="DDW13" i="38"/>
  <c r="DDV13" i="38"/>
  <c r="DDU13" i="38"/>
  <c r="DDT13" i="38"/>
  <c r="DDS13" i="38"/>
  <c r="DDR13" i="38"/>
  <c r="DDQ13" i="38"/>
  <c r="DDP13" i="38"/>
  <c r="DDO13" i="38"/>
  <c r="DDN13" i="38"/>
  <c r="DDM13" i="38"/>
  <c r="DDL13" i="38"/>
  <c r="DDK13" i="38"/>
  <c r="DDJ13" i="38"/>
  <c r="DDI13" i="38"/>
  <c r="DDH13" i="38"/>
  <c r="DDG13" i="38"/>
  <c r="DDF13" i="38"/>
  <c r="DDE13" i="38"/>
  <c r="DDD13" i="38"/>
  <c r="DDC13" i="38"/>
  <c r="DDB13" i="38"/>
  <c r="DDA13" i="38"/>
  <c r="DCZ13" i="38"/>
  <c r="DCY13" i="38"/>
  <c r="DCX13" i="38"/>
  <c r="DCW13" i="38"/>
  <c r="DCV13" i="38"/>
  <c r="DCU13" i="38"/>
  <c r="DCT13" i="38"/>
  <c r="DCS13" i="38"/>
  <c r="DCR13" i="38"/>
  <c r="DCQ13" i="38"/>
  <c r="DCP13" i="38"/>
  <c r="DCO13" i="38"/>
  <c r="DCN13" i="38"/>
  <c r="DCM13" i="38"/>
  <c r="DCL13" i="38"/>
  <c r="DCK13" i="38"/>
  <c r="DCJ13" i="38"/>
  <c r="DCI13" i="38"/>
  <c r="DCH13" i="38"/>
  <c r="DCG13" i="38"/>
  <c r="DCF13" i="38"/>
  <c r="DCE13" i="38"/>
  <c r="DCD13" i="38"/>
  <c r="DCC13" i="38"/>
  <c r="DCB13" i="38"/>
  <c r="DCA13" i="38"/>
  <c r="DBZ13" i="38"/>
  <c r="DBY13" i="38"/>
  <c r="DBX13" i="38"/>
  <c r="DBW13" i="38"/>
  <c r="DBV13" i="38"/>
  <c r="DBU13" i="38"/>
  <c r="DBT13" i="38"/>
  <c r="DBS13" i="38"/>
  <c r="DBR13" i="38"/>
  <c r="DBQ13" i="38"/>
  <c r="DBP13" i="38"/>
  <c r="DBO13" i="38"/>
  <c r="DBN13" i="38"/>
  <c r="DBM13" i="38"/>
  <c r="DBL13" i="38"/>
  <c r="DBK13" i="38"/>
  <c r="DBJ13" i="38"/>
  <c r="DBI13" i="38"/>
  <c r="DBH13" i="38"/>
  <c r="DBG13" i="38"/>
  <c r="DBF13" i="38"/>
  <c r="DBE13" i="38"/>
  <c r="DBD13" i="38"/>
  <c r="DBC13" i="38"/>
  <c r="DBB13" i="38"/>
  <c r="DBA13" i="38"/>
  <c r="DAZ13" i="38"/>
  <c r="DAY13" i="38"/>
  <c r="DAX13" i="38"/>
  <c r="DAW13" i="38"/>
  <c r="DAV13" i="38"/>
  <c r="DAU13" i="38"/>
  <c r="DAT13" i="38"/>
  <c r="DAS13" i="38"/>
  <c r="DAR13" i="38"/>
  <c r="DAQ13" i="38"/>
  <c r="DAP13" i="38"/>
  <c r="DAO13" i="38"/>
  <c r="DAN13" i="38"/>
  <c r="DAM13" i="38"/>
  <c r="DAL13" i="38"/>
  <c r="DAK13" i="38"/>
  <c r="DAJ13" i="38"/>
  <c r="DAI13" i="38"/>
  <c r="DAH13" i="38"/>
  <c r="DAG13" i="38"/>
  <c r="DAF13" i="38"/>
  <c r="DAE13" i="38"/>
  <c r="DAD13" i="38"/>
  <c r="DAC13" i="38"/>
  <c r="DAB13" i="38"/>
  <c r="DAA13" i="38"/>
  <c r="CZZ13" i="38"/>
  <c r="CZY13" i="38"/>
  <c r="CZX13" i="38"/>
  <c r="CZW13" i="38"/>
  <c r="CZV13" i="38"/>
  <c r="CZU13" i="38"/>
  <c r="CZT13" i="38"/>
  <c r="CZS13" i="38"/>
  <c r="CZR13" i="38"/>
  <c r="CZQ13" i="38"/>
  <c r="CZP13" i="38"/>
  <c r="CZO13" i="38"/>
  <c r="CZN13" i="38"/>
  <c r="CZM13" i="38"/>
  <c r="CZL13" i="38"/>
  <c r="CZK13" i="38"/>
  <c r="CZJ13" i="38"/>
  <c r="CZI13" i="38"/>
  <c r="CZH13" i="38"/>
  <c r="CZG13" i="38"/>
  <c r="CZF13" i="38"/>
  <c r="CZE13" i="38"/>
  <c r="CZD13" i="38"/>
  <c r="CZC13" i="38"/>
  <c r="CZB13" i="38"/>
  <c r="CZA13" i="38"/>
  <c r="CYZ13" i="38"/>
  <c r="CYY13" i="38"/>
  <c r="CYX13" i="38"/>
  <c r="CYW13" i="38"/>
  <c r="CYV13" i="38"/>
  <c r="CYU13" i="38"/>
  <c r="CYT13" i="38"/>
  <c r="CYS13" i="38"/>
  <c r="CYR13" i="38"/>
  <c r="CYQ13" i="38"/>
  <c r="CYP13" i="38"/>
  <c r="CYO13" i="38"/>
  <c r="CYN13" i="38"/>
  <c r="CYM13" i="38"/>
  <c r="CYL13" i="38"/>
  <c r="CYK13" i="38"/>
  <c r="CYJ13" i="38"/>
  <c r="CYI13" i="38"/>
  <c r="CYH13" i="38"/>
  <c r="CYG13" i="38"/>
  <c r="CYF13" i="38"/>
  <c r="CYE13" i="38"/>
  <c r="CYD13" i="38"/>
  <c r="CYC13" i="38"/>
  <c r="CYB13" i="38"/>
  <c r="CYA13" i="38"/>
  <c r="CXZ13" i="38"/>
  <c r="CXY13" i="38"/>
  <c r="CXX13" i="38"/>
  <c r="CXW13" i="38"/>
  <c r="CXV13" i="38"/>
  <c r="CXU13" i="38"/>
  <c r="CXT13" i="38"/>
  <c r="CXS13" i="38"/>
  <c r="CXR13" i="38"/>
  <c r="CXQ13" i="38"/>
  <c r="CXP13" i="38"/>
  <c r="CXO13" i="38"/>
  <c r="CXN13" i="38"/>
  <c r="CXM13" i="38"/>
  <c r="CXL13" i="38"/>
  <c r="CXK13" i="38"/>
  <c r="CXJ13" i="38"/>
  <c r="CXI13" i="38"/>
  <c r="CXH13" i="38"/>
  <c r="CXG13" i="38"/>
  <c r="CXF13" i="38"/>
  <c r="CXE13" i="38"/>
  <c r="CXD13" i="38"/>
  <c r="CXC13" i="38"/>
  <c r="CXB13" i="38"/>
  <c r="CXA13" i="38"/>
  <c r="CWZ13" i="38"/>
  <c r="CWY13" i="38"/>
  <c r="CWX13" i="38"/>
  <c r="CWW13" i="38"/>
  <c r="CWV13" i="38"/>
  <c r="CWU13" i="38"/>
  <c r="CWT13" i="38"/>
  <c r="CWS13" i="38"/>
  <c r="CWR13" i="38"/>
  <c r="CWQ13" i="38"/>
  <c r="CWP13" i="38"/>
  <c r="CWO13" i="38"/>
  <c r="CWN13" i="38"/>
  <c r="CWM13" i="38"/>
  <c r="CWL13" i="38"/>
  <c r="CWK13" i="38"/>
  <c r="CWJ13" i="38"/>
  <c r="CWI13" i="38"/>
  <c r="CWH13" i="38"/>
  <c r="CWG13" i="38"/>
  <c r="CWF13" i="38"/>
  <c r="CWE13" i="38"/>
  <c r="CWD13" i="38"/>
  <c r="CWC13" i="38"/>
  <c r="CWB13" i="38"/>
  <c r="CWA13" i="38"/>
  <c r="CVZ13" i="38"/>
  <c r="CVY13" i="38"/>
  <c r="CVX13" i="38"/>
  <c r="CVW13" i="38"/>
  <c r="CVV13" i="38"/>
  <c r="CVU13" i="38"/>
  <c r="CVT13" i="38"/>
  <c r="CVS13" i="38"/>
  <c r="CVR13" i="38"/>
  <c r="CVQ13" i="38"/>
  <c r="CVP13" i="38"/>
  <c r="CVO13" i="38"/>
  <c r="CVN13" i="38"/>
  <c r="CVM13" i="38"/>
  <c r="CVL13" i="38"/>
  <c r="CVK13" i="38"/>
  <c r="CVJ13" i="38"/>
  <c r="CVI13" i="38"/>
  <c r="CVH13" i="38"/>
  <c r="CVG13" i="38"/>
  <c r="CVF13" i="38"/>
  <c r="CVE13" i="38"/>
  <c r="CVD13" i="38"/>
  <c r="CVC13" i="38"/>
  <c r="CVB13" i="38"/>
  <c r="CVA13" i="38"/>
  <c r="CUZ13" i="38"/>
  <c r="CUY13" i="38"/>
  <c r="CUX13" i="38"/>
  <c r="CUW13" i="38"/>
  <c r="CUV13" i="38"/>
  <c r="CUU13" i="38"/>
  <c r="CUT13" i="38"/>
  <c r="CUS13" i="38"/>
  <c r="CUR13" i="38"/>
  <c r="CUQ13" i="38"/>
  <c r="CUP13" i="38"/>
  <c r="CUO13" i="38"/>
  <c r="CUN13" i="38"/>
  <c r="CUM13" i="38"/>
  <c r="CUL13" i="38"/>
  <c r="CUK13" i="38"/>
  <c r="CUJ13" i="38"/>
  <c r="CUI13" i="38"/>
  <c r="CUH13" i="38"/>
  <c r="CUG13" i="38"/>
  <c r="CUF13" i="38"/>
  <c r="CUE13" i="38"/>
  <c r="CUD13" i="38"/>
  <c r="CUC13" i="38"/>
  <c r="CUB13" i="38"/>
  <c r="CUA13" i="38"/>
  <c r="CTZ13" i="38"/>
  <c r="CTY13" i="38"/>
  <c r="CTX13" i="38"/>
  <c r="CTW13" i="38"/>
  <c r="CTV13" i="38"/>
  <c r="CTU13" i="38"/>
  <c r="CTT13" i="38"/>
  <c r="CTS13" i="38"/>
  <c r="CTR13" i="38"/>
  <c r="CTQ13" i="38"/>
  <c r="CTP13" i="38"/>
  <c r="CTO13" i="38"/>
  <c r="CTN13" i="38"/>
  <c r="CTM13" i="38"/>
  <c r="CTL13" i="38"/>
  <c r="CTK13" i="38"/>
  <c r="CTJ13" i="38"/>
  <c r="CTI13" i="38"/>
  <c r="CTH13" i="38"/>
  <c r="CTG13" i="38"/>
  <c r="CTF13" i="38"/>
  <c r="CTE13" i="38"/>
  <c r="CTD13" i="38"/>
  <c r="CTC13" i="38"/>
  <c r="CTB13" i="38"/>
  <c r="CTA13" i="38"/>
  <c r="CSZ13" i="38"/>
  <c r="CSY13" i="38"/>
  <c r="CSX13" i="38"/>
  <c r="CSW13" i="38"/>
  <c r="CSV13" i="38"/>
  <c r="CSU13" i="38"/>
  <c r="CST13" i="38"/>
  <c r="CSS13" i="38"/>
  <c r="CSR13" i="38"/>
  <c r="CSQ13" i="38"/>
  <c r="CSP13" i="38"/>
  <c r="CSO13" i="38"/>
  <c r="CSN13" i="38"/>
  <c r="CSM13" i="38"/>
  <c r="CSL13" i="38"/>
  <c r="CSK13" i="38"/>
  <c r="CSJ13" i="38"/>
  <c r="CSI13" i="38"/>
  <c r="CSH13" i="38"/>
  <c r="CSG13" i="38"/>
  <c r="CSF13" i="38"/>
  <c r="CSE13" i="38"/>
  <c r="CSD13" i="38"/>
  <c r="CSC13" i="38"/>
  <c r="CSB13" i="38"/>
  <c r="CSA13" i="38"/>
  <c r="CRZ13" i="38"/>
  <c r="CRY13" i="38"/>
  <c r="CRX13" i="38"/>
  <c r="CRW13" i="38"/>
  <c r="CRV13" i="38"/>
  <c r="CRU13" i="38"/>
  <c r="CRT13" i="38"/>
  <c r="CRS13" i="38"/>
  <c r="CRR13" i="38"/>
  <c r="CRQ13" i="38"/>
  <c r="CRP13" i="38"/>
  <c r="CRO13" i="38"/>
  <c r="CRN13" i="38"/>
  <c r="CRM13" i="38"/>
  <c r="CRL13" i="38"/>
  <c r="CRK13" i="38"/>
  <c r="CRJ13" i="38"/>
  <c r="CRI13" i="38"/>
  <c r="CRH13" i="38"/>
  <c r="CRG13" i="38"/>
  <c r="CRF13" i="38"/>
  <c r="CRE13" i="38"/>
  <c r="CRD13" i="38"/>
  <c r="CRC13" i="38"/>
  <c r="CRB13" i="38"/>
  <c r="CRA13" i="38"/>
  <c r="CQZ13" i="38"/>
  <c r="CQY13" i="38"/>
  <c r="CQX13" i="38"/>
  <c r="CQW13" i="38"/>
  <c r="CQV13" i="38"/>
  <c r="CQU13" i="38"/>
  <c r="CQT13" i="38"/>
  <c r="CQS13" i="38"/>
  <c r="CQR13" i="38"/>
  <c r="CQQ13" i="38"/>
  <c r="CQP13" i="38"/>
  <c r="CQO13" i="38"/>
  <c r="CQN13" i="38"/>
  <c r="CQM13" i="38"/>
  <c r="CQL13" i="38"/>
  <c r="CQK13" i="38"/>
  <c r="CQJ13" i="38"/>
  <c r="CQI13" i="38"/>
  <c r="CQH13" i="38"/>
  <c r="CQG13" i="38"/>
  <c r="CQF13" i="38"/>
  <c r="CQE13" i="38"/>
  <c r="CQD13" i="38"/>
  <c r="CQC13" i="38"/>
  <c r="CQB13" i="38"/>
  <c r="CQA13" i="38"/>
  <c r="CPZ13" i="38"/>
  <c r="CPY13" i="38"/>
  <c r="CPX13" i="38"/>
  <c r="CPW13" i="38"/>
  <c r="CPV13" i="38"/>
  <c r="CPU13" i="38"/>
  <c r="CPT13" i="38"/>
  <c r="CPS13" i="38"/>
  <c r="CPR13" i="38"/>
  <c r="CPQ13" i="38"/>
  <c r="CPP13" i="38"/>
  <c r="CPO13" i="38"/>
  <c r="CPN13" i="38"/>
  <c r="CPM13" i="38"/>
  <c r="CPL13" i="38"/>
  <c r="CPK13" i="38"/>
  <c r="CPJ13" i="38"/>
  <c r="CPI13" i="38"/>
  <c r="CPH13" i="38"/>
  <c r="CPG13" i="38"/>
  <c r="CPF13" i="38"/>
  <c r="CPE13" i="38"/>
  <c r="CPD13" i="38"/>
  <c r="CPC13" i="38"/>
  <c r="CPB13" i="38"/>
  <c r="CPA13" i="38"/>
  <c r="COZ13" i="38"/>
  <c r="COY13" i="38"/>
  <c r="COX13" i="38"/>
  <c r="COW13" i="38"/>
  <c r="COV13" i="38"/>
  <c r="COU13" i="38"/>
  <c r="COT13" i="38"/>
  <c r="COS13" i="38"/>
  <c r="COR13" i="38"/>
  <c r="COQ13" i="38"/>
  <c r="COP13" i="38"/>
  <c r="COO13" i="38"/>
  <c r="CON13" i="38"/>
  <c r="COM13" i="38"/>
  <c r="COL13" i="38"/>
  <c r="COK13" i="38"/>
  <c r="COJ13" i="38"/>
  <c r="COI13" i="38"/>
  <c r="COH13" i="38"/>
  <c r="COG13" i="38"/>
  <c r="COF13" i="38"/>
  <c r="COE13" i="38"/>
  <c r="COD13" i="38"/>
  <c r="COC13" i="38"/>
  <c r="COB13" i="38"/>
  <c r="COA13" i="38"/>
  <c r="CNZ13" i="38"/>
  <c r="CNY13" i="38"/>
  <c r="CNX13" i="38"/>
  <c r="CNW13" i="38"/>
  <c r="CNV13" i="38"/>
  <c r="CNU13" i="38"/>
  <c r="CNT13" i="38"/>
  <c r="CNS13" i="38"/>
  <c r="CNR13" i="38"/>
  <c r="CNQ13" i="38"/>
  <c r="CNP13" i="38"/>
  <c r="CNO13" i="38"/>
  <c r="CNN13" i="38"/>
  <c r="CNM13" i="38"/>
  <c r="CNL13" i="38"/>
  <c r="CNK13" i="38"/>
  <c r="CNJ13" i="38"/>
  <c r="CNI13" i="38"/>
  <c r="CNH13" i="38"/>
  <c r="CNG13" i="38"/>
  <c r="CNF13" i="38"/>
  <c r="CNE13" i="38"/>
  <c r="CND13" i="38"/>
  <c r="CNC13" i="38"/>
  <c r="CNB13" i="38"/>
  <c r="CNA13" i="38"/>
  <c r="CMZ13" i="38"/>
  <c r="CMY13" i="38"/>
  <c r="CMX13" i="38"/>
  <c r="CMW13" i="38"/>
  <c r="CMV13" i="38"/>
  <c r="CMU13" i="38"/>
  <c r="CMT13" i="38"/>
  <c r="CMS13" i="38"/>
  <c r="CMR13" i="38"/>
  <c r="CMQ13" i="38"/>
  <c r="CMP13" i="38"/>
  <c r="CMO13" i="38"/>
  <c r="CMN13" i="38"/>
  <c r="CMM13" i="38"/>
  <c r="CML13" i="38"/>
  <c r="CMK13" i="38"/>
  <c r="CMJ13" i="38"/>
  <c r="CMI13" i="38"/>
  <c r="CMH13" i="38"/>
  <c r="CMG13" i="38"/>
  <c r="CMF13" i="38"/>
  <c r="CME13" i="38"/>
  <c r="CMD13" i="38"/>
  <c r="CMC13" i="38"/>
  <c r="CMB13" i="38"/>
  <c r="CMA13" i="38"/>
  <c r="CLZ13" i="38"/>
  <c r="CLY13" i="38"/>
  <c r="CLX13" i="38"/>
  <c r="CLW13" i="38"/>
  <c r="CLV13" i="38"/>
  <c r="CLU13" i="38"/>
  <c r="CLT13" i="38"/>
  <c r="CLS13" i="38"/>
  <c r="CLR13" i="38"/>
  <c r="CLQ13" i="38"/>
  <c r="CLP13" i="38"/>
  <c r="CLO13" i="38"/>
  <c r="CLN13" i="38"/>
  <c r="CLM13" i="38"/>
  <c r="CLL13" i="38"/>
  <c r="CLK13" i="38"/>
  <c r="CLJ13" i="38"/>
  <c r="CLI13" i="38"/>
  <c r="CLH13" i="38"/>
  <c r="CLG13" i="38"/>
  <c r="CLF13" i="38"/>
  <c r="CLE13" i="38"/>
  <c r="CLD13" i="38"/>
  <c r="CLC13" i="38"/>
  <c r="CLB13" i="38"/>
  <c r="CLA13" i="38"/>
  <c r="CKZ13" i="38"/>
  <c r="CKY13" i="38"/>
  <c r="CKX13" i="38"/>
  <c r="CKW13" i="38"/>
  <c r="CKV13" i="38"/>
  <c r="CKU13" i="38"/>
  <c r="CKT13" i="38"/>
  <c r="CKS13" i="38"/>
  <c r="CKR13" i="38"/>
  <c r="CKQ13" i="38"/>
  <c r="CKP13" i="38"/>
  <c r="CKO13" i="38"/>
  <c r="CKN13" i="38"/>
  <c r="CKM13" i="38"/>
  <c r="CKL13" i="38"/>
  <c r="CKK13" i="38"/>
  <c r="CKJ13" i="38"/>
  <c r="CKI13" i="38"/>
  <c r="CKH13" i="38"/>
  <c r="CKG13" i="38"/>
  <c r="CKF13" i="38"/>
  <c r="CKE13" i="38"/>
  <c r="CKD13" i="38"/>
  <c r="CKC13" i="38"/>
  <c r="CKB13" i="38"/>
  <c r="CKA13" i="38"/>
  <c r="CJZ13" i="38"/>
  <c r="CJY13" i="38"/>
  <c r="CJX13" i="38"/>
  <c r="CJW13" i="38"/>
  <c r="CJV13" i="38"/>
  <c r="CJU13" i="38"/>
  <c r="CJT13" i="38"/>
  <c r="CJS13" i="38"/>
  <c r="CJR13" i="38"/>
  <c r="CJQ13" i="38"/>
  <c r="CJP13" i="38"/>
  <c r="CJO13" i="38"/>
  <c r="CJN13" i="38"/>
  <c r="CJM13" i="38"/>
  <c r="CJL13" i="38"/>
  <c r="CJK13" i="38"/>
  <c r="CJJ13" i="38"/>
  <c r="CJI13" i="38"/>
  <c r="CJH13" i="38"/>
  <c r="CJG13" i="38"/>
  <c r="CJF13" i="38"/>
  <c r="CJE13" i="38"/>
  <c r="CJD13" i="38"/>
  <c r="CJC13" i="38"/>
  <c r="CJB13" i="38"/>
  <c r="CJA13" i="38"/>
  <c r="CIZ13" i="38"/>
  <c r="CIY13" i="38"/>
  <c r="CIX13" i="38"/>
  <c r="CIW13" i="38"/>
  <c r="CIV13" i="38"/>
  <c r="CIU13" i="38"/>
  <c r="CIT13" i="38"/>
  <c r="CIS13" i="38"/>
  <c r="CIR13" i="38"/>
  <c r="CIQ13" i="38"/>
  <c r="CIP13" i="38"/>
  <c r="CIO13" i="38"/>
  <c r="CIN13" i="38"/>
  <c r="CIM13" i="38"/>
  <c r="CIL13" i="38"/>
  <c r="CIK13" i="38"/>
  <c r="CIJ13" i="38"/>
  <c r="CII13" i="38"/>
  <c r="CIH13" i="38"/>
  <c r="CIG13" i="38"/>
  <c r="CIF13" i="38"/>
  <c r="CIE13" i="38"/>
  <c r="CID13" i="38"/>
  <c r="CIC13" i="38"/>
  <c r="CIB13" i="38"/>
  <c r="CIA13" i="38"/>
  <c r="CHZ13" i="38"/>
  <c r="CHY13" i="38"/>
  <c r="CHX13" i="38"/>
  <c r="CHW13" i="38"/>
  <c r="CHV13" i="38"/>
  <c r="CHU13" i="38"/>
  <c r="CHT13" i="38"/>
  <c r="CHS13" i="38"/>
  <c r="CHR13" i="38"/>
  <c r="CHQ13" i="38"/>
  <c r="CHP13" i="38"/>
  <c r="CHO13" i="38"/>
  <c r="CHN13" i="38"/>
  <c r="CHM13" i="38"/>
  <c r="CHL13" i="38"/>
  <c r="CHK13" i="38"/>
  <c r="CHJ13" i="38"/>
  <c r="CHI13" i="38"/>
  <c r="CHH13" i="38"/>
  <c r="CHG13" i="38"/>
  <c r="CHF13" i="38"/>
  <c r="CHE13" i="38"/>
  <c r="CHD13" i="38"/>
  <c r="CHC13" i="38"/>
  <c r="CHB13" i="38"/>
  <c r="CHA13" i="38"/>
  <c r="CGZ13" i="38"/>
  <c r="CGY13" i="38"/>
  <c r="CGX13" i="38"/>
  <c r="CGW13" i="38"/>
  <c r="CGV13" i="38"/>
  <c r="CGU13" i="38"/>
  <c r="CGT13" i="38"/>
  <c r="CGS13" i="38"/>
  <c r="CGR13" i="38"/>
  <c r="CGQ13" i="38"/>
  <c r="CGP13" i="38"/>
  <c r="CGO13" i="38"/>
  <c r="CGN13" i="38"/>
  <c r="CGM13" i="38"/>
  <c r="CGL13" i="38"/>
  <c r="CGK13" i="38"/>
  <c r="CGJ13" i="38"/>
  <c r="CGI13" i="38"/>
  <c r="CGH13" i="38"/>
  <c r="CGG13" i="38"/>
  <c r="CGF13" i="38"/>
  <c r="CGE13" i="38"/>
  <c r="CGD13" i="38"/>
  <c r="CGC13" i="38"/>
  <c r="CGB13" i="38"/>
  <c r="CGA13" i="38"/>
  <c r="CFZ13" i="38"/>
  <c r="CFY13" i="38"/>
  <c r="CFX13" i="38"/>
  <c r="CFW13" i="38"/>
  <c r="CFV13" i="38"/>
  <c r="CFU13" i="38"/>
  <c r="CFT13" i="38"/>
  <c r="CFS13" i="38"/>
  <c r="CFR13" i="38"/>
  <c r="CFQ13" i="38"/>
  <c r="CFP13" i="38"/>
  <c r="CFO13" i="38"/>
  <c r="CFN13" i="38"/>
  <c r="CFM13" i="38"/>
  <c r="CFL13" i="38"/>
  <c r="CFK13" i="38"/>
  <c r="CFJ13" i="38"/>
  <c r="CFI13" i="38"/>
  <c r="CFH13" i="38"/>
  <c r="CFG13" i="38"/>
  <c r="CFF13" i="38"/>
  <c r="CFE13" i="38"/>
  <c r="CFD13" i="38"/>
  <c r="CFC13" i="38"/>
  <c r="CFB13" i="38"/>
  <c r="CFA13" i="38"/>
  <c r="CEZ13" i="38"/>
  <c r="CEY13" i="38"/>
  <c r="CEX13" i="38"/>
  <c r="CEW13" i="38"/>
  <c r="CEV13" i="38"/>
  <c r="CEU13" i="38"/>
  <c r="CET13" i="38"/>
  <c r="CES13" i="38"/>
  <c r="CER13" i="38"/>
  <c r="CEQ13" i="38"/>
  <c r="CEP13" i="38"/>
  <c r="CEO13" i="38"/>
  <c r="CEN13" i="38"/>
  <c r="CEM13" i="38"/>
  <c r="CEL13" i="38"/>
  <c r="CEK13" i="38"/>
  <c r="CEJ13" i="38"/>
  <c r="CEI13" i="38"/>
  <c r="CEH13" i="38"/>
  <c r="CEG13" i="38"/>
  <c r="CEF13" i="38"/>
  <c r="CEE13" i="38"/>
  <c r="CED13" i="38"/>
  <c r="CEC13" i="38"/>
  <c r="CEB13" i="38"/>
  <c r="CEA13" i="38"/>
  <c r="CDZ13" i="38"/>
  <c r="CDY13" i="38"/>
  <c r="CDX13" i="38"/>
  <c r="CDW13" i="38"/>
  <c r="CDV13" i="38"/>
  <c r="CDU13" i="38"/>
  <c r="CDT13" i="38"/>
  <c r="CDS13" i="38"/>
  <c r="CDR13" i="38"/>
  <c r="CDQ13" i="38"/>
  <c r="CDP13" i="38"/>
  <c r="CDO13" i="38"/>
  <c r="CDN13" i="38"/>
  <c r="CDM13" i="38"/>
  <c r="CDL13" i="38"/>
  <c r="CDK13" i="38"/>
  <c r="CDJ13" i="38"/>
  <c r="CDI13" i="38"/>
  <c r="CDH13" i="38"/>
  <c r="CDG13" i="38"/>
  <c r="CDF13" i="38"/>
  <c r="CDE13" i="38"/>
  <c r="CDD13" i="38"/>
  <c r="CDC13" i="38"/>
  <c r="CDB13" i="38"/>
  <c r="CDA13" i="38"/>
  <c r="CCZ13" i="38"/>
  <c r="CCY13" i="38"/>
  <c r="CCX13" i="38"/>
  <c r="CCW13" i="38"/>
  <c r="CCV13" i="38"/>
  <c r="CCU13" i="38"/>
  <c r="CCT13" i="38"/>
  <c r="CCS13" i="38"/>
  <c r="CCR13" i="38"/>
  <c r="CCQ13" i="38"/>
  <c r="CCP13" i="38"/>
  <c r="CCO13" i="38"/>
  <c r="CCN13" i="38"/>
  <c r="CCM13" i="38"/>
  <c r="CCL13" i="38"/>
  <c r="CCK13" i="38"/>
  <c r="CCJ13" i="38"/>
  <c r="CCI13" i="38"/>
  <c r="CCH13" i="38"/>
  <c r="CCG13" i="38"/>
  <c r="CCF13" i="38"/>
  <c r="CCE13" i="38"/>
  <c r="CCD13" i="38"/>
  <c r="CCC13" i="38"/>
  <c r="CCB13" i="38"/>
  <c r="CCA13" i="38"/>
  <c r="CBZ13" i="38"/>
  <c r="CBY13" i="38"/>
  <c r="CBX13" i="38"/>
  <c r="CBW13" i="38"/>
  <c r="CBV13" i="38"/>
  <c r="CBU13" i="38"/>
  <c r="CBT13" i="38"/>
  <c r="CBS13" i="38"/>
  <c r="CBR13" i="38"/>
  <c r="CBQ13" i="38"/>
  <c r="CBP13" i="38"/>
  <c r="CBO13" i="38"/>
  <c r="CBN13" i="38"/>
  <c r="CBM13" i="38"/>
  <c r="CBL13" i="38"/>
  <c r="CBK13" i="38"/>
  <c r="CBJ13" i="38"/>
  <c r="CBI13" i="38"/>
  <c r="CBH13" i="38"/>
  <c r="CBG13" i="38"/>
  <c r="CBF13" i="38"/>
  <c r="CBE13" i="38"/>
  <c r="CBD13" i="38"/>
  <c r="CBC13" i="38"/>
  <c r="CBB13" i="38"/>
  <c r="CBA13" i="38"/>
  <c r="CAZ13" i="38"/>
  <c r="CAY13" i="38"/>
  <c r="CAX13" i="38"/>
  <c r="CAW13" i="38"/>
  <c r="CAV13" i="38"/>
  <c r="CAU13" i="38"/>
  <c r="CAT13" i="38"/>
  <c r="CAS13" i="38"/>
  <c r="CAR13" i="38"/>
  <c r="CAQ13" i="38"/>
  <c r="CAP13" i="38"/>
  <c r="CAO13" i="38"/>
  <c r="CAN13" i="38"/>
  <c r="CAM13" i="38"/>
  <c r="CAL13" i="38"/>
  <c r="CAK13" i="38"/>
  <c r="CAJ13" i="38"/>
  <c r="CAI13" i="38"/>
  <c r="CAH13" i="38"/>
  <c r="CAG13" i="38"/>
  <c r="CAF13" i="38"/>
  <c r="CAE13" i="38"/>
  <c r="CAD13" i="38"/>
  <c r="CAC13" i="38"/>
  <c r="CAB13" i="38"/>
  <c r="CAA13" i="38"/>
  <c r="BZZ13" i="38"/>
  <c r="BZY13" i="38"/>
  <c r="BZX13" i="38"/>
  <c r="BZW13" i="38"/>
  <c r="BZV13" i="38"/>
  <c r="BZU13" i="38"/>
  <c r="BZT13" i="38"/>
  <c r="BZS13" i="38"/>
  <c r="BZR13" i="38"/>
  <c r="BZQ13" i="38"/>
  <c r="BZP13" i="38"/>
  <c r="BZO13" i="38"/>
  <c r="BZN13" i="38"/>
  <c r="BZM13" i="38"/>
  <c r="BZL13" i="38"/>
  <c r="BZK13" i="38"/>
  <c r="BZJ13" i="38"/>
  <c r="BZI13" i="38"/>
  <c r="BZH13" i="38"/>
  <c r="BZG13" i="38"/>
  <c r="BZF13" i="38"/>
  <c r="BZE13" i="38"/>
  <c r="BZD13" i="38"/>
  <c r="BZC13" i="38"/>
  <c r="BZB13" i="38"/>
  <c r="BZA13" i="38"/>
  <c r="BYZ13" i="38"/>
  <c r="BYY13" i="38"/>
  <c r="BYX13" i="38"/>
  <c r="BYW13" i="38"/>
  <c r="BYV13" i="38"/>
  <c r="BYU13" i="38"/>
  <c r="BYT13" i="38"/>
  <c r="BYS13" i="38"/>
  <c r="BYR13" i="38"/>
  <c r="BYQ13" i="38"/>
  <c r="BYP13" i="38"/>
  <c r="BYO13" i="38"/>
  <c r="BYN13" i="38"/>
  <c r="BYM13" i="38"/>
  <c r="BYL13" i="38"/>
  <c r="BYK13" i="38"/>
  <c r="BYJ13" i="38"/>
  <c r="BYI13" i="38"/>
  <c r="BYH13" i="38"/>
  <c r="BYG13" i="38"/>
  <c r="BYF13" i="38"/>
  <c r="BYE13" i="38"/>
  <c r="BYD13" i="38"/>
  <c r="BYC13" i="38"/>
  <c r="BYB13" i="38"/>
  <c r="BYA13" i="38"/>
  <c r="BXZ13" i="38"/>
  <c r="BXY13" i="38"/>
  <c r="BXX13" i="38"/>
  <c r="BXW13" i="38"/>
  <c r="BXV13" i="38"/>
  <c r="BXU13" i="38"/>
  <c r="BXT13" i="38"/>
  <c r="BXS13" i="38"/>
  <c r="BXR13" i="38"/>
  <c r="BXQ13" i="38"/>
  <c r="BXP13" i="38"/>
  <c r="BXO13" i="38"/>
  <c r="BXN13" i="38"/>
  <c r="BXM13" i="38"/>
  <c r="BXL13" i="38"/>
  <c r="BXK13" i="38"/>
  <c r="BXJ13" i="38"/>
  <c r="BXI13" i="38"/>
  <c r="BXH13" i="38"/>
  <c r="BXG13" i="38"/>
  <c r="BXF13" i="38"/>
  <c r="BXE13" i="38"/>
  <c r="BXD13" i="38"/>
  <c r="BXC13" i="38"/>
  <c r="BXB13" i="38"/>
  <c r="BXA13" i="38"/>
  <c r="BWZ13" i="38"/>
  <c r="BWY13" i="38"/>
  <c r="BWX13" i="38"/>
  <c r="BWW13" i="38"/>
  <c r="BWV13" i="38"/>
  <c r="BWU13" i="38"/>
  <c r="BWT13" i="38"/>
  <c r="BWS13" i="38"/>
  <c r="BWR13" i="38"/>
  <c r="BWQ13" i="38"/>
  <c r="BWP13" i="38"/>
  <c r="BWO13" i="38"/>
  <c r="BWN13" i="38"/>
  <c r="BWM13" i="38"/>
  <c r="BWL13" i="38"/>
  <c r="BWK13" i="38"/>
  <c r="BWJ13" i="38"/>
  <c r="BWI13" i="38"/>
  <c r="BWH13" i="38"/>
  <c r="BWG13" i="38"/>
  <c r="BWF13" i="38"/>
  <c r="BWE13" i="38"/>
  <c r="BWD13" i="38"/>
  <c r="BWC13" i="38"/>
  <c r="BWB13" i="38"/>
  <c r="BWA13" i="38"/>
  <c r="BVZ13" i="38"/>
  <c r="BVY13" i="38"/>
  <c r="BVX13" i="38"/>
  <c r="BVW13" i="38"/>
  <c r="BVV13" i="38"/>
  <c r="BVU13" i="38"/>
  <c r="BVT13" i="38"/>
  <c r="BVS13" i="38"/>
  <c r="BVR13" i="38"/>
  <c r="BVQ13" i="38"/>
  <c r="BVP13" i="38"/>
  <c r="BVO13" i="38"/>
  <c r="BVN13" i="38"/>
  <c r="BVM13" i="38"/>
  <c r="BVL13" i="38"/>
  <c r="BVK13" i="38"/>
  <c r="BVJ13" i="38"/>
  <c r="BVI13" i="38"/>
  <c r="BVH13" i="38"/>
  <c r="BVG13" i="38"/>
  <c r="BVF13" i="38"/>
  <c r="BVE13" i="38"/>
  <c r="BVD13" i="38"/>
  <c r="BVC13" i="38"/>
  <c r="BVB13" i="38"/>
  <c r="BVA13" i="38"/>
  <c r="BUZ13" i="38"/>
  <c r="BUY13" i="38"/>
  <c r="BUX13" i="38"/>
  <c r="BUW13" i="38"/>
  <c r="BUV13" i="38"/>
  <c r="BUU13" i="38"/>
  <c r="BUT13" i="38"/>
  <c r="BUS13" i="38"/>
  <c r="BUR13" i="38"/>
  <c r="BUQ13" i="38"/>
  <c r="BUP13" i="38"/>
  <c r="BUO13" i="38"/>
  <c r="BUN13" i="38"/>
  <c r="BUM13" i="38"/>
  <c r="BUL13" i="38"/>
  <c r="BUK13" i="38"/>
  <c r="BUJ13" i="38"/>
  <c r="BUI13" i="38"/>
  <c r="BUH13" i="38"/>
  <c r="BUG13" i="38"/>
  <c r="BUF13" i="38"/>
  <c r="BUE13" i="38"/>
  <c r="BUD13" i="38"/>
  <c r="BUC13" i="38"/>
  <c r="BUB13" i="38"/>
  <c r="BUA13" i="38"/>
  <c r="BTZ13" i="38"/>
  <c r="BTY13" i="38"/>
  <c r="BTX13" i="38"/>
  <c r="BTW13" i="38"/>
  <c r="BTV13" i="38"/>
  <c r="BTU13" i="38"/>
  <c r="BTT13" i="38"/>
  <c r="BTS13" i="38"/>
  <c r="BTR13" i="38"/>
  <c r="BTQ13" i="38"/>
  <c r="BTP13" i="38"/>
  <c r="BTO13" i="38"/>
  <c r="BTN13" i="38"/>
  <c r="BTM13" i="38"/>
  <c r="BTL13" i="38"/>
  <c r="BTK13" i="38"/>
  <c r="BTJ13" i="38"/>
  <c r="BTI13" i="38"/>
  <c r="BTH13" i="38"/>
  <c r="BTG13" i="38"/>
  <c r="BTF13" i="38"/>
  <c r="BTE13" i="38"/>
  <c r="BTD13" i="38"/>
  <c r="BTC13" i="38"/>
  <c r="BTB13" i="38"/>
  <c r="BTA13" i="38"/>
  <c r="BSZ13" i="38"/>
  <c r="BSY13" i="38"/>
  <c r="BSX13" i="38"/>
  <c r="BSW13" i="38"/>
  <c r="BSV13" i="38"/>
  <c r="BSU13" i="38"/>
  <c r="BST13" i="38"/>
  <c r="BSS13" i="38"/>
  <c r="BSR13" i="38"/>
  <c r="BSQ13" i="38"/>
  <c r="BSP13" i="38"/>
  <c r="BSO13" i="38"/>
  <c r="BSN13" i="38"/>
  <c r="BSM13" i="38"/>
  <c r="BSL13" i="38"/>
  <c r="BSK13" i="38"/>
  <c r="BSJ13" i="38"/>
  <c r="BSI13" i="38"/>
  <c r="BSH13" i="38"/>
  <c r="BSG13" i="38"/>
  <c r="BSF13" i="38"/>
  <c r="BSE13" i="38"/>
  <c r="BSD13" i="38"/>
  <c r="BSC13" i="38"/>
  <c r="BSB13" i="38"/>
  <c r="BSA13" i="38"/>
  <c r="BRZ13" i="38"/>
  <c r="BRY13" i="38"/>
  <c r="BRX13" i="38"/>
  <c r="BRW13" i="38"/>
  <c r="BRV13" i="38"/>
  <c r="BRU13" i="38"/>
  <c r="BRT13" i="38"/>
  <c r="BRS13" i="38"/>
  <c r="BRR13" i="38"/>
  <c r="BRQ13" i="38"/>
  <c r="BRP13" i="38"/>
  <c r="BRO13" i="38"/>
  <c r="BRN13" i="38"/>
  <c r="BRM13" i="38"/>
  <c r="BRL13" i="38"/>
  <c r="BRK13" i="38"/>
  <c r="BRJ13" i="38"/>
  <c r="BRI13" i="38"/>
  <c r="BRH13" i="38"/>
  <c r="BRG13" i="38"/>
  <c r="BRF13" i="38"/>
  <c r="BRE13" i="38"/>
  <c r="BRD13" i="38"/>
  <c r="BRC13" i="38"/>
  <c r="BRB13" i="38"/>
  <c r="BRA13" i="38"/>
  <c r="BQZ13" i="38"/>
  <c r="BQY13" i="38"/>
  <c r="BQX13" i="38"/>
  <c r="BQW13" i="38"/>
  <c r="BQV13" i="38"/>
  <c r="BQU13" i="38"/>
  <c r="BQT13" i="38"/>
  <c r="BQS13" i="38"/>
  <c r="BQR13" i="38"/>
  <c r="BQQ13" i="38"/>
  <c r="BQP13" i="38"/>
  <c r="BQO13" i="38"/>
  <c r="BQN13" i="38"/>
  <c r="BQM13" i="38"/>
  <c r="BQL13" i="38"/>
  <c r="BQK13" i="38"/>
  <c r="BQJ13" i="38"/>
  <c r="BQI13" i="38"/>
  <c r="BQH13" i="38"/>
  <c r="BQG13" i="38"/>
  <c r="BQF13" i="38"/>
  <c r="BQE13" i="38"/>
  <c r="BQD13" i="38"/>
  <c r="BQC13" i="38"/>
  <c r="BQB13" i="38"/>
  <c r="BQA13" i="38"/>
  <c r="BPZ13" i="38"/>
  <c r="BPY13" i="38"/>
  <c r="BPX13" i="38"/>
  <c r="BPW13" i="38"/>
  <c r="BPV13" i="38"/>
  <c r="BPU13" i="38"/>
  <c r="BPT13" i="38"/>
  <c r="BPS13" i="38"/>
  <c r="BPR13" i="38"/>
  <c r="BPQ13" i="38"/>
  <c r="BPP13" i="38"/>
  <c r="BPO13" i="38"/>
  <c r="BPN13" i="38"/>
  <c r="BPM13" i="38"/>
  <c r="BPL13" i="38"/>
  <c r="BPK13" i="38"/>
  <c r="BPJ13" i="38"/>
  <c r="BPI13" i="38"/>
  <c r="BPH13" i="38"/>
  <c r="BPG13" i="38"/>
  <c r="BPF13" i="38"/>
  <c r="BPE13" i="38"/>
  <c r="BPD13" i="38"/>
  <c r="BPC13" i="38"/>
  <c r="BPB13" i="38"/>
  <c r="BPA13" i="38"/>
  <c r="BOZ13" i="38"/>
  <c r="BOY13" i="38"/>
  <c r="BOX13" i="38"/>
  <c r="BOW13" i="38"/>
  <c r="BOV13" i="38"/>
  <c r="BOU13" i="38"/>
  <c r="BOT13" i="38"/>
  <c r="BOS13" i="38"/>
  <c r="BOR13" i="38"/>
  <c r="BOQ13" i="38"/>
  <c r="BOP13" i="38"/>
  <c r="BOO13" i="38"/>
  <c r="BON13" i="38"/>
  <c r="BOM13" i="38"/>
  <c r="BOL13" i="38"/>
  <c r="BOK13" i="38"/>
  <c r="BOJ13" i="38"/>
  <c r="BOI13" i="38"/>
  <c r="BOH13" i="38"/>
  <c r="BOG13" i="38"/>
  <c r="BOF13" i="38"/>
  <c r="BOE13" i="38"/>
  <c r="BOD13" i="38"/>
  <c r="BOC13" i="38"/>
  <c r="BOB13" i="38"/>
  <c r="BOA13" i="38"/>
  <c r="BNZ13" i="38"/>
  <c r="BNY13" i="38"/>
  <c r="BNX13" i="38"/>
  <c r="BNW13" i="38"/>
  <c r="BNV13" i="38"/>
  <c r="BNU13" i="38"/>
  <c r="BNT13" i="38"/>
  <c r="BNS13" i="38"/>
  <c r="BNR13" i="38"/>
  <c r="BNQ13" i="38"/>
  <c r="BNP13" i="38"/>
  <c r="BNO13" i="38"/>
  <c r="BNN13" i="38"/>
  <c r="BNM13" i="38"/>
  <c r="BNL13" i="38"/>
  <c r="BNK13" i="38"/>
  <c r="BNJ13" i="38"/>
  <c r="BNI13" i="38"/>
  <c r="BNH13" i="38"/>
  <c r="BNG13" i="38"/>
  <c r="BNF13" i="38"/>
  <c r="BNE13" i="38"/>
  <c r="BND13" i="38"/>
  <c r="BNC13" i="38"/>
  <c r="BNB13" i="38"/>
  <c r="BNA13" i="38"/>
  <c r="BMZ13" i="38"/>
  <c r="BMY13" i="38"/>
  <c r="BMX13" i="38"/>
  <c r="BMW13" i="38"/>
  <c r="BMV13" i="38"/>
  <c r="BMU13" i="38"/>
  <c r="BMT13" i="38"/>
  <c r="BMS13" i="38"/>
  <c r="BMR13" i="38"/>
  <c r="BMQ13" i="38"/>
  <c r="BMP13" i="38"/>
  <c r="BMO13" i="38"/>
  <c r="BMN13" i="38"/>
  <c r="BMM13" i="38"/>
  <c r="BML13" i="38"/>
  <c r="BMK13" i="38"/>
  <c r="BMJ13" i="38"/>
  <c r="BMI13" i="38"/>
  <c r="BMH13" i="38"/>
  <c r="BMG13" i="38"/>
  <c r="BMF13" i="38"/>
  <c r="BME13" i="38"/>
  <c r="BMD13" i="38"/>
  <c r="BMC13" i="38"/>
  <c r="BMB13" i="38"/>
  <c r="BMA13" i="38"/>
  <c r="BLZ13" i="38"/>
  <c r="BLY13" i="38"/>
  <c r="BLX13" i="38"/>
  <c r="BLW13" i="38"/>
  <c r="BLV13" i="38"/>
  <c r="BLU13" i="38"/>
  <c r="BLT13" i="38"/>
  <c r="BLS13" i="38"/>
  <c r="BLR13" i="38"/>
  <c r="BLQ13" i="38"/>
  <c r="BLP13" i="38"/>
  <c r="BLO13" i="38"/>
  <c r="BLN13" i="38"/>
  <c r="BLM13" i="38"/>
  <c r="BLL13" i="38"/>
  <c r="BLK13" i="38"/>
  <c r="BLJ13" i="38"/>
  <c r="BLI13" i="38"/>
  <c r="BLH13" i="38"/>
  <c r="BLG13" i="38"/>
  <c r="BLF13" i="38"/>
  <c r="BLE13" i="38"/>
  <c r="BLD13" i="38"/>
  <c r="BLC13" i="38"/>
  <c r="BLB13" i="38"/>
  <c r="BLA13" i="38"/>
  <c r="BKZ13" i="38"/>
  <c r="BKY13" i="38"/>
  <c r="BKX13" i="38"/>
  <c r="BKW13" i="38"/>
  <c r="BKV13" i="38"/>
  <c r="BKU13" i="38"/>
  <c r="BKT13" i="38"/>
  <c r="BKS13" i="38"/>
  <c r="BKR13" i="38"/>
  <c r="BKQ13" i="38"/>
  <c r="BKP13" i="38"/>
  <c r="BKO13" i="38"/>
  <c r="BKN13" i="38"/>
  <c r="BKM13" i="38"/>
  <c r="BKL13" i="38"/>
  <c r="BKK13" i="38"/>
  <c r="BKJ13" i="38"/>
  <c r="BKI13" i="38"/>
  <c r="BKH13" i="38"/>
  <c r="BKG13" i="38"/>
  <c r="BKF13" i="38"/>
  <c r="BKE13" i="38"/>
  <c r="BKD13" i="38"/>
  <c r="BKC13" i="38"/>
  <c r="BKB13" i="38"/>
  <c r="BKA13" i="38"/>
  <c r="BJZ13" i="38"/>
  <c r="BJY13" i="38"/>
  <c r="BJX13" i="38"/>
  <c r="BJW13" i="38"/>
  <c r="BJV13" i="38"/>
  <c r="BJU13" i="38"/>
  <c r="BJT13" i="38"/>
  <c r="BJS13" i="38"/>
  <c r="BJR13" i="38"/>
  <c r="BJQ13" i="38"/>
  <c r="BJP13" i="38"/>
  <c r="BJO13" i="38"/>
  <c r="BJN13" i="38"/>
  <c r="BJM13" i="38"/>
  <c r="BJL13" i="38"/>
  <c r="BJK13" i="38"/>
  <c r="BJJ13" i="38"/>
  <c r="BJI13" i="38"/>
  <c r="BJH13" i="38"/>
  <c r="BJG13" i="38"/>
  <c r="BJF13" i="38"/>
  <c r="BJE13" i="38"/>
  <c r="BJD13" i="38"/>
  <c r="BJC13" i="38"/>
  <c r="BJB13" i="38"/>
  <c r="BJA13" i="38"/>
  <c r="BIZ13" i="38"/>
  <c r="BIY13" i="38"/>
  <c r="BIX13" i="38"/>
  <c r="BIW13" i="38"/>
  <c r="BIV13" i="38"/>
  <c r="BIU13" i="38"/>
  <c r="BIT13" i="38"/>
  <c r="BIS13" i="38"/>
  <c r="BIR13" i="38"/>
  <c r="BIQ13" i="38"/>
  <c r="BIP13" i="38"/>
  <c r="BIO13" i="38"/>
  <c r="BIN13" i="38"/>
  <c r="BIM13" i="38"/>
  <c r="BIL13" i="38"/>
  <c r="BIK13" i="38"/>
  <c r="BIJ13" i="38"/>
  <c r="BII13" i="38"/>
  <c r="BIH13" i="38"/>
  <c r="BIG13" i="38"/>
  <c r="BIF13" i="38"/>
  <c r="BIE13" i="38"/>
  <c r="BID13" i="38"/>
  <c r="BIC13" i="38"/>
  <c r="BIB13" i="38"/>
  <c r="BIA13" i="38"/>
  <c r="BHZ13" i="38"/>
  <c r="BHY13" i="38"/>
  <c r="BHX13" i="38"/>
  <c r="BHW13" i="38"/>
  <c r="BHV13" i="38"/>
  <c r="BHU13" i="38"/>
  <c r="BHT13" i="38"/>
  <c r="BHS13" i="38"/>
  <c r="BHR13" i="38"/>
  <c r="BHQ13" i="38"/>
  <c r="BHP13" i="38"/>
  <c r="BHO13" i="38"/>
  <c r="BHN13" i="38"/>
  <c r="BHM13" i="38"/>
  <c r="BHL13" i="38"/>
  <c r="BHK13" i="38"/>
  <c r="BHJ13" i="38"/>
  <c r="BHI13" i="38"/>
  <c r="BHH13" i="38"/>
  <c r="BHG13" i="38"/>
  <c r="BHF13" i="38"/>
  <c r="BHE13" i="38"/>
  <c r="BHD13" i="38"/>
  <c r="BHC13" i="38"/>
  <c r="BHB13" i="38"/>
  <c r="BHA13" i="38"/>
  <c r="BGZ13" i="38"/>
  <c r="BGY13" i="38"/>
  <c r="BGX13" i="38"/>
  <c r="BGW13" i="38"/>
  <c r="BGV13" i="38"/>
  <c r="BGU13" i="38"/>
  <c r="BGT13" i="38"/>
  <c r="BGS13" i="38"/>
  <c r="BGR13" i="38"/>
  <c r="BGQ13" i="38"/>
  <c r="BGP13" i="38"/>
  <c r="BGO13" i="38"/>
  <c r="BGN13" i="38"/>
  <c r="BGM13" i="38"/>
  <c r="BGL13" i="38"/>
  <c r="BGK13" i="38"/>
  <c r="BGJ13" i="38"/>
  <c r="BGI13" i="38"/>
  <c r="BGH13" i="38"/>
  <c r="BGG13" i="38"/>
  <c r="BGF13" i="38"/>
  <c r="BGE13" i="38"/>
  <c r="BGD13" i="38"/>
  <c r="BGC13" i="38"/>
  <c r="BGB13" i="38"/>
  <c r="BGA13" i="38"/>
  <c r="BFZ13" i="38"/>
  <c r="BFY13" i="38"/>
  <c r="BFX13" i="38"/>
  <c r="BFW13" i="38"/>
  <c r="BFV13" i="38"/>
  <c r="BFU13" i="38"/>
  <c r="BFT13" i="38"/>
  <c r="BFS13" i="38"/>
  <c r="BFR13" i="38"/>
  <c r="BFQ13" i="38"/>
  <c r="BFP13" i="38"/>
  <c r="BFO13" i="38"/>
  <c r="BFN13" i="38"/>
  <c r="BFM13" i="38"/>
  <c r="BFL13" i="38"/>
  <c r="BFK13" i="38"/>
  <c r="BFJ13" i="38"/>
  <c r="BFI13" i="38"/>
  <c r="BFH13" i="38"/>
  <c r="BFG13" i="38"/>
  <c r="BFF13" i="38"/>
  <c r="BFE13" i="38"/>
  <c r="BFD13" i="38"/>
  <c r="BFC13" i="38"/>
  <c r="BFB13" i="38"/>
  <c r="BFA13" i="38"/>
  <c r="BEZ13" i="38"/>
  <c r="BEY13" i="38"/>
  <c r="BEX13" i="38"/>
  <c r="BEW13" i="38"/>
  <c r="BEV13" i="38"/>
  <c r="BEU13" i="38"/>
  <c r="BET13" i="38"/>
  <c r="BES13" i="38"/>
  <c r="BER13" i="38"/>
  <c r="BEQ13" i="38"/>
  <c r="BEP13" i="38"/>
  <c r="BEO13" i="38"/>
  <c r="BEN13" i="38"/>
  <c r="BEM13" i="38"/>
  <c r="BEL13" i="38"/>
  <c r="BEK13" i="38"/>
  <c r="BEJ13" i="38"/>
  <c r="BEI13" i="38"/>
  <c r="BEH13" i="38"/>
  <c r="BEG13" i="38"/>
  <c r="BEF13" i="38"/>
  <c r="BEE13" i="38"/>
  <c r="BED13" i="38"/>
  <c r="BEC13" i="38"/>
  <c r="BEB13" i="38"/>
  <c r="BEA13" i="38"/>
  <c r="BDZ13" i="38"/>
  <c r="BDY13" i="38"/>
  <c r="BDX13" i="38"/>
  <c r="BDW13" i="38"/>
  <c r="BDV13" i="38"/>
  <c r="BDU13" i="38"/>
  <c r="BDT13" i="38"/>
  <c r="BDS13" i="38"/>
  <c r="BDR13" i="38"/>
  <c r="BDQ13" i="38"/>
  <c r="BDP13" i="38"/>
  <c r="BDO13" i="38"/>
  <c r="BDN13" i="38"/>
  <c r="BDM13" i="38"/>
  <c r="BDL13" i="38"/>
  <c r="BDK13" i="38"/>
  <c r="BDJ13" i="38"/>
  <c r="BDI13" i="38"/>
  <c r="BDH13" i="38"/>
  <c r="BDG13" i="38"/>
  <c r="BDF13" i="38"/>
  <c r="BDE13" i="38"/>
  <c r="BDD13" i="38"/>
  <c r="BDC13" i="38"/>
  <c r="BDB13" i="38"/>
  <c r="BDA13" i="38"/>
  <c r="BCZ13" i="38"/>
  <c r="BCY13" i="38"/>
  <c r="BCX13" i="38"/>
  <c r="BCW13" i="38"/>
  <c r="BCV13" i="38"/>
  <c r="BCU13" i="38"/>
  <c r="BCT13" i="38"/>
  <c r="BCS13" i="38"/>
  <c r="BCR13" i="38"/>
  <c r="BCQ13" i="38"/>
  <c r="BCP13" i="38"/>
  <c r="BCO13" i="38"/>
  <c r="BCN13" i="38"/>
  <c r="BCM13" i="38"/>
  <c r="BCL13" i="38"/>
  <c r="BCK13" i="38"/>
  <c r="BCJ13" i="38"/>
  <c r="BCI13" i="38"/>
  <c r="BCH13" i="38"/>
  <c r="BCG13" i="38"/>
  <c r="BCF13" i="38"/>
  <c r="BCE13" i="38"/>
  <c r="BCD13" i="38"/>
  <c r="BCC13" i="38"/>
  <c r="BCB13" i="38"/>
  <c r="BCA13" i="38"/>
  <c r="BBZ13" i="38"/>
  <c r="BBY13" i="38"/>
  <c r="BBX13" i="38"/>
  <c r="BBW13" i="38"/>
  <c r="BBV13" i="38"/>
  <c r="BBU13" i="38"/>
  <c r="BBT13" i="38"/>
  <c r="BBS13" i="38"/>
  <c r="BBR13" i="38"/>
  <c r="BBQ13" i="38"/>
  <c r="BBP13" i="38"/>
  <c r="BBO13" i="38"/>
  <c r="BBN13" i="38"/>
  <c r="BBM13" i="38"/>
  <c r="BBL13" i="38"/>
  <c r="BBK13" i="38"/>
  <c r="BBJ13" i="38"/>
  <c r="BBI13" i="38"/>
  <c r="BBH13" i="38"/>
  <c r="BBG13" i="38"/>
  <c r="BBF13" i="38"/>
  <c r="BBE13" i="38"/>
  <c r="BBD13" i="38"/>
  <c r="BBC13" i="38"/>
  <c r="BBB13" i="38"/>
  <c r="BBA13" i="38"/>
  <c r="BAZ13" i="38"/>
  <c r="BAY13" i="38"/>
  <c r="BAX13" i="38"/>
  <c r="BAW13" i="38"/>
  <c r="BAV13" i="38"/>
  <c r="BAU13" i="38"/>
  <c r="BAT13" i="38"/>
  <c r="BAS13" i="38"/>
  <c r="BAR13" i="38"/>
  <c r="BAQ13" i="38"/>
  <c r="BAP13" i="38"/>
  <c r="BAO13" i="38"/>
  <c r="BAN13" i="38"/>
  <c r="BAM13" i="38"/>
  <c r="BAL13" i="38"/>
  <c r="BAK13" i="38"/>
  <c r="BAJ13" i="38"/>
  <c r="BAI13" i="38"/>
  <c r="BAH13" i="38"/>
  <c r="BAG13" i="38"/>
  <c r="BAF13" i="38"/>
  <c r="BAE13" i="38"/>
  <c r="BAD13" i="38"/>
  <c r="BAC13" i="38"/>
  <c r="BAB13" i="38"/>
  <c r="BAA13" i="38"/>
  <c r="AZZ13" i="38"/>
  <c r="AZY13" i="38"/>
  <c r="AZX13" i="38"/>
  <c r="AZW13" i="38"/>
  <c r="AZV13" i="38"/>
  <c r="AZU13" i="38"/>
  <c r="AZT13" i="38"/>
  <c r="AZS13" i="38"/>
  <c r="AZR13" i="38"/>
  <c r="AZQ13" i="38"/>
  <c r="AZP13" i="38"/>
  <c r="AZO13" i="38"/>
  <c r="AZN13" i="38"/>
  <c r="AZM13" i="38"/>
  <c r="AZL13" i="38"/>
  <c r="AZK13" i="38"/>
  <c r="AZJ13" i="38"/>
  <c r="AZI13" i="38"/>
  <c r="AZH13" i="38"/>
  <c r="AZG13" i="38"/>
  <c r="AZF13" i="38"/>
  <c r="AZE13" i="38"/>
  <c r="AZD13" i="38"/>
  <c r="AZC13" i="38"/>
  <c r="AZB13" i="38"/>
  <c r="AZA13" i="38"/>
  <c r="AYZ13" i="38"/>
  <c r="AYY13" i="38"/>
  <c r="AYX13" i="38"/>
  <c r="AYW13" i="38"/>
  <c r="AYV13" i="38"/>
  <c r="AYU13" i="38"/>
  <c r="AYT13" i="38"/>
  <c r="AYS13" i="38"/>
  <c r="AYR13" i="38"/>
  <c r="AYQ13" i="38"/>
  <c r="AYP13" i="38"/>
  <c r="AYO13" i="38"/>
  <c r="AYN13" i="38"/>
  <c r="AYM13" i="38"/>
  <c r="AYL13" i="38"/>
  <c r="AYK13" i="38"/>
  <c r="AYJ13" i="38"/>
  <c r="AYI13" i="38"/>
  <c r="AYH13" i="38"/>
  <c r="AYG13" i="38"/>
  <c r="AYF13" i="38"/>
  <c r="AYE13" i="38"/>
  <c r="AYD13" i="38"/>
  <c r="AYC13" i="38"/>
  <c r="AYB13" i="38"/>
  <c r="AYA13" i="38"/>
  <c r="AXZ13" i="38"/>
  <c r="AXY13" i="38"/>
  <c r="AXX13" i="38"/>
  <c r="AXW13" i="38"/>
  <c r="AXV13" i="38"/>
  <c r="AXU13" i="38"/>
  <c r="AXT13" i="38"/>
  <c r="AXS13" i="38"/>
  <c r="AXR13" i="38"/>
  <c r="AXQ13" i="38"/>
  <c r="AXP13" i="38"/>
  <c r="AXO13" i="38"/>
  <c r="AXN13" i="38"/>
  <c r="AXM13" i="38"/>
  <c r="AXL13" i="38"/>
  <c r="AXK13" i="38"/>
  <c r="AXJ13" i="38"/>
  <c r="AXI13" i="38"/>
  <c r="AXH13" i="38"/>
  <c r="AXG13" i="38"/>
  <c r="AXF13" i="38"/>
  <c r="AXE13" i="38"/>
  <c r="AXD13" i="38"/>
  <c r="AXC13" i="38"/>
  <c r="AXB13" i="38"/>
  <c r="AXA13" i="38"/>
  <c r="AWZ13" i="38"/>
  <c r="AWY13" i="38"/>
  <c r="AWX13" i="38"/>
  <c r="AWW13" i="38"/>
  <c r="AWV13" i="38"/>
  <c r="AWU13" i="38"/>
  <c r="AWT13" i="38"/>
  <c r="AWS13" i="38"/>
  <c r="AWR13" i="38"/>
  <c r="AWQ13" i="38"/>
  <c r="AWP13" i="38"/>
  <c r="AWO13" i="38"/>
  <c r="AWN13" i="38"/>
  <c r="AWM13" i="38"/>
  <c r="AWL13" i="38"/>
  <c r="AWK13" i="38"/>
  <c r="AWJ13" i="38"/>
  <c r="AWI13" i="38"/>
  <c r="AWH13" i="38"/>
  <c r="AWG13" i="38"/>
  <c r="AWF13" i="38"/>
  <c r="AWE13" i="38"/>
  <c r="AWD13" i="38"/>
  <c r="AWC13" i="38"/>
  <c r="AWB13" i="38"/>
  <c r="AWA13" i="38"/>
  <c r="AVZ13" i="38"/>
  <c r="AVY13" i="38"/>
  <c r="AVX13" i="38"/>
  <c r="AVW13" i="38"/>
  <c r="AVV13" i="38"/>
  <c r="AVU13" i="38"/>
  <c r="AVT13" i="38"/>
  <c r="AVS13" i="38"/>
  <c r="AVR13" i="38"/>
  <c r="AVQ13" i="38"/>
  <c r="AVP13" i="38"/>
  <c r="AVO13" i="38"/>
  <c r="AVN13" i="38"/>
  <c r="AVM13" i="38"/>
  <c r="AVL13" i="38"/>
  <c r="AVK13" i="38"/>
  <c r="AVJ13" i="38"/>
  <c r="AVI13" i="38"/>
  <c r="AVH13" i="38"/>
  <c r="AVG13" i="38"/>
  <c r="AVF13" i="38"/>
  <c r="AVE13" i="38"/>
  <c r="AVD13" i="38"/>
  <c r="AVC13" i="38"/>
  <c r="AVB13" i="38"/>
  <c r="AVA13" i="38"/>
  <c r="AUZ13" i="38"/>
  <c r="AUY13" i="38"/>
  <c r="AUX13" i="38"/>
  <c r="AUW13" i="38"/>
  <c r="AUV13" i="38"/>
  <c r="AUU13" i="38"/>
  <c r="AUT13" i="38"/>
  <c r="AUS13" i="38"/>
  <c r="AUR13" i="38"/>
  <c r="AUQ13" i="38"/>
  <c r="AUP13" i="38"/>
  <c r="AUO13" i="38"/>
  <c r="AUN13" i="38"/>
  <c r="AUM13" i="38"/>
  <c r="AUL13" i="38"/>
  <c r="AUK13" i="38"/>
  <c r="AUJ13" i="38"/>
  <c r="AUI13" i="38"/>
  <c r="AUH13" i="38"/>
  <c r="AUG13" i="38"/>
  <c r="AUF13" i="38"/>
  <c r="AUE13" i="38"/>
  <c r="AUD13" i="38"/>
  <c r="AUC13" i="38"/>
  <c r="AUB13" i="38"/>
  <c r="AUA13" i="38"/>
  <c r="ATZ13" i="38"/>
  <c r="ATY13" i="38"/>
  <c r="ATX13" i="38"/>
  <c r="ATW13" i="38"/>
  <c r="ATV13" i="38"/>
  <c r="ATU13" i="38"/>
  <c r="ATT13" i="38"/>
  <c r="ATS13" i="38"/>
  <c r="ATR13" i="38"/>
  <c r="ATQ13" i="38"/>
  <c r="ATP13" i="38"/>
  <c r="ATO13" i="38"/>
  <c r="ATN13" i="38"/>
  <c r="ATM13" i="38"/>
  <c r="ATL13" i="38"/>
  <c r="ATK13" i="38"/>
  <c r="ATJ13" i="38"/>
  <c r="ATI13" i="38"/>
  <c r="ATH13" i="38"/>
  <c r="ATG13" i="38"/>
  <c r="ATF13" i="38"/>
  <c r="ATE13" i="38"/>
  <c r="ATD13" i="38"/>
  <c r="ATC13" i="38"/>
  <c r="ATB13" i="38"/>
  <c r="ATA13" i="38"/>
  <c r="ASZ13" i="38"/>
  <c r="ASY13" i="38"/>
  <c r="ASX13" i="38"/>
  <c r="ASW13" i="38"/>
  <c r="ASV13" i="38"/>
  <c r="ASU13" i="38"/>
  <c r="AST13" i="38"/>
  <c r="ASS13" i="38"/>
  <c r="ASR13" i="38"/>
  <c r="ASQ13" i="38"/>
  <c r="ASP13" i="38"/>
  <c r="ASO13" i="38"/>
  <c r="ASN13" i="38"/>
  <c r="ASM13" i="38"/>
  <c r="ASL13" i="38"/>
  <c r="ASK13" i="38"/>
  <c r="ASJ13" i="38"/>
  <c r="ASI13" i="38"/>
  <c r="ASH13" i="38"/>
  <c r="ASG13" i="38"/>
  <c r="ASF13" i="38"/>
  <c r="ASE13" i="38"/>
  <c r="ASD13" i="38"/>
  <c r="ASC13" i="38"/>
  <c r="ASB13" i="38"/>
  <c r="ASA13" i="38"/>
  <c r="ARZ13" i="38"/>
  <c r="ARY13" i="38"/>
  <c r="ARX13" i="38"/>
  <c r="ARW13" i="38"/>
  <c r="ARV13" i="38"/>
  <c r="ARU13" i="38"/>
  <c r="ART13" i="38"/>
  <c r="ARS13" i="38"/>
  <c r="ARR13" i="38"/>
  <c r="ARQ13" i="38"/>
  <c r="ARP13" i="38"/>
  <c r="ARO13" i="38"/>
  <c r="ARN13" i="38"/>
  <c r="ARM13" i="38"/>
  <c r="ARL13" i="38"/>
  <c r="ARK13" i="38"/>
  <c r="ARJ13" i="38"/>
  <c r="ARI13" i="38"/>
  <c r="ARH13" i="38"/>
  <c r="ARG13" i="38"/>
  <c r="ARF13" i="38"/>
  <c r="ARE13" i="38"/>
  <c r="ARD13" i="38"/>
  <c r="ARC13" i="38"/>
  <c r="ARB13" i="38"/>
  <c r="ARA13" i="38"/>
  <c r="AQZ13" i="38"/>
  <c r="AQY13" i="38"/>
  <c r="AQX13" i="38"/>
  <c r="AQW13" i="38"/>
  <c r="AQV13" i="38"/>
  <c r="AQU13" i="38"/>
  <c r="AQT13" i="38"/>
  <c r="AQS13" i="38"/>
  <c r="AQR13" i="38"/>
  <c r="AQQ13" i="38"/>
  <c r="AQP13" i="38"/>
  <c r="AQO13" i="38"/>
  <c r="AQN13" i="38"/>
  <c r="AQM13" i="38"/>
  <c r="AQL13" i="38"/>
  <c r="AQK13" i="38"/>
  <c r="AQJ13" i="38"/>
  <c r="AQI13" i="38"/>
  <c r="AQH13" i="38"/>
  <c r="AQG13" i="38"/>
  <c r="AQF13" i="38"/>
  <c r="AQE13" i="38"/>
  <c r="AQD13" i="38"/>
  <c r="AQC13" i="38"/>
  <c r="AQB13" i="38"/>
  <c r="AQA13" i="38"/>
  <c r="APZ13" i="38"/>
  <c r="APY13" i="38"/>
  <c r="APX13" i="38"/>
  <c r="APW13" i="38"/>
  <c r="APV13" i="38"/>
  <c r="APU13" i="38"/>
  <c r="APT13" i="38"/>
  <c r="APS13" i="38"/>
  <c r="APR13" i="38"/>
  <c r="APQ13" i="38"/>
  <c r="APP13" i="38"/>
  <c r="APO13" i="38"/>
  <c r="APN13" i="38"/>
  <c r="APM13" i="38"/>
  <c r="APL13" i="38"/>
  <c r="APK13" i="38"/>
  <c r="APJ13" i="38"/>
  <c r="API13" i="38"/>
  <c r="APH13" i="38"/>
  <c r="APG13" i="38"/>
  <c r="APF13" i="38"/>
  <c r="APE13" i="38"/>
  <c r="APD13" i="38"/>
  <c r="APC13" i="38"/>
  <c r="APB13" i="38"/>
  <c r="APA13" i="38"/>
  <c r="AOZ13" i="38"/>
  <c r="AOY13" i="38"/>
  <c r="AOX13" i="38"/>
  <c r="AOW13" i="38"/>
  <c r="AOV13" i="38"/>
  <c r="AOU13" i="38"/>
  <c r="AOT13" i="38"/>
  <c r="AOS13" i="38"/>
  <c r="AOR13" i="38"/>
  <c r="AOQ13" i="38"/>
  <c r="AOP13" i="38"/>
  <c r="AOO13" i="38"/>
  <c r="AON13" i="38"/>
  <c r="AOM13" i="38"/>
  <c r="AOL13" i="38"/>
  <c r="AOK13" i="38"/>
  <c r="AOJ13" i="38"/>
  <c r="AOI13" i="38"/>
  <c r="AOH13" i="38"/>
  <c r="AOG13" i="38"/>
  <c r="AOF13" i="38"/>
  <c r="AOE13" i="38"/>
  <c r="AOD13" i="38"/>
  <c r="AOC13" i="38"/>
  <c r="AOB13" i="38"/>
  <c r="AOA13" i="38"/>
  <c r="ANZ13" i="38"/>
  <c r="ANY13" i="38"/>
  <c r="ANX13" i="38"/>
  <c r="ANW13" i="38"/>
  <c r="ANV13" i="38"/>
  <c r="ANU13" i="38"/>
  <c r="ANT13" i="38"/>
  <c r="ANS13" i="38"/>
  <c r="ANR13" i="38"/>
  <c r="ANQ13" i="38"/>
  <c r="ANP13" i="38"/>
  <c r="ANO13" i="38"/>
  <c r="ANN13" i="38"/>
  <c r="ANM13" i="38"/>
  <c r="ANL13" i="38"/>
  <c r="ANK13" i="38"/>
  <c r="ANJ13" i="38"/>
  <c r="ANI13" i="38"/>
  <c r="ANH13" i="38"/>
  <c r="ANG13" i="38"/>
  <c r="ANF13" i="38"/>
  <c r="ANE13" i="38"/>
  <c r="AND13" i="38"/>
  <c r="ANC13" i="38"/>
  <c r="ANB13" i="38"/>
  <c r="ANA13" i="38"/>
  <c r="AMZ13" i="38"/>
  <c r="AMY13" i="38"/>
  <c r="AMX13" i="38"/>
  <c r="AMW13" i="38"/>
  <c r="AMV13" i="38"/>
  <c r="AMU13" i="38"/>
  <c r="AMT13" i="38"/>
  <c r="AMS13" i="38"/>
  <c r="AMR13" i="38"/>
  <c r="AMQ13" i="38"/>
  <c r="AMP13" i="38"/>
  <c r="AMO13" i="38"/>
  <c r="AMN13" i="38"/>
  <c r="AMM13" i="38"/>
  <c r="AML13" i="38"/>
  <c r="AMK13" i="38"/>
  <c r="AMJ13" i="38"/>
  <c r="AMI13" i="38"/>
  <c r="AMH13" i="38"/>
  <c r="AMG13" i="38"/>
  <c r="AMF13" i="38"/>
  <c r="AME13" i="38"/>
  <c r="AMD13" i="38"/>
  <c r="AMC13" i="38"/>
  <c r="AMB13" i="38"/>
  <c r="AMA13" i="38"/>
  <c r="ALZ13" i="38"/>
  <c r="ALY13" i="38"/>
  <c r="ALX13" i="38"/>
  <c r="ALW13" i="38"/>
  <c r="ALV13" i="38"/>
  <c r="ALU13" i="38"/>
  <c r="ALT13" i="38"/>
  <c r="ALS13" i="38"/>
  <c r="ALR13" i="38"/>
  <c r="ALQ13" i="38"/>
  <c r="ALP13" i="38"/>
  <c r="ALO13" i="38"/>
  <c r="ALN13" i="38"/>
  <c r="ALM13" i="38"/>
  <c r="ALL13" i="38"/>
  <c r="ALK13" i="38"/>
  <c r="ALJ13" i="38"/>
  <c r="ALI13" i="38"/>
  <c r="ALH13" i="38"/>
  <c r="ALG13" i="38"/>
  <c r="ALF13" i="38"/>
  <c r="ALE13" i="38"/>
  <c r="ALD13" i="38"/>
  <c r="ALC13" i="38"/>
  <c r="ALB13" i="38"/>
  <c r="ALA13" i="38"/>
  <c r="AKZ13" i="38"/>
  <c r="AKY13" i="38"/>
  <c r="AKX13" i="38"/>
  <c r="AKW13" i="38"/>
  <c r="AKV13" i="38"/>
  <c r="AKU13" i="38"/>
  <c r="AKT13" i="38"/>
  <c r="AKS13" i="38"/>
  <c r="AKR13" i="38"/>
  <c r="AKQ13" i="38"/>
  <c r="AKP13" i="38"/>
  <c r="AKO13" i="38"/>
  <c r="AKN13" i="38"/>
  <c r="AKM13" i="38"/>
  <c r="AKL13" i="38"/>
  <c r="AKK13" i="38"/>
  <c r="AKJ13" i="38"/>
  <c r="AKI13" i="38"/>
  <c r="AKH13" i="38"/>
  <c r="AKG13" i="38"/>
  <c r="AKF13" i="38"/>
  <c r="AKE13" i="38"/>
  <c r="AKD13" i="38"/>
  <c r="AKC13" i="38"/>
  <c r="AKB13" i="38"/>
  <c r="AKA13" i="38"/>
  <c r="AJZ13" i="38"/>
  <c r="AJY13" i="38"/>
  <c r="AJX13" i="38"/>
  <c r="AJW13" i="38"/>
  <c r="AJV13" i="38"/>
  <c r="AJU13" i="38"/>
  <c r="AJT13" i="38"/>
  <c r="AJS13" i="38"/>
  <c r="AJR13" i="38"/>
  <c r="AJQ13" i="38"/>
  <c r="AJP13" i="38"/>
  <c r="AJO13" i="38"/>
  <c r="AJN13" i="38"/>
  <c r="AJM13" i="38"/>
  <c r="AJL13" i="38"/>
  <c r="AJK13" i="38"/>
  <c r="AJJ13" i="38"/>
  <c r="AJI13" i="38"/>
  <c r="AJH13" i="38"/>
  <c r="AJG13" i="38"/>
  <c r="AJF13" i="38"/>
  <c r="AJE13" i="38"/>
  <c r="AJD13" i="38"/>
  <c r="AJC13" i="38"/>
  <c r="AJB13" i="38"/>
  <c r="AJA13" i="38"/>
  <c r="AIZ13" i="38"/>
  <c r="AIY13" i="38"/>
  <c r="AIX13" i="38"/>
  <c r="AIW13" i="38"/>
  <c r="AIV13" i="38"/>
  <c r="AIU13" i="38"/>
  <c r="AIT13" i="38"/>
  <c r="AIS13" i="38"/>
  <c r="AIR13" i="38"/>
  <c r="AIQ13" i="38"/>
  <c r="AIP13" i="38"/>
  <c r="AIO13" i="38"/>
  <c r="AIN13" i="38"/>
  <c r="AIM13" i="38"/>
  <c r="AIL13" i="38"/>
  <c r="AIK13" i="38"/>
  <c r="AIJ13" i="38"/>
  <c r="AII13" i="38"/>
  <c r="AIH13" i="38"/>
  <c r="AIG13" i="38"/>
  <c r="AIF13" i="38"/>
  <c r="AIE13" i="38"/>
  <c r="AID13" i="38"/>
  <c r="AIC13" i="38"/>
  <c r="AIB13" i="38"/>
  <c r="AIA13" i="38"/>
  <c r="AHZ13" i="38"/>
  <c r="AHY13" i="38"/>
  <c r="AHX13" i="38"/>
  <c r="AHW13" i="38"/>
  <c r="AHV13" i="38"/>
  <c r="AHU13" i="38"/>
  <c r="AHT13" i="38"/>
  <c r="AHS13" i="38"/>
  <c r="AHR13" i="38"/>
  <c r="AHQ13" i="38"/>
  <c r="AHP13" i="38"/>
  <c r="AHO13" i="38"/>
  <c r="AHN13" i="38"/>
  <c r="AHM13" i="38"/>
  <c r="AHL13" i="38"/>
  <c r="AHK13" i="38"/>
  <c r="AHJ13" i="38"/>
  <c r="AHI13" i="38"/>
  <c r="AHH13" i="38"/>
  <c r="AHG13" i="38"/>
  <c r="AHF13" i="38"/>
  <c r="AHE13" i="38"/>
  <c r="AHD13" i="38"/>
  <c r="AHC13" i="38"/>
  <c r="AHB13" i="38"/>
  <c r="AHA13" i="38"/>
  <c r="AGZ13" i="38"/>
  <c r="AGY13" i="38"/>
  <c r="AGX13" i="38"/>
  <c r="AGW13" i="38"/>
  <c r="AGV13" i="38"/>
  <c r="AGU13" i="38"/>
  <c r="AGT13" i="38"/>
  <c r="AGS13" i="38"/>
  <c r="AGR13" i="38"/>
  <c r="AGQ13" i="38"/>
  <c r="AGP13" i="38"/>
  <c r="AGO13" i="38"/>
  <c r="AGN13" i="38"/>
  <c r="AGM13" i="38"/>
  <c r="AGL13" i="38"/>
  <c r="AGK13" i="38"/>
  <c r="AGJ13" i="38"/>
  <c r="AGI13" i="38"/>
  <c r="AGH13" i="38"/>
  <c r="AGG13" i="38"/>
  <c r="AGF13" i="38"/>
  <c r="AGE13" i="38"/>
  <c r="AGD13" i="38"/>
  <c r="AGC13" i="38"/>
  <c r="AGB13" i="38"/>
  <c r="AGA13" i="38"/>
  <c r="AFZ13" i="38"/>
  <c r="AFY13" i="38"/>
  <c r="AFX13" i="38"/>
  <c r="AFW13" i="38"/>
  <c r="AFV13" i="38"/>
  <c r="AFU13" i="38"/>
  <c r="AFT13" i="38"/>
  <c r="AFS13" i="38"/>
  <c r="AFR13" i="38"/>
  <c r="AFQ13" i="38"/>
  <c r="AFP13" i="38"/>
  <c r="AFO13" i="38"/>
  <c r="AFN13" i="38"/>
  <c r="AFM13" i="38"/>
  <c r="AFL13" i="38"/>
  <c r="AFK13" i="38"/>
  <c r="AFJ13" i="38"/>
  <c r="AFI13" i="38"/>
  <c r="AFH13" i="38"/>
  <c r="AFG13" i="38"/>
  <c r="AFF13" i="38"/>
  <c r="AFE13" i="38"/>
  <c r="AFD13" i="38"/>
  <c r="AFC13" i="38"/>
  <c r="AFB13" i="38"/>
  <c r="AFA13" i="38"/>
  <c r="AEZ13" i="38"/>
  <c r="AEY13" i="38"/>
  <c r="AEX13" i="38"/>
  <c r="AEW13" i="38"/>
  <c r="AEV13" i="38"/>
  <c r="AEU13" i="38"/>
  <c r="AET13" i="38"/>
  <c r="AES13" i="38"/>
  <c r="AER13" i="38"/>
  <c r="AEQ13" i="38"/>
  <c r="AEP13" i="38"/>
  <c r="AEO13" i="38"/>
  <c r="AEN13" i="38"/>
  <c r="AEM13" i="38"/>
  <c r="AEL13" i="38"/>
  <c r="AEK13" i="38"/>
  <c r="AEJ13" i="38"/>
  <c r="AEI13" i="38"/>
  <c r="AEH13" i="38"/>
  <c r="AEG13" i="38"/>
  <c r="AEF13" i="38"/>
  <c r="AEE13" i="38"/>
  <c r="AED13" i="38"/>
  <c r="AEC13" i="38"/>
  <c r="AEB13" i="38"/>
  <c r="AEA13" i="38"/>
  <c r="ADZ13" i="38"/>
  <c r="ADY13" i="38"/>
  <c r="ADX13" i="38"/>
  <c r="ADW13" i="38"/>
  <c r="ADV13" i="38"/>
  <c r="ADU13" i="38"/>
  <c r="ADT13" i="38"/>
  <c r="ADS13" i="38"/>
  <c r="ADR13" i="38"/>
  <c r="ADQ13" i="38"/>
  <c r="ADP13" i="38"/>
  <c r="ADO13" i="38"/>
  <c r="ADN13" i="38"/>
  <c r="ADM13" i="38"/>
  <c r="ADL13" i="38"/>
  <c r="ADK13" i="38"/>
  <c r="ADJ13" i="38"/>
  <c r="ADI13" i="38"/>
  <c r="ADH13" i="38"/>
  <c r="ADG13" i="38"/>
  <c r="ADF13" i="38"/>
  <c r="ADE13" i="38"/>
  <c r="ADD13" i="38"/>
  <c r="ADC13" i="38"/>
  <c r="ADB13" i="38"/>
  <c r="ADA13" i="38"/>
  <c r="ACZ13" i="38"/>
  <c r="ACY13" i="38"/>
  <c r="ACX13" i="38"/>
  <c r="ACW13" i="38"/>
  <c r="ACV13" i="38"/>
  <c r="ACU13" i="38"/>
  <c r="ACT13" i="38"/>
  <c r="ACS13" i="38"/>
  <c r="ACR13" i="38"/>
  <c r="ACQ13" i="38"/>
  <c r="ACP13" i="38"/>
  <c r="ACO13" i="38"/>
  <c r="ACN13" i="38"/>
  <c r="ACM13" i="38"/>
  <c r="ACL13" i="38"/>
  <c r="ACK13" i="38"/>
  <c r="ACJ13" i="38"/>
  <c r="ACI13" i="38"/>
  <c r="ACH13" i="38"/>
  <c r="ACG13" i="38"/>
  <c r="ACF13" i="38"/>
  <c r="ACE13" i="38"/>
  <c r="ACD13" i="38"/>
  <c r="ACC13" i="38"/>
  <c r="ACB13" i="38"/>
  <c r="ACA13" i="38"/>
  <c r="ABZ13" i="38"/>
  <c r="ABY13" i="38"/>
  <c r="ABX13" i="38"/>
  <c r="ABW13" i="38"/>
  <c r="ABV13" i="38"/>
  <c r="ABU13" i="38"/>
  <c r="ABT13" i="38"/>
  <c r="ABS13" i="38"/>
  <c r="ABR13" i="38"/>
  <c r="ABQ13" i="38"/>
  <c r="ABP13" i="38"/>
  <c r="ABO13" i="38"/>
  <c r="ABN13" i="38"/>
  <c r="ABM13" i="38"/>
  <c r="ABL13" i="38"/>
  <c r="ABK13" i="38"/>
  <c r="ABJ13" i="38"/>
  <c r="ABI13" i="38"/>
  <c r="ABH13" i="38"/>
  <c r="ABG13" i="38"/>
  <c r="ABF13" i="38"/>
  <c r="ABE13" i="38"/>
  <c r="ABD13" i="38"/>
  <c r="ABC13" i="38"/>
  <c r="ABB13" i="38"/>
  <c r="ABA13" i="38"/>
  <c r="AAZ13" i="38"/>
  <c r="AAY13" i="38"/>
  <c r="AAX13" i="38"/>
  <c r="AAW13" i="38"/>
  <c r="AAV13" i="38"/>
  <c r="AAU13" i="38"/>
  <c r="AAT13" i="38"/>
  <c r="AAS13" i="38"/>
  <c r="AAR13" i="38"/>
  <c r="AAQ13" i="38"/>
  <c r="AAP13" i="38"/>
  <c r="AAO13" i="38"/>
  <c r="AAN13" i="38"/>
  <c r="AAM13" i="38"/>
  <c r="AAL13" i="38"/>
  <c r="AAK13" i="38"/>
  <c r="AAJ13" i="38"/>
  <c r="AAI13" i="38"/>
  <c r="AAH13" i="38"/>
  <c r="AAG13" i="38"/>
  <c r="AAF13" i="38"/>
  <c r="AAE13" i="38"/>
  <c r="AAD13" i="38"/>
  <c r="AAC13" i="38"/>
  <c r="AAB13" i="38"/>
  <c r="AAA13" i="38"/>
  <c r="ZZ13" i="38"/>
  <c r="ZY13" i="38"/>
  <c r="ZX13" i="38"/>
  <c r="ZW13" i="38"/>
  <c r="ZV13" i="38"/>
  <c r="ZU13" i="38"/>
  <c r="ZT13" i="38"/>
  <c r="ZS13" i="38"/>
  <c r="ZR13" i="38"/>
  <c r="ZQ13" i="38"/>
  <c r="ZP13" i="38"/>
  <c r="ZO13" i="38"/>
  <c r="ZN13" i="38"/>
  <c r="ZM13" i="38"/>
  <c r="ZL13" i="38"/>
  <c r="ZK13" i="38"/>
  <c r="ZJ13" i="38"/>
  <c r="ZI13" i="38"/>
  <c r="ZH13" i="38"/>
  <c r="ZG13" i="38"/>
  <c r="ZF13" i="38"/>
  <c r="ZE13" i="38"/>
  <c r="ZD13" i="38"/>
  <c r="ZC13" i="38"/>
  <c r="ZB13" i="38"/>
  <c r="ZA13" i="38"/>
  <c r="YZ13" i="38"/>
  <c r="YY13" i="38"/>
  <c r="YX13" i="38"/>
  <c r="YW13" i="38"/>
  <c r="YV13" i="38"/>
  <c r="YU13" i="38"/>
  <c r="YT13" i="38"/>
  <c r="YS13" i="38"/>
  <c r="YR13" i="38"/>
  <c r="YQ13" i="38"/>
  <c r="YP13" i="38"/>
  <c r="YO13" i="38"/>
  <c r="YN13" i="38"/>
  <c r="YM13" i="38"/>
  <c r="YL13" i="38"/>
  <c r="YK13" i="38"/>
  <c r="YJ13" i="38"/>
  <c r="YI13" i="38"/>
  <c r="YH13" i="38"/>
  <c r="YG13" i="38"/>
  <c r="YF13" i="38"/>
  <c r="YE13" i="38"/>
  <c r="YD13" i="38"/>
  <c r="YC13" i="38"/>
  <c r="YB13" i="38"/>
  <c r="YA13" i="38"/>
  <c r="XZ13" i="38"/>
  <c r="XY13" i="38"/>
  <c r="XX13" i="38"/>
  <c r="XW13" i="38"/>
  <c r="XV13" i="38"/>
  <c r="XU13" i="38"/>
  <c r="XT13" i="38"/>
  <c r="XS13" i="38"/>
  <c r="XR13" i="38"/>
  <c r="XQ13" i="38"/>
  <c r="XP13" i="38"/>
  <c r="XO13" i="38"/>
  <c r="XN13" i="38"/>
  <c r="XM13" i="38"/>
  <c r="XL13" i="38"/>
  <c r="XK13" i="38"/>
  <c r="XJ13" i="38"/>
  <c r="XI13" i="38"/>
  <c r="XH13" i="38"/>
  <c r="XG13" i="38"/>
  <c r="XF13" i="38"/>
  <c r="XE13" i="38"/>
  <c r="XD13" i="38"/>
  <c r="XC13" i="38"/>
  <c r="XB13" i="38"/>
  <c r="XA13" i="38"/>
  <c r="WZ13" i="38"/>
  <c r="WY13" i="38"/>
  <c r="WX13" i="38"/>
  <c r="WW13" i="38"/>
  <c r="WV13" i="38"/>
  <c r="WU13" i="38"/>
  <c r="WT13" i="38"/>
  <c r="WS13" i="38"/>
  <c r="WR13" i="38"/>
  <c r="WQ13" i="38"/>
  <c r="WP13" i="38"/>
  <c r="WO13" i="38"/>
  <c r="WN13" i="38"/>
  <c r="WM13" i="38"/>
  <c r="WL13" i="38"/>
  <c r="WK13" i="38"/>
  <c r="WJ13" i="38"/>
  <c r="WI13" i="38"/>
  <c r="WH13" i="38"/>
  <c r="WG13" i="38"/>
  <c r="WF13" i="38"/>
  <c r="WE13" i="38"/>
  <c r="WD13" i="38"/>
  <c r="WC13" i="38"/>
  <c r="WB13" i="38"/>
  <c r="WA13" i="38"/>
  <c r="VZ13" i="38"/>
  <c r="VY13" i="38"/>
  <c r="VX13" i="38"/>
  <c r="VW13" i="38"/>
  <c r="VV13" i="38"/>
  <c r="VU13" i="38"/>
  <c r="VT13" i="38"/>
  <c r="VS13" i="38"/>
  <c r="VR13" i="38"/>
  <c r="VQ13" i="38"/>
  <c r="VP13" i="38"/>
  <c r="VO13" i="38"/>
  <c r="VN13" i="38"/>
  <c r="VM13" i="38"/>
  <c r="VL13" i="38"/>
  <c r="VK13" i="38"/>
  <c r="VJ13" i="38"/>
  <c r="VI13" i="38"/>
  <c r="VH13" i="38"/>
  <c r="VG13" i="38"/>
  <c r="VF13" i="38"/>
  <c r="VE13" i="38"/>
  <c r="VD13" i="38"/>
  <c r="VC13" i="38"/>
  <c r="VB13" i="38"/>
  <c r="VA13" i="38"/>
  <c r="UZ13" i="38"/>
  <c r="UY13" i="38"/>
  <c r="UX13" i="38"/>
  <c r="UW13" i="38"/>
  <c r="UV13" i="38"/>
  <c r="UU13" i="38"/>
  <c r="UT13" i="38"/>
  <c r="US13" i="38"/>
  <c r="UR13" i="38"/>
  <c r="UQ13" i="38"/>
  <c r="UP13" i="38"/>
  <c r="UO13" i="38"/>
  <c r="UN13" i="38"/>
  <c r="UM13" i="38"/>
  <c r="UL13" i="38"/>
  <c r="UK13" i="38"/>
  <c r="UJ13" i="38"/>
  <c r="UI13" i="38"/>
  <c r="UH13" i="38"/>
  <c r="UG13" i="38"/>
  <c r="UF13" i="38"/>
  <c r="UE13" i="38"/>
  <c r="UD13" i="38"/>
  <c r="UC13" i="38"/>
  <c r="UB13" i="38"/>
  <c r="UA13" i="38"/>
  <c r="TZ13" i="38"/>
  <c r="TY13" i="38"/>
  <c r="TX13" i="38"/>
  <c r="TW13" i="38"/>
  <c r="TV13" i="38"/>
  <c r="TU13" i="38"/>
  <c r="TT13" i="38"/>
  <c r="TS13" i="38"/>
  <c r="TR13" i="38"/>
  <c r="TQ13" i="38"/>
  <c r="TP13" i="38"/>
  <c r="TO13" i="38"/>
  <c r="TN13" i="38"/>
  <c r="TM13" i="38"/>
  <c r="TL13" i="38"/>
  <c r="TK13" i="38"/>
  <c r="TJ13" i="38"/>
  <c r="TI13" i="38"/>
  <c r="TH13" i="38"/>
  <c r="TG13" i="38"/>
  <c r="TF13" i="38"/>
  <c r="TE13" i="38"/>
  <c r="TD13" i="38"/>
  <c r="TC13" i="38"/>
  <c r="TB13" i="38"/>
  <c r="TA13" i="38"/>
  <c r="SZ13" i="38"/>
  <c r="SY13" i="38"/>
  <c r="SX13" i="38"/>
  <c r="SW13" i="38"/>
  <c r="SV13" i="38"/>
  <c r="SU13" i="38"/>
  <c r="ST13" i="38"/>
  <c r="SS13" i="38"/>
  <c r="SR13" i="38"/>
  <c r="SQ13" i="38"/>
  <c r="SP13" i="38"/>
  <c r="SO13" i="38"/>
  <c r="SN13" i="38"/>
  <c r="SM13" i="38"/>
  <c r="SL13" i="38"/>
  <c r="SK13" i="38"/>
  <c r="SJ13" i="38"/>
  <c r="SI13" i="38"/>
  <c r="SH13" i="38"/>
  <c r="SG13" i="38"/>
  <c r="SF13" i="38"/>
  <c r="SE13" i="38"/>
  <c r="SD13" i="38"/>
  <c r="SC13" i="38"/>
  <c r="SB13" i="38"/>
  <c r="SA13" i="38"/>
  <c r="RZ13" i="38"/>
  <c r="RY13" i="38"/>
  <c r="RX13" i="38"/>
  <c r="RW13" i="38"/>
  <c r="RV13" i="38"/>
  <c r="RU13" i="38"/>
  <c r="RT13" i="38"/>
  <c r="RS13" i="38"/>
  <c r="RR13" i="38"/>
  <c r="RQ13" i="38"/>
  <c r="RP13" i="38"/>
  <c r="RO13" i="38"/>
  <c r="RN13" i="38"/>
  <c r="RM13" i="38"/>
  <c r="RL13" i="38"/>
  <c r="RK13" i="38"/>
  <c r="RJ13" i="38"/>
  <c r="RI13" i="38"/>
  <c r="RH13" i="38"/>
  <c r="RG13" i="38"/>
  <c r="RF13" i="38"/>
  <c r="RE13" i="38"/>
  <c r="RD13" i="38"/>
  <c r="RC13" i="38"/>
  <c r="RB13" i="38"/>
  <c r="RA13" i="38"/>
  <c r="QZ13" i="38"/>
  <c r="QY13" i="38"/>
  <c r="QX13" i="38"/>
  <c r="QW13" i="38"/>
  <c r="QV13" i="38"/>
  <c r="QU13" i="38"/>
  <c r="QT13" i="38"/>
  <c r="QS13" i="38"/>
  <c r="QR13" i="38"/>
  <c r="QQ13" i="38"/>
  <c r="QP13" i="38"/>
  <c r="QO13" i="38"/>
  <c r="QN13" i="38"/>
  <c r="QM13" i="38"/>
  <c r="QL13" i="38"/>
  <c r="QK13" i="38"/>
  <c r="QJ13" i="38"/>
  <c r="QI13" i="38"/>
  <c r="QH13" i="38"/>
  <c r="QG13" i="38"/>
  <c r="QF13" i="38"/>
  <c r="QE13" i="38"/>
  <c r="QD13" i="38"/>
  <c r="QC13" i="38"/>
  <c r="QB13" i="38"/>
  <c r="QA13" i="38"/>
  <c r="PZ13" i="38"/>
  <c r="PY13" i="38"/>
  <c r="PX13" i="38"/>
  <c r="PW13" i="38"/>
  <c r="PV13" i="38"/>
  <c r="PU13" i="38"/>
  <c r="PT13" i="38"/>
  <c r="PS13" i="38"/>
  <c r="PR13" i="38"/>
  <c r="PQ13" i="38"/>
  <c r="PP13" i="38"/>
  <c r="PO13" i="38"/>
  <c r="PN13" i="38"/>
  <c r="PM13" i="38"/>
  <c r="PL13" i="38"/>
  <c r="PK13" i="38"/>
  <c r="PJ13" i="38"/>
  <c r="PI13" i="38"/>
  <c r="PH13" i="38"/>
  <c r="PG13" i="38"/>
  <c r="PF13" i="38"/>
  <c r="PE13" i="38"/>
  <c r="PD13" i="38"/>
  <c r="PC13" i="38"/>
  <c r="PB13" i="38"/>
  <c r="PA13" i="38"/>
  <c r="OZ13" i="38"/>
  <c r="OY13" i="38"/>
  <c r="OX13" i="38"/>
  <c r="OW13" i="38"/>
  <c r="OV13" i="38"/>
  <c r="OU13" i="38"/>
  <c r="OT13" i="38"/>
  <c r="OS13" i="38"/>
  <c r="OR13" i="38"/>
  <c r="OQ13" i="38"/>
  <c r="OP13" i="38"/>
  <c r="OO13" i="38"/>
  <c r="ON13" i="38"/>
  <c r="OM13" i="38"/>
  <c r="OL13" i="38"/>
  <c r="OK13" i="38"/>
  <c r="OJ13" i="38"/>
  <c r="OI13" i="38"/>
  <c r="OH13" i="38"/>
  <c r="OG13" i="38"/>
  <c r="OF13" i="38"/>
  <c r="OE13" i="38"/>
  <c r="OD13" i="38"/>
  <c r="OC13" i="38"/>
  <c r="OB13" i="38"/>
  <c r="OA13" i="38"/>
  <c r="NZ13" i="38"/>
  <c r="NY13" i="38"/>
  <c r="NX13" i="38"/>
  <c r="NW13" i="38"/>
  <c r="NV13" i="38"/>
  <c r="NU13" i="38"/>
  <c r="NT13" i="38"/>
  <c r="NS13" i="38"/>
  <c r="NR13" i="38"/>
  <c r="NQ13" i="38"/>
  <c r="NP13" i="38"/>
  <c r="NO13" i="38"/>
  <c r="NN13" i="38"/>
  <c r="NM13" i="38"/>
  <c r="NL13" i="38"/>
  <c r="NK13" i="38"/>
  <c r="NJ13" i="38"/>
  <c r="NI13" i="38"/>
  <c r="NH13" i="38"/>
  <c r="NG13" i="38"/>
  <c r="NF13" i="38"/>
  <c r="NE13" i="38"/>
  <c r="ND13" i="38"/>
  <c r="NC13" i="38"/>
  <c r="NB13" i="38"/>
  <c r="NA13" i="38"/>
  <c r="MZ13" i="38"/>
  <c r="MY13" i="38"/>
  <c r="MX13" i="38"/>
  <c r="MW13" i="38"/>
  <c r="MV13" i="38"/>
  <c r="MU13" i="38"/>
  <c r="MT13" i="38"/>
  <c r="MS13" i="38"/>
  <c r="MR13" i="38"/>
  <c r="MQ13" i="38"/>
  <c r="MP13" i="38"/>
  <c r="MO13" i="38"/>
  <c r="MN13" i="38"/>
  <c r="MM13" i="38"/>
  <c r="ML13" i="38"/>
  <c r="MK13" i="38"/>
  <c r="MJ13" i="38"/>
  <c r="MI13" i="38"/>
  <c r="MH13" i="38"/>
  <c r="MG13" i="38"/>
  <c r="MF13" i="38"/>
  <c r="ME13" i="38"/>
  <c r="MD13" i="38"/>
  <c r="MC13" i="38"/>
  <c r="MB13" i="38"/>
  <c r="MA13" i="38"/>
  <c r="LZ13" i="38"/>
  <c r="LY13" i="38"/>
  <c r="LX13" i="38"/>
  <c r="LW13" i="38"/>
  <c r="LV13" i="38"/>
  <c r="LU13" i="38"/>
  <c r="LT13" i="38"/>
  <c r="LS13" i="38"/>
  <c r="LR13" i="38"/>
  <c r="LQ13" i="38"/>
  <c r="LP13" i="38"/>
  <c r="LO13" i="38"/>
  <c r="LN13" i="38"/>
  <c r="LM13" i="38"/>
  <c r="LL13" i="38"/>
  <c r="LK13" i="38"/>
  <c r="LJ13" i="38"/>
  <c r="LI13" i="38"/>
  <c r="LH13" i="38"/>
  <c r="LG13" i="38"/>
  <c r="LF13" i="38"/>
  <c r="LE13" i="38"/>
  <c r="LD13" i="38"/>
  <c r="LC13" i="38"/>
  <c r="LB13" i="38"/>
  <c r="LA13" i="38"/>
  <c r="KZ13" i="38"/>
  <c r="KY13" i="38"/>
  <c r="KX13" i="38"/>
  <c r="KW13" i="38"/>
  <c r="KV13" i="38"/>
  <c r="KU13" i="38"/>
  <c r="KT13" i="38"/>
  <c r="KS13" i="38"/>
  <c r="KR13" i="38"/>
  <c r="KQ13" i="38"/>
  <c r="KP13" i="38"/>
  <c r="KO13" i="38"/>
  <c r="KN13" i="38"/>
  <c r="KM13" i="38"/>
  <c r="KL13" i="38"/>
  <c r="KK13" i="38"/>
  <c r="KJ13" i="38"/>
  <c r="KI13" i="38"/>
  <c r="KH13" i="38"/>
  <c r="KG13" i="38"/>
  <c r="KF13" i="38"/>
  <c r="KE13" i="38"/>
  <c r="KD13" i="38"/>
  <c r="KC13" i="38"/>
  <c r="KB13" i="38"/>
  <c r="KA13" i="38"/>
  <c r="JZ13" i="38"/>
  <c r="JY13" i="38"/>
  <c r="JX13" i="38"/>
  <c r="JW13" i="38"/>
  <c r="JV13" i="38"/>
  <c r="JU13" i="38"/>
  <c r="JT13" i="38"/>
  <c r="JS13" i="38"/>
  <c r="JR13" i="38"/>
  <c r="JQ13" i="38"/>
  <c r="JP13" i="38"/>
  <c r="JO13" i="38"/>
  <c r="JN13" i="38"/>
  <c r="JM13" i="38"/>
  <c r="JL13" i="38"/>
  <c r="JK13" i="38"/>
  <c r="JJ13" i="38"/>
  <c r="JI13" i="38"/>
  <c r="JH13" i="38"/>
  <c r="JG13" i="38"/>
  <c r="JF13" i="38"/>
  <c r="JE13" i="38"/>
  <c r="JD13" i="38"/>
  <c r="JC13" i="38"/>
  <c r="JB13" i="38"/>
  <c r="JA13" i="38"/>
  <c r="IZ13" i="38"/>
  <c r="IY13" i="38"/>
  <c r="IX13" i="38"/>
  <c r="IW13" i="38"/>
  <c r="IV13" i="38"/>
  <c r="IU13" i="38"/>
  <c r="IT13" i="38"/>
  <c r="IS13" i="38"/>
  <c r="IR13" i="38"/>
  <c r="IQ13" i="38"/>
  <c r="IP13" i="38"/>
  <c r="IO13" i="38"/>
  <c r="IN13" i="38"/>
  <c r="IM13" i="38"/>
  <c r="IL13" i="38"/>
  <c r="IK13" i="38"/>
  <c r="IJ13" i="38"/>
  <c r="II13" i="38"/>
  <c r="IH13" i="38"/>
  <c r="IG13" i="38"/>
  <c r="IF13" i="38"/>
  <c r="IE13" i="38"/>
  <c r="ID13" i="38"/>
  <c r="IC13" i="38"/>
  <c r="IB13" i="38"/>
  <c r="IA13" i="38"/>
  <c r="HZ13" i="38"/>
  <c r="HY13" i="38"/>
  <c r="HX13" i="38"/>
  <c r="HW13" i="38"/>
  <c r="HV13" i="38"/>
  <c r="HU13" i="38"/>
  <c r="HT13" i="38"/>
  <c r="HS13" i="38"/>
  <c r="HR13" i="38"/>
  <c r="HQ13" i="38"/>
  <c r="HP13" i="38"/>
  <c r="HO13" i="38"/>
  <c r="HN13" i="38"/>
  <c r="HM13" i="38"/>
  <c r="HL13" i="38"/>
  <c r="HK13" i="38"/>
  <c r="HJ13" i="38"/>
  <c r="HI13" i="38"/>
  <c r="HH13" i="38"/>
  <c r="HG13" i="38"/>
  <c r="HF13" i="38"/>
  <c r="HE13" i="38"/>
  <c r="HD13" i="38"/>
  <c r="HC13" i="38"/>
  <c r="HB13" i="38"/>
  <c r="HA13" i="38"/>
  <c r="GZ13" i="38"/>
  <c r="GY13" i="38"/>
  <c r="GX13" i="38"/>
  <c r="GW13" i="38"/>
  <c r="GV13" i="38"/>
  <c r="GU13" i="38"/>
  <c r="GT13" i="38"/>
  <c r="GS13" i="38"/>
  <c r="GR13" i="38"/>
  <c r="GQ13" i="38"/>
  <c r="GP13" i="38"/>
  <c r="GO13" i="38"/>
  <c r="GN13" i="38"/>
  <c r="GM13" i="38"/>
  <c r="GL13" i="38"/>
  <c r="GK13" i="38"/>
  <c r="GJ13" i="38"/>
  <c r="GI13" i="38"/>
  <c r="GH13" i="38"/>
  <c r="GG13" i="38"/>
  <c r="GF13" i="38"/>
  <c r="GE13" i="38"/>
  <c r="GD13" i="38"/>
  <c r="GC13" i="38"/>
  <c r="GB13" i="38"/>
  <c r="GA13" i="38"/>
  <c r="FZ13" i="38"/>
  <c r="FY13" i="38"/>
  <c r="FX13" i="38"/>
  <c r="FW13" i="38"/>
  <c r="FV13" i="38"/>
  <c r="FU13" i="38"/>
  <c r="FT13" i="38"/>
  <c r="FS13" i="38"/>
  <c r="FR13" i="38"/>
  <c r="FQ13" i="38"/>
  <c r="FP13" i="38"/>
  <c r="FO13" i="38"/>
  <c r="FN13" i="38"/>
  <c r="FM13" i="38"/>
  <c r="FL13" i="38"/>
  <c r="FK13" i="38"/>
  <c r="FJ13" i="38"/>
  <c r="FI13" i="38"/>
  <c r="FH13" i="38"/>
  <c r="FG13" i="38"/>
  <c r="FF13" i="38"/>
  <c r="FE13" i="38"/>
  <c r="FD13" i="38"/>
  <c r="FC13" i="38"/>
  <c r="FB13" i="38"/>
  <c r="FA13" i="38"/>
  <c r="EZ13" i="38"/>
  <c r="EY13" i="38"/>
  <c r="EX13" i="38"/>
  <c r="EW13" i="38"/>
  <c r="EV13" i="38"/>
  <c r="EU13" i="38"/>
  <c r="ET13" i="38"/>
  <c r="ES13" i="38"/>
  <c r="ER13" i="38"/>
  <c r="EQ13" i="38"/>
  <c r="EP13" i="38"/>
  <c r="EO13" i="38"/>
  <c r="EN13" i="38"/>
  <c r="EM13" i="38"/>
  <c r="EL13" i="38"/>
  <c r="EK13" i="38"/>
  <c r="EJ13" i="38"/>
  <c r="EI13" i="38"/>
  <c r="EH13" i="38"/>
  <c r="EG13" i="38"/>
  <c r="EF13" i="38"/>
  <c r="EE13" i="38"/>
  <c r="ED13" i="38"/>
  <c r="EC13" i="38"/>
  <c r="EB13" i="38"/>
  <c r="EA13" i="38"/>
  <c r="DZ13" i="38"/>
  <c r="DY13" i="38"/>
  <c r="DX13" i="38"/>
  <c r="DW13" i="38"/>
  <c r="DV13" i="38"/>
  <c r="DU13" i="38"/>
  <c r="DT13" i="38"/>
  <c r="DS13" i="38"/>
  <c r="DR13" i="38"/>
  <c r="DQ13" i="38"/>
  <c r="DP13" i="38"/>
  <c r="DO13" i="38"/>
  <c r="DN13" i="38"/>
  <c r="DM13" i="38"/>
  <c r="DL13" i="38"/>
  <c r="DK13" i="38"/>
  <c r="DJ13" i="38"/>
  <c r="DI13" i="38"/>
  <c r="DH13" i="38"/>
  <c r="DG13" i="38"/>
  <c r="DF13" i="38"/>
  <c r="DE13" i="38"/>
  <c r="DD13" i="38"/>
  <c r="DC13" i="38"/>
  <c r="DB13" i="38"/>
  <c r="DA13" i="38"/>
  <c r="CZ13" i="38"/>
  <c r="CY13" i="38"/>
  <c r="CX13" i="38"/>
  <c r="CW13" i="38"/>
  <c r="CV13" i="38"/>
  <c r="CU13" i="38"/>
  <c r="CT13" i="38"/>
  <c r="CS13" i="38"/>
  <c r="CR13" i="38"/>
  <c r="CQ13" i="38"/>
  <c r="CP13" i="38"/>
  <c r="CO13" i="38"/>
  <c r="CN13" i="38"/>
  <c r="CM13" i="38"/>
  <c r="CL13" i="38"/>
  <c r="CK13" i="38"/>
  <c r="CJ13" i="38"/>
  <c r="CI13" i="38"/>
  <c r="CH13" i="38"/>
  <c r="CG13" i="38"/>
  <c r="CF13" i="38"/>
  <c r="CE13" i="38"/>
  <c r="CD13" i="38"/>
  <c r="CC13" i="38"/>
  <c r="CB13" i="38"/>
  <c r="CA13" i="38"/>
  <c r="BZ13" i="38"/>
  <c r="BY13" i="38"/>
  <c r="BX13" i="38"/>
  <c r="BW13" i="38"/>
  <c r="BV13" i="38"/>
  <c r="BU13" i="38"/>
  <c r="BT13" i="38"/>
  <c r="BS13" i="38"/>
  <c r="BR13" i="38"/>
  <c r="BQ13" i="38"/>
  <c r="BP13" i="38"/>
  <c r="BO13" i="38"/>
  <c r="BN13" i="38"/>
  <c r="BM13" i="38"/>
  <c r="BL13" i="38"/>
  <c r="BK13" i="38"/>
  <c r="BJ13" i="38"/>
  <c r="BI13" i="38"/>
  <c r="BH13" i="38"/>
  <c r="BG13" i="38"/>
  <c r="BF13" i="38"/>
  <c r="BE13" i="38"/>
  <c r="BD13" i="38"/>
  <c r="BC13" i="38"/>
  <c r="BB13" i="38"/>
  <c r="BA13" i="38"/>
  <c r="AZ13" i="38"/>
  <c r="AY13" i="38"/>
  <c r="AX13" i="38"/>
  <c r="AW13" i="38"/>
  <c r="AV13" i="38"/>
  <c r="AU13" i="38"/>
  <c r="AT13" i="38"/>
  <c r="AS13" i="38"/>
  <c r="AR13" i="38"/>
  <c r="AQ13" i="38"/>
  <c r="AP13" i="38"/>
  <c r="AO13" i="38"/>
  <c r="AN13" i="38"/>
  <c r="AM13" i="38"/>
  <c r="AL13" i="38"/>
  <c r="AK13" i="38"/>
  <c r="AJ13" i="38"/>
  <c r="AI13" i="38"/>
  <c r="AH13" i="38"/>
  <c r="AG13" i="38"/>
  <c r="AF13" i="38"/>
  <c r="AE13" i="38"/>
  <c r="AD13" i="38"/>
  <c r="AC13" i="38"/>
  <c r="AB13" i="38"/>
  <c r="AA13" i="38"/>
  <c r="Z13" i="38"/>
  <c r="Y13" i="38"/>
  <c r="X13" i="38"/>
  <c r="W13" i="38"/>
  <c r="V13" i="38"/>
  <c r="U13" i="38"/>
  <c r="T13" i="38"/>
  <c r="S13" i="38"/>
  <c r="R13" i="38"/>
  <c r="Q13" i="38"/>
  <c r="P13" i="38"/>
  <c r="O13" i="38"/>
  <c r="N13" i="38"/>
  <c r="M13" i="38"/>
  <c r="L13" i="38"/>
  <c r="K13" i="38"/>
  <c r="J13" i="38"/>
  <c r="I13" i="38"/>
  <c r="H13" i="38"/>
  <c r="G13" i="38"/>
  <c r="F13" i="38"/>
  <c r="E13" i="38"/>
  <c r="D13" i="38"/>
  <c r="C13" i="38"/>
  <c r="D11" i="38"/>
  <c r="D10" i="38"/>
  <c r="D9" i="38"/>
  <c r="D8" i="38"/>
  <c r="D7" i="38"/>
  <c r="D6" i="38"/>
  <c r="D5" i="38"/>
  <c r="D4" i="38"/>
  <c r="D2" i="35"/>
  <c r="D2" i="37"/>
  <c r="D11" i="37"/>
  <c r="D10" i="37"/>
  <c r="D9" i="37"/>
  <c r="D8" i="37"/>
  <c r="D7" i="37"/>
  <c r="D6" i="37"/>
  <c r="D5" i="37"/>
  <c r="D4" i="37"/>
  <c r="DER15" i="36"/>
  <c r="DEQ15" i="36"/>
  <c r="DEP15" i="36"/>
  <c r="DEO15" i="36"/>
  <c r="DEN15" i="36"/>
  <c r="DEM15" i="36"/>
  <c r="DEL15" i="36"/>
  <c r="DEK15" i="36"/>
  <c r="DEJ15" i="36"/>
  <c r="DEI15" i="36"/>
  <c r="DEH15" i="36"/>
  <c r="DEG15" i="36"/>
  <c r="DEF15" i="36"/>
  <c r="DEE15" i="36"/>
  <c r="DED15" i="36"/>
  <c r="DEC15" i="36"/>
  <c r="DEB15" i="36"/>
  <c r="DEA15" i="36"/>
  <c r="DDZ15" i="36"/>
  <c r="DDY15" i="36"/>
  <c r="DDX15" i="36"/>
  <c r="DDW15" i="36"/>
  <c r="DDV15" i="36"/>
  <c r="DDU15" i="36"/>
  <c r="DDT15" i="36"/>
  <c r="DDS15" i="36"/>
  <c r="DDR15" i="36"/>
  <c r="DDQ15" i="36"/>
  <c r="DDP15" i="36"/>
  <c r="DDO15" i="36"/>
  <c r="DDN15" i="36"/>
  <c r="DDM15" i="36"/>
  <c r="DDL15" i="36"/>
  <c r="DDK15" i="36"/>
  <c r="DDJ15" i="36"/>
  <c r="DDI15" i="36"/>
  <c r="DDH15" i="36"/>
  <c r="DDG15" i="36"/>
  <c r="DDF15" i="36"/>
  <c r="DDE15" i="36"/>
  <c r="DDD15" i="36"/>
  <c r="DDC15" i="36"/>
  <c r="DDB15" i="36"/>
  <c r="DDA15" i="36"/>
  <c r="DCZ15" i="36"/>
  <c r="DCY15" i="36"/>
  <c r="DCX15" i="36"/>
  <c r="DCW15" i="36"/>
  <c r="DCV15" i="36"/>
  <c r="DCU15" i="36"/>
  <c r="DCT15" i="36"/>
  <c r="DCS15" i="36"/>
  <c r="DCR15" i="36"/>
  <c r="DCQ15" i="36"/>
  <c r="DCP15" i="36"/>
  <c r="DCO15" i="36"/>
  <c r="DCN15" i="36"/>
  <c r="DCM15" i="36"/>
  <c r="DCL15" i="36"/>
  <c r="DCK15" i="36"/>
  <c r="DCJ15" i="36"/>
  <c r="DCI15" i="36"/>
  <c r="DCH15" i="36"/>
  <c r="DCG15" i="36"/>
  <c r="DCF15" i="36"/>
  <c r="DCE15" i="36"/>
  <c r="DCD15" i="36"/>
  <c r="DCC15" i="36"/>
  <c r="DCB15" i="36"/>
  <c r="DCA15" i="36"/>
  <c r="DBZ15" i="36"/>
  <c r="DBY15" i="36"/>
  <c r="DBX15" i="36"/>
  <c r="DBW15" i="36"/>
  <c r="DBV15" i="36"/>
  <c r="DBU15" i="36"/>
  <c r="DBT15" i="36"/>
  <c r="DBS15" i="36"/>
  <c r="DBR15" i="36"/>
  <c r="DBQ15" i="36"/>
  <c r="DBP15" i="36"/>
  <c r="DBO15" i="36"/>
  <c r="DBN15" i="36"/>
  <c r="DBM15" i="36"/>
  <c r="DBL15" i="36"/>
  <c r="DBK15" i="36"/>
  <c r="DBJ15" i="36"/>
  <c r="DBI15" i="36"/>
  <c r="DBH15" i="36"/>
  <c r="DBG15" i="36"/>
  <c r="DBF15" i="36"/>
  <c r="DBE15" i="36"/>
  <c r="DBD15" i="36"/>
  <c r="DBC15" i="36"/>
  <c r="DBB15" i="36"/>
  <c r="DBA15" i="36"/>
  <c r="DAZ15" i="36"/>
  <c r="DAY15" i="36"/>
  <c r="DAX15" i="36"/>
  <c r="DAW15" i="36"/>
  <c r="DAV15" i="36"/>
  <c r="DAU15" i="36"/>
  <c r="DAT15" i="36"/>
  <c r="DAS15" i="36"/>
  <c r="DAR15" i="36"/>
  <c r="DAQ15" i="36"/>
  <c r="DAP15" i="36"/>
  <c r="DAO15" i="36"/>
  <c r="DAN15" i="36"/>
  <c r="DAM15" i="36"/>
  <c r="DAL15" i="36"/>
  <c r="DAK15" i="36"/>
  <c r="DAJ15" i="36"/>
  <c r="DAI15" i="36"/>
  <c r="DAH15" i="36"/>
  <c r="DAG15" i="36"/>
  <c r="DAF15" i="36"/>
  <c r="DAE15" i="36"/>
  <c r="DAD15" i="36"/>
  <c r="DAC15" i="36"/>
  <c r="DAB15" i="36"/>
  <c r="DAA15" i="36"/>
  <c r="CZZ15" i="36"/>
  <c r="CZY15" i="36"/>
  <c r="CZX15" i="36"/>
  <c r="CZW15" i="36"/>
  <c r="CZV15" i="36"/>
  <c r="CZU15" i="36"/>
  <c r="CZT15" i="36"/>
  <c r="CZS15" i="36"/>
  <c r="CZR15" i="36"/>
  <c r="CZQ15" i="36"/>
  <c r="CZP15" i="36"/>
  <c r="CZO15" i="36"/>
  <c r="CZN15" i="36"/>
  <c r="CZM15" i="36"/>
  <c r="CZL15" i="36"/>
  <c r="CZK15" i="36"/>
  <c r="CZJ15" i="36"/>
  <c r="CZI15" i="36"/>
  <c r="CZH15" i="36"/>
  <c r="CZG15" i="36"/>
  <c r="CZF15" i="36"/>
  <c r="CZE15" i="36"/>
  <c r="CZD15" i="36"/>
  <c r="CZC15" i="36"/>
  <c r="CZB15" i="36"/>
  <c r="CZA15" i="36"/>
  <c r="CYZ15" i="36"/>
  <c r="CYY15" i="36"/>
  <c r="CYX15" i="36"/>
  <c r="CYW15" i="36"/>
  <c r="CYV15" i="36"/>
  <c r="CYU15" i="36"/>
  <c r="CYT15" i="36"/>
  <c r="CYS15" i="36"/>
  <c r="CYR15" i="36"/>
  <c r="CYQ15" i="36"/>
  <c r="CYP15" i="36"/>
  <c r="CYO15" i="36"/>
  <c r="CYN15" i="36"/>
  <c r="CYM15" i="36"/>
  <c r="CYL15" i="36"/>
  <c r="CYK15" i="36"/>
  <c r="CYJ15" i="36"/>
  <c r="CYI15" i="36"/>
  <c r="CYH15" i="36"/>
  <c r="CYG15" i="36"/>
  <c r="CYF15" i="36"/>
  <c r="CYE15" i="36"/>
  <c r="CYD15" i="36"/>
  <c r="CYC15" i="36"/>
  <c r="CYB15" i="36"/>
  <c r="CYA15" i="36"/>
  <c r="CXZ15" i="36"/>
  <c r="CXY15" i="36"/>
  <c r="CXX15" i="36"/>
  <c r="CXW15" i="36"/>
  <c r="CXV15" i="36"/>
  <c r="CXU15" i="36"/>
  <c r="CXT15" i="36"/>
  <c r="CXS15" i="36"/>
  <c r="CXR15" i="36"/>
  <c r="CXQ15" i="36"/>
  <c r="CXP15" i="36"/>
  <c r="CXO15" i="36"/>
  <c r="CXN15" i="36"/>
  <c r="CXM15" i="36"/>
  <c r="CXL15" i="36"/>
  <c r="CXK15" i="36"/>
  <c r="CXJ15" i="36"/>
  <c r="CXI15" i="36"/>
  <c r="CXH15" i="36"/>
  <c r="CXG15" i="36"/>
  <c r="CXF15" i="36"/>
  <c r="CXE15" i="36"/>
  <c r="CXD15" i="36"/>
  <c r="CXC15" i="36"/>
  <c r="CXB15" i="36"/>
  <c r="CXA15" i="36"/>
  <c r="CWZ15" i="36"/>
  <c r="CWY15" i="36"/>
  <c r="CWX15" i="36"/>
  <c r="CWW15" i="36"/>
  <c r="CWV15" i="36"/>
  <c r="CWU15" i="36"/>
  <c r="CWT15" i="36"/>
  <c r="CWS15" i="36"/>
  <c r="CWR15" i="36"/>
  <c r="CWQ15" i="36"/>
  <c r="CWP15" i="36"/>
  <c r="CWO15" i="36"/>
  <c r="CWN15" i="36"/>
  <c r="CWM15" i="36"/>
  <c r="CWL15" i="36"/>
  <c r="CWK15" i="36"/>
  <c r="CWJ15" i="36"/>
  <c r="CWI15" i="36"/>
  <c r="CWH15" i="36"/>
  <c r="CWG15" i="36"/>
  <c r="CWF15" i="36"/>
  <c r="CWE15" i="36"/>
  <c r="CWD15" i="36"/>
  <c r="CWC15" i="36"/>
  <c r="CWB15" i="36"/>
  <c r="CWA15" i="36"/>
  <c r="CVZ15" i="36"/>
  <c r="CVY15" i="36"/>
  <c r="CVX15" i="36"/>
  <c r="CVW15" i="36"/>
  <c r="CVV15" i="36"/>
  <c r="CVU15" i="36"/>
  <c r="CVT15" i="36"/>
  <c r="CVS15" i="36"/>
  <c r="CVR15" i="36"/>
  <c r="CVQ15" i="36"/>
  <c r="CVP15" i="36"/>
  <c r="CVO15" i="36"/>
  <c r="CVN15" i="36"/>
  <c r="CVM15" i="36"/>
  <c r="CVL15" i="36"/>
  <c r="CVK15" i="36"/>
  <c r="CVJ15" i="36"/>
  <c r="CVI15" i="36"/>
  <c r="CVH15" i="36"/>
  <c r="CVG15" i="36"/>
  <c r="CVF15" i="36"/>
  <c r="CVE15" i="36"/>
  <c r="CVD15" i="36"/>
  <c r="CVC15" i="36"/>
  <c r="CVB15" i="36"/>
  <c r="CVA15" i="36"/>
  <c r="CUZ15" i="36"/>
  <c r="CUY15" i="36"/>
  <c r="CUX15" i="36"/>
  <c r="CUW15" i="36"/>
  <c r="CUV15" i="36"/>
  <c r="CUU15" i="36"/>
  <c r="CUT15" i="36"/>
  <c r="CUS15" i="36"/>
  <c r="CUR15" i="36"/>
  <c r="CUQ15" i="36"/>
  <c r="CUP15" i="36"/>
  <c r="CUO15" i="36"/>
  <c r="CUN15" i="36"/>
  <c r="CUM15" i="36"/>
  <c r="CUL15" i="36"/>
  <c r="CUK15" i="36"/>
  <c r="CUJ15" i="36"/>
  <c r="CUI15" i="36"/>
  <c r="CUH15" i="36"/>
  <c r="CUG15" i="36"/>
  <c r="CUF15" i="36"/>
  <c r="CUE15" i="36"/>
  <c r="CUD15" i="36"/>
  <c r="CUC15" i="36"/>
  <c r="CUB15" i="36"/>
  <c r="CUA15" i="36"/>
  <c r="CTZ15" i="36"/>
  <c r="CTY15" i="36"/>
  <c r="CTX15" i="36"/>
  <c r="CTW15" i="36"/>
  <c r="CTV15" i="36"/>
  <c r="CTU15" i="36"/>
  <c r="CTT15" i="36"/>
  <c r="CTS15" i="36"/>
  <c r="CTR15" i="36"/>
  <c r="CTQ15" i="36"/>
  <c r="CTP15" i="36"/>
  <c r="CTO15" i="36"/>
  <c r="CTN15" i="36"/>
  <c r="CTM15" i="36"/>
  <c r="CTL15" i="36"/>
  <c r="CTK15" i="36"/>
  <c r="CTJ15" i="36"/>
  <c r="CTI15" i="36"/>
  <c r="CTH15" i="36"/>
  <c r="CTG15" i="36"/>
  <c r="CTF15" i="36"/>
  <c r="CTE15" i="36"/>
  <c r="CTD15" i="36"/>
  <c r="CTC15" i="36"/>
  <c r="CTB15" i="36"/>
  <c r="CTA15" i="36"/>
  <c r="CSZ15" i="36"/>
  <c r="CSY15" i="36"/>
  <c r="CSX15" i="36"/>
  <c r="CSW15" i="36"/>
  <c r="CSV15" i="36"/>
  <c r="CSU15" i="36"/>
  <c r="CST15" i="36"/>
  <c r="CSS15" i="36"/>
  <c r="CSR15" i="36"/>
  <c r="CSQ15" i="36"/>
  <c r="CSP15" i="36"/>
  <c r="CSO15" i="36"/>
  <c r="CSN15" i="36"/>
  <c r="CSM15" i="36"/>
  <c r="CSL15" i="36"/>
  <c r="CSK15" i="36"/>
  <c r="CSJ15" i="36"/>
  <c r="CSI15" i="36"/>
  <c r="CSH15" i="36"/>
  <c r="CSG15" i="36"/>
  <c r="CSF15" i="36"/>
  <c r="CSE15" i="36"/>
  <c r="CSD15" i="36"/>
  <c r="CSC15" i="36"/>
  <c r="CSB15" i="36"/>
  <c r="CSA15" i="36"/>
  <c r="CRZ15" i="36"/>
  <c r="CRY15" i="36"/>
  <c r="CRX15" i="36"/>
  <c r="CRW15" i="36"/>
  <c r="CRV15" i="36"/>
  <c r="CRU15" i="36"/>
  <c r="CRT15" i="36"/>
  <c r="CRS15" i="36"/>
  <c r="CRR15" i="36"/>
  <c r="CRQ15" i="36"/>
  <c r="CRP15" i="36"/>
  <c r="CRO15" i="36"/>
  <c r="CRN15" i="36"/>
  <c r="CRM15" i="36"/>
  <c r="CRL15" i="36"/>
  <c r="CRK15" i="36"/>
  <c r="CRJ15" i="36"/>
  <c r="CRI15" i="36"/>
  <c r="CRH15" i="36"/>
  <c r="CRG15" i="36"/>
  <c r="CRF15" i="36"/>
  <c r="CRE15" i="36"/>
  <c r="CRD15" i="36"/>
  <c r="CRC15" i="36"/>
  <c r="CRB15" i="36"/>
  <c r="CRA15" i="36"/>
  <c r="CQZ15" i="36"/>
  <c r="CQY15" i="36"/>
  <c r="CQX15" i="36"/>
  <c r="CQW15" i="36"/>
  <c r="CQV15" i="36"/>
  <c r="CQU15" i="36"/>
  <c r="CQT15" i="36"/>
  <c r="CQS15" i="36"/>
  <c r="CQR15" i="36"/>
  <c r="CQQ15" i="36"/>
  <c r="CQP15" i="36"/>
  <c r="CQO15" i="36"/>
  <c r="CQN15" i="36"/>
  <c r="CQM15" i="36"/>
  <c r="CQL15" i="36"/>
  <c r="CQK15" i="36"/>
  <c r="CQJ15" i="36"/>
  <c r="CQI15" i="36"/>
  <c r="CQH15" i="36"/>
  <c r="CQG15" i="36"/>
  <c r="CQF15" i="36"/>
  <c r="CQE15" i="36"/>
  <c r="CQD15" i="36"/>
  <c r="CQC15" i="36"/>
  <c r="CQB15" i="36"/>
  <c r="CQA15" i="36"/>
  <c r="CPZ15" i="36"/>
  <c r="CPY15" i="36"/>
  <c r="CPX15" i="36"/>
  <c r="CPW15" i="36"/>
  <c r="CPV15" i="36"/>
  <c r="CPU15" i="36"/>
  <c r="CPT15" i="36"/>
  <c r="CPS15" i="36"/>
  <c r="CPR15" i="36"/>
  <c r="CPQ15" i="36"/>
  <c r="CPP15" i="36"/>
  <c r="CPO15" i="36"/>
  <c r="CPN15" i="36"/>
  <c r="CPM15" i="36"/>
  <c r="CPL15" i="36"/>
  <c r="CPK15" i="36"/>
  <c r="CPJ15" i="36"/>
  <c r="CPI15" i="36"/>
  <c r="CPH15" i="36"/>
  <c r="CPG15" i="36"/>
  <c r="CPF15" i="36"/>
  <c r="CPE15" i="36"/>
  <c r="CPD15" i="36"/>
  <c r="CPC15" i="36"/>
  <c r="CPB15" i="36"/>
  <c r="CPA15" i="36"/>
  <c r="COZ15" i="36"/>
  <c r="COY15" i="36"/>
  <c r="COX15" i="36"/>
  <c r="COW15" i="36"/>
  <c r="COV15" i="36"/>
  <c r="COU15" i="36"/>
  <c r="COT15" i="36"/>
  <c r="COS15" i="36"/>
  <c r="COR15" i="36"/>
  <c r="COQ15" i="36"/>
  <c r="COP15" i="36"/>
  <c r="COO15" i="36"/>
  <c r="CON15" i="36"/>
  <c r="COM15" i="36"/>
  <c r="COL15" i="36"/>
  <c r="COK15" i="36"/>
  <c r="COJ15" i="36"/>
  <c r="COI15" i="36"/>
  <c r="COH15" i="36"/>
  <c r="COG15" i="36"/>
  <c r="COF15" i="36"/>
  <c r="COE15" i="36"/>
  <c r="COD15" i="36"/>
  <c r="COC15" i="36"/>
  <c r="COB15" i="36"/>
  <c r="COA15" i="36"/>
  <c r="CNZ15" i="36"/>
  <c r="CNY15" i="36"/>
  <c r="CNX15" i="36"/>
  <c r="CNW15" i="36"/>
  <c r="CNV15" i="36"/>
  <c r="CNU15" i="36"/>
  <c r="CNT15" i="36"/>
  <c r="CNS15" i="36"/>
  <c r="CNR15" i="36"/>
  <c r="CNQ15" i="36"/>
  <c r="CNP15" i="36"/>
  <c r="CNO15" i="36"/>
  <c r="CNN15" i="36"/>
  <c r="CNM15" i="36"/>
  <c r="CNL15" i="36"/>
  <c r="CNK15" i="36"/>
  <c r="CNJ15" i="36"/>
  <c r="CNI15" i="36"/>
  <c r="CNH15" i="36"/>
  <c r="CNG15" i="36"/>
  <c r="CNF15" i="36"/>
  <c r="CNE15" i="36"/>
  <c r="CND15" i="36"/>
  <c r="CNC15" i="36"/>
  <c r="CNB15" i="36"/>
  <c r="CNA15" i="36"/>
  <c r="CMZ15" i="36"/>
  <c r="CMY15" i="36"/>
  <c r="CMX15" i="36"/>
  <c r="CMW15" i="36"/>
  <c r="CMV15" i="36"/>
  <c r="CMU15" i="36"/>
  <c r="CMT15" i="36"/>
  <c r="CMS15" i="36"/>
  <c r="CMR15" i="36"/>
  <c r="CMQ15" i="36"/>
  <c r="CMP15" i="36"/>
  <c r="CMO15" i="36"/>
  <c r="CMN15" i="36"/>
  <c r="CMM15" i="36"/>
  <c r="CML15" i="36"/>
  <c r="CMK15" i="36"/>
  <c r="CMJ15" i="36"/>
  <c r="CMI15" i="36"/>
  <c r="CMH15" i="36"/>
  <c r="CMG15" i="36"/>
  <c r="CMF15" i="36"/>
  <c r="CME15" i="36"/>
  <c r="CMD15" i="36"/>
  <c r="CMC15" i="36"/>
  <c r="CMB15" i="36"/>
  <c r="CMA15" i="36"/>
  <c r="CLZ15" i="36"/>
  <c r="CLY15" i="36"/>
  <c r="CLX15" i="36"/>
  <c r="CLW15" i="36"/>
  <c r="CLV15" i="36"/>
  <c r="CLU15" i="36"/>
  <c r="CLT15" i="36"/>
  <c r="CLS15" i="36"/>
  <c r="CLR15" i="36"/>
  <c r="CLQ15" i="36"/>
  <c r="CLP15" i="36"/>
  <c r="CLO15" i="36"/>
  <c r="CLN15" i="36"/>
  <c r="CLM15" i="36"/>
  <c r="CLL15" i="36"/>
  <c r="CLK15" i="36"/>
  <c r="CLJ15" i="36"/>
  <c r="CLI15" i="36"/>
  <c r="CLH15" i="36"/>
  <c r="CLG15" i="36"/>
  <c r="CLF15" i="36"/>
  <c r="CLE15" i="36"/>
  <c r="CLD15" i="36"/>
  <c r="CLC15" i="36"/>
  <c r="CLB15" i="36"/>
  <c r="CLA15" i="36"/>
  <c r="CKZ15" i="36"/>
  <c r="CKY15" i="36"/>
  <c r="CKX15" i="36"/>
  <c r="CKW15" i="36"/>
  <c r="CKV15" i="36"/>
  <c r="CKU15" i="36"/>
  <c r="CKT15" i="36"/>
  <c r="CKS15" i="36"/>
  <c r="CKR15" i="36"/>
  <c r="CKQ15" i="36"/>
  <c r="CKP15" i="36"/>
  <c r="CKO15" i="36"/>
  <c r="CKN15" i="36"/>
  <c r="CKM15" i="36"/>
  <c r="CKL15" i="36"/>
  <c r="CKK15" i="36"/>
  <c r="CKJ15" i="36"/>
  <c r="CKI15" i="36"/>
  <c r="CKH15" i="36"/>
  <c r="CKG15" i="36"/>
  <c r="CKF15" i="36"/>
  <c r="CKE15" i="36"/>
  <c r="CKD15" i="36"/>
  <c r="CKC15" i="36"/>
  <c r="CKB15" i="36"/>
  <c r="CKA15" i="36"/>
  <c r="CJZ15" i="36"/>
  <c r="CJY15" i="36"/>
  <c r="CJX15" i="36"/>
  <c r="CJW15" i="36"/>
  <c r="CJV15" i="36"/>
  <c r="CJU15" i="36"/>
  <c r="CJT15" i="36"/>
  <c r="CJS15" i="36"/>
  <c r="CJR15" i="36"/>
  <c r="CJQ15" i="36"/>
  <c r="CJP15" i="36"/>
  <c r="CJO15" i="36"/>
  <c r="CJN15" i="36"/>
  <c r="CJM15" i="36"/>
  <c r="CJL15" i="36"/>
  <c r="CJK15" i="36"/>
  <c r="CJJ15" i="36"/>
  <c r="CJI15" i="36"/>
  <c r="CJH15" i="36"/>
  <c r="CJG15" i="36"/>
  <c r="CJF15" i="36"/>
  <c r="CJE15" i="36"/>
  <c r="CJD15" i="36"/>
  <c r="CJC15" i="36"/>
  <c r="CJB15" i="36"/>
  <c r="CJA15" i="36"/>
  <c r="CIZ15" i="36"/>
  <c r="CIY15" i="36"/>
  <c r="CIX15" i="36"/>
  <c r="CIW15" i="36"/>
  <c r="CIV15" i="36"/>
  <c r="CIU15" i="36"/>
  <c r="CIT15" i="36"/>
  <c r="CIS15" i="36"/>
  <c r="CIR15" i="36"/>
  <c r="CIQ15" i="36"/>
  <c r="CIP15" i="36"/>
  <c r="CIO15" i="36"/>
  <c r="CIN15" i="36"/>
  <c r="CIM15" i="36"/>
  <c r="CIL15" i="36"/>
  <c r="CIK15" i="36"/>
  <c r="CIJ15" i="36"/>
  <c r="CII15" i="36"/>
  <c r="CIH15" i="36"/>
  <c r="CIG15" i="36"/>
  <c r="CIF15" i="36"/>
  <c r="CIE15" i="36"/>
  <c r="CID15" i="36"/>
  <c r="CIC15" i="36"/>
  <c r="CIB15" i="36"/>
  <c r="CIA15" i="36"/>
  <c r="CHZ15" i="36"/>
  <c r="CHY15" i="36"/>
  <c r="CHX15" i="36"/>
  <c r="CHW15" i="36"/>
  <c r="CHV15" i="36"/>
  <c r="CHU15" i="36"/>
  <c r="CHT15" i="36"/>
  <c r="CHS15" i="36"/>
  <c r="CHR15" i="36"/>
  <c r="CHQ15" i="36"/>
  <c r="CHP15" i="36"/>
  <c r="CHO15" i="36"/>
  <c r="CHN15" i="36"/>
  <c r="CHM15" i="36"/>
  <c r="CHL15" i="36"/>
  <c r="CHK15" i="36"/>
  <c r="CHJ15" i="36"/>
  <c r="CHI15" i="36"/>
  <c r="CHH15" i="36"/>
  <c r="CHG15" i="36"/>
  <c r="CHF15" i="36"/>
  <c r="CHE15" i="36"/>
  <c r="CHD15" i="36"/>
  <c r="CHC15" i="36"/>
  <c r="CHB15" i="36"/>
  <c r="CHA15" i="36"/>
  <c r="CGZ15" i="36"/>
  <c r="CGY15" i="36"/>
  <c r="CGX15" i="36"/>
  <c r="CGW15" i="36"/>
  <c r="CGV15" i="36"/>
  <c r="CGU15" i="36"/>
  <c r="CGT15" i="36"/>
  <c r="CGS15" i="36"/>
  <c r="CGR15" i="36"/>
  <c r="CGQ15" i="36"/>
  <c r="CGP15" i="36"/>
  <c r="CGO15" i="36"/>
  <c r="CGN15" i="36"/>
  <c r="CGM15" i="36"/>
  <c r="CGL15" i="36"/>
  <c r="CGK15" i="36"/>
  <c r="CGJ15" i="36"/>
  <c r="CGI15" i="36"/>
  <c r="CGH15" i="36"/>
  <c r="CGG15" i="36"/>
  <c r="CGF15" i="36"/>
  <c r="CGE15" i="36"/>
  <c r="CGD15" i="36"/>
  <c r="CGC15" i="36"/>
  <c r="CGB15" i="36"/>
  <c r="CGA15" i="36"/>
  <c r="CFZ15" i="36"/>
  <c r="CFY15" i="36"/>
  <c r="CFX15" i="36"/>
  <c r="CFW15" i="36"/>
  <c r="CFV15" i="36"/>
  <c r="CFU15" i="36"/>
  <c r="CFT15" i="36"/>
  <c r="CFS15" i="36"/>
  <c r="CFR15" i="36"/>
  <c r="CFQ15" i="36"/>
  <c r="CFP15" i="36"/>
  <c r="CFO15" i="36"/>
  <c r="CFN15" i="36"/>
  <c r="CFM15" i="36"/>
  <c r="CFL15" i="36"/>
  <c r="CFK15" i="36"/>
  <c r="CFJ15" i="36"/>
  <c r="CFI15" i="36"/>
  <c r="CFH15" i="36"/>
  <c r="CFG15" i="36"/>
  <c r="CFF15" i="36"/>
  <c r="CFE15" i="36"/>
  <c r="CFD15" i="36"/>
  <c r="CFC15" i="36"/>
  <c r="CFB15" i="36"/>
  <c r="CFA15" i="36"/>
  <c r="CEZ15" i="36"/>
  <c r="CEY15" i="36"/>
  <c r="CEX15" i="36"/>
  <c r="CEW15" i="36"/>
  <c r="CEV15" i="36"/>
  <c r="CEU15" i="36"/>
  <c r="CET15" i="36"/>
  <c r="CES15" i="36"/>
  <c r="CER15" i="36"/>
  <c r="CEQ15" i="36"/>
  <c r="CEP15" i="36"/>
  <c r="CEO15" i="36"/>
  <c r="CEN15" i="36"/>
  <c r="CEM15" i="36"/>
  <c r="CEL15" i="36"/>
  <c r="CEK15" i="36"/>
  <c r="CEJ15" i="36"/>
  <c r="CEI15" i="36"/>
  <c r="CEH15" i="36"/>
  <c r="CEG15" i="36"/>
  <c r="CEF15" i="36"/>
  <c r="CEE15" i="36"/>
  <c r="CED15" i="36"/>
  <c r="CEC15" i="36"/>
  <c r="CEB15" i="36"/>
  <c r="CEA15" i="36"/>
  <c r="CDZ15" i="36"/>
  <c r="CDY15" i="36"/>
  <c r="CDX15" i="36"/>
  <c r="CDW15" i="36"/>
  <c r="CDV15" i="36"/>
  <c r="CDU15" i="36"/>
  <c r="CDT15" i="36"/>
  <c r="CDS15" i="36"/>
  <c r="CDR15" i="36"/>
  <c r="CDQ15" i="36"/>
  <c r="CDP15" i="36"/>
  <c r="CDO15" i="36"/>
  <c r="CDN15" i="36"/>
  <c r="CDM15" i="36"/>
  <c r="CDL15" i="36"/>
  <c r="CDK15" i="36"/>
  <c r="CDJ15" i="36"/>
  <c r="CDI15" i="36"/>
  <c r="CDH15" i="36"/>
  <c r="CDG15" i="36"/>
  <c r="CDF15" i="36"/>
  <c r="CDE15" i="36"/>
  <c r="CDD15" i="36"/>
  <c r="CDC15" i="36"/>
  <c r="CDB15" i="36"/>
  <c r="CDA15" i="36"/>
  <c r="CCZ15" i="36"/>
  <c r="CCY15" i="36"/>
  <c r="CCX15" i="36"/>
  <c r="CCW15" i="36"/>
  <c r="CCV15" i="36"/>
  <c r="CCU15" i="36"/>
  <c r="CCT15" i="36"/>
  <c r="CCS15" i="36"/>
  <c r="CCR15" i="36"/>
  <c r="CCQ15" i="36"/>
  <c r="CCP15" i="36"/>
  <c r="CCO15" i="36"/>
  <c r="CCN15" i="36"/>
  <c r="CCM15" i="36"/>
  <c r="CCL15" i="36"/>
  <c r="CCK15" i="36"/>
  <c r="CCJ15" i="36"/>
  <c r="CCI15" i="36"/>
  <c r="CCH15" i="36"/>
  <c r="CCG15" i="36"/>
  <c r="CCF15" i="36"/>
  <c r="CCE15" i="36"/>
  <c r="CCD15" i="36"/>
  <c r="CCC15" i="36"/>
  <c r="CCB15" i="36"/>
  <c r="CCA15" i="36"/>
  <c r="CBZ15" i="36"/>
  <c r="CBY15" i="36"/>
  <c r="CBX15" i="36"/>
  <c r="CBW15" i="36"/>
  <c r="CBV15" i="36"/>
  <c r="CBU15" i="36"/>
  <c r="CBT15" i="36"/>
  <c r="CBS15" i="36"/>
  <c r="CBR15" i="36"/>
  <c r="CBQ15" i="36"/>
  <c r="CBP15" i="36"/>
  <c r="CBO15" i="36"/>
  <c r="CBN15" i="36"/>
  <c r="CBM15" i="36"/>
  <c r="CBL15" i="36"/>
  <c r="CBK15" i="36"/>
  <c r="CBJ15" i="36"/>
  <c r="CBI15" i="36"/>
  <c r="CBH15" i="36"/>
  <c r="CBG15" i="36"/>
  <c r="CBF15" i="36"/>
  <c r="CBE15" i="36"/>
  <c r="CBD15" i="36"/>
  <c r="CBC15" i="36"/>
  <c r="CBB15" i="36"/>
  <c r="CBA15" i="36"/>
  <c r="CAZ15" i="36"/>
  <c r="CAY15" i="36"/>
  <c r="CAX15" i="36"/>
  <c r="CAW15" i="36"/>
  <c r="CAV15" i="36"/>
  <c r="CAU15" i="36"/>
  <c r="CAT15" i="36"/>
  <c r="CAS15" i="36"/>
  <c r="CAR15" i="36"/>
  <c r="CAQ15" i="36"/>
  <c r="CAP15" i="36"/>
  <c r="CAO15" i="36"/>
  <c r="CAN15" i="36"/>
  <c r="CAM15" i="36"/>
  <c r="CAL15" i="36"/>
  <c r="CAK15" i="36"/>
  <c r="CAJ15" i="36"/>
  <c r="CAI15" i="36"/>
  <c r="CAH15" i="36"/>
  <c r="CAG15" i="36"/>
  <c r="CAF15" i="36"/>
  <c r="CAE15" i="36"/>
  <c r="CAD15" i="36"/>
  <c r="CAC15" i="36"/>
  <c r="CAB15" i="36"/>
  <c r="CAA15" i="36"/>
  <c r="BZZ15" i="36"/>
  <c r="BZY15" i="36"/>
  <c r="BZX15" i="36"/>
  <c r="BZW15" i="36"/>
  <c r="BZV15" i="36"/>
  <c r="BZU15" i="36"/>
  <c r="BZT15" i="36"/>
  <c r="BZS15" i="36"/>
  <c r="BZR15" i="36"/>
  <c r="BZQ15" i="36"/>
  <c r="BZP15" i="36"/>
  <c r="BZO15" i="36"/>
  <c r="BZN15" i="36"/>
  <c r="BZM15" i="36"/>
  <c r="BZL15" i="36"/>
  <c r="BZK15" i="36"/>
  <c r="BZJ15" i="36"/>
  <c r="BZI15" i="36"/>
  <c r="BZH15" i="36"/>
  <c r="BZG15" i="36"/>
  <c r="BZF15" i="36"/>
  <c r="BZE15" i="36"/>
  <c r="BZD15" i="36"/>
  <c r="BZC15" i="36"/>
  <c r="BZB15" i="36"/>
  <c r="BZA15" i="36"/>
  <c r="BYZ15" i="36"/>
  <c r="BYY15" i="36"/>
  <c r="BYX15" i="36"/>
  <c r="BYW15" i="36"/>
  <c r="BYV15" i="36"/>
  <c r="BYU15" i="36"/>
  <c r="BYT15" i="36"/>
  <c r="BYS15" i="36"/>
  <c r="BYR15" i="36"/>
  <c r="BYQ15" i="36"/>
  <c r="BYP15" i="36"/>
  <c r="BYO15" i="36"/>
  <c r="BYN15" i="36"/>
  <c r="BYM15" i="36"/>
  <c r="BYL15" i="36"/>
  <c r="BYK15" i="36"/>
  <c r="BYJ15" i="36"/>
  <c r="BYI15" i="36"/>
  <c r="BYH15" i="36"/>
  <c r="BYG15" i="36"/>
  <c r="BYF15" i="36"/>
  <c r="BYE15" i="36"/>
  <c r="BYD15" i="36"/>
  <c r="BYC15" i="36"/>
  <c r="BYB15" i="36"/>
  <c r="BYA15" i="36"/>
  <c r="BXZ15" i="36"/>
  <c r="BXY15" i="36"/>
  <c r="BXX15" i="36"/>
  <c r="BXW15" i="36"/>
  <c r="BXV15" i="36"/>
  <c r="BXU15" i="36"/>
  <c r="BXT15" i="36"/>
  <c r="BXS15" i="36"/>
  <c r="BXR15" i="36"/>
  <c r="BXQ15" i="36"/>
  <c r="BXP15" i="36"/>
  <c r="BXO15" i="36"/>
  <c r="BXN15" i="36"/>
  <c r="BXM15" i="36"/>
  <c r="BXL15" i="36"/>
  <c r="BXK15" i="36"/>
  <c r="BXJ15" i="36"/>
  <c r="BXI15" i="36"/>
  <c r="BXH15" i="36"/>
  <c r="BXG15" i="36"/>
  <c r="BXF15" i="36"/>
  <c r="BXE15" i="36"/>
  <c r="BXD15" i="36"/>
  <c r="BXC15" i="36"/>
  <c r="BXB15" i="36"/>
  <c r="BXA15" i="36"/>
  <c r="BWZ15" i="36"/>
  <c r="BWY15" i="36"/>
  <c r="BWX15" i="36"/>
  <c r="BWW15" i="36"/>
  <c r="BWV15" i="36"/>
  <c r="BWU15" i="36"/>
  <c r="BWT15" i="36"/>
  <c r="BWS15" i="36"/>
  <c r="BWR15" i="36"/>
  <c r="BWQ15" i="36"/>
  <c r="BWP15" i="36"/>
  <c r="BWO15" i="36"/>
  <c r="BWN15" i="36"/>
  <c r="BWM15" i="36"/>
  <c r="BWL15" i="36"/>
  <c r="BWK15" i="36"/>
  <c r="BWJ15" i="36"/>
  <c r="BWI15" i="36"/>
  <c r="BWH15" i="36"/>
  <c r="BWG15" i="36"/>
  <c r="BWF15" i="36"/>
  <c r="BWE15" i="36"/>
  <c r="BWD15" i="36"/>
  <c r="BWC15" i="36"/>
  <c r="BWB15" i="36"/>
  <c r="BWA15" i="36"/>
  <c r="BVZ15" i="36"/>
  <c r="BVY15" i="36"/>
  <c r="BVX15" i="36"/>
  <c r="BVW15" i="36"/>
  <c r="BVV15" i="36"/>
  <c r="BVU15" i="36"/>
  <c r="BVT15" i="36"/>
  <c r="BVS15" i="36"/>
  <c r="BVR15" i="36"/>
  <c r="BVQ15" i="36"/>
  <c r="BVP15" i="36"/>
  <c r="BVO15" i="36"/>
  <c r="BVN15" i="36"/>
  <c r="BVM15" i="36"/>
  <c r="BVL15" i="36"/>
  <c r="BVK15" i="36"/>
  <c r="BVJ15" i="36"/>
  <c r="BVI15" i="36"/>
  <c r="BVH15" i="36"/>
  <c r="BVG15" i="36"/>
  <c r="BVF15" i="36"/>
  <c r="BVE15" i="36"/>
  <c r="BVD15" i="36"/>
  <c r="BVC15" i="36"/>
  <c r="BVB15" i="36"/>
  <c r="BVA15" i="36"/>
  <c r="BUZ15" i="36"/>
  <c r="BUY15" i="36"/>
  <c r="BUX15" i="36"/>
  <c r="BUW15" i="36"/>
  <c r="BUV15" i="36"/>
  <c r="BUU15" i="36"/>
  <c r="BUT15" i="36"/>
  <c r="BUS15" i="36"/>
  <c r="BUR15" i="36"/>
  <c r="BUQ15" i="36"/>
  <c r="BUP15" i="36"/>
  <c r="BUO15" i="36"/>
  <c r="BUN15" i="36"/>
  <c r="BUM15" i="36"/>
  <c r="BUL15" i="36"/>
  <c r="BUK15" i="36"/>
  <c r="BUJ15" i="36"/>
  <c r="BUI15" i="36"/>
  <c r="BUH15" i="36"/>
  <c r="BUG15" i="36"/>
  <c r="BUF15" i="36"/>
  <c r="BUE15" i="36"/>
  <c r="BUD15" i="36"/>
  <c r="BUC15" i="36"/>
  <c r="BUB15" i="36"/>
  <c r="BUA15" i="36"/>
  <c r="BTZ15" i="36"/>
  <c r="BTY15" i="36"/>
  <c r="BTX15" i="36"/>
  <c r="BTW15" i="36"/>
  <c r="BTV15" i="36"/>
  <c r="BTU15" i="36"/>
  <c r="BTT15" i="36"/>
  <c r="BTS15" i="36"/>
  <c r="BTR15" i="36"/>
  <c r="BTQ15" i="36"/>
  <c r="BTP15" i="36"/>
  <c r="BTO15" i="36"/>
  <c r="BTN15" i="36"/>
  <c r="BTM15" i="36"/>
  <c r="BTL15" i="36"/>
  <c r="BTK15" i="36"/>
  <c r="BTJ15" i="36"/>
  <c r="BTI15" i="36"/>
  <c r="BTH15" i="36"/>
  <c r="BTG15" i="36"/>
  <c r="BTF15" i="36"/>
  <c r="BTE15" i="36"/>
  <c r="BTD15" i="36"/>
  <c r="BTC15" i="36"/>
  <c r="BTB15" i="36"/>
  <c r="BTA15" i="36"/>
  <c r="BSZ15" i="36"/>
  <c r="BSY15" i="36"/>
  <c r="BSX15" i="36"/>
  <c r="BSW15" i="36"/>
  <c r="BSV15" i="36"/>
  <c r="BSU15" i="36"/>
  <c r="BST15" i="36"/>
  <c r="BSS15" i="36"/>
  <c r="BSR15" i="36"/>
  <c r="BSQ15" i="36"/>
  <c r="BSP15" i="36"/>
  <c r="BSO15" i="36"/>
  <c r="BSN15" i="36"/>
  <c r="BSM15" i="36"/>
  <c r="BSL15" i="36"/>
  <c r="BSK15" i="36"/>
  <c r="BSJ15" i="36"/>
  <c r="BSI15" i="36"/>
  <c r="BSH15" i="36"/>
  <c r="BSG15" i="36"/>
  <c r="BSF15" i="36"/>
  <c r="BSE15" i="36"/>
  <c r="BSD15" i="36"/>
  <c r="BSC15" i="36"/>
  <c r="BSB15" i="36"/>
  <c r="BSA15" i="36"/>
  <c r="BRZ15" i="36"/>
  <c r="BRY15" i="36"/>
  <c r="BRX15" i="36"/>
  <c r="BRW15" i="36"/>
  <c r="BRV15" i="36"/>
  <c r="BRU15" i="36"/>
  <c r="BRT15" i="36"/>
  <c r="BRS15" i="36"/>
  <c r="BRR15" i="36"/>
  <c r="BRQ15" i="36"/>
  <c r="BRP15" i="36"/>
  <c r="BRO15" i="36"/>
  <c r="BRN15" i="36"/>
  <c r="BRM15" i="36"/>
  <c r="BRL15" i="36"/>
  <c r="BRK15" i="36"/>
  <c r="BRJ15" i="36"/>
  <c r="BRI15" i="36"/>
  <c r="BRH15" i="36"/>
  <c r="BRG15" i="36"/>
  <c r="BRF15" i="36"/>
  <c r="BRE15" i="36"/>
  <c r="BRD15" i="36"/>
  <c r="BRC15" i="36"/>
  <c r="BRB15" i="36"/>
  <c r="BRA15" i="36"/>
  <c r="BQZ15" i="36"/>
  <c r="BQY15" i="36"/>
  <c r="BQX15" i="36"/>
  <c r="BQW15" i="36"/>
  <c r="BQV15" i="36"/>
  <c r="BQU15" i="36"/>
  <c r="BQT15" i="36"/>
  <c r="BQS15" i="36"/>
  <c r="BQR15" i="36"/>
  <c r="BQQ15" i="36"/>
  <c r="BQP15" i="36"/>
  <c r="BQO15" i="36"/>
  <c r="BQN15" i="36"/>
  <c r="BQM15" i="36"/>
  <c r="BQL15" i="36"/>
  <c r="BQK15" i="36"/>
  <c r="BQJ15" i="36"/>
  <c r="BQI15" i="36"/>
  <c r="BQH15" i="36"/>
  <c r="BQG15" i="36"/>
  <c r="BQF15" i="36"/>
  <c r="BQE15" i="36"/>
  <c r="BQD15" i="36"/>
  <c r="BQC15" i="36"/>
  <c r="BQB15" i="36"/>
  <c r="BQA15" i="36"/>
  <c r="BPZ15" i="36"/>
  <c r="BPY15" i="36"/>
  <c r="BPX15" i="36"/>
  <c r="BPW15" i="36"/>
  <c r="BPV15" i="36"/>
  <c r="BPU15" i="36"/>
  <c r="BPT15" i="36"/>
  <c r="BPS15" i="36"/>
  <c r="BPR15" i="36"/>
  <c r="BPQ15" i="36"/>
  <c r="BPP15" i="36"/>
  <c r="BPO15" i="36"/>
  <c r="BPN15" i="36"/>
  <c r="BPM15" i="36"/>
  <c r="BPL15" i="36"/>
  <c r="BPK15" i="36"/>
  <c r="BPJ15" i="36"/>
  <c r="BPI15" i="36"/>
  <c r="BPH15" i="36"/>
  <c r="BPG15" i="36"/>
  <c r="BPF15" i="36"/>
  <c r="BPE15" i="36"/>
  <c r="BPD15" i="36"/>
  <c r="BPC15" i="36"/>
  <c r="BPB15" i="36"/>
  <c r="BPA15" i="36"/>
  <c r="BOZ15" i="36"/>
  <c r="BOY15" i="36"/>
  <c r="BOX15" i="36"/>
  <c r="BOW15" i="36"/>
  <c r="BOV15" i="36"/>
  <c r="BOU15" i="36"/>
  <c r="BOT15" i="36"/>
  <c r="BOS15" i="36"/>
  <c r="BOR15" i="36"/>
  <c r="BOQ15" i="36"/>
  <c r="BOP15" i="36"/>
  <c r="BOO15" i="36"/>
  <c r="BON15" i="36"/>
  <c r="BOM15" i="36"/>
  <c r="BOL15" i="36"/>
  <c r="BOK15" i="36"/>
  <c r="BOJ15" i="36"/>
  <c r="BOI15" i="36"/>
  <c r="BOH15" i="36"/>
  <c r="BOG15" i="36"/>
  <c r="BOF15" i="36"/>
  <c r="BOE15" i="36"/>
  <c r="BOD15" i="36"/>
  <c r="BOC15" i="36"/>
  <c r="BOB15" i="36"/>
  <c r="BOA15" i="36"/>
  <c r="BNZ15" i="36"/>
  <c r="BNY15" i="36"/>
  <c r="BNX15" i="36"/>
  <c r="BNW15" i="36"/>
  <c r="BNV15" i="36"/>
  <c r="BNU15" i="36"/>
  <c r="BNT15" i="36"/>
  <c r="BNS15" i="36"/>
  <c r="BNR15" i="36"/>
  <c r="BNQ15" i="36"/>
  <c r="BNP15" i="36"/>
  <c r="BNO15" i="36"/>
  <c r="BNN15" i="36"/>
  <c r="BNM15" i="36"/>
  <c r="BNL15" i="36"/>
  <c r="BNK15" i="36"/>
  <c r="BNJ15" i="36"/>
  <c r="BNI15" i="36"/>
  <c r="BNH15" i="36"/>
  <c r="BNG15" i="36"/>
  <c r="BNF15" i="36"/>
  <c r="BNE15" i="36"/>
  <c r="BND15" i="36"/>
  <c r="BNC15" i="36"/>
  <c r="BNB15" i="36"/>
  <c r="BNA15" i="36"/>
  <c r="BMZ15" i="36"/>
  <c r="BMY15" i="36"/>
  <c r="BMX15" i="36"/>
  <c r="BMW15" i="36"/>
  <c r="BMV15" i="36"/>
  <c r="BMU15" i="36"/>
  <c r="BMT15" i="36"/>
  <c r="BMS15" i="36"/>
  <c r="BMR15" i="36"/>
  <c r="BMQ15" i="36"/>
  <c r="BMP15" i="36"/>
  <c r="BMO15" i="36"/>
  <c r="BMN15" i="36"/>
  <c r="BMM15" i="36"/>
  <c r="BML15" i="36"/>
  <c r="BMK15" i="36"/>
  <c r="BMJ15" i="36"/>
  <c r="BMI15" i="36"/>
  <c r="BMH15" i="36"/>
  <c r="BMG15" i="36"/>
  <c r="BMF15" i="36"/>
  <c r="BME15" i="36"/>
  <c r="BMD15" i="36"/>
  <c r="BMC15" i="36"/>
  <c r="BMB15" i="36"/>
  <c r="BMA15" i="36"/>
  <c r="BLZ15" i="36"/>
  <c r="BLY15" i="36"/>
  <c r="BLX15" i="36"/>
  <c r="BLW15" i="36"/>
  <c r="BLV15" i="36"/>
  <c r="BLU15" i="36"/>
  <c r="BLT15" i="36"/>
  <c r="BLS15" i="36"/>
  <c r="BLR15" i="36"/>
  <c r="BLQ15" i="36"/>
  <c r="BLP15" i="36"/>
  <c r="BLO15" i="36"/>
  <c r="BLN15" i="36"/>
  <c r="BLM15" i="36"/>
  <c r="BLL15" i="36"/>
  <c r="BLK15" i="36"/>
  <c r="BLJ15" i="36"/>
  <c r="BLI15" i="36"/>
  <c r="BLH15" i="36"/>
  <c r="BLG15" i="36"/>
  <c r="BLF15" i="36"/>
  <c r="BLE15" i="36"/>
  <c r="BLD15" i="36"/>
  <c r="BLC15" i="36"/>
  <c r="BLB15" i="36"/>
  <c r="BLA15" i="36"/>
  <c r="BKZ15" i="36"/>
  <c r="BKY15" i="36"/>
  <c r="BKX15" i="36"/>
  <c r="BKW15" i="36"/>
  <c r="BKV15" i="36"/>
  <c r="BKU15" i="36"/>
  <c r="BKT15" i="36"/>
  <c r="BKS15" i="36"/>
  <c r="BKR15" i="36"/>
  <c r="BKQ15" i="36"/>
  <c r="BKP15" i="36"/>
  <c r="BKO15" i="36"/>
  <c r="BKN15" i="36"/>
  <c r="BKM15" i="36"/>
  <c r="BKL15" i="36"/>
  <c r="BKK15" i="36"/>
  <c r="BKJ15" i="36"/>
  <c r="BKI15" i="36"/>
  <c r="BKH15" i="36"/>
  <c r="BKG15" i="36"/>
  <c r="BKF15" i="36"/>
  <c r="BKE15" i="36"/>
  <c r="BKD15" i="36"/>
  <c r="BKC15" i="36"/>
  <c r="BKB15" i="36"/>
  <c r="BKA15" i="36"/>
  <c r="BJZ15" i="36"/>
  <c r="BJY15" i="36"/>
  <c r="BJX15" i="36"/>
  <c r="BJW15" i="36"/>
  <c r="BJV15" i="36"/>
  <c r="BJU15" i="36"/>
  <c r="BJT15" i="36"/>
  <c r="BJS15" i="36"/>
  <c r="BJR15" i="36"/>
  <c r="BJQ15" i="36"/>
  <c r="BJP15" i="36"/>
  <c r="BJO15" i="36"/>
  <c r="BJN15" i="36"/>
  <c r="BJM15" i="36"/>
  <c r="BJL15" i="36"/>
  <c r="BJK15" i="36"/>
  <c r="BJJ15" i="36"/>
  <c r="BJI15" i="36"/>
  <c r="BJH15" i="36"/>
  <c r="BJG15" i="36"/>
  <c r="BJF15" i="36"/>
  <c r="BJE15" i="36"/>
  <c r="BJD15" i="36"/>
  <c r="BJC15" i="36"/>
  <c r="BJB15" i="36"/>
  <c r="BJA15" i="36"/>
  <c r="BIZ15" i="36"/>
  <c r="BIY15" i="36"/>
  <c r="BIX15" i="36"/>
  <c r="BIW15" i="36"/>
  <c r="BIV15" i="36"/>
  <c r="BIU15" i="36"/>
  <c r="BIT15" i="36"/>
  <c r="BIS15" i="36"/>
  <c r="BIR15" i="36"/>
  <c r="BIQ15" i="36"/>
  <c r="BIP15" i="36"/>
  <c r="BIO15" i="36"/>
  <c r="BIN15" i="36"/>
  <c r="BIM15" i="36"/>
  <c r="BIL15" i="36"/>
  <c r="BIK15" i="36"/>
  <c r="BIJ15" i="36"/>
  <c r="BII15" i="36"/>
  <c r="BIH15" i="36"/>
  <c r="BIG15" i="36"/>
  <c r="BIF15" i="36"/>
  <c r="BIE15" i="36"/>
  <c r="BID15" i="36"/>
  <c r="BIC15" i="36"/>
  <c r="BIB15" i="36"/>
  <c r="BIA15" i="36"/>
  <c r="BHZ15" i="36"/>
  <c r="BHY15" i="36"/>
  <c r="BHX15" i="36"/>
  <c r="BHW15" i="36"/>
  <c r="BHV15" i="36"/>
  <c r="BHU15" i="36"/>
  <c r="BHT15" i="36"/>
  <c r="BHS15" i="36"/>
  <c r="BHR15" i="36"/>
  <c r="BHQ15" i="36"/>
  <c r="BHP15" i="36"/>
  <c r="BHO15" i="36"/>
  <c r="BHN15" i="36"/>
  <c r="BHM15" i="36"/>
  <c r="BHL15" i="36"/>
  <c r="BHK15" i="36"/>
  <c r="BHJ15" i="36"/>
  <c r="BHI15" i="36"/>
  <c r="BHH15" i="36"/>
  <c r="BHG15" i="36"/>
  <c r="BHF15" i="36"/>
  <c r="BHE15" i="36"/>
  <c r="BHD15" i="36"/>
  <c r="BHC15" i="36"/>
  <c r="BHB15" i="36"/>
  <c r="BHA15" i="36"/>
  <c r="BGZ15" i="36"/>
  <c r="BGY15" i="36"/>
  <c r="BGX15" i="36"/>
  <c r="BGW15" i="36"/>
  <c r="BGV15" i="36"/>
  <c r="BGU15" i="36"/>
  <c r="BGT15" i="36"/>
  <c r="BGS15" i="36"/>
  <c r="BGR15" i="36"/>
  <c r="BGQ15" i="36"/>
  <c r="BGP15" i="36"/>
  <c r="BGO15" i="36"/>
  <c r="BGN15" i="36"/>
  <c r="BGM15" i="36"/>
  <c r="BGL15" i="36"/>
  <c r="BGK15" i="36"/>
  <c r="BGJ15" i="36"/>
  <c r="BGI15" i="36"/>
  <c r="BGH15" i="36"/>
  <c r="BGG15" i="36"/>
  <c r="BGF15" i="36"/>
  <c r="BGE15" i="36"/>
  <c r="BGD15" i="36"/>
  <c r="BGC15" i="36"/>
  <c r="BGB15" i="36"/>
  <c r="BGA15" i="36"/>
  <c r="BFZ15" i="36"/>
  <c r="BFY15" i="36"/>
  <c r="BFX15" i="36"/>
  <c r="BFW15" i="36"/>
  <c r="BFV15" i="36"/>
  <c r="BFU15" i="36"/>
  <c r="BFT15" i="36"/>
  <c r="BFS15" i="36"/>
  <c r="BFR15" i="36"/>
  <c r="BFQ15" i="36"/>
  <c r="BFP15" i="36"/>
  <c r="BFO15" i="36"/>
  <c r="BFN15" i="36"/>
  <c r="BFM15" i="36"/>
  <c r="BFL15" i="36"/>
  <c r="BFK15" i="36"/>
  <c r="BFJ15" i="36"/>
  <c r="BFI15" i="36"/>
  <c r="BFH15" i="36"/>
  <c r="BFG15" i="36"/>
  <c r="BFF15" i="36"/>
  <c r="BFE15" i="36"/>
  <c r="BFD15" i="36"/>
  <c r="BFC15" i="36"/>
  <c r="BFB15" i="36"/>
  <c r="BFA15" i="36"/>
  <c r="BEZ15" i="36"/>
  <c r="BEY15" i="36"/>
  <c r="BEX15" i="36"/>
  <c r="BEW15" i="36"/>
  <c r="BEV15" i="36"/>
  <c r="BEU15" i="36"/>
  <c r="BET15" i="36"/>
  <c r="BES15" i="36"/>
  <c r="BER15" i="36"/>
  <c r="BEQ15" i="36"/>
  <c r="BEP15" i="36"/>
  <c r="BEO15" i="36"/>
  <c r="BEN15" i="36"/>
  <c r="BEM15" i="36"/>
  <c r="BEL15" i="36"/>
  <c r="BEK15" i="36"/>
  <c r="BEJ15" i="36"/>
  <c r="BEI15" i="36"/>
  <c r="BEH15" i="36"/>
  <c r="BEG15" i="36"/>
  <c r="BEF15" i="36"/>
  <c r="BEE15" i="36"/>
  <c r="BED15" i="36"/>
  <c r="BEC15" i="36"/>
  <c r="BEB15" i="36"/>
  <c r="BEA15" i="36"/>
  <c r="BDZ15" i="36"/>
  <c r="BDY15" i="36"/>
  <c r="BDX15" i="36"/>
  <c r="BDW15" i="36"/>
  <c r="BDV15" i="36"/>
  <c r="BDU15" i="36"/>
  <c r="BDT15" i="36"/>
  <c r="BDS15" i="36"/>
  <c r="BDR15" i="36"/>
  <c r="BDQ15" i="36"/>
  <c r="BDP15" i="36"/>
  <c r="BDO15" i="36"/>
  <c r="BDN15" i="36"/>
  <c r="BDM15" i="36"/>
  <c r="BDL15" i="36"/>
  <c r="BDK15" i="36"/>
  <c r="BDJ15" i="36"/>
  <c r="BDI15" i="36"/>
  <c r="BDH15" i="36"/>
  <c r="BDG15" i="36"/>
  <c r="BDF15" i="36"/>
  <c r="BDE15" i="36"/>
  <c r="BDD15" i="36"/>
  <c r="BDC15" i="36"/>
  <c r="BDB15" i="36"/>
  <c r="BDA15" i="36"/>
  <c r="BCZ15" i="36"/>
  <c r="BCY15" i="36"/>
  <c r="BCX15" i="36"/>
  <c r="BCW15" i="36"/>
  <c r="BCV15" i="36"/>
  <c r="BCU15" i="36"/>
  <c r="BCT15" i="36"/>
  <c r="BCS15" i="36"/>
  <c r="BCR15" i="36"/>
  <c r="BCQ15" i="36"/>
  <c r="BCP15" i="36"/>
  <c r="BCO15" i="36"/>
  <c r="BCN15" i="36"/>
  <c r="BCM15" i="36"/>
  <c r="BCL15" i="36"/>
  <c r="BCK15" i="36"/>
  <c r="BCJ15" i="36"/>
  <c r="BCI15" i="36"/>
  <c r="BCH15" i="36"/>
  <c r="BCG15" i="36"/>
  <c r="BCF15" i="36"/>
  <c r="BCE15" i="36"/>
  <c r="BCD15" i="36"/>
  <c r="BCC15" i="36"/>
  <c r="BCB15" i="36"/>
  <c r="BCA15" i="36"/>
  <c r="BBZ15" i="36"/>
  <c r="BBY15" i="36"/>
  <c r="BBX15" i="36"/>
  <c r="BBW15" i="36"/>
  <c r="BBV15" i="36"/>
  <c r="BBU15" i="36"/>
  <c r="BBT15" i="36"/>
  <c r="BBS15" i="36"/>
  <c r="BBR15" i="36"/>
  <c r="BBQ15" i="36"/>
  <c r="BBP15" i="36"/>
  <c r="BBO15" i="36"/>
  <c r="BBN15" i="36"/>
  <c r="BBM15" i="36"/>
  <c r="BBL15" i="36"/>
  <c r="BBK15" i="36"/>
  <c r="BBJ15" i="36"/>
  <c r="BBI15" i="36"/>
  <c r="BBH15" i="36"/>
  <c r="BBG15" i="36"/>
  <c r="BBF15" i="36"/>
  <c r="BBE15" i="36"/>
  <c r="BBD15" i="36"/>
  <c r="BBC15" i="36"/>
  <c r="BBB15" i="36"/>
  <c r="BBA15" i="36"/>
  <c r="BAZ15" i="36"/>
  <c r="BAY15" i="36"/>
  <c r="BAX15" i="36"/>
  <c r="BAW15" i="36"/>
  <c r="BAV15" i="36"/>
  <c r="BAU15" i="36"/>
  <c r="BAT15" i="36"/>
  <c r="BAS15" i="36"/>
  <c r="BAR15" i="36"/>
  <c r="BAQ15" i="36"/>
  <c r="BAP15" i="36"/>
  <c r="BAO15" i="36"/>
  <c r="BAN15" i="36"/>
  <c r="BAM15" i="36"/>
  <c r="BAL15" i="36"/>
  <c r="BAK15" i="36"/>
  <c r="BAJ15" i="36"/>
  <c r="BAI15" i="36"/>
  <c r="BAH15" i="36"/>
  <c r="BAG15" i="36"/>
  <c r="BAF15" i="36"/>
  <c r="BAE15" i="36"/>
  <c r="BAD15" i="36"/>
  <c r="BAC15" i="36"/>
  <c r="BAB15" i="36"/>
  <c r="BAA15" i="36"/>
  <c r="AZZ15" i="36"/>
  <c r="AZY15" i="36"/>
  <c r="AZX15" i="36"/>
  <c r="AZW15" i="36"/>
  <c r="AZV15" i="36"/>
  <c r="AZU15" i="36"/>
  <c r="AZT15" i="36"/>
  <c r="AZS15" i="36"/>
  <c r="AZR15" i="36"/>
  <c r="AZQ15" i="36"/>
  <c r="AZP15" i="36"/>
  <c r="AZO15" i="36"/>
  <c r="AZN15" i="36"/>
  <c r="AZM15" i="36"/>
  <c r="AZL15" i="36"/>
  <c r="AZK15" i="36"/>
  <c r="AZJ15" i="36"/>
  <c r="AZI15" i="36"/>
  <c r="AZH15" i="36"/>
  <c r="AZG15" i="36"/>
  <c r="AZF15" i="36"/>
  <c r="AZE15" i="36"/>
  <c r="AZD15" i="36"/>
  <c r="AZC15" i="36"/>
  <c r="AZB15" i="36"/>
  <c r="AZA15" i="36"/>
  <c r="AYZ15" i="36"/>
  <c r="AYY15" i="36"/>
  <c r="AYX15" i="36"/>
  <c r="AYW15" i="36"/>
  <c r="AYV15" i="36"/>
  <c r="AYU15" i="36"/>
  <c r="AYT15" i="36"/>
  <c r="AYS15" i="36"/>
  <c r="AYR15" i="36"/>
  <c r="AYQ15" i="36"/>
  <c r="AYP15" i="36"/>
  <c r="AYO15" i="36"/>
  <c r="AYN15" i="36"/>
  <c r="AYM15" i="36"/>
  <c r="AYL15" i="36"/>
  <c r="AYK15" i="36"/>
  <c r="AYJ15" i="36"/>
  <c r="AYI15" i="36"/>
  <c r="AYH15" i="36"/>
  <c r="AYG15" i="36"/>
  <c r="AYF15" i="36"/>
  <c r="AYE15" i="36"/>
  <c r="AYD15" i="36"/>
  <c r="AYC15" i="36"/>
  <c r="AYB15" i="36"/>
  <c r="AYA15" i="36"/>
  <c r="AXZ15" i="36"/>
  <c r="AXY15" i="36"/>
  <c r="AXX15" i="36"/>
  <c r="AXW15" i="36"/>
  <c r="AXV15" i="36"/>
  <c r="AXU15" i="36"/>
  <c r="AXT15" i="36"/>
  <c r="AXS15" i="36"/>
  <c r="AXR15" i="36"/>
  <c r="AXQ15" i="36"/>
  <c r="AXP15" i="36"/>
  <c r="AXO15" i="36"/>
  <c r="AXN15" i="36"/>
  <c r="AXM15" i="36"/>
  <c r="AXL15" i="36"/>
  <c r="AXK15" i="36"/>
  <c r="AXJ15" i="36"/>
  <c r="AXI15" i="36"/>
  <c r="AXH15" i="36"/>
  <c r="AXG15" i="36"/>
  <c r="AXF15" i="36"/>
  <c r="AXE15" i="36"/>
  <c r="AXD15" i="36"/>
  <c r="AXC15" i="36"/>
  <c r="AXB15" i="36"/>
  <c r="AXA15" i="36"/>
  <c r="AWZ15" i="36"/>
  <c r="AWY15" i="36"/>
  <c r="AWX15" i="36"/>
  <c r="AWW15" i="36"/>
  <c r="AWV15" i="36"/>
  <c r="AWU15" i="36"/>
  <c r="AWT15" i="36"/>
  <c r="AWS15" i="36"/>
  <c r="AWR15" i="36"/>
  <c r="AWQ15" i="36"/>
  <c r="AWP15" i="36"/>
  <c r="AWO15" i="36"/>
  <c r="AWN15" i="36"/>
  <c r="AWM15" i="36"/>
  <c r="AWL15" i="36"/>
  <c r="AWK15" i="36"/>
  <c r="AWJ15" i="36"/>
  <c r="AWI15" i="36"/>
  <c r="AWH15" i="36"/>
  <c r="AWG15" i="36"/>
  <c r="AWF15" i="36"/>
  <c r="AWE15" i="36"/>
  <c r="AWD15" i="36"/>
  <c r="AWC15" i="36"/>
  <c r="AWB15" i="36"/>
  <c r="AWA15" i="36"/>
  <c r="AVZ15" i="36"/>
  <c r="AVY15" i="36"/>
  <c r="AVX15" i="36"/>
  <c r="AVW15" i="36"/>
  <c r="AVV15" i="36"/>
  <c r="AVU15" i="36"/>
  <c r="AVT15" i="36"/>
  <c r="AVS15" i="36"/>
  <c r="AVR15" i="36"/>
  <c r="AVQ15" i="36"/>
  <c r="AVP15" i="36"/>
  <c r="AVO15" i="36"/>
  <c r="AVN15" i="36"/>
  <c r="AVM15" i="36"/>
  <c r="AVL15" i="36"/>
  <c r="AVK15" i="36"/>
  <c r="AVJ15" i="36"/>
  <c r="AVI15" i="36"/>
  <c r="AVH15" i="36"/>
  <c r="AVG15" i="36"/>
  <c r="AVF15" i="36"/>
  <c r="AVE15" i="36"/>
  <c r="AVD15" i="36"/>
  <c r="AVC15" i="36"/>
  <c r="AVB15" i="36"/>
  <c r="AVA15" i="36"/>
  <c r="AUZ15" i="36"/>
  <c r="AUY15" i="36"/>
  <c r="AUX15" i="36"/>
  <c r="AUW15" i="36"/>
  <c r="AUV15" i="36"/>
  <c r="AUU15" i="36"/>
  <c r="AUT15" i="36"/>
  <c r="AUS15" i="36"/>
  <c r="AUR15" i="36"/>
  <c r="AUQ15" i="36"/>
  <c r="AUP15" i="36"/>
  <c r="AUO15" i="36"/>
  <c r="AUN15" i="36"/>
  <c r="AUM15" i="36"/>
  <c r="AUL15" i="36"/>
  <c r="AUK15" i="36"/>
  <c r="AUJ15" i="36"/>
  <c r="AUI15" i="36"/>
  <c r="AUH15" i="36"/>
  <c r="AUG15" i="36"/>
  <c r="AUF15" i="36"/>
  <c r="AUE15" i="36"/>
  <c r="AUD15" i="36"/>
  <c r="AUC15" i="36"/>
  <c r="AUB15" i="36"/>
  <c r="AUA15" i="36"/>
  <c r="ATZ15" i="36"/>
  <c r="ATY15" i="36"/>
  <c r="ATX15" i="36"/>
  <c r="ATW15" i="36"/>
  <c r="ATV15" i="36"/>
  <c r="ATU15" i="36"/>
  <c r="ATT15" i="36"/>
  <c r="ATS15" i="36"/>
  <c r="ATR15" i="36"/>
  <c r="ATQ15" i="36"/>
  <c r="ATP15" i="36"/>
  <c r="ATO15" i="36"/>
  <c r="ATN15" i="36"/>
  <c r="ATM15" i="36"/>
  <c r="ATL15" i="36"/>
  <c r="ATK15" i="36"/>
  <c r="ATJ15" i="36"/>
  <c r="ATI15" i="36"/>
  <c r="ATH15" i="36"/>
  <c r="ATG15" i="36"/>
  <c r="ATF15" i="36"/>
  <c r="ATE15" i="36"/>
  <c r="ATD15" i="36"/>
  <c r="ATC15" i="36"/>
  <c r="ATB15" i="36"/>
  <c r="ATA15" i="36"/>
  <c r="ASZ15" i="36"/>
  <c r="ASY15" i="36"/>
  <c r="ASX15" i="36"/>
  <c r="ASW15" i="36"/>
  <c r="ASV15" i="36"/>
  <c r="ASU15" i="36"/>
  <c r="AST15" i="36"/>
  <c r="ASS15" i="36"/>
  <c r="ASR15" i="36"/>
  <c r="ASQ15" i="36"/>
  <c r="ASP15" i="36"/>
  <c r="ASO15" i="36"/>
  <c r="ASN15" i="36"/>
  <c r="ASM15" i="36"/>
  <c r="ASL15" i="36"/>
  <c r="ASK15" i="36"/>
  <c r="ASJ15" i="36"/>
  <c r="ASI15" i="36"/>
  <c r="ASH15" i="36"/>
  <c r="ASG15" i="36"/>
  <c r="ASF15" i="36"/>
  <c r="ASE15" i="36"/>
  <c r="ASD15" i="36"/>
  <c r="ASC15" i="36"/>
  <c r="ASB15" i="36"/>
  <c r="ASA15" i="36"/>
  <c r="ARZ15" i="36"/>
  <c r="ARY15" i="36"/>
  <c r="ARX15" i="36"/>
  <c r="ARW15" i="36"/>
  <c r="ARV15" i="36"/>
  <c r="ARU15" i="36"/>
  <c r="ART15" i="36"/>
  <c r="ARS15" i="36"/>
  <c r="ARR15" i="36"/>
  <c r="ARQ15" i="36"/>
  <c r="ARP15" i="36"/>
  <c r="ARO15" i="36"/>
  <c r="ARN15" i="36"/>
  <c r="ARM15" i="36"/>
  <c r="ARL15" i="36"/>
  <c r="ARK15" i="36"/>
  <c r="ARJ15" i="36"/>
  <c r="ARI15" i="36"/>
  <c r="ARH15" i="36"/>
  <c r="ARG15" i="36"/>
  <c r="ARF15" i="36"/>
  <c r="ARE15" i="36"/>
  <c r="ARD15" i="36"/>
  <c r="ARC15" i="36"/>
  <c r="ARB15" i="36"/>
  <c r="ARA15" i="36"/>
  <c r="AQZ15" i="36"/>
  <c r="AQY15" i="36"/>
  <c r="AQX15" i="36"/>
  <c r="AQW15" i="36"/>
  <c r="AQV15" i="36"/>
  <c r="AQU15" i="36"/>
  <c r="AQT15" i="36"/>
  <c r="AQS15" i="36"/>
  <c r="AQR15" i="36"/>
  <c r="AQQ15" i="36"/>
  <c r="AQP15" i="36"/>
  <c r="AQO15" i="36"/>
  <c r="AQN15" i="36"/>
  <c r="AQM15" i="36"/>
  <c r="AQL15" i="36"/>
  <c r="AQK15" i="36"/>
  <c r="AQJ15" i="36"/>
  <c r="AQI15" i="36"/>
  <c r="AQH15" i="36"/>
  <c r="AQG15" i="36"/>
  <c r="AQF15" i="36"/>
  <c r="AQE15" i="36"/>
  <c r="AQD15" i="36"/>
  <c r="AQC15" i="36"/>
  <c r="AQB15" i="36"/>
  <c r="AQA15" i="36"/>
  <c r="APZ15" i="36"/>
  <c r="APY15" i="36"/>
  <c r="APX15" i="36"/>
  <c r="APW15" i="36"/>
  <c r="APV15" i="36"/>
  <c r="APU15" i="36"/>
  <c r="APT15" i="36"/>
  <c r="APS15" i="36"/>
  <c r="APR15" i="36"/>
  <c r="APQ15" i="36"/>
  <c r="APP15" i="36"/>
  <c r="APO15" i="36"/>
  <c r="APN15" i="36"/>
  <c r="APM15" i="36"/>
  <c r="APL15" i="36"/>
  <c r="APK15" i="36"/>
  <c r="APJ15" i="36"/>
  <c r="API15" i="36"/>
  <c r="APH15" i="36"/>
  <c r="APG15" i="36"/>
  <c r="APF15" i="36"/>
  <c r="APE15" i="36"/>
  <c r="APD15" i="36"/>
  <c r="APC15" i="36"/>
  <c r="APB15" i="36"/>
  <c r="APA15" i="36"/>
  <c r="AOZ15" i="36"/>
  <c r="AOY15" i="36"/>
  <c r="AOX15" i="36"/>
  <c r="AOW15" i="36"/>
  <c r="AOV15" i="36"/>
  <c r="AOU15" i="36"/>
  <c r="AOT15" i="36"/>
  <c r="AOS15" i="36"/>
  <c r="AOR15" i="36"/>
  <c r="AOQ15" i="36"/>
  <c r="AOP15" i="36"/>
  <c r="AOO15" i="36"/>
  <c r="AON15" i="36"/>
  <c r="AOM15" i="36"/>
  <c r="AOL15" i="36"/>
  <c r="AOK15" i="36"/>
  <c r="AOJ15" i="36"/>
  <c r="AOI15" i="36"/>
  <c r="AOH15" i="36"/>
  <c r="AOG15" i="36"/>
  <c r="AOF15" i="36"/>
  <c r="AOE15" i="36"/>
  <c r="AOD15" i="36"/>
  <c r="AOC15" i="36"/>
  <c r="AOB15" i="36"/>
  <c r="AOA15" i="36"/>
  <c r="ANZ15" i="36"/>
  <c r="ANY15" i="36"/>
  <c r="ANX15" i="36"/>
  <c r="ANW15" i="36"/>
  <c r="ANV15" i="36"/>
  <c r="ANU15" i="36"/>
  <c r="ANT15" i="36"/>
  <c r="ANS15" i="36"/>
  <c r="ANR15" i="36"/>
  <c r="ANQ15" i="36"/>
  <c r="ANP15" i="36"/>
  <c r="ANO15" i="36"/>
  <c r="ANN15" i="36"/>
  <c r="ANM15" i="36"/>
  <c r="ANL15" i="36"/>
  <c r="ANK15" i="36"/>
  <c r="ANJ15" i="36"/>
  <c r="ANI15" i="36"/>
  <c r="ANH15" i="36"/>
  <c r="ANG15" i="36"/>
  <c r="ANF15" i="36"/>
  <c r="ANE15" i="36"/>
  <c r="AND15" i="36"/>
  <c r="ANC15" i="36"/>
  <c r="ANB15" i="36"/>
  <c r="ANA15" i="36"/>
  <c r="AMZ15" i="36"/>
  <c r="AMY15" i="36"/>
  <c r="AMX15" i="36"/>
  <c r="AMW15" i="36"/>
  <c r="AMV15" i="36"/>
  <c r="AMU15" i="36"/>
  <c r="AMT15" i="36"/>
  <c r="AMS15" i="36"/>
  <c r="AMR15" i="36"/>
  <c r="AMQ15" i="36"/>
  <c r="AMP15" i="36"/>
  <c r="AMO15" i="36"/>
  <c r="AMN15" i="36"/>
  <c r="AMM15" i="36"/>
  <c r="AML15" i="36"/>
  <c r="AMK15" i="36"/>
  <c r="AMJ15" i="36"/>
  <c r="AMI15" i="36"/>
  <c r="AMH15" i="36"/>
  <c r="AMG15" i="36"/>
  <c r="AMF15" i="36"/>
  <c r="AME15" i="36"/>
  <c r="AMD15" i="36"/>
  <c r="AMC15" i="36"/>
  <c r="AMB15" i="36"/>
  <c r="AMA15" i="36"/>
  <c r="ALZ15" i="36"/>
  <c r="ALY15" i="36"/>
  <c r="ALX15" i="36"/>
  <c r="ALW15" i="36"/>
  <c r="ALV15" i="36"/>
  <c r="ALU15" i="36"/>
  <c r="ALT15" i="36"/>
  <c r="ALS15" i="36"/>
  <c r="ALR15" i="36"/>
  <c r="ALQ15" i="36"/>
  <c r="ALP15" i="36"/>
  <c r="ALO15" i="36"/>
  <c r="ALN15" i="36"/>
  <c r="ALM15" i="36"/>
  <c r="ALL15" i="36"/>
  <c r="ALK15" i="36"/>
  <c r="ALJ15" i="36"/>
  <c r="ALI15" i="36"/>
  <c r="ALH15" i="36"/>
  <c r="ALG15" i="36"/>
  <c r="ALF15" i="36"/>
  <c r="ALE15" i="36"/>
  <c r="ALD15" i="36"/>
  <c r="ALC15" i="36"/>
  <c r="ALB15" i="36"/>
  <c r="ALA15" i="36"/>
  <c r="AKZ15" i="36"/>
  <c r="AKY15" i="36"/>
  <c r="AKX15" i="36"/>
  <c r="AKW15" i="36"/>
  <c r="AKV15" i="36"/>
  <c r="AKU15" i="36"/>
  <c r="AKT15" i="36"/>
  <c r="AKS15" i="36"/>
  <c r="AKR15" i="36"/>
  <c r="AKQ15" i="36"/>
  <c r="AKP15" i="36"/>
  <c r="AKO15" i="36"/>
  <c r="AKN15" i="36"/>
  <c r="AKM15" i="36"/>
  <c r="AKL15" i="36"/>
  <c r="AKK15" i="36"/>
  <c r="AKJ15" i="36"/>
  <c r="AKI15" i="36"/>
  <c r="AKH15" i="36"/>
  <c r="AKG15" i="36"/>
  <c r="AKF15" i="36"/>
  <c r="AKE15" i="36"/>
  <c r="AKD15" i="36"/>
  <c r="AKC15" i="36"/>
  <c r="AKB15" i="36"/>
  <c r="AKA15" i="36"/>
  <c r="AJZ15" i="36"/>
  <c r="AJY15" i="36"/>
  <c r="AJX15" i="36"/>
  <c r="AJW15" i="36"/>
  <c r="AJV15" i="36"/>
  <c r="AJU15" i="36"/>
  <c r="AJT15" i="36"/>
  <c r="AJS15" i="36"/>
  <c r="AJR15" i="36"/>
  <c r="AJQ15" i="36"/>
  <c r="AJP15" i="36"/>
  <c r="AJO15" i="36"/>
  <c r="AJN15" i="36"/>
  <c r="AJM15" i="36"/>
  <c r="AJL15" i="36"/>
  <c r="AJK15" i="36"/>
  <c r="AJJ15" i="36"/>
  <c r="AJI15" i="36"/>
  <c r="AJH15" i="36"/>
  <c r="AJG15" i="36"/>
  <c r="AJF15" i="36"/>
  <c r="AJE15" i="36"/>
  <c r="AJD15" i="36"/>
  <c r="AJC15" i="36"/>
  <c r="AJB15" i="36"/>
  <c r="AJA15" i="36"/>
  <c r="AIZ15" i="36"/>
  <c r="AIY15" i="36"/>
  <c r="AIX15" i="36"/>
  <c r="AIW15" i="36"/>
  <c r="AIV15" i="36"/>
  <c r="AIU15" i="36"/>
  <c r="AIT15" i="36"/>
  <c r="AIS15" i="36"/>
  <c r="AIR15" i="36"/>
  <c r="AIQ15" i="36"/>
  <c r="AIP15" i="36"/>
  <c r="AIO15" i="36"/>
  <c r="AIN15" i="36"/>
  <c r="AIM15" i="36"/>
  <c r="AIL15" i="36"/>
  <c r="AIK15" i="36"/>
  <c r="AIJ15" i="36"/>
  <c r="AII15" i="36"/>
  <c r="AIH15" i="36"/>
  <c r="AIG15" i="36"/>
  <c r="AIF15" i="36"/>
  <c r="AIE15" i="36"/>
  <c r="AID15" i="36"/>
  <c r="AIC15" i="36"/>
  <c r="AIB15" i="36"/>
  <c r="AIA15" i="36"/>
  <c r="AHZ15" i="36"/>
  <c r="AHY15" i="36"/>
  <c r="AHX15" i="36"/>
  <c r="AHW15" i="36"/>
  <c r="AHV15" i="36"/>
  <c r="AHU15" i="36"/>
  <c r="AHT15" i="36"/>
  <c r="AHS15" i="36"/>
  <c r="AHR15" i="36"/>
  <c r="AHQ15" i="36"/>
  <c r="AHP15" i="36"/>
  <c r="AHO15" i="36"/>
  <c r="AHN15" i="36"/>
  <c r="AHM15" i="36"/>
  <c r="AHL15" i="36"/>
  <c r="AHK15" i="36"/>
  <c r="AHJ15" i="36"/>
  <c r="AHI15" i="36"/>
  <c r="AHH15" i="36"/>
  <c r="AHG15" i="36"/>
  <c r="AHF15" i="36"/>
  <c r="AHE15" i="36"/>
  <c r="AHD15" i="36"/>
  <c r="AHC15" i="36"/>
  <c r="AHB15" i="36"/>
  <c r="AHA15" i="36"/>
  <c r="AGZ15" i="36"/>
  <c r="AGY15" i="36"/>
  <c r="AGX15" i="36"/>
  <c r="AGW15" i="36"/>
  <c r="AGV15" i="36"/>
  <c r="AGU15" i="36"/>
  <c r="AGT15" i="36"/>
  <c r="AGS15" i="36"/>
  <c r="AGR15" i="36"/>
  <c r="AGQ15" i="36"/>
  <c r="AGP15" i="36"/>
  <c r="AGO15" i="36"/>
  <c r="AGN15" i="36"/>
  <c r="AGM15" i="36"/>
  <c r="AGL15" i="36"/>
  <c r="AGK15" i="36"/>
  <c r="AGJ15" i="36"/>
  <c r="AGI15" i="36"/>
  <c r="AGH15" i="36"/>
  <c r="AGG15" i="36"/>
  <c r="AGF15" i="36"/>
  <c r="AGE15" i="36"/>
  <c r="AGD15" i="36"/>
  <c r="AGC15" i="36"/>
  <c r="AGB15" i="36"/>
  <c r="AGA15" i="36"/>
  <c r="AFZ15" i="36"/>
  <c r="AFY15" i="36"/>
  <c r="AFX15" i="36"/>
  <c r="AFW15" i="36"/>
  <c r="AFV15" i="36"/>
  <c r="AFU15" i="36"/>
  <c r="AFT15" i="36"/>
  <c r="AFS15" i="36"/>
  <c r="AFR15" i="36"/>
  <c r="AFQ15" i="36"/>
  <c r="AFP15" i="36"/>
  <c r="AFO15" i="36"/>
  <c r="AFN15" i="36"/>
  <c r="AFM15" i="36"/>
  <c r="AFL15" i="36"/>
  <c r="AFK15" i="36"/>
  <c r="AFJ15" i="36"/>
  <c r="AFI15" i="36"/>
  <c r="AFH15" i="36"/>
  <c r="AFG15" i="36"/>
  <c r="AFF15" i="36"/>
  <c r="AFE15" i="36"/>
  <c r="AFD15" i="36"/>
  <c r="AFC15" i="36"/>
  <c r="AFB15" i="36"/>
  <c r="AFA15" i="36"/>
  <c r="AEZ15" i="36"/>
  <c r="AEY15" i="36"/>
  <c r="AEX15" i="36"/>
  <c r="AEW15" i="36"/>
  <c r="AEV15" i="36"/>
  <c r="AEU15" i="36"/>
  <c r="AET15" i="36"/>
  <c r="AES15" i="36"/>
  <c r="AER15" i="36"/>
  <c r="AEQ15" i="36"/>
  <c r="AEP15" i="36"/>
  <c r="AEO15" i="36"/>
  <c r="AEN15" i="36"/>
  <c r="AEM15" i="36"/>
  <c r="AEL15" i="36"/>
  <c r="AEK15" i="36"/>
  <c r="AEJ15" i="36"/>
  <c r="AEI15" i="36"/>
  <c r="AEH15" i="36"/>
  <c r="AEG15" i="36"/>
  <c r="AEF15" i="36"/>
  <c r="AEE15" i="36"/>
  <c r="AED15" i="36"/>
  <c r="AEC15" i="36"/>
  <c r="AEB15" i="36"/>
  <c r="AEA15" i="36"/>
  <c r="ADZ15" i="36"/>
  <c r="ADY15" i="36"/>
  <c r="ADX15" i="36"/>
  <c r="ADW15" i="36"/>
  <c r="ADV15" i="36"/>
  <c r="ADU15" i="36"/>
  <c r="ADT15" i="36"/>
  <c r="ADS15" i="36"/>
  <c r="ADR15" i="36"/>
  <c r="ADQ15" i="36"/>
  <c r="ADP15" i="36"/>
  <c r="ADO15" i="36"/>
  <c r="ADN15" i="36"/>
  <c r="ADM15" i="36"/>
  <c r="ADL15" i="36"/>
  <c r="ADK15" i="36"/>
  <c r="ADJ15" i="36"/>
  <c r="ADI15" i="36"/>
  <c r="ADH15" i="36"/>
  <c r="ADG15" i="36"/>
  <c r="ADF15" i="36"/>
  <c r="ADE15" i="36"/>
  <c r="ADD15" i="36"/>
  <c r="ADC15" i="36"/>
  <c r="ADB15" i="36"/>
  <c r="ADA15" i="36"/>
  <c r="ACZ15" i="36"/>
  <c r="ACY15" i="36"/>
  <c r="ACX15" i="36"/>
  <c r="ACW15" i="36"/>
  <c r="ACV15" i="36"/>
  <c r="ACU15" i="36"/>
  <c r="ACT15" i="36"/>
  <c r="ACS15" i="36"/>
  <c r="ACR15" i="36"/>
  <c r="ACQ15" i="36"/>
  <c r="ACP15" i="36"/>
  <c r="ACO15" i="36"/>
  <c r="ACN15" i="36"/>
  <c r="ACM15" i="36"/>
  <c r="ACL15" i="36"/>
  <c r="ACK15" i="36"/>
  <c r="ACJ15" i="36"/>
  <c r="ACI15" i="36"/>
  <c r="ACH15" i="36"/>
  <c r="ACG15" i="36"/>
  <c r="ACF15" i="36"/>
  <c r="ACE15" i="36"/>
  <c r="ACD15" i="36"/>
  <c r="ACC15" i="36"/>
  <c r="ACB15" i="36"/>
  <c r="ACA15" i="36"/>
  <c r="ABZ15" i="36"/>
  <c r="ABY15" i="36"/>
  <c r="ABX15" i="36"/>
  <c r="ABW15" i="36"/>
  <c r="ABV15" i="36"/>
  <c r="ABU15" i="36"/>
  <c r="ABT15" i="36"/>
  <c r="ABS15" i="36"/>
  <c r="ABR15" i="36"/>
  <c r="ABQ15" i="36"/>
  <c r="ABP15" i="36"/>
  <c r="ABO15" i="36"/>
  <c r="ABN15" i="36"/>
  <c r="ABM15" i="36"/>
  <c r="ABL15" i="36"/>
  <c r="ABK15" i="36"/>
  <c r="ABJ15" i="36"/>
  <c r="ABI15" i="36"/>
  <c r="ABH15" i="36"/>
  <c r="ABG15" i="36"/>
  <c r="ABF15" i="36"/>
  <c r="ABE15" i="36"/>
  <c r="ABD15" i="36"/>
  <c r="ABC15" i="36"/>
  <c r="ABB15" i="36"/>
  <c r="ABA15" i="36"/>
  <c r="AAZ15" i="36"/>
  <c r="AAY15" i="36"/>
  <c r="AAX15" i="36"/>
  <c r="AAW15" i="36"/>
  <c r="AAV15" i="36"/>
  <c r="AAU15" i="36"/>
  <c r="AAT15" i="36"/>
  <c r="AAS15" i="36"/>
  <c r="AAR15" i="36"/>
  <c r="AAQ15" i="36"/>
  <c r="AAP15" i="36"/>
  <c r="AAO15" i="36"/>
  <c r="AAN15" i="36"/>
  <c r="AAM15" i="36"/>
  <c r="AAL15" i="36"/>
  <c r="AAK15" i="36"/>
  <c r="AAJ15" i="36"/>
  <c r="AAI15" i="36"/>
  <c r="AAH15" i="36"/>
  <c r="AAG15" i="36"/>
  <c r="AAF15" i="36"/>
  <c r="AAE15" i="36"/>
  <c r="AAD15" i="36"/>
  <c r="AAC15" i="36"/>
  <c r="AAB15" i="36"/>
  <c r="AAA15" i="36"/>
  <c r="ZZ15" i="36"/>
  <c r="ZY15" i="36"/>
  <c r="ZX15" i="36"/>
  <c r="ZW15" i="36"/>
  <c r="ZV15" i="36"/>
  <c r="ZU15" i="36"/>
  <c r="ZT15" i="36"/>
  <c r="ZS15" i="36"/>
  <c r="ZR15" i="36"/>
  <c r="ZQ15" i="36"/>
  <c r="ZP15" i="36"/>
  <c r="ZO15" i="36"/>
  <c r="ZN15" i="36"/>
  <c r="ZM15" i="36"/>
  <c r="ZL15" i="36"/>
  <c r="ZK15" i="36"/>
  <c r="ZJ15" i="36"/>
  <c r="ZI15" i="36"/>
  <c r="ZH15" i="36"/>
  <c r="ZG15" i="36"/>
  <c r="ZF15" i="36"/>
  <c r="ZE15" i="36"/>
  <c r="ZD15" i="36"/>
  <c r="ZC15" i="36"/>
  <c r="ZB15" i="36"/>
  <c r="ZA15" i="36"/>
  <c r="YZ15" i="36"/>
  <c r="YY15" i="36"/>
  <c r="YX15" i="36"/>
  <c r="YW15" i="36"/>
  <c r="YV15" i="36"/>
  <c r="YU15" i="36"/>
  <c r="YT15" i="36"/>
  <c r="YS15" i="36"/>
  <c r="YR15" i="36"/>
  <c r="YQ15" i="36"/>
  <c r="YP15" i="36"/>
  <c r="YO15" i="36"/>
  <c r="YN15" i="36"/>
  <c r="YM15" i="36"/>
  <c r="YL15" i="36"/>
  <c r="YK15" i="36"/>
  <c r="YJ15" i="36"/>
  <c r="YI15" i="36"/>
  <c r="YH15" i="36"/>
  <c r="YG15" i="36"/>
  <c r="YF15" i="36"/>
  <c r="YE15" i="36"/>
  <c r="YD15" i="36"/>
  <c r="YC15" i="36"/>
  <c r="YB15" i="36"/>
  <c r="YA15" i="36"/>
  <c r="XZ15" i="36"/>
  <c r="XY15" i="36"/>
  <c r="XX15" i="36"/>
  <c r="XW15" i="36"/>
  <c r="XV15" i="36"/>
  <c r="XU15" i="36"/>
  <c r="XT15" i="36"/>
  <c r="XS15" i="36"/>
  <c r="XR15" i="36"/>
  <c r="XQ15" i="36"/>
  <c r="XP15" i="36"/>
  <c r="XO15" i="36"/>
  <c r="XN15" i="36"/>
  <c r="XM15" i="36"/>
  <c r="XL15" i="36"/>
  <c r="XK15" i="36"/>
  <c r="XJ15" i="36"/>
  <c r="XI15" i="36"/>
  <c r="XH15" i="36"/>
  <c r="XG15" i="36"/>
  <c r="XF15" i="36"/>
  <c r="XE15" i="36"/>
  <c r="XD15" i="36"/>
  <c r="XC15" i="36"/>
  <c r="XB15" i="36"/>
  <c r="XA15" i="36"/>
  <c r="WZ15" i="36"/>
  <c r="WY15" i="36"/>
  <c r="WX15" i="36"/>
  <c r="WW15" i="36"/>
  <c r="WV15" i="36"/>
  <c r="WU15" i="36"/>
  <c r="WT15" i="36"/>
  <c r="WS15" i="36"/>
  <c r="WR15" i="36"/>
  <c r="WQ15" i="36"/>
  <c r="WP15" i="36"/>
  <c r="WO15" i="36"/>
  <c r="WN15" i="36"/>
  <c r="WM15" i="36"/>
  <c r="WL15" i="36"/>
  <c r="WK15" i="36"/>
  <c r="WJ15" i="36"/>
  <c r="WI15" i="36"/>
  <c r="WH15" i="36"/>
  <c r="WG15" i="36"/>
  <c r="WF15" i="36"/>
  <c r="WE15" i="36"/>
  <c r="WD15" i="36"/>
  <c r="WC15" i="36"/>
  <c r="WB15" i="36"/>
  <c r="WA15" i="36"/>
  <c r="VZ15" i="36"/>
  <c r="VY15" i="36"/>
  <c r="VX15" i="36"/>
  <c r="VW15" i="36"/>
  <c r="VV15" i="36"/>
  <c r="VU15" i="36"/>
  <c r="VT15" i="36"/>
  <c r="VS15" i="36"/>
  <c r="VR15" i="36"/>
  <c r="VQ15" i="36"/>
  <c r="VP15" i="36"/>
  <c r="VO15" i="36"/>
  <c r="VN15" i="36"/>
  <c r="VM15" i="36"/>
  <c r="VL15" i="36"/>
  <c r="VK15" i="36"/>
  <c r="VJ15" i="36"/>
  <c r="VI15" i="36"/>
  <c r="VH15" i="36"/>
  <c r="VG15" i="36"/>
  <c r="VF15" i="36"/>
  <c r="VE15" i="36"/>
  <c r="VD15" i="36"/>
  <c r="VC15" i="36"/>
  <c r="VB15" i="36"/>
  <c r="VA15" i="36"/>
  <c r="UZ15" i="36"/>
  <c r="UY15" i="36"/>
  <c r="UX15" i="36"/>
  <c r="UW15" i="36"/>
  <c r="UV15" i="36"/>
  <c r="UU15" i="36"/>
  <c r="UT15" i="36"/>
  <c r="US15" i="36"/>
  <c r="UR15" i="36"/>
  <c r="UQ15" i="36"/>
  <c r="UP15" i="36"/>
  <c r="UO15" i="36"/>
  <c r="UN15" i="36"/>
  <c r="UM15" i="36"/>
  <c r="UL15" i="36"/>
  <c r="UK15" i="36"/>
  <c r="UJ15" i="36"/>
  <c r="UI15" i="36"/>
  <c r="UH15" i="36"/>
  <c r="UG15" i="36"/>
  <c r="UF15" i="36"/>
  <c r="UE15" i="36"/>
  <c r="UD15" i="36"/>
  <c r="UC15" i="36"/>
  <c r="UB15" i="36"/>
  <c r="UA15" i="36"/>
  <c r="TZ15" i="36"/>
  <c r="TY15" i="36"/>
  <c r="TX15" i="36"/>
  <c r="TW15" i="36"/>
  <c r="TV15" i="36"/>
  <c r="TU15" i="36"/>
  <c r="TT15" i="36"/>
  <c r="TS15" i="36"/>
  <c r="TR15" i="36"/>
  <c r="TQ15" i="36"/>
  <c r="TP15" i="36"/>
  <c r="TO15" i="36"/>
  <c r="TN15" i="36"/>
  <c r="TM15" i="36"/>
  <c r="TL15" i="36"/>
  <c r="TK15" i="36"/>
  <c r="TJ15" i="36"/>
  <c r="TI15" i="36"/>
  <c r="TH15" i="36"/>
  <c r="TG15" i="36"/>
  <c r="TF15" i="36"/>
  <c r="TE15" i="36"/>
  <c r="TD15" i="36"/>
  <c r="TC15" i="36"/>
  <c r="TB15" i="36"/>
  <c r="TA15" i="36"/>
  <c r="SZ15" i="36"/>
  <c r="SY15" i="36"/>
  <c r="SX15" i="36"/>
  <c r="SW15" i="36"/>
  <c r="SV15" i="36"/>
  <c r="SU15" i="36"/>
  <c r="ST15" i="36"/>
  <c r="SS15" i="36"/>
  <c r="SR15" i="36"/>
  <c r="SQ15" i="36"/>
  <c r="SP15" i="36"/>
  <c r="SO15" i="36"/>
  <c r="SN15" i="36"/>
  <c r="SM15" i="36"/>
  <c r="SL15" i="36"/>
  <c r="SK15" i="36"/>
  <c r="SJ15" i="36"/>
  <c r="SI15" i="36"/>
  <c r="SH15" i="36"/>
  <c r="SG15" i="36"/>
  <c r="SF15" i="36"/>
  <c r="SE15" i="36"/>
  <c r="SD15" i="36"/>
  <c r="SC15" i="36"/>
  <c r="SB15" i="36"/>
  <c r="SA15" i="36"/>
  <c r="RZ15" i="36"/>
  <c r="RY15" i="36"/>
  <c r="RX15" i="36"/>
  <c r="RW15" i="36"/>
  <c r="RV15" i="36"/>
  <c r="RU15" i="36"/>
  <c r="RT15" i="36"/>
  <c r="RS15" i="36"/>
  <c r="RR15" i="36"/>
  <c r="RQ15" i="36"/>
  <c r="RP15" i="36"/>
  <c r="RO15" i="36"/>
  <c r="RN15" i="36"/>
  <c r="RM15" i="36"/>
  <c r="RL15" i="36"/>
  <c r="RK15" i="36"/>
  <c r="RJ15" i="36"/>
  <c r="RI15" i="36"/>
  <c r="RH15" i="36"/>
  <c r="RG15" i="36"/>
  <c r="RF15" i="36"/>
  <c r="RE15" i="36"/>
  <c r="RD15" i="36"/>
  <c r="RC15" i="36"/>
  <c r="RB15" i="36"/>
  <c r="RA15" i="36"/>
  <c r="QZ15" i="36"/>
  <c r="QY15" i="36"/>
  <c r="QX15" i="36"/>
  <c r="QW15" i="36"/>
  <c r="QV15" i="36"/>
  <c r="QU15" i="36"/>
  <c r="QT15" i="36"/>
  <c r="QS15" i="36"/>
  <c r="QR15" i="36"/>
  <c r="QQ15" i="36"/>
  <c r="QP15" i="36"/>
  <c r="QO15" i="36"/>
  <c r="QN15" i="36"/>
  <c r="QM15" i="36"/>
  <c r="QL15" i="36"/>
  <c r="QK15" i="36"/>
  <c r="QJ15" i="36"/>
  <c r="QI15" i="36"/>
  <c r="QH15" i="36"/>
  <c r="QG15" i="36"/>
  <c r="QF15" i="36"/>
  <c r="QE15" i="36"/>
  <c r="QD15" i="36"/>
  <c r="QC15" i="36"/>
  <c r="QB15" i="36"/>
  <c r="QA15" i="36"/>
  <c r="PZ15" i="36"/>
  <c r="PY15" i="36"/>
  <c r="PX15" i="36"/>
  <c r="PW15" i="36"/>
  <c r="PV15" i="36"/>
  <c r="PU15" i="36"/>
  <c r="PT15" i="36"/>
  <c r="PS15" i="36"/>
  <c r="PR15" i="36"/>
  <c r="PQ15" i="36"/>
  <c r="PP15" i="36"/>
  <c r="PO15" i="36"/>
  <c r="PN15" i="36"/>
  <c r="PM15" i="36"/>
  <c r="PL15" i="36"/>
  <c r="PK15" i="36"/>
  <c r="PJ15" i="36"/>
  <c r="PI15" i="36"/>
  <c r="PH15" i="36"/>
  <c r="PG15" i="36"/>
  <c r="PF15" i="36"/>
  <c r="PE15" i="36"/>
  <c r="PD15" i="36"/>
  <c r="PC15" i="36"/>
  <c r="PB15" i="36"/>
  <c r="PA15" i="36"/>
  <c r="OZ15" i="36"/>
  <c r="OY15" i="36"/>
  <c r="OX15" i="36"/>
  <c r="OW15" i="36"/>
  <c r="OV15" i="36"/>
  <c r="OU15" i="36"/>
  <c r="OT15" i="36"/>
  <c r="OS15" i="36"/>
  <c r="OR15" i="36"/>
  <c r="OQ15" i="36"/>
  <c r="OP15" i="36"/>
  <c r="OO15" i="36"/>
  <c r="ON15" i="36"/>
  <c r="OM15" i="36"/>
  <c r="OL15" i="36"/>
  <c r="OK15" i="36"/>
  <c r="OJ15" i="36"/>
  <c r="OI15" i="36"/>
  <c r="OH15" i="36"/>
  <c r="OG15" i="36"/>
  <c r="OF15" i="36"/>
  <c r="OE15" i="36"/>
  <c r="OD15" i="36"/>
  <c r="OC15" i="36"/>
  <c r="OB15" i="36"/>
  <c r="OA15" i="36"/>
  <c r="NZ15" i="36"/>
  <c r="NY15" i="36"/>
  <c r="NX15" i="36"/>
  <c r="NW15" i="36"/>
  <c r="NV15" i="36"/>
  <c r="NU15" i="36"/>
  <c r="NT15" i="36"/>
  <c r="NS15" i="36"/>
  <c r="NR15" i="36"/>
  <c r="NQ15" i="36"/>
  <c r="NP15" i="36"/>
  <c r="NO15" i="36"/>
  <c r="NN15" i="36"/>
  <c r="NM15" i="36"/>
  <c r="NL15" i="36"/>
  <c r="NK15" i="36"/>
  <c r="NJ15" i="36"/>
  <c r="NI15" i="36"/>
  <c r="NH15" i="36"/>
  <c r="NG15" i="36"/>
  <c r="NF15" i="36"/>
  <c r="NE15" i="36"/>
  <c r="ND15" i="36"/>
  <c r="NC15" i="36"/>
  <c r="NB15" i="36"/>
  <c r="NA15" i="36"/>
  <c r="MZ15" i="36"/>
  <c r="MY15" i="36"/>
  <c r="MX15" i="36"/>
  <c r="MW15" i="36"/>
  <c r="MV15" i="36"/>
  <c r="MU15" i="36"/>
  <c r="MT15" i="36"/>
  <c r="MS15" i="36"/>
  <c r="MR15" i="36"/>
  <c r="MQ15" i="36"/>
  <c r="MP15" i="36"/>
  <c r="MO15" i="36"/>
  <c r="MN15" i="36"/>
  <c r="MM15" i="36"/>
  <c r="ML15" i="36"/>
  <c r="MK15" i="36"/>
  <c r="MJ15" i="36"/>
  <c r="MI15" i="36"/>
  <c r="MH15" i="36"/>
  <c r="MG15" i="36"/>
  <c r="MF15" i="36"/>
  <c r="ME15" i="36"/>
  <c r="MD15" i="36"/>
  <c r="MC15" i="36"/>
  <c r="MB15" i="36"/>
  <c r="MA15" i="36"/>
  <c r="LZ15" i="36"/>
  <c r="LY15" i="36"/>
  <c r="LX15" i="36"/>
  <c r="LW15" i="36"/>
  <c r="LV15" i="36"/>
  <c r="LU15" i="36"/>
  <c r="LT15" i="36"/>
  <c r="LS15" i="36"/>
  <c r="LR15" i="36"/>
  <c r="LQ15" i="36"/>
  <c r="LP15" i="36"/>
  <c r="LO15" i="36"/>
  <c r="LN15" i="36"/>
  <c r="LM15" i="36"/>
  <c r="LL15" i="36"/>
  <c r="LK15" i="36"/>
  <c r="LJ15" i="36"/>
  <c r="LI15" i="36"/>
  <c r="LH15" i="36"/>
  <c r="LG15" i="36"/>
  <c r="LF15" i="36"/>
  <c r="LE15" i="36"/>
  <c r="LD15" i="36"/>
  <c r="LC15" i="36"/>
  <c r="LB15" i="36"/>
  <c r="LA15" i="36"/>
  <c r="KZ15" i="36"/>
  <c r="KY15" i="36"/>
  <c r="KX15" i="36"/>
  <c r="KW15" i="36"/>
  <c r="KV15" i="36"/>
  <c r="KU15" i="36"/>
  <c r="KT15" i="36"/>
  <c r="KS15" i="36"/>
  <c r="KR15" i="36"/>
  <c r="KQ15" i="36"/>
  <c r="KP15" i="36"/>
  <c r="KO15" i="36"/>
  <c r="KN15" i="36"/>
  <c r="KM15" i="36"/>
  <c r="KL15" i="36"/>
  <c r="KK15" i="36"/>
  <c r="KJ15" i="36"/>
  <c r="KI15" i="36"/>
  <c r="KH15" i="36"/>
  <c r="KG15" i="36"/>
  <c r="KF15" i="36"/>
  <c r="KE15" i="36"/>
  <c r="KD15" i="36"/>
  <c r="KC15" i="36"/>
  <c r="KB15" i="36"/>
  <c r="KA15" i="36"/>
  <c r="JZ15" i="36"/>
  <c r="JY15" i="36"/>
  <c r="JX15" i="36"/>
  <c r="JW15" i="36"/>
  <c r="JV15" i="36"/>
  <c r="JU15" i="36"/>
  <c r="JT15" i="36"/>
  <c r="JS15" i="36"/>
  <c r="JR15" i="36"/>
  <c r="JQ15" i="36"/>
  <c r="JP15" i="36"/>
  <c r="JO15" i="36"/>
  <c r="JN15" i="36"/>
  <c r="JM15" i="36"/>
  <c r="JL15" i="36"/>
  <c r="JK15" i="36"/>
  <c r="JJ15" i="36"/>
  <c r="JI15" i="36"/>
  <c r="JH15" i="36"/>
  <c r="JG15" i="36"/>
  <c r="JF15" i="36"/>
  <c r="JE15" i="36"/>
  <c r="JD15" i="36"/>
  <c r="JC15" i="36"/>
  <c r="JB15" i="36"/>
  <c r="JA15" i="36"/>
  <c r="IZ15" i="36"/>
  <c r="IY15" i="36"/>
  <c r="IX15" i="36"/>
  <c r="IW15" i="36"/>
  <c r="IV15" i="36"/>
  <c r="IU15" i="36"/>
  <c r="IT15" i="36"/>
  <c r="IS15" i="36"/>
  <c r="IR15" i="36"/>
  <c r="IQ15" i="36"/>
  <c r="IP15" i="36"/>
  <c r="IO15" i="36"/>
  <c r="IN15" i="36"/>
  <c r="IM15" i="36"/>
  <c r="IL15" i="36"/>
  <c r="IK15" i="36"/>
  <c r="IJ15" i="36"/>
  <c r="II15" i="36"/>
  <c r="IH15" i="36"/>
  <c r="IG15" i="36"/>
  <c r="IF15" i="36"/>
  <c r="IE15" i="36"/>
  <c r="ID15" i="36"/>
  <c r="IC15" i="36"/>
  <c r="IB15" i="36"/>
  <c r="IA15" i="36"/>
  <c r="HZ15" i="36"/>
  <c r="HY15" i="36"/>
  <c r="HX15" i="36"/>
  <c r="HW15" i="36"/>
  <c r="HV15" i="36"/>
  <c r="HU15" i="36"/>
  <c r="HT15" i="36"/>
  <c r="HS15" i="36"/>
  <c r="HR15" i="36"/>
  <c r="HQ15" i="36"/>
  <c r="HP15" i="36"/>
  <c r="HO15" i="36"/>
  <c r="HN15" i="36"/>
  <c r="HM15" i="36"/>
  <c r="HL15" i="36"/>
  <c r="HK15" i="36"/>
  <c r="HJ15" i="36"/>
  <c r="HI15" i="36"/>
  <c r="HH15" i="36"/>
  <c r="HG15" i="36"/>
  <c r="HF15" i="36"/>
  <c r="HE15" i="36"/>
  <c r="HD15" i="36"/>
  <c r="HC15" i="36"/>
  <c r="HB15" i="36"/>
  <c r="HA15" i="36"/>
  <c r="GZ15" i="36"/>
  <c r="GY15" i="36"/>
  <c r="GX15" i="36"/>
  <c r="GW15" i="36"/>
  <c r="GV15" i="36"/>
  <c r="GU15" i="36"/>
  <c r="GT15" i="36"/>
  <c r="GS15" i="36"/>
  <c r="GR15" i="36"/>
  <c r="GQ15" i="36"/>
  <c r="GP15" i="36"/>
  <c r="GO15" i="36"/>
  <c r="GN15" i="36"/>
  <c r="GM15" i="36"/>
  <c r="GL15" i="36"/>
  <c r="GK15" i="36"/>
  <c r="GJ15" i="36"/>
  <c r="GI15" i="36"/>
  <c r="GH15" i="36"/>
  <c r="GG15" i="36"/>
  <c r="GF15" i="36"/>
  <c r="GE15" i="36"/>
  <c r="GD15" i="36"/>
  <c r="GC15" i="36"/>
  <c r="GB15" i="36"/>
  <c r="GA15" i="36"/>
  <c r="FZ15" i="36"/>
  <c r="FY15" i="36"/>
  <c r="FX15" i="36"/>
  <c r="FW15" i="36"/>
  <c r="FV15" i="36"/>
  <c r="FU15" i="36"/>
  <c r="FT15" i="36"/>
  <c r="FS15" i="36"/>
  <c r="FR15" i="36"/>
  <c r="FQ15" i="36"/>
  <c r="FP15" i="36"/>
  <c r="FO15" i="36"/>
  <c r="FN15" i="36"/>
  <c r="FM15" i="36"/>
  <c r="FL15" i="36"/>
  <c r="FK15" i="36"/>
  <c r="FJ15" i="36"/>
  <c r="FI15" i="36"/>
  <c r="FH15" i="36"/>
  <c r="FG15" i="36"/>
  <c r="FF15" i="36"/>
  <c r="FE15" i="36"/>
  <c r="FD15" i="36"/>
  <c r="FC15" i="36"/>
  <c r="FB15" i="36"/>
  <c r="FA15" i="36"/>
  <c r="EZ15" i="36"/>
  <c r="EY15" i="36"/>
  <c r="EX15" i="36"/>
  <c r="EW15" i="36"/>
  <c r="EV15" i="36"/>
  <c r="EU15" i="36"/>
  <c r="ET15" i="36"/>
  <c r="ES15" i="36"/>
  <c r="ER15" i="36"/>
  <c r="EQ15" i="36"/>
  <c r="EP15" i="36"/>
  <c r="EO15" i="36"/>
  <c r="EN15" i="36"/>
  <c r="EM15" i="36"/>
  <c r="EL15" i="36"/>
  <c r="EK15" i="36"/>
  <c r="EJ15" i="36"/>
  <c r="EI15" i="36"/>
  <c r="EH15" i="36"/>
  <c r="EG15" i="36"/>
  <c r="EF15" i="36"/>
  <c r="EE15" i="36"/>
  <c r="ED15" i="36"/>
  <c r="EC15" i="36"/>
  <c r="EB15" i="36"/>
  <c r="EA15" i="36"/>
  <c r="DZ15" i="36"/>
  <c r="DY15" i="36"/>
  <c r="DX15" i="36"/>
  <c r="DW15" i="36"/>
  <c r="DV15" i="36"/>
  <c r="DU15" i="36"/>
  <c r="DT15" i="36"/>
  <c r="DS15" i="36"/>
  <c r="DR15" i="36"/>
  <c r="DQ15" i="36"/>
  <c r="DP15" i="36"/>
  <c r="DO15" i="36"/>
  <c r="DN15" i="36"/>
  <c r="DM15" i="36"/>
  <c r="DL15" i="36"/>
  <c r="DK15" i="36"/>
  <c r="DJ15" i="36"/>
  <c r="DI15" i="36"/>
  <c r="DH15" i="36"/>
  <c r="DG15" i="36"/>
  <c r="DF15" i="36"/>
  <c r="DE15" i="36"/>
  <c r="DD15" i="36"/>
  <c r="DC15" i="36"/>
  <c r="DB15" i="36"/>
  <c r="DA15" i="36"/>
  <c r="CZ15" i="36"/>
  <c r="CY15" i="36"/>
  <c r="CX15" i="36"/>
  <c r="CW15" i="36"/>
  <c r="CV15" i="36"/>
  <c r="CU15" i="36"/>
  <c r="CT15" i="36"/>
  <c r="CS15" i="36"/>
  <c r="CR15" i="36"/>
  <c r="CQ15" i="36"/>
  <c r="CP15" i="36"/>
  <c r="CO15" i="36"/>
  <c r="CN15" i="36"/>
  <c r="CM15" i="36"/>
  <c r="CL15" i="36"/>
  <c r="CK15" i="36"/>
  <c r="CJ15" i="36"/>
  <c r="CI15" i="36"/>
  <c r="CH15" i="36"/>
  <c r="CG15" i="36"/>
  <c r="CF15" i="36"/>
  <c r="CE15" i="36"/>
  <c r="CD15" i="36"/>
  <c r="CC15" i="36"/>
  <c r="CB15" i="36"/>
  <c r="CA15" i="36"/>
  <c r="BZ15" i="36"/>
  <c r="BY15" i="36"/>
  <c r="BX15" i="36"/>
  <c r="BW15" i="36"/>
  <c r="BV15" i="36"/>
  <c r="BU15" i="36"/>
  <c r="BT15" i="36"/>
  <c r="BS15" i="36"/>
  <c r="BR15" i="36"/>
  <c r="BQ15" i="36"/>
  <c r="BP15" i="36"/>
  <c r="BO15" i="36"/>
  <c r="BN15" i="36"/>
  <c r="BM15" i="36"/>
  <c r="BL15" i="36"/>
  <c r="BK15" i="36"/>
  <c r="BJ15" i="36"/>
  <c r="BI15" i="36"/>
  <c r="BH15" i="36"/>
  <c r="BG15" i="36"/>
  <c r="BF15" i="36"/>
  <c r="BE15" i="36"/>
  <c r="BD15" i="36"/>
  <c r="BC15" i="36"/>
  <c r="BB15" i="36"/>
  <c r="BA15" i="36"/>
  <c r="AZ15" i="36"/>
  <c r="AY15" i="36"/>
  <c r="AX15" i="36"/>
  <c r="AW15" i="36"/>
  <c r="AV15" i="36"/>
  <c r="AU15" i="36"/>
  <c r="AT15" i="36"/>
  <c r="AS15" i="36"/>
  <c r="AR15" i="36"/>
  <c r="AQ15" i="36"/>
  <c r="AP15" i="36"/>
  <c r="AO15" i="36"/>
  <c r="AN15" i="36"/>
  <c r="AM15" i="36"/>
  <c r="AL15" i="36"/>
  <c r="AK15" i="36"/>
  <c r="AJ15" i="36"/>
  <c r="AI15" i="36"/>
  <c r="AH15" i="36"/>
  <c r="AG15" i="36"/>
  <c r="AF15" i="36"/>
  <c r="AE15" i="36"/>
  <c r="AD15" i="36"/>
  <c r="AC15" i="36"/>
  <c r="AB15" i="36"/>
  <c r="AA15" i="36"/>
  <c r="Z15" i="36"/>
  <c r="Y15" i="36"/>
  <c r="X15" i="36"/>
  <c r="W15" i="36"/>
  <c r="V15" i="36"/>
  <c r="U15" i="36"/>
  <c r="T15" i="36"/>
  <c r="S15" i="36"/>
  <c r="R15" i="36"/>
  <c r="Q15" i="36"/>
  <c r="P15" i="36"/>
  <c r="O15" i="36"/>
  <c r="N15" i="36"/>
  <c r="M15" i="36"/>
  <c r="L15" i="36"/>
  <c r="K15" i="36"/>
  <c r="J15" i="36"/>
  <c r="I15" i="36"/>
  <c r="H15" i="36"/>
  <c r="G15" i="36"/>
  <c r="F15" i="36"/>
  <c r="E15" i="36"/>
  <c r="D15" i="36"/>
  <c r="C15" i="36"/>
  <c r="DER13" i="36"/>
  <c r="DEQ13" i="36"/>
  <c r="DEP13" i="36"/>
  <c r="DEO13" i="36"/>
  <c r="DEN13" i="36"/>
  <c r="DEM13" i="36"/>
  <c r="DEL13" i="36"/>
  <c r="DEK13" i="36"/>
  <c r="DEJ13" i="36"/>
  <c r="DEI13" i="36"/>
  <c r="DEH13" i="36"/>
  <c r="DEG13" i="36"/>
  <c r="DEF13" i="36"/>
  <c r="DEE13" i="36"/>
  <c r="DED13" i="36"/>
  <c r="DEC13" i="36"/>
  <c r="DEB13" i="36"/>
  <c r="DEA13" i="36"/>
  <c r="DDZ13" i="36"/>
  <c r="DDY13" i="36"/>
  <c r="DDX13" i="36"/>
  <c r="DDW13" i="36"/>
  <c r="DDV13" i="36"/>
  <c r="DDU13" i="36"/>
  <c r="DDT13" i="36"/>
  <c r="DDS13" i="36"/>
  <c r="DDR13" i="36"/>
  <c r="DDQ13" i="36"/>
  <c r="DDP13" i="36"/>
  <c r="DDO13" i="36"/>
  <c r="DDN13" i="36"/>
  <c r="DDM13" i="36"/>
  <c r="DDL13" i="36"/>
  <c r="DDK13" i="36"/>
  <c r="DDJ13" i="36"/>
  <c r="DDI13" i="36"/>
  <c r="DDH13" i="36"/>
  <c r="DDG13" i="36"/>
  <c r="DDF13" i="36"/>
  <c r="DDE13" i="36"/>
  <c r="DDD13" i="36"/>
  <c r="DDC13" i="36"/>
  <c r="DDB13" i="36"/>
  <c r="DDA13" i="36"/>
  <c r="DCZ13" i="36"/>
  <c r="DCY13" i="36"/>
  <c r="DCX13" i="36"/>
  <c r="DCW13" i="36"/>
  <c r="DCV13" i="36"/>
  <c r="DCU13" i="36"/>
  <c r="DCT13" i="36"/>
  <c r="DCS13" i="36"/>
  <c r="DCR13" i="36"/>
  <c r="DCQ13" i="36"/>
  <c r="DCP13" i="36"/>
  <c r="DCO13" i="36"/>
  <c r="DCN13" i="36"/>
  <c r="DCM13" i="36"/>
  <c r="DCL13" i="36"/>
  <c r="DCK13" i="36"/>
  <c r="DCJ13" i="36"/>
  <c r="DCI13" i="36"/>
  <c r="DCH13" i="36"/>
  <c r="DCG13" i="36"/>
  <c r="DCF13" i="36"/>
  <c r="DCE13" i="36"/>
  <c r="DCD13" i="36"/>
  <c r="DCC13" i="36"/>
  <c r="DCB13" i="36"/>
  <c r="DCA13" i="36"/>
  <c r="DBZ13" i="36"/>
  <c r="DBY13" i="36"/>
  <c r="DBX13" i="36"/>
  <c r="DBW13" i="36"/>
  <c r="DBV13" i="36"/>
  <c r="DBU13" i="36"/>
  <c r="DBT13" i="36"/>
  <c r="DBS13" i="36"/>
  <c r="DBR13" i="36"/>
  <c r="DBQ13" i="36"/>
  <c r="DBP13" i="36"/>
  <c r="DBO13" i="36"/>
  <c r="DBN13" i="36"/>
  <c r="DBM13" i="36"/>
  <c r="DBL13" i="36"/>
  <c r="DBK13" i="36"/>
  <c r="DBJ13" i="36"/>
  <c r="DBI13" i="36"/>
  <c r="DBH13" i="36"/>
  <c r="DBG13" i="36"/>
  <c r="DBF13" i="36"/>
  <c r="DBE13" i="36"/>
  <c r="DBD13" i="36"/>
  <c r="DBC13" i="36"/>
  <c r="DBB13" i="36"/>
  <c r="DBA13" i="36"/>
  <c r="DAZ13" i="36"/>
  <c r="DAY13" i="36"/>
  <c r="DAX13" i="36"/>
  <c r="DAW13" i="36"/>
  <c r="DAV13" i="36"/>
  <c r="DAU13" i="36"/>
  <c r="DAT13" i="36"/>
  <c r="DAS13" i="36"/>
  <c r="DAR13" i="36"/>
  <c r="DAQ13" i="36"/>
  <c r="DAP13" i="36"/>
  <c r="DAO13" i="36"/>
  <c r="DAN13" i="36"/>
  <c r="DAM13" i="36"/>
  <c r="DAL13" i="36"/>
  <c r="DAK13" i="36"/>
  <c r="DAJ13" i="36"/>
  <c r="DAI13" i="36"/>
  <c r="DAH13" i="36"/>
  <c r="DAG13" i="36"/>
  <c r="DAF13" i="36"/>
  <c r="DAE13" i="36"/>
  <c r="DAD13" i="36"/>
  <c r="DAC13" i="36"/>
  <c r="DAB13" i="36"/>
  <c r="DAA13" i="36"/>
  <c r="CZZ13" i="36"/>
  <c r="CZY13" i="36"/>
  <c r="CZX13" i="36"/>
  <c r="CZW13" i="36"/>
  <c r="CZV13" i="36"/>
  <c r="CZU13" i="36"/>
  <c r="CZT13" i="36"/>
  <c r="CZS13" i="36"/>
  <c r="CZR13" i="36"/>
  <c r="CZQ13" i="36"/>
  <c r="CZP13" i="36"/>
  <c r="CZO13" i="36"/>
  <c r="CZN13" i="36"/>
  <c r="CZM13" i="36"/>
  <c r="CZL13" i="36"/>
  <c r="CZK13" i="36"/>
  <c r="CZJ13" i="36"/>
  <c r="CZI13" i="36"/>
  <c r="CZH13" i="36"/>
  <c r="CZG13" i="36"/>
  <c r="CZF13" i="36"/>
  <c r="CZE13" i="36"/>
  <c r="CZD13" i="36"/>
  <c r="CZC13" i="36"/>
  <c r="CZB13" i="36"/>
  <c r="CZA13" i="36"/>
  <c r="CYZ13" i="36"/>
  <c r="CYY13" i="36"/>
  <c r="CYX13" i="36"/>
  <c r="CYW13" i="36"/>
  <c r="CYV13" i="36"/>
  <c r="CYU13" i="36"/>
  <c r="CYT13" i="36"/>
  <c r="CYS13" i="36"/>
  <c r="CYR13" i="36"/>
  <c r="CYQ13" i="36"/>
  <c r="CYP13" i="36"/>
  <c r="CYO13" i="36"/>
  <c r="CYN13" i="36"/>
  <c r="CYM13" i="36"/>
  <c r="CYL13" i="36"/>
  <c r="CYK13" i="36"/>
  <c r="CYJ13" i="36"/>
  <c r="CYI13" i="36"/>
  <c r="CYH13" i="36"/>
  <c r="CYG13" i="36"/>
  <c r="CYF13" i="36"/>
  <c r="CYE13" i="36"/>
  <c r="CYD13" i="36"/>
  <c r="CYC13" i="36"/>
  <c r="CYB13" i="36"/>
  <c r="CYA13" i="36"/>
  <c r="CXZ13" i="36"/>
  <c r="CXY13" i="36"/>
  <c r="CXX13" i="36"/>
  <c r="CXW13" i="36"/>
  <c r="CXV13" i="36"/>
  <c r="CXU13" i="36"/>
  <c r="CXT13" i="36"/>
  <c r="CXS13" i="36"/>
  <c r="CXR13" i="36"/>
  <c r="CXQ13" i="36"/>
  <c r="CXP13" i="36"/>
  <c r="CXO13" i="36"/>
  <c r="CXN13" i="36"/>
  <c r="CXM13" i="36"/>
  <c r="CXL13" i="36"/>
  <c r="CXK13" i="36"/>
  <c r="CXJ13" i="36"/>
  <c r="CXI13" i="36"/>
  <c r="CXH13" i="36"/>
  <c r="CXG13" i="36"/>
  <c r="CXF13" i="36"/>
  <c r="CXE13" i="36"/>
  <c r="CXD13" i="36"/>
  <c r="CXC13" i="36"/>
  <c r="CXB13" i="36"/>
  <c r="CXA13" i="36"/>
  <c r="CWZ13" i="36"/>
  <c r="CWY13" i="36"/>
  <c r="CWX13" i="36"/>
  <c r="CWW13" i="36"/>
  <c r="CWV13" i="36"/>
  <c r="CWU13" i="36"/>
  <c r="CWT13" i="36"/>
  <c r="CWS13" i="36"/>
  <c r="CWR13" i="36"/>
  <c r="CWQ13" i="36"/>
  <c r="CWP13" i="36"/>
  <c r="CWO13" i="36"/>
  <c r="CWN13" i="36"/>
  <c r="CWM13" i="36"/>
  <c r="CWL13" i="36"/>
  <c r="CWK13" i="36"/>
  <c r="CWJ13" i="36"/>
  <c r="CWI13" i="36"/>
  <c r="CWH13" i="36"/>
  <c r="CWG13" i="36"/>
  <c r="CWF13" i="36"/>
  <c r="CWE13" i="36"/>
  <c r="CWD13" i="36"/>
  <c r="CWC13" i="36"/>
  <c r="CWB13" i="36"/>
  <c r="CWA13" i="36"/>
  <c r="CVZ13" i="36"/>
  <c r="CVY13" i="36"/>
  <c r="CVX13" i="36"/>
  <c r="CVW13" i="36"/>
  <c r="CVV13" i="36"/>
  <c r="CVU13" i="36"/>
  <c r="CVT13" i="36"/>
  <c r="CVS13" i="36"/>
  <c r="CVR13" i="36"/>
  <c r="CVQ13" i="36"/>
  <c r="CVP13" i="36"/>
  <c r="CVO13" i="36"/>
  <c r="CVN13" i="36"/>
  <c r="CVM13" i="36"/>
  <c r="CVL13" i="36"/>
  <c r="CVK13" i="36"/>
  <c r="CVJ13" i="36"/>
  <c r="CVI13" i="36"/>
  <c r="CVH13" i="36"/>
  <c r="CVG13" i="36"/>
  <c r="CVF13" i="36"/>
  <c r="CVE13" i="36"/>
  <c r="CVD13" i="36"/>
  <c r="CVC13" i="36"/>
  <c r="CVB13" i="36"/>
  <c r="CVA13" i="36"/>
  <c r="CUZ13" i="36"/>
  <c r="CUY13" i="36"/>
  <c r="CUX13" i="36"/>
  <c r="CUW13" i="36"/>
  <c r="CUV13" i="36"/>
  <c r="CUU13" i="36"/>
  <c r="CUT13" i="36"/>
  <c r="CUS13" i="36"/>
  <c r="CUR13" i="36"/>
  <c r="CUQ13" i="36"/>
  <c r="CUP13" i="36"/>
  <c r="CUO13" i="36"/>
  <c r="CUN13" i="36"/>
  <c r="CUM13" i="36"/>
  <c r="CUL13" i="36"/>
  <c r="CUK13" i="36"/>
  <c r="CUJ13" i="36"/>
  <c r="CUI13" i="36"/>
  <c r="CUH13" i="36"/>
  <c r="CUG13" i="36"/>
  <c r="CUF13" i="36"/>
  <c r="CUE13" i="36"/>
  <c r="CUD13" i="36"/>
  <c r="CUC13" i="36"/>
  <c r="CUB13" i="36"/>
  <c r="CUA13" i="36"/>
  <c r="CTZ13" i="36"/>
  <c r="CTY13" i="36"/>
  <c r="CTX13" i="36"/>
  <c r="CTW13" i="36"/>
  <c r="CTV13" i="36"/>
  <c r="CTU13" i="36"/>
  <c r="CTT13" i="36"/>
  <c r="CTS13" i="36"/>
  <c r="CTR13" i="36"/>
  <c r="CTQ13" i="36"/>
  <c r="CTP13" i="36"/>
  <c r="CTO13" i="36"/>
  <c r="CTN13" i="36"/>
  <c r="CTM13" i="36"/>
  <c r="CTL13" i="36"/>
  <c r="CTK13" i="36"/>
  <c r="CTJ13" i="36"/>
  <c r="CTI13" i="36"/>
  <c r="CTH13" i="36"/>
  <c r="CTG13" i="36"/>
  <c r="CTF13" i="36"/>
  <c r="CTE13" i="36"/>
  <c r="CTD13" i="36"/>
  <c r="CTC13" i="36"/>
  <c r="CTB13" i="36"/>
  <c r="CTA13" i="36"/>
  <c r="CSZ13" i="36"/>
  <c r="CSY13" i="36"/>
  <c r="CSX13" i="36"/>
  <c r="CSW13" i="36"/>
  <c r="CSV13" i="36"/>
  <c r="CSU13" i="36"/>
  <c r="CST13" i="36"/>
  <c r="CSS13" i="36"/>
  <c r="CSR13" i="36"/>
  <c r="CSQ13" i="36"/>
  <c r="CSP13" i="36"/>
  <c r="CSO13" i="36"/>
  <c r="CSN13" i="36"/>
  <c r="CSM13" i="36"/>
  <c r="CSL13" i="36"/>
  <c r="CSK13" i="36"/>
  <c r="CSJ13" i="36"/>
  <c r="CSI13" i="36"/>
  <c r="CSH13" i="36"/>
  <c r="CSG13" i="36"/>
  <c r="CSF13" i="36"/>
  <c r="CSE13" i="36"/>
  <c r="CSD13" i="36"/>
  <c r="CSC13" i="36"/>
  <c r="CSB13" i="36"/>
  <c r="CSA13" i="36"/>
  <c r="CRZ13" i="36"/>
  <c r="CRY13" i="36"/>
  <c r="CRX13" i="36"/>
  <c r="CRW13" i="36"/>
  <c r="CRV13" i="36"/>
  <c r="CRU13" i="36"/>
  <c r="CRT13" i="36"/>
  <c r="CRS13" i="36"/>
  <c r="CRR13" i="36"/>
  <c r="CRQ13" i="36"/>
  <c r="CRP13" i="36"/>
  <c r="CRO13" i="36"/>
  <c r="CRN13" i="36"/>
  <c r="CRM13" i="36"/>
  <c r="CRL13" i="36"/>
  <c r="CRK13" i="36"/>
  <c r="CRJ13" i="36"/>
  <c r="CRI13" i="36"/>
  <c r="CRH13" i="36"/>
  <c r="CRG13" i="36"/>
  <c r="CRF13" i="36"/>
  <c r="CRE13" i="36"/>
  <c r="CRD13" i="36"/>
  <c r="CRC13" i="36"/>
  <c r="CRB13" i="36"/>
  <c r="CRA13" i="36"/>
  <c r="CQZ13" i="36"/>
  <c r="CQY13" i="36"/>
  <c r="CQX13" i="36"/>
  <c r="CQW13" i="36"/>
  <c r="CQV13" i="36"/>
  <c r="CQU13" i="36"/>
  <c r="CQT13" i="36"/>
  <c r="CQS13" i="36"/>
  <c r="CQR13" i="36"/>
  <c r="CQQ13" i="36"/>
  <c r="CQP13" i="36"/>
  <c r="CQO13" i="36"/>
  <c r="CQN13" i="36"/>
  <c r="CQM13" i="36"/>
  <c r="CQL13" i="36"/>
  <c r="CQK13" i="36"/>
  <c r="CQJ13" i="36"/>
  <c r="CQI13" i="36"/>
  <c r="CQH13" i="36"/>
  <c r="CQG13" i="36"/>
  <c r="CQF13" i="36"/>
  <c r="CQE13" i="36"/>
  <c r="CQD13" i="36"/>
  <c r="CQC13" i="36"/>
  <c r="CQB13" i="36"/>
  <c r="CQA13" i="36"/>
  <c r="CPZ13" i="36"/>
  <c r="CPY13" i="36"/>
  <c r="CPX13" i="36"/>
  <c r="CPW13" i="36"/>
  <c r="CPV13" i="36"/>
  <c r="CPU13" i="36"/>
  <c r="CPT13" i="36"/>
  <c r="CPS13" i="36"/>
  <c r="CPR13" i="36"/>
  <c r="CPQ13" i="36"/>
  <c r="CPP13" i="36"/>
  <c r="CPO13" i="36"/>
  <c r="CPN13" i="36"/>
  <c r="CPM13" i="36"/>
  <c r="CPL13" i="36"/>
  <c r="CPK13" i="36"/>
  <c r="CPJ13" i="36"/>
  <c r="CPI13" i="36"/>
  <c r="CPH13" i="36"/>
  <c r="CPG13" i="36"/>
  <c r="CPF13" i="36"/>
  <c r="CPE13" i="36"/>
  <c r="CPD13" i="36"/>
  <c r="CPC13" i="36"/>
  <c r="CPB13" i="36"/>
  <c r="CPA13" i="36"/>
  <c r="COZ13" i="36"/>
  <c r="COY13" i="36"/>
  <c r="COX13" i="36"/>
  <c r="COW13" i="36"/>
  <c r="COV13" i="36"/>
  <c r="COU13" i="36"/>
  <c r="COT13" i="36"/>
  <c r="COS13" i="36"/>
  <c r="COR13" i="36"/>
  <c r="COQ13" i="36"/>
  <c r="COP13" i="36"/>
  <c r="COO13" i="36"/>
  <c r="CON13" i="36"/>
  <c r="COM13" i="36"/>
  <c r="COL13" i="36"/>
  <c r="COK13" i="36"/>
  <c r="COJ13" i="36"/>
  <c r="COI13" i="36"/>
  <c r="COH13" i="36"/>
  <c r="COG13" i="36"/>
  <c r="COF13" i="36"/>
  <c r="COE13" i="36"/>
  <c r="COD13" i="36"/>
  <c r="COC13" i="36"/>
  <c r="COB13" i="36"/>
  <c r="COA13" i="36"/>
  <c r="CNZ13" i="36"/>
  <c r="CNY13" i="36"/>
  <c r="CNX13" i="36"/>
  <c r="CNW13" i="36"/>
  <c r="CNV13" i="36"/>
  <c r="CNU13" i="36"/>
  <c r="CNT13" i="36"/>
  <c r="CNS13" i="36"/>
  <c r="CNR13" i="36"/>
  <c r="CNQ13" i="36"/>
  <c r="CNP13" i="36"/>
  <c r="CNO13" i="36"/>
  <c r="CNN13" i="36"/>
  <c r="CNM13" i="36"/>
  <c r="CNL13" i="36"/>
  <c r="CNK13" i="36"/>
  <c r="CNJ13" i="36"/>
  <c r="CNI13" i="36"/>
  <c r="CNH13" i="36"/>
  <c r="CNG13" i="36"/>
  <c r="CNF13" i="36"/>
  <c r="CNE13" i="36"/>
  <c r="CND13" i="36"/>
  <c r="CNC13" i="36"/>
  <c r="CNB13" i="36"/>
  <c r="CNA13" i="36"/>
  <c r="CMZ13" i="36"/>
  <c r="CMY13" i="36"/>
  <c r="CMX13" i="36"/>
  <c r="CMW13" i="36"/>
  <c r="CMV13" i="36"/>
  <c r="CMU13" i="36"/>
  <c r="CMT13" i="36"/>
  <c r="CMS13" i="36"/>
  <c r="CMR13" i="36"/>
  <c r="CMQ13" i="36"/>
  <c r="CMP13" i="36"/>
  <c r="CMO13" i="36"/>
  <c r="CMN13" i="36"/>
  <c r="CMM13" i="36"/>
  <c r="CML13" i="36"/>
  <c r="CMK13" i="36"/>
  <c r="CMJ13" i="36"/>
  <c r="CMI13" i="36"/>
  <c r="CMH13" i="36"/>
  <c r="CMG13" i="36"/>
  <c r="CMF13" i="36"/>
  <c r="CME13" i="36"/>
  <c r="CMD13" i="36"/>
  <c r="CMC13" i="36"/>
  <c r="CMB13" i="36"/>
  <c r="CMA13" i="36"/>
  <c r="CLZ13" i="36"/>
  <c r="CLY13" i="36"/>
  <c r="CLX13" i="36"/>
  <c r="CLW13" i="36"/>
  <c r="CLV13" i="36"/>
  <c r="CLU13" i="36"/>
  <c r="CLT13" i="36"/>
  <c r="CLS13" i="36"/>
  <c r="CLR13" i="36"/>
  <c r="CLQ13" i="36"/>
  <c r="CLP13" i="36"/>
  <c r="CLO13" i="36"/>
  <c r="CLN13" i="36"/>
  <c r="CLM13" i="36"/>
  <c r="CLL13" i="36"/>
  <c r="CLK13" i="36"/>
  <c r="CLJ13" i="36"/>
  <c r="CLI13" i="36"/>
  <c r="CLH13" i="36"/>
  <c r="CLG13" i="36"/>
  <c r="CLF13" i="36"/>
  <c r="CLE13" i="36"/>
  <c r="CLD13" i="36"/>
  <c r="CLC13" i="36"/>
  <c r="CLB13" i="36"/>
  <c r="CLA13" i="36"/>
  <c r="CKZ13" i="36"/>
  <c r="CKY13" i="36"/>
  <c r="CKX13" i="36"/>
  <c r="CKW13" i="36"/>
  <c r="CKV13" i="36"/>
  <c r="CKU13" i="36"/>
  <c r="CKT13" i="36"/>
  <c r="CKS13" i="36"/>
  <c r="CKR13" i="36"/>
  <c r="CKQ13" i="36"/>
  <c r="CKP13" i="36"/>
  <c r="CKO13" i="36"/>
  <c r="CKN13" i="36"/>
  <c r="CKM13" i="36"/>
  <c r="CKL13" i="36"/>
  <c r="CKK13" i="36"/>
  <c r="CKJ13" i="36"/>
  <c r="CKI13" i="36"/>
  <c r="CKH13" i="36"/>
  <c r="CKG13" i="36"/>
  <c r="CKF13" i="36"/>
  <c r="CKE13" i="36"/>
  <c r="CKD13" i="36"/>
  <c r="CKC13" i="36"/>
  <c r="CKB13" i="36"/>
  <c r="CKA13" i="36"/>
  <c r="CJZ13" i="36"/>
  <c r="CJY13" i="36"/>
  <c r="CJX13" i="36"/>
  <c r="CJW13" i="36"/>
  <c r="CJV13" i="36"/>
  <c r="CJU13" i="36"/>
  <c r="CJT13" i="36"/>
  <c r="CJS13" i="36"/>
  <c r="CJR13" i="36"/>
  <c r="CJQ13" i="36"/>
  <c r="CJP13" i="36"/>
  <c r="CJO13" i="36"/>
  <c r="CJN13" i="36"/>
  <c r="CJM13" i="36"/>
  <c r="CJL13" i="36"/>
  <c r="CJK13" i="36"/>
  <c r="CJJ13" i="36"/>
  <c r="CJI13" i="36"/>
  <c r="CJH13" i="36"/>
  <c r="CJG13" i="36"/>
  <c r="CJF13" i="36"/>
  <c r="CJE13" i="36"/>
  <c r="CJD13" i="36"/>
  <c r="CJC13" i="36"/>
  <c r="CJB13" i="36"/>
  <c r="CJA13" i="36"/>
  <c r="CIZ13" i="36"/>
  <c r="CIY13" i="36"/>
  <c r="CIX13" i="36"/>
  <c r="CIW13" i="36"/>
  <c r="CIV13" i="36"/>
  <c r="CIU13" i="36"/>
  <c r="CIT13" i="36"/>
  <c r="CIS13" i="36"/>
  <c r="CIR13" i="36"/>
  <c r="CIQ13" i="36"/>
  <c r="CIP13" i="36"/>
  <c r="CIO13" i="36"/>
  <c r="CIN13" i="36"/>
  <c r="CIM13" i="36"/>
  <c r="CIL13" i="36"/>
  <c r="CIK13" i="36"/>
  <c r="CIJ13" i="36"/>
  <c r="CII13" i="36"/>
  <c r="CIH13" i="36"/>
  <c r="CIG13" i="36"/>
  <c r="CIF13" i="36"/>
  <c r="CIE13" i="36"/>
  <c r="CID13" i="36"/>
  <c r="CIC13" i="36"/>
  <c r="CIB13" i="36"/>
  <c r="CIA13" i="36"/>
  <c r="CHZ13" i="36"/>
  <c r="CHY13" i="36"/>
  <c r="CHX13" i="36"/>
  <c r="CHW13" i="36"/>
  <c r="CHV13" i="36"/>
  <c r="CHU13" i="36"/>
  <c r="CHT13" i="36"/>
  <c r="CHS13" i="36"/>
  <c r="CHR13" i="36"/>
  <c r="CHQ13" i="36"/>
  <c r="CHP13" i="36"/>
  <c r="CHO13" i="36"/>
  <c r="CHN13" i="36"/>
  <c r="CHM13" i="36"/>
  <c r="CHL13" i="36"/>
  <c r="CHK13" i="36"/>
  <c r="CHJ13" i="36"/>
  <c r="CHI13" i="36"/>
  <c r="CHH13" i="36"/>
  <c r="CHG13" i="36"/>
  <c r="CHF13" i="36"/>
  <c r="CHE13" i="36"/>
  <c r="CHD13" i="36"/>
  <c r="CHC13" i="36"/>
  <c r="CHB13" i="36"/>
  <c r="CHA13" i="36"/>
  <c r="CGZ13" i="36"/>
  <c r="CGY13" i="36"/>
  <c r="CGX13" i="36"/>
  <c r="CGW13" i="36"/>
  <c r="CGV13" i="36"/>
  <c r="CGU13" i="36"/>
  <c r="CGT13" i="36"/>
  <c r="CGS13" i="36"/>
  <c r="CGR13" i="36"/>
  <c r="CGQ13" i="36"/>
  <c r="CGP13" i="36"/>
  <c r="CGO13" i="36"/>
  <c r="CGN13" i="36"/>
  <c r="CGM13" i="36"/>
  <c r="CGL13" i="36"/>
  <c r="CGK13" i="36"/>
  <c r="CGJ13" i="36"/>
  <c r="CGI13" i="36"/>
  <c r="CGH13" i="36"/>
  <c r="CGG13" i="36"/>
  <c r="CGF13" i="36"/>
  <c r="CGE13" i="36"/>
  <c r="CGD13" i="36"/>
  <c r="CGC13" i="36"/>
  <c r="CGB13" i="36"/>
  <c r="CGA13" i="36"/>
  <c r="CFZ13" i="36"/>
  <c r="CFY13" i="36"/>
  <c r="CFX13" i="36"/>
  <c r="CFW13" i="36"/>
  <c r="CFV13" i="36"/>
  <c r="CFU13" i="36"/>
  <c r="CFT13" i="36"/>
  <c r="CFS13" i="36"/>
  <c r="CFR13" i="36"/>
  <c r="CFQ13" i="36"/>
  <c r="CFP13" i="36"/>
  <c r="CFO13" i="36"/>
  <c r="CFN13" i="36"/>
  <c r="CFM13" i="36"/>
  <c r="CFL13" i="36"/>
  <c r="CFK13" i="36"/>
  <c r="CFJ13" i="36"/>
  <c r="CFI13" i="36"/>
  <c r="CFH13" i="36"/>
  <c r="CFG13" i="36"/>
  <c r="CFF13" i="36"/>
  <c r="CFE13" i="36"/>
  <c r="CFD13" i="36"/>
  <c r="CFC13" i="36"/>
  <c r="CFB13" i="36"/>
  <c r="CFA13" i="36"/>
  <c r="CEZ13" i="36"/>
  <c r="CEY13" i="36"/>
  <c r="CEX13" i="36"/>
  <c r="CEW13" i="36"/>
  <c r="CEV13" i="36"/>
  <c r="CEU13" i="36"/>
  <c r="CET13" i="36"/>
  <c r="CES13" i="36"/>
  <c r="CER13" i="36"/>
  <c r="CEQ13" i="36"/>
  <c r="CEP13" i="36"/>
  <c r="CEO13" i="36"/>
  <c r="CEN13" i="36"/>
  <c r="CEM13" i="36"/>
  <c r="CEL13" i="36"/>
  <c r="CEK13" i="36"/>
  <c r="CEJ13" i="36"/>
  <c r="CEI13" i="36"/>
  <c r="CEH13" i="36"/>
  <c r="CEG13" i="36"/>
  <c r="CEF13" i="36"/>
  <c r="CEE13" i="36"/>
  <c r="CED13" i="36"/>
  <c r="CEC13" i="36"/>
  <c r="CEB13" i="36"/>
  <c r="CEA13" i="36"/>
  <c r="CDZ13" i="36"/>
  <c r="CDY13" i="36"/>
  <c r="CDX13" i="36"/>
  <c r="CDW13" i="36"/>
  <c r="CDV13" i="36"/>
  <c r="CDU13" i="36"/>
  <c r="CDT13" i="36"/>
  <c r="CDS13" i="36"/>
  <c r="CDR13" i="36"/>
  <c r="CDQ13" i="36"/>
  <c r="CDP13" i="36"/>
  <c r="CDO13" i="36"/>
  <c r="CDN13" i="36"/>
  <c r="CDM13" i="36"/>
  <c r="CDL13" i="36"/>
  <c r="CDK13" i="36"/>
  <c r="CDJ13" i="36"/>
  <c r="CDI13" i="36"/>
  <c r="CDH13" i="36"/>
  <c r="CDG13" i="36"/>
  <c r="CDF13" i="36"/>
  <c r="CDE13" i="36"/>
  <c r="CDD13" i="36"/>
  <c r="CDC13" i="36"/>
  <c r="CDB13" i="36"/>
  <c r="CDA13" i="36"/>
  <c r="CCZ13" i="36"/>
  <c r="CCY13" i="36"/>
  <c r="CCX13" i="36"/>
  <c r="CCW13" i="36"/>
  <c r="CCV13" i="36"/>
  <c r="CCU13" i="36"/>
  <c r="CCT13" i="36"/>
  <c r="CCS13" i="36"/>
  <c r="CCR13" i="36"/>
  <c r="CCQ13" i="36"/>
  <c r="CCP13" i="36"/>
  <c r="CCO13" i="36"/>
  <c r="CCN13" i="36"/>
  <c r="CCM13" i="36"/>
  <c r="CCL13" i="36"/>
  <c r="CCK13" i="36"/>
  <c r="CCJ13" i="36"/>
  <c r="CCI13" i="36"/>
  <c r="CCH13" i="36"/>
  <c r="CCG13" i="36"/>
  <c r="CCF13" i="36"/>
  <c r="CCE13" i="36"/>
  <c r="CCD13" i="36"/>
  <c r="CCC13" i="36"/>
  <c r="CCB13" i="36"/>
  <c r="CCA13" i="36"/>
  <c r="CBZ13" i="36"/>
  <c r="CBY13" i="36"/>
  <c r="CBX13" i="36"/>
  <c r="CBW13" i="36"/>
  <c r="CBV13" i="36"/>
  <c r="CBU13" i="36"/>
  <c r="CBT13" i="36"/>
  <c r="CBS13" i="36"/>
  <c r="CBR13" i="36"/>
  <c r="CBQ13" i="36"/>
  <c r="CBP13" i="36"/>
  <c r="CBO13" i="36"/>
  <c r="CBN13" i="36"/>
  <c r="CBM13" i="36"/>
  <c r="CBL13" i="36"/>
  <c r="CBK13" i="36"/>
  <c r="CBJ13" i="36"/>
  <c r="CBI13" i="36"/>
  <c r="CBH13" i="36"/>
  <c r="CBG13" i="36"/>
  <c r="CBF13" i="36"/>
  <c r="CBE13" i="36"/>
  <c r="CBD13" i="36"/>
  <c r="CBC13" i="36"/>
  <c r="CBB13" i="36"/>
  <c r="CBA13" i="36"/>
  <c r="CAZ13" i="36"/>
  <c r="CAY13" i="36"/>
  <c r="CAX13" i="36"/>
  <c r="CAW13" i="36"/>
  <c r="CAV13" i="36"/>
  <c r="CAU13" i="36"/>
  <c r="CAT13" i="36"/>
  <c r="CAS13" i="36"/>
  <c r="CAR13" i="36"/>
  <c r="CAQ13" i="36"/>
  <c r="CAP13" i="36"/>
  <c r="CAO13" i="36"/>
  <c r="CAN13" i="36"/>
  <c r="CAM13" i="36"/>
  <c r="CAL13" i="36"/>
  <c r="CAK13" i="36"/>
  <c r="CAJ13" i="36"/>
  <c r="CAI13" i="36"/>
  <c r="CAH13" i="36"/>
  <c r="CAG13" i="36"/>
  <c r="CAF13" i="36"/>
  <c r="CAE13" i="36"/>
  <c r="CAD13" i="36"/>
  <c r="CAC13" i="36"/>
  <c r="CAB13" i="36"/>
  <c r="CAA13" i="36"/>
  <c r="BZZ13" i="36"/>
  <c r="BZY13" i="36"/>
  <c r="BZX13" i="36"/>
  <c r="BZW13" i="36"/>
  <c r="BZV13" i="36"/>
  <c r="BZU13" i="36"/>
  <c r="BZT13" i="36"/>
  <c r="BZS13" i="36"/>
  <c r="BZR13" i="36"/>
  <c r="BZQ13" i="36"/>
  <c r="BZP13" i="36"/>
  <c r="BZO13" i="36"/>
  <c r="BZN13" i="36"/>
  <c r="BZM13" i="36"/>
  <c r="BZL13" i="36"/>
  <c r="BZK13" i="36"/>
  <c r="BZJ13" i="36"/>
  <c r="BZI13" i="36"/>
  <c r="BZH13" i="36"/>
  <c r="BZG13" i="36"/>
  <c r="BZF13" i="36"/>
  <c r="BZE13" i="36"/>
  <c r="BZD13" i="36"/>
  <c r="BZC13" i="36"/>
  <c r="BZB13" i="36"/>
  <c r="BZA13" i="36"/>
  <c r="BYZ13" i="36"/>
  <c r="BYY13" i="36"/>
  <c r="BYX13" i="36"/>
  <c r="BYW13" i="36"/>
  <c r="BYV13" i="36"/>
  <c r="BYU13" i="36"/>
  <c r="BYT13" i="36"/>
  <c r="BYS13" i="36"/>
  <c r="BYR13" i="36"/>
  <c r="BYQ13" i="36"/>
  <c r="BYP13" i="36"/>
  <c r="BYO13" i="36"/>
  <c r="BYN13" i="36"/>
  <c r="BYM13" i="36"/>
  <c r="BYL13" i="36"/>
  <c r="BYK13" i="36"/>
  <c r="BYJ13" i="36"/>
  <c r="BYI13" i="36"/>
  <c r="BYH13" i="36"/>
  <c r="BYG13" i="36"/>
  <c r="BYF13" i="36"/>
  <c r="BYE13" i="36"/>
  <c r="BYD13" i="36"/>
  <c r="BYC13" i="36"/>
  <c r="BYB13" i="36"/>
  <c r="BYA13" i="36"/>
  <c r="BXZ13" i="36"/>
  <c r="BXY13" i="36"/>
  <c r="BXX13" i="36"/>
  <c r="BXW13" i="36"/>
  <c r="BXV13" i="36"/>
  <c r="BXU13" i="36"/>
  <c r="BXT13" i="36"/>
  <c r="BXS13" i="36"/>
  <c r="BXR13" i="36"/>
  <c r="BXQ13" i="36"/>
  <c r="BXP13" i="36"/>
  <c r="BXO13" i="36"/>
  <c r="BXN13" i="36"/>
  <c r="BXM13" i="36"/>
  <c r="BXL13" i="36"/>
  <c r="BXK13" i="36"/>
  <c r="BXJ13" i="36"/>
  <c r="BXI13" i="36"/>
  <c r="BXH13" i="36"/>
  <c r="BXG13" i="36"/>
  <c r="BXF13" i="36"/>
  <c r="BXE13" i="36"/>
  <c r="BXD13" i="36"/>
  <c r="BXC13" i="36"/>
  <c r="BXB13" i="36"/>
  <c r="BXA13" i="36"/>
  <c r="BWZ13" i="36"/>
  <c r="BWY13" i="36"/>
  <c r="BWX13" i="36"/>
  <c r="BWW13" i="36"/>
  <c r="BWV13" i="36"/>
  <c r="BWU13" i="36"/>
  <c r="BWT13" i="36"/>
  <c r="BWS13" i="36"/>
  <c r="BWR13" i="36"/>
  <c r="BWQ13" i="36"/>
  <c r="BWP13" i="36"/>
  <c r="BWO13" i="36"/>
  <c r="BWN13" i="36"/>
  <c r="BWM13" i="36"/>
  <c r="BWL13" i="36"/>
  <c r="BWK13" i="36"/>
  <c r="BWJ13" i="36"/>
  <c r="BWI13" i="36"/>
  <c r="BWH13" i="36"/>
  <c r="BWG13" i="36"/>
  <c r="BWF13" i="36"/>
  <c r="BWE13" i="36"/>
  <c r="BWD13" i="36"/>
  <c r="BWC13" i="36"/>
  <c r="BWB13" i="36"/>
  <c r="BWA13" i="36"/>
  <c r="BVZ13" i="36"/>
  <c r="BVY13" i="36"/>
  <c r="BVX13" i="36"/>
  <c r="BVW13" i="36"/>
  <c r="BVV13" i="36"/>
  <c r="BVU13" i="36"/>
  <c r="BVT13" i="36"/>
  <c r="BVS13" i="36"/>
  <c r="BVR13" i="36"/>
  <c r="BVQ13" i="36"/>
  <c r="BVP13" i="36"/>
  <c r="BVO13" i="36"/>
  <c r="BVN13" i="36"/>
  <c r="BVM13" i="36"/>
  <c r="BVL13" i="36"/>
  <c r="BVK13" i="36"/>
  <c r="BVJ13" i="36"/>
  <c r="BVI13" i="36"/>
  <c r="BVH13" i="36"/>
  <c r="BVG13" i="36"/>
  <c r="BVF13" i="36"/>
  <c r="BVE13" i="36"/>
  <c r="BVD13" i="36"/>
  <c r="BVC13" i="36"/>
  <c r="BVB13" i="36"/>
  <c r="BVA13" i="36"/>
  <c r="BUZ13" i="36"/>
  <c r="BUY13" i="36"/>
  <c r="BUX13" i="36"/>
  <c r="BUW13" i="36"/>
  <c r="BUV13" i="36"/>
  <c r="BUU13" i="36"/>
  <c r="BUT13" i="36"/>
  <c r="BUS13" i="36"/>
  <c r="BUR13" i="36"/>
  <c r="BUQ13" i="36"/>
  <c r="BUP13" i="36"/>
  <c r="BUO13" i="36"/>
  <c r="BUN13" i="36"/>
  <c r="BUM13" i="36"/>
  <c r="BUL13" i="36"/>
  <c r="BUK13" i="36"/>
  <c r="BUJ13" i="36"/>
  <c r="BUI13" i="36"/>
  <c r="BUH13" i="36"/>
  <c r="BUG13" i="36"/>
  <c r="BUF13" i="36"/>
  <c r="BUE13" i="36"/>
  <c r="BUD13" i="36"/>
  <c r="BUC13" i="36"/>
  <c r="BUB13" i="36"/>
  <c r="BUA13" i="36"/>
  <c r="BTZ13" i="36"/>
  <c r="BTY13" i="36"/>
  <c r="BTX13" i="36"/>
  <c r="BTW13" i="36"/>
  <c r="BTV13" i="36"/>
  <c r="BTU13" i="36"/>
  <c r="BTT13" i="36"/>
  <c r="BTS13" i="36"/>
  <c r="BTR13" i="36"/>
  <c r="BTQ13" i="36"/>
  <c r="BTP13" i="36"/>
  <c r="BTO13" i="36"/>
  <c r="BTN13" i="36"/>
  <c r="BTM13" i="36"/>
  <c r="BTL13" i="36"/>
  <c r="BTK13" i="36"/>
  <c r="BTJ13" i="36"/>
  <c r="BTI13" i="36"/>
  <c r="BTH13" i="36"/>
  <c r="BTG13" i="36"/>
  <c r="BTF13" i="36"/>
  <c r="BTE13" i="36"/>
  <c r="BTD13" i="36"/>
  <c r="BTC13" i="36"/>
  <c r="BTB13" i="36"/>
  <c r="BTA13" i="36"/>
  <c r="BSZ13" i="36"/>
  <c r="BSY13" i="36"/>
  <c r="BSX13" i="36"/>
  <c r="BSW13" i="36"/>
  <c r="BSV13" i="36"/>
  <c r="BSU13" i="36"/>
  <c r="BST13" i="36"/>
  <c r="BSS13" i="36"/>
  <c r="BSR13" i="36"/>
  <c r="BSQ13" i="36"/>
  <c r="BSP13" i="36"/>
  <c r="BSO13" i="36"/>
  <c r="BSN13" i="36"/>
  <c r="BSM13" i="36"/>
  <c r="BSL13" i="36"/>
  <c r="BSK13" i="36"/>
  <c r="BSJ13" i="36"/>
  <c r="BSI13" i="36"/>
  <c r="BSH13" i="36"/>
  <c r="BSG13" i="36"/>
  <c r="BSF13" i="36"/>
  <c r="BSE13" i="36"/>
  <c r="BSD13" i="36"/>
  <c r="BSC13" i="36"/>
  <c r="BSB13" i="36"/>
  <c r="BSA13" i="36"/>
  <c r="BRZ13" i="36"/>
  <c r="BRY13" i="36"/>
  <c r="BRX13" i="36"/>
  <c r="BRW13" i="36"/>
  <c r="BRV13" i="36"/>
  <c r="BRU13" i="36"/>
  <c r="BRT13" i="36"/>
  <c r="BRS13" i="36"/>
  <c r="BRR13" i="36"/>
  <c r="BRQ13" i="36"/>
  <c r="BRP13" i="36"/>
  <c r="BRO13" i="36"/>
  <c r="BRN13" i="36"/>
  <c r="BRM13" i="36"/>
  <c r="BRL13" i="36"/>
  <c r="BRK13" i="36"/>
  <c r="BRJ13" i="36"/>
  <c r="BRI13" i="36"/>
  <c r="BRH13" i="36"/>
  <c r="BRG13" i="36"/>
  <c r="BRF13" i="36"/>
  <c r="BRE13" i="36"/>
  <c r="BRD13" i="36"/>
  <c r="BRC13" i="36"/>
  <c r="BRB13" i="36"/>
  <c r="BRA13" i="36"/>
  <c r="BQZ13" i="36"/>
  <c r="BQY13" i="36"/>
  <c r="BQX13" i="36"/>
  <c r="BQW13" i="36"/>
  <c r="BQV13" i="36"/>
  <c r="BQU13" i="36"/>
  <c r="BQT13" i="36"/>
  <c r="BQS13" i="36"/>
  <c r="BQR13" i="36"/>
  <c r="BQQ13" i="36"/>
  <c r="BQP13" i="36"/>
  <c r="BQO13" i="36"/>
  <c r="BQN13" i="36"/>
  <c r="BQM13" i="36"/>
  <c r="BQL13" i="36"/>
  <c r="BQK13" i="36"/>
  <c r="BQJ13" i="36"/>
  <c r="BQI13" i="36"/>
  <c r="BQH13" i="36"/>
  <c r="BQG13" i="36"/>
  <c r="BQF13" i="36"/>
  <c r="BQE13" i="36"/>
  <c r="BQD13" i="36"/>
  <c r="BQC13" i="36"/>
  <c r="BQB13" i="36"/>
  <c r="BQA13" i="36"/>
  <c r="BPZ13" i="36"/>
  <c r="BPY13" i="36"/>
  <c r="BPX13" i="36"/>
  <c r="BPW13" i="36"/>
  <c r="BPV13" i="36"/>
  <c r="BPU13" i="36"/>
  <c r="BPT13" i="36"/>
  <c r="BPS13" i="36"/>
  <c r="BPR13" i="36"/>
  <c r="BPQ13" i="36"/>
  <c r="BPP13" i="36"/>
  <c r="BPO13" i="36"/>
  <c r="BPN13" i="36"/>
  <c r="BPM13" i="36"/>
  <c r="BPL13" i="36"/>
  <c r="BPK13" i="36"/>
  <c r="BPJ13" i="36"/>
  <c r="BPI13" i="36"/>
  <c r="BPH13" i="36"/>
  <c r="BPG13" i="36"/>
  <c r="BPF13" i="36"/>
  <c r="BPE13" i="36"/>
  <c r="BPD13" i="36"/>
  <c r="BPC13" i="36"/>
  <c r="BPB13" i="36"/>
  <c r="BPA13" i="36"/>
  <c r="BOZ13" i="36"/>
  <c r="BOY13" i="36"/>
  <c r="BOX13" i="36"/>
  <c r="BOW13" i="36"/>
  <c r="BOV13" i="36"/>
  <c r="BOU13" i="36"/>
  <c r="BOT13" i="36"/>
  <c r="BOS13" i="36"/>
  <c r="BOR13" i="36"/>
  <c r="BOQ13" i="36"/>
  <c r="BOP13" i="36"/>
  <c r="BOO13" i="36"/>
  <c r="BON13" i="36"/>
  <c r="BOM13" i="36"/>
  <c r="BOL13" i="36"/>
  <c r="BOK13" i="36"/>
  <c r="BOJ13" i="36"/>
  <c r="BOI13" i="36"/>
  <c r="BOH13" i="36"/>
  <c r="BOG13" i="36"/>
  <c r="BOF13" i="36"/>
  <c r="BOE13" i="36"/>
  <c r="BOD13" i="36"/>
  <c r="BOC13" i="36"/>
  <c r="BOB13" i="36"/>
  <c r="BOA13" i="36"/>
  <c r="BNZ13" i="36"/>
  <c r="BNY13" i="36"/>
  <c r="BNX13" i="36"/>
  <c r="BNW13" i="36"/>
  <c r="BNV13" i="36"/>
  <c r="BNU13" i="36"/>
  <c r="BNT13" i="36"/>
  <c r="BNS13" i="36"/>
  <c r="BNR13" i="36"/>
  <c r="BNQ13" i="36"/>
  <c r="BNP13" i="36"/>
  <c r="BNO13" i="36"/>
  <c r="BNN13" i="36"/>
  <c r="BNM13" i="36"/>
  <c r="BNL13" i="36"/>
  <c r="BNK13" i="36"/>
  <c r="BNJ13" i="36"/>
  <c r="BNI13" i="36"/>
  <c r="BNH13" i="36"/>
  <c r="BNG13" i="36"/>
  <c r="BNF13" i="36"/>
  <c r="BNE13" i="36"/>
  <c r="BND13" i="36"/>
  <c r="BNC13" i="36"/>
  <c r="BNB13" i="36"/>
  <c r="BNA13" i="36"/>
  <c r="BMZ13" i="36"/>
  <c r="BMY13" i="36"/>
  <c r="BMX13" i="36"/>
  <c r="BMW13" i="36"/>
  <c r="BMV13" i="36"/>
  <c r="BMU13" i="36"/>
  <c r="BMT13" i="36"/>
  <c r="BMS13" i="36"/>
  <c r="BMR13" i="36"/>
  <c r="BMQ13" i="36"/>
  <c r="BMP13" i="36"/>
  <c r="BMO13" i="36"/>
  <c r="BMN13" i="36"/>
  <c r="BMM13" i="36"/>
  <c r="BML13" i="36"/>
  <c r="BMK13" i="36"/>
  <c r="BMJ13" i="36"/>
  <c r="BMI13" i="36"/>
  <c r="BMH13" i="36"/>
  <c r="BMG13" i="36"/>
  <c r="BMF13" i="36"/>
  <c r="BME13" i="36"/>
  <c r="BMD13" i="36"/>
  <c r="BMC13" i="36"/>
  <c r="BMB13" i="36"/>
  <c r="BMA13" i="36"/>
  <c r="BLZ13" i="36"/>
  <c r="BLY13" i="36"/>
  <c r="BLX13" i="36"/>
  <c r="BLW13" i="36"/>
  <c r="BLV13" i="36"/>
  <c r="BLU13" i="36"/>
  <c r="BLT13" i="36"/>
  <c r="BLS13" i="36"/>
  <c r="BLR13" i="36"/>
  <c r="BLQ13" i="36"/>
  <c r="BLP13" i="36"/>
  <c r="BLO13" i="36"/>
  <c r="BLN13" i="36"/>
  <c r="BLM13" i="36"/>
  <c r="BLL13" i="36"/>
  <c r="BLK13" i="36"/>
  <c r="BLJ13" i="36"/>
  <c r="BLI13" i="36"/>
  <c r="BLH13" i="36"/>
  <c r="BLG13" i="36"/>
  <c r="BLF13" i="36"/>
  <c r="BLE13" i="36"/>
  <c r="BLD13" i="36"/>
  <c r="BLC13" i="36"/>
  <c r="BLB13" i="36"/>
  <c r="BLA13" i="36"/>
  <c r="BKZ13" i="36"/>
  <c r="BKY13" i="36"/>
  <c r="BKX13" i="36"/>
  <c r="BKW13" i="36"/>
  <c r="BKV13" i="36"/>
  <c r="BKU13" i="36"/>
  <c r="BKT13" i="36"/>
  <c r="BKS13" i="36"/>
  <c r="BKR13" i="36"/>
  <c r="BKQ13" i="36"/>
  <c r="BKP13" i="36"/>
  <c r="BKO13" i="36"/>
  <c r="BKN13" i="36"/>
  <c r="BKM13" i="36"/>
  <c r="BKL13" i="36"/>
  <c r="BKK13" i="36"/>
  <c r="BKJ13" i="36"/>
  <c r="BKI13" i="36"/>
  <c r="BKH13" i="36"/>
  <c r="BKG13" i="36"/>
  <c r="BKF13" i="36"/>
  <c r="BKE13" i="36"/>
  <c r="BKD13" i="36"/>
  <c r="BKC13" i="36"/>
  <c r="BKB13" i="36"/>
  <c r="BKA13" i="36"/>
  <c r="BJZ13" i="36"/>
  <c r="BJY13" i="36"/>
  <c r="BJX13" i="36"/>
  <c r="BJW13" i="36"/>
  <c r="BJV13" i="36"/>
  <c r="BJU13" i="36"/>
  <c r="BJT13" i="36"/>
  <c r="BJS13" i="36"/>
  <c r="BJR13" i="36"/>
  <c r="BJQ13" i="36"/>
  <c r="BJP13" i="36"/>
  <c r="BJO13" i="36"/>
  <c r="BJN13" i="36"/>
  <c r="BJM13" i="36"/>
  <c r="BJL13" i="36"/>
  <c r="BJK13" i="36"/>
  <c r="BJJ13" i="36"/>
  <c r="BJI13" i="36"/>
  <c r="BJH13" i="36"/>
  <c r="BJG13" i="36"/>
  <c r="BJF13" i="36"/>
  <c r="BJE13" i="36"/>
  <c r="BJD13" i="36"/>
  <c r="BJC13" i="36"/>
  <c r="BJB13" i="36"/>
  <c r="BJA13" i="36"/>
  <c r="BIZ13" i="36"/>
  <c r="BIY13" i="36"/>
  <c r="BIX13" i="36"/>
  <c r="BIW13" i="36"/>
  <c r="BIV13" i="36"/>
  <c r="BIU13" i="36"/>
  <c r="BIT13" i="36"/>
  <c r="BIS13" i="36"/>
  <c r="BIR13" i="36"/>
  <c r="BIQ13" i="36"/>
  <c r="BIP13" i="36"/>
  <c r="BIO13" i="36"/>
  <c r="BIN13" i="36"/>
  <c r="BIM13" i="36"/>
  <c r="BIL13" i="36"/>
  <c r="BIK13" i="36"/>
  <c r="BIJ13" i="36"/>
  <c r="BII13" i="36"/>
  <c r="BIH13" i="36"/>
  <c r="BIG13" i="36"/>
  <c r="BIF13" i="36"/>
  <c r="BIE13" i="36"/>
  <c r="BID13" i="36"/>
  <c r="BIC13" i="36"/>
  <c r="BIB13" i="36"/>
  <c r="BIA13" i="36"/>
  <c r="BHZ13" i="36"/>
  <c r="BHY13" i="36"/>
  <c r="BHX13" i="36"/>
  <c r="BHW13" i="36"/>
  <c r="BHV13" i="36"/>
  <c r="BHU13" i="36"/>
  <c r="BHT13" i="36"/>
  <c r="BHS13" i="36"/>
  <c r="BHR13" i="36"/>
  <c r="BHQ13" i="36"/>
  <c r="BHP13" i="36"/>
  <c r="BHO13" i="36"/>
  <c r="BHN13" i="36"/>
  <c r="BHM13" i="36"/>
  <c r="BHL13" i="36"/>
  <c r="BHK13" i="36"/>
  <c r="BHJ13" i="36"/>
  <c r="BHI13" i="36"/>
  <c r="BHH13" i="36"/>
  <c r="BHG13" i="36"/>
  <c r="BHF13" i="36"/>
  <c r="BHE13" i="36"/>
  <c r="BHD13" i="36"/>
  <c r="BHC13" i="36"/>
  <c r="BHB13" i="36"/>
  <c r="BHA13" i="36"/>
  <c r="BGZ13" i="36"/>
  <c r="BGY13" i="36"/>
  <c r="BGX13" i="36"/>
  <c r="BGW13" i="36"/>
  <c r="BGV13" i="36"/>
  <c r="BGU13" i="36"/>
  <c r="BGT13" i="36"/>
  <c r="BGS13" i="36"/>
  <c r="BGR13" i="36"/>
  <c r="BGQ13" i="36"/>
  <c r="BGP13" i="36"/>
  <c r="BGO13" i="36"/>
  <c r="BGN13" i="36"/>
  <c r="BGM13" i="36"/>
  <c r="BGL13" i="36"/>
  <c r="BGK13" i="36"/>
  <c r="BGJ13" i="36"/>
  <c r="BGI13" i="36"/>
  <c r="BGH13" i="36"/>
  <c r="BGG13" i="36"/>
  <c r="BGF13" i="36"/>
  <c r="BGE13" i="36"/>
  <c r="BGD13" i="36"/>
  <c r="BGC13" i="36"/>
  <c r="BGB13" i="36"/>
  <c r="BGA13" i="36"/>
  <c r="BFZ13" i="36"/>
  <c r="BFY13" i="36"/>
  <c r="BFX13" i="36"/>
  <c r="BFW13" i="36"/>
  <c r="BFV13" i="36"/>
  <c r="BFU13" i="36"/>
  <c r="BFT13" i="36"/>
  <c r="BFS13" i="36"/>
  <c r="BFR13" i="36"/>
  <c r="BFQ13" i="36"/>
  <c r="BFP13" i="36"/>
  <c r="BFO13" i="36"/>
  <c r="BFN13" i="36"/>
  <c r="BFM13" i="36"/>
  <c r="BFL13" i="36"/>
  <c r="BFK13" i="36"/>
  <c r="BFJ13" i="36"/>
  <c r="BFI13" i="36"/>
  <c r="BFH13" i="36"/>
  <c r="BFG13" i="36"/>
  <c r="BFF13" i="36"/>
  <c r="BFE13" i="36"/>
  <c r="BFD13" i="36"/>
  <c r="BFC13" i="36"/>
  <c r="BFB13" i="36"/>
  <c r="BFA13" i="36"/>
  <c r="BEZ13" i="36"/>
  <c r="BEY13" i="36"/>
  <c r="BEX13" i="36"/>
  <c r="BEW13" i="36"/>
  <c r="BEV13" i="36"/>
  <c r="BEU13" i="36"/>
  <c r="BET13" i="36"/>
  <c r="BES13" i="36"/>
  <c r="BER13" i="36"/>
  <c r="BEQ13" i="36"/>
  <c r="BEP13" i="36"/>
  <c r="BEO13" i="36"/>
  <c r="BEN13" i="36"/>
  <c r="BEM13" i="36"/>
  <c r="BEL13" i="36"/>
  <c r="BEK13" i="36"/>
  <c r="BEJ13" i="36"/>
  <c r="BEI13" i="36"/>
  <c r="BEH13" i="36"/>
  <c r="BEG13" i="36"/>
  <c r="BEF13" i="36"/>
  <c r="BEE13" i="36"/>
  <c r="BED13" i="36"/>
  <c r="BEC13" i="36"/>
  <c r="BEB13" i="36"/>
  <c r="BEA13" i="36"/>
  <c r="BDZ13" i="36"/>
  <c r="BDY13" i="36"/>
  <c r="BDX13" i="36"/>
  <c r="BDW13" i="36"/>
  <c r="BDV13" i="36"/>
  <c r="BDU13" i="36"/>
  <c r="BDT13" i="36"/>
  <c r="BDS13" i="36"/>
  <c r="BDR13" i="36"/>
  <c r="BDQ13" i="36"/>
  <c r="BDP13" i="36"/>
  <c r="BDO13" i="36"/>
  <c r="BDN13" i="36"/>
  <c r="BDM13" i="36"/>
  <c r="BDL13" i="36"/>
  <c r="BDK13" i="36"/>
  <c r="BDJ13" i="36"/>
  <c r="BDI13" i="36"/>
  <c r="BDH13" i="36"/>
  <c r="BDG13" i="36"/>
  <c r="BDF13" i="36"/>
  <c r="BDE13" i="36"/>
  <c r="BDD13" i="36"/>
  <c r="BDC13" i="36"/>
  <c r="BDB13" i="36"/>
  <c r="BDA13" i="36"/>
  <c r="BCZ13" i="36"/>
  <c r="BCY13" i="36"/>
  <c r="BCX13" i="36"/>
  <c r="BCW13" i="36"/>
  <c r="BCV13" i="36"/>
  <c r="BCU13" i="36"/>
  <c r="BCT13" i="36"/>
  <c r="BCS13" i="36"/>
  <c r="BCR13" i="36"/>
  <c r="BCQ13" i="36"/>
  <c r="BCP13" i="36"/>
  <c r="BCO13" i="36"/>
  <c r="BCN13" i="36"/>
  <c r="BCM13" i="36"/>
  <c r="BCL13" i="36"/>
  <c r="BCK13" i="36"/>
  <c r="BCJ13" i="36"/>
  <c r="BCI13" i="36"/>
  <c r="BCH13" i="36"/>
  <c r="BCG13" i="36"/>
  <c r="BCF13" i="36"/>
  <c r="BCE13" i="36"/>
  <c r="BCD13" i="36"/>
  <c r="BCC13" i="36"/>
  <c r="BCB13" i="36"/>
  <c r="BCA13" i="36"/>
  <c r="BBZ13" i="36"/>
  <c r="BBY13" i="36"/>
  <c r="BBX13" i="36"/>
  <c r="BBW13" i="36"/>
  <c r="BBV13" i="36"/>
  <c r="BBU13" i="36"/>
  <c r="BBT13" i="36"/>
  <c r="BBS13" i="36"/>
  <c r="BBR13" i="36"/>
  <c r="BBQ13" i="36"/>
  <c r="BBP13" i="36"/>
  <c r="BBO13" i="36"/>
  <c r="BBN13" i="36"/>
  <c r="BBM13" i="36"/>
  <c r="BBL13" i="36"/>
  <c r="BBK13" i="36"/>
  <c r="BBJ13" i="36"/>
  <c r="BBI13" i="36"/>
  <c r="BBH13" i="36"/>
  <c r="BBG13" i="36"/>
  <c r="BBF13" i="36"/>
  <c r="BBE13" i="36"/>
  <c r="BBD13" i="36"/>
  <c r="BBC13" i="36"/>
  <c r="BBB13" i="36"/>
  <c r="BBA13" i="36"/>
  <c r="BAZ13" i="36"/>
  <c r="BAY13" i="36"/>
  <c r="BAX13" i="36"/>
  <c r="BAW13" i="36"/>
  <c r="BAV13" i="36"/>
  <c r="BAU13" i="36"/>
  <c r="BAT13" i="36"/>
  <c r="BAS13" i="36"/>
  <c r="BAR13" i="36"/>
  <c r="BAQ13" i="36"/>
  <c r="BAP13" i="36"/>
  <c r="BAO13" i="36"/>
  <c r="BAN13" i="36"/>
  <c r="BAM13" i="36"/>
  <c r="BAL13" i="36"/>
  <c r="BAK13" i="36"/>
  <c r="BAJ13" i="36"/>
  <c r="BAI13" i="36"/>
  <c r="BAH13" i="36"/>
  <c r="BAG13" i="36"/>
  <c r="BAF13" i="36"/>
  <c r="BAE13" i="36"/>
  <c r="BAD13" i="36"/>
  <c r="BAC13" i="36"/>
  <c r="BAB13" i="36"/>
  <c r="BAA13" i="36"/>
  <c r="AZZ13" i="36"/>
  <c r="AZY13" i="36"/>
  <c r="AZX13" i="36"/>
  <c r="AZW13" i="36"/>
  <c r="AZV13" i="36"/>
  <c r="AZU13" i="36"/>
  <c r="AZT13" i="36"/>
  <c r="AZS13" i="36"/>
  <c r="AZR13" i="36"/>
  <c r="AZQ13" i="36"/>
  <c r="AZP13" i="36"/>
  <c r="AZO13" i="36"/>
  <c r="AZN13" i="36"/>
  <c r="AZM13" i="36"/>
  <c r="AZL13" i="36"/>
  <c r="AZK13" i="36"/>
  <c r="AZJ13" i="36"/>
  <c r="AZI13" i="36"/>
  <c r="AZH13" i="36"/>
  <c r="AZG13" i="36"/>
  <c r="AZF13" i="36"/>
  <c r="AZE13" i="36"/>
  <c r="AZD13" i="36"/>
  <c r="AZC13" i="36"/>
  <c r="AZB13" i="36"/>
  <c r="AZA13" i="36"/>
  <c r="AYZ13" i="36"/>
  <c r="AYY13" i="36"/>
  <c r="AYX13" i="36"/>
  <c r="AYW13" i="36"/>
  <c r="AYV13" i="36"/>
  <c r="AYU13" i="36"/>
  <c r="AYT13" i="36"/>
  <c r="AYS13" i="36"/>
  <c r="AYR13" i="36"/>
  <c r="AYQ13" i="36"/>
  <c r="AYP13" i="36"/>
  <c r="AYO13" i="36"/>
  <c r="AYN13" i="36"/>
  <c r="AYM13" i="36"/>
  <c r="AYL13" i="36"/>
  <c r="AYK13" i="36"/>
  <c r="AYJ13" i="36"/>
  <c r="AYI13" i="36"/>
  <c r="AYH13" i="36"/>
  <c r="AYG13" i="36"/>
  <c r="AYF13" i="36"/>
  <c r="AYE13" i="36"/>
  <c r="AYD13" i="36"/>
  <c r="AYC13" i="36"/>
  <c r="AYB13" i="36"/>
  <c r="AYA13" i="36"/>
  <c r="AXZ13" i="36"/>
  <c r="AXY13" i="36"/>
  <c r="AXX13" i="36"/>
  <c r="AXW13" i="36"/>
  <c r="AXV13" i="36"/>
  <c r="AXU13" i="36"/>
  <c r="AXT13" i="36"/>
  <c r="AXS13" i="36"/>
  <c r="AXR13" i="36"/>
  <c r="AXQ13" i="36"/>
  <c r="AXP13" i="36"/>
  <c r="AXO13" i="36"/>
  <c r="AXN13" i="36"/>
  <c r="AXM13" i="36"/>
  <c r="AXL13" i="36"/>
  <c r="AXK13" i="36"/>
  <c r="AXJ13" i="36"/>
  <c r="AXI13" i="36"/>
  <c r="AXH13" i="36"/>
  <c r="AXG13" i="36"/>
  <c r="AXF13" i="36"/>
  <c r="AXE13" i="36"/>
  <c r="AXD13" i="36"/>
  <c r="AXC13" i="36"/>
  <c r="AXB13" i="36"/>
  <c r="AXA13" i="36"/>
  <c r="AWZ13" i="36"/>
  <c r="AWY13" i="36"/>
  <c r="AWX13" i="36"/>
  <c r="AWW13" i="36"/>
  <c r="AWV13" i="36"/>
  <c r="AWU13" i="36"/>
  <c r="AWT13" i="36"/>
  <c r="AWS13" i="36"/>
  <c r="AWR13" i="36"/>
  <c r="AWQ13" i="36"/>
  <c r="AWP13" i="36"/>
  <c r="AWO13" i="36"/>
  <c r="AWN13" i="36"/>
  <c r="AWM13" i="36"/>
  <c r="AWL13" i="36"/>
  <c r="AWK13" i="36"/>
  <c r="AWJ13" i="36"/>
  <c r="AWI13" i="36"/>
  <c r="AWH13" i="36"/>
  <c r="AWG13" i="36"/>
  <c r="AWF13" i="36"/>
  <c r="AWE13" i="36"/>
  <c r="AWD13" i="36"/>
  <c r="AWC13" i="36"/>
  <c r="AWB13" i="36"/>
  <c r="AWA13" i="36"/>
  <c r="AVZ13" i="36"/>
  <c r="AVY13" i="36"/>
  <c r="AVX13" i="36"/>
  <c r="AVW13" i="36"/>
  <c r="AVV13" i="36"/>
  <c r="AVU13" i="36"/>
  <c r="AVT13" i="36"/>
  <c r="AVS13" i="36"/>
  <c r="AVR13" i="36"/>
  <c r="AVQ13" i="36"/>
  <c r="AVP13" i="36"/>
  <c r="AVO13" i="36"/>
  <c r="AVN13" i="36"/>
  <c r="AVM13" i="36"/>
  <c r="AVL13" i="36"/>
  <c r="AVK13" i="36"/>
  <c r="AVJ13" i="36"/>
  <c r="AVI13" i="36"/>
  <c r="AVH13" i="36"/>
  <c r="AVG13" i="36"/>
  <c r="AVF13" i="36"/>
  <c r="AVE13" i="36"/>
  <c r="AVD13" i="36"/>
  <c r="AVC13" i="36"/>
  <c r="AVB13" i="36"/>
  <c r="AVA13" i="36"/>
  <c r="AUZ13" i="36"/>
  <c r="AUY13" i="36"/>
  <c r="AUX13" i="36"/>
  <c r="AUW13" i="36"/>
  <c r="AUV13" i="36"/>
  <c r="AUU13" i="36"/>
  <c r="AUT13" i="36"/>
  <c r="AUS13" i="36"/>
  <c r="AUR13" i="36"/>
  <c r="AUQ13" i="36"/>
  <c r="AUP13" i="36"/>
  <c r="AUO13" i="36"/>
  <c r="AUN13" i="36"/>
  <c r="AUM13" i="36"/>
  <c r="AUL13" i="36"/>
  <c r="AUK13" i="36"/>
  <c r="AUJ13" i="36"/>
  <c r="AUI13" i="36"/>
  <c r="AUH13" i="36"/>
  <c r="AUG13" i="36"/>
  <c r="AUF13" i="36"/>
  <c r="AUE13" i="36"/>
  <c r="AUD13" i="36"/>
  <c r="AUC13" i="36"/>
  <c r="AUB13" i="36"/>
  <c r="AUA13" i="36"/>
  <c r="ATZ13" i="36"/>
  <c r="ATY13" i="36"/>
  <c r="ATX13" i="36"/>
  <c r="ATW13" i="36"/>
  <c r="ATV13" i="36"/>
  <c r="ATU13" i="36"/>
  <c r="ATT13" i="36"/>
  <c r="ATS13" i="36"/>
  <c r="ATR13" i="36"/>
  <c r="ATQ13" i="36"/>
  <c r="ATP13" i="36"/>
  <c r="ATO13" i="36"/>
  <c r="ATN13" i="36"/>
  <c r="ATM13" i="36"/>
  <c r="ATL13" i="36"/>
  <c r="ATK13" i="36"/>
  <c r="ATJ13" i="36"/>
  <c r="ATI13" i="36"/>
  <c r="ATH13" i="36"/>
  <c r="ATG13" i="36"/>
  <c r="ATF13" i="36"/>
  <c r="ATE13" i="36"/>
  <c r="ATD13" i="36"/>
  <c r="ATC13" i="36"/>
  <c r="ATB13" i="36"/>
  <c r="ATA13" i="36"/>
  <c r="ASZ13" i="36"/>
  <c r="ASY13" i="36"/>
  <c r="ASX13" i="36"/>
  <c r="ASW13" i="36"/>
  <c r="ASV13" i="36"/>
  <c r="ASU13" i="36"/>
  <c r="AST13" i="36"/>
  <c r="ASS13" i="36"/>
  <c r="ASR13" i="36"/>
  <c r="ASQ13" i="36"/>
  <c r="ASP13" i="36"/>
  <c r="ASO13" i="36"/>
  <c r="ASN13" i="36"/>
  <c r="ASM13" i="36"/>
  <c r="ASL13" i="36"/>
  <c r="ASK13" i="36"/>
  <c r="ASJ13" i="36"/>
  <c r="ASI13" i="36"/>
  <c r="ASH13" i="36"/>
  <c r="ASG13" i="36"/>
  <c r="ASF13" i="36"/>
  <c r="ASE13" i="36"/>
  <c r="ASD13" i="36"/>
  <c r="ASC13" i="36"/>
  <c r="ASB13" i="36"/>
  <c r="ASA13" i="36"/>
  <c r="ARZ13" i="36"/>
  <c r="ARY13" i="36"/>
  <c r="ARX13" i="36"/>
  <c r="ARW13" i="36"/>
  <c r="ARV13" i="36"/>
  <c r="ARU13" i="36"/>
  <c r="ART13" i="36"/>
  <c r="ARS13" i="36"/>
  <c r="ARR13" i="36"/>
  <c r="ARQ13" i="36"/>
  <c r="ARP13" i="36"/>
  <c r="ARO13" i="36"/>
  <c r="ARN13" i="36"/>
  <c r="ARM13" i="36"/>
  <c r="ARL13" i="36"/>
  <c r="ARK13" i="36"/>
  <c r="ARJ13" i="36"/>
  <c r="ARI13" i="36"/>
  <c r="ARH13" i="36"/>
  <c r="ARG13" i="36"/>
  <c r="ARF13" i="36"/>
  <c r="ARE13" i="36"/>
  <c r="ARD13" i="36"/>
  <c r="ARC13" i="36"/>
  <c r="ARB13" i="36"/>
  <c r="ARA13" i="36"/>
  <c r="AQZ13" i="36"/>
  <c r="AQY13" i="36"/>
  <c r="AQX13" i="36"/>
  <c r="AQW13" i="36"/>
  <c r="AQV13" i="36"/>
  <c r="AQU13" i="36"/>
  <c r="AQT13" i="36"/>
  <c r="AQS13" i="36"/>
  <c r="AQR13" i="36"/>
  <c r="AQQ13" i="36"/>
  <c r="AQP13" i="36"/>
  <c r="AQO13" i="36"/>
  <c r="AQN13" i="36"/>
  <c r="AQM13" i="36"/>
  <c r="AQL13" i="36"/>
  <c r="AQK13" i="36"/>
  <c r="AQJ13" i="36"/>
  <c r="AQI13" i="36"/>
  <c r="AQH13" i="36"/>
  <c r="AQG13" i="36"/>
  <c r="AQF13" i="36"/>
  <c r="AQE13" i="36"/>
  <c r="AQD13" i="36"/>
  <c r="AQC13" i="36"/>
  <c r="AQB13" i="36"/>
  <c r="AQA13" i="36"/>
  <c r="APZ13" i="36"/>
  <c r="APY13" i="36"/>
  <c r="APX13" i="36"/>
  <c r="APW13" i="36"/>
  <c r="APV13" i="36"/>
  <c r="APU13" i="36"/>
  <c r="APT13" i="36"/>
  <c r="APS13" i="36"/>
  <c r="APR13" i="36"/>
  <c r="APQ13" i="36"/>
  <c r="APP13" i="36"/>
  <c r="APO13" i="36"/>
  <c r="APN13" i="36"/>
  <c r="APM13" i="36"/>
  <c r="APL13" i="36"/>
  <c r="APK13" i="36"/>
  <c r="APJ13" i="36"/>
  <c r="API13" i="36"/>
  <c r="APH13" i="36"/>
  <c r="APG13" i="36"/>
  <c r="APF13" i="36"/>
  <c r="APE13" i="36"/>
  <c r="APD13" i="36"/>
  <c r="APC13" i="36"/>
  <c r="APB13" i="36"/>
  <c r="APA13" i="36"/>
  <c r="AOZ13" i="36"/>
  <c r="AOY13" i="36"/>
  <c r="AOX13" i="36"/>
  <c r="AOW13" i="36"/>
  <c r="AOV13" i="36"/>
  <c r="AOU13" i="36"/>
  <c r="AOT13" i="36"/>
  <c r="AOS13" i="36"/>
  <c r="AOR13" i="36"/>
  <c r="AOQ13" i="36"/>
  <c r="AOP13" i="36"/>
  <c r="AOO13" i="36"/>
  <c r="AON13" i="36"/>
  <c r="AOM13" i="36"/>
  <c r="AOL13" i="36"/>
  <c r="AOK13" i="36"/>
  <c r="AOJ13" i="36"/>
  <c r="AOI13" i="36"/>
  <c r="AOH13" i="36"/>
  <c r="AOG13" i="36"/>
  <c r="AOF13" i="36"/>
  <c r="AOE13" i="36"/>
  <c r="AOD13" i="36"/>
  <c r="AOC13" i="36"/>
  <c r="AOB13" i="36"/>
  <c r="AOA13" i="36"/>
  <c r="ANZ13" i="36"/>
  <c r="ANY13" i="36"/>
  <c r="ANX13" i="36"/>
  <c r="ANW13" i="36"/>
  <c r="ANV13" i="36"/>
  <c r="ANU13" i="36"/>
  <c r="ANT13" i="36"/>
  <c r="ANS13" i="36"/>
  <c r="ANR13" i="36"/>
  <c r="ANQ13" i="36"/>
  <c r="ANP13" i="36"/>
  <c r="ANO13" i="36"/>
  <c r="ANN13" i="36"/>
  <c r="ANM13" i="36"/>
  <c r="ANL13" i="36"/>
  <c r="ANK13" i="36"/>
  <c r="ANJ13" i="36"/>
  <c r="ANI13" i="36"/>
  <c r="ANH13" i="36"/>
  <c r="ANG13" i="36"/>
  <c r="ANF13" i="36"/>
  <c r="ANE13" i="36"/>
  <c r="AND13" i="36"/>
  <c r="ANC13" i="36"/>
  <c r="ANB13" i="36"/>
  <c r="ANA13" i="36"/>
  <c r="AMZ13" i="36"/>
  <c r="AMY13" i="36"/>
  <c r="AMX13" i="36"/>
  <c r="AMW13" i="36"/>
  <c r="AMV13" i="36"/>
  <c r="AMU13" i="36"/>
  <c r="AMT13" i="36"/>
  <c r="AMS13" i="36"/>
  <c r="AMR13" i="36"/>
  <c r="AMQ13" i="36"/>
  <c r="AMP13" i="36"/>
  <c r="AMO13" i="36"/>
  <c r="AMN13" i="36"/>
  <c r="AMM13" i="36"/>
  <c r="AML13" i="36"/>
  <c r="AMK13" i="36"/>
  <c r="AMJ13" i="36"/>
  <c r="AMI13" i="36"/>
  <c r="AMH13" i="36"/>
  <c r="AMG13" i="36"/>
  <c r="AMF13" i="36"/>
  <c r="AME13" i="36"/>
  <c r="AMD13" i="36"/>
  <c r="AMC13" i="36"/>
  <c r="AMB13" i="36"/>
  <c r="AMA13" i="36"/>
  <c r="ALZ13" i="36"/>
  <c r="ALY13" i="36"/>
  <c r="ALX13" i="36"/>
  <c r="ALW13" i="36"/>
  <c r="ALV13" i="36"/>
  <c r="ALU13" i="36"/>
  <c r="ALT13" i="36"/>
  <c r="ALS13" i="36"/>
  <c r="ALR13" i="36"/>
  <c r="ALQ13" i="36"/>
  <c r="ALP13" i="36"/>
  <c r="ALO13" i="36"/>
  <c r="ALN13" i="36"/>
  <c r="ALM13" i="36"/>
  <c r="ALL13" i="36"/>
  <c r="ALK13" i="36"/>
  <c r="ALJ13" i="36"/>
  <c r="ALI13" i="36"/>
  <c r="ALH13" i="36"/>
  <c r="ALG13" i="36"/>
  <c r="ALF13" i="36"/>
  <c r="ALE13" i="36"/>
  <c r="ALD13" i="36"/>
  <c r="ALC13" i="36"/>
  <c r="ALB13" i="36"/>
  <c r="ALA13" i="36"/>
  <c r="AKZ13" i="36"/>
  <c r="AKY13" i="36"/>
  <c r="AKX13" i="36"/>
  <c r="AKW13" i="36"/>
  <c r="AKV13" i="36"/>
  <c r="AKU13" i="36"/>
  <c r="AKT13" i="36"/>
  <c r="AKS13" i="36"/>
  <c r="AKR13" i="36"/>
  <c r="AKQ13" i="36"/>
  <c r="AKP13" i="36"/>
  <c r="AKO13" i="36"/>
  <c r="AKN13" i="36"/>
  <c r="AKM13" i="36"/>
  <c r="AKL13" i="36"/>
  <c r="AKK13" i="36"/>
  <c r="AKJ13" i="36"/>
  <c r="AKI13" i="36"/>
  <c r="AKH13" i="36"/>
  <c r="AKG13" i="36"/>
  <c r="AKF13" i="36"/>
  <c r="AKE13" i="36"/>
  <c r="AKD13" i="36"/>
  <c r="AKC13" i="36"/>
  <c r="AKB13" i="36"/>
  <c r="AKA13" i="36"/>
  <c r="AJZ13" i="36"/>
  <c r="AJY13" i="36"/>
  <c r="AJX13" i="36"/>
  <c r="AJW13" i="36"/>
  <c r="AJV13" i="36"/>
  <c r="AJU13" i="36"/>
  <c r="AJT13" i="36"/>
  <c r="AJS13" i="36"/>
  <c r="AJR13" i="36"/>
  <c r="AJQ13" i="36"/>
  <c r="AJP13" i="36"/>
  <c r="AJO13" i="36"/>
  <c r="AJN13" i="36"/>
  <c r="AJM13" i="36"/>
  <c r="AJL13" i="36"/>
  <c r="AJK13" i="36"/>
  <c r="AJJ13" i="36"/>
  <c r="AJI13" i="36"/>
  <c r="AJH13" i="36"/>
  <c r="AJG13" i="36"/>
  <c r="AJF13" i="36"/>
  <c r="AJE13" i="36"/>
  <c r="AJD13" i="36"/>
  <c r="AJC13" i="36"/>
  <c r="AJB13" i="36"/>
  <c r="AJA13" i="36"/>
  <c r="AIZ13" i="36"/>
  <c r="AIY13" i="36"/>
  <c r="AIX13" i="36"/>
  <c r="AIW13" i="36"/>
  <c r="AIV13" i="36"/>
  <c r="AIU13" i="36"/>
  <c r="AIT13" i="36"/>
  <c r="AIS13" i="36"/>
  <c r="AIR13" i="36"/>
  <c r="AIQ13" i="36"/>
  <c r="AIP13" i="36"/>
  <c r="AIO13" i="36"/>
  <c r="AIN13" i="36"/>
  <c r="AIM13" i="36"/>
  <c r="AIL13" i="36"/>
  <c r="AIK13" i="36"/>
  <c r="AIJ13" i="36"/>
  <c r="AII13" i="36"/>
  <c r="AIH13" i="36"/>
  <c r="AIG13" i="36"/>
  <c r="AIF13" i="36"/>
  <c r="AIE13" i="36"/>
  <c r="AID13" i="36"/>
  <c r="AIC13" i="36"/>
  <c r="AIB13" i="36"/>
  <c r="AIA13" i="36"/>
  <c r="AHZ13" i="36"/>
  <c r="AHY13" i="36"/>
  <c r="AHX13" i="36"/>
  <c r="AHW13" i="36"/>
  <c r="AHV13" i="36"/>
  <c r="AHU13" i="36"/>
  <c r="AHT13" i="36"/>
  <c r="AHS13" i="36"/>
  <c r="AHR13" i="36"/>
  <c r="AHQ13" i="36"/>
  <c r="AHP13" i="36"/>
  <c r="AHO13" i="36"/>
  <c r="AHN13" i="36"/>
  <c r="AHM13" i="36"/>
  <c r="AHL13" i="36"/>
  <c r="AHK13" i="36"/>
  <c r="AHJ13" i="36"/>
  <c r="AHI13" i="36"/>
  <c r="AHH13" i="36"/>
  <c r="AHG13" i="36"/>
  <c r="AHF13" i="36"/>
  <c r="AHE13" i="36"/>
  <c r="AHD13" i="36"/>
  <c r="AHC13" i="36"/>
  <c r="AHB13" i="36"/>
  <c r="AHA13" i="36"/>
  <c r="AGZ13" i="36"/>
  <c r="AGY13" i="36"/>
  <c r="AGX13" i="36"/>
  <c r="AGW13" i="36"/>
  <c r="AGV13" i="36"/>
  <c r="AGU13" i="36"/>
  <c r="AGT13" i="36"/>
  <c r="AGS13" i="36"/>
  <c r="AGR13" i="36"/>
  <c r="AGQ13" i="36"/>
  <c r="AGP13" i="36"/>
  <c r="AGO13" i="36"/>
  <c r="AGN13" i="36"/>
  <c r="AGM13" i="36"/>
  <c r="AGL13" i="36"/>
  <c r="AGK13" i="36"/>
  <c r="AGJ13" i="36"/>
  <c r="AGI13" i="36"/>
  <c r="AGH13" i="36"/>
  <c r="AGG13" i="36"/>
  <c r="AGF13" i="36"/>
  <c r="AGE13" i="36"/>
  <c r="AGD13" i="36"/>
  <c r="AGC13" i="36"/>
  <c r="AGB13" i="36"/>
  <c r="AGA13" i="36"/>
  <c r="AFZ13" i="36"/>
  <c r="AFY13" i="36"/>
  <c r="AFX13" i="36"/>
  <c r="AFW13" i="36"/>
  <c r="AFV13" i="36"/>
  <c r="AFU13" i="36"/>
  <c r="AFT13" i="36"/>
  <c r="AFS13" i="36"/>
  <c r="AFR13" i="36"/>
  <c r="AFQ13" i="36"/>
  <c r="AFP13" i="36"/>
  <c r="AFO13" i="36"/>
  <c r="AFN13" i="36"/>
  <c r="AFM13" i="36"/>
  <c r="AFL13" i="36"/>
  <c r="AFK13" i="36"/>
  <c r="AFJ13" i="36"/>
  <c r="AFI13" i="36"/>
  <c r="AFH13" i="36"/>
  <c r="AFG13" i="36"/>
  <c r="AFF13" i="36"/>
  <c r="AFE13" i="36"/>
  <c r="AFD13" i="36"/>
  <c r="AFC13" i="36"/>
  <c r="AFB13" i="36"/>
  <c r="AFA13" i="36"/>
  <c r="AEZ13" i="36"/>
  <c r="AEY13" i="36"/>
  <c r="AEX13" i="36"/>
  <c r="AEW13" i="36"/>
  <c r="AEV13" i="36"/>
  <c r="AEU13" i="36"/>
  <c r="AET13" i="36"/>
  <c r="AES13" i="36"/>
  <c r="AER13" i="36"/>
  <c r="AEQ13" i="36"/>
  <c r="AEP13" i="36"/>
  <c r="AEO13" i="36"/>
  <c r="AEN13" i="36"/>
  <c r="AEM13" i="36"/>
  <c r="AEL13" i="36"/>
  <c r="AEK13" i="36"/>
  <c r="AEJ13" i="36"/>
  <c r="AEI13" i="36"/>
  <c r="AEH13" i="36"/>
  <c r="AEG13" i="36"/>
  <c r="AEF13" i="36"/>
  <c r="AEE13" i="36"/>
  <c r="AED13" i="36"/>
  <c r="AEC13" i="36"/>
  <c r="AEB13" i="36"/>
  <c r="AEA13" i="36"/>
  <c r="ADZ13" i="36"/>
  <c r="ADY13" i="36"/>
  <c r="ADX13" i="36"/>
  <c r="ADW13" i="36"/>
  <c r="ADV13" i="36"/>
  <c r="ADU13" i="36"/>
  <c r="ADT13" i="36"/>
  <c r="ADS13" i="36"/>
  <c r="ADR13" i="36"/>
  <c r="ADQ13" i="36"/>
  <c r="ADP13" i="36"/>
  <c r="ADO13" i="36"/>
  <c r="ADN13" i="36"/>
  <c r="ADM13" i="36"/>
  <c r="ADL13" i="36"/>
  <c r="ADK13" i="36"/>
  <c r="ADJ13" i="36"/>
  <c r="ADI13" i="36"/>
  <c r="ADH13" i="36"/>
  <c r="ADG13" i="36"/>
  <c r="ADF13" i="36"/>
  <c r="ADE13" i="36"/>
  <c r="ADD13" i="36"/>
  <c r="ADC13" i="36"/>
  <c r="ADB13" i="36"/>
  <c r="ADA13" i="36"/>
  <c r="ACZ13" i="36"/>
  <c r="ACY13" i="36"/>
  <c r="ACX13" i="36"/>
  <c r="ACW13" i="36"/>
  <c r="ACV13" i="36"/>
  <c r="ACU13" i="36"/>
  <c r="ACT13" i="36"/>
  <c r="ACS13" i="36"/>
  <c r="ACR13" i="36"/>
  <c r="ACQ13" i="36"/>
  <c r="ACP13" i="36"/>
  <c r="ACO13" i="36"/>
  <c r="ACN13" i="36"/>
  <c r="ACM13" i="36"/>
  <c r="ACL13" i="36"/>
  <c r="ACK13" i="36"/>
  <c r="ACJ13" i="36"/>
  <c r="ACI13" i="36"/>
  <c r="ACH13" i="36"/>
  <c r="ACG13" i="36"/>
  <c r="ACF13" i="36"/>
  <c r="ACE13" i="36"/>
  <c r="ACD13" i="36"/>
  <c r="ACC13" i="36"/>
  <c r="ACB13" i="36"/>
  <c r="ACA13" i="36"/>
  <c r="ABZ13" i="36"/>
  <c r="ABY13" i="36"/>
  <c r="ABX13" i="36"/>
  <c r="ABW13" i="36"/>
  <c r="ABV13" i="36"/>
  <c r="ABU13" i="36"/>
  <c r="ABT13" i="36"/>
  <c r="ABS13" i="36"/>
  <c r="ABR13" i="36"/>
  <c r="ABQ13" i="36"/>
  <c r="ABP13" i="36"/>
  <c r="ABO13" i="36"/>
  <c r="ABN13" i="36"/>
  <c r="ABM13" i="36"/>
  <c r="ABL13" i="36"/>
  <c r="ABK13" i="36"/>
  <c r="ABJ13" i="36"/>
  <c r="ABI13" i="36"/>
  <c r="ABH13" i="36"/>
  <c r="ABG13" i="36"/>
  <c r="ABF13" i="36"/>
  <c r="ABE13" i="36"/>
  <c r="ABD13" i="36"/>
  <c r="ABC13" i="36"/>
  <c r="ABB13" i="36"/>
  <c r="ABA13" i="36"/>
  <c r="AAZ13" i="36"/>
  <c r="AAY13" i="36"/>
  <c r="AAX13" i="36"/>
  <c r="AAW13" i="36"/>
  <c r="AAV13" i="36"/>
  <c r="AAU13" i="36"/>
  <c r="AAT13" i="36"/>
  <c r="AAS13" i="36"/>
  <c r="AAR13" i="36"/>
  <c r="AAQ13" i="36"/>
  <c r="AAP13" i="36"/>
  <c r="AAO13" i="36"/>
  <c r="AAN13" i="36"/>
  <c r="AAM13" i="36"/>
  <c r="AAL13" i="36"/>
  <c r="AAK13" i="36"/>
  <c r="AAJ13" i="36"/>
  <c r="AAI13" i="36"/>
  <c r="AAH13" i="36"/>
  <c r="AAG13" i="36"/>
  <c r="AAF13" i="36"/>
  <c r="AAE13" i="36"/>
  <c r="AAD13" i="36"/>
  <c r="AAC13" i="36"/>
  <c r="AAB13" i="36"/>
  <c r="AAA13" i="36"/>
  <c r="ZZ13" i="36"/>
  <c r="ZY13" i="36"/>
  <c r="ZX13" i="36"/>
  <c r="ZW13" i="36"/>
  <c r="ZV13" i="36"/>
  <c r="ZU13" i="36"/>
  <c r="ZT13" i="36"/>
  <c r="ZS13" i="36"/>
  <c r="ZR13" i="36"/>
  <c r="ZQ13" i="36"/>
  <c r="ZP13" i="36"/>
  <c r="ZO13" i="36"/>
  <c r="ZN13" i="36"/>
  <c r="ZM13" i="36"/>
  <c r="ZL13" i="36"/>
  <c r="ZK13" i="36"/>
  <c r="ZJ13" i="36"/>
  <c r="ZI13" i="36"/>
  <c r="ZH13" i="36"/>
  <c r="ZG13" i="36"/>
  <c r="ZF13" i="36"/>
  <c r="ZE13" i="36"/>
  <c r="ZD13" i="36"/>
  <c r="ZC13" i="36"/>
  <c r="ZB13" i="36"/>
  <c r="ZA13" i="36"/>
  <c r="YZ13" i="36"/>
  <c r="YY13" i="36"/>
  <c r="YX13" i="36"/>
  <c r="YW13" i="36"/>
  <c r="YV13" i="36"/>
  <c r="YU13" i="36"/>
  <c r="YT13" i="36"/>
  <c r="YS13" i="36"/>
  <c r="YR13" i="36"/>
  <c r="YQ13" i="36"/>
  <c r="YP13" i="36"/>
  <c r="YO13" i="36"/>
  <c r="YN13" i="36"/>
  <c r="YM13" i="36"/>
  <c r="YL13" i="36"/>
  <c r="YK13" i="36"/>
  <c r="YJ13" i="36"/>
  <c r="YI13" i="36"/>
  <c r="YH13" i="36"/>
  <c r="YG13" i="36"/>
  <c r="YF13" i="36"/>
  <c r="YE13" i="36"/>
  <c r="YD13" i="36"/>
  <c r="YC13" i="36"/>
  <c r="YB13" i="36"/>
  <c r="YA13" i="36"/>
  <c r="XZ13" i="36"/>
  <c r="XY13" i="36"/>
  <c r="XX13" i="36"/>
  <c r="XW13" i="36"/>
  <c r="XV13" i="36"/>
  <c r="XU13" i="36"/>
  <c r="XT13" i="36"/>
  <c r="XS13" i="36"/>
  <c r="XR13" i="36"/>
  <c r="XQ13" i="36"/>
  <c r="XP13" i="36"/>
  <c r="XO13" i="36"/>
  <c r="XN13" i="36"/>
  <c r="XM13" i="36"/>
  <c r="XL13" i="36"/>
  <c r="XK13" i="36"/>
  <c r="XJ13" i="36"/>
  <c r="XI13" i="36"/>
  <c r="XH13" i="36"/>
  <c r="XG13" i="36"/>
  <c r="XF13" i="36"/>
  <c r="XE13" i="36"/>
  <c r="XD13" i="36"/>
  <c r="XC13" i="36"/>
  <c r="XB13" i="36"/>
  <c r="XA13" i="36"/>
  <c r="WZ13" i="36"/>
  <c r="WY13" i="36"/>
  <c r="WX13" i="36"/>
  <c r="WW13" i="36"/>
  <c r="WV13" i="36"/>
  <c r="WU13" i="36"/>
  <c r="WT13" i="36"/>
  <c r="WS13" i="36"/>
  <c r="WR13" i="36"/>
  <c r="WQ13" i="36"/>
  <c r="WP13" i="36"/>
  <c r="WO13" i="36"/>
  <c r="WN13" i="36"/>
  <c r="WM13" i="36"/>
  <c r="WL13" i="36"/>
  <c r="WK13" i="36"/>
  <c r="WJ13" i="36"/>
  <c r="WI13" i="36"/>
  <c r="WH13" i="36"/>
  <c r="WG13" i="36"/>
  <c r="WF13" i="36"/>
  <c r="WE13" i="36"/>
  <c r="WD13" i="36"/>
  <c r="WC13" i="36"/>
  <c r="WB13" i="36"/>
  <c r="WA13" i="36"/>
  <c r="VZ13" i="36"/>
  <c r="VY13" i="36"/>
  <c r="VX13" i="36"/>
  <c r="VW13" i="36"/>
  <c r="VV13" i="36"/>
  <c r="VU13" i="36"/>
  <c r="VT13" i="36"/>
  <c r="VS13" i="36"/>
  <c r="VR13" i="36"/>
  <c r="VQ13" i="36"/>
  <c r="VP13" i="36"/>
  <c r="VO13" i="36"/>
  <c r="VN13" i="36"/>
  <c r="VM13" i="36"/>
  <c r="VL13" i="36"/>
  <c r="VK13" i="36"/>
  <c r="VJ13" i="36"/>
  <c r="VI13" i="36"/>
  <c r="VH13" i="36"/>
  <c r="VG13" i="36"/>
  <c r="VF13" i="36"/>
  <c r="VE13" i="36"/>
  <c r="VD13" i="36"/>
  <c r="VC13" i="36"/>
  <c r="VB13" i="36"/>
  <c r="VA13" i="36"/>
  <c r="UZ13" i="36"/>
  <c r="UY13" i="36"/>
  <c r="UX13" i="36"/>
  <c r="UW13" i="36"/>
  <c r="UV13" i="36"/>
  <c r="UU13" i="36"/>
  <c r="UT13" i="36"/>
  <c r="US13" i="36"/>
  <c r="UR13" i="36"/>
  <c r="UQ13" i="36"/>
  <c r="UP13" i="36"/>
  <c r="UO13" i="36"/>
  <c r="UN13" i="36"/>
  <c r="UM13" i="36"/>
  <c r="UL13" i="36"/>
  <c r="UK13" i="36"/>
  <c r="UJ13" i="36"/>
  <c r="UI13" i="36"/>
  <c r="UH13" i="36"/>
  <c r="UG13" i="36"/>
  <c r="UF13" i="36"/>
  <c r="UE13" i="36"/>
  <c r="UD13" i="36"/>
  <c r="UC13" i="36"/>
  <c r="UB13" i="36"/>
  <c r="UA13" i="36"/>
  <c r="TZ13" i="36"/>
  <c r="TY13" i="36"/>
  <c r="TX13" i="36"/>
  <c r="TW13" i="36"/>
  <c r="TV13" i="36"/>
  <c r="TU13" i="36"/>
  <c r="TT13" i="36"/>
  <c r="TS13" i="36"/>
  <c r="TR13" i="36"/>
  <c r="TQ13" i="36"/>
  <c r="TP13" i="36"/>
  <c r="TO13" i="36"/>
  <c r="TN13" i="36"/>
  <c r="TM13" i="36"/>
  <c r="TL13" i="36"/>
  <c r="TK13" i="36"/>
  <c r="TJ13" i="36"/>
  <c r="TI13" i="36"/>
  <c r="TH13" i="36"/>
  <c r="TG13" i="36"/>
  <c r="TF13" i="36"/>
  <c r="TE13" i="36"/>
  <c r="TD13" i="36"/>
  <c r="TC13" i="36"/>
  <c r="TB13" i="36"/>
  <c r="TA13" i="36"/>
  <c r="SZ13" i="36"/>
  <c r="SY13" i="36"/>
  <c r="SX13" i="36"/>
  <c r="SW13" i="36"/>
  <c r="SV13" i="36"/>
  <c r="SU13" i="36"/>
  <c r="ST13" i="36"/>
  <c r="SS13" i="36"/>
  <c r="SR13" i="36"/>
  <c r="SQ13" i="36"/>
  <c r="SP13" i="36"/>
  <c r="SO13" i="36"/>
  <c r="SN13" i="36"/>
  <c r="SM13" i="36"/>
  <c r="SL13" i="36"/>
  <c r="SK13" i="36"/>
  <c r="SJ13" i="36"/>
  <c r="SI13" i="36"/>
  <c r="SH13" i="36"/>
  <c r="SG13" i="36"/>
  <c r="SF13" i="36"/>
  <c r="SE13" i="36"/>
  <c r="SD13" i="36"/>
  <c r="SC13" i="36"/>
  <c r="SB13" i="36"/>
  <c r="SA13" i="36"/>
  <c r="RZ13" i="36"/>
  <c r="RY13" i="36"/>
  <c r="RX13" i="36"/>
  <c r="RW13" i="36"/>
  <c r="RV13" i="36"/>
  <c r="RU13" i="36"/>
  <c r="RT13" i="36"/>
  <c r="RS13" i="36"/>
  <c r="RR13" i="36"/>
  <c r="RQ13" i="36"/>
  <c r="RP13" i="36"/>
  <c r="RO13" i="36"/>
  <c r="RN13" i="36"/>
  <c r="RM13" i="36"/>
  <c r="RL13" i="36"/>
  <c r="RK13" i="36"/>
  <c r="RJ13" i="36"/>
  <c r="RI13" i="36"/>
  <c r="RH13" i="36"/>
  <c r="RG13" i="36"/>
  <c r="RF13" i="36"/>
  <c r="RE13" i="36"/>
  <c r="RD13" i="36"/>
  <c r="RC13" i="36"/>
  <c r="RB13" i="36"/>
  <c r="RA13" i="36"/>
  <c r="QZ13" i="36"/>
  <c r="QY13" i="36"/>
  <c r="QX13" i="36"/>
  <c r="QW13" i="36"/>
  <c r="QV13" i="36"/>
  <c r="QU13" i="36"/>
  <c r="QT13" i="36"/>
  <c r="QS13" i="36"/>
  <c r="QR13" i="36"/>
  <c r="QQ13" i="36"/>
  <c r="QP13" i="36"/>
  <c r="QO13" i="36"/>
  <c r="QN13" i="36"/>
  <c r="QM13" i="36"/>
  <c r="QL13" i="36"/>
  <c r="QK13" i="36"/>
  <c r="QJ13" i="36"/>
  <c r="QI13" i="36"/>
  <c r="QH13" i="36"/>
  <c r="QG13" i="36"/>
  <c r="QF13" i="36"/>
  <c r="QE13" i="36"/>
  <c r="QD13" i="36"/>
  <c r="QC13" i="36"/>
  <c r="QB13" i="36"/>
  <c r="QA13" i="36"/>
  <c r="PZ13" i="36"/>
  <c r="PY13" i="36"/>
  <c r="PX13" i="36"/>
  <c r="PW13" i="36"/>
  <c r="PV13" i="36"/>
  <c r="PU13" i="36"/>
  <c r="PT13" i="36"/>
  <c r="PS13" i="36"/>
  <c r="PR13" i="36"/>
  <c r="PQ13" i="36"/>
  <c r="PP13" i="36"/>
  <c r="PO13" i="36"/>
  <c r="PN13" i="36"/>
  <c r="PM13" i="36"/>
  <c r="PL13" i="36"/>
  <c r="PK13" i="36"/>
  <c r="PJ13" i="36"/>
  <c r="PI13" i="36"/>
  <c r="PH13" i="36"/>
  <c r="PG13" i="36"/>
  <c r="PF13" i="36"/>
  <c r="PE13" i="36"/>
  <c r="PD13" i="36"/>
  <c r="PC13" i="36"/>
  <c r="PB13" i="36"/>
  <c r="PA13" i="36"/>
  <c r="OZ13" i="36"/>
  <c r="OY13" i="36"/>
  <c r="OX13" i="36"/>
  <c r="OW13" i="36"/>
  <c r="OV13" i="36"/>
  <c r="OU13" i="36"/>
  <c r="OT13" i="36"/>
  <c r="OS13" i="36"/>
  <c r="OR13" i="36"/>
  <c r="OQ13" i="36"/>
  <c r="OP13" i="36"/>
  <c r="OO13" i="36"/>
  <c r="ON13" i="36"/>
  <c r="OM13" i="36"/>
  <c r="OL13" i="36"/>
  <c r="OK13" i="36"/>
  <c r="OJ13" i="36"/>
  <c r="OI13" i="36"/>
  <c r="OH13" i="36"/>
  <c r="OG13" i="36"/>
  <c r="OF13" i="36"/>
  <c r="OE13" i="36"/>
  <c r="OD13" i="36"/>
  <c r="OC13" i="36"/>
  <c r="OB13" i="36"/>
  <c r="OA13" i="36"/>
  <c r="NZ13" i="36"/>
  <c r="NY13" i="36"/>
  <c r="NX13" i="36"/>
  <c r="NW13" i="36"/>
  <c r="NV13" i="36"/>
  <c r="NU13" i="36"/>
  <c r="NT13" i="36"/>
  <c r="NS13" i="36"/>
  <c r="NR13" i="36"/>
  <c r="NQ13" i="36"/>
  <c r="NP13" i="36"/>
  <c r="NO13" i="36"/>
  <c r="NN13" i="36"/>
  <c r="NM13" i="36"/>
  <c r="NL13" i="36"/>
  <c r="NK13" i="36"/>
  <c r="NJ13" i="36"/>
  <c r="NI13" i="36"/>
  <c r="NH13" i="36"/>
  <c r="NG13" i="36"/>
  <c r="NF13" i="36"/>
  <c r="NE13" i="36"/>
  <c r="ND13" i="36"/>
  <c r="NC13" i="36"/>
  <c r="NB13" i="36"/>
  <c r="NA13" i="36"/>
  <c r="MZ13" i="36"/>
  <c r="MY13" i="36"/>
  <c r="MX13" i="36"/>
  <c r="MW13" i="36"/>
  <c r="MV13" i="36"/>
  <c r="MU13" i="36"/>
  <c r="MT13" i="36"/>
  <c r="MS13" i="36"/>
  <c r="MR13" i="36"/>
  <c r="MQ13" i="36"/>
  <c r="MP13" i="36"/>
  <c r="MO13" i="36"/>
  <c r="MN13" i="36"/>
  <c r="MM13" i="36"/>
  <c r="ML13" i="36"/>
  <c r="MK13" i="36"/>
  <c r="MJ13" i="36"/>
  <c r="MI13" i="36"/>
  <c r="MH13" i="36"/>
  <c r="MG13" i="36"/>
  <c r="MF13" i="36"/>
  <c r="ME13" i="36"/>
  <c r="MD13" i="36"/>
  <c r="MC13" i="36"/>
  <c r="MB13" i="36"/>
  <c r="MA13" i="36"/>
  <c r="LZ13" i="36"/>
  <c r="LY13" i="36"/>
  <c r="LX13" i="36"/>
  <c r="LW13" i="36"/>
  <c r="LV13" i="36"/>
  <c r="LU13" i="36"/>
  <c r="LT13" i="36"/>
  <c r="LS13" i="36"/>
  <c r="LR13" i="36"/>
  <c r="LQ13" i="36"/>
  <c r="LP13" i="36"/>
  <c r="LO13" i="36"/>
  <c r="LN13" i="36"/>
  <c r="LM13" i="36"/>
  <c r="LL13" i="36"/>
  <c r="LK13" i="36"/>
  <c r="LJ13" i="36"/>
  <c r="LI13" i="36"/>
  <c r="LH13" i="36"/>
  <c r="LG13" i="36"/>
  <c r="LF13" i="36"/>
  <c r="LE13" i="36"/>
  <c r="LD13" i="36"/>
  <c r="LC13" i="36"/>
  <c r="LB13" i="36"/>
  <c r="LA13" i="36"/>
  <c r="KZ13" i="36"/>
  <c r="KY13" i="36"/>
  <c r="KX13" i="36"/>
  <c r="KW13" i="36"/>
  <c r="KV13" i="36"/>
  <c r="KU13" i="36"/>
  <c r="KT13" i="36"/>
  <c r="KS13" i="36"/>
  <c r="KR13" i="36"/>
  <c r="KQ13" i="36"/>
  <c r="KP13" i="36"/>
  <c r="KO13" i="36"/>
  <c r="KN13" i="36"/>
  <c r="KM13" i="36"/>
  <c r="KL13" i="36"/>
  <c r="KK13" i="36"/>
  <c r="KJ13" i="36"/>
  <c r="KI13" i="36"/>
  <c r="KH13" i="36"/>
  <c r="KG13" i="36"/>
  <c r="KF13" i="36"/>
  <c r="KE13" i="36"/>
  <c r="KD13" i="36"/>
  <c r="KC13" i="36"/>
  <c r="KB13" i="36"/>
  <c r="KA13" i="36"/>
  <c r="JZ13" i="36"/>
  <c r="JY13" i="36"/>
  <c r="JX13" i="36"/>
  <c r="JW13" i="36"/>
  <c r="JV13" i="36"/>
  <c r="JU13" i="36"/>
  <c r="JT13" i="36"/>
  <c r="JS13" i="36"/>
  <c r="JR13" i="36"/>
  <c r="JQ13" i="36"/>
  <c r="JP13" i="36"/>
  <c r="JO13" i="36"/>
  <c r="JN13" i="36"/>
  <c r="JM13" i="36"/>
  <c r="JL13" i="36"/>
  <c r="JK13" i="36"/>
  <c r="JJ13" i="36"/>
  <c r="JI13" i="36"/>
  <c r="JH13" i="36"/>
  <c r="JG13" i="36"/>
  <c r="JF13" i="36"/>
  <c r="JE13" i="36"/>
  <c r="JD13" i="36"/>
  <c r="JC13" i="36"/>
  <c r="JB13" i="36"/>
  <c r="JA13" i="36"/>
  <c r="IZ13" i="36"/>
  <c r="IY13" i="36"/>
  <c r="IX13" i="36"/>
  <c r="IW13" i="36"/>
  <c r="IV13" i="36"/>
  <c r="IU13" i="36"/>
  <c r="IT13" i="36"/>
  <c r="IS13" i="36"/>
  <c r="IR13" i="36"/>
  <c r="IQ13" i="36"/>
  <c r="IP13" i="36"/>
  <c r="IO13" i="36"/>
  <c r="IN13" i="36"/>
  <c r="IM13" i="36"/>
  <c r="IL13" i="36"/>
  <c r="IK13" i="36"/>
  <c r="IJ13" i="36"/>
  <c r="II13" i="36"/>
  <c r="IH13" i="36"/>
  <c r="IG13" i="36"/>
  <c r="IF13" i="36"/>
  <c r="IE13" i="36"/>
  <c r="ID13" i="36"/>
  <c r="IC13" i="36"/>
  <c r="IB13" i="36"/>
  <c r="IA13" i="36"/>
  <c r="HZ13" i="36"/>
  <c r="HY13" i="36"/>
  <c r="HX13" i="36"/>
  <c r="HW13" i="36"/>
  <c r="HV13" i="36"/>
  <c r="HU13" i="36"/>
  <c r="HT13" i="36"/>
  <c r="HS13" i="36"/>
  <c r="HR13" i="36"/>
  <c r="HQ13" i="36"/>
  <c r="HP13" i="36"/>
  <c r="HO13" i="36"/>
  <c r="HN13" i="36"/>
  <c r="HM13" i="36"/>
  <c r="HL13" i="36"/>
  <c r="HK13" i="36"/>
  <c r="HJ13" i="36"/>
  <c r="HI13" i="36"/>
  <c r="HH13" i="36"/>
  <c r="HG13" i="36"/>
  <c r="HF13" i="36"/>
  <c r="HE13" i="36"/>
  <c r="HD13" i="36"/>
  <c r="HC13" i="36"/>
  <c r="HB13" i="36"/>
  <c r="HA13" i="36"/>
  <c r="GZ13" i="36"/>
  <c r="GY13" i="36"/>
  <c r="GX13" i="36"/>
  <c r="GW13" i="36"/>
  <c r="GV13" i="36"/>
  <c r="GU13" i="36"/>
  <c r="GT13" i="36"/>
  <c r="GS13" i="36"/>
  <c r="GR13" i="36"/>
  <c r="GQ13" i="36"/>
  <c r="GP13" i="36"/>
  <c r="GO13" i="36"/>
  <c r="GN13" i="36"/>
  <c r="GM13" i="36"/>
  <c r="GL13" i="36"/>
  <c r="GK13" i="36"/>
  <c r="GJ13" i="36"/>
  <c r="GI13" i="36"/>
  <c r="GH13" i="36"/>
  <c r="GG13" i="36"/>
  <c r="GF13" i="36"/>
  <c r="GE13" i="36"/>
  <c r="GD13" i="36"/>
  <c r="GC13" i="36"/>
  <c r="GB13" i="36"/>
  <c r="GA13" i="36"/>
  <c r="FZ13" i="36"/>
  <c r="FY13" i="36"/>
  <c r="FX13" i="36"/>
  <c r="FW13" i="36"/>
  <c r="FV13" i="36"/>
  <c r="FU13" i="36"/>
  <c r="FT13" i="36"/>
  <c r="FS13" i="36"/>
  <c r="FR13" i="36"/>
  <c r="FQ13" i="36"/>
  <c r="FP13" i="36"/>
  <c r="FO13" i="36"/>
  <c r="FN13" i="36"/>
  <c r="FM13" i="36"/>
  <c r="FL13" i="36"/>
  <c r="FK13" i="36"/>
  <c r="FJ13" i="36"/>
  <c r="FI13" i="36"/>
  <c r="FH13" i="36"/>
  <c r="FG13" i="36"/>
  <c r="FF13" i="36"/>
  <c r="FE13" i="36"/>
  <c r="FD13" i="36"/>
  <c r="FC13" i="36"/>
  <c r="FB13" i="36"/>
  <c r="FA13" i="36"/>
  <c r="EZ13" i="36"/>
  <c r="EY13" i="36"/>
  <c r="EX13" i="36"/>
  <c r="EW13" i="36"/>
  <c r="EV13" i="36"/>
  <c r="EU13" i="36"/>
  <c r="ET13" i="36"/>
  <c r="ES13" i="36"/>
  <c r="ER13" i="36"/>
  <c r="EQ13" i="36"/>
  <c r="EP13" i="36"/>
  <c r="EO13" i="36"/>
  <c r="EN13" i="36"/>
  <c r="EM13" i="36"/>
  <c r="EL13" i="36"/>
  <c r="EK13" i="36"/>
  <c r="EJ13" i="36"/>
  <c r="EI13" i="36"/>
  <c r="EH13" i="36"/>
  <c r="EG13" i="36"/>
  <c r="EF13" i="36"/>
  <c r="EE13" i="36"/>
  <c r="ED13" i="36"/>
  <c r="EC13" i="36"/>
  <c r="EB13" i="36"/>
  <c r="EA13" i="36"/>
  <c r="DZ13" i="36"/>
  <c r="DY13" i="36"/>
  <c r="DX13" i="36"/>
  <c r="DW13" i="36"/>
  <c r="DV13" i="36"/>
  <c r="DU13" i="36"/>
  <c r="DT13" i="36"/>
  <c r="DS13" i="36"/>
  <c r="DR13" i="36"/>
  <c r="DQ13" i="36"/>
  <c r="DP13" i="36"/>
  <c r="DO13" i="36"/>
  <c r="DN13" i="36"/>
  <c r="DM13" i="36"/>
  <c r="DL13" i="36"/>
  <c r="DK13" i="36"/>
  <c r="DJ13" i="36"/>
  <c r="DI13" i="36"/>
  <c r="DH13" i="36"/>
  <c r="DG13" i="36"/>
  <c r="DF13" i="36"/>
  <c r="DE13" i="36"/>
  <c r="DD13" i="36"/>
  <c r="DC13" i="36"/>
  <c r="DB13" i="36"/>
  <c r="DA13" i="36"/>
  <c r="CZ13" i="36"/>
  <c r="CY13" i="36"/>
  <c r="CX13" i="36"/>
  <c r="CW13" i="36"/>
  <c r="CV13" i="36"/>
  <c r="CU13" i="36"/>
  <c r="CT13" i="36"/>
  <c r="CS13" i="36"/>
  <c r="CR13" i="36"/>
  <c r="CQ13" i="36"/>
  <c r="CP13" i="36"/>
  <c r="CO13" i="36"/>
  <c r="CN13" i="36"/>
  <c r="CM13" i="36"/>
  <c r="CL13" i="36"/>
  <c r="CK13" i="36"/>
  <c r="CJ13" i="36"/>
  <c r="CI13" i="36"/>
  <c r="CH13" i="36"/>
  <c r="CG13" i="36"/>
  <c r="CF13" i="36"/>
  <c r="CE13" i="36"/>
  <c r="CD13" i="36"/>
  <c r="CC13" i="36"/>
  <c r="CB13" i="36"/>
  <c r="CA13" i="36"/>
  <c r="BZ13" i="36"/>
  <c r="BY13" i="36"/>
  <c r="BX13" i="36"/>
  <c r="BW13" i="36"/>
  <c r="BV13" i="36"/>
  <c r="BU13" i="36"/>
  <c r="BT13" i="36"/>
  <c r="BS13" i="36"/>
  <c r="BR13" i="36"/>
  <c r="BQ13" i="36"/>
  <c r="BP13" i="36"/>
  <c r="BO13" i="36"/>
  <c r="BN13" i="36"/>
  <c r="BM13" i="36"/>
  <c r="BL13" i="36"/>
  <c r="BK13" i="36"/>
  <c r="BJ13" i="36"/>
  <c r="BI13" i="36"/>
  <c r="BH13" i="36"/>
  <c r="BG13" i="36"/>
  <c r="BF13" i="36"/>
  <c r="BE13" i="36"/>
  <c r="BD13" i="36"/>
  <c r="BC13" i="36"/>
  <c r="BB13" i="36"/>
  <c r="BA13" i="36"/>
  <c r="AZ13" i="36"/>
  <c r="AY13" i="36"/>
  <c r="AX13" i="36"/>
  <c r="AW13" i="36"/>
  <c r="AV13" i="36"/>
  <c r="AU13" i="36"/>
  <c r="AT13" i="36"/>
  <c r="AS13" i="36"/>
  <c r="AR13" i="36"/>
  <c r="AQ13" i="36"/>
  <c r="AP13" i="36"/>
  <c r="AO13" i="36"/>
  <c r="AN13" i="36"/>
  <c r="AM13" i="36"/>
  <c r="AL13" i="36"/>
  <c r="AK13" i="36"/>
  <c r="AJ13" i="36"/>
  <c r="AI13" i="36"/>
  <c r="AH13" i="36"/>
  <c r="AG13" i="36"/>
  <c r="AF13" i="36"/>
  <c r="AE13" i="36"/>
  <c r="AD13" i="36"/>
  <c r="AC13" i="36"/>
  <c r="AB13" i="36"/>
  <c r="AA13" i="36"/>
  <c r="Z13" i="36"/>
  <c r="Y13" i="36"/>
  <c r="X13" i="36"/>
  <c r="W13" i="36"/>
  <c r="V13" i="36"/>
  <c r="U13" i="36"/>
  <c r="T13" i="36"/>
  <c r="S13" i="36"/>
  <c r="R13" i="36"/>
  <c r="Q13" i="36"/>
  <c r="P13" i="36"/>
  <c r="O13" i="36"/>
  <c r="N13" i="36"/>
  <c r="M13" i="36"/>
  <c r="L13" i="36"/>
  <c r="K13" i="36"/>
  <c r="J13" i="36"/>
  <c r="I13" i="36"/>
  <c r="H13" i="36"/>
  <c r="G13" i="36"/>
  <c r="F13" i="36"/>
  <c r="E13" i="36"/>
  <c r="D13" i="36"/>
  <c r="C13" i="36"/>
  <c r="D11" i="36"/>
  <c r="D10" i="36"/>
  <c r="D9" i="36"/>
  <c r="D8" i="36"/>
  <c r="D7" i="36"/>
  <c r="D6" i="36"/>
  <c r="D5" i="36"/>
  <c r="D4" i="36"/>
  <c r="D11" i="35"/>
  <c r="D10" i="35"/>
  <c r="D9" i="35"/>
  <c r="D8" i="35"/>
  <c r="D7" i="35"/>
  <c r="D6" i="35"/>
  <c r="D5" i="35"/>
  <c r="D4" i="35"/>
  <c r="DER15" i="34"/>
  <c r="DEQ15" i="34"/>
  <c r="DEP15" i="34"/>
  <c r="DEO15" i="34"/>
  <c r="DEN15" i="34"/>
  <c r="DEM15" i="34"/>
  <c r="DEL15" i="34"/>
  <c r="DEK15" i="34"/>
  <c r="DEJ15" i="34"/>
  <c r="DEI15" i="34"/>
  <c r="DEH15" i="34"/>
  <c r="DEG15" i="34"/>
  <c r="DEF15" i="34"/>
  <c r="DEE15" i="34"/>
  <c r="DED15" i="34"/>
  <c r="DEC15" i="34"/>
  <c r="DEB15" i="34"/>
  <c r="DEA15" i="34"/>
  <c r="DDZ15" i="34"/>
  <c r="DDY15" i="34"/>
  <c r="DDX15" i="34"/>
  <c r="DDW15" i="34"/>
  <c r="DDV15" i="34"/>
  <c r="DDU15" i="34"/>
  <c r="DDT15" i="34"/>
  <c r="DDS15" i="34"/>
  <c r="DDR15" i="34"/>
  <c r="DDQ15" i="34"/>
  <c r="DDP15" i="34"/>
  <c r="DDO15" i="34"/>
  <c r="DDN15" i="34"/>
  <c r="DDM15" i="34"/>
  <c r="DDL15" i="34"/>
  <c r="DDK15" i="34"/>
  <c r="DDJ15" i="34"/>
  <c r="DDI15" i="34"/>
  <c r="DDH15" i="34"/>
  <c r="DDG15" i="34"/>
  <c r="DDF15" i="34"/>
  <c r="DDE15" i="34"/>
  <c r="DDD15" i="34"/>
  <c r="DDC15" i="34"/>
  <c r="DDB15" i="34"/>
  <c r="DDA15" i="34"/>
  <c r="DCZ15" i="34"/>
  <c r="DCY15" i="34"/>
  <c r="DCX15" i="34"/>
  <c r="DCW15" i="34"/>
  <c r="DCV15" i="34"/>
  <c r="DCU15" i="34"/>
  <c r="DCT15" i="34"/>
  <c r="DCS15" i="34"/>
  <c r="DCR15" i="34"/>
  <c r="DCQ15" i="34"/>
  <c r="DCP15" i="34"/>
  <c r="DCO15" i="34"/>
  <c r="DCN15" i="34"/>
  <c r="DCM15" i="34"/>
  <c r="DCL15" i="34"/>
  <c r="DCK15" i="34"/>
  <c r="DCJ15" i="34"/>
  <c r="DCI15" i="34"/>
  <c r="DCH15" i="34"/>
  <c r="DCG15" i="34"/>
  <c r="DCF15" i="34"/>
  <c r="DCE15" i="34"/>
  <c r="DCD15" i="34"/>
  <c r="DCC15" i="34"/>
  <c r="DCB15" i="34"/>
  <c r="DCA15" i="34"/>
  <c r="DBZ15" i="34"/>
  <c r="DBY15" i="34"/>
  <c r="DBX15" i="34"/>
  <c r="DBW15" i="34"/>
  <c r="DBV15" i="34"/>
  <c r="DBU15" i="34"/>
  <c r="DBT15" i="34"/>
  <c r="DBS15" i="34"/>
  <c r="DBR15" i="34"/>
  <c r="DBQ15" i="34"/>
  <c r="DBP15" i="34"/>
  <c r="DBO15" i="34"/>
  <c r="DBN15" i="34"/>
  <c r="DBM15" i="34"/>
  <c r="DBL15" i="34"/>
  <c r="DBK15" i="34"/>
  <c r="DBJ15" i="34"/>
  <c r="DBI15" i="34"/>
  <c r="DBH15" i="34"/>
  <c r="DBG15" i="34"/>
  <c r="DBF15" i="34"/>
  <c r="DBE15" i="34"/>
  <c r="DBD15" i="34"/>
  <c r="DBC15" i="34"/>
  <c r="DBB15" i="34"/>
  <c r="DBA15" i="34"/>
  <c r="DAZ15" i="34"/>
  <c r="DAY15" i="34"/>
  <c r="DAX15" i="34"/>
  <c r="DAW15" i="34"/>
  <c r="DAV15" i="34"/>
  <c r="DAU15" i="34"/>
  <c r="DAT15" i="34"/>
  <c r="DAS15" i="34"/>
  <c r="DAR15" i="34"/>
  <c r="DAQ15" i="34"/>
  <c r="DAP15" i="34"/>
  <c r="DAO15" i="34"/>
  <c r="DAN15" i="34"/>
  <c r="DAM15" i="34"/>
  <c r="DAL15" i="34"/>
  <c r="DAK15" i="34"/>
  <c r="DAJ15" i="34"/>
  <c r="DAI15" i="34"/>
  <c r="DAH15" i="34"/>
  <c r="DAG15" i="34"/>
  <c r="DAF15" i="34"/>
  <c r="DAE15" i="34"/>
  <c r="DAD15" i="34"/>
  <c r="DAC15" i="34"/>
  <c r="DAB15" i="34"/>
  <c r="DAA15" i="34"/>
  <c r="CZZ15" i="34"/>
  <c r="CZY15" i="34"/>
  <c r="CZX15" i="34"/>
  <c r="CZW15" i="34"/>
  <c r="CZV15" i="34"/>
  <c r="CZU15" i="34"/>
  <c r="CZT15" i="34"/>
  <c r="CZS15" i="34"/>
  <c r="CZR15" i="34"/>
  <c r="CZQ15" i="34"/>
  <c r="CZP15" i="34"/>
  <c r="CZO15" i="34"/>
  <c r="CZN15" i="34"/>
  <c r="CZM15" i="34"/>
  <c r="CZL15" i="34"/>
  <c r="CZK15" i="34"/>
  <c r="CZJ15" i="34"/>
  <c r="CZI15" i="34"/>
  <c r="CZH15" i="34"/>
  <c r="CZG15" i="34"/>
  <c r="CZF15" i="34"/>
  <c r="CZE15" i="34"/>
  <c r="CZD15" i="34"/>
  <c r="CZC15" i="34"/>
  <c r="CZB15" i="34"/>
  <c r="CZA15" i="34"/>
  <c r="CYZ15" i="34"/>
  <c r="CYY15" i="34"/>
  <c r="CYX15" i="34"/>
  <c r="CYW15" i="34"/>
  <c r="CYV15" i="34"/>
  <c r="CYU15" i="34"/>
  <c r="CYT15" i="34"/>
  <c r="CYS15" i="34"/>
  <c r="CYR15" i="34"/>
  <c r="CYQ15" i="34"/>
  <c r="CYP15" i="34"/>
  <c r="CYO15" i="34"/>
  <c r="CYN15" i="34"/>
  <c r="CYM15" i="34"/>
  <c r="CYL15" i="34"/>
  <c r="CYK15" i="34"/>
  <c r="CYJ15" i="34"/>
  <c r="CYI15" i="34"/>
  <c r="CYH15" i="34"/>
  <c r="CYG15" i="34"/>
  <c r="CYF15" i="34"/>
  <c r="CYE15" i="34"/>
  <c r="CYD15" i="34"/>
  <c r="CYC15" i="34"/>
  <c r="CYB15" i="34"/>
  <c r="CYA15" i="34"/>
  <c r="CXZ15" i="34"/>
  <c r="CXY15" i="34"/>
  <c r="CXX15" i="34"/>
  <c r="CXW15" i="34"/>
  <c r="CXV15" i="34"/>
  <c r="CXU15" i="34"/>
  <c r="CXT15" i="34"/>
  <c r="CXS15" i="34"/>
  <c r="CXR15" i="34"/>
  <c r="CXQ15" i="34"/>
  <c r="CXP15" i="34"/>
  <c r="CXO15" i="34"/>
  <c r="CXN15" i="34"/>
  <c r="CXM15" i="34"/>
  <c r="CXL15" i="34"/>
  <c r="CXK15" i="34"/>
  <c r="CXJ15" i="34"/>
  <c r="CXI15" i="34"/>
  <c r="CXH15" i="34"/>
  <c r="CXG15" i="34"/>
  <c r="CXF15" i="34"/>
  <c r="CXE15" i="34"/>
  <c r="CXD15" i="34"/>
  <c r="CXC15" i="34"/>
  <c r="CXB15" i="34"/>
  <c r="CXA15" i="34"/>
  <c r="CWZ15" i="34"/>
  <c r="CWY15" i="34"/>
  <c r="CWX15" i="34"/>
  <c r="CWW15" i="34"/>
  <c r="CWV15" i="34"/>
  <c r="CWU15" i="34"/>
  <c r="CWT15" i="34"/>
  <c r="CWS15" i="34"/>
  <c r="CWR15" i="34"/>
  <c r="CWQ15" i="34"/>
  <c r="CWP15" i="34"/>
  <c r="CWO15" i="34"/>
  <c r="CWN15" i="34"/>
  <c r="CWM15" i="34"/>
  <c r="CWL15" i="34"/>
  <c r="CWK15" i="34"/>
  <c r="CWJ15" i="34"/>
  <c r="CWI15" i="34"/>
  <c r="CWH15" i="34"/>
  <c r="CWG15" i="34"/>
  <c r="CWF15" i="34"/>
  <c r="CWE15" i="34"/>
  <c r="CWD15" i="34"/>
  <c r="CWC15" i="34"/>
  <c r="CWB15" i="34"/>
  <c r="CWA15" i="34"/>
  <c r="CVZ15" i="34"/>
  <c r="CVY15" i="34"/>
  <c r="CVX15" i="34"/>
  <c r="CVW15" i="34"/>
  <c r="CVV15" i="34"/>
  <c r="CVU15" i="34"/>
  <c r="CVT15" i="34"/>
  <c r="CVS15" i="34"/>
  <c r="CVR15" i="34"/>
  <c r="CVQ15" i="34"/>
  <c r="CVP15" i="34"/>
  <c r="CVO15" i="34"/>
  <c r="CVN15" i="34"/>
  <c r="CVM15" i="34"/>
  <c r="CVL15" i="34"/>
  <c r="CVK15" i="34"/>
  <c r="CVJ15" i="34"/>
  <c r="CVI15" i="34"/>
  <c r="CVH15" i="34"/>
  <c r="CVG15" i="34"/>
  <c r="CVF15" i="34"/>
  <c r="CVE15" i="34"/>
  <c r="CVD15" i="34"/>
  <c r="CVC15" i="34"/>
  <c r="CVB15" i="34"/>
  <c r="CVA15" i="34"/>
  <c r="CUZ15" i="34"/>
  <c r="CUY15" i="34"/>
  <c r="CUX15" i="34"/>
  <c r="CUW15" i="34"/>
  <c r="CUV15" i="34"/>
  <c r="CUU15" i="34"/>
  <c r="CUT15" i="34"/>
  <c r="CUS15" i="34"/>
  <c r="CUR15" i="34"/>
  <c r="CUQ15" i="34"/>
  <c r="CUP15" i="34"/>
  <c r="CUO15" i="34"/>
  <c r="CUN15" i="34"/>
  <c r="CUM15" i="34"/>
  <c r="CUL15" i="34"/>
  <c r="CUK15" i="34"/>
  <c r="CUJ15" i="34"/>
  <c r="CUI15" i="34"/>
  <c r="CUH15" i="34"/>
  <c r="CUG15" i="34"/>
  <c r="CUF15" i="34"/>
  <c r="CUE15" i="34"/>
  <c r="CUD15" i="34"/>
  <c r="CUC15" i="34"/>
  <c r="CUB15" i="34"/>
  <c r="CUA15" i="34"/>
  <c r="CTZ15" i="34"/>
  <c r="CTY15" i="34"/>
  <c r="CTX15" i="34"/>
  <c r="CTW15" i="34"/>
  <c r="CTV15" i="34"/>
  <c r="CTU15" i="34"/>
  <c r="CTT15" i="34"/>
  <c r="CTS15" i="34"/>
  <c r="CTR15" i="34"/>
  <c r="CTQ15" i="34"/>
  <c r="CTP15" i="34"/>
  <c r="CTO15" i="34"/>
  <c r="CTN15" i="34"/>
  <c r="CTM15" i="34"/>
  <c r="CTL15" i="34"/>
  <c r="CTK15" i="34"/>
  <c r="CTJ15" i="34"/>
  <c r="CTI15" i="34"/>
  <c r="CTH15" i="34"/>
  <c r="CTG15" i="34"/>
  <c r="CTF15" i="34"/>
  <c r="CTE15" i="34"/>
  <c r="CTD15" i="34"/>
  <c r="CTC15" i="34"/>
  <c r="CTB15" i="34"/>
  <c r="CTA15" i="34"/>
  <c r="CSZ15" i="34"/>
  <c r="CSY15" i="34"/>
  <c r="CSX15" i="34"/>
  <c r="CSW15" i="34"/>
  <c r="CSV15" i="34"/>
  <c r="CSU15" i="34"/>
  <c r="CST15" i="34"/>
  <c r="CSS15" i="34"/>
  <c r="CSR15" i="34"/>
  <c r="CSQ15" i="34"/>
  <c r="CSP15" i="34"/>
  <c r="CSO15" i="34"/>
  <c r="CSN15" i="34"/>
  <c r="CSM15" i="34"/>
  <c r="CSL15" i="34"/>
  <c r="CSK15" i="34"/>
  <c r="CSJ15" i="34"/>
  <c r="CSI15" i="34"/>
  <c r="CSH15" i="34"/>
  <c r="CSG15" i="34"/>
  <c r="CSF15" i="34"/>
  <c r="CSE15" i="34"/>
  <c r="CSD15" i="34"/>
  <c r="CSC15" i="34"/>
  <c r="CSB15" i="34"/>
  <c r="CSA15" i="34"/>
  <c r="CRZ15" i="34"/>
  <c r="CRY15" i="34"/>
  <c r="CRX15" i="34"/>
  <c r="CRW15" i="34"/>
  <c r="CRV15" i="34"/>
  <c r="CRU15" i="34"/>
  <c r="CRT15" i="34"/>
  <c r="CRS15" i="34"/>
  <c r="CRR15" i="34"/>
  <c r="CRQ15" i="34"/>
  <c r="CRP15" i="34"/>
  <c r="CRO15" i="34"/>
  <c r="CRN15" i="34"/>
  <c r="CRM15" i="34"/>
  <c r="CRL15" i="34"/>
  <c r="CRK15" i="34"/>
  <c r="CRJ15" i="34"/>
  <c r="CRI15" i="34"/>
  <c r="CRH15" i="34"/>
  <c r="CRG15" i="34"/>
  <c r="CRF15" i="34"/>
  <c r="CRE15" i="34"/>
  <c r="CRD15" i="34"/>
  <c r="CRC15" i="34"/>
  <c r="CRB15" i="34"/>
  <c r="CRA15" i="34"/>
  <c r="CQZ15" i="34"/>
  <c r="CQY15" i="34"/>
  <c r="CQX15" i="34"/>
  <c r="CQW15" i="34"/>
  <c r="CQV15" i="34"/>
  <c r="CQU15" i="34"/>
  <c r="CQT15" i="34"/>
  <c r="CQS15" i="34"/>
  <c r="CQR15" i="34"/>
  <c r="CQQ15" i="34"/>
  <c r="CQP15" i="34"/>
  <c r="CQO15" i="34"/>
  <c r="CQN15" i="34"/>
  <c r="CQM15" i="34"/>
  <c r="CQL15" i="34"/>
  <c r="CQK15" i="34"/>
  <c r="CQJ15" i="34"/>
  <c r="CQI15" i="34"/>
  <c r="CQH15" i="34"/>
  <c r="CQG15" i="34"/>
  <c r="CQF15" i="34"/>
  <c r="CQE15" i="34"/>
  <c r="CQD15" i="34"/>
  <c r="CQC15" i="34"/>
  <c r="CQB15" i="34"/>
  <c r="CQA15" i="34"/>
  <c r="CPZ15" i="34"/>
  <c r="CPY15" i="34"/>
  <c r="CPX15" i="34"/>
  <c r="CPW15" i="34"/>
  <c r="CPV15" i="34"/>
  <c r="CPU15" i="34"/>
  <c r="CPT15" i="34"/>
  <c r="CPS15" i="34"/>
  <c r="CPR15" i="34"/>
  <c r="CPQ15" i="34"/>
  <c r="CPP15" i="34"/>
  <c r="CPO15" i="34"/>
  <c r="CPN15" i="34"/>
  <c r="CPM15" i="34"/>
  <c r="CPL15" i="34"/>
  <c r="CPK15" i="34"/>
  <c r="CPJ15" i="34"/>
  <c r="CPI15" i="34"/>
  <c r="CPH15" i="34"/>
  <c r="CPG15" i="34"/>
  <c r="CPF15" i="34"/>
  <c r="CPE15" i="34"/>
  <c r="CPD15" i="34"/>
  <c r="CPC15" i="34"/>
  <c r="CPB15" i="34"/>
  <c r="CPA15" i="34"/>
  <c r="COZ15" i="34"/>
  <c r="COY15" i="34"/>
  <c r="COX15" i="34"/>
  <c r="COW15" i="34"/>
  <c r="COV15" i="34"/>
  <c r="COU15" i="34"/>
  <c r="COT15" i="34"/>
  <c r="COS15" i="34"/>
  <c r="COR15" i="34"/>
  <c r="COQ15" i="34"/>
  <c r="COP15" i="34"/>
  <c r="COO15" i="34"/>
  <c r="CON15" i="34"/>
  <c r="COM15" i="34"/>
  <c r="COL15" i="34"/>
  <c r="COK15" i="34"/>
  <c r="COJ15" i="34"/>
  <c r="COI15" i="34"/>
  <c r="COH15" i="34"/>
  <c r="COG15" i="34"/>
  <c r="COF15" i="34"/>
  <c r="COE15" i="34"/>
  <c r="COD15" i="34"/>
  <c r="COC15" i="34"/>
  <c r="COB15" i="34"/>
  <c r="COA15" i="34"/>
  <c r="CNZ15" i="34"/>
  <c r="CNY15" i="34"/>
  <c r="CNX15" i="34"/>
  <c r="CNW15" i="34"/>
  <c r="CNV15" i="34"/>
  <c r="CNU15" i="34"/>
  <c r="CNT15" i="34"/>
  <c r="CNS15" i="34"/>
  <c r="CNR15" i="34"/>
  <c r="CNQ15" i="34"/>
  <c r="CNP15" i="34"/>
  <c r="CNO15" i="34"/>
  <c r="CNN15" i="34"/>
  <c r="CNM15" i="34"/>
  <c r="CNL15" i="34"/>
  <c r="CNK15" i="34"/>
  <c r="CNJ15" i="34"/>
  <c r="CNI15" i="34"/>
  <c r="CNH15" i="34"/>
  <c r="CNG15" i="34"/>
  <c r="CNF15" i="34"/>
  <c r="CNE15" i="34"/>
  <c r="CND15" i="34"/>
  <c r="CNC15" i="34"/>
  <c r="CNB15" i="34"/>
  <c r="CNA15" i="34"/>
  <c r="CMZ15" i="34"/>
  <c r="CMY15" i="34"/>
  <c r="CMX15" i="34"/>
  <c r="CMW15" i="34"/>
  <c r="CMV15" i="34"/>
  <c r="CMU15" i="34"/>
  <c r="CMT15" i="34"/>
  <c r="CMS15" i="34"/>
  <c r="CMR15" i="34"/>
  <c r="CMQ15" i="34"/>
  <c r="CMP15" i="34"/>
  <c r="CMO15" i="34"/>
  <c r="CMN15" i="34"/>
  <c r="CMM15" i="34"/>
  <c r="CML15" i="34"/>
  <c r="CMK15" i="34"/>
  <c r="CMJ15" i="34"/>
  <c r="CMI15" i="34"/>
  <c r="CMH15" i="34"/>
  <c r="CMG15" i="34"/>
  <c r="CMF15" i="34"/>
  <c r="CME15" i="34"/>
  <c r="CMD15" i="34"/>
  <c r="CMC15" i="34"/>
  <c r="CMB15" i="34"/>
  <c r="CMA15" i="34"/>
  <c r="CLZ15" i="34"/>
  <c r="CLY15" i="34"/>
  <c r="CLX15" i="34"/>
  <c r="CLW15" i="34"/>
  <c r="CLV15" i="34"/>
  <c r="CLU15" i="34"/>
  <c r="CLT15" i="34"/>
  <c r="CLS15" i="34"/>
  <c r="CLR15" i="34"/>
  <c r="CLQ15" i="34"/>
  <c r="CLP15" i="34"/>
  <c r="CLO15" i="34"/>
  <c r="CLN15" i="34"/>
  <c r="CLM15" i="34"/>
  <c r="CLL15" i="34"/>
  <c r="CLK15" i="34"/>
  <c r="CLJ15" i="34"/>
  <c r="CLI15" i="34"/>
  <c r="CLH15" i="34"/>
  <c r="CLG15" i="34"/>
  <c r="CLF15" i="34"/>
  <c r="CLE15" i="34"/>
  <c r="CLD15" i="34"/>
  <c r="CLC15" i="34"/>
  <c r="CLB15" i="34"/>
  <c r="CLA15" i="34"/>
  <c r="CKZ15" i="34"/>
  <c r="CKY15" i="34"/>
  <c r="CKX15" i="34"/>
  <c r="CKW15" i="34"/>
  <c r="CKV15" i="34"/>
  <c r="CKU15" i="34"/>
  <c r="CKT15" i="34"/>
  <c r="CKS15" i="34"/>
  <c r="CKR15" i="34"/>
  <c r="CKQ15" i="34"/>
  <c r="CKP15" i="34"/>
  <c r="CKO15" i="34"/>
  <c r="CKN15" i="34"/>
  <c r="CKM15" i="34"/>
  <c r="CKL15" i="34"/>
  <c r="CKK15" i="34"/>
  <c r="CKJ15" i="34"/>
  <c r="CKI15" i="34"/>
  <c r="CKH15" i="34"/>
  <c r="CKG15" i="34"/>
  <c r="CKF15" i="34"/>
  <c r="CKE15" i="34"/>
  <c r="CKD15" i="34"/>
  <c r="CKC15" i="34"/>
  <c r="CKB15" i="34"/>
  <c r="CKA15" i="34"/>
  <c r="CJZ15" i="34"/>
  <c r="CJY15" i="34"/>
  <c r="CJX15" i="34"/>
  <c r="CJW15" i="34"/>
  <c r="CJV15" i="34"/>
  <c r="CJU15" i="34"/>
  <c r="CJT15" i="34"/>
  <c r="CJS15" i="34"/>
  <c r="CJR15" i="34"/>
  <c r="CJQ15" i="34"/>
  <c r="CJP15" i="34"/>
  <c r="CJO15" i="34"/>
  <c r="CJN15" i="34"/>
  <c r="CJM15" i="34"/>
  <c r="CJL15" i="34"/>
  <c r="CJK15" i="34"/>
  <c r="CJJ15" i="34"/>
  <c r="CJI15" i="34"/>
  <c r="CJH15" i="34"/>
  <c r="CJG15" i="34"/>
  <c r="CJF15" i="34"/>
  <c r="CJE15" i="34"/>
  <c r="CJD15" i="34"/>
  <c r="CJC15" i="34"/>
  <c r="CJB15" i="34"/>
  <c r="CJA15" i="34"/>
  <c r="CIZ15" i="34"/>
  <c r="CIY15" i="34"/>
  <c r="CIX15" i="34"/>
  <c r="CIW15" i="34"/>
  <c r="CIV15" i="34"/>
  <c r="CIU15" i="34"/>
  <c r="CIT15" i="34"/>
  <c r="CIS15" i="34"/>
  <c r="CIR15" i="34"/>
  <c r="CIQ15" i="34"/>
  <c r="CIP15" i="34"/>
  <c r="CIO15" i="34"/>
  <c r="CIN15" i="34"/>
  <c r="CIM15" i="34"/>
  <c r="CIL15" i="34"/>
  <c r="CIK15" i="34"/>
  <c r="CIJ15" i="34"/>
  <c r="CII15" i="34"/>
  <c r="CIH15" i="34"/>
  <c r="CIG15" i="34"/>
  <c r="CIF15" i="34"/>
  <c r="CIE15" i="34"/>
  <c r="CID15" i="34"/>
  <c r="CIC15" i="34"/>
  <c r="CIB15" i="34"/>
  <c r="CIA15" i="34"/>
  <c r="CHZ15" i="34"/>
  <c r="CHY15" i="34"/>
  <c r="CHX15" i="34"/>
  <c r="CHW15" i="34"/>
  <c r="CHV15" i="34"/>
  <c r="CHU15" i="34"/>
  <c r="CHT15" i="34"/>
  <c r="CHS15" i="34"/>
  <c r="CHR15" i="34"/>
  <c r="CHQ15" i="34"/>
  <c r="CHP15" i="34"/>
  <c r="CHO15" i="34"/>
  <c r="CHN15" i="34"/>
  <c r="CHM15" i="34"/>
  <c r="CHL15" i="34"/>
  <c r="CHK15" i="34"/>
  <c r="CHJ15" i="34"/>
  <c r="CHI15" i="34"/>
  <c r="CHH15" i="34"/>
  <c r="CHG15" i="34"/>
  <c r="CHF15" i="34"/>
  <c r="CHE15" i="34"/>
  <c r="CHD15" i="34"/>
  <c r="CHC15" i="34"/>
  <c r="CHB15" i="34"/>
  <c r="CHA15" i="34"/>
  <c r="CGZ15" i="34"/>
  <c r="CGY15" i="34"/>
  <c r="CGX15" i="34"/>
  <c r="CGW15" i="34"/>
  <c r="CGV15" i="34"/>
  <c r="CGU15" i="34"/>
  <c r="CGT15" i="34"/>
  <c r="CGS15" i="34"/>
  <c r="CGR15" i="34"/>
  <c r="CGQ15" i="34"/>
  <c r="CGP15" i="34"/>
  <c r="CGO15" i="34"/>
  <c r="CGN15" i="34"/>
  <c r="CGM15" i="34"/>
  <c r="CGL15" i="34"/>
  <c r="CGK15" i="34"/>
  <c r="CGJ15" i="34"/>
  <c r="CGI15" i="34"/>
  <c r="CGH15" i="34"/>
  <c r="CGG15" i="34"/>
  <c r="CGF15" i="34"/>
  <c r="CGE15" i="34"/>
  <c r="CGD15" i="34"/>
  <c r="CGC15" i="34"/>
  <c r="CGB15" i="34"/>
  <c r="CGA15" i="34"/>
  <c r="CFZ15" i="34"/>
  <c r="CFY15" i="34"/>
  <c r="CFX15" i="34"/>
  <c r="CFW15" i="34"/>
  <c r="CFV15" i="34"/>
  <c r="CFU15" i="34"/>
  <c r="CFT15" i="34"/>
  <c r="CFS15" i="34"/>
  <c r="CFR15" i="34"/>
  <c r="CFQ15" i="34"/>
  <c r="CFP15" i="34"/>
  <c r="CFO15" i="34"/>
  <c r="CFN15" i="34"/>
  <c r="CFM15" i="34"/>
  <c r="CFL15" i="34"/>
  <c r="CFK15" i="34"/>
  <c r="CFJ15" i="34"/>
  <c r="CFI15" i="34"/>
  <c r="CFH15" i="34"/>
  <c r="CFG15" i="34"/>
  <c r="CFF15" i="34"/>
  <c r="CFE15" i="34"/>
  <c r="CFD15" i="34"/>
  <c r="CFC15" i="34"/>
  <c r="CFB15" i="34"/>
  <c r="CFA15" i="34"/>
  <c r="CEZ15" i="34"/>
  <c r="CEY15" i="34"/>
  <c r="CEX15" i="34"/>
  <c r="CEW15" i="34"/>
  <c r="CEV15" i="34"/>
  <c r="CEU15" i="34"/>
  <c r="CET15" i="34"/>
  <c r="CES15" i="34"/>
  <c r="CER15" i="34"/>
  <c r="CEQ15" i="34"/>
  <c r="CEP15" i="34"/>
  <c r="CEO15" i="34"/>
  <c r="CEN15" i="34"/>
  <c r="CEM15" i="34"/>
  <c r="CEL15" i="34"/>
  <c r="CEK15" i="34"/>
  <c r="CEJ15" i="34"/>
  <c r="CEI15" i="34"/>
  <c r="CEH15" i="34"/>
  <c r="CEG15" i="34"/>
  <c r="CEF15" i="34"/>
  <c r="CEE15" i="34"/>
  <c r="CED15" i="34"/>
  <c r="CEC15" i="34"/>
  <c r="CEB15" i="34"/>
  <c r="CEA15" i="34"/>
  <c r="CDZ15" i="34"/>
  <c r="CDY15" i="34"/>
  <c r="CDX15" i="34"/>
  <c r="CDW15" i="34"/>
  <c r="CDV15" i="34"/>
  <c r="CDU15" i="34"/>
  <c r="CDT15" i="34"/>
  <c r="CDS15" i="34"/>
  <c r="CDR15" i="34"/>
  <c r="CDQ15" i="34"/>
  <c r="CDP15" i="34"/>
  <c r="CDO15" i="34"/>
  <c r="CDN15" i="34"/>
  <c r="CDM15" i="34"/>
  <c r="CDL15" i="34"/>
  <c r="CDK15" i="34"/>
  <c r="CDJ15" i="34"/>
  <c r="CDI15" i="34"/>
  <c r="CDH15" i="34"/>
  <c r="CDG15" i="34"/>
  <c r="CDF15" i="34"/>
  <c r="CDE15" i="34"/>
  <c r="CDD15" i="34"/>
  <c r="CDC15" i="34"/>
  <c r="CDB15" i="34"/>
  <c r="CDA15" i="34"/>
  <c r="CCZ15" i="34"/>
  <c r="CCY15" i="34"/>
  <c r="CCX15" i="34"/>
  <c r="CCW15" i="34"/>
  <c r="CCV15" i="34"/>
  <c r="CCU15" i="34"/>
  <c r="CCT15" i="34"/>
  <c r="CCS15" i="34"/>
  <c r="CCR15" i="34"/>
  <c r="CCQ15" i="34"/>
  <c r="CCP15" i="34"/>
  <c r="CCO15" i="34"/>
  <c r="CCN15" i="34"/>
  <c r="CCM15" i="34"/>
  <c r="CCL15" i="34"/>
  <c r="CCK15" i="34"/>
  <c r="CCJ15" i="34"/>
  <c r="CCI15" i="34"/>
  <c r="CCH15" i="34"/>
  <c r="CCG15" i="34"/>
  <c r="CCF15" i="34"/>
  <c r="CCE15" i="34"/>
  <c r="CCD15" i="34"/>
  <c r="CCC15" i="34"/>
  <c r="CCB15" i="34"/>
  <c r="CCA15" i="34"/>
  <c r="CBZ15" i="34"/>
  <c r="CBY15" i="34"/>
  <c r="CBX15" i="34"/>
  <c r="CBW15" i="34"/>
  <c r="CBV15" i="34"/>
  <c r="CBU15" i="34"/>
  <c r="CBT15" i="34"/>
  <c r="CBS15" i="34"/>
  <c r="CBR15" i="34"/>
  <c r="CBQ15" i="34"/>
  <c r="CBP15" i="34"/>
  <c r="CBO15" i="34"/>
  <c r="CBN15" i="34"/>
  <c r="CBM15" i="34"/>
  <c r="CBL15" i="34"/>
  <c r="CBK15" i="34"/>
  <c r="CBJ15" i="34"/>
  <c r="CBI15" i="34"/>
  <c r="CBH15" i="34"/>
  <c r="CBG15" i="34"/>
  <c r="CBF15" i="34"/>
  <c r="CBE15" i="34"/>
  <c r="CBD15" i="34"/>
  <c r="CBC15" i="34"/>
  <c r="CBB15" i="34"/>
  <c r="CBA15" i="34"/>
  <c r="CAZ15" i="34"/>
  <c r="CAY15" i="34"/>
  <c r="CAX15" i="34"/>
  <c r="CAW15" i="34"/>
  <c r="CAV15" i="34"/>
  <c r="CAU15" i="34"/>
  <c r="CAT15" i="34"/>
  <c r="CAS15" i="34"/>
  <c r="CAR15" i="34"/>
  <c r="CAQ15" i="34"/>
  <c r="CAP15" i="34"/>
  <c r="CAO15" i="34"/>
  <c r="CAN15" i="34"/>
  <c r="CAM15" i="34"/>
  <c r="CAL15" i="34"/>
  <c r="CAK15" i="34"/>
  <c r="CAJ15" i="34"/>
  <c r="CAI15" i="34"/>
  <c r="CAH15" i="34"/>
  <c r="CAG15" i="34"/>
  <c r="CAF15" i="34"/>
  <c r="CAE15" i="34"/>
  <c r="CAD15" i="34"/>
  <c r="CAC15" i="34"/>
  <c r="CAB15" i="34"/>
  <c r="CAA15" i="34"/>
  <c r="BZZ15" i="34"/>
  <c r="BZY15" i="34"/>
  <c r="BZX15" i="34"/>
  <c r="BZW15" i="34"/>
  <c r="BZV15" i="34"/>
  <c r="BZU15" i="34"/>
  <c r="BZT15" i="34"/>
  <c r="BZS15" i="34"/>
  <c r="BZR15" i="34"/>
  <c r="BZQ15" i="34"/>
  <c r="BZP15" i="34"/>
  <c r="BZO15" i="34"/>
  <c r="BZN15" i="34"/>
  <c r="BZM15" i="34"/>
  <c r="BZL15" i="34"/>
  <c r="BZK15" i="34"/>
  <c r="BZJ15" i="34"/>
  <c r="BZI15" i="34"/>
  <c r="BZH15" i="34"/>
  <c r="BZG15" i="34"/>
  <c r="BZF15" i="34"/>
  <c r="BZE15" i="34"/>
  <c r="BZD15" i="34"/>
  <c r="BZC15" i="34"/>
  <c r="BZB15" i="34"/>
  <c r="BZA15" i="34"/>
  <c r="BYZ15" i="34"/>
  <c r="BYY15" i="34"/>
  <c r="BYX15" i="34"/>
  <c r="BYW15" i="34"/>
  <c r="BYV15" i="34"/>
  <c r="BYU15" i="34"/>
  <c r="BYT15" i="34"/>
  <c r="BYS15" i="34"/>
  <c r="BYR15" i="34"/>
  <c r="BYQ15" i="34"/>
  <c r="BYP15" i="34"/>
  <c r="BYO15" i="34"/>
  <c r="BYN15" i="34"/>
  <c r="BYM15" i="34"/>
  <c r="BYL15" i="34"/>
  <c r="BYK15" i="34"/>
  <c r="BYJ15" i="34"/>
  <c r="BYI15" i="34"/>
  <c r="BYH15" i="34"/>
  <c r="BYG15" i="34"/>
  <c r="BYF15" i="34"/>
  <c r="BYE15" i="34"/>
  <c r="BYD15" i="34"/>
  <c r="BYC15" i="34"/>
  <c r="BYB15" i="34"/>
  <c r="BYA15" i="34"/>
  <c r="BXZ15" i="34"/>
  <c r="BXY15" i="34"/>
  <c r="BXX15" i="34"/>
  <c r="BXW15" i="34"/>
  <c r="BXV15" i="34"/>
  <c r="BXU15" i="34"/>
  <c r="BXT15" i="34"/>
  <c r="BXS15" i="34"/>
  <c r="BXR15" i="34"/>
  <c r="BXQ15" i="34"/>
  <c r="BXP15" i="34"/>
  <c r="BXO15" i="34"/>
  <c r="BXN15" i="34"/>
  <c r="BXM15" i="34"/>
  <c r="BXL15" i="34"/>
  <c r="BXK15" i="34"/>
  <c r="BXJ15" i="34"/>
  <c r="BXI15" i="34"/>
  <c r="BXH15" i="34"/>
  <c r="BXG15" i="34"/>
  <c r="BXF15" i="34"/>
  <c r="BXE15" i="34"/>
  <c r="BXD15" i="34"/>
  <c r="BXC15" i="34"/>
  <c r="BXB15" i="34"/>
  <c r="BXA15" i="34"/>
  <c r="BWZ15" i="34"/>
  <c r="BWY15" i="34"/>
  <c r="BWX15" i="34"/>
  <c r="BWW15" i="34"/>
  <c r="BWV15" i="34"/>
  <c r="BWU15" i="34"/>
  <c r="BWT15" i="34"/>
  <c r="BWS15" i="34"/>
  <c r="BWR15" i="34"/>
  <c r="BWQ15" i="34"/>
  <c r="BWP15" i="34"/>
  <c r="BWO15" i="34"/>
  <c r="BWN15" i="34"/>
  <c r="BWM15" i="34"/>
  <c r="BWL15" i="34"/>
  <c r="BWK15" i="34"/>
  <c r="BWJ15" i="34"/>
  <c r="BWI15" i="34"/>
  <c r="BWH15" i="34"/>
  <c r="BWG15" i="34"/>
  <c r="BWF15" i="34"/>
  <c r="BWE15" i="34"/>
  <c r="BWD15" i="34"/>
  <c r="BWC15" i="34"/>
  <c r="BWB15" i="34"/>
  <c r="BWA15" i="34"/>
  <c r="BVZ15" i="34"/>
  <c r="BVY15" i="34"/>
  <c r="BVX15" i="34"/>
  <c r="BVW15" i="34"/>
  <c r="BVV15" i="34"/>
  <c r="BVU15" i="34"/>
  <c r="BVT15" i="34"/>
  <c r="BVS15" i="34"/>
  <c r="BVR15" i="34"/>
  <c r="BVQ15" i="34"/>
  <c r="BVP15" i="34"/>
  <c r="BVO15" i="34"/>
  <c r="BVN15" i="34"/>
  <c r="BVM15" i="34"/>
  <c r="BVL15" i="34"/>
  <c r="BVK15" i="34"/>
  <c r="BVJ15" i="34"/>
  <c r="BVI15" i="34"/>
  <c r="BVH15" i="34"/>
  <c r="BVG15" i="34"/>
  <c r="BVF15" i="34"/>
  <c r="BVE15" i="34"/>
  <c r="BVD15" i="34"/>
  <c r="BVC15" i="34"/>
  <c r="BVB15" i="34"/>
  <c r="BVA15" i="34"/>
  <c r="BUZ15" i="34"/>
  <c r="BUY15" i="34"/>
  <c r="BUX15" i="34"/>
  <c r="BUW15" i="34"/>
  <c r="BUV15" i="34"/>
  <c r="BUU15" i="34"/>
  <c r="BUT15" i="34"/>
  <c r="BUS15" i="34"/>
  <c r="BUR15" i="34"/>
  <c r="BUQ15" i="34"/>
  <c r="BUP15" i="34"/>
  <c r="BUO15" i="34"/>
  <c r="BUN15" i="34"/>
  <c r="BUM15" i="34"/>
  <c r="BUL15" i="34"/>
  <c r="BUK15" i="34"/>
  <c r="BUJ15" i="34"/>
  <c r="BUI15" i="34"/>
  <c r="BUH15" i="34"/>
  <c r="BUG15" i="34"/>
  <c r="BUF15" i="34"/>
  <c r="BUE15" i="34"/>
  <c r="BUD15" i="34"/>
  <c r="BUC15" i="34"/>
  <c r="BUB15" i="34"/>
  <c r="BUA15" i="34"/>
  <c r="BTZ15" i="34"/>
  <c r="BTY15" i="34"/>
  <c r="BTX15" i="34"/>
  <c r="BTW15" i="34"/>
  <c r="BTV15" i="34"/>
  <c r="BTU15" i="34"/>
  <c r="BTT15" i="34"/>
  <c r="BTS15" i="34"/>
  <c r="BTR15" i="34"/>
  <c r="BTQ15" i="34"/>
  <c r="BTP15" i="34"/>
  <c r="BTO15" i="34"/>
  <c r="BTN15" i="34"/>
  <c r="BTM15" i="34"/>
  <c r="BTL15" i="34"/>
  <c r="BTK15" i="34"/>
  <c r="BTJ15" i="34"/>
  <c r="BTI15" i="34"/>
  <c r="BTH15" i="34"/>
  <c r="BTG15" i="34"/>
  <c r="BTF15" i="34"/>
  <c r="BTE15" i="34"/>
  <c r="BTD15" i="34"/>
  <c r="BTC15" i="34"/>
  <c r="BTB15" i="34"/>
  <c r="BTA15" i="34"/>
  <c r="BSZ15" i="34"/>
  <c r="BSY15" i="34"/>
  <c r="BSX15" i="34"/>
  <c r="BSW15" i="34"/>
  <c r="BSV15" i="34"/>
  <c r="BSU15" i="34"/>
  <c r="BST15" i="34"/>
  <c r="BSS15" i="34"/>
  <c r="BSR15" i="34"/>
  <c r="BSQ15" i="34"/>
  <c r="BSP15" i="34"/>
  <c r="BSO15" i="34"/>
  <c r="BSN15" i="34"/>
  <c r="BSM15" i="34"/>
  <c r="BSL15" i="34"/>
  <c r="BSK15" i="34"/>
  <c r="BSJ15" i="34"/>
  <c r="BSI15" i="34"/>
  <c r="BSH15" i="34"/>
  <c r="BSG15" i="34"/>
  <c r="BSF15" i="34"/>
  <c r="BSE15" i="34"/>
  <c r="BSD15" i="34"/>
  <c r="BSC15" i="34"/>
  <c r="BSB15" i="34"/>
  <c r="BSA15" i="34"/>
  <c r="BRZ15" i="34"/>
  <c r="BRY15" i="34"/>
  <c r="BRX15" i="34"/>
  <c r="BRW15" i="34"/>
  <c r="BRV15" i="34"/>
  <c r="BRU15" i="34"/>
  <c r="BRT15" i="34"/>
  <c r="BRS15" i="34"/>
  <c r="BRR15" i="34"/>
  <c r="BRQ15" i="34"/>
  <c r="BRP15" i="34"/>
  <c r="BRO15" i="34"/>
  <c r="BRN15" i="34"/>
  <c r="BRM15" i="34"/>
  <c r="BRL15" i="34"/>
  <c r="BRK15" i="34"/>
  <c r="BRJ15" i="34"/>
  <c r="BRI15" i="34"/>
  <c r="BRH15" i="34"/>
  <c r="BRG15" i="34"/>
  <c r="BRF15" i="34"/>
  <c r="BRE15" i="34"/>
  <c r="BRD15" i="34"/>
  <c r="BRC15" i="34"/>
  <c r="BRB15" i="34"/>
  <c r="BRA15" i="34"/>
  <c r="BQZ15" i="34"/>
  <c r="BQY15" i="34"/>
  <c r="BQX15" i="34"/>
  <c r="BQW15" i="34"/>
  <c r="BQV15" i="34"/>
  <c r="BQU15" i="34"/>
  <c r="BQT15" i="34"/>
  <c r="BQS15" i="34"/>
  <c r="BQR15" i="34"/>
  <c r="BQQ15" i="34"/>
  <c r="BQP15" i="34"/>
  <c r="BQO15" i="34"/>
  <c r="BQN15" i="34"/>
  <c r="BQM15" i="34"/>
  <c r="BQL15" i="34"/>
  <c r="BQK15" i="34"/>
  <c r="BQJ15" i="34"/>
  <c r="BQI15" i="34"/>
  <c r="BQH15" i="34"/>
  <c r="BQG15" i="34"/>
  <c r="BQF15" i="34"/>
  <c r="BQE15" i="34"/>
  <c r="BQD15" i="34"/>
  <c r="BQC15" i="34"/>
  <c r="BQB15" i="34"/>
  <c r="BQA15" i="34"/>
  <c r="BPZ15" i="34"/>
  <c r="BPY15" i="34"/>
  <c r="BPX15" i="34"/>
  <c r="BPW15" i="34"/>
  <c r="BPV15" i="34"/>
  <c r="BPU15" i="34"/>
  <c r="BPT15" i="34"/>
  <c r="BPS15" i="34"/>
  <c r="BPR15" i="34"/>
  <c r="BPQ15" i="34"/>
  <c r="BPP15" i="34"/>
  <c r="BPO15" i="34"/>
  <c r="BPN15" i="34"/>
  <c r="BPM15" i="34"/>
  <c r="BPL15" i="34"/>
  <c r="BPK15" i="34"/>
  <c r="BPJ15" i="34"/>
  <c r="BPI15" i="34"/>
  <c r="BPH15" i="34"/>
  <c r="BPG15" i="34"/>
  <c r="BPF15" i="34"/>
  <c r="BPE15" i="34"/>
  <c r="BPD15" i="34"/>
  <c r="BPC15" i="34"/>
  <c r="BPB15" i="34"/>
  <c r="BPA15" i="34"/>
  <c r="BOZ15" i="34"/>
  <c r="BOY15" i="34"/>
  <c r="BOX15" i="34"/>
  <c r="BOW15" i="34"/>
  <c r="BOV15" i="34"/>
  <c r="BOU15" i="34"/>
  <c r="BOT15" i="34"/>
  <c r="BOS15" i="34"/>
  <c r="BOR15" i="34"/>
  <c r="BOQ15" i="34"/>
  <c r="BOP15" i="34"/>
  <c r="BOO15" i="34"/>
  <c r="BON15" i="34"/>
  <c r="BOM15" i="34"/>
  <c r="BOL15" i="34"/>
  <c r="BOK15" i="34"/>
  <c r="BOJ15" i="34"/>
  <c r="BOI15" i="34"/>
  <c r="BOH15" i="34"/>
  <c r="BOG15" i="34"/>
  <c r="BOF15" i="34"/>
  <c r="BOE15" i="34"/>
  <c r="BOD15" i="34"/>
  <c r="BOC15" i="34"/>
  <c r="BOB15" i="34"/>
  <c r="BOA15" i="34"/>
  <c r="BNZ15" i="34"/>
  <c r="BNY15" i="34"/>
  <c r="BNX15" i="34"/>
  <c r="BNW15" i="34"/>
  <c r="BNV15" i="34"/>
  <c r="BNU15" i="34"/>
  <c r="BNT15" i="34"/>
  <c r="BNS15" i="34"/>
  <c r="BNR15" i="34"/>
  <c r="BNQ15" i="34"/>
  <c r="BNP15" i="34"/>
  <c r="BNO15" i="34"/>
  <c r="BNN15" i="34"/>
  <c r="BNM15" i="34"/>
  <c r="BNL15" i="34"/>
  <c r="BNK15" i="34"/>
  <c r="BNJ15" i="34"/>
  <c r="BNI15" i="34"/>
  <c r="BNH15" i="34"/>
  <c r="BNG15" i="34"/>
  <c r="BNF15" i="34"/>
  <c r="BNE15" i="34"/>
  <c r="BND15" i="34"/>
  <c r="BNC15" i="34"/>
  <c r="BNB15" i="34"/>
  <c r="BNA15" i="34"/>
  <c r="BMZ15" i="34"/>
  <c r="BMY15" i="34"/>
  <c r="BMX15" i="34"/>
  <c r="BMW15" i="34"/>
  <c r="BMV15" i="34"/>
  <c r="BMU15" i="34"/>
  <c r="BMT15" i="34"/>
  <c r="BMS15" i="34"/>
  <c r="BMR15" i="34"/>
  <c r="BMQ15" i="34"/>
  <c r="BMP15" i="34"/>
  <c r="BMO15" i="34"/>
  <c r="BMN15" i="34"/>
  <c r="BMM15" i="34"/>
  <c r="BML15" i="34"/>
  <c r="BMK15" i="34"/>
  <c r="BMJ15" i="34"/>
  <c r="BMI15" i="34"/>
  <c r="BMH15" i="34"/>
  <c r="BMG15" i="34"/>
  <c r="BMF15" i="34"/>
  <c r="BME15" i="34"/>
  <c r="BMD15" i="34"/>
  <c r="BMC15" i="34"/>
  <c r="BMB15" i="34"/>
  <c r="BMA15" i="34"/>
  <c r="BLZ15" i="34"/>
  <c r="BLY15" i="34"/>
  <c r="BLX15" i="34"/>
  <c r="BLW15" i="34"/>
  <c r="BLV15" i="34"/>
  <c r="BLU15" i="34"/>
  <c r="BLT15" i="34"/>
  <c r="BLS15" i="34"/>
  <c r="BLR15" i="34"/>
  <c r="BLQ15" i="34"/>
  <c r="BLP15" i="34"/>
  <c r="BLO15" i="34"/>
  <c r="BLN15" i="34"/>
  <c r="BLM15" i="34"/>
  <c r="BLL15" i="34"/>
  <c r="BLK15" i="34"/>
  <c r="BLJ15" i="34"/>
  <c r="BLI15" i="34"/>
  <c r="BLH15" i="34"/>
  <c r="BLG15" i="34"/>
  <c r="BLF15" i="34"/>
  <c r="BLE15" i="34"/>
  <c r="BLD15" i="34"/>
  <c r="BLC15" i="34"/>
  <c r="BLB15" i="34"/>
  <c r="BLA15" i="34"/>
  <c r="BKZ15" i="34"/>
  <c r="BKY15" i="34"/>
  <c r="BKX15" i="34"/>
  <c r="BKW15" i="34"/>
  <c r="BKV15" i="34"/>
  <c r="BKU15" i="34"/>
  <c r="BKT15" i="34"/>
  <c r="BKS15" i="34"/>
  <c r="BKR15" i="34"/>
  <c r="BKQ15" i="34"/>
  <c r="BKP15" i="34"/>
  <c r="BKO15" i="34"/>
  <c r="BKN15" i="34"/>
  <c r="BKM15" i="34"/>
  <c r="BKL15" i="34"/>
  <c r="BKK15" i="34"/>
  <c r="BKJ15" i="34"/>
  <c r="BKI15" i="34"/>
  <c r="BKH15" i="34"/>
  <c r="BKG15" i="34"/>
  <c r="BKF15" i="34"/>
  <c r="BKE15" i="34"/>
  <c r="BKD15" i="34"/>
  <c r="BKC15" i="34"/>
  <c r="BKB15" i="34"/>
  <c r="BKA15" i="34"/>
  <c r="BJZ15" i="34"/>
  <c r="BJY15" i="34"/>
  <c r="BJX15" i="34"/>
  <c r="BJW15" i="34"/>
  <c r="BJV15" i="34"/>
  <c r="BJU15" i="34"/>
  <c r="BJT15" i="34"/>
  <c r="BJS15" i="34"/>
  <c r="BJR15" i="34"/>
  <c r="BJQ15" i="34"/>
  <c r="BJP15" i="34"/>
  <c r="BJO15" i="34"/>
  <c r="BJN15" i="34"/>
  <c r="BJM15" i="34"/>
  <c r="BJL15" i="34"/>
  <c r="BJK15" i="34"/>
  <c r="BJJ15" i="34"/>
  <c r="BJI15" i="34"/>
  <c r="BJH15" i="34"/>
  <c r="BJG15" i="34"/>
  <c r="BJF15" i="34"/>
  <c r="BJE15" i="34"/>
  <c r="BJD15" i="34"/>
  <c r="BJC15" i="34"/>
  <c r="BJB15" i="34"/>
  <c r="BJA15" i="34"/>
  <c r="BIZ15" i="34"/>
  <c r="BIY15" i="34"/>
  <c r="BIX15" i="34"/>
  <c r="BIW15" i="34"/>
  <c r="BIV15" i="34"/>
  <c r="BIU15" i="34"/>
  <c r="BIT15" i="34"/>
  <c r="BIS15" i="34"/>
  <c r="BIR15" i="34"/>
  <c r="BIQ15" i="34"/>
  <c r="BIP15" i="34"/>
  <c r="BIO15" i="34"/>
  <c r="BIN15" i="34"/>
  <c r="BIM15" i="34"/>
  <c r="BIL15" i="34"/>
  <c r="BIK15" i="34"/>
  <c r="BIJ15" i="34"/>
  <c r="BII15" i="34"/>
  <c r="BIH15" i="34"/>
  <c r="BIG15" i="34"/>
  <c r="BIF15" i="34"/>
  <c r="BIE15" i="34"/>
  <c r="BID15" i="34"/>
  <c r="BIC15" i="34"/>
  <c r="BIB15" i="34"/>
  <c r="BIA15" i="34"/>
  <c r="BHZ15" i="34"/>
  <c r="BHY15" i="34"/>
  <c r="BHX15" i="34"/>
  <c r="BHW15" i="34"/>
  <c r="BHV15" i="34"/>
  <c r="BHU15" i="34"/>
  <c r="BHT15" i="34"/>
  <c r="BHS15" i="34"/>
  <c r="BHR15" i="34"/>
  <c r="BHQ15" i="34"/>
  <c r="BHP15" i="34"/>
  <c r="BHO15" i="34"/>
  <c r="BHN15" i="34"/>
  <c r="BHM15" i="34"/>
  <c r="BHL15" i="34"/>
  <c r="BHK15" i="34"/>
  <c r="BHJ15" i="34"/>
  <c r="BHI15" i="34"/>
  <c r="BHH15" i="34"/>
  <c r="BHG15" i="34"/>
  <c r="BHF15" i="34"/>
  <c r="BHE15" i="34"/>
  <c r="BHD15" i="34"/>
  <c r="BHC15" i="34"/>
  <c r="BHB15" i="34"/>
  <c r="BHA15" i="34"/>
  <c r="BGZ15" i="34"/>
  <c r="BGY15" i="34"/>
  <c r="BGX15" i="34"/>
  <c r="BGW15" i="34"/>
  <c r="BGV15" i="34"/>
  <c r="BGU15" i="34"/>
  <c r="BGT15" i="34"/>
  <c r="BGS15" i="34"/>
  <c r="BGR15" i="34"/>
  <c r="BGQ15" i="34"/>
  <c r="BGP15" i="34"/>
  <c r="BGO15" i="34"/>
  <c r="BGN15" i="34"/>
  <c r="BGM15" i="34"/>
  <c r="BGL15" i="34"/>
  <c r="BGK15" i="34"/>
  <c r="BGJ15" i="34"/>
  <c r="BGI15" i="34"/>
  <c r="BGH15" i="34"/>
  <c r="BGG15" i="34"/>
  <c r="BGF15" i="34"/>
  <c r="BGE15" i="34"/>
  <c r="BGD15" i="34"/>
  <c r="BGC15" i="34"/>
  <c r="BGB15" i="34"/>
  <c r="BGA15" i="34"/>
  <c r="BFZ15" i="34"/>
  <c r="BFY15" i="34"/>
  <c r="BFX15" i="34"/>
  <c r="BFW15" i="34"/>
  <c r="BFV15" i="34"/>
  <c r="BFU15" i="34"/>
  <c r="BFT15" i="34"/>
  <c r="BFS15" i="34"/>
  <c r="BFR15" i="34"/>
  <c r="BFQ15" i="34"/>
  <c r="BFP15" i="34"/>
  <c r="BFO15" i="34"/>
  <c r="BFN15" i="34"/>
  <c r="BFM15" i="34"/>
  <c r="BFL15" i="34"/>
  <c r="BFK15" i="34"/>
  <c r="BFJ15" i="34"/>
  <c r="BFI15" i="34"/>
  <c r="BFH15" i="34"/>
  <c r="BFG15" i="34"/>
  <c r="BFF15" i="34"/>
  <c r="BFE15" i="34"/>
  <c r="BFD15" i="34"/>
  <c r="BFC15" i="34"/>
  <c r="BFB15" i="34"/>
  <c r="BFA15" i="34"/>
  <c r="BEZ15" i="34"/>
  <c r="BEY15" i="34"/>
  <c r="BEX15" i="34"/>
  <c r="BEW15" i="34"/>
  <c r="BEV15" i="34"/>
  <c r="BEU15" i="34"/>
  <c r="BET15" i="34"/>
  <c r="BES15" i="34"/>
  <c r="BER15" i="34"/>
  <c r="BEQ15" i="34"/>
  <c r="BEP15" i="34"/>
  <c r="BEO15" i="34"/>
  <c r="BEN15" i="34"/>
  <c r="BEM15" i="34"/>
  <c r="BEL15" i="34"/>
  <c r="BEK15" i="34"/>
  <c r="BEJ15" i="34"/>
  <c r="BEI15" i="34"/>
  <c r="BEH15" i="34"/>
  <c r="BEG15" i="34"/>
  <c r="BEF15" i="34"/>
  <c r="BEE15" i="34"/>
  <c r="BED15" i="34"/>
  <c r="BEC15" i="34"/>
  <c r="BEB15" i="34"/>
  <c r="BEA15" i="34"/>
  <c r="BDZ15" i="34"/>
  <c r="BDY15" i="34"/>
  <c r="BDX15" i="34"/>
  <c r="BDW15" i="34"/>
  <c r="BDV15" i="34"/>
  <c r="BDU15" i="34"/>
  <c r="BDT15" i="34"/>
  <c r="BDS15" i="34"/>
  <c r="BDR15" i="34"/>
  <c r="BDQ15" i="34"/>
  <c r="BDP15" i="34"/>
  <c r="BDO15" i="34"/>
  <c r="BDN15" i="34"/>
  <c r="BDM15" i="34"/>
  <c r="BDL15" i="34"/>
  <c r="BDK15" i="34"/>
  <c r="BDJ15" i="34"/>
  <c r="BDI15" i="34"/>
  <c r="BDH15" i="34"/>
  <c r="BDG15" i="34"/>
  <c r="BDF15" i="34"/>
  <c r="BDE15" i="34"/>
  <c r="BDD15" i="34"/>
  <c r="BDC15" i="34"/>
  <c r="BDB15" i="34"/>
  <c r="BDA15" i="34"/>
  <c r="BCZ15" i="34"/>
  <c r="BCY15" i="34"/>
  <c r="BCX15" i="34"/>
  <c r="BCW15" i="34"/>
  <c r="BCV15" i="34"/>
  <c r="BCU15" i="34"/>
  <c r="BCT15" i="34"/>
  <c r="BCS15" i="34"/>
  <c r="BCR15" i="34"/>
  <c r="BCQ15" i="34"/>
  <c r="BCP15" i="34"/>
  <c r="BCO15" i="34"/>
  <c r="BCN15" i="34"/>
  <c r="BCM15" i="34"/>
  <c r="BCL15" i="34"/>
  <c r="BCK15" i="34"/>
  <c r="BCJ15" i="34"/>
  <c r="BCI15" i="34"/>
  <c r="BCH15" i="34"/>
  <c r="BCG15" i="34"/>
  <c r="BCF15" i="34"/>
  <c r="BCE15" i="34"/>
  <c r="BCD15" i="34"/>
  <c r="BCC15" i="34"/>
  <c r="BCB15" i="34"/>
  <c r="BCA15" i="34"/>
  <c r="BBZ15" i="34"/>
  <c r="BBY15" i="34"/>
  <c r="BBX15" i="34"/>
  <c r="BBW15" i="34"/>
  <c r="BBV15" i="34"/>
  <c r="BBU15" i="34"/>
  <c r="BBT15" i="34"/>
  <c r="BBS15" i="34"/>
  <c r="BBR15" i="34"/>
  <c r="BBQ15" i="34"/>
  <c r="BBP15" i="34"/>
  <c r="BBO15" i="34"/>
  <c r="BBN15" i="34"/>
  <c r="BBM15" i="34"/>
  <c r="BBL15" i="34"/>
  <c r="BBK15" i="34"/>
  <c r="BBJ15" i="34"/>
  <c r="BBI15" i="34"/>
  <c r="BBH15" i="34"/>
  <c r="BBG15" i="34"/>
  <c r="BBF15" i="34"/>
  <c r="BBE15" i="34"/>
  <c r="BBD15" i="34"/>
  <c r="BBC15" i="34"/>
  <c r="BBB15" i="34"/>
  <c r="BBA15" i="34"/>
  <c r="BAZ15" i="34"/>
  <c r="BAY15" i="34"/>
  <c r="BAX15" i="34"/>
  <c r="BAW15" i="34"/>
  <c r="BAV15" i="34"/>
  <c r="BAU15" i="34"/>
  <c r="BAT15" i="34"/>
  <c r="BAS15" i="34"/>
  <c r="BAR15" i="34"/>
  <c r="BAQ15" i="34"/>
  <c r="BAP15" i="34"/>
  <c r="BAO15" i="34"/>
  <c r="BAN15" i="34"/>
  <c r="BAM15" i="34"/>
  <c r="BAL15" i="34"/>
  <c r="BAK15" i="34"/>
  <c r="BAJ15" i="34"/>
  <c r="BAI15" i="34"/>
  <c r="BAH15" i="34"/>
  <c r="BAG15" i="34"/>
  <c r="BAF15" i="34"/>
  <c r="BAE15" i="34"/>
  <c r="BAD15" i="34"/>
  <c r="BAC15" i="34"/>
  <c r="BAB15" i="34"/>
  <c r="BAA15" i="34"/>
  <c r="AZZ15" i="34"/>
  <c r="AZY15" i="34"/>
  <c r="AZX15" i="34"/>
  <c r="AZW15" i="34"/>
  <c r="AZV15" i="34"/>
  <c r="AZU15" i="34"/>
  <c r="AZT15" i="34"/>
  <c r="AZS15" i="34"/>
  <c r="AZR15" i="34"/>
  <c r="AZQ15" i="34"/>
  <c r="AZP15" i="34"/>
  <c r="AZO15" i="34"/>
  <c r="AZN15" i="34"/>
  <c r="AZM15" i="34"/>
  <c r="AZL15" i="34"/>
  <c r="AZK15" i="34"/>
  <c r="AZJ15" i="34"/>
  <c r="AZI15" i="34"/>
  <c r="AZH15" i="34"/>
  <c r="AZG15" i="34"/>
  <c r="AZF15" i="34"/>
  <c r="AZE15" i="34"/>
  <c r="AZD15" i="34"/>
  <c r="AZC15" i="34"/>
  <c r="AZB15" i="34"/>
  <c r="AZA15" i="34"/>
  <c r="AYZ15" i="34"/>
  <c r="AYY15" i="34"/>
  <c r="AYX15" i="34"/>
  <c r="AYW15" i="34"/>
  <c r="AYV15" i="34"/>
  <c r="AYU15" i="34"/>
  <c r="AYT15" i="34"/>
  <c r="AYS15" i="34"/>
  <c r="AYR15" i="34"/>
  <c r="AYQ15" i="34"/>
  <c r="AYP15" i="34"/>
  <c r="AYO15" i="34"/>
  <c r="AYN15" i="34"/>
  <c r="AYM15" i="34"/>
  <c r="AYL15" i="34"/>
  <c r="AYK15" i="34"/>
  <c r="AYJ15" i="34"/>
  <c r="AYI15" i="34"/>
  <c r="AYH15" i="34"/>
  <c r="AYG15" i="34"/>
  <c r="AYF15" i="34"/>
  <c r="AYE15" i="34"/>
  <c r="AYD15" i="34"/>
  <c r="AYC15" i="34"/>
  <c r="AYB15" i="34"/>
  <c r="AYA15" i="34"/>
  <c r="AXZ15" i="34"/>
  <c r="AXY15" i="34"/>
  <c r="AXX15" i="34"/>
  <c r="AXW15" i="34"/>
  <c r="AXV15" i="34"/>
  <c r="AXU15" i="34"/>
  <c r="AXT15" i="34"/>
  <c r="AXS15" i="34"/>
  <c r="AXR15" i="34"/>
  <c r="AXQ15" i="34"/>
  <c r="AXP15" i="34"/>
  <c r="AXO15" i="34"/>
  <c r="AXN15" i="34"/>
  <c r="AXM15" i="34"/>
  <c r="AXL15" i="34"/>
  <c r="AXK15" i="34"/>
  <c r="AXJ15" i="34"/>
  <c r="AXI15" i="34"/>
  <c r="AXH15" i="34"/>
  <c r="AXG15" i="34"/>
  <c r="AXF15" i="34"/>
  <c r="AXE15" i="34"/>
  <c r="AXD15" i="34"/>
  <c r="AXC15" i="34"/>
  <c r="AXB15" i="34"/>
  <c r="AXA15" i="34"/>
  <c r="AWZ15" i="34"/>
  <c r="AWY15" i="34"/>
  <c r="AWX15" i="34"/>
  <c r="AWW15" i="34"/>
  <c r="AWV15" i="34"/>
  <c r="AWU15" i="34"/>
  <c r="AWT15" i="34"/>
  <c r="AWS15" i="34"/>
  <c r="AWR15" i="34"/>
  <c r="AWQ15" i="34"/>
  <c r="AWP15" i="34"/>
  <c r="AWO15" i="34"/>
  <c r="AWN15" i="34"/>
  <c r="AWM15" i="34"/>
  <c r="AWL15" i="34"/>
  <c r="AWK15" i="34"/>
  <c r="AWJ15" i="34"/>
  <c r="AWI15" i="34"/>
  <c r="AWH15" i="34"/>
  <c r="AWG15" i="34"/>
  <c r="AWF15" i="34"/>
  <c r="AWE15" i="34"/>
  <c r="AWD15" i="34"/>
  <c r="AWC15" i="34"/>
  <c r="AWB15" i="34"/>
  <c r="AWA15" i="34"/>
  <c r="AVZ15" i="34"/>
  <c r="AVY15" i="34"/>
  <c r="AVX15" i="34"/>
  <c r="AVW15" i="34"/>
  <c r="AVV15" i="34"/>
  <c r="AVU15" i="34"/>
  <c r="AVT15" i="34"/>
  <c r="AVS15" i="34"/>
  <c r="AVR15" i="34"/>
  <c r="AVQ15" i="34"/>
  <c r="AVP15" i="34"/>
  <c r="AVO15" i="34"/>
  <c r="AVN15" i="34"/>
  <c r="AVM15" i="34"/>
  <c r="AVL15" i="34"/>
  <c r="AVK15" i="34"/>
  <c r="AVJ15" i="34"/>
  <c r="AVI15" i="34"/>
  <c r="AVH15" i="34"/>
  <c r="AVG15" i="34"/>
  <c r="AVF15" i="34"/>
  <c r="AVE15" i="34"/>
  <c r="AVD15" i="34"/>
  <c r="AVC15" i="34"/>
  <c r="AVB15" i="34"/>
  <c r="AVA15" i="34"/>
  <c r="AUZ15" i="34"/>
  <c r="AUY15" i="34"/>
  <c r="AUX15" i="34"/>
  <c r="AUW15" i="34"/>
  <c r="AUV15" i="34"/>
  <c r="AUU15" i="34"/>
  <c r="AUT15" i="34"/>
  <c r="AUS15" i="34"/>
  <c r="AUR15" i="34"/>
  <c r="AUQ15" i="34"/>
  <c r="AUP15" i="34"/>
  <c r="AUO15" i="34"/>
  <c r="AUN15" i="34"/>
  <c r="AUM15" i="34"/>
  <c r="AUL15" i="34"/>
  <c r="AUK15" i="34"/>
  <c r="AUJ15" i="34"/>
  <c r="AUI15" i="34"/>
  <c r="AUH15" i="34"/>
  <c r="AUG15" i="34"/>
  <c r="AUF15" i="34"/>
  <c r="AUE15" i="34"/>
  <c r="AUD15" i="34"/>
  <c r="AUC15" i="34"/>
  <c r="AUB15" i="34"/>
  <c r="AUA15" i="34"/>
  <c r="ATZ15" i="34"/>
  <c r="ATY15" i="34"/>
  <c r="ATX15" i="34"/>
  <c r="ATW15" i="34"/>
  <c r="ATV15" i="34"/>
  <c r="ATU15" i="34"/>
  <c r="ATT15" i="34"/>
  <c r="ATS15" i="34"/>
  <c r="ATR15" i="34"/>
  <c r="ATQ15" i="34"/>
  <c r="ATP15" i="34"/>
  <c r="ATO15" i="34"/>
  <c r="ATN15" i="34"/>
  <c r="ATM15" i="34"/>
  <c r="ATL15" i="34"/>
  <c r="ATK15" i="34"/>
  <c r="ATJ15" i="34"/>
  <c r="ATI15" i="34"/>
  <c r="ATH15" i="34"/>
  <c r="ATG15" i="34"/>
  <c r="ATF15" i="34"/>
  <c r="ATE15" i="34"/>
  <c r="ATD15" i="34"/>
  <c r="ATC15" i="34"/>
  <c r="ATB15" i="34"/>
  <c r="ATA15" i="34"/>
  <c r="ASZ15" i="34"/>
  <c r="ASY15" i="34"/>
  <c r="ASX15" i="34"/>
  <c r="ASW15" i="34"/>
  <c r="ASV15" i="34"/>
  <c r="ASU15" i="34"/>
  <c r="AST15" i="34"/>
  <c r="ASS15" i="34"/>
  <c r="ASR15" i="34"/>
  <c r="ASQ15" i="34"/>
  <c r="ASP15" i="34"/>
  <c r="ASO15" i="34"/>
  <c r="ASN15" i="34"/>
  <c r="ASM15" i="34"/>
  <c r="ASL15" i="34"/>
  <c r="ASK15" i="34"/>
  <c r="ASJ15" i="34"/>
  <c r="ASI15" i="34"/>
  <c r="ASH15" i="34"/>
  <c r="ASG15" i="34"/>
  <c r="ASF15" i="34"/>
  <c r="ASE15" i="34"/>
  <c r="ASD15" i="34"/>
  <c r="ASC15" i="34"/>
  <c r="ASB15" i="34"/>
  <c r="ASA15" i="34"/>
  <c r="ARZ15" i="34"/>
  <c r="ARY15" i="34"/>
  <c r="ARX15" i="34"/>
  <c r="ARW15" i="34"/>
  <c r="ARV15" i="34"/>
  <c r="ARU15" i="34"/>
  <c r="ART15" i="34"/>
  <c r="ARS15" i="34"/>
  <c r="ARR15" i="34"/>
  <c r="ARQ15" i="34"/>
  <c r="ARP15" i="34"/>
  <c r="ARO15" i="34"/>
  <c r="ARN15" i="34"/>
  <c r="ARM15" i="34"/>
  <c r="ARL15" i="34"/>
  <c r="ARK15" i="34"/>
  <c r="ARJ15" i="34"/>
  <c r="ARI15" i="34"/>
  <c r="ARH15" i="34"/>
  <c r="ARG15" i="34"/>
  <c r="ARF15" i="34"/>
  <c r="ARE15" i="34"/>
  <c r="ARD15" i="34"/>
  <c r="ARC15" i="34"/>
  <c r="ARB15" i="34"/>
  <c r="ARA15" i="34"/>
  <c r="AQZ15" i="34"/>
  <c r="AQY15" i="34"/>
  <c r="AQX15" i="34"/>
  <c r="AQW15" i="34"/>
  <c r="AQV15" i="34"/>
  <c r="AQU15" i="34"/>
  <c r="AQT15" i="34"/>
  <c r="AQS15" i="34"/>
  <c r="AQR15" i="34"/>
  <c r="AQQ15" i="34"/>
  <c r="AQP15" i="34"/>
  <c r="AQO15" i="34"/>
  <c r="AQN15" i="34"/>
  <c r="AQM15" i="34"/>
  <c r="AQL15" i="34"/>
  <c r="AQK15" i="34"/>
  <c r="AQJ15" i="34"/>
  <c r="AQI15" i="34"/>
  <c r="AQH15" i="34"/>
  <c r="AQG15" i="34"/>
  <c r="AQF15" i="34"/>
  <c r="AQE15" i="34"/>
  <c r="AQD15" i="34"/>
  <c r="AQC15" i="34"/>
  <c r="AQB15" i="34"/>
  <c r="AQA15" i="34"/>
  <c r="APZ15" i="34"/>
  <c r="APY15" i="34"/>
  <c r="APX15" i="34"/>
  <c r="APW15" i="34"/>
  <c r="APV15" i="34"/>
  <c r="APU15" i="34"/>
  <c r="APT15" i="34"/>
  <c r="APS15" i="34"/>
  <c r="APR15" i="34"/>
  <c r="APQ15" i="34"/>
  <c r="APP15" i="34"/>
  <c r="APO15" i="34"/>
  <c r="APN15" i="34"/>
  <c r="APM15" i="34"/>
  <c r="APL15" i="34"/>
  <c r="APK15" i="34"/>
  <c r="APJ15" i="34"/>
  <c r="API15" i="34"/>
  <c r="APH15" i="34"/>
  <c r="APG15" i="34"/>
  <c r="APF15" i="34"/>
  <c r="APE15" i="34"/>
  <c r="APD15" i="34"/>
  <c r="APC15" i="34"/>
  <c r="APB15" i="34"/>
  <c r="APA15" i="34"/>
  <c r="AOZ15" i="34"/>
  <c r="AOY15" i="34"/>
  <c r="AOX15" i="34"/>
  <c r="AOW15" i="34"/>
  <c r="AOV15" i="34"/>
  <c r="AOU15" i="34"/>
  <c r="AOT15" i="34"/>
  <c r="AOS15" i="34"/>
  <c r="AOR15" i="34"/>
  <c r="AOQ15" i="34"/>
  <c r="AOP15" i="34"/>
  <c r="AOO15" i="34"/>
  <c r="AON15" i="34"/>
  <c r="AOM15" i="34"/>
  <c r="AOL15" i="34"/>
  <c r="AOK15" i="34"/>
  <c r="AOJ15" i="34"/>
  <c r="AOI15" i="34"/>
  <c r="AOH15" i="34"/>
  <c r="AOG15" i="34"/>
  <c r="AOF15" i="34"/>
  <c r="AOE15" i="34"/>
  <c r="AOD15" i="34"/>
  <c r="AOC15" i="34"/>
  <c r="AOB15" i="34"/>
  <c r="AOA15" i="34"/>
  <c r="ANZ15" i="34"/>
  <c r="ANY15" i="34"/>
  <c r="ANX15" i="34"/>
  <c r="ANW15" i="34"/>
  <c r="ANV15" i="34"/>
  <c r="ANU15" i="34"/>
  <c r="ANT15" i="34"/>
  <c r="ANS15" i="34"/>
  <c r="ANR15" i="34"/>
  <c r="ANQ15" i="34"/>
  <c r="ANP15" i="34"/>
  <c r="ANO15" i="34"/>
  <c r="ANN15" i="34"/>
  <c r="ANM15" i="34"/>
  <c r="ANL15" i="34"/>
  <c r="ANK15" i="34"/>
  <c r="ANJ15" i="34"/>
  <c r="ANI15" i="34"/>
  <c r="ANH15" i="34"/>
  <c r="ANG15" i="34"/>
  <c r="ANF15" i="34"/>
  <c r="ANE15" i="34"/>
  <c r="AND15" i="34"/>
  <c r="ANC15" i="34"/>
  <c r="ANB15" i="34"/>
  <c r="ANA15" i="34"/>
  <c r="AMZ15" i="34"/>
  <c r="AMY15" i="34"/>
  <c r="AMX15" i="34"/>
  <c r="AMW15" i="34"/>
  <c r="AMV15" i="34"/>
  <c r="AMU15" i="34"/>
  <c r="AMT15" i="34"/>
  <c r="AMS15" i="34"/>
  <c r="AMR15" i="34"/>
  <c r="AMQ15" i="34"/>
  <c r="AMP15" i="34"/>
  <c r="AMO15" i="34"/>
  <c r="AMN15" i="34"/>
  <c r="AMM15" i="34"/>
  <c r="AML15" i="34"/>
  <c r="AMK15" i="34"/>
  <c r="AMJ15" i="34"/>
  <c r="AMI15" i="34"/>
  <c r="AMH15" i="34"/>
  <c r="AMG15" i="34"/>
  <c r="AMF15" i="34"/>
  <c r="AME15" i="34"/>
  <c r="AMD15" i="34"/>
  <c r="AMC15" i="34"/>
  <c r="AMB15" i="34"/>
  <c r="AMA15" i="34"/>
  <c r="ALZ15" i="34"/>
  <c r="ALY15" i="34"/>
  <c r="ALX15" i="34"/>
  <c r="ALW15" i="34"/>
  <c r="ALV15" i="34"/>
  <c r="ALU15" i="34"/>
  <c r="ALT15" i="34"/>
  <c r="ALS15" i="34"/>
  <c r="ALR15" i="34"/>
  <c r="ALQ15" i="34"/>
  <c r="ALP15" i="34"/>
  <c r="ALO15" i="34"/>
  <c r="ALN15" i="34"/>
  <c r="ALM15" i="34"/>
  <c r="ALL15" i="34"/>
  <c r="ALK15" i="34"/>
  <c r="ALJ15" i="34"/>
  <c r="ALI15" i="34"/>
  <c r="ALH15" i="34"/>
  <c r="ALG15" i="34"/>
  <c r="ALF15" i="34"/>
  <c r="ALE15" i="34"/>
  <c r="ALD15" i="34"/>
  <c r="ALC15" i="34"/>
  <c r="ALB15" i="34"/>
  <c r="ALA15" i="34"/>
  <c r="AKZ15" i="34"/>
  <c r="AKY15" i="34"/>
  <c r="AKX15" i="34"/>
  <c r="AKW15" i="34"/>
  <c r="AKV15" i="34"/>
  <c r="AKU15" i="34"/>
  <c r="AKT15" i="34"/>
  <c r="AKS15" i="34"/>
  <c r="AKR15" i="34"/>
  <c r="AKQ15" i="34"/>
  <c r="AKP15" i="34"/>
  <c r="AKO15" i="34"/>
  <c r="AKN15" i="34"/>
  <c r="AKM15" i="34"/>
  <c r="AKL15" i="34"/>
  <c r="AKK15" i="34"/>
  <c r="AKJ15" i="34"/>
  <c r="AKI15" i="34"/>
  <c r="AKH15" i="34"/>
  <c r="AKG15" i="34"/>
  <c r="AKF15" i="34"/>
  <c r="AKE15" i="34"/>
  <c r="AKD15" i="34"/>
  <c r="AKC15" i="34"/>
  <c r="AKB15" i="34"/>
  <c r="AKA15" i="34"/>
  <c r="AJZ15" i="34"/>
  <c r="AJY15" i="34"/>
  <c r="AJX15" i="34"/>
  <c r="AJW15" i="34"/>
  <c r="AJV15" i="34"/>
  <c r="AJU15" i="34"/>
  <c r="AJT15" i="34"/>
  <c r="AJS15" i="34"/>
  <c r="AJR15" i="34"/>
  <c r="AJQ15" i="34"/>
  <c r="AJP15" i="34"/>
  <c r="AJO15" i="34"/>
  <c r="AJN15" i="34"/>
  <c r="AJM15" i="34"/>
  <c r="AJL15" i="34"/>
  <c r="AJK15" i="34"/>
  <c r="AJJ15" i="34"/>
  <c r="AJI15" i="34"/>
  <c r="AJH15" i="34"/>
  <c r="AJG15" i="34"/>
  <c r="AJF15" i="34"/>
  <c r="AJE15" i="34"/>
  <c r="AJD15" i="34"/>
  <c r="AJC15" i="34"/>
  <c r="AJB15" i="34"/>
  <c r="AJA15" i="34"/>
  <c r="AIZ15" i="34"/>
  <c r="AIY15" i="34"/>
  <c r="AIX15" i="34"/>
  <c r="AIW15" i="34"/>
  <c r="AIV15" i="34"/>
  <c r="AIU15" i="34"/>
  <c r="AIT15" i="34"/>
  <c r="AIS15" i="34"/>
  <c r="AIR15" i="34"/>
  <c r="AIQ15" i="34"/>
  <c r="AIP15" i="34"/>
  <c r="AIO15" i="34"/>
  <c r="AIN15" i="34"/>
  <c r="AIM15" i="34"/>
  <c r="AIL15" i="34"/>
  <c r="AIK15" i="34"/>
  <c r="AIJ15" i="34"/>
  <c r="AII15" i="34"/>
  <c r="AIH15" i="34"/>
  <c r="AIG15" i="34"/>
  <c r="AIF15" i="34"/>
  <c r="AIE15" i="34"/>
  <c r="AID15" i="34"/>
  <c r="AIC15" i="34"/>
  <c r="AIB15" i="34"/>
  <c r="AIA15" i="34"/>
  <c r="AHZ15" i="34"/>
  <c r="AHY15" i="34"/>
  <c r="AHX15" i="34"/>
  <c r="AHW15" i="34"/>
  <c r="AHV15" i="34"/>
  <c r="AHU15" i="34"/>
  <c r="AHT15" i="34"/>
  <c r="AHS15" i="34"/>
  <c r="AHR15" i="34"/>
  <c r="AHQ15" i="34"/>
  <c r="AHP15" i="34"/>
  <c r="AHO15" i="34"/>
  <c r="AHN15" i="34"/>
  <c r="AHM15" i="34"/>
  <c r="AHL15" i="34"/>
  <c r="AHK15" i="34"/>
  <c r="AHJ15" i="34"/>
  <c r="AHI15" i="34"/>
  <c r="AHH15" i="34"/>
  <c r="AHG15" i="34"/>
  <c r="AHF15" i="34"/>
  <c r="AHE15" i="34"/>
  <c r="AHD15" i="34"/>
  <c r="AHC15" i="34"/>
  <c r="AHB15" i="34"/>
  <c r="AHA15" i="34"/>
  <c r="AGZ15" i="34"/>
  <c r="AGY15" i="34"/>
  <c r="AGX15" i="34"/>
  <c r="AGW15" i="34"/>
  <c r="AGV15" i="34"/>
  <c r="AGU15" i="34"/>
  <c r="AGT15" i="34"/>
  <c r="AGS15" i="34"/>
  <c r="AGR15" i="34"/>
  <c r="AGQ15" i="34"/>
  <c r="AGP15" i="34"/>
  <c r="AGO15" i="34"/>
  <c r="AGN15" i="34"/>
  <c r="AGM15" i="34"/>
  <c r="AGL15" i="34"/>
  <c r="AGK15" i="34"/>
  <c r="AGJ15" i="34"/>
  <c r="AGI15" i="34"/>
  <c r="AGH15" i="34"/>
  <c r="AGG15" i="34"/>
  <c r="AGF15" i="34"/>
  <c r="AGE15" i="34"/>
  <c r="AGD15" i="34"/>
  <c r="AGC15" i="34"/>
  <c r="AGB15" i="34"/>
  <c r="AGA15" i="34"/>
  <c r="AFZ15" i="34"/>
  <c r="AFY15" i="34"/>
  <c r="AFX15" i="34"/>
  <c r="AFW15" i="34"/>
  <c r="AFV15" i="34"/>
  <c r="AFU15" i="34"/>
  <c r="AFT15" i="34"/>
  <c r="AFS15" i="34"/>
  <c r="AFR15" i="34"/>
  <c r="AFQ15" i="34"/>
  <c r="AFP15" i="34"/>
  <c r="AFO15" i="34"/>
  <c r="AFN15" i="34"/>
  <c r="AFM15" i="34"/>
  <c r="AFL15" i="34"/>
  <c r="AFK15" i="34"/>
  <c r="AFJ15" i="34"/>
  <c r="AFI15" i="34"/>
  <c r="AFH15" i="34"/>
  <c r="AFG15" i="34"/>
  <c r="AFF15" i="34"/>
  <c r="AFE15" i="34"/>
  <c r="AFD15" i="34"/>
  <c r="AFC15" i="34"/>
  <c r="AFB15" i="34"/>
  <c r="AFA15" i="34"/>
  <c r="AEZ15" i="34"/>
  <c r="AEY15" i="34"/>
  <c r="AEX15" i="34"/>
  <c r="AEW15" i="34"/>
  <c r="AEV15" i="34"/>
  <c r="AEU15" i="34"/>
  <c r="AET15" i="34"/>
  <c r="AES15" i="34"/>
  <c r="AER15" i="34"/>
  <c r="AEQ15" i="34"/>
  <c r="AEP15" i="34"/>
  <c r="AEO15" i="34"/>
  <c r="AEN15" i="34"/>
  <c r="AEM15" i="34"/>
  <c r="AEL15" i="34"/>
  <c r="AEK15" i="34"/>
  <c r="AEJ15" i="34"/>
  <c r="AEI15" i="34"/>
  <c r="AEH15" i="34"/>
  <c r="AEG15" i="34"/>
  <c r="AEF15" i="34"/>
  <c r="AEE15" i="34"/>
  <c r="AED15" i="34"/>
  <c r="AEC15" i="34"/>
  <c r="AEB15" i="34"/>
  <c r="AEA15" i="34"/>
  <c r="ADZ15" i="34"/>
  <c r="ADY15" i="34"/>
  <c r="ADX15" i="34"/>
  <c r="ADW15" i="34"/>
  <c r="ADV15" i="34"/>
  <c r="ADU15" i="34"/>
  <c r="ADT15" i="34"/>
  <c r="ADS15" i="34"/>
  <c r="ADR15" i="34"/>
  <c r="ADQ15" i="34"/>
  <c r="ADP15" i="34"/>
  <c r="ADO15" i="34"/>
  <c r="ADN15" i="34"/>
  <c r="ADM15" i="34"/>
  <c r="ADL15" i="34"/>
  <c r="ADK15" i="34"/>
  <c r="ADJ15" i="34"/>
  <c r="ADI15" i="34"/>
  <c r="ADH15" i="34"/>
  <c r="ADG15" i="34"/>
  <c r="ADF15" i="34"/>
  <c r="ADE15" i="34"/>
  <c r="ADD15" i="34"/>
  <c r="ADC15" i="34"/>
  <c r="ADB15" i="34"/>
  <c r="ADA15" i="34"/>
  <c r="ACZ15" i="34"/>
  <c r="ACY15" i="34"/>
  <c r="ACX15" i="34"/>
  <c r="ACW15" i="34"/>
  <c r="ACV15" i="34"/>
  <c r="ACU15" i="34"/>
  <c r="ACT15" i="34"/>
  <c r="ACS15" i="34"/>
  <c r="ACR15" i="34"/>
  <c r="ACQ15" i="34"/>
  <c r="ACP15" i="34"/>
  <c r="ACO15" i="34"/>
  <c r="ACN15" i="34"/>
  <c r="ACM15" i="34"/>
  <c r="ACL15" i="34"/>
  <c r="ACK15" i="34"/>
  <c r="ACJ15" i="34"/>
  <c r="ACI15" i="34"/>
  <c r="ACH15" i="34"/>
  <c r="ACG15" i="34"/>
  <c r="ACF15" i="34"/>
  <c r="ACE15" i="34"/>
  <c r="ACD15" i="34"/>
  <c r="ACC15" i="34"/>
  <c r="ACB15" i="34"/>
  <c r="ACA15" i="34"/>
  <c r="ABZ15" i="34"/>
  <c r="ABY15" i="34"/>
  <c r="ABX15" i="34"/>
  <c r="ABW15" i="34"/>
  <c r="ABV15" i="34"/>
  <c r="ABU15" i="34"/>
  <c r="ABT15" i="34"/>
  <c r="ABS15" i="34"/>
  <c r="ABR15" i="34"/>
  <c r="ABQ15" i="34"/>
  <c r="ABP15" i="34"/>
  <c r="ABO15" i="34"/>
  <c r="ABN15" i="34"/>
  <c r="ABM15" i="34"/>
  <c r="ABL15" i="34"/>
  <c r="ABK15" i="34"/>
  <c r="ABJ15" i="34"/>
  <c r="ABI15" i="34"/>
  <c r="ABH15" i="34"/>
  <c r="ABG15" i="34"/>
  <c r="ABF15" i="34"/>
  <c r="ABE15" i="34"/>
  <c r="ABD15" i="34"/>
  <c r="ABC15" i="34"/>
  <c r="ABB15" i="34"/>
  <c r="ABA15" i="34"/>
  <c r="AAZ15" i="34"/>
  <c r="AAY15" i="34"/>
  <c r="AAX15" i="34"/>
  <c r="AAW15" i="34"/>
  <c r="AAV15" i="34"/>
  <c r="AAU15" i="34"/>
  <c r="AAT15" i="34"/>
  <c r="AAS15" i="34"/>
  <c r="AAR15" i="34"/>
  <c r="AAQ15" i="34"/>
  <c r="AAP15" i="34"/>
  <c r="AAO15" i="34"/>
  <c r="AAN15" i="34"/>
  <c r="AAM15" i="34"/>
  <c r="AAL15" i="34"/>
  <c r="AAK15" i="34"/>
  <c r="AAJ15" i="34"/>
  <c r="AAI15" i="34"/>
  <c r="AAH15" i="34"/>
  <c r="AAG15" i="34"/>
  <c r="AAF15" i="34"/>
  <c r="AAE15" i="34"/>
  <c r="AAD15" i="34"/>
  <c r="AAC15" i="34"/>
  <c r="AAB15" i="34"/>
  <c r="AAA15" i="34"/>
  <c r="ZZ15" i="34"/>
  <c r="ZY15" i="34"/>
  <c r="ZX15" i="34"/>
  <c r="ZW15" i="34"/>
  <c r="ZV15" i="34"/>
  <c r="ZU15" i="34"/>
  <c r="ZT15" i="34"/>
  <c r="ZS15" i="34"/>
  <c r="ZR15" i="34"/>
  <c r="ZQ15" i="34"/>
  <c r="ZP15" i="34"/>
  <c r="ZO15" i="34"/>
  <c r="ZN15" i="34"/>
  <c r="ZM15" i="34"/>
  <c r="ZL15" i="34"/>
  <c r="ZK15" i="34"/>
  <c r="ZJ15" i="34"/>
  <c r="ZI15" i="34"/>
  <c r="ZH15" i="34"/>
  <c r="ZG15" i="34"/>
  <c r="ZF15" i="34"/>
  <c r="ZE15" i="34"/>
  <c r="ZD15" i="34"/>
  <c r="ZC15" i="34"/>
  <c r="ZB15" i="34"/>
  <c r="ZA15" i="34"/>
  <c r="YZ15" i="34"/>
  <c r="YY15" i="34"/>
  <c r="YX15" i="34"/>
  <c r="YW15" i="34"/>
  <c r="YV15" i="34"/>
  <c r="YU15" i="34"/>
  <c r="YT15" i="34"/>
  <c r="YS15" i="34"/>
  <c r="YR15" i="34"/>
  <c r="YQ15" i="34"/>
  <c r="YP15" i="34"/>
  <c r="YO15" i="34"/>
  <c r="YN15" i="34"/>
  <c r="YM15" i="34"/>
  <c r="YL15" i="34"/>
  <c r="YK15" i="34"/>
  <c r="YJ15" i="34"/>
  <c r="YI15" i="34"/>
  <c r="YH15" i="34"/>
  <c r="YG15" i="34"/>
  <c r="YF15" i="34"/>
  <c r="YE15" i="34"/>
  <c r="YD15" i="34"/>
  <c r="YC15" i="34"/>
  <c r="YB15" i="34"/>
  <c r="YA15" i="34"/>
  <c r="XZ15" i="34"/>
  <c r="XY15" i="34"/>
  <c r="XX15" i="34"/>
  <c r="XW15" i="34"/>
  <c r="XV15" i="34"/>
  <c r="XU15" i="34"/>
  <c r="XT15" i="34"/>
  <c r="XS15" i="34"/>
  <c r="XR15" i="34"/>
  <c r="XQ15" i="34"/>
  <c r="XP15" i="34"/>
  <c r="XO15" i="34"/>
  <c r="XN15" i="34"/>
  <c r="XM15" i="34"/>
  <c r="XL15" i="34"/>
  <c r="XK15" i="34"/>
  <c r="XJ15" i="34"/>
  <c r="XI15" i="34"/>
  <c r="XH15" i="34"/>
  <c r="XG15" i="34"/>
  <c r="XF15" i="34"/>
  <c r="XE15" i="34"/>
  <c r="XD15" i="34"/>
  <c r="XC15" i="34"/>
  <c r="XB15" i="34"/>
  <c r="XA15" i="34"/>
  <c r="WZ15" i="34"/>
  <c r="WY15" i="34"/>
  <c r="WX15" i="34"/>
  <c r="WW15" i="34"/>
  <c r="WV15" i="34"/>
  <c r="WU15" i="34"/>
  <c r="WT15" i="34"/>
  <c r="WS15" i="34"/>
  <c r="WR15" i="34"/>
  <c r="WQ15" i="34"/>
  <c r="WP15" i="34"/>
  <c r="WO15" i="34"/>
  <c r="WN15" i="34"/>
  <c r="WM15" i="34"/>
  <c r="WL15" i="34"/>
  <c r="WK15" i="34"/>
  <c r="WJ15" i="34"/>
  <c r="WI15" i="34"/>
  <c r="WH15" i="34"/>
  <c r="WG15" i="34"/>
  <c r="WF15" i="34"/>
  <c r="WE15" i="34"/>
  <c r="WD15" i="34"/>
  <c r="WC15" i="34"/>
  <c r="WB15" i="34"/>
  <c r="WA15" i="34"/>
  <c r="VZ15" i="34"/>
  <c r="VY15" i="34"/>
  <c r="VX15" i="34"/>
  <c r="VW15" i="34"/>
  <c r="VV15" i="34"/>
  <c r="VU15" i="34"/>
  <c r="VT15" i="34"/>
  <c r="VS15" i="34"/>
  <c r="VR15" i="34"/>
  <c r="VQ15" i="34"/>
  <c r="VP15" i="34"/>
  <c r="VO15" i="34"/>
  <c r="VN15" i="34"/>
  <c r="VM15" i="34"/>
  <c r="VL15" i="34"/>
  <c r="VK15" i="34"/>
  <c r="VJ15" i="34"/>
  <c r="VI15" i="34"/>
  <c r="VH15" i="34"/>
  <c r="VG15" i="34"/>
  <c r="VF15" i="34"/>
  <c r="VE15" i="34"/>
  <c r="VD15" i="34"/>
  <c r="VC15" i="34"/>
  <c r="VB15" i="34"/>
  <c r="VA15" i="34"/>
  <c r="UZ15" i="34"/>
  <c r="UY15" i="34"/>
  <c r="UX15" i="34"/>
  <c r="UW15" i="34"/>
  <c r="UV15" i="34"/>
  <c r="UU15" i="34"/>
  <c r="UT15" i="34"/>
  <c r="US15" i="34"/>
  <c r="UR15" i="34"/>
  <c r="UQ15" i="34"/>
  <c r="UP15" i="34"/>
  <c r="UO15" i="34"/>
  <c r="UN15" i="34"/>
  <c r="UM15" i="34"/>
  <c r="UL15" i="34"/>
  <c r="UK15" i="34"/>
  <c r="UJ15" i="34"/>
  <c r="UI15" i="34"/>
  <c r="UH15" i="34"/>
  <c r="UG15" i="34"/>
  <c r="UF15" i="34"/>
  <c r="UE15" i="34"/>
  <c r="UD15" i="34"/>
  <c r="UC15" i="34"/>
  <c r="UB15" i="34"/>
  <c r="UA15" i="34"/>
  <c r="TZ15" i="34"/>
  <c r="TY15" i="34"/>
  <c r="TX15" i="34"/>
  <c r="TW15" i="34"/>
  <c r="TV15" i="34"/>
  <c r="TU15" i="34"/>
  <c r="TT15" i="34"/>
  <c r="TS15" i="34"/>
  <c r="TR15" i="34"/>
  <c r="TQ15" i="34"/>
  <c r="TP15" i="34"/>
  <c r="TO15" i="34"/>
  <c r="TN15" i="34"/>
  <c r="TM15" i="34"/>
  <c r="TL15" i="34"/>
  <c r="TK15" i="34"/>
  <c r="TJ15" i="34"/>
  <c r="TI15" i="34"/>
  <c r="TH15" i="34"/>
  <c r="TG15" i="34"/>
  <c r="TF15" i="34"/>
  <c r="TE15" i="34"/>
  <c r="TD15" i="34"/>
  <c r="TC15" i="34"/>
  <c r="TB15" i="34"/>
  <c r="TA15" i="34"/>
  <c r="SZ15" i="34"/>
  <c r="SY15" i="34"/>
  <c r="SX15" i="34"/>
  <c r="SW15" i="34"/>
  <c r="SV15" i="34"/>
  <c r="SU15" i="34"/>
  <c r="ST15" i="34"/>
  <c r="SS15" i="34"/>
  <c r="SR15" i="34"/>
  <c r="SQ15" i="34"/>
  <c r="SP15" i="34"/>
  <c r="SO15" i="34"/>
  <c r="SN15" i="34"/>
  <c r="SM15" i="34"/>
  <c r="SL15" i="34"/>
  <c r="SK15" i="34"/>
  <c r="SJ15" i="34"/>
  <c r="SI15" i="34"/>
  <c r="SH15" i="34"/>
  <c r="SG15" i="34"/>
  <c r="SF15" i="34"/>
  <c r="SE15" i="34"/>
  <c r="SD15" i="34"/>
  <c r="SC15" i="34"/>
  <c r="SB15" i="34"/>
  <c r="SA15" i="34"/>
  <c r="RZ15" i="34"/>
  <c r="RY15" i="34"/>
  <c r="RX15" i="34"/>
  <c r="RW15" i="34"/>
  <c r="RV15" i="34"/>
  <c r="RU15" i="34"/>
  <c r="RT15" i="34"/>
  <c r="RS15" i="34"/>
  <c r="RR15" i="34"/>
  <c r="RQ15" i="34"/>
  <c r="RP15" i="34"/>
  <c r="RO15" i="34"/>
  <c r="RN15" i="34"/>
  <c r="RM15" i="34"/>
  <c r="RL15" i="34"/>
  <c r="RK15" i="34"/>
  <c r="RJ15" i="34"/>
  <c r="RI15" i="34"/>
  <c r="RH15" i="34"/>
  <c r="RG15" i="34"/>
  <c r="RF15" i="34"/>
  <c r="RE15" i="34"/>
  <c r="RD15" i="34"/>
  <c r="RC15" i="34"/>
  <c r="RB15" i="34"/>
  <c r="RA15" i="34"/>
  <c r="QZ15" i="34"/>
  <c r="QY15" i="34"/>
  <c r="QX15" i="34"/>
  <c r="QW15" i="34"/>
  <c r="QV15" i="34"/>
  <c r="QU15" i="34"/>
  <c r="QT15" i="34"/>
  <c r="QS15" i="34"/>
  <c r="QR15" i="34"/>
  <c r="QQ15" i="34"/>
  <c r="QP15" i="34"/>
  <c r="QO15" i="34"/>
  <c r="QN15" i="34"/>
  <c r="QM15" i="34"/>
  <c r="QL15" i="34"/>
  <c r="QK15" i="34"/>
  <c r="QJ15" i="34"/>
  <c r="QI15" i="34"/>
  <c r="QH15" i="34"/>
  <c r="QG15" i="34"/>
  <c r="QF15" i="34"/>
  <c r="QE15" i="34"/>
  <c r="QD15" i="34"/>
  <c r="QC15" i="34"/>
  <c r="QB15" i="34"/>
  <c r="QA15" i="34"/>
  <c r="PZ15" i="34"/>
  <c r="PY15" i="34"/>
  <c r="PX15" i="34"/>
  <c r="PW15" i="34"/>
  <c r="PV15" i="34"/>
  <c r="PU15" i="34"/>
  <c r="PT15" i="34"/>
  <c r="PS15" i="34"/>
  <c r="PR15" i="34"/>
  <c r="PQ15" i="34"/>
  <c r="PP15" i="34"/>
  <c r="PO15" i="34"/>
  <c r="PN15" i="34"/>
  <c r="PM15" i="34"/>
  <c r="PL15" i="34"/>
  <c r="PK15" i="34"/>
  <c r="PJ15" i="34"/>
  <c r="PI15" i="34"/>
  <c r="PH15" i="34"/>
  <c r="PG15" i="34"/>
  <c r="PF15" i="34"/>
  <c r="PE15" i="34"/>
  <c r="PD15" i="34"/>
  <c r="PC15" i="34"/>
  <c r="PB15" i="34"/>
  <c r="PA15" i="34"/>
  <c r="OZ15" i="34"/>
  <c r="OY15" i="34"/>
  <c r="OX15" i="34"/>
  <c r="OW15" i="34"/>
  <c r="OV15" i="34"/>
  <c r="OU15" i="34"/>
  <c r="OT15" i="34"/>
  <c r="OS15" i="34"/>
  <c r="OR15" i="34"/>
  <c r="OQ15" i="34"/>
  <c r="OP15" i="34"/>
  <c r="OO15" i="34"/>
  <c r="ON15" i="34"/>
  <c r="OM15" i="34"/>
  <c r="OL15" i="34"/>
  <c r="OK15" i="34"/>
  <c r="OJ15" i="34"/>
  <c r="OI15" i="34"/>
  <c r="OH15" i="34"/>
  <c r="OG15" i="34"/>
  <c r="OF15" i="34"/>
  <c r="OE15" i="34"/>
  <c r="OD15" i="34"/>
  <c r="OC15" i="34"/>
  <c r="OB15" i="34"/>
  <c r="OA15" i="34"/>
  <c r="NZ15" i="34"/>
  <c r="NY15" i="34"/>
  <c r="NX15" i="34"/>
  <c r="NW15" i="34"/>
  <c r="NV15" i="34"/>
  <c r="NU15" i="34"/>
  <c r="NT15" i="34"/>
  <c r="NS15" i="34"/>
  <c r="NR15" i="34"/>
  <c r="NQ15" i="34"/>
  <c r="NP15" i="34"/>
  <c r="NO15" i="34"/>
  <c r="NN15" i="34"/>
  <c r="NM15" i="34"/>
  <c r="NL15" i="34"/>
  <c r="NK15" i="34"/>
  <c r="NJ15" i="34"/>
  <c r="NI15" i="34"/>
  <c r="NH15" i="34"/>
  <c r="NG15" i="34"/>
  <c r="NF15" i="34"/>
  <c r="NE15" i="34"/>
  <c r="ND15" i="34"/>
  <c r="NC15" i="34"/>
  <c r="NB15" i="34"/>
  <c r="NA15" i="34"/>
  <c r="MZ15" i="34"/>
  <c r="MY15" i="34"/>
  <c r="MX15" i="34"/>
  <c r="MW15" i="34"/>
  <c r="MV15" i="34"/>
  <c r="MU15" i="34"/>
  <c r="MT15" i="34"/>
  <c r="MS15" i="34"/>
  <c r="MR15" i="34"/>
  <c r="MQ15" i="34"/>
  <c r="MP15" i="34"/>
  <c r="MO15" i="34"/>
  <c r="MN15" i="34"/>
  <c r="MM15" i="34"/>
  <c r="ML15" i="34"/>
  <c r="MK15" i="34"/>
  <c r="MJ15" i="34"/>
  <c r="MI15" i="34"/>
  <c r="MH15" i="34"/>
  <c r="MG15" i="34"/>
  <c r="MF15" i="34"/>
  <c r="ME15" i="34"/>
  <c r="MD15" i="34"/>
  <c r="MC15" i="34"/>
  <c r="MB15" i="34"/>
  <c r="MA15" i="34"/>
  <c r="LZ15" i="34"/>
  <c r="LY15" i="34"/>
  <c r="LX15" i="34"/>
  <c r="LW15" i="34"/>
  <c r="LV15" i="34"/>
  <c r="LU15" i="34"/>
  <c r="LT15" i="34"/>
  <c r="LS15" i="34"/>
  <c r="LR15" i="34"/>
  <c r="LQ15" i="34"/>
  <c r="LP15" i="34"/>
  <c r="LO15" i="34"/>
  <c r="LN15" i="34"/>
  <c r="LM15" i="34"/>
  <c r="LL15" i="34"/>
  <c r="LK15" i="34"/>
  <c r="LJ15" i="34"/>
  <c r="LI15" i="34"/>
  <c r="LH15" i="34"/>
  <c r="LG15" i="34"/>
  <c r="LF15" i="34"/>
  <c r="LE15" i="34"/>
  <c r="LD15" i="34"/>
  <c r="LC15" i="34"/>
  <c r="LB15" i="34"/>
  <c r="LA15" i="34"/>
  <c r="KZ15" i="34"/>
  <c r="KY15" i="34"/>
  <c r="KX15" i="34"/>
  <c r="KW15" i="34"/>
  <c r="KV15" i="34"/>
  <c r="KU15" i="34"/>
  <c r="KT15" i="34"/>
  <c r="KS15" i="34"/>
  <c r="KR15" i="34"/>
  <c r="KQ15" i="34"/>
  <c r="KP15" i="34"/>
  <c r="KO15" i="34"/>
  <c r="KN15" i="34"/>
  <c r="KM15" i="34"/>
  <c r="KL15" i="34"/>
  <c r="KK15" i="34"/>
  <c r="KJ15" i="34"/>
  <c r="KI15" i="34"/>
  <c r="KH15" i="34"/>
  <c r="KG15" i="34"/>
  <c r="KF15" i="34"/>
  <c r="KE15" i="34"/>
  <c r="KD15" i="34"/>
  <c r="KC15" i="34"/>
  <c r="KB15" i="34"/>
  <c r="KA15" i="34"/>
  <c r="JZ15" i="34"/>
  <c r="JY15" i="34"/>
  <c r="JX15" i="34"/>
  <c r="JW15" i="34"/>
  <c r="JV15" i="34"/>
  <c r="JU15" i="34"/>
  <c r="JT15" i="34"/>
  <c r="JS15" i="34"/>
  <c r="JR15" i="34"/>
  <c r="JQ15" i="34"/>
  <c r="JP15" i="34"/>
  <c r="JO15" i="34"/>
  <c r="JN15" i="34"/>
  <c r="JM15" i="34"/>
  <c r="JL15" i="34"/>
  <c r="JK15" i="34"/>
  <c r="JJ15" i="34"/>
  <c r="JI15" i="34"/>
  <c r="JH15" i="34"/>
  <c r="JG15" i="34"/>
  <c r="JF15" i="34"/>
  <c r="JE15" i="34"/>
  <c r="JD15" i="34"/>
  <c r="JC15" i="34"/>
  <c r="JB15" i="34"/>
  <c r="JA15" i="34"/>
  <c r="IZ15" i="34"/>
  <c r="IY15" i="34"/>
  <c r="IX15" i="34"/>
  <c r="IW15" i="34"/>
  <c r="IV15" i="34"/>
  <c r="IU15" i="34"/>
  <c r="IT15" i="34"/>
  <c r="IS15" i="34"/>
  <c r="IR15" i="34"/>
  <c r="IQ15" i="34"/>
  <c r="IP15" i="34"/>
  <c r="IO15" i="34"/>
  <c r="IN15" i="34"/>
  <c r="IM15" i="34"/>
  <c r="IL15" i="34"/>
  <c r="IK15" i="34"/>
  <c r="IJ15" i="34"/>
  <c r="II15" i="34"/>
  <c r="IH15" i="34"/>
  <c r="IG15" i="34"/>
  <c r="IF15" i="34"/>
  <c r="IE15" i="34"/>
  <c r="ID15" i="34"/>
  <c r="IC15" i="34"/>
  <c r="IB15" i="34"/>
  <c r="IA15" i="34"/>
  <c r="HZ15" i="34"/>
  <c r="HY15" i="34"/>
  <c r="HX15" i="34"/>
  <c r="HW15" i="34"/>
  <c r="HV15" i="34"/>
  <c r="HU15" i="34"/>
  <c r="HT15" i="34"/>
  <c r="HS15" i="34"/>
  <c r="HR15" i="34"/>
  <c r="HQ15" i="34"/>
  <c r="HP15" i="34"/>
  <c r="HO15" i="34"/>
  <c r="HN15" i="34"/>
  <c r="HM15" i="34"/>
  <c r="HL15" i="34"/>
  <c r="HK15" i="34"/>
  <c r="HJ15" i="34"/>
  <c r="HI15" i="34"/>
  <c r="HH15" i="34"/>
  <c r="HG15" i="34"/>
  <c r="HF15" i="34"/>
  <c r="HE15" i="34"/>
  <c r="HD15" i="34"/>
  <c r="HC15" i="34"/>
  <c r="HB15" i="34"/>
  <c r="HA15" i="34"/>
  <c r="GZ15" i="34"/>
  <c r="GY15" i="34"/>
  <c r="GX15" i="34"/>
  <c r="GW15" i="34"/>
  <c r="GV15" i="34"/>
  <c r="GU15" i="34"/>
  <c r="GT15" i="34"/>
  <c r="GS15" i="34"/>
  <c r="GR15" i="34"/>
  <c r="GQ15" i="34"/>
  <c r="GP15" i="34"/>
  <c r="GO15" i="34"/>
  <c r="GN15" i="34"/>
  <c r="GM15" i="34"/>
  <c r="GL15" i="34"/>
  <c r="GK15" i="34"/>
  <c r="GJ15" i="34"/>
  <c r="GI15" i="34"/>
  <c r="GH15" i="34"/>
  <c r="GG15" i="34"/>
  <c r="GF15" i="34"/>
  <c r="GE15" i="34"/>
  <c r="GD15" i="34"/>
  <c r="GC15" i="34"/>
  <c r="GB15" i="34"/>
  <c r="GA15" i="34"/>
  <c r="FZ15" i="34"/>
  <c r="FY15" i="34"/>
  <c r="FX15" i="34"/>
  <c r="FW15" i="34"/>
  <c r="FV15" i="34"/>
  <c r="FU15" i="34"/>
  <c r="FT15" i="34"/>
  <c r="FS15" i="34"/>
  <c r="FR15" i="34"/>
  <c r="FQ15" i="34"/>
  <c r="FP15" i="34"/>
  <c r="FO15" i="34"/>
  <c r="FN15" i="34"/>
  <c r="FM15" i="34"/>
  <c r="FL15" i="34"/>
  <c r="FK15" i="34"/>
  <c r="FJ15" i="34"/>
  <c r="FI15" i="34"/>
  <c r="FH15" i="34"/>
  <c r="FG15" i="34"/>
  <c r="FF15" i="34"/>
  <c r="FE15" i="34"/>
  <c r="FD15" i="34"/>
  <c r="FC15" i="34"/>
  <c r="FB15" i="34"/>
  <c r="FA15" i="34"/>
  <c r="EZ15" i="34"/>
  <c r="EY15" i="34"/>
  <c r="EX15" i="34"/>
  <c r="EW15" i="34"/>
  <c r="EV15" i="34"/>
  <c r="EU15" i="34"/>
  <c r="ET15" i="34"/>
  <c r="ES15" i="34"/>
  <c r="ER15" i="34"/>
  <c r="EQ15" i="34"/>
  <c r="EP15" i="34"/>
  <c r="EO15" i="34"/>
  <c r="EN15" i="34"/>
  <c r="EM15" i="34"/>
  <c r="EL15" i="34"/>
  <c r="EK15" i="34"/>
  <c r="EJ15" i="34"/>
  <c r="EI15" i="34"/>
  <c r="EH15" i="34"/>
  <c r="EG15" i="34"/>
  <c r="EF15" i="34"/>
  <c r="EE15" i="34"/>
  <c r="ED15" i="34"/>
  <c r="EC15" i="34"/>
  <c r="EB15" i="34"/>
  <c r="EA15" i="34"/>
  <c r="DZ15" i="34"/>
  <c r="DY15" i="34"/>
  <c r="DX15" i="34"/>
  <c r="DW15" i="34"/>
  <c r="DV15" i="34"/>
  <c r="DU15" i="34"/>
  <c r="DT15" i="34"/>
  <c r="DS15" i="34"/>
  <c r="DR15" i="34"/>
  <c r="DQ15" i="34"/>
  <c r="DP15" i="34"/>
  <c r="DO15" i="34"/>
  <c r="DN15" i="34"/>
  <c r="DM15" i="34"/>
  <c r="DL15" i="34"/>
  <c r="DK15" i="34"/>
  <c r="DJ15" i="34"/>
  <c r="DI15" i="34"/>
  <c r="DH15" i="34"/>
  <c r="DG15" i="34"/>
  <c r="DF15" i="34"/>
  <c r="DE15" i="34"/>
  <c r="DD15" i="34"/>
  <c r="DC15" i="34"/>
  <c r="DB15" i="34"/>
  <c r="DA15" i="34"/>
  <c r="CZ15" i="34"/>
  <c r="CY15" i="34"/>
  <c r="CX15" i="34"/>
  <c r="CW15" i="34"/>
  <c r="CV15" i="34"/>
  <c r="CU15" i="34"/>
  <c r="CT15" i="34"/>
  <c r="CS15" i="34"/>
  <c r="CR15" i="34"/>
  <c r="CQ15" i="34"/>
  <c r="CP15" i="34"/>
  <c r="CO15" i="34"/>
  <c r="CN15" i="34"/>
  <c r="CM15" i="34"/>
  <c r="CL15" i="34"/>
  <c r="CK15" i="34"/>
  <c r="CJ15" i="34"/>
  <c r="CI15" i="34"/>
  <c r="CH15" i="34"/>
  <c r="CG15" i="34"/>
  <c r="CF15" i="34"/>
  <c r="CE15" i="34"/>
  <c r="CD15" i="34"/>
  <c r="CC15" i="34"/>
  <c r="CB15" i="34"/>
  <c r="CA15" i="34"/>
  <c r="BZ15" i="34"/>
  <c r="BY15" i="34"/>
  <c r="BX15" i="34"/>
  <c r="BW15" i="34"/>
  <c r="BV15" i="34"/>
  <c r="BU15" i="34"/>
  <c r="BT15" i="34"/>
  <c r="BS15" i="34"/>
  <c r="BR15" i="34"/>
  <c r="BQ15" i="34"/>
  <c r="BP15" i="34"/>
  <c r="BO15" i="34"/>
  <c r="BN15" i="34"/>
  <c r="BM15" i="34"/>
  <c r="BL15" i="34"/>
  <c r="BK15" i="34"/>
  <c r="BJ15" i="34"/>
  <c r="BI15" i="34"/>
  <c r="BH15" i="34"/>
  <c r="BG15" i="34"/>
  <c r="BF15" i="34"/>
  <c r="BE15" i="34"/>
  <c r="BD15" i="34"/>
  <c r="BC15" i="34"/>
  <c r="BB15" i="34"/>
  <c r="BA15" i="34"/>
  <c r="AZ15" i="34"/>
  <c r="AY15" i="34"/>
  <c r="AX15" i="34"/>
  <c r="AW15" i="34"/>
  <c r="AV15" i="34"/>
  <c r="AU15" i="34"/>
  <c r="AT15" i="34"/>
  <c r="AS15" i="34"/>
  <c r="AR15" i="34"/>
  <c r="AQ15" i="34"/>
  <c r="AP15" i="34"/>
  <c r="AO15" i="34"/>
  <c r="AN15" i="34"/>
  <c r="AM15" i="34"/>
  <c r="AL15" i="34"/>
  <c r="AK15" i="34"/>
  <c r="AJ15" i="34"/>
  <c r="AI15" i="34"/>
  <c r="AH15" i="34"/>
  <c r="AG15" i="34"/>
  <c r="AF15" i="34"/>
  <c r="AE15" i="34"/>
  <c r="AD15" i="34"/>
  <c r="AC15" i="34"/>
  <c r="AB15" i="34"/>
  <c r="AA15" i="34"/>
  <c r="Z15" i="34"/>
  <c r="Y15" i="34"/>
  <c r="X15" i="34"/>
  <c r="W15" i="34"/>
  <c r="V15" i="34"/>
  <c r="U15" i="34"/>
  <c r="T15" i="34"/>
  <c r="S15" i="34"/>
  <c r="R15" i="34"/>
  <c r="Q15" i="34"/>
  <c r="P15" i="34"/>
  <c r="O15" i="34"/>
  <c r="N15" i="34"/>
  <c r="M15" i="34"/>
  <c r="L15" i="34"/>
  <c r="K15" i="34"/>
  <c r="J15" i="34"/>
  <c r="I15" i="34"/>
  <c r="H15" i="34"/>
  <c r="G15" i="34"/>
  <c r="F15" i="34"/>
  <c r="E15" i="34"/>
  <c r="D15" i="34"/>
  <c r="C15" i="34"/>
  <c r="DER13" i="34"/>
  <c r="DEQ13" i="34"/>
  <c r="DEP13" i="34"/>
  <c r="DEO13" i="34"/>
  <c r="DEN13" i="34"/>
  <c r="DEM13" i="34"/>
  <c r="DEL13" i="34"/>
  <c r="DEK13" i="34"/>
  <c r="DEJ13" i="34"/>
  <c r="DEI13" i="34"/>
  <c r="DEH13" i="34"/>
  <c r="DEG13" i="34"/>
  <c r="DEF13" i="34"/>
  <c r="DEE13" i="34"/>
  <c r="DED13" i="34"/>
  <c r="DEC13" i="34"/>
  <c r="DEB13" i="34"/>
  <c r="DEA13" i="34"/>
  <c r="DDZ13" i="34"/>
  <c r="DDY13" i="34"/>
  <c r="DDX13" i="34"/>
  <c r="DDW13" i="34"/>
  <c r="DDV13" i="34"/>
  <c r="DDU13" i="34"/>
  <c r="DDT13" i="34"/>
  <c r="DDS13" i="34"/>
  <c r="DDR13" i="34"/>
  <c r="DDQ13" i="34"/>
  <c r="DDP13" i="34"/>
  <c r="DDO13" i="34"/>
  <c r="DDN13" i="34"/>
  <c r="DDM13" i="34"/>
  <c r="DDL13" i="34"/>
  <c r="DDK13" i="34"/>
  <c r="DDJ13" i="34"/>
  <c r="DDI13" i="34"/>
  <c r="DDH13" i="34"/>
  <c r="DDG13" i="34"/>
  <c r="DDF13" i="34"/>
  <c r="DDE13" i="34"/>
  <c r="DDD13" i="34"/>
  <c r="DDC13" i="34"/>
  <c r="DDB13" i="34"/>
  <c r="DDA13" i="34"/>
  <c r="DCZ13" i="34"/>
  <c r="DCY13" i="34"/>
  <c r="DCX13" i="34"/>
  <c r="DCW13" i="34"/>
  <c r="DCV13" i="34"/>
  <c r="DCU13" i="34"/>
  <c r="DCT13" i="34"/>
  <c r="DCS13" i="34"/>
  <c r="DCR13" i="34"/>
  <c r="DCQ13" i="34"/>
  <c r="DCP13" i="34"/>
  <c r="DCO13" i="34"/>
  <c r="DCN13" i="34"/>
  <c r="DCM13" i="34"/>
  <c r="DCL13" i="34"/>
  <c r="DCK13" i="34"/>
  <c r="DCJ13" i="34"/>
  <c r="DCI13" i="34"/>
  <c r="DCH13" i="34"/>
  <c r="DCG13" i="34"/>
  <c r="DCF13" i="34"/>
  <c r="DCE13" i="34"/>
  <c r="DCD13" i="34"/>
  <c r="DCC13" i="34"/>
  <c r="DCB13" i="34"/>
  <c r="DCA13" i="34"/>
  <c r="DBZ13" i="34"/>
  <c r="DBY13" i="34"/>
  <c r="DBX13" i="34"/>
  <c r="DBW13" i="34"/>
  <c r="DBV13" i="34"/>
  <c r="DBU13" i="34"/>
  <c r="DBT13" i="34"/>
  <c r="DBS13" i="34"/>
  <c r="DBR13" i="34"/>
  <c r="DBQ13" i="34"/>
  <c r="DBP13" i="34"/>
  <c r="DBO13" i="34"/>
  <c r="DBN13" i="34"/>
  <c r="DBM13" i="34"/>
  <c r="DBL13" i="34"/>
  <c r="DBK13" i="34"/>
  <c r="DBJ13" i="34"/>
  <c r="DBI13" i="34"/>
  <c r="DBH13" i="34"/>
  <c r="DBG13" i="34"/>
  <c r="DBF13" i="34"/>
  <c r="DBE13" i="34"/>
  <c r="DBD13" i="34"/>
  <c r="DBC13" i="34"/>
  <c r="DBB13" i="34"/>
  <c r="DBA13" i="34"/>
  <c r="DAZ13" i="34"/>
  <c r="DAY13" i="34"/>
  <c r="DAX13" i="34"/>
  <c r="DAW13" i="34"/>
  <c r="DAV13" i="34"/>
  <c r="DAU13" i="34"/>
  <c r="DAT13" i="34"/>
  <c r="DAS13" i="34"/>
  <c r="DAR13" i="34"/>
  <c r="DAQ13" i="34"/>
  <c r="DAP13" i="34"/>
  <c r="DAO13" i="34"/>
  <c r="DAN13" i="34"/>
  <c r="DAM13" i="34"/>
  <c r="DAL13" i="34"/>
  <c r="DAK13" i="34"/>
  <c r="DAJ13" i="34"/>
  <c r="DAI13" i="34"/>
  <c r="DAH13" i="34"/>
  <c r="DAG13" i="34"/>
  <c r="DAF13" i="34"/>
  <c r="DAE13" i="34"/>
  <c r="DAD13" i="34"/>
  <c r="DAC13" i="34"/>
  <c r="DAB13" i="34"/>
  <c r="DAA13" i="34"/>
  <c r="CZZ13" i="34"/>
  <c r="CZY13" i="34"/>
  <c r="CZX13" i="34"/>
  <c r="CZW13" i="34"/>
  <c r="CZV13" i="34"/>
  <c r="CZU13" i="34"/>
  <c r="CZT13" i="34"/>
  <c r="CZS13" i="34"/>
  <c r="CZR13" i="34"/>
  <c r="CZQ13" i="34"/>
  <c r="CZP13" i="34"/>
  <c r="CZO13" i="34"/>
  <c r="CZN13" i="34"/>
  <c r="CZM13" i="34"/>
  <c r="CZL13" i="34"/>
  <c r="CZK13" i="34"/>
  <c r="CZJ13" i="34"/>
  <c r="CZI13" i="34"/>
  <c r="CZH13" i="34"/>
  <c r="CZG13" i="34"/>
  <c r="CZF13" i="34"/>
  <c r="CZE13" i="34"/>
  <c r="CZD13" i="34"/>
  <c r="CZC13" i="34"/>
  <c r="CZB13" i="34"/>
  <c r="CZA13" i="34"/>
  <c r="CYZ13" i="34"/>
  <c r="CYY13" i="34"/>
  <c r="CYX13" i="34"/>
  <c r="CYW13" i="34"/>
  <c r="CYV13" i="34"/>
  <c r="CYU13" i="34"/>
  <c r="CYT13" i="34"/>
  <c r="CYS13" i="34"/>
  <c r="CYR13" i="34"/>
  <c r="CYQ13" i="34"/>
  <c r="CYP13" i="34"/>
  <c r="CYO13" i="34"/>
  <c r="CYN13" i="34"/>
  <c r="CYM13" i="34"/>
  <c r="CYL13" i="34"/>
  <c r="CYK13" i="34"/>
  <c r="CYJ13" i="34"/>
  <c r="CYI13" i="34"/>
  <c r="CYH13" i="34"/>
  <c r="CYG13" i="34"/>
  <c r="CYF13" i="34"/>
  <c r="CYE13" i="34"/>
  <c r="CYD13" i="34"/>
  <c r="CYC13" i="34"/>
  <c r="CYB13" i="34"/>
  <c r="CYA13" i="34"/>
  <c r="CXZ13" i="34"/>
  <c r="CXY13" i="34"/>
  <c r="CXX13" i="34"/>
  <c r="CXW13" i="34"/>
  <c r="CXV13" i="34"/>
  <c r="CXU13" i="34"/>
  <c r="CXT13" i="34"/>
  <c r="CXS13" i="34"/>
  <c r="CXR13" i="34"/>
  <c r="CXQ13" i="34"/>
  <c r="CXP13" i="34"/>
  <c r="CXO13" i="34"/>
  <c r="CXN13" i="34"/>
  <c r="CXM13" i="34"/>
  <c r="CXL13" i="34"/>
  <c r="CXK13" i="34"/>
  <c r="CXJ13" i="34"/>
  <c r="CXI13" i="34"/>
  <c r="CXH13" i="34"/>
  <c r="CXG13" i="34"/>
  <c r="CXF13" i="34"/>
  <c r="CXE13" i="34"/>
  <c r="CXD13" i="34"/>
  <c r="CXC13" i="34"/>
  <c r="CXB13" i="34"/>
  <c r="CXA13" i="34"/>
  <c r="CWZ13" i="34"/>
  <c r="CWY13" i="34"/>
  <c r="CWX13" i="34"/>
  <c r="CWW13" i="34"/>
  <c r="CWV13" i="34"/>
  <c r="CWU13" i="34"/>
  <c r="CWT13" i="34"/>
  <c r="CWS13" i="34"/>
  <c r="CWR13" i="34"/>
  <c r="CWQ13" i="34"/>
  <c r="CWP13" i="34"/>
  <c r="CWO13" i="34"/>
  <c r="CWN13" i="34"/>
  <c r="CWM13" i="34"/>
  <c r="CWL13" i="34"/>
  <c r="CWK13" i="34"/>
  <c r="CWJ13" i="34"/>
  <c r="CWI13" i="34"/>
  <c r="CWH13" i="34"/>
  <c r="CWG13" i="34"/>
  <c r="CWF13" i="34"/>
  <c r="CWE13" i="34"/>
  <c r="CWD13" i="34"/>
  <c r="CWC13" i="34"/>
  <c r="CWB13" i="34"/>
  <c r="CWA13" i="34"/>
  <c r="CVZ13" i="34"/>
  <c r="CVY13" i="34"/>
  <c r="CVX13" i="34"/>
  <c r="CVW13" i="34"/>
  <c r="CVV13" i="34"/>
  <c r="CVU13" i="34"/>
  <c r="CVT13" i="34"/>
  <c r="CVS13" i="34"/>
  <c r="CVR13" i="34"/>
  <c r="CVQ13" i="34"/>
  <c r="CVP13" i="34"/>
  <c r="CVO13" i="34"/>
  <c r="CVN13" i="34"/>
  <c r="CVM13" i="34"/>
  <c r="CVL13" i="34"/>
  <c r="CVK13" i="34"/>
  <c r="CVJ13" i="34"/>
  <c r="CVI13" i="34"/>
  <c r="CVH13" i="34"/>
  <c r="CVG13" i="34"/>
  <c r="CVF13" i="34"/>
  <c r="CVE13" i="34"/>
  <c r="CVD13" i="34"/>
  <c r="CVC13" i="34"/>
  <c r="CVB13" i="34"/>
  <c r="CVA13" i="34"/>
  <c r="CUZ13" i="34"/>
  <c r="CUY13" i="34"/>
  <c r="CUX13" i="34"/>
  <c r="CUW13" i="34"/>
  <c r="CUV13" i="34"/>
  <c r="CUU13" i="34"/>
  <c r="CUT13" i="34"/>
  <c r="CUS13" i="34"/>
  <c r="CUR13" i="34"/>
  <c r="CUQ13" i="34"/>
  <c r="CUP13" i="34"/>
  <c r="CUO13" i="34"/>
  <c r="CUN13" i="34"/>
  <c r="CUM13" i="34"/>
  <c r="CUL13" i="34"/>
  <c r="CUK13" i="34"/>
  <c r="CUJ13" i="34"/>
  <c r="CUI13" i="34"/>
  <c r="CUH13" i="34"/>
  <c r="CUG13" i="34"/>
  <c r="CUF13" i="34"/>
  <c r="CUE13" i="34"/>
  <c r="CUD13" i="34"/>
  <c r="CUC13" i="34"/>
  <c r="CUB13" i="34"/>
  <c r="CUA13" i="34"/>
  <c r="CTZ13" i="34"/>
  <c r="CTY13" i="34"/>
  <c r="CTX13" i="34"/>
  <c r="CTW13" i="34"/>
  <c r="CTV13" i="34"/>
  <c r="CTU13" i="34"/>
  <c r="CTT13" i="34"/>
  <c r="CTS13" i="34"/>
  <c r="CTR13" i="34"/>
  <c r="CTQ13" i="34"/>
  <c r="CTP13" i="34"/>
  <c r="CTO13" i="34"/>
  <c r="CTN13" i="34"/>
  <c r="CTM13" i="34"/>
  <c r="CTL13" i="34"/>
  <c r="CTK13" i="34"/>
  <c r="CTJ13" i="34"/>
  <c r="CTI13" i="34"/>
  <c r="CTH13" i="34"/>
  <c r="CTG13" i="34"/>
  <c r="CTF13" i="34"/>
  <c r="CTE13" i="34"/>
  <c r="CTD13" i="34"/>
  <c r="CTC13" i="34"/>
  <c r="CTB13" i="34"/>
  <c r="CTA13" i="34"/>
  <c r="CSZ13" i="34"/>
  <c r="CSY13" i="34"/>
  <c r="CSX13" i="34"/>
  <c r="CSW13" i="34"/>
  <c r="CSV13" i="34"/>
  <c r="CSU13" i="34"/>
  <c r="CST13" i="34"/>
  <c r="CSS13" i="34"/>
  <c r="CSR13" i="34"/>
  <c r="CSQ13" i="34"/>
  <c r="CSP13" i="34"/>
  <c r="CSO13" i="34"/>
  <c r="CSN13" i="34"/>
  <c r="CSM13" i="34"/>
  <c r="CSL13" i="34"/>
  <c r="CSK13" i="34"/>
  <c r="CSJ13" i="34"/>
  <c r="CSI13" i="34"/>
  <c r="CSH13" i="34"/>
  <c r="CSG13" i="34"/>
  <c r="CSF13" i="34"/>
  <c r="CSE13" i="34"/>
  <c r="CSD13" i="34"/>
  <c r="CSC13" i="34"/>
  <c r="CSB13" i="34"/>
  <c r="CSA13" i="34"/>
  <c r="CRZ13" i="34"/>
  <c r="CRY13" i="34"/>
  <c r="CRX13" i="34"/>
  <c r="CRW13" i="34"/>
  <c r="CRV13" i="34"/>
  <c r="CRU13" i="34"/>
  <c r="CRT13" i="34"/>
  <c r="CRS13" i="34"/>
  <c r="CRR13" i="34"/>
  <c r="CRQ13" i="34"/>
  <c r="CRP13" i="34"/>
  <c r="CRO13" i="34"/>
  <c r="CRN13" i="34"/>
  <c r="CRM13" i="34"/>
  <c r="CRL13" i="34"/>
  <c r="CRK13" i="34"/>
  <c r="CRJ13" i="34"/>
  <c r="CRI13" i="34"/>
  <c r="CRH13" i="34"/>
  <c r="CRG13" i="34"/>
  <c r="CRF13" i="34"/>
  <c r="CRE13" i="34"/>
  <c r="CRD13" i="34"/>
  <c r="CRC13" i="34"/>
  <c r="CRB13" i="34"/>
  <c r="CRA13" i="34"/>
  <c r="CQZ13" i="34"/>
  <c r="CQY13" i="34"/>
  <c r="CQX13" i="34"/>
  <c r="CQW13" i="34"/>
  <c r="CQV13" i="34"/>
  <c r="CQU13" i="34"/>
  <c r="CQT13" i="34"/>
  <c r="CQS13" i="34"/>
  <c r="CQR13" i="34"/>
  <c r="CQQ13" i="34"/>
  <c r="CQP13" i="34"/>
  <c r="CQO13" i="34"/>
  <c r="CQN13" i="34"/>
  <c r="CQM13" i="34"/>
  <c r="CQL13" i="34"/>
  <c r="CQK13" i="34"/>
  <c r="CQJ13" i="34"/>
  <c r="CQI13" i="34"/>
  <c r="CQH13" i="34"/>
  <c r="CQG13" i="34"/>
  <c r="CQF13" i="34"/>
  <c r="CQE13" i="34"/>
  <c r="CQD13" i="34"/>
  <c r="CQC13" i="34"/>
  <c r="CQB13" i="34"/>
  <c r="CQA13" i="34"/>
  <c r="CPZ13" i="34"/>
  <c r="CPY13" i="34"/>
  <c r="CPX13" i="34"/>
  <c r="CPW13" i="34"/>
  <c r="CPV13" i="34"/>
  <c r="CPU13" i="34"/>
  <c r="CPT13" i="34"/>
  <c r="CPS13" i="34"/>
  <c r="CPR13" i="34"/>
  <c r="CPQ13" i="34"/>
  <c r="CPP13" i="34"/>
  <c r="CPO13" i="34"/>
  <c r="CPN13" i="34"/>
  <c r="CPM13" i="34"/>
  <c r="CPL13" i="34"/>
  <c r="CPK13" i="34"/>
  <c r="CPJ13" i="34"/>
  <c r="CPI13" i="34"/>
  <c r="CPH13" i="34"/>
  <c r="CPG13" i="34"/>
  <c r="CPF13" i="34"/>
  <c r="CPE13" i="34"/>
  <c r="CPD13" i="34"/>
  <c r="CPC13" i="34"/>
  <c r="CPB13" i="34"/>
  <c r="CPA13" i="34"/>
  <c r="COZ13" i="34"/>
  <c r="COY13" i="34"/>
  <c r="COX13" i="34"/>
  <c r="COW13" i="34"/>
  <c r="COV13" i="34"/>
  <c r="COU13" i="34"/>
  <c r="COT13" i="34"/>
  <c r="COS13" i="34"/>
  <c r="COR13" i="34"/>
  <c r="COQ13" i="34"/>
  <c r="COP13" i="34"/>
  <c r="COO13" i="34"/>
  <c r="CON13" i="34"/>
  <c r="COM13" i="34"/>
  <c r="COL13" i="34"/>
  <c r="COK13" i="34"/>
  <c r="COJ13" i="34"/>
  <c r="COI13" i="34"/>
  <c r="COH13" i="34"/>
  <c r="COG13" i="34"/>
  <c r="COF13" i="34"/>
  <c r="COE13" i="34"/>
  <c r="COD13" i="34"/>
  <c r="COC13" i="34"/>
  <c r="COB13" i="34"/>
  <c r="COA13" i="34"/>
  <c r="CNZ13" i="34"/>
  <c r="CNY13" i="34"/>
  <c r="CNX13" i="34"/>
  <c r="CNW13" i="34"/>
  <c r="CNV13" i="34"/>
  <c r="CNU13" i="34"/>
  <c r="CNT13" i="34"/>
  <c r="CNS13" i="34"/>
  <c r="CNR13" i="34"/>
  <c r="CNQ13" i="34"/>
  <c r="CNP13" i="34"/>
  <c r="CNO13" i="34"/>
  <c r="CNN13" i="34"/>
  <c r="CNM13" i="34"/>
  <c r="CNL13" i="34"/>
  <c r="CNK13" i="34"/>
  <c r="CNJ13" i="34"/>
  <c r="CNI13" i="34"/>
  <c r="CNH13" i="34"/>
  <c r="CNG13" i="34"/>
  <c r="CNF13" i="34"/>
  <c r="CNE13" i="34"/>
  <c r="CND13" i="34"/>
  <c r="CNC13" i="34"/>
  <c r="CNB13" i="34"/>
  <c r="CNA13" i="34"/>
  <c r="CMZ13" i="34"/>
  <c r="CMY13" i="34"/>
  <c r="CMX13" i="34"/>
  <c r="CMW13" i="34"/>
  <c r="CMV13" i="34"/>
  <c r="CMU13" i="34"/>
  <c r="CMT13" i="34"/>
  <c r="CMS13" i="34"/>
  <c r="CMR13" i="34"/>
  <c r="CMQ13" i="34"/>
  <c r="CMP13" i="34"/>
  <c r="CMO13" i="34"/>
  <c r="CMN13" i="34"/>
  <c r="CMM13" i="34"/>
  <c r="CML13" i="34"/>
  <c r="CMK13" i="34"/>
  <c r="CMJ13" i="34"/>
  <c r="CMI13" i="34"/>
  <c r="CMH13" i="34"/>
  <c r="CMG13" i="34"/>
  <c r="CMF13" i="34"/>
  <c r="CME13" i="34"/>
  <c r="CMD13" i="34"/>
  <c r="CMC13" i="34"/>
  <c r="CMB13" i="34"/>
  <c r="CMA13" i="34"/>
  <c r="CLZ13" i="34"/>
  <c r="CLY13" i="34"/>
  <c r="CLX13" i="34"/>
  <c r="CLW13" i="34"/>
  <c r="CLV13" i="34"/>
  <c r="CLU13" i="34"/>
  <c r="CLT13" i="34"/>
  <c r="CLS13" i="34"/>
  <c r="CLR13" i="34"/>
  <c r="CLQ13" i="34"/>
  <c r="CLP13" i="34"/>
  <c r="CLO13" i="34"/>
  <c r="CLN13" i="34"/>
  <c r="CLM13" i="34"/>
  <c r="CLL13" i="34"/>
  <c r="CLK13" i="34"/>
  <c r="CLJ13" i="34"/>
  <c r="CLI13" i="34"/>
  <c r="CLH13" i="34"/>
  <c r="CLG13" i="34"/>
  <c r="CLF13" i="34"/>
  <c r="CLE13" i="34"/>
  <c r="CLD13" i="34"/>
  <c r="CLC13" i="34"/>
  <c r="CLB13" i="34"/>
  <c r="CLA13" i="34"/>
  <c r="CKZ13" i="34"/>
  <c r="CKY13" i="34"/>
  <c r="CKX13" i="34"/>
  <c r="CKW13" i="34"/>
  <c r="CKV13" i="34"/>
  <c r="CKU13" i="34"/>
  <c r="CKT13" i="34"/>
  <c r="CKS13" i="34"/>
  <c r="CKR13" i="34"/>
  <c r="CKQ13" i="34"/>
  <c r="CKP13" i="34"/>
  <c r="CKO13" i="34"/>
  <c r="CKN13" i="34"/>
  <c r="CKM13" i="34"/>
  <c r="CKL13" i="34"/>
  <c r="CKK13" i="34"/>
  <c r="CKJ13" i="34"/>
  <c r="CKI13" i="34"/>
  <c r="CKH13" i="34"/>
  <c r="CKG13" i="34"/>
  <c r="CKF13" i="34"/>
  <c r="CKE13" i="34"/>
  <c r="CKD13" i="34"/>
  <c r="CKC13" i="34"/>
  <c r="CKB13" i="34"/>
  <c r="CKA13" i="34"/>
  <c r="CJZ13" i="34"/>
  <c r="CJY13" i="34"/>
  <c r="CJX13" i="34"/>
  <c r="CJW13" i="34"/>
  <c r="CJV13" i="34"/>
  <c r="CJU13" i="34"/>
  <c r="CJT13" i="34"/>
  <c r="CJS13" i="34"/>
  <c r="CJR13" i="34"/>
  <c r="CJQ13" i="34"/>
  <c r="CJP13" i="34"/>
  <c r="CJO13" i="34"/>
  <c r="CJN13" i="34"/>
  <c r="CJM13" i="34"/>
  <c r="CJL13" i="34"/>
  <c r="CJK13" i="34"/>
  <c r="CJJ13" i="34"/>
  <c r="CJI13" i="34"/>
  <c r="CJH13" i="34"/>
  <c r="CJG13" i="34"/>
  <c r="CJF13" i="34"/>
  <c r="CJE13" i="34"/>
  <c r="CJD13" i="34"/>
  <c r="CJC13" i="34"/>
  <c r="CJB13" i="34"/>
  <c r="CJA13" i="34"/>
  <c r="CIZ13" i="34"/>
  <c r="CIY13" i="34"/>
  <c r="CIX13" i="34"/>
  <c r="CIW13" i="34"/>
  <c r="CIV13" i="34"/>
  <c r="CIU13" i="34"/>
  <c r="CIT13" i="34"/>
  <c r="CIS13" i="34"/>
  <c r="CIR13" i="34"/>
  <c r="CIQ13" i="34"/>
  <c r="CIP13" i="34"/>
  <c r="CIO13" i="34"/>
  <c r="CIN13" i="34"/>
  <c r="CIM13" i="34"/>
  <c r="CIL13" i="34"/>
  <c r="CIK13" i="34"/>
  <c r="CIJ13" i="34"/>
  <c r="CII13" i="34"/>
  <c r="CIH13" i="34"/>
  <c r="CIG13" i="34"/>
  <c r="CIF13" i="34"/>
  <c r="CIE13" i="34"/>
  <c r="CID13" i="34"/>
  <c r="CIC13" i="34"/>
  <c r="CIB13" i="34"/>
  <c r="CIA13" i="34"/>
  <c r="CHZ13" i="34"/>
  <c r="CHY13" i="34"/>
  <c r="CHX13" i="34"/>
  <c r="CHW13" i="34"/>
  <c r="CHV13" i="34"/>
  <c r="CHU13" i="34"/>
  <c r="CHT13" i="34"/>
  <c r="CHS13" i="34"/>
  <c r="CHR13" i="34"/>
  <c r="CHQ13" i="34"/>
  <c r="CHP13" i="34"/>
  <c r="CHO13" i="34"/>
  <c r="CHN13" i="34"/>
  <c r="CHM13" i="34"/>
  <c r="CHL13" i="34"/>
  <c r="CHK13" i="34"/>
  <c r="CHJ13" i="34"/>
  <c r="CHI13" i="34"/>
  <c r="CHH13" i="34"/>
  <c r="CHG13" i="34"/>
  <c r="CHF13" i="34"/>
  <c r="CHE13" i="34"/>
  <c r="CHD13" i="34"/>
  <c r="CHC13" i="34"/>
  <c r="CHB13" i="34"/>
  <c r="CHA13" i="34"/>
  <c r="CGZ13" i="34"/>
  <c r="CGY13" i="34"/>
  <c r="CGX13" i="34"/>
  <c r="CGW13" i="34"/>
  <c r="CGV13" i="34"/>
  <c r="CGU13" i="34"/>
  <c r="CGT13" i="34"/>
  <c r="CGS13" i="34"/>
  <c r="CGR13" i="34"/>
  <c r="CGQ13" i="34"/>
  <c r="CGP13" i="34"/>
  <c r="CGO13" i="34"/>
  <c r="CGN13" i="34"/>
  <c r="CGM13" i="34"/>
  <c r="CGL13" i="34"/>
  <c r="CGK13" i="34"/>
  <c r="CGJ13" i="34"/>
  <c r="CGI13" i="34"/>
  <c r="CGH13" i="34"/>
  <c r="CGG13" i="34"/>
  <c r="CGF13" i="34"/>
  <c r="CGE13" i="34"/>
  <c r="CGD13" i="34"/>
  <c r="CGC13" i="34"/>
  <c r="CGB13" i="34"/>
  <c r="CGA13" i="34"/>
  <c r="CFZ13" i="34"/>
  <c r="CFY13" i="34"/>
  <c r="CFX13" i="34"/>
  <c r="CFW13" i="34"/>
  <c r="CFV13" i="34"/>
  <c r="CFU13" i="34"/>
  <c r="CFT13" i="34"/>
  <c r="CFS13" i="34"/>
  <c r="CFR13" i="34"/>
  <c r="CFQ13" i="34"/>
  <c r="CFP13" i="34"/>
  <c r="CFO13" i="34"/>
  <c r="CFN13" i="34"/>
  <c r="CFM13" i="34"/>
  <c r="CFL13" i="34"/>
  <c r="CFK13" i="34"/>
  <c r="CFJ13" i="34"/>
  <c r="CFI13" i="34"/>
  <c r="CFH13" i="34"/>
  <c r="CFG13" i="34"/>
  <c r="CFF13" i="34"/>
  <c r="CFE13" i="34"/>
  <c r="CFD13" i="34"/>
  <c r="CFC13" i="34"/>
  <c r="CFB13" i="34"/>
  <c r="CFA13" i="34"/>
  <c r="CEZ13" i="34"/>
  <c r="CEY13" i="34"/>
  <c r="CEX13" i="34"/>
  <c r="CEW13" i="34"/>
  <c r="CEV13" i="34"/>
  <c r="CEU13" i="34"/>
  <c r="CET13" i="34"/>
  <c r="CES13" i="34"/>
  <c r="CER13" i="34"/>
  <c r="CEQ13" i="34"/>
  <c r="CEP13" i="34"/>
  <c r="CEO13" i="34"/>
  <c r="CEN13" i="34"/>
  <c r="CEM13" i="34"/>
  <c r="CEL13" i="34"/>
  <c r="CEK13" i="34"/>
  <c r="CEJ13" i="34"/>
  <c r="CEI13" i="34"/>
  <c r="CEH13" i="34"/>
  <c r="CEG13" i="34"/>
  <c r="CEF13" i="34"/>
  <c r="CEE13" i="34"/>
  <c r="CED13" i="34"/>
  <c r="CEC13" i="34"/>
  <c r="CEB13" i="34"/>
  <c r="CEA13" i="34"/>
  <c r="CDZ13" i="34"/>
  <c r="CDY13" i="34"/>
  <c r="CDX13" i="34"/>
  <c r="CDW13" i="34"/>
  <c r="CDV13" i="34"/>
  <c r="CDU13" i="34"/>
  <c r="CDT13" i="34"/>
  <c r="CDS13" i="34"/>
  <c r="CDR13" i="34"/>
  <c r="CDQ13" i="34"/>
  <c r="CDP13" i="34"/>
  <c r="CDO13" i="34"/>
  <c r="CDN13" i="34"/>
  <c r="CDM13" i="34"/>
  <c r="CDL13" i="34"/>
  <c r="CDK13" i="34"/>
  <c r="CDJ13" i="34"/>
  <c r="CDI13" i="34"/>
  <c r="CDH13" i="34"/>
  <c r="CDG13" i="34"/>
  <c r="CDF13" i="34"/>
  <c r="CDE13" i="34"/>
  <c r="CDD13" i="34"/>
  <c r="CDC13" i="34"/>
  <c r="CDB13" i="34"/>
  <c r="CDA13" i="34"/>
  <c r="CCZ13" i="34"/>
  <c r="CCY13" i="34"/>
  <c r="CCX13" i="34"/>
  <c r="CCW13" i="34"/>
  <c r="CCV13" i="34"/>
  <c r="CCU13" i="34"/>
  <c r="CCT13" i="34"/>
  <c r="CCS13" i="34"/>
  <c r="CCR13" i="34"/>
  <c r="CCQ13" i="34"/>
  <c r="CCP13" i="34"/>
  <c r="CCO13" i="34"/>
  <c r="CCN13" i="34"/>
  <c r="CCM13" i="34"/>
  <c r="CCL13" i="34"/>
  <c r="CCK13" i="34"/>
  <c r="CCJ13" i="34"/>
  <c r="CCI13" i="34"/>
  <c r="CCH13" i="34"/>
  <c r="CCG13" i="34"/>
  <c r="CCF13" i="34"/>
  <c r="CCE13" i="34"/>
  <c r="CCD13" i="34"/>
  <c r="CCC13" i="34"/>
  <c r="CCB13" i="34"/>
  <c r="CCA13" i="34"/>
  <c r="CBZ13" i="34"/>
  <c r="CBY13" i="34"/>
  <c r="CBX13" i="34"/>
  <c r="CBW13" i="34"/>
  <c r="CBV13" i="34"/>
  <c r="CBU13" i="34"/>
  <c r="CBT13" i="34"/>
  <c r="CBS13" i="34"/>
  <c r="CBR13" i="34"/>
  <c r="CBQ13" i="34"/>
  <c r="CBP13" i="34"/>
  <c r="CBO13" i="34"/>
  <c r="CBN13" i="34"/>
  <c r="CBM13" i="34"/>
  <c r="CBL13" i="34"/>
  <c r="CBK13" i="34"/>
  <c r="CBJ13" i="34"/>
  <c r="CBI13" i="34"/>
  <c r="CBH13" i="34"/>
  <c r="CBG13" i="34"/>
  <c r="CBF13" i="34"/>
  <c r="CBE13" i="34"/>
  <c r="CBD13" i="34"/>
  <c r="CBC13" i="34"/>
  <c r="CBB13" i="34"/>
  <c r="CBA13" i="34"/>
  <c r="CAZ13" i="34"/>
  <c r="CAY13" i="34"/>
  <c r="CAX13" i="34"/>
  <c r="CAW13" i="34"/>
  <c r="CAV13" i="34"/>
  <c r="CAU13" i="34"/>
  <c r="CAT13" i="34"/>
  <c r="CAS13" i="34"/>
  <c r="CAR13" i="34"/>
  <c r="CAQ13" i="34"/>
  <c r="CAP13" i="34"/>
  <c r="CAO13" i="34"/>
  <c r="CAN13" i="34"/>
  <c r="CAM13" i="34"/>
  <c r="CAL13" i="34"/>
  <c r="CAK13" i="34"/>
  <c r="CAJ13" i="34"/>
  <c r="CAI13" i="34"/>
  <c r="CAH13" i="34"/>
  <c r="CAG13" i="34"/>
  <c r="CAF13" i="34"/>
  <c r="CAE13" i="34"/>
  <c r="CAD13" i="34"/>
  <c r="CAC13" i="34"/>
  <c r="CAB13" i="34"/>
  <c r="CAA13" i="34"/>
  <c r="BZZ13" i="34"/>
  <c r="BZY13" i="34"/>
  <c r="BZX13" i="34"/>
  <c r="BZW13" i="34"/>
  <c r="BZV13" i="34"/>
  <c r="BZU13" i="34"/>
  <c r="BZT13" i="34"/>
  <c r="BZS13" i="34"/>
  <c r="BZR13" i="34"/>
  <c r="BZQ13" i="34"/>
  <c r="BZP13" i="34"/>
  <c r="BZO13" i="34"/>
  <c r="BZN13" i="34"/>
  <c r="BZM13" i="34"/>
  <c r="BZL13" i="34"/>
  <c r="BZK13" i="34"/>
  <c r="BZJ13" i="34"/>
  <c r="BZI13" i="34"/>
  <c r="BZH13" i="34"/>
  <c r="BZG13" i="34"/>
  <c r="BZF13" i="34"/>
  <c r="BZE13" i="34"/>
  <c r="BZD13" i="34"/>
  <c r="BZC13" i="34"/>
  <c r="BZB13" i="34"/>
  <c r="BZA13" i="34"/>
  <c r="BYZ13" i="34"/>
  <c r="BYY13" i="34"/>
  <c r="BYX13" i="34"/>
  <c r="BYW13" i="34"/>
  <c r="BYV13" i="34"/>
  <c r="BYU13" i="34"/>
  <c r="BYT13" i="34"/>
  <c r="BYS13" i="34"/>
  <c r="BYR13" i="34"/>
  <c r="BYQ13" i="34"/>
  <c r="BYP13" i="34"/>
  <c r="BYO13" i="34"/>
  <c r="BYN13" i="34"/>
  <c r="BYM13" i="34"/>
  <c r="BYL13" i="34"/>
  <c r="BYK13" i="34"/>
  <c r="BYJ13" i="34"/>
  <c r="BYI13" i="34"/>
  <c r="BYH13" i="34"/>
  <c r="BYG13" i="34"/>
  <c r="BYF13" i="34"/>
  <c r="BYE13" i="34"/>
  <c r="BYD13" i="34"/>
  <c r="BYC13" i="34"/>
  <c r="BYB13" i="34"/>
  <c r="BYA13" i="34"/>
  <c r="BXZ13" i="34"/>
  <c r="BXY13" i="34"/>
  <c r="BXX13" i="34"/>
  <c r="BXW13" i="34"/>
  <c r="BXV13" i="34"/>
  <c r="BXU13" i="34"/>
  <c r="BXT13" i="34"/>
  <c r="BXS13" i="34"/>
  <c r="BXR13" i="34"/>
  <c r="BXQ13" i="34"/>
  <c r="BXP13" i="34"/>
  <c r="BXO13" i="34"/>
  <c r="BXN13" i="34"/>
  <c r="BXM13" i="34"/>
  <c r="BXL13" i="34"/>
  <c r="BXK13" i="34"/>
  <c r="BXJ13" i="34"/>
  <c r="BXI13" i="34"/>
  <c r="BXH13" i="34"/>
  <c r="BXG13" i="34"/>
  <c r="BXF13" i="34"/>
  <c r="BXE13" i="34"/>
  <c r="BXD13" i="34"/>
  <c r="BXC13" i="34"/>
  <c r="BXB13" i="34"/>
  <c r="BXA13" i="34"/>
  <c r="BWZ13" i="34"/>
  <c r="BWY13" i="34"/>
  <c r="BWX13" i="34"/>
  <c r="BWW13" i="34"/>
  <c r="BWV13" i="34"/>
  <c r="BWU13" i="34"/>
  <c r="BWT13" i="34"/>
  <c r="BWS13" i="34"/>
  <c r="BWR13" i="34"/>
  <c r="BWQ13" i="34"/>
  <c r="BWP13" i="34"/>
  <c r="BWO13" i="34"/>
  <c r="BWN13" i="34"/>
  <c r="BWM13" i="34"/>
  <c r="BWL13" i="34"/>
  <c r="BWK13" i="34"/>
  <c r="BWJ13" i="34"/>
  <c r="BWI13" i="34"/>
  <c r="BWH13" i="34"/>
  <c r="BWG13" i="34"/>
  <c r="BWF13" i="34"/>
  <c r="BWE13" i="34"/>
  <c r="BWD13" i="34"/>
  <c r="BWC13" i="34"/>
  <c r="BWB13" i="34"/>
  <c r="BWA13" i="34"/>
  <c r="BVZ13" i="34"/>
  <c r="BVY13" i="34"/>
  <c r="BVX13" i="34"/>
  <c r="BVW13" i="34"/>
  <c r="BVV13" i="34"/>
  <c r="BVU13" i="34"/>
  <c r="BVT13" i="34"/>
  <c r="BVS13" i="34"/>
  <c r="BVR13" i="34"/>
  <c r="BVQ13" i="34"/>
  <c r="BVP13" i="34"/>
  <c r="BVO13" i="34"/>
  <c r="BVN13" i="34"/>
  <c r="BVM13" i="34"/>
  <c r="BVL13" i="34"/>
  <c r="BVK13" i="34"/>
  <c r="BVJ13" i="34"/>
  <c r="BVI13" i="34"/>
  <c r="BVH13" i="34"/>
  <c r="BVG13" i="34"/>
  <c r="BVF13" i="34"/>
  <c r="BVE13" i="34"/>
  <c r="BVD13" i="34"/>
  <c r="BVC13" i="34"/>
  <c r="BVB13" i="34"/>
  <c r="BVA13" i="34"/>
  <c r="BUZ13" i="34"/>
  <c r="BUY13" i="34"/>
  <c r="BUX13" i="34"/>
  <c r="BUW13" i="34"/>
  <c r="BUV13" i="34"/>
  <c r="BUU13" i="34"/>
  <c r="BUT13" i="34"/>
  <c r="BUS13" i="34"/>
  <c r="BUR13" i="34"/>
  <c r="BUQ13" i="34"/>
  <c r="BUP13" i="34"/>
  <c r="BUO13" i="34"/>
  <c r="BUN13" i="34"/>
  <c r="BUM13" i="34"/>
  <c r="BUL13" i="34"/>
  <c r="BUK13" i="34"/>
  <c r="BUJ13" i="34"/>
  <c r="BUI13" i="34"/>
  <c r="BUH13" i="34"/>
  <c r="BUG13" i="34"/>
  <c r="BUF13" i="34"/>
  <c r="BUE13" i="34"/>
  <c r="BUD13" i="34"/>
  <c r="BUC13" i="34"/>
  <c r="BUB13" i="34"/>
  <c r="BUA13" i="34"/>
  <c r="BTZ13" i="34"/>
  <c r="BTY13" i="34"/>
  <c r="BTX13" i="34"/>
  <c r="BTW13" i="34"/>
  <c r="BTV13" i="34"/>
  <c r="BTU13" i="34"/>
  <c r="BTT13" i="34"/>
  <c r="BTS13" i="34"/>
  <c r="BTR13" i="34"/>
  <c r="BTQ13" i="34"/>
  <c r="BTP13" i="34"/>
  <c r="BTO13" i="34"/>
  <c r="BTN13" i="34"/>
  <c r="BTM13" i="34"/>
  <c r="BTL13" i="34"/>
  <c r="BTK13" i="34"/>
  <c r="BTJ13" i="34"/>
  <c r="BTI13" i="34"/>
  <c r="BTH13" i="34"/>
  <c r="BTG13" i="34"/>
  <c r="BTF13" i="34"/>
  <c r="BTE13" i="34"/>
  <c r="BTD13" i="34"/>
  <c r="BTC13" i="34"/>
  <c r="BTB13" i="34"/>
  <c r="BTA13" i="34"/>
  <c r="BSZ13" i="34"/>
  <c r="BSY13" i="34"/>
  <c r="BSX13" i="34"/>
  <c r="BSW13" i="34"/>
  <c r="BSV13" i="34"/>
  <c r="BSU13" i="34"/>
  <c r="BST13" i="34"/>
  <c r="BSS13" i="34"/>
  <c r="BSR13" i="34"/>
  <c r="BSQ13" i="34"/>
  <c r="BSP13" i="34"/>
  <c r="BSO13" i="34"/>
  <c r="BSN13" i="34"/>
  <c r="BSM13" i="34"/>
  <c r="BSL13" i="34"/>
  <c r="BSK13" i="34"/>
  <c r="BSJ13" i="34"/>
  <c r="BSI13" i="34"/>
  <c r="BSH13" i="34"/>
  <c r="BSG13" i="34"/>
  <c r="BSF13" i="34"/>
  <c r="BSE13" i="34"/>
  <c r="BSD13" i="34"/>
  <c r="BSC13" i="34"/>
  <c r="BSB13" i="34"/>
  <c r="BSA13" i="34"/>
  <c r="BRZ13" i="34"/>
  <c r="BRY13" i="34"/>
  <c r="BRX13" i="34"/>
  <c r="BRW13" i="34"/>
  <c r="BRV13" i="34"/>
  <c r="BRU13" i="34"/>
  <c r="BRT13" i="34"/>
  <c r="BRS13" i="34"/>
  <c r="BRR13" i="34"/>
  <c r="BRQ13" i="34"/>
  <c r="BRP13" i="34"/>
  <c r="BRO13" i="34"/>
  <c r="BRN13" i="34"/>
  <c r="BRM13" i="34"/>
  <c r="BRL13" i="34"/>
  <c r="BRK13" i="34"/>
  <c r="BRJ13" i="34"/>
  <c r="BRI13" i="34"/>
  <c r="BRH13" i="34"/>
  <c r="BRG13" i="34"/>
  <c r="BRF13" i="34"/>
  <c r="BRE13" i="34"/>
  <c r="BRD13" i="34"/>
  <c r="BRC13" i="34"/>
  <c r="BRB13" i="34"/>
  <c r="BRA13" i="34"/>
  <c r="BQZ13" i="34"/>
  <c r="BQY13" i="34"/>
  <c r="BQX13" i="34"/>
  <c r="BQW13" i="34"/>
  <c r="BQV13" i="34"/>
  <c r="BQU13" i="34"/>
  <c r="BQT13" i="34"/>
  <c r="BQS13" i="34"/>
  <c r="BQR13" i="34"/>
  <c r="BQQ13" i="34"/>
  <c r="BQP13" i="34"/>
  <c r="BQO13" i="34"/>
  <c r="BQN13" i="34"/>
  <c r="BQM13" i="34"/>
  <c r="BQL13" i="34"/>
  <c r="BQK13" i="34"/>
  <c r="BQJ13" i="34"/>
  <c r="BQI13" i="34"/>
  <c r="BQH13" i="34"/>
  <c r="BQG13" i="34"/>
  <c r="BQF13" i="34"/>
  <c r="BQE13" i="34"/>
  <c r="BQD13" i="34"/>
  <c r="BQC13" i="34"/>
  <c r="BQB13" i="34"/>
  <c r="BQA13" i="34"/>
  <c r="BPZ13" i="34"/>
  <c r="BPY13" i="34"/>
  <c r="BPX13" i="34"/>
  <c r="BPW13" i="34"/>
  <c r="BPV13" i="34"/>
  <c r="BPU13" i="34"/>
  <c r="BPT13" i="34"/>
  <c r="BPS13" i="34"/>
  <c r="BPR13" i="34"/>
  <c r="BPQ13" i="34"/>
  <c r="BPP13" i="34"/>
  <c r="BPO13" i="34"/>
  <c r="BPN13" i="34"/>
  <c r="BPM13" i="34"/>
  <c r="BPL13" i="34"/>
  <c r="BPK13" i="34"/>
  <c r="BPJ13" i="34"/>
  <c r="BPI13" i="34"/>
  <c r="BPH13" i="34"/>
  <c r="BPG13" i="34"/>
  <c r="BPF13" i="34"/>
  <c r="BPE13" i="34"/>
  <c r="BPD13" i="34"/>
  <c r="BPC13" i="34"/>
  <c r="BPB13" i="34"/>
  <c r="BPA13" i="34"/>
  <c r="BOZ13" i="34"/>
  <c r="BOY13" i="34"/>
  <c r="BOX13" i="34"/>
  <c r="BOW13" i="34"/>
  <c r="BOV13" i="34"/>
  <c r="BOU13" i="34"/>
  <c r="BOT13" i="34"/>
  <c r="BOS13" i="34"/>
  <c r="BOR13" i="34"/>
  <c r="BOQ13" i="34"/>
  <c r="BOP13" i="34"/>
  <c r="BOO13" i="34"/>
  <c r="BON13" i="34"/>
  <c r="BOM13" i="34"/>
  <c r="BOL13" i="34"/>
  <c r="BOK13" i="34"/>
  <c r="BOJ13" i="34"/>
  <c r="BOI13" i="34"/>
  <c r="BOH13" i="34"/>
  <c r="BOG13" i="34"/>
  <c r="BOF13" i="34"/>
  <c r="BOE13" i="34"/>
  <c r="BOD13" i="34"/>
  <c r="BOC13" i="34"/>
  <c r="BOB13" i="34"/>
  <c r="BOA13" i="34"/>
  <c r="BNZ13" i="34"/>
  <c r="BNY13" i="34"/>
  <c r="BNX13" i="34"/>
  <c r="BNW13" i="34"/>
  <c r="BNV13" i="34"/>
  <c r="BNU13" i="34"/>
  <c r="BNT13" i="34"/>
  <c r="BNS13" i="34"/>
  <c r="BNR13" i="34"/>
  <c r="BNQ13" i="34"/>
  <c r="BNP13" i="34"/>
  <c r="BNO13" i="34"/>
  <c r="BNN13" i="34"/>
  <c r="BNM13" i="34"/>
  <c r="BNL13" i="34"/>
  <c r="BNK13" i="34"/>
  <c r="BNJ13" i="34"/>
  <c r="BNI13" i="34"/>
  <c r="BNH13" i="34"/>
  <c r="BNG13" i="34"/>
  <c r="BNF13" i="34"/>
  <c r="BNE13" i="34"/>
  <c r="BND13" i="34"/>
  <c r="BNC13" i="34"/>
  <c r="BNB13" i="34"/>
  <c r="BNA13" i="34"/>
  <c r="BMZ13" i="34"/>
  <c r="BMY13" i="34"/>
  <c r="BMX13" i="34"/>
  <c r="BMW13" i="34"/>
  <c r="BMV13" i="34"/>
  <c r="BMU13" i="34"/>
  <c r="BMT13" i="34"/>
  <c r="BMS13" i="34"/>
  <c r="BMR13" i="34"/>
  <c r="BMQ13" i="34"/>
  <c r="BMP13" i="34"/>
  <c r="BMO13" i="34"/>
  <c r="BMN13" i="34"/>
  <c r="BMM13" i="34"/>
  <c r="BML13" i="34"/>
  <c r="BMK13" i="34"/>
  <c r="BMJ13" i="34"/>
  <c r="BMI13" i="34"/>
  <c r="BMH13" i="34"/>
  <c r="BMG13" i="34"/>
  <c r="BMF13" i="34"/>
  <c r="BME13" i="34"/>
  <c r="BMD13" i="34"/>
  <c r="BMC13" i="34"/>
  <c r="BMB13" i="34"/>
  <c r="BMA13" i="34"/>
  <c r="BLZ13" i="34"/>
  <c r="BLY13" i="34"/>
  <c r="BLX13" i="34"/>
  <c r="BLW13" i="34"/>
  <c r="BLV13" i="34"/>
  <c r="BLU13" i="34"/>
  <c r="BLT13" i="34"/>
  <c r="BLS13" i="34"/>
  <c r="BLR13" i="34"/>
  <c r="BLQ13" i="34"/>
  <c r="BLP13" i="34"/>
  <c r="BLO13" i="34"/>
  <c r="BLN13" i="34"/>
  <c r="BLM13" i="34"/>
  <c r="BLL13" i="34"/>
  <c r="BLK13" i="34"/>
  <c r="BLJ13" i="34"/>
  <c r="BLI13" i="34"/>
  <c r="BLH13" i="34"/>
  <c r="BLG13" i="34"/>
  <c r="BLF13" i="34"/>
  <c r="BLE13" i="34"/>
  <c r="BLD13" i="34"/>
  <c r="BLC13" i="34"/>
  <c r="BLB13" i="34"/>
  <c r="BLA13" i="34"/>
  <c r="BKZ13" i="34"/>
  <c r="BKY13" i="34"/>
  <c r="BKX13" i="34"/>
  <c r="BKW13" i="34"/>
  <c r="BKV13" i="34"/>
  <c r="BKU13" i="34"/>
  <c r="BKT13" i="34"/>
  <c r="BKS13" i="34"/>
  <c r="BKR13" i="34"/>
  <c r="BKQ13" i="34"/>
  <c r="BKP13" i="34"/>
  <c r="BKO13" i="34"/>
  <c r="BKN13" i="34"/>
  <c r="BKM13" i="34"/>
  <c r="BKL13" i="34"/>
  <c r="BKK13" i="34"/>
  <c r="BKJ13" i="34"/>
  <c r="BKI13" i="34"/>
  <c r="BKH13" i="34"/>
  <c r="BKG13" i="34"/>
  <c r="BKF13" i="34"/>
  <c r="BKE13" i="34"/>
  <c r="BKD13" i="34"/>
  <c r="BKC13" i="34"/>
  <c r="BKB13" i="34"/>
  <c r="BKA13" i="34"/>
  <c r="BJZ13" i="34"/>
  <c r="BJY13" i="34"/>
  <c r="BJX13" i="34"/>
  <c r="BJW13" i="34"/>
  <c r="BJV13" i="34"/>
  <c r="BJU13" i="34"/>
  <c r="BJT13" i="34"/>
  <c r="BJS13" i="34"/>
  <c r="BJR13" i="34"/>
  <c r="BJQ13" i="34"/>
  <c r="BJP13" i="34"/>
  <c r="BJO13" i="34"/>
  <c r="BJN13" i="34"/>
  <c r="BJM13" i="34"/>
  <c r="BJL13" i="34"/>
  <c r="BJK13" i="34"/>
  <c r="BJJ13" i="34"/>
  <c r="BJI13" i="34"/>
  <c r="BJH13" i="34"/>
  <c r="BJG13" i="34"/>
  <c r="BJF13" i="34"/>
  <c r="BJE13" i="34"/>
  <c r="BJD13" i="34"/>
  <c r="BJC13" i="34"/>
  <c r="BJB13" i="34"/>
  <c r="BJA13" i="34"/>
  <c r="BIZ13" i="34"/>
  <c r="BIY13" i="34"/>
  <c r="BIX13" i="34"/>
  <c r="BIW13" i="34"/>
  <c r="BIV13" i="34"/>
  <c r="BIU13" i="34"/>
  <c r="BIT13" i="34"/>
  <c r="BIS13" i="34"/>
  <c r="BIR13" i="34"/>
  <c r="BIQ13" i="34"/>
  <c r="BIP13" i="34"/>
  <c r="BIO13" i="34"/>
  <c r="BIN13" i="34"/>
  <c r="BIM13" i="34"/>
  <c r="BIL13" i="34"/>
  <c r="BIK13" i="34"/>
  <c r="BIJ13" i="34"/>
  <c r="BII13" i="34"/>
  <c r="BIH13" i="34"/>
  <c r="BIG13" i="34"/>
  <c r="BIF13" i="34"/>
  <c r="BIE13" i="34"/>
  <c r="BID13" i="34"/>
  <c r="BIC13" i="34"/>
  <c r="BIB13" i="34"/>
  <c r="BIA13" i="34"/>
  <c r="BHZ13" i="34"/>
  <c r="BHY13" i="34"/>
  <c r="BHX13" i="34"/>
  <c r="BHW13" i="34"/>
  <c r="BHV13" i="34"/>
  <c r="BHU13" i="34"/>
  <c r="BHT13" i="34"/>
  <c r="BHS13" i="34"/>
  <c r="BHR13" i="34"/>
  <c r="BHQ13" i="34"/>
  <c r="BHP13" i="34"/>
  <c r="BHO13" i="34"/>
  <c r="BHN13" i="34"/>
  <c r="BHM13" i="34"/>
  <c r="BHL13" i="34"/>
  <c r="BHK13" i="34"/>
  <c r="BHJ13" i="34"/>
  <c r="BHI13" i="34"/>
  <c r="BHH13" i="34"/>
  <c r="BHG13" i="34"/>
  <c r="BHF13" i="34"/>
  <c r="BHE13" i="34"/>
  <c r="BHD13" i="34"/>
  <c r="BHC13" i="34"/>
  <c r="BHB13" i="34"/>
  <c r="BHA13" i="34"/>
  <c r="BGZ13" i="34"/>
  <c r="BGY13" i="34"/>
  <c r="BGX13" i="34"/>
  <c r="BGW13" i="34"/>
  <c r="BGV13" i="34"/>
  <c r="BGU13" i="34"/>
  <c r="BGT13" i="34"/>
  <c r="BGS13" i="34"/>
  <c r="BGR13" i="34"/>
  <c r="BGQ13" i="34"/>
  <c r="BGP13" i="34"/>
  <c r="BGO13" i="34"/>
  <c r="BGN13" i="34"/>
  <c r="BGM13" i="34"/>
  <c r="BGL13" i="34"/>
  <c r="BGK13" i="34"/>
  <c r="BGJ13" i="34"/>
  <c r="BGI13" i="34"/>
  <c r="BGH13" i="34"/>
  <c r="BGG13" i="34"/>
  <c r="BGF13" i="34"/>
  <c r="BGE13" i="34"/>
  <c r="BGD13" i="34"/>
  <c r="BGC13" i="34"/>
  <c r="BGB13" i="34"/>
  <c r="BGA13" i="34"/>
  <c r="BFZ13" i="34"/>
  <c r="BFY13" i="34"/>
  <c r="BFX13" i="34"/>
  <c r="BFW13" i="34"/>
  <c r="BFV13" i="34"/>
  <c r="BFU13" i="34"/>
  <c r="BFT13" i="34"/>
  <c r="BFS13" i="34"/>
  <c r="BFR13" i="34"/>
  <c r="BFQ13" i="34"/>
  <c r="BFP13" i="34"/>
  <c r="BFO13" i="34"/>
  <c r="BFN13" i="34"/>
  <c r="BFM13" i="34"/>
  <c r="BFL13" i="34"/>
  <c r="BFK13" i="34"/>
  <c r="BFJ13" i="34"/>
  <c r="BFI13" i="34"/>
  <c r="BFH13" i="34"/>
  <c r="BFG13" i="34"/>
  <c r="BFF13" i="34"/>
  <c r="BFE13" i="34"/>
  <c r="BFD13" i="34"/>
  <c r="BFC13" i="34"/>
  <c r="BFB13" i="34"/>
  <c r="BFA13" i="34"/>
  <c r="BEZ13" i="34"/>
  <c r="BEY13" i="34"/>
  <c r="BEX13" i="34"/>
  <c r="BEW13" i="34"/>
  <c r="BEV13" i="34"/>
  <c r="BEU13" i="34"/>
  <c r="BET13" i="34"/>
  <c r="BES13" i="34"/>
  <c r="BER13" i="34"/>
  <c r="BEQ13" i="34"/>
  <c r="BEP13" i="34"/>
  <c r="BEO13" i="34"/>
  <c r="BEN13" i="34"/>
  <c r="BEM13" i="34"/>
  <c r="BEL13" i="34"/>
  <c r="BEK13" i="34"/>
  <c r="BEJ13" i="34"/>
  <c r="BEI13" i="34"/>
  <c r="BEH13" i="34"/>
  <c r="BEG13" i="34"/>
  <c r="BEF13" i="34"/>
  <c r="BEE13" i="34"/>
  <c r="BED13" i="34"/>
  <c r="BEC13" i="34"/>
  <c r="BEB13" i="34"/>
  <c r="BEA13" i="34"/>
  <c r="BDZ13" i="34"/>
  <c r="BDY13" i="34"/>
  <c r="BDX13" i="34"/>
  <c r="BDW13" i="34"/>
  <c r="BDV13" i="34"/>
  <c r="BDU13" i="34"/>
  <c r="BDT13" i="34"/>
  <c r="BDS13" i="34"/>
  <c r="BDR13" i="34"/>
  <c r="BDQ13" i="34"/>
  <c r="BDP13" i="34"/>
  <c r="BDO13" i="34"/>
  <c r="BDN13" i="34"/>
  <c r="BDM13" i="34"/>
  <c r="BDL13" i="34"/>
  <c r="BDK13" i="34"/>
  <c r="BDJ13" i="34"/>
  <c r="BDI13" i="34"/>
  <c r="BDH13" i="34"/>
  <c r="BDG13" i="34"/>
  <c r="BDF13" i="34"/>
  <c r="BDE13" i="34"/>
  <c r="BDD13" i="34"/>
  <c r="BDC13" i="34"/>
  <c r="BDB13" i="34"/>
  <c r="BDA13" i="34"/>
  <c r="BCZ13" i="34"/>
  <c r="BCY13" i="34"/>
  <c r="BCX13" i="34"/>
  <c r="BCW13" i="34"/>
  <c r="BCV13" i="34"/>
  <c r="BCU13" i="34"/>
  <c r="BCT13" i="34"/>
  <c r="BCS13" i="34"/>
  <c r="BCR13" i="34"/>
  <c r="BCQ13" i="34"/>
  <c r="BCP13" i="34"/>
  <c r="BCO13" i="34"/>
  <c r="BCN13" i="34"/>
  <c r="BCM13" i="34"/>
  <c r="BCL13" i="34"/>
  <c r="BCK13" i="34"/>
  <c r="BCJ13" i="34"/>
  <c r="BCI13" i="34"/>
  <c r="BCH13" i="34"/>
  <c r="BCG13" i="34"/>
  <c r="BCF13" i="34"/>
  <c r="BCE13" i="34"/>
  <c r="BCD13" i="34"/>
  <c r="BCC13" i="34"/>
  <c r="BCB13" i="34"/>
  <c r="BCA13" i="34"/>
  <c r="BBZ13" i="34"/>
  <c r="BBY13" i="34"/>
  <c r="BBX13" i="34"/>
  <c r="BBW13" i="34"/>
  <c r="BBV13" i="34"/>
  <c r="BBU13" i="34"/>
  <c r="BBT13" i="34"/>
  <c r="BBS13" i="34"/>
  <c r="BBR13" i="34"/>
  <c r="BBQ13" i="34"/>
  <c r="BBP13" i="34"/>
  <c r="BBO13" i="34"/>
  <c r="BBN13" i="34"/>
  <c r="BBM13" i="34"/>
  <c r="BBL13" i="34"/>
  <c r="BBK13" i="34"/>
  <c r="BBJ13" i="34"/>
  <c r="BBI13" i="34"/>
  <c r="BBH13" i="34"/>
  <c r="BBG13" i="34"/>
  <c r="BBF13" i="34"/>
  <c r="BBE13" i="34"/>
  <c r="BBD13" i="34"/>
  <c r="BBC13" i="34"/>
  <c r="BBB13" i="34"/>
  <c r="BBA13" i="34"/>
  <c r="BAZ13" i="34"/>
  <c r="BAY13" i="34"/>
  <c r="BAX13" i="34"/>
  <c r="BAW13" i="34"/>
  <c r="BAV13" i="34"/>
  <c r="BAU13" i="34"/>
  <c r="BAT13" i="34"/>
  <c r="BAS13" i="34"/>
  <c r="BAR13" i="34"/>
  <c r="BAQ13" i="34"/>
  <c r="BAP13" i="34"/>
  <c r="BAO13" i="34"/>
  <c r="BAN13" i="34"/>
  <c r="BAM13" i="34"/>
  <c r="BAL13" i="34"/>
  <c r="BAK13" i="34"/>
  <c r="BAJ13" i="34"/>
  <c r="BAI13" i="34"/>
  <c r="BAH13" i="34"/>
  <c r="BAG13" i="34"/>
  <c r="BAF13" i="34"/>
  <c r="BAE13" i="34"/>
  <c r="BAD13" i="34"/>
  <c r="BAC13" i="34"/>
  <c r="BAB13" i="34"/>
  <c r="BAA13" i="34"/>
  <c r="AZZ13" i="34"/>
  <c r="AZY13" i="34"/>
  <c r="AZX13" i="34"/>
  <c r="AZW13" i="34"/>
  <c r="AZV13" i="34"/>
  <c r="AZU13" i="34"/>
  <c r="AZT13" i="34"/>
  <c r="AZS13" i="34"/>
  <c r="AZR13" i="34"/>
  <c r="AZQ13" i="34"/>
  <c r="AZP13" i="34"/>
  <c r="AZO13" i="34"/>
  <c r="AZN13" i="34"/>
  <c r="AZM13" i="34"/>
  <c r="AZL13" i="34"/>
  <c r="AZK13" i="34"/>
  <c r="AZJ13" i="34"/>
  <c r="AZI13" i="34"/>
  <c r="AZH13" i="34"/>
  <c r="AZG13" i="34"/>
  <c r="AZF13" i="34"/>
  <c r="AZE13" i="34"/>
  <c r="AZD13" i="34"/>
  <c r="AZC13" i="34"/>
  <c r="AZB13" i="34"/>
  <c r="AZA13" i="34"/>
  <c r="AYZ13" i="34"/>
  <c r="AYY13" i="34"/>
  <c r="AYX13" i="34"/>
  <c r="AYW13" i="34"/>
  <c r="AYV13" i="34"/>
  <c r="AYU13" i="34"/>
  <c r="AYT13" i="34"/>
  <c r="AYS13" i="34"/>
  <c r="AYR13" i="34"/>
  <c r="AYQ13" i="34"/>
  <c r="AYP13" i="34"/>
  <c r="AYO13" i="34"/>
  <c r="AYN13" i="34"/>
  <c r="AYM13" i="34"/>
  <c r="AYL13" i="34"/>
  <c r="AYK13" i="34"/>
  <c r="AYJ13" i="34"/>
  <c r="AYI13" i="34"/>
  <c r="AYH13" i="34"/>
  <c r="AYG13" i="34"/>
  <c r="AYF13" i="34"/>
  <c r="AYE13" i="34"/>
  <c r="AYD13" i="34"/>
  <c r="AYC13" i="34"/>
  <c r="AYB13" i="34"/>
  <c r="AYA13" i="34"/>
  <c r="AXZ13" i="34"/>
  <c r="AXY13" i="34"/>
  <c r="AXX13" i="34"/>
  <c r="AXW13" i="34"/>
  <c r="AXV13" i="34"/>
  <c r="AXU13" i="34"/>
  <c r="AXT13" i="34"/>
  <c r="AXS13" i="34"/>
  <c r="AXR13" i="34"/>
  <c r="AXQ13" i="34"/>
  <c r="AXP13" i="34"/>
  <c r="AXO13" i="34"/>
  <c r="AXN13" i="34"/>
  <c r="AXM13" i="34"/>
  <c r="AXL13" i="34"/>
  <c r="AXK13" i="34"/>
  <c r="AXJ13" i="34"/>
  <c r="AXI13" i="34"/>
  <c r="AXH13" i="34"/>
  <c r="AXG13" i="34"/>
  <c r="AXF13" i="34"/>
  <c r="AXE13" i="34"/>
  <c r="AXD13" i="34"/>
  <c r="AXC13" i="34"/>
  <c r="AXB13" i="34"/>
  <c r="AXA13" i="34"/>
  <c r="AWZ13" i="34"/>
  <c r="AWY13" i="34"/>
  <c r="AWX13" i="34"/>
  <c r="AWW13" i="34"/>
  <c r="AWV13" i="34"/>
  <c r="AWU13" i="34"/>
  <c r="AWT13" i="34"/>
  <c r="AWS13" i="34"/>
  <c r="AWR13" i="34"/>
  <c r="AWQ13" i="34"/>
  <c r="AWP13" i="34"/>
  <c r="AWO13" i="34"/>
  <c r="AWN13" i="34"/>
  <c r="AWM13" i="34"/>
  <c r="AWL13" i="34"/>
  <c r="AWK13" i="34"/>
  <c r="AWJ13" i="34"/>
  <c r="AWI13" i="34"/>
  <c r="AWH13" i="34"/>
  <c r="AWG13" i="34"/>
  <c r="AWF13" i="34"/>
  <c r="AWE13" i="34"/>
  <c r="AWD13" i="34"/>
  <c r="AWC13" i="34"/>
  <c r="AWB13" i="34"/>
  <c r="AWA13" i="34"/>
  <c r="AVZ13" i="34"/>
  <c r="AVY13" i="34"/>
  <c r="AVX13" i="34"/>
  <c r="AVW13" i="34"/>
  <c r="AVV13" i="34"/>
  <c r="AVU13" i="34"/>
  <c r="AVT13" i="34"/>
  <c r="AVS13" i="34"/>
  <c r="AVR13" i="34"/>
  <c r="AVQ13" i="34"/>
  <c r="AVP13" i="34"/>
  <c r="AVO13" i="34"/>
  <c r="AVN13" i="34"/>
  <c r="AVM13" i="34"/>
  <c r="AVL13" i="34"/>
  <c r="AVK13" i="34"/>
  <c r="AVJ13" i="34"/>
  <c r="AVI13" i="34"/>
  <c r="AVH13" i="34"/>
  <c r="AVG13" i="34"/>
  <c r="AVF13" i="34"/>
  <c r="AVE13" i="34"/>
  <c r="AVD13" i="34"/>
  <c r="AVC13" i="34"/>
  <c r="AVB13" i="34"/>
  <c r="AVA13" i="34"/>
  <c r="AUZ13" i="34"/>
  <c r="AUY13" i="34"/>
  <c r="AUX13" i="34"/>
  <c r="AUW13" i="34"/>
  <c r="AUV13" i="34"/>
  <c r="AUU13" i="34"/>
  <c r="AUT13" i="34"/>
  <c r="AUS13" i="34"/>
  <c r="AUR13" i="34"/>
  <c r="AUQ13" i="34"/>
  <c r="AUP13" i="34"/>
  <c r="AUO13" i="34"/>
  <c r="AUN13" i="34"/>
  <c r="AUM13" i="34"/>
  <c r="AUL13" i="34"/>
  <c r="AUK13" i="34"/>
  <c r="AUJ13" i="34"/>
  <c r="AUI13" i="34"/>
  <c r="AUH13" i="34"/>
  <c r="AUG13" i="34"/>
  <c r="AUF13" i="34"/>
  <c r="AUE13" i="34"/>
  <c r="AUD13" i="34"/>
  <c r="AUC13" i="34"/>
  <c r="AUB13" i="34"/>
  <c r="AUA13" i="34"/>
  <c r="ATZ13" i="34"/>
  <c r="ATY13" i="34"/>
  <c r="ATX13" i="34"/>
  <c r="ATW13" i="34"/>
  <c r="ATV13" i="34"/>
  <c r="ATU13" i="34"/>
  <c r="ATT13" i="34"/>
  <c r="ATS13" i="34"/>
  <c r="ATR13" i="34"/>
  <c r="ATQ13" i="34"/>
  <c r="ATP13" i="34"/>
  <c r="ATO13" i="34"/>
  <c r="ATN13" i="34"/>
  <c r="ATM13" i="34"/>
  <c r="ATL13" i="34"/>
  <c r="ATK13" i="34"/>
  <c r="ATJ13" i="34"/>
  <c r="ATI13" i="34"/>
  <c r="ATH13" i="34"/>
  <c r="ATG13" i="34"/>
  <c r="ATF13" i="34"/>
  <c r="ATE13" i="34"/>
  <c r="ATD13" i="34"/>
  <c r="ATC13" i="34"/>
  <c r="ATB13" i="34"/>
  <c r="ATA13" i="34"/>
  <c r="ASZ13" i="34"/>
  <c r="ASY13" i="34"/>
  <c r="ASX13" i="34"/>
  <c r="ASW13" i="34"/>
  <c r="ASV13" i="34"/>
  <c r="ASU13" i="34"/>
  <c r="AST13" i="34"/>
  <c r="ASS13" i="34"/>
  <c r="ASR13" i="34"/>
  <c r="ASQ13" i="34"/>
  <c r="ASP13" i="34"/>
  <c r="ASO13" i="34"/>
  <c r="ASN13" i="34"/>
  <c r="ASM13" i="34"/>
  <c r="ASL13" i="34"/>
  <c r="ASK13" i="34"/>
  <c r="ASJ13" i="34"/>
  <c r="ASI13" i="34"/>
  <c r="ASH13" i="34"/>
  <c r="ASG13" i="34"/>
  <c r="ASF13" i="34"/>
  <c r="ASE13" i="34"/>
  <c r="ASD13" i="34"/>
  <c r="ASC13" i="34"/>
  <c r="ASB13" i="34"/>
  <c r="ASA13" i="34"/>
  <c r="ARZ13" i="34"/>
  <c r="ARY13" i="34"/>
  <c r="ARX13" i="34"/>
  <c r="ARW13" i="34"/>
  <c r="ARV13" i="34"/>
  <c r="ARU13" i="34"/>
  <c r="ART13" i="34"/>
  <c r="ARS13" i="34"/>
  <c r="ARR13" i="34"/>
  <c r="ARQ13" i="34"/>
  <c r="ARP13" i="34"/>
  <c r="ARO13" i="34"/>
  <c r="ARN13" i="34"/>
  <c r="ARM13" i="34"/>
  <c r="ARL13" i="34"/>
  <c r="ARK13" i="34"/>
  <c r="ARJ13" i="34"/>
  <c r="ARI13" i="34"/>
  <c r="ARH13" i="34"/>
  <c r="ARG13" i="34"/>
  <c r="ARF13" i="34"/>
  <c r="ARE13" i="34"/>
  <c r="ARD13" i="34"/>
  <c r="ARC13" i="34"/>
  <c r="ARB13" i="34"/>
  <c r="ARA13" i="34"/>
  <c r="AQZ13" i="34"/>
  <c r="AQY13" i="34"/>
  <c r="AQX13" i="34"/>
  <c r="AQW13" i="34"/>
  <c r="AQV13" i="34"/>
  <c r="AQU13" i="34"/>
  <c r="AQT13" i="34"/>
  <c r="AQS13" i="34"/>
  <c r="AQR13" i="34"/>
  <c r="AQQ13" i="34"/>
  <c r="AQP13" i="34"/>
  <c r="AQO13" i="34"/>
  <c r="AQN13" i="34"/>
  <c r="AQM13" i="34"/>
  <c r="AQL13" i="34"/>
  <c r="AQK13" i="34"/>
  <c r="AQJ13" i="34"/>
  <c r="AQI13" i="34"/>
  <c r="AQH13" i="34"/>
  <c r="AQG13" i="34"/>
  <c r="AQF13" i="34"/>
  <c r="AQE13" i="34"/>
  <c r="AQD13" i="34"/>
  <c r="AQC13" i="34"/>
  <c r="AQB13" i="34"/>
  <c r="AQA13" i="34"/>
  <c r="APZ13" i="34"/>
  <c r="APY13" i="34"/>
  <c r="APX13" i="34"/>
  <c r="APW13" i="34"/>
  <c r="APV13" i="34"/>
  <c r="APU13" i="34"/>
  <c r="APT13" i="34"/>
  <c r="APS13" i="34"/>
  <c r="APR13" i="34"/>
  <c r="APQ13" i="34"/>
  <c r="APP13" i="34"/>
  <c r="APO13" i="34"/>
  <c r="APN13" i="34"/>
  <c r="APM13" i="34"/>
  <c r="APL13" i="34"/>
  <c r="APK13" i="34"/>
  <c r="APJ13" i="34"/>
  <c r="API13" i="34"/>
  <c r="APH13" i="34"/>
  <c r="APG13" i="34"/>
  <c r="APF13" i="34"/>
  <c r="APE13" i="34"/>
  <c r="APD13" i="34"/>
  <c r="APC13" i="34"/>
  <c r="APB13" i="34"/>
  <c r="APA13" i="34"/>
  <c r="AOZ13" i="34"/>
  <c r="AOY13" i="34"/>
  <c r="AOX13" i="34"/>
  <c r="AOW13" i="34"/>
  <c r="AOV13" i="34"/>
  <c r="AOU13" i="34"/>
  <c r="AOT13" i="34"/>
  <c r="AOS13" i="34"/>
  <c r="AOR13" i="34"/>
  <c r="AOQ13" i="34"/>
  <c r="AOP13" i="34"/>
  <c r="AOO13" i="34"/>
  <c r="AON13" i="34"/>
  <c r="AOM13" i="34"/>
  <c r="AOL13" i="34"/>
  <c r="AOK13" i="34"/>
  <c r="AOJ13" i="34"/>
  <c r="AOI13" i="34"/>
  <c r="AOH13" i="34"/>
  <c r="AOG13" i="34"/>
  <c r="AOF13" i="34"/>
  <c r="AOE13" i="34"/>
  <c r="AOD13" i="34"/>
  <c r="AOC13" i="34"/>
  <c r="AOB13" i="34"/>
  <c r="AOA13" i="34"/>
  <c r="ANZ13" i="34"/>
  <c r="ANY13" i="34"/>
  <c r="ANX13" i="34"/>
  <c r="ANW13" i="34"/>
  <c r="ANV13" i="34"/>
  <c r="ANU13" i="34"/>
  <c r="ANT13" i="34"/>
  <c r="ANS13" i="34"/>
  <c r="ANR13" i="34"/>
  <c r="ANQ13" i="34"/>
  <c r="ANP13" i="34"/>
  <c r="ANO13" i="34"/>
  <c r="ANN13" i="34"/>
  <c r="ANM13" i="34"/>
  <c r="ANL13" i="34"/>
  <c r="ANK13" i="34"/>
  <c r="ANJ13" i="34"/>
  <c r="ANI13" i="34"/>
  <c r="ANH13" i="34"/>
  <c r="ANG13" i="34"/>
  <c r="ANF13" i="34"/>
  <c r="ANE13" i="34"/>
  <c r="AND13" i="34"/>
  <c r="ANC13" i="34"/>
  <c r="ANB13" i="34"/>
  <c r="ANA13" i="34"/>
  <c r="AMZ13" i="34"/>
  <c r="AMY13" i="34"/>
  <c r="AMX13" i="34"/>
  <c r="AMW13" i="34"/>
  <c r="AMV13" i="34"/>
  <c r="AMU13" i="34"/>
  <c r="AMT13" i="34"/>
  <c r="AMS13" i="34"/>
  <c r="AMR13" i="34"/>
  <c r="AMQ13" i="34"/>
  <c r="AMP13" i="34"/>
  <c r="AMO13" i="34"/>
  <c r="AMN13" i="34"/>
  <c r="AMM13" i="34"/>
  <c r="AML13" i="34"/>
  <c r="AMK13" i="34"/>
  <c r="AMJ13" i="34"/>
  <c r="AMI13" i="34"/>
  <c r="AMH13" i="34"/>
  <c r="AMG13" i="34"/>
  <c r="AMF13" i="34"/>
  <c r="AME13" i="34"/>
  <c r="AMD13" i="34"/>
  <c r="AMC13" i="34"/>
  <c r="AMB13" i="34"/>
  <c r="AMA13" i="34"/>
  <c r="ALZ13" i="34"/>
  <c r="ALY13" i="34"/>
  <c r="ALX13" i="34"/>
  <c r="ALW13" i="34"/>
  <c r="ALV13" i="34"/>
  <c r="ALU13" i="34"/>
  <c r="ALT13" i="34"/>
  <c r="ALS13" i="34"/>
  <c r="ALR13" i="34"/>
  <c r="ALQ13" i="34"/>
  <c r="ALP13" i="34"/>
  <c r="ALO13" i="34"/>
  <c r="ALN13" i="34"/>
  <c r="ALM13" i="34"/>
  <c r="ALL13" i="34"/>
  <c r="ALK13" i="34"/>
  <c r="ALJ13" i="34"/>
  <c r="ALI13" i="34"/>
  <c r="ALH13" i="34"/>
  <c r="ALG13" i="34"/>
  <c r="ALF13" i="34"/>
  <c r="ALE13" i="34"/>
  <c r="ALD13" i="34"/>
  <c r="ALC13" i="34"/>
  <c r="ALB13" i="34"/>
  <c r="ALA13" i="34"/>
  <c r="AKZ13" i="34"/>
  <c r="AKY13" i="34"/>
  <c r="AKX13" i="34"/>
  <c r="AKW13" i="34"/>
  <c r="AKV13" i="34"/>
  <c r="AKU13" i="34"/>
  <c r="AKT13" i="34"/>
  <c r="AKS13" i="34"/>
  <c r="AKR13" i="34"/>
  <c r="AKQ13" i="34"/>
  <c r="AKP13" i="34"/>
  <c r="AKO13" i="34"/>
  <c r="AKN13" i="34"/>
  <c r="AKM13" i="34"/>
  <c r="AKL13" i="34"/>
  <c r="AKK13" i="34"/>
  <c r="AKJ13" i="34"/>
  <c r="AKI13" i="34"/>
  <c r="AKH13" i="34"/>
  <c r="AKG13" i="34"/>
  <c r="AKF13" i="34"/>
  <c r="AKE13" i="34"/>
  <c r="AKD13" i="34"/>
  <c r="AKC13" i="34"/>
  <c r="AKB13" i="34"/>
  <c r="AKA13" i="34"/>
  <c r="AJZ13" i="34"/>
  <c r="AJY13" i="34"/>
  <c r="AJX13" i="34"/>
  <c r="AJW13" i="34"/>
  <c r="AJV13" i="34"/>
  <c r="AJU13" i="34"/>
  <c r="AJT13" i="34"/>
  <c r="AJS13" i="34"/>
  <c r="AJR13" i="34"/>
  <c r="AJQ13" i="34"/>
  <c r="AJP13" i="34"/>
  <c r="AJO13" i="34"/>
  <c r="AJN13" i="34"/>
  <c r="AJM13" i="34"/>
  <c r="AJL13" i="34"/>
  <c r="AJK13" i="34"/>
  <c r="AJJ13" i="34"/>
  <c r="AJI13" i="34"/>
  <c r="AJH13" i="34"/>
  <c r="AJG13" i="34"/>
  <c r="AJF13" i="34"/>
  <c r="AJE13" i="34"/>
  <c r="AJD13" i="34"/>
  <c r="AJC13" i="34"/>
  <c r="AJB13" i="34"/>
  <c r="AJA13" i="34"/>
  <c r="AIZ13" i="34"/>
  <c r="AIY13" i="34"/>
  <c r="AIX13" i="34"/>
  <c r="AIW13" i="34"/>
  <c r="AIV13" i="34"/>
  <c r="AIU13" i="34"/>
  <c r="AIT13" i="34"/>
  <c r="AIS13" i="34"/>
  <c r="AIR13" i="34"/>
  <c r="AIQ13" i="34"/>
  <c r="AIP13" i="34"/>
  <c r="AIO13" i="34"/>
  <c r="AIN13" i="34"/>
  <c r="AIM13" i="34"/>
  <c r="AIL13" i="34"/>
  <c r="AIK13" i="34"/>
  <c r="AIJ13" i="34"/>
  <c r="AII13" i="34"/>
  <c r="AIH13" i="34"/>
  <c r="AIG13" i="34"/>
  <c r="AIF13" i="34"/>
  <c r="AIE13" i="34"/>
  <c r="AID13" i="34"/>
  <c r="AIC13" i="34"/>
  <c r="AIB13" i="34"/>
  <c r="AIA13" i="34"/>
  <c r="AHZ13" i="34"/>
  <c r="AHY13" i="34"/>
  <c r="AHX13" i="34"/>
  <c r="AHW13" i="34"/>
  <c r="AHV13" i="34"/>
  <c r="AHU13" i="34"/>
  <c r="AHT13" i="34"/>
  <c r="AHS13" i="34"/>
  <c r="AHR13" i="34"/>
  <c r="AHQ13" i="34"/>
  <c r="AHP13" i="34"/>
  <c r="AHO13" i="34"/>
  <c r="AHN13" i="34"/>
  <c r="AHM13" i="34"/>
  <c r="AHL13" i="34"/>
  <c r="AHK13" i="34"/>
  <c r="AHJ13" i="34"/>
  <c r="AHI13" i="34"/>
  <c r="AHH13" i="34"/>
  <c r="AHG13" i="34"/>
  <c r="AHF13" i="34"/>
  <c r="AHE13" i="34"/>
  <c r="AHD13" i="34"/>
  <c r="AHC13" i="34"/>
  <c r="AHB13" i="34"/>
  <c r="AHA13" i="34"/>
  <c r="AGZ13" i="34"/>
  <c r="AGY13" i="34"/>
  <c r="AGX13" i="34"/>
  <c r="AGW13" i="34"/>
  <c r="AGV13" i="34"/>
  <c r="AGU13" i="34"/>
  <c r="AGT13" i="34"/>
  <c r="AGS13" i="34"/>
  <c r="AGR13" i="34"/>
  <c r="AGQ13" i="34"/>
  <c r="AGP13" i="34"/>
  <c r="AGO13" i="34"/>
  <c r="AGN13" i="34"/>
  <c r="AGM13" i="34"/>
  <c r="AGL13" i="34"/>
  <c r="AGK13" i="34"/>
  <c r="AGJ13" i="34"/>
  <c r="AGI13" i="34"/>
  <c r="AGH13" i="34"/>
  <c r="AGG13" i="34"/>
  <c r="AGF13" i="34"/>
  <c r="AGE13" i="34"/>
  <c r="AGD13" i="34"/>
  <c r="AGC13" i="34"/>
  <c r="AGB13" i="34"/>
  <c r="AGA13" i="34"/>
  <c r="AFZ13" i="34"/>
  <c r="AFY13" i="34"/>
  <c r="AFX13" i="34"/>
  <c r="AFW13" i="34"/>
  <c r="AFV13" i="34"/>
  <c r="AFU13" i="34"/>
  <c r="AFT13" i="34"/>
  <c r="AFS13" i="34"/>
  <c r="AFR13" i="34"/>
  <c r="AFQ13" i="34"/>
  <c r="AFP13" i="34"/>
  <c r="AFO13" i="34"/>
  <c r="AFN13" i="34"/>
  <c r="AFM13" i="34"/>
  <c r="AFL13" i="34"/>
  <c r="AFK13" i="34"/>
  <c r="AFJ13" i="34"/>
  <c r="AFI13" i="34"/>
  <c r="AFH13" i="34"/>
  <c r="AFG13" i="34"/>
  <c r="AFF13" i="34"/>
  <c r="AFE13" i="34"/>
  <c r="AFD13" i="34"/>
  <c r="AFC13" i="34"/>
  <c r="AFB13" i="34"/>
  <c r="AFA13" i="34"/>
  <c r="AEZ13" i="34"/>
  <c r="AEY13" i="34"/>
  <c r="AEX13" i="34"/>
  <c r="AEW13" i="34"/>
  <c r="AEV13" i="34"/>
  <c r="AEU13" i="34"/>
  <c r="AET13" i="34"/>
  <c r="AES13" i="34"/>
  <c r="AER13" i="34"/>
  <c r="AEQ13" i="34"/>
  <c r="AEP13" i="34"/>
  <c r="AEO13" i="34"/>
  <c r="AEN13" i="34"/>
  <c r="AEM13" i="34"/>
  <c r="AEL13" i="34"/>
  <c r="AEK13" i="34"/>
  <c r="AEJ13" i="34"/>
  <c r="AEI13" i="34"/>
  <c r="AEH13" i="34"/>
  <c r="AEG13" i="34"/>
  <c r="AEF13" i="34"/>
  <c r="AEE13" i="34"/>
  <c r="AED13" i="34"/>
  <c r="AEC13" i="34"/>
  <c r="AEB13" i="34"/>
  <c r="AEA13" i="34"/>
  <c r="ADZ13" i="34"/>
  <c r="ADY13" i="34"/>
  <c r="ADX13" i="34"/>
  <c r="ADW13" i="34"/>
  <c r="ADV13" i="34"/>
  <c r="ADU13" i="34"/>
  <c r="ADT13" i="34"/>
  <c r="ADS13" i="34"/>
  <c r="ADR13" i="34"/>
  <c r="ADQ13" i="34"/>
  <c r="ADP13" i="34"/>
  <c r="ADO13" i="34"/>
  <c r="ADN13" i="34"/>
  <c r="ADM13" i="34"/>
  <c r="ADL13" i="34"/>
  <c r="ADK13" i="34"/>
  <c r="ADJ13" i="34"/>
  <c r="ADI13" i="34"/>
  <c r="ADH13" i="34"/>
  <c r="ADG13" i="34"/>
  <c r="ADF13" i="34"/>
  <c r="ADE13" i="34"/>
  <c r="ADD13" i="34"/>
  <c r="ADC13" i="34"/>
  <c r="ADB13" i="34"/>
  <c r="ADA13" i="34"/>
  <c r="ACZ13" i="34"/>
  <c r="ACY13" i="34"/>
  <c r="ACX13" i="34"/>
  <c r="ACW13" i="34"/>
  <c r="ACV13" i="34"/>
  <c r="ACU13" i="34"/>
  <c r="ACT13" i="34"/>
  <c r="ACS13" i="34"/>
  <c r="ACR13" i="34"/>
  <c r="ACQ13" i="34"/>
  <c r="ACP13" i="34"/>
  <c r="ACO13" i="34"/>
  <c r="ACN13" i="34"/>
  <c r="ACM13" i="34"/>
  <c r="ACL13" i="34"/>
  <c r="ACK13" i="34"/>
  <c r="ACJ13" i="34"/>
  <c r="ACI13" i="34"/>
  <c r="ACH13" i="34"/>
  <c r="ACG13" i="34"/>
  <c r="ACF13" i="34"/>
  <c r="ACE13" i="34"/>
  <c r="ACD13" i="34"/>
  <c r="ACC13" i="34"/>
  <c r="ACB13" i="34"/>
  <c r="ACA13" i="34"/>
  <c r="ABZ13" i="34"/>
  <c r="ABY13" i="34"/>
  <c r="ABX13" i="34"/>
  <c r="ABW13" i="34"/>
  <c r="ABV13" i="34"/>
  <c r="ABU13" i="34"/>
  <c r="ABT13" i="34"/>
  <c r="ABS13" i="34"/>
  <c r="ABR13" i="34"/>
  <c r="ABQ13" i="34"/>
  <c r="ABP13" i="34"/>
  <c r="ABO13" i="34"/>
  <c r="ABN13" i="34"/>
  <c r="ABM13" i="34"/>
  <c r="ABL13" i="34"/>
  <c r="ABK13" i="34"/>
  <c r="ABJ13" i="34"/>
  <c r="ABI13" i="34"/>
  <c r="ABH13" i="34"/>
  <c r="ABG13" i="34"/>
  <c r="ABF13" i="34"/>
  <c r="ABE13" i="34"/>
  <c r="ABD13" i="34"/>
  <c r="ABC13" i="34"/>
  <c r="ABB13" i="34"/>
  <c r="ABA13" i="34"/>
  <c r="AAZ13" i="34"/>
  <c r="AAY13" i="34"/>
  <c r="AAX13" i="34"/>
  <c r="AAW13" i="34"/>
  <c r="AAV13" i="34"/>
  <c r="AAU13" i="34"/>
  <c r="AAT13" i="34"/>
  <c r="AAS13" i="34"/>
  <c r="AAR13" i="34"/>
  <c r="AAQ13" i="34"/>
  <c r="AAP13" i="34"/>
  <c r="AAO13" i="34"/>
  <c r="AAN13" i="34"/>
  <c r="AAM13" i="34"/>
  <c r="AAL13" i="34"/>
  <c r="AAK13" i="34"/>
  <c r="AAJ13" i="34"/>
  <c r="AAI13" i="34"/>
  <c r="AAH13" i="34"/>
  <c r="AAG13" i="34"/>
  <c r="AAF13" i="34"/>
  <c r="AAE13" i="34"/>
  <c r="AAD13" i="34"/>
  <c r="AAC13" i="34"/>
  <c r="AAB13" i="34"/>
  <c r="AAA13" i="34"/>
  <c r="ZZ13" i="34"/>
  <c r="ZY13" i="34"/>
  <c r="ZX13" i="34"/>
  <c r="ZW13" i="34"/>
  <c r="ZV13" i="34"/>
  <c r="ZU13" i="34"/>
  <c r="ZT13" i="34"/>
  <c r="ZS13" i="34"/>
  <c r="ZR13" i="34"/>
  <c r="ZQ13" i="34"/>
  <c r="ZP13" i="34"/>
  <c r="ZO13" i="34"/>
  <c r="ZN13" i="34"/>
  <c r="ZM13" i="34"/>
  <c r="ZL13" i="34"/>
  <c r="ZK13" i="34"/>
  <c r="ZJ13" i="34"/>
  <c r="ZI13" i="34"/>
  <c r="ZH13" i="34"/>
  <c r="ZG13" i="34"/>
  <c r="ZF13" i="34"/>
  <c r="ZE13" i="34"/>
  <c r="ZD13" i="34"/>
  <c r="ZC13" i="34"/>
  <c r="ZB13" i="34"/>
  <c r="ZA13" i="34"/>
  <c r="YZ13" i="34"/>
  <c r="YY13" i="34"/>
  <c r="YX13" i="34"/>
  <c r="YW13" i="34"/>
  <c r="YV13" i="34"/>
  <c r="YU13" i="34"/>
  <c r="YT13" i="34"/>
  <c r="YS13" i="34"/>
  <c r="YR13" i="34"/>
  <c r="YQ13" i="34"/>
  <c r="YP13" i="34"/>
  <c r="YO13" i="34"/>
  <c r="YN13" i="34"/>
  <c r="YM13" i="34"/>
  <c r="YL13" i="34"/>
  <c r="YK13" i="34"/>
  <c r="YJ13" i="34"/>
  <c r="YI13" i="34"/>
  <c r="YH13" i="34"/>
  <c r="YG13" i="34"/>
  <c r="YF13" i="34"/>
  <c r="YE13" i="34"/>
  <c r="YD13" i="34"/>
  <c r="YC13" i="34"/>
  <c r="YB13" i="34"/>
  <c r="YA13" i="34"/>
  <c r="XZ13" i="34"/>
  <c r="XY13" i="34"/>
  <c r="XX13" i="34"/>
  <c r="XW13" i="34"/>
  <c r="XV13" i="34"/>
  <c r="XU13" i="34"/>
  <c r="XT13" i="34"/>
  <c r="XS13" i="34"/>
  <c r="XR13" i="34"/>
  <c r="XQ13" i="34"/>
  <c r="XP13" i="34"/>
  <c r="XO13" i="34"/>
  <c r="XN13" i="34"/>
  <c r="XM13" i="34"/>
  <c r="XL13" i="34"/>
  <c r="XK13" i="34"/>
  <c r="XJ13" i="34"/>
  <c r="XI13" i="34"/>
  <c r="XH13" i="34"/>
  <c r="XG13" i="34"/>
  <c r="XF13" i="34"/>
  <c r="XE13" i="34"/>
  <c r="XD13" i="34"/>
  <c r="XC13" i="34"/>
  <c r="XB13" i="34"/>
  <c r="XA13" i="34"/>
  <c r="WZ13" i="34"/>
  <c r="WY13" i="34"/>
  <c r="WX13" i="34"/>
  <c r="WW13" i="34"/>
  <c r="WV13" i="34"/>
  <c r="WU13" i="34"/>
  <c r="WT13" i="34"/>
  <c r="WS13" i="34"/>
  <c r="WR13" i="34"/>
  <c r="WQ13" i="34"/>
  <c r="WP13" i="34"/>
  <c r="WO13" i="34"/>
  <c r="WN13" i="34"/>
  <c r="WM13" i="34"/>
  <c r="WL13" i="34"/>
  <c r="WK13" i="34"/>
  <c r="WJ13" i="34"/>
  <c r="WI13" i="34"/>
  <c r="WH13" i="34"/>
  <c r="WG13" i="34"/>
  <c r="WF13" i="34"/>
  <c r="WE13" i="34"/>
  <c r="WD13" i="34"/>
  <c r="WC13" i="34"/>
  <c r="WB13" i="34"/>
  <c r="WA13" i="34"/>
  <c r="VZ13" i="34"/>
  <c r="VY13" i="34"/>
  <c r="VX13" i="34"/>
  <c r="VW13" i="34"/>
  <c r="VV13" i="34"/>
  <c r="VU13" i="34"/>
  <c r="VT13" i="34"/>
  <c r="VS13" i="34"/>
  <c r="VR13" i="34"/>
  <c r="VQ13" i="34"/>
  <c r="VP13" i="34"/>
  <c r="VO13" i="34"/>
  <c r="VN13" i="34"/>
  <c r="VM13" i="34"/>
  <c r="VL13" i="34"/>
  <c r="VK13" i="34"/>
  <c r="VJ13" i="34"/>
  <c r="VI13" i="34"/>
  <c r="VH13" i="34"/>
  <c r="VG13" i="34"/>
  <c r="VF13" i="34"/>
  <c r="VE13" i="34"/>
  <c r="VD13" i="34"/>
  <c r="VC13" i="34"/>
  <c r="VB13" i="34"/>
  <c r="VA13" i="34"/>
  <c r="UZ13" i="34"/>
  <c r="UY13" i="34"/>
  <c r="UX13" i="34"/>
  <c r="UW13" i="34"/>
  <c r="UV13" i="34"/>
  <c r="UU13" i="34"/>
  <c r="UT13" i="34"/>
  <c r="US13" i="34"/>
  <c r="UR13" i="34"/>
  <c r="UQ13" i="34"/>
  <c r="UP13" i="34"/>
  <c r="UO13" i="34"/>
  <c r="UN13" i="34"/>
  <c r="UM13" i="34"/>
  <c r="UL13" i="34"/>
  <c r="UK13" i="34"/>
  <c r="UJ13" i="34"/>
  <c r="UI13" i="34"/>
  <c r="UH13" i="34"/>
  <c r="UG13" i="34"/>
  <c r="UF13" i="34"/>
  <c r="UE13" i="34"/>
  <c r="UD13" i="34"/>
  <c r="UC13" i="34"/>
  <c r="UB13" i="34"/>
  <c r="UA13" i="34"/>
  <c r="TZ13" i="34"/>
  <c r="TY13" i="34"/>
  <c r="TX13" i="34"/>
  <c r="TW13" i="34"/>
  <c r="TV13" i="34"/>
  <c r="TU13" i="34"/>
  <c r="TT13" i="34"/>
  <c r="TS13" i="34"/>
  <c r="TR13" i="34"/>
  <c r="TQ13" i="34"/>
  <c r="TP13" i="34"/>
  <c r="TO13" i="34"/>
  <c r="TN13" i="34"/>
  <c r="TM13" i="34"/>
  <c r="TL13" i="34"/>
  <c r="TK13" i="34"/>
  <c r="TJ13" i="34"/>
  <c r="TI13" i="34"/>
  <c r="TH13" i="34"/>
  <c r="TG13" i="34"/>
  <c r="TF13" i="34"/>
  <c r="TE13" i="34"/>
  <c r="TD13" i="34"/>
  <c r="TC13" i="34"/>
  <c r="TB13" i="34"/>
  <c r="TA13" i="34"/>
  <c r="SZ13" i="34"/>
  <c r="SY13" i="34"/>
  <c r="SX13" i="34"/>
  <c r="SW13" i="34"/>
  <c r="SV13" i="34"/>
  <c r="SU13" i="34"/>
  <c r="ST13" i="34"/>
  <c r="SS13" i="34"/>
  <c r="SR13" i="34"/>
  <c r="SQ13" i="34"/>
  <c r="SP13" i="34"/>
  <c r="SO13" i="34"/>
  <c r="SN13" i="34"/>
  <c r="SM13" i="34"/>
  <c r="SL13" i="34"/>
  <c r="SK13" i="34"/>
  <c r="SJ13" i="34"/>
  <c r="SI13" i="34"/>
  <c r="SH13" i="34"/>
  <c r="SG13" i="34"/>
  <c r="SF13" i="34"/>
  <c r="SE13" i="34"/>
  <c r="SD13" i="34"/>
  <c r="SC13" i="34"/>
  <c r="SB13" i="34"/>
  <c r="SA13" i="34"/>
  <c r="RZ13" i="34"/>
  <c r="RY13" i="34"/>
  <c r="RX13" i="34"/>
  <c r="RW13" i="34"/>
  <c r="RV13" i="34"/>
  <c r="RU13" i="34"/>
  <c r="RT13" i="34"/>
  <c r="RS13" i="34"/>
  <c r="RR13" i="34"/>
  <c r="RQ13" i="34"/>
  <c r="RP13" i="34"/>
  <c r="RO13" i="34"/>
  <c r="RN13" i="34"/>
  <c r="RM13" i="34"/>
  <c r="RL13" i="34"/>
  <c r="RK13" i="34"/>
  <c r="RJ13" i="34"/>
  <c r="RI13" i="34"/>
  <c r="RH13" i="34"/>
  <c r="RG13" i="34"/>
  <c r="RF13" i="34"/>
  <c r="RE13" i="34"/>
  <c r="RD13" i="34"/>
  <c r="RC13" i="34"/>
  <c r="RB13" i="34"/>
  <c r="RA13" i="34"/>
  <c r="QZ13" i="34"/>
  <c r="QY13" i="34"/>
  <c r="QX13" i="34"/>
  <c r="QW13" i="34"/>
  <c r="QV13" i="34"/>
  <c r="QU13" i="34"/>
  <c r="QT13" i="34"/>
  <c r="QS13" i="34"/>
  <c r="QR13" i="34"/>
  <c r="QQ13" i="34"/>
  <c r="QP13" i="34"/>
  <c r="QO13" i="34"/>
  <c r="QN13" i="34"/>
  <c r="QM13" i="34"/>
  <c r="QL13" i="34"/>
  <c r="QK13" i="34"/>
  <c r="QJ13" i="34"/>
  <c r="QI13" i="34"/>
  <c r="QH13" i="34"/>
  <c r="QG13" i="34"/>
  <c r="QF13" i="34"/>
  <c r="QE13" i="34"/>
  <c r="QD13" i="34"/>
  <c r="QC13" i="34"/>
  <c r="QB13" i="34"/>
  <c r="QA13" i="34"/>
  <c r="PZ13" i="34"/>
  <c r="PY13" i="34"/>
  <c r="PX13" i="34"/>
  <c r="PW13" i="34"/>
  <c r="PV13" i="34"/>
  <c r="PU13" i="34"/>
  <c r="PT13" i="34"/>
  <c r="PS13" i="34"/>
  <c r="PR13" i="34"/>
  <c r="PQ13" i="34"/>
  <c r="PP13" i="34"/>
  <c r="PO13" i="34"/>
  <c r="PN13" i="34"/>
  <c r="PM13" i="34"/>
  <c r="PL13" i="34"/>
  <c r="PK13" i="34"/>
  <c r="PJ13" i="34"/>
  <c r="PI13" i="34"/>
  <c r="PH13" i="34"/>
  <c r="PG13" i="34"/>
  <c r="PF13" i="34"/>
  <c r="PE13" i="34"/>
  <c r="PD13" i="34"/>
  <c r="PC13" i="34"/>
  <c r="PB13" i="34"/>
  <c r="PA13" i="34"/>
  <c r="OZ13" i="34"/>
  <c r="OY13" i="34"/>
  <c r="OX13" i="34"/>
  <c r="OW13" i="34"/>
  <c r="OV13" i="34"/>
  <c r="OU13" i="34"/>
  <c r="OT13" i="34"/>
  <c r="OS13" i="34"/>
  <c r="OR13" i="34"/>
  <c r="OQ13" i="34"/>
  <c r="OP13" i="34"/>
  <c r="OO13" i="34"/>
  <c r="ON13" i="34"/>
  <c r="OM13" i="34"/>
  <c r="OL13" i="34"/>
  <c r="OK13" i="34"/>
  <c r="OJ13" i="34"/>
  <c r="OI13" i="34"/>
  <c r="OH13" i="34"/>
  <c r="OG13" i="34"/>
  <c r="OF13" i="34"/>
  <c r="OE13" i="34"/>
  <c r="OD13" i="34"/>
  <c r="OC13" i="34"/>
  <c r="OB13" i="34"/>
  <c r="OA13" i="34"/>
  <c r="NZ13" i="34"/>
  <c r="NY13" i="34"/>
  <c r="NX13" i="34"/>
  <c r="NW13" i="34"/>
  <c r="NV13" i="34"/>
  <c r="NU13" i="34"/>
  <c r="NT13" i="34"/>
  <c r="NS13" i="34"/>
  <c r="NR13" i="34"/>
  <c r="NQ13" i="34"/>
  <c r="NP13" i="34"/>
  <c r="NO13" i="34"/>
  <c r="NN13" i="34"/>
  <c r="NM13" i="34"/>
  <c r="NL13" i="34"/>
  <c r="NK13" i="34"/>
  <c r="NJ13" i="34"/>
  <c r="NI13" i="34"/>
  <c r="NH13" i="34"/>
  <c r="NG13" i="34"/>
  <c r="NF13" i="34"/>
  <c r="NE13" i="34"/>
  <c r="ND13" i="34"/>
  <c r="NC13" i="34"/>
  <c r="NB13" i="34"/>
  <c r="NA13" i="34"/>
  <c r="MZ13" i="34"/>
  <c r="MY13" i="34"/>
  <c r="MX13" i="34"/>
  <c r="MW13" i="34"/>
  <c r="MV13" i="34"/>
  <c r="MU13" i="34"/>
  <c r="MT13" i="34"/>
  <c r="MS13" i="34"/>
  <c r="MR13" i="34"/>
  <c r="MQ13" i="34"/>
  <c r="MP13" i="34"/>
  <c r="MO13" i="34"/>
  <c r="MN13" i="34"/>
  <c r="MM13" i="34"/>
  <c r="ML13" i="34"/>
  <c r="MK13" i="34"/>
  <c r="MJ13" i="34"/>
  <c r="MI13" i="34"/>
  <c r="MH13" i="34"/>
  <c r="MG13" i="34"/>
  <c r="MF13" i="34"/>
  <c r="ME13" i="34"/>
  <c r="MD13" i="34"/>
  <c r="MC13" i="34"/>
  <c r="MB13" i="34"/>
  <c r="MA13" i="34"/>
  <c r="LZ13" i="34"/>
  <c r="LY13" i="34"/>
  <c r="LX13" i="34"/>
  <c r="LW13" i="34"/>
  <c r="LV13" i="34"/>
  <c r="LU13" i="34"/>
  <c r="LT13" i="34"/>
  <c r="LS13" i="34"/>
  <c r="LR13" i="34"/>
  <c r="LQ13" i="34"/>
  <c r="LP13" i="34"/>
  <c r="LO13" i="34"/>
  <c r="LN13" i="34"/>
  <c r="LM13" i="34"/>
  <c r="LL13" i="34"/>
  <c r="LK13" i="34"/>
  <c r="LJ13" i="34"/>
  <c r="LI13" i="34"/>
  <c r="LH13" i="34"/>
  <c r="LG13" i="34"/>
  <c r="LF13" i="34"/>
  <c r="LE13" i="34"/>
  <c r="LD13" i="34"/>
  <c r="LC13" i="34"/>
  <c r="LB13" i="34"/>
  <c r="LA13" i="34"/>
  <c r="KZ13" i="34"/>
  <c r="KY13" i="34"/>
  <c r="KX13" i="34"/>
  <c r="KW13" i="34"/>
  <c r="KV13" i="34"/>
  <c r="KU13" i="34"/>
  <c r="KT13" i="34"/>
  <c r="KS13" i="34"/>
  <c r="KR13" i="34"/>
  <c r="KQ13" i="34"/>
  <c r="KP13" i="34"/>
  <c r="KO13" i="34"/>
  <c r="KN13" i="34"/>
  <c r="KM13" i="34"/>
  <c r="KL13" i="34"/>
  <c r="KK13" i="34"/>
  <c r="KJ13" i="34"/>
  <c r="KI13" i="34"/>
  <c r="KH13" i="34"/>
  <c r="KG13" i="34"/>
  <c r="KF13" i="34"/>
  <c r="KE13" i="34"/>
  <c r="KD13" i="34"/>
  <c r="KC13" i="34"/>
  <c r="KB13" i="34"/>
  <c r="KA13" i="34"/>
  <c r="JZ13" i="34"/>
  <c r="JY13" i="34"/>
  <c r="JX13" i="34"/>
  <c r="JW13" i="34"/>
  <c r="JV13" i="34"/>
  <c r="JU13" i="34"/>
  <c r="JT13" i="34"/>
  <c r="JS13" i="34"/>
  <c r="JR13" i="34"/>
  <c r="JQ13" i="34"/>
  <c r="JP13" i="34"/>
  <c r="JO13" i="34"/>
  <c r="JN13" i="34"/>
  <c r="JM13" i="34"/>
  <c r="JL13" i="34"/>
  <c r="JK13" i="34"/>
  <c r="JJ13" i="34"/>
  <c r="JI13" i="34"/>
  <c r="JH13" i="34"/>
  <c r="JG13" i="34"/>
  <c r="JF13" i="34"/>
  <c r="JE13" i="34"/>
  <c r="JD13" i="34"/>
  <c r="JC13" i="34"/>
  <c r="JB13" i="34"/>
  <c r="JA13" i="34"/>
  <c r="IZ13" i="34"/>
  <c r="IY13" i="34"/>
  <c r="IX13" i="34"/>
  <c r="IW13" i="34"/>
  <c r="IV13" i="34"/>
  <c r="IU13" i="34"/>
  <c r="IT13" i="34"/>
  <c r="IS13" i="34"/>
  <c r="IR13" i="34"/>
  <c r="IQ13" i="34"/>
  <c r="IP13" i="34"/>
  <c r="IO13" i="34"/>
  <c r="IN13" i="34"/>
  <c r="IM13" i="34"/>
  <c r="IL13" i="34"/>
  <c r="IK13" i="34"/>
  <c r="IJ13" i="34"/>
  <c r="II13" i="34"/>
  <c r="IH13" i="34"/>
  <c r="IG13" i="34"/>
  <c r="IF13" i="34"/>
  <c r="IE13" i="34"/>
  <c r="ID13" i="34"/>
  <c r="IC13" i="34"/>
  <c r="IB13" i="34"/>
  <c r="IA13" i="34"/>
  <c r="HZ13" i="34"/>
  <c r="HY13" i="34"/>
  <c r="HX13" i="34"/>
  <c r="HW13" i="34"/>
  <c r="HV13" i="34"/>
  <c r="HU13" i="34"/>
  <c r="HT13" i="34"/>
  <c r="HS13" i="34"/>
  <c r="HR13" i="34"/>
  <c r="HQ13" i="34"/>
  <c r="HP13" i="34"/>
  <c r="HO13" i="34"/>
  <c r="HN13" i="34"/>
  <c r="HM13" i="34"/>
  <c r="HL13" i="34"/>
  <c r="HK13" i="34"/>
  <c r="HJ13" i="34"/>
  <c r="HI13" i="34"/>
  <c r="HH13" i="34"/>
  <c r="HG13" i="34"/>
  <c r="HF13" i="34"/>
  <c r="HE13" i="34"/>
  <c r="HD13" i="34"/>
  <c r="HC13" i="34"/>
  <c r="HB13" i="34"/>
  <c r="HA13" i="34"/>
  <c r="GZ13" i="34"/>
  <c r="GY13" i="34"/>
  <c r="GX13" i="34"/>
  <c r="GW13" i="34"/>
  <c r="GV13" i="34"/>
  <c r="GU13" i="34"/>
  <c r="GT13" i="34"/>
  <c r="GS13" i="34"/>
  <c r="GR13" i="34"/>
  <c r="GQ13" i="34"/>
  <c r="GP13" i="34"/>
  <c r="GO13" i="34"/>
  <c r="GN13" i="34"/>
  <c r="GM13" i="34"/>
  <c r="GL13" i="34"/>
  <c r="GK13" i="34"/>
  <c r="GJ13" i="34"/>
  <c r="GI13" i="34"/>
  <c r="GH13" i="34"/>
  <c r="GG13" i="34"/>
  <c r="GF13" i="34"/>
  <c r="GE13" i="34"/>
  <c r="GD13" i="34"/>
  <c r="GC13" i="34"/>
  <c r="GB13" i="34"/>
  <c r="GA13" i="34"/>
  <c r="FZ13" i="34"/>
  <c r="FY13" i="34"/>
  <c r="FX13" i="34"/>
  <c r="FW13" i="34"/>
  <c r="FV13" i="34"/>
  <c r="FU13" i="34"/>
  <c r="FT13" i="34"/>
  <c r="FS13" i="34"/>
  <c r="FR13" i="34"/>
  <c r="FQ13" i="34"/>
  <c r="FP13" i="34"/>
  <c r="FO13" i="34"/>
  <c r="FN13" i="34"/>
  <c r="FM13" i="34"/>
  <c r="FL13" i="34"/>
  <c r="FK13" i="34"/>
  <c r="FJ13" i="34"/>
  <c r="FI13" i="34"/>
  <c r="FH13" i="34"/>
  <c r="FG13" i="34"/>
  <c r="FF13" i="34"/>
  <c r="FE13" i="34"/>
  <c r="FD13" i="34"/>
  <c r="FC13" i="34"/>
  <c r="FB13" i="34"/>
  <c r="FA13" i="34"/>
  <c r="EZ13" i="34"/>
  <c r="EY13" i="34"/>
  <c r="EX13" i="34"/>
  <c r="EW13" i="34"/>
  <c r="EV13" i="34"/>
  <c r="EU13" i="34"/>
  <c r="ET13" i="34"/>
  <c r="ES13" i="34"/>
  <c r="ER13" i="34"/>
  <c r="EQ13" i="34"/>
  <c r="EP13" i="34"/>
  <c r="EO13" i="34"/>
  <c r="EN13" i="34"/>
  <c r="EM13" i="34"/>
  <c r="EL13" i="34"/>
  <c r="EK13" i="34"/>
  <c r="EJ13" i="34"/>
  <c r="EI13" i="34"/>
  <c r="EH13" i="34"/>
  <c r="EG13" i="34"/>
  <c r="EF13" i="34"/>
  <c r="EE13" i="34"/>
  <c r="ED13" i="34"/>
  <c r="EC13" i="34"/>
  <c r="EB13" i="34"/>
  <c r="EA13" i="34"/>
  <c r="DZ13" i="34"/>
  <c r="DY13" i="34"/>
  <c r="DX13" i="34"/>
  <c r="DW13" i="34"/>
  <c r="DV13" i="34"/>
  <c r="DU13" i="34"/>
  <c r="DT13" i="34"/>
  <c r="DS13" i="34"/>
  <c r="DR13" i="34"/>
  <c r="DQ13" i="34"/>
  <c r="DP13" i="34"/>
  <c r="DO13" i="34"/>
  <c r="DN13" i="34"/>
  <c r="DM13" i="34"/>
  <c r="DL13" i="34"/>
  <c r="DK13" i="34"/>
  <c r="DJ13" i="34"/>
  <c r="DI13" i="34"/>
  <c r="DH13" i="34"/>
  <c r="DG13" i="34"/>
  <c r="DF13" i="34"/>
  <c r="DE13" i="34"/>
  <c r="DD13" i="34"/>
  <c r="DC13" i="34"/>
  <c r="DB13" i="34"/>
  <c r="DA13" i="34"/>
  <c r="CZ13" i="34"/>
  <c r="CY13" i="34"/>
  <c r="CX13" i="34"/>
  <c r="CW13" i="34"/>
  <c r="CV13" i="34"/>
  <c r="CU13" i="34"/>
  <c r="CT13" i="34"/>
  <c r="CS13" i="34"/>
  <c r="CR13" i="34"/>
  <c r="CQ13" i="34"/>
  <c r="CP13" i="34"/>
  <c r="CO13" i="34"/>
  <c r="CN13" i="34"/>
  <c r="CM13" i="34"/>
  <c r="CL13" i="34"/>
  <c r="CK13" i="34"/>
  <c r="CJ13" i="34"/>
  <c r="CI13" i="34"/>
  <c r="CH13" i="34"/>
  <c r="CG13" i="34"/>
  <c r="CF13" i="34"/>
  <c r="CE13" i="34"/>
  <c r="CD13" i="34"/>
  <c r="CC13" i="34"/>
  <c r="CB13" i="34"/>
  <c r="CA13" i="34"/>
  <c r="BZ13" i="34"/>
  <c r="BY13" i="34"/>
  <c r="BX13" i="34"/>
  <c r="BW13" i="34"/>
  <c r="BV13" i="34"/>
  <c r="BU13" i="34"/>
  <c r="BT13" i="34"/>
  <c r="BS13" i="34"/>
  <c r="BR13" i="34"/>
  <c r="BQ13" i="34"/>
  <c r="BP13" i="34"/>
  <c r="BO13" i="34"/>
  <c r="BN13" i="34"/>
  <c r="BM13" i="34"/>
  <c r="BL13" i="34"/>
  <c r="BK13" i="34"/>
  <c r="BJ13" i="34"/>
  <c r="BI13" i="34"/>
  <c r="BH13" i="34"/>
  <c r="BG13" i="34"/>
  <c r="BF13" i="34"/>
  <c r="BE13" i="34"/>
  <c r="BD13" i="34"/>
  <c r="BC13" i="34"/>
  <c r="BB13" i="34"/>
  <c r="BA13" i="34"/>
  <c r="AZ13" i="34"/>
  <c r="AY13" i="34"/>
  <c r="AX13" i="34"/>
  <c r="AW13" i="34"/>
  <c r="AV13" i="34"/>
  <c r="AU13" i="34"/>
  <c r="AT13" i="34"/>
  <c r="AS13" i="34"/>
  <c r="AR13" i="34"/>
  <c r="AQ13" i="34"/>
  <c r="AP13" i="34"/>
  <c r="AO13" i="34"/>
  <c r="AN13" i="34"/>
  <c r="AM13" i="34"/>
  <c r="AL13" i="34"/>
  <c r="AK13" i="34"/>
  <c r="AJ13" i="34"/>
  <c r="AI13" i="34"/>
  <c r="AH13" i="34"/>
  <c r="AG13" i="34"/>
  <c r="AF13" i="34"/>
  <c r="AE13" i="34"/>
  <c r="AD13" i="34"/>
  <c r="AC13" i="34"/>
  <c r="AB13" i="34"/>
  <c r="AA13" i="34"/>
  <c r="Z13" i="34"/>
  <c r="Y13" i="34"/>
  <c r="X13" i="34"/>
  <c r="W13" i="34"/>
  <c r="V13" i="34"/>
  <c r="U13" i="34"/>
  <c r="T13" i="34"/>
  <c r="S13" i="34"/>
  <c r="R13" i="34"/>
  <c r="Q13" i="34"/>
  <c r="P13" i="34"/>
  <c r="O13" i="34"/>
  <c r="N13" i="34"/>
  <c r="M13" i="34"/>
  <c r="L13" i="34"/>
  <c r="K13" i="34"/>
  <c r="J13" i="34"/>
  <c r="I13" i="34"/>
  <c r="H13" i="34"/>
  <c r="G13" i="34"/>
  <c r="F13" i="34"/>
  <c r="E13" i="34"/>
  <c r="D13" i="34"/>
  <c r="C13" i="34"/>
  <c r="D11" i="34"/>
  <c r="D10" i="34"/>
  <c r="D9" i="34"/>
  <c r="D8" i="34"/>
  <c r="D7" i="34"/>
  <c r="D6" i="34"/>
  <c r="D5" i="34"/>
  <c r="D4" i="34"/>
  <c r="D10" i="28"/>
  <c r="D2" i="33"/>
  <c r="D11" i="33"/>
  <c r="D10" i="33"/>
  <c r="D9" i="33"/>
  <c r="D8" i="33"/>
  <c r="D7" i="33"/>
  <c r="D6" i="33"/>
  <c r="D5" i="33"/>
  <c r="D4" i="33"/>
  <c r="DER15" i="32"/>
  <c r="DEQ15" i="32"/>
  <c r="DEP15" i="32"/>
  <c r="DEO15" i="32"/>
  <c r="DEN15" i="32"/>
  <c r="DEM15" i="32"/>
  <c r="DEL15" i="32"/>
  <c r="DEK15" i="32"/>
  <c r="DEJ15" i="32"/>
  <c r="DEI15" i="32"/>
  <c r="DEH15" i="32"/>
  <c r="DEG15" i="32"/>
  <c r="DEF15" i="32"/>
  <c r="DEE15" i="32"/>
  <c r="DED15" i="32"/>
  <c r="DEC15" i="32"/>
  <c r="DEB15" i="32"/>
  <c r="DEA15" i="32"/>
  <c r="DDZ15" i="32"/>
  <c r="DDY15" i="32"/>
  <c r="DDX15" i="32"/>
  <c r="DDW15" i="32"/>
  <c r="DDV15" i="32"/>
  <c r="DDU15" i="32"/>
  <c r="DDT15" i="32"/>
  <c r="DDS15" i="32"/>
  <c r="DDR15" i="32"/>
  <c r="DDQ15" i="32"/>
  <c r="DDP15" i="32"/>
  <c r="DDO15" i="32"/>
  <c r="DDN15" i="32"/>
  <c r="DDM15" i="32"/>
  <c r="DDL15" i="32"/>
  <c r="DDK15" i="32"/>
  <c r="DDJ15" i="32"/>
  <c r="DDI15" i="32"/>
  <c r="DDH15" i="32"/>
  <c r="DDG15" i="32"/>
  <c r="DDF15" i="32"/>
  <c r="DDE15" i="32"/>
  <c r="DDD15" i="32"/>
  <c r="DDC15" i="32"/>
  <c r="DDB15" i="32"/>
  <c r="DDA15" i="32"/>
  <c r="DCZ15" i="32"/>
  <c r="DCY15" i="32"/>
  <c r="DCX15" i="32"/>
  <c r="DCW15" i="32"/>
  <c r="DCV15" i="32"/>
  <c r="DCU15" i="32"/>
  <c r="DCT15" i="32"/>
  <c r="DCS15" i="32"/>
  <c r="DCR15" i="32"/>
  <c r="DCQ15" i="32"/>
  <c r="DCP15" i="32"/>
  <c r="DCO15" i="32"/>
  <c r="DCN15" i="32"/>
  <c r="DCM15" i="32"/>
  <c r="DCL15" i="32"/>
  <c r="DCK15" i="32"/>
  <c r="DCJ15" i="32"/>
  <c r="DCI15" i="32"/>
  <c r="DCH15" i="32"/>
  <c r="DCG15" i="32"/>
  <c r="DCF15" i="32"/>
  <c r="DCE15" i="32"/>
  <c r="DCD15" i="32"/>
  <c r="DCC15" i="32"/>
  <c r="DCB15" i="32"/>
  <c r="DCA15" i="32"/>
  <c r="DBZ15" i="32"/>
  <c r="DBY15" i="32"/>
  <c r="DBX15" i="32"/>
  <c r="DBW15" i="32"/>
  <c r="DBV15" i="32"/>
  <c r="DBU15" i="32"/>
  <c r="DBT15" i="32"/>
  <c r="DBS15" i="32"/>
  <c r="DBR15" i="32"/>
  <c r="DBQ15" i="32"/>
  <c r="DBP15" i="32"/>
  <c r="DBO15" i="32"/>
  <c r="DBN15" i="32"/>
  <c r="DBM15" i="32"/>
  <c r="DBL15" i="32"/>
  <c r="DBK15" i="32"/>
  <c r="DBJ15" i="32"/>
  <c r="DBI15" i="32"/>
  <c r="DBH15" i="32"/>
  <c r="DBG15" i="32"/>
  <c r="DBF15" i="32"/>
  <c r="DBE15" i="32"/>
  <c r="DBD15" i="32"/>
  <c r="DBC15" i="32"/>
  <c r="DBB15" i="32"/>
  <c r="DBA15" i="32"/>
  <c r="DAZ15" i="32"/>
  <c r="DAY15" i="32"/>
  <c r="DAX15" i="32"/>
  <c r="DAW15" i="32"/>
  <c r="DAV15" i="32"/>
  <c r="DAU15" i="32"/>
  <c r="DAT15" i="32"/>
  <c r="DAS15" i="32"/>
  <c r="DAR15" i="32"/>
  <c r="DAQ15" i="32"/>
  <c r="DAP15" i="32"/>
  <c r="DAO15" i="32"/>
  <c r="DAN15" i="32"/>
  <c r="DAM15" i="32"/>
  <c r="DAL15" i="32"/>
  <c r="DAK15" i="32"/>
  <c r="DAJ15" i="32"/>
  <c r="DAI15" i="32"/>
  <c r="DAH15" i="32"/>
  <c r="DAG15" i="32"/>
  <c r="DAF15" i="32"/>
  <c r="DAE15" i="32"/>
  <c r="DAD15" i="32"/>
  <c r="DAC15" i="32"/>
  <c r="DAB15" i="32"/>
  <c r="DAA15" i="32"/>
  <c r="CZZ15" i="32"/>
  <c r="CZY15" i="32"/>
  <c r="CZX15" i="32"/>
  <c r="CZW15" i="32"/>
  <c r="CZV15" i="32"/>
  <c r="CZU15" i="32"/>
  <c r="CZT15" i="32"/>
  <c r="CZS15" i="32"/>
  <c r="CZR15" i="32"/>
  <c r="CZQ15" i="32"/>
  <c r="CZP15" i="32"/>
  <c r="CZO15" i="32"/>
  <c r="CZN15" i="32"/>
  <c r="CZM15" i="32"/>
  <c r="CZL15" i="32"/>
  <c r="CZK15" i="32"/>
  <c r="CZJ15" i="32"/>
  <c r="CZI15" i="32"/>
  <c r="CZH15" i="32"/>
  <c r="CZG15" i="32"/>
  <c r="CZF15" i="32"/>
  <c r="CZE15" i="32"/>
  <c r="CZD15" i="32"/>
  <c r="CZC15" i="32"/>
  <c r="CZB15" i="32"/>
  <c r="CZA15" i="32"/>
  <c r="CYZ15" i="32"/>
  <c r="CYY15" i="32"/>
  <c r="CYX15" i="32"/>
  <c r="CYW15" i="32"/>
  <c r="CYV15" i="32"/>
  <c r="CYU15" i="32"/>
  <c r="CYT15" i="32"/>
  <c r="CYS15" i="32"/>
  <c r="CYR15" i="32"/>
  <c r="CYQ15" i="32"/>
  <c r="CYP15" i="32"/>
  <c r="CYO15" i="32"/>
  <c r="CYN15" i="32"/>
  <c r="CYM15" i="32"/>
  <c r="CYL15" i="32"/>
  <c r="CYK15" i="32"/>
  <c r="CYJ15" i="32"/>
  <c r="CYI15" i="32"/>
  <c r="CYH15" i="32"/>
  <c r="CYG15" i="32"/>
  <c r="CYF15" i="32"/>
  <c r="CYE15" i="32"/>
  <c r="CYD15" i="32"/>
  <c r="CYC15" i="32"/>
  <c r="CYB15" i="32"/>
  <c r="CYA15" i="32"/>
  <c r="CXZ15" i="32"/>
  <c r="CXY15" i="32"/>
  <c r="CXX15" i="32"/>
  <c r="CXW15" i="32"/>
  <c r="CXV15" i="32"/>
  <c r="CXU15" i="32"/>
  <c r="CXT15" i="32"/>
  <c r="CXS15" i="32"/>
  <c r="CXR15" i="32"/>
  <c r="CXQ15" i="32"/>
  <c r="CXP15" i="32"/>
  <c r="CXO15" i="32"/>
  <c r="CXN15" i="32"/>
  <c r="CXM15" i="32"/>
  <c r="CXL15" i="32"/>
  <c r="CXK15" i="32"/>
  <c r="CXJ15" i="32"/>
  <c r="CXI15" i="32"/>
  <c r="CXH15" i="32"/>
  <c r="CXG15" i="32"/>
  <c r="CXF15" i="32"/>
  <c r="CXE15" i="32"/>
  <c r="CXD15" i="32"/>
  <c r="CXC15" i="32"/>
  <c r="CXB15" i="32"/>
  <c r="CXA15" i="32"/>
  <c r="CWZ15" i="32"/>
  <c r="CWY15" i="32"/>
  <c r="CWX15" i="32"/>
  <c r="CWW15" i="32"/>
  <c r="CWV15" i="32"/>
  <c r="CWU15" i="32"/>
  <c r="CWT15" i="32"/>
  <c r="CWS15" i="32"/>
  <c r="CWR15" i="32"/>
  <c r="CWQ15" i="32"/>
  <c r="CWP15" i="32"/>
  <c r="CWO15" i="32"/>
  <c r="CWN15" i="32"/>
  <c r="CWM15" i="32"/>
  <c r="CWL15" i="32"/>
  <c r="CWK15" i="32"/>
  <c r="CWJ15" i="32"/>
  <c r="CWI15" i="32"/>
  <c r="CWH15" i="32"/>
  <c r="CWG15" i="32"/>
  <c r="CWF15" i="32"/>
  <c r="CWE15" i="32"/>
  <c r="CWD15" i="32"/>
  <c r="CWC15" i="32"/>
  <c r="CWB15" i="32"/>
  <c r="CWA15" i="32"/>
  <c r="CVZ15" i="32"/>
  <c r="CVY15" i="32"/>
  <c r="CVX15" i="32"/>
  <c r="CVW15" i="32"/>
  <c r="CVV15" i="32"/>
  <c r="CVU15" i="32"/>
  <c r="CVT15" i="32"/>
  <c r="CVS15" i="32"/>
  <c r="CVR15" i="32"/>
  <c r="CVQ15" i="32"/>
  <c r="CVP15" i="32"/>
  <c r="CVO15" i="32"/>
  <c r="CVN15" i="32"/>
  <c r="CVM15" i="32"/>
  <c r="CVL15" i="32"/>
  <c r="CVK15" i="32"/>
  <c r="CVJ15" i="32"/>
  <c r="CVI15" i="32"/>
  <c r="CVH15" i="32"/>
  <c r="CVG15" i="32"/>
  <c r="CVF15" i="32"/>
  <c r="CVE15" i="32"/>
  <c r="CVD15" i="32"/>
  <c r="CVC15" i="32"/>
  <c r="CVB15" i="32"/>
  <c r="CVA15" i="32"/>
  <c r="CUZ15" i="32"/>
  <c r="CUY15" i="32"/>
  <c r="CUX15" i="32"/>
  <c r="CUW15" i="32"/>
  <c r="CUV15" i="32"/>
  <c r="CUU15" i="32"/>
  <c r="CUT15" i="32"/>
  <c r="CUS15" i="32"/>
  <c r="CUR15" i="32"/>
  <c r="CUQ15" i="32"/>
  <c r="CUP15" i="32"/>
  <c r="CUO15" i="32"/>
  <c r="CUN15" i="32"/>
  <c r="CUM15" i="32"/>
  <c r="CUL15" i="32"/>
  <c r="CUK15" i="32"/>
  <c r="CUJ15" i="32"/>
  <c r="CUI15" i="32"/>
  <c r="CUH15" i="32"/>
  <c r="CUG15" i="32"/>
  <c r="CUF15" i="32"/>
  <c r="CUE15" i="32"/>
  <c r="CUD15" i="32"/>
  <c r="CUC15" i="32"/>
  <c r="CUB15" i="32"/>
  <c r="CUA15" i="32"/>
  <c r="CTZ15" i="32"/>
  <c r="CTY15" i="32"/>
  <c r="CTX15" i="32"/>
  <c r="CTW15" i="32"/>
  <c r="CTV15" i="32"/>
  <c r="CTU15" i="32"/>
  <c r="CTT15" i="32"/>
  <c r="CTS15" i="32"/>
  <c r="CTR15" i="32"/>
  <c r="CTQ15" i="32"/>
  <c r="CTP15" i="32"/>
  <c r="CTO15" i="32"/>
  <c r="CTN15" i="32"/>
  <c r="CTM15" i="32"/>
  <c r="CTL15" i="32"/>
  <c r="CTK15" i="32"/>
  <c r="CTJ15" i="32"/>
  <c r="CTI15" i="32"/>
  <c r="CTH15" i="32"/>
  <c r="CTG15" i="32"/>
  <c r="CTF15" i="32"/>
  <c r="CTE15" i="32"/>
  <c r="CTD15" i="32"/>
  <c r="CTC15" i="32"/>
  <c r="CTB15" i="32"/>
  <c r="CTA15" i="32"/>
  <c r="CSZ15" i="32"/>
  <c r="CSY15" i="32"/>
  <c r="CSX15" i="32"/>
  <c r="CSW15" i="32"/>
  <c r="CSV15" i="32"/>
  <c r="CSU15" i="32"/>
  <c r="CST15" i="32"/>
  <c r="CSS15" i="32"/>
  <c r="CSR15" i="32"/>
  <c r="CSQ15" i="32"/>
  <c r="CSP15" i="32"/>
  <c r="CSO15" i="32"/>
  <c r="CSN15" i="32"/>
  <c r="CSM15" i="32"/>
  <c r="CSL15" i="32"/>
  <c r="CSK15" i="32"/>
  <c r="CSJ15" i="32"/>
  <c r="CSI15" i="32"/>
  <c r="CSH15" i="32"/>
  <c r="CSG15" i="32"/>
  <c r="CSF15" i="32"/>
  <c r="CSE15" i="32"/>
  <c r="CSD15" i="32"/>
  <c r="CSC15" i="32"/>
  <c r="CSB15" i="32"/>
  <c r="CSA15" i="32"/>
  <c r="CRZ15" i="32"/>
  <c r="CRY15" i="32"/>
  <c r="CRX15" i="32"/>
  <c r="CRW15" i="32"/>
  <c r="CRV15" i="32"/>
  <c r="CRU15" i="32"/>
  <c r="CRT15" i="32"/>
  <c r="CRS15" i="32"/>
  <c r="CRR15" i="32"/>
  <c r="CRQ15" i="32"/>
  <c r="CRP15" i="32"/>
  <c r="CRO15" i="32"/>
  <c r="CRN15" i="32"/>
  <c r="CRM15" i="32"/>
  <c r="CRL15" i="32"/>
  <c r="CRK15" i="32"/>
  <c r="CRJ15" i="32"/>
  <c r="CRI15" i="32"/>
  <c r="CRH15" i="32"/>
  <c r="CRG15" i="32"/>
  <c r="CRF15" i="32"/>
  <c r="CRE15" i="32"/>
  <c r="CRD15" i="32"/>
  <c r="CRC15" i="32"/>
  <c r="CRB15" i="32"/>
  <c r="CRA15" i="32"/>
  <c r="CQZ15" i="32"/>
  <c r="CQY15" i="32"/>
  <c r="CQX15" i="32"/>
  <c r="CQW15" i="32"/>
  <c r="CQV15" i="32"/>
  <c r="CQU15" i="32"/>
  <c r="CQT15" i="32"/>
  <c r="CQS15" i="32"/>
  <c r="CQR15" i="32"/>
  <c r="CQQ15" i="32"/>
  <c r="CQP15" i="32"/>
  <c r="CQO15" i="32"/>
  <c r="CQN15" i="32"/>
  <c r="CQM15" i="32"/>
  <c r="CQL15" i="32"/>
  <c r="CQK15" i="32"/>
  <c r="CQJ15" i="32"/>
  <c r="CQI15" i="32"/>
  <c r="CQH15" i="32"/>
  <c r="CQG15" i="32"/>
  <c r="CQF15" i="32"/>
  <c r="CQE15" i="32"/>
  <c r="CQD15" i="32"/>
  <c r="CQC15" i="32"/>
  <c r="CQB15" i="32"/>
  <c r="CQA15" i="32"/>
  <c r="CPZ15" i="32"/>
  <c r="CPY15" i="32"/>
  <c r="CPX15" i="32"/>
  <c r="CPW15" i="32"/>
  <c r="CPV15" i="32"/>
  <c r="CPU15" i="32"/>
  <c r="CPT15" i="32"/>
  <c r="CPS15" i="32"/>
  <c r="CPR15" i="32"/>
  <c r="CPQ15" i="32"/>
  <c r="CPP15" i="32"/>
  <c r="CPO15" i="32"/>
  <c r="CPN15" i="32"/>
  <c r="CPM15" i="32"/>
  <c r="CPL15" i="32"/>
  <c r="CPK15" i="32"/>
  <c r="CPJ15" i="32"/>
  <c r="CPI15" i="32"/>
  <c r="CPH15" i="32"/>
  <c r="CPG15" i="32"/>
  <c r="CPF15" i="32"/>
  <c r="CPE15" i="32"/>
  <c r="CPD15" i="32"/>
  <c r="CPC15" i="32"/>
  <c r="CPB15" i="32"/>
  <c r="CPA15" i="32"/>
  <c r="COZ15" i="32"/>
  <c r="COY15" i="32"/>
  <c r="COX15" i="32"/>
  <c r="COW15" i="32"/>
  <c r="COV15" i="32"/>
  <c r="COU15" i="32"/>
  <c r="COT15" i="32"/>
  <c r="COS15" i="32"/>
  <c r="COR15" i="32"/>
  <c r="COQ15" i="32"/>
  <c r="COP15" i="32"/>
  <c r="COO15" i="32"/>
  <c r="CON15" i="32"/>
  <c r="COM15" i="32"/>
  <c r="COL15" i="32"/>
  <c r="COK15" i="32"/>
  <c r="COJ15" i="32"/>
  <c r="COI15" i="32"/>
  <c r="COH15" i="32"/>
  <c r="COG15" i="32"/>
  <c r="COF15" i="32"/>
  <c r="COE15" i="32"/>
  <c r="COD15" i="32"/>
  <c r="COC15" i="32"/>
  <c r="COB15" i="32"/>
  <c r="COA15" i="32"/>
  <c r="CNZ15" i="32"/>
  <c r="CNY15" i="32"/>
  <c r="CNX15" i="32"/>
  <c r="CNW15" i="32"/>
  <c r="CNV15" i="32"/>
  <c r="CNU15" i="32"/>
  <c r="CNT15" i="32"/>
  <c r="CNS15" i="32"/>
  <c r="CNR15" i="32"/>
  <c r="CNQ15" i="32"/>
  <c r="CNP15" i="32"/>
  <c r="CNO15" i="32"/>
  <c r="CNN15" i="32"/>
  <c r="CNM15" i="32"/>
  <c r="CNL15" i="32"/>
  <c r="CNK15" i="32"/>
  <c r="CNJ15" i="32"/>
  <c r="CNI15" i="32"/>
  <c r="CNH15" i="32"/>
  <c r="CNG15" i="32"/>
  <c r="CNF15" i="32"/>
  <c r="CNE15" i="32"/>
  <c r="CND15" i="32"/>
  <c r="CNC15" i="32"/>
  <c r="CNB15" i="32"/>
  <c r="CNA15" i="32"/>
  <c r="CMZ15" i="32"/>
  <c r="CMY15" i="32"/>
  <c r="CMX15" i="32"/>
  <c r="CMW15" i="32"/>
  <c r="CMV15" i="32"/>
  <c r="CMU15" i="32"/>
  <c r="CMT15" i="32"/>
  <c r="CMS15" i="32"/>
  <c r="CMR15" i="32"/>
  <c r="CMQ15" i="32"/>
  <c r="CMP15" i="32"/>
  <c r="CMO15" i="32"/>
  <c r="CMN15" i="32"/>
  <c r="CMM15" i="32"/>
  <c r="CML15" i="32"/>
  <c r="CMK15" i="32"/>
  <c r="CMJ15" i="32"/>
  <c r="CMI15" i="32"/>
  <c r="CMH15" i="32"/>
  <c r="CMG15" i="32"/>
  <c r="CMF15" i="32"/>
  <c r="CME15" i="32"/>
  <c r="CMD15" i="32"/>
  <c r="CMC15" i="32"/>
  <c r="CMB15" i="32"/>
  <c r="CMA15" i="32"/>
  <c r="CLZ15" i="32"/>
  <c r="CLY15" i="32"/>
  <c r="CLX15" i="32"/>
  <c r="CLW15" i="32"/>
  <c r="CLV15" i="32"/>
  <c r="CLU15" i="32"/>
  <c r="CLT15" i="32"/>
  <c r="CLS15" i="32"/>
  <c r="CLR15" i="32"/>
  <c r="CLQ15" i="32"/>
  <c r="CLP15" i="32"/>
  <c r="CLO15" i="32"/>
  <c r="CLN15" i="32"/>
  <c r="CLM15" i="32"/>
  <c r="CLL15" i="32"/>
  <c r="CLK15" i="32"/>
  <c r="CLJ15" i="32"/>
  <c r="CLI15" i="32"/>
  <c r="CLH15" i="32"/>
  <c r="CLG15" i="32"/>
  <c r="CLF15" i="32"/>
  <c r="CLE15" i="32"/>
  <c r="CLD15" i="32"/>
  <c r="CLC15" i="32"/>
  <c r="CLB15" i="32"/>
  <c r="CLA15" i="32"/>
  <c r="CKZ15" i="32"/>
  <c r="CKY15" i="32"/>
  <c r="CKX15" i="32"/>
  <c r="CKW15" i="32"/>
  <c r="CKV15" i="32"/>
  <c r="CKU15" i="32"/>
  <c r="CKT15" i="32"/>
  <c r="CKS15" i="32"/>
  <c r="CKR15" i="32"/>
  <c r="CKQ15" i="32"/>
  <c r="CKP15" i="32"/>
  <c r="CKO15" i="32"/>
  <c r="CKN15" i="32"/>
  <c r="CKM15" i="32"/>
  <c r="CKL15" i="32"/>
  <c r="CKK15" i="32"/>
  <c r="CKJ15" i="32"/>
  <c r="CKI15" i="32"/>
  <c r="CKH15" i="32"/>
  <c r="CKG15" i="32"/>
  <c r="CKF15" i="32"/>
  <c r="CKE15" i="32"/>
  <c r="CKD15" i="32"/>
  <c r="CKC15" i="32"/>
  <c r="CKB15" i="32"/>
  <c r="CKA15" i="32"/>
  <c r="CJZ15" i="32"/>
  <c r="CJY15" i="32"/>
  <c r="CJX15" i="32"/>
  <c r="CJW15" i="32"/>
  <c r="CJV15" i="32"/>
  <c r="CJU15" i="32"/>
  <c r="CJT15" i="32"/>
  <c r="CJS15" i="32"/>
  <c r="CJR15" i="32"/>
  <c r="CJQ15" i="32"/>
  <c r="CJP15" i="32"/>
  <c r="CJO15" i="32"/>
  <c r="CJN15" i="32"/>
  <c r="CJM15" i="32"/>
  <c r="CJL15" i="32"/>
  <c r="CJK15" i="32"/>
  <c r="CJJ15" i="32"/>
  <c r="CJI15" i="32"/>
  <c r="CJH15" i="32"/>
  <c r="CJG15" i="32"/>
  <c r="CJF15" i="32"/>
  <c r="CJE15" i="32"/>
  <c r="CJD15" i="32"/>
  <c r="CJC15" i="32"/>
  <c r="CJB15" i="32"/>
  <c r="CJA15" i="32"/>
  <c r="CIZ15" i="32"/>
  <c r="CIY15" i="32"/>
  <c r="CIX15" i="32"/>
  <c r="CIW15" i="32"/>
  <c r="CIV15" i="32"/>
  <c r="CIU15" i="32"/>
  <c r="CIT15" i="32"/>
  <c r="CIS15" i="32"/>
  <c r="CIR15" i="32"/>
  <c r="CIQ15" i="32"/>
  <c r="CIP15" i="32"/>
  <c r="CIO15" i="32"/>
  <c r="CIN15" i="32"/>
  <c r="CIM15" i="32"/>
  <c r="CIL15" i="32"/>
  <c r="CIK15" i="32"/>
  <c r="CIJ15" i="32"/>
  <c r="CII15" i="32"/>
  <c r="CIH15" i="32"/>
  <c r="CIG15" i="32"/>
  <c r="CIF15" i="32"/>
  <c r="CIE15" i="32"/>
  <c r="CID15" i="32"/>
  <c r="CIC15" i="32"/>
  <c r="CIB15" i="32"/>
  <c r="CIA15" i="32"/>
  <c r="CHZ15" i="32"/>
  <c r="CHY15" i="32"/>
  <c r="CHX15" i="32"/>
  <c r="CHW15" i="32"/>
  <c r="CHV15" i="32"/>
  <c r="CHU15" i="32"/>
  <c r="CHT15" i="32"/>
  <c r="CHS15" i="32"/>
  <c r="CHR15" i="32"/>
  <c r="CHQ15" i="32"/>
  <c r="CHP15" i="32"/>
  <c r="CHO15" i="32"/>
  <c r="CHN15" i="32"/>
  <c r="CHM15" i="32"/>
  <c r="CHL15" i="32"/>
  <c r="CHK15" i="32"/>
  <c r="CHJ15" i="32"/>
  <c r="CHI15" i="32"/>
  <c r="CHH15" i="32"/>
  <c r="CHG15" i="32"/>
  <c r="CHF15" i="32"/>
  <c r="CHE15" i="32"/>
  <c r="CHD15" i="32"/>
  <c r="CHC15" i="32"/>
  <c r="CHB15" i="32"/>
  <c r="CHA15" i="32"/>
  <c r="CGZ15" i="32"/>
  <c r="CGY15" i="32"/>
  <c r="CGX15" i="32"/>
  <c r="CGW15" i="32"/>
  <c r="CGV15" i="32"/>
  <c r="CGU15" i="32"/>
  <c r="CGT15" i="32"/>
  <c r="CGS15" i="32"/>
  <c r="CGR15" i="32"/>
  <c r="CGQ15" i="32"/>
  <c r="CGP15" i="32"/>
  <c r="CGO15" i="32"/>
  <c r="CGN15" i="32"/>
  <c r="CGM15" i="32"/>
  <c r="CGL15" i="32"/>
  <c r="CGK15" i="32"/>
  <c r="CGJ15" i="32"/>
  <c r="CGI15" i="32"/>
  <c r="CGH15" i="32"/>
  <c r="CGG15" i="32"/>
  <c r="CGF15" i="32"/>
  <c r="CGE15" i="32"/>
  <c r="CGD15" i="32"/>
  <c r="CGC15" i="32"/>
  <c r="CGB15" i="32"/>
  <c r="CGA15" i="32"/>
  <c r="CFZ15" i="32"/>
  <c r="CFY15" i="32"/>
  <c r="CFX15" i="32"/>
  <c r="CFW15" i="32"/>
  <c r="CFV15" i="32"/>
  <c r="CFU15" i="32"/>
  <c r="CFT15" i="32"/>
  <c r="CFS15" i="32"/>
  <c r="CFR15" i="32"/>
  <c r="CFQ15" i="32"/>
  <c r="CFP15" i="32"/>
  <c r="CFO15" i="32"/>
  <c r="CFN15" i="32"/>
  <c r="CFM15" i="32"/>
  <c r="CFL15" i="32"/>
  <c r="CFK15" i="32"/>
  <c r="CFJ15" i="32"/>
  <c r="CFI15" i="32"/>
  <c r="CFH15" i="32"/>
  <c r="CFG15" i="32"/>
  <c r="CFF15" i="32"/>
  <c r="CFE15" i="32"/>
  <c r="CFD15" i="32"/>
  <c r="CFC15" i="32"/>
  <c r="CFB15" i="32"/>
  <c r="CFA15" i="32"/>
  <c r="CEZ15" i="32"/>
  <c r="CEY15" i="32"/>
  <c r="CEX15" i="32"/>
  <c r="CEW15" i="32"/>
  <c r="CEV15" i="32"/>
  <c r="CEU15" i="32"/>
  <c r="CET15" i="32"/>
  <c r="CES15" i="32"/>
  <c r="CER15" i="32"/>
  <c r="CEQ15" i="32"/>
  <c r="CEP15" i="32"/>
  <c r="CEO15" i="32"/>
  <c r="CEN15" i="32"/>
  <c r="CEM15" i="32"/>
  <c r="CEL15" i="32"/>
  <c r="CEK15" i="32"/>
  <c r="CEJ15" i="32"/>
  <c r="CEI15" i="32"/>
  <c r="CEH15" i="32"/>
  <c r="CEG15" i="32"/>
  <c r="CEF15" i="32"/>
  <c r="CEE15" i="32"/>
  <c r="CED15" i="32"/>
  <c r="CEC15" i="32"/>
  <c r="CEB15" i="32"/>
  <c r="CEA15" i="32"/>
  <c r="CDZ15" i="32"/>
  <c r="CDY15" i="32"/>
  <c r="CDX15" i="32"/>
  <c r="CDW15" i="32"/>
  <c r="CDV15" i="32"/>
  <c r="CDU15" i="32"/>
  <c r="CDT15" i="32"/>
  <c r="CDS15" i="32"/>
  <c r="CDR15" i="32"/>
  <c r="CDQ15" i="32"/>
  <c r="CDP15" i="32"/>
  <c r="CDO15" i="32"/>
  <c r="CDN15" i="32"/>
  <c r="CDM15" i="32"/>
  <c r="CDL15" i="32"/>
  <c r="CDK15" i="32"/>
  <c r="CDJ15" i="32"/>
  <c r="CDI15" i="32"/>
  <c r="CDH15" i="32"/>
  <c r="CDG15" i="32"/>
  <c r="CDF15" i="32"/>
  <c r="CDE15" i="32"/>
  <c r="CDD15" i="32"/>
  <c r="CDC15" i="32"/>
  <c r="CDB15" i="32"/>
  <c r="CDA15" i="32"/>
  <c r="CCZ15" i="32"/>
  <c r="CCY15" i="32"/>
  <c r="CCX15" i="32"/>
  <c r="CCW15" i="32"/>
  <c r="CCV15" i="32"/>
  <c r="CCU15" i="32"/>
  <c r="CCT15" i="32"/>
  <c r="CCS15" i="32"/>
  <c r="CCR15" i="32"/>
  <c r="CCQ15" i="32"/>
  <c r="CCP15" i="32"/>
  <c r="CCO15" i="32"/>
  <c r="CCN15" i="32"/>
  <c r="CCM15" i="32"/>
  <c r="CCL15" i="32"/>
  <c r="CCK15" i="32"/>
  <c r="CCJ15" i="32"/>
  <c r="CCI15" i="32"/>
  <c r="CCH15" i="32"/>
  <c r="CCG15" i="32"/>
  <c r="CCF15" i="32"/>
  <c r="CCE15" i="32"/>
  <c r="CCD15" i="32"/>
  <c r="CCC15" i="32"/>
  <c r="CCB15" i="32"/>
  <c r="CCA15" i="32"/>
  <c r="CBZ15" i="32"/>
  <c r="CBY15" i="32"/>
  <c r="CBX15" i="32"/>
  <c r="CBW15" i="32"/>
  <c r="CBV15" i="32"/>
  <c r="CBU15" i="32"/>
  <c r="CBT15" i="32"/>
  <c r="CBS15" i="32"/>
  <c r="CBR15" i="32"/>
  <c r="CBQ15" i="32"/>
  <c r="CBP15" i="32"/>
  <c r="CBO15" i="32"/>
  <c r="CBN15" i="32"/>
  <c r="CBM15" i="32"/>
  <c r="CBL15" i="32"/>
  <c r="CBK15" i="32"/>
  <c r="CBJ15" i="32"/>
  <c r="CBI15" i="32"/>
  <c r="CBH15" i="32"/>
  <c r="CBG15" i="32"/>
  <c r="CBF15" i="32"/>
  <c r="CBE15" i="32"/>
  <c r="CBD15" i="32"/>
  <c r="CBC15" i="32"/>
  <c r="CBB15" i="32"/>
  <c r="CBA15" i="32"/>
  <c r="CAZ15" i="32"/>
  <c r="CAY15" i="32"/>
  <c r="CAX15" i="32"/>
  <c r="CAW15" i="32"/>
  <c r="CAV15" i="32"/>
  <c r="CAU15" i="32"/>
  <c r="CAT15" i="32"/>
  <c r="CAS15" i="32"/>
  <c r="CAR15" i="32"/>
  <c r="CAQ15" i="32"/>
  <c r="CAP15" i="32"/>
  <c r="CAO15" i="32"/>
  <c r="CAN15" i="32"/>
  <c r="CAM15" i="32"/>
  <c r="CAL15" i="32"/>
  <c r="CAK15" i="32"/>
  <c r="CAJ15" i="32"/>
  <c r="CAI15" i="32"/>
  <c r="CAH15" i="32"/>
  <c r="CAG15" i="32"/>
  <c r="CAF15" i="32"/>
  <c r="CAE15" i="32"/>
  <c r="CAD15" i="32"/>
  <c r="CAC15" i="32"/>
  <c r="CAB15" i="32"/>
  <c r="CAA15" i="32"/>
  <c r="BZZ15" i="32"/>
  <c r="BZY15" i="32"/>
  <c r="BZX15" i="32"/>
  <c r="BZW15" i="32"/>
  <c r="BZV15" i="32"/>
  <c r="BZU15" i="32"/>
  <c r="BZT15" i="32"/>
  <c r="BZS15" i="32"/>
  <c r="BZR15" i="32"/>
  <c r="BZQ15" i="32"/>
  <c r="BZP15" i="32"/>
  <c r="BZO15" i="32"/>
  <c r="BZN15" i="32"/>
  <c r="BZM15" i="32"/>
  <c r="BZL15" i="32"/>
  <c r="BZK15" i="32"/>
  <c r="BZJ15" i="32"/>
  <c r="BZI15" i="32"/>
  <c r="BZH15" i="32"/>
  <c r="BZG15" i="32"/>
  <c r="BZF15" i="32"/>
  <c r="BZE15" i="32"/>
  <c r="BZD15" i="32"/>
  <c r="BZC15" i="32"/>
  <c r="BZB15" i="32"/>
  <c r="BZA15" i="32"/>
  <c r="BYZ15" i="32"/>
  <c r="BYY15" i="32"/>
  <c r="BYX15" i="32"/>
  <c r="BYW15" i="32"/>
  <c r="BYV15" i="32"/>
  <c r="BYU15" i="32"/>
  <c r="BYT15" i="32"/>
  <c r="BYS15" i="32"/>
  <c r="BYR15" i="32"/>
  <c r="BYQ15" i="32"/>
  <c r="BYP15" i="32"/>
  <c r="BYO15" i="32"/>
  <c r="BYN15" i="32"/>
  <c r="BYM15" i="32"/>
  <c r="BYL15" i="32"/>
  <c r="BYK15" i="32"/>
  <c r="BYJ15" i="32"/>
  <c r="BYI15" i="32"/>
  <c r="BYH15" i="32"/>
  <c r="BYG15" i="32"/>
  <c r="BYF15" i="32"/>
  <c r="BYE15" i="32"/>
  <c r="BYD15" i="32"/>
  <c r="BYC15" i="32"/>
  <c r="BYB15" i="32"/>
  <c r="BYA15" i="32"/>
  <c r="BXZ15" i="32"/>
  <c r="BXY15" i="32"/>
  <c r="BXX15" i="32"/>
  <c r="BXW15" i="32"/>
  <c r="BXV15" i="32"/>
  <c r="BXU15" i="32"/>
  <c r="BXT15" i="32"/>
  <c r="BXS15" i="32"/>
  <c r="BXR15" i="32"/>
  <c r="BXQ15" i="32"/>
  <c r="BXP15" i="32"/>
  <c r="BXO15" i="32"/>
  <c r="BXN15" i="32"/>
  <c r="BXM15" i="32"/>
  <c r="BXL15" i="32"/>
  <c r="BXK15" i="32"/>
  <c r="BXJ15" i="32"/>
  <c r="BXI15" i="32"/>
  <c r="BXH15" i="32"/>
  <c r="BXG15" i="32"/>
  <c r="BXF15" i="32"/>
  <c r="BXE15" i="32"/>
  <c r="BXD15" i="32"/>
  <c r="BXC15" i="32"/>
  <c r="BXB15" i="32"/>
  <c r="BXA15" i="32"/>
  <c r="BWZ15" i="32"/>
  <c r="BWY15" i="32"/>
  <c r="BWX15" i="32"/>
  <c r="BWW15" i="32"/>
  <c r="BWV15" i="32"/>
  <c r="BWU15" i="32"/>
  <c r="BWT15" i="32"/>
  <c r="BWS15" i="32"/>
  <c r="BWR15" i="32"/>
  <c r="BWQ15" i="32"/>
  <c r="BWP15" i="32"/>
  <c r="BWO15" i="32"/>
  <c r="BWN15" i="32"/>
  <c r="BWM15" i="32"/>
  <c r="BWL15" i="32"/>
  <c r="BWK15" i="32"/>
  <c r="BWJ15" i="32"/>
  <c r="BWI15" i="32"/>
  <c r="BWH15" i="32"/>
  <c r="BWG15" i="32"/>
  <c r="BWF15" i="32"/>
  <c r="BWE15" i="32"/>
  <c r="BWD15" i="32"/>
  <c r="BWC15" i="32"/>
  <c r="BWB15" i="32"/>
  <c r="BWA15" i="32"/>
  <c r="BVZ15" i="32"/>
  <c r="BVY15" i="32"/>
  <c r="BVX15" i="32"/>
  <c r="BVW15" i="32"/>
  <c r="BVV15" i="32"/>
  <c r="BVU15" i="32"/>
  <c r="BVT15" i="32"/>
  <c r="BVS15" i="32"/>
  <c r="BVR15" i="32"/>
  <c r="BVQ15" i="32"/>
  <c r="BVP15" i="32"/>
  <c r="BVO15" i="32"/>
  <c r="BVN15" i="32"/>
  <c r="BVM15" i="32"/>
  <c r="BVL15" i="32"/>
  <c r="BVK15" i="32"/>
  <c r="BVJ15" i="32"/>
  <c r="BVI15" i="32"/>
  <c r="BVH15" i="32"/>
  <c r="BVG15" i="32"/>
  <c r="BVF15" i="32"/>
  <c r="BVE15" i="32"/>
  <c r="BVD15" i="32"/>
  <c r="BVC15" i="32"/>
  <c r="BVB15" i="32"/>
  <c r="BVA15" i="32"/>
  <c r="BUZ15" i="32"/>
  <c r="BUY15" i="32"/>
  <c r="BUX15" i="32"/>
  <c r="BUW15" i="32"/>
  <c r="BUV15" i="32"/>
  <c r="BUU15" i="32"/>
  <c r="BUT15" i="32"/>
  <c r="BUS15" i="32"/>
  <c r="BUR15" i="32"/>
  <c r="BUQ15" i="32"/>
  <c r="BUP15" i="32"/>
  <c r="BUO15" i="32"/>
  <c r="BUN15" i="32"/>
  <c r="BUM15" i="32"/>
  <c r="BUL15" i="32"/>
  <c r="BUK15" i="32"/>
  <c r="BUJ15" i="32"/>
  <c r="BUI15" i="32"/>
  <c r="BUH15" i="32"/>
  <c r="BUG15" i="32"/>
  <c r="BUF15" i="32"/>
  <c r="BUE15" i="32"/>
  <c r="BUD15" i="32"/>
  <c r="BUC15" i="32"/>
  <c r="BUB15" i="32"/>
  <c r="BUA15" i="32"/>
  <c r="BTZ15" i="32"/>
  <c r="BTY15" i="32"/>
  <c r="BTX15" i="32"/>
  <c r="BTW15" i="32"/>
  <c r="BTV15" i="32"/>
  <c r="BTU15" i="32"/>
  <c r="BTT15" i="32"/>
  <c r="BTS15" i="32"/>
  <c r="BTR15" i="32"/>
  <c r="BTQ15" i="32"/>
  <c r="BTP15" i="32"/>
  <c r="BTO15" i="32"/>
  <c r="BTN15" i="32"/>
  <c r="BTM15" i="32"/>
  <c r="BTL15" i="32"/>
  <c r="BTK15" i="32"/>
  <c r="BTJ15" i="32"/>
  <c r="BTI15" i="32"/>
  <c r="BTH15" i="32"/>
  <c r="BTG15" i="32"/>
  <c r="BTF15" i="32"/>
  <c r="BTE15" i="32"/>
  <c r="BTD15" i="32"/>
  <c r="BTC15" i="32"/>
  <c r="BTB15" i="32"/>
  <c r="BTA15" i="32"/>
  <c r="BSZ15" i="32"/>
  <c r="BSY15" i="32"/>
  <c r="BSX15" i="32"/>
  <c r="BSW15" i="32"/>
  <c r="BSV15" i="32"/>
  <c r="BSU15" i="32"/>
  <c r="BST15" i="32"/>
  <c r="BSS15" i="32"/>
  <c r="BSR15" i="32"/>
  <c r="BSQ15" i="32"/>
  <c r="BSP15" i="32"/>
  <c r="BSO15" i="32"/>
  <c r="BSN15" i="32"/>
  <c r="BSM15" i="32"/>
  <c r="BSL15" i="32"/>
  <c r="BSK15" i="32"/>
  <c r="BSJ15" i="32"/>
  <c r="BSI15" i="32"/>
  <c r="BSH15" i="32"/>
  <c r="BSG15" i="32"/>
  <c r="BSF15" i="32"/>
  <c r="BSE15" i="32"/>
  <c r="BSD15" i="32"/>
  <c r="BSC15" i="32"/>
  <c r="BSB15" i="32"/>
  <c r="BSA15" i="32"/>
  <c r="BRZ15" i="32"/>
  <c r="BRY15" i="32"/>
  <c r="BRX15" i="32"/>
  <c r="BRW15" i="32"/>
  <c r="BRV15" i="32"/>
  <c r="BRU15" i="32"/>
  <c r="BRT15" i="32"/>
  <c r="BRS15" i="32"/>
  <c r="BRR15" i="32"/>
  <c r="BRQ15" i="32"/>
  <c r="BRP15" i="32"/>
  <c r="BRO15" i="32"/>
  <c r="BRN15" i="32"/>
  <c r="BRM15" i="32"/>
  <c r="BRL15" i="32"/>
  <c r="BRK15" i="32"/>
  <c r="BRJ15" i="32"/>
  <c r="BRI15" i="32"/>
  <c r="BRH15" i="32"/>
  <c r="BRG15" i="32"/>
  <c r="BRF15" i="32"/>
  <c r="BRE15" i="32"/>
  <c r="BRD15" i="32"/>
  <c r="BRC15" i="32"/>
  <c r="BRB15" i="32"/>
  <c r="BRA15" i="32"/>
  <c r="BQZ15" i="32"/>
  <c r="BQY15" i="32"/>
  <c r="BQX15" i="32"/>
  <c r="BQW15" i="32"/>
  <c r="BQV15" i="32"/>
  <c r="BQU15" i="32"/>
  <c r="BQT15" i="32"/>
  <c r="BQS15" i="32"/>
  <c r="BQR15" i="32"/>
  <c r="BQQ15" i="32"/>
  <c r="BQP15" i="32"/>
  <c r="BQO15" i="32"/>
  <c r="BQN15" i="32"/>
  <c r="BQM15" i="32"/>
  <c r="BQL15" i="32"/>
  <c r="BQK15" i="32"/>
  <c r="BQJ15" i="32"/>
  <c r="BQI15" i="32"/>
  <c r="BQH15" i="32"/>
  <c r="BQG15" i="32"/>
  <c r="BQF15" i="32"/>
  <c r="BQE15" i="32"/>
  <c r="BQD15" i="32"/>
  <c r="BQC15" i="32"/>
  <c r="BQB15" i="32"/>
  <c r="BQA15" i="32"/>
  <c r="BPZ15" i="32"/>
  <c r="BPY15" i="32"/>
  <c r="BPX15" i="32"/>
  <c r="BPW15" i="32"/>
  <c r="BPV15" i="32"/>
  <c r="BPU15" i="32"/>
  <c r="BPT15" i="32"/>
  <c r="BPS15" i="32"/>
  <c r="BPR15" i="32"/>
  <c r="BPQ15" i="32"/>
  <c r="BPP15" i="32"/>
  <c r="BPO15" i="32"/>
  <c r="BPN15" i="32"/>
  <c r="BPM15" i="32"/>
  <c r="BPL15" i="32"/>
  <c r="BPK15" i="32"/>
  <c r="BPJ15" i="32"/>
  <c r="BPI15" i="32"/>
  <c r="BPH15" i="32"/>
  <c r="BPG15" i="32"/>
  <c r="BPF15" i="32"/>
  <c r="BPE15" i="32"/>
  <c r="BPD15" i="32"/>
  <c r="BPC15" i="32"/>
  <c r="BPB15" i="32"/>
  <c r="BPA15" i="32"/>
  <c r="BOZ15" i="32"/>
  <c r="BOY15" i="32"/>
  <c r="BOX15" i="32"/>
  <c r="BOW15" i="32"/>
  <c r="BOV15" i="32"/>
  <c r="BOU15" i="32"/>
  <c r="BOT15" i="32"/>
  <c r="BOS15" i="32"/>
  <c r="BOR15" i="32"/>
  <c r="BOQ15" i="32"/>
  <c r="BOP15" i="32"/>
  <c r="BOO15" i="32"/>
  <c r="BON15" i="32"/>
  <c r="BOM15" i="32"/>
  <c r="BOL15" i="32"/>
  <c r="BOK15" i="32"/>
  <c r="BOJ15" i="32"/>
  <c r="BOI15" i="32"/>
  <c r="BOH15" i="32"/>
  <c r="BOG15" i="32"/>
  <c r="BOF15" i="32"/>
  <c r="BOE15" i="32"/>
  <c r="BOD15" i="32"/>
  <c r="BOC15" i="32"/>
  <c r="BOB15" i="32"/>
  <c r="BOA15" i="32"/>
  <c r="BNZ15" i="32"/>
  <c r="BNY15" i="32"/>
  <c r="BNX15" i="32"/>
  <c r="BNW15" i="32"/>
  <c r="BNV15" i="32"/>
  <c r="BNU15" i="32"/>
  <c r="BNT15" i="32"/>
  <c r="BNS15" i="32"/>
  <c r="BNR15" i="32"/>
  <c r="BNQ15" i="32"/>
  <c r="BNP15" i="32"/>
  <c r="BNO15" i="32"/>
  <c r="BNN15" i="32"/>
  <c r="BNM15" i="32"/>
  <c r="BNL15" i="32"/>
  <c r="BNK15" i="32"/>
  <c r="BNJ15" i="32"/>
  <c r="BNI15" i="32"/>
  <c r="BNH15" i="32"/>
  <c r="BNG15" i="32"/>
  <c r="BNF15" i="32"/>
  <c r="BNE15" i="32"/>
  <c r="BND15" i="32"/>
  <c r="BNC15" i="32"/>
  <c r="BNB15" i="32"/>
  <c r="BNA15" i="32"/>
  <c r="BMZ15" i="32"/>
  <c r="BMY15" i="32"/>
  <c r="BMX15" i="32"/>
  <c r="BMW15" i="32"/>
  <c r="BMV15" i="32"/>
  <c r="BMU15" i="32"/>
  <c r="BMT15" i="32"/>
  <c r="BMS15" i="32"/>
  <c r="BMR15" i="32"/>
  <c r="BMQ15" i="32"/>
  <c r="BMP15" i="32"/>
  <c r="BMO15" i="32"/>
  <c r="BMN15" i="32"/>
  <c r="BMM15" i="32"/>
  <c r="BML15" i="32"/>
  <c r="BMK15" i="32"/>
  <c r="BMJ15" i="32"/>
  <c r="BMI15" i="32"/>
  <c r="BMH15" i="32"/>
  <c r="BMG15" i="32"/>
  <c r="BMF15" i="32"/>
  <c r="BME15" i="32"/>
  <c r="BMD15" i="32"/>
  <c r="BMC15" i="32"/>
  <c r="BMB15" i="32"/>
  <c r="BMA15" i="32"/>
  <c r="BLZ15" i="32"/>
  <c r="BLY15" i="32"/>
  <c r="BLX15" i="32"/>
  <c r="BLW15" i="32"/>
  <c r="BLV15" i="32"/>
  <c r="BLU15" i="32"/>
  <c r="BLT15" i="32"/>
  <c r="BLS15" i="32"/>
  <c r="BLR15" i="32"/>
  <c r="BLQ15" i="32"/>
  <c r="BLP15" i="32"/>
  <c r="BLO15" i="32"/>
  <c r="BLN15" i="32"/>
  <c r="BLM15" i="32"/>
  <c r="BLL15" i="32"/>
  <c r="BLK15" i="32"/>
  <c r="BLJ15" i="32"/>
  <c r="BLI15" i="32"/>
  <c r="BLH15" i="32"/>
  <c r="BLG15" i="32"/>
  <c r="BLF15" i="32"/>
  <c r="BLE15" i="32"/>
  <c r="BLD15" i="32"/>
  <c r="BLC15" i="32"/>
  <c r="BLB15" i="32"/>
  <c r="BLA15" i="32"/>
  <c r="BKZ15" i="32"/>
  <c r="BKY15" i="32"/>
  <c r="BKX15" i="32"/>
  <c r="BKW15" i="32"/>
  <c r="BKV15" i="32"/>
  <c r="BKU15" i="32"/>
  <c r="BKT15" i="32"/>
  <c r="BKS15" i="32"/>
  <c r="BKR15" i="32"/>
  <c r="BKQ15" i="32"/>
  <c r="BKP15" i="32"/>
  <c r="BKO15" i="32"/>
  <c r="BKN15" i="32"/>
  <c r="BKM15" i="32"/>
  <c r="BKL15" i="32"/>
  <c r="BKK15" i="32"/>
  <c r="BKJ15" i="32"/>
  <c r="BKI15" i="32"/>
  <c r="BKH15" i="32"/>
  <c r="BKG15" i="32"/>
  <c r="BKF15" i="32"/>
  <c r="BKE15" i="32"/>
  <c r="BKD15" i="32"/>
  <c r="BKC15" i="32"/>
  <c r="BKB15" i="32"/>
  <c r="BKA15" i="32"/>
  <c r="BJZ15" i="32"/>
  <c r="BJY15" i="32"/>
  <c r="BJX15" i="32"/>
  <c r="BJW15" i="32"/>
  <c r="BJV15" i="32"/>
  <c r="BJU15" i="32"/>
  <c r="BJT15" i="32"/>
  <c r="BJS15" i="32"/>
  <c r="BJR15" i="32"/>
  <c r="BJQ15" i="32"/>
  <c r="BJP15" i="32"/>
  <c r="BJO15" i="32"/>
  <c r="BJN15" i="32"/>
  <c r="BJM15" i="32"/>
  <c r="BJL15" i="32"/>
  <c r="BJK15" i="32"/>
  <c r="BJJ15" i="32"/>
  <c r="BJI15" i="32"/>
  <c r="BJH15" i="32"/>
  <c r="BJG15" i="32"/>
  <c r="BJF15" i="32"/>
  <c r="BJE15" i="32"/>
  <c r="BJD15" i="32"/>
  <c r="BJC15" i="32"/>
  <c r="BJB15" i="32"/>
  <c r="BJA15" i="32"/>
  <c r="BIZ15" i="32"/>
  <c r="BIY15" i="32"/>
  <c r="BIX15" i="32"/>
  <c r="BIW15" i="32"/>
  <c r="BIV15" i="32"/>
  <c r="BIU15" i="32"/>
  <c r="BIT15" i="32"/>
  <c r="BIS15" i="32"/>
  <c r="BIR15" i="32"/>
  <c r="BIQ15" i="32"/>
  <c r="BIP15" i="32"/>
  <c r="BIO15" i="32"/>
  <c r="BIN15" i="32"/>
  <c r="BIM15" i="32"/>
  <c r="BIL15" i="32"/>
  <c r="BIK15" i="32"/>
  <c r="BIJ15" i="32"/>
  <c r="BII15" i="32"/>
  <c r="BIH15" i="32"/>
  <c r="BIG15" i="32"/>
  <c r="BIF15" i="32"/>
  <c r="BIE15" i="32"/>
  <c r="BID15" i="32"/>
  <c r="BIC15" i="32"/>
  <c r="BIB15" i="32"/>
  <c r="BIA15" i="32"/>
  <c r="BHZ15" i="32"/>
  <c r="BHY15" i="32"/>
  <c r="BHX15" i="32"/>
  <c r="BHW15" i="32"/>
  <c r="BHV15" i="32"/>
  <c r="BHU15" i="32"/>
  <c r="BHT15" i="32"/>
  <c r="BHS15" i="32"/>
  <c r="BHR15" i="32"/>
  <c r="BHQ15" i="32"/>
  <c r="BHP15" i="32"/>
  <c r="BHO15" i="32"/>
  <c r="BHN15" i="32"/>
  <c r="BHM15" i="32"/>
  <c r="BHL15" i="32"/>
  <c r="BHK15" i="32"/>
  <c r="BHJ15" i="32"/>
  <c r="BHI15" i="32"/>
  <c r="BHH15" i="32"/>
  <c r="BHG15" i="32"/>
  <c r="BHF15" i="32"/>
  <c r="BHE15" i="32"/>
  <c r="BHD15" i="32"/>
  <c r="BHC15" i="32"/>
  <c r="BHB15" i="32"/>
  <c r="BHA15" i="32"/>
  <c r="BGZ15" i="32"/>
  <c r="BGY15" i="32"/>
  <c r="BGX15" i="32"/>
  <c r="BGW15" i="32"/>
  <c r="BGV15" i="32"/>
  <c r="BGU15" i="32"/>
  <c r="BGT15" i="32"/>
  <c r="BGS15" i="32"/>
  <c r="BGR15" i="32"/>
  <c r="BGQ15" i="32"/>
  <c r="BGP15" i="32"/>
  <c r="BGO15" i="32"/>
  <c r="BGN15" i="32"/>
  <c r="BGM15" i="32"/>
  <c r="BGL15" i="32"/>
  <c r="BGK15" i="32"/>
  <c r="BGJ15" i="32"/>
  <c r="BGI15" i="32"/>
  <c r="BGH15" i="32"/>
  <c r="BGG15" i="32"/>
  <c r="BGF15" i="32"/>
  <c r="BGE15" i="32"/>
  <c r="BGD15" i="32"/>
  <c r="BGC15" i="32"/>
  <c r="BGB15" i="32"/>
  <c r="BGA15" i="32"/>
  <c r="BFZ15" i="32"/>
  <c r="BFY15" i="32"/>
  <c r="BFX15" i="32"/>
  <c r="BFW15" i="32"/>
  <c r="BFV15" i="32"/>
  <c r="BFU15" i="32"/>
  <c r="BFT15" i="32"/>
  <c r="BFS15" i="32"/>
  <c r="BFR15" i="32"/>
  <c r="BFQ15" i="32"/>
  <c r="BFP15" i="32"/>
  <c r="BFO15" i="32"/>
  <c r="BFN15" i="32"/>
  <c r="BFM15" i="32"/>
  <c r="BFL15" i="32"/>
  <c r="BFK15" i="32"/>
  <c r="BFJ15" i="32"/>
  <c r="BFI15" i="32"/>
  <c r="BFH15" i="32"/>
  <c r="BFG15" i="32"/>
  <c r="BFF15" i="32"/>
  <c r="BFE15" i="32"/>
  <c r="BFD15" i="32"/>
  <c r="BFC15" i="32"/>
  <c r="BFB15" i="32"/>
  <c r="BFA15" i="32"/>
  <c r="BEZ15" i="32"/>
  <c r="BEY15" i="32"/>
  <c r="BEX15" i="32"/>
  <c r="BEW15" i="32"/>
  <c r="BEV15" i="32"/>
  <c r="BEU15" i="32"/>
  <c r="BET15" i="32"/>
  <c r="BES15" i="32"/>
  <c r="BER15" i="32"/>
  <c r="BEQ15" i="32"/>
  <c r="BEP15" i="32"/>
  <c r="BEO15" i="32"/>
  <c r="BEN15" i="32"/>
  <c r="BEM15" i="32"/>
  <c r="BEL15" i="32"/>
  <c r="BEK15" i="32"/>
  <c r="BEJ15" i="32"/>
  <c r="BEI15" i="32"/>
  <c r="BEH15" i="32"/>
  <c r="BEG15" i="32"/>
  <c r="BEF15" i="32"/>
  <c r="BEE15" i="32"/>
  <c r="BED15" i="32"/>
  <c r="BEC15" i="32"/>
  <c r="BEB15" i="32"/>
  <c r="BEA15" i="32"/>
  <c r="BDZ15" i="32"/>
  <c r="BDY15" i="32"/>
  <c r="BDX15" i="32"/>
  <c r="BDW15" i="32"/>
  <c r="BDV15" i="32"/>
  <c r="BDU15" i="32"/>
  <c r="BDT15" i="32"/>
  <c r="BDS15" i="32"/>
  <c r="BDR15" i="32"/>
  <c r="BDQ15" i="32"/>
  <c r="BDP15" i="32"/>
  <c r="BDO15" i="32"/>
  <c r="BDN15" i="32"/>
  <c r="BDM15" i="32"/>
  <c r="BDL15" i="32"/>
  <c r="BDK15" i="32"/>
  <c r="BDJ15" i="32"/>
  <c r="BDI15" i="32"/>
  <c r="BDH15" i="32"/>
  <c r="BDG15" i="32"/>
  <c r="BDF15" i="32"/>
  <c r="BDE15" i="32"/>
  <c r="BDD15" i="32"/>
  <c r="BDC15" i="32"/>
  <c r="BDB15" i="32"/>
  <c r="BDA15" i="32"/>
  <c r="BCZ15" i="32"/>
  <c r="BCY15" i="32"/>
  <c r="BCX15" i="32"/>
  <c r="BCW15" i="32"/>
  <c r="BCV15" i="32"/>
  <c r="BCU15" i="32"/>
  <c r="BCT15" i="32"/>
  <c r="BCS15" i="32"/>
  <c r="BCR15" i="32"/>
  <c r="BCQ15" i="32"/>
  <c r="BCP15" i="32"/>
  <c r="BCO15" i="32"/>
  <c r="BCN15" i="32"/>
  <c r="BCM15" i="32"/>
  <c r="BCL15" i="32"/>
  <c r="BCK15" i="32"/>
  <c r="BCJ15" i="32"/>
  <c r="BCI15" i="32"/>
  <c r="BCH15" i="32"/>
  <c r="BCG15" i="32"/>
  <c r="BCF15" i="32"/>
  <c r="BCE15" i="32"/>
  <c r="BCD15" i="32"/>
  <c r="BCC15" i="32"/>
  <c r="BCB15" i="32"/>
  <c r="BCA15" i="32"/>
  <c r="BBZ15" i="32"/>
  <c r="BBY15" i="32"/>
  <c r="BBX15" i="32"/>
  <c r="BBW15" i="32"/>
  <c r="BBV15" i="32"/>
  <c r="BBU15" i="32"/>
  <c r="BBT15" i="32"/>
  <c r="BBS15" i="32"/>
  <c r="BBR15" i="32"/>
  <c r="BBQ15" i="32"/>
  <c r="BBP15" i="32"/>
  <c r="BBO15" i="32"/>
  <c r="BBN15" i="32"/>
  <c r="BBM15" i="32"/>
  <c r="BBL15" i="32"/>
  <c r="BBK15" i="32"/>
  <c r="BBJ15" i="32"/>
  <c r="BBI15" i="32"/>
  <c r="BBH15" i="32"/>
  <c r="BBG15" i="32"/>
  <c r="BBF15" i="32"/>
  <c r="BBE15" i="32"/>
  <c r="BBD15" i="32"/>
  <c r="BBC15" i="32"/>
  <c r="BBB15" i="32"/>
  <c r="BBA15" i="32"/>
  <c r="BAZ15" i="32"/>
  <c r="BAY15" i="32"/>
  <c r="BAX15" i="32"/>
  <c r="BAW15" i="32"/>
  <c r="BAV15" i="32"/>
  <c r="BAU15" i="32"/>
  <c r="BAT15" i="32"/>
  <c r="BAS15" i="32"/>
  <c r="BAR15" i="32"/>
  <c r="BAQ15" i="32"/>
  <c r="BAP15" i="32"/>
  <c r="BAO15" i="32"/>
  <c r="BAN15" i="32"/>
  <c r="BAM15" i="32"/>
  <c r="BAL15" i="32"/>
  <c r="BAK15" i="32"/>
  <c r="BAJ15" i="32"/>
  <c r="BAI15" i="32"/>
  <c r="BAH15" i="32"/>
  <c r="BAG15" i="32"/>
  <c r="BAF15" i="32"/>
  <c r="BAE15" i="32"/>
  <c r="BAD15" i="32"/>
  <c r="BAC15" i="32"/>
  <c r="BAB15" i="32"/>
  <c r="BAA15" i="32"/>
  <c r="AZZ15" i="32"/>
  <c r="AZY15" i="32"/>
  <c r="AZX15" i="32"/>
  <c r="AZW15" i="32"/>
  <c r="AZV15" i="32"/>
  <c r="AZU15" i="32"/>
  <c r="AZT15" i="32"/>
  <c r="AZS15" i="32"/>
  <c r="AZR15" i="32"/>
  <c r="AZQ15" i="32"/>
  <c r="AZP15" i="32"/>
  <c r="AZO15" i="32"/>
  <c r="AZN15" i="32"/>
  <c r="AZM15" i="32"/>
  <c r="AZL15" i="32"/>
  <c r="AZK15" i="32"/>
  <c r="AZJ15" i="32"/>
  <c r="AZI15" i="32"/>
  <c r="AZH15" i="32"/>
  <c r="AZG15" i="32"/>
  <c r="AZF15" i="32"/>
  <c r="AZE15" i="32"/>
  <c r="AZD15" i="32"/>
  <c r="AZC15" i="32"/>
  <c r="AZB15" i="32"/>
  <c r="AZA15" i="32"/>
  <c r="AYZ15" i="32"/>
  <c r="AYY15" i="32"/>
  <c r="AYX15" i="32"/>
  <c r="AYW15" i="32"/>
  <c r="AYV15" i="32"/>
  <c r="AYU15" i="32"/>
  <c r="AYT15" i="32"/>
  <c r="AYS15" i="32"/>
  <c r="AYR15" i="32"/>
  <c r="AYQ15" i="32"/>
  <c r="AYP15" i="32"/>
  <c r="AYO15" i="32"/>
  <c r="AYN15" i="32"/>
  <c r="AYM15" i="32"/>
  <c r="AYL15" i="32"/>
  <c r="AYK15" i="32"/>
  <c r="AYJ15" i="32"/>
  <c r="AYI15" i="32"/>
  <c r="AYH15" i="32"/>
  <c r="AYG15" i="32"/>
  <c r="AYF15" i="32"/>
  <c r="AYE15" i="32"/>
  <c r="AYD15" i="32"/>
  <c r="AYC15" i="32"/>
  <c r="AYB15" i="32"/>
  <c r="AYA15" i="32"/>
  <c r="AXZ15" i="32"/>
  <c r="AXY15" i="32"/>
  <c r="AXX15" i="32"/>
  <c r="AXW15" i="32"/>
  <c r="AXV15" i="32"/>
  <c r="AXU15" i="32"/>
  <c r="AXT15" i="32"/>
  <c r="AXS15" i="32"/>
  <c r="AXR15" i="32"/>
  <c r="AXQ15" i="32"/>
  <c r="AXP15" i="32"/>
  <c r="AXO15" i="32"/>
  <c r="AXN15" i="32"/>
  <c r="AXM15" i="32"/>
  <c r="AXL15" i="32"/>
  <c r="AXK15" i="32"/>
  <c r="AXJ15" i="32"/>
  <c r="AXI15" i="32"/>
  <c r="AXH15" i="32"/>
  <c r="AXG15" i="32"/>
  <c r="AXF15" i="32"/>
  <c r="AXE15" i="32"/>
  <c r="AXD15" i="32"/>
  <c r="AXC15" i="32"/>
  <c r="AXB15" i="32"/>
  <c r="AXA15" i="32"/>
  <c r="AWZ15" i="32"/>
  <c r="AWY15" i="32"/>
  <c r="AWX15" i="32"/>
  <c r="AWW15" i="32"/>
  <c r="AWV15" i="32"/>
  <c r="AWU15" i="32"/>
  <c r="AWT15" i="32"/>
  <c r="AWS15" i="32"/>
  <c r="AWR15" i="32"/>
  <c r="AWQ15" i="32"/>
  <c r="AWP15" i="32"/>
  <c r="AWO15" i="32"/>
  <c r="AWN15" i="32"/>
  <c r="AWM15" i="32"/>
  <c r="AWL15" i="32"/>
  <c r="AWK15" i="32"/>
  <c r="AWJ15" i="32"/>
  <c r="AWI15" i="32"/>
  <c r="AWH15" i="32"/>
  <c r="AWG15" i="32"/>
  <c r="AWF15" i="32"/>
  <c r="AWE15" i="32"/>
  <c r="AWD15" i="32"/>
  <c r="AWC15" i="32"/>
  <c r="AWB15" i="32"/>
  <c r="AWA15" i="32"/>
  <c r="AVZ15" i="32"/>
  <c r="AVY15" i="32"/>
  <c r="AVX15" i="32"/>
  <c r="AVW15" i="32"/>
  <c r="AVV15" i="32"/>
  <c r="AVU15" i="32"/>
  <c r="AVT15" i="32"/>
  <c r="AVS15" i="32"/>
  <c r="AVR15" i="32"/>
  <c r="AVQ15" i="32"/>
  <c r="AVP15" i="32"/>
  <c r="AVO15" i="32"/>
  <c r="AVN15" i="32"/>
  <c r="AVM15" i="32"/>
  <c r="AVL15" i="32"/>
  <c r="AVK15" i="32"/>
  <c r="AVJ15" i="32"/>
  <c r="AVI15" i="32"/>
  <c r="AVH15" i="32"/>
  <c r="AVG15" i="32"/>
  <c r="AVF15" i="32"/>
  <c r="AVE15" i="32"/>
  <c r="AVD15" i="32"/>
  <c r="AVC15" i="32"/>
  <c r="AVB15" i="32"/>
  <c r="AVA15" i="32"/>
  <c r="AUZ15" i="32"/>
  <c r="AUY15" i="32"/>
  <c r="AUX15" i="32"/>
  <c r="AUW15" i="32"/>
  <c r="AUV15" i="32"/>
  <c r="AUU15" i="32"/>
  <c r="AUT15" i="32"/>
  <c r="AUS15" i="32"/>
  <c r="AUR15" i="32"/>
  <c r="AUQ15" i="32"/>
  <c r="AUP15" i="32"/>
  <c r="AUO15" i="32"/>
  <c r="AUN15" i="32"/>
  <c r="AUM15" i="32"/>
  <c r="AUL15" i="32"/>
  <c r="AUK15" i="32"/>
  <c r="AUJ15" i="32"/>
  <c r="AUI15" i="32"/>
  <c r="AUH15" i="32"/>
  <c r="AUG15" i="32"/>
  <c r="AUF15" i="32"/>
  <c r="AUE15" i="32"/>
  <c r="AUD15" i="32"/>
  <c r="AUC15" i="32"/>
  <c r="AUB15" i="32"/>
  <c r="AUA15" i="32"/>
  <c r="ATZ15" i="32"/>
  <c r="ATY15" i="32"/>
  <c r="ATX15" i="32"/>
  <c r="ATW15" i="32"/>
  <c r="ATV15" i="32"/>
  <c r="ATU15" i="32"/>
  <c r="ATT15" i="32"/>
  <c r="ATS15" i="32"/>
  <c r="ATR15" i="32"/>
  <c r="ATQ15" i="32"/>
  <c r="ATP15" i="32"/>
  <c r="ATO15" i="32"/>
  <c r="ATN15" i="32"/>
  <c r="ATM15" i="32"/>
  <c r="ATL15" i="32"/>
  <c r="ATK15" i="32"/>
  <c r="ATJ15" i="32"/>
  <c r="ATI15" i="32"/>
  <c r="ATH15" i="32"/>
  <c r="ATG15" i="32"/>
  <c r="ATF15" i="32"/>
  <c r="ATE15" i="32"/>
  <c r="ATD15" i="32"/>
  <c r="ATC15" i="32"/>
  <c r="ATB15" i="32"/>
  <c r="ATA15" i="32"/>
  <c r="ASZ15" i="32"/>
  <c r="ASY15" i="32"/>
  <c r="ASX15" i="32"/>
  <c r="ASW15" i="32"/>
  <c r="ASV15" i="32"/>
  <c r="ASU15" i="32"/>
  <c r="AST15" i="32"/>
  <c r="ASS15" i="32"/>
  <c r="ASR15" i="32"/>
  <c r="ASQ15" i="32"/>
  <c r="ASP15" i="32"/>
  <c r="ASO15" i="32"/>
  <c r="ASN15" i="32"/>
  <c r="ASM15" i="32"/>
  <c r="ASL15" i="32"/>
  <c r="ASK15" i="32"/>
  <c r="ASJ15" i="32"/>
  <c r="ASI15" i="32"/>
  <c r="ASH15" i="32"/>
  <c r="ASG15" i="32"/>
  <c r="ASF15" i="32"/>
  <c r="ASE15" i="32"/>
  <c r="ASD15" i="32"/>
  <c r="ASC15" i="32"/>
  <c r="ASB15" i="32"/>
  <c r="ASA15" i="32"/>
  <c r="ARZ15" i="32"/>
  <c r="ARY15" i="32"/>
  <c r="ARX15" i="32"/>
  <c r="ARW15" i="32"/>
  <c r="ARV15" i="32"/>
  <c r="ARU15" i="32"/>
  <c r="ART15" i="32"/>
  <c r="ARS15" i="32"/>
  <c r="ARR15" i="32"/>
  <c r="ARQ15" i="32"/>
  <c r="ARP15" i="32"/>
  <c r="ARO15" i="32"/>
  <c r="ARN15" i="32"/>
  <c r="ARM15" i="32"/>
  <c r="ARL15" i="32"/>
  <c r="ARK15" i="32"/>
  <c r="ARJ15" i="32"/>
  <c r="ARI15" i="32"/>
  <c r="ARH15" i="32"/>
  <c r="ARG15" i="32"/>
  <c r="ARF15" i="32"/>
  <c r="ARE15" i="32"/>
  <c r="ARD15" i="32"/>
  <c r="ARC15" i="32"/>
  <c r="ARB15" i="32"/>
  <c r="ARA15" i="32"/>
  <c r="AQZ15" i="32"/>
  <c r="AQY15" i="32"/>
  <c r="AQX15" i="32"/>
  <c r="AQW15" i="32"/>
  <c r="AQV15" i="32"/>
  <c r="AQU15" i="32"/>
  <c r="AQT15" i="32"/>
  <c r="AQS15" i="32"/>
  <c r="AQR15" i="32"/>
  <c r="AQQ15" i="32"/>
  <c r="AQP15" i="32"/>
  <c r="AQO15" i="32"/>
  <c r="AQN15" i="32"/>
  <c r="AQM15" i="32"/>
  <c r="AQL15" i="32"/>
  <c r="AQK15" i="32"/>
  <c r="AQJ15" i="32"/>
  <c r="AQI15" i="32"/>
  <c r="AQH15" i="32"/>
  <c r="AQG15" i="32"/>
  <c r="AQF15" i="32"/>
  <c r="AQE15" i="32"/>
  <c r="AQD15" i="32"/>
  <c r="AQC15" i="32"/>
  <c r="AQB15" i="32"/>
  <c r="AQA15" i="32"/>
  <c r="APZ15" i="32"/>
  <c r="APY15" i="32"/>
  <c r="APX15" i="32"/>
  <c r="APW15" i="32"/>
  <c r="APV15" i="32"/>
  <c r="APU15" i="32"/>
  <c r="APT15" i="32"/>
  <c r="APS15" i="32"/>
  <c r="APR15" i="32"/>
  <c r="APQ15" i="32"/>
  <c r="APP15" i="32"/>
  <c r="APO15" i="32"/>
  <c r="APN15" i="32"/>
  <c r="APM15" i="32"/>
  <c r="APL15" i="32"/>
  <c r="APK15" i="32"/>
  <c r="APJ15" i="32"/>
  <c r="API15" i="32"/>
  <c r="APH15" i="32"/>
  <c r="APG15" i="32"/>
  <c r="APF15" i="32"/>
  <c r="APE15" i="32"/>
  <c r="APD15" i="32"/>
  <c r="APC15" i="32"/>
  <c r="APB15" i="32"/>
  <c r="APA15" i="32"/>
  <c r="AOZ15" i="32"/>
  <c r="AOY15" i="32"/>
  <c r="AOX15" i="32"/>
  <c r="AOW15" i="32"/>
  <c r="AOV15" i="32"/>
  <c r="AOU15" i="32"/>
  <c r="AOT15" i="32"/>
  <c r="AOS15" i="32"/>
  <c r="AOR15" i="32"/>
  <c r="AOQ15" i="32"/>
  <c r="AOP15" i="32"/>
  <c r="AOO15" i="32"/>
  <c r="AON15" i="32"/>
  <c r="AOM15" i="32"/>
  <c r="AOL15" i="32"/>
  <c r="AOK15" i="32"/>
  <c r="AOJ15" i="32"/>
  <c r="AOI15" i="32"/>
  <c r="AOH15" i="32"/>
  <c r="AOG15" i="32"/>
  <c r="AOF15" i="32"/>
  <c r="AOE15" i="32"/>
  <c r="AOD15" i="32"/>
  <c r="AOC15" i="32"/>
  <c r="AOB15" i="32"/>
  <c r="AOA15" i="32"/>
  <c r="ANZ15" i="32"/>
  <c r="ANY15" i="32"/>
  <c r="ANX15" i="32"/>
  <c r="ANW15" i="32"/>
  <c r="ANV15" i="32"/>
  <c r="ANU15" i="32"/>
  <c r="ANT15" i="32"/>
  <c r="ANS15" i="32"/>
  <c r="ANR15" i="32"/>
  <c r="ANQ15" i="32"/>
  <c r="ANP15" i="32"/>
  <c r="ANO15" i="32"/>
  <c r="ANN15" i="32"/>
  <c r="ANM15" i="32"/>
  <c r="ANL15" i="32"/>
  <c r="ANK15" i="32"/>
  <c r="ANJ15" i="32"/>
  <c r="ANI15" i="32"/>
  <c r="ANH15" i="32"/>
  <c r="ANG15" i="32"/>
  <c r="ANF15" i="32"/>
  <c r="ANE15" i="32"/>
  <c r="AND15" i="32"/>
  <c r="ANC15" i="32"/>
  <c r="ANB15" i="32"/>
  <c r="ANA15" i="32"/>
  <c r="AMZ15" i="32"/>
  <c r="AMY15" i="32"/>
  <c r="AMX15" i="32"/>
  <c r="AMW15" i="32"/>
  <c r="AMV15" i="32"/>
  <c r="AMU15" i="32"/>
  <c r="AMT15" i="32"/>
  <c r="AMS15" i="32"/>
  <c r="AMR15" i="32"/>
  <c r="AMQ15" i="32"/>
  <c r="AMP15" i="32"/>
  <c r="AMO15" i="32"/>
  <c r="AMN15" i="32"/>
  <c r="AMM15" i="32"/>
  <c r="AML15" i="32"/>
  <c r="AMK15" i="32"/>
  <c r="AMJ15" i="32"/>
  <c r="AMI15" i="32"/>
  <c r="AMH15" i="32"/>
  <c r="AMG15" i="32"/>
  <c r="AMF15" i="32"/>
  <c r="AME15" i="32"/>
  <c r="AMD15" i="32"/>
  <c r="AMC15" i="32"/>
  <c r="AMB15" i="32"/>
  <c r="AMA15" i="32"/>
  <c r="ALZ15" i="32"/>
  <c r="ALY15" i="32"/>
  <c r="ALX15" i="32"/>
  <c r="ALW15" i="32"/>
  <c r="ALV15" i="32"/>
  <c r="ALU15" i="32"/>
  <c r="ALT15" i="32"/>
  <c r="ALS15" i="32"/>
  <c r="ALR15" i="32"/>
  <c r="ALQ15" i="32"/>
  <c r="ALP15" i="32"/>
  <c r="ALO15" i="32"/>
  <c r="ALN15" i="32"/>
  <c r="ALM15" i="32"/>
  <c r="ALL15" i="32"/>
  <c r="ALK15" i="32"/>
  <c r="ALJ15" i="32"/>
  <c r="ALI15" i="32"/>
  <c r="ALH15" i="32"/>
  <c r="ALG15" i="32"/>
  <c r="ALF15" i="32"/>
  <c r="ALE15" i="32"/>
  <c r="ALD15" i="32"/>
  <c r="ALC15" i="32"/>
  <c r="ALB15" i="32"/>
  <c r="ALA15" i="32"/>
  <c r="AKZ15" i="32"/>
  <c r="AKY15" i="32"/>
  <c r="AKX15" i="32"/>
  <c r="AKW15" i="32"/>
  <c r="AKV15" i="32"/>
  <c r="AKU15" i="32"/>
  <c r="AKT15" i="32"/>
  <c r="AKS15" i="32"/>
  <c r="AKR15" i="32"/>
  <c r="AKQ15" i="32"/>
  <c r="AKP15" i="32"/>
  <c r="AKO15" i="32"/>
  <c r="AKN15" i="32"/>
  <c r="AKM15" i="32"/>
  <c r="AKL15" i="32"/>
  <c r="AKK15" i="32"/>
  <c r="AKJ15" i="32"/>
  <c r="AKI15" i="32"/>
  <c r="AKH15" i="32"/>
  <c r="AKG15" i="32"/>
  <c r="AKF15" i="32"/>
  <c r="AKE15" i="32"/>
  <c r="AKD15" i="32"/>
  <c r="AKC15" i="32"/>
  <c r="AKB15" i="32"/>
  <c r="AKA15" i="32"/>
  <c r="AJZ15" i="32"/>
  <c r="AJY15" i="32"/>
  <c r="AJX15" i="32"/>
  <c r="AJW15" i="32"/>
  <c r="AJV15" i="32"/>
  <c r="AJU15" i="32"/>
  <c r="AJT15" i="32"/>
  <c r="AJS15" i="32"/>
  <c r="AJR15" i="32"/>
  <c r="AJQ15" i="32"/>
  <c r="AJP15" i="32"/>
  <c r="AJO15" i="32"/>
  <c r="AJN15" i="32"/>
  <c r="AJM15" i="32"/>
  <c r="AJL15" i="32"/>
  <c r="AJK15" i="32"/>
  <c r="AJJ15" i="32"/>
  <c r="AJI15" i="32"/>
  <c r="AJH15" i="32"/>
  <c r="AJG15" i="32"/>
  <c r="AJF15" i="32"/>
  <c r="AJE15" i="32"/>
  <c r="AJD15" i="32"/>
  <c r="AJC15" i="32"/>
  <c r="AJB15" i="32"/>
  <c r="AJA15" i="32"/>
  <c r="AIZ15" i="32"/>
  <c r="AIY15" i="32"/>
  <c r="AIX15" i="32"/>
  <c r="AIW15" i="32"/>
  <c r="AIV15" i="32"/>
  <c r="AIU15" i="32"/>
  <c r="AIT15" i="32"/>
  <c r="AIS15" i="32"/>
  <c r="AIR15" i="32"/>
  <c r="AIQ15" i="32"/>
  <c r="AIP15" i="32"/>
  <c r="AIO15" i="32"/>
  <c r="AIN15" i="32"/>
  <c r="AIM15" i="32"/>
  <c r="AIL15" i="32"/>
  <c r="AIK15" i="32"/>
  <c r="AIJ15" i="32"/>
  <c r="AII15" i="32"/>
  <c r="AIH15" i="32"/>
  <c r="AIG15" i="32"/>
  <c r="AIF15" i="32"/>
  <c r="AIE15" i="32"/>
  <c r="AID15" i="32"/>
  <c r="AIC15" i="32"/>
  <c r="AIB15" i="32"/>
  <c r="AIA15" i="32"/>
  <c r="AHZ15" i="32"/>
  <c r="AHY15" i="32"/>
  <c r="AHX15" i="32"/>
  <c r="AHW15" i="32"/>
  <c r="AHV15" i="32"/>
  <c r="AHU15" i="32"/>
  <c r="AHT15" i="32"/>
  <c r="AHS15" i="32"/>
  <c r="AHR15" i="32"/>
  <c r="AHQ15" i="32"/>
  <c r="AHP15" i="32"/>
  <c r="AHO15" i="32"/>
  <c r="AHN15" i="32"/>
  <c r="AHM15" i="32"/>
  <c r="AHL15" i="32"/>
  <c r="AHK15" i="32"/>
  <c r="AHJ15" i="32"/>
  <c r="AHI15" i="32"/>
  <c r="AHH15" i="32"/>
  <c r="AHG15" i="32"/>
  <c r="AHF15" i="32"/>
  <c r="AHE15" i="32"/>
  <c r="AHD15" i="32"/>
  <c r="AHC15" i="32"/>
  <c r="AHB15" i="32"/>
  <c r="AHA15" i="32"/>
  <c r="AGZ15" i="32"/>
  <c r="AGY15" i="32"/>
  <c r="AGX15" i="32"/>
  <c r="AGW15" i="32"/>
  <c r="AGV15" i="32"/>
  <c r="AGU15" i="32"/>
  <c r="AGT15" i="32"/>
  <c r="AGS15" i="32"/>
  <c r="AGR15" i="32"/>
  <c r="AGQ15" i="32"/>
  <c r="AGP15" i="32"/>
  <c r="AGO15" i="32"/>
  <c r="AGN15" i="32"/>
  <c r="AGM15" i="32"/>
  <c r="AGL15" i="32"/>
  <c r="AGK15" i="32"/>
  <c r="AGJ15" i="32"/>
  <c r="AGI15" i="32"/>
  <c r="AGH15" i="32"/>
  <c r="AGG15" i="32"/>
  <c r="AGF15" i="32"/>
  <c r="AGE15" i="32"/>
  <c r="AGD15" i="32"/>
  <c r="AGC15" i="32"/>
  <c r="AGB15" i="32"/>
  <c r="AGA15" i="32"/>
  <c r="AFZ15" i="32"/>
  <c r="AFY15" i="32"/>
  <c r="AFX15" i="32"/>
  <c r="AFW15" i="32"/>
  <c r="AFV15" i="32"/>
  <c r="AFU15" i="32"/>
  <c r="AFT15" i="32"/>
  <c r="AFS15" i="32"/>
  <c r="AFR15" i="32"/>
  <c r="AFQ15" i="32"/>
  <c r="AFP15" i="32"/>
  <c r="AFO15" i="32"/>
  <c r="AFN15" i="32"/>
  <c r="AFM15" i="32"/>
  <c r="AFL15" i="32"/>
  <c r="AFK15" i="32"/>
  <c r="AFJ15" i="32"/>
  <c r="AFI15" i="32"/>
  <c r="AFH15" i="32"/>
  <c r="AFG15" i="32"/>
  <c r="AFF15" i="32"/>
  <c r="AFE15" i="32"/>
  <c r="AFD15" i="32"/>
  <c r="AFC15" i="32"/>
  <c r="AFB15" i="32"/>
  <c r="AFA15" i="32"/>
  <c r="AEZ15" i="32"/>
  <c r="AEY15" i="32"/>
  <c r="AEX15" i="32"/>
  <c r="AEW15" i="32"/>
  <c r="AEV15" i="32"/>
  <c r="AEU15" i="32"/>
  <c r="AET15" i="32"/>
  <c r="AES15" i="32"/>
  <c r="AER15" i="32"/>
  <c r="AEQ15" i="32"/>
  <c r="AEP15" i="32"/>
  <c r="AEO15" i="32"/>
  <c r="AEN15" i="32"/>
  <c r="AEM15" i="32"/>
  <c r="AEL15" i="32"/>
  <c r="AEK15" i="32"/>
  <c r="AEJ15" i="32"/>
  <c r="AEI15" i="32"/>
  <c r="AEH15" i="32"/>
  <c r="AEG15" i="32"/>
  <c r="AEF15" i="32"/>
  <c r="AEE15" i="32"/>
  <c r="AED15" i="32"/>
  <c r="AEC15" i="32"/>
  <c r="AEB15" i="32"/>
  <c r="AEA15" i="32"/>
  <c r="ADZ15" i="32"/>
  <c r="ADY15" i="32"/>
  <c r="ADX15" i="32"/>
  <c r="ADW15" i="32"/>
  <c r="ADV15" i="32"/>
  <c r="ADU15" i="32"/>
  <c r="ADT15" i="32"/>
  <c r="ADS15" i="32"/>
  <c r="ADR15" i="32"/>
  <c r="ADQ15" i="32"/>
  <c r="ADP15" i="32"/>
  <c r="ADO15" i="32"/>
  <c r="ADN15" i="32"/>
  <c r="ADM15" i="32"/>
  <c r="ADL15" i="32"/>
  <c r="ADK15" i="32"/>
  <c r="ADJ15" i="32"/>
  <c r="ADI15" i="32"/>
  <c r="ADH15" i="32"/>
  <c r="ADG15" i="32"/>
  <c r="ADF15" i="32"/>
  <c r="ADE15" i="32"/>
  <c r="ADD15" i="32"/>
  <c r="ADC15" i="32"/>
  <c r="ADB15" i="32"/>
  <c r="ADA15" i="32"/>
  <c r="ACZ15" i="32"/>
  <c r="ACY15" i="32"/>
  <c r="ACX15" i="32"/>
  <c r="ACW15" i="32"/>
  <c r="ACV15" i="32"/>
  <c r="ACU15" i="32"/>
  <c r="ACT15" i="32"/>
  <c r="ACS15" i="32"/>
  <c r="ACR15" i="32"/>
  <c r="ACQ15" i="32"/>
  <c r="ACP15" i="32"/>
  <c r="ACO15" i="32"/>
  <c r="ACN15" i="32"/>
  <c r="ACM15" i="32"/>
  <c r="ACL15" i="32"/>
  <c r="ACK15" i="32"/>
  <c r="ACJ15" i="32"/>
  <c r="ACI15" i="32"/>
  <c r="ACH15" i="32"/>
  <c r="ACG15" i="32"/>
  <c r="ACF15" i="32"/>
  <c r="ACE15" i="32"/>
  <c r="ACD15" i="32"/>
  <c r="ACC15" i="32"/>
  <c r="ACB15" i="32"/>
  <c r="ACA15" i="32"/>
  <c r="ABZ15" i="32"/>
  <c r="ABY15" i="32"/>
  <c r="ABX15" i="32"/>
  <c r="ABW15" i="32"/>
  <c r="ABV15" i="32"/>
  <c r="ABU15" i="32"/>
  <c r="ABT15" i="32"/>
  <c r="ABS15" i="32"/>
  <c r="ABR15" i="32"/>
  <c r="ABQ15" i="32"/>
  <c r="ABP15" i="32"/>
  <c r="ABO15" i="32"/>
  <c r="ABN15" i="32"/>
  <c r="ABM15" i="32"/>
  <c r="ABL15" i="32"/>
  <c r="ABK15" i="32"/>
  <c r="ABJ15" i="32"/>
  <c r="ABI15" i="32"/>
  <c r="ABH15" i="32"/>
  <c r="ABG15" i="32"/>
  <c r="ABF15" i="32"/>
  <c r="ABE15" i="32"/>
  <c r="ABD15" i="32"/>
  <c r="ABC15" i="32"/>
  <c r="ABB15" i="32"/>
  <c r="ABA15" i="32"/>
  <c r="AAZ15" i="32"/>
  <c r="AAY15" i="32"/>
  <c r="AAX15" i="32"/>
  <c r="AAW15" i="32"/>
  <c r="AAV15" i="32"/>
  <c r="AAU15" i="32"/>
  <c r="AAT15" i="32"/>
  <c r="AAS15" i="32"/>
  <c r="AAR15" i="32"/>
  <c r="AAQ15" i="32"/>
  <c r="AAP15" i="32"/>
  <c r="AAO15" i="32"/>
  <c r="AAN15" i="32"/>
  <c r="AAM15" i="32"/>
  <c r="AAL15" i="32"/>
  <c r="AAK15" i="32"/>
  <c r="AAJ15" i="32"/>
  <c r="AAI15" i="32"/>
  <c r="AAH15" i="32"/>
  <c r="AAG15" i="32"/>
  <c r="AAF15" i="32"/>
  <c r="AAE15" i="32"/>
  <c r="AAD15" i="32"/>
  <c r="AAC15" i="32"/>
  <c r="AAB15" i="32"/>
  <c r="AAA15" i="32"/>
  <c r="ZZ15" i="32"/>
  <c r="ZY15" i="32"/>
  <c r="ZX15" i="32"/>
  <c r="ZW15" i="32"/>
  <c r="ZV15" i="32"/>
  <c r="ZU15" i="32"/>
  <c r="ZT15" i="32"/>
  <c r="ZS15" i="32"/>
  <c r="ZR15" i="32"/>
  <c r="ZQ15" i="32"/>
  <c r="ZP15" i="32"/>
  <c r="ZO15" i="32"/>
  <c r="ZN15" i="32"/>
  <c r="ZM15" i="32"/>
  <c r="ZL15" i="32"/>
  <c r="ZK15" i="32"/>
  <c r="ZJ15" i="32"/>
  <c r="ZI15" i="32"/>
  <c r="ZH15" i="32"/>
  <c r="ZG15" i="32"/>
  <c r="ZF15" i="32"/>
  <c r="ZE15" i="32"/>
  <c r="ZD15" i="32"/>
  <c r="ZC15" i="32"/>
  <c r="ZB15" i="32"/>
  <c r="ZA15" i="32"/>
  <c r="YZ15" i="32"/>
  <c r="YY15" i="32"/>
  <c r="YX15" i="32"/>
  <c r="YW15" i="32"/>
  <c r="YV15" i="32"/>
  <c r="YU15" i="32"/>
  <c r="YT15" i="32"/>
  <c r="YS15" i="32"/>
  <c r="YR15" i="32"/>
  <c r="YQ15" i="32"/>
  <c r="YP15" i="32"/>
  <c r="YO15" i="32"/>
  <c r="YN15" i="32"/>
  <c r="YM15" i="32"/>
  <c r="YL15" i="32"/>
  <c r="YK15" i="32"/>
  <c r="YJ15" i="32"/>
  <c r="YI15" i="32"/>
  <c r="YH15" i="32"/>
  <c r="YG15" i="32"/>
  <c r="YF15" i="32"/>
  <c r="YE15" i="32"/>
  <c r="YD15" i="32"/>
  <c r="YC15" i="32"/>
  <c r="YB15" i="32"/>
  <c r="YA15" i="32"/>
  <c r="XZ15" i="32"/>
  <c r="XY15" i="32"/>
  <c r="XX15" i="32"/>
  <c r="XW15" i="32"/>
  <c r="XV15" i="32"/>
  <c r="XU15" i="32"/>
  <c r="XT15" i="32"/>
  <c r="XS15" i="32"/>
  <c r="XR15" i="32"/>
  <c r="XQ15" i="32"/>
  <c r="XP15" i="32"/>
  <c r="XO15" i="32"/>
  <c r="XN15" i="32"/>
  <c r="XM15" i="32"/>
  <c r="XL15" i="32"/>
  <c r="XK15" i="32"/>
  <c r="XJ15" i="32"/>
  <c r="XI15" i="32"/>
  <c r="XH15" i="32"/>
  <c r="XG15" i="32"/>
  <c r="XF15" i="32"/>
  <c r="XE15" i="32"/>
  <c r="XD15" i="32"/>
  <c r="XC15" i="32"/>
  <c r="XB15" i="32"/>
  <c r="XA15" i="32"/>
  <c r="WZ15" i="32"/>
  <c r="WY15" i="32"/>
  <c r="WX15" i="32"/>
  <c r="WW15" i="32"/>
  <c r="WV15" i="32"/>
  <c r="WU15" i="32"/>
  <c r="WT15" i="32"/>
  <c r="WS15" i="32"/>
  <c r="WR15" i="32"/>
  <c r="WQ15" i="32"/>
  <c r="WP15" i="32"/>
  <c r="WO15" i="32"/>
  <c r="WN15" i="32"/>
  <c r="WM15" i="32"/>
  <c r="WL15" i="32"/>
  <c r="WK15" i="32"/>
  <c r="WJ15" i="32"/>
  <c r="WI15" i="32"/>
  <c r="WH15" i="32"/>
  <c r="WG15" i="32"/>
  <c r="WF15" i="32"/>
  <c r="WE15" i="32"/>
  <c r="WD15" i="32"/>
  <c r="WC15" i="32"/>
  <c r="WB15" i="32"/>
  <c r="WA15" i="32"/>
  <c r="VZ15" i="32"/>
  <c r="VY15" i="32"/>
  <c r="VX15" i="32"/>
  <c r="VW15" i="32"/>
  <c r="VV15" i="32"/>
  <c r="VU15" i="32"/>
  <c r="VT15" i="32"/>
  <c r="VS15" i="32"/>
  <c r="VR15" i="32"/>
  <c r="VQ15" i="32"/>
  <c r="VP15" i="32"/>
  <c r="VO15" i="32"/>
  <c r="VN15" i="32"/>
  <c r="VM15" i="32"/>
  <c r="VL15" i="32"/>
  <c r="VK15" i="32"/>
  <c r="VJ15" i="32"/>
  <c r="VI15" i="32"/>
  <c r="VH15" i="32"/>
  <c r="VG15" i="32"/>
  <c r="VF15" i="32"/>
  <c r="VE15" i="32"/>
  <c r="VD15" i="32"/>
  <c r="VC15" i="32"/>
  <c r="VB15" i="32"/>
  <c r="VA15" i="32"/>
  <c r="UZ15" i="32"/>
  <c r="UY15" i="32"/>
  <c r="UX15" i="32"/>
  <c r="UW15" i="32"/>
  <c r="UV15" i="32"/>
  <c r="UU15" i="32"/>
  <c r="UT15" i="32"/>
  <c r="US15" i="32"/>
  <c r="UR15" i="32"/>
  <c r="UQ15" i="32"/>
  <c r="UP15" i="32"/>
  <c r="UO15" i="32"/>
  <c r="UN15" i="32"/>
  <c r="UM15" i="32"/>
  <c r="UL15" i="32"/>
  <c r="UK15" i="32"/>
  <c r="UJ15" i="32"/>
  <c r="UI15" i="32"/>
  <c r="UH15" i="32"/>
  <c r="UG15" i="32"/>
  <c r="UF15" i="32"/>
  <c r="UE15" i="32"/>
  <c r="UD15" i="32"/>
  <c r="UC15" i="32"/>
  <c r="UB15" i="32"/>
  <c r="UA15" i="32"/>
  <c r="TZ15" i="32"/>
  <c r="TY15" i="32"/>
  <c r="TX15" i="32"/>
  <c r="TW15" i="32"/>
  <c r="TV15" i="32"/>
  <c r="TU15" i="32"/>
  <c r="TT15" i="32"/>
  <c r="TS15" i="32"/>
  <c r="TR15" i="32"/>
  <c r="TQ15" i="32"/>
  <c r="TP15" i="32"/>
  <c r="TO15" i="32"/>
  <c r="TN15" i="32"/>
  <c r="TM15" i="32"/>
  <c r="TL15" i="32"/>
  <c r="TK15" i="32"/>
  <c r="TJ15" i="32"/>
  <c r="TI15" i="32"/>
  <c r="TH15" i="32"/>
  <c r="TG15" i="32"/>
  <c r="TF15" i="32"/>
  <c r="TE15" i="32"/>
  <c r="TD15" i="32"/>
  <c r="TC15" i="32"/>
  <c r="TB15" i="32"/>
  <c r="TA15" i="32"/>
  <c r="SZ15" i="32"/>
  <c r="SY15" i="32"/>
  <c r="SX15" i="32"/>
  <c r="SW15" i="32"/>
  <c r="SV15" i="32"/>
  <c r="SU15" i="32"/>
  <c r="ST15" i="32"/>
  <c r="SS15" i="32"/>
  <c r="SR15" i="32"/>
  <c r="SQ15" i="32"/>
  <c r="SP15" i="32"/>
  <c r="SO15" i="32"/>
  <c r="SN15" i="32"/>
  <c r="SM15" i="32"/>
  <c r="SL15" i="32"/>
  <c r="SK15" i="32"/>
  <c r="SJ15" i="32"/>
  <c r="SI15" i="32"/>
  <c r="SH15" i="32"/>
  <c r="SG15" i="32"/>
  <c r="SF15" i="32"/>
  <c r="SE15" i="32"/>
  <c r="SD15" i="32"/>
  <c r="SC15" i="32"/>
  <c r="SB15" i="32"/>
  <c r="SA15" i="32"/>
  <c r="RZ15" i="32"/>
  <c r="RY15" i="32"/>
  <c r="RX15" i="32"/>
  <c r="RW15" i="32"/>
  <c r="RV15" i="32"/>
  <c r="RU15" i="32"/>
  <c r="RT15" i="32"/>
  <c r="RS15" i="32"/>
  <c r="RR15" i="32"/>
  <c r="RQ15" i="32"/>
  <c r="RP15" i="32"/>
  <c r="RO15" i="32"/>
  <c r="RN15" i="32"/>
  <c r="RM15" i="32"/>
  <c r="RL15" i="32"/>
  <c r="RK15" i="32"/>
  <c r="RJ15" i="32"/>
  <c r="RI15" i="32"/>
  <c r="RH15" i="32"/>
  <c r="RG15" i="32"/>
  <c r="RF15" i="32"/>
  <c r="RE15" i="32"/>
  <c r="RD15" i="32"/>
  <c r="RC15" i="32"/>
  <c r="RB15" i="32"/>
  <c r="RA15" i="32"/>
  <c r="QZ15" i="32"/>
  <c r="QY15" i="32"/>
  <c r="QX15" i="32"/>
  <c r="QW15" i="32"/>
  <c r="QV15" i="32"/>
  <c r="QU15" i="32"/>
  <c r="QT15" i="32"/>
  <c r="QS15" i="32"/>
  <c r="QR15" i="32"/>
  <c r="QQ15" i="32"/>
  <c r="QP15" i="32"/>
  <c r="QO15" i="32"/>
  <c r="QN15" i="32"/>
  <c r="QM15" i="32"/>
  <c r="QL15" i="32"/>
  <c r="QK15" i="32"/>
  <c r="QJ15" i="32"/>
  <c r="QI15" i="32"/>
  <c r="QH15" i="32"/>
  <c r="QG15" i="32"/>
  <c r="QF15" i="32"/>
  <c r="QE15" i="32"/>
  <c r="QD15" i="32"/>
  <c r="QC15" i="32"/>
  <c r="QB15" i="32"/>
  <c r="QA15" i="32"/>
  <c r="PZ15" i="32"/>
  <c r="PY15" i="32"/>
  <c r="PX15" i="32"/>
  <c r="PW15" i="32"/>
  <c r="PV15" i="32"/>
  <c r="PU15" i="32"/>
  <c r="PT15" i="32"/>
  <c r="PS15" i="32"/>
  <c r="PR15" i="32"/>
  <c r="PQ15" i="32"/>
  <c r="PP15" i="32"/>
  <c r="PO15" i="32"/>
  <c r="PN15" i="32"/>
  <c r="PM15" i="32"/>
  <c r="PL15" i="32"/>
  <c r="PK15" i="32"/>
  <c r="PJ15" i="32"/>
  <c r="PI15" i="32"/>
  <c r="PH15" i="32"/>
  <c r="PG15" i="32"/>
  <c r="PF15" i="32"/>
  <c r="PE15" i="32"/>
  <c r="PD15" i="32"/>
  <c r="PC15" i="32"/>
  <c r="PB15" i="32"/>
  <c r="PA15" i="32"/>
  <c r="OZ15" i="32"/>
  <c r="OY15" i="32"/>
  <c r="OX15" i="32"/>
  <c r="OW15" i="32"/>
  <c r="OV15" i="32"/>
  <c r="OU15" i="32"/>
  <c r="OT15" i="32"/>
  <c r="OS15" i="32"/>
  <c r="OR15" i="32"/>
  <c r="OQ15" i="32"/>
  <c r="OP15" i="32"/>
  <c r="OO15" i="32"/>
  <c r="ON15" i="32"/>
  <c r="OM15" i="32"/>
  <c r="OL15" i="32"/>
  <c r="OK15" i="32"/>
  <c r="OJ15" i="32"/>
  <c r="OI15" i="32"/>
  <c r="OH15" i="32"/>
  <c r="OG15" i="32"/>
  <c r="OF15" i="32"/>
  <c r="OE15" i="32"/>
  <c r="OD15" i="32"/>
  <c r="OC15" i="32"/>
  <c r="OB15" i="32"/>
  <c r="OA15" i="32"/>
  <c r="NZ15" i="32"/>
  <c r="NY15" i="32"/>
  <c r="NX15" i="32"/>
  <c r="NW15" i="32"/>
  <c r="NV15" i="32"/>
  <c r="NU15" i="32"/>
  <c r="NT15" i="32"/>
  <c r="NS15" i="32"/>
  <c r="NR15" i="32"/>
  <c r="NQ15" i="32"/>
  <c r="NP15" i="32"/>
  <c r="NO15" i="32"/>
  <c r="NN15" i="32"/>
  <c r="NM15" i="32"/>
  <c r="NL15" i="32"/>
  <c r="NK15" i="32"/>
  <c r="NJ15" i="32"/>
  <c r="NI15" i="32"/>
  <c r="NH15" i="32"/>
  <c r="NG15" i="32"/>
  <c r="NF15" i="32"/>
  <c r="NE15" i="32"/>
  <c r="ND15" i="32"/>
  <c r="NC15" i="32"/>
  <c r="NB15" i="32"/>
  <c r="NA15" i="32"/>
  <c r="MZ15" i="32"/>
  <c r="MY15" i="32"/>
  <c r="MX15" i="32"/>
  <c r="MW15" i="32"/>
  <c r="MV15" i="32"/>
  <c r="MU15" i="32"/>
  <c r="MT15" i="32"/>
  <c r="MS15" i="32"/>
  <c r="MR15" i="32"/>
  <c r="MQ15" i="32"/>
  <c r="MP15" i="32"/>
  <c r="MO15" i="32"/>
  <c r="MN15" i="32"/>
  <c r="MM15" i="32"/>
  <c r="ML15" i="32"/>
  <c r="MK15" i="32"/>
  <c r="MJ15" i="32"/>
  <c r="MI15" i="32"/>
  <c r="MH15" i="32"/>
  <c r="MG15" i="32"/>
  <c r="MF15" i="32"/>
  <c r="ME15" i="32"/>
  <c r="MD15" i="32"/>
  <c r="MC15" i="32"/>
  <c r="MB15" i="32"/>
  <c r="MA15" i="32"/>
  <c r="LZ15" i="32"/>
  <c r="LY15" i="32"/>
  <c r="LX15" i="32"/>
  <c r="LW15" i="32"/>
  <c r="LV15" i="32"/>
  <c r="LU15" i="32"/>
  <c r="LT15" i="32"/>
  <c r="LS15" i="32"/>
  <c r="LR15" i="32"/>
  <c r="LQ15" i="32"/>
  <c r="LP15" i="32"/>
  <c r="LO15" i="32"/>
  <c r="LN15" i="32"/>
  <c r="LM15" i="32"/>
  <c r="LL15" i="32"/>
  <c r="LK15" i="32"/>
  <c r="LJ15" i="32"/>
  <c r="LI15" i="32"/>
  <c r="LH15" i="32"/>
  <c r="LG15" i="32"/>
  <c r="LF15" i="32"/>
  <c r="LE15" i="32"/>
  <c r="LD15" i="32"/>
  <c r="LC15" i="32"/>
  <c r="LB15" i="32"/>
  <c r="LA15" i="32"/>
  <c r="KZ15" i="32"/>
  <c r="KY15" i="32"/>
  <c r="KX15" i="32"/>
  <c r="KW15" i="32"/>
  <c r="KV15" i="32"/>
  <c r="KU15" i="32"/>
  <c r="KT15" i="32"/>
  <c r="KS15" i="32"/>
  <c r="KR15" i="32"/>
  <c r="KQ15" i="32"/>
  <c r="KP15" i="32"/>
  <c r="KO15" i="32"/>
  <c r="KN15" i="32"/>
  <c r="KM15" i="32"/>
  <c r="KL15" i="32"/>
  <c r="KK15" i="32"/>
  <c r="KJ15" i="32"/>
  <c r="KI15" i="32"/>
  <c r="KH15" i="32"/>
  <c r="KG15" i="32"/>
  <c r="KF15" i="32"/>
  <c r="KE15" i="32"/>
  <c r="KD15" i="32"/>
  <c r="KC15" i="32"/>
  <c r="KB15" i="32"/>
  <c r="KA15" i="32"/>
  <c r="JZ15" i="32"/>
  <c r="JY15" i="32"/>
  <c r="JX15" i="32"/>
  <c r="JW15" i="32"/>
  <c r="JV15" i="32"/>
  <c r="JU15" i="32"/>
  <c r="JT15" i="32"/>
  <c r="JS15" i="32"/>
  <c r="JR15" i="32"/>
  <c r="JQ15" i="32"/>
  <c r="JP15" i="32"/>
  <c r="JO15" i="32"/>
  <c r="JN15" i="32"/>
  <c r="JM15" i="32"/>
  <c r="JL15" i="32"/>
  <c r="JK15" i="32"/>
  <c r="JJ15" i="32"/>
  <c r="JI15" i="32"/>
  <c r="JH15" i="32"/>
  <c r="JG15" i="32"/>
  <c r="JF15" i="32"/>
  <c r="JE15" i="32"/>
  <c r="JD15" i="32"/>
  <c r="JC15" i="32"/>
  <c r="JB15" i="32"/>
  <c r="JA15" i="32"/>
  <c r="IZ15" i="32"/>
  <c r="IY15" i="32"/>
  <c r="IX15" i="32"/>
  <c r="IW15" i="32"/>
  <c r="IV15" i="32"/>
  <c r="IU15" i="32"/>
  <c r="IT15" i="32"/>
  <c r="IS15" i="32"/>
  <c r="IR15" i="32"/>
  <c r="IQ15" i="32"/>
  <c r="IP15" i="32"/>
  <c r="IO15" i="32"/>
  <c r="IN15" i="32"/>
  <c r="IM15" i="32"/>
  <c r="IL15" i="32"/>
  <c r="IK15" i="32"/>
  <c r="IJ15" i="32"/>
  <c r="II15" i="32"/>
  <c r="IH15" i="32"/>
  <c r="IG15" i="32"/>
  <c r="IF15" i="32"/>
  <c r="IE15" i="32"/>
  <c r="ID15" i="32"/>
  <c r="IC15" i="32"/>
  <c r="IB15" i="32"/>
  <c r="IA15" i="32"/>
  <c r="HZ15" i="32"/>
  <c r="HY15" i="32"/>
  <c r="HX15" i="32"/>
  <c r="HW15" i="32"/>
  <c r="HV15" i="32"/>
  <c r="HU15" i="32"/>
  <c r="HT15" i="32"/>
  <c r="HS15" i="32"/>
  <c r="HR15" i="32"/>
  <c r="HQ15" i="32"/>
  <c r="HP15" i="32"/>
  <c r="HO15" i="32"/>
  <c r="HN15" i="32"/>
  <c r="HM15" i="32"/>
  <c r="HL15" i="32"/>
  <c r="HK15" i="32"/>
  <c r="HJ15" i="32"/>
  <c r="HI15" i="32"/>
  <c r="HH15" i="32"/>
  <c r="HG15" i="32"/>
  <c r="HF15" i="32"/>
  <c r="HE15" i="32"/>
  <c r="HD15" i="32"/>
  <c r="HC15" i="32"/>
  <c r="HB15" i="32"/>
  <c r="HA15" i="32"/>
  <c r="GZ15" i="32"/>
  <c r="GY15" i="32"/>
  <c r="GX15" i="32"/>
  <c r="GW15" i="32"/>
  <c r="GV15" i="32"/>
  <c r="GU15" i="32"/>
  <c r="GT15" i="32"/>
  <c r="GS15" i="32"/>
  <c r="GR15" i="32"/>
  <c r="GQ15" i="32"/>
  <c r="GP15" i="32"/>
  <c r="GO15" i="32"/>
  <c r="GN15" i="32"/>
  <c r="GM15" i="32"/>
  <c r="GL15" i="32"/>
  <c r="GK15" i="32"/>
  <c r="GJ15" i="32"/>
  <c r="GI15" i="32"/>
  <c r="GH15" i="32"/>
  <c r="GG15" i="32"/>
  <c r="GF15" i="32"/>
  <c r="GE15" i="32"/>
  <c r="GD15" i="32"/>
  <c r="GC15" i="32"/>
  <c r="GB15" i="32"/>
  <c r="GA15" i="32"/>
  <c r="FZ15" i="32"/>
  <c r="FY15" i="32"/>
  <c r="FX15" i="32"/>
  <c r="FW15" i="32"/>
  <c r="FV15" i="32"/>
  <c r="FU15" i="32"/>
  <c r="FT15" i="32"/>
  <c r="FS15" i="32"/>
  <c r="FR15" i="32"/>
  <c r="FQ15" i="32"/>
  <c r="FP15" i="32"/>
  <c r="FO15" i="32"/>
  <c r="FN15" i="32"/>
  <c r="FM15" i="32"/>
  <c r="FL15" i="32"/>
  <c r="FK15" i="32"/>
  <c r="FJ15" i="32"/>
  <c r="FI15" i="32"/>
  <c r="FH15" i="32"/>
  <c r="FG15" i="32"/>
  <c r="FF15" i="32"/>
  <c r="FE15" i="32"/>
  <c r="FD15" i="32"/>
  <c r="FC15" i="32"/>
  <c r="FB15" i="32"/>
  <c r="FA15" i="32"/>
  <c r="EZ15" i="32"/>
  <c r="EY15" i="32"/>
  <c r="EX15" i="32"/>
  <c r="EW15" i="32"/>
  <c r="EV15" i="32"/>
  <c r="EU15" i="32"/>
  <c r="ET15" i="32"/>
  <c r="ES15" i="32"/>
  <c r="ER15" i="32"/>
  <c r="EQ15" i="32"/>
  <c r="EP15" i="32"/>
  <c r="EO15" i="32"/>
  <c r="EN15" i="32"/>
  <c r="EM15" i="32"/>
  <c r="EL15" i="32"/>
  <c r="EK15" i="32"/>
  <c r="EJ15" i="32"/>
  <c r="EI15" i="32"/>
  <c r="EH15" i="32"/>
  <c r="EG15" i="32"/>
  <c r="EF15" i="32"/>
  <c r="EE15" i="32"/>
  <c r="ED15" i="32"/>
  <c r="EC15" i="32"/>
  <c r="EB15" i="32"/>
  <c r="EA15" i="32"/>
  <c r="DZ15" i="32"/>
  <c r="DY15" i="32"/>
  <c r="DX15" i="32"/>
  <c r="DW15" i="32"/>
  <c r="DV15" i="32"/>
  <c r="DU15" i="32"/>
  <c r="DT15" i="32"/>
  <c r="DS15" i="32"/>
  <c r="DR15" i="32"/>
  <c r="DQ15" i="32"/>
  <c r="DP15" i="32"/>
  <c r="DO15" i="32"/>
  <c r="DN15" i="32"/>
  <c r="DM15" i="32"/>
  <c r="DL15" i="32"/>
  <c r="DK15" i="32"/>
  <c r="DJ15" i="32"/>
  <c r="DI15" i="32"/>
  <c r="DH15" i="32"/>
  <c r="DG15" i="32"/>
  <c r="DF15" i="32"/>
  <c r="DE15" i="32"/>
  <c r="DD15" i="32"/>
  <c r="DC15" i="32"/>
  <c r="DB15" i="32"/>
  <c r="DA15" i="32"/>
  <c r="CZ15" i="32"/>
  <c r="CY15" i="32"/>
  <c r="CX15" i="32"/>
  <c r="CW15" i="32"/>
  <c r="CV15" i="32"/>
  <c r="CU15" i="32"/>
  <c r="CT15" i="32"/>
  <c r="CS15" i="32"/>
  <c r="CR15" i="32"/>
  <c r="CQ15" i="32"/>
  <c r="CP15" i="32"/>
  <c r="CO15" i="32"/>
  <c r="CN15" i="32"/>
  <c r="CM15" i="32"/>
  <c r="CL15" i="32"/>
  <c r="CK15" i="32"/>
  <c r="CJ15" i="32"/>
  <c r="CI15" i="32"/>
  <c r="CH15" i="32"/>
  <c r="CG15" i="32"/>
  <c r="CF15" i="32"/>
  <c r="CE15" i="32"/>
  <c r="CD15" i="32"/>
  <c r="CC15" i="32"/>
  <c r="CB15" i="32"/>
  <c r="CA15" i="32"/>
  <c r="BZ15" i="32"/>
  <c r="BY15" i="32"/>
  <c r="BX15" i="32"/>
  <c r="BW15" i="32"/>
  <c r="BV15" i="32"/>
  <c r="BU15" i="32"/>
  <c r="BT15" i="32"/>
  <c r="BS15" i="32"/>
  <c r="BR15" i="32"/>
  <c r="BQ15" i="32"/>
  <c r="BP15" i="32"/>
  <c r="BO15" i="32"/>
  <c r="BN15" i="32"/>
  <c r="BM15" i="32"/>
  <c r="BL15" i="32"/>
  <c r="BK15" i="32"/>
  <c r="BJ15" i="32"/>
  <c r="BI15" i="32"/>
  <c r="BH15" i="32"/>
  <c r="BG15" i="32"/>
  <c r="BF15" i="32"/>
  <c r="BE15" i="32"/>
  <c r="BD15" i="32"/>
  <c r="BC15" i="32"/>
  <c r="BB15" i="32"/>
  <c r="BA15" i="32"/>
  <c r="AZ15" i="32"/>
  <c r="AY15" i="32"/>
  <c r="AX15" i="32"/>
  <c r="AW15" i="32"/>
  <c r="AV15" i="32"/>
  <c r="AU15" i="32"/>
  <c r="AT15" i="32"/>
  <c r="AS15" i="32"/>
  <c r="AR15" i="32"/>
  <c r="AQ15" i="32"/>
  <c r="AP15" i="32"/>
  <c r="AO15" i="32"/>
  <c r="AN15" i="32"/>
  <c r="AM15" i="32"/>
  <c r="AL15" i="32"/>
  <c r="AK15" i="32"/>
  <c r="AJ15" i="32"/>
  <c r="AI15" i="32"/>
  <c r="AH15" i="32"/>
  <c r="AG15" i="32"/>
  <c r="AF15" i="32"/>
  <c r="AE15" i="32"/>
  <c r="AD15" i="32"/>
  <c r="AC15" i="32"/>
  <c r="AB15" i="32"/>
  <c r="AA15" i="32"/>
  <c r="Z15" i="32"/>
  <c r="Y15" i="32"/>
  <c r="X15" i="32"/>
  <c r="W15" i="32"/>
  <c r="V15" i="32"/>
  <c r="U15" i="32"/>
  <c r="T15" i="32"/>
  <c r="S15" i="32"/>
  <c r="R15" i="32"/>
  <c r="Q15" i="32"/>
  <c r="P15" i="32"/>
  <c r="O15" i="32"/>
  <c r="N15" i="32"/>
  <c r="M15" i="32"/>
  <c r="L15" i="32"/>
  <c r="K15" i="32"/>
  <c r="J15" i="32"/>
  <c r="I15" i="32"/>
  <c r="H15" i="32"/>
  <c r="G15" i="32"/>
  <c r="F15" i="32"/>
  <c r="E15" i="32"/>
  <c r="D15" i="32"/>
  <c r="C15" i="32"/>
  <c r="DER13" i="32"/>
  <c r="DEQ13" i="32"/>
  <c r="DEP13" i="32"/>
  <c r="DEO13" i="32"/>
  <c r="DEN13" i="32"/>
  <c r="DEM13" i="32"/>
  <c r="DEL13" i="32"/>
  <c r="DEK13" i="32"/>
  <c r="DEJ13" i="32"/>
  <c r="DEI13" i="32"/>
  <c r="DEH13" i="32"/>
  <c r="DEG13" i="32"/>
  <c r="DEF13" i="32"/>
  <c r="DEE13" i="32"/>
  <c r="DED13" i="32"/>
  <c r="DEC13" i="32"/>
  <c r="DEB13" i="32"/>
  <c r="DEA13" i="32"/>
  <c r="DDZ13" i="32"/>
  <c r="DDY13" i="32"/>
  <c r="DDX13" i="32"/>
  <c r="DDW13" i="32"/>
  <c r="DDV13" i="32"/>
  <c r="DDU13" i="32"/>
  <c r="DDT13" i="32"/>
  <c r="DDS13" i="32"/>
  <c r="DDR13" i="32"/>
  <c r="DDQ13" i="32"/>
  <c r="DDP13" i="32"/>
  <c r="DDO13" i="32"/>
  <c r="DDN13" i="32"/>
  <c r="DDM13" i="32"/>
  <c r="DDL13" i="32"/>
  <c r="DDK13" i="32"/>
  <c r="DDJ13" i="32"/>
  <c r="DDI13" i="32"/>
  <c r="DDH13" i="32"/>
  <c r="DDG13" i="32"/>
  <c r="DDF13" i="32"/>
  <c r="DDE13" i="32"/>
  <c r="DDD13" i="32"/>
  <c r="DDC13" i="32"/>
  <c r="DDB13" i="32"/>
  <c r="DDA13" i="32"/>
  <c r="DCZ13" i="32"/>
  <c r="DCY13" i="32"/>
  <c r="DCX13" i="32"/>
  <c r="DCW13" i="32"/>
  <c r="DCV13" i="32"/>
  <c r="DCU13" i="32"/>
  <c r="DCT13" i="32"/>
  <c r="DCS13" i="32"/>
  <c r="DCR13" i="32"/>
  <c r="DCQ13" i="32"/>
  <c r="DCP13" i="32"/>
  <c r="DCO13" i="32"/>
  <c r="DCN13" i="32"/>
  <c r="DCM13" i="32"/>
  <c r="DCL13" i="32"/>
  <c r="DCK13" i="32"/>
  <c r="DCJ13" i="32"/>
  <c r="DCI13" i="32"/>
  <c r="DCH13" i="32"/>
  <c r="DCG13" i="32"/>
  <c r="DCF13" i="32"/>
  <c r="DCE13" i="32"/>
  <c r="DCD13" i="32"/>
  <c r="DCC13" i="32"/>
  <c r="DCB13" i="32"/>
  <c r="DCA13" i="32"/>
  <c r="DBZ13" i="32"/>
  <c r="DBY13" i="32"/>
  <c r="DBX13" i="32"/>
  <c r="DBW13" i="32"/>
  <c r="DBV13" i="32"/>
  <c r="DBU13" i="32"/>
  <c r="DBT13" i="32"/>
  <c r="DBS13" i="32"/>
  <c r="DBR13" i="32"/>
  <c r="DBQ13" i="32"/>
  <c r="DBP13" i="32"/>
  <c r="DBO13" i="32"/>
  <c r="DBN13" i="32"/>
  <c r="DBM13" i="32"/>
  <c r="DBL13" i="32"/>
  <c r="DBK13" i="32"/>
  <c r="DBJ13" i="32"/>
  <c r="DBI13" i="32"/>
  <c r="DBH13" i="32"/>
  <c r="DBG13" i="32"/>
  <c r="DBF13" i="32"/>
  <c r="DBE13" i="32"/>
  <c r="DBD13" i="32"/>
  <c r="DBC13" i="32"/>
  <c r="DBB13" i="32"/>
  <c r="DBA13" i="32"/>
  <c r="DAZ13" i="32"/>
  <c r="DAY13" i="32"/>
  <c r="DAX13" i="32"/>
  <c r="DAW13" i="32"/>
  <c r="DAV13" i="32"/>
  <c r="DAU13" i="32"/>
  <c r="DAT13" i="32"/>
  <c r="DAS13" i="32"/>
  <c r="DAR13" i="32"/>
  <c r="DAQ13" i="32"/>
  <c r="DAP13" i="32"/>
  <c r="DAO13" i="32"/>
  <c r="DAN13" i="32"/>
  <c r="DAM13" i="32"/>
  <c r="DAL13" i="32"/>
  <c r="DAK13" i="32"/>
  <c r="DAJ13" i="32"/>
  <c r="DAI13" i="32"/>
  <c r="DAH13" i="32"/>
  <c r="DAG13" i="32"/>
  <c r="DAF13" i="32"/>
  <c r="DAE13" i="32"/>
  <c r="DAD13" i="32"/>
  <c r="DAC13" i="32"/>
  <c r="DAB13" i="32"/>
  <c r="DAA13" i="32"/>
  <c r="CZZ13" i="32"/>
  <c r="CZY13" i="32"/>
  <c r="CZX13" i="32"/>
  <c r="CZW13" i="32"/>
  <c r="CZV13" i="32"/>
  <c r="CZU13" i="32"/>
  <c r="CZT13" i="32"/>
  <c r="CZS13" i="32"/>
  <c r="CZR13" i="32"/>
  <c r="CZQ13" i="32"/>
  <c r="CZP13" i="32"/>
  <c r="CZO13" i="32"/>
  <c r="CZN13" i="32"/>
  <c r="CZM13" i="32"/>
  <c r="CZL13" i="32"/>
  <c r="CZK13" i="32"/>
  <c r="CZJ13" i="32"/>
  <c r="CZI13" i="32"/>
  <c r="CZH13" i="32"/>
  <c r="CZG13" i="32"/>
  <c r="CZF13" i="32"/>
  <c r="CZE13" i="32"/>
  <c r="CZD13" i="32"/>
  <c r="CZC13" i="32"/>
  <c r="CZB13" i="32"/>
  <c r="CZA13" i="32"/>
  <c r="CYZ13" i="32"/>
  <c r="CYY13" i="32"/>
  <c r="CYX13" i="32"/>
  <c r="CYW13" i="32"/>
  <c r="CYV13" i="32"/>
  <c r="CYU13" i="32"/>
  <c r="CYT13" i="32"/>
  <c r="CYS13" i="32"/>
  <c r="CYR13" i="32"/>
  <c r="CYQ13" i="32"/>
  <c r="CYP13" i="32"/>
  <c r="CYO13" i="32"/>
  <c r="CYN13" i="32"/>
  <c r="CYM13" i="32"/>
  <c r="CYL13" i="32"/>
  <c r="CYK13" i="32"/>
  <c r="CYJ13" i="32"/>
  <c r="CYI13" i="32"/>
  <c r="CYH13" i="32"/>
  <c r="CYG13" i="32"/>
  <c r="CYF13" i="32"/>
  <c r="CYE13" i="32"/>
  <c r="CYD13" i="32"/>
  <c r="CYC13" i="32"/>
  <c r="CYB13" i="32"/>
  <c r="CYA13" i="32"/>
  <c r="CXZ13" i="32"/>
  <c r="CXY13" i="32"/>
  <c r="CXX13" i="32"/>
  <c r="CXW13" i="32"/>
  <c r="CXV13" i="32"/>
  <c r="CXU13" i="32"/>
  <c r="CXT13" i="32"/>
  <c r="CXS13" i="32"/>
  <c r="CXR13" i="32"/>
  <c r="CXQ13" i="32"/>
  <c r="CXP13" i="32"/>
  <c r="CXO13" i="32"/>
  <c r="CXN13" i="32"/>
  <c r="CXM13" i="32"/>
  <c r="CXL13" i="32"/>
  <c r="CXK13" i="32"/>
  <c r="CXJ13" i="32"/>
  <c r="CXI13" i="32"/>
  <c r="CXH13" i="32"/>
  <c r="CXG13" i="32"/>
  <c r="CXF13" i="32"/>
  <c r="CXE13" i="32"/>
  <c r="CXD13" i="32"/>
  <c r="CXC13" i="32"/>
  <c r="CXB13" i="32"/>
  <c r="CXA13" i="32"/>
  <c r="CWZ13" i="32"/>
  <c r="CWY13" i="32"/>
  <c r="CWX13" i="32"/>
  <c r="CWW13" i="32"/>
  <c r="CWV13" i="32"/>
  <c r="CWU13" i="32"/>
  <c r="CWT13" i="32"/>
  <c r="CWS13" i="32"/>
  <c r="CWR13" i="32"/>
  <c r="CWQ13" i="32"/>
  <c r="CWP13" i="32"/>
  <c r="CWO13" i="32"/>
  <c r="CWN13" i="32"/>
  <c r="CWM13" i="32"/>
  <c r="CWL13" i="32"/>
  <c r="CWK13" i="32"/>
  <c r="CWJ13" i="32"/>
  <c r="CWI13" i="32"/>
  <c r="CWH13" i="32"/>
  <c r="CWG13" i="32"/>
  <c r="CWF13" i="32"/>
  <c r="CWE13" i="32"/>
  <c r="CWD13" i="32"/>
  <c r="CWC13" i="32"/>
  <c r="CWB13" i="32"/>
  <c r="CWA13" i="32"/>
  <c r="CVZ13" i="32"/>
  <c r="CVY13" i="32"/>
  <c r="CVX13" i="32"/>
  <c r="CVW13" i="32"/>
  <c r="CVV13" i="32"/>
  <c r="CVU13" i="32"/>
  <c r="CVT13" i="32"/>
  <c r="CVS13" i="32"/>
  <c r="CVR13" i="32"/>
  <c r="CVQ13" i="32"/>
  <c r="CVP13" i="32"/>
  <c r="CVO13" i="32"/>
  <c r="CVN13" i="32"/>
  <c r="CVM13" i="32"/>
  <c r="CVL13" i="32"/>
  <c r="CVK13" i="32"/>
  <c r="CVJ13" i="32"/>
  <c r="CVI13" i="32"/>
  <c r="CVH13" i="32"/>
  <c r="CVG13" i="32"/>
  <c r="CVF13" i="32"/>
  <c r="CVE13" i="32"/>
  <c r="CVD13" i="32"/>
  <c r="CVC13" i="32"/>
  <c r="CVB13" i="32"/>
  <c r="CVA13" i="32"/>
  <c r="CUZ13" i="32"/>
  <c r="CUY13" i="32"/>
  <c r="CUX13" i="32"/>
  <c r="CUW13" i="32"/>
  <c r="CUV13" i="32"/>
  <c r="CUU13" i="32"/>
  <c r="CUT13" i="32"/>
  <c r="CUS13" i="32"/>
  <c r="CUR13" i="32"/>
  <c r="CUQ13" i="32"/>
  <c r="CUP13" i="32"/>
  <c r="CUO13" i="32"/>
  <c r="CUN13" i="32"/>
  <c r="CUM13" i="32"/>
  <c r="CUL13" i="32"/>
  <c r="CUK13" i="32"/>
  <c r="CUJ13" i="32"/>
  <c r="CUI13" i="32"/>
  <c r="CUH13" i="32"/>
  <c r="CUG13" i="32"/>
  <c r="CUF13" i="32"/>
  <c r="CUE13" i="32"/>
  <c r="CUD13" i="32"/>
  <c r="CUC13" i="32"/>
  <c r="CUB13" i="32"/>
  <c r="CUA13" i="32"/>
  <c r="CTZ13" i="32"/>
  <c r="CTY13" i="32"/>
  <c r="CTX13" i="32"/>
  <c r="CTW13" i="32"/>
  <c r="CTV13" i="32"/>
  <c r="CTU13" i="32"/>
  <c r="CTT13" i="32"/>
  <c r="CTS13" i="32"/>
  <c r="CTR13" i="32"/>
  <c r="CTQ13" i="32"/>
  <c r="CTP13" i="32"/>
  <c r="CTO13" i="32"/>
  <c r="CTN13" i="32"/>
  <c r="CTM13" i="32"/>
  <c r="CTL13" i="32"/>
  <c r="CTK13" i="32"/>
  <c r="CTJ13" i="32"/>
  <c r="CTI13" i="32"/>
  <c r="CTH13" i="32"/>
  <c r="CTG13" i="32"/>
  <c r="CTF13" i="32"/>
  <c r="CTE13" i="32"/>
  <c r="CTD13" i="32"/>
  <c r="CTC13" i="32"/>
  <c r="CTB13" i="32"/>
  <c r="CTA13" i="32"/>
  <c r="CSZ13" i="32"/>
  <c r="CSY13" i="32"/>
  <c r="CSX13" i="32"/>
  <c r="CSW13" i="32"/>
  <c r="CSV13" i="32"/>
  <c r="CSU13" i="32"/>
  <c r="CST13" i="32"/>
  <c r="CSS13" i="32"/>
  <c r="CSR13" i="32"/>
  <c r="CSQ13" i="32"/>
  <c r="CSP13" i="32"/>
  <c r="CSO13" i="32"/>
  <c r="CSN13" i="32"/>
  <c r="CSM13" i="32"/>
  <c r="CSL13" i="32"/>
  <c r="CSK13" i="32"/>
  <c r="CSJ13" i="32"/>
  <c r="CSI13" i="32"/>
  <c r="CSH13" i="32"/>
  <c r="CSG13" i="32"/>
  <c r="CSF13" i="32"/>
  <c r="CSE13" i="32"/>
  <c r="CSD13" i="32"/>
  <c r="CSC13" i="32"/>
  <c r="CSB13" i="32"/>
  <c r="CSA13" i="32"/>
  <c r="CRZ13" i="32"/>
  <c r="CRY13" i="32"/>
  <c r="CRX13" i="32"/>
  <c r="CRW13" i="32"/>
  <c r="CRV13" i="32"/>
  <c r="CRU13" i="32"/>
  <c r="CRT13" i="32"/>
  <c r="CRS13" i="32"/>
  <c r="CRR13" i="32"/>
  <c r="CRQ13" i="32"/>
  <c r="CRP13" i="32"/>
  <c r="CRO13" i="32"/>
  <c r="CRN13" i="32"/>
  <c r="CRM13" i="32"/>
  <c r="CRL13" i="32"/>
  <c r="CRK13" i="32"/>
  <c r="CRJ13" i="32"/>
  <c r="CRI13" i="32"/>
  <c r="CRH13" i="32"/>
  <c r="CRG13" i="32"/>
  <c r="CRF13" i="32"/>
  <c r="CRE13" i="32"/>
  <c r="CRD13" i="32"/>
  <c r="CRC13" i="32"/>
  <c r="CRB13" i="32"/>
  <c r="CRA13" i="32"/>
  <c r="CQZ13" i="32"/>
  <c r="CQY13" i="32"/>
  <c r="CQX13" i="32"/>
  <c r="CQW13" i="32"/>
  <c r="CQV13" i="32"/>
  <c r="CQU13" i="32"/>
  <c r="CQT13" i="32"/>
  <c r="CQS13" i="32"/>
  <c r="CQR13" i="32"/>
  <c r="CQQ13" i="32"/>
  <c r="CQP13" i="32"/>
  <c r="CQO13" i="32"/>
  <c r="CQN13" i="32"/>
  <c r="CQM13" i="32"/>
  <c r="CQL13" i="32"/>
  <c r="CQK13" i="32"/>
  <c r="CQJ13" i="32"/>
  <c r="CQI13" i="32"/>
  <c r="CQH13" i="32"/>
  <c r="CQG13" i="32"/>
  <c r="CQF13" i="32"/>
  <c r="CQE13" i="32"/>
  <c r="CQD13" i="32"/>
  <c r="CQC13" i="32"/>
  <c r="CQB13" i="32"/>
  <c r="CQA13" i="32"/>
  <c r="CPZ13" i="32"/>
  <c r="CPY13" i="32"/>
  <c r="CPX13" i="32"/>
  <c r="CPW13" i="32"/>
  <c r="CPV13" i="32"/>
  <c r="CPU13" i="32"/>
  <c r="CPT13" i="32"/>
  <c r="CPS13" i="32"/>
  <c r="CPR13" i="32"/>
  <c r="CPQ13" i="32"/>
  <c r="CPP13" i="32"/>
  <c r="CPO13" i="32"/>
  <c r="CPN13" i="32"/>
  <c r="CPM13" i="32"/>
  <c r="CPL13" i="32"/>
  <c r="CPK13" i="32"/>
  <c r="CPJ13" i="32"/>
  <c r="CPI13" i="32"/>
  <c r="CPH13" i="32"/>
  <c r="CPG13" i="32"/>
  <c r="CPF13" i="32"/>
  <c r="CPE13" i="32"/>
  <c r="CPD13" i="32"/>
  <c r="CPC13" i="32"/>
  <c r="CPB13" i="32"/>
  <c r="CPA13" i="32"/>
  <c r="COZ13" i="32"/>
  <c r="COY13" i="32"/>
  <c r="COX13" i="32"/>
  <c r="COW13" i="32"/>
  <c r="COV13" i="32"/>
  <c r="COU13" i="32"/>
  <c r="COT13" i="32"/>
  <c r="COS13" i="32"/>
  <c r="COR13" i="32"/>
  <c r="COQ13" i="32"/>
  <c r="COP13" i="32"/>
  <c r="COO13" i="32"/>
  <c r="CON13" i="32"/>
  <c r="COM13" i="32"/>
  <c r="COL13" i="32"/>
  <c r="COK13" i="32"/>
  <c r="COJ13" i="32"/>
  <c r="COI13" i="32"/>
  <c r="COH13" i="32"/>
  <c r="COG13" i="32"/>
  <c r="COF13" i="32"/>
  <c r="COE13" i="32"/>
  <c r="COD13" i="32"/>
  <c r="COC13" i="32"/>
  <c r="COB13" i="32"/>
  <c r="COA13" i="32"/>
  <c r="CNZ13" i="32"/>
  <c r="CNY13" i="32"/>
  <c r="CNX13" i="32"/>
  <c r="CNW13" i="32"/>
  <c r="CNV13" i="32"/>
  <c r="CNU13" i="32"/>
  <c r="CNT13" i="32"/>
  <c r="CNS13" i="32"/>
  <c r="CNR13" i="32"/>
  <c r="CNQ13" i="32"/>
  <c r="CNP13" i="32"/>
  <c r="CNO13" i="32"/>
  <c r="CNN13" i="32"/>
  <c r="CNM13" i="32"/>
  <c r="CNL13" i="32"/>
  <c r="CNK13" i="32"/>
  <c r="CNJ13" i="32"/>
  <c r="CNI13" i="32"/>
  <c r="CNH13" i="32"/>
  <c r="CNG13" i="32"/>
  <c r="CNF13" i="32"/>
  <c r="CNE13" i="32"/>
  <c r="CND13" i="32"/>
  <c r="CNC13" i="32"/>
  <c r="CNB13" i="32"/>
  <c r="CNA13" i="32"/>
  <c r="CMZ13" i="32"/>
  <c r="CMY13" i="32"/>
  <c r="CMX13" i="32"/>
  <c r="CMW13" i="32"/>
  <c r="CMV13" i="32"/>
  <c r="CMU13" i="32"/>
  <c r="CMT13" i="32"/>
  <c r="CMS13" i="32"/>
  <c r="CMR13" i="32"/>
  <c r="CMQ13" i="32"/>
  <c r="CMP13" i="32"/>
  <c r="CMO13" i="32"/>
  <c r="CMN13" i="32"/>
  <c r="CMM13" i="32"/>
  <c r="CML13" i="32"/>
  <c r="CMK13" i="32"/>
  <c r="CMJ13" i="32"/>
  <c r="CMI13" i="32"/>
  <c r="CMH13" i="32"/>
  <c r="CMG13" i="32"/>
  <c r="CMF13" i="32"/>
  <c r="CME13" i="32"/>
  <c r="CMD13" i="32"/>
  <c r="CMC13" i="32"/>
  <c r="CMB13" i="32"/>
  <c r="CMA13" i="32"/>
  <c r="CLZ13" i="32"/>
  <c r="CLY13" i="32"/>
  <c r="CLX13" i="32"/>
  <c r="CLW13" i="32"/>
  <c r="CLV13" i="32"/>
  <c r="CLU13" i="32"/>
  <c r="CLT13" i="32"/>
  <c r="CLS13" i="32"/>
  <c r="CLR13" i="32"/>
  <c r="CLQ13" i="32"/>
  <c r="CLP13" i="32"/>
  <c r="CLO13" i="32"/>
  <c r="CLN13" i="32"/>
  <c r="CLM13" i="32"/>
  <c r="CLL13" i="32"/>
  <c r="CLK13" i="32"/>
  <c r="CLJ13" i="32"/>
  <c r="CLI13" i="32"/>
  <c r="CLH13" i="32"/>
  <c r="CLG13" i="32"/>
  <c r="CLF13" i="32"/>
  <c r="CLE13" i="32"/>
  <c r="CLD13" i="32"/>
  <c r="CLC13" i="32"/>
  <c r="CLB13" i="32"/>
  <c r="CLA13" i="32"/>
  <c r="CKZ13" i="32"/>
  <c r="CKY13" i="32"/>
  <c r="CKX13" i="32"/>
  <c r="CKW13" i="32"/>
  <c r="CKV13" i="32"/>
  <c r="CKU13" i="32"/>
  <c r="CKT13" i="32"/>
  <c r="CKS13" i="32"/>
  <c r="CKR13" i="32"/>
  <c r="CKQ13" i="32"/>
  <c r="CKP13" i="32"/>
  <c r="CKO13" i="32"/>
  <c r="CKN13" i="32"/>
  <c r="CKM13" i="32"/>
  <c r="CKL13" i="32"/>
  <c r="CKK13" i="32"/>
  <c r="CKJ13" i="32"/>
  <c r="CKI13" i="32"/>
  <c r="CKH13" i="32"/>
  <c r="CKG13" i="32"/>
  <c r="CKF13" i="32"/>
  <c r="CKE13" i="32"/>
  <c r="CKD13" i="32"/>
  <c r="CKC13" i="32"/>
  <c r="CKB13" i="32"/>
  <c r="CKA13" i="32"/>
  <c r="CJZ13" i="32"/>
  <c r="CJY13" i="32"/>
  <c r="CJX13" i="32"/>
  <c r="CJW13" i="32"/>
  <c r="CJV13" i="32"/>
  <c r="CJU13" i="32"/>
  <c r="CJT13" i="32"/>
  <c r="CJS13" i="32"/>
  <c r="CJR13" i="32"/>
  <c r="CJQ13" i="32"/>
  <c r="CJP13" i="32"/>
  <c r="CJO13" i="32"/>
  <c r="CJN13" i="32"/>
  <c r="CJM13" i="32"/>
  <c r="CJL13" i="32"/>
  <c r="CJK13" i="32"/>
  <c r="CJJ13" i="32"/>
  <c r="CJI13" i="32"/>
  <c r="CJH13" i="32"/>
  <c r="CJG13" i="32"/>
  <c r="CJF13" i="32"/>
  <c r="CJE13" i="32"/>
  <c r="CJD13" i="32"/>
  <c r="CJC13" i="32"/>
  <c r="CJB13" i="32"/>
  <c r="CJA13" i="32"/>
  <c r="CIZ13" i="32"/>
  <c r="CIY13" i="32"/>
  <c r="CIX13" i="32"/>
  <c r="CIW13" i="32"/>
  <c r="CIV13" i="32"/>
  <c r="CIU13" i="32"/>
  <c r="CIT13" i="32"/>
  <c r="CIS13" i="32"/>
  <c r="CIR13" i="32"/>
  <c r="CIQ13" i="32"/>
  <c r="CIP13" i="32"/>
  <c r="CIO13" i="32"/>
  <c r="CIN13" i="32"/>
  <c r="CIM13" i="32"/>
  <c r="CIL13" i="32"/>
  <c r="CIK13" i="32"/>
  <c r="CIJ13" i="32"/>
  <c r="CII13" i="32"/>
  <c r="CIH13" i="32"/>
  <c r="CIG13" i="32"/>
  <c r="CIF13" i="32"/>
  <c r="CIE13" i="32"/>
  <c r="CID13" i="32"/>
  <c r="CIC13" i="32"/>
  <c r="CIB13" i="32"/>
  <c r="CIA13" i="32"/>
  <c r="CHZ13" i="32"/>
  <c r="CHY13" i="32"/>
  <c r="CHX13" i="32"/>
  <c r="CHW13" i="32"/>
  <c r="CHV13" i="32"/>
  <c r="CHU13" i="32"/>
  <c r="CHT13" i="32"/>
  <c r="CHS13" i="32"/>
  <c r="CHR13" i="32"/>
  <c r="CHQ13" i="32"/>
  <c r="CHP13" i="32"/>
  <c r="CHO13" i="32"/>
  <c r="CHN13" i="32"/>
  <c r="CHM13" i="32"/>
  <c r="CHL13" i="32"/>
  <c r="CHK13" i="32"/>
  <c r="CHJ13" i="32"/>
  <c r="CHI13" i="32"/>
  <c r="CHH13" i="32"/>
  <c r="CHG13" i="32"/>
  <c r="CHF13" i="32"/>
  <c r="CHE13" i="32"/>
  <c r="CHD13" i="32"/>
  <c r="CHC13" i="32"/>
  <c r="CHB13" i="32"/>
  <c r="CHA13" i="32"/>
  <c r="CGZ13" i="32"/>
  <c r="CGY13" i="32"/>
  <c r="CGX13" i="32"/>
  <c r="CGW13" i="32"/>
  <c r="CGV13" i="32"/>
  <c r="CGU13" i="32"/>
  <c r="CGT13" i="32"/>
  <c r="CGS13" i="32"/>
  <c r="CGR13" i="32"/>
  <c r="CGQ13" i="32"/>
  <c r="CGP13" i="32"/>
  <c r="CGO13" i="32"/>
  <c r="CGN13" i="32"/>
  <c r="CGM13" i="32"/>
  <c r="CGL13" i="32"/>
  <c r="CGK13" i="32"/>
  <c r="CGJ13" i="32"/>
  <c r="CGI13" i="32"/>
  <c r="CGH13" i="32"/>
  <c r="CGG13" i="32"/>
  <c r="CGF13" i="32"/>
  <c r="CGE13" i="32"/>
  <c r="CGD13" i="32"/>
  <c r="CGC13" i="32"/>
  <c r="CGB13" i="32"/>
  <c r="CGA13" i="32"/>
  <c r="CFZ13" i="32"/>
  <c r="CFY13" i="32"/>
  <c r="CFX13" i="32"/>
  <c r="CFW13" i="32"/>
  <c r="CFV13" i="32"/>
  <c r="CFU13" i="32"/>
  <c r="CFT13" i="32"/>
  <c r="CFS13" i="32"/>
  <c r="CFR13" i="32"/>
  <c r="CFQ13" i="32"/>
  <c r="CFP13" i="32"/>
  <c r="CFO13" i="32"/>
  <c r="CFN13" i="32"/>
  <c r="CFM13" i="32"/>
  <c r="CFL13" i="32"/>
  <c r="CFK13" i="32"/>
  <c r="CFJ13" i="32"/>
  <c r="CFI13" i="32"/>
  <c r="CFH13" i="32"/>
  <c r="CFG13" i="32"/>
  <c r="CFF13" i="32"/>
  <c r="CFE13" i="32"/>
  <c r="CFD13" i="32"/>
  <c r="CFC13" i="32"/>
  <c r="CFB13" i="32"/>
  <c r="CFA13" i="32"/>
  <c r="CEZ13" i="32"/>
  <c r="CEY13" i="32"/>
  <c r="CEX13" i="32"/>
  <c r="CEW13" i="32"/>
  <c r="CEV13" i="32"/>
  <c r="CEU13" i="32"/>
  <c r="CET13" i="32"/>
  <c r="CES13" i="32"/>
  <c r="CER13" i="32"/>
  <c r="CEQ13" i="32"/>
  <c r="CEP13" i="32"/>
  <c r="CEO13" i="32"/>
  <c r="CEN13" i="32"/>
  <c r="CEM13" i="32"/>
  <c r="CEL13" i="32"/>
  <c r="CEK13" i="32"/>
  <c r="CEJ13" i="32"/>
  <c r="CEI13" i="32"/>
  <c r="CEH13" i="32"/>
  <c r="CEG13" i="32"/>
  <c r="CEF13" i="32"/>
  <c r="CEE13" i="32"/>
  <c r="CED13" i="32"/>
  <c r="CEC13" i="32"/>
  <c r="CEB13" i="32"/>
  <c r="CEA13" i="32"/>
  <c r="CDZ13" i="32"/>
  <c r="CDY13" i="32"/>
  <c r="CDX13" i="32"/>
  <c r="CDW13" i="32"/>
  <c r="CDV13" i="32"/>
  <c r="CDU13" i="32"/>
  <c r="CDT13" i="32"/>
  <c r="CDS13" i="32"/>
  <c r="CDR13" i="32"/>
  <c r="CDQ13" i="32"/>
  <c r="CDP13" i="32"/>
  <c r="CDO13" i="32"/>
  <c r="CDN13" i="32"/>
  <c r="CDM13" i="32"/>
  <c r="CDL13" i="32"/>
  <c r="CDK13" i="32"/>
  <c r="CDJ13" i="32"/>
  <c r="CDI13" i="32"/>
  <c r="CDH13" i="32"/>
  <c r="CDG13" i="32"/>
  <c r="CDF13" i="32"/>
  <c r="CDE13" i="32"/>
  <c r="CDD13" i="32"/>
  <c r="CDC13" i="32"/>
  <c r="CDB13" i="32"/>
  <c r="CDA13" i="32"/>
  <c r="CCZ13" i="32"/>
  <c r="CCY13" i="32"/>
  <c r="CCX13" i="32"/>
  <c r="CCW13" i="32"/>
  <c r="CCV13" i="32"/>
  <c r="CCU13" i="32"/>
  <c r="CCT13" i="32"/>
  <c r="CCS13" i="32"/>
  <c r="CCR13" i="32"/>
  <c r="CCQ13" i="32"/>
  <c r="CCP13" i="32"/>
  <c r="CCO13" i="32"/>
  <c r="CCN13" i="32"/>
  <c r="CCM13" i="32"/>
  <c r="CCL13" i="32"/>
  <c r="CCK13" i="32"/>
  <c r="CCJ13" i="32"/>
  <c r="CCI13" i="32"/>
  <c r="CCH13" i="32"/>
  <c r="CCG13" i="32"/>
  <c r="CCF13" i="32"/>
  <c r="CCE13" i="32"/>
  <c r="CCD13" i="32"/>
  <c r="CCC13" i="32"/>
  <c r="CCB13" i="32"/>
  <c r="CCA13" i="32"/>
  <c r="CBZ13" i="32"/>
  <c r="CBY13" i="32"/>
  <c r="CBX13" i="32"/>
  <c r="CBW13" i="32"/>
  <c r="CBV13" i="32"/>
  <c r="CBU13" i="32"/>
  <c r="CBT13" i="32"/>
  <c r="CBS13" i="32"/>
  <c r="CBR13" i="32"/>
  <c r="CBQ13" i="32"/>
  <c r="CBP13" i="32"/>
  <c r="CBO13" i="32"/>
  <c r="CBN13" i="32"/>
  <c r="CBM13" i="32"/>
  <c r="CBL13" i="32"/>
  <c r="CBK13" i="32"/>
  <c r="CBJ13" i="32"/>
  <c r="CBI13" i="32"/>
  <c r="CBH13" i="32"/>
  <c r="CBG13" i="32"/>
  <c r="CBF13" i="32"/>
  <c r="CBE13" i="32"/>
  <c r="CBD13" i="32"/>
  <c r="CBC13" i="32"/>
  <c r="CBB13" i="32"/>
  <c r="CBA13" i="32"/>
  <c r="CAZ13" i="32"/>
  <c r="CAY13" i="32"/>
  <c r="CAX13" i="32"/>
  <c r="CAW13" i="32"/>
  <c r="CAV13" i="32"/>
  <c r="CAU13" i="32"/>
  <c r="CAT13" i="32"/>
  <c r="CAS13" i="32"/>
  <c r="CAR13" i="32"/>
  <c r="CAQ13" i="32"/>
  <c r="CAP13" i="32"/>
  <c r="CAO13" i="32"/>
  <c r="CAN13" i="32"/>
  <c r="CAM13" i="32"/>
  <c r="CAL13" i="32"/>
  <c r="CAK13" i="32"/>
  <c r="CAJ13" i="32"/>
  <c r="CAI13" i="32"/>
  <c r="CAH13" i="32"/>
  <c r="CAG13" i="32"/>
  <c r="CAF13" i="32"/>
  <c r="CAE13" i="32"/>
  <c r="CAD13" i="32"/>
  <c r="CAC13" i="32"/>
  <c r="CAB13" i="32"/>
  <c r="CAA13" i="32"/>
  <c r="BZZ13" i="32"/>
  <c r="BZY13" i="32"/>
  <c r="BZX13" i="32"/>
  <c r="BZW13" i="32"/>
  <c r="BZV13" i="32"/>
  <c r="BZU13" i="32"/>
  <c r="BZT13" i="32"/>
  <c r="BZS13" i="32"/>
  <c r="BZR13" i="32"/>
  <c r="BZQ13" i="32"/>
  <c r="BZP13" i="32"/>
  <c r="BZO13" i="32"/>
  <c r="BZN13" i="32"/>
  <c r="BZM13" i="32"/>
  <c r="BZL13" i="32"/>
  <c r="BZK13" i="32"/>
  <c r="BZJ13" i="32"/>
  <c r="BZI13" i="32"/>
  <c r="BZH13" i="32"/>
  <c r="BZG13" i="32"/>
  <c r="BZF13" i="32"/>
  <c r="BZE13" i="32"/>
  <c r="BZD13" i="32"/>
  <c r="BZC13" i="32"/>
  <c r="BZB13" i="32"/>
  <c r="BZA13" i="32"/>
  <c r="BYZ13" i="32"/>
  <c r="BYY13" i="32"/>
  <c r="BYX13" i="32"/>
  <c r="BYW13" i="32"/>
  <c r="BYV13" i="32"/>
  <c r="BYU13" i="32"/>
  <c r="BYT13" i="32"/>
  <c r="BYS13" i="32"/>
  <c r="BYR13" i="32"/>
  <c r="BYQ13" i="32"/>
  <c r="BYP13" i="32"/>
  <c r="BYO13" i="32"/>
  <c r="BYN13" i="32"/>
  <c r="BYM13" i="32"/>
  <c r="BYL13" i="32"/>
  <c r="BYK13" i="32"/>
  <c r="BYJ13" i="32"/>
  <c r="BYI13" i="32"/>
  <c r="BYH13" i="32"/>
  <c r="BYG13" i="32"/>
  <c r="BYF13" i="32"/>
  <c r="BYE13" i="32"/>
  <c r="BYD13" i="32"/>
  <c r="BYC13" i="32"/>
  <c r="BYB13" i="32"/>
  <c r="BYA13" i="32"/>
  <c r="BXZ13" i="32"/>
  <c r="BXY13" i="32"/>
  <c r="BXX13" i="32"/>
  <c r="BXW13" i="32"/>
  <c r="BXV13" i="32"/>
  <c r="BXU13" i="32"/>
  <c r="BXT13" i="32"/>
  <c r="BXS13" i="32"/>
  <c r="BXR13" i="32"/>
  <c r="BXQ13" i="32"/>
  <c r="BXP13" i="32"/>
  <c r="BXO13" i="32"/>
  <c r="BXN13" i="32"/>
  <c r="BXM13" i="32"/>
  <c r="BXL13" i="32"/>
  <c r="BXK13" i="32"/>
  <c r="BXJ13" i="32"/>
  <c r="BXI13" i="32"/>
  <c r="BXH13" i="32"/>
  <c r="BXG13" i="32"/>
  <c r="BXF13" i="32"/>
  <c r="BXE13" i="32"/>
  <c r="BXD13" i="32"/>
  <c r="BXC13" i="32"/>
  <c r="BXB13" i="32"/>
  <c r="BXA13" i="32"/>
  <c r="BWZ13" i="32"/>
  <c r="BWY13" i="32"/>
  <c r="BWX13" i="32"/>
  <c r="BWW13" i="32"/>
  <c r="BWV13" i="32"/>
  <c r="BWU13" i="32"/>
  <c r="BWT13" i="32"/>
  <c r="BWS13" i="32"/>
  <c r="BWR13" i="32"/>
  <c r="BWQ13" i="32"/>
  <c r="BWP13" i="32"/>
  <c r="BWO13" i="32"/>
  <c r="BWN13" i="32"/>
  <c r="BWM13" i="32"/>
  <c r="BWL13" i="32"/>
  <c r="BWK13" i="32"/>
  <c r="BWJ13" i="32"/>
  <c r="BWI13" i="32"/>
  <c r="BWH13" i="32"/>
  <c r="BWG13" i="32"/>
  <c r="BWF13" i="32"/>
  <c r="BWE13" i="32"/>
  <c r="BWD13" i="32"/>
  <c r="BWC13" i="32"/>
  <c r="BWB13" i="32"/>
  <c r="BWA13" i="32"/>
  <c r="BVZ13" i="32"/>
  <c r="BVY13" i="32"/>
  <c r="BVX13" i="32"/>
  <c r="BVW13" i="32"/>
  <c r="BVV13" i="32"/>
  <c r="BVU13" i="32"/>
  <c r="BVT13" i="32"/>
  <c r="BVS13" i="32"/>
  <c r="BVR13" i="32"/>
  <c r="BVQ13" i="32"/>
  <c r="BVP13" i="32"/>
  <c r="BVO13" i="32"/>
  <c r="BVN13" i="32"/>
  <c r="BVM13" i="32"/>
  <c r="BVL13" i="32"/>
  <c r="BVK13" i="32"/>
  <c r="BVJ13" i="32"/>
  <c r="BVI13" i="32"/>
  <c r="BVH13" i="32"/>
  <c r="BVG13" i="32"/>
  <c r="BVF13" i="32"/>
  <c r="BVE13" i="32"/>
  <c r="BVD13" i="32"/>
  <c r="BVC13" i="32"/>
  <c r="BVB13" i="32"/>
  <c r="BVA13" i="32"/>
  <c r="BUZ13" i="32"/>
  <c r="BUY13" i="32"/>
  <c r="BUX13" i="32"/>
  <c r="BUW13" i="32"/>
  <c r="BUV13" i="32"/>
  <c r="BUU13" i="32"/>
  <c r="BUT13" i="32"/>
  <c r="BUS13" i="32"/>
  <c r="BUR13" i="32"/>
  <c r="BUQ13" i="32"/>
  <c r="BUP13" i="32"/>
  <c r="BUO13" i="32"/>
  <c r="BUN13" i="32"/>
  <c r="BUM13" i="32"/>
  <c r="BUL13" i="32"/>
  <c r="BUK13" i="32"/>
  <c r="BUJ13" i="32"/>
  <c r="BUI13" i="32"/>
  <c r="BUH13" i="32"/>
  <c r="BUG13" i="32"/>
  <c r="BUF13" i="32"/>
  <c r="BUE13" i="32"/>
  <c r="BUD13" i="32"/>
  <c r="BUC13" i="32"/>
  <c r="BUB13" i="32"/>
  <c r="BUA13" i="32"/>
  <c r="BTZ13" i="32"/>
  <c r="BTY13" i="32"/>
  <c r="BTX13" i="32"/>
  <c r="BTW13" i="32"/>
  <c r="BTV13" i="32"/>
  <c r="BTU13" i="32"/>
  <c r="BTT13" i="32"/>
  <c r="BTS13" i="32"/>
  <c r="BTR13" i="32"/>
  <c r="BTQ13" i="32"/>
  <c r="BTP13" i="32"/>
  <c r="BTO13" i="32"/>
  <c r="BTN13" i="32"/>
  <c r="BTM13" i="32"/>
  <c r="BTL13" i="32"/>
  <c r="BTK13" i="32"/>
  <c r="BTJ13" i="32"/>
  <c r="BTI13" i="32"/>
  <c r="BTH13" i="32"/>
  <c r="BTG13" i="32"/>
  <c r="BTF13" i="32"/>
  <c r="BTE13" i="32"/>
  <c r="BTD13" i="32"/>
  <c r="BTC13" i="32"/>
  <c r="BTB13" i="32"/>
  <c r="BTA13" i="32"/>
  <c r="BSZ13" i="32"/>
  <c r="BSY13" i="32"/>
  <c r="BSX13" i="32"/>
  <c r="BSW13" i="32"/>
  <c r="BSV13" i="32"/>
  <c r="BSU13" i="32"/>
  <c r="BST13" i="32"/>
  <c r="BSS13" i="32"/>
  <c r="BSR13" i="32"/>
  <c r="BSQ13" i="32"/>
  <c r="BSP13" i="32"/>
  <c r="BSO13" i="32"/>
  <c r="BSN13" i="32"/>
  <c r="BSM13" i="32"/>
  <c r="BSL13" i="32"/>
  <c r="BSK13" i="32"/>
  <c r="BSJ13" i="32"/>
  <c r="BSI13" i="32"/>
  <c r="BSH13" i="32"/>
  <c r="BSG13" i="32"/>
  <c r="BSF13" i="32"/>
  <c r="BSE13" i="32"/>
  <c r="BSD13" i="32"/>
  <c r="BSC13" i="32"/>
  <c r="BSB13" i="32"/>
  <c r="BSA13" i="32"/>
  <c r="BRZ13" i="32"/>
  <c r="BRY13" i="32"/>
  <c r="BRX13" i="32"/>
  <c r="BRW13" i="32"/>
  <c r="BRV13" i="32"/>
  <c r="BRU13" i="32"/>
  <c r="BRT13" i="32"/>
  <c r="BRS13" i="32"/>
  <c r="BRR13" i="32"/>
  <c r="BRQ13" i="32"/>
  <c r="BRP13" i="32"/>
  <c r="BRO13" i="32"/>
  <c r="BRN13" i="32"/>
  <c r="BRM13" i="32"/>
  <c r="BRL13" i="32"/>
  <c r="BRK13" i="32"/>
  <c r="BRJ13" i="32"/>
  <c r="BRI13" i="32"/>
  <c r="BRH13" i="32"/>
  <c r="BRG13" i="32"/>
  <c r="BRF13" i="32"/>
  <c r="BRE13" i="32"/>
  <c r="BRD13" i="32"/>
  <c r="BRC13" i="32"/>
  <c r="BRB13" i="32"/>
  <c r="BRA13" i="32"/>
  <c r="BQZ13" i="32"/>
  <c r="BQY13" i="32"/>
  <c r="BQX13" i="32"/>
  <c r="BQW13" i="32"/>
  <c r="BQV13" i="32"/>
  <c r="BQU13" i="32"/>
  <c r="BQT13" i="32"/>
  <c r="BQS13" i="32"/>
  <c r="BQR13" i="32"/>
  <c r="BQQ13" i="32"/>
  <c r="BQP13" i="32"/>
  <c r="BQO13" i="32"/>
  <c r="BQN13" i="32"/>
  <c r="BQM13" i="32"/>
  <c r="BQL13" i="32"/>
  <c r="BQK13" i="32"/>
  <c r="BQJ13" i="32"/>
  <c r="BQI13" i="32"/>
  <c r="BQH13" i="32"/>
  <c r="BQG13" i="32"/>
  <c r="BQF13" i="32"/>
  <c r="BQE13" i="32"/>
  <c r="BQD13" i="32"/>
  <c r="BQC13" i="32"/>
  <c r="BQB13" i="32"/>
  <c r="BQA13" i="32"/>
  <c r="BPZ13" i="32"/>
  <c r="BPY13" i="32"/>
  <c r="BPX13" i="32"/>
  <c r="BPW13" i="32"/>
  <c r="BPV13" i="32"/>
  <c r="BPU13" i="32"/>
  <c r="BPT13" i="32"/>
  <c r="BPS13" i="32"/>
  <c r="BPR13" i="32"/>
  <c r="BPQ13" i="32"/>
  <c r="BPP13" i="32"/>
  <c r="BPO13" i="32"/>
  <c r="BPN13" i="32"/>
  <c r="BPM13" i="32"/>
  <c r="BPL13" i="32"/>
  <c r="BPK13" i="32"/>
  <c r="BPJ13" i="32"/>
  <c r="BPI13" i="32"/>
  <c r="BPH13" i="32"/>
  <c r="BPG13" i="32"/>
  <c r="BPF13" i="32"/>
  <c r="BPE13" i="32"/>
  <c r="BPD13" i="32"/>
  <c r="BPC13" i="32"/>
  <c r="BPB13" i="32"/>
  <c r="BPA13" i="32"/>
  <c r="BOZ13" i="32"/>
  <c r="BOY13" i="32"/>
  <c r="BOX13" i="32"/>
  <c r="BOW13" i="32"/>
  <c r="BOV13" i="32"/>
  <c r="BOU13" i="32"/>
  <c r="BOT13" i="32"/>
  <c r="BOS13" i="32"/>
  <c r="BOR13" i="32"/>
  <c r="BOQ13" i="32"/>
  <c r="BOP13" i="32"/>
  <c r="BOO13" i="32"/>
  <c r="BON13" i="32"/>
  <c r="BOM13" i="32"/>
  <c r="BOL13" i="32"/>
  <c r="BOK13" i="32"/>
  <c r="BOJ13" i="32"/>
  <c r="BOI13" i="32"/>
  <c r="BOH13" i="32"/>
  <c r="BOG13" i="32"/>
  <c r="BOF13" i="32"/>
  <c r="BOE13" i="32"/>
  <c r="BOD13" i="32"/>
  <c r="BOC13" i="32"/>
  <c r="BOB13" i="32"/>
  <c r="BOA13" i="32"/>
  <c r="BNZ13" i="32"/>
  <c r="BNY13" i="32"/>
  <c r="BNX13" i="32"/>
  <c r="BNW13" i="32"/>
  <c r="BNV13" i="32"/>
  <c r="BNU13" i="32"/>
  <c r="BNT13" i="32"/>
  <c r="BNS13" i="32"/>
  <c r="BNR13" i="32"/>
  <c r="BNQ13" i="32"/>
  <c r="BNP13" i="32"/>
  <c r="BNO13" i="32"/>
  <c r="BNN13" i="32"/>
  <c r="BNM13" i="32"/>
  <c r="BNL13" i="32"/>
  <c r="BNK13" i="32"/>
  <c r="BNJ13" i="32"/>
  <c r="BNI13" i="32"/>
  <c r="BNH13" i="32"/>
  <c r="BNG13" i="32"/>
  <c r="BNF13" i="32"/>
  <c r="BNE13" i="32"/>
  <c r="BND13" i="32"/>
  <c r="BNC13" i="32"/>
  <c r="BNB13" i="32"/>
  <c r="BNA13" i="32"/>
  <c r="BMZ13" i="32"/>
  <c r="BMY13" i="32"/>
  <c r="BMX13" i="32"/>
  <c r="BMW13" i="32"/>
  <c r="BMV13" i="32"/>
  <c r="BMU13" i="32"/>
  <c r="BMT13" i="32"/>
  <c r="BMS13" i="32"/>
  <c r="BMR13" i="32"/>
  <c r="BMQ13" i="32"/>
  <c r="BMP13" i="32"/>
  <c r="BMO13" i="32"/>
  <c r="BMN13" i="32"/>
  <c r="BMM13" i="32"/>
  <c r="BML13" i="32"/>
  <c r="BMK13" i="32"/>
  <c r="BMJ13" i="32"/>
  <c r="BMI13" i="32"/>
  <c r="BMH13" i="32"/>
  <c r="BMG13" i="32"/>
  <c r="BMF13" i="32"/>
  <c r="BME13" i="32"/>
  <c r="BMD13" i="32"/>
  <c r="BMC13" i="32"/>
  <c r="BMB13" i="32"/>
  <c r="BMA13" i="32"/>
  <c r="BLZ13" i="32"/>
  <c r="BLY13" i="32"/>
  <c r="BLX13" i="32"/>
  <c r="BLW13" i="32"/>
  <c r="BLV13" i="32"/>
  <c r="BLU13" i="32"/>
  <c r="BLT13" i="32"/>
  <c r="BLS13" i="32"/>
  <c r="BLR13" i="32"/>
  <c r="BLQ13" i="32"/>
  <c r="BLP13" i="32"/>
  <c r="BLO13" i="32"/>
  <c r="BLN13" i="32"/>
  <c r="BLM13" i="32"/>
  <c r="BLL13" i="32"/>
  <c r="BLK13" i="32"/>
  <c r="BLJ13" i="32"/>
  <c r="BLI13" i="32"/>
  <c r="BLH13" i="32"/>
  <c r="BLG13" i="32"/>
  <c r="BLF13" i="32"/>
  <c r="BLE13" i="32"/>
  <c r="BLD13" i="32"/>
  <c r="BLC13" i="32"/>
  <c r="BLB13" i="32"/>
  <c r="BLA13" i="32"/>
  <c r="BKZ13" i="32"/>
  <c r="BKY13" i="32"/>
  <c r="BKX13" i="32"/>
  <c r="BKW13" i="32"/>
  <c r="BKV13" i="32"/>
  <c r="BKU13" i="32"/>
  <c r="BKT13" i="32"/>
  <c r="BKS13" i="32"/>
  <c r="BKR13" i="32"/>
  <c r="BKQ13" i="32"/>
  <c r="BKP13" i="32"/>
  <c r="BKO13" i="32"/>
  <c r="BKN13" i="32"/>
  <c r="BKM13" i="32"/>
  <c r="BKL13" i="32"/>
  <c r="BKK13" i="32"/>
  <c r="BKJ13" i="32"/>
  <c r="BKI13" i="32"/>
  <c r="BKH13" i="32"/>
  <c r="BKG13" i="32"/>
  <c r="BKF13" i="32"/>
  <c r="BKE13" i="32"/>
  <c r="BKD13" i="32"/>
  <c r="BKC13" i="32"/>
  <c r="BKB13" i="32"/>
  <c r="BKA13" i="32"/>
  <c r="BJZ13" i="32"/>
  <c r="BJY13" i="32"/>
  <c r="BJX13" i="32"/>
  <c r="BJW13" i="32"/>
  <c r="BJV13" i="32"/>
  <c r="BJU13" i="32"/>
  <c r="BJT13" i="32"/>
  <c r="BJS13" i="32"/>
  <c r="BJR13" i="32"/>
  <c r="BJQ13" i="32"/>
  <c r="BJP13" i="32"/>
  <c r="BJO13" i="32"/>
  <c r="BJN13" i="32"/>
  <c r="BJM13" i="32"/>
  <c r="BJL13" i="32"/>
  <c r="BJK13" i="32"/>
  <c r="BJJ13" i="32"/>
  <c r="BJI13" i="32"/>
  <c r="BJH13" i="32"/>
  <c r="BJG13" i="32"/>
  <c r="BJF13" i="32"/>
  <c r="BJE13" i="32"/>
  <c r="BJD13" i="32"/>
  <c r="BJC13" i="32"/>
  <c r="BJB13" i="32"/>
  <c r="BJA13" i="32"/>
  <c r="BIZ13" i="32"/>
  <c r="BIY13" i="32"/>
  <c r="BIX13" i="32"/>
  <c r="BIW13" i="32"/>
  <c r="BIV13" i="32"/>
  <c r="BIU13" i="32"/>
  <c r="BIT13" i="32"/>
  <c r="BIS13" i="32"/>
  <c r="BIR13" i="32"/>
  <c r="BIQ13" i="32"/>
  <c r="BIP13" i="32"/>
  <c r="BIO13" i="32"/>
  <c r="BIN13" i="32"/>
  <c r="BIM13" i="32"/>
  <c r="BIL13" i="32"/>
  <c r="BIK13" i="32"/>
  <c r="BIJ13" i="32"/>
  <c r="BII13" i="32"/>
  <c r="BIH13" i="32"/>
  <c r="BIG13" i="32"/>
  <c r="BIF13" i="32"/>
  <c r="BIE13" i="32"/>
  <c r="BID13" i="32"/>
  <c r="BIC13" i="32"/>
  <c r="BIB13" i="32"/>
  <c r="BIA13" i="32"/>
  <c r="BHZ13" i="32"/>
  <c r="BHY13" i="32"/>
  <c r="BHX13" i="32"/>
  <c r="BHW13" i="32"/>
  <c r="BHV13" i="32"/>
  <c r="BHU13" i="32"/>
  <c r="BHT13" i="32"/>
  <c r="BHS13" i="32"/>
  <c r="BHR13" i="32"/>
  <c r="BHQ13" i="32"/>
  <c r="BHP13" i="32"/>
  <c r="BHO13" i="32"/>
  <c r="BHN13" i="32"/>
  <c r="BHM13" i="32"/>
  <c r="BHL13" i="32"/>
  <c r="BHK13" i="32"/>
  <c r="BHJ13" i="32"/>
  <c r="BHI13" i="32"/>
  <c r="BHH13" i="32"/>
  <c r="BHG13" i="32"/>
  <c r="BHF13" i="32"/>
  <c r="BHE13" i="32"/>
  <c r="BHD13" i="32"/>
  <c r="BHC13" i="32"/>
  <c r="BHB13" i="32"/>
  <c r="BHA13" i="32"/>
  <c r="BGZ13" i="32"/>
  <c r="BGY13" i="32"/>
  <c r="BGX13" i="32"/>
  <c r="BGW13" i="32"/>
  <c r="BGV13" i="32"/>
  <c r="BGU13" i="32"/>
  <c r="BGT13" i="32"/>
  <c r="BGS13" i="32"/>
  <c r="BGR13" i="32"/>
  <c r="BGQ13" i="32"/>
  <c r="BGP13" i="32"/>
  <c r="BGO13" i="32"/>
  <c r="BGN13" i="32"/>
  <c r="BGM13" i="32"/>
  <c r="BGL13" i="32"/>
  <c r="BGK13" i="32"/>
  <c r="BGJ13" i="32"/>
  <c r="BGI13" i="32"/>
  <c r="BGH13" i="32"/>
  <c r="BGG13" i="32"/>
  <c r="BGF13" i="32"/>
  <c r="BGE13" i="32"/>
  <c r="BGD13" i="32"/>
  <c r="BGC13" i="32"/>
  <c r="BGB13" i="32"/>
  <c r="BGA13" i="32"/>
  <c r="BFZ13" i="32"/>
  <c r="BFY13" i="32"/>
  <c r="BFX13" i="32"/>
  <c r="BFW13" i="32"/>
  <c r="BFV13" i="32"/>
  <c r="BFU13" i="32"/>
  <c r="BFT13" i="32"/>
  <c r="BFS13" i="32"/>
  <c r="BFR13" i="32"/>
  <c r="BFQ13" i="32"/>
  <c r="BFP13" i="32"/>
  <c r="BFO13" i="32"/>
  <c r="BFN13" i="32"/>
  <c r="BFM13" i="32"/>
  <c r="BFL13" i="32"/>
  <c r="BFK13" i="32"/>
  <c r="BFJ13" i="32"/>
  <c r="BFI13" i="32"/>
  <c r="BFH13" i="32"/>
  <c r="BFG13" i="32"/>
  <c r="BFF13" i="32"/>
  <c r="BFE13" i="32"/>
  <c r="BFD13" i="32"/>
  <c r="BFC13" i="32"/>
  <c r="BFB13" i="32"/>
  <c r="BFA13" i="32"/>
  <c r="BEZ13" i="32"/>
  <c r="BEY13" i="32"/>
  <c r="BEX13" i="32"/>
  <c r="BEW13" i="32"/>
  <c r="BEV13" i="32"/>
  <c r="BEU13" i="32"/>
  <c r="BET13" i="32"/>
  <c r="BES13" i="32"/>
  <c r="BER13" i="32"/>
  <c r="BEQ13" i="32"/>
  <c r="BEP13" i="32"/>
  <c r="BEO13" i="32"/>
  <c r="BEN13" i="32"/>
  <c r="BEM13" i="32"/>
  <c r="BEL13" i="32"/>
  <c r="BEK13" i="32"/>
  <c r="BEJ13" i="32"/>
  <c r="BEI13" i="32"/>
  <c r="BEH13" i="32"/>
  <c r="BEG13" i="32"/>
  <c r="BEF13" i="32"/>
  <c r="BEE13" i="32"/>
  <c r="BED13" i="32"/>
  <c r="BEC13" i="32"/>
  <c r="BEB13" i="32"/>
  <c r="BEA13" i="32"/>
  <c r="BDZ13" i="32"/>
  <c r="BDY13" i="32"/>
  <c r="BDX13" i="32"/>
  <c r="BDW13" i="32"/>
  <c r="BDV13" i="32"/>
  <c r="BDU13" i="32"/>
  <c r="BDT13" i="32"/>
  <c r="BDS13" i="32"/>
  <c r="BDR13" i="32"/>
  <c r="BDQ13" i="32"/>
  <c r="BDP13" i="32"/>
  <c r="BDO13" i="32"/>
  <c r="BDN13" i="32"/>
  <c r="BDM13" i="32"/>
  <c r="BDL13" i="32"/>
  <c r="BDK13" i="32"/>
  <c r="BDJ13" i="32"/>
  <c r="BDI13" i="32"/>
  <c r="BDH13" i="32"/>
  <c r="BDG13" i="32"/>
  <c r="BDF13" i="32"/>
  <c r="BDE13" i="32"/>
  <c r="BDD13" i="32"/>
  <c r="BDC13" i="32"/>
  <c r="BDB13" i="32"/>
  <c r="BDA13" i="32"/>
  <c r="BCZ13" i="32"/>
  <c r="BCY13" i="32"/>
  <c r="BCX13" i="32"/>
  <c r="BCW13" i="32"/>
  <c r="BCV13" i="32"/>
  <c r="BCU13" i="32"/>
  <c r="BCT13" i="32"/>
  <c r="BCS13" i="32"/>
  <c r="BCR13" i="32"/>
  <c r="BCQ13" i="32"/>
  <c r="BCP13" i="32"/>
  <c r="BCO13" i="32"/>
  <c r="BCN13" i="32"/>
  <c r="BCM13" i="32"/>
  <c r="BCL13" i="32"/>
  <c r="BCK13" i="32"/>
  <c r="BCJ13" i="32"/>
  <c r="BCI13" i="32"/>
  <c r="BCH13" i="32"/>
  <c r="BCG13" i="32"/>
  <c r="BCF13" i="32"/>
  <c r="BCE13" i="32"/>
  <c r="BCD13" i="32"/>
  <c r="BCC13" i="32"/>
  <c r="BCB13" i="32"/>
  <c r="BCA13" i="32"/>
  <c r="BBZ13" i="32"/>
  <c r="BBY13" i="32"/>
  <c r="BBX13" i="32"/>
  <c r="BBW13" i="32"/>
  <c r="BBV13" i="32"/>
  <c r="BBU13" i="32"/>
  <c r="BBT13" i="32"/>
  <c r="BBS13" i="32"/>
  <c r="BBR13" i="32"/>
  <c r="BBQ13" i="32"/>
  <c r="BBP13" i="32"/>
  <c r="BBO13" i="32"/>
  <c r="BBN13" i="32"/>
  <c r="BBM13" i="32"/>
  <c r="BBL13" i="32"/>
  <c r="BBK13" i="32"/>
  <c r="BBJ13" i="32"/>
  <c r="BBI13" i="32"/>
  <c r="BBH13" i="32"/>
  <c r="BBG13" i="32"/>
  <c r="BBF13" i="32"/>
  <c r="BBE13" i="32"/>
  <c r="BBD13" i="32"/>
  <c r="BBC13" i="32"/>
  <c r="BBB13" i="32"/>
  <c r="BBA13" i="32"/>
  <c r="BAZ13" i="32"/>
  <c r="BAY13" i="32"/>
  <c r="BAX13" i="32"/>
  <c r="BAW13" i="32"/>
  <c r="BAV13" i="32"/>
  <c r="BAU13" i="32"/>
  <c r="BAT13" i="32"/>
  <c r="BAS13" i="32"/>
  <c r="BAR13" i="32"/>
  <c r="BAQ13" i="32"/>
  <c r="BAP13" i="32"/>
  <c r="BAO13" i="32"/>
  <c r="BAN13" i="32"/>
  <c r="BAM13" i="32"/>
  <c r="BAL13" i="32"/>
  <c r="BAK13" i="32"/>
  <c r="BAJ13" i="32"/>
  <c r="BAI13" i="32"/>
  <c r="BAH13" i="32"/>
  <c r="BAG13" i="32"/>
  <c r="BAF13" i="32"/>
  <c r="BAE13" i="32"/>
  <c r="BAD13" i="32"/>
  <c r="BAC13" i="32"/>
  <c r="BAB13" i="32"/>
  <c r="BAA13" i="32"/>
  <c r="AZZ13" i="32"/>
  <c r="AZY13" i="32"/>
  <c r="AZX13" i="32"/>
  <c r="AZW13" i="32"/>
  <c r="AZV13" i="32"/>
  <c r="AZU13" i="32"/>
  <c r="AZT13" i="32"/>
  <c r="AZS13" i="32"/>
  <c r="AZR13" i="32"/>
  <c r="AZQ13" i="32"/>
  <c r="AZP13" i="32"/>
  <c r="AZO13" i="32"/>
  <c r="AZN13" i="32"/>
  <c r="AZM13" i="32"/>
  <c r="AZL13" i="32"/>
  <c r="AZK13" i="32"/>
  <c r="AZJ13" i="32"/>
  <c r="AZI13" i="32"/>
  <c r="AZH13" i="32"/>
  <c r="AZG13" i="32"/>
  <c r="AZF13" i="32"/>
  <c r="AZE13" i="32"/>
  <c r="AZD13" i="32"/>
  <c r="AZC13" i="32"/>
  <c r="AZB13" i="32"/>
  <c r="AZA13" i="32"/>
  <c r="AYZ13" i="32"/>
  <c r="AYY13" i="32"/>
  <c r="AYX13" i="32"/>
  <c r="AYW13" i="32"/>
  <c r="AYV13" i="32"/>
  <c r="AYU13" i="32"/>
  <c r="AYT13" i="32"/>
  <c r="AYS13" i="32"/>
  <c r="AYR13" i="32"/>
  <c r="AYQ13" i="32"/>
  <c r="AYP13" i="32"/>
  <c r="AYO13" i="32"/>
  <c r="AYN13" i="32"/>
  <c r="AYM13" i="32"/>
  <c r="AYL13" i="32"/>
  <c r="AYK13" i="32"/>
  <c r="AYJ13" i="32"/>
  <c r="AYI13" i="32"/>
  <c r="AYH13" i="32"/>
  <c r="AYG13" i="32"/>
  <c r="AYF13" i="32"/>
  <c r="AYE13" i="32"/>
  <c r="AYD13" i="32"/>
  <c r="AYC13" i="32"/>
  <c r="AYB13" i="32"/>
  <c r="AYA13" i="32"/>
  <c r="AXZ13" i="32"/>
  <c r="AXY13" i="32"/>
  <c r="AXX13" i="32"/>
  <c r="AXW13" i="32"/>
  <c r="AXV13" i="32"/>
  <c r="AXU13" i="32"/>
  <c r="AXT13" i="32"/>
  <c r="AXS13" i="32"/>
  <c r="AXR13" i="32"/>
  <c r="AXQ13" i="32"/>
  <c r="AXP13" i="32"/>
  <c r="AXO13" i="32"/>
  <c r="AXN13" i="32"/>
  <c r="AXM13" i="32"/>
  <c r="AXL13" i="32"/>
  <c r="AXK13" i="32"/>
  <c r="AXJ13" i="32"/>
  <c r="AXI13" i="32"/>
  <c r="AXH13" i="32"/>
  <c r="AXG13" i="32"/>
  <c r="AXF13" i="32"/>
  <c r="AXE13" i="32"/>
  <c r="AXD13" i="32"/>
  <c r="AXC13" i="32"/>
  <c r="AXB13" i="32"/>
  <c r="AXA13" i="32"/>
  <c r="AWZ13" i="32"/>
  <c r="AWY13" i="32"/>
  <c r="AWX13" i="32"/>
  <c r="AWW13" i="32"/>
  <c r="AWV13" i="32"/>
  <c r="AWU13" i="32"/>
  <c r="AWT13" i="32"/>
  <c r="AWS13" i="32"/>
  <c r="AWR13" i="32"/>
  <c r="AWQ13" i="32"/>
  <c r="AWP13" i="32"/>
  <c r="AWO13" i="32"/>
  <c r="AWN13" i="32"/>
  <c r="AWM13" i="32"/>
  <c r="AWL13" i="32"/>
  <c r="AWK13" i="32"/>
  <c r="AWJ13" i="32"/>
  <c r="AWI13" i="32"/>
  <c r="AWH13" i="32"/>
  <c r="AWG13" i="32"/>
  <c r="AWF13" i="32"/>
  <c r="AWE13" i="32"/>
  <c r="AWD13" i="32"/>
  <c r="AWC13" i="32"/>
  <c r="AWB13" i="32"/>
  <c r="AWA13" i="32"/>
  <c r="AVZ13" i="32"/>
  <c r="AVY13" i="32"/>
  <c r="AVX13" i="32"/>
  <c r="AVW13" i="32"/>
  <c r="AVV13" i="32"/>
  <c r="AVU13" i="32"/>
  <c r="AVT13" i="32"/>
  <c r="AVS13" i="32"/>
  <c r="AVR13" i="32"/>
  <c r="AVQ13" i="32"/>
  <c r="AVP13" i="32"/>
  <c r="AVO13" i="32"/>
  <c r="AVN13" i="32"/>
  <c r="AVM13" i="32"/>
  <c r="AVL13" i="32"/>
  <c r="AVK13" i="32"/>
  <c r="AVJ13" i="32"/>
  <c r="AVI13" i="32"/>
  <c r="AVH13" i="32"/>
  <c r="AVG13" i="32"/>
  <c r="AVF13" i="32"/>
  <c r="AVE13" i="32"/>
  <c r="AVD13" i="32"/>
  <c r="AVC13" i="32"/>
  <c r="AVB13" i="32"/>
  <c r="AVA13" i="32"/>
  <c r="AUZ13" i="32"/>
  <c r="AUY13" i="32"/>
  <c r="AUX13" i="32"/>
  <c r="AUW13" i="32"/>
  <c r="AUV13" i="32"/>
  <c r="AUU13" i="32"/>
  <c r="AUT13" i="32"/>
  <c r="AUS13" i="32"/>
  <c r="AUR13" i="32"/>
  <c r="AUQ13" i="32"/>
  <c r="AUP13" i="32"/>
  <c r="AUO13" i="32"/>
  <c r="AUN13" i="32"/>
  <c r="AUM13" i="32"/>
  <c r="AUL13" i="32"/>
  <c r="AUK13" i="32"/>
  <c r="AUJ13" i="32"/>
  <c r="AUI13" i="32"/>
  <c r="AUH13" i="32"/>
  <c r="AUG13" i="32"/>
  <c r="AUF13" i="32"/>
  <c r="AUE13" i="32"/>
  <c r="AUD13" i="32"/>
  <c r="AUC13" i="32"/>
  <c r="AUB13" i="32"/>
  <c r="AUA13" i="32"/>
  <c r="ATZ13" i="32"/>
  <c r="ATY13" i="32"/>
  <c r="ATX13" i="32"/>
  <c r="ATW13" i="32"/>
  <c r="ATV13" i="32"/>
  <c r="ATU13" i="32"/>
  <c r="ATT13" i="32"/>
  <c r="ATS13" i="32"/>
  <c r="ATR13" i="32"/>
  <c r="ATQ13" i="32"/>
  <c r="ATP13" i="32"/>
  <c r="ATO13" i="32"/>
  <c r="ATN13" i="32"/>
  <c r="ATM13" i="32"/>
  <c r="ATL13" i="32"/>
  <c r="ATK13" i="32"/>
  <c r="ATJ13" i="32"/>
  <c r="ATI13" i="32"/>
  <c r="ATH13" i="32"/>
  <c r="ATG13" i="32"/>
  <c r="ATF13" i="32"/>
  <c r="ATE13" i="32"/>
  <c r="ATD13" i="32"/>
  <c r="ATC13" i="32"/>
  <c r="ATB13" i="32"/>
  <c r="ATA13" i="32"/>
  <c r="ASZ13" i="32"/>
  <c r="ASY13" i="32"/>
  <c r="ASX13" i="32"/>
  <c r="ASW13" i="32"/>
  <c r="ASV13" i="32"/>
  <c r="ASU13" i="32"/>
  <c r="AST13" i="32"/>
  <c r="ASS13" i="32"/>
  <c r="ASR13" i="32"/>
  <c r="ASQ13" i="32"/>
  <c r="ASP13" i="32"/>
  <c r="ASO13" i="32"/>
  <c r="ASN13" i="32"/>
  <c r="ASM13" i="32"/>
  <c r="ASL13" i="32"/>
  <c r="ASK13" i="32"/>
  <c r="ASJ13" i="32"/>
  <c r="ASI13" i="32"/>
  <c r="ASH13" i="32"/>
  <c r="ASG13" i="32"/>
  <c r="ASF13" i="32"/>
  <c r="ASE13" i="32"/>
  <c r="ASD13" i="32"/>
  <c r="ASC13" i="32"/>
  <c r="ASB13" i="32"/>
  <c r="ASA13" i="32"/>
  <c r="ARZ13" i="32"/>
  <c r="ARY13" i="32"/>
  <c r="ARX13" i="32"/>
  <c r="ARW13" i="32"/>
  <c r="ARV13" i="32"/>
  <c r="ARU13" i="32"/>
  <c r="ART13" i="32"/>
  <c r="ARS13" i="32"/>
  <c r="ARR13" i="32"/>
  <c r="ARQ13" i="32"/>
  <c r="ARP13" i="32"/>
  <c r="ARO13" i="32"/>
  <c r="ARN13" i="32"/>
  <c r="ARM13" i="32"/>
  <c r="ARL13" i="32"/>
  <c r="ARK13" i="32"/>
  <c r="ARJ13" i="32"/>
  <c r="ARI13" i="32"/>
  <c r="ARH13" i="32"/>
  <c r="ARG13" i="32"/>
  <c r="ARF13" i="32"/>
  <c r="ARE13" i="32"/>
  <c r="ARD13" i="32"/>
  <c r="ARC13" i="32"/>
  <c r="ARB13" i="32"/>
  <c r="ARA13" i="32"/>
  <c r="AQZ13" i="32"/>
  <c r="AQY13" i="32"/>
  <c r="AQX13" i="32"/>
  <c r="AQW13" i="32"/>
  <c r="AQV13" i="32"/>
  <c r="AQU13" i="32"/>
  <c r="AQT13" i="32"/>
  <c r="AQS13" i="32"/>
  <c r="AQR13" i="32"/>
  <c r="AQQ13" i="32"/>
  <c r="AQP13" i="32"/>
  <c r="AQO13" i="32"/>
  <c r="AQN13" i="32"/>
  <c r="AQM13" i="32"/>
  <c r="AQL13" i="32"/>
  <c r="AQK13" i="32"/>
  <c r="AQJ13" i="32"/>
  <c r="AQI13" i="32"/>
  <c r="AQH13" i="32"/>
  <c r="AQG13" i="32"/>
  <c r="AQF13" i="32"/>
  <c r="AQE13" i="32"/>
  <c r="AQD13" i="32"/>
  <c r="AQC13" i="32"/>
  <c r="AQB13" i="32"/>
  <c r="AQA13" i="32"/>
  <c r="APZ13" i="32"/>
  <c r="APY13" i="32"/>
  <c r="APX13" i="32"/>
  <c r="APW13" i="32"/>
  <c r="APV13" i="32"/>
  <c r="APU13" i="32"/>
  <c r="APT13" i="32"/>
  <c r="APS13" i="32"/>
  <c r="APR13" i="32"/>
  <c r="APQ13" i="32"/>
  <c r="APP13" i="32"/>
  <c r="APO13" i="32"/>
  <c r="APN13" i="32"/>
  <c r="APM13" i="32"/>
  <c r="APL13" i="32"/>
  <c r="APK13" i="32"/>
  <c r="APJ13" i="32"/>
  <c r="API13" i="32"/>
  <c r="APH13" i="32"/>
  <c r="APG13" i="32"/>
  <c r="APF13" i="32"/>
  <c r="APE13" i="32"/>
  <c r="APD13" i="32"/>
  <c r="APC13" i="32"/>
  <c r="APB13" i="32"/>
  <c r="APA13" i="32"/>
  <c r="AOZ13" i="32"/>
  <c r="AOY13" i="32"/>
  <c r="AOX13" i="32"/>
  <c r="AOW13" i="32"/>
  <c r="AOV13" i="32"/>
  <c r="AOU13" i="32"/>
  <c r="AOT13" i="32"/>
  <c r="AOS13" i="32"/>
  <c r="AOR13" i="32"/>
  <c r="AOQ13" i="32"/>
  <c r="AOP13" i="32"/>
  <c r="AOO13" i="32"/>
  <c r="AON13" i="32"/>
  <c r="AOM13" i="32"/>
  <c r="AOL13" i="32"/>
  <c r="AOK13" i="32"/>
  <c r="AOJ13" i="32"/>
  <c r="AOI13" i="32"/>
  <c r="AOH13" i="32"/>
  <c r="AOG13" i="32"/>
  <c r="AOF13" i="32"/>
  <c r="AOE13" i="32"/>
  <c r="AOD13" i="32"/>
  <c r="AOC13" i="32"/>
  <c r="AOB13" i="32"/>
  <c r="AOA13" i="32"/>
  <c r="ANZ13" i="32"/>
  <c r="ANY13" i="32"/>
  <c r="ANX13" i="32"/>
  <c r="ANW13" i="32"/>
  <c r="ANV13" i="32"/>
  <c r="ANU13" i="32"/>
  <c r="ANT13" i="32"/>
  <c r="ANS13" i="32"/>
  <c r="ANR13" i="32"/>
  <c r="ANQ13" i="32"/>
  <c r="ANP13" i="32"/>
  <c r="ANO13" i="32"/>
  <c r="ANN13" i="32"/>
  <c r="ANM13" i="32"/>
  <c r="ANL13" i="32"/>
  <c r="ANK13" i="32"/>
  <c r="ANJ13" i="32"/>
  <c r="ANI13" i="32"/>
  <c r="ANH13" i="32"/>
  <c r="ANG13" i="32"/>
  <c r="ANF13" i="32"/>
  <c r="ANE13" i="32"/>
  <c r="AND13" i="32"/>
  <c r="ANC13" i="32"/>
  <c r="ANB13" i="32"/>
  <c r="ANA13" i="32"/>
  <c r="AMZ13" i="32"/>
  <c r="AMY13" i="32"/>
  <c r="AMX13" i="32"/>
  <c r="AMW13" i="32"/>
  <c r="AMV13" i="32"/>
  <c r="AMU13" i="32"/>
  <c r="AMT13" i="32"/>
  <c r="AMS13" i="32"/>
  <c r="AMR13" i="32"/>
  <c r="AMQ13" i="32"/>
  <c r="AMP13" i="32"/>
  <c r="AMO13" i="32"/>
  <c r="AMN13" i="32"/>
  <c r="AMM13" i="32"/>
  <c r="AML13" i="32"/>
  <c r="AMK13" i="32"/>
  <c r="AMJ13" i="32"/>
  <c r="AMI13" i="32"/>
  <c r="AMH13" i="32"/>
  <c r="AMG13" i="32"/>
  <c r="AMF13" i="32"/>
  <c r="AME13" i="32"/>
  <c r="AMD13" i="32"/>
  <c r="AMC13" i="32"/>
  <c r="AMB13" i="32"/>
  <c r="AMA13" i="32"/>
  <c r="ALZ13" i="32"/>
  <c r="ALY13" i="32"/>
  <c r="ALX13" i="32"/>
  <c r="ALW13" i="32"/>
  <c r="ALV13" i="32"/>
  <c r="ALU13" i="32"/>
  <c r="ALT13" i="32"/>
  <c r="ALS13" i="32"/>
  <c r="ALR13" i="32"/>
  <c r="ALQ13" i="32"/>
  <c r="ALP13" i="32"/>
  <c r="ALO13" i="32"/>
  <c r="ALN13" i="32"/>
  <c r="ALM13" i="32"/>
  <c r="ALL13" i="32"/>
  <c r="ALK13" i="32"/>
  <c r="ALJ13" i="32"/>
  <c r="ALI13" i="32"/>
  <c r="ALH13" i="32"/>
  <c r="ALG13" i="32"/>
  <c r="ALF13" i="32"/>
  <c r="ALE13" i="32"/>
  <c r="ALD13" i="32"/>
  <c r="ALC13" i="32"/>
  <c r="ALB13" i="32"/>
  <c r="ALA13" i="32"/>
  <c r="AKZ13" i="32"/>
  <c r="AKY13" i="32"/>
  <c r="AKX13" i="32"/>
  <c r="AKW13" i="32"/>
  <c r="AKV13" i="32"/>
  <c r="AKU13" i="32"/>
  <c r="AKT13" i="32"/>
  <c r="AKS13" i="32"/>
  <c r="AKR13" i="32"/>
  <c r="AKQ13" i="32"/>
  <c r="AKP13" i="32"/>
  <c r="AKO13" i="32"/>
  <c r="AKN13" i="32"/>
  <c r="AKM13" i="32"/>
  <c r="AKL13" i="32"/>
  <c r="AKK13" i="32"/>
  <c r="AKJ13" i="32"/>
  <c r="AKI13" i="32"/>
  <c r="AKH13" i="32"/>
  <c r="AKG13" i="32"/>
  <c r="AKF13" i="32"/>
  <c r="AKE13" i="32"/>
  <c r="AKD13" i="32"/>
  <c r="AKC13" i="32"/>
  <c r="AKB13" i="32"/>
  <c r="AKA13" i="32"/>
  <c r="AJZ13" i="32"/>
  <c r="AJY13" i="32"/>
  <c r="AJX13" i="32"/>
  <c r="AJW13" i="32"/>
  <c r="AJV13" i="32"/>
  <c r="AJU13" i="32"/>
  <c r="AJT13" i="32"/>
  <c r="AJS13" i="32"/>
  <c r="AJR13" i="32"/>
  <c r="AJQ13" i="32"/>
  <c r="AJP13" i="32"/>
  <c r="AJO13" i="32"/>
  <c r="AJN13" i="32"/>
  <c r="AJM13" i="32"/>
  <c r="AJL13" i="32"/>
  <c r="AJK13" i="32"/>
  <c r="AJJ13" i="32"/>
  <c r="AJI13" i="32"/>
  <c r="AJH13" i="32"/>
  <c r="AJG13" i="32"/>
  <c r="AJF13" i="32"/>
  <c r="AJE13" i="32"/>
  <c r="AJD13" i="32"/>
  <c r="AJC13" i="32"/>
  <c r="AJB13" i="32"/>
  <c r="AJA13" i="32"/>
  <c r="AIZ13" i="32"/>
  <c r="AIY13" i="32"/>
  <c r="AIX13" i="32"/>
  <c r="AIW13" i="32"/>
  <c r="AIV13" i="32"/>
  <c r="AIU13" i="32"/>
  <c r="AIT13" i="32"/>
  <c r="AIS13" i="32"/>
  <c r="AIR13" i="32"/>
  <c r="AIQ13" i="32"/>
  <c r="AIP13" i="32"/>
  <c r="AIO13" i="32"/>
  <c r="AIN13" i="32"/>
  <c r="AIM13" i="32"/>
  <c r="AIL13" i="32"/>
  <c r="AIK13" i="32"/>
  <c r="AIJ13" i="32"/>
  <c r="AII13" i="32"/>
  <c r="AIH13" i="32"/>
  <c r="AIG13" i="32"/>
  <c r="AIF13" i="32"/>
  <c r="AIE13" i="32"/>
  <c r="AID13" i="32"/>
  <c r="AIC13" i="32"/>
  <c r="AIB13" i="32"/>
  <c r="AIA13" i="32"/>
  <c r="AHZ13" i="32"/>
  <c r="AHY13" i="32"/>
  <c r="AHX13" i="32"/>
  <c r="AHW13" i="32"/>
  <c r="AHV13" i="32"/>
  <c r="AHU13" i="32"/>
  <c r="AHT13" i="32"/>
  <c r="AHS13" i="32"/>
  <c r="AHR13" i="32"/>
  <c r="AHQ13" i="32"/>
  <c r="AHP13" i="32"/>
  <c r="AHO13" i="32"/>
  <c r="AHN13" i="32"/>
  <c r="AHM13" i="32"/>
  <c r="AHL13" i="32"/>
  <c r="AHK13" i="32"/>
  <c r="AHJ13" i="32"/>
  <c r="AHI13" i="32"/>
  <c r="AHH13" i="32"/>
  <c r="AHG13" i="32"/>
  <c r="AHF13" i="32"/>
  <c r="AHE13" i="32"/>
  <c r="AHD13" i="32"/>
  <c r="AHC13" i="32"/>
  <c r="AHB13" i="32"/>
  <c r="AHA13" i="32"/>
  <c r="AGZ13" i="32"/>
  <c r="AGY13" i="32"/>
  <c r="AGX13" i="32"/>
  <c r="AGW13" i="32"/>
  <c r="AGV13" i="32"/>
  <c r="AGU13" i="32"/>
  <c r="AGT13" i="32"/>
  <c r="AGS13" i="32"/>
  <c r="AGR13" i="32"/>
  <c r="AGQ13" i="32"/>
  <c r="AGP13" i="32"/>
  <c r="AGO13" i="32"/>
  <c r="AGN13" i="32"/>
  <c r="AGM13" i="32"/>
  <c r="AGL13" i="32"/>
  <c r="AGK13" i="32"/>
  <c r="AGJ13" i="32"/>
  <c r="AGI13" i="32"/>
  <c r="AGH13" i="32"/>
  <c r="AGG13" i="32"/>
  <c r="AGF13" i="32"/>
  <c r="AGE13" i="32"/>
  <c r="AGD13" i="32"/>
  <c r="AGC13" i="32"/>
  <c r="AGB13" i="32"/>
  <c r="AGA13" i="32"/>
  <c r="AFZ13" i="32"/>
  <c r="AFY13" i="32"/>
  <c r="AFX13" i="32"/>
  <c r="AFW13" i="32"/>
  <c r="AFV13" i="32"/>
  <c r="AFU13" i="32"/>
  <c r="AFT13" i="32"/>
  <c r="AFS13" i="32"/>
  <c r="AFR13" i="32"/>
  <c r="AFQ13" i="32"/>
  <c r="AFP13" i="32"/>
  <c r="AFO13" i="32"/>
  <c r="AFN13" i="32"/>
  <c r="AFM13" i="32"/>
  <c r="AFL13" i="32"/>
  <c r="AFK13" i="32"/>
  <c r="AFJ13" i="32"/>
  <c r="AFI13" i="32"/>
  <c r="AFH13" i="32"/>
  <c r="AFG13" i="32"/>
  <c r="AFF13" i="32"/>
  <c r="AFE13" i="32"/>
  <c r="AFD13" i="32"/>
  <c r="AFC13" i="32"/>
  <c r="AFB13" i="32"/>
  <c r="AFA13" i="32"/>
  <c r="AEZ13" i="32"/>
  <c r="AEY13" i="32"/>
  <c r="AEX13" i="32"/>
  <c r="AEW13" i="32"/>
  <c r="AEV13" i="32"/>
  <c r="AEU13" i="32"/>
  <c r="AET13" i="32"/>
  <c r="AES13" i="32"/>
  <c r="AER13" i="32"/>
  <c r="AEQ13" i="32"/>
  <c r="AEP13" i="32"/>
  <c r="AEO13" i="32"/>
  <c r="AEN13" i="32"/>
  <c r="AEM13" i="32"/>
  <c r="AEL13" i="32"/>
  <c r="AEK13" i="32"/>
  <c r="AEJ13" i="32"/>
  <c r="AEI13" i="32"/>
  <c r="AEH13" i="32"/>
  <c r="AEG13" i="32"/>
  <c r="AEF13" i="32"/>
  <c r="AEE13" i="32"/>
  <c r="AED13" i="32"/>
  <c r="AEC13" i="32"/>
  <c r="AEB13" i="32"/>
  <c r="AEA13" i="32"/>
  <c r="ADZ13" i="32"/>
  <c r="ADY13" i="32"/>
  <c r="ADX13" i="32"/>
  <c r="ADW13" i="32"/>
  <c r="ADV13" i="32"/>
  <c r="ADU13" i="32"/>
  <c r="ADT13" i="32"/>
  <c r="ADS13" i="32"/>
  <c r="ADR13" i="32"/>
  <c r="ADQ13" i="32"/>
  <c r="ADP13" i="32"/>
  <c r="ADO13" i="32"/>
  <c r="ADN13" i="32"/>
  <c r="ADM13" i="32"/>
  <c r="ADL13" i="32"/>
  <c r="ADK13" i="32"/>
  <c r="ADJ13" i="32"/>
  <c r="ADI13" i="32"/>
  <c r="ADH13" i="32"/>
  <c r="ADG13" i="32"/>
  <c r="ADF13" i="32"/>
  <c r="ADE13" i="32"/>
  <c r="ADD13" i="32"/>
  <c r="ADC13" i="32"/>
  <c r="ADB13" i="32"/>
  <c r="ADA13" i="32"/>
  <c r="ACZ13" i="32"/>
  <c r="ACY13" i="32"/>
  <c r="ACX13" i="32"/>
  <c r="ACW13" i="32"/>
  <c r="ACV13" i="32"/>
  <c r="ACU13" i="32"/>
  <c r="ACT13" i="32"/>
  <c r="ACS13" i="32"/>
  <c r="ACR13" i="32"/>
  <c r="ACQ13" i="32"/>
  <c r="ACP13" i="32"/>
  <c r="ACO13" i="32"/>
  <c r="ACN13" i="32"/>
  <c r="ACM13" i="32"/>
  <c r="ACL13" i="32"/>
  <c r="ACK13" i="32"/>
  <c r="ACJ13" i="32"/>
  <c r="ACI13" i="32"/>
  <c r="ACH13" i="32"/>
  <c r="ACG13" i="32"/>
  <c r="ACF13" i="32"/>
  <c r="ACE13" i="32"/>
  <c r="ACD13" i="32"/>
  <c r="ACC13" i="32"/>
  <c r="ACB13" i="32"/>
  <c r="ACA13" i="32"/>
  <c r="ABZ13" i="32"/>
  <c r="ABY13" i="32"/>
  <c r="ABX13" i="32"/>
  <c r="ABW13" i="32"/>
  <c r="ABV13" i="32"/>
  <c r="ABU13" i="32"/>
  <c r="ABT13" i="32"/>
  <c r="ABS13" i="32"/>
  <c r="ABR13" i="32"/>
  <c r="ABQ13" i="32"/>
  <c r="ABP13" i="32"/>
  <c r="ABO13" i="32"/>
  <c r="ABN13" i="32"/>
  <c r="ABM13" i="32"/>
  <c r="ABL13" i="32"/>
  <c r="ABK13" i="32"/>
  <c r="ABJ13" i="32"/>
  <c r="ABI13" i="32"/>
  <c r="ABH13" i="32"/>
  <c r="ABG13" i="32"/>
  <c r="ABF13" i="32"/>
  <c r="ABE13" i="32"/>
  <c r="ABD13" i="32"/>
  <c r="ABC13" i="32"/>
  <c r="ABB13" i="32"/>
  <c r="ABA13" i="32"/>
  <c r="AAZ13" i="32"/>
  <c r="AAY13" i="32"/>
  <c r="AAX13" i="32"/>
  <c r="AAW13" i="32"/>
  <c r="AAV13" i="32"/>
  <c r="AAU13" i="32"/>
  <c r="AAT13" i="32"/>
  <c r="AAS13" i="32"/>
  <c r="AAR13" i="32"/>
  <c r="AAQ13" i="32"/>
  <c r="AAP13" i="32"/>
  <c r="AAO13" i="32"/>
  <c r="AAN13" i="32"/>
  <c r="AAM13" i="32"/>
  <c r="AAL13" i="32"/>
  <c r="AAK13" i="32"/>
  <c r="AAJ13" i="32"/>
  <c r="AAI13" i="32"/>
  <c r="AAH13" i="32"/>
  <c r="AAG13" i="32"/>
  <c r="AAF13" i="32"/>
  <c r="AAE13" i="32"/>
  <c r="AAD13" i="32"/>
  <c r="AAC13" i="32"/>
  <c r="AAB13" i="32"/>
  <c r="AAA13" i="32"/>
  <c r="ZZ13" i="32"/>
  <c r="ZY13" i="32"/>
  <c r="ZX13" i="32"/>
  <c r="ZW13" i="32"/>
  <c r="ZV13" i="32"/>
  <c r="ZU13" i="32"/>
  <c r="ZT13" i="32"/>
  <c r="ZS13" i="32"/>
  <c r="ZR13" i="32"/>
  <c r="ZQ13" i="32"/>
  <c r="ZP13" i="32"/>
  <c r="ZO13" i="32"/>
  <c r="ZN13" i="32"/>
  <c r="ZM13" i="32"/>
  <c r="ZL13" i="32"/>
  <c r="ZK13" i="32"/>
  <c r="ZJ13" i="32"/>
  <c r="ZI13" i="32"/>
  <c r="ZH13" i="32"/>
  <c r="ZG13" i="32"/>
  <c r="ZF13" i="32"/>
  <c r="ZE13" i="32"/>
  <c r="ZD13" i="32"/>
  <c r="ZC13" i="32"/>
  <c r="ZB13" i="32"/>
  <c r="ZA13" i="32"/>
  <c r="YZ13" i="32"/>
  <c r="YY13" i="32"/>
  <c r="YX13" i="32"/>
  <c r="YW13" i="32"/>
  <c r="YV13" i="32"/>
  <c r="YU13" i="32"/>
  <c r="YT13" i="32"/>
  <c r="YS13" i="32"/>
  <c r="YR13" i="32"/>
  <c r="YQ13" i="32"/>
  <c r="YP13" i="32"/>
  <c r="YO13" i="32"/>
  <c r="YN13" i="32"/>
  <c r="YM13" i="32"/>
  <c r="YL13" i="32"/>
  <c r="YK13" i="32"/>
  <c r="YJ13" i="32"/>
  <c r="YI13" i="32"/>
  <c r="YH13" i="32"/>
  <c r="YG13" i="32"/>
  <c r="YF13" i="32"/>
  <c r="YE13" i="32"/>
  <c r="YD13" i="32"/>
  <c r="YC13" i="32"/>
  <c r="YB13" i="32"/>
  <c r="YA13" i="32"/>
  <c r="XZ13" i="32"/>
  <c r="XY13" i="32"/>
  <c r="XX13" i="32"/>
  <c r="XW13" i="32"/>
  <c r="XV13" i="32"/>
  <c r="XU13" i="32"/>
  <c r="XT13" i="32"/>
  <c r="XS13" i="32"/>
  <c r="XR13" i="32"/>
  <c r="XQ13" i="32"/>
  <c r="XP13" i="32"/>
  <c r="XO13" i="32"/>
  <c r="XN13" i="32"/>
  <c r="XM13" i="32"/>
  <c r="XL13" i="32"/>
  <c r="XK13" i="32"/>
  <c r="XJ13" i="32"/>
  <c r="XI13" i="32"/>
  <c r="XH13" i="32"/>
  <c r="XG13" i="32"/>
  <c r="XF13" i="32"/>
  <c r="XE13" i="32"/>
  <c r="XD13" i="32"/>
  <c r="XC13" i="32"/>
  <c r="XB13" i="32"/>
  <c r="XA13" i="32"/>
  <c r="WZ13" i="32"/>
  <c r="WY13" i="32"/>
  <c r="WX13" i="32"/>
  <c r="WW13" i="32"/>
  <c r="WV13" i="32"/>
  <c r="WU13" i="32"/>
  <c r="WT13" i="32"/>
  <c r="WS13" i="32"/>
  <c r="WR13" i="32"/>
  <c r="WQ13" i="32"/>
  <c r="WP13" i="32"/>
  <c r="WO13" i="32"/>
  <c r="WN13" i="32"/>
  <c r="WM13" i="32"/>
  <c r="WL13" i="32"/>
  <c r="WK13" i="32"/>
  <c r="WJ13" i="32"/>
  <c r="WI13" i="32"/>
  <c r="WH13" i="32"/>
  <c r="WG13" i="32"/>
  <c r="WF13" i="32"/>
  <c r="WE13" i="32"/>
  <c r="WD13" i="32"/>
  <c r="WC13" i="32"/>
  <c r="WB13" i="32"/>
  <c r="WA13" i="32"/>
  <c r="VZ13" i="32"/>
  <c r="VY13" i="32"/>
  <c r="VX13" i="32"/>
  <c r="VW13" i="32"/>
  <c r="VV13" i="32"/>
  <c r="VU13" i="32"/>
  <c r="VT13" i="32"/>
  <c r="VS13" i="32"/>
  <c r="VR13" i="32"/>
  <c r="VQ13" i="32"/>
  <c r="VP13" i="32"/>
  <c r="VO13" i="32"/>
  <c r="VN13" i="32"/>
  <c r="VM13" i="32"/>
  <c r="VL13" i="32"/>
  <c r="VK13" i="32"/>
  <c r="VJ13" i="32"/>
  <c r="VI13" i="32"/>
  <c r="VH13" i="32"/>
  <c r="VG13" i="32"/>
  <c r="VF13" i="32"/>
  <c r="VE13" i="32"/>
  <c r="VD13" i="32"/>
  <c r="VC13" i="32"/>
  <c r="VB13" i="32"/>
  <c r="VA13" i="32"/>
  <c r="UZ13" i="32"/>
  <c r="UY13" i="32"/>
  <c r="UX13" i="32"/>
  <c r="UW13" i="32"/>
  <c r="UV13" i="32"/>
  <c r="UU13" i="32"/>
  <c r="UT13" i="32"/>
  <c r="US13" i="32"/>
  <c r="UR13" i="32"/>
  <c r="UQ13" i="32"/>
  <c r="UP13" i="32"/>
  <c r="UO13" i="32"/>
  <c r="UN13" i="32"/>
  <c r="UM13" i="32"/>
  <c r="UL13" i="32"/>
  <c r="UK13" i="32"/>
  <c r="UJ13" i="32"/>
  <c r="UI13" i="32"/>
  <c r="UH13" i="32"/>
  <c r="UG13" i="32"/>
  <c r="UF13" i="32"/>
  <c r="UE13" i="32"/>
  <c r="UD13" i="32"/>
  <c r="UC13" i="32"/>
  <c r="UB13" i="32"/>
  <c r="UA13" i="32"/>
  <c r="TZ13" i="32"/>
  <c r="TY13" i="32"/>
  <c r="TX13" i="32"/>
  <c r="TW13" i="32"/>
  <c r="TV13" i="32"/>
  <c r="TU13" i="32"/>
  <c r="TT13" i="32"/>
  <c r="TS13" i="32"/>
  <c r="TR13" i="32"/>
  <c r="TQ13" i="32"/>
  <c r="TP13" i="32"/>
  <c r="TO13" i="32"/>
  <c r="TN13" i="32"/>
  <c r="TM13" i="32"/>
  <c r="TL13" i="32"/>
  <c r="TK13" i="32"/>
  <c r="TJ13" i="32"/>
  <c r="TI13" i="32"/>
  <c r="TH13" i="32"/>
  <c r="TG13" i="32"/>
  <c r="TF13" i="32"/>
  <c r="TE13" i="32"/>
  <c r="TD13" i="32"/>
  <c r="TC13" i="32"/>
  <c r="TB13" i="32"/>
  <c r="TA13" i="32"/>
  <c r="SZ13" i="32"/>
  <c r="SY13" i="32"/>
  <c r="SX13" i="32"/>
  <c r="SW13" i="32"/>
  <c r="SV13" i="32"/>
  <c r="SU13" i="32"/>
  <c r="ST13" i="32"/>
  <c r="SS13" i="32"/>
  <c r="SR13" i="32"/>
  <c r="SQ13" i="32"/>
  <c r="SP13" i="32"/>
  <c r="SO13" i="32"/>
  <c r="SN13" i="32"/>
  <c r="SM13" i="32"/>
  <c r="SL13" i="32"/>
  <c r="SK13" i="32"/>
  <c r="SJ13" i="32"/>
  <c r="SI13" i="32"/>
  <c r="SH13" i="32"/>
  <c r="SG13" i="32"/>
  <c r="SF13" i="32"/>
  <c r="SE13" i="32"/>
  <c r="SD13" i="32"/>
  <c r="SC13" i="32"/>
  <c r="SB13" i="32"/>
  <c r="SA13" i="32"/>
  <c r="RZ13" i="32"/>
  <c r="RY13" i="32"/>
  <c r="RX13" i="32"/>
  <c r="RW13" i="32"/>
  <c r="RV13" i="32"/>
  <c r="RU13" i="32"/>
  <c r="RT13" i="32"/>
  <c r="RS13" i="32"/>
  <c r="RR13" i="32"/>
  <c r="RQ13" i="32"/>
  <c r="RP13" i="32"/>
  <c r="RO13" i="32"/>
  <c r="RN13" i="32"/>
  <c r="RM13" i="32"/>
  <c r="RL13" i="32"/>
  <c r="RK13" i="32"/>
  <c r="RJ13" i="32"/>
  <c r="RI13" i="32"/>
  <c r="RH13" i="32"/>
  <c r="RG13" i="32"/>
  <c r="RF13" i="32"/>
  <c r="RE13" i="32"/>
  <c r="RD13" i="32"/>
  <c r="RC13" i="32"/>
  <c r="RB13" i="32"/>
  <c r="RA13" i="32"/>
  <c r="QZ13" i="32"/>
  <c r="QY13" i="32"/>
  <c r="QX13" i="32"/>
  <c r="QW13" i="32"/>
  <c r="QV13" i="32"/>
  <c r="QU13" i="32"/>
  <c r="QT13" i="32"/>
  <c r="QS13" i="32"/>
  <c r="QR13" i="32"/>
  <c r="QQ13" i="32"/>
  <c r="QP13" i="32"/>
  <c r="QO13" i="32"/>
  <c r="QN13" i="32"/>
  <c r="QM13" i="32"/>
  <c r="QL13" i="32"/>
  <c r="QK13" i="32"/>
  <c r="QJ13" i="32"/>
  <c r="QI13" i="32"/>
  <c r="QH13" i="32"/>
  <c r="QG13" i="32"/>
  <c r="QF13" i="32"/>
  <c r="QE13" i="32"/>
  <c r="QD13" i="32"/>
  <c r="QC13" i="32"/>
  <c r="QB13" i="32"/>
  <c r="QA13" i="32"/>
  <c r="PZ13" i="32"/>
  <c r="PY13" i="32"/>
  <c r="PX13" i="32"/>
  <c r="PW13" i="32"/>
  <c r="PV13" i="32"/>
  <c r="PU13" i="32"/>
  <c r="PT13" i="32"/>
  <c r="PS13" i="32"/>
  <c r="PR13" i="32"/>
  <c r="PQ13" i="32"/>
  <c r="PP13" i="32"/>
  <c r="PO13" i="32"/>
  <c r="PN13" i="32"/>
  <c r="PM13" i="32"/>
  <c r="PL13" i="32"/>
  <c r="PK13" i="32"/>
  <c r="PJ13" i="32"/>
  <c r="PI13" i="32"/>
  <c r="PH13" i="32"/>
  <c r="PG13" i="32"/>
  <c r="PF13" i="32"/>
  <c r="PE13" i="32"/>
  <c r="PD13" i="32"/>
  <c r="PC13" i="32"/>
  <c r="PB13" i="32"/>
  <c r="PA13" i="32"/>
  <c r="OZ13" i="32"/>
  <c r="OY13" i="32"/>
  <c r="OX13" i="32"/>
  <c r="OW13" i="32"/>
  <c r="OV13" i="32"/>
  <c r="OU13" i="32"/>
  <c r="OT13" i="32"/>
  <c r="OS13" i="32"/>
  <c r="OR13" i="32"/>
  <c r="OQ13" i="32"/>
  <c r="OP13" i="32"/>
  <c r="OO13" i="32"/>
  <c r="ON13" i="32"/>
  <c r="OM13" i="32"/>
  <c r="OL13" i="32"/>
  <c r="OK13" i="32"/>
  <c r="OJ13" i="32"/>
  <c r="OI13" i="32"/>
  <c r="OH13" i="32"/>
  <c r="OG13" i="32"/>
  <c r="OF13" i="32"/>
  <c r="OE13" i="32"/>
  <c r="OD13" i="32"/>
  <c r="OC13" i="32"/>
  <c r="OB13" i="32"/>
  <c r="OA13" i="32"/>
  <c r="NZ13" i="32"/>
  <c r="NY13" i="32"/>
  <c r="NX13" i="32"/>
  <c r="NW13" i="32"/>
  <c r="NV13" i="32"/>
  <c r="NU13" i="32"/>
  <c r="NT13" i="32"/>
  <c r="NS13" i="32"/>
  <c r="NR13" i="32"/>
  <c r="NQ13" i="32"/>
  <c r="NP13" i="32"/>
  <c r="NO13" i="32"/>
  <c r="NN13" i="32"/>
  <c r="NM13" i="32"/>
  <c r="NL13" i="32"/>
  <c r="NK13" i="32"/>
  <c r="NJ13" i="32"/>
  <c r="NI13" i="32"/>
  <c r="NH13" i="32"/>
  <c r="NG13" i="32"/>
  <c r="NF13" i="32"/>
  <c r="NE13" i="32"/>
  <c r="ND13" i="32"/>
  <c r="NC13" i="32"/>
  <c r="NB13" i="32"/>
  <c r="NA13" i="32"/>
  <c r="MZ13" i="32"/>
  <c r="MY13" i="32"/>
  <c r="MX13" i="32"/>
  <c r="MW13" i="32"/>
  <c r="MV13" i="32"/>
  <c r="MU13" i="32"/>
  <c r="MT13" i="32"/>
  <c r="MS13" i="32"/>
  <c r="MR13" i="32"/>
  <c r="MQ13" i="32"/>
  <c r="MP13" i="32"/>
  <c r="MO13" i="32"/>
  <c r="MN13" i="32"/>
  <c r="MM13" i="32"/>
  <c r="ML13" i="32"/>
  <c r="MK13" i="32"/>
  <c r="MJ13" i="32"/>
  <c r="MI13" i="32"/>
  <c r="MH13" i="32"/>
  <c r="MG13" i="32"/>
  <c r="MF13" i="32"/>
  <c r="ME13" i="32"/>
  <c r="MD13" i="32"/>
  <c r="MC13" i="32"/>
  <c r="MB13" i="32"/>
  <c r="MA13" i="32"/>
  <c r="LZ13" i="32"/>
  <c r="LY13" i="32"/>
  <c r="LX13" i="32"/>
  <c r="LW13" i="32"/>
  <c r="LV13" i="32"/>
  <c r="LU13" i="32"/>
  <c r="LT13" i="32"/>
  <c r="LS13" i="32"/>
  <c r="LR13" i="32"/>
  <c r="LQ13" i="32"/>
  <c r="LP13" i="32"/>
  <c r="LO13" i="32"/>
  <c r="LN13" i="32"/>
  <c r="LM13" i="32"/>
  <c r="LL13" i="32"/>
  <c r="LK13" i="32"/>
  <c r="LJ13" i="32"/>
  <c r="LI13" i="32"/>
  <c r="LH13" i="32"/>
  <c r="LG13" i="32"/>
  <c r="LF13" i="32"/>
  <c r="LE13" i="32"/>
  <c r="LD13" i="32"/>
  <c r="LC13" i="32"/>
  <c r="LB13" i="32"/>
  <c r="LA13" i="32"/>
  <c r="KZ13" i="32"/>
  <c r="KY13" i="32"/>
  <c r="KX13" i="32"/>
  <c r="KW13" i="32"/>
  <c r="KV13" i="32"/>
  <c r="KU13" i="32"/>
  <c r="KT13" i="32"/>
  <c r="KS13" i="32"/>
  <c r="KR13" i="32"/>
  <c r="KQ13" i="32"/>
  <c r="KP13" i="32"/>
  <c r="KO13" i="32"/>
  <c r="KN13" i="32"/>
  <c r="KM13" i="32"/>
  <c r="KL13" i="32"/>
  <c r="KK13" i="32"/>
  <c r="KJ13" i="32"/>
  <c r="KI13" i="32"/>
  <c r="KH13" i="32"/>
  <c r="KG13" i="32"/>
  <c r="KF13" i="32"/>
  <c r="KE13" i="32"/>
  <c r="KD13" i="32"/>
  <c r="KC13" i="32"/>
  <c r="KB13" i="32"/>
  <c r="KA13" i="32"/>
  <c r="JZ13" i="32"/>
  <c r="JY13" i="32"/>
  <c r="JX13" i="32"/>
  <c r="JW13" i="32"/>
  <c r="JV13" i="32"/>
  <c r="JU13" i="32"/>
  <c r="JT13" i="32"/>
  <c r="JS13" i="32"/>
  <c r="JR13" i="32"/>
  <c r="JQ13" i="32"/>
  <c r="JP13" i="32"/>
  <c r="JO13" i="32"/>
  <c r="JN13" i="32"/>
  <c r="JM13" i="32"/>
  <c r="JL13" i="32"/>
  <c r="JK13" i="32"/>
  <c r="JJ13" i="32"/>
  <c r="JI13" i="32"/>
  <c r="JH13" i="32"/>
  <c r="JG13" i="32"/>
  <c r="JF13" i="32"/>
  <c r="JE13" i="32"/>
  <c r="JD13" i="32"/>
  <c r="JC13" i="32"/>
  <c r="JB13" i="32"/>
  <c r="JA13" i="32"/>
  <c r="IZ13" i="32"/>
  <c r="IY13" i="32"/>
  <c r="IX13" i="32"/>
  <c r="IW13" i="32"/>
  <c r="IV13" i="32"/>
  <c r="IU13" i="32"/>
  <c r="IT13" i="32"/>
  <c r="IS13" i="32"/>
  <c r="IR13" i="32"/>
  <c r="IQ13" i="32"/>
  <c r="IP13" i="32"/>
  <c r="IO13" i="32"/>
  <c r="IN13" i="32"/>
  <c r="IM13" i="32"/>
  <c r="IL13" i="32"/>
  <c r="IK13" i="32"/>
  <c r="IJ13" i="32"/>
  <c r="II13" i="32"/>
  <c r="IH13" i="32"/>
  <c r="IG13" i="32"/>
  <c r="IF13" i="32"/>
  <c r="IE13" i="32"/>
  <c r="ID13" i="32"/>
  <c r="IC13" i="32"/>
  <c r="IB13" i="32"/>
  <c r="IA13" i="32"/>
  <c r="HZ13" i="32"/>
  <c r="HY13" i="32"/>
  <c r="HX13" i="32"/>
  <c r="HW13" i="32"/>
  <c r="HV13" i="32"/>
  <c r="HU13" i="32"/>
  <c r="HT13" i="32"/>
  <c r="HS13" i="32"/>
  <c r="HR13" i="32"/>
  <c r="HQ13" i="32"/>
  <c r="HP13" i="32"/>
  <c r="HO13" i="32"/>
  <c r="HN13" i="32"/>
  <c r="HM13" i="32"/>
  <c r="HL13" i="32"/>
  <c r="HK13" i="32"/>
  <c r="HJ13" i="32"/>
  <c r="HI13" i="32"/>
  <c r="HH13" i="32"/>
  <c r="HG13" i="32"/>
  <c r="HF13" i="32"/>
  <c r="HE13" i="32"/>
  <c r="HD13" i="32"/>
  <c r="HC13" i="32"/>
  <c r="HB13" i="32"/>
  <c r="HA13" i="32"/>
  <c r="GZ13" i="32"/>
  <c r="GY13" i="32"/>
  <c r="GX13" i="32"/>
  <c r="GW13" i="32"/>
  <c r="GV13" i="32"/>
  <c r="GU13" i="32"/>
  <c r="GT13" i="32"/>
  <c r="GS13" i="32"/>
  <c r="GR13" i="32"/>
  <c r="GQ13" i="32"/>
  <c r="GP13" i="32"/>
  <c r="GO13" i="32"/>
  <c r="GN13" i="32"/>
  <c r="GM13" i="32"/>
  <c r="GL13" i="32"/>
  <c r="GK13" i="32"/>
  <c r="GJ13" i="32"/>
  <c r="GI13" i="32"/>
  <c r="GH13" i="32"/>
  <c r="GG13" i="32"/>
  <c r="GF13" i="32"/>
  <c r="GE13" i="32"/>
  <c r="GD13" i="32"/>
  <c r="GC13" i="32"/>
  <c r="GB13" i="32"/>
  <c r="GA13" i="32"/>
  <c r="FZ13" i="32"/>
  <c r="FY13" i="32"/>
  <c r="FX13" i="32"/>
  <c r="FW13" i="32"/>
  <c r="FV13" i="32"/>
  <c r="FU13" i="32"/>
  <c r="FT13" i="32"/>
  <c r="FS13" i="32"/>
  <c r="FR13" i="32"/>
  <c r="FQ13" i="32"/>
  <c r="FP13" i="32"/>
  <c r="FO13" i="32"/>
  <c r="FN13" i="32"/>
  <c r="FM13" i="32"/>
  <c r="FL13" i="32"/>
  <c r="FK13" i="32"/>
  <c r="FJ13" i="32"/>
  <c r="FI13" i="32"/>
  <c r="FH13" i="32"/>
  <c r="FG13" i="32"/>
  <c r="FF13" i="32"/>
  <c r="FE13" i="32"/>
  <c r="FD13" i="32"/>
  <c r="FC13" i="32"/>
  <c r="FB13" i="32"/>
  <c r="FA13" i="32"/>
  <c r="EZ13" i="32"/>
  <c r="EY13" i="32"/>
  <c r="EX13" i="32"/>
  <c r="EW13" i="32"/>
  <c r="EV13" i="32"/>
  <c r="EU13" i="32"/>
  <c r="ET13" i="32"/>
  <c r="ES13" i="32"/>
  <c r="ER13" i="32"/>
  <c r="EQ13" i="32"/>
  <c r="EP13" i="32"/>
  <c r="EO13" i="32"/>
  <c r="EN13" i="32"/>
  <c r="EM13" i="32"/>
  <c r="EL13" i="32"/>
  <c r="EK13" i="32"/>
  <c r="EJ13" i="32"/>
  <c r="EI13" i="32"/>
  <c r="EH13" i="32"/>
  <c r="EG13" i="32"/>
  <c r="EF13" i="32"/>
  <c r="EE13" i="32"/>
  <c r="ED13" i="32"/>
  <c r="EC13" i="32"/>
  <c r="EB13" i="32"/>
  <c r="EA13" i="32"/>
  <c r="DZ13" i="32"/>
  <c r="DY13" i="32"/>
  <c r="DX13" i="32"/>
  <c r="DW13" i="32"/>
  <c r="DV13" i="32"/>
  <c r="DU13" i="32"/>
  <c r="DT13" i="32"/>
  <c r="DS13" i="32"/>
  <c r="DR13" i="32"/>
  <c r="DQ13" i="32"/>
  <c r="DP13" i="32"/>
  <c r="DO13" i="32"/>
  <c r="DN13" i="32"/>
  <c r="DM13" i="32"/>
  <c r="DL13" i="32"/>
  <c r="DK13" i="32"/>
  <c r="DJ13" i="32"/>
  <c r="DI13" i="32"/>
  <c r="DH13" i="32"/>
  <c r="DG13" i="32"/>
  <c r="DF13" i="32"/>
  <c r="DE13" i="32"/>
  <c r="DD13" i="32"/>
  <c r="DC13" i="32"/>
  <c r="DB13" i="32"/>
  <c r="DA13" i="32"/>
  <c r="CZ13" i="32"/>
  <c r="CY13" i="32"/>
  <c r="CX13" i="32"/>
  <c r="CW13" i="32"/>
  <c r="CV13" i="32"/>
  <c r="CU13" i="32"/>
  <c r="CT13" i="32"/>
  <c r="CS13" i="32"/>
  <c r="CR13" i="32"/>
  <c r="CQ13" i="32"/>
  <c r="CP13" i="32"/>
  <c r="CO13" i="32"/>
  <c r="CN13" i="32"/>
  <c r="CM13" i="32"/>
  <c r="CL13" i="32"/>
  <c r="CK13" i="32"/>
  <c r="CJ13" i="32"/>
  <c r="CI13" i="32"/>
  <c r="CH13" i="32"/>
  <c r="CG13" i="32"/>
  <c r="CF13" i="32"/>
  <c r="CE13" i="32"/>
  <c r="CD13" i="32"/>
  <c r="CC13" i="32"/>
  <c r="CB13" i="32"/>
  <c r="CA13" i="32"/>
  <c r="BZ13" i="32"/>
  <c r="BY13" i="32"/>
  <c r="BX13" i="32"/>
  <c r="BW13" i="32"/>
  <c r="BV13" i="32"/>
  <c r="BU13" i="32"/>
  <c r="BT13" i="32"/>
  <c r="BS13" i="32"/>
  <c r="BR13" i="32"/>
  <c r="BQ13" i="32"/>
  <c r="BP13" i="32"/>
  <c r="BO13" i="32"/>
  <c r="BN13" i="32"/>
  <c r="BM13" i="32"/>
  <c r="BL13" i="32"/>
  <c r="BK13" i="32"/>
  <c r="BJ13" i="32"/>
  <c r="BI13" i="32"/>
  <c r="BH13" i="32"/>
  <c r="BG13" i="32"/>
  <c r="BF13" i="32"/>
  <c r="BE13" i="32"/>
  <c r="BD13" i="32"/>
  <c r="BC13" i="32"/>
  <c r="BB13" i="32"/>
  <c r="BA13" i="32"/>
  <c r="AZ13" i="32"/>
  <c r="AY13" i="32"/>
  <c r="AX13" i="32"/>
  <c r="AW13" i="32"/>
  <c r="AV13" i="32"/>
  <c r="AU13" i="32"/>
  <c r="AT13" i="32"/>
  <c r="AS13" i="32"/>
  <c r="AR13" i="32"/>
  <c r="AQ13" i="32"/>
  <c r="AP13" i="32"/>
  <c r="AO13" i="32"/>
  <c r="AN13" i="32"/>
  <c r="AM13" i="32"/>
  <c r="AL13" i="32"/>
  <c r="AK13" i="32"/>
  <c r="AJ13" i="32"/>
  <c r="AI13" i="32"/>
  <c r="AH13" i="32"/>
  <c r="AG13" i="32"/>
  <c r="AF13" i="32"/>
  <c r="AE13" i="32"/>
  <c r="AD13" i="32"/>
  <c r="AC13" i="32"/>
  <c r="AB13" i="32"/>
  <c r="AA13" i="32"/>
  <c r="Z13" i="32"/>
  <c r="Y13" i="32"/>
  <c r="X13" i="32"/>
  <c r="W13" i="32"/>
  <c r="V13" i="32"/>
  <c r="U13" i="32"/>
  <c r="T13" i="32"/>
  <c r="S13" i="32"/>
  <c r="R13" i="32"/>
  <c r="Q13" i="32"/>
  <c r="P13" i="32"/>
  <c r="O13" i="32"/>
  <c r="N13" i="32"/>
  <c r="M13" i="32"/>
  <c r="L13" i="32"/>
  <c r="K13" i="32"/>
  <c r="J13" i="32"/>
  <c r="I13" i="32"/>
  <c r="H13" i="32"/>
  <c r="G13" i="32"/>
  <c r="F13" i="32"/>
  <c r="E13" i="32"/>
  <c r="D13" i="32"/>
  <c r="C13" i="32"/>
  <c r="D11" i="32"/>
  <c r="D10" i="32"/>
  <c r="D9" i="32"/>
  <c r="D8" i="32"/>
  <c r="D7" i="32"/>
  <c r="D6" i="32"/>
  <c r="D5" i="32"/>
  <c r="D4" i="32"/>
  <c r="D11" i="30"/>
  <c r="D10" i="30"/>
  <c r="D9" i="30"/>
  <c r="D8" i="30"/>
  <c r="D7" i="30"/>
  <c r="D6" i="30"/>
  <c r="D5" i="30"/>
  <c r="D4" i="30"/>
  <c r="D11" i="31"/>
  <c r="D10" i="31"/>
  <c r="D9" i="31"/>
  <c r="D8" i="31"/>
  <c r="D7" i="31"/>
  <c r="D6" i="31"/>
  <c r="D5" i="31"/>
  <c r="D4" i="31"/>
  <c r="D11" i="29"/>
  <c r="D10" i="29"/>
  <c r="D9" i="29"/>
  <c r="D8" i="29"/>
  <c r="D7" i="29"/>
  <c r="D6" i="29"/>
  <c r="D5" i="29"/>
  <c r="D4" i="29"/>
  <c r="D11" i="28"/>
  <c r="D9" i="28"/>
  <c r="D8" i="28"/>
  <c r="D7" i="28"/>
  <c r="D6" i="28"/>
  <c r="D5" i="28"/>
  <c r="D4" i="28"/>
  <c r="D2" i="30"/>
  <c r="DER15" i="31"/>
  <c r="DEQ15" i="31"/>
  <c r="DEP15" i="31"/>
  <c r="DEO15" i="31"/>
  <c r="DEN15" i="31"/>
  <c r="DEM15" i="31"/>
  <c r="DEL15" i="31"/>
  <c r="DEK15" i="31"/>
  <c r="DEJ15" i="31"/>
  <c r="DEI15" i="31"/>
  <c r="DEH15" i="31"/>
  <c r="DEG15" i="31"/>
  <c r="DEF15" i="31"/>
  <c r="DEE15" i="31"/>
  <c r="DED15" i="31"/>
  <c r="DEC15" i="31"/>
  <c r="DEB15" i="31"/>
  <c r="DEA15" i="31"/>
  <c r="DDZ15" i="31"/>
  <c r="DDY15" i="31"/>
  <c r="DDX15" i="31"/>
  <c r="DDW15" i="31"/>
  <c r="DDV15" i="31"/>
  <c r="DDU15" i="31"/>
  <c r="DDT15" i="31"/>
  <c r="DDS15" i="31"/>
  <c r="DDR15" i="31"/>
  <c r="DDQ15" i="31"/>
  <c r="DDP15" i="31"/>
  <c r="DDO15" i="31"/>
  <c r="DDN15" i="31"/>
  <c r="DDM15" i="31"/>
  <c r="DDL15" i="31"/>
  <c r="DDK15" i="31"/>
  <c r="DDJ15" i="31"/>
  <c r="DDI15" i="31"/>
  <c r="DDH15" i="31"/>
  <c r="DDG15" i="31"/>
  <c r="DDF15" i="31"/>
  <c r="DDE15" i="31"/>
  <c r="DDD15" i="31"/>
  <c r="DDC15" i="31"/>
  <c r="DDB15" i="31"/>
  <c r="DDA15" i="31"/>
  <c r="DCZ15" i="31"/>
  <c r="DCY15" i="31"/>
  <c r="DCX15" i="31"/>
  <c r="DCW15" i="31"/>
  <c r="DCV15" i="31"/>
  <c r="DCU15" i="31"/>
  <c r="DCT15" i="31"/>
  <c r="DCS15" i="31"/>
  <c r="DCR15" i="31"/>
  <c r="DCQ15" i="31"/>
  <c r="DCP15" i="31"/>
  <c r="DCO15" i="31"/>
  <c r="DCN15" i="31"/>
  <c r="DCM15" i="31"/>
  <c r="DCL15" i="31"/>
  <c r="DCK15" i="31"/>
  <c r="DCJ15" i="31"/>
  <c r="DCI15" i="31"/>
  <c r="DCH15" i="31"/>
  <c r="DCG15" i="31"/>
  <c r="DCF15" i="31"/>
  <c r="DCE15" i="31"/>
  <c r="DCD15" i="31"/>
  <c r="DCC15" i="31"/>
  <c r="DCB15" i="31"/>
  <c r="DCA15" i="31"/>
  <c r="DBZ15" i="31"/>
  <c r="DBY15" i="31"/>
  <c r="DBX15" i="31"/>
  <c r="DBW15" i="31"/>
  <c r="DBV15" i="31"/>
  <c r="DBU15" i="31"/>
  <c r="DBT15" i="31"/>
  <c r="DBS15" i="31"/>
  <c r="DBR15" i="31"/>
  <c r="DBQ15" i="31"/>
  <c r="DBP15" i="31"/>
  <c r="DBO15" i="31"/>
  <c r="DBN15" i="31"/>
  <c r="DBM15" i="31"/>
  <c r="DBL15" i="31"/>
  <c r="DBK15" i="31"/>
  <c r="DBJ15" i="31"/>
  <c r="DBI15" i="31"/>
  <c r="DBH15" i="31"/>
  <c r="DBG15" i="31"/>
  <c r="DBF15" i="31"/>
  <c r="DBE15" i="31"/>
  <c r="DBD15" i="31"/>
  <c r="DBC15" i="31"/>
  <c r="DBB15" i="31"/>
  <c r="DBA15" i="31"/>
  <c r="DAZ15" i="31"/>
  <c r="DAY15" i="31"/>
  <c r="DAX15" i="31"/>
  <c r="DAW15" i="31"/>
  <c r="DAV15" i="31"/>
  <c r="DAU15" i="31"/>
  <c r="DAT15" i="31"/>
  <c r="DAS15" i="31"/>
  <c r="DAR15" i="31"/>
  <c r="DAQ15" i="31"/>
  <c r="DAP15" i="31"/>
  <c r="DAO15" i="31"/>
  <c r="DAN15" i="31"/>
  <c r="DAM15" i="31"/>
  <c r="DAL15" i="31"/>
  <c r="DAK15" i="31"/>
  <c r="DAJ15" i="31"/>
  <c r="DAI15" i="31"/>
  <c r="DAH15" i="31"/>
  <c r="DAG15" i="31"/>
  <c r="DAF15" i="31"/>
  <c r="DAE15" i="31"/>
  <c r="DAD15" i="31"/>
  <c r="DAC15" i="31"/>
  <c r="DAB15" i="31"/>
  <c r="DAA15" i="31"/>
  <c r="CZZ15" i="31"/>
  <c r="CZY15" i="31"/>
  <c r="CZX15" i="31"/>
  <c r="CZW15" i="31"/>
  <c r="CZV15" i="31"/>
  <c r="CZU15" i="31"/>
  <c r="CZT15" i="31"/>
  <c r="CZS15" i="31"/>
  <c r="CZR15" i="31"/>
  <c r="CZQ15" i="31"/>
  <c r="CZP15" i="31"/>
  <c r="CZO15" i="31"/>
  <c r="CZN15" i="31"/>
  <c r="CZM15" i="31"/>
  <c r="CZL15" i="31"/>
  <c r="CZK15" i="31"/>
  <c r="CZJ15" i="31"/>
  <c r="CZI15" i="31"/>
  <c r="CZH15" i="31"/>
  <c r="CZG15" i="31"/>
  <c r="CZF15" i="31"/>
  <c r="CZE15" i="31"/>
  <c r="CZD15" i="31"/>
  <c r="CZC15" i="31"/>
  <c r="CZB15" i="31"/>
  <c r="CZA15" i="31"/>
  <c r="CYZ15" i="31"/>
  <c r="CYY15" i="31"/>
  <c r="CYX15" i="31"/>
  <c r="CYW15" i="31"/>
  <c r="CYV15" i="31"/>
  <c r="CYU15" i="31"/>
  <c r="CYT15" i="31"/>
  <c r="CYS15" i="31"/>
  <c r="CYR15" i="31"/>
  <c r="CYQ15" i="31"/>
  <c r="CYP15" i="31"/>
  <c r="CYO15" i="31"/>
  <c r="CYN15" i="31"/>
  <c r="CYM15" i="31"/>
  <c r="CYL15" i="31"/>
  <c r="CYK15" i="31"/>
  <c r="CYJ15" i="31"/>
  <c r="CYI15" i="31"/>
  <c r="CYH15" i="31"/>
  <c r="CYG15" i="31"/>
  <c r="CYF15" i="31"/>
  <c r="CYE15" i="31"/>
  <c r="CYD15" i="31"/>
  <c r="CYC15" i="31"/>
  <c r="CYB15" i="31"/>
  <c r="CYA15" i="31"/>
  <c r="CXZ15" i="31"/>
  <c r="CXY15" i="31"/>
  <c r="CXX15" i="31"/>
  <c r="CXW15" i="31"/>
  <c r="CXV15" i="31"/>
  <c r="CXU15" i="31"/>
  <c r="CXT15" i="31"/>
  <c r="CXS15" i="31"/>
  <c r="CXR15" i="31"/>
  <c r="CXQ15" i="31"/>
  <c r="CXP15" i="31"/>
  <c r="CXO15" i="31"/>
  <c r="CXN15" i="31"/>
  <c r="CXM15" i="31"/>
  <c r="CXL15" i="31"/>
  <c r="CXK15" i="31"/>
  <c r="CXJ15" i="31"/>
  <c r="CXI15" i="31"/>
  <c r="CXH15" i="31"/>
  <c r="CXG15" i="31"/>
  <c r="CXF15" i="31"/>
  <c r="CXE15" i="31"/>
  <c r="CXD15" i="31"/>
  <c r="CXC15" i="31"/>
  <c r="CXB15" i="31"/>
  <c r="CXA15" i="31"/>
  <c r="CWZ15" i="31"/>
  <c r="CWY15" i="31"/>
  <c r="CWX15" i="31"/>
  <c r="CWW15" i="31"/>
  <c r="CWV15" i="31"/>
  <c r="CWU15" i="31"/>
  <c r="CWT15" i="31"/>
  <c r="CWS15" i="31"/>
  <c r="CWR15" i="31"/>
  <c r="CWQ15" i="31"/>
  <c r="CWP15" i="31"/>
  <c r="CWO15" i="31"/>
  <c r="CWN15" i="31"/>
  <c r="CWM15" i="31"/>
  <c r="CWL15" i="31"/>
  <c r="CWK15" i="31"/>
  <c r="CWJ15" i="31"/>
  <c r="CWI15" i="31"/>
  <c r="CWH15" i="31"/>
  <c r="CWG15" i="31"/>
  <c r="CWF15" i="31"/>
  <c r="CWE15" i="31"/>
  <c r="CWD15" i="31"/>
  <c r="CWC15" i="31"/>
  <c r="CWB15" i="31"/>
  <c r="CWA15" i="31"/>
  <c r="CVZ15" i="31"/>
  <c r="CVY15" i="31"/>
  <c r="CVX15" i="31"/>
  <c r="CVW15" i="31"/>
  <c r="CVV15" i="31"/>
  <c r="CVU15" i="31"/>
  <c r="CVT15" i="31"/>
  <c r="CVS15" i="31"/>
  <c r="CVR15" i="31"/>
  <c r="CVQ15" i="31"/>
  <c r="CVP15" i="31"/>
  <c r="CVO15" i="31"/>
  <c r="CVN15" i="31"/>
  <c r="CVM15" i="31"/>
  <c r="CVL15" i="31"/>
  <c r="CVK15" i="31"/>
  <c r="CVJ15" i="31"/>
  <c r="CVI15" i="31"/>
  <c r="CVH15" i="31"/>
  <c r="CVG15" i="31"/>
  <c r="CVF15" i="31"/>
  <c r="CVE15" i="31"/>
  <c r="CVD15" i="31"/>
  <c r="CVC15" i="31"/>
  <c r="CVB15" i="31"/>
  <c r="CVA15" i="31"/>
  <c r="CUZ15" i="31"/>
  <c r="CUY15" i="31"/>
  <c r="CUX15" i="31"/>
  <c r="CUW15" i="31"/>
  <c r="CUV15" i="31"/>
  <c r="CUU15" i="31"/>
  <c r="CUT15" i="31"/>
  <c r="CUS15" i="31"/>
  <c r="CUR15" i="31"/>
  <c r="CUQ15" i="31"/>
  <c r="CUP15" i="31"/>
  <c r="CUO15" i="31"/>
  <c r="CUN15" i="31"/>
  <c r="CUM15" i="31"/>
  <c r="CUL15" i="31"/>
  <c r="CUK15" i="31"/>
  <c r="CUJ15" i="31"/>
  <c r="CUI15" i="31"/>
  <c r="CUH15" i="31"/>
  <c r="CUG15" i="31"/>
  <c r="CUF15" i="31"/>
  <c r="CUE15" i="31"/>
  <c r="CUD15" i="31"/>
  <c r="CUC15" i="31"/>
  <c r="CUB15" i="31"/>
  <c r="CUA15" i="31"/>
  <c r="CTZ15" i="31"/>
  <c r="CTY15" i="31"/>
  <c r="CTX15" i="31"/>
  <c r="CTW15" i="31"/>
  <c r="CTV15" i="31"/>
  <c r="CTU15" i="31"/>
  <c r="CTT15" i="31"/>
  <c r="CTS15" i="31"/>
  <c r="CTR15" i="31"/>
  <c r="CTQ15" i="31"/>
  <c r="CTP15" i="31"/>
  <c r="CTO15" i="31"/>
  <c r="CTN15" i="31"/>
  <c r="CTM15" i="31"/>
  <c r="CTL15" i="31"/>
  <c r="CTK15" i="31"/>
  <c r="CTJ15" i="31"/>
  <c r="CTI15" i="31"/>
  <c r="CTH15" i="31"/>
  <c r="CTG15" i="31"/>
  <c r="CTF15" i="31"/>
  <c r="CTE15" i="31"/>
  <c r="CTD15" i="31"/>
  <c r="CTC15" i="31"/>
  <c r="CTB15" i="31"/>
  <c r="CTA15" i="31"/>
  <c r="CSZ15" i="31"/>
  <c r="CSY15" i="31"/>
  <c r="CSX15" i="31"/>
  <c r="CSW15" i="31"/>
  <c r="CSV15" i="31"/>
  <c r="CSU15" i="31"/>
  <c r="CST15" i="31"/>
  <c r="CSS15" i="31"/>
  <c r="CSR15" i="31"/>
  <c r="CSQ15" i="31"/>
  <c r="CSP15" i="31"/>
  <c r="CSO15" i="31"/>
  <c r="CSN15" i="31"/>
  <c r="CSM15" i="31"/>
  <c r="CSL15" i="31"/>
  <c r="CSK15" i="31"/>
  <c r="CSJ15" i="31"/>
  <c r="CSI15" i="31"/>
  <c r="CSH15" i="31"/>
  <c r="CSG15" i="31"/>
  <c r="CSF15" i="31"/>
  <c r="CSE15" i="31"/>
  <c r="CSD15" i="31"/>
  <c r="CSC15" i="31"/>
  <c r="CSB15" i="31"/>
  <c r="CSA15" i="31"/>
  <c r="CRZ15" i="31"/>
  <c r="CRY15" i="31"/>
  <c r="CRX15" i="31"/>
  <c r="CRW15" i="31"/>
  <c r="CRV15" i="31"/>
  <c r="CRU15" i="31"/>
  <c r="CRT15" i="31"/>
  <c r="CRS15" i="31"/>
  <c r="CRR15" i="31"/>
  <c r="CRQ15" i="31"/>
  <c r="CRP15" i="31"/>
  <c r="CRO15" i="31"/>
  <c r="CRN15" i="31"/>
  <c r="CRM15" i="31"/>
  <c r="CRL15" i="31"/>
  <c r="CRK15" i="31"/>
  <c r="CRJ15" i="31"/>
  <c r="CRI15" i="31"/>
  <c r="CRH15" i="31"/>
  <c r="CRG15" i="31"/>
  <c r="CRF15" i="31"/>
  <c r="CRE15" i="31"/>
  <c r="CRD15" i="31"/>
  <c r="CRC15" i="31"/>
  <c r="CRB15" i="31"/>
  <c r="CRA15" i="31"/>
  <c r="CQZ15" i="31"/>
  <c r="CQY15" i="31"/>
  <c r="CQX15" i="31"/>
  <c r="CQW15" i="31"/>
  <c r="CQV15" i="31"/>
  <c r="CQU15" i="31"/>
  <c r="CQT15" i="31"/>
  <c r="CQS15" i="31"/>
  <c r="CQR15" i="31"/>
  <c r="CQQ15" i="31"/>
  <c r="CQP15" i="31"/>
  <c r="CQO15" i="31"/>
  <c r="CQN15" i="31"/>
  <c r="CQM15" i="31"/>
  <c r="CQL15" i="31"/>
  <c r="CQK15" i="31"/>
  <c r="CQJ15" i="31"/>
  <c r="CQI15" i="31"/>
  <c r="CQH15" i="31"/>
  <c r="CQG15" i="31"/>
  <c r="CQF15" i="31"/>
  <c r="CQE15" i="31"/>
  <c r="CQD15" i="31"/>
  <c r="CQC15" i="31"/>
  <c r="CQB15" i="31"/>
  <c r="CQA15" i="31"/>
  <c r="CPZ15" i="31"/>
  <c r="CPY15" i="31"/>
  <c r="CPX15" i="31"/>
  <c r="CPW15" i="31"/>
  <c r="CPV15" i="31"/>
  <c r="CPU15" i="31"/>
  <c r="CPT15" i="31"/>
  <c r="CPS15" i="31"/>
  <c r="CPR15" i="31"/>
  <c r="CPQ15" i="31"/>
  <c r="CPP15" i="31"/>
  <c r="CPO15" i="31"/>
  <c r="CPN15" i="31"/>
  <c r="CPM15" i="31"/>
  <c r="CPL15" i="31"/>
  <c r="CPK15" i="31"/>
  <c r="CPJ15" i="31"/>
  <c r="CPI15" i="31"/>
  <c r="CPH15" i="31"/>
  <c r="CPG15" i="31"/>
  <c r="CPF15" i="31"/>
  <c r="CPE15" i="31"/>
  <c r="CPD15" i="31"/>
  <c r="CPC15" i="31"/>
  <c r="CPB15" i="31"/>
  <c r="CPA15" i="31"/>
  <c r="COZ15" i="31"/>
  <c r="COY15" i="31"/>
  <c r="COX15" i="31"/>
  <c r="COW15" i="31"/>
  <c r="COV15" i="31"/>
  <c r="COU15" i="31"/>
  <c r="COT15" i="31"/>
  <c r="COS15" i="31"/>
  <c r="COR15" i="31"/>
  <c r="COQ15" i="31"/>
  <c r="COP15" i="31"/>
  <c r="COO15" i="31"/>
  <c r="CON15" i="31"/>
  <c r="COM15" i="31"/>
  <c r="COL15" i="31"/>
  <c r="COK15" i="31"/>
  <c r="COJ15" i="31"/>
  <c r="COI15" i="31"/>
  <c r="COH15" i="31"/>
  <c r="COG15" i="31"/>
  <c r="COF15" i="31"/>
  <c r="COE15" i="31"/>
  <c r="COD15" i="31"/>
  <c r="COC15" i="31"/>
  <c r="COB15" i="31"/>
  <c r="COA15" i="31"/>
  <c r="CNZ15" i="31"/>
  <c r="CNY15" i="31"/>
  <c r="CNX15" i="31"/>
  <c r="CNW15" i="31"/>
  <c r="CNV15" i="31"/>
  <c r="CNU15" i="31"/>
  <c r="CNT15" i="31"/>
  <c r="CNS15" i="31"/>
  <c r="CNR15" i="31"/>
  <c r="CNQ15" i="31"/>
  <c r="CNP15" i="31"/>
  <c r="CNO15" i="31"/>
  <c r="CNN15" i="31"/>
  <c r="CNM15" i="31"/>
  <c r="CNL15" i="31"/>
  <c r="CNK15" i="31"/>
  <c r="CNJ15" i="31"/>
  <c r="CNI15" i="31"/>
  <c r="CNH15" i="31"/>
  <c r="CNG15" i="31"/>
  <c r="CNF15" i="31"/>
  <c r="CNE15" i="31"/>
  <c r="CND15" i="31"/>
  <c r="CNC15" i="31"/>
  <c r="CNB15" i="31"/>
  <c r="CNA15" i="31"/>
  <c r="CMZ15" i="31"/>
  <c r="CMY15" i="31"/>
  <c r="CMX15" i="31"/>
  <c r="CMW15" i="31"/>
  <c r="CMV15" i="31"/>
  <c r="CMU15" i="31"/>
  <c r="CMT15" i="31"/>
  <c r="CMS15" i="31"/>
  <c r="CMR15" i="31"/>
  <c r="CMQ15" i="31"/>
  <c r="CMP15" i="31"/>
  <c r="CMO15" i="31"/>
  <c r="CMN15" i="31"/>
  <c r="CMM15" i="31"/>
  <c r="CML15" i="31"/>
  <c r="CMK15" i="31"/>
  <c r="CMJ15" i="31"/>
  <c r="CMI15" i="31"/>
  <c r="CMH15" i="31"/>
  <c r="CMG15" i="31"/>
  <c r="CMF15" i="31"/>
  <c r="CME15" i="31"/>
  <c r="CMD15" i="31"/>
  <c r="CMC15" i="31"/>
  <c r="CMB15" i="31"/>
  <c r="CMA15" i="31"/>
  <c r="CLZ15" i="31"/>
  <c r="CLY15" i="31"/>
  <c r="CLX15" i="31"/>
  <c r="CLW15" i="31"/>
  <c r="CLV15" i="31"/>
  <c r="CLU15" i="31"/>
  <c r="CLT15" i="31"/>
  <c r="CLS15" i="31"/>
  <c r="CLR15" i="31"/>
  <c r="CLQ15" i="31"/>
  <c r="CLP15" i="31"/>
  <c r="CLO15" i="31"/>
  <c r="CLN15" i="31"/>
  <c r="CLM15" i="31"/>
  <c r="CLL15" i="31"/>
  <c r="CLK15" i="31"/>
  <c r="CLJ15" i="31"/>
  <c r="CLI15" i="31"/>
  <c r="CLH15" i="31"/>
  <c r="CLG15" i="31"/>
  <c r="CLF15" i="31"/>
  <c r="CLE15" i="31"/>
  <c r="CLD15" i="31"/>
  <c r="CLC15" i="31"/>
  <c r="CLB15" i="31"/>
  <c r="CLA15" i="31"/>
  <c r="CKZ15" i="31"/>
  <c r="CKY15" i="31"/>
  <c r="CKX15" i="31"/>
  <c r="CKW15" i="31"/>
  <c r="CKV15" i="31"/>
  <c r="CKU15" i="31"/>
  <c r="CKT15" i="31"/>
  <c r="CKS15" i="31"/>
  <c r="CKR15" i="31"/>
  <c r="CKQ15" i="31"/>
  <c r="CKP15" i="31"/>
  <c r="CKO15" i="31"/>
  <c r="CKN15" i="31"/>
  <c r="CKM15" i="31"/>
  <c r="CKL15" i="31"/>
  <c r="CKK15" i="31"/>
  <c r="CKJ15" i="31"/>
  <c r="CKI15" i="31"/>
  <c r="CKH15" i="31"/>
  <c r="CKG15" i="31"/>
  <c r="CKF15" i="31"/>
  <c r="CKE15" i="31"/>
  <c r="CKD15" i="31"/>
  <c r="CKC15" i="31"/>
  <c r="CKB15" i="31"/>
  <c r="CKA15" i="31"/>
  <c r="CJZ15" i="31"/>
  <c r="CJY15" i="31"/>
  <c r="CJX15" i="31"/>
  <c r="CJW15" i="31"/>
  <c r="CJV15" i="31"/>
  <c r="CJU15" i="31"/>
  <c r="CJT15" i="31"/>
  <c r="CJS15" i="31"/>
  <c r="CJR15" i="31"/>
  <c r="CJQ15" i="31"/>
  <c r="CJP15" i="31"/>
  <c r="CJO15" i="31"/>
  <c r="CJN15" i="31"/>
  <c r="CJM15" i="31"/>
  <c r="CJL15" i="31"/>
  <c r="CJK15" i="31"/>
  <c r="CJJ15" i="31"/>
  <c r="CJI15" i="31"/>
  <c r="CJH15" i="31"/>
  <c r="CJG15" i="31"/>
  <c r="CJF15" i="31"/>
  <c r="CJE15" i="31"/>
  <c r="CJD15" i="31"/>
  <c r="CJC15" i="31"/>
  <c r="CJB15" i="31"/>
  <c r="CJA15" i="31"/>
  <c r="CIZ15" i="31"/>
  <c r="CIY15" i="31"/>
  <c r="CIX15" i="31"/>
  <c r="CIW15" i="31"/>
  <c r="CIV15" i="31"/>
  <c r="CIU15" i="31"/>
  <c r="CIT15" i="31"/>
  <c r="CIS15" i="31"/>
  <c r="CIR15" i="31"/>
  <c r="CIQ15" i="31"/>
  <c r="CIP15" i="31"/>
  <c r="CIO15" i="31"/>
  <c r="CIN15" i="31"/>
  <c r="CIM15" i="31"/>
  <c r="CIL15" i="31"/>
  <c r="CIK15" i="31"/>
  <c r="CIJ15" i="31"/>
  <c r="CII15" i="31"/>
  <c r="CIH15" i="31"/>
  <c r="CIG15" i="31"/>
  <c r="CIF15" i="31"/>
  <c r="CIE15" i="31"/>
  <c r="CID15" i="31"/>
  <c r="CIC15" i="31"/>
  <c r="CIB15" i="31"/>
  <c r="CIA15" i="31"/>
  <c r="CHZ15" i="31"/>
  <c r="CHY15" i="31"/>
  <c r="CHX15" i="31"/>
  <c r="CHW15" i="31"/>
  <c r="CHV15" i="31"/>
  <c r="CHU15" i="31"/>
  <c r="CHT15" i="31"/>
  <c r="CHS15" i="31"/>
  <c r="CHR15" i="31"/>
  <c r="CHQ15" i="31"/>
  <c r="CHP15" i="31"/>
  <c r="CHO15" i="31"/>
  <c r="CHN15" i="31"/>
  <c r="CHM15" i="31"/>
  <c r="CHL15" i="31"/>
  <c r="CHK15" i="31"/>
  <c r="CHJ15" i="31"/>
  <c r="CHI15" i="31"/>
  <c r="CHH15" i="31"/>
  <c r="CHG15" i="31"/>
  <c r="CHF15" i="31"/>
  <c r="CHE15" i="31"/>
  <c r="CHD15" i="31"/>
  <c r="CHC15" i="31"/>
  <c r="CHB15" i="31"/>
  <c r="CHA15" i="31"/>
  <c r="CGZ15" i="31"/>
  <c r="CGY15" i="31"/>
  <c r="CGX15" i="31"/>
  <c r="CGW15" i="31"/>
  <c r="CGV15" i="31"/>
  <c r="CGU15" i="31"/>
  <c r="CGT15" i="31"/>
  <c r="CGS15" i="31"/>
  <c r="CGR15" i="31"/>
  <c r="CGQ15" i="31"/>
  <c r="CGP15" i="31"/>
  <c r="CGO15" i="31"/>
  <c r="CGN15" i="31"/>
  <c r="CGM15" i="31"/>
  <c r="CGL15" i="31"/>
  <c r="CGK15" i="31"/>
  <c r="CGJ15" i="31"/>
  <c r="CGI15" i="31"/>
  <c r="CGH15" i="31"/>
  <c r="CGG15" i="31"/>
  <c r="CGF15" i="31"/>
  <c r="CGE15" i="31"/>
  <c r="CGD15" i="31"/>
  <c r="CGC15" i="31"/>
  <c r="CGB15" i="31"/>
  <c r="CGA15" i="31"/>
  <c r="CFZ15" i="31"/>
  <c r="CFY15" i="31"/>
  <c r="CFX15" i="31"/>
  <c r="CFW15" i="31"/>
  <c r="CFV15" i="31"/>
  <c r="CFU15" i="31"/>
  <c r="CFT15" i="31"/>
  <c r="CFS15" i="31"/>
  <c r="CFR15" i="31"/>
  <c r="CFQ15" i="31"/>
  <c r="CFP15" i="31"/>
  <c r="CFO15" i="31"/>
  <c r="CFN15" i="31"/>
  <c r="CFM15" i="31"/>
  <c r="CFL15" i="31"/>
  <c r="CFK15" i="31"/>
  <c r="CFJ15" i="31"/>
  <c r="CFI15" i="31"/>
  <c r="CFH15" i="31"/>
  <c r="CFG15" i="31"/>
  <c r="CFF15" i="31"/>
  <c r="CFE15" i="31"/>
  <c r="CFD15" i="31"/>
  <c r="CFC15" i="31"/>
  <c r="CFB15" i="31"/>
  <c r="CFA15" i="31"/>
  <c r="CEZ15" i="31"/>
  <c r="CEY15" i="31"/>
  <c r="CEX15" i="31"/>
  <c r="CEW15" i="31"/>
  <c r="CEV15" i="31"/>
  <c r="CEU15" i="31"/>
  <c r="CET15" i="31"/>
  <c r="CES15" i="31"/>
  <c r="CER15" i="31"/>
  <c r="CEQ15" i="31"/>
  <c r="CEP15" i="31"/>
  <c r="CEO15" i="31"/>
  <c r="CEN15" i="31"/>
  <c r="CEM15" i="31"/>
  <c r="CEL15" i="31"/>
  <c r="CEK15" i="31"/>
  <c r="CEJ15" i="31"/>
  <c r="CEI15" i="31"/>
  <c r="CEH15" i="31"/>
  <c r="CEG15" i="31"/>
  <c r="CEF15" i="31"/>
  <c r="CEE15" i="31"/>
  <c r="CED15" i="31"/>
  <c r="CEC15" i="31"/>
  <c r="CEB15" i="31"/>
  <c r="CEA15" i="31"/>
  <c r="CDZ15" i="31"/>
  <c r="CDY15" i="31"/>
  <c r="CDX15" i="31"/>
  <c r="CDW15" i="31"/>
  <c r="CDV15" i="31"/>
  <c r="CDU15" i="31"/>
  <c r="CDT15" i="31"/>
  <c r="CDS15" i="31"/>
  <c r="CDR15" i="31"/>
  <c r="CDQ15" i="31"/>
  <c r="CDP15" i="31"/>
  <c r="CDO15" i="31"/>
  <c r="CDN15" i="31"/>
  <c r="CDM15" i="31"/>
  <c r="CDL15" i="31"/>
  <c r="CDK15" i="31"/>
  <c r="CDJ15" i="31"/>
  <c r="CDI15" i="31"/>
  <c r="CDH15" i="31"/>
  <c r="CDG15" i="31"/>
  <c r="CDF15" i="31"/>
  <c r="CDE15" i="31"/>
  <c r="CDD15" i="31"/>
  <c r="CDC15" i="31"/>
  <c r="CDB15" i="31"/>
  <c r="CDA15" i="31"/>
  <c r="CCZ15" i="31"/>
  <c r="CCY15" i="31"/>
  <c r="CCX15" i="31"/>
  <c r="CCW15" i="31"/>
  <c r="CCV15" i="31"/>
  <c r="CCU15" i="31"/>
  <c r="CCT15" i="31"/>
  <c r="CCS15" i="31"/>
  <c r="CCR15" i="31"/>
  <c r="CCQ15" i="31"/>
  <c r="CCP15" i="31"/>
  <c r="CCO15" i="31"/>
  <c r="CCN15" i="31"/>
  <c r="CCM15" i="31"/>
  <c r="CCL15" i="31"/>
  <c r="CCK15" i="31"/>
  <c r="CCJ15" i="31"/>
  <c r="CCI15" i="31"/>
  <c r="CCH15" i="31"/>
  <c r="CCG15" i="31"/>
  <c r="CCF15" i="31"/>
  <c r="CCE15" i="31"/>
  <c r="CCD15" i="31"/>
  <c r="CCC15" i="31"/>
  <c r="CCB15" i="31"/>
  <c r="CCA15" i="31"/>
  <c r="CBZ15" i="31"/>
  <c r="CBY15" i="31"/>
  <c r="CBX15" i="31"/>
  <c r="CBW15" i="31"/>
  <c r="CBV15" i="31"/>
  <c r="CBU15" i="31"/>
  <c r="CBT15" i="31"/>
  <c r="CBS15" i="31"/>
  <c r="CBR15" i="31"/>
  <c r="CBQ15" i="31"/>
  <c r="CBP15" i="31"/>
  <c r="CBO15" i="31"/>
  <c r="CBN15" i="31"/>
  <c r="CBM15" i="31"/>
  <c r="CBL15" i="31"/>
  <c r="CBK15" i="31"/>
  <c r="CBJ15" i="31"/>
  <c r="CBI15" i="31"/>
  <c r="CBH15" i="31"/>
  <c r="CBG15" i="31"/>
  <c r="CBF15" i="31"/>
  <c r="CBE15" i="31"/>
  <c r="CBD15" i="31"/>
  <c r="CBC15" i="31"/>
  <c r="CBB15" i="31"/>
  <c r="CBA15" i="31"/>
  <c r="CAZ15" i="31"/>
  <c r="CAY15" i="31"/>
  <c r="CAX15" i="31"/>
  <c r="CAW15" i="31"/>
  <c r="CAV15" i="31"/>
  <c r="CAU15" i="31"/>
  <c r="CAT15" i="31"/>
  <c r="CAS15" i="31"/>
  <c r="CAR15" i="31"/>
  <c r="CAQ15" i="31"/>
  <c r="CAP15" i="31"/>
  <c r="CAO15" i="31"/>
  <c r="CAN15" i="31"/>
  <c r="CAM15" i="31"/>
  <c r="CAL15" i="31"/>
  <c r="CAK15" i="31"/>
  <c r="CAJ15" i="31"/>
  <c r="CAI15" i="31"/>
  <c r="CAH15" i="31"/>
  <c r="CAG15" i="31"/>
  <c r="CAF15" i="31"/>
  <c r="CAE15" i="31"/>
  <c r="CAD15" i="31"/>
  <c r="CAC15" i="31"/>
  <c r="CAB15" i="31"/>
  <c r="CAA15" i="31"/>
  <c r="BZZ15" i="31"/>
  <c r="BZY15" i="31"/>
  <c r="BZX15" i="31"/>
  <c r="BZW15" i="31"/>
  <c r="BZV15" i="31"/>
  <c r="BZU15" i="31"/>
  <c r="BZT15" i="31"/>
  <c r="BZS15" i="31"/>
  <c r="BZR15" i="31"/>
  <c r="BZQ15" i="31"/>
  <c r="BZP15" i="31"/>
  <c r="BZO15" i="31"/>
  <c r="BZN15" i="31"/>
  <c r="BZM15" i="31"/>
  <c r="BZL15" i="31"/>
  <c r="BZK15" i="31"/>
  <c r="BZJ15" i="31"/>
  <c r="BZI15" i="31"/>
  <c r="BZH15" i="31"/>
  <c r="BZG15" i="31"/>
  <c r="BZF15" i="31"/>
  <c r="BZE15" i="31"/>
  <c r="BZD15" i="31"/>
  <c r="BZC15" i="31"/>
  <c r="BZB15" i="31"/>
  <c r="BZA15" i="31"/>
  <c r="BYZ15" i="31"/>
  <c r="BYY15" i="31"/>
  <c r="BYX15" i="31"/>
  <c r="BYW15" i="31"/>
  <c r="BYV15" i="31"/>
  <c r="BYU15" i="31"/>
  <c r="BYT15" i="31"/>
  <c r="BYS15" i="31"/>
  <c r="BYR15" i="31"/>
  <c r="BYQ15" i="31"/>
  <c r="BYP15" i="31"/>
  <c r="BYO15" i="31"/>
  <c r="BYN15" i="31"/>
  <c r="BYM15" i="31"/>
  <c r="BYL15" i="31"/>
  <c r="BYK15" i="31"/>
  <c r="BYJ15" i="31"/>
  <c r="BYI15" i="31"/>
  <c r="BYH15" i="31"/>
  <c r="BYG15" i="31"/>
  <c r="BYF15" i="31"/>
  <c r="BYE15" i="31"/>
  <c r="BYD15" i="31"/>
  <c r="BYC15" i="31"/>
  <c r="BYB15" i="31"/>
  <c r="BYA15" i="31"/>
  <c r="BXZ15" i="31"/>
  <c r="BXY15" i="31"/>
  <c r="BXX15" i="31"/>
  <c r="BXW15" i="31"/>
  <c r="BXV15" i="31"/>
  <c r="BXU15" i="31"/>
  <c r="BXT15" i="31"/>
  <c r="BXS15" i="31"/>
  <c r="BXR15" i="31"/>
  <c r="BXQ15" i="31"/>
  <c r="BXP15" i="31"/>
  <c r="BXO15" i="31"/>
  <c r="BXN15" i="31"/>
  <c r="BXM15" i="31"/>
  <c r="BXL15" i="31"/>
  <c r="BXK15" i="31"/>
  <c r="BXJ15" i="31"/>
  <c r="BXI15" i="31"/>
  <c r="BXH15" i="31"/>
  <c r="BXG15" i="31"/>
  <c r="BXF15" i="31"/>
  <c r="BXE15" i="31"/>
  <c r="BXD15" i="31"/>
  <c r="BXC15" i="31"/>
  <c r="BXB15" i="31"/>
  <c r="BXA15" i="31"/>
  <c r="BWZ15" i="31"/>
  <c r="BWY15" i="31"/>
  <c r="BWX15" i="31"/>
  <c r="BWW15" i="31"/>
  <c r="BWV15" i="31"/>
  <c r="BWU15" i="31"/>
  <c r="BWT15" i="31"/>
  <c r="BWS15" i="31"/>
  <c r="BWR15" i="31"/>
  <c r="BWQ15" i="31"/>
  <c r="BWP15" i="31"/>
  <c r="BWO15" i="31"/>
  <c r="BWN15" i="31"/>
  <c r="BWM15" i="31"/>
  <c r="BWL15" i="31"/>
  <c r="BWK15" i="31"/>
  <c r="BWJ15" i="31"/>
  <c r="BWI15" i="31"/>
  <c r="BWH15" i="31"/>
  <c r="BWG15" i="31"/>
  <c r="BWF15" i="31"/>
  <c r="BWE15" i="31"/>
  <c r="BWD15" i="31"/>
  <c r="BWC15" i="31"/>
  <c r="BWB15" i="31"/>
  <c r="BWA15" i="31"/>
  <c r="BVZ15" i="31"/>
  <c r="BVY15" i="31"/>
  <c r="BVX15" i="31"/>
  <c r="BVW15" i="31"/>
  <c r="BVV15" i="31"/>
  <c r="BVU15" i="31"/>
  <c r="BVT15" i="31"/>
  <c r="BVS15" i="31"/>
  <c r="BVR15" i="31"/>
  <c r="BVQ15" i="31"/>
  <c r="BVP15" i="31"/>
  <c r="BVO15" i="31"/>
  <c r="BVN15" i="31"/>
  <c r="BVM15" i="31"/>
  <c r="BVL15" i="31"/>
  <c r="BVK15" i="31"/>
  <c r="BVJ15" i="31"/>
  <c r="BVI15" i="31"/>
  <c r="BVH15" i="31"/>
  <c r="BVG15" i="31"/>
  <c r="BVF15" i="31"/>
  <c r="BVE15" i="31"/>
  <c r="BVD15" i="31"/>
  <c r="BVC15" i="31"/>
  <c r="BVB15" i="31"/>
  <c r="BVA15" i="31"/>
  <c r="BUZ15" i="31"/>
  <c r="BUY15" i="31"/>
  <c r="BUX15" i="31"/>
  <c r="BUW15" i="31"/>
  <c r="BUV15" i="31"/>
  <c r="BUU15" i="31"/>
  <c r="BUT15" i="31"/>
  <c r="BUS15" i="31"/>
  <c r="BUR15" i="31"/>
  <c r="BUQ15" i="31"/>
  <c r="BUP15" i="31"/>
  <c r="BUO15" i="31"/>
  <c r="BUN15" i="31"/>
  <c r="BUM15" i="31"/>
  <c r="BUL15" i="31"/>
  <c r="BUK15" i="31"/>
  <c r="BUJ15" i="31"/>
  <c r="BUI15" i="31"/>
  <c r="BUH15" i="31"/>
  <c r="BUG15" i="31"/>
  <c r="BUF15" i="31"/>
  <c r="BUE15" i="31"/>
  <c r="BUD15" i="31"/>
  <c r="BUC15" i="31"/>
  <c r="BUB15" i="31"/>
  <c r="BUA15" i="31"/>
  <c r="BTZ15" i="31"/>
  <c r="BTY15" i="31"/>
  <c r="BTX15" i="31"/>
  <c r="BTW15" i="31"/>
  <c r="BTV15" i="31"/>
  <c r="BTU15" i="31"/>
  <c r="BTT15" i="31"/>
  <c r="BTS15" i="31"/>
  <c r="BTR15" i="31"/>
  <c r="BTQ15" i="31"/>
  <c r="BTP15" i="31"/>
  <c r="BTO15" i="31"/>
  <c r="BTN15" i="31"/>
  <c r="BTM15" i="31"/>
  <c r="BTL15" i="31"/>
  <c r="BTK15" i="31"/>
  <c r="BTJ15" i="31"/>
  <c r="BTI15" i="31"/>
  <c r="BTH15" i="31"/>
  <c r="BTG15" i="31"/>
  <c r="BTF15" i="31"/>
  <c r="BTE15" i="31"/>
  <c r="BTD15" i="31"/>
  <c r="BTC15" i="31"/>
  <c r="BTB15" i="31"/>
  <c r="BTA15" i="31"/>
  <c r="BSZ15" i="31"/>
  <c r="BSY15" i="31"/>
  <c r="BSX15" i="31"/>
  <c r="BSW15" i="31"/>
  <c r="BSV15" i="31"/>
  <c r="BSU15" i="31"/>
  <c r="BST15" i="31"/>
  <c r="BSS15" i="31"/>
  <c r="BSR15" i="31"/>
  <c r="BSQ15" i="31"/>
  <c r="BSP15" i="31"/>
  <c r="BSO15" i="31"/>
  <c r="BSN15" i="31"/>
  <c r="BSM15" i="31"/>
  <c r="BSL15" i="31"/>
  <c r="BSK15" i="31"/>
  <c r="BSJ15" i="31"/>
  <c r="BSI15" i="31"/>
  <c r="BSH15" i="31"/>
  <c r="BSG15" i="31"/>
  <c r="BSF15" i="31"/>
  <c r="BSE15" i="31"/>
  <c r="BSD15" i="31"/>
  <c r="BSC15" i="31"/>
  <c r="BSB15" i="31"/>
  <c r="BSA15" i="31"/>
  <c r="BRZ15" i="31"/>
  <c r="BRY15" i="31"/>
  <c r="BRX15" i="31"/>
  <c r="BRW15" i="31"/>
  <c r="BRV15" i="31"/>
  <c r="BRU15" i="31"/>
  <c r="BRT15" i="31"/>
  <c r="BRS15" i="31"/>
  <c r="BRR15" i="31"/>
  <c r="BRQ15" i="31"/>
  <c r="BRP15" i="31"/>
  <c r="BRO15" i="31"/>
  <c r="BRN15" i="31"/>
  <c r="BRM15" i="31"/>
  <c r="BRL15" i="31"/>
  <c r="BRK15" i="31"/>
  <c r="BRJ15" i="31"/>
  <c r="BRI15" i="31"/>
  <c r="BRH15" i="31"/>
  <c r="BRG15" i="31"/>
  <c r="BRF15" i="31"/>
  <c r="BRE15" i="31"/>
  <c r="BRD15" i="31"/>
  <c r="BRC15" i="31"/>
  <c r="BRB15" i="31"/>
  <c r="BRA15" i="31"/>
  <c r="BQZ15" i="31"/>
  <c r="BQY15" i="31"/>
  <c r="BQX15" i="31"/>
  <c r="BQW15" i="31"/>
  <c r="BQV15" i="31"/>
  <c r="BQU15" i="31"/>
  <c r="BQT15" i="31"/>
  <c r="BQS15" i="31"/>
  <c r="BQR15" i="31"/>
  <c r="BQQ15" i="31"/>
  <c r="BQP15" i="31"/>
  <c r="BQO15" i="31"/>
  <c r="BQN15" i="31"/>
  <c r="BQM15" i="31"/>
  <c r="BQL15" i="31"/>
  <c r="BQK15" i="31"/>
  <c r="BQJ15" i="31"/>
  <c r="BQI15" i="31"/>
  <c r="BQH15" i="31"/>
  <c r="BQG15" i="31"/>
  <c r="BQF15" i="31"/>
  <c r="BQE15" i="31"/>
  <c r="BQD15" i="31"/>
  <c r="BQC15" i="31"/>
  <c r="BQB15" i="31"/>
  <c r="BQA15" i="31"/>
  <c r="BPZ15" i="31"/>
  <c r="BPY15" i="31"/>
  <c r="BPX15" i="31"/>
  <c r="BPW15" i="31"/>
  <c r="BPV15" i="31"/>
  <c r="BPU15" i="31"/>
  <c r="BPT15" i="31"/>
  <c r="BPS15" i="31"/>
  <c r="BPR15" i="31"/>
  <c r="BPQ15" i="31"/>
  <c r="BPP15" i="31"/>
  <c r="BPO15" i="31"/>
  <c r="BPN15" i="31"/>
  <c r="BPM15" i="31"/>
  <c r="BPL15" i="31"/>
  <c r="BPK15" i="31"/>
  <c r="BPJ15" i="31"/>
  <c r="BPI15" i="31"/>
  <c r="BPH15" i="31"/>
  <c r="BPG15" i="31"/>
  <c r="BPF15" i="31"/>
  <c r="BPE15" i="31"/>
  <c r="BPD15" i="31"/>
  <c r="BPC15" i="31"/>
  <c r="BPB15" i="31"/>
  <c r="BPA15" i="31"/>
  <c r="BOZ15" i="31"/>
  <c r="BOY15" i="31"/>
  <c r="BOX15" i="31"/>
  <c r="BOW15" i="31"/>
  <c r="BOV15" i="31"/>
  <c r="BOU15" i="31"/>
  <c r="BOT15" i="31"/>
  <c r="BOS15" i="31"/>
  <c r="BOR15" i="31"/>
  <c r="BOQ15" i="31"/>
  <c r="BOP15" i="31"/>
  <c r="BOO15" i="31"/>
  <c r="BON15" i="31"/>
  <c r="BOM15" i="31"/>
  <c r="BOL15" i="31"/>
  <c r="BOK15" i="31"/>
  <c r="BOJ15" i="31"/>
  <c r="BOI15" i="31"/>
  <c r="BOH15" i="31"/>
  <c r="BOG15" i="31"/>
  <c r="BOF15" i="31"/>
  <c r="BOE15" i="31"/>
  <c r="BOD15" i="31"/>
  <c r="BOC15" i="31"/>
  <c r="BOB15" i="31"/>
  <c r="BOA15" i="31"/>
  <c r="BNZ15" i="31"/>
  <c r="BNY15" i="31"/>
  <c r="BNX15" i="31"/>
  <c r="BNW15" i="31"/>
  <c r="BNV15" i="31"/>
  <c r="BNU15" i="31"/>
  <c r="BNT15" i="31"/>
  <c r="BNS15" i="31"/>
  <c r="BNR15" i="31"/>
  <c r="BNQ15" i="31"/>
  <c r="BNP15" i="31"/>
  <c r="BNO15" i="31"/>
  <c r="BNN15" i="31"/>
  <c r="BNM15" i="31"/>
  <c r="BNL15" i="31"/>
  <c r="BNK15" i="31"/>
  <c r="BNJ15" i="31"/>
  <c r="BNI15" i="31"/>
  <c r="BNH15" i="31"/>
  <c r="BNG15" i="31"/>
  <c r="BNF15" i="31"/>
  <c r="BNE15" i="31"/>
  <c r="BND15" i="31"/>
  <c r="BNC15" i="31"/>
  <c r="BNB15" i="31"/>
  <c r="BNA15" i="31"/>
  <c r="BMZ15" i="31"/>
  <c r="BMY15" i="31"/>
  <c r="BMX15" i="31"/>
  <c r="BMW15" i="31"/>
  <c r="BMV15" i="31"/>
  <c r="BMU15" i="31"/>
  <c r="BMT15" i="31"/>
  <c r="BMS15" i="31"/>
  <c r="BMR15" i="31"/>
  <c r="BMQ15" i="31"/>
  <c r="BMP15" i="31"/>
  <c r="BMO15" i="31"/>
  <c r="BMN15" i="31"/>
  <c r="BMM15" i="31"/>
  <c r="BML15" i="31"/>
  <c r="BMK15" i="31"/>
  <c r="BMJ15" i="31"/>
  <c r="BMI15" i="31"/>
  <c r="BMH15" i="31"/>
  <c r="BMG15" i="31"/>
  <c r="BMF15" i="31"/>
  <c r="BME15" i="31"/>
  <c r="BMD15" i="31"/>
  <c r="BMC15" i="31"/>
  <c r="BMB15" i="31"/>
  <c r="BMA15" i="31"/>
  <c r="BLZ15" i="31"/>
  <c r="BLY15" i="31"/>
  <c r="BLX15" i="31"/>
  <c r="BLW15" i="31"/>
  <c r="BLV15" i="31"/>
  <c r="BLU15" i="31"/>
  <c r="BLT15" i="31"/>
  <c r="BLS15" i="31"/>
  <c r="BLR15" i="31"/>
  <c r="BLQ15" i="31"/>
  <c r="BLP15" i="31"/>
  <c r="BLO15" i="31"/>
  <c r="BLN15" i="31"/>
  <c r="BLM15" i="31"/>
  <c r="BLL15" i="31"/>
  <c r="BLK15" i="31"/>
  <c r="BLJ15" i="31"/>
  <c r="BLI15" i="31"/>
  <c r="BLH15" i="31"/>
  <c r="BLG15" i="31"/>
  <c r="BLF15" i="31"/>
  <c r="BLE15" i="31"/>
  <c r="BLD15" i="31"/>
  <c r="BLC15" i="31"/>
  <c r="BLB15" i="31"/>
  <c r="BLA15" i="31"/>
  <c r="BKZ15" i="31"/>
  <c r="BKY15" i="31"/>
  <c r="BKX15" i="31"/>
  <c r="BKW15" i="31"/>
  <c r="BKV15" i="31"/>
  <c r="BKU15" i="31"/>
  <c r="BKT15" i="31"/>
  <c r="BKS15" i="31"/>
  <c r="BKR15" i="31"/>
  <c r="BKQ15" i="31"/>
  <c r="BKP15" i="31"/>
  <c r="BKO15" i="31"/>
  <c r="BKN15" i="31"/>
  <c r="BKM15" i="31"/>
  <c r="BKL15" i="31"/>
  <c r="BKK15" i="31"/>
  <c r="BKJ15" i="31"/>
  <c r="BKI15" i="31"/>
  <c r="BKH15" i="31"/>
  <c r="BKG15" i="31"/>
  <c r="BKF15" i="31"/>
  <c r="BKE15" i="31"/>
  <c r="BKD15" i="31"/>
  <c r="BKC15" i="31"/>
  <c r="BKB15" i="31"/>
  <c r="BKA15" i="31"/>
  <c r="BJZ15" i="31"/>
  <c r="BJY15" i="31"/>
  <c r="BJX15" i="31"/>
  <c r="BJW15" i="31"/>
  <c r="BJV15" i="31"/>
  <c r="BJU15" i="31"/>
  <c r="BJT15" i="31"/>
  <c r="BJS15" i="31"/>
  <c r="BJR15" i="31"/>
  <c r="BJQ15" i="31"/>
  <c r="BJP15" i="31"/>
  <c r="BJO15" i="31"/>
  <c r="BJN15" i="31"/>
  <c r="BJM15" i="31"/>
  <c r="BJL15" i="31"/>
  <c r="BJK15" i="31"/>
  <c r="BJJ15" i="31"/>
  <c r="BJI15" i="31"/>
  <c r="BJH15" i="31"/>
  <c r="BJG15" i="31"/>
  <c r="BJF15" i="31"/>
  <c r="BJE15" i="31"/>
  <c r="BJD15" i="31"/>
  <c r="BJC15" i="31"/>
  <c r="BJB15" i="31"/>
  <c r="BJA15" i="31"/>
  <c r="BIZ15" i="31"/>
  <c r="BIY15" i="31"/>
  <c r="BIX15" i="31"/>
  <c r="BIW15" i="31"/>
  <c r="BIV15" i="31"/>
  <c r="BIU15" i="31"/>
  <c r="BIT15" i="31"/>
  <c r="BIS15" i="31"/>
  <c r="BIR15" i="31"/>
  <c r="BIQ15" i="31"/>
  <c r="BIP15" i="31"/>
  <c r="BIO15" i="31"/>
  <c r="BIN15" i="31"/>
  <c r="BIM15" i="31"/>
  <c r="BIL15" i="31"/>
  <c r="BIK15" i="31"/>
  <c r="BIJ15" i="31"/>
  <c r="BII15" i="31"/>
  <c r="BIH15" i="31"/>
  <c r="BIG15" i="31"/>
  <c r="BIF15" i="31"/>
  <c r="BIE15" i="31"/>
  <c r="BID15" i="31"/>
  <c r="BIC15" i="31"/>
  <c r="BIB15" i="31"/>
  <c r="BIA15" i="31"/>
  <c r="BHZ15" i="31"/>
  <c r="BHY15" i="31"/>
  <c r="BHX15" i="31"/>
  <c r="BHW15" i="31"/>
  <c r="BHV15" i="31"/>
  <c r="BHU15" i="31"/>
  <c r="BHT15" i="31"/>
  <c r="BHS15" i="31"/>
  <c r="BHR15" i="31"/>
  <c r="BHQ15" i="31"/>
  <c r="BHP15" i="31"/>
  <c r="BHO15" i="31"/>
  <c r="BHN15" i="31"/>
  <c r="BHM15" i="31"/>
  <c r="BHL15" i="31"/>
  <c r="BHK15" i="31"/>
  <c r="BHJ15" i="31"/>
  <c r="BHI15" i="31"/>
  <c r="BHH15" i="31"/>
  <c r="BHG15" i="31"/>
  <c r="BHF15" i="31"/>
  <c r="BHE15" i="31"/>
  <c r="BHD15" i="31"/>
  <c r="BHC15" i="31"/>
  <c r="BHB15" i="31"/>
  <c r="BHA15" i="31"/>
  <c r="BGZ15" i="31"/>
  <c r="BGY15" i="31"/>
  <c r="BGX15" i="31"/>
  <c r="BGW15" i="31"/>
  <c r="BGV15" i="31"/>
  <c r="BGU15" i="31"/>
  <c r="BGT15" i="31"/>
  <c r="BGS15" i="31"/>
  <c r="BGR15" i="31"/>
  <c r="BGQ15" i="31"/>
  <c r="BGP15" i="31"/>
  <c r="BGO15" i="31"/>
  <c r="BGN15" i="31"/>
  <c r="BGM15" i="31"/>
  <c r="BGL15" i="31"/>
  <c r="BGK15" i="31"/>
  <c r="BGJ15" i="31"/>
  <c r="BGI15" i="31"/>
  <c r="BGH15" i="31"/>
  <c r="BGG15" i="31"/>
  <c r="BGF15" i="31"/>
  <c r="BGE15" i="31"/>
  <c r="BGD15" i="31"/>
  <c r="BGC15" i="31"/>
  <c r="BGB15" i="31"/>
  <c r="BGA15" i="31"/>
  <c r="BFZ15" i="31"/>
  <c r="BFY15" i="31"/>
  <c r="BFX15" i="31"/>
  <c r="BFW15" i="31"/>
  <c r="BFV15" i="31"/>
  <c r="BFU15" i="31"/>
  <c r="BFT15" i="31"/>
  <c r="BFS15" i="31"/>
  <c r="BFR15" i="31"/>
  <c r="BFQ15" i="31"/>
  <c r="BFP15" i="31"/>
  <c r="BFO15" i="31"/>
  <c r="BFN15" i="31"/>
  <c r="BFM15" i="31"/>
  <c r="BFL15" i="31"/>
  <c r="BFK15" i="31"/>
  <c r="BFJ15" i="31"/>
  <c r="BFI15" i="31"/>
  <c r="BFH15" i="31"/>
  <c r="BFG15" i="31"/>
  <c r="BFF15" i="31"/>
  <c r="BFE15" i="31"/>
  <c r="BFD15" i="31"/>
  <c r="BFC15" i="31"/>
  <c r="BFB15" i="31"/>
  <c r="BFA15" i="31"/>
  <c r="BEZ15" i="31"/>
  <c r="BEY15" i="31"/>
  <c r="BEX15" i="31"/>
  <c r="BEW15" i="31"/>
  <c r="BEV15" i="31"/>
  <c r="BEU15" i="31"/>
  <c r="BET15" i="31"/>
  <c r="BES15" i="31"/>
  <c r="BER15" i="31"/>
  <c r="BEQ15" i="31"/>
  <c r="BEP15" i="31"/>
  <c r="BEO15" i="31"/>
  <c r="BEN15" i="31"/>
  <c r="BEM15" i="31"/>
  <c r="BEL15" i="31"/>
  <c r="BEK15" i="31"/>
  <c r="BEJ15" i="31"/>
  <c r="BEI15" i="31"/>
  <c r="BEH15" i="31"/>
  <c r="BEG15" i="31"/>
  <c r="BEF15" i="31"/>
  <c r="BEE15" i="31"/>
  <c r="BED15" i="31"/>
  <c r="BEC15" i="31"/>
  <c r="BEB15" i="31"/>
  <c r="BEA15" i="31"/>
  <c r="BDZ15" i="31"/>
  <c r="BDY15" i="31"/>
  <c r="BDX15" i="31"/>
  <c r="BDW15" i="31"/>
  <c r="BDV15" i="31"/>
  <c r="BDU15" i="31"/>
  <c r="BDT15" i="31"/>
  <c r="BDS15" i="31"/>
  <c r="BDR15" i="31"/>
  <c r="BDQ15" i="31"/>
  <c r="BDP15" i="31"/>
  <c r="BDO15" i="31"/>
  <c r="BDN15" i="31"/>
  <c r="BDM15" i="31"/>
  <c r="BDL15" i="31"/>
  <c r="BDK15" i="31"/>
  <c r="BDJ15" i="31"/>
  <c r="BDI15" i="31"/>
  <c r="BDH15" i="31"/>
  <c r="BDG15" i="31"/>
  <c r="BDF15" i="31"/>
  <c r="BDE15" i="31"/>
  <c r="BDD15" i="31"/>
  <c r="BDC15" i="31"/>
  <c r="BDB15" i="31"/>
  <c r="BDA15" i="31"/>
  <c r="BCZ15" i="31"/>
  <c r="BCY15" i="31"/>
  <c r="BCX15" i="31"/>
  <c r="BCW15" i="31"/>
  <c r="BCV15" i="31"/>
  <c r="BCU15" i="31"/>
  <c r="BCT15" i="31"/>
  <c r="BCS15" i="31"/>
  <c r="BCR15" i="31"/>
  <c r="BCQ15" i="31"/>
  <c r="BCP15" i="31"/>
  <c r="BCO15" i="31"/>
  <c r="BCN15" i="31"/>
  <c r="BCM15" i="31"/>
  <c r="BCL15" i="31"/>
  <c r="BCK15" i="31"/>
  <c r="BCJ15" i="31"/>
  <c r="BCI15" i="31"/>
  <c r="BCH15" i="31"/>
  <c r="BCG15" i="31"/>
  <c r="BCF15" i="31"/>
  <c r="BCE15" i="31"/>
  <c r="BCD15" i="31"/>
  <c r="BCC15" i="31"/>
  <c r="BCB15" i="31"/>
  <c r="BCA15" i="31"/>
  <c r="BBZ15" i="31"/>
  <c r="BBY15" i="31"/>
  <c r="BBX15" i="31"/>
  <c r="BBW15" i="31"/>
  <c r="BBV15" i="31"/>
  <c r="BBU15" i="31"/>
  <c r="BBT15" i="31"/>
  <c r="BBS15" i="31"/>
  <c r="BBR15" i="31"/>
  <c r="BBQ15" i="31"/>
  <c r="BBP15" i="31"/>
  <c r="BBO15" i="31"/>
  <c r="BBN15" i="31"/>
  <c r="BBM15" i="31"/>
  <c r="BBL15" i="31"/>
  <c r="BBK15" i="31"/>
  <c r="BBJ15" i="31"/>
  <c r="BBI15" i="31"/>
  <c r="BBH15" i="31"/>
  <c r="BBG15" i="31"/>
  <c r="BBF15" i="31"/>
  <c r="BBE15" i="31"/>
  <c r="BBD15" i="31"/>
  <c r="BBC15" i="31"/>
  <c r="BBB15" i="31"/>
  <c r="BBA15" i="31"/>
  <c r="BAZ15" i="31"/>
  <c r="BAY15" i="31"/>
  <c r="BAX15" i="31"/>
  <c r="BAW15" i="31"/>
  <c r="BAV15" i="31"/>
  <c r="BAU15" i="31"/>
  <c r="BAT15" i="31"/>
  <c r="BAS15" i="31"/>
  <c r="BAR15" i="31"/>
  <c r="BAQ15" i="31"/>
  <c r="BAP15" i="31"/>
  <c r="BAO15" i="31"/>
  <c r="BAN15" i="31"/>
  <c r="BAM15" i="31"/>
  <c r="BAL15" i="31"/>
  <c r="BAK15" i="31"/>
  <c r="BAJ15" i="31"/>
  <c r="BAI15" i="31"/>
  <c r="BAH15" i="31"/>
  <c r="BAG15" i="31"/>
  <c r="BAF15" i="31"/>
  <c r="BAE15" i="31"/>
  <c r="BAD15" i="31"/>
  <c r="BAC15" i="31"/>
  <c r="BAB15" i="31"/>
  <c r="BAA15" i="31"/>
  <c r="AZZ15" i="31"/>
  <c r="AZY15" i="31"/>
  <c r="AZX15" i="31"/>
  <c r="AZW15" i="31"/>
  <c r="AZV15" i="31"/>
  <c r="AZU15" i="31"/>
  <c r="AZT15" i="31"/>
  <c r="AZS15" i="31"/>
  <c r="AZR15" i="31"/>
  <c r="AZQ15" i="31"/>
  <c r="AZP15" i="31"/>
  <c r="AZO15" i="31"/>
  <c r="AZN15" i="31"/>
  <c r="AZM15" i="31"/>
  <c r="AZL15" i="31"/>
  <c r="AZK15" i="31"/>
  <c r="AZJ15" i="31"/>
  <c r="AZI15" i="31"/>
  <c r="AZH15" i="31"/>
  <c r="AZG15" i="31"/>
  <c r="AZF15" i="31"/>
  <c r="AZE15" i="31"/>
  <c r="AZD15" i="31"/>
  <c r="AZC15" i="31"/>
  <c r="AZB15" i="31"/>
  <c r="AZA15" i="31"/>
  <c r="AYZ15" i="31"/>
  <c r="AYY15" i="31"/>
  <c r="AYX15" i="31"/>
  <c r="AYW15" i="31"/>
  <c r="AYV15" i="31"/>
  <c r="AYU15" i="31"/>
  <c r="AYT15" i="31"/>
  <c r="AYS15" i="31"/>
  <c r="AYR15" i="31"/>
  <c r="AYQ15" i="31"/>
  <c r="AYP15" i="31"/>
  <c r="AYO15" i="31"/>
  <c r="AYN15" i="31"/>
  <c r="AYM15" i="31"/>
  <c r="AYL15" i="31"/>
  <c r="AYK15" i="31"/>
  <c r="AYJ15" i="31"/>
  <c r="AYI15" i="31"/>
  <c r="AYH15" i="31"/>
  <c r="AYG15" i="31"/>
  <c r="AYF15" i="31"/>
  <c r="AYE15" i="31"/>
  <c r="AYD15" i="31"/>
  <c r="AYC15" i="31"/>
  <c r="AYB15" i="31"/>
  <c r="AYA15" i="31"/>
  <c r="AXZ15" i="31"/>
  <c r="AXY15" i="31"/>
  <c r="AXX15" i="31"/>
  <c r="AXW15" i="31"/>
  <c r="AXV15" i="31"/>
  <c r="AXU15" i="31"/>
  <c r="AXT15" i="31"/>
  <c r="AXS15" i="31"/>
  <c r="AXR15" i="31"/>
  <c r="AXQ15" i="31"/>
  <c r="AXP15" i="31"/>
  <c r="AXO15" i="31"/>
  <c r="AXN15" i="31"/>
  <c r="AXM15" i="31"/>
  <c r="AXL15" i="31"/>
  <c r="AXK15" i="31"/>
  <c r="AXJ15" i="31"/>
  <c r="AXI15" i="31"/>
  <c r="AXH15" i="31"/>
  <c r="AXG15" i="31"/>
  <c r="AXF15" i="31"/>
  <c r="AXE15" i="31"/>
  <c r="AXD15" i="31"/>
  <c r="AXC15" i="31"/>
  <c r="AXB15" i="31"/>
  <c r="AXA15" i="31"/>
  <c r="AWZ15" i="31"/>
  <c r="AWY15" i="31"/>
  <c r="AWX15" i="31"/>
  <c r="AWW15" i="31"/>
  <c r="AWV15" i="31"/>
  <c r="AWU15" i="31"/>
  <c r="AWT15" i="31"/>
  <c r="AWS15" i="31"/>
  <c r="AWR15" i="31"/>
  <c r="AWQ15" i="31"/>
  <c r="AWP15" i="31"/>
  <c r="AWO15" i="31"/>
  <c r="AWN15" i="31"/>
  <c r="AWM15" i="31"/>
  <c r="AWL15" i="31"/>
  <c r="AWK15" i="31"/>
  <c r="AWJ15" i="31"/>
  <c r="AWI15" i="31"/>
  <c r="AWH15" i="31"/>
  <c r="AWG15" i="31"/>
  <c r="AWF15" i="31"/>
  <c r="AWE15" i="31"/>
  <c r="AWD15" i="31"/>
  <c r="AWC15" i="31"/>
  <c r="AWB15" i="31"/>
  <c r="AWA15" i="31"/>
  <c r="AVZ15" i="31"/>
  <c r="AVY15" i="31"/>
  <c r="AVX15" i="31"/>
  <c r="AVW15" i="31"/>
  <c r="AVV15" i="31"/>
  <c r="AVU15" i="31"/>
  <c r="AVT15" i="31"/>
  <c r="AVS15" i="31"/>
  <c r="AVR15" i="31"/>
  <c r="AVQ15" i="31"/>
  <c r="AVP15" i="31"/>
  <c r="AVO15" i="31"/>
  <c r="AVN15" i="31"/>
  <c r="AVM15" i="31"/>
  <c r="AVL15" i="31"/>
  <c r="AVK15" i="31"/>
  <c r="AVJ15" i="31"/>
  <c r="AVI15" i="31"/>
  <c r="AVH15" i="31"/>
  <c r="AVG15" i="31"/>
  <c r="AVF15" i="31"/>
  <c r="AVE15" i="31"/>
  <c r="AVD15" i="31"/>
  <c r="AVC15" i="31"/>
  <c r="AVB15" i="31"/>
  <c r="AVA15" i="31"/>
  <c r="AUZ15" i="31"/>
  <c r="AUY15" i="31"/>
  <c r="AUX15" i="31"/>
  <c r="AUW15" i="31"/>
  <c r="AUV15" i="31"/>
  <c r="AUU15" i="31"/>
  <c r="AUT15" i="31"/>
  <c r="AUS15" i="31"/>
  <c r="AUR15" i="31"/>
  <c r="AUQ15" i="31"/>
  <c r="AUP15" i="31"/>
  <c r="AUO15" i="31"/>
  <c r="AUN15" i="31"/>
  <c r="AUM15" i="31"/>
  <c r="AUL15" i="31"/>
  <c r="AUK15" i="31"/>
  <c r="AUJ15" i="31"/>
  <c r="AUI15" i="31"/>
  <c r="AUH15" i="31"/>
  <c r="AUG15" i="31"/>
  <c r="AUF15" i="31"/>
  <c r="AUE15" i="31"/>
  <c r="AUD15" i="31"/>
  <c r="AUC15" i="31"/>
  <c r="AUB15" i="31"/>
  <c r="AUA15" i="31"/>
  <c r="ATZ15" i="31"/>
  <c r="ATY15" i="31"/>
  <c r="ATX15" i="31"/>
  <c r="ATW15" i="31"/>
  <c r="ATV15" i="31"/>
  <c r="ATU15" i="31"/>
  <c r="ATT15" i="31"/>
  <c r="ATS15" i="31"/>
  <c r="ATR15" i="31"/>
  <c r="ATQ15" i="31"/>
  <c r="ATP15" i="31"/>
  <c r="ATO15" i="31"/>
  <c r="ATN15" i="31"/>
  <c r="ATM15" i="31"/>
  <c r="ATL15" i="31"/>
  <c r="ATK15" i="31"/>
  <c r="ATJ15" i="31"/>
  <c r="ATI15" i="31"/>
  <c r="ATH15" i="31"/>
  <c r="ATG15" i="31"/>
  <c r="ATF15" i="31"/>
  <c r="ATE15" i="31"/>
  <c r="ATD15" i="31"/>
  <c r="ATC15" i="31"/>
  <c r="ATB15" i="31"/>
  <c r="ATA15" i="31"/>
  <c r="ASZ15" i="31"/>
  <c r="ASY15" i="31"/>
  <c r="ASX15" i="31"/>
  <c r="ASW15" i="31"/>
  <c r="ASV15" i="31"/>
  <c r="ASU15" i="31"/>
  <c r="AST15" i="31"/>
  <c r="ASS15" i="31"/>
  <c r="ASR15" i="31"/>
  <c r="ASQ15" i="31"/>
  <c r="ASP15" i="31"/>
  <c r="ASO15" i="31"/>
  <c r="ASN15" i="31"/>
  <c r="ASM15" i="31"/>
  <c r="ASL15" i="31"/>
  <c r="ASK15" i="31"/>
  <c r="ASJ15" i="31"/>
  <c r="ASI15" i="31"/>
  <c r="ASH15" i="31"/>
  <c r="ASG15" i="31"/>
  <c r="ASF15" i="31"/>
  <c r="ASE15" i="31"/>
  <c r="ASD15" i="31"/>
  <c r="ASC15" i="31"/>
  <c r="ASB15" i="31"/>
  <c r="ASA15" i="31"/>
  <c r="ARZ15" i="31"/>
  <c r="ARY15" i="31"/>
  <c r="ARX15" i="31"/>
  <c r="ARW15" i="31"/>
  <c r="ARV15" i="31"/>
  <c r="ARU15" i="31"/>
  <c r="ART15" i="31"/>
  <c r="ARS15" i="31"/>
  <c r="ARR15" i="31"/>
  <c r="ARQ15" i="31"/>
  <c r="ARP15" i="31"/>
  <c r="ARO15" i="31"/>
  <c r="ARN15" i="31"/>
  <c r="ARM15" i="31"/>
  <c r="ARL15" i="31"/>
  <c r="ARK15" i="31"/>
  <c r="ARJ15" i="31"/>
  <c r="ARI15" i="31"/>
  <c r="ARH15" i="31"/>
  <c r="ARG15" i="31"/>
  <c r="ARF15" i="31"/>
  <c r="ARE15" i="31"/>
  <c r="ARD15" i="31"/>
  <c r="ARC15" i="31"/>
  <c r="ARB15" i="31"/>
  <c r="ARA15" i="31"/>
  <c r="AQZ15" i="31"/>
  <c r="AQY15" i="31"/>
  <c r="AQX15" i="31"/>
  <c r="AQW15" i="31"/>
  <c r="AQV15" i="31"/>
  <c r="AQU15" i="31"/>
  <c r="AQT15" i="31"/>
  <c r="AQS15" i="31"/>
  <c r="AQR15" i="31"/>
  <c r="AQQ15" i="31"/>
  <c r="AQP15" i="31"/>
  <c r="AQO15" i="31"/>
  <c r="AQN15" i="31"/>
  <c r="AQM15" i="31"/>
  <c r="AQL15" i="31"/>
  <c r="AQK15" i="31"/>
  <c r="AQJ15" i="31"/>
  <c r="AQI15" i="31"/>
  <c r="AQH15" i="31"/>
  <c r="AQG15" i="31"/>
  <c r="AQF15" i="31"/>
  <c r="AQE15" i="31"/>
  <c r="AQD15" i="31"/>
  <c r="AQC15" i="31"/>
  <c r="AQB15" i="31"/>
  <c r="AQA15" i="31"/>
  <c r="APZ15" i="31"/>
  <c r="APY15" i="31"/>
  <c r="APX15" i="31"/>
  <c r="APW15" i="31"/>
  <c r="APV15" i="31"/>
  <c r="APU15" i="31"/>
  <c r="APT15" i="31"/>
  <c r="APS15" i="31"/>
  <c r="APR15" i="31"/>
  <c r="APQ15" i="31"/>
  <c r="APP15" i="31"/>
  <c r="APO15" i="31"/>
  <c r="APN15" i="31"/>
  <c r="APM15" i="31"/>
  <c r="APL15" i="31"/>
  <c r="APK15" i="31"/>
  <c r="APJ15" i="31"/>
  <c r="API15" i="31"/>
  <c r="APH15" i="31"/>
  <c r="APG15" i="31"/>
  <c r="APF15" i="31"/>
  <c r="APE15" i="31"/>
  <c r="APD15" i="31"/>
  <c r="APC15" i="31"/>
  <c r="APB15" i="31"/>
  <c r="APA15" i="31"/>
  <c r="AOZ15" i="31"/>
  <c r="AOY15" i="31"/>
  <c r="AOX15" i="31"/>
  <c r="AOW15" i="31"/>
  <c r="AOV15" i="31"/>
  <c r="AOU15" i="31"/>
  <c r="AOT15" i="31"/>
  <c r="AOS15" i="31"/>
  <c r="AOR15" i="31"/>
  <c r="AOQ15" i="31"/>
  <c r="AOP15" i="31"/>
  <c r="AOO15" i="31"/>
  <c r="AON15" i="31"/>
  <c r="AOM15" i="31"/>
  <c r="AOL15" i="31"/>
  <c r="AOK15" i="31"/>
  <c r="AOJ15" i="31"/>
  <c r="AOI15" i="31"/>
  <c r="AOH15" i="31"/>
  <c r="AOG15" i="31"/>
  <c r="AOF15" i="31"/>
  <c r="AOE15" i="31"/>
  <c r="AOD15" i="31"/>
  <c r="AOC15" i="31"/>
  <c r="AOB15" i="31"/>
  <c r="AOA15" i="31"/>
  <c r="ANZ15" i="31"/>
  <c r="ANY15" i="31"/>
  <c r="ANX15" i="31"/>
  <c r="ANW15" i="31"/>
  <c r="ANV15" i="31"/>
  <c r="ANU15" i="31"/>
  <c r="ANT15" i="31"/>
  <c r="ANS15" i="31"/>
  <c r="ANR15" i="31"/>
  <c r="ANQ15" i="31"/>
  <c r="ANP15" i="31"/>
  <c r="ANO15" i="31"/>
  <c r="ANN15" i="31"/>
  <c r="ANM15" i="31"/>
  <c r="ANL15" i="31"/>
  <c r="ANK15" i="31"/>
  <c r="ANJ15" i="31"/>
  <c r="ANI15" i="31"/>
  <c r="ANH15" i="31"/>
  <c r="ANG15" i="31"/>
  <c r="ANF15" i="31"/>
  <c r="ANE15" i="31"/>
  <c r="AND15" i="31"/>
  <c r="ANC15" i="31"/>
  <c r="ANB15" i="31"/>
  <c r="ANA15" i="31"/>
  <c r="AMZ15" i="31"/>
  <c r="AMY15" i="31"/>
  <c r="AMX15" i="31"/>
  <c r="AMW15" i="31"/>
  <c r="AMV15" i="31"/>
  <c r="AMU15" i="31"/>
  <c r="AMT15" i="31"/>
  <c r="AMS15" i="31"/>
  <c r="AMR15" i="31"/>
  <c r="AMQ15" i="31"/>
  <c r="AMP15" i="31"/>
  <c r="AMO15" i="31"/>
  <c r="AMN15" i="31"/>
  <c r="AMM15" i="31"/>
  <c r="AML15" i="31"/>
  <c r="AMK15" i="31"/>
  <c r="AMJ15" i="31"/>
  <c r="AMI15" i="31"/>
  <c r="AMH15" i="31"/>
  <c r="AMG15" i="31"/>
  <c r="AMF15" i="31"/>
  <c r="AME15" i="31"/>
  <c r="AMD15" i="31"/>
  <c r="AMC15" i="31"/>
  <c r="AMB15" i="31"/>
  <c r="AMA15" i="31"/>
  <c r="ALZ15" i="31"/>
  <c r="ALY15" i="31"/>
  <c r="ALX15" i="31"/>
  <c r="ALW15" i="31"/>
  <c r="ALV15" i="31"/>
  <c r="ALU15" i="31"/>
  <c r="ALT15" i="31"/>
  <c r="ALS15" i="31"/>
  <c r="ALR15" i="31"/>
  <c r="ALQ15" i="31"/>
  <c r="ALP15" i="31"/>
  <c r="ALO15" i="31"/>
  <c r="ALN15" i="31"/>
  <c r="ALM15" i="31"/>
  <c r="ALL15" i="31"/>
  <c r="ALK15" i="31"/>
  <c r="ALJ15" i="31"/>
  <c r="ALI15" i="31"/>
  <c r="ALH15" i="31"/>
  <c r="ALG15" i="31"/>
  <c r="ALF15" i="31"/>
  <c r="ALE15" i="31"/>
  <c r="ALD15" i="31"/>
  <c r="ALC15" i="31"/>
  <c r="ALB15" i="31"/>
  <c r="ALA15" i="31"/>
  <c r="AKZ15" i="31"/>
  <c r="AKY15" i="31"/>
  <c r="AKX15" i="31"/>
  <c r="AKW15" i="31"/>
  <c r="AKV15" i="31"/>
  <c r="AKU15" i="31"/>
  <c r="AKT15" i="31"/>
  <c r="AKS15" i="31"/>
  <c r="AKR15" i="31"/>
  <c r="AKQ15" i="31"/>
  <c r="AKP15" i="31"/>
  <c r="AKO15" i="31"/>
  <c r="AKN15" i="31"/>
  <c r="AKM15" i="31"/>
  <c r="AKL15" i="31"/>
  <c r="AKK15" i="31"/>
  <c r="AKJ15" i="31"/>
  <c r="AKI15" i="31"/>
  <c r="AKH15" i="31"/>
  <c r="AKG15" i="31"/>
  <c r="AKF15" i="31"/>
  <c r="AKE15" i="31"/>
  <c r="AKD15" i="31"/>
  <c r="AKC15" i="31"/>
  <c r="AKB15" i="31"/>
  <c r="AKA15" i="31"/>
  <c r="AJZ15" i="31"/>
  <c r="AJY15" i="31"/>
  <c r="AJX15" i="31"/>
  <c r="AJW15" i="31"/>
  <c r="AJV15" i="31"/>
  <c r="AJU15" i="31"/>
  <c r="AJT15" i="31"/>
  <c r="AJS15" i="31"/>
  <c r="AJR15" i="31"/>
  <c r="AJQ15" i="31"/>
  <c r="AJP15" i="31"/>
  <c r="AJO15" i="31"/>
  <c r="AJN15" i="31"/>
  <c r="AJM15" i="31"/>
  <c r="AJL15" i="31"/>
  <c r="AJK15" i="31"/>
  <c r="AJJ15" i="31"/>
  <c r="AJI15" i="31"/>
  <c r="AJH15" i="31"/>
  <c r="AJG15" i="31"/>
  <c r="AJF15" i="31"/>
  <c r="AJE15" i="31"/>
  <c r="AJD15" i="31"/>
  <c r="AJC15" i="31"/>
  <c r="AJB15" i="31"/>
  <c r="AJA15" i="31"/>
  <c r="AIZ15" i="31"/>
  <c r="AIY15" i="31"/>
  <c r="AIX15" i="31"/>
  <c r="AIW15" i="31"/>
  <c r="AIV15" i="31"/>
  <c r="AIU15" i="31"/>
  <c r="AIT15" i="31"/>
  <c r="AIS15" i="31"/>
  <c r="AIR15" i="31"/>
  <c r="AIQ15" i="31"/>
  <c r="AIP15" i="31"/>
  <c r="AIO15" i="31"/>
  <c r="AIN15" i="31"/>
  <c r="AIM15" i="31"/>
  <c r="AIL15" i="31"/>
  <c r="AIK15" i="31"/>
  <c r="AIJ15" i="31"/>
  <c r="AII15" i="31"/>
  <c r="AIH15" i="31"/>
  <c r="AIG15" i="31"/>
  <c r="AIF15" i="31"/>
  <c r="AIE15" i="31"/>
  <c r="AID15" i="31"/>
  <c r="AIC15" i="31"/>
  <c r="AIB15" i="31"/>
  <c r="AIA15" i="31"/>
  <c r="AHZ15" i="31"/>
  <c r="AHY15" i="31"/>
  <c r="AHX15" i="31"/>
  <c r="AHW15" i="31"/>
  <c r="AHV15" i="31"/>
  <c r="AHU15" i="31"/>
  <c r="AHT15" i="31"/>
  <c r="AHS15" i="31"/>
  <c r="AHR15" i="31"/>
  <c r="AHQ15" i="31"/>
  <c r="AHP15" i="31"/>
  <c r="AHO15" i="31"/>
  <c r="AHN15" i="31"/>
  <c r="AHM15" i="31"/>
  <c r="AHL15" i="31"/>
  <c r="AHK15" i="31"/>
  <c r="AHJ15" i="31"/>
  <c r="AHI15" i="31"/>
  <c r="AHH15" i="31"/>
  <c r="AHG15" i="31"/>
  <c r="AHF15" i="31"/>
  <c r="AHE15" i="31"/>
  <c r="AHD15" i="31"/>
  <c r="AHC15" i="31"/>
  <c r="AHB15" i="31"/>
  <c r="AHA15" i="31"/>
  <c r="AGZ15" i="31"/>
  <c r="AGY15" i="31"/>
  <c r="AGX15" i="31"/>
  <c r="AGW15" i="31"/>
  <c r="AGV15" i="31"/>
  <c r="AGU15" i="31"/>
  <c r="AGT15" i="31"/>
  <c r="AGS15" i="31"/>
  <c r="AGR15" i="31"/>
  <c r="AGQ15" i="31"/>
  <c r="AGP15" i="31"/>
  <c r="AGO15" i="31"/>
  <c r="AGN15" i="31"/>
  <c r="AGM15" i="31"/>
  <c r="AGL15" i="31"/>
  <c r="AGK15" i="31"/>
  <c r="AGJ15" i="31"/>
  <c r="AGI15" i="31"/>
  <c r="AGH15" i="31"/>
  <c r="AGG15" i="31"/>
  <c r="AGF15" i="31"/>
  <c r="AGE15" i="31"/>
  <c r="AGD15" i="31"/>
  <c r="AGC15" i="31"/>
  <c r="AGB15" i="31"/>
  <c r="AGA15" i="31"/>
  <c r="AFZ15" i="31"/>
  <c r="AFY15" i="31"/>
  <c r="AFX15" i="31"/>
  <c r="AFW15" i="31"/>
  <c r="AFV15" i="31"/>
  <c r="AFU15" i="31"/>
  <c r="AFT15" i="31"/>
  <c r="AFS15" i="31"/>
  <c r="AFR15" i="31"/>
  <c r="AFQ15" i="31"/>
  <c r="AFP15" i="31"/>
  <c r="AFO15" i="31"/>
  <c r="AFN15" i="31"/>
  <c r="AFM15" i="31"/>
  <c r="AFL15" i="31"/>
  <c r="AFK15" i="31"/>
  <c r="AFJ15" i="31"/>
  <c r="AFI15" i="31"/>
  <c r="AFH15" i="31"/>
  <c r="AFG15" i="31"/>
  <c r="AFF15" i="31"/>
  <c r="AFE15" i="31"/>
  <c r="AFD15" i="31"/>
  <c r="AFC15" i="31"/>
  <c r="AFB15" i="31"/>
  <c r="AFA15" i="31"/>
  <c r="AEZ15" i="31"/>
  <c r="AEY15" i="31"/>
  <c r="AEX15" i="31"/>
  <c r="AEW15" i="31"/>
  <c r="AEV15" i="31"/>
  <c r="AEU15" i="31"/>
  <c r="AET15" i="31"/>
  <c r="AES15" i="31"/>
  <c r="AER15" i="31"/>
  <c r="AEQ15" i="31"/>
  <c r="AEP15" i="31"/>
  <c r="AEO15" i="31"/>
  <c r="AEN15" i="31"/>
  <c r="AEM15" i="31"/>
  <c r="AEL15" i="31"/>
  <c r="AEK15" i="31"/>
  <c r="AEJ15" i="31"/>
  <c r="AEI15" i="31"/>
  <c r="AEH15" i="31"/>
  <c r="AEG15" i="31"/>
  <c r="AEF15" i="31"/>
  <c r="AEE15" i="31"/>
  <c r="AED15" i="31"/>
  <c r="AEC15" i="31"/>
  <c r="AEB15" i="31"/>
  <c r="AEA15" i="31"/>
  <c r="ADZ15" i="31"/>
  <c r="ADY15" i="31"/>
  <c r="ADX15" i="31"/>
  <c r="ADW15" i="31"/>
  <c r="ADV15" i="31"/>
  <c r="ADU15" i="31"/>
  <c r="ADT15" i="31"/>
  <c r="ADS15" i="31"/>
  <c r="ADR15" i="31"/>
  <c r="ADQ15" i="31"/>
  <c r="ADP15" i="31"/>
  <c r="ADO15" i="31"/>
  <c r="ADN15" i="31"/>
  <c r="ADM15" i="31"/>
  <c r="ADL15" i="31"/>
  <c r="ADK15" i="31"/>
  <c r="ADJ15" i="31"/>
  <c r="ADI15" i="31"/>
  <c r="ADH15" i="31"/>
  <c r="ADG15" i="31"/>
  <c r="ADF15" i="31"/>
  <c r="ADE15" i="31"/>
  <c r="ADD15" i="31"/>
  <c r="ADC15" i="31"/>
  <c r="ADB15" i="31"/>
  <c r="ADA15" i="31"/>
  <c r="ACZ15" i="31"/>
  <c r="ACY15" i="31"/>
  <c r="ACX15" i="31"/>
  <c r="ACW15" i="31"/>
  <c r="ACV15" i="31"/>
  <c r="ACU15" i="31"/>
  <c r="ACT15" i="31"/>
  <c r="ACS15" i="31"/>
  <c r="ACR15" i="31"/>
  <c r="ACQ15" i="31"/>
  <c r="ACP15" i="31"/>
  <c r="ACO15" i="31"/>
  <c r="ACN15" i="31"/>
  <c r="ACM15" i="31"/>
  <c r="ACL15" i="31"/>
  <c r="ACK15" i="31"/>
  <c r="ACJ15" i="31"/>
  <c r="ACI15" i="31"/>
  <c r="ACH15" i="31"/>
  <c r="ACG15" i="31"/>
  <c r="ACF15" i="31"/>
  <c r="ACE15" i="31"/>
  <c r="ACD15" i="31"/>
  <c r="ACC15" i="31"/>
  <c r="ACB15" i="31"/>
  <c r="ACA15" i="31"/>
  <c r="ABZ15" i="31"/>
  <c r="ABY15" i="31"/>
  <c r="ABX15" i="31"/>
  <c r="ABW15" i="31"/>
  <c r="ABV15" i="31"/>
  <c r="ABU15" i="31"/>
  <c r="ABT15" i="31"/>
  <c r="ABS15" i="31"/>
  <c r="ABR15" i="31"/>
  <c r="ABQ15" i="31"/>
  <c r="ABP15" i="31"/>
  <c r="ABO15" i="31"/>
  <c r="ABN15" i="31"/>
  <c r="ABM15" i="31"/>
  <c r="ABL15" i="31"/>
  <c r="ABK15" i="31"/>
  <c r="ABJ15" i="31"/>
  <c r="ABI15" i="31"/>
  <c r="ABH15" i="31"/>
  <c r="ABG15" i="31"/>
  <c r="ABF15" i="31"/>
  <c r="ABE15" i="31"/>
  <c r="ABD15" i="31"/>
  <c r="ABC15" i="31"/>
  <c r="ABB15" i="31"/>
  <c r="ABA15" i="31"/>
  <c r="AAZ15" i="31"/>
  <c r="AAY15" i="31"/>
  <c r="AAX15" i="31"/>
  <c r="AAW15" i="31"/>
  <c r="AAV15" i="31"/>
  <c r="AAU15" i="31"/>
  <c r="AAT15" i="31"/>
  <c r="AAS15" i="31"/>
  <c r="AAR15" i="31"/>
  <c r="AAQ15" i="31"/>
  <c r="AAP15" i="31"/>
  <c r="AAO15" i="31"/>
  <c r="AAN15" i="31"/>
  <c r="AAM15" i="31"/>
  <c r="AAL15" i="31"/>
  <c r="AAK15" i="31"/>
  <c r="AAJ15" i="31"/>
  <c r="AAI15" i="31"/>
  <c r="AAH15" i="31"/>
  <c r="AAG15" i="31"/>
  <c r="AAF15" i="31"/>
  <c r="AAE15" i="31"/>
  <c r="AAD15" i="31"/>
  <c r="AAC15" i="31"/>
  <c r="AAB15" i="31"/>
  <c r="AAA15" i="31"/>
  <c r="ZZ15" i="31"/>
  <c r="ZY15" i="31"/>
  <c r="ZX15" i="31"/>
  <c r="ZW15" i="31"/>
  <c r="ZV15" i="31"/>
  <c r="ZU15" i="31"/>
  <c r="ZT15" i="31"/>
  <c r="ZS15" i="31"/>
  <c r="ZR15" i="31"/>
  <c r="ZQ15" i="31"/>
  <c r="ZP15" i="31"/>
  <c r="ZO15" i="31"/>
  <c r="ZN15" i="31"/>
  <c r="ZM15" i="31"/>
  <c r="ZL15" i="31"/>
  <c r="ZK15" i="31"/>
  <c r="ZJ15" i="31"/>
  <c r="ZI15" i="31"/>
  <c r="ZH15" i="31"/>
  <c r="ZG15" i="31"/>
  <c r="ZF15" i="31"/>
  <c r="ZE15" i="31"/>
  <c r="ZD15" i="31"/>
  <c r="ZC15" i="31"/>
  <c r="ZB15" i="31"/>
  <c r="ZA15" i="31"/>
  <c r="YZ15" i="31"/>
  <c r="YY15" i="31"/>
  <c r="YX15" i="31"/>
  <c r="YW15" i="31"/>
  <c r="YV15" i="31"/>
  <c r="YU15" i="31"/>
  <c r="YT15" i="31"/>
  <c r="YS15" i="31"/>
  <c r="YR15" i="31"/>
  <c r="YQ15" i="31"/>
  <c r="YP15" i="31"/>
  <c r="YO15" i="31"/>
  <c r="YN15" i="31"/>
  <c r="YM15" i="31"/>
  <c r="YL15" i="31"/>
  <c r="YK15" i="31"/>
  <c r="YJ15" i="31"/>
  <c r="YI15" i="31"/>
  <c r="YH15" i="31"/>
  <c r="YG15" i="31"/>
  <c r="YF15" i="31"/>
  <c r="YE15" i="31"/>
  <c r="YD15" i="31"/>
  <c r="YC15" i="31"/>
  <c r="YB15" i="31"/>
  <c r="YA15" i="31"/>
  <c r="XZ15" i="31"/>
  <c r="XY15" i="31"/>
  <c r="XX15" i="31"/>
  <c r="XW15" i="31"/>
  <c r="XV15" i="31"/>
  <c r="XU15" i="31"/>
  <c r="XT15" i="31"/>
  <c r="XS15" i="31"/>
  <c r="XR15" i="31"/>
  <c r="XQ15" i="31"/>
  <c r="XP15" i="31"/>
  <c r="XO15" i="31"/>
  <c r="XN15" i="31"/>
  <c r="XM15" i="31"/>
  <c r="XL15" i="31"/>
  <c r="XK15" i="31"/>
  <c r="XJ15" i="31"/>
  <c r="XI15" i="31"/>
  <c r="XH15" i="31"/>
  <c r="XG15" i="31"/>
  <c r="XF15" i="31"/>
  <c r="XE15" i="31"/>
  <c r="XD15" i="31"/>
  <c r="XC15" i="31"/>
  <c r="XB15" i="31"/>
  <c r="XA15" i="31"/>
  <c r="WZ15" i="31"/>
  <c r="WY15" i="31"/>
  <c r="WX15" i="31"/>
  <c r="WW15" i="31"/>
  <c r="WV15" i="31"/>
  <c r="WU15" i="31"/>
  <c r="WT15" i="31"/>
  <c r="WS15" i="31"/>
  <c r="WR15" i="31"/>
  <c r="WQ15" i="31"/>
  <c r="WP15" i="31"/>
  <c r="WO15" i="31"/>
  <c r="WN15" i="31"/>
  <c r="WM15" i="31"/>
  <c r="WL15" i="31"/>
  <c r="WK15" i="31"/>
  <c r="WJ15" i="31"/>
  <c r="WI15" i="31"/>
  <c r="WH15" i="31"/>
  <c r="WG15" i="31"/>
  <c r="WF15" i="31"/>
  <c r="WE15" i="31"/>
  <c r="WD15" i="31"/>
  <c r="WC15" i="31"/>
  <c r="WB15" i="31"/>
  <c r="WA15" i="31"/>
  <c r="VZ15" i="31"/>
  <c r="VY15" i="31"/>
  <c r="VX15" i="31"/>
  <c r="VW15" i="31"/>
  <c r="VV15" i="31"/>
  <c r="VU15" i="31"/>
  <c r="VT15" i="31"/>
  <c r="VS15" i="31"/>
  <c r="VR15" i="31"/>
  <c r="VQ15" i="31"/>
  <c r="VP15" i="31"/>
  <c r="VO15" i="31"/>
  <c r="VN15" i="31"/>
  <c r="VM15" i="31"/>
  <c r="VL15" i="31"/>
  <c r="VK15" i="31"/>
  <c r="VJ15" i="31"/>
  <c r="VI15" i="31"/>
  <c r="VH15" i="31"/>
  <c r="VG15" i="31"/>
  <c r="VF15" i="31"/>
  <c r="VE15" i="31"/>
  <c r="VD15" i="31"/>
  <c r="VC15" i="31"/>
  <c r="VB15" i="31"/>
  <c r="VA15" i="31"/>
  <c r="UZ15" i="31"/>
  <c r="UY15" i="31"/>
  <c r="UX15" i="31"/>
  <c r="UW15" i="31"/>
  <c r="UV15" i="31"/>
  <c r="UU15" i="31"/>
  <c r="UT15" i="31"/>
  <c r="US15" i="31"/>
  <c r="UR15" i="31"/>
  <c r="UQ15" i="31"/>
  <c r="UP15" i="31"/>
  <c r="UO15" i="31"/>
  <c r="UN15" i="31"/>
  <c r="UM15" i="31"/>
  <c r="UL15" i="31"/>
  <c r="UK15" i="31"/>
  <c r="UJ15" i="31"/>
  <c r="UI15" i="31"/>
  <c r="UH15" i="31"/>
  <c r="UG15" i="31"/>
  <c r="UF15" i="31"/>
  <c r="UE15" i="31"/>
  <c r="UD15" i="31"/>
  <c r="UC15" i="31"/>
  <c r="UB15" i="31"/>
  <c r="UA15" i="31"/>
  <c r="TZ15" i="31"/>
  <c r="TY15" i="31"/>
  <c r="TX15" i="31"/>
  <c r="TW15" i="31"/>
  <c r="TV15" i="31"/>
  <c r="TU15" i="31"/>
  <c r="TT15" i="31"/>
  <c r="TS15" i="31"/>
  <c r="TR15" i="31"/>
  <c r="TQ15" i="31"/>
  <c r="TP15" i="31"/>
  <c r="TO15" i="31"/>
  <c r="TN15" i="31"/>
  <c r="TM15" i="31"/>
  <c r="TL15" i="31"/>
  <c r="TK15" i="31"/>
  <c r="TJ15" i="31"/>
  <c r="TI15" i="31"/>
  <c r="TH15" i="31"/>
  <c r="TG15" i="31"/>
  <c r="TF15" i="31"/>
  <c r="TE15" i="31"/>
  <c r="TD15" i="31"/>
  <c r="TC15" i="31"/>
  <c r="TB15" i="31"/>
  <c r="TA15" i="31"/>
  <c r="SZ15" i="31"/>
  <c r="SY15" i="31"/>
  <c r="SX15" i="31"/>
  <c r="SW15" i="31"/>
  <c r="SV15" i="31"/>
  <c r="SU15" i="31"/>
  <c r="ST15" i="31"/>
  <c r="SS15" i="31"/>
  <c r="SR15" i="31"/>
  <c r="SQ15" i="31"/>
  <c r="SP15" i="31"/>
  <c r="SO15" i="31"/>
  <c r="SN15" i="31"/>
  <c r="SM15" i="31"/>
  <c r="SL15" i="31"/>
  <c r="SK15" i="31"/>
  <c r="SJ15" i="31"/>
  <c r="SI15" i="31"/>
  <c r="SH15" i="31"/>
  <c r="SG15" i="31"/>
  <c r="SF15" i="31"/>
  <c r="SE15" i="31"/>
  <c r="SD15" i="31"/>
  <c r="SC15" i="31"/>
  <c r="SB15" i="31"/>
  <c r="SA15" i="31"/>
  <c r="RZ15" i="31"/>
  <c r="RY15" i="31"/>
  <c r="RX15" i="31"/>
  <c r="RW15" i="31"/>
  <c r="RV15" i="31"/>
  <c r="RU15" i="31"/>
  <c r="RT15" i="31"/>
  <c r="RS15" i="31"/>
  <c r="RR15" i="31"/>
  <c r="RQ15" i="31"/>
  <c r="RP15" i="31"/>
  <c r="RO15" i="31"/>
  <c r="RN15" i="31"/>
  <c r="RM15" i="31"/>
  <c r="RL15" i="31"/>
  <c r="RK15" i="31"/>
  <c r="RJ15" i="31"/>
  <c r="RI15" i="31"/>
  <c r="RH15" i="31"/>
  <c r="RG15" i="31"/>
  <c r="RF15" i="31"/>
  <c r="RE15" i="31"/>
  <c r="RD15" i="31"/>
  <c r="RC15" i="31"/>
  <c r="RB15" i="31"/>
  <c r="RA15" i="31"/>
  <c r="QZ15" i="31"/>
  <c r="QY15" i="31"/>
  <c r="QX15" i="31"/>
  <c r="QW15" i="31"/>
  <c r="QV15" i="31"/>
  <c r="QU15" i="31"/>
  <c r="QT15" i="31"/>
  <c r="QS15" i="31"/>
  <c r="QR15" i="31"/>
  <c r="QQ15" i="31"/>
  <c r="QP15" i="31"/>
  <c r="QO15" i="31"/>
  <c r="QN15" i="31"/>
  <c r="QM15" i="31"/>
  <c r="QL15" i="31"/>
  <c r="QK15" i="31"/>
  <c r="QJ15" i="31"/>
  <c r="QI15" i="31"/>
  <c r="QH15" i="31"/>
  <c r="QG15" i="31"/>
  <c r="QF15" i="31"/>
  <c r="QE15" i="31"/>
  <c r="QD15" i="31"/>
  <c r="QC15" i="31"/>
  <c r="QB15" i="31"/>
  <c r="QA15" i="31"/>
  <c r="PZ15" i="31"/>
  <c r="PY15" i="31"/>
  <c r="PX15" i="31"/>
  <c r="PW15" i="31"/>
  <c r="PV15" i="31"/>
  <c r="PU15" i="31"/>
  <c r="PT15" i="31"/>
  <c r="PS15" i="31"/>
  <c r="PR15" i="31"/>
  <c r="PQ15" i="31"/>
  <c r="PP15" i="31"/>
  <c r="PO15" i="31"/>
  <c r="PN15" i="31"/>
  <c r="PM15" i="31"/>
  <c r="PL15" i="31"/>
  <c r="PK15" i="31"/>
  <c r="PJ15" i="31"/>
  <c r="PI15" i="31"/>
  <c r="PH15" i="31"/>
  <c r="PG15" i="31"/>
  <c r="PF15" i="31"/>
  <c r="PE15" i="31"/>
  <c r="PD15" i="31"/>
  <c r="PC15" i="31"/>
  <c r="PB15" i="31"/>
  <c r="PA15" i="31"/>
  <c r="OZ15" i="31"/>
  <c r="OY15" i="31"/>
  <c r="OX15" i="31"/>
  <c r="OW15" i="31"/>
  <c r="OV15" i="31"/>
  <c r="OU15" i="31"/>
  <c r="OT15" i="31"/>
  <c r="OS15" i="31"/>
  <c r="OR15" i="31"/>
  <c r="OQ15" i="31"/>
  <c r="OP15" i="31"/>
  <c r="OO15" i="31"/>
  <c r="ON15" i="31"/>
  <c r="OM15" i="31"/>
  <c r="OL15" i="31"/>
  <c r="OK15" i="31"/>
  <c r="OJ15" i="31"/>
  <c r="OI15" i="31"/>
  <c r="OH15" i="31"/>
  <c r="OG15" i="31"/>
  <c r="OF15" i="31"/>
  <c r="OE15" i="31"/>
  <c r="OD15" i="31"/>
  <c r="OC15" i="31"/>
  <c r="OB15" i="31"/>
  <c r="OA15" i="31"/>
  <c r="NZ15" i="31"/>
  <c r="NY15" i="31"/>
  <c r="NX15" i="31"/>
  <c r="NW15" i="31"/>
  <c r="NV15" i="31"/>
  <c r="NU15" i="31"/>
  <c r="NT15" i="31"/>
  <c r="NS15" i="31"/>
  <c r="NR15" i="31"/>
  <c r="NQ15" i="31"/>
  <c r="NP15" i="31"/>
  <c r="NO15" i="31"/>
  <c r="NN15" i="31"/>
  <c r="NM15" i="31"/>
  <c r="NL15" i="31"/>
  <c r="NK15" i="31"/>
  <c r="NJ15" i="31"/>
  <c r="NI15" i="31"/>
  <c r="NH15" i="31"/>
  <c r="NG15" i="31"/>
  <c r="NF15" i="31"/>
  <c r="NE15" i="31"/>
  <c r="ND15" i="31"/>
  <c r="NC15" i="31"/>
  <c r="NB15" i="31"/>
  <c r="NA15" i="31"/>
  <c r="MZ15" i="31"/>
  <c r="MY15" i="31"/>
  <c r="MX15" i="31"/>
  <c r="MW15" i="31"/>
  <c r="MV15" i="31"/>
  <c r="MU15" i="31"/>
  <c r="MT15" i="31"/>
  <c r="MS15" i="31"/>
  <c r="MR15" i="31"/>
  <c r="MQ15" i="31"/>
  <c r="MP15" i="31"/>
  <c r="MO15" i="31"/>
  <c r="MN15" i="31"/>
  <c r="MM15" i="31"/>
  <c r="ML15" i="31"/>
  <c r="MK15" i="31"/>
  <c r="MJ15" i="31"/>
  <c r="MI15" i="31"/>
  <c r="MH15" i="31"/>
  <c r="MG15" i="31"/>
  <c r="MF15" i="31"/>
  <c r="ME15" i="31"/>
  <c r="MD15" i="31"/>
  <c r="MC15" i="31"/>
  <c r="MB15" i="31"/>
  <c r="MA15" i="31"/>
  <c r="LZ15" i="31"/>
  <c r="LY15" i="31"/>
  <c r="LX15" i="31"/>
  <c r="LW15" i="31"/>
  <c r="LV15" i="31"/>
  <c r="LU15" i="31"/>
  <c r="LT15" i="31"/>
  <c r="LS15" i="31"/>
  <c r="LR15" i="31"/>
  <c r="LQ15" i="31"/>
  <c r="LP15" i="31"/>
  <c r="LO15" i="31"/>
  <c r="LN15" i="31"/>
  <c r="LM15" i="31"/>
  <c r="LL15" i="31"/>
  <c r="LK15" i="31"/>
  <c r="LJ15" i="31"/>
  <c r="LI15" i="31"/>
  <c r="LH15" i="31"/>
  <c r="LG15" i="31"/>
  <c r="LF15" i="31"/>
  <c r="LE15" i="31"/>
  <c r="LD15" i="31"/>
  <c r="LC15" i="31"/>
  <c r="LB15" i="31"/>
  <c r="LA15" i="31"/>
  <c r="KZ15" i="31"/>
  <c r="KY15" i="31"/>
  <c r="KX15" i="31"/>
  <c r="KW15" i="31"/>
  <c r="KV15" i="31"/>
  <c r="KU15" i="31"/>
  <c r="KT15" i="31"/>
  <c r="KS15" i="31"/>
  <c r="KR15" i="31"/>
  <c r="KQ15" i="31"/>
  <c r="KP15" i="31"/>
  <c r="KO15" i="31"/>
  <c r="KN15" i="31"/>
  <c r="KM15" i="31"/>
  <c r="KL15" i="31"/>
  <c r="KK15" i="31"/>
  <c r="KJ15" i="31"/>
  <c r="KI15" i="31"/>
  <c r="KH15" i="31"/>
  <c r="KG15" i="31"/>
  <c r="KF15" i="31"/>
  <c r="KE15" i="31"/>
  <c r="KD15" i="31"/>
  <c r="KC15" i="31"/>
  <c r="KB15" i="31"/>
  <c r="KA15" i="31"/>
  <c r="JZ15" i="31"/>
  <c r="JY15" i="31"/>
  <c r="JX15" i="31"/>
  <c r="JW15" i="31"/>
  <c r="JV15" i="31"/>
  <c r="JU15" i="31"/>
  <c r="JT15" i="31"/>
  <c r="JS15" i="31"/>
  <c r="JR15" i="31"/>
  <c r="JQ15" i="31"/>
  <c r="JP15" i="31"/>
  <c r="JO15" i="31"/>
  <c r="JN15" i="31"/>
  <c r="JM15" i="31"/>
  <c r="JL15" i="31"/>
  <c r="JK15" i="31"/>
  <c r="JJ15" i="31"/>
  <c r="JI15" i="31"/>
  <c r="JH15" i="31"/>
  <c r="JG15" i="31"/>
  <c r="JF15" i="31"/>
  <c r="JE15" i="31"/>
  <c r="JD15" i="31"/>
  <c r="JC15" i="31"/>
  <c r="JB15" i="31"/>
  <c r="JA15" i="31"/>
  <c r="IZ15" i="31"/>
  <c r="IY15" i="31"/>
  <c r="IX15" i="31"/>
  <c r="IW15" i="31"/>
  <c r="IV15" i="31"/>
  <c r="IU15" i="31"/>
  <c r="IT15" i="31"/>
  <c r="IS15" i="31"/>
  <c r="IR15" i="31"/>
  <c r="IQ15" i="31"/>
  <c r="IP15" i="31"/>
  <c r="IO15" i="31"/>
  <c r="IN15" i="31"/>
  <c r="IM15" i="31"/>
  <c r="IL15" i="31"/>
  <c r="IK15" i="31"/>
  <c r="IJ15" i="31"/>
  <c r="II15" i="31"/>
  <c r="IH15" i="31"/>
  <c r="IG15" i="31"/>
  <c r="IF15" i="31"/>
  <c r="IE15" i="31"/>
  <c r="ID15" i="31"/>
  <c r="IC15" i="31"/>
  <c r="IB15" i="31"/>
  <c r="IA15" i="31"/>
  <c r="HZ15" i="31"/>
  <c r="HY15" i="31"/>
  <c r="HX15" i="31"/>
  <c r="HW15" i="31"/>
  <c r="HV15" i="31"/>
  <c r="HU15" i="31"/>
  <c r="HT15" i="31"/>
  <c r="HS15" i="31"/>
  <c r="HR15" i="31"/>
  <c r="HQ15" i="31"/>
  <c r="HP15" i="31"/>
  <c r="HO15" i="31"/>
  <c r="HN15" i="31"/>
  <c r="HM15" i="31"/>
  <c r="HL15" i="31"/>
  <c r="HK15" i="31"/>
  <c r="HJ15" i="31"/>
  <c r="HI15" i="31"/>
  <c r="HH15" i="31"/>
  <c r="HG15" i="31"/>
  <c r="HF15" i="31"/>
  <c r="HE15" i="31"/>
  <c r="HD15" i="31"/>
  <c r="HC15" i="31"/>
  <c r="HB15" i="31"/>
  <c r="HA15" i="31"/>
  <c r="GZ15" i="31"/>
  <c r="GY15" i="31"/>
  <c r="GX15" i="31"/>
  <c r="GW15" i="31"/>
  <c r="GV15" i="31"/>
  <c r="GU15" i="31"/>
  <c r="GT15" i="31"/>
  <c r="GS15" i="31"/>
  <c r="GR15" i="31"/>
  <c r="GQ15" i="31"/>
  <c r="GP15" i="31"/>
  <c r="GO15" i="31"/>
  <c r="GN15" i="31"/>
  <c r="GM15" i="31"/>
  <c r="GL15" i="31"/>
  <c r="GK15" i="31"/>
  <c r="GJ15" i="31"/>
  <c r="GI15" i="31"/>
  <c r="GH15" i="31"/>
  <c r="GG15" i="31"/>
  <c r="GF15" i="31"/>
  <c r="GE15" i="31"/>
  <c r="GD15" i="31"/>
  <c r="GC15" i="31"/>
  <c r="GB15" i="31"/>
  <c r="GA15" i="31"/>
  <c r="FZ15" i="31"/>
  <c r="FY15" i="31"/>
  <c r="FX15" i="31"/>
  <c r="FW15" i="31"/>
  <c r="FV15" i="31"/>
  <c r="FU15" i="31"/>
  <c r="FT15" i="31"/>
  <c r="FS15" i="31"/>
  <c r="FR15" i="31"/>
  <c r="FQ15" i="31"/>
  <c r="FP15" i="31"/>
  <c r="FO15" i="31"/>
  <c r="FN15" i="31"/>
  <c r="FM15" i="31"/>
  <c r="FL15" i="31"/>
  <c r="FK15" i="31"/>
  <c r="FJ15" i="31"/>
  <c r="FI15" i="31"/>
  <c r="FH15" i="31"/>
  <c r="FG15" i="31"/>
  <c r="FF15" i="31"/>
  <c r="FE15" i="31"/>
  <c r="FD15" i="31"/>
  <c r="FC15" i="31"/>
  <c r="FB15" i="31"/>
  <c r="FA15" i="31"/>
  <c r="EZ15" i="31"/>
  <c r="EY15" i="31"/>
  <c r="EX15" i="31"/>
  <c r="EW15" i="31"/>
  <c r="EV15" i="31"/>
  <c r="EU15" i="31"/>
  <c r="ET15" i="31"/>
  <c r="ES15" i="31"/>
  <c r="ER15" i="31"/>
  <c r="EQ15" i="31"/>
  <c r="EP15" i="31"/>
  <c r="EO15" i="31"/>
  <c r="EN15" i="31"/>
  <c r="EM15" i="31"/>
  <c r="EL15" i="31"/>
  <c r="EK15" i="31"/>
  <c r="EJ15" i="31"/>
  <c r="EI15" i="31"/>
  <c r="EH15" i="31"/>
  <c r="EG15" i="31"/>
  <c r="EF15" i="31"/>
  <c r="EE15" i="31"/>
  <c r="ED15" i="31"/>
  <c r="EC15" i="31"/>
  <c r="EB15" i="31"/>
  <c r="EA15" i="31"/>
  <c r="DZ15" i="31"/>
  <c r="DY15" i="31"/>
  <c r="DX15" i="31"/>
  <c r="DW15" i="31"/>
  <c r="DV15" i="31"/>
  <c r="DU15" i="31"/>
  <c r="DT15" i="31"/>
  <c r="DS15" i="31"/>
  <c r="DR15" i="31"/>
  <c r="DQ15" i="31"/>
  <c r="DP15" i="31"/>
  <c r="DO15" i="31"/>
  <c r="DN15" i="31"/>
  <c r="DM15" i="31"/>
  <c r="DL15" i="31"/>
  <c r="DK15" i="31"/>
  <c r="DJ15" i="31"/>
  <c r="DI15" i="31"/>
  <c r="DH15" i="31"/>
  <c r="DG15" i="31"/>
  <c r="DF15" i="31"/>
  <c r="DE15" i="31"/>
  <c r="DD15" i="31"/>
  <c r="DC15" i="31"/>
  <c r="DB15" i="31"/>
  <c r="DA15" i="31"/>
  <c r="CZ15" i="31"/>
  <c r="CY15" i="31"/>
  <c r="CX15" i="31"/>
  <c r="CW15" i="31"/>
  <c r="CV15" i="31"/>
  <c r="CU15" i="31"/>
  <c r="CT15" i="31"/>
  <c r="CS15" i="31"/>
  <c r="CR15" i="31"/>
  <c r="CQ15" i="31"/>
  <c r="CP15" i="31"/>
  <c r="CO15" i="31"/>
  <c r="CN15" i="31"/>
  <c r="CM15" i="31"/>
  <c r="CL15" i="31"/>
  <c r="CK15" i="31"/>
  <c r="CJ15" i="31"/>
  <c r="CI15" i="31"/>
  <c r="CH15" i="31"/>
  <c r="CG15" i="31"/>
  <c r="CF15" i="31"/>
  <c r="CE15" i="31"/>
  <c r="CD15" i="31"/>
  <c r="CC15" i="31"/>
  <c r="CB15" i="31"/>
  <c r="CA15" i="31"/>
  <c r="BZ15" i="31"/>
  <c r="BY15" i="31"/>
  <c r="BX15" i="31"/>
  <c r="BW15" i="31"/>
  <c r="BV15" i="31"/>
  <c r="BU15" i="31"/>
  <c r="BT15" i="31"/>
  <c r="BS15" i="31"/>
  <c r="BR15" i="31"/>
  <c r="BQ15" i="31"/>
  <c r="BP15" i="31"/>
  <c r="BO15" i="31"/>
  <c r="BN15" i="31"/>
  <c r="BM15" i="31"/>
  <c r="BL15" i="31"/>
  <c r="BK15" i="31"/>
  <c r="BJ15" i="31"/>
  <c r="BI15" i="31"/>
  <c r="BH15" i="31"/>
  <c r="BG15" i="31"/>
  <c r="BF15" i="31"/>
  <c r="BE15" i="31"/>
  <c r="BD15" i="31"/>
  <c r="BC15" i="31"/>
  <c r="BB15" i="31"/>
  <c r="BA15" i="31"/>
  <c r="AZ15" i="31"/>
  <c r="AY15" i="31"/>
  <c r="AX15" i="31"/>
  <c r="AW15" i="31"/>
  <c r="AV15" i="31"/>
  <c r="AU15" i="31"/>
  <c r="AT15" i="31"/>
  <c r="AS15" i="31"/>
  <c r="AR15" i="31"/>
  <c r="AQ15" i="31"/>
  <c r="AP15" i="31"/>
  <c r="AO15" i="31"/>
  <c r="AN15" i="31"/>
  <c r="AM15" i="31"/>
  <c r="AL15" i="31"/>
  <c r="AK15" i="31"/>
  <c r="AJ15" i="31"/>
  <c r="AI15" i="31"/>
  <c r="AH15" i="31"/>
  <c r="AG15" i="31"/>
  <c r="AF15" i="31"/>
  <c r="AE15" i="31"/>
  <c r="AD15" i="31"/>
  <c r="AC15" i="31"/>
  <c r="AB15" i="31"/>
  <c r="AA15" i="31"/>
  <c r="Z15" i="31"/>
  <c r="Y15" i="31"/>
  <c r="X15" i="31"/>
  <c r="W15" i="31"/>
  <c r="V15" i="31"/>
  <c r="U15" i="31"/>
  <c r="T15" i="31"/>
  <c r="S15" i="31"/>
  <c r="R15" i="31"/>
  <c r="Q15" i="31"/>
  <c r="P15" i="31"/>
  <c r="O15" i="31"/>
  <c r="N15" i="31"/>
  <c r="M15" i="31"/>
  <c r="L15" i="31"/>
  <c r="K15" i="31"/>
  <c r="J15" i="31"/>
  <c r="I15" i="31"/>
  <c r="H15" i="31"/>
  <c r="G15" i="31"/>
  <c r="F15" i="31"/>
  <c r="E15" i="31"/>
  <c r="D15" i="31"/>
  <c r="C15" i="31"/>
  <c r="DER13" i="31"/>
  <c r="DEQ13" i="31"/>
  <c r="DEP13" i="31"/>
  <c r="DEO13" i="31"/>
  <c r="DEN13" i="31"/>
  <c r="DEM13" i="31"/>
  <c r="DEL13" i="31"/>
  <c r="DEK13" i="31"/>
  <c r="DEJ13" i="31"/>
  <c r="DEI13" i="31"/>
  <c r="DEH13" i="31"/>
  <c r="DEG13" i="31"/>
  <c r="DEF13" i="31"/>
  <c r="DEE13" i="31"/>
  <c r="DED13" i="31"/>
  <c r="DEC13" i="31"/>
  <c r="DEB13" i="31"/>
  <c r="DEA13" i="31"/>
  <c r="DDZ13" i="31"/>
  <c r="DDY13" i="31"/>
  <c r="DDX13" i="31"/>
  <c r="DDW13" i="31"/>
  <c r="DDV13" i="31"/>
  <c r="DDU13" i="31"/>
  <c r="DDT13" i="31"/>
  <c r="DDS13" i="31"/>
  <c r="DDR13" i="31"/>
  <c r="DDQ13" i="31"/>
  <c r="DDP13" i="31"/>
  <c r="DDO13" i="31"/>
  <c r="DDN13" i="31"/>
  <c r="DDM13" i="31"/>
  <c r="DDL13" i="31"/>
  <c r="DDK13" i="31"/>
  <c r="DDJ13" i="31"/>
  <c r="DDI13" i="31"/>
  <c r="DDH13" i="31"/>
  <c r="DDG13" i="31"/>
  <c r="DDF13" i="31"/>
  <c r="DDE13" i="31"/>
  <c r="DDD13" i="31"/>
  <c r="DDC13" i="31"/>
  <c r="DDB13" i="31"/>
  <c r="DDA13" i="31"/>
  <c r="DCZ13" i="31"/>
  <c r="DCY13" i="31"/>
  <c r="DCX13" i="31"/>
  <c r="DCW13" i="31"/>
  <c r="DCV13" i="31"/>
  <c r="DCU13" i="31"/>
  <c r="DCT13" i="31"/>
  <c r="DCS13" i="31"/>
  <c r="DCR13" i="31"/>
  <c r="DCQ13" i="31"/>
  <c r="DCP13" i="31"/>
  <c r="DCO13" i="31"/>
  <c r="DCN13" i="31"/>
  <c r="DCM13" i="31"/>
  <c r="DCL13" i="31"/>
  <c r="DCK13" i="31"/>
  <c r="DCJ13" i="31"/>
  <c r="DCI13" i="31"/>
  <c r="DCH13" i="31"/>
  <c r="DCG13" i="31"/>
  <c r="DCF13" i="31"/>
  <c r="DCE13" i="31"/>
  <c r="DCD13" i="31"/>
  <c r="DCC13" i="31"/>
  <c r="DCB13" i="31"/>
  <c r="DCA13" i="31"/>
  <c r="DBZ13" i="31"/>
  <c r="DBY13" i="31"/>
  <c r="DBX13" i="31"/>
  <c r="DBW13" i="31"/>
  <c r="DBV13" i="31"/>
  <c r="DBU13" i="31"/>
  <c r="DBT13" i="31"/>
  <c r="DBS13" i="31"/>
  <c r="DBR13" i="31"/>
  <c r="DBQ13" i="31"/>
  <c r="DBP13" i="31"/>
  <c r="DBO13" i="31"/>
  <c r="DBN13" i="31"/>
  <c r="DBM13" i="31"/>
  <c r="DBL13" i="31"/>
  <c r="DBK13" i="31"/>
  <c r="DBJ13" i="31"/>
  <c r="DBI13" i="31"/>
  <c r="DBH13" i="31"/>
  <c r="DBG13" i="31"/>
  <c r="DBF13" i="31"/>
  <c r="DBE13" i="31"/>
  <c r="DBD13" i="31"/>
  <c r="DBC13" i="31"/>
  <c r="DBB13" i="31"/>
  <c r="DBA13" i="31"/>
  <c r="DAZ13" i="31"/>
  <c r="DAY13" i="31"/>
  <c r="DAX13" i="31"/>
  <c r="DAW13" i="31"/>
  <c r="DAV13" i="31"/>
  <c r="DAU13" i="31"/>
  <c r="DAT13" i="31"/>
  <c r="DAS13" i="31"/>
  <c r="DAR13" i="31"/>
  <c r="DAQ13" i="31"/>
  <c r="DAP13" i="31"/>
  <c r="DAO13" i="31"/>
  <c r="DAN13" i="31"/>
  <c r="DAM13" i="31"/>
  <c r="DAL13" i="31"/>
  <c r="DAK13" i="31"/>
  <c r="DAJ13" i="31"/>
  <c r="DAI13" i="31"/>
  <c r="DAH13" i="31"/>
  <c r="DAG13" i="31"/>
  <c r="DAF13" i="31"/>
  <c r="DAE13" i="31"/>
  <c r="DAD13" i="31"/>
  <c r="DAC13" i="31"/>
  <c r="DAB13" i="31"/>
  <c r="DAA13" i="31"/>
  <c r="CZZ13" i="31"/>
  <c r="CZY13" i="31"/>
  <c r="CZX13" i="31"/>
  <c r="CZW13" i="31"/>
  <c r="CZV13" i="31"/>
  <c r="CZU13" i="31"/>
  <c r="CZT13" i="31"/>
  <c r="CZS13" i="31"/>
  <c r="CZR13" i="31"/>
  <c r="CZQ13" i="31"/>
  <c r="CZP13" i="31"/>
  <c r="CZO13" i="31"/>
  <c r="CZN13" i="31"/>
  <c r="CZM13" i="31"/>
  <c r="CZL13" i="31"/>
  <c r="CZK13" i="31"/>
  <c r="CZJ13" i="31"/>
  <c r="CZI13" i="31"/>
  <c r="CZH13" i="31"/>
  <c r="CZG13" i="31"/>
  <c r="CZF13" i="31"/>
  <c r="CZE13" i="31"/>
  <c r="CZD13" i="31"/>
  <c r="CZC13" i="31"/>
  <c r="CZB13" i="31"/>
  <c r="CZA13" i="31"/>
  <c r="CYZ13" i="31"/>
  <c r="CYY13" i="31"/>
  <c r="CYX13" i="31"/>
  <c r="CYW13" i="31"/>
  <c r="CYV13" i="31"/>
  <c r="CYU13" i="31"/>
  <c r="CYT13" i="31"/>
  <c r="CYS13" i="31"/>
  <c r="CYR13" i="31"/>
  <c r="CYQ13" i="31"/>
  <c r="CYP13" i="31"/>
  <c r="CYO13" i="31"/>
  <c r="CYN13" i="31"/>
  <c r="CYM13" i="31"/>
  <c r="CYL13" i="31"/>
  <c r="CYK13" i="31"/>
  <c r="CYJ13" i="31"/>
  <c r="CYI13" i="31"/>
  <c r="CYH13" i="31"/>
  <c r="CYG13" i="31"/>
  <c r="CYF13" i="31"/>
  <c r="CYE13" i="31"/>
  <c r="CYD13" i="31"/>
  <c r="CYC13" i="31"/>
  <c r="CYB13" i="31"/>
  <c r="CYA13" i="31"/>
  <c r="CXZ13" i="31"/>
  <c r="CXY13" i="31"/>
  <c r="CXX13" i="31"/>
  <c r="CXW13" i="31"/>
  <c r="CXV13" i="31"/>
  <c r="CXU13" i="31"/>
  <c r="CXT13" i="31"/>
  <c r="CXS13" i="31"/>
  <c r="CXR13" i="31"/>
  <c r="CXQ13" i="31"/>
  <c r="CXP13" i="31"/>
  <c r="CXO13" i="31"/>
  <c r="CXN13" i="31"/>
  <c r="CXM13" i="31"/>
  <c r="CXL13" i="31"/>
  <c r="CXK13" i="31"/>
  <c r="CXJ13" i="31"/>
  <c r="CXI13" i="31"/>
  <c r="CXH13" i="31"/>
  <c r="CXG13" i="31"/>
  <c r="CXF13" i="31"/>
  <c r="CXE13" i="31"/>
  <c r="CXD13" i="31"/>
  <c r="CXC13" i="31"/>
  <c r="CXB13" i="31"/>
  <c r="CXA13" i="31"/>
  <c r="CWZ13" i="31"/>
  <c r="CWY13" i="31"/>
  <c r="CWX13" i="31"/>
  <c r="CWW13" i="31"/>
  <c r="CWV13" i="31"/>
  <c r="CWU13" i="31"/>
  <c r="CWT13" i="31"/>
  <c r="CWS13" i="31"/>
  <c r="CWR13" i="31"/>
  <c r="CWQ13" i="31"/>
  <c r="CWP13" i="31"/>
  <c r="CWO13" i="31"/>
  <c r="CWN13" i="31"/>
  <c r="CWM13" i="31"/>
  <c r="CWL13" i="31"/>
  <c r="CWK13" i="31"/>
  <c r="CWJ13" i="31"/>
  <c r="CWI13" i="31"/>
  <c r="CWH13" i="31"/>
  <c r="CWG13" i="31"/>
  <c r="CWF13" i="31"/>
  <c r="CWE13" i="31"/>
  <c r="CWD13" i="31"/>
  <c r="CWC13" i="31"/>
  <c r="CWB13" i="31"/>
  <c r="CWA13" i="31"/>
  <c r="CVZ13" i="31"/>
  <c r="CVY13" i="31"/>
  <c r="CVX13" i="31"/>
  <c r="CVW13" i="31"/>
  <c r="CVV13" i="31"/>
  <c r="CVU13" i="31"/>
  <c r="CVT13" i="31"/>
  <c r="CVS13" i="31"/>
  <c r="CVR13" i="31"/>
  <c r="CVQ13" i="31"/>
  <c r="CVP13" i="31"/>
  <c r="CVO13" i="31"/>
  <c r="CVN13" i="31"/>
  <c r="CVM13" i="31"/>
  <c r="CVL13" i="31"/>
  <c r="CVK13" i="31"/>
  <c r="CVJ13" i="31"/>
  <c r="CVI13" i="31"/>
  <c r="CVH13" i="31"/>
  <c r="CVG13" i="31"/>
  <c r="CVF13" i="31"/>
  <c r="CVE13" i="31"/>
  <c r="CVD13" i="31"/>
  <c r="CVC13" i="31"/>
  <c r="CVB13" i="31"/>
  <c r="CVA13" i="31"/>
  <c r="CUZ13" i="31"/>
  <c r="CUY13" i="31"/>
  <c r="CUX13" i="31"/>
  <c r="CUW13" i="31"/>
  <c r="CUV13" i="31"/>
  <c r="CUU13" i="31"/>
  <c r="CUT13" i="31"/>
  <c r="CUS13" i="31"/>
  <c r="CUR13" i="31"/>
  <c r="CUQ13" i="31"/>
  <c r="CUP13" i="31"/>
  <c r="CUO13" i="31"/>
  <c r="CUN13" i="31"/>
  <c r="CUM13" i="31"/>
  <c r="CUL13" i="31"/>
  <c r="CUK13" i="31"/>
  <c r="CUJ13" i="31"/>
  <c r="CUI13" i="31"/>
  <c r="CUH13" i="31"/>
  <c r="CUG13" i="31"/>
  <c r="CUF13" i="31"/>
  <c r="CUE13" i="31"/>
  <c r="CUD13" i="31"/>
  <c r="CUC13" i="31"/>
  <c r="CUB13" i="31"/>
  <c r="CUA13" i="31"/>
  <c r="CTZ13" i="31"/>
  <c r="CTY13" i="31"/>
  <c r="CTX13" i="31"/>
  <c r="CTW13" i="31"/>
  <c r="CTV13" i="31"/>
  <c r="CTU13" i="31"/>
  <c r="CTT13" i="31"/>
  <c r="CTS13" i="31"/>
  <c r="CTR13" i="31"/>
  <c r="CTQ13" i="31"/>
  <c r="CTP13" i="31"/>
  <c r="CTO13" i="31"/>
  <c r="CTN13" i="31"/>
  <c r="CTM13" i="31"/>
  <c r="CTL13" i="31"/>
  <c r="CTK13" i="31"/>
  <c r="CTJ13" i="31"/>
  <c r="CTI13" i="31"/>
  <c r="CTH13" i="31"/>
  <c r="CTG13" i="31"/>
  <c r="CTF13" i="31"/>
  <c r="CTE13" i="31"/>
  <c r="CTD13" i="31"/>
  <c r="CTC13" i="31"/>
  <c r="CTB13" i="31"/>
  <c r="CTA13" i="31"/>
  <c r="CSZ13" i="31"/>
  <c r="CSY13" i="31"/>
  <c r="CSX13" i="31"/>
  <c r="CSW13" i="31"/>
  <c r="CSV13" i="31"/>
  <c r="CSU13" i="31"/>
  <c r="CST13" i="31"/>
  <c r="CSS13" i="31"/>
  <c r="CSR13" i="31"/>
  <c r="CSQ13" i="31"/>
  <c r="CSP13" i="31"/>
  <c r="CSO13" i="31"/>
  <c r="CSN13" i="31"/>
  <c r="CSM13" i="31"/>
  <c r="CSL13" i="31"/>
  <c r="CSK13" i="31"/>
  <c r="CSJ13" i="31"/>
  <c r="CSI13" i="31"/>
  <c r="CSH13" i="31"/>
  <c r="CSG13" i="31"/>
  <c r="CSF13" i="31"/>
  <c r="CSE13" i="31"/>
  <c r="CSD13" i="31"/>
  <c r="CSC13" i="31"/>
  <c r="CSB13" i="31"/>
  <c r="CSA13" i="31"/>
  <c r="CRZ13" i="31"/>
  <c r="CRY13" i="31"/>
  <c r="CRX13" i="31"/>
  <c r="CRW13" i="31"/>
  <c r="CRV13" i="31"/>
  <c r="CRU13" i="31"/>
  <c r="CRT13" i="31"/>
  <c r="CRS13" i="31"/>
  <c r="CRR13" i="31"/>
  <c r="CRQ13" i="31"/>
  <c r="CRP13" i="31"/>
  <c r="CRO13" i="31"/>
  <c r="CRN13" i="31"/>
  <c r="CRM13" i="31"/>
  <c r="CRL13" i="31"/>
  <c r="CRK13" i="31"/>
  <c r="CRJ13" i="31"/>
  <c r="CRI13" i="31"/>
  <c r="CRH13" i="31"/>
  <c r="CRG13" i="31"/>
  <c r="CRF13" i="31"/>
  <c r="CRE13" i="31"/>
  <c r="CRD13" i="31"/>
  <c r="CRC13" i="31"/>
  <c r="CRB13" i="31"/>
  <c r="CRA13" i="31"/>
  <c r="CQZ13" i="31"/>
  <c r="CQY13" i="31"/>
  <c r="CQX13" i="31"/>
  <c r="CQW13" i="31"/>
  <c r="CQV13" i="31"/>
  <c r="CQU13" i="31"/>
  <c r="CQT13" i="31"/>
  <c r="CQS13" i="31"/>
  <c r="CQR13" i="31"/>
  <c r="CQQ13" i="31"/>
  <c r="CQP13" i="31"/>
  <c r="CQO13" i="31"/>
  <c r="CQN13" i="31"/>
  <c r="CQM13" i="31"/>
  <c r="CQL13" i="31"/>
  <c r="CQK13" i="31"/>
  <c r="CQJ13" i="31"/>
  <c r="CQI13" i="31"/>
  <c r="CQH13" i="31"/>
  <c r="CQG13" i="31"/>
  <c r="CQF13" i="31"/>
  <c r="CQE13" i="31"/>
  <c r="CQD13" i="31"/>
  <c r="CQC13" i="31"/>
  <c r="CQB13" i="31"/>
  <c r="CQA13" i="31"/>
  <c r="CPZ13" i="31"/>
  <c r="CPY13" i="31"/>
  <c r="CPX13" i="31"/>
  <c r="CPW13" i="31"/>
  <c r="CPV13" i="31"/>
  <c r="CPU13" i="31"/>
  <c r="CPT13" i="31"/>
  <c r="CPS13" i="31"/>
  <c r="CPR13" i="31"/>
  <c r="CPQ13" i="31"/>
  <c r="CPP13" i="31"/>
  <c r="CPO13" i="31"/>
  <c r="CPN13" i="31"/>
  <c r="CPM13" i="31"/>
  <c r="CPL13" i="31"/>
  <c r="CPK13" i="31"/>
  <c r="CPJ13" i="31"/>
  <c r="CPI13" i="31"/>
  <c r="CPH13" i="31"/>
  <c r="CPG13" i="31"/>
  <c r="CPF13" i="31"/>
  <c r="CPE13" i="31"/>
  <c r="CPD13" i="31"/>
  <c r="CPC13" i="31"/>
  <c r="CPB13" i="31"/>
  <c r="CPA13" i="31"/>
  <c r="COZ13" i="31"/>
  <c r="COY13" i="31"/>
  <c r="COX13" i="31"/>
  <c r="COW13" i="31"/>
  <c r="COV13" i="31"/>
  <c r="COU13" i="31"/>
  <c r="COT13" i="31"/>
  <c r="COS13" i="31"/>
  <c r="COR13" i="31"/>
  <c r="COQ13" i="31"/>
  <c r="COP13" i="31"/>
  <c r="COO13" i="31"/>
  <c r="CON13" i="31"/>
  <c r="COM13" i="31"/>
  <c r="COL13" i="31"/>
  <c r="COK13" i="31"/>
  <c r="COJ13" i="31"/>
  <c r="COI13" i="31"/>
  <c r="COH13" i="31"/>
  <c r="COG13" i="31"/>
  <c r="COF13" i="31"/>
  <c r="COE13" i="31"/>
  <c r="COD13" i="31"/>
  <c r="COC13" i="31"/>
  <c r="COB13" i="31"/>
  <c r="COA13" i="31"/>
  <c r="CNZ13" i="31"/>
  <c r="CNY13" i="31"/>
  <c r="CNX13" i="31"/>
  <c r="CNW13" i="31"/>
  <c r="CNV13" i="31"/>
  <c r="CNU13" i="31"/>
  <c r="CNT13" i="31"/>
  <c r="CNS13" i="31"/>
  <c r="CNR13" i="31"/>
  <c r="CNQ13" i="31"/>
  <c r="CNP13" i="31"/>
  <c r="CNO13" i="31"/>
  <c r="CNN13" i="31"/>
  <c r="CNM13" i="31"/>
  <c r="CNL13" i="31"/>
  <c r="CNK13" i="31"/>
  <c r="CNJ13" i="31"/>
  <c r="CNI13" i="31"/>
  <c r="CNH13" i="31"/>
  <c r="CNG13" i="31"/>
  <c r="CNF13" i="31"/>
  <c r="CNE13" i="31"/>
  <c r="CND13" i="31"/>
  <c r="CNC13" i="31"/>
  <c r="CNB13" i="31"/>
  <c r="CNA13" i="31"/>
  <c r="CMZ13" i="31"/>
  <c r="CMY13" i="31"/>
  <c r="CMX13" i="31"/>
  <c r="CMW13" i="31"/>
  <c r="CMV13" i="31"/>
  <c r="CMU13" i="31"/>
  <c r="CMT13" i="31"/>
  <c r="CMS13" i="31"/>
  <c r="CMR13" i="31"/>
  <c r="CMQ13" i="31"/>
  <c r="CMP13" i="31"/>
  <c r="CMO13" i="31"/>
  <c r="CMN13" i="31"/>
  <c r="CMM13" i="31"/>
  <c r="CML13" i="31"/>
  <c r="CMK13" i="31"/>
  <c r="CMJ13" i="31"/>
  <c r="CMI13" i="31"/>
  <c r="CMH13" i="31"/>
  <c r="CMG13" i="31"/>
  <c r="CMF13" i="31"/>
  <c r="CME13" i="31"/>
  <c r="CMD13" i="31"/>
  <c r="CMC13" i="31"/>
  <c r="CMB13" i="31"/>
  <c r="CMA13" i="31"/>
  <c r="CLZ13" i="31"/>
  <c r="CLY13" i="31"/>
  <c r="CLX13" i="31"/>
  <c r="CLW13" i="31"/>
  <c r="CLV13" i="31"/>
  <c r="CLU13" i="31"/>
  <c r="CLT13" i="31"/>
  <c r="CLS13" i="31"/>
  <c r="CLR13" i="31"/>
  <c r="CLQ13" i="31"/>
  <c r="CLP13" i="31"/>
  <c r="CLO13" i="31"/>
  <c r="CLN13" i="31"/>
  <c r="CLM13" i="31"/>
  <c r="CLL13" i="31"/>
  <c r="CLK13" i="31"/>
  <c r="CLJ13" i="31"/>
  <c r="CLI13" i="31"/>
  <c r="CLH13" i="31"/>
  <c r="CLG13" i="31"/>
  <c r="CLF13" i="31"/>
  <c r="CLE13" i="31"/>
  <c r="CLD13" i="31"/>
  <c r="CLC13" i="31"/>
  <c r="CLB13" i="31"/>
  <c r="CLA13" i="31"/>
  <c r="CKZ13" i="31"/>
  <c r="CKY13" i="31"/>
  <c r="CKX13" i="31"/>
  <c r="CKW13" i="31"/>
  <c r="CKV13" i="31"/>
  <c r="CKU13" i="31"/>
  <c r="CKT13" i="31"/>
  <c r="CKS13" i="31"/>
  <c r="CKR13" i="31"/>
  <c r="CKQ13" i="31"/>
  <c r="CKP13" i="31"/>
  <c r="CKO13" i="31"/>
  <c r="CKN13" i="31"/>
  <c r="CKM13" i="31"/>
  <c r="CKL13" i="31"/>
  <c r="CKK13" i="31"/>
  <c r="CKJ13" i="31"/>
  <c r="CKI13" i="31"/>
  <c r="CKH13" i="31"/>
  <c r="CKG13" i="31"/>
  <c r="CKF13" i="31"/>
  <c r="CKE13" i="31"/>
  <c r="CKD13" i="31"/>
  <c r="CKC13" i="31"/>
  <c r="CKB13" i="31"/>
  <c r="CKA13" i="31"/>
  <c r="CJZ13" i="31"/>
  <c r="CJY13" i="31"/>
  <c r="CJX13" i="31"/>
  <c r="CJW13" i="31"/>
  <c r="CJV13" i="31"/>
  <c r="CJU13" i="31"/>
  <c r="CJT13" i="31"/>
  <c r="CJS13" i="31"/>
  <c r="CJR13" i="31"/>
  <c r="CJQ13" i="31"/>
  <c r="CJP13" i="31"/>
  <c r="CJO13" i="31"/>
  <c r="CJN13" i="31"/>
  <c r="CJM13" i="31"/>
  <c r="CJL13" i="31"/>
  <c r="CJK13" i="31"/>
  <c r="CJJ13" i="31"/>
  <c r="CJI13" i="31"/>
  <c r="CJH13" i="31"/>
  <c r="CJG13" i="31"/>
  <c r="CJF13" i="31"/>
  <c r="CJE13" i="31"/>
  <c r="CJD13" i="31"/>
  <c r="CJC13" i="31"/>
  <c r="CJB13" i="31"/>
  <c r="CJA13" i="31"/>
  <c r="CIZ13" i="31"/>
  <c r="CIY13" i="31"/>
  <c r="CIX13" i="31"/>
  <c r="CIW13" i="31"/>
  <c r="CIV13" i="31"/>
  <c r="CIU13" i="31"/>
  <c r="CIT13" i="31"/>
  <c r="CIS13" i="31"/>
  <c r="CIR13" i="31"/>
  <c r="CIQ13" i="31"/>
  <c r="CIP13" i="31"/>
  <c r="CIO13" i="31"/>
  <c r="CIN13" i="31"/>
  <c r="CIM13" i="31"/>
  <c r="CIL13" i="31"/>
  <c r="CIK13" i="31"/>
  <c r="CIJ13" i="31"/>
  <c r="CII13" i="31"/>
  <c r="CIH13" i="31"/>
  <c r="CIG13" i="31"/>
  <c r="CIF13" i="31"/>
  <c r="CIE13" i="31"/>
  <c r="CID13" i="31"/>
  <c r="CIC13" i="31"/>
  <c r="CIB13" i="31"/>
  <c r="CIA13" i="31"/>
  <c r="CHZ13" i="31"/>
  <c r="CHY13" i="31"/>
  <c r="CHX13" i="31"/>
  <c r="CHW13" i="31"/>
  <c r="CHV13" i="31"/>
  <c r="CHU13" i="31"/>
  <c r="CHT13" i="31"/>
  <c r="CHS13" i="31"/>
  <c r="CHR13" i="31"/>
  <c r="CHQ13" i="31"/>
  <c r="CHP13" i="31"/>
  <c r="CHO13" i="31"/>
  <c r="CHN13" i="31"/>
  <c r="CHM13" i="31"/>
  <c r="CHL13" i="31"/>
  <c r="CHK13" i="31"/>
  <c r="CHJ13" i="31"/>
  <c r="CHI13" i="31"/>
  <c r="CHH13" i="31"/>
  <c r="CHG13" i="31"/>
  <c r="CHF13" i="31"/>
  <c r="CHE13" i="31"/>
  <c r="CHD13" i="31"/>
  <c r="CHC13" i="31"/>
  <c r="CHB13" i="31"/>
  <c r="CHA13" i="31"/>
  <c r="CGZ13" i="31"/>
  <c r="CGY13" i="31"/>
  <c r="CGX13" i="31"/>
  <c r="CGW13" i="31"/>
  <c r="CGV13" i="31"/>
  <c r="CGU13" i="31"/>
  <c r="CGT13" i="31"/>
  <c r="CGS13" i="31"/>
  <c r="CGR13" i="31"/>
  <c r="CGQ13" i="31"/>
  <c r="CGP13" i="31"/>
  <c r="CGO13" i="31"/>
  <c r="CGN13" i="31"/>
  <c r="CGM13" i="31"/>
  <c r="CGL13" i="31"/>
  <c r="CGK13" i="31"/>
  <c r="CGJ13" i="31"/>
  <c r="CGI13" i="31"/>
  <c r="CGH13" i="31"/>
  <c r="CGG13" i="31"/>
  <c r="CGF13" i="31"/>
  <c r="CGE13" i="31"/>
  <c r="CGD13" i="31"/>
  <c r="CGC13" i="31"/>
  <c r="CGB13" i="31"/>
  <c r="CGA13" i="31"/>
  <c r="CFZ13" i="31"/>
  <c r="CFY13" i="31"/>
  <c r="CFX13" i="31"/>
  <c r="CFW13" i="31"/>
  <c r="CFV13" i="31"/>
  <c r="CFU13" i="31"/>
  <c r="CFT13" i="31"/>
  <c r="CFS13" i="31"/>
  <c r="CFR13" i="31"/>
  <c r="CFQ13" i="31"/>
  <c r="CFP13" i="31"/>
  <c r="CFO13" i="31"/>
  <c r="CFN13" i="31"/>
  <c r="CFM13" i="31"/>
  <c r="CFL13" i="31"/>
  <c r="CFK13" i="31"/>
  <c r="CFJ13" i="31"/>
  <c r="CFI13" i="31"/>
  <c r="CFH13" i="31"/>
  <c r="CFG13" i="31"/>
  <c r="CFF13" i="31"/>
  <c r="CFE13" i="31"/>
  <c r="CFD13" i="31"/>
  <c r="CFC13" i="31"/>
  <c r="CFB13" i="31"/>
  <c r="CFA13" i="31"/>
  <c r="CEZ13" i="31"/>
  <c r="CEY13" i="31"/>
  <c r="CEX13" i="31"/>
  <c r="CEW13" i="31"/>
  <c r="CEV13" i="31"/>
  <c r="CEU13" i="31"/>
  <c r="CET13" i="31"/>
  <c r="CES13" i="31"/>
  <c r="CER13" i="31"/>
  <c r="CEQ13" i="31"/>
  <c r="CEP13" i="31"/>
  <c r="CEO13" i="31"/>
  <c r="CEN13" i="31"/>
  <c r="CEM13" i="31"/>
  <c r="CEL13" i="31"/>
  <c r="CEK13" i="31"/>
  <c r="CEJ13" i="31"/>
  <c r="CEI13" i="31"/>
  <c r="CEH13" i="31"/>
  <c r="CEG13" i="31"/>
  <c r="CEF13" i="31"/>
  <c r="CEE13" i="31"/>
  <c r="CED13" i="31"/>
  <c r="CEC13" i="31"/>
  <c r="CEB13" i="31"/>
  <c r="CEA13" i="31"/>
  <c r="CDZ13" i="31"/>
  <c r="CDY13" i="31"/>
  <c r="CDX13" i="31"/>
  <c r="CDW13" i="31"/>
  <c r="CDV13" i="31"/>
  <c r="CDU13" i="31"/>
  <c r="CDT13" i="31"/>
  <c r="CDS13" i="31"/>
  <c r="CDR13" i="31"/>
  <c r="CDQ13" i="31"/>
  <c r="CDP13" i="31"/>
  <c r="CDO13" i="31"/>
  <c r="CDN13" i="31"/>
  <c r="CDM13" i="31"/>
  <c r="CDL13" i="31"/>
  <c r="CDK13" i="31"/>
  <c r="CDJ13" i="31"/>
  <c r="CDI13" i="31"/>
  <c r="CDH13" i="31"/>
  <c r="CDG13" i="31"/>
  <c r="CDF13" i="31"/>
  <c r="CDE13" i="31"/>
  <c r="CDD13" i="31"/>
  <c r="CDC13" i="31"/>
  <c r="CDB13" i="31"/>
  <c r="CDA13" i="31"/>
  <c r="CCZ13" i="31"/>
  <c r="CCY13" i="31"/>
  <c r="CCX13" i="31"/>
  <c r="CCW13" i="31"/>
  <c r="CCV13" i="31"/>
  <c r="CCU13" i="31"/>
  <c r="CCT13" i="31"/>
  <c r="CCS13" i="31"/>
  <c r="CCR13" i="31"/>
  <c r="CCQ13" i="31"/>
  <c r="CCP13" i="31"/>
  <c r="CCO13" i="31"/>
  <c r="CCN13" i="31"/>
  <c r="CCM13" i="31"/>
  <c r="CCL13" i="31"/>
  <c r="CCK13" i="31"/>
  <c r="CCJ13" i="31"/>
  <c r="CCI13" i="31"/>
  <c r="CCH13" i="31"/>
  <c r="CCG13" i="31"/>
  <c r="CCF13" i="31"/>
  <c r="CCE13" i="31"/>
  <c r="CCD13" i="31"/>
  <c r="CCC13" i="31"/>
  <c r="CCB13" i="31"/>
  <c r="CCA13" i="31"/>
  <c r="CBZ13" i="31"/>
  <c r="CBY13" i="31"/>
  <c r="CBX13" i="31"/>
  <c r="CBW13" i="31"/>
  <c r="CBV13" i="31"/>
  <c r="CBU13" i="31"/>
  <c r="CBT13" i="31"/>
  <c r="CBS13" i="31"/>
  <c r="CBR13" i="31"/>
  <c r="CBQ13" i="31"/>
  <c r="CBP13" i="31"/>
  <c r="CBO13" i="31"/>
  <c r="CBN13" i="31"/>
  <c r="CBM13" i="31"/>
  <c r="CBL13" i="31"/>
  <c r="CBK13" i="31"/>
  <c r="CBJ13" i="31"/>
  <c r="CBI13" i="31"/>
  <c r="CBH13" i="31"/>
  <c r="CBG13" i="31"/>
  <c r="CBF13" i="31"/>
  <c r="CBE13" i="31"/>
  <c r="CBD13" i="31"/>
  <c r="CBC13" i="31"/>
  <c r="CBB13" i="31"/>
  <c r="CBA13" i="31"/>
  <c r="CAZ13" i="31"/>
  <c r="CAY13" i="31"/>
  <c r="CAX13" i="31"/>
  <c r="CAW13" i="31"/>
  <c r="CAV13" i="31"/>
  <c r="CAU13" i="31"/>
  <c r="CAT13" i="31"/>
  <c r="CAS13" i="31"/>
  <c r="CAR13" i="31"/>
  <c r="CAQ13" i="31"/>
  <c r="CAP13" i="31"/>
  <c r="CAO13" i="31"/>
  <c r="CAN13" i="31"/>
  <c r="CAM13" i="31"/>
  <c r="CAL13" i="31"/>
  <c r="CAK13" i="31"/>
  <c r="CAJ13" i="31"/>
  <c r="CAI13" i="31"/>
  <c r="CAH13" i="31"/>
  <c r="CAG13" i="31"/>
  <c r="CAF13" i="31"/>
  <c r="CAE13" i="31"/>
  <c r="CAD13" i="31"/>
  <c r="CAC13" i="31"/>
  <c r="CAB13" i="31"/>
  <c r="CAA13" i="31"/>
  <c r="BZZ13" i="31"/>
  <c r="BZY13" i="31"/>
  <c r="BZX13" i="31"/>
  <c r="BZW13" i="31"/>
  <c r="BZV13" i="31"/>
  <c r="BZU13" i="31"/>
  <c r="BZT13" i="31"/>
  <c r="BZS13" i="31"/>
  <c r="BZR13" i="31"/>
  <c r="BZQ13" i="31"/>
  <c r="BZP13" i="31"/>
  <c r="BZO13" i="31"/>
  <c r="BZN13" i="31"/>
  <c r="BZM13" i="31"/>
  <c r="BZL13" i="31"/>
  <c r="BZK13" i="31"/>
  <c r="BZJ13" i="31"/>
  <c r="BZI13" i="31"/>
  <c r="BZH13" i="31"/>
  <c r="BZG13" i="31"/>
  <c r="BZF13" i="31"/>
  <c r="BZE13" i="31"/>
  <c r="BZD13" i="31"/>
  <c r="BZC13" i="31"/>
  <c r="BZB13" i="31"/>
  <c r="BZA13" i="31"/>
  <c r="BYZ13" i="31"/>
  <c r="BYY13" i="31"/>
  <c r="BYX13" i="31"/>
  <c r="BYW13" i="31"/>
  <c r="BYV13" i="31"/>
  <c r="BYU13" i="31"/>
  <c r="BYT13" i="31"/>
  <c r="BYS13" i="31"/>
  <c r="BYR13" i="31"/>
  <c r="BYQ13" i="31"/>
  <c r="BYP13" i="31"/>
  <c r="BYO13" i="31"/>
  <c r="BYN13" i="31"/>
  <c r="BYM13" i="31"/>
  <c r="BYL13" i="31"/>
  <c r="BYK13" i="31"/>
  <c r="BYJ13" i="31"/>
  <c r="BYI13" i="31"/>
  <c r="BYH13" i="31"/>
  <c r="BYG13" i="31"/>
  <c r="BYF13" i="31"/>
  <c r="BYE13" i="31"/>
  <c r="BYD13" i="31"/>
  <c r="BYC13" i="31"/>
  <c r="BYB13" i="31"/>
  <c r="BYA13" i="31"/>
  <c r="BXZ13" i="31"/>
  <c r="BXY13" i="31"/>
  <c r="BXX13" i="31"/>
  <c r="BXW13" i="31"/>
  <c r="BXV13" i="31"/>
  <c r="BXU13" i="31"/>
  <c r="BXT13" i="31"/>
  <c r="BXS13" i="31"/>
  <c r="BXR13" i="31"/>
  <c r="BXQ13" i="31"/>
  <c r="BXP13" i="31"/>
  <c r="BXO13" i="31"/>
  <c r="BXN13" i="31"/>
  <c r="BXM13" i="31"/>
  <c r="BXL13" i="31"/>
  <c r="BXK13" i="31"/>
  <c r="BXJ13" i="31"/>
  <c r="BXI13" i="31"/>
  <c r="BXH13" i="31"/>
  <c r="BXG13" i="31"/>
  <c r="BXF13" i="31"/>
  <c r="BXE13" i="31"/>
  <c r="BXD13" i="31"/>
  <c r="BXC13" i="31"/>
  <c r="BXB13" i="31"/>
  <c r="BXA13" i="31"/>
  <c r="BWZ13" i="31"/>
  <c r="BWY13" i="31"/>
  <c r="BWX13" i="31"/>
  <c r="BWW13" i="31"/>
  <c r="BWV13" i="31"/>
  <c r="BWU13" i="31"/>
  <c r="BWT13" i="31"/>
  <c r="BWS13" i="31"/>
  <c r="BWR13" i="31"/>
  <c r="BWQ13" i="31"/>
  <c r="BWP13" i="31"/>
  <c r="BWO13" i="31"/>
  <c r="BWN13" i="31"/>
  <c r="BWM13" i="31"/>
  <c r="BWL13" i="31"/>
  <c r="BWK13" i="31"/>
  <c r="BWJ13" i="31"/>
  <c r="BWI13" i="31"/>
  <c r="BWH13" i="31"/>
  <c r="BWG13" i="31"/>
  <c r="BWF13" i="31"/>
  <c r="BWE13" i="31"/>
  <c r="BWD13" i="31"/>
  <c r="BWC13" i="31"/>
  <c r="BWB13" i="31"/>
  <c r="BWA13" i="31"/>
  <c r="BVZ13" i="31"/>
  <c r="BVY13" i="31"/>
  <c r="BVX13" i="31"/>
  <c r="BVW13" i="31"/>
  <c r="BVV13" i="31"/>
  <c r="BVU13" i="31"/>
  <c r="BVT13" i="31"/>
  <c r="BVS13" i="31"/>
  <c r="BVR13" i="31"/>
  <c r="BVQ13" i="31"/>
  <c r="BVP13" i="31"/>
  <c r="BVO13" i="31"/>
  <c r="BVN13" i="31"/>
  <c r="BVM13" i="31"/>
  <c r="BVL13" i="31"/>
  <c r="BVK13" i="31"/>
  <c r="BVJ13" i="31"/>
  <c r="BVI13" i="31"/>
  <c r="BVH13" i="31"/>
  <c r="BVG13" i="31"/>
  <c r="BVF13" i="31"/>
  <c r="BVE13" i="31"/>
  <c r="BVD13" i="31"/>
  <c r="BVC13" i="31"/>
  <c r="BVB13" i="31"/>
  <c r="BVA13" i="31"/>
  <c r="BUZ13" i="31"/>
  <c r="BUY13" i="31"/>
  <c r="BUX13" i="31"/>
  <c r="BUW13" i="31"/>
  <c r="BUV13" i="31"/>
  <c r="BUU13" i="31"/>
  <c r="BUT13" i="31"/>
  <c r="BUS13" i="31"/>
  <c r="BUR13" i="31"/>
  <c r="BUQ13" i="31"/>
  <c r="BUP13" i="31"/>
  <c r="BUO13" i="31"/>
  <c r="BUN13" i="31"/>
  <c r="BUM13" i="31"/>
  <c r="BUL13" i="31"/>
  <c r="BUK13" i="31"/>
  <c r="BUJ13" i="31"/>
  <c r="BUI13" i="31"/>
  <c r="BUH13" i="31"/>
  <c r="BUG13" i="31"/>
  <c r="BUF13" i="31"/>
  <c r="BUE13" i="31"/>
  <c r="BUD13" i="31"/>
  <c r="BUC13" i="31"/>
  <c r="BUB13" i="31"/>
  <c r="BUA13" i="31"/>
  <c r="BTZ13" i="31"/>
  <c r="BTY13" i="31"/>
  <c r="BTX13" i="31"/>
  <c r="BTW13" i="31"/>
  <c r="BTV13" i="31"/>
  <c r="BTU13" i="31"/>
  <c r="BTT13" i="31"/>
  <c r="BTS13" i="31"/>
  <c r="BTR13" i="31"/>
  <c r="BTQ13" i="31"/>
  <c r="BTP13" i="31"/>
  <c r="BTO13" i="31"/>
  <c r="BTN13" i="31"/>
  <c r="BTM13" i="31"/>
  <c r="BTL13" i="31"/>
  <c r="BTK13" i="31"/>
  <c r="BTJ13" i="31"/>
  <c r="BTI13" i="31"/>
  <c r="BTH13" i="31"/>
  <c r="BTG13" i="31"/>
  <c r="BTF13" i="31"/>
  <c r="BTE13" i="31"/>
  <c r="BTD13" i="31"/>
  <c r="BTC13" i="31"/>
  <c r="BTB13" i="31"/>
  <c r="BTA13" i="31"/>
  <c r="BSZ13" i="31"/>
  <c r="BSY13" i="31"/>
  <c r="BSX13" i="31"/>
  <c r="BSW13" i="31"/>
  <c r="BSV13" i="31"/>
  <c r="BSU13" i="31"/>
  <c r="BST13" i="31"/>
  <c r="BSS13" i="31"/>
  <c r="BSR13" i="31"/>
  <c r="BSQ13" i="31"/>
  <c r="BSP13" i="31"/>
  <c r="BSO13" i="31"/>
  <c r="BSN13" i="31"/>
  <c r="BSM13" i="31"/>
  <c r="BSL13" i="31"/>
  <c r="BSK13" i="31"/>
  <c r="BSJ13" i="31"/>
  <c r="BSI13" i="31"/>
  <c r="BSH13" i="31"/>
  <c r="BSG13" i="31"/>
  <c r="BSF13" i="31"/>
  <c r="BSE13" i="31"/>
  <c r="BSD13" i="31"/>
  <c r="BSC13" i="31"/>
  <c r="BSB13" i="31"/>
  <c r="BSA13" i="31"/>
  <c r="BRZ13" i="31"/>
  <c r="BRY13" i="31"/>
  <c r="BRX13" i="31"/>
  <c r="BRW13" i="31"/>
  <c r="BRV13" i="31"/>
  <c r="BRU13" i="31"/>
  <c r="BRT13" i="31"/>
  <c r="BRS13" i="31"/>
  <c r="BRR13" i="31"/>
  <c r="BRQ13" i="31"/>
  <c r="BRP13" i="31"/>
  <c r="BRO13" i="31"/>
  <c r="BRN13" i="31"/>
  <c r="BRM13" i="31"/>
  <c r="BRL13" i="31"/>
  <c r="BRK13" i="31"/>
  <c r="BRJ13" i="31"/>
  <c r="BRI13" i="31"/>
  <c r="BRH13" i="31"/>
  <c r="BRG13" i="31"/>
  <c r="BRF13" i="31"/>
  <c r="BRE13" i="31"/>
  <c r="BRD13" i="31"/>
  <c r="BRC13" i="31"/>
  <c r="BRB13" i="31"/>
  <c r="BRA13" i="31"/>
  <c r="BQZ13" i="31"/>
  <c r="BQY13" i="31"/>
  <c r="BQX13" i="31"/>
  <c r="BQW13" i="31"/>
  <c r="BQV13" i="31"/>
  <c r="BQU13" i="31"/>
  <c r="BQT13" i="31"/>
  <c r="BQS13" i="31"/>
  <c r="BQR13" i="31"/>
  <c r="BQQ13" i="31"/>
  <c r="BQP13" i="31"/>
  <c r="BQO13" i="31"/>
  <c r="BQN13" i="31"/>
  <c r="BQM13" i="31"/>
  <c r="BQL13" i="31"/>
  <c r="BQK13" i="31"/>
  <c r="BQJ13" i="31"/>
  <c r="BQI13" i="31"/>
  <c r="BQH13" i="31"/>
  <c r="BQG13" i="31"/>
  <c r="BQF13" i="31"/>
  <c r="BQE13" i="31"/>
  <c r="BQD13" i="31"/>
  <c r="BQC13" i="31"/>
  <c r="BQB13" i="31"/>
  <c r="BQA13" i="31"/>
  <c r="BPZ13" i="31"/>
  <c r="BPY13" i="31"/>
  <c r="BPX13" i="31"/>
  <c r="BPW13" i="31"/>
  <c r="BPV13" i="31"/>
  <c r="BPU13" i="31"/>
  <c r="BPT13" i="31"/>
  <c r="BPS13" i="31"/>
  <c r="BPR13" i="31"/>
  <c r="BPQ13" i="31"/>
  <c r="BPP13" i="31"/>
  <c r="BPO13" i="31"/>
  <c r="BPN13" i="31"/>
  <c r="BPM13" i="31"/>
  <c r="BPL13" i="31"/>
  <c r="BPK13" i="31"/>
  <c r="BPJ13" i="31"/>
  <c r="BPI13" i="31"/>
  <c r="BPH13" i="31"/>
  <c r="BPG13" i="31"/>
  <c r="BPF13" i="31"/>
  <c r="BPE13" i="31"/>
  <c r="BPD13" i="31"/>
  <c r="BPC13" i="31"/>
  <c r="BPB13" i="31"/>
  <c r="BPA13" i="31"/>
  <c r="BOZ13" i="31"/>
  <c r="BOY13" i="31"/>
  <c r="BOX13" i="31"/>
  <c r="BOW13" i="31"/>
  <c r="BOV13" i="31"/>
  <c r="BOU13" i="31"/>
  <c r="BOT13" i="31"/>
  <c r="BOS13" i="31"/>
  <c r="BOR13" i="31"/>
  <c r="BOQ13" i="31"/>
  <c r="BOP13" i="31"/>
  <c r="BOO13" i="31"/>
  <c r="BON13" i="31"/>
  <c r="BOM13" i="31"/>
  <c r="BOL13" i="31"/>
  <c r="BOK13" i="31"/>
  <c r="BOJ13" i="31"/>
  <c r="BOI13" i="31"/>
  <c r="BOH13" i="31"/>
  <c r="BOG13" i="31"/>
  <c r="BOF13" i="31"/>
  <c r="BOE13" i="31"/>
  <c r="BOD13" i="31"/>
  <c r="BOC13" i="31"/>
  <c r="BOB13" i="31"/>
  <c r="BOA13" i="31"/>
  <c r="BNZ13" i="31"/>
  <c r="BNY13" i="31"/>
  <c r="BNX13" i="31"/>
  <c r="BNW13" i="31"/>
  <c r="BNV13" i="31"/>
  <c r="BNU13" i="31"/>
  <c r="BNT13" i="31"/>
  <c r="BNS13" i="31"/>
  <c r="BNR13" i="31"/>
  <c r="BNQ13" i="31"/>
  <c r="BNP13" i="31"/>
  <c r="BNO13" i="31"/>
  <c r="BNN13" i="31"/>
  <c r="BNM13" i="31"/>
  <c r="BNL13" i="31"/>
  <c r="BNK13" i="31"/>
  <c r="BNJ13" i="31"/>
  <c r="BNI13" i="31"/>
  <c r="BNH13" i="31"/>
  <c r="BNG13" i="31"/>
  <c r="BNF13" i="31"/>
  <c r="BNE13" i="31"/>
  <c r="BND13" i="31"/>
  <c r="BNC13" i="31"/>
  <c r="BNB13" i="31"/>
  <c r="BNA13" i="31"/>
  <c r="BMZ13" i="31"/>
  <c r="BMY13" i="31"/>
  <c r="BMX13" i="31"/>
  <c r="BMW13" i="31"/>
  <c r="BMV13" i="31"/>
  <c r="BMU13" i="31"/>
  <c r="BMT13" i="31"/>
  <c r="BMS13" i="31"/>
  <c r="BMR13" i="31"/>
  <c r="BMQ13" i="31"/>
  <c r="BMP13" i="31"/>
  <c r="BMO13" i="31"/>
  <c r="BMN13" i="31"/>
  <c r="BMM13" i="31"/>
  <c r="BML13" i="31"/>
  <c r="BMK13" i="31"/>
  <c r="BMJ13" i="31"/>
  <c r="BMI13" i="31"/>
  <c r="BMH13" i="31"/>
  <c r="BMG13" i="31"/>
  <c r="BMF13" i="31"/>
  <c r="BME13" i="31"/>
  <c r="BMD13" i="31"/>
  <c r="BMC13" i="31"/>
  <c r="BMB13" i="31"/>
  <c r="BMA13" i="31"/>
  <c r="BLZ13" i="31"/>
  <c r="BLY13" i="31"/>
  <c r="BLX13" i="31"/>
  <c r="BLW13" i="31"/>
  <c r="BLV13" i="31"/>
  <c r="BLU13" i="31"/>
  <c r="BLT13" i="31"/>
  <c r="BLS13" i="31"/>
  <c r="BLR13" i="31"/>
  <c r="BLQ13" i="31"/>
  <c r="BLP13" i="31"/>
  <c r="BLO13" i="31"/>
  <c r="BLN13" i="31"/>
  <c r="BLM13" i="31"/>
  <c r="BLL13" i="31"/>
  <c r="BLK13" i="31"/>
  <c r="BLJ13" i="31"/>
  <c r="BLI13" i="31"/>
  <c r="BLH13" i="31"/>
  <c r="BLG13" i="31"/>
  <c r="BLF13" i="31"/>
  <c r="BLE13" i="31"/>
  <c r="BLD13" i="31"/>
  <c r="BLC13" i="31"/>
  <c r="BLB13" i="31"/>
  <c r="BLA13" i="31"/>
  <c r="BKZ13" i="31"/>
  <c r="BKY13" i="31"/>
  <c r="BKX13" i="31"/>
  <c r="BKW13" i="31"/>
  <c r="BKV13" i="31"/>
  <c r="BKU13" i="31"/>
  <c r="BKT13" i="31"/>
  <c r="BKS13" i="31"/>
  <c r="BKR13" i="31"/>
  <c r="BKQ13" i="31"/>
  <c r="BKP13" i="31"/>
  <c r="BKO13" i="31"/>
  <c r="BKN13" i="31"/>
  <c r="BKM13" i="31"/>
  <c r="BKL13" i="31"/>
  <c r="BKK13" i="31"/>
  <c r="BKJ13" i="31"/>
  <c r="BKI13" i="31"/>
  <c r="BKH13" i="31"/>
  <c r="BKG13" i="31"/>
  <c r="BKF13" i="31"/>
  <c r="BKE13" i="31"/>
  <c r="BKD13" i="31"/>
  <c r="BKC13" i="31"/>
  <c r="BKB13" i="31"/>
  <c r="BKA13" i="31"/>
  <c r="BJZ13" i="31"/>
  <c r="BJY13" i="31"/>
  <c r="BJX13" i="31"/>
  <c r="BJW13" i="31"/>
  <c r="BJV13" i="31"/>
  <c r="BJU13" i="31"/>
  <c r="BJT13" i="31"/>
  <c r="BJS13" i="31"/>
  <c r="BJR13" i="31"/>
  <c r="BJQ13" i="31"/>
  <c r="BJP13" i="31"/>
  <c r="BJO13" i="31"/>
  <c r="BJN13" i="31"/>
  <c r="BJM13" i="31"/>
  <c r="BJL13" i="31"/>
  <c r="BJK13" i="31"/>
  <c r="BJJ13" i="31"/>
  <c r="BJI13" i="31"/>
  <c r="BJH13" i="31"/>
  <c r="BJG13" i="31"/>
  <c r="BJF13" i="31"/>
  <c r="BJE13" i="31"/>
  <c r="BJD13" i="31"/>
  <c r="BJC13" i="31"/>
  <c r="BJB13" i="31"/>
  <c r="BJA13" i="31"/>
  <c r="BIZ13" i="31"/>
  <c r="BIY13" i="31"/>
  <c r="BIX13" i="31"/>
  <c r="BIW13" i="31"/>
  <c r="BIV13" i="31"/>
  <c r="BIU13" i="31"/>
  <c r="BIT13" i="31"/>
  <c r="BIS13" i="31"/>
  <c r="BIR13" i="31"/>
  <c r="BIQ13" i="31"/>
  <c r="BIP13" i="31"/>
  <c r="BIO13" i="31"/>
  <c r="BIN13" i="31"/>
  <c r="BIM13" i="31"/>
  <c r="BIL13" i="31"/>
  <c r="BIK13" i="31"/>
  <c r="BIJ13" i="31"/>
  <c r="BII13" i="31"/>
  <c r="BIH13" i="31"/>
  <c r="BIG13" i="31"/>
  <c r="BIF13" i="31"/>
  <c r="BIE13" i="31"/>
  <c r="BID13" i="31"/>
  <c r="BIC13" i="31"/>
  <c r="BIB13" i="31"/>
  <c r="BIA13" i="31"/>
  <c r="BHZ13" i="31"/>
  <c r="BHY13" i="31"/>
  <c r="BHX13" i="31"/>
  <c r="BHW13" i="31"/>
  <c r="BHV13" i="31"/>
  <c r="BHU13" i="31"/>
  <c r="BHT13" i="31"/>
  <c r="BHS13" i="31"/>
  <c r="BHR13" i="31"/>
  <c r="BHQ13" i="31"/>
  <c r="BHP13" i="31"/>
  <c r="BHO13" i="31"/>
  <c r="BHN13" i="31"/>
  <c r="BHM13" i="31"/>
  <c r="BHL13" i="31"/>
  <c r="BHK13" i="31"/>
  <c r="BHJ13" i="31"/>
  <c r="BHI13" i="31"/>
  <c r="BHH13" i="31"/>
  <c r="BHG13" i="31"/>
  <c r="BHF13" i="31"/>
  <c r="BHE13" i="31"/>
  <c r="BHD13" i="31"/>
  <c r="BHC13" i="31"/>
  <c r="BHB13" i="31"/>
  <c r="BHA13" i="31"/>
  <c r="BGZ13" i="31"/>
  <c r="BGY13" i="31"/>
  <c r="BGX13" i="31"/>
  <c r="BGW13" i="31"/>
  <c r="BGV13" i="31"/>
  <c r="BGU13" i="31"/>
  <c r="BGT13" i="31"/>
  <c r="BGS13" i="31"/>
  <c r="BGR13" i="31"/>
  <c r="BGQ13" i="31"/>
  <c r="BGP13" i="31"/>
  <c r="BGO13" i="31"/>
  <c r="BGN13" i="31"/>
  <c r="BGM13" i="31"/>
  <c r="BGL13" i="31"/>
  <c r="BGK13" i="31"/>
  <c r="BGJ13" i="31"/>
  <c r="BGI13" i="31"/>
  <c r="BGH13" i="31"/>
  <c r="BGG13" i="31"/>
  <c r="BGF13" i="31"/>
  <c r="BGE13" i="31"/>
  <c r="BGD13" i="31"/>
  <c r="BGC13" i="31"/>
  <c r="BGB13" i="31"/>
  <c r="BGA13" i="31"/>
  <c r="BFZ13" i="31"/>
  <c r="BFY13" i="31"/>
  <c r="BFX13" i="31"/>
  <c r="BFW13" i="31"/>
  <c r="BFV13" i="31"/>
  <c r="BFU13" i="31"/>
  <c r="BFT13" i="31"/>
  <c r="BFS13" i="31"/>
  <c r="BFR13" i="31"/>
  <c r="BFQ13" i="31"/>
  <c r="BFP13" i="31"/>
  <c r="BFO13" i="31"/>
  <c r="BFN13" i="31"/>
  <c r="BFM13" i="31"/>
  <c r="BFL13" i="31"/>
  <c r="BFK13" i="31"/>
  <c r="BFJ13" i="31"/>
  <c r="BFI13" i="31"/>
  <c r="BFH13" i="31"/>
  <c r="BFG13" i="31"/>
  <c r="BFF13" i="31"/>
  <c r="BFE13" i="31"/>
  <c r="BFD13" i="31"/>
  <c r="BFC13" i="31"/>
  <c r="BFB13" i="31"/>
  <c r="BFA13" i="31"/>
  <c r="BEZ13" i="31"/>
  <c r="BEY13" i="31"/>
  <c r="BEX13" i="31"/>
  <c r="BEW13" i="31"/>
  <c r="BEV13" i="31"/>
  <c r="BEU13" i="31"/>
  <c r="BET13" i="31"/>
  <c r="BES13" i="31"/>
  <c r="BER13" i="31"/>
  <c r="BEQ13" i="31"/>
  <c r="BEP13" i="31"/>
  <c r="BEO13" i="31"/>
  <c r="BEN13" i="31"/>
  <c r="BEM13" i="31"/>
  <c r="BEL13" i="31"/>
  <c r="BEK13" i="31"/>
  <c r="BEJ13" i="31"/>
  <c r="BEI13" i="31"/>
  <c r="BEH13" i="31"/>
  <c r="BEG13" i="31"/>
  <c r="BEF13" i="31"/>
  <c r="BEE13" i="31"/>
  <c r="BED13" i="31"/>
  <c r="BEC13" i="31"/>
  <c r="BEB13" i="31"/>
  <c r="BEA13" i="31"/>
  <c r="BDZ13" i="31"/>
  <c r="BDY13" i="31"/>
  <c r="BDX13" i="31"/>
  <c r="BDW13" i="31"/>
  <c r="BDV13" i="31"/>
  <c r="BDU13" i="31"/>
  <c r="BDT13" i="31"/>
  <c r="BDS13" i="31"/>
  <c r="BDR13" i="31"/>
  <c r="BDQ13" i="31"/>
  <c r="BDP13" i="31"/>
  <c r="BDO13" i="31"/>
  <c r="BDN13" i="31"/>
  <c r="BDM13" i="31"/>
  <c r="BDL13" i="31"/>
  <c r="BDK13" i="31"/>
  <c r="BDJ13" i="31"/>
  <c r="BDI13" i="31"/>
  <c r="BDH13" i="31"/>
  <c r="BDG13" i="31"/>
  <c r="BDF13" i="31"/>
  <c r="BDE13" i="31"/>
  <c r="BDD13" i="31"/>
  <c r="BDC13" i="31"/>
  <c r="BDB13" i="31"/>
  <c r="BDA13" i="31"/>
  <c r="BCZ13" i="31"/>
  <c r="BCY13" i="31"/>
  <c r="BCX13" i="31"/>
  <c r="BCW13" i="31"/>
  <c r="BCV13" i="31"/>
  <c r="BCU13" i="31"/>
  <c r="BCT13" i="31"/>
  <c r="BCS13" i="31"/>
  <c r="BCR13" i="31"/>
  <c r="BCQ13" i="31"/>
  <c r="BCP13" i="31"/>
  <c r="BCO13" i="31"/>
  <c r="BCN13" i="31"/>
  <c r="BCM13" i="31"/>
  <c r="BCL13" i="31"/>
  <c r="BCK13" i="31"/>
  <c r="BCJ13" i="31"/>
  <c r="BCI13" i="31"/>
  <c r="BCH13" i="31"/>
  <c r="BCG13" i="31"/>
  <c r="BCF13" i="31"/>
  <c r="BCE13" i="31"/>
  <c r="BCD13" i="31"/>
  <c r="BCC13" i="31"/>
  <c r="BCB13" i="31"/>
  <c r="BCA13" i="31"/>
  <c r="BBZ13" i="31"/>
  <c r="BBY13" i="31"/>
  <c r="BBX13" i="31"/>
  <c r="BBW13" i="31"/>
  <c r="BBV13" i="31"/>
  <c r="BBU13" i="31"/>
  <c r="BBT13" i="31"/>
  <c r="BBS13" i="31"/>
  <c r="BBR13" i="31"/>
  <c r="BBQ13" i="31"/>
  <c r="BBP13" i="31"/>
  <c r="BBO13" i="31"/>
  <c r="BBN13" i="31"/>
  <c r="BBM13" i="31"/>
  <c r="BBL13" i="31"/>
  <c r="BBK13" i="31"/>
  <c r="BBJ13" i="31"/>
  <c r="BBI13" i="31"/>
  <c r="BBH13" i="31"/>
  <c r="BBG13" i="31"/>
  <c r="BBF13" i="31"/>
  <c r="BBE13" i="31"/>
  <c r="BBD13" i="31"/>
  <c r="BBC13" i="31"/>
  <c r="BBB13" i="31"/>
  <c r="BBA13" i="31"/>
  <c r="BAZ13" i="31"/>
  <c r="BAY13" i="31"/>
  <c r="BAX13" i="31"/>
  <c r="BAW13" i="31"/>
  <c r="BAV13" i="31"/>
  <c r="BAU13" i="31"/>
  <c r="BAT13" i="31"/>
  <c r="BAS13" i="31"/>
  <c r="BAR13" i="31"/>
  <c r="BAQ13" i="31"/>
  <c r="BAP13" i="31"/>
  <c r="BAO13" i="31"/>
  <c r="BAN13" i="31"/>
  <c r="BAM13" i="31"/>
  <c r="BAL13" i="31"/>
  <c r="BAK13" i="31"/>
  <c r="BAJ13" i="31"/>
  <c r="BAI13" i="31"/>
  <c r="BAH13" i="31"/>
  <c r="BAG13" i="31"/>
  <c r="BAF13" i="31"/>
  <c r="BAE13" i="31"/>
  <c r="BAD13" i="31"/>
  <c r="BAC13" i="31"/>
  <c r="BAB13" i="31"/>
  <c r="BAA13" i="31"/>
  <c r="AZZ13" i="31"/>
  <c r="AZY13" i="31"/>
  <c r="AZX13" i="31"/>
  <c r="AZW13" i="31"/>
  <c r="AZV13" i="31"/>
  <c r="AZU13" i="31"/>
  <c r="AZT13" i="31"/>
  <c r="AZS13" i="31"/>
  <c r="AZR13" i="31"/>
  <c r="AZQ13" i="31"/>
  <c r="AZP13" i="31"/>
  <c r="AZO13" i="31"/>
  <c r="AZN13" i="31"/>
  <c r="AZM13" i="31"/>
  <c r="AZL13" i="31"/>
  <c r="AZK13" i="31"/>
  <c r="AZJ13" i="31"/>
  <c r="AZI13" i="31"/>
  <c r="AZH13" i="31"/>
  <c r="AZG13" i="31"/>
  <c r="AZF13" i="31"/>
  <c r="AZE13" i="31"/>
  <c r="AZD13" i="31"/>
  <c r="AZC13" i="31"/>
  <c r="AZB13" i="31"/>
  <c r="AZA13" i="31"/>
  <c r="AYZ13" i="31"/>
  <c r="AYY13" i="31"/>
  <c r="AYX13" i="31"/>
  <c r="AYW13" i="31"/>
  <c r="AYV13" i="31"/>
  <c r="AYU13" i="31"/>
  <c r="AYT13" i="31"/>
  <c r="AYS13" i="31"/>
  <c r="AYR13" i="31"/>
  <c r="AYQ13" i="31"/>
  <c r="AYP13" i="31"/>
  <c r="AYO13" i="31"/>
  <c r="AYN13" i="31"/>
  <c r="AYM13" i="31"/>
  <c r="AYL13" i="31"/>
  <c r="AYK13" i="31"/>
  <c r="AYJ13" i="31"/>
  <c r="AYI13" i="31"/>
  <c r="AYH13" i="31"/>
  <c r="AYG13" i="31"/>
  <c r="AYF13" i="31"/>
  <c r="AYE13" i="31"/>
  <c r="AYD13" i="31"/>
  <c r="AYC13" i="31"/>
  <c r="AYB13" i="31"/>
  <c r="AYA13" i="31"/>
  <c r="AXZ13" i="31"/>
  <c r="AXY13" i="31"/>
  <c r="AXX13" i="31"/>
  <c r="AXW13" i="31"/>
  <c r="AXV13" i="31"/>
  <c r="AXU13" i="31"/>
  <c r="AXT13" i="31"/>
  <c r="AXS13" i="31"/>
  <c r="AXR13" i="31"/>
  <c r="AXQ13" i="31"/>
  <c r="AXP13" i="31"/>
  <c r="AXO13" i="31"/>
  <c r="AXN13" i="31"/>
  <c r="AXM13" i="31"/>
  <c r="AXL13" i="31"/>
  <c r="AXK13" i="31"/>
  <c r="AXJ13" i="31"/>
  <c r="AXI13" i="31"/>
  <c r="AXH13" i="31"/>
  <c r="AXG13" i="31"/>
  <c r="AXF13" i="31"/>
  <c r="AXE13" i="31"/>
  <c r="AXD13" i="31"/>
  <c r="AXC13" i="31"/>
  <c r="AXB13" i="31"/>
  <c r="AXA13" i="31"/>
  <c r="AWZ13" i="31"/>
  <c r="AWY13" i="31"/>
  <c r="AWX13" i="31"/>
  <c r="AWW13" i="31"/>
  <c r="AWV13" i="31"/>
  <c r="AWU13" i="31"/>
  <c r="AWT13" i="31"/>
  <c r="AWS13" i="31"/>
  <c r="AWR13" i="31"/>
  <c r="AWQ13" i="31"/>
  <c r="AWP13" i="31"/>
  <c r="AWO13" i="31"/>
  <c r="AWN13" i="31"/>
  <c r="AWM13" i="31"/>
  <c r="AWL13" i="31"/>
  <c r="AWK13" i="31"/>
  <c r="AWJ13" i="31"/>
  <c r="AWI13" i="31"/>
  <c r="AWH13" i="31"/>
  <c r="AWG13" i="31"/>
  <c r="AWF13" i="31"/>
  <c r="AWE13" i="31"/>
  <c r="AWD13" i="31"/>
  <c r="AWC13" i="31"/>
  <c r="AWB13" i="31"/>
  <c r="AWA13" i="31"/>
  <c r="AVZ13" i="31"/>
  <c r="AVY13" i="31"/>
  <c r="AVX13" i="31"/>
  <c r="AVW13" i="31"/>
  <c r="AVV13" i="31"/>
  <c r="AVU13" i="31"/>
  <c r="AVT13" i="31"/>
  <c r="AVS13" i="31"/>
  <c r="AVR13" i="31"/>
  <c r="AVQ13" i="31"/>
  <c r="AVP13" i="31"/>
  <c r="AVO13" i="31"/>
  <c r="AVN13" i="31"/>
  <c r="AVM13" i="31"/>
  <c r="AVL13" i="31"/>
  <c r="AVK13" i="31"/>
  <c r="AVJ13" i="31"/>
  <c r="AVI13" i="31"/>
  <c r="AVH13" i="31"/>
  <c r="AVG13" i="31"/>
  <c r="AVF13" i="31"/>
  <c r="AVE13" i="31"/>
  <c r="AVD13" i="31"/>
  <c r="AVC13" i="31"/>
  <c r="AVB13" i="31"/>
  <c r="AVA13" i="31"/>
  <c r="AUZ13" i="31"/>
  <c r="AUY13" i="31"/>
  <c r="AUX13" i="31"/>
  <c r="AUW13" i="31"/>
  <c r="AUV13" i="31"/>
  <c r="AUU13" i="31"/>
  <c r="AUT13" i="31"/>
  <c r="AUS13" i="31"/>
  <c r="AUR13" i="31"/>
  <c r="AUQ13" i="31"/>
  <c r="AUP13" i="31"/>
  <c r="AUO13" i="31"/>
  <c r="AUN13" i="31"/>
  <c r="AUM13" i="31"/>
  <c r="AUL13" i="31"/>
  <c r="AUK13" i="31"/>
  <c r="AUJ13" i="31"/>
  <c r="AUI13" i="31"/>
  <c r="AUH13" i="31"/>
  <c r="AUG13" i="31"/>
  <c r="AUF13" i="31"/>
  <c r="AUE13" i="31"/>
  <c r="AUD13" i="31"/>
  <c r="AUC13" i="31"/>
  <c r="AUB13" i="31"/>
  <c r="AUA13" i="31"/>
  <c r="ATZ13" i="31"/>
  <c r="ATY13" i="31"/>
  <c r="ATX13" i="31"/>
  <c r="ATW13" i="31"/>
  <c r="ATV13" i="31"/>
  <c r="ATU13" i="31"/>
  <c r="ATT13" i="31"/>
  <c r="ATS13" i="31"/>
  <c r="ATR13" i="31"/>
  <c r="ATQ13" i="31"/>
  <c r="ATP13" i="31"/>
  <c r="ATO13" i="31"/>
  <c r="ATN13" i="31"/>
  <c r="ATM13" i="31"/>
  <c r="ATL13" i="31"/>
  <c r="ATK13" i="31"/>
  <c r="ATJ13" i="31"/>
  <c r="ATI13" i="31"/>
  <c r="ATH13" i="31"/>
  <c r="ATG13" i="31"/>
  <c r="ATF13" i="31"/>
  <c r="ATE13" i="31"/>
  <c r="ATD13" i="31"/>
  <c r="ATC13" i="31"/>
  <c r="ATB13" i="31"/>
  <c r="ATA13" i="31"/>
  <c r="ASZ13" i="31"/>
  <c r="ASY13" i="31"/>
  <c r="ASX13" i="31"/>
  <c r="ASW13" i="31"/>
  <c r="ASV13" i="31"/>
  <c r="ASU13" i="31"/>
  <c r="AST13" i="31"/>
  <c r="ASS13" i="31"/>
  <c r="ASR13" i="31"/>
  <c r="ASQ13" i="31"/>
  <c r="ASP13" i="31"/>
  <c r="ASO13" i="31"/>
  <c r="ASN13" i="31"/>
  <c r="ASM13" i="31"/>
  <c r="ASL13" i="31"/>
  <c r="ASK13" i="31"/>
  <c r="ASJ13" i="31"/>
  <c r="ASI13" i="31"/>
  <c r="ASH13" i="31"/>
  <c r="ASG13" i="31"/>
  <c r="ASF13" i="31"/>
  <c r="ASE13" i="31"/>
  <c r="ASD13" i="31"/>
  <c r="ASC13" i="31"/>
  <c r="ASB13" i="31"/>
  <c r="ASA13" i="31"/>
  <c r="ARZ13" i="31"/>
  <c r="ARY13" i="31"/>
  <c r="ARX13" i="31"/>
  <c r="ARW13" i="31"/>
  <c r="ARV13" i="31"/>
  <c r="ARU13" i="31"/>
  <c r="ART13" i="31"/>
  <c r="ARS13" i="31"/>
  <c r="ARR13" i="31"/>
  <c r="ARQ13" i="31"/>
  <c r="ARP13" i="31"/>
  <c r="ARO13" i="31"/>
  <c r="ARN13" i="31"/>
  <c r="ARM13" i="31"/>
  <c r="ARL13" i="31"/>
  <c r="ARK13" i="31"/>
  <c r="ARJ13" i="31"/>
  <c r="ARI13" i="31"/>
  <c r="ARH13" i="31"/>
  <c r="ARG13" i="31"/>
  <c r="ARF13" i="31"/>
  <c r="ARE13" i="31"/>
  <c r="ARD13" i="31"/>
  <c r="ARC13" i="31"/>
  <c r="ARB13" i="31"/>
  <c r="ARA13" i="31"/>
  <c r="AQZ13" i="31"/>
  <c r="AQY13" i="31"/>
  <c r="AQX13" i="31"/>
  <c r="AQW13" i="31"/>
  <c r="AQV13" i="31"/>
  <c r="AQU13" i="31"/>
  <c r="AQT13" i="31"/>
  <c r="AQS13" i="31"/>
  <c r="AQR13" i="31"/>
  <c r="AQQ13" i="31"/>
  <c r="AQP13" i="31"/>
  <c r="AQO13" i="31"/>
  <c r="AQN13" i="31"/>
  <c r="AQM13" i="31"/>
  <c r="AQL13" i="31"/>
  <c r="AQK13" i="31"/>
  <c r="AQJ13" i="31"/>
  <c r="AQI13" i="31"/>
  <c r="AQH13" i="31"/>
  <c r="AQG13" i="31"/>
  <c r="AQF13" i="31"/>
  <c r="AQE13" i="31"/>
  <c r="AQD13" i="31"/>
  <c r="AQC13" i="31"/>
  <c r="AQB13" i="31"/>
  <c r="AQA13" i="31"/>
  <c r="APZ13" i="31"/>
  <c r="APY13" i="31"/>
  <c r="APX13" i="31"/>
  <c r="APW13" i="31"/>
  <c r="APV13" i="31"/>
  <c r="APU13" i="31"/>
  <c r="APT13" i="31"/>
  <c r="APS13" i="31"/>
  <c r="APR13" i="31"/>
  <c r="APQ13" i="31"/>
  <c r="APP13" i="31"/>
  <c r="APO13" i="31"/>
  <c r="APN13" i="31"/>
  <c r="APM13" i="31"/>
  <c r="APL13" i="31"/>
  <c r="APK13" i="31"/>
  <c r="APJ13" i="31"/>
  <c r="API13" i="31"/>
  <c r="APH13" i="31"/>
  <c r="APG13" i="31"/>
  <c r="APF13" i="31"/>
  <c r="APE13" i="31"/>
  <c r="APD13" i="31"/>
  <c r="APC13" i="31"/>
  <c r="APB13" i="31"/>
  <c r="APA13" i="31"/>
  <c r="AOZ13" i="31"/>
  <c r="AOY13" i="31"/>
  <c r="AOX13" i="31"/>
  <c r="AOW13" i="31"/>
  <c r="AOV13" i="31"/>
  <c r="AOU13" i="31"/>
  <c r="AOT13" i="31"/>
  <c r="AOS13" i="31"/>
  <c r="AOR13" i="31"/>
  <c r="AOQ13" i="31"/>
  <c r="AOP13" i="31"/>
  <c r="AOO13" i="31"/>
  <c r="AON13" i="31"/>
  <c r="AOM13" i="31"/>
  <c r="AOL13" i="31"/>
  <c r="AOK13" i="31"/>
  <c r="AOJ13" i="31"/>
  <c r="AOI13" i="31"/>
  <c r="AOH13" i="31"/>
  <c r="AOG13" i="31"/>
  <c r="AOF13" i="31"/>
  <c r="AOE13" i="31"/>
  <c r="AOD13" i="31"/>
  <c r="AOC13" i="31"/>
  <c r="AOB13" i="31"/>
  <c r="AOA13" i="31"/>
  <c r="ANZ13" i="31"/>
  <c r="ANY13" i="31"/>
  <c r="ANX13" i="31"/>
  <c r="ANW13" i="31"/>
  <c r="ANV13" i="31"/>
  <c r="ANU13" i="31"/>
  <c r="ANT13" i="31"/>
  <c r="ANS13" i="31"/>
  <c r="ANR13" i="31"/>
  <c r="ANQ13" i="31"/>
  <c r="ANP13" i="31"/>
  <c r="ANO13" i="31"/>
  <c r="ANN13" i="31"/>
  <c r="ANM13" i="31"/>
  <c r="ANL13" i="31"/>
  <c r="ANK13" i="31"/>
  <c r="ANJ13" i="31"/>
  <c r="ANI13" i="31"/>
  <c r="ANH13" i="31"/>
  <c r="ANG13" i="31"/>
  <c r="ANF13" i="31"/>
  <c r="ANE13" i="31"/>
  <c r="AND13" i="31"/>
  <c r="ANC13" i="31"/>
  <c r="ANB13" i="31"/>
  <c r="ANA13" i="31"/>
  <c r="AMZ13" i="31"/>
  <c r="AMY13" i="31"/>
  <c r="AMX13" i="31"/>
  <c r="AMW13" i="31"/>
  <c r="AMV13" i="31"/>
  <c r="AMU13" i="31"/>
  <c r="AMT13" i="31"/>
  <c r="AMS13" i="31"/>
  <c r="AMR13" i="31"/>
  <c r="AMQ13" i="31"/>
  <c r="AMP13" i="31"/>
  <c r="AMO13" i="31"/>
  <c r="AMN13" i="31"/>
  <c r="AMM13" i="31"/>
  <c r="AML13" i="31"/>
  <c r="AMK13" i="31"/>
  <c r="AMJ13" i="31"/>
  <c r="AMI13" i="31"/>
  <c r="AMH13" i="31"/>
  <c r="AMG13" i="31"/>
  <c r="AMF13" i="31"/>
  <c r="AME13" i="31"/>
  <c r="AMD13" i="31"/>
  <c r="AMC13" i="31"/>
  <c r="AMB13" i="31"/>
  <c r="AMA13" i="31"/>
  <c r="ALZ13" i="31"/>
  <c r="ALY13" i="31"/>
  <c r="ALX13" i="31"/>
  <c r="ALW13" i="31"/>
  <c r="ALV13" i="31"/>
  <c r="ALU13" i="31"/>
  <c r="ALT13" i="31"/>
  <c r="ALS13" i="31"/>
  <c r="ALR13" i="31"/>
  <c r="ALQ13" i="31"/>
  <c r="ALP13" i="31"/>
  <c r="ALO13" i="31"/>
  <c r="ALN13" i="31"/>
  <c r="ALM13" i="31"/>
  <c r="ALL13" i="31"/>
  <c r="ALK13" i="31"/>
  <c r="ALJ13" i="31"/>
  <c r="ALI13" i="31"/>
  <c r="ALH13" i="31"/>
  <c r="ALG13" i="31"/>
  <c r="ALF13" i="31"/>
  <c r="ALE13" i="31"/>
  <c r="ALD13" i="31"/>
  <c r="ALC13" i="31"/>
  <c r="ALB13" i="31"/>
  <c r="ALA13" i="31"/>
  <c r="AKZ13" i="31"/>
  <c r="AKY13" i="31"/>
  <c r="AKX13" i="31"/>
  <c r="AKW13" i="31"/>
  <c r="AKV13" i="31"/>
  <c r="AKU13" i="31"/>
  <c r="AKT13" i="31"/>
  <c r="AKS13" i="31"/>
  <c r="AKR13" i="31"/>
  <c r="AKQ13" i="31"/>
  <c r="AKP13" i="31"/>
  <c r="AKO13" i="31"/>
  <c r="AKN13" i="31"/>
  <c r="AKM13" i="31"/>
  <c r="AKL13" i="31"/>
  <c r="AKK13" i="31"/>
  <c r="AKJ13" i="31"/>
  <c r="AKI13" i="31"/>
  <c r="AKH13" i="31"/>
  <c r="AKG13" i="31"/>
  <c r="AKF13" i="31"/>
  <c r="AKE13" i="31"/>
  <c r="AKD13" i="31"/>
  <c r="AKC13" i="31"/>
  <c r="AKB13" i="31"/>
  <c r="AKA13" i="31"/>
  <c r="AJZ13" i="31"/>
  <c r="AJY13" i="31"/>
  <c r="AJX13" i="31"/>
  <c r="AJW13" i="31"/>
  <c r="AJV13" i="31"/>
  <c r="AJU13" i="31"/>
  <c r="AJT13" i="31"/>
  <c r="AJS13" i="31"/>
  <c r="AJR13" i="31"/>
  <c r="AJQ13" i="31"/>
  <c r="AJP13" i="31"/>
  <c r="AJO13" i="31"/>
  <c r="AJN13" i="31"/>
  <c r="AJM13" i="31"/>
  <c r="AJL13" i="31"/>
  <c r="AJK13" i="31"/>
  <c r="AJJ13" i="31"/>
  <c r="AJI13" i="31"/>
  <c r="AJH13" i="31"/>
  <c r="AJG13" i="31"/>
  <c r="AJF13" i="31"/>
  <c r="AJE13" i="31"/>
  <c r="AJD13" i="31"/>
  <c r="AJC13" i="31"/>
  <c r="AJB13" i="31"/>
  <c r="AJA13" i="31"/>
  <c r="AIZ13" i="31"/>
  <c r="AIY13" i="31"/>
  <c r="AIX13" i="31"/>
  <c r="AIW13" i="31"/>
  <c r="AIV13" i="31"/>
  <c r="AIU13" i="31"/>
  <c r="AIT13" i="31"/>
  <c r="AIS13" i="31"/>
  <c r="AIR13" i="31"/>
  <c r="AIQ13" i="31"/>
  <c r="AIP13" i="31"/>
  <c r="AIO13" i="31"/>
  <c r="AIN13" i="31"/>
  <c r="AIM13" i="31"/>
  <c r="AIL13" i="31"/>
  <c r="AIK13" i="31"/>
  <c r="AIJ13" i="31"/>
  <c r="AII13" i="31"/>
  <c r="AIH13" i="31"/>
  <c r="AIG13" i="31"/>
  <c r="AIF13" i="31"/>
  <c r="AIE13" i="31"/>
  <c r="AID13" i="31"/>
  <c r="AIC13" i="31"/>
  <c r="AIB13" i="31"/>
  <c r="AIA13" i="31"/>
  <c r="AHZ13" i="31"/>
  <c r="AHY13" i="31"/>
  <c r="AHX13" i="31"/>
  <c r="AHW13" i="31"/>
  <c r="AHV13" i="31"/>
  <c r="AHU13" i="31"/>
  <c r="AHT13" i="31"/>
  <c r="AHS13" i="31"/>
  <c r="AHR13" i="31"/>
  <c r="AHQ13" i="31"/>
  <c r="AHP13" i="31"/>
  <c r="AHO13" i="31"/>
  <c r="AHN13" i="31"/>
  <c r="AHM13" i="31"/>
  <c r="AHL13" i="31"/>
  <c r="AHK13" i="31"/>
  <c r="AHJ13" i="31"/>
  <c r="AHI13" i="31"/>
  <c r="AHH13" i="31"/>
  <c r="AHG13" i="31"/>
  <c r="AHF13" i="31"/>
  <c r="AHE13" i="31"/>
  <c r="AHD13" i="31"/>
  <c r="AHC13" i="31"/>
  <c r="AHB13" i="31"/>
  <c r="AHA13" i="31"/>
  <c r="AGZ13" i="31"/>
  <c r="AGY13" i="31"/>
  <c r="AGX13" i="31"/>
  <c r="AGW13" i="31"/>
  <c r="AGV13" i="31"/>
  <c r="AGU13" i="31"/>
  <c r="AGT13" i="31"/>
  <c r="AGS13" i="31"/>
  <c r="AGR13" i="31"/>
  <c r="AGQ13" i="31"/>
  <c r="AGP13" i="31"/>
  <c r="AGO13" i="31"/>
  <c r="AGN13" i="31"/>
  <c r="AGM13" i="31"/>
  <c r="AGL13" i="31"/>
  <c r="AGK13" i="31"/>
  <c r="AGJ13" i="31"/>
  <c r="AGI13" i="31"/>
  <c r="AGH13" i="31"/>
  <c r="AGG13" i="31"/>
  <c r="AGF13" i="31"/>
  <c r="AGE13" i="31"/>
  <c r="AGD13" i="31"/>
  <c r="AGC13" i="31"/>
  <c r="AGB13" i="31"/>
  <c r="AGA13" i="31"/>
  <c r="AFZ13" i="31"/>
  <c r="AFY13" i="31"/>
  <c r="AFX13" i="31"/>
  <c r="AFW13" i="31"/>
  <c r="AFV13" i="31"/>
  <c r="AFU13" i="31"/>
  <c r="AFT13" i="31"/>
  <c r="AFS13" i="31"/>
  <c r="AFR13" i="31"/>
  <c r="AFQ13" i="31"/>
  <c r="AFP13" i="31"/>
  <c r="AFO13" i="31"/>
  <c r="AFN13" i="31"/>
  <c r="AFM13" i="31"/>
  <c r="AFL13" i="31"/>
  <c r="AFK13" i="31"/>
  <c r="AFJ13" i="31"/>
  <c r="AFI13" i="31"/>
  <c r="AFH13" i="31"/>
  <c r="AFG13" i="31"/>
  <c r="AFF13" i="31"/>
  <c r="AFE13" i="31"/>
  <c r="AFD13" i="31"/>
  <c r="AFC13" i="31"/>
  <c r="AFB13" i="31"/>
  <c r="AFA13" i="31"/>
  <c r="AEZ13" i="31"/>
  <c r="AEY13" i="31"/>
  <c r="AEX13" i="31"/>
  <c r="AEW13" i="31"/>
  <c r="AEV13" i="31"/>
  <c r="AEU13" i="31"/>
  <c r="AET13" i="31"/>
  <c r="AES13" i="31"/>
  <c r="AER13" i="31"/>
  <c r="AEQ13" i="31"/>
  <c r="AEP13" i="31"/>
  <c r="AEO13" i="31"/>
  <c r="AEN13" i="31"/>
  <c r="AEM13" i="31"/>
  <c r="AEL13" i="31"/>
  <c r="AEK13" i="31"/>
  <c r="AEJ13" i="31"/>
  <c r="AEI13" i="31"/>
  <c r="AEH13" i="31"/>
  <c r="AEG13" i="31"/>
  <c r="AEF13" i="31"/>
  <c r="AEE13" i="31"/>
  <c r="AED13" i="31"/>
  <c r="AEC13" i="31"/>
  <c r="AEB13" i="31"/>
  <c r="AEA13" i="31"/>
  <c r="ADZ13" i="31"/>
  <c r="ADY13" i="31"/>
  <c r="ADX13" i="31"/>
  <c r="ADW13" i="31"/>
  <c r="ADV13" i="31"/>
  <c r="ADU13" i="31"/>
  <c r="ADT13" i="31"/>
  <c r="ADS13" i="31"/>
  <c r="ADR13" i="31"/>
  <c r="ADQ13" i="31"/>
  <c r="ADP13" i="31"/>
  <c r="ADO13" i="31"/>
  <c r="ADN13" i="31"/>
  <c r="ADM13" i="31"/>
  <c r="ADL13" i="31"/>
  <c r="ADK13" i="31"/>
  <c r="ADJ13" i="31"/>
  <c r="ADI13" i="31"/>
  <c r="ADH13" i="31"/>
  <c r="ADG13" i="31"/>
  <c r="ADF13" i="31"/>
  <c r="ADE13" i="31"/>
  <c r="ADD13" i="31"/>
  <c r="ADC13" i="31"/>
  <c r="ADB13" i="31"/>
  <c r="ADA13" i="31"/>
  <c r="ACZ13" i="31"/>
  <c r="ACY13" i="31"/>
  <c r="ACX13" i="31"/>
  <c r="ACW13" i="31"/>
  <c r="ACV13" i="31"/>
  <c r="ACU13" i="31"/>
  <c r="ACT13" i="31"/>
  <c r="ACS13" i="31"/>
  <c r="ACR13" i="31"/>
  <c r="ACQ13" i="31"/>
  <c r="ACP13" i="31"/>
  <c r="ACO13" i="31"/>
  <c r="ACN13" i="31"/>
  <c r="ACM13" i="31"/>
  <c r="ACL13" i="31"/>
  <c r="ACK13" i="31"/>
  <c r="ACJ13" i="31"/>
  <c r="ACI13" i="31"/>
  <c r="ACH13" i="31"/>
  <c r="ACG13" i="31"/>
  <c r="ACF13" i="31"/>
  <c r="ACE13" i="31"/>
  <c r="ACD13" i="31"/>
  <c r="ACC13" i="31"/>
  <c r="ACB13" i="31"/>
  <c r="ACA13" i="31"/>
  <c r="ABZ13" i="31"/>
  <c r="ABY13" i="31"/>
  <c r="ABX13" i="31"/>
  <c r="ABW13" i="31"/>
  <c r="ABV13" i="31"/>
  <c r="ABU13" i="31"/>
  <c r="ABT13" i="31"/>
  <c r="ABS13" i="31"/>
  <c r="ABR13" i="31"/>
  <c r="ABQ13" i="31"/>
  <c r="ABP13" i="31"/>
  <c r="ABO13" i="31"/>
  <c r="ABN13" i="31"/>
  <c r="ABM13" i="31"/>
  <c r="ABL13" i="31"/>
  <c r="ABK13" i="31"/>
  <c r="ABJ13" i="31"/>
  <c r="ABI13" i="31"/>
  <c r="ABH13" i="31"/>
  <c r="ABG13" i="31"/>
  <c r="ABF13" i="31"/>
  <c r="ABE13" i="31"/>
  <c r="ABD13" i="31"/>
  <c r="ABC13" i="31"/>
  <c r="ABB13" i="31"/>
  <c r="ABA13" i="31"/>
  <c r="AAZ13" i="31"/>
  <c r="AAY13" i="31"/>
  <c r="AAX13" i="31"/>
  <c r="AAW13" i="31"/>
  <c r="AAV13" i="31"/>
  <c r="AAU13" i="31"/>
  <c r="AAT13" i="31"/>
  <c r="AAS13" i="31"/>
  <c r="AAR13" i="31"/>
  <c r="AAQ13" i="31"/>
  <c r="AAP13" i="31"/>
  <c r="AAO13" i="31"/>
  <c r="AAN13" i="31"/>
  <c r="AAM13" i="31"/>
  <c r="AAL13" i="31"/>
  <c r="AAK13" i="31"/>
  <c r="AAJ13" i="31"/>
  <c r="AAI13" i="31"/>
  <c r="AAH13" i="31"/>
  <c r="AAG13" i="31"/>
  <c r="AAF13" i="31"/>
  <c r="AAE13" i="31"/>
  <c r="AAD13" i="31"/>
  <c r="AAC13" i="31"/>
  <c r="AAB13" i="31"/>
  <c r="AAA13" i="31"/>
  <c r="ZZ13" i="31"/>
  <c r="ZY13" i="31"/>
  <c r="ZX13" i="31"/>
  <c r="ZW13" i="31"/>
  <c r="ZV13" i="31"/>
  <c r="ZU13" i="31"/>
  <c r="ZT13" i="31"/>
  <c r="ZS13" i="31"/>
  <c r="ZR13" i="31"/>
  <c r="ZQ13" i="31"/>
  <c r="ZP13" i="31"/>
  <c r="ZO13" i="31"/>
  <c r="ZN13" i="31"/>
  <c r="ZM13" i="31"/>
  <c r="ZL13" i="31"/>
  <c r="ZK13" i="31"/>
  <c r="ZJ13" i="31"/>
  <c r="ZI13" i="31"/>
  <c r="ZH13" i="31"/>
  <c r="ZG13" i="31"/>
  <c r="ZF13" i="31"/>
  <c r="ZE13" i="31"/>
  <c r="ZD13" i="31"/>
  <c r="ZC13" i="31"/>
  <c r="ZB13" i="31"/>
  <c r="ZA13" i="31"/>
  <c r="YZ13" i="31"/>
  <c r="YY13" i="31"/>
  <c r="YX13" i="31"/>
  <c r="YW13" i="31"/>
  <c r="YV13" i="31"/>
  <c r="YU13" i="31"/>
  <c r="YT13" i="31"/>
  <c r="YS13" i="31"/>
  <c r="YR13" i="31"/>
  <c r="YQ13" i="31"/>
  <c r="YP13" i="31"/>
  <c r="YO13" i="31"/>
  <c r="YN13" i="31"/>
  <c r="YM13" i="31"/>
  <c r="YL13" i="31"/>
  <c r="YK13" i="31"/>
  <c r="YJ13" i="31"/>
  <c r="YI13" i="31"/>
  <c r="YH13" i="31"/>
  <c r="YG13" i="31"/>
  <c r="YF13" i="31"/>
  <c r="YE13" i="31"/>
  <c r="YD13" i="31"/>
  <c r="YC13" i="31"/>
  <c r="YB13" i="31"/>
  <c r="YA13" i="31"/>
  <c r="XZ13" i="31"/>
  <c r="XY13" i="31"/>
  <c r="XX13" i="31"/>
  <c r="XW13" i="31"/>
  <c r="XV13" i="31"/>
  <c r="XU13" i="31"/>
  <c r="XT13" i="31"/>
  <c r="XS13" i="31"/>
  <c r="XR13" i="31"/>
  <c r="XQ13" i="31"/>
  <c r="XP13" i="31"/>
  <c r="XO13" i="31"/>
  <c r="XN13" i="31"/>
  <c r="XM13" i="31"/>
  <c r="XL13" i="31"/>
  <c r="XK13" i="31"/>
  <c r="XJ13" i="31"/>
  <c r="XI13" i="31"/>
  <c r="XH13" i="31"/>
  <c r="XG13" i="31"/>
  <c r="XF13" i="31"/>
  <c r="XE13" i="31"/>
  <c r="XD13" i="31"/>
  <c r="XC13" i="31"/>
  <c r="XB13" i="31"/>
  <c r="XA13" i="31"/>
  <c r="WZ13" i="31"/>
  <c r="WY13" i="31"/>
  <c r="WX13" i="31"/>
  <c r="WW13" i="31"/>
  <c r="WV13" i="31"/>
  <c r="WU13" i="31"/>
  <c r="WT13" i="31"/>
  <c r="WS13" i="31"/>
  <c r="WR13" i="31"/>
  <c r="WQ13" i="31"/>
  <c r="WP13" i="31"/>
  <c r="WO13" i="31"/>
  <c r="WN13" i="31"/>
  <c r="WM13" i="31"/>
  <c r="WL13" i="31"/>
  <c r="WK13" i="31"/>
  <c r="WJ13" i="31"/>
  <c r="WI13" i="31"/>
  <c r="WH13" i="31"/>
  <c r="WG13" i="31"/>
  <c r="WF13" i="31"/>
  <c r="WE13" i="31"/>
  <c r="WD13" i="31"/>
  <c r="WC13" i="31"/>
  <c r="WB13" i="31"/>
  <c r="WA13" i="31"/>
  <c r="VZ13" i="31"/>
  <c r="VY13" i="31"/>
  <c r="VX13" i="31"/>
  <c r="VW13" i="31"/>
  <c r="VV13" i="31"/>
  <c r="VU13" i="31"/>
  <c r="VT13" i="31"/>
  <c r="VS13" i="31"/>
  <c r="VR13" i="31"/>
  <c r="VQ13" i="31"/>
  <c r="VP13" i="31"/>
  <c r="VO13" i="31"/>
  <c r="VN13" i="31"/>
  <c r="VM13" i="31"/>
  <c r="VL13" i="31"/>
  <c r="VK13" i="31"/>
  <c r="VJ13" i="31"/>
  <c r="VI13" i="31"/>
  <c r="VH13" i="31"/>
  <c r="VG13" i="31"/>
  <c r="VF13" i="31"/>
  <c r="VE13" i="31"/>
  <c r="VD13" i="31"/>
  <c r="VC13" i="31"/>
  <c r="VB13" i="31"/>
  <c r="VA13" i="31"/>
  <c r="UZ13" i="31"/>
  <c r="UY13" i="31"/>
  <c r="UX13" i="31"/>
  <c r="UW13" i="31"/>
  <c r="UV13" i="31"/>
  <c r="UU13" i="31"/>
  <c r="UT13" i="31"/>
  <c r="US13" i="31"/>
  <c r="UR13" i="31"/>
  <c r="UQ13" i="31"/>
  <c r="UP13" i="31"/>
  <c r="UO13" i="31"/>
  <c r="UN13" i="31"/>
  <c r="UM13" i="31"/>
  <c r="UL13" i="31"/>
  <c r="UK13" i="31"/>
  <c r="UJ13" i="31"/>
  <c r="UI13" i="31"/>
  <c r="UH13" i="31"/>
  <c r="UG13" i="31"/>
  <c r="UF13" i="31"/>
  <c r="UE13" i="31"/>
  <c r="UD13" i="31"/>
  <c r="UC13" i="31"/>
  <c r="UB13" i="31"/>
  <c r="UA13" i="31"/>
  <c r="TZ13" i="31"/>
  <c r="TY13" i="31"/>
  <c r="TX13" i="31"/>
  <c r="TW13" i="31"/>
  <c r="TV13" i="31"/>
  <c r="TU13" i="31"/>
  <c r="TT13" i="31"/>
  <c r="TS13" i="31"/>
  <c r="TR13" i="31"/>
  <c r="TQ13" i="31"/>
  <c r="TP13" i="31"/>
  <c r="TO13" i="31"/>
  <c r="TN13" i="31"/>
  <c r="TM13" i="31"/>
  <c r="TL13" i="31"/>
  <c r="TK13" i="31"/>
  <c r="TJ13" i="31"/>
  <c r="TI13" i="31"/>
  <c r="TH13" i="31"/>
  <c r="TG13" i="31"/>
  <c r="TF13" i="31"/>
  <c r="TE13" i="31"/>
  <c r="TD13" i="31"/>
  <c r="TC13" i="31"/>
  <c r="TB13" i="31"/>
  <c r="TA13" i="31"/>
  <c r="SZ13" i="31"/>
  <c r="SY13" i="31"/>
  <c r="SX13" i="31"/>
  <c r="SW13" i="31"/>
  <c r="SV13" i="31"/>
  <c r="SU13" i="31"/>
  <c r="ST13" i="31"/>
  <c r="SS13" i="31"/>
  <c r="SR13" i="31"/>
  <c r="SQ13" i="31"/>
  <c r="SP13" i="31"/>
  <c r="SO13" i="31"/>
  <c r="SN13" i="31"/>
  <c r="SM13" i="31"/>
  <c r="SL13" i="31"/>
  <c r="SK13" i="31"/>
  <c r="SJ13" i="31"/>
  <c r="SI13" i="31"/>
  <c r="SH13" i="31"/>
  <c r="SG13" i="31"/>
  <c r="SF13" i="31"/>
  <c r="SE13" i="31"/>
  <c r="SD13" i="31"/>
  <c r="SC13" i="31"/>
  <c r="SB13" i="31"/>
  <c r="SA13" i="31"/>
  <c r="RZ13" i="31"/>
  <c r="RY13" i="31"/>
  <c r="RX13" i="31"/>
  <c r="RW13" i="31"/>
  <c r="RV13" i="31"/>
  <c r="RU13" i="31"/>
  <c r="RT13" i="31"/>
  <c r="RS13" i="31"/>
  <c r="RR13" i="31"/>
  <c r="RQ13" i="31"/>
  <c r="RP13" i="31"/>
  <c r="RO13" i="31"/>
  <c r="RN13" i="31"/>
  <c r="RM13" i="31"/>
  <c r="RL13" i="31"/>
  <c r="RK13" i="31"/>
  <c r="RJ13" i="31"/>
  <c r="RI13" i="31"/>
  <c r="RH13" i="31"/>
  <c r="RG13" i="31"/>
  <c r="RF13" i="31"/>
  <c r="RE13" i="31"/>
  <c r="RD13" i="31"/>
  <c r="RC13" i="31"/>
  <c r="RB13" i="31"/>
  <c r="RA13" i="31"/>
  <c r="QZ13" i="31"/>
  <c r="QY13" i="31"/>
  <c r="QX13" i="31"/>
  <c r="QW13" i="31"/>
  <c r="QV13" i="31"/>
  <c r="QU13" i="31"/>
  <c r="QT13" i="31"/>
  <c r="QS13" i="31"/>
  <c r="QR13" i="31"/>
  <c r="QQ13" i="31"/>
  <c r="QP13" i="31"/>
  <c r="QO13" i="31"/>
  <c r="QN13" i="31"/>
  <c r="QM13" i="31"/>
  <c r="QL13" i="31"/>
  <c r="QK13" i="31"/>
  <c r="QJ13" i="31"/>
  <c r="QI13" i="31"/>
  <c r="QH13" i="31"/>
  <c r="QG13" i="31"/>
  <c r="QF13" i="31"/>
  <c r="QE13" i="31"/>
  <c r="QD13" i="31"/>
  <c r="QC13" i="31"/>
  <c r="QB13" i="31"/>
  <c r="QA13" i="31"/>
  <c r="PZ13" i="31"/>
  <c r="PY13" i="31"/>
  <c r="PX13" i="31"/>
  <c r="PW13" i="31"/>
  <c r="PV13" i="31"/>
  <c r="PU13" i="31"/>
  <c r="PT13" i="31"/>
  <c r="PS13" i="31"/>
  <c r="PR13" i="31"/>
  <c r="PQ13" i="31"/>
  <c r="PP13" i="31"/>
  <c r="PO13" i="31"/>
  <c r="PN13" i="31"/>
  <c r="PM13" i="31"/>
  <c r="PL13" i="31"/>
  <c r="PK13" i="31"/>
  <c r="PJ13" i="31"/>
  <c r="PI13" i="31"/>
  <c r="PH13" i="31"/>
  <c r="PG13" i="31"/>
  <c r="PF13" i="31"/>
  <c r="PE13" i="31"/>
  <c r="PD13" i="31"/>
  <c r="PC13" i="31"/>
  <c r="PB13" i="31"/>
  <c r="PA13" i="31"/>
  <c r="OZ13" i="31"/>
  <c r="OY13" i="31"/>
  <c r="OX13" i="31"/>
  <c r="OW13" i="31"/>
  <c r="OV13" i="31"/>
  <c r="OU13" i="31"/>
  <c r="OT13" i="31"/>
  <c r="OS13" i="31"/>
  <c r="OR13" i="31"/>
  <c r="OQ13" i="31"/>
  <c r="OP13" i="31"/>
  <c r="OO13" i="31"/>
  <c r="ON13" i="31"/>
  <c r="OM13" i="31"/>
  <c r="OL13" i="31"/>
  <c r="OK13" i="31"/>
  <c r="OJ13" i="31"/>
  <c r="OI13" i="31"/>
  <c r="OH13" i="31"/>
  <c r="OG13" i="31"/>
  <c r="OF13" i="31"/>
  <c r="OE13" i="31"/>
  <c r="OD13" i="31"/>
  <c r="OC13" i="31"/>
  <c r="OB13" i="31"/>
  <c r="OA13" i="31"/>
  <c r="NZ13" i="31"/>
  <c r="NY13" i="31"/>
  <c r="NX13" i="31"/>
  <c r="NW13" i="31"/>
  <c r="NV13" i="31"/>
  <c r="NU13" i="31"/>
  <c r="NT13" i="31"/>
  <c r="NS13" i="31"/>
  <c r="NR13" i="31"/>
  <c r="NQ13" i="31"/>
  <c r="NP13" i="31"/>
  <c r="NO13" i="31"/>
  <c r="NN13" i="31"/>
  <c r="NM13" i="31"/>
  <c r="NL13" i="31"/>
  <c r="NK13" i="31"/>
  <c r="NJ13" i="31"/>
  <c r="NI13" i="31"/>
  <c r="NH13" i="31"/>
  <c r="NG13" i="31"/>
  <c r="NF13" i="31"/>
  <c r="NE13" i="31"/>
  <c r="ND13" i="31"/>
  <c r="NC13" i="31"/>
  <c r="NB13" i="31"/>
  <c r="NA13" i="31"/>
  <c r="MZ13" i="31"/>
  <c r="MY13" i="31"/>
  <c r="MX13" i="31"/>
  <c r="MW13" i="31"/>
  <c r="MV13" i="31"/>
  <c r="MU13" i="31"/>
  <c r="MT13" i="31"/>
  <c r="MS13" i="31"/>
  <c r="MR13" i="31"/>
  <c r="MQ13" i="31"/>
  <c r="MP13" i="31"/>
  <c r="MO13" i="31"/>
  <c r="MN13" i="31"/>
  <c r="MM13" i="31"/>
  <c r="ML13" i="31"/>
  <c r="MK13" i="31"/>
  <c r="MJ13" i="31"/>
  <c r="MI13" i="31"/>
  <c r="MH13" i="31"/>
  <c r="MG13" i="31"/>
  <c r="MF13" i="31"/>
  <c r="ME13" i="31"/>
  <c r="MD13" i="31"/>
  <c r="MC13" i="31"/>
  <c r="MB13" i="31"/>
  <c r="MA13" i="31"/>
  <c r="LZ13" i="31"/>
  <c r="LY13" i="31"/>
  <c r="LX13" i="31"/>
  <c r="LW13" i="31"/>
  <c r="LV13" i="31"/>
  <c r="LU13" i="31"/>
  <c r="LT13" i="31"/>
  <c r="LS13" i="31"/>
  <c r="LR13" i="31"/>
  <c r="LQ13" i="31"/>
  <c r="LP13" i="31"/>
  <c r="LO13" i="31"/>
  <c r="LN13" i="31"/>
  <c r="LM13" i="31"/>
  <c r="LL13" i="31"/>
  <c r="LK13" i="31"/>
  <c r="LJ13" i="31"/>
  <c r="LI13" i="31"/>
  <c r="LH13" i="31"/>
  <c r="LG13" i="31"/>
  <c r="LF13" i="31"/>
  <c r="LE13" i="31"/>
  <c r="LD13" i="31"/>
  <c r="LC13" i="31"/>
  <c r="LB13" i="31"/>
  <c r="LA13" i="31"/>
  <c r="KZ13" i="31"/>
  <c r="KY13" i="31"/>
  <c r="KX13" i="31"/>
  <c r="KW13" i="31"/>
  <c r="KV13" i="31"/>
  <c r="KU13" i="31"/>
  <c r="KT13" i="31"/>
  <c r="KS13" i="31"/>
  <c r="KR13" i="31"/>
  <c r="KQ13" i="31"/>
  <c r="KP13" i="31"/>
  <c r="KO13" i="31"/>
  <c r="KN13" i="31"/>
  <c r="KM13" i="31"/>
  <c r="KL13" i="31"/>
  <c r="KK13" i="31"/>
  <c r="KJ13" i="31"/>
  <c r="KI13" i="31"/>
  <c r="KH13" i="31"/>
  <c r="KG13" i="31"/>
  <c r="KF13" i="31"/>
  <c r="KE13" i="31"/>
  <c r="KD13" i="31"/>
  <c r="KC13" i="31"/>
  <c r="KB13" i="31"/>
  <c r="KA13" i="31"/>
  <c r="JZ13" i="31"/>
  <c r="JY13" i="31"/>
  <c r="JX13" i="31"/>
  <c r="JW13" i="31"/>
  <c r="JV13" i="31"/>
  <c r="JU13" i="31"/>
  <c r="JT13" i="31"/>
  <c r="JS13" i="31"/>
  <c r="JR13" i="31"/>
  <c r="JQ13" i="31"/>
  <c r="JP13" i="31"/>
  <c r="JO13" i="31"/>
  <c r="JN13" i="31"/>
  <c r="JM13" i="31"/>
  <c r="JL13" i="31"/>
  <c r="JK13" i="31"/>
  <c r="JJ13" i="31"/>
  <c r="JI13" i="31"/>
  <c r="JH13" i="31"/>
  <c r="JG13" i="31"/>
  <c r="JF13" i="31"/>
  <c r="JE13" i="31"/>
  <c r="JD13" i="31"/>
  <c r="JC13" i="31"/>
  <c r="JB13" i="31"/>
  <c r="JA13" i="31"/>
  <c r="IZ13" i="31"/>
  <c r="IY13" i="31"/>
  <c r="IX13" i="31"/>
  <c r="IW13" i="31"/>
  <c r="IV13" i="31"/>
  <c r="IU13" i="31"/>
  <c r="IT13" i="31"/>
  <c r="IS13" i="31"/>
  <c r="IR13" i="31"/>
  <c r="IQ13" i="31"/>
  <c r="IP13" i="31"/>
  <c r="IO13" i="31"/>
  <c r="IN13" i="31"/>
  <c r="IM13" i="31"/>
  <c r="IL13" i="31"/>
  <c r="IK13" i="31"/>
  <c r="IJ13" i="31"/>
  <c r="II13" i="31"/>
  <c r="IH13" i="31"/>
  <c r="IG13" i="31"/>
  <c r="IF13" i="31"/>
  <c r="IE13" i="31"/>
  <c r="ID13" i="31"/>
  <c r="IC13" i="31"/>
  <c r="IB13" i="31"/>
  <c r="IA13" i="31"/>
  <c r="HZ13" i="31"/>
  <c r="HY13" i="31"/>
  <c r="HX13" i="31"/>
  <c r="HW13" i="31"/>
  <c r="HV13" i="31"/>
  <c r="HU13" i="31"/>
  <c r="HT13" i="31"/>
  <c r="HS13" i="31"/>
  <c r="HR13" i="31"/>
  <c r="HQ13" i="31"/>
  <c r="HP13" i="31"/>
  <c r="HO13" i="31"/>
  <c r="HN13" i="31"/>
  <c r="HM13" i="31"/>
  <c r="HL13" i="31"/>
  <c r="HK13" i="31"/>
  <c r="HJ13" i="31"/>
  <c r="HI13" i="31"/>
  <c r="HH13" i="31"/>
  <c r="HG13" i="31"/>
  <c r="HF13" i="31"/>
  <c r="HE13" i="31"/>
  <c r="HD13" i="31"/>
  <c r="HC13" i="31"/>
  <c r="HB13" i="31"/>
  <c r="HA13" i="31"/>
  <c r="GZ13" i="31"/>
  <c r="GY13" i="31"/>
  <c r="GX13" i="31"/>
  <c r="GW13" i="31"/>
  <c r="GV13" i="31"/>
  <c r="GU13" i="31"/>
  <c r="GT13" i="31"/>
  <c r="GS13" i="31"/>
  <c r="GR13" i="31"/>
  <c r="GQ13" i="31"/>
  <c r="GP13" i="31"/>
  <c r="GO13" i="31"/>
  <c r="GN13" i="31"/>
  <c r="GM13" i="31"/>
  <c r="GL13" i="31"/>
  <c r="GK13" i="31"/>
  <c r="GJ13" i="31"/>
  <c r="GI13" i="31"/>
  <c r="GH13" i="31"/>
  <c r="GG13" i="31"/>
  <c r="GF13" i="31"/>
  <c r="GE13" i="31"/>
  <c r="GD13" i="31"/>
  <c r="GC13" i="31"/>
  <c r="GB13" i="31"/>
  <c r="GA13" i="31"/>
  <c r="FZ13" i="31"/>
  <c r="FY13" i="31"/>
  <c r="FX13" i="31"/>
  <c r="FW13" i="31"/>
  <c r="FV13" i="31"/>
  <c r="FU13" i="31"/>
  <c r="FT13" i="31"/>
  <c r="FS13" i="31"/>
  <c r="FR13" i="31"/>
  <c r="FQ13" i="31"/>
  <c r="FP13" i="31"/>
  <c r="FO13" i="31"/>
  <c r="FN13" i="31"/>
  <c r="FM13" i="31"/>
  <c r="FL13" i="31"/>
  <c r="FK13" i="31"/>
  <c r="FJ13" i="31"/>
  <c r="FI13" i="31"/>
  <c r="FH13" i="31"/>
  <c r="FG13" i="31"/>
  <c r="FF13" i="31"/>
  <c r="FE13" i="31"/>
  <c r="FD13" i="31"/>
  <c r="FC13" i="31"/>
  <c r="FB13" i="31"/>
  <c r="FA13" i="31"/>
  <c r="EZ13" i="31"/>
  <c r="EY13" i="31"/>
  <c r="EX13" i="31"/>
  <c r="EW13" i="31"/>
  <c r="EV13" i="31"/>
  <c r="EU13" i="31"/>
  <c r="ET13" i="31"/>
  <c r="ES13" i="31"/>
  <c r="ER13" i="31"/>
  <c r="EQ13" i="31"/>
  <c r="EP13" i="31"/>
  <c r="EO13" i="31"/>
  <c r="EN13" i="31"/>
  <c r="EM13" i="31"/>
  <c r="EL13" i="31"/>
  <c r="EK13" i="31"/>
  <c r="EJ13" i="31"/>
  <c r="EI13" i="31"/>
  <c r="EH13" i="31"/>
  <c r="EG13" i="31"/>
  <c r="EF13" i="31"/>
  <c r="EE13" i="31"/>
  <c r="ED13" i="31"/>
  <c r="EC13" i="31"/>
  <c r="EB13" i="31"/>
  <c r="EA13" i="31"/>
  <c r="DZ13" i="31"/>
  <c r="DY13" i="31"/>
  <c r="DX13" i="31"/>
  <c r="DW13" i="31"/>
  <c r="DV13" i="31"/>
  <c r="DU13" i="31"/>
  <c r="DT13" i="31"/>
  <c r="DS13" i="31"/>
  <c r="DR13" i="31"/>
  <c r="DQ13" i="31"/>
  <c r="DP13" i="31"/>
  <c r="DO13" i="31"/>
  <c r="DN13" i="31"/>
  <c r="DM13" i="31"/>
  <c r="DL13" i="31"/>
  <c r="DK13" i="31"/>
  <c r="DJ13" i="31"/>
  <c r="DI13" i="31"/>
  <c r="DH13" i="31"/>
  <c r="DG13" i="31"/>
  <c r="DF13" i="31"/>
  <c r="DE13" i="31"/>
  <c r="DD13" i="31"/>
  <c r="DC13" i="31"/>
  <c r="DB13" i="31"/>
  <c r="DA13" i="31"/>
  <c r="CZ13" i="31"/>
  <c r="CY13" i="31"/>
  <c r="CX13" i="31"/>
  <c r="CW13" i="31"/>
  <c r="CV13" i="31"/>
  <c r="CU13" i="31"/>
  <c r="CT13" i="31"/>
  <c r="CS13" i="31"/>
  <c r="CR13" i="31"/>
  <c r="CQ13" i="31"/>
  <c r="CP13" i="31"/>
  <c r="CO13" i="31"/>
  <c r="CN13" i="31"/>
  <c r="CM13" i="31"/>
  <c r="CL13" i="31"/>
  <c r="CK13" i="31"/>
  <c r="CJ13" i="31"/>
  <c r="CI13" i="31"/>
  <c r="CH13" i="31"/>
  <c r="CG13" i="31"/>
  <c r="CF13" i="31"/>
  <c r="CE13" i="31"/>
  <c r="CD13" i="31"/>
  <c r="CC13" i="31"/>
  <c r="CB13" i="31"/>
  <c r="CA13" i="31"/>
  <c r="BZ13" i="31"/>
  <c r="BY13" i="31"/>
  <c r="BX13" i="31"/>
  <c r="BW13" i="31"/>
  <c r="BV13" i="31"/>
  <c r="BU13" i="31"/>
  <c r="BT13" i="31"/>
  <c r="BS13" i="31"/>
  <c r="BR13" i="31"/>
  <c r="BQ13" i="31"/>
  <c r="BP13" i="31"/>
  <c r="BO13" i="31"/>
  <c r="BN13" i="31"/>
  <c r="BM13" i="31"/>
  <c r="BL13" i="31"/>
  <c r="BK13" i="31"/>
  <c r="BJ13" i="31"/>
  <c r="BI13" i="31"/>
  <c r="BH13" i="31"/>
  <c r="BG13" i="31"/>
  <c r="BF13" i="31"/>
  <c r="BE13" i="31"/>
  <c r="BD13" i="31"/>
  <c r="BC13" i="31"/>
  <c r="BB13" i="31"/>
  <c r="BA13" i="31"/>
  <c r="AZ13" i="31"/>
  <c r="AY13" i="31"/>
  <c r="AX13" i="31"/>
  <c r="AW13" i="31"/>
  <c r="AV13" i="31"/>
  <c r="AU13" i="31"/>
  <c r="AT13" i="31"/>
  <c r="AS13" i="31"/>
  <c r="AR13" i="31"/>
  <c r="AQ13" i="31"/>
  <c r="AP13" i="31"/>
  <c r="AO13" i="31"/>
  <c r="AN13" i="31"/>
  <c r="AM13" i="31"/>
  <c r="AL13" i="31"/>
  <c r="AK13" i="31"/>
  <c r="AJ13" i="31"/>
  <c r="AI13" i="31"/>
  <c r="AH13" i="31"/>
  <c r="AG13" i="31"/>
  <c r="AF13" i="31"/>
  <c r="AE13" i="31"/>
  <c r="AD13" i="31"/>
  <c r="AC13" i="31"/>
  <c r="AB13" i="31"/>
  <c r="AA13" i="31"/>
  <c r="Z13" i="31"/>
  <c r="Y13" i="31"/>
  <c r="X13" i="31"/>
  <c r="W13" i="31"/>
  <c r="V13" i="31"/>
  <c r="U13" i="31"/>
  <c r="T13" i="31"/>
  <c r="S13" i="31"/>
  <c r="R13" i="31"/>
  <c r="Q13" i="31"/>
  <c r="P13" i="31"/>
  <c r="O13" i="31"/>
  <c r="N13" i="31"/>
  <c r="M13" i="31"/>
  <c r="L13" i="31"/>
  <c r="K13" i="31"/>
  <c r="J13" i="31"/>
  <c r="I13" i="31"/>
  <c r="H13" i="31"/>
  <c r="G13" i="31"/>
  <c r="F13" i="31"/>
  <c r="E13" i="31"/>
  <c r="D13" i="31"/>
  <c r="C13" i="31"/>
  <c r="DER15" i="28"/>
  <c r="DEQ15" i="28"/>
  <c r="DEP15" i="28"/>
  <c r="DEO15" i="28"/>
  <c r="DEN15" i="28"/>
  <c r="DEM15" i="28"/>
  <c r="DEL15" i="28"/>
  <c r="DEK15" i="28"/>
  <c r="DEJ15" i="28"/>
  <c r="DEI15" i="28"/>
  <c r="DEH15" i="28"/>
  <c r="DEG15" i="28"/>
  <c r="DEF15" i="28"/>
  <c r="DEE15" i="28"/>
  <c r="DED15" i="28"/>
  <c r="DEC15" i="28"/>
  <c r="DEB15" i="28"/>
  <c r="DEA15" i="28"/>
  <c r="DDZ15" i="28"/>
  <c r="DDY15" i="28"/>
  <c r="DDX15" i="28"/>
  <c r="DDW15" i="28"/>
  <c r="DDV15" i="28"/>
  <c r="DDU15" i="28"/>
  <c r="DDT15" i="28"/>
  <c r="DDS15" i="28"/>
  <c r="DDR15" i="28"/>
  <c r="DDQ15" i="28"/>
  <c r="DDP15" i="28"/>
  <c r="DDO15" i="28"/>
  <c r="DDN15" i="28"/>
  <c r="DDM15" i="28"/>
  <c r="DDL15" i="28"/>
  <c r="DDK15" i="28"/>
  <c r="DDJ15" i="28"/>
  <c r="DDI15" i="28"/>
  <c r="DDH15" i="28"/>
  <c r="DDG15" i="28"/>
  <c r="DDF15" i="28"/>
  <c r="DDE15" i="28"/>
  <c r="DDD15" i="28"/>
  <c r="DDC15" i="28"/>
  <c r="DDB15" i="28"/>
  <c r="DDA15" i="28"/>
  <c r="DCZ15" i="28"/>
  <c r="DCY15" i="28"/>
  <c r="DCX15" i="28"/>
  <c r="DCW15" i="28"/>
  <c r="DCV15" i="28"/>
  <c r="DCU15" i="28"/>
  <c r="DCT15" i="28"/>
  <c r="DCS15" i="28"/>
  <c r="DCR15" i="28"/>
  <c r="DCQ15" i="28"/>
  <c r="DCP15" i="28"/>
  <c r="DCO15" i="28"/>
  <c r="DCN15" i="28"/>
  <c r="DCM15" i="28"/>
  <c r="DCL15" i="28"/>
  <c r="DCK15" i="28"/>
  <c r="DCJ15" i="28"/>
  <c r="DCI15" i="28"/>
  <c r="DCH15" i="28"/>
  <c r="DCG15" i="28"/>
  <c r="DCF15" i="28"/>
  <c r="DCE15" i="28"/>
  <c r="DCD15" i="28"/>
  <c r="DCC15" i="28"/>
  <c r="DCB15" i="28"/>
  <c r="DCA15" i="28"/>
  <c r="DBZ15" i="28"/>
  <c r="DBY15" i="28"/>
  <c r="DBX15" i="28"/>
  <c r="DBW15" i="28"/>
  <c r="DBV15" i="28"/>
  <c r="DBU15" i="28"/>
  <c r="DBT15" i="28"/>
  <c r="DBS15" i="28"/>
  <c r="DBR15" i="28"/>
  <c r="DBQ15" i="28"/>
  <c r="DBP15" i="28"/>
  <c r="DBO15" i="28"/>
  <c r="DBN15" i="28"/>
  <c r="DBM15" i="28"/>
  <c r="DBL15" i="28"/>
  <c r="DBK15" i="28"/>
  <c r="DBJ15" i="28"/>
  <c r="DBI15" i="28"/>
  <c r="DBH15" i="28"/>
  <c r="DBG15" i="28"/>
  <c r="DBF15" i="28"/>
  <c r="DBE15" i="28"/>
  <c r="DBD15" i="28"/>
  <c r="DBC15" i="28"/>
  <c r="DBB15" i="28"/>
  <c r="DBA15" i="28"/>
  <c r="DAZ15" i="28"/>
  <c r="DAY15" i="28"/>
  <c r="DAX15" i="28"/>
  <c r="DAW15" i="28"/>
  <c r="DAV15" i="28"/>
  <c r="DAU15" i="28"/>
  <c r="DAT15" i="28"/>
  <c r="DAS15" i="28"/>
  <c r="DAR15" i="28"/>
  <c r="DAQ15" i="28"/>
  <c r="DAP15" i="28"/>
  <c r="DAO15" i="28"/>
  <c r="DAN15" i="28"/>
  <c r="DAM15" i="28"/>
  <c r="DAL15" i="28"/>
  <c r="DAK15" i="28"/>
  <c r="DAJ15" i="28"/>
  <c r="DAI15" i="28"/>
  <c r="DAH15" i="28"/>
  <c r="DAG15" i="28"/>
  <c r="DAF15" i="28"/>
  <c r="DAE15" i="28"/>
  <c r="DAD15" i="28"/>
  <c r="DAC15" i="28"/>
  <c r="DAB15" i="28"/>
  <c r="DAA15" i="28"/>
  <c r="CZZ15" i="28"/>
  <c r="CZY15" i="28"/>
  <c r="CZX15" i="28"/>
  <c r="CZW15" i="28"/>
  <c r="CZV15" i="28"/>
  <c r="CZU15" i="28"/>
  <c r="CZT15" i="28"/>
  <c r="CZS15" i="28"/>
  <c r="CZR15" i="28"/>
  <c r="CZQ15" i="28"/>
  <c r="CZP15" i="28"/>
  <c r="CZO15" i="28"/>
  <c r="CZN15" i="28"/>
  <c r="CZM15" i="28"/>
  <c r="CZL15" i="28"/>
  <c r="CZK15" i="28"/>
  <c r="CZJ15" i="28"/>
  <c r="CZI15" i="28"/>
  <c r="CZH15" i="28"/>
  <c r="CZG15" i="28"/>
  <c r="CZF15" i="28"/>
  <c r="CZE15" i="28"/>
  <c r="CZD15" i="28"/>
  <c r="CZC15" i="28"/>
  <c r="CZB15" i="28"/>
  <c r="CZA15" i="28"/>
  <c r="CYZ15" i="28"/>
  <c r="CYY15" i="28"/>
  <c r="CYX15" i="28"/>
  <c r="CYW15" i="28"/>
  <c r="CYV15" i="28"/>
  <c r="CYU15" i="28"/>
  <c r="CYT15" i="28"/>
  <c r="CYS15" i="28"/>
  <c r="CYR15" i="28"/>
  <c r="CYQ15" i="28"/>
  <c r="CYP15" i="28"/>
  <c r="CYO15" i="28"/>
  <c r="CYN15" i="28"/>
  <c r="CYM15" i="28"/>
  <c r="CYL15" i="28"/>
  <c r="CYK15" i="28"/>
  <c r="CYJ15" i="28"/>
  <c r="CYI15" i="28"/>
  <c r="CYH15" i="28"/>
  <c r="CYG15" i="28"/>
  <c r="CYF15" i="28"/>
  <c r="CYE15" i="28"/>
  <c r="CYD15" i="28"/>
  <c r="CYC15" i="28"/>
  <c r="CYB15" i="28"/>
  <c r="CYA15" i="28"/>
  <c r="CXZ15" i="28"/>
  <c r="CXY15" i="28"/>
  <c r="CXX15" i="28"/>
  <c r="CXW15" i="28"/>
  <c r="CXV15" i="28"/>
  <c r="CXU15" i="28"/>
  <c r="CXT15" i="28"/>
  <c r="CXS15" i="28"/>
  <c r="CXR15" i="28"/>
  <c r="CXQ15" i="28"/>
  <c r="CXP15" i="28"/>
  <c r="CXO15" i="28"/>
  <c r="CXN15" i="28"/>
  <c r="CXM15" i="28"/>
  <c r="CXL15" i="28"/>
  <c r="CXK15" i="28"/>
  <c r="CXJ15" i="28"/>
  <c r="CXI15" i="28"/>
  <c r="CXH15" i="28"/>
  <c r="CXG15" i="28"/>
  <c r="CXF15" i="28"/>
  <c r="CXE15" i="28"/>
  <c r="CXD15" i="28"/>
  <c r="CXC15" i="28"/>
  <c r="CXB15" i="28"/>
  <c r="CXA15" i="28"/>
  <c r="CWZ15" i="28"/>
  <c r="CWY15" i="28"/>
  <c r="CWX15" i="28"/>
  <c r="CWW15" i="28"/>
  <c r="CWV15" i="28"/>
  <c r="CWU15" i="28"/>
  <c r="CWT15" i="28"/>
  <c r="CWS15" i="28"/>
  <c r="CWR15" i="28"/>
  <c r="CWQ15" i="28"/>
  <c r="CWP15" i="28"/>
  <c r="CWO15" i="28"/>
  <c r="CWN15" i="28"/>
  <c r="CWM15" i="28"/>
  <c r="CWL15" i="28"/>
  <c r="CWK15" i="28"/>
  <c r="CWJ15" i="28"/>
  <c r="CWI15" i="28"/>
  <c r="CWH15" i="28"/>
  <c r="CWG15" i="28"/>
  <c r="CWF15" i="28"/>
  <c r="CWE15" i="28"/>
  <c r="CWD15" i="28"/>
  <c r="CWC15" i="28"/>
  <c r="CWB15" i="28"/>
  <c r="CWA15" i="28"/>
  <c r="CVZ15" i="28"/>
  <c r="CVY15" i="28"/>
  <c r="CVX15" i="28"/>
  <c r="CVW15" i="28"/>
  <c r="CVV15" i="28"/>
  <c r="CVU15" i="28"/>
  <c r="CVT15" i="28"/>
  <c r="CVS15" i="28"/>
  <c r="CVR15" i="28"/>
  <c r="CVQ15" i="28"/>
  <c r="CVP15" i="28"/>
  <c r="CVO15" i="28"/>
  <c r="CVN15" i="28"/>
  <c r="CVM15" i="28"/>
  <c r="CVL15" i="28"/>
  <c r="CVK15" i="28"/>
  <c r="CVJ15" i="28"/>
  <c r="CVI15" i="28"/>
  <c r="CVH15" i="28"/>
  <c r="CVG15" i="28"/>
  <c r="CVF15" i="28"/>
  <c r="CVE15" i="28"/>
  <c r="CVD15" i="28"/>
  <c r="CVC15" i="28"/>
  <c r="CVB15" i="28"/>
  <c r="CVA15" i="28"/>
  <c r="CUZ15" i="28"/>
  <c r="CUY15" i="28"/>
  <c r="CUX15" i="28"/>
  <c r="CUW15" i="28"/>
  <c r="CUV15" i="28"/>
  <c r="CUU15" i="28"/>
  <c r="CUT15" i="28"/>
  <c r="CUS15" i="28"/>
  <c r="CUR15" i="28"/>
  <c r="CUQ15" i="28"/>
  <c r="CUP15" i="28"/>
  <c r="CUO15" i="28"/>
  <c r="CUN15" i="28"/>
  <c r="CUM15" i="28"/>
  <c r="CUL15" i="28"/>
  <c r="CUK15" i="28"/>
  <c r="CUJ15" i="28"/>
  <c r="CUI15" i="28"/>
  <c r="CUH15" i="28"/>
  <c r="CUG15" i="28"/>
  <c r="CUF15" i="28"/>
  <c r="CUE15" i="28"/>
  <c r="CUD15" i="28"/>
  <c r="CUC15" i="28"/>
  <c r="CUB15" i="28"/>
  <c r="CUA15" i="28"/>
  <c r="CTZ15" i="28"/>
  <c r="CTY15" i="28"/>
  <c r="CTX15" i="28"/>
  <c r="CTW15" i="28"/>
  <c r="CTV15" i="28"/>
  <c r="CTU15" i="28"/>
  <c r="CTT15" i="28"/>
  <c r="CTS15" i="28"/>
  <c r="CTR15" i="28"/>
  <c r="CTQ15" i="28"/>
  <c r="CTP15" i="28"/>
  <c r="CTO15" i="28"/>
  <c r="CTN15" i="28"/>
  <c r="CTM15" i="28"/>
  <c r="CTL15" i="28"/>
  <c r="CTK15" i="28"/>
  <c r="CTJ15" i="28"/>
  <c r="CTI15" i="28"/>
  <c r="CTH15" i="28"/>
  <c r="CTG15" i="28"/>
  <c r="CTF15" i="28"/>
  <c r="CTE15" i="28"/>
  <c r="CTD15" i="28"/>
  <c r="CTC15" i="28"/>
  <c r="CTB15" i="28"/>
  <c r="CTA15" i="28"/>
  <c r="CSZ15" i="28"/>
  <c r="CSY15" i="28"/>
  <c r="CSX15" i="28"/>
  <c r="CSW15" i="28"/>
  <c r="CSV15" i="28"/>
  <c r="CSU15" i="28"/>
  <c r="CST15" i="28"/>
  <c r="CSS15" i="28"/>
  <c r="CSR15" i="28"/>
  <c r="CSQ15" i="28"/>
  <c r="CSP15" i="28"/>
  <c r="CSO15" i="28"/>
  <c r="CSN15" i="28"/>
  <c r="CSM15" i="28"/>
  <c r="CSL15" i="28"/>
  <c r="CSK15" i="28"/>
  <c r="CSJ15" i="28"/>
  <c r="CSI15" i="28"/>
  <c r="CSH15" i="28"/>
  <c r="CSG15" i="28"/>
  <c r="CSF15" i="28"/>
  <c r="CSE15" i="28"/>
  <c r="CSD15" i="28"/>
  <c r="CSC15" i="28"/>
  <c r="CSB15" i="28"/>
  <c r="CSA15" i="28"/>
  <c r="CRZ15" i="28"/>
  <c r="CRY15" i="28"/>
  <c r="CRX15" i="28"/>
  <c r="CRW15" i="28"/>
  <c r="CRV15" i="28"/>
  <c r="CRU15" i="28"/>
  <c r="CRT15" i="28"/>
  <c r="CRS15" i="28"/>
  <c r="CRR15" i="28"/>
  <c r="CRQ15" i="28"/>
  <c r="CRP15" i="28"/>
  <c r="CRO15" i="28"/>
  <c r="CRN15" i="28"/>
  <c r="CRM15" i="28"/>
  <c r="CRL15" i="28"/>
  <c r="CRK15" i="28"/>
  <c r="CRJ15" i="28"/>
  <c r="CRI15" i="28"/>
  <c r="CRH15" i="28"/>
  <c r="CRG15" i="28"/>
  <c r="CRF15" i="28"/>
  <c r="CRE15" i="28"/>
  <c r="CRD15" i="28"/>
  <c r="CRC15" i="28"/>
  <c r="CRB15" i="28"/>
  <c r="CRA15" i="28"/>
  <c r="CQZ15" i="28"/>
  <c r="CQY15" i="28"/>
  <c r="CQX15" i="28"/>
  <c r="CQW15" i="28"/>
  <c r="CQV15" i="28"/>
  <c r="CQU15" i="28"/>
  <c r="CQT15" i="28"/>
  <c r="CQS15" i="28"/>
  <c r="CQR15" i="28"/>
  <c r="CQQ15" i="28"/>
  <c r="CQP15" i="28"/>
  <c r="CQO15" i="28"/>
  <c r="CQN15" i="28"/>
  <c r="CQM15" i="28"/>
  <c r="CQL15" i="28"/>
  <c r="CQK15" i="28"/>
  <c r="CQJ15" i="28"/>
  <c r="CQI15" i="28"/>
  <c r="CQH15" i="28"/>
  <c r="CQG15" i="28"/>
  <c r="CQF15" i="28"/>
  <c r="CQE15" i="28"/>
  <c r="CQD15" i="28"/>
  <c r="CQC15" i="28"/>
  <c r="CQB15" i="28"/>
  <c r="CQA15" i="28"/>
  <c r="CPZ15" i="28"/>
  <c r="CPY15" i="28"/>
  <c r="CPX15" i="28"/>
  <c r="CPW15" i="28"/>
  <c r="CPV15" i="28"/>
  <c r="CPU15" i="28"/>
  <c r="CPT15" i="28"/>
  <c r="CPS15" i="28"/>
  <c r="CPR15" i="28"/>
  <c r="CPQ15" i="28"/>
  <c r="CPP15" i="28"/>
  <c r="CPO15" i="28"/>
  <c r="CPN15" i="28"/>
  <c r="CPM15" i="28"/>
  <c r="CPL15" i="28"/>
  <c r="CPK15" i="28"/>
  <c r="CPJ15" i="28"/>
  <c r="CPI15" i="28"/>
  <c r="CPH15" i="28"/>
  <c r="CPG15" i="28"/>
  <c r="CPF15" i="28"/>
  <c r="CPE15" i="28"/>
  <c r="CPD15" i="28"/>
  <c r="CPC15" i="28"/>
  <c r="CPB15" i="28"/>
  <c r="CPA15" i="28"/>
  <c r="COZ15" i="28"/>
  <c r="COY15" i="28"/>
  <c r="COX15" i="28"/>
  <c r="COW15" i="28"/>
  <c r="COV15" i="28"/>
  <c r="COU15" i="28"/>
  <c r="COT15" i="28"/>
  <c r="COS15" i="28"/>
  <c r="COR15" i="28"/>
  <c r="COQ15" i="28"/>
  <c r="COP15" i="28"/>
  <c r="COO15" i="28"/>
  <c r="CON15" i="28"/>
  <c r="COM15" i="28"/>
  <c r="COL15" i="28"/>
  <c r="COK15" i="28"/>
  <c r="COJ15" i="28"/>
  <c r="COI15" i="28"/>
  <c r="COH15" i="28"/>
  <c r="COG15" i="28"/>
  <c r="COF15" i="28"/>
  <c r="COE15" i="28"/>
  <c r="COD15" i="28"/>
  <c r="COC15" i="28"/>
  <c r="COB15" i="28"/>
  <c r="COA15" i="28"/>
  <c r="CNZ15" i="28"/>
  <c r="CNY15" i="28"/>
  <c r="CNX15" i="28"/>
  <c r="CNW15" i="28"/>
  <c r="CNV15" i="28"/>
  <c r="CNU15" i="28"/>
  <c r="CNT15" i="28"/>
  <c r="CNS15" i="28"/>
  <c r="CNR15" i="28"/>
  <c r="CNQ15" i="28"/>
  <c r="CNP15" i="28"/>
  <c r="CNO15" i="28"/>
  <c r="CNN15" i="28"/>
  <c r="CNM15" i="28"/>
  <c r="CNL15" i="28"/>
  <c r="CNK15" i="28"/>
  <c r="CNJ15" i="28"/>
  <c r="CNI15" i="28"/>
  <c r="CNH15" i="28"/>
  <c r="CNG15" i="28"/>
  <c r="CNF15" i="28"/>
  <c r="CNE15" i="28"/>
  <c r="CND15" i="28"/>
  <c r="CNC15" i="28"/>
  <c r="CNB15" i="28"/>
  <c r="CNA15" i="28"/>
  <c r="CMZ15" i="28"/>
  <c r="CMY15" i="28"/>
  <c r="CMX15" i="28"/>
  <c r="CMW15" i="28"/>
  <c r="CMV15" i="28"/>
  <c r="CMU15" i="28"/>
  <c r="CMT15" i="28"/>
  <c r="CMS15" i="28"/>
  <c r="CMR15" i="28"/>
  <c r="CMQ15" i="28"/>
  <c r="CMP15" i="28"/>
  <c r="CMO15" i="28"/>
  <c r="CMN15" i="28"/>
  <c r="CMM15" i="28"/>
  <c r="CML15" i="28"/>
  <c r="CMK15" i="28"/>
  <c r="CMJ15" i="28"/>
  <c r="CMI15" i="28"/>
  <c r="CMH15" i="28"/>
  <c r="CMG15" i="28"/>
  <c r="CMF15" i="28"/>
  <c r="CME15" i="28"/>
  <c r="CMD15" i="28"/>
  <c r="CMC15" i="28"/>
  <c r="CMB15" i="28"/>
  <c r="CMA15" i="28"/>
  <c r="CLZ15" i="28"/>
  <c r="CLY15" i="28"/>
  <c r="CLX15" i="28"/>
  <c r="CLW15" i="28"/>
  <c r="CLV15" i="28"/>
  <c r="CLU15" i="28"/>
  <c r="CLT15" i="28"/>
  <c r="CLS15" i="28"/>
  <c r="CLR15" i="28"/>
  <c r="CLQ15" i="28"/>
  <c r="CLP15" i="28"/>
  <c r="CLO15" i="28"/>
  <c r="CLN15" i="28"/>
  <c r="CLM15" i="28"/>
  <c r="CLL15" i="28"/>
  <c r="CLK15" i="28"/>
  <c r="CLJ15" i="28"/>
  <c r="CLI15" i="28"/>
  <c r="CLH15" i="28"/>
  <c r="CLG15" i="28"/>
  <c r="CLF15" i="28"/>
  <c r="CLE15" i="28"/>
  <c r="CLD15" i="28"/>
  <c r="CLC15" i="28"/>
  <c r="CLB15" i="28"/>
  <c r="CLA15" i="28"/>
  <c r="CKZ15" i="28"/>
  <c r="CKY15" i="28"/>
  <c r="CKX15" i="28"/>
  <c r="CKW15" i="28"/>
  <c r="CKV15" i="28"/>
  <c r="CKU15" i="28"/>
  <c r="CKT15" i="28"/>
  <c r="CKS15" i="28"/>
  <c r="CKR15" i="28"/>
  <c r="CKQ15" i="28"/>
  <c r="CKP15" i="28"/>
  <c r="CKO15" i="28"/>
  <c r="CKN15" i="28"/>
  <c r="CKM15" i="28"/>
  <c r="CKL15" i="28"/>
  <c r="CKK15" i="28"/>
  <c r="CKJ15" i="28"/>
  <c r="CKI15" i="28"/>
  <c r="CKH15" i="28"/>
  <c r="CKG15" i="28"/>
  <c r="CKF15" i="28"/>
  <c r="CKE15" i="28"/>
  <c r="CKD15" i="28"/>
  <c r="CKC15" i="28"/>
  <c r="CKB15" i="28"/>
  <c r="CKA15" i="28"/>
  <c r="CJZ15" i="28"/>
  <c r="CJY15" i="28"/>
  <c r="CJX15" i="28"/>
  <c r="CJW15" i="28"/>
  <c r="CJV15" i="28"/>
  <c r="CJU15" i="28"/>
  <c r="CJT15" i="28"/>
  <c r="CJS15" i="28"/>
  <c r="CJR15" i="28"/>
  <c r="CJQ15" i="28"/>
  <c r="CJP15" i="28"/>
  <c r="CJO15" i="28"/>
  <c r="CJN15" i="28"/>
  <c r="CJM15" i="28"/>
  <c r="CJL15" i="28"/>
  <c r="CJK15" i="28"/>
  <c r="CJJ15" i="28"/>
  <c r="CJI15" i="28"/>
  <c r="CJH15" i="28"/>
  <c r="CJG15" i="28"/>
  <c r="CJF15" i="28"/>
  <c r="CJE15" i="28"/>
  <c r="CJD15" i="28"/>
  <c r="CJC15" i="28"/>
  <c r="CJB15" i="28"/>
  <c r="CJA15" i="28"/>
  <c r="CIZ15" i="28"/>
  <c r="CIY15" i="28"/>
  <c r="CIX15" i="28"/>
  <c r="CIW15" i="28"/>
  <c r="CIV15" i="28"/>
  <c r="CIU15" i="28"/>
  <c r="CIT15" i="28"/>
  <c r="CIS15" i="28"/>
  <c r="CIR15" i="28"/>
  <c r="CIQ15" i="28"/>
  <c r="CIP15" i="28"/>
  <c r="CIO15" i="28"/>
  <c r="CIN15" i="28"/>
  <c r="CIM15" i="28"/>
  <c r="CIL15" i="28"/>
  <c r="CIK15" i="28"/>
  <c r="CIJ15" i="28"/>
  <c r="CII15" i="28"/>
  <c r="CIH15" i="28"/>
  <c r="CIG15" i="28"/>
  <c r="CIF15" i="28"/>
  <c r="CIE15" i="28"/>
  <c r="CID15" i="28"/>
  <c r="CIC15" i="28"/>
  <c r="CIB15" i="28"/>
  <c r="CIA15" i="28"/>
  <c r="CHZ15" i="28"/>
  <c r="CHY15" i="28"/>
  <c r="CHX15" i="28"/>
  <c r="CHW15" i="28"/>
  <c r="CHV15" i="28"/>
  <c r="CHU15" i="28"/>
  <c r="CHT15" i="28"/>
  <c r="CHS15" i="28"/>
  <c r="CHR15" i="28"/>
  <c r="CHQ15" i="28"/>
  <c r="CHP15" i="28"/>
  <c r="CHO15" i="28"/>
  <c r="CHN15" i="28"/>
  <c r="CHM15" i="28"/>
  <c r="CHL15" i="28"/>
  <c r="CHK15" i="28"/>
  <c r="CHJ15" i="28"/>
  <c r="CHI15" i="28"/>
  <c r="CHH15" i="28"/>
  <c r="CHG15" i="28"/>
  <c r="CHF15" i="28"/>
  <c r="CHE15" i="28"/>
  <c r="CHD15" i="28"/>
  <c r="CHC15" i="28"/>
  <c r="CHB15" i="28"/>
  <c r="CHA15" i="28"/>
  <c r="CGZ15" i="28"/>
  <c r="CGY15" i="28"/>
  <c r="CGX15" i="28"/>
  <c r="CGW15" i="28"/>
  <c r="CGV15" i="28"/>
  <c r="CGU15" i="28"/>
  <c r="CGT15" i="28"/>
  <c r="CGS15" i="28"/>
  <c r="CGR15" i="28"/>
  <c r="CGQ15" i="28"/>
  <c r="CGP15" i="28"/>
  <c r="CGO15" i="28"/>
  <c r="CGN15" i="28"/>
  <c r="CGM15" i="28"/>
  <c r="CGL15" i="28"/>
  <c r="CGK15" i="28"/>
  <c r="CGJ15" i="28"/>
  <c r="CGI15" i="28"/>
  <c r="CGH15" i="28"/>
  <c r="CGG15" i="28"/>
  <c r="CGF15" i="28"/>
  <c r="CGE15" i="28"/>
  <c r="CGD15" i="28"/>
  <c r="CGC15" i="28"/>
  <c r="CGB15" i="28"/>
  <c r="CGA15" i="28"/>
  <c r="CFZ15" i="28"/>
  <c r="CFY15" i="28"/>
  <c r="CFX15" i="28"/>
  <c r="CFW15" i="28"/>
  <c r="CFV15" i="28"/>
  <c r="CFU15" i="28"/>
  <c r="CFT15" i="28"/>
  <c r="CFS15" i="28"/>
  <c r="CFR15" i="28"/>
  <c r="CFQ15" i="28"/>
  <c r="CFP15" i="28"/>
  <c r="CFO15" i="28"/>
  <c r="CFN15" i="28"/>
  <c r="CFM15" i="28"/>
  <c r="CFL15" i="28"/>
  <c r="CFK15" i="28"/>
  <c r="CFJ15" i="28"/>
  <c r="CFI15" i="28"/>
  <c r="CFH15" i="28"/>
  <c r="CFG15" i="28"/>
  <c r="CFF15" i="28"/>
  <c r="CFE15" i="28"/>
  <c r="CFD15" i="28"/>
  <c r="CFC15" i="28"/>
  <c r="CFB15" i="28"/>
  <c r="CFA15" i="28"/>
  <c r="CEZ15" i="28"/>
  <c r="CEY15" i="28"/>
  <c r="CEX15" i="28"/>
  <c r="CEW15" i="28"/>
  <c r="CEV15" i="28"/>
  <c r="CEU15" i="28"/>
  <c r="CET15" i="28"/>
  <c r="CES15" i="28"/>
  <c r="CER15" i="28"/>
  <c r="CEQ15" i="28"/>
  <c r="CEP15" i="28"/>
  <c r="CEO15" i="28"/>
  <c r="CEN15" i="28"/>
  <c r="CEM15" i="28"/>
  <c r="CEL15" i="28"/>
  <c r="CEK15" i="28"/>
  <c r="CEJ15" i="28"/>
  <c r="CEI15" i="28"/>
  <c r="CEH15" i="28"/>
  <c r="CEG15" i="28"/>
  <c r="CEF15" i="28"/>
  <c r="CEE15" i="28"/>
  <c r="CED15" i="28"/>
  <c r="CEC15" i="28"/>
  <c r="CEB15" i="28"/>
  <c r="CEA15" i="28"/>
  <c r="CDZ15" i="28"/>
  <c r="CDY15" i="28"/>
  <c r="CDX15" i="28"/>
  <c r="CDW15" i="28"/>
  <c r="CDV15" i="28"/>
  <c r="CDU15" i="28"/>
  <c r="CDT15" i="28"/>
  <c r="CDS15" i="28"/>
  <c r="CDR15" i="28"/>
  <c r="CDQ15" i="28"/>
  <c r="CDP15" i="28"/>
  <c r="CDO15" i="28"/>
  <c r="CDN15" i="28"/>
  <c r="CDM15" i="28"/>
  <c r="CDL15" i="28"/>
  <c r="CDK15" i="28"/>
  <c r="CDJ15" i="28"/>
  <c r="CDI15" i="28"/>
  <c r="CDH15" i="28"/>
  <c r="CDG15" i="28"/>
  <c r="CDF15" i="28"/>
  <c r="CDE15" i="28"/>
  <c r="CDD15" i="28"/>
  <c r="CDC15" i="28"/>
  <c r="CDB15" i="28"/>
  <c r="CDA15" i="28"/>
  <c r="CCZ15" i="28"/>
  <c r="CCY15" i="28"/>
  <c r="CCX15" i="28"/>
  <c r="CCW15" i="28"/>
  <c r="CCV15" i="28"/>
  <c r="CCU15" i="28"/>
  <c r="CCT15" i="28"/>
  <c r="CCS15" i="28"/>
  <c r="CCR15" i="28"/>
  <c r="CCQ15" i="28"/>
  <c r="CCP15" i="28"/>
  <c r="CCO15" i="28"/>
  <c r="CCN15" i="28"/>
  <c r="CCM15" i="28"/>
  <c r="CCL15" i="28"/>
  <c r="CCK15" i="28"/>
  <c r="CCJ15" i="28"/>
  <c r="CCI15" i="28"/>
  <c r="CCH15" i="28"/>
  <c r="CCG15" i="28"/>
  <c r="CCF15" i="28"/>
  <c r="CCE15" i="28"/>
  <c r="CCD15" i="28"/>
  <c r="CCC15" i="28"/>
  <c r="CCB15" i="28"/>
  <c r="CCA15" i="28"/>
  <c r="CBZ15" i="28"/>
  <c r="CBY15" i="28"/>
  <c r="CBX15" i="28"/>
  <c r="CBW15" i="28"/>
  <c r="CBV15" i="28"/>
  <c r="CBU15" i="28"/>
  <c r="CBT15" i="28"/>
  <c r="CBS15" i="28"/>
  <c r="CBR15" i="28"/>
  <c r="CBQ15" i="28"/>
  <c r="CBP15" i="28"/>
  <c r="CBO15" i="28"/>
  <c r="CBN15" i="28"/>
  <c r="CBM15" i="28"/>
  <c r="CBL15" i="28"/>
  <c r="CBK15" i="28"/>
  <c r="CBJ15" i="28"/>
  <c r="CBI15" i="28"/>
  <c r="CBH15" i="28"/>
  <c r="CBG15" i="28"/>
  <c r="CBF15" i="28"/>
  <c r="CBE15" i="28"/>
  <c r="CBD15" i="28"/>
  <c r="CBC15" i="28"/>
  <c r="CBB15" i="28"/>
  <c r="CBA15" i="28"/>
  <c r="CAZ15" i="28"/>
  <c r="CAY15" i="28"/>
  <c r="CAX15" i="28"/>
  <c r="CAW15" i="28"/>
  <c r="CAV15" i="28"/>
  <c r="CAU15" i="28"/>
  <c r="CAT15" i="28"/>
  <c r="CAS15" i="28"/>
  <c r="CAR15" i="28"/>
  <c r="CAQ15" i="28"/>
  <c r="CAP15" i="28"/>
  <c r="CAO15" i="28"/>
  <c r="CAN15" i="28"/>
  <c r="CAM15" i="28"/>
  <c r="CAL15" i="28"/>
  <c r="CAK15" i="28"/>
  <c r="CAJ15" i="28"/>
  <c r="CAI15" i="28"/>
  <c r="CAH15" i="28"/>
  <c r="CAG15" i="28"/>
  <c r="CAF15" i="28"/>
  <c r="CAE15" i="28"/>
  <c r="CAD15" i="28"/>
  <c r="CAC15" i="28"/>
  <c r="CAB15" i="28"/>
  <c r="CAA15" i="28"/>
  <c r="BZZ15" i="28"/>
  <c r="BZY15" i="28"/>
  <c r="BZX15" i="28"/>
  <c r="BZW15" i="28"/>
  <c r="BZV15" i="28"/>
  <c r="BZU15" i="28"/>
  <c r="BZT15" i="28"/>
  <c r="BZS15" i="28"/>
  <c r="BZR15" i="28"/>
  <c r="BZQ15" i="28"/>
  <c r="BZP15" i="28"/>
  <c r="BZO15" i="28"/>
  <c r="BZN15" i="28"/>
  <c r="BZM15" i="28"/>
  <c r="BZL15" i="28"/>
  <c r="BZK15" i="28"/>
  <c r="BZJ15" i="28"/>
  <c r="BZI15" i="28"/>
  <c r="BZH15" i="28"/>
  <c r="BZG15" i="28"/>
  <c r="BZF15" i="28"/>
  <c r="BZE15" i="28"/>
  <c r="BZD15" i="28"/>
  <c r="BZC15" i="28"/>
  <c r="BZB15" i="28"/>
  <c r="BZA15" i="28"/>
  <c r="BYZ15" i="28"/>
  <c r="BYY15" i="28"/>
  <c r="BYX15" i="28"/>
  <c r="BYW15" i="28"/>
  <c r="BYV15" i="28"/>
  <c r="BYU15" i="28"/>
  <c r="BYT15" i="28"/>
  <c r="BYS15" i="28"/>
  <c r="BYR15" i="28"/>
  <c r="BYQ15" i="28"/>
  <c r="BYP15" i="28"/>
  <c r="BYO15" i="28"/>
  <c r="BYN15" i="28"/>
  <c r="BYM15" i="28"/>
  <c r="BYL15" i="28"/>
  <c r="BYK15" i="28"/>
  <c r="BYJ15" i="28"/>
  <c r="BYI15" i="28"/>
  <c r="BYH15" i="28"/>
  <c r="BYG15" i="28"/>
  <c r="BYF15" i="28"/>
  <c r="BYE15" i="28"/>
  <c r="BYD15" i="28"/>
  <c r="BYC15" i="28"/>
  <c r="BYB15" i="28"/>
  <c r="BYA15" i="28"/>
  <c r="BXZ15" i="28"/>
  <c r="BXY15" i="28"/>
  <c r="BXX15" i="28"/>
  <c r="BXW15" i="28"/>
  <c r="BXV15" i="28"/>
  <c r="BXU15" i="28"/>
  <c r="BXT15" i="28"/>
  <c r="BXS15" i="28"/>
  <c r="BXR15" i="28"/>
  <c r="BXQ15" i="28"/>
  <c r="BXP15" i="28"/>
  <c r="BXO15" i="28"/>
  <c r="BXN15" i="28"/>
  <c r="BXM15" i="28"/>
  <c r="BXL15" i="28"/>
  <c r="BXK15" i="28"/>
  <c r="BXJ15" i="28"/>
  <c r="BXI15" i="28"/>
  <c r="BXH15" i="28"/>
  <c r="BXG15" i="28"/>
  <c r="BXF15" i="28"/>
  <c r="BXE15" i="28"/>
  <c r="BXD15" i="28"/>
  <c r="BXC15" i="28"/>
  <c r="BXB15" i="28"/>
  <c r="BXA15" i="28"/>
  <c r="BWZ15" i="28"/>
  <c r="BWY15" i="28"/>
  <c r="BWX15" i="28"/>
  <c r="BWW15" i="28"/>
  <c r="BWV15" i="28"/>
  <c r="BWU15" i="28"/>
  <c r="BWT15" i="28"/>
  <c r="BWS15" i="28"/>
  <c r="BWR15" i="28"/>
  <c r="BWQ15" i="28"/>
  <c r="BWP15" i="28"/>
  <c r="BWO15" i="28"/>
  <c r="BWN15" i="28"/>
  <c r="BWM15" i="28"/>
  <c r="BWL15" i="28"/>
  <c r="BWK15" i="28"/>
  <c r="BWJ15" i="28"/>
  <c r="BWI15" i="28"/>
  <c r="BWH15" i="28"/>
  <c r="BWG15" i="28"/>
  <c r="BWF15" i="28"/>
  <c r="BWE15" i="28"/>
  <c r="BWD15" i="28"/>
  <c r="BWC15" i="28"/>
  <c r="BWB15" i="28"/>
  <c r="BWA15" i="28"/>
  <c r="BVZ15" i="28"/>
  <c r="BVY15" i="28"/>
  <c r="BVX15" i="28"/>
  <c r="BVW15" i="28"/>
  <c r="BVV15" i="28"/>
  <c r="BVU15" i="28"/>
  <c r="BVT15" i="28"/>
  <c r="BVS15" i="28"/>
  <c r="BVR15" i="28"/>
  <c r="BVQ15" i="28"/>
  <c r="BVP15" i="28"/>
  <c r="BVO15" i="28"/>
  <c r="BVN15" i="28"/>
  <c r="BVM15" i="28"/>
  <c r="BVL15" i="28"/>
  <c r="BVK15" i="28"/>
  <c r="BVJ15" i="28"/>
  <c r="BVI15" i="28"/>
  <c r="BVH15" i="28"/>
  <c r="BVG15" i="28"/>
  <c r="BVF15" i="28"/>
  <c r="BVE15" i="28"/>
  <c r="BVD15" i="28"/>
  <c r="BVC15" i="28"/>
  <c r="BVB15" i="28"/>
  <c r="BVA15" i="28"/>
  <c r="BUZ15" i="28"/>
  <c r="BUY15" i="28"/>
  <c r="BUX15" i="28"/>
  <c r="BUW15" i="28"/>
  <c r="BUV15" i="28"/>
  <c r="BUU15" i="28"/>
  <c r="BUT15" i="28"/>
  <c r="BUS15" i="28"/>
  <c r="BUR15" i="28"/>
  <c r="BUQ15" i="28"/>
  <c r="BUP15" i="28"/>
  <c r="BUO15" i="28"/>
  <c r="BUN15" i="28"/>
  <c r="BUM15" i="28"/>
  <c r="BUL15" i="28"/>
  <c r="BUK15" i="28"/>
  <c r="BUJ15" i="28"/>
  <c r="BUI15" i="28"/>
  <c r="BUH15" i="28"/>
  <c r="BUG15" i="28"/>
  <c r="BUF15" i="28"/>
  <c r="BUE15" i="28"/>
  <c r="BUD15" i="28"/>
  <c r="BUC15" i="28"/>
  <c r="BUB15" i="28"/>
  <c r="BUA15" i="28"/>
  <c r="BTZ15" i="28"/>
  <c r="BTY15" i="28"/>
  <c r="BTX15" i="28"/>
  <c r="BTW15" i="28"/>
  <c r="BTV15" i="28"/>
  <c r="BTU15" i="28"/>
  <c r="BTT15" i="28"/>
  <c r="BTS15" i="28"/>
  <c r="BTR15" i="28"/>
  <c r="BTQ15" i="28"/>
  <c r="BTP15" i="28"/>
  <c r="BTO15" i="28"/>
  <c r="BTN15" i="28"/>
  <c r="BTM15" i="28"/>
  <c r="BTL15" i="28"/>
  <c r="BTK15" i="28"/>
  <c r="BTJ15" i="28"/>
  <c r="BTI15" i="28"/>
  <c r="BTH15" i="28"/>
  <c r="BTG15" i="28"/>
  <c r="BTF15" i="28"/>
  <c r="BTE15" i="28"/>
  <c r="BTD15" i="28"/>
  <c r="BTC15" i="28"/>
  <c r="BTB15" i="28"/>
  <c r="BTA15" i="28"/>
  <c r="BSZ15" i="28"/>
  <c r="BSY15" i="28"/>
  <c r="BSX15" i="28"/>
  <c r="BSW15" i="28"/>
  <c r="BSV15" i="28"/>
  <c r="BSU15" i="28"/>
  <c r="BST15" i="28"/>
  <c r="BSS15" i="28"/>
  <c r="BSR15" i="28"/>
  <c r="BSQ15" i="28"/>
  <c r="BSP15" i="28"/>
  <c r="BSO15" i="28"/>
  <c r="BSN15" i="28"/>
  <c r="BSM15" i="28"/>
  <c r="BSL15" i="28"/>
  <c r="BSK15" i="28"/>
  <c r="BSJ15" i="28"/>
  <c r="BSI15" i="28"/>
  <c r="BSH15" i="28"/>
  <c r="BSG15" i="28"/>
  <c r="BSF15" i="28"/>
  <c r="BSE15" i="28"/>
  <c r="BSD15" i="28"/>
  <c r="BSC15" i="28"/>
  <c r="BSB15" i="28"/>
  <c r="BSA15" i="28"/>
  <c r="BRZ15" i="28"/>
  <c r="BRY15" i="28"/>
  <c r="BRX15" i="28"/>
  <c r="BRW15" i="28"/>
  <c r="BRV15" i="28"/>
  <c r="BRU15" i="28"/>
  <c r="BRT15" i="28"/>
  <c r="BRS15" i="28"/>
  <c r="BRR15" i="28"/>
  <c r="BRQ15" i="28"/>
  <c r="BRP15" i="28"/>
  <c r="BRO15" i="28"/>
  <c r="BRN15" i="28"/>
  <c r="BRM15" i="28"/>
  <c r="BRL15" i="28"/>
  <c r="BRK15" i="28"/>
  <c r="BRJ15" i="28"/>
  <c r="BRI15" i="28"/>
  <c r="BRH15" i="28"/>
  <c r="BRG15" i="28"/>
  <c r="BRF15" i="28"/>
  <c r="BRE15" i="28"/>
  <c r="BRD15" i="28"/>
  <c r="BRC15" i="28"/>
  <c r="BRB15" i="28"/>
  <c r="BRA15" i="28"/>
  <c r="BQZ15" i="28"/>
  <c r="BQY15" i="28"/>
  <c r="BQX15" i="28"/>
  <c r="BQW15" i="28"/>
  <c r="BQV15" i="28"/>
  <c r="BQU15" i="28"/>
  <c r="BQT15" i="28"/>
  <c r="BQS15" i="28"/>
  <c r="BQR15" i="28"/>
  <c r="BQQ15" i="28"/>
  <c r="BQP15" i="28"/>
  <c r="BQO15" i="28"/>
  <c r="BQN15" i="28"/>
  <c r="BQM15" i="28"/>
  <c r="BQL15" i="28"/>
  <c r="BQK15" i="28"/>
  <c r="BQJ15" i="28"/>
  <c r="BQI15" i="28"/>
  <c r="BQH15" i="28"/>
  <c r="BQG15" i="28"/>
  <c r="BQF15" i="28"/>
  <c r="BQE15" i="28"/>
  <c r="BQD15" i="28"/>
  <c r="BQC15" i="28"/>
  <c r="BQB15" i="28"/>
  <c r="BQA15" i="28"/>
  <c r="BPZ15" i="28"/>
  <c r="BPY15" i="28"/>
  <c r="BPX15" i="28"/>
  <c r="BPW15" i="28"/>
  <c r="BPV15" i="28"/>
  <c r="BPU15" i="28"/>
  <c r="BPT15" i="28"/>
  <c r="BPS15" i="28"/>
  <c r="BPR15" i="28"/>
  <c r="BPQ15" i="28"/>
  <c r="BPP15" i="28"/>
  <c r="BPO15" i="28"/>
  <c r="BPN15" i="28"/>
  <c r="BPM15" i="28"/>
  <c r="BPL15" i="28"/>
  <c r="BPK15" i="28"/>
  <c r="BPJ15" i="28"/>
  <c r="BPI15" i="28"/>
  <c r="BPH15" i="28"/>
  <c r="BPG15" i="28"/>
  <c r="BPF15" i="28"/>
  <c r="BPE15" i="28"/>
  <c r="BPD15" i="28"/>
  <c r="BPC15" i="28"/>
  <c r="BPB15" i="28"/>
  <c r="BPA15" i="28"/>
  <c r="BOZ15" i="28"/>
  <c r="BOY15" i="28"/>
  <c r="BOX15" i="28"/>
  <c r="BOW15" i="28"/>
  <c r="BOV15" i="28"/>
  <c r="BOU15" i="28"/>
  <c r="BOT15" i="28"/>
  <c r="BOS15" i="28"/>
  <c r="BOR15" i="28"/>
  <c r="BOQ15" i="28"/>
  <c r="BOP15" i="28"/>
  <c r="BOO15" i="28"/>
  <c r="BON15" i="28"/>
  <c r="BOM15" i="28"/>
  <c r="BOL15" i="28"/>
  <c r="BOK15" i="28"/>
  <c r="BOJ15" i="28"/>
  <c r="BOI15" i="28"/>
  <c r="BOH15" i="28"/>
  <c r="BOG15" i="28"/>
  <c r="BOF15" i="28"/>
  <c r="BOE15" i="28"/>
  <c r="BOD15" i="28"/>
  <c r="BOC15" i="28"/>
  <c r="BOB15" i="28"/>
  <c r="BOA15" i="28"/>
  <c r="BNZ15" i="28"/>
  <c r="BNY15" i="28"/>
  <c r="BNX15" i="28"/>
  <c r="BNW15" i="28"/>
  <c r="BNV15" i="28"/>
  <c r="BNU15" i="28"/>
  <c r="BNT15" i="28"/>
  <c r="BNS15" i="28"/>
  <c r="BNR15" i="28"/>
  <c r="BNQ15" i="28"/>
  <c r="BNP15" i="28"/>
  <c r="BNO15" i="28"/>
  <c r="BNN15" i="28"/>
  <c r="BNM15" i="28"/>
  <c r="BNL15" i="28"/>
  <c r="BNK15" i="28"/>
  <c r="BNJ15" i="28"/>
  <c r="BNI15" i="28"/>
  <c r="BNH15" i="28"/>
  <c r="BNG15" i="28"/>
  <c r="BNF15" i="28"/>
  <c r="BNE15" i="28"/>
  <c r="BND15" i="28"/>
  <c r="BNC15" i="28"/>
  <c r="BNB15" i="28"/>
  <c r="BNA15" i="28"/>
  <c r="BMZ15" i="28"/>
  <c r="BMY15" i="28"/>
  <c r="BMX15" i="28"/>
  <c r="BMW15" i="28"/>
  <c r="BMV15" i="28"/>
  <c r="BMU15" i="28"/>
  <c r="BMT15" i="28"/>
  <c r="BMS15" i="28"/>
  <c r="BMR15" i="28"/>
  <c r="BMQ15" i="28"/>
  <c r="BMP15" i="28"/>
  <c r="BMO15" i="28"/>
  <c r="BMN15" i="28"/>
  <c r="BMM15" i="28"/>
  <c r="BML15" i="28"/>
  <c r="BMK15" i="28"/>
  <c r="BMJ15" i="28"/>
  <c r="BMI15" i="28"/>
  <c r="BMH15" i="28"/>
  <c r="BMG15" i="28"/>
  <c r="BMF15" i="28"/>
  <c r="BME15" i="28"/>
  <c r="BMD15" i="28"/>
  <c r="BMC15" i="28"/>
  <c r="BMB15" i="28"/>
  <c r="BMA15" i="28"/>
  <c r="BLZ15" i="28"/>
  <c r="BLY15" i="28"/>
  <c r="BLX15" i="28"/>
  <c r="BLW15" i="28"/>
  <c r="BLV15" i="28"/>
  <c r="BLU15" i="28"/>
  <c r="BLT15" i="28"/>
  <c r="BLS15" i="28"/>
  <c r="BLR15" i="28"/>
  <c r="BLQ15" i="28"/>
  <c r="BLP15" i="28"/>
  <c r="BLO15" i="28"/>
  <c r="BLN15" i="28"/>
  <c r="BLM15" i="28"/>
  <c r="BLL15" i="28"/>
  <c r="BLK15" i="28"/>
  <c r="BLJ15" i="28"/>
  <c r="BLI15" i="28"/>
  <c r="BLH15" i="28"/>
  <c r="BLG15" i="28"/>
  <c r="BLF15" i="28"/>
  <c r="BLE15" i="28"/>
  <c r="BLD15" i="28"/>
  <c r="BLC15" i="28"/>
  <c r="BLB15" i="28"/>
  <c r="BLA15" i="28"/>
  <c r="BKZ15" i="28"/>
  <c r="BKY15" i="28"/>
  <c r="BKX15" i="28"/>
  <c r="BKW15" i="28"/>
  <c r="BKV15" i="28"/>
  <c r="BKU15" i="28"/>
  <c r="BKT15" i="28"/>
  <c r="BKS15" i="28"/>
  <c r="BKR15" i="28"/>
  <c r="BKQ15" i="28"/>
  <c r="BKP15" i="28"/>
  <c r="BKO15" i="28"/>
  <c r="BKN15" i="28"/>
  <c r="BKM15" i="28"/>
  <c r="BKL15" i="28"/>
  <c r="BKK15" i="28"/>
  <c r="BKJ15" i="28"/>
  <c r="BKI15" i="28"/>
  <c r="BKH15" i="28"/>
  <c r="BKG15" i="28"/>
  <c r="BKF15" i="28"/>
  <c r="BKE15" i="28"/>
  <c r="BKD15" i="28"/>
  <c r="BKC15" i="28"/>
  <c r="BKB15" i="28"/>
  <c r="BKA15" i="28"/>
  <c r="BJZ15" i="28"/>
  <c r="BJY15" i="28"/>
  <c r="BJX15" i="28"/>
  <c r="BJW15" i="28"/>
  <c r="BJV15" i="28"/>
  <c r="BJU15" i="28"/>
  <c r="BJT15" i="28"/>
  <c r="BJS15" i="28"/>
  <c r="BJR15" i="28"/>
  <c r="BJQ15" i="28"/>
  <c r="BJP15" i="28"/>
  <c r="BJO15" i="28"/>
  <c r="BJN15" i="28"/>
  <c r="BJM15" i="28"/>
  <c r="BJL15" i="28"/>
  <c r="BJK15" i="28"/>
  <c r="BJJ15" i="28"/>
  <c r="BJI15" i="28"/>
  <c r="BJH15" i="28"/>
  <c r="BJG15" i="28"/>
  <c r="BJF15" i="28"/>
  <c r="BJE15" i="28"/>
  <c r="BJD15" i="28"/>
  <c r="BJC15" i="28"/>
  <c r="BJB15" i="28"/>
  <c r="BJA15" i="28"/>
  <c r="BIZ15" i="28"/>
  <c r="BIY15" i="28"/>
  <c r="BIX15" i="28"/>
  <c r="BIW15" i="28"/>
  <c r="BIV15" i="28"/>
  <c r="BIU15" i="28"/>
  <c r="BIT15" i="28"/>
  <c r="BIS15" i="28"/>
  <c r="BIR15" i="28"/>
  <c r="BIQ15" i="28"/>
  <c r="BIP15" i="28"/>
  <c r="BIO15" i="28"/>
  <c r="BIN15" i="28"/>
  <c r="BIM15" i="28"/>
  <c r="BIL15" i="28"/>
  <c r="BIK15" i="28"/>
  <c r="BIJ15" i="28"/>
  <c r="BII15" i="28"/>
  <c r="BIH15" i="28"/>
  <c r="BIG15" i="28"/>
  <c r="BIF15" i="28"/>
  <c r="BIE15" i="28"/>
  <c r="BID15" i="28"/>
  <c r="BIC15" i="28"/>
  <c r="BIB15" i="28"/>
  <c r="BIA15" i="28"/>
  <c r="BHZ15" i="28"/>
  <c r="BHY15" i="28"/>
  <c r="BHX15" i="28"/>
  <c r="BHW15" i="28"/>
  <c r="BHV15" i="28"/>
  <c r="BHU15" i="28"/>
  <c r="BHT15" i="28"/>
  <c r="BHS15" i="28"/>
  <c r="BHR15" i="28"/>
  <c r="BHQ15" i="28"/>
  <c r="BHP15" i="28"/>
  <c r="BHO15" i="28"/>
  <c r="BHN15" i="28"/>
  <c r="BHM15" i="28"/>
  <c r="BHL15" i="28"/>
  <c r="BHK15" i="28"/>
  <c r="BHJ15" i="28"/>
  <c r="BHI15" i="28"/>
  <c r="BHH15" i="28"/>
  <c r="BHG15" i="28"/>
  <c r="BHF15" i="28"/>
  <c r="BHE15" i="28"/>
  <c r="BHD15" i="28"/>
  <c r="BHC15" i="28"/>
  <c r="BHB15" i="28"/>
  <c r="BHA15" i="28"/>
  <c r="BGZ15" i="28"/>
  <c r="BGY15" i="28"/>
  <c r="BGX15" i="28"/>
  <c r="BGW15" i="28"/>
  <c r="BGV15" i="28"/>
  <c r="BGU15" i="28"/>
  <c r="BGT15" i="28"/>
  <c r="BGS15" i="28"/>
  <c r="BGR15" i="28"/>
  <c r="BGQ15" i="28"/>
  <c r="BGP15" i="28"/>
  <c r="BGO15" i="28"/>
  <c r="BGN15" i="28"/>
  <c r="BGM15" i="28"/>
  <c r="BGL15" i="28"/>
  <c r="BGK15" i="28"/>
  <c r="BGJ15" i="28"/>
  <c r="BGI15" i="28"/>
  <c r="BGH15" i="28"/>
  <c r="BGG15" i="28"/>
  <c r="BGF15" i="28"/>
  <c r="BGE15" i="28"/>
  <c r="BGD15" i="28"/>
  <c r="BGC15" i="28"/>
  <c r="BGB15" i="28"/>
  <c r="BGA15" i="28"/>
  <c r="BFZ15" i="28"/>
  <c r="BFY15" i="28"/>
  <c r="BFX15" i="28"/>
  <c r="BFW15" i="28"/>
  <c r="BFV15" i="28"/>
  <c r="BFU15" i="28"/>
  <c r="BFT15" i="28"/>
  <c r="BFS15" i="28"/>
  <c r="BFR15" i="28"/>
  <c r="BFQ15" i="28"/>
  <c r="BFP15" i="28"/>
  <c r="BFO15" i="28"/>
  <c r="BFN15" i="28"/>
  <c r="BFM15" i="28"/>
  <c r="BFL15" i="28"/>
  <c r="BFK15" i="28"/>
  <c r="BFJ15" i="28"/>
  <c r="BFI15" i="28"/>
  <c r="BFH15" i="28"/>
  <c r="BFG15" i="28"/>
  <c r="BFF15" i="28"/>
  <c r="BFE15" i="28"/>
  <c r="BFD15" i="28"/>
  <c r="BFC15" i="28"/>
  <c r="BFB15" i="28"/>
  <c r="BFA15" i="28"/>
  <c r="BEZ15" i="28"/>
  <c r="BEY15" i="28"/>
  <c r="BEX15" i="28"/>
  <c r="BEW15" i="28"/>
  <c r="BEV15" i="28"/>
  <c r="BEU15" i="28"/>
  <c r="BET15" i="28"/>
  <c r="BES15" i="28"/>
  <c r="BER15" i="28"/>
  <c r="BEQ15" i="28"/>
  <c r="BEP15" i="28"/>
  <c r="BEO15" i="28"/>
  <c r="BEN15" i="28"/>
  <c r="BEM15" i="28"/>
  <c r="BEL15" i="28"/>
  <c r="BEK15" i="28"/>
  <c r="BEJ15" i="28"/>
  <c r="BEI15" i="28"/>
  <c r="BEH15" i="28"/>
  <c r="BEG15" i="28"/>
  <c r="BEF15" i="28"/>
  <c r="BEE15" i="28"/>
  <c r="BED15" i="28"/>
  <c r="BEC15" i="28"/>
  <c r="BEB15" i="28"/>
  <c r="BEA15" i="28"/>
  <c r="BDZ15" i="28"/>
  <c r="BDY15" i="28"/>
  <c r="BDX15" i="28"/>
  <c r="BDW15" i="28"/>
  <c r="BDV15" i="28"/>
  <c r="BDU15" i="28"/>
  <c r="BDT15" i="28"/>
  <c r="BDS15" i="28"/>
  <c r="BDR15" i="28"/>
  <c r="BDQ15" i="28"/>
  <c r="BDP15" i="28"/>
  <c r="BDO15" i="28"/>
  <c r="BDN15" i="28"/>
  <c r="BDM15" i="28"/>
  <c r="BDL15" i="28"/>
  <c r="BDK15" i="28"/>
  <c r="BDJ15" i="28"/>
  <c r="BDI15" i="28"/>
  <c r="BDH15" i="28"/>
  <c r="BDG15" i="28"/>
  <c r="BDF15" i="28"/>
  <c r="BDE15" i="28"/>
  <c r="BDD15" i="28"/>
  <c r="BDC15" i="28"/>
  <c r="BDB15" i="28"/>
  <c r="BDA15" i="28"/>
  <c r="BCZ15" i="28"/>
  <c r="BCY15" i="28"/>
  <c r="BCX15" i="28"/>
  <c r="BCW15" i="28"/>
  <c r="BCV15" i="28"/>
  <c r="BCU15" i="28"/>
  <c r="BCT15" i="28"/>
  <c r="BCS15" i="28"/>
  <c r="BCR15" i="28"/>
  <c r="BCQ15" i="28"/>
  <c r="BCP15" i="28"/>
  <c r="BCO15" i="28"/>
  <c r="BCN15" i="28"/>
  <c r="BCM15" i="28"/>
  <c r="BCL15" i="28"/>
  <c r="BCK15" i="28"/>
  <c r="BCJ15" i="28"/>
  <c r="BCI15" i="28"/>
  <c r="BCH15" i="28"/>
  <c r="BCG15" i="28"/>
  <c r="BCF15" i="28"/>
  <c r="BCE15" i="28"/>
  <c r="BCD15" i="28"/>
  <c r="BCC15" i="28"/>
  <c r="BCB15" i="28"/>
  <c r="BCA15" i="28"/>
  <c r="BBZ15" i="28"/>
  <c r="BBY15" i="28"/>
  <c r="BBX15" i="28"/>
  <c r="BBW15" i="28"/>
  <c r="BBV15" i="28"/>
  <c r="BBU15" i="28"/>
  <c r="BBT15" i="28"/>
  <c r="BBS15" i="28"/>
  <c r="BBR15" i="28"/>
  <c r="BBQ15" i="28"/>
  <c r="BBP15" i="28"/>
  <c r="BBO15" i="28"/>
  <c r="BBN15" i="28"/>
  <c r="BBM15" i="28"/>
  <c r="BBL15" i="28"/>
  <c r="BBK15" i="28"/>
  <c r="BBJ15" i="28"/>
  <c r="BBI15" i="28"/>
  <c r="BBH15" i="28"/>
  <c r="BBG15" i="28"/>
  <c r="BBF15" i="28"/>
  <c r="BBE15" i="28"/>
  <c r="BBD15" i="28"/>
  <c r="BBC15" i="28"/>
  <c r="BBB15" i="28"/>
  <c r="BBA15" i="28"/>
  <c r="BAZ15" i="28"/>
  <c r="BAY15" i="28"/>
  <c r="BAX15" i="28"/>
  <c r="BAW15" i="28"/>
  <c r="BAV15" i="28"/>
  <c r="BAU15" i="28"/>
  <c r="BAT15" i="28"/>
  <c r="BAS15" i="28"/>
  <c r="BAR15" i="28"/>
  <c r="BAQ15" i="28"/>
  <c r="BAP15" i="28"/>
  <c r="BAO15" i="28"/>
  <c r="BAN15" i="28"/>
  <c r="BAM15" i="28"/>
  <c r="BAL15" i="28"/>
  <c r="BAK15" i="28"/>
  <c r="BAJ15" i="28"/>
  <c r="BAI15" i="28"/>
  <c r="BAH15" i="28"/>
  <c r="BAG15" i="28"/>
  <c r="BAF15" i="28"/>
  <c r="BAE15" i="28"/>
  <c r="BAD15" i="28"/>
  <c r="BAC15" i="28"/>
  <c r="BAB15" i="28"/>
  <c r="BAA15" i="28"/>
  <c r="AZZ15" i="28"/>
  <c r="AZY15" i="28"/>
  <c r="AZX15" i="28"/>
  <c r="AZW15" i="28"/>
  <c r="AZV15" i="28"/>
  <c r="AZU15" i="28"/>
  <c r="AZT15" i="28"/>
  <c r="AZS15" i="28"/>
  <c r="AZR15" i="28"/>
  <c r="AZQ15" i="28"/>
  <c r="AZP15" i="28"/>
  <c r="AZO15" i="28"/>
  <c r="AZN15" i="28"/>
  <c r="AZM15" i="28"/>
  <c r="AZL15" i="28"/>
  <c r="AZK15" i="28"/>
  <c r="AZJ15" i="28"/>
  <c r="AZI15" i="28"/>
  <c r="AZH15" i="28"/>
  <c r="AZG15" i="28"/>
  <c r="AZF15" i="28"/>
  <c r="AZE15" i="28"/>
  <c r="AZD15" i="28"/>
  <c r="AZC15" i="28"/>
  <c r="AZB15" i="28"/>
  <c r="AZA15" i="28"/>
  <c r="AYZ15" i="28"/>
  <c r="AYY15" i="28"/>
  <c r="AYX15" i="28"/>
  <c r="AYW15" i="28"/>
  <c r="AYV15" i="28"/>
  <c r="AYU15" i="28"/>
  <c r="AYT15" i="28"/>
  <c r="AYS15" i="28"/>
  <c r="AYR15" i="28"/>
  <c r="AYQ15" i="28"/>
  <c r="AYP15" i="28"/>
  <c r="AYO15" i="28"/>
  <c r="AYN15" i="28"/>
  <c r="AYM15" i="28"/>
  <c r="AYL15" i="28"/>
  <c r="AYK15" i="28"/>
  <c r="AYJ15" i="28"/>
  <c r="AYI15" i="28"/>
  <c r="AYH15" i="28"/>
  <c r="AYG15" i="28"/>
  <c r="AYF15" i="28"/>
  <c r="AYE15" i="28"/>
  <c r="AYD15" i="28"/>
  <c r="AYC15" i="28"/>
  <c r="AYB15" i="28"/>
  <c r="AYA15" i="28"/>
  <c r="AXZ15" i="28"/>
  <c r="AXY15" i="28"/>
  <c r="AXX15" i="28"/>
  <c r="AXW15" i="28"/>
  <c r="AXV15" i="28"/>
  <c r="AXU15" i="28"/>
  <c r="AXT15" i="28"/>
  <c r="AXS15" i="28"/>
  <c r="AXR15" i="28"/>
  <c r="AXQ15" i="28"/>
  <c r="AXP15" i="28"/>
  <c r="AXO15" i="28"/>
  <c r="AXN15" i="28"/>
  <c r="AXM15" i="28"/>
  <c r="AXL15" i="28"/>
  <c r="AXK15" i="28"/>
  <c r="AXJ15" i="28"/>
  <c r="AXI15" i="28"/>
  <c r="AXH15" i="28"/>
  <c r="AXG15" i="28"/>
  <c r="AXF15" i="28"/>
  <c r="AXE15" i="28"/>
  <c r="AXD15" i="28"/>
  <c r="AXC15" i="28"/>
  <c r="AXB15" i="28"/>
  <c r="AXA15" i="28"/>
  <c r="AWZ15" i="28"/>
  <c r="AWY15" i="28"/>
  <c r="AWX15" i="28"/>
  <c r="AWW15" i="28"/>
  <c r="AWV15" i="28"/>
  <c r="AWU15" i="28"/>
  <c r="AWT15" i="28"/>
  <c r="AWS15" i="28"/>
  <c r="AWR15" i="28"/>
  <c r="AWQ15" i="28"/>
  <c r="AWP15" i="28"/>
  <c r="AWO15" i="28"/>
  <c r="AWN15" i="28"/>
  <c r="AWM15" i="28"/>
  <c r="AWL15" i="28"/>
  <c r="AWK15" i="28"/>
  <c r="AWJ15" i="28"/>
  <c r="AWI15" i="28"/>
  <c r="AWH15" i="28"/>
  <c r="AWG15" i="28"/>
  <c r="AWF15" i="28"/>
  <c r="AWE15" i="28"/>
  <c r="AWD15" i="28"/>
  <c r="AWC15" i="28"/>
  <c r="AWB15" i="28"/>
  <c r="AWA15" i="28"/>
  <c r="AVZ15" i="28"/>
  <c r="AVY15" i="28"/>
  <c r="AVX15" i="28"/>
  <c r="AVW15" i="28"/>
  <c r="AVV15" i="28"/>
  <c r="AVU15" i="28"/>
  <c r="AVT15" i="28"/>
  <c r="AVS15" i="28"/>
  <c r="AVR15" i="28"/>
  <c r="AVQ15" i="28"/>
  <c r="AVP15" i="28"/>
  <c r="AVO15" i="28"/>
  <c r="AVN15" i="28"/>
  <c r="AVM15" i="28"/>
  <c r="AVL15" i="28"/>
  <c r="AVK15" i="28"/>
  <c r="AVJ15" i="28"/>
  <c r="AVI15" i="28"/>
  <c r="AVH15" i="28"/>
  <c r="AVG15" i="28"/>
  <c r="AVF15" i="28"/>
  <c r="AVE15" i="28"/>
  <c r="AVD15" i="28"/>
  <c r="AVC15" i="28"/>
  <c r="AVB15" i="28"/>
  <c r="AVA15" i="28"/>
  <c r="AUZ15" i="28"/>
  <c r="AUY15" i="28"/>
  <c r="AUX15" i="28"/>
  <c r="AUW15" i="28"/>
  <c r="AUV15" i="28"/>
  <c r="AUU15" i="28"/>
  <c r="AUT15" i="28"/>
  <c r="AUS15" i="28"/>
  <c r="AUR15" i="28"/>
  <c r="AUQ15" i="28"/>
  <c r="AUP15" i="28"/>
  <c r="AUO15" i="28"/>
  <c r="AUN15" i="28"/>
  <c r="AUM15" i="28"/>
  <c r="AUL15" i="28"/>
  <c r="AUK15" i="28"/>
  <c r="AUJ15" i="28"/>
  <c r="AUI15" i="28"/>
  <c r="AUH15" i="28"/>
  <c r="AUG15" i="28"/>
  <c r="AUF15" i="28"/>
  <c r="AUE15" i="28"/>
  <c r="AUD15" i="28"/>
  <c r="AUC15" i="28"/>
  <c r="AUB15" i="28"/>
  <c r="AUA15" i="28"/>
  <c r="ATZ15" i="28"/>
  <c r="ATY15" i="28"/>
  <c r="ATX15" i="28"/>
  <c r="ATW15" i="28"/>
  <c r="ATV15" i="28"/>
  <c r="ATU15" i="28"/>
  <c r="ATT15" i="28"/>
  <c r="ATS15" i="28"/>
  <c r="ATR15" i="28"/>
  <c r="ATQ15" i="28"/>
  <c r="ATP15" i="28"/>
  <c r="ATO15" i="28"/>
  <c r="ATN15" i="28"/>
  <c r="ATM15" i="28"/>
  <c r="ATL15" i="28"/>
  <c r="ATK15" i="28"/>
  <c r="ATJ15" i="28"/>
  <c r="ATI15" i="28"/>
  <c r="ATH15" i="28"/>
  <c r="ATG15" i="28"/>
  <c r="ATF15" i="28"/>
  <c r="ATE15" i="28"/>
  <c r="ATD15" i="28"/>
  <c r="ATC15" i="28"/>
  <c r="ATB15" i="28"/>
  <c r="ATA15" i="28"/>
  <c r="ASZ15" i="28"/>
  <c r="ASY15" i="28"/>
  <c r="ASX15" i="28"/>
  <c r="ASW15" i="28"/>
  <c r="ASV15" i="28"/>
  <c r="ASU15" i="28"/>
  <c r="AST15" i="28"/>
  <c r="ASS15" i="28"/>
  <c r="ASR15" i="28"/>
  <c r="ASQ15" i="28"/>
  <c r="ASP15" i="28"/>
  <c r="ASO15" i="28"/>
  <c r="ASN15" i="28"/>
  <c r="ASM15" i="28"/>
  <c r="ASL15" i="28"/>
  <c r="ASK15" i="28"/>
  <c r="ASJ15" i="28"/>
  <c r="ASI15" i="28"/>
  <c r="ASH15" i="28"/>
  <c r="ASG15" i="28"/>
  <c r="ASF15" i="28"/>
  <c r="ASE15" i="28"/>
  <c r="ASD15" i="28"/>
  <c r="ASC15" i="28"/>
  <c r="ASB15" i="28"/>
  <c r="ASA15" i="28"/>
  <c r="ARZ15" i="28"/>
  <c r="ARY15" i="28"/>
  <c r="ARX15" i="28"/>
  <c r="ARW15" i="28"/>
  <c r="ARV15" i="28"/>
  <c r="ARU15" i="28"/>
  <c r="ART15" i="28"/>
  <c r="ARS15" i="28"/>
  <c r="ARR15" i="28"/>
  <c r="ARQ15" i="28"/>
  <c r="ARP15" i="28"/>
  <c r="ARO15" i="28"/>
  <c r="ARN15" i="28"/>
  <c r="ARM15" i="28"/>
  <c r="ARL15" i="28"/>
  <c r="ARK15" i="28"/>
  <c r="ARJ15" i="28"/>
  <c r="ARI15" i="28"/>
  <c r="ARH15" i="28"/>
  <c r="ARG15" i="28"/>
  <c r="ARF15" i="28"/>
  <c r="ARE15" i="28"/>
  <c r="ARD15" i="28"/>
  <c r="ARC15" i="28"/>
  <c r="ARB15" i="28"/>
  <c r="ARA15" i="28"/>
  <c r="AQZ15" i="28"/>
  <c r="AQY15" i="28"/>
  <c r="AQX15" i="28"/>
  <c r="AQW15" i="28"/>
  <c r="AQV15" i="28"/>
  <c r="AQU15" i="28"/>
  <c r="AQT15" i="28"/>
  <c r="AQS15" i="28"/>
  <c r="AQR15" i="28"/>
  <c r="AQQ15" i="28"/>
  <c r="AQP15" i="28"/>
  <c r="AQO15" i="28"/>
  <c r="AQN15" i="28"/>
  <c r="AQM15" i="28"/>
  <c r="AQL15" i="28"/>
  <c r="AQK15" i="28"/>
  <c r="AQJ15" i="28"/>
  <c r="AQI15" i="28"/>
  <c r="AQH15" i="28"/>
  <c r="AQG15" i="28"/>
  <c r="AQF15" i="28"/>
  <c r="AQE15" i="28"/>
  <c r="AQD15" i="28"/>
  <c r="AQC15" i="28"/>
  <c r="AQB15" i="28"/>
  <c r="AQA15" i="28"/>
  <c r="APZ15" i="28"/>
  <c r="APY15" i="28"/>
  <c r="APX15" i="28"/>
  <c r="APW15" i="28"/>
  <c r="APV15" i="28"/>
  <c r="APU15" i="28"/>
  <c r="APT15" i="28"/>
  <c r="APS15" i="28"/>
  <c r="APR15" i="28"/>
  <c r="APQ15" i="28"/>
  <c r="APP15" i="28"/>
  <c r="APO15" i="28"/>
  <c r="APN15" i="28"/>
  <c r="APM15" i="28"/>
  <c r="APL15" i="28"/>
  <c r="APK15" i="28"/>
  <c r="APJ15" i="28"/>
  <c r="API15" i="28"/>
  <c r="APH15" i="28"/>
  <c r="APG15" i="28"/>
  <c r="APF15" i="28"/>
  <c r="APE15" i="28"/>
  <c r="APD15" i="28"/>
  <c r="APC15" i="28"/>
  <c r="APB15" i="28"/>
  <c r="APA15" i="28"/>
  <c r="AOZ15" i="28"/>
  <c r="AOY15" i="28"/>
  <c r="AOX15" i="28"/>
  <c r="AOW15" i="28"/>
  <c r="AOV15" i="28"/>
  <c r="AOU15" i="28"/>
  <c r="AOT15" i="28"/>
  <c r="AOS15" i="28"/>
  <c r="AOR15" i="28"/>
  <c r="AOQ15" i="28"/>
  <c r="AOP15" i="28"/>
  <c r="AOO15" i="28"/>
  <c r="AON15" i="28"/>
  <c r="AOM15" i="28"/>
  <c r="AOL15" i="28"/>
  <c r="AOK15" i="28"/>
  <c r="AOJ15" i="28"/>
  <c r="AOI15" i="28"/>
  <c r="AOH15" i="28"/>
  <c r="AOG15" i="28"/>
  <c r="AOF15" i="28"/>
  <c r="AOE15" i="28"/>
  <c r="AOD15" i="28"/>
  <c r="AOC15" i="28"/>
  <c r="AOB15" i="28"/>
  <c r="AOA15" i="28"/>
  <c r="ANZ15" i="28"/>
  <c r="ANY15" i="28"/>
  <c r="ANX15" i="28"/>
  <c r="ANW15" i="28"/>
  <c r="ANV15" i="28"/>
  <c r="ANU15" i="28"/>
  <c r="ANT15" i="28"/>
  <c r="ANS15" i="28"/>
  <c r="ANR15" i="28"/>
  <c r="ANQ15" i="28"/>
  <c r="ANP15" i="28"/>
  <c r="ANO15" i="28"/>
  <c r="ANN15" i="28"/>
  <c r="ANM15" i="28"/>
  <c r="ANL15" i="28"/>
  <c r="ANK15" i="28"/>
  <c r="ANJ15" i="28"/>
  <c r="ANI15" i="28"/>
  <c r="ANH15" i="28"/>
  <c r="ANG15" i="28"/>
  <c r="ANF15" i="28"/>
  <c r="ANE15" i="28"/>
  <c r="AND15" i="28"/>
  <c r="ANC15" i="28"/>
  <c r="ANB15" i="28"/>
  <c r="ANA15" i="28"/>
  <c r="AMZ15" i="28"/>
  <c r="AMY15" i="28"/>
  <c r="AMX15" i="28"/>
  <c r="AMW15" i="28"/>
  <c r="AMV15" i="28"/>
  <c r="AMU15" i="28"/>
  <c r="AMT15" i="28"/>
  <c r="AMS15" i="28"/>
  <c r="AMR15" i="28"/>
  <c r="AMQ15" i="28"/>
  <c r="AMP15" i="28"/>
  <c r="AMO15" i="28"/>
  <c r="AMN15" i="28"/>
  <c r="AMM15" i="28"/>
  <c r="AML15" i="28"/>
  <c r="AMK15" i="28"/>
  <c r="AMJ15" i="28"/>
  <c r="AMI15" i="28"/>
  <c r="AMH15" i="28"/>
  <c r="AMG15" i="28"/>
  <c r="AMF15" i="28"/>
  <c r="AME15" i="28"/>
  <c r="AMD15" i="28"/>
  <c r="AMC15" i="28"/>
  <c r="AMB15" i="28"/>
  <c r="AMA15" i="28"/>
  <c r="ALZ15" i="28"/>
  <c r="ALY15" i="28"/>
  <c r="ALX15" i="28"/>
  <c r="ALW15" i="28"/>
  <c r="ALV15" i="28"/>
  <c r="ALU15" i="28"/>
  <c r="ALT15" i="28"/>
  <c r="ALS15" i="28"/>
  <c r="ALR15" i="28"/>
  <c r="ALQ15" i="28"/>
  <c r="ALP15" i="28"/>
  <c r="ALO15" i="28"/>
  <c r="ALN15" i="28"/>
  <c r="ALM15" i="28"/>
  <c r="ALL15" i="28"/>
  <c r="ALK15" i="28"/>
  <c r="ALJ15" i="28"/>
  <c r="ALI15" i="28"/>
  <c r="ALH15" i="28"/>
  <c r="ALG15" i="28"/>
  <c r="ALF15" i="28"/>
  <c r="ALE15" i="28"/>
  <c r="ALD15" i="28"/>
  <c r="ALC15" i="28"/>
  <c r="ALB15" i="28"/>
  <c r="ALA15" i="28"/>
  <c r="AKZ15" i="28"/>
  <c r="AKY15" i="28"/>
  <c r="AKX15" i="28"/>
  <c r="AKW15" i="28"/>
  <c r="AKV15" i="28"/>
  <c r="AKU15" i="28"/>
  <c r="AKT15" i="28"/>
  <c r="AKS15" i="28"/>
  <c r="AKR15" i="28"/>
  <c r="AKQ15" i="28"/>
  <c r="AKP15" i="28"/>
  <c r="AKO15" i="28"/>
  <c r="AKN15" i="28"/>
  <c r="AKM15" i="28"/>
  <c r="AKL15" i="28"/>
  <c r="AKK15" i="28"/>
  <c r="AKJ15" i="28"/>
  <c r="AKI15" i="28"/>
  <c r="AKH15" i="28"/>
  <c r="AKG15" i="28"/>
  <c r="AKF15" i="28"/>
  <c r="AKE15" i="28"/>
  <c r="AKD15" i="28"/>
  <c r="AKC15" i="28"/>
  <c r="AKB15" i="28"/>
  <c r="AKA15" i="28"/>
  <c r="AJZ15" i="28"/>
  <c r="AJY15" i="28"/>
  <c r="AJX15" i="28"/>
  <c r="AJW15" i="28"/>
  <c r="AJV15" i="28"/>
  <c r="AJU15" i="28"/>
  <c r="AJT15" i="28"/>
  <c r="AJS15" i="28"/>
  <c r="AJR15" i="28"/>
  <c r="AJQ15" i="28"/>
  <c r="AJP15" i="28"/>
  <c r="AJO15" i="28"/>
  <c r="AJN15" i="28"/>
  <c r="AJM15" i="28"/>
  <c r="AJL15" i="28"/>
  <c r="AJK15" i="28"/>
  <c r="AJJ15" i="28"/>
  <c r="AJI15" i="28"/>
  <c r="AJH15" i="28"/>
  <c r="AJG15" i="28"/>
  <c r="AJF15" i="28"/>
  <c r="AJE15" i="28"/>
  <c r="AJD15" i="28"/>
  <c r="AJC15" i="28"/>
  <c r="AJB15" i="28"/>
  <c r="AJA15" i="28"/>
  <c r="AIZ15" i="28"/>
  <c r="AIY15" i="28"/>
  <c r="AIX15" i="28"/>
  <c r="AIW15" i="28"/>
  <c r="AIV15" i="28"/>
  <c r="AIU15" i="28"/>
  <c r="AIT15" i="28"/>
  <c r="AIS15" i="28"/>
  <c r="AIR15" i="28"/>
  <c r="AIQ15" i="28"/>
  <c r="AIP15" i="28"/>
  <c r="AIO15" i="28"/>
  <c r="AIN15" i="28"/>
  <c r="AIM15" i="28"/>
  <c r="AIL15" i="28"/>
  <c r="AIK15" i="28"/>
  <c r="AIJ15" i="28"/>
  <c r="AII15" i="28"/>
  <c r="AIH15" i="28"/>
  <c r="AIG15" i="28"/>
  <c r="AIF15" i="28"/>
  <c r="AIE15" i="28"/>
  <c r="AID15" i="28"/>
  <c r="AIC15" i="28"/>
  <c r="AIB15" i="28"/>
  <c r="AIA15" i="28"/>
  <c r="AHZ15" i="28"/>
  <c r="AHY15" i="28"/>
  <c r="AHX15" i="28"/>
  <c r="AHW15" i="28"/>
  <c r="AHV15" i="28"/>
  <c r="AHU15" i="28"/>
  <c r="AHT15" i="28"/>
  <c r="AHS15" i="28"/>
  <c r="AHR15" i="28"/>
  <c r="AHQ15" i="28"/>
  <c r="AHP15" i="28"/>
  <c r="AHO15" i="28"/>
  <c r="AHN15" i="28"/>
  <c r="AHM15" i="28"/>
  <c r="AHL15" i="28"/>
  <c r="AHK15" i="28"/>
  <c r="AHJ15" i="28"/>
  <c r="AHI15" i="28"/>
  <c r="AHH15" i="28"/>
  <c r="AHG15" i="28"/>
  <c r="AHF15" i="28"/>
  <c r="AHE15" i="28"/>
  <c r="AHD15" i="28"/>
  <c r="AHC15" i="28"/>
  <c r="AHB15" i="28"/>
  <c r="AHA15" i="28"/>
  <c r="AGZ15" i="28"/>
  <c r="AGY15" i="28"/>
  <c r="AGX15" i="28"/>
  <c r="AGW15" i="28"/>
  <c r="AGV15" i="28"/>
  <c r="AGU15" i="28"/>
  <c r="AGT15" i="28"/>
  <c r="AGS15" i="28"/>
  <c r="AGR15" i="28"/>
  <c r="AGQ15" i="28"/>
  <c r="AGP15" i="28"/>
  <c r="AGO15" i="28"/>
  <c r="AGN15" i="28"/>
  <c r="AGM15" i="28"/>
  <c r="AGL15" i="28"/>
  <c r="AGK15" i="28"/>
  <c r="AGJ15" i="28"/>
  <c r="AGI15" i="28"/>
  <c r="AGH15" i="28"/>
  <c r="AGG15" i="28"/>
  <c r="AGF15" i="28"/>
  <c r="AGE15" i="28"/>
  <c r="AGD15" i="28"/>
  <c r="AGC15" i="28"/>
  <c r="AGB15" i="28"/>
  <c r="AGA15" i="28"/>
  <c r="AFZ15" i="28"/>
  <c r="AFY15" i="28"/>
  <c r="AFX15" i="28"/>
  <c r="AFW15" i="28"/>
  <c r="AFV15" i="28"/>
  <c r="AFU15" i="28"/>
  <c r="AFT15" i="28"/>
  <c r="AFS15" i="28"/>
  <c r="AFR15" i="28"/>
  <c r="AFQ15" i="28"/>
  <c r="AFP15" i="28"/>
  <c r="AFO15" i="28"/>
  <c r="AFN15" i="28"/>
  <c r="AFM15" i="28"/>
  <c r="AFL15" i="28"/>
  <c r="AFK15" i="28"/>
  <c r="AFJ15" i="28"/>
  <c r="AFI15" i="28"/>
  <c r="AFH15" i="28"/>
  <c r="AFG15" i="28"/>
  <c r="AFF15" i="28"/>
  <c r="AFE15" i="28"/>
  <c r="AFD15" i="28"/>
  <c r="AFC15" i="28"/>
  <c r="AFB15" i="28"/>
  <c r="AFA15" i="28"/>
  <c r="AEZ15" i="28"/>
  <c r="AEY15" i="28"/>
  <c r="AEX15" i="28"/>
  <c r="AEW15" i="28"/>
  <c r="AEV15" i="28"/>
  <c r="AEU15" i="28"/>
  <c r="AET15" i="28"/>
  <c r="AES15" i="28"/>
  <c r="AER15" i="28"/>
  <c r="AEQ15" i="28"/>
  <c r="AEP15" i="28"/>
  <c r="AEO15" i="28"/>
  <c r="AEN15" i="28"/>
  <c r="AEM15" i="28"/>
  <c r="AEL15" i="28"/>
  <c r="AEK15" i="28"/>
  <c r="AEJ15" i="28"/>
  <c r="AEI15" i="28"/>
  <c r="AEH15" i="28"/>
  <c r="AEG15" i="28"/>
  <c r="AEF15" i="28"/>
  <c r="AEE15" i="28"/>
  <c r="AED15" i="28"/>
  <c r="AEC15" i="28"/>
  <c r="AEB15" i="28"/>
  <c r="AEA15" i="28"/>
  <c r="ADZ15" i="28"/>
  <c r="ADY15" i="28"/>
  <c r="ADX15" i="28"/>
  <c r="ADW15" i="28"/>
  <c r="ADV15" i="28"/>
  <c r="ADU15" i="28"/>
  <c r="ADT15" i="28"/>
  <c r="ADS15" i="28"/>
  <c r="ADR15" i="28"/>
  <c r="ADQ15" i="28"/>
  <c r="ADP15" i="28"/>
  <c r="ADO15" i="28"/>
  <c r="ADN15" i="28"/>
  <c r="ADM15" i="28"/>
  <c r="ADL15" i="28"/>
  <c r="ADK15" i="28"/>
  <c r="ADJ15" i="28"/>
  <c r="ADI15" i="28"/>
  <c r="ADH15" i="28"/>
  <c r="ADG15" i="28"/>
  <c r="ADF15" i="28"/>
  <c r="ADE15" i="28"/>
  <c r="ADD15" i="28"/>
  <c r="ADC15" i="28"/>
  <c r="ADB15" i="28"/>
  <c r="ADA15" i="28"/>
  <c r="ACZ15" i="28"/>
  <c r="ACY15" i="28"/>
  <c r="ACX15" i="28"/>
  <c r="ACW15" i="28"/>
  <c r="ACV15" i="28"/>
  <c r="ACU15" i="28"/>
  <c r="ACT15" i="28"/>
  <c r="ACS15" i="28"/>
  <c r="ACR15" i="28"/>
  <c r="ACQ15" i="28"/>
  <c r="ACP15" i="28"/>
  <c r="ACO15" i="28"/>
  <c r="ACN15" i="28"/>
  <c r="ACM15" i="28"/>
  <c r="ACL15" i="28"/>
  <c r="ACK15" i="28"/>
  <c r="ACJ15" i="28"/>
  <c r="ACI15" i="28"/>
  <c r="ACH15" i="28"/>
  <c r="ACG15" i="28"/>
  <c r="ACF15" i="28"/>
  <c r="ACE15" i="28"/>
  <c r="ACD15" i="28"/>
  <c r="ACC15" i="28"/>
  <c r="ACB15" i="28"/>
  <c r="ACA15" i="28"/>
  <c r="ABZ15" i="28"/>
  <c r="ABY15" i="28"/>
  <c r="ABX15" i="28"/>
  <c r="ABW15" i="28"/>
  <c r="ABV15" i="28"/>
  <c r="ABU15" i="28"/>
  <c r="ABT15" i="28"/>
  <c r="ABS15" i="28"/>
  <c r="ABR15" i="28"/>
  <c r="ABQ15" i="28"/>
  <c r="ABP15" i="28"/>
  <c r="ABO15" i="28"/>
  <c r="ABN15" i="28"/>
  <c r="ABM15" i="28"/>
  <c r="ABL15" i="28"/>
  <c r="ABK15" i="28"/>
  <c r="ABJ15" i="28"/>
  <c r="ABI15" i="28"/>
  <c r="ABH15" i="28"/>
  <c r="ABG15" i="28"/>
  <c r="ABF15" i="28"/>
  <c r="ABE15" i="28"/>
  <c r="ABD15" i="28"/>
  <c r="ABC15" i="28"/>
  <c r="ABB15" i="28"/>
  <c r="ABA15" i="28"/>
  <c r="AAZ15" i="28"/>
  <c r="AAY15" i="28"/>
  <c r="AAX15" i="28"/>
  <c r="AAW15" i="28"/>
  <c r="AAV15" i="28"/>
  <c r="AAU15" i="28"/>
  <c r="AAT15" i="28"/>
  <c r="AAS15" i="28"/>
  <c r="AAR15" i="28"/>
  <c r="AAQ15" i="28"/>
  <c r="AAP15" i="28"/>
  <c r="AAO15" i="28"/>
  <c r="AAN15" i="28"/>
  <c r="AAM15" i="28"/>
  <c r="AAL15" i="28"/>
  <c r="AAK15" i="28"/>
  <c r="AAJ15" i="28"/>
  <c r="AAI15" i="28"/>
  <c r="AAH15" i="28"/>
  <c r="AAG15" i="28"/>
  <c r="AAF15" i="28"/>
  <c r="AAE15" i="28"/>
  <c r="AAD15" i="28"/>
  <c r="AAC15" i="28"/>
  <c r="AAB15" i="28"/>
  <c r="AAA15" i="28"/>
  <c r="ZZ15" i="28"/>
  <c r="ZY15" i="28"/>
  <c r="ZX15" i="28"/>
  <c r="ZW15" i="28"/>
  <c r="ZV15" i="28"/>
  <c r="ZU15" i="28"/>
  <c r="ZT15" i="28"/>
  <c r="ZS15" i="28"/>
  <c r="ZR15" i="28"/>
  <c r="ZQ15" i="28"/>
  <c r="ZP15" i="28"/>
  <c r="ZO15" i="28"/>
  <c r="ZN15" i="28"/>
  <c r="ZM15" i="28"/>
  <c r="ZL15" i="28"/>
  <c r="ZK15" i="28"/>
  <c r="ZJ15" i="28"/>
  <c r="ZI15" i="28"/>
  <c r="ZH15" i="28"/>
  <c r="ZG15" i="28"/>
  <c r="ZF15" i="28"/>
  <c r="ZE15" i="28"/>
  <c r="ZD15" i="28"/>
  <c r="ZC15" i="28"/>
  <c r="ZB15" i="28"/>
  <c r="ZA15" i="28"/>
  <c r="YZ15" i="28"/>
  <c r="YY15" i="28"/>
  <c r="YX15" i="28"/>
  <c r="YW15" i="28"/>
  <c r="YV15" i="28"/>
  <c r="YU15" i="28"/>
  <c r="YT15" i="28"/>
  <c r="YS15" i="28"/>
  <c r="YR15" i="28"/>
  <c r="YQ15" i="28"/>
  <c r="YP15" i="28"/>
  <c r="YO15" i="28"/>
  <c r="YN15" i="28"/>
  <c r="YM15" i="28"/>
  <c r="YL15" i="28"/>
  <c r="YK15" i="28"/>
  <c r="YJ15" i="28"/>
  <c r="YI15" i="28"/>
  <c r="YH15" i="28"/>
  <c r="YG15" i="28"/>
  <c r="YF15" i="28"/>
  <c r="YE15" i="28"/>
  <c r="YD15" i="28"/>
  <c r="YC15" i="28"/>
  <c r="YB15" i="28"/>
  <c r="YA15" i="28"/>
  <c r="XZ15" i="28"/>
  <c r="XY15" i="28"/>
  <c r="XX15" i="28"/>
  <c r="XW15" i="28"/>
  <c r="XV15" i="28"/>
  <c r="XU15" i="28"/>
  <c r="XT15" i="28"/>
  <c r="XS15" i="28"/>
  <c r="XR15" i="28"/>
  <c r="XQ15" i="28"/>
  <c r="XP15" i="28"/>
  <c r="XO15" i="28"/>
  <c r="XN15" i="28"/>
  <c r="XM15" i="28"/>
  <c r="XL15" i="28"/>
  <c r="XK15" i="28"/>
  <c r="XJ15" i="28"/>
  <c r="XI15" i="28"/>
  <c r="XH15" i="28"/>
  <c r="XG15" i="28"/>
  <c r="XF15" i="28"/>
  <c r="XE15" i="28"/>
  <c r="XD15" i="28"/>
  <c r="XC15" i="28"/>
  <c r="XB15" i="28"/>
  <c r="XA15" i="28"/>
  <c r="WZ15" i="28"/>
  <c r="WY15" i="28"/>
  <c r="WX15" i="28"/>
  <c r="WW15" i="28"/>
  <c r="WV15" i="28"/>
  <c r="WU15" i="28"/>
  <c r="WT15" i="28"/>
  <c r="WS15" i="28"/>
  <c r="WR15" i="28"/>
  <c r="WQ15" i="28"/>
  <c r="WP15" i="28"/>
  <c r="WO15" i="28"/>
  <c r="WN15" i="28"/>
  <c r="WM15" i="28"/>
  <c r="WL15" i="28"/>
  <c r="WK15" i="28"/>
  <c r="WJ15" i="28"/>
  <c r="WI15" i="28"/>
  <c r="WH15" i="28"/>
  <c r="WG15" i="28"/>
  <c r="WF15" i="28"/>
  <c r="WE15" i="28"/>
  <c r="WD15" i="28"/>
  <c r="WC15" i="28"/>
  <c r="WB15" i="28"/>
  <c r="WA15" i="28"/>
  <c r="VZ15" i="28"/>
  <c r="VY15" i="28"/>
  <c r="VX15" i="28"/>
  <c r="VW15" i="28"/>
  <c r="VV15" i="28"/>
  <c r="VU15" i="28"/>
  <c r="VT15" i="28"/>
  <c r="VS15" i="28"/>
  <c r="VR15" i="28"/>
  <c r="VQ15" i="28"/>
  <c r="VP15" i="28"/>
  <c r="VO15" i="28"/>
  <c r="VN15" i="28"/>
  <c r="VM15" i="28"/>
  <c r="VL15" i="28"/>
  <c r="VK15" i="28"/>
  <c r="VJ15" i="28"/>
  <c r="VI15" i="28"/>
  <c r="VH15" i="28"/>
  <c r="VG15" i="28"/>
  <c r="VF15" i="28"/>
  <c r="VE15" i="28"/>
  <c r="VD15" i="28"/>
  <c r="VC15" i="28"/>
  <c r="VB15" i="28"/>
  <c r="VA15" i="28"/>
  <c r="UZ15" i="28"/>
  <c r="UY15" i="28"/>
  <c r="UX15" i="28"/>
  <c r="UW15" i="28"/>
  <c r="UV15" i="28"/>
  <c r="UU15" i="28"/>
  <c r="UT15" i="28"/>
  <c r="US15" i="28"/>
  <c r="UR15" i="28"/>
  <c r="UQ15" i="28"/>
  <c r="UP15" i="28"/>
  <c r="UO15" i="28"/>
  <c r="UN15" i="28"/>
  <c r="UM15" i="28"/>
  <c r="UL15" i="28"/>
  <c r="UK15" i="28"/>
  <c r="UJ15" i="28"/>
  <c r="UI15" i="28"/>
  <c r="UH15" i="28"/>
  <c r="UG15" i="28"/>
  <c r="UF15" i="28"/>
  <c r="UE15" i="28"/>
  <c r="UD15" i="28"/>
  <c r="UC15" i="28"/>
  <c r="UB15" i="28"/>
  <c r="UA15" i="28"/>
  <c r="TZ15" i="28"/>
  <c r="TY15" i="28"/>
  <c r="TX15" i="28"/>
  <c r="TW15" i="28"/>
  <c r="TV15" i="28"/>
  <c r="TU15" i="28"/>
  <c r="TT15" i="28"/>
  <c r="TS15" i="28"/>
  <c r="TR15" i="28"/>
  <c r="TQ15" i="28"/>
  <c r="TP15" i="28"/>
  <c r="TO15" i="28"/>
  <c r="TN15" i="28"/>
  <c r="TM15" i="28"/>
  <c r="TL15" i="28"/>
  <c r="TK15" i="28"/>
  <c r="TJ15" i="28"/>
  <c r="TI15" i="28"/>
  <c r="TH15" i="28"/>
  <c r="TG15" i="28"/>
  <c r="TF15" i="28"/>
  <c r="TE15" i="28"/>
  <c r="TD15" i="28"/>
  <c r="TC15" i="28"/>
  <c r="TB15" i="28"/>
  <c r="TA15" i="28"/>
  <c r="SZ15" i="28"/>
  <c r="SY15" i="28"/>
  <c r="SX15" i="28"/>
  <c r="SW15" i="28"/>
  <c r="SV15" i="28"/>
  <c r="SU15" i="28"/>
  <c r="ST15" i="28"/>
  <c r="SS15" i="28"/>
  <c r="SR15" i="28"/>
  <c r="SQ15" i="28"/>
  <c r="SP15" i="28"/>
  <c r="SO15" i="28"/>
  <c r="SN15" i="28"/>
  <c r="SM15" i="28"/>
  <c r="SL15" i="28"/>
  <c r="SK15" i="28"/>
  <c r="SJ15" i="28"/>
  <c r="SI15" i="28"/>
  <c r="SH15" i="28"/>
  <c r="SG15" i="28"/>
  <c r="SF15" i="28"/>
  <c r="SE15" i="28"/>
  <c r="SD15" i="28"/>
  <c r="SC15" i="28"/>
  <c r="SB15" i="28"/>
  <c r="SA15" i="28"/>
  <c r="RZ15" i="28"/>
  <c r="RY15" i="28"/>
  <c r="RX15" i="28"/>
  <c r="RW15" i="28"/>
  <c r="RV15" i="28"/>
  <c r="RU15" i="28"/>
  <c r="RT15" i="28"/>
  <c r="RS15" i="28"/>
  <c r="RR15" i="28"/>
  <c r="RQ15" i="28"/>
  <c r="RP15" i="28"/>
  <c r="RO15" i="28"/>
  <c r="RN15" i="28"/>
  <c r="RM15" i="28"/>
  <c r="RL15" i="28"/>
  <c r="RK15" i="28"/>
  <c r="RJ15" i="28"/>
  <c r="RI15" i="28"/>
  <c r="RH15" i="28"/>
  <c r="RG15" i="28"/>
  <c r="RF15" i="28"/>
  <c r="RE15" i="28"/>
  <c r="RD15" i="28"/>
  <c r="RC15" i="28"/>
  <c r="RB15" i="28"/>
  <c r="RA15" i="28"/>
  <c r="QZ15" i="28"/>
  <c r="QY15" i="28"/>
  <c r="QX15" i="28"/>
  <c r="QW15" i="28"/>
  <c r="QV15" i="28"/>
  <c r="QU15" i="28"/>
  <c r="QT15" i="28"/>
  <c r="QS15" i="28"/>
  <c r="QR15" i="28"/>
  <c r="QQ15" i="28"/>
  <c r="QP15" i="28"/>
  <c r="QO15" i="28"/>
  <c r="QN15" i="28"/>
  <c r="QM15" i="28"/>
  <c r="QL15" i="28"/>
  <c r="QK15" i="28"/>
  <c r="QJ15" i="28"/>
  <c r="QI15" i="28"/>
  <c r="QH15" i="28"/>
  <c r="QG15" i="28"/>
  <c r="QF15" i="28"/>
  <c r="QE15" i="28"/>
  <c r="QD15" i="28"/>
  <c r="QC15" i="28"/>
  <c r="QB15" i="28"/>
  <c r="QA15" i="28"/>
  <c r="PZ15" i="28"/>
  <c r="PY15" i="28"/>
  <c r="PX15" i="28"/>
  <c r="PW15" i="28"/>
  <c r="PV15" i="28"/>
  <c r="PU15" i="28"/>
  <c r="PT15" i="28"/>
  <c r="PS15" i="28"/>
  <c r="PR15" i="28"/>
  <c r="PQ15" i="28"/>
  <c r="PP15" i="28"/>
  <c r="PO15" i="28"/>
  <c r="PN15" i="28"/>
  <c r="PM15" i="28"/>
  <c r="PL15" i="28"/>
  <c r="PK15" i="28"/>
  <c r="PJ15" i="28"/>
  <c r="PI15" i="28"/>
  <c r="PH15" i="28"/>
  <c r="PG15" i="28"/>
  <c r="PF15" i="28"/>
  <c r="PE15" i="28"/>
  <c r="PD15" i="28"/>
  <c r="PC15" i="28"/>
  <c r="PB15" i="28"/>
  <c r="PA15" i="28"/>
  <c r="OZ15" i="28"/>
  <c r="OY15" i="28"/>
  <c r="OX15" i="28"/>
  <c r="OW15" i="28"/>
  <c r="OV15" i="28"/>
  <c r="OU15" i="28"/>
  <c r="OT15" i="28"/>
  <c r="OS15" i="28"/>
  <c r="OR15" i="28"/>
  <c r="OQ15" i="28"/>
  <c r="OP15" i="28"/>
  <c r="OO15" i="28"/>
  <c r="ON15" i="28"/>
  <c r="OM15" i="28"/>
  <c r="OL15" i="28"/>
  <c r="OK15" i="28"/>
  <c r="OJ15" i="28"/>
  <c r="OI15" i="28"/>
  <c r="OH15" i="28"/>
  <c r="OG15" i="28"/>
  <c r="OF15" i="28"/>
  <c r="OE15" i="28"/>
  <c r="OD15" i="28"/>
  <c r="OC15" i="28"/>
  <c r="OB15" i="28"/>
  <c r="OA15" i="28"/>
  <c r="NZ15" i="28"/>
  <c r="NY15" i="28"/>
  <c r="NX15" i="28"/>
  <c r="NW15" i="28"/>
  <c r="NV15" i="28"/>
  <c r="NU15" i="28"/>
  <c r="NT15" i="28"/>
  <c r="NS15" i="28"/>
  <c r="NR15" i="28"/>
  <c r="NQ15" i="28"/>
  <c r="NP15" i="28"/>
  <c r="NO15" i="28"/>
  <c r="NN15" i="28"/>
  <c r="NM15" i="28"/>
  <c r="NL15" i="28"/>
  <c r="NK15" i="28"/>
  <c r="NJ15" i="28"/>
  <c r="NI15" i="28"/>
  <c r="NH15" i="28"/>
  <c r="NG15" i="28"/>
  <c r="NF15" i="28"/>
  <c r="NE15" i="28"/>
  <c r="ND15" i="28"/>
  <c r="NC15" i="28"/>
  <c r="NB15" i="28"/>
  <c r="NA15" i="28"/>
  <c r="MZ15" i="28"/>
  <c r="MY15" i="28"/>
  <c r="MX15" i="28"/>
  <c r="MW15" i="28"/>
  <c r="MV15" i="28"/>
  <c r="MU15" i="28"/>
  <c r="MT15" i="28"/>
  <c r="MS15" i="28"/>
  <c r="MR15" i="28"/>
  <c r="MQ15" i="28"/>
  <c r="MP15" i="28"/>
  <c r="MO15" i="28"/>
  <c r="MN15" i="28"/>
  <c r="MM15" i="28"/>
  <c r="ML15" i="28"/>
  <c r="MK15" i="28"/>
  <c r="MJ15" i="28"/>
  <c r="MI15" i="28"/>
  <c r="MH15" i="28"/>
  <c r="MG15" i="28"/>
  <c r="MF15" i="28"/>
  <c r="ME15" i="28"/>
  <c r="MD15" i="28"/>
  <c r="MC15" i="28"/>
  <c r="MB15" i="28"/>
  <c r="MA15" i="28"/>
  <c r="LZ15" i="28"/>
  <c r="LY15" i="28"/>
  <c r="LX15" i="28"/>
  <c r="LW15" i="28"/>
  <c r="LV15" i="28"/>
  <c r="LU15" i="28"/>
  <c r="LT15" i="28"/>
  <c r="LS15" i="28"/>
  <c r="LR15" i="28"/>
  <c r="LQ15" i="28"/>
  <c r="LP15" i="28"/>
  <c r="LO15" i="28"/>
  <c r="LN15" i="28"/>
  <c r="LM15" i="28"/>
  <c r="LL15" i="28"/>
  <c r="LK15" i="28"/>
  <c r="LJ15" i="28"/>
  <c r="LI15" i="28"/>
  <c r="LH15" i="28"/>
  <c r="LG15" i="28"/>
  <c r="LF15" i="28"/>
  <c r="LE15" i="28"/>
  <c r="LD15" i="28"/>
  <c r="LC15" i="28"/>
  <c r="LB15" i="28"/>
  <c r="LA15" i="28"/>
  <c r="KZ15" i="28"/>
  <c r="KY15" i="28"/>
  <c r="KX15" i="28"/>
  <c r="KW15" i="28"/>
  <c r="KV15" i="28"/>
  <c r="KU15" i="28"/>
  <c r="KT15" i="28"/>
  <c r="KS15" i="28"/>
  <c r="KR15" i="28"/>
  <c r="KQ15" i="28"/>
  <c r="KP15" i="28"/>
  <c r="KO15" i="28"/>
  <c r="KN15" i="28"/>
  <c r="KM15" i="28"/>
  <c r="KL15" i="28"/>
  <c r="KK15" i="28"/>
  <c r="KJ15" i="28"/>
  <c r="KI15" i="28"/>
  <c r="KH15" i="28"/>
  <c r="KG15" i="28"/>
  <c r="KF15" i="28"/>
  <c r="KE15" i="28"/>
  <c r="KD15" i="28"/>
  <c r="KC15" i="28"/>
  <c r="KB15" i="28"/>
  <c r="KA15" i="28"/>
  <c r="JZ15" i="28"/>
  <c r="JY15" i="28"/>
  <c r="JX15" i="28"/>
  <c r="JW15" i="28"/>
  <c r="JV15" i="28"/>
  <c r="JU15" i="28"/>
  <c r="JT15" i="28"/>
  <c r="JS15" i="28"/>
  <c r="JR15" i="28"/>
  <c r="JQ15" i="28"/>
  <c r="JP15" i="28"/>
  <c r="JO15" i="28"/>
  <c r="JN15" i="28"/>
  <c r="JM15" i="28"/>
  <c r="JL15" i="28"/>
  <c r="JK15" i="28"/>
  <c r="JJ15" i="28"/>
  <c r="JI15" i="28"/>
  <c r="JH15" i="28"/>
  <c r="JG15" i="28"/>
  <c r="JF15" i="28"/>
  <c r="JE15" i="28"/>
  <c r="JD15" i="28"/>
  <c r="JC15" i="28"/>
  <c r="JB15" i="28"/>
  <c r="JA15" i="28"/>
  <c r="IZ15" i="28"/>
  <c r="IY15" i="28"/>
  <c r="IX15" i="28"/>
  <c r="IW15" i="28"/>
  <c r="IV15" i="28"/>
  <c r="IU15" i="28"/>
  <c r="IT15" i="28"/>
  <c r="IS15" i="28"/>
  <c r="IR15" i="28"/>
  <c r="IQ15" i="28"/>
  <c r="IP15" i="28"/>
  <c r="IO15" i="28"/>
  <c r="IN15" i="28"/>
  <c r="IM15" i="28"/>
  <c r="IL15" i="28"/>
  <c r="IK15" i="28"/>
  <c r="IJ15" i="28"/>
  <c r="II15" i="28"/>
  <c r="IH15" i="28"/>
  <c r="IG15" i="28"/>
  <c r="IF15" i="28"/>
  <c r="IE15" i="28"/>
  <c r="ID15" i="28"/>
  <c r="IC15" i="28"/>
  <c r="IB15" i="28"/>
  <c r="IA15" i="28"/>
  <c r="HZ15" i="28"/>
  <c r="HY15" i="28"/>
  <c r="HX15" i="28"/>
  <c r="HW15" i="28"/>
  <c r="HV15" i="28"/>
  <c r="HU15" i="28"/>
  <c r="HT15" i="28"/>
  <c r="HS15" i="28"/>
  <c r="HR15" i="28"/>
  <c r="HQ15" i="28"/>
  <c r="HP15" i="28"/>
  <c r="HO15" i="28"/>
  <c r="HN15" i="28"/>
  <c r="HM15" i="28"/>
  <c r="HL15" i="28"/>
  <c r="HK15" i="28"/>
  <c r="HJ15" i="28"/>
  <c r="HI15" i="28"/>
  <c r="HH15" i="28"/>
  <c r="HG15" i="28"/>
  <c r="HF15" i="28"/>
  <c r="HE15" i="28"/>
  <c r="HD15" i="28"/>
  <c r="HC15" i="28"/>
  <c r="HB15" i="28"/>
  <c r="HA15" i="28"/>
  <c r="GZ15" i="28"/>
  <c r="GY15" i="28"/>
  <c r="GX15" i="28"/>
  <c r="GW15" i="28"/>
  <c r="GV15" i="28"/>
  <c r="GU15" i="28"/>
  <c r="GT15" i="28"/>
  <c r="GS15" i="28"/>
  <c r="GR15" i="28"/>
  <c r="GQ15" i="28"/>
  <c r="GP15" i="28"/>
  <c r="GO15" i="28"/>
  <c r="GN15" i="28"/>
  <c r="GM15" i="28"/>
  <c r="GL15" i="28"/>
  <c r="GK15" i="28"/>
  <c r="GJ15" i="28"/>
  <c r="GI15" i="28"/>
  <c r="GH15" i="28"/>
  <c r="GG15" i="28"/>
  <c r="GF15" i="28"/>
  <c r="GE15" i="28"/>
  <c r="GD15" i="28"/>
  <c r="GC15" i="28"/>
  <c r="GB15" i="28"/>
  <c r="GA15" i="28"/>
  <c r="FZ15" i="28"/>
  <c r="FY15" i="28"/>
  <c r="FX15" i="28"/>
  <c r="FW15" i="28"/>
  <c r="FV15" i="28"/>
  <c r="FU15" i="28"/>
  <c r="FT15" i="28"/>
  <c r="FS15" i="28"/>
  <c r="FR15" i="28"/>
  <c r="FQ15" i="28"/>
  <c r="FP15" i="28"/>
  <c r="FO15" i="28"/>
  <c r="FN15" i="28"/>
  <c r="FM15" i="28"/>
  <c r="FL15" i="28"/>
  <c r="FK15" i="28"/>
  <c r="FJ15" i="28"/>
  <c r="FI15" i="28"/>
  <c r="FH15" i="28"/>
  <c r="FG15" i="28"/>
  <c r="FF15" i="28"/>
  <c r="FE15" i="28"/>
  <c r="FD15" i="28"/>
  <c r="FC15" i="28"/>
  <c r="FB15" i="28"/>
  <c r="FA15" i="28"/>
  <c r="EZ15" i="28"/>
  <c r="EY15" i="28"/>
  <c r="EX15" i="28"/>
  <c r="EW15" i="28"/>
  <c r="EV15" i="28"/>
  <c r="EU15" i="28"/>
  <c r="ET15" i="28"/>
  <c r="ES15" i="28"/>
  <c r="ER15" i="28"/>
  <c r="EQ15" i="28"/>
  <c r="EP15" i="28"/>
  <c r="EO15" i="28"/>
  <c r="EN15" i="28"/>
  <c r="EM15" i="28"/>
  <c r="EL15" i="28"/>
  <c r="EK15" i="28"/>
  <c r="EJ15" i="28"/>
  <c r="EI15" i="28"/>
  <c r="EH15" i="28"/>
  <c r="EG15" i="28"/>
  <c r="EF15" i="28"/>
  <c r="EE15" i="28"/>
  <c r="ED15" i="28"/>
  <c r="EC15" i="28"/>
  <c r="EB15" i="28"/>
  <c r="EA15" i="28"/>
  <c r="DZ15" i="28"/>
  <c r="DY15" i="28"/>
  <c r="DX15" i="28"/>
  <c r="DW15" i="28"/>
  <c r="DV15" i="28"/>
  <c r="DU15" i="28"/>
  <c r="DT15" i="28"/>
  <c r="DS15" i="28"/>
  <c r="DR15" i="28"/>
  <c r="DQ15" i="28"/>
  <c r="DP15" i="28"/>
  <c r="DO15" i="28"/>
  <c r="DN15" i="28"/>
  <c r="DM15" i="28"/>
  <c r="DL15" i="28"/>
  <c r="DK15" i="28"/>
  <c r="DJ15" i="28"/>
  <c r="DI15" i="28"/>
  <c r="DH15" i="28"/>
  <c r="DG15" i="28"/>
  <c r="DF15" i="28"/>
  <c r="DE15" i="28"/>
  <c r="DD15" i="28"/>
  <c r="DC15" i="28"/>
  <c r="DB15" i="28"/>
  <c r="DA15" i="28"/>
  <c r="CZ15" i="28"/>
  <c r="CY15" i="28"/>
  <c r="CX15" i="28"/>
  <c r="CW15" i="28"/>
  <c r="CV15" i="28"/>
  <c r="CU15" i="28"/>
  <c r="CT15" i="28"/>
  <c r="CS15" i="28"/>
  <c r="CR15" i="28"/>
  <c r="CQ15" i="28"/>
  <c r="CP15" i="28"/>
  <c r="CO15" i="28"/>
  <c r="CN15" i="28"/>
  <c r="CM15" i="28"/>
  <c r="CL15" i="28"/>
  <c r="CK15" i="28"/>
  <c r="CJ15" i="28"/>
  <c r="CI15" i="28"/>
  <c r="CH15" i="28"/>
  <c r="CG15" i="28"/>
  <c r="CF15" i="28"/>
  <c r="CE15" i="28"/>
  <c r="CD15" i="28"/>
  <c r="CC15" i="28"/>
  <c r="CB15" i="28"/>
  <c r="CA15" i="28"/>
  <c r="BZ15" i="28"/>
  <c r="BY15" i="28"/>
  <c r="BX15" i="28"/>
  <c r="BW15" i="28"/>
  <c r="BV15" i="28"/>
  <c r="BU15" i="28"/>
  <c r="BT15" i="28"/>
  <c r="BS15" i="28"/>
  <c r="BR15" i="28"/>
  <c r="BQ15" i="28"/>
  <c r="BP15" i="28"/>
  <c r="BO15" i="28"/>
  <c r="BN15" i="28"/>
  <c r="BM15" i="28"/>
  <c r="BL15" i="28"/>
  <c r="BK15" i="28"/>
  <c r="BJ15" i="28"/>
  <c r="BI15" i="28"/>
  <c r="BH15" i="28"/>
  <c r="BG15" i="28"/>
  <c r="BF15" i="28"/>
  <c r="BE15" i="28"/>
  <c r="BD15" i="28"/>
  <c r="BC15" i="28"/>
  <c r="BB15" i="28"/>
  <c r="BA15" i="28"/>
  <c r="AZ15" i="28"/>
  <c r="AY15" i="28"/>
  <c r="AX15" i="28"/>
  <c r="AW15" i="28"/>
  <c r="AV15" i="28"/>
  <c r="AU15" i="28"/>
  <c r="AT15" i="28"/>
  <c r="AS15" i="28"/>
  <c r="AR15" i="28"/>
  <c r="AQ15" i="28"/>
  <c r="AP15" i="28"/>
  <c r="AO15" i="28"/>
  <c r="AN15" i="28"/>
  <c r="AM15" i="28"/>
  <c r="AL15" i="28"/>
  <c r="AK15" i="28"/>
  <c r="AJ15" i="28"/>
  <c r="AI15" i="28"/>
  <c r="AH15" i="28"/>
  <c r="AG15" i="28"/>
  <c r="AF15" i="28"/>
  <c r="AE15" i="28"/>
  <c r="AD15" i="28"/>
  <c r="AC15" i="28"/>
  <c r="AB15" i="28"/>
  <c r="AA15" i="28"/>
  <c r="Z15" i="28"/>
  <c r="Y15" i="28"/>
  <c r="X15" i="28"/>
  <c r="W15" i="28"/>
  <c r="V15" i="28"/>
  <c r="U15" i="28"/>
  <c r="T15" i="28"/>
  <c r="S15" i="28"/>
  <c r="R15" i="28"/>
  <c r="Q15" i="28"/>
  <c r="P15" i="28"/>
  <c r="O15" i="28"/>
  <c r="N15" i="28"/>
  <c r="M15" i="28"/>
  <c r="L15" i="28"/>
  <c r="K15" i="28"/>
  <c r="J15" i="28"/>
  <c r="I15" i="28"/>
  <c r="H15" i="28"/>
  <c r="G15" i="28"/>
  <c r="F15" i="28"/>
  <c r="E15" i="28"/>
  <c r="D15" i="28"/>
  <c r="C15" i="28"/>
  <c r="DER13" i="28"/>
  <c r="DEQ13" i="28"/>
  <c r="DEP13" i="28"/>
  <c r="DEO13" i="28"/>
  <c r="DEN13" i="28"/>
  <c r="DEM13" i="28"/>
  <c r="DEL13" i="28"/>
  <c r="DEK13" i="28"/>
  <c r="DEJ13" i="28"/>
  <c r="DEI13" i="28"/>
  <c r="DEH13" i="28"/>
  <c r="DEG13" i="28"/>
  <c r="DEF13" i="28"/>
  <c r="DEE13" i="28"/>
  <c r="DED13" i="28"/>
  <c r="DEC13" i="28"/>
  <c r="DEB13" i="28"/>
  <c r="DEA13" i="28"/>
  <c r="DDZ13" i="28"/>
  <c r="DDY13" i="28"/>
  <c r="DDX13" i="28"/>
  <c r="DDW13" i="28"/>
  <c r="DDV13" i="28"/>
  <c r="DDU13" i="28"/>
  <c r="DDT13" i="28"/>
  <c r="DDS13" i="28"/>
  <c r="DDR13" i="28"/>
  <c r="DDQ13" i="28"/>
  <c r="DDP13" i="28"/>
  <c r="DDO13" i="28"/>
  <c r="DDN13" i="28"/>
  <c r="DDM13" i="28"/>
  <c r="DDL13" i="28"/>
  <c r="DDK13" i="28"/>
  <c r="DDJ13" i="28"/>
  <c r="DDI13" i="28"/>
  <c r="DDH13" i="28"/>
  <c r="DDG13" i="28"/>
  <c r="DDF13" i="28"/>
  <c r="DDE13" i="28"/>
  <c r="DDD13" i="28"/>
  <c r="DDC13" i="28"/>
  <c r="DDB13" i="28"/>
  <c r="DDA13" i="28"/>
  <c r="DCZ13" i="28"/>
  <c r="DCY13" i="28"/>
  <c r="DCX13" i="28"/>
  <c r="DCW13" i="28"/>
  <c r="DCV13" i="28"/>
  <c r="DCU13" i="28"/>
  <c r="DCT13" i="28"/>
  <c r="DCS13" i="28"/>
  <c r="DCR13" i="28"/>
  <c r="DCQ13" i="28"/>
  <c r="DCP13" i="28"/>
  <c r="DCO13" i="28"/>
  <c r="DCN13" i="28"/>
  <c r="DCM13" i="28"/>
  <c r="DCL13" i="28"/>
  <c r="DCK13" i="28"/>
  <c r="DCJ13" i="28"/>
  <c r="DCI13" i="28"/>
  <c r="DCH13" i="28"/>
  <c r="DCG13" i="28"/>
  <c r="DCF13" i="28"/>
  <c r="DCE13" i="28"/>
  <c r="DCD13" i="28"/>
  <c r="DCC13" i="28"/>
  <c r="DCB13" i="28"/>
  <c r="DCA13" i="28"/>
  <c r="DBZ13" i="28"/>
  <c r="DBY13" i="28"/>
  <c r="DBX13" i="28"/>
  <c r="DBW13" i="28"/>
  <c r="DBV13" i="28"/>
  <c r="DBU13" i="28"/>
  <c r="DBT13" i="28"/>
  <c r="DBS13" i="28"/>
  <c r="DBR13" i="28"/>
  <c r="DBQ13" i="28"/>
  <c r="DBP13" i="28"/>
  <c r="DBO13" i="28"/>
  <c r="DBN13" i="28"/>
  <c r="DBM13" i="28"/>
  <c r="DBL13" i="28"/>
  <c r="DBK13" i="28"/>
  <c r="DBJ13" i="28"/>
  <c r="DBI13" i="28"/>
  <c r="DBH13" i="28"/>
  <c r="DBG13" i="28"/>
  <c r="DBF13" i="28"/>
  <c r="DBE13" i="28"/>
  <c r="DBD13" i="28"/>
  <c r="DBC13" i="28"/>
  <c r="DBB13" i="28"/>
  <c r="DBA13" i="28"/>
  <c r="DAZ13" i="28"/>
  <c r="DAY13" i="28"/>
  <c r="DAX13" i="28"/>
  <c r="DAW13" i="28"/>
  <c r="DAV13" i="28"/>
  <c r="DAU13" i="28"/>
  <c r="DAT13" i="28"/>
  <c r="DAS13" i="28"/>
  <c r="DAR13" i="28"/>
  <c r="DAQ13" i="28"/>
  <c r="DAP13" i="28"/>
  <c r="DAO13" i="28"/>
  <c r="DAN13" i="28"/>
  <c r="DAM13" i="28"/>
  <c r="DAL13" i="28"/>
  <c r="DAK13" i="28"/>
  <c r="DAJ13" i="28"/>
  <c r="DAI13" i="28"/>
  <c r="DAH13" i="28"/>
  <c r="DAG13" i="28"/>
  <c r="DAF13" i="28"/>
  <c r="DAE13" i="28"/>
  <c r="DAD13" i="28"/>
  <c r="DAC13" i="28"/>
  <c r="DAB13" i="28"/>
  <c r="DAA13" i="28"/>
  <c r="CZZ13" i="28"/>
  <c r="CZY13" i="28"/>
  <c r="CZX13" i="28"/>
  <c r="CZW13" i="28"/>
  <c r="CZV13" i="28"/>
  <c r="CZU13" i="28"/>
  <c r="CZT13" i="28"/>
  <c r="CZS13" i="28"/>
  <c r="CZR13" i="28"/>
  <c r="CZQ13" i="28"/>
  <c r="CZP13" i="28"/>
  <c r="CZO13" i="28"/>
  <c r="CZN13" i="28"/>
  <c r="CZM13" i="28"/>
  <c r="CZL13" i="28"/>
  <c r="CZK13" i="28"/>
  <c r="CZJ13" i="28"/>
  <c r="CZI13" i="28"/>
  <c r="CZH13" i="28"/>
  <c r="CZG13" i="28"/>
  <c r="CZF13" i="28"/>
  <c r="CZE13" i="28"/>
  <c r="CZD13" i="28"/>
  <c r="CZC13" i="28"/>
  <c r="CZB13" i="28"/>
  <c r="CZA13" i="28"/>
  <c r="CYZ13" i="28"/>
  <c r="CYY13" i="28"/>
  <c r="CYX13" i="28"/>
  <c r="CYW13" i="28"/>
  <c r="CYV13" i="28"/>
  <c r="CYU13" i="28"/>
  <c r="CYT13" i="28"/>
  <c r="CYS13" i="28"/>
  <c r="CYR13" i="28"/>
  <c r="CYQ13" i="28"/>
  <c r="CYP13" i="28"/>
  <c r="CYO13" i="28"/>
  <c r="CYN13" i="28"/>
  <c r="CYM13" i="28"/>
  <c r="CYL13" i="28"/>
  <c r="CYK13" i="28"/>
  <c r="CYJ13" i="28"/>
  <c r="CYI13" i="28"/>
  <c r="CYH13" i="28"/>
  <c r="CYG13" i="28"/>
  <c r="CYF13" i="28"/>
  <c r="CYE13" i="28"/>
  <c r="CYD13" i="28"/>
  <c r="CYC13" i="28"/>
  <c r="CYB13" i="28"/>
  <c r="CYA13" i="28"/>
  <c r="CXZ13" i="28"/>
  <c r="CXY13" i="28"/>
  <c r="CXX13" i="28"/>
  <c r="CXW13" i="28"/>
  <c r="CXV13" i="28"/>
  <c r="CXU13" i="28"/>
  <c r="CXT13" i="28"/>
  <c r="CXS13" i="28"/>
  <c r="CXR13" i="28"/>
  <c r="CXQ13" i="28"/>
  <c r="CXP13" i="28"/>
  <c r="CXO13" i="28"/>
  <c r="CXN13" i="28"/>
  <c r="CXM13" i="28"/>
  <c r="CXL13" i="28"/>
  <c r="CXK13" i="28"/>
  <c r="CXJ13" i="28"/>
  <c r="CXI13" i="28"/>
  <c r="CXH13" i="28"/>
  <c r="CXG13" i="28"/>
  <c r="CXF13" i="28"/>
  <c r="CXE13" i="28"/>
  <c r="CXD13" i="28"/>
  <c r="CXC13" i="28"/>
  <c r="CXB13" i="28"/>
  <c r="CXA13" i="28"/>
  <c r="CWZ13" i="28"/>
  <c r="CWY13" i="28"/>
  <c r="CWX13" i="28"/>
  <c r="CWW13" i="28"/>
  <c r="CWV13" i="28"/>
  <c r="CWU13" i="28"/>
  <c r="CWT13" i="28"/>
  <c r="CWS13" i="28"/>
  <c r="CWR13" i="28"/>
  <c r="CWQ13" i="28"/>
  <c r="CWP13" i="28"/>
  <c r="CWO13" i="28"/>
  <c r="CWN13" i="28"/>
  <c r="CWM13" i="28"/>
  <c r="CWL13" i="28"/>
  <c r="CWK13" i="28"/>
  <c r="CWJ13" i="28"/>
  <c r="CWI13" i="28"/>
  <c r="CWH13" i="28"/>
  <c r="CWG13" i="28"/>
  <c r="CWF13" i="28"/>
  <c r="CWE13" i="28"/>
  <c r="CWD13" i="28"/>
  <c r="CWC13" i="28"/>
  <c r="CWB13" i="28"/>
  <c r="CWA13" i="28"/>
  <c r="CVZ13" i="28"/>
  <c r="CVY13" i="28"/>
  <c r="CVX13" i="28"/>
  <c r="CVW13" i="28"/>
  <c r="CVV13" i="28"/>
  <c r="CVU13" i="28"/>
  <c r="CVT13" i="28"/>
  <c r="CVS13" i="28"/>
  <c r="CVR13" i="28"/>
  <c r="CVQ13" i="28"/>
  <c r="CVP13" i="28"/>
  <c r="CVO13" i="28"/>
  <c r="CVN13" i="28"/>
  <c r="CVM13" i="28"/>
  <c r="CVL13" i="28"/>
  <c r="CVK13" i="28"/>
  <c r="CVJ13" i="28"/>
  <c r="CVI13" i="28"/>
  <c r="CVH13" i="28"/>
  <c r="CVG13" i="28"/>
  <c r="CVF13" i="28"/>
  <c r="CVE13" i="28"/>
  <c r="CVD13" i="28"/>
  <c r="CVC13" i="28"/>
  <c r="CVB13" i="28"/>
  <c r="CVA13" i="28"/>
  <c r="CUZ13" i="28"/>
  <c r="CUY13" i="28"/>
  <c r="CUX13" i="28"/>
  <c r="CUW13" i="28"/>
  <c r="CUV13" i="28"/>
  <c r="CUU13" i="28"/>
  <c r="CUT13" i="28"/>
  <c r="CUS13" i="28"/>
  <c r="CUR13" i="28"/>
  <c r="CUQ13" i="28"/>
  <c r="CUP13" i="28"/>
  <c r="CUO13" i="28"/>
  <c r="CUN13" i="28"/>
  <c r="CUM13" i="28"/>
  <c r="CUL13" i="28"/>
  <c r="CUK13" i="28"/>
  <c r="CUJ13" i="28"/>
  <c r="CUI13" i="28"/>
  <c r="CUH13" i="28"/>
  <c r="CUG13" i="28"/>
  <c r="CUF13" i="28"/>
  <c r="CUE13" i="28"/>
  <c r="CUD13" i="28"/>
  <c r="CUC13" i="28"/>
  <c r="CUB13" i="28"/>
  <c r="CUA13" i="28"/>
  <c r="CTZ13" i="28"/>
  <c r="CTY13" i="28"/>
  <c r="CTX13" i="28"/>
  <c r="CTW13" i="28"/>
  <c r="CTV13" i="28"/>
  <c r="CTU13" i="28"/>
  <c r="CTT13" i="28"/>
  <c r="CTS13" i="28"/>
  <c r="CTR13" i="28"/>
  <c r="CTQ13" i="28"/>
  <c r="CTP13" i="28"/>
  <c r="CTO13" i="28"/>
  <c r="CTN13" i="28"/>
  <c r="CTM13" i="28"/>
  <c r="CTL13" i="28"/>
  <c r="CTK13" i="28"/>
  <c r="CTJ13" i="28"/>
  <c r="CTI13" i="28"/>
  <c r="CTH13" i="28"/>
  <c r="CTG13" i="28"/>
  <c r="CTF13" i="28"/>
  <c r="CTE13" i="28"/>
  <c r="CTD13" i="28"/>
  <c r="CTC13" i="28"/>
  <c r="CTB13" i="28"/>
  <c r="CTA13" i="28"/>
  <c r="CSZ13" i="28"/>
  <c r="CSY13" i="28"/>
  <c r="CSX13" i="28"/>
  <c r="CSW13" i="28"/>
  <c r="CSV13" i="28"/>
  <c r="CSU13" i="28"/>
  <c r="CST13" i="28"/>
  <c r="CSS13" i="28"/>
  <c r="CSR13" i="28"/>
  <c r="CSQ13" i="28"/>
  <c r="CSP13" i="28"/>
  <c r="CSO13" i="28"/>
  <c r="CSN13" i="28"/>
  <c r="CSM13" i="28"/>
  <c r="CSL13" i="28"/>
  <c r="CSK13" i="28"/>
  <c r="CSJ13" i="28"/>
  <c r="CSI13" i="28"/>
  <c r="CSH13" i="28"/>
  <c r="CSG13" i="28"/>
  <c r="CSF13" i="28"/>
  <c r="CSE13" i="28"/>
  <c r="CSD13" i="28"/>
  <c r="CSC13" i="28"/>
  <c r="CSB13" i="28"/>
  <c r="CSA13" i="28"/>
  <c r="CRZ13" i="28"/>
  <c r="CRY13" i="28"/>
  <c r="CRX13" i="28"/>
  <c r="CRW13" i="28"/>
  <c r="CRV13" i="28"/>
  <c r="CRU13" i="28"/>
  <c r="CRT13" i="28"/>
  <c r="CRS13" i="28"/>
  <c r="CRR13" i="28"/>
  <c r="CRQ13" i="28"/>
  <c r="CRP13" i="28"/>
  <c r="CRO13" i="28"/>
  <c r="CRN13" i="28"/>
  <c r="CRM13" i="28"/>
  <c r="CRL13" i="28"/>
  <c r="CRK13" i="28"/>
  <c r="CRJ13" i="28"/>
  <c r="CRI13" i="28"/>
  <c r="CRH13" i="28"/>
  <c r="CRG13" i="28"/>
  <c r="CRF13" i="28"/>
  <c r="CRE13" i="28"/>
  <c r="CRD13" i="28"/>
  <c r="CRC13" i="28"/>
  <c r="CRB13" i="28"/>
  <c r="CRA13" i="28"/>
  <c r="CQZ13" i="28"/>
  <c r="CQY13" i="28"/>
  <c r="CQX13" i="28"/>
  <c r="CQW13" i="28"/>
  <c r="CQV13" i="28"/>
  <c r="CQU13" i="28"/>
  <c r="CQT13" i="28"/>
  <c r="CQS13" i="28"/>
  <c r="CQR13" i="28"/>
  <c r="CQQ13" i="28"/>
  <c r="CQP13" i="28"/>
  <c r="CQO13" i="28"/>
  <c r="CQN13" i="28"/>
  <c r="CQM13" i="28"/>
  <c r="CQL13" i="28"/>
  <c r="CQK13" i="28"/>
  <c r="CQJ13" i="28"/>
  <c r="CQI13" i="28"/>
  <c r="CQH13" i="28"/>
  <c r="CQG13" i="28"/>
  <c r="CQF13" i="28"/>
  <c r="CQE13" i="28"/>
  <c r="CQD13" i="28"/>
  <c r="CQC13" i="28"/>
  <c r="CQB13" i="28"/>
  <c r="CQA13" i="28"/>
  <c r="CPZ13" i="28"/>
  <c r="CPY13" i="28"/>
  <c r="CPX13" i="28"/>
  <c r="CPW13" i="28"/>
  <c r="CPV13" i="28"/>
  <c r="CPU13" i="28"/>
  <c r="CPT13" i="28"/>
  <c r="CPS13" i="28"/>
  <c r="CPR13" i="28"/>
  <c r="CPQ13" i="28"/>
  <c r="CPP13" i="28"/>
  <c r="CPO13" i="28"/>
  <c r="CPN13" i="28"/>
  <c r="CPM13" i="28"/>
  <c r="CPL13" i="28"/>
  <c r="CPK13" i="28"/>
  <c r="CPJ13" i="28"/>
  <c r="CPI13" i="28"/>
  <c r="CPH13" i="28"/>
  <c r="CPG13" i="28"/>
  <c r="CPF13" i="28"/>
  <c r="CPE13" i="28"/>
  <c r="CPD13" i="28"/>
  <c r="CPC13" i="28"/>
  <c r="CPB13" i="28"/>
  <c r="CPA13" i="28"/>
  <c r="COZ13" i="28"/>
  <c r="COY13" i="28"/>
  <c r="COX13" i="28"/>
  <c r="COW13" i="28"/>
  <c r="COV13" i="28"/>
  <c r="COU13" i="28"/>
  <c r="COT13" i="28"/>
  <c r="COS13" i="28"/>
  <c r="COR13" i="28"/>
  <c r="COQ13" i="28"/>
  <c r="COP13" i="28"/>
  <c r="COO13" i="28"/>
  <c r="CON13" i="28"/>
  <c r="COM13" i="28"/>
  <c r="COL13" i="28"/>
  <c r="COK13" i="28"/>
  <c r="COJ13" i="28"/>
  <c r="COI13" i="28"/>
  <c r="COH13" i="28"/>
  <c r="COG13" i="28"/>
  <c r="COF13" i="28"/>
  <c r="COE13" i="28"/>
  <c r="COD13" i="28"/>
  <c r="COC13" i="28"/>
  <c r="COB13" i="28"/>
  <c r="COA13" i="28"/>
  <c r="CNZ13" i="28"/>
  <c r="CNY13" i="28"/>
  <c r="CNX13" i="28"/>
  <c r="CNW13" i="28"/>
  <c r="CNV13" i="28"/>
  <c r="CNU13" i="28"/>
  <c r="CNT13" i="28"/>
  <c r="CNS13" i="28"/>
  <c r="CNR13" i="28"/>
  <c r="CNQ13" i="28"/>
  <c r="CNP13" i="28"/>
  <c r="CNO13" i="28"/>
  <c r="CNN13" i="28"/>
  <c r="CNM13" i="28"/>
  <c r="CNL13" i="28"/>
  <c r="CNK13" i="28"/>
  <c r="CNJ13" i="28"/>
  <c r="CNI13" i="28"/>
  <c r="CNH13" i="28"/>
  <c r="CNG13" i="28"/>
  <c r="CNF13" i="28"/>
  <c r="CNE13" i="28"/>
  <c r="CND13" i="28"/>
  <c r="CNC13" i="28"/>
  <c r="CNB13" i="28"/>
  <c r="CNA13" i="28"/>
  <c r="CMZ13" i="28"/>
  <c r="CMY13" i="28"/>
  <c r="CMX13" i="28"/>
  <c r="CMW13" i="28"/>
  <c r="CMV13" i="28"/>
  <c r="CMU13" i="28"/>
  <c r="CMT13" i="28"/>
  <c r="CMS13" i="28"/>
  <c r="CMR13" i="28"/>
  <c r="CMQ13" i="28"/>
  <c r="CMP13" i="28"/>
  <c r="CMO13" i="28"/>
  <c r="CMN13" i="28"/>
  <c r="CMM13" i="28"/>
  <c r="CML13" i="28"/>
  <c r="CMK13" i="28"/>
  <c r="CMJ13" i="28"/>
  <c r="CMI13" i="28"/>
  <c r="CMH13" i="28"/>
  <c r="CMG13" i="28"/>
  <c r="CMF13" i="28"/>
  <c r="CME13" i="28"/>
  <c r="CMD13" i="28"/>
  <c r="CMC13" i="28"/>
  <c r="CMB13" i="28"/>
  <c r="CMA13" i="28"/>
  <c r="CLZ13" i="28"/>
  <c r="CLY13" i="28"/>
  <c r="CLX13" i="28"/>
  <c r="CLW13" i="28"/>
  <c r="CLV13" i="28"/>
  <c r="CLU13" i="28"/>
  <c r="CLT13" i="28"/>
  <c r="CLS13" i="28"/>
  <c r="CLR13" i="28"/>
  <c r="CLQ13" i="28"/>
  <c r="CLP13" i="28"/>
  <c r="CLO13" i="28"/>
  <c r="CLN13" i="28"/>
  <c r="CLM13" i="28"/>
  <c r="CLL13" i="28"/>
  <c r="CLK13" i="28"/>
  <c r="CLJ13" i="28"/>
  <c r="CLI13" i="28"/>
  <c r="CLH13" i="28"/>
  <c r="CLG13" i="28"/>
  <c r="CLF13" i="28"/>
  <c r="CLE13" i="28"/>
  <c r="CLD13" i="28"/>
  <c r="CLC13" i="28"/>
  <c r="CLB13" i="28"/>
  <c r="CLA13" i="28"/>
  <c r="CKZ13" i="28"/>
  <c r="CKY13" i="28"/>
  <c r="CKX13" i="28"/>
  <c r="CKW13" i="28"/>
  <c r="CKV13" i="28"/>
  <c r="CKU13" i="28"/>
  <c r="CKT13" i="28"/>
  <c r="CKS13" i="28"/>
  <c r="CKR13" i="28"/>
  <c r="CKQ13" i="28"/>
  <c r="CKP13" i="28"/>
  <c r="CKO13" i="28"/>
  <c r="CKN13" i="28"/>
  <c r="CKM13" i="28"/>
  <c r="CKL13" i="28"/>
  <c r="CKK13" i="28"/>
  <c r="CKJ13" i="28"/>
  <c r="CKI13" i="28"/>
  <c r="CKH13" i="28"/>
  <c r="CKG13" i="28"/>
  <c r="CKF13" i="28"/>
  <c r="CKE13" i="28"/>
  <c r="CKD13" i="28"/>
  <c r="CKC13" i="28"/>
  <c r="CKB13" i="28"/>
  <c r="CKA13" i="28"/>
  <c r="CJZ13" i="28"/>
  <c r="CJY13" i="28"/>
  <c r="CJX13" i="28"/>
  <c r="CJW13" i="28"/>
  <c r="CJV13" i="28"/>
  <c r="CJU13" i="28"/>
  <c r="CJT13" i="28"/>
  <c r="CJS13" i="28"/>
  <c r="CJR13" i="28"/>
  <c r="CJQ13" i="28"/>
  <c r="CJP13" i="28"/>
  <c r="CJO13" i="28"/>
  <c r="CJN13" i="28"/>
  <c r="CJM13" i="28"/>
  <c r="CJL13" i="28"/>
  <c r="CJK13" i="28"/>
  <c r="CJJ13" i="28"/>
  <c r="CJI13" i="28"/>
  <c r="CJH13" i="28"/>
  <c r="CJG13" i="28"/>
  <c r="CJF13" i="28"/>
  <c r="CJE13" i="28"/>
  <c r="CJD13" i="28"/>
  <c r="CJC13" i="28"/>
  <c r="CJB13" i="28"/>
  <c r="CJA13" i="28"/>
  <c r="CIZ13" i="28"/>
  <c r="CIY13" i="28"/>
  <c r="CIX13" i="28"/>
  <c r="CIW13" i="28"/>
  <c r="CIV13" i="28"/>
  <c r="CIU13" i="28"/>
  <c r="CIT13" i="28"/>
  <c r="CIS13" i="28"/>
  <c r="CIR13" i="28"/>
  <c r="CIQ13" i="28"/>
  <c r="CIP13" i="28"/>
  <c r="CIO13" i="28"/>
  <c r="CIN13" i="28"/>
  <c r="CIM13" i="28"/>
  <c r="CIL13" i="28"/>
  <c r="CIK13" i="28"/>
  <c r="CIJ13" i="28"/>
  <c r="CII13" i="28"/>
  <c r="CIH13" i="28"/>
  <c r="CIG13" i="28"/>
  <c r="CIF13" i="28"/>
  <c r="CIE13" i="28"/>
  <c r="CID13" i="28"/>
  <c r="CIC13" i="28"/>
  <c r="CIB13" i="28"/>
  <c r="CIA13" i="28"/>
  <c r="CHZ13" i="28"/>
  <c r="CHY13" i="28"/>
  <c r="CHX13" i="28"/>
  <c r="CHW13" i="28"/>
  <c r="CHV13" i="28"/>
  <c r="CHU13" i="28"/>
  <c r="CHT13" i="28"/>
  <c r="CHS13" i="28"/>
  <c r="CHR13" i="28"/>
  <c r="CHQ13" i="28"/>
  <c r="CHP13" i="28"/>
  <c r="CHO13" i="28"/>
  <c r="CHN13" i="28"/>
  <c r="CHM13" i="28"/>
  <c r="CHL13" i="28"/>
  <c r="CHK13" i="28"/>
  <c r="CHJ13" i="28"/>
  <c r="CHI13" i="28"/>
  <c r="CHH13" i="28"/>
  <c r="CHG13" i="28"/>
  <c r="CHF13" i="28"/>
  <c r="CHE13" i="28"/>
  <c r="CHD13" i="28"/>
  <c r="CHC13" i="28"/>
  <c r="CHB13" i="28"/>
  <c r="CHA13" i="28"/>
  <c r="CGZ13" i="28"/>
  <c r="CGY13" i="28"/>
  <c r="CGX13" i="28"/>
  <c r="CGW13" i="28"/>
  <c r="CGV13" i="28"/>
  <c r="CGU13" i="28"/>
  <c r="CGT13" i="28"/>
  <c r="CGS13" i="28"/>
  <c r="CGR13" i="28"/>
  <c r="CGQ13" i="28"/>
  <c r="CGP13" i="28"/>
  <c r="CGO13" i="28"/>
  <c r="CGN13" i="28"/>
  <c r="CGM13" i="28"/>
  <c r="CGL13" i="28"/>
  <c r="CGK13" i="28"/>
  <c r="CGJ13" i="28"/>
  <c r="CGI13" i="28"/>
  <c r="CGH13" i="28"/>
  <c r="CGG13" i="28"/>
  <c r="CGF13" i="28"/>
  <c r="CGE13" i="28"/>
  <c r="CGD13" i="28"/>
  <c r="CGC13" i="28"/>
  <c r="CGB13" i="28"/>
  <c r="CGA13" i="28"/>
  <c r="CFZ13" i="28"/>
  <c r="CFY13" i="28"/>
  <c r="CFX13" i="28"/>
  <c r="CFW13" i="28"/>
  <c r="CFV13" i="28"/>
  <c r="CFU13" i="28"/>
  <c r="CFT13" i="28"/>
  <c r="CFS13" i="28"/>
  <c r="CFR13" i="28"/>
  <c r="CFQ13" i="28"/>
  <c r="CFP13" i="28"/>
  <c r="CFO13" i="28"/>
  <c r="CFN13" i="28"/>
  <c r="CFM13" i="28"/>
  <c r="CFL13" i="28"/>
  <c r="CFK13" i="28"/>
  <c r="CFJ13" i="28"/>
  <c r="CFI13" i="28"/>
  <c r="CFH13" i="28"/>
  <c r="CFG13" i="28"/>
  <c r="CFF13" i="28"/>
  <c r="CFE13" i="28"/>
  <c r="CFD13" i="28"/>
  <c r="CFC13" i="28"/>
  <c r="CFB13" i="28"/>
  <c r="CFA13" i="28"/>
  <c r="CEZ13" i="28"/>
  <c r="CEY13" i="28"/>
  <c r="CEX13" i="28"/>
  <c r="CEW13" i="28"/>
  <c r="CEV13" i="28"/>
  <c r="CEU13" i="28"/>
  <c r="CET13" i="28"/>
  <c r="CES13" i="28"/>
  <c r="CER13" i="28"/>
  <c r="CEQ13" i="28"/>
  <c r="CEP13" i="28"/>
  <c r="CEO13" i="28"/>
  <c r="CEN13" i="28"/>
  <c r="CEM13" i="28"/>
  <c r="CEL13" i="28"/>
  <c r="CEK13" i="28"/>
  <c r="CEJ13" i="28"/>
  <c r="CEI13" i="28"/>
  <c r="CEH13" i="28"/>
  <c r="CEG13" i="28"/>
  <c r="CEF13" i="28"/>
  <c r="CEE13" i="28"/>
  <c r="CED13" i="28"/>
  <c r="CEC13" i="28"/>
  <c r="CEB13" i="28"/>
  <c r="CEA13" i="28"/>
  <c r="CDZ13" i="28"/>
  <c r="CDY13" i="28"/>
  <c r="CDX13" i="28"/>
  <c r="CDW13" i="28"/>
  <c r="CDV13" i="28"/>
  <c r="CDU13" i="28"/>
  <c r="CDT13" i="28"/>
  <c r="CDS13" i="28"/>
  <c r="CDR13" i="28"/>
  <c r="CDQ13" i="28"/>
  <c r="CDP13" i="28"/>
  <c r="CDO13" i="28"/>
  <c r="CDN13" i="28"/>
  <c r="CDM13" i="28"/>
  <c r="CDL13" i="28"/>
  <c r="CDK13" i="28"/>
  <c r="CDJ13" i="28"/>
  <c r="CDI13" i="28"/>
  <c r="CDH13" i="28"/>
  <c r="CDG13" i="28"/>
  <c r="CDF13" i="28"/>
  <c r="CDE13" i="28"/>
  <c r="CDD13" i="28"/>
  <c r="CDC13" i="28"/>
  <c r="CDB13" i="28"/>
  <c r="CDA13" i="28"/>
  <c r="CCZ13" i="28"/>
  <c r="CCY13" i="28"/>
  <c r="CCX13" i="28"/>
  <c r="CCW13" i="28"/>
  <c r="CCV13" i="28"/>
  <c r="CCU13" i="28"/>
  <c r="CCT13" i="28"/>
  <c r="CCS13" i="28"/>
  <c r="CCR13" i="28"/>
  <c r="CCQ13" i="28"/>
  <c r="CCP13" i="28"/>
  <c r="CCO13" i="28"/>
  <c r="CCN13" i="28"/>
  <c r="CCM13" i="28"/>
  <c r="CCL13" i="28"/>
  <c r="CCK13" i="28"/>
  <c r="CCJ13" i="28"/>
  <c r="CCI13" i="28"/>
  <c r="CCH13" i="28"/>
  <c r="CCG13" i="28"/>
  <c r="CCF13" i="28"/>
  <c r="CCE13" i="28"/>
  <c r="CCD13" i="28"/>
  <c r="CCC13" i="28"/>
  <c r="CCB13" i="28"/>
  <c r="CCA13" i="28"/>
  <c r="CBZ13" i="28"/>
  <c r="CBY13" i="28"/>
  <c r="CBX13" i="28"/>
  <c r="CBW13" i="28"/>
  <c r="CBV13" i="28"/>
  <c r="CBU13" i="28"/>
  <c r="CBT13" i="28"/>
  <c r="CBS13" i="28"/>
  <c r="CBR13" i="28"/>
  <c r="CBQ13" i="28"/>
  <c r="CBP13" i="28"/>
  <c r="CBO13" i="28"/>
  <c r="CBN13" i="28"/>
  <c r="CBM13" i="28"/>
  <c r="CBL13" i="28"/>
  <c r="CBK13" i="28"/>
  <c r="CBJ13" i="28"/>
  <c r="CBI13" i="28"/>
  <c r="CBH13" i="28"/>
  <c r="CBG13" i="28"/>
  <c r="CBF13" i="28"/>
  <c r="CBE13" i="28"/>
  <c r="CBD13" i="28"/>
  <c r="CBC13" i="28"/>
  <c r="CBB13" i="28"/>
  <c r="CBA13" i="28"/>
  <c r="CAZ13" i="28"/>
  <c r="CAY13" i="28"/>
  <c r="CAX13" i="28"/>
  <c r="CAW13" i="28"/>
  <c r="CAV13" i="28"/>
  <c r="CAU13" i="28"/>
  <c r="CAT13" i="28"/>
  <c r="CAS13" i="28"/>
  <c r="CAR13" i="28"/>
  <c r="CAQ13" i="28"/>
  <c r="CAP13" i="28"/>
  <c r="CAO13" i="28"/>
  <c r="CAN13" i="28"/>
  <c r="CAM13" i="28"/>
  <c r="CAL13" i="28"/>
  <c r="CAK13" i="28"/>
  <c r="CAJ13" i="28"/>
  <c r="CAI13" i="28"/>
  <c r="CAH13" i="28"/>
  <c r="CAG13" i="28"/>
  <c r="CAF13" i="28"/>
  <c r="CAE13" i="28"/>
  <c r="CAD13" i="28"/>
  <c r="CAC13" i="28"/>
  <c r="CAB13" i="28"/>
  <c r="CAA13" i="28"/>
  <c r="BZZ13" i="28"/>
  <c r="BZY13" i="28"/>
  <c r="BZX13" i="28"/>
  <c r="BZW13" i="28"/>
  <c r="BZV13" i="28"/>
  <c r="BZU13" i="28"/>
  <c r="BZT13" i="28"/>
  <c r="BZS13" i="28"/>
  <c r="BZR13" i="28"/>
  <c r="BZQ13" i="28"/>
  <c r="BZP13" i="28"/>
  <c r="BZO13" i="28"/>
  <c r="BZN13" i="28"/>
  <c r="BZM13" i="28"/>
  <c r="BZL13" i="28"/>
  <c r="BZK13" i="28"/>
  <c r="BZJ13" i="28"/>
  <c r="BZI13" i="28"/>
  <c r="BZH13" i="28"/>
  <c r="BZG13" i="28"/>
  <c r="BZF13" i="28"/>
  <c r="BZE13" i="28"/>
  <c r="BZD13" i="28"/>
  <c r="BZC13" i="28"/>
  <c r="BZB13" i="28"/>
  <c r="BZA13" i="28"/>
  <c r="BYZ13" i="28"/>
  <c r="BYY13" i="28"/>
  <c r="BYX13" i="28"/>
  <c r="BYW13" i="28"/>
  <c r="BYV13" i="28"/>
  <c r="BYU13" i="28"/>
  <c r="BYT13" i="28"/>
  <c r="BYS13" i="28"/>
  <c r="BYR13" i="28"/>
  <c r="BYQ13" i="28"/>
  <c r="BYP13" i="28"/>
  <c r="BYO13" i="28"/>
  <c r="BYN13" i="28"/>
  <c r="BYM13" i="28"/>
  <c r="BYL13" i="28"/>
  <c r="BYK13" i="28"/>
  <c r="BYJ13" i="28"/>
  <c r="BYI13" i="28"/>
  <c r="BYH13" i="28"/>
  <c r="BYG13" i="28"/>
  <c r="BYF13" i="28"/>
  <c r="BYE13" i="28"/>
  <c r="BYD13" i="28"/>
  <c r="BYC13" i="28"/>
  <c r="BYB13" i="28"/>
  <c r="BYA13" i="28"/>
  <c r="BXZ13" i="28"/>
  <c r="BXY13" i="28"/>
  <c r="BXX13" i="28"/>
  <c r="BXW13" i="28"/>
  <c r="BXV13" i="28"/>
  <c r="BXU13" i="28"/>
  <c r="BXT13" i="28"/>
  <c r="BXS13" i="28"/>
  <c r="BXR13" i="28"/>
  <c r="BXQ13" i="28"/>
  <c r="BXP13" i="28"/>
  <c r="BXO13" i="28"/>
  <c r="BXN13" i="28"/>
  <c r="BXM13" i="28"/>
  <c r="BXL13" i="28"/>
  <c r="BXK13" i="28"/>
  <c r="BXJ13" i="28"/>
  <c r="BXI13" i="28"/>
  <c r="BXH13" i="28"/>
  <c r="BXG13" i="28"/>
  <c r="BXF13" i="28"/>
  <c r="BXE13" i="28"/>
  <c r="BXD13" i="28"/>
  <c r="BXC13" i="28"/>
  <c r="BXB13" i="28"/>
  <c r="BXA13" i="28"/>
  <c r="BWZ13" i="28"/>
  <c r="BWY13" i="28"/>
  <c r="BWX13" i="28"/>
  <c r="BWW13" i="28"/>
  <c r="BWV13" i="28"/>
  <c r="BWU13" i="28"/>
  <c r="BWT13" i="28"/>
  <c r="BWS13" i="28"/>
  <c r="BWR13" i="28"/>
  <c r="BWQ13" i="28"/>
  <c r="BWP13" i="28"/>
  <c r="BWO13" i="28"/>
  <c r="BWN13" i="28"/>
  <c r="BWM13" i="28"/>
  <c r="BWL13" i="28"/>
  <c r="BWK13" i="28"/>
  <c r="BWJ13" i="28"/>
  <c r="BWI13" i="28"/>
  <c r="BWH13" i="28"/>
  <c r="BWG13" i="28"/>
  <c r="BWF13" i="28"/>
  <c r="BWE13" i="28"/>
  <c r="BWD13" i="28"/>
  <c r="BWC13" i="28"/>
  <c r="BWB13" i="28"/>
  <c r="BWA13" i="28"/>
  <c r="BVZ13" i="28"/>
  <c r="BVY13" i="28"/>
  <c r="BVX13" i="28"/>
  <c r="BVW13" i="28"/>
  <c r="BVV13" i="28"/>
  <c r="BVU13" i="28"/>
  <c r="BVT13" i="28"/>
  <c r="BVS13" i="28"/>
  <c r="BVR13" i="28"/>
  <c r="BVQ13" i="28"/>
  <c r="BVP13" i="28"/>
  <c r="BVO13" i="28"/>
  <c r="BVN13" i="28"/>
  <c r="BVM13" i="28"/>
  <c r="BVL13" i="28"/>
  <c r="BVK13" i="28"/>
  <c r="BVJ13" i="28"/>
  <c r="BVI13" i="28"/>
  <c r="BVH13" i="28"/>
  <c r="BVG13" i="28"/>
  <c r="BVF13" i="28"/>
  <c r="BVE13" i="28"/>
  <c r="BVD13" i="28"/>
  <c r="BVC13" i="28"/>
  <c r="BVB13" i="28"/>
  <c r="BVA13" i="28"/>
  <c r="BUZ13" i="28"/>
  <c r="BUY13" i="28"/>
  <c r="BUX13" i="28"/>
  <c r="BUW13" i="28"/>
  <c r="BUV13" i="28"/>
  <c r="BUU13" i="28"/>
  <c r="BUT13" i="28"/>
  <c r="BUS13" i="28"/>
  <c r="BUR13" i="28"/>
  <c r="BUQ13" i="28"/>
  <c r="BUP13" i="28"/>
  <c r="BUO13" i="28"/>
  <c r="BUN13" i="28"/>
  <c r="BUM13" i="28"/>
  <c r="BUL13" i="28"/>
  <c r="BUK13" i="28"/>
  <c r="BUJ13" i="28"/>
  <c r="BUI13" i="28"/>
  <c r="BUH13" i="28"/>
  <c r="BUG13" i="28"/>
  <c r="BUF13" i="28"/>
  <c r="BUE13" i="28"/>
  <c r="BUD13" i="28"/>
  <c r="BUC13" i="28"/>
  <c r="BUB13" i="28"/>
  <c r="BUA13" i="28"/>
  <c r="BTZ13" i="28"/>
  <c r="BTY13" i="28"/>
  <c r="BTX13" i="28"/>
  <c r="BTW13" i="28"/>
  <c r="BTV13" i="28"/>
  <c r="BTU13" i="28"/>
  <c r="BTT13" i="28"/>
  <c r="BTS13" i="28"/>
  <c r="BTR13" i="28"/>
  <c r="BTQ13" i="28"/>
  <c r="BTP13" i="28"/>
  <c r="BTO13" i="28"/>
  <c r="BTN13" i="28"/>
  <c r="BTM13" i="28"/>
  <c r="BTL13" i="28"/>
  <c r="BTK13" i="28"/>
  <c r="BTJ13" i="28"/>
  <c r="BTI13" i="28"/>
  <c r="BTH13" i="28"/>
  <c r="BTG13" i="28"/>
  <c r="BTF13" i="28"/>
  <c r="BTE13" i="28"/>
  <c r="BTD13" i="28"/>
  <c r="BTC13" i="28"/>
  <c r="BTB13" i="28"/>
  <c r="BTA13" i="28"/>
  <c r="BSZ13" i="28"/>
  <c r="BSY13" i="28"/>
  <c r="BSX13" i="28"/>
  <c r="BSW13" i="28"/>
  <c r="BSV13" i="28"/>
  <c r="BSU13" i="28"/>
  <c r="BST13" i="28"/>
  <c r="BSS13" i="28"/>
  <c r="BSR13" i="28"/>
  <c r="BSQ13" i="28"/>
  <c r="BSP13" i="28"/>
  <c r="BSO13" i="28"/>
  <c r="BSN13" i="28"/>
  <c r="BSM13" i="28"/>
  <c r="BSL13" i="28"/>
  <c r="BSK13" i="28"/>
  <c r="BSJ13" i="28"/>
  <c r="BSI13" i="28"/>
  <c r="BSH13" i="28"/>
  <c r="BSG13" i="28"/>
  <c r="BSF13" i="28"/>
  <c r="BSE13" i="28"/>
  <c r="BSD13" i="28"/>
  <c r="BSC13" i="28"/>
  <c r="BSB13" i="28"/>
  <c r="BSA13" i="28"/>
  <c r="BRZ13" i="28"/>
  <c r="BRY13" i="28"/>
  <c r="BRX13" i="28"/>
  <c r="BRW13" i="28"/>
  <c r="BRV13" i="28"/>
  <c r="BRU13" i="28"/>
  <c r="BRT13" i="28"/>
  <c r="BRS13" i="28"/>
  <c r="BRR13" i="28"/>
  <c r="BRQ13" i="28"/>
  <c r="BRP13" i="28"/>
  <c r="BRO13" i="28"/>
  <c r="BRN13" i="28"/>
  <c r="BRM13" i="28"/>
  <c r="BRL13" i="28"/>
  <c r="BRK13" i="28"/>
  <c r="BRJ13" i="28"/>
  <c r="BRI13" i="28"/>
  <c r="BRH13" i="28"/>
  <c r="BRG13" i="28"/>
  <c r="BRF13" i="28"/>
  <c r="BRE13" i="28"/>
  <c r="BRD13" i="28"/>
  <c r="BRC13" i="28"/>
  <c r="BRB13" i="28"/>
  <c r="BRA13" i="28"/>
  <c r="BQZ13" i="28"/>
  <c r="BQY13" i="28"/>
  <c r="BQX13" i="28"/>
  <c r="BQW13" i="28"/>
  <c r="BQV13" i="28"/>
  <c r="BQU13" i="28"/>
  <c r="BQT13" i="28"/>
  <c r="BQS13" i="28"/>
  <c r="BQR13" i="28"/>
  <c r="BQQ13" i="28"/>
  <c r="BQP13" i="28"/>
  <c r="BQO13" i="28"/>
  <c r="BQN13" i="28"/>
  <c r="BQM13" i="28"/>
  <c r="BQL13" i="28"/>
  <c r="BQK13" i="28"/>
  <c r="BQJ13" i="28"/>
  <c r="BQI13" i="28"/>
  <c r="BQH13" i="28"/>
  <c r="BQG13" i="28"/>
  <c r="BQF13" i="28"/>
  <c r="BQE13" i="28"/>
  <c r="BQD13" i="28"/>
  <c r="BQC13" i="28"/>
  <c r="BQB13" i="28"/>
  <c r="BQA13" i="28"/>
  <c r="BPZ13" i="28"/>
  <c r="BPY13" i="28"/>
  <c r="BPX13" i="28"/>
  <c r="BPW13" i="28"/>
  <c r="BPV13" i="28"/>
  <c r="BPU13" i="28"/>
  <c r="BPT13" i="28"/>
  <c r="BPS13" i="28"/>
  <c r="BPR13" i="28"/>
  <c r="BPQ13" i="28"/>
  <c r="BPP13" i="28"/>
  <c r="BPO13" i="28"/>
  <c r="BPN13" i="28"/>
  <c r="BPM13" i="28"/>
  <c r="BPL13" i="28"/>
  <c r="BPK13" i="28"/>
  <c r="BPJ13" i="28"/>
  <c r="BPI13" i="28"/>
  <c r="BPH13" i="28"/>
  <c r="BPG13" i="28"/>
  <c r="BPF13" i="28"/>
  <c r="BPE13" i="28"/>
  <c r="BPD13" i="28"/>
  <c r="BPC13" i="28"/>
  <c r="BPB13" i="28"/>
  <c r="BPA13" i="28"/>
  <c r="BOZ13" i="28"/>
  <c r="BOY13" i="28"/>
  <c r="BOX13" i="28"/>
  <c r="BOW13" i="28"/>
  <c r="BOV13" i="28"/>
  <c r="BOU13" i="28"/>
  <c r="BOT13" i="28"/>
  <c r="BOS13" i="28"/>
  <c r="BOR13" i="28"/>
  <c r="BOQ13" i="28"/>
  <c r="BOP13" i="28"/>
  <c r="BOO13" i="28"/>
  <c r="BON13" i="28"/>
  <c r="BOM13" i="28"/>
  <c r="BOL13" i="28"/>
  <c r="BOK13" i="28"/>
  <c r="BOJ13" i="28"/>
  <c r="BOI13" i="28"/>
  <c r="BOH13" i="28"/>
  <c r="BOG13" i="28"/>
  <c r="BOF13" i="28"/>
  <c r="BOE13" i="28"/>
  <c r="BOD13" i="28"/>
  <c r="BOC13" i="28"/>
  <c r="BOB13" i="28"/>
  <c r="BOA13" i="28"/>
  <c r="BNZ13" i="28"/>
  <c r="BNY13" i="28"/>
  <c r="BNX13" i="28"/>
  <c r="BNW13" i="28"/>
  <c r="BNV13" i="28"/>
  <c r="BNU13" i="28"/>
  <c r="BNT13" i="28"/>
  <c r="BNS13" i="28"/>
  <c r="BNR13" i="28"/>
  <c r="BNQ13" i="28"/>
  <c r="BNP13" i="28"/>
  <c r="BNO13" i="28"/>
  <c r="BNN13" i="28"/>
  <c r="BNM13" i="28"/>
  <c r="BNL13" i="28"/>
  <c r="BNK13" i="28"/>
  <c r="BNJ13" i="28"/>
  <c r="BNI13" i="28"/>
  <c r="BNH13" i="28"/>
  <c r="BNG13" i="28"/>
  <c r="BNF13" i="28"/>
  <c r="BNE13" i="28"/>
  <c r="BND13" i="28"/>
  <c r="BNC13" i="28"/>
  <c r="BNB13" i="28"/>
  <c r="BNA13" i="28"/>
  <c r="BMZ13" i="28"/>
  <c r="BMY13" i="28"/>
  <c r="BMX13" i="28"/>
  <c r="BMW13" i="28"/>
  <c r="BMV13" i="28"/>
  <c r="BMU13" i="28"/>
  <c r="BMT13" i="28"/>
  <c r="BMS13" i="28"/>
  <c r="BMR13" i="28"/>
  <c r="BMQ13" i="28"/>
  <c r="BMP13" i="28"/>
  <c r="BMO13" i="28"/>
  <c r="BMN13" i="28"/>
  <c r="BMM13" i="28"/>
  <c r="BML13" i="28"/>
  <c r="BMK13" i="28"/>
  <c r="BMJ13" i="28"/>
  <c r="BMI13" i="28"/>
  <c r="BMH13" i="28"/>
  <c r="BMG13" i="28"/>
  <c r="BMF13" i="28"/>
  <c r="BME13" i="28"/>
  <c r="BMD13" i="28"/>
  <c r="BMC13" i="28"/>
  <c r="BMB13" i="28"/>
  <c r="BMA13" i="28"/>
  <c r="BLZ13" i="28"/>
  <c r="BLY13" i="28"/>
  <c r="BLX13" i="28"/>
  <c r="BLW13" i="28"/>
  <c r="BLV13" i="28"/>
  <c r="BLU13" i="28"/>
  <c r="BLT13" i="28"/>
  <c r="BLS13" i="28"/>
  <c r="BLR13" i="28"/>
  <c r="BLQ13" i="28"/>
  <c r="BLP13" i="28"/>
  <c r="BLO13" i="28"/>
  <c r="BLN13" i="28"/>
  <c r="BLM13" i="28"/>
  <c r="BLL13" i="28"/>
  <c r="BLK13" i="28"/>
  <c r="BLJ13" i="28"/>
  <c r="BLI13" i="28"/>
  <c r="BLH13" i="28"/>
  <c r="BLG13" i="28"/>
  <c r="BLF13" i="28"/>
  <c r="BLE13" i="28"/>
  <c r="BLD13" i="28"/>
  <c r="BLC13" i="28"/>
  <c r="BLB13" i="28"/>
  <c r="BLA13" i="28"/>
  <c r="BKZ13" i="28"/>
  <c r="BKY13" i="28"/>
  <c r="BKX13" i="28"/>
  <c r="BKW13" i="28"/>
  <c r="BKV13" i="28"/>
  <c r="BKU13" i="28"/>
  <c r="BKT13" i="28"/>
  <c r="BKS13" i="28"/>
  <c r="BKR13" i="28"/>
  <c r="BKQ13" i="28"/>
  <c r="BKP13" i="28"/>
  <c r="BKO13" i="28"/>
  <c r="BKN13" i="28"/>
  <c r="BKM13" i="28"/>
  <c r="BKL13" i="28"/>
  <c r="BKK13" i="28"/>
  <c r="BKJ13" i="28"/>
  <c r="BKI13" i="28"/>
  <c r="BKH13" i="28"/>
  <c r="BKG13" i="28"/>
  <c r="BKF13" i="28"/>
  <c r="BKE13" i="28"/>
  <c r="BKD13" i="28"/>
  <c r="BKC13" i="28"/>
  <c r="BKB13" i="28"/>
  <c r="BKA13" i="28"/>
  <c r="BJZ13" i="28"/>
  <c r="BJY13" i="28"/>
  <c r="BJX13" i="28"/>
  <c r="BJW13" i="28"/>
  <c r="BJV13" i="28"/>
  <c r="BJU13" i="28"/>
  <c r="BJT13" i="28"/>
  <c r="BJS13" i="28"/>
  <c r="BJR13" i="28"/>
  <c r="BJQ13" i="28"/>
  <c r="BJP13" i="28"/>
  <c r="BJO13" i="28"/>
  <c r="BJN13" i="28"/>
  <c r="BJM13" i="28"/>
  <c r="BJL13" i="28"/>
  <c r="BJK13" i="28"/>
  <c r="BJJ13" i="28"/>
  <c r="BJI13" i="28"/>
  <c r="BJH13" i="28"/>
  <c r="BJG13" i="28"/>
  <c r="BJF13" i="28"/>
  <c r="BJE13" i="28"/>
  <c r="BJD13" i="28"/>
  <c r="BJC13" i="28"/>
  <c r="BJB13" i="28"/>
  <c r="BJA13" i="28"/>
  <c r="BIZ13" i="28"/>
  <c r="BIY13" i="28"/>
  <c r="BIX13" i="28"/>
  <c r="BIW13" i="28"/>
  <c r="BIV13" i="28"/>
  <c r="BIU13" i="28"/>
  <c r="BIT13" i="28"/>
  <c r="BIS13" i="28"/>
  <c r="BIR13" i="28"/>
  <c r="BIQ13" i="28"/>
  <c r="BIP13" i="28"/>
  <c r="BIO13" i="28"/>
  <c r="BIN13" i="28"/>
  <c r="BIM13" i="28"/>
  <c r="BIL13" i="28"/>
  <c r="BIK13" i="28"/>
  <c r="BIJ13" i="28"/>
  <c r="BII13" i="28"/>
  <c r="BIH13" i="28"/>
  <c r="BIG13" i="28"/>
  <c r="BIF13" i="28"/>
  <c r="BIE13" i="28"/>
  <c r="BID13" i="28"/>
  <c r="BIC13" i="28"/>
  <c r="BIB13" i="28"/>
  <c r="BIA13" i="28"/>
  <c r="BHZ13" i="28"/>
  <c r="BHY13" i="28"/>
  <c r="BHX13" i="28"/>
  <c r="BHW13" i="28"/>
  <c r="BHV13" i="28"/>
  <c r="BHU13" i="28"/>
  <c r="BHT13" i="28"/>
  <c r="BHS13" i="28"/>
  <c r="BHR13" i="28"/>
  <c r="BHQ13" i="28"/>
  <c r="BHP13" i="28"/>
  <c r="BHO13" i="28"/>
  <c r="BHN13" i="28"/>
  <c r="BHM13" i="28"/>
  <c r="BHL13" i="28"/>
  <c r="BHK13" i="28"/>
  <c r="BHJ13" i="28"/>
  <c r="BHI13" i="28"/>
  <c r="BHH13" i="28"/>
  <c r="BHG13" i="28"/>
  <c r="BHF13" i="28"/>
  <c r="BHE13" i="28"/>
  <c r="BHD13" i="28"/>
  <c r="BHC13" i="28"/>
  <c r="BHB13" i="28"/>
  <c r="BHA13" i="28"/>
  <c r="BGZ13" i="28"/>
  <c r="BGY13" i="28"/>
  <c r="BGX13" i="28"/>
  <c r="BGW13" i="28"/>
  <c r="BGV13" i="28"/>
  <c r="BGU13" i="28"/>
  <c r="BGT13" i="28"/>
  <c r="BGS13" i="28"/>
  <c r="BGR13" i="28"/>
  <c r="BGQ13" i="28"/>
  <c r="BGP13" i="28"/>
  <c r="BGO13" i="28"/>
  <c r="BGN13" i="28"/>
  <c r="BGM13" i="28"/>
  <c r="BGL13" i="28"/>
  <c r="BGK13" i="28"/>
  <c r="BGJ13" i="28"/>
  <c r="BGI13" i="28"/>
  <c r="BGH13" i="28"/>
  <c r="BGG13" i="28"/>
  <c r="BGF13" i="28"/>
  <c r="BGE13" i="28"/>
  <c r="BGD13" i="28"/>
  <c r="BGC13" i="28"/>
  <c r="BGB13" i="28"/>
  <c r="BGA13" i="28"/>
  <c r="BFZ13" i="28"/>
  <c r="BFY13" i="28"/>
  <c r="BFX13" i="28"/>
  <c r="BFW13" i="28"/>
  <c r="BFV13" i="28"/>
  <c r="BFU13" i="28"/>
  <c r="BFT13" i="28"/>
  <c r="BFS13" i="28"/>
  <c r="BFR13" i="28"/>
  <c r="BFQ13" i="28"/>
  <c r="BFP13" i="28"/>
  <c r="BFO13" i="28"/>
  <c r="BFN13" i="28"/>
  <c r="BFM13" i="28"/>
  <c r="BFL13" i="28"/>
  <c r="BFK13" i="28"/>
  <c r="BFJ13" i="28"/>
  <c r="BFI13" i="28"/>
  <c r="BFH13" i="28"/>
  <c r="BFG13" i="28"/>
  <c r="BFF13" i="28"/>
  <c r="BFE13" i="28"/>
  <c r="BFD13" i="28"/>
  <c r="BFC13" i="28"/>
  <c r="BFB13" i="28"/>
  <c r="BFA13" i="28"/>
  <c r="BEZ13" i="28"/>
  <c r="BEY13" i="28"/>
  <c r="BEX13" i="28"/>
  <c r="BEW13" i="28"/>
  <c r="BEV13" i="28"/>
  <c r="BEU13" i="28"/>
  <c r="BET13" i="28"/>
  <c r="BES13" i="28"/>
  <c r="BER13" i="28"/>
  <c r="BEQ13" i="28"/>
  <c r="BEP13" i="28"/>
  <c r="BEO13" i="28"/>
  <c r="BEN13" i="28"/>
  <c r="BEM13" i="28"/>
  <c r="BEL13" i="28"/>
  <c r="BEK13" i="28"/>
  <c r="BEJ13" i="28"/>
  <c r="BEI13" i="28"/>
  <c r="BEH13" i="28"/>
  <c r="BEG13" i="28"/>
  <c r="BEF13" i="28"/>
  <c r="BEE13" i="28"/>
  <c r="BED13" i="28"/>
  <c r="BEC13" i="28"/>
  <c r="BEB13" i="28"/>
  <c r="BEA13" i="28"/>
  <c r="BDZ13" i="28"/>
  <c r="BDY13" i="28"/>
  <c r="BDX13" i="28"/>
  <c r="BDW13" i="28"/>
  <c r="BDV13" i="28"/>
  <c r="BDU13" i="28"/>
  <c r="BDT13" i="28"/>
  <c r="BDS13" i="28"/>
  <c r="BDR13" i="28"/>
  <c r="BDQ13" i="28"/>
  <c r="BDP13" i="28"/>
  <c r="BDO13" i="28"/>
  <c r="BDN13" i="28"/>
  <c r="BDM13" i="28"/>
  <c r="BDL13" i="28"/>
  <c r="BDK13" i="28"/>
  <c r="BDJ13" i="28"/>
  <c r="BDI13" i="28"/>
  <c r="BDH13" i="28"/>
  <c r="BDG13" i="28"/>
  <c r="BDF13" i="28"/>
  <c r="BDE13" i="28"/>
  <c r="BDD13" i="28"/>
  <c r="BDC13" i="28"/>
  <c r="BDB13" i="28"/>
  <c r="BDA13" i="28"/>
  <c r="BCZ13" i="28"/>
  <c r="BCY13" i="28"/>
  <c r="BCX13" i="28"/>
  <c r="BCW13" i="28"/>
  <c r="BCV13" i="28"/>
  <c r="BCU13" i="28"/>
  <c r="BCT13" i="28"/>
  <c r="BCS13" i="28"/>
  <c r="BCR13" i="28"/>
  <c r="BCQ13" i="28"/>
  <c r="BCP13" i="28"/>
  <c r="BCO13" i="28"/>
  <c r="BCN13" i="28"/>
  <c r="BCM13" i="28"/>
  <c r="BCL13" i="28"/>
  <c r="BCK13" i="28"/>
  <c r="BCJ13" i="28"/>
  <c r="BCI13" i="28"/>
  <c r="BCH13" i="28"/>
  <c r="BCG13" i="28"/>
  <c r="BCF13" i="28"/>
  <c r="BCE13" i="28"/>
  <c r="BCD13" i="28"/>
  <c r="BCC13" i="28"/>
  <c r="BCB13" i="28"/>
  <c r="BCA13" i="28"/>
  <c r="BBZ13" i="28"/>
  <c r="BBY13" i="28"/>
  <c r="BBX13" i="28"/>
  <c r="BBW13" i="28"/>
  <c r="BBV13" i="28"/>
  <c r="BBU13" i="28"/>
  <c r="BBT13" i="28"/>
  <c r="BBS13" i="28"/>
  <c r="BBR13" i="28"/>
  <c r="BBQ13" i="28"/>
  <c r="BBP13" i="28"/>
  <c r="BBO13" i="28"/>
  <c r="BBN13" i="28"/>
  <c r="BBM13" i="28"/>
  <c r="BBL13" i="28"/>
  <c r="BBK13" i="28"/>
  <c r="BBJ13" i="28"/>
  <c r="BBI13" i="28"/>
  <c r="BBH13" i="28"/>
  <c r="BBG13" i="28"/>
  <c r="BBF13" i="28"/>
  <c r="BBE13" i="28"/>
  <c r="BBD13" i="28"/>
  <c r="BBC13" i="28"/>
  <c r="BBB13" i="28"/>
  <c r="BBA13" i="28"/>
  <c r="BAZ13" i="28"/>
  <c r="BAY13" i="28"/>
  <c r="BAX13" i="28"/>
  <c r="BAW13" i="28"/>
  <c r="BAV13" i="28"/>
  <c r="BAU13" i="28"/>
  <c r="BAT13" i="28"/>
  <c r="BAS13" i="28"/>
  <c r="BAR13" i="28"/>
  <c r="BAQ13" i="28"/>
  <c r="BAP13" i="28"/>
  <c r="BAO13" i="28"/>
  <c r="BAN13" i="28"/>
  <c r="BAM13" i="28"/>
  <c r="BAL13" i="28"/>
  <c r="BAK13" i="28"/>
  <c r="BAJ13" i="28"/>
  <c r="BAI13" i="28"/>
  <c r="BAH13" i="28"/>
  <c r="BAG13" i="28"/>
  <c r="BAF13" i="28"/>
  <c r="BAE13" i="28"/>
  <c r="BAD13" i="28"/>
  <c r="BAC13" i="28"/>
  <c r="BAB13" i="28"/>
  <c r="BAA13" i="28"/>
  <c r="AZZ13" i="28"/>
  <c r="AZY13" i="28"/>
  <c r="AZX13" i="28"/>
  <c r="AZW13" i="28"/>
  <c r="AZV13" i="28"/>
  <c r="AZU13" i="28"/>
  <c r="AZT13" i="28"/>
  <c r="AZS13" i="28"/>
  <c r="AZR13" i="28"/>
  <c r="AZQ13" i="28"/>
  <c r="AZP13" i="28"/>
  <c r="AZO13" i="28"/>
  <c r="AZN13" i="28"/>
  <c r="AZM13" i="28"/>
  <c r="AZL13" i="28"/>
  <c r="AZK13" i="28"/>
  <c r="AZJ13" i="28"/>
  <c r="AZI13" i="28"/>
  <c r="AZH13" i="28"/>
  <c r="AZG13" i="28"/>
  <c r="AZF13" i="28"/>
  <c r="AZE13" i="28"/>
  <c r="AZD13" i="28"/>
  <c r="AZC13" i="28"/>
  <c r="AZB13" i="28"/>
  <c r="AZA13" i="28"/>
  <c r="AYZ13" i="28"/>
  <c r="AYY13" i="28"/>
  <c r="AYX13" i="28"/>
  <c r="AYW13" i="28"/>
  <c r="AYV13" i="28"/>
  <c r="AYU13" i="28"/>
  <c r="AYT13" i="28"/>
  <c r="AYS13" i="28"/>
  <c r="AYR13" i="28"/>
  <c r="AYQ13" i="28"/>
  <c r="AYP13" i="28"/>
  <c r="AYO13" i="28"/>
  <c r="AYN13" i="28"/>
  <c r="AYM13" i="28"/>
  <c r="AYL13" i="28"/>
  <c r="AYK13" i="28"/>
  <c r="AYJ13" i="28"/>
  <c r="AYI13" i="28"/>
  <c r="AYH13" i="28"/>
  <c r="AYG13" i="28"/>
  <c r="AYF13" i="28"/>
  <c r="AYE13" i="28"/>
  <c r="AYD13" i="28"/>
  <c r="AYC13" i="28"/>
  <c r="AYB13" i="28"/>
  <c r="AYA13" i="28"/>
  <c r="AXZ13" i="28"/>
  <c r="AXY13" i="28"/>
  <c r="AXX13" i="28"/>
  <c r="AXW13" i="28"/>
  <c r="AXV13" i="28"/>
  <c r="AXU13" i="28"/>
  <c r="AXT13" i="28"/>
  <c r="AXS13" i="28"/>
  <c r="AXR13" i="28"/>
  <c r="AXQ13" i="28"/>
  <c r="AXP13" i="28"/>
  <c r="AXO13" i="28"/>
  <c r="AXN13" i="28"/>
  <c r="AXM13" i="28"/>
  <c r="AXL13" i="28"/>
  <c r="AXK13" i="28"/>
  <c r="AXJ13" i="28"/>
  <c r="AXI13" i="28"/>
  <c r="AXH13" i="28"/>
  <c r="AXG13" i="28"/>
  <c r="AXF13" i="28"/>
  <c r="AXE13" i="28"/>
  <c r="AXD13" i="28"/>
  <c r="AXC13" i="28"/>
  <c r="AXB13" i="28"/>
  <c r="AXA13" i="28"/>
  <c r="AWZ13" i="28"/>
  <c r="AWY13" i="28"/>
  <c r="AWX13" i="28"/>
  <c r="AWW13" i="28"/>
  <c r="AWV13" i="28"/>
  <c r="AWU13" i="28"/>
  <c r="AWT13" i="28"/>
  <c r="AWS13" i="28"/>
  <c r="AWR13" i="28"/>
  <c r="AWQ13" i="28"/>
  <c r="AWP13" i="28"/>
  <c r="AWO13" i="28"/>
  <c r="AWN13" i="28"/>
  <c r="AWM13" i="28"/>
  <c r="AWL13" i="28"/>
  <c r="AWK13" i="28"/>
  <c r="AWJ13" i="28"/>
  <c r="AWI13" i="28"/>
  <c r="AWH13" i="28"/>
  <c r="AWG13" i="28"/>
  <c r="AWF13" i="28"/>
  <c r="AWE13" i="28"/>
  <c r="AWD13" i="28"/>
  <c r="AWC13" i="28"/>
  <c r="AWB13" i="28"/>
  <c r="AWA13" i="28"/>
  <c r="AVZ13" i="28"/>
  <c r="AVY13" i="28"/>
  <c r="AVX13" i="28"/>
  <c r="AVW13" i="28"/>
  <c r="AVV13" i="28"/>
  <c r="AVU13" i="28"/>
  <c r="AVT13" i="28"/>
  <c r="AVS13" i="28"/>
  <c r="AVR13" i="28"/>
  <c r="AVQ13" i="28"/>
  <c r="AVP13" i="28"/>
  <c r="AVO13" i="28"/>
  <c r="AVN13" i="28"/>
  <c r="AVM13" i="28"/>
  <c r="AVL13" i="28"/>
  <c r="AVK13" i="28"/>
  <c r="AVJ13" i="28"/>
  <c r="AVI13" i="28"/>
  <c r="AVH13" i="28"/>
  <c r="AVG13" i="28"/>
  <c r="AVF13" i="28"/>
  <c r="AVE13" i="28"/>
  <c r="AVD13" i="28"/>
  <c r="AVC13" i="28"/>
  <c r="AVB13" i="28"/>
  <c r="AVA13" i="28"/>
  <c r="AUZ13" i="28"/>
  <c r="AUY13" i="28"/>
  <c r="AUX13" i="28"/>
  <c r="AUW13" i="28"/>
  <c r="AUV13" i="28"/>
  <c r="AUU13" i="28"/>
  <c r="AUT13" i="28"/>
  <c r="AUS13" i="28"/>
  <c r="AUR13" i="28"/>
  <c r="AUQ13" i="28"/>
  <c r="AUP13" i="28"/>
  <c r="AUO13" i="28"/>
  <c r="AUN13" i="28"/>
  <c r="AUM13" i="28"/>
  <c r="AUL13" i="28"/>
  <c r="AUK13" i="28"/>
  <c r="AUJ13" i="28"/>
  <c r="AUI13" i="28"/>
  <c r="AUH13" i="28"/>
  <c r="AUG13" i="28"/>
  <c r="AUF13" i="28"/>
  <c r="AUE13" i="28"/>
  <c r="AUD13" i="28"/>
  <c r="AUC13" i="28"/>
  <c r="AUB13" i="28"/>
  <c r="AUA13" i="28"/>
  <c r="ATZ13" i="28"/>
  <c r="ATY13" i="28"/>
  <c r="ATX13" i="28"/>
  <c r="ATW13" i="28"/>
  <c r="ATV13" i="28"/>
  <c r="ATU13" i="28"/>
  <c r="ATT13" i="28"/>
  <c r="ATS13" i="28"/>
  <c r="ATR13" i="28"/>
  <c r="ATQ13" i="28"/>
  <c r="ATP13" i="28"/>
  <c r="ATO13" i="28"/>
  <c r="ATN13" i="28"/>
  <c r="ATM13" i="28"/>
  <c r="ATL13" i="28"/>
  <c r="ATK13" i="28"/>
  <c r="ATJ13" i="28"/>
  <c r="ATI13" i="28"/>
  <c r="ATH13" i="28"/>
  <c r="ATG13" i="28"/>
  <c r="ATF13" i="28"/>
  <c r="ATE13" i="28"/>
  <c r="ATD13" i="28"/>
  <c r="ATC13" i="28"/>
  <c r="ATB13" i="28"/>
  <c r="ATA13" i="28"/>
  <c r="ASZ13" i="28"/>
  <c r="ASY13" i="28"/>
  <c r="ASX13" i="28"/>
  <c r="ASW13" i="28"/>
  <c r="ASV13" i="28"/>
  <c r="ASU13" i="28"/>
  <c r="AST13" i="28"/>
  <c r="ASS13" i="28"/>
  <c r="ASR13" i="28"/>
  <c r="ASQ13" i="28"/>
  <c r="ASP13" i="28"/>
  <c r="ASO13" i="28"/>
  <c r="ASN13" i="28"/>
  <c r="ASM13" i="28"/>
  <c r="ASL13" i="28"/>
  <c r="ASK13" i="28"/>
  <c r="ASJ13" i="28"/>
  <c r="ASI13" i="28"/>
  <c r="ASH13" i="28"/>
  <c r="ASG13" i="28"/>
  <c r="ASF13" i="28"/>
  <c r="ASE13" i="28"/>
  <c r="ASD13" i="28"/>
  <c r="ASC13" i="28"/>
  <c r="ASB13" i="28"/>
  <c r="ASA13" i="28"/>
  <c r="ARZ13" i="28"/>
  <c r="ARY13" i="28"/>
  <c r="ARX13" i="28"/>
  <c r="ARW13" i="28"/>
  <c r="ARV13" i="28"/>
  <c r="ARU13" i="28"/>
  <c r="ART13" i="28"/>
  <c r="ARS13" i="28"/>
  <c r="ARR13" i="28"/>
  <c r="ARQ13" i="28"/>
  <c r="ARP13" i="28"/>
  <c r="ARO13" i="28"/>
  <c r="ARN13" i="28"/>
  <c r="ARM13" i="28"/>
  <c r="ARL13" i="28"/>
  <c r="ARK13" i="28"/>
  <c r="ARJ13" i="28"/>
  <c r="ARI13" i="28"/>
  <c r="ARH13" i="28"/>
  <c r="ARG13" i="28"/>
  <c r="ARF13" i="28"/>
  <c r="ARE13" i="28"/>
  <c r="ARD13" i="28"/>
  <c r="ARC13" i="28"/>
  <c r="ARB13" i="28"/>
  <c r="ARA13" i="28"/>
  <c r="AQZ13" i="28"/>
  <c r="AQY13" i="28"/>
  <c r="AQX13" i="28"/>
  <c r="AQW13" i="28"/>
  <c r="AQV13" i="28"/>
  <c r="AQU13" i="28"/>
  <c r="AQT13" i="28"/>
  <c r="AQS13" i="28"/>
  <c r="AQR13" i="28"/>
  <c r="AQQ13" i="28"/>
  <c r="AQP13" i="28"/>
  <c r="AQO13" i="28"/>
  <c r="AQN13" i="28"/>
  <c r="AQM13" i="28"/>
  <c r="AQL13" i="28"/>
  <c r="AQK13" i="28"/>
  <c r="AQJ13" i="28"/>
  <c r="AQI13" i="28"/>
  <c r="AQH13" i="28"/>
  <c r="AQG13" i="28"/>
  <c r="AQF13" i="28"/>
  <c r="AQE13" i="28"/>
  <c r="AQD13" i="28"/>
  <c r="AQC13" i="28"/>
  <c r="AQB13" i="28"/>
  <c r="AQA13" i="28"/>
  <c r="APZ13" i="28"/>
  <c r="APY13" i="28"/>
  <c r="APX13" i="28"/>
  <c r="APW13" i="28"/>
  <c r="APV13" i="28"/>
  <c r="APU13" i="28"/>
  <c r="APT13" i="28"/>
  <c r="APS13" i="28"/>
  <c r="APR13" i="28"/>
  <c r="APQ13" i="28"/>
  <c r="APP13" i="28"/>
  <c r="APO13" i="28"/>
  <c r="APN13" i="28"/>
  <c r="APM13" i="28"/>
  <c r="APL13" i="28"/>
  <c r="APK13" i="28"/>
  <c r="APJ13" i="28"/>
  <c r="API13" i="28"/>
  <c r="APH13" i="28"/>
  <c r="APG13" i="28"/>
  <c r="APF13" i="28"/>
  <c r="APE13" i="28"/>
  <c r="APD13" i="28"/>
  <c r="APC13" i="28"/>
  <c r="APB13" i="28"/>
  <c r="APA13" i="28"/>
  <c r="AOZ13" i="28"/>
  <c r="AOY13" i="28"/>
  <c r="AOX13" i="28"/>
  <c r="AOW13" i="28"/>
  <c r="AOV13" i="28"/>
  <c r="AOU13" i="28"/>
  <c r="AOT13" i="28"/>
  <c r="AOS13" i="28"/>
  <c r="AOR13" i="28"/>
  <c r="AOQ13" i="28"/>
  <c r="AOP13" i="28"/>
  <c r="AOO13" i="28"/>
  <c r="AON13" i="28"/>
  <c r="AOM13" i="28"/>
  <c r="AOL13" i="28"/>
  <c r="AOK13" i="28"/>
  <c r="AOJ13" i="28"/>
  <c r="AOI13" i="28"/>
  <c r="AOH13" i="28"/>
  <c r="AOG13" i="28"/>
  <c r="AOF13" i="28"/>
  <c r="AOE13" i="28"/>
  <c r="AOD13" i="28"/>
  <c r="AOC13" i="28"/>
  <c r="AOB13" i="28"/>
  <c r="AOA13" i="28"/>
  <c r="ANZ13" i="28"/>
  <c r="ANY13" i="28"/>
  <c r="ANX13" i="28"/>
  <c r="ANW13" i="28"/>
  <c r="ANV13" i="28"/>
  <c r="ANU13" i="28"/>
  <c r="ANT13" i="28"/>
  <c r="ANS13" i="28"/>
  <c r="ANR13" i="28"/>
  <c r="ANQ13" i="28"/>
  <c r="ANP13" i="28"/>
  <c r="ANO13" i="28"/>
  <c r="ANN13" i="28"/>
  <c r="ANM13" i="28"/>
  <c r="ANL13" i="28"/>
  <c r="ANK13" i="28"/>
  <c r="ANJ13" i="28"/>
  <c r="ANI13" i="28"/>
  <c r="ANH13" i="28"/>
  <c r="ANG13" i="28"/>
  <c r="ANF13" i="28"/>
  <c r="ANE13" i="28"/>
  <c r="AND13" i="28"/>
  <c r="ANC13" i="28"/>
  <c r="ANB13" i="28"/>
  <c r="ANA13" i="28"/>
  <c r="AMZ13" i="28"/>
  <c r="AMY13" i="28"/>
  <c r="AMX13" i="28"/>
  <c r="AMW13" i="28"/>
  <c r="AMV13" i="28"/>
  <c r="AMU13" i="28"/>
  <c r="AMT13" i="28"/>
  <c r="AMS13" i="28"/>
  <c r="AMR13" i="28"/>
  <c r="AMQ13" i="28"/>
  <c r="AMP13" i="28"/>
  <c r="AMO13" i="28"/>
  <c r="AMN13" i="28"/>
  <c r="AMM13" i="28"/>
  <c r="AML13" i="28"/>
  <c r="AMK13" i="28"/>
  <c r="AMJ13" i="28"/>
  <c r="AMI13" i="28"/>
  <c r="AMH13" i="28"/>
  <c r="AMG13" i="28"/>
  <c r="AMF13" i="28"/>
  <c r="AME13" i="28"/>
  <c r="AMD13" i="28"/>
  <c r="AMC13" i="28"/>
  <c r="AMB13" i="28"/>
  <c r="AMA13" i="28"/>
  <c r="ALZ13" i="28"/>
  <c r="ALY13" i="28"/>
  <c r="ALX13" i="28"/>
  <c r="ALW13" i="28"/>
  <c r="ALV13" i="28"/>
  <c r="ALU13" i="28"/>
  <c r="ALT13" i="28"/>
  <c r="ALS13" i="28"/>
  <c r="ALR13" i="28"/>
  <c r="ALQ13" i="28"/>
  <c r="ALP13" i="28"/>
  <c r="ALO13" i="28"/>
  <c r="ALN13" i="28"/>
  <c r="ALM13" i="28"/>
  <c r="ALL13" i="28"/>
  <c r="ALK13" i="28"/>
  <c r="ALJ13" i="28"/>
  <c r="ALI13" i="28"/>
  <c r="ALH13" i="28"/>
  <c r="ALG13" i="28"/>
  <c r="ALF13" i="28"/>
  <c r="ALE13" i="28"/>
  <c r="ALD13" i="28"/>
  <c r="ALC13" i="28"/>
  <c r="ALB13" i="28"/>
  <c r="ALA13" i="28"/>
  <c r="AKZ13" i="28"/>
  <c r="AKY13" i="28"/>
  <c r="AKX13" i="28"/>
  <c r="AKW13" i="28"/>
  <c r="AKV13" i="28"/>
  <c r="AKU13" i="28"/>
  <c r="AKT13" i="28"/>
  <c r="AKS13" i="28"/>
  <c r="AKR13" i="28"/>
  <c r="AKQ13" i="28"/>
  <c r="AKP13" i="28"/>
  <c r="AKO13" i="28"/>
  <c r="AKN13" i="28"/>
  <c r="AKM13" i="28"/>
  <c r="AKL13" i="28"/>
  <c r="AKK13" i="28"/>
  <c r="AKJ13" i="28"/>
  <c r="AKI13" i="28"/>
  <c r="AKH13" i="28"/>
  <c r="AKG13" i="28"/>
  <c r="AKF13" i="28"/>
  <c r="AKE13" i="28"/>
  <c r="AKD13" i="28"/>
  <c r="AKC13" i="28"/>
  <c r="AKB13" i="28"/>
  <c r="AKA13" i="28"/>
  <c r="AJZ13" i="28"/>
  <c r="AJY13" i="28"/>
  <c r="AJX13" i="28"/>
  <c r="AJW13" i="28"/>
  <c r="AJV13" i="28"/>
  <c r="AJU13" i="28"/>
  <c r="AJT13" i="28"/>
  <c r="AJS13" i="28"/>
  <c r="AJR13" i="28"/>
  <c r="AJQ13" i="28"/>
  <c r="AJP13" i="28"/>
  <c r="AJO13" i="28"/>
  <c r="AJN13" i="28"/>
  <c r="AJM13" i="28"/>
  <c r="AJL13" i="28"/>
  <c r="AJK13" i="28"/>
  <c r="AJJ13" i="28"/>
  <c r="AJI13" i="28"/>
  <c r="AJH13" i="28"/>
  <c r="AJG13" i="28"/>
  <c r="AJF13" i="28"/>
  <c r="AJE13" i="28"/>
  <c r="AJD13" i="28"/>
  <c r="AJC13" i="28"/>
  <c r="AJB13" i="28"/>
  <c r="AJA13" i="28"/>
  <c r="AIZ13" i="28"/>
  <c r="AIY13" i="28"/>
  <c r="AIX13" i="28"/>
  <c r="AIW13" i="28"/>
  <c r="AIV13" i="28"/>
  <c r="AIU13" i="28"/>
  <c r="AIT13" i="28"/>
  <c r="AIS13" i="28"/>
  <c r="AIR13" i="28"/>
  <c r="AIQ13" i="28"/>
  <c r="AIP13" i="28"/>
  <c r="AIO13" i="28"/>
  <c r="AIN13" i="28"/>
  <c r="AIM13" i="28"/>
  <c r="AIL13" i="28"/>
  <c r="AIK13" i="28"/>
  <c r="AIJ13" i="28"/>
  <c r="AII13" i="28"/>
  <c r="AIH13" i="28"/>
  <c r="AIG13" i="28"/>
  <c r="AIF13" i="28"/>
  <c r="AIE13" i="28"/>
  <c r="AID13" i="28"/>
  <c r="AIC13" i="28"/>
  <c r="AIB13" i="28"/>
  <c r="AIA13" i="28"/>
  <c r="AHZ13" i="28"/>
  <c r="AHY13" i="28"/>
  <c r="AHX13" i="28"/>
  <c r="AHW13" i="28"/>
  <c r="AHV13" i="28"/>
  <c r="AHU13" i="28"/>
  <c r="AHT13" i="28"/>
  <c r="AHS13" i="28"/>
  <c r="AHR13" i="28"/>
  <c r="AHQ13" i="28"/>
  <c r="AHP13" i="28"/>
  <c r="AHO13" i="28"/>
  <c r="AHN13" i="28"/>
  <c r="AHM13" i="28"/>
  <c r="AHL13" i="28"/>
  <c r="AHK13" i="28"/>
  <c r="AHJ13" i="28"/>
  <c r="AHI13" i="28"/>
  <c r="AHH13" i="28"/>
  <c r="AHG13" i="28"/>
  <c r="AHF13" i="28"/>
  <c r="AHE13" i="28"/>
  <c r="AHD13" i="28"/>
  <c r="AHC13" i="28"/>
  <c r="AHB13" i="28"/>
  <c r="AHA13" i="28"/>
  <c r="AGZ13" i="28"/>
  <c r="AGY13" i="28"/>
  <c r="AGX13" i="28"/>
  <c r="AGW13" i="28"/>
  <c r="AGV13" i="28"/>
  <c r="AGU13" i="28"/>
  <c r="AGT13" i="28"/>
  <c r="AGS13" i="28"/>
  <c r="AGR13" i="28"/>
  <c r="AGQ13" i="28"/>
  <c r="AGP13" i="28"/>
  <c r="AGO13" i="28"/>
  <c r="AGN13" i="28"/>
  <c r="AGM13" i="28"/>
  <c r="AGL13" i="28"/>
  <c r="AGK13" i="28"/>
  <c r="AGJ13" i="28"/>
  <c r="AGI13" i="28"/>
  <c r="AGH13" i="28"/>
  <c r="AGG13" i="28"/>
  <c r="AGF13" i="28"/>
  <c r="AGE13" i="28"/>
  <c r="AGD13" i="28"/>
  <c r="AGC13" i="28"/>
  <c r="AGB13" i="28"/>
  <c r="AGA13" i="28"/>
  <c r="AFZ13" i="28"/>
  <c r="AFY13" i="28"/>
  <c r="AFX13" i="28"/>
  <c r="AFW13" i="28"/>
  <c r="AFV13" i="28"/>
  <c r="AFU13" i="28"/>
  <c r="AFT13" i="28"/>
  <c r="AFS13" i="28"/>
  <c r="AFR13" i="28"/>
  <c r="AFQ13" i="28"/>
  <c r="AFP13" i="28"/>
  <c r="AFO13" i="28"/>
  <c r="AFN13" i="28"/>
  <c r="AFM13" i="28"/>
  <c r="AFL13" i="28"/>
  <c r="AFK13" i="28"/>
  <c r="AFJ13" i="28"/>
  <c r="AFI13" i="28"/>
  <c r="AFH13" i="28"/>
  <c r="AFG13" i="28"/>
  <c r="AFF13" i="28"/>
  <c r="AFE13" i="28"/>
  <c r="AFD13" i="28"/>
  <c r="AFC13" i="28"/>
  <c r="AFB13" i="28"/>
  <c r="AFA13" i="28"/>
  <c r="AEZ13" i="28"/>
  <c r="AEY13" i="28"/>
  <c r="AEX13" i="28"/>
  <c r="AEW13" i="28"/>
  <c r="AEV13" i="28"/>
  <c r="AEU13" i="28"/>
  <c r="AET13" i="28"/>
  <c r="AES13" i="28"/>
  <c r="AER13" i="28"/>
  <c r="AEQ13" i="28"/>
  <c r="AEP13" i="28"/>
  <c r="AEO13" i="28"/>
  <c r="AEN13" i="28"/>
  <c r="AEM13" i="28"/>
  <c r="AEL13" i="28"/>
  <c r="AEK13" i="28"/>
  <c r="AEJ13" i="28"/>
  <c r="AEI13" i="28"/>
  <c r="AEH13" i="28"/>
  <c r="AEG13" i="28"/>
  <c r="AEF13" i="28"/>
  <c r="AEE13" i="28"/>
  <c r="AED13" i="28"/>
  <c r="AEC13" i="28"/>
  <c r="AEB13" i="28"/>
  <c r="AEA13" i="28"/>
  <c r="ADZ13" i="28"/>
  <c r="ADY13" i="28"/>
  <c r="ADX13" i="28"/>
  <c r="ADW13" i="28"/>
  <c r="ADV13" i="28"/>
  <c r="ADU13" i="28"/>
  <c r="ADT13" i="28"/>
  <c r="ADS13" i="28"/>
  <c r="ADR13" i="28"/>
  <c r="ADQ13" i="28"/>
  <c r="ADP13" i="28"/>
  <c r="ADO13" i="28"/>
  <c r="ADN13" i="28"/>
  <c r="ADM13" i="28"/>
  <c r="ADL13" i="28"/>
  <c r="ADK13" i="28"/>
  <c r="ADJ13" i="28"/>
  <c r="ADI13" i="28"/>
  <c r="ADH13" i="28"/>
  <c r="ADG13" i="28"/>
  <c r="ADF13" i="28"/>
  <c r="ADE13" i="28"/>
  <c r="ADD13" i="28"/>
  <c r="ADC13" i="28"/>
  <c r="ADB13" i="28"/>
  <c r="ADA13" i="28"/>
  <c r="ACZ13" i="28"/>
  <c r="ACY13" i="28"/>
  <c r="ACX13" i="28"/>
  <c r="ACW13" i="28"/>
  <c r="ACV13" i="28"/>
  <c r="ACU13" i="28"/>
  <c r="ACT13" i="28"/>
  <c r="ACS13" i="28"/>
  <c r="ACR13" i="28"/>
  <c r="ACQ13" i="28"/>
  <c r="ACP13" i="28"/>
  <c r="ACO13" i="28"/>
  <c r="ACN13" i="28"/>
  <c r="ACM13" i="28"/>
  <c r="ACL13" i="28"/>
  <c r="ACK13" i="28"/>
  <c r="ACJ13" i="28"/>
  <c r="ACI13" i="28"/>
  <c r="ACH13" i="28"/>
  <c r="ACG13" i="28"/>
  <c r="ACF13" i="28"/>
  <c r="ACE13" i="28"/>
  <c r="ACD13" i="28"/>
  <c r="ACC13" i="28"/>
  <c r="ACB13" i="28"/>
  <c r="ACA13" i="28"/>
  <c r="ABZ13" i="28"/>
  <c r="ABY13" i="28"/>
  <c r="ABX13" i="28"/>
  <c r="ABW13" i="28"/>
  <c r="ABV13" i="28"/>
  <c r="ABU13" i="28"/>
  <c r="ABT13" i="28"/>
  <c r="ABS13" i="28"/>
  <c r="ABR13" i="28"/>
  <c r="ABQ13" i="28"/>
  <c r="ABP13" i="28"/>
  <c r="ABO13" i="28"/>
  <c r="ABN13" i="28"/>
  <c r="ABM13" i="28"/>
  <c r="ABL13" i="28"/>
  <c r="ABK13" i="28"/>
  <c r="ABJ13" i="28"/>
  <c r="ABI13" i="28"/>
  <c r="ABH13" i="28"/>
  <c r="ABG13" i="28"/>
  <c r="ABF13" i="28"/>
  <c r="ABE13" i="28"/>
  <c r="ABD13" i="28"/>
  <c r="ABC13" i="28"/>
  <c r="ABB13" i="28"/>
  <c r="ABA13" i="28"/>
  <c r="AAZ13" i="28"/>
  <c r="AAY13" i="28"/>
  <c r="AAX13" i="28"/>
  <c r="AAW13" i="28"/>
  <c r="AAV13" i="28"/>
  <c r="AAU13" i="28"/>
  <c r="AAT13" i="28"/>
  <c r="AAS13" i="28"/>
  <c r="AAR13" i="28"/>
  <c r="AAQ13" i="28"/>
  <c r="AAP13" i="28"/>
  <c r="AAO13" i="28"/>
  <c r="AAN13" i="28"/>
  <c r="AAM13" i="28"/>
  <c r="AAL13" i="28"/>
  <c r="AAK13" i="28"/>
  <c r="AAJ13" i="28"/>
  <c r="AAI13" i="28"/>
  <c r="AAH13" i="28"/>
  <c r="AAG13" i="28"/>
  <c r="AAF13" i="28"/>
  <c r="AAE13" i="28"/>
  <c r="AAD13" i="28"/>
  <c r="AAC13" i="28"/>
  <c r="AAB13" i="28"/>
  <c r="AAA13" i="28"/>
  <c r="ZZ13" i="28"/>
  <c r="ZY13" i="28"/>
  <c r="ZX13" i="28"/>
  <c r="ZW13" i="28"/>
  <c r="ZV13" i="28"/>
  <c r="ZU13" i="28"/>
  <c r="ZT13" i="28"/>
  <c r="ZS13" i="28"/>
  <c r="ZR13" i="28"/>
  <c r="ZQ13" i="28"/>
  <c r="ZP13" i="28"/>
  <c r="ZO13" i="28"/>
  <c r="ZN13" i="28"/>
  <c r="ZM13" i="28"/>
  <c r="ZL13" i="28"/>
  <c r="ZK13" i="28"/>
  <c r="ZJ13" i="28"/>
  <c r="ZI13" i="28"/>
  <c r="ZH13" i="28"/>
  <c r="ZG13" i="28"/>
  <c r="ZF13" i="28"/>
  <c r="ZE13" i="28"/>
  <c r="ZD13" i="28"/>
  <c r="ZC13" i="28"/>
  <c r="ZB13" i="28"/>
  <c r="ZA13" i="28"/>
  <c r="YZ13" i="28"/>
  <c r="YY13" i="28"/>
  <c r="YX13" i="28"/>
  <c r="YW13" i="28"/>
  <c r="YV13" i="28"/>
  <c r="YU13" i="28"/>
  <c r="YT13" i="28"/>
  <c r="YS13" i="28"/>
  <c r="YR13" i="28"/>
  <c r="YQ13" i="28"/>
  <c r="YP13" i="28"/>
  <c r="YO13" i="28"/>
  <c r="YN13" i="28"/>
  <c r="YM13" i="28"/>
  <c r="YL13" i="28"/>
  <c r="YK13" i="28"/>
  <c r="YJ13" i="28"/>
  <c r="YI13" i="28"/>
  <c r="YH13" i="28"/>
  <c r="YG13" i="28"/>
  <c r="YF13" i="28"/>
  <c r="YE13" i="28"/>
  <c r="YD13" i="28"/>
  <c r="YC13" i="28"/>
  <c r="YB13" i="28"/>
  <c r="YA13" i="28"/>
  <c r="XZ13" i="28"/>
  <c r="XY13" i="28"/>
  <c r="XX13" i="28"/>
  <c r="XW13" i="28"/>
  <c r="XV13" i="28"/>
  <c r="XU13" i="28"/>
  <c r="XT13" i="28"/>
  <c r="XS13" i="28"/>
  <c r="XR13" i="28"/>
  <c r="XQ13" i="28"/>
  <c r="XP13" i="28"/>
  <c r="XO13" i="28"/>
  <c r="XN13" i="28"/>
  <c r="XM13" i="28"/>
  <c r="XL13" i="28"/>
  <c r="XK13" i="28"/>
  <c r="XJ13" i="28"/>
  <c r="XI13" i="28"/>
  <c r="XH13" i="28"/>
  <c r="XG13" i="28"/>
  <c r="XF13" i="28"/>
  <c r="XE13" i="28"/>
  <c r="XD13" i="28"/>
  <c r="XC13" i="28"/>
  <c r="XB13" i="28"/>
  <c r="XA13" i="28"/>
  <c r="WZ13" i="28"/>
  <c r="WY13" i="28"/>
  <c r="WX13" i="28"/>
  <c r="WW13" i="28"/>
  <c r="WV13" i="28"/>
  <c r="WU13" i="28"/>
  <c r="WT13" i="28"/>
  <c r="WS13" i="28"/>
  <c r="WR13" i="28"/>
  <c r="WQ13" i="28"/>
  <c r="WP13" i="28"/>
  <c r="WO13" i="28"/>
  <c r="WN13" i="28"/>
  <c r="WM13" i="28"/>
  <c r="WL13" i="28"/>
  <c r="WK13" i="28"/>
  <c r="WJ13" i="28"/>
  <c r="WI13" i="28"/>
  <c r="WH13" i="28"/>
  <c r="WG13" i="28"/>
  <c r="WF13" i="28"/>
  <c r="WE13" i="28"/>
  <c r="WD13" i="28"/>
  <c r="WC13" i="28"/>
  <c r="WB13" i="28"/>
  <c r="WA13" i="28"/>
  <c r="VZ13" i="28"/>
  <c r="VY13" i="28"/>
  <c r="VX13" i="28"/>
  <c r="VW13" i="28"/>
  <c r="VV13" i="28"/>
  <c r="VU13" i="28"/>
  <c r="VT13" i="28"/>
  <c r="VS13" i="28"/>
  <c r="VR13" i="28"/>
  <c r="VQ13" i="28"/>
  <c r="VP13" i="28"/>
  <c r="VO13" i="28"/>
  <c r="VN13" i="28"/>
  <c r="VM13" i="28"/>
  <c r="VL13" i="28"/>
  <c r="VK13" i="28"/>
  <c r="VJ13" i="28"/>
  <c r="VI13" i="28"/>
  <c r="VH13" i="28"/>
  <c r="VG13" i="28"/>
  <c r="VF13" i="28"/>
  <c r="VE13" i="28"/>
  <c r="VD13" i="28"/>
  <c r="VC13" i="28"/>
  <c r="VB13" i="28"/>
  <c r="VA13" i="28"/>
  <c r="UZ13" i="28"/>
  <c r="UY13" i="28"/>
  <c r="UX13" i="28"/>
  <c r="UW13" i="28"/>
  <c r="UV13" i="28"/>
  <c r="UU13" i="28"/>
  <c r="UT13" i="28"/>
  <c r="US13" i="28"/>
  <c r="UR13" i="28"/>
  <c r="UQ13" i="28"/>
  <c r="UP13" i="28"/>
  <c r="UO13" i="28"/>
  <c r="UN13" i="28"/>
  <c r="UM13" i="28"/>
  <c r="UL13" i="28"/>
  <c r="UK13" i="28"/>
  <c r="UJ13" i="28"/>
  <c r="UI13" i="28"/>
  <c r="UH13" i="28"/>
  <c r="UG13" i="28"/>
  <c r="UF13" i="28"/>
  <c r="UE13" i="28"/>
  <c r="UD13" i="28"/>
  <c r="UC13" i="28"/>
  <c r="UB13" i="28"/>
  <c r="UA13" i="28"/>
  <c r="TZ13" i="28"/>
  <c r="TY13" i="28"/>
  <c r="TX13" i="28"/>
  <c r="TW13" i="28"/>
  <c r="TV13" i="28"/>
  <c r="TU13" i="28"/>
  <c r="TT13" i="28"/>
  <c r="TS13" i="28"/>
  <c r="TR13" i="28"/>
  <c r="TQ13" i="28"/>
  <c r="TP13" i="28"/>
  <c r="TO13" i="28"/>
  <c r="TN13" i="28"/>
  <c r="TM13" i="28"/>
  <c r="TL13" i="28"/>
  <c r="TK13" i="28"/>
  <c r="TJ13" i="28"/>
  <c r="TI13" i="28"/>
  <c r="TH13" i="28"/>
  <c r="TG13" i="28"/>
  <c r="TF13" i="28"/>
  <c r="TE13" i="28"/>
  <c r="TD13" i="28"/>
  <c r="TC13" i="28"/>
  <c r="TB13" i="28"/>
  <c r="TA13" i="28"/>
  <c r="SZ13" i="28"/>
  <c r="SY13" i="28"/>
  <c r="SX13" i="28"/>
  <c r="SW13" i="28"/>
  <c r="SV13" i="28"/>
  <c r="SU13" i="28"/>
  <c r="ST13" i="28"/>
  <c r="SS13" i="28"/>
  <c r="SR13" i="28"/>
  <c r="SQ13" i="28"/>
  <c r="SP13" i="28"/>
  <c r="SO13" i="28"/>
  <c r="SN13" i="28"/>
  <c r="SM13" i="28"/>
  <c r="SL13" i="28"/>
  <c r="SK13" i="28"/>
  <c r="SJ13" i="28"/>
  <c r="SI13" i="28"/>
  <c r="SH13" i="28"/>
  <c r="SG13" i="28"/>
  <c r="SF13" i="28"/>
  <c r="SE13" i="28"/>
  <c r="SD13" i="28"/>
  <c r="SC13" i="28"/>
  <c r="SB13" i="28"/>
  <c r="SA13" i="28"/>
  <c r="RZ13" i="28"/>
  <c r="RY13" i="28"/>
  <c r="RX13" i="28"/>
  <c r="RW13" i="28"/>
  <c r="RV13" i="28"/>
  <c r="RU13" i="28"/>
  <c r="RT13" i="28"/>
  <c r="RS13" i="28"/>
  <c r="RR13" i="28"/>
  <c r="RQ13" i="28"/>
  <c r="RP13" i="28"/>
  <c r="RO13" i="28"/>
  <c r="RN13" i="28"/>
  <c r="RM13" i="28"/>
  <c r="RL13" i="28"/>
  <c r="RK13" i="28"/>
  <c r="RJ13" i="28"/>
  <c r="RI13" i="28"/>
  <c r="RH13" i="28"/>
  <c r="RG13" i="28"/>
  <c r="RF13" i="28"/>
  <c r="RE13" i="28"/>
  <c r="RD13" i="28"/>
  <c r="RC13" i="28"/>
  <c r="RB13" i="28"/>
  <c r="RA13" i="28"/>
  <c r="QZ13" i="28"/>
  <c r="QY13" i="28"/>
  <c r="QX13" i="28"/>
  <c r="QW13" i="28"/>
  <c r="QV13" i="28"/>
  <c r="QU13" i="28"/>
  <c r="QT13" i="28"/>
  <c r="QS13" i="28"/>
  <c r="QR13" i="28"/>
  <c r="QQ13" i="28"/>
  <c r="QP13" i="28"/>
  <c r="QO13" i="28"/>
  <c r="QN13" i="28"/>
  <c r="QM13" i="28"/>
  <c r="QL13" i="28"/>
  <c r="QK13" i="28"/>
  <c r="QJ13" i="28"/>
  <c r="QI13" i="28"/>
  <c r="QH13" i="28"/>
  <c r="QG13" i="28"/>
  <c r="QF13" i="28"/>
  <c r="QE13" i="28"/>
  <c r="QD13" i="28"/>
  <c r="QC13" i="28"/>
  <c r="QB13" i="28"/>
  <c r="QA13" i="28"/>
  <c r="PZ13" i="28"/>
  <c r="PY13" i="28"/>
  <c r="PX13" i="28"/>
  <c r="PW13" i="28"/>
  <c r="PV13" i="28"/>
  <c r="PU13" i="28"/>
  <c r="PT13" i="28"/>
  <c r="PS13" i="28"/>
  <c r="PR13" i="28"/>
  <c r="PQ13" i="28"/>
  <c r="PP13" i="28"/>
  <c r="PO13" i="28"/>
  <c r="PN13" i="28"/>
  <c r="PM13" i="28"/>
  <c r="PL13" i="28"/>
  <c r="PK13" i="28"/>
  <c r="PJ13" i="28"/>
  <c r="PI13" i="28"/>
  <c r="PH13" i="28"/>
  <c r="PG13" i="28"/>
  <c r="PF13" i="28"/>
  <c r="PE13" i="28"/>
  <c r="PD13" i="28"/>
  <c r="PC13" i="28"/>
  <c r="PB13" i="28"/>
  <c r="PA13" i="28"/>
  <c r="OZ13" i="28"/>
  <c r="OY13" i="28"/>
  <c r="OX13" i="28"/>
  <c r="OW13" i="28"/>
  <c r="OV13" i="28"/>
  <c r="OU13" i="28"/>
  <c r="OT13" i="28"/>
  <c r="OS13" i="28"/>
  <c r="OR13" i="28"/>
  <c r="OQ13" i="28"/>
  <c r="OP13" i="28"/>
  <c r="OO13" i="28"/>
  <c r="ON13" i="28"/>
  <c r="OM13" i="28"/>
  <c r="OL13" i="28"/>
  <c r="OK13" i="28"/>
  <c r="OJ13" i="28"/>
  <c r="OI13" i="28"/>
  <c r="OH13" i="28"/>
  <c r="OG13" i="28"/>
  <c r="OF13" i="28"/>
  <c r="OE13" i="28"/>
  <c r="OD13" i="28"/>
  <c r="OC13" i="28"/>
  <c r="OB13" i="28"/>
  <c r="OA13" i="28"/>
  <c r="NZ13" i="28"/>
  <c r="NY13" i="28"/>
  <c r="NX13" i="28"/>
  <c r="NW13" i="28"/>
  <c r="NV13" i="28"/>
  <c r="NU13" i="28"/>
  <c r="NT13" i="28"/>
  <c r="NS13" i="28"/>
  <c r="NR13" i="28"/>
  <c r="NQ13" i="28"/>
  <c r="NP13" i="28"/>
  <c r="NO13" i="28"/>
  <c r="NN13" i="28"/>
  <c r="NM13" i="28"/>
  <c r="NL13" i="28"/>
  <c r="NK13" i="28"/>
  <c r="NJ13" i="28"/>
  <c r="NI13" i="28"/>
  <c r="NH13" i="28"/>
  <c r="NG13" i="28"/>
  <c r="NF13" i="28"/>
  <c r="NE13" i="28"/>
  <c r="ND13" i="28"/>
  <c r="NC13" i="28"/>
  <c r="NB13" i="28"/>
  <c r="NA13" i="28"/>
  <c r="MZ13" i="28"/>
  <c r="MY13" i="28"/>
  <c r="MX13" i="28"/>
  <c r="MW13" i="28"/>
  <c r="MV13" i="28"/>
  <c r="MU13" i="28"/>
  <c r="MT13" i="28"/>
  <c r="MS13" i="28"/>
  <c r="MR13" i="28"/>
  <c r="MQ13" i="28"/>
  <c r="MP13" i="28"/>
  <c r="MO13" i="28"/>
  <c r="MN13" i="28"/>
  <c r="MM13" i="28"/>
  <c r="ML13" i="28"/>
  <c r="MK13" i="28"/>
  <c r="MJ13" i="28"/>
  <c r="MI13" i="28"/>
  <c r="MH13" i="28"/>
  <c r="MG13" i="28"/>
  <c r="MF13" i="28"/>
  <c r="ME13" i="28"/>
  <c r="MD13" i="28"/>
  <c r="MC13" i="28"/>
  <c r="MB13" i="28"/>
  <c r="MA13" i="28"/>
  <c r="LZ13" i="28"/>
  <c r="LY13" i="28"/>
  <c r="LX13" i="28"/>
  <c r="LW13" i="28"/>
  <c r="LV13" i="28"/>
  <c r="LU13" i="28"/>
  <c r="LT13" i="28"/>
  <c r="LS13" i="28"/>
  <c r="LR13" i="28"/>
  <c r="LQ13" i="28"/>
  <c r="LP13" i="28"/>
  <c r="LO13" i="28"/>
  <c r="LN13" i="28"/>
  <c r="LM13" i="28"/>
  <c r="LL13" i="28"/>
  <c r="LK13" i="28"/>
  <c r="LJ13" i="28"/>
  <c r="LI13" i="28"/>
  <c r="LH13" i="28"/>
  <c r="LG13" i="28"/>
  <c r="LF13" i="28"/>
  <c r="LE13" i="28"/>
  <c r="LD13" i="28"/>
  <c r="LC13" i="28"/>
  <c r="LB13" i="28"/>
  <c r="LA13" i="28"/>
  <c r="KZ13" i="28"/>
  <c r="KY13" i="28"/>
  <c r="KX13" i="28"/>
  <c r="KW13" i="28"/>
  <c r="KV13" i="28"/>
  <c r="KU13" i="28"/>
  <c r="KT13" i="28"/>
  <c r="KS13" i="28"/>
  <c r="KR13" i="28"/>
  <c r="KQ13" i="28"/>
  <c r="KP13" i="28"/>
  <c r="KO13" i="28"/>
  <c r="KN13" i="28"/>
  <c r="KM13" i="28"/>
  <c r="KL13" i="28"/>
  <c r="KK13" i="28"/>
  <c r="KJ13" i="28"/>
  <c r="KI13" i="28"/>
  <c r="KH13" i="28"/>
  <c r="KG13" i="28"/>
  <c r="KF13" i="28"/>
  <c r="KE13" i="28"/>
  <c r="KD13" i="28"/>
  <c r="KC13" i="28"/>
  <c r="KB13" i="28"/>
  <c r="KA13" i="28"/>
  <c r="JZ13" i="28"/>
  <c r="JY13" i="28"/>
  <c r="JX13" i="28"/>
  <c r="JW13" i="28"/>
  <c r="JV13" i="28"/>
  <c r="JU13" i="28"/>
  <c r="JT13" i="28"/>
  <c r="JS13" i="28"/>
  <c r="JR13" i="28"/>
  <c r="JQ13" i="28"/>
  <c r="JP13" i="28"/>
  <c r="JO13" i="28"/>
  <c r="JN13" i="28"/>
  <c r="JM13" i="28"/>
  <c r="JL13" i="28"/>
  <c r="JK13" i="28"/>
  <c r="JJ13" i="28"/>
  <c r="JI13" i="28"/>
  <c r="JH13" i="28"/>
  <c r="JG13" i="28"/>
  <c r="JF13" i="28"/>
  <c r="JE13" i="28"/>
  <c r="JD13" i="28"/>
  <c r="JC13" i="28"/>
  <c r="JB13" i="28"/>
  <c r="JA13" i="28"/>
  <c r="IZ13" i="28"/>
  <c r="IY13" i="28"/>
  <c r="IX13" i="28"/>
  <c r="IW13" i="28"/>
  <c r="IV13" i="28"/>
  <c r="IU13" i="28"/>
  <c r="IT13" i="28"/>
  <c r="IS13" i="28"/>
  <c r="IR13" i="28"/>
  <c r="IQ13" i="28"/>
  <c r="IP13" i="28"/>
  <c r="IO13" i="28"/>
  <c r="IN13" i="28"/>
  <c r="IM13" i="28"/>
  <c r="IL13" i="28"/>
  <c r="IK13" i="28"/>
  <c r="IJ13" i="28"/>
  <c r="II13" i="28"/>
  <c r="IH13" i="28"/>
  <c r="IG13" i="28"/>
  <c r="IF13" i="28"/>
  <c r="IE13" i="28"/>
  <c r="ID13" i="28"/>
  <c r="IC13" i="28"/>
  <c r="IB13" i="28"/>
  <c r="IA13" i="28"/>
  <c r="HZ13" i="28"/>
  <c r="HY13" i="28"/>
  <c r="HX13" i="28"/>
  <c r="HW13" i="28"/>
  <c r="HV13" i="28"/>
  <c r="HU13" i="28"/>
  <c r="HT13" i="28"/>
  <c r="HS13" i="28"/>
  <c r="HR13" i="28"/>
  <c r="HQ13" i="28"/>
  <c r="HP13" i="28"/>
  <c r="HO13" i="28"/>
  <c r="HN13" i="28"/>
  <c r="HM13" i="28"/>
  <c r="HL13" i="28"/>
  <c r="HK13" i="28"/>
  <c r="HJ13" i="28"/>
  <c r="HI13" i="28"/>
  <c r="HH13" i="28"/>
  <c r="HG13" i="28"/>
  <c r="HF13" i="28"/>
  <c r="HE13" i="28"/>
  <c r="HD13" i="28"/>
  <c r="HC13" i="28"/>
  <c r="HB13" i="28"/>
  <c r="HA13" i="28"/>
  <c r="GZ13" i="28"/>
  <c r="GY13" i="28"/>
  <c r="GX13" i="28"/>
  <c r="GW13" i="28"/>
  <c r="GV13" i="28"/>
  <c r="GU13" i="28"/>
  <c r="GT13" i="28"/>
  <c r="GS13" i="28"/>
  <c r="GR13" i="28"/>
  <c r="GQ13" i="28"/>
  <c r="GP13" i="28"/>
  <c r="GO13" i="28"/>
  <c r="GN13" i="28"/>
  <c r="GM13" i="28"/>
  <c r="GL13" i="28"/>
  <c r="GK13" i="28"/>
  <c r="GJ13" i="28"/>
  <c r="GI13" i="28"/>
  <c r="GH13" i="28"/>
  <c r="GG13" i="28"/>
  <c r="GF13" i="28"/>
  <c r="GE13" i="28"/>
  <c r="GD13" i="28"/>
  <c r="GC13" i="28"/>
  <c r="GB13" i="28"/>
  <c r="GA13" i="28"/>
  <c r="FZ13" i="28"/>
  <c r="FY13" i="28"/>
  <c r="FX13" i="28"/>
  <c r="FW13" i="28"/>
  <c r="FV13" i="28"/>
  <c r="FU13" i="28"/>
  <c r="FT13" i="28"/>
  <c r="FS13" i="28"/>
  <c r="FR13" i="28"/>
  <c r="FQ13" i="28"/>
  <c r="FP13" i="28"/>
  <c r="FO13" i="28"/>
  <c r="FN13" i="28"/>
  <c r="FM13" i="28"/>
  <c r="FL13" i="28"/>
  <c r="FK13" i="28"/>
  <c r="FJ13" i="28"/>
  <c r="FI13" i="28"/>
  <c r="FH13" i="28"/>
  <c r="FG13" i="28"/>
  <c r="FF13" i="28"/>
  <c r="FE13" i="28"/>
  <c r="FD13" i="28"/>
  <c r="FC13" i="28"/>
  <c r="FB13" i="28"/>
  <c r="FA13" i="28"/>
  <c r="EZ13" i="28"/>
  <c r="EY13" i="28"/>
  <c r="EX13" i="28"/>
  <c r="EW13" i="28"/>
  <c r="EV13" i="28"/>
  <c r="EU13" i="28"/>
  <c r="ET13" i="28"/>
  <c r="ES13" i="28"/>
  <c r="ER13" i="28"/>
  <c r="EQ13" i="28"/>
  <c r="EP13" i="28"/>
  <c r="EO13" i="28"/>
  <c r="EN13" i="28"/>
  <c r="EM13" i="28"/>
  <c r="EL13" i="28"/>
  <c r="EK13" i="28"/>
  <c r="EJ13" i="28"/>
  <c r="EI13" i="28"/>
  <c r="EH13" i="28"/>
  <c r="EG13" i="28"/>
  <c r="EF13" i="28"/>
  <c r="EE13" i="28"/>
  <c r="ED13" i="28"/>
  <c r="EC13" i="28"/>
  <c r="EB13" i="28"/>
  <c r="EA13" i="28"/>
  <c r="DZ13" i="28"/>
  <c r="DY13" i="28"/>
  <c r="DX13" i="28"/>
  <c r="DW13" i="28"/>
  <c r="DV13" i="28"/>
  <c r="DU13" i="28"/>
  <c r="DT13" i="28"/>
  <c r="DS13" i="28"/>
  <c r="DR13" i="28"/>
  <c r="DQ13" i="28"/>
  <c r="DP13" i="28"/>
  <c r="DO13" i="28"/>
  <c r="DN13" i="28"/>
  <c r="DM13" i="28"/>
  <c r="DL13" i="28"/>
  <c r="DK13" i="28"/>
  <c r="DJ13" i="28"/>
  <c r="DI13" i="28"/>
  <c r="DH13" i="28"/>
  <c r="DG13" i="28"/>
  <c r="DF13" i="28"/>
  <c r="DE13" i="28"/>
  <c r="DD13" i="28"/>
  <c r="DC13" i="28"/>
  <c r="DB13" i="28"/>
  <c r="DA13" i="28"/>
  <c r="CZ13" i="28"/>
  <c r="CY13" i="28"/>
  <c r="CX13" i="28"/>
  <c r="CW13" i="28"/>
  <c r="CV13" i="28"/>
  <c r="CU13" i="28"/>
  <c r="CT13" i="28"/>
  <c r="CS13" i="28"/>
  <c r="CR13" i="28"/>
  <c r="CQ13" i="28"/>
  <c r="CP13" i="28"/>
  <c r="CO13" i="28"/>
  <c r="CN13" i="28"/>
  <c r="CM13" i="28"/>
  <c r="CL13" i="28"/>
  <c r="CK13" i="28"/>
  <c r="CJ13" i="28"/>
  <c r="CI13" i="28"/>
  <c r="CH13" i="28"/>
  <c r="CG13" i="28"/>
  <c r="CF13" i="28"/>
  <c r="CE13" i="28"/>
  <c r="CD13" i="28"/>
  <c r="CC13" i="28"/>
  <c r="CB13" i="28"/>
  <c r="CA13" i="28"/>
  <c r="BZ13" i="28"/>
  <c r="BY13" i="28"/>
  <c r="BX13" i="28"/>
  <c r="BW13" i="28"/>
  <c r="BV13" i="28"/>
  <c r="BU13" i="28"/>
  <c r="BT13" i="28"/>
  <c r="BS13" i="28"/>
  <c r="BR13" i="28"/>
  <c r="BQ13" i="28"/>
  <c r="BP13" i="28"/>
  <c r="BO13" i="28"/>
  <c r="BN13" i="28"/>
  <c r="BM13" i="28"/>
  <c r="BL13" i="28"/>
  <c r="BK13" i="28"/>
  <c r="BJ13" i="28"/>
  <c r="BI13" i="28"/>
  <c r="BH13" i="28"/>
  <c r="BG13" i="28"/>
  <c r="BF13" i="28"/>
  <c r="BE13" i="28"/>
  <c r="BD13" i="28"/>
  <c r="BC13" i="28"/>
  <c r="BB13" i="28"/>
  <c r="BA13" i="28"/>
  <c r="AZ13" i="28"/>
  <c r="AY13" i="28"/>
  <c r="AX13" i="28"/>
  <c r="AW13" i="28"/>
  <c r="AV13" i="28"/>
  <c r="AU13" i="28"/>
  <c r="AT13" i="28"/>
  <c r="AS13" i="28"/>
  <c r="AR13" i="28"/>
  <c r="AQ13" i="28"/>
  <c r="AP13" i="28"/>
  <c r="AO13" i="28"/>
  <c r="AN13" i="28"/>
  <c r="AM13" i="28"/>
  <c r="AL13" i="28"/>
  <c r="AK13" i="28"/>
  <c r="AJ13" i="28"/>
  <c r="AI13" i="28"/>
  <c r="AH13" i="28"/>
  <c r="AG13" i="28"/>
  <c r="AF13" i="28"/>
  <c r="AE13" i="28"/>
  <c r="AD13" i="28"/>
  <c r="AC13" i="28"/>
  <c r="AB13" i="28"/>
  <c r="AA13" i="28"/>
  <c r="Z13" i="28"/>
  <c r="Y13" i="28"/>
  <c r="X13" i="28"/>
  <c r="W13" i="28"/>
  <c r="V13" i="28"/>
  <c r="U13" i="28"/>
  <c r="T13" i="28"/>
  <c r="S13" i="28"/>
  <c r="R13" i="28"/>
  <c r="Q13" i="28"/>
  <c r="P13" i="28"/>
  <c r="O13" i="28"/>
  <c r="N13" i="28"/>
  <c r="M13" i="28"/>
  <c r="L13" i="28"/>
  <c r="K13" i="28"/>
  <c r="J13" i="28"/>
  <c r="I13" i="28"/>
  <c r="H13" i="28"/>
  <c r="G13" i="28"/>
  <c r="F13" i="28"/>
  <c r="E13" i="28"/>
  <c r="D13" i="28"/>
  <c r="C13" i="28"/>
  <c r="D2" i="29"/>
  <c r="D11" i="26"/>
  <c r="D10" i="26"/>
  <c r="D9" i="26"/>
  <c r="D8" i="26"/>
  <c r="D7" i="26"/>
  <c r="D6" i="26"/>
  <c r="D5" i="26"/>
  <c r="D2" i="26"/>
  <c r="DDM13" i="25"/>
  <c r="DDL13" i="25"/>
  <c r="DDK13" i="25"/>
  <c r="DDJ13" i="25"/>
  <c r="DDI13" i="25"/>
  <c r="DDH13" i="25"/>
  <c r="DDG13" i="25"/>
  <c r="DDF13" i="25"/>
  <c r="DDE13" i="25"/>
  <c r="DDD13" i="25"/>
  <c r="DDC13" i="25"/>
  <c r="DDB13" i="25"/>
  <c r="DDA13" i="25"/>
  <c r="DCZ13" i="25"/>
  <c r="DCY13" i="25"/>
  <c r="DCX13" i="25"/>
  <c r="DCW13" i="25"/>
  <c r="DCV13" i="25"/>
  <c r="DCU13" i="25"/>
  <c r="DCT13" i="25"/>
  <c r="DCS13" i="25"/>
  <c r="DCR13" i="25"/>
  <c r="DCQ13" i="25"/>
  <c r="DCP13" i="25"/>
  <c r="DCO13" i="25"/>
  <c r="DCN13" i="25"/>
  <c r="DCM13" i="25"/>
  <c r="DCL13" i="25"/>
  <c r="DCK13" i="25"/>
  <c r="DCJ13" i="25"/>
  <c r="DCI13" i="25"/>
  <c r="DCH13" i="25"/>
  <c r="DCG13" i="25"/>
  <c r="DCF13" i="25"/>
  <c r="DCE13" i="25"/>
  <c r="DCD13" i="25"/>
  <c r="DCC13" i="25"/>
  <c r="DCB13" i="25"/>
  <c r="DCA13" i="25"/>
  <c r="DBZ13" i="25"/>
  <c r="DBY13" i="25"/>
  <c r="DBX13" i="25"/>
  <c r="DBW13" i="25"/>
  <c r="DBV13" i="25"/>
  <c r="DBU13" i="25"/>
  <c r="DBT13" i="25"/>
  <c r="DBS13" i="25"/>
  <c r="DBR13" i="25"/>
  <c r="DBQ13" i="25"/>
  <c r="DBP13" i="25"/>
  <c r="DBO13" i="25"/>
  <c r="DBN13" i="25"/>
  <c r="DBM13" i="25"/>
  <c r="DBL13" i="25"/>
  <c r="DBK13" i="25"/>
  <c r="DBJ13" i="25"/>
  <c r="DBI13" i="25"/>
  <c r="DBH13" i="25"/>
  <c r="DBG13" i="25"/>
  <c r="DBF13" i="25"/>
  <c r="DBE13" i="25"/>
  <c r="DBD13" i="25"/>
  <c r="DBC13" i="25"/>
  <c r="DBB13" i="25"/>
  <c r="DBA13" i="25"/>
  <c r="DAZ13" i="25"/>
  <c r="DAY13" i="25"/>
  <c r="DAX13" i="25"/>
  <c r="DAW13" i="25"/>
  <c r="DAV13" i="25"/>
  <c r="DAU13" i="25"/>
  <c r="DAT13" i="25"/>
  <c r="DAS13" i="25"/>
  <c r="DAR13" i="25"/>
  <c r="DAQ13" i="25"/>
  <c r="DAP13" i="25"/>
  <c r="DAO13" i="25"/>
  <c r="DAN13" i="25"/>
  <c r="DAM13" i="25"/>
  <c r="DAL13" i="25"/>
  <c r="DAK13" i="25"/>
  <c r="DAJ13" i="25"/>
  <c r="DAI13" i="25"/>
  <c r="DAH13" i="25"/>
  <c r="DAG13" i="25"/>
  <c r="DAF13" i="25"/>
  <c r="DAE13" i="25"/>
  <c r="DAD13" i="25"/>
  <c r="DAC13" i="25"/>
  <c r="DAB13" i="25"/>
  <c r="DAA13" i="25"/>
  <c r="CZZ13" i="25"/>
  <c r="CZY13" i="25"/>
  <c r="CZX13" i="25"/>
  <c r="CZW13" i="25"/>
  <c r="CZV13" i="25"/>
  <c r="CZU13" i="25"/>
  <c r="CZT13" i="25"/>
  <c r="CZS13" i="25"/>
  <c r="CZR13" i="25"/>
  <c r="CZQ13" i="25"/>
  <c r="CZP13" i="25"/>
  <c r="CZO13" i="25"/>
  <c r="CZN13" i="25"/>
  <c r="CZM13" i="25"/>
  <c r="CZL13" i="25"/>
  <c r="CZK13" i="25"/>
  <c r="CZJ13" i="25"/>
  <c r="CZI13" i="25"/>
  <c r="CZH13" i="25"/>
  <c r="CZG13" i="25"/>
  <c r="CZF13" i="25"/>
  <c r="CZE13" i="25"/>
  <c r="CZD13" i="25"/>
  <c r="CZC13" i="25"/>
  <c r="CZB13" i="25"/>
  <c r="CZA13" i="25"/>
  <c r="CYZ13" i="25"/>
  <c r="CYY13" i="25"/>
  <c r="CYX13" i="25"/>
  <c r="CYW13" i="25"/>
  <c r="CYV13" i="25"/>
  <c r="CYU13" i="25"/>
  <c r="CYT13" i="25"/>
  <c r="CYS13" i="25"/>
  <c r="CYR13" i="25"/>
  <c r="CYQ13" i="25"/>
  <c r="CYP13" i="25"/>
  <c r="CYO13" i="25"/>
  <c r="CYN13" i="25"/>
  <c r="CYM13" i="25"/>
  <c r="CYL13" i="25"/>
  <c r="CYK13" i="25"/>
  <c r="CYJ13" i="25"/>
  <c r="CYI13" i="25"/>
  <c r="CYH13" i="25"/>
  <c r="CYG13" i="25"/>
  <c r="CYF13" i="25"/>
  <c r="CYE13" i="25"/>
  <c r="CYD13" i="25"/>
  <c r="CYC13" i="25"/>
  <c r="CYB13" i="25"/>
  <c r="CYA13" i="25"/>
  <c r="CXZ13" i="25"/>
  <c r="CXY13" i="25"/>
  <c r="CXX13" i="25"/>
  <c r="CXW13" i="25"/>
  <c r="CXV13" i="25"/>
  <c r="CXU13" i="25"/>
  <c r="CXT13" i="25"/>
  <c r="CXS13" i="25"/>
  <c r="CXR13" i="25"/>
  <c r="CXQ13" i="25"/>
  <c r="CXP13" i="25"/>
  <c r="CXO13" i="25"/>
  <c r="CXN13" i="25"/>
  <c r="CXM13" i="25"/>
  <c r="CXL13" i="25"/>
  <c r="CXK13" i="25"/>
  <c r="CXJ13" i="25"/>
  <c r="CXI13" i="25"/>
  <c r="CXH13" i="25"/>
  <c r="CXG13" i="25"/>
  <c r="CXF13" i="25"/>
  <c r="CXE13" i="25"/>
  <c r="CXD13" i="25"/>
  <c r="CXC13" i="25"/>
  <c r="CXB13" i="25"/>
  <c r="CXA13" i="25"/>
  <c r="CWZ13" i="25"/>
  <c r="CWY13" i="25"/>
  <c r="CWX13" i="25"/>
  <c r="CWW13" i="25"/>
  <c r="CWV13" i="25"/>
  <c r="CWU13" i="25"/>
  <c r="CWT13" i="25"/>
  <c r="CWS13" i="25"/>
  <c r="CWR13" i="25"/>
  <c r="CWQ13" i="25"/>
  <c r="CWP13" i="25"/>
  <c r="CWO13" i="25"/>
  <c r="CWN13" i="25"/>
  <c r="CWM13" i="25"/>
  <c r="CWL13" i="25"/>
  <c r="CWK13" i="25"/>
  <c r="CWJ13" i="25"/>
  <c r="CWI13" i="25"/>
  <c r="CWH13" i="25"/>
  <c r="CWG13" i="25"/>
  <c r="CWF13" i="25"/>
  <c r="CWE13" i="25"/>
  <c r="CWD13" i="25"/>
  <c r="CWC13" i="25"/>
  <c r="CWB13" i="25"/>
  <c r="CWA13" i="25"/>
  <c r="CVZ13" i="25"/>
  <c r="CVY13" i="25"/>
  <c r="CVX13" i="25"/>
  <c r="CVW13" i="25"/>
  <c r="CVV13" i="25"/>
  <c r="CVU13" i="25"/>
  <c r="CVT13" i="25"/>
  <c r="CVS13" i="25"/>
  <c r="CVR13" i="25"/>
  <c r="CVQ13" i="25"/>
  <c r="CVP13" i="25"/>
  <c r="CVO13" i="25"/>
  <c r="CVN13" i="25"/>
  <c r="CVM13" i="25"/>
  <c r="CVL13" i="25"/>
  <c r="CVK13" i="25"/>
  <c r="CVJ13" i="25"/>
  <c r="CVI13" i="25"/>
  <c r="CVH13" i="25"/>
  <c r="CVG13" i="25"/>
  <c r="CVF13" i="25"/>
  <c r="CVE13" i="25"/>
  <c r="CVD13" i="25"/>
  <c r="CVC13" i="25"/>
  <c r="CVB13" i="25"/>
  <c r="CVA13" i="25"/>
  <c r="CUZ13" i="25"/>
  <c r="CUY13" i="25"/>
  <c r="CUX13" i="25"/>
  <c r="CUW13" i="25"/>
  <c r="CUV13" i="25"/>
  <c r="CUU13" i="25"/>
  <c r="CUT13" i="25"/>
  <c r="CUS13" i="25"/>
  <c r="CUR13" i="25"/>
  <c r="CUQ13" i="25"/>
  <c r="CUP13" i="25"/>
  <c r="CUO13" i="25"/>
  <c r="CUN13" i="25"/>
  <c r="CUM13" i="25"/>
  <c r="CUL13" i="25"/>
  <c r="CUK13" i="25"/>
  <c r="CUJ13" i="25"/>
  <c r="CUI13" i="25"/>
  <c r="CUH13" i="25"/>
  <c r="CUG13" i="25"/>
  <c r="CUF13" i="25"/>
  <c r="CUE13" i="25"/>
  <c r="CUD13" i="25"/>
  <c r="CUC13" i="25"/>
  <c r="CUB13" i="25"/>
  <c r="CUA13" i="25"/>
  <c r="CTZ13" i="25"/>
  <c r="CTY13" i="25"/>
  <c r="CTX13" i="25"/>
  <c r="CTW13" i="25"/>
  <c r="CTV13" i="25"/>
  <c r="CTU13" i="25"/>
  <c r="CTT13" i="25"/>
  <c r="CTS13" i="25"/>
  <c r="CTR13" i="25"/>
  <c r="CTQ13" i="25"/>
  <c r="CTP13" i="25"/>
  <c r="CTO13" i="25"/>
  <c r="CTN13" i="25"/>
  <c r="CTM13" i="25"/>
  <c r="CTL13" i="25"/>
  <c r="CTK13" i="25"/>
  <c r="CTJ13" i="25"/>
  <c r="CTI13" i="25"/>
  <c r="CTH13" i="25"/>
  <c r="CTG13" i="25"/>
  <c r="CTF13" i="25"/>
  <c r="CTE13" i="25"/>
  <c r="CTD13" i="25"/>
  <c r="CTC13" i="25"/>
  <c r="CTB13" i="25"/>
  <c r="CTA13" i="25"/>
  <c r="CSZ13" i="25"/>
  <c r="CSY13" i="25"/>
  <c r="CSX13" i="25"/>
  <c r="CSW13" i="25"/>
  <c r="CSV13" i="25"/>
  <c r="CSU13" i="25"/>
  <c r="CST13" i="25"/>
  <c r="CSS13" i="25"/>
  <c r="CSR13" i="25"/>
  <c r="CSQ13" i="25"/>
  <c r="CSP13" i="25"/>
  <c r="CSO13" i="25"/>
  <c r="CSN13" i="25"/>
  <c r="CSM13" i="25"/>
  <c r="CSL13" i="25"/>
  <c r="CSK13" i="25"/>
  <c r="CSJ13" i="25"/>
  <c r="CSI13" i="25"/>
  <c r="CSH13" i="25"/>
  <c r="CSG13" i="25"/>
  <c r="CSF13" i="25"/>
  <c r="CSE13" i="25"/>
  <c r="CSD13" i="25"/>
  <c r="CSC13" i="25"/>
  <c r="CSB13" i="25"/>
  <c r="CSA13" i="25"/>
  <c r="CRZ13" i="25"/>
  <c r="CRY13" i="25"/>
  <c r="CRX13" i="25"/>
  <c r="CRW13" i="25"/>
  <c r="CRV13" i="25"/>
  <c r="CRU13" i="25"/>
  <c r="CRT13" i="25"/>
  <c r="CRS13" i="25"/>
  <c r="CRR13" i="25"/>
  <c r="CRQ13" i="25"/>
  <c r="CRP13" i="25"/>
  <c r="CRO13" i="25"/>
  <c r="CRN13" i="25"/>
  <c r="CRM13" i="25"/>
  <c r="CRL13" i="25"/>
  <c r="CRK13" i="25"/>
  <c r="CRJ13" i="25"/>
  <c r="CRI13" i="25"/>
  <c r="CRH13" i="25"/>
  <c r="CRG13" i="25"/>
  <c r="CRF13" i="25"/>
  <c r="CRE13" i="25"/>
  <c r="CRD13" i="25"/>
  <c r="CRC13" i="25"/>
  <c r="CRB13" i="25"/>
  <c r="CRA13" i="25"/>
  <c r="CQZ13" i="25"/>
  <c r="CQY13" i="25"/>
  <c r="CQX13" i="25"/>
  <c r="CQW13" i="25"/>
  <c r="CQV13" i="25"/>
  <c r="CQU13" i="25"/>
  <c r="CQT13" i="25"/>
  <c r="CQS13" i="25"/>
  <c r="CQR13" i="25"/>
  <c r="CQQ13" i="25"/>
  <c r="CQP13" i="25"/>
  <c r="CQO13" i="25"/>
  <c r="CQN13" i="25"/>
  <c r="CQM13" i="25"/>
  <c r="CQL13" i="25"/>
  <c r="CQK13" i="25"/>
  <c r="CQJ13" i="25"/>
  <c r="CQI13" i="25"/>
  <c r="CQH13" i="25"/>
  <c r="CQG13" i="25"/>
  <c r="CQF13" i="25"/>
  <c r="CQE13" i="25"/>
  <c r="CQD13" i="25"/>
  <c r="CQC13" i="25"/>
  <c r="CQB13" i="25"/>
  <c r="CQA13" i="25"/>
  <c r="CPZ13" i="25"/>
  <c r="CPY13" i="25"/>
  <c r="CPX13" i="25"/>
  <c r="CPW13" i="25"/>
  <c r="CPV13" i="25"/>
  <c r="CPU13" i="25"/>
  <c r="CPT13" i="25"/>
  <c r="CPS13" i="25"/>
  <c r="CPR13" i="25"/>
  <c r="CPQ13" i="25"/>
  <c r="CPP13" i="25"/>
  <c r="CPO13" i="25"/>
  <c r="CPN13" i="25"/>
  <c r="CPM13" i="25"/>
  <c r="CPL13" i="25"/>
  <c r="CPK13" i="25"/>
  <c r="CPJ13" i="25"/>
  <c r="CPI13" i="25"/>
  <c r="CPH13" i="25"/>
  <c r="CPG13" i="25"/>
  <c r="CPF13" i="25"/>
  <c r="CPE13" i="25"/>
  <c r="CPD13" i="25"/>
  <c r="CPC13" i="25"/>
  <c r="CPB13" i="25"/>
  <c r="CPA13" i="25"/>
  <c r="COZ13" i="25"/>
  <c r="COY13" i="25"/>
  <c r="COX13" i="25"/>
  <c r="COW13" i="25"/>
  <c r="COV13" i="25"/>
  <c r="COU13" i="25"/>
  <c r="COT13" i="25"/>
  <c r="COS13" i="25"/>
  <c r="COR13" i="25"/>
  <c r="COQ13" i="25"/>
  <c r="COP13" i="25"/>
  <c r="COO13" i="25"/>
  <c r="CON13" i="25"/>
  <c r="COM13" i="25"/>
  <c r="COL13" i="25"/>
  <c r="COK13" i="25"/>
  <c r="COJ13" i="25"/>
  <c r="COI13" i="25"/>
  <c r="COH13" i="25"/>
  <c r="COG13" i="25"/>
  <c r="COF13" i="25"/>
  <c r="COE13" i="25"/>
  <c r="COD13" i="25"/>
  <c r="COC13" i="25"/>
  <c r="COB13" i="25"/>
  <c r="COA13" i="25"/>
  <c r="CNZ13" i="25"/>
  <c r="CNY13" i="25"/>
  <c r="CNX13" i="25"/>
  <c r="CNW13" i="25"/>
  <c r="CNV13" i="25"/>
  <c r="CNU13" i="25"/>
  <c r="CNT13" i="25"/>
  <c r="CNS13" i="25"/>
  <c r="CNR13" i="25"/>
  <c r="CNQ13" i="25"/>
  <c r="CNP13" i="25"/>
  <c r="CNO13" i="25"/>
  <c r="CNN13" i="25"/>
  <c r="CNM13" i="25"/>
  <c r="CNL13" i="25"/>
  <c r="CNK13" i="25"/>
  <c r="CNJ13" i="25"/>
  <c r="CNI13" i="25"/>
  <c r="CNH13" i="25"/>
  <c r="CNG13" i="25"/>
  <c r="CNF13" i="25"/>
  <c r="CNE13" i="25"/>
  <c r="CND13" i="25"/>
  <c r="CNC13" i="25"/>
  <c r="CNB13" i="25"/>
  <c r="CNA13" i="25"/>
  <c r="CMZ13" i="25"/>
  <c r="CMY13" i="25"/>
  <c r="CMX13" i="25"/>
  <c r="CMW13" i="25"/>
  <c r="CMV13" i="25"/>
  <c r="CMU13" i="25"/>
  <c r="CMT13" i="25"/>
  <c r="CMS13" i="25"/>
  <c r="CMR13" i="25"/>
  <c r="CMQ13" i="25"/>
  <c r="CMP13" i="25"/>
  <c r="CMO13" i="25"/>
  <c r="CMN13" i="25"/>
  <c r="CMM13" i="25"/>
  <c r="CML13" i="25"/>
  <c r="CMK13" i="25"/>
  <c r="CMJ13" i="25"/>
  <c r="CMI13" i="25"/>
  <c r="CMH13" i="25"/>
  <c r="CMG13" i="25"/>
  <c r="CMF13" i="25"/>
  <c r="CME13" i="25"/>
  <c r="CMD13" i="25"/>
  <c r="CMC13" i="25"/>
  <c r="CMB13" i="25"/>
  <c r="CMA13" i="25"/>
  <c r="CLZ13" i="25"/>
  <c r="CLY13" i="25"/>
  <c r="CLX13" i="25"/>
  <c r="CLW13" i="25"/>
  <c r="CLV13" i="25"/>
  <c r="CLU13" i="25"/>
  <c r="CLT13" i="25"/>
  <c r="CLS13" i="25"/>
  <c r="CLR13" i="25"/>
  <c r="CLQ13" i="25"/>
  <c r="CLP13" i="25"/>
  <c r="CLO13" i="25"/>
  <c r="CLN13" i="25"/>
  <c r="CLM13" i="25"/>
  <c r="CLL13" i="25"/>
  <c r="CLK13" i="25"/>
  <c r="CLJ13" i="25"/>
  <c r="CLI13" i="25"/>
  <c r="CLH13" i="25"/>
  <c r="CLG13" i="25"/>
  <c r="CLF13" i="25"/>
  <c r="CLE13" i="25"/>
  <c r="C13" i="25"/>
  <c r="CLD13" i="25"/>
  <c r="CLC13" i="25"/>
  <c r="CLB13" i="25"/>
  <c r="CLA13" i="25"/>
  <c r="CKZ13" i="25"/>
  <c r="CKY13" i="25"/>
  <c r="CKX13" i="25"/>
  <c r="CKW13" i="25"/>
  <c r="CKV13" i="25"/>
  <c r="CKU13" i="25"/>
  <c r="CKT13" i="25"/>
  <c r="CKS13" i="25"/>
  <c r="CKR13" i="25"/>
  <c r="CKQ13" i="25"/>
  <c r="CKP13" i="25"/>
  <c r="CKO13" i="25"/>
  <c r="CKN13" i="25"/>
  <c r="CKM13" i="25"/>
  <c r="CKL13" i="25"/>
  <c r="CKK13" i="25"/>
  <c r="CKJ13" i="25"/>
  <c r="CKI13" i="25"/>
  <c r="CKH13" i="25"/>
  <c r="CKG13" i="25"/>
  <c r="CKF13" i="25"/>
  <c r="CKE13" i="25"/>
  <c r="CKD13" i="25"/>
  <c r="CKC13" i="25"/>
  <c r="CKB13" i="25"/>
  <c r="CKA13" i="25"/>
  <c r="CJZ13" i="25"/>
  <c r="CJY13" i="25"/>
  <c r="CJX13" i="25"/>
  <c r="CJW13" i="25"/>
  <c r="CJV13" i="25"/>
  <c r="CJU13" i="25"/>
  <c r="CJT13" i="25"/>
  <c r="CJS13" i="25"/>
  <c r="CJR13" i="25"/>
  <c r="CJQ13" i="25"/>
  <c r="CJP13" i="25"/>
  <c r="CJO13" i="25"/>
  <c r="CJN13" i="25"/>
  <c r="CJM13" i="25"/>
  <c r="CJL13" i="25"/>
  <c r="CJK13" i="25"/>
  <c r="CJJ13" i="25"/>
  <c r="CJI13" i="25"/>
  <c r="CJH13" i="25"/>
  <c r="CJG13" i="25"/>
  <c r="CJF13" i="25"/>
  <c r="CJE13" i="25"/>
  <c r="CJD13" i="25"/>
  <c r="CJC13" i="25"/>
  <c r="CJB13" i="25"/>
  <c r="CJA13" i="25"/>
  <c r="CIZ13" i="25"/>
  <c r="CIY13" i="25"/>
  <c r="CIX13" i="25"/>
  <c r="CIW13" i="25"/>
  <c r="CIV13" i="25"/>
  <c r="CIU13" i="25"/>
  <c r="CIT13" i="25"/>
  <c r="CIS13" i="25"/>
  <c r="CIR13" i="25"/>
  <c r="CIQ13" i="25"/>
  <c r="CIP13" i="25"/>
  <c r="CIO13" i="25"/>
  <c r="CIN13" i="25"/>
  <c r="CIM13" i="25"/>
  <c r="CIL13" i="25"/>
  <c r="CIK13" i="25"/>
  <c r="CIJ13" i="25"/>
  <c r="CII13" i="25"/>
  <c r="CIH13" i="25"/>
  <c r="CIG13" i="25"/>
  <c r="CIF13" i="25"/>
  <c r="CIE13" i="25"/>
  <c r="CID13" i="25"/>
  <c r="CIC13" i="25"/>
  <c r="CIB13" i="25"/>
  <c r="CIA13" i="25"/>
  <c r="CHZ13" i="25"/>
  <c r="CHY13" i="25"/>
  <c r="CHX13" i="25"/>
  <c r="CHW13" i="25"/>
  <c r="CHV13" i="25"/>
  <c r="CHU13" i="25"/>
  <c r="CHT13" i="25"/>
  <c r="CHS13" i="25"/>
  <c r="CHR13" i="25"/>
  <c r="CHQ13" i="25"/>
  <c r="CHP13" i="25"/>
  <c r="CHO13" i="25"/>
  <c r="CHN13" i="25"/>
  <c r="CHM13" i="25"/>
  <c r="CHL13" i="25"/>
  <c r="CHK13" i="25"/>
  <c r="CHJ13" i="25"/>
  <c r="CHI13" i="25"/>
  <c r="CHH13" i="25"/>
  <c r="CHG13" i="25"/>
  <c r="CHF13" i="25"/>
  <c r="CHE13" i="25"/>
  <c r="CHD13" i="25"/>
  <c r="CHC13" i="25"/>
  <c r="CHB13" i="25"/>
  <c r="CHA13" i="25"/>
  <c r="CGZ13" i="25"/>
  <c r="CGY13" i="25"/>
  <c r="CGX13" i="25"/>
  <c r="CGW13" i="25"/>
  <c r="CGV13" i="25"/>
  <c r="CGU13" i="25"/>
  <c r="CGT13" i="25"/>
  <c r="CGS13" i="25"/>
  <c r="CGR13" i="25"/>
  <c r="CGQ13" i="25"/>
  <c r="CGP13" i="25"/>
  <c r="CGO13" i="25"/>
  <c r="CGN13" i="25"/>
  <c r="CGM13" i="25"/>
  <c r="CGL13" i="25"/>
  <c r="CGK13" i="25"/>
  <c r="CGJ13" i="25"/>
  <c r="CGI13" i="25"/>
  <c r="CGH13" i="25"/>
  <c r="CGG13" i="25"/>
  <c r="CGF13" i="25"/>
  <c r="CGE13" i="25"/>
  <c r="CGD13" i="25"/>
  <c r="CGC13" i="25"/>
  <c r="CGB13" i="25"/>
  <c r="CGA13" i="25"/>
  <c r="CFZ13" i="25"/>
  <c r="CFY13" i="25"/>
  <c r="CFX13" i="25"/>
  <c r="CFW13" i="25"/>
  <c r="CFV13" i="25"/>
  <c r="CFU13" i="25"/>
  <c r="CFT13" i="25"/>
  <c r="CFS13" i="25"/>
  <c r="CFR13" i="25"/>
  <c r="CFQ13" i="25"/>
  <c r="CFP13" i="25"/>
  <c r="CFO13" i="25"/>
  <c r="CFN13" i="25"/>
  <c r="CFM13" i="25"/>
  <c r="CFL13" i="25"/>
  <c r="CFK13" i="25"/>
  <c r="CFJ13" i="25"/>
  <c r="CFI13" i="25"/>
  <c r="CFH13" i="25"/>
  <c r="CFG13" i="25"/>
  <c r="CFF13" i="25"/>
  <c r="CFE13" i="25"/>
  <c r="CFD13" i="25"/>
  <c r="CFC13" i="25"/>
  <c r="CFB13" i="25"/>
  <c r="CFA13" i="25"/>
  <c r="CEZ13" i="25"/>
  <c r="CEY13" i="25"/>
  <c r="CEX13" i="25"/>
  <c r="CEW13" i="25"/>
  <c r="CEV13" i="25"/>
  <c r="CEU13" i="25"/>
  <c r="CET13" i="25"/>
  <c r="CES13" i="25"/>
  <c r="CER13" i="25"/>
  <c r="CEQ13" i="25"/>
  <c r="CEP13" i="25"/>
  <c r="CEO13" i="25"/>
  <c r="CEN13" i="25"/>
  <c r="CEM13" i="25"/>
  <c r="CEL13" i="25"/>
  <c r="CEK13" i="25"/>
  <c r="CEJ13" i="25"/>
  <c r="CEI13" i="25"/>
  <c r="CEH13" i="25"/>
  <c r="CEG13" i="25"/>
  <c r="CEF13" i="25"/>
  <c r="CEE13" i="25"/>
  <c r="CED13" i="25"/>
  <c r="CEC13" i="25"/>
  <c r="CEB13" i="25"/>
  <c r="CEA13" i="25"/>
  <c r="CDZ13" i="25"/>
  <c r="CDY13" i="25"/>
  <c r="CDX13" i="25"/>
  <c r="CDW13" i="25"/>
  <c r="CDV13" i="25"/>
  <c r="CDU13" i="25"/>
  <c r="CDT13" i="25"/>
  <c r="CDS13" i="25"/>
  <c r="CDR13" i="25"/>
  <c r="CDQ13" i="25"/>
  <c r="CDP13" i="25"/>
  <c r="CDO13" i="25"/>
  <c r="CDN13" i="25"/>
  <c r="CDM13" i="25"/>
  <c r="CDL13" i="25"/>
  <c r="CDK13" i="25"/>
  <c r="CDJ13" i="25"/>
  <c r="CDI13" i="25"/>
  <c r="CDH13" i="25"/>
  <c r="CDG13" i="25"/>
  <c r="CDF13" i="25"/>
  <c r="CDE13" i="25"/>
  <c r="CDD13" i="25"/>
  <c r="CDC13" i="25"/>
  <c r="CDB13" i="25"/>
  <c r="CDA13" i="25"/>
  <c r="CCZ13" i="25"/>
  <c r="CCY13" i="25"/>
  <c r="CCX13" i="25"/>
  <c r="CCW13" i="25"/>
  <c r="CCV13" i="25"/>
  <c r="CCU13" i="25"/>
  <c r="CCT13" i="25"/>
  <c r="CCS13" i="25"/>
  <c r="CCR13" i="25"/>
  <c r="CCQ13" i="25"/>
  <c r="CCP13" i="25"/>
  <c r="CCO13" i="25"/>
  <c r="CCN13" i="25"/>
  <c r="CCM13" i="25"/>
  <c r="CCL13" i="25"/>
  <c r="CCK13" i="25"/>
  <c r="CCJ13" i="25"/>
  <c r="CCI13" i="25"/>
  <c r="CCH13" i="25"/>
  <c r="CCG13" i="25"/>
  <c r="CCF13" i="25"/>
  <c r="CCE13" i="25"/>
  <c r="CCD13" i="25"/>
  <c r="CCC13" i="25"/>
  <c r="CCB13" i="25"/>
  <c r="CCA13" i="25"/>
  <c r="CBZ13" i="25"/>
  <c r="CBY13" i="25"/>
  <c r="CBX13" i="25"/>
  <c r="CBW13" i="25"/>
  <c r="CBV13" i="25"/>
  <c r="CBU13" i="25"/>
  <c r="CBT13" i="25"/>
  <c r="CBS13" i="25"/>
  <c r="CBR13" i="25"/>
  <c r="CBQ13" i="25"/>
  <c r="CBP13" i="25"/>
  <c r="CBO13" i="25"/>
  <c r="CBN13" i="25"/>
  <c r="CBM13" i="25"/>
  <c r="CBL13" i="25"/>
  <c r="CBK13" i="25"/>
  <c r="CBJ13" i="25"/>
  <c r="CBI13" i="25"/>
  <c r="CBH13" i="25"/>
  <c r="CBG13" i="25"/>
  <c r="CBF13" i="25"/>
  <c r="CBE13" i="25"/>
  <c r="CBD13" i="25"/>
  <c r="CBC13" i="25"/>
  <c r="CBB13" i="25"/>
  <c r="CBA13" i="25"/>
  <c r="CAZ13" i="25"/>
  <c r="CAY13" i="25"/>
  <c r="CAX13" i="25"/>
  <c r="CAW13" i="25"/>
  <c r="CAV13" i="25"/>
  <c r="CAU13" i="25"/>
  <c r="CAT13" i="25"/>
  <c r="CAS13" i="25"/>
  <c r="CAR13" i="25"/>
  <c r="CAQ13" i="25"/>
  <c r="CAP13" i="25"/>
  <c r="CAO13" i="25"/>
  <c r="CAN13" i="25"/>
  <c r="CAM13" i="25"/>
  <c r="CAL13" i="25"/>
  <c r="CAK13" i="25"/>
  <c r="CAJ13" i="25"/>
  <c r="CAI13" i="25"/>
  <c r="CAH13" i="25"/>
  <c r="CAG13" i="25"/>
  <c r="CAF13" i="25"/>
  <c r="CAE13" i="25"/>
  <c r="CAD13" i="25"/>
  <c r="CAC13" i="25"/>
  <c r="CAB13" i="25"/>
  <c r="CAA13" i="25"/>
  <c r="BZZ13" i="25"/>
  <c r="BZY13" i="25"/>
  <c r="BZX13" i="25"/>
  <c r="BZW13" i="25"/>
  <c r="BZV13" i="25"/>
  <c r="BZU13" i="25"/>
  <c r="BZT13" i="25"/>
  <c r="BZS13" i="25"/>
  <c r="BZR13" i="25"/>
  <c r="BZQ13" i="25"/>
  <c r="BZP13" i="25"/>
  <c r="BZO13" i="25"/>
  <c r="BZN13" i="25"/>
  <c r="BZM13" i="25"/>
  <c r="BZL13" i="25"/>
  <c r="BZK13" i="25"/>
  <c r="BZJ13" i="25"/>
  <c r="BZI13" i="25"/>
  <c r="BZH13" i="25"/>
  <c r="BZG13" i="25"/>
  <c r="BZF13" i="25"/>
  <c r="BZE13" i="25"/>
  <c r="BZD13" i="25"/>
  <c r="BZC13" i="25"/>
  <c r="BZB13" i="25"/>
  <c r="BZA13" i="25"/>
  <c r="BYZ13" i="25"/>
  <c r="BYY13" i="25"/>
  <c r="BYX13" i="25"/>
  <c r="BYW13" i="25"/>
  <c r="BYV13" i="25"/>
  <c r="BYU13" i="25"/>
  <c r="BYT13" i="25"/>
  <c r="BYS13" i="25"/>
  <c r="BYR13" i="25"/>
  <c r="BYQ13" i="25"/>
  <c r="BYP13" i="25"/>
  <c r="BYO13" i="25"/>
  <c r="BYN13" i="25"/>
  <c r="BYM13" i="25"/>
  <c r="BYL13" i="25"/>
  <c r="BYK13" i="25"/>
  <c r="BYJ13" i="25"/>
  <c r="BYI13" i="25"/>
  <c r="BYH13" i="25"/>
  <c r="BYG13" i="25"/>
  <c r="BYF13" i="25"/>
  <c r="BYE13" i="25"/>
  <c r="BYD13" i="25"/>
  <c r="BYC13" i="25"/>
  <c r="BYB13" i="25"/>
  <c r="BYA13" i="25"/>
  <c r="BXZ13" i="25"/>
  <c r="BXY13" i="25"/>
  <c r="BXX13" i="25"/>
  <c r="BXW13" i="25"/>
  <c r="BXV13" i="25"/>
  <c r="BXU13" i="25"/>
  <c r="BXT13" i="25"/>
  <c r="BXS13" i="25"/>
  <c r="BXR13" i="25"/>
  <c r="BXQ13" i="25"/>
  <c r="BXP13" i="25"/>
  <c r="BXO13" i="25"/>
  <c r="BXN13" i="25"/>
  <c r="BXM13" i="25"/>
  <c r="BXL13" i="25"/>
  <c r="BXK13" i="25"/>
  <c r="BXJ13" i="25"/>
  <c r="BXI13" i="25"/>
  <c r="BXH13" i="25"/>
  <c r="BXG13" i="25"/>
  <c r="BXF13" i="25"/>
  <c r="BXE13" i="25"/>
  <c r="BXD13" i="25"/>
  <c r="BXC13" i="25"/>
  <c r="BXB13" i="25"/>
  <c r="BXA13" i="25"/>
  <c r="BWZ13" i="25"/>
  <c r="BWY13" i="25"/>
  <c r="BWX13" i="25"/>
  <c r="BWW13" i="25"/>
  <c r="BWV13" i="25"/>
  <c r="BWU13" i="25"/>
  <c r="BWT13" i="25"/>
  <c r="BWS13" i="25"/>
  <c r="BWR13" i="25"/>
  <c r="BWQ13" i="25"/>
  <c r="BWP13" i="25"/>
  <c r="BWO13" i="25"/>
  <c r="BWN13" i="25"/>
  <c r="BWM13" i="25"/>
  <c r="BWL13" i="25"/>
  <c r="BWK13" i="25"/>
  <c r="BWJ13" i="25"/>
  <c r="BWI13" i="25"/>
  <c r="BWH13" i="25"/>
  <c r="BWG13" i="25"/>
  <c r="BWF13" i="25"/>
  <c r="BWE13" i="25"/>
  <c r="BWD13" i="25"/>
  <c r="BWC13" i="25"/>
  <c r="BWB13" i="25"/>
  <c r="BWA13" i="25"/>
  <c r="BVZ13" i="25"/>
  <c r="BVY13" i="25"/>
  <c r="BVX13" i="25"/>
  <c r="BVW13" i="25"/>
  <c r="BVV13" i="25"/>
  <c r="BVU13" i="25"/>
  <c r="BVT13" i="25"/>
  <c r="BVS13" i="25"/>
  <c r="BVR13" i="25"/>
  <c r="BVQ13" i="25"/>
  <c r="BVP13" i="25"/>
  <c r="BVO13" i="25"/>
  <c r="BVN13" i="25"/>
  <c r="BVM13" i="25"/>
  <c r="BVL13" i="25"/>
  <c r="BVK13" i="25"/>
  <c r="BVJ13" i="25"/>
  <c r="BVI13" i="25"/>
  <c r="BVH13" i="25"/>
  <c r="BVG13" i="25"/>
  <c r="BVF13" i="25"/>
  <c r="BVE13" i="25"/>
  <c r="BVD13" i="25"/>
  <c r="BVC13" i="25"/>
  <c r="BVB13" i="25"/>
  <c r="BVA13" i="25"/>
  <c r="BUZ13" i="25"/>
  <c r="BUY13" i="25"/>
  <c r="BUX13" i="25"/>
  <c r="BUW13" i="25"/>
  <c r="BUV13" i="25"/>
  <c r="BUU13" i="25"/>
  <c r="BUT13" i="25"/>
  <c r="BUS13" i="25"/>
  <c r="BUR13" i="25"/>
  <c r="BUQ13" i="25"/>
  <c r="BUP13" i="25"/>
  <c r="BUO13" i="25"/>
  <c r="BUN13" i="25"/>
  <c r="BUM13" i="25"/>
  <c r="BUL13" i="25"/>
  <c r="BUK13" i="25"/>
  <c r="BUJ13" i="25"/>
  <c r="BUI13" i="25"/>
  <c r="BUH13" i="25"/>
  <c r="BUG13" i="25"/>
  <c r="BUF13" i="25"/>
  <c r="BUE13" i="25"/>
  <c r="BUD13" i="25"/>
  <c r="BUC13" i="25"/>
  <c r="BUB13" i="25"/>
  <c r="BUA13" i="25"/>
  <c r="BTZ13" i="25"/>
  <c r="BTY13" i="25"/>
  <c r="BTX13" i="25"/>
  <c r="BTW13" i="25"/>
  <c r="BTV13" i="25"/>
  <c r="BTU13" i="25"/>
  <c r="BTT13" i="25"/>
  <c r="BTS13" i="25"/>
  <c r="BTR13" i="25"/>
  <c r="BTQ13" i="25"/>
  <c r="BTP13" i="25"/>
  <c r="BTO13" i="25"/>
  <c r="BTN13" i="25"/>
  <c r="BTM13" i="25"/>
  <c r="BTL13" i="25"/>
  <c r="BTK13" i="25"/>
  <c r="BTJ13" i="25"/>
  <c r="BTI13" i="25"/>
  <c r="BTH13" i="25"/>
  <c r="BTG13" i="25"/>
  <c r="BTF13" i="25"/>
  <c r="BTE13" i="25"/>
  <c r="BTD13" i="25"/>
  <c r="BTC13" i="25"/>
  <c r="BTB13" i="25"/>
  <c r="BTA13" i="25"/>
  <c r="BSZ13" i="25"/>
  <c r="BSY13" i="25"/>
  <c r="BSX13" i="25"/>
  <c r="BSW13" i="25"/>
  <c r="BSV13" i="25"/>
  <c r="BSU13" i="25"/>
  <c r="BST13" i="25"/>
  <c r="BSS13" i="25"/>
  <c r="BSR13" i="25"/>
  <c r="BSQ13" i="25"/>
  <c r="BSP13" i="25"/>
  <c r="BSO13" i="25"/>
  <c r="BSN13" i="25"/>
  <c r="BSM13" i="25"/>
  <c r="BSL13" i="25"/>
  <c r="BSK13" i="25"/>
  <c r="BSJ13" i="25"/>
  <c r="BSI13" i="25"/>
  <c r="BSH13" i="25"/>
  <c r="BSG13" i="25"/>
  <c r="BSF13" i="25"/>
  <c r="BSE13" i="25"/>
  <c r="BSD13" i="25"/>
  <c r="BSC13" i="25"/>
  <c r="BSB13" i="25"/>
  <c r="BSA13" i="25"/>
  <c r="BRZ13" i="25"/>
  <c r="BRY13" i="25"/>
  <c r="BRX13" i="25"/>
  <c r="BRW13" i="25"/>
  <c r="BRV13" i="25"/>
  <c r="BRU13" i="25"/>
  <c r="BRT13" i="25"/>
  <c r="BRS13" i="25"/>
  <c r="BRR13" i="25"/>
  <c r="BRQ13" i="25"/>
  <c r="BRP13" i="25"/>
  <c r="BRO13" i="25"/>
  <c r="BRN13" i="25"/>
  <c r="BRM13" i="25"/>
  <c r="BRL13" i="25"/>
  <c r="BRK13" i="25"/>
  <c r="BRJ13" i="25"/>
  <c r="BRI13" i="25"/>
  <c r="BRH13" i="25"/>
  <c r="BRG13" i="25"/>
  <c r="BRF13" i="25"/>
  <c r="BRE13" i="25"/>
  <c r="BRD13" i="25"/>
  <c r="BRC13" i="25"/>
  <c r="BRB13" i="25"/>
  <c r="BRA13" i="25"/>
  <c r="BQZ13" i="25"/>
  <c r="BQY13" i="25"/>
  <c r="BQX13" i="25"/>
  <c r="BQW13" i="25"/>
  <c r="BQV13" i="25"/>
  <c r="BQU13" i="25"/>
  <c r="BQT13" i="25"/>
  <c r="BQS13" i="25"/>
  <c r="BQR13" i="25"/>
  <c r="BQQ13" i="25"/>
  <c r="BQP13" i="25"/>
  <c r="BQO13" i="25"/>
  <c r="BQN13" i="25"/>
  <c r="BQM13" i="25"/>
  <c r="BQL13" i="25"/>
  <c r="BQK13" i="25"/>
  <c r="BQJ13" i="25"/>
  <c r="BQI13" i="25"/>
  <c r="BQH13" i="25"/>
  <c r="BQG13" i="25"/>
  <c r="BQF13" i="25"/>
  <c r="BQE13" i="25"/>
  <c r="BQD13" i="25"/>
  <c r="BQC13" i="25"/>
  <c r="BQB13" i="25"/>
  <c r="BQA13" i="25"/>
  <c r="BPZ13" i="25"/>
  <c r="BPY13" i="25"/>
  <c r="BPX13" i="25"/>
  <c r="BPW13" i="25"/>
  <c r="BPV13" i="25"/>
  <c r="BPU13" i="25"/>
  <c r="BPT13" i="25"/>
  <c r="BPS13" i="25"/>
  <c r="BPR13" i="25"/>
  <c r="BPQ13" i="25"/>
  <c r="BPP13" i="25"/>
  <c r="BPO13" i="25"/>
  <c r="BPN13" i="25"/>
  <c r="BPM13" i="25"/>
  <c r="BPL13" i="25"/>
  <c r="BPK13" i="25"/>
  <c r="BPJ13" i="25"/>
  <c r="BPI13" i="25"/>
  <c r="BPH13" i="25"/>
  <c r="BPG13" i="25"/>
  <c r="BPF13" i="25"/>
  <c r="BPE13" i="25"/>
  <c r="BPD13" i="25"/>
  <c r="BPC13" i="25"/>
  <c r="BPB13" i="25"/>
  <c r="BPA13" i="25"/>
  <c r="BOZ13" i="25"/>
  <c r="BOY13" i="25"/>
  <c r="BOX13" i="25"/>
  <c r="BOW13" i="25"/>
  <c r="BOV13" i="25"/>
  <c r="BOU13" i="25"/>
  <c r="BOT13" i="25"/>
  <c r="BOS13" i="25"/>
  <c r="BOR13" i="25"/>
  <c r="BOQ13" i="25"/>
  <c r="BOP13" i="25"/>
  <c r="BOO13" i="25"/>
  <c r="BON13" i="25"/>
  <c r="BOM13" i="25"/>
  <c r="BOL13" i="25"/>
  <c r="BOK13" i="25"/>
  <c r="BOJ13" i="25"/>
  <c r="BOI13" i="25"/>
  <c r="BOH13" i="25"/>
  <c r="BOG13" i="25"/>
  <c r="BOF13" i="25"/>
  <c r="BOE13" i="25"/>
  <c r="BOD13" i="25"/>
  <c r="BOC13" i="25"/>
  <c r="BOB13" i="25"/>
  <c r="BOA13" i="25"/>
  <c r="BNZ13" i="25"/>
  <c r="BNY13" i="25"/>
  <c r="BNX13" i="25"/>
  <c r="BNW13" i="25"/>
  <c r="BNV13" i="25"/>
  <c r="BNU13" i="25"/>
  <c r="BNT13" i="25"/>
  <c r="BNS13" i="25"/>
  <c r="BNR13" i="25"/>
  <c r="BNQ13" i="25"/>
  <c r="BNP13" i="25"/>
  <c r="BNO13" i="25"/>
  <c r="BNN13" i="25"/>
  <c r="BNM13" i="25"/>
  <c r="BNL13" i="25"/>
  <c r="BNK13" i="25"/>
  <c r="BNJ13" i="25"/>
  <c r="BNI13" i="25"/>
  <c r="BNH13" i="25"/>
  <c r="BNG13" i="25"/>
  <c r="BNF13" i="25"/>
  <c r="BNE13" i="25"/>
  <c r="BND13" i="25"/>
  <c r="BNC13" i="25"/>
  <c r="BNB13" i="25"/>
  <c r="BNA13" i="25"/>
  <c r="BMZ13" i="25"/>
  <c r="BMY13" i="25"/>
  <c r="BMX13" i="25"/>
  <c r="BMW13" i="25"/>
  <c r="BMV13" i="25"/>
  <c r="BMU13" i="25"/>
  <c r="BMT13" i="25"/>
  <c r="BMS13" i="25"/>
  <c r="BMR13" i="25"/>
  <c r="BMQ13" i="25"/>
  <c r="BMP13" i="25"/>
  <c r="BMO13" i="25"/>
  <c r="BMN13" i="25"/>
  <c r="BMM13" i="25"/>
  <c r="BML13" i="25"/>
  <c r="BMK13" i="25"/>
  <c r="BMJ13" i="25"/>
  <c r="BMI13" i="25"/>
  <c r="BMH13" i="25"/>
  <c r="BMG13" i="25"/>
  <c r="BMF13" i="25"/>
  <c r="BME13" i="25"/>
  <c r="BMD13" i="25"/>
  <c r="BMC13" i="25"/>
  <c r="BMB13" i="25"/>
  <c r="BMA13" i="25"/>
  <c r="BLZ13" i="25"/>
  <c r="BLY13" i="25"/>
  <c r="BLX13" i="25"/>
  <c r="BLW13" i="25"/>
  <c r="BLV13" i="25"/>
  <c r="BLU13" i="25"/>
  <c r="BLT13" i="25"/>
  <c r="BLS13" i="25"/>
  <c r="BLR13" i="25"/>
  <c r="BLQ13" i="25"/>
  <c r="BLP13" i="25"/>
  <c r="BLO13" i="25"/>
  <c r="BLN13" i="25"/>
  <c r="BLM13" i="25"/>
  <c r="BLL13" i="25"/>
  <c r="BLK13" i="25"/>
  <c r="BLJ13" i="25"/>
  <c r="BLI13" i="25"/>
  <c r="BLH13" i="25"/>
  <c r="BLG13" i="25"/>
  <c r="BLF13" i="25"/>
  <c r="BLE13" i="25"/>
  <c r="BLD13" i="25"/>
  <c r="BLC13" i="25"/>
  <c r="BLB13" i="25"/>
  <c r="BLA13" i="25"/>
  <c r="BKZ13" i="25"/>
  <c r="BKY13" i="25"/>
  <c r="BKX13" i="25"/>
  <c r="BKW13" i="25"/>
  <c r="BKV13" i="25"/>
  <c r="BKU13" i="25"/>
  <c r="BKT13" i="25"/>
  <c r="BKS13" i="25"/>
  <c r="BKR13" i="25"/>
  <c r="BKQ13" i="25"/>
  <c r="BKP13" i="25"/>
  <c r="BKO13" i="25"/>
  <c r="BKN13" i="25"/>
  <c r="BKM13" i="25"/>
  <c r="BKL13" i="25"/>
  <c r="BKK13" i="25"/>
  <c r="BKJ13" i="25"/>
  <c r="BKI13" i="25"/>
  <c r="BKH13" i="25"/>
  <c r="BKG13" i="25"/>
  <c r="BKF13" i="25"/>
  <c r="BKE13" i="25"/>
  <c r="BKD13" i="25"/>
  <c r="BKC13" i="25"/>
  <c r="BKB13" i="25"/>
  <c r="BKA13" i="25"/>
  <c r="BJZ13" i="25"/>
  <c r="BJY13" i="25"/>
  <c r="BJX13" i="25"/>
  <c r="BJW13" i="25"/>
  <c r="BJV13" i="25"/>
  <c r="BJU13" i="25"/>
  <c r="BJT13" i="25"/>
  <c r="BJS13" i="25"/>
  <c r="BJR13" i="25"/>
  <c r="BJQ13" i="25"/>
  <c r="BJP13" i="25"/>
  <c r="BJO13" i="25"/>
  <c r="BJN13" i="25"/>
  <c r="BJM13" i="25"/>
  <c r="BJL13" i="25"/>
  <c r="BJK13" i="25"/>
  <c r="BJJ13" i="25"/>
  <c r="BJI13" i="25"/>
  <c r="BJH13" i="25"/>
  <c r="BJG13" i="25"/>
  <c r="BJF13" i="25"/>
  <c r="BJE13" i="25"/>
  <c r="BJD13" i="25"/>
  <c r="BJC13" i="25"/>
  <c r="BJB13" i="25"/>
  <c r="BJA13" i="25"/>
  <c r="BIZ13" i="25"/>
  <c r="BIY13" i="25"/>
  <c r="BIX13" i="25"/>
  <c r="BIW13" i="25"/>
  <c r="BIV13" i="25"/>
  <c r="BIU13" i="25"/>
  <c r="BIT13" i="25"/>
  <c r="BIS13" i="25"/>
  <c r="BIR13" i="25"/>
  <c r="BIQ13" i="25"/>
  <c r="BIP13" i="25"/>
  <c r="BIO13" i="25"/>
  <c r="BIN13" i="25"/>
  <c r="BIM13" i="25"/>
  <c r="BIL13" i="25"/>
  <c r="BIK13" i="25"/>
  <c r="BIJ13" i="25"/>
  <c r="BII13" i="25"/>
  <c r="BIH13" i="25"/>
  <c r="BIG13" i="25"/>
  <c r="BIF13" i="25"/>
  <c r="BIE13" i="25"/>
  <c r="BID13" i="25"/>
  <c r="BIC13" i="25"/>
  <c r="BIB13" i="25"/>
  <c r="BIA13" i="25"/>
  <c r="BHZ13" i="25"/>
  <c r="BHY13" i="25"/>
  <c r="BHX13" i="25"/>
  <c r="BHW13" i="25"/>
  <c r="BHV13" i="25"/>
  <c r="BHU13" i="25"/>
  <c r="BHT13" i="25"/>
  <c r="BHS13" i="25"/>
  <c r="BHR13" i="25"/>
  <c r="BHQ13" i="25"/>
  <c r="BHP13" i="25"/>
  <c r="BHO13" i="25"/>
  <c r="BHN13" i="25"/>
  <c r="BHM13" i="25"/>
  <c r="BHL13" i="25"/>
  <c r="BHK13" i="25"/>
  <c r="BHJ13" i="25"/>
  <c r="BHI13" i="25"/>
  <c r="BHH13" i="25"/>
  <c r="BHG13" i="25"/>
  <c r="BHF13" i="25"/>
  <c r="BHE13" i="25"/>
  <c r="BHD13" i="25"/>
  <c r="BHC13" i="25"/>
  <c r="BHB13" i="25"/>
  <c r="BHA13" i="25"/>
  <c r="BGZ13" i="25"/>
  <c r="BGY13" i="25"/>
  <c r="BGX13" i="25"/>
  <c r="BGW13" i="25"/>
  <c r="BGV13" i="25"/>
  <c r="BGU13" i="25"/>
  <c r="BGT13" i="25"/>
  <c r="BGS13" i="25"/>
  <c r="BGR13" i="25"/>
  <c r="BGQ13" i="25"/>
  <c r="BGP13" i="25"/>
  <c r="BGO13" i="25"/>
  <c r="BGN13" i="25"/>
  <c r="BGM13" i="25"/>
  <c r="BGL13" i="25"/>
  <c r="BGK13" i="25"/>
  <c r="BGJ13" i="25"/>
  <c r="BGI13" i="25"/>
  <c r="BGH13" i="25"/>
  <c r="BGG13" i="25"/>
  <c r="BGF13" i="25"/>
  <c r="BGE13" i="25"/>
  <c r="BGD13" i="25"/>
  <c r="BGC13" i="25"/>
  <c r="BGB13" i="25"/>
  <c r="BGA13" i="25"/>
  <c r="BFZ13" i="25"/>
  <c r="BFY13" i="25"/>
  <c r="BFX13" i="25"/>
  <c r="BFW13" i="25"/>
  <c r="BFV13" i="25"/>
  <c r="BFU13" i="25"/>
  <c r="BFT13" i="25"/>
  <c r="BFS13" i="25"/>
  <c r="BFR13" i="25"/>
  <c r="BFQ13" i="25"/>
  <c r="BFP13" i="25"/>
  <c r="BFO13" i="25"/>
  <c r="BFN13" i="25"/>
  <c r="BFM13" i="25"/>
  <c r="BFL13" i="25"/>
  <c r="BFK13" i="25"/>
  <c r="BFJ13" i="25"/>
  <c r="BFI13" i="25"/>
  <c r="BFH13" i="25"/>
  <c r="BFG13" i="25"/>
  <c r="BFF13" i="25"/>
  <c r="BFE13" i="25"/>
  <c r="BFD13" i="25"/>
  <c r="BFC13" i="25"/>
  <c r="BFB13" i="25"/>
  <c r="BFA13" i="25"/>
  <c r="BEZ13" i="25"/>
  <c r="BEY13" i="25"/>
  <c r="BEX13" i="25"/>
  <c r="BEW13" i="25"/>
  <c r="BEV13" i="25"/>
  <c r="BEU13" i="25"/>
  <c r="BET13" i="25"/>
  <c r="BES13" i="25"/>
  <c r="BER13" i="25"/>
  <c r="BEQ13" i="25"/>
  <c r="BEP13" i="25"/>
  <c r="BEO13" i="25"/>
  <c r="BEN13" i="25"/>
  <c r="BEM13" i="25"/>
  <c r="BEL13" i="25"/>
  <c r="BEK13" i="25"/>
  <c r="BEJ13" i="25"/>
  <c r="BEI13" i="25"/>
  <c r="BEH13" i="25"/>
  <c r="BEG13" i="25"/>
  <c r="BEF13" i="25"/>
  <c r="BEE13" i="25"/>
  <c r="BED13" i="25"/>
  <c r="BEC13" i="25"/>
  <c r="BEB13" i="25"/>
  <c r="BEA13" i="25"/>
  <c r="BDZ13" i="25"/>
  <c r="BDY13" i="25"/>
  <c r="BDX13" i="25"/>
  <c r="BDW13" i="25"/>
  <c r="BDV13" i="25"/>
  <c r="BDU13" i="25"/>
  <c r="BDT13" i="25"/>
  <c r="BDS13" i="25"/>
  <c r="BDR13" i="25"/>
  <c r="BDQ13" i="25"/>
  <c r="BDP13" i="25"/>
  <c r="BDO13" i="25"/>
  <c r="BDN13" i="25"/>
  <c r="BDM13" i="25"/>
  <c r="BDL13" i="25"/>
  <c r="BDK13" i="25"/>
  <c r="BDJ13" i="25"/>
  <c r="BDI13" i="25"/>
  <c r="BDH13" i="25"/>
  <c r="BDG13" i="25"/>
  <c r="BDF13" i="25"/>
  <c r="BDE13" i="25"/>
  <c r="BDD13" i="25"/>
  <c r="BDC13" i="25"/>
  <c r="BDB13" i="25"/>
  <c r="BDA13" i="25"/>
  <c r="BCZ13" i="25"/>
  <c r="BCY13" i="25"/>
  <c r="BCX13" i="25"/>
  <c r="BCW13" i="25"/>
  <c r="BCV13" i="25"/>
  <c r="BCU13" i="25"/>
  <c r="BCT13" i="25"/>
  <c r="BCS13" i="25"/>
  <c r="BCR13" i="25"/>
  <c r="BCQ13" i="25"/>
  <c r="BCP13" i="25"/>
  <c r="BCO13" i="25"/>
  <c r="BCN13" i="25"/>
  <c r="BCM13" i="25"/>
  <c r="BCL13" i="25"/>
  <c r="BCK13" i="25"/>
  <c r="BCJ13" i="25"/>
  <c r="BCI13" i="25"/>
  <c r="BCH13" i="25"/>
  <c r="BCG13" i="25"/>
  <c r="BCF13" i="25"/>
  <c r="BCE13" i="25"/>
  <c r="BCD13" i="25"/>
  <c r="BCC13" i="25"/>
  <c r="BCB13" i="25"/>
  <c r="BCA13" i="25"/>
  <c r="BBZ13" i="25"/>
  <c r="BBY13" i="25"/>
  <c r="BBX13" i="25"/>
  <c r="BBW13" i="25"/>
  <c r="BBV13" i="25"/>
  <c r="BBU13" i="25"/>
  <c r="BBT13" i="25"/>
  <c r="BBS13" i="25"/>
  <c r="BBR13" i="25"/>
  <c r="BBQ13" i="25"/>
  <c r="BBP13" i="25"/>
  <c r="BBO13" i="25"/>
  <c r="BBN13" i="25"/>
  <c r="BBM13" i="25"/>
  <c r="BBL13" i="25"/>
  <c r="BBK13" i="25"/>
  <c r="BBJ13" i="25"/>
  <c r="BBI13" i="25"/>
  <c r="BBH13" i="25"/>
  <c r="BBG13" i="25"/>
  <c r="BBF13" i="25"/>
  <c r="BBE13" i="25"/>
  <c r="BBD13" i="25"/>
  <c r="BBC13" i="25"/>
  <c r="BBB13" i="25"/>
  <c r="BBA13" i="25"/>
  <c r="BAZ13" i="25"/>
  <c r="BAY13" i="25"/>
  <c r="BAX13" i="25"/>
  <c r="BAW13" i="25"/>
  <c r="BAV13" i="25"/>
  <c r="BAU13" i="25"/>
  <c r="BAT13" i="25"/>
  <c r="BAS13" i="25"/>
  <c r="BAR13" i="25"/>
  <c r="BAQ13" i="25"/>
  <c r="BAP13" i="25"/>
  <c r="BAO13" i="25"/>
  <c r="BAN13" i="25"/>
  <c r="BAM13" i="25"/>
  <c r="BAL13" i="25"/>
  <c r="BAK13" i="25"/>
  <c r="BAJ13" i="25"/>
  <c r="BAI13" i="25"/>
  <c r="BAH13" i="25"/>
  <c r="BAG13" i="25"/>
  <c r="BAF13" i="25"/>
  <c r="BAE13" i="25"/>
  <c r="BAD13" i="25"/>
  <c r="BAC13" i="25"/>
  <c r="BAB13" i="25"/>
  <c r="BAA13" i="25"/>
  <c r="AZZ13" i="25"/>
  <c r="AZY13" i="25"/>
  <c r="AZX13" i="25"/>
  <c r="AZW13" i="25"/>
  <c r="AZV13" i="25"/>
  <c r="AZU13" i="25"/>
  <c r="AZT13" i="25"/>
  <c r="AZS13" i="25"/>
  <c r="AZR13" i="25"/>
  <c r="AZQ13" i="25"/>
  <c r="AZP13" i="25"/>
  <c r="AZO13" i="25"/>
  <c r="AZN13" i="25"/>
  <c r="AZM13" i="25"/>
  <c r="AZL13" i="25"/>
  <c r="AZK13" i="25"/>
  <c r="AZJ13" i="25"/>
  <c r="AZI13" i="25"/>
  <c r="AZH13" i="25"/>
  <c r="AZG13" i="25"/>
  <c r="AZF13" i="25"/>
  <c r="AZE13" i="25"/>
  <c r="AZD13" i="25"/>
  <c r="AZC13" i="25"/>
  <c r="AZB13" i="25"/>
  <c r="AZA13" i="25"/>
  <c r="AYZ13" i="25"/>
  <c r="AYY13" i="25"/>
  <c r="AYX13" i="25"/>
  <c r="AYW13" i="25"/>
  <c r="AYV13" i="25"/>
  <c r="AYU13" i="25"/>
  <c r="AYT13" i="25"/>
  <c r="AYS13" i="25"/>
  <c r="AYR13" i="25"/>
  <c r="AYQ13" i="25"/>
  <c r="AYP13" i="25"/>
  <c r="AYO13" i="25"/>
  <c r="AYN13" i="25"/>
  <c r="AYM13" i="25"/>
  <c r="AYL13" i="25"/>
  <c r="AYK13" i="25"/>
  <c r="AYJ13" i="25"/>
  <c r="AYI13" i="25"/>
  <c r="AYH13" i="25"/>
  <c r="AYG13" i="25"/>
  <c r="AYF13" i="25"/>
  <c r="AYE13" i="25"/>
  <c r="AYD13" i="25"/>
  <c r="AYC13" i="25"/>
  <c r="AYB13" i="25"/>
  <c r="AYA13" i="25"/>
  <c r="AXZ13" i="25"/>
  <c r="AXY13" i="25"/>
  <c r="AXX13" i="25"/>
  <c r="AXW13" i="25"/>
  <c r="AXV13" i="25"/>
  <c r="AXU13" i="25"/>
  <c r="AXT13" i="25"/>
  <c r="AXS13" i="25"/>
  <c r="AXR13" i="25"/>
  <c r="AXQ13" i="25"/>
  <c r="AXP13" i="25"/>
  <c r="AXO13" i="25"/>
  <c r="AXN13" i="25"/>
  <c r="AXM13" i="25"/>
  <c r="AXL13" i="25"/>
  <c r="AXK13" i="25"/>
  <c r="AXJ13" i="25"/>
  <c r="AXI13" i="25"/>
  <c r="AXH13" i="25"/>
  <c r="AXG13" i="25"/>
  <c r="AXF13" i="25"/>
  <c r="AXE13" i="25"/>
  <c r="AXD13" i="25"/>
  <c r="AXC13" i="25"/>
  <c r="AXB13" i="25"/>
  <c r="AXA13" i="25"/>
  <c r="AWZ13" i="25"/>
  <c r="AWY13" i="25"/>
  <c r="AWX13" i="25"/>
  <c r="AWW13" i="25"/>
  <c r="AWV13" i="25"/>
  <c r="AWU13" i="25"/>
  <c r="AWT13" i="25"/>
  <c r="AWS13" i="25"/>
  <c r="AWR13" i="25"/>
  <c r="AWQ13" i="25"/>
  <c r="AWP13" i="25"/>
  <c r="AWO13" i="25"/>
  <c r="AWN13" i="25"/>
  <c r="AWM13" i="25"/>
  <c r="AWL13" i="25"/>
  <c r="AWK13" i="25"/>
  <c r="AWJ13" i="25"/>
  <c r="AWI13" i="25"/>
  <c r="AWH13" i="25"/>
  <c r="AWG13" i="25"/>
  <c r="AWF13" i="25"/>
  <c r="AWE13" i="25"/>
  <c r="AWD13" i="25"/>
  <c r="AWC13" i="25"/>
  <c r="AWB13" i="25"/>
  <c r="AWA13" i="25"/>
  <c r="AVZ13" i="25"/>
  <c r="AVY13" i="25"/>
  <c r="AVX13" i="25"/>
  <c r="AVW13" i="25"/>
  <c r="AVV13" i="25"/>
  <c r="AVU13" i="25"/>
  <c r="AVT13" i="25"/>
  <c r="AVS13" i="25"/>
  <c r="AVR13" i="25"/>
  <c r="AVQ13" i="25"/>
  <c r="AVP13" i="25"/>
  <c r="AVO13" i="25"/>
  <c r="AVN13" i="25"/>
  <c r="AVM13" i="25"/>
  <c r="AVL13" i="25"/>
  <c r="AVK13" i="25"/>
  <c r="AVJ13" i="25"/>
  <c r="AVI13" i="25"/>
  <c r="AVH13" i="25"/>
  <c r="AVG13" i="25"/>
  <c r="AVF13" i="25"/>
  <c r="AVE13" i="25"/>
  <c r="AVD13" i="25"/>
  <c r="AVC13" i="25"/>
  <c r="AVB13" i="25"/>
  <c r="AVA13" i="25"/>
  <c r="AUZ13" i="25"/>
  <c r="AUY13" i="25"/>
  <c r="AUX13" i="25"/>
  <c r="AUW13" i="25"/>
  <c r="AUV13" i="25"/>
  <c r="AUU13" i="25"/>
  <c r="AUT13" i="25"/>
  <c r="AUS13" i="25"/>
  <c r="AUR13" i="25"/>
  <c r="AUQ13" i="25"/>
  <c r="AUP13" i="25"/>
  <c r="AUO13" i="25"/>
  <c r="AUN13" i="25"/>
  <c r="AUM13" i="25"/>
  <c r="AUL13" i="25"/>
  <c r="AUK13" i="25"/>
  <c r="AUJ13" i="25"/>
  <c r="AUI13" i="25"/>
  <c r="AUH13" i="25"/>
  <c r="AUG13" i="25"/>
  <c r="AUF13" i="25"/>
  <c r="AUE13" i="25"/>
  <c r="AUD13" i="25"/>
  <c r="AUC13" i="25"/>
  <c r="AUB13" i="25"/>
  <c r="AUA13" i="25"/>
  <c r="ATZ13" i="25"/>
  <c r="ATY13" i="25"/>
  <c r="ATX13" i="25"/>
  <c r="ATW13" i="25"/>
  <c r="ATV13" i="25"/>
  <c r="ATU13" i="25"/>
  <c r="ATT13" i="25"/>
  <c r="ATS13" i="25"/>
  <c r="ATR13" i="25"/>
  <c r="ATQ13" i="25"/>
  <c r="ATP13" i="25"/>
  <c r="ATO13" i="25"/>
  <c r="ATN13" i="25"/>
  <c r="ATM13" i="25"/>
  <c r="ATL13" i="25"/>
  <c r="ATK13" i="25"/>
  <c r="ATJ13" i="25"/>
  <c r="ATI13" i="25"/>
  <c r="ATH13" i="25"/>
  <c r="ATG13" i="25"/>
  <c r="ATF13" i="25"/>
  <c r="ATE13" i="25"/>
  <c r="ATD13" i="25"/>
  <c r="ATC13" i="25"/>
  <c r="ATB13" i="25"/>
  <c r="ATA13" i="25"/>
  <c r="ASZ13" i="25"/>
  <c r="ASY13" i="25"/>
  <c r="ASX13" i="25"/>
  <c r="ASW13" i="25"/>
  <c r="ASV13" i="25"/>
  <c r="ASU13" i="25"/>
  <c r="AST13" i="25"/>
  <c r="ASS13" i="25"/>
  <c r="ASR13" i="25"/>
  <c r="ASQ13" i="25"/>
  <c r="ASP13" i="25"/>
  <c r="ASO13" i="25"/>
  <c r="ASN13" i="25"/>
  <c r="ASM13" i="25"/>
  <c r="ASL13" i="25"/>
  <c r="ASK13" i="25"/>
  <c r="ASJ13" i="25"/>
  <c r="ASI13" i="25"/>
  <c r="ASH13" i="25"/>
  <c r="ASG13" i="25"/>
  <c r="ASF13" i="25"/>
  <c r="ASE13" i="25"/>
  <c r="ASD13" i="25"/>
  <c r="ASC13" i="25"/>
  <c r="ASB13" i="25"/>
  <c r="ASA13" i="25"/>
  <c r="ARZ13" i="25"/>
  <c r="ARY13" i="25"/>
  <c r="ARX13" i="25"/>
  <c r="ARW13" i="25"/>
  <c r="ARV13" i="25"/>
  <c r="ARU13" i="25"/>
  <c r="ART13" i="25"/>
  <c r="ARS13" i="25"/>
  <c r="ARR13" i="25"/>
  <c r="ARQ13" i="25"/>
  <c r="ARP13" i="25"/>
  <c r="ARO13" i="25"/>
  <c r="ARN13" i="25"/>
  <c r="ARM13" i="25"/>
  <c r="ARL13" i="25"/>
  <c r="ARK13" i="25"/>
  <c r="ARJ13" i="25"/>
  <c r="ARI13" i="25"/>
  <c r="ARH13" i="25"/>
  <c r="ARG13" i="25"/>
  <c r="ARF13" i="25"/>
  <c r="ARE13" i="25"/>
  <c r="ARD13" i="25"/>
  <c r="ARC13" i="25"/>
  <c r="ARB13" i="25"/>
  <c r="ARA13" i="25"/>
  <c r="AQZ13" i="25"/>
  <c r="AQY13" i="25"/>
  <c r="AQX13" i="25"/>
  <c r="AQW13" i="25"/>
  <c r="AQV13" i="25"/>
  <c r="AQU13" i="25"/>
  <c r="AQT13" i="25"/>
  <c r="AQS13" i="25"/>
  <c r="AQR13" i="25"/>
  <c r="AQQ13" i="25"/>
  <c r="AQP13" i="25"/>
  <c r="AQO13" i="25"/>
  <c r="AQN13" i="25"/>
  <c r="AQM13" i="25"/>
  <c r="AQL13" i="25"/>
  <c r="AQK13" i="25"/>
  <c r="AQJ13" i="25"/>
  <c r="AQI13" i="25"/>
  <c r="AQH13" i="25"/>
  <c r="AQG13" i="25"/>
  <c r="AQF13" i="25"/>
  <c r="AQE13" i="25"/>
  <c r="AQD13" i="25"/>
  <c r="AQC13" i="25"/>
  <c r="AQB13" i="25"/>
  <c r="AQA13" i="25"/>
  <c r="APZ13" i="25"/>
  <c r="APY13" i="25"/>
  <c r="APX13" i="25"/>
  <c r="APW13" i="25"/>
  <c r="APV13" i="25"/>
  <c r="APU13" i="25"/>
  <c r="APT13" i="25"/>
  <c r="APS13" i="25"/>
  <c r="APR13" i="25"/>
  <c r="APQ13" i="25"/>
  <c r="APP13" i="25"/>
  <c r="APO13" i="25"/>
  <c r="APN13" i="25"/>
  <c r="APM13" i="25"/>
  <c r="APL13" i="25"/>
  <c r="APK13" i="25"/>
  <c r="APJ13" i="25"/>
  <c r="API13" i="25"/>
  <c r="APH13" i="25"/>
  <c r="APG13" i="25"/>
  <c r="APF13" i="25"/>
  <c r="APE13" i="25"/>
  <c r="APD13" i="25"/>
  <c r="APC13" i="25"/>
  <c r="APB13" i="25"/>
  <c r="APA13" i="25"/>
  <c r="AOZ13" i="25"/>
  <c r="AOY13" i="25"/>
  <c r="AOX13" i="25"/>
  <c r="AOW13" i="25"/>
  <c r="AOV13" i="25"/>
  <c r="AOU13" i="25"/>
  <c r="AOT13" i="25"/>
  <c r="AOS13" i="25"/>
  <c r="AOR13" i="25"/>
  <c r="AOQ13" i="25"/>
  <c r="AOP13" i="25"/>
  <c r="AOO13" i="25"/>
  <c r="AON13" i="25"/>
  <c r="AOM13" i="25"/>
  <c r="AOL13" i="25"/>
  <c r="AOK13" i="25"/>
  <c r="AOJ13" i="25"/>
  <c r="AOI13" i="25"/>
  <c r="AOH13" i="25"/>
  <c r="AOG13" i="25"/>
  <c r="AOF13" i="25"/>
  <c r="AOE13" i="25"/>
  <c r="AOD13" i="25"/>
  <c r="AOC13" i="25"/>
  <c r="AOB13" i="25"/>
  <c r="AOA13" i="25"/>
  <c r="ANZ13" i="25"/>
  <c r="ANY13" i="25"/>
  <c r="ANX13" i="25"/>
  <c r="ANW13" i="25"/>
  <c r="ANV13" i="25"/>
  <c r="ANU13" i="25"/>
  <c r="ANT13" i="25"/>
  <c r="ANS13" i="25"/>
  <c r="ANR13" i="25"/>
  <c r="ANQ13" i="25"/>
  <c r="ANP13" i="25"/>
  <c r="ANO13" i="25"/>
  <c r="ANN13" i="25"/>
  <c r="ANM13" i="25"/>
  <c r="ANL13" i="25"/>
  <c r="ANK13" i="25"/>
  <c r="ANJ13" i="25"/>
  <c r="ANI13" i="25"/>
  <c r="ANH13" i="25"/>
  <c r="ANG13" i="25"/>
  <c r="ANF13" i="25"/>
  <c r="ANE13" i="25"/>
  <c r="AND13" i="25"/>
  <c r="ANC13" i="25"/>
  <c r="ANB13" i="25"/>
  <c r="ANA13" i="25"/>
  <c r="AMZ13" i="25"/>
  <c r="AMY13" i="25"/>
  <c r="AMX13" i="25"/>
  <c r="AMW13" i="25"/>
  <c r="AMV13" i="25"/>
  <c r="AMU13" i="25"/>
  <c r="AMT13" i="25"/>
  <c r="AMS13" i="25"/>
  <c r="AMR13" i="25"/>
  <c r="AMQ13" i="25"/>
  <c r="AMP13" i="25"/>
  <c r="AMO13" i="25"/>
  <c r="AMN13" i="25"/>
  <c r="AMM13" i="25"/>
  <c r="AML13" i="25"/>
  <c r="AMK13" i="25"/>
  <c r="AMJ13" i="25"/>
  <c r="AMI13" i="25"/>
  <c r="AMH13" i="25"/>
  <c r="AMG13" i="25"/>
  <c r="AMF13" i="25"/>
  <c r="AME13" i="25"/>
  <c r="AMD13" i="25"/>
  <c r="AMC13" i="25"/>
  <c r="AMB13" i="25"/>
  <c r="AMA13" i="25"/>
  <c r="ALZ13" i="25"/>
  <c r="ALY13" i="25"/>
  <c r="ALX13" i="25"/>
  <c r="ALW13" i="25"/>
  <c r="ALV13" i="25"/>
  <c r="ALU13" i="25"/>
  <c r="ALT13" i="25"/>
  <c r="ALS13" i="25"/>
  <c r="ALR13" i="25"/>
  <c r="ALQ13" i="25"/>
  <c r="ALP13" i="25"/>
  <c r="ALO13" i="25"/>
  <c r="ALN13" i="25"/>
  <c r="ALM13" i="25"/>
  <c r="ALL13" i="25"/>
  <c r="ALK13" i="25"/>
  <c r="ALJ13" i="25"/>
  <c r="ALI13" i="25"/>
  <c r="ALH13" i="25"/>
  <c r="ALG13" i="25"/>
  <c r="ALF13" i="25"/>
  <c r="ALE13" i="25"/>
  <c r="ALD13" i="25"/>
  <c r="ALC13" i="25"/>
  <c r="ALB13" i="25"/>
  <c r="ALA13" i="25"/>
  <c r="AKZ13" i="25"/>
  <c r="AKY13" i="25"/>
  <c r="AKX13" i="25"/>
  <c r="AKW13" i="25"/>
  <c r="AKV13" i="25"/>
  <c r="AKU13" i="25"/>
  <c r="AKT13" i="25"/>
  <c r="AKS13" i="25"/>
  <c r="AKR13" i="25"/>
  <c r="AKQ13" i="25"/>
  <c r="AKP13" i="25"/>
  <c r="AKO13" i="25"/>
  <c r="AKN13" i="25"/>
  <c r="AKM13" i="25"/>
  <c r="AKL13" i="25"/>
  <c r="AKK13" i="25"/>
  <c r="AKJ13" i="25"/>
  <c r="AKI13" i="25"/>
  <c r="AKH13" i="25"/>
  <c r="AKG13" i="25"/>
  <c r="AKF13" i="25"/>
  <c r="AKE13" i="25"/>
  <c r="AKD13" i="25"/>
  <c r="AKC13" i="25"/>
  <c r="AKB13" i="25"/>
  <c r="AKA13" i="25"/>
  <c r="AJZ13" i="25"/>
  <c r="AJY13" i="25"/>
  <c r="AJX13" i="25"/>
  <c r="AJW13" i="25"/>
  <c r="AJV13" i="25"/>
  <c r="AJU13" i="25"/>
  <c r="AJT13" i="25"/>
  <c r="AJS13" i="25"/>
  <c r="AJR13" i="25"/>
  <c r="AJQ13" i="25"/>
  <c r="AJP13" i="25"/>
  <c r="AJO13" i="25"/>
  <c r="AJN13" i="25"/>
  <c r="AJM13" i="25"/>
  <c r="AJL13" i="25"/>
  <c r="AJK13" i="25"/>
  <c r="AJJ13" i="25"/>
  <c r="AJI13" i="25"/>
  <c r="AJH13" i="25"/>
  <c r="AJG13" i="25"/>
  <c r="AJF13" i="25"/>
  <c r="AJE13" i="25"/>
  <c r="AJD13" i="25"/>
  <c r="AJC13" i="25"/>
  <c r="AJB13" i="25"/>
  <c r="AJA13" i="25"/>
  <c r="AIZ13" i="25"/>
  <c r="AIY13" i="25"/>
  <c r="AIX13" i="25"/>
  <c r="AIW13" i="25"/>
  <c r="AIV13" i="25"/>
  <c r="AIU13" i="25"/>
  <c r="AIT13" i="25"/>
  <c r="AIS13" i="25"/>
  <c r="AIR13" i="25"/>
  <c r="AIQ13" i="25"/>
  <c r="AIP13" i="25"/>
  <c r="AIO13" i="25"/>
  <c r="AIN13" i="25"/>
  <c r="AIM13" i="25"/>
  <c r="AIL13" i="25"/>
  <c r="AIK13" i="25"/>
  <c r="AIJ13" i="25"/>
  <c r="AII13" i="25"/>
  <c r="AIH13" i="25"/>
  <c r="AIG13" i="25"/>
  <c r="AIF13" i="25"/>
  <c r="AIE13" i="25"/>
  <c r="AID13" i="25"/>
  <c r="AIC13" i="25"/>
  <c r="AIB13" i="25"/>
  <c r="AIA13" i="25"/>
  <c r="AHZ13" i="25"/>
  <c r="AHY13" i="25"/>
  <c r="AHX13" i="25"/>
  <c r="AHW13" i="25"/>
  <c r="AHV13" i="25"/>
  <c r="AHU13" i="25"/>
  <c r="AHT13" i="25"/>
  <c r="AHS13" i="25"/>
  <c r="AHR13" i="25"/>
  <c r="AHQ13" i="25"/>
  <c r="AHP13" i="25"/>
  <c r="AHO13" i="25"/>
  <c r="AHN13" i="25"/>
  <c r="AHM13" i="25"/>
  <c r="AHL13" i="25"/>
  <c r="AHK13" i="25"/>
  <c r="AHJ13" i="25"/>
  <c r="AHI13" i="25"/>
  <c r="AHH13" i="25"/>
  <c r="AHG13" i="25"/>
  <c r="AHF13" i="25"/>
  <c r="AHE13" i="25"/>
  <c r="AHD13" i="25"/>
  <c r="AHC13" i="25"/>
  <c r="AHB13" i="25"/>
  <c r="AHA13" i="25"/>
  <c r="AGZ13" i="25"/>
  <c r="AGY13" i="25"/>
  <c r="AGX13" i="25"/>
  <c r="AGW13" i="25"/>
  <c r="AGV13" i="25"/>
  <c r="AGU13" i="25"/>
  <c r="AGT13" i="25"/>
  <c r="AGS13" i="25"/>
  <c r="AGR13" i="25"/>
  <c r="AGQ13" i="25"/>
  <c r="AGP13" i="25"/>
  <c r="AGO13" i="25"/>
  <c r="AGN13" i="25"/>
  <c r="AGM13" i="25"/>
  <c r="AGL13" i="25"/>
  <c r="AGK13" i="25"/>
  <c r="AGJ13" i="25"/>
  <c r="AGI13" i="25"/>
  <c r="AGH13" i="25"/>
  <c r="AGG13" i="25"/>
  <c r="AGF13" i="25"/>
  <c r="AGE13" i="25"/>
  <c r="AGD13" i="25"/>
  <c r="AGC13" i="25"/>
  <c r="AGB13" i="25"/>
  <c r="AGA13" i="25"/>
  <c r="AFZ13" i="25"/>
  <c r="AFY13" i="25"/>
  <c r="AFX13" i="25"/>
  <c r="AFW13" i="25"/>
  <c r="AFV13" i="25"/>
  <c r="AFU13" i="25"/>
  <c r="AFT13" i="25"/>
  <c r="AFS13" i="25"/>
  <c r="AFR13" i="25"/>
  <c r="AFQ13" i="25"/>
  <c r="AFP13" i="25"/>
  <c r="AFO13" i="25"/>
  <c r="AFN13" i="25"/>
  <c r="AFM13" i="25"/>
  <c r="AFL13" i="25"/>
  <c r="AFK13" i="25"/>
  <c r="AFJ13" i="25"/>
  <c r="AFI13" i="25"/>
  <c r="AFH13" i="25"/>
  <c r="AFG13" i="25"/>
  <c r="AFF13" i="25"/>
  <c r="AFE13" i="25"/>
  <c r="AFD13" i="25"/>
  <c r="AFC13" i="25"/>
  <c r="AFB13" i="25"/>
  <c r="AFA13" i="25"/>
  <c r="AEZ13" i="25"/>
  <c r="AEY13" i="25"/>
  <c r="AEX13" i="25"/>
  <c r="AEW13" i="25"/>
  <c r="AEV13" i="25"/>
  <c r="AEU13" i="25"/>
  <c r="AET13" i="25"/>
  <c r="AES13" i="25"/>
  <c r="AER13" i="25"/>
  <c r="AEQ13" i="25"/>
  <c r="AEP13" i="25"/>
  <c r="AEO13" i="25"/>
  <c r="AEN13" i="25"/>
  <c r="AEM13" i="25"/>
  <c r="AEL13" i="25"/>
  <c r="AEK13" i="25"/>
  <c r="AEJ13" i="25"/>
  <c r="AEI13" i="25"/>
  <c r="AEH13" i="25"/>
  <c r="AEG13" i="25"/>
  <c r="AEF13" i="25"/>
  <c r="AEE13" i="25"/>
  <c r="AED13" i="25"/>
  <c r="AEC13" i="25"/>
  <c r="AEB13" i="25"/>
  <c r="AEA13" i="25"/>
  <c r="ADZ13" i="25"/>
  <c r="ADY13" i="25"/>
  <c r="ADX13" i="25"/>
  <c r="ADW13" i="25"/>
  <c r="ADV13" i="25"/>
  <c r="ADU13" i="25"/>
  <c r="ADT13" i="25"/>
  <c r="ADS13" i="25"/>
  <c r="ADR13" i="25"/>
  <c r="ADQ13" i="25"/>
  <c r="ADP13" i="25"/>
  <c r="ADO13" i="25"/>
  <c r="ADN13" i="25"/>
  <c r="ADM13" i="25"/>
  <c r="ADL13" i="25"/>
  <c r="ADK13" i="25"/>
  <c r="ADJ13" i="25"/>
  <c r="ADI13" i="25"/>
  <c r="ADH13" i="25"/>
  <c r="ADG13" i="25"/>
  <c r="ADF13" i="25"/>
  <c r="ADE13" i="25"/>
  <c r="ADD13" i="25"/>
  <c r="ADC13" i="25"/>
  <c r="ADB13" i="25"/>
  <c r="ADA13" i="25"/>
  <c r="ACZ13" i="25"/>
  <c r="ACY13" i="25"/>
  <c r="ACX13" i="25"/>
  <c r="ACW13" i="25"/>
  <c r="ACV13" i="25"/>
  <c r="ACU13" i="25"/>
  <c r="ACT13" i="25"/>
  <c r="ACS13" i="25"/>
  <c r="ACR13" i="25"/>
  <c r="ACQ13" i="25"/>
  <c r="ACP13" i="25"/>
  <c r="ACO13" i="25"/>
  <c r="ACN13" i="25"/>
  <c r="ACM13" i="25"/>
  <c r="ACL13" i="25"/>
  <c r="ACK13" i="25"/>
  <c r="ACJ13" i="25"/>
  <c r="ACI13" i="25"/>
  <c r="ACH13" i="25"/>
  <c r="ACG13" i="25"/>
  <c r="ACF13" i="25"/>
  <c r="ACE13" i="25"/>
  <c r="ACD13" i="25"/>
  <c r="ACC13" i="25"/>
  <c r="ACB13" i="25"/>
  <c r="ACA13" i="25"/>
  <c r="ABZ13" i="25"/>
  <c r="ABY13" i="25"/>
  <c r="ABX13" i="25"/>
  <c r="ABW13" i="25"/>
  <c r="ABV13" i="25"/>
  <c r="ABU13" i="25"/>
  <c r="ABT13" i="25"/>
  <c r="ABS13" i="25"/>
  <c r="ABR13" i="25"/>
  <c r="ABQ13" i="25"/>
  <c r="ABP13" i="25"/>
  <c r="ABO13" i="25"/>
  <c r="ABN13" i="25"/>
  <c r="ABM13" i="25"/>
  <c r="ABL13" i="25"/>
  <c r="ABK13" i="25"/>
  <c r="ABJ13" i="25"/>
  <c r="ABI13" i="25"/>
  <c r="ABH13" i="25"/>
  <c r="ABG13" i="25"/>
  <c r="ABF13" i="25"/>
  <c r="ABE13" i="25"/>
  <c r="ABD13" i="25"/>
  <c r="ABC13" i="25"/>
  <c r="ABB13" i="25"/>
  <c r="ABA13" i="25"/>
  <c r="AAZ13" i="25"/>
  <c r="AAY13" i="25"/>
  <c r="AAX13" i="25"/>
  <c r="AAW13" i="25"/>
  <c r="AAV13" i="25"/>
  <c r="AAU13" i="25"/>
  <c r="AAT13" i="25"/>
  <c r="AAS13" i="25"/>
  <c r="AAR13" i="25"/>
  <c r="AAQ13" i="25"/>
  <c r="AAP13" i="25"/>
  <c r="AAO13" i="25"/>
  <c r="AAN13" i="25"/>
  <c r="AAM13" i="25"/>
  <c r="AAL13" i="25"/>
  <c r="AAK13" i="25"/>
  <c r="AAJ13" i="25"/>
  <c r="AAI13" i="25"/>
  <c r="AAH13" i="25"/>
  <c r="AAG13" i="25"/>
  <c r="AAF13" i="25"/>
  <c r="AAE13" i="25"/>
  <c r="AAD13" i="25"/>
  <c r="AAC13" i="25"/>
  <c r="AAB13" i="25"/>
  <c r="AAA13" i="25"/>
  <c r="ZZ13" i="25"/>
  <c r="ZY13" i="25"/>
  <c r="ZX13" i="25"/>
  <c r="ZW13" i="25"/>
  <c r="ZV13" i="25"/>
  <c r="ZU13" i="25"/>
  <c r="ZT13" i="25"/>
  <c r="ZS13" i="25"/>
  <c r="ZR13" i="25"/>
  <c r="ZQ13" i="25"/>
  <c r="ZP13" i="25"/>
  <c r="ZO13" i="25"/>
  <c r="ZN13" i="25"/>
  <c r="ZM13" i="25"/>
  <c r="ZL13" i="25"/>
  <c r="ZK13" i="25"/>
  <c r="ZJ13" i="25"/>
  <c r="ZI13" i="25"/>
  <c r="ZH13" i="25"/>
  <c r="ZG13" i="25"/>
  <c r="ZF13" i="25"/>
  <c r="ZE13" i="25"/>
  <c r="ZD13" i="25"/>
  <c r="ZC13" i="25"/>
  <c r="ZB13" i="25"/>
  <c r="ZA13" i="25"/>
  <c r="YZ13" i="25"/>
  <c r="YY13" i="25"/>
  <c r="YX13" i="25"/>
  <c r="YW13" i="25"/>
  <c r="YV13" i="25"/>
  <c r="YU13" i="25"/>
  <c r="YT13" i="25"/>
  <c r="YS13" i="25"/>
  <c r="YR13" i="25"/>
  <c r="YQ13" i="25"/>
  <c r="YP13" i="25"/>
  <c r="YO13" i="25"/>
  <c r="YN13" i="25"/>
  <c r="YM13" i="25"/>
  <c r="YL13" i="25"/>
  <c r="YK13" i="25"/>
  <c r="YJ13" i="25"/>
  <c r="YI13" i="25"/>
  <c r="YH13" i="25"/>
  <c r="YG13" i="25"/>
  <c r="YF13" i="25"/>
  <c r="YE13" i="25"/>
  <c r="YD13" i="25"/>
  <c r="YC13" i="25"/>
  <c r="YB13" i="25"/>
  <c r="YA13" i="25"/>
  <c r="XZ13" i="25"/>
  <c r="XY13" i="25"/>
  <c r="XX13" i="25"/>
  <c r="XW13" i="25"/>
  <c r="XV13" i="25"/>
  <c r="XU13" i="25"/>
  <c r="XT13" i="25"/>
  <c r="XS13" i="25"/>
  <c r="XR13" i="25"/>
  <c r="XQ13" i="25"/>
  <c r="XP13" i="25"/>
  <c r="XO13" i="25"/>
  <c r="XN13" i="25"/>
  <c r="XM13" i="25"/>
  <c r="XL13" i="25"/>
  <c r="XK13" i="25"/>
  <c r="XJ13" i="25"/>
  <c r="XI13" i="25"/>
  <c r="XH13" i="25"/>
  <c r="XG13" i="25"/>
  <c r="XF13" i="25"/>
  <c r="XE13" i="25"/>
  <c r="XD13" i="25"/>
  <c r="XC13" i="25"/>
  <c r="XB13" i="25"/>
  <c r="XA13" i="25"/>
  <c r="WZ13" i="25"/>
  <c r="WY13" i="25"/>
  <c r="WX13" i="25"/>
  <c r="WW13" i="25"/>
  <c r="WV13" i="25"/>
  <c r="WU13" i="25"/>
  <c r="WT13" i="25"/>
  <c r="WS13" i="25"/>
  <c r="WR13" i="25"/>
  <c r="WQ13" i="25"/>
  <c r="WP13" i="25"/>
  <c r="WO13" i="25"/>
  <c r="WN13" i="25"/>
  <c r="WM13" i="25"/>
  <c r="WL13" i="25"/>
  <c r="WK13" i="25"/>
  <c r="WJ13" i="25"/>
  <c r="WI13" i="25"/>
  <c r="WH13" i="25"/>
  <c r="WG13" i="25"/>
  <c r="WF13" i="25"/>
  <c r="WE13" i="25"/>
  <c r="WD13" i="25"/>
  <c r="WC13" i="25"/>
  <c r="WB13" i="25"/>
  <c r="WA13" i="25"/>
  <c r="VZ13" i="25"/>
  <c r="VY13" i="25"/>
  <c r="VX13" i="25"/>
  <c r="VW13" i="25"/>
  <c r="VV13" i="25"/>
  <c r="VU13" i="25"/>
  <c r="VT13" i="25"/>
  <c r="VS13" i="25"/>
  <c r="VR13" i="25"/>
  <c r="VQ13" i="25"/>
  <c r="VP13" i="25"/>
  <c r="VO13" i="25"/>
  <c r="VN13" i="25"/>
  <c r="VM13" i="25"/>
  <c r="VL13" i="25"/>
  <c r="VK13" i="25"/>
  <c r="VJ13" i="25"/>
  <c r="VI13" i="25"/>
  <c r="VH13" i="25"/>
  <c r="VG13" i="25"/>
  <c r="VF13" i="25"/>
  <c r="VE13" i="25"/>
  <c r="VD13" i="25"/>
  <c r="VC13" i="25"/>
  <c r="VB13" i="25"/>
  <c r="VA13" i="25"/>
  <c r="UZ13" i="25"/>
  <c r="UY13" i="25"/>
  <c r="UX13" i="25"/>
  <c r="UW13" i="25"/>
  <c r="UV13" i="25"/>
  <c r="UU13" i="25"/>
  <c r="UT13" i="25"/>
  <c r="US13" i="25"/>
  <c r="UR13" i="25"/>
  <c r="UQ13" i="25"/>
  <c r="UP13" i="25"/>
  <c r="UO13" i="25"/>
  <c r="UN13" i="25"/>
  <c r="UM13" i="25"/>
  <c r="UL13" i="25"/>
  <c r="UK13" i="25"/>
  <c r="UJ13" i="25"/>
  <c r="UI13" i="25"/>
  <c r="UH13" i="25"/>
  <c r="UG13" i="25"/>
  <c r="UF13" i="25"/>
  <c r="UE13" i="25"/>
  <c r="UD13" i="25"/>
  <c r="UC13" i="25"/>
  <c r="UB13" i="25"/>
  <c r="UA13" i="25"/>
  <c r="TZ13" i="25"/>
  <c r="TY13" i="25"/>
  <c r="TX13" i="25"/>
  <c r="TW13" i="25"/>
  <c r="TV13" i="25"/>
  <c r="TU13" i="25"/>
  <c r="TT13" i="25"/>
  <c r="TS13" i="25"/>
  <c r="TR13" i="25"/>
  <c r="TQ13" i="25"/>
  <c r="TP13" i="25"/>
  <c r="TO13" i="25"/>
  <c r="TN13" i="25"/>
  <c r="TM13" i="25"/>
  <c r="TL13" i="25"/>
  <c r="TK13" i="25"/>
  <c r="TJ13" i="25"/>
  <c r="TI13" i="25"/>
  <c r="TH13" i="25"/>
  <c r="TG13" i="25"/>
  <c r="TF13" i="25"/>
  <c r="TE13" i="25"/>
  <c r="TD13" i="25"/>
  <c r="TC13" i="25"/>
  <c r="TB13" i="25"/>
  <c r="TA13" i="25"/>
  <c r="SZ13" i="25"/>
  <c r="SY13" i="25"/>
  <c r="SX13" i="25"/>
  <c r="SW13" i="25"/>
  <c r="SV13" i="25"/>
  <c r="SU13" i="25"/>
  <c r="ST13" i="25"/>
  <c r="SS13" i="25"/>
  <c r="SR13" i="25"/>
  <c r="SQ13" i="25"/>
  <c r="SP13" i="25"/>
  <c r="SO13" i="25"/>
  <c r="SN13" i="25"/>
  <c r="SM13" i="25"/>
  <c r="SL13" i="25"/>
  <c r="SK13" i="25"/>
  <c r="SJ13" i="25"/>
  <c r="SI13" i="25"/>
  <c r="SH13" i="25"/>
  <c r="SG13" i="25"/>
  <c r="SF13" i="25"/>
  <c r="SE13" i="25"/>
  <c r="SD13" i="25"/>
  <c r="SC13" i="25"/>
  <c r="SB13" i="25"/>
  <c r="SA13" i="25"/>
  <c r="RZ13" i="25"/>
  <c r="RY13" i="25"/>
  <c r="RX13" i="25"/>
  <c r="RW13" i="25"/>
  <c r="RV13" i="25"/>
  <c r="RU13" i="25"/>
  <c r="RT13" i="25"/>
  <c r="RS13" i="25"/>
  <c r="RR13" i="25"/>
  <c r="RQ13" i="25"/>
  <c r="RP13" i="25"/>
  <c r="RO13" i="25"/>
  <c r="RN13" i="25"/>
  <c r="RM13" i="25"/>
  <c r="RL13" i="25"/>
  <c r="RK13" i="25"/>
  <c r="RJ13" i="25"/>
  <c r="RI13" i="25"/>
  <c r="RH13" i="25"/>
  <c r="RG13" i="25"/>
  <c r="RF13" i="25"/>
  <c r="RE13" i="25"/>
  <c r="RD13" i="25"/>
  <c r="RC13" i="25"/>
  <c r="RB13" i="25"/>
  <c r="RA13" i="25"/>
  <c r="QZ13" i="25"/>
  <c r="QY13" i="25"/>
  <c r="QX13" i="25"/>
  <c r="QW13" i="25"/>
  <c r="QV13" i="25"/>
  <c r="QU13" i="25"/>
  <c r="QT13" i="25"/>
  <c r="QS13" i="25"/>
  <c r="QR13" i="25"/>
  <c r="QQ13" i="25"/>
  <c r="QP13" i="25"/>
  <c r="QO13" i="25"/>
  <c r="QN13" i="25"/>
  <c r="QM13" i="25"/>
  <c r="QL13" i="25"/>
  <c r="QK13" i="25"/>
  <c r="QJ13" i="25"/>
  <c r="QI13" i="25"/>
  <c r="QH13" i="25"/>
  <c r="QG13" i="25"/>
  <c r="QF13" i="25"/>
  <c r="QE13" i="25"/>
  <c r="QD13" i="25"/>
  <c r="QC13" i="25"/>
  <c r="QB13" i="25"/>
  <c r="QA13" i="25"/>
  <c r="PZ13" i="25"/>
  <c r="PY13" i="25"/>
  <c r="PX13" i="25"/>
  <c r="PW13" i="25"/>
  <c r="PV13" i="25"/>
  <c r="PU13" i="25"/>
  <c r="PT13" i="25"/>
  <c r="PS13" i="25"/>
  <c r="PR13" i="25"/>
  <c r="PQ13" i="25"/>
  <c r="PP13" i="25"/>
  <c r="PO13" i="25"/>
  <c r="PN13" i="25"/>
  <c r="PM13" i="25"/>
  <c r="PL13" i="25"/>
  <c r="PK13" i="25"/>
  <c r="PJ13" i="25"/>
  <c r="PI13" i="25"/>
  <c r="PH13" i="25"/>
  <c r="PG13" i="25"/>
  <c r="PF13" i="25"/>
  <c r="PE13" i="25"/>
  <c r="PD13" i="25"/>
  <c r="PC13" i="25"/>
  <c r="PB13" i="25"/>
  <c r="PA13" i="25"/>
  <c r="OZ13" i="25"/>
  <c r="OY13" i="25"/>
  <c r="OX13" i="25"/>
  <c r="OW13" i="25"/>
  <c r="OV13" i="25"/>
  <c r="OU13" i="25"/>
  <c r="OT13" i="25"/>
  <c r="OS13" i="25"/>
  <c r="OR13" i="25"/>
  <c r="OQ13" i="25"/>
  <c r="OP13" i="25"/>
  <c r="OO13" i="25"/>
  <c r="ON13" i="25"/>
  <c r="OM13" i="25"/>
  <c r="OL13" i="25"/>
  <c r="OK13" i="25"/>
  <c r="OJ13" i="25"/>
  <c r="OI13" i="25"/>
  <c r="OH13" i="25"/>
  <c r="OG13" i="25"/>
  <c r="OF13" i="25"/>
  <c r="OE13" i="25"/>
  <c r="OD13" i="25"/>
  <c r="OC13" i="25"/>
  <c r="OB13" i="25"/>
  <c r="OA13" i="25"/>
  <c r="NZ13" i="25"/>
  <c r="NY13" i="25"/>
  <c r="NX13" i="25"/>
  <c r="NW13" i="25"/>
  <c r="NV13" i="25"/>
  <c r="NU13" i="25"/>
  <c r="NT13" i="25"/>
  <c r="NS13" i="25"/>
  <c r="NR13" i="25"/>
  <c r="NQ13" i="25"/>
  <c r="NP13" i="25"/>
  <c r="NO13" i="25"/>
  <c r="NN13" i="25"/>
  <c r="NM13" i="25"/>
  <c r="NL13" i="25"/>
  <c r="NK13" i="25"/>
  <c r="NJ13" i="25"/>
  <c r="NI13" i="25"/>
  <c r="NH13" i="25"/>
  <c r="NG13" i="25"/>
  <c r="NF13" i="25"/>
  <c r="NE13" i="25"/>
  <c r="ND13" i="25"/>
  <c r="NC13" i="25"/>
  <c r="NB13" i="25"/>
  <c r="NA13" i="25"/>
  <c r="MZ13" i="25"/>
  <c r="MY13" i="25"/>
  <c r="MX13" i="25"/>
  <c r="MW13" i="25"/>
  <c r="MV13" i="25"/>
  <c r="MU13" i="25"/>
  <c r="MT13" i="25"/>
  <c r="MS13" i="25"/>
  <c r="MR13" i="25"/>
  <c r="MQ13" i="25"/>
  <c r="MP13" i="25"/>
  <c r="MO13" i="25"/>
  <c r="MN13" i="25"/>
  <c r="MM13" i="25"/>
  <c r="ML13" i="25"/>
  <c r="MK13" i="25"/>
  <c r="MJ13" i="25"/>
  <c r="MI13" i="25"/>
  <c r="MH13" i="25"/>
  <c r="MG13" i="25"/>
  <c r="MF13" i="25"/>
  <c r="ME13" i="25"/>
  <c r="MD13" i="25"/>
  <c r="MC13" i="25"/>
  <c r="MB13" i="25"/>
  <c r="MA13" i="25"/>
  <c r="LZ13" i="25"/>
  <c r="LY13" i="25"/>
  <c r="LX13" i="25"/>
  <c r="LW13" i="25"/>
  <c r="LV13" i="25"/>
  <c r="LU13" i="25"/>
  <c r="LT13" i="25"/>
  <c r="LS13" i="25"/>
  <c r="LR13" i="25"/>
  <c r="LQ13" i="25"/>
  <c r="LP13" i="25"/>
  <c r="LO13" i="25"/>
  <c r="LN13" i="25"/>
  <c r="LM13" i="25"/>
  <c r="LL13" i="25"/>
  <c r="LK13" i="25"/>
  <c r="LJ13" i="25"/>
  <c r="LI13" i="25"/>
  <c r="LH13" i="25"/>
  <c r="LG13" i="25"/>
  <c r="LF13" i="25"/>
  <c r="LE13" i="25"/>
  <c r="LD13" i="25"/>
  <c r="LC13" i="25"/>
  <c r="LB13" i="25"/>
  <c r="LA13" i="25"/>
  <c r="KZ13" i="25"/>
  <c r="KY13" i="25"/>
  <c r="KX13" i="25"/>
  <c r="KW13" i="25"/>
  <c r="KV13" i="25"/>
  <c r="KU13" i="25"/>
  <c r="KT13" i="25"/>
  <c r="KS13" i="25"/>
  <c r="KR13" i="25"/>
  <c r="KQ13" i="25"/>
  <c r="KP13" i="25"/>
  <c r="KO13" i="25"/>
  <c r="KN13" i="25"/>
  <c r="KM13" i="25"/>
  <c r="KL13" i="25"/>
  <c r="KK13" i="25"/>
  <c r="KJ13" i="25"/>
  <c r="KI13" i="25"/>
  <c r="KH13" i="25"/>
  <c r="KG13" i="25"/>
  <c r="KF13" i="25"/>
  <c r="KE13" i="25"/>
  <c r="KD13" i="25"/>
  <c r="KC13" i="25"/>
  <c r="KB13" i="25"/>
  <c r="KA13" i="25"/>
  <c r="JZ13" i="25"/>
  <c r="JY13" i="25"/>
  <c r="JX13" i="25"/>
  <c r="JW13" i="25"/>
  <c r="JV13" i="25"/>
  <c r="JU13" i="25"/>
  <c r="JT13" i="25"/>
  <c r="JS13" i="25"/>
  <c r="JR13" i="25"/>
  <c r="JQ13" i="25"/>
  <c r="JP13" i="25"/>
  <c r="JO13" i="25"/>
  <c r="JN13" i="25"/>
  <c r="JM13" i="25"/>
  <c r="JL13" i="25"/>
  <c r="JK13" i="25"/>
  <c r="JJ13" i="25"/>
  <c r="JI13" i="25"/>
  <c r="JH13" i="25"/>
  <c r="JG13" i="25"/>
  <c r="JF13" i="25"/>
  <c r="JE13" i="25"/>
  <c r="JD13" i="25"/>
  <c r="JC13" i="25"/>
  <c r="JB13" i="25"/>
  <c r="JA13" i="25"/>
  <c r="IZ13" i="25"/>
  <c r="IY13" i="25"/>
  <c r="IX13" i="25"/>
  <c r="IW13" i="25"/>
  <c r="IV13" i="25"/>
  <c r="IU13" i="25"/>
  <c r="IT13" i="25"/>
  <c r="IS13" i="25"/>
  <c r="IR13" i="25"/>
  <c r="IQ13" i="25"/>
  <c r="IP13" i="25"/>
  <c r="IO13" i="25"/>
  <c r="IN13" i="25"/>
  <c r="IM13" i="25"/>
  <c r="IL13" i="25"/>
  <c r="IK13" i="25"/>
  <c r="IJ13" i="25"/>
  <c r="II13" i="25"/>
  <c r="IH13" i="25"/>
  <c r="IG13" i="25"/>
  <c r="IF13" i="25"/>
  <c r="IE13" i="25"/>
  <c r="ID13" i="25"/>
  <c r="IC13" i="25"/>
  <c r="IB13" i="25"/>
  <c r="IA13" i="25"/>
  <c r="HZ13" i="25"/>
  <c r="HY13" i="25"/>
  <c r="HX13" i="25"/>
  <c r="HW13" i="25"/>
  <c r="HV13" i="25"/>
  <c r="HU13" i="25"/>
  <c r="HT13" i="25"/>
  <c r="HS13" i="25"/>
  <c r="HR13" i="25"/>
  <c r="HQ13" i="25"/>
  <c r="HP13" i="25"/>
  <c r="HO13" i="25"/>
  <c r="HN13" i="25"/>
  <c r="HM13" i="25"/>
  <c r="HL13" i="25"/>
  <c r="HK13" i="25"/>
  <c r="HJ13" i="25"/>
  <c r="HI13" i="25"/>
  <c r="HH13" i="25"/>
  <c r="HG13" i="25"/>
  <c r="HF13" i="25"/>
  <c r="HE13" i="25"/>
  <c r="HD13" i="25"/>
  <c r="HC13" i="25"/>
  <c r="HB13" i="25"/>
  <c r="HA13" i="25"/>
  <c r="GZ13" i="25"/>
  <c r="GY13" i="25"/>
  <c r="GX13" i="25"/>
  <c r="GW13" i="25"/>
  <c r="GV13" i="25"/>
  <c r="GU13" i="25"/>
  <c r="GT13" i="25"/>
  <c r="GS13" i="25"/>
  <c r="GR13" i="25"/>
  <c r="GQ13" i="25"/>
  <c r="GP13" i="25"/>
  <c r="GO13" i="25"/>
  <c r="GN13" i="25"/>
  <c r="GM13" i="25"/>
  <c r="GL13" i="25"/>
  <c r="GK13" i="25"/>
  <c r="GJ13" i="25"/>
  <c r="GI13" i="25"/>
  <c r="GH13" i="25"/>
  <c r="GG13" i="25"/>
  <c r="GF13" i="25"/>
  <c r="GE13" i="25"/>
  <c r="GD13" i="25"/>
  <c r="GC13" i="25"/>
  <c r="GB13" i="25"/>
  <c r="GA13" i="25"/>
  <c r="FZ13" i="25"/>
  <c r="FY13" i="25"/>
  <c r="FX13" i="25"/>
  <c r="FW13" i="25"/>
  <c r="FV13" i="25"/>
  <c r="FU13" i="25"/>
  <c r="FT13" i="25"/>
  <c r="FS13" i="25"/>
  <c r="FR13" i="25"/>
  <c r="FQ13" i="25"/>
  <c r="FP13" i="25"/>
  <c r="FO13" i="25"/>
  <c r="FN13" i="25"/>
  <c r="FM13" i="25"/>
  <c r="FL13" i="25"/>
  <c r="FK13" i="25"/>
  <c r="FJ13" i="25"/>
  <c r="FI13" i="25"/>
  <c r="FH13" i="25"/>
  <c r="FG13" i="25"/>
  <c r="FF13" i="25"/>
  <c r="FE13" i="25"/>
  <c r="FD13" i="25"/>
  <c r="FC13" i="25"/>
  <c r="FB13" i="25"/>
  <c r="FA13" i="25"/>
  <c r="EZ13" i="25"/>
  <c r="EY13" i="25"/>
  <c r="EX13" i="25"/>
  <c r="EW13" i="25"/>
  <c r="EV13" i="25"/>
  <c r="EU13" i="25"/>
  <c r="ET13" i="25"/>
  <c r="ES13" i="25"/>
  <c r="ER13" i="25"/>
  <c r="EQ13" i="25"/>
  <c r="EP13" i="25"/>
  <c r="EO13" i="25"/>
  <c r="EN13" i="25"/>
  <c r="EM13" i="25"/>
  <c r="EL13" i="25"/>
  <c r="EK13" i="25"/>
  <c r="EJ13" i="25"/>
  <c r="EI13" i="25"/>
  <c r="EH13" i="25"/>
  <c r="EG13" i="25"/>
  <c r="EF13" i="25"/>
  <c r="EE13" i="25"/>
  <c r="ED13" i="25"/>
  <c r="EC13" i="25"/>
  <c r="EB13" i="25"/>
  <c r="EA13" i="25"/>
  <c r="DZ13" i="25"/>
  <c r="DY13" i="25"/>
  <c r="DX13" i="25"/>
  <c r="DW13" i="25"/>
  <c r="DV13" i="25"/>
  <c r="DU13" i="25"/>
  <c r="DT13" i="25"/>
  <c r="DS13" i="25"/>
  <c r="DR13" i="25"/>
  <c r="DQ13" i="25"/>
  <c r="DP13" i="25"/>
  <c r="DO13" i="25"/>
  <c r="DN13" i="25"/>
  <c r="DM13" i="25"/>
  <c r="DL13" i="25"/>
  <c r="DK13" i="25"/>
  <c r="DJ13" i="25"/>
  <c r="DI13" i="25"/>
  <c r="DH13" i="25"/>
  <c r="DG13" i="25"/>
  <c r="DF13" i="25"/>
  <c r="DE13" i="25"/>
  <c r="DD13" i="25"/>
  <c r="DC13" i="25"/>
  <c r="DB13" i="25"/>
  <c r="DA13" i="25"/>
  <c r="CZ13" i="25"/>
  <c r="CY13" i="25"/>
  <c r="CX13" i="25"/>
  <c r="CW13" i="25"/>
  <c r="CV13" i="25"/>
  <c r="CU13" i="25"/>
  <c r="CT13" i="25"/>
  <c r="CS13" i="25"/>
  <c r="CR13" i="25"/>
  <c r="CQ13" i="25"/>
  <c r="CP13" i="25"/>
  <c r="CO13" i="25"/>
  <c r="CN13" i="25"/>
  <c r="CM13" i="25"/>
  <c r="CL13" i="25"/>
  <c r="CK13" i="25"/>
  <c r="CJ13" i="25"/>
  <c r="CI13" i="25"/>
  <c r="CH13" i="25"/>
  <c r="CG13" i="25"/>
  <c r="CF13" i="25"/>
  <c r="CE13" i="25"/>
  <c r="CD13" i="25"/>
  <c r="CC13" i="25"/>
  <c r="CB13" i="25"/>
  <c r="CA13" i="25"/>
  <c r="BZ13" i="25"/>
  <c r="BY13" i="25"/>
  <c r="BX13" i="25"/>
  <c r="BW13" i="25"/>
  <c r="BV13" i="25"/>
  <c r="BU13" i="25"/>
  <c r="BT13" i="25"/>
  <c r="BS13" i="25"/>
  <c r="BR13" i="25"/>
  <c r="BQ13" i="25"/>
  <c r="BP13" i="25"/>
  <c r="BO13" i="25"/>
  <c r="BN13" i="25"/>
  <c r="BM13" i="25"/>
  <c r="BL13" i="25"/>
  <c r="BK13" i="25"/>
  <c r="BJ13" i="25"/>
  <c r="BI13" i="25"/>
  <c r="BH13" i="25"/>
  <c r="BG13" i="25"/>
  <c r="BF13" i="25"/>
  <c r="BE13" i="25"/>
  <c r="BD13" i="25"/>
  <c r="BC13" i="25"/>
  <c r="BB13" i="25"/>
  <c r="BA13" i="25"/>
  <c r="AZ13" i="25"/>
  <c r="AY13" i="25"/>
  <c r="AX13" i="25"/>
  <c r="AW13" i="25"/>
  <c r="AV13" i="25"/>
  <c r="AU13" i="25"/>
  <c r="AT13" i="25"/>
  <c r="AS13" i="25"/>
  <c r="AR13" i="25"/>
  <c r="AQ13" i="25"/>
  <c r="AP13" i="25"/>
  <c r="AO13" i="25"/>
  <c r="AN13" i="25"/>
  <c r="AM13" i="25"/>
  <c r="AL13" i="25"/>
  <c r="AK13" i="25"/>
  <c r="AJ13" i="25"/>
  <c r="AI13" i="25"/>
  <c r="AH13" i="25"/>
  <c r="AG13" i="25"/>
  <c r="AF13" i="25"/>
  <c r="AE13" i="25"/>
  <c r="AD13" i="25"/>
  <c r="AC13" i="25"/>
  <c r="AB13" i="25"/>
  <c r="AA13" i="25"/>
  <c r="Z13" i="25"/>
  <c r="Y13" i="25"/>
  <c r="X13" i="25"/>
  <c r="W13" i="25"/>
  <c r="V13" i="25"/>
  <c r="U13" i="25"/>
  <c r="T13" i="25"/>
  <c r="S13" i="25"/>
  <c r="R13" i="25"/>
  <c r="Q13" i="25"/>
  <c r="P13" i="25"/>
  <c r="O13" i="25"/>
  <c r="N13" i="25"/>
  <c r="M13" i="25"/>
  <c r="L13" i="25"/>
  <c r="K13" i="25"/>
  <c r="J13" i="25"/>
  <c r="I13" i="25"/>
  <c r="H13" i="25"/>
  <c r="G13" i="25"/>
  <c r="F13" i="25"/>
  <c r="E13" i="25"/>
  <c r="D13" i="25"/>
  <c r="D3" i="25"/>
  <c r="D4" i="26"/>
  <c r="E16" i="32"/>
  <c r="D3" i="28"/>
  <c r="D3" i="29"/>
  <c r="D3" i="33"/>
  <c r="D3" i="35"/>
  <c r="D3" i="40"/>
  <c r="D3" i="36"/>
  <c r="D3" i="38"/>
  <c r="D3" i="31"/>
  <c r="D3" i="30"/>
  <c r="D3" i="32"/>
  <c r="D3" i="34"/>
  <c r="D3" i="41"/>
  <c r="D3" i="37"/>
  <c r="D3" i="39"/>
  <c r="D3" i="26"/>
  <c r="DDM15" i="25"/>
  <c r="DDL15" i="25"/>
  <c r="DDK15" i="25"/>
  <c r="DDJ15" i="25"/>
  <c r="DDI15" i="25"/>
  <c r="DDH15" i="25"/>
  <c r="DDG15" i="25"/>
  <c r="DDF15" i="25"/>
  <c r="DDE15" i="25"/>
  <c r="DDD15" i="25"/>
  <c r="DDC15" i="25"/>
  <c r="DDB15" i="25"/>
  <c r="DDA15" i="25"/>
  <c r="DCZ15" i="25"/>
  <c r="DCY15" i="25"/>
  <c r="DCX15" i="25"/>
  <c r="DCW15" i="25"/>
  <c r="DCV15" i="25"/>
  <c r="DCU15" i="25"/>
  <c r="DCT15" i="25"/>
  <c r="DCS15" i="25"/>
  <c r="DCR15" i="25"/>
  <c r="DCQ15" i="25"/>
  <c r="DCP15" i="25"/>
  <c r="DCO15" i="25"/>
  <c r="DCN15" i="25"/>
  <c r="DCM15" i="25"/>
  <c r="DCL15" i="25"/>
  <c r="DCK15" i="25"/>
  <c r="DCJ15" i="25"/>
  <c r="DCI15" i="25"/>
  <c r="DCH15" i="25"/>
  <c r="DCG15" i="25"/>
  <c r="DCF15" i="25"/>
  <c r="DCE15" i="25"/>
  <c r="DCD15" i="25"/>
  <c r="DCC15" i="25"/>
  <c r="DCB15" i="25"/>
  <c r="DCA15" i="25"/>
  <c r="DBZ15" i="25"/>
  <c r="DBY15" i="25"/>
  <c r="DBX15" i="25"/>
  <c r="DBW15" i="25"/>
  <c r="DBV15" i="25"/>
  <c r="DBU15" i="25"/>
  <c r="DBT15" i="25"/>
  <c r="DBS15" i="25"/>
  <c r="DBR15" i="25"/>
  <c r="DBQ15" i="25"/>
  <c r="DBP15" i="25"/>
  <c r="DBO15" i="25"/>
  <c r="DBN15" i="25"/>
  <c r="DBM15" i="25"/>
  <c r="DBL15" i="25"/>
  <c r="DBK15" i="25"/>
  <c r="DBJ15" i="25"/>
  <c r="DBI15" i="25"/>
  <c r="DBH15" i="25"/>
  <c r="DBG15" i="25"/>
  <c r="DBF15" i="25"/>
  <c r="DBE15" i="25"/>
  <c r="DBD15" i="25"/>
  <c r="DBC15" i="25"/>
  <c r="DBB15" i="25"/>
  <c r="DBA15" i="25"/>
  <c r="DAZ15" i="25"/>
  <c r="DAY15" i="25"/>
  <c r="DAX15" i="25"/>
  <c r="DAW15" i="25"/>
  <c r="DAV15" i="25"/>
  <c r="DAU15" i="25"/>
  <c r="DAT15" i="25"/>
  <c r="DAS15" i="25"/>
  <c r="DAR15" i="25"/>
  <c r="DAQ15" i="25"/>
  <c r="DAP15" i="25"/>
  <c r="DAO15" i="25"/>
  <c r="DAN15" i="25"/>
  <c r="DAM15" i="25"/>
  <c r="DAL15" i="25"/>
  <c r="DAK15" i="25"/>
  <c r="DAJ15" i="25"/>
  <c r="DAI15" i="25"/>
  <c r="DAH15" i="25"/>
  <c r="DAG15" i="25"/>
  <c r="DAF15" i="25"/>
  <c r="DAE15" i="25"/>
  <c r="DAD15" i="25"/>
  <c r="DAC15" i="25"/>
  <c r="DAB15" i="25"/>
  <c r="DAA15" i="25"/>
  <c r="CZZ15" i="25"/>
  <c r="CZY15" i="25"/>
  <c r="CZX15" i="25"/>
  <c r="CZW15" i="25"/>
  <c r="CZV15" i="25"/>
  <c r="CZU15" i="25"/>
  <c r="CZT15" i="25"/>
  <c r="CZS15" i="25"/>
  <c r="CZR15" i="25"/>
  <c r="CZQ15" i="25"/>
  <c r="CZP15" i="25"/>
  <c r="CZO15" i="25"/>
  <c r="CZN15" i="25"/>
  <c r="CZM15" i="25"/>
  <c r="CZL15" i="25"/>
  <c r="CZK15" i="25"/>
  <c r="CZJ15" i="25"/>
  <c r="CZI15" i="25"/>
  <c r="CZH15" i="25"/>
  <c r="CZG15" i="25"/>
  <c r="CZF15" i="25"/>
  <c r="CZE15" i="25"/>
  <c r="CZD15" i="25"/>
  <c r="CZC15" i="25"/>
  <c r="CZB15" i="25"/>
  <c r="CZA15" i="25"/>
  <c r="CYZ15" i="25"/>
  <c r="CYY15" i="25"/>
  <c r="CYX15" i="25"/>
  <c r="CYW15" i="25"/>
  <c r="CYV15" i="25"/>
  <c r="CYU15" i="25"/>
  <c r="CYT15" i="25"/>
  <c r="CYS15" i="25"/>
  <c r="CYR15" i="25"/>
  <c r="CYQ15" i="25"/>
  <c r="CYP15" i="25"/>
  <c r="CYO15" i="25"/>
  <c r="CYN15" i="25"/>
  <c r="CYM15" i="25"/>
  <c r="CYL15" i="25"/>
  <c r="CYK15" i="25"/>
  <c r="CYJ15" i="25"/>
  <c r="CYI15" i="25"/>
  <c r="CYH15" i="25"/>
  <c r="CYG15" i="25"/>
  <c r="CYF15" i="25"/>
  <c r="CYE15" i="25"/>
  <c r="CYD15" i="25"/>
  <c r="CYC15" i="25"/>
  <c r="CYB15" i="25"/>
  <c r="CYA15" i="25"/>
  <c r="CXZ15" i="25"/>
  <c r="CXY15" i="25"/>
  <c r="CXX15" i="25"/>
  <c r="CXW15" i="25"/>
  <c r="CXV15" i="25"/>
  <c r="CXU15" i="25"/>
  <c r="CXT15" i="25"/>
  <c r="CXS15" i="25"/>
  <c r="CXR15" i="25"/>
  <c r="CXQ15" i="25"/>
  <c r="CXP15" i="25"/>
  <c r="CXO15" i="25"/>
  <c r="CXN15" i="25"/>
  <c r="CXM15" i="25"/>
  <c r="CXL15" i="25"/>
  <c r="CXK15" i="25"/>
  <c r="CXJ15" i="25"/>
  <c r="CXI15" i="25"/>
  <c r="CXH15" i="25"/>
  <c r="CXG15" i="25"/>
  <c r="CXF15" i="25"/>
  <c r="CXE15" i="25"/>
  <c r="CXD15" i="25"/>
  <c r="CXC15" i="25"/>
  <c r="CXB15" i="25"/>
  <c r="CXA15" i="25"/>
  <c r="CWZ15" i="25"/>
  <c r="CWY15" i="25"/>
  <c r="CWX15" i="25"/>
  <c r="CWW15" i="25"/>
  <c r="CWV15" i="25"/>
  <c r="CWU15" i="25"/>
  <c r="CWT15" i="25"/>
  <c r="CWS15" i="25"/>
  <c r="CWR15" i="25"/>
  <c r="CWQ15" i="25"/>
  <c r="CWP15" i="25"/>
  <c r="CWO15" i="25"/>
  <c r="CWN15" i="25"/>
  <c r="CWM15" i="25"/>
  <c r="CWL15" i="25"/>
  <c r="CWK15" i="25"/>
  <c r="CWJ15" i="25"/>
  <c r="CWI15" i="25"/>
  <c r="CWH15" i="25"/>
  <c r="CWG15" i="25"/>
  <c r="CWF15" i="25"/>
  <c r="CWE15" i="25"/>
  <c r="CWD15" i="25"/>
  <c r="CWC15" i="25"/>
  <c r="CWB15" i="25"/>
  <c r="CWA15" i="25"/>
  <c r="CVZ15" i="25"/>
  <c r="CVY15" i="25"/>
  <c r="CVX15" i="25"/>
  <c r="CVW15" i="25"/>
  <c r="CVV15" i="25"/>
  <c r="CVU15" i="25"/>
  <c r="CVT15" i="25"/>
  <c r="CVS15" i="25"/>
  <c r="CVR15" i="25"/>
  <c r="CVQ15" i="25"/>
  <c r="CVP15" i="25"/>
  <c r="CVO15" i="25"/>
  <c r="CVN15" i="25"/>
  <c r="CVM15" i="25"/>
  <c r="CVL15" i="25"/>
  <c r="CVK15" i="25"/>
  <c r="CVJ15" i="25"/>
  <c r="CVI15" i="25"/>
  <c r="CVH15" i="25"/>
  <c r="CVG15" i="25"/>
  <c r="CVF15" i="25"/>
  <c r="CVE15" i="25"/>
  <c r="CVD15" i="25"/>
  <c r="CVC15" i="25"/>
  <c r="CVB15" i="25"/>
  <c r="CVA15" i="25"/>
  <c r="CUZ15" i="25"/>
  <c r="CUY15" i="25"/>
  <c r="CUX15" i="25"/>
  <c r="CUW15" i="25"/>
  <c r="CUV15" i="25"/>
  <c r="CUU15" i="25"/>
  <c r="CUT15" i="25"/>
  <c r="CUS15" i="25"/>
  <c r="CUR15" i="25"/>
  <c r="CUQ15" i="25"/>
  <c r="CUP15" i="25"/>
  <c r="CUO15" i="25"/>
  <c r="CUN15" i="25"/>
  <c r="CUM15" i="25"/>
  <c r="CUL15" i="25"/>
  <c r="CUK15" i="25"/>
  <c r="CUJ15" i="25"/>
  <c r="CUI15" i="25"/>
  <c r="CUH15" i="25"/>
  <c r="CUG15" i="25"/>
  <c r="CUF15" i="25"/>
  <c r="CUE15" i="25"/>
  <c r="CUD15" i="25"/>
  <c r="CUC15" i="25"/>
  <c r="CUB15" i="25"/>
  <c r="CUA15" i="25"/>
  <c r="CTZ15" i="25"/>
  <c r="CTY15" i="25"/>
  <c r="CTX15" i="25"/>
  <c r="CTW15" i="25"/>
  <c r="CTV15" i="25"/>
  <c r="CTU15" i="25"/>
  <c r="CTT15" i="25"/>
  <c r="CTS15" i="25"/>
  <c r="CTR15" i="25"/>
  <c r="CTQ15" i="25"/>
  <c r="CTP15" i="25"/>
  <c r="CTO15" i="25"/>
  <c r="CTN15" i="25"/>
  <c r="CTM15" i="25"/>
  <c r="CTL15" i="25"/>
  <c r="CTK15" i="25"/>
  <c r="CTJ15" i="25"/>
  <c r="CTI15" i="25"/>
  <c r="CTH15" i="25"/>
  <c r="CTG15" i="25"/>
  <c r="CTF15" i="25"/>
  <c r="CTE15" i="25"/>
  <c r="CTD15" i="25"/>
  <c r="CTC15" i="25"/>
  <c r="CTB15" i="25"/>
  <c r="CTA15" i="25"/>
  <c r="CSZ15" i="25"/>
  <c r="CSY15" i="25"/>
  <c r="CSX15" i="25"/>
  <c r="CSW15" i="25"/>
  <c r="CSV15" i="25"/>
  <c r="CSU15" i="25"/>
  <c r="CST15" i="25"/>
  <c r="CSS15" i="25"/>
  <c r="CSR15" i="25"/>
  <c r="CSQ15" i="25"/>
  <c r="CSP15" i="25"/>
  <c r="CSO15" i="25"/>
  <c r="CSN15" i="25"/>
  <c r="CSM15" i="25"/>
  <c r="CSL15" i="25"/>
  <c r="CSK15" i="25"/>
  <c r="CSJ15" i="25"/>
  <c r="CSI15" i="25"/>
  <c r="CSH15" i="25"/>
  <c r="CSG15" i="25"/>
  <c r="CSF15" i="25"/>
  <c r="CSE15" i="25"/>
  <c r="CSD15" i="25"/>
  <c r="CSC15" i="25"/>
  <c r="CSB15" i="25"/>
  <c r="CSA15" i="25"/>
  <c r="CRZ15" i="25"/>
  <c r="CRY15" i="25"/>
  <c r="CRX15" i="25"/>
  <c r="CRW15" i="25"/>
  <c r="CRV15" i="25"/>
  <c r="CRU15" i="25"/>
  <c r="CRT15" i="25"/>
  <c r="CRS15" i="25"/>
  <c r="CRR15" i="25"/>
  <c r="CRQ15" i="25"/>
  <c r="CRP15" i="25"/>
  <c r="CRO15" i="25"/>
  <c r="CRN15" i="25"/>
  <c r="CRM15" i="25"/>
  <c r="CRL15" i="25"/>
  <c r="CRK15" i="25"/>
  <c r="CRJ15" i="25"/>
  <c r="CRI15" i="25"/>
  <c r="CRH15" i="25"/>
  <c r="CRG15" i="25"/>
  <c r="CRF15" i="25"/>
  <c r="CRE15" i="25"/>
  <c r="CRD15" i="25"/>
  <c r="CRC15" i="25"/>
  <c r="CRB15" i="25"/>
  <c r="CRA15" i="25"/>
  <c r="CQZ15" i="25"/>
  <c r="CQY15" i="25"/>
  <c r="CQX15" i="25"/>
  <c r="CQW15" i="25"/>
  <c r="CQV15" i="25"/>
  <c r="CQU15" i="25"/>
  <c r="CQT15" i="25"/>
  <c r="CQS15" i="25"/>
  <c r="CQR15" i="25"/>
  <c r="CQQ15" i="25"/>
  <c r="CQP15" i="25"/>
  <c r="CQO15" i="25"/>
  <c r="CQN15" i="25"/>
  <c r="CQM15" i="25"/>
  <c r="CQL15" i="25"/>
  <c r="CQK15" i="25"/>
  <c r="CQJ15" i="25"/>
  <c r="CQI15" i="25"/>
  <c r="CQH15" i="25"/>
  <c r="CQG15" i="25"/>
  <c r="CQF15" i="25"/>
  <c r="CQE15" i="25"/>
  <c r="CQD15" i="25"/>
  <c r="CQC15" i="25"/>
  <c r="CQB15" i="25"/>
  <c r="CQA15" i="25"/>
  <c r="CPZ15" i="25"/>
  <c r="CPY15" i="25"/>
  <c r="CPX15" i="25"/>
  <c r="CPW15" i="25"/>
  <c r="CPV15" i="25"/>
  <c r="CPU15" i="25"/>
  <c r="CPT15" i="25"/>
  <c r="CPS15" i="25"/>
  <c r="CPR15" i="25"/>
  <c r="CPQ15" i="25"/>
  <c r="CPP15" i="25"/>
  <c r="CPO15" i="25"/>
  <c r="CPN15" i="25"/>
  <c r="CPM15" i="25"/>
  <c r="CPL15" i="25"/>
  <c r="CPK15" i="25"/>
  <c r="CPJ15" i="25"/>
  <c r="CPI15" i="25"/>
  <c r="CPH15" i="25"/>
  <c r="CPG15" i="25"/>
  <c r="CPF15" i="25"/>
  <c r="CPE15" i="25"/>
  <c r="CPD15" i="25"/>
  <c r="CPC15" i="25"/>
  <c r="CPB15" i="25"/>
  <c r="CPA15" i="25"/>
  <c r="COZ15" i="25"/>
  <c r="COY15" i="25"/>
  <c r="COX15" i="25"/>
  <c r="COW15" i="25"/>
  <c r="COV15" i="25"/>
  <c r="COU15" i="25"/>
  <c r="COT15" i="25"/>
  <c r="COS15" i="25"/>
  <c r="COR15" i="25"/>
  <c r="COQ15" i="25"/>
  <c r="COP15" i="25"/>
  <c r="COO15" i="25"/>
  <c r="CON15" i="25"/>
  <c r="COM15" i="25"/>
  <c r="COL15" i="25"/>
  <c r="COK15" i="25"/>
  <c r="COJ15" i="25"/>
  <c r="COI15" i="25"/>
  <c r="COH15" i="25"/>
  <c r="COG15" i="25"/>
  <c r="COF15" i="25"/>
  <c r="COE15" i="25"/>
  <c r="COD15" i="25"/>
  <c r="COC15" i="25"/>
  <c r="COB15" i="25"/>
  <c r="COA15" i="25"/>
  <c r="CNZ15" i="25"/>
  <c r="CNY15" i="25"/>
  <c r="CNX15" i="25"/>
  <c r="CNW15" i="25"/>
  <c r="CNV15" i="25"/>
  <c r="CNU15" i="25"/>
  <c r="CNT15" i="25"/>
  <c r="CNS15" i="25"/>
  <c r="CNR15" i="25"/>
  <c r="CNQ15" i="25"/>
  <c r="CNP15" i="25"/>
  <c r="CNO15" i="25"/>
  <c r="CNN15" i="25"/>
  <c r="CNM15" i="25"/>
  <c r="CNL15" i="25"/>
  <c r="CNK15" i="25"/>
  <c r="CNJ15" i="25"/>
  <c r="CNI15" i="25"/>
  <c r="CNH15" i="25"/>
  <c r="CNG15" i="25"/>
  <c r="CNF15" i="25"/>
  <c r="CNE15" i="25"/>
  <c r="CND15" i="25"/>
  <c r="CNC15" i="25"/>
  <c r="CNB15" i="25"/>
  <c r="CNA15" i="25"/>
  <c r="CMZ15" i="25"/>
  <c r="CMY15" i="25"/>
  <c r="CMX15" i="25"/>
  <c r="CMW15" i="25"/>
  <c r="CMV15" i="25"/>
  <c r="CMU15" i="25"/>
  <c r="CMT15" i="25"/>
  <c r="CMS15" i="25"/>
  <c r="CMR15" i="25"/>
  <c r="CMQ15" i="25"/>
  <c r="CMP15" i="25"/>
  <c r="CMO15" i="25"/>
  <c r="CMN15" i="25"/>
  <c r="CMM15" i="25"/>
  <c r="CML15" i="25"/>
  <c r="CMK15" i="25"/>
  <c r="CMJ15" i="25"/>
  <c r="CMI15" i="25"/>
  <c r="CMH15" i="25"/>
  <c r="CMG15" i="25"/>
  <c r="CMF15" i="25"/>
  <c r="CME15" i="25"/>
  <c r="CMD15" i="25"/>
  <c r="CMC15" i="25"/>
  <c r="CMB15" i="25"/>
  <c r="CMA15" i="25"/>
  <c r="CLZ15" i="25"/>
  <c r="CLY15" i="25"/>
  <c r="CLX15" i="25"/>
  <c r="CLW15" i="25"/>
  <c r="CLV15" i="25"/>
  <c r="CLU15" i="25"/>
  <c r="CLT15" i="25"/>
  <c r="CLS15" i="25"/>
  <c r="CLR15" i="25"/>
  <c r="CLQ15" i="25"/>
  <c r="CLP15" i="25"/>
  <c r="CLO15" i="25"/>
  <c r="CLN15" i="25"/>
  <c r="CLM15" i="25"/>
  <c r="CLL15" i="25"/>
  <c r="CLK15" i="25"/>
  <c r="CLJ15" i="25"/>
  <c r="CLI15" i="25"/>
  <c r="CLH15" i="25"/>
  <c r="CLG15" i="25"/>
  <c r="CLF15" i="25"/>
  <c r="CLE15" i="25"/>
  <c r="C15" i="25"/>
  <c r="CLD15" i="25"/>
  <c r="CLC15" i="25"/>
  <c r="CLB15" i="25"/>
  <c r="CLA15" i="25"/>
  <c r="CKZ15" i="25"/>
  <c r="CKY15" i="25"/>
  <c r="CKX15" i="25"/>
  <c r="CKW15" i="25"/>
  <c r="CKV15" i="25"/>
  <c r="CKU15" i="25"/>
  <c r="CKT15" i="25"/>
  <c r="CKS15" i="25"/>
  <c r="CKR15" i="25"/>
  <c r="CKQ15" i="25"/>
  <c r="CKP15" i="25"/>
  <c r="CKO15" i="25"/>
  <c r="CKN15" i="25"/>
  <c r="CKM15" i="25"/>
  <c r="CKL15" i="25"/>
  <c r="CKK15" i="25"/>
  <c r="CKJ15" i="25"/>
  <c r="CKI15" i="25"/>
  <c r="CKH15" i="25"/>
  <c r="CKG15" i="25"/>
  <c r="CKF15" i="25"/>
  <c r="CKE15" i="25"/>
  <c r="CKD15" i="25"/>
  <c r="CKC15" i="25"/>
  <c r="CKB15" i="25"/>
  <c r="CKA15" i="25"/>
  <c r="CJZ15" i="25"/>
  <c r="CJY15" i="25"/>
  <c r="CJX15" i="25"/>
  <c r="CJW15" i="25"/>
  <c r="CJV15" i="25"/>
  <c r="CJU15" i="25"/>
  <c r="CJT15" i="25"/>
  <c r="CJS15" i="25"/>
  <c r="CJR15" i="25"/>
  <c r="CJQ15" i="25"/>
  <c r="CJP15" i="25"/>
  <c r="CJO15" i="25"/>
  <c r="CJN15" i="25"/>
  <c r="CJM15" i="25"/>
  <c r="CJL15" i="25"/>
  <c r="CJK15" i="25"/>
  <c r="CJJ15" i="25"/>
  <c r="CJI15" i="25"/>
  <c r="CJH15" i="25"/>
  <c r="CJG15" i="25"/>
  <c r="CJF15" i="25"/>
  <c r="CJE15" i="25"/>
  <c r="CJD15" i="25"/>
  <c r="CJC15" i="25"/>
  <c r="CJB15" i="25"/>
  <c r="CJA15" i="25"/>
  <c r="CIZ15" i="25"/>
  <c r="CIY15" i="25"/>
  <c r="CIX15" i="25"/>
  <c r="CIW15" i="25"/>
  <c r="CIV15" i="25"/>
  <c r="CIU15" i="25"/>
  <c r="CIT15" i="25"/>
  <c r="CIS15" i="25"/>
  <c r="CIR15" i="25"/>
  <c r="CIQ15" i="25"/>
  <c r="CIP15" i="25"/>
  <c r="CIO15" i="25"/>
  <c r="CIN15" i="25"/>
  <c r="CIM15" i="25"/>
  <c r="CIL15" i="25"/>
  <c r="CIK15" i="25"/>
  <c r="CIJ15" i="25"/>
  <c r="CII15" i="25"/>
  <c r="CIH15" i="25"/>
  <c r="CIG15" i="25"/>
  <c r="CIF15" i="25"/>
  <c r="CIE15" i="25"/>
  <c r="CID15" i="25"/>
  <c r="CIC15" i="25"/>
  <c r="CIB15" i="25"/>
  <c r="CIA15" i="25"/>
  <c r="CHZ15" i="25"/>
  <c r="CHY15" i="25"/>
  <c r="CHX15" i="25"/>
  <c r="CHW15" i="25"/>
  <c r="CHV15" i="25"/>
  <c r="CHU15" i="25"/>
  <c r="CHT15" i="25"/>
  <c r="CHS15" i="25"/>
  <c r="CHR15" i="25"/>
  <c r="CHQ15" i="25"/>
  <c r="CHP15" i="25"/>
  <c r="CHO15" i="25"/>
  <c r="CHN15" i="25"/>
  <c r="CHM15" i="25"/>
  <c r="CHL15" i="25"/>
  <c r="CHK15" i="25"/>
  <c r="CHJ15" i="25"/>
  <c r="CHI15" i="25"/>
  <c r="CHH15" i="25"/>
  <c r="CHG15" i="25"/>
  <c r="CHF15" i="25"/>
  <c r="CHE15" i="25"/>
  <c r="CHD15" i="25"/>
  <c r="CHC15" i="25"/>
  <c r="CHB15" i="25"/>
  <c r="CHA15" i="25"/>
  <c r="CGZ15" i="25"/>
  <c r="CGY15" i="25"/>
  <c r="CGX15" i="25"/>
  <c r="CGW15" i="25"/>
  <c r="CGV15" i="25"/>
  <c r="CGU15" i="25"/>
  <c r="CGT15" i="25"/>
  <c r="CGS15" i="25"/>
  <c r="CGR15" i="25"/>
  <c r="CGQ15" i="25"/>
  <c r="CGP15" i="25"/>
  <c r="CGO15" i="25"/>
  <c r="CGN15" i="25"/>
  <c r="CGM15" i="25"/>
  <c r="CGL15" i="25"/>
  <c r="CGK15" i="25"/>
  <c r="CGJ15" i="25"/>
  <c r="CGI15" i="25"/>
  <c r="CGH15" i="25"/>
  <c r="CGG15" i="25"/>
  <c r="CGF15" i="25"/>
  <c r="CGE15" i="25"/>
  <c r="CGD15" i="25"/>
  <c r="CGC15" i="25"/>
  <c r="CGB15" i="25"/>
  <c r="CGA15" i="25"/>
  <c r="CFZ15" i="25"/>
  <c r="CFY15" i="25"/>
  <c r="CFX15" i="25"/>
  <c r="CFW15" i="25"/>
  <c r="CFV15" i="25"/>
  <c r="CFU15" i="25"/>
  <c r="CFT15" i="25"/>
  <c r="CFS15" i="25"/>
  <c r="CFR15" i="25"/>
  <c r="CFQ15" i="25"/>
  <c r="CFP15" i="25"/>
  <c r="CFO15" i="25"/>
  <c r="CFN15" i="25"/>
  <c r="CFM15" i="25"/>
  <c r="CFL15" i="25"/>
  <c r="CFK15" i="25"/>
  <c r="CFJ15" i="25"/>
  <c r="CFI15" i="25"/>
  <c r="CFH15" i="25"/>
  <c r="CFG15" i="25"/>
  <c r="CFF15" i="25"/>
  <c r="CFE15" i="25"/>
  <c r="CFD15" i="25"/>
  <c r="CFC15" i="25"/>
  <c r="CFB15" i="25"/>
  <c r="CFA15" i="25"/>
  <c r="CEZ15" i="25"/>
  <c r="CEY15" i="25"/>
  <c r="CEX15" i="25"/>
  <c r="CEW15" i="25"/>
  <c r="CEV15" i="25"/>
  <c r="CEU15" i="25"/>
  <c r="CET15" i="25"/>
  <c r="CES15" i="25"/>
  <c r="CER15" i="25"/>
  <c r="CEQ15" i="25"/>
  <c r="CEP15" i="25"/>
  <c r="CEO15" i="25"/>
  <c r="CEN15" i="25"/>
  <c r="CEM15" i="25"/>
  <c r="CEL15" i="25"/>
  <c r="CEK15" i="25"/>
  <c r="CEJ15" i="25"/>
  <c r="CEI15" i="25"/>
  <c r="CEH15" i="25"/>
  <c r="CEG15" i="25"/>
  <c r="CEF15" i="25"/>
  <c r="CEE15" i="25"/>
  <c r="CED15" i="25"/>
  <c r="CEC15" i="25"/>
  <c r="CEB15" i="25"/>
  <c r="CEA15" i="25"/>
  <c r="CDZ15" i="25"/>
  <c r="CDY15" i="25"/>
  <c r="CDX15" i="25"/>
  <c r="CDW15" i="25"/>
  <c r="CDV15" i="25"/>
  <c r="CDU15" i="25"/>
  <c r="CDT15" i="25"/>
  <c r="CDS15" i="25"/>
  <c r="CDR15" i="25"/>
  <c r="CDQ15" i="25"/>
  <c r="CDP15" i="25"/>
  <c r="CDO15" i="25"/>
  <c r="CDN15" i="25"/>
  <c r="CDM15" i="25"/>
  <c r="CDL15" i="25"/>
  <c r="CDK15" i="25"/>
  <c r="CDJ15" i="25"/>
  <c r="CDI15" i="25"/>
  <c r="CDH15" i="25"/>
  <c r="CDG15" i="25"/>
  <c r="CDF15" i="25"/>
  <c r="CDE15" i="25"/>
  <c r="CDD15" i="25"/>
  <c r="CDC15" i="25"/>
  <c r="CDB15" i="25"/>
  <c r="CDA15" i="25"/>
  <c r="CCZ15" i="25"/>
  <c r="CCY15" i="25"/>
  <c r="CCX15" i="25"/>
  <c r="CCW15" i="25"/>
  <c r="CCV15" i="25"/>
  <c r="CCU15" i="25"/>
  <c r="CCT15" i="25"/>
  <c r="CCS15" i="25"/>
  <c r="CCR15" i="25"/>
  <c r="CCQ15" i="25"/>
  <c r="CCP15" i="25"/>
  <c r="CCO15" i="25"/>
  <c r="CCN15" i="25"/>
  <c r="CCM15" i="25"/>
  <c r="CCL15" i="25"/>
  <c r="CCK15" i="25"/>
  <c r="CCJ15" i="25"/>
  <c r="CCI15" i="25"/>
  <c r="CCH15" i="25"/>
  <c r="CCG15" i="25"/>
  <c r="CCF15" i="25"/>
  <c r="CCE15" i="25"/>
  <c r="CCD15" i="25"/>
  <c r="CCC15" i="25"/>
  <c r="CCB15" i="25"/>
  <c r="CCA15" i="25"/>
  <c r="CBZ15" i="25"/>
  <c r="CBY15" i="25"/>
  <c r="CBX15" i="25"/>
  <c r="CBW15" i="25"/>
  <c r="CBV15" i="25"/>
  <c r="CBU15" i="25"/>
  <c r="CBT15" i="25"/>
  <c r="CBS15" i="25"/>
  <c r="CBR15" i="25"/>
  <c r="CBQ15" i="25"/>
  <c r="CBP15" i="25"/>
  <c r="CBO15" i="25"/>
  <c r="CBN15" i="25"/>
  <c r="CBM15" i="25"/>
  <c r="CBL15" i="25"/>
  <c r="CBK15" i="25"/>
  <c r="CBJ15" i="25"/>
  <c r="CBI15" i="25"/>
  <c r="CBH15" i="25"/>
  <c r="CBG15" i="25"/>
  <c r="CBF15" i="25"/>
  <c r="CBE15" i="25"/>
  <c r="CBD15" i="25"/>
  <c r="CBC15" i="25"/>
  <c r="CBB15" i="25"/>
  <c r="CBA15" i="25"/>
  <c r="CAZ15" i="25"/>
  <c r="CAY15" i="25"/>
  <c r="CAX15" i="25"/>
  <c r="CAW15" i="25"/>
  <c r="CAV15" i="25"/>
  <c r="CAU15" i="25"/>
  <c r="CAT15" i="25"/>
  <c r="CAS15" i="25"/>
  <c r="CAR15" i="25"/>
  <c r="CAQ15" i="25"/>
  <c r="CAP15" i="25"/>
  <c r="CAO15" i="25"/>
  <c r="CAN15" i="25"/>
  <c r="CAM15" i="25"/>
  <c r="CAL15" i="25"/>
  <c r="CAK15" i="25"/>
  <c r="CAJ15" i="25"/>
  <c r="CAI15" i="25"/>
  <c r="CAH15" i="25"/>
  <c r="CAG15" i="25"/>
  <c r="CAF15" i="25"/>
  <c r="CAE15" i="25"/>
  <c r="CAD15" i="25"/>
  <c r="CAC15" i="25"/>
  <c r="CAB15" i="25"/>
  <c r="CAA15" i="25"/>
  <c r="BZZ15" i="25"/>
  <c r="BZY15" i="25"/>
  <c r="BZX15" i="25"/>
  <c r="BZW15" i="25"/>
  <c r="BZV15" i="25"/>
  <c r="BZU15" i="25"/>
  <c r="BZT15" i="25"/>
  <c r="BZS15" i="25"/>
  <c r="BZR15" i="25"/>
  <c r="BZQ15" i="25"/>
  <c r="BZP15" i="25"/>
  <c r="BZO15" i="25"/>
  <c r="BZN15" i="25"/>
  <c r="BZM15" i="25"/>
  <c r="BZL15" i="25"/>
  <c r="BZK15" i="25"/>
  <c r="BZJ15" i="25"/>
  <c r="BZI15" i="25"/>
  <c r="BZH15" i="25"/>
  <c r="BZG15" i="25"/>
  <c r="BZF15" i="25"/>
  <c r="BZE15" i="25"/>
  <c r="BZD15" i="25"/>
  <c r="BZC15" i="25"/>
  <c r="BZB15" i="25"/>
  <c r="BZA15" i="25"/>
  <c r="BYZ15" i="25"/>
  <c r="BYY15" i="25"/>
  <c r="BYX15" i="25"/>
  <c r="BYW15" i="25"/>
  <c r="BYV15" i="25"/>
  <c r="BYU15" i="25"/>
  <c r="BYT15" i="25"/>
  <c r="BYS15" i="25"/>
  <c r="BYR15" i="25"/>
  <c r="BYQ15" i="25"/>
  <c r="BYP15" i="25"/>
  <c r="BYO15" i="25"/>
  <c r="BYN15" i="25"/>
  <c r="BYM15" i="25"/>
  <c r="BYL15" i="25"/>
  <c r="BYK15" i="25"/>
  <c r="BYJ15" i="25"/>
  <c r="BYI15" i="25"/>
  <c r="BYH15" i="25"/>
  <c r="BYG15" i="25"/>
  <c r="BYF15" i="25"/>
  <c r="BYE15" i="25"/>
  <c r="BYD15" i="25"/>
  <c r="BYC15" i="25"/>
  <c r="BYB15" i="25"/>
  <c r="BYA15" i="25"/>
  <c r="BXZ15" i="25"/>
  <c r="BXY15" i="25"/>
  <c r="BXX15" i="25"/>
  <c r="BXW15" i="25"/>
  <c r="BXV15" i="25"/>
  <c r="BXU15" i="25"/>
  <c r="BXT15" i="25"/>
  <c r="BXS15" i="25"/>
  <c r="BXR15" i="25"/>
  <c r="BXQ15" i="25"/>
  <c r="BXP15" i="25"/>
  <c r="BXO15" i="25"/>
  <c r="BXN15" i="25"/>
  <c r="BXM15" i="25"/>
  <c r="BXL15" i="25"/>
  <c r="BXK15" i="25"/>
  <c r="BXJ15" i="25"/>
  <c r="BXI15" i="25"/>
  <c r="BXH15" i="25"/>
  <c r="BXG15" i="25"/>
  <c r="BXF15" i="25"/>
  <c r="BXE15" i="25"/>
  <c r="BXD15" i="25"/>
  <c r="BXC15" i="25"/>
  <c r="BXB15" i="25"/>
  <c r="BXA15" i="25"/>
  <c r="BWZ15" i="25"/>
  <c r="BWY15" i="25"/>
  <c r="BWX15" i="25"/>
  <c r="BWW15" i="25"/>
  <c r="BWV15" i="25"/>
  <c r="BWU15" i="25"/>
  <c r="BWT15" i="25"/>
  <c r="BWS15" i="25"/>
  <c r="BWR15" i="25"/>
  <c r="BWQ15" i="25"/>
  <c r="BWP15" i="25"/>
  <c r="BWO15" i="25"/>
  <c r="BWN15" i="25"/>
  <c r="BWM15" i="25"/>
  <c r="BWL15" i="25"/>
  <c r="BWK15" i="25"/>
  <c r="BWJ15" i="25"/>
  <c r="BWI15" i="25"/>
  <c r="BWH15" i="25"/>
  <c r="BWG15" i="25"/>
  <c r="BWF15" i="25"/>
  <c r="BWE15" i="25"/>
  <c r="BWD15" i="25"/>
  <c r="BWC15" i="25"/>
  <c r="BWB15" i="25"/>
  <c r="BWA15" i="25"/>
  <c r="BVZ15" i="25"/>
  <c r="BVY15" i="25"/>
  <c r="BVX15" i="25"/>
  <c r="BVW15" i="25"/>
  <c r="BVV15" i="25"/>
  <c r="BVU15" i="25"/>
  <c r="BVT15" i="25"/>
  <c r="BVS15" i="25"/>
  <c r="BVR15" i="25"/>
  <c r="BVQ15" i="25"/>
  <c r="BVP15" i="25"/>
  <c r="BVO15" i="25"/>
  <c r="BVN15" i="25"/>
  <c r="BVM15" i="25"/>
  <c r="BVL15" i="25"/>
  <c r="BVK15" i="25"/>
  <c r="BVJ15" i="25"/>
  <c r="BVI15" i="25"/>
  <c r="BVH15" i="25"/>
  <c r="BVG15" i="25"/>
  <c r="BVF15" i="25"/>
  <c r="BVE15" i="25"/>
  <c r="BVD15" i="25"/>
  <c r="BVC15" i="25"/>
  <c r="BVB15" i="25"/>
  <c r="BVA15" i="25"/>
  <c r="BUZ15" i="25"/>
  <c r="BUY15" i="25"/>
  <c r="BUX15" i="25"/>
  <c r="BUW15" i="25"/>
  <c r="BUV15" i="25"/>
  <c r="BUU15" i="25"/>
  <c r="BUT15" i="25"/>
  <c r="BUS15" i="25"/>
  <c r="BUR15" i="25"/>
  <c r="BUQ15" i="25"/>
  <c r="BUP15" i="25"/>
  <c r="BUO15" i="25"/>
  <c r="BUN15" i="25"/>
  <c r="BUM15" i="25"/>
  <c r="BUL15" i="25"/>
  <c r="BUK15" i="25"/>
  <c r="BUJ15" i="25"/>
  <c r="BUI15" i="25"/>
  <c r="BUH15" i="25"/>
  <c r="BUG15" i="25"/>
  <c r="BUF15" i="25"/>
  <c r="BUE15" i="25"/>
  <c r="BUD15" i="25"/>
  <c r="BUC15" i="25"/>
  <c r="BUB15" i="25"/>
  <c r="BUA15" i="25"/>
  <c r="BTZ15" i="25"/>
  <c r="BTY15" i="25"/>
  <c r="BTX15" i="25"/>
  <c r="BTW15" i="25"/>
  <c r="BTV15" i="25"/>
  <c r="BTU15" i="25"/>
  <c r="BTT15" i="25"/>
  <c r="BTS15" i="25"/>
  <c r="BTR15" i="25"/>
  <c r="BTQ15" i="25"/>
  <c r="BTP15" i="25"/>
  <c r="BTO15" i="25"/>
  <c r="BTN15" i="25"/>
  <c r="BTM15" i="25"/>
  <c r="BTL15" i="25"/>
  <c r="BTK15" i="25"/>
  <c r="BTJ15" i="25"/>
  <c r="BTI15" i="25"/>
  <c r="BTH15" i="25"/>
  <c r="BTG15" i="25"/>
  <c r="BTF15" i="25"/>
  <c r="BTE15" i="25"/>
  <c r="BTD15" i="25"/>
  <c r="BTC15" i="25"/>
  <c r="BTB15" i="25"/>
  <c r="BTA15" i="25"/>
  <c r="BSZ15" i="25"/>
  <c r="BSY15" i="25"/>
  <c r="BSX15" i="25"/>
  <c r="BSW15" i="25"/>
  <c r="BSV15" i="25"/>
  <c r="BSU15" i="25"/>
  <c r="BST15" i="25"/>
  <c r="BSS15" i="25"/>
  <c r="BSR15" i="25"/>
  <c r="BSQ15" i="25"/>
  <c r="BSP15" i="25"/>
  <c r="BSO15" i="25"/>
  <c r="BSN15" i="25"/>
  <c r="BSM15" i="25"/>
  <c r="BSL15" i="25"/>
  <c r="BSK15" i="25"/>
  <c r="BSJ15" i="25"/>
  <c r="BSI15" i="25"/>
  <c r="BSH15" i="25"/>
  <c r="BSG15" i="25"/>
  <c r="BSF15" i="25"/>
  <c r="BSE15" i="25"/>
  <c r="BSD15" i="25"/>
  <c r="BSC15" i="25"/>
  <c r="BSB15" i="25"/>
  <c r="BSA15" i="25"/>
  <c r="BRZ15" i="25"/>
  <c r="BRY15" i="25"/>
  <c r="BRX15" i="25"/>
  <c r="BRW15" i="25"/>
  <c r="BRV15" i="25"/>
  <c r="BRU15" i="25"/>
  <c r="BRT15" i="25"/>
  <c r="BRS15" i="25"/>
  <c r="BRR15" i="25"/>
  <c r="BRQ15" i="25"/>
  <c r="BRP15" i="25"/>
  <c r="BRO15" i="25"/>
  <c r="BRN15" i="25"/>
  <c r="BRM15" i="25"/>
  <c r="BRL15" i="25"/>
  <c r="BRK15" i="25"/>
  <c r="BRJ15" i="25"/>
  <c r="BRI15" i="25"/>
  <c r="BRH15" i="25"/>
  <c r="BRG15" i="25"/>
  <c r="BRF15" i="25"/>
  <c r="BRE15" i="25"/>
  <c r="BRD15" i="25"/>
  <c r="BRC15" i="25"/>
  <c r="BRB15" i="25"/>
  <c r="BRA15" i="25"/>
  <c r="BQZ15" i="25"/>
  <c r="BQY15" i="25"/>
  <c r="BQX15" i="25"/>
  <c r="BQW15" i="25"/>
  <c r="BQV15" i="25"/>
  <c r="BQU15" i="25"/>
  <c r="BQT15" i="25"/>
  <c r="BQS15" i="25"/>
  <c r="BQR15" i="25"/>
  <c r="BQQ15" i="25"/>
  <c r="BQP15" i="25"/>
  <c r="BQO15" i="25"/>
  <c r="BQN15" i="25"/>
  <c r="BQM15" i="25"/>
  <c r="BQL15" i="25"/>
  <c r="BQK15" i="25"/>
  <c r="BQJ15" i="25"/>
  <c r="BQI15" i="25"/>
  <c r="BQH15" i="25"/>
  <c r="BQG15" i="25"/>
  <c r="BQF15" i="25"/>
  <c r="BQE15" i="25"/>
  <c r="BQD15" i="25"/>
  <c r="BQC15" i="25"/>
  <c r="BQB15" i="25"/>
  <c r="BQA15" i="25"/>
  <c r="BPZ15" i="25"/>
  <c r="BPY15" i="25"/>
  <c r="BPX15" i="25"/>
  <c r="BPW15" i="25"/>
  <c r="BPV15" i="25"/>
  <c r="BPU15" i="25"/>
  <c r="BPT15" i="25"/>
  <c r="BPS15" i="25"/>
  <c r="BPR15" i="25"/>
  <c r="BPQ15" i="25"/>
  <c r="BPP15" i="25"/>
  <c r="BPO15" i="25"/>
  <c r="BPN15" i="25"/>
  <c r="BPM15" i="25"/>
  <c r="BPL15" i="25"/>
  <c r="BPK15" i="25"/>
  <c r="BPJ15" i="25"/>
  <c r="BPI15" i="25"/>
  <c r="BPH15" i="25"/>
  <c r="BPG15" i="25"/>
  <c r="BPF15" i="25"/>
  <c r="BPE15" i="25"/>
  <c r="BPD15" i="25"/>
  <c r="BPC15" i="25"/>
  <c r="BPB15" i="25"/>
  <c r="BPA15" i="25"/>
  <c r="BOZ15" i="25"/>
  <c r="BOY15" i="25"/>
  <c r="BOX15" i="25"/>
  <c r="BOW15" i="25"/>
  <c r="BOV15" i="25"/>
  <c r="BOU15" i="25"/>
  <c r="BOT15" i="25"/>
  <c r="BOS15" i="25"/>
  <c r="BOR15" i="25"/>
  <c r="BOQ15" i="25"/>
  <c r="BOP15" i="25"/>
  <c r="BOO15" i="25"/>
  <c r="BON15" i="25"/>
  <c r="BOM15" i="25"/>
  <c r="BOL15" i="25"/>
  <c r="BOK15" i="25"/>
  <c r="BOJ15" i="25"/>
  <c r="BOI15" i="25"/>
  <c r="BOH15" i="25"/>
  <c r="BOG15" i="25"/>
  <c r="BOF15" i="25"/>
  <c r="BOE15" i="25"/>
  <c r="BOD15" i="25"/>
  <c r="BOC15" i="25"/>
  <c r="BOB15" i="25"/>
  <c r="BOA15" i="25"/>
  <c r="BNZ15" i="25"/>
  <c r="BNY15" i="25"/>
  <c r="BNX15" i="25"/>
  <c r="BNW15" i="25"/>
  <c r="BNV15" i="25"/>
  <c r="BNU15" i="25"/>
  <c r="BNT15" i="25"/>
  <c r="BNS15" i="25"/>
  <c r="BNR15" i="25"/>
  <c r="BNQ15" i="25"/>
  <c r="BNP15" i="25"/>
  <c r="BNO15" i="25"/>
  <c r="BNN15" i="25"/>
  <c r="BNM15" i="25"/>
  <c r="BNL15" i="25"/>
  <c r="BNK15" i="25"/>
  <c r="BNJ15" i="25"/>
  <c r="BNI15" i="25"/>
  <c r="BNH15" i="25"/>
  <c r="BNG15" i="25"/>
  <c r="BNF15" i="25"/>
  <c r="BNE15" i="25"/>
  <c r="BND15" i="25"/>
  <c r="BNC15" i="25"/>
  <c r="BNB15" i="25"/>
  <c r="BNA15" i="25"/>
  <c r="BMZ15" i="25"/>
  <c r="BMY15" i="25"/>
  <c r="BMX15" i="25"/>
  <c r="BMW15" i="25"/>
  <c r="BMV15" i="25"/>
  <c r="BMU15" i="25"/>
  <c r="BMT15" i="25"/>
  <c r="BMS15" i="25"/>
  <c r="BMR15" i="25"/>
  <c r="BMQ15" i="25"/>
  <c r="BMP15" i="25"/>
  <c r="BMO15" i="25"/>
  <c r="BMN15" i="25"/>
  <c r="BMM15" i="25"/>
  <c r="BML15" i="25"/>
  <c r="BMK15" i="25"/>
  <c r="BMJ15" i="25"/>
  <c r="BMI15" i="25"/>
  <c r="BMH15" i="25"/>
  <c r="BMG15" i="25"/>
  <c r="BMF15" i="25"/>
  <c r="BME15" i="25"/>
  <c r="BMD15" i="25"/>
  <c r="BMC15" i="25"/>
  <c r="BMB15" i="25"/>
  <c r="BMA15" i="25"/>
  <c r="BLZ15" i="25"/>
  <c r="BLY15" i="25"/>
  <c r="BLX15" i="25"/>
  <c r="BLW15" i="25"/>
  <c r="BLV15" i="25"/>
  <c r="BLU15" i="25"/>
  <c r="BLT15" i="25"/>
  <c r="BLS15" i="25"/>
  <c r="BLR15" i="25"/>
  <c r="BLQ15" i="25"/>
  <c r="BLP15" i="25"/>
  <c r="BLO15" i="25"/>
  <c r="BLN15" i="25"/>
  <c r="BLM15" i="25"/>
  <c r="BLL15" i="25"/>
  <c r="BLK15" i="25"/>
  <c r="BLJ15" i="25"/>
  <c r="BLI15" i="25"/>
  <c r="BLH15" i="25"/>
  <c r="BLG15" i="25"/>
  <c r="BLF15" i="25"/>
  <c r="BLE15" i="25"/>
  <c r="BLD15" i="25"/>
  <c r="BLC15" i="25"/>
  <c r="BLB15" i="25"/>
  <c r="BLA15" i="25"/>
  <c r="BKZ15" i="25"/>
  <c r="BKY15" i="25"/>
  <c r="BKX15" i="25"/>
  <c r="BKW15" i="25"/>
  <c r="BKV15" i="25"/>
  <c r="BKU15" i="25"/>
  <c r="BKT15" i="25"/>
  <c r="BKS15" i="25"/>
  <c r="BKR15" i="25"/>
  <c r="BKQ15" i="25"/>
  <c r="BKP15" i="25"/>
  <c r="BKO15" i="25"/>
  <c r="BKN15" i="25"/>
  <c r="BKM15" i="25"/>
  <c r="BKL15" i="25"/>
  <c r="BKK15" i="25"/>
  <c r="BKJ15" i="25"/>
  <c r="BKI15" i="25"/>
  <c r="BKH15" i="25"/>
  <c r="BKG15" i="25"/>
  <c r="BKF15" i="25"/>
  <c r="BKE15" i="25"/>
  <c r="BKD15" i="25"/>
  <c r="BKC15" i="25"/>
  <c r="BKB15" i="25"/>
  <c r="BKA15" i="25"/>
  <c r="BJZ15" i="25"/>
  <c r="BJY15" i="25"/>
  <c r="BJX15" i="25"/>
  <c r="BJW15" i="25"/>
  <c r="BJV15" i="25"/>
  <c r="BJU15" i="25"/>
  <c r="BJT15" i="25"/>
  <c r="BJS15" i="25"/>
  <c r="BJR15" i="25"/>
  <c r="BJQ15" i="25"/>
  <c r="BJP15" i="25"/>
  <c r="BJO15" i="25"/>
  <c r="BJN15" i="25"/>
  <c r="BJM15" i="25"/>
  <c r="BJL15" i="25"/>
  <c r="BJK15" i="25"/>
  <c r="BJJ15" i="25"/>
  <c r="BJI15" i="25"/>
  <c r="BJH15" i="25"/>
  <c r="BJG15" i="25"/>
  <c r="BJF15" i="25"/>
  <c r="BJE15" i="25"/>
  <c r="BJD15" i="25"/>
  <c r="BJC15" i="25"/>
  <c r="BJB15" i="25"/>
  <c r="BJA15" i="25"/>
  <c r="BIZ15" i="25"/>
  <c r="BIY15" i="25"/>
  <c r="BIX15" i="25"/>
  <c r="BIW15" i="25"/>
  <c r="BIV15" i="25"/>
  <c r="BIU15" i="25"/>
  <c r="BIT15" i="25"/>
  <c r="BIS15" i="25"/>
  <c r="BIR15" i="25"/>
  <c r="BIQ15" i="25"/>
  <c r="BIP15" i="25"/>
  <c r="BIO15" i="25"/>
  <c r="BIN15" i="25"/>
  <c r="BIM15" i="25"/>
  <c r="BIL15" i="25"/>
  <c r="BIK15" i="25"/>
  <c r="BIJ15" i="25"/>
  <c r="BII15" i="25"/>
  <c r="BIH15" i="25"/>
  <c r="BIG15" i="25"/>
  <c r="BIF15" i="25"/>
  <c r="BIE15" i="25"/>
  <c r="BID15" i="25"/>
  <c r="BIC15" i="25"/>
  <c r="BIB15" i="25"/>
  <c r="BIA15" i="25"/>
  <c r="BHZ15" i="25"/>
  <c r="BHY15" i="25"/>
  <c r="BHX15" i="25"/>
  <c r="BHW15" i="25"/>
  <c r="BHV15" i="25"/>
  <c r="BHU15" i="25"/>
  <c r="BHT15" i="25"/>
  <c r="BHS15" i="25"/>
  <c r="BHR15" i="25"/>
  <c r="BHQ15" i="25"/>
  <c r="BHP15" i="25"/>
  <c r="BHO15" i="25"/>
  <c r="BHN15" i="25"/>
  <c r="BHM15" i="25"/>
  <c r="BHL15" i="25"/>
  <c r="BHK15" i="25"/>
  <c r="BHJ15" i="25"/>
  <c r="BHI15" i="25"/>
  <c r="BHH15" i="25"/>
  <c r="BHG15" i="25"/>
  <c r="BHF15" i="25"/>
  <c r="BHE15" i="25"/>
  <c r="BHD15" i="25"/>
  <c r="BHC15" i="25"/>
  <c r="BHB15" i="25"/>
  <c r="BHA15" i="25"/>
  <c r="BGZ15" i="25"/>
  <c r="BGY15" i="25"/>
  <c r="BGX15" i="25"/>
  <c r="BGW15" i="25"/>
  <c r="BGV15" i="25"/>
  <c r="BGU15" i="25"/>
  <c r="BGT15" i="25"/>
  <c r="BGS15" i="25"/>
  <c r="BGR15" i="25"/>
  <c r="BGQ15" i="25"/>
  <c r="BGP15" i="25"/>
  <c r="BGO15" i="25"/>
  <c r="BGN15" i="25"/>
  <c r="BGM15" i="25"/>
  <c r="BGL15" i="25"/>
  <c r="BGK15" i="25"/>
  <c r="BGJ15" i="25"/>
  <c r="BGI15" i="25"/>
  <c r="BGH15" i="25"/>
  <c r="BGG15" i="25"/>
  <c r="BGF15" i="25"/>
  <c r="BGE15" i="25"/>
  <c r="BGD15" i="25"/>
  <c r="BGC15" i="25"/>
  <c r="BGB15" i="25"/>
  <c r="BGA15" i="25"/>
  <c r="BFZ15" i="25"/>
  <c r="BFY15" i="25"/>
  <c r="BFX15" i="25"/>
  <c r="BFW15" i="25"/>
  <c r="BFV15" i="25"/>
  <c r="BFU15" i="25"/>
  <c r="BFT15" i="25"/>
  <c r="BFS15" i="25"/>
  <c r="BFR15" i="25"/>
  <c r="BFQ15" i="25"/>
  <c r="BFP15" i="25"/>
  <c r="BFO15" i="25"/>
  <c r="BFN15" i="25"/>
  <c r="BFM15" i="25"/>
  <c r="BFL15" i="25"/>
  <c r="BFK15" i="25"/>
  <c r="BFJ15" i="25"/>
  <c r="BFI15" i="25"/>
  <c r="BFH15" i="25"/>
  <c r="BFG15" i="25"/>
  <c r="BFF15" i="25"/>
  <c r="BFE15" i="25"/>
  <c r="BFD15" i="25"/>
  <c r="BFC15" i="25"/>
  <c r="BFB15" i="25"/>
  <c r="BFA15" i="25"/>
  <c r="BEZ15" i="25"/>
  <c r="BEY15" i="25"/>
  <c r="BEX15" i="25"/>
  <c r="BEW15" i="25"/>
  <c r="BEV15" i="25"/>
  <c r="BEU15" i="25"/>
  <c r="BET15" i="25"/>
  <c r="BES15" i="25"/>
  <c r="BER15" i="25"/>
  <c r="BEQ15" i="25"/>
  <c r="BEP15" i="25"/>
  <c r="BEO15" i="25"/>
  <c r="BEN15" i="25"/>
  <c r="BEM15" i="25"/>
  <c r="BEL15" i="25"/>
  <c r="BEK15" i="25"/>
  <c r="BEJ15" i="25"/>
  <c r="BEI15" i="25"/>
  <c r="BEH15" i="25"/>
  <c r="BEG15" i="25"/>
  <c r="BEF15" i="25"/>
  <c r="BEE15" i="25"/>
  <c r="BED15" i="25"/>
  <c r="BEC15" i="25"/>
  <c r="BEB15" i="25"/>
  <c r="BEA15" i="25"/>
  <c r="BDZ15" i="25"/>
  <c r="BDY15" i="25"/>
  <c r="BDX15" i="25"/>
  <c r="BDW15" i="25"/>
  <c r="BDV15" i="25"/>
  <c r="BDU15" i="25"/>
  <c r="BDT15" i="25"/>
  <c r="BDS15" i="25"/>
  <c r="BDR15" i="25"/>
  <c r="BDQ15" i="25"/>
  <c r="BDP15" i="25"/>
  <c r="BDO15" i="25"/>
  <c r="BDN15" i="25"/>
  <c r="BDM15" i="25"/>
  <c r="BDL15" i="25"/>
  <c r="BDK15" i="25"/>
  <c r="BDJ15" i="25"/>
  <c r="BDI15" i="25"/>
  <c r="BDH15" i="25"/>
  <c r="BDG15" i="25"/>
  <c r="BDF15" i="25"/>
  <c r="BDE15" i="25"/>
  <c r="BDD15" i="25"/>
  <c r="BDC15" i="25"/>
  <c r="BDB15" i="25"/>
  <c r="BDA15" i="25"/>
  <c r="BCZ15" i="25"/>
  <c r="BCY15" i="25"/>
  <c r="BCX15" i="25"/>
  <c r="BCW15" i="25"/>
  <c r="BCV15" i="25"/>
  <c r="BCU15" i="25"/>
  <c r="BCT15" i="25"/>
  <c r="BCS15" i="25"/>
  <c r="BCR15" i="25"/>
  <c r="BCQ15" i="25"/>
  <c r="BCP15" i="25"/>
  <c r="BCO15" i="25"/>
  <c r="BCN15" i="25"/>
  <c r="BCM15" i="25"/>
  <c r="BCL15" i="25"/>
  <c r="BCK15" i="25"/>
  <c r="BCJ15" i="25"/>
  <c r="BCI15" i="25"/>
  <c r="BCH15" i="25"/>
  <c r="BCG15" i="25"/>
  <c r="BCF15" i="25"/>
  <c r="BCE15" i="25"/>
  <c r="BCD15" i="25"/>
  <c r="BCC15" i="25"/>
  <c r="BCB15" i="25"/>
  <c r="BCA15" i="25"/>
  <c r="BBZ15" i="25"/>
  <c r="BBY15" i="25"/>
  <c r="BBX15" i="25"/>
  <c r="BBW15" i="25"/>
  <c r="BBV15" i="25"/>
  <c r="BBU15" i="25"/>
  <c r="BBT15" i="25"/>
  <c r="BBS15" i="25"/>
  <c r="BBR15" i="25"/>
  <c r="BBQ15" i="25"/>
  <c r="BBP15" i="25"/>
  <c r="BBO15" i="25"/>
  <c r="BBN15" i="25"/>
  <c r="BBM15" i="25"/>
  <c r="BBL15" i="25"/>
  <c r="BBK15" i="25"/>
  <c r="BBJ15" i="25"/>
  <c r="BBI15" i="25"/>
  <c r="BBH15" i="25"/>
  <c r="BBG15" i="25"/>
  <c r="BBF15" i="25"/>
  <c r="BBE15" i="25"/>
  <c r="BBD15" i="25"/>
  <c r="BBC15" i="25"/>
  <c r="BBB15" i="25"/>
  <c r="BBA15" i="25"/>
  <c r="BAZ15" i="25"/>
  <c r="BAY15" i="25"/>
  <c r="BAX15" i="25"/>
  <c r="BAW15" i="25"/>
  <c r="BAV15" i="25"/>
  <c r="BAU15" i="25"/>
  <c r="BAT15" i="25"/>
  <c r="BAS15" i="25"/>
  <c r="BAR15" i="25"/>
  <c r="BAQ15" i="25"/>
  <c r="BAP15" i="25"/>
  <c r="BAO15" i="25"/>
  <c r="BAN15" i="25"/>
  <c r="BAM15" i="25"/>
  <c r="BAL15" i="25"/>
  <c r="BAK15" i="25"/>
  <c r="BAJ15" i="25"/>
  <c r="BAI15" i="25"/>
  <c r="BAH15" i="25"/>
  <c r="BAG15" i="25"/>
  <c r="BAF15" i="25"/>
  <c r="BAE15" i="25"/>
  <c r="BAD15" i="25"/>
  <c r="BAC15" i="25"/>
  <c r="BAB15" i="25"/>
  <c r="BAA15" i="25"/>
  <c r="AZZ15" i="25"/>
  <c r="AZY15" i="25"/>
  <c r="AZX15" i="25"/>
  <c r="AZW15" i="25"/>
  <c r="AZV15" i="25"/>
  <c r="AZU15" i="25"/>
  <c r="AZT15" i="25"/>
  <c r="AZS15" i="25"/>
  <c r="AZR15" i="25"/>
  <c r="AZQ15" i="25"/>
  <c r="AZP15" i="25"/>
  <c r="AZO15" i="25"/>
  <c r="AZN15" i="25"/>
  <c r="AZM15" i="25"/>
  <c r="AZL15" i="25"/>
  <c r="AZK15" i="25"/>
  <c r="AZJ15" i="25"/>
  <c r="AZI15" i="25"/>
  <c r="AZH15" i="25"/>
  <c r="AZG15" i="25"/>
  <c r="AZF15" i="25"/>
  <c r="AZE15" i="25"/>
  <c r="AZD15" i="25"/>
  <c r="AZC15" i="25"/>
  <c r="AZB15" i="25"/>
  <c r="AZA15" i="25"/>
  <c r="AYZ15" i="25"/>
  <c r="AYY15" i="25"/>
  <c r="AYX15" i="25"/>
  <c r="AYW15" i="25"/>
  <c r="AYV15" i="25"/>
  <c r="AYU15" i="25"/>
  <c r="AYT15" i="25"/>
  <c r="AYS15" i="25"/>
  <c r="AYR15" i="25"/>
  <c r="AYQ15" i="25"/>
  <c r="AYP15" i="25"/>
  <c r="AYO15" i="25"/>
  <c r="AYN15" i="25"/>
  <c r="AYM15" i="25"/>
  <c r="AYL15" i="25"/>
  <c r="AYK15" i="25"/>
  <c r="AYJ15" i="25"/>
  <c r="AYI15" i="25"/>
  <c r="AYH15" i="25"/>
  <c r="AYG15" i="25"/>
  <c r="AYF15" i="25"/>
  <c r="AYE15" i="25"/>
  <c r="AYD15" i="25"/>
  <c r="AYC15" i="25"/>
  <c r="AYB15" i="25"/>
  <c r="AYA15" i="25"/>
  <c r="AXZ15" i="25"/>
  <c r="AXY15" i="25"/>
  <c r="AXX15" i="25"/>
  <c r="AXW15" i="25"/>
  <c r="AXV15" i="25"/>
  <c r="AXU15" i="25"/>
  <c r="AXT15" i="25"/>
  <c r="AXS15" i="25"/>
  <c r="AXR15" i="25"/>
  <c r="AXQ15" i="25"/>
  <c r="AXP15" i="25"/>
  <c r="AXO15" i="25"/>
  <c r="AXN15" i="25"/>
  <c r="AXM15" i="25"/>
  <c r="AXL15" i="25"/>
  <c r="AXK15" i="25"/>
  <c r="AXJ15" i="25"/>
  <c r="AXI15" i="25"/>
  <c r="AXH15" i="25"/>
  <c r="AXG15" i="25"/>
  <c r="AXF15" i="25"/>
  <c r="AXE15" i="25"/>
  <c r="AXD15" i="25"/>
  <c r="AXC15" i="25"/>
  <c r="AXB15" i="25"/>
  <c r="AXA15" i="25"/>
  <c r="AWZ15" i="25"/>
  <c r="AWY15" i="25"/>
  <c r="AWX15" i="25"/>
  <c r="AWW15" i="25"/>
  <c r="AWV15" i="25"/>
  <c r="AWU15" i="25"/>
  <c r="AWT15" i="25"/>
  <c r="AWS15" i="25"/>
  <c r="AWR15" i="25"/>
  <c r="AWQ15" i="25"/>
  <c r="AWP15" i="25"/>
  <c r="AWO15" i="25"/>
  <c r="AWN15" i="25"/>
  <c r="AWM15" i="25"/>
  <c r="AWL15" i="25"/>
  <c r="AWK15" i="25"/>
  <c r="AWJ15" i="25"/>
  <c r="AWI15" i="25"/>
  <c r="AWH15" i="25"/>
  <c r="AWG15" i="25"/>
  <c r="AWF15" i="25"/>
  <c r="AWE15" i="25"/>
  <c r="AWD15" i="25"/>
  <c r="AWC15" i="25"/>
  <c r="AWB15" i="25"/>
  <c r="AWA15" i="25"/>
  <c r="AVZ15" i="25"/>
  <c r="AVY15" i="25"/>
  <c r="AVX15" i="25"/>
  <c r="AVW15" i="25"/>
  <c r="AVV15" i="25"/>
  <c r="AVU15" i="25"/>
  <c r="AVT15" i="25"/>
  <c r="AVS15" i="25"/>
  <c r="AVR15" i="25"/>
  <c r="AVQ15" i="25"/>
  <c r="AVP15" i="25"/>
  <c r="AVO15" i="25"/>
  <c r="AVN15" i="25"/>
  <c r="AVM15" i="25"/>
  <c r="AVL15" i="25"/>
  <c r="AVK15" i="25"/>
  <c r="AVJ15" i="25"/>
  <c r="AVI15" i="25"/>
  <c r="AVH15" i="25"/>
  <c r="AVG15" i="25"/>
  <c r="AVF15" i="25"/>
  <c r="AVE15" i="25"/>
  <c r="AVD15" i="25"/>
  <c r="AVC15" i="25"/>
  <c r="AVB15" i="25"/>
  <c r="AVA15" i="25"/>
  <c r="AUZ15" i="25"/>
  <c r="AUY15" i="25"/>
  <c r="AUX15" i="25"/>
  <c r="AUW15" i="25"/>
  <c r="AUV15" i="25"/>
  <c r="AUU15" i="25"/>
  <c r="AUT15" i="25"/>
  <c r="AUS15" i="25"/>
  <c r="AUR15" i="25"/>
  <c r="AUQ15" i="25"/>
  <c r="AUP15" i="25"/>
  <c r="AUO15" i="25"/>
  <c r="AUN15" i="25"/>
  <c r="AUM15" i="25"/>
  <c r="AUL15" i="25"/>
  <c r="AUK15" i="25"/>
  <c r="AUJ15" i="25"/>
  <c r="AUI15" i="25"/>
  <c r="AUH15" i="25"/>
  <c r="AUG15" i="25"/>
  <c r="AUF15" i="25"/>
  <c r="AUE15" i="25"/>
  <c r="AUD15" i="25"/>
  <c r="AUC15" i="25"/>
  <c r="AUB15" i="25"/>
  <c r="AUA15" i="25"/>
  <c r="ATZ15" i="25"/>
  <c r="ATY15" i="25"/>
  <c r="ATX15" i="25"/>
  <c r="ATW15" i="25"/>
  <c r="ATV15" i="25"/>
  <c r="ATU15" i="25"/>
  <c r="ATT15" i="25"/>
  <c r="ATS15" i="25"/>
  <c r="ATR15" i="25"/>
  <c r="ATQ15" i="25"/>
  <c r="ATP15" i="25"/>
  <c r="ATO15" i="25"/>
  <c r="ATN15" i="25"/>
  <c r="ATM15" i="25"/>
  <c r="ATL15" i="25"/>
  <c r="ATK15" i="25"/>
  <c r="ATJ15" i="25"/>
  <c r="ATI15" i="25"/>
  <c r="ATH15" i="25"/>
  <c r="ATG15" i="25"/>
  <c r="ATF15" i="25"/>
  <c r="ATE15" i="25"/>
  <c r="ATD15" i="25"/>
  <c r="ATC15" i="25"/>
  <c r="ATB15" i="25"/>
  <c r="ATA15" i="25"/>
  <c r="ASZ15" i="25"/>
  <c r="ASY15" i="25"/>
  <c r="ASX15" i="25"/>
  <c r="ASW15" i="25"/>
  <c r="ASV15" i="25"/>
  <c r="ASU15" i="25"/>
  <c r="AST15" i="25"/>
  <c r="ASS15" i="25"/>
  <c r="ASR15" i="25"/>
  <c r="ASQ15" i="25"/>
  <c r="ASP15" i="25"/>
  <c r="ASO15" i="25"/>
  <c r="ASN15" i="25"/>
  <c r="ASM15" i="25"/>
  <c r="ASL15" i="25"/>
  <c r="ASK15" i="25"/>
  <c r="ASJ15" i="25"/>
  <c r="ASI15" i="25"/>
  <c r="ASH15" i="25"/>
  <c r="ASG15" i="25"/>
  <c r="ASF15" i="25"/>
  <c r="ASE15" i="25"/>
  <c r="ASD15" i="25"/>
  <c r="ASC15" i="25"/>
  <c r="ASB15" i="25"/>
  <c r="ASA15" i="25"/>
  <c r="ARZ15" i="25"/>
  <c r="ARY15" i="25"/>
  <c r="ARX15" i="25"/>
  <c r="ARW15" i="25"/>
  <c r="ARV15" i="25"/>
  <c r="ARU15" i="25"/>
  <c r="ART15" i="25"/>
  <c r="ARS15" i="25"/>
  <c r="ARR15" i="25"/>
  <c r="ARQ15" i="25"/>
  <c r="ARP15" i="25"/>
  <c r="ARO15" i="25"/>
  <c r="ARN15" i="25"/>
  <c r="ARM15" i="25"/>
  <c r="ARL15" i="25"/>
  <c r="ARK15" i="25"/>
  <c r="ARJ15" i="25"/>
  <c r="ARI15" i="25"/>
  <c r="ARH15" i="25"/>
  <c r="ARG15" i="25"/>
  <c r="ARF15" i="25"/>
  <c r="ARE15" i="25"/>
  <c r="ARD15" i="25"/>
  <c r="ARC15" i="25"/>
  <c r="ARB15" i="25"/>
  <c r="ARA15" i="25"/>
  <c r="AQZ15" i="25"/>
  <c r="AQY15" i="25"/>
  <c r="AQX15" i="25"/>
  <c r="AQW15" i="25"/>
  <c r="AQV15" i="25"/>
  <c r="AQU15" i="25"/>
  <c r="AQT15" i="25"/>
  <c r="AQS15" i="25"/>
  <c r="AQR15" i="25"/>
  <c r="AQQ15" i="25"/>
  <c r="AQP15" i="25"/>
  <c r="AQO15" i="25"/>
  <c r="AQN15" i="25"/>
  <c r="AQM15" i="25"/>
  <c r="AQL15" i="25"/>
  <c r="AQK15" i="25"/>
  <c r="AQJ15" i="25"/>
  <c r="AQI15" i="25"/>
  <c r="AQH15" i="25"/>
  <c r="AQG15" i="25"/>
  <c r="AQF15" i="25"/>
  <c r="AQE15" i="25"/>
  <c r="AQD15" i="25"/>
  <c r="AQC15" i="25"/>
  <c r="AQB15" i="25"/>
  <c r="AQA15" i="25"/>
  <c r="APZ15" i="25"/>
  <c r="APY15" i="25"/>
  <c r="APX15" i="25"/>
  <c r="APW15" i="25"/>
  <c r="APV15" i="25"/>
  <c r="APU15" i="25"/>
  <c r="APT15" i="25"/>
  <c r="APS15" i="25"/>
  <c r="APR15" i="25"/>
  <c r="APQ15" i="25"/>
  <c r="APP15" i="25"/>
  <c r="APO15" i="25"/>
  <c r="APN15" i="25"/>
  <c r="APM15" i="25"/>
  <c r="APL15" i="25"/>
  <c r="APK15" i="25"/>
  <c r="APJ15" i="25"/>
  <c r="API15" i="25"/>
  <c r="APH15" i="25"/>
  <c r="APG15" i="25"/>
  <c r="APF15" i="25"/>
  <c r="APE15" i="25"/>
  <c r="APD15" i="25"/>
  <c r="APC15" i="25"/>
  <c r="APB15" i="25"/>
  <c r="APA15" i="25"/>
  <c r="AOZ15" i="25"/>
  <c r="AOY15" i="25"/>
  <c r="AOX15" i="25"/>
  <c r="AOW15" i="25"/>
  <c r="AOV15" i="25"/>
  <c r="AOU15" i="25"/>
  <c r="AOT15" i="25"/>
  <c r="AOS15" i="25"/>
  <c r="AOR15" i="25"/>
  <c r="AOQ15" i="25"/>
  <c r="AOP15" i="25"/>
  <c r="AOO15" i="25"/>
  <c r="AON15" i="25"/>
  <c r="AOM15" i="25"/>
  <c r="AOL15" i="25"/>
  <c r="AOK15" i="25"/>
  <c r="AOJ15" i="25"/>
  <c r="AOI15" i="25"/>
  <c r="AOH15" i="25"/>
  <c r="AOG15" i="25"/>
  <c r="AOF15" i="25"/>
  <c r="AOE15" i="25"/>
  <c r="AOD15" i="25"/>
  <c r="AOC15" i="25"/>
  <c r="AOB15" i="25"/>
  <c r="AOA15" i="25"/>
  <c r="ANZ15" i="25"/>
  <c r="ANY15" i="25"/>
  <c r="ANX15" i="25"/>
  <c r="ANW15" i="25"/>
  <c r="ANV15" i="25"/>
  <c r="ANU15" i="25"/>
  <c r="ANT15" i="25"/>
  <c r="ANS15" i="25"/>
  <c r="ANR15" i="25"/>
  <c r="ANQ15" i="25"/>
  <c r="ANP15" i="25"/>
  <c r="ANO15" i="25"/>
  <c r="ANN15" i="25"/>
  <c r="ANM15" i="25"/>
  <c r="ANL15" i="25"/>
  <c r="ANK15" i="25"/>
  <c r="ANJ15" i="25"/>
  <c r="ANI15" i="25"/>
  <c r="ANH15" i="25"/>
  <c r="ANG15" i="25"/>
  <c r="ANF15" i="25"/>
  <c r="ANE15" i="25"/>
  <c r="AND15" i="25"/>
  <c r="ANC15" i="25"/>
  <c r="ANB15" i="25"/>
  <c r="ANA15" i="25"/>
  <c r="AMZ15" i="25"/>
  <c r="AMY15" i="25"/>
  <c r="AMX15" i="25"/>
  <c r="AMW15" i="25"/>
  <c r="AMV15" i="25"/>
  <c r="AMU15" i="25"/>
  <c r="AMT15" i="25"/>
  <c r="AMS15" i="25"/>
  <c r="AMR15" i="25"/>
  <c r="AMQ15" i="25"/>
  <c r="AMP15" i="25"/>
  <c r="AMO15" i="25"/>
  <c r="AMN15" i="25"/>
  <c r="AMM15" i="25"/>
  <c r="AML15" i="25"/>
  <c r="AMK15" i="25"/>
  <c r="AMJ15" i="25"/>
  <c r="AMI15" i="25"/>
  <c r="AMH15" i="25"/>
  <c r="AMG15" i="25"/>
  <c r="AMF15" i="25"/>
  <c r="AME15" i="25"/>
  <c r="AMD15" i="25"/>
  <c r="AMC15" i="25"/>
  <c r="AMB15" i="25"/>
  <c r="AMA15" i="25"/>
  <c r="ALZ15" i="25"/>
  <c r="ALY15" i="25"/>
  <c r="ALX15" i="25"/>
  <c r="ALW15" i="25"/>
  <c r="ALV15" i="25"/>
  <c r="ALU15" i="25"/>
  <c r="ALT15" i="25"/>
  <c r="ALS15" i="25"/>
  <c r="ALR15" i="25"/>
  <c r="ALQ15" i="25"/>
  <c r="ALP15" i="25"/>
  <c r="ALO15" i="25"/>
  <c r="ALN15" i="25"/>
  <c r="ALM15" i="25"/>
  <c r="ALL15" i="25"/>
  <c r="ALK15" i="25"/>
  <c r="ALJ15" i="25"/>
  <c r="ALI15" i="25"/>
  <c r="ALH15" i="25"/>
  <c r="ALG15" i="25"/>
  <c r="ALF15" i="25"/>
  <c r="ALE15" i="25"/>
  <c r="ALD15" i="25"/>
  <c r="ALC15" i="25"/>
  <c r="ALB15" i="25"/>
  <c r="ALA15" i="25"/>
  <c r="AKZ15" i="25"/>
  <c r="AKY15" i="25"/>
  <c r="AKX15" i="25"/>
  <c r="AKW15" i="25"/>
  <c r="AKV15" i="25"/>
  <c r="AKU15" i="25"/>
  <c r="AKT15" i="25"/>
  <c r="AKS15" i="25"/>
  <c r="AKR15" i="25"/>
  <c r="AKQ15" i="25"/>
  <c r="AKP15" i="25"/>
  <c r="AKO15" i="25"/>
  <c r="AKN15" i="25"/>
  <c r="AKM15" i="25"/>
  <c r="AKL15" i="25"/>
  <c r="AKK15" i="25"/>
  <c r="AKJ15" i="25"/>
  <c r="AKI15" i="25"/>
  <c r="AKH15" i="25"/>
  <c r="AKG15" i="25"/>
  <c r="AKF15" i="25"/>
  <c r="AKE15" i="25"/>
  <c r="AKD15" i="25"/>
  <c r="AKC15" i="25"/>
  <c r="AKB15" i="25"/>
  <c r="AKA15" i="25"/>
  <c r="AJZ15" i="25"/>
  <c r="AJY15" i="25"/>
  <c r="AJX15" i="25"/>
  <c r="AJW15" i="25"/>
  <c r="AJV15" i="25"/>
  <c r="AJU15" i="25"/>
  <c r="AJT15" i="25"/>
  <c r="AJS15" i="25"/>
  <c r="AJR15" i="25"/>
  <c r="AJQ15" i="25"/>
  <c r="AJP15" i="25"/>
  <c r="AJO15" i="25"/>
  <c r="AJN15" i="25"/>
  <c r="AJM15" i="25"/>
  <c r="AJL15" i="25"/>
  <c r="AJK15" i="25"/>
  <c r="AJJ15" i="25"/>
  <c r="AJI15" i="25"/>
  <c r="AJH15" i="25"/>
  <c r="AJG15" i="25"/>
  <c r="AJF15" i="25"/>
  <c r="AJE15" i="25"/>
  <c r="AJD15" i="25"/>
  <c r="AJC15" i="25"/>
  <c r="AJB15" i="25"/>
  <c r="AJA15" i="25"/>
  <c r="AIZ15" i="25"/>
  <c r="AIY15" i="25"/>
  <c r="AIX15" i="25"/>
  <c r="AIW15" i="25"/>
  <c r="AIV15" i="25"/>
  <c r="AIU15" i="25"/>
  <c r="AIT15" i="25"/>
  <c r="AIS15" i="25"/>
  <c r="AIR15" i="25"/>
  <c r="AIQ15" i="25"/>
  <c r="AIP15" i="25"/>
  <c r="AIO15" i="25"/>
  <c r="AIN15" i="25"/>
  <c r="AIM15" i="25"/>
  <c r="AIL15" i="25"/>
  <c r="AIK15" i="25"/>
  <c r="AIJ15" i="25"/>
  <c r="AII15" i="25"/>
  <c r="AIH15" i="25"/>
  <c r="AIG15" i="25"/>
  <c r="AIF15" i="25"/>
  <c r="AIE15" i="25"/>
  <c r="AID15" i="25"/>
  <c r="AIC15" i="25"/>
  <c r="AIB15" i="25"/>
  <c r="AIA15" i="25"/>
  <c r="AHZ15" i="25"/>
  <c r="AHY15" i="25"/>
  <c r="AHX15" i="25"/>
  <c r="AHW15" i="25"/>
  <c r="AHV15" i="25"/>
  <c r="AHU15" i="25"/>
  <c r="AHT15" i="25"/>
  <c r="AHS15" i="25"/>
  <c r="AHR15" i="25"/>
  <c r="AHQ15" i="25"/>
  <c r="AHP15" i="25"/>
  <c r="AHO15" i="25"/>
  <c r="AHN15" i="25"/>
  <c r="AHM15" i="25"/>
  <c r="AHL15" i="25"/>
  <c r="AHK15" i="25"/>
  <c r="AHJ15" i="25"/>
  <c r="AHI15" i="25"/>
  <c r="AHH15" i="25"/>
  <c r="AHG15" i="25"/>
  <c r="AHF15" i="25"/>
  <c r="AHE15" i="25"/>
  <c r="AHD15" i="25"/>
  <c r="AHC15" i="25"/>
  <c r="AHB15" i="25"/>
  <c r="AHA15" i="25"/>
  <c r="AGZ15" i="25"/>
  <c r="AGY15" i="25"/>
  <c r="AGX15" i="25"/>
  <c r="AGW15" i="25"/>
  <c r="AGV15" i="25"/>
  <c r="AGU15" i="25"/>
  <c r="AGT15" i="25"/>
  <c r="AGS15" i="25"/>
  <c r="AGR15" i="25"/>
  <c r="AGQ15" i="25"/>
  <c r="AGP15" i="25"/>
  <c r="AGO15" i="25"/>
  <c r="AGN15" i="25"/>
  <c r="AGM15" i="25"/>
  <c r="AGL15" i="25"/>
  <c r="AGK15" i="25"/>
  <c r="AGJ15" i="25"/>
  <c r="AGI15" i="25"/>
  <c r="AGH15" i="25"/>
  <c r="AGG15" i="25"/>
  <c r="AGF15" i="25"/>
  <c r="AGE15" i="25"/>
  <c r="AGD15" i="25"/>
  <c r="AGC15" i="25"/>
  <c r="AGB15" i="25"/>
  <c r="AGA15" i="25"/>
  <c r="AFZ15" i="25"/>
  <c r="AFY15" i="25"/>
  <c r="AFX15" i="25"/>
  <c r="AFW15" i="25"/>
  <c r="AFV15" i="25"/>
  <c r="AFU15" i="25"/>
  <c r="AFT15" i="25"/>
  <c r="AFS15" i="25"/>
  <c r="AFR15" i="25"/>
  <c r="AFQ15" i="25"/>
  <c r="AFP15" i="25"/>
  <c r="AFO15" i="25"/>
  <c r="AFN15" i="25"/>
  <c r="AFM15" i="25"/>
  <c r="AFL15" i="25"/>
  <c r="AFK15" i="25"/>
  <c r="AFJ15" i="25"/>
  <c r="AFI15" i="25"/>
  <c r="AFH15" i="25"/>
  <c r="AFG15" i="25"/>
  <c r="AFF15" i="25"/>
  <c r="AFE15" i="25"/>
  <c r="AFD15" i="25"/>
  <c r="AFC15" i="25"/>
  <c r="AFB15" i="25"/>
  <c r="AFA15" i="25"/>
  <c r="AEZ15" i="25"/>
  <c r="AEY15" i="25"/>
  <c r="AEX15" i="25"/>
  <c r="AEW15" i="25"/>
  <c r="AEV15" i="25"/>
  <c r="AEU15" i="25"/>
  <c r="AET15" i="25"/>
  <c r="AES15" i="25"/>
  <c r="AER15" i="25"/>
  <c r="AEQ15" i="25"/>
  <c r="AEP15" i="25"/>
  <c r="AEO15" i="25"/>
  <c r="AEN15" i="25"/>
  <c r="AEM15" i="25"/>
  <c r="AEL15" i="25"/>
  <c r="AEK15" i="25"/>
  <c r="AEJ15" i="25"/>
  <c r="AEI15" i="25"/>
  <c r="AEH15" i="25"/>
  <c r="AEG15" i="25"/>
  <c r="AEF15" i="25"/>
  <c r="AEE15" i="25"/>
  <c r="AED15" i="25"/>
  <c r="AEC15" i="25"/>
  <c r="AEB15" i="25"/>
  <c r="AEA15" i="25"/>
  <c r="ADZ15" i="25"/>
  <c r="ADY15" i="25"/>
  <c r="ADX15" i="25"/>
  <c r="ADW15" i="25"/>
  <c r="ADV15" i="25"/>
  <c r="ADU15" i="25"/>
  <c r="ADT15" i="25"/>
  <c r="ADS15" i="25"/>
  <c r="ADR15" i="25"/>
  <c r="ADQ15" i="25"/>
  <c r="ADP15" i="25"/>
  <c r="ADO15" i="25"/>
  <c r="ADN15" i="25"/>
  <c r="ADM15" i="25"/>
  <c r="ADL15" i="25"/>
  <c r="ADK15" i="25"/>
  <c r="ADJ15" i="25"/>
  <c r="ADI15" i="25"/>
  <c r="ADH15" i="25"/>
  <c r="ADG15" i="25"/>
  <c r="ADF15" i="25"/>
  <c r="ADE15" i="25"/>
  <c r="ADD15" i="25"/>
  <c r="ADC15" i="25"/>
  <c r="ADB15" i="25"/>
  <c r="ADA15" i="25"/>
  <c r="ACZ15" i="25"/>
  <c r="ACY15" i="25"/>
  <c r="ACX15" i="25"/>
  <c r="ACW15" i="25"/>
  <c r="ACV15" i="25"/>
  <c r="ACU15" i="25"/>
  <c r="ACT15" i="25"/>
  <c r="ACS15" i="25"/>
  <c r="ACR15" i="25"/>
  <c r="ACQ15" i="25"/>
  <c r="ACP15" i="25"/>
  <c r="ACO15" i="25"/>
  <c r="ACN15" i="25"/>
  <c r="ACM15" i="25"/>
  <c r="ACL15" i="25"/>
  <c r="ACK15" i="25"/>
  <c r="ACJ15" i="25"/>
  <c r="ACI15" i="25"/>
  <c r="ACH15" i="25"/>
  <c r="ACG15" i="25"/>
  <c r="ACF15" i="25"/>
  <c r="ACE15" i="25"/>
  <c r="ACD15" i="25"/>
  <c r="ACC15" i="25"/>
  <c r="ACB15" i="25"/>
  <c r="ACA15" i="25"/>
  <c r="ABZ15" i="25"/>
  <c r="ABY15" i="25"/>
  <c r="ABX15" i="25"/>
  <c r="ABW15" i="25"/>
  <c r="ABV15" i="25"/>
  <c r="ABU15" i="25"/>
  <c r="ABT15" i="25"/>
  <c r="ABS15" i="25"/>
  <c r="ABR15" i="25"/>
  <c r="ABQ15" i="25"/>
  <c r="ABP15" i="25"/>
  <c r="ABO15" i="25"/>
  <c r="ABN15" i="25"/>
  <c r="ABM15" i="25"/>
  <c r="ABL15" i="25"/>
  <c r="ABK15" i="25"/>
  <c r="ABJ15" i="25"/>
  <c r="ABI15" i="25"/>
  <c r="ABH15" i="25"/>
  <c r="ABG15" i="25"/>
  <c r="ABF15" i="25"/>
  <c r="ABE15" i="25"/>
  <c r="ABD15" i="25"/>
  <c r="ABC15" i="25"/>
  <c r="ABB15" i="25"/>
  <c r="ABA15" i="25"/>
  <c r="AAZ15" i="25"/>
  <c r="AAY15" i="25"/>
  <c r="AAX15" i="25"/>
  <c r="AAW15" i="25"/>
  <c r="AAV15" i="25"/>
  <c r="AAU15" i="25"/>
  <c r="AAT15" i="25"/>
  <c r="AAS15" i="25"/>
  <c r="AAR15" i="25"/>
  <c r="AAQ15" i="25"/>
  <c r="AAP15" i="25"/>
  <c r="AAO15" i="25"/>
  <c r="AAN15" i="25"/>
  <c r="AAM15" i="25"/>
  <c r="AAL15" i="25"/>
  <c r="AAK15" i="25"/>
  <c r="AAJ15" i="25"/>
  <c r="AAI15" i="25"/>
  <c r="AAH15" i="25"/>
  <c r="AAG15" i="25"/>
  <c r="AAF15" i="25"/>
  <c r="AAE15" i="25"/>
  <c r="AAD15" i="25"/>
  <c r="AAC15" i="25"/>
  <c r="AAB15" i="25"/>
  <c r="AAA15" i="25"/>
  <c r="ZZ15" i="25"/>
  <c r="ZY15" i="25"/>
  <c r="ZX15" i="25"/>
  <c r="ZW15" i="25"/>
  <c r="ZV15" i="25"/>
  <c r="ZU15" i="25"/>
  <c r="ZT15" i="25"/>
  <c r="ZS15" i="25"/>
  <c r="ZR15" i="25"/>
  <c r="ZQ15" i="25"/>
  <c r="ZP15" i="25"/>
  <c r="ZO15" i="25"/>
  <c r="ZN15" i="25"/>
  <c r="ZM15" i="25"/>
  <c r="ZL15" i="25"/>
  <c r="ZK15" i="25"/>
  <c r="ZJ15" i="25"/>
  <c r="ZI15" i="25"/>
  <c r="ZH15" i="25"/>
  <c r="ZG15" i="25"/>
  <c r="ZF15" i="25"/>
  <c r="ZE15" i="25"/>
  <c r="ZD15" i="25"/>
  <c r="ZC15" i="25"/>
  <c r="ZB15" i="25"/>
  <c r="ZA15" i="25"/>
  <c r="YZ15" i="25"/>
  <c r="YY15" i="25"/>
  <c r="YX15" i="25"/>
  <c r="YW15" i="25"/>
  <c r="YV15" i="25"/>
  <c r="YU15" i="25"/>
  <c r="YT15" i="25"/>
  <c r="YS15" i="25"/>
  <c r="YR15" i="25"/>
  <c r="YQ15" i="25"/>
  <c r="YP15" i="25"/>
  <c r="YO15" i="25"/>
  <c r="YN15" i="25"/>
  <c r="YM15" i="25"/>
  <c r="YL15" i="25"/>
  <c r="YK15" i="25"/>
  <c r="YJ15" i="25"/>
  <c r="YI15" i="25"/>
  <c r="YH15" i="25"/>
  <c r="YG15" i="25"/>
  <c r="YF15" i="25"/>
  <c r="YE15" i="25"/>
  <c r="YD15" i="25"/>
  <c r="YC15" i="25"/>
  <c r="YB15" i="25"/>
  <c r="YA15" i="25"/>
  <c r="XZ15" i="25"/>
  <c r="XY15" i="25"/>
  <c r="XX15" i="25"/>
  <c r="XW15" i="25"/>
  <c r="XV15" i="25"/>
  <c r="XU15" i="25"/>
  <c r="XT15" i="25"/>
  <c r="XS15" i="25"/>
  <c r="XR15" i="25"/>
  <c r="XQ15" i="25"/>
  <c r="XP15" i="25"/>
  <c r="XO15" i="25"/>
  <c r="XN15" i="25"/>
  <c r="XM15" i="25"/>
  <c r="XL15" i="25"/>
  <c r="XK15" i="25"/>
  <c r="XJ15" i="25"/>
  <c r="XI15" i="25"/>
  <c r="XH15" i="25"/>
  <c r="XG15" i="25"/>
  <c r="XF15" i="25"/>
  <c r="XE15" i="25"/>
  <c r="XD15" i="25"/>
  <c r="XC15" i="25"/>
  <c r="XB15" i="25"/>
  <c r="XA15" i="25"/>
  <c r="WZ15" i="25"/>
  <c r="WY15" i="25"/>
  <c r="WX15" i="25"/>
  <c r="WW15" i="25"/>
  <c r="WV15" i="25"/>
  <c r="WU15" i="25"/>
  <c r="WT15" i="25"/>
  <c r="WS15" i="25"/>
  <c r="WR15" i="25"/>
  <c r="WQ15" i="25"/>
  <c r="WP15" i="25"/>
  <c r="WO15" i="25"/>
  <c r="WN15" i="25"/>
  <c r="WM15" i="25"/>
  <c r="WL15" i="25"/>
  <c r="WK15" i="25"/>
  <c r="WJ15" i="25"/>
  <c r="WI15" i="25"/>
  <c r="WH15" i="25"/>
  <c r="WG15" i="25"/>
  <c r="WF15" i="25"/>
  <c r="WE15" i="25"/>
  <c r="WD15" i="25"/>
  <c r="WC15" i="25"/>
  <c r="WB15" i="25"/>
  <c r="WA15" i="25"/>
  <c r="VZ15" i="25"/>
  <c r="VY15" i="25"/>
  <c r="VX15" i="25"/>
  <c r="VW15" i="25"/>
  <c r="VV15" i="25"/>
  <c r="VU15" i="25"/>
  <c r="VT15" i="25"/>
  <c r="VS15" i="25"/>
  <c r="VR15" i="25"/>
  <c r="VQ15" i="25"/>
  <c r="VP15" i="25"/>
  <c r="VO15" i="25"/>
  <c r="VN15" i="25"/>
  <c r="VM15" i="25"/>
  <c r="VL15" i="25"/>
  <c r="VK15" i="25"/>
  <c r="VJ15" i="25"/>
  <c r="VI15" i="25"/>
  <c r="VH15" i="25"/>
  <c r="VG15" i="25"/>
  <c r="VF15" i="25"/>
  <c r="VE15" i="25"/>
  <c r="VD15" i="25"/>
  <c r="VC15" i="25"/>
  <c r="VB15" i="25"/>
  <c r="VA15" i="25"/>
  <c r="UZ15" i="25"/>
  <c r="UY15" i="25"/>
  <c r="UX15" i="25"/>
  <c r="UW15" i="25"/>
  <c r="UV15" i="25"/>
  <c r="UU15" i="25"/>
  <c r="UT15" i="25"/>
  <c r="US15" i="25"/>
  <c r="UR15" i="25"/>
  <c r="UQ15" i="25"/>
  <c r="UP15" i="25"/>
  <c r="UO15" i="25"/>
  <c r="UN15" i="25"/>
  <c r="UM15" i="25"/>
  <c r="UL15" i="25"/>
  <c r="UK15" i="25"/>
  <c r="UJ15" i="25"/>
  <c r="UI15" i="25"/>
  <c r="UH15" i="25"/>
  <c r="UG15" i="25"/>
  <c r="UF15" i="25"/>
  <c r="UE15" i="25"/>
  <c r="UD15" i="25"/>
  <c r="UC15" i="25"/>
  <c r="UB15" i="25"/>
  <c r="UA15" i="25"/>
  <c r="TZ15" i="25"/>
  <c r="TY15" i="25"/>
  <c r="TX15" i="25"/>
  <c r="TW15" i="25"/>
  <c r="TV15" i="25"/>
  <c r="TU15" i="25"/>
  <c r="TT15" i="25"/>
  <c r="TS15" i="25"/>
  <c r="TR15" i="25"/>
  <c r="TQ15" i="25"/>
  <c r="TP15" i="25"/>
  <c r="TO15" i="25"/>
  <c r="TN15" i="25"/>
  <c r="TM15" i="25"/>
  <c r="TL15" i="25"/>
  <c r="TK15" i="25"/>
  <c r="TJ15" i="25"/>
  <c r="TI15" i="25"/>
  <c r="TH15" i="25"/>
  <c r="TG15" i="25"/>
  <c r="TF15" i="25"/>
  <c r="TE15" i="25"/>
  <c r="TD15" i="25"/>
  <c r="TC15" i="25"/>
  <c r="TB15" i="25"/>
  <c r="TA15" i="25"/>
  <c r="SZ15" i="25"/>
  <c r="SY15" i="25"/>
  <c r="SX15" i="25"/>
  <c r="SW15" i="25"/>
  <c r="SV15" i="25"/>
  <c r="SU15" i="25"/>
  <c r="ST15" i="25"/>
  <c r="SS15" i="25"/>
  <c r="SR15" i="25"/>
  <c r="SQ15" i="25"/>
  <c r="SP15" i="25"/>
  <c r="SO15" i="25"/>
  <c r="SN15" i="25"/>
  <c r="SM15" i="25"/>
  <c r="SL15" i="25"/>
  <c r="SK15" i="25"/>
  <c r="SJ15" i="25"/>
  <c r="SI15" i="25"/>
  <c r="SH15" i="25"/>
  <c r="SG15" i="25"/>
  <c r="SF15" i="25"/>
  <c r="SE15" i="25"/>
  <c r="SD15" i="25"/>
  <c r="SC15" i="25"/>
  <c r="SB15" i="25"/>
  <c r="SA15" i="25"/>
  <c r="RZ15" i="25"/>
  <c r="RY15" i="25"/>
  <c r="RX15" i="25"/>
  <c r="RW15" i="25"/>
  <c r="RV15" i="25"/>
  <c r="RU15" i="25"/>
  <c r="RT15" i="25"/>
  <c r="RS15" i="25"/>
  <c r="RR15" i="25"/>
  <c r="RQ15" i="25"/>
  <c r="RP15" i="25"/>
  <c r="RO15" i="25"/>
  <c r="RN15" i="25"/>
  <c r="RM15" i="25"/>
  <c r="RL15" i="25"/>
  <c r="RK15" i="25"/>
  <c r="RJ15" i="25"/>
  <c r="RI15" i="25"/>
  <c r="RH15" i="25"/>
  <c r="RG15" i="25"/>
  <c r="RF15" i="25"/>
  <c r="RE15" i="25"/>
  <c r="RD15" i="25"/>
  <c r="RC15" i="25"/>
  <c r="RB15" i="25"/>
  <c r="RA15" i="25"/>
  <c r="QZ15" i="25"/>
  <c r="QY15" i="25"/>
  <c r="QX15" i="25"/>
  <c r="QW15" i="25"/>
  <c r="QV15" i="25"/>
  <c r="QU15" i="25"/>
  <c r="QT15" i="25"/>
  <c r="QS15" i="25"/>
  <c r="QR15" i="25"/>
  <c r="QQ15" i="25"/>
  <c r="QP15" i="25"/>
  <c r="QO15" i="25"/>
  <c r="QN15" i="25"/>
  <c r="QM15" i="25"/>
  <c r="QL15" i="25"/>
  <c r="QK15" i="25"/>
  <c r="QJ15" i="25"/>
  <c r="QI15" i="25"/>
  <c r="QH15" i="25"/>
  <c r="QG15" i="25"/>
  <c r="QF15" i="25"/>
  <c r="QE15" i="25"/>
  <c r="QD15" i="25"/>
  <c r="QC15" i="25"/>
  <c r="QB15" i="25"/>
  <c r="QA15" i="25"/>
  <c r="PZ15" i="25"/>
  <c r="PY15" i="25"/>
  <c r="PX15" i="25"/>
  <c r="PW15" i="25"/>
  <c r="PV15" i="25"/>
  <c r="PU15" i="25"/>
  <c r="PT15" i="25"/>
  <c r="PS15" i="25"/>
  <c r="PR15" i="25"/>
  <c r="PQ15" i="25"/>
  <c r="PP15" i="25"/>
  <c r="PO15" i="25"/>
  <c r="PN15" i="25"/>
  <c r="PM15" i="25"/>
  <c r="PL15" i="25"/>
  <c r="PK15" i="25"/>
  <c r="PJ15" i="25"/>
  <c r="PI15" i="25"/>
  <c r="PH15" i="25"/>
  <c r="PG15" i="25"/>
  <c r="PF15" i="25"/>
  <c r="PE15" i="25"/>
  <c r="PD15" i="25"/>
  <c r="PC15" i="25"/>
  <c r="PB15" i="25"/>
  <c r="PA15" i="25"/>
  <c r="OZ15" i="25"/>
  <c r="OY15" i="25"/>
  <c r="OX15" i="25"/>
  <c r="OW15" i="25"/>
  <c r="OV15" i="25"/>
  <c r="OU15" i="25"/>
  <c r="OT15" i="25"/>
  <c r="OS15" i="25"/>
  <c r="OR15" i="25"/>
  <c r="OQ15" i="25"/>
  <c r="OP15" i="25"/>
  <c r="OO15" i="25"/>
  <c r="ON15" i="25"/>
  <c r="OM15" i="25"/>
  <c r="OL15" i="25"/>
  <c r="OK15" i="25"/>
  <c r="OJ15" i="25"/>
  <c r="OI15" i="25"/>
  <c r="OH15" i="25"/>
  <c r="OG15" i="25"/>
  <c r="OF15" i="25"/>
  <c r="OE15" i="25"/>
  <c r="OD15" i="25"/>
  <c r="OC15" i="25"/>
  <c r="OB15" i="25"/>
  <c r="OA15" i="25"/>
  <c r="NZ15" i="25"/>
  <c r="NY15" i="25"/>
  <c r="NX15" i="25"/>
  <c r="NW15" i="25"/>
  <c r="NV15" i="25"/>
  <c r="NU15" i="25"/>
  <c r="NT15" i="25"/>
  <c r="NS15" i="25"/>
  <c r="NR15" i="25"/>
  <c r="NQ15" i="25"/>
  <c r="NP15" i="25"/>
  <c r="NO15" i="25"/>
  <c r="NN15" i="25"/>
  <c r="NM15" i="25"/>
  <c r="NL15" i="25"/>
  <c r="NK15" i="25"/>
  <c r="NJ15" i="25"/>
  <c r="NI15" i="25"/>
  <c r="NH15" i="25"/>
  <c r="NG15" i="25"/>
  <c r="NF15" i="25"/>
  <c r="NE15" i="25"/>
  <c r="ND15" i="25"/>
  <c r="NC15" i="25"/>
  <c r="NB15" i="25"/>
  <c r="NA15" i="25"/>
  <c r="MZ15" i="25"/>
  <c r="MY15" i="25"/>
  <c r="MX15" i="25"/>
  <c r="MW15" i="25"/>
  <c r="MV15" i="25"/>
  <c r="MU15" i="25"/>
  <c r="MT15" i="25"/>
  <c r="MS15" i="25"/>
  <c r="MR15" i="25"/>
  <c r="MQ15" i="25"/>
  <c r="MP15" i="25"/>
  <c r="MO15" i="25"/>
  <c r="MN15" i="25"/>
  <c r="MM15" i="25"/>
  <c r="ML15" i="25"/>
  <c r="MK15" i="25"/>
  <c r="MJ15" i="25"/>
  <c r="MI15" i="25"/>
  <c r="MH15" i="25"/>
  <c r="MG15" i="25"/>
  <c r="MF15" i="25"/>
  <c r="ME15" i="25"/>
  <c r="MD15" i="25"/>
  <c r="MC15" i="25"/>
  <c r="MB15" i="25"/>
  <c r="MA15" i="25"/>
  <c r="LZ15" i="25"/>
  <c r="LY15" i="25"/>
  <c r="LX15" i="25"/>
  <c r="LW15" i="25"/>
  <c r="LV15" i="25"/>
  <c r="LU15" i="25"/>
  <c r="LT15" i="25"/>
  <c r="LS15" i="25"/>
  <c r="LR15" i="25"/>
  <c r="LQ15" i="25"/>
  <c r="LP15" i="25"/>
  <c r="LO15" i="25"/>
  <c r="LN15" i="25"/>
  <c r="LM15" i="25"/>
  <c r="LL15" i="25"/>
  <c r="LK15" i="25"/>
  <c r="LJ15" i="25"/>
  <c r="LI15" i="25"/>
  <c r="LH15" i="25"/>
  <c r="LG15" i="25"/>
  <c r="LF15" i="25"/>
  <c r="LE15" i="25"/>
  <c r="LD15" i="25"/>
  <c r="LC15" i="25"/>
  <c r="LB15" i="25"/>
  <c r="LA15" i="25"/>
  <c r="KZ15" i="25"/>
  <c r="KY15" i="25"/>
  <c r="KX15" i="25"/>
  <c r="KW15" i="25"/>
  <c r="KV15" i="25"/>
  <c r="KU15" i="25"/>
  <c r="KT15" i="25"/>
  <c r="KS15" i="25"/>
  <c r="KR15" i="25"/>
  <c r="KQ15" i="25"/>
  <c r="KP15" i="25"/>
  <c r="KO15" i="25"/>
  <c r="KN15" i="25"/>
  <c r="KM15" i="25"/>
  <c r="KL15" i="25"/>
  <c r="KK15" i="25"/>
  <c r="KJ15" i="25"/>
  <c r="KI15" i="25"/>
  <c r="KH15" i="25"/>
  <c r="KG15" i="25"/>
  <c r="KF15" i="25"/>
  <c r="KE15" i="25"/>
  <c r="KD15" i="25"/>
  <c r="KC15" i="25"/>
  <c r="KB15" i="25"/>
  <c r="KA15" i="25"/>
  <c r="JZ15" i="25"/>
  <c r="JY15" i="25"/>
  <c r="JX15" i="25"/>
  <c r="JW15" i="25"/>
  <c r="JV15" i="25"/>
  <c r="JU15" i="25"/>
  <c r="JT15" i="25"/>
  <c r="JS15" i="25"/>
  <c r="JR15" i="25"/>
  <c r="JQ15" i="25"/>
  <c r="JP15" i="25"/>
  <c r="JO15" i="25"/>
  <c r="JN15" i="25"/>
  <c r="JM15" i="25"/>
  <c r="JL15" i="25"/>
  <c r="JK15" i="25"/>
  <c r="JJ15" i="25"/>
  <c r="JI15" i="25"/>
  <c r="JH15" i="25"/>
  <c r="JG15" i="25"/>
  <c r="JF15" i="25"/>
  <c r="JE15" i="25"/>
  <c r="JD15" i="25"/>
  <c r="JC15" i="25"/>
  <c r="JB15" i="25"/>
  <c r="JA15" i="25"/>
  <c r="IZ15" i="25"/>
  <c r="IY15" i="25"/>
  <c r="IX15" i="25"/>
  <c r="IW15" i="25"/>
  <c r="IV15" i="25"/>
  <c r="IU15" i="25"/>
  <c r="IT15" i="25"/>
  <c r="IS15" i="25"/>
  <c r="IR15" i="25"/>
  <c r="IQ15" i="25"/>
  <c r="IP15" i="25"/>
  <c r="IO15" i="25"/>
  <c r="IN15" i="25"/>
  <c r="IM15" i="25"/>
  <c r="IL15" i="25"/>
  <c r="IK15" i="25"/>
  <c r="IJ15" i="25"/>
  <c r="II15" i="25"/>
  <c r="IH15" i="25"/>
  <c r="IG15" i="25"/>
  <c r="IF15" i="25"/>
  <c r="IE15" i="25"/>
  <c r="ID15" i="25"/>
  <c r="IC15" i="25"/>
  <c r="IB15" i="25"/>
  <c r="IA15" i="25"/>
  <c r="HZ15" i="25"/>
  <c r="HY15" i="25"/>
  <c r="HX15" i="25"/>
  <c r="HW15" i="25"/>
  <c r="HV15" i="25"/>
  <c r="HU15" i="25"/>
  <c r="HT15" i="25"/>
  <c r="HS15" i="25"/>
  <c r="HR15" i="25"/>
  <c r="HQ15" i="25"/>
  <c r="HP15" i="25"/>
  <c r="HO15" i="25"/>
  <c r="HN15" i="25"/>
  <c r="HM15" i="25"/>
  <c r="HL15" i="25"/>
  <c r="HK15" i="25"/>
  <c r="HJ15" i="25"/>
  <c r="HI15" i="25"/>
  <c r="HH15" i="25"/>
  <c r="HG15" i="25"/>
  <c r="HF15" i="25"/>
  <c r="HE15" i="25"/>
  <c r="HD15" i="25"/>
  <c r="HC15" i="25"/>
  <c r="HB15" i="25"/>
  <c r="HA15" i="25"/>
  <c r="GZ15" i="25"/>
  <c r="GY15" i="25"/>
  <c r="GX15" i="25"/>
  <c r="GW15" i="25"/>
  <c r="GV15" i="25"/>
  <c r="GU15" i="25"/>
  <c r="GT15" i="25"/>
  <c r="GS15" i="25"/>
  <c r="GR15" i="25"/>
  <c r="GQ15" i="25"/>
  <c r="GP15" i="25"/>
  <c r="GO15" i="25"/>
  <c r="GN15" i="25"/>
  <c r="GM15" i="25"/>
  <c r="GL15" i="25"/>
  <c r="GK15" i="25"/>
  <c r="GJ15" i="25"/>
  <c r="GI15" i="25"/>
  <c r="GH15" i="25"/>
  <c r="GG15" i="25"/>
  <c r="GF15" i="25"/>
  <c r="GE15" i="25"/>
  <c r="GD15" i="25"/>
  <c r="GC15" i="25"/>
  <c r="GB15" i="25"/>
  <c r="GA15" i="25"/>
  <c r="FZ15" i="25"/>
  <c r="FY15" i="25"/>
  <c r="FX15" i="25"/>
  <c r="FW15" i="25"/>
  <c r="FV15" i="25"/>
  <c r="FU15" i="25"/>
  <c r="FT15" i="25"/>
  <c r="FS15" i="25"/>
  <c r="FR15" i="25"/>
  <c r="FQ15" i="25"/>
  <c r="FP15" i="25"/>
  <c r="FO15" i="25"/>
  <c r="FN15" i="25"/>
  <c r="FM15" i="25"/>
  <c r="FL15" i="25"/>
  <c r="FK15" i="25"/>
  <c r="FJ15" i="25"/>
  <c r="FI15" i="25"/>
  <c r="FH15" i="25"/>
  <c r="FG15" i="25"/>
  <c r="FF15" i="25"/>
  <c r="FE15" i="25"/>
  <c r="FD15" i="25"/>
  <c r="FC15" i="25"/>
  <c r="FB15" i="25"/>
  <c r="FA15" i="25"/>
  <c r="EZ15" i="25"/>
  <c r="EY15" i="25"/>
  <c r="EX15" i="25"/>
  <c r="EW15" i="25"/>
  <c r="EV15" i="25"/>
  <c r="EU15" i="25"/>
  <c r="ET15" i="25"/>
  <c r="ES15" i="25"/>
  <c r="ER15" i="25"/>
  <c r="EQ15" i="25"/>
  <c r="EP15" i="25"/>
  <c r="EO15" i="25"/>
  <c r="EN15" i="25"/>
  <c r="EM15" i="25"/>
  <c r="EL15" i="25"/>
  <c r="EK15" i="25"/>
  <c r="EJ15" i="25"/>
  <c r="EI15" i="25"/>
  <c r="EH15" i="25"/>
  <c r="EG15" i="25"/>
  <c r="EF15" i="25"/>
  <c r="EE15" i="25"/>
  <c r="ED15" i="25"/>
  <c r="EC15" i="25"/>
  <c r="EB15" i="25"/>
  <c r="EA15" i="25"/>
  <c r="DZ15" i="25"/>
  <c r="DY15" i="25"/>
  <c r="DX15" i="25"/>
  <c r="DW15" i="25"/>
  <c r="DV15" i="25"/>
  <c r="DU15" i="25"/>
  <c r="DT15" i="25"/>
  <c r="DS15" i="25"/>
  <c r="DR15" i="25"/>
  <c r="DQ15" i="25"/>
  <c r="DP15" i="25"/>
  <c r="DO15" i="25"/>
  <c r="DN15" i="25"/>
  <c r="DM15" i="25"/>
  <c r="DL15" i="25"/>
  <c r="DK15" i="25"/>
  <c r="DJ15" i="25"/>
  <c r="DI15" i="25"/>
  <c r="DH15" i="25"/>
  <c r="DG15" i="25"/>
  <c r="DF15" i="25"/>
  <c r="DE15" i="25"/>
  <c r="DD15" i="25"/>
  <c r="DC15" i="25"/>
  <c r="DB15" i="25"/>
  <c r="DA15" i="25"/>
  <c r="CZ15" i="25"/>
  <c r="CY15" i="25"/>
  <c r="CX15" i="25"/>
  <c r="CW15" i="25"/>
  <c r="CV15" i="25"/>
  <c r="CU15" i="25"/>
  <c r="CT15" i="25"/>
  <c r="CS15" i="25"/>
  <c r="CR15" i="25"/>
  <c r="CQ15" i="25"/>
  <c r="CP15" i="25"/>
  <c r="CO15" i="25"/>
  <c r="CN15" i="25"/>
  <c r="CM15" i="25"/>
  <c r="CL15" i="25"/>
  <c r="CK15" i="25"/>
  <c r="CJ15" i="25"/>
  <c r="CI15" i="25"/>
  <c r="CH15" i="25"/>
  <c r="CG15" i="25"/>
  <c r="CF15" i="25"/>
  <c r="CE15" i="25"/>
  <c r="CD15" i="25"/>
  <c r="CC15" i="25"/>
  <c r="CB15" i="25"/>
  <c r="CA15" i="25"/>
  <c r="BZ15" i="25"/>
  <c r="BY15" i="25"/>
  <c r="BX15" i="25"/>
  <c r="BW15" i="25"/>
  <c r="BV15" i="25"/>
  <c r="BU15" i="25"/>
  <c r="BT15" i="25"/>
  <c r="BS15" i="25"/>
  <c r="BR15" i="25"/>
  <c r="BQ15" i="25"/>
  <c r="BP15" i="25"/>
  <c r="BO15" i="25"/>
  <c r="BN15" i="25"/>
  <c r="BM15" i="25"/>
  <c r="BL15" i="25"/>
  <c r="BK15" i="25"/>
  <c r="BJ15" i="25"/>
  <c r="BI15" i="25"/>
  <c r="BH15" i="25"/>
  <c r="BG15" i="25"/>
  <c r="BF15" i="25"/>
  <c r="BE15" i="25"/>
  <c r="BD15" i="25"/>
  <c r="BC15" i="25"/>
  <c r="BB15" i="25"/>
  <c r="BA15" i="25"/>
  <c r="AZ15" i="25"/>
  <c r="AY15" i="25"/>
  <c r="AX15" i="25"/>
  <c r="AW15" i="25"/>
  <c r="AV15" i="25"/>
  <c r="AU15" i="25"/>
  <c r="AT15" i="25"/>
  <c r="AS15" i="25"/>
  <c r="AR15" i="25"/>
  <c r="AQ15" i="25"/>
  <c r="AP15" i="25"/>
  <c r="AO15" i="25"/>
  <c r="AN15" i="25"/>
  <c r="AM15" i="25"/>
  <c r="AL15" i="25"/>
  <c r="AK15" i="25"/>
  <c r="AJ15" i="25"/>
  <c r="AI15" i="25"/>
  <c r="AH15" i="25"/>
  <c r="AG15" i="25"/>
  <c r="AF15" i="25"/>
  <c r="AE15" i="25"/>
  <c r="AD15" i="25"/>
  <c r="AC15" i="25"/>
  <c r="AB15" i="25"/>
  <c r="AA15" i="25"/>
  <c r="Z15" i="25"/>
  <c r="Y15" i="25"/>
  <c r="X15" i="25"/>
  <c r="W15" i="25"/>
  <c r="V15" i="25"/>
  <c r="U15" i="25"/>
  <c r="T15" i="25"/>
  <c r="S15" i="25"/>
  <c r="R15" i="25"/>
  <c r="Q15" i="25"/>
  <c r="P15" i="25"/>
  <c r="O15" i="25"/>
  <c r="N15" i="25"/>
  <c r="M15" i="25"/>
  <c r="L15" i="25"/>
  <c r="K15" i="25"/>
  <c r="J15" i="25"/>
  <c r="I15" i="25"/>
  <c r="H15" i="25"/>
  <c r="G15" i="25"/>
  <c r="F15" i="25"/>
  <c r="E15" i="25"/>
  <c r="D15" i="25"/>
  <c r="A2" i="24"/>
  <c r="AG5" i="24"/>
  <c r="AH5" i="24"/>
  <c r="AG6" i="24"/>
  <c r="AH6" i="24"/>
  <c r="AG7" i="24"/>
  <c r="AH7" i="24"/>
  <c r="AG8" i="24"/>
  <c r="AH8" i="24"/>
  <c r="AG9" i="24"/>
  <c r="AH9" i="24"/>
  <c r="AG10" i="24"/>
  <c r="AH10" i="24"/>
  <c r="AG11" i="24"/>
  <c r="AH11" i="24"/>
  <c r="AG12" i="24"/>
  <c r="AH12" i="24"/>
  <c r="AG13" i="24"/>
  <c r="AH13" i="24"/>
  <c r="AG14" i="24"/>
  <c r="AH14" i="24"/>
  <c r="AG15" i="24"/>
  <c r="AH15" i="24"/>
  <c r="AG16" i="24"/>
  <c r="AH16" i="24"/>
  <c r="AG17" i="24"/>
  <c r="AH17" i="24"/>
  <c r="AG18" i="24"/>
  <c r="AH18" i="24"/>
  <c r="AG19" i="24"/>
  <c r="AH19" i="24"/>
  <c r="AG20" i="24"/>
  <c r="AH20" i="24"/>
  <c r="AG21" i="24"/>
  <c r="AH21" i="24"/>
  <c r="AG22" i="24"/>
  <c r="AH22" i="24"/>
  <c r="AG23" i="24"/>
  <c r="AH23" i="24"/>
  <c r="AG24" i="24"/>
  <c r="AH24" i="24"/>
  <c r="AG25" i="24"/>
  <c r="AH25" i="24"/>
  <c r="AG26" i="24"/>
  <c r="AH26" i="24"/>
  <c r="AG27" i="24"/>
  <c r="AH27" i="24"/>
  <c r="AG28" i="24"/>
  <c r="AH28" i="24"/>
  <c r="AG29" i="24"/>
  <c r="AH29" i="24"/>
  <c r="AG30" i="24"/>
  <c r="AH30" i="24"/>
  <c r="AG31" i="24"/>
  <c r="AH31" i="24"/>
  <c r="AG32" i="24"/>
  <c r="AH32" i="24"/>
  <c r="AG33" i="24"/>
  <c r="AH33" i="24"/>
  <c r="AG34" i="24"/>
  <c r="AH34" i="24"/>
  <c r="AG35" i="24"/>
  <c r="AH35" i="24"/>
  <c r="AG36" i="24"/>
  <c r="AH36" i="24"/>
  <c r="AG37" i="24"/>
  <c r="AH37" i="24"/>
  <c r="AG38" i="24"/>
  <c r="AH38" i="24"/>
  <c r="AG39" i="24"/>
  <c r="AH39" i="24"/>
  <c r="AG40" i="24"/>
  <c r="AH40" i="24"/>
  <c r="AG41" i="24"/>
  <c r="AH41" i="24"/>
  <c r="AG42" i="24"/>
  <c r="AH42" i="24"/>
  <c r="AG43" i="24"/>
  <c r="AH43" i="24"/>
  <c r="AG44" i="24"/>
  <c r="AH44" i="24"/>
  <c r="AG45" i="24"/>
  <c r="AH45" i="24"/>
  <c r="AG46" i="24"/>
  <c r="AH46" i="24"/>
  <c r="AG47" i="24"/>
  <c r="AH47" i="24"/>
  <c r="AG48" i="24"/>
  <c r="AH48" i="24"/>
  <c r="AG49" i="24"/>
  <c r="AH49" i="24"/>
  <c r="AG50" i="24"/>
  <c r="AH50" i="24"/>
  <c r="AG51" i="24"/>
  <c r="AH51" i="24"/>
  <c r="AG52" i="24"/>
  <c r="AH52" i="24"/>
  <c r="AG53" i="24"/>
  <c r="AH53" i="24"/>
  <c r="AG54" i="24"/>
  <c r="AH54" i="24"/>
  <c r="AG55" i="24"/>
  <c r="AH55" i="24"/>
  <c r="AG56" i="24"/>
  <c r="AH56" i="24"/>
  <c r="AG57" i="24"/>
  <c r="AH57" i="24"/>
  <c r="AG58" i="24"/>
  <c r="AH58" i="24"/>
  <c r="AG59" i="24"/>
  <c r="AH59" i="24"/>
  <c r="AG60" i="24"/>
  <c r="AH60" i="24"/>
  <c r="AG61" i="24"/>
  <c r="AH61" i="24"/>
  <c r="AG62" i="24"/>
  <c r="AH62" i="24"/>
  <c r="AG63" i="24"/>
  <c r="AH63" i="24"/>
  <c r="AG64" i="24"/>
  <c r="AH64" i="24"/>
  <c r="AG65" i="24"/>
  <c r="AH65" i="24"/>
  <c r="AG66" i="24"/>
  <c r="AH66" i="24"/>
  <c r="AG67" i="24"/>
  <c r="AH67" i="24"/>
  <c r="AG68" i="24"/>
  <c r="AH68" i="24"/>
  <c r="AG69" i="24"/>
  <c r="AH69" i="24"/>
  <c r="AG70" i="24"/>
  <c r="AH70" i="24"/>
  <c r="AG71" i="24"/>
  <c r="AH71" i="24"/>
  <c r="AG72" i="24"/>
  <c r="AH72" i="24"/>
  <c r="AG73" i="24"/>
  <c r="AH73" i="24"/>
  <c r="AG74" i="24"/>
  <c r="AH74" i="24"/>
  <c r="AG75" i="24"/>
  <c r="AH75" i="24"/>
  <c r="AG76" i="24"/>
  <c r="AH76" i="24"/>
  <c r="AG77" i="24"/>
  <c r="AH77" i="24"/>
  <c r="AG78" i="24"/>
  <c r="AH78" i="24"/>
  <c r="AG79" i="24"/>
  <c r="AH79" i="24"/>
  <c r="AG80" i="24"/>
  <c r="AH80" i="24"/>
  <c r="AG81" i="24"/>
  <c r="AH81" i="24"/>
  <c r="AG82" i="24"/>
  <c r="AH82" i="24"/>
  <c r="AG83" i="24"/>
  <c r="AH83" i="24"/>
  <c r="AG84" i="24"/>
  <c r="AH84" i="24"/>
  <c r="AG85" i="24"/>
  <c r="AH85" i="24"/>
  <c r="AG86" i="24"/>
  <c r="AH86" i="24"/>
  <c r="AG87" i="24"/>
  <c r="AH87" i="24"/>
  <c r="AG88" i="24"/>
  <c r="AH88" i="24"/>
  <c r="AG89" i="24"/>
  <c r="AH89" i="24"/>
  <c r="AG90" i="24"/>
  <c r="AH90" i="24"/>
  <c r="AG91" i="24"/>
  <c r="AH91" i="24"/>
  <c r="AG92" i="24"/>
  <c r="AH92" i="24"/>
  <c r="AG93" i="24"/>
  <c r="AH93" i="24"/>
  <c r="AG94" i="24"/>
  <c r="AH94" i="24"/>
  <c r="AG95" i="24"/>
  <c r="AH95" i="24"/>
  <c r="AG96" i="24"/>
  <c r="AH96" i="24"/>
  <c r="AG97" i="24"/>
  <c r="AH97" i="24"/>
  <c r="AG98" i="24"/>
  <c r="AH98" i="24"/>
  <c r="AG99" i="24"/>
  <c r="AH99" i="24"/>
  <c r="AG100" i="24"/>
  <c r="AH100" i="24"/>
  <c r="AG101" i="24"/>
  <c r="AH101" i="24"/>
  <c r="AG102" i="24"/>
  <c r="AH102" i="24"/>
  <c r="AG103" i="24"/>
  <c r="AH103" i="24"/>
  <c r="AG104" i="24"/>
  <c r="AH104" i="24"/>
  <c r="AG105" i="24"/>
  <c r="AH105" i="24"/>
  <c r="AG106" i="24"/>
  <c r="AH106" i="24"/>
  <c r="AG107" i="24"/>
  <c r="AH107" i="24"/>
  <c r="AG108" i="24"/>
  <c r="AH108" i="24"/>
  <c r="AG109" i="24"/>
  <c r="AH109" i="24"/>
  <c r="AG110" i="24"/>
  <c r="AH110" i="24"/>
  <c r="AG111" i="24"/>
  <c r="AH111" i="24"/>
  <c r="AG112" i="24"/>
  <c r="AH112" i="24"/>
  <c r="AG113" i="24"/>
  <c r="AH113" i="24"/>
  <c r="AG114" i="24"/>
  <c r="AH114" i="24"/>
  <c r="AG115" i="24"/>
  <c r="AH115" i="24"/>
  <c r="AG116" i="24"/>
  <c r="AH116" i="24"/>
  <c r="AG117" i="24"/>
  <c r="AH117" i="24"/>
  <c r="AG118" i="24"/>
  <c r="AH118" i="24"/>
  <c r="AG119" i="24"/>
  <c r="AH119" i="24"/>
  <c r="AG120" i="24"/>
  <c r="AH120" i="24"/>
  <c r="AG121" i="24"/>
  <c r="AH121" i="24"/>
  <c r="AG122" i="24"/>
  <c r="AH122" i="24"/>
  <c r="AG123" i="24"/>
  <c r="AH123" i="24"/>
  <c r="AG124" i="24"/>
  <c r="AH124" i="24"/>
  <c r="AG125" i="24"/>
  <c r="AH125" i="24"/>
  <c r="AG126" i="24"/>
  <c r="AH126" i="24"/>
  <c r="AG127" i="24"/>
  <c r="AH127" i="24"/>
  <c r="AG128" i="24"/>
  <c r="AH128" i="24"/>
  <c r="AG129" i="24"/>
  <c r="AH129" i="24"/>
  <c r="AG130" i="24"/>
  <c r="AH130" i="24"/>
  <c r="AG131" i="24"/>
  <c r="AH131" i="24"/>
  <c r="AG132" i="24"/>
  <c r="AH132" i="24"/>
  <c r="AG133" i="24"/>
  <c r="AH133" i="24"/>
  <c r="AG134" i="24"/>
  <c r="AH134" i="24"/>
  <c r="AG135" i="24"/>
  <c r="AH135" i="24"/>
  <c r="AG136" i="24"/>
  <c r="AH136" i="24"/>
  <c r="AG137" i="24"/>
  <c r="AH137" i="24"/>
  <c r="AG138" i="24"/>
  <c r="AH138" i="24"/>
  <c r="AG139" i="24"/>
  <c r="AH139" i="24"/>
  <c r="AG140" i="24"/>
  <c r="AH140" i="24"/>
  <c r="AG141" i="24"/>
  <c r="AH141" i="24"/>
  <c r="AG142" i="24"/>
  <c r="AH142" i="24"/>
  <c r="AG143" i="24"/>
  <c r="AH143" i="24"/>
  <c r="AG144" i="24"/>
  <c r="AH144" i="24"/>
  <c r="AG145" i="24"/>
  <c r="AH145" i="24"/>
  <c r="AG146" i="24"/>
  <c r="AH146" i="24"/>
  <c r="AG147" i="24"/>
  <c r="AH147" i="24"/>
  <c r="AG148" i="24"/>
  <c r="AH148" i="24"/>
  <c r="AG149" i="24"/>
  <c r="AH149" i="24"/>
  <c r="AG150" i="24"/>
  <c r="AH150" i="24"/>
  <c r="AG151" i="24"/>
  <c r="AH151" i="24"/>
  <c r="AG152" i="24"/>
  <c r="AH152" i="24"/>
  <c r="AG153" i="24"/>
  <c r="AH153" i="24"/>
  <c r="AG154" i="24"/>
  <c r="AH154" i="24"/>
  <c r="AG155" i="24"/>
  <c r="AH155" i="24"/>
  <c r="AG156" i="24"/>
  <c r="AH156" i="24"/>
  <c r="AG157" i="24"/>
  <c r="AH157" i="24"/>
  <c r="AG158" i="24"/>
  <c r="AH158" i="24"/>
  <c r="AG159" i="24"/>
  <c r="AH159" i="24"/>
  <c r="AG160" i="24"/>
  <c r="AH160" i="24"/>
  <c r="AG161" i="24"/>
  <c r="AH161" i="24"/>
  <c r="AG162" i="24"/>
  <c r="AH162" i="24"/>
  <c r="AG163" i="24"/>
  <c r="AH163" i="24"/>
  <c r="AG164" i="24"/>
  <c r="AH164" i="24"/>
  <c r="AG165" i="24"/>
  <c r="AH165" i="24"/>
  <c r="AG166" i="24"/>
  <c r="AH166" i="24"/>
  <c r="AG167" i="24"/>
  <c r="AH167" i="24"/>
  <c r="AG168" i="24"/>
  <c r="AH168" i="24"/>
  <c r="AG169" i="24"/>
  <c r="AH169" i="24"/>
  <c r="AG170" i="24"/>
  <c r="AH170" i="24"/>
  <c r="AG171" i="24"/>
  <c r="AH171" i="24"/>
  <c r="AG172" i="24"/>
  <c r="AH172" i="24"/>
  <c r="AG173" i="24"/>
  <c r="AH173" i="24"/>
  <c r="AG174" i="24"/>
  <c r="AH174" i="24"/>
  <c r="AG175" i="24"/>
  <c r="AH175" i="24"/>
  <c r="AG176" i="24"/>
  <c r="AH176" i="24"/>
  <c r="AG177" i="24"/>
  <c r="AH177" i="24"/>
  <c r="AG178" i="24"/>
  <c r="AH178" i="24"/>
  <c r="AG179" i="24"/>
  <c r="AH179" i="24"/>
  <c r="AG180" i="24"/>
  <c r="AH180" i="24"/>
  <c r="AG181" i="24"/>
  <c r="AH181" i="24"/>
  <c r="AG182" i="24"/>
  <c r="AH182" i="24"/>
  <c r="AG183" i="24"/>
  <c r="AH183" i="24"/>
  <c r="AG184" i="24"/>
  <c r="AH184" i="24"/>
  <c r="AG185" i="24"/>
  <c r="AH185" i="24"/>
  <c r="AG186" i="24"/>
  <c r="AH186" i="24"/>
  <c r="AG187" i="24"/>
  <c r="AH187" i="24"/>
  <c r="AG188" i="24"/>
  <c r="AH188" i="24"/>
  <c r="AG189" i="24"/>
  <c r="AH189" i="24"/>
  <c r="AG190" i="24"/>
  <c r="AH190" i="24"/>
  <c r="AG191" i="24"/>
  <c r="AH191" i="24"/>
  <c r="AG192" i="24"/>
  <c r="AH192" i="24"/>
  <c r="AG193" i="24"/>
  <c r="AH193" i="24"/>
  <c r="AG194" i="24"/>
  <c r="AH194" i="24"/>
  <c r="AG195" i="24"/>
  <c r="AH195" i="24"/>
  <c r="AG196" i="24"/>
  <c r="AH196" i="24"/>
  <c r="AG197" i="24"/>
  <c r="AH197" i="24"/>
  <c r="AG198" i="24"/>
  <c r="AH198" i="24"/>
  <c r="AG199" i="24"/>
  <c r="AH199" i="24"/>
  <c r="AG200" i="24"/>
  <c r="AH200" i="24"/>
  <c r="AG201" i="24"/>
  <c r="AH201" i="24"/>
  <c r="AG202" i="24"/>
  <c r="AH202" i="24"/>
  <c r="AG203" i="24"/>
  <c r="AH203" i="24"/>
  <c r="AG204" i="24"/>
  <c r="AH204" i="24"/>
  <c r="AG205" i="24"/>
  <c r="AH205" i="24"/>
  <c r="AG206" i="24"/>
  <c r="AH206" i="24"/>
  <c r="AG207" i="24"/>
  <c r="AH207" i="24"/>
  <c r="AG208" i="24"/>
  <c r="AH208" i="24"/>
  <c r="AG209" i="24"/>
  <c r="AH209" i="24"/>
  <c r="AG210" i="24"/>
  <c r="AH210" i="24"/>
  <c r="AG211" i="24"/>
  <c r="AH211" i="24"/>
  <c r="AG212" i="24"/>
  <c r="AH212" i="24"/>
  <c r="AG213" i="24"/>
  <c r="AH213" i="24"/>
  <c r="AG214" i="24"/>
  <c r="AH214" i="24"/>
  <c r="AG215" i="24"/>
  <c r="AH215" i="24"/>
  <c r="AG216" i="24"/>
  <c r="AH216" i="24"/>
  <c r="AG217" i="24"/>
  <c r="AH217" i="24"/>
  <c r="AG218" i="24"/>
  <c r="AH218" i="24"/>
  <c r="AG219" i="24"/>
  <c r="AH219" i="24"/>
  <c r="AG220" i="24"/>
  <c r="AH220" i="24"/>
  <c r="AG221" i="24"/>
  <c r="AH221" i="24"/>
  <c r="AG222" i="24"/>
  <c r="AH222" i="24"/>
  <c r="AG223" i="24"/>
  <c r="AH223" i="24"/>
  <c r="AG224" i="24"/>
  <c r="AH224" i="24"/>
  <c r="AG225" i="24"/>
  <c r="AH225" i="24"/>
  <c r="AG226" i="24"/>
  <c r="AH226" i="24"/>
  <c r="AG227" i="24"/>
  <c r="AH227" i="24"/>
  <c r="AG228" i="24"/>
  <c r="AH228" i="24"/>
  <c r="AG229" i="24"/>
  <c r="AH229" i="24"/>
  <c r="AG230" i="24"/>
  <c r="AH230" i="24"/>
  <c r="AG231" i="24"/>
  <c r="AH231" i="24"/>
  <c r="AG232" i="24"/>
  <c r="AH232" i="24"/>
  <c r="AG233" i="24"/>
  <c r="AH233" i="24"/>
  <c r="AG234" i="24"/>
  <c r="AH234" i="24"/>
  <c r="AG235" i="24"/>
  <c r="AH235" i="24"/>
  <c r="AG236" i="24"/>
  <c r="AH236" i="24"/>
  <c r="AG237" i="24"/>
  <c r="AH237" i="24"/>
  <c r="AG238" i="24"/>
  <c r="AH238" i="24"/>
  <c r="AG239" i="24"/>
  <c r="AH239" i="24"/>
  <c r="AG240" i="24"/>
  <c r="AH240" i="24"/>
  <c r="AG241" i="24"/>
  <c r="AH241" i="24"/>
  <c r="AG242" i="24"/>
  <c r="AH242" i="24"/>
  <c r="AG243" i="24"/>
  <c r="AH243" i="24"/>
  <c r="AG244" i="24"/>
  <c r="AH244" i="24"/>
  <c r="AG245" i="24"/>
  <c r="AH245" i="24"/>
  <c r="AG246" i="24"/>
  <c r="AH246" i="24"/>
  <c r="AG247" i="24"/>
  <c r="AH247" i="24"/>
  <c r="AG248" i="24"/>
  <c r="AH248" i="24"/>
  <c r="AG249" i="24"/>
  <c r="AH249" i="24"/>
  <c r="AG250" i="24"/>
  <c r="AH250" i="24"/>
  <c r="AG251" i="24"/>
  <c r="AH251" i="24"/>
  <c r="AG252" i="24"/>
  <c r="AH252" i="24"/>
  <c r="AG253" i="24"/>
  <c r="AH253" i="24"/>
  <c r="AG254" i="24"/>
  <c r="AH254" i="24"/>
  <c r="AG255" i="24"/>
  <c r="AH255" i="24"/>
  <c r="AG256" i="24"/>
  <c r="AH256" i="24"/>
  <c r="AG257" i="24"/>
  <c r="AH257" i="24"/>
  <c r="AG258" i="24"/>
  <c r="AH258" i="24"/>
  <c r="AG259" i="24"/>
  <c r="AH259" i="24"/>
  <c r="AG260" i="24"/>
  <c r="AH260" i="24"/>
  <c r="AG261" i="24"/>
  <c r="AH261" i="24"/>
  <c r="AG262" i="24"/>
  <c r="AH262" i="24"/>
  <c r="AG263" i="24"/>
  <c r="AH263" i="24"/>
  <c r="AG264" i="24"/>
  <c r="AH264" i="24"/>
  <c r="AG265" i="24"/>
  <c r="AH265" i="24"/>
  <c r="AG266" i="24"/>
  <c r="AH266" i="24"/>
  <c r="AG267" i="24"/>
  <c r="AH267" i="24"/>
  <c r="AG268" i="24"/>
  <c r="AH268" i="24"/>
  <c r="AG269" i="24"/>
  <c r="AH269" i="24"/>
  <c r="AG270" i="24"/>
  <c r="AH270" i="24"/>
  <c r="AG271" i="24"/>
  <c r="AH271" i="24"/>
  <c r="AG272" i="24"/>
  <c r="AH272" i="24"/>
  <c r="AG273" i="24"/>
  <c r="AH273" i="24"/>
  <c r="AG274" i="24"/>
  <c r="AH274" i="24"/>
  <c r="AG275" i="24"/>
  <c r="AH275" i="24"/>
  <c r="AG276" i="24"/>
  <c r="AH276" i="24"/>
  <c r="AG277" i="24"/>
  <c r="AH277" i="24"/>
  <c r="AG278" i="24"/>
  <c r="AH278" i="24"/>
  <c r="AG279" i="24"/>
  <c r="AH279" i="24"/>
  <c r="AG280" i="24"/>
  <c r="AH280" i="24"/>
  <c r="AG281" i="24"/>
  <c r="AH281" i="24"/>
  <c r="AG282" i="24"/>
  <c r="AH282" i="24"/>
  <c r="AG283" i="24"/>
  <c r="AH283" i="24"/>
  <c r="AG284" i="24"/>
  <c r="AH284" i="24"/>
  <c r="AG285" i="24"/>
  <c r="AH285" i="24"/>
  <c r="AG286" i="24"/>
  <c r="AH286" i="24"/>
  <c r="AG287" i="24"/>
  <c r="AH287" i="24"/>
  <c r="AG288" i="24"/>
  <c r="AH288" i="24"/>
  <c r="AG289" i="24"/>
  <c r="AH289" i="24"/>
  <c r="AG290" i="24"/>
  <c r="AH290" i="24"/>
  <c r="AG291" i="24"/>
  <c r="AH291" i="24"/>
  <c r="AG292" i="24"/>
  <c r="AH292" i="24"/>
  <c r="AG293" i="24"/>
  <c r="AH293" i="24"/>
  <c r="AG294" i="24"/>
  <c r="AH294" i="24"/>
  <c r="AG295" i="24"/>
  <c r="AH295" i="24"/>
  <c r="AG296" i="24"/>
  <c r="AH296" i="24"/>
  <c r="AG297" i="24"/>
  <c r="AH297" i="24"/>
  <c r="AG298" i="24"/>
  <c r="AH298" i="24"/>
  <c r="AG299" i="24"/>
  <c r="AH299" i="24"/>
  <c r="AG300" i="24"/>
  <c r="AH300" i="24"/>
  <c r="AG301" i="24"/>
  <c r="AH301" i="24"/>
  <c r="AG302" i="24"/>
  <c r="AH302" i="24"/>
  <c r="AG303" i="24"/>
  <c r="AH303" i="24"/>
  <c r="AG304" i="24"/>
  <c r="AH304" i="24"/>
  <c r="AG305" i="24"/>
  <c r="AH305" i="24"/>
  <c r="AG306" i="24"/>
  <c r="AH306" i="24"/>
  <c r="AG307" i="24"/>
  <c r="AH307" i="24"/>
  <c r="AG308" i="24"/>
  <c r="AH308" i="24"/>
  <c r="AG309" i="24"/>
  <c r="AH309" i="24"/>
  <c r="AG310" i="24"/>
  <c r="AH310" i="24"/>
  <c r="AG311" i="24"/>
  <c r="AH311" i="24"/>
  <c r="AG312" i="24"/>
  <c r="AH312" i="24"/>
  <c r="AG313" i="24"/>
  <c r="AH313" i="24"/>
  <c r="AG314" i="24"/>
  <c r="AH314" i="24"/>
  <c r="AG315" i="24"/>
  <c r="AH315" i="24"/>
  <c r="AG316" i="24"/>
  <c r="AH316" i="24"/>
  <c r="AG317" i="24"/>
  <c r="AH317" i="24"/>
  <c r="AG318" i="24"/>
  <c r="AH318" i="24"/>
  <c r="AG319" i="24"/>
  <c r="AH319" i="24"/>
  <c r="AG320" i="24"/>
  <c r="AH320" i="24"/>
  <c r="AG321" i="24"/>
  <c r="AH321" i="24"/>
  <c r="AG322" i="24"/>
  <c r="AH322" i="24"/>
  <c r="AG323" i="24"/>
  <c r="AH323" i="24"/>
  <c r="AG324" i="24"/>
  <c r="AH324" i="24"/>
  <c r="AG325" i="24"/>
  <c r="AH325" i="24"/>
  <c r="AG326" i="24"/>
  <c r="AH326" i="24"/>
  <c r="AG327" i="24"/>
  <c r="AH327" i="24"/>
  <c r="AG328" i="24"/>
  <c r="AH328" i="24"/>
  <c r="AG329" i="24"/>
  <c r="AH329" i="24"/>
  <c r="AG330" i="24"/>
  <c r="AH330" i="24"/>
  <c r="AG331" i="24"/>
  <c r="AH331" i="24"/>
  <c r="AG332" i="24"/>
  <c r="AH332" i="24"/>
  <c r="AG333" i="24"/>
  <c r="AH333" i="24"/>
  <c r="AG334" i="24"/>
  <c r="AH334" i="24"/>
  <c r="AG335" i="24"/>
  <c r="AH335" i="24"/>
  <c r="AG336" i="24"/>
  <c r="AH336" i="24"/>
  <c r="AG337" i="24"/>
  <c r="AH337" i="24"/>
  <c r="AG338" i="24"/>
  <c r="AH338" i="24"/>
  <c r="AG339" i="24"/>
  <c r="AH339" i="24"/>
  <c r="AG340" i="24"/>
  <c r="AH340" i="24"/>
  <c r="AG341" i="24"/>
  <c r="AH341" i="24"/>
  <c r="AG342" i="24"/>
  <c r="AH342" i="24"/>
  <c r="AG343" i="24"/>
  <c r="AH343" i="24"/>
  <c r="AG344" i="24"/>
  <c r="AH344" i="24"/>
  <c r="AG345" i="24"/>
  <c r="AH345" i="24"/>
  <c r="AG346" i="24"/>
  <c r="AH346" i="24"/>
  <c r="AG347" i="24"/>
  <c r="AH347" i="24"/>
  <c r="AG348" i="24"/>
  <c r="AH348" i="24"/>
  <c r="AG349" i="24"/>
  <c r="AH349" i="24"/>
  <c r="AG350" i="24"/>
  <c r="AH350" i="24"/>
  <c r="AG351" i="24"/>
  <c r="AH351" i="24"/>
  <c r="AG352" i="24"/>
  <c r="AH352" i="24"/>
  <c r="AG353" i="24"/>
  <c r="AH353" i="24"/>
  <c r="AG354" i="24"/>
  <c r="AH354" i="24"/>
  <c r="AG355" i="24"/>
  <c r="AH355" i="24"/>
  <c r="AG356" i="24"/>
  <c r="AH356" i="24"/>
  <c r="AG357" i="24"/>
  <c r="AH357" i="24"/>
  <c r="AG358" i="24"/>
  <c r="AH358" i="24"/>
  <c r="AG359" i="24"/>
  <c r="AH359" i="24"/>
  <c r="AG360" i="24"/>
  <c r="AH360" i="24"/>
  <c r="AG361" i="24"/>
  <c r="AH361" i="24"/>
  <c r="AG362" i="24"/>
  <c r="AH362" i="24"/>
  <c r="AG363" i="24"/>
  <c r="AH363" i="24"/>
  <c r="AG364" i="24"/>
  <c r="AH364" i="24"/>
  <c r="AG365" i="24"/>
  <c r="AH365" i="24"/>
  <c r="AG366" i="24"/>
  <c r="AH366" i="24"/>
  <c r="AG367" i="24"/>
  <c r="AH367" i="24"/>
  <c r="AG368" i="24"/>
  <c r="AH368" i="24"/>
  <c r="AG369" i="24"/>
  <c r="AH369" i="24"/>
  <c r="AG370" i="24"/>
  <c r="AH370" i="24"/>
  <c r="AG371" i="24"/>
  <c r="AH371" i="24"/>
  <c r="AG372" i="24"/>
  <c r="AH372" i="24"/>
  <c r="AG373" i="24"/>
  <c r="AH373" i="24"/>
  <c r="AG374" i="24"/>
  <c r="AH374" i="24"/>
  <c r="AG375" i="24"/>
  <c r="AH375" i="24"/>
  <c r="AG376" i="24"/>
  <c r="AH376" i="24"/>
  <c r="AG377" i="24"/>
  <c r="AH377" i="24"/>
  <c r="AG378" i="24"/>
  <c r="AH378" i="24"/>
  <c r="AG379" i="24"/>
  <c r="AH379" i="24"/>
  <c r="AG380" i="24"/>
  <c r="AH380" i="24"/>
  <c r="AG381" i="24"/>
  <c r="AH381" i="24"/>
  <c r="AG382" i="24"/>
  <c r="AH382" i="24"/>
  <c r="AG383" i="24"/>
  <c r="AH383" i="24"/>
  <c r="AG384" i="24"/>
  <c r="AH384" i="24"/>
  <c r="AG385" i="24"/>
  <c r="AH385" i="24"/>
  <c r="AG386" i="24"/>
  <c r="AH386" i="24"/>
  <c r="AG387" i="24"/>
  <c r="AH387" i="24"/>
  <c r="AG388" i="24"/>
  <c r="AH388" i="24"/>
  <c r="AG389" i="24"/>
  <c r="AH389" i="24"/>
  <c r="AG390" i="24"/>
  <c r="AH390" i="24"/>
  <c r="AG391" i="24"/>
  <c r="AH391" i="24"/>
  <c r="AG392" i="24"/>
  <c r="AH392" i="24"/>
  <c r="AG393" i="24"/>
  <c r="AH393" i="24"/>
  <c r="AG394" i="24"/>
  <c r="AH394" i="24"/>
  <c r="AG395" i="24"/>
  <c r="AH395" i="24"/>
  <c r="AG396" i="24"/>
  <c r="AH396" i="24"/>
  <c r="AG397" i="24"/>
  <c r="AH397" i="24"/>
  <c r="AG398" i="24"/>
  <c r="AH398" i="24"/>
  <c r="AG399" i="24"/>
  <c r="AH399" i="24"/>
  <c r="AG400" i="24"/>
  <c r="AH400" i="24"/>
  <c r="AG401" i="24"/>
  <c r="AH401" i="24"/>
  <c r="AG402" i="24"/>
  <c r="AH402" i="24"/>
  <c r="AG403" i="24"/>
  <c r="AH403" i="24"/>
  <c r="AG404" i="24"/>
  <c r="AH404" i="24"/>
  <c r="AG405" i="24"/>
  <c r="AH405" i="24"/>
  <c r="AG406" i="24"/>
  <c r="AH406" i="24"/>
  <c r="AG407" i="24"/>
  <c r="AH407" i="24"/>
  <c r="AG408" i="24"/>
  <c r="AH408" i="24"/>
  <c r="AG409" i="24"/>
  <c r="AH409" i="24"/>
  <c r="AG410" i="24"/>
  <c r="AH410" i="24"/>
  <c r="AG411" i="24"/>
  <c r="AH411" i="24"/>
  <c r="AG412" i="24"/>
  <c r="AH412" i="24"/>
  <c r="AG413" i="24"/>
  <c r="AH413" i="24"/>
  <c r="AG414" i="24"/>
  <c r="AH414" i="24"/>
  <c r="AG415" i="24"/>
  <c r="AH415" i="24"/>
  <c r="AG416" i="24"/>
  <c r="AH416" i="24"/>
  <c r="AG417" i="24"/>
  <c r="AH417" i="24"/>
  <c r="AG418" i="24"/>
  <c r="AH418" i="24"/>
  <c r="AG419" i="24"/>
  <c r="AH419" i="24"/>
  <c r="AG420" i="24"/>
  <c r="AH420" i="24"/>
  <c r="AG421" i="24"/>
  <c r="AH421" i="24"/>
  <c r="AG422" i="24"/>
  <c r="AH422" i="24"/>
  <c r="AG423" i="24"/>
  <c r="AH423" i="24"/>
  <c r="AG424" i="24"/>
  <c r="AH424" i="24"/>
  <c r="AG425" i="24"/>
  <c r="AH425" i="24"/>
  <c r="AG426" i="24"/>
  <c r="AH426" i="24"/>
  <c r="AG427" i="24"/>
  <c r="AH427" i="24"/>
  <c r="AG428" i="24"/>
  <c r="AH428" i="24"/>
  <c r="AG429" i="24"/>
  <c r="AH429" i="24"/>
  <c r="AG430" i="24"/>
  <c r="AH430" i="24"/>
  <c r="AG431" i="24"/>
  <c r="AH431" i="24"/>
  <c r="AG432" i="24"/>
  <c r="AH432" i="24"/>
  <c r="AG433" i="24"/>
  <c r="AH433" i="24"/>
  <c r="AG434" i="24"/>
  <c r="AH434" i="24"/>
  <c r="AG435" i="24"/>
  <c r="AH435" i="24"/>
  <c r="AG436" i="24"/>
  <c r="AH436" i="24"/>
  <c r="AG437" i="24"/>
  <c r="AH437" i="24"/>
  <c r="AG438" i="24"/>
  <c r="AH438" i="24"/>
  <c r="AG439" i="24"/>
  <c r="AH439" i="24"/>
  <c r="AG440" i="24"/>
  <c r="AH440" i="24"/>
  <c r="AG441" i="24"/>
  <c r="AH441" i="24"/>
  <c r="AG442" i="24"/>
  <c r="AH442" i="24"/>
  <c r="AG443" i="24"/>
  <c r="AH443" i="24"/>
  <c r="AG444" i="24"/>
  <c r="AH444" i="24"/>
  <c r="AG445" i="24"/>
  <c r="AH445" i="24"/>
  <c r="AG446" i="24"/>
  <c r="AH446" i="24"/>
  <c r="AG447" i="24"/>
  <c r="AH447" i="24"/>
  <c r="AG448" i="24"/>
  <c r="AH448" i="24"/>
  <c r="AG449" i="24"/>
  <c r="AH449" i="24"/>
  <c r="AG450" i="24"/>
  <c r="AH450" i="24"/>
  <c r="AG451" i="24"/>
  <c r="AH451" i="24"/>
  <c r="AG452" i="24"/>
  <c r="AH452" i="24"/>
  <c r="AG453" i="24"/>
  <c r="AH453" i="24"/>
  <c r="AG454" i="24"/>
  <c r="AH454" i="24"/>
  <c r="AG455" i="24"/>
  <c r="AH455" i="24"/>
  <c r="AG456" i="24"/>
  <c r="AH456" i="24"/>
  <c r="AG457" i="24"/>
  <c r="AH457" i="24"/>
  <c r="AG458" i="24"/>
  <c r="AH458" i="24"/>
  <c r="AG459" i="24"/>
  <c r="AH459" i="24"/>
  <c r="AG460" i="24"/>
  <c r="AH460" i="24"/>
  <c r="AG461" i="24"/>
  <c r="AH461" i="24"/>
  <c r="AG462" i="24"/>
  <c r="AH462" i="24"/>
  <c r="AG463" i="24"/>
  <c r="AH463" i="24"/>
  <c r="AG464" i="24"/>
  <c r="AH464" i="24"/>
  <c r="AG465" i="24"/>
  <c r="AH465" i="24"/>
  <c r="AG466" i="24"/>
  <c r="AH466" i="24"/>
  <c r="AG467" i="24"/>
  <c r="AH467" i="24"/>
  <c r="AG468" i="24"/>
  <c r="AH468" i="24"/>
  <c r="AG469" i="24"/>
  <c r="AH469" i="24"/>
  <c r="AG470" i="24"/>
  <c r="AH470" i="24"/>
  <c r="AG471" i="24"/>
  <c r="AH471" i="24"/>
  <c r="AG472" i="24"/>
  <c r="AH472" i="24"/>
  <c r="AG473" i="24"/>
  <c r="AH473" i="24"/>
  <c r="AG474" i="24"/>
  <c r="AH474" i="24"/>
  <c r="AG475" i="24"/>
  <c r="AH475" i="24"/>
  <c r="AG476" i="24"/>
  <c r="AH476" i="24"/>
  <c r="AG477" i="24"/>
  <c r="AH477" i="24"/>
  <c r="AG478" i="24"/>
  <c r="AH478" i="24"/>
  <c r="AG479" i="24"/>
  <c r="AH479" i="24"/>
  <c r="AG480" i="24"/>
  <c r="AH480" i="24"/>
  <c r="AG481" i="24"/>
  <c r="AH481" i="24"/>
  <c r="AG482" i="24"/>
  <c r="AH482" i="24"/>
  <c r="AG483" i="24"/>
  <c r="AH483" i="24"/>
  <c r="AG484" i="24"/>
  <c r="AH484" i="24"/>
  <c r="AG485" i="24"/>
  <c r="AH485" i="24"/>
  <c r="AG486" i="24"/>
  <c r="AH486" i="24"/>
  <c r="AG487" i="24"/>
  <c r="AH487" i="24"/>
  <c r="AG488" i="24"/>
  <c r="AH488" i="24"/>
  <c r="AG489" i="24"/>
  <c r="AH489" i="24"/>
  <c r="AG490" i="24"/>
  <c r="AH490" i="24"/>
  <c r="AG491" i="24"/>
  <c r="AH491" i="24"/>
  <c r="AG492" i="24"/>
  <c r="AH492" i="24"/>
  <c r="AG493" i="24"/>
  <c r="AH493" i="24"/>
  <c r="AG494" i="24"/>
  <c r="AH494" i="24"/>
  <c r="AG495" i="24"/>
  <c r="AH495" i="24"/>
  <c r="AG496" i="24"/>
  <c r="AH496" i="24"/>
  <c r="AG497" i="24"/>
  <c r="AH497" i="24"/>
  <c r="AG498" i="24"/>
  <c r="AH498" i="24"/>
  <c r="AG499" i="24"/>
  <c r="AH499" i="24"/>
  <c r="AG500" i="24"/>
  <c r="AH500" i="24"/>
  <c r="AG501" i="24"/>
  <c r="AH501" i="24"/>
  <c r="AG502" i="24"/>
  <c r="AH502" i="24"/>
  <c r="AG503" i="24"/>
  <c r="AH503" i="24"/>
  <c r="AG504" i="24"/>
  <c r="AH504" i="24"/>
  <c r="AG505" i="24"/>
  <c r="AH505" i="24"/>
  <c r="AG506" i="24"/>
  <c r="AH506" i="24"/>
  <c r="AG507" i="24"/>
  <c r="AH507" i="24"/>
  <c r="AG508" i="24"/>
  <c r="AH508" i="24"/>
  <c r="AG509" i="24"/>
  <c r="AH509" i="24"/>
  <c r="AG510" i="24"/>
  <c r="AH510" i="24"/>
  <c r="AG511" i="24"/>
  <c r="AH511" i="24"/>
  <c r="AG512" i="24"/>
  <c r="AH512" i="24"/>
  <c r="AG513" i="24"/>
  <c r="AH513" i="24"/>
  <c r="AG514" i="24"/>
  <c r="AH514" i="24"/>
  <c r="AG515" i="24"/>
  <c r="AH515" i="24"/>
  <c r="AG516" i="24"/>
  <c r="AH516" i="24"/>
  <c r="AG517" i="24"/>
  <c r="AH517" i="24"/>
  <c r="AG518" i="24"/>
  <c r="AH518" i="24"/>
  <c r="AG519" i="24"/>
  <c r="AH519" i="24"/>
  <c r="AG520" i="24"/>
  <c r="AH520" i="24"/>
  <c r="AG521" i="24"/>
  <c r="AH521" i="24"/>
  <c r="AG522" i="24"/>
  <c r="AH522" i="24"/>
  <c r="AG523" i="24"/>
  <c r="AH523" i="24"/>
  <c r="AG524" i="24"/>
  <c r="AH524" i="24"/>
  <c r="AG525" i="24"/>
  <c r="AH525" i="24"/>
  <c r="AG526" i="24"/>
  <c r="AH526" i="24"/>
  <c r="AG527" i="24"/>
  <c r="AH527" i="24"/>
  <c r="AG528" i="24"/>
  <c r="AH528" i="24"/>
  <c r="AG529" i="24"/>
  <c r="AH529" i="24"/>
  <c r="AG530" i="24"/>
  <c r="AH530" i="24"/>
  <c r="AG531" i="24"/>
  <c r="AH531" i="24"/>
  <c r="AG532" i="24"/>
  <c r="AH532" i="24"/>
  <c r="AG533" i="24"/>
  <c r="AH533" i="24"/>
  <c r="AG534" i="24"/>
  <c r="AH534" i="24"/>
  <c r="AG535" i="24"/>
  <c r="AH535" i="24"/>
  <c r="AG536" i="24"/>
  <c r="AH536" i="24"/>
  <c r="AG537" i="24"/>
  <c r="AH537" i="24"/>
  <c r="AG538" i="24"/>
  <c r="AH538" i="24"/>
  <c r="AG539" i="24"/>
  <c r="AH539" i="24"/>
  <c r="AG540" i="24"/>
  <c r="AH540" i="24"/>
  <c r="AG541" i="24"/>
  <c r="AH541" i="24"/>
  <c r="AG542" i="24"/>
  <c r="AH542" i="24"/>
  <c r="AG543" i="24"/>
  <c r="AH543" i="24"/>
  <c r="AG544" i="24"/>
  <c r="AH544" i="24"/>
  <c r="AG545" i="24"/>
  <c r="AH545" i="24"/>
  <c r="AG546" i="24"/>
  <c r="AH546" i="24"/>
  <c r="AG547" i="24"/>
  <c r="AH547" i="24"/>
  <c r="AG548" i="24"/>
  <c r="AH548" i="24"/>
  <c r="AG549" i="24"/>
  <c r="AH549" i="24"/>
  <c r="AG550" i="24"/>
  <c r="AH550" i="24"/>
  <c r="AG551" i="24"/>
  <c r="AH551" i="24"/>
  <c r="AG552" i="24"/>
  <c r="AH552" i="24"/>
  <c r="AG553" i="24"/>
  <c r="AH553" i="24"/>
  <c r="AG554" i="24"/>
  <c r="AH554" i="24"/>
  <c r="AG555" i="24"/>
  <c r="AH555" i="24"/>
  <c r="AG556" i="24"/>
  <c r="AH556" i="24"/>
  <c r="AG557" i="24"/>
  <c r="AH557" i="24"/>
  <c r="AG558" i="24"/>
  <c r="AH558" i="24"/>
  <c r="AG559" i="24"/>
  <c r="AH559" i="24"/>
  <c r="AG560" i="24"/>
  <c r="AH560" i="24"/>
  <c r="AG561" i="24"/>
  <c r="AH561" i="24"/>
  <c r="AG562" i="24"/>
  <c r="AH562" i="24"/>
  <c r="AG563" i="24"/>
  <c r="AH563" i="24"/>
  <c r="AG564" i="24"/>
  <c r="AH564" i="24"/>
  <c r="AG565" i="24"/>
  <c r="AH565" i="24"/>
  <c r="AG566" i="24"/>
  <c r="AH566" i="24"/>
  <c r="AG567" i="24"/>
  <c r="AH567" i="24"/>
  <c r="AG568" i="24"/>
  <c r="AH568" i="24"/>
  <c r="AG569" i="24"/>
  <c r="AH569" i="24"/>
  <c r="AG570" i="24"/>
  <c r="AH570" i="24"/>
  <c r="AG571" i="24"/>
  <c r="AH571" i="24"/>
  <c r="AG572" i="24"/>
  <c r="AH572" i="24"/>
  <c r="AG573" i="24"/>
  <c r="AH573" i="24"/>
  <c r="AG574" i="24"/>
  <c r="AH574" i="24"/>
  <c r="AG575" i="24"/>
  <c r="AH575" i="24"/>
  <c r="AG576" i="24"/>
  <c r="AH576" i="24"/>
  <c r="AG577" i="24"/>
  <c r="AH577" i="24"/>
  <c r="AG578" i="24"/>
  <c r="AH578" i="24"/>
  <c r="AG579" i="24"/>
  <c r="AH579" i="24"/>
  <c r="AG580" i="24"/>
  <c r="AH580" i="24"/>
  <c r="AG581" i="24"/>
  <c r="AH581" i="24"/>
  <c r="AG582" i="24"/>
  <c r="AH582" i="24"/>
  <c r="AG583" i="24"/>
  <c r="AH583" i="24"/>
  <c r="AG584" i="24"/>
  <c r="AH584" i="24"/>
  <c r="AG585" i="24"/>
  <c r="AH585" i="24"/>
  <c r="AG586" i="24"/>
  <c r="AH586" i="24"/>
  <c r="AG587" i="24"/>
  <c r="AH587" i="24"/>
  <c r="AG588" i="24"/>
  <c r="AH588" i="24"/>
  <c r="AG589" i="24"/>
  <c r="AH589" i="24"/>
  <c r="AG590" i="24"/>
  <c r="AH590" i="24"/>
  <c r="AG591" i="24"/>
  <c r="AH591" i="24"/>
  <c r="AG592" i="24"/>
  <c r="AH592" i="24"/>
  <c r="AG593" i="24"/>
  <c r="AH593" i="24"/>
  <c r="AG594" i="24"/>
  <c r="AH594" i="24"/>
  <c r="AG595" i="24"/>
  <c r="AH595" i="24"/>
  <c r="AG596" i="24"/>
  <c r="AH596" i="24"/>
  <c r="AG597" i="24"/>
  <c r="AH597" i="24"/>
  <c r="AG598" i="24"/>
  <c r="AH598" i="24"/>
  <c r="AG599" i="24"/>
  <c r="AH599" i="24"/>
  <c r="AG600" i="24"/>
  <c r="AH600" i="24"/>
  <c r="AG601" i="24"/>
  <c r="AH601" i="24"/>
  <c r="AG602" i="24"/>
  <c r="AH602" i="24"/>
  <c r="AG603" i="24"/>
  <c r="AH603" i="24"/>
  <c r="AG604" i="24"/>
  <c r="AH604" i="24"/>
  <c r="AG605" i="24"/>
  <c r="AH605" i="24"/>
  <c r="AG606" i="24"/>
  <c r="AH606" i="24"/>
  <c r="AG607" i="24"/>
  <c r="AH607" i="24"/>
  <c r="AG608" i="24"/>
  <c r="AH608" i="24"/>
  <c r="AG609" i="24"/>
  <c r="AH609" i="24"/>
  <c r="AG610" i="24"/>
  <c r="AH610" i="24"/>
  <c r="AG611" i="24"/>
  <c r="AH611" i="24"/>
  <c r="AG612" i="24"/>
  <c r="AH612" i="24"/>
  <c r="AG613" i="24"/>
  <c r="AH613" i="24"/>
  <c r="AG614" i="24"/>
  <c r="AH614" i="24"/>
  <c r="AG615" i="24"/>
  <c r="AH615" i="24"/>
  <c r="AG616" i="24"/>
  <c r="AH616" i="24"/>
  <c r="AG617" i="24"/>
  <c r="AH617" i="24"/>
  <c r="AG618" i="24"/>
  <c r="AH618" i="24"/>
  <c r="AG619" i="24"/>
  <c r="AH619" i="24"/>
  <c r="AG620" i="24"/>
  <c r="AH620" i="24"/>
  <c r="AG621" i="24"/>
  <c r="AH621" i="24"/>
  <c r="AG622" i="24"/>
  <c r="AH622" i="24"/>
  <c r="AG623" i="24"/>
  <c r="AH623" i="24"/>
  <c r="AG624" i="24"/>
  <c r="AH624" i="24"/>
  <c r="AG625" i="24"/>
  <c r="AH625" i="24"/>
  <c r="AG626" i="24"/>
  <c r="AH626" i="24"/>
  <c r="AG627" i="24"/>
  <c r="AH627" i="24"/>
  <c r="AG628" i="24"/>
  <c r="AH628" i="24"/>
  <c r="AG629" i="24"/>
  <c r="AH629" i="24"/>
  <c r="AG630" i="24"/>
  <c r="AH630" i="24"/>
  <c r="AG631" i="24"/>
  <c r="AH631" i="24"/>
  <c r="AG632" i="24"/>
  <c r="AH632" i="24"/>
  <c r="AG633" i="24"/>
  <c r="AH633" i="24"/>
  <c r="AG634" i="24"/>
  <c r="AH634" i="24"/>
  <c r="AG635" i="24"/>
  <c r="AH635" i="24"/>
  <c r="AG636" i="24"/>
  <c r="AH636" i="24"/>
  <c r="AG637" i="24"/>
  <c r="AH637" i="24"/>
  <c r="AG638" i="24"/>
  <c r="AH638" i="24"/>
  <c r="AG639" i="24"/>
  <c r="AH639" i="24"/>
  <c r="AG640" i="24"/>
  <c r="AH640" i="24"/>
  <c r="AG641" i="24"/>
  <c r="AH641" i="24"/>
  <c r="AG642" i="24"/>
  <c r="AH642" i="24"/>
  <c r="AG643" i="24"/>
  <c r="AH643" i="24"/>
  <c r="AG644" i="24"/>
  <c r="AH644" i="24"/>
  <c r="AG645" i="24"/>
  <c r="AH645" i="24"/>
  <c r="AG646" i="24"/>
  <c r="AH646" i="24"/>
  <c r="AG647" i="24"/>
  <c r="AH647" i="24"/>
  <c r="AG648" i="24"/>
  <c r="AH648" i="24"/>
  <c r="AG649" i="24"/>
  <c r="AH649" i="24"/>
  <c r="AG650" i="24"/>
  <c r="AH650" i="24"/>
  <c r="AG651" i="24"/>
  <c r="AH651" i="24"/>
  <c r="AG652" i="24"/>
  <c r="AH652" i="24"/>
  <c r="AG653" i="24"/>
  <c r="AH653" i="24"/>
  <c r="AG654" i="24"/>
  <c r="AH654" i="24"/>
  <c r="AG655" i="24"/>
  <c r="AH655" i="24"/>
  <c r="AG656" i="24"/>
  <c r="AH656" i="24"/>
  <c r="AG657" i="24"/>
  <c r="AH657" i="24"/>
  <c r="AG658" i="24"/>
  <c r="AH658" i="24"/>
  <c r="AG659" i="24"/>
  <c r="AH659" i="24"/>
  <c r="AG660" i="24"/>
  <c r="AH660" i="24"/>
  <c r="AG661" i="24"/>
  <c r="AH661" i="24"/>
  <c r="AG662" i="24"/>
  <c r="AH662" i="24"/>
  <c r="AG663" i="24"/>
  <c r="AH663" i="24"/>
  <c r="AG664" i="24"/>
  <c r="AH664" i="24"/>
  <c r="AG665" i="24"/>
  <c r="AH665" i="24"/>
  <c r="AG666" i="24"/>
  <c r="AH666" i="24"/>
  <c r="AG667" i="24"/>
  <c r="AH667" i="24"/>
  <c r="AG668" i="24"/>
  <c r="AH668" i="24"/>
  <c r="AG669" i="24"/>
  <c r="AH669" i="24"/>
  <c r="AG670" i="24"/>
  <c r="AH670" i="24"/>
  <c r="AG671" i="24"/>
  <c r="AH671" i="24"/>
  <c r="AG672" i="24"/>
  <c r="AH672" i="24"/>
  <c r="AG673" i="24"/>
  <c r="AH673" i="24"/>
  <c r="AG674" i="24"/>
  <c r="AH674" i="24"/>
  <c r="AG675" i="24"/>
  <c r="AH675" i="24"/>
  <c r="AG676" i="24"/>
  <c r="AH676" i="24"/>
  <c r="AG677" i="24"/>
  <c r="AH677" i="24"/>
  <c r="AG678" i="24"/>
  <c r="AH678" i="24"/>
  <c r="AG679" i="24"/>
  <c r="AH679" i="24"/>
  <c r="AG680" i="24"/>
  <c r="AH680" i="24"/>
  <c r="AG681" i="24"/>
  <c r="AH681" i="24"/>
  <c r="AG682" i="24"/>
  <c r="AH682" i="24"/>
  <c r="AG683" i="24"/>
  <c r="AH683" i="24"/>
  <c r="AG684" i="24"/>
  <c r="AH684" i="24"/>
  <c r="AG685" i="24"/>
  <c r="AH685" i="24"/>
  <c r="AG686" i="24"/>
  <c r="AH686" i="24"/>
  <c r="AG687" i="24"/>
  <c r="AH687" i="24"/>
  <c r="AG688" i="24"/>
  <c r="AH688" i="24"/>
  <c r="AG689" i="24"/>
  <c r="AH689" i="24"/>
  <c r="AG690" i="24"/>
  <c r="AH690" i="24"/>
  <c r="AG691" i="24"/>
  <c r="AH691" i="24"/>
  <c r="AG692" i="24"/>
  <c r="AH692" i="24"/>
  <c r="AG693" i="24"/>
  <c r="AH693" i="24"/>
  <c r="AG694" i="24"/>
  <c r="AH694" i="24"/>
  <c r="AG695" i="24"/>
  <c r="AH695" i="24"/>
  <c r="AG696" i="24"/>
  <c r="AH696" i="24"/>
  <c r="AG697" i="24"/>
  <c r="AH697" i="24"/>
  <c r="AG698" i="24"/>
  <c r="AH698" i="24"/>
  <c r="AG699" i="24"/>
  <c r="AH699" i="24"/>
  <c r="AG700" i="24"/>
  <c r="AH700" i="24"/>
  <c r="AG701" i="24"/>
  <c r="AH701" i="24"/>
  <c r="AG702" i="24"/>
  <c r="AH702" i="24"/>
  <c r="AG703" i="24"/>
  <c r="AH703" i="24"/>
  <c r="AG704" i="24"/>
  <c r="AH704" i="24"/>
  <c r="AG705" i="24"/>
  <c r="AH705" i="24"/>
  <c r="AG706" i="24"/>
  <c r="AH706" i="24"/>
  <c r="AG707" i="24"/>
  <c r="AH707" i="24"/>
  <c r="AG708" i="24"/>
  <c r="AH708" i="24"/>
  <c r="AG709" i="24"/>
  <c r="AH709" i="24"/>
  <c r="AG710" i="24"/>
  <c r="AH710" i="24"/>
  <c r="AG711" i="24"/>
  <c r="AH711" i="24"/>
  <c r="AG712" i="24"/>
  <c r="AH712" i="24"/>
  <c r="AG713" i="24"/>
  <c r="AH713" i="24"/>
  <c r="AG714" i="24"/>
  <c r="AH714" i="24"/>
  <c r="AG715" i="24"/>
  <c r="AH715" i="24"/>
  <c r="AG716" i="24"/>
  <c r="AH716" i="24"/>
  <c r="AG717" i="24"/>
  <c r="AH717" i="24"/>
  <c r="AG718" i="24"/>
  <c r="AH718" i="24"/>
  <c r="AG719" i="24"/>
  <c r="AH719" i="24"/>
  <c r="AG720" i="24"/>
  <c r="AH720" i="24"/>
  <c r="AG721" i="24"/>
  <c r="AH721" i="24"/>
  <c r="AG722" i="24"/>
  <c r="AH722" i="24"/>
  <c r="AG723" i="24"/>
  <c r="AH723" i="24"/>
  <c r="AG724" i="24"/>
  <c r="AH724" i="24"/>
  <c r="AG725" i="24"/>
  <c r="AH725" i="24"/>
  <c r="AG726" i="24"/>
  <c r="AH726" i="24"/>
  <c r="AG727" i="24"/>
  <c r="AH727" i="24"/>
  <c r="AG728" i="24"/>
  <c r="AH728" i="24"/>
  <c r="AG729" i="24"/>
  <c r="AH729" i="24"/>
  <c r="AG730" i="24"/>
  <c r="AH730" i="24"/>
  <c r="AG731" i="24"/>
  <c r="AH731" i="24"/>
  <c r="AG732" i="24"/>
  <c r="AH732" i="24"/>
  <c r="AG733" i="24"/>
  <c r="AH733" i="24"/>
  <c r="AG734" i="24"/>
  <c r="AH734" i="24"/>
  <c r="AG735" i="24"/>
  <c r="AH735" i="24"/>
  <c r="AG736" i="24"/>
  <c r="AH736" i="24"/>
  <c r="AG737" i="24"/>
  <c r="AH737" i="24"/>
  <c r="AG738" i="24"/>
  <c r="AH738" i="24"/>
  <c r="AG739" i="24"/>
  <c r="AH739" i="24"/>
  <c r="AG740" i="24"/>
  <c r="AH740" i="24"/>
  <c r="AG741" i="24"/>
  <c r="AH741" i="24"/>
  <c r="AG742" i="24"/>
  <c r="AH742" i="24"/>
  <c r="AG743" i="24"/>
  <c r="AH743" i="24"/>
  <c r="AG744" i="24"/>
  <c r="AH744" i="24"/>
  <c r="AG745" i="24"/>
  <c r="AH745" i="24"/>
  <c r="AG746" i="24"/>
  <c r="AH746" i="24"/>
  <c r="AG747" i="24"/>
  <c r="AH747" i="24"/>
  <c r="AG748" i="24"/>
  <c r="AH748" i="24"/>
  <c r="AG749" i="24"/>
  <c r="AH749" i="24"/>
  <c r="AG750" i="24"/>
  <c r="AH750" i="24"/>
  <c r="AG751" i="24"/>
  <c r="AH751" i="24"/>
  <c r="AG752" i="24"/>
  <c r="AH752" i="24"/>
  <c r="AG753" i="24"/>
  <c r="AH753" i="24"/>
  <c r="AG754" i="24"/>
  <c r="AH754" i="24"/>
  <c r="AG755" i="24"/>
  <c r="AH755" i="24"/>
  <c r="AG756" i="24"/>
  <c r="AH756" i="24"/>
  <c r="AG757" i="24"/>
  <c r="AH757" i="24"/>
  <c r="AG758" i="24"/>
  <c r="AH758" i="24"/>
  <c r="AG759" i="24"/>
  <c r="AH759" i="24"/>
  <c r="AG760" i="24"/>
  <c r="AH760" i="24"/>
  <c r="AG761" i="24"/>
  <c r="AH761" i="24"/>
  <c r="AG762" i="24"/>
  <c r="AH762" i="24"/>
  <c r="AG763" i="24"/>
  <c r="AH763" i="24"/>
  <c r="AG764" i="24"/>
  <c r="AH764" i="24"/>
  <c r="AG765" i="24"/>
  <c r="AH765" i="24"/>
  <c r="AG766" i="24"/>
  <c r="AH766" i="24"/>
  <c r="AG767" i="24"/>
  <c r="AH767" i="24"/>
  <c r="AG768" i="24"/>
  <c r="AH768" i="24"/>
  <c r="AG769" i="24"/>
  <c r="AH769" i="24"/>
  <c r="AG770" i="24"/>
  <c r="AH770" i="24"/>
  <c r="AG771" i="24"/>
  <c r="AH771" i="24"/>
  <c r="AG772" i="24"/>
  <c r="AH772" i="24"/>
  <c r="AG773" i="24"/>
  <c r="AH773" i="24"/>
  <c r="AG774" i="24"/>
  <c r="AH774" i="24"/>
  <c r="AG775" i="24"/>
  <c r="AH775" i="24"/>
  <c r="AG776" i="24"/>
  <c r="AH776" i="24"/>
  <c r="AG777" i="24"/>
  <c r="AH777" i="24"/>
  <c r="AG778" i="24"/>
  <c r="AH778" i="24"/>
  <c r="AG779" i="24"/>
  <c r="AH779" i="24"/>
  <c r="AG780" i="24"/>
  <c r="AH780" i="24"/>
  <c r="AG781" i="24"/>
  <c r="AH781" i="24"/>
  <c r="AG782" i="24"/>
  <c r="AH782" i="24"/>
  <c r="AG783" i="24"/>
  <c r="AH783" i="24"/>
  <c r="AG784" i="24"/>
  <c r="AH784" i="24"/>
  <c r="AG785" i="24"/>
  <c r="AH785" i="24"/>
  <c r="AG786" i="24"/>
  <c r="AH786" i="24"/>
  <c r="AG787" i="24"/>
  <c r="AH787" i="24"/>
  <c r="AG788" i="24"/>
  <c r="AH788" i="24"/>
  <c r="AG789" i="24"/>
  <c r="AH789" i="24"/>
  <c r="AG790" i="24"/>
  <c r="AH790" i="24"/>
  <c r="AG791" i="24"/>
  <c r="AH791" i="24"/>
  <c r="AG792" i="24"/>
  <c r="AH792" i="24"/>
  <c r="AG793" i="24"/>
  <c r="AH793" i="24"/>
  <c r="AG794" i="24"/>
  <c r="AH794" i="24"/>
  <c r="AG795" i="24"/>
  <c r="AH795" i="24"/>
  <c r="AG796" i="24"/>
  <c r="AH796" i="24"/>
  <c r="AG797" i="24"/>
  <c r="AH797" i="24"/>
  <c r="AG798" i="24"/>
  <c r="AH798" i="24"/>
  <c r="AG799" i="24"/>
  <c r="AH799" i="24"/>
  <c r="AG800" i="24"/>
  <c r="AH800" i="24"/>
  <c r="AG801" i="24"/>
  <c r="AH801" i="24"/>
  <c r="AG802" i="24"/>
  <c r="AH802" i="24"/>
  <c r="AG803" i="24"/>
  <c r="AH803" i="24"/>
  <c r="AG804" i="24"/>
  <c r="AH804" i="24"/>
  <c r="AG805" i="24"/>
  <c r="AH805" i="24"/>
  <c r="AG806" i="24"/>
  <c r="AH806" i="24"/>
  <c r="AG807" i="24"/>
  <c r="AH807" i="24"/>
  <c r="AG808" i="24"/>
  <c r="AH808" i="24"/>
  <c r="AG809" i="24"/>
  <c r="AH809" i="24"/>
  <c r="AG810" i="24"/>
  <c r="AH810" i="24"/>
  <c r="AG811" i="24"/>
  <c r="AH811" i="24"/>
  <c r="AG812" i="24"/>
  <c r="AH812" i="24"/>
  <c r="AG813" i="24"/>
  <c r="AH813" i="24"/>
  <c r="AG814" i="24"/>
  <c r="AH814" i="24"/>
  <c r="AG815" i="24"/>
  <c r="AH815" i="24"/>
  <c r="AG816" i="24"/>
  <c r="AH816" i="24"/>
  <c r="AG817" i="24"/>
  <c r="AH817" i="24"/>
  <c r="AG818" i="24"/>
  <c r="AH818" i="24"/>
  <c r="AG819" i="24"/>
  <c r="AH819" i="24"/>
  <c r="AG820" i="24"/>
  <c r="AH820" i="24"/>
  <c r="AG821" i="24"/>
  <c r="AH821" i="24"/>
  <c r="AG822" i="24"/>
  <c r="AH822" i="24"/>
  <c r="AG823" i="24"/>
  <c r="AH823" i="24"/>
  <c r="AG824" i="24"/>
  <c r="AH824" i="24"/>
  <c r="AG825" i="24"/>
  <c r="AH825" i="24"/>
  <c r="AG826" i="24"/>
  <c r="AH826" i="24"/>
  <c r="AG827" i="24"/>
  <c r="AH827" i="24"/>
  <c r="AG828" i="24"/>
  <c r="AH828" i="24"/>
  <c r="AG829" i="24"/>
  <c r="AH829" i="24"/>
  <c r="AG830" i="24"/>
  <c r="AH830" i="24"/>
  <c r="AG831" i="24"/>
  <c r="AH831" i="24"/>
  <c r="AG832" i="24"/>
  <c r="AH832" i="24"/>
  <c r="AG833" i="24"/>
  <c r="AH833" i="24"/>
  <c r="AG834" i="24"/>
  <c r="AH834" i="24"/>
  <c r="AG835" i="24"/>
  <c r="AH835" i="24"/>
  <c r="AG836" i="24"/>
  <c r="AH836" i="24"/>
  <c r="AG837" i="24"/>
  <c r="AH837" i="24"/>
  <c r="AG838" i="24"/>
  <c r="AH838" i="24"/>
  <c r="AG839" i="24"/>
  <c r="AH839" i="24"/>
  <c r="AG840" i="24"/>
  <c r="AH840" i="24"/>
  <c r="AG841" i="24"/>
  <c r="AH841" i="24"/>
  <c r="AG842" i="24"/>
  <c r="AH842" i="24"/>
  <c r="AG843" i="24"/>
  <c r="AH843" i="24"/>
  <c r="AG844" i="24"/>
  <c r="AH844" i="24"/>
  <c r="AG845" i="24"/>
  <c r="AH845" i="24"/>
  <c r="AG846" i="24"/>
  <c r="AH846" i="24"/>
  <c r="AG847" i="24"/>
  <c r="AH847" i="24"/>
  <c r="AG848" i="24"/>
  <c r="AH848" i="24"/>
  <c r="AG849" i="24"/>
  <c r="AH849" i="24"/>
  <c r="AG850" i="24"/>
  <c r="AH850" i="24"/>
  <c r="AG851" i="24"/>
  <c r="AH851" i="24"/>
  <c r="AG852" i="24"/>
  <c r="AH852" i="24"/>
  <c r="AG853" i="24"/>
  <c r="AH853" i="24"/>
  <c r="AG854" i="24"/>
  <c r="AH854" i="24"/>
  <c r="AG855" i="24"/>
  <c r="AH855" i="24"/>
  <c r="AG856" i="24"/>
  <c r="AH856" i="24"/>
  <c r="AG857" i="24"/>
  <c r="AH857" i="24"/>
  <c r="AG858" i="24"/>
  <c r="AH858" i="24"/>
  <c r="AG859" i="24"/>
  <c r="AH859" i="24"/>
  <c r="AG860" i="24"/>
  <c r="AH860" i="24"/>
  <c r="AG861" i="24"/>
  <c r="AH861" i="24"/>
  <c r="AG862" i="24"/>
  <c r="AH862" i="24"/>
  <c r="AG863" i="24"/>
  <c r="AH863" i="24"/>
  <c r="AG864" i="24"/>
  <c r="AH864" i="24"/>
  <c r="AG865" i="24"/>
  <c r="AH865" i="24"/>
  <c r="AG866" i="24"/>
  <c r="AH866" i="24"/>
  <c r="AG867" i="24"/>
  <c r="AH867" i="24"/>
  <c r="AG868" i="24"/>
  <c r="AH868" i="24"/>
  <c r="AG869" i="24"/>
  <c r="AH869" i="24"/>
  <c r="AG870" i="24"/>
  <c r="AH870" i="24"/>
  <c r="AG871" i="24"/>
  <c r="AH871" i="24"/>
  <c r="AG872" i="24"/>
  <c r="AH872" i="24"/>
  <c r="AG873" i="24"/>
  <c r="AH873" i="24"/>
  <c r="AG874" i="24"/>
  <c r="AH874" i="24"/>
  <c r="AG875" i="24"/>
  <c r="AH875" i="24"/>
  <c r="AG876" i="24"/>
  <c r="AH876" i="24"/>
  <c r="AG877" i="24"/>
  <c r="AH877" i="24"/>
  <c r="AG878" i="24"/>
  <c r="AH878" i="24"/>
  <c r="AG879" i="24"/>
  <c r="AH879" i="24"/>
  <c r="AG880" i="24"/>
  <c r="AH880" i="24"/>
  <c r="AG881" i="24"/>
  <c r="AH881" i="24"/>
  <c r="AG882" i="24"/>
  <c r="AH882" i="24"/>
  <c r="AG883" i="24"/>
  <c r="AH883" i="24"/>
  <c r="AG884" i="24"/>
  <c r="AH884" i="24"/>
  <c r="AG885" i="24"/>
  <c r="AH885" i="24"/>
  <c r="AG886" i="24"/>
  <c r="AH886" i="24"/>
  <c r="AG887" i="24"/>
  <c r="AH887" i="24"/>
  <c r="AG888" i="24"/>
  <c r="AH888" i="24"/>
  <c r="AG889" i="24"/>
  <c r="AH889" i="24"/>
  <c r="AG890" i="24"/>
  <c r="AH890" i="24"/>
  <c r="AG891" i="24"/>
  <c r="AH891" i="24"/>
  <c r="AG892" i="24"/>
  <c r="AH892" i="24"/>
  <c r="AG893" i="24"/>
  <c r="AH893" i="24"/>
  <c r="AG894" i="24"/>
  <c r="AH894" i="24"/>
  <c r="AG895" i="24"/>
  <c r="AH895" i="24"/>
  <c r="AG896" i="24"/>
  <c r="AH896" i="24"/>
  <c r="AG897" i="24"/>
  <c r="AH897" i="24"/>
  <c r="AG898" i="24"/>
  <c r="AH898" i="24"/>
  <c r="AG899" i="24"/>
  <c r="AH899" i="24"/>
  <c r="AG900" i="24"/>
  <c r="AH900" i="24"/>
  <c r="AG901" i="24"/>
  <c r="AH901" i="24"/>
  <c r="AG902" i="24"/>
  <c r="AH902" i="24"/>
  <c r="AG903" i="24"/>
  <c r="AH903" i="24"/>
  <c r="AG904" i="24"/>
  <c r="AH904" i="24"/>
  <c r="AG905" i="24"/>
  <c r="AH905" i="24"/>
  <c r="AG906" i="24"/>
  <c r="AH906" i="24"/>
  <c r="AG907" i="24"/>
  <c r="AH907" i="24"/>
  <c r="AG908" i="24"/>
  <c r="AH908" i="24"/>
  <c r="AG909" i="24"/>
  <c r="AH909" i="24"/>
  <c r="AG910" i="24"/>
  <c r="AH910" i="24"/>
  <c r="AG911" i="24"/>
  <c r="AH911" i="24"/>
  <c r="AG912" i="24"/>
  <c r="AH912" i="24"/>
  <c r="AG913" i="24"/>
  <c r="AH913" i="24"/>
  <c r="AG914" i="24"/>
  <c r="AH914" i="24"/>
  <c r="AG915" i="24"/>
  <c r="AH915" i="24"/>
  <c r="AG916" i="24"/>
  <c r="AH916" i="24"/>
  <c r="AG917" i="24"/>
  <c r="AH917" i="24"/>
  <c r="AG918" i="24"/>
  <c r="AH918" i="24"/>
  <c r="AG919" i="24"/>
  <c r="AH919" i="24"/>
  <c r="AG920" i="24"/>
  <c r="AH920" i="24"/>
  <c r="AG921" i="24"/>
  <c r="AH921" i="24"/>
  <c r="AG922" i="24"/>
  <c r="AH922" i="24"/>
  <c r="AG923" i="24"/>
  <c r="AH923" i="24"/>
  <c r="AG924" i="24"/>
  <c r="AH924" i="24"/>
  <c r="AG925" i="24"/>
  <c r="AH925" i="24"/>
  <c r="AG926" i="24"/>
  <c r="AH926" i="24"/>
  <c r="AG927" i="24"/>
  <c r="AH927" i="24"/>
  <c r="AG928" i="24"/>
  <c r="AH928" i="24"/>
  <c r="AG929" i="24"/>
  <c r="AH929" i="24"/>
  <c r="AG930" i="24"/>
  <c r="AH930" i="24"/>
  <c r="AG931" i="24"/>
  <c r="AH931" i="24"/>
  <c r="AG932" i="24"/>
  <c r="AH932" i="24"/>
  <c r="AG933" i="24"/>
  <c r="AH933" i="24"/>
  <c r="AG934" i="24"/>
  <c r="AH934" i="24"/>
  <c r="AG935" i="24"/>
  <c r="AH935" i="24"/>
  <c r="AG936" i="24"/>
  <c r="AH936" i="24"/>
  <c r="AG937" i="24"/>
  <c r="AH937" i="24"/>
  <c r="AG938" i="24"/>
  <c r="AH938" i="24"/>
  <c r="AG939" i="24"/>
  <c r="AH939" i="24"/>
  <c r="AG940" i="24"/>
  <c r="AH940" i="24"/>
  <c r="AG941" i="24"/>
  <c r="AH941" i="24"/>
  <c r="AG942" i="24"/>
  <c r="AH942" i="24"/>
  <c r="AG943" i="24"/>
  <c r="AH943" i="24"/>
  <c r="AG944" i="24"/>
  <c r="AH944" i="24"/>
  <c r="AG945" i="24"/>
  <c r="AH945" i="24"/>
  <c r="AG946" i="24"/>
  <c r="AH946" i="24"/>
  <c r="AG947" i="24"/>
  <c r="AH947" i="24"/>
  <c r="AG948" i="24"/>
  <c r="AH948" i="24"/>
  <c r="AG949" i="24"/>
  <c r="AH949" i="24"/>
  <c r="AG950" i="24"/>
  <c r="AH950" i="24"/>
  <c r="AG951" i="24"/>
  <c r="AH951" i="24"/>
  <c r="AG952" i="24"/>
  <c r="AH952" i="24"/>
  <c r="AG953" i="24"/>
  <c r="AH953" i="24"/>
  <c r="AG954" i="24"/>
  <c r="AH954" i="24"/>
  <c r="AG955" i="24"/>
  <c r="AH955" i="24"/>
  <c r="AG956" i="24"/>
  <c r="AH956" i="24"/>
  <c r="AG957" i="24"/>
  <c r="AH957" i="24"/>
  <c r="AG958" i="24"/>
  <c r="AH958" i="24"/>
  <c r="AG959" i="24"/>
  <c r="AH959" i="24"/>
  <c r="AG960" i="24"/>
  <c r="AH960" i="24"/>
  <c r="AG961" i="24"/>
  <c r="AH961" i="24"/>
  <c r="AG962" i="24"/>
  <c r="AH962" i="24"/>
  <c r="AG963" i="24"/>
  <c r="AH963" i="24"/>
  <c r="AG964" i="24"/>
  <c r="AH964" i="24"/>
  <c r="AG965" i="24"/>
  <c r="AH965" i="24"/>
  <c r="AG966" i="24"/>
  <c r="AH966" i="24"/>
  <c r="AG967" i="24"/>
  <c r="AH967" i="24"/>
  <c r="AG968" i="24"/>
  <c r="AH968" i="24"/>
  <c r="AG969" i="24"/>
  <c r="AH969" i="24"/>
  <c r="AG970" i="24"/>
  <c r="AH970" i="24"/>
  <c r="AG971" i="24"/>
  <c r="AH971" i="24"/>
  <c r="AG972" i="24"/>
  <c r="AH972" i="24"/>
  <c r="AG973" i="24"/>
  <c r="AH973" i="24"/>
  <c r="AG974" i="24"/>
  <c r="AH974" i="24"/>
  <c r="AG975" i="24"/>
  <c r="AH975" i="24"/>
  <c r="AG976" i="24"/>
  <c r="AH976" i="24"/>
  <c r="AG977" i="24"/>
  <c r="AH977" i="24"/>
  <c r="AG978" i="24"/>
  <c r="AH978" i="24"/>
  <c r="AG979" i="24"/>
  <c r="AH979" i="24"/>
  <c r="AG980" i="24"/>
  <c r="AH980" i="24"/>
  <c r="AG981" i="24"/>
  <c r="AH981" i="24"/>
  <c r="AG982" i="24"/>
  <c r="AH982" i="24"/>
  <c r="AG983" i="24"/>
  <c r="AH983" i="24"/>
  <c r="AG984" i="24"/>
  <c r="AH984" i="24"/>
  <c r="AG985" i="24"/>
  <c r="AH985" i="24"/>
  <c r="AG986" i="24"/>
  <c r="AH986" i="24"/>
  <c r="AG987" i="24"/>
  <c r="AH987" i="24"/>
  <c r="AG988" i="24"/>
  <c r="AH988" i="24"/>
  <c r="AG989" i="24"/>
  <c r="AH989" i="24"/>
  <c r="AG990" i="24"/>
  <c r="AH990" i="24"/>
  <c r="AG991" i="24"/>
  <c r="AH991" i="24"/>
  <c r="AG992" i="24"/>
  <c r="AH992" i="24"/>
  <c r="AG993" i="24"/>
  <c r="AH993" i="24"/>
  <c r="AG994" i="24"/>
  <c r="AH994" i="24"/>
  <c r="AG995" i="24"/>
  <c r="AH995" i="24"/>
  <c r="AG996" i="24"/>
  <c r="AH996" i="24"/>
  <c r="AG997" i="24"/>
  <c r="AH997" i="24"/>
  <c r="AG998" i="24"/>
  <c r="AH998" i="24"/>
  <c r="AG999" i="24"/>
  <c r="AH999" i="24"/>
  <c r="AG1000" i="24"/>
  <c r="AH1000" i="24"/>
  <c r="AG1001" i="24"/>
  <c r="AH1001" i="24"/>
  <c r="AG1002" i="24"/>
  <c r="AH1002" i="24"/>
  <c r="AG1003" i="24"/>
  <c r="AH1003" i="24"/>
  <c r="AG1004" i="24"/>
  <c r="AH1004" i="24"/>
  <c r="AG1005" i="24"/>
  <c r="AH1005" i="24"/>
  <c r="AG1006" i="24"/>
  <c r="AH1006" i="24"/>
  <c r="AG1007" i="24"/>
  <c r="AH1007" i="24"/>
  <c r="AG1008" i="24"/>
  <c r="AH1008" i="24"/>
  <c r="AG1009" i="24"/>
  <c r="AH1009" i="24"/>
  <c r="AG1010" i="24"/>
  <c r="AH1010" i="24"/>
  <c r="AG1011" i="24"/>
  <c r="AH1011" i="24"/>
  <c r="AG1012" i="24"/>
  <c r="AH1012" i="24"/>
  <c r="AG1013" i="24"/>
  <c r="AH1013" i="24"/>
  <c r="AG1014" i="24"/>
  <c r="AH1014" i="24"/>
  <c r="AG1015" i="24"/>
  <c r="AH1015" i="24"/>
  <c r="AG1016" i="24"/>
  <c r="AH1016" i="24"/>
  <c r="AG1017" i="24"/>
  <c r="AH1017" i="24"/>
  <c r="AG1018" i="24"/>
  <c r="AH1018" i="24"/>
  <c r="AG1019" i="24"/>
  <c r="AH1019" i="24"/>
  <c r="AG1020" i="24"/>
  <c r="AH1020" i="24"/>
  <c r="AG1021" i="24"/>
  <c r="AH1021" i="24"/>
  <c r="AG1022" i="24"/>
  <c r="AH1022" i="24"/>
  <c r="AG1023" i="24"/>
  <c r="AH1023" i="24"/>
  <c r="AG1024" i="24"/>
  <c r="AH1024" i="24"/>
  <c r="AG1025" i="24"/>
  <c r="AH1025" i="24"/>
  <c r="AG1026" i="24"/>
  <c r="AH1026" i="24"/>
  <c r="AG1027" i="24"/>
  <c r="AH1027" i="24"/>
  <c r="AG1028" i="24"/>
  <c r="AH1028" i="24"/>
  <c r="AG1029" i="24"/>
  <c r="AH1029" i="24"/>
  <c r="AG1030" i="24"/>
  <c r="AH1030" i="24"/>
  <c r="AG1031" i="24"/>
  <c r="AH1031" i="24"/>
  <c r="AG1032" i="24"/>
  <c r="AH1032" i="24"/>
  <c r="AG1033" i="24"/>
  <c r="AH1033" i="24"/>
  <c r="AG1034" i="24"/>
  <c r="AH1034" i="24"/>
  <c r="AG1035" i="24"/>
  <c r="AH1035" i="24"/>
  <c r="AG1036" i="24"/>
  <c r="AH1036" i="24"/>
  <c r="AG1037" i="24"/>
  <c r="AH1037" i="24"/>
  <c r="AG1038" i="24"/>
  <c r="AH1038" i="24"/>
  <c r="AG1039" i="24"/>
  <c r="AH1039" i="24"/>
  <c r="AG1040" i="24"/>
  <c r="AH1040" i="24"/>
  <c r="AG1041" i="24"/>
  <c r="AH1041" i="24"/>
  <c r="AG1042" i="24"/>
  <c r="AH1042" i="24"/>
  <c r="AG1043" i="24"/>
  <c r="AH1043" i="24"/>
  <c r="AG1044" i="24"/>
  <c r="AH1044" i="24"/>
  <c r="AG1045" i="24"/>
  <c r="AH1045" i="24"/>
  <c r="AG1046" i="24"/>
  <c r="AH1046" i="24"/>
  <c r="AG1047" i="24"/>
  <c r="AH1047" i="24"/>
  <c r="AG1048" i="24"/>
  <c r="AH1048" i="24"/>
  <c r="AG1049" i="24"/>
  <c r="AH1049" i="24"/>
  <c r="AG1050" i="24"/>
  <c r="AH1050" i="24"/>
  <c r="AG1051" i="24"/>
  <c r="AH1051" i="24"/>
  <c r="AG1052" i="24"/>
  <c r="AH1052" i="24"/>
  <c r="AG1053" i="24"/>
  <c r="AH1053" i="24"/>
  <c r="AG1054" i="24"/>
  <c r="AH1054" i="24"/>
  <c r="AG1055" i="24"/>
  <c r="AH1055" i="24"/>
  <c r="AG1056" i="24"/>
  <c r="AH1056" i="24"/>
  <c r="AG1057" i="24"/>
  <c r="AH1057" i="24"/>
  <c r="AG1058" i="24"/>
  <c r="AH1058" i="24"/>
  <c r="AG1059" i="24"/>
  <c r="AH1059" i="24"/>
  <c r="AG1060" i="24"/>
  <c r="AH1060" i="24"/>
  <c r="AG1061" i="24"/>
  <c r="AH1061" i="24"/>
  <c r="AG1062" i="24"/>
  <c r="AH1062" i="24"/>
  <c r="AG1063" i="24"/>
  <c r="AH1063" i="24"/>
  <c r="AG1064" i="24"/>
  <c r="AH1064" i="24"/>
  <c r="AG1065" i="24"/>
  <c r="AH1065" i="24"/>
  <c r="AG1066" i="24"/>
  <c r="AH1066" i="24"/>
  <c r="AG1067" i="24"/>
  <c r="AH1067" i="24"/>
  <c r="AG1068" i="24"/>
  <c r="AH1068" i="24"/>
  <c r="AG1069" i="24"/>
  <c r="AH1069" i="24"/>
  <c r="AG1070" i="24"/>
  <c r="AH1070" i="24"/>
  <c r="AG1071" i="24"/>
  <c r="AH1071" i="24"/>
  <c r="AG1072" i="24"/>
  <c r="AH1072" i="24"/>
  <c r="AG1073" i="24"/>
  <c r="AH1073" i="24"/>
  <c r="AG1074" i="24"/>
  <c r="AH1074" i="24"/>
  <c r="AG1075" i="24"/>
  <c r="AH1075" i="24"/>
  <c r="AG1076" i="24"/>
  <c r="AH1076" i="24"/>
  <c r="AG1077" i="24"/>
  <c r="AH1077" i="24"/>
  <c r="AG1078" i="24"/>
  <c r="AH1078" i="24"/>
  <c r="AG1079" i="24"/>
  <c r="AH1079" i="24"/>
  <c r="AG1080" i="24"/>
  <c r="AH1080" i="24"/>
  <c r="AG1081" i="24"/>
  <c r="AH1081" i="24"/>
  <c r="AG1082" i="24"/>
  <c r="AH1082" i="24"/>
  <c r="AG1083" i="24"/>
  <c r="AH1083" i="24"/>
  <c r="AG1084" i="24"/>
  <c r="AH1084" i="24"/>
  <c r="AG1085" i="24"/>
  <c r="AH1085" i="24"/>
  <c r="AG1086" i="24"/>
  <c r="AH1086" i="24"/>
  <c r="AG1087" i="24"/>
  <c r="AH1087" i="24"/>
  <c r="AG1088" i="24"/>
  <c r="AH1088" i="24"/>
  <c r="AG1089" i="24"/>
  <c r="AH1089" i="24"/>
  <c r="AG1090" i="24"/>
  <c r="AH1090" i="24"/>
  <c r="AG1091" i="24"/>
  <c r="AH1091" i="24"/>
  <c r="AG1092" i="24"/>
  <c r="AH1092" i="24"/>
  <c r="AG1093" i="24"/>
  <c r="AH1093" i="24"/>
  <c r="AG1094" i="24"/>
  <c r="AH1094" i="24"/>
  <c r="AG1095" i="24"/>
  <c r="AH1095" i="24"/>
  <c r="AG1096" i="24"/>
  <c r="AH1096" i="24"/>
  <c r="AG1097" i="24"/>
  <c r="AH1097" i="24"/>
  <c r="AG1098" i="24"/>
  <c r="AH1098" i="24"/>
  <c r="AG1099" i="24"/>
  <c r="AH1099" i="24"/>
  <c r="AG1100" i="24"/>
  <c r="AH1100" i="24"/>
  <c r="AG1101" i="24"/>
  <c r="AH1101" i="24"/>
  <c r="AG1102" i="24"/>
  <c r="AH1102" i="24"/>
  <c r="AG1103" i="24"/>
  <c r="AH1103" i="24"/>
  <c r="AG1104" i="24"/>
  <c r="AH1104" i="24"/>
  <c r="AG1105" i="24"/>
  <c r="AH1105" i="24"/>
  <c r="AG1106" i="24"/>
  <c r="AH1106" i="24"/>
  <c r="AG1107" i="24"/>
  <c r="AH1107" i="24"/>
  <c r="AG1108" i="24"/>
  <c r="AH1108" i="24"/>
  <c r="AG1109" i="24"/>
  <c r="AH1109" i="24"/>
  <c r="AG1110" i="24"/>
  <c r="AH1110" i="24"/>
  <c r="AG1111" i="24"/>
  <c r="AH1111" i="24"/>
  <c r="AG1112" i="24"/>
  <c r="AH1112" i="24"/>
  <c r="AG1113" i="24"/>
  <c r="AH1113" i="24"/>
  <c r="AG1114" i="24"/>
  <c r="AH1114" i="24"/>
  <c r="AG1115" i="24"/>
  <c r="AH1115" i="24"/>
  <c r="AG1116" i="24"/>
  <c r="AH1116" i="24"/>
  <c r="AG1117" i="24"/>
  <c r="AH1117" i="24"/>
  <c r="AG1118" i="24"/>
  <c r="AH1118" i="24"/>
  <c r="AG1119" i="24"/>
  <c r="AH1119" i="24"/>
  <c r="AG1120" i="24"/>
  <c r="AH1120" i="24"/>
  <c r="AG1121" i="24"/>
  <c r="AH1121" i="24"/>
  <c r="AG1122" i="24"/>
  <c r="AH1122" i="24"/>
  <c r="AG1123" i="24"/>
  <c r="AH1123" i="24"/>
  <c r="AG1124" i="24"/>
  <c r="AH1124" i="24"/>
  <c r="AG1125" i="24"/>
  <c r="AH1125" i="24"/>
  <c r="AG1126" i="24"/>
  <c r="AH1126" i="24"/>
  <c r="AG1127" i="24"/>
  <c r="AH1127" i="24"/>
  <c r="AG1128" i="24"/>
  <c r="AH1128" i="24"/>
  <c r="AG1129" i="24"/>
  <c r="AH1129" i="24"/>
  <c r="AG1130" i="24"/>
  <c r="AH1130" i="24"/>
  <c r="AG1131" i="24"/>
  <c r="AH1131" i="24"/>
  <c r="AG1132" i="24"/>
  <c r="AH1132" i="24"/>
  <c r="AG1133" i="24"/>
  <c r="AH1133" i="24"/>
  <c r="AG1134" i="24"/>
  <c r="AH1134" i="24"/>
  <c r="AG1135" i="24"/>
  <c r="AH1135" i="24"/>
  <c r="AG1136" i="24"/>
  <c r="AH1136" i="24"/>
  <c r="AG1137" i="24"/>
  <c r="AH1137" i="24"/>
  <c r="AG1138" i="24"/>
  <c r="AH1138" i="24"/>
  <c r="AG1139" i="24"/>
  <c r="AH1139" i="24"/>
  <c r="AG1140" i="24"/>
  <c r="AH1140" i="24"/>
  <c r="AG1141" i="24"/>
  <c r="AH1141" i="24"/>
  <c r="AG1142" i="24"/>
  <c r="AH1142" i="24"/>
  <c r="AG1143" i="24"/>
  <c r="AH1143" i="24"/>
  <c r="AG1144" i="24"/>
  <c r="AH1144" i="24"/>
  <c r="AG1145" i="24"/>
  <c r="AH1145" i="24"/>
  <c r="AG1146" i="24"/>
  <c r="AH1146" i="24"/>
  <c r="AG1147" i="24"/>
  <c r="AH1147" i="24"/>
  <c r="AG1148" i="24"/>
  <c r="AH1148" i="24"/>
  <c r="AG1149" i="24"/>
  <c r="AH1149" i="24"/>
  <c r="AG1150" i="24"/>
  <c r="AH1150" i="24"/>
  <c r="AG1151" i="24"/>
  <c r="AH1151" i="24"/>
  <c r="AG1152" i="24"/>
  <c r="AH1152" i="24"/>
  <c r="AG1153" i="24"/>
  <c r="AH1153" i="24"/>
  <c r="AG1154" i="24"/>
  <c r="AH1154" i="24"/>
  <c r="AG1155" i="24"/>
  <c r="AH1155" i="24"/>
  <c r="AG1156" i="24"/>
  <c r="AH1156" i="24"/>
  <c r="AG1157" i="24"/>
  <c r="AH1157" i="24"/>
  <c r="AG1158" i="24"/>
  <c r="AH1158" i="24"/>
  <c r="AG1159" i="24"/>
  <c r="AH1159" i="24"/>
  <c r="AG1160" i="24"/>
  <c r="AH1160" i="24"/>
  <c r="AG1161" i="24"/>
  <c r="AH1161" i="24"/>
  <c r="AG1162" i="24"/>
  <c r="AH1162" i="24"/>
  <c r="AG1163" i="24"/>
  <c r="AH1163" i="24"/>
  <c r="AG1164" i="24"/>
  <c r="AH1164" i="24"/>
  <c r="AG1165" i="24"/>
  <c r="AH1165" i="24"/>
  <c r="AG1166" i="24"/>
  <c r="AH1166" i="24"/>
  <c r="AG1167" i="24"/>
  <c r="AH1167" i="24"/>
  <c r="AG1168" i="24"/>
  <c r="AH1168" i="24"/>
  <c r="AG1169" i="24"/>
  <c r="AH1169" i="24"/>
  <c r="AG1170" i="24"/>
  <c r="AH1170" i="24"/>
  <c r="AG1171" i="24"/>
  <c r="AH1171" i="24"/>
  <c r="AG1172" i="24"/>
  <c r="AH1172" i="24"/>
  <c r="AG1173" i="24"/>
  <c r="AH1173" i="24"/>
  <c r="AG1174" i="24"/>
  <c r="AH1174" i="24"/>
  <c r="AG1175" i="24"/>
  <c r="AH1175" i="24"/>
  <c r="AG1176" i="24"/>
  <c r="AH1176" i="24"/>
  <c r="AG1177" i="24"/>
  <c r="AH1177" i="24"/>
  <c r="AG1178" i="24"/>
  <c r="AH1178" i="24"/>
  <c r="AG1179" i="24"/>
  <c r="AH1179" i="24"/>
  <c r="AG1180" i="24"/>
  <c r="AH1180" i="24"/>
  <c r="AG1181" i="24"/>
  <c r="AH1181" i="24"/>
  <c r="AG1182" i="24"/>
  <c r="AH1182" i="24"/>
  <c r="AG1183" i="24"/>
  <c r="AH1183" i="24"/>
  <c r="AG1184" i="24"/>
  <c r="AH1184" i="24"/>
  <c r="AG1185" i="24"/>
  <c r="AH1185" i="24"/>
  <c r="AG1186" i="24"/>
  <c r="AH1186" i="24"/>
  <c r="AG1187" i="24"/>
  <c r="AH1187" i="24"/>
  <c r="AG1188" i="24"/>
  <c r="AH1188" i="24"/>
  <c r="AG1189" i="24"/>
  <c r="AH1189" i="24"/>
  <c r="AG1190" i="24"/>
  <c r="AH1190" i="24"/>
  <c r="AG1191" i="24"/>
  <c r="AH1191" i="24"/>
  <c r="AG1192" i="24"/>
  <c r="AH1192" i="24"/>
  <c r="AG1193" i="24"/>
  <c r="AH1193" i="24"/>
  <c r="AG1194" i="24"/>
  <c r="AH1194" i="24"/>
  <c r="AG1195" i="24"/>
  <c r="AH1195" i="24"/>
  <c r="AG1196" i="24"/>
  <c r="AH1196" i="24"/>
  <c r="AG1197" i="24"/>
  <c r="AH1197" i="24"/>
  <c r="AG1198" i="24"/>
  <c r="AH1198" i="24"/>
  <c r="AG1199" i="24"/>
  <c r="AH1199" i="24"/>
  <c r="AG1200" i="24"/>
  <c r="AH1200" i="24"/>
  <c r="AG1201" i="24"/>
  <c r="AH1201" i="24"/>
  <c r="AG1202" i="24"/>
  <c r="AH1202" i="24"/>
  <c r="AG1203" i="24"/>
  <c r="AH1203" i="24"/>
  <c r="AG1204" i="24"/>
  <c r="AH1204" i="24"/>
  <c r="AG1205" i="24"/>
  <c r="AH1205" i="24"/>
  <c r="AG1206" i="24"/>
  <c r="AH1206" i="24"/>
  <c r="AG1207" i="24"/>
  <c r="AH1207" i="24"/>
  <c r="AG1208" i="24"/>
  <c r="AH1208" i="24"/>
  <c r="AG1209" i="24"/>
  <c r="AH1209" i="24"/>
  <c r="AG1210" i="24"/>
  <c r="AH1210" i="24"/>
  <c r="AG1211" i="24"/>
  <c r="AH1211" i="24"/>
  <c r="AG1212" i="24"/>
  <c r="AH1212" i="24"/>
  <c r="AG1213" i="24"/>
  <c r="AH1213" i="24"/>
  <c r="AG1214" i="24"/>
  <c r="AH1214" i="24"/>
  <c r="AG1215" i="24"/>
  <c r="AH1215" i="24"/>
  <c r="AG1216" i="24"/>
  <c r="AH1216" i="24"/>
  <c r="AG1217" i="24"/>
  <c r="AH1217" i="24"/>
  <c r="AG1218" i="24"/>
  <c r="AH1218" i="24"/>
  <c r="AG1219" i="24"/>
  <c r="AH1219" i="24"/>
  <c r="AG1220" i="24"/>
  <c r="AH1220" i="24"/>
  <c r="AG1221" i="24"/>
  <c r="AH1221" i="24"/>
  <c r="AG1222" i="24"/>
  <c r="AH1222" i="24"/>
  <c r="AG1223" i="24"/>
  <c r="AH1223" i="24"/>
  <c r="AG1224" i="24"/>
  <c r="AH1224" i="24"/>
  <c r="AG1225" i="24"/>
  <c r="AH1225" i="24"/>
  <c r="AG1226" i="24"/>
  <c r="AH1226" i="24"/>
  <c r="AG1227" i="24"/>
  <c r="AH1227" i="24"/>
  <c r="AG1228" i="24"/>
  <c r="AH1228" i="24"/>
  <c r="AG1229" i="24"/>
  <c r="AH1229" i="24"/>
  <c r="AG1230" i="24"/>
  <c r="AH1230" i="24"/>
  <c r="AG1231" i="24"/>
  <c r="AH1231" i="24"/>
  <c r="AG1232" i="24"/>
  <c r="AH1232" i="24"/>
  <c r="AG1233" i="24"/>
  <c r="AH1233" i="24"/>
  <c r="AG1234" i="24"/>
  <c r="AH1234" i="24"/>
  <c r="AG1235" i="24"/>
  <c r="AH1235" i="24"/>
  <c r="AG1236" i="24"/>
  <c r="AH1236" i="24"/>
  <c r="AG1237" i="24"/>
  <c r="AH1237" i="24"/>
  <c r="AG1238" i="24"/>
  <c r="AH1238" i="24"/>
  <c r="AG1239" i="24"/>
  <c r="AH1239" i="24"/>
  <c r="AG1240" i="24"/>
  <c r="AH1240" i="24"/>
  <c r="AG1241" i="24"/>
  <c r="AH1241" i="24"/>
  <c r="AG1242" i="24"/>
  <c r="AH1242" i="24"/>
  <c r="AG1243" i="24"/>
  <c r="AH1243" i="24"/>
  <c r="AG1244" i="24"/>
  <c r="AH1244" i="24"/>
  <c r="AG1245" i="24"/>
  <c r="AH1245" i="24"/>
  <c r="AG1246" i="24"/>
  <c r="AH1246" i="24"/>
  <c r="AG1247" i="24"/>
  <c r="AH1247" i="24"/>
  <c r="AG1248" i="24"/>
  <c r="AH1248" i="24"/>
  <c r="AG1249" i="24"/>
  <c r="AH1249" i="24"/>
  <c r="AG1250" i="24"/>
  <c r="AH1250" i="24"/>
  <c r="AG1251" i="24"/>
  <c r="AH1251" i="24"/>
  <c r="AG1252" i="24"/>
  <c r="AH1252" i="24"/>
  <c r="AG1253" i="24"/>
  <c r="AH1253" i="24"/>
  <c r="AG1254" i="24"/>
  <c r="AH1254" i="24"/>
  <c r="AG1255" i="24"/>
  <c r="AH1255" i="24"/>
  <c r="AG1256" i="24"/>
  <c r="AH1256" i="24"/>
  <c r="AG1257" i="24"/>
  <c r="AH1257" i="24"/>
  <c r="AG1258" i="24"/>
  <c r="AH1258" i="24"/>
  <c r="AG1259" i="24"/>
  <c r="AH1259" i="24"/>
  <c r="AG1260" i="24"/>
  <c r="AH1260" i="24"/>
  <c r="AG1261" i="24"/>
  <c r="AH1261" i="24"/>
  <c r="AG1262" i="24"/>
  <c r="AH1262" i="24"/>
  <c r="AG1263" i="24"/>
  <c r="AH1263" i="24"/>
  <c r="AG1264" i="24"/>
  <c r="AH1264" i="24"/>
  <c r="AG1265" i="24"/>
  <c r="AH1265" i="24"/>
  <c r="AG1266" i="24"/>
  <c r="AH1266" i="24"/>
  <c r="AG1267" i="24"/>
  <c r="AH1267" i="24"/>
  <c r="AG1268" i="24"/>
  <c r="AH1268" i="24"/>
  <c r="AG1269" i="24"/>
  <c r="AH1269" i="24"/>
  <c r="AG1270" i="24"/>
  <c r="AH1270" i="24"/>
  <c r="AG1271" i="24"/>
  <c r="AH1271" i="24"/>
  <c r="AG1272" i="24"/>
  <c r="AH1272" i="24"/>
  <c r="AG1273" i="24"/>
  <c r="AH1273" i="24"/>
  <c r="A1" i="24"/>
</calcChain>
</file>

<file path=xl/sharedStrings.xml><?xml version="1.0" encoding="utf-8"?>
<sst xmlns="http://schemas.openxmlformats.org/spreadsheetml/2006/main" count="108815" uniqueCount="12721">
  <si>
    <t>Tracks This Index</t>
  </si>
  <si>
    <t>Symbol</t>
  </si>
  <si>
    <t>Category</t>
  </si>
  <si>
    <t>Provider</t>
  </si>
  <si>
    <t>Dividend</t>
  </si>
  <si>
    <t>Expense Ratio</t>
  </si>
  <si>
    <t>Index Description</t>
  </si>
  <si>
    <t>Avg Vol</t>
  </si>
  <si>
    <t>Div Yield</t>
  </si>
  <si>
    <t>Asset Class</t>
  </si>
  <si>
    <t>Asset Class Size</t>
  </si>
  <si>
    <t>Asset Class Style</t>
  </si>
  <si>
    <t>Region</t>
  </si>
  <si>
    <t>Leveraged</t>
  </si>
  <si>
    <t>Inverse</t>
  </si>
  <si>
    <t>Shares (millions)</t>
  </si>
  <si>
    <t>Market Cap (millions)</t>
  </si>
  <si>
    <t>Chart</t>
  </si>
  <si>
    <t>Top Holdings</t>
  </si>
  <si>
    <t>Note: Use the triangles in the column headings to sort and / or filter using that column.</t>
  </si>
  <si>
    <t>Beta</t>
  </si>
  <si>
    <t>Inception</t>
  </si>
  <si>
    <t>Name</t>
  </si>
  <si>
    <t>Structure</t>
  </si>
  <si>
    <t>Basic Materials</t>
  </si>
  <si>
    <t>Communication Services</t>
  </si>
  <si>
    <t>Consumer Cyclical</t>
  </si>
  <si>
    <t>Consumer Defensive</t>
  </si>
  <si>
    <t>Energy</t>
  </si>
  <si>
    <t>Financial Services</t>
  </si>
  <si>
    <t>Health Care</t>
  </si>
  <si>
    <t>Industrials</t>
  </si>
  <si>
    <t>Real Estate</t>
  </si>
  <si>
    <t>Technology</t>
  </si>
  <si>
    <t>Utilities</t>
  </si>
  <si>
    <t>AADR</t>
  </si>
  <si>
    <t>WCM/BNY Mellon Focused Growth ADR ETF</t>
  </si>
  <si>
    <t>2010-07-20</t>
  </si>
  <si>
    <t>ETF</t>
  </si>
  <si>
    <t>This ETF is not linked to a specific benchmark.</t>
  </si>
  <si>
    <t>Global Equities</t>
  </si>
  <si>
    <t>AdvisorShares</t>
  </si>
  <si>
    <t>Equity</t>
  </si>
  <si>
    <t>Large-Cap</t>
  </si>
  <si>
    <t>Growth</t>
  </si>
  <si>
    <t>Global ex-U.S.</t>
  </si>
  <si>
    <t/>
  </si>
  <si>
    <t>Technology Equities</t>
  </si>
  <si>
    <t>iShares</t>
  </si>
  <si>
    <t>Broad Asia</t>
  </si>
  <si>
    <t>AAVX</t>
  </si>
  <si>
    <t>ETRACS Daily Short 1-Month S&amp;P 500 VIX Futures ETN</t>
  </si>
  <si>
    <t>2011-09-08</t>
  </si>
  <si>
    <t>ETN</t>
  </si>
  <si>
    <t>S&amp;P 500 VIX Short-Term Futures Index Excess Return (-100%)</t>
  </si>
  <si>
    <t>The index is designed to reflect the returns that are potentially available through an unleveraged investment in short-term futures contracts on the CBOE Volatility Index.</t>
  </si>
  <si>
    <t>Volatility</t>
  </si>
  <si>
    <t>UBS</t>
  </si>
  <si>
    <t>Alternatives</t>
  </si>
  <si>
    <t>Yes</t>
  </si>
  <si>
    <t>AAXJ</t>
  </si>
  <si>
    <t>MSCI All Country Asia ex Japan Index Fund</t>
  </si>
  <si>
    <t>2008-08-13</t>
  </si>
  <si>
    <t>MSCI All Country Asia ex Japan Index</t>
  </si>
  <si>
    <t>The index measures the performance of 11 developed and emerging equity markets.</t>
  </si>
  <si>
    <t>Asia Pacific Equities</t>
  </si>
  <si>
    <t>ABCS</t>
  </si>
  <si>
    <t>ABC High Dividend ETF</t>
  </si>
  <si>
    <t>2011-06-08</t>
  </si>
  <si>
    <t>BNY Mellon ABC Index</t>
  </si>
  <si>
    <t>The index is a rules-based benchmark comprised of approximately 30 securities, which includes common stocks and U.S. exchange-listed American depositary receipts of companies from Australia and Brazil and locally-listed companies in Australia and Canada. The index constituent selection process selects the top 10 stocks or ADRs with the highest yield for each country.</t>
  </si>
  <si>
    <t>Guggenheim</t>
  </si>
  <si>
    <t>North America</t>
  </si>
  <si>
    <t>State Street SPDR</t>
  </si>
  <si>
    <t>Global</t>
  </si>
  <si>
    <t>ACWI</t>
  </si>
  <si>
    <t>MSCI All Country World Index Fund</t>
  </si>
  <si>
    <t>2008-03-26</t>
  </si>
  <si>
    <t>MSCI All Country World Index</t>
  </si>
  <si>
    <t>The Index is designed to measure the performance of global equity markets.</t>
  </si>
  <si>
    <t>Blend</t>
  </si>
  <si>
    <t>ACWV</t>
  </si>
  <si>
    <t>MSCI All Country World Minimum Volatility ETF</t>
  </si>
  <si>
    <t>2011-10-20</t>
  </si>
  <si>
    <t>MSCI All Country World Minimum Volatility Index</t>
  </si>
  <si>
    <t>The index aims to re&amp;amp;#64258;ect the performance characteristics of a minimum variance strategy applied to large and mid cap equities across 45 Developed and Emerging Markets countries . The index is calculated by optimizing the MSCI ACWI Index, its parent index, for the lowest absolute risk (within a given set of constraints). Historically, the index has shown lower beta and volatility characteristics relative to the MSCI ACWI Index.</t>
  </si>
  <si>
    <t>ACWX</t>
  </si>
  <si>
    <t>MSCI ACWI ex US Index Fund</t>
  </si>
  <si>
    <t>MSCI All Country World ex-U.S. Index</t>
  </si>
  <si>
    <t>The index measures the performance of global equity markets, excluding the United States.</t>
  </si>
  <si>
    <t>ADRA</t>
  </si>
  <si>
    <t>BLDRS Asia 50 ADR Index Fund</t>
  </si>
  <si>
    <t>2002-11-13</t>
  </si>
  <si>
    <t>UIT</t>
  </si>
  <si>
    <t>Bank of New York Mellon Asia 50 ADR Index</t>
  </si>
  <si>
    <t>The Index is capitalization-weighted and designed to track the performance of approximately 50 Asian market-based depositary receipts.</t>
  </si>
  <si>
    <t>Invesco PowerShares</t>
  </si>
  <si>
    <t>ADRD</t>
  </si>
  <si>
    <t>BLDRS Developed Markets 100 ADR Index</t>
  </si>
  <si>
    <t>Bank of New York Mellon Developed Markets 100 ADR Index</t>
  </si>
  <si>
    <t>The Index is capitalization-weighted and designed to track the performance of approximately 100 developed market-based depositary receipts.</t>
  </si>
  <si>
    <t>Foreign Large Cap Equities</t>
  </si>
  <si>
    <t>Developed Markets</t>
  </si>
  <si>
    <t>ADRE</t>
  </si>
  <si>
    <t>BLDRS Emerging Markets 50 ADR Index Fund</t>
  </si>
  <si>
    <t>Bank of New York Mellon Emerging Markets 50 ADR Index</t>
  </si>
  <si>
    <t>The Index is capitalization-weighted and designed to track the performance of approximately 50 emerging market-based depositary receipts.</t>
  </si>
  <si>
    <t>Emerging Markets Equities</t>
  </si>
  <si>
    <t>Mega-Cap</t>
  </si>
  <si>
    <t>Emerging Markets</t>
  </si>
  <si>
    <t>ADRU</t>
  </si>
  <si>
    <t>BLDRS Europe 100 ADR Index Fund</t>
  </si>
  <si>
    <t>Bank of New York Mellon Europe 100 ADR Index</t>
  </si>
  <si>
    <t>The Index is capitalization weighted and designed to track the performance of approximately 100 European market-based depositary receipts.</t>
  </si>
  <si>
    <t>Europe Equities</t>
  </si>
  <si>
    <t>Developed Europe</t>
  </si>
  <si>
    <t>ADZ</t>
  </si>
  <si>
    <t>DB Agriculture Short ETN</t>
  </si>
  <si>
    <t>2008-04-14</t>
  </si>
  <si>
    <t>Deutsche Bank Liquid Commodity Index-Optimum Yield Agriculture (-100%)</t>
  </si>
  <si>
    <t>The index is designed to reflect the performance of certain corn, wheat, soybean and sugar futures contracts plus the returns from investing in 3 month United States Treasury Bills.</t>
  </si>
  <si>
    <t>Inverse Commodities</t>
  </si>
  <si>
    <t>Commodity</t>
  </si>
  <si>
    <t>AFK</t>
  </si>
  <si>
    <t>Market Vectors-Africa Index ETF</t>
  </si>
  <si>
    <t>2008-07-10</t>
  </si>
  <si>
    <t>Dow Jones Africa Titans 50 Index</t>
  </si>
  <si>
    <t>The Index provides exposure to publicly traded companies that are headquartered in Africa or that generate the majority of their revenues in Africa.</t>
  </si>
  <si>
    <t>Van Eck</t>
  </si>
  <si>
    <t>Africa</t>
  </si>
  <si>
    <t>AGA</t>
  </si>
  <si>
    <t>DB Agriculture Double Short ETN</t>
  </si>
  <si>
    <t>Deutsche Bank Liquid Commodity Index-Optimum Yield Agriculture (-200%)</t>
  </si>
  <si>
    <t>Leveraged Commodities</t>
  </si>
  <si>
    <t>2x</t>
  </si>
  <si>
    <t>AGEM</t>
  </si>
  <si>
    <t>GEMS Composite ETF</t>
  </si>
  <si>
    <t>2009-07-21</t>
  </si>
  <si>
    <t>Dow Jones Emerging Markets Titans Composite Index</t>
  </si>
  <si>
    <t>The Dow Jones Emerging Markets Titans Composite Index is a stock market index comprised of a representative sample of 100 Emerging Markets companies that Dow Jones Indexes deems to be leading companies in each of the10 industrial sectors, as defined by the Industry Classification Benchmark (ICB) across the developing world.</t>
  </si>
  <si>
    <t>EG Shares</t>
  </si>
  <si>
    <t>AGF</t>
  </si>
  <si>
    <t>DB Agriculture Long ETN</t>
  </si>
  <si>
    <t>Deutsche Bank Liquid Commodity Index-Optimum Yield Agriculture</t>
  </si>
  <si>
    <t>Agricultural Commodities</t>
  </si>
  <si>
    <t>AGG</t>
  </si>
  <si>
    <t>Core Total U.S. Bond Market ETF</t>
  </si>
  <si>
    <t>2003-09-22</t>
  </si>
  <si>
    <t>Barclays Capital U.S. Aggregate Bond Index</t>
  </si>
  <si>
    <t>The index measures the performance of the U.S. investment grade bond market.</t>
  </si>
  <si>
    <t>Total Bond Market</t>
  </si>
  <si>
    <t>Bond</t>
  </si>
  <si>
    <t>AGLS</t>
  </si>
  <si>
    <t>Accuvest Global Long Short ETF</t>
  </si>
  <si>
    <t>2010-07-09</t>
  </si>
  <si>
    <t>Long-Short</t>
  </si>
  <si>
    <t>WisdomTree</t>
  </si>
  <si>
    <t>AGOL</t>
  </si>
  <si>
    <t>Physical Asian Gold Shares</t>
  </si>
  <si>
    <t>2011-01-14</t>
  </si>
  <si>
    <t>Grantor Trust</t>
  </si>
  <si>
    <t>Gold Bullion</t>
  </si>
  <si>
    <t>This ETF is designed to track the spot price of gold bullion</t>
  </si>
  <si>
    <t>Precious Metals</t>
  </si>
  <si>
    <t>ETF Securities</t>
  </si>
  <si>
    <t>AGQ</t>
  </si>
  <si>
    <t>Ultra Silver</t>
  </si>
  <si>
    <t>2008-12-01</t>
  </si>
  <si>
    <t>Commodity Pool</t>
  </si>
  <si>
    <t>Silver bullion (200%)</t>
  </si>
  <si>
    <t>ProShares Ultra Silver seeks daily investment results, before fees and expenses, that correspond to twice (200%) the daily performance of silver bullion as measured by the U.S. Dollar fixing price for delivery in London.</t>
  </si>
  <si>
    <t>ProShares</t>
  </si>
  <si>
    <t>AGRG</t>
  </si>
  <si>
    <t>Aggressive Growth ETF</t>
  </si>
  <si>
    <t>2011-05-19</t>
  </si>
  <si>
    <t>Russell U.S. Large Cap Aggressive Growth Index</t>
  </si>
  <si>
    <t>The index is designed to select securities intended to produce performance that is similar to professional investment managers using an aggressive growth investment discipline. This discipline focuses on companies with near term forecasted earnings that are expected to increase at a faster rate than those of the average company’s earnings. Starting with the Russell 1000 Index, the Index includes companies that demonstrate growth potential as measured by: (1) average to high consensus forecasted earnings and (2) average to high one year historical sales growth. The index excludes companies with low earnings retention as measured by high dividend yields for the last four quarters. It also excludes stocks with low price to book ratios to ensure a growth orientation.</t>
  </si>
  <si>
    <t>Large Cap Growth Equities</t>
  </si>
  <si>
    <t>Russell</t>
  </si>
  <si>
    <t>AGZ</t>
  </si>
  <si>
    <t>iShares Agency Bond ETF</t>
  </si>
  <si>
    <t>2008-11-05</t>
  </si>
  <si>
    <t>Barclays Capital U.S. Agency Bond Index</t>
  </si>
  <si>
    <t>The index measures the performance of the agency sector of the U.S. government bond market.</t>
  </si>
  <si>
    <t>Government Bonds</t>
  </si>
  <si>
    <t>AIA</t>
  </si>
  <si>
    <t>iShares Asia 50 ETF</t>
  </si>
  <si>
    <t>2007-11-13</t>
  </si>
  <si>
    <t>S&amp;P Asia 50 Index</t>
  </si>
  <si>
    <t>The index measures the performance of 50 leading companies from four Asian countries: Hong Kong, South Korea, Singapore, and Taiwan.</t>
  </si>
  <si>
    <t>ALD</t>
  </si>
  <si>
    <t>Asia Local Debt Fund</t>
  </si>
  <si>
    <t>2011-03-17</t>
  </si>
  <si>
    <t>Emerging Markets Bonds</t>
  </si>
  <si>
    <t>Hedge Fund</t>
  </si>
  <si>
    <t>ALT</t>
  </si>
  <si>
    <t>Diversified Alternatives Trust</t>
  </si>
  <si>
    <t>2009-10-06</t>
  </si>
  <si>
    <t>Large Cap Blend Equities</t>
  </si>
  <si>
    <t>RBS</t>
  </si>
  <si>
    <t>ALUM</t>
  </si>
  <si>
    <t>Aluminum ETF</t>
  </si>
  <si>
    <t>2011-01-04</t>
  </si>
  <si>
    <t>Solactive Global Aluminum Index</t>
  </si>
  <si>
    <t>The index tracks the performance of the largest and most liquid listed companies that are active in some aspect of the aluminum industry, such as bauxite aluminum ore mining, production, or refinement.</t>
  </si>
  <si>
    <t>Commodity Producers Equities</t>
  </si>
  <si>
    <t>Global X</t>
  </si>
  <si>
    <t>AMJ</t>
  </si>
  <si>
    <t>Alerian MLP Index ETN</t>
  </si>
  <si>
    <t>2009-04-02</t>
  </si>
  <si>
    <t>Alerian MLP Index</t>
  </si>
  <si>
    <t>The Alerian MLP Index is a market-cap weighted, float-adjusted index created to provide a comprehensive benchmark for investors to track the performance of the energy MLP sector. The majority of MLPs currently operate in the energy infrastructure industry, owning assets such as pipelines that transport crude oil, natural gas and other refined petroleum products.</t>
  </si>
  <si>
    <t>MLPs</t>
  </si>
  <si>
    <t>JP Morgan</t>
  </si>
  <si>
    <t>AMLP</t>
  </si>
  <si>
    <t>Alerian MLP ETF</t>
  </si>
  <si>
    <t>2010-08-25</t>
  </si>
  <si>
    <t>Alerian MLP Infrastructure Index</t>
  </si>
  <si>
    <t>The index is designed to give investors exposure to the infrastructure component of the Master Limited Partnership asset class. Constituents each earn at least 50% of EBITDA from assets that are not directly exposed to changes in commodity prices. The index is disseminated by the New York Stock Exchange and is a composite of 25 energy infrastructure MLPs.</t>
  </si>
  <si>
    <t>ALPS</t>
  </si>
  <si>
    <t>Corporate Bonds</t>
  </si>
  <si>
    <t>AND</t>
  </si>
  <si>
    <t>FTSE Andean 40 ETF</t>
  </si>
  <si>
    <t>2011-02-03</t>
  </si>
  <si>
    <t>FTSE Andean 40 Index</t>
  </si>
  <si>
    <t>The index tracks the performance of the 40 largest companies in Chile, Colombia, and Peru.</t>
  </si>
  <si>
    <t>Latin America Equities</t>
  </si>
  <si>
    <t>Latin America</t>
  </si>
  <si>
    <t>High Yield Bonds</t>
  </si>
  <si>
    <t>AOA</t>
  </si>
  <si>
    <t>iShares Aggressive Allocation ETF</t>
  </si>
  <si>
    <t>2008-11-04</t>
  </si>
  <si>
    <t>S&amp;P Target Risk Aggressive Index</t>
  </si>
  <si>
    <t>The Index is designed to measure the performance of S&amp;amp;P's proprietary aggressive target risk allocation model.</t>
  </si>
  <si>
    <t>Diversified Portfolio</t>
  </si>
  <si>
    <t>Multi-Asset</t>
  </si>
  <si>
    <t>AOK</t>
  </si>
  <si>
    <t>iShares Conservative Allocation ETF</t>
  </si>
  <si>
    <t>S&amp;P Target Risk Conservative Index</t>
  </si>
  <si>
    <t>The Index is designed to measure the performance of S&amp;amp;P's proprietary conservative target risk allocation model.</t>
  </si>
  <si>
    <t>AOM</t>
  </si>
  <si>
    <t>iShares Moderate Allocation ETF</t>
  </si>
  <si>
    <t>S&amp;P Target Risk Moderate Index</t>
  </si>
  <si>
    <t>The Index is designed to measure the performance of S&amp;amp;P's proprietary moderate target risk allocation model.</t>
  </si>
  <si>
    <t>AOR</t>
  </si>
  <si>
    <t>iShares Growth Allocation ETF</t>
  </si>
  <si>
    <t>S&amp;P Target Risk Growth Index</t>
  </si>
  <si>
    <t>The Index is designed to measure the performance of S&amp;amp;P's proprietary growth target risk allocation model.</t>
  </si>
  <si>
    <t>ARGT</t>
  </si>
  <si>
    <t>FTSE Argentina 20 ETF</t>
  </si>
  <si>
    <t>2011-03-03</t>
  </si>
  <si>
    <t>FTSE Argentina 20 Index</t>
  </si>
  <si>
    <t>The index is designed to measure performance of the top 20 companies within the investable universe of Argentina-domiciled companies or companies that have substantial revenues or assets in Argentina, as defined by FTSE.</t>
  </si>
  <si>
    <t>VelocityShares</t>
  </si>
  <si>
    <t>Multi-Cap</t>
  </si>
  <si>
    <t>Emerging Asia Pacific</t>
  </si>
  <si>
    <t>ASEA</t>
  </si>
  <si>
    <t>FTSE ASEAN 40 ETF</t>
  </si>
  <si>
    <t>2011-02-17</t>
  </si>
  <si>
    <t>FTSE/ASEAN 40 Index</t>
  </si>
  <si>
    <t>The index tracks the performance of the 40 largest companies in the five ASEAN regions: Indonesia, Philippines, Singapore, Malaysia and Thailand.</t>
  </si>
  <si>
    <t>CSI 300 Index</t>
  </si>
  <si>
    <t>The index consists of 300 A-Share stocks listed on the Shenzen or Shanghai Stock Exchange.</t>
  </si>
  <si>
    <t>China Equities</t>
  </si>
  <si>
    <t>Deutsche Asset &amp;amp; Wealth Management</t>
  </si>
  <si>
    <t>ASO</t>
  </si>
  <si>
    <t>AirShares EU Carbon Allowances</t>
  </si>
  <si>
    <t>2008-12-15</t>
  </si>
  <si>
    <t>Commodities</t>
  </si>
  <si>
    <t>Barclays iPath</t>
  </si>
  <si>
    <t>AUD</t>
  </si>
  <si>
    <t>Australia Bond Index Fund</t>
  </si>
  <si>
    <t>2011-11-01</t>
  </si>
  <si>
    <t>BofA Merrill Lynch Diversified Australia Bond Index</t>
  </si>
  <si>
    <t>The index tracks the performance of large, Australian dollar-denominated investment grade debt instruments publicly issued in the Australian domestic market, including sovereign, quasi-government, corporate, securitized and collateralized securities.</t>
  </si>
  <si>
    <t>International Government Bonds</t>
  </si>
  <si>
    <t>PIMCO</t>
  </si>
  <si>
    <t>Developed Asia Pacific</t>
  </si>
  <si>
    <t>AUNZ</t>
  </si>
  <si>
    <t>Australia &amp; New Zealand Debt Fund</t>
  </si>
  <si>
    <t>2008-06-25</t>
  </si>
  <si>
    <t>AUSE</t>
  </si>
  <si>
    <t>Australia Dividend Fund</t>
  </si>
  <si>
    <t>2006-06-16</t>
  </si>
  <si>
    <t>WisdomTree Australia Dividend Index</t>
  </si>
  <si>
    <t>The WisdomTree Australia Dividend Index is a fundamentally weighted index that measures the performance of high-dividend yielding companies in Australia. The index is comprised of dividend paying companies incorporated in Australia with a minimum market capitalization of $1.0 billion. The index is comprised of the ten largest qualifying companies from each sector ranked by market capitalization.</t>
  </si>
  <si>
    <t>AXDI</t>
  </si>
  <si>
    <t>iShares MSCI ACWI ex U.S. Consumer Discretionary ETF</t>
  </si>
  <si>
    <t>2010-07-13</t>
  </si>
  <si>
    <t>MSCI All Country World ex USA Consumer Discretionary Index</t>
  </si>
  <si>
    <t>The index is a free-float adjusted market capitalization weighted index designed to measure the combined equity market performance of the consumer discretionary sector of developed and emerging markets countries, excluding the U.S.</t>
  </si>
  <si>
    <t>Consumer Discretionary Equities</t>
  </si>
  <si>
    <t>AXEN</t>
  </si>
  <si>
    <t>iShares MSCI ACWI ex U.S. Energy ETF</t>
  </si>
  <si>
    <t>MSCI All Country World ex USA Energy Index</t>
  </si>
  <si>
    <t>The index is a free-float adjusted market capitalization weighted index designed to measure the combined equity market performance of the energy sector of developed and emerging markets countries, excluding the U.S.</t>
  </si>
  <si>
    <t>Energy Equities</t>
  </si>
  <si>
    <t>AXFN</t>
  </si>
  <si>
    <t>MSCI ACWI ex US Financials Sector Index Fund</t>
  </si>
  <si>
    <t>2010-01-20</t>
  </si>
  <si>
    <t>MSCI All Country World ex USA Financials Index</t>
  </si>
  <si>
    <t>The index is a free float-adjusted, market capitalization-weighted index designed to measure the combined equity market performance of the financials sector of developed and emerging markets countries, excluding the United States. Component securities include those of banks, diversified financial companies, insurance companies, and real estate companies.</t>
  </si>
  <si>
    <t>Financials Equities</t>
  </si>
  <si>
    <t>AXHE</t>
  </si>
  <si>
    <t>iShares MSCI ACWI ex U.S. Healthcare ETF</t>
  </si>
  <si>
    <t>MSCI All Country World ex USA Health Care Index</t>
  </si>
  <si>
    <t>The index is a free-float adjusted market capitalization weighted index designed to measure the combined equity market performance of the health care sector of developed and emerging markets countries, excluding the U.S.</t>
  </si>
  <si>
    <t>Health &amp;amp; Biotech Equities</t>
  </si>
  <si>
    <t>AXID</t>
  </si>
  <si>
    <t>iShares MSCI ACWI ex U.S. Industrials ETF</t>
  </si>
  <si>
    <t>MSCI All Country World ex USA Industrials Index</t>
  </si>
  <si>
    <t>The index is a free-float adjusted market capitalization weighted index designed to measure the combined equity market performance of the industrials sector of developed and emerging markets countries, excluding the U.S.</t>
  </si>
  <si>
    <t>Industrials Equities</t>
  </si>
  <si>
    <t>AXIT</t>
  </si>
  <si>
    <t>iShares MSCI ACWI ex U.S. Information Technology ETF</t>
  </si>
  <si>
    <t>MSCI All Country World ex USA Information Technology Index</t>
  </si>
  <si>
    <t>The index is a free-float adjusted market capitalization weighted index designed to measure the combined equity market performance of the information technology sector of developed and emerging markets countries, excluding the U.S.</t>
  </si>
  <si>
    <t>AXJL</t>
  </si>
  <si>
    <t>Asia Pacific ex-Japan Fund</t>
  </si>
  <si>
    <t>WisdomTree Asia Pacific ex-Japan Index</t>
  </si>
  <si>
    <t>The WisdomTree Asia Pacific ex-Japan Index is a fundamentally weighted index that measures the performance of dividend paying companies in the Asia Pacific ex-Japan region. The index is comprised of 300 largest companies ranked by market capitalization that are incorporated in Australia, China, Hong Kong, India, Indonesia, Malaysia, New Zealand, Philippines, Singapore, South Korea, Taiwan and Thailand and that pass WisdomTree Investments market capitalization, liquidity and selection requirements.</t>
  </si>
  <si>
    <t>Small-Cap</t>
  </si>
  <si>
    <t>AXMT</t>
  </si>
  <si>
    <t>iShares MSCI ACWI ex U.S. Materials ETF</t>
  </si>
  <si>
    <t>MSCI All Country World ex USA Materials Index</t>
  </si>
  <si>
    <t>The index is a free-float adjusted market capitalization weighted index designed to measure the combined equity market performance of the materials sector of developed and emerging markets countries, excluding the U.S.</t>
  </si>
  <si>
    <t>Materials</t>
  </si>
  <si>
    <t>AXSL</t>
  </si>
  <si>
    <t>iShares MSCI ACWI ex U.S. Consumer Staples ETF</t>
  </si>
  <si>
    <t>MSCI All Country World ex USA Consumer Staples Index</t>
  </si>
  <si>
    <t>The index is a free-float adjusted market capitalization weighted index designed to measure the combined equity market performance of the consumer staples sector of developed and emerging markets countries, excluding the U.S.</t>
  </si>
  <si>
    <t>Consumer Staples Equities</t>
  </si>
  <si>
    <t>AXTE</t>
  </si>
  <si>
    <t>iShares MSCI ACWI ex U.S. Telecommunication Services ETF</t>
  </si>
  <si>
    <t>MSCI All Country World ex USA Telecommunication Services Index</t>
  </si>
  <si>
    <t>The index is a free-float adjusted market capitalization weighted index designed to measure the combined equity market performance of the telecommunications sector of developed and emerging markets countries, excluding the U.S.</t>
  </si>
  <si>
    <t>Communications Equities</t>
  </si>
  <si>
    <t>AXUT</t>
  </si>
  <si>
    <t>iShares MSCI ACWI ex U.S. Utilities ETF</t>
  </si>
  <si>
    <t>MSCI All Country World ex USA Utilities Index</t>
  </si>
  <si>
    <t>The index is a free-float adjusted market capitalization weighted index designed to measure the combined equity market performance of the utilities sector of developed and emerging markets countries, excluding the U.S.</t>
  </si>
  <si>
    <t>Utilities Equities</t>
  </si>
  <si>
    <t>AYT</t>
  </si>
  <si>
    <t>GEMS Asia 8 ETN</t>
  </si>
  <si>
    <t>2008-04-02</t>
  </si>
  <si>
    <t>Barclays Global Emerging Market Strategy (GEMS) Asia 8 Index</t>
  </si>
  <si>
    <t>The index is designed to replicate exposure to local currencies in eight Asian markets through short-term, liquid and diversified instruments. Currently, the index includes the following eight currencies: the Indonesian rupiah, the Indian rupee, the Philippine peso, the South Korean won, the Thai baht, the Malaysian ringgit, the Taiwanese dollar and the Chinese yuan.</t>
  </si>
  <si>
    <t>Currency</t>
  </si>
  <si>
    <t>BAB</t>
  </si>
  <si>
    <t>Build America Bond Portfolio</t>
  </si>
  <si>
    <t>2009-11-17</t>
  </si>
  <si>
    <t>BofA Merrill Lynch Build America Bond Index</t>
  </si>
  <si>
    <t>The Index is designed to track the performance of U.S. dollar-denominated Build America Bonds publicly issued by U.S. states and territories, and their political subdivisions, in the U.S. market.</t>
  </si>
  <si>
    <t>National Munis</t>
  </si>
  <si>
    <t>BABS</t>
  </si>
  <si>
    <t>SPDR Nuveen Barclays Capital Build America Bond ETF</t>
  </si>
  <si>
    <t>2010-05-12</t>
  </si>
  <si>
    <t>Barclays Capital Build America Bond Index</t>
  </si>
  <si>
    <t>The index consists of all direct pay Build America Bonds that satisfy the rules of the Barclays Capital Taxable Municipal Index.</t>
  </si>
  <si>
    <t>BABZ</t>
  </si>
  <si>
    <t>Build America Bond Strategy Fund</t>
  </si>
  <si>
    <t>2010-09-20</t>
  </si>
  <si>
    <t>BAL</t>
  </si>
  <si>
    <t>Dow Jones-UBS Cotton Total Return Sub-Index ETN</t>
  </si>
  <si>
    <t>2008-06-24</t>
  </si>
  <si>
    <t>Dow Jones-UBS Cotton Subindex Total Return</t>
  </si>
  <si>
    <t>The index is a single-commodity sub-index currently consisting of one futures contract on the commodity of cotton.</t>
  </si>
  <si>
    <t>BARL</t>
  </si>
  <si>
    <t>S&amp;P 500 Crude Oil Linked ETN</t>
  </si>
  <si>
    <t>2011-06-29</t>
  </si>
  <si>
    <t>S&amp;P 500 Oil Hedged Index</t>
  </si>
  <si>
    <t>The index provides exposure to the S&amp;amp;P 500 Total Return Index and an equal weighted combination of near-term NYMEX West Texas Intermediate Light Sweet Crude and ICE Brent Crude Oil futures contracts.</t>
  </si>
  <si>
    <t>Morgan Stanley</t>
  </si>
  <si>
    <t>BARN</t>
  </si>
  <si>
    <t>Farming ETF</t>
  </si>
  <si>
    <t>2011-06-02</t>
  </si>
  <si>
    <t>Solactive Global Farming Index</t>
  </si>
  <si>
    <t>This benchmark is designed to reflect the performance of the farming industry. It is comprised of common stocks, ADRs and GDRs of selected companies globally that are primarily engaged in agriproduct or livestock operations or in the manufacture, sale or distribution of farming products.</t>
  </si>
  <si>
    <t>BBVX</t>
  </si>
  <si>
    <t>ETRACS Daily Short 2-Month S&amp;P 500 VIX Futures ETN</t>
  </si>
  <si>
    <t>S&amp;P 500 VIX 2-Month Futures Index ER (-100%)</t>
  </si>
  <si>
    <t>The index is an excess return index and is composed of futures contracts on the CBOE Volatility Index having a constant weighted average maturity of two months . The index is a rolling index, which rolls on a daily basis according to a pre-determined schedule that has the effect of keeping constant the weighted average maturity of the underlying futures contracts.</t>
  </si>
  <si>
    <t>BCM</t>
  </si>
  <si>
    <t>Pure Beta Broad Commodity ETN</t>
  </si>
  <si>
    <t>2011-04-21</t>
  </si>
  <si>
    <t>Barclays Capital Commodity Index Pure Beta TR</t>
  </si>
  <si>
    <t>The index is comprised of a basket of exchange traded futures contracts. However,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</si>
  <si>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BDCL</t>
  </si>
  <si>
    <t>E-TRACS 2xLeveraged Long Wells Fargo Business Development Company ETN</t>
  </si>
  <si>
    <t>2011-05-25</t>
  </si>
  <si>
    <t>Wells Fargo Business Development Company Index (200%)</t>
  </si>
  <si>
    <t>The index is a float adjusted, capitalization-weighted Index that is intended to measure the performance of all Business Development Companies that are listed on the New York Stock Exchange or NASDAQ and satisfy specified market capitalization and other eligibility requirements. To qualify as a BDC, the company must be registered with the Securities and Exchange Commission and have elected to be regulated as a BDC under the Investment Company Act of 1940.</t>
  </si>
  <si>
    <t>Leveraged Equities</t>
  </si>
  <si>
    <t>BDCS</t>
  </si>
  <si>
    <t>E-TRACS Linked to the Wells Fargo Business Development Company Index</t>
  </si>
  <si>
    <t>2011-04-27</t>
  </si>
  <si>
    <t>Wells Fargo Business Development Company Index</t>
  </si>
  <si>
    <t>BDD</t>
  </si>
  <si>
    <t>DB Base Metals Dble Long ETN</t>
  </si>
  <si>
    <t>2008-06-16</t>
  </si>
  <si>
    <t>Deutsche Bank Liquid Commodity Index-Optimum Yield Industrial Metals (200%)</t>
  </si>
  <si>
    <t>The index is designed to reflect the performance of certain futures contracts on aluminum, copper and zinc plus the returns from investing in 3 month United States Treasury Bills.</t>
  </si>
  <si>
    <t>BDG</t>
  </si>
  <si>
    <t>DB Base Metals Long ETN</t>
  </si>
  <si>
    <t>Deutsche Bank Liquid Commodity Index-Optimum Yield Industrial Metals</t>
  </si>
  <si>
    <t>The Index is a rules-based index composed of futures contracts on some of the most liquid and widely used base metals - aluminum, zinc and copper (grade A). The index is intended to reflect the performance of the industrial metals sector.</t>
  </si>
  <si>
    <t>Metals</t>
  </si>
  <si>
    <t>BDH</t>
  </si>
  <si>
    <t>HOLDRS Broadband</t>
  </si>
  <si>
    <t>2000-04-05</t>
  </si>
  <si>
    <t>Merrill Lynch HOLDRs</t>
  </si>
  <si>
    <t>All Cap Equities</t>
  </si>
  <si>
    <t>Value</t>
  </si>
  <si>
    <t>BGU</t>
  </si>
  <si>
    <t>Daily Large Cap Bull 3X Shares</t>
  </si>
  <si>
    <t>Russell 1000 Index (300%)</t>
  </si>
  <si>
    <t>The Russell 1000 Index measures the performance of the large-cap segment of the U.S. equity universe. It is a subset of the Russell 3000 Index and includes approximately 1000 of the largest securities based on a combination of their market cap and current index membership.</t>
  </si>
  <si>
    <t>Direxion</t>
  </si>
  <si>
    <t>3x</t>
  </si>
  <si>
    <t>BGZ</t>
  </si>
  <si>
    <t>Daily Large Cap Bear 3X Shares</t>
  </si>
  <si>
    <t>Russell 1000 Index (-300%)</t>
  </si>
  <si>
    <t>BHH</t>
  </si>
  <si>
    <t>HOLDRS B2B Internet</t>
  </si>
  <si>
    <t>2000-02-23</t>
  </si>
  <si>
    <t>BIB</t>
  </si>
  <si>
    <t>Ultra Nasdaq Biotechnology</t>
  </si>
  <si>
    <t>2010-04-06</t>
  </si>
  <si>
    <t>NASDAQ Biotechnology Index (200%)</t>
  </si>
  <si>
    <t>The index contains NASDAQ listed companies classified as either biotechnology or pharmaceuticals companies.</t>
  </si>
  <si>
    <t>BICK</t>
  </si>
  <si>
    <t>BICK Index Fund</t>
  </si>
  <si>
    <t>2010-04-12</t>
  </si>
  <si>
    <t>ISE BICK Index</t>
  </si>
  <si>
    <t>The index is designed to track the largest and most liquid public companies that are domiciled in Brazil, India, Mainland China and South Korea.</t>
  </si>
  <si>
    <t>First Trust</t>
  </si>
  <si>
    <t>BIK</t>
  </si>
  <si>
    <t>SPDR S&amp;P BRIC 40</t>
  </si>
  <si>
    <t>2007-06-19</t>
  </si>
  <si>
    <t>S&amp;P BRIC 40 Index</t>
  </si>
  <si>
    <t>The S&amp;amp;P BRIC 40 Index includes a subset of the constituents of the S&amp;amp;P/IFC Investable (S&amp;amp;P/IFCI) country indices for Brazil, Russia, India or China. The S&amp;amp;P/IFCI Index series is designed to measure the type of returns foreign portfolio investors might receive from investing in emerging market stocks that are legally and practically available to them. Constituents for the S&amp;amp;P/IFCI series are drawn from the S&amp;amp;P/IFC Global stock universe based on size, liquidity and their legal and practical availability to foreign institutional investors.</t>
  </si>
  <si>
    <t>BIL</t>
  </si>
  <si>
    <t>SPDR Barclays 1-3 Month T-Bill ETF</t>
  </si>
  <si>
    <t>2007-05-25</t>
  </si>
  <si>
    <t>Barclays Capital U.S. 1-3 Month Treasury Bill Index</t>
  </si>
  <si>
    <t>The Barclays Capital 1-3 Month U.S. Treasury Bill Index includes all publicly issued zero-coupon U.S. Treasury Bills that have a remaining maturity of less than 3 months and more than 1 month, are rated investment grade, and have $250 million or more of outstanding face value. In addition, the securities must be denominated in U.S. dollars and must be fixed rate and non convertible.</t>
  </si>
  <si>
    <t>Money Market</t>
  </si>
  <si>
    <t>BIS</t>
  </si>
  <si>
    <t>UltraShort Nasdaq Biotechnology</t>
  </si>
  <si>
    <t>NASDAQ Biotechnology Index (-200%)</t>
  </si>
  <si>
    <t>BIV</t>
  </si>
  <si>
    <t>Intermediate-Term Bond ETF</t>
  </si>
  <si>
    <t>2007-04-03</t>
  </si>
  <si>
    <t>Barclays U.S. 5</t>
  </si>
  <si>
    <t>This index includes all medium and larger issues of U.S. government, investment-grade corporate, and investment-grade international dollar-denominated bonds that have maturities between 5 and 10 years and are publicly issued.</t>
  </si>
  <si>
    <t>Vanguard</t>
  </si>
  <si>
    <t>BJK</t>
  </si>
  <si>
    <t>Market Vectors Gaming ETF</t>
  </si>
  <si>
    <t>2008-01-22</t>
  </si>
  <si>
    <t>S-Network Global Gaming Index</t>
  </si>
  <si>
    <t>The Index provides exposure to publicly traded companies worldwide that derive greater than 50% of revenues from the global gaming industry.</t>
  </si>
  <si>
    <t>BKF</t>
  </si>
  <si>
    <t>MSCI BRIC Index Fund</t>
  </si>
  <si>
    <t>2007-11-12</t>
  </si>
  <si>
    <t>MSCI BRIC Index</t>
  </si>
  <si>
    <t>The index measures the combined equity market performance in Brazil, Russia, India, and China.</t>
  </si>
  <si>
    <t>BKLN</t>
  </si>
  <si>
    <t>Senior Loan Portfolio</t>
  </si>
  <si>
    <t>S&amp;P/LSTA U.S. Leveraged Loan 100 Index</t>
  </si>
  <si>
    <t>The index is designed to track the market-weighted performance of the largest institutional leveraged loans based on market weightings, spreads and interest payments.</t>
  </si>
  <si>
    <t>BLNG</t>
  </si>
  <si>
    <t>Pure Beta Precious Metals ETN</t>
  </si>
  <si>
    <t>Barclays Capital Commodity Index Precious Metals Pure Beta TR</t>
  </si>
  <si>
    <t>The index is comprised of a basket of exchange traded futures contracts, and uses an allocation methodology designed to mitigate the effects of certain distortions in the commodity markets on such returns.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</si>
  <si>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BLV</t>
  </si>
  <si>
    <t>Long-Term Bond ETF</t>
  </si>
  <si>
    <t>Barclays U.S. Long Government/Credit Float Adjusted Index</t>
  </si>
  <si>
    <t>The Barclays Capital Long Government/Credit Index measures the investment return of all medium and larger public issues of U.S. Treasury, agency, investment-grade corporate, and investment-grade international dollar-denominated bonds with maturities longer than 10 years. The average maturity is approximately 20 years.</t>
  </si>
  <si>
    <t>BND</t>
  </si>
  <si>
    <t>Total Bond Market ETF</t>
  </si>
  <si>
    <t>BNO</t>
  </si>
  <si>
    <t>United States Brent Oil Fund</t>
  </si>
  <si>
    <t>2010-06-02</t>
  </si>
  <si>
    <t>Brent Oil</t>
  </si>
  <si>
    <t>This objective of this ETF is for the daily changes in percentage terms of its units' net asset value to reflect the daily changes in percentage terms of the spot price of Brent crude oil as measured by the changes in the price of the futures contract on Brent crude oil as traded on the ICE Futures Exchange.</t>
  </si>
  <si>
    <t>Oil &amp;amp; Gas</t>
  </si>
  <si>
    <t>US Commodity Funds</t>
  </si>
  <si>
    <t>BNZ</t>
  </si>
  <si>
    <t>Dreyfus New Zealand Dollar Fund</t>
  </si>
  <si>
    <t>BOIL</t>
  </si>
  <si>
    <t>Ultra DJ-UBS Natural Gas</t>
  </si>
  <si>
    <t>2011-10-06</t>
  </si>
  <si>
    <t>Dow Jones-UBS Natural Gas Subindex (200%)</t>
  </si>
  <si>
    <t>The index includes the contract in the Dow Jones-UBS Commodity Index Total Return that relates to a single commodity, natural gas (currently the Henry Hub Natural Gas futures contract traded on the NYMEX).</t>
  </si>
  <si>
    <t>BOM</t>
  </si>
  <si>
    <t>DB Base Metals Dble Shrt ETN</t>
  </si>
  <si>
    <t>Deutsche Bank Liquid Commodity Index-Optimum Yield Industrial Metals (-200%)</t>
  </si>
  <si>
    <t>BONO</t>
  </si>
  <si>
    <t>LatAm Aggregate Bond ETF</t>
  </si>
  <si>
    <t>2011-05-12</t>
  </si>
  <si>
    <t>BofA Merrill Lynch Broad Latin America Bond Index</t>
  </si>
  <si>
    <t>The index consists of sovereign and corporate debt securities from Latin American issuers denominated in U.S. dollar, Euro, and local currencies of issuers. The index is market cap-weighted with individual issuer exposure capped at 20%.</t>
  </si>
  <si>
    <t>BOS</t>
  </si>
  <si>
    <t>DB Base Metals Short ETN</t>
  </si>
  <si>
    <t>Deutsche Bank Liquid Commodity Index-Optimum Yield Industrial Metals (-100%)</t>
  </si>
  <si>
    <t>BRAF</t>
  </si>
  <si>
    <t>Brazil Financials ETF</t>
  </si>
  <si>
    <t>2010-07-29</t>
  </si>
  <si>
    <t>Solactive Brazil Financials Index</t>
  </si>
  <si>
    <t>The Solactive Brazil Financials Index is designed to reflect the performance of the financial sector in Brazil. It is comprised of securities of companies which have their main business operations in the financial sector and are domiciled or have their main business operations in Brazil.</t>
  </si>
  <si>
    <t>BRAQ</t>
  </si>
  <si>
    <t>Brazil Consumer ETF</t>
  </si>
  <si>
    <t>2010-07-08</t>
  </si>
  <si>
    <t>Solactive Brazil Consumer Index</t>
  </si>
  <si>
    <t>The index is designed to track the performance of the consumer sector in Brazil.</t>
  </si>
  <si>
    <t>BRAZ</t>
  </si>
  <si>
    <t>Brazil Mid Cap ETF</t>
  </si>
  <si>
    <t>2010-06-21</t>
  </si>
  <si>
    <t>Solactive Brazil Mid Cap Index</t>
  </si>
  <si>
    <t>The Solactive Brazil Mid Cap Index is designed to reflect the performance of Brazilian mid cap companies. It is comprised of mid-market capitalization securities of companies that are domiciled or have their main business operations in Brazil.</t>
  </si>
  <si>
    <t>Mid-Cap</t>
  </si>
  <si>
    <t>BRF</t>
  </si>
  <si>
    <t>Market Vectors Brazil Small-Cap ETF</t>
  </si>
  <si>
    <t>2009-05-12</t>
  </si>
  <si>
    <t>Market Vectors Brazil Small-Cap Index</t>
  </si>
  <si>
    <t>The Index provides exposure to publicly traded small capitalization companies that are domiciled and primarily listed on an exchange in Brazil or that generate at least 50% of their revenues in Brazil.</t>
  </si>
  <si>
    <t>BRIL</t>
  </si>
  <si>
    <t>Daily BRIC Bull 3x Shares</t>
  </si>
  <si>
    <t>2010-03-11</t>
  </si>
  <si>
    <t>Bank of New York Mellon BRIC Select ADR Index (300%)</t>
  </si>
  <si>
    <t>The index is comprised of American depositary receipts and global depositary receipts selected, based on liquidity, from a universe of all listed depositary receipts of companies from Brazil, Russia, India and China currently trading on U.S. exchanges.</t>
  </si>
  <si>
    <t>BRIS</t>
  </si>
  <si>
    <t>Daily BRIC Bear 3x Shares</t>
  </si>
  <si>
    <t>Bank of New York Mellon BRIC Select ADR Index (-300%)</t>
  </si>
  <si>
    <t>BRXX</t>
  </si>
  <si>
    <t>Brazil Infrastructure Index Fund</t>
  </si>
  <si>
    <t>2010-02-24</t>
  </si>
  <si>
    <t>INDXX Brazil Infrastructure Index</t>
  </si>
  <si>
    <t>The Index is a free-float capitalization weighted stock market index comprised of 30 leading companies that INDXX, LLC deems to be representative of Brazil's infrastructure sectors.</t>
  </si>
  <si>
    <t>BSC</t>
  </si>
  <si>
    <t>BG Small Cap ETN</t>
  </si>
  <si>
    <t>2008-08-06</t>
  </si>
  <si>
    <t>Benjamin Graham Small Cap Value Index - Total Return</t>
  </si>
  <si>
    <t>The Index tracks the value of a portfolio of small-cap U.S. stocks that are selected according to the Benjamin Graham Methodology. The methodology seeks to identify businesses with strong, liquid balance sheets that trade at a discount to their implied intrinsic value, implementing the investment principles of Benjamin Graham through a quantitative, objective process utilizing modern portfolio theory and statistical analysis.</t>
  </si>
  <si>
    <t>Small Cap Value Equities</t>
  </si>
  <si>
    <t>ELEMENTS</t>
  </si>
  <si>
    <t>BSCB</t>
  </si>
  <si>
    <t>BulletShares 2011 Corporate Bond ETF</t>
  </si>
  <si>
    <t>2010-06-07</t>
  </si>
  <si>
    <t>BulletShares USD Corporate Bond 2011 Index</t>
  </si>
  <si>
    <t>The index consists of investment grade corporate bonds with effective maturities in the year 2011.</t>
  </si>
  <si>
    <t>BSCC</t>
  </si>
  <si>
    <t>BulletShares 2012 Corporate Bond ETF</t>
  </si>
  <si>
    <t>BulletShares USD Corporate Bond 2012 Index</t>
  </si>
  <si>
    <t>The index consists of investment grade corporate bonds with effective maturities in the year 2012.</t>
  </si>
  <si>
    <t>BSCD</t>
  </si>
  <si>
    <t>BulletShares 2013 Corporate Bond ETF</t>
  </si>
  <si>
    <t>BulletShares USD Corporate Bond 2013 Index</t>
  </si>
  <si>
    <t>The index consists of investment grade corporate bonds with effective maturities in the year 2013.</t>
  </si>
  <si>
    <t>BSCE</t>
  </si>
  <si>
    <t>BulletShares 2014 Corporate Bond ETF</t>
  </si>
  <si>
    <t>BulletShares USD Corporate Bond 2014 Index</t>
  </si>
  <si>
    <t>The index consists of investment grade corporate bonds with effective maturities in the year 2014.</t>
  </si>
  <si>
    <t>BSCF</t>
  </si>
  <si>
    <t>BulletShares 2015 Corporate Bond ETF</t>
  </si>
  <si>
    <t>BulletShares USD Corporate Bond 2015 Index</t>
  </si>
  <si>
    <t>The index consists of investment grade corporate bonds with effective maturities in the year 2015.</t>
  </si>
  <si>
    <t>BSCG</t>
  </si>
  <si>
    <t>BulletShares 2016 Corporate Bond ETF</t>
  </si>
  <si>
    <t>BulletShares USD Corporate Bond 2016 Index</t>
  </si>
  <si>
    <t>The index consists of investment grade corporate bonds with effective maturities in the year 2016.</t>
  </si>
  <si>
    <t>BSCH</t>
  </si>
  <si>
    <t>BulletShares 2017 Corporate Bond ETF</t>
  </si>
  <si>
    <t>BulletShares USD Corporate Bond 2017 Index</t>
  </si>
  <si>
    <t>The index consists of investment grade corporate bonds with effective maturities in the year 2017.</t>
  </si>
  <si>
    <t>BSJC</t>
  </si>
  <si>
    <t>BulletShares 2012 High Yield Corporate Bond ETF</t>
  </si>
  <si>
    <t>2011-01-25</t>
  </si>
  <si>
    <t>BulletShares USD High Yield Corporate Bond 2012 Index</t>
  </si>
  <si>
    <t>The index is designed to represent the performance of a held-to-maturity portfolio of U.S. dollar-denominated high yield corporate bonds with effective maturities in 2012.</t>
  </si>
  <si>
    <t>BSJD</t>
  </si>
  <si>
    <t>BulletShares 2013 High Yield Corporate Bond ETF</t>
  </si>
  <si>
    <t>BulletShares USD High Yield Corporate Bond 2013 Index</t>
  </si>
  <si>
    <t>BSJE</t>
  </si>
  <si>
    <t>BulletShares 2014 High Yield Corporate Bond ETF</t>
  </si>
  <si>
    <t>BulletShares USD High Yield Corporate Bond 2014 Index</t>
  </si>
  <si>
    <t>The Index is designed to represent the performance of a held-to-maturity portfolio of U.S. dollar-denominated high yield corporate bonds with effective maturities in 2014.</t>
  </si>
  <si>
    <t>BSJF</t>
  </si>
  <si>
    <t>BulletShares 2015 High Yield Corporate Bond ETF</t>
  </si>
  <si>
    <t>BulletShares USD High Yield Corporate Bond 2015 Index</t>
  </si>
  <si>
    <t>The index is designed to represent the performance of a held-to-maturity portfolio of U.S. dollar-denominated high yield corporate bonds with effective maturities in 2015.</t>
  </si>
  <si>
    <t>BSR</t>
  </si>
  <si>
    <t>BearLinx Alerian MLP Select Index ETN</t>
  </si>
  <si>
    <t>2007-07-20</t>
  </si>
  <si>
    <t>BSV</t>
  </si>
  <si>
    <t>Short-Term Bond ETF</t>
  </si>
  <si>
    <t>This index includes all medium and larger issues of U.S. government, investment-grade corporate, and investment-grade international dollar-denominated bonds that have maturities of between 1 and 5 years and are publicly issued.</t>
  </si>
  <si>
    <t>BTAH</t>
  </si>
  <si>
    <t>U.S. Market Neutral Beta Fund</t>
  </si>
  <si>
    <t>2011-09-13</t>
  </si>
  <si>
    <t>Dow Jones U.S. Thematic Market Neutral Beta Total Return Index</t>
  </si>
  <si>
    <t>The index is equal weighted, dollar neutral and sector neutral. The index rebalances monthly by identifying the highest beta stocks as long positions and lowest beta stocks as short positions, of approximately equal dollar amounts, within each sector.</t>
  </si>
  <si>
    <t>QuantShares</t>
  </si>
  <si>
    <t>BTAL</t>
  </si>
  <si>
    <t>U.S. Market Neutral Anti-Beta Fund</t>
  </si>
  <si>
    <t>Dow Jones U.S. Thematic Market Neutral Anti-Beta Total Return Index</t>
  </si>
  <si>
    <t>The index is equal weighted, dollar neutral and sector neutral. The index rebalances monthly by identifying the lowest beta stocks as long positions and highest beta stocks as short positions, of approximately equal dollar amounts, within each sector.</t>
  </si>
  <si>
    <t>BUND</t>
  </si>
  <si>
    <t>Germany Bond Index Fund</t>
  </si>
  <si>
    <t>2011-11-10</t>
  </si>
  <si>
    <t>BofA Merrill Lynch Diversified Germany Bond Index</t>
  </si>
  <si>
    <t>The index encompasses euro-denominated investment grade bonds issued by German entities, including sovereign, quasi-government, corporate, securitized and collateralized debt.</t>
  </si>
  <si>
    <t>BUNL</t>
  </si>
  <si>
    <t>DB German Bund Futures ETN</t>
  </si>
  <si>
    <t>2011-03-23</t>
  </si>
  <si>
    <t>DB USD Bund Futures Index</t>
  </si>
  <si>
    <t>This benchmark is intended to measure the performance of a long position in Euro-Bund Futures. The underlying assets of Euro-Bund Futures are Federal Republic Of Germany government issued debt securities (Bunds) with a remaining term to maturity of not less than 8 years and 6 months and not more than 10 years and 6 months as of the futures contract delivery date.</t>
  </si>
  <si>
    <t>BUNT</t>
  </si>
  <si>
    <t>3x German Bund Futures ETN</t>
  </si>
  <si>
    <t>DB USD Bund Futures Index (300%)</t>
  </si>
  <si>
    <t>Leveraged Bonds</t>
  </si>
  <si>
    <t>BVL</t>
  </si>
  <si>
    <t>BG Large Cap ETN</t>
  </si>
  <si>
    <t>Benjamin Graham Large Cap Value Index - Total Return</t>
  </si>
  <si>
    <t>The Index tracks the value of a portfolio of large-cap U.S. stocks that are selected according to the Benjamin Graham Methodology. The methodology seeks to identify businesses with strong, liquid balance sheets that trade at a discount to their implied intrinsic value, implementing the investment principles of Benjamin Graham through a quantitative, objective process utilizing modern portfolio theory and statistical analysis.</t>
  </si>
  <si>
    <t>Large Cap Value Equities</t>
  </si>
  <si>
    <t>BVT</t>
  </si>
  <si>
    <t>BG Total Market ETN</t>
  </si>
  <si>
    <t>Benjamin Graham Total Market Value Index - Total Return</t>
  </si>
  <si>
    <t>The Index tracks the value of a portfolio of companies drawn from the 3,000 largest U.S. companies by market capitalization that are selected according to the Benjamin Graham Methodology. The methodology seeks to identify businesses with strong, liquid balance sheets that trade at a discount to their implied intrinsic value, implementing the investment principles of Benjamin Graham through a quantitative, objective process utilizing modern portfolio theory and statistical analysis.</t>
  </si>
  <si>
    <t>BWV</t>
  </si>
  <si>
    <t>CBOE S&amp;P 500 BuyWrite Index ETN</t>
  </si>
  <si>
    <t>2007-05-22</t>
  </si>
  <si>
    <t>CBOE S&amp;P 500 BuyWrite Index</t>
  </si>
  <si>
    <t>The index is designed to measure the total rate of return of a hypothetical &amp;quot;buy-write&amp;quot;, or &amp;quot;covered call&amp;quot;, strategy on the S&amp;amp;P 500 Index. This strategy consists of a hypothetical portfolio consisting of a &amp;quot;long&amp;quot; position indexed to the S&amp;amp;P 500 Index (i.e. purchasing the common stocks included in the S&amp;amp;P 500 Index) and the sale of a succession of one-month, at- or slightly out-of-the-money S&amp;amp;P 500 Index call options that are listed on the Chicago Board Options Exchange.</t>
  </si>
  <si>
    <t>BWX</t>
  </si>
  <si>
    <t>SPDR Barclays Intl Treasury Bond</t>
  </si>
  <si>
    <t>2007-10-02</t>
  </si>
  <si>
    <t>Barclays Capital Global Treasury Ex-US Capped Index</t>
  </si>
  <si>
    <t>The Barclays Capital Global Treasury Ex-US Capped Index includes government bonds issued by investment-grade countries outside the United States, in local currencies, that have a remaining maturity of one year or more and are rated investment grade.</t>
  </si>
  <si>
    <t>BWZ</t>
  </si>
  <si>
    <t>SPDR Barclays Capital Short Term International Treasury Bond ETF</t>
  </si>
  <si>
    <t>2009-01-15</t>
  </si>
  <si>
    <t>Barclays Capital 1-3 Year Global Treasury ex-US Capped Index</t>
  </si>
  <si>
    <t>The Barclays Capital 1-3 Year Global Treasury ex-US Capped Index measures the performance of fixed-rate local currency sovereign debt of investment grade countries outside the United States that have remaining maturities of one to three years.</t>
  </si>
  <si>
    <t>BXDB</t>
  </si>
  <si>
    <t>Barclays Short B Leveraged Inverse S&amp;P 500 TR ETN</t>
  </si>
  <si>
    <t>S&amp;P 500 Total Return Index (-100%)</t>
  </si>
  <si>
    <t>The index is a total return index that reflects both changes in the prices of stocks in the S&amp;amp;P 500 Index as well as the reinvestment of the dividend income from its underlying stocks.</t>
  </si>
  <si>
    <t>Inverse Equities</t>
  </si>
  <si>
    <t>BXDC</t>
  </si>
  <si>
    <t>Barclays Short C Leveraged Inverse S&amp;P 500 TR ETN</t>
  </si>
  <si>
    <t>S&amp;P 500 Total Return Index (-200%)</t>
  </si>
  <si>
    <t>BXDD</t>
  </si>
  <si>
    <t>Barclays Short D Leveraged Inverse S&amp;P 500 TR ETN</t>
  </si>
  <si>
    <t>S&amp;P 500 Total Return Index (-300%)</t>
  </si>
  <si>
    <t>The S&amp;amp;P 500 Total Return Index is a total return index that reflects both changes in the prices of stocks in the S&amp;amp;P 500 Index as well as the reinvestment of the dividend income from its underlying stocks.</t>
  </si>
  <si>
    <t>BXUB</t>
  </si>
  <si>
    <t>Barclays Long B Leveraged S&amp;P 500 TR ETN</t>
  </si>
  <si>
    <t>S&amp;P 500 Total Return Index (300%)</t>
  </si>
  <si>
    <t>BXUC</t>
  </si>
  <si>
    <t>Barclays Long C Leveraged S&amp;P 500 TR ETN</t>
  </si>
  <si>
    <t>S&amp;P 500 Total Return Index (200%)</t>
  </si>
  <si>
    <t>BZF</t>
  </si>
  <si>
    <t>Dreyfus Brazilian Real Fund</t>
  </si>
  <si>
    <t>2008-05-14</t>
  </si>
  <si>
    <t>BZQ</t>
  </si>
  <si>
    <t>UltraShort MSCI Brazil</t>
  </si>
  <si>
    <t>2009-06-16</t>
  </si>
  <si>
    <t>MSCI Brazil Index (-200%)</t>
  </si>
  <si>
    <t>ProShares Ultrashort MSCI Brazil seeks daily investment results, before fees and expenses, that correspond to twice (200%) the inverse (opposite) of the daily performance of the MSCI Brazil Index.</t>
  </si>
  <si>
    <t>CAD</t>
  </si>
  <si>
    <t>Canada Bond Index Fund</t>
  </si>
  <si>
    <t>BofA Merrill Lynch Diversified Canada Government Bond Index</t>
  </si>
  <si>
    <t>The index encompasses Canadian dollar-denominated investment grade government bonds, including sovereign and quasi-government debt.</t>
  </si>
  <si>
    <t>CAFE</t>
  </si>
  <si>
    <t>Pure Beta Coffee ETN</t>
  </si>
  <si>
    <t>Barclays Capital Coffee Pure Beta TR Index</t>
  </si>
  <si>
    <t>The index is comprised of a single exchange traded futures contract, except during the roll period when the Index may be comprised of two futures contracts. However,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</si>
  <si>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CANE</t>
  </si>
  <si>
    <t>Sugar Fund</t>
  </si>
  <si>
    <t>2011-09-19</t>
  </si>
  <si>
    <t>Sugar Futures</t>
  </si>
  <si>
    <t>The index consists of futures contracts linked to the commodity of sugar.</t>
  </si>
  <si>
    <t>Teucrium</t>
  </si>
  <si>
    <t>CARZ</t>
  </si>
  <si>
    <t>NASDAQ Global Auto Index Fund</t>
  </si>
  <si>
    <t>2011-05-10</t>
  </si>
  <si>
    <t>NASDAQ OMX Global Auto Index</t>
  </si>
  <si>
    <t>The index is a modified market-capitalization weighted index designed to track the performance of the largest and most liquid companies engaged in manufacturing of automobiles.</t>
  </si>
  <si>
    <t>CBND</t>
  </si>
  <si>
    <t>SPDR Barclays Capital Issuer Scored Corporate Bond ETF</t>
  </si>
  <si>
    <t>2011-04-07</t>
  </si>
  <si>
    <t>Barclays Capital Issuer Scored Corporate Index</t>
  </si>
  <si>
    <t>The index is designed to measure the performance of the U.S. corporate bond market. The Index includes publicly issued U.S. dollar denominated corporate issues that are rated investment grade (Baa3/BBB- or higher) by at least two of Moody's Investors Service, Inc., Fitch Inc., or Standard &amp;amp; Poor's, Inc., and have $250 million or more of par amount outstanding.</t>
  </si>
  <si>
    <t>CCVX</t>
  </si>
  <si>
    <t>ETRACS Daily Short 3-Month S&amp;P 500 VIX Futures ETN</t>
  </si>
  <si>
    <t>S&amp;P 500 VIX 3-Month Futures Index ER (-100%)</t>
  </si>
  <si>
    <t>The index is an excess return index and is composed of futures contracts on the CBOE Volatility Index having a constant weighted average maturity of three months. The index is a rolling index, which rolls on a daily basis according to a pre-determined schedule that has the effect of keeping constant the weighted average maturity of the underlying futures contracts.</t>
  </si>
  <si>
    <t>CCX</t>
  </si>
  <si>
    <t>Dreyfus Commodity Currency Fund</t>
  </si>
  <si>
    <t>2010-09-24</t>
  </si>
  <si>
    <t>CCXE</t>
  </si>
  <si>
    <t>Commodity Country Equity Fund</t>
  </si>
  <si>
    <t>2006-10-13</t>
  </si>
  <si>
    <t>WisdomTree Commodity Country Equity Index</t>
  </si>
  <si>
    <t>The WisdomTree Commodity Country Equity Index is a fundamentally weighted index that measures the performance of dividend-paying companies from commodity countries selected from the WisdomTree Global Dividend Index. The index is comprised of dividend-paying companies ranked by market capitalization from each of the following commodity countries: Australia, Brazil, Canada, Chile, New Zealand, Norway, Russia and South Africa. Each country has an allocation of approximately 12.5% within the index and up to 20 qualifying companies may be included in each country allocation. Companies are weighted within each country allocation based on annual cash dividends paid.</t>
  </si>
  <si>
    <t>CEW</t>
  </si>
  <si>
    <t>Dreyfus Emerging Currency Fund</t>
  </si>
  <si>
    <t>2009-05-06</t>
  </si>
  <si>
    <t>CFT</t>
  </si>
  <si>
    <t>iShares Credit Bond ETF</t>
  </si>
  <si>
    <t>2007-01-05</t>
  </si>
  <si>
    <t>Barclays Capital U.S. Credit Bond Index</t>
  </si>
  <si>
    <t>The index measures the performance of investment grade corporate debt and agency bonds that are dollar denominated and have a remaining maturity of greater than one year.</t>
  </si>
  <si>
    <t>CGW</t>
  </si>
  <si>
    <t>S&amp;P Global Water Index ETF</t>
  </si>
  <si>
    <t>2007-05-14</t>
  </si>
  <si>
    <t>S&amp;P Global Water Index</t>
  </si>
  <si>
    <t>The S&amp;amp;P Global Water Index is comprised of approximately 50 securities selected based on the relative importance of the global water industry within the company's business model from a universe of companies listed on global developed market exchanges. The Index is designed to have a balanced representation from different segments of the water industry consisting of the following two clusters: 25 water utilities and infrastructure companies (water supply, water utilities, waste water treatment, water, sewer and pipeline construction, water purification, water well drilling, and water testing) and 25 water equipment and materials companies (water treatment chemicals, water treatment appliances, pumps and pumping equipment, fluid power pumps and motors, plumbing equipment, totalizing fluid meters and counting devices)</t>
  </si>
  <si>
    <t>Water Equities</t>
  </si>
  <si>
    <t>CHEP</t>
  </si>
  <si>
    <t>U.S. Market Neutral Value Fund</t>
  </si>
  <si>
    <t>Dow Jones U.S. Thematic Market Neutral Value Total Return Index</t>
  </si>
  <si>
    <t>The index is equal weighted, dollar neutral and sector neutral. The index rebalances monthly by identifying the most undervalued stocks as long positions and the most overvalued stocks as short positions, of approximately equal dollar amounts, within each sector.</t>
  </si>
  <si>
    <t>CHIB</t>
  </si>
  <si>
    <t>China Technology ETF</t>
  </si>
  <si>
    <t>2009-12-08</t>
  </si>
  <si>
    <t>Solactive China Technology Index</t>
  </si>
  <si>
    <t>The index is designed to reflect the performance of the technology sector in China. It is comprised of selected companies which have their main business operations in the technology sector and are domiciled in China or have their main business operations in this country. Only securities which are tradable for foreign investors without restrictions are eligible.</t>
  </si>
  <si>
    <t>CHIE</t>
  </si>
  <si>
    <t>China Energy ETF</t>
  </si>
  <si>
    <t>2009-12-15</t>
  </si>
  <si>
    <t>Solactive China Energy Index</t>
  </si>
  <si>
    <t>This index is designed to reflect the performance of the energy sector in China. It is comprised of selected companies which have their main business operations in the energy sector and are domiciled in China or have their main business operations in this country.</t>
  </si>
  <si>
    <t>CHII</t>
  </si>
  <si>
    <t>China Industrials ETF</t>
  </si>
  <si>
    <t>2009-11-30</t>
  </si>
  <si>
    <t>Solactive China Industrials Index</t>
  </si>
  <si>
    <t>This index is designed to reflect the performance of the industrial sector in China. It is comprised of selected companies which have their main business operations in the industrial sector and are domiciled in China or have their main business operations in this country.</t>
  </si>
  <si>
    <t>CHIM</t>
  </si>
  <si>
    <t>China Materials ETF</t>
  </si>
  <si>
    <t>2010-01-12</t>
  </si>
  <si>
    <t>Solactive China Materials Index</t>
  </si>
  <si>
    <t>This index is designed to reflect the performance of the materials sector in China. It is comprised of selected companies which have their main business operations in the materials sector and are domiciled in China or have their main business operations in this country.</t>
  </si>
  <si>
    <t>CHIQ</t>
  </si>
  <si>
    <t>China Consumer ETF</t>
  </si>
  <si>
    <t>Solactive China Consumer Index</t>
  </si>
  <si>
    <t>This index is designed to reflect the performance of theconsumer sector in China. It is comprised of selected companies which have theirmain business operations in the consumer sector and are domiciled in China or havetheir main business operations in this country.</t>
  </si>
  <si>
    <t>CHIX</t>
  </si>
  <si>
    <t>China Financials ETF</t>
  </si>
  <si>
    <t>2009-12-10</t>
  </si>
  <si>
    <t>Solactive China Financials Index</t>
  </si>
  <si>
    <t>This index is designed to reflect the performance of the financials sector in China. It is comprised of selected companies which have their main business operations in the financials sector and are domiciled in China or have their main business operations in this country.</t>
  </si>
  <si>
    <t>CHLC</t>
  </si>
  <si>
    <t>Market Vectors Renminbi Bond ETF</t>
  </si>
  <si>
    <t>2011-10-12</t>
  </si>
  <si>
    <t>Market Vectors Renminbi Bond Index</t>
  </si>
  <si>
    <t>This benchmark is designed to track the performance of RMB-denominated investment-grade bonds or unrated bonds from issuers whose parent company has an investment grade rating that are available to market participants outside of China. The bonds in the index are issued by Chinese, non-Chinese corporate, government, quasi-government or supranational issuers.</t>
  </si>
  <si>
    <t>CHOC</t>
  </si>
  <si>
    <t>Pure Beta Cocoa ETN</t>
  </si>
  <si>
    <t>Barclays Capital Cocoa Pure Beta TR Index</t>
  </si>
  <si>
    <t>CHXX</t>
  </si>
  <si>
    <t>INDXX China Infrastructure Index Fund</t>
  </si>
  <si>
    <t>2010-02-17</t>
  </si>
  <si>
    <t>INDXX China Infrastructure Index</t>
  </si>
  <si>
    <t>The Index is a free-float market capitalization weighted stock market index comprised of 30 leading companies that INDXX, LLC determines to be representative of China's infrastructure sector.</t>
  </si>
  <si>
    <t>CIU</t>
  </si>
  <si>
    <t>iShares Intermediate Credit Bond ETF</t>
  </si>
  <si>
    <t>Barclays Capital U.S. Intermediate Credit Bond Index</t>
  </si>
  <si>
    <t>The index measures the performance of investment grade corporate debt and agency bonds that are dollar denominated and have a remaining maturity of greater than one year and less than ten years.</t>
  </si>
  <si>
    <t>CLY</t>
  </si>
  <si>
    <t>iShares 10+ Year Credit Bond ETF</t>
  </si>
  <si>
    <t>BofA Merrill Lynch 10+ Year US Corporate &amp; Yankees Index</t>
  </si>
  <si>
    <t>The index includes debt securities issued publicly by U.S. corporations and U.S. dollar-denominated, publicly issued debt of non-U.S. corporations, non-U.S. government debt and supranational debt.</t>
  </si>
  <si>
    <t>Mortgage Backed Securities</t>
  </si>
  <si>
    <t>CMD</t>
  </si>
  <si>
    <t>UltraShort DJ-UBS Commodity</t>
  </si>
  <si>
    <t>2008-11-24</t>
  </si>
  <si>
    <t>Dow Jones-UBS Commodity Index (-200%)</t>
  </si>
  <si>
    <t>The index consists of futures contracts on crude oil.</t>
  </si>
  <si>
    <t>CMF</t>
  </si>
  <si>
    <t>iShares California AMT-Free Muni Bond ETF</t>
  </si>
  <si>
    <t>2007-10-04</t>
  </si>
  <si>
    <t>S&amp;P California AMT-Free Municipal Bond Index</t>
  </si>
  <si>
    <t>The index measures the performance of the investment grade segment of the California municipal bond market.</t>
  </si>
  <si>
    <t>California Munis</t>
  </si>
  <si>
    <t>CNDA</t>
  </si>
  <si>
    <t>IQ Canada Small Cap ETF</t>
  </si>
  <si>
    <t>2010-03-23</t>
  </si>
  <si>
    <t>IQ Canada Small Cap Index</t>
  </si>
  <si>
    <t>The IQ Canada Small Cap Index is a market cap-weighted index that seeks to provide investors with a means of tracking the overall performance of the small capitalization sector of publicly traded companies domiciled and primarily listed on an exchange in Canada.</t>
  </si>
  <si>
    <t>Foreign Small &amp;amp; Mid Cap Equities</t>
  </si>
  <si>
    <t>IndexIQ</t>
  </si>
  <si>
    <t>CNPF</t>
  </si>
  <si>
    <t>Canada Preferred ETF</t>
  </si>
  <si>
    <t>2011-05-20</t>
  </si>
  <si>
    <t>Solactive Canada Preferred Index</t>
  </si>
  <si>
    <t>This benchmark tracks the performance of a select group of preferred stocks from Canadian issues that trade on the TSE. The Underlying Index is comprised of preferred shares that meet certain criteria relating to size, liquidity, issuer rating, maturity and other requirements as determined by Structured Solutions AG.</t>
  </si>
  <si>
    <t>Preferred Stock/Convertible Bonds</t>
  </si>
  <si>
    <t>Preferred Stock</t>
  </si>
  <si>
    <t>CNTR</t>
  </si>
  <si>
    <t>Contrarian ETF</t>
  </si>
  <si>
    <t>Russell U.S. Large Cap Contrarian Index</t>
  </si>
  <si>
    <t>The index is designed to select securities intended to produce performance that is similar to professional investment managers following a contrarian investment discipline. This discipline focuses on companies that have consistently lagged the market and their sector peers. Starting with the Russell 1000 Index, the Index includes companies where opportunities exist for the stock price to improve as measured by a low historical price to sales multiple. The Index excludes companies that have outperformed their market and sector peers as measured by cumulative total return over the last three to five years.</t>
  </si>
  <si>
    <t>CNY</t>
  </si>
  <si>
    <t>Market Vectors-Chinese Renminbi/USD ETN</t>
  </si>
  <si>
    <t>2008-03-14</t>
  </si>
  <si>
    <t>S&amp;P Chinese Renminbi Total Return Index</t>
  </si>
  <si>
    <t>The index tracks the exchange rate of the U.S. Dollar against the Chinese Yuan.</t>
  </si>
  <si>
    <t>COLX</t>
  </si>
  <si>
    <t>Market Vectors Colombia ETF</t>
  </si>
  <si>
    <t>2011-03-15</t>
  </si>
  <si>
    <t>Market Vectors Colombia Index</t>
  </si>
  <si>
    <t>The index is comprised of securities of companies domiciled and primarily listed on an exchange in Colombia or that generate at least 50% of revenues in Colombia.</t>
  </si>
  <si>
    <t>CONG</t>
  </si>
  <si>
    <t>Consistent Growth ETF</t>
  </si>
  <si>
    <t>Russell U.S. Large Cap Consistent Growth Index</t>
  </si>
  <si>
    <t>The index is designed to select securities intended to produce performance that is similar to professional investment managers using a consistent growth investment discipline. This discipline focuses on companies with above average earnings expectations over a long term horizon and with consistent historical earnings growth. Starting with the Russell 1000 Index, the index includes companies that demonstrate growth potential as measured by: (1) average to high consensus forecasted earnings; (2) consistent earnings as measured by average to low earnings per share volatility over the past five years; and (3) efficient asset utilization as measured by average to high return on assets for the prior quarter. The index excludes companies with low anticipated growth prospects as measured by a low price-to-book ratio.</t>
  </si>
  <si>
    <t>COPX</t>
  </si>
  <si>
    <t>Copper Miners ETF</t>
  </si>
  <si>
    <t>2010-04-19</t>
  </si>
  <si>
    <t>Solactive Global Copper Miners Index</t>
  </si>
  <si>
    <t>The index is designed to reflect the performance of the copper mining industry. It is comprised of common stocks, ADRs and GDRs of selected companies globally that are actively engaged in some aspect of the copper mining industry such as copper mining, refining or exploration.</t>
  </si>
  <si>
    <t>CORN</t>
  </si>
  <si>
    <t>Corn Fund</t>
  </si>
  <si>
    <t>2010-06-08</t>
  </si>
  <si>
    <t>Corn Futures</t>
  </si>
  <si>
    <t>The underlying holdings of this fund consist of corn futures contracts traded on the CBOT.</t>
  </si>
  <si>
    <t>CORP</t>
  </si>
  <si>
    <t>Investment Grade Corporate Bond Index Fund</t>
  </si>
  <si>
    <t>BofA Merrill Lynch US Corporate Index</t>
  </si>
  <si>
    <t>The Index is an unmanaged index comprised of U.S. dollar denominated investment grade corporate debt securities publicly issued in the U.S. domestic market with at least one year remaining term to final maturity.</t>
  </si>
  <si>
    <t>COW</t>
  </si>
  <si>
    <t>DJ-UBS Livestock Total Return Sub-Index ETN</t>
  </si>
  <si>
    <t>2007-10-23</t>
  </si>
  <si>
    <t>Dow Jones-UBS Livestock Subindex Total Return</t>
  </si>
  <si>
    <t>The index is currently composed of two livestock commodities contracts (lean hogs and live cattle) traded on U.S. exchanges.</t>
  </si>
  <si>
    <t>COWL</t>
  </si>
  <si>
    <t>Daily Agribusiness Bull 3x Shares</t>
  </si>
  <si>
    <t>DAXglobal Agribusiness Index (300%)</t>
  </si>
  <si>
    <t>The index provides exposure to publicly traded companies worldwide that derive at least 50% of their revenues from the business of agriculture.</t>
  </si>
  <si>
    <t>COWS</t>
  </si>
  <si>
    <t>Daily Agribusiness Bear 3x Shares</t>
  </si>
  <si>
    <t>DAXglobal Agribusiness Index (-300%)</t>
  </si>
  <si>
    <t>CPER</t>
  </si>
  <si>
    <t>United States Copper Index Fund</t>
  </si>
  <si>
    <t>2011-11-15</t>
  </si>
  <si>
    <t>SummerHaven Copper Index Total Return</t>
  </si>
  <si>
    <t>The index is designed to reflect the performance of the investment returns from a portfolio of copper futures contracts fully collateralized with 3-month U.S. Treasury Bills.</t>
  </si>
  <si>
    <t>CPI</t>
  </si>
  <si>
    <t>IQ Real Return ETF</t>
  </si>
  <si>
    <t>2009-10-27</t>
  </si>
  <si>
    <t>IQ Real Return Index</t>
  </si>
  <si>
    <t>The index seeks to provide a hedge against the U.S. inflation rate by providing a real return or a return above the rate of inflation, as represented by the Consumer Price Index.</t>
  </si>
  <si>
    <t>CQQQ</t>
  </si>
  <si>
    <t>AlphaShares China Technology Index</t>
  </si>
  <si>
    <t>The index is designed to measure the performance of Chinese companies operating in the technology sector .</t>
  </si>
  <si>
    <t>CRBA</t>
  </si>
  <si>
    <t>TR/J CRB Global Agriculture Equity Index Fund</t>
  </si>
  <si>
    <t>Thomson Reuters/Jefferies CRB In-The-Ground Global Agriculture Equity Index</t>
  </si>
  <si>
    <t>The Jefferies | TR/J CRB Global Agriculture Equity Index measures the performance of equity securities of a global universe of listed companies engaged in the production and distribution of agricultural products including grains, livestock, fertilizers, chemicals, seeds, traits and equipment.</t>
  </si>
  <si>
    <t>Jefferies</t>
  </si>
  <si>
    <t>CRBI</t>
  </si>
  <si>
    <t>TR/J CRB Global Industrial Metals Equity Index Fund</t>
  </si>
  <si>
    <t>Thomson Reuters/Jefferies CRB In-The-Ground Global Industrial Metals Equity Index</t>
  </si>
  <si>
    <t>The Jefferies | TR/J CRB Global Industrial Metals Equity Index measures the performance of equity securities of a global universe of listed companies engaged in the production and distribution of base/industrial metals and base/industrial metal products, including copper, aluminum, iron ore, steel and others.</t>
  </si>
  <si>
    <t>CRBQ</t>
  </si>
  <si>
    <t>Thomson Reuters/Jefferies CRB Global Commodity Equity Index Fund</t>
  </si>
  <si>
    <t>2009-09-21</t>
  </si>
  <si>
    <t>Thomson Reuters/Jefferies CRB In-The-Ground Global Commodity Equity Index</t>
  </si>
  <si>
    <t>The Jefferies | TR/J CRB Global Commodity Equity Index measures the performance of equity securities of a global universe of listed companies engaged in the production and distribution of commodities and commodity-related products and services in the agriculture, base/industrial metals, energy and precious metals sectors.</t>
  </si>
  <si>
    <t>CRO</t>
  </si>
  <si>
    <t>Claymore/Zacks Country Rotation</t>
  </si>
  <si>
    <t>2007-07-11</t>
  </si>
  <si>
    <t>Zacks Country Rotation Index</t>
  </si>
  <si>
    <t>The Index is comprised of 200 stocks selected, based on investment and other criteria, from a universe of international companies listed on developed international market exchanges. Developed international markets are defined as countries whose economies have high income levels, strong legal protection and sophisticated stock exchanges.</t>
  </si>
  <si>
    <t>Leveraged Currency</t>
  </si>
  <si>
    <t>CROP</t>
  </si>
  <si>
    <t>IQ Global Agribusiness Small Cap ETF</t>
  </si>
  <si>
    <t>2011-03-22</t>
  </si>
  <si>
    <t>IQ Global Agribusiness Small Cap Index</t>
  </si>
  <si>
    <t>The Index provides important exposure to global small cap companies engaged in the agribusiness sector, including crop production and farming, livestock operations, agricultural supplies &amp;amp; logistics, agricultural machinery, agricultural chemicals, and biofuels.</t>
  </si>
  <si>
    <t>CRUD</t>
  </si>
  <si>
    <t>WTI Crude Oil Fund</t>
  </si>
  <si>
    <t>2011-02-23</t>
  </si>
  <si>
    <t>Light, sweet crude oil</t>
  </si>
  <si>
    <t>Tracks changes in the price of light, sweet crude oil, as measured by the changes in price of the futures contract on light, sweet crude oil traded on the New York Mercantile Exchange.</t>
  </si>
  <si>
    <t>Credit Suisse</t>
  </si>
  <si>
    <t>CSD</t>
  </si>
  <si>
    <t>Spin-Off ETF</t>
  </si>
  <si>
    <t>2006-12-15</t>
  </si>
  <si>
    <t>Beacon Spin-off Index</t>
  </si>
  <si>
    <t>The Index is comprised of approximately 40 securities selected, based on investment and other criteria, from a broad universe of U.S.-traded stocks, American depositary receipts and master limited partnerships. The universe of companies eligible for inclusion in the Index includes companies that have been spun-off within the past two years (but not more recently than six months prior to the applicable rebalancing date), without limitations on market capitalization (including micro-cap securities), but which are primarily small- and mid-cap companies with capitalizations under $10.0 billion.</t>
  </si>
  <si>
    <t>CSJ</t>
  </si>
  <si>
    <t>iShares 1-3 Year Credit Bond ETF</t>
  </si>
  <si>
    <t>Barclays Capital U.S. 1-3 Year Credit Bond Index</t>
  </si>
  <si>
    <t>The index measures the performance of investment grade corporate debt and sovereign, supranational, local authority, and non-U.S. agency bonds that have a remaining maturity of at least one year and less than three years.</t>
  </si>
  <si>
    <t>CSLS</t>
  </si>
  <si>
    <t>Long/Short Liquid Index (Net) ETN</t>
  </si>
  <si>
    <t>2010-02-19</t>
  </si>
  <si>
    <t>Credit Suisse Long/Short Liquid Index</t>
  </si>
  <si>
    <t>The index reflects the return of a dynamic basket of liquid, investable market factors selected and weighted in accordance with an algorithm that aims to correlate to the historical performance of the Credit Suisse/Tremont Long/Short Equity Hedge Fund Index.</t>
  </si>
  <si>
    <t>CSM</t>
  </si>
  <si>
    <t>ProShares Large Cap Core Plus ETF</t>
  </si>
  <si>
    <t>2009-07-13</t>
  </si>
  <si>
    <t>Credit Suisse 130/30 Large-Cap Index</t>
  </si>
  <si>
    <t>The methodology of the Credit Suisse 130/30 Index has two main components: the calculation of expected alpha scores for each large-cap stock in the universe and portfolio optimization. The expected alpha scores quantify the performance prospects for each stock; portfolio optimization attempts to ensure that the long/short portfolio maintains risk characteristics similar to the long-only large-cap universe.</t>
  </si>
  <si>
    <t>CSMA</t>
  </si>
  <si>
    <t>Merger Arbitrage Liquid Index</t>
  </si>
  <si>
    <t>2010-10-01</t>
  </si>
  <si>
    <t>Credit Suisse Merger Arbitrage Liquid Index</t>
  </si>
  <si>
    <t>The index attempts to employ the merger arbitrage strategy by using a quantitative methodology to track a dynamic basket of securities held as long or short positions and cash weighted in accordance with the index rules to reflect publicly announced merger and acquisition transactions that meet certain qualifying conditions.</t>
  </si>
  <si>
    <t>CSMB</t>
  </si>
  <si>
    <t>2x Monthly Leveraged Credit Suisse Merger Arbitrage Liquid Index ETN</t>
  </si>
  <si>
    <t>2011-03-08</t>
  </si>
  <si>
    <t>Credit Suisse Merger Arbitrage Liquid Index (200%)</t>
  </si>
  <si>
    <t>CSMN</t>
  </si>
  <si>
    <t>Market Neutral Equity ETN</t>
  </si>
  <si>
    <t>2011-09-21</t>
  </si>
  <si>
    <t>HS Market Neutral Index Powered by HOLT Index</t>
  </si>
  <si>
    <t>The index is designed to provide exposure to a market neutral investment strategy on equities as represented by North American, European, and Japanese stocks included in the index.</t>
  </si>
  <si>
    <t>CTNN</t>
  </si>
  <si>
    <t>Pure Beta Cotton ETN</t>
  </si>
  <si>
    <t>Barclays Capital Cotton Pure Beta TR Index</t>
  </si>
  <si>
    <t>The index is comprised of a single exchange traded futures contract, except during the roll period when the Index may be comprised of two futures contracts. However,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</si>
  <si>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CU</t>
  </si>
  <si>
    <t>ISE Global Copper Index Fund</t>
  </si>
  <si>
    <t>ISE Global Copper Index</t>
  </si>
  <si>
    <t>The index is a modified linear weighted index designed to track public companies that are active in the copper mining industry based on analysis of revenue derived from the sale of copper.</t>
  </si>
  <si>
    <t>CUPM</t>
  </si>
  <si>
    <t>Pure Beta Copper ETN</t>
  </si>
  <si>
    <t>Barclays Capital Copper Pure Beta TR Index</t>
  </si>
  <si>
    <t>The index is comprised of a single exchange traded futures contract, except during the roll period when the index may be comprised of two futures contracts. However, unlike many commodity indices which roll their exposure to the corresponding futures contract on a monthly basis in accordance with a pre-determined roll schedule, the Index may roll into one of a number of futures contracts with varying expiration dates, as selected using the Barclays Capital Pure Beta Series 2 Methodology.</t>
  </si>
  <si>
    <t>CURE</t>
  </si>
  <si>
    <t>Daily Healthcare Bull 3X Shares</t>
  </si>
  <si>
    <t>2011-06-15</t>
  </si>
  <si>
    <t>Health Care Select Sector Index (300%)</t>
  </si>
  <si>
    <t>The index includes companies from the following industries: pharmaceuticals; health care providers &amp;amp; services; health care equipment &amp;amp; supplies; biotechnology; life sciences tools &amp;amp; services; and health care technology.</t>
  </si>
  <si>
    <t>CUT</t>
  </si>
  <si>
    <t>Timber ETF</t>
  </si>
  <si>
    <t>2007-11-09</t>
  </si>
  <si>
    <t>Beacon Global Timber Index</t>
  </si>
  <si>
    <t>All stocks in the Index are selected from the universe of global timber companies. Beacon Indexes, the Fund's index provider, defines global timber companies as firms who own or lease forested land and harvest the timber from such forested land for commercial use and sale of wood-based products, including lumber, pulp or other processed or finished goods such as paper and packaging.</t>
  </si>
  <si>
    <t>CVOL</t>
  </si>
  <si>
    <t>C-Tracks ETN Citi Volatility Index Total Return</t>
  </si>
  <si>
    <t>2010-11-12</t>
  </si>
  <si>
    <t>Citi Volatility Index Total Return</t>
  </si>
  <si>
    <t>The index is designed to measure directional exposure to the implied volatility of large cap U.S. stocks. The index methodology combines a daily rolling long exposure to the third- and fourth-month futures contracts on the CBOE Volatility Index with a short exposure to the S&amp;amp;P 500 Total Return Index. The VIX futures contracts exposure is constantly maintained, but the weighting of the S&amp;amp;P 500 Total Return Index is variable and determined monthly via a backward-looking linear regression.</t>
  </si>
  <si>
    <t>Citigroup</t>
  </si>
  <si>
    <t>CVRT</t>
  </si>
  <si>
    <t>Convertible Securities Portfolio</t>
  </si>
  <si>
    <t>2011-05-26</t>
  </si>
  <si>
    <t>BofA Merrill Lynch All U.S. Convertibles Index</t>
  </si>
  <si>
    <t>The index consists of convertible bonds traded in the U.S. dollar denominated investment grade and non investment grade convertible securities sold into the U.S. market and publicly traded in the United States. The Index constituents are market value weighted based on the convertible securities prices and outstanding shares, and the underlying index is rebalanced daily.</t>
  </si>
  <si>
    <t>CVY</t>
  </si>
  <si>
    <t>Multi-Asset Income ETF</t>
  </si>
  <si>
    <t>2006-09-21</t>
  </si>
  <si>
    <t>Zacks Multi-Asset Income Index</t>
  </si>
  <si>
    <t>The Index is designed to identify companies with potentially high income and superior risk-return profiles as determined by Zacks Investment Research, Inc., the Fund's index provider. The objective of the Index is to select a diversified group of securities with the potential to have a yield in excess of and outperform, on a risk adjusted basis, the Dow Jones U.S. Select Dividend Index and other benchmark indices. The Index is comprised of approximately 125 to 150 securities.</t>
  </si>
  <si>
    <t>CWB</t>
  </si>
  <si>
    <t>SPDR Barclays Capital Convertible Bond ETF</t>
  </si>
  <si>
    <t>2009-04-14</t>
  </si>
  <si>
    <t>Barclays Capital U.S. Convertible Bond &amp;gt;$500MM Index</t>
  </si>
  <si>
    <t>The Barclays Capital U.S. Convertible Bond &amp;gt;$500MM Index represents the market of U.S. convertible bonds with outstanding issue sizes greater than $500 million. Convertible bonds are bonds that can be exchanged, at the option of the holder, for a specific number of shares of the issuer's preferred stock or common stock.</t>
  </si>
  <si>
    <t>CWI</t>
  </si>
  <si>
    <t>SPDR MSCI ACWI ex-US ETF</t>
  </si>
  <si>
    <t>2007-01-10</t>
  </si>
  <si>
    <t>CXA</t>
  </si>
  <si>
    <t>SPDR Barclays California Municipal Bond ETF</t>
  </si>
  <si>
    <t>2007-10-10</t>
  </si>
  <si>
    <t>Barclays Capital Managed Money Municipal California Index</t>
  </si>
  <si>
    <t>The Barclays Capital Managed Money Municipal California Index is a rules-based, market-value weighted index comprised of publicly traded California municipal bonds that cover the U.S. dollar denominated tax exempt bond market, including state and local general obligation bonds, revenue bonds, insured bonds, and pre-refunded bonds.</t>
  </si>
  <si>
    <t>CYB</t>
  </si>
  <si>
    <t>Dreyfus Chinese Yuan Fund</t>
  </si>
  <si>
    <t>CZA</t>
  </si>
  <si>
    <t>Mid-Cap Core ETF</t>
  </si>
  <si>
    <t>2007-04-02</t>
  </si>
  <si>
    <t>Zacks Mid-Cap Core Index</t>
  </si>
  <si>
    <t>The Index seeks to select a group of securities with the potential to outperform indices such as the Russell Midcap Index or the S&amp;amp;P MidCap 400 Index and other benchmark indices on a risk-adjusted basis. The Index is comprised of 100 securities selected, based on investment and other criteria, from a universe of mid-capitalization securities, including master limited partnerships and American depositary receipts. Currently, the mid-capitalization universe ranges from approximately $1 billion in market capitalization to $10 billion in market capitalization.</t>
  </si>
  <si>
    <t>Mid Cap Blend Equities</t>
  </si>
  <si>
    <t>CZI</t>
  </si>
  <si>
    <t>Daily China Bear 3x Shares</t>
  </si>
  <si>
    <t>2009-12-03</t>
  </si>
  <si>
    <t>Bank of New York Mellon China Select ADR Index (-300%)</t>
  </si>
  <si>
    <t>The BNY China Select ADR Index is a free float-adjusted capitalization-weighted index designed by the Bank of New York to track the performance of a basket of companies who have their primary equity listing on a stock exchange in China and which also have depositary receipts that trade on a U.S. exchange or on the NASDAQ.</t>
  </si>
  <si>
    <t>CZM</t>
  </si>
  <si>
    <t>Daily China Bull 3x Shares</t>
  </si>
  <si>
    <t>Bank of New York Mellon China Select ADR Index (300%)</t>
  </si>
  <si>
    <t>DAG</t>
  </si>
  <si>
    <t>DB Agriculture Double Long ETN</t>
  </si>
  <si>
    <t>Deutsche Bank Liquid Commodity Index-Optimum Yield Agriculture (200%)</t>
  </si>
  <si>
    <t>DBA</t>
  </si>
  <si>
    <t>DB Agriculture Fund</t>
  </si>
  <si>
    <t>DBIQ Diversified Agriculture Index Excess Return</t>
  </si>
  <si>
    <t>The DBIQ Diversified Agriculture Index Excess Return is a rules-based index composed of futures contracts on some of the most liquid and widely traded agricultural commodities. The Index is intended to reflect the performance of the agricultural sector.</t>
  </si>
  <si>
    <t>DBB</t>
  </si>
  <si>
    <t>DB Base Metals Fund</t>
  </si>
  <si>
    <t>DBIQ Optimum Yield Industrial Metals Index Excess Return</t>
  </si>
  <si>
    <t>The DBIQ Optimum Yield Industrial Metals Index Excess Return is a rules-based index composed of futures contracts on some of the most liquid and widely used base metals: aluminum, zinc and copper (grade A). The index is intended to reflect the performance of the industrial metals sector.</t>
  </si>
  <si>
    <t>DBBR</t>
  </si>
  <si>
    <t>MSCI Brazil Hedged Equity Fund</t>
  </si>
  <si>
    <t>2011-06-09</t>
  </si>
  <si>
    <t>MSCI Brazil US Dollar Hedged Index</t>
  </si>
  <si>
    <t>The index is designed to provide exposure to Brazilian equity markets, while at the same time mitigating exposure to fluctuations between the value of the U.S. dollar and Brazilian real.</t>
  </si>
  <si>
    <t>DBC</t>
  </si>
  <si>
    <t>DB Commodity Index Tracking Fund</t>
  </si>
  <si>
    <t>2006-02-03</t>
  </si>
  <si>
    <t>DBIQ Optimum Yield Diversified Commodity Index Excess Return</t>
  </si>
  <si>
    <t>The DBIQ Optimum Yield Diversified Commodity Index Excess Return is a rules-based index composed of futures contracts on 14 of the most heavily-traded and important physical commodities in the world.</t>
  </si>
  <si>
    <t>DBCN</t>
  </si>
  <si>
    <t>MSCI Canada Hedged Equity Fund</t>
  </si>
  <si>
    <t>MSCI Canada US Dollar Hedged Index</t>
  </si>
  <si>
    <t>The index is designed to provide exposure to Canadian equity markets, while at the same time mitigating exposure to fluctuations between the value of the U.S. dollar and Canadian dollar.</t>
  </si>
  <si>
    <t>DBE</t>
  </si>
  <si>
    <t>DB Energy Fund</t>
  </si>
  <si>
    <t>DBIQ Optimum Yield Energy Index Excess Return</t>
  </si>
  <si>
    <t>The DBIQ Optimum Yield Energy Index Excess Return is a rules-based index composed of futures contracts on some of the most heavily traded energy commodities in the world: Light Sweet Crude Oil (WTI); Heating Oil; Brent Crude Oil; RBOB Gasoline; and Natural Gas. The Index is intended to reflect the performance of the energy sector.</t>
  </si>
  <si>
    <t>DBEF</t>
  </si>
  <si>
    <t>MSCI EAFE Hedged Equity Fund</t>
  </si>
  <si>
    <t>MSCI EAFE US Dollar Hedged Index</t>
  </si>
  <si>
    <t>The index is designed to provide exposure to equity securities in developed international stock markets, while at the same time mitigating exposure to fluctuations between the value of the U.S. dollar and non-U.S. currencies. The index currently includes securities from the following 22 countries: Australia, Austria, Belgium, Denmark, Finland, France, Germany, Greece, Hong Kong, Ireland, Israel, Italy, Japan, Netherlands, New Zealand, Norway, Portugal, Singapore, Spain, Sweden, Switzerland and the United Kingdom.</t>
  </si>
  <si>
    <t>DBEM</t>
  </si>
  <si>
    <t>MSCI Emerging Markets Equity Fund</t>
  </si>
  <si>
    <t>MSCI EM US Dollar Hedged Index</t>
  </si>
  <si>
    <t>The index is designed to provide exposure to equity securities in the global emerging markets, while at the same time mitigating exposure to fluctuations between the value of the U.S. dollar and non-U.S. currencies. Currently, the index includes securities from the following 21 countries: Brazil, Chile, China, Colombia, Czech Republic, Egypt, Hungary, India, Indonesia, South Korea, Malaysia, Mexico, Morocco, Peru, Philippines, Poland, Russia, South Africa, Taiwan, Thailand and Turkey.</t>
  </si>
  <si>
    <t>db X-trackers MSCI Germany Hedged Equity Fund</t>
  </si>
  <si>
    <t>DBJP</t>
  </si>
  <si>
    <t>MSCI Japan Hedged Equity Fund</t>
  </si>
  <si>
    <t>MSCI Japan US Dollar Hedged Index</t>
  </si>
  <si>
    <t>The index is designed to provide exposure to Japanese equity markets, while at the same time mitigating exposure to fluctuations between the value of the U.S. dollar and Japanese yen.</t>
  </si>
  <si>
    <t>Japan Equities</t>
  </si>
  <si>
    <t>DBN</t>
  </si>
  <si>
    <t>International Basic Materials Sector Fund</t>
  </si>
  <si>
    <t>WisdomTree International Basic Materials Sector Index</t>
  </si>
  <si>
    <t>The WisdomTree International Basic Materials Sector Index is derived from the WisdomTree DEFA Index. It measures the performance of dividend-paying companies in developed markets outside of the U.S. and Canada within the &amp;quot;International Basic Materials&amp;quot; sector. Companies are weighted in the Index based on regular cash dividends paid. The Index includes companies from the following industries: metals &amp;amp; mining, chemicals, construction materials, and paper &amp;amp; forest products.</t>
  </si>
  <si>
    <t>DBO</t>
  </si>
  <si>
    <t>DB Oil Fund</t>
  </si>
  <si>
    <t>DBIQ Optimum Yield Crude Oil Index Excess Return</t>
  </si>
  <si>
    <t>The DBIQ Optimum Yield Crude Oil Index Excess Return is a rules-based index composed of futures contracts on Light Sweet Crude Oil (WTI) and is intended to reflect the performance of crude oil.</t>
  </si>
  <si>
    <t>DBP</t>
  </si>
  <si>
    <t>DB Precious Metals Fund</t>
  </si>
  <si>
    <t>DBIQ Optimum Yield Precious Metals Index Excess Return</t>
  </si>
  <si>
    <t>The DBIQ Optimum Yield Precious Metals Index Excess Return is a rules-based index composed of futures contracts on two of the most important precious metals, gold and silver. The index is intended to reflect the performance of the precious metals sector.</t>
  </si>
  <si>
    <t>DBR</t>
  </si>
  <si>
    <t>International Health Care Sector Fund</t>
  </si>
  <si>
    <t>WisdomTree International Health Care Sector Index</t>
  </si>
  <si>
    <t>The WisdomTree International Health Care Sector Index is derived from the WisdomTree DEFA. It measures the performance of dividend-paying companies in developed markets outside of the U.S. and Canada within the &amp;quot;International Health Care&amp;quot; sector. Companies are weighted in the Index based on regular cash dividends paid. The Index includes companies from the following industries: pharmaceuticals, health care providers &amp;amp; services, health care equipment &amp;amp; supplies, chemicals, and biotechnology.</t>
  </si>
  <si>
    <t>DBS</t>
  </si>
  <si>
    <t>DB Silver Fund</t>
  </si>
  <si>
    <t>DBIQ Optimum Yield Silver Index Excess Return</t>
  </si>
  <si>
    <t>The DBIQ Optimum Yield Silver Index Excess Return is a rules-based index composed of futures contracts on silver and is intended to reflect the performance of silver.</t>
  </si>
  <si>
    <t>DBT</t>
  </si>
  <si>
    <t>International Technology Sector Fund</t>
  </si>
  <si>
    <t>WisdomTree International Technology Sector Index</t>
  </si>
  <si>
    <t>The WisdomTree International Technology Sector Index is derived from the WisdomTree DEFA. It measures the performance of dividend-paying companies in developed markets outside of the U.S. and Canada within the &amp;quot;International Technology&amp;quot; sector. Companies are weighted in the Index based on regular cash dividends paid. The Index includes companies from the following industries: communications equipment, office electronics, software, electronic equipment &amp;amp; instruments, IT services, computers &amp;amp; peripherals, household durables, semiconductors &amp;amp; semiconductor, electrical equipment, and internet software &amp;amp; services.</t>
  </si>
  <si>
    <t>DBU</t>
  </si>
  <si>
    <t>Global ex-U.S. Utility Fund</t>
  </si>
  <si>
    <t>WisdomTree Global ex-US Utility Index</t>
  </si>
  <si>
    <t>The WisdomTree Global ex-US Utilities Index is a fundamentally weighted index that measures the performance of utilities companies from developed and emerging markets outside of the United States classified as being part of the Global Utilities sector. The Index is comprised of the 100 largest qualifying utilities companies ranked by market capitalization. Companies are weighted in the index based on their dividend yields.</t>
  </si>
  <si>
    <t>DBV</t>
  </si>
  <si>
    <t>DB G10 Currency Harvest</t>
  </si>
  <si>
    <t>2006-09-18</t>
  </si>
  <si>
    <t>Deutsche Bank G10 Currency Future Harvest Index - Excess Return</t>
  </si>
  <si>
    <t>The Index is comprised of currency futures contracts on certain G10 currencies and is designed to exploit the trend that currencies associated with relatively high interest rates, on average, tend to rise in value relative to currencies associated with relatively low interest rates.</t>
  </si>
  <si>
    <t>DCNG</t>
  </si>
  <si>
    <t>Seasonal Natural Gas ETN</t>
  </si>
  <si>
    <t>Barclays Capital Natural Gas Seasonal TR Index</t>
  </si>
  <si>
    <t>The index reflects the returns that are potentially available by maintaining an unleveraged investment in a rolling position in Henry Hub Natural Gas futures contracts plus the rate of interest that could be earned on cash collateral invested in specified Treasury Bills.</t>
  </si>
  <si>
    <t>DDG</t>
  </si>
  <si>
    <t>Short Oil &amp; Gas</t>
  </si>
  <si>
    <t>2008-06-10</t>
  </si>
  <si>
    <t>Dow Jones U.S. Oil &amp; Gas Index (-100%)</t>
  </si>
  <si>
    <t>ProShares Short Oil &amp;amp; Gas seeks daily investment results, before fees and expenses, that correspond to the inverse (opposite) of the daily performance of the Dow Jones U.S. Oil &amp;amp; Gas Index.</t>
  </si>
  <si>
    <t>DDI</t>
  </si>
  <si>
    <t>International Industrial Sector Fund</t>
  </si>
  <si>
    <t>WisdomTree International Industrial Sector Index</t>
  </si>
  <si>
    <t>The WisdomTree International Industrial Sector Index is derived from the WisdomTree DEFA. It measures the performance of dividend-paying companies in developed markets outside of the U.S. and Canada within the &amp;quot;International Industrial&amp;quot; sector. Companies are weighted in the Index based on regular cash dividends paid. The Index includes companies from the following industries: machinery, construction &amp;amp; engineering, industrial conglomerates, transportation infrastructure, electrical equipment, airlines, building products, commercial services &amp;amp; supplies, air freight &amp;amp; logistics, aerospace &amp;amp; defense, metals &amp;amp; mining, marine, road &amp;amp; rail, food &amp;amp; staples retailing, chemicals, and containers &amp;amp; packaging.</t>
  </si>
  <si>
    <t>DDM</t>
  </si>
  <si>
    <t>Ultra Dow30</t>
  </si>
  <si>
    <t>2006-06-19</t>
  </si>
  <si>
    <t>Dow Jones Industrial Average Index (200%)</t>
  </si>
  <si>
    <t>The Dow Jones Industrial Average is a price-weighted index of 30 &amp;quot;blue-chip&amp;quot; U.S. stocks. It is the oldest continuing U.S. market index.</t>
  </si>
  <si>
    <t>DDP</t>
  </si>
  <si>
    <t>DB Commodity Short ETN</t>
  </si>
  <si>
    <t>2008-04-28</t>
  </si>
  <si>
    <t>Deutsche Bank Liquid Commodity Index (-100%)</t>
  </si>
  <si>
    <t>The index is designed to reflect the performance of certain wheat, corn, light sweet crude oil, heating oil, gold and aluminum futures contracts plus the returns from investing in 3 month United States Treasury Bills.</t>
  </si>
  <si>
    <t>DDVX</t>
  </si>
  <si>
    <t>ETRACS Daily Short 4-Month S&amp;P 500 VIX Futures ETN</t>
  </si>
  <si>
    <t>S&amp;P 500 VIX 4-Month Futures Index ER (-100%)</t>
  </si>
  <si>
    <t>The index is an excess return index and is composed of futures contracts on the CBOE Volatility Index having a constant weighted average maturity of four months. The index is a rolling index, which rolls on a daily basis according to a pre-determined schedule that has the effect of keeping constant the weighted average maturity of the underlying futures contracts.</t>
  </si>
  <si>
    <t>DEB</t>
  </si>
  <si>
    <t>Europe Total Dividend Fund</t>
  </si>
  <si>
    <t>WisdomTree Europe Dividend Index</t>
  </si>
  <si>
    <t>The WisdomTree Europe Dividend Index is a fundamentally weighted Index that measures the performance of companies incorporated in developed Europe that pay regular cash dividends and that meet other requirements necessary to be included in the WisdomTree DEFA Index.</t>
  </si>
  <si>
    <t>DEE</t>
  </si>
  <si>
    <t>DB Commodity Double Short ETN</t>
  </si>
  <si>
    <t>Deutsche Bank Liquid Commodity Index (-200%)</t>
  </si>
  <si>
    <t>DEF</t>
  </si>
  <si>
    <t>Defensive Equity ETF</t>
  </si>
  <si>
    <t>Sabrient Defensive Equity Index</t>
  </si>
  <si>
    <t>The Index seeks to identify companies with potentially superior risk/return profiles, as determined by Sabrient Systems, LLC, the Fund's index provider, during periods of weakness in the markets and/or the American economy overall. The Index is designed to actively represent a group of securities that reflect occurrences such as low relative valuations, conservative accounting, dividend payments and a history of out-performance during bearish market periods.</t>
  </si>
  <si>
    <t>DEM</t>
  </si>
  <si>
    <t>Emerging Markets Equity Income Fund</t>
  </si>
  <si>
    <t>2007-07-13</t>
  </si>
  <si>
    <t>WisdomTree Emerging Markets Equity income Index</t>
  </si>
  <si>
    <t>The WisdomTree Emerging Markets Equity income Index is a fundamentally weighted index that measures the performance of the highest dividend yielding stocks selected from the WisdomTree Emerging Markets Dividend Index.</t>
  </si>
  <si>
    <t>DENT</t>
  </si>
  <si>
    <t>Dent Tactical ETF</t>
  </si>
  <si>
    <t>2009-09-16</t>
  </si>
  <si>
    <t>DES</t>
  </si>
  <si>
    <t>SmallCap Dividend Fund</t>
  </si>
  <si>
    <t>WisdomTree SmallCap Dividend Index</t>
  </si>
  <si>
    <t>The WisdomTree SmallCap Dividend Index is a fundamentally weighted index measuring the performance of the small-capitalization segment of the US dividend-paying market. The Index is comprised of the companies that compose the bottom 25% of the market capitalization of the WisdomTree Dividend Index after the 300 largest companies have been removed. The index is dividend weighted annually to reflect the proportionate share of the aggregate cash dividends each component company is projected to pay in the coming year, based on the most recently declared dividend per share.</t>
  </si>
  <si>
    <t>DEW</t>
  </si>
  <si>
    <t>Global Equity Income Fund</t>
  </si>
  <si>
    <t>WisdomTree Global Equity Income Index</t>
  </si>
  <si>
    <t>The index is a fundamentally weighted index that measures the performance of high dividend-yielding companies selected from the WisdomTree Global Dividend Index, which measures the performance of dividend-paying companies in the U.S., developed and emerging markets. At the index measurement date, companies with market capitalizations of at least $2 billion are ranked by dividend yield and those companies in the top 30% by dividend yield are selected for inclusion in the Global Equity Income Index.</t>
  </si>
  <si>
    <t>DFE</t>
  </si>
  <si>
    <t>Europe SmallCap Dividend Fund</t>
  </si>
  <si>
    <t>WisdomTree Europe SmallCap Dividend Index</t>
  </si>
  <si>
    <t>The WisdomTree Europe SmallCap Dividend Index is a fundamentally weighted index that measures the performance of the small-capitalization segment of the European dividend-paying market. The Index is comprised of the companies that compose the bottom 25% of the market capitalization of the WisdomTree Europe Dividend Index after the 300 largest companies have been removed. Companies are weighted in the Index based on annual cash dividends paid.</t>
  </si>
  <si>
    <t>DFJ</t>
  </si>
  <si>
    <t>Japan SmallCap Fund</t>
  </si>
  <si>
    <t>WisdomTree Japan SmallCap Dividend Index</t>
  </si>
  <si>
    <t>The WisdomTree Japan SmallCap Dividend Index measures the performance of dividend-paying small capitalization companies in Japan. After the 300 largest companies have been removed from the WisdomTree Japan Dividend Index, the remaining companies are chosen for inclusion in the Index. Companies are weighted in the Index based on annual cash dividends paid.</t>
  </si>
  <si>
    <t>DFVL</t>
  </si>
  <si>
    <t>US Treasury 5-year Bull ETN</t>
  </si>
  <si>
    <t>2011-07-12</t>
  </si>
  <si>
    <t>Barclays Capital 5Y US Treasury Futures Targeted Exposure Index</t>
  </si>
  <si>
    <t>The index seeks to produce returns that track movements in response to an increase or decrease, as applicable, in the yields available to investors purchasing 5-year U.S. Treasury notes. The level of the index is designed to increase in response to a decrease in 5-year Treasury note yields and to decrease in response to an increase in 5-year Treasury note yields. To accomplish this objective, the performance of the index tracks the returns of a notional investment in a weighted long position in relation to 5-year Treasury futures contracts, as traded on the Chicago Board of Trade.</t>
  </si>
  <si>
    <t>DFVS</t>
  </si>
  <si>
    <t>US Treasury 5-year Bear ETN</t>
  </si>
  <si>
    <t>Barclays Capital 5Y US Treasury Futures Targeted Exposure Index (-100%)</t>
  </si>
  <si>
    <t>Inverse Bonds</t>
  </si>
  <si>
    <t>DGG</t>
  </si>
  <si>
    <t>International Communications Sector Fund</t>
  </si>
  <si>
    <t>WisdomTree International Communications Sector Index</t>
  </si>
  <si>
    <t>The WisdomTree International Communications Sector Index is derived from the WisdomTree DEFA Index. It measures the performance of dividend-paying companies in developed markets outside of the U.S. and Canada within the &amp;quot;International Communications&amp;quot; sector. Companies are weighted in the Index based on regular cash dividends paid.</t>
  </si>
  <si>
    <t>DGL</t>
  </si>
  <si>
    <t>DB Gold Fund</t>
  </si>
  <si>
    <t>DBIQ Optimum Yield Gold Index Excess Return</t>
  </si>
  <si>
    <t>The DBIQ Optimum Yield Gold Index Excess Return is a rules-based index composed of futures contracts on gold and is intended to reflect the performance of gold.</t>
  </si>
  <si>
    <t>DGLD</t>
  </si>
  <si>
    <t>3x Inverse Gold ETN</t>
  </si>
  <si>
    <t>2011-10-17</t>
  </si>
  <si>
    <t>S&amp;P GSCI Gold Index ER (-300%)</t>
  </si>
  <si>
    <t>The index offers exposure to gold futures contracts.</t>
  </si>
  <si>
    <t>DGP</t>
  </si>
  <si>
    <t>DB Gold Double Long ETN</t>
  </si>
  <si>
    <t>2008-02-27</t>
  </si>
  <si>
    <t>Deutsche Bank Liquid Commodity Index-Optimum Yield Gold (200%)</t>
  </si>
  <si>
    <t>The index is designed to reflect the performance of certain gold futures contracts plus the returns from investing in 3 month United States Treasury Bills.</t>
  </si>
  <si>
    <t>Small Cap Blend Equities</t>
  </si>
  <si>
    <t>DGS</t>
  </si>
  <si>
    <t>Emerging Market SmallCap Fund</t>
  </si>
  <si>
    <t>2007-10-30</t>
  </si>
  <si>
    <t>WisdomTree Emerging Markets SmallCap Dividend Index</t>
  </si>
  <si>
    <t>The WisdomTree Emerging Markets SmallCap Dividend Index is a fundamentally weighted index that measures the performance of primarily small cap stocks selected from the WisdomTree Emerging Markets Dividend Index. Companies included in the Index fall within the bottom 10% of total market capitalization of the WisdomTree Emerging Markets Dividend Index as of the annual index measurement date.</t>
  </si>
  <si>
    <t>DGT</t>
  </si>
  <si>
    <t>SPDR Global Dow ETF</t>
  </si>
  <si>
    <t>2000-09-25</t>
  </si>
  <si>
    <t>Global Dow Index</t>
  </si>
  <si>
    <t>The index is a 150-stock index of leading blue chip companies from around the world. The Index includes companies with a long history of success and a wide following among investors that are selected by an Averages Committee comprised of the managing editor of The Wall Street Journal, the head of Dow Jones Indexes research and the head of CME Group Research. The Index is equal-weighted and includes companies from developed and emerging economies as well as those from emerging economic sectors.</t>
  </si>
  <si>
    <t>DGZ</t>
  </si>
  <si>
    <t>DB Gold Short ETN</t>
  </si>
  <si>
    <t>Deutsche Bank Liquid Commodity Index-Optimum Yield Gold (-100%)</t>
  </si>
  <si>
    <t>DHS</t>
  </si>
  <si>
    <t>Equity Income Fund</t>
  </si>
  <si>
    <t>WisdomTree Equity Income Index</t>
  </si>
  <si>
    <t>The WisdomTree Equity Income Index is a fundamentally weighted index that measures the performance of companies with high dividend yields selected from the WisdomTree Dividend Index. At the index measurement date, companies within the WisdomTree Dividend Index with market capitalizations of at least $200 million and average daily trading volumes of at least $200,000 for the prior three months are ranked by dividend yield.</t>
  </si>
  <si>
    <t>DIA</t>
  </si>
  <si>
    <t>Dow Jones Industrial Average ETF</t>
  </si>
  <si>
    <t>1998-01-13</t>
  </si>
  <si>
    <t>Dow Jones Industrial Average</t>
  </si>
  <si>
    <t>DIG</t>
  </si>
  <si>
    <t>Ultra Oil &amp; Gas</t>
  </si>
  <si>
    <t>2007-01-30</t>
  </si>
  <si>
    <t>Dow Jones U.S. Oil &amp; Gas Index (200%)</t>
  </si>
  <si>
    <t>ProShares Ultra Oil &amp;amp; Gas seeks daily investment results, before fees and expenses, that correspond to twice (200%) the daily performance of the Dow Jones U.S. Oil &amp;amp; Gas Index</t>
  </si>
  <si>
    <t>DIM</t>
  </si>
  <si>
    <t>International MidCap Dividend Fund</t>
  </si>
  <si>
    <t>WisdomTree International MidCap Dividend Index</t>
  </si>
  <si>
    <t>The WisdomTree International MidCap Dividend Index is a fundamentally weighted index that measures the performance of the mid-capitalization segment of the dividend-paying market in the industrialized world outside the U.S. and Canada. The Index is comprised of the companies that compose the top 75% of the market capitalization of the WisdomTree DEFA Index after the 300 largest companies have been removed.</t>
  </si>
  <si>
    <t>DIRT</t>
  </si>
  <si>
    <t>Pure Beta Agriculture ETN</t>
  </si>
  <si>
    <t>Barclays Capital Commodity Index Agriculture Pure Beta TR</t>
  </si>
  <si>
    <t>DJCI</t>
  </si>
  <si>
    <t>DJ-UBS Commodity Index Total Return ETN</t>
  </si>
  <si>
    <t>2009-10-28</t>
  </si>
  <si>
    <t>Dow Jones-UBS Commodity Index Total Return</t>
  </si>
  <si>
    <t>The Index is currently composed of futures contracts on a diversified basket of commodities traded on U.S. exchanges.</t>
  </si>
  <si>
    <t>DJP</t>
  </si>
  <si>
    <t>Dow Jones-UBS Commodity Index TR ETN</t>
  </si>
  <si>
    <t>2006-06-06</t>
  </si>
  <si>
    <t>DKA</t>
  </si>
  <si>
    <t>International Energy Sector Fund</t>
  </si>
  <si>
    <t>WisdomTree International Energy Sector Index</t>
  </si>
  <si>
    <t>The WisdomTree International Energy Sector Index is derived from the WisdomTree DEFA. It measures the performance of dividend-paying companies in developed markets outside of the U.S. and Canada within the &amp;quot;International Energy&amp;quot; sector. Companies are weighted in the Index based on regular cash dividends paid. The Index includes companies from the following industries: oil, gas &amp;amp; consumable fuels, and energy equipment &amp;amp; services.</t>
  </si>
  <si>
    <t>DLBL</t>
  </si>
  <si>
    <t>US Treasury Long Bond Bull ETN</t>
  </si>
  <si>
    <t>2010-08-09</t>
  </si>
  <si>
    <t>Barclays Capital Long Bond U.S. Treasury Futures Targeted Exposure Index</t>
  </si>
  <si>
    <t>The index seeks to produce returns that track movements in response to an increase or decrease, as applicable, in the yields available to investors purchasing long dated U.S. Treasury bonds.</t>
  </si>
  <si>
    <t>DLBS</t>
  </si>
  <si>
    <t>US Treasury Long Bond Bear ETN</t>
  </si>
  <si>
    <t>Barclays Capital Long Bond Futures Targeted Exposure Index (-100%)</t>
  </si>
  <si>
    <t>DLN</t>
  </si>
  <si>
    <t>LargeCap Dividend Fund</t>
  </si>
  <si>
    <t>WisdomTree LargeCap Dividend Index</t>
  </si>
  <si>
    <t>The WisdomTree LargeCap Dividend Index is a fundamentally weighted index that measures the performance of the large-capitalization segment of the U.S. dividend-paying market. The Index is comprised of the 300 largest companies ranked by market capitalization from the WisdomTree Dividend Index.</t>
  </si>
  <si>
    <t>DLS</t>
  </si>
  <si>
    <t>International SmallCap Fund</t>
  </si>
  <si>
    <t>WisdomTree International SmallCap Dividend Index</t>
  </si>
  <si>
    <t>The WisdomTree International SmallCap Dividend Index is a fundamentally weighted index that measures the performance of the small-capitalization segment of the dividend-paying market in the industrialized world outside the U.S. and Canada. The Index is comprised of the companies that compose the bottom 25% of the market capitalization of the WisdomTree DEFA Index after the 300 largest companies have been removed.</t>
  </si>
  <si>
    <t>DMM</t>
  </si>
  <si>
    <t>Major Metro Housing Down Trust</t>
  </si>
  <si>
    <t>2009-06-29</t>
  </si>
  <si>
    <t>Leveraged Real Estate</t>
  </si>
  <si>
    <t>MacroMarkets</t>
  </si>
  <si>
    <t>DND</t>
  </si>
  <si>
    <t>Pacific ex-Japan Total Dividend Fund</t>
  </si>
  <si>
    <t>WisdomTree Pacific ex-Japan Dividend Index</t>
  </si>
  <si>
    <t>The WisdomTree Pacific ex-Japan Dividend Index measures the performance of dividend-paying companies incorporated in the Pacific region, excluding Japan. The Index is comprised of companies incorporated in Hong Kong, Singapore, Australia or New Zealand that meet and that meet other requirements necessary to be included in the WisdomTree DEFA Index.</t>
  </si>
  <si>
    <t>DNH</t>
  </si>
  <si>
    <t>Pacific ex-Japan Equity Income Fund</t>
  </si>
  <si>
    <t>WisdomTree Pacific ex-Japan Equity Income Index</t>
  </si>
  <si>
    <t>The WisdomTree Pacific ex-Japan Equity Income Index is a fundamentally weighted Index that measures the performance of companies with high dividend yields selected from the WisdomTree Pacific ex-Japan Dividend Index. At the index measurement date, companies within the WisdomTree Pacific ex-Japan Dividend Index with market capitalizations of at least $200 million and average daily trading volumes of at least $200,000 for the prior three months are ranked by dividend yield.</t>
  </si>
  <si>
    <t>DNL</t>
  </si>
  <si>
    <t>Global ex-U.S. Growth Fund</t>
  </si>
  <si>
    <t>WisdomTree World ex-US Growth Index</t>
  </si>
  <si>
    <t>The WisdomTree World ex-US Growth Index is a fundamentally weighted index that measures the performance of growth companies in the developed and emerging markets outside of the United States. The index consists of dividend paying companies that pass WisdomTree's market capitalization, liquidity, and other requirements. WisdomTree creates a &amp;quot;growth&amp;quot; score for each company based on the company's earnings per share, sales per share, book value per share and price per share. The top 30% of companies with the highest growth scores within the 1000 largest companies by market capitalization are included in the Index.</t>
  </si>
  <si>
    <t>DNO</t>
  </si>
  <si>
    <t>United States Short Oil Fund</t>
  </si>
  <si>
    <t>2009-09-24</t>
  </si>
  <si>
    <t>Light, sweet crude oil (inverse)</t>
  </si>
  <si>
    <t>The investment objective of DNO is to have the changes, in percentage terms, of the units' net asset value inversely reflect the changes, in percentage terms, of the spot price of light, sweet crude oil delivered to Cushing, Oklahoma, as measured by the changes in the price of the futures contract on light, sweet crude oil as traded on the New York Mercantile Exchange that is the near month contract to expire, except when the near month contract is within two weeks of expiration, in which case the futures contract will be the next month contract to expire, less DNO's expenses.</t>
  </si>
  <si>
    <t>DOD</t>
  </si>
  <si>
    <t>DJ High Yield Select 10 ETN</t>
  </si>
  <si>
    <t>2007-11-07</t>
  </si>
  <si>
    <t>Dow Jones High Yield Select 10 Total Return Index</t>
  </si>
  <si>
    <t>The Index is a market index constructed as a subset of the Dow Jones Industrial Average. Each December, the thirty stocks in the Dow Jones Industrial Average are ranked by indicated annual dividend yield. The ten stocks with the highest indicated annual dividend yield are then selected as Index components.</t>
  </si>
  <si>
    <t>DOG</t>
  </si>
  <si>
    <t>Short Dow30</t>
  </si>
  <si>
    <t>Dow Jones Industrial Average Index (-100%)</t>
  </si>
  <si>
    <t>DOL</t>
  </si>
  <si>
    <t>International LargeCap Dividend Fund</t>
  </si>
  <si>
    <t>WisdomTree International LargeCap Dividend Index</t>
  </si>
  <si>
    <t>The WisdomTree International LargeCap Dividend Index is a fundamentally weighted index that measures the performance of the large-capitalization segment of the dividend-paying market in the industrialized world outside the U.S. and Canada.</t>
  </si>
  <si>
    <t>DON</t>
  </si>
  <si>
    <t>MidCap Dividend Fund</t>
  </si>
  <si>
    <t>WisdomTree MidCap Dividend Index</t>
  </si>
  <si>
    <t>The WisdomTree MidCap Dividend Index is a fundamentally weighted index that measures the performance of the mid-capitalization segment of the US dividend-paying market. The Index is comprised of the companies that compose the top 75% of the market capitalization of the WisdomTree Dividend Index after the 300 largest companies have been removed.</t>
  </si>
  <si>
    <t>Mid Cap Value Equities</t>
  </si>
  <si>
    <t>DOO</t>
  </si>
  <si>
    <t>International Dividend ex-Financials Fund</t>
  </si>
  <si>
    <t>WisdomTree International Dividend ex-Financials Index</t>
  </si>
  <si>
    <t>WisdomTree International Dividend ex-Financials Index measures the performance of high dividend-yielding international stocks outside the financial sector. The index consists primarily of large- and mid-capitalization companies incorporated in Europe, Japan, Australia, New Zealand, Hong Kong and Singapore that pass WisdomTree Investments market capitalization, liquidity and selection requirements.</t>
  </si>
  <si>
    <t>DOY</t>
  </si>
  <si>
    <t>$100 Oil Down</t>
  </si>
  <si>
    <t>2007-05-08</t>
  </si>
  <si>
    <t>DPC</t>
  </si>
  <si>
    <t>International Consumer Cyclical Sector</t>
  </si>
  <si>
    <t>WisdomTree International Consumer Discretionary Sector Index</t>
  </si>
  <si>
    <t>The index is derived from the WisdomTree DEFA Index. It measures the performance of dividend-paying companies in developed markets outside of the U.S. and Canada within the &amp;quot;International Consumer Discretionary&amp;quot; sector. Companies are weighted in the Index based on regular cash dividends paid. The Index includes companies from the following industries: automobiles, media, hotels restaurants &amp;amp; leisure, specialty retail, trading companies &amp;amp; distributors, textiles, apparel &amp;amp; luxury goods, household durables, auto components, multiline retail, food &amp;amp; staples retailing, and leisure equipment &amp;amp; products.</t>
  </si>
  <si>
    <t>DPK</t>
  </si>
  <si>
    <t>Daily Developed Markets Bear 3x Shares</t>
  </si>
  <si>
    <t>2008-12-17</t>
  </si>
  <si>
    <t>MSCI EAFE Index (-300%)</t>
  </si>
  <si>
    <t>The MSCI EAFE Index is a free float-adjusted market capitalization index that is designed to measure developed market equity performance, excluding the U.S. and Canada. As of September 30, 2007, the MSCI EAFE Index consisted of the following 20 developed market country indices: Australia, Austria, Belgium, Denmark, Finland, France, Germany, Greece, Hong Kong, Ireland, Italy, Japan, the Netherlands, Norway, Portugal, Singapore, Spain, Sweden, Switzerland and the United Kingdom.</t>
  </si>
  <si>
    <t>DPN</t>
  </si>
  <si>
    <t>International Consumer Non-Cyclical Sector Fund</t>
  </si>
  <si>
    <t>WisdomTree International Consumer Staples Sector Index</t>
  </si>
  <si>
    <t>The WisdomTree International Consumer Staples Sector Index is derived from the WisdomTree DEFA. It measures the performance of dividend-paying companies in developed markets outside of the U.S. and Canada within the &amp;quot;International Consumer Staples&amp;quot; sector. Companies are weighted in the Index based on regular cash dividends paid. The Index includes companies from the following industries: food products, beverages, food &amp;amp; staples retailing, tobacco, personal products, household products, commercial services &amp;amp; supplies, textiles, apparel &amp;amp; luxury goods, industrial conglomerates, paper &amp;amp; forest products, and hotels restaurants &amp;amp; leisure.</t>
  </si>
  <si>
    <t>DPU</t>
  </si>
  <si>
    <t>DB Commodity Long ETN</t>
  </si>
  <si>
    <t>Deutsche Bank Liquid Commodity Index</t>
  </si>
  <si>
    <t>DRF</t>
  </si>
  <si>
    <t>International Financial Sector Fund</t>
  </si>
  <si>
    <t>WisdomTree International Financial Sector Index</t>
  </si>
  <si>
    <t>The WisdomTree International Financial Sector Index is derived from the WisdomTree DEFA. It measures the performance of dividend-paying companies in developed markets outside of the U.S. and Canada within the &amp;quot;International Financial&amp;quot; sector. Companies are weighted in the Index based on regular cash dividends paid. The Index includes companies from the following industries: commercial banks, insurance, capital markets, diversified financial services, real estate management &amp;amp; development, and real estate investment trusts.</t>
  </si>
  <si>
    <t>DRGS</t>
  </si>
  <si>
    <t>Global Big Pharma ETN</t>
  </si>
  <si>
    <t>2011-10-24</t>
  </si>
  <si>
    <t>NYSE Arca Equal Weighted Pharmaceutical Total Return Index</t>
  </si>
  <si>
    <t>The index is designed to track the performance of the equity securities of a cross-section of global companies involved in various phases of the development, production and marketing of pharmaceuticals.</t>
  </si>
  <si>
    <t>DRN</t>
  </si>
  <si>
    <t>Daily Real Estate Bull 3x Shares</t>
  </si>
  <si>
    <t>2009-07-16</t>
  </si>
  <si>
    <t>MSCI US REIT Index (300%)</t>
  </si>
  <si>
    <t>The index is a free float market capitalization weighted benchmark that is comprised of equity REIT securities that belong to the MSCI US Investable Market 2500 Index.</t>
  </si>
  <si>
    <t>DRR</t>
  </si>
  <si>
    <t>Market Vectors-Double Short Euro ETN</t>
  </si>
  <si>
    <t>2008-05-06</t>
  </si>
  <si>
    <t>Double Short Euro Index</t>
  </si>
  <si>
    <t>As the Index is two-times leveraged, for every 1% weakening of the euro relative to the U.S. dollar, the level of the Index will generally increase by 2%, while for every 1% strengthening of the euro relative to the U.S. dollar, the Index will generally decrease by 2%.</t>
  </si>
  <si>
    <t>DRV</t>
  </si>
  <si>
    <t>Daily Real Estate Bear 3x Shares</t>
  </si>
  <si>
    <t>MSCI US REIT Index (-300%)</t>
  </si>
  <si>
    <t>DRW</t>
  </si>
  <si>
    <t>Global ex-US Real Estate Fund</t>
  </si>
  <si>
    <t>2007-06-05</t>
  </si>
  <si>
    <t>WisdomTree Global ex-US Real Estate Index</t>
  </si>
  <si>
    <t>The Global ex-US Real Estate Index is a fundamentally weighted index that measures the performance of companies from developed and emerging markets outside of the United States that are classified as being part of the global real estate sector. The index is comprised of real estate companies with market capitalizations greater than $1 billion. Companies are weighted in the index based on regular cash dividends paid. The index includes the following types of companies: real estate operating companies; real estate development companies; and diversified real estate investment trusts or REITs. The index also includes companies that may be classified as Passive Foreign Investment Companies (PFICs).</t>
  </si>
  <si>
    <t>Global Real Estate</t>
  </si>
  <si>
    <t>DSC</t>
  </si>
  <si>
    <t>SPDR DJ Wilshire Small Cap ETF</t>
  </si>
  <si>
    <t>2005-11-08</t>
  </si>
  <si>
    <t>Dow Jones U.S. Small-Cap Total Stock Market Total Return Index</t>
  </si>
  <si>
    <t>The Dow Jones U.S. Small-Cap Total Stock Market Index is a subset of the Dow Jones U.S. Total Stock Market Index, which measures all U.S. equity securities with readily available prices. The index represents the stocks ranked 751-2,500 by full market capitalization and is float-adjusted market cap weighted.</t>
  </si>
  <si>
    <t>DSG</t>
  </si>
  <si>
    <t>SPDR DJ Wilshire Small Cap Growth</t>
  </si>
  <si>
    <t>Dow Jones U.S. Small-Cap Growth Total Stock Market Index</t>
  </si>
  <si>
    <t>The Dow Jones U.S. Small-Cap Growth Total Stock Market index is a float-adjusted market capitalization U.S. Total Stock Market index actually available to investors in the marketplace. The Small-Cap Growth Index includes the components ranked 751-2500 by full market capitalization and that are classified as</t>
  </si>
  <si>
    <t>Small Cap Growth Equities</t>
  </si>
  <si>
    <t>DSI</t>
  </si>
  <si>
    <t>KLD 400 Social Index Fund</t>
  </si>
  <si>
    <t>2006-11-14</t>
  </si>
  <si>
    <t>MSCI KLD 400 Social Index</t>
  </si>
  <si>
    <t>The index is a float-adjusted market capitalization index designed to measure the equity performance of U.S. companies that have positive environmental, social, and governance characteristics.</t>
  </si>
  <si>
    <t>DSLV</t>
  </si>
  <si>
    <t>3x Inverse Silver ETN</t>
  </si>
  <si>
    <t>S&amp;P GSCI Silver Index ER (-300%)</t>
  </si>
  <si>
    <t>The index offers exposure to silver futures contracts.</t>
  </si>
  <si>
    <t>DSTJ</t>
  </si>
  <si>
    <t>Double Short US Long Bond Treasury Futures ETNs</t>
  </si>
  <si>
    <t>2010-10-04</t>
  </si>
  <si>
    <t>NYSE US Long Bond Treasury Futures Index (-200%)</t>
  </si>
  <si>
    <t>The index seeks to replicate the returns of maintaining a long position in the longer dated end of the US Treasury curve.</t>
  </si>
  <si>
    <t>DSUM</t>
  </si>
  <si>
    <t>Chinese Yuan Dim Sum Bond Portfolio</t>
  </si>
  <si>
    <t>2011-09-23</t>
  </si>
  <si>
    <t>Citigroup Dim Sum (Offshore CNY) Bond Index</t>
  </si>
  <si>
    <t>The index measures the performance of Chinese Yuan-denominated &amp;quot;Dim Sum&amp;quot; bonds that are issued and settled outside of Mainland China.</t>
  </si>
  <si>
    <t>DSV</t>
  </si>
  <si>
    <t>SPDR DJ Wilshire Small Cap Value</t>
  </si>
  <si>
    <t>Dow Jones U.S. Small-Cap Value Total Stock Market Index</t>
  </si>
  <si>
    <t>The Dow Jones U.S. Small-Cap Value Total Stock Market index is a float-adjusted market capitalization weighted index that reflects the shares of securities of the small cap portion of the Dow Jones U.S. Total Stock Market index actually available to investors in the marketplace. The Small-Cap Value Index includes the components ranked 751-2500 by full market capitalization and that are classified as</t>
  </si>
  <si>
    <t>DSXJ</t>
  </si>
  <si>
    <t>Double Short US 10 Year Treasury Futures ETNs</t>
  </si>
  <si>
    <t>NYSE US 10 Year Treasury Futures Index (-200%)</t>
  </si>
  <si>
    <t>The Index seeks to replicate the returns of maintaining a long position in the medium part of the US Treasury curve.</t>
  </si>
  <si>
    <t>DTD</t>
  </si>
  <si>
    <t>Total Dividend Fund</t>
  </si>
  <si>
    <t>WisdomTree Dividend Index</t>
  </si>
  <si>
    <t>The WisdomTree Dividend Index is a fundamentally-weighted index that defines the dividend-paying portion of the U.S. stock market. The Index measures the performance of US companies, listed on the NYSE, AMEX or NASDAQ Global Market, that pay regular cash dividends and that meet other liquidity and capitalization requirements established by WisdomTree.</t>
  </si>
  <si>
    <t>DTH</t>
  </si>
  <si>
    <t>DEFA High-Yielding Equity Fund</t>
  </si>
  <si>
    <t>WisdomTree DEFA Equity Income Index</t>
  </si>
  <si>
    <t>The WisdomTree DEFA Equity Income Index is a fundamentally weighted Index that measures the performance of companies with high dividend yields selected from the WisdomTree DEFA Index. At the index measurement date, companies within the WisdomTree DEFA Index with market capitalizations of at least $200 million and average daily trading volumes of at least $200,000 for the prior three months are ranked by dividend yield.</t>
  </si>
  <si>
    <t>DTN</t>
  </si>
  <si>
    <t>Dividend ex-Financials Fund</t>
  </si>
  <si>
    <t>WisdomTree Dividend ex-Financials index</t>
  </si>
  <si>
    <t>WisdomTree Dividend ex-Financials index measures the performance of high dividend-yielding stocks outside the financial sector. The index consists primarily of large- and mid-capitalization companies listed on major U.S. stock exchanges that pass WisdomTree Investments market capitalization, liquidity and selection requirements.</t>
  </si>
  <si>
    <t>DTO</t>
  </si>
  <si>
    <t>DB Crude Oil Dble Short ETN</t>
  </si>
  <si>
    <t>Deutsche Bank Liquid Commodity Index-Oil (-200%)</t>
  </si>
  <si>
    <t>The index is designed to reflect the performance of certain crude oil futures contracts plus the returns from investing in 3 month United States Treaury Bills.</t>
  </si>
  <si>
    <t>EAPS</t>
  </si>
  <si>
    <t>Europe MSCI EAFE ESG Index ETF</t>
  </si>
  <si>
    <t>2011-01-28</t>
  </si>
  <si>
    <t>MSCI EAFE ESG Index</t>
  </si>
  <si>
    <t>The index consists of equity securities of issuers in Europe Middle East and the Pacific regions that meet specific environmental, social and governance criteria developed by MSCI.</t>
  </si>
  <si>
    <t>Pax World</t>
  </si>
  <si>
    <t>EATX</t>
  </si>
  <si>
    <t>Food ETF</t>
  </si>
  <si>
    <t>2011-05-03</t>
  </si>
  <si>
    <t>Solactive Global Food Index</t>
  </si>
  <si>
    <t>The Solactive Global Food Index is designed to reflect the performance of the food industry. It is comprised of common stocks, ADRs and GDRs of selected companies globally that are primarily engaged in the agriproduct or livestock operations or in the manufacture, sale or distribution of food products, agriproducts and products related to the development of new food technologies. The stocks are screened for liquidity and weighted according to free-float market capitalization. A specific capping methodology is applied at the semi-annual index review to facilitate compliance with the rules governing the listing of financial products on exchanges in the United States. The index is maintained by Structured Solutions AG.</t>
  </si>
  <si>
    <t>EBND</t>
  </si>
  <si>
    <t>SPDR Barclays Capital Emerging Markets Local Bond ETF</t>
  </si>
  <si>
    <t>Barclays Capital EM Local Currency Government Capped Index</t>
  </si>
  <si>
    <t>The index tracks the fixed-rate local currency sovereign debt of emerging market countries.</t>
  </si>
  <si>
    <t>ECH</t>
  </si>
  <si>
    <t>iShares MSCI Chile Capped ETF</t>
  </si>
  <si>
    <t>MSCI Chile Investable Market Index</t>
  </si>
  <si>
    <t>The index measures the performance of the Chilean equity market.</t>
  </si>
  <si>
    <t>ECNS</t>
  </si>
  <si>
    <t>iShares MSCI China Small-Cap ETF</t>
  </si>
  <si>
    <t>2010-09-28</t>
  </si>
  <si>
    <t>MSCI China Small Cap Index</t>
  </si>
  <si>
    <t>The index measures the performance of small cap Chinese equities.</t>
  </si>
  <si>
    <t>ECON</t>
  </si>
  <si>
    <t>EGShares Emerging Markets Consumer</t>
  </si>
  <si>
    <t>2010-09-14</t>
  </si>
  <si>
    <t>Dow Jones Emerging Market Consumer Index</t>
  </si>
  <si>
    <t>The index is a free-float market cap weighted index of 30 leading emerging market companies in the Consumer Goods and Consumer Services sectors.</t>
  </si>
  <si>
    <t>EDC</t>
  </si>
  <si>
    <t>Daily Emerging Markets Bull 3X Shares</t>
  </si>
  <si>
    <t>MSCI Emerging Markets Index (300%)</t>
  </si>
  <si>
    <t>The MSCI Emerging Markets index is a free float-adjusted market capitalization index that is designed to measure equity market performance in the global emerging markets. As of September 30, 2007, the MSCI Emerging Markets index consisted of the following 21 emerging market country indices: Argentina, Brazil, Chile, China, Czech Republic, Egypt, Hong Kong, Hungary, India, Indonesia, Israel, Malaysia, Mexico, Peru, Philippines, Russia, South Africa, South Korea, Taiwan, Thailand and Turkey.</t>
  </si>
  <si>
    <t>EDIV</t>
  </si>
  <si>
    <t>SPDR S&amp;P Emerging Markets Dividend ETF</t>
  </si>
  <si>
    <t>S&amp;P Emerging Markets Dividend Opportunities Index</t>
  </si>
  <si>
    <t>The index tracks dividend paying securities of publicly-traded companies in emerging markets.</t>
  </si>
  <si>
    <t>EDV</t>
  </si>
  <si>
    <t>Extended Duration Treasury ETF</t>
  </si>
  <si>
    <t>2007-12-06</t>
  </si>
  <si>
    <t>Barclays Capital U.S. Treasury STRIPS 20-30 Year Equal Par Bond Index</t>
  </si>
  <si>
    <t>The Barclays Capital U.S. Treasury STRIPS 20-30 Year Equal Par Bond Index measures the investment return of Treasury STRIPS with maturities ranging from 20 to 30 years. A Treasury STRIP represents a single coupon or principal payment on a U.S. Treasury security that has been stripped into separately tradable components.</t>
  </si>
  <si>
    <t>EDZ</t>
  </si>
  <si>
    <t>Daily Emerging Markets Bear 3X Shares</t>
  </si>
  <si>
    <t>MSCI Emerging Markets Index (-300%)</t>
  </si>
  <si>
    <t>EEB</t>
  </si>
  <si>
    <t>BRIC ETF</t>
  </si>
  <si>
    <t>Bank of New York Mellon BRIC Select ADR Index</t>
  </si>
  <si>
    <t>EEG</t>
  </si>
  <si>
    <t>Dow Jones Emerging Markets Composite Titans Index Fund</t>
  </si>
  <si>
    <t>EEH</t>
  </si>
  <si>
    <t>SPECTRUM Lg Cap U.S. Sector ETN</t>
  </si>
  <si>
    <t>2007-08-01</t>
  </si>
  <si>
    <t>SPECTRUM Large Cap U.S. Sector Momentum Index</t>
  </si>
  <si>
    <t>The index applies the methodology of momentum investing to the ten component sub-indices of the S&amp;amp;P 500 Index.</t>
  </si>
  <si>
    <t>EEM</t>
  </si>
  <si>
    <t>iShares MSCI Emerging Markets ETF</t>
  </si>
  <si>
    <t>2003-04-07</t>
  </si>
  <si>
    <t>MSCI Emerging Markets Index</t>
  </si>
  <si>
    <t>The index measures the performance of the emerging market stocks.</t>
  </si>
  <si>
    <t>EEMS</t>
  </si>
  <si>
    <t>iShares MSCI Emerging Markets Small-Cap ETF</t>
  </si>
  <si>
    <t>2011-08-18</t>
  </si>
  <si>
    <t>MSCI Emerging Markets Small Cap Index</t>
  </si>
  <si>
    <t>The index measures the performance of small cap emerging market equities.</t>
  </si>
  <si>
    <t>EEMV</t>
  </si>
  <si>
    <t>iShares MSCI Emerging Markets Minimum Volatility ETF</t>
  </si>
  <si>
    <t>MSCI Emerging Markets Minimum Volatility Index</t>
  </si>
  <si>
    <t>The index aims to re&amp;amp;#64258;ect the performance characteristics of a minimum variance strategy applied to large and mid cap equities across 21 Emerging Markets countries. The index is calculated by optimizing the MSCI Emerging Markets Index, its parent index, for the lowest absolute risk (within a given set of constraints). Historically, the index has shown lower beta and volatility characteristics relative to the MSCI Emerging Markets Index.</t>
  </si>
  <si>
    <t>EEN</t>
  </si>
  <si>
    <t>EW Euro-Pacific LDRs ETF</t>
  </si>
  <si>
    <t>2007-03-01</t>
  </si>
  <si>
    <t>Bank of New York Mellon Euro-Pacific Select ADR Index</t>
  </si>
  <si>
    <t>Index constituents are selected, based on liquidity, from a universe of all U.S.-listed American depositary receipts, global depositary receipts, New York Shares and Global Registered Shares of developed countries in Europe and Asia- Pacific, as determined by The Bank of New York Mellon, the Fund's index provider. BNY Mellon generally follows the World Bank's classification as low-income, middle-income, or high-income in determining which markets qualify as developed markets.</t>
  </si>
  <si>
    <t>EEO</t>
  </si>
  <si>
    <t>Dow Jones Emerging Markets Energy Titans Index Fund</t>
  </si>
  <si>
    <t>2009-05-22</t>
  </si>
  <si>
    <t>Dow Jones Emerging Markets Oil and Gas Titans Index</t>
  </si>
  <si>
    <t>This index is designed to represent 30 of the largest emerging-market companies in the Oil &amp;amp; Gas Industry as defined by the Industry Classification Benchmark(ICB). Within the industry category for Energy, there exist the following sectors: Oil &amp;amp; Gas Producers, Oil Equipment &amp;amp; Services, and Alternative Energy.</t>
  </si>
  <si>
    <t>EES</t>
  </si>
  <si>
    <t>SmallCap Earnings Fund</t>
  </si>
  <si>
    <t>2007-02-23</t>
  </si>
  <si>
    <t>WisdomTree SmallCap Earnings Index</t>
  </si>
  <si>
    <t>The WisdomTree SmallCap Earnings Index is a fundamentally weighted index that measures the performance of earnings-generating companies within the small-capitalization segment of the U.S. Stock Market. The index is comprised of the companies in the bottom 25% of the market capitalization of the WisdomTree Earnings Index after the 500 largest companies have been removed.</t>
  </si>
  <si>
    <t>EET</t>
  </si>
  <si>
    <t>Ultra MSCI Emerging Markets</t>
  </si>
  <si>
    <t>2009-06-02</t>
  </si>
  <si>
    <t>MSCI Emerging Markets Index (200%)</t>
  </si>
  <si>
    <t>The index measures the performance of the emerging market stocks and is a free float-adjusted market capitalization benchmark that is designed to offer a representation of equity market performance of developing nations around the world.</t>
  </si>
  <si>
    <t>EEV</t>
  </si>
  <si>
    <t>UltraShort MSCI Emerging Markets</t>
  </si>
  <si>
    <t>MSCI Emerging Markets Index (-200%)</t>
  </si>
  <si>
    <t>The index measures the performance of emerging market stocks. It does so by tracking double the inverse (-200%) performance of the MSCI Emerging Markets Net Total Return Index which consists of companies from around the world in a variety of developing nations.</t>
  </si>
  <si>
    <t>EEVX</t>
  </si>
  <si>
    <t>ETRACS Daily Short 5-Month S&amp;P 500 VIX Futures ETN</t>
  </si>
  <si>
    <t>S&amp;P 500 VIX Mid-Term Futures Index Excess Return (-100%)</t>
  </si>
  <si>
    <t>The index was designed to provide investors with exposure to one or more maturities of futures contracts on the VIX, which reflects implied volatility of the S&amp;amp;P 500 Index at various points along the volatility forward curve.</t>
  </si>
  <si>
    <t>EEZ</t>
  </si>
  <si>
    <t>Earnings Top 100 Fund</t>
  </si>
  <si>
    <t>2009-01-26</t>
  </si>
  <si>
    <t>WisdomTree Earnings Top 100 Index</t>
  </si>
  <si>
    <t>The WisdomTree Earnings Top 100 Index measures the performance of 100 primarily large-cap companies with relatively high earnings yields. The index is created by selecting the 100 companies ranked by highest earnings yield from the largest 300 companies within the WisdomTree Earnings 500 Index as of the index measurement date. Unlike the other WisdomTree Earnings Indexes, which weight components based on aggregate earnings, the index is weighted by earnings yield.</t>
  </si>
  <si>
    <t>EFA</t>
  </si>
  <si>
    <t>iShares MSCI EAFE ETF</t>
  </si>
  <si>
    <t>2001-08-14</t>
  </si>
  <si>
    <t>MSCI EAFE Index</t>
  </si>
  <si>
    <t>The index measures the performance of equity markets in European, Australasian, and Far Eastern markets.</t>
  </si>
  <si>
    <t>EFAV</t>
  </si>
  <si>
    <t>iShares MSCI EAFE Minimum Volatility ETF</t>
  </si>
  <si>
    <t>MSCI EAFE Minimum Volatility Index</t>
  </si>
  <si>
    <t>The index aims to re&amp;amp;#64258;ect the performance characteristics of a minimum variance strategy applied to the large and mid cap equity universe across 22 Developed Markets countries  (excluding the US and Canada). The index is calculated by optimizing the MSCI EAFE Index, its parent index, for the lowest absolute risk (within a given set of constraints). Historically, the index has shown lower beta and volatility characteristics relative to the MSCI EAFE Index.</t>
  </si>
  <si>
    <t>EFG</t>
  </si>
  <si>
    <t>iShares MSCI EAFE Growth ETF</t>
  </si>
  <si>
    <t>2005-08-01</t>
  </si>
  <si>
    <t>MSCI EAFE Growth Index</t>
  </si>
  <si>
    <t>The index measures the performance of stocks in European, Australasian, and Far Eastern markets that represent growth characteristics.</t>
  </si>
  <si>
    <t>EFN</t>
  </si>
  <si>
    <t>Dow Jones Emerging Markets Financials Titans Index Fund</t>
  </si>
  <si>
    <t>Dow Jones Emerging Markets Financials Titans Index</t>
  </si>
  <si>
    <t>This index is designed to represent 30 of the largest emerging-market companies in the Financials Industry as defined by the Industry Classification Benchmark(ICB). Within the industry category for Financials, there exist the following sectors: Banks, Nonlife Insurance, Life Insurance, Real Estate Investment &amp;amp; Services, Real Estate Investment Trusts, Financial Services, Equity Investment Instruments, and Non-equity Investment Instruments.</t>
  </si>
  <si>
    <t>EFO</t>
  </si>
  <si>
    <t>Ultra MSCI EAFE</t>
  </si>
  <si>
    <t>2009-06-04</t>
  </si>
  <si>
    <t>MSCI EAFE Index (200%)</t>
  </si>
  <si>
    <t>EFU</t>
  </si>
  <si>
    <t>UltraShort MSCI EAFE</t>
  </si>
  <si>
    <t>MSCI EAFE Index (-200%)</t>
  </si>
  <si>
    <t>EFV</t>
  </si>
  <si>
    <t>iShares MSCI EAFE Value ETF</t>
  </si>
  <si>
    <t>MSCI EAFE Value Index</t>
  </si>
  <si>
    <t>The index measures the performance of stocks in European, Australasian, and Far Eastern markets that represent value characteristics.</t>
  </si>
  <si>
    <t>EFZ</t>
  </si>
  <si>
    <t>Short MSCI EAFE</t>
  </si>
  <si>
    <t>MSCI EAFE Index (-100%)</t>
  </si>
  <si>
    <t>Short MSCI EAFE ProShares seeks daily investment results, before fees and expenses, that correspond to the inverse (opposite) of the daily performance of the MSCI EAFE Index.</t>
  </si>
  <si>
    <t>EGPT</t>
  </si>
  <si>
    <t>Egypt Index ETF</t>
  </si>
  <si>
    <t>2010-02-16</t>
  </si>
  <si>
    <t>Market Vectors Egypt Index</t>
  </si>
  <si>
    <t>The Index provides exposure to publicly traded companies that are domiciled and primarily listed on an exchange in Egypt or that generate at least 50% of their revenues in Egypt.</t>
  </si>
  <si>
    <t>EIDO</t>
  </si>
  <si>
    <t>MSCI Indonesia ETF</t>
  </si>
  <si>
    <t>2010-05-05</t>
  </si>
  <si>
    <t>MSCI Indonesia Investable Market Index</t>
  </si>
  <si>
    <t>The index is a free-float adjusted market capitalization weighted index designed to measure the performance of equity securities in the top 99% by market capitalization of equity securities listed on stock exchanges in Indonesia.</t>
  </si>
  <si>
    <t>EIPL</t>
  </si>
  <si>
    <t>Monthly 2x Leveraged ETRACS Next Generation Internet ETN</t>
  </si>
  <si>
    <t>2011-07-21</t>
  </si>
  <si>
    <t>UBS Next Generation Internet Index (200%)</t>
  </si>
  <si>
    <t>The index is intended to measure, on a total-return basis, the performance of a subset of Internet-related companies listed on the New York Stock Exchange or The Nasdaq Stock Market, Inc. that satisfy specified market capitalization and other eligibility requirements. The index provides exposure specifically to those Internet-related companies that have been publicly traded for less than three years.</t>
  </si>
  <si>
    <t>EIPO</t>
  </si>
  <si>
    <t>ETRACS Next Generation Internet ETN</t>
  </si>
  <si>
    <t>UBS Next Generation Internet Index</t>
  </si>
  <si>
    <t>EIRL</t>
  </si>
  <si>
    <t>iShares MSCI Ireland Capped ETF</t>
  </si>
  <si>
    <t>MSCI Ireland Investable Market 25/50 Index</t>
  </si>
  <si>
    <t>The index is a free-float adjusted market capitalization weighted index designed to measure the performance of equity securities in the top 99% by market capitalization of the equity securities listed on stock exchanges in Ireland.</t>
  </si>
  <si>
    <t>EIS</t>
  </si>
  <si>
    <t>iShares MSCI Israel Capped ETF</t>
  </si>
  <si>
    <t>MSCI Israel Capped Investable Market Index</t>
  </si>
  <si>
    <t>The index measures the performance of the Israeli equity market.</t>
  </si>
  <si>
    <t>Middle East</t>
  </si>
  <si>
    <t>EKH</t>
  </si>
  <si>
    <t>HOLDRS Europe 2001</t>
  </si>
  <si>
    <t>2001-01-17</t>
  </si>
  <si>
    <t>ELD</t>
  </si>
  <si>
    <t>Emerging Markets Local Debt Fund</t>
  </si>
  <si>
    <t>ELG</t>
  </si>
  <si>
    <t>SPDR DJ Wilshire Lg Cap Growth</t>
  </si>
  <si>
    <t>Dow Jones U.S. Large-Cap Growth Total Stock Market Total Return Index</t>
  </si>
  <si>
    <t>The Dow Jones U.S. Large-Cap Growth Total Stock Market Index is a subset of the Dow Jones U.S. Total Stock Market Index, which measures all U.S. equity securities with readily available prices. It includes stocks among the largest 750 that demonstrate growth style characteristics.</t>
  </si>
  <si>
    <t>ELR</t>
  </si>
  <si>
    <t>SPDR DJ Wilshire Large Cap ETF</t>
  </si>
  <si>
    <t>Dow Jones U.S. Large-Cap Total Stock Market Index</t>
  </si>
  <si>
    <t>The index is a subset of the Dow Jones U.S. Total Stock Market Index, which measures all U.S. equity securities with readily available prices. The index represents the largest 750 stocks and is float-adjusted market cap weighted.</t>
  </si>
  <si>
    <t>ELV</t>
  </si>
  <si>
    <t>SPDR DJ Wilshire Large Cap Value ET</t>
  </si>
  <si>
    <t>Dow Jones U.S. Large-Cap Value Total Stock Market Index</t>
  </si>
  <si>
    <t>The index is a subset of the Dow Jones U.S. Total Stock Market index, which measures all U.S. equity securities with readily available prices. It includes stocks among the largest 750 that demonstrate value style characteristics. The index is float-adjusted market-cap weighted.</t>
  </si>
  <si>
    <t>EMB</t>
  </si>
  <si>
    <t>iShares J.P. Morgan USD Emerging Markets Bond ETF</t>
  </si>
  <si>
    <t>2007-12-17</t>
  </si>
  <si>
    <t>JPMorgan EMBI Global Core Index</t>
  </si>
  <si>
    <t>The index is a broad, diverse U.S. dollar denominated emerging markets debt benchmark that tracks the total return of actively traded debt instruments in emerging market countries.</t>
  </si>
  <si>
    <t>EMER</t>
  </si>
  <si>
    <t>IQ Emerging Markets Mid Cap ETF</t>
  </si>
  <si>
    <t>2011-07-13</t>
  </si>
  <si>
    <t>IQ Emerging Markets Mid Cap Index</t>
  </si>
  <si>
    <t>The index is float-adjusted market cap weighted and seeks to give investors a means of tracking the overall performance of the mid capitalization sector of publicly traded companies domiciled and primarily listed on an exchange in the emerging markets. The emerging markets generally include less developed markets in the Americas, Europe, Asia, and Africa/Middle East.</t>
  </si>
  <si>
    <t>Frontier Markets</t>
  </si>
  <si>
    <t>EMFN</t>
  </si>
  <si>
    <t>MSCI Emerging Markets Financials Sector Index Fund</t>
  </si>
  <si>
    <t>MSCI Emerging Markets Financials Index</t>
  </si>
  <si>
    <t>The index is a free float-adjusted, market capitalization-weighted index designed to measure the combined equity market performance of the financials sector of emerging markets countries. Component securities include those of banks, diversified financial companies, insurance companies, and real estate companies.</t>
  </si>
  <si>
    <t>EMG</t>
  </si>
  <si>
    <t>SPDR DJ Wilshire Mid Cap Growth ETF</t>
  </si>
  <si>
    <t>Dow Jones U.S. Mid-Cap Growth Total Stock Market Index</t>
  </si>
  <si>
    <t>The Dow Jones U.S. Mid-Cap Growth Total Stock Market index is a float-adjusted market capitalization weighted index that reflects the shares of securities of the mid cap portion of the Dow Jones U.S. Total Stock Market index actually available to investors in the marketplace.</t>
  </si>
  <si>
    <t>Mid Cap Growth Equities</t>
  </si>
  <si>
    <t>EMGX</t>
  </si>
  <si>
    <t>Russell Emerging Markets Growth ETF</t>
  </si>
  <si>
    <t>Russell Emerging Market MegaCap Growth Index</t>
  </si>
  <si>
    <t>The index is designed to measure equity market performance of the largest growth companies in the global emerging markets, as defined by Russell.</t>
  </si>
  <si>
    <t>EMIF</t>
  </si>
  <si>
    <t>S&amp;P Emerging Markets Infrastructure Index Fund</t>
  </si>
  <si>
    <t>S&amp;P Emerging Markets Infrastructure Index</t>
  </si>
  <si>
    <t>The Index is designed to measure the performance of the infrastructure sector of emerging equity markets.</t>
  </si>
  <si>
    <t>EMLB</t>
  </si>
  <si>
    <t>Long Enhanced MSCI Emerging Markets Index ETN</t>
  </si>
  <si>
    <t>2010-11-29</t>
  </si>
  <si>
    <t>EMLC</t>
  </si>
  <si>
    <t>Market Vectors Emerging Markets Local Currency Bond ETF</t>
  </si>
  <si>
    <t>2010-07-22</t>
  </si>
  <si>
    <t>J.P. Morgan Government Bond Index Emerging Markets Global Core Index</t>
  </si>
  <si>
    <t>This index is designed to track a basket of bonds issued in local currencies by emerging market governments.</t>
  </si>
  <si>
    <t>EMM</t>
  </si>
  <si>
    <t>SPDR DJ Wilshire Mid Cap ETF</t>
  </si>
  <si>
    <t>Dow Jones U.S. Mid-Cap Total Stock Market Index</t>
  </si>
  <si>
    <t>The Dow Jones U.S. Mid-Cap Total Stock Market index is a float-adjusted market capitalization weighted index that reflects the shares of securities of the mid cap portion of the Dow Jones U.S. Total Stock Market index actually available to investors in the marketplace. The Mid-Cap Index includes the components ranked 501-1000 by full market capitalization.</t>
  </si>
  <si>
    <t>EMMT</t>
  </si>
  <si>
    <t>MSCI Emerging Markets Materials Sector Index Fund</t>
  </si>
  <si>
    <t>MSCI Emerging Markets Materials Index</t>
  </si>
  <si>
    <t>The index is a free float-adjusted, market capitalization-weighted index designed to measure the combined equity market performance of the materials sector of emerging markets countries. Component securities include those of chemical companies, construction materials companies, containers and packaging companies, metals and mining companies, and paper and forest products companies.</t>
  </si>
  <si>
    <t>EMSA</t>
  </si>
  <si>
    <t>Short Enhanced MSCI Emerging Markets Index ETN</t>
  </si>
  <si>
    <t>EMT</t>
  </si>
  <si>
    <t>Dow Jones Emerging Markets Metals &amp; Mining Titans Index Fund</t>
  </si>
  <si>
    <t>2009-05-21</t>
  </si>
  <si>
    <t>Dow Jones Emerging Markets Metals &amp; Mining Titans Index</t>
  </si>
  <si>
    <t>The Dow Jones Emerging Markets Metals &amp;amp; Mining Titans Index focuses on the largest publicly-traded mining companies involved in industrial and precious metals exploration, extraction and production within the emerging world.</t>
  </si>
  <si>
    <t>EMV</t>
  </si>
  <si>
    <t>SPDR DJ Wilshire Mid Cap Value ETF</t>
  </si>
  <si>
    <t>Dow Jones U.S. Mid-Cap Value Total Stock Market Index</t>
  </si>
  <si>
    <t>The Dow Jones U.S. Mid-Cap Value Total Stock Market index is a float-adjusted market capitalization weighted index that reflects the shares of securities of the mid cap portion of the Dow Jones U.S. Total Stock Market index actually available to investors in the marketplace.</t>
  </si>
  <si>
    <t>EMVX</t>
  </si>
  <si>
    <t>Russell Emerging Markets Value ETF</t>
  </si>
  <si>
    <t>Russell Emerging Market MegaCap Value Index</t>
  </si>
  <si>
    <t>The index is designed to measure equity market performance of the largest value companies in the global emerging markets, as defined by Russell.</t>
  </si>
  <si>
    <t>ENY</t>
  </si>
  <si>
    <t>Canadian Energy Income ETF</t>
  </si>
  <si>
    <t>2007-07-03</t>
  </si>
  <si>
    <t>Sustainable Canadian Energy Income Index</t>
  </si>
  <si>
    <t>The Index is comprised of approximately 30 stocks selected, based on investment and other criteria, from a universe of companies listed on the Toronto Stock Exchange, NYSE AMEX, NASDAQ or NYSE. Stocks are selected using criteria as identified by Sustainable Wealth Management, Ltd, the Fund's index provider, from a universe of companies including over 25 TSX listed Canadian royalty trusts and 20 oil sands resource producers that are classified as oil and gas producers. The Index is designed to combine the most profitable and liquid Canadian royalty trusts with the most highly focused and fastest growing oil sands producers using a tactical asset allocation model based on the trend in crude oil prices.</t>
  </si>
  <si>
    <t>ENZL</t>
  </si>
  <si>
    <t>iShares MSCI New Zealand Capped ETF</t>
  </si>
  <si>
    <t>2010-09-01</t>
  </si>
  <si>
    <t>MSCI New Zealand Investable Market Index</t>
  </si>
  <si>
    <t>The index is a free-float adjusted market capitalization weighted index designed to measure the performance of equity securities in the top 99% by market capitalization of equity securities listed on stock exchanges in New Zealand.</t>
  </si>
  <si>
    <t>EPHE</t>
  </si>
  <si>
    <t>iShares MSCI Philippines ETF</t>
  </si>
  <si>
    <t>MSCI Philippines Investable Market Index</t>
  </si>
  <si>
    <t>The index measures the performance of equities listed in the Philippines.</t>
  </si>
  <si>
    <t>EPI</t>
  </si>
  <si>
    <t>India Earnings Fund</t>
  </si>
  <si>
    <t>2008-02-22</t>
  </si>
  <si>
    <t>WisdomTree India Earnings Index</t>
  </si>
  <si>
    <t>The WisdomTree India Earnings Index is a fundamentally weighted index that measures the performance of companies incorporated and traded in India that are profitable and that are eligible to be purchased by foreign investors as of the index measurement date.</t>
  </si>
  <si>
    <t>EPOL</t>
  </si>
  <si>
    <t>iShares MSCI Poland Capped ETF</t>
  </si>
  <si>
    <t>2010-05-25</t>
  </si>
  <si>
    <t>MSCI Poland Investable Market Index</t>
  </si>
  <si>
    <t>The index is a free float adjusted market capitalization-weighted index designed to measure the performance of stocks listed on exchanges in Poland.</t>
  </si>
  <si>
    <t>Emerging Europe</t>
  </si>
  <si>
    <t>EPP</t>
  </si>
  <si>
    <t>iShares MSCI Pacific ex Japan ETF</t>
  </si>
  <si>
    <t>2001-10-25</t>
  </si>
  <si>
    <t>MSCI Pacific ex-Japan Index</t>
  </si>
  <si>
    <t>The index measures the performance of the Australian, Hong Kong, New Zealand, and Singapore equity markets.</t>
  </si>
  <si>
    <t>EPS</t>
  </si>
  <si>
    <t>Earnings 500 Fund</t>
  </si>
  <si>
    <t>WisdomTree Earnings 500 Index</t>
  </si>
  <si>
    <t>The WisdomTree Earnings 500 Index is a fundamentally weighted index that measures the performance of earnings-generating companies within the large-capitalization segment of the U.S. Stock Market. Companies in the index are incorporated and listed in the U.S and have generated positive cumulative earnings over their most recent four fiscal quarters prior to the index measurement date. The index is comprised of the 500 largest companies ranked by market capitalization in the WisdomTree Earnings Index.</t>
  </si>
  <si>
    <t>EPU</t>
  </si>
  <si>
    <t>iShares MSCI All Peru Capped ETF</t>
  </si>
  <si>
    <t>2009-06-19</t>
  </si>
  <si>
    <t>MSCI All Peru Capped Index</t>
  </si>
  <si>
    <t>The index measures the performance of the Peruvian equity market.</t>
  </si>
  <si>
    <t>EPV</t>
  </si>
  <si>
    <t>UltraShort MSCI Europe ETF</t>
  </si>
  <si>
    <t>MSCI Europe Index (-200%)</t>
  </si>
  <si>
    <t>ProShares UltraShort MSCI Europe seeks daily investment results, before fees and expenses, that correspond to twice (200%) the inverse (opposite) of the daily performance of the MSCI Europe Index.</t>
  </si>
  <si>
    <t>EQIN</t>
  </si>
  <si>
    <t>Equity Income ETF</t>
  </si>
  <si>
    <t>Russell U.S. Large Cap Equity Income Index</t>
  </si>
  <si>
    <t>The index is designed to select securities intended to produce performance that is similar to professional investment managers using an equity income investment discipline. This discipline focuses on companies that demonstrate the ability to pay a stable dividend. Starting with the Russell 1000 Index, the index includes companies that are expected to pay a dividend based on consensus one year dividend forecasts or have paid a dividend in the past year.</t>
  </si>
  <si>
    <t>EQL</t>
  </si>
  <si>
    <t>Equal Sector Weight ETF</t>
  </si>
  <si>
    <t>2009-07-06</t>
  </si>
  <si>
    <t>Bank of America Securities - Merrill Lynch Equal Sector Weight Index</t>
  </si>
  <si>
    <t>The index is comprised in equal proportions of the nine Select Sector SPDR Indexes.</t>
  </si>
  <si>
    <t>ERO</t>
  </si>
  <si>
    <t>EUR/USD Exchange Rate ETN</t>
  </si>
  <si>
    <t>Euro</t>
  </si>
  <si>
    <t>The EUR/USD exchange rate is a foreign exchange spot rate that measures the relative values of two currencies, the euro and the U.S. dollar.</t>
  </si>
  <si>
    <t>ERUS</t>
  </si>
  <si>
    <t>iShares MSCI Russia Capped ETF</t>
  </si>
  <si>
    <t>2010-11-10</t>
  </si>
  <si>
    <t>MSCI Russia 25/50 Index</t>
  </si>
  <si>
    <t>The index is a free-float adjusted market capitalization weighted index designed to measure the performance of equity securities in the top 85% of market capitalization of equity securities listed on stock exchanges in Russia.</t>
  </si>
  <si>
    <t>ERX</t>
  </si>
  <si>
    <t>Daily Energy Bull 3X Shares</t>
  </si>
  <si>
    <t>2008-11-06</t>
  </si>
  <si>
    <t>Energy Select Sector Index (300%)</t>
  </si>
  <si>
    <t>The Energy Select Sector Index includes companies from the following industries: oil, gas &amp;amp; consumable fuels and energy equipment &amp;amp; services.</t>
  </si>
  <si>
    <t>ERY</t>
  </si>
  <si>
    <t>Daily Energy Bear 3X Shares</t>
  </si>
  <si>
    <t>Energy Select Sector Index (-300%)</t>
  </si>
  <si>
    <t>ESR</t>
  </si>
  <si>
    <t>iShares MSCI Emerging Markets Eastern Europe ETF</t>
  </si>
  <si>
    <t>2009-09-30</t>
  </si>
  <si>
    <t>MSCI Emerging Markets Eastern Europe Index</t>
  </si>
  <si>
    <t>The index measures the performance of equity markets in emerging European countries.</t>
  </si>
  <si>
    <t>ETFY</t>
  </si>
  <si>
    <t>FTSE Environmental Technologies Index ETF</t>
  </si>
  <si>
    <t>2010-05-26</t>
  </si>
  <si>
    <t>FTSE Environmental Technologies Index</t>
  </si>
  <si>
    <t>The FTSE ET50 Index is composed of equity securities of the fifty largest companies globally with a core business in environmental technology, measured by full market capitalization.</t>
  </si>
  <si>
    <t>Alternative Energy Equities</t>
  </si>
  <si>
    <t>FAA</t>
  </si>
  <si>
    <t>Airline ETF</t>
  </si>
  <si>
    <t>NYSE Arca Global Airline Index</t>
  </si>
  <si>
    <t>The Index is a modified equal-dollar weighted Index designed to measure the performance of highly capitalized and liquid U.S. and international passenger airline companies identified as being in the airline industry and listed on developed and emerging global market exchanges.</t>
  </si>
  <si>
    <t>Transportation Equities</t>
  </si>
  <si>
    <t>FAB</t>
  </si>
  <si>
    <t>Multi Cap Value AlphaDEX Fund</t>
  </si>
  <si>
    <t>Defined Multi Cap Value Index</t>
  </si>
  <si>
    <t>The Defined Multi Cap Value Index is an &amp;quot;enhanced&amp;quot; index created and administered by Standard &amp;amp; Poor's which selects stocks from the S&amp;amp;P Composite 1500/Citigroup Value Index.</t>
  </si>
  <si>
    <t>FAD</t>
  </si>
  <si>
    <t>Multi Cap Growth AlphaDEX Fund</t>
  </si>
  <si>
    <t>Defined Multi Cap Growth Index</t>
  </si>
  <si>
    <t>The Defined Multi Cap Growth Index is an &amp;quot;enhanced&amp;quot; index created and administered by Standard &amp;amp; Poor's which selects stocks from the S&amp;amp;P Composite 1500/Citigroup Growth Index.</t>
  </si>
  <si>
    <t>FAN</t>
  </si>
  <si>
    <t>ISE Global Wind Energy Index Fund</t>
  </si>
  <si>
    <t>ISE Global Wind Energy Index</t>
  </si>
  <si>
    <t>Companies in the index universe that are identified as providing goods and services exclusively to the wind energy industry are given an aggregate weight of 66.67% of the index. Those companies determined to be significant participants in the wind energy industry despite not being exclusive to such industry are given an aggregate weight of 33.33% of the index.</t>
  </si>
  <si>
    <t>FAS</t>
  </si>
  <si>
    <t>Daily Financial Bull 3X Shares</t>
  </si>
  <si>
    <t>Russell 1000 Financial Services Index (300%)</t>
  </si>
  <si>
    <t>The Russell 1000 Financial Services Index is a capitalization-weighted index of companies that provide financial services.</t>
  </si>
  <si>
    <t>FAZ</t>
  </si>
  <si>
    <t>Daily Financial Bear 3X Shares</t>
  </si>
  <si>
    <t>Russell 1000 Financial Services Index (-300%)</t>
  </si>
  <si>
    <t>FBM</t>
  </si>
  <si>
    <t>Focus Morningstar Basic Materials Index ETF</t>
  </si>
  <si>
    <t>2011-03-30</t>
  </si>
  <si>
    <t>Morningstar Basic Materials Index</t>
  </si>
  <si>
    <t>The index consists of companies that manufacture chemicals, building materials and paper products.</t>
  </si>
  <si>
    <t>FocusShares</t>
  </si>
  <si>
    <t>FBT</t>
  </si>
  <si>
    <t>NYSE Arca Biotechnology Index Fund</t>
  </si>
  <si>
    <t>NYSE Arca Biotechnology Index</t>
  </si>
  <si>
    <t>The NYSE Arca Biotechnology Index is an equal dollar weighted index designed to measure the performance of a cross section of companies in the biotechnology industry that are primarily involved in the use of biological processes to develop products or provide services</t>
  </si>
  <si>
    <t>FBZ</t>
  </si>
  <si>
    <t>Brazil AlphaDEX Fund</t>
  </si>
  <si>
    <t>2011-04-19</t>
  </si>
  <si>
    <t>Defined Brazil Index</t>
  </si>
  <si>
    <t>The index employs the AlphaDEX stock selection methodology which uses fundamental growth and value factors to objectively select stocks from the S&amp;amp;P Brazil BMI universe which may generate positive alpha relative to traditional passive indices. The index is a modified equal-dollar weighted index where higher ranked stocks receive a higher weight within the index.</t>
  </si>
  <si>
    <t>FCA</t>
  </si>
  <si>
    <t>China AlphaDEX Fund</t>
  </si>
  <si>
    <t>Defined China Index</t>
  </si>
  <si>
    <t>The index employs the AlphaDEX stock selection methodology which uses fundamental growth and value factors to objectively select stocks from the S&amp;amp;P China BMI universe which may generate positive alpha relative to traditional passive indices. The index is a modified equal-dollar weighted index where higher ranked stocks receive a higher weight within the index.</t>
  </si>
  <si>
    <t>FCD</t>
  </si>
  <si>
    <t>Focus Morningstar Consumer  Defensive Index ETF</t>
  </si>
  <si>
    <t>Morningstar Consumer Defensive Index</t>
  </si>
  <si>
    <t>The index consists of companies engaged in the manufacturing of food, beverages, household and personal products, packaging, or tobacco.</t>
  </si>
  <si>
    <t>FCG</t>
  </si>
  <si>
    <t>ISE-Revere Natural Gas Index Fund</t>
  </si>
  <si>
    <t>ISE-Revere Natural Gas Index</t>
  </si>
  <si>
    <t>The ISE-Revere Natural Gas Index is an equal-weighted index comprised of exchange-listed companies that derive a substantial portion of their revenues from the exploration and production of natural gas.</t>
  </si>
  <si>
    <t>FCGL</t>
  </si>
  <si>
    <t>Daily Natural Gas Related Bull 2X Shares</t>
  </si>
  <si>
    <t>2010-07-14</t>
  </si>
  <si>
    <t>ISE-REVERE Natural Gas Index (300%)</t>
  </si>
  <si>
    <t>The ISE-REVERE Natural Gas Index tracks companies that derive a substantial portion of their revenues from the exploration and production of natural gas.</t>
  </si>
  <si>
    <t>FCGS</t>
  </si>
  <si>
    <t>Daily Natural Gas Related Bear 2X Shares</t>
  </si>
  <si>
    <t>ISE-REVERE Natural Gas Index (-300%)</t>
  </si>
  <si>
    <t>FCHI</t>
  </si>
  <si>
    <t>FTSE China (HK Listed) Index Fund</t>
  </si>
  <si>
    <t>FTSE China (HK Listed) Index</t>
  </si>
  <si>
    <t>The index measures the performance of large and mid cap Chinese companies available to international investors.</t>
  </si>
  <si>
    <t>FCL</t>
  </si>
  <si>
    <t>Focus Morningstar Consumer Cyclical Index ETF</t>
  </si>
  <si>
    <t>Morningstar Consumer Cyclical Index</t>
  </si>
  <si>
    <t>The index consists of retail stores, auto &amp;amp; auto parts manufacturers, companies engaged in residential construction, lodging facilities, restaurants and entertainment companies.</t>
  </si>
  <si>
    <t>Fidelity</t>
  </si>
  <si>
    <t>FCQ</t>
  </si>
  <si>
    <t>Focus Morningstar Communication Services Index ETF</t>
  </si>
  <si>
    <t>Morningstar Communication Services Index</t>
  </si>
  <si>
    <t>The index consists of companies that provide internet services such as access, navigation and internet related software and services</t>
  </si>
  <si>
    <t>FCV</t>
  </si>
  <si>
    <t>Catholic Values ETF</t>
  </si>
  <si>
    <t>FaithShares Catholic Values Index</t>
  </si>
  <si>
    <t>The CV Index is designed to measure the performance of U.S. large capitalization companies that operate in accordance with the U.S. Conference of Catholic Bishops' Socially Responsible Investment Guidelines. Companies considered for inclusion in the CV Index are evaluated based on their Catholic Values, which cover the following areas: respecting human life; promoting human dignity; reducing arms production; pursuing economic justice; protecting the environment; and encouraging corporate responsibility.</t>
  </si>
  <si>
    <t>FaithShares</t>
  </si>
  <si>
    <t>FDD</t>
  </si>
  <si>
    <t>STOXX European Select Dividend Index Fund</t>
  </si>
  <si>
    <t>2007-08-27</t>
  </si>
  <si>
    <t>STOXX Europe Select Dividend 30 Index</t>
  </si>
  <si>
    <t>The Index is a dividend weighted index of 30 stocks selected from the STOXX Europe 600 Index which includes high-dividend yielding companies across 18 European countries.</t>
  </si>
  <si>
    <t>FDL</t>
  </si>
  <si>
    <t>Morningstar Dividend Leaders Index Fund</t>
  </si>
  <si>
    <t>2006-03-09</t>
  </si>
  <si>
    <t>Morningstar Dividend Leaders Index</t>
  </si>
  <si>
    <t>The index is a modified market capitalization weighted index of publicly traded companies that have shown dividend consistency and dividend sustainability. Morningstar identifies a universe of eligible companies through the application of its proprietary multi-step screening process and selects the top 100 stocks, based on dividend yield, for the index.</t>
  </si>
  <si>
    <t>FDM</t>
  </si>
  <si>
    <t>DJ Select MicroCap Index Fund</t>
  </si>
  <si>
    <t>2005-09-27</t>
  </si>
  <si>
    <t>Dow Jones Select Microcap Index</t>
  </si>
  <si>
    <t>This index is designed to represent microcap stocks trading on the New York Stock Exchange, NYSE Amex and Nasdaq that are comparatively liquid and have strong fundamentals relative to the microcap segment as a whole.</t>
  </si>
  <si>
    <t>FDN</t>
  </si>
  <si>
    <t>DJ Internet Index Fund</t>
  </si>
  <si>
    <t>Dow Jones Internet Index</t>
  </si>
  <si>
    <t>To be eligible for inclusion in the index, a company must currently be included in the Dow Jones U.S. Index and also generate at least 50% of its annual sales/revenues from the Internet.Stocks are selected to the index based on their rankings by float-adjusted market capitalization and then by share volume. The index is weighted by market capitalization, subject to a cap on very large stocks.</t>
  </si>
  <si>
    <t>FDT</t>
  </si>
  <si>
    <t>Developed Markets Ex-US AlphaDEX Fund</t>
  </si>
  <si>
    <t>Defined Developed Markets Ex-US Index</t>
  </si>
  <si>
    <t>The index is a modified equal-dollar weighted index designed by S&amp;amp;P to objectively identify and select stocks from the S&amp;amp;P Developed Markets Ex-US BMI Index that may generate positive alpha relative to traditional passive-style indices through the use of the AlphaDEX selection methodology.</t>
  </si>
  <si>
    <t>FDV</t>
  </si>
  <si>
    <t>Strategic Value Index Fund</t>
  </si>
  <si>
    <t>2006-07-06</t>
  </si>
  <si>
    <t>Credit Suisse U.S. Value Index</t>
  </si>
  <si>
    <t>The index is an equally-weighted index which measures the performance of fifty stocks which have the highest HOLT valuation score and meet liquidity and tradeability requirements. The HOLT valuation scoring model aims to convert accounting data into cash as measured by their proprietary CFROI metric</t>
  </si>
  <si>
    <t>FEFN</t>
  </si>
  <si>
    <t>MSCI Far East Financials Sector Index Fund</t>
  </si>
  <si>
    <t>MSCI Far East Financials Index</t>
  </si>
  <si>
    <t>The index is a free float-adjusted, market capitalization-weighted index designed to measure the combined equity market performance of the financials sector of developed market countries in the Far East region. Component securities include those of banks, diversified financial companies, insurance companies, and real estate companies.</t>
  </si>
  <si>
    <t>FEG</t>
  </si>
  <si>
    <t>Focus Morningstar Energy Index ETF</t>
  </si>
  <si>
    <t>Morningstar Energy Index</t>
  </si>
  <si>
    <t>The index consists of companies that produce or refine oil and gas, oil field services and equipment companies, and pipeline operators.</t>
  </si>
  <si>
    <t>FEM</t>
  </si>
  <si>
    <t>Emerging Markets AlphaDEX Fund</t>
  </si>
  <si>
    <t>Defined Emerging Markets Index</t>
  </si>
  <si>
    <t>The index is a modified equal-dollar weighted index designed by S&amp;amp;P to objectively identify and select stocks from the S&amp;amp;P Emerging Markets BMI Index that may generate positive alpha relative to traditional passive-style indices through the use of the AlphaDEX selection methodology.</t>
  </si>
  <si>
    <t>FEP</t>
  </si>
  <si>
    <t>Europe AlphaDEX Fund</t>
  </si>
  <si>
    <t>Defined Europe Index</t>
  </si>
  <si>
    <t>The index is a modified equal-dollar weighted index designed by S&amp;amp;P to objectively identify and select stocks from the S&amp;amp;P Europe BMI Index that may generate positive alpha relative to traditional passive-style indices through the use of the AlphaDEX selection methodology.</t>
  </si>
  <si>
    <t>FEU</t>
  </si>
  <si>
    <t>SPDR STOXX Europe 50 ETF</t>
  </si>
  <si>
    <t>2002-10-15</t>
  </si>
  <si>
    <t>STOXX Europe 50 Index</t>
  </si>
  <si>
    <t>The index is designed to represent the performance of some of the largest companies across all components of the 20 STOXX Europe 600 Supersector Indexes. The STOXX Europe 600 Supersector Indexes are subsets of the STOXX Europe 600 Index and contain 600 of the largest stocks traded on the major exchanges in Europe. The STOXX Europe 600 Index is derived from the STOXX Europe Total Market Index (TMI) and a subset of the STOXX Global 1800 Index. The Index captures approximately 50% of the free-float market capitalization of the STOXX Europe Total Market Index, which in turn covers approximately 95% of the free-float market capitalization of the represented countries.</t>
  </si>
  <si>
    <t>FEX</t>
  </si>
  <si>
    <t>Large Cap Core AlphaDEX Fund</t>
  </si>
  <si>
    <t>Defined Large Cap Core Index</t>
  </si>
  <si>
    <t>The index is an enhanced index created and administered by S&amp;amp;P which employs the AlphaDEX stock selection methodology to select stocks from the S&amp;amp;P 500 Index.</t>
  </si>
  <si>
    <t>FEZ</t>
  </si>
  <si>
    <t>SPDR Euro STOXX 50 ETF</t>
  </si>
  <si>
    <t>EURO STOXX 50 Index</t>
  </si>
  <si>
    <t>The index is designed to represent the performance of some of the largest companies across components of the 20 EURO STOXX Supersector Indexes. The EURO STOXX Supersector Indexes are subsets of the EURO STOXX Index. The EURO STOXX Index is a broad yet liquid subset of the STOXX Europe 600 Index. The Index captures approximately 60% of the free-float market capitalization of the EURO STOXX Total Market Index, which in turn covers approximately 95% of the free float market capitalization of the represented countries.</t>
  </si>
  <si>
    <t>FFL</t>
  </si>
  <si>
    <t>Focus Morningstar Financial Services Index ETF</t>
  </si>
  <si>
    <t>Morningstar Financial Services Index</t>
  </si>
  <si>
    <t>The index consists of companies that provide financial services which includes banks, savings and loans, asset management companies, credit services, investment brokerage firms, and insurance companies</t>
  </si>
  <si>
    <t>FFR</t>
  </si>
  <si>
    <t>FTSE EPRA/NAREIT Developed Markets Real Estate Index Fund</t>
  </si>
  <si>
    <t>FTSE EPRA/NAREIT Developed Index</t>
  </si>
  <si>
    <t>The Index is designed to measure the stock performance of companies engaged in specific real estate activities of the North American, European and Asian real estate markets. Relevant real estate activities are defined as the ownership, trading and development of income-producing real estate.</t>
  </si>
  <si>
    <t>FFVX</t>
  </si>
  <si>
    <t>ETRACS Daily Short 6-Month S&amp;P 500 VIX Futures ETN</t>
  </si>
  <si>
    <t>S&amp;P 500 VIX 6-Month Futures Index ER (-100%)</t>
  </si>
  <si>
    <t>The index is an excess return index and is composed of futures contracts on the CBOE Volatility Index having a constant weighted average maturity of six months. The index is a rolling index, which rolls on a daily basis according to a pre-determined schedule that has the effect of keeping constant the weighted average maturity of the underlying futures contracts.</t>
  </si>
  <si>
    <t>FGD</t>
  </si>
  <si>
    <t>DJ Global Select Dividend Index Fund</t>
  </si>
  <si>
    <t>2007-11-21</t>
  </si>
  <si>
    <t>Dow Jones Global Select Dividend Index</t>
  </si>
  <si>
    <t>The Index is an indicated annual dividend yield weighted index of 100 stocks selected from the developed market portion of the Dow Jones World Index, subject to certain buffers designed to limit turnover.</t>
  </si>
  <si>
    <t>FGEM</t>
  </si>
  <si>
    <t>Financials GEMS ETF</t>
  </si>
  <si>
    <t>FHC</t>
  </si>
  <si>
    <t>Focus Morningstar Health Care Index ETF</t>
  </si>
  <si>
    <t>Morningstar Health Care Index</t>
  </si>
  <si>
    <t>The index consists of companies involved in biotechnology, pharmaceuticals, research services, home health care, hospitals, long-term care facilities, and medical equipment and supplies.</t>
  </si>
  <si>
    <t>FIL</t>
  </si>
  <si>
    <t>Focus Morningstar Industrials Index ETF</t>
  </si>
  <si>
    <t>Morningstar Industrials Index</t>
  </si>
  <si>
    <t>The index consists of companies that manufacture machinery, hand-held tools and industrial products.</t>
  </si>
  <si>
    <t>FIO</t>
  </si>
  <si>
    <t>FTSE NAREIT Industrial/Office Index Fund</t>
  </si>
  <si>
    <t>2007-05-01</t>
  </si>
  <si>
    <t>FTSE NAREIT Industrial/Office Capped Index</t>
  </si>
  <si>
    <t>The index measures the performance of the industrial and office real estate sector of the U.S. equity market.</t>
  </si>
  <si>
    <t>FISN</t>
  </si>
  <si>
    <t>Fishing Industry ETF</t>
  </si>
  <si>
    <t>2011-05-04</t>
  </si>
  <si>
    <t>Solactive Global Fishing Index</t>
  </si>
  <si>
    <t>The index is designed to reflect the performance of the fishing industry. It is comprised of selected companies globally that are engaged in commercial fishing, fish farming, fish processing or the marketing and sale of fish and fish products.</t>
  </si>
  <si>
    <t>FIVZ</t>
  </si>
  <si>
    <t>3-7 Year U.S. Treasury Index Fund</t>
  </si>
  <si>
    <t>2009-10-30</t>
  </si>
  <si>
    <t>BofA Merrill Lynch 3-7 Year US Treasury Index</t>
  </si>
  <si>
    <t>The BofA Merrill Lynch 3-7 Year US Treasury Index is an unmanaged index that tracks the performance of the direct Sovereign debt of the U.S. Government with at least $1 billion in outstanding face value and a remaining term to final maturity of at least 3 years and less than 7 years. It is not possible to invest directly in an unmanaged index.</t>
  </si>
  <si>
    <t>FIW</t>
  </si>
  <si>
    <t>ISE Water Index Fund</t>
  </si>
  <si>
    <t>ISE Water Index</t>
  </si>
  <si>
    <t>The ISE Water Index is a modified market capitalization-weighted index comprised of exchange-listed companies that derive a substantial portion of their revenues from the potable and wastewater industry.</t>
  </si>
  <si>
    <t>FJP</t>
  </si>
  <si>
    <t>Japan AlphaDEX Fund</t>
  </si>
  <si>
    <t>Defined Japan Index</t>
  </si>
  <si>
    <t>The index is a modified equal-dollar weighted index designed by S&amp;amp;P to objectively identify and select stocks from the S&amp;amp;P Japan BMI Index that may generate positive alpha relative to traditional passive-style indices through the use of the AlphaDEX selection methodology.</t>
  </si>
  <si>
    <t>FKL</t>
  </si>
  <si>
    <t>Lutheran Values Fund</t>
  </si>
  <si>
    <t>2009-12-14</t>
  </si>
  <si>
    <t>FaithShares Lutheran Values Index</t>
  </si>
  <si>
    <t>The LV Index is designed to measure the performance of U.S. large capitalization companies that operate in accordance with the guidelines for social investing and shareholder advocacy recommended by various Lutheran denominations. The LV Index avoids companies involved in certain harmful products and services, nuclear military weaponry, and hazardous environmental impact.</t>
  </si>
  <si>
    <t>FKO</t>
  </si>
  <si>
    <t>South Korea AlphaDEX Fund</t>
  </si>
  <si>
    <t>Defined South Korea Index</t>
  </si>
  <si>
    <t>The index is a modified equal-dollar weighted index designed by S&amp;amp;P to objectively identify and select stocks from the S&amp;amp;P South Korea BMI Index that may generate positive alpha relative to traditional passive-style indices through the use of the AlphaDEX selection methodology.</t>
  </si>
  <si>
    <t>FLAT</t>
  </si>
  <si>
    <t>US Treasury Flattener ETN</t>
  </si>
  <si>
    <t>Barclays Capital U.S. Treasury 2 Year/10 Year Yield Curve Index (-100%)</t>
  </si>
  <si>
    <t>The index employs a strategy that seeks to capture returns that are potentially available from a &amp;quot;steepening&amp;quot; or &amp;quot;flattening&amp;quot;, as applicable, of the U.S. Treasury yield curve through a notional rolling investment in U.S. Treasury note futures contracts.</t>
  </si>
  <si>
    <t>FLG</t>
  </si>
  <si>
    <t>Focus Morningstar Large Cap Index ETF</t>
  </si>
  <si>
    <t>Morningstar Large Cap Index</t>
  </si>
  <si>
    <t>The index measures the performance of stocks issued by large-capitalization companies that are domiciled or principally traded in the United States.</t>
  </si>
  <si>
    <t>FLM</t>
  </si>
  <si>
    <t>ISE Global Engineering and Construction Index Fund</t>
  </si>
  <si>
    <t>2008-10-13</t>
  </si>
  <si>
    <t>ISE Global Engineering and Construction Index</t>
  </si>
  <si>
    <t>The index specifically targets companies that are engaged in large civil and capital projects such as infrastructure, utilities, transportation, telecommunications, commercial, residential, and commerce facilities and whose roles are within the engineering, designing, planning, consulting, project managing, and/or constructing of these projects.</t>
  </si>
  <si>
    <t>Building &amp;amp; Construction</t>
  </si>
  <si>
    <t>FLN</t>
  </si>
  <si>
    <t>Latin America AlphaDEX Fund</t>
  </si>
  <si>
    <t>Defined Latin America Index</t>
  </si>
  <si>
    <t>The index is a modified equal-dollar weighted index designed by S&amp;amp;P to objectively identify and select stocks from the S&amp;amp;P Latin America BMI Index that may generate positive alpha relative to traditional passive-style indices through the use of the AlphaDEX selection methodology.</t>
  </si>
  <si>
    <t>FLOT</t>
  </si>
  <si>
    <t>iShares Floating Rate Bond ETF</t>
  </si>
  <si>
    <t>2011-06-17</t>
  </si>
  <si>
    <t>Barclays Capital U.S. Floating Rate Note &amp;lt; 5 Years Index</t>
  </si>
  <si>
    <t>The index measures the performance of U.S. dollar-denominated, investment grade floating rate notes. Securities in the index have a remaining maturity of greater than or equal to one month and less than five years.</t>
  </si>
  <si>
    <t>FLTR</t>
  </si>
  <si>
    <t>Market Vectors Investment Grade Floating Rate Bond ETF</t>
  </si>
  <si>
    <t>2011-04-26</t>
  </si>
  <si>
    <t>Market Vectors Investment Grade Floating Rate Bond Index</t>
  </si>
  <si>
    <t>This index is comprised of U.S. dollar-denominated floating rate notes issued by corporate issuers and rated investment grade by at least one of three rating services.</t>
  </si>
  <si>
    <t>FLYX</t>
  </si>
  <si>
    <t>Airline Shares</t>
  </si>
  <si>
    <t>2010-12-08</t>
  </si>
  <si>
    <t>NYSE Arca Airline Index</t>
  </si>
  <si>
    <t>The index is designed to measure the performance of highly capitalized and liquid U.S. and international passenger airline companies identified as being in the airline industry and listed on developed and emerging global market exchanges.</t>
  </si>
  <si>
    <t>FMK</t>
  </si>
  <si>
    <t>Mega Cap AlphaDEX Fund</t>
  </si>
  <si>
    <t>Defined Mega Cap Index</t>
  </si>
  <si>
    <t>The index employs the AlphaDEX stock selection methodology which uses fundamentalgrowth and value factors to objectively select stocks from the S&amp;amp;P US BMI universe which may generate positive alpha relative to traditional passive indices. The index is a modified equal-dollar weighted index where higher ranked stocks receive a higher weight within the index.</t>
  </si>
  <si>
    <t>FMM</t>
  </si>
  <si>
    <t>Focus Morningstar Mid Cap Index ETF</t>
  </si>
  <si>
    <t>Morningstar Mid Cap Index</t>
  </si>
  <si>
    <t>The index measures the performance of stocks issued by middle-capitalization companies that are domiciled or principally traded in the United States.</t>
  </si>
  <si>
    <t>FMU</t>
  </si>
  <si>
    <t>Focus Morningstar US Market Index ETF</t>
  </si>
  <si>
    <t>Morningstar US Market Index</t>
  </si>
  <si>
    <t>The index measures the performance of stocks issued by large-, mid-, and small-capitalization companies that are domiciled or principally traded in the US.</t>
  </si>
  <si>
    <t>FMV</t>
  </si>
  <si>
    <t>Methodist Values ETF</t>
  </si>
  <si>
    <t>FaithShares Methodist Values Index</t>
  </si>
  <si>
    <t>The MV Index is designed to measure the performance of U.S. large capitalization companies that operate in accordance with the investment philosophy of the United Methodist Church. Companies considered for inclusion in the MV Index are evaluated based on their Methodist Values, which cover the following areas: the natural world; the nurturing community; the social community; the economic community; the political community; and the world community.</t>
  </si>
  <si>
    <t>Charles Schwab</t>
  </si>
  <si>
    <t>FNI</t>
  </si>
  <si>
    <t>ISE Chindia Index Fund</t>
  </si>
  <si>
    <t>ISE Chindia Index</t>
  </si>
  <si>
    <t>The index is a non-market capitalization weighted index of 50 ADRs, ADSs and/or stocks of companies that are domiciled in either China or India and whose shares or ADRs are listed on a U.S. securities exchange. To meet index eligibility, a stock must satisfy certain market capitalization and liquidity requirements. Selected stocks are ranked separately on market capitalization and three month average daily dollar volume and are weighted based on their combined score.</t>
  </si>
  <si>
    <t>FNIO</t>
  </si>
  <si>
    <t>iShares Industrial/Office Real Estate Capped ETF</t>
  </si>
  <si>
    <t>FNK</t>
  </si>
  <si>
    <t>Mid Cap Value AlphaDEX Fund</t>
  </si>
  <si>
    <t>Defined Mid Cap Value Index</t>
  </si>
  <si>
    <t>The index is a modified equal-dollar weighted index designed by S&amp;amp;P to objectively identify and select stocks from the S&amp;amp;P MidCap 400 Index that may generate positive alpha relative to traditional passive-style indices through the use of the AlphaDEX selection methodology.</t>
  </si>
  <si>
    <t>FNX</t>
  </si>
  <si>
    <t>Mid Cap Core AlphaDEX</t>
  </si>
  <si>
    <t>Defined Mid Cap Core Index</t>
  </si>
  <si>
    <t>The Defined Mid Cap Core Index is an &amp;quot;enhanced&amp;quot; index created and administered by Standard &amp;amp; Poor's which employs the AlphaDEX stock selection methodology to select stocks from the S&amp;amp;P MidCap 400 Index.</t>
  </si>
  <si>
    <t>FNY</t>
  </si>
  <si>
    <t>Mid Cap Growth AlphaDEX Fund</t>
  </si>
  <si>
    <t>Defined Mid Cap Growth Index</t>
  </si>
  <si>
    <t>FOC</t>
  </si>
  <si>
    <t>Christian Values ETF</t>
  </si>
  <si>
    <t>FaithShares Christian Values Index</t>
  </si>
  <si>
    <t>The CHV Index is designed to measure the performance of U.S. large capitalization companies screened based on a composite of the guidelines of various Christian denominations. The CHV Index excludes companies involved in gambling, anti-personnel landmines, tobacco, alcohol, pornography, abortion, and/or stem cells.</t>
  </si>
  <si>
    <t>FOIL</t>
  </si>
  <si>
    <t>Pure Beta Aluminum ETN</t>
  </si>
  <si>
    <t>Barclays Capital Aluminum Pure Beta TR Index</t>
  </si>
  <si>
    <t>FOL</t>
  </si>
  <si>
    <t>2x Oil Bull/S&amp;P 500 Bear</t>
  </si>
  <si>
    <t>2011-02-24</t>
  </si>
  <si>
    <t>Oil Bull/S&amp;P 500 Bear Index (200%)</t>
  </si>
  <si>
    <t>The index tracks the spread, or the difference in daily returns, between the oil and U.S. equity market segments.</t>
  </si>
  <si>
    <t>FactorShares</t>
  </si>
  <si>
    <t>FONE</t>
  </si>
  <si>
    <t>NASDAQ CEA Smartphone Index Fund</t>
  </si>
  <si>
    <t>NASDAQ OMX CEA Smartphone Index</t>
  </si>
  <si>
    <t>The index is designed to track the performance of companies engaged in the smartphone segment of the telecommunication and technology sectors.</t>
  </si>
  <si>
    <t>FOS</t>
  </si>
  <si>
    <t>Focus Morningstar Small Cap Index ETF</t>
  </si>
  <si>
    <t>Morningstar Small Cap Index</t>
  </si>
  <si>
    <t>The index measures the performance of stocks issued by small-capitalization companies that are domiciled or principally traded in the United States.</t>
  </si>
  <si>
    <t>FPA</t>
  </si>
  <si>
    <t>Asia Pacific Ex-Japan AlphaDEX Fund</t>
  </si>
  <si>
    <t>2011-04-18</t>
  </si>
  <si>
    <t>Defined Asia Pacific Ex-Japan Index</t>
  </si>
  <si>
    <t>The index is a modified equal-dollar weighted index designed by S&amp;amp;P to objectively identify and select stocks from the S&amp;amp;P Asia Pacific Ex-Japan BMI Index that may generate positive alpha relative to traditional passive-style indices through the use of the AlphaDEX selection methodology.</t>
  </si>
  <si>
    <t>GAF</t>
  </si>
  <si>
    <t>SPDR S&amp;P Middle East &amp; Africa ETF</t>
  </si>
  <si>
    <t>2007-03-19</t>
  </si>
  <si>
    <t>S&amp;P Mid-East and Africa BMI Index</t>
  </si>
  <si>
    <t>The S&amp;amp;P  Mid-East and Africa BMI Index a market capitalization weighted index that defines and measures the investable universe of publicly traded companies domiciled in emerging Middle Eastern and African markets.</t>
  </si>
  <si>
    <t>GASL</t>
  </si>
  <si>
    <t>Daily Natural Gas Related Bull 3x Shares</t>
  </si>
  <si>
    <t>GASX</t>
  </si>
  <si>
    <t>Daily Natural Gas Related Bear 3x Shares</t>
  </si>
  <si>
    <t>GASZ</t>
  </si>
  <si>
    <t>E-TRACS Natural Gas Futures Contango ETN</t>
  </si>
  <si>
    <t>2011-06-16</t>
  </si>
  <si>
    <t>ISE Natural Gas Futures Spread Index</t>
  </si>
  <si>
    <t>The index, through a series of investments in natural gas sub-indices, effectively provides short exposure in front month natural gas futures contracts and long exposure in mid-term natural gas futures contracts. This is achieved by taking a 100% long position in the components of the ISE Short Front Month Natural Gas Futures Index, which provides short (or inverse) exposure to the ISE Long Front Month Natural Gas Futures Index and an aggregate 100% long position in the components of the ISE Twelfth Month Natural Gas Futures Index, ISE Thirteenth Month Natural Gas Futures Index and ISE Fourteenth Natural Gas Futures Index.</t>
  </si>
  <si>
    <t>GAZ</t>
  </si>
  <si>
    <t>DJ-UBS Natural Gas Subindex Total Return ETN</t>
  </si>
  <si>
    <t>Dow Jones-UBS Natural Gas Subindex Total Return</t>
  </si>
  <si>
    <t>GBB</t>
  </si>
  <si>
    <t>GBP/USD Exchange Rate ETN</t>
  </si>
  <si>
    <t>British Pound</t>
  </si>
  <si>
    <t>The GBP/USD exchange rate is a foreign exchange spot rate that measures the relative values of two currencies, the British pound and the U.S. dollar.</t>
  </si>
  <si>
    <t>GBF</t>
  </si>
  <si>
    <t>iShares Government/Credit Bond ETF</t>
  </si>
  <si>
    <t>Barclays Capital U.S. Government/Credit Bond Index</t>
  </si>
  <si>
    <t>The index measures the performance of U.S. Dollar denominated U.S. Treasuries, government-related and investment grade U.S. corporate securities that have a remaining maturity of greater than one year.</t>
  </si>
  <si>
    <t>GCC</t>
  </si>
  <si>
    <t>Continuous Commodity Index Fund</t>
  </si>
  <si>
    <t>2008-01-24</t>
  </si>
  <si>
    <t>Continuous Commodity Index-Total Return</t>
  </si>
  <si>
    <t>The Index is an equal weighted index of 17 commodities plus an additional Treasury Bill yield. Because of the equal weighting, the index offers significant exposure to grains, livestock, and soft commodities and a lower energy weighting than many of its peers.</t>
  </si>
  <si>
    <t>GreenHaven</t>
  </si>
  <si>
    <t>GCE</t>
  </si>
  <si>
    <t>Claymore CEF GS Connect ETN</t>
  </si>
  <si>
    <t>2007-12-10</t>
  </si>
  <si>
    <t>Claymore CEF Index</t>
  </si>
  <si>
    <t>The Claymore CEF Index is a 100% rules-based index that is designed to track the performance of a weighted basket of closed-end funds selected based on liquidity, income distribution and market valuation, among other factors.</t>
  </si>
  <si>
    <t>Goldman Sachs</t>
  </si>
  <si>
    <t>GDX</t>
  </si>
  <si>
    <t>Market Vectors TR Gold Miners</t>
  </si>
  <si>
    <t>2006-05-16</t>
  </si>
  <si>
    <t>NYSE Arca Gold Miners Index</t>
  </si>
  <si>
    <t>The Index provides exposure to publicly traded companies worldwide involved primarily in the mining for gold, representing a diversified blend of small-, mid- and large- capitalization stocks.</t>
  </si>
  <si>
    <t>GDXJ</t>
  </si>
  <si>
    <t>Market Vectors Junior Gold Miners ETF</t>
  </si>
  <si>
    <t>2009-11-10</t>
  </si>
  <si>
    <t>Market Vectors Junior Gold Miners Index</t>
  </si>
  <si>
    <t>The Index provides exposure to a global universe of publicly traded small- and medium-capitalization companies that generate at least 50% of their revenues from gold and/or silver mining, hold real property that has the potential to produce at least 50% of the company's revenue from gold or silver mining when developed, or primarily invest in gold or silver.</t>
  </si>
  <si>
    <t>GERJ</t>
  </si>
  <si>
    <t>Market Vectors Germany Small-Cap ETF</t>
  </si>
  <si>
    <t>2011-04-05</t>
  </si>
  <si>
    <t>Market Vectors Germany Small-Cap Index</t>
  </si>
  <si>
    <t>The index includes small cap companies listed in Germany or that generate at least 50% of their revenues in Germany.</t>
  </si>
  <si>
    <t>GEX</t>
  </si>
  <si>
    <t>Market Vectors Global Alternative Energy ETF</t>
  </si>
  <si>
    <t>2007-05-03</t>
  </si>
  <si>
    <t>Ardour Global Index</t>
  </si>
  <si>
    <t>The Index provides exposure to publicly traded companies worldwide that are principally engaged in the alternative energy industry.</t>
  </si>
  <si>
    <t>GGEM</t>
  </si>
  <si>
    <t>Consumer Goods GEMS ETF</t>
  </si>
  <si>
    <t>2011-06-23</t>
  </si>
  <si>
    <t>Dow Jones Emerging Markets Consumer Goods Titans Index</t>
  </si>
  <si>
    <t>This index tracks 30 of the largest emerging-market companies in the Consumer Goods Industry as defined by the Industry Classification Benchmark (ICB).</t>
  </si>
  <si>
    <t>GGGG</t>
  </si>
  <si>
    <t>Pure Gold Miners ETF</t>
  </si>
  <si>
    <t>Solactive Global Pure Gold Miners Index</t>
  </si>
  <si>
    <t>The Solactive Global Pure Gold Miners Index tracks the performance of the largest and most liquid gold mining companies globally. Only companies that generate the vast majority of their business from gold mining are eligible to be included in the index. The index is calculated as a total return index in USD and rebalanced semi-annually. The stocks are screened for liquidity and weighted according to free-float market capitalization. The index is maintained by Structured Solutions AG.</t>
  </si>
  <si>
    <t>GII</t>
  </si>
  <si>
    <t>SPDR FTSE/Macquarie GI 100 ETF</t>
  </si>
  <si>
    <t>2007-01-25</t>
  </si>
  <si>
    <t>Macquarie Global Infrastructure 100 Index</t>
  </si>
  <si>
    <t>The Macquarie Global Infrastructure 100 Index calculated by FTSE is designed to reflect the stock performance of companies within the infrastructure industry, principally those engaged in management, ownership and operation of infrastructure and utility assets.</t>
  </si>
  <si>
    <t>GIY</t>
  </si>
  <si>
    <t>Enhanced Core Bond ETF</t>
  </si>
  <si>
    <t>2008-02-12</t>
  </si>
  <si>
    <t>GLD</t>
  </si>
  <si>
    <t>SPDR Gold Trust</t>
  </si>
  <si>
    <t>2004-11-18</t>
  </si>
  <si>
    <t>GLDX</t>
  </si>
  <si>
    <t>Gold Explorers ETF</t>
  </si>
  <si>
    <t>2010-11-04</t>
  </si>
  <si>
    <t>Solactive Global Gold Explorers Index</t>
  </si>
  <si>
    <t>The Solactive Global Gold Explorers Total Return Index tracks the price movements in shares of companies which are active in the gold mining industry as an explorer.</t>
  </si>
  <si>
    <t>GLJ</t>
  </si>
  <si>
    <t>10+ Year Government/Credit Bond Fund</t>
  </si>
  <si>
    <t>BofA Merrill Lynch 10+ Year US Corporate &amp; Government Index</t>
  </si>
  <si>
    <t>The index includes publicly issued U.S. Treasury debt, U.S. government agency debt, taxable debt issued by U.S. states and territories and their political subdivisions, debt issued by U.S. and non-U.S. corporations, non-U.S. government debt and supranational debt.</t>
  </si>
  <si>
    <t>GLL</t>
  </si>
  <si>
    <t>UltraShort Gold</t>
  </si>
  <si>
    <t>Gold bullion (-200%)</t>
  </si>
  <si>
    <t>ProShares UltraShort Gold seeks daily investment results, before fees and expenses, that correspond to twice (200%) the inverse (opposite) of the daily performance of gold bullion as measured by the U.S. Dollar fixing price for delivery in London.</t>
  </si>
  <si>
    <t>GLTR</t>
  </si>
  <si>
    <t>Physical Precious Metal Basket Shares</t>
  </si>
  <si>
    <t>2010-10-22</t>
  </si>
  <si>
    <t>Precious Metals Basket</t>
  </si>
  <si>
    <t>The basket includes gold, silver, palladium, and platinum.</t>
  </si>
  <si>
    <t>GMF</t>
  </si>
  <si>
    <t>SPDR S&amp;P Emerging Asia Pacific ETF</t>
  </si>
  <si>
    <t>S&amp;P Asia Pacific Emerging BMI Index</t>
  </si>
  <si>
    <t>The S&amp;amp;P Asia Pacific Emerging BMI Index is a market capitalization weighted index that defines and measures the investable universe of publicly traded companies domiciled in emerging Asian Pacific markets.</t>
  </si>
  <si>
    <t>GML</t>
  </si>
  <si>
    <t>SPDR S&amp;P Emerging Latin America ETF</t>
  </si>
  <si>
    <t>S&amp;P Latin America BMI Index</t>
  </si>
  <si>
    <t>The S&amp;amp;P Latin America BMI Index is a market capitalization weighted index that defines and measures the investable universe of publicly traded companies domiciled in emerging Latin American markets.</t>
  </si>
  <si>
    <t>GMM</t>
  </si>
  <si>
    <t>SPDR S&amp;P Emerging Markets ETF</t>
  </si>
  <si>
    <t>S&amp;P Emerging BMI Index</t>
  </si>
  <si>
    <t>The S&amp;amp;P Emerging BMI Index is a market capitalization weighted index that defines and measures the investable universe of publicly traded companies domiciled in emerging markets. Firms are included within the S&amp;amp;P Global BMI if they have a float-adjusted market capitalization of at least US$ 100 million and a minimum annual trading liquidity of US$ 50 million.</t>
  </si>
  <si>
    <t>GMMB</t>
  </si>
  <si>
    <t>Intermediate Municipal Bond Strategy Fund</t>
  </si>
  <si>
    <t>2010-01-29</t>
  </si>
  <si>
    <t>Columbia</t>
  </si>
  <si>
    <t>GMTB</t>
  </si>
  <si>
    <t>Core Bond Strategy Fund</t>
  </si>
  <si>
    <t>GNAT</t>
  </si>
  <si>
    <t>Global Natural Resources Fund</t>
  </si>
  <si>
    <t>WisdomTree Global Natural Resources Index</t>
  </si>
  <si>
    <t>The WisdomTree Global Natural Resources Index is a fundamentally weighted index that measures the performance of global dividend-paying companies in natural resource industries. These companies include energy companies, such as oil and gas producers, basic materials companies, such as metal and mining companies, and agriculture companies. The index is comprised of the 100 largest qualifying companies ranked by market capitalization. Companies are weighted in the index based on their dividend yields.</t>
  </si>
  <si>
    <t>GNR</t>
  </si>
  <si>
    <t>SPDR S&amp;P Global Natural Resources ETF</t>
  </si>
  <si>
    <t>2010-09-13</t>
  </si>
  <si>
    <t>S&amp;P Global Natural Resources Index</t>
  </si>
  <si>
    <t>The index is comprised of the largest publicly traded companies, based on market capitalization, in global natural resources and commodities businesses that meet certain investibility requirements.</t>
  </si>
  <si>
    <t>GOE</t>
  </si>
  <si>
    <t>MLCX Gold Total Return Index ETN</t>
  </si>
  <si>
    <t>MLCX Gold Total Return Index</t>
  </si>
  <si>
    <t>The index is designed to provide a benchmark for gold and comprises a rolling futures contract on the commodity. The index is a total return index designed to reflect the performance of a fully collateralized investment in gold futures.</t>
  </si>
  <si>
    <t>FlexShares</t>
  </si>
  <si>
    <t>GRES</t>
  </si>
  <si>
    <t>IQ Global Resources ETF</t>
  </si>
  <si>
    <t>IQ Global Resources Index</t>
  </si>
  <si>
    <t>The Index uses momentum and valuation factors to identify global companies that operate in commodity-specific market segments and whose equity securities trade in developed markets, including the U.S. These segments include Livestock; Precious Metals; Grains, Food, and Fiber; Energy; Industrial Metals; Timber; Water, and Coal. The Index also includes short exposure to global equities as a partial equity market hedge.</t>
  </si>
  <si>
    <t>GRI</t>
  </si>
  <si>
    <t>Cohen &amp; Steers Global Realty Majors ETF</t>
  </si>
  <si>
    <t>2008-05-07</t>
  </si>
  <si>
    <t>Cohen &amp; Steers Global Realty Majors Index</t>
  </si>
  <si>
    <t>The index is a free-float adjusted, modified market capitalization-weighted index of global real estate equities. The modified market capitalization weighting approach and qualitative screening process emphasize those companies that, in the opinion of the Cohen &amp;amp; Steers investment committee, are leading the securitization of real estate globally.</t>
  </si>
  <si>
    <t>GRID</t>
  </si>
  <si>
    <t>NASDAQ Clean Edge Smart Grid Infrastructure Index Fund</t>
  </si>
  <si>
    <t>2009-11-16</t>
  </si>
  <si>
    <t>NASDAQ OMX Clean Edge Smart Grid Infrastructure Index</t>
  </si>
  <si>
    <t>The index is designed to track the performance of common stocks in the grid and electric energy infrastructure sector. The index includes companies that are primarily engaged and involved in electric grid, electric meters and devices, networks, energy storage and management, and enabling software used by the smart grid infrastructure sector.</t>
  </si>
  <si>
    <t>GRN</t>
  </si>
  <si>
    <t>Global Carbon ETN</t>
  </si>
  <si>
    <t>Barclays Capital Global Carbon Index Total Return</t>
  </si>
  <si>
    <t>The index is designed to measure the performance of the most liquid carbon-related credit plans and is designed to be an industry benchmark for carbon investors. The index currently includes two carbon-related credit plans: European Union Emission Trading Scheme or EU ETS Phase II and Kyoto Protocol's Clean Development Mechanism.</t>
  </si>
  <si>
    <t>GRPC</t>
  </si>
  <si>
    <t>Growth at a Reasonable Price ETF</t>
  </si>
  <si>
    <t>Russell U.S. Large Cap Growth at a Reasonable Price Index</t>
  </si>
  <si>
    <t>The index is designed to select securities intended to produce performance that is similar to professional investment managers using a growth at a reasonable price investment discipline. This discipline focuses on stable companies that are moderately priced based on their long term forecasted earnings growth relative to their price-to-earnings ratio. Starting with the Russell 1000 Index, the index includes companies: (1) with consistent earnings as measured by average to low earnings per share volatility over the past five years; (2) that are profitable as demonstrated by an average to high return on equity over the past five years; and (3) are of high quality as measured by an S&amp;amp;P Quality Rank of B or above or a low debt to equity ratio.</t>
  </si>
  <si>
    <t>GRU</t>
  </si>
  <si>
    <t>MLCX Grains Index TR ETN</t>
  </si>
  <si>
    <t>2008-02-05</t>
  </si>
  <si>
    <t>MLCX Grains Index-Total Return</t>
  </si>
  <si>
    <t>The index is designed to provide a benchmark for the grains sector and for investment in commodities as an asset class. The Index comprises futures contracts on four physical commodities: corn, soybeans, soybean oil and wheat. The Index is a total return index; thus it is designed to reflect the performance of a fully collateralized investment in the index components.</t>
  </si>
  <si>
    <t>GRV</t>
  </si>
  <si>
    <t>Mars Hill Global Relative Value ETF</t>
  </si>
  <si>
    <t>GRWN</t>
  </si>
  <si>
    <t>Pure Beta Softs ETN</t>
  </si>
  <si>
    <t>Barclays Capital Commodity Index Softs Pure Beta TR</t>
  </si>
  <si>
    <t>GSC</t>
  </si>
  <si>
    <t>GS Connect S&amp;P GSCI Enh Commodity TR ETN</t>
  </si>
  <si>
    <t>2007-07-31</t>
  </si>
  <si>
    <t>S&amp;P GSCI Enhanced Commodity Total Return Strategy Index</t>
  </si>
  <si>
    <t>The S&amp;amp;P GSCI is a composite index of commodity sector returns representing an unleveraged, long-only investment in commodity futures that is broadly diversified across the spectrum of commodities. The returns are calculated on a fully collateralized basis with full reinvestment.</t>
  </si>
  <si>
    <t>GSD</t>
  </si>
  <si>
    <t>FTSE Developed Countries ex US Fund</t>
  </si>
  <si>
    <t>2010-02-11</t>
  </si>
  <si>
    <t>FTSE Developed ex U.S. Index</t>
  </si>
  <si>
    <t>The FTSE Developed ex-US Index is comprised of approximately 85% large-cap stocks and 15% mid-cap stocks from more than 20 developed international markets excluding the US.</t>
  </si>
  <si>
    <t>GlobalShares</t>
  </si>
  <si>
    <t>GSG</t>
  </si>
  <si>
    <t>GSCI Commodity-Indexed Trust Fund</t>
  </si>
  <si>
    <t>2006-07-10</t>
  </si>
  <si>
    <t>S&amp;P GSCI Total Return Index</t>
  </si>
  <si>
    <t>The index is designed to provide exposure to broad-based commodities.</t>
  </si>
  <si>
    <t>GSO</t>
  </si>
  <si>
    <t>FTSE All-World ex US Fund ETF</t>
  </si>
  <si>
    <t>2010-04-04</t>
  </si>
  <si>
    <t>FTSE All-World ex US Index</t>
  </si>
  <si>
    <t>The index includes approximately 2,200 stocks of companies in 46 countries, from both developed and emerging markets around the world.</t>
  </si>
  <si>
    <t>GSP</t>
  </si>
  <si>
    <t>S&amp;P GSCI Total Return Index ETN</t>
  </si>
  <si>
    <t>GSR</t>
  </si>
  <si>
    <t>FTSE Emerging Markets Fund</t>
  </si>
  <si>
    <t>FTSE Emerging Markets Index</t>
  </si>
  <si>
    <t>The Index is a market capitalization index, adjusted based on the free-float of potential index constituents, and designed to measure the performance of large-, medium- and small-capitalization companies located in emerging market countries throughout the world.</t>
  </si>
  <si>
    <t>GSW</t>
  </si>
  <si>
    <t>FTSE All-World Fund</t>
  </si>
  <si>
    <t>FTSE All-World Index</t>
  </si>
  <si>
    <t>The Index includes approximately 2,900 stocks of companies located in 47 countries, including both developed and emerging markets.</t>
  </si>
  <si>
    <t>GSY</t>
  </si>
  <si>
    <t>Enhanced Ultra-Short Bond ETF</t>
  </si>
  <si>
    <t>GSZ</t>
  </si>
  <si>
    <t>FTSE All-Cap Asia Pacific ex Japan Fund ETF</t>
  </si>
  <si>
    <t>FTSE All Cap Asia Pacific ex Japan Index</t>
  </si>
  <si>
    <t>The Index is comprised of approximately 1,775 stocks, which represent approximately 98% of the investable market capitalization in the Asia Pacific region, excluding Japan.</t>
  </si>
  <si>
    <t>GTAA</t>
  </si>
  <si>
    <t>Cambria Global Tactical ETF</t>
  </si>
  <si>
    <t>2010-10-25</t>
  </si>
  <si>
    <t>GTIP</t>
  </si>
  <si>
    <t>iShares Global Inflation-Linked Bond ETF</t>
  </si>
  <si>
    <t>BofA Merrill Lynch Global Diversified Inflation-Linked Index</t>
  </si>
  <si>
    <t>This index is a broad, market value weighted, capped total return index designed to measure the performance of inflation-linked sovereign debt that is publicly issued and denominated in the issuer's own domestic market and currency</t>
  </si>
  <si>
    <t>Inflation-Protected Bonds</t>
  </si>
  <si>
    <t>GULF</t>
  </si>
  <si>
    <t>Middle East Dividend ETF</t>
  </si>
  <si>
    <t>2008-07-16</t>
  </si>
  <si>
    <t>WisdomTree Middle East Dividend Index</t>
  </si>
  <si>
    <t>The index is a fundamentally weighted index that measures the performance of companies in the Middle East region that pay regular cash dividends on shares of common stock and that meet specified requirements as of the index measurement date. Companies eligible for inclusion in the Index must be incorporated in and have their shares listed on a major stock exchange in Bahrain, Egypt, Jordan, Kuwait, Morocco, Oman, Qatar or the United Arab Emirates.</t>
  </si>
  <si>
    <t>GUNR</t>
  </si>
  <si>
    <t>Morningstar Global Upstream Natural Resources Index Fund</t>
  </si>
  <si>
    <t>2011-09-22</t>
  </si>
  <si>
    <t>Morningstar Global Upstream Natural Resources Index</t>
  </si>
  <si>
    <t>The index reflects the performance of a selection of equity securities that are traded in or are issued by companies domiciled in global developed or emerging markets (including the U.S.). The companies included in the index have significant business operations in the ownership, management and/or production of natural resources in energy, agriculture, precious or industrial metals, timber and water resources sectors.</t>
  </si>
  <si>
    <t>GUR</t>
  </si>
  <si>
    <t>SPDR S&amp;P Emerging Europe ETF</t>
  </si>
  <si>
    <t>S&amp;P European Emerging BMI Capped Index</t>
  </si>
  <si>
    <t>The S&amp;amp;P European Emerging BMI Capped Index is a market capitalization weighted index that defines and measures the investable universe of publicly traded companies domiciled in emerging European markets.</t>
  </si>
  <si>
    <t>GVI</t>
  </si>
  <si>
    <t>iShares Intermediate Government/Credit Bond ETF</t>
  </si>
  <si>
    <t>Barclays Capital U.S. Intermediate Government/Credit Bond Index</t>
  </si>
  <si>
    <t>The index measures the performance of U.S. Dollar denominated U.S. Treasuries, government-related and investment grade U.S. corporate securities that have a remaining maturity of greater than one year and less than ten years.</t>
  </si>
  <si>
    <t>GVT</t>
  </si>
  <si>
    <t>Concentrated Large Cap Value Strategy Fund</t>
  </si>
  <si>
    <t>2009-05-04</t>
  </si>
  <si>
    <t>GWL</t>
  </si>
  <si>
    <t>SPDR S&amp;P World ex-US ETF</t>
  </si>
  <si>
    <t>2007-04-20</t>
  </si>
  <si>
    <t>S&amp;P Developed Ex-U.S. BMI Index</t>
  </si>
  <si>
    <t>The index is a market capitalization weighted index that defines and measures the investable universe of publicly traded companies domiciled in developed countries outside the U.S.</t>
  </si>
  <si>
    <t>GWO</t>
  </si>
  <si>
    <t>CS Global Warming ETN</t>
  </si>
  <si>
    <t>2008-04-01</t>
  </si>
  <si>
    <t>Credit Suisse Global Warming Index</t>
  </si>
  <si>
    <t>The Credit Suisse Global Warming Index, Exchange Series is an equally weighted index consisting of 50 exchange-listed companies that have a focus on products related to minimizing global warming.</t>
  </si>
  <si>
    <t>GWX</t>
  </si>
  <si>
    <t>SPDR S&amp;P International SmallCap ETF</t>
  </si>
  <si>
    <t>S&amp;P Developed Ex-U.S. Under USD2 Billion Index</t>
  </si>
  <si>
    <t>GXC</t>
  </si>
  <si>
    <t>SPDR S&amp;P China ETF</t>
  </si>
  <si>
    <t>S&amp;P China BMI Index</t>
  </si>
  <si>
    <t>The S&amp;amp;P China BMI Index is a market capitalization weighted index that defines and measures the investable universe of publicly traded companies domiciled in China, but legally available to foreign investors.</t>
  </si>
  <si>
    <t>GXF</t>
  </si>
  <si>
    <t>FTSE Nordic 30 ETF</t>
  </si>
  <si>
    <t>2009-08-19</t>
  </si>
  <si>
    <t>FTSE Nordic 30 Index</t>
  </si>
  <si>
    <t>The FTSE Nordic 30 Index tracks the performance of the 30 largest and most liquid companies in Sweden, Denmark, Norway and Finland.</t>
  </si>
  <si>
    <t>GXG</t>
  </si>
  <si>
    <t>InterBolsa FTSE Colombia 20 ETF</t>
  </si>
  <si>
    <t>2009-02-05</t>
  </si>
  <si>
    <t>FTSE Colombia 20 Index</t>
  </si>
  <si>
    <t>The FTSE Colombia 20 Index is market capitalization-weighted index of the 20 most liquid stocks in the Colombian market. The index is designed to measure broad based equity market performance in Colombia.</t>
  </si>
  <si>
    <t>HAO</t>
  </si>
  <si>
    <t>China Small Cap ETF</t>
  </si>
  <si>
    <t>2008-01-30</t>
  </si>
  <si>
    <t>AlphaShares China Small Cap Index</t>
  </si>
  <si>
    <t>AlphaShares, LLC, the Fund's index provider, utilizes proprietary and third-party information and research to: (1) identify potential Index constituents; and (2) calculate the number of shares of each potential Index constituent outstanding, adjusted for free float, for usage in the index provider's modified float-adjusted market capitalization weighting methodology. To ensure adequate liquidity, constituents must have a float-adjusted market capitalization maximum of $1.5 billion and a minimum of $200 million for initial inclusion in the Index.</t>
  </si>
  <si>
    <t>HAP</t>
  </si>
  <si>
    <t>Market Vectors Hard Assets Producers ETF</t>
  </si>
  <si>
    <t>2008-08-29</t>
  </si>
  <si>
    <t>Van Eck Hard Assets Producers Index</t>
  </si>
  <si>
    <t>The index consists of the largest and most prominent publicly owned companies that are principally engaged in the production and distribution of hard assets and related products and services.</t>
  </si>
  <si>
    <t>HBTA</t>
  </si>
  <si>
    <t>Russell 1000 High Beta ETF</t>
  </si>
  <si>
    <t>Russell-Axioma U.S. Large Cap High Beta Index</t>
  </si>
  <si>
    <t>The index is designed to deliver exposure to stocks that are predicted to have a high beta as determined by a screening and ranking methodology applied to the output of the Axioma U.S. Equity Medium Horizon Fundamental Factor Risk model.</t>
  </si>
  <si>
    <t>HDG</t>
  </si>
  <si>
    <t>Hedge Replication ETF</t>
  </si>
  <si>
    <t>2011-07-14</t>
  </si>
  <si>
    <t>Merrill Lynch Factor Model - Exchange Series</t>
  </si>
  <si>
    <t>The index seeks to provide the risk and return characteristics of the hedge fund asset class by targeting a high correlation to the HFRI Fund Weighted Composite Index. The HFRI is designed to reflect hedge fund industry performance through an equally weighted composite of over 2000 constituent funds.</t>
  </si>
  <si>
    <t>HDGE</t>
  </si>
  <si>
    <t>Active Bear ETF</t>
  </si>
  <si>
    <t>2011-01-27</t>
  </si>
  <si>
    <t>High Dividend Yield ETF</t>
  </si>
  <si>
    <t>HDV</t>
  </si>
  <si>
    <t>iShares High Dividend ETF</t>
  </si>
  <si>
    <t>2011-03-29</t>
  </si>
  <si>
    <t>Morningstar Dividend Yield Focus Index</t>
  </si>
  <si>
    <t>The index is designed to measure the performance of a select group of U.S. securities that have provided relatively high dividend yields on a consistent basis.</t>
  </si>
  <si>
    <t>HEDJ</t>
  </si>
  <si>
    <t>Europe Hedged Equity Fund</t>
  </si>
  <si>
    <t>2009-12-31</t>
  </si>
  <si>
    <t>WisdomTree Europe Hedged Equity Index</t>
  </si>
  <si>
    <t>The index designed to provide exposure to European equities while at the same time neutralizing exposure to fluctuations between the Euro and the U.S. dollar.</t>
  </si>
  <si>
    <t>HEVY</t>
  </si>
  <si>
    <t>Pure Beta Industrial Metals ETN</t>
  </si>
  <si>
    <t>Barclays Capital Commodity Index Industrial Metals Pure Beta TR</t>
  </si>
  <si>
    <t>HGEM</t>
  </si>
  <si>
    <t>Health Care GEMS ETF</t>
  </si>
  <si>
    <t>Dow Jones Emerging Markets Health Care Titans Index</t>
  </si>
  <si>
    <t>This exchange traded fund invests in 30 of the largest emerging-market companies in the Health Care Industry as defined by the Industry Classification Benchmark (ICB).</t>
  </si>
  <si>
    <t>HGI</t>
  </si>
  <si>
    <t>International Multi-Asset Income ETF</t>
  </si>
  <si>
    <t>Zacks International Multi-Asset Income Index</t>
  </si>
  <si>
    <t>The Index is comprised of 150 stocks selected, based on investment and other criteria, from a universe of international companies, global REITs, master limited partnerships, Canadian royalty trusts, American depositary receipts of emerging market companies and U.S. listed closed-end funds that invest in international companies. The companies in the universe are selected using a proprietary strategy developed by the index provider.</t>
  </si>
  <si>
    <t>HHH</t>
  </si>
  <si>
    <t>HOLDRS Internet</t>
  </si>
  <si>
    <t>1999-09-22</t>
  </si>
  <si>
    <t>HILO</t>
  </si>
  <si>
    <t>Low Volatility Emerging Markets Dividend ETF</t>
  </si>
  <si>
    <t>2011-08-04</t>
  </si>
  <si>
    <t>Indxx Low Volatility Emerging Markets Dividend Index</t>
  </si>
  <si>
    <t>The index is a dividend yield weighted index that includes 30 stocks and is constructed to deliver higher yields and lower volatility than market cap weighted EM indexes.</t>
  </si>
  <si>
    <t>HKK</t>
  </si>
  <si>
    <t>IQ Hong Kong Small Cap ETF</t>
  </si>
  <si>
    <t>2011-05-18</t>
  </si>
  <si>
    <t>IQ Hong Kong Small Cap Index</t>
  </si>
  <si>
    <t>The IQ Hong Kong Small Cap Index is float-adjusted market cap-weighted and seeks to provide investors with a means of tracking the overall performance of small cap Hong Kong companies.</t>
  </si>
  <si>
    <t>HMTM</t>
  </si>
  <si>
    <t>Russell 1000 High Momentum ETF</t>
  </si>
  <si>
    <t>Russell-Axioma U.S. Large Cap High Momentum Index</t>
  </si>
  <si>
    <t>The index is designed to deliver exposure to stocks with high medium-term momentum as determined by a screening and ranking methodology applied to the output of the Axioma U.S. Equity Medium Horizon Fundamental Factor Risk model.</t>
  </si>
  <si>
    <t>HVOL</t>
  </si>
  <si>
    <t>Russell 1000 High Volatility ETF</t>
  </si>
  <si>
    <t>Russell-Axioma U.S. Large Cap High Volatility Index</t>
  </si>
  <si>
    <t>The index is designed to deliver exposure to stocks with high volatility as determined by a screening and ranking methodology applied to the output of the Axioma U.S. Equity Medium Horizon Fundamental Factor Risk model.</t>
  </si>
  <si>
    <t>HYD</t>
  </si>
  <si>
    <t>Market Vectors High Yield Municipal Index ETF</t>
  </si>
  <si>
    <t>2009-02-04</t>
  </si>
  <si>
    <t>Barclays Capital Municipal Custom High Yield Composite Index</t>
  </si>
  <si>
    <t>The index has a 25% weighting in investment-grade triple-B bonds and 75% weighting in non-investment grade bonds. In addition, 75% of the index is in bonds issued as part of transactions of at least $100 million in size.</t>
  </si>
  <si>
    <t>HYG</t>
  </si>
  <si>
    <t>iShares iBoxx $ High Yield Corporate Bond ETF</t>
  </si>
  <si>
    <t>2007-04-04</t>
  </si>
  <si>
    <t>iBoxx $ Liquid High Yield Index</t>
  </si>
  <si>
    <t>The index is designed to provide a broad representation of the U.S. dollar-denominated high yield liquid corporate bond market.</t>
  </si>
  <si>
    <t>HYLD</t>
  </si>
  <si>
    <t>Peritus High Yield ETF</t>
  </si>
  <si>
    <t>2010-12-02</t>
  </si>
  <si>
    <t>HYMB</t>
  </si>
  <si>
    <t>SPDR Nuveen S&amp;P High Yield Municipal Bond ETF</t>
  </si>
  <si>
    <t>2011-04-14</t>
  </si>
  <si>
    <t>S&amp;P Municipal High Yield Index</t>
  </si>
  <si>
    <t>The index is designed to measure the performance of high yield municipal bonds issued by U.S. states and territories or local governments or agencies, such that interest on the securities is exempt from U.S. federal income tax, but may be subject to the alternative minimum tax and to state and local income taxes.</t>
  </si>
  <si>
    <t>HYS</t>
  </si>
  <si>
    <t>0-5 Year High Yield Corporate Bond Index Fund</t>
  </si>
  <si>
    <t>BofA Merrill Lynch 0-5 Year US High Yield Constrained Index</t>
  </si>
  <si>
    <t>The index is an unmanaged index comprised of U.S. dollar denominated below investment grade corporate debt securities publicly issued in the U.S. domestic market with remaining maturities of less than 5 years.</t>
  </si>
  <si>
    <t>IAH</t>
  </si>
  <si>
    <t>HOLDRS Internet Architecture</t>
  </si>
  <si>
    <t>2000-02-24</t>
  </si>
  <si>
    <t>IAI</t>
  </si>
  <si>
    <t>iShares U.S. Broker-Dealers ETF</t>
  </si>
  <si>
    <t>2006-05-01</t>
  </si>
  <si>
    <t>Dow Jones U.S. Select Investment Services Index</t>
  </si>
  <si>
    <t>The index measures the performance of the investment services sector of the U.S. equity market.</t>
  </si>
  <si>
    <t>IAK</t>
  </si>
  <si>
    <t>iShares U.S. Insurance ETF</t>
  </si>
  <si>
    <t>Dow Jones U.S. Select Insurance Index</t>
  </si>
  <si>
    <t>The index measures the performance of the insurance sector of the U.S. equity market.</t>
  </si>
  <si>
    <t>IAT</t>
  </si>
  <si>
    <t>iShares U.S. Regional Banks ETF</t>
  </si>
  <si>
    <t>Dow Jones U.S. Select Regional Banks Index</t>
  </si>
  <si>
    <t>The index measures the performance of the regional bank sub-sector of the U.S. equity market.</t>
  </si>
  <si>
    <t>IAU</t>
  </si>
  <si>
    <t>COMEX Gold Trust</t>
  </si>
  <si>
    <t>2005-01-21</t>
  </si>
  <si>
    <t>IBB</t>
  </si>
  <si>
    <t>Nasdaq Biotechnology</t>
  </si>
  <si>
    <t>2001-02-05</t>
  </si>
  <si>
    <t>NASDAQ Biotechnology Index</t>
  </si>
  <si>
    <t>IBND</t>
  </si>
  <si>
    <t>SPDR Barclays Capital International Corporate Bond ETF</t>
  </si>
  <si>
    <t>2010-05-19</t>
  </si>
  <si>
    <t>Barclays Capital Global Aggregate ex-USD &amp;gt; $1B: Corporate Bond Index</t>
  </si>
  <si>
    <t>The index is designed to be a broad based measure of the global investment-grade, fixed rate, fixed income corporate markets outside the United States.</t>
  </si>
  <si>
    <t>ICF</t>
  </si>
  <si>
    <t>iShares Cohen &amp; Steers REIT ETF</t>
  </si>
  <si>
    <t>2001-01-29</t>
  </si>
  <si>
    <t>Cohen &amp; Steers Realty Majors Index</t>
  </si>
  <si>
    <t>The index consists of selected real estate investment trusts (REITs).</t>
  </si>
  <si>
    <t>ICI</t>
  </si>
  <si>
    <t>Optimized Currency Carry ETN</t>
  </si>
  <si>
    <t>2008-01-31</t>
  </si>
  <si>
    <t>Barclays Capital Intelligent Carry Index</t>
  </si>
  <si>
    <t>The index is designed to reflect the total return of an &amp;quot;Intelligent Carry Strategy,&amp;quot; which, through an objective and systematic methodology, seeks to capture the returns that are potentially available from a strategy of investing in high-yielding currencies with the exposure financed by borrowings in low-yielding currencies sometimes referred to as the &amp;quot;carry trade.&amp;quot;</t>
  </si>
  <si>
    <t>ICLN</t>
  </si>
  <si>
    <t>S&amp;P Global Clean Energy Index Fund</t>
  </si>
  <si>
    <t>S&amp;P Global Clean Energy Index</t>
  </si>
  <si>
    <t>The index measures the performance of global companies that represent the listed clean energy universe.</t>
  </si>
  <si>
    <t>ICN</t>
  </si>
  <si>
    <t>Dreyfus Indian Rupee Fund</t>
  </si>
  <si>
    <t>IDHQ</t>
  </si>
  <si>
    <t>S&amp;P International Developed High Quality Portfolio Fund</t>
  </si>
  <si>
    <t>2007-06-13</t>
  </si>
  <si>
    <t>S&amp;P BMI International Developed High Quality Rankings Index</t>
  </si>
  <si>
    <t>The index generally will invest at least 90% of its total assets in companies that are identified by the Index as high quality stocks based on historical records of earnings and dividends.</t>
  </si>
  <si>
    <t>IDU</t>
  </si>
  <si>
    <t>iShares U.S. Utilities ETF</t>
  </si>
  <si>
    <t>2000-06-12</t>
  </si>
  <si>
    <t>Dow Jones U.S. Utilities Index</t>
  </si>
  <si>
    <t>The index measures the performance of the utilities sector of the U.S. equity market.</t>
  </si>
  <si>
    <t>IDV</t>
  </si>
  <si>
    <t>iShares International Select Dividend ETF</t>
  </si>
  <si>
    <t>2007-06-11</t>
  </si>
  <si>
    <t>Dow Jones EPAC Select Dividend Index</t>
  </si>
  <si>
    <t>The index measures the performance of a selected group of companies that have provided relatively high dividend yields on a consistent basis over time.</t>
  </si>
  <si>
    <t>IDX</t>
  </si>
  <si>
    <t>Market Vectors Indonesia Index ETF</t>
  </si>
  <si>
    <t>Market Vectors Indonesia Index</t>
  </si>
  <si>
    <t>The Index provides exposure to publicly traded companies that are domiciled and primarily listed in Indonesia, or that generate at least 50% of their revenues in Indonesia.</t>
  </si>
  <si>
    <t>IEF</t>
  </si>
  <si>
    <t>iShares 7-10 Year Treasury Bond ETF</t>
  </si>
  <si>
    <t>2002-07-22</t>
  </si>
  <si>
    <t>Barclays Capital U.S. 7-10 Year Treasury Bond Index</t>
  </si>
  <si>
    <t>The index measures the performance of U.S. Treasury securities that have a remaining maturity of at least seven years and less than 10 years.</t>
  </si>
  <si>
    <t>IEI</t>
  </si>
  <si>
    <t>iShares 3-7 Year Treasury Bond ETF</t>
  </si>
  <si>
    <t>Barclays Capital U.S. 3-7 Year Treasury Bond Index</t>
  </si>
  <si>
    <t>The index measures the performance of public obligations of the U.S. Treasury that have a remaining maturity of more than three years and less than seven years.</t>
  </si>
  <si>
    <t>IEO</t>
  </si>
  <si>
    <t>iShares U.S. Oil &amp; Gas Exploration &amp; Production ETF</t>
  </si>
  <si>
    <t>Dow Jones U.S. Select Oil Exploration &amp; Production Index</t>
  </si>
  <si>
    <t>The index measures the performance of the oil exploration and production sub-sector of the U.S. equity market.</t>
  </si>
  <si>
    <t>IEV</t>
  </si>
  <si>
    <t>iShares Europe ETF</t>
  </si>
  <si>
    <t>2000-07-25</t>
  </si>
  <si>
    <t>S&amp;P Europe 350 Index</t>
  </si>
  <si>
    <t>The index measures the performance of stocks in continental Europe and the United Kingdom</t>
  </si>
  <si>
    <t>IEZ</t>
  </si>
  <si>
    <t>iShares U.S. Oil Equipment &amp; Services ETF</t>
  </si>
  <si>
    <t>Dow Jones U.S. Select Oil Equipment &amp; Services Index</t>
  </si>
  <si>
    <t>The index measures the performance of the oil equipment and services sector of the U.S. equity market.</t>
  </si>
  <si>
    <t>IFAS</t>
  </si>
  <si>
    <t>FTSE EPRA/NAREIT Asia Index Fund</t>
  </si>
  <si>
    <t>FTSE EPRA/NAREIT Developed Asia Index</t>
  </si>
  <si>
    <t>The index measures the performance of companies engaged in the ownership and development of the Asian real estate market.</t>
  </si>
  <si>
    <t>IFEU</t>
  </si>
  <si>
    <t>FTSE EPRA/NAREIT Europe Index Fund</t>
  </si>
  <si>
    <t>FTSE EPRA/NAREIT Developed Europe Index</t>
  </si>
  <si>
    <t>The index measures the performance of companies engaged in the ownership and development of the European real estate market.</t>
  </si>
  <si>
    <t>IFGL</t>
  </si>
  <si>
    <t>FTSE EPRA/NAREIT Global Real Estate ex-U.S. Index Fund</t>
  </si>
  <si>
    <t>FTSE EPRA/NAREIT Developed Real Estate ex-U.S. Index</t>
  </si>
  <si>
    <t>The index measures the performance of REITs listed in developed markets outside the U.S.</t>
  </si>
  <si>
    <t>IFNA</t>
  </si>
  <si>
    <t>FTSE EPRA/NAREIT North America Index Fund</t>
  </si>
  <si>
    <t>FTSE EPRA/NAREIT North America Index</t>
  </si>
  <si>
    <t>The index measures the performance of companies engaged in the ownership and development of the North American real estate market.</t>
  </si>
  <si>
    <t>IFSM</t>
  </si>
  <si>
    <t>FTSE Developed Small Cap ex-North America</t>
  </si>
  <si>
    <t>FTSE Developed Small Cap ex-North America Index</t>
  </si>
  <si>
    <t>The index measures the performance of small cap companies in developed markets outside of North America.</t>
  </si>
  <si>
    <t>IGE</t>
  </si>
  <si>
    <t>iShares North American Natural Resources ETF</t>
  </si>
  <si>
    <t>2001-10-22</t>
  </si>
  <si>
    <t>S&amp;P North American Natural Resources Sector Index</t>
  </si>
  <si>
    <t>The index measures the performance of U.S.-traded natural resource related stocks.</t>
  </si>
  <si>
    <t>IGEM</t>
  </si>
  <si>
    <t>Industrials GEMS ETF</t>
  </si>
  <si>
    <t>Dow Jones Emerging Markets Industrials Titans Index</t>
  </si>
  <si>
    <t>This index tracks 30 of the largest emerging-market companies in the Industrials Industry as defined by the Industry Classification Benchmark (ICB).</t>
  </si>
  <si>
    <t>IGF</t>
  </si>
  <si>
    <t>iShares Global Infrastructure ETF</t>
  </si>
  <si>
    <t>S&amp;P Global Infrastructure Index</t>
  </si>
  <si>
    <t>The index measures the performance of the global infrastructure sector.</t>
  </si>
  <si>
    <t>IGM</t>
  </si>
  <si>
    <t>iShares North American Tech ETF</t>
  </si>
  <si>
    <t>2001-03-13</t>
  </si>
  <si>
    <t>S&amp;P North American Technology Sector Index</t>
  </si>
  <si>
    <t>The index measures the performance of the technology sector of the U.S. equity market.</t>
  </si>
  <si>
    <t>IGN</t>
  </si>
  <si>
    <t>iShares North American Tech-Multimedia Networking ETF</t>
  </si>
  <si>
    <t>2001-07-10</t>
  </si>
  <si>
    <t>S&amp;P North American Technology-Multimedia Networking Index</t>
  </si>
  <si>
    <t>The index measures the performance of U.S.-traded multimedia networking stocks.</t>
  </si>
  <si>
    <t>IGOV</t>
  </si>
  <si>
    <t>S&amp;P/Citigroup International Treasury Fund</t>
  </si>
  <si>
    <t>2009-01-21</t>
  </si>
  <si>
    <t>S&amp;P/Citigroup International Treasury Bond Index Ex-US</t>
  </si>
  <si>
    <t>The Index is designed to measure the performance of treasury bonds issued in local currencies by developed market countries outside the U.S.</t>
  </si>
  <si>
    <t>IGS</t>
  </si>
  <si>
    <t>Short Investment Grade Corporate</t>
  </si>
  <si>
    <t>iBoxx $ Liquid Investment Grade Index (-100%)</t>
  </si>
  <si>
    <t>The index measures the performance of 600 highly liquid investment grade corporate bonds.</t>
  </si>
  <si>
    <t>IGU</t>
  </si>
  <si>
    <t>Ultra Investment Grade Corporate</t>
  </si>
  <si>
    <t>iBoxx $ Liquid Investment Grade Index (200%)</t>
  </si>
  <si>
    <t>IGV</t>
  </si>
  <si>
    <t>iShares North American Tech-Software ETF</t>
  </si>
  <si>
    <t>S&amp;P North American Technology-Software Index</t>
  </si>
  <si>
    <t>The index measures the performance of U.S.-traded software-related stocks.</t>
  </si>
  <si>
    <t>IGW</t>
  </si>
  <si>
    <t>Goldman Sachs Semiconductor Index Fund</t>
  </si>
  <si>
    <t>2010-10-15</t>
  </si>
  <si>
    <t>S&amp;P North American Technology-Semiconductors Index</t>
  </si>
  <si>
    <t>The index measures the performance of U.S.-traded semiconductor stocks.</t>
  </si>
  <si>
    <t>IHE</t>
  </si>
  <si>
    <t>iShares U.S. Pharmaceuticals ETF</t>
  </si>
  <si>
    <t>Dow Jones U.S. Select Pharmaceuticals Index</t>
  </si>
  <si>
    <t>The index measures the performance of the pharmaceuticals sector of the U.S. equity market.</t>
  </si>
  <si>
    <t>IHF</t>
  </si>
  <si>
    <t>iShares U.S. Healthcare Providers ETF</t>
  </si>
  <si>
    <t>Dow Jones U.S. Select Health Care Providers Index</t>
  </si>
  <si>
    <t>The index measures the performance of the healthcare providers sub-sector of the U.S. equity market.</t>
  </si>
  <si>
    <t>IHI</t>
  </si>
  <si>
    <t>iShares U.S. Medical Devices ETF</t>
  </si>
  <si>
    <t>Dow Jones U.S. Select Medical Equipment Index</t>
  </si>
  <si>
    <t>The index measures the performance of the medical equipment sector of the U.S. equity market.</t>
  </si>
  <si>
    <t>IIH</t>
  </si>
  <si>
    <t>HOLDRS Internet Infrastructure</t>
  </si>
  <si>
    <t>IJH</t>
  </si>
  <si>
    <t>Core S&amp;P Mid-Cap ETF</t>
  </si>
  <si>
    <t>2000-05-22</t>
  </si>
  <si>
    <t>S&amp;P MidCap 400 Index</t>
  </si>
  <si>
    <t>The index measures the performance of the mid capitalization sector of the U.S. equity market.</t>
  </si>
  <si>
    <t>IJJ</t>
  </si>
  <si>
    <t>iShares S&amp;P Mid-Cap 400 Value ETF</t>
  </si>
  <si>
    <t>2000-07-24</t>
  </si>
  <si>
    <t>S&amp;P MidCap 400/Citigroup Value Index</t>
  </si>
  <si>
    <t>The index measures the performance of the mid capitalization value sector of the U.S. equity market.</t>
  </si>
  <si>
    <t>IJK</t>
  </si>
  <si>
    <t>iShares U.S. Consumer Goods ETF</t>
  </si>
  <si>
    <t>S&amp;P MidCap 400/Citigroup Growth Index</t>
  </si>
  <si>
    <t>The index measures the performance of the mid capitalization growth sector of the U.S. equity market.</t>
  </si>
  <si>
    <t>IJR</t>
  </si>
  <si>
    <t>Core S&amp;P Small-Cap ETF</t>
  </si>
  <si>
    <t>S&amp;P SmallCap 600 Index</t>
  </si>
  <si>
    <t>The index measures the performance of the small capitalization sector of the U.S. equity market.</t>
  </si>
  <si>
    <t>IJS</t>
  </si>
  <si>
    <t>iShares S&amp;P Small-Cap 600 Value ETF</t>
  </si>
  <si>
    <t>S&amp;P SmallCap 600/Citigroup Value Index</t>
  </si>
  <si>
    <t>The index measures the performance of the small capitalization value sector of the U.S. equity market.</t>
  </si>
  <si>
    <t>IJT</t>
  </si>
  <si>
    <t>iShares S&amp;P Small-Cap 600 Growth ETF</t>
  </si>
  <si>
    <t>S&amp;P SmallCap 600/Citigroup Growth Index</t>
  </si>
  <si>
    <t>The index measures the performance of the small capitalization growth sector of the U.S. equity market.</t>
  </si>
  <si>
    <t>ILF</t>
  </si>
  <si>
    <t>iShares Latin America 40 ETF</t>
  </si>
  <si>
    <t>S&amp;P Latin America 40 Index</t>
  </si>
  <si>
    <t>The index measures the performance of four Latin American equity markets: Mexico, Brazil, Argentina, and Chile.</t>
  </si>
  <si>
    <t>ILTB</t>
  </si>
  <si>
    <t>Core Long-Term U.S. Bond ETF</t>
  </si>
  <si>
    <t>Barclays U.S. Long Government/Credit Bond Index</t>
  </si>
  <si>
    <t>INCO</t>
  </si>
  <si>
    <t>India Consumer ETF</t>
  </si>
  <si>
    <t>2011-08-10</t>
  </si>
  <si>
    <t>Indxx India Consumer Index</t>
  </si>
  <si>
    <t>The index is a 30 stock free float adjusted market capitalization index designed to measure the market performance of companies in the consumer sector of India. The index consists of common stocks that are listed on National Stock Exchange and Bombay Stock Exchange.</t>
  </si>
  <si>
    <t>INDL</t>
  </si>
  <si>
    <t>Daily India Bull 2x Shares</t>
  </si>
  <si>
    <t>Indus India Index (300%)</t>
  </si>
  <si>
    <t>The Index is designed to replicate the Indian equity markets as a whole, through a group of 50 Indian stocks selected from a universe of the largest companies listed on two major Indian exchanges. The India Index has 50 constituents, spread among the following sectors: Information Technology, Health Services, Financial Services, Heavy Industry, Consumer Products and Other.</t>
  </si>
  <si>
    <t>INDY</t>
  </si>
  <si>
    <t>S&amp;P India Nifty Fifty Index Fund</t>
  </si>
  <si>
    <t>2009-11-18</t>
  </si>
  <si>
    <t>S&amp;P CNX Nifty Index</t>
  </si>
  <si>
    <t>The index measures the performance of 50 large cap Indian stocks.</t>
  </si>
  <si>
    <t>INDZ</t>
  </si>
  <si>
    <t>Daily India Bear 3x Shares</t>
  </si>
  <si>
    <t>Indus India Index (-300%)</t>
  </si>
  <si>
    <t>INP</t>
  </si>
  <si>
    <t>MSCI India Index ETN</t>
  </si>
  <si>
    <t>2006-12-19</t>
  </si>
  <si>
    <t>MSCI India Total Return Index</t>
  </si>
  <si>
    <t>The Index seeks to represent approximately 85% of the free-float-adjusted market capitalization of equity securities by industry group within India.</t>
  </si>
  <si>
    <t>INR</t>
  </si>
  <si>
    <t>Market Vectors-Indian Rupee/USD ETN</t>
  </si>
  <si>
    <t>S&amp;P Indian Rupee Total Return Index</t>
  </si>
  <si>
    <t>Tracks the exchange rate of the U.S. Dollar against the Indian Rupee.</t>
  </si>
  <si>
    <t>INXX</t>
  </si>
  <si>
    <t>India Infrastructure ETF</t>
  </si>
  <si>
    <t>2010-11-08</t>
  </si>
  <si>
    <t>Indxx India Infrastructure Index</t>
  </si>
  <si>
    <t>The index is a free-float market capitalization weighted stock market index comprised of 30 leading companies that Indxx, LLC determines to be representative of India's Infrastructure industries, as defined by the Industry Classification Benchmark (ICB).</t>
  </si>
  <si>
    <t>INY</t>
  </si>
  <si>
    <t>SPDR Barclays New York Municipal Bond ETF</t>
  </si>
  <si>
    <t>2007-10-11</t>
  </si>
  <si>
    <t>Barclays Capital Managed Money Municipal New York Index</t>
  </si>
  <si>
    <t>The Barclays Capital Managed Money Municipal New York Index is a rules-based, market-value weighted index comprised of publicly traded New York municipal bonds that cover the U.S. dollar denominated tax exempt bond market, including state and local general obligation bonds, revenue bonds, insured bonds, and pre-refunded bonds.</t>
  </si>
  <si>
    <t>New York Munis</t>
  </si>
  <si>
    <t>IOIL</t>
  </si>
  <si>
    <t>IQ Global Oil Small Cap ETF</t>
  </si>
  <si>
    <t>2011-05-05</t>
  </si>
  <si>
    <t>IQ Global Oil Small Cap Index</t>
  </si>
  <si>
    <t>The index provides exposure to global small cap companies engaged in the oil sector, including in the areas of exploration and production, refining and marketing, and equipment, services and drilling.</t>
  </si>
  <si>
    <t>IOO</t>
  </si>
  <si>
    <t>iShares Global 100 ETF</t>
  </si>
  <si>
    <t>2000-12-05</t>
  </si>
  <si>
    <t>S&amp;P Global 100 Index</t>
  </si>
  <si>
    <t>The Index is designed to measure the performance of 100 large transitional companies that are of major importance in the global markets.</t>
  </si>
  <si>
    <t>IPAL</t>
  </si>
  <si>
    <t>2x Inverse Palladium ETN</t>
  </si>
  <si>
    <t>S&amp;P GSCI Palladium Index ER (-200%)</t>
  </si>
  <si>
    <t>The index offers exposure to palladium futures contracts.</t>
  </si>
  <si>
    <t>IPD</t>
  </si>
  <si>
    <t>SPDR S&amp;P International Consumer Discretionary Sector ETF</t>
  </si>
  <si>
    <t>S&amp;P Developed Ex-U.S. BMI Consumer Discretionary Sector Index</t>
  </si>
  <si>
    <t>The S&amp;amp;P  Developed Ex-U.S. BMI Consumer Discretionary Sector Index represents the non-U.S. consumer discretionary sub-industry of developed countries included in the S&amp;amp;P Broad Market Index. The Global BMI Index captures the full universe of institutionally investable stocks in developed and emerging markets with float-adjusted market capitalizations of at least $100 million.</t>
  </si>
  <si>
    <t>IPE</t>
  </si>
  <si>
    <t>SPDR Barclays Capital TIPS ETF</t>
  </si>
  <si>
    <t>Barclays Capital U.S. Government Inflation-Linked Bond Index</t>
  </si>
  <si>
    <t>The Barclays U.S. Government Inflation-linked Bond Index includes publicly issued, U.S. Treasury inflation protected securities that have at least 1 year remaining to maturity on index rebalancing date, with an issue size equal to or in excess of $500 million.</t>
  </si>
  <si>
    <t>IPF</t>
  </si>
  <si>
    <t>SPDR S&amp;P International Financial Sector ETF</t>
  </si>
  <si>
    <t>S&amp;P Developed Ex-U.S. BMI Financials Sector Index</t>
  </si>
  <si>
    <t>The S&amp;amp;P  Developed Ex-U.S. BMI Financials Sector Index represents the non-U.S. financial sub-industry of developed countries included in the S&amp;amp;P Broad Market Index. The Global BMI Index captures the full universe of institutionally investable stocks in developed and emerging markets with float-adjusted market capitalizations of at least $100 million.</t>
  </si>
  <si>
    <t>IPFF</t>
  </si>
  <si>
    <t>iShares International Preferred Stock ETF</t>
  </si>
  <si>
    <t>2011-11-16</t>
  </si>
  <si>
    <t>S&amp;P International Preferred Stock Index</t>
  </si>
  <si>
    <t>The index measures the performance of a select group of preferred stocks from non-U.S. developed market issuers and traded in non-U.S. developed market venues.</t>
  </si>
  <si>
    <t>IPK</t>
  </si>
  <si>
    <t>SPDR S&amp;P International Technology Sector ETF</t>
  </si>
  <si>
    <t>S&amp;P Developed Ex-U.S. BMI Information Technology Sector Index</t>
  </si>
  <si>
    <t>The S&amp;amp;P Developed Ex-U.S. BMI Information Technology Sector Index represents the non-U.S. technology sub-industry of developed countries included in the S&amp;amp;P Broad Market Index. The Global BMI Index captures the full universe of institutionally investable stocks in developed and emerging markets with float-adjusted market capitalizations of at least $100 million.</t>
  </si>
  <si>
    <t>IPLT</t>
  </si>
  <si>
    <t>2x Inverse Platinum ETN</t>
  </si>
  <si>
    <t>S&amp;P GSCI Platinum Index ER (-200%)</t>
  </si>
  <si>
    <t>The index offers exposure to platinum futures contracts.</t>
  </si>
  <si>
    <t>IPN</t>
  </si>
  <si>
    <t>SPDR S&amp;P International Industrial Sector ETF</t>
  </si>
  <si>
    <t>S&amp;P Developed Ex-U.S. BMI Industrial Sector Index</t>
  </si>
  <si>
    <t>The S&amp;amp;P Developed Ex-U.S. BMI Industrial Sector Index represents the non-U.S. industrial sub-industry of developed countries included in the S&amp;amp;P Broad Market Index. The Global BMI Index captures the full universe of institutionally investable stocks in developed and emerging markets with float-adjusted market capitalizations of at least $100 million.</t>
  </si>
  <si>
    <t>IPS</t>
  </si>
  <si>
    <t>SPDR S&amp;P International Consumer Staples Sector ETF</t>
  </si>
  <si>
    <t>S&amp;P Developed Ex-U.S. BMI Consumer Staples Sector Index</t>
  </si>
  <si>
    <t>The S&amp;amp;P  Developed Ex-U.S. BMI Consumer Staples Sector Index represents the non-U.S. consumer staples sub-industry of developed countries included in the S&amp;amp;P Broad Market Index. The Global BMI Index captures the full universe of institutionally investable stocks in developed and emerging markets with float-adjusted market capitalizations of at least $100 million.</t>
  </si>
  <si>
    <t>IPU</t>
  </si>
  <si>
    <t>SPDR S&amp;P International Utilities Sector ETF</t>
  </si>
  <si>
    <t>S&amp;P Developed Ex-U.S. BMI Utilities Sector Index</t>
  </si>
  <si>
    <t>The S&amp;amp;P Developed Ex-U.S. BMI Utilities Sector Index represents the non-U.S. utilities sub-industry of developed countries included in the S&amp;amp;P Broad Market Index. The Global BMI Index captures the full universe of institutionally investable stocks in developed and emerging markets with float-adjusted market capitalizations of at least $100 million.</t>
  </si>
  <si>
    <t>IPW</t>
  </si>
  <si>
    <t>SPDR S&amp;P International Energy Sector ETF</t>
  </si>
  <si>
    <t>S&amp;P Developed Ex-U.S. BMI Energy Sector Index</t>
  </si>
  <si>
    <t>The S&amp;amp;P  Developed Ex-U.S. BMI Energy Sector Index represents the non-U.S. energy sub-industry of developed countries included in the S&amp;amp;P Broad Market Index. The Global BMI Index captures the full universe of institutionally investable stocks in developed and emerging markets with float-adjusted market capitalizations of at least $100 million.</t>
  </si>
  <si>
    <t>IRO</t>
  </si>
  <si>
    <t>Claymore/Zacks Dividend Rotation ETF</t>
  </si>
  <si>
    <t>2007-10-24</t>
  </si>
  <si>
    <t>Zacks Dividend Rotation Index</t>
  </si>
  <si>
    <t>The Index seeks to maximize dividend income that qualifies for taxation at the lowest current tax rates</t>
  </si>
  <si>
    <t>IRV</t>
  </si>
  <si>
    <t>SPDR S&amp;P International Materials Sector ETF</t>
  </si>
  <si>
    <t>S&amp;P Developed Ex-U.S. BMI Materials Sector Index</t>
  </si>
  <si>
    <t>The S&amp;amp;P Developed Ex-U.S. BMI Materials Sector Index represents the non-U.S. materials sub-industry of developed countries included in the S&amp;amp;P Developed Broad Market Index. The BMI Global Index captures the full universe of institutionally investable stocks in developed and emerging markets with float-adjusted market capitalizations of at least $100 million.</t>
  </si>
  <si>
    <t>IRY</t>
  </si>
  <si>
    <t>SPDR S&amp;P International Health Care Sector ETF</t>
  </si>
  <si>
    <t>S&amp;P Developed Ex-U.S. BMI Health Care Sector Index</t>
  </si>
  <si>
    <t>The S&amp;amp;P Developed Ex-U.S. BMI Health Care Sector Index represents the non-U.S. health care sub-industry of developed countries included in the S&amp;amp;P Broad Market Index. The Global BMI Index captures the full universe of institutionally investable stocks in developed and emerging markets with float-adjusted market capitalizations of at least $100 million.</t>
  </si>
  <si>
    <t>JCO</t>
  </si>
  <si>
    <t>Contrarian Opportunities Index Fund</t>
  </si>
  <si>
    <t>2010-04-07</t>
  </si>
  <si>
    <t>Dow Jones U.S. Contrarian Opportunities Index</t>
  </si>
  <si>
    <t>The index follows a rules-based methodology to select stocks in a manner that would be considered consistent with a contrarian investment strategy. The index is an equal weighted index consisting of 125 U.S. securities.</t>
  </si>
  <si>
    <t>Javelin Funds</t>
  </si>
  <si>
    <t>JEM</t>
  </si>
  <si>
    <t>GEMS Index ETN</t>
  </si>
  <si>
    <t>2008-02-01</t>
  </si>
  <si>
    <t>Barclays Capital Global Emerging Markets Strategy (GEMS) Index</t>
  </si>
  <si>
    <t>The Barclays Capital Global Emerging Markets Strategy (GEMS) Index is based on investing in 1-month synthetic money market deposits. The Barclays Capital GEMS Index is a global index that measures the total return of the GEMS strategy applied to 15 diversified Emerging Markets currencies. The global index is formed by adding three regional sub-indices: Eastern Europe, Middle East and Africa, Latin America and Asia.</t>
  </si>
  <si>
    <t>JFT</t>
  </si>
  <si>
    <t>KEYnotes First Trust Enh 130/30 LgCp ETN</t>
  </si>
  <si>
    <t>2008-05-21</t>
  </si>
  <si>
    <t>First Trust Enhanced 130/30 Large Cap Index</t>
  </si>
  <si>
    <t>The Index is a modified equal-weighted total return index consisting of securities that have been selected from a broad universe of the 2,500 largest U.S. exchange-listed stocks pursuant to a quantitative selection process.</t>
  </si>
  <si>
    <t>JGBD</t>
  </si>
  <si>
    <t>DB 3x Inverse Japanese Government Bond Futures ETN</t>
  </si>
  <si>
    <t>DB USD JGB Futures Index (-300%)</t>
  </si>
  <si>
    <t>This benchmark is intended to measure the performance of a long position in 10-year JGB Futures. The underlying assets of 10-year JGB Futures are Japan-government issued debt securities (JGBs) with a remaining term to maturity of not less than 7 years and not more than 11 years as of their issue date and the futures contract delivery date.</t>
  </si>
  <si>
    <t>JGBL</t>
  </si>
  <si>
    <t>DB Japanese Government Bond Futures ETN</t>
  </si>
  <si>
    <t>DB USD JGB Futures Index</t>
  </si>
  <si>
    <t>JGBS</t>
  </si>
  <si>
    <t>DB Inverse Japanese Government Bond Futures ETN</t>
  </si>
  <si>
    <t>DB USD JGB Futures Index (-100%)</t>
  </si>
  <si>
    <t>JGBT</t>
  </si>
  <si>
    <t>DB 3x Japanese Government Bond Futures ETN</t>
  </si>
  <si>
    <t>DB USD JGB Futures Index (300%)</t>
  </si>
  <si>
    <t>JJA</t>
  </si>
  <si>
    <t>DJ-UBS Agriculture Subindex Total Return ETN</t>
  </si>
  <si>
    <t>Dow Jones-UBS Agriculture Subindex Total Return</t>
  </si>
  <si>
    <t>The Index is currently composed of seven futures contracts on agricultural commodities traded on U.S. exchanges.</t>
  </si>
  <si>
    <t>JJAC</t>
  </si>
  <si>
    <t>Dow Jones-UBS Agriculture Subindex Total Return Callable ETN</t>
  </si>
  <si>
    <t>JJC</t>
  </si>
  <si>
    <t>DJ-UBS Copper Total Return Sub-Index ETN</t>
  </si>
  <si>
    <t>Dow Jones-UBS Copper Subindex Total Return</t>
  </si>
  <si>
    <t>The index includes the contract in the Dow Jones-UBS Commodity Index Total Return that relates to a single commodity, copper (currently the Copper High Grade futures contract traded on the COMEX).</t>
  </si>
  <si>
    <t>JJE</t>
  </si>
  <si>
    <t>DJ-UBS Energy Total Return Sub-Index ETN</t>
  </si>
  <si>
    <t>Dow Jones-UBS Energy Subindex Total Return</t>
  </si>
  <si>
    <t>The Index is currently composed of four energy-related commodities contracts (crude oil, heating oil, natural gas and unleaded gasoline) traded on U.S. exchanges.</t>
  </si>
  <si>
    <t>JJG</t>
  </si>
  <si>
    <t>DJ-UBS Grains Total Return Sub-Index ETN</t>
  </si>
  <si>
    <t>Dow Jones-UBS Grains Subindex Total Return</t>
  </si>
  <si>
    <t>The Index is currently composed of three futures contracts on grains traded on U.S. exchanges.</t>
  </si>
  <si>
    <t>JJM</t>
  </si>
  <si>
    <t>DJ-UBS Industrial Metals Total Return Sub-Index ETN</t>
  </si>
  <si>
    <t>Dow Jones-UBS Industrial Metals Subindex Total Return</t>
  </si>
  <si>
    <t>The Index is currently composed of four futures contracts on industrial metals, three of which (aluminum, nickel and zinc) are traded on the London Metal Exchange and the other of which (copper) is traded on the COMEX division of the New York Mercantile Exchange.</t>
  </si>
  <si>
    <t>JJN</t>
  </si>
  <si>
    <t>DJ-UBS Nickel Total Return Sub-Index ETN</t>
  </si>
  <si>
    <t>Dow Jones-UBS Nickel Subindex Total Return</t>
  </si>
  <si>
    <t>The index includes the contract in the Dow Jones-UBS Commodity Index Total Return that relates to a single commodity, nickel (currently the Primary Nickel futures contract traded on the London Metal Exchange).</t>
  </si>
  <si>
    <t>JJP</t>
  </si>
  <si>
    <t>Dow Jones-UBS Precious Metals Total Return Sub-Index ETN</t>
  </si>
  <si>
    <t>Dow Jones-UBS Precious Metals Subindex Total Return</t>
  </si>
  <si>
    <t>The Dow Jones-UBS Precious Metals Subindex Total Return is a multiple-commodity sub-index consisting of the contracts included in the Dow Jones-UBS Commodity Index Total Return related to precious metals. Contracts for two commodities are currently included in the Dow Jones-UBS Precious Metals Subindex Total Return: gold and silver.</t>
  </si>
  <si>
    <t>JJS</t>
  </si>
  <si>
    <t>Dow Jones-UBS Softs Total Return Sub-Index ETN</t>
  </si>
  <si>
    <t>Dow Jones-UBS Softs Subindex Total Return</t>
  </si>
  <si>
    <t>The Dow Jones-UBS Softs Subindex Total Return is a multiple-commodity sub-index consisting of the contracts included in the Dow Jones-UBS Commodity Index Total Return related to soft products. Contracts for three commodities are currently included in the Dow Jones-UBS Softs Subindex Total Return: coffee, cotton and sugar.</t>
  </si>
  <si>
    <t>JJT</t>
  </si>
  <si>
    <t>Dow Jones-UBS Tin Total Return Sub-Index ETN</t>
  </si>
  <si>
    <t>Dow Jones-UBS Tin Subindex Total Return</t>
  </si>
  <si>
    <t>The Dow Jones-UBS Tin Subindex Total Return is a single-commodity sub-index currently consisting of one futures contract on the commodity of tin.</t>
  </si>
  <si>
    <t>JJU</t>
  </si>
  <si>
    <t>Dow Jones-UBS Aluminum Total Return Sub-Index ETN</t>
  </si>
  <si>
    <t>Dow Jones-UBS Aluminum Subindex Total Return</t>
  </si>
  <si>
    <t>The Dow Jones-UBS Aluminum Subindex Total Return is a single-commodity sub-index currently consisting of one futures contract on the commodity of aluminum.</t>
  </si>
  <si>
    <t>JKD</t>
  </si>
  <si>
    <t>iShares Morningstar Large-Cap ETF</t>
  </si>
  <si>
    <t>2004-06-28</t>
  </si>
  <si>
    <t>Morningstar Large Core Index</t>
  </si>
  <si>
    <t>The index measures the performance of large cap stocks that have exhibited average growth and value characteristics.</t>
  </si>
  <si>
    <t>JKE</t>
  </si>
  <si>
    <t>iShares Morningstar Large-Cap Value ETF</t>
  </si>
  <si>
    <t>Morningstar Large Growth Index</t>
  </si>
  <si>
    <t>The index measures the performance of large cap stocks that have exhibited above-average growth characteristics.</t>
  </si>
  <si>
    <t>JKF</t>
  </si>
  <si>
    <t>Morningstar Large Value Index Fund</t>
  </si>
  <si>
    <t>Morningstar Large Value Index</t>
  </si>
  <si>
    <t>The index measures the performance of large cap stocks that have exhibited above-average value characteristics.</t>
  </si>
  <si>
    <t>JKG</t>
  </si>
  <si>
    <t>iShares Morningstar Mid-Cap ETF</t>
  </si>
  <si>
    <t>Morningstar Mid Core Index</t>
  </si>
  <si>
    <t>The index measures the performance of mid cap stocks that have exhibited average growth and value characteristics.</t>
  </si>
  <si>
    <t>JKH</t>
  </si>
  <si>
    <t>iShares Morningstar Mid-Cap Growth ETF</t>
  </si>
  <si>
    <t>Morningstar Mid Growth Index</t>
  </si>
  <si>
    <t>The index measures the performance of mid cap stocks that have exhibited above-average growth characteristics.</t>
  </si>
  <si>
    <t>JKI</t>
  </si>
  <si>
    <t>iShares Morningstar Mid-Cap Value ETF</t>
  </si>
  <si>
    <t>Morningstar Mid Value Index</t>
  </si>
  <si>
    <t>The index measures the performance of mid cap stocks that have exhibited above-average value characteristics.</t>
  </si>
  <si>
    <t>JKJ</t>
  </si>
  <si>
    <t>iShares Morningstar Small-Cap ETF</t>
  </si>
  <si>
    <t>Morningstar Small Core Index</t>
  </si>
  <si>
    <t>The index measures the performance of small cap stocks that have exhibited average growth and value characteristics.</t>
  </si>
  <si>
    <t>JKK</t>
  </si>
  <si>
    <t>iShares Morningstar Small-Cap Growth ETF</t>
  </si>
  <si>
    <t>Morningstar Small Growth Index</t>
  </si>
  <si>
    <t>The index measures the performance of small cap stocks that have exhibited above-average growth characteristics.</t>
  </si>
  <si>
    <t>JKL</t>
  </si>
  <si>
    <t>iShares Morningstar Small-Cap Value ETF</t>
  </si>
  <si>
    <t>Morningstar Small Value Index</t>
  </si>
  <si>
    <t>The index measures the performance of small cap stocks that have exhibited above-average value characteristics.</t>
  </si>
  <si>
    <t>JNK</t>
  </si>
  <si>
    <t>SPDR Barclays Capital High Yield Bond ETF</t>
  </si>
  <si>
    <t>2007-11-28</t>
  </si>
  <si>
    <t>Barclays Capital High Yield Very Liquid Index</t>
  </si>
  <si>
    <t>The Barclays Capital High Yield Very Liquid Index includes publicly issued U.S. dollar denominated, non-investment grade, fixed-rate, taxable corporate bonds that have a remaining maturity of at least one year, regardless of optionality, are rated high-yield (Ba1/BB+/BB+ or below) using the middle rating of Moody's, S&amp;amp;P, and Fitch, respectively (before July 1, 2005, the lower of Moody's and S&amp;amp;P was used), and have $600 million or more of outstanding face value.</t>
  </si>
  <si>
    <t>JO</t>
  </si>
  <si>
    <t>Dow Jones-UBS Coffee ETN</t>
  </si>
  <si>
    <t>Dow Jones-UBS Coffee Subindex Total Return</t>
  </si>
  <si>
    <t>The Dow Jones-UBS Coffee Subindex Total Return is a single-commodity sub-index currently consisting of one futures contract on the commodity of coffee.</t>
  </si>
  <si>
    <t>JPP</t>
  </si>
  <si>
    <t>SPDR Russell/Nomura PRIME Japan ETF</t>
  </si>
  <si>
    <t>2006-11-09</t>
  </si>
  <si>
    <t>Russell/Nomura PRIME Index</t>
  </si>
  <si>
    <t>The Russell/Nomura PRIME Index is made up of the 1,000 largest stocks in terms of float-adjusted market capitalization (representing approximately 96%) of the Russell/Nomura Total Market Index. It is designed to serve as a benchmark for passive investment strategies. It has broad market coverage, and takes liquidity into account.</t>
  </si>
  <si>
    <t>JPX</t>
  </si>
  <si>
    <t>UltraShort MSCI Pacific ex-Japan</t>
  </si>
  <si>
    <t>MSCI Pacific ex-Japan Index (-200%)</t>
  </si>
  <si>
    <t>ProShares UltraShort MSCI Pacific ex-Japan seeks daily investment results, before fees and expenses,that correspond to twice (200%) the inverse (opposite) of the daily performance of the MSCI Pacific ex-Japan Index.</t>
  </si>
  <si>
    <t>JSC</t>
  </si>
  <si>
    <t>SPDR Russell/Nomura Small Cap Japan</t>
  </si>
  <si>
    <t>Russell/Nomura Japan Small Cap Index</t>
  </si>
  <si>
    <t>The Russell/Nomura Japan Small Cap Index represents approximately the smallest 15% of stocks in terms of float-adjusted market capitalization of the Russell/Nomura Total Market Index.</t>
  </si>
  <si>
    <t>JUNR</t>
  </si>
  <si>
    <t>Junior Miners ETF</t>
  </si>
  <si>
    <t>2011-03-16</t>
  </si>
  <si>
    <t>Solactive Global Junior Miners Index</t>
  </si>
  <si>
    <t>This index is designed to track the market performance of small-capitalization mining companies globally. These companies include those engaged in mining, producing, smelting, and/or refining materials including but not limited to coal, copper, gold, iron, nickel, silver, titanium and other materials.</t>
  </si>
  <si>
    <t>JVS</t>
  </si>
  <si>
    <t>Dow Jones Islamic Market International Index Fund</t>
  </si>
  <si>
    <t>2009-06-26</t>
  </si>
  <si>
    <t>Dow Jones Islamic Market International Titans 100 Index</t>
  </si>
  <si>
    <t>The index, maintained by Dow Jones, is based on a stringent and published methodology and consists solely of common stocks that meet Islamic principles. Certain businesses are incompatible with Shari'ah laws, and stocks of companies whose primary businesses are in these areas are excluded from the Index. Excluded businesses include alcohol, conventional financial services (banking, insurance, etc.), casinos and gambling, pornography, tobacco manufacturers, pork related products and weapons companies.</t>
  </si>
  <si>
    <t>JXI</t>
  </si>
  <si>
    <t>iShares Global Utilities ETF</t>
  </si>
  <si>
    <t>2006-09-12</t>
  </si>
  <si>
    <t>S&amp;P Global Utilities Index</t>
  </si>
  <si>
    <t>The index measures the performance of the utilities sector of the global equity market.</t>
  </si>
  <si>
    <t>JYF</t>
  </si>
  <si>
    <t>Dreyfus Japanese Yen Fund</t>
  </si>
  <si>
    <t>JYN</t>
  </si>
  <si>
    <t>JPY/USD Exchange Rate ETN</t>
  </si>
  <si>
    <t>Japanese Yen</t>
  </si>
  <si>
    <t>The U.S. dollar/Japanese yen exchange rate is a foreign exchange spot rate that measures the relative values of two currencies, the Japanese yen and the U.S. dollar.</t>
  </si>
  <si>
    <t>KBE</t>
  </si>
  <si>
    <t>SPDR S&amp;P Bank ETF</t>
  </si>
  <si>
    <t>S&amp;P Banks Select Industry Index</t>
  </si>
  <si>
    <t>The index consists of bank stocks.</t>
  </si>
  <si>
    <t>KBWB</t>
  </si>
  <si>
    <t>KBW Bank Portfolio</t>
  </si>
  <si>
    <t>KBW Bank Index</t>
  </si>
  <si>
    <t>The KBW Bank Index is a float adjusted modified-market capitalization-weighted index that seeks to reflect the performance of publicly traded companies that do business as banks or thrifts. The Bank Index is currently comprised of common stocks of national money centers and leading regional banks or thrifts listed on the NYSE or another U.S. national securities exchange, or NASDAQ/National Market System.</t>
  </si>
  <si>
    <t>KBWC</t>
  </si>
  <si>
    <t>KBW Capital Markets Portfolio</t>
  </si>
  <si>
    <t>KBW Capital Markets Index</t>
  </si>
  <si>
    <t>The KBW Capital Markets Index is a float-adjusted modified-market capitalization-weighted index that seeks to reflect the performance of U.S. publicly traded companies that do business as broker-dealers, asset managers, trust and custody banks or exchanges. The Capital Markets Index is currently comprised of leading companies active in the U.S. capital markets that are listed on the NYSE, or another U.S. national securities exchange, or NASDAQ/NMS.</t>
  </si>
  <si>
    <t>KBWD</t>
  </si>
  <si>
    <t>KBW High Dividend Yield Financial Portfolio</t>
  </si>
  <si>
    <t>KBW Financial Sector Dividend Yield Index</t>
  </si>
  <si>
    <t>The index is constructed using a dividend yield weighted methodology that seeks to reflect the performance of approximately 24 to 40 publicly listed financial companies that are principally engaged in the business of providing financial services and products, including banking, insurance and diversified financial services, in the United States.</t>
  </si>
  <si>
    <t>KBWI</t>
  </si>
  <si>
    <t>KBW Insurance Portfolio</t>
  </si>
  <si>
    <t>KBW Insurance Index</t>
  </si>
  <si>
    <t>The KBW Insurance Index is a float adjusted modified-market capitalization-weighted index. It is currently comprised of leading companies active in the U.S. insurance industry that are listed on the NYSE, or another U.S. national securities exchange, or NASDAQ/NMS. Insurance Index components account for approximately three-quarters of the market capitalization of the entire U.S. public insurance company universe. In addition, Insurance Index components are selected to provide appropriate representation of the industry's diverse sub-sectors, including personal and commercial lines, property/casualty insurance, life insurance, reinsurance, insurance brokerage and financial guarantee.</t>
  </si>
  <si>
    <t>KBWP</t>
  </si>
  <si>
    <t>KBW Property &amp; Casualty Insurance Portfolio</t>
  </si>
  <si>
    <t>KBW Property &amp; Casualty Index</t>
  </si>
  <si>
    <t>The index is a modified market capitalization weighted index that seeks to reflect the performance of approximately 24 property and casualty insurance companies.</t>
  </si>
  <si>
    <t>KBWR</t>
  </si>
  <si>
    <t>KBW Regional Banking Portfolio</t>
  </si>
  <si>
    <t>KBW Regional Banking Index</t>
  </si>
  <si>
    <t>The KBW Regional Banking Index is an equal-weighted index that seeks to reflect the performance of publicly traded companies that do business as regional banks or thrifts. The Regional Banking Index is currently comprised of common stocks of leading regional banks or thrifts listed on the NYSE or another U.S. national securities exchange, or NASDAQ/NMS. The Regional Banking Index components are selected to provide appropriate representation of the industry's sub-sectors.</t>
  </si>
  <si>
    <t>KBWX</t>
  </si>
  <si>
    <t>KBW International Financial Portfolio</t>
  </si>
  <si>
    <t>KBW Global ex-U.S. Financial Sector Index</t>
  </si>
  <si>
    <t>The index is a modified market capitalization weighted index that seeks to reflect the performance of approximately 60 non-U.S. financial companies that are principally engaged in the business of providing financial services and products, including banking, insurance and diversified financial services.</t>
  </si>
  <si>
    <t>KBWY</t>
  </si>
  <si>
    <t>KBW Premium Yield Equity REIT Portfolio</t>
  </si>
  <si>
    <t>KBW Premium Yield Equity REIT Index</t>
  </si>
  <si>
    <t>The index is constructed using a dividend yield weighted methodology that seeks to reflect the performance of approximately 24 to 40 small- and mid-cap equity REITs in the United States.</t>
  </si>
  <si>
    <t>KCE</t>
  </si>
  <si>
    <t>SPDR S&amp;P Capital Markets ETF</t>
  </si>
  <si>
    <t>S&amp;P Capital Markets Select Industry Index</t>
  </si>
  <si>
    <t>The index consists of U.S. publicly traded companies that do business as broker-dealers, asset managers, trust and custody banks or exchanges.</t>
  </si>
  <si>
    <t>KIE</t>
  </si>
  <si>
    <t>SPDR S&amp;P Insurance ETF</t>
  </si>
  <si>
    <t>S&amp;P Insurance Select Industry Index</t>
  </si>
  <si>
    <t>The index consists of U.S.-listed insurance companies, including personal and commercial lines, property/casualty insurance, life insurance, reinsurance, insurance brokerage and financial guarantee.</t>
  </si>
  <si>
    <t>KLD</t>
  </si>
  <si>
    <t>iShares MSCI USA ESG Select ETF</t>
  </si>
  <si>
    <t>2005-01-24</t>
  </si>
  <si>
    <t>MSCI USA ESG Select Index</t>
  </si>
  <si>
    <t>The index is designed to measure the equity performance of large capitalization companies that have positive environmental, social, and governance characteristics relative to their industry and sector peers and in relation to the broader market, while exhibiting risk and return characteristics similar to the MSCI USA Index.</t>
  </si>
  <si>
    <t>KME</t>
  </si>
  <si>
    <t>SPDR KBW Mortgage Finance ETF</t>
  </si>
  <si>
    <t>2009-04-29</t>
  </si>
  <si>
    <t>S&amp;P Mortgage Finance Select Industry Index</t>
  </si>
  <si>
    <t>The index includes pure mortgage players, mortgage insurers, and banks and thrifts that have considerable mortgage loan portfolios in the United States.</t>
  </si>
  <si>
    <t>KOL</t>
  </si>
  <si>
    <t>Market Vectors Coal ETF</t>
  </si>
  <si>
    <t>2008-01-10</t>
  </si>
  <si>
    <t>Stowe Coal Index</t>
  </si>
  <si>
    <t>The Index provides exposure to publicly traded companies worldwide that derive greater than 50% of their revenues from the coal industry. As such, the Fund is subject to the risks of investing in this sector.</t>
  </si>
  <si>
    <t>KOLD</t>
  </si>
  <si>
    <t>UltraShort DJ-UBS Natural Gas</t>
  </si>
  <si>
    <t>Dow Jones-UBS Natural Gas Subindex (-200%)</t>
  </si>
  <si>
    <t>KRE</t>
  </si>
  <si>
    <t>SPDR S&amp;P Regional Banking ETF</t>
  </si>
  <si>
    <t>S&amp;P Regional Banks Select Industry Index</t>
  </si>
  <si>
    <t>The index consists of U.S.-listed regional banks.</t>
  </si>
  <si>
    <t>KROO</t>
  </si>
  <si>
    <t>IQ Australia Small Cap ETF</t>
  </si>
  <si>
    <t>IQ Australia Small Cap Index</t>
  </si>
  <si>
    <t>The market cap-weighted Index seeks to provide investors with a means of tracking the overall performance of small cap Australian companies.</t>
  </si>
  <si>
    <t>KRS</t>
  </si>
  <si>
    <t>Short KBW Regional Banking</t>
  </si>
  <si>
    <t>2010-04-20</t>
  </si>
  <si>
    <t>KBW Regional Banking Index (-100%)</t>
  </si>
  <si>
    <t>KRU</t>
  </si>
  <si>
    <t>Ultra KBW Regional Banking</t>
  </si>
  <si>
    <t>KBW Regional Banking Index (200%)</t>
  </si>
  <si>
    <t>KWT</t>
  </si>
  <si>
    <t>Market Vectors Solar Energy ETF</t>
  </si>
  <si>
    <t>2008-04-21</t>
  </si>
  <si>
    <t>Ardour Solar Energy Index</t>
  </si>
  <si>
    <t>The Index provides exposure to publicly traded companies from around the world that derive at least 66% of their revenues from solar power and related products and services. On a weighted basis, the companies in the Index derive in excess of 90% of their revenues from the solar industry.</t>
  </si>
  <si>
    <t>KXI</t>
  </si>
  <si>
    <t>iShares Global Consumer Staples ETF</t>
  </si>
  <si>
    <t>S&amp;P Global Consumer Staples Index</t>
  </si>
  <si>
    <t>The index measures the performance of the consumer staples sector of global equity markets.</t>
  </si>
  <si>
    <t>LAG</t>
  </si>
  <si>
    <t>SPDR Barclays Aggregate Bond ETF</t>
  </si>
  <si>
    <t>2007-05-23</t>
  </si>
  <si>
    <t>LATM</t>
  </si>
  <si>
    <t>Latin America Small-Cap Index ETF</t>
  </si>
  <si>
    <t>Latin America Small-Cap Index</t>
  </si>
  <si>
    <t>The index tracks the performance of publicly-traded small cap companies that are headquartered in Latin America or that generate the majority of their revenues in Latin America.</t>
  </si>
  <si>
    <t>LBJ</t>
  </si>
  <si>
    <t>Daily Latin America 3x Bull Shares</t>
  </si>
  <si>
    <t>S&amp;P Latin America 40 Index (300%)</t>
  </si>
  <si>
    <t>The S&amp;amp;P Latin America 40 Index is an equity index drawn from four major Latin American markets: Brazil, Chile, Mexico and Peru. The index constituents are leading, large, liquid companies from the Latin American markets.</t>
  </si>
  <si>
    <t>LBND</t>
  </si>
  <si>
    <t>3x Long 25+ Year Treasury Bond ETN</t>
  </si>
  <si>
    <t>2010-06-28</t>
  </si>
  <si>
    <t>Deutsche Bank Long U.S. Treasury Bond Futures Index (300%)</t>
  </si>
  <si>
    <t>The index seeks to measure the performance of a long investment in Ultra T-Bond Futures. Ultra T-Bond Futures are futures contracts traded on the CBOT whose underlying assets are U.S. Treasury Bonds with a remaining term to maturity of not less than 25 years from the first day of the futures contract delivery month.</t>
  </si>
  <si>
    <t>LBTA</t>
  </si>
  <si>
    <t>Russell 1000 Low Beta ETF</t>
  </si>
  <si>
    <t>Russell-Axioma U.S. Large Cap Low Beta Index</t>
  </si>
  <si>
    <t>The index is designed to deliver exposure to stocks that are predicted to have a low beta as determined by a screening and ranking methodology applied to the output of the Axioma U.S. Equity Medium Horizon Fundamental Factor Risk model.</t>
  </si>
  <si>
    <t>LD</t>
  </si>
  <si>
    <t>Dow Jones-UBS Lead Total Return Sub-Index</t>
  </si>
  <si>
    <t>Dow Jones-UBS Lead Subindex Total Return</t>
  </si>
  <si>
    <t>The Dow Jones-UBS Lead Subindex Total Return is a single-commodity sub-index currently consisting of one futures contract on the commodity of lead.</t>
  </si>
  <si>
    <t>LEDD</t>
  </si>
  <si>
    <t>Pure Beta Lead ETN</t>
  </si>
  <si>
    <t>2011-04-20</t>
  </si>
  <si>
    <t>Barclays Capital Lead Pure Beta TR Index</t>
  </si>
  <si>
    <t>LEMB</t>
  </si>
  <si>
    <t>iShares Emerging Markets Local Currency Bond ETF</t>
  </si>
  <si>
    <t>2011-10-21</t>
  </si>
  <si>
    <t>Barclays Capital Emerging Markets Broad Local Currency Bond Index</t>
  </si>
  <si>
    <t>The index measures the performance of the sovereign, local currency bond markets of emerging market countries.</t>
  </si>
  <si>
    <t>LGEM</t>
  </si>
  <si>
    <t>Basic Materials GEMS ETF</t>
  </si>
  <si>
    <t>Dow Jones Emerging Markets Basic Materials Titans Index</t>
  </si>
  <si>
    <t>This index tracks 30 of the largest emerging-market companies in the Basic Materials Industry as defined by the Industry Classification Benchmark (ICB).</t>
  </si>
  <si>
    <t>LHB</t>
  </si>
  <si>
    <t>Daily Latin America 3x Bear Shares</t>
  </si>
  <si>
    <t>S&amp;P Latin America 40 Index (-300%)</t>
  </si>
  <si>
    <t>LIT</t>
  </si>
  <si>
    <t>Lithium ETF</t>
  </si>
  <si>
    <t>2010-07-23</t>
  </si>
  <si>
    <t>Solactive Global Lithium Index</t>
  </si>
  <si>
    <t>The index is designed to reflect the performance of the lithium industry. It is comprised of companies globally that are primarily engaged in some aspect of the lithium industry such as lithium mining, exploration and lithium-ion battery production.</t>
  </si>
  <si>
    <t>LPAL</t>
  </si>
  <si>
    <t>2x Long Palladium ETN</t>
  </si>
  <si>
    <t>S&amp;P GSCI Palladium Index ER (200%)</t>
  </si>
  <si>
    <t>LPLT</t>
  </si>
  <si>
    <t>2x Long Platinum ETN</t>
  </si>
  <si>
    <t>S&amp;P GSCI Platinum Index ER (200%)</t>
  </si>
  <si>
    <t>LQD</t>
  </si>
  <si>
    <t>iShares iBoxx $ Investment Grade Corporate Bond ETF</t>
  </si>
  <si>
    <t>iBoxx $ Liquid Investment Grade Index</t>
  </si>
  <si>
    <t>LSC</t>
  </si>
  <si>
    <t>S&amp;P CTI ETN</t>
  </si>
  <si>
    <t>S&amp;P Commodity Trends Indicator - Total Return</t>
  </si>
  <si>
    <t>The Index is designed to apply a long/short strategy to six commodity sectors comprised of 16 traditional, physical commodity futures contracts . The Index Components are grouped into six sectors and each sector, except the energy sector and softs sector, is represented on either a long or short basis.</t>
  </si>
  <si>
    <t>LSKY</t>
  </si>
  <si>
    <t>ETRACS Monthly 2x Leveraged ISE Cloud Computing TR Index ETN</t>
  </si>
  <si>
    <t>2011-10-05</t>
  </si>
  <si>
    <t>ISE Cloud Computing Total Return Index (200%)</t>
  </si>
  <si>
    <t>The index was created as a performance benchmark for companies in the cloud computing technology market and is composed of stocks spanning the pure play, non pure play and technology conglomerate categories.</t>
  </si>
  <si>
    <t>LSO</t>
  </si>
  <si>
    <t>MLCX Livestock Total Return Index ETN</t>
  </si>
  <si>
    <t>MLCX Livestock Total Return Index</t>
  </si>
  <si>
    <t>The index comprises rolling futures contracts on two physical commodities: live cattle and lean hogs. The index is a total return index designed to reflect the performance of a fully collateralized investment.</t>
  </si>
  <si>
    <t>LSTK</t>
  </si>
  <si>
    <t>Pure Beta Livestock ETN</t>
  </si>
  <si>
    <t>Barclays Capital Commodity Index Livestock Pure Beta TR</t>
  </si>
  <si>
    <t>LTL</t>
  </si>
  <si>
    <t>Ultra Telecommunications ProShares</t>
  </si>
  <si>
    <t>2008-03-27</t>
  </si>
  <si>
    <t>Dow Jones U.S. Select Telecommunications Index (200%)</t>
  </si>
  <si>
    <t>ProShares Ultra Telecommunications seeks daily investment results, before fees and expenses, that correspond to twice (200%) the daily performance of the Dow Jones U.S. Select Telecommunications Index.</t>
  </si>
  <si>
    <t>LTPZ</t>
  </si>
  <si>
    <t>15+ Year U.S. TIPS Index Fund</t>
  </si>
  <si>
    <t>2009-09-03</t>
  </si>
  <si>
    <t>BofA Merrill Lynch 15+ Year US Inflation-Linked Treasury Index</t>
  </si>
  <si>
    <t>The BofA Merrill Lynch 15+ Year US Inflation-Linked Treasury Index is an unmanaged index comprised of U.S. Treasury Inflation Protected Securities with at least $1 billion in outstanding face value and a remaining term to final maturity greater than or equal to 15 years.</t>
  </si>
  <si>
    <t>LVL</t>
  </si>
  <si>
    <t>S&amp;P Global Dividend Opportunities Index ETF</t>
  </si>
  <si>
    <t>2007-06-25</t>
  </si>
  <si>
    <t>S&amp;P Global Dividend Opportunities Index</t>
  </si>
  <si>
    <t>The Index consists of 100 common stocks, master limited partnerships and American depositary receipts that offer high dividend yields chosen from a universe consisting of the stocks listed on the exchanges of those countries included in the S&amp;amp;P Broad Market Index. Potential Index constituents include common stocks, MLPs and ADRs with market capitalizations greater than $1.5 billion.</t>
  </si>
  <si>
    <t>LVOL</t>
  </si>
  <si>
    <t>Russell 1000 Low Volatility ETF</t>
  </si>
  <si>
    <t>Russell-Axioma U.S. Large Cap Low Volatility Index</t>
  </si>
  <si>
    <t>The index is designed to deliver exposure to stocks with low volatility as determined by a screening and ranking methodology applied to the output of the Axioma U.S. Equity Medium Horizon Fundamental Factor Risk model.</t>
  </si>
  <si>
    <t>LWC</t>
  </si>
  <si>
    <t>SPDR Barclays Capital Long Term Corporate Bond ETF</t>
  </si>
  <si>
    <t>2009-03-10</t>
  </si>
  <si>
    <t>Barclays Capital Long U.S. Corporate Index</t>
  </si>
  <si>
    <t>The index includes dollar-denominated debt from U.S. and non-U.S. industrial, utility, and financial institutions issuers with a duration of 10+ years.</t>
  </si>
  <si>
    <t>LWPE</t>
  </si>
  <si>
    <t>Low P/E ETF</t>
  </si>
  <si>
    <t>Russell U.S. Large Cap Low P/E Index</t>
  </si>
  <si>
    <t>The Index is designed to select securities intended to produce performance that is similar to professional investment managers following a low price to earnings investment discipline. This discipline focuses on companies that are trading at lower multiples relative to their prior level and/or their sector peers. Starting with the Russell 1000 Index, the index includes companies that have a price to one year forecasted earnings, price to trailing earnings and/or price to cash flow multiple below their five year historical average.</t>
  </si>
  <si>
    <t>MATH</t>
  </si>
  <si>
    <t>Meidell Tactical Advantage ETF</t>
  </si>
  <si>
    <t>MATL</t>
  </si>
  <si>
    <t>Daily Basic Materials Bull 3X Shares</t>
  </si>
  <si>
    <t>Materials Select Sector Index (300%)</t>
  </si>
  <si>
    <t>The index includes companies from the following industries: chemicals; metals &amp;amp; mining; paper &amp;amp; forest products; containers &amp;amp; packaging; and construction materials.</t>
  </si>
  <si>
    <t>MATS</t>
  </si>
  <si>
    <t>Daily Basic Materials Bear 3X Shares</t>
  </si>
  <si>
    <t>Materials Select Sector Index (-300%)</t>
  </si>
  <si>
    <t>MBB</t>
  </si>
  <si>
    <t>iShares MBS ETF</t>
  </si>
  <si>
    <t>2007-03-13</t>
  </si>
  <si>
    <t>Barclays Capital U.S. MBS Index</t>
  </si>
  <si>
    <t>The index measures the performance of investment grade fixed-rate mortgage-backed pass-through securities of GNMA, FNMA, and FHLMC.</t>
  </si>
  <si>
    <t>MBG</t>
  </si>
  <si>
    <t>SPDR Barclays Capital Mortgage Backed Bond ETF</t>
  </si>
  <si>
    <t>MCHI</t>
  </si>
  <si>
    <t>iShares MSCI China ETF</t>
  </si>
  <si>
    <t>MSCI China Index</t>
  </si>
  <si>
    <t>The index measures the performance of large cap Chinese equities.</t>
  </si>
  <si>
    <t>MCRO</t>
  </si>
  <si>
    <t>IQ Hedge Macro Tracker ETF</t>
  </si>
  <si>
    <t>2009-06-09</t>
  </si>
  <si>
    <t>IQ Hedge Macro Index</t>
  </si>
  <si>
    <t>The Index attempts to replicate the risk-adjusted return characteristics of a combination of hedge funds pursuing a macro strategy and hedge funds pursuing an emerging markets strategy.</t>
  </si>
  <si>
    <t>MDD</t>
  </si>
  <si>
    <t>SPDR S&amp;P International Mid Cap ETF</t>
  </si>
  <si>
    <t>S&amp;P Developed Ex-U.S. between USD2 Billion and USD5 Billion Index</t>
  </si>
  <si>
    <t>The S&amp;amp;P Developed Ex-U.S. between USD2 Billion and USD5 Billion Index is a float adjusted market cap weighted index that represents the mid capitalization segment of developed countries included in the S&amp;amp;P Global Equity Index. The Global Equity Index captures the full universe of institutionally investable stocks in developed and emerging markets with float-adjusted market capitalizations of at least $100 million.</t>
  </si>
  <si>
    <t>MDY</t>
  </si>
  <si>
    <t>SPDR MidCap Trust Series I</t>
  </si>
  <si>
    <t>1995-04-27</t>
  </si>
  <si>
    <t>MDYG</t>
  </si>
  <si>
    <t>SPDR S&amp;P 400 Mid Cap Growth ETF</t>
  </si>
  <si>
    <t>2005-08-11</t>
  </si>
  <si>
    <t>S&amp;P MidCap 400 Growth Index</t>
  </si>
  <si>
    <t>The index consists of growth companies of the S&amp;amp;P MidCap 400.</t>
  </si>
  <si>
    <t>MDYV</t>
  </si>
  <si>
    <t>SPDR S&amp;P 400 Mid Cap Value ETF</t>
  </si>
  <si>
    <t>S&amp;P MidCap 400 Value Index</t>
  </si>
  <si>
    <t>The index consists of value companies of the S&amp;amp;P MidCap 400.</t>
  </si>
  <si>
    <t>MES</t>
  </si>
  <si>
    <t>Market Vectors Gulf States Index ETF</t>
  </si>
  <si>
    <t>2008-07-22</t>
  </si>
  <si>
    <t>Dow Jones GCC Titans 40 Index</t>
  </si>
  <si>
    <t>The Index provides exposure to publicly traded companies that are headquartered in countries belonging to the Gulf Cooperation Council (GCC) or that generate the majority of their revenues in these countries.</t>
  </si>
  <si>
    <t>MEXS</t>
  </si>
  <si>
    <t>Mexico Small-Cap ETF</t>
  </si>
  <si>
    <t>Solactive Mexico Small-Cap Index</t>
  </si>
  <si>
    <t>The index is designed to reflect the performance of Mexican small cap companies. The index is comprised of companies that are domiciled or have their main business operations in Mexico.</t>
  </si>
  <si>
    <t>MFLA</t>
  </si>
  <si>
    <t>Long Enhanced MSCI EAFE Index ETN</t>
  </si>
  <si>
    <t>MFSA</t>
  </si>
  <si>
    <t>Short Enhanced MSCI EAFE Index ETN</t>
  </si>
  <si>
    <t>MGC</t>
  </si>
  <si>
    <t>Mega Cap 300 ETF</t>
  </si>
  <si>
    <t>CRSP US Mega Cap Index</t>
  </si>
  <si>
    <t>This index is a broadly diversified index of stocks of the largest U.S. companies.</t>
  </si>
  <si>
    <t>MGK</t>
  </si>
  <si>
    <t>Mega Cap 300 Growth</t>
  </si>
  <si>
    <t>MSCI US Large Cap Growth Index</t>
  </si>
  <si>
    <t>The index represents the growth companies of the MSCI US Large Cap 300 Index.</t>
  </si>
  <si>
    <t>MGV</t>
  </si>
  <si>
    <t>Mega Cap 300 Value</t>
  </si>
  <si>
    <t>MSCI US Large Cap Value Index</t>
  </si>
  <si>
    <t>The MSCI US Large Cap Value Index represents the value companies of the MSCI US Large Cap 300 Index.</t>
  </si>
  <si>
    <t>MIDU</t>
  </si>
  <si>
    <t>Daily Mid Cap Bull 3x Shares</t>
  </si>
  <si>
    <t>2009-01-08</t>
  </si>
  <si>
    <t>S&amp;P MidCap 400 Index (300%)</t>
  </si>
  <si>
    <t>MIDZ</t>
  </si>
  <si>
    <t>Daily Mid Cap Bear 3x Shares</t>
  </si>
  <si>
    <t>S&amp;P MidCap 400 Index (-300%)</t>
  </si>
  <si>
    <t>MINT</t>
  </si>
  <si>
    <t>Enhanced Short Maturity Strategy Fund</t>
  </si>
  <si>
    <t>MKH</t>
  </si>
  <si>
    <t>HOLDRS Market 2000+</t>
  </si>
  <si>
    <t>2000-08-29</t>
  </si>
  <si>
    <t>MLN</t>
  </si>
  <si>
    <t>Market Vectors-Long Municipal Index ETF</t>
  </si>
  <si>
    <t>2008-01-02</t>
  </si>
  <si>
    <t>Barclays Capital AMT-Free Long Continuous Municipal Index</t>
  </si>
  <si>
    <t>The Index provides broad exposure to investment-grade municipal bonds with a nominal maturity of 17 years or more.</t>
  </si>
  <si>
    <t>MLPG</t>
  </si>
  <si>
    <t>E-TRACS Alerian Natural Gas MLP Index</t>
  </si>
  <si>
    <t>Alerian Natural Gas MLP Index</t>
  </si>
  <si>
    <t>The index provides investors with a benchmark for the infrastructure component of the natural gas industry. Constituents earn the majority of their cash flow from the transportation, storage, and processing of natural gas and natural gas liquids.</t>
  </si>
  <si>
    <t>MLPI</t>
  </si>
  <si>
    <t>E-TRACS Alerian MLP Infrastructure Index</t>
  </si>
  <si>
    <t>2010-03-31</t>
  </si>
  <si>
    <t>MLPL</t>
  </si>
  <si>
    <t>E-TRACS 2x Leveraged Long Alerian MLP Infrastructure Index</t>
  </si>
  <si>
    <t>2010-07-06</t>
  </si>
  <si>
    <t>Alerian MLP Infrastructure Index (200%)</t>
  </si>
  <si>
    <t>The Alerian MLP Infrastructure Index is designed to give investors exposure to the infrastructure component of the Master Limited Partnership asset class. Constituents each earn at least 50% of EBITDA from assets that are not directly exposed to changes in commodity prices. The Index is disseminated by the New York Stock Exchange and is a composite of 25 energy infrastructure MLPs.</t>
  </si>
  <si>
    <t>MLPN</t>
  </si>
  <si>
    <t>Credit Suisse Equal Weight MLP Index ETN</t>
  </si>
  <si>
    <t>2010-04-13</t>
  </si>
  <si>
    <t>Cushing 30 MLP Index</t>
  </si>
  <si>
    <t>The index is an equal weighted index that uses an objective, formula based, proprietary valuation methodology to rank the MLPs for inclusion in the index. The Cushing 30 will be calculated by S&amp;amp;P using the proprietary valuation methodology set out by Swank Energy Income Advisors for the Cushing 30 MLP Index and as appropriate for application to the master limited partnership investment universe and this index mandate.</t>
  </si>
  <si>
    <t>MLPS</t>
  </si>
  <si>
    <t>E-TRACS 1xMonthly Short Alerian MLP Infrastructure Total Return ETN</t>
  </si>
  <si>
    <t>Alerian MLP Infrastructure Total Return Index (-100%)</t>
  </si>
  <si>
    <t>MLPW</t>
  </si>
  <si>
    <t>E-TRACS Wells Fargo MLP Index</t>
  </si>
  <si>
    <t>2010-11-01</t>
  </si>
  <si>
    <t>Wells Fargo Master Limited Partnership Index</t>
  </si>
  <si>
    <t>The index is a float adjusted, capitalization weighted Index that seeks to measure the performance of all energy master limited partnerships listed on the New York Stock Exchange or NASDAQ that satisfy market capitalization (at least $200 million at the time of inclusion) and other eligibility requirements.</t>
  </si>
  <si>
    <t>MLPY</t>
  </si>
  <si>
    <t>Cushing MLP High Income Index ETN</t>
  </si>
  <si>
    <t>Cushing MLP High Income Index</t>
  </si>
  <si>
    <t>The index tracks the performance of 30publicly traded energy and shipping master limited partnership (MLP)securities with an emphasis on current yield. The securities are chosen forinclusion according to a three-tier proprietary weighting system developedby Cushing MLP Asset Management, LP.</t>
  </si>
  <si>
    <t>MNA</t>
  </si>
  <si>
    <t>IQ Merger Arbitrage ETF</t>
  </si>
  <si>
    <t>IQ Merger Arbitrage Index</t>
  </si>
  <si>
    <t>The Index seeks to achieve capital appreciation by investing in global companies for which there has been a public announcement of a takeover by an acquirer. This differentiated approach is based on a passive strategy of owning certain announced takeover targets with the goal of generating returns that are representative of global merger arbitrage activity. The Index also includes short exposure to global equities as a partial equity market hedge.</t>
  </si>
  <si>
    <t>MOM</t>
  </si>
  <si>
    <t>U.S. Market Neutral Momentum Fund</t>
  </si>
  <si>
    <t>2011-09-07</t>
  </si>
  <si>
    <t>Dow Jones U.S. Thematic Market Neutral Momentum Total Return Index</t>
  </si>
  <si>
    <t>The index is equal weighted, dollar neutral and sector neutral. The index rebalances monthly by identifying the highest momentum stocks as long positions and lowest momentum stocks as short positions, of approximately equal dollar amounts, within each sector.</t>
  </si>
  <si>
    <t>MOO</t>
  </si>
  <si>
    <t>Market Vectors-Agribusiness ETF</t>
  </si>
  <si>
    <t>2007-08-31</t>
  </si>
  <si>
    <t>DAXglobal Agribusiness Index</t>
  </si>
  <si>
    <t>The Index provides exposure to publicly traded companies worldwide that derive at least 50% of their revenues from the business of agriculture. As such, the Fund is subject to the risks of investing in this sector.</t>
  </si>
  <si>
    <t>MORT</t>
  </si>
  <si>
    <t>Market Vector Mortgage REIT Income ETF</t>
  </si>
  <si>
    <t>2011-08-17</t>
  </si>
  <si>
    <t>Market Vectors Global Mortgage REITs Index</t>
  </si>
  <si>
    <t>The index is a capitalization weighted index that requires constituent companies to derive at least 50 percent of their revenues from mortgage REITs. This includes companies and trusts which are primarily engaged in the purchase or service of commercial or residential mortgage loans or mortgage&amp;amp;#8208;related securities.</t>
  </si>
  <si>
    <t>MTK</t>
  </si>
  <si>
    <t>SPDR MS Technology</t>
  </si>
  <si>
    <t>Morgan Stanley Technology Index</t>
  </si>
  <si>
    <t>The Morgan Stanley Technology Index is composed purely of electronics-based technology companies. The Technology Index was the first listed broad-market technology barometer dedicated exclusively to the electronics-based technology industry. The Technology Index comprises companies drawn from the following technology sub-sectors: computer services; design software; server software, PC software and new media; networking and telecom equipment; server hardware, PC hardware and peripherals; specialized systems; and semiconductors.</t>
  </si>
  <si>
    <t>MUAA</t>
  </si>
  <si>
    <t>2012 S&amp;P AMT-Free Municipal Series</t>
  </si>
  <si>
    <t>2010-01-07</t>
  </si>
  <si>
    <t>S&amp;P AMT-Free Municipal Series 2012 Index</t>
  </si>
  <si>
    <t>The S&amp;amp;P AMT-Free Municipal Series 2012 Index measures the performance of AMT-Free, investment grade, noncallable U.S. municipal bonds maturing in 2012.</t>
  </si>
  <si>
    <t>MUAB</t>
  </si>
  <si>
    <t>iShares 2013 AMT-Free Muni Term ETF</t>
  </si>
  <si>
    <t>S&amp;P AMT-Free Municipal Series 2013 Index</t>
  </si>
  <si>
    <t>The S&amp;amp;P AMT-Free Municipal Series 2012 Index measures the performance of AMT-Free, investment grade, noncallable U.S. municipal bonds maturing in 2013.</t>
  </si>
  <si>
    <t>MUAC</t>
  </si>
  <si>
    <t>iShares 2014 AMT-Free Muni Term ETF</t>
  </si>
  <si>
    <t>S&amp;P AMT-Free Municipal Series 2014 Index</t>
  </si>
  <si>
    <t>The S&amp;amp;P AMT-Free Municipal Series 2014 Index measures the performance of AMT-Free, investment grade, noncallable U.S. municipal bonds maturing in 2014.</t>
  </si>
  <si>
    <t>MUAD</t>
  </si>
  <si>
    <t>iShares 2015 AMT-Free Muni Term ETF</t>
  </si>
  <si>
    <t>S&amp;P AMT-Free Municipal Series 2015 Index</t>
  </si>
  <si>
    <t>The S&amp;amp;P AMT-Free Municipal Series 2015 Index measures the performance of AMT-Free, investment grade, noncallable U.S. municipal bonds maturing in 2015.</t>
  </si>
  <si>
    <t>MUAE</t>
  </si>
  <si>
    <t>iShares 2016 AMT-Free Muni Term ETF</t>
  </si>
  <si>
    <t>S&amp;P AMT-Free Municipal Series 2016 Index</t>
  </si>
  <si>
    <t>The S&amp;amp;P AMT-Free Municipal Series 2016 Index measures the performance of AMT-Free, investment grade, noncallable U.S. municipal bonds maturing in 2016.</t>
  </si>
  <si>
    <t>MUAF</t>
  </si>
  <si>
    <t>iShares 2017 AMT-Free Muni Term ETF</t>
  </si>
  <si>
    <t>S&amp;P AMT-Free Municipal Series 2017 Index</t>
  </si>
  <si>
    <t>The S&amp;amp;P AMT-Free Municipal Series 2017 Index measures the performance of AMT-Free, investment grade, noncallable U.S. municipal bonds maturing in 2017.</t>
  </si>
  <si>
    <t>MUB</t>
  </si>
  <si>
    <t>iShares National AMT-Free Muni Bond ETF</t>
  </si>
  <si>
    <t>2007-09-07</t>
  </si>
  <si>
    <t>S&amp;P National AMT-Free Municipal Bond Index</t>
  </si>
  <si>
    <t>The index measures the performance of the investment grade segment of the U.S. municipal bond market.</t>
  </si>
  <si>
    <t>MUNI</t>
  </si>
  <si>
    <t>MVV</t>
  </si>
  <si>
    <t>Ultra MidCap400</t>
  </si>
  <si>
    <t>S&amp;P MidCap 400 Index (200%)</t>
  </si>
  <si>
    <t>MWJ</t>
  </si>
  <si>
    <t>Daily Mid Cap Bull 3X Shares</t>
  </si>
  <si>
    <t>Russell Midcap Index (300%)</t>
  </si>
  <si>
    <t>The Russell Midcap Index measures the performance of the mid-cap segment of the U.S. equity universe. The Russell Midcap Index is a subset of the Russell1000 Index. It includes approximately 800 of the smallest securities based on a combination of their market cap and current index membership.</t>
  </si>
  <si>
    <t>MWN</t>
  </si>
  <si>
    <t>Daily Mid Cap Bear 3X Shares</t>
  </si>
  <si>
    <t>Russell Midcap Index (-300%)</t>
  </si>
  <si>
    <t>MXI</t>
  </si>
  <si>
    <t>iShares Global Materials ETF</t>
  </si>
  <si>
    <t>S&amp;P Global Materials Index</t>
  </si>
  <si>
    <t>The index measures the performance of the materials sector of global equity markets.</t>
  </si>
  <si>
    <t>MYY</t>
  </si>
  <si>
    <t>Short MidCap400</t>
  </si>
  <si>
    <t>S&amp;P MidCap 400 Index (-100%)</t>
  </si>
  <si>
    <t>MZG</t>
  </si>
  <si>
    <t>Claymore/Morningstar Manufacturing Super Sector Index ETF</t>
  </si>
  <si>
    <t>2007-08-22</t>
  </si>
  <si>
    <t>MZN</t>
  </si>
  <si>
    <t>Claymore/Morningstar Information Super Sector Index Fund</t>
  </si>
  <si>
    <t>MZO</t>
  </si>
  <si>
    <t>Claymore/Morningstar Services Super Sector Index ETF</t>
  </si>
  <si>
    <t>Miscellaneous Sector Equities</t>
  </si>
  <si>
    <t>MZZ</t>
  </si>
  <si>
    <t>UltraShort MidCap400</t>
  </si>
  <si>
    <t>2006-07-11</t>
  </si>
  <si>
    <t>S&amp;P MidCap 400 Index (-200%)</t>
  </si>
  <si>
    <t>NAGS</t>
  </si>
  <si>
    <t>Natural Gas Fund</t>
  </si>
  <si>
    <t>2011-02-01</t>
  </si>
  <si>
    <t>Natural gas futures</t>
  </si>
  <si>
    <t>The underlying assets of the fund consist of natural gas futures contracts.</t>
  </si>
  <si>
    <t>NASI</t>
  </si>
  <si>
    <t>ESG Shares North America Sustainability Index ETF</t>
  </si>
  <si>
    <t>FTSE KLD North America Sustainability Index</t>
  </si>
  <si>
    <t>The index is a broadly diversified, sector-neutral index of American and Canadian companies with superior ESG performance as rated by KLD Research &amp;amp; Analytics, Inc.</t>
  </si>
  <si>
    <t>NFO</t>
  </si>
  <si>
    <t>Insider Sentiment ETF</t>
  </si>
  <si>
    <t>Sabrient Insider Sentiment Index</t>
  </si>
  <si>
    <t>The objective of the Index is to actively represent a group of securities that are reflecting favorable corporate insider buying trends (determined via the public filings of such corporate insiders) and Wall Street analyst earnings estimate increases.</t>
  </si>
  <si>
    <t>NIB</t>
  </si>
  <si>
    <t>Dow Jones-UBS Cocoa Total Return Sub-Index ETN</t>
  </si>
  <si>
    <t>Dow Jones-UBS Cocoa Subindex Total Return</t>
  </si>
  <si>
    <t>The Dow Jones-UBS Cocoa Subindex Total Return is a single-commodity sub-index currently consisting of one futures contract on the commodity of cocoa.</t>
  </si>
  <si>
    <t>NINI</t>
  </si>
  <si>
    <t>Pure Beta Nickel ETN</t>
  </si>
  <si>
    <t>Barclays Capital Nickel Pure Beta TR Index</t>
  </si>
  <si>
    <t>NKY</t>
  </si>
  <si>
    <t>MAXIS Nikkei 225 Index ETF</t>
  </si>
  <si>
    <t>Nikkei 225 Index</t>
  </si>
  <si>
    <t>The index reflects the average price of 225 stocks traded on the first section of the Tokyo Stock Exchange, but it is different from a simple average in that the divisor is adjusted to maintain continuity and reduce the effect of external factors not directly related to the market.</t>
  </si>
  <si>
    <t>Precidian</t>
  </si>
  <si>
    <t>NLR</t>
  </si>
  <si>
    <t>Market Vectors Uranium+Nuclear Energy ETF</t>
  </si>
  <si>
    <t>2007-08-13</t>
  </si>
  <si>
    <t>DAXglobal Nuclear Energy Index</t>
  </si>
  <si>
    <t>The Index provides exposure to publicly traded companies worldwide that are engaged in various aspects of the nuclear energy business.</t>
  </si>
  <si>
    <t>NOMO</t>
  </si>
  <si>
    <t>U.S. Market Neutral Anti-Momentum Fund</t>
  </si>
  <si>
    <t>Dow Jones U.S. Thematic Market Neutral Anti-Momentum Total Return Index</t>
  </si>
  <si>
    <t>The index is equal weighted, dollar neutral and sector neutral. The index rebalances monthly by identifying the lowest momentum stocks as long positions and highest momentum stocks as short positions, of approximately equal dollar amounts, within each sector.</t>
  </si>
  <si>
    <t>NORW</t>
  </si>
  <si>
    <t>FTSE Norway 30 ETF</t>
  </si>
  <si>
    <t>FTSE Norway 30 Index</t>
  </si>
  <si>
    <t>The index is designed to reflect broad based equity market performance in Norway.</t>
  </si>
  <si>
    <t>NUCL</t>
  </si>
  <si>
    <t>S&amp;P Global Nuclear Energy Index Fund</t>
  </si>
  <si>
    <t>S&amp;P Global Nuclear Energy Index</t>
  </si>
  <si>
    <t>The index measures the performance of companies in nuclear energy related businesses.</t>
  </si>
  <si>
    <t>NUGT</t>
  </si>
  <si>
    <t>Daily Gold Miners Bull 3x Shares</t>
  </si>
  <si>
    <t>NYSE Arca Gold Miners Index (300%)</t>
  </si>
  <si>
    <t>NY</t>
  </si>
  <si>
    <t>iShares NYSE 100 ETF</t>
  </si>
  <si>
    <t>2004-03-29</t>
  </si>
  <si>
    <t>NYSE U.S. 100 Index</t>
  </si>
  <si>
    <t>The index measures the performance of the largest 100 companies listed on the NYSE.</t>
  </si>
  <si>
    <t>NYC</t>
  </si>
  <si>
    <t>iShares NYSE Composite ETF</t>
  </si>
  <si>
    <t>2004-03-30</t>
  </si>
  <si>
    <t>NYSE Composite Index</t>
  </si>
  <si>
    <t>The index measures the performance of all common stocks listed on the New York Stock Exchange.</t>
  </si>
  <si>
    <t>NYF</t>
  </si>
  <si>
    <t>iShares New York AMT-Free Muni Bond ETF</t>
  </si>
  <si>
    <t>S&amp;P New York AMT-Free Municipal Bond Index</t>
  </si>
  <si>
    <t>The index measures the performance of the investment grade segment of the New York municipal bond market.</t>
  </si>
  <si>
    <t>OEF</t>
  </si>
  <si>
    <t>iShares S&amp;P 100 ETF</t>
  </si>
  <si>
    <t>2000-10-23</t>
  </si>
  <si>
    <t>S&amp;P 100 Index</t>
  </si>
  <si>
    <t>The index measures the performance of stocks from a broad range of industries, chosen for market size, liquidity, and industry group representation.</t>
  </si>
  <si>
    <t>OFF</t>
  </si>
  <si>
    <t>ETRACS Fisher-Gartman Risk Off ETN</t>
  </si>
  <si>
    <t>2011-11-30</t>
  </si>
  <si>
    <t>Fisher-Gartman Risk Index (-100%)</t>
  </si>
  <si>
    <t>The index consists of a mix of long and short positions in various asset classes whose overall value is expected to rise when the outlook on markets and the broader economy is positive and to decrease when such outlook is negative. The Index is comprised of long positions in &amp;quot;risk on&amp;quot; instruments and short positions in &amp;quot;risk off&amp;quot; instruments in the following sectors: energy, agriculture and metals (through long positions in futures-based commodity indices); equities (through a long position in an index of exchange-traded products); currencies (through long and short positions in currency futures contracts); and domestic and foreign government bonds (through a short position in an index of sovereign bond futures contracts).</t>
  </si>
  <si>
    <t>OGEM</t>
  </si>
  <si>
    <t>Energy GEMS ETF</t>
  </si>
  <si>
    <t>OIL</t>
  </si>
  <si>
    <t>S&amp;P GSCI Crude Oil Tot Ret Idx ETN</t>
  </si>
  <si>
    <t>2006-08-15</t>
  </si>
  <si>
    <t>S&amp;P GSCI Crude Oil Total Return Index</t>
  </si>
  <si>
    <t>The index reflects the returns that are potentially available through an unleveraged investment in the West Texas Intermediate (WTI) crude oil futures contract plus the Treasury Bill rate of interest that could be earned on funds committed to the trading of the underlying contracts.</t>
  </si>
  <si>
    <t>OILZ</t>
  </si>
  <si>
    <t>E-TRACS Oil Futures Contango ETN</t>
  </si>
  <si>
    <t>ISE Oil Futures Spread Index</t>
  </si>
  <si>
    <t>The index, through an allocation to various oil sub-indices, effectively provides short exposure in front month oil futures contracts and long exposure in mid-term oil futures contracts. This is achieved by taking a 100% long position in the components of the ISE Short Front Month Oil Futures Index, which provides short (or inverse) exposure to the front month Light Sweet Crude Oil Futures (WTI) futures contracts and an aggregate 150% long position in the components of the ISE Sixth Month Oil Futures Index, ISE Seventh Month Oil Futures Index and ISE Eighth Month Oil Futures Index.</t>
  </si>
  <si>
    <t>OLEM</t>
  </si>
  <si>
    <t>Pure Beta Crude Oil ETN</t>
  </si>
  <si>
    <t>Barclays Capital WTI Crude Oil Pure Beta TR Index</t>
  </si>
  <si>
    <t>OLO</t>
  </si>
  <si>
    <t>DB Crude Oil Long ETN</t>
  </si>
  <si>
    <t>Deutsche Bank Liquid Commodity Index-Oil</t>
  </si>
  <si>
    <t>The index is designed to reflect the performance of certain crude oil futures contracts plus the returns from investing in 3 month United States Treasury Bills.</t>
  </si>
  <si>
    <t>ONEF</t>
  </si>
  <si>
    <t>Russell Equity ETF</t>
  </si>
  <si>
    <t>2010-05-11</t>
  </si>
  <si>
    <t>ONEQ</t>
  </si>
  <si>
    <t>Nasdaq Composite Index Tracking Stock</t>
  </si>
  <si>
    <t>2003-09-25</t>
  </si>
  <si>
    <t>NASDAQ Composite Index</t>
  </si>
  <si>
    <t>The NASDAQ Composite Index measures all NASDAQ domestic and international based common type stocks listed on The Nasdaq Stock Market.</t>
  </si>
  <si>
    <t>ONG</t>
  </si>
  <si>
    <t>Pure Beta Energy ETN</t>
  </si>
  <si>
    <t>Barclays Capital Commodity Index Energy Pure Beta TR</t>
  </si>
  <si>
    <t>ONN</t>
  </si>
  <si>
    <t>ETRACS Fisher-Gartman Risk On ETN</t>
  </si>
  <si>
    <t>Fisher-Gartman Risk Index</t>
  </si>
  <si>
    <t>OOK</t>
  </si>
  <si>
    <t>Oklahoma Exchange Traded Fund</t>
  </si>
  <si>
    <t>2009-11-02</t>
  </si>
  <si>
    <t>SPADE Oklahoma Index</t>
  </si>
  <si>
    <t>The SPADE Oklahoma Index is a modified market capitalization weighted index that seeks to measure the performance of publicly-traded companies whose corporate headquarters are located within the State of Oklahoma or who maintain significant operations within the State of Oklahoma.</t>
  </si>
  <si>
    <t>Geary Advisors</t>
  </si>
  <si>
    <t>OTP</t>
  </si>
  <si>
    <t>Ocean Tomo Patent ETF</t>
  </si>
  <si>
    <t>Ocean Tomo 300 Patent Index</t>
  </si>
  <si>
    <t>The Index is designed to actively represent a group of securities that own quality patent portfolios. The Index seeks to identify six companies within each of 50 style and size groups (which include value, relative value, blend, growth at a reasonable price (GARP) and growth by decile) with the highest patent value to book value ratio as determined by Ocean Tomo, LLC, the Fund's index provider, using Ocean Tomo's Patent Ratings software.</t>
  </si>
  <si>
    <t>OTR</t>
  </si>
  <si>
    <t>Ocean Tomo Growth Index ETF</t>
  </si>
  <si>
    <t>Ocean Tomo 300 Patent Growth Index</t>
  </si>
  <si>
    <t>The Index is comprised of approximately 60 securities evaluated and selected on the basis of the value of their intellectual property, specifically their patent valuations, using Ocean Tomo's Patent Ratings software from a universe of U.S. listed stocks using a proprietary, 100% rules-based methodology developed by Ocean Tomo, LLC.</t>
  </si>
  <si>
    <t>PAF</t>
  </si>
  <si>
    <t>FTSE RAFI Asia Pacific ex-Japan Portfolio</t>
  </si>
  <si>
    <t>FTSE RAFI Developed Asia Pacific ex Japan Index</t>
  </si>
  <si>
    <t>The Index is designed to track the performance of the largest equities of companies domiciled in the Asia Pacific region (excluding Japan), selected based on the following four fundamental measures of firm size: book value, income, sales and dividends.</t>
  </si>
  <si>
    <t>PAGG</t>
  </si>
  <si>
    <t>Global Agriculture Portfolio</t>
  </si>
  <si>
    <t>2008-09-18</t>
  </si>
  <si>
    <t>NASDAQ OMX Global Agriculture Index</t>
  </si>
  <si>
    <t>The Index is designed to measure the overall performance of globally traded securities of the largest and most liquid companies involved in agriculture and farming-related activities.</t>
  </si>
  <si>
    <t>PALL</t>
  </si>
  <si>
    <t>Physical Palladium Shares</t>
  </si>
  <si>
    <t>2010-01-08</t>
  </si>
  <si>
    <t>Palladium Bullion</t>
  </si>
  <si>
    <t>This ETF is designed to track the spot price of Palladium bullion.</t>
  </si>
  <si>
    <t>PAO</t>
  </si>
  <si>
    <t>RiverFront Tactical Balanced Growth Portfolio</t>
  </si>
  <si>
    <t>2008-05-20</t>
  </si>
  <si>
    <t>RiverFront Global Tactical Balanced Growth Index</t>
  </si>
  <si>
    <t>The Index is optimized relative to a growth risk profile targeting approximately 80% equities and 20% taxable fixed income.</t>
  </si>
  <si>
    <t>PBD</t>
  </si>
  <si>
    <t>Global Clean Energy Portfolio</t>
  </si>
  <si>
    <t>WilderHill New Energy Global Innovation index</t>
  </si>
  <si>
    <t>The Index seeks to deliver capital appreciation and is composed of companies that focus on greener and generally renewable sources of energy and technologies facilitating cleaner energy.</t>
  </si>
  <si>
    <t>PBE</t>
  </si>
  <si>
    <t>Dynamic Biotech &amp;Genome</t>
  </si>
  <si>
    <t>2005-06-23</t>
  </si>
  <si>
    <t>Dynamic Biotechnology &amp; Genome Intellidex Index</t>
  </si>
  <si>
    <t>The index is comprised of stocks of U.S. biotechnology and genome companies. The Index is designed to provide capital appreciation by thoroughly evaluating companies based on a variety of investment merit criteria, including fundamental growth, stock valuation, investment timeliness and risk factors.</t>
  </si>
  <si>
    <t>PBJ</t>
  </si>
  <si>
    <t>Dynamic Food &amp; Beverage</t>
  </si>
  <si>
    <t>Dynamic Food &amp; Beverage Intellidex Index</t>
  </si>
  <si>
    <t>The index is comprised of stocks of U.S. food and beverage companies. The Index is designed to provide capital appreciation by thoroughly evaluating companies based on a variety of investment merit criteria, including fundamental growth, stock valuation, investment timeliness and risk factors.</t>
  </si>
  <si>
    <t>PBP</t>
  </si>
  <si>
    <t>S&amp;P 500 BuyWrite Portfolio</t>
  </si>
  <si>
    <t>2007-12-20</t>
  </si>
  <si>
    <t>PBS</t>
  </si>
  <si>
    <t>Dynamic Media</t>
  </si>
  <si>
    <t>Dynamic Media Intellidex Index</t>
  </si>
  <si>
    <t>The index is comprised of stocks of U.S. media companies. The Index is designed to provide capital appreciation by thoroughly evaluating companies based on a variety of investment merit criteria, including fundamental growth, stock valuation, investment timeliness and risk factors.</t>
  </si>
  <si>
    <t>PBTQ</t>
  </si>
  <si>
    <t>Global Biotech Portfolio</t>
  </si>
  <si>
    <t>NASDAQ OMX Global Biotechnology Index</t>
  </si>
  <si>
    <t>The Index is designed to measure the overall performance of globally traded securities of the largest and most liquid companies involved in the biotechnology industry.</t>
  </si>
  <si>
    <t>PBW</t>
  </si>
  <si>
    <t>WilderHill Clean Energy Portfolio</t>
  </si>
  <si>
    <t>2005-03-03</t>
  </si>
  <si>
    <t>WilderHill Clean Energy Index</t>
  </si>
  <si>
    <t>The Index is designed to deliver capital appreciation through the selection of companies that focus on greener and generally renewable sources of energy and technologies that facilitate cleaner energy.</t>
  </si>
  <si>
    <t>PCA</t>
  </si>
  <si>
    <t>RiverFront Tactical Growth &amp; Income Portfolio</t>
  </si>
  <si>
    <t>RiverFront Global Tactical Balanced Growth &amp; Income Index</t>
  </si>
  <si>
    <t>The Index is optimized relative to a growth risk profile targeting approximately 50% equities and 50% fixed-income securities.</t>
  </si>
  <si>
    <t>PCEF</t>
  </si>
  <si>
    <t>CEF Income Composite Portfolio</t>
  </si>
  <si>
    <t>S-Network Composite Closed-End Fund Index</t>
  </si>
  <si>
    <t>The index is a rules-based index intended to give investors a means of tracking the overall performance of a global universe of U.S.-listed closed-end funds. CEFX is reconstructed on a quarterly basis from a universe of approximately 350 closed-end funds.</t>
  </si>
  <si>
    <t>PCY</t>
  </si>
  <si>
    <t>Emerging Markets Sovereign Debt Portfolio</t>
  </si>
  <si>
    <t>DB Emerging Market USD Liquid Balanced Index</t>
  </si>
  <si>
    <t>The Index tracks the potential returns of a theoretical portfolio of liquid emerging markets U.S. dollar-denominated government bonds issued by approximately 22 emerging-market countries. The countries in the Index are selected annually pursuant to a proprietary index methodology and the membership list is rebalanced quarterly.</t>
  </si>
  <si>
    <t>PDN</t>
  </si>
  <si>
    <t>FTSE RAFI Developed Markets ex-U.S. Small-Mid Portfolio</t>
  </si>
  <si>
    <t>2007-09-27</t>
  </si>
  <si>
    <t>FTSE RAFI Developed Markets ex-U.S. Mid-Small 1500 Index</t>
  </si>
  <si>
    <t>The Index is designed to track the performance of small and mid capitalization equities of companies domiciled in developed international markets (excluding the U.S.), selected based on the following four fundamental measures of firm size: book value, cash flow, sales and dividends.</t>
  </si>
  <si>
    <t>PDP</t>
  </si>
  <si>
    <t>DWA Technical Leaders Portfolio</t>
  </si>
  <si>
    <t>Dorsey Wright Technical Leaders Index</t>
  </si>
  <si>
    <t>The Index includes approximately 100 U.S.-listed companies that demonstrate powerful relative strength characteristics. The Index is constructed pursuant to Dorsey Wright proprietary methodology, which takes into account, among other factors, the performance of each of the 3,000 largest U.S.-listed companies as compared to a benchmark index, and the relative performance of industry sectors and sub-sectors.</t>
  </si>
  <si>
    <t>PEF</t>
  </si>
  <si>
    <t>FTSE RAFI Europe Portfolio</t>
  </si>
  <si>
    <t>FTSE RAFI Europe Index</t>
  </si>
  <si>
    <t>The Index is designed to track the performance of the largest European equities, selected based on the following four fundamental measures of firm size: book value, cash flow, sales and dividends.</t>
  </si>
  <si>
    <t>PEJ</t>
  </si>
  <si>
    <t>Dynamic Leisure &amp; Entertainment Portfolio</t>
  </si>
  <si>
    <t>Dynamic Leisure and Entertainment Intellidex Index</t>
  </si>
  <si>
    <t>The index is comprised of stocks of U.S. leisure and entertainment companies. The Index is designed to provide capital appreciation by thoroughly evaluating companies based on a variety of investment merit criteria, including fundamental growth, stock valuation, investment timeliness and risk factors.</t>
  </si>
  <si>
    <t>PEK</t>
  </si>
  <si>
    <t>Market Vectors China ETF</t>
  </si>
  <si>
    <t>2010-10-13</t>
  </si>
  <si>
    <t>PEY</t>
  </si>
  <si>
    <t>High Yield Dividend Achievers</t>
  </si>
  <si>
    <t>2004-12-09</t>
  </si>
  <si>
    <t>Dividend Achiever 50 Index</t>
  </si>
  <si>
    <t>The Index is comprised of 50 stocks selected principally on the basis of dividend yield and consistent growth in dividends.</t>
  </si>
  <si>
    <t>PEZ</t>
  </si>
  <si>
    <t>Dynamic Consumer Discretionary</t>
  </si>
  <si>
    <t>2006-10-12</t>
  </si>
  <si>
    <t>Dynamic Consumer Discretionary Sector Intellidex Index</t>
  </si>
  <si>
    <t>The index is comprised of stocks of U.S. consumer discretionary companies. The Index is designed to provide capital appreciation by thoroughly evaluating companies based on a variety of investment merit criteria, including fundamental growth, stock valuation, investment timeliness and risk factors.</t>
  </si>
  <si>
    <t>PFA</t>
  </si>
  <si>
    <t>Dynamic Developed International Opportunities Portfolio</t>
  </si>
  <si>
    <t>QSG Developed International Opportunities Index</t>
  </si>
  <si>
    <t>The Index is constructed pursuant to Quantitative Services Group, LLC proprietary methodology, which evaluates, ranks and sorts more than 10,000 global securities using a proprietary multifactor model that is based on numerous measures of expected outperformance.</t>
  </si>
  <si>
    <t>PFF</t>
  </si>
  <si>
    <t>iShares U.S. Preferred Stock ETF</t>
  </si>
  <si>
    <t>2007-03-26</t>
  </si>
  <si>
    <t>S&amp;P U.S. Preferred Stock Index</t>
  </si>
  <si>
    <t>The index measures the performance of a selected group of preferred stocks.</t>
  </si>
  <si>
    <t>PFI</t>
  </si>
  <si>
    <t>Dynamic Financial</t>
  </si>
  <si>
    <t>Dynamic Financial Intellidex Index</t>
  </si>
  <si>
    <t>The index is comprised of stocks of U.S. financial companies. The Index is designed to provide capital appreciation by thoroughly evaluating companies based on a variety of investment merit criteria, including fundamental growth, stock valuation, investment timeliness and risk factors.</t>
  </si>
  <si>
    <t>PFIG</t>
  </si>
  <si>
    <t>Fundamental Investment Grade Corporate Bond Portfolio</t>
  </si>
  <si>
    <t>2011-09-15</t>
  </si>
  <si>
    <t>RAFI Investment Grade Corporate Bond Index</t>
  </si>
  <si>
    <t>The index is comprised of U.S. dollar-denominated bonds registered for sale in the United States whose issuers are public companies listed on a major U.S. stock exchange. Only securities rated BBB/Baa or higher by both Moody's and S&amp;amp;P, with greater than one year to maturity qualify for inclusion in the Index. Based on the Fundamental Index methodology developed by Research Affiliates, LLC, the underlying Index is reconstituted at the end of each month and the target RAFI weights are revised and rebalanced annually.</t>
  </si>
  <si>
    <t>PFM</t>
  </si>
  <si>
    <t>Dividend Achievers</t>
  </si>
  <si>
    <t>2005-09-15</t>
  </si>
  <si>
    <t>Broad Dividend Achiever Index</t>
  </si>
  <si>
    <t>The Index is designed to identify a diversified group of dividend paying companies. These companies have increased their annual dividend for ten or more consecutive fiscal years.</t>
  </si>
  <si>
    <t>PGD</t>
  </si>
  <si>
    <t>Asian &amp; Gulf Currency Revaluation ETN</t>
  </si>
  <si>
    <t>Barclays Capital Global Emerging Markets Strategy Pegged Index</t>
  </si>
  <si>
    <t>The goal of the Barclays Capital GEMS Pegged Index is to provide investors with exposure to local currencies in specified Middle Eastern and Asian markets through short-term, liquid and diversified instruments. The constituent currencies include the Chinese yuan, the Hong Kong dollar, the Saudi Arabia riyal, the Singapore dollar and the United Arab Emirates dirham.</t>
  </si>
  <si>
    <t>PGF</t>
  </si>
  <si>
    <t>Financial Preferred Portfolio</t>
  </si>
  <si>
    <t>2006-12-01</t>
  </si>
  <si>
    <t>Wachovia Hybrid &amp; Preferred Securities Financial Index</t>
  </si>
  <si>
    <t>The Index tracks the performance of U.S. listed preferred stocks of preferred stocks issued in the US market by financial institutions and currently includes approximately 30 securities selected by Wachovia pursuant to a proprietary selection methodology.</t>
  </si>
  <si>
    <t>PGJ</t>
  </si>
  <si>
    <t>Golden Dragon Halter USX China Portfolio</t>
  </si>
  <si>
    <t>Halter USX China Index</t>
  </si>
  <si>
    <t>The Index is comprised of the U.S.-listed securities of companies that derive a majority of their revenue from the People's Republic of China.</t>
  </si>
  <si>
    <t>PGM</t>
  </si>
  <si>
    <t>DJ UBS Platinum Trust Sub-Index ETN</t>
  </si>
  <si>
    <t>Dow Jones-UBS Platinum Subindex Total Return</t>
  </si>
  <si>
    <t>The Dow Jones-UBS Platinum Subindex Total Return is a single-commodity sub-index currently consisting of one futures contract on the commodity of platinum.</t>
  </si>
  <si>
    <t>PGX</t>
  </si>
  <si>
    <t>Preferred Portfolio</t>
  </si>
  <si>
    <t>BofA Merrill Lynch Core Fixed Rate Preferred Securities Index</t>
  </si>
  <si>
    <t>The Index is designed to replicate the total return of a diversified group of investment-grade preferred securities.</t>
  </si>
  <si>
    <t>PHB</t>
  </si>
  <si>
    <t>Fundamental High Yield Corporate Bond Portfolio</t>
  </si>
  <si>
    <t>2007-11-15</t>
  </si>
  <si>
    <t>RAFI High Yield Bond Index</t>
  </si>
  <si>
    <t>The Index measures potential returns of a theoretical portfolio of high yield, U.S. dollar denominated corporate bonds registered for sale in the United States whose issuers are public companies listed on a major U.S. stock exchange.</t>
  </si>
  <si>
    <t>S&amp;P 500 Dynamic VEQTOR Total Return Index</t>
  </si>
  <si>
    <t>The index seeks to provide investors with broad equity market exposure with an implied volatility hedge by dynamically allocating its notional investments among three components: equity, volatility and cash.</t>
  </si>
  <si>
    <t>PHO</t>
  </si>
  <si>
    <t>Water Resource Portfolio</t>
  </si>
  <si>
    <t>2005-12-06</t>
  </si>
  <si>
    <t>NASDAQ OMX US Water Index</t>
  </si>
  <si>
    <t>This index seeks to track the performance of U.S. exchange-listed companies that create products designed to conserve and purify water for homes, businesses and industries.</t>
  </si>
  <si>
    <t>PIC</t>
  </si>
  <si>
    <t>Dynamic Insurance</t>
  </si>
  <si>
    <t>2005-10-26</t>
  </si>
  <si>
    <t>Insurance Intellidex Index</t>
  </si>
  <si>
    <t>The index is comprised of stocks of U.S. insurance companies. The Index is designed to provide capital appreciation by thoroughly evaluating companies based on a variety of investment merit criteria, including fundamental growth, stock valuation, investment timeliness and risk factors.</t>
  </si>
  <si>
    <t>PICB</t>
  </si>
  <si>
    <t>International Corporate Bond Portfolio</t>
  </si>
  <si>
    <t>2010-06-03</t>
  </si>
  <si>
    <t>S&amp;P International Corporate Bond Index</t>
  </si>
  <si>
    <t>The Index measures the performance of investment-grade corporate bonds issued by non-U.S. issuers in the following currencies: Australian Dollar (AUD), British Pound (GBP), Canadian Dollar (CAD), Euro (EUR), Japanese Yen (JPY), Swiss Franc (CHF), Danish Krone (DKK), New Zealand Dollar (NZD), Norwegian Krone (NOK) and Swedish Krona (SEK).</t>
  </si>
  <si>
    <t>PID</t>
  </si>
  <si>
    <t>Intl Dividend Achievers</t>
  </si>
  <si>
    <t>International Dividend Achievers Index</t>
  </si>
  <si>
    <t>The Index is designed to identify an international group of American Depository Receipts that have qualified as International Dividend Achievers. These companies have increased their annual dividend for five or more consecutive fiscal years.</t>
  </si>
  <si>
    <t>PIE</t>
  </si>
  <si>
    <t>DWA Emerging Market Technical Leaders Portfolio</t>
  </si>
  <si>
    <t>2007-12-28</t>
  </si>
  <si>
    <t>Dorsey Wright Emerging Markets Technical Leaders Index</t>
  </si>
  <si>
    <t>The Index includes approximately 100 companies that possess powerful relative strength characteristics and are domiciled in emerging market countries including, but not limited to Argentina, Brazil, Chile, China, Colombia, Czech Republic, Egypt, Hungary, India, Indonesia, Israel, Malaysia, Mexico, Morocco, Pakistan, Peru, Philippines, Poland, Russia, South Africa, Taiwan, Thailand and Turkey.</t>
  </si>
  <si>
    <t>PIN</t>
  </si>
  <si>
    <t>India Portfolio</t>
  </si>
  <si>
    <t>2008-03-05</t>
  </si>
  <si>
    <t>Indus India Index</t>
  </si>
  <si>
    <t>PIO</t>
  </si>
  <si>
    <t>Global Water Portfolio</t>
  </si>
  <si>
    <t>NASDAQ OMX Global Water Index</t>
  </si>
  <si>
    <t>This index is designed to invest in companies listed on a global exchange that create products designed to conserve and purify water for homes, businesses and industries.</t>
  </si>
  <si>
    <t>PIQ</t>
  </si>
  <si>
    <t>Dynamic MagniQuant</t>
  </si>
  <si>
    <t>Top 200 Dynamic Intellidex Index</t>
  </si>
  <si>
    <t>The Index is designed to objectively identify 200 stocks that have the greatest potential for capital appreciation. Intellidex methodology thoroughly evaluates the investment merit of the 2,000 largest U.S. companies by analyzing numerous unique financial characteristics from four broad financial perspectives: fundamental, valuation, timeliness and risk.</t>
  </si>
  <si>
    <t>PIV</t>
  </si>
  <si>
    <t>S&amp;P 500 High Quality Portfolio</t>
  </si>
  <si>
    <t>S&amp;P 500 High Quality Rankings Index</t>
  </si>
  <si>
    <t>The Index is designed to provide exposure to the constituents of the S&amp;amp;P 500 Index that are identified as stocks reflecting long-term growth and stability of a company's earnings and dividends.</t>
  </si>
  <si>
    <t>PIZ</t>
  </si>
  <si>
    <t>DWA Developed Market Technical Leaders Portfolio</t>
  </si>
  <si>
    <t>Dorsey Wright Developed Markets Technical Leaders Index</t>
  </si>
  <si>
    <t>This Index includes approximately 100 companies that possess powerful relative strength characteristics and are domiciled in developed markets including, but not limited to Australia, Austria, Belgium, Canada, Denmark, Finland, France, Germany, Greece, Hong Kong, Ireland, Italy, Japan, Netherlands, and New Zealand.</t>
  </si>
  <si>
    <t>PJB</t>
  </si>
  <si>
    <t>Dynamic Banking</t>
  </si>
  <si>
    <t>Dynamic Banking Intellidex Index</t>
  </si>
  <si>
    <t>The index is comprised of stocks of U.S. banking companies. The Index is designed to provide capital appreciation by thoroughly evaluating companies based on a variety of investment merit criteria, including fundamental growth, stock valuation, investment timeliness and risk factors.</t>
  </si>
  <si>
    <t>PJF</t>
  </si>
  <si>
    <t>Dynamic Large Cap</t>
  </si>
  <si>
    <t>Dynamic Large Cap Intellidex Index</t>
  </si>
  <si>
    <t>The Index is designed to objectively identify those stocks within a particular market segment that have the greatest potential for capital appreciation. Intellidex methodology thoroughly evaluates the investment merit of the 2,000 largest U.S. companies by analyzing numerous unique financial characteristics from four broad financial perspectives: fundamental, valuation, timeliness and risk.</t>
  </si>
  <si>
    <t>PJG</t>
  </si>
  <si>
    <t>Dynamic Mid Cap</t>
  </si>
  <si>
    <t>Dynamic Mid Cap Intellidex Index</t>
  </si>
  <si>
    <t>The Index is designed to objectively identify those mid cap stocks that have the greatest potential for capital appreciation.</t>
  </si>
  <si>
    <t>PJM</t>
  </si>
  <si>
    <t>Dynamic Small Cap</t>
  </si>
  <si>
    <t>Dynamic Small Cap Intellidex Index</t>
  </si>
  <si>
    <t>The Index is designed to objectively identify those small cap stocks that have the greatest potential for capital appreciation.</t>
  </si>
  <si>
    <t>PJO</t>
  </si>
  <si>
    <t>FTSE RAFI Japan Portfolio</t>
  </si>
  <si>
    <t>FTSE RAFI Japan Index</t>
  </si>
  <si>
    <t>The Index is designed to track the performance of the largest Japanese equities, selected based on the following four fundamental measures of firm size: book value, income, sales and dividends.</t>
  </si>
  <si>
    <t>PJP</t>
  </si>
  <si>
    <t>Dynamic Pharmaceuticals</t>
  </si>
  <si>
    <t>Dynamic Pharmaceuticals Intellidex Index</t>
  </si>
  <si>
    <t>The index is comprised of stocks of U.S. pharmaceutical companies. The Index is designed to provide capital appreciation by thoroughly evaluating companies based on a variety of investment merit criteria, including fundamental growth, stock valuation, investment timeliness and risk factors.</t>
  </si>
  <si>
    <t>PKB</t>
  </si>
  <si>
    <t>Dynamic Build &amp; Construction</t>
  </si>
  <si>
    <t>Dynamic Building &amp; Construction Intellidex Index</t>
  </si>
  <si>
    <t>The index is comprised of stocks of U.S. building and construction companies. The Index is designed to provide capital appreciation by thoroughly evaluating companies based on a variety of investment merit criteria, including fundamental growth, stock valuation, investment timeliness and risk factors.</t>
  </si>
  <si>
    <t>PKN</t>
  </si>
  <si>
    <t>Global Nuclear Portfolio</t>
  </si>
  <si>
    <t>2008-04-03</t>
  </si>
  <si>
    <t>WNA Nuclear Energy Index</t>
  </si>
  <si>
    <t>The Index is designed to track the overall performance of globally traded companies which are engaged in the nuclear energy industry with representation across reactors, utilities, construction, technology, equipment, service providers and fuels.</t>
  </si>
  <si>
    <t>PKOL</t>
  </si>
  <si>
    <t>Global Coal Portfolio</t>
  </si>
  <si>
    <t>NASDAQ OMX Global Coal Index</t>
  </si>
  <si>
    <t>The Index is designed to measure the overall performance of globally traded securities of the largest and most liquid companies involved in the exploration for, and mining of coal, as well as other related activities in the coal industry.</t>
  </si>
  <si>
    <t>PKW</t>
  </si>
  <si>
    <t>Buyback Achievers</t>
  </si>
  <si>
    <t>2006-12-20</t>
  </si>
  <si>
    <t>Share BuyBack Achievers Index</t>
  </si>
  <si>
    <t>The Index is designed to track the performance of companies that meet the requirements to be classified as BuyBack Achievers. To become eligible for inclusion in the Index, a company must be incorporated in the U.S., trade on a U.S. exchange and must have repurchased at least 5% or more of its outstanding shares for the trailing 12 months.</t>
  </si>
  <si>
    <t>PLK</t>
  </si>
  <si>
    <t>Active Low Duration Fund</t>
  </si>
  <si>
    <t>2008-04-11</t>
  </si>
  <si>
    <t>PLND</t>
  </si>
  <si>
    <t>Market Vectors Poland ETF</t>
  </si>
  <si>
    <t>2009-11-24</t>
  </si>
  <si>
    <t>Market Vectors Poland Index</t>
  </si>
  <si>
    <t>The Market Vectors Poland Index is a diversified index consisting of at least 25 companies either headquartered in Poland or deriving at least 50% of their revenues from the country.</t>
  </si>
  <si>
    <t>PLTM</t>
  </si>
  <si>
    <t>ISE Global Platinum Index Fund</t>
  </si>
  <si>
    <t>ISE Global Platinum Index</t>
  </si>
  <si>
    <t>The index is a modified linear weighted index designed to track public companies that are active in platinum group metals (PGMs) mining based on revenue analysis of those companies. PGMs include platinum, palladium, osmium, iridium, ruthenium and rhodium.</t>
  </si>
  <si>
    <t>PLW</t>
  </si>
  <si>
    <t>1-30 Treasury Ladder Portfolio</t>
  </si>
  <si>
    <t>Ryan/Mergent 1-30 Year Treasury Laddered Index</t>
  </si>
  <si>
    <t>The Index measures the potential returns of the U.S. Treasury yield curve based on approximately 30 equally weighted U.S. Treasury issues with fixed coupons, scheduled to mature in a proportional, annual laddered structure.</t>
  </si>
  <si>
    <t>PMA</t>
  </si>
  <si>
    <t>Active Mega Cap Fund</t>
  </si>
  <si>
    <t>PMNA</t>
  </si>
  <si>
    <t>MENA Frontier Countries Portfolio</t>
  </si>
  <si>
    <t>2008-07-09</t>
  </si>
  <si>
    <t>NASDAQ OMX Middle East North Africa Index</t>
  </si>
  <si>
    <t>The Index seeks to provide direct exposure to liquid stocks of companies that have the majority of their assets or services residing in MENA frontier market countries, which include Egypt, Morocco, Oman, Lebanon, Jordan, Kuwait, Bahrain, Qatar and United Arab Emirates.</t>
  </si>
  <si>
    <t>PMR</t>
  </si>
  <si>
    <t>Dynamic Retail</t>
  </si>
  <si>
    <t>Dynamic Retail Intellidex Index</t>
  </si>
  <si>
    <t>The index is comprised of stocks of U.S. retail companies. The Index is designed to provide capital appreciation by thoroughly evaluating companies based on a variety of investment merit criteria, including fundamental growth, stock valuation, investment timeliness and risk factors.</t>
  </si>
  <si>
    <t>PMY</t>
  </si>
  <si>
    <t>MLCX Precious Metals Plus Total Return Index ETN</t>
  </si>
  <si>
    <t>MLCX Precious Metals Plus Total Return Index</t>
  </si>
  <si>
    <t>The index is composed of futures contracts on four precious metals: gold, silver, platinum, and palladium. The individual weighting of each component is determined based on the global production volume.</t>
  </si>
  <si>
    <t>PNQI</t>
  </si>
  <si>
    <t>Nasdaq Internet Portfolio</t>
  </si>
  <si>
    <t>2008-06-12</t>
  </si>
  <si>
    <t>NASDAQ Internet Index</t>
  </si>
  <si>
    <t>The Index is designed to track the performance of the largest and most liquid U.S.-listed companies engaged in internet-related businesses and that are listed on one of the major U.S. stock exchanges.</t>
  </si>
  <si>
    <t>PNXQ</t>
  </si>
  <si>
    <t>NASDAQ NextQ Portfolio</t>
  </si>
  <si>
    <t>NASDAQ Q-50 Index</t>
  </si>
  <si>
    <t>The Index is designed to track the performance of the 50 securities that are next in line to replace the securities currently included in the NASDAQ-100.</t>
  </si>
  <si>
    <t>PPA</t>
  </si>
  <si>
    <t>Aerospace &amp; Defense</t>
  </si>
  <si>
    <t>SPADE Defense Index</t>
  </si>
  <si>
    <t>The Index is designed to identify a group of companies involved in the development, manufacturing, operations and support of U.S. defense, homeland security and aerospace operations.</t>
  </si>
  <si>
    <t>PPLT</t>
  </si>
  <si>
    <t>Physical Platinum Shares</t>
  </si>
  <si>
    <t>Platinum Bullion</t>
  </si>
  <si>
    <t>This ETF is designed to track the spot price of Platinum bullion.</t>
  </si>
  <si>
    <t>PQBW</t>
  </si>
  <si>
    <t>NASDAQ-100 BuyWrite Portfolio</t>
  </si>
  <si>
    <t>CBOE NASDAQ-100 BuyWrite Index</t>
  </si>
  <si>
    <t>The Index measures the potential returns of a theoretical portfolio including the NASDAQ-100 Index stocks on which NASDAQ-100 Index call options are systematically written (sold) against the portfolio through a buy-write strategy. A buy-write, also called a covered call, generally is considered to be an investment strategy in which an investor buys a stock or basket of stocks, and also sells call options that correspond to the stock or basket of stocks.</t>
  </si>
  <si>
    <t>PQSC</t>
  </si>
  <si>
    <t>FTSE NASDAQ Small Cap Portfolio</t>
  </si>
  <si>
    <t>FTSE NASDAQ Small Cap Index</t>
  </si>
  <si>
    <t>The Index is designed to track the performance of the smallest 10% of companies in the FTSE NASDAQ Index.</t>
  </si>
  <si>
    <t>PQY</t>
  </si>
  <si>
    <t>Active AlphaQ Fund</t>
  </si>
  <si>
    <t>PQZ</t>
  </si>
  <si>
    <t>Active Multi-Cap Fund</t>
  </si>
  <si>
    <t>PRB</t>
  </si>
  <si>
    <t>Market Vectors Pre-Refunded Municipal Index ETF</t>
  </si>
  <si>
    <t>2009-02-02</t>
  </si>
  <si>
    <t>Barclays Capital Municipal Pre-Refunded-Treasury-Escrowed Index</t>
  </si>
  <si>
    <t>The bonds included in this index have been refinanced by their issuers, and their principal and interest are secured by Treasury obligations backed by the full faith and credit of the U.S. government. As such, PRB combines the credit quality of Treasuries with the tax advantages of munis to potentially meet the needs of today's risk-averse investor.</t>
  </si>
  <si>
    <t>PRF</t>
  </si>
  <si>
    <t>FTSE RAFI US 1000 Portfolio</t>
  </si>
  <si>
    <t>2005-12-19</t>
  </si>
  <si>
    <t>FTSE RAFI US 1000 Index</t>
  </si>
  <si>
    <t>The Index is designed to track the performance of the largest U.S. equities, selected based on the following four fundamental measures of firm size: book value, cash flow, sales and dividends. The 1000 equities with the highest fundamental strength are weighted by their fundamental scores.</t>
  </si>
  <si>
    <t>PRFZ</t>
  </si>
  <si>
    <t>FTSE RAFI US 1500 Small-Mid Portfolio</t>
  </si>
  <si>
    <t>2006-09-20</t>
  </si>
  <si>
    <t>FTSE RAFI US 1500 Small-Mid Index</t>
  </si>
  <si>
    <t>The Index is designed to track the performance of small and medium-sized U.S. companies. Companies are selected based on the following four fundamental measures of size: book value, cash flow, sales and dividends. Each of the equities with a fundamental weight ranking of 1,001 to 2,500 is then selected and assigned a weight equal to its fundamental weight.</t>
  </si>
  <si>
    <t>PRN</t>
  </si>
  <si>
    <t>Dynamic Industrials</t>
  </si>
  <si>
    <t>Dynamic Industrials Sector Intellidex Index</t>
  </si>
  <si>
    <t>The index is comprised of stocks of U.S. industrials companies. The Index is designed to provide capital appreciation by thoroughly evaluating companies based on a variety of investment merit criteria, including fundamental growth, stock valuation, investment timeliness and risk factors.</t>
  </si>
  <si>
    <t>PSAU</t>
  </si>
  <si>
    <t>Global Gold and Precious Metals Portfolio</t>
  </si>
  <si>
    <t>NASDAQ OMX Global Gold and Precious Metals Index</t>
  </si>
  <si>
    <t>The Index is designed to measure the overall performance of globally traded securities of the largest and most liquid companies involved in gold and other precious metals mining-related activities.</t>
  </si>
  <si>
    <t>PSCC</t>
  </si>
  <si>
    <t>S&amp;P SmallCap Consumer Staples Portfolio</t>
  </si>
  <si>
    <t>S&amp;P SmallCap 600 Consumer Staples Index</t>
  </si>
  <si>
    <t>The Index is comprised of common stocks of U.S. consumer staples companies that are principally engaged in the businesses of providing consumer goods and services that have non-cyclical characteristics, including tobacco, textiles, food and beverage, and non-discretionary retail</t>
  </si>
  <si>
    <t>PSCD</t>
  </si>
  <si>
    <t>S&amp;P SmallCap Consumer Discretionary Portfolio</t>
  </si>
  <si>
    <t>S&amp;P SmallCap 600 Consumer Discretionary Index</t>
  </si>
  <si>
    <t>The Index is comprised of common stocks of U.S. consumer discretionary companies that are principally engaged in the businesses of providing consumer goods and services that are cyclical in nature, including retail, automotive, leisure and recreation, media and real estate.</t>
  </si>
  <si>
    <t>PSCE</t>
  </si>
  <si>
    <t>S&amp;P SmallCap Energy Portfolio</t>
  </si>
  <si>
    <t>S&amp;P SmallCap 600 Energy Index</t>
  </si>
  <si>
    <t>The Index is comprised of common stocks of U.S. energy companies that are principally engaged in the business of producing, distributing or servicing energy related products, including oil and gas exploration and production, refining, oil services, pipeline, and solar, wind and other non-oil based energy.</t>
  </si>
  <si>
    <t>PSCF</t>
  </si>
  <si>
    <t>S&amp;P SmallCap Financials Portfolio</t>
  </si>
  <si>
    <t>S&amp;P SmallCap 600 Financials Index</t>
  </si>
  <si>
    <t>The Index is comprised of common stocks of U.S. financial service companies that are principally engaged in the business of providing services and products, including banking, investment services, insurance and real estate finance services.</t>
  </si>
  <si>
    <t>PSCH</t>
  </si>
  <si>
    <t>S&amp;P SmallCap Health Care Portfolio</t>
  </si>
  <si>
    <t>S&amp;P SmallCap 600 Health Care Index</t>
  </si>
  <si>
    <t>The Index is comprised of common stocks of U.S. healthcare companies. These are companies that are principally engaged in the business of providing healthcare-related products and services, including biotechnology, pharmaceuticals, medical technology and supplies, and facilities.</t>
  </si>
  <si>
    <t>PSCI</t>
  </si>
  <si>
    <t>S&amp;P SmallCap Industrials Portfolio</t>
  </si>
  <si>
    <t>S&amp;P SmallCap 600 Industrials Index</t>
  </si>
  <si>
    <t>The Index is comprised of common stocks of U.S. industrial companies. These are companies that are principally engaged in the business of providing industrial products and services, including engineering, heavy machinery, construction, electrical equipment, aerospace and defense and general manufacturing</t>
  </si>
  <si>
    <t>PSCM</t>
  </si>
  <si>
    <t>S&amp;P SmallCap Materials Portfolio</t>
  </si>
  <si>
    <t>S&amp;P SmallCap 600 Materials Index</t>
  </si>
  <si>
    <t>The Index is comprised of common stocks of U.S. basic materials companies. These are companies that are principally engaged in the business of producing raw materials, including paper or wood products, chemicals, construction materials, and mining and metals.</t>
  </si>
  <si>
    <t>PSCT</t>
  </si>
  <si>
    <t>S&amp;P SmallCap Information Technology Portfolio</t>
  </si>
  <si>
    <t>S&amp;P SmallCap 600 Information Technology Index</t>
  </si>
  <si>
    <t>The Index is comprised of common stocks of U.S. information technology companies.  These are companies that are principally engaged in the business of providing information technology-related products and services, including computer hardware and software, Internet, electronics and semiconductors, and communication technologies.</t>
  </si>
  <si>
    <t>PSCU</t>
  </si>
  <si>
    <t>S&amp;P SmallCap Utilities Portfolio</t>
  </si>
  <si>
    <t>S&amp;P SmallCap 600 Utilities Index</t>
  </si>
  <si>
    <t>The Index is comprised of common stocks of U.S. utility companies. These companies are principally engaged in providing either energy, water or natural gas utilities. These companies may include companies that generate and supply electricity, including electricity wholesalers; distribute natural gas to customers; and provide water to customers, as well as dealing with associated wastewater.</t>
  </si>
  <si>
    <t>PSI</t>
  </si>
  <si>
    <t>Dynamic Semiconductors</t>
  </si>
  <si>
    <t>Dynamic Semiconductors Intellidex Index</t>
  </si>
  <si>
    <t>The index is comprised of stocks of semiconductor companies. The Index is designed to provide capital appreciation by thoroughly evaluating companies based on a variety of investment merit criteria, including fundamental growth, stock valuation, investment timeliness and risk factors.</t>
  </si>
  <si>
    <t>PSJ</t>
  </si>
  <si>
    <t>Dynamic Software</t>
  </si>
  <si>
    <t>Dynamic Software Intellidex Index</t>
  </si>
  <si>
    <t>The index is comprised of stocks of software companies. The Index is designed to provide capital appreciation by thoroughly evaluating companies based on a variety of investment merit criteria, including fundamental growth, stock valuation, investment timeliness and risk factors.</t>
  </si>
  <si>
    <t>PSK</t>
  </si>
  <si>
    <t>SPDR Wells Fargo Preferred Stock ETF</t>
  </si>
  <si>
    <t>Wells Fargo Hybrid and Preferred Securities Aggregate Index</t>
  </si>
  <si>
    <t>The Wells Fargo Hybrid and Preferred Securities Aggregate Index is a modified market capitalization weighted index composed of preferred stock and securities that are functionally equivalent to preferred stock including, but not limited to, depositary preferred securities, perpetual subordinated debt and certain securities issued by banks and other financial institutions that are eligible for capital treatment with respect to such instruments akin to that received for issuance of straight preferred stock.</t>
  </si>
  <si>
    <t>PSL</t>
  </si>
  <si>
    <t>Dynamic Consumer Staples</t>
  </si>
  <si>
    <t>Dynamic Consumer Staples Sector Intellidex Index</t>
  </si>
  <si>
    <t>The index is comprised of stocks of U.S. consumer staples companies. The Index is designed to provide capital appreciation by thoroughly evaluating companies based on a variety of investment merit criteria, including fundamental growth, stock valuation, investment timeliness and risk factors.</t>
  </si>
  <si>
    <t>PSP</t>
  </si>
  <si>
    <t>Listed Private Equity</t>
  </si>
  <si>
    <t>2006-10-24</t>
  </si>
  <si>
    <t>Global Listed Private Equity Index</t>
  </si>
  <si>
    <t>The Index includes between 40 and 60 publicly listed private equity companies, including business development companies and other financial institutions or vehicles whose principal business is to invest in and lend capital to privately held companies.</t>
  </si>
  <si>
    <t>PSQ</t>
  </si>
  <si>
    <t>Short QQQ</t>
  </si>
  <si>
    <t>NASDAQ-100 Index (-100%)</t>
  </si>
  <si>
    <t>ProShares Short QQQ seeks daily investment results, before fees and expenses, that correspond to the inverse (opposite) of the daily performance of the NASDAQ-100 Index</t>
  </si>
  <si>
    <t>PSR</t>
  </si>
  <si>
    <t>Active U.S. Real Estate Fund</t>
  </si>
  <si>
    <t>2008-11-20</t>
  </si>
  <si>
    <t>PST</t>
  </si>
  <si>
    <t>UltraShort Barclays 7-10 Year Treasury</t>
  </si>
  <si>
    <t>2008-04-29</t>
  </si>
  <si>
    <t>Barclays Capital U.S. 7-10 Year Treasury Index (-200%)</t>
  </si>
  <si>
    <t>PSTL</t>
  </si>
  <si>
    <t>Global Steel Portfolio</t>
  </si>
  <si>
    <t>NASDAQ OMX Global Steel Index</t>
  </si>
  <si>
    <t>The Index is designed to measure the overall performance of globally traded securities of the largest and most liquid companies involved in the manufacturing and storage of iron and steel products.</t>
  </si>
  <si>
    <t>QABA</t>
  </si>
  <si>
    <t>NASDAQ ABA Community Bank Index Fund</t>
  </si>
  <si>
    <t>NASDAQ OMX ABA Community Bank Index</t>
  </si>
  <si>
    <t>The index is a market capitalization-weighted index that includes the common stock of all NASDAQ listed banks and thrifts or their holding companies that are designated as banks by the Industry Classification Benchmark.</t>
  </si>
  <si>
    <t>QAI</t>
  </si>
  <si>
    <t>IQ Hedge Multi-Strategy Tracker ETF</t>
  </si>
  <si>
    <t>2009-03-25</t>
  </si>
  <si>
    <t>IQ Hedge Multi-Strategy Index</t>
  </si>
  <si>
    <t>The Index attempts to replicate the risk-adjusted return characteristics of hedge funds using various hedge fund investment styles, including long/short equity, global macro, market neutral, event-driven, fixed income arbitrage and emerging markets.</t>
  </si>
  <si>
    <t>QCLN</t>
  </si>
  <si>
    <t>NASDAQ Clean Edge Green Energy Index Fund</t>
  </si>
  <si>
    <t>2007-02-08</t>
  </si>
  <si>
    <t>NASDAQ Clean Edge Green Energy Index</t>
  </si>
  <si>
    <t>The index is a modified market capitalization weighted index designed to track the performance of clean energy companies that are publicly traded in the United States and includes companies engaged in manufacturing, development, distribution and installation of emerging clean-energy technologies including, but not limited to, solar photovoltaics, biofuels and advanced batteries.</t>
  </si>
  <si>
    <t>QGEM</t>
  </si>
  <si>
    <t>Technology GEMS ETF</t>
  </si>
  <si>
    <t>Dow Jones Emerging Markets Technology Titans Index</t>
  </si>
  <si>
    <t>This index tracks 30 of the largest emerging-market companies in the Technology Industry as defined by the Industry Classification Benchmark (ICB).</t>
  </si>
  <si>
    <t>QID</t>
  </si>
  <si>
    <t>UltraShort QQQ</t>
  </si>
  <si>
    <t>NASDAQ-100 Index (-200%)</t>
  </si>
  <si>
    <t>ProShares UltraShort QQQ seeks daily investment results, before fees and expenses, that correspond to twice (200%) the inverse (opposite) of the daily performance of the NASDAQ-100 Index</t>
  </si>
  <si>
    <t>QLD</t>
  </si>
  <si>
    <t>Ultra QQQ</t>
  </si>
  <si>
    <t>NASDAQ-100 Index (200%)</t>
  </si>
  <si>
    <t>ProShares Ultra QQQ seeks daily investment results, before fees and expenses, that correspond to twice (200%) the daily performance of the NASDAQ-100 Index.</t>
  </si>
  <si>
    <t>QLT</t>
  </si>
  <si>
    <t>U.S. Market Neutral Quality Fund</t>
  </si>
  <si>
    <t>Dow Jones U.S. Thematic Market Neutral Quality Total Return Index</t>
  </si>
  <si>
    <t>The index is equal weighted, dollar neutral and sector neutral. The index rebalances monthly by identifying the highest quality stocks as long positions and lowest quality stocks as short positions, of approximately equal dollar amounts, within each sector.</t>
  </si>
  <si>
    <t>QQEW</t>
  </si>
  <si>
    <t>NASDAQ-100 Equal Weighted Index Fund</t>
  </si>
  <si>
    <t>2006-04-19</t>
  </si>
  <si>
    <t>NASDAQ-100 Equal Weighted Index</t>
  </si>
  <si>
    <t>The index consists of companies in the NASDAQ-100 Index weighted in equal proportions.</t>
  </si>
  <si>
    <t>QQQ</t>
  </si>
  <si>
    <t>1999-03-10</t>
  </si>
  <si>
    <t>NASDAQ-100 Index</t>
  </si>
  <si>
    <t>The index includes 100 of the largest domestic and international nonfinancial companies listed on the Nasdaq Stock Market based on market capitalization.</t>
  </si>
  <si>
    <t>QQQC</t>
  </si>
  <si>
    <t>NASDAQ China Technology ETF</t>
  </si>
  <si>
    <t>NASDAQ OMX China Technology Index</t>
  </si>
  <si>
    <t>This index is designed to track the performance of technology companies that are domiciled in China or Hong Kong.</t>
  </si>
  <si>
    <t>QQQQ</t>
  </si>
  <si>
    <t>QQQ Trust</t>
  </si>
  <si>
    <t>QQXT</t>
  </si>
  <si>
    <t>NASDAQ-100 Ex-Technology Sector Index</t>
  </si>
  <si>
    <t>NASDAQ-100 Ex-Tech Sector Index</t>
  </si>
  <si>
    <t>The index consists of companies in the NASDAQ-100 Index not classified as Technology according to Industry Classification Benchmark (ICB).</t>
  </si>
  <si>
    <t>QTEC</t>
  </si>
  <si>
    <t>NASDAQ-100-Technology Sector Index Fund</t>
  </si>
  <si>
    <t>NASDAQ-100 Technology Sector Index</t>
  </si>
  <si>
    <t>The index consists of companies in the NASDAQ-100 Index classified as Technology according to Industry Classification Benchmark (ICB).</t>
  </si>
  <si>
    <t>RALS</t>
  </si>
  <si>
    <t>RAFI Long/Short</t>
  </si>
  <si>
    <t>2010-12-09</t>
  </si>
  <si>
    <t>RAFI US Equity Long/Short Index</t>
  </si>
  <si>
    <t>The index allocates an aggregate equal dollar amount to both long and short equity positions. This allocation is based on a comparison of Research Affiliates Fundamental Index weightings with traditional market capitalization weightings.</t>
  </si>
  <si>
    <t>RBL</t>
  </si>
  <si>
    <t>SPDR S&amp;P Russia ETF</t>
  </si>
  <si>
    <t>2010-03-10</t>
  </si>
  <si>
    <t>S&amp;P Russia Capped BMI Index</t>
  </si>
  <si>
    <t>The S&amp;amp;P Russia Capped Index is a float adjusted market cap index designed to define and measure the investable universe of publicly-traded companies domiciled in Russia.</t>
  </si>
  <si>
    <t>RCD</t>
  </si>
  <si>
    <t>S&amp;P Equal Weight Consumer Discretionary</t>
  </si>
  <si>
    <t>2006-11-01</t>
  </si>
  <si>
    <t>S&amp;P Equal Weight Index Consumer Discretionary</t>
  </si>
  <si>
    <t>The S&amp;amp;P Equal Weight Index Consumer Discretionary is an unmanaged equal weighted version of the S&amp;amp;P 500 Consumer Discretionary Index that consists of the common stocks of the following industries: automobiles and components, consumer durables, apparel, hotels, restaurants, leisure, media and retailing that comprise the Consumer Discretionary sector of the S&amp;amp;P 500 Index.</t>
  </si>
  <si>
    <t>RevenueShares</t>
  </si>
  <si>
    <t>REA</t>
  </si>
  <si>
    <t>2x S&amp;P Select Sector Energy ETF</t>
  </si>
  <si>
    <t>Energy Select Sector Index (200%)</t>
  </si>
  <si>
    <t>Rydex</t>
  </si>
  <si>
    <t>REC</t>
  </si>
  <si>
    <t>Inverse 2x S&amp;P Select Sector Energy ETF</t>
  </si>
  <si>
    <t>Energy Select Sector Index (-200%)</t>
  </si>
  <si>
    <t>REK</t>
  </si>
  <si>
    <t>Short Real Estate</t>
  </si>
  <si>
    <t>2010-03-16</t>
  </si>
  <si>
    <t>Dow Jones U.S. Real Estate Index (-100%)</t>
  </si>
  <si>
    <t>The index measures the performance of the real estate industry of the U.S. equity market.</t>
  </si>
  <si>
    <t>REM</t>
  </si>
  <si>
    <t>iShares Mortgage Real Estate Capped ETF</t>
  </si>
  <si>
    <t>FTSE NAREIT All Mortgage Capped Index</t>
  </si>
  <si>
    <t>The index measures the performance of the residential and commercial real estate, mortgage finance, and savings associations sectors of the U.S. equity market.</t>
  </si>
  <si>
    <t>REMX</t>
  </si>
  <si>
    <t>Market Vectors Rare Earth/Strategic Metals ETF</t>
  </si>
  <si>
    <t>2010-10-28</t>
  </si>
  <si>
    <t>Market Vectors Rare Earth/Strategic Metals Index</t>
  </si>
  <si>
    <t>The index is a rules based, modified capitalization weighted, float adjusted index intended to give investors a means of tracking the overall performance of publicly traded companies primarily engaged in a variety of activities that are related to the mining, refining and manufacturing of rare earth/strategic metals.</t>
  </si>
  <si>
    <t>RETL</t>
  </si>
  <si>
    <t>Daily Retail Bull 3x Shares</t>
  </si>
  <si>
    <t>Russell 1000 Retail Index (300%)</t>
  </si>
  <si>
    <t>The index is comprised of companies that sell to consumers those discretionary products supplied by manufacturers. These companies include specialty retailers as well as diversified retailers such as department stores, discount stores, and superstores.</t>
  </si>
  <si>
    <t>RETS</t>
  </si>
  <si>
    <t>Daily Retail Bear 2X Shares</t>
  </si>
  <si>
    <t>Russell 1000 Retail Index (-200%)</t>
  </si>
  <si>
    <t>REW</t>
  </si>
  <si>
    <t>UltraShort Technology</t>
  </si>
  <si>
    <t>Dow Jones U.S. Technology Index (-200%)</t>
  </si>
  <si>
    <t>ProShares UltraShort Technology seeks daily investment results, before fees and expenses, that correspond to twice (200%) the inverse (opposite) of the daily performance of the Dow Jones U.S. Technology Index</t>
  </si>
  <si>
    <t>REZ</t>
  </si>
  <si>
    <t>iShares Residential Real Estate Capped ETF</t>
  </si>
  <si>
    <t>FTSE NAREIT All Residential Capped Index</t>
  </si>
  <si>
    <t>The index measures the performance of the residential real estate, healthcare, and self storage sectors of the U.S. equity market.</t>
  </si>
  <si>
    <t>RFF</t>
  </si>
  <si>
    <t>RP Financials ETF</t>
  </si>
  <si>
    <t>RFG</t>
  </si>
  <si>
    <t>S&amp;P Midcap 400 Pure Growth</t>
  </si>
  <si>
    <t>2006-03-01</t>
  </si>
  <si>
    <t>S&amp;P MidCap 400/Citigroup Pure Growth Index</t>
  </si>
  <si>
    <t>The S&amp;amp;P MidCap 400/Citigroup Pure Growth Index is narrow in focus, containing only those S&amp;amp;P MidCap 400 companies with strong growth characteristics as selected by S&amp;amp;P.</t>
  </si>
  <si>
    <t>RFL</t>
  </si>
  <si>
    <t>2x S&amp;P Select Sector Financial ETF</t>
  </si>
  <si>
    <t>Financial Select Sector Index (200%)</t>
  </si>
  <si>
    <t>The Financial Select Sector Index includes companies from the following industries: diversified financial services; insurance; commercial banks; capital markets; real estate investment trusts; thrift &amp;amp; mortgage finance; consumer finance; and real estate management &amp;amp; development.</t>
  </si>
  <si>
    <t>RFN</t>
  </si>
  <si>
    <t>Inverse 2x S&amp;P Select Sector Financial ETF</t>
  </si>
  <si>
    <t>Financial Select Sector Index (-200%)</t>
  </si>
  <si>
    <t>RFV</t>
  </si>
  <si>
    <t>S&amp;P Midcap 400 Pure Value</t>
  </si>
  <si>
    <t>S&amp;P MidCap 400/Citigroup Pure Value Index</t>
  </si>
  <si>
    <t>The S&amp;amp;P MidCap 400/Citigroup Pure Value Index is narrow in focus, containing only those S&amp;amp;P MidCap 400 companies with strong value characteristics as selected by S&amp;amp;P.</t>
  </si>
  <si>
    <t>RGI</t>
  </si>
  <si>
    <t>S&amp;P Equal Weight Industrials ETF</t>
  </si>
  <si>
    <t>S&amp;P Equal Weight Index Industrials</t>
  </si>
  <si>
    <t>The S&amp;amp;P Equal Weight Index Industrials is an unmanaged equal weighted version of the S&amp;amp;P 500 Industrials Index that consists of the common stocks of the following industries: aerospace and defense, building products, construction and engineering, electrical equipment, conglomerates, machinery; commercial services and supplies, air freight and logistics, airlines, and marine, road and rail transportation infrastructure that comprise the Industrials sector of the S&amp;amp;P 500 Index.</t>
  </si>
  <si>
    <t>RHM</t>
  </si>
  <si>
    <t>2x S&amp;P Select Sector Health Care ETF</t>
  </si>
  <si>
    <t>Health Care Select Sector Index (200%)</t>
  </si>
  <si>
    <t>The Health Care Select Sector Index includes companies from the following industries: pharmaceuticals; health care providers &amp;amp; services; health care equipment &amp;amp; supplies; biotechnology; life sciences tools &amp;amp; services; and health care technology.</t>
  </si>
  <si>
    <t>RHO</t>
  </si>
  <si>
    <t>Inverse 2x S&amp;P Select Sector Health Care ETF</t>
  </si>
  <si>
    <t>Health Care Select Sector Index (-200%)</t>
  </si>
  <si>
    <t>RHS</t>
  </si>
  <si>
    <t>S&amp;P Equal Weight Consumer Staples ETF</t>
  </si>
  <si>
    <t>S&amp;P Equal Weight Index Consumer Staples</t>
  </si>
  <si>
    <t>The S&amp;amp;P Equal Weight Index Consumer Staples is an unmanaged equal weighted version of the S&amp;amp;P 500 Consumer Staples Index that consists of the common stocks of the following industries: food and drug retailing, beverages, food products, tobacco, household products and personal products that comprise the Consumer Staples sector of the S&amp;amp;P 500 Index.</t>
  </si>
  <si>
    <t>RJA</t>
  </si>
  <si>
    <t>Rogers Intl Commodity Agric ETN</t>
  </si>
  <si>
    <t>2007-10-17</t>
  </si>
  <si>
    <t>Rogers International Commodity Index - Agriculture Total Return</t>
  </si>
  <si>
    <t>The Index represents the value of a basket of 20 agricultural commodity futures contracts and is a sub-index of the Rogers International Commodity Index</t>
  </si>
  <si>
    <t>RJI</t>
  </si>
  <si>
    <t>Rogers Intl Commodity ETN</t>
  </si>
  <si>
    <t>Rogers International Commodity Index - Total Return</t>
  </si>
  <si>
    <t>The Index represents the value of a basket of 36 commodity futures contracts. The Index is a composite, United States dollar based, total return index, launched by James B. Rogers on July 31, 1998. The Index represents the value of a basket of futures contracts on commodities consumed in the global economy, ranging from agricultural to energy and metals products.</t>
  </si>
  <si>
    <t>RJN</t>
  </si>
  <si>
    <t>Rogers Intl Commodity Enrgy ETN</t>
  </si>
  <si>
    <t>Rogers International Commodity Index - Energy Total Return</t>
  </si>
  <si>
    <t>The Index represents the value of a basket of 6 energy commodity futures contracts and is a sub-index of the Rogers International Commodity Index</t>
  </si>
  <si>
    <t>RJZ</t>
  </si>
  <si>
    <t>Rogers Intl Commodity Metal ETN</t>
  </si>
  <si>
    <t>Rogers International Commodity Index - Metals Total Return</t>
  </si>
  <si>
    <t>The Index represents the value of a basket of 10 metals commodity futures contracts and is a sub-index of the Rogers International Commodity Index</t>
  </si>
  <si>
    <t>RMB</t>
  </si>
  <si>
    <t>Yuan Bond ETF</t>
  </si>
  <si>
    <t>AlphaShares China Yuan Bond Index</t>
  </si>
  <si>
    <t>The index is a rules-based index comprised of bonds that are eligible for investment by U.S. and other foreign investors and denominated in Chinese Yuan, whether issued by Chinese or non-Chinese issuers and traded in the secondary market, a market commonly referred to as the &amp;quot;Dim Sum&amp;quot; bond market.</t>
  </si>
  <si>
    <t>RMM</t>
  </si>
  <si>
    <t>2x S&amp;P MidCap 400 ETF</t>
  </si>
  <si>
    <t>RMS</t>
  </si>
  <si>
    <t>Inverse 2x S&amp;P MidCap 400 ETF</t>
  </si>
  <si>
    <t>ROB</t>
  </si>
  <si>
    <t>Claymore/Robb Report Global Luxury Index ETF</t>
  </si>
  <si>
    <t>2007-07-30</t>
  </si>
  <si>
    <t>Robb Report Global Luxury Index</t>
  </si>
  <si>
    <t>The Index is comprised of no fewer than 20 and up to 100 equity securities traded on major global developed market exchanges, as well as American depositary receipts and global depositary receipts of companies whose primary business is the provision of global luxury goods and services. These may include retailers, manufacturers (which may include automobiles, boats, aircraft, and consumer electronics), travel and leisure firms, and investment and other professional services firms.</t>
  </si>
  <si>
    <t>ROI</t>
  </si>
  <si>
    <t>LargeCap Growth Fund</t>
  </si>
  <si>
    <t>2008-12-04</t>
  </si>
  <si>
    <t>WisdomTree LargeCap Growth Index</t>
  </si>
  <si>
    <t>The WisdomTree LargeCap Growth Index is a fundamentally weighted index that measures the performance of large cap growth companies. The index consists of U.S. companies that have positive cumulative earnings over the past four fiscal quarters and that pass WisdomTree's market capitalization, liquidity, and listing requirements. The index is earnings weighted at the annual reconstitution in April.</t>
  </si>
  <si>
    <t>ROLA</t>
  </si>
  <si>
    <t>Long Extended Russell 1000 TR Index ETN</t>
  </si>
  <si>
    <t>ROM</t>
  </si>
  <si>
    <t>Ultra Technology</t>
  </si>
  <si>
    <t>Dow Jones U.S. Technology Index (200%)</t>
  </si>
  <si>
    <t>ProShares Ultra Technology seeks daily investment results, before fees and expenses, that correspond to twice (200%) the daily performance of the Dow Jones U.S. Technology Index.</t>
  </si>
  <si>
    <t>ROOF</t>
  </si>
  <si>
    <t>IQ US Real Estate Small Cap ETF</t>
  </si>
  <si>
    <t>2011-06-14</t>
  </si>
  <si>
    <t>IQ US Real Estate Small Cap Index</t>
  </si>
  <si>
    <t>The Index is float adjusted market cap weighted and seeks to give investors a means of tracking the overall performance of small capitalization U.S. real estate companies.</t>
  </si>
  <si>
    <t>ROSA</t>
  </si>
  <si>
    <t>Short Extended Russell 1000 TR Index ETN</t>
  </si>
  <si>
    <t>RPG</t>
  </si>
  <si>
    <t>S&amp;P 500 Pure Growth ETF</t>
  </si>
  <si>
    <t>S&amp;P 500/Citigroup Pure Growth Index</t>
  </si>
  <si>
    <t>The S&amp;amp;P 500/Citigroup Pure Growth Index is narrow in focus, containing only those S&amp;amp;P 500 companies with strong growth characteristics as selected by S&amp;amp;P.</t>
  </si>
  <si>
    <t>RPQ</t>
  </si>
  <si>
    <t>RP Technology ETF</t>
  </si>
  <si>
    <t>RPV</t>
  </si>
  <si>
    <t>S&amp;P 500 Pure Value ETF</t>
  </si>
  <si>
    <t>S&amp;P 500/Citigroup Pure Value Index</t>
  </si>
  <si>
    <t>The S&amp;amp;P 500/Citigroup Pure Value Index is narrow in focus, containing only those S&amp;amp;P 500 companies with strong value characteristics as selected by S&amp;amp;P</t>
  </si>
  <si>
    <t>RPX</t>
  </si>
  <si>
    <t>Growth Equity Strategy Fund</t>
  </si>
  <si>
    <t>2009-10-02</t>
  </si>
  <si>
    <t>RRF</t>
  </si>
  <si>
    <t>Global Real Return Fund</t>
  </si>
  <si>
    <t>RRY</t>
  </si>
  <si>
    <t>2x Russell 2000 ETF</t>
  </si>
  <si>
    <t>Russell 2000 Index (200%)</t>
  </si>
  <si>
    <t>The Russell 2000 Index measures the performance of the small-cap segment of the U.S. equity universe and is comprised of the smallest 2000 companies in the Russell 3000 Index, representing approximately 10% of the total market capitalization of that Index. It includes approximately 2000 of the smallest securities based on a combination of their market cap and current index membership.</t>
  </si>
  <si>
    <t>RRZ</t>
  </si>
  <si>
    <t>Inverse 2x Russell 2000 ETF</t>
  </si>
  <si>
    <t>Russell 2000 Index (-200%)</t>
  </si>
  <si>
    <t>RSP</t>
  </si>
  <si>
    <t>S&amp;P Equal Weight ETF</t>
  </si>
  <si>
    <t>2003-04-24</t>
  </si>
  <si>
    <t>S&amp;P Equal Weight Index</t>
  </si>
  <si>
    <t>The S&amp;amp;P Equal Weight Index is based on the S&amp;amp;P 500. All index constituents are members of the S&amp;amp;P 500 and follow the eligibility criteria for that index. The S&amp;amp;P EWI is maintained in accordance with the index methodology of the S&amp;amp;P 500, which measures 500 leading companies in leading U.S.  industries. The S&amp;amp;P EWI measures the performance of the same 500 companies, in equal weights. As such, sector exposures in the S&amp;amp;P EWI will differ.</t>
  </si>
  <si>
    <t>RSU</t>
  </si>
  <si>
    <t>2x S&amp;P 500 ETF</t>
  </si>
  <si>
    <t>2007-11-05</t>
  </si>
  <si>
    <t>S&amp;P 500 Index (200%)</t>
  </si>
  <si>
    <t>ProShares Ultra S&amp;amp;P500 seeks daily investment results, before fees and expenses, that correspond to twice (200%) the daily performance of the S&amp;amp;P 500 Index.</t>
  </si>
  <si>
    <t>RSUN</t>
  </si>
  <si>
    <t>IQ Japan Mid Cap ETF</t>
  </si>
  <si>
    <t>2011-06-01</t>
  </si>
  <si>
    <t>IQ Japan Mid Cap Index</t>
  </si>
  <si>
    <t>The IQ Japan Mid Cap Index is float adjusted market cap weighted and seeks to track the overall performance of the mid capitalization sector of publicly traded companies domiciled and primarily listed on an exchange in Japan.</t>
  </si>
  <si>
    <t>RSW</t>
  </si>
  <si>
    <t>Inverse 2x S&amp;P 500 ETF</t>
  </si>
  <si>
    <t>S&amp;P 500 Index (-200%)</t>
  </si>
  <si>
    <t>ProShares UltraShort S&amp;amp;P500 seeks daily investment results, before fees and expenses, that correspond to twice (200%) the inverse (opposite) of the daily performance of the S&amp;amp;P500 Index.</t>
  </si>
  <si>
    <t>RSX</t>
  </si>
  <si>
    <t>Market Vectors Russia ETF</t>
  </si>
  <si>
    <t>2007-04-24</t>
  </si>
  <si>
    <t>Market Vectors Russia Index</t>
  </si>
  <si>
    <t>This benchmark is a rules-based, modified market capitalization-weighted, float-adjusted index intended to give investors exposure to Russia.</t>
  </si>
  <si>
    <t>RSXJ</t>
  </si>
  <si>
    <t>Market Vectors Russia Small-Cap ETF</t>
  </si>
  <si>
    <t>Market Vectors Russia Small-Cap Index</t>
  </si>
  <si>
    <t>The index is a rules-based, modified market capitalization-weighted, float adjusted index comprised of publicly traded companies that are domiciled and primarily listed in Russia or that generate the majority of their revenues in Russia.</t>
  </si>
  <si>
    <t>RTG</t>
  </si>
  <si>
    <t>2x S&amp;P Select Sector Technology ETF</t>
  </si>
  <si>
    <t>Technology Select Sector Index (200%)</t>
  </si>
  <si>
    <t>The Technology Select Sector Index includes companies from the following industries: computers &amp;amp; peripherals; software; diversified telecommunication services; communications equipment; semiconductor &amp;amp; semiconductor equipment; internet software &amp;amp; services; IT services; wireless telecommunication services; electronic equipment &amp;amp; instruments; and office electronics.</t>
  </si>
  <si>
    <t>RTL</t>
  </si>
  <si>
    <t>iShares Retail Real Estate Capped ETF</t>
  </si>
  <si>
    <t>FTSE NAREIT Retail Capped Index</t>
  </si>
  <si>
    <t>The index measures the performance of the retail property real estate sector of the U.S. equity market.</t>
  </si>
  <si>
    <t>RTLA</t>
  </si>
  <si>
    <t>Long Extended Russell 2000 TR Index ETN</t>
  </si>
  <si>
    <t>Russell 2000 Index (300%)</t>
  </si>
  <si>
    <t>RTM</t>
  </si>
  <si>
    <t>S&amp;P Equal Weight Materials ETF</t>
  </si>
  <si>
    <t>S&amp;P Equal Weight Index Materials</t>
  </si>
  <si>
    <t>The S&amp;amp;P Equal Weight Index Materials is an unmanaged equal weighted version of the S&amp;amp;P 500 Materials Index that consists of the common stocks of the following industries: chemicals, construction materials, containers and packaging, metals and mining, and paper and forest products that comprise the Materials sector of the S&amp;amp;P 500 Index.</t>
  </si>
  <si>
    <t>RTR</t>
  </si>
  <si>
    <t>ADR Fund</t>
  </si>
  <si>
    <t>RevenueShares ADR Index</t>
  </si>
  <si>
    <t>This index is comprised of the same securities as the S&amp;amp;P ADR Index but each security is weighted by top line revenue instead of market capitalization.</t>
  </si>
  <si>
    <t>RTSA</t>
  </si>
  <si>
    <t>Short Extended Russell 2000 TR Index ETN</t>
  </si>
  <si>
    <t>Russell 2000 Index (-300%)</t>
  </si>
  <si>
    <t>RTW</t>
  </si>
  <si>
    <t>Inverse 2x S&amp;P Select Sector Technology ETF</t>
  </si>
  <si>
    <t>Technology Select Sector Index (-200%)</t>
  </si>
  <si>
    <t>RUSL</t>
  </si>
  <si>
    <t>Daily Russia Bull 3x Shares</t>
  </si>
  <si>
    <t>DAXglobal Russia Index (300%)</t>
  </si>
  <si>
    <t>The index provides exposure to publicly traded companies that are domiciled in Russia, and traded in Russia and/or on leading global exchanges.</t>
  </si>
  <si>
    <t>RUSS</t>
  </si>
  <si>
    <t>Daily Russia Bear 3x Shares</t>
  </si>
  <si>
    <t>DAXglobal Russia Index (-300%)</t>
  </si>
  <si>
    <t>RWG</t>
  </si>
  <si>
    <t>Large-Cap Growth Equity Strategy Fund</t>
  </si>
  <si>
    <t>RWJ</t>
  </si>
  <si>
    <t>Small Cap Fund</t>
  </si>
  <si>
    <t>RevenueShares Small Cap Index</t>
  </si>
  <si>
    <t>This index is comprised of the same securities as the S&amp;amp;P Small Cap 600 but weights the stocks according to top line revenue instead of market capitalization.</t>
  </si>
  <si>
    <t>RWK</t>
  </si>
  <si>
    <t>Mid Cap Fund</t>
  </si>
  <si>
    <t>RevenueShares Mid Cap Index</t>
  </si>
  <si>
    <t>This index tracks the S&amp;amp;P MidCap 400 but each security in the fund is ranked by top line revenue instead of market capitalization</t>
  </si>
  <si>
    <t>RWL</t>
  </si>
  <si>
    <t>Large Cap Fund</t>
  </si>
  <si>
    <t>RevenueShares Large Cap Index</t>
  </si>
  <si>
    <t>This index tracks the S&amp;amp;P 500 but weights the stocks according to top line revenue instead of market capitalization</t>
  </si>
  <si>
    <t>RWM</t>
  </si>
  <si>
    <t>Short Russell2000</t>
  </si>
  <si>
    <t>2007-01-23</t>
  </si>
  <si>
    <t>Russell 2000 Index (-100%)</t>
  </si>
  <si>
    <t>RWO</t>
  </si>
  <si>
    <t>SPDR DJ Wilshire Global Real Estate ETF</t>
  </si>
  <si>
    <t>Dow Jones Global Select Real Estate Securities Index</t>
  </si>
  <si>
    <t>The Dow Jones Global Select Real Estate Securities index is a float-adjusted market capitalization index designed to measure the performance of publicly traded real estate securities in developed and emerging countries. The Index is a measure of the types of global real estate securities that represent the ownership and operation of commercial or residential real estate.</t>
  </si>
  <si>
    <t>RWR</t>
  </si>
  <si>
    <t>SPDR DJ Wilshire REIT ETF</t>
  </si>
  <si>
    <t>2001-04-23</t>
  </si>
  <si>
    <t>Dow Jones U.S. Select REIT Index</t>
  </si>
  <si>
    <t>The Dow Jones U.S. Select REIT index is comprised of companies whose charters are the equity ownership and operation of commercial real estate and which operate under the REIT Act of 1960.</t>
  </si>
  <si>
    <t>RWV</t>
  </si>
  <si>
    <t>Navallier Overall A-100 Fund</t>
  </si>
  <si>
    <t>2009-01-23</t>
  </si>
  <si>
    <t>RevenueShares Navellier Overall A-100</t>
  </si>
  <si>
    <t>This index is comprised of the same securities as the Navellier Overall A-100 Index but it ranks the securities by top line revenue instead of market capitalization.</t>
  </si>
  <si>
    <t>RWW</t>
  </si>
  <si>
    <t>Financials Sector Fund</t>
  </si>
  <si>
    <t>2008-11-10</t>
  </si>
  <si>
    <t>RevenueShares Financials Sector Index</t>
  </si>
  <si>
    <t>This index is comprised of the same securities as the S&amp;amp;P 500 financial sector but it weights each security by top line revenue instead of market capitalization.</t>
  </si>
  <si>
    <t>RWX</t>
  </si>
  <si>
    <t>SPDR DJ Wilshire Intl Real Estate</t>
  </si>
  <si>
    <t>Dow Jones Global ex-U.S. Real Estate Securities Index</t>
  </si>
  <si>
    <t>The Dow Jones Global ex-U.S. Real Estate Securities index is a float adjusted market capitalization index designed to measure the performance of publicly traded real estate securities in developed and emerging countries excluding the United States.</t>
  </si>
  <si>
    <t>RXD</t>
  </si>
  <si>
    <t>UltraShort Health Care</t>
  </si>
  <si>
    <t>Dow Jones U.S. Health Care Index (-200%)</t>
  </si>
  <si>
    <t>ProShares UltraShort Health Care seeks daily investment results, before fees and expenses, that correspond to twice (200%) the inverse (opposite) of the daily performance of the Dow Jones U.S. Health Care Index</t>
  </si>
  <si>
    <t>RXI</t>
  </si>
  <si>
    <t>iShares Global Consumer Discretionary ETF</t>
  </si>
  <si>
    <t>S&amp;P Global Consumer Discretionary Index</t>
  </si>
  <si>
    <t>The index measures the performance of the consumer discretionary sector of global equity markets.</t>
  </si>
  <si>
    <t>RXL</t>
  </si>
  <si>
    <t>Ultra Health Care</t>
  </si>
  <si>
    <t>Dow Jones U.S. Health Care Index (200%)</t>
  </si>
  <si>
    <t>ProShares Ultra Health Care seeks daily investment results, before fees and expenses, that correspond to twice (200%) the daily performance of the Dow Jones U.S. Health Care Index.</t>
  </si>
  <si>
    <t>RYE</t>
  </si>
  <si>
    <t>S&amp;P Equal Weight Energy ETF</t>
  </si>
  <si>
    <t>S&amp;P Equal Weight Index Energy</t>
  </si>
  <si>
    <t>The S&amp;amp;P Equal Weight Index Energy is an unmanaged equal weighted version of the S&amp;amp;P 500 Energy Index that consists of the common stocks of the following industries: oil and gas exploration, production, marketing, refining and/or transportation and energy equipment and services industries that comprise the Energy sector of the S&amp;amp;P 500 Index.</t>
  </si>
  <si>
    <t>RYF</t>
  </si>
  <si>
    <t>S&amp;P Equal Weight Financial ETF</t>
  </si>
  <si>
    <t>S&amp;P Equal Weight Index Financials</t>
  </si>
  <si>
    <t>The S&amp;amp;P Equal Weight Index Financials is an unmanaged equal weighted version of the S&amp;amp;P 500 Financials Index. The S&amp;amp;P 500 Financials Index consists of the common stocks of the following industries: banks, diversified financials, brokerage, asset management insurance and real estate, including investment trusts that comprise the Financials sector of the S&amp;amp;P 500 Index.</t>
  </si>
  <si>
    <t>RYH</t>
  </si>
  <si>
    <t>S&amp;P Equal Weight Health Care ETF</t>
  </si>
  <si>
    <t>S&amp;P Equal Weight Index Health Care</t>
  </si>
  <si>
    <t>The S&amp;amp;P Equal Weight Index Health Care is an unmanaged equal weighted version of the S&amp;amp;P 500 Health Care Index. The S&amp;amp;P 500 Health Care Index consists of the common stocks of the following industries: health care equipment and supplies, health care providers and services, and biotechnology and pharmaceuticals that comprise the Health Care sector of the S&amp;amp;P 500 Index.</t>
  </si>
  <si>
    <t>RYJ</t>
  </si>
  <si>
    <t>Raymond James SB-1 Equity ETF</t>
  </si>
  <si>
    <t>2006-05-19</t>
  </si>
  <si>
    <t>Raymond James SB-1 Equity Index</t>
  </si>
  <si>
    <t>The Index is composed of all equity securities rated Strong Buy 1 by Raymond James &amp;amp; Associates.</t>
  </si>
  <si>
    <t>RYT</t>
  </si>
  <si>
    <t>S&amp;P Equal Weight Technology ETF</t>
  </si>
  <si>
    <t>S&amp;P Equal Weight Index Information Technology</t>
  </si>
  <si>
    <t>The S&amp;amp;P Equal Weight Index Technology is an unmanaged equal weighted version of the S&amp;amp;P 500 Information Technology Index that consists of the common stocks of the following industries: internet equipment, computers and peripherals, electronic equipment, office electronics and instruments, semiconductor equipment and products, diversified telecommunication services, and wireless telecommunication services that comprise the Information Technology sector of the S&amp;amp;P 500 Index.</t>
  </si>
  <si>
    <t>RYU</t>
  </si>
  <si>
    <t>S&amp;P Equal Weight Utilities ETF</t>
  </si>
  <si>
    <t>S&amp;P Equal Weight Index Utilities</t>
  </si>
  <si>
    <t>The S&amp;amp;P Equal Weight Index Utilities is an unmanaged equal weighted version of the S&amp;amp;P 500 Utilities Index that consists of the common stocks of the following industries: electric utilities, gas utilities, multi-utilities and unregulated power and water utilities, telecommunication service companies, including fixed-line, cellular, wireless, high bandwidth and fiber-optic cable networks that comprise the Utilities sector of the S&amp;amp;P 500 Index.</t>
  </si>
  <si>
    <t>RZG</t>
  </si>
  <si>
    <t>S&amp;P Smallcap 600 Pure Growth</t>
  </si>
  <si>
    <t>S&amp;P SmallCap 600/Citigroup Pure Growth Index</t>
  </si>
  <si>
    <t>The S&amp;amp;P SmallCap 600/Citigroup Pure Growth Index is narrow in focus, containing only those S&amp;amp;P SmallCap 600 companies with strong growth characteristics as selected by S&amp;amp;P.</t>
  </si>
  <si>
    <t>RZV</t>
  </si>
  <si>
    <t>S&amp;P Smallcap 600 Pure Value</t>
  </si>
  <si>
    <t>S&amp;P SmallCap 600/Citigroup Pure Value Index</t>
  </si>
  <si>
    <t>The S&amp;amp;P SmallCap 600/Citigroup Pure Value Index is narrow in focus, containing only those S&amp;amp;P SmallCap 600 companies with strong value characteristics as selected by S&amp;amp;P.</t>
  </si>
  <si>
    <t>SAA</t>
  </si>
  <si>
    <t>Ultra SmallCap600</t>
  </si>
  <si>
    <t>S&amp;P SmallCap 600 Index (200%)</t>
  </si>
  <si>
    <t>ProShares Ultra SmallCap 600 seeks daily investment results, before fees and expenses, that correspond to twice (200%) the daily performance of the S&amp;amp;P SmallCap 600 Index.</t>
  </si>
  <si>
    <t>SAGG</t>
  </si>
  <si>
    <t>Daily Total Bond Market Bear 1x Shares</t>
  </si>
  <si>
    <t>Barclays Capital U.S. Aggregate Bond Index (-100%)</t>
  </si>
  <si>
    <t>SBB</t>
  </si>
  <si>
    <t>Short SmallCap600</t>
  </si>
  <si>
    <t>S&amp;P SmallCap 600 Index (-100%)</t>
  </si>
  <si>
    <t>ProShares Short SmallCap 600 seeks daily investment results, before fees and expenses, that correspond to the inverse (opposite) of the daily performance of the S&amp;amp;P SmallCap 600 Index.</t>
  </si>
  <si>
    <t>SBM</t>
  </si>
  <si>
    <t>Short Basic Materials</t>
  </si>
  <si>
    <t>Dow Jones U.S. Basic Materials Index (-100%)</t>
  </si>
  <si>
    <t>The index measures the performance of the basic materials sector of the U.S. equity market.</t>
  </si>
  <si>
    <t>SBND</t>
  </si>
  <si>
    <t>3x Short 25+ Year Treasury Bond ETN</t>
  </si>
  <si>
    <t>Deutsche Bank Short U.S. Treasury Bond Futures Index (300%)</t>
  </si>
  <si>
    <t>The index seeks to measure the performance of a short investment in Ultra T-Bond Futures. Ultra T-Bond Futures are futures contracts traded on the CBOT whose underlying assets are U.S. Treasury Bonds with a remaining term to maturity of not less than 25 years from the first day of the futures contract delivery month.</t>
  </si>
  <si>
    <t>SBV</t>
  </si>
  <si>
    <t>Pure Beta S&amp;P GSCI-Weighted ETN</t>
  </si>
  <si>
    <t>Barclays Capital Pure Beta Series-2 TR Index</t>
  </si>
  <si>
    <t>SCC</t>
  </si>
  <si>
    <t>UltraShort Consumer Services</t>
  </si>
  <si>
    <t>Dow Jones U.S. Consumer Services Index (-200%)</t>
  </si>
  <si>
    <t>ProShares Ultra Consumer Services seeks daily investment results, before fees and expenses, that correspond to twice (200%) the inverse (opposite) of the daily performance of the Dow Jones U.S. Consumer Services Index</t>
  </si>
  <si>
    <t>SCHA</t>
  </si>
  <si>
    <t>U.S. Small-Cap ETF</t>
  </si>
  <si>
    <t>2009-11-03</t>
  </si>
  <si>
    <t>SCHB</t>
  </si>
  <si>
    <t>U.S. Broad Market ETF</t>
  </si>
  <si>
    <t>Dow Jones U.S. Broad Stock Market Total Return Index</t>
  </si>
  <si>
    <t>The Dow Jones U.S. Broad Stock Market Index is a subset of the Dow Jones U.S. Total Stock Market Index, which measures all U.S. equity securities with readily available prices. The index represents the largest 2,500 stocks and is float-adjusted market cap weighted.</t>
  </si>
  <si>
    <t>SCHC</t>
  </si>
  <si>
    <t>International Small-Cap Equity ETF</t>
  </si>
  <si>
    <t>2010-01-14</t>
  </si>
  <si>
    <t>FTSE Developed Small Cap ex U.S. Liquid Index</t>
  </si>
  <si>
    <t>The FTSE Developed Small Cap ex-US Liquid Index is comprised of small-cap companies in developed countries excluding the United States, as defined by the index provider. The index defines the small-cap universe as approximately the bottom 10% of the eligible universe with a minimum free float capitalization of $150 million.</t>
  </si>
  <si>
    <t>SCHD</t>
  </si>
  <si>
    <t>US Dividend Equity ETF</t>
  </si>
  <si>
    <t>2011-10-18</t>
  </si>
  <si>
    <t>Dow Jones U.S. Dividend 100 Index</t>
  </si>
  <si>
    <t>The index is designed to measure the performance of high dividend yielding stocks issued by U.S. companies that have a record of consistently paying dividends, selected for fundamental strength relative to their peers, based on financial ratios. The 100-component index is a subset of the Dow Jones U.S. Broad Market Index, excluding REITs, master limited partnerships, preferred stocks and convertibles. It is modified market capitalization weighted.</t>
  </si>
  <si>
    <t>SCHE</t>
  </si>
  <si>
    <t>Emerging Markets Equity ETF</t>
  </si>
  <si>
    <t>FTSE All Emerging Index</t>
  </si>
  <si>
    <t>The FTSE All-Emerging Index is comprised of large and mid-cap companies in emerging countries, as defined by the index provider. The index defines the large and mid-cap universe as approximately the top 90% of the eligible universe.</t>
  </si>
  <si>
    <t>SCHF</t>
  </si>
  <si>
    <t>International Equity ETF</t>
  </si>
  <si>
    <t>SCHG</t>
  </si>
  <si>
    <t>U.S. Large-Cap Growth ETF</t>
  </si>
  <si>
    <t>2009-12-11</t>
  </si>
  <si>
    <t>SCHH</t>
  </si>
  <si>
    <t>U.S. REIT ETF</t>
  </si>
  <si>
    <t>2011-01-13</t>
  </si>
  <si>
    <t>SCHM</t>
  </si>
  <si>
    <t>U.S. Mid-Cap ETF</t>
  </si>
  <si>
    <t>SCHO</t>
  </si>
  <si>
    <t>Short-Term U.S. Treasury ETF</t>
  </si>
  <si>
    <t>2010-08-05</t>
  </si>
  <si>
    <t>Barclays Capital U.S. 1-3 Year Treasury Bond Index</t>
  </si>
  <si>
    <t>The index measures the performance of U.S. Treasury securities that have a remaining maturity of at least one year and less than three years.</t>
  </si>
  <si>
    <t>SCHP</t>
  </si>
  <si>
    <t>U.S. TIPS ETF</t>
  </si>
  <si>
    <t>Barclays Capital U.S. Treasury Inflation Protected Securities (TIPS) Index (Series-L)</t>
  </si>
  <si>
    <t>The index includes all publicly issued, U.S. Treasury inflation-protected securities that have at least one year remaining to maturity, are rated investment grade, and have $250 million or more of outstanding face value.</t>
  </si>
  <si>
    <t>SCHR</t>
  </si>
  <si>
    <t>Intermediate-Term U.S. Treasury ETF</t>
  </si>
  <si>
    <t>Barclays Capital U.S. 3-10 Year Treasury Bond Index</t>
  </si>
  <si>
    <t>The index measures the performance of Treasuries with a maturity of more than three years and less than ten years.</t>
  </si>
  <si>
    <t>SCHV</t>
  </si>
  <si>
    <t>U.S. Large-Cap Value ETF</t>
  </si>
  <si>
    <t>SCHX</t>
  </si>
  <si>
    <t>U.S. Large-Cap ETF</t>
  </si>
  <si>
    <t>SCHZ</t>
  </si>
  <si>
    <t>U.S. Aggregate Bond ETF</t>
  </si>
  <si>
    <t>SCIF</t>
  </si>
  <si>
    <t>India Small-Cap Index ETF</t>
  </si>
  <si>
    <t>2010-08-23</t>
  </si>
  <si>
    <t>Market Vectors India Small-Cap Index</t>
  </si>
  <si>
    <t>The index provides exposure to publicly traded companies that are headquartered in India or that generate the majority of their revenues in India.</t>
  </si>
  <si>
    <t>SCIN</t>
  </si>
  <si>
    <t>India Small Cap ETF</t>
  </si>
  <si>
    <t>2010-07-07</t>
  </si>
  <si>
    <t>Indxx India Small Cap Index</t>
  </si>
  <si>
    <t>The index is a free float market capitalization weighted stock market index comprised of a representative sample of 75 Indian companies that Indxx LLC determines to be the representative of small market cap companies in India.</t>
  </si>
  <si>
    <t>SCJ</t>
  </si>
  <si>
    <t>MSCI Japan Small-Cap ETF</t>
  </si>
  <si>
    <t>MSCI Japan Small Cap Index</t>
  </si>
  <si>
    <t>The index includes 40% of the eligible small cap universe within each industry group in the MSCI Japan Index.</t>
  </si>
  <si>
    <t>SCLP</t>
  </si>
  <si>
    <t>Russell Small Cap Low P/E ETF</t>
  </si>
  <si>
    <t>2011-10-03</t>
  </si>
  <si>
    <t>Russell U.S. Small Cap Low P/E Index</t>
  </si>
  <si>
    <t>The index is designed to select securities intended to produce performance that is similar to professional investment managers following a small cap low price to earnings investment discipline.</t>
  </si>
  <si>
    <t>SCO</t>
  </si>
  <si>
    <t>UltraShort DJ-UBS Crude Oil</t>
  </si>
  <si>
    <t>Dow Jones-UBS Crude Oil Sub-Index (-200%)</t>
  </si>
  <si>
    <t>ProShares UltraShort DJ-UBS Crude Oil seeks daily investment results, before fees and expenses, that correspond to twice (200%) the inverse (opposite) of the daily performance of The Dow Jones-UBS Crude Oil Sub-Index</t>
  </si>
  <si>
    <t>SCOG</t>
  </si>
  <si>
    <t>Small Cap Consistent Growth ETF</t>
  </si>
  <si>
    <t>Russell U.S. Small Cap Consistent Growth Index</t>
  </si>
  <si>
    <t>The index is designed to select securities intended to produce performance that is similar to professional investment managers using a small cap consistent growth investment discipline.</t>
  </si>
  <si>
    <t>SCPB</t>
  </si>
  <si>
    <t>SPDR Barclays Capital Short Term Corporate Bond ETF</t>
  </si>
  <si>
    <t>2009-12-16</t>
  </si>
  <si>
    <t>Barclays Capital U.S. 1-3 Year Corporate Bond Index</t>
  </si>
  <si>
    <t>The Barclays Capital U.S. 1-3 Year Corporate Bond Index is designed to measure the performance of the short term U.S. corporate bond market. The Index includes publicly issued U.S. dollar denominated corporate issues that have a remaining maturity of greater than or equal to 1 year and less than 3 years, are rated investment grade (must be Baa3/BBB- or higher using the middle rating of Moody's Investor Service, Inc., Standard &amp;amp; Poor's, and Fitch Rating), and have $250 million or more of outstanding face value.</t>
  </si>
  <si>
    <t>SCTR</t>
  </si>
  <si>
    <t>Small Cap Contrarian ETF</t>
  </si>
  <si>
    <t>Russell U.S. Small Cap Contrarian Index</t>
  </si>
  <si>
    <t>The index is designed to select securities intended to produce performance that is similar to professional investment managers following a small cap contrarian, deep value investment discipline.</t>
  </si>
  <si>
    <t>SCZ</t>
  </si>
  <si>
    <t>MSCI EAFE Small-Cap ETF</t>
  </si>
  <si>
    <t>MSCI EAFE Small Cap Index</t>
  </si>
  <si>
    <t>The index measures the performance of small cap stocks in European, Australasian, and Far Eastern markets.</t>
  </si>
  <si>
    <t>SDD</t>
  </si>
  <si>
    <t>UltraShort SmallCap600</t>
  </si>
  <si>
    <t>S&amp;P SmallCap 600 Index (-200%)</t>
  </si>
  <si>
    <t>ProShares UltraShort SmallCap600 seeks daily investment results, before fees and expenses, that correspond to twice (200%) the inverse (opposite) of the daily performance of the S&amp;amp;P SmallCap 600 Index.</t>
  </si>
  <si>
    <t>SDIV</t>
  </si>
  <si>
    <t>SuperDividend ETF</t>
  </si>
  <si>
    <t>Solactive Global SuperDividend Index</t>
  </si>
  <si>
    <t>The index tracks the performance of 100 equally weighted companies that rank among the highest dividend yielding equity securities in the world.</t>
  </si>
  <si>
    <t>SDK</t>
  </si>
  <si>
    <t>UltraShort Russell MidCap Growth</t>
  </si>
  <si>
    <t>2007-02-20</t>
  </si>
  <si>
    <t>Russell MidCap Growth Index (-200%)</t>
  </si>
  <si>
    <t>ProShares UltraShort Russell MidCap Growth seeks daily investment results, before fees and expenses, that correspond to twice (200%) the inverse (opposite) of the daily performance of the Russell MidCap Growth Index.</t>
  </si>
  <si>
    <t>SDOW</t>
  </si>
  <si>
    <t>UltraPro Short Dow30</t>
  </si>
  <si>
    <t>2010-02-09</t>
  </si>
  <si>
    <t>Dow Jones Industrial Average (-300%)</t>
  </si>
  <si>
    <t>SDP</t>
  </si>
  <si>
    <t>UltraShort Utilities</t>
  </si>
  <si>
    <t>Dow Jones U.S. Utilities Index (-200%)</t>
  </si>
  <si>
    <t>ProShares UltraShort Utilities seeks daily investment results, before fees and expenses, that correspond to twice (200%) the inverse (opposite) of the daily performance of the Dow Jones U.S. Utilities Index.</t>
  </si>
  <si>
    <t>SDS</t>
  </si>
  <si>
    <t>UltraShort S&amp;P500</t>
  </si>
  <si>
    <t>SDY</t>
  </si>
  <si>
    <t>SPDR S&amp;P Dividend ETF</t>
  </si>
  <si>
    <t>S&amp;P High Yield Dividend Aristocrats Index</t>
  </si>
  <si>
    <t>The S&amp;amp;P High Yield Dividend Aristocrats Index is comprised of the 50 highest dividend yielding constituents of the stocks of the S&amp;amp;P Composite 1500 Index that have increased dividends every year for at least 25 consecutive years. These stocks have both capital growth and dividend income characteristics, as opposed to stocks that are pure yield, or pure capital oriented.</t>
  </si>
  <si>
    <t>SEA</t>
  </si>
  <si>
    <t>Shipping ETF</t>
  </si>
  <si>
    <t>2010-11-06</t>
  </si>
  <si>
    <t>Dow Jones Global Shipping Index</t>
  </si>
  <si>
    <t>The index measures the stock performance of high dividend-paying companies in the global shipping industry.</t>
  </si>
  <si>
    <t>SEF</t>
  </si>
  <si>
    <t>Short Financials</t>
  </si>
  <si>
    <t>Dow Jones U.S. Financials Index (-100%)</t>
  </si>
  <si>
    <t>ProShares Short Financials seeks daily investment results, before fees and expenses, that correspond to the inverse (opposite) of the daily performance of the Dow Jones U.S. Financials Index.</t>
  </si>
  <si>
    <t>SFK</t>
  </si>
  <si>
    <t>UltraShort Russell1000 Growth</t>
  </si>
  <si>
    <t>Russell 1000 Growth Index (-200%)</t>
  </si>
  <si>
    <t>ProShares UltraShort Russell1000 Growth seeks daily investment results, before fees and expenses, that correspond to twice (200%) the inverse (opposite) of the daily performance of the Russell 1000 Growth Index.</t>
  </si>
  <si>
    <t>SFLA</t>
  </si>
  <si>
    <t>Long Extended S&amp;P 500 TR Index ETN</t>
  </si>
  <si>
    <t>S&amp;P 500 Index (300%)</t>
  </si>
  <si>
    <t>The index measures the performance of large cap U.S. equities.</t>
  </si>
  <si>
    <t>SFSA</t>
  </si>
  <si>
    <t>Short Extended S&amp;P 500 TR Index ETN</t>
  </si>
  <si>
    <t>S&amp;P 500 Index (-300%)</t>
  </si>
  <si>
    <t>SGAR</t>
  </si>
  <si>
    <t>Pure Beta Sugar ETN</t>
  </si>
  <si>
    <t>Barclays Capital Sugar Pure Beta TR Index</t>
  </si>
  <si>
    <t>SGG</t>
  </si>
  <si>
    <t>Dow Jones-UBS Sugar Subindex Total Return ETN</t>
  </si>
  <si>
    <t>Dow Jones-UBS Sugar Subindex Total Return</t>
  </si>
  <si>
    <t>The Dow Jones-UBS Sugar Subindex Total Return is a single-commodity sub-index currently consisting of one futures contract on the commodity of sugar.</t>
  </si>
  <si>
    <t>SGGG</t>
  </si>
  <si>
    <t>Small Cap Aggressive Growth ETF</t>
  </si>
  <si>
    <t>Russell U.S. Small Cap Aggressive Growth Index</t>
  </si>
  <si>
    <t>The index is designed to select securities intended to produce performance that is similar to professional investment managers using a small cap aggressive growth investment discipline.</t>
  </si>
  <si>
    <t>SGOL</t>
  </si>
  <si>
    <t>Physical Swiss Gold Shares</t>
  </si>
  <si>
    <t>2009-09-09</t>
  </si>
  <si>
    <t>SH</t>
  </si>
  <si>
    <t>Short S&amp;P500</t>
  </si>
  <si>
    <t>S&amp;P 500 Index (-100%)</t>
  </si>
  <si>
    <t>ProShares Short S&amp;amp;P 500 seeks daily investment results, before fees and expenses, that correspond to the inverse (opposite) of the daily performance of the S&amp;amp;P500 Index.</t>
  </si>
  <si>
    <t>SHBT</t>
  </si>
  <si>
    <t>Russell 2000 High Beta ETF</t>
  </si>
  <si>
    <t>2011-05-27</t>
  </si>
  <si>
    <t>Russell-Axioma U.S. Small Cap High Beta Index</t>
  </si>
  <si>
    <t>SHM</t>
  </si>
  <si>
    <t>SPDR Barclays Short Term Municipal Bond ETF</t>
  </si>
  <si>
    <t>Barclays Capital Managed Money Municipal Short Term Index</t>
  </si>
  <si>
    <t>The Barclays Capital Managed Money Municipal Short Term Index is a rules-based, market-value weighted index comprised of publicly traded municipal bonds that cover the U.S. dollar denominated short term tax exempt bond market, including state and local general obligation bonds, revenue bonds, insured bonds, and pre-refunded bonds</t>
  </si>
  <si>
    <t>SHMO</t>
  </si>
  <si>
    <t>Russell 2000 High Momentum ETF</t>
  </si>
  <si>
    <t>Russell-Axioma U.S. Small Cap High Momentum Index</t>
  </si>
  <si>
    <t>SHV</t>
  </si>
  <si>
    <t>Short Treasury Bond ETF</t>
  </si>
  <si>
    <t>Barclays Capital U.S. Short Treasury Bond Index</t>
  </si>
  <si>
    <t>The index measures the performance of U.S. Treasury securities that have a remaining maturity between one and twelve months.</t>
  </si>
  <si>
    <t>SHVY</t>
  </si>
  <si>
    <t>Russell 2000 High Volatility ETF</t>
  </si>
  <si>
    <t>Russell-Axioma U.S. Small Cap High Volatility Index</t>
  </si>
  <si>
    <t>SHY</t>
  </si>
  <si>
    <t>1-3 Year Treasury Bond ETF</t>
  </si>
  <si>
    <t>SICK</t>
  </si>
  <si>
    <t>Daily Healthcare Bear 3X Shares</t>
  </si>
  <si>
    <t>Health Care Select Sector Index (-300%)</t>
  </si>
  <si>
    <t>SIJ</t>
  </si>
  <si>
    <t>UltraShort Industrials</t>
  </si>
  <si>
    <t>Dow Jones U.S. Industrials Index (-200%)</t>
  </si>
  <si>
    <t>The index measures the performance of the industrial sector of the U.S. equity market.</t>
  </si>
  <si>
    <t>SIL</t>
  </si>
  <si>
    <t>Silver Miners ETF</t>
  </si>
  <si>
    <t>Solactive Global Silver Miners Index</t>
  </si>
  <si>
    <t>The index is designed to reflect the performance of the silver mining industry. It is comprised of common stocks, ADRs and GDRs of selected companies globally that are actively engaged in some aspect of the silver mining industry such as silver mining, refining or exploration.</t>
  </si>
  <si>
    <t>SIVR</t>
  </si>
  <si>
    <t>Physical Silver Shares</t>
  </si>
  <si>
    <t>2009-07-24</t>
  </si>
  <si>
    <t>Silver Bullion</t>
  </si>
  <si>
    <t>This ETF is designed to track the spot price of silver bullion</t>
  </si>
  <si>
    <t>SIZ</t>
  </si>
  <si>
    <t>U.S. Market Neutral Size Fund</t>
  </si>
  <si>
    <t>Dow Jones U.S. Thematic Market Neutral Total Return Size Index</t>
  </si>
  <si>
    <t>The index is equal weighted, dollar neutral and sector neutral. The index rebalances monthly by identifying the lowest capitalization stocks as long positions and highest capitalization stocks as short positions, of approximately equal dollar amounts, within each sector.</t>
  </si>
  <si>
    <t>SJB</t>
  </si>
  <si>
    <t>Short High Yield</t>
  </si>
  <si>
    <t>iBoxx $ Liquid High Yield Index (-100%)</t>
  </si>
  <si>
    <t>SJF</t>
  </si>
  <si>
    <t>UltraShort Russell1000 Value</t>
  </si>
  <si>
    <t>Russell 1000 Value Index (-200%)</t>
  </si>
  <si>
    <t>ProShares UltraShort Russell 1000 Value seeks daily investment results, before fees and expenses, that correspond to twice (200%) the inverse (opposite) of the daily performance of the Russell 1000 Value Index.</t>
  </si>
  <si>
    <t>SJH</t>
  </si>
  <si>
    <t>UltraShort Russell2000 Value</t>
  </si>
  <si>
    <t>Russell 2000 Value Index (-200%)</t>
  </si>
  <si>
    <t>ProShares UltraShort Russell 2000 Value seeks daily investment results, before fees and expenses, that correspond to twice (200%) the inverse (opposite) of the daily performance of the Russell 2000 Value Index.</t>
  </si>
  <si>
    <t>SJL</t>
  </si>
  <si>
    <t>UltraShort Russell MidCap Value</t>
  </si>
  <si>
    <t>Russell MidCap Value Index (-200%)</t>
  </si>
  <si>
    <t>ProShares UltraShort Russell MidCap Value seeks daily investment results, before fees and expenses, that correspond to twice (200%) the inverse (opposite) of the daily performance of the Russell MidCap Value Index.</t>
  </si>
  <si>
    <t>SKF</t>
  </si>
  <si>
    <t>UltraShort Financials</t>
  </si>
  <si>
    <t>Dow Jones U.S. Financials Index (-200%)</t>
  </si>
  <si>
    <t>ProShares UltraShort Financials seeks daily investment results, before fees and expenses, that correspond to twice (200%) the inverse (opposite) of the daily performance of the Dow Jones U.S. Financials Index</t>
  </si>
  <si>
    <t>SKK</t>
  </si>
  <si>
    <t>UltraShort Russell2000 Growth</t>
  </si>
  <si>
    <t>Russell 2000 Growth Index (-200%)</t>
  </si>
  <si>
    <t>ProShares UltraShort Russell 2000 Growth seeks daily investment results, before fees and expenses, that correspond to twice (200%) the inverse (opposite) of the daily performance of the Russell 2000 Growth Index.</t>
  </si>
  <si>
    <t>SKOR</t>
  </si>
  <si>
    <t>IQ South Korea Small Cap ETF</t>
  </si>
  <si>
    <t>2010-04-14</t>
  </si>
  <si>
    <t>IQ South Korea Small Cap Index</t>
  </si>
  <si>
    <t>The market cap-weighted Index seeks to provide investors with a means of tracking the overall performance of the small capitalization sector of publicly traded companies domiciled and primarily listed on an exchange in South Korea.</t>
  </si>
  <si>
    <t>SKYY</t>
  </si>
  <si>
    <t>ISE Cloud Computing Index Fund</t>
  </si>
  <si>
    <t>2011-07-05</t>
  </si>
  <si>
    <t>ISE Cloud Computing Index</t>
  </si>
  <si>
    <t>The index is a modified equal-dollar weighted index designed to track the performance of companies actively involved in the cloud computing industry.</t>
  </si>
  <si>
    <t>SLBT</t>
  </si>
  <si>
    <t>Russell 2000 Low Beta ETF</t>
  </si>
  <si>
    <t>Russell-Axioma U.S. Small Cap Low Beta Index</t>
  </si>
  <si>
    <t>SLV</t>
  </si>
  <si>
    <t>Silver Trust</t>
  </si>
  <si>
    <t>2006-04-21</t>
  </si>
  <si>
    <t>SLVY</t>
  </si>
  <si>
    <t>Russell 2000 Low Volatility ETF</t>
  </si>
  <si>
    <t>Russell-Axioma U.S. Small Cap Low Volatility Index</t>
  </si>
  <si>
    <t>SLX</t>
  </si>
  <si>
    <t>Market Vectors Steel Index ETF Fund</t>
  </si>
  <si>
    <t>2006-10-10</t>
  </si>
  <si>
    <t>NYSE Arca Steel Index</t>
  </si>
  <si>
    <t>The Index provides exposure to publicly traded companies primarily involved in a variety of activities that are related to steel production, including the operation of manufacturing mills, fabrication of steel products, or the extraction and reduction of iron ore.</t>
  </si>
  <si>
    <t>SLY</t>
  </si>
  <si>
    <t>SPDR S&amp;P 600 Small Cap ETF</t>
  </si>
  <si>
    <t>SLYG</t>
  </si>
  <si>
    <t>SPDR S&amp;P 600 Small Cap Growth ETF</t>
  </si>
  <si>
    <t>S&amp;P SmallCap 600 Growth Index</t>
  </si>
  <si>
    <t>The index consists of growth stocks in the S&amp;amp;P SmallCap 600 Index.</t>
  </si>
  <si>
    <t>SLYV</t>
  </si>
  <si>
    <t>SPDR S&amp;P 600 Small Cap Value ETF</t>
  </si>
  <si>
    <t>S&amp;P SmallCap 600 Value Index</t>
  </si>
  <si>
    <t>The index consists of value companies in the S&amp;amp;P 600.</t>
  </si>
  <si>
    <t>SMB</t>
  </si>
  <si>
    <t>Market Vectors Short Municipal Index ETF</t>
  </si>
  <si>
    <t>Barclays Capital AMT-Free Short Continuous Municipal Index</t>
  </si>
  <si>
    <t>The Index provides broad exposure to investment-grade municipal bonds with a nominal maturity of 1-6 years.</t>
  </si>
  <si>
    <t>SMDD</t>
  </si>
  <si>
    <t>UltraPro Short MidCap400</t>
  </si>
  <si>
    <t>SMK</t>
  </si>
  <si>
    <t>UltraShort MSCI Mexico</t>
  </si>
  <si>
    <t>MSCI Mexico Investable Market Index (-200%)</t>
  </si>
  <si>
    <t>ProShares UltraShort MSCI Mexico Investable Market seeks daily investment results, before fees and expenses, that correspond to twice (200%) the inverse (opposite) of the daily performance of the MSCI Mexico Investable Market Index.</t>
  </si>
  <si>
    <t>SMMU</t>
  </si>
  <si>
    <t>Short Term Municipal Bond Strategy Fund</t>
  </si>
  <si>
    <t>2010-02-01</t>
  </si>
  <si>
    <t>SMN</t>
  </si>
  <si>
    <t>UltraShort Basic Materials</t>
  </si>
  <si>
    <t>Dow Jones U.S. Basic Materials Index (-200%)</t>
  </si>
  <si>
    <t>ProShares UltraShort Basic Materials seeks daily investment results, before fees and expenses, that correspond to twice (200%) the inverse (opposite) of the daily performance of the Dow Jones U.S. Basic Materials Index</t>
  </si>
  <si>
    <t>SOCL</t>
  </si>
  <si>
    <t>Social Media Index ETF</t>
  </si>
  <si>
    <t>Solactive Social Media Index</t>
  </si>
  <si>
    <t>The index tracks the equity performance of the largest and most liquid companies involved in the social media industry, including companies that provide social networking, file sharing, and other web-based media applications.</t>
  </si>
  <si>
    <t>SOIL</t>
  </si>
  <si>
    <t>Fertilizers/Potash ETF</t>
  </si>
  <si>
    <t>Solactive Global Fertilizers/Potash Index</t>
  </si>
  <si>
    <t>The index tracks the performance of the largest and most liquid listed companies globally that are active in some aspect of the fertilizer industry.</t>
  </si>
  <si>
    <t>SOXL</t>
  </si>
  <si>
    <t>Daily Semiconductor Bull 3x Shares</t>
  </si>
  <si>
    <t>PHLX Semiconductor Index (300%)</t>
  </si>
  <si>
    <t>The PHLX Semiconductor Sector Index tracks the performance of U.S. semiconductor makers and equipment manufacturers.</t>
  </si>
  <si>
    <t>TAN</t>
  </si>
  <si>
    <t>Solar ETF</t>
  </si>
  <si>
    <t>2008-04-15</t>
  </si>
  <si>
    <t>MAC Global Solar Energy Index</t>
  </si>
  <si>
    <t>The Index is designed to track companies within the following business segments of the solar energy industry: companies that produce solar power equipment and products for end-users, companies that produce fabrication products (such as the equipment used by solar cell and module producers to manufacture solar power equipment) or services (such as companies specializing in the solar cell manufacturing or the provision of consulting services to solar cell and module producers) for solar power equipment producers, companies that supply raw materials or components to solar power equipment producers or integrators; companies that derive a significant portion of their business from solar power system sales, distribution, installation, integration or financing; and companies that specialize in selling electricity derived from solar power.</t>
  </si>
  <si>
    <t>TAO</t>
  </si>
  <si>
    <t>China Real Estate ETF</t>
  </si>
  <si>
    <t>2007-12-18</t>
  </si>
  <si>
    <t>AlphaShares China Real Estate Index</t>
  </si>
  <si>
    <t>The index is designed to measure and monitor the performance of the investable universe of publicly-traded companies and REITs deriving a majority of their revenues from real estate development, management and/or ownership of property in China or the Special Administrative Regions of China, such as Hong Kong and Macau.</t>
  </si>
  <si>
    <t>TBAR</t>
  </si>
  <si>
    <t>Gold Trendpilot ETN</t>
  </si>
  <si>
    <t>2011-02-22</t>
  </si>
  <si>
    <t>RBS Gold Trendpilot Index (USD)</t>
  </si>
  <si>
    <t>The index utilizes a systematic trend-following strategy to provide exposure to either the Price of Gold Bullion or the yield on a hypothetical notional investment in 3-month U.S. Treasury bills, depending on the relative performance of the Price of Gold Bullion on a simple historical moving average basis.</t>
  </si>
  <si>
    <t>TBF</t>
  </si>
  <si>
    <t>Short 20+ Year Treasury</t>
  </si>
  <si>
    <t>2009-08-18</t>
  </si>
  <si>
    <t>Barclays Capital U.S. 20+ Year Treasury Index (-100%)</t>
  </si>
  <si>
    <t>The index measures the performance of U.S. Treasury securities that have a remaining maturity of at least 20 years.</t>
  </si>
  <si>
    <t>TBT</t>
  </si>
  <si>
    <t>UltraShort Barclays 20+ Year Treasury</t>
  </si>
  <si>
    <t>Barclays Capital U.S. 20+ Year Treasury Index (-200%)</t>
  </si>
  <si>
    <t>TBX</t>
  </si>
  <si>
    <t>Short 7-10 Year Treasury</t>
  </si>
  <si>
    <t>Barclays Capital U.S. 7-10 Year Treasury Index (-100%)</t>
  </si>
  <si>
    <t>TBZ</t>
  </si>
  <si>
    <t>UltraShort 3-7 Year Treasury</t>
  </si>
  <si>
    <t>Barclays Capital U.S. 3-7 Year Treasury Bond Index (-200%)</t>
  </si>
  <si>
    <t>TDD</t>
  </si>
  <si>
    <t>db-X 2010 Target Date Fund</t>
  </si>
  <si>
    <t>2007-10-01</t>
  </si>
  <si>
    <t>Zacks 2010 Lifecycle Index</t>
  </si>
  <si>
    <t>The index follows a passively managed, rules based methodology comprised of publicly traded common stock, bonds and ADRs. The index represents a portfolio designed for persons expecting to retire in 2010.</t>
  </si>
  <si>
    <t>Target Retirement Date</t>
  </si>
  <si>
    <t>TDH</t>
  </si>
  <si>
    <t>Zacks 2020 Lifecycle Index</t>
  </si>
  <si>
    <t>The index follows a passively managed, rules based methodology comprised of publicly traded common stock, bonds and ADRs. The index represents a portfolio designed for persons expecting to retire in 2020.</t>
  </si>
  <si>
    <t>TDN</t>
  </si>
  <si>
    <t>db-X 2030 Target Date Fund</t>
  </si>
  <si>
    <t>Zacks 2030 Lifecycle Index</t>
  </si>
  <si>
    <t>The index follows a passively managed, rules based methodology comprised of publicly traded common stock, bonds and ADRs. The index represents a portfolio designed for persons expecting to retire in 2030.</t>
  </si>
  <si>
    <t>TDTF</t>
  </si>
  <si>
    <t>iBoxx 5-Year Target Duration TIPS Index Fund</t>
  </si>
  <si>
    <t>iBoxx 5-Year Target Duration TIPS Index</t>
  </si>
  <si>
    <t>The index reflects the performance of a selection of inflation protected public obligations of the U.S. Treasury, commonly known as &amp;quot;TIPS,&amp;quot; with a targeted average duration of approximately five years.</t>
  </si>
  <si>
    <t>TDTS</t>
  </si>
  <si>
    <t>iBoxx 7-Year Target Duration TIPS Index Fund</t>
  </si>
  <si>
    <t>iBoxx 7-Year Target Duration TIPS Index</t>
  </si>
  <si>
    <t>The index reflects the performance of a selection of inflation protected public obligations of the U.S. Treasury, commonly known as &amp;quot;TIPS,&amp;quot; with a targeted average duration of approximately seven years.</t>
  </si>
  <si>
    <t>TDTT</t>
  </si>
  <si>
    <t>iBoxx 3-Year Target Duration TIPS Index Fund</t>
  </si>
  <si>
    <t>iBoxx 3-Year Target Duration TIPS Index</t>
  </si>
  <si>
    <t>The index reflects the performance of a selection of inflation protected public obligations of the U.S. Treasury, commonly known as &amp;quot;TIPS,&amp;quot; with a targeted average duration of approximately three years.</t>
  </si>
  <si>
    <t>TDV</t>
  </si>
  <si>
    <t>db-X 2040 Target Date Fund</t>
  </si>
  <si>
    <t>Zacks 2040 Lifecycle Index</t>
  </si>
  <si>
    <t>The index follows a passively managed, rules based methodology comprised of publicly traded common stock, bonds and ADRs. The index represents a portfolio designed for persons expecting to retire in 2040.</t>
  </si>
  <si>
    <t>TDX</t>
  </si>
  <si>
    <t>db-X In-Target Date Fund</t>
  </si>
  <si>
    <t>Zacks In-Target Lifecycle Index</t>
  </si>
  <si>
    <t>The index follows a passively managed, rules based methodology comprised of publicly traded common stock, bonds and ADRs. The index represents a portfolio designed for persons at or near their retirement date.</t>
  </si>
  <si>
    <t>TECL</t>
  </si>
  <si>
    <t>Daily Technology Bull 3x Shares</t>
  </si>
  <si>
    <t>Technology Select Sector Index (300%)</t>
  </si>
  <si>
    <t>TECS</t>
  </si>
  <si>
    <t>Daily Technology Bear 3x Shares</t>
  </si>
  <si>
    <t>Technology Select Sector Index (-300%)</t>
  </si>
  <si>
    <t>TENZ</t>
  </si>
  <si>
    <t>7-15 Year U.S. Treasury Index Fund</t>
  </si>
  <si>
    <t>2009-09-10</t>
  </si>
  <si>
    <t>BofA Merrill Lynch 7-15 Year US Treasury Index</t>
  </si>
  <si>
    <t>The BofA Merrill Lynch 7-15 Year US Treasury Index is an unmanaged index that tracks the performance of the direct Sovereign debt of the U.S. Government with at least $1 billion in outstanding face value and a remaining term to final maturity of at least 7 years and less than 15 years.</t>
  </si>
  <si>
    <t>TFI</t>
  </si>
  <si>
    <t>SPDR Barclays Municipal Bond</t>
  </si>
  <si>
    <t>2007-09-11</t>
  </si>
  <si>
    <t>Barclays Capital Municipal Managed Money Index</t>
  </si>
  <si>
    <t>The Barclays Capital Municipal Managed Money Index is a rules-based, market-value weighted index engineered for the tax exempt bond market. All bonds in the National Municipal Bond Index must be rated Aa3/AA- or higher by at least two of the following statistical ratings agencies: Moody's, S&amp;amp;P and Fitch.</t>
  </si>
  <si>
    <t>TGEM</t>
  </si>
  <si>
    <t>Telecommunications GEMS ETF</t>
  </si>
  <si>
    <t>Dow Jones Emerging Markets Telecommunications Titans Index</t>
  </si>
  <si>
    <t>This index tracks 30 of the largest emerging-market companies in the Telecommunications Industry as defined by the Industry Classification Benchmark (ICB).</t>
  </si>
  <si>
    <t>TGR</t>
  </si>
  <si>
    <t>Target Date Retirement Income ETF</t>
  </si>
  <si>
    <t>S&amp;P Target Date Retirement Income Index</t>
  </si>
  <si>
    <t>The Index seeks to represent investment opportunity generally available in target date funds through an asset allocation which targets an immediate retirement horizon.</t>
  </si>
  <si>
    <t>THD</t>
  </si>
  <si>
    <t>MSCI Thailand Capped ETF</t>
  </si>
  <si>
    <t>MSCI Thailand Investable Market Index</t>
  </si>
  <si>
    <t>The index measures the performance of the Thai equity market.</t>
  </si>
  <si>
    <t>TILT</t>
  </si>
  <si>
    <t>Morningstar US Market Factor Tilt Index Fund</t>
  </si>
  <si>
    <t>Morningstar US Market Factor Tilt Index</t>
  </si>
  <si>
    <t>The index reflects the performance of a selection of U.S. equity securities that is designed to provide broad exposure to the overall U.S. equities market, with a slightly weighted tilt to small-capitalization stocks and value stocks. Small-capitalization and value stocks in the index are weighted slightly more than such stocks would be in an index that is solely market-capitalization weighted.</t>
  </si>
  <si>
    <t>TIP</t>
  </si>
  <si>
    <t>TIPS Bond ETF</t>
  </si>
  <si>
    <t>2003-12-04</t>
  </si>
  <si>
    <t>TIPZ</t>
  </si>
  <si>
    <t>Broad U.S. TIPS Index Fund</t>
  </si>
  <si>
    <t>BofA Merrill Lynch US Inflation-Linked Treasury Index</t>
  </si>
  <si>
    <t>The BofA Merrill Lynch US Inflation-Linked Treasury Index is an unmanaged index comprised of U.S. Treasury Inflation Protected Securities with at least $1 billion in outstanding face value and a remaining term to final maturity of greater than one year.</t>
  </si>
  <si>
    <t>TLH</t>
  </si>
  <si>
    <t>10-20 Year Treasury Bond ETF</t>
  </si>
  <si>
    <t>Barclays Capital U.S. 10-20 Year Treasury Bond Index</t>
  </si>
  <si>
    <t>The index measures the performance of U.S. Treasury securities that have a remaining maturity of at least 10 years and less than 20 years.</t>
  </si>
  <si>
    <t>TLL</t>
  </si>
  <si>
    <t>UltraShort Telecommunications</t>
  </si>
  <si>
    <t>Dow Jones U.S. Select Telecommunications Index (-200%)</t>
  </si>
  <si>
    <t>ProShares UltraShort Telecommunications seeks daily investment results, before fees and expenses, that correspond to twice (200%) the inverse (opposite) of the daily performance of the Dow Jones U.S. Select Telecommunications Index</t>
  </si>
  <si>
    <t>TLO</t>
  </si>
  <si>
    <t>SPDR Barclays Long Term Treasury ETF</t>
  </si>
  <si>
    <t>Barclays Capital Long U.S. Treasury Index</t>
  </si>
  <si>
    <t>The Barclays Capital Long U.S. Treasury Index includes all publicly issued, U.S. Treasury securities that have a remaining maturity of 10 or more years, are rated investment grade, and have $250 million or more of outstanding face value.</t>
  </si>
  <si>
    <t>TLT</t>
  </si>
  <si>
    <t>20+ Year Treasury Bond ETF</t>
  </si>
  <si>
    <t>Barclays Capital U.S. 20+ Year Treasury Bond Index</t>
  </si>
  <si>
    <t>TMF</t>
  </si>
  <si>
    <t>Daily 20 Year Plus Treasury Bull 3x Shares</t>
  </si>
  <si>
    <t>2009-04-16</t>
  </si>
  <si>
    <t>NYSE 20 Year Plus Treasury Bond Index (300%)</t>
  </si>
  <si>
    <t>The index is a multiple-security fixed income index that aims to track the total returns of the long-term 20 year and greater maturity range of the U.S. Treasury bond market.</t>
  </si>
  <si>
    <t>TMV</t>
  </si>
  <si>
    <t>Daily 20 Year Plus Treasury Bear 3x Shares</t>
  </si>
  <si>
    <t>NYSE 20 Year Plus Treasury Bond Index (-300%)</t>
  </si>
  <si>
    <t>TMW</t>
  </si>
  <si>
    <t>SPDR DJ Wilshire Total Market ETF</t>
  </si>
  <si>
    <t>2000-10-04</t>
  </si>
  <si>
    <t>Dow Jones U.S. Total Stock Market Index</t>
  </si>
  <si>
    <t>The Dow Jones U.S. Total Stock Market Index is a float-adjusted market capitalization weighted index that reflects shares of securities actually available to investors in the marketplace. To be included in the Index, an issue generally must be all of the following: (i) an equity issue (common stock, REIT or limited partnership); (ii) a security that has its primary market listing in the U.S.; and (iii) a U.S. headquartered company.</t>
  </si>
  <si>
    <t>TNA</t>
  </si>
  <si>
    <t>Daily Small Cap Bull 3X Shares</t>
  </si>
  <si>
    <t>TOK</t>
  </si>
  <si>
    <t>MSCI KLD 400 Social ETF</t>
  </si>
  <si>
    <t>MSCI Kokusai Index</t>
  </si>
  <si>
    <t>The Index is designed to measure equity market performance in those countries MSCI has classified as having developed economies, excluding Japan.</t>
  </si>
  <si>
    <t>TOTS</t>
  </si>
  <si>
    <t>Daily Total Market Bear 1X Shares</t>
  </si>
  <si>
    <t>MSCI US Broad Market Index (-100%)</t>
  </si>
  <si>
    <t>The index which represents 99.5% or more of the total market capitalization of all of the U.S. common stocks regularly traded on the New York and American Stock Exchanges and the Nasdaq over-the-counter market.</t>
  </si>
  <si>
    <t>TPS</t>
  </si>
  <si>
    <t>UltraShort TIPS</t>
  </si>
  <si>
    <t>2011-02-10</t>
  </si>
  <si>
    <t>Barclays Capital U.S. Treasury Inflation Protected Securities (TIPS) Index (Series-L)  (-200%)</t>
  </si>
  <si>
    <t>The Barclays Capital U.S. Treasury Inflation Protected Securities (TIPS) Index (Series-L) includes all publicly issued, U.S. Treasury inflation protected securities (&amp;quot;TIPS&amp;quot;) that have at least one year remaining maturity, are non-convertible, are denominated in U.S. dollars, are rated investment grade (at least Baa3 by Moody's Investors Service or BBB- by S&amp;amp;P), are fixed rate, and have more than $250 million or more par value outstanding.</t>
  </si>
  <si>
    <t>TQQQ</t>
  </si>
  <si>
    <t>UltraPro QQQ</t>
  </si>
  <si>
    <t>NASDAQ-100 Index (300%)</t>
  </si>
  <si>
    <t>The Index includes 100 of the largest domestic and international nonfinancial companies listed on the Nasdaq Stock Market based on market capitalization.</t>
  </si>
  <si>
    <t>TRND</t>
  </si>
  <si>
    <t>US Large Cap Trendpilot ETN</t>
  </si>
  <si>
    <t>RBS US Large Cap Trendpilot Index</t>
  </si>
  <si>
    <t>The index utilizes a systematic trend-following strategy to provide exposure to either the S&amp;amp;P 500 Total Return Index or the yield on a hypothetical notional investment in 3-month U.S. Treasury bills, depending on the relative performance of the S&amp;amp;P 500 on a simple historical moving average basis.</t>
  </si>
  <si>
    <t>TRNM</t>
  </si>
  <si>
    <t>US Mid Cap Trendpilot ETN</t>
  </si>
  <si>
    <t>RBS US Mid Cap Trendpilot Index</t>
  </si>
  <si>
    <t>The index utilizes a systematic trend-following strategy to provide exposure to either the S&amp;amp;P Midcap 400 Total Return Index or the yield on a hypothetical notional Investment in 3-month U.S. Treasury bills.</t>
  </si>
  <si>
    <t>TRSY</t>
  </si>
  <si>
    <t>Broad U.S. Treasury Index Fund</t>
  </si>
  <si>
    <t>2010-11-02</t>
  </si>
  <si>
    <t>BofA Merrill Lynch Liquid US Treasury Index</t>
  </si>
  <si>
    <t>The index is an unmanaged index that tracks the performance of the three most recently issued 2-year, 3- year, 5-year, 7-year, 10-year and 30-year U.S. Treasury notes and bonds.</t>
  </si>
  <si>
    <t>TSXV</t>
  </si>
  <si>
    <t>S&amp;P/TSX Venture 30 Canada ETF</t>
  </si>
  <si>
    <t>S&amp;P/TSX Venture 30 Index</t>
  </si>
  <si>
    <t>The index is a free-float adjusted, modified capitalization-weighted index designed to provide exposure to the 30 most liquid securities of the TSX Venture Exchange.</t>
  </si>
  <si>
    <t>TTFS</t>
  </si>
  <si>
    <t>TrimTabs Float Shrink ETF</t>
  </si>
  <si>
    <t>TTH</t>
  </si>
  <si>
    <t>HOLDRS Merrill Lynch Telecom</t>
  </si>
  <si>
    <t>2000-01-31</t>
  </si>
  <si>
    <t>TUR</t>
  </si>
  <si>
    <t>MSCI Turkey ETF</t>
  </si>
  <si>
    <t>MSCI Turkey Investable Market Index</t>
  </si>
  <si>
    <t>The index measures the performance of the Turkish equity market.</t>
  </si>
  <si>
    <t>TUZ</t>
  </si>
  <si>
    <t>1-3 Year US Treasury Index Fund</t>
  </si>
  <si>
    <t>2009-06-01</t>
  </si>
  <si>
    <t>BofA Merrill Lynch 1-3 Year US Treasury Index</t>
  </si>
  <si>
    <t>The BofA Merrill Lynch 1-3 US Year Treasury Index is an unmanaged index that tracks the performance of the direct sovereign debt of the U.S. Government having a maturity of at least one year and less than three years. It is not possible to invest directly in an unmanaged index.</t>
  </si>
  <si>
    <t>TVIX</t>
  </si>
  <si>
    <t>Daily 2x VIX Short-Term ETN</t>
  </si>
  <si>
    <t>S&amp;P 500 VIX Short-Term Futures Index Excess Return (200%)</t>
  </si>
  <si>
    <t>TVIZ</t>
  </si>
  <si>
    <t>Daily 2x VIX Medium-Term ETN</t>
  </si>
  <si>
    <t>S&amp;P 500 VIX Mid-Term Futures Index Excess Return (200%)</t>
  </si>
  <si>
    <t>TWM</t>
  </si>
  <si>
    <t>UltraShort Russell2000</t>
  </si>
  <si>
    <t>Russell 2000 Index</t>
  </si>
  <si>
    <t>TWOL</t>
  </si>
  <si>
    <t>Daily 2-Year Treasury Bull 3x Shares</t>
  </si>
  <si>
    <t>2010-02-25</t>
  </si>
  <si>
    <t>NYSE Arca Current 2-Year U.S. Treasury Index (300%)</t>
  </si>
  <si>
    <t>The NYSE Arca Current 2-Year U.S. Treasury Index tracks the most recently issued 2-year U.S. Treasury note.</t>
  </si>
  <si>
    <t>TWON</t>
  </si>
  <si>
    <t>IQ Taiwan Small Cap ETF</t>
  </si>
  <si>
    <t>IQ Taiwan Small Cap Index</t>
  </si>
  <si>
    <t>The market cap-weighted Index seeks to provide investors with a means of tracking the overall performance of the small capitalization sector of publicly traded companies domiciled and primarily listed on an exchange in Taiwan.</t>
  </si>
  <si>
    <t>TWOZ</t>
  </si>
  <si>
    <t>Daily 2-Year Treasury Bear 3x Shares</t>
  </si>
  <si>
    <t>NYSE Arca Current 2-Year U.S. Treasury Index (-300%)</t>
  </si>
  <si>
    <t>TWQ</t>
  </si>
  <si>
    <t>UltraShort Russell3000</t>
  </si>
  <si>
    <t>2009-06-30</t>
  </si>
  <si>
    <t>Russell 3000 Index (-200%)</t>
  </si>
  <si>
    <t>ProShares UltraShort Russell3000 seeks daily investment results, before fees and expenses, that correspond to twice (200%) the inverse (opposite) of the daily performance of the Russell 3000 Index.</t>
  </si>
  <si>
    <t>TWTI</t>
  </si>
  <si>
    <t>Oil Trendpilot ETN</t>
  </si>
  <si>
    <t>RBS Oil Trendpilot Index</t>
  </si>
  <si>
    <t>The index utilizes a systematic trend-following strategy to provide exposure to either the RBS 12-Month Oil Total Return Index (USD) (the &amp;quot;Benchmark Index&amp;quot;) or the yield on a hypothetical notional investment in 3-month U.S. Treasury bills (the &amp;quot;Cash Rate&amp;quot;), depending on the relative performance of the Benchmark Index on a simple historical moving average basis.</t>
  </si>
  <si>
    <t>TXF</t>
  </si>
  <si>
    <t>Texas ETF</t>
  </si>
  <si>
    <t>SPADE Texas Index</t>
  </si>
  <si>
    <t>The SPADE Texas Index is a modified market cap weighted index designed to benchmark the performance of the largest, publicly-traded companies in the State of Texas and represents the top 90% of firms by market capitalization.</t>
  </si>
  <si>
    <t>TYBS</t>
  </si>
  <si>
    <t>Daily 20 Year Plus Treasury Bear 1x Shares</t>
  </si>
  <si>
    <t>NYSE 20 Year Plus Treasury Bond Index (-100%)</t>
  </si>
  <si>
    <t>TYD</t>
  </si>
  <si>
    <t>Daily 7-10 Year Treasury Bull 3x Shares</t>
  </si>
  <si>
    <t>NYSE 7-10 Year Treasury Bond Index</t>
  </si>
  <si>
    <t>The index is comprised of Treasury Notes with a maturity between seven and ten years.</t>
  </si>
  <si>
    <t>TYH</t>
  </si>
  <si>
    <t>Daily Technology Bull 3X Shares</t>
  </si>
  <si>
    <t>Russell 1000 Technology Index (300%)</t>
  </si>
  <si>
    <t>The Russell 1000 Technology is a capitalization weighted index of companies that serve the electronics and computer industries or that manufacture products based on the latest applied science.</t>
  </si>
  <si>
    <t>TYNS</t>
  </si>
  <si>
    <t>Daily 7-10 Year Treasury Bear 1x Shares</t>
  </si>
  <si>
    <t>NYSE 7-10 Year Treasury Bond Index (-100%)</t>
  </si>
  <si>
    <t>TYO</t>
  </si>
  <si>
    <t>Daily 7-10 Year Treasury Bear 3x Shares</t>
  </si>
  <si>
    <t>TYP</t>
  </si>
  <si>
    <t>Daily Technology Bear 3X Shares</t>
  </si>
  <si>
    <t>Russell 1000 Technology Index (-300%)</t>
  </si>
  <si>
    <t>TZA</t>
  </si>
  <si>
    <t>Daily Small Cap Bear 3X Shares</t>
  </si>
  <si>
    <t>TZD</t>
  </si>
  <si>
    <t>Target Date 2010 ETF</t>
  </si>
  <si>
    <t>S&amp;P Target Date 2010 Index</t>
  </si>
  <si>
    <t>The Index seeks to represent investment opportunity generally available in target date funds through an asset allocation which targets retirement horizon on or around 2010.</t>
  </si>
  <si>
    <t>TZE</t>
  </si>
  <si>
    <t>Target Date 2015 ETF</t>
  </si>
  <si>
    <t>S&amp;P Target Date 2015 Index</t>
  </si>
  <si>
    <t>The Index seeks to represent investment opportunity generally available in target date funds through an asset allocation which targets retirement horizon on or around 2015.</t>
  </si>
  <si>
    <t>TZG</t>
  </si>
  <si>
    <t>Target Date 2020 ETF</t>
  </si>
  <si>
    <t>S&amp;P Target Date 2020 Index</t>
  </si>
  <si>
    <t>The Index seeks to represent investment opportunity generally available in target date funds through an asset allocation which targets retirement horizon on or around 2020.</t>
  </si>
  <si>
    <t>TZI</t>
  </si>
  <si>
    <t>Target Date 2025 ETF</t>
  </si>
  <si>
    <t>S&amp;P Target Date 2025 Index</t>
  </si>
  <si>
    <t>The Index seeks to represent investment opportunity generally available in target date funds through an asset allocation which targets retirement horizon on or around 2025.</t>
  </si>
  <si>
    <t>TZL</t>
  </si>
  <si>
    <t>Target Date 2030 ETF</t>
  </si>
  <si>
    <t>S&amp;P Target Date 2030 Index</t>
  </si>
  <si>
    <t>The Index seeks to represent investment opportunity generally available in target date funds through an asset allocation which targets retirement horizon on or around 2030.</t>
  </si>
  <si>
    <t>TZO</t>
  </si>
  <si>
    <t>Target Date 2035 ETF</t>
  </si>
  <si>
    <t>S&amp;P Target Date 2035 Index</t>
  </si>
  <si>
    <t>The Index seeks to represent investment opportunity generally available in target date funds through an asset allocation which targets retirement horizon on or around 2035.</t>
  </si>
  <si>
    <t>TZV</t>
  </si>
  <si>
    <t>Target Date 2040 ETF</t>
  </si>
  <si>
    <t>S&amp;P Target Date 2040 Index</t>
  </si>
  <si>
    <t>The Index seeks to represent investment opportunity generally available in target date funds through an asset allocation which targets retirement horizon on or around 2040.</t>
  </si>
  <si>
    <t>TZW</t>
  </si>
  <si>
    <t>Target Date 2045 ETF</t>
  </si>
  <si>
    <t>S&amp;P Target Date 2045 Index</t>
  </si>
  <si>
    <t>This index seeks to represent asset allocations for investors with a target retirement horizon on or around 2045.</t>
  </si>
  <si>
    <t>TZY</t>
  </si>
  <si>
    <t>Target Date 2050 ETF</t>
  </si>
  <si>
    <t>S&amp;P Target Date 2050 Index</t>
  </si>
  <si>
    <t>The index seeks to represent asset allocations for investors with a target retirement horizon on or around 2050.</t>
  </si>
  <si>
    <t>UAG</t>
  </si>
  <si>
    <t>E-TRACS UBS Bloomberg CMCI Agric ETN</t>
  </si>
  <si>
    <t>UBS Bloomberg CMCI Agriculture Index Total Return</t>
  </si>
  <si>
    <t>The CMCI Agriculture TR measures the collateralized returns from a basket of 10 futures contracts representing the agricultural sector. The commodity futures contracts are diversified across three constant maturities from three months up to one year.</t>
  </si>
  <si>
    <t>UBC</t>
  </si>
  <si>
    <t>E-TRACS UBS Bloomberg CMCI Livestock ETN</t>
  </si>
  <si>
    <t>UBS Bloomberg CMCI Livestock Index Total Return</t>
  </si>
  <si>
    <t>The CMCI Livestock TR measures the collateralized returns from a basket of futures contracts representing the livestock sector. The commodity futures contracts are diversified across two constant maturities of three months and six months.</t>
  </si>
  <si>
    <t>UBD</t>
  </si>
  <si>
    <t>U.S. Capital Markets Bond ETF</t>
  </si>
  <si>
    <t>Capital Markets Bond Index</t>
  </si>
  <si>
    <t>Securities eligible for inclusion in the Index, as determined by Dorchester Capital Management LLC, the Fund's index provider, are long-term fixed-income securities (defined as those with redemption dates greater than one year from the start of the month as determined by yield to worst calculation), including U.S. Treasury securities, U.S. federal agency and other government sponsored entities' fixed-income securities, investment-grade U.S. corporate fixed income securities and U.S. agency mortgage pass-through securities such as those issued by the Government National Mortgage Association (</t>
  </si>
  <si>
    <t>UBG</t>
  </si>
  <si>
    <t>E-TRACS UBS Bloomberg CMCI Gold ETN</t>
  </si>
  <si>
    <t>UBS Bloomberg CMCI Gold Total Return</t>
  </si>
  <si>
    <t>The CMCI Gold TR measures the collateralized returns from a basket of gold futures contracts. The commodity futures contracts are diversified across five constant maturities from three months up to three years.</t>
  </si>
  <si>
    <t>UBM</t>
  </si>
  <si>
    <t>E-TRACS UBS Bloomberg CMCI Ind Metal ETN</t>
  </si>
  <si>
    <t>UBS Bloomberg CMCI Industrial Metals Index Total Return</t>
  </si>
  <si>
    <t>The CMCI Industrial Metals TR measures the collateralized returns from a basket of five futures contracts representing the industrial metals sector. The commodity futures contracts are diversified across five constant maturities from three months up to three years.</t>
  </si>
  <si>
    <t>UBN</t>
  </si>
  <si>
    <t>E-TRACS UBS Bloomberg CMCI Energy ETN</t>
  </si>
  <si>
    <t>UBS Bloomberg CMCI Energy Index Total Return</t>
  </si>
  <si>
    <t>The CMCI Energy TR measures the collateralized returns from a basket of seven futures contracts representing the energy sector. The commodity futures contracts are diversified across five constant maturities from three months up to three years.</t>
  </si>
  <si>
    <t>UBR</t>
  </si>
  <si>
    <t>Ultra MSCI Brazil</t>
  </si>
  <si>
    <t>2010-04-27</t>
  </si>
  <si>
    <t>MSCI Brazil Index (200%)</t>
  </si>
  <si>
    <t>The index measures the performance of the Brazilian equity market.</t>
  </si>
  <si>
    <t>UBT</t>
  </si>
  <si>
    <t>Ultra 20+ Year Treasury</t>
  </si>
  <si>
    <t>2010-01-19</t>
  </si>
  <si>
    <t>Barclays Capital U.S. 20+ Year Treasury Index (200%)</t>
  </si>
  <si>
    <t>UCC</t>
  </si>
  <si>
    <t>Ultra Consumer Services</t>
  </si>
  <si>
    <t>Dow Jones U.S. Consumer Services Index (200%)</t>
  </si>
  <si>
    <t>ProShares Ultra Consumer Services seeks daily investment results, before fees and expenses, that correspond to twice (200%) the daily performance of the Dow Jones U.S. Consumer Services Index.</t>
  </si>
  <si>
    <t>UCD</t>
  </si>
  <si>
    <t>Ultra DJ-UBS Commodity</t>
  </si>
  <si>
    <t>Dow Jones-UBS Commodity Index (200%)</t>
  </si>
  <si>
    <t>ProShares Ultra DJ-UBS Commodity seeks daily investment results, before fees and expenses, that correspond to twice (200%) the daily performance of the Dow Jones-UBS Commodity Index</t>
  </si>
  <si>
    <t>UCI</t>
  </si>
  <si>
    <t>E-TRACS UBS Bloomberg CMCI ETN</t>
  </si>
  <si>
    <t>UBS Bloomberg Constant Maturity Commodity Index Total Return</t>
  </si>
  <si>
    <t>The CMCI is the first benchmark commodity index to diversify across both commodities and maturities. The CMCI TR measures the collateralized returns from a basket of 26 commodity futures contracts representing the energy, precious metals, industrial metals, agricultural and livestock sectors. In addition, the commodity futures contracts are diversified across five constant maturities from three months up to three years.</t>
  </si>
  <si>
    <t>UCO</t>
  </si>
  <si>
    <t>Ultra DJ-UBS Crude Oil</t>
  </si>
  <si>
    <t>Dow Jones-UBS Crude Oil Sub-Index (200%)</t>
  </si>
  <si>
    <t>UDN</t>
  </si>
  <si>
    <t>DB USD Index Bearish</t>
  </si>
  <si>
    <t>Deutsche Bank Short US Dollar Index (USDX) Futures Index</t>
  </si>
  <si>
    <t>The Index is a rules-based index composed solely of short USDX futures contracts. The USDX futures contract is designed to replicate the performance of being short the US Dollar against the following currencies: Euro, Japanese Yen, British Pound, Canadian Dollar, Swedish Krona and Swiss Franc.</t>
  </si>
  <si>
    <t>UDNT</t>
  </si>
  <si>
    <t>3x Short U.S. Dollar Index Futures ETN</t>
  </si>
  <si>
    <t>2011-05-24</t>
  </si>
  <si>
    <t>Deutsche Bank Long U.S. Dollar Index Futures Index - Excess Return (-300%)</t>
  </si>
  <si>
    <t>The index is intended to measure the performance of a long investment in U.S. Dollar Index Futures, which measures the performance of the U.S. dollar against a weighted basket of six major world currencies: the Euro, Japanese Yen, British Pound, Canadian Dollar, Swedish Krona, and Swiss Franc.</t>
  </si>
  <si>
    <t>UDOW</t>
  </si>
  <si>
    <t>UltraPro Dow30</t>
  </si>
  <si>
    <t>Dow Jones Industrial Average (300%)</t>
  </si>
  <si>
    <t>UEM</t>
  </si>
  <si>
    <t>U.S.-1 -- The Capital Markets Index ETF</t>
  </si>
  <si>
    <t>2008-02-11</t>
  </si>
  <si>
    <t>UGA</t>
  </si>
  <si>
    <t>United States Gasoline Fund LP</t>
  </si>
  <si>
    <t>2008-02-26</t>
  </si>
  <si>
    <t>Gasoline</t>
  </si>
  <si>
    <t>The investment objective of UGA is for the changes in percentage terms of the units' net asset value to reflect the changes in percentage terms of the price of gasoline as measured by the futures contract on unleaded gasoline traded on the New York Mercantile Exchange that is the near month contract to expire, except when the near month contract is within two weeks of expiration, in which case it will invest in the next month to expire, less UGA's expenses.</t>
  </si>
  <si>
    <t>UGE</t>
  </si>
  <si>
    <t>Ultra Consumer Goods</t>
  </si>
  <si>
    <t>Dow Jones U.S. Consumer Goods Index (200%)</t>
  </si>
  <si>
    <t>ProShares Ultra Consumer Goods seeks daily investment results, before fees and expenses, that correspond to twice (200%) the daily performance of the Dow Jones U.S. Consumer Goods Index.</t>
  </si>
  <si>
    <t>UGEM</t>
  </si>
  <si>
    <t>Utilities GEMS ETF</t>
  </si>
  <si>
    <t>Dow Jones Emerging Markets Utilities Titans Index</t>
  </si>
  <si>
    <t>This index tracks 30 of the largest emerging-market companies in the Utilities Industry as defined by the Industry Classification Benchmark (ICB).</t>
  </si>
  <si>
    <t>UGL</t>
  </si>
  <si>
    <t>Ultra Gold</t>
  </si>
  <si>
    <t>Gold bullion (200%)</t>
  </si>
  <si>
    <t>ProShares Ultra Gold seeks daily investment results, before fees and expenses, that correspond to twice (200%) the daily performance of gold bullion as measured by the U.S. Dollar p.m. fixing price for delivery in London.</t>
  </si>
  <si>
    <t>UGLD</t>
  </si>
  <si>
    <t>3x Long Gold ETN</t>
  </si>
  <si>
    <t>S&amp;P GSCI Gold Index ER (300%)</t>
  </si>
  <si>
    <t>UHN</t>
  </si>
  <si>
    <t>United States Diesel Heating Oil Fund</t>
  </si>
  <si>
    <t>2008-04-09</t>
  </si>
  <si>
    <t>Heating oil</t>
  </si>
  <si>
    <t>The investment objective of UHN is for the changes in percentage terms of the units' net asset value to reflect the changes in percentage terms of the price of heating oil as measured by the futures contract on heating oil traded on the New York Mercantile Exchange that is the near month contract to expire, except when the near month contract is within two weeks of expiration, in which case it will invest in the next month to expire, less UHN's expenses.</t>
  </si>
  <si>
    <t>UJB</t>
  </si>
  <si>
    <t>Ultra High Yield</t>
  </si>
  <si>
    <t>iBoxx $ Liquid High Yield Index (200%)</t>
  </si>
  <si>
    <t>UKF</t>
  </si>
  <si>
    <t>Ultra Russell1000 Growth</t>
  </si>
  <si>
    <t>Russell 1000 Growth Index (200%)</t>
  </si>
  <si>
    <t>ProShares Ultra Russell 1000 Growth seeks daily investment results, before fees and expenses, that correspond to twice (200%) the daily performance of the Russell 1000 Growth Index.</t>
  </si>
  <si>
    <t>UKK</t>
  </si>
  <si>
    <t>Ultra Russell2000 Growth</t>
  </si>
  <si>
    <t>Russell 2000 Growth Index (200%)</t>
  </si>
  <si>
    <t>ProShares Ultra Russell 2000 Growth seeks daily investment results, before fees and expenses, that correspond to twice (200%) the daily performance of the Russell 2000 Growth Index</t>
  </si>
  <si>
    <t>UKW</t>
  </si>
  <si>
    <t>Ultra Russell MidCap Growth</t>
  </si>
  <si>
    <t>Russell MidCap Growth Index (200%)</t>
  </si>
  <si>
    <t>ProShares Ultra Russell MidCap Growth seeks daily investment results, before fees and expenses, that correspond to twice (200%) the daily performance of the Russell MidCap Growth Index.</t>
  </si>
  <si>
    <t>ULE</t>
  </si>
  <si>
    <t>Ultra Euro</t>
  </si>
  <si>
    <t>Euro (200%)</t>
  </si>
  <si>
    <t>ProShares Ultra Euro seeks daily investment results, before fees and expenses, that correspond to twice (200%) the U.S. Dollar price of the Euro.</t>
  </si>
  <si>
    <t>ULQ</t>
  </si>
  <si>
    <t>U.S. Capital Markets Micro-Term Fixed Income ETF</t>
  </si>
  <si>
    <t>Capital Markets Liquidity Index</t>
  </si>
  <si>
    <t>The Index includes micro-term U.S. Treasury fixed income securities, micro-term U.S. federal agency and other government sponsored entities fixed income securities, micro-term investment grade U.S. corporate fixed income securities, commercial paper, bankers acceptances, large time deposits, and U.S. federal agency discount notes. The Index may also include U.S. registered, dollar-denominated bonds of foreign corporations, governments, agencies and supra-national agencies.</t>
  </si>
  <si>
    <t>UMDD</t>
  </si>
  <si>
    <t>UltraPro MidCap400</t>
  </si>
  <si>
    <t>UMM</t>
  </si>
  <si>
    <t>Major Metro Housing Up Trust</t>
  </si>
  <si>
    <t>UMX</t>
  </si>
  <si>
    <t>Ultra MSCI Mexico Investable Market</t>
  </si>
  <si>
    <t>MSCI Mexico Investable Market Index (200%)</t>
  </si>
  <si>
    <t>The index measures the performance of the Mexican equity market.</t>
  </si>
  <si>
    <t>UNG</t>
  </si>
  <si>
    <t>United States Natural Gas Fund LP</t>
  </si>
  <si>
    <t>2007-04-18</t>
  </si>
  <si>
    <t>UNL</t>
  </si>
  <si>
    <t>United States 12 Month Natural Gas Fund</t>
  </si>
  <si>
    <t>UOY</t>
  </si>
  <si>
    <t>$100 Oil Up</t>
  </si>
  <si>
    <t>2008-01-01</t>
  </si>
  <si>
    <t>UPRO</t>
  </si>
  <si>
    <t>UltraPro S&amp;P 500</t>
  </si>
  <si>
    <t>2009-06-23</t>
  </si>
  <si>
    <t>UPV</t>
  </si>
  <si>
    <t>Ultra MSCI Europe</t>
  </si>
  <si>
    <t>MSCI Europe Index (200%)</t>
  </si>
  <si>
    <t>The index is made up of common stocks of companies located in 16 European countries. The countries with the largest capitalization weightings in the index are the United Kingdom, France, Switzerland, and Germany; others represented are Austria, Belgium, Denmark, Finland, Greece, Ireland, Italy, the Netherlands, Norway, Portugal, Spain, and Sweden.</t>
  </si>
  <si>
    <t>UPW</t>
  </si>
  <si>
    <t>Ultra Utilities</t>
  </si>
  <si>
    <t>Dow Jones U.S. Utilities Index (200%)</t>
  </si>
  <si>
    <t>ProShares Ultra Utilities seeks daily investment results, before fees and expenses, that correspond to twice (200%) the daily performance of the Dow Jones U.S. Utilities Index.</t>
  </si>
  <si>
    <t>URA</t>
  </si>
  <si>
    <t>Uranium ETF</t>
  </si>
  <si>
    <t>2010-11-05</t>
  </si>
  <si>
    <t>Solactive Global Uranium Index</t>
  </si>
  <si>
    <t>The index tracks the price movements in shares of companies which are active in the Uranium mining industry.</t>
  </si>
  <si>
    <t>URE</t>
  </si>
  <si>
    <t>Ultra Real Estate</t>
  </si>
  <si>
    <t>Dow Jones U.S. Real Estate Index (200%)</t>
  </si>
  <si>
    <t>ProShares Ultra Real Estate seeks daily investment results, before fees and expenses, that correspond to twice (200%) the daily performance of the Dow Jones U.S. Real Estate Index</t>
  </si>
  <si>
    <t>URR</t>
  </si>
  <si>
    <t>Market Vectors-Double Long Euro ETN</t>
  </si>
  <si>
    <t>Double Long Euro Index</t>
  </si>
  <si>
    <t>As the Index is two-times leveraged, for every 1% strengthening of the euro relative to the U.S. dollar, the level of the Index will generally increase by 2%, while for every 1% weakening of the euro relative to the U.S. dollar, the Index will generally decrease by 2%.</t>
  </si>
  <si>
    <t>URTY</t>
  </si>
  <si>
    <t>UltraPro Russell2000</t>
  </si>
  <si>
    <t>USCI</t>
  </si>
  <si>
    <t>United States Commodity Index Fund</t>
  </si>
  <si>
    <t>2010-08-10</t>
  </si>
  <si>
    <t>SummerHaven Dynamic Commodity Index Total Return</t>
  </si>
  <si>
    <t>The Index is comprised of 14 Futures Contracts that will be selected on a monthlybasis from a list of 27 possible Futures Contracts. The Index is rules-based and rebalanced monthly based on observable price signals. In this context, the term rules based is meant to indicate that the composition of the Index in any given month will be determined by quantitative formulas relating to the prices of the futures contracts that relate to the commodities that are eligible to be included in the Index.</t>
  </si>
  <si>
    <t>USD</t>
  </si>
  <si>
    <t>Ultra Semiconductors</t>
  </si>
  <si>
    <t>Dow Jones U.S. Semiconductors Index (200%)</t>
  </si>
  <si>
    <t>ProShares Ultra Semiconductors seeks daily investment results, before fees and expenses, that correspond to twice (200%) the daily performance of the Dow Jones U.S. Semiconductors Index.</t>
  </si>
  <si>
    <t>USL</t>
  </si>
  <si>
    <t>United States 12 Month Oil</t>
  </si>
  <si>
    <t>Light, sweet crude oil delivered to Cushing, Oklahoma</t>
  </si>
  <si>
    <t>The investment objective of USL is to have the changes in percentage terms of the units' net asset value reflect the changes in percentage terms of the price of light, sweet crude oil, as measured by the changes in the average of the prices of 12 futures contracts on crude oil traded on the New York Mercantile Exchange, consisting of the near month contract to expire and the contracts for the following eleven months, for a total of 12 consecutive months' contracts, except when the near month contract is within two weeks of expiration, in which case it will be measured by the futures contracts that are the next month contract to expire and the contracts for the following eleven consecutive months, less USL's expenses.</t>
  </si>
  <si>
    <t>USLV</t>
  </si>
  <si>
    <t>3x Long Silver ETN</t>
  </si>
  <si>
    <t>S&amp;P GSCI Silver Index ER (300%)</t>
  </si>
  <si>
    <t>USMV</t>
  </si>
  <si>
    <t>MSCI USA Minimum Volatility ETF</t>
  </si>
  <si>
    <t>MSCI USA Minimum Volatility Index</t>
  </si>
  <si>
    <t>The index aims to reflect the performance characteristics of a minimum variance strategy applied to the US large and mid cap equity universe. The index is calculated by optimizing the MSCI USA Index, its parent index, for the lowest absolute risk (within a given set of constraints). Historically, the index has shown lower beta and volatility characteristics relative to the MSCI USA Index.</t>
  </si>
  <si>
    <t>USO</t>
  </si>
  <si>
    <t>United States Oil Fund</t>
  </si>
  <si>
    <t>2006-04-10</t>
  </si>
  <si>
    <t>UST</t>
  </si>
  <si>
    <t>Ultra 7-10 Year Treasury</t>
  </si>
  <si>
    <t>Barclays Capital U.S. 7-10 Year Treasury Index (200%)</t>
  </si>
  <si>
    <t>USV</t>
  </si>
  <si>
    <t>E-TRACS UBS Bloomberg CMCI Silver ETN</t>
  </si>
  <si>
    <t>UBS Bloomberg CMCI Silver Total Return</t>
  </si>
  <si>
    <t>The CMCI Silver TR measures the collateralized returns from a basket of silver futures contracts. The commodity futures contracts are diversified across five constant maturities from three months up to three years.</t>
  </si>
  <si>
    <t>USY</t>
  </si>
  <si>
    <t>U.S. Current Income</t>
  </si>
  <si>
    <t>2008-05-19</t>
  </si>
  <si>
    <t>UTH</t>
  </si>
  <si>
    <t>HOLDRS Merrill Lynch Utilities</t>
  </si>
  <si>
    <t>2000-06-22</t>
  </si>
  <si>
    <t>UUP</t>
  </si>
  <si>
    <t>DB USD Index Bullish</t>
  </si>
  <si>
    <t>Deutsche Bank Long US Dollar Index (USDX) Futures Index</t>
  </si>
  <si>
    <t>The Index is a rules-based index composed solely of long USDX futures contracts. The USDX futures contract is designed to replicate the performance of being long the US Dollar against the following currencies: Euro, Japanese Yen, British Pound, Canadian Dollar, Swedish Krona and Swiss Franc.</t>
  </si>
  <si>
    <t>UUPT</t>
  </si>
  <si>
    <t>3x Long U.S. Dollar Index Futures ETN</t>
  </si>
  <si>
    <t>Deutsche Bank Long U.S. Dollar Index Futures Index - Excess Return (300%)</t>
  </si>
  <si>
    <t>UVG</t>
  </si>
  <si>
    <t>Ultra Russell1000 Value</t>
  </si>
  <si>
    <t>Russell 1000 Value Index (200%)</t>
  </si>
  <si>
    <t>ProShares Ultra Russell 1000 Value seeks daily investment results, before fees and expenses, that correspond to twice (200%) the daily performance of the Russell 1000 Value Index.</t>
  </si>
  <si>
    <t>UVT</t>
  </si>
  <si>
    <t>Ultra Russell2000 Value</t>
  </si>
  <si>
    <t>Russell 2000 Value Index (200%)</t>
  </si>
  <si>
    <t>ProShares Ultra Russell 2000 Value seeks daily investment results, before fees and expenses, that correspond to twice (200%) the daily performance of the Russell 2000 Value Index.</t>
  </si>
  <si>
    <t>UVU</t>
  </si>
  <si>
    <t>Ultra Russell MidCap Value</t>
  </si>
  <si>
    <t>Russell MidCap Value Index (200%)</t>
  </si>
  <si>
    <t>ProShares Ultra Russell MidCap Value seeks daily investment results, before fees and expenses, that correspond to twice (200%) the daily performance of the Russell MidCap Value Index.</t>
  </si>
  <si>
    <t>UVXY</t>
  </si>
  <si>
    <t>Ultra VIX Short-Term Futures ETF</t>
  </si>
  <si>
    <t>2011-10-04</t>
  </si>
  <si>
    <t>S&amp;P 500 VIX Short-Term Futures Index (200%)</t>
  </si>
  <si>
    <t>The index measures the movements of a combination of VIX futures and is designed to track changes in the expectation for VIX over a specific time window in the future.</t>
  </si>
  <si>
    <t>UWC</t>
  </si>
  <si>
    <t>Ultra Russell3000</t>
  </si>
  <si>
    <t>Russell 3000 Index (200%)</t>
  </si>
  <si>
    <t>ProShares Ultra Russell3000 seeks daily investment results, before fees and expenses, that correspond to twice (200%) the daily performance of the Russell 3000 Index.</t>
  </si>
  <si>
    <t>UWM</t>
  </si>
  <si>
    <t>Ultra Russell2000</t>
  </si>
  <si>
    <t>UXI</t>
  </si>
  <si>
    <t>Ultra Industrials</t>
  </si>
  <si>
    <t>Dow Jones U.S. Industrials Index (200%)</t>
  </si>
  <si>
    <t>UXJ</t>
  </si>
  <si>
    <t>Ultra MSCI Pacific ex-Japan</t>
  </si>
  <si>
    <t>MSCI Pacific ex-Japan Index (200%)</t>
  </si>
  <si>
    <t>UYG</t>
  </si>
  <si>
    <t>Ultra Financials</t>
  </si>
  <si>
    <t>Dow Jones U.S. Financials Index (200%)</t>
  </si>
  <si>
    <t>ProShares Ultra Financials seeks daily investment results, before fees and expenses, that correspond to twice (200%) the daily performance of the Dow Jones U.S. Financials Index.</t>
  </si>
  <si>
    <t>UYM</t>
  </si>
  <si>
    <t>Ultra Basic Materials</t>
  </si>
  <si>
    <t>Dow Jones U.S. Basic Materials Index (200%)</t>
  </si>
  <si>
    <t>ProShares Ultra Basic Materials seeks daily investment results, before fees and expenses, that correspond to twice (200%) the daily performance of the Dow Jones U.S. Basic Materials Index.</t>
  </si>
  <si>
    <t>VAW</t>
  </si>
  <si>
    <t>Materials ETF</t>
  </si>
  <si>
    <t>2004-01-26</t>
  </si>
  <si>
    <t>MSCI US Investable Market Materials 25/50 Index</t>
  </si>
  <si>
    <t>The index consists of stocks of large, medium, and small U.S. companies in the materials sector. This sector is made up of companies in a wide range of commodity-related manufacturing industries. Included within this sector are companies that manufacture chemicals, construction materials, glass, paper, forest products, and related packaging products, as well as metals, minerals, and mining companies, including producers of steel.</t>
  </si>
  <si>
    <t>VB</t>
  </si>
  <si>
    <t>Small-Cap ETF</t>
  </si>
  <si>
    <t>The index represents the universe of small-capitalization companies in the U.S. equity market.</t>
  </si>
  <si>
    <t>VBK</t>
  </si>
  <si>
    <t>Small-Cap Growth ETF</t>
  </si>
  <si>
    <t>MSCI US Small Cap Growth Index</t>
  </si>
  <si>
    <t>The MSCI US Small Cap Growth Index represents the growth companies of the MSCI US Small Cap 1750 Index. (The MSCI US Small Cap 1750 Index represents the universe of small-capitalization companies in the U.S. equity market.)</t>
  </si>
  <si>
    <t>VBR</t>
  </si>
  <si>
    <t>Small-Cap Value ETF</t>
  </si>
  <si>
    <t>MSCI US Small Cap Value Index</t>
  </si>
  <si>
    <t>The MSCI US Small Cap Value Index represents the value companies of the MSCI US Small Cap 1750 Index. (The MSCI US Small Cap 1750 Index represents the universe of small-capitalization companies in the U.S. equity market.)</t>
  </si>
  <si>
    <t>VCIT</t>
  </si>
  <si>
    <t>Intermediate-Term Corporate Bond Index Fund</t>
  </si>
  <si>
    <t>2009-11-23</t>
  </si>
  <si>
    <t>Barclays U.S. 5-10 Year Corp Index</t>
  </si>
  <si>
    <t>This Index includes U.S. dollar-denominated, investment-grade, fixed-rate, taxable securities issued by industrial, utility, and financial companies, with maturities between 5 and 10 years.</t>
  </si>
  <si>
    <t>VCLT</t>
  </si>
  <si>
    <t>Long-Term Corporate Bond Index Fund</t>
  </si>
  <si>
    <t>Barclays U.S. 10+ Year Corporate Index</t>
  </si>
  <si>
    <t>This index includes U.S. dollar-denominated, investment-grade, fixed-rate, taxable securities issued by industrial, utility, and financial companies, with maturities greater than 10 years.</t>
  </si>
  <si>
    <t>VCR</t>
  </si>
  <si>
    <t>Consumer Discretion ETF</t>
  </si>
  <si>
    <t>MSCI US Investable Market Consumer Discretionary 25/50 Index</t>
  </si>
  <si>
    <t>The index consists of stocks of large, medium, and small U.S. companies in the consumer discretionary sector. This sector is made up of those manufacturing and service industries that tend to be the most sensitive to economic cycles. Its manufacturing segment includes the following industries: automotive, household durable goods, textiles and apparel, and leisure equipment. The services segment includes hotels, restaurants and other leisure facilities, media production and services, and consumer retailing.</t>
  </si>
  <si>
    <t>VCSH</t>
  </si>
  <si>
    <t>Short-Term Corporate Bond Index Fund</t>
  </si>
  <si>
    <t>Barclays Capital U.S. 1-5 Year Corporate Index</t>
  </si>
  <si>
    <t>This Index includes U.S. dollar-denominated, investment-grade, fixed-rate, taxable securities issued by industrial, utility, and financial companies, with maturities between 1 and 5 years.</t>
  </si>
  <si>
    <t>VDC</t>
  </si>
  <si>
    <t>Consumer Staples ETF</t>
  </si>
  <si>
    <t>MSCI US Investable Market Consumer Staples 25/50 Index</t>
  </si>
  <si>
    <t>The index consists of stocks of large, medium, and small U.S. companies in the consumer staples sector. This sector is made up of companies whose businesses are less sensitive to economic cycles. It includes manufacturers and distributors of food, beverages, and tobacco, as well as producers of nondurable household goods and personal products. It also includes food and drug retailing companies as well as hypermarkets and consumer supercenters.</t>
  </si>
  <si>
    <t>VDE</t>
  </si>
  <si>
    <t>Energy ETF</t>
  </si>
  <si>
    <t>2004-09-23</t>
  </si>
  <si>
    <t>MSCI US Investable Market Energy 25/50 Index</t>
  </si>
  <si>
    <t>The index consists of stocks of large, medium, and small U.S. companies in the energy sector. This sector is made up of companies whose businesses are dominated by either of the following activities: the construction or provision of oil rigs, drilling equipment, and other energy-related service and equipment (such as seismic data collection); or companies engaged in the exploration, production, marketing, refining, and/or transportation of oil and gas products.</t>
  </si>
  <si>
    <t>VEA</t>
  </si>
  <si>
    <t>Europe Pacific</t>
  </si>
  <si>
    <t>VEU</t>
  </si>
  <si>
    <t>FTSE All World Ex US ETF</t>
  </si>
  <si>
    <t>2007-03-02</t>
  </si>
  <si>
    <t>VFH</t>
  </si>
  <si>
    <t>Financials ETF</t>
  </si>
  <si>
    <t>MSCI US Investable Market Financials 25/50 Index</t>
  </si>
  <si>
    <t>The index consists of stocks of large, medium, and small U.S. companies in the financials sector, as classified under the Global Industry Classification Standard (GICS). This GICS sector is made up of companies involved in activities such as banking, mortgage finance, consumer finance, specialized finance, investment banking and brokerage, asset management and custody, corporate lending, insurance, financial investment, and real estate (including REITs).</t>
  </si>
  <si>
    <t>VGEM</t>
  </si>
  <si>
    <t>Consumer Services GEMS ETF</t>
  </si>
  <si>
    <t>Dow Jones Emerging Markets Consumer Services Titans Index</t>
  </si>
  <si>
    <t>This index tracks 30 of the largest emerging-market companies in the Consumer Services Industry as defined by the Industry Classification Benchmark (ICB).</t>
  </si>
  <si>
    <t>VGIT</t>
  </si>
  <si>
    <t>Intermediate-Term Government Bond Index Fund</t>
  </si>
  <si>
    <t>Barclays U.S. 3-10 Year Government Float Adjusted Index</t>
  </si>
  <si>
    <t>This Index includes fixed income securities issued by the U.S. Treasury (not including inflation-protected bonds) and U.S. government agencies and instrumentalities, as well as corporate or dollar-denominated foreign debt guaranteed by the U.S. government, with maturities between 3 and 10 years</t>
  </si>
  <si>
    <t>VGK</t>
  </si>
  <si>
    <t>FTSE Europe ETF</t>
  </si>
  <si>
    <t>2005-03-04</t>
  </si>
  <si>
    <t>FTSE Developed Europe Index</t>
  </si>
  <si>
    <t>The index is made up of approximately 511 common stocks of companies located in 17 European countries</t>
  </si>
  <si>
    <t>VGLT</t>
  </si>
  <si>
    <t>Long-Term Government Bond Index Fund</t>
  </si>
  <si>
    <t>Barclays U.S. Long Government Float Adjusted Index</t>
  </si>
  <si>
    <t>This Index includes fixed income securities issued by the U.S. Treasury (not including inflation-protected bonds) and U.S. government agencies and instrumentalities, as well as corporate or dollar-denominated foreign debt guaranteed by the U.S. government, with maturities greater than 10 years.</t>
  </si>
  <si>
    <t>VGSH</t>
  </si>
  <si>
    <t>Short-Term Government Bond Index Fund</t>
  </si>
  <si>
    <t>Barclays U.S. 1-3 Year Government Float Adjusted Index</t>
  </si>
  <si>
    <t>This Index includes fixed income securities issued by the U.S. Treasury (not including inflation-protected securities) and U.S. government agencies and instrumentalities, as well as corporate or dollar-denominated foreign debt guaranteed by the U.S. government, all with maturities between 1 and 3 years.</t>
  </si>
  <si>
    <t>VGT</t>
  </si>
  <si>
    <t>Information Tech ETF</t>
  </si>
  <si>
    <t>MSCI US Investable Market Information Technology 25/50 Index</t>
  </si>
  <si>
    <t>The index consists of large, medium, and small U.S. companies in the information technology sector. This sector is made up of companies in the following three general areas: technology software and services including companies that primarily develop software in various fields (such as the Internet, applications, systems, databases, management, and/or home entertainment), and companies that provide information technology consulting and services, data processing, and outsourced services; technology hardware and equipment, including manufacturers and distributors of communications equipment, computers and peripherals, electronic equipment, and related instruments; and semiconductors and semiconductor equipment manufacturers.</t>
  </si>
  <si>
    <t>VHT</t>
  </si>
  <si>
    <t>Health Care ETF</t>
  </si>
  <si>
    <t>MSCI US Investable Market Health Care 25/50 Index</t>
  </si>
  <si>
    <t>The index consists of stocks of large, medium, and small U.S. companies in the health care sector. This sector is made up of two main industry groups. The first group includes companies that manufacture health care equipment and supplies or provide health care related services (such as distributors of health care products, providers of basic healthcare services, and owners and operators of health care facilities and organizations). The second group includes companies primarily involved in the research, development, production, and marketing of pharmaceuticals and biotechnology products.</t>
  </si>
  <si>
    <t>VIG</t>
  </si>
  <si>
    <t>Dividend Appreciation ETF</t>
  </si>
  <si>
    <t>NASDAQ US Dividend Achievers Select Index</t>
  </si>
  <si>
    <t>This index tracks stocks that have a history of increasing dividends for at least 10 consecutive years. The fund will hold all the stocks in the index in approximately the same proportions as their weightings in the index.</t>
  </si>
  <si>
    <t>VIIX</t>
  </si>
  <si>
    <t>VIX Short-Term ETN</t>
  </si>
  <si>
    <t>S&amp;P 500 VIX Short-Term Futures Index Excess Return</t>
  </si>
  <si>
    <t>This index is designed to reflect the returns that are potentially available through an unleveraged investment in short-term futures contracts on the CBOE Volatility Index. Specifically, the index offers exposure to a daily rolling long position in the first and second month VIX Index futures contracts and reflects the implied volatility of the S&amp;amp;P 500 Index, which provides an indication of the pattern of stock price movement in the US equities market, at various points along the volatility forward curve.</t>
  </si>
  <si>
    <t>VIIZ</t>
  </si>
  <si>
    <t>VIX Medium-Term ETN</t>
  </si>
  <si>
    <t>S&amp;P 500 VIX Mid-Term Futures Index Excess Return</t>
  </si>
  <si>
    <t>VIOG</t>
  </si>
  <si>
    <t>S&amp;P Small-Cap 600 Growth ETF</t>
  </si>
  <si>
    <t>2010-09-07</t>
  </si>
  <si>
    <t>VIOO</t>
  </si>
  <si>
    <t>S&amp;P Small-Cap 600 ETF</t>
  </si>
  <si>
    <t>VIOV</t>
  </si>
  <si>
    <t>S&amp;P Small-Cap 600 Value ETF</t>
  </si>
  <si>
    <t>VIS</t>
  </si>
  <si>
    <t>Industrials ETF</t>
  </si>
  <si>
    <t>MSCI US Investable Market Industrials 25/50 Index</t>
  </si>
  <si>
    <t>The index consists of stocks of large, medium, and small U.S. companies in the industrials sector. This sector is made up of companies whose businesses are dominated by one of the following activities: the manufacture and distribution of capital goods (including aerospace and defense, construction, engineering and building products, electrical equipment, and industrial machinery); the provision of commercial services and supplies (including printing, employment, environmental, and office services); or the provision of transportation services (including airlines, couriers, marine, road and rail, and transportation infrastructure).</t>
  </si>
  <si>
    <t>VIXM</t>
  </si>
  <si>
    <t>VIX Mid-Term Futures ETF</t>
  </si>
  <si>
    <t>2011-01-03</t>
  </si>
  <si>
    <t>S&amp;P 500 VIX Mid-Term Futures Index</t>
  </si>
  <si>
    <t>VIXY</t>
  </si>
  <si>
    <t>VIX Short-Term Futures ETF</t>
  </si>
  <si>
    <t>S&amp;P 500 VIX Short-Term Futures Index</t>
  </si>
  <si>
    <t>VMBS</t>
  </si>
  <si>
    <t>Mortgage-Backed Securities Index Fund</t>
  </si>
  <si>
    <t>VNM</t>
  </si>
  <si>
    <t>Market Vectors Vietnam ETF</t>
  </si>
  <si>
    <t>2009-08-11</t>
  </si>
  <si>
    <t>Market Vectors Vietnam Index</t>
  </si>
  <si>
    <t>The Index provides exposure to publicly traded companies that, predominantly*, are domiciled and primarily listed in Vietnam and which generate at least 50% of their revenues from Vietnam.</t>
  </si>
  <si>
    <t>VNQ</t>
  </si>
  <si>
    <t>REIT ETF</t>
  </si>
  <si>
    <t>MSCI US REIT Index</t>
  </si>
  <si>
    <t>The index is a benchmark of U.S. property trusts that covers about two-thirds of the value of the entire U.S. REIT market.</t>
  </si>
  <si>
    <t>VNQI</t>
  </si>
  <si>
    <t>Global ex-U.S. Real Estate Index Fund</t>
  </si>
  <si>
    <t>S&amp;P Global ex-U.S. Property Index</t>
  </si>
  <si>
    <t>The index includes real estate investment trusts (REITs) and real estate operating companies (REOCs) in emerging markets and developed markets outside the United States.</t>
  </si>
  <si>
    <t>VO</t>
  </si>
  <si>
    <t>Mid-Cap ETF</t>
  </si>
  <si>
    <t>CRSP US Mid Cap Index</t>
  </si>
  <si>
    <t>The MSCI US Mid Cap 450 Index represents the universe of mid-capitalization companies in the U.S. equity market.</t>
  </si>
  <si>
    <t>VOE</t>
  </si>
  <si>
    <t>Mid-Cap Value ETF</t>
  </si>
  <si>
    <t>2006-08-17</t>
  </si>
  <si>
    <t>MSCI US Mid Cap Value Index</t>
  </si>
  <si>
    <t>The MSCI US Mid Cap Value Index represents the value companies of the MSCI US Mid Cap 450 Index. (The MSCI US Mid Cap 450 Index represents the universe of mid-capitalization companies in the U.S. equity market.)</t>
  </si>
  <si>
    <t>VONE</t>
  </si>
  <si>
    <t>Russell 1000 ETF</t>
  </si>
  <si>
    <t>Russell 1000 Index</t>
  </si>
  <si>
    <t>The index is capitalization-weighted and consists of the 1000 largest companies domiciled in the U.S. and its territories.</t>
  </si>
  <si>
    <t>VONG</t>
  </si>
  <si>
    <t>Russell 1000 Growth ETF</t>
  </si>
  <si>
    <t>2010-09-16</t>
  </si>
  <si>
    <t>Russell 1000 Growth Index</t>
  </si>
  <si>
    <t>The index measures the performance of the large capitalization growth sector of the U.S. equity market.</t>
  </si>
  <si>
    <t>VONV</t>
  </si>
  <si>
    <t>Russell 1000 Value ETF</t>
  </si>
  <si>
    <t>Russell 1000 Value Index</t>
  </si>
  <si>
    <t>The index measures the performance of the large capitalization value sector of the U.S. equity market.</t>
  </si>
  <si>
    <t>VOO</t>
  </si>
  <si>
    <t>S&amp;P 500 ETF</t>
  </si>
  <si>
    <t>S&amp;P 500 Index</t>
  </si>
  <si>
    <t>The index measures the performance of the large capitalization sector of the U.S. equity market.</t>
  </si>
  <si>
    <t>VOOG</t>
  </si>
  <si>
    <t>S&amp;P 500 Growth ETF</t>
  </si>
  <si>
    <t>S&amp;P 500 Growth Index</t>
  </si>
  <si>
    <t>The index consists of growth companies in the S&amp;amp;P 500 Index.</t>
  </si>
  <si>
    <t>VOOV</t>
  </si>
  <si>
    <t>S&amp;P 500 Value ETF</t>
  </si>
  <si>
    <t>S&amp;P 500 Value Index</t>
  </si>
  <si>
    <t>VOT</t>
  </si>
  <si>
    <t>Mid-Cap Growth ETF</t>
  </si>
  <si>
    <t>MSCI US Mid Cap Growth Index</t>
  </si>
  <si>
    <t>The MSCI US Mid Cap Growth Index represents the growth companies of the MSCI US Mid Cap 450 Index. (The MSCI US Mid Cap 450 Index represents the universe of mid-capitalization companies in the U.S. equity market.)</t>
  </si>
  <si>
    <t>VOX</t>
  </si>
  <si>
    <t>Telecom ETF</t>
  </si>
  <si>
    <t>MSCI US Investable Market Telecommunication Services 25/50 Index</t>
  </si>
  <si>
    <t>The index consists of stocks of large, medium, and small U.S. companies in the telecommunication services sector, as classified under the Global Industry Classification Standard (GICS). This GICS sector is made up of companies that provide communications services primarily through a fixed-line, cellular, wireless, high bandwidth, and/or fiber-optic cable network.</t>
  </si>
  <si>
    <t>VPL</t>
  </si>
  <si>
    <t>FTSE Pacific ETF</t>
  </si>
  <si>
    <t>FTSE Developed Asia Pacific Index</t>
  </si>
  <si>
    <t>The index consists of approximately 836 common stocks of companies located in Japan, Australia, South Korea, Hong Kong, Singapore, and New Zealand.</t>
  </si>
  <si>
    <t>VPU</t>
  </si>
  <si>
    <t>Utilities ETF</t>
  </si>
  <si>
    <t>MSCI US Investable Market Utilities 25/50 Index</t>
  </si>
  <si>
    <t>The index consists of large, medium-size, and small U.S. companies in the utilities sector. This sector is made up of those companies considered electric, gas, or water utilities, or companies that operate as independent producers and/or distributors of power. The sector includes both nuclear and nonnuclear facilities.</t>
  </si>
  <si>
    <t>VQT</t>
  </si>
  <si>
    <t>Barclays ETN+ S&amp;P VEQTOR ETN</t>
  </si>
  <si>
    <t>2010-08-31</t>
  </si>
  <si>
    <t>VRD</t>
  </si>
  <si>
    <t>SPDR S&amp;P VRDO Municipal Bond ETF</t>
  </si>
  <si>
    <t>2009-09-23</t>
  </si>
  <si>
    <t>Municipal VRDO Index</t>
  </si>
  <si>
    <t>The Municipal VRDO Index is a rules-based, market-value weighted index engineered for the municipal variable rate demand obligation bond market. To be included in the Municipal VRDO Index a security must: (i) be issued by a state (including Puerto Rico and U.S. territories) or local government or agency such that interest on the security is exempt from U.S. federal income taxes; (ii) be priced at par; (iii) have a minimum par amount of $10 million</t>
  </si>
  <si>
    <t>VROM</t>
  </si>
  <si>
    <t>Auto ETF</t>
  </si>
  <si>
    <t>S-Network Global Automotive Index</t>
  </si>
  <si>
    <t>This benchmark is a modified capitalization weighted, float adjusted index comprising publicly traded companies engaged in the production of automobiles, automobile parts, tires and related activities. It strives to include the fifty largest and most actively traded companies worldwide that are principally engaged (derive greater than 50% of revenues from sources listed above) in the automobile industry.</t>
  </si>
  <si>
    <t>VSS</t>
  </si>
  <si>
    <t>FTSE All-World ex-US Small Cap Index ETF</t>
  </si>
  <si>
    <t>FTSE Global Small Cap ex US Index</t>
  </si>
  <si>
    <t>The index includes approximately 3,300 stocks of companies in more than 46 countries, from both developed and emerging markets around the world.</t>
  </si>
  <si>
    <t>VT</t>
  </si>
  <si>
    <t>Total World Stock Index ETF</t>
  </si>
  <si>
    <t>FTSE Global All Cap Index</t>
  </si>
  <si>
    <t>The index includes approximately 7,400 stocks of companies located in 47 countries, including both developed and emerging markets. The fund invests in a broadly diversified sampling of stocks in the index that approximates the index</t>
  </si>
  <si>
    <t>VTHR</t>
  </si>
  <si>
    <t>Russell 3000 ETF</t>
  </si>
  <si>
    <t>Russell 3000 Index</t>
  </si>
  <si>
    <t>The index is capitalization-weighted and consists of the 3000 largest companies domiciled in the U.S. and its territories.</t>
  </si>
  <si>
    <t>VTI</t>
  </si>
  <si>
    <t>Total Stock Market ETF</t>
  </si>
  <si>
    <t>2001-05-24</t>
  </si>
  <si>
    <t>MSCI US Broad Market Index</t>
  </si>
  <si>
    <t>VTV</t>
  </si>
  <si>
    <t>Value ETF</t>
  </si>
  <si>
    <t>MSCI US Prime Market Value Index</t>
  </si>
  <si>
    <t>The MSCI US Prime Market Value Index represents the value companies of the MSCI US Prime Market 750 Index (The MSCI US Prime Market 750 Index represents the universe of predominantly large-capitalization companies in the U.S. equity market).</t>
  </si>
  <si>
    <t>VTWG</t>
  </si>
  <si>
    <t>Russell 2000 Growth ETF</t>
  </si>
  <si>
    <t>Russell 2000 Growth Index</t>
  </si>
  <si>
    <t>VTWO</t>
  </si>
  <si>
    <t>Russell 2000 ETF</t>
  </si>
  <si>
    <t>VTWV</t>
  </si>
  <si>
    <t>Russell 2000 Value ETF</t>
  </si>
  <si>
    <t>Russell 2000 Value Index</t>
  </si>
  <si>
    <t>VUG</t>
  </si>
  <si>
    <t>Growth ETF</t>
  </si>
  <si>
    <t>MSCI US Prime Market Growth Index</t>
  </si>
  <si>
    <t>The index is a broadly diversified index of growth stocks of predominantly large U.S. companies.</t>
  </si>
  <si>
    <t>VV</t>
  </si>
  <si>
    <t>Large-Cap ETF</t>
  </si>
  <si>
    <t>2004-01-27</t>
  </si>
  <si>
    <t>CRSP US Large Cap Index</t>
  </si>
  <si>
    <t>The index is a broadly diversified index of stocks of predominantly large U.S. companies.</t>
  </si>
  <si>
    <t>VWO</t>
  </si>
  <si>
    <t>Emerging Markets ETF</t>
  </si>
  <si>
    <t>FTSE Emerging Transition Index</t>
  </si>
  <si>
    <t>The index represents components of the FTSE Emerging Index and South Korean stock exposure. FTSE Emerging Markets ETF is an exchange-traded share class of Vanguard Emerging Markets Stock Index Fund. The fund invests substantially all (normally about 95%) of its assets in the common stocks of the index, while employing a form of sampling to reduce risk. The FTSE Emerging Transition Index will gradually reduce South Korean equity exposure over about six months while proportionately adding exposure to stocks of companies located in other countries based on their weightings in the destination index, the FTSE Emerging Index.</t>
  </si>
  <si>
    <t>VXAA</t>
  </si>
  <si>
    <t>ETRACS 1-Month S&amp;P 500 VIX Futures ETN</t>
  </si>
  <si>
    <t>S&amp;P 500 VIX Short-Term Futures Index Total Return</t>
  </si>
  <si>
    <t>The index offers exposure to a daily rolling long position in the first and second month VIX futures contracts and reflects the implied volatility of the S&amp;amp;P 500 Index at various points along the volatility forward curve. The index futures roll continuously throughout each month from the first month VIX futures contract into the second month VIX futures contract.</t>
  </si>
  <si>
    <t>VXBB</t>
  </si>
  <si>
    <t>ETRACS 2-Month S&amp;P 500 VIX Futures ETN</t>
  </si>
  <si>
    <t>S&amp;P 500 VIX 2-Month Futures Index TR</t>
  </si>
  <si>
    <t>The index is a total return index and is composed of futures contracts on the CBOE Volatility Index having a constant weighted average maturity of two months plus an interest component linked to the 91-day Treasury Bill rate. The index is a rolling index, which rolls on a daily basis according to a pre-determined schedule that has the effect of keeping constant the weighted average maturity of the underlying futures contracts.</t>
  </si>
  <si>
    <t>VXCC</t>
  </si>
  <si>
    <t>ETRACS 3-Month S&amp;P 500 VIX Futures ETN</t>
  </si>
  <si>
    <t>S&amp;P 500 VIX 3-Month Futures Index TR</t>
  </si>
  <si>
    <t>The index is a total return index and is composed of futures contracts on the CBOE Volatility Index having a constant weighted average maturity of three months plus an interest component linked to the 91-day Treasury Bill rate. The index is a rolling index, which rolls on a daily basis according to a pre-determined schedule that has the effect of keeping constant the weighted average maturity of the underlying futures contracts.</t>
  </si>
  <si>
    <t>VXDD</t>
  </si>
  <si>
    <t>ETRACS 4-Month S&amp;P 500 VIX Futures ETN</t>
  </si>
  <si>
    <t>S&amp;P 500 VIX 4-Month Futures Index TR</t>
  </si>
  <si>
    <t>The index is a total return index and is composed of futures contracts on the CBOE Volatility Index having a constant weighted average maturity of four months plus an interest component linked to the 91-day Treasury Bill rate. The index is a rolling index, which rolls on a daily basis according to a pre-determined schedule that has the effect of keeping constant the weighted average maturity of the underlying futures contracts.</t>
  </si>
  <si>
    <t>VXEE</t>
  </si>
  <si>
    <t>ETRACS 5-Month S&amp;P 500 VIX Futures ETN</t>
  </si>
  <si>
    <t>S&amp;P 500 VIX Mid-Term Futures Index TR</t>
  </si>
  <si>
    <t>The index is a total return index and is composed of futures contracts on the CBOE Volatility Index having a constant weighted average maturity of five months plus an interest component linked to the 91-day Treasury Bill rate. The index is a rolling index, which rolls on a daily basis according to a pre-determined schedule that has the effect of keeping constant the weighted average maturity of the underlying futures contracts.</t>
  </si>
  <si>
    <t>VXF</t>
  </si>
  <si>
    <t>Extended Market ETF</t>
  </si>
  <si>
    <t>2001-12-27</t>
  </si>
  <si>
    <t>S&amp;P Completion Index</t>
  </si>
  <si>
    <t>The S&amp;amp;P Completion Index represents mid- and small-capitalization stocks in the U.S. equity market.</t>
  </si>
  <si>
    <t>VXFF</t>
  </si>
  <si>
    <t>ETRACS 6-Month S&amp;P 500 VIX Futures ETN</t>
  </si>
  <si>
    <t>S&amp;P 500 VIX 6-Month Futures Index TR</t>
  </si>
  <si>
    <t>The index is a total return index and is composed of futures contracts on the CBOE Volatility Index having a constant weighted average maturity of six months plus an interest component linked to the 91-day Treasury Bill rate. The index is a rolling index, which rolls on a daily basis according to a pre-determined schedule that has the effect of keeping constant the weighted average maturity of the underlying futures contracts.</t>
  </si>
  <si>
    <t>VXUS</t>
  </si>
  <si>
    <t>Total International Stock ETF</t>
  </si>
  <si>
    <t>MSCI All Country World ex USA Investable Market Index</t>
  </si>
  <si>
    <t>The index measures the investment return of stocks issued by companies located outside the United States.</t>
  </si>
  <si>
    <t>VXX</t>
  </si>
  <si>
    <t>S&amp;P 500 VIX Short-Term Futures ETN</t>
  </si>
  <si>
    <t>2009-01-29</t>
  </si>
  <si>
    <t>VXZ</t>
  </si>
  <si>
    <t>S&amp;P 500 VIX Mid-Term Futures ETN</t>
  </si>
  <si>
    <t>S&amp;P 500 VIX Mid-Term Futures Index Total Return</t>
  </si>
  <si>
    <t>The index offers exposure to a daily rolling long position in the fourth, fifth, sixth and seventh month VIX futures contracts and reflects the implied volatility of the S&amp;amp;P 500 Index at various points along the volatility forward curve. The Index futures roll continuously throughout each month from the fourth month VIX futures contract into the seventh month VIX futures contract.</t>
  </si>
  <si>
    <t>VYM</t>
  </si>
  <si>
    <t>2006-11-10</t>
  </si>
  <si>
    <t>FTSE High Dividend Yield Index</t>
  </si>
  <si>
    <t>The FTSE High Dividend Yield Index is derived from the U.S. component of the FTSE Global Equity Index Series (GEIS) and includes stocks with the highest dividend yields (excluding REITs).</t>
  </si>
  <si>
    <t>VZZ</t>
  </si>
  <si>
    <t>Long Enhanced S&amp;P 500 VIX Mid-Term Futures ETN</t>
  </si>
  <si>
    <t>S&amp;P 500 VIX Mid Term Futures Index (200%)</t>
  </si>
  <si>
    <t>VZZB</t>
  </si>
  <si>
    <t>2011-07-11</t>
  </si>
  <si>
    <t>WCAT</t>
  </si>
  <si>
    <t>TR/J CRB Wildcatters Exploration &amp; Production Equity ETF</t>
  </si>
  <si>
    <t>Thomson Reuters/Jefferies CRB Wildcatters Energy E&amp;P Equity Index</t>
  </si>
  <si>
    <t>The index measures the performance of equity securities of a universe of U.S. and Canadian listed companies engaged in the production and distribution of oil and natural gas sectors.</t>
  </si>
  <si>
    <t>WDTI</t>
  </si>
  <si>
    <t>Managed Futures Strategy Fund</t>
  </si>
  <si>
    <t>2011-01-05</t>
  </si>
  <si>
    <t>WEAT</t>
  </si>
  <si>
    <t>Wheat Fund</t>
  </si>
  <si>
    <t>Wheat Futures</t>
  </si>
  <si>
    <t>This products invests in futures contracts linked to the commodity of wheat.</t>
  </si>
  <si>
    <t>WEET</t>
  </si>
  <si>
    <t>Pure Beta Grains ETN</t>
  </si>
  <si>
    <t>Barclays Capital Commodity Index Grains &amp; Oilseeds Pure Beta TR</t>
  </si>
  <si>
    <t>The index is comprised of a basket of exchange traded futures contracts, and uses an allocation methodology designed to mitigate the effects of certain distortions in the commodity markets on such returns.</t>
  </si>
  <si>
    <t>WFVK</t>
  </si>
  <si>
    <t>Wilshire 5000 Total Market ETF</t>
  </si>
  <si>
    <t>2010-03-09</t>
  </si>
  <si>
    <t>Wilshire 5000 Total Market Index</t>
  </si>
  <si>
    <t>The index measures the performance of all U.S. equity securities with readily available price data. The index was named after the nearly 5,000 stocks it contained when it was originally created, but it has grown to include over 5,000 issues.</t>
  </si>
  <si>
    <t>WIP</t>
  </si>
  <si>
    <t>SPDR DB International Government Inflation-Protected Bond ETF</t>
  </si>
  <si>
    <t>2008-03-13</t>
  </si>
  <si>
    <t>DB Global Government ex-US Inflation-Linked Bond Capped Index</t>
  </si>
  <si>
    <t>The DB Global Government ex-US Inflation-Linked Bond Capped Index measures the total return performance of inflation-linked government bonds from developed and emerging market countries outside of the United States.</t>
  </si>
  <si>
    <t>WITE</t>
  </si>
  <si>
    <t>Physical White Metal Basket Shares</t>
  </si>
  <si>
    <t>2010-12-03</t>
  </si>
  <si>
    <t>White Metals Basket</t>
  </si>
  <si>
    <t>The basket reflects the prices of silver, platinum, and palladium.</t>
  </si>
  <si>
    <t>WMCR</t>
  </si>
  <si>
    <t>Wilshire Micro-Cap ETF</t>
  </si>
  <si>
    <t>Wilshire U.S. Micro Cap Index</t>
  </si>
  <si>
    <t>The index is a float-adjusted, market capitalization-weighted index of the issues ranked below 2,500 by market capitalization of the Wilshire 5000 Total Market Index.</t>
  </si>
  <si>
    <t>Micro-Cap</t>
  </si>
  <si>
    <t>WMH</t>
  </si>
  <si>
    <t>HOLDRS Merrill Lynch Wireless</t>
  </si>
  <si>
    <t>2000-10-31</t>
  </si>
  <si>
    <t>WMW</t>
  </si>
  <si>
    <t>Morningstar Wide Moat Focus ETN</t>
  </si>
  <si>
    <t>Morningstar Wide Moat Focus Total Return Index</t>
  </si>
  <si>
    <t>The Index is derived from the universe of companies that Morningstar determines have wide moats. A wide-moat company is one that has a maintainable return on invested capital exceeding cost of capital and a sustainable competitive advantage. The Index is comprised of the common stocks of the twenty eligible companies within the Morningstar Wide Moat universe that have the highest ratio of fair value to stock price. The Index is a subset of the Morningstar US Market Index, a market index representing approximately 97% of U.S. equity market capitalization.</t>
  </si>
  <si>
    <t>WOOD</t>
  </si>
  <si>
    <t>S&amp;P Global Timber &amp; Forestry Index Fund</t>
  </si>
  <si>
    <t>S&amp;P Global Timber &amp; Forestry Index</t>
  </si>
  <si>
    <t>The index measures the performance of companies engaged in the ownership, management, or upstream supply chain of forests and timberlands.</t>
  </si>
  <si>
    <t>WPS</t>
  </si>
  <si>
    <t>International Developed Property ETF</t>
  </si>
  <si>
    <t>S&amp;P Developed ex US Property Index</t>
  </si>
  <si>
    <t>The index measures the performance of real estate companies domiciled in countries outside the United States.</t>
  </si>
  <si>
    <t>WREI</t>
  </si>
  <si>
    <t>Wilshire US REIT ETF</t>
  </si>
  <si>
    <t>Wilshire U.S. Real Estate Investment Trust Index</t>
  </si>
  <si>
    <t>The index measures U.S. publicly traded Real Estate Investment Trusts.</t>
  </si>
  <si>
    <t>WSTE</t>
  </si>
  <si>
    <t>Waste Management ETF</t>
  </si>
  <si>
    <t>2011-04-13</t>
  </si>
  <si>
    <t>Solactive Global Waste Management Index</t>
  </si>
  <si>
    <t>The index is designed to reflect the performance of the waste management industry.</t>
  </si>
  <si>
    <t>WXSP</t>
  </si>
  <si>
    <t>Wilshire 4500 Completion ETF</t>
  </si>
  <si>
    <t>Wilshire 4500 Completion Index</t>
  </si>
  <si>
    <t>The index was created by removing the 500 stocks in the S&amp;amp;P 500 from the Wilshire 5000. The index measures the performance of mid and small cap companies listed on U.S. equity exchanges.</t>
  </si>
  <si>
    <t>XAR</t>
  </si>
  <si>
    <t>SPDR S&amp;P Aerospace &amp; Defense ETF</t>
  </si>
  <si>
    <t>2011-09-29</t>
  </si>
  <si>
    <t>S&amp;P Aerospace &amp; Defense Select Industry Index</t>
  </si>
  <si>
    <t>The Index represents the Aerospace and Defense sector of the S&amp;amp;P Total Market Index (S&amp;amp;P TMI). The Index is one of nineteen (19) S&amp;amp;P Select Industry Indices (the Select Industry Indices), each designed to measure the performance of a narrow sub-industry or group of sub-industries as defined by the Global Industry Classification Standards (GICS).</t>
  </si>
  <si>
    <t>XBI</t>
  </si>
  <si>
    <t>SPDR S&amp;P Biotech ETF</t>
  </si>
  <si>
    <t>2006-01-31</t>
  </si>
  <si>
    <t>S&amp;P Biotechnology Select Industry Index</t>
  </si>
  <si>
    <t>S&amp;amp;P Biotechnology Select Industry Index represents the biotechnology sub-industry portion of the S&amp;amp;P Total Markets Index. The S&amp;amp;P TMI tracks all the U.S. common stocks listed on the NYSE, AMEX, NASDAQ National Market and NASDAQ Small Cap exchanges. The Biotech Index is an equal weighted market cap index.</t>
  </si>
  <si>
    <t>XES</t>
  </si>
  <si>
    <t>SPDR S&amp;P Oil &amp; Gas Equip &amp; Service</t>
  </si>
  <si>
    <t>S&amp;P Oil &amp; Gas Equipment &amp; Services Select Industry Index</t>
  </si>
  <si>
    <t>The S&amp;amp;P Oil &amp;amp; Gas Equipment &amp;amp; Services Select Industry Index represents the oil and gas equipment and services sub-industry portion of the S&amp;amp;P Total Markets Index. The S&amp;amp;P TMI tracks all the U.S. common stocks listed on the NYSE, AMEX, NASDAQ National Market and NASDAQ Small Cap exchanges. The Oil &amp;amp; Gas Equipment Index is an equal weighted market cap index</t>
  </si>
  <si>
    <t>XGC</t>
  </si>
  <si>
    <t>International Small Cap LDRs ETF</t>
  </si>
  <si>
    <t>Bank of New York Mellon Small Cap Select ADR Index</t>
  </si>
  <si>
    <t>The Index is comprised of U.S.-listed depositary receipts in  American depositary receipt or global depositary receipt form, New York Shares and Global Registered Shares selected, based on liquidity, from a universe of all listed ADRs, GDRs, New York Shares and Global Registered Shares trading on the New York Stock Exchange, Nasdaq Stock Market and The NYSE Amex of companies worldwide, excluding the United States and Canada. The Bank of New York Mellon, the index provider currently defines small-capitalization companies as those companies with a market capitalization of $250 million to $2 billion market capitalization.</t>
  </si>
  <si>
    <t>XHB</t>
  </si>
  <si>
    <t>SPDR Homebuilders ETF</t>
  </si>
  <si>
    <t>S&amp;P Homebuilders Select Industry Index</t>
  </si>
  <si>
    <t>The S&amp;amp;P Homebuilders Select Industry Index represents the homebuilding sub-industry portion of the S&amp;amp;P Total Markets Index. The S&amp;amp;P TMI tracks all the U.S. common stocks listed on the NYSE, AMEX, NASDAQ National Market and NASDAQ Small Cap exchanges. The Homebuilders Index is an equal weighted market cap index</t>
  </si>
  <si>
    <t>XHE</t>
  </si>
  <si>
    <t>SPDR S&amp;P Health Care Equipment ETF</t>
  </si>
  <si>
    <t>2011-01-26</t>
  </si>
  <si>
    <t>S&amp;P Health Care Equipment Select Industry Index</t>
  </si>
  <si>
    <t>The index represents the health care equipment and supplies sub-industry portion of the S&amp;amp;P Total Stock Market Index.</t>
  </si>
  <si>
    <t>XHMO</t>
  </si>
  <si>
    <t>Developed ex-U.S. High Momentum ETF</t>
  </si>
  <si>
    <t>2011-11-02</t>
  </si>
  <si>
    <t>Russell-Axioma Developed ex-U.S. Large Cap High Momentum Index</t>
  </si>
  <si>
    <t>The index is designed to deliver exposure to stocks with high medium-term momentum as determined by a screening and ranking methodology applied to the output of the Axioma AX-WW 2.1 World-Wide ex-USA Equity Factor Risk Model. Medium-term momentum is a measure of a stock's past price performance as measured by cumulative return over the last 250 trading days, excluding the last 20 trading days. Stocks exhibiting high momentum can be used by investors to adjust momentum exposure in a portfolio.</t>
  </si>
  <si>
    <t>XHS</t>
  </si>
  <si>
    <t>SPDR S&amp;P Health Care Services ETF</t>
  </si>
  <si>
    <t>S&amp;P Health Care Services Select Industry Index</t>
  </si>
  <si>
    <t>The Index represents the Health Care Providers and Services sector of the S&amp;amp;PTotal Market Index (S&amp;amp;P TMI).</t>
  </si>
  <si>
    <t>XIV</t>
  </si>
  <si>
    <t>Daily Inverse VIX Short-Term ETN</t>
  </si>
  <si>
    <t>XLB</t>
  </si>
  <si>
    <t>Materials Select Sector SPDR</t>
  </si>
  <si>
    <t>1998-12-16</t>
  </si>
  <si>
    <t>Materials Select Sector Index</t>
  </si>
  <si>
    <t>The Materials Select Sector Index includes companies from the following industries: chemicals; metals &amp;amp; mining; paper &amp;amp; forest products; containers &amp;amp; packaging; and construction materials.</t>
  </si>
  <si>
    <t>XLBS</t>
  </si>
  <si>
    <t>XLBT</t>
  </si>
  <si>
    <t>Developed ex-U.S. Low Beta ETF</t>
  </si>
  <si>
    <t>Russell-Axioma Developed ex-U.S. Large Cap Low Beta Index</t>
  </si>
  <si>
    <t>The index is designed to deliver exposure to stocks that have low predicted betas as determined by a screening and ranking methodology applied to the output of the Axioma AX-WW 2.1 World-Wide ex-USA Equity Factor Risk Model. Beta is a measure of the sensitivity of a stock's price to a change in the broad market price level, as represented by the Russell Developed ex-U.S. Large Cap Index (an index comprised of developed ex-U.S. large capitalization stocks). Low beta stocks are considered to have a lower risk profile than the overall market and can be used by investors to adjust beta exposure in a portfolio.</t>
  </si>
  <si>
    <t>XLE</t>
  </si>
  <si>
    <t>Energy Select Sector SPDR</t>
  </si>
  <si>
    <t>Energy Select Sector Index</t>
  </si>
  <si>
    <t>XLES</t>
  </si>
  <si>
    <t>XLF</t>
  </si>
  <si>
    <t>Financial Select Sector SPDR</t>
  </si>
  <si>
    <t>Financial Select Sector Index</t>
  </si>
  <si>
    <t>The index includes companies from the following industries: diversified financial services; insurance; commercial banks; capital markets; real estate investment trusts; thrift &amp;amp; mortgage finance; consumer finance; and real estate management &amp;amp; development.</t>
  </si>
  <si>
    <t>XLFS</t>
  </si>
  <si>
    <t>XLG</t>
  </si>
  <si>
    <t>Russell Top 50 ETF</t>
  </si>
  <si>
    <t>2005-05-04</t>
  </si>
  <si>
    <t>Russell Top 50 Index</t>
  </si>
  <si>
    <t>The Russell Top 50 Index is a market capitalization weighted index of the 50 largest stocks in the Russell 3000 universe of U.S.-based equities. The index can be considered a representation of mega cap stocks.</t>
  </si>
  <si>
    <t>XLI</t>
  </si>
  <si>
    <t>Industrial Select Sector SPDR</t>
  </si>
  <si>
    <t>Industrial Select Sector Index</t>
  </si>
  <si>
    <t>The Industrial Select Sector Index includes companies from the following industries: industrial conglomerates; aerospace &amp;amp; defense; machinery; air freight &amp;amp; logistics; road &amp;amp; rail; commercial services &amp;amp; supplies; electrical equipment; construction &amp;amp; engineering; building products; airlines; and trading companies &amp;amp; distributors.</t>
  </si>
  <si>
    <t>XLIS</t>
  </si>
  <si>
    <t>XLK</t>
  </si>
  <si>
    <t>Technology Select Sector SPDR</t>
  </si>
  <si>
    <t>Technology Select Sector Index</t>
  </si>
  <si>
    <t>XLKS</t>
  </si>
  <si>
    <t>XLP</t>
  </si>
  <si>
    <t>Consumer Staples Select Sector SPDR</t>
  </si>
  <si>
    <t>Consumer Staples Select Sector Index</t>
  </si>
  <si>
    <t>The Consumer Staples Select Sector Index includes companies from the following industries: food &amp;amp; staples retailing; household products; food products; beverages; tobacco; and personal products.</t>
  </si>
  <si>
    <t>XLPS</t>
  </si>
  <si>
    <t>XLU</t>
  </si>
  <si>
    <t>Utilities Select Sector SPDR</t>
  </si>
  <si>
    <t>Utilities Select Sector Index</t>
  </si>
  <si>
    <t>The Utilities Select Sector Index includes companies from the following industries: electric utilities; multi-utilities; independent power producers &amp;amp; energy traders; and gas utilities.</t>
  </si>
  <si>
    <t>XLUS</t>
  </si>
  <si>
    <t>XLV</t>
  </si>
  <si>
    <t>Health Care Select Sector SPDR</t>
  </si>
  <si>
    <t>Health Care Select Sector Index</t>
  </si>
  <si>
    <t>XLVO</t>
  </si>
  <si>
    <t>Developed ex-U.S. Low Volatility ETF</t>
  </si>
  <si>
    <t>Russell-Axioma Developed ex-U.S. Large Cap Low Volatility Index</t>
  </si>
  <si>
    <t>The index is designed to deliver exposure to stocks with low volatility as determined by a screening and ranking methodology applied to the output of the Axioma AX-WW 2.1 World-Wide ex-USA Equity Factor Risk Model. Volatility is a measure of a stock's variability in total returns based on its historical behavior over the last sixty days. Stocks exhibiting high or low volatility can be used by investors to adjust volatility exposure in a portfolio.</t>
  </si>
  <si>
    <t>XLVS</t>
  </si>
  <si>
    <t>XLY</t>
  </si>
  <si>
    <t>Consumer Discretionary Select Sector SPDR</t>
  </si>
  <si>
    <t>Consumer Discretionary Select Sector Index</t>
  </si>
  <si>
    <t>The Consumer Discretionary Select Sector Index includes companies from the following industries: retail (specialty, multi-line, internet and catalog); media; hotels, restaurants &amp;amp; leisure; household durables; textiles, apparel &amp;amp; luxury goods; automobiles, auto components and distributors; leisure equipment &amp;amp; products; and diversified consumer services.</t>
  </si>
  <si>
    <t>XLYS</t>
  </si>
  <si>
    <t>XME</t>
  </si>
  <si>
    <t>SPDR S&amp;P Metals &amp; Mining ETF</t>
  </si>
  <si>
    <t>S&amp;P Metals &amp; Mining Select Industry Index</t>
  </si>
  <si>
    <t>The S&amp;amp;P Metals &amp;amp; Mining Select Industry Index represents the metals and mining sub-industry portion of the S&amp;amp;P Total Market Index. The S&amp;amp;P TMI tracks all the U.S. common stocks listed on the NYSE, American Stock Exchange, NASDAQ National Market and the NASDAQ Small Cap exchanges. The Metals &amp;amp; Mining Index is an equal weighted market cap index.</t>
  </si>
  <si>
    <t>XMPT</t>
  </si>
  <si>
    <t>Market Vectors CEF Municipal Income ETF</t>
  </si>
  <si>
    <t>S-Network Municipal Bond Closed-End Fund Index</t>
  </si>
  <si>
    <t>The index is composed of municipal bond closed-end funds listed in the United States that are principally engaged in asset management processes designed to produce federally tax-exempt annual yield.</t>
  </si>
  <si>
    <t>XOIL</t>
  </si>
  <si>
    <t>Oil Equities ETF</t>
  </si>
  <si>
    <t>Solactive Global Oil Equities Index</t>
  </si>
  <si>
    <t>The index is designed to measure the performance of oil companies globally that are highly correlated with the spot price of oil, as defined by Structured Solutions AG.</t>
  </si>
  <si>
    <t>XOP</t>
  </si>
  <si>
    <t>SPDR S&amp;P Oil &amp; Gas Explor &amp; Product</t>
  </si>
  <si>
    <t>S&amp;P Oil &amp; Gas Exploration &amp; Production Select Industry Index</t>
  </si>
  <si>
    <t>The S&amp;amp;P Oil &amp;amp; Gas Exploration &amp;amp; Production Select Industry Index represents the oil and gas exploration and production sub-industry portion of the S&amp;amp;P Total Markets Index. The S&amp;amp;P TMI tracks all the U.S. common stocks listed on the NYSE, AMEX, NASDAQ National Market and NASDAQ Small Cap exchanges. The Oil &amp;amp; Gas Exploration Index is an equal weighted market cap index</t>
  </si>
  <si>
    <t>XPH</t>
  </si>
  <si>
    <t>SPDR S&amp;P Pharmaceuticals ETF</t>
  </si>
  <si>
    <t>S&amp;P Pharmaceuticals Select Industry Index</t>
  </si>
  <si>
    <t>The S&amp;amp;P Pharmaceuticals Select Industry Index represents the pharmaceuticals sub-industry portion of the S&amp;amp;P Total Markets Index. The S&amp;amp;P TMI tracks all the U.S. common stocks listed on the NYSE, AMEX, NASDAQ National Market and NASDAQ Small Cap exchanges. The Pharmaceuticals Index is an equal weighted market cap index.</t>
  </si>
  <si>
    <t>XPP</t>
  </si>
  <si>
    <t>Ultra FTSE/Xinhua China 25</t>
  </si>
  <si>
    <t>FTSE/Xinhua China 25 Index (200%)</t>
  </si>
  <si>
    <t>ProShares Ultra FTSE / Xinhua China 25 seeks daily investment results, before fees and expenses, that correspond to twice (200%) the daily performance of the FTSE/Xinhua China 25 Index.</t>
  </si>
  <si>
    <t>XRO</t>
  </si>
  <si>
    <t>Sector Rotation ETF</t>
  </si>
  <si>
    <t>Zacks Sector Rotation Index</t>
  </si>
  <si>
    <t>The Index uses a proprietary quantitative methodology developed by Zacks Investment Research, Inc., the Fund's index provider, to overweight (as compared to other benchmark indices) sectors with potentially superior risk-return profiles. The objective of the Index is to overweight those sectors that combined have the potential to outperform, on a risk-adjusted basis, the S&amp;amp;P 500 Index and other benchmark indices. The Index is comprised of approximately 100 securities selected, based on investment and other criteria, from a universe of the 1,000 largest listed equity companies based on market capitalization.</t>
  </si>
  <si>
    <t>XRT</t>
  </si>
  <si>
    <t>SPDR S&amp;P Retail ETF</t>
  </si>
  <si>
    <t>S&amp;P Retail Select Industry Index</t>
  </si>
  <si>
    <t>The S&amp;amp;P Retail Select Industry Index represents the retail sub-industry portion of the S&amp;amp;P TMI. The S&amp;amp;P TMI tracks all the U.S. common stocks listed on the NYSE, AMEX, NASDAQ National Market and NASDAQ Small Cap exchanges. The Retail Index is an equal weighted market cap index.</t>
  </si>
  <si>
    <t>XRU</t>
  </si>
  <si>
    <t>CurrencyShares Russian Ruble Trust</t>
  </si>
  <si>
    <t>Russian Ruble</t>
  </si>
  <si>
    <t>The fund is designed to track the price of the Russian ruble relative to the U.S. dollar.</t>
  </si>
  <si>
    <t>XSD</t>
  </si>
  <si>
    <t>SPDR S&amp;P Semiconductor ETF</t>
  </si>
  <si>
    <t>S&amp;P Semiconductor Select Industry</t>
  </si>
  <si>
    <t>The S&amp;amp;P Semiconductor Select Industry Index represents the Semiconductor sub-industry portion of the S&amp;amp;P Total Markets Index. The S&amp;amp;P TMI tracks all the U.S. common stocks listed on the NYSE, AMEX, NASDAQ National Market and NASDAQ Small Cap exchanges. The Semiconductor Index is an equal weighted market cap index</t>
  </si>
  <si>
    <t>XSW</t>
  </si>
  <si>
    <t>SPDR S&amp;P Software &amp; Services ETF</t>
  </si>
  <si>
    <t>S&amp;P Software &amp; Services Select Industry Index</t>
  </si>
  <si>
    <t>The Index represents the application software, data processing and outsourced services, home entertainment software, internet software and services, IT consulting, and systems software sub-industries of the S&amp;amp;P Total Stock Market Index (S&amp;amp;P TMI).</t>
  </si>
  <si>
    <t>XTL</t>
  </si>
  <si>
    <t>SPDR S&amp;P Telecom ETF</t>
  </si>
  <si>
    <t>S&amp;P Telecom Select Industry Index</t>
  </si>
  <si>
    <t>The index represents the telecommunications sub-industry portion of the S&amp;amp;P Total Stock Market Index.</t>
  </si>
  <si>
    <t>XTN</t>
  </si>
  <si>
    <t>SPDR S&amp;P Transportation ETF</t>
  </si>
  <si>
    <t>S&amp;P Transportation Select Industry Index</t>
  </si>
  <si>
    <t>The index represents the transportation sub-industry portion of the S&amp;amp;P Total Stock Market Index.</t>
  </si>
  <si>
    <t>XVIX</t>
  </si>
  <si>
    <t>E-TRACS Daily Long-Short VIX ETN</t>
  </si>
  <si>
    <t>2010-12-01</t>
  </si>
  <si>
    <t>S&amp;P 500 VIX Futures Term-Structure Index Excess Return</t>
  </si>
  <si>
    <t>The index is a composite index that measures the return from taking a long 100% position in the S&amp;amp;P 500 VIX Mid-Term Futures Index Excess Return with a short, or inverse, 50% position in the S&amp;amp;P 500 VIX Short-Term Futures Index Excess Return, with daily rebalancing of the long and short positions.</t>
  </si>
  <si>
    <t>XVZ</t>
  </si>
  <si>
    <t>S&amp;P 500 Dynamic VIX ETN</t>
  </si>
  <si>
    <t>S&amp;P 500 Dynamic VIX Futures Total Return Index</t>
  </si>
  <si>
    <t>The index is designed to dynamically allocate between the S&amp;amp;P 500 VIX Short-Term Futures Index Excess Return and the S&amp;amp;P 500 VIX Mid-Term Futures Index Excess Return by monitoring the steepness of the implied volatility curve. The Index seeks to react positively to overall increases in market volatility and aims to lower the roll cost of investments linked to future implied volatility.</t>
  </si>
  <si>
    <t>XXV</t>
  </si>
  <si>
    <t>Inverse S&amp;P 500 VIX Short-Term Futures ETN</t>
  </si>
  <si>
    <t>2010-07-16</t>
  </si>
  <si>
    <t>YANG</t>
  </si>
  <si>
    <t>YAO</t>
  </si>
  <si>
    <t>China All-Cap ETF</t>
  </si>
  <si>
    <t>2009-10-19</t>
  </si>
  <si>
    <t>AlphaShares China All-Cap Index</t>
  </si>
  <si>
    <t>The index is designed to measure the performance of mainland China companies with a market capitalization of at least $500 million.</t>
  </si>
  <si>
    <t>YCL</t>
  </si>
  <si>
    <t>Ultra Yen</t>
  </si>
  <si>
    <t>Japanese Yen (200%)</t>
  </si>
  <si>
    <t>ProShares Ultra Yen seeks daily investment results, before fees and expenses, that correspond to twice (200%) the U.S. Dollar price of the Yen.</t>
  </si>
  <si>
    <t>YCS</t>
  </si>
  <si>
    <t>UltraShort Yen</t>
  </si>
  <si>
    <t>Japanese Yen (-200%)</t>
  </si>
  <si>
    <t>ProShares UltraShort Yen seeks daily investment results, before fees and expenses, that correspond to twice (200%) the inverse (opposite) of the U.S. Dollar price of the Yen.</t>
  </si>
  <si>
    <t>YINN</t>
  </si>
  <si>
    <t>YXI</t>
  </si>
  <si>
    <t>Short FTSE/Xinhua China</t>
  </si>
  <si>
    <t>FTSE/Xinhua China 25 Index (-100%)</t>
  </si>
  <si>
    <t>The index measures the performance of the largest companies in the China equity market.</t>
  </si>
  <si>
    <t>ZIV</t>
  </si>
  <si>
    <t>Daily Inverse VIX Medium-Term ETN</t>
  </si>
  <si>
    <t>ZROZ</t>
  </si>
  <si>
    <t>25+ Year Zero Coupon U.S. Treasury Index Fund</t>
  </si>
  <si>
    <t>BofA Merrill Lynch Long Treasury Principal STRIPS Index</t>
  </si>
  <si>
    <t>The BofA Merrill Lynch Long US Treasury Principal STRIPS Index is an unmanaged index comprised of securities representing the final principal payments of U.S. Treasury bonds with at least $1 billion in outstanding face value and a remaining term to final maturity greater than or equal to 25 years.</t>
  </si>
  <si>
    <t>ZSL</t>
  </si>
  <si>
    <t>UltraShort Silver</t>
  </si>
  <si>
    <t>Silver bullion (-200%)</t>
  </si>
  <si>
    <t>ProShares UltraShort Silver seeks daily investment results, before fees and expenses, that correspond to twice (200%) the inverse (opposite) of the daily performance of silver bullion as measured by the U.S. Dollar fixing price for delivery in London.</t>
  </si>
  <si>
    <t>fields</t>
  </si>
  <si>
    <t>PX LAST</t>
  </si>
  <si>
    <t>bb window size</t>
  </si>
  <si>
    <t>start date</t>
  </si>
  <si>
    <t>end date</t>
  </si>
  <si>
    <t>Option 1</t>
  </si>
  <si>
    <t>Sort=D</t>
  </si>
  <si>
    <t>Option 2</t>
  </si>
  <si>
    <t>Fill=P</t>
  </si>
  <si>
    <t>Option 3</t>
  </si>
  <si>
    <t>Quote=C</t>
  </si>
  <si>
    <t>Option 4</t>
  </si>
  <si>
    <t>Days=W</t>
  </si>
  <si>
    <t>AAIT</t>
  </si>
  <si>
    <t>ACCU</t>
  </si>
  <si>
    <t>ACIM</t>
  </si>
  <si>
    <t>AGND</t>
  </si>
  <si>
    <t>AGZD</t>
  </si>
  <si>
    <t>ALFA</t>
  </si>
  <si>
    <t>ALTL</t>
  </si>
  <si>
    <t>AMPS</t>
  </si>
  <si>
    <t>AMU</t>
  </si>
  <si>
    <t>ANGL</t>
  </si>
  <si>
    <t>ASDR</t>
  </si>
  <si>
    <t>ASHR</t>
  </si>
  <si>
    <t>ATMP</t>
  </si>
  <si>
    <t>AXJS</t>
  </si>
  <si>
    <t>AZIA</t>
  </si>
  <si>
    <t>BBH</t>
  </si>
  <si>
    <t>BBRC</t>
  </si>
  <si>
    <t>BFOR</t>
  </si>
  <si>
    <t>BIZD</t>
  </si>
  <si>
    <t>BLND</t>
  </si>
  <si>
    <t>BNDX</t>
  </si>
  <si>
    <t>BNPC</t>
  </si>
  <si>
    <t>BOND</t>
  </si>
  <si>
    <t>BRZS</t>
  </si>
  <si>
    <t>BRZU</t>
  </si>
  <si>
    <t>BSCI</t>
  </si>
  <si>
    <t>BSCJ</t>
  </si>
  <si>
    <t>BSCK</t>
  </si>
  <si>
    <t>BSCL</t>
  </si>
  <si>
    <t>BSCM</t>
  </si>
  <si>
    <t>BSJG</t>
  </si>
  <si>
    <t>BSJH</t>
  </si>
  <si>
    <t>BSJI</t>
  </si>
  <si>
    <t>BSJJ</t>
  </si>
  <si>
    <t>BSJK</t>
  </si>
  <si>
    <t>CAPE</t>
  </si>
  <si>
    <t>CEFL</t>
  </si>
  <si>
    <t>CEMB</t>
  </si>
  <si>
    <t>CHNA</t>
  </si>
  <si>
    <t>CMBS</t>
  </si>
  <si>
    <t>COBO</t>
  </si>
  <si>
    <t>CROC</t>
  </si>
  <si>
    <t>CSCB</t>
  </si>
  <si>
    <t>CSCR</t>
  </si>
  <si>
    <t>DBAP</t>
  </si>
  <si>
    <t>DBEU</t>
  </si>
  <si>
    <t>DBGR</t>
  </si>
  <si>
    <t>DBIZ</t>
  </si>
  <si>
    <t>DBUK</t>
  </si>
  <si>
    <t>DEFL</t>
  </si>
  <si>
    <t>DGAZ</t>
  </si>
  <si>
    <t>DGRE</t>
  </si>
  <si>
    <t>DGRS</t>
  </si>
  <si>
    <t>DGRW</t>
  </si>
  <si>
    <t>DIV</t>
  </si>
  <si>
    <t>DIVS</t>
  </si>
  <si>
    <t>DOIL</t>
  </si>
  <si>
    <t>EDEN</t>
  </si>
  <si>
    <t>EELV</t>
  </si>
  <si>
    <t>EEME</t>
  </si>
  <si>
    <t>EEML</t>
  </si>
  <si>
    <t>EFNL</t>
  </si>
  <si>
    <t>EGRW</t>
  </si>
  <si>
    <t>EMAG</t>
  </si>
  <si>
    <t>EMBB</t>
  </si>
  <si>
    <t>EMCB</t>
  </si>
  <si>
    <t>EMCD</t>
  </si>
  <si>
    <t>EMCG</t>
  </si>
  <si>
    <t>EMCR</t>
  </si>
  <si>
    <t>EMDD</t>
  </si>
  <si>
    <t>EMDG</t>
  </si>
  <si>
    <t>EMDI</t>
  </si>
  <si>
    <t>EMDR</t>
  </si>
  <si>
    <t>EMEY</t>
  </si>
  <si>
    <t>EMFM</t>
  </si>
  <si>
    <t>EMFT</t>
  </si>
  <si>
    <t>EMHD</t>
  </si>
  <si>
    <t>EMHY</t>
  </si>
  <si>
    <t>EMLP</t>
  </si>
  <si>
    <t>ENFR</t>
  </si>
  <si>
    <t>ENGN</t>
  </si>
  <si>
    <t>ENOR</t>
  </si>
  <si>
    <t>ERW</t>
  </si>
  <si>
    <t>FAUS</t>
  </si>
  <si>
    <t>FCAN</t>
  </si>
  <si>
    <t>FCOM</t>
  </si>
  <si>
    <t>FDIS</t>
  </si>
  <si>
    <t>FDTS</t>
  </si>
  <si>
    <t>FEEU</t>
  </si>
  <si>
    <t>FEMS</t>
  </si>
  <si>
    <t>FENY</t>
  </si>
  <si>
    <t>FGM</t>
  </si>
  <si>
    <t>FHK</t>
  </si>
  <si>
    <t>FHLC</t>
  </si>
  <si>
    <t>FIDU</t>
  </si>
  <si>
    <t>FIGY</t>
  </si>
  <si>
    <t>FILL</t>
  </si>
  <si>
    <t>FINF</t>
  </si>
  <si>
    <t>FINU</t>
  </si>
  <si>
    <t>FINZ</t>
  </si>
  <si>
    <t>FKU</t>
  </si>
  <si>
    <t>FLAG</t>
  </si>
  <si>
    <t>FLRN</t>
  </si>
  <si>
    <t>FM</t>
  </si>
  <si>
    <t>FMAT</t>
  </si>
  <si>
    <t>FMF</t>
  </si>
  <si>
    <t>FNCL</t>
  </si>
  <si>
    <t>FNDA</t>
  </si>
  <si>
    <t>FNDB</t>
  </si>
  <si>
    <t>FNDC</t>
  </si>
  <si>
    <t>FNDE</t>
  </si>
  <si>
    <t>FNDF</t>
  </si>
  <si>
    <t>FNDX</t>
  </si>
  <si>
    <t>FORX</t>
  </si>
  <si>
    <t>FPE</t>
  </si>
  <si>
    <t>GAL</t>
  </si>
  <si>
    <t>GDAY</t>
  </si>
  <si>
    <t>GEMS</t>
  </si>
  <si>
    <t>GGOV</t>
  </si>
  <si>
    <t>GHYG</t>
  </si>
  <si>
    <t>GIVE</t>
  </si>
  <si>
    <t>GLDI</t>
  </si>
  <si>
    <t>GMFS</t>
  </si>
  <si>
    <t>GNMA</t>
  </si>
  <si>
    <t>GOVT</t>
  </si>
  <si>
    <t>GQRE</t>
  </si>
  <si>
    <t>GREK</t>
  </si>
  <si>
    <t>GSAX</t>
  </si>
  <si>
    <t>GSGO</t>
  </si>
  <si>
    <t>GSMA</t>
  </si>
  <si>
    <t>GSRA</t>
  </si>
  <si>
    <t>GURU</t>
  </si>
  <si>
    <t>GYLD</t>
  </si>
  <si>
    <t>HDGI</t>
  </si>
  <si>
    <t>HDIV</t>
  </si>
  <si>
    <t>HECO</t>
  </si>
  <si>
    <t>HFIN</t>
  </si>
  <si>
    <t>HSPX</t>
  </si>
  <si>
    <t>HUSE</t>
  </si>
  <si>
    <t>HVPW</t>
  </si>
  <si>
    <t>HYEM</t>
  </si>
  <si>
    <t>HYHG</t>
  </si>
  <si>
    <t>HYLS</t>
  </si>
  <si>
    <t>HYND</t>
  </si>
  <si>
    <t>HYXU</t>
  </si>
  <si>
    <t>HYZD</t>
  </si>
  <si>
    <t>IBCB</t>
  </si>
  <si>
    <t>IBCC</t>
  </si>
  <si>
    <t>IBCD</t>
  </si>
  <si>
    <t>IBCE</t>
  </si>
  <si>
    <t>IBDA</t>
  </si>
  <si>
    <t>IBDB</t>
  </si>
  <si>
    <t>IBDC</t>
  </si>
  <si>
    <t>IBDD</t>
  </si>
  <si>
    <t>ICOL</t>
  </si>
  <si>
    <t>IDLV</t>
  </si>
  <si>
    <t>IDOG</t>
  </si>
  <si>
    <t>IDXJ</t>
  </si>
  <si>
    <t>IEFA</t>
  </si>
  <si>
    <t>IELG</t>
  </si>
  <si>
    <t>IEMG</t>
  </si>
  <si>
    <t>IESM</t>
  </si>
  <si>
    <t>IGHG</t>
  </si>
  <si>
    <t>IHY</t>
  </si>
  <si>
    <t>ILB</t>
  </si>
  <si>
    <t>IMLP</t>
  </si>
  <si>
    <t>INDA</t>
  </si>
  <si>
    <t>INFL</t>
  </si>
  <si>
    <t>INKM</t>
  </si>
  <si>
    <t>INSD</t>
  </si>
  <si>
    <t>IPO</t>
  </si>
  <si>
    <t>IQDE</t>
  </si>
  <si>
    <t>IQDF</t>
  </si>
  <si>
    <t>IQDY</t>
  </si>
  <si>
    <t>JDST</t>
  </si>
  <si>
    <t>JGBB</t>
  </si>
  <si>
    <t>JNUG</t>
  </si>
  <si>
    <t>JPNL</t>
  </si>
  <si>
    <t>JPNS</t>
  </si>
  <si>
    <t>KFYP</t>
  </si>
  <si>
    <t>KNOW</t>
  </si>
  <si>
    <t>KORU</t>
  </si>
  <si>
    <t>KORZ</t>
  </si>
  <si>
    <t>LCPR</t>
  </si>
  <si>
    <t>LGLV</t>
  </si>
  <si>
    <t>MDIV</t>
  </si>
  <si>
    <t>MINC</t>
  </si>
  <si>
    <t>MLPA</t>
  </si>
  <si>
    <t>MLPC</t>
  </si>
  <si>
    <t>MLPJ</t>
  </si>
  <si>
    <t>MLPX</t>
  </si>
  <si>
    <t>MMTM</t>
  </si>
  <si>
    <t>MOAT</t>
  </si>
  <si>
    <t>MONY</t>
  </si>
  <si>
    <t>MORL</t>
  </si>
  <si>
    <t>MRGR</t>
  </si>
  <si>
    <t>MSXX</t>
  </si>
  <si>
    <t>MTUM</t>
  </si>
  <si>
    <t>NASH</t>
  </si>
  <si>
    <t>NFRA</t>
  </si>
  <si>
    <t>NGE</t>
  </si>
  <si>
    <t>NOBL</t>
  </si>
  <si>
    <t>OIH</t>
  </si>
  <si>
    <t>PERM</t>
  </si>
  <si>
    <t>PEX</t>
  </si>
  <si>
    <t>PFEM</t>
  </si>
  <si>
    <t>PFXF</t>
  </si>
  <si>
    <t>PGAL</t>
  </si>
  <si>
    <t>PGHY</t>
  </si>
  <si>
    <t>PHDG</t>
  </si>
  <si>
    <t>PICK</t>
  </si>
  <si>
    <t>PPH</t>
  </si>
  <si>
    <t>QDEF</t>
  </si>
  <si>
    <t>QDF</t>
  </si>
  <si>
    <t>QDYN</t>
  </si>
  <si>
    <t>QEH</t>
  </si>
  <si>
    <t>QLTA</t>
  </si>
  <si>
    <t>QLTB</t>
  </si>
  <si>
    <t>QLTC</t>
  </si>
  <si>
    <t>QMN</t>
  </si>
  <si>
    <t>QQQE</t>
  </si>
  <si>
    <t>QQQM</t>
  </si>
  <si>
    <t>QQQV</t>
  </si>
  <si>
    <t>QUAL</t>
  </si>
  <si>
    <t>RAVI</t>
  </si>
  <si>
    <t>RDIV</t>
  </si>
  <si>
    <t>RGRA</t>
  </si>
  <si>
    <t>RGRC</t>
  </si>
  <si>
    <t>RGRE</t>
  </si>
  <si>
    <t>RGRI</t>
  </si>
  <si>
    <t>RGRP</t>
  </si>
  <si>
    <t>RIGS</t>
  </si>
  <si>
    <t>RINF</t>
  </si>
  <si>
    <t>RING</t>
  </si>
  <si>
    <t>RKH</t>
  </si>
  <si>
    <t>RLY</t>
  </si>
  <si>
    <t>ROBO</t>
  </si>
  <si>
    <t>RTH</t>
  </si>
  <si>
    <t>RUDR</t>
  </si>
  <si>
    <t>RVNU</t>
  </si>
  <si>
    <t>RWXL</t>
  </si>
  <si>
    <t>SCPR</t>
  </si>
  <si>
    <t>SDOG</t>
  </si>
  <si>
    <t>SDYL</t>
  </si>
  <si>
    <t>SHYG</t>
  </si>
  <si>
    <t>SILJ</t>
  </si>
  <si>
    <t>SINF</t>
  </si>
  <si>
    <t>SIZE</t>
  </si>
  <si>
    <t>SJNK</t>
  </si>
  <si>
    <t>SLQD</t>
  </si>
  <si>
    <t>SLVO</t>
  </si>
  <si>
    <t>SLVP</t>
  </si>
  <si>
    <t>SMDV</t>
  </si>
  <si>
    <t>SMH</t>
  </si>
  <si>
    <t>SMIN</t>
  </si>
  <si>
    <t>SMLV</t>
  </si>
  <si>
    <t>SNLN</t>
  </si>
  <si>
    <t>TAGS</t>
  </si>
  <si>
    <t>TCHI</t>
  </si>
  <si>
    <t>TDIV</t>
  </si>
  <si>
    <t>THHY</t>
  </si>
  <si>
    <t>TIPX</t>
  </si>
  <si>
    <t>TLTD</t>
  </si>
  <si>
    <t>TLTE</t>
  </si>
  <si>
    <t>TNDQ</t>
  </si>
  <si>
    <t>TRSK</t>
  </si>
  <si>
    <t>TTT</t>
  </si>
  <si>
    <t>TWOK</t>
  </si>
  <si>
    <t>UGAZ</t>
  </si>
  <si>
    <t>UINF</t>
  </si>
  <si>
    <t>ULST</t>
  </si>
  <si>
    <t>UOIL</t>
  </si>
  <si>
    <t>URTH</t>
  </si>
  <si>
    <t>USAG</t>
  </si>
  <si>
    <t>USDU</t>
  </si>
  <si>
    <t>USMI</t>
  </si>
  <si>
    <t>UTLT</t>
  </si>
  <si>
    <t>VEGA</t>
  </si>
  <si>
    <t>VEGI</t>
  </si>
  <si>
    <t>VIDI</t>
  </si>
  <si>
    <t>VIXH</t>
  </si>
  <si>
    <t>VLAT</t>
  </si>
  <si>
    <t>VLU</t>
  </si>
  <si>
    <t>VLUE</t>
  </si>
  <si>
    <t>VSPR</t>
  </si>
  <si>
    <t>VSPY</t>
  </si>
  <si>
    <t>VTIP</t>
  </si>
  <si>
    <t>VWOB</t>
  </si>
  <si>
    <t>WDIV</t>
  </si>
  <si>
    <t>XMLV</t>
  </si>
  <si>
    <t>XSLV</t>
  </si>
  <si>
    <t>YDIV</t>
  </si>
  <si>
    <t>YMLI</t>
  </si>
  <si>
    <t>YMLP</t>
  </si>
  <si>
    <t>YYY</t>
  </si>
  <si>
    <t>Option 5</t>
  </si>
  <si>
    <t>Option 6</t>
  </si>
  <si>
    <t>Dts=h</t>
  </si>
  <si>
    <t>Ticker</t>
  </si>
  <si>
    <t>Issuer</t>
  </si>
  <si>
    <t>Status</t>
  </si>
  <si>
    <t>Asset Focus</t>
  </si>
  <si>
    <t>Objective</t>
  </si>
  <si>
    <t>ObjectiveAgg</t>
  </si>
  <si>
    <t>Strategy</t>
  </si>
  <si>
    <t>Industry Focus</t>
  </si>
  <si>
    <t>Geographic Focus</t>
  </si>
  <si>
    <t>Geographic FocusAgg</t>
  </si>
  <si>
    <t>Econ Assoc</t>
  </si>
  <si>
    <t>Leverage Type</t>
  </si>
  <si>
    <t>Rating Band</t>
  </si>
  <si>
    <t>Maturity Band</t>
  </si>
  <si>
    <t>Flow</t>
  </si>
  <si>
    <t>Mkt Cap</t>
  </si>
  <si>
    <t>Volume</t>
  </si>
  <si>
    <t>Vol 30D</t>
  </si>
  <si>
    <t>VolPctVol30D</t>
  </si>
  <si>
    <t>Total Return</t>
  </si>
  <si>
    <t>FlowPctMktCap</t>
  </si>
  <si>
    <t>Total Return Unq</t>
  </si>
  <si>
    <t>FlowUnq</t>
  </si>
  <si>
    <t>Mkt Cap Unq</t>
  </si>
  <si>
    <t>VolPctVol30DUnq</t>
  </si>
  <si>
    <t>FlowPctMktCapUnq</t>
  </si>
  <si>
    <t>All ETFs</t>
  </si>
  <si>
    <t>BDCL US</t>
  </si>
  <si>
    <t>ETRACS 2xLeveraged Long Wells</t>
  </si>
  <si>
    <t>ETRACS ETNs/UBS AG/London/USA</t>
  </si>
  <si>
    <t>ACTV</t>
  </si>
  <si>
    <t>Broad Market</t>
  </si>
  <si>
    <t>U.S.</t>
  </si>
  <si>
    <t>Domestic (US)</t>
  </si>
  <si>
    <t>CCXE US</t>
  </si>
  <si>
    <t>WisdomTree Commodity Country E</t>
  </si>
  <si>
    <t>WisdomTree ETFs/USA</t>
  </si>
  <si>
    <t>LIQU</t>
  </si>
  <si>
    <t>International</t>
  </si>
  <si>
    <t>TECS US</t>
  </si>
  <si>
    <t>Direxion Daily Technology Bear</t>
  </si>
  <si>
    <t>Direxion ETFs/USA</t>
  </si>
  <si>
    <t>Sector Based</t>
  </si>
  <si>
    <t>SIJ US</t>
  </si>
  <si>
    <t>ProShares UltraShort Industria</t>
  </si>
  <si>
    <t>ProShares ETFs/USA</t>
  </si>
  <si>
    <t>SZK US</t>
  </si>
  <si>
    <t>ProShares UltraShort Consumer</t>
  </si>
  <si>
    <t>Consumer Staples</t>
  </si>
  <si>
    <t>DBBR US</t>
  </si>
  <si>
    <t>Deutsche X-trackers MSCI Brazi</t>
  </si>
  <si>
    <t>DB ETFs/USA</t>
  </si>
  <si>
    <t>Brazil</t>
  </si>
  <si>
    <t>SSDL US</t>
  </si>
  <si>
    <t>ETRACS Monthly 2x Leveraged IS</t>
  </si>
  <si>
    <t>DLST</t>
  </si>
  <si>
    <t>MIDZ US</t>
  </si>
  <si>
    <t>Direxion Daily Mid Cap Bear 3x</t>
  </si>
  <si>
    <t>Mid-cap</t>
  </si>
  <si>
    <t>RETS US</t>
  </si>
  <si>
    <t>Direxion Daily Retail Bear 3X</t>
  </si>
  <si>
    <t>Consumer Discretionary</t>
  </si>
  <si>
    <t>VHT US</t>
  </si>
  <si>
    <t>Vanguard Health Care ETF</t>
  </si>
  <si>
    <t>Vanguard ETF/USA</t>
  </si>
  <si>
    <t>AAVX US</t>
  </si>
  <si>
    <t>ETRACS Daily Short 1-Month S&amp;P</t>
  </si>
  <si>
    <t>EXPD</t>
  </si>
  <si>
    <t>Alternative</t>
  </si>
  <si>
    <t>Specialty</t>
  </si>
  <si>
    <t>FSU US</t>
  </si>
  <si>
    <t>FactorShares 2X: S&amp;P500 Bull/U</t>
  </si>
  <si>
    <t>FactorShares ETFs/USA</t>
  </si>
  <si>
    <t>UMDD US</t>
  </si>
  <si>
    <t>ProShares UltraPro MidCap400</t>
  </si>
  <si>
    <t>EWS US</t>
  </si>
  <si>
    <t>iShares MSCI Singapore Capped</t>
  </si>
  <si>
    <t>iShares ETFs/USA</t>
  </si>
  <si>
    <t>Singapore</t>
  </si>
  <si>
    <t>DSUM US</t>
  </si>
  <si>
    <t>PowerShares Chinese Yuan Dim S</t>
  </si>
  <si>
    <t>PowerShares ETFs/USA</t>
  </si>
  <si>
    <t>Fixed Income</t>
  </si>
  <si>
    <t>Corporate</t>
  </si>
  <si>
    <t>China</t>
  </si>
  <si>
    <t>VIIZ US</t>
  </si>
  <si>
    <t>VelocityShares VIX Medium Term</t>
  </si>
  <si>
    <t>Credit Suisse AG VelocityShare</t>
  </si>
  <si>
    <t>GOEX US</t>
  </si>
  <si>
    <t>Global X Gold Explorers ETF</t>
  </si>
  <si>
    <t>Global X ETFs/USA</t>
  </si>
  <si>
    <t>JKE US</t>
  </si>
  <si>
    <t>iShares Morningstar Large-Cap</t>
  </si>
  <si>
    <t>Large-cap</t>
  </si>
  <si>
    <t>VOE US</t>
  </si>
  <si>
    <t>Vanguard Mid-Cap Value ETF</t>
  </si>
  <si>
    <t>DEFL US</t>
  </si>
  <si>
    <t>PowerShares DB US Deflation Ex</t>
  </si>
  <si>
    <t>DB ETNs/USA</t>
  </si>
  <si>
    <t>Government</t>
  </si>
  <si>
    <t>VEU US</t>
  </si>
  <si>
    <t>Vanguard FTSE All-World ex-US</t>
  </si>
  <si>
    <t>WOOD US</t>
  </si>
  <si>
    <t>iShares Global Timber &amp; Forest</t>
  </si>
  <si>
    <t>RFV US</t>
  </si>
  <si>
    <t>Guggenheim S&amp;P Midcap 400 Pure</t>
  </si>
  <si>
    <t>Guggenheim ETFs/USA</t>
  </si>
  <si>
    <t>GXC US</t>
  </si>
  <si>
    <t>State Street ETF/USA</t>
  </si>
  <si>
    <t>SCHA US</t>
  </si>
  <si>
    <t>Schwab US Small-Cap ETF</t>
  </si>
  <si>
    <t>Schwab ETFs/USA</t>
  </si>
  <si>
    <t>Small-cap</t>
  </si>
  <si>
    <t>MUAB US</t>
  </si>
  <si>
    <t>iShares 2013 AMT-Free Muni Ter</t>
  </si>
  <si>
    <t>Municipals</t>
  </si>
  <si>
    <t>Intermediate</t>
  </si>
  <si>
    <t>FISN US</t>
  </si>
  <si>
    <t>Global X Fishing Industry ETF</t>
  </si>
  <si>
    <t>SZO US</t>
  </si>
  <si>
    <t>DB Crude Oil Short ETN</t>
  </si>
  <si>
    <t>DBEM US</t>
  </si>
  <si>
    <t>Deutsche X-trackers MSCI Emerg</t>
  </si>
  <si>
    <t>Equity EM</t>
  </si>
  <si>
    <t>OIL US</t>
  </si>
  <si>
    <t>iPath S&amp;P GSCI Crude Oil Total</t>
  </si>
  <si>
    <t>iPath ETNs/USA</t>
  </si>
  <si>
    <t>PVI US</t>
  </si>
  <si>
    <t>PowerShares VRDO Tax Free Week</t>
  </si>
  <si>
    <t>Investment Grade</t>
  </si>
  <si>
    <t>PPH US</t>
  </si>
  <si>
    <t>VanEck Vectors Pharmaceutical</t>
  </si>
  <si>
    <t>VanEck Vectors ETFs/USA</t>
  </si>
  <si>
    <t>BARL US</t>
  </si>
  <si>
    <t>Morgan Stanley S&amp;P 500 Crude O</t>
  </si>
  <si>
    <t>Morgan Stanley ETNs/USA</t>
  </si>
  <si>
    <t>IJT US</t>
  </si>
  <si>
    <t>iShares S&amp;P Small-Cap 600 Grow</t>
  </si>
  <si>
    <t>IIH US</t>
  </si>
  <si>
    <t>Internet Infrastructure HOLDRs</t>
  </si>
  <si>
    <t>HOLDRs</t>
  </si>
  <si>
    <t>MTK US</t>
  </si>
  <si>
    <t>SPDR Morgan Stanley Technology</t>
  </si>
  <si>
    <t>SMN US</t>
  </si>
  <si>
    <t>ProShares UltraShort Basic Mat</t>
  </si>
  <si>
    <t>RRF US</t>
  </si>
  <si>
    <t>WisdomTree Global Real Return</t>
  </si>
  <si>
    <t>Inflation Protected</t>
  </si>
  <si>
    <t>SCC US</t>
  </si>
  <si>
    <t>RWR US</t>
  </si>
  <si>
    <t>SPDR Dow Jones REIT ETF</t>
  </si>
  <si>
    <t>VXAA US</t>
  </si>
  <si>
    <t>ETRACS 1-Month S&amp;P 500 VIX Fut</t>
  </si>
  <si>
    <t>GERJ US</t>
  </si>
  <si>
    <t>Market Vectors Germany Small-C</t>
  </si>
  <si>
    <t>Germany</t>
  </si>
  <si>
    <t>ACWV US</t>
  </si>
  <si>
    <t>iShares Edge MSCI Min Vol Glob</t>
  </si>
  <si>
    <t>VXCC US</t>
  </si>
  <si>
    <t>ETRACS 3-Month S&amp;P 500 VIX Fut</t>
  </si>
  <si>
    <t>EWAS US</t>
  </si>
  <si>
    <t>iShares MSCI Australia Small-C</t>
  </si>
  <si>
    <t>Australia</t>
  </si>
  <si>
    <t>CAD US</t>
  </si>
  <si>
    <t>PIMCO Canada Bond Index Exchan</t>
  </si>
  <si>
    <t>Pimco ETFs/USA</t>
  </si>
  <si>
    <t>Canada</t>
  </si>
  <si>
    <t>FSE US</t>
  </si>
  <si>
    <t>FactorShares 2X: S&amp;P500 Bull/T</t>
  </si>
  <si>
    <t>EPP US</t>
  </si>
  <si>
    <t>iShares MSCI Pacific ex Japan</t>
  </si>
  <si>
    <t>Asian Pacific Region ex Japan</t>
  </si>
  <si>
    <t>UEM US</t>
  </si>
  <si>
    <t>Claymore/Dorchester US-1 - The</t>
  </si>
  <si>
    <t>Claymore ETFs/USA</t>
  </si>
  <si>
    <t>Aggregate Bond</t>
  </si>
  <si>
    <t>Aggregate</t>
  </si>
  <si>
    <t>KBWB US</t>
  </si>
  <si>
    <t>PowerShares KBW Bank Portfolio</t>
  </si>
  <si>
    <t>Financial</t>
  </si>
  <si>
    <t>MIDU US</t>
  </si>
  <si>
    <t>Direxion Daily Mid Cap Bull 3X</t>
  </si>
  <si>
    <t>HRD US</t>
  </si>
  <si>
    <t>HealthShares Cardiology ETF</t>
  </si>
  <si>
    <t>XShares ETFs/USA</t>
  </si>
  <si>
    <t>OEF US</t>
  </si>
  <si>
    <t>JGBD US</t>
  </si>
  <si>
    <t>DB 3x Inverse Japanese Govt Bo</t>
  </si>
  <si>
    <t>Japan</t>
  </si>
  <si>
    <t>FSA US</t>
  </si>
  <si>
    <t>FactorShares 2X: TBond Bull/S&amp;</t>
  </si>
  <si>
    <t>NKY US</t>
  </si>
  <si>
    <t>MAXIS Nikkei 225 Index Fund ET</t>
  </si>
  <si>
    <t>Precidian ETFs/USA</t>
  </si>
  <si>
    <t>JKJ US</t>
  </si>
  <si>
    <t>iShares Morningstar Small-Cap</t>
  </si>
  <si>
    <t>SPHQ US</t>
  </si>
  <si>
    <t>PowerShares S&amp;P 500 Quality Po</t>
  </si>
  <si>
    <t>TAV US</t>
  </si>
  <si>
    <t>NETS TA-25 Index Fund</t>
  </si>
  <si>
    <t>NETS ETFs/USA</t>
  </si>
  <si>
    <t>Israel</t>
  </si>
  <si>
    <t>AXJS US</t>
  </si>
  <si>
    <t>iShares MSCI All Country Asia</t>
  </si>
  <si>
    <t>RYT US</t>
  </si>
  <si>
    <t>Guggenheim S&amp;P 500 Equal Weigh</t>
  </si>
  <si>
    <t>RYF US</t>
  </si>
  <si>
    <t>DBGR US</t>
  </si>
  <si>
    <t>Deutsche X-trackers MSCI Germa</t>
  </si>
  <si>
    <t>HHQ US</t>
  </si>
  <si>
    <t>HealthShares Composite Exchang</t>
  </si>
  <si>
    <t>GAZ US</t>
  </si>
  <si>
    <t>iPath Bloomberg Natural Gas Su</t>
  </si>
  <si>
    <t>GXF US</t>
  </si>
  <si>
    <t>Global X FTSE Nordic Region ET</t>
  </si>
  <si>
    <t>Nordic Region</t>
  </si>
  <si>
    <t>PTJ US</t>
  </si>
  <si>
    <t>PowerShares Dynamic Healthcare</t>
  </si>
  <si>
    <t>IYK US</t>
  </si>
  <si>
    <t>iShares US Consumer Goods ETF</t>
  </si>
  <si>
    <t>PWD US</t>
  </si>
  <si>
    <t>PowerShares FTSE RAFI Europe S</t>
  </si>
  <si>
    <t>European Union</t>
  </si>
  <si>
    <t>IYH US</t>
  </si>
  <si>
    <t>iShares U.S. Healthcare ETF</t>
  </si>
  <si>
    <t>DEE US</t>
  </si>
  <si>
    <t>DB Commodity Double Short Exch</t>
  </si>
  <si>
    <t>PRNA</t>
  </si>
  <si>
    <t>Broad Based</t>
  </si>
  <si>
    <t>MFSA US</t>
  </si>
  <si>
    <t>iPath Short Enhanced MSCI EAFE</t>
  </si>
  <si>
    <t>SFLA US</t>
  </si>
  <si>
    <t>iPath Long Extended S&amp;P 500 TR</t>
  </si>
  <si>
    <t>ALUM US</t>
  </si>
  <si>
    <t>Global X Aluminum ETF</t>
  </si>
  <si>
    <t>VOT US</t>
  </si>
  <si>
    <t>Vanguard Mid-Cap Growth ETF</t>
  </si>
  <si>
    <t>IPFF US</t>
  </si>
  <si>
    <t>iShares International Preferre</t>
  </si>
  <si>
    <t>Preferred</t>
  </si>
  <si>
    <t>QQQM US</t>
  </si>
  <si>
    <t>Global X Nasdaq 400 Mid Cap ET</t>
  </si>
  <si>
    <t>NFO US</t>
  </si>
  <si>
    <t>Guggenheim Insider Sentiment E</t>
  </si>
  <si>
    <t>IQE US</t>
  </si>
  <si>
    <t>NETS ISEQ 20 Index Fund</t>
  </si>
  <si>
    <t>Ireland</t>
  </si>
  <si>
    <t>XLF US</t>
  </si>
  <si>
    <t>Financial Select Sector SPDR F</t>
  </si>
  <si>
    <t>HHZ US</t>
  </si>
  <si>
    <t>HealthShares Ophthalmology Exc</t>
  </si>
  <si>
    <t>TDN US</t>
  </si>
  <si>
    <t>Deutsche X-trackers 2030 Targe</t>
  </si>
  <si>
    <t>db-X ETFs/USA</t>
  </si>
  <si>
    <t>Asset Allocation</t>
  </si>
  <si>
    <t>Target 2026-2030</t>
  </si>
  <si>
    <t>IBMD US</t>
  </si>
  <si>
    <t>iShares iBonds Sep 2015 AMT-Fr</t>
  </si>
  <si>
    <t>MLPW US</t>
  </si>
  <si>
    <t>ETRACS Wells Fargo MLP Index E</t>
  </si>
  <si>
    <t>IBME US</t>
  </si>
  <si>
    <t>iShares iBonds Sep 2016 Term M</t>
  </si>
  <si>
    <t>IYJ US</t>
  </si>
  <si>
    <t>iShares U.S. Industrials ETF</t>
  </si>
  <si>
    <t>IVOP US</t>
  </si>
  <si>
    <t>iPath Inverse S&amp;P 500 VIX Shor</t>
  </si>
  <si>
    <t>CDSUH US</t>
  </si>
  <si>
    <t>ELEMENTS Linked to the MLCX Li</t>
  </si>
  <si>
    <t>ELEMENTS ETNs/Swedish Export C</t>
  </si>
  <si>
    <t>Livestock</t>
  </si>
  <si>
    <t>IYD US</t>
  </si>
  <si>
    <t>iShares Dow Jones US Chemicals</t>
  </si>
  <si>
    <t>ATY US</t>
  </si>
  <si>
    <t>Adelante Shares RE Yield Plus</t>
  </si>
  <si>
    <t>Realty Funds ETFs/USA</t>
  </si>
  <si>
    <t>SRS US</t>
  </si>
  <si>
    <t>ProShares UltraShort Real Esta</t>
  </si>
  <si>
    <t>REW US</t>
  </si>
  <si>
    <t>ProShares UltraShort Technolog</t>
  </si>
  <si>
    <t>IJJ US</t>
  </si>
  <si>
    <t>iShares S&amp;P Mid-Cap 400 Value</t>
  </si>
  <si>
    <t>SMHYL US</t>
  </si>
  <si>
    <t>Semiconductor HOLDRs Trust</t>
  </si>
  <si>
    <t>DDG US</t>
  </si>
  <si>
    <t>ProShares Short Oil &amp; Gas</t>
  </si>
  <si>
    <t>FAN US</t>
  </si>
  <si>
    <t>First Trust Global Wind Energy</t>
  </si>
  <si>
    <t>First Trust/ETFs</t>
  </si>
  <si>
    <t>FXF US</t>
  </si>
  <si>
    <t>CurrencyShares Swiss Franc Tru</t>
  </si>
  <si>
    <t>Switzerland</t>
  </si>
  <si>
    <t>PBJ US</t>
  </si>
  <si>
    <t>Powershares Dynamic Food &amp; Bev</t>
  </si>
  <si>
    <t>SPY US</t>
  </si>
  <si>
    <t>SPDR S&amp;P500 ETF Trust</t>
  </si>
  <si>
    <t>INXX US</t>
  </si>
  <si>
    <t>Columbia India Infrastructure</t>
  </si>
  <si>
    <t>Columbia ETFs/USA</t>
  </si>
  <si>
    <t>Thematic</t>
  </si>
  <si>
    <t>India</t>
  </si>
  <si>
    <t>XSD US</t>
  </si>
  <si>
    <t>EATX US</t>
  </si>
  <si>
    <t>Global X Food ETF</t>
  </si>
  <si>
    <t>DCR US</t>
  </si>
  <si>
    <t>MACROshares Oil Down Tradeable</t>
  </si>
  <si>
    <t>MacroShares ETFs/USA</t>
  </si>
  <si>
    <t>NYF US</t>
  </si>
  <si>
    <t>iShares New York Muni Bond ETF</t>
  </si>
  <si>
    <t>HHD US</t>
  </si>
  <si>
    <t>HealthShares Diagnostic ETF</t>
  </si>
  <si>
    <t>CVY US</t>
  </si>
  <si>
    <t>Guggenheim Multi-Asset Income</t>
  </si>
  <si>
    <t>Aggressive Allocation</t>
  </si>
  <si>
    <t>SJB US</t>
  </si>
  <si>
    <t>ProShares Short High Yield</t>
  </si>
  <si>
    <t>High Yield</t>
  </si>
  <si>
    <t>DJP US</t>
  </si>
  <si>
    <t>iPath Bloomberg Commodity Inde</t>
  </si>
  <si>
    <t>VOX US</t>
  </si>
  <si>
    <t>Vanguard Telecommunication Ser</t>
  </si>
  <si>
    <t>Communications Sector</t>
  </si>
  <si>
    <t>Communications</t>
  </si>
  <si>
    <t>ENOR US</t>
  </si>
  <si>
    <t>iShares MSCI Norway Capped  ET</t>
  </si>
  <si>
    <t>Norway</t>
  </si>
  <si>
    <t>LPAL US</t>
  </si>
  <si>
    <t>VelocityShares 2x Long Palladi</t>
  </si>
  <si>
    <t>UWM US</t>
  </si>
  <si>
    <t>ProShares Ultra Russell2000</t>
  </si>
  <si>
    <t>2867208Q US</t>
  </si>
  <si>
    <t>Claymore/LGA Green ETF</t>
  </si>
  <si>
    <t>MDY US</t>
  </si>
  <si>
    <t>SPDR S&amp;P MidCap 400 ETF Trust</t>
  </si>
  <si>
    <t>VDC US</t>
  </si>
  <si>
    <t>Vanguard Consumer Staples ETF</t>
  </si>
  <si>
    <t>SMH US</t>
  </si>
  <si>
    <t>VanEck Vectors Semiconductor E</t>
  </si>
  <si>
    <t>VXDD US</t>
  </si>
  <si>
    <t>ETRACS 4-Month S&amp;P 500 VIX Fut</t>
  </si>
  <si>
    <t>DDVX US</t>
  </si>
  <si>
    <t>ETRACS Daily Short 4-Month S&amp;P</t>
  </si>
  <si>
    <t>RTHYL US</t>
  </si>
  <si>
    <t>Retail HOLDRs Trust</t>
  </si>
  <si>
    <t>NYC US</t>
  </si>
  <si>
    <t>EMER US</t>
  </si>
  <si>
    <t>IQ Emerging Markets Mid Cap ET</t>
  </si>
  <si>
    <t>IndexIQ ETF Trust</t>
  </si>
  <si>
    <t>RKHYL US</t>
  </si>
  <si>
    <t>Regional Bank HOLDRs Trust</t>
  </si>
  <si>
    <t>UDOW US</t>
  </si>
  <si>
    <t>ProShares UltraPro Dow30</t>
  </si>
  <si>
    <t>VAW US</t>
  </si>
  <si>
    <t>Vanguard Materials ETF</t>
  </si>
  <si>
    <t>LSC US</t>
  </si>
  <si>
    <t>ELEMENTS Linked to the S&amp;P Com</t>
  </si>
  <si>
    <t>ELEMENTS ETNs/HSBC USA Inc/USA</t>
  </si>
  <si>
    <t>REA US</t>
  </si>
  <si>
    <t>Rydex 2X S&amp;P Select Sector Ene</t>
  </si>
  <si>
    <t>Rydex Funds/ETF/USA</t>
  </si>
  <si>
    <t>EWT US</t>
  </si>
  <si>
    <t>iShares MSCI Taiwan Capped ETF</t>
  </si>
  <si>
    <t>Taiwan</t>
  </si>
  <si>
    <t>USL US</t>
  </si>
  <si>
    <t>United States 12 Month Oil Fun</t>
  </si>
  <si>
    <t>United States Commodities ETFs</t>
  </si>
  <si>
    <t>FXI US</t>
  </si>
  <si>
    <t>iShares China Large-Cap ETF</t>
  </si>
  <si>
    <t>HHHYL US</t>
  </si>
  <si>
    <t>Internet HOLDRs Trust</t>
  </si>
  <si>
    <t>QLD US</t>
  </si>
  <si>
    <t>ProShares Ultra QQQ</t>
  </si>
  <si>
    <t>PIZ US</t>
  </si>
  <si>
    <t>PowerShares DWA Developed Mark</t>
  </si>
  <si>
    <t>INCO US</t>
  </si>
  <si>
    <t>Columbia India Consumer ETF</t>
  </si>
  <si>
    <t>WMH US</t>
  </si>
  <si>
    <t>Wireless HOLDRs Trust</t>
  </si>
  <si>
    <t>GDX US</t>
  </si>
  <si>
    <t>VanEck Vectors Gold Miners ETF</t>
  </si>
  <si>
    <t>MDYV US</t>
  </si>
  <si>
    <t>SDIV US</t>
  </si>
  <si>
    <t>Global X SuperDividend ETF</t>
  </si>
  <si>
    <t>VWO US</t>
  </si>
  <si>
    <t>Vanguard FTSE Emerging Markets</t>
  </si>
  <si>
    <t>SOXL US</t>
  </si>
  <si>
    <t>Direxion Daily Semiconductors</t>
  </si>
  <si>
    <t>PNQI US</t>
  </si>
  <si>
    <t>PowerShares NASDAQ Internet Po</t>
  </si>
  <si>
    <t>GWX US</t>
  </si>
  <si>
    <t>SPDR S&amp;P International Small C</t>
  </si>
  <si>
    <t>UDN US</t>
  </si>
  <si>
    <t>PowerShares DB US Dollar Index</t>
  </si>
  <si>
    <t>AUD US</t>
  </si>
  <si>
    <t>PIMCO Australia Bond Index Exc</t>
  </si>
  <si>
    <t>MUB US</t>
  </si>
  <si>
    <t>iShares National Muni Bond ETF</t>
  </si>
  <si>
    <t>EXI US</t>
  </si>
  <si>
    <t>iShares Global Industrials ETF</t>
  </si>
  <si>
    <t>HDG US</t>
  </si>
  <si>
    <t>ProShares Hedge Replication ET</t>
  </si>
  <si>
    <t>Multi-Strategy</t>
  </si>
  <si>
    <t>PRFE US</t>
  </si>
  <si>
    <t>PowerShares FTSE RAFI Energy S</t>
  </si>
  <si>
    <t>PRFG US</t>
  </si>
  <si>
    <t>PowerShares FTSE RAFI Consumer</t>
  </si>
  <si>
    <t>QQQV US</t>
  </si>
  <si>
    <t>Global X Nasdaq 500 ETF</t>
  </si>
  <si>
    <t>UJB US</t>
  </si>
  <si>
    <t>ProShares Ultra High Yield</t>
  </si>
  <si>
    <t>DSI US</t>
  </si>
  <si>
    <t>iShares MSCI KLD 400 Social ET</t>
  </si>
  <si>
    <t>PSQ US</t>
  </si>
  <si>
    <t>ProShares Short QQQ</t>
  </si>
  <si>
    <t>FRN US</t>
  </si>
  <si>
    <t>Guggenheim Frontier Markets ET</t>
  </si>
  <si>
    <t>MGK US</t>
  </si>
  <si>
    <t>Vanguard Mega Cap Growth ETF</t>
  </si>
  <si>
    <t>XLK US</t>
  </si>
  <si>
    <t>SCHX US</t>
  </si>
  <si>
    <t>Schwab US Large-Cap ETF</t>
  </si>
  <si>
    <t>RHS US</t>
  </si>
  <si>
    <t>WSI US</t>
  </si>
  <si>
    <t>FocusShares ISE-REVERE Wal-Mar</t>
  </si>
  <si>
    <t>FocusShares ETFs/USA</t>
  </si>
  <si>
    <t>FDL US</t>
  </si>
  <si>
    <t>First Trust Morningstar Divide</t>
  </si>
  <si>
    <t>HHA US</t>
  </si>
  <si>
    <t>HealthShares Autoimmune-Inflam</t>
  </si>
  <si>
    <t>SDS US</t>
  </si>
  <si>
    <t>ProShares UltraShort S&amp;P500</t>
  </si>
  <si>
    <t>HHU US</t>
  </si>
  <si>
    <t>HealthShares GI/Gender Health</t>
  </si>
  <si>
    <t>AGV US</t>
  </si>
  <si>
    <t>Adelante Shares RE Growth Exch</t>
  </si>
  <si>
    <t>AKB US</t>
  </si>
  <si>
    <t>Adelante Shares RE Kings Excha</t>
  </si>
  <si>
    <t>PWC US</t>
  </si>
  <si>
    <t>PowerShares Dynamic Market Por</t>
  </si>
  <si>
    <t>IEF US</t>
  </si>
  <si>
    <t>iShares 7-10 Year Treasury Bon</t>
  </si>
  <si>
    <t>EIPL US</t>
  </si>
  <si>
    <t>ETRACS Monthly 2xLeveraged Nex</t>
  </si>
  <si>
    <t>CDSUI US</t>
  </si>
  <si>
    <t>ELEMENTS Linked to the MLCX Go</t>
  </si>
  <si>
    <t>INP US</t>
  </si>
  <si>
    <t>iPath MSCI India Index ETN</t>
  </si>
  <si>
    <t>SWHYL US</t>
  </si>
  <si>
    <t>Software HOLDRs Trust</t>
  </si>
  <si>
    <t>TDD US</t>
  </si>
  <si>
    <t>Deutsche X-trackers 2010 Targe</t>
  </si>
  <si>
    <t>Target up to 2015</t>
  </si>
  <si>
    <t>AXJL US</t>
  </si>
  <si>
    <t>WisdomTree Asia-Pacific ex-Jap</t>
  </si>
  <si>
    <t>ACWI US</t>
  </si>
  <si>
    <t>iShares MSCI ACWI ETF</t>
  </si>
  <si>
    <t>DLN US</t>
  </si>
  <si>
    <t>WisdomTree US LargeCap Dividen</t>
  </si>
  <si>
    <t>DLS US</t>
  </si>
  <si>
    <t>WisdomTree International Small</t>
  </si>
  <si>
    <t>LHB US</t>
  </si>
  <si>
    <t>Direxion Daily Latin America B</t>
  </si>
  <si>
    <t>Latin American Region</t>
  </si>
  <si>
    <t>MLPY US</t>
  </si>
  <si>
    <t>Morgan Stanley Cushing MLP Hig</t>
  </si>
  <si>
    <t>BAB US</t>
  </si>
  <si>
    <t>PowerShares Taxable Municipal</t>
  </si>
  <si>
    <t>PEJ US</t>
  </si>
  <si>
    <t>Powershares Dynamic Leisure &amp;</t>
  </si>
  <si>
    <t>CSD US</t>
  </si>
  <si>
    <t>Guggenheim S&amp;P Spin-Off ETF</t>
  </si>
  <si>
    <t>GBF US</t>
  </si>
  <si>
    <t>iShares Government/Credit Bond</t>
  </si>
  <si>
    <t>HKG US</t>
  </si>
  <si>
    <t>NETS Hang Seng Index Fund</t>
  </si>
  <si>
    <t>Hong Kong</t>
  </si>
  <si>
    <t>MBG US</t>
  </si>
  <si>
    <t>SPDR Bloomberg Barclays Mortga</t>
  </si>
  <si>
    <t>Mortgage-Backed</t>
  </si>
  <si>
    <t>IJK US</t>
  </si>
  <si>
    <t>iShares S&amp;P Mid-Cap 400 Growth</t>
  </si>
  <si>
    <t>FKL US</t>
  </si>
  <si>
    <t>FaithShares Lutheran Values Fu</t>
  </si>
  <si>
    <t>FaithShares ETFs/USA</t>
  </si>
  <si>
    <t>UBC US</t>
  </si>
  <si>
    <t>ETRACS CMCI Livestock Total Re</t>
  </si>
  <si>
    <t>THD US</t>
  </si>
  <si>
    <t>iShares MSCI Thailand Capped E</t>
  </si>
  <si>
    <t>Thailand</t>
  </si>
  <si>
    <t>IEV US</t>
  </si>
  <si>
    <t>European Region</t>
  </si>
  <si>
    <t>CPER US</t>
  </si>
  <si>
    <t>United States Copper Index Fun</t>
  </si>
  <si>
    <t>Industrial Metals</t>
  </si>
  <si>
    <t>ILTB US</t>
  </si>
  <si>
    <t>iShares Core 10+ Year USD Bond</t>
  </si>
  <si>
    <t>Long-Term</t>
  </si>
  <si>
    <t>DFJ US</t>
  </si>
  <si>
    <t>WisdomTree Japan SmallCap Divi</t>
  </si>
  <si>
    <t>BBH US</t>
  </si>
  <si>
    <t>VanEck Vectors Biotech ETF</t>
  </si>
  <si>
    <t>FXU US</t>
  </si>
  <si>
    <t>First Trust Utilities AlphaDEX</t>
  </si>
  <si>
    <t>FXN US</t>
  </si>
  <si>
    <t>First Trust Energy AlphaDEX Fu</t>
  </si>
  <si>
    <t>ILF US</t>
  </si>
  <si>
    <t>FTC US</t>
  </si>
  <si>
    <t>First Trust Large Cap Growth A</t>
  </si>
  <si>
    <t>GEX US</t>
  </si>
  <si>
    <t>VanEck Vectors Global Alternat</t>
  </si>
  <si>
    <t>FNIO US</t>
  </si>
  <si>
    <t>iShares Industrial/Office Real</t>
  </si>
  <si>
    <t>TWM US</t>
  </si>
  <si>
    <t>ProShares UltraShort Russell20</t>
  </si>
  <si>
    <t>CMFCR US</t>
  </si>
  <si>
    <t>iShares S&amp;P California Municip</t>
  </si>
  <si>
    <t>INAC</t>
  </si>
  <si>
    <t>VBK US</t>
  </si>
  <si>
    <t>Vanguard Small-Cap Growth ETF</t>
  </si>
  <si>
    <t>VUG US</t>
  </si>
  <si>
    <t>Vanguard Growth ETF</t>
  </si>
  <si>
    <t>EFNL US</t>
  </si>
  <si>
    <t>iShares MSCI Finland Capped ET</t>
  </si>
  <si>
    <t>Finland</t>
  </si>
  <si>
    <t>PJO US</t>
  </si>
  <si>
    <t>PowerShares FTSE RAFI Japan Po</t>
  </si>
  <si>
    <t>PXF US</t>
  </si>
  <si>
    <t>PowerShares FTSE RAFI Develope</t>
  </si>
  <si>
    <t>MYY US</t>
  </si>
  <si>
    <t>ProShares Short MidCap 400</t>
  </si>
  <si>
    <t>IGU US</t>
  </si>
  <si>
    <t>ProShares Ultra Investment Gra</t>
  </si>
  <si>
    <t>Short-Term</t>
  </si>
  <si>
    <t>EKH US</t>
  </si>
  <si>
    <t>Europe 2001 HOLDRs Trust</t>
  </si>
  <si>
    <t>SLY US</t>
  </si>
  <si>
    <t>SPDR S&amp;P 600 Small CapETF</t>
  </si>
  <si>
    <t>PXN US</t>
  </si>
  <si>
    <t>PowerShares Lux Nanotech Portf</t>
  </si>
  <si>
    <t>AGZ US</t>
  </si>
  <si>
    <t>CWI US</t>
  </si>
  <si>
    <t>INDZ US</t>
  </si>
  <si>
    <t>Direxion Daily India Bear 3x S</t>
  </si>
  <si>
    <t>XOP US</t>
  </si>
  <si>
    <t>SPDR S&amp;P Oil &amp; Gas Exploration</t>
  </si>
  <si>
    <t>WPS US</t>
  </si>
  <si>
    <t>iShares International Develope</t>
  </si>
  <si>
    <t>HYLD US</t>
  </si>
  <si>
    <t>AdvisorShares ETFs/USA</t>
  </si>
  <si>
    <t>JXI US</t>
  </si>
  <si>
    <t>SLVP US</t>
  </si>
  <si>
    <t>iShares MSCI Global Silver Min</t>
  </si>
  <si>
    <t>SLX US</t>
  </si>
  <si>
    <t>VanEck Vectors Steel ETF</t>
  </si>
  <si>
    <t>RWX US</t>
  </si>
  <si>
    <t>SPDR Dow Jones International R</t>
  </si>
  <si>
    <t>MOO US</t>
  </si>
  <si>
    <t>VanEck Vectors Agribusiness ET</t>
  </si>
  <si>
    <t>IOIL US</t>
  </si>
  <si>
    <t>BOM US</t>
  </si>
  <si>
    <t>DB Base Metals Double Short Ex</t>
  </si>
  <si>
    <t>CARZ US</t>
  </si>
  <si>
    <t>First Trust NASDAQ Global Auto</t>
  </si>
  <si>
    <t>PRFH US</t>
  </si>
  <si>
    <t>PowerShares FTSE RAFI Health C</t>
  </si>
  <si>
    <t>MFLA US</t>
  </si>
  <si>
    <t>iPath Long Enhanced MSCI EAFE</t>
  </si>
  <si>
    <t>PRFU US</t>
  </si>
  <si>
    <t>PowerShares FTSE RAFI Utilitie</t>
  </si>
  <si>
    <t>MLPN US</t>
  </si>
  <si>
    <t>Credit Suisse X-Links Cushing</t>
  </si>
  <si>
    <t>Credit Suisse AG/Nassau</t>
  </si>
  <si>
    <t>DZK US</t>
  </si>
  <si>
    <t>Direxion Daily Developed Marke</t>
  </si>
  <si>
    <t>FEU US</t>
  </si>
  <si>
    <t>SSG US</t>
  </si>
  <si>
    <t>ProShares UltraShort Semicondu</t>
  </si>
  <si>
    <t>SKF US</t>
  </si>
  <si>
    <t>ProShares UltraShort Financial</t>
  </si>
  <si>
    <t>FVD US</t>
  </si>
  <si>
    <t>First Trust Value Line Dividen</t>
  </si>
  <si>
    <t>EZA US</t>
  </si>
  <si>
    <t>iShares MSCI South Africa ETF</t>
  </si>
  <si>
    <t>South Africa</t>
  </si>
  <si>
    <t>QID US</t>
  </si>
  <si>
    <t>ProShares UltraShort QQQ</t>
  </si>
  <si>
    <t>FEF US</t>
  </si>
  <si>
    <t>FORTUNE e-50 Index Fund/The</t>
  </si>
  <si>
    <t>streetTRACKS Series Trust</t>
  </si>
  <si>
    <t>RWL US</t>
  </si>
  <si>
    <t>Oppenheimer Large Cap Revenue</t>
  </si>
  <si>
    <t>Oppenheimer ETFs/USA</t>
  </si>
  <si>
    <t>ACB US</t>
  </si>
  <si>
    <t>Adelante Shares RE Composite E</t>
  </si>
  <si>
    <t>CFTRD US</t>
  </si>
  <si>
    <t>iShares Barclays Credit Bond F</t>
  </si>
  <si>
    <t>GNMA US</t>
  </si>
  <si>
    <t>iShares GNMA Bond ETF</t>
  </si>
  <si>
    <t>SSDD US</t>
  </si>
  <si>
    <t>ETRACS ISE Solid State Drive I</t>
  </si>
  <si>
    <t>ADRU US</t>
  </si>
  <si>
    <t>BLDRS Europe 100 ADR Index Fun</t>
  </si>
  <si>
    <t>ADRA US</t>
  </si>
  <si>
    <t>Asian Pacific Region</t>
  </si>
  <si>
    <t>IBB US</t>
  </si>
  <si>
    <t>iShares Nasdaq Biotechnology E</t>
  </si>
  <si>
    <t>SEA US</t>
  </si>
  <si>
    <t>Guggenheim Shipping ETF</t>
  </si>
  <si>
    <t>XHMO US</t>
  </si>
  <si>
    <t>Russell Developed ex-U.S. High</t>
  </si>
  <si>
    <t>Russell ETFs/USA</t>
  </si>
  <si>
    <t>MLPG US</t>
  </si>
  <si>
    <t>ETRACS Alerian Natural Gas MLP</t>
  </si>
  <si>
    <t>XLVO US</t>
  </si>
  <si>
    <t>Russell Developed ex-U.S. Low</t>
  </si>
  <si>
    <t>PUW US</t>
  </si>
  <si>
    <t>PowerShares WilderHill Progres</t>
  </si>
  <si>
    <t>VXBB US</t>
  </si>
  <si>
    <t>ETRACS 2-Month S&amp;P 500 VIX Fut</t>
  </si>
  <si>
    <t>VTV US</t>
  </si>
  <si>
    <t>Vanguard Value ETF</t>
  </si>
  <si>
    <t>EEVX US</t>
  </si>
  <si>
    <t>ETRACS Daily Short 5-Month S&amp;P</t>
  </si>
  <si>
    <t>GLD US</t>
  </si>
  <si>
    <t>SPDR Gold Shares</t>
  </si>
  <si>
    <t>0825160D US</t>
  </si>
  <si>
    <t>PowerShares Dynamic Aggressive</t>
  </si>
  <si>
    <t>PTRP US</t>
  </si>
  <si>
    <t>PowerShares Global Progressive</t>
  </si>
  <si>
    <t>PXQ US</t>
  </si>
  <si>
    <t>Powershares Dynamic Networking</t>
  </si>
  <si>
    <t>PSJ US</t>
  </si>
  <si>
    <t>Powershares Dynamic Software P</t>
  </si>
  <si>
    <t>PSI US</t>
  </si>
  <si>
    <t>Powershares Dynamic Semiconduc</t>
  </si>
  <si>
    <t>TWQ US</t>
  </si>
  <si>
    <t>ProShares UltraShort Russell 3</t>
  </si>
  <si>
    <t>GIY US</t>
  </si>
  <si>
    <t>Guggenheim Enhanced Core Bond</t>
  </si>
  <si>
    <t>CHIE US</t>
  </si>
  <si>
    <t>Global X China Energy ETF</t>
  </si>
  <si>
    <t>CRED US</t>
  </si>
  <si>
    <t>iShares US Credit Bond ETF</t>
  </si>
  <si>
    <t>BZF US</t>
  </si>
  <si>
    <t>WisdomTree Brazilian Real Stra</t>
  </si>
  <si>
    <t>EFV US</t>
  </si>
  <si>
    <t>GSG US</t>
  </si>
  <si>
    <t>iShares S&amp;P GSCI Commodity Ind</t>
  </si>
  <si>
    <t>DBJP US</t>
  </si>
  <si>
    <t>Deutsche X-trackers MSCI Japan</t>
  </si>
  <si>
    <t>XIV US</t>
  </si>
  <si>
    <t>VelocityShares Daily Inverse V</t>
  </si>
  <si>
    <t>SMMU US</t>
  </si>
  <si>
    <t>PIMCO Short Term Municipal Bon</t>
  </si>
  <si>
    <t>MZN US</t>
  </si>
  <si>
    <t>Claymore Morningstar Informati</t>
  </si>
  <si>
    <t>EFG US</t>
  </si>
  <si>
    <t>OTR US</t>
  </si>
  <si>
    <t>Guggenheim Ocean Tomo Growth I</t>
  </si>
  <si>
    <t>DPU US</t>
  </si>
  <si>
    <t>DB Commodity Long Exchange Tra</t>
  </si>
  <si>
    <t>PICB US</t>
  </si>
  <si>
    <t>PowerShares International Corp</t>
  </si>
  <si>
    <t>DDP US</t>
  </si>
  <si>
    <t>DB Commodity Short Exchange Tr</t>
  </si>
  <si>
    <t>JKF US</t>
  </si>
  <si>
    <t>FAB US</t>
  </si>
  <si>
    <t>First Trust Multi Cap Value Al</t>
  </si>
  <si>
    <t>USRT US</t>
  </si>
  <si>
    <t>iShares Core US REIT ETF</t>
  </si>
  <si>
    <t>TLH US</t>
  </si>
  <si>
    <t>iShares 10-20 Year Treasury Bo</t>
  </si>
  <si>
    <t>URTY US</t>
  </si>
  <si>
    <t>ProShares UltraPro Russell2000</t>
  </si>
  <si>
    <t>REK US</t>
  </si>
  <si>
    <t>ProShares Short Real Estate</t>
  </si>
  <si>
    <t>SRTY US</t>
  </si>
  <si>
    <t>ProShares UltraPro Short Russe</t>
  </si>
  <si>
    <t>BKF US</t>
  </si>
  <si>
    <t>iShares MSCI BRIC ETF</t>
  </si>
  <si>
    <t>BRIC</t>
  </si>
  <si>
    <t>ITE US</t>
  </si>
  <si>
    <t>SPDR Bloomberg Barclays Interm</t>
  </si>
  <si>
    <t>EUO US</t>
  </si>
  <si>
    <t>ProShares UltraShort Euro</t>
  </si>
  <si>
    <t>Eurozone</t>
  </si>
  <si>
    <t>SCO US</t>
  </si>
  <si>
    <t>ProShares UltraShort Bloomberg</t>
  </si>
  <si>
    <t>PSCU US</t>
  </si>
  <si>
    <t>PowerShares S&amp;P SmallCap Utili</t>
  </si>
  <si>
    <t>XLP US</t>
  </si>
  <si>
    <t>Consumer Staples Select Sector</t>
  </si>
  <si>
    <t>GGOV US</t>
  </si>
  <si>
    <t>ProShares German Sovereign/Sub</t>
  </si>
  <si>
    <t>XLB US</t>
  </si>
  <si>
    <t>Materials Select Sector SPDR F</t>
  </si>
  <si>
    <t>BARN US</t>
  </si>
  <si>
    <t>Global X Farming ETF</t>
  </si>
  <si>
    <t>AGA US</t>
  </si>
  <si>
    <t>DB Agriculture Double Short Ex</t>
  </si>
  <si>
    <t>Agriculture</t>
  </si>
  <si>
    <t>GMF US</t>
  </si>
  <si>
    <t>SPDR S&amp;P Emerging Asia Pacific</t>
  </si>
  <si>
    <t>SUSA US</t>
  </si>
  <si>
    <t>iShares MSCI USA ESG Select ET</t>
  </si>
  <si>
    <t>RCD US</t>
  </si>
  <si>
    <t>DAG US</t>
  </si>
  <si>
    <t>DB Agriculture Double Long Exc</t>
  </si>
  <si>
    <t>FRI US</t>
  </si>
  <si>
    <t>First Trust S&amp;P REIT Index Fun</t>
  </si>
  <si>
    <t>KCE US</t>
  </si>
  <si>
    <t>FXZ US</t>
  </si>
  <si>
    <t>First Trust Materials AlphaDEX</t>
  </si>
  <si>
    <t>GBFRD US</t>
  </si>
  <si>
    <t>iShares Barclays Government/Cr</t>
  </si>
  <si>
    <t>UGL US</t>
  </si>
  <si>
    <t>ProShares Ultra Gold</t>
  </si>
  <si>
    <t>IYG US</t>
  </si>
  <si>
    <t>iShares U.S. Financial Service</t>
  </si>
  <si>
    <t>CLYCR US</t>
  </si>
  <si>
    <t>iShares 10+ Year Credit Bond F</t>
  </si>
  <si>
    <t>PEH US</t>
  </si>
  <si>
    <t>Powershares Dynamic Europe Por</t>
  </si>
  <si>
    <t>FDN US</t>
  </si>
  <si>
    <t>First Trust Dow Jones Internet</t>
  </si>
  <si>
    <t>CBND US</t>
  </si>
  <si>
    <t>SPDR Bloomberg Barclays Issuer</t>
  </si>
  <si>
    <t>GKC US</t>
  </si>
  <si>
    <t>Ameristock/Ryan 5 Year Treasur</t>
  </si>
  <si>
    <t>Ameristock ETF Trust/USA</t>
  </si>
  <si>
    <t>JSC US</t>
  </si>
  <si>
    <t>SPDR Russell/Nomura Small Cap</t>
  </si>
  <si>
    <t>DWX US</t>
  </si>
  <si>
    <t>SPDR S&amp;P International Dividen</t>
  </si>
  <si>
    <t>IDV US</t>
  </si>
  <si>
    <t>iShares International Select D</t>
  </si>
  <si>
    <t>VEA US</t>
  </si>
  <si>
    <t>Vanguard FTSE Developed Market</t>
  </si>
  <si>
    <t>XME US</t>
  </si>
  <si>
    <t>LEHMM US</t>
  </si>
  <si>
    <t>Opta Lehman Brothers Commodity</t>
  </si>
  <si>
    <t>Lehman Brothers ETNs/USA</t>
  </si>
  <si>
    <t>CXA US</t>
  </si>
  <si>
    <t>SPDR Nuveen Barclays Californi</t>
  </si>
  <si>
    <t>MUBCR US</t>
  </si>
  <si>
    <t>iShares S&amp;P National Municipal</t>
  </si>
  <si>
    <t>VYM US</t>
  </si>
  <si>
    <t>Vanguard High Dividend Yield E</t>
  </si>
  <si>
    <t>PRFZ US</t>
  </si>
  <si>
    <t>PowerShares FTSE RAFI US 1500</t>
  </si>
  <si>
    <t>GULF US</t>
  </si>
  <si>
    <t>WisdomTree Middle East Dividen</t>
  </si>
  <si>
    <t>Middle East Region</t>
  </si>
  <si>
    <t>PRFS US</t>
  </si>
  <si>
    <t>TDH US</t>
  </si>
  <si>
    <t>Deutsche X-trackers 2020 Targe</t>
  </si>
  <si>
    <t>Target 2016-2020</t>
  </si>
  <si>
    <t>TDV US</t>
  </si>
  <si>
    <t>Deutsche X-trackers 2040 Targe</t>
  </si>
  <si>
    <t>Target 2036-2040</t>
  </si>
  <si>
    <t>BXDC US</t>
  </si>
  <si>
    <t>Barclays ETN+short C Leveraged</t>
  </si>
  <si>
    <t>Barclays ETNs/USA</t>
  </si>
  <si>
    <t>VTI US</t>
  </si>
  <si>
    <t>Vanguard Total Stock Market ET</t>
  </si>
  <si>
    <t>GSP US</t>
  </si>
  <si>
    <t>iPath GSCI Total Return Index</t>
  </si>
  <si>
    <t>BVL US</t>
  </si>
  <si>
    <t>ELEMENTS Linked to the Benjami</t>
  </si>
  <si>
    <t>ELEMENTS ETNs/Deutsche Bank AG</t>
  </si>
  <si>
    <t>IFNA US</t>
  </si>
  <si>
    <t>iShares North America Real Est</t>
  </si>
  <si>
    <t>North American Region</t>
  </si>
  <si>
    <t>DENT US</t>
  </si>
  <si>
    <t>RWG US</t>
  </si>
  <si>
    <t>Columbia Select Large Cap Grow</t>
  </si>
  <si>
    <t>FCAN US</t>
  </si>
  <si>
    <t>First Trust Canada AlphaDEX Fu</t>
  </si>
  <si>
    <t>IPAL US</t>
  </si>
  <si>
    <t>VelocityShares 2x Palladium ET</t>
  </si>
  <si>
    <t>FKU US</t>
  </si>
  <si>
    <t>First Trust United Kingdom Alp</t>
  </si>
  <si>
    <t>United Kingdom</t>
  </si>
  <si>
    <t>U.K.</t>
  </si>
  <si>
    <t>GLJCR US</t>
  </si>
  <si>
    <t>iShares 10+ Year Government/Cr</t>
  </si>
  <si>
    <t>BOS US</t>
  </si>
  <si>
    <t>DB Base Metals Short Exchange</t>
  </si>
  <si>
    <t>RFF US</t>
  </si>
  <si>
    <t>FGM US</t>
  </si>
  <si>
    <t>First Trust Germany AlphaDEX F</t>
  </si>
  <si>
    <t>PKOL US</t>
  </si>
  <si>
    <t>PowerShares Global Coal Portfo</t>
  </si>
  <si>
    <t>TTHYL US</t>
  </si>
  <si>
    <t>Telecom HOLDRs Trust</t>
  </si>
  <si>
    <t>DPN US</t>
  </si>
  <si>
    <t>WisdomTree International Consu</t>
  </si>
  <si>
    <t>IWN US</t>
  </si>
  <si>
    <t>iShares Russell 2000 Value ETF</t>
  </si>
  <si>
    <t>IUSG US</t>
  </si>
  <si>
    <t>iShares Core S&amp;P U.S. Growth E</t>
  </si>
  <si>
    <t>GCC US</t>
  </si>
  <si>
    <t>WisdomTree Continuous Commodit</t>
  </si>
  <si>
    <t>GreenHaven ETFs/USA</t>
  </si>
  <si>
    <t>IYV US</t>
  </si>
  <si>
    <t>iShares Dow Jones US Internet</t>
  </si>
  <si>
    <t>UGA US</t>
  </si>
  <si>
    <t>UGLD US</t>
  </si>
  <si>
    <t>VelocityShares 3x Long Gold ET</t>
  </si>
  <si>
    <t>0483657D US</t>
  </si>
  <si>
    <t>PowerShares FTSE RAFI Internat</t>
  </si>
  <si>
    <t>DWM US</t>
  </si>
  <si>
    <t>WisdomTree International Equit</t>
  </si>
  <si>
    <t>HAP US</t>
  </si>
  <si>
    <t>VanEck Vectors Natural Resourc</t>
  </si>
  <si>
    <t>ITM US</t>
  </si>
  <si>
    <t>VanEck Vectors AMT-Free Interm</t>
  </si>
  <si>
    <t>VGK US</t>
  </si>
  <si>
    <t>Vanguard FTSE Europe ETF</t>
  </si>
  <si>
    <t>VDE US</t>
  </si>
  <si>
    <t>Vanguard Energy ETF</t>
  </si>
  <si>
    <t>PRF US</t>
  </si>
  <si>
    <t>Powershares FTSE RAFI US 1000</t>
  </si>
  <si>
    <t>SMB US</t>
  </si>
  <si>
    <t>VanEck Vectors AMT-Free Short</t>
  </si>
  <si>
    <t>IOO US</t>
  </si>
  <si>
    <t>DOL US</t>
  </si>
  <si>
    <t>WisdomTree International Large</t>
  </si>
  <si>
    <t>DON US</t>
  </si>
  <si>
    <t>WisdomTree US MidCap Dividend</t>
  </si>
  <si>
    <t>SCTRL US</t>
  </si>
  <si>
    <t>Russell Small Cap Contrarian E</t>
  </si>
  <si>
    <t>EUSA US</t>
  </si>
  <si>
    <t>iShares MSCI USA Equal Weighte</t>
  </si>
  <si>
    <t>MZO US</t>
  </si>
  <si>
    <t>Claymore Morningstar Services</t>
  </si>
  <si>
    <t>JGBS US</t>
  </si>
  <si>
    <t>DB Inverse Japanese Govt Bond</t>
  </si>
  <si>
    <t>JNB US</t>
  </si>
  <si>
    <t>NETS FTSE/JSE Top 40 Index Fun</t>
  </si>
  <si>
    <t>IPU US</t>
  </si>
  <si>
    <t>SPDR S&amp;P International Utiliti</t>
  </si>
  <si>
    <t>OIHYL US</t>
  </si>
  <si>
    <t>Oil Services Holders Trust</t>
  </si>
  <si>
    <t>SHV US</t>
  </si>
  <si>
    <t>iShares Short Treasury Bond ET</t>
  </si>
  <si>
    <t>Ultra Short</t>
  </si>
  <si>
    <t>HYGRD US</t>
  </si>
  <si>
    <t>iShares iBoxx $ High Yield Cor</t>
  </si>
  <si>
    <t>HYGCR US</t>
  </si>
  <si>
    <t>BCM US</t>
  </si>
  <si>
    <t>iPath Pure Beta Broad Commodit</t>
  </si>
  <si>
    <t>SGAR US</t>
  </si>
  <si>
    <t>iPath Pure Beta Sugar ETN</t>
  </si>
  <si>
    <t>LEDD US</t>
  </si>
  <si>
    <t>iPath Pure Beta Lead ETN</t>
  </si>
  <si>
    <t>BRU US</t>
  </si>
  <si>
    <t>NETS BEL 20 Index Fund</t>
  </si>
  <si>
    <t>Belgium</t>
  </si>
  <si>
    <t>BMV US</t>
  </si>
  <si>
    <t>Claymore/BIR Leaders Mid-Cap V</t>
  </si>
  <si>
    <t>CYB US</t>
  </si>
  <si>
    <t>WisdomTree Chinese Yuan Strate</t>
  </si>
  <si>
    <t>SCV US</t>
  </si>
  <si>
    <t>Claymore/IndexIQ Small-Cap Val</t>
  </si>
  <si>
    <t>JYF US</t>
  </si>
  <si>
    <t>WisdomTree Dreyfus Japanese Ye</t>
  </si>
  <si>
    <t>BNO US</t>
  </si>
  <si>
    <t>United States Brent Oil Fund L</t>
  </si>
  <si>
    <t>AIA US</t>
  </si>
  <si>
    <t>FXRU US</t>
  </si>
  <si>
    <t>CurrencyShares Russian Ruble T</t>
  </si>
  <si>
    <t>Russia</t>
  </si>
  <si>
    <t>JJG US</t>
  </si>
  <si>
    <t>iPath Bloomberg Grains Subinde</t>
  </si>
  <si>
    <t>PAF US</t>
  </si>
  <si>
    <t>PowerShares FTSE RAFI Asia Pac</t>
  </si>
  <si>
    <t>JVS US</t>
  </si>
  <si>
    <t>JETS Dow Jones Islamic Market</t>
  </si>
  <si>
    <t>JETS/ETF</t>
  </si>
  <si>
    <t>QABA US</t>
  </si>
  <si>
    <t>First Trust NASDAQ ABA Communi</t>
  </si>
  <si>
    <t>LTPZ US</t>
  </si>
  <si>
    <t>PIMCO 15+ Year U.S. TIPS Index</t>
  </si>
  <si>
    <t>PST US</t>
  </si>
  <si>
    <t>ProShares UltraShort Lehman 7-</t>
  </si>
  <si>
    <t>UAG US</t>
  </si>
  <si>
    <t>ETRACS CMCI Agriculture Total</t>
  </si>
  <si>
    <t>1341067D US</t>
  </si>
  <si>
    <t>GlobalShares FTSE Developed Co</t>
  </si>
  <si>
    <t>Old Mutual Global Share Trust/</t>
  </si>
  <si>
    <t>TENZ US</t>
  </si>
  <si>
    <t>PIMCO 7-15 Year U.S. Treasury</t>
  </si>
  <si>
    <t>339872Q US</t>
  </si>
  <si>
    <t>streetTRACKS Morgan Stanley In</t>
  </si>
  <si>
    <t>GKB US</t>
  </si>
  <si>
    <t>Ameristock/Ryan 2 Year Treasur</t>
  </si>
  <si>
    <t>TYD US</t>
  </si>
  <si>
    <t>Direxion Daily 7-10 Year Treas</t>
  </si>
  <si>
    <t>PSCE US</t>
  </si>
  <si>
    <t>PowerShares S&amp;P SmallCap Energ</t>
  </si>
  <si>
    <t>ETFY US</t>
  </si>
  <si>
    <t>Pax FTSE Environmental Technol</t>
  </si>
  <si>
    <t>Pax World ETFs/USA</t>
  </si>
  <si>
    <t>SBM US</t>
  </si>
  <si>
    <t>ProShares Short Basic Material</t>
  </si>
  <si>
    <t>NASI US</t>
  </si>
  <si>
    <t>Pax MSCI North America ESG Ind</t>
  </si>
  <si>
    <t>GSC US</t>
  </si>
  <si>
    <t>GS Connect S&amp;P GSCI Enhanced C</t>
  </si>
  <si>
    <t>Goldman Sachs ETNs/USA</t>
  </si>
  <si>
    <t>IGE US</t>
  </si>
  <si>
    <t>iShares North American Natural</t>
  </si>
  <si>
    <t>PLW US</t>
  </si>
  <si>
    <t>PowerShares 1-30 Laddered Trea</t>
  </si>
  <si>
    <t>VBR US</t>
  </si>
  <si>
    <t>Vanguard Small-Cap Value ETF</t>
  </si>
  <si>
    <t>PSCI US</t>
  </si>
  <si>
    <t>PowerShares S&amp;P SmallCap Indus</t>
  </si>
  <si>
    <t>IFEU US</t>
  </si>
  <si>
    <t>iShares Europe Developed Real</t>
  </si>
  <si>
    <t>BIS US</t>
  </si>
  <si>
    <t>ProShares UltraShort Nasdaq Bi</t>
  </si>
  <si>
    <t>IFAS US</t>
  </si>
  <si>
    <t>iShares Asia Developed Real Es</t>
  </si>
  <si>
    <t>OIH US</t>
  </si>
  <si>
    <t>VanEck Vectors Oil Services ET</t>
  </si>
  <si>
    <t>LEHMN US</t>
  </si>
  <si>
    <t>CPI US</t>
  </si>
  <si>
    <t>Equity Hedge</t>
  </si>
  <si>
    <t>BAL US</t>
  </si>
  <si>
    <t>iPath Bloomberg Cotton Subinde</t>
  </si>
  <si>
    <t>SCHC US</t>
  </si>
  <si>
    <t>Schwab International Small-Cap</t>
  </si>
  <si>
    <t>BXDB US</t>
  </si>
  <si>
    <t>Barclays ETN+short B Leveraged</t>
  </si>
  <si>
    <t>PSCH US</t>
  </si>
  <si>
    <t>PowerShares S&amp;P SmallCap Healt</t>
  </si>
  <si>
    <t>IXG US</t>
  </si>
  <si>
    <t>iShares Global Financials ETF</t>
  </si>
  <si>
    <t>GVICR US</t>
  </si>
  <si>
    <t>iShares Barclays Intermediate</t>
  </si>
  <si>
    <t>SNB US</t>
  </si>
  <si>
    <t>SPA ETF Market Grader 200</t>
  </si>
  <si>
    <t>SPA ETFs/USA</t>
  </si>
  <si>
    <t>BVT US</t>
  </si>
  <si>
    <t>FONE US</t>
  </si>
  <si>
    <t>First Trust NASDAQ Smartphone</t>
  </si>
  <si>
    <t>DRF US</t>
  </si>
  <si>
    <t>WisdomTree International Finan</t>
  </si>
  <si>
    <t>IWL US</t>
  </si>
  <si>
    <t>iShares Russell Top 200 ETF</t>
  </si>
  <si>
    <t>DBT US</t>
  </si>
  <si>
    <t>WisdomTree International Techn</t>
  </si>
  <si>
    <t>DSLV US</t>
  </si>
  <si>
    <t>VelocityShares 3x Inverse Silv</t>
  </si>
  <si>
    <t>PFF US</t>
  </si>
  <si>
    <t>iShares US Preferred Stock ETF</t>
  </si>
  <si>
    <t>PRFF US</t>
  </si>
  <si>
    <t>PowerShares FTSE RAFI Financia</t>
  </si>
  <si>
    <t>PRFQ US</t>
  </si>
  <si>
    <t>PowerShares FTSE RAFI Telecomm</t>
  </si>
  <si>
    <t>PRFN US</t>
  </si>
  <si>
    <t>PowerShares FTSE RAFI Industri</t>
  </si>
  <si>
    <t>QAI US</t>
  </si>
  <si>
    <t>IndexIQ ETF Trust - IQ Hedge M</t>
  </si>
  <si>
    <t>FTW US</t>
  </si>
  <si>
    <t>First Trust Taiwan AlphaDEX Fu</t>
  </si>
  <si>
    <t>ISHG US</t>
  </si>
  <si>
    <t>iShares 1-3 Year International</t>
  </si>
  <si>
    <t>UMM US</t>
  </si>
  <si>
    <t>MacroShares Major Metro Housin</t>
  </si>
  <si>
    <t>EIDO US</t>
  </si>
  <si>
    <t>iShares MSCI Indonesia ETF</t>
  </si>
  <si>
    <t>Indonesia</t>
  </si>
  <si>
    <t>ABCS US</t>
  </si>
  <si>
    <t>Guggenheim ABC High Dividend E</t>
  </si>
  <si>
    <t>ICF US</t>
  </si>
  <si>
    <t>iShares Cohen &amp; Steers REIT ET</t>
  </si>
  <si>
    <t>MZZ US</t>
  </si>
  <si>
    <t>ProShares UltraShort MidCap400</t>
  </si>
  <si>
    <t>AGG US</t>
  </si>
  <si>
    <t>iShares Core U.S. Aggregate Bo</t>
  </si>
  <si>
    <t>IBND US</t>
  </si>
  <si>
    <t>SPDR Bloomberg Barclays Intern</t>
  </si>
  <si>
    <t>EMIF US</t>
  </si>
  <si>
    <t>iShares Emerging Markets Infra</t>
  </si>
  <si>
    <t>FBZ US</t>
  </si>
  <si>
    <t>First Trust Brazil AlphaDEX Fu</t>
  </si>
  <si>
    <t>FKO US</t>
  </si>
  <si>
    <t>First Trust South Korea AlphaD</t>
  </si>
  <si>
    <t>Korea</t>
  </si>
  <si>
    <t>South Korea</t>
  </si>
  <si>
    <t>STIP US</t>
  </si>
  <si>
    <t>iShares 0-5 Year TIPS Bond ETF</t>
  </si>
  <si>
    <t>VTWG US</t>
  </si>
  <si>
    <t>Vanguard Russell 2000 Growth</t>
  </si>
  <si>
    <t>AXMT US</t>
  </si>
  <si>
    <t>iShares MSCI ACWI ex US Materi</t>
  </si>
  <si>
    <t>MZG US</t>
  </si>
  <si>
    <t>Claymore Morningstar Manufactu</t>
  </si>
  <si>
    <t>PQSC US</t>
  </si>
  <si>
    <t>PowerShares FTSE NASDAQ Small</t>
  </si>
  <si>
    <t>ACWX US</t>
  </si>
  <si>
    <t>iShares MSCI ACWI ex US ETF</t>
  </si>
  <si>
    <t>MYG US</t>
  </si>
  <si>
    <t>NETS FTSE CNBC Global 300 Inde</t>
  </si>
  <si>
    <t>VOOG US</t>
  </si>
  <si>
    <t>Vanguard S&amp;P 500 Growth ETF</t>
  </si>
  <si>
    <t>VQT US</t>
  </si>
  <si>
    <t>Barclays ETN+ ETNs Linked to t</t>
  </si>
  <si>
    <t>IVOO US</t>
  </si>
  <si>
    <t>Vanguard S&amp;P Mid-Cap 400 ETF</t>
  </si>
  <si>
    <t>PNXQ US</t>
  </si>
  <si>
    <t>PowerShares NXQ Portfolio</t>
  </si>
  <si>
    <t>VIOV US</t>
  </si>
  <si>
    <t>Vanguard S&amp;P Small-Cap 600 Val</t>
  </si>
  <si>
    <t>TLL US</t>
  </si>
  <si>
    <t>ProShares UltraShort Telecommu</t>
  </si>
  <si>
    <t>DCNG US</t>
  </si>
  <si>
    <t>iPath Seasonal Natural Gas ETN</t>
  </si>
  <si>
    <t>CAFE US</t>
  </si>
  <si>
    <t>iPath Pure Beta Coffee ETN</t>
  </si>
  <si>
    <t>WEET US</t>
  </si>
  <si>
    <t>iPath Pure Beta Grains ETN</t>
  </si>
  <si>
    <t>ONG US</t>
  </si>
  <si>
    <t>iPath Pure Beta Energy ETN</t>
  </si>
  <si>
    <t>PTD US</t>
  </si>
  <si>
    <t>ETRACS CMCI Short Platinum Exc</t>
  </si>
  <si>
    <t>BJK US</t>
  </si>
  <si>
    <t>VanEck Vectors Gaming ETF</t>
  </si>
  <si>
    <t>QQXT US</t>
  </si>
  <si>
    <t>First Trust NASDAQ-100 Ex-Tech</t>
  </si>
  <si>
    <t>EPHE US</t>
  </si>
  <si>
    <t>Philippines</t>
  </si>
  <si>
    <t>QCLN US</t>
  </si>
  <si>
    <t>First Trust NASDAQ Clean Edge</t>
  </si>
  <si>
    <t>MBB US</t>
  </si>
  <si>
    <t>ICLN US</t>
  </si>
  <si>
    <t>iShares Global Clean Energy ET</t>
  </si>
  <si>
    <t>EU US</t>
  </si>
  <si>
    <t>WisdomTree Euro Debt Fund</t>
  </si>
  <si>
    <t>HHG US</t>
  </si>
  <si>
    <t>Healthshares Infectious Diseas</t>
  </si>
  <si>
    <t>MEXS US</t>
  </si>
  <si>
    <t>Global X Mex Small Cap ETF</t>
  </si>
  <si>
    <t>Mexico</t>
  </si>
  <si>
    <t>JGBT US</t>
  </si>
  <si>
    <t>DB 3x Japanese Govt Bond Futur</t>
  </si>
  <si>
    <t>PEY US</t>
  </si>
  <si>
    <t>PowerShares High Yield Equity</t>
  </si>
  <si>
    <t>BND US</t>
  </si>
  <si>
    <t>Vanguard Total Bond Market ETF</t>
  </si>
  <si>
    <t>FXO US</t>
  </si>
  <si>
    <t>First Trust Financial AlphaDEX</t>
  </si>
  <si>
    <t>REZ US</t>
  </si>
  <si>
    <t>iShares Residential Real Estat</t>
  </si>
  <si>
    <t>UPW US</t>
  </si>
  <si>
    <t>ProShares Ultra Utilities</t>
  </si>
  <si>
    <t>RSX US</t>
  </si>
  <si>
    <t>VanEck Vectors Russia ETF</t>
  </si>
  <si>
    <t>TUZ US</t>
  </si>
  <si>
    <t>PIMCO 1-3 Year U.S. Treasury I</t>
  </si>
  <si>
    <t>FGEM US</t>
  </si>
  <si>
    <t>EGShares Financials GEMS ETF</t>
  </si>
  <si>
    <t>EGShares ETFs/USA</t>
  </si>
  <si>
    <t>AGF US</t>
  </si>
  <si>
    <t>DB Agriculture Long Exchange T</t>
  </si>
  <si>
    <t>OLEM US</t>
  </si>
  <si>
    <t>iPath Pure Beta Crude Oil ETN</t>
  </si>
  <si>
    <t>TYO US</t>
  </si>
  <si>
    <t>JPX US</t>
  </si>
  <si>
    <t>ProShares UltraShort MSCI Paci</t>
  </si>
  <si>
    <t>BNDS US</t>
  </si>
  <si>
    <t>SPDR Bloomberg Barclays Aggreg</t>
  </si>
  <si>
    <t>PXI US</t>
  </si>
  <si>
    <t>PowerShares DWA Energy Momentu</t>
  </si>
  <si>
    <t>TDTT US</t>
  </si>
  <si>
    <t>FlexShares iBoxx 3-Year Target</t>
  </si>
  <si>
    <t>FlexShares ETFs/USA</t>
  </si>
  <si>
    <t>PEZ US</t>
  </si>
  <si>
    <t>PowerShares DWA Consumer Cycli</t>
  </si>
  <si>
    <t>SPYG US</t>
  </si>
  <si>
    <t>SPDR S&amp;P 500 Growth ETF</t>
  </si>
  <si>
    <t>UCO US</t>
  </si>
  <si>
    <t>ProShares Ultra Bloomberg Crud</t>
  </si>
  <si>
    <t>WEAT US</t>
  </si>
  <si>
    <t>Teucrium Wheat Fund</t>
  </si>
  <si>
    <t>Teucrium ETFs/USA</t>
  </si>
  <si>
    <t>PAO US</t>
  </si>
  <si>
    <t>PowerShares RiverFront Tactica</t>
  </si>
  <si>
    <t>Global Allocation</t>
  </si>
  <si>
    <t>PSCD US</t>
  </si>
  <si>
    <t>PowerShares S&amp;P SmallCap Consu</t>
  </si>
  <si>
    <t>GKD US</t>
  </si>
  <si>
    <t>Ameristock/Ryan 10 Year Treasu</t>
  </si>
  <si>
    <t>SZR US</t>
  </si>
  <si>
    <t>WisdomTree South African Rand</t>
  </si>
  <si>
    <t>TZE US</t>
  </si>
  <si>
    <t>iShares Target Date 2015 ETF</t>
  </si>
  <si>
    <t>PCY US</t>
  </si>
  <si>
    <t>PowerShares Emerging Markets S</t>
  </si>
  <si>
    <t>Fixed Income Emerging Market</t>
  </si>
  <si>
    <t>Fixed Income EM</t>
  </si>
  <si>
    <t>EMEY US</t>
  </si>
  <si>
    <t>iShares MSCI Emerging Markets</t>
  </si>
  <si>
    <t>CWB US</t>
  </si>
  <si>
    <t>SPDR Bloomberg Barclays Conver</t>
  </si>
  <si>
    <t>Convertible</t>
  </si>
  <si>
    <t>PBP US</t>
  </si>
  <si>
    <t>PowerShares S&amp;P 500 BuyWrite P</t>
  </si>
  <si>
    <t>PQBW US</t>
  </si>
  <si>
    <t>Powershares NASDAQ-100 BuyWrit</t>
  </si>
  <si>
    <t>TLT US</t>
  </si>
  <si>
    <t>iShares 20+ Year Treasury Bond</t>
  </si>
  <si>
    <t>SDOW US</t>
  </si>
  <si>
    <t>ProShares UltraPro Short Dow30</t>
  </si>
  <si>
    <t>FIVZ US</t>
  </si>
  <si>
    <t>PIMCO 3-7 Year U.S. Treasury I</t>
  </si>
  <si>
    <t>IYT US</t>
  </si>
  <si>
    <t>iShares Transportation Average</t>
  </si>
  <si>
    <t>ZSL US</t>
  </si>
  <si>
    <t>ProShares UltraShort Silver</t>
  </si>
  <si>
    <t>SQQQ US</t>
  </si>
  <si>
    <t>ProShares UltraPro Short QQQ</t>
  </si>
  <si>
    <t>ZROZ US</t>
  </si>
  <si>
    <t>PIMCO 25+ Year Zero Coupon U.S</t>
  </si>
  <si>
    <t>EWJ US</t>
  </si>
  <si>
    <t>iShares MSCI Japan ETF</t>
  </si>
  <si>
    <t>LCPR US</t>
  </si>
  <si>
    <t>VelocityShares 2x Long Copper</t>
  </si>
  <si>
    <t>SSK US</t>
  </si>
  <si>
    <t>SPA ETF Market Grader Small Ca</t>
  </si>
  <si>
    <t>EWM US</t>
  </si>
  <si>
    <t>iShares MSCI Malaysia ETF</t>
  </si>
  <si>
    <t>Malaysia</t>
  </si>
  <si>
    <t>CLYRD US</t>
  </si>
  <si>
    <t>GBFCR US</t>
  </si>
  <si>
    <t>USCI US</t>
  </si>
  <si>
    <t>United States Commodity Index</t>
  </si>
  <si>
    <t>IDX US</t>
  </si>
  <si>
    <t>VanEck Vectors Indonesia Index</t>
  </si>
  <si>
    <t>GSO US</t>
  </si>
  <si>
    <t>GlobalShares FTSE All-World ex</t>
  </si>
  <si>
    <t>WMW US</t>
  </si>
  <si>
    <t>ELEMENTS Linked to the Morning</t>
  </si>
  <si>
    <t>CRBA US</t>
  </si>
  <si>
    <t>Jefferies TR/J CRB Agriculture</t>
  </si>
  <si>
    <t>ALPS ETFs/USA</t>
  </si>
  <si>
    <t>KBWC US</t>
  </si>
  <si>
    <t>PowerShares KBW Capital Market</t>
  </si>
  <si>
    <t>TVIZ US</t>
  </si>
  <si>
    <t>VelocityShares Daily 2x VIX Me</t>
  </si>
  <si>
    <t>PHB US</t>
  </si>
  <si>
    <t>PowerShares Fundamental High Y</t>
  </si>
  <si>
    <t>IWX US</t>
  </si>
  <si>
    <t>iShares Russell Top 200 Value</t>
  </si>
  <si>
    <t>LQDRD US</t>
  </si>
  <si>
    <t>iShares iBoxx $ Investment Gra</t>
  </si>
  <si>
    <t>DIA US</t>
  </si>
  <si>
    <t>SPDR Dow Jones Industrial Aver</t>
  </si>
  <si>
    <t>ONEF US</t>
  </si>
  <si>
    <t>SCHG US</t>
  </si>
  <si>
    <t>Schwab U.S. Large-Cap Growth E</t>
  </si>
  <si>
    <t>DYY US</t>
  </si>
  <si>
    <t>DB Commodity Double Long Excha</t>
  </si>
  <si>
    <t>MES US</t>
  </si>
  <si>
    <t>VanEck Vectors Gulf States Ind</t>
  </si>
  <si>
    <t>UVXY US</t>
  </si>
  <si>
    <t>ProShares Ultra VIX Short-Term</t>
  </si>
  <si>
    <t>EVAL US</t>
  </si>
  <si>
    <t>JKH US</t>
  </si>
  <si>
    <t>iShares Morningstar Mid-Cap Gr</t>
  </si>
  <si>
    <t>JJT US</t>
  </si>
  <si>
    <t>iPath Bloomberg Tin Subindex T</t>
  </si>
  <si>
    <t>DPC US</t>
  </si>
  <si>
    <t>GRN US</t>
  </si>
  <si>
    <t>iPath Global Carbon ETN</t>
  </si>
  <si>
    <t>DGLD US</t>
  </si>
  <si>
    <t>VelocityShares 3x Inverse Gold</t>
  </si>
  <si>
    <t>MOM US</t>
  </si>
  <si>
    <t>QuantShares U.S. Market Neutra</t>
  </si>
  <si>
    <t>QuantShares ETFs/USA</t>
  </si>
  <si>
    <t>DBU US</t>
  </si>
  <si>
    <t>WisdomTree Global ex-US Utilit</t>
  </si>
  <si>
    <t>IDLV US</t>
  </si>
  <si>
    <t>PowerShares S&amp;P International</t>
  </si>
  <si>
    <t>DOIL US</t>
  </si>
  <si>
    <t>VelocityShares 3X Inverse Bren</t>
  </si>
  <si>
    <t>0726920D US</t>
  </si>
  <si>
    <t>Claymore/Robeco Boston Partner</t>
  </si>
  <si>
    <t>FTAG US</t>
  </si>
  <si>
    <t>First Trust Indxx Global Agric</t>
  </si>
  <si>
    <t>XLI US</t>
  </si>
  <si>
    <t>XLU US</t>
  </si>
  <si>
    <t>Utilities Select Sector SPDR F</t>
  </si>
  <si>
    <t>XLV US</t>
  </si>
  <si>
    <t>RFG US</t>
  </si>
  <si>
    <t>EIRL US</t>
  </si>
  <si>
    <t>iShares MSCI Ireland Capped ET</t>
  </si>
  <si>
    <t>GMM US</t>
  </si>
  <si>
    <t>CMF US</t>
  </si>
  <si>
    <t>iShares California Muni Bond E</t>
  </si>
  <si>
    <t>HHN US</t>
  </si>
  <si>
    <t>HealthShares Neuroscience Exch</t>
  </si>
  <si>
    <t>ENY US</t>
  </si>
  <si>
    <t>Guggenheim Canadian Energy Inc</t>
  </si>
  <si>
    <t>FEM US</t>
  </si>
  <si>
    <t>First Trust Emerging Markets A</t>
  </si>
  <si>
    <t>PRN US</t>
  </si>
  <si>
    <t>PowerShares DWA Industrials Mo</t>
  </si>
  <si>
    <t>GVT US</t>
  </si>
  <si>
    <t>Columbia Select Large Cap Valu</t>
  </si>
  <si>
    <t>FLN US</t>
  </si>
  <si>
    <t>First Trust Latin America Alph</t>
  </si>
  <si>
    <t>PXH US</t>
  </si>
  <si>
    <t>PowerShares FTSE RAFI Emerging</t>
  </si>
  <si>
    <t>AVU US</t>
  </si>
  <si>
    <t>Adelante Shares RE Value Excha</t>
  </si>
  <si>
    <t>TNA US</t>
  </si>
  <si>
    <t>Direxion Daily Small Cap Bull</t>
  </si>
  <si>
    <t>RJN US</t>
  </si>
  <si>
    <t>ELEMENTS Linked to the Rogers</t>
  </si>
  <si>
    <t>PFM US</t>
  </si>
  <si>
    <t>PowerShares Dividend Achievers</t>
  </si>
  <si>
    <t>IPW US</t>
  </si>
  <si>
    <t>SPDR S&amp;P International Energy</t>
  </si>
  <si>
    <t>RPV US</t>
  </si>
  <si>
    <t>Guggenheim S&amp;P 500 Pure Value</t>
  </si>
  <si>
    <t>IPF US</t>
  </si>
  <si>
    <t>SPDR S&amp;P International Financi</t>
  </si>
  <si>
    <t>GMTB US</t>
  </si>
  <si>
    <t>Columbia Core Bond ETF</t>
  </si>
  <si>
    <t>1506815D US</t>
  </si>
  <si>
    <t>iShares Diversified Alternativ</t>
  </si>
  <si>
    <t>BRAF US</t>
  </si>
  <si>
    <t>Global X Brazil Financials ETF</t>
  </si>
  <si>
    <t>EZJ US</t>
  </si>
  <si>
    <t>ProShares Ultra MSCI Japan</t>
  </si>
  <si>
    <t>IWV US</t>
  </si>
  <si>
    <t>iShares Russell 3000 ETF</t>
  </si>
  <si>
    <t>EPU US</t>
  </si>
  <si>
    <t>iShares MSCI All Peru Capped E</t>
  </si>
  <si>
    <t>Peru</t>
  </si>
  <si>
    <t>PTM US</t>
  </si>
  <si>
    <t>ETRACS CMCI Long Platinum Tota</t>
  </si>
  <si>
    <t>JEM US</t>
  </si>
  <si>
    <t>iPath GEMS Index ETN</t>
  </si>
  <si>
    <t>Currency EM</t>
  </si>
  <si>
    <t>IWF US</t>
  </si>
  <si>
    <t>iShares Russell 1000 Growth ET</t>
  </si>
  <si>
    <t>MDD US</t>
  </si>
  <si>
    <t>SPDR S&amp;P International Mid Cap</t>
  </si>
  <si>
    <t>FPA US</t>
  </si>
  <si>
    <t>First Trust Asia Pacific ex-Ja</t>
  </si>
  <si>
    <t>LPLT US</t>
  </si>
  <si>
    <t>VelocityShares 2x Long Platinu</t>
  </si>
  <si>
    <t>USY US</t>
  </si>
  <si>
    <t>WisdomTree US Short Term Gover</t>
  </si>
  <si>
    <t>ITLY US</t>
  </si>
  <si>
    <t>PowerShares DB Italian Treasur</t>
  </si>
  <si>
    <t>Italy</t>
  </si>
  <si>
    <t>BSCM US</t>
  </si>
  <si>
    <t>Guggenheim BulletShares 2022 C</t>
  </si>
  <si>
    <t>STPZ US</t>
  </si>
  <si>
    <t>PIMCO 1-5 Year U.S. TIPS Index</t>
  </si>
  <si>
    <t>TYI US</t>
  </si>
  <si>
    <t>NETS TOPIX Index Fund</t>
  </si>
  <si>
    <t>FYC US</t>
  </si>
  <si>
    <t>First Trust Small Cap Growth A</t>
  </si>
  <si>
    <t>IEZ US</t>
  </si>
  <si>
    <t>iShares U.S. Oil Equipment &amp; S</t>
  </si>
  <si>
    <t>FLYX US</t>
  </si>
  <si>
    <t>Direxion Airline Shares</t>
  </si>
  <si>
    <t>UBT US</t>
  </si>
  <si>
    <t>ProShares Ultra 20+ Year Treas</t>
  </si>
  <si>
    <t>RHO US</t>
  </si>
  <si>
    <t>Rydex Inverse 2X S&amp;P Select Se</t>
  </si>
  <si>
    <t>AXSL US</t>
  </si>
  <si>
    <t>iShares MSCI ACWI ex US Consum</t>
  </si>
  <si>
    <t>RTW US</t>
  </si>
  <si>
    <t>EWRI US</t>
  </si>
  <si>
    <t>Guggenheim Russell 1000 Equal</t>
  </si>
  <si>
    <t>ACQU</t>
  </si>
  <si>
    <t>GGGG US</t>
  </si>
  <si>
    <t>Global X Pure Gold Miners ETF</t>
  </si>
  <si>
    <t>IVOV US</t>
  </si>
  <si>
    <t>Vanguard S&amp;P Mid-Cap 400 Value</t>
  </si>
  <si>
    <t>IVOG US</t>
  </si>
  <si>
    <t>Vanguard S&amp;P Mid-Cap 400 Growt</t>
  </si>
  <si>
    <t>PTO US</t>
  </si>
  <si>
    <t>PowerShares Ibbotson Alternati</t>
  </si>
  <si>
    <t>PLND US</t>
  </si>
  <si>
    <t>VanEck Vectors Poland ETF</t>
  </si>
  <si>
    <t>Poland</t>
  </si>
  <si>
    <t>BSR US</t>
  </si>
  <si>
    <t>BearLinx Alerian MLP Select In</t>
  </si>
  <si>
    <t>Bear Stearns ETNs/USA</t>
  </si>
  <si>
    <t>VOOV US</t>
  </si>
  <si>
    <t>Vanguard S&amp;P 500 Value ETF</t>
  </si>
  <si>
    <t>FAS US</t>
  </si>
  <si>
    <t>Direxion Daily Financial Bull</t>
  </si>
  <si>
    <t>SHMO US</t>
  </si>
  <si>
    <t>SMDD US</t>
  </si>
  <si>
    <t>ProShares UltraPro Short MidCa</t>
  </si>
  <si>
    <t>ECH US</t>
  </si>
  <si>
    <t>Chile</t>
  </si>
  <si>
    <t>IEO US</t>
  </si>
  <si>
    <t>iShares U.S. Oil &amp; Gas Explora</t>
  </si>
  <si>
    <t>DHS US</t>
  </si>
  <si>
    <t>WisdomTree US High Dividend Fu</t>
  </si>
  <si>
    <t>SHBT US</t>
  </si>
  <si>
    <t>LSTK US</t>
  </si>
  <si>
    <t>iPath Pure Beta Livestock ETN</t>
  </si>
  <si>
    <t>DIRT US</t>
  </si>
  <si>
    <t>iPath Pure Beta Agriculture ET</t>
  </si>
  <si>
    <t>DGT US</t>
  </si>
  <si>
    <t>PXSV US</t>
  </si>
  <si>
    <t>PowerShares Russell 2000 Pure</t>
  </si>
  <si>
    <t>CVRT US</t>
  </si>
  <si>
    <t>PowerShare Convertible Securit</t>
  </si>
  <si>
    <t>VPL US</t>
  </si>
  <si>
    <t>Vanguard FTSE Pacific ETF</t>
  </si>
  <si>
    <t>LEMB US</t>
  </si>
  <si>
    <t>iShares JP Morgan EM Local Cur</t>
  </si>
  <si>
    <t>SMIN US</t>
  </si>
  <si>
    <t>iShares MSCI India Small-Cap E</t>
  </si>
  <si>
    <t>EWGS US</t>
  </si>
  <si>
    <t>iShares MSCI Germany Small-Cap</t>
  </si>
  <si>
    <t>DRV US</t>
  </si>
  <si>
    <t>Direxion Daily Real Estate Bea</t>
  </si>
  <si>
    <t>TWOL US</t>
  </si>
  <si>
    <t>Direxion Daily 2-Year Treasury</t>
  </si>
  <si>
    <t>SFV US</t>
  </si>
  <si>
    <t>SPA ETF Market Grader 40</t>
  </si>
  <si>
    <t>GVIRD US</t>
  </si>
  <si>
    <t>RALS US</t>
  </si>
  <si>
    <t>ProShares RAFI Long/Short</t>
  </si>
  <si>
    <t>IXP US</t>
  </si>
  <si>
    <t>iShares Global Telecom ETF</t>
  </si>
  <si>
    <t>FFR US</t>
  </si>
  <si>
    <t>First Trust FTSE EPRA/NAREIT D</t>
  </si>
  <si>
    <t>TGEM US</t>
  </si>
  <si>
    <t>EGShares Telecom GEMS ETF</t>
  </si>
  <si>
    <t>EIS US</t>
  </si>
  <si>
    <t>AXFN US</t>
  </si>
  <si>
    <t>iShares MSCI ACWI ex US Financ</t>
  </si>
  <si>
    <t>GRID US</t>
  </si>
  <si>
    <t>IXC US</t>
  </si>
  <si>
    <t>iShares Global Energy ETF</t>
  </si>
  <si>
    <t>SCLP US</t>
  </si>
  <si>
    <t>KRS US</t>
  </si>
  <si>
    <t>ProShares Short S&amp;P Regional B</t>
  </si>
  <si>
    <t>EEMCR US</t>
  </si>
  <si>
    <t>TFI US</t>
  </si>
  <si>
    <t>SPDR Nuveen Bloomberg Barclays</t>
  </si>
  <si>
    <t>EMT US</t>
  </si>
  <si>
    <t>EGShares Emerging Markets Meta</t>
  </si>
  <si>
    <t>SSO US</t>
  </si>
  <si>
    <t>ProShares Ultra S&amp;P500</t>
  </si>
  <si>
    <t>ICI US</t>
  </si>
  <si>
    <t>iPath Optimized Currency Carry</t>
  </si>
  <si>
    <t>0883241D US</t>
  </si>
  <si>
    <t>JPMorgan USD Emerging Markets</t>
  </si>
  <si>
    <t>BUNT US</t>
  </si>
  <si>
    <t>DB 3x German Bund Futures Exch</t>
  </si>
  <si>
    <t>SOXS US</t>
  </si>
  <si>
    <t>BOIL US</t>
  </si>
  <si>
    <t>ProShares Ultra Bloomberg Natu</t>
  </si>
  <si>
    <t>SOYB US</t>
  </si>
  <si>
    <t>Teucrium Soybean Fund</t>
  </si>
  <si>
    <t>IDMO US</t>
  </si>
  <si>
    <t>CZA US</t>
  </si>
  <si>
    <t>Guggenheim Mid-Cap Core ETF</t>
  </si>
  <si>
    <t>EELV US</t>
  </si>
  <si>
    <t>PowerShares S&amp;P Emerging Marke</t>
  </si>
  <si>
    <t>PCA US</t>
  </si>
  <si>
    <t>Moderate Allocation</t>
  </si>
  <si>
    <t>PSAU US</t>
  </si>
  <si>
    <t>PowerShares Global Gold and Pr</t>
  </si>
  <si>
    <t>TZD US</t>
  </si>
  <si>
    <t>iShares Target Date 2010 ETF</t>
  </si>
  <si>
    <t>PAGG US</t>
  </si>
  <si>
    <t>PowerShares Global Agriculture</t>
  </si>
  <si>
    <t>PICK US</t>
  </si>
  <si>
    <t>iShares MSCI Global Metals &amp; M</t>
  </si>
  <si>
    <t>SUBRD US</t>
  </si>
  <si>
    <t>iShares S&amp;P Short Term Nationa</t>
  </si>
  <si>
    <t>UNLS</t>
  </si>
  <si>
    <t>SGG US</t>
  </si>
  <si>
    <t>iPath Bloomberg Sugar Subindex</t>
  </si>
  <si>
    <t>SCPR US</t>
  </si>
  <si>
    <t>VelocityShares 2x Inverse Copp</t>
  </si>
  <si>
    <t>ROLA US</t>
  </si>
  <si>
    <t>iPath Long Extended Russell 10</t>
  </si>
  <si>
    <t>HYS US</t>
  </si>
  <si>
    <t>PIMCO 0-5 Year High Yield Corp</t>
  </si>
  <si>
    <t>SCIF US</t>
  </si>
  <si>
    <t>VanEck Vectors India Small-Cap</t>
  </si>
  <si>
    <t>PPRM US</t>
  </si>
  <si>
    <t>PIMCO Prime Limited Maturity S</t>
  </si>
  <si>
    <t>SAW US</t>
  </si>
  <si>
    <t>FocusShares ISE Homebuilders I</t>
  </si>
  <si>
    <t>REMX US</t>
  </si>
  <si>
    <t>VanEck Vectors Rare Earth/Stra</t>
  </si>
  <si>
    <t>FLM US</t>
  </si>
  <si>
    <t>First Trust Global Engineering</t>
  </si>
  <si>
    <t>LDC US</t>
  </si>
  <si>
    <t>iPath Dow Jones-UBS Lead Subin</t>
  </si>
  <si>
    <t>JJPC US</t>
  </si>
  <si>
    <t>iPath Dow Jones-UBS Precious M</t>
  </si>
  <si>
    <t>PXLG US</t>
  </si>
  <si>
    <t>PowerShares Russell Top 200 Pu</t>
  </si>
  <si>
    <t>HRW US</t>
  </si>
  <si>
    <t>HealthShares Dermatology &amp; Wou</t>
  </si>
  <si>
    <t>TUR US</t>
  </si>
  <si>
    <t>iShares MSCI Turkey ETF</t>
  </si>
  <si>
    <t>Turkey</t>
  </si>
  <si>
    <t>UBN US</t>
  </si>
  <si>
    <t>ETRACS CMCI Energy Total Retur</t>
  </si>
  <si>
    <t>UBG US</t>
  </si>
  <si>
    <t>ETRACS CMCI Gold Total Return</t>
  </si>
  <si>
    <t>PKN US</t>
  </si>
  <si>
    <t>PowerShares Global Nuclear Ene</t>
  </si>
  <si>
    <t>FLAT US</t>
  </si>
  <si>
    <t>iPath US Treasury Flattener ET</t>
  </si>
  <si>
    <t>DEB US</t>
  </si>
  <si>
    <t>WisdomTree Europe Dividend Fun</t>
  </si>
  <si>
    <t>DOG US</t>
  </si>
  <si>
    <t>ProShares Short Dow30</t>
  </si>
  <si>
    <t>XHE US</t>
  </si>
  <si>
    <t>SPDR S&amp;P Health Care Equipment</t>
  </si>
  <si>
    <t>SCOG US</t>
  </si>
  <si>
    <t>Russell Small Cap Consistent G</t>
  </si>
  <si>
    <t>ROOF US</t>
  </si>
  <si>
    <t>IQ US Real Estate Small Cap ET</t>
  </si>
  <si>
    <t>GRI US</t>
  </si>
  <si>
    <t>Cohen &amp; Steers Global Realty M</t>
  </si>
  <si>
    <t>EWMD US</t>
  </si>
  <si>
    <t>Guggenheim S&amp;P MidCap 400 Equa</t>
  </si>
  <si>
    <t>FZB US</t>
  </si>
  <si>
    <t>FaithShares Baptist Values Fun</t>
  </si>
  <si>
    <t>FDT US</t>
  </si>
  <si>
    <t>First Trust Developed Markets</t>
  </si>
  <si>
    <t>AXTE US</t>
  </si>
  <si>
    <t>iShares MSCI ACWI ex US Teleco</t>
  </si>
  <si>
    <t>EDC US</t>
  </si>
  <si>
    <t>Direxion Daily Emerging Market</t>
  </si>
  <si>
    <t>AXID US</t>
  </si>
  <si>
    <t>iShares MSCI ACWI ex US Indust</t>
  </si>
  <si>
    <t>DPK US</t>
  </si>
  <si>
    <t>CCX US</t>
  </si>
  <si>
    <t>WisdomTree Commodity Currency</t>
  </si>
  <si>
    <t>DXO US</t>
  </si>
  <si>
    <t>PowerShares DB Crude Oil Doubl</t>
  </si>
  <si>
    <t>Powershares DB ETNs/USA</t>
  </si>
  <si>
    <t>OLO US</t>
  </si>
  <si>
    <t>DB Crude Oil Long Exchange Tra</t>
  </si>
  <si>
    <t>UYG US</t>
  </si>
  <si>
    <t>ProShares Ultra Financials</t>
  </si>
  <si>
    <t>UYM US</t>
  </si>
  <si>
    <t>ProShares Ultra Basic Material</t>
  </si>
  <si>
    <t>DUG US</t>
  </si>
  <si>
    <t>ProShares UltraShort Oil &amp; Gas</t>
  </si>
  <si>
    <t>IAK US</t>
  </si>
  <si>
    <t>BSCD US</t>
  </si>
  <si>
    <t>Guggenheim BulletShares 2013 C</t>
  </si>
  <si>
    <t>FUI US</t>
  </si>
  <si>
    <t>Focus Morningstar Utilities In</t>
  </si>
  <si>
    <t>XPP US</t>
  </si>
  <si>
    <t>ProShares Ultra FTSE China 50</t>
  </si>
  <si>
    <t>PXLV US</t>
  </si>
  <si>
    <t>EFO US</t>
  </si>
  <si>
    <t>ProShares Ultra MSCI EAFE</t>
  </si>
  <si>
    <t>EDV US</t>
  </si>
  <si>
    <t>Vanguard Extended Duration Tre</t>
  </si>
  <si>
    <t>MATH US</t>
  </si>
  <si>
    <t>UPRO US</t>
  </si>
  <si>
    <t>ProShares UltraPro S&amp;P 500</t>
  </si>
  <si>
    <t>UKW US</t>
  </si>
  <si>
    <t>ProShares Ultra Russell MidCap</t>
  </si>
  <si>
    <t>SJF US</t>
  </si>
  <si>
    <t>ProShares UltraShort Russell10</t>
  </si>
  <si>
    <t>GUNR US</t>
  </si>
  <si>
    <t>FlexShares Global Upstream Nat</t>
  </si>
  <si>
    <t>PIQ US</t>
  </si>
  <si>
    <t>PowerShares Dynamic MagniQuant</t>
  </si>
  <si>
    <t>HHE US</t>
  </si>
  <si>
    <t>Healthshares Cardiology Device</t>
  </si>
  <si>
    <t>FNI US</t>
  </si>
  <si>
    <t>First Trust Chindia ETF</t>
  </si>
  <si>
    <t>URA US</t>
  </si>
  <si>
    <t>Global X Uranium ETF</t>
  </si>
  <si>
    <t>PSR US</t>
  </si>
  <si>
    <t>PowerShares Active US Real Est</t>
  </si>
  <si>
    <t>BWV US</t>
  </si>
  <si>
    <t>iPath CBOE S&amp;P 500 BuyWrite In</t>
  </si>
  <si>
    <t>DTYL US</t>
  </si>
  <si>
    <t>iPath US Treasury 10-year Bull</t>
  </si>
  <si>
    <t>TGR US</t>
  </si>
  <si>
    <t>iShares Target Date Retirement</t>
  </si>
  <si>
    <t>SAGG US</t>
  </si>
  <si>
    <t>Direxion Daily Total Bond Mark</t>
  </si>
  <si>
    <t>JGBL US</t>
  </si>
  <si>
    <t>DB Japanese Govt Bond Futures</t>
  </si>
  <si>
    <t>HHJ US</t>
  </si>
  <si>
    <t>HealthShares Emerging Cancer E</t>
  </si>
  <si>
    <t>HHB US</t>
  </si>
  <si>
    <t>HealthShares Patient Care Serv</t>
  </si>
  <si>
    <t>NORW US</t>
  </si>
  <si>
    <t>Global X MSCI Norway ETF</t>
  </si>
  <si>
    <t>TYNS US</t>
  </si>
  <si>
    <t>RETL US</t>
  </si>
  <si>
    <t>Direxion Daily Retail Bull 3X</t>
  </si>
  <si>
    <t>GASL US</t>
  </si>
  <si>
    <t>Direxion Daily Natural Gas Rel</t>
  </si>
  <si>
    <t>VSPY US</t>
  </si>
  <si>
    <t>Direxion S&amp;P 500 Volatility Re</t>
  </si>
  <si>
    <t>VXEE US</t>
  </si>
  <si>
    <t>ETRACS 5-Month S&amp;P 500 VIX Fut</t>
  </si>
  <si>
    <t>EEN US</t>
  </si>
  <si>
    <t>Guggenheim EW Euro-Pacific LDR</t>
  </si>
  <si>
    <t>AUS US</t>
  </si>
  <si>
    <t>NETS S&amp;P/ASX 200 Index Fund</t>
  </si>
  <si>
    <t>TFT US</t>
  </si>
  <si>
    <t>Treasury 1 FITR ETF</t>
  </si>
  <si>
    <t>ETF Advisors/USA</t>
  </si>
  <si>
    <t>INY US</t>
  </si>
  <si>
    <t>SPDR Nuveen Barclays New York</t>
  </si>
  <si>
    <t>FOL US</t>
  </si>
  <si>
    <t>FactorShares 2X: Oil Bull/S&amp;P5</t>
  </si>
  <si>
    <t>SHM US</t>
  </si>
  <si>
    <t>EWW US</t>
  </si>
  <si>
    <t>iShares MSCI Mexico Capped ETF</t>
  </si>
  <si>
    <t>RXI US</t>
  </si>
  <si>
    <t>iShares Global Consumer Discre</t>
  </si>
  <si>
    <t>YAO US</t>
  </si>
  <si>
    <t>Guggenheim China All-Cap ETF</t>
  </si>
  <si>
    <t>EWZ US</t>
  </si>
  <si>
    <t>iShares MSCI Brazil Capped ETF</t>
  </si>
  <si>
    <t>VXZ US</t>
  </si>
  <si>
    <t>iPATH S&amp;P 500 VIX Mid-Term Fut</t>
  </si>
  <si>
    <t>NLR US</t>
  </si>
  <si>
    <t>VanEck Vectors Uranium+Nuclear</t>
  </si>
  <si>
    <t>RTR US</t>
  </si>
  <si>
    <t>Oppenheimer ADR Revenue ETF</t>
  </si>
  <si>
    <t>FHK US</t>
  </si>
  <si>
    <t>First Trust Hong Kong AlphaDEX</t>
  </si>
  <si>
    <t>COPX US</t>
  </si>
  <si>
    <t>Global X Copper Miners ETF</t>
  </si>
  <si>
    <t>TVIX US</t>
  </si>
  <si>
    <t>VelocityShares Daily 2x VIX Sh</t>
  </si>
  <si>
    <t>PMNA US</t>
  </si>
  <si>
    <t>PowerShares MENA Frontier Coun</t>
  </si>
  <si>
    <t>HMTM US</t>
  </si>
  <si>
    <t>1281676D US</t>
  </si>
  <si>
    <t>Russell Contrarian ETF</t>
  </si>
  <si>
    <t>ITIP US</t>
  </si>
  <si>
    <t>iShares International Inflatio</t>
  </si>
  <si>
    <t>PHO US</t>
  </si>
  <si>
    <t>PowerShares Water Resources Po</t>
  </si>
  <si>
    <t>QTEC US</t>
  </si>
  <si>
    <t>First Trust NASDAQ-100 Technol</t>
  </si>
  <si>
    <t>SCHM US</t>
  </si>
  <si>
    <t>Schwab U.S. Mid-Cap ETF</t>
  </si>
  <si>
    <t>DWAQ US</t>
  </si>
  <si>
    <t>PowerShares DWA NASDAQ Momentu</t>
  </si>
  <si>
    <t>HDGE US</t>
  </si>
  <si>
    <t>AdvisorShares Ranger Equity Be</t>
  </si>
  <si>
    <t>SCHH US</t>
  </si>
  <si>
    <t>Schwab U.S. REIT ETF</t>
  </si>
  <si>
    <t>AOA US</t>
  </si>
  <si>
    <t>iShares Core Aggressive Alloca</t>
  </si>
  <si>
    <t>JO US</t>
  </si>
  <si>
    <t>iPath Bloomberg Coffee Subinde</t>
  </si>
  <si>
    <t>SUBCR US</t>
  </si>
  <si>
    <t>MORT US</t>
  </si>
  <si>
    <t>VanEck Vectors Mortgage REIT I</t>
  </si>
  <si>
    <t>INFL US</t>
  </si>
  <si>
    <t>PowerShares DB US Inflation Ex</t>
  </si>
  <si>
    <t>MATS US</t>
  </si>
  <si>
    <t>Direxion Daily Basic Materials</t>
  </si>
  <si>
    <t>LIS US</t>
  </si>
  <si>
    <t>NETS PSI 20 Index Fund</t>
  </si>
  <si>
    <t>Single Country</t>
  </si>
  <si>
    <t>Portugal</t>
  </si>
  <si>
    <t>PXR US</t>
  </si>
  <si>
    <t>PowerShares Emerging Markets I</t>
  </si>
  <si>
    <t>TMV US</t>
  </si>
  <si>
    <t>Direxion Daily 20 Year Plus Tr</t>
  </si>
  <si>
    <t>SCHP US</t>
  </si>
  <si>
    <t>Schwab US TIPs ETF</t>
  </si>
  <si>
    <t>RYH US</t>
  </si>
  <si>
    <t>TUSA US</t>
  </si>
  <si>
    <t>First Trust Total US Market Al</t>
  </si>
  <si>
    <t>JJM US</t>
  </si>
  <si>
    <t>iPath Bloomberg Industrial Met</t>
  </si>
  <si>
    <t>FEFN US</t>
  </si>
  <si>
    <t>iShares MSCI Far East Financia</t>
  </si>
  <si>
    <t>PDP US</t>
  </si>
  <si>
    <t>PowerShares DWA Momentum Portf</t>
  </si>
  <si>
    <t>IWY US</t>
  </si>
  <si>
    <t>iShares Russell Top 200 Growth</t>
  </si>
  <si>
    <t>PTH US</t>
  </si>
  <si>
    <t>PowerShares DWA Healthcare Mom</t>
  </si>
  <si>
    <t>PDN US</t>
  </si>
  <si>
    <t>MUAC US</t>
  </si>
  <si>
    <t>iShares 2014 AMT-Free Muni Ter</t>
  </si>
  <si>
    <t>GASZ US</t>
  </si>
  <si>
    <t>ETRACS Natural Gas Futures Con</t>
  </si>
  <si>
    <t>IYE US</t>
  </si>
  <si>
    <t>iShares U.S. Energy ETF</t>
  </si>
  <si>
    <t>IYY US</t>
  </si>
  <si>
    <t>iShares Dow Jones U.S. ETF</t>
  </si>
  <si>
    <t>EQWS US</t>
  </si>
  <si>
    <t>PowerShares Russell 2000 Equal</t>
  </si>
  <si>
    <t>YANG US</t>
  </si>
  <si>
    <t>Direxion Daily FTSE China Bear</t>
  </si>
  <si>
    <t>IYM US</t>
  </si>
  <si>
    <t>iShares U.S. Basic Materials E</t>
  </si>
  <si>
    <t>FBT US</t>
  </si>
  <si>
    <t>First Trust NYSE Arca Biotechn</t>
  </si>
  <si>
    <t>DGP US</t>
  </si>
  <si>
    <t>DB Gold Double Long Exchange T</t>
  </si>
  <si>
    <t>GRPC US</t>
  </si>
  <si>
    <t>Russell GARP ETF</t>
  </si>
  <si>
    <t>EQIN US</t>
  </si>
  <si>
    <t>Russell Equity Income ETF</t>
  </si>
  <si>
    <t>HYD US</t>
  </si>
  <si>
    <t>VanEck Vectors High-Yield Muni</t>
  </si>
  <si>
    <t>CVOL US</t>
  </si>
  <si>
    <t>C-Tracks ETN Volatility Index</t>
  </si>
  <si>
    <t>Citigroup ETNs/USA</t>
  </si>
  <si>
    <t>FEMS US</t>
  </si>
  <si>
    <t>First Trust Emerging Markets S</t>
  </si>
  <si>
    <t>PYH US</t>
  </si>
  <si>
    <t>PowerShares Morningstar StockI</t>
  </si>
  <si>
    <t>GVI US</t>
  </si>
  <si>
    <t>iShares Intermediate Governmen</t>
  </si>
  <si>
    <t>MONY US</t>
  </si>
  <si>
    <t>iShares Financials Bond ETF</t>
  </si>
  <si>
    <t>EEB US</t>
  </si>
  <si>
    <t>Guggenheim BRIC ETF</t>
  </si>
  <si>
    <t>GREK US</t>
  </si>
  <si>
    <t>Global X MSCI Greece ETF</t>
  </si>
  <si>
    <t>Greece</t>
  </si>
  <si>
    <t>1133802D US</t>
  </si>
  <si>
    <t>LWC US</t>
  </si>
  <si>
    <t>SPDR Bloomberg Barclays Long T</t>
  </si>
  <si>
    <t>PGJ US</t>
  </si>
  <si>
    <t>Powershares Golden Dragon Chin</t>
  </si>
  <si>
    <t>FTA US</t>
  </si>
  <si>
    <t>First Trust Large Cap Value Al</t>
  </si>
  <si>
    <t>BSCE US</t>
  </si>
  <si>
    <t>Guggenheim BulletShares 2014 C</t>
  </si>
  <si>
    <t>FXL US</t>
  </si>
  <si>
    <t>First Trust Technology AlphaDE</t>
  </si>
  <si>
    <t>FEX US</t>
  </si>
  <si>
    <t>First Trust Large Cap Core Alp</t>
  </si>
  <si>
    <t>FXG US</t>
  </si>
  <si>
    <t>First Trust Consumer Staples A</t>
  </si>
  <si>
    <t>LIT US</t>
  </si>
  <si>
    <t>Global X Lithium &amp; Battery Tec</t>
  </si>
  <si>
    <t>RTL US</t>
  </si>
  <si>
    <t>iShares Retail Real Estate Cap</t>
  </si>
  <si>
    <t>JJNC US</t>
  </si>
  <si>
    <t>iPath Dow Jones-UBS Nickel Sub</t>
  </si>
  <si>
    <t>BSCC US</t>
  </si>
  <si>
    <t>Guggenheim BulletShares 2012 C</t>
  </si>
  <si>
    <t>JJEC US</t>
  </si>
  <si>
    <t>iPath Dow Jones-UBS Energy Sub</t>
  </si>
  <si>
    <t>IPE US</t>
  </si>
  <si>
    <t>SPDR Bloomberg Barclays TIPS E</t>
  </si>
  <si>
    <t>OTP US</t>
  </si>
  <si>
    <t>Guggenheim Ocean Tomo Patent E</t>
  </si>
  <si>
    <t>ROI US</t>
  </si>
  <si>
    <t>WisdomTree LargeCap Growth Fun</t>
  </si>
  <si>
    <t>YCL US</t>
  </si>
  <si>
    <t>ProShares Ultra Yen</t>
  </si>
  <si>
    <t>BBHYL US</t>
  </si>
  <si>
    <t>Biotech HOLDRs Trust</t>
  </si>
  <si>
    <t>UCD US</t>
  </si>
  <si>
    <t>ProShares Ultra Bloomberg Comm</t>
  </si>
  <si>
    <t>SEF US</t>
  </si>
  <si>
    <t>ProShares Short Financials</t>
  </si>
  <si>
    <t>FAZ US</t>
  </si>
  <si>
    <t>Direxion Daily Financial Bear</t>
  </si>
  <si>
    <t>PIO US</t>
  </si>
  <si>
    <t>PowerShares Global Water Portf</t>
  </si>
  <si>
    <t>EMVX US</t>
  </si>
  <si>
    <t>Global X EM Value</t>
  </si>
  <si>
    <t>VIOG US</t>
  </si>
  <si>
    <t>Vanguard S&amp;P Small-Cap 600 Gro</t>
  </si>
  <si>
    <t>ULE US</t>
  </si>
  <si>
    <t>ProShares Ultra Euro</t>
  </si>
  <si>
    <t>EWL US</t>
  </si>
  <si>
    <t>iShares MSCI Switzerland Cappe</t>
  </si>
  <si>
    <t>RTH US</t>
  </si>
  <si>
    <t>VanEck Vectors Retail ETF</t>
  </si>
  <si>
    <t>EWU US</t>
  </si>
  <si>
    <t>iShares MSCI United Kingdom ET</t>
  </si>
  <si>
    <t>IAH US</t>
  </si>
  <si>
    <t>Internet Architecture HOLDRs T</t>
  </si>
  <si>
    <t>EWD US</t>
  </si>
  <si>
    <t>iShares MSCI Sweden Capped ETF</t>
  </si>
  <si>
    <t>Sweden</t>
  </si>
  <si>
    <t>EEV US</t>
  </si>
  <si>
    <t>ProShares UltraShort MSCI Emer</t>
  </si>
  <si>
    <t>TNDQ US</t>
  </si>
  <si>
    <t>RBS NASDAQ 100 Trendpilot Exch</t>
  </si>
  <si>
    <t>RBS ETNs/United Kingdom</t>
  </si>
  <si>
    <t>VPU US</t>
  </si>
  <si>
    <t>Vanguard Utilities ETF</t>
  </si>
  <si>
    <t>PBW US</t>
  </si>
  <si>
    <t>Powershares WilderHill Clean E</t>
  </si>
  <si>
    <t>XBI US</t>
  </si>
  <si>
    <t>SPXU US</t>
  </si>
  <si>
    <t>ProShares UltraPro Short S&amp;P 5</t>
  </si>
  <si>
    <t>SHY US</t>
  </si>
  <si>
    <t>iShares 1-3 Year Treasury Bond</t>
  </si>
  <si>
    <t>ERE US</t>
  </si>
  <si>
    <t>ELEMENTS Linked to the Euro/U.</t>
  </si>
  <si>
    <t>YMLP US</t>
  </si>
  <si>
    <t>VanEck Vectors High Income MLP</t>
  </si>
  <si>
    <t>ADE US</t>
  </si>
  <si>
    <t>ELEMENTS Linked to the Austral</t>
  </si>
  <si>
    <t>ACCU US</t>
  </si>
  <si>
    <t>Accuvest Global Opportunities</t>
  </si>
  <si>
    <t>PWB US</t>
  </si>
  <si>
    <t>PowerShares Dynamic Large Cap</t>
  </si>
  <si>
    <t>XSW US</t>
  </si>
  <si>
    <t>SPDR S&amp;P Software &amp; Services E</t>
  </si>
  <si>
    <t>XVIX US</t>
  </si>
  <si>
    <t>ETRACS Daily Long-Short VIX ET</t>
  </si>
  <si>
    <t>BXDD US</t>
  </si>
  <si>
    <t>Barclays ETN+short D Leveraged</t>
  </si>
  <si>
    <t>PMA US</t>
  </si>
  <si>
    <t>PowerShares Active Mega-Cap Po</t>
  </si>
  <si>
    <t>DEW US</t>
  </si>
  <si>
    <t>WisdomTree Global High Dividen</t>
  </si>
  <si>
    <t>BDH US</t>
  </si>
  <si>
    <t>Broadband HOLDRs Trust</t>
  </si>
  <si>
    <t>SLVY US</t>
  </si>
  <si>
    <t>Russell 2000 Low Volatility ET</t>
  </si>
  <si>
    <t>DVYA US</t>
  </si>
  <si>
    <t>iShares Asia/Pacific Dividend</t>
  </si>
  <si>
    <t>PIC US</t>
  </si>
  <si>
    <t>PowerShares Dynamic Insurance</t>
  </si>
  <si>
    <t>SCJ US</t>
  </si>
  <si>
    <t>iShares MSCI Japan Small-Cap E</t>
  </si>
  <si>
    <t>EZU US</t>
  </si>
  <si>
    <t>iShares MSCI Eurozone ETF</t>
  </si>
  <si>
    <t>GSR US</t>
  </si>
  <si>
    <t>GlobalShares FTSE Emerging Mar</t>
  </si>
  <si>
    <t>VGIT US</t>
  </si>
  <si>
    <t>Vanguard Intermediate-Term Gov</t>
  </si>
  <si>
    <t>IGM US</t>
  </si>
  <si>
    <t>iShares North American Tech ET</t>
  </si>
  <si>
    <t>1288015D US</t>
  </si>
  <si>
    <t>Focus Morningstar Energy Index</t>
  </si>
  <si>
    <t>BUNL US</t>
  </si>
  <si>
    <t>DB German Bund Futures Exchang</t>
  </si>
  <si>
    <t>BRIS US</t>
  </si>
  <si>
    <t>Direxion Daily BRIC Bear 3x Sh</t>
  </si>
  <si>
    <t>FMU US</t>
  </si>
  <si>
    <t>Focus Morningstar US Market In</t>
  </si>
  <si>
    <t>TBZ US</t>
  </si>
  <si>
    <t>ProShares UltraShort 3-7 Treas</t>
  </si>
  <si>
    <t>EUFN US</t>
  </si>
  <si>
    <t>iShares MSCI Europe Financials</t>
  </si>
  <si>
    <t>DBA US</t>
  </si>
  <si>
    <t>PowerShares DB Agriculture Fun</t>
  </si>
  <si>
    <t>DEM US</t>
  </si>
  <si>
    <t>WisdomTree Emerging Markets Hi</t>
  </si>
  <si>
    <t>RUSS US</t>
  </si>
  <si>
    <t>Direxion Daily Russia Bear 3x</t>
  </si>
  <si>
    <t>CMBS US</t>
  </si>
  <si>
    <t>iShares CMBS ETF</t>
  </si>
  <si>
    <t>Asset-Backed Securities</t>
  </si>
  <si>
    <t>Asset Backed</t>
  </si>
  <si>
    <t>QLT US</t>
  </si>
  <si>
    <t>QuantShares US Market Neutral</t>
  </si>
  <si>
    <t>Market Neutral</t>
  </si>
  <si>
    <t>PCEF US</t>
  </si>
  <si>
    <t>PowerShares CEF Income Composi</t>
  </si>
  <si>
    <t>Conservative Allocation</t>
  </si>
  <si>
    <t>KSF US</t>
  </si>
  <si>
    <t>Claymore/KLD Sudan Free Large-</t>
  </si>
  <si>
    <t>LATM US</t>
  </si>
  <si>
    <t>Market Vectors Latin America S</t>
  </si>
  <si>
    <t>EMSA US</t>
  </si>
  <si>
    <t>iPath Short Enhanced MSCI Emer</t>
  </si>
  <si>
    <t>VZZ US</t>
  </si>
  <si>
    <t>iPath Long Enhanced S&amp;P 500 VI</t>
  </si>
  <si>
    <t>GGEM US</t>
  </si>
  <si>
    <t>EGShares Consumer Goods GEMS E</t>
  </si>
  <si>
    <t>1496666D US</t>
  </si>
  <si>
    <t>JETS Contrarian Opportunities</t>
  </si>
  <si>
    <t>ACIM US</t>
  </si>
  <si>
    <t>SPDR MSCI ACWI IMI ETF US</t>
  </si>
  <si>
    <t>UUPT US</t>
  </si>
  <si>
    <t>PowerShares DB 3x Long US Doll</t>
  </si>
  <si>
    <t>EWK US</t>
  </si>
  <si>
    <t>iShares MSCI Belgium Capped ET</t>
  </si>
  <si>
    <t>EWC US</t>
  </si>
  <si>
    <t>iShares MSCI Canada ETF</t>
  </si>
  <si>
    <t>SOIL US</t>
  </si>
  <si>
    <t>Global X Fertilizers/Potash ET</t>
  </si>
  <si>
    <t>VXAL US</t>
  </si>
  <si>
    <t>ETRACS 2xLeveraged 1-Month S&amp;P</t>
  </si>
  <si>
    <t>PEND</t>
  </si>
  <si>
    <t>IPK US</t>
  </si>
  <si>
    <t>SPDR S&amp;P International Technol</t>
  </si>
  <si>
    <t>IJH US</t>
  </si>
  <si>
    <t>iShares Core S&amp;P Mid-Cap ETF</t>
  </si>
  <si>
    <t>ECON US</t>
  </si>
  <si>
    <t>Columbia Emerging Markets Cons</t>
  </si>
  <si>
    <t>JJAC US</t>
  </si>
  <si>
    <t>iPath Dow Jones-UBS Agricultur</t>
  </si>
  <si>
    <t>IVO US</t>
  </si>
  <si>
    <t>iPath Inverse January 2021 S&amp;P</t>
  </si>
  <si>
    <t>JJGC US</t>
  </si>
  <si>
    <t>iPath Dow Jones-UBS Grains Sub</t>
  </si>
  <si>
    <t>GSPC US</t>
  </si>
  <si>
    <t>iPath S&amp;P GSCI Total Return In</t>
  </si>
  <si>
    <t>DOO US</t>
  </si>
  <si>
    <t>WisdomTree International Divid</t>
  </si>
  <si>
    <t>DTH US</t>
  </si>
  <si>
    <t>WisdomTree International High</t>
  </si>
  <si>
    <t>DJCI US</t>
  </si>
  <si>
    <t>ETRACS Bloomberg Commodity Ind</t>
  </si>
  <si>
    <t>DBV US</t>
  </si>
  <si>
    <t>PowerShares DB G10 Currency Ha</t>
  </si>
  <si>
    <t>PBTQ US</t>
  </si>
  <si>
    <t>PowerShares Global Biotech Por</t>
  </si>
  <si>
    <t>RWO US</t>
  </si>
  <si>
    <t>SPDR Dow Jones Global Real Est</t>
  </si>
  <si>
    <t>OILZ US</t>
  </si>
  <si>
    <t>ETRACS Oil Futures Contango ET</t>
  </si>
  <si>
    <t>DRGS US</t>
  </si>
  <si>
    <t>RBS Global Big Pharma ETNs</t>
  </si>
  <si>
    <t>PBS US</t>
  </si>
  <si>
    <t>Powershares Dynamic Media Port</t>
  </si>
  <si>
    <t>AEX US</t>
  </si>
  <si>
    <t>NETS AEX Index Fund</t>
  </si>
  <si>
    <t>Netherlands</t>
  </si>
  <si>
    <t>VXDL US</t>
  </si>
  <si>
    <t>ETRACS 2xLeveraged 4-Month S&amp;P</t>
  </si>
  <si>
    <t>SJNK US</t>
  </si>
  <si>
    <t>SPDR Bloomberg Barclays Short</t>
  </si>
  <si>
    <t>IAU US</t>
  </si>
  <si>
    <t>iShares Gold Trust</t>
  </si>
  <si>
    <t>TMF US</t>
  </si>
  <si>
    <t>DTYS US</t>
  </si>
  <si>
    <t>iPath US Treasury 10-year Bear</t>
  </si>
  <si>
    <t>SDD US</t>
  </si>
  <si>
    <t>ProShares UltraShort SmallCap6</t>
  </si>
  <si>
    <t>DLBS US</t>
  </si>
  <si>
    <t>iPath US Treasury Long Bond Be</t>
  </si>
  <si>
    <t>MLPI US</t>
  </si>
  <si>
    <t>ETRACS Alerian MLP Infrastruct</t>
  </si>
  <si>
    <t>BIB US</t>
  </si>
  <si>
    <t>ProShares Ultra Nasdaq Biotech</t>
  </si>
  <si>
    <t>CSM US</t>
  </si>
  <si>
    <t>ProShares Large Cap Core Plus</t>
  </si>
  <si>
    <t>SIH US</t>
  </si>
  <si>
    <t>SPA ETF Market Grader 100</t>
  </si>
  <si>
    <t>SLYG US</t>
  </si>
  <si>
    <t>SPDR S&amp;P 600 Small Cap Growth</t>
  </si>
  <si>
    <t>PZT US</t>
  </si>
  <si>
    <t>PowerShares New York AMT-Free</t>
  </si>
  <si>
    <t>SVD US</t>
  </si>
  <si>
    <t>SPA ETF Market Grader Mid Cap</t>
  </si>
  <si>
    <t>IHF US</t>
  </si>
  <si>
    <t>iShares U.S. Healthcare Provid</t>
  </si>
  <si>
    <t>IHI US</t>
  </si>
  <si>
    <t>iShares U.S. Medical Devices E</t>
  </si>
  <si>
    <t>VNM US</t>
  </si>
  <si>
    <t>VanEck Vectors Vietnam ETF</t>
  </si>
  <si>
    <t>Vietnam</t>
  </si>
  <si>
    <t>KIE US</t>
  </si>
  <si>
    <t>AGZCR US</t>
  </si>
  <si>
    <t>iShares Barclays Agency Bond F</t>
  </si>
  <si>
    <t>SDY US</t>
  </si>
  <si>
    <t>UVG US</t>
  </si>
  <si>
    <t>ProShares Ultra Russell1000 Va</t>
  </si>
  <si>
    <t>DBS US</t>
  </si>
  <si>
    <t>PowerShares DB Silver Fund</t>
  </si>
  <si>
    <t>FLRN US</t>
  </si>
  <si>
    <t>SPDR Bloomberg Barclays Invest</t>
  </si>
  <si>
    <t>RUSL US</t>
  </si>
  <si>
    <t>Direxion Daily Russia Bull 3x</t>
  </si>
  <si>
    <t>SST US</t>
  </si>
  <si>
    <t>COWS US</t>
  </si>
  <si>
    <t>Direxion Daily Agribusiness Be</t>
  </si>
  <si>
    <t>COWL US</t>
  </si>
  <si>
    <t>Direxion Daily Agribusiness Bu</t>
  </si>
  <si>
    <t>JPP US</t>
  </si>
  <si>
    <t>SPDR Russell/Nomura PRIME Japa</t>
  </si>
  <si>
    <t>NXT US</t>
  </si>
  <si>
    <t>NYSE Arca Tech 100 ETF</t>
  </si>
  <si>
    <t>Ziegler ETFs/USA</t>
  </si>
  <si>
    <t>KXI US</t>
  </si>
  <si>
    <t>iShares Global Consumer Staple</t>
  </si>
  <si>
    <t>FEZ US</t>
  </si>
  <si>
    <t>SPDR EURO STOXX 50 ETF</t>
  </si>
  <si>
    <t>VLAT US</t>
  </si>
  <si>
    <t>Direxion S&amp;P Latin America 40</t>
  </si>
  <si>
    <t>TBAR US</t>
  </si>
  <si>
    <t>RBS Gold Trendpilot ETNs</t>
  </si>
  <si>
    <t>FRAK US</t>
  </si>
  <si>
    <t>VanEck Vectors Unconventional</t>
  </si>
  <si>
    <t>EWA US</t>
  </si>
  <si>
    <t>iShares MSCI Australia ETF</t>
  </si>
  <si>
    <t>PXE US</t>
  </si>
  <si>
    <t>PowerShares Dynamic Energy Exp</t>
  </si>
  <si>
    <t>EWG US</t>
  </si>
  <si>
    <t>iShares MSCI Germany ETF</t>
  </si>
  <si>
    <t>CQQQ US</t>
  </si>
  <si>
    <t>Guggenheim China Technology ET</t>
  </si>
  <si>
    <t>VGLT US</t>
  </si>
  <si>
    <t>Vanguard Long-Term Government</t>
  </si>
  <si>
    <t>DXD US</t>
  </si>
  <si>
    <t>ProShares UltraShort Dow30</t>
  </si>
  <si>
    <t>OGEM US</t>
  </si>
  <si>
    <t>EGShares Energy GEMS ETF</t>
  </si>
  <si>
    <t>KROO US</t>
  </si>
  <si>
    <t>SINF US</t>
  </si>
  <si>
    <t>ProShares UltraPro Short 10 Ye</t>
  </si>
  <si>
    <t>DRW US</t>
  </si>
  <si>
    <t>WisdomTree Global ex-US Real E</t>
  </si>
  <si>
    <t>PSP US</t>
  </si>
  <si>
    <t>PowerShares Global Listed Priv</t>
  </si>
  <si>
    <t>VONE US</t>
  </si>
  <si>
    <t>Vanguard Russell 1000</t>
  </si>
  <si>
    <t>CZG US</t>
  </si>
  <si>
    <t>Claymore/Zacks Growth and Inco</t>
  </si>
  <si>
    <t>LBJ US</t>
  </si>
  <si>
    <t>KWT US</t>
  </si>
  <si>
    <t>VanEck Vectors Solar Energy ET</t>
  </si>
  <si>
    <t>SGT US</t>
  </si>
  <si>
    <t>NETS FTSE Singapore Straits Ti</t>
  </si>
  <si>
    <t>YINN US</t>
  </si>
  <si>
    <t>Direxion Daily FTSE China Bull</t>
  </si>
  <si>
    <t>ENGN US</t>
  </si>
  <si>
    <t>iShares Industrials Bond ETF</t>
  </si>
  <si>
    <t>EWZS US</t>
  </si>
  <si>
    <t>iShares MSCI Brazil Small-Cap</t>
  </si>
  <si>
    <t>ITR US</t>
  </si>
  <si>
    <t>HYG US</t>
  </si>
  <si>
    <t>BIV US</t>
  </si>
  <si>
    <t>Vanguard Intermediate-Term Bon</t>
  </si>
  <si>
    <t>FNX US</t>
  </si>
  <si>
    <t>First Trust Mid Cap Core Alpha</t>
  </si>
  <si>
    <t>JJTC US</t>
  </si>
  <si>
    <t>iPath Dow Jones-UBS Tin Subind</t>
  </si>
  <si>
    <t>TOK US</t>
  </si>
  <si>
    <t>iShares MSCI Kokusai ETF</t>
  </si>
  <si>
    <t>EWV US</t>
  </si>
  <si>
    <t>ProShares UltraShort MSCI Japa</t>
  </si>
  <si>
    <t>MCRO US</t>
  </si>
  <si>
    <t>Macro</t>
  </si>
  <si>
    <t>DOD US</t>
  </si>
  <si>
    <t>ELEMENTS Dogs of the Dow Linke</t>
  </si>
  <si>
    <t>CHOC US</t>
  </si>
  <si>
    <t>iPath Pure Beta Cocoa ETN</t>
  </si>
  <si>
    <t>CTNN US</t>
  </si>
  <si>
    <t>iPath Pure Beta Cotton ETN</t>
  </si>
  <si>
    <t>PSL US</t>
  </si>
  <si>
    <t>PowerShares DWA Consumer Stapl</t>
  </si>
  <si>
    <t>VXFL US</t>
  </si>
  <si>
    <t>ETRACS 2xLeveraged 6-Month S&amp;P</t>
  </si>
  <si>
    <t>YCS US</t>
  </si>
  <si>
    <t>ProShares UltraShort Yen</t>
  </si>
  <si>
    <t>RWV US</t>
  </si>
  <si>
    <t>Oppenheimer Navellier Overall</t>
  </si>
  <si>
    <t>GKE US</t>
  </si>
  <si>
    <t>Ameristock/Ryan 20 Year Treasu</t>
  </si>
  <si>
    <t>FUE US</t>
  </si>
  <si>
    <t>ELEMENTS Linked to the MLCX Bi</t>
  </si>
  <si>
    <t>ARGT US</t>
  </si>
  <si>
    <t>Global X MSCI Argentina ETF</t>
  </si>
  <si>
    <t>Argentina</t>
  </si>
  <si>
    <t>VIG US</t>
  </si>
  <si>
    <t>Vanguard Dividend Appreciation</t>
  </si>
  <si>
    <t>EPI US</t>
  </si>
  <si>
    <t>WisdomTree India Earnings Fund</t>
  </si>
  <si>
    <t>AGQ US</t>
  </si>
  <si>
    <t>ProShares Ultra Silver</t>
  </si>
  <si>
    <t>AFK US</t>
  </si>
  <si>
    <t>VanEck Vectors Africa Index ET</t>
  </si>
  <si>
    <t>African Region</t>
  </si>
  <si>
    <t>IAI US</t>
  </si>
  <si>
    <t>iShares U.S. Broker-Dealers &amp;</t>
  </si>
  <si>
    <t>FLG US</t>
  </si>
  <si>
    <t>Focus Morningstar Large Cap In</t>
  </si>
  <si>
    <t>FTQ US</t>
  </si>
  <si>
    <t>Focus Morningstar Technology I</t>
  </si>
  <si>
    <t>GLL US</t>
  </si>
  <si>
    <t>ProShares UltraShort Gold</t>
  </si>
  <si>
    <t>IEUS US</t>
  </si>
  <si>
    <t>iShares MSCI Europe Small-Cap</t>
  </si>
  <si>
    <t>BSJF US</t>
  </si>
  <si>
    <t>Guggenheim BulletShares 2015 H</t>
  </si>
  <si>
    <t>UKK US</t>
  </si>
  <si>
    <t>ProShares Ultra Russell2000 Gr</t>
  </si>
  <si>
    <t>EPS US</t>
  </si>
  <si>
    <t>WisdomTree US Earnings 500 Fun</t>
  </si>
  <si>
    <t>CRBI US</t>
  </si>
  <si>
    <t>Jefferies TR/J CRB Global Indu</t>
  </si>
  <si>
    <t>UNL US</t>
  </si>
  <si>
    <t>United States 12 Month Natural</t>
  </si>
  <si>
    <t>DGL US</t>
  </si>
  <si>
    <t>PowerShares DB Gold Fund</t>
  </si>
  <si>
    <t>TZL US</t>
  </si>
  <si>
    <t>iShares Target Date 2030 ETF</t>
  </si>
  <si>
    <t>BDCS US</t>
  </si>
  <si>
    <t>ETRACS Linked to the Wells Far</t>
  </si>
  <si>
    <t>FWDB US</t>
  </si>
  <si>
    <t>Madrona Global Bond ETF</t>
  </si>
  <si>
    <t>AOK US</t>
  </si>
  <si>
    <t>iShares Core Conservative Allo</t>
  </si>
  <si>
    <t>FGD US</t>
  </si>
  <si>
    <t>First Trust DJ Global Select D</t>
  </si>
  <si>
    <t>AOM US</t>
  </si>
  <si>
    <t>iShares Core Moderate Allocati</t>
  </si>
  <si>
    <t>PALL US</t>
  </si>
  <si>
    <t>ETFS Physical Palladium Shares</t>
  </si>
  <si>
    <t>ETF Securities ETFs/USA</t>
  </si>
  <si>
    <t>CSJCR US</t>
  </si>
  <si>
    <t>iShares Barclays 1-3 Year Cred</t>
  </si>
  <si>
    <t>RSW US</t>
  </si>
  <si>
    <t>Guggenheim Inverse 2x S&amp;P 500</t>
  </si>
  <si>
    <t>RRY US</t>
  </si>
  <si>
    <t>Rydex 2x Russell 2000 ETF</t>
  </si>
  <si>
    <t>IST US</t>
  </si>
  <si>
    <t>SPDR S&amp;P International Telecom</t>
  </si>
  <si>
    <t>IPS US</t>
  </si>
  <si>
    <t>SPDR S&amp;P International Consume</t>
  </si>
  <si>
    <t>IRV US</t>
  </si>
  <si>
    <t>SPDR S&amp;P International Materia</t>
  </si>
  <si>
    <t>MLPL US</t>
  </si>
  <si>
    <t>ETRACS 2xMonthly Leveraged Lon</t>
  </si>
  <si>
    <t>FJP US</t>
  </si>
  <si>
    <t>First Trust Japan AlphaDEX Fun</t>
  </si>
  <si>
    <t>EWSC US</t>
  </si>
  <si>
    <t>Guggenheim S&amp;P SmallCap 600 Eq</t>
  </si>
  <si>
    <t>CHIQ US</t>
  </si>
  <si>
    <t>Global X China Consumer ETF</t>
  </si>
  <si>
    <t>FMV US</t>
  </si>
  <si>
    <t>FaithShares Methodist Values F</t>
  </si>
  <si>
    <t>FNY US</t>
  </si>
  <si>
    <t>First Trust Mid Cap Growth Alp</t>
  </si>
  <si>
    <t>FYT US</t>
  </si>
  <si>
    <t>First Trust Small Cap Value Al</t>
  </si>
  <si>
    <t>VOO US</t>
  </si>
  <si>
    <t>Vanguard S&amp;P 500 ETF</t>
  </si>
  <si>
    <t>AXDI US</t>
  </si>
  <si>
    <t>SPXL US</t>
  </si>
  <si>
    <t>Direxion Daily S&amp;P 500 Bull 3X</t>
  </si>
  <si>
    <t>EAPS US</t>
  </si>
  <si>
    <t>Pax MSCI EAFE ESG Index ETF</t>
  </si>
  <si>
    <t>ERY US</t>
  </si>
  <si>
    <t>Direxion Daily Energy Bear 3X</t>
  </si>
  <si>
    <t>SPYV US</t>
  </si>
  <si>
    <t>SPDR S&amp;P 500 Value ETF</t>
  </si>
  <si>
    <t>PSCF US</t>
  </si>
  <si>
    <t>PowerShares S&amp;P SmallCap Finan</t>
  </si>
  <si>
    <t>PSCC US</t>
  </si>
  <si>
    <t>KBWY US</t>
  </si>
  <si>
    <t>PowerShares KBW Premium Yield</t>
  </si>
  <si>
    <t>PSCM US</t>
  </si>
  <si>
    <t>PowerShares S&amp;P SmallCap Mater</t>
  </si>
  <si>
    <t>KBWX US</t>
  </si>
  <si>
    <t>PowerShares KBW International</t>
  </si>
  <si>
    <t>AGZRD US</t>
  </si>
  <si>
    <t>ITLT US</t>
  </si>
  <si>
    <t>PowerShares DB 3x Italian Trea</t>
  </si>
  <si>
    <t>SCHZ US</t>
  </si>
  <si>
    <t>Schwab U.S. Aggregate Bond ETF</t>
  </si>
  <si>
    <t>VZZB US</t>
  </si>
  <si>
    <t>DBR US</t>
  </si>
  <si>
    <t>WisdomTree International Healt</t>
  </si>
  <si>
    <t>FILL US</t>
  </si>
  <si>
    <t>iShares MSCI Global Energy Pro</t>
  </si>
  <si>
    <t>WCAT US</t>
  </si>
  <si>
    <t>Jefferies TR/J CRB Wildcatters</t>
  </si>
  <si>
    <t>PSTL US</t>
  </si>
  <si>
    <t>PowerShares Global Steel Portf</t>
  </si>
  <si>
    <t>HGEM US</t>
  </si>
  <si>
    <t>EGShares Health Care GEMS ETF</t>
  </si>
  <si>
    <t>UGEM US</t>
  </si>
  <si>
    <t>EGShares Utilities GEMS ETF</t>
  </si>
  <si>
    <t>WDTI US</t>
  </si>
  <si>
    <t>WisdomTree Managed Futures Str</t>
  </si>
  <si>
    <t>CTA/Managed Futures</t>
  </si>
  <si>
    <t>XTN US</t>
  </si>
  <si>
    <t>XXV US</t>
  </si>
  <si>
    <t>VONG US</t>
  </si>
  <si>
    <t>Vanguard Russell 1000 Growth E</t>
  </si>
  <si>
    <t>LTL US</t>
  </si>
  <si>
    <t>ProShares Ultra Telecommunicat</t>
  </si>
  <si>
    <t>RJA US</t>
  </si>
  <si>
    <t>WIP US</t>
  </si>
  <si>
    <t>SPDR Citi International Govern</t>
  </si>
  <si>
    <t>ECNS US</t>
  </si>
  <si>
    <t>iShares MSCI China Small-Cap E</t>
  </si>
  <si>
    <t>EEMS US</t>
  </si>
  <si>
    <t>NUCL US</t>
  </si>
  <si>
    <t>iShares Global Nuclear Energy</t>
  </si>
  <si>
    <t>DTUL US</t>
  </si>
  <si>
    <t>iPath US Treasury 2-year Bull</t>
  </si>
  <si>
    <t>DLBL US</t>
  </si>
  <si>
    <t>iPath US Treasury Long Bond Bu</t>
  </si>
  <si>
    <t>CUPM US</t>
  </si>
  <si>
    <t>iPath Pure Beta Copper ETN</t>
  </si>
  <si>
    <t>FLOT US</t>
  </si>
  <si>
    <t>EWAC US</t>
  </si>
  <si>
    <t>Guggenheim MSCI ACWI Equal Wei</t>
  </si>
  <si>
    <t>SUB US</t>
  </si>
  <si>
    <t>iShares Short-Term National Mu</t>
  </si>
  <si>
    <t>AND US</t>
  </si>
  <si>
    <t>Global X FTSE Andean 40 ETF</t>
  </si>
  <si>
    <t>NYFRD US</t>
  </si>
  <si>
    <t>iShares S&amp;P New York Municipal</t>
  </si>
  <si>
    <t>VGSH US</t>
  </si>
  <si>
    <t>Vanguard Short-Term Government</t>
  </si>
  <si>
    <t>INDL US</t>
  </si>
  <si>
    <t>Direxion Daily MSCI India Bull</t>
  </si>
  <si>
    <t>DUST US</t>
  </si>
  <si>
    <t>Direxion Daily Gold Miners Ind</t>
  </si>
  <si>
    <t>TBT US</t>
  </si>
  <si>
    <t>ProShares UltraShort 20+ Year</t>
  </si>
  <si>
    <t>BRIL US</t>
  </si>
  <si>
    <t>Direxion Daily BRIC Bull 3x Sh</t>
  </si>
  <si>
    <t>WFVK US</t>
  </si>
  <si>
    <t>TTFS US</t>
  </si>
  <si>
    <t>AdvisorShares Wilshire Buyback</t>
  </si>
  <si>
    <t>TZG US</t>
  </si>
  <si>
    <t>iShares Target Date 2020 ETF</t>
  </si>
  <si>
    <t>LWPEL US</t>
  </si>
  <si>
    <t>Russell Low P/E ETF</t>
  </si>
  <si>
    <t>SLBT US</t>
  </si>
  <si>
    <t>AOR US</t>
  </si>
  <si>
    <t>iShares Core Growth Allocation</t>
  </si>
  <si>
    <t>JJP US</t>
  </si>
  <si>
    <t>iPath Bloomberg Precious Metal</t>
  </si>
  <si>
    <t>DGAZ US</t>
  </si>
  <si>
    <t>VelocityShares 3x Inverse Natu</t>
  </si>
  <si>
    <t>NIB US</t>
  </si>
  <si>
    <t>iPath Bloomberg Cocoa Subindex</t>
  </si>
  <si>
    <t>EIPO US</t>
  </si>
  <si>
    <t>ETRACS Next Generation Interne</t>
  </si>
  <si>
    <t>JJCC US</t>
  </si>
  <si>
    <t>iPath Dow Jones-UBS Copper Sub</t>
  </si>
  <si>
    <t>SCHO US</t>
  </si>
  <si>
    <t>Schwab Short-Term U.S. Treasur</t>
  </si>
  <si>
    <t>OILC US</t>
  </si>
  <si>
    <t>MLPS US</t>
  </si>
  <si>
    <t>ETRACS 1xMonthly Short Alerian</t>
  </si>
  <si>
    <t>ERUS US</t>
  </si>
  <si>
    <t>GMMB US</t>
  </si>
  <si>
    <t>Columbia Intermediate Municipa</t>
  </si>
  <si>
    <t>BSCG US</t>
  </si>
  <si>
    <t>Guggenheim BulletShares 2016 C</t>
  </si>
  <si>
    <t>FEP US</t>
  </si>
  <si>
    <t>First Trust Europe AlphaDEX Fu</t>
  </si>
  <si>
    <t>AXEN US</t>
  </si>
  <si>
    <t>iShares MSCI ACWI ex US Energy</t>
  </si>
  <si>
    <t>TBX US</t>
  </si>
  <si>
    <t>ProShares Short 7-10 Treasury</t>
  </si>
  <si>
    <t>AXUT US</t>
  </si>
  <si>
    <t>iShares MSCI ACWI ex US Utilit</t>
  </si>
  <si>
    <t>ERX US</t>
  </si>
  <si>
    <t>Direxion Daily Energy Bull 3X</t>
  </si>
  <si>
    <t>TOU US</t>
  </si>
  <si>
    <t>Treasury 2 FITR ETF</t>
  </si>
  <si>
    <t>2236682Q US</t>
  </si>
  <si>
    <t>ETF Advisors Trust - Treasury</t>
  </si>
  <si>
    <t>EXT US</t>
  </si>
  <si>
    <t>WisdomTree US Total Earnings F</t>
  </si>
  <si>
    <t>AXIT US</t>
  </si>
  <si>
    <t>iShares MSCI ACWI ex US Inform</t>
  </si>
  <si>
    <t>UKF US</t>
  </si>
  <si>
    <t>ProShares Ultra Russell1000 Gr</t>
  </si>
  <si>
    <t>SDK US</t>
  </si>
  <si>
    <t>ProShares UltraShort Russell M</t>
  </si>
  <si>
    <t>SPXS US</t>
  </si>
  <si>
    <t>Direxion Daily S&amp;P 500 Bear 3X</t>
  </si>
  <si>
    <t>DBO US</t>
  </si>
  <si>
    <t>PowerShares DB Oil Fund</t>
  </si>
  <si>
    <t>FXY US</t>
  </si>
  <si>
    <t>CurrencyShares Japanese Yen Tr</t>
  </si>
  <si>
    <t>BTAL US</t>
  </si>
  <si>
    <t>LVL US</t>
  </si>
  <si>
    <t>Guggenheim S&amp;P Global Dividend</t>
  </si>
  <si>
    <t>EWHS US</t>
  </si>
  <si>
    <t>iShares MSCI Hong Kong Small-C</t>
  </si>
  <si>
    <t>CHIX US</t>
  </si>
  <si>
    <t>Global X China Financials ETF</t>
  </si>
  <si>
    <t>MUAA US</t>
  </si>
  <si>
    <t>iShares 2012 S&amp;P AMT-Free Muni</t>
  </si>
  <si>
    <t>URTH US</t>
  </si>
  <si>
    <t>iShares MSCI World ETF</t>
  </si>
  <si>
    <t>UST US</t>
  </si>
  <si>
    <t>ProShares Ultra 7-10 Year Trea</t>
  </si>
  <si>
    <t>PTE US</t>
  </si>
  <si>
    <t>PowerShares Dynamic Telecommun</t>
  </si>
  <si>
    <t>ENZL US</t>
  </si>
  <si>
    <t>iShares MSCI New Zealand Cappe</t>
  </si>
  <si>
    <t>New Zealand</t>
  </si>
  <si>
    <t>EWO US</t>
  </si>
  <si>
    <t>iShares MSCI Austria Capped ET</t>
  </si>
  <si>
    <t>Austria</t>
  </si>
  <si>
    <t>RMM US</t>
  </si>
  <si>
    <t>Rydex 2x S&amp;P MidCap 400 ETF</t>
  </si>
  <si>
    <t>RING US</t>
  </si>
  <si>
    <t>iShares MSCI Global Gold Miner</t>
  </si>
  <si>
    <t>PHW US</t>
  </si>
  <si>
    <t>PowerShares Dynamic Hardware &amp;</t>
  </si>
  <si>
    <t>EWH US</t>
  </si>
  <si>
    <t>iShares MSCI Hong Kong ETF</t>
  </si>
  <si>
    <t>AUNZ US</t>
  </si>
  <si>
    <t>WisdomTree Australia &amp; New Zea</t>
  </si>
  <si>
    <t>EGPT US</t>
  </si>
  <si>
    <t>VanEck Vectors Egypt Index ETF</t>
  </si>
  <si>
    <t>Egypt</t>
  </si>
  <si>
    <t>TWON US</t>
  </si>
  <si>
    <t>GSZ US</t>
  </si>
  <si>
    <t>GlobalShares FTSE All-Cap Asia</t>
  </si>
  <si>
    <t>STPP US</t>
  </si>
  <si>
    <t>iPath US Treasury Steepener ET</t>
  </si>
  <si>
    <t>TBF US</t>
  </si>
  <si>
    <t>ProShares Short 20+ Year Treas</t>
  </si>
  <si>
    <t>HVOL US</t>
  </si>
  <si>
    <t>Russell 1000 High Volatility E</t>
  </si>
  <si>
    <t>GXG US</t>
  </si>
  <si>
    <t>Global X MSCI Colombia ETF</t>
  </si>
  <si>
    <t>Colombia</t>
  </si>
  <si>
    <t>VCSH US</t>
  </si>
  <si>
    <t>Vanguard Short-Term Corporate</t>
  </si>
  <si>
    <t>1340233D US</t>
  </si>
  <si>
    <t>Russell Consistent Growth ETF</t>
  </si>
  <si>
    <t>AMPS US</t>
  </si>
  <si>
    <t>iShares Utilities Bond ETF</t>
  </si>
  <si>
    <t>MATL US</t>
  </si>
  <si>
    <t>DJPC US</t>
  </si>
  <si>
    <t>iPath Dow Jones-UBS Commodity</t>
  </si>
  <si>
    <t>8763481Z US</t>
  </si>
  <si>
    <t>iPath Global Carbon Callable E</t>
  </si>
  <si>
    <t>BKLN US</t>
  </si>
  <si>
    <t>PowerShares Senior Loan Portfo</t>
  </si>
  <si>
    <t>Bank Loans</t>
  </si>
  <si>
    <t>ITA US</t>
  </si>
  <si>
    <t>iShares US Aerospace &amp; Defense</t>
  </si>
  <si>
    <t>FRL US</t>
  </si>
  <si>
    <t>Focus Morningstar Real Estate</t>
  </si>
  <si>
    <t>FMM US</t>
  </si>
  <si>
    <t>Focus Morningstar Mid Cap Inde</t>
  </si>
  <si>
    <t>BSJC US</t>
  </si>
  <si>
    <t>Guggenheim BulletShares 2012 H</t>
  </si>
  <si>
    <t>BSJD US</t>
  </si>
  <si>
    <t>Guggenheim BulletShares 2013 H</t>
  </si>
  <si>
    <t>EES US</t>
  </si>
  <si>
    <t>WisdomTree US SmallCap Earning</t>
  </si>
  <si>
    <t>EEZ US</t>
  </si>
  <si>
    <t>WisdomTree Earnings Top 100 Fu</t>
  </si>
  <si>
    <t>SJH US</t>
  </si>
  <si>
    <t>DBP US</t>
  </si>
  <si>
    <t>PowerShares DB Precious Metals</t>
  </si>
  <si>
    <t>DBB US</t>
  </si>
  <si>
    <t>PowerShares DB Base Metals Fun</t>
  </si>
  <si>
    <t>URE US</t>
  </si>
  <si>
    <t>ProShares Ultra Real Estate</t>
  </si>
  <si>
    <t>FIW US</t>
  </si>
  <si>
    <t>First Trust Water ETF</t>
  </si>
  <si>
    <t>NOMO US</t>
  </si>
  <si>
    <t>FINF US</t>
  </si>
  <si>
    <t>ProShares Short 30 Year TIPS/T</t>
  </si>
  <si>
    <t>PUI US</t>
  </si>
  <si>
    <t>PowerShares DWA Utilities Mome</t>
  </si>
  <si>
    <t>PXJ US</t>
  </si>
  <si>
    <t>PowerShares Dynamic Oil &amp; Gas</t>
  </si>
  <si>
    <t>RSU US</t>
  </si>
  <si>
    <t>Guggenheim 2x S&amp;P 500 ETF</t>
  </si>
  <si>
    <t>IPD US</t>
  </si>
  <si>
    <t>DGG US</t>
  </si>
  <si>
    <t>WisdomTree International Commu</t>
  </si>
  <si>
    <t>UXI US</t>
  </si>
  <si>
    <t>ProShares Ultra Industrials</t>
  </si>
  <si>
    <t>RXD US</t>
  </si>
  <si>
    <t>ProShares UltraShort Health Ca</t>
  </si>
  <si>
    <t>DIG US</t>
  </si>
  <si>
    <t>ProShares Ultra Oil &amp; Gas</t>
  </si>
  <si>
    <t>GMFS US</t>
  </si>
  <si>
    <t>SPDR S&amp;P Small Cap Emerging As</t>
  </si>
  <si>
    <t>TILT US</t>
  </si>
  <si>
    <t>FlexShares Morningstar US Mark</t>
  </si>
  <si>
    <t>USAG US</t>
  </si>
  <si>
    <t>United States Agriculture Inde</t>
  </si>
  <si>
    <t>EMAG US</t>
  </si>
  <si>
    <t>VanEck Vectors Emerging Market</t>
  </si>
  <si>
    <t>CROP US</t>
  </si>
  <si>
    <t>IQ Global Agribusiness Small C</t>
  </si>
  <si>
    <t>XMPT US</t>
  </si>
  <si>
    <t>VanEck Vectors CEF Municipal I</t>
  </si>
  <si>
    <t>EWP US</t>
  </si>
  <si>
    <t>iShares MSCI Spain Capped ETF</t>
  </si>
  <si>
    <t>Spain</t>
  </si>
  <si>
    <t>ALD US</t>
  </si>
  <si>
    <t>WisdomTree Asia Local Debt Fun</t>
  </si>
  <si>
    <t>GSY US</t>
  </si>
  <si>
    <t>Guggenheim Ultra Short Duratio</t>
  </si>
  <si>
    <t>KBWI US</t>
  </si>
  <si>
    <t>PowerShares KBW Insurance Port</t>
  </si>
  <si>
    <t>UOY US</t>
  </si>
  <si>
    <t>MacroShares $100 Oil Up Shares</t>
  </si>
  <si>
    <t>DOY US</t>
  </si>
  <si>
    <t>MacroShares $100 Oil Down Shar</t>
  </si>
  <si>
    <t>JKD US</t>
  </si>
  <si>
    <t>JFT US</t>
  </si>
  <si>
    <t>KEYnotes ETNs Linked to the Fi</t>
  </si>
  <si>
    <t>Keynotes ETNs/USA</t>
  </si>
  <si>
    <t>Long Short</t>
  </si>
  <si>
    <t>Unknown</t>
  </si>
  <si>
    <t>ESR US</t>
  </si>
  <si>
    <t>Eastern European Region</t>
  </si>
  <si>
    <t>FCHI US</t>
  </si>
  <si>
    <t>iShares FTSE China ETF</t>
  </si>
  <si>
    <t>XLY US</t>
  </si>
  <si>
    <t>Consumer Discretionary Select</t>
  </si>
  <si>
    <t>XLE US</t>
  </si>
  <si>
    <t>Energy Select Sector SPDR Fund</t>
  </si>
  <si>
    <t>LBND US</t>
  </si>
  <si>
    <t>DB 3x Long 25+ Year Treasury B</t>
  </si>
  <si>
    <t>RZG US</t>
  </si>
  <si>
    <t>Guggenheim S&amp;P Smallcap 600 Pu</t>
  </si>
  <si>
    <t>IGV US</t>
  </si>
  <si>
    <t>iShares North American Tech-So</t>
  </si>
  <si>
    <t>RYU US</t>
  </si>
  <si>
    <t>SCHB US</t>
  </si>
  <si>
    <t>Schwab US Broad Market ETF</t>
  </si>
  <si>
    <t>HHM US</t>
  </si>
  <si>
    <t>HealthShares Metabolic-Endocri</t>
  </si>
  <si>
    <t>HHR US</t>
  </si>
  <si>
    <t>HealthShares Respiratory/Pulmo</t>
  </si>
  <si>
    <t>HHK US</t>
  </si>
  <si>
    <t>HealthShares Cancer Exchange T</t>
  </si>
  <si>
    <t>SCPB US</t>
  </si>
  <si>
    <t>IYC US</t>
  </si>
  <si>
    <t>iShares U.S. Consumer Services</t>
  </si>
  <si>
    <t>IDU US</t>
  </si>
  <si>
    <t>iShares US Utilities ETF</t>
  </si>
  <si>
    <t>PHJ US</t>
  </si>
  <si>
    <t>PowerShares High Growth Rate D</t>
  </si>
  <si>
    <t>EFU US</t>
  </si>
  <si>
    <t>ProShares UltraShort MSCI EAFE</t>
  </si>
  <si>
    <t>FXM US</t>
  </si>
  <si>
    <t>CurrencyShares Mexican Peso Tr</t>
  </si>
  <si>
    <t>FXA US</t>
  </si>
  <si>
    <t>CurrencyShares Australian Doll</t>
  </si>
  <si>
    <t>FXS US</t>
  </si>
  <si>
    <t>CurrencyShares Swedish Krona T</t>
  </si>
  <si>
    <t>OFF US</t>
  </si>
  <si>
    <t>ETRACS Fisher-Gartman Risk Off</t>
  </si>
  <si>
    <t>UCR US</t>
  </si>
  <si>
    <t>MACROshares Oil Up Tradeable T</t>
  </si>
  <si>
    <t>QQQ US</t>
  </si>
  <si>
    <t>PowerShares QQQ Trust Series 1</t>
  </si>
  <si>
    <t>IPLT US</t>
  </si>
  <si>
    <t>VelocityShares 2x Inverse Plat</t>
  </si>
  <si>
    <t>RHM US</t>
  </si>
  <si>
    <t>Rydex 2X S&amp;P Select Sector Hea</t>
  </si>
  <si>
    <t>IYF US</t>
  </si>
  <si>
    <t>iShares US Financials ETF</t>
  </si>
  <si>
    <t>IWM US</t>
  </si>
  <si>
    <t>iShares Russell 2000 ETF</t>
  </si>
  <si>
    <t>AUSE US</t>
  </si>
  <si>
    <t>WisdomTree Australia Dividend</t>
  </si>
  <si>
    <t>CMFRD US</t>
  </si>
  <si>
    <t>VIXY US</t>
  </si>
  <si>
    <t>ProShares VIX Short-Term Futur</t>
  </si>
  <si>
    <t>SH US</t>
  </si>
  <si>
    <t>ProShares Short S&amp;P500</t>
  </si>
  <si>
    <t>IWC US</t>
  </si>
  <si>
    <t>iShares Micro-Cap ETF</t>
  </si>
  <si>
    <t>THRK US</t>
  </si>
  <si>
    <t>SPDR Russell 3000 ETF</t>
  </si>
  <si>
    <t>CHLC US</t>
  </si>
  <si>
    <t>Market Vectors Renminbi Bond E</t>
  </si>
  <si>
    <t>RMB US</t>
  </si>
  <si>
    <t>Guggenheim Yuan Bond ETF</t>
  </si>
  <si>
    <t>PFIG US</t>
  </si>
  <si>
    <t>PowerShares Fundamental Invest</t>
  </si>
  <si>
    <t>CSMN US</t>
  </si>
  <si>
    <t>Credit Suisse X-Links HOLT Mar</t>
  </si>
  <si>
    <t>TZY US</t>
  </si>
  <si>
    <t>iShares Target Date 2050 ETF</t>
  </si>
  <si>
    <t>Target 2046-2050</t>
  </si>
  <si>
    <t>RTLA US</t>
  </si>
  <si>
    <t>iPath Long Extended Russell 20</t>
  </si>
  <si>
    <t>ROSA US</t>
  </si>
  <si>
    <t>iPath Short Extended Russell 1</t>
  </si>
  <si>
    <t>HHV US</t>
  </si>
  <si>
    <t>HealthShares Enabling Technolo</t>
  </si>
  <si>
    <t>SFSA US</t>
  </si>
  <si>
    <t>iPath Short Extended S&amp;P 500 T</t>
  </si>
  <si>
    <t>PIN US</t>
  </si>
  <si>
    <t>PowerShares India Portfolio</t>
  </si>
  <si>
    <t>FXCH US</t>
  </si>
  <si>
    <t>CurrencyShares Chinese Renminb</t>
  </si>
  <si>
    <t>TRSY US</t>
  </si>
  <si>
    <t>PIMCO Broad U.S. Treasury Inde</t>
  </si>
  <si>
    <t>DBEF US</t>
  </si>
  <si>
    <t>Deutsche X-trackers MSCI EAFE</t>
  </si>
  <si>
    <t>UCI US</t>
  </si>
  <si>
    <t>ETRACS CMCI Total Return ETN</t>
  </si>
  <si>
    <t>IWR US</t>
  </si>
  <si>
    <t>iShares Russell Mid-Cap ETF</t>
  </si>
  <si>
    <t>TWTI US</t>
  </si>
  <si>
    <t>RBS Oil Trendpilot ETN</t>
  </si>
  <si>
    <t>AGOL US</t>
  </si>
  <si>
    <t>ETFS Physical Asian Gold Share</t>
  </si>
  <si>
    <t>2269064Q US</t>
  </si>
  <si>
    <t>streetTRACKS SPDR O-Strip</t>
  </si>
  <si>
    <t>EEM US</t>
  </si>
  <si>
    <t>EDEN US</t>
  </si>
  <si>
    <t>iShares MSCI Denmark Capped ET</t>
  </si>
  <si>
    <t>Denmark</t>
  </si>
  <si>
    <t>RKH US</t>
  </si>
  <si>
    <t>Market Vectors Bank and Broker</t>
  </si>
  <si>
    <t>JKG US</t>
  </si>
  <si>
    <t>iShares Morningstar Mid-Cap ET</t>
  </si>
  <si>
    <t>CSMA US</t>
  </si>
  <si>
    <t>Credit Suisse X-Links Merger A</t>
  </si>
  <si>
    <t>Event Driven</t>
  </si>
  <si>
    <t>ONEQ US</t>
  </si>
  <si>
    <t>Fidelity NASDAQ Composite Inde</t>
  </si>
  <si>
    <t>Fidelity ETFs/USA</t>
  </si>
  <si>
    <t>VRD US</t>
  </si>
  <si>
    <t>SPDR Nuveen S&amp;P VRDO Municipal</t>
  </si>
  <si>
    <t>MGV US</t>
  </si>
  <si>
    <t>Vanguard Mega Cap Value ETF</t>
  </si>
  <si>
    <t>RSUN US</t>
  </si>
  <si>
    <t>RZV US</t>
  </si>
  <si>
    <t>RGI US</t>
  </si>
  <si>
    <t>VNQ US</t>
  </si>
  <si>
    <t>Vanguard REIT ETF</t>
  </si>
  <si>
    <t>IGN US</t>
  </si>
  <si>
    <t>iShares North American Tech-Mu</t>
  </si>
  <si>
    <t>GUR US</t>
  </si>
  <si>
    <t>VFH US</t>
  </si>
  <si>
    <t>Vanguard Financials ETF</t>
  </si>
  <si>
    <t>EXB US</t>
  </si>
  <si>
    <t>Claymore/Beacon Global Exchang</t>
  </si>
  <si>
    <t>PDQ US</t>
  </si>
  <si>
    <t>PJB US</t>
  </si>
  <si>
    <t>PowerShares Dynamic Banking Po</t>
  </si>
  <si>
    <t>PID US</t>
  </si>
  <si>
    <t>PowerShares International Divi</t>
  </si>
  <si>
    <t>SMD US</t>
  </si>
  <si>
    <t>SPDR S&amp;P 1000 ETF</t>
  </si>
  <si>
    <t>DVY US</t>
  </si>
  <si>
    <t>iShares Select Dividend ETF</t>
  </si>
  <si>
    <t>RTM US</t>
  </si>
  <si>
    <t>FXB US</t>
  </si>
  <si>
    <t>CurrencyShares British Pound S</t>
  </si>
  <si>
    <t>FVL US</t>
  </si>
  <si>
    <t>First Trust Value Line 100 Exc</t>
  </si>
  <si>
    <t>XPH US</t>
  </si>
  <si>
    <t>XRO US</t>
  </si>
  <si>
    <t>Guggenheim Sector Rotation ETF</t>
  </si>
  <si>
    <t>MUBRD US</t>
  </si>
  <si>
    <t>PPE US</t>
  </si>
  <si>
    <t>Opta S&amp;P Listed Private Equity</t>
  </si>
  <si>
    <t>KNOW US</t>
  </si>
  <si>
    <t>Direxion All Cap Insider Senti</t>
  </si>
  <si>
    <t>JUNR US</t>
  </si>
  <si>
    <t>Global X Junior Miners ETF</t>
  </si>
  <si>
    <t>EEMA US</t>
  </si>
  <si>
    <t>UGAZ US</t>
  </si>
  <si>
    <t>VelocityShares 3x Long Natural</t>
  </si>
  <si>
    <t>ADRE US</t>
  </si>
  <si>
    <t>BLDRS Emerging Markets 50 ADR</t>
  </si>
  <si>
    <t>280348Q US</t>
  </si>
  <si>
    <t>Treasury 10 FITR ETF</t>
  </si>
  <si>
    <t>PWND US</t>
  </si>
  <si>
    <t>PowerShares NASDAQ OMX Clean E</t>
  </si>
  <si>
    <t>JNK US</t>
  </si>
  <si>
    <t>SPDR Bloomberg Barclays High Y</t>
  </si>
  <si>
    <t>IKC US</t>
  </si>
  <si>
    <t>iShares S&amp;P/TSE 60 Index Fund</t>
  </si>
  <si>
    <t>3280650Q US</t>
  </si>
  <si>
    <t>FocusShares ISE-CCM Homeland S</t>
  </si>
  <si>
    <t>IJS US</t>
  </si>
  <si>
    <t>iShares S&amp;P Small-Cap 600 Valu</t>
  </si>
  <si>
    <t>IWO US</t>
  </si>
  <si>
    <t>iShares Russell 2000 Growth ET</t>
  </si>
  <si>
    <t>RTG US</t>
  </si>
  <si>
    <t>Rydex 2X S&amp;P Select Sector Tec</t>
  </si>
  <si>
    <t>IWD US</t>
  </si>
  <si>
    <t>iShares Russell 1000 Value ETF</t>
  </si>
  <si>
    <t>BSCBM US</t>
  </si>
  <si>
    <t>Bear Stearns Current Yield Fun</t>
  </si>
  <si>
    <t>Bear Stearns ETFs/USA</t>
  </si>
  <si>
    <t>DNL US</t>
  </si>
  <si>
    <t>WisdomTree Global ex-US Qualit</t>
  </si>
  <si>
    <t>VB US</t>
  </si>
  <si>
    <t>Vanguard Small-Cap ETF</t>
  </si>
  <si>
    <t>PXMV US</t>
  </si>
  <si>
    <t>PowerShares Russell Midcap Pur</t>
  </si>
  <si>
    <t>EFAV US</t>
  </si>
  <si>
    <t>iShares Edge MSCI Min Vol EAFE</t>
  </si>
  <si>
    <t>USMV US</t>
  </si>
  <si>
    <t>iShares Edge MSCI Min Vol USA</t>
  </si>
  <si>
    <t>PZD US</t>
  </si>
  <si>
    <t>PowerShares Cleantech Portfoli</t>
  </si>
  <si>
    <t>INDA US</t>
  </si>
  <si>
    <t>iShares MSCI India ETF</t>
  </si>
  <si>
    <t>EWUS US</t>
  </si>
  <si>
    <t>iShares MSCI United Kingdom Sm</t>
  </si>
  <si>
    <t>DTD US</t>
  </si>
  <si>
    <t>WisdomTree US Total Dividend F</t>
  </si>
  <si>
    <t>KBWR US</t>
  </si>
  <si>
    <t>PowerShares KBW Regional Banki</t>
  </si>
  <si>
    <t>UTHYL US</t>
  </si>
  <si>
    <t>Utilities HOLDRs Trust</t>
  </si>
  <si>
    <t>PKW US</t>
  </si>
  <si>
    <t>PowerShares Buyback Achievers</t>
  </si>
  <si>
    <t>IEI US</t>
  </si>
  <si>
    <t>iShares 3-7 Year Treasury Bond</t>
  </si>
  <si>
    <t>CIU US</t>
  </si>
  <si>
    <t>iShares Intermediate Credit Bo</t>
  </si>
  <si>
    <t>EEME US</t>
  </si>
  <si>
    <t>DZZ US</t>
  </si>
  <si>
    <t>DB Gold Double Short Exchange</t>
  </si>
  <si>
    <t>1088024D US</t>
  </si>
  <si>
    <t>Claymore/BIR Leaders 50 ETF</t>
  </si>
  <si>
    <t>BLV US</t>
  </si>
  <si>
    <t>Vanguard Long-Term Bond ETF</t>
  </si>
  <si>
    <t>FXD US</t>
  </si>
  <si>
    <t>First Trust Consumer Discretio</t>
  </si>
  <si>
    <t>MCG US</t>
  </si>
  <si>
    <t>Claymore/Clear Mid-Cap Growth</t>
  </si>
  <si>
    <t>CGW US</t>
  </si>
  <si>
    <t>Guggenheim S&amp;P Global Water In</t>
  </si>
  <si>
    <t>JJA US</t>
  </si>
  <si>
    <t>iPath Bloomberg Agriculture Su</t>
  </si>
  <si>
    <t>JJC US</t>
  </si>
  <si>
    <t>iPath Bloomberg Copper Subinde</t>
  </si>
  <si>
    <t>UBM US</t>
  </si>
  <si>
    <t>ETRACS CMCI Industrial Metals</t>
  </si>
  <si>
    <t>INR US</t>
  </si>
  <si>
    <t>Market Vectors Rupee/USD ETN</t>
  </si>
  <si>
    <t>Market Vectors ETNs/USA</t>
  </si>
  <si>
    <t>4624406Q US</t>
  </si>
  <si>
    <t>NETS CAC40 Index Fund</t>
  </si>
  <si>
    <t>France</t>
  </si>
  <si>
    <t>DIM US</t>
  </si>
  <si>
    <t>WisdomTree International MidCa</t>
  </si>
  <si>
    <t>3312324Q US</t>
  </si>
  <si>
    <t>ELEMENTS Linked to the Swiss F</t>
  </si>
  <si>
    <t>PBE US</t>
  </si>
  <si>
    <t>Powershares Dynamic Biotechnol</t>
  </si>
  <si>
    <t>CUD US</t>
  </si>
  <si>
    <t>ELEMENTS Linked to the Canadia</t>
  </si>
  <si>
    <t>PJP US</t>
  </si>
  <si>
    <t>Powershares Dynamic Pharmaceut</t>
  </si>
  <si>
    <t>SBB US</t>
  </si>
  <si>
    <t>ProShares Short SmallCap600</t>
  </si>
  <si>
    <t>KOL US</t>
  </si>
  <si>
    <t>VanEck Vectors Coal ETF</t>
  </si>
  <si>
    <t>ONEK US</t>
  </si>
  <si>
    <t>SPDR Russell 1000 ETF</t>
  </si>
  <si>
    <t>KBE US</t>
  </si>
  <si>
    <t>EVX US</t>
  </si>
  <si>
    <t>VanEck Vectors Environmental S</t>
  </si>
  <si>
    <t>PPA US</t>
  </si>
  <si>
    <t>PowerShares Aerospace &amp; Defens</t>
  </si>
  <si>
    <t>UUP US</t>
  </si>
  <si>
    <t>EQL US</t>
  </si>
  <si>
    <t>ALPS Equal Sector Weight ETF</t>
  </si>
  <si>
    <t>UWC US</t>
  </si>
  <si>
    <t>ProShares Ultra Russell 3000</t>
  </si>
  <si>
    <t>PRFM US</t>
  </si>
  <si>
    <t>PowerShares FTSE RAFI Basic Ma</t>
  </si>
  <si>
    <t>BDD US</t>
  </si>
  <si>
    <t>DB Base Metals Double Long Exc</t>
  </si>
  <si>
    <t>ICN US</t>
  </si>
  <si>
    <t>WisdomTree Indian Rupee Strate</t>
  </si>
  <si>
    <t>EMB US</t>
  </si>
  <si>
    <t>iShares JP Morgan USD Emerging</t>
  </si>
  <si>
    <t>PSK US</t>
  </si>
  <si>
    <t>SPDR Wells Fargo Preferred Sto</t>
  </si>
  <si>
    <t>UPV US</t>
  </si>
  <si>
    <t>ProShares Ultra FTSE Europe</t>
  </si>
  <si>
    <t>HEDJ US</t>
  </si>
  <si>
    <t>WisdomTree Europe Hedged Equit</t>
  </si>
  <si>
    <t>PGF US</t>
  </si>
  <si>
    <t>PowerShares Financial Preferre</t>
  </si>
  <si>
    <t>PVM US</t>
  </si>
  <si>
    <t>PowerShares Dynamic Deep Value</t>
  </si>
  <si>
    <t>BRAZ US</t>
  </si>
  <si>
    <t>Global X Brazil Mid Cap ETF</t>
  </si>
  <si>
    <t>FDD US</t>
  </si>
  <si>
    <t>First Trust STOXX European Sel</t>
  </si>
  <si>
    <t>GBB US</t>
  </si>
  <si>
    <t>iPath GBP/USD Exchange Rate ET</t>
  </si>
  <si>
    <t>BSV US</t>
  </si>
  <si>
    <t>Vanguard Short-Term Bond ETF</t>
  </si>
  <si>
    <t>FXH US</t>
  </si>
  <si>
    <t>First Trust Health Care AlphaD</t>
  </si>
  <si>
    <t>FYX US</t>
  </si>
  <si>
    <t>First Trust Small Cap Core Alp</t>
  </si>
  <si>
    <t>SVXY US</t>
  </si>
  <si>
    <t>ProShares Short VIX Short-Term</t>
  </si>
  <si>
    <t>XES US</t>
  </si>
  <si>
    <t>SPDR S&amp;P Oil &amp; Gas Equipment &amp;</t>
  </si>
  <si>
    <t>CRUD US</t>
  </si>
  <si>
    <t>Teucrium Crude Oil Fund</t>
  </si>
  <si>
    <t>IDHQ US</t>
  </si>
  <si>
    <t>BIL US</t>
  </si>
  <si>
    <t>SPDR Bloomberg Barclays 1-3 Mo</t>
  </si>
  <si>
    <t>PEF US</t>
  </si>
  <si>
    <t>PowerShares FTSE RAFI Europe P</t>
  </si>
  <si>
    <t>PFP US</t>
  </si>
  <si>
    <t>PowerShares International List</t>
  </si>
  <si>
    <t>CIUCR US</t>
  </si>
  <si>
    <t>IFGL US</t>
  </si>
  <si>
    <t>GLJRD US</t>
  </si>
  <si>
    <t>VONV US</t>
  </si>
  <si>
    <t>Vanguard Russell 1000 Value</t>
  </si>
  <si>
    <t>VTWO US</t>
  </si>
  <si>
    <t>Vanguard Russell 2000 ETF</t>
  </si>
  <si>
    <t>BXUB US</t>
  </si>
  <si>
    <t>Barclays ETN+long B Leveraged</t>
  </si>
  <si>
    <t>VTHR US</t>
  </si>
  <si>
    <t>Vanguard Russell 3000</t>
  </si>
  <si>
    <t>VXUS US</t>
  </si>
  <si>
    <t>Vanguard Total International S</t>
  </si>
  <si>
    <t>MUNI US</t>
  </si>
  <si>
    <t>PIMCO Intermediate Municipal B</t>
  </si>
  <si>
    <t>RWJ US</t>
  </si>
  <si>
    <t>Oppenheimer Small Cap Revenue</t>
  </si>
  <si>
    <t>RWK US</t>
  </si>
  <si>
    <t>Oppenheimer Mid Cap Revenue ET</t>
  </si>
  <si>
    <t>IGF US</t>
  </si>
  <si>
    <t>iShares Global Infrastructure</t>
  </si>
  <si>
    <t>GRWN US</t>
  </si>
  <si>
    <t>iPath Pure Beta Softs ETN</t>
  </si>
  <si>
    <t>DRN US</t>
  </si>
  <si>
    <t>Direxion Daily Real Estate Bul</t>
  </si>
  <si>
    <t>KME US</t>
  </si>
  <si>
    <t>SPDR S&amp;P Mortgage Finance ETF/</t>
  </si>
  <si>
    <t>PGD US</t>
  </si>
  <si>
    <t>iPath Asian &amp; Gulf Currency Re</t>
  </si>
  <si>
    <t>1087100D US</t>
  </si>
  <si>
    <t>NETS DAX Index Fund</t>
  </si>
  <si>
    <t>WXSP US</t>
  </si>
  <si>
    <t>RBL US</t>
  </si>
  <si>
    <t>IPN US</t>
  </si>
  <si>
    <t>SPDR S&amp;P International Industr</t>
  </si>
  <si>
    <t>CANE US</t>
  </si>
  <si>
    <t>Teucrium Sugar Fund</t>
  </si>
  <si>
    <t>GWO US</t>
  </si>
  <si>
    <t>ELEMENTS Linked to the CS Glob</t>
  </si>
  <si>
    <t>CDSUJ US</t>
  </si>
  <si>
    <t>ELEMENTS Linked to the MLCX Pr</t>
  </si>
  <si>
    <t>FOC US</t>
  </si>
  <si>
    <t>FaithShares Christian Values F</t>
  </si>
  <si>
    <t>TZO US</t>
  </si>
  <si>
    <t>iShares Target Date 2035 ETF</t>
  </si>
  <si>
    <t>Target 2031-2035</t>
  </si>
  <si>
    <t>EGRW US</t>
  </si>
  <si>
    <t>DWTIF US</t>
  </si>
  <si>
    <t>VelocityShares 3x Inverse Crud</t>
  </si>
  <si>
    <t>BOND US</t>
  </si>
  <si>
    <t>PIMCO Active Bond Exchange-Tra</t>
  </si>
  <si>
    <t>YXI US</t>
  </si>
  <si>
    <t>ProShares Short FTSE China 50</t>
  </si>
  <si>
    <t>UXJ US</t>
  </si>
  <si>
    <t>ProShares Ultra MSCI Pacific e</t>
  </si>
  <si>
    <t>SCHD US</t>
  </si>
  <si>
    <t>Schwab US Dividend Equity ETF</t>
  </si>
  <si>
    <t>UBR US</t>
  </si>
  <si>
    <t>ProShares Ultra MSCI Brazil Ca</t>
  </si>
  <si>
    <t>SLYV US</t>
  </si>
  <si>
    <t>SPDR S&amp;P 600 Small CapValue ET</t>
  </si>
  <si>
    <t>EPOL US</t>
  </si>
  <si>
    <t>JJE US</t>
  </si>
  <si>
    <t>iPath Bloomberg Energy Subinde</t>
  </si>
  <si>
    <t>ROB US</t>
  </si>
  <si>
    <t>Claymore/Robb Report Global Lu</t>
  </si>
  <si>
    <t>CIURD US</t>
  </si>
  <si>
    <t>PZA US</t>
  </si>
  <si>
    <t>PowerShares National AMT-Free</t>
  </si>
  <si>
    <t>AGGRD US</t>
  </si>
  <si>
    <t>iShares Barclays Aggregate Bon</t>
  </si>
  <si>
    <t>SZG US</t>
  </si>
  <si>
    <t>SPA ETF Market Grader Large Ca</t>
  </si>
  <si>
    <t>AGGCR US</t>
  </si>
  <si>
    <t>PWZ US</t>
  </si>
  <si>
    <t>PowerShares California AMT-Fre</t>
  </si>
  <si>
    <t>AGLS US</t>
  </si>
  <si>
    <t>SPGH US</t>
  </si>
  <si>
    <t>ETRACS S&amp;P 500 Gold Hedged Ind</t>
  </si>
  <si>
    <t>Dynamic Allocation</t>
  </si>
  <si>
    <t>DFVS US</t>
  </si>
  <si>
    <t>iPath US Treasury 5-year Bear</t>
  </si>
  <si>
    <t>AGEM US</t>
  </si>
  <si>
    <t>EGShares GEMS Composite ETF</t>
  </si>
  <si>
    <t>SCIN US</t>
  </si>
  <si>
    <t>Columbia India Small Cap ETF</t>
  </si>
  <si>
    <t>EWMC US</t>
  </si>
  <si>
    <t>UHN US</t>
  </si>
  <si>
    <t>United States Diesel-Heating O</t>
  </si>
  <si>
    <t>AXHE US</t>
  </si>
  <si>
    <t>iShares MSCI ACWI ex US Health</t>
  </si>
  <si>
    <t>FCA US</t>
  </si>
  <si>
    <t>First Trust China AlphaDEX Fun</t>
  </si>
  <si>
    <t>VIOO US</t>
  </si>
  <si>
    <t>Vanguard S&amp;P Small-Cap 600 ETF</t>
  </si>
  <si>
    <t>SGOL US</t>
  </si>
  <si>
    <t>ETFS Physical Swiss Gold Share</t>
  </si>
  <si>
    <t>DDI US</t>
  </si>
  <si>
    <t>WisdomTree International Indus</t>
  </si>
  <si>
    <t>PLK US</t>
  </si>
  <si>
    <t>PowerShares Active Low Duratio</t>
  </si>
  <si>
    <t>RJZ US</t>
  </si>
  <si>
    <t>RJI US</t>
  </si>
  <si>
    <t>CSMB US</t>
  </si>
  <si>
    <t>Credit Suisse X-Links 2xLevera</t>
  </si>
  <si>
    <t>NAGS US</t>
  </si>
  <si>
    <t>Teucrium Natural Gas Fund</t>
  </si>
  <si>
    <t>DRR US</t>
  </si>
  <si>
    <t>Market Vectors Double Short Eu</t>
  </si>
  <si>
    <t>XOIL US</t>
  </si>
  <si>
    <t>Global X Oil Equities ETF</t>
  </si>
  <si>
    <t>BABZ US</t>
  </si>
  <si>
    <t>PIMCO Build America Bond Excha</t>
  </si>
  <si>
    <t>GCE US</t>
  </si>
  <si>
    <t>LGEM US</t>
  </si>
  <si>
    <t>EGShares Basic Material GEMS E</t>
  </si>
  <si>
    <t>EPV US</t>
  </si>
  <si>
    <t>ProShares UltraShort FTSE Euro</t>
  </si>
  <si>
    <t>NINI US</t>
  </si>
  <si>
    <t>iPath Pure Beta Nickel ETN</t>
  </si>
  <si>
    <t>HEVY US</t>
  </si>
  <si>
    <t>iPath Pure Beta Industrial Met</t>
  </si>
  <si>
    <t>VIXM US</t>
  </si>
  <si>
    <t>ProShares VIX Mid-Term Futures</t>
  </si>
  <si>
    <t>WREI US</t>
  </si>
  <si>
    <t>AMJ US</t>
  </si>
  <si>
    <t>JPMorgan Alerian MLP Index ETN</t>
  </si>
  <si>
    <t>JP Morgan ETNs/USA</t>
  </si>
  <si>
    <t>VT US</t>
  </si>
  <si>
    <t>Vanguard Total World Stock ETF</t>
  </si>
  <si>
    <t>UINF US</t>
  </si>
  <si>
    <t>ProShares UltraPro 10 Year TIP</t>
  </si>
  <si>
    <t>HHT US</t>
  </si>
  <si>
    <t>HealthShares European Medical</t>
  </si>
  <si>
    <t>DTUS US</t>
  </si>
  <si>
    <t>iPath US Treasury 2-year Bear</t>
  </si>
  <si>
    <t>UWTIF US</t>
  </si>
  <si>
    <t>VelocityShares 3x Long Crude E</t>
  </si>
  <si>
    <t>CORN US</t>
  </si>
  <si>
    <t>Teucrium Corn Fund</t>
  </si>
  <si>
    <t>CSLS US</t>
  </si>
  <si>
    <t>Credit Suisse X-Links Long/Sho</t>
  </si>
  <si>
    <t>SCHR US</t>
  </si>
  <si>
    <t>Schwab Intermediate-Term U.S.</t>
  </si>
  <si>
    <t>VIIX US</t>
  </si>
  <si>
    <t>VelocityShares VIX Short Term</t>
  </si>
  <si>
    <t>EMCB US</t>
  </si>
  <si>
    <t>WisdomTree Emerging Markets Co</t>
  </si>
  <si>
    <t>FTRI US</t>
  </si>
  <si>
    <t>First Trust Indxx Global Natur</t>
  </si>
  <si>
    <t>SHVY US</t>
  </si>
  <si>
    <t>Russell 2000 High Volatility E</t>
  </si>
  <si>
    <t>VCIT US</t>
  </si>
  <si>
    <t>Vanguard Intermediate-Term Cor</t>
  </si>
  <si>
    <t>VMBS US</t>
  </si>
  <si>
    <t>Vanguard Mortgage-Backed Secur</t>
  </si>
  <si>
    <t>EWEF US</t>
  </si>
  <si>
    <t>Guggenheim MSCI EAFE Equal Wei</t>
  </si>
  <si>
    <t>CNDA US</t>
  </si>
  <si>
    <t>INDY US</t>
  </si>
  <si>
    <t>iShares India 50 ETF</t>
  </si>
  <si>
    <t>VROM US</t>
  </si>
  <si>
    <t>Global X Auto ETF</t>
  </si>
  <si>
    <t>FDTS US</t>
  </si>
  <si>
    <t>BABS US</t>
  </si>
  <si>
    <t>SPDR Nuveen Barclays Build Ame</t>
  </si>
  <si>
    <t>FDM US</t>
  </si>
  <si>
    <t>First Trust Dow Jones Select M</t>
  </si>
  <si>
    <t>TOTS US</t>
  </si>
  <si>
    <t>Direxion Daily Total Market Be</t>
  </si>
  <si>
    <t>SKYY US</t>
  </si>
  <si>
    <t>First Trust Cloud Computing ET</t>
  </si>
  <si>
    <t>JJUC US</t>
  </si>
  <si>
    <t>iPath Dow Jones-UBS Aluminum S</t>
  </si>
  <si>
    <t>VEGI US</t>
  </si>
  <si>
    <t>iShares MSCI Global Agricultur</t>
  </si>
  <si>
    <t>CHXX US</t>
  </si>
  <si>
    <t>EGShares China Infrastructure</t>
  </si>
  <si>
    <t>TWOZ US</t>
  </si>
  <si>
    <t>QGEM US</t>
  </si>
  <si>
    <t>EGShares Technology GEMS ETF</t>
  </si>
  <si>
    <t>SOCL US</t>
  </si>
  <si>
    <t>Global X Funds Global X Social</t>
  </si>
  <si>
    <t>DDM US</t>
  </si>
  <si>
    <t>ProShares Ultra Dow30</t>
  </si>
  <si>
    <t>SPHB US</t>
  </si>
  <si>
    <t>PowerShares S&amp;P 500 High Beta</t>
  </si>
  <si>
    <t>BRXX US</t>
  </si>
  <si>
    <t>EGShares Brazil Infrastructure</t>
  </si>
  <si>
    <t>EDZ US</t>
  </si>
  <si>
    <t>TECL US</t>
  </si>
  <si>
    <t>Direxion Daily Technology Bull</t>
  </si>
  <si>
    <t>ASEA US</t>
  </si>
  <si>
    <t>Global X FTSE Southeast Asia E</t>
  </si>
  <si>
    <t>SDP US</t>
  </si>
  <si>
    <t>ProShares UltraShort Utilities</t>
  </si>
  <si>
    <t>BSCH US</t>
  </si>
  <si>
    <t>Guggenheim BulletShares 2017 C</t>
  </si>
  <si>
    <t>ITB US</t>
  </si>
  <si>
    <t>iShares U.S. Home Construction</t>
  </si>
  <si>
    <t>1486752D US</t>
  </si>
  <si>
    <t>Focus Morningstar Basic Materi</t>
  </si>
  <si>
    <t>TDTF US</t>
  </si>
  <si>
    <t>FlexShares iBoxx 5-Year Target</t>
  </si>
  <si>
    <t>FCL US</t>
  </si>
  <si>
    <t>Focus Morningstar Consumer Cyc</t>
  </si>
  <si>
    <t>FOS US</t>
  </si>
  <si>
    <t>Focus Morningstar Small cap In</t>
  </si>
  <si>
    <t>FCD US</t>
  </si>
  <si>
    <t>Focus Morningstar Consumer Def</t>
  </si>
  <si>
    <t>TZW US</t>
  </si>
  <si>
    <t>iShares Target Date 2045 ETF</t>
  </si>
  <si>
    <t>Target 2041-2045</t>
  </si>
  <si>
    <t>UVT US</t>
  </si>
  <si>
    <t>ProShares Ultra Russell2000 Va</t>
  </si>
  <si>
    <t>CCVX US</t>
  </si>
  <si>
    <t>ETRACS Daily Short 3-Month S&amp;P</t>
  </si>
  <si>
    <t>VXFF US</t>
  </si>
  <si>
    <t>ETRACS 6-Month S&amp;P 500 VIX Fut</t>
  </si>
  <si>
    <t>LQD US</t>
  </si>
  <si>
    <t>IVV US</t>
  </si>
  <si>
    <t>iShares Core S&amp;P 500 ETF</t>
  </si>
  <si>
    <t>TQQQ US</t>
  </si>
  <si>
    <t>ProShares UltraPro QQQ</t>
  </si>
  <si>
    <t>EWN US</t>
  </si>
  <si>
    <t>iShares MSCI Netherlands ETF</t>
  </si>
  <si>
    <t>EWSS US</t>
  </si>
  <si>
    <t>iShares MSCI Singapore Small-C</t>
  </si>
  <si>
    <t>VXX US</t>
  </si>
  <si>
    <t>iPATH S&amp;P 500 VIX Short-Term F</t>
  </si>
  <si>
    <t>HILO US</t>
  </si>
  <si>
    <t>Columbia EM Quality Dividend E</t>
  </si>
  <si>
    <t>ONN US</t>
  </si>
  <si>
    <t>ETRACS Fisher-Gartman Risk On</t>
  </si>
  <si>
    <t>CEW US</t>
  </si>
  <si>
    <t>WisdomTree Emerging Currency S</t>
  </si>
  <si>
    <t>BHH US</t>
  </si>
  <si>
    <t>B2B Internet HOLDRs Trust</t>
  </si>
  <si>
    <t>RRZ US</t>
  </si>
  <si>
    <t>Rydex Inverse 2x Russell 2000</t>
  </si>
  <si>
    <t>JKI US</t>
  </si>
  <si>
    <t>iShares Morningstar Mid-Cap Va</t>
  </si>
  <si>
    <t>DSTJ US</t>
  </si>
  <si>
    <t>JPMorgan Double Short US Long</t>
  </si>
  <si>
    <t>DSXJ US</t>
  </si>
  <si>
    <t>JPMorgan Double Short US 10 Ye</t>
  </si>
  <si>
    <t>BIK US</t>
  </si>
  <si>
    <t>SPDR S&amp;P BRIC 40 ETF</t>
  </si>
  <si>
    <t>LBTA US</t>
  </si>
  <si>
    <t>SIZ US</t>
  </si>
  <si>
    <t>VCLT US</t>
  </si>
  <si>
    <t>Vanguard Long-Term Corporate B</t>
  </si>
  <si>
    <t>JRE US</t>
  </si>
  <si>
    <t>NETS Tokyo Stock Exchange REIT</t>
  </si>
  <si>
    <t>AAXJ US</t>
  </si>
  <si>
    <t>MCHI US</t>
  </si>
  <si>
    <t>IGS US</t>
  </si>
  <si>
    <t>ProShares Short Investment Gra</t>
  </si>
  <si>
    <t>RPG US</t>
  </si>
  <si>
    <t>Guggenheim S&amp;P 500 Pure Growth</t>
  </si>
  <si>
    <t>XGC US</t>
  </si>
  <si>
    <t>Guggenheim International Small</t>
  </si>
  <si>
    <t>SOXX US</t>
  </si>
  <si>
    <t>iShares PHLX Semiconductor ETF</t>
  </si>
  <si>
    <t>GML US</t>
  </si>
  <si>
    <t>SPDR S&amp;P Emerging Latin Americ</t>
  </si>
  <si>
    <t>RYE US</t>
  </si>
  <si>
    <t>SCHF US</t>
  </si>
  <si>
    <t>Schwab International Equity ET</t>
  </si>
  <si>
    <t>JNR US</t>
  </si>
  <si>
    <t>Claymore/Clear Global Vaccine</t>
  </si>
  <si>
    <t>IBMF US</t>
  </si>
  <si>
    <t>iShares iBonds Sep 2017 Term M</t>
  </si>
  <si>
    <t>PTF US</t>
  </si>
  <si>
    <t>PowerShares DWA Technology Mom</t>
  </si>
  <si>
    <t>IYR US</t>
  </si>
  <si>
    <t>iShares U.S. Real Estate ETF</t>
  </si>
  <si>
    <t>FTCS US</t>
  </si>
  <si>
    <t>First Trust Capital Strength E</t>
  </si>
  <si>
    <t>GTIP US</t>
  </si>
  <si>
    <t>iShares Global Inflation-Linke</t>
  </si>
  <si>
    <t>TPS US</t>
  </si>
  <si>
    <t>ProShares UltraShort TIPS</t>
  </si>
  <si>
    <t>INSD US</t>
  </si>
  <si>
    <t>Direxion Large Cap Insider Sen</t>
  </si>
  <si>
    <t>CURE US</t>
  </si>
  <si>
    <t>Direxion Daily Healthcare Bull</t>
  </si>
  <si>
    <t>JJMC US</t>
  </si>
  <si>
    <t>iPath Dow Jones-UBS Industrial</t>
  </si>
  <si>
    <t>VXCL US</t>
  </si>
  <si>
    <t>ETRACS 2xLeveraged 3-Month S&amp;P</t>
  </si>
  <si>
    <t>TDX US</t>
  </si>
  <si>
    <t>Deutsche X-trackers In Target</t>
  </si>
  <si>
    <t>BALC US</t>
  </si>
  <si>
    <t>iPath Dow Jones-UBS Cotton Sub</t>
  </si>
  <si>
    <t>1370035D US</t>
  </si>
  <si>
    <t>ETRACS 2xLeveraged 5-Month S&amp;P</t>
  </si>
  <si>
    <t>IUSV US</t>
  </si>
  <si>
    <t>iShares Core S&amp;P U.S. Value ET</t>
  </si>
  <si>
    <t>PPHYL US</t>
  </si>
  <si>
    <t>Pharmaceutical HOLDRs Trust</t>
  </si>
  <si>
    <t>RFN US</t>
  </si>
  <si>
    <t>RFL US</t>
  </si>
  <si>
    <t>Rydex 2X S&amp;P Select Sector Fin</t>
  </si>
  <si>
    <t>IYW US</t>
  </si>
  <si>
    <t>iShares US Technology ETF</t>
  </si>
  <si>
    <t>SLV US</t>
  </si>
  <si>
    <t>iShares Silver Trust</t>
  </si>
  <si>
    <t>XHB US</t>
  </si>
  <si>
    <t>SPDR S&amp;P Homebuilders ETF</t>
  </si>
  <si>
    <t>VV US</t>
  </si>
  <si>
    <t>Vanguard Large-Cap ETF</t>
  </si>
  <si>
    <t>PXMG US</t>
  </si>
  <si>
    <t>PXSG US</t>
  </si>
  <si>
    <t>CRO US</t>
  </si>
  <si>
    <t>Claymore/Zacks Country Rotatio</t>
  </si>
  <si>
    <t>EWCS US</t>
  </si>
  <si>
    <t>iShares MSCI Canada Small-Cap</t>
  </si>
  <si>
    <t>FPX US</t>
  </si>
  <si>
    <t>First Trust US Equity Opportun</t>
  </si>
  <si>
    <t>FHC US</t>
  </si>
  <si>
    <t>Focus Morningstar Health Care</t>
  </si>
  <si>
    <t>FCQ US</t>
  </si>
  <si>
    <t>Focus Morningstar Communicatio</t>
  </si>
  <si>
    <t>SKK US</t>
  </si>
  <si>
    <t>QQEW US</t>
  </si>
  <si>
    <t>First Trust NASDAQ-100 Equal W</t>
  </si>
  <si>
    <t>DGZ US</t>
  </si>
  <si>
    <t>DB Gold Short Exchange Traded</t>
  </si>
  <si>
    <t>SSAM US</t>
  </si>
  <si>
    <t>Rockledge SectorSAM ETF</t>
  </si>
  <si>
    <t>IJR US</t>
  </si>
  <si>
    <t>iShares Core S&amp;P Small-Cap ETF</t>
  </si>
  <si>
    <t>FUD US</t>
  </si>
  <si>
    <t>ETRACS CMCI Food Total Return</t>
  </si>
  <si>
    <t>PMR US</t>
  </si>
  <si>
    <t>PowerShares Dynamic Retail Por</t>
  </si>
  <si>
    <t>RMS US</t>
  </si>
  <si>
    <t>Rydex Inverse 2x S&amp;P MidCap 40</t>
  </si>
  <si>
    <t>RYJ US</t>
  </si>
  <si>
    <t>Guggenheim Raymond James SB-1</t>
  </si>
  <si>
    <t>DTN US</t>
  </si>
  <si>
    <t>WisdomTree US Dividend ex-Fina</t>
  </si>
  <si>
    <t>FXE US</t>
  </si>
  <si>
    <t>CurrencyShares Euro Trust</t>
  </si>
  <si>
    <t>CHIM US</t>
  </si>
  <si>
    <t>Global X China Materials ETF</t>
  </si>
  <si>
    <t>FMK US</t>
  </si>
  <si>
    <t>First Trust Mega Cap AlphaDEX</t>
  </si>
  <si>
    <t>SCHE US</t>
  </si>
  <si>
    <t>Schwab Emerging Markets Equity</t>
  </si>
  <si>
    <t>SAA US</t>
  </si>
  <si>
    <t>ProShares Ultra SmallCap600</t>
  </si>
  <si>
    <t>VGT US</t>
  </si>
  <si>
    <t>Vanguard Information Technolog</t>
  </si>
  <si>
    <t>GAF US</t>
  </si>
  <si>
    <t>SPDR S&amp;P Emerging Middle East</t>
  </si>
  <si>
    <t>GII US</t>
  </si>
  <si>
    <t>SPDR S&amp;P Global Infrastructure</t>
  </si>
  <si>
    <t>XRT US</t>
  </si>
  <si>
    <t>BWX US</t>
  </si>
  <si>
    <t>3867929Q US</t>
  </si>
  <si>
    <t>Adelante Shares RE Classic Exc</t>
  </si>
  <si>
    <t>BDG US</t>
  </si>
  <si>
    <t>DB Base Metals Long Exchange T</t>
  </si>
  <si>
    <t>SIL US</t>
  </si>
  <si>
    <t>Global X Silver Miners ETF</t>
  </si>
  <si>
    <t>USO US</t>
  </si>
  <si>
    <t>United States Oil Fund LP</t>
  </si>
  <si>
    <t>ADRD US</t>
  </si>
  <si>
    <t>BLDRS Developed Markets 100 AD</t>
  </si>
  <si>
    <t>PERM US</t>
  </si>
  <si>
    <t>Global X Permanent ETF</t>
  </si>
  <si>
    <t>AAIT US</t>
  </si>
  <si>
    <t>RSP US</t>
  </si>
  <si>
    <t>ITL US</t>
  </si>
  <si>
    <t>NETS S&amp;P/MIB Index Fund</t>
  </si>
  <si>
    <t>EQWM US</t>
  </si>
  <si>
    <t>PowerShares Russell Midcap Equ</t>
  </si>
  <si>
    <t>ERO US</t>
  </si>
  <si>
    <t>iPath EUR/USD Exchange Rate ET</t>
  </si>
  <si>
    <t>BES US</t>
  </si>
  <si>
    <t>Claymore/BIR Leaders Small-Cap</t>
  </si>
  <si>
    <t>HRJ US</t>
  </si>
  <si>
    <t>Healthshares European Drugs ET</t>
  </si>
  <si>
    <t>UNG US</t>
  </si>
  <si>
    <t>United States Natural Gas Fund</t>
  </si>
  <si>
    <t>FAD US</t>
  </si>
  <si>
    <t>First Trust MultiCap Growth Al</t>
  </si>
  <si>
    <t>FXP US</t>
  </si>
  <si>
    <t>ProShares UltraShort FTSE Chin</t>
  </si>
  <si>
    <t>PBD US</t>
  </si>
  <si>
    <t>Powershares Global Clean Energ</t>
  </si>
  <si>
    <t>PUA US</t>
  </si>
  <si>
    <t>Powershares Dynamic Asia Pacif</t>
  </si>
  <si>
    <t>TLO US</t>
  </si>
  <si>
    <t>GKA US</t>
  </si>
  <si>
    <t>Ameristock/Ryan 1 Year Treasur</t>
  </si>
  <si>
    <t>CNY US</t>
  </si>
  <si>
    <t>Market Vectors Renminbi/USD ET</t>
  </si>
  <si>
    <t>VO US</t>
  </si>
  <si>
    <t>Vanguard Mid-Cap ETF</t>
  </si>
  <si>
    <t>VCR US</t>
  </si>
  <si>
    <t>Vanguard Consumer Discretionar</t>
  </si>
  <si>
    <t>VIS US</t>
  </si>
  <si>
    <t>Vanguard Industrials ETF</t>
  </si>
  <si>
    <t>RPQ US</t>
  </si>
  <si>
    <t>BXUC US</t>
  </si>
  <si>
    <t>Barclays ETN+long C Leveraged</t>
  </si>
  <si>
    <t>USLV US</t>
  </si>
  <si>
    <t>VelocityShares 3x Long Silver</t>
  </si>
  <si>
    <t>DMM US</t>
  </si>
  <si>
    <t>CRBQ US</t>
  </si>
  <si>
    <t>Global Commodity Equity ETF</t>
  </si>
  <si>
    <t>DNO US</t>
  </si>
  <si>
    <t>United States Short Oil Fund L</t>
  </si>
  <si>
    <t>ASO US</t>
  </si>
  <si>
    <t>Airshares ETF/USA</t>
  </si>
  <si>
    <t>IYZ US</t>
  </si>
  <si>
    <t>iShares US Telecommunications</t>
  </si>
  <si>
    <t>FCV US</t>
  </si>
  <si>
    <t>FaithShares Catholic Values Fu</t>
  </si>
  <si>
    <t>SNO US</t>
  </si>
  <si>
    <t>NETS Hang Seng China Enterpris</t>
  </si>
  <si>
    <t>PUF US</t>
  </si>
  <si>
    <t>FocusShares ISE SINdex Fund</t>
  </si>
  <si>
    <t>UMX US</t>
  </si>
  <si>
    <t>ProShares Ultra MSCI Mexico Ca</t>
  </si>
  <si>
    <t>EEMRD US</t>
  </si>
  <si>
    <t>IXN US</t>
  </si>
  <si>
    <t>iShares Global Tech ETF</t>
  </si>
  <si>
    <t>ELD US</t>
  </si>
  <si>
    <t>WisdomTree Emerging Markets Lo</t>
  </si>
  <si>
    <t>CNPF US</t>
  </si>
  <si>
    <t>Global X Canada Preferred ETF</t>
  </si>
  <si>
    <t>DFVL US</t>
  </si>
  <si>
    <t>iPath US Treasury 5-year Bull</t>
  </si>
  <si>
    <t>BSC US</t>
  </si>
  <si>
    <t>GNAT US</t>
  </si>
  <si>
    <t>WisdomTree Global Natural Reso</t>
  </si>
  <si>
    <t>EEH US</t>
  </si>
  <si>
    <t>ELEMENTS SPECTRUM ETN</t>
  </si>
  <si>
    <t>WITE US</t>
  </si>
  <si>
    <t>ETFS Physical White Metal Bask</t>
  </si>
  <si>
    <t>TRND US</t>
  </si>
  <si>
    <t>RBS US Large Cap Trendpilot Ex</t>
  </si>
  <si>
    <t>VTWV US</t>
  </si>
  <si>
    <t>Vanguard Russell 2000 Value</t>
  </si>
  <si>
    <t>SBV US</t>
  </si>
  <si>
    <t>iPath Pure Beta S&amp;P GSCI-Weigh</t>
  </si>
  <si>
    <t>SMK US</t>
  </si>
  <si>
    <t>ProShares UltraShort MSCI Mexi</t>
  </si>
  <si>
    <t>PYZ US</t>
  </si>
  <si>
    <t>PowerShares DWA Basic Material</t>
  </si>
  <si>
    <t>PFI US</t>
  </si>
  <si>
    <t>PowerShares DWA Financial Mome</t>
  </si>
  <si>
    <t>GRU US</t>
  </si>
  <si>
    <t>ELEMENTS Linked to the MLCX Gr</t>
  </si>
  <si>
    <t>LSKY US</t>
  </si>
  <si>
    <t>ETRACS Monthly 2xLeveraged ISE</t>
  </si>
  <si>
    <t>VSS US</t>
  </si>
  <si>
    <t>Vanguard FTSE All World ex-US</t>
  </si>
  <si>
    <t>AMLP US</t>
  </si>
  <si>
    <t>TZV US</t>
  </si>
  <si>
    <t>iShares Target Date 2040 ETF</t>
  </si>
  <si>
    <t>DBC US</t>
  </si>
  <si>
    <t>PowerShares DB Commodity Index</t>
  </si>
  <si>
    <t>RSXJ US</t>
  </si>
  <si>
    <t>VanEck Vectors Russia Small-Ca</t>
  </si>
  <si>
    <t>TAN US</t>
  </si>
  <si>
    <t>Guggenheim Solar ETF</t>
  </si>
  <si>
    <t>FNK US</t>
  </si>
  <si>
    <t>First Trust Mid Cap Value Alph</t>
  </si>
  <si>
    <t>NUGT US</t>
  </si>
  <si>
    <t>EET US</t>
  </si>
  <si>
    <t>ProShares Ultra MSCI Emerging</t>
  </si>
  <si>
    <t>KBWD US</t>
  </si>
  <si>
    <t>PowerShares KBW High Dividend</t>
  </si>
  <si>
    <t>KBWP US</t>
  </si>
  <si>
    <t>PowerShares KBW Property &amp; Cas</t>
  </si>
  <si>
    <t>MLN US</t>
  </si>
  <si>
    <t>VanEck Vectors AMT-Free Long M</t>
  </si>
  <si>
    <t>TYBS US</t>
  </si>
  <si>
    <t>Direxion Daily 20+ Year Treasu</t>
  </si>
  <si>
    <t>CORP US</t>
  </si>
  <si>
    <t>PIMCO Investment Grade Corpora</t>
  </si>
  <si>
    <t>VGEM US</t>
  </si>
  <si>
    <t>EGShares Consumer Services GEM</t>
  </si>
  <si>
    <t>GSW US</t>
  </si>
  <si>
    <t>GlobalShares FTSE All-World Fu</t>
  </si>
  <si>
    <t>XTL US</t>
  </si>
  <si>
    <t>MVV US</t>
  </si>
  <si>
    <t>ProShares Ultra MidCap400</t>
  </si>
  <si>
    <t>EEMO US</t>
  </si>
  <si>
    <t>GNR US</t>
  </si>
  <si>
    <t>SPDR S&amp;P Global Natural Resour</t>
  </si>
  <si>
    <t>EEW US</t>
  </si>
  <si>
    <t>Claymore/Robeco Developed Worl</t>
  </si>
  <si>
    <t>LVOL US</t>
  </si>
  <si>
    <t>Russell 1000 Low Volatility ET</t>
  </si>
  <si>
    <t>EMFN US</t>
  </si>
  <si>
    <t>HDV US</t>
  </si>
  <si>
    <t>iShares Core High Dividend ETF</t>
  </si>
  <si>
    <t>QLTA US</t>
  </si>
  <si>
    <t>iShares Aaa - A Rated Corporat</t>
  </si>
  <si>
    <t>UDNT US</t>
  </si>
  <si>
    <t>PowerShares DB 3x Short US Dol</t>
  </si>
  <si>
    <t>PLAC US</t>
  </si>
  <si>
    <t>iPath Dow Jones-UBS Platinum S</t>
  </si>
  <si>
    <t>JJSC US</t>
  </si>
  <si>
    <t>iPath Dow Jones-UBS Softs Subi</t>
  </si>
  <si>
    <t>GLTR US</t>
  </si>
  <si>
    <t>ETFS Physical Precious Metal B</t>
  </si>
  <si>
    <t>FFL US</t>
  </si>
  <si>
    <t>Focus Morningstar Financial Se</t>
  </si>
  <si>
    <t>EMGX US</t>
  </si>
  <si>
    <t>Global X EM Growth</t>
  </si>
  <si>
    <t>UVU US</t>
  </si>
  <si>
    <t>EZY US</t>
  </si>
  <si>
    <t>WisdomTree US LargeCap Value F</t>
  </si>
  <si>
    <t>EZM US</t>
  </si>
  <si>
    <t>WisdomTree US MidCap Earnings</t>
  </si>
  <si>
    <t>FCG US</t>
  </si>
  <si>
    <t>First Trust Natural Gas ETF</t>
  </si>
  <si>
    <t>FWDI US</t>
  </si>
  <si>
    <t>Madrona International ETF</t>
  </si>
  <si>
    <t>BTAH US</t>
  </si>
  <si>
    <t>RINF US</t>
  </si>
  <si>
    <t>ProShares Inflation Expectatio</t>
  </si>
  <si>
    <t>PKB US</t>
  </si>
  <si>
    <t>PowerShares Dynamic Building &amp;</t>
  </si>
  <si>
    <t>XAR US</t>
  </si>
  <si>
    <t>SPDR S&amp;P Aerospace &amp; Defense E</t>
  </si>
  <si>
    <t>EMFT US</t>
  </si>
  <si>
    <t>SPDR MSCI EM 50 ETF</t>
  </si>
  <si>
    <t>EWQ US</t>
  </si>
  <si>
    <t>iShares MSCI France ETF</t>
  </si>
  <si>
    <t>EWI US</t>
  </si>
  <si>
    <t>iShares MSCI Italy Capped ETF</t>
  </si>
  <si>
    <t>SGGG US</t>
  </si>
  <si>
    <t>Russell Small Cap Aggressive G</t>
  </si>
  <si>
    <t>EWSM US</t>
  </si>
  <si>
    <t>HKK US</t>
  </si>
  <si>
    <t>SPLV US</t>
  </si>
  <si>
    <t>PowerShares S&amp;P 500 Low Volati</t>
  </si>
  <si>
    <t>UGE US</t>
  </si>
  <si>
    <t>ProShares Ultra Consumer Goods</t>
  </si>
  <si>
    <t>UCC US</t>
  </si>
  <si>
    <t>ProShares Ultra Consumer Servi</t>
  </si>
  <si>
    <t>RXL US</t>
  </si>
  <si>
    <t>ProShares Ultra Health Care</t>
  </si>
  <si>
    <t>ROM US</t>
  </si>
  <si>
    <t>ProShares Ultra Technology</t>
  </si>
  <si>
    <t>TAO US</t>
  </si>
  <si>
    <t>Guggenheim China Real Estate E</t>
  </si>
  <si>
    <t>XVZ US</t>
  </si>
  <si>
    <t>iPath S&amp;P 500 Dynamic VIX ETN</t>
  </si>
  <si>
    <t>FLTR US</t>
  </si>
  <si>
    <t>VanEck Vectors Investment Grad</t>
  </si>
  <si>
    <t>FFVX US</t>
  </si>
  <si>
    <t>ETRACS Daily Short 6-Month S&amp;P</t>
  </si>
  <si>
    <t>BBVX US</t>
  </si>
  <si>
    <t>ETRACS Daily Short 2-Month S&amp;P</t>
  </si>
  <si>
    <t>FSG US</t>
  </si>
  <si>
    <t>FactorShares 2X: Gold Bull/S&amp;P</t>
  </si>
  <si>
    <t>EDIV US</t>
  </si>
  <si>
    <t>SPDR S&amp;P Emerging Markets Divi</t>
  </si>
  <si>
    <t>EBND US</t>
  </si>
  <si>
    <t>SPDR Bloomberg Barclays Emergi</t>
  </si>
  <si>
    <t>GDXJ US</t>
  </si>
  <si>
    <t>VanEck Vectors Junior Gold Min</t>
  </si>
  <si>
    <t>EWY US</t>
  </si>
  <si>
    <t>iShares MSCI South Korea Cappe</t>
  </si>
  <si>
    <t>EFA US</t>
  </si>
  <si>
    <t>IWP US</t>
  </si>
  <si>
    <t>iShares Russell Mid-Cap Growth</t>
  </si>
  <si>
    <t>IWS US</t>
  </si>
  <si>
    <t>iShares Russell Mid-Cap Value</t>
  </si>
  <si>
    <t>ZIV US</t>
  </si>
  <si>
    <t>SCHV US</t>
  </si>
  <si>
    <t>Schwab U.S. Large-Cap Value ET</t>
  </si>
  <si>
    <t>TIP US</t>
  </si>
  <si>
    <t>iShares TIPS Bond ETF</t>
  </si>
  <si>
    <t>JKK US</t>
  </si>
  <si>
    <t>JKL US</t>
  </si>
  <si>
    <t>PZJ US</t>
  </si>
  <si>
    <t>PowerShares Zacks Small Cap Po</t>
  </si>
  <si>
    <t>CHEP US</t>
  </si>
  <si>
    <t>HHP US</t>
  </si>
  <si>
    <t>HealthShares Orthopedic Repair</t>
  </si>
  <si>
    <t>SBND US</t>
  </si>
  <si>
    <t>DB 3x Short 25+ Year Treasury</t>
  </si>
  <si>
    <t>XLG US</t>
  </si>
  <si>
    <t>Guggenheim S&amp;P 500 Top 50 ETF</t>
  </si>
  <si>
    <t>3088277Q US</t>
  </si>
  <si>
    <t>Adelante Shares RE Shelter Exc</t>
  </si>
  <si>
    <t>VXF US</t>
  </si>
  <si>
    <t>Vanguard Extended Market ETF</t>
  </si>
  <si>
    <t>EFZ US</t>
  </si>
  <si>
    <t>ProShares Short MSCI EAFE</t>
  </si>
  <si>
    <t>FXC US</t>
  </si>
  <si>
    <t>CurrencyShares Canadian Dollar</t>
  </si>
  <si>
    <t>WMCR US</t>
  </si>
  <si>
    <t>RWW US</t>
  </si>
  <si>
    <t>Oppenheimer Financials Sector</t>
  </si>
  <si>
    <t>REM US</t>
  </si>
  <si>
    <t>iShares Mortgage Real Estate C</t>
  </si>
  <si>
    <t>DEF US</t>
  </si>
  <si>
    <t>Guggenheim Defensive Equity ET</t>
  </si>
  <si>
    <t>REC US</t>
  </si>
  <si>
    <t>IWB US</t>
  </si>
  <si>
    <t>iShares Russell 1000 ETF</t>
  </si>
  <si>
    <t>PIE US</t>
  </si>
  <si>
    <t>PowerShares DWA Emerging Marke</t>
  </si>
  <si>
    <t>BRF US</t>
  </si>
  <si>
    <t>VanEck Vectors Brazil Small-Ca</t>
  </si>
  <si>
    <t>DXJ US</t>
  </si>
  <si>
    <t>WisdomTree Japan Hedged Equity</t>
  </si>
  <si>
    <t>DFE US</t>
  </si>
  <si>
    <t>WisdomTree Europe SmallCap Div</t>
  </si>
  <si>
    <t>NYFCR US</t>
  </si>
  <si>
    <t>PWV US</t>
  </si>
  <si>
    <t>EEMV US</t>
  </si>
  <si>
    <t>iShares Edge MSCI Min Vol Emer</t>
  </si>
  <si>
    <t>HGI US</t>
  </si>
  <si>
    <t>Guggenheim International Multi</t>
  </si>
  <si>
    <t>BUND US</t>
  </si>
  <si>
    <t>PIMCO Germany Bond Index Excha</t>
  </si>
  <si>
    <t>DES US</t>
  </si>
  <si>
    <t>WisdomTree US SmallCap Dividen</t>
  </si>
  <si>
    <t>NY US</t>
  </si>
  <si>
    <t>HYMB US</t>
  </si>
  <si>
    <t>SPDR Nuveen S&amp;P High Yield Mun</t>
  </si>
  <si>
    <t>EEML US</t>
  </si>
  <si>
    <t>RTSA US</t>
  </si>
  <si>
    <t>iPath Short Extended Russell 2</t>
  </si>
  <si>
    <t>MGC US</t>
  </si>
  <si>
    <t>Vanguard Mega Cap ETF</t>
  </si>
  <si>
    <t>USV US</t>
  </si>
  <si>
    <t>ETRACS CMCI Silver Total Retur</t>
  </si>
  <si>
    <t>JPXN US</t>
  </si>
  <si>
    <t>iShares JPX Nikkei 400 Index E</t>
  </si>
  <si>
    <t>MKH US</t>
  </si>
  <si>
    <t>Market 2000 HOLDRs Trust</t>
  </si>
  <si>
    <t>COW US</t>
  </si>
  <si>
    <t>iPath Bloomberg Livestock Subi</t>
  </si>
  <si>
    <t>CLY US</t>
  </si>
  <si>
    <t>iShares 10+ Year Credit Bond E</t>
  </si>
  <si>
    <t>RWM US</t>
  </si>
  <si>
    <t>ProShares Short Russell2000</t>
  </si>
  <si>
    <t>ITOT US</t>
  </si>
  <si>
    <t>iShares Core S&amp;P Total US Stoc</t>
  </si>
  <si>
    <t>MDYG US</t>
  </si>
  <si>
    <t>SPDR S&amp;P 400 Mid CapGrowth ETF</t>
  </si>
  <si>
    <t>GWL US</t>
  </si>
  <si>
    <t>KRE US</t>
  </si>
  <si>
    <t>MXI US</t>
  </si>
  <si>
    <t>CFTCR US</t>
  </si>
  <si>
    <t>FAUS US</t>
  </si>
  <si>
    <t>First Trust Australia AlphaDEX</t>
  </si>
  <si>
    <t>DTO US</t>
  </si>
  <si>
    <t>DB Crude Oil Double Short Exch</t>
  </si>
  <si>
    <t>FSZ US</t>
  </si>
  <si>
    <t>First Trust Switzerland AlphaD</t>
  </si>
  <si>
    <t>FAA US</t>
  </si>
  <si>
    <t>Guggenheim Airline ETF</t>
  </si>
  <si>
    <t>SCZ US</t>
  </si>
  <si>
    <t>iShares MSCI EAFE Small-Cap ET</t>
  </si>
  <si>
    <t>CSJ US</t>
  </si>
  <si>
    <t>iShares 1-3 Year Credit Bond E</t>
  </si>
  <si>
    <t>JYN US</t>
  </si>
  <si>
    <t>iPath JPY/USD Exchange Rate ET</t>
  </si>
  <si>
    <t>BWZ US</t>
  </si>
  <si>
    <t>AYT US</t>
  </si>
  <si>
    <t>iPath GEMS Asia 8 ETN</t>
  </si>
  <si>
    <t>FXR US</t>
  </si>
  <si>
    <t>First Trust Industrials/Produc</t>
  </si>
  <si>
    <t>CUT US</t>
  </si>
  <si>
    <t>Guggenheim MSCI Global Timber</t>
  </si>
  <si>
    <t>JJN US</t>
  </si>
  <si>
    <t>iPath Bloomberg Nickel Subinde</t>
  </si>
  <si>
    <t>1449312D US</t>
  </si>
  <si>
    <t>PRB US</t>
  </si>
  <si>
    <t>VanEck Vectors Pre-Refunded Mu</t>
  </si>
  <si>
    <t>EUM US</t>
  </si>
  <si>
    <t>ProShares Short MSCI Emerging</t>
  </si>
  <si>
    <t>ADZ US</t>
  </si>
  <si>
    <t>DB Agriculture Short Exchange</t>
  </si>
  <si>
    <t>RPX US</t>
  </si>
  <si>
    <t>Columbia Large Cap Growth ETF</t>
  </si>
  <si>
    <t>EGB US</t>
  </si>
  <si>
    <t>ELEMENTS Linked to the British</t>
  </si>
  <si>
    <t>GRES US</t>
  </si>
  <si>
    <t>PGX US</t>
  </si>
  <si>
    <t>PowerShares Preferred Portfoli</t>
  </si>
  <si>
    <t>SIVR US</t>
  </si>
  <si>
    <t>ETFS Physical Silver Shares</t>
  </si>
  <si>
    <t>IRY US</t>
  </si>
  <si>
    <t>SPDR S&amp;P International Health</t>
  </si>
  <si>
    <t>IVE US</t>
  </si>
  <si>
    <t>iShares S&amp;P 500 Value ETF</t>
  </si>
  <si>
    <t>IVW US</t>
  </si>
  <si>
    <t>iShares S&amp;P 500 Growth ETF</t>
  </si>
  <si>
    <t>CHII US</t>
  </si>
  <si>
    <t>Global X China Industrials ETF</t>
  </si>
  <si>
    <t>EWX US</t>
  </si>
  <si>
    <t>SPDR S&amp;P Emerging Markets Smal</t>
  </si>
  <si>
    <t>QQQC US</t>
  </si>
  <si>
    <t>Global X NASDAQ China Technolo</t>
  </si>
  <si>
    <t>TIPZ US</t>
  </si>
  <si>
    <t>PIMCO Broad U.S. TIPS Index Ex</t>
  </si>
  <si>
    <t>PEK US</t>
  </si>
  <si>
    <t>VanEck Vectors ChinaAMC CSI 30</t>
  </si>
  <si>
    <t>IHE US</t>
  </si>
  <si>
    <t>iShares US Pharmaceuticals ETF</t>
  </si>
  <si>
    <t>PSCT US</t>
  </si>
  <si>
    <t>PowerShares S&amp;P SmallCap Infor</t>
  </si>
  <si>
    <t>EMBCR US</t>
  </si>
  <si>
    <t>IXJ US</t>
  </si>
  <si>
    <t>iShares Global Healthcare ETF</t>
  </si>
  <si>
    <t>KOLD US</t>
  </si>
  <si>
    <t>IGOV US</t>
  </si>
  <si>
    <t>iShares International Treasury</t>
  </si>
  <si>
    <t>URR US</t>
  </si>
  <si>
    <t>Market Vectors Double Long Eur</t>
  </si>
  <si>
    <t>IRO US</t>
  </si>
  <si>
    <t>Claymore/Zacks Dividend Rotati</t>
  </si>
  <si>
    <t>COLX US</t>
  </si>
  <si>
    <t>Market Vectors Colombia</t>
  </si>
  <si>
    <t>WSTE US</t>
  </si>
  <si>
    <t>Global X Waste Management ETF</t>
  </si>
  <si>
    <t>FOIL US</t>
  </si>
  <si>
    <t>iPath Pure Beta Aluminum ETN</t>
  </si>
  <si>
    <t>BLNG US</t>
  </si>
  <si>
    <t>iPath Pure Beta Precious Metal</t>
  </si>
  <si>
    <t>BZQ US</t>
  </si>
  <si>
    <t>ProShares UltraShort MSCI Braz</t>
  </si>
  <si>
    <t>HAO US</t>
  </si>
  <si>
    <t>Guggenheim China Small Cap ETF</t>
  </si>
  <si>
    <t>LDN US</t>
  </si>
  <si>
    <t>NETS FTSE 100 Index Fund</t>
  </si>
  <si>
    <t>JJU US</t>
  </si>
  <si>
    <t>iPath Bloomberg Aluminum Subin</t>
  </si>
  <si>
    <t>TZI US</t>
  </si>
  <si>
    <t>iShares Target Date 2025 ETF</t>
  </si>
  <si>
    <t>Target 2021-2025</t>
  </si>
  <si>
    <t>LD US</t>
  </si>
  <si>
    <t>iPath Bloomberg Lead Subindex</t>
  </si>
  <si>
    <t>EMDI US</t>
  </si>
  <si>
    <t>PGM US</t>
  </si>
  <si>
    <t>iPath Bloomberg Platinum Subin</t>
  </si>
  <si>
    <t>JJS US</t>
  </si>
  <si>
    <t>iPath Bloomberg Softs Subindex</t>
  </si>
  <si>
    <t>UOIL US</t>
  </si>
  <si>
    <t>VelocityShares 3X Long Brent C</t>
  </si>
  <si>
    <t>PPLT US</t>
  </si>
  <si>
    <t>ETFS Physical Platinum Shares</t>
  </si>
  <si>
    <t>CJURD US</t>
  </si>
  <si>
    <t>LQDCR US</t>
  </si>
  <si>
    <t>BICK US</t>
  </si>
  <si>
    <t>First Trust BICK Index Fund</t>
  </si>
  <si>
    <t>BRAQ US</t>
  </si>
  <si>
    <t>Global X Brazil Consumer ETF</t>
  </si>
  <si>
    <t>EWEM US</t>
  </si>
  <si>
    <t>Guggenheim MSCI Emerging Marke</t>
  </si>
  <si>
    <t>TZA US</t>
  </si>
  <si>
    <t>Direxion Daily Small Cap Bear</t>
  </si>
  <si>
    <t>MINT US</t>
  </si>
  <si>
    <t>PIMCO Enhanced Short Maturity</t>
  </si>
  <si>
    <t>QQQE US</t>
  </si>
  <si>
    <t>Direxion NASDAQ-100 Equal Weig</t>
  </si>
  <si>
    <t>1418066D US</t>
  </si>
  <si>
    <t>EGShares Industrials GEMS ETF</t>
  </si>
  <si>
    <t>KRU US</t>
  </si>
  <si>
    <t>ProShares Ultra S&amp;P Regional B</t>
  </si>
  <si>
    <t>TRNM US</t>
  </si>
  <si>
    <t>RBS US Mid Cap Trendpilot Exch</t>
  </si>
  <si>
    <t>EQWL US</t>
  </si>
  <si>
    <t>PowerShares Russell Top 200 Eq</t>
  </si>
  <si>
    <t>GTAA US</t>
  </si>
  <si>
    <t>AdvisorShares Morgan Creek Glo</t>
  </si>
  <si>
    <t>EMLC US</t>
  </si>
  <si>
    <t>VanEck Vectors J.P. Morgan EM</t>
  </si>
  <si>
    <t>DGS US</t>
  </si>
  <si>
    <t>WisdomTree Emerging Markets Sm</t>
  </si>
  <si>
    <t>MNA US</t>
  </si>
  <si>
    <t>HBTA US</t>
  </si>
  <si>
    <t>EMMT US</t>
  </si>
  <si>
    <t>GOVT US</t>
  </si>
  <si>
    <t>iShares US Treasury Bond ETF</t>
  </si>
  <si>
    <t>VNQI US</t>
  </si>
  <si>
    <t>Vanguard Global ex-U.S. Real E</t>
  </si>
  <si>
    <t>PZI US</t>
  </si>
  <si>
    <t>Powershares Zacks Micro Cap Po</t>
  </si>
  <si>
    <t>AGRG US</t>
  </si>
  <si>
    <t>Russell Aggressive Growth ETF</t>
  </si>
  <si>
    <t>GAZC US</t>
  </si>
  <si>
    <t>iPath Dow Jones-UBS Natural Ga</t>
  </si>
  <si>
    <t>NIBC US</t>
  </si>
  <si>
    <t>iPath Dow Jones-UBS Cocoa Subi</t>
  </si>
  <si>
    <t>COWC US</t>
  </si>
  <si>
    <t>iPath Dow Jones-UBS Livestock</t>
  </si>
  <si>
    <t>VXBL US</t>
  </si>
  <si>
    <t>ETRACS 2xLeveraged 2-Month S&amp;P</t>
  </si>
  <si>
    <t>XLBT US</t>
  </si>
  <si>
    <t>AADR US</t>
  </si>
  <si>
    <t>AdvisorShares Dorsey Wright AD</t>
  </si>
  <si>
    <t>BSCF US</t>
  </si>
  <si>
    <t>Guggenheim BulletShares 2015 C</t>
  </si>
  <si>
    <t>IAT US</t>
  </si>
  <si>
    <t>iShares US Regional Banks ETF</t>
  </si>
  <si>
    <t>FIL US</t>
  </si>
  <si>
    <t>Focus Morningstar Industrials</t>
  </si>
  <si>
    <t>BSJE US</t>
  </si>
  <si>
    <t>Guggenheim BulletShares 2014 H</t>
  </si>
  <si>
    <t>SFK US</t>
  </si>
  <si>
    <t>SJL US</t>
  </si>
  <si>
    <t>USD US</t>
  </si>
  <si>
    <t>ProShares Ultra Semiconductors</t>
  </si>
  <si>
    <t>DBE US</t>
  </si>
  <si>
    <t>PowerShares DB Energy Fund</t>
  </si>
  <si>
    <t>FWDD US</t>
  </si>
  <si>
    <t>Madrona Domestic ETF</t>
  </si>
  <si>
    <t>XHS US</t>
  </si>
  <si>
    <t>SPDR S&amp;P Health Care Services</t>
  </si>
  <si>
    <t>VSPR US</t>
  </si>
  <si>
    <t>Direxion S&amp;P 1500 RC Volatilit</t>
  </si>
  <si>
    <t>DVYE US</t>
  </si>
  <si>
    <t>iShares Emerging Markets Divid</t>
  </si>
  <si>
    <t>HDIV US</t>
  </si>
  <si>
    <t>Russell High Dividend Yield ET</t>
  </si>
  <si>
    <t>DIVS US</t>
  </si>
  <si>
    <t>Russell Small Cap High Dividen</t>
  </si>
  <si>
    <t>BSCK US</t>
  </si>
  <si>
    <t>Guggenheim BulletShares 2020 C</t>
  </si>
  <si>
    <t>BSCJ US</t>
  </si>
  <si>
    <t>Guggenheim BulletShares 2019 C</t>
  </si>
  <si>
    <t>RWXL US</t>
  </si>
  <si>
    <t>ETRACS Monthly Pay 2xLeveraged</t>
  </si>
  <si>
    <t>IYLD US</t>
  </si>
  <si>
    <t>iShares Morningstar Multi-Asse</t>
  </si>
  <si>
    <t>GHYG US</t>
  </si>
  <si>
    <t>iShares Global High Yield Corp</t>
  </si>
  <si>
    <t>BSCI US</t>
  </si>
  <si>
    <t>Guggenheim BulletShares 2018 C</t>
  </si>
  <si>
    <t>HYXU US</t>
  </si>
  <si>
    <t>iShares International High Yie</t>
  </si>
  <si>
    <t>TTT US</t>
  </si>
  <si>
    <t>ProShares UltraPro Short 20+ Y</t>
  </si>
  <si>
    <t>TAGS US</t>
  </si>
  <si>
    <t>Teucrium Agricultural Fund</t>
  </si>
  <si>
    <t>IDXJ US</t>
  </si>
  <si>
    <t>VanEck Vectors Indonesia Small</t>
  </si>
  <si>
    <t>EMHY US</t>
  </si>
  <si>
    <t>iShares Emerging Markets High</t>
  </si>
  <si>
    <t>IHY US</t>
  </si>
  <si>
    <t>VanEck Vectors International H</t>
  </si>
  <si>
    <t>ANGL US</t>
  </si>
  <si>
    <t>VanEck Vectors Fallen Angel Hi</t>
  </si>
  <si>
    <t>CEMB US</t>
  </si>
  <si>
    <t>iShares JP Morgan EM Corporate</t>
  </si>
  <si>
    <t>QLTC US</t>
  </si>
  <si>
    <t>iShares B - Ca Rated Corporate</t>
  </si>
  <si>
    <t>TCHI US</t>
  </si>
  <si>
    <t>RBS China Trendpilot ETN</t>
  </si>
  <si>
    <t>QLTB US</t>
  </si>
  <si>
    <t>iShares Baa - Ba Rated Corpora</t>
  </si>
  <si>
    <t>MLPA US</t>
  </si>
  <si>
    <t>Global X MLP ETF</t>
  </si>
  <si>
    <t>OUNZ US</t>
  </si>
  <si>
    <t>VanEck Merk Gold Shares</t>
  </si>
  <si>
    <t>Merk ETFs/USA</t>
  </si>
  <si>
    <t>MOAT US</t>
  </si>
  <si>
    <t>VanEck Vectors Morningstar Wid</t>
  </si>
  <si>
    <t>BLND US</t>
  </si>
  <si>
    <t>ETRACS DJ-UBS Commodity Index</t>
  </si>
  <si>
    <t>BSJG US</t>
  </si>
  <si>
    <t>Guggenheim BulletShares 2016 H</t>
  </si>
  <si>
    <t>BSJH US</t>
  </si>
  <si>
    <t>Guggenheim BulletShares 2017 H</t>
  </si>
  <si>
    <t>BSJI US</t>
  </si>
  <si>
    <t>Guggenheim BulletShares 2018 H</t>
  </si>
  <si>
    <t>RLY US</t>
  </si>
  <si>
    <t>SPDR SSgA Multi-Asset Real Ret</t>
  </si>
  <si>
    <t>GAL US</t>
  </si>
  <si>
    <t>SPDR SSgA Global Allocation ET</t>
  </si>
  <si>
    <t>INKM US</t>
  </si>
  <si>
    <t>SPDR SSgA Income Allocation ET</t>
  </si>
  <si>
    <t>ILB US</t>
  </si>
  <si>
    <t>PIMCO Global Advantage Inflati</t>
  </si>
  <si>
    <t>HYEM US</t>
  </si>
  <si>
    <t>GYLD US</t>
  </si>
  <si>
    <t>Arrow Dow Jones Global Yield E</t>
  </si>
  <si>
    <t>ArrowShares ETFs/USA</t>
  </si>
  <si>
    <t>DVYL US</t>
  </si>
  <si>
    <t>SDYL US</t>
  </si>
  <si>
    <t>COBO US</t>
  </si>
  <si>
    <t>ProShares USD Covered Bond ETF</t>
  </si>
  <si>
    <t>LGOS US</t>
  </si>
  <si>
    <t>Market Vectors Nigeria Focused</t>
  </si>
  <si>
    <t>Nigeria</t>
  </si>
  <si>
    <t>GIVE US</t>
  </si>
  <si>
    <t>AdvisorShares Global Echo ETF</t>
  </si>
  <si>
    <t>ALFA US</t>
  </si>
  <si>
    <t>AlphaClone Alternative Alpha E</t>
  </si>
  <si>
    <t>Exchange-Traded Concepts ETFs/</t>
  </si>
  <si>
    <t>0943548D US</t>
  </si>
  <si>
    <t>Zacks MLP ETF</t>
  </si>
  <si>
    <t>ZDIV US</t>
  </si>
  <si>
    <t>Zacks Sustainable Dividend ETF</t>
  </si>
  <si>
    <t>GURU US</t>
  </si>
  <si>
    <t>Global X Guru Index ETF</t>
  </si>
  <si>
    <t>BNPC US</t>
  </si>
  <si>
    <t>STREAM S&amp;P Dynamic Roll Global</t>
  </si>
  <si>
    <t>STREAM ETFs/USA</t>
  </si>
  <si>
    <t>FBG US</t>
  </si>
  <si>
    <t>FI Enhanced Big Cap Growth ETN</t>
  </si>
  <si>
    <t>UBS ETNs/USA</t>
  </si>
  <si>
    <t>YYY US</t>
  </si>
  <si>
    <t>YieldShares High Income ETF</t>
  </si>
  <si>
    <t>EMCD US</t>
  </si>
  <si>
    <t>SPDR BofA Merrill Lynch Emergi</t>
  </si>
  <si>
    <t>USMI US</t>
  </si>
  <si>
    <t>United States Metals Index Fun</t>
  </si>
  <si>
    <t>CJNK US</t>
  </si>
  <si>
    <t>SPDR BofA Merrill Lynch Crosso</t>
  </si>
  <si>
    <t>PFXF US</t>
  </si>
  <si>
    <t>VanEck Vectors Preferred Secur</t>
  </si>
  <si>
    <t>HECO US</t>
  </si>
  <si>
    <t>EcoLogical Strategy ETF</t>
  </si>
  <si>
    <t>Huntington ETFs/USA</t>
  </si>
  <si>
    <t>EMLP US</t>
  </si>
  <si>
    <t>First Trust North American Ene</t>
  </si>
  <si>
    <t>EUFX US</t>
  </si>
  <si>
    <t>ProShares Short Euro ETF</t>
  </si>
  <si>
    <t>SDOG US</t>
  </si>
  <si>
    <t>ALPS Sector Dividend Dogs ETF</t>
  </si>
  <si>
    <t>FINZ US</t>
  </si>
  <si>
    <t>ProShares UltraPro Short Finan</t>
  </si>
  <si>
    <t>FINU US</t>
  </si>
  <si>
    <t>ProShares UltraPro Financial S</t>
  </si>
  <si>
    <t>EPRO US</t>
  </si>
  <si>
    <t>AdvisorShares EquityPro ETF</t>
  </si>
  <si>
    <t>AMU US</t>
  </si>
  <si>
    <t>ETRACS Alerian MLP Index ETN</t>
  </si>
  <si>
    <t>SPFF US</t>
  </si>
  <si>
    <t>Global X SuperIncome Preferred</t>
  </si>
  <si>
    <t>CROC US</t>
  </si>
  <si>
    <t>ProShares UltraShort Australia</t>
  </si>
  <si>
    <t>GDAY US</t>
  </si>
  <si>
    <t>ProShares Ultra Australian Dol</t>
  </si>
  <si>
    <t>DWAS US</t>
  </si>
  <si>
    <t>PowerShares DWA SmallCap Momen</t>
  </si>
  <si>
    <t>HUSE US</t>
  </si>
  <si>
    <t>US Market Rotation Strategy ET</t>
  </si>
  <si>
    <t>QEH US</t>
  </si>
  <si>
    <t>QAM Equity Hedge ETF</t>
  </si>
  <si>
    <t>TONS US</t>
  </si>
  <si>
    <t>WisdomTree Coal Fund</t>
  </si>
  <si>
    <t>EMDD US</t>
  </si>
  <si>
    <t>Columbia EM Strategic Opportun</t>
  </si>
  <si>
    <t>BBRC US</t>
  </si>
  <si>
    <t>Columbia Beyond BRICs ETF</t>
  </si>
  <si>
    <t>MDIV US</t>
  </si>
  <si>
    <t>First Trust Multi-Asset Divers</t>
  </si>
  <si>
    <t>TDIV US</t>
  </si>
  <si>
    <t>First Trust NASDAQ Technology</t>
  </si>
  <si>
    <t>VIXH US</t>
  </si>
  <si>
    <t>First Trust CBOE S&amp;P 500 VIX T</t>
  </si>
  <si>
    <t>ALTL US</t>
  </si>
  <si>
    <t>RBS US Large Cap Alternator ET</t>
  </si>
  <si>
    <t>FM US</t>
  </si>
  <si>
    <t>iShares MSCI Frontier 100 ETF</t>
  </si>
  <si>
    <t>VEGA US</t>
  </si>
  <si>
    <t>AdvisorShares STAR Global Buy-</t>
  </si>
  <si>
    <t>CXSE US</t>
  </si>
  <si>
    <t>WisdomTree Trust WisdomTree Ch</t>
  </si>
  <si>
    <t>TLTE US</t>
  </si>
  <si>
    <t>FlexShares Morningstar Emergin</t>
  </si>
  <si>
    <t>TLTD US</t>
  </si>
  <si>
    <t>FlexShares Morningstar Develop</t>
  </si>
  <si>
    <t>QMN US</t>
  </si>
  <si>
    <t>IQ Hedge Market Neutral Tracke</t>
  </si>
  <si>
    <t>RAVI US</t>
  </si>
  <si>
    <t>FlexShares Ready Access Variab</t>
  </si>
  <si>
    <t>CAPE US</t>
  </si>
  <si>
    <t>Barclays ETN+ Shiller CAPE ETN</t>
  </si>
  <si>
    <t>EMCR US</t>
  </si>
  <si>
    <t>Columbia Emerging Markets Core</t>
  </si>
  <si>
    <t>VTIP US</t>
  </si>
  <si>
    <t>Vanguard Short-Term Inflation-</t>
  </si>
  <si>
    <t>MORL US</t>
  </si>
  <si>
    <t>SPHD US</t>
  </si>
  <si>
    <t>PowerShares S&amp;P 500 High Divid</t>
  </si>
  <si>
    <t>IXUS US</t>
  </si>
  <si>
    <t>iShares Core MSCI Total Intern</t>
  </si>
  <si>
    <t>IEFA US</t>
  </si>
  <si>
    <t>iShares Core MSCI EAFE ETF</t>
  </si>
  <si>
    <t>MMTM US</t>
  </si>
  <si>
    <t>SPDR S&amp;P 1500 Momentum Tilt ET</t>
  </si>
  <si>
    <t>IEMG US</t>
  </si>
  <si>
    <t>iShares Core MSCI Emerging Mar</t>
  </si>
  <si>
    <t>VLU US</t>
  </si>
  <si>
    <t>SPDR S&amp;P 1500 Value Tilt ETF</t>
  </si>
  <si>
    <t>ISTB US</t>
  </si>
  <si>
    <t>iShares Core 1-5 Year USD Bond</t>
  </si>
  <si>
    <t>RGRC US</t>
  </si>
  <si>
    <t>RBS Rogers Enhanced Commodity</t>
  </si>
  <si>
    <t>RGRI US</t>
  </si>
  <si>
    <t>RBS Rogers Enhanced Industrial</t>
  </si>
  <si>
    <t>SNLN US</t>
  </si>
  <si>
    <t>Highland/iBoxx Senior Loan ETF</t>
  </si>
  <si>
    <t>Pyxis Capital ETFs/USA</t>
  </si>
  <si>
    <t>RGRE US</t>
  </si>
  <si>
    <t>RBS Rogers Enhanced Energy Exc</t>
  </si>
  <si>
    <t>RGRP US</t>
  </si>
  <si>
    <t>RBS Rogers Enhanced Precious M</t>
  </si>
  <si>
    <t>RGRA US</t>
  </si>
  <si>
    <t>RBS Rogers Enhanced Agricultur</t>
  </si>
  <si>
    <t>SILJ US</t>
  </si>
  <si>
    <t>PureFunds ISE Junior Silver Sm</t>
  </si>
  <si>
    <t>ETF Managers Trust</t>
  </si>
  <si>
    <t>MSXX US</t>
  </si>
  <si>
    <t>PureFunds ISE Mining Service E</t>
  </si>
  <si>
    <t>PureFunds ETFs/USA</t>
  </si>
  <si>
    <t>GEMS US</t>
  </si>
  <si>
    <t>PureFunds ISE Diamond/Gemstone</t>
  </si>
  <si>
    <t>PHDG US</t>
  </si>
  <si>
    <t>PowerShares S&amp;P 500 Downside H</t>
  </si>
  <si>
    <t>MRGR US</t>
  </si>
  <si>
    <t>ProShares Merger ETF</t>
  </si>
  <si>
    <t>IMLP US</t>
  </si>
  <si>
    <t>iPath S&amp;P MLP ETN</t>
  </si>
  <si>
    <t>DBIZ US</t>
  </si>
  <si>
    <t>AdvisorShares Pring Turner Bus</t>
  </si>
  <si>
    <t>QDF US</t>
  </si>
  <si>
    <t>FlexShares Quality Dividend In</t>
  </si>
  <si>
    <t>QDEF US</t>
  </si>
  <si>
    <t>FlexShares Quality Dividend De</t>
  </si>
  <si>
    <t>QDYN US</t>
  </si>
  <si>
    <t>FlexShares Quality Dividend Dy</t>
  </si>
  <si>
    <t>GSMA US</t>
  </si>
  <si>
    <t>ALPS/GS Momentum Builder Multi</t>
  </si>
  <si>
    <t>GSGO US</t>
  </si>
  <si>
    <t>ALPS/GS Momentum Builder Growt</t>
  </si>
  <si>
    <t>Other EM</t>
  </si>
  <si>
    <t>GSRA US</t>
  </si>
  <si>
    <t>ALPS/GS Risk-Adjusted Return U</t>
  </si>
  <si>
    <t>GSAX US</t>
  </si>
  <si>
    <t>ALPS/GS Momentum Builder Asia</t>
  </si>
  <si>
    <t>MLPJ US</t>
  </si>
  <si>
    <t>Global X Junior MLP ETF</t>
  </si>
  <si>
    <t>GLDI US</t>
  </si>
  <si>
    <t>Credit Suisse X-Links Gold Sha</t>
  </si>
  <si>
    <t>FLAG US</t>
  </si>
  <si>
    <t>WeatherStorm Forensic Accounti</t>
  </si>
  <si>
    <t>CRDT US</t>
  </si>
  <si>
    <t>WisdomTree Trust WisdomTree St</t>
  </si>
  <si>
    <t>FPE US</t>
  </si>
  <si>
    <t>First Trust Preferred Securiti</t>
  </si>
  <si>
    <t>BIZD US</t>
  </si>
  <si>
    <t>VanEck Vectors BDC Income ETF</t>
  </si>
  <si>
    <t>YMLI US</t>
  </si>
  <si>
    <t>VanEck Vectors High Income Inf</t>
  </si>
  <si>
    <t>FORX US</t>
  </si>
  <si>
    <t>PIMCO Foreign Currency Strateg</t>
  </si>
  <si>
    <t>FXSG US</t>
  </si>
  <si>
    <t>CurrencyShares Singapore Dolla</t>
  </si>
  <si>
    <t>XSLV US</t>
  </si>
  <si>
    <t>PowerShares S&amp;P SmallCap Low V</t>
  </si>
  <si>
    <t>XMLV US</t>
  </si>
  <si>
    <t>PowerShares S&amp;P MidCap Low Vol</t>
  </si>
  <si>
    <t>LGLV US</t>
  </si>
  <si>
    <t>SPDR SSGA US Large Cap Low Vol</t>
  </si>
  <si>
    <t>SMLV US</t>
  </si>
  <si>
    <t>SPDR SSGA US Small Cap Low Vol</t>
  </si>
  <si>
    <t>PEX US</t>
  </si>
  <si>
    <t>ProShares Global Listed Privat</t>
  </si>
  <si>
    <t>HYLS US</t>
  </si>
  <si>
    <t>First Trust Exchange-Traded Fu</t>
  </si>
  <si>
    <t>HVPW US</t>
  </si>
  <si>
    <t>US Equity High Volatility Put</t>
  </si>
  <si>
    <t>DIV US</t>
  </si>
  <si>
    <t>Global SuperDividend US ETF</t>
  </si>
  <si>
    <t>IBCC US</t>
  </si>
  <si>
    <t>iShares iBonds Mar 2018 Term C</t>
  </si>
  <si>
    <t>ATMP US</t>
  </si>
  <si>
    <t>Barclays ETN+ Select MLP ETNs</t>
  </si>
  <si>
    <t>IBMG US</t>
  </si>
  <si>
    <t>iShares iBonds Sep 2018 Term M</t>
  </si>
  <si>
    <t>MINC US</t>
  </si>
  <si>
    <t>AdvisorShares Newfleet Multi-S</t>
  </si>
  <si>
    <t>THHY US</t>
  </si>
  <si>
    <t>VanEck Vectors Treasury-Hedged</t>
  </si>
  <si>
    <t>AZIA US</t>
  </si>
  <si>
    <t>Global X Central Asia &amp; Mongol</t>
  </si>
  <si>
    <t>SRLN US</t>
  </si>
  <si>
    <t>SPDR Blackstone / GSO Senior L</t>
  </si>
  <si>
    <t>NGE US</t>
  </si>
  <si>
    <t>Global X MSCI Nigeria ETF</t>
  </si>
  <si>
    <t>RUDR US</t>
  </si>
  <si>
    <t>VelocityShares Russia Select D</t>
  </si>
  <si>
    <t>VelocityShares ETFs/ALPs/USA</t>
  </si>
  <si>
    <t>ASDR US</t>
  </si>
  <si>
    <t>VelocityShares Emerging Asia D</t>
  </si>
  <si>
    <t>EMDR US</t>
  </si>
  <si>
    <t>VelocityShares Emerging Market</t>
  </si>
  <si>
    <t>BRZU US</t>
  </si>
  <si>
    <t>Direxion Daily Brazil Bull 3X</t>
  </si>
  <si>
    <t>KORU US</t>
  </si>
  <si>
    <t>Direxion Daily South Korea Bul</t>
  </si>
  <si>
    <t>IBCE US</t>
  </si>
  <si>
    <t>iShares iBonds Mar 2023 Term C</t>
  </si>
  <si>
    <t>IBCB US</t>
  </si>
  <si>
    <t>iShares iBonds Mar 2016 Corpor</t>
  </si>
  <si>
    <t>IBCD US</t>
  </si>
  <si>
    <t>iShares iBonds Mar 2020 Term C</t>
  </si>
  <si>
    <t>IQDE US</t>
  </si>
  <si>
    <t>FlexShares International Quali</t>
  </si>
  <si>
    <t>IQDF US</t>
  </si>
  <si>
    <t>IQDY US</t>
  </si>
  <si>
    <t>SLVO US</t>
  </si>
  <si>
    <t>Credit Suisse X-Links Silver S</t>
  </si>
  <si>
    <t>IELG US</t>
  </si>
  <si>
    <t>iShares Enhanced U.S. Large-Ca</t>
  </si>
  <si>
    <t>MTUM US</t>
  </si>
  <si>
    <t>iShares Edge MSCI USA Momentum</t>
  </si>
  <si>
    <t>SIZE US</t>
  </si>
  <si>
    <t>iShares Edge MSCI USA Size Fac</t>
  </si>
  <si>
    <t>IESM US</t>
  </si>
  <si>
    <t>iShares Enhanced U.S. Small-Ca</t>
  </si>
  <si>
    <t>VLUE US</t>
  </si>
  <si>
    <t>iShares Edge MSCI USA Value Fa</t>
  </si>
  <si>
    <t>KORZ US</t>
  </si>
  <si>
    <t>Direxion Daily South Korea Bea</t>
  </si>
  <si>
    <t>FTSL US</t>
  </si>
  <si>
    <t>First Trust Senior Loan ETF</t>
  </si>
  <si>
    <t>BRZS US</t>
  </si>
  <si>
    <t>Direxion Daily Brazil Bear 3X</t>
  </si>
  <si>
    <t>PFEM US</t>
  </si>
  <si>
    <t>PowerShares Fundamental Emergi</t>
  </si>
  <si>
    <t>SYLD US</t>
  </si>
  <si>
    <t>Cambria Shareholder Yield ETF</t>
  </si>
  <si>
    <t>Cambria ETFs/USA</t>
  </si>
  <si>
    <t>HYHG US</t>
  </si>
  <si>
    <t>ProShares High Yield-Interest</t>
  </si>
  <si>
    <t>FIGY US</t>
  </si>
  <si>
    <t>FI Enhanced Global High Yield</t>
  </si>
  <si>
    <t>FEEU US</t>
  </si>
  <si>
    <t>FI Enhanced Europe 50 ETN</t>
  </si>
  <si>
    <t>DGRW US</t>
  </si>
  <si>
    <t>WisdomTree U.S. Quality Divide</t>
  </si>
  <si>
    <t>UTLT US</t>
  </si>
  <si>
    <t>Deutsche X-trackers Regulated</t>
  </si>
  <si>
    <t>RVNU US</t>
  </si>
  <si>
    <t>Deutsche X-trackers Municipal</t>
  </si>
  <si>
    <t>WDIV US</t>
  </si>
  <si>
    <t>SPDR S&amp;P Global Dividend ETF</t>
  </si>
  <si>
    <t>TIPX US</t>
  </si>
  <si>
    <t>SPDR Bloomberg Barclays 1-10 Y</t>
  </si>
  <si>
    <t>BFOR US</t>
  </si>
  <si>
    <t>Barron's 400 ETF</t>
  </si>
  <si>
    <t>VWOB US</t>
  </si>
  <si>
    <t>Vanguard Emerging Markets Gove</t>
  </si>
  <si>
    <t>BNDX US</t>
  </si>
  <si>
    <t>Vanguard Total International B</t>
  </si>
  <si>
    <t>CSCB US</t>
  </si>
  <si>
    <t>Credit Suisse X-Links Commodit</t>
  </si>
  <si>
    <t>CSCR US</t>
  </si>
  <si>
    <t>IBDC US</t>
  </si>
  <si>
    <t>IBDD US</t>
  </si>
  <si>
    <t>ICOL US</t>
  </si>
  <si>
    <t>iShares MSCI Colombia Capped E</t>
  </si>
  <si>
    <t>IBDA US</t>
  </si>
  <si>
    <t>IBDB US</t>
  </si>
  <si>
    <t>PGHY US</t>
  </si>
  <si>
    <t>PowerShares Global Short Term</t>
  </si>
  <si>
    <t>SPXH US</t>
  </si>
  <si>
    <t>Janus Velocity Volatility Hedg</t>
  </si>
  <si>
    <t>TRSK US</t>
  </si>
  <si>
    <t>Janus Velocity Tail Risk Hedge</t>
  </si>
  <si>
    <t>ISRA US</t>
  </si>
  <si>
    <t>VanEck Vectors Israel ETF</t>
  </si>
  <si>
    <t>HSPX US</t>
  </si>
  <si>
    <t>Horizons S&amp;P 500 Covered Call</t>
  </si>
  <si>
    <t>Horizons ETF Trust/USA</t>
  </si>
  <si>
    <t>JPNL US</t>
  </si>
  <si>
    <t>Direxion Daily Japan 3x Bull S</t>
  </si>
  <si>
    <t>JPNS US</t>
  </si>
  <si>
    <t>Direxion Daily Japan 3x Bear S</t>
  </si>
  <si>
    <t>DXPS US</t>
  </si>
  <si>
    <t>WisdomTree United Kingdom Hedg</t>
  </si>
  <si>
    <t>DXJS US</t>
  </si>
  <si>
    <t>WisdomTree Japan Hedged SmallC</t>
  </si>
  <si>
    <t>IDOG US</t>
  </si>
  <si>
    <t>ALPS International Sector Divi</t>
  </si>
  <si>
    <t>EMDG US</t>
  </si>
  <si>
    <t>EGShares Emerging Markets Divi</t>
  </si>
  <si>
    <t>TWOK US</t>
  </si>
  <si>
    <t>SPDR Russell 2000 ETF</t>
  </si>
  <si>
    <t>QUAL US</t>
  </si>
  <si>
    <t>iShares Edge MSCI USA Quality</t>
  </si>
  <si>
    <t>BSCL US</t>
  </si>
  <si>
    <t>Guggenheim BulletShares 2021 C</t>
  </si>
  <si>
    <t>HDGI US</t>
  </si>
  <si>
    <t>AdvisorShares Athena Internati</t>
  </si>
  <si>
    <t>KFYP US</t>
  </si>
  <si>
    <t>KraneShares Zacks New China ET</t>
  </si>
  <si>
    <t>KraneShares ETFs/USA</t>
  </si>
  <si>
    <t>DGRS US</t>
  </si>
  <si>
    <t>WisdomTree U.S. SmallCap Quali</t>
  </si>
  <si>
    <t>ERW US</t>
  </si>
  <si>
    <t>Janus Equal Risk Weighted Larg</t>
  </si>
  <si>
    <t>DGRE US</t>
  </si>
  <si>
    <t>WisdomTree Emerging Markets Qu</t>
  </si>
  <si>
    <t>KWEB US</t>
  </si>
  <si>
    <t>KraneShares CSI China Internet</t>
  </si>
  <si>
    <t>NASH US</t>
  </si>
  <si>
    <t>Nashville Area ETF</t>
  </si>
  <si>
    <t>LocalShares ETFs/USA</t>
  </si>
  <si>
    <t>Multi</t>
  </si>
  <si>
    <t>FMF US</t>
  </si>
  <si>
    <t>First Trust Morningstar Manage</t>
  </si>
  <si>
    <t>CMDT US</t>
  </si>
  <si>
    <t>iShares Commodity Optimized Tr</t>
  </si>
  <si>
    <t>MLPX US</t>
  </si>
  <si>
    <t>Global X MLP &amp; Energy Infrastr</t>
  </si>
  <si>
    <t>FNDB US</t>
  </si>
  <si>
    <t>Schwab Fundamental U.S. Broad</t>
  </si>
  <si>
    <t>FNDX US</t>
  </si>
  <si>
    <t>Schwab Fundamental U.S. Large</t>
  </si>
  <si>
    <t>FNDF US</t>
  </si>
  <si>
    <t>Schwab Fundamental Internation</t>
  </si>
  <si>
    <t>FNDC US</t>
  </si>
  <si>
    <t>FNDA US</t>
  </si>
  <si>
    <t>Schwab Fundamental U.S. Small</t>
  </si>
  <si>
    <t>FNDE US</t>
  </si>
  <si>
    <t>Schwab Fundamental Emerging Ma</t>
  </si>
  <si>
    <t>EMHD US</t>
  </si>
  <si>
    <t>EGShares EM Dividend High Inco</t>
  </si>
  <si>
    <t>YDIV US</t>
  </si>
  <si>
    <t>International Multi-Asset Dive</t>
  </si>
  <si>
    <t>FIEU US</t>
  </si>
  <si>
    <t>CS FI Enhanced Europe 50 ETN</t>
  </si>
  <si>
    <t>DVHI US</t>
  </si>
  <si>
    <t>ETRACS Diversified High Income</t>
  </si>
  <si>
    <t>NEAR US</t>
  </si>
  <si>
    <t>iShares Short Maturity Bond ET</t>
  </si>
  <si>
    <t>DBAP US</t>
  </si>
  <si>
    <t>Deutsche X-trackers MSCI AC As</t>
  </si>
  <si>
    <t>BSJJ US</t>
  </si>
  <si>
    <t>Guggenheim BulletShares 2019 H</t>
  </si>
  <si>
    <t>DBUK US</t>
  </si>
  <si>
    <t>Deutsche X-trackers MSCI Unite</t>
  </si>
  <si>
    <t>BSJK US</t>
  </si>
  <si>
    <t>Guggenheim BulletShares 2020 H</t>
  </si>
  <si>
    <t>DBEU US</t>
  </si>
  <si>
    <t>Deutsche X-trackers MSCI Europ</t>
  </si>
  <si>
    <t>EMCG US</t>
  </si>
  <si>
    <t>MLPC US</t>
  </si>
  <si>
    <t>C-Tracks ETNs based on Perform</t>
  </si>
  <si>
    <t>RDIV US</t>
  </si>
  <si>
    <t>Oppenheimer Ultra Dividend Rev</t>
  </si>
  <si>
    <t>JNUG US</t>
  </si>
  <si>
    <t>Direxion Daily Junior Gold Min</t>
  </si>
  <si>
    <t>JDST US</t>
  </si>
  <si>
    <t>RIGS US</t>
  </si>
  <si>
    <t>Riverfront Strategic Income Fu</t>
  </si>
  <si>
    <t>ULST US</t>
  </si>
  <si>
    <t>SPDR SSgA Ultra Short Term Bon</t>
  </si>
  <si>
    <t>NOBL US</t>
  </si>
  <si>
    <t>ProShares S&amp;P 500 Dividend Ari</t>
  </si>
  <si>
    <t>FIEG US</t>
  </si>
  <si>
    <t>DB AG ETNs/USA</t>
  </si>
  <si>
    <t>CHNA US</t>
  </si>
  <si>
    <t>PowerShares China A-Share Port</t>
  </si>
  <si>
    <t>NFRA US</t>
  </si>
  <si>
    <t>FlexShares STOXX Global Broad</t>
  </si>
  <si>
    <t>IPO US</t>
  </si>
  <si>
    <t>Renaissance IPO ETF</t>
  </si>
  <si>
    <t>Renaissance ETFs/USA</t>
  </si>
  <si>
    <t>FIBG US</t>
  </si>
  <si>
    <t>CS FI Enhanced Big Cap Growth</t>
  </si>
  <si>
    <t>SLQD US</t>
  </si>
  <si>
    <t>iShares 0-5 Year Investment Gr</t>
  </si>
  <si>
    <t>SHYG US</t>
  </si>
  <si>
    <t>iShares 0-5 Year High Yield Co</t>
  </si>
  <si>
    <t>DXGE US</t>
  </si>
  <si>
    <t>WisdomTree Germany Hedged Equi</t>
  </si>
  <si>
    <t>FCOM US</t>
  </si>
  <si>
    <t>Fidelity MSCI Telecommunicatio</t>
  </si>
  <si>
    <t>FUTY US</t>
  </si>
  <si>
    <t>Fidelity MSCI Utilities Index</t>
  </si>
  <si>
    <t>FIDU US</t>
  </si>
  <si>
    <t>Fidelity MSCI Industrials Inde</t>
  </si>
  <si>
    <t>FDIS US</t>
  </si>
  <si>
    <t>Fidelity MSCI Consumer Discret</t>
  </si>
  <si>
    <t>FNCL US</t>
  </si>
  <si>
    <t>Fidelity MSCI Financials Index</t>
  </si>
  <si>
    <t>FHLC US</t>
  </si>
  <si>
    <t>Fidelity MSCI Health Care Inde</t>
  </si>
  <si>
    <t>FMAT US</t>
  </si>
  <si>
    <t>Fidelity MSCI Materials Index</t>
  </si>
  <si>
    <t>FSTA US</t>
  </si>
  <si>
    <t>Fidelity MSCI Consumer Staples</t>
  </si>
  <si>
    <t>FTEC US</t>
  </si>
  <si>
    <t>Fidelity MSCI Information Tech</t>
  </si>
  <si>
    <t>FENY US</t>
  </si>
  <si>
    <t>Fidelity MSCI Energy Index ETF</t>
  </si>
  <si>
    <t>ROBO US</t>
  </si>
  <si>
    <t>ROBO Global Robotics and Autom</t>
  </si>
  <si>
    <t>FTGC US</t>
  </si>
  <si>
    <t>First Trust Global Tactical Co</t>
  </si>
  <si>
    <t>ASHR US</t>
  </si>
  <si>
    <t>Deutsche X-trackers Harvest CS</t>
  </si>
  <si>
    <t>VIDI US</t>
  </si>
  <si>
    <t>Vident International Equity Fu</t>
  </si>
  <si>
    <t>ENFR US</t>
  </si>
  <si>
    <t>Alerian Energy Infrastructure</t>
  </si>
  <si>
    <t>GULFX US</t>
  </si>
  <si>
    <t>Barclays Middle East Equities</t>
  </si>
  <si>
    <t>IGHG US</t>
  </si>
  <si>
    <t>ProShares Investment Grade-Int</t>
  </si>
  <si>
    <t>FTSD US</t>
  </si>
  <si>
    <t>Franklin Liberty Short Duratio</t>
  </si>
  <si>
    <t>Franklin LibertyShares ETFs/US</t>
  </si>
  <si>
    <t>DXKW US</t>
  </si>
  <si>
    <t>WisdomTree Korea Hedged Equity</t>
  </si>
  <si>
    <t>EMFM US</t>
  </si>
  <si>
    <t>Global X Next Emerging &amp; Front</t>
  </si>
  <si>
    <t>GQRE US</t>
  </si>
  <si>
    <t>FlexShares Global Quality Real</t>
  </si>
  <si>
    <t>DVHL US</t>
  </si>
  <si>
    <t>PGAL US</t>
  </si>
  <si>
    <t>Global X MSCI Portugal ETF</t>
  </si>
  <si>
    <t>HFIN US</t>
  </si>
  <si>
    <t>Horizons S&amp;P Financial Select</t>
  </si>
  <si>
    <t>EMSH US</t>
  </si>
  <si>
    <t>ProShares Short Term USD Emerg</t>
  </si>
  <si>
    <t>FYLD US</t>
  </si>
  <si>
    <t>Cambria Foreign Shareholder Yi</t>
  </si>
  <si>
    <t>EMBB US</t>
  </si>
  <si>
    <t>SPDR MSCI EM Beyond BRIC ETF</t>
  </si>
  <si>
    <t>CEFL US</t>
  </si>
  <si>
    <t>ICSH US</t>
  </si>
  <si>
    <t>iShares Ultra Short-Term Bond</t>
  </si>
  <si>
    <t>QYLD US</t>
  </si>
  <si>
    <t>Horizons NASDAQ-100 Covered Ca</t>
  </si>
  <si>
    <t>JGBB US</t>
  </si>
  <si>
    <t>WisdomTree Japan Interest Rate</t>
  </si>
  <si>
    <t>USDU US</t>
  </si>
  <si>
    <t>WisdomTree Bloomberg U.S. Doll</t>
  </si>
  <si>
    <t>AGZD US</t>
  </si>
  <si>
    <t>WisdomTree Barclays Interest R</t>
  </si>
  <si>
    <t>AGND US</t>
  </si>
  <si>
    <t>WisdomTree Barclays Negative D</t>
  </si>
  <si>
    <t>HYZD US</t>
  </si>
  <si>
    <t>WisdomTree Interest Rate Hedge</t>
  </si>
  <si>
    <t>HYND US</t>
  </si>
  <si>
    <t>WisdomTree WisdomTree Negative</t>
  </si>
  <si>
    <t>FTLB US</t>
  </si>
  <si>
    <t>First Trust Low Beta Income ET</t>
  </si>
  <si>
    <t>RDVY US</t>
  </si>
  <si>
    <t>First Trust Rising Dividend Ac</t>
  </si>
  <si>
    <t>FTHI US</t>
  </si>
  <si>
    <t>First Trust High Income ETF</t>
  </si>
  <si>
    <t>LEMF US</t>
  </si>
  <si>
    <t>EGShares TCW EM Long Term Inve</t>
  </si>
  <si>
    <t>SEMF US</t>
  </si>
  <si>
    <t>EGShares TCW EM Short Term Inv</t>
  </si>
  <si>
    <t>Emerging Markets Bond</t>
  </si>
  <si>
    <t>IEMF US</t>
  </si>
  <si>
    <t>EGShares TCW EM Intermediate T</t>
  </si>
  <si>
    <t>SYG US</t>
  </si>
  <si>
    <t>SPDR MFS Systematic Growth Equ</t>
  </si>
  <si>
    <t>SYV US</t>
  </si>
  <si>
    <t>SPDR MFS Systematic Value Equi</t>
  </si>
  <si>
    <t>SHYD US</t>
  </si>
  <si>
    <t>VanEck Vectors Short High-Yiel</t>
  </si>
  <si>
    <t>SYE US</t>
  </si>
  <si>
    <t>SPDR MFS Systematic Core Equit</t>
  </si>
  <si>
    <t>DBAW US</t>
  </si>
  <si>
    <t>Deutsche X-trackers MSCI All W</t>
  </si>
  <si>
    <t>DBMX US</t>
  </si>
  <si>
    <t>Deutsche X-trackers MSCI Mexic</t>
  </si>
  <si>
    <t>DBKO US</t>
  </si>
  <si>
    <t>Deutsche X-trackers MSCI South</t>
  </si>
  <si>
    <t>CNTR US</t>
  </si>
  <si>
    <t>PowerShares Contrarian Opportu</t>
  </si>
  <si>
    <t>HOLD US</t>
  </si>
  <si>
    <t>AdvisorShares Sage Core Reserv</t>
  </si>
  <si>
    <t>LDUR US</t>
  </si>
  <si>
    <t>PIMCO Enhanced Low Duration Ac</t>
  </si>
  <si>
    <t>EURZ US</t>
  </si>
  <si>
    <t>Direxion Daily FTSE Europe Bea</t>
  </si>
  <si>
    <t>EURL US</t>
  </si>
  <si>
    <t>Direxion Daily FTSE Europe Bul</t>
  </si>
  <si>
    <t>DI US</t>
  </si>
  <si>
    <t>PIMCO Diversified Income Activ</t>
  </si>
  <si>
    <t>ZMLP US</t>
  </si>
  <si>
    <t>Direxion Zacks MLP High Income</t>
  </si>
  <si>
    <t>QDXU US</t>
  </si>
  <si>
    <t>Market Vectors MSCI Internatio</t>
  </si>
  <si>
    <t>QDEM US</t>
  </si>
  <si>
    <t>Market Vectors MSCI Emerging M</t>
  </si>
  <si>
    <t>QXUS US</t>
  </si>
  <si>
    <t>VUSE US</t>
  </si>
  <si>
    <t>Vident Core US Equity ETF</t>
  </si>
  <si>
    <t>QEM US</t>
  </si>
  <si>
    <t>HEWJ US</t>
  </si>
  <si>
    <t>iShares Currency Hedged MSCI J</t>
  </si>
  <si>
    <t>IBMH US</t>
  </si>
  <si>
    <t>iShares iBonds Sep 2019 Term M</t>
  </si>
  <si>
    <t>HEWG US</t>
  </si>
  <si>
    <t>iShares Currency Hedged MSCI G</t>
  </si>
  <si>
    <t>HEFA US</t>
  </si>
  <si>
    <t>iShares Currency Hedged MSCI E</t>
  </si>
  <si>
    <t>USFR US</t>
  </si>
  <si>
    <t>WisdomTree Bloomberg Floating</t>
  </si>
  <si>
    <t>TFLO US</t>
  </si>
  <si>
    <t>iShares Treasury Floating Rate</t>
  </si>
  <si>
    <t>FV US</t>
  </si>
  <si>
    <t>First Trust Dorsey Wright Focu</t>
  </si>
  <si>
    <t>GLDE US</t>
  </si>
  <si>
    <t>AdvisorShares International Go</t>
  </si>
  <si>
    <t>GEUR US</t>
  </si>
  <si>
    <t>AdvisorShares Gartman Gold/Eur</t>
  </si>
  <si>
    <t>GYEN US</t>
  </si>
  <si>
    <t>AdvisorShares Gartman Gold/Yen</t>
  </si>
  <si>
    <t>GGBP US</t>
  </si>
  <si>
    <t>AdvisorShares Gartman Gold/Bri</t>
  </si>
  <si>
    <t>IEIS US</t>
  </si>
  <si>
    <t>iShares Enhanced International</t>
  </si>
  <si>
    <t>IEIL US</t>
  </si>
  <si>
    <t>EQLT US</t>
  </si>
  <si>
    <t>Alps Workplace Portfolio Fund</t>
  </si>
  <si>
    <t>SIPE US</t>
  </si>
  <si>
    <t>SPDR Bloomberg Barclays 0-5 Ye</t>
  </si>
  <si>
    <t>IPKW US</t>
  </si>
  <si>
    <t>PowerShares International BuyB</t>
  </si>
  <si>
    <t>KBA US</t>
  </si>
  <si>
    <t>KraneShares Bosera MSCI China</t>
  </si>
  <si>
    <t>HKOR US</t>
  </si>
  <si>
    <t>Horizons Korea KOSPI 200 ETF</t>
  </si>
  <si>
    <t>YPRO US</t>
  </si>
  <si>
    <t>AdvisorShares YieldPro ETF</t>
  </si>
  <si>
    <t>QINC US</t>
  </si>
  <si>
    <t>First Trust RBA Quality Income</t>
  </si>
  <si>
    <t>AIRR US</t>
  </si>
  <si>
    <t>First Trust RBA American Indus</t>
  </si>
  <si>
    <t>GURX US</t>
  </si>
  <si>
    <t>Global X Guru Small Cap Index</t>
  </si>
  <si>
    <t>GURI US</t>
  </si>
  <si>
    <t>Global X Guru International In</t>
  </si>
  <si>
    <t>IJNK US</t>
  </si>
  <si>
    <t>SPDR Barclays International Hi</t>
  </si>
  <si>
    <t>GVAL US</t>
  </si>
  <si>
    <t>Cambria Global Value ETF</t>
  </si>
  <si>
    <t>TOLZ US</t>
  </si>
  <si>
    <t>ProShares DJ Brookfield Global</t>
  </si>
  <si>
    <t>SPLX US</t>
  </si>
  <si>
    <t>ETRACS Monthly Reset 2xLeverag</t>
  </si>
  <si>
    <t>EDOG US</t>
  </si>
  <si>
    <t>ALPS Emerging Sector Dividend</t>
  </si>
  <si>
    <t>DXJH US</t>
  </si>
  <si>
    <t>WisdomTree Japan Hedged Health</t>
  </si>
  <si>
    <t>DXJT US</t>
  </si>
  <si>
    <t>WisdomTree Japan Hedged Tech M</t>
  </si>
  <si>
    <t>DXJC US</t>
  </si>
  <si>
    <t>WisdomTree Japan Hedged Capita</t>
  </si>
  <si>
    <t>DXJR US</t>
  </si>
  <si>
    <t>WisdomTree Japan Hedged Real E</t>
  </si>
  <si>
    <t>DXJF US</t>
  </si>
  <si>
    <t>WisdomTree Japan Hedged Financ</t>
  </si>
  <si>
    <t>BAR US</t>
  </si>
  <si>
    <t>Direxion Daily Gold Bull 3X Sh</t>
  </si>
  <si>
    <t>BARS US</t>
  </si>
  <si>
    <t>Direxion Daily Gold Bear 3X Sh</t>
  </si>
  <si>
    <t>BYLD US</t>
  </si>
  <si>
    <t>iShares Yield Optimized Bond E</t>
  </si>
  <si>
    <t>BCHP US</t>
  </si>
  <si>
    <t>EGShares Blue Chip ETF</t>
  </si>
  <si>
    <t>OSMS US</t>
  </si>
  <si>
    <t>Barclays OFI SteelPath MLP ETN</t>
  </si>
  <si>
    <t>QAT US</t>
  </si>
  <si>
    <t>iShares MSCI Qatar Capped ETF</t>
  </si>
  <si>
    <t>Qatar</t>
  </si>
  <si>
    <t>SUBD US</t>
  </si>
  <si>
    <t>Deutsche X-trackers Solactive</t>
  </si>
  <si>
    <t>UAE US</t>
  </si>
  <si>
    <t>iShares MSCI UAE Capped ETF</t>
  </si>
  <si>
    <t>U.A.E.</t>
  </si>
  <si>
    <t>CN US</t>
  </si>
  <si>
    <t>Deutsche X-trackers MSCI All C</t>
  </si>
  <si>
    <t>VRP US</t>
  </si>
  <si>
    <t>PowerShares Variable Rate Pref</t>
  </si>
  <si>
    <t>IHDG US</t>
  </si>
  <si>
    <t>WisdomTree International Hedge</t>
  </si>
  <si>
    <t>EUDG US</t>
  </si>
  <si>
    <t>WisdomTree Europe Quality Divi</t>
  </si>
  <si>
    <t>ASHS US</t>
  </si>
  <si>
    <t>FMB US</t>
  </si>
  <si>
    <t>First Trust Managed Municipal</t>
  </si>
  <si>
    <t>Muni National Long</t>
  </si>
  <si>
    <t>LALT US</t>
  </si>
  <si>
    <t>PowerShares Multi-Strategy Alt</t>
  </si>
  <si>
    <t>IBDF US</t>
  </si>
  <si>
    <t>iShares iBonds Dec 2016 Term C</t>
  </si>
  <si>
    <t>SPUU US</t>
  </si>
  <si>
    <t>Direxion Daily S&amp;P 500 Bull 2X</t>
  </si>
  <si>
    <t>HYGH US</t>
  </si>
  <si>
    <t>iShares Interest Rate Hedged H</t>
  </si>
  <si>
    <t>LQDH US</t>
  </si>
  <si>
    <t>iShares Interest Rate Hedged C</t>
  </si>
  <si>
    <t>IBDH US</t>
  </si>
  <si>
    <t>iShares iBonds Dec 2018 Term C</t>
  </si>
  <si>
    <t>AXJV US</t>
  </si>
  <si>
    <t>iShares Edge MSCI Min Vol Asia</t>
  </si>
  <si>
    <t>EUMV US</t>
  </si>
  <si>
    <t>iShares Edge MSCI Min Vol Euro</t>
  </si>
  <si>
    <t>JPMV US</t>
  </si>
  <si>
    <t>iShares Edge MSCI Min Vol Japa</t>
  </si>
  <si>
    <t>QEFA US</t>
  </si>
  <si>
    <t>SPDR MSCI EAFE StrategicFactor</t>
  </si>
  <si>
    <t>QEMM US</t>
  </si>
  <si>
    <t>SPDR MSCI Emerging Markets Str</t>
  </si>
  <si>
    <t>SMEZ US</t>
  </si>
  <si>
    <t>SPDR EURO STOXX Small Cap ETF</t>
  </si>
  <si>
    <t>QWLD US</t>
  </si>
  <si>
    <t>SPDR MSCI World StrategicFacto</t>
  </si>
  <si>
    <t>FLGE US</t>
  </si>
  <si>
    <t>Credit Suisse FI Large Cap Gro</t>
  </si>
  <si>
    <t>FMLP US</t>
  </si>
  <si>
    <t>ETRACS Wells Fargo MLP Ex-Ener</t>
  </si>
  <si>
    <t>FBGX US</t>
  </si>
  <si>
    <t>FI Enhanced Large Cap Growth E</t>
  </si>
  <si>
    <t>IUSB US</t>
  </si>
  <si>
    <t>iShares Core Total USD Bond Ma</t>
  </si>
  <si>
    <t>QAUS US</t>
  </si>
  <si>
    <t>SPDR MSCI Australia StrategicF</t>
  </si>
  <si>
    <t>IEUR US</t>
  </si>
  <si>
    <t>iShares Core MSCI Europe ETF</t>
  </si>
  <si>
    <t>QJPN US</t>
  </si>
  <si>
    <t>SPDR MSCI Japan StrategicFacto</t>
  </si>
  <si>
    <t>IPAC US</t>
  </si>
  <si>
    <t>iShares Core MSCI Pacific ETF</t>
  </si>
  <si>
    <t>QESP US</t>
  </si>
  <si>
    <t>SPDR MSCI Spain StrategicFacto</t>
  </si>
  <si>
    <t>QDEU US</t>
  </si>
  <si>
    <t>SPDR MSCI Germany StrategicFac</t>
  </si>
  <si>
    <t>DGRO US</t>
  </si>
  <si>
    <t>iShares Core Dividend Growth E</t>
  </si>
  <si>
    <t>QGBR US</t>
  </si>
  <si>
    <t>SPDR MSCI United Kingdom Strat</t>
  </si>
  <si>
    <t>QCAN US</t>
  </si>
  <si>
    <t>SPDR MSCI Canada StrategicFact</t>
  </si>
  <si>
    <t>JPGE US</t>
  </si>
  <si>
    <t>JPMorgan Diversified Return Gl</t>
  </si>
  <si>
    <t>JP Morgan ETFs/USA</t>
  </si>
  <si>
    <t>TYTE US</t>
  </si>
  <si>
    <t>Proshares CDS North American H</t>
  </si>
  <si>
    <t>Derivative</t>
  </si>
  <si>
    <t>IGWY US</t>
  </si>
  <si>
    <t>ProShares CDS Short North Amer</t>
  </si>
  <si>
    <t>IGTY US</t>
  </si>
  <si>
    <t>ProShares CDS North American I</t>
  </si>
  <si>
    <t>WYDE US</t>
  </si>
  <si>
    <t>LMLP US</t>
  </si>
  <si>
    <t>CDC US</t>
  </si>
  <si>
    <t>VictoryShares US EQ Income Enh</t>
  </si>
  <si>
    <t>Victory Portfolios II</t>
  </si>
  <si>
    <t>CFO US</t>
  </si>
  <si>
    <t>VictoryShares US 500 Enhanced</t>
  </si>
  <si>
    <t>CFA US</t>
  </si>
  <si>
    <t>VictoryShares US 500 Volatilit</t>
  </si>
  <si>
    <t>TAPR US</t>
  </si>
  <si>
    <t>Barclays Inverse US Treasury C</t>
  </si>
  <si>
    <t>REET US</t>
  </si>
  <si>
    <t>iShares Global REIT ETF</t>
  </si>
  <si>
    <t>HEZU US</t>
  </si>
  <si>
    <t>WIL US</t>
  </si>
  <si>
    <t>Barclays Women in Leadership E</t>
  </si>
  <si>
    <t>MAUI US</t>
  </si>
  <si>
    <t>AdvisorShares Trust AdvisorSha</t>
  </si>
  <si>
    <t>CFGE US</t>
  </si>
  <si>
    <t>Calamos Focus Growth ETF</t>
  </si>
  <si>
    <t>Calamos Advisors ETFs/USA</t>
  </si>
  <si>
    <t>SGDM US</t>
  </si>
  <si>
    <t>Sprott Gold Miners ETF</t>
  </si>
  <si>
    <t>IFV US</t>
  </si>
  <si>
    <t>First Trust Dorsey Wright Inte</t>
  </si>
  <si>
    <t>CNXT US</t>
  </si>
  <si>
    <t>VanEck Vectors ChinaAMC SME-Ch</t>
  </si>
  <si>
    <t>MDLL US</t>
  </si>
  <si>
    <t>Direxion Daily Mid Cap Bull 2X</t>
  </si>
  <si>
    <t>SYTL US</t>
  </si>
  <si>
    <t>SMLL US</t>
  </si>
  <si>
    <t>DIVI US</t>
  </si>
  <si>
    <t>AdvisorShares Athena High Divi</t>
  </si>
  <si>
    <t>YGRO US</t>
  </si>
  <si>
    <t>RBC Yorkville MLP ETN</t>
  </si>
  <si>
    <t>RBC ETNs/USA</t>
  </si>
  <si>
    <t>CSF US</t>
  </si>
  <si>
    <t>VictoryShares US Discovery Enh</t>
  </si>
  <si>
    <t>IBLN US</t>
  </si>
  <si>
    <t>Direxion ibillionaire Index ET</t>
  </si>
  <si>
    <t>FTSM US</t>
  </si>
  <si>
    <t>First Trust Enhanced Short Mat</t>
  </si>
  <si>
    <t>IBMI US</t>
  </si>
  <si>
    <t>iShares iBonds Sep 2020 Term M</t>
  </si>
  <si>
    <t>FDIV US</t>
  </si>
  <si>
    <t>First Trust Strategic Income E</t>
  </si>
  <si>
    <t>EFAD US</t>
  </si>
  <si>
    <t>ProShares MSCI EAFE Dividend G</t>
  </si>
  <si>
    <t>WBIA US</t>
  </si>
  <si>
    <t>WBI Tactical SMG Shares</t>
  </si>
  <si>
    <t>WBI ETFs/USA</t>
  </si>
  <si>
    <t>WBIB US</t>
  </si>
  <si>
    <t>WBI Tactical SMV Shares</t>
  </si>
  <si>
    <t>WBIC US</t>
  </si>
  <si>
    <t>WBI Tactical SMY Shares</t>
  </si>
  <si>
    <t>WBIG US</t>
  </si>
  <si>
    <t>WBI Tactical LCY Shares</t>
  </si>
  <si>
    <t>WBIL US</t>
  </si>
  <si>
    <t>WBI Tactical LCS Shares</t>
  </si>
  <si>
    <t>WBII US</t>
  </si>
  <si>
    <t>WBI Tactical Income Shares</t>
  </si>
  <si>
    <t>WBIH US</t>
  </si>
  <si>
    <t>WBI Tactical High Income Share</t>
  </si>
  <si>
    <t>WBIE US</t>
  </si>
  <si>
    <t>WBI Tactical LCG Shares</t>
  </si>
  <si>
    <t>WBIF US</t>
  </si>
  <si>
    <t>WBI Tactical LCV Shares</t>
  </si>
  <si>
    <t>WBID US</t>
  </si>
  <si>
    <t>WBI Tactical SMS Shares</t>
  </si>
  <si>
    <t>MBSD US</t>
  </si>
  <si>
    <t>Flexshares Trust-Flexshares Di</t>
  </si>
  <si>
    <t>FTLS US</t>
  </si>
  <si>
    <t>LDRI US</t>
  </si>
  <si>
    <t>PowerShares LadderRite 0-5 Yea</t>
  </si>
  <si>
    <t>RORO US</t>
  </si>
  <si>
    <t>SPDR SSgA Risk Aware ETF</t>
  </si>
  <si>
    <t>RODI US</t>
  </si>
  <si>
    <t>Barclays Return on Disability</t>
  </si>
  <si>
    <t>TOFR US</t>
  </si>
  <si>
    <t>USCF ETF Trust - Stock Split I</t>
  </si>
  <si>
    <t>QTWN US</t>
  </si>
  <si>
    <t>SPDR MSCI Taiwan StrategicFact</t>
  </si>
  <si>
    <t>BSJM US</t>
  </si>
  <si>
    <t>Guggenheim BulletShares 2022 H</t>
  </si>
  <si>
    <t>DIVC US</t>
  </si>
  <si>
    <t>C-Tracks Exchange-Traded Notes</t>
  </si>
  <si>
    <t>BSJL US</t>
  </si>
  <si>
    <t>Guggenheim BulletShares 2021 H</t>
  </si>
  <si>
    <t>BSCO US</t>
  </si>
  <si>
    <t>Guggenheim BulletShares 2024 C</t>
  </si>
  <si>
    <t>BSCN US</t>
  </si>
  <si>
    <t>Guggenheim BulletShares 2023 C</t>
  </si>
  <si>
    <t>QMEX US</t>
  </si>
  <si>
    <t>SPDR MSCI Mexico StrategicFact</t>
  </si>
  <si>
    <t>QKOR US</t>
  </si>
  <si>
    <t>SPDR MSCI South Korea Strategi</t>
  </si>
  <si>
    <t>ESTX US</t>
  </si>
  <si>
    <t>Source EURO STOXX 50 ETF</t>
  </si>
  <si>
    <t>Source Exchange Traded Investm</t>
  </si>
  <si>
    <t>DVP US</t>
  </si>
  <si>
    <t>ETF Series Solutions - Deep Va</t>
  </si>
  <si>
    <t>FUTS US</t>
  </si>
  <si>
    <t>ProShares Managed Futures Stra</t>
  </si>
  <si>
    <t>HEEM US</t>
  </si>
  <si>
    <t>EMRE US</t>
  </si>
  <si>
    <t>Guggenheim Emerging Market Rea</t>
  </si>
  <si>
    <t>CIZ US</t>
  </si>
  <si>
    <t>VictoryShares Developed Enhanc</t>
  </si>
  <si>
    <t>IPOS US</t>
  </si>
  <si>
    <t>Renaissance International IPO</t>
  </si>
  <si>
    <t>DWAT US</t>
  </si>
  <si>
    <t>Arrow DWA Tactical ETF</t>
  </si>
  <si>
    <t>ARKQ US</t>
  </si>
  <si>
    <t>ARK Industrial Innovation ETF</t>
  </si>
  <si>
    <t>ARK ETF Trust/USA</t>
  </si>
  <si>
    <t>HDLV US</t>
  </si>
  <si>
    <t>ARKW US</t>
  </si>
  <si>
    <t>ARK Web x.0 ETF</t>
  </si>
  <si>
    <t>FIA US</t>
  </si>
  <si>
    <t>Falah Russell-IdealRatings US</t>
  </si>
  <si>
    <t>Falah ETFs/USA</t>
  </si>
  <si>
    <t>AMZA US</t>
  </si>
  <si>
    <t>InfraCap MLP ETF</t>
  </si>
  <si>
    <t>ETFis Series Trust I</t>
  </si>
  <si>
    <t>FBND US</t>
  </si>
  <si>
    <t>Fidelity Total Bond ETF</t>
  </si>
  <si>
    <t>FCOR US</t>
  </si>
  <si>
    <t>Fidelity Corporate Bond ETF</t>
  </si>
  <si>
    <t>FLTB US</t>
  </si>
  <si>
    <t>Fidelity Ltd Term Bond ETF</t>
  </si>
  <si>
    <t>ALTS US</t>
  </si>
  <si>
    <t>Proshares Morningstar Alternat</t>
  </si>
  <si>
    <t>EMHZ US</t>
  </si>
  <si>
    <t>COMT US</t>
  </si>
  <si>
    <t>iShares Commodities Select Str</t>
  </si>
  <si>
    <t>VBND US</t>
  </si>
  <si>
    <t>Vident Core U.S. Bond Strategy</t>
  </si>
  <si>
    <t>QVAL US</t>
  </si>
  <si>
    <t>ValueShares US Quantitative Va</t>
  </si>
  <si>
    <t>Alpha Architect ETFs/USA</t>
  </si>
  <si>
    <t>FEUZ US</t>
  </si>
  <si>
    <t>First Trust Eurozone AlphaDEX</t>
  </si>
  <si>
    <t>FPXI US</t>
  </si>
  <si>
    <t>First Trust International IPO</t>
  </si>
  <si>
    <t>DAX US</t>
  </si>
  <si>
    <t>Horizons DAX Germany ETF</t>
  </si>
  <si>
    <t>SCTO US</t>
  </si>
  <si>
    <t>Global X JPMorgan US Sector Ro</t>
  </si>
  <si>
    <t>EFFE US</t>
  </si>
  <si>
    <t>Global X JPMorgan Efficiente I</t>
  </si>
  <si>
    <t>ARKK US</t>
  </si>
  <si>
    <t>ARK Innovation ETF</t>
  </si>
  <si>
    <t>ARKG US</t>
  </si>
  <si>
    <t>ARK Genomic Revolution Multi-S</t>
  </si>
  <si>
    <t>STXX US</t>
  </si>
  <si>
    <t>ALPS STOXX Europe 600 ETF</t>
  </si>
  <si>
    <t>GMOM US</t>
  </si>
  <si>
    <t>Cambria Global Momentum ETF</t>
  </si>
  <si>
    <t>LMBS US</t>
  </si>
  <si>
    <t>First Trust Low Duration Oppor</t>
  </si>
  <si>
    <t>FEMB US</t>
  </si>
  <si>
    <t>First Trust Emerging Markets L</t>
  </si>
  <si>
    <t>JPIN US</t>
  </si>
  <si>
    <t>JPMorgan Diversified Return In</t>
  </si>
  <si>
    <t>PDBC US</t>
  </si>
  <si>
    <t>PowerShares Optimum Yield Dive</t>
  </si>
  <si>
    <t>CBON US</t>
  </si>
  <si>
    <t>VanEck Vectors ChinaAMC China</t>
  </si>
  <si>
    <t>EMQQ US</t>
  </si>
  <si>
    <t>Emerging Markets Internet and</t>
  </si>
  <si>
    <t>HACK US</t>
  </si>
  <si>
    <t>PureFunds ISE Cyber Security E</t>
  </si>
  <si>
    <t>SKOR US</t>
  </si>
  <si>
    <t>FlexShares Credit-Scored US Co</t>
  </si>
  <si>
    <t>CHNB US</t>
  </si>
  <si>
    <t>Global X GF China Bond ETF</t>
  </si>
  <si>
    <t>LOWC US</t>
  </si>
  <si>
    <t>SPDR MSCI ACWI Low Carbon Targ</t>
  </si>
  <si>
    <t>MLPO US</t>
  </si>
  <si>
    <t>Credit Suisse S&amp;P MLP Index ET</t>
  </si>
  <si>
    <t>VQTS US</t>
  </si>
  <si>
    <t>ETRACS S&amp;P 500 VEQTOR Switch E</t>
  </si>
  <si>
    <t>KCNY US</t>
  </si>
  <si>
    <t>Kraneshares E Fund China Comme</t>
  </si>
  <si>
    <t>IBDL US</t>
  </si>
  <si>
    <t>iShares iBonds Dec 2020 Term C</t>
  </si>
  <si>
    <t>XSOE US</t>
  </si>
  <si>
    <t>Wisdomtree Emerging Markets EX</t>
  </si>
  <si>
    <t>VALX US</t>
  </si>
  <si>
    <t>Validea Market Legends ETF</t>
  </si>
  <si>
    <t>Validea Capital Management LLC</t>
  </si>
  <si>
    <t>DBEZ US</t>
  </si>
  <si>
    <t>Deutsche X-trackers MSCI Euroz</t>
  </si>
  <si>
    <t>CRBN US</t>
  </si>
  <si>
    <t>iShares MSCI ACWI Low Carbon T</t>
  </si>
  <si>
    <t>GAA US</t>
  </si>
  <si>
    <t>Cambria Global Asset Allocatio</t>
  </si>
  <si>
    <t>BBC US</t>
  </si>
  <si>
    <t>BioShares Biotechnology Clinic</t>
  </si>
  <si>
    <t>BioShares Biotechnology ETFs/U</t>
  </si>
  <si>
    <t>BBP US</t>
  </si>
  <si>
    <t>BioShares Biotechnology Produc</t>
  </si>
  <si>
    <t>IVAL US</t>
  </si>
  <si>
    <t>ValueShares International Quan</t>
  </si>
  <si>
    <t>DIVY US</t>
  </si>
  <si>
    <t>Reality Shares DIVS ETF</t>
  </si>
  <si>
    <t>Reality Shares ETFs/USA</t>
  </si>
  <si>
    <t>EQAL US</t>
  </si>
  <si>
    <t>PowerShares Russell 1000 Equal</t>
  </si>
  <si>
    <t>SBIO US</t>
  </si>
  <si>
    <t>ALPS Medical Breakthroughs ETF</t>
  </si>
  <si>
    <t>HIPS US</t>
  </si>
  <si>
    <t>Master Income ETF</t>
  </si>
  <si>
    <t>LLEM US</t>
  </si>
  <si>
    <t>Direxion Daily FTSE Emerging M</t>
  </si>
  <si>
    <t>JPEM US</t>
  </si>
  <si>
    <t>JPMorgan Diversified Return Em</t>
  </si>
  <si>
    <t>LLDM US</t>
  </si>
  <si>
    <t>Direxion Daily FTSE Developed</t>
  </si>
  <si>
    <t>LLSC US</t>
  </si>
  <si>
    <t>LLSP US</t>
  </si>
  <si>
    <t>Direxion Daily S&amp;P 500 Bull 1.</t>
  </si>
  <si>
    <t>IMTM US</t>
  </si>
  <si>
    <t>iShares Edge MSCI Internationa</t>
  </si>
  <si>
    <t>IQLT US</t>
  </si>
  <si>
    <t>DIVA US</t>
  </si>
  <si>
    <t>QuantShares Hedged Dividend In</t>
  </si>
  <si>
    <t>ZLRG US</t>
  </si>
  <si>
    <t>Zacks Earnings Large-Cap U.S.</t>
  </si>
  <si>
    <t>ZSML US</t>
  </si>
  <si>
    <t>Zacks Earnings Small-Cap U.S.</t>
  </si>
  <si>
    <t>SBEU US</t>
  </si>
  <si>
    <t>ETFS Diversified-Factor Develo</t>
  </si>
  <si>
    <t>SBUS US</t>
  </si>
  <si>
    <t>ETFS Diversified-Factor US Lar</t>
  </si>
  <si>
    <t>RGRO US</t>
  </si>
  <si>
    <t>Oppenheimer Global Growth Reve</t>
  </si>
  <si>
    <t>SMDV US</t>
  </si>
  <si>
    <t>Proshares Trust-Proshares Russ</t>
  </si>
  <si>
    <t>SMHD US</t>
  </si>
  <si>
    <t>REGL US</t>
  </si>
  <si>
    <t>Proshares S&amp;P Midcap 400 Divid</t>
  </si>
  <si>
    <t>SPYB US</t>
  </si>
  <si>
    <t>SPDR S&amp;P 500 Buyback ETF</t>
  </si>
  <si>
    <t>FREL US</t>
  </si>
  <si>
    <t>Fidelity MSCI Real Estate Inde</t>
  </si>
  <si>
    <t>GHII US</t>
  </si>
  <si>
    <t>Guggenheim S&amp;P High Income Inf</t>
  </si>
  <si>
    <t>KEMP US</t>
  </si>
  <si>
    <t>KraneShares FTSE Emerging Mark</t>
  </si>
  <si>
    <t>GDJS US</t>
  </si>
  <si>
    <t>Proshares Trust-Ultrashort Jun</t>
  </si>
  <si>
    <t>GDXS US</t>
  </si>
  <si>
    <t>Proshares Ultrashort Gold Mine</t>
  </si>
  <si>
    <t>GDXX US</t>
  </si>
  <si>
    <t>Proshares Trust-Proshares Ultr</t>
  </si>
  <si>
    <t>GDJJ US</t>
  </si>
  <si>
    <t>Proshares Trust-Ultra Junior M</t>
  </si>
  <si>
    <t>TUTT US</t>
  </si>
  <si>
    <t>Tuttle Tactical Management US</t>
  </si>
  <si>
    <t>Tuttle Tactical ETFs/USA</t>
  </si>
  <si>
    <t>RISE US</t>
  </si>
  <si>
    <t>Sit Rising Rate ETF</t>
  </si>
  <si>
    <t>FLRT US</t>
  </si>
  <si>
    <t>Pacific Asset Enhanced Floatin</t>
  </si>
  <si>
    <t>TOTL US</t>
  </si>
  <si>
    <t>SPDR Doubleline Total Return T</t>
  </si>
  <si>
    <t>RODM US</t>
  </si>
  <si>
    <t>Hartford Multifactor Developed</t>
  </si>
  <si>
    <t>Lattice Strategies ETFs/USA</t>
  </si>
  <si>
    <t>ROAM US</t>
  </si>
  <si>
    <t>Hartford Multifactor Emerging</t>
  </si>
  <si>
    <t>ROUS US</t>
  </si>
  <si>
    <t>Hartford Multifactor US Equity</t>
  </si>
  <si>
    <t>FIBR US</t>
  </si>
  <si>
    <t>iShares Edge U.S. Fixed Income</t>
  </si>
  <si>
    <t>HYIH US</t>
  </si>
  <si>
    <t>Deutsche X-trackers High Yield</t>
  </si>
  <si>
    <t>EMIH US</t>
  </si>
  <si>
    <t>Deutsche X-Trackers Emerging M</t>
  </si>
  <si>
    <t>IGIH US</t>
  </si>
  <si>
    <t>Deutsche X-Trackers Investment</t>
  </si>
  <si>
    <t>QVM US</t>
  </si>
  <si>
    <t>Arrow QVM Equity Factor ETF</t>
  </si>
  <si>
    <t>ZPRF GR</t>
  </si>
  <si>
    <t>SPDR Citi Fiscal Discipline Gl</t>
  </si>
  <si>
    <t>State Street ETFs/Ireland</t>
  </si>
  <si>
    <t>EUSC US</t>
  </si>
  <si>
    <t>Wisdomtree Europe Hedged Small</t>
  </si>
  <si>
    <t>MEAR US</t>
  </si>
  <si>
    <t>iShares Short Maturity Municip</t>
  </si>
  <si>
    <t>AFTY US</t>
  </si>
  <si>
    <t>CSOP FTSE China A50 ETF/United</t>
  </si>
  <si>
    <t>CSOP ETF Trust</t>
  </si>
  <si>
    <t>IBDK US</t>
  </si>
  <si>
    <t>iShares iBonds Dec 2019 Term C</t>
  </si>
  <si>
    <t>IBDJ US</t>
  </si>
  <si>
    <t>iShares iBonds Dec 2017 Term C</t>
  </si>
  <si>
    <t>IBDM US</t>
  </si>
  <si>
    <t>iShares iBonds Dec 2021 Term C</t>
  </si>
  <si>
    <t>IBDN US</t>
  </si>
  <si>
    <t>iShares iBonds Dec 2022 Term C</t>
  </si>
  <si>
    <t>VLLV US</t>
  </si>
  <si>
    <t>Direxion Value Line Conservati</t>
  </si>
  <si>
    <t>HOML US</t>
  </si>
  <si>
    <t>IBDQ US</t>
  </si>
  <si>
    <t>iShares iBonds Dec 2025 Term C</t>
  </si>
  <si>
    <t>VLSM US</t>
  </si>
  <si>
    <t>Direxion Value Line Small- and</t>
  </si>
  <si>
    <t>VLML US</t>
  </si>
  <si>
    <t>Direxion Value Line Mid- and L</t>
  </si>
  <si>
    <t>HOMX US</t>
  </si>
  <si>
    <t>ETRACS ISE Exclusively Homebui</t>
  </si>
  <si>
    <t>IBDO US</t>
  </si>
  <si>
    <t>iShares iBonds Dec 2023 Term C</t>
  </si>
  <si>
    <t>IBDP US</t>
  </si>
  <si>
    <t>iShares iBonds Dec 2024 Term C</t>
  </si>
  <si>
    <t>SDEM US</t>
  </si>
  <si>
    <t>Global X MSCI SuperDividend Em</t>
  </si>
  <si>
    <t>SRET US</t>
  </si>
  <si>
    <t>Global X SuperDividend REIT ET</t>
  </si>
  <si>
    <t>ROGS US</t>
  </si>
  <si>
    <t>Hartford Multifactor Global Sm</t>
  </si>
  <si>
    <t>XT US</t>
  </si>
  <si>
    <t>iShares Exponential Technologi</t>
  </si>
  <si>
    <t>QED US</t>
  </si>
  <si>
    <t>IQ Hedge Event-Driven Tracker</t>
  </si>
  <si>
    <t>QLS US</t>
  </si>
  <si>
    <t>IQ Hedge Long/Short Tracker ET</t>
  </si>
  <si>
    <t>SGDJ US</t>
  </si>
  <si>
    <t>Sprott Junior Gold Miners ETF</t>
  </si>
  <si>
    <t>UK US</t>
  </si>
  <si>
    <t>Recon Capital FTSE 100 ETF</t>
  </si>
  <si>
    <t>Recon Capital ETFs/USA</t>
  </si>
  <si>
    <t>FFTY US</t>
  </si>
  <si>
    <t>Innovator IBD 50 ETF</t>
  </si>
  <si>
    <t>Academy Funds Trust/USA</t>
  </si>
  <si>
    <t>JHDG US</t>
  </si>
  <si>
    <t>WisdomTree Japan Hedged Qualit</t>
  </si>
  <si>
    <t>XRLV US</t>
  </si>
  <si>
    <t>PowerShares S&amp;P 500 Ex-Rate Se</t>
  </si>
  <si>
    <t>DBRE US</t>
  </si>
  <si>
    <t>Deutsche X-Trackers Dow Jones</t>
  </si>
  <si>
    <t>DBIF US</t>
  </si>
  <si>
    <t>Deutsche X-Trackers S&amp;P Hedged</t>
  </si>
  <si>
    <t>CHAU US</t>
  </si>
  <si>
    <t>Direxion Daily CSI 300 China A</t>
  </si>
  <si>
    <t>QUS US</t>
  </si>
  <si>
    <t>SPDR MSCI USA StrategicFactors</t>
  </si>
  <si>
    <t>CHAD US</t>
  </si>
  <si>
    <t>SMCP US</t>
  </si>
  <si>
    <t>Alphamark Actively Managed Sma</t>
  </si>
  <si>
    <t>AlphaMark Advisors ETFs/USA</t>
  </si>
  <si>
    <t>PAK US</t>
  </si>
  <si>
    <t>Global X MSCI Pakistan ETF</t>
  </si>
  <si>
    <t>Pakistan</t>
  </si>
  <si>
    <t>ISCF US</t>
  </si>
  <si>
    <t>iShares Edge MSCI Multifactor</t>
  </si>
  <si>
    <t>ACWF US</t>
  </si>
  <si>
    <t>SMLF US</t>
  </si>
  <si>
    <t>INTF US</t>
  </si>
  <si>
    <t>LRGF US</t>
  </si>
  <si>
    <t>JETS US</t>
  </si>
  <si>
    <t>US Global Jets ETF</t>
  </si>
  <si>
    <t>US Global Investors ETFs/USA</t>
  </si>
  <si>
    <t>ACTX US</t>
  </si>
  <si>
    <t>Global X Guru Activist Index E</t>
  </si>
  <si>
    <t>LRET US</t>
  </si>
  <si>
    <t>FXEU US</t>
  </si>
  <si>
    <t>PowerShares Europe Currency He</t>
  </si>
  <si>
    <t>DHVW US</t>
  </si>
  <si>
    <t>Diamond Hill Valuation-Weighte</t>
  </si>
  <si>
    <t>Diamond Hill ETFs/USA</t>
  </si>
  <si>
    <t>SCIX US</t>
  </si>
  <si>
    <t>Global X Scientific Beta Asia</t>
  </si>
  <si>
    <t>SCIU US</t>
  </si>
  <si>
    <t>Global X Scientific Beta US ET</t>
  </si>
  <si>
    <t>SCIJ US</t>
  </si>
  <si>
    <t>Global X Scientific Beta Japan</t>
  </si>
  <si>
    <t>SCID US</t>
  </si>
  <si>
    <t>Global X Scientific Beta Europ</t>
  </si>
  <si>
    <t>VXDN US</t>
  </si>
  <si>
    <t>AccuShares Spot CBOE VIX Down</t>
  </si>
  <si>
    <t>AccuShares Investment Manageme</t>
  </si>
  <si>
    <t>VXUP US</t>
  </si>
  <si>
    <t>AccuShares Spot CBOE VIX Up Sh</t>
  </si>
  <si>
    <t>CAPX US</t>
  </si>
  <si>
    <t>Elkhorn S&amp;P 500 Capital Expend</t>
  </si>
  <si>
    <t>Elkhorn ETF Trust</t>
  </si>
  <si>
    <t>JDG US</t>
  </si>
  <si>
    <t>WisdomTree Japan Quality Divid</t>
  </si>
  <si>
    <t>DRIP US</t>
  </si>
  <si>
    <t>Direxion Daily S&amp;P Oil &amp; Gas E</t>
  </si>
  <si>
    <t>Bear Market</t>
  </si>
  <si>
    <t>LABD US</t>
  </si>
  <si>
    <t>Direxion Daily S&amp;P Biotech Bea</t>
  </si>
  <si>
    <t>LABU US</t>
  </si>
  <si>
    <t>Direxion Daily S&amp;P Biotech Bul</t>
  </si>
  <si>
    <t>GUSH US</t>
  </si>
  <si>
    <t>YLCO US</t>
  </si>
  <si>
    <t>Global X Yieldco Index ETF</t>
  </si>
  <si>
    <t>HHDG US</t>
  </si>
  <si>
    <t>Highland HFR Equity Hedge ETF</t>
  </si>
  <si>
    <t>Highland Capital ETFs/USA</t>
  </si>
  <si>
    <t>PTMC US</t>
  </si>
  <si>
    <t>Pacer Trendpilot 450 ETF</t>
  </si>
  <si>
    <t>Pacer ETFs/USA</t>
  </si>
  <si>
    <t>PTLC US</t>
  </si>
  <si>
    <t>Pacer Trendpilot 750 ETF</t>
  </si>
  <si>
    <t>HHFR US</t>
  </si>
  <si>
    <t>Highland HFR Global ETF</t>
  </si>
  <si>
    <t>DRVN US</t>
  </si>
  <si>
    <t>Highland HFR Event-Driven ETF</t>
  </si>
  <si>
    <t>FCFI US</t>
  </si>
  <si>
    <t>TrimTabs International Free-Ca</t>
  </si>
  <si>
    <t>Trimtabs ETF Trust</t>
  </si>
  <si>
    <t>ICVT US</t>
  </si>
  <si>
    <t>iShares Convertible Bond ETF</t>
  </si>
  <si>
    <t>DXUS US</t>
  </si>
  <si>
    <t>Wisdomtree Trust-Wisdomtree Gl</t>
  </si>
  <si>
    <t>HDLS US</t>
  </si>
  <si>
    <t>Wisdomtree Trust-Wisdomtree In</t>
  </si>
  <si>
    <t>PTNQ US</t>
  </si>
  <si>
    <t>Pacer NASDAQ-100 Trendpilot ET</t>
  </si>
  <si>
    <t>TUTI US</t>
  </si>
  <si>
    <t>Tuttle Tactical Management Mul</t>
  </si>
  <si>
    <t>UBND US</t>
  </si>
  <si>
    <t>WisdomTree Western Asset Uncon</t>
  </si>
  <si>
    <t>HEGE US</t>
  </si>
  <si>
    <t>Direxion Daily MSCI Europe Cur</t>
  </si>
  <si>
    <t>HEGJ US</t>
  </si>
  <si>
    <t>Direxion Daily MSCI Japan Curr</t>
  </si>
  <si>
    <t>HFEZ US</t>
  </si>
  <si>
    <t>SPDR Euro Stoxx 50 Currency He</t>
  </si>
  <si>
    <t>SPUN US</t>
  </si>
  <si>
    <t>VanEck Vectors Global Spin-Off</t>
  </si>
  <si>
    <t>IVLU US</t>
  </si>
  <si>
    <t>ISZE US</t>
  </si>
  <si>
    <t>UBIO US</t>
  </si>
  <si>
    <t>Proshares UltraPro NASDAQ Biot</t>
  </si>
  <si>
    <t>Health Care Sector</t>
  </si>
  <si>
    <t>ZBIO US</t>
  </si>
  <si>
    <t>ProShares UltraPro Short NASDA</t>
  </si>
  <si>
    <t>SOP US</t>
  </si>
  <si>
    <t>Proshares Ultrashort Oil &amp; Gas</t>
  </si>
  <si>
    <t>UOP US</t>
  </si>
  <si>
    <t>Proshares Ultra Oil &amp; Gas Expl</t>
  </si>
  <si>
    <t>HBU US</t>
  </si>
  <si>
    <t>ProShares Ultra Homebuilders &amp;</t>
  </si>
  <si>
    <t>JPN US</t>
  </si>
  <si>
    <t>Deutsche X-trackers Japan JPX-</t>
  </si>
  <si>
    <t>HBZ US</t>
  </si>
  <si>
    <t>ProShares UltraShort Homebuild</t>
  </si>
  <si>
    <t>HTUS US</t>
  </si>
  <si>
    <t>Hull Tactical US ETF</t>
  </si>
  <si>
    <t>HGJP US</t>
  </si>
  <si>
    <t>ProShares Hedged FTSE Japan ET</t>
  </si>
  <si>
    <t>HGEU US</t>
  </si>
  <si>
    <t>ProShares Hedged FTSE Europe E</t>
  </si>
  <si>
    <t>HAUD US</t>
  </si>
  <si>
    <t>iShares Currency Hedged MSCI A</t>
  </si>
  <si>
    <t>HEWY US</t>
  </si>
  <si>
    <t>iShares Currency Hedged MSCI S</t>
  </si>
  <si>
    <t>HEWP US</t>
  </si>
  <si>
    <t>HEWC US</t>
  </si>
  <si>
    <t>iShares Currency Hedged MSCI C</t>
  </si>
  <si>
    <t>HEWI US</t>
  </si>
  <si>
    <t>iShares Currency Hedged MSCI I</t>
  </si>
  <si>
    <t>HEWW US</t>
  </si>
  <si>
    <t>iShares Currency Hedged MSCI M</t>
  </si>
  <si>
    <t>TPYP US</t>
  </si>
  <si>
    <t>Tortoise North American Pipeli</t>
  </si>
  <si>
    <t>Tortoise Index Solutions ETFs/</t>
  </si>
  <si>
    <t>HACW US</t>
  </si>
  <si>
    <t>HEWL US</t>
  </si>
  <si>
    <t>HAWX US</t>
  </si>
  <si>
    <t>HEWU US</t>
  </si>
  <si>
    <t>iShares Currency Hedged MSCI U</t>
  </si>
  <si>
    <t>HSCZ US</t>
  </si>
  <si>
    <t>SLDR US</t>
  </si>
  <si>
    <t>ALPS Sector Leaders ETF</t>
  </si>
  <si>
    <t>SLOW US</t>
  </si>
  <si>
    <t>ALPS Sector Low Volatility ETF</t>
  </si>
  <si>
    <t>CIBR US</t>
  </si>
  <si>
    <t>First Trust NASDAQ Cybersecuri</t>
  </si>
  <si>
    <t>PUTX US</t>
  </si>
  <si>
    <t>ALPS Enhanced Put Write Strate</t>
  </si>
  <si>
    <t>Blend Large Cap</t>
  </si>
  <si>
    <t>CDL US</t>
  </si>
  <si>
    <t>VictoryShares US Large Cap Hig</t>
  </si>
  <si>
    <t>CSA US</t>
  </si>
  <si>
    <t>VictoryShares US Small Cap Vol</t>
  </si>
  <si>
    <t>Blend Small Cap</t>
  </si>
  <si>
    <t>CSB US</t>
  </si>
  <si>
    <t>VictoryShares US Small Cap Hig</t>
  </si>
  <si>
    <t>HDWM US</t>
  </si>
  <si>
    <t>KLDW US</t>
  </si>
  <si>
    <t>Knowledge Leaders Developed Wo</t>
  </si>
  <si>
    <t>AGGY US</t>
  </si>
  <si>
    <t>WisdomTree Barclays Yield Enha</t>
  </si>
  <si>
    <t>KLEM US</t>
  </si>
  <si>
    <t>GaveKal Knowledge Leaders Emer</t>
  </si>
  <si>
    <t>YLD US</t>
  </si>
  <si>
    <t>Principal Edge Active Income E</t>
  </si>
  <si>
    <t>Principal ETFs/USA</t>
  </si>
  <si>
    <t>ALTY US</t>
  </si>
  <si>
    <t>Global X SuperDividend Alterna</t>
  </si>
  <si>
    <t>OUSA US</t>
  </si>
  <si>
    <t>O'Shares FTSE US Quality Divid</t>
  </si>
  <si>
    <t>O'Shares ETF/USA</t>
  </si>
  <si>
    <t>MOTI US</t>
  </si>
  <si>
    <t>VanEck Vectors Morningstar Int</t>
  </si>
  <si>
    <t>BIGD US</t>
  </si>
  <si>
    <t>PureFunds ISE Big Data ETF</t>
  </si>
  <si>
    <t>MLPV US</t>
  </si>
  <si>
    <t>ETRACS 2xMonthly Leveraged S&amp;P</t>
  </si>
  <si>
    <t>IPAY US</t>
  </si>
  <si>
    <t>PureFunds ISE Mobile Payments</t>
  </si>
  <si>
    <t>WEXP US</t>
  </si>
  <si>
    <t>WisdomTree US Export and Multi</t>
  </si>
  <si>
    <t>WUSA US</t>
  </si>
  <si>
    <t>WisdomTree US Domestic Economy</t>
  </si>
  <si>
    <t>EMBH US</t>
  </si>
  <si>
    <t>iShares Interest Rate Hedged E</t>
  </si>
  <si>
    <t>CLYH US</t>
  </si>
  <si>
    <t>iShares Interest Rate Hedged 1</t>
  </si>
  <si>
    <t>HFXE US</t>
  </si>
  <si>
    <t>IndexIQ ETF Trust - IQ 50 Perc</t>
  </si>
  <si>
    <t>HFXI US</t>
  </si>
  <si>
    <t>HFXJ US</t>
  </si>
  <si>
    <t>HHYX US</t>
  </si>
  <si>
    <t>iShares Currency Hedged Intern</t>
  </si>
  <si>
    <t>CID US</t>
  </si>
  <si>
    <t>VictoryShares International Hi</t>
  </si>
  <si>
    <t>CIL US</t>
  </si>
  <si>
    <t>VictoryShares International Vo</t>
  </si>
  <si>
    <t>HDAW US</t>
  </si>
  <si>
    <t>NFLT US</t>
  </si>
  <si>
    <t>Virtus Newfleet Multi-Sector U</t>
  </si>
  <si>
    <t>Newfleet ETFs/USA</t>
  </si>
  <si>
    <t>HDEF US</t>
  </si>
  <si>
    <t>HDEZ US</t>
  </si>
  <si>
    <t>HDEE US</t>
  </si>
  <si>
    <t>Deutsche X-Trackers MSCI High</t>
  </si>
  <si>
    <t>EWRE US</t>
  </si>
  <si>
    <t>OEUR US</t>
  </si>
  <si>
    <t>O'Shares FTSE Europe Quality D</t>
  </si>
  <si>
    <t>OASI US</t>
  </si>
  <si>
    <t>O'Shares FTSE Asia Pacific Qua</t>
  </si>
  <si>
    <t>CLAW US</t>
  </si>
  <si>
    <t>Direxion Shares Etf Trust-Dire</t>
  </si>
  <si>
    <t>CRAK US</t>
  </si>
  <si>
    <t>VanEck Vectors Oil Refiners ET</t>
  </si>
  <si>
    <t>DPST US</t>
  </si>
  <si>
    <t>JPNH US</t>
  </si>
  <si>
    <t>Deutsche X-Trackers Japan JPX-</t>
  </si>
  <si>
    <t>DBES US</t>
  </si>
  <si>
    <t>Deutsche X-Trackers MSCI EAFE</t>
  </si>
  <si>
    <t>WDRW US</t>
  </si>
  <si>
    <t>NAIL US</t>
  </si>
  <si>
    <t>DBAU US</t>
  </si>
  <si>
    <t>Deutsche X-Trackers MSCI Austr</t>
  </si>
  <si>
    <t>DBSE US</t>
  </si>
  <si>
    <t>Deutsche X-Trackers MSCI South</t>
  </si>
  <si>
    <t>DBSP US</t>
  </si>
  <si>
    <t>Deutsche X Trackers MSCI Spain</t>
  </si>
  <si>
    <t>DBIT US</t>
  </si>
  <si>
    <t>Deutsche X-Trackers MSCI Italy</t>
  </si>
  <si>
    <t>VTEB US</t>
  </si>
  <si>
    <t>Vanguard Tax-Exempt Bond Index</t>
  </si>
  <si>
    <t>OEUH US</t>
  </si>
  <si>
    <t>OAPH US</t>
  </si>
  <si>
    <t>IBMK US</t>
  </si>
  <si>
    <t>iShares iBonds Dec 2022 Term M</t>
  </si>
  <si>
    <t>IBMJ US</t>
  </si>
  <si>
    <t>iShares iBonds Dec 2021 Term M</t>
  </si>
  <si>
    <t>XCEM US</t>
  </si>
  <si>
    <t>Columbia EM Core ex-China ETF</t>
  </si>
  <si>
    <t>HREX US</t>
  </si>
  <si>
    <t>SPDR MSCI International Real E</t>
  </si>
  <si>
    <t>HDWX US</t>
  </si>
  <si>
    <t>VAMO US</t>
  </si>
  <si>
    <t>Cambria Value and Momentum ETF</t>
  </si>
  <si>
    <t>EUDV US</t>
  </si>
  <si>
    <t>ProShares MSCI Europe Dividend</t>
  </si>
  <si>
    <t>KSA US</t>
  </si>
  <si>
    <t>iShares MSCI Saudi Arabia Capp</t>
  </si>
  <si>
    <t>Saudi Arabia</t>
  </si>
  <si>
    <t>HAKD US</t>
  </si>
  <si>
    <t>Direxion Daily Cyber Security</t>
  </si>
  <si>
    <t>PILL US</t>
  </si>
  <si>
    <t>Direxion Daily Pharmaceutical</t>
  </si>
  <si>
    <t>PILS US</t>
  </si>
  <si>
    <t>HAKK US</t>
  </si>
  <si>
    <t>GSLC US</t>
  </si>
  <si>
    <t>Goldman Sachs ActiveBeta U.S.</t>
  </si>
  <si>
    <t>Goldman Sachs ETF Trust</t>
  </si>
  <si>
    <t>JHML US</t>
  </si>
  <si>
    <t>John Hancock Multi-Factor Larg</t>
  </si>
  <si>
    <t>John Hancock Exchange-Traded F</t>
  </si>
  <si>
    <t>JHMT US</t>
  </si>
  <si>
    <t>John Hancock Multi-Factor Tech</t>
  </si>
  <si>
    <t>JHMH US</t>
  </si>
  <si>
    <t>John Hancock Multi-Factor Heal</t>
  </si>
  <si>
    <t>JHMM US</t>
  </si>
  <si>
    <t>John Hancock Multi-Factor Mid</t>
  </si>
  <si>
    <t>JHMC US</t>
  </si>
  <si>
    <t>John Hancock Multi-Factor Cons</t>
  </si>
  <si>
    <t>SPXN US</t>
  </si>
  <si>
    <t>Proshares S&amp;P 500 EX-Financial</t>
  </si>
  <si>
    <t>SPXT US</t>
  </si>
  <si>
    <t>Proshares S&amp;P 500 EX-Technolog</t>
  </si>
  <si>
    <t>JHMF US</t>
  </si>
  <si>
    <t>John Hancock Multi-Factor Fina</t>
  </si>
  <si>
    <t>LKOR US</t>
  </si>
  <si>
    <t>FlexShares Credit-Scored US Lo</t>
  </si>
  <si>
    <t>Long Term Corporate Bond</t>
  </si>
  <si>
    <t>QLC US</t>
  </si>
  <si>
    <t>FlexShares US Quality Large Ca</t>
  </si>
  <si>
    <t>UTES US</t>
  </si>
  <si>
    <t>Reaves Utilities ETF</t>
  </si>
  <si>
    <t>Utilities Sector</t>
  </si>
  <si>
    <t>SPXE US</t>
  </si>
  <si>
    <t>Proshares Trust S&amp;P 500 EX-Ene</t>
  </si>
  <si>
    <t>SPXV US</t>
  </si>
  <si>
    <t>Proshares Trust-S&amp;P 500 EX-Hea</t>
  </si>
  <si>
    <t>GEM US</t>
  </si>
  <si>
    <t>Goldman Sachs ActiveBeta Emerg</t>
  </si>
  <si>
    <t>JPUS US</t>
  </si>
  <si>
    <t>JPMorgan Diversified Return US</t>
  </si>
  <si>
    <t>QGTA US</t>
  </si>
  <si>
    <t>IQ Leaders GTAA Tracker ETF</t>
  </si>
  <si>
    <t>HJPX US</t>
  </si>
  <si>
    <t>iShares Currency Hedged JPX-Ni</t>
  </si>
  <si>
    <t>MLTI US</t>
  </si>
  <si>
    <t>Credit Suisse X-Links Multi-As</t>
  </si>
  <si>
    <t>CNCR US</t>
  </si>
  <si>
    <t>Loncar Cancer Immunotherapy ET</t>
  </si>
  <si>
    <t>XLFS US</t>
  </si>
  <si>
    <t>Financial Services Select Sect</t>
  </si>
  <si>
    <t>BDCZ US</t>
  </si>
  <si>
    <t>ETRACS Wells Fargo Business De</t>
  </si>
  <si>
    <t>UCIB US</t>
  </si>
  <si>
    <t>ETRACS UBS Bloomberg Constant</t>
  </si>
  <si>
    <t>AMUB US</t>
  </si>
  <si>
    <t>ETRACS Alerian MLP Index ETN S</t>
  </si>
  <si>
    <t>FXEP US</t>
  </si>
  <si>
    <t>PowerShares Developed EuroPaci</t>
  </si>
  <si>
    <t>XLRE US</t>
  </si>
  <si>
    <t>Real Estate Select Sector SPDR</t>
  </si>
  <si>
    <t>FXJP US</t>
  </si>
  <si>
    <t>PowerShares Japan Currency Hed</t>
  </si>
  <si>
    <t>SPMO US</t>
  </si>
  <si>
    <t>PowerShares S&amp;P 500 Momentum P</t>
  </si>
  <si>
    <t>DWTR US</t>
  </si>
  <si>
    <t>PowerShares DWA Tactical Secto</t>
  </si>
  <si>
    <t>MLPB US</t>
  </si>
  <si>
    <t>SPVU US</t>
  </si>
  <si>
    <t>PowerShares S&amp;P 500 Enhanced V</t>
  </si>
  <si>
    <t>LBDC US</t>
  </si>
  <si>
    <t>ETRACS 2xMonthly Leveraged Wel</t>
  </si>
  <si>
    <t>MRRL US</t>
  </si>
  <si>
    <t>BSCP US</t>
  </si>
  <si>
    <t>Guggenheim BulletShares 2025 C</t>
  </si>
  <si>
    <t>BSJN US</t>
  </si>
  <si>
    <t>Guggenheim BulletShares 2023 H</t>
  </si>
  <si>
    <t>CNHX US</t>
  </si>
  <si>
    <t>CSOP MSCI China A Internationa</t>
  </si>
  <si>
    <t>HAHA US</t>
  </si>
  <si>
    <t>CSOP China CSI 300 A-H Dynamic</t>
  </si>
  <si>
    <t>ASHX US</t>
  </si>
  <si>
    <t>Deutsche X-Trackers CSI 300 Ch</t>
  </si>
  <si>
    <t>SPYD US</t>
  </si>
  <si>
    <t>SPDR S&amp;P 500 High Dividend ETF</t>
  </si>
  <si>
    <t>LARE US</t>
  </si>
  <si>
    <t>TierraXP Latin America Real Es</t>
  </si>
  <si>
    <t>BITE US</t>
  </si>
  <si>
    <t>Restaurant ETF/The</t>
  </si>
  <si>
    <t>ITEQ US</t>
  </si>
  <si>
    <t>BlueStar TA-BIGTECH Israel Tec</t>
  </si>
  <si>
    <t>XINA US</t>
  </si>
  <si>
    <t>SPDR MSCI China A Shares IMI E</t>
  </si>
  <si>
    <t>HDRW US</t>
  </si>
  <si>
    <t>WisdomTree Global ex-U.S. Hedg</t>
  </si>
  <si>
    <t>EDOM US</t>
  </si>
  <si>
    <t>WisdomTree Europe Domestic Eco</t>
  </si>
  <si>
    <t>EMSD US</t>
  </si>
  <si>
    <t>WisdomTree Strong Dollar Emerg</t>
  </si>
  <si>
    <t>HEFV US</t>
  </si>
  <si>
    <t>HEUS US</t>
  </si>
  <si>
    <t>HEMV US</t>
  </si>
  <si>
    <t>iShares Edge MSCI Min Vol EM C</t>
  </si>
  <si>
    <t>HACV US</t>
  </si>
  <si>
    <t>HEUV US</t>
  </si>
  <si>
    <t>FCVT US</t>
  </si>
  <si>
    <t>First Trust Exchange Traded Fu</t>
  </si>
  <si>
    <t>USLB US</t>
  </si>
  <si>
    <t>PowerShares Russell Low Beta E</t>
  </si>
  <si>
    <t>IDLB US</t>
  </si>
  <si>
    <t>PowerShares FTSE International</t>
  </si>
  <si>
    <t>ALFI US</t>
  </si>
  <si>
    <t>AlphaClone International ETF</t>
  </si>
  <si>
    <t>GSIE US</t>
  </si>
  <si>
    <t>Goldman Sachs ActiveBeta Inter</t>
  </si>
  <si>
    <t>TLDH US</t>
  </si>
  <si>
    <t>FlexShares Currency Hedged Mor</t>
  </si>
  <si>
    <t>ETHO US</t>
  </si>
  <si>
    <t>Etho Climate Leadership US ETF</t>
  </si>
  <si>
    <t>TLEH US</t>
  </si>
  <si>
    <t>GSD US</t>
  </si>
  <si>
    <t>Wisdomtree Global SmallCap Div</t>
  </si>
  <si>
    <t>PRME US</t>
  </si>
  <si>
    <t>First Trust Heitman Global Pri</t>
  </si>
  <si>
    <t>IAGG US</t>
  </si>
  <si>
    <t>iShares International Aggregat</t>
  </si>
  <si>
    <t>DEUS US</t>
  </si>
  <si>
    <t>Deutsche X-trackers Russell 10</t>
  </si>
  <si>
    <t>DEEF US</t>
  </si>
  <si>
    <t>Deutsche X-trackers FTSE Devel</t>
  </si>
  <si>
    <t>HGSD US</t>
  </si>
  <si>
    <t>WisdomTree Global Hedged Small</t>
  </si>
  <si>
    <t>ASET US</t>
  </si>
  <si>
    <t>Flexshares Real Assets Allocat</t>
  </si>
  <si>
    <t>SPYX US</t>
  </si>
  <si>
    <t>SPDR S&amp;P 500 Fossil Fuel Reser</t>
  </si>
  <si>
    <t>QMOM US</t>
  </si>
  <si>
    <t>Momentumshares US Quantitative</t>
  </si>
  <si>
    <t>GASX US</t>
  </si>
  <si>
    <t>SICK US</t>
  </si>
  <si>
    <t>Direxion Daily Healthcare Bear</t>
  </si>
  <si>
    <t>ONEO US</t>
  </si>
  <si>
    <t>SPDR Russell 1000 Momentum Foc</t>
  </si>
  <si>
    <t>ONEV US</t>
  </si>
  <si>
    <t>SPDR Russell 1000 Low Volatili</t>
  </si>
  <si>
    <t>ONEY US</t>
  </si>
  <si>
    <t>SPDR Russell 1000 Yield Focus</t>
  </si>
  <si>
    <t>LABS US</t>
  </si>
  <si>
    <t>PIEL US</t>
  </si>
  <si>
    <t>Pacer International Export Lea</t>
  </si>
  <si>
    <t>PAEU US</t>
  </si>
  <si>
    <t>Pacer Autopilot Hedged Europea</t>
  </si>
  <si>
    <t>GCOW US</t>
  </si>
  <si>
    <t>Pacer Global Cash Cows Dividen</t>
  </si>
  <si>
    <t>PTEU US</t>
  </si>
  <si>
    <t>Pacer Trendpilot European Inde</t>
  </si>
  <si>
    <t>ELKD US</t>
  </si>
  <si>
    <t>Elkhorn FTSE RAFI Developed ex</t>
  </si>
  <si>
    <t>ELKE US</t>
  </si>
  <si>
    <t>Elkhorn FTSE RAFI Emerging Equ</t>
  </si>
  <si>
    <t>ELKU US</t>
  </si>
  <si>
    <t>Elkhorn FTSE RAFI U.S. Equity</t>
  </si>
  <si>
    <t>EMGF US</t>
  </si>
  <si>
    <t>ETFF US</t>
  </si>
  <si>
    <t>ETF 50</t>
  </si>
  <si>
    <t>NANR US</t>
  </si>
  <si>
    <t>SPDR S&amp;P North American Natura</t>
  </si>
  <si>
    <t>DJD US</t>
  </si>
  <si>
    <t>Guggenheim Dow Jones Industria</t>
  </si>
  <si>
    <t>JPEU US</t>
  </si>
  <si>
    <t>JPMorgan Diversified Return Eu</t>
  </si>
  <si>
    <t>DYLS US</t>
  </si>
  <si>
    <t>WisdomTree Dynamic Long/Short</t>
  </si>
  <si>
    <t>IMOM US</t>
  </si>
  <si>
    <t>MomentumShares International Q</t>
  </si>
  <si>
    <t>DYB US</t>
  </si>
  <si>
    <t>WisdomTree Dynamic Bearish U.S</t>
  </si>
  <si>
    <t>DDBI US</t>
  </si>
  <si>
    <t>Legg Mason Developed EX-US Div</t>
  </si>
  <si>
    <t>Legg Mason ETF Investment Trus</t>
  </si>
  <si>
    <t>LVHD US</t>
  </si>
  <si>
    <t>Legg Mason Low Volatility High</t>
  </si>
  <si>
    <t>EDBI US</t>
  </si>
  <si>
    <t>Legg Mason Emerging Markets Di</t>
  </si>
  <si>
    <t>UDBI US</t>
  </si>
  <si>
    <t>Legg Mason US Diversified Core</t>
  </si>
  <si>
    <t>DDEZ US</t>
  </si>
  <si>
    <t>Wisdomtree Trust-Wisdomtree Dy</t>
  </si>
  <si>
    <t>DDWM US</t>
  </si>
  <si>
    <t>Wisdomtree Dynamic Currency He</t>
  </si>
  <si>
    <t>DDJP US</t>
  </si>
  <si>
    <t>DDLS US</t>
  </si>
  <si>
    <t>GARD US</t>
  </si>
  <si>
    <t>Reality Shares DIVCON Dividend</t>
  </si>
  <si>
    <t>DEZU US</t>
  </si>
  <si>
    <t>iShares Adaptive Currency Hedg</t>
  </si>
  <si>
    <t>DEFA US</t>
  </si>
  <si>
    <t>DFND US</t>
  </si>
  <si>
    <t>DEWJ US</t>
  </si>
  <si>
    <t>LEAD US</t>
  </si>
  <si>
    <t>Reality Shares DIVCON Leaders</t>
  </si>
  <si>
    <t>GNRX US</t>
  </si>
  <si>
    <t>VanEck Vectors Generic Drugs E</t>
  </si>
  <si>
    <t>XITK US</t>
  </si>
  <si>
    <t>SPDR FactSet Innovative Techno</t>
  </si>
  <si>
    <t>EMDV US</t>
  </si>
  <si>
    <t>ProShares MSCI Emerging Market</t>
  </si>
  <si>
    <t>FIHQ US</t>
  </si>
  <si>
    <t>DB FI Enhanced Global High Yie</t>
  </si>
  <si>
    <t>MLPZ US</t>
  </si>
  <si>
    <t>OIIL US</t>
  </si>
  <si>
    <t>Credit Suisse X-Links WTI Crud</t>
  </si>
  <si>
    <t>MLPQ US</t>
  </si>
  <si>
    <t>ETRACS 2xMonthly Leveraged Ale</t>
  </si>
  <si>
    <t>GTO US</t>
  </si>
  <si>
    <t>Guggenheim Total Return Bond E</t>
  </si>
  <si>
    <t>FIEE US</t>
  </si>
  <si>
    <t>FI Enhanced Europe 50 ETN/UBS</t>
  </si>
  <si>
    <t>FIHD US</t>
  </si>
  <si>
    <t>FUT US</t>
  </si>
  <si>
    <t>OILX US</t>
  </si>
  <si>
    <t>ETRACS S&amp;P GSCI Crude Oil Tota</t>
  </si>
  <si>
    <t>PUTW US</t>
  </si>
  <si>
    <t>Wisdomtree Cboe S&amp;P 500 Putwri</t>
  </si>
  <si>
    <t>VIGI US</t>
  </si>
  <si>
    <t>Vanguard International Dividen</t>
  </si>
  <si>
    <t>VYMI US</t>
  </si>
  <si>
    <t>Vanguard International High Di</t>
  </si>
  <si>
    <t>SOVB US</t>
  </si>
  <si>
    <t>Cambria Sovereign High Yield B</t>
  </si>
  <si>
    <t>GWS US</t>
  </si>
  <si>
    <t>DB Gold Index Double Short Exc</t>
  </si>
  <si>
    <t>OOS US</t>
  </si>
  <si>
    <t>DB Crude Oil Index Short Excha</t>
  </si>
  <si>
    <t>JSML US</t>
  </si>
  <si>
    <t>Janus Detroit Street Trust Jan</t>
  </si>
  <si>
    <t>GTL US</t>
  </si>
  <si>
    <t>DB Gold Index Double Long Exch</t>
  </si>
  <si>
    <t>OTS US</t>
  </si>
  <si>
    <t>DB Crude Oil Index Double Shor</t>
  </si>
  <si>
    <t>JSMD US</t>
  </si>
  <si>
    <t>OOL US</t>
  </si>
  <si>
    <t>DB Crude Oil Index Long Exchan</t>
  </si>
  <si>
    <t>GOS US</t>
  </si>
  <si>
    <t>DB Gold Index Short Exchange T</t>
  </si>
  <si>
    <t>EYLD US</t>
  </si>
  <si>
    <t>Cambria Emerging Shareholder Y</t>
  </si>
  <si>
    <t>GSJY US</t>
  </si>
  <si>
    <t>Goldman Sachs ActiveBeta Japan</t>
  </si>
  <si>
    <t>GSEU US</t>
  </si>
  <si>
    <t>Goldman Sachs ActiveBeta Europ</t>
  </si>
  <si>
    <t>SHE US</t>
  </si>
  <si>
    <t>SPDR SSGA Gender Diversity Ind</t>
  </si>
  <si>
    <t>GAMR US</t>
  </si>
  <si>
    <t>PureFunds Video Game Tech ETF</t>
  </si>
  <si>
    <t>IFLY US</t>
  </si>
  <si>
    <t>PureFunds Drone Economy Strate</t>
  </si>
  <si>
    <t>DWIN US</t>
  </si>
  <si>
    <t>PowerShares DWA Tactical Multi</t>
  </si>
  <si>
    <t>FVC US</t>
  </si>
  <si>
    <t>First Trust Dorsey Wright Dyna</t>
  </si>
  <si>
    <t>PY US</t>
  </si>
  <si>
    <t>Principal Shareholder Yield In</t>
  </si>
  <si>
    <t>PSET US</t>
  </si>
  <si>
    <t>Principal Price Setters Index</t>
  </si>
  <si>
    <t>CEZ US</t>
  </si>
  <si>
    <t>VictoryShares Emerging Market</t>
  </si>
  <si>
    <t>JHMI US</t>
  </si>
  <si>
    <t>John Hancock Multifactor Indus</t>
  </si>
  <si>
    <t>JHME US</t>
  </si>
  <si>
    <t>John Hancock Multifactor Energ</t>
  </si>
  <si>
    <t>JHMU US</t>
  </si>
  <si>
    <t>John Hancock Multifactor Utili</t>
  </si>
  <si>
    <t>JHMA US</t>
  </si>
  <si>
    <t>John Hancock Multifactor Mater</t>
  </si>
  <si>
    <t>JHMS US</t>
  </si>
  <si>
    <t>John Hancock Multifactor Consu</t>
  </si>
  <si>
    <t>JUNE US</t>
  </si>
  <si>
    <t>Dhandho Junoon ETF</t>
  </si>
  <si>
    <t>JPEH US</t>
  </si>
  <si>
    <t>JPIH US</t>
  </si>
  <si>
    <t>IQDG US</t>
  </si>
  <si>
    <t>WisdomTree International Quali</t>
  </si>
  <si>
    <t>GHS US</t>
  </si>
  <si>
    <t>REX Gold Hedged S&amp;P 500 ETF</t>
  </si>
  <si>
    <t>Rex Shares ETFs/USA</t>
  </si>
  <si>
    <t>GHE US</t>
  </si>
  <si>
    <t>REX Gold Hedged FTSE Emerging</t>
  </si>
  <si>
    <t>DVEM US</t>
  </si>
  <si>
    <t>Wisdomtree Emerging Markets Di</t>
  </si>
  <si>
    <t>ERYY US</t>
  </si>
  <si>
    <t>FAZZ US</t>
  </si>
  <si>
    <t>TECZ US</t>
  </si>
  <si>
    <t>RFDI US</t>
  </si>
  <si>
    <t>First Trust RiverFront Dynamic</t>
  </si>
  <si>
    <t>RFEU US</t>
  </si>
  <si>
    <t>RFAP US</t>
  </si>
  <si>
    <t>EMTL US</t>
  </si>
  <si>
    <t>SPDR DoubleLine Emerging Marke</t>
  </si>
  <si>
    <t>STOT US</t>
  </si>
  <si>
    <t>SPDR DoubleLine Short Duration</t>
  </si>
  <si>
    <t>BUZ US</t>
  </si>
  <si>
    <t>Buzz US Sentiment Leaders ETF</t>
  </si>
  <si>
    <t>DEMG US</t>
  </si>
  <si>
    <t>Deutsche X-trackers FTSE Emerg</t>
  </si>
  <si>
    <t>OPD US</t>
  </si>
  <si>
    <t>Guggenheim Large Cap Optimized</t>
  </si>
  <si>
    <t>CATH US</t>
  </si>
  <si>
    <t>Global X S&amp;P 500 Catholic Valu</t>
  </si>
  <si>
    <t>IBUY US</t>
  </si>
  <si>
    <t>Amplify Online Retail ETF</t>
  </si>
  <si>
    <t>Amplify Investments LLC/ETF</t>
  </si>
  <si>
    <t>MPCT US</t>
  </si>
  <si>
    <t>iShares Trust iShares MSCI Glo</t>
  </si>
  <si>
    <t>WIZE US</t>
  </si>
  <si>
    <t>Crowdinvest Wisdom ETF</t>
  </si>
  <si>
    <t>WFIG US</t>
  </si>
  <si>
    <t>WisdomTree Fundamental US Corp</t>
  </si>
  <si>
    <t>SFHY US</t>
  </si>
  <si>
    <t>WisdomTree Fundamental US Shor</t>
  </si>
  <si>
    <t>SFIG US</t>
  </si>
  <si>
    <t>WFHY US</t>
  </si>
  <si>
    <t>WisdomTree Fundamental US High</t>
  </si>
  <si>
    <t>VMAX US</t>
  </si>
  <si>
    <t>REX VolMAXX Long VIX Weekly Fu</t>
  </si>
  <si>
    <t>VMIN US</t>
  </si>
  <si>
    <t>REX VolMAXX Short Weekly Futur</t>
  </si>
  <si>
    <t>OVLC US</t>
  </si>
  <si>
    <t>Guggenheim US Large Cap Optimi</t>
  </si>
  <si>
    <t>MILN US</t>
  </si>
  <si>
    <t>Global X Millennials Thematic</t>
  </si>
  <si>
    <t>LNGR US</t>
  </si>
  <si>
    <t>Global X Longevity Thematic ET</t>
  </si>
  <si>
    <t>BFIT US</t>
  </si>
  <si>
    <t>Global X Health &amp; Wellness The</t>
  </si>
  <si>
    <t>AGGP US</t>
  </si>
  <si>
    <t>IQ Enhanced Core Plus Bond US</t>
  </si>
  <si>
    <t>JPME US</t>
  </si>
  <si>
    <t>AGGE US</t>
  </si>
  <si>
    <t>IQ Enhanced Core Bond US ETF</t>
  </si>
  <si>
    <t>FAAR US</t>
  </si>
  <si>
    <t>First Trust Alternative Absolu</t>
  </si>
  <si>
    <t>UTLF US</t>
  </si>
  <si>
    <t>CNDF US</t>
  </si>
  <si>
    <t>ERGF US</t>
  </si>
  <si>
    <t>MATF US</t>
  </si>
  <si>
    <t>HCRF US</t>
  </si>
  <si>
    <t>INDF US</t>
  </si>
  <si>
    <t>CNSF US</t>
  </si>
  <si>
    <t>TCHF US</t>
  </si>
  <si>
    <t>FNCF US</t>
  </si>
  <si>
    <t>AMJL US</t>
  </si>
  <si>
    <t>X-Links Monthly Pay 2xLeverage</t>
  </si>
  <si>
    <t>Credit Suisse AG</t>
  </si>
  <si>
    <t>IGRO US</t>
  </si>
  <si>
    <t>iShares International Dividend</t>
  </si>
  <si>
    <t>BMLA US</t>
  </si>
  <si>
    <t>BullMark LatAm Select Leaders</t>
  </si>
  <si>
    <t>EPRF US</t>
  </si>
  <si>
    <t>Elkhorn S&amp;P High Quality Prefe</t>
  </si>
  <si>
    <t>DWFI US</t>
  </si>
  <si>
    <t>SPDR Dorsey Wright Fixed Incom</t>
  </si>
  <si>
    <t>OLD US</t>
  </si>
  <si>
    <t>The Long-Term Care ETF</t>
  </si>
  <si>
    <t>SLIM US</t>
  </si>
  <si>
    <t>The Obesity ETF</t>
  </si>
  <si>
    <t>FITS US</t>
  </si>
  <si>
    <t>The Health and Fitness ETF</t>
  </si>
  <si>
    <t>ORG US</t>
  </si>
  <si>
    <t>The Organics ETF</t>
  </si>
  <si>
    <t>FLQG US</t>
  </si>
  <si>
    <t>Franklin LibertyQ Global Equit</t>
  </si>
  <si>
    <t>FLQH US</t>
  </si>
  <si>
    <t>LibertyQ International Equity</t>
  </si>
  <si>
    <t>FLQE US</t>
  </si>
  <si>
    <t>Franklin LibertyQ Emerging Mar</t>
  </si>
  <si>
    <t>FLQD US</t>
  </si>
  <si>
    <t>LibertyQ Global Dividend ETF</t>
  </si>
  <si>
    <t>SPDN US</t>
  </si>
  <si>
    <t>RFDA US</t>
  </si>
  <si>
    <t>RiverFront Dynamic US Dividend</t>
  </si>
  <si>
    <t>RFFC US</t>
  </si>
  <si>
    <t>RiverFront Dynamic US Flex-Cap</t>
  </si>
  <si>
    <t>BEMO US</t>
  </si>
  <si>
    <t>Aptus Behavioral Momentum ETF</t>
  </si>
  <si>
    <t>Aptus Capital Advisors LLC/USA</t>
  </si>
  <si>
    <t>ESGS US</t>
  </si>
  <si>
    <t>Columbia Sustainable US Equity</t>
  </si>
  <si>
    <t>ESGW US</t>
  </si>
  <si>
    <t>Columbia Sustainable Global Eq</t>
  </si>
  <si>
    <t>ESGN US</t>
  </si>
  <si>
    <t>Columbia Sustainable Internati</t>
  </si>
  <si>
    <t>RFUN US</t>
  </si>
  <si>
    <t>RiverFront Dynamic Unconstrain</t>
  </si>
  <si>
    <t>RFCI US</t>
  </si>
  <si>
    <t>RiverFront Dynamic Core Income</t>
  </si>
  <si>
    <t>CNYA US</t>
  </si>
  <si>
    <t>iShares MSCI China A ETF</t>
  </si>
  <si>
    <t>RFEM US</t>
  </si>
  <si>
    <t>HYDD US</t>
  </si>
  <si>
    <t>Direxion Daily High Yield Bear</t>
  </si>
  <si>
    <t>FALN US</t>
  </si>
  <si>
    <t>iShares Fallen Angels USD Bond</t>
  </si>
  <si>
    <t>HYXE US</t>
  </si>
  <si>
    <t>iShares iBoxx $ High Yield ex</t>
  </si>
  <si>
    <t>1496578D US</t>
  </si>
  <si>
    <t>AccuShares S&amp;P GSCI Crude OIl</t>
  </si>
  <si>
    <t>1496577D US</t>
  </si>
  <si>
    <t>PRNT US</t>
  </si>
  <si>
    <t>The 3D Printing ETF</t>
  </si>
  <si>
    <t>TALL US</t>
  </si>
  <si>
    <t>RBC S&amp;P 500 Trend Allocator ET</t>
  </si>
  <si>
    <t>DESC US</t>
  </si>
  <si>
    <t>Deutsche X-trackers Russell 20</t>
  </si>
  <si>
    <t>REML US</t>
  </si>
  <si>
    <t>X-Links Monthly Pay 2x Leverag</t>
  </si>
  <si>
    <t>XWEB US</t>
  </si>
  <si>
    <t>SPDR S&amp;P Internet ETF</t>
  </si>
  <si>
    <t>XTH US</t>
  </si>
  <si>
    <t>SPDR S&amp;P Technology Hardware E</t>
  </si>
  <si>
    <t>OEW US</t>
  </si>
  <si>
    <t>Guggenheim S&amp;P 100 Equal Weigh</t>
  </si>
  <si>
    <t>ESGE US</t>
  </si>
  <si>
    <t>iShares MSCI EM ESG Optimized</t>
  </si>
  <si>
    <t>ESGD US</t>
  </si>
  <si>
    <t>iShares Trust iShares MSCI EAF</t>
  </si>
  <si>
    <t>LSVX US</t>
  </si>
  <si>
    <t>VelocityShares VIX Variable Lo</t>
  </si>
  <si>
    <t>UBS AG VelocityShares / London</t>
  </si>
  <si>
    <t>BSWN US</t>
  </si>
  <si>
    <t>VelocityShares VIX Tail Risk E</t>
  </si>
  <si>
    <t>XIVH US</t>
  </si>
  <si>
    <t>VelocityShares VIX Short Volat</t>
  </si>
  <si>
    <t>SCAP US</t>
  </si>
  <si>
    <t>AdvisorShares Cornerstone Smal</t>
  </si>
  <si>
    <t>IGEM US</t>
  </si>
  <si>
    <t>VanEck Vectors EM Investment G</t>
  </si>
  <si>
    <t>KRMA US</t>
  </si>
  <si>
    <t>Global X Conscious Companies E</t>
  </si>
  <si>
    <t>ESGG US</t>
  </si>
  <si>
    <t>FlexShares STOXX Global ESG Im</t>
  </si>
  <si>
    <t>ESG US</t>
  </si>
  <si>
    <t>FlexShares STOXX US ESG Impact</t>
  </si>
  <si>
    <t>LVHI US</t>
  </si>
  <si>
    <t>Legg Mason International Low V</t>
  </si>
  <si>
    <t>DWLV US</t>
  </si>
  <si>
    <t>PowerShares DWA Momentum &amp; Low</t>
  </si>
  <si>
    <t>WBIR US</t>
  </si>
  <si>
    <t>WBI Tactical Rotation Shares</t>
  </si>
  <si>
    <t>EUFL US</t>
  </si>
  <si>
    <t>Direxion Daily European Financ</t>
  </si>
  <si>
    <t>MELT US</t>
  </si>
  <si>
    <t>WTRX US</t>
  </si>
  <si>
    <t>Summit Water Infrastructure Mu</t>
  </si>
  <si>
    <t>MLPE US</t>
  </si>
  <si>
    <t>C-Tracks ETNs on the Miller/Ho</t>
  </si>
  <si>
    <t>EUFS US</t>
  </si>
  <si>
    <t>PMPT US</t>
  </si>
  <si>
    <t>iSectors Post-MPT Growth ETF</t>
  </si>
  <si>
    <t>BTEC US</t>
  </si>
  <si>
    <t>Principal Healthcare Innovator</t>
  </si>
  <si>
    <t>GENY US</t>
  </si>
  <si>
    <t>Principal Millennials Index ET</t>
  </si>
  <si>
    <t>HUSV US</t>
  </si>
  <si>
    <t>First Trust Horizon Managed Vo</t>
  </si>
  <si>
    <t>HDMV US</t>
  </si>
  <si>
    <t>RCOM US</t>
  </si>
  <si>
    <t>Elkhorn Fundamental Commodity</t>
  </si>
  <si>
    <t>FINQ US</t>
  </si>
  <si>
    <t>PureFunds Solactive FinTech ET</t>
  </si>
  <si>
    <t>IMED US</t>
  </si>
  <si>
    <t>PureFunds ETFx HealthTech ETF</t>
  </si>
  <si>
    <t>FDVV US</t>
  </si>
  <si>
    <t>Fidelity Core Dividend ETF</t>
  </si>
  <si>
    <t>FVAL US</t>
  </si>
  <si>
    <t>Fidelity Value Factor ETF</t>
  </si>
  <si>
    <t>FQAL US</t>
  </si>
  <si>
    <t>Fidelity Quality Factor ETF</t>
  </si>
  <si>
    <t>FDMO US</t>
  </si>
  <si>
    <t>Fidelity Momentum Factor ETF</t>
  </si>
  <si>
    <t>FDRR US</t>
  </si>
  <si>
    <t>Fidelity Dividend ETF for Risi</t>
  </si>
  <si>
    <t>FDLO US</t>
  </si>
  <si>
    <t>Fidelity Low Volatility Factor</t>
  </si>
  <si>
    <t>SHNY US</t>
  </si>
  <si>
    <t>Direxion Daily Silver Miners I</t>
  </si>
  <si>
    <t>JPHF US</t>
  </si>
  <si>
    <t>JPMorgan Diversified Alternati</t>
  </si>
  <si>
    <t>JPHY US</t>
  </si>
  <si>
    <t>JPMorgan Disciplined High Yiel</t>
  </si>
  <si>
    <t>DULL US</t>
  </si>
  <si>
    <t>GBIL US</t>
  </si>
  <si>
    <t>Goldman Sachs Treasury Access</t>
  </si>
  <si>
    <t>SMMV US</t>
  </si>
  <si>
    <t>NUAG US</t>
  </si>
  <si>
    <t>NuShares Enhanced Yield US Agg</t>
  </si>
  <si>
    <t>Nuveen ETFs/USA</t>
  </si>
  <si>
    <t>BSJO US</t>
  </si>
  <si>
    <t>Guggenheim BulletShares 2024 H</t>
  </si>
  <si>
    <t>BSCQ US</t>
  </si>
  <si>
    <t>Guggenheim BulletShares 2026 C</t>
  </si>
  <si>
    <t>BOTZ US</t>
  </si>
  <si>
    <t>Global X Robotics &amp; Artificial</t>
  </si>
  <si>
    <t>FINX US</t>
  </si>
  <si>
    <t>Global X FinTech ETF</t>
  </si>
  <si>
    <t>SNSR US</t>
  </si>
  <si>
    <t>Global X Internet of Things ET</t>
  </si>
  <si>
    <t>PSC US</t>
  </si>
  <si>
    <t>Principal US Small Cap Index E</t>
  </si>
  <si>
    <t>IBDR US</t>
  </si>
  <si>
    <t>iShares iBonds Dec 2026 Term C</t>
  </si>
  <si>
    <t>ITML US</t>
  </si>
  <si>
    <t>Vaneck Vectors Amt-Free 12-17</t>
  </si>
  <si>
    <t>ITMS US</t>
  </si>
  <si>
    <t>VanEck Vectors AMT-Free 6-8 Ye</t>
  </si>
  <si>
    <t>FLLV US</t>
  </si>
  <si>
    <t>Franklin Liberty US Low Volati</t>
  </si>
  <si>
    <t>USMR US</t>
  </si>
  <si>
    <t>Horizons USA Managed Risk ETF</t>
  </si>
  <si>
    <t>PFV US</t>
  </si>
  <si>
    <t>Amplify YieldShares Prime 5 Di</t>
  </si>
  <si>
    <t>DWAC US</t>
  </si>
  <si>
    <t>Elkhorn Commodity Rotation Str</t>
  </si>
  <si>
    <t>FTXD US</t>
  </si>
  <si>
    <t>First Trust Nasdaq Retail ETF</t>
  </si>
  <si>
    <t>FTXN US</t>
  </si>
  <si>
    <t>First Trust Nasdaq Oil &amp; Gas E</t>
  </si>
  <si>
    <t>FTXR US</t>
  </si>
  <si>
    <t>First Trust Nasdaq Transportat</t>
  </si>
  <si>
    <t>FTXL US</t>
  </si>
  <si>
    <t>First Trust Nasdaq Semiconduct</t>
  </si>
  <si>
    <t>FTXH US</t>
  </si>
  <si>
    <t>First Trust Nasdaq Pharmaceuti</t>
  </si>
  <si>
    <t>FTXG US</t>
  </si>
  <si>
    <t>First Trust Nasdaq Food &amp; Beve</t>
  </si>
  <si>
    <t>FTXO US</t>
  </si>
  <si>
    <t>First Trust Nasdaq Bank ETF</t>
  </si>
  <si>
    <t>CWS US</t>
  </si>
  <si>
    <t>AdvisorShares Focused Equity E</t>
  </si>
  <si>
    <t>VRIG US</t>
  </si>
  <si>
    <t>PowerShares Variable Rate Inve</t>
  </si>
  <si>
    <t>FLCO US</t>
  </si>
  <si>
    <t>Franklin Liberty Investment Gr</t>
  </si>
  <si>
    <t>KOR US</t>
  </si>
  <si>
    <t>AdvisorShares KIM Korea Equity</t>
  </si>
  <si>
    <t>TTAC US</t>
  </si>
  <si>
    <t>TrimTabs Asset Management ETFs</t>
  </si>
  <si>
    <t>OILK US</t>
  </si>
  <si>
    <t>Proshares Trust-Proshares K-1</t>
  </si>
  <si>
    <t>MCEF US</t>
  </si>
  <si>
    <t>First Trust Municipal CEF Inco</t>
  </si>
  <si>
    <t>FCEF US</t>
  </si>
  <si>
    <t>First Trust CEF Income Opportu</t>
  </si>
  <si>
    <t>RORE US</t>
  </si>
  <si>
    <t>Hartford Multifactor REIT ETF</t>
  </si>
  <si>
    <t>WSKY US</t>
  </si>
  <si>
    <t>Spirited Funds and ETFMG Whisk</t>
  </si>
  <si>
    <t>LVHB US</t>
  </si>
  <si>
    <t>Elkhorn Lunt Low Vol/High Beta</t>
  </si>
  <si>
    <t>MVIN US</t>
  </si>
  <si>
    <t>Natixis Seeyond International</t>
  </si>
  <si>
    <t>Natixis ETFs/USA</t>
  </si>
  <si>
    <t>EFAX US</t>
  </si>
  <si>
    <t>SPDR MSCI EAFE Fossil Fuel Res</t>
  </si>
  <si>
    <t>IGVT US</t>
  </si>
  <si>
    <t>Deutsche X-trackers Barclays I</t>
  </si>
  <si>
    <t>IFIX US</t>
  </si>
  <si>
    <t>IHIY US</t>
  </si>
  <si>
    <t>EEMX US</t>
  </si>
  <si>
    <t>SPDR MSCI Emerging Markets Fos</t>
  </si>
  <si>
    <t>ESGF US</t>
  </si>
  <si>
    <t>Oppenheimer Global ESG Revenue</t>
  </si>
  <si>
    <t>ACSI US</t>
  </si>
  <si>
    <t>American Customer Satisfaction</t>
  </si>
  <si>
    <t>ASCI Funds ETFs/USA</t>
  </si>
  <si>
    <t>DHDG US</t>
  </si>
  <si>
    <t>WisdomTree Dynamic Currency He</t>
  </si>
  <si>
    <t>ESGL US</t>
  </si>
  <si>
    <t>Oppenheimer ESG Revenue ETF</t>
  </si>
  <si>
    <t>TCTL US</t>
  </si>
  <si>
    <t>Premise Capital Frontier Advan</t>
  </si>
  <si>
    <t>Premise Capital LLC ETFS/USA</t>
  </si>
  <si>
    <t>CWEB US</t>
  </si>
  <si>
    <t>Direxion Daily CSI China Inter</t>
  </si>
  <si>
    <t>IMTB US</t>
  </si>
  <si>
    <t>iShares Core 5-10 Year USD Bon</t>
  </si>
  <si>
    <t>FLEU US</t>
  </si>
  <si>
    <t>Barclays ETN+ FI Enhanced Euro</t>
  </si>
  <si>
    <t>GVIP US</t>
  </si>
  <si>
    <t>Goldman Sachs Hedge Industry V</t>
  </si>
  <si>
    <t>MENU US</t>
  </si>
  <si>
    <t>USCF Restaurant Leaders Fund</t>
  </si>
  <si>
    <t>VNLA US</t>
  </si>
  <si>
    <t>Janus Henderson Short Duration</t>
  </si>
  <si>
    <t>JPSE US</t>
  </si>
  <si>
    <t>SGQI US</t>
  </si>
  <si>
    <t>LVHE US</t>
  </si>
  <si>
    <t>Legg Mason Emerging Markets Lo</t>
  </si>
  <si>
    <t>EFAS US</t>
  </si>
  <si>
    <t>Global X MSCI SuperDividend EA</t>
  </si>
  <si>
    <t>BNDC US</t>
  </si>
  <si>
    <t>Flexshares Core Select Bond Fu</t>
  </si>
  <si>
    <t>OILB US</t>
  </si>
  <si>
    <t>iPath Series B S&amp;P GSCI Crude</t>
  </si>
  <si>
    <t>WBIY US</t>
  </si>
  <si>
    <t>WBI Power Factor High Dividend</t>
  </si>
  <si>
    <t>IDHD US</t>
  </si>
  <si>
    <t>Powershares S&amp;P International</t>
  </si>
  <si>
    <t>XSHD US</t>
  </si>
  <si>
    <t>Powershares S&amp;P SmallCap High</t>
  </si>
  <si>
    <t>ESGU US</t>
  </si>
  <si>
    <t>iShares MSCI USA ESG Optimized</t>
  </si>
  <si>
    <t>BLHY US</t>
  </si>
  <si>
    <t>Virtus Newfleet Dynamic Credit</t>
  </si>
  <si>
    <t>HYLB US</t>
  </si>
  <si>
    <t>Deutsche X-Trackers USD High Y</t>
  </si>
  <si>
    <t>WEAR US</t>
  </si>
  <si>
    <t>The WEAR ETF</t>
  </si>
  <si>
    <t>DWT US</t>
  </si>
  <si>
    <t>UWT US</t>
  </si>
  <si>
    <t>VelocityShares 3x Long Crude O</t>
  </si>
  <si>
    <t>NUMG US</t>
  </si>
  <si>
    <t>NuShares ESG Mid-Cap Growth ET</t>
  </si>
  <si>
    <t>NULV US</t>
  </si>
  <si>
    <t>NuShares ESG Large-Cap Value E</t>
  </si>
  <si>
    <t>INFR US</t>
  </si>
  <si>
    <t>Legg Mason Global Infrastructu</t>
  </si>
  <si>
    <t>NUSC US</t>
  </si>
  <si>
    <t>NuShares ESG Small-Cap ETF</t>
  </si>
  <si>
    <t>NURE US</t>
  </si>
  <si>
    <t>NuShares Short-Term REIT ETF</t>
  </si>
  <si>
    <t>NULG US</t>
  </si>
  <si>
    <t>NuShares ESG Large-Cap Growth</t>
  </si>
  <si>
    <t>NUMV US</t>
  </si>
  <si>
    <t>NuShares ESG Mid-Cap Value ETF</t>
  </si>
  <si>
    <t>JHMD US</t>
  </si>
  <si>
    <t>John Hancock MultiFactor Devel</t>
  </si>
  <si>
    <t>DIVO US</t>
  </si>
  <si>
    <t>Amplify YieldShares CWP Divide</t>
  </si>
  <si>
    <t>COWZ US</t>
  </si>
  <si>
    <t>Pacer US Cash Cows 100 ETF</t>
  </si>
  <si>
    <t>BMLP US</t>
  </si>
  <si>
    <t>BMO Elkhorn DWA MLP Select Ind</t>
  </si>
  <si>
    <t>BMO ETNs/United States</t>
  </si>
  <si>
    <t>SWIN US</t>
  </si>
  <si>
    <t>ALPS/Dorsey Wright Sector Mome</t>
  </si>
  <si>
    <t>XD US</t>
  </si>
  <si>
    <t>Elkhorn S&amp;P MidCap Consumer Di</t>
  </si>
  <si>
    <t>SPLZ US</t>
  </si>
  <si>
    <t>Direxion Daily Consumer Staple</t>
  </si>
  <si>
    <t>UTLZ US</t>
  </si>
  <si>
    <t>Direxion Daily Utilities Bear</t>
  </si>
  <si>
    <t>XS US</t>
  </si>
  <si>
    <t>Elkhorn S&amp;P MidCap Consumer St</t>
  </si>
  <si>
    <t>XU US</t>
  </si>
  <si>
    <t>Elkhorn S&amp;P MidCap Utilities P</t>
  </si>
  <si>
    <t>DUSA US</t>
  </si>
  <si>
    <t>Davis Select US Equity ETF</t>
  </si>
  <si>
    <t>Davis Fundamental ETF Trust</t>
  </si>
  <si>
    <t>XI US</t>
  </si>
  <si>
    <t>Elkhorn S&amp;P MidCap Industrials</t>
  </si>
  <si>
    <t>XH US</t>
  </si>
  <si>
    <t>Elkhorn S&amp;P MidCap Health Care</t>
  </si>
  <si>
    <t>XF US</t>
  </si>
  <si>
    <t>Elkhorn S&amp;P MidCap Financials</t>
  </si>
  <si>
    <t>DFNL US</t>
  </si>
  <si>
    <t>Davis Select Financial ETF</t>
  </si>
  <si>
    <t>DWLD US</t>
  </si>
  <si>
    <t>Davis Select World Opportuniti</t>
  </si>
  <si>
    <t>XE US</t>
  </si>
  <si>
    <t>Elkhorn S&amp;P MidCap Energy Port</t>
  </si>
  <si>
    <t>XM US</t>
  </si>
  <si>
    <t>Elkhorn S&amp;P MidCap Materials P</t>
  </si>
  <si>
    <t>XK US</t>
  </si>
  <si>
    <t>Elkhorn S&amp;P MidCap Information</t>
  </si>
  <si>
    <t>OUSM US</t>
  </si>
  <si>
    <t>O'Shares FTSE Russell Small Ca</t>
  </si>
  <si>
    <t>WTID US</t>
  </si>
  <si>
    <t>ProShares Daily 3x Inverse Cru</t>
  </si>
  <si>
    <t>WTIU US</t>
  </si>
  <si>
    <t>ProShares Daily 3x Long Crude</t>
  </si>
  <si>
    <t>CLTL US</t>
  </si>
  <si>
    <t>PowerShares Treasury Collatera</t>
  </si>
  <si>
    <t>FLIO US</t>
  </si>
  <si>
    <t>Franklin Liberty International</t>
  </si>
  <si>
    <t>CUMB US</t>
  </si>
  <si>
    <t>Virtus Cumberland Municipal Bo</t>
  </si>
  <si>
    <t>XUSA US</t>
  </si>
  <si>
    <t>QuantX Dynamic Beta US Equity</t>
  </si>
  <si>
    <t>Blue Sky Asset Management ETFs</t>
  </si>
  <si>
    <t>QXTR US</t>
  </si>
  <si>
    <t>QuantX Risk Managed Multi-Asse</t>
  </si>
  <si>
    <t>QXMI US</t>
  </si>
  <si>
    <t>QXRR US</t>
  </si>
  <si>
    <t>QuantX Risk Managed Real Retur</t>
  </si>
  <si>
    <t>GLDW US</t>
  </si>
  <si>
    <t>SPDR Long Dollar Gold Trust</t>
  </si>
  <si>
    <t>HYLV US</t>
  </si>
  <si>
    <t>IQ S&amp;P High Yield Low Volatili</t>
  </si>
  <si>
    <t>QXGG US</t>
  </si>
  <si>
    <t>QuantX Risk Managed Growth ETF</t>
  </si>
  <si>
    <t>XMX US</t>
  </si>
  <si>
    <t>Wisdomtree Global EX-Mexico Eq</t>
  </si>
  <si>
    <t>PFFR US</t>
  </si>
  <si>
    <t>Infracap REIT Preferred ETF</t>
  </si>
  <si>
    <t>TBLU US</t>
  </si>
  <si>
    <t>Tortoise Water Fund</t>
  </si>
  <si>
    <t>FIXD US</t>
  </si>
  <si>
    <t>First Trust TCW Opportunistic</t>
  </si>
  <si>
    <t>BOSS US</t>
  </si>
  <si>
    <t>Global X Founder-Run Companies</t>
  </si>
  <si>
    <t>PSMB US</t>
  </si>
  <si>
    <t>PowerShares Balanced Multi-Ass</t>
  </si>
  <si>
    <t>PSMM US</t>
  </si>
  <si>
    <t>PowerShares Moderately Conserv</t>
  </si>
  <si>
    <t>PSMG US</t>
  </si>
  <si>
    <t>PowerShares Growth Multi Asset</t>
  </si>
  <si>
    <t>PSMC US</t>
  </si>
  <si>
    <t>PowerShares Conservative Multi</t>
  </si>
  <si>
    <t>BLES US</t>
  </si>
  <si>
    <t>Inspire Global Hope ETF</t>
  </si>
  <si>
    <t>Northern Lights Fund Trust ETF</t>
  </si>
  <si>
    <t>ISMD US</t>
  </si>
  <si>
    <t>Inspire Small/Mid Cap Impact E</t>
  </si>
  <si>
    <t>CEFS US</t>
  </si>
  <si>
    <t>Saba Closed-End Funds ETF</t>
  </si>
  <si>
    <t>Saba Capital Management LP ETF</t>
  </si>
  <si>
    <t>GRNB US</t>
  </si>
  <si>
    <t>VanEck Vectors Green Bond ETF</t>
  </si>
  <si>
    <t>PAVE US</t>
  </si>
  <si>
    <t>Global X U.S. Infrastructure D</t>
  </si>
  <si>
    <t>GAZB US</t>
  </si>
  <si>
    <t>iPath Series B Bloomberg Natur</t>
  </si>
  <si>
    <t>HQBD US</t>
  </si>
  <si>
    <t>Hartford Quality Bond ETF</t>
  </si>
  <si>
    <t>NUSA US</t>
  </si>
  <si>
    <t>NuShares Enhanced Yield 1-5 Ye</t>
  </si>
  <si>
    <t>HCOR US</t>
  </si>
  <si>
    <t>Hartford Corporate Bond ETF</t>
  </si>
  <si>
    <t>BEF US</t>
  </si>
  <si>
    <t>ETFS Bloomberg Energy Commodit</t>
  </si>
  <si>
    <t>IDEV US</t>
  </si>
  <si>
    <t>iShares Core MSCI Internationa</t>
  </si>
  <si>
    <t>SQZZ US</t>
  </si>
  <si>
    <t>Active Alts Contrarian ETF</t>
  </si>
  <si>
    <t>BCI US</t>
  </si>
  <si>
    <t>ETFS Bloomberg All Commodity S</t>
  </si>
  <si>
    <t>BCD US</t>
  </si>
  <si>
    <t>ETFS Bloomberg All Commodity L</t>
  </si>
  <si>
    <t>ONTL US</t>
  </si>
  <si>
    <t>O'Shares FTSE Russell Internat</t>
  </si>
  <si>
    <t>SPVM US</t>
  </si>
  <si>
    <t>PowerShares S&amp;P 500 Value with</t>
  </si>
  <si>
    <t>Value Large Cap</t>
  </si>
  <si>
    <t>OILD US</t>
  </si>
  <si>
    <t>ProShares UltraPro 3x Short Cr</t>
  </si>
  <si>
    <t>XSHQ US</t>
  </si>
  <si>
    <t>PowerShares S&amp;P SmallCap Quali</t>
  </si>
  <si>
    <t>OILU US</t>
  </si>
  <si>
    <t>ProShares UltraPro 3x Crude Oi</t>
  </si>
  <si>
    <t>COM US</t>
  </si>
  <si>
    <t>Direxion Auspice Broad Commodi</t>
  </si>
  <si>
    <t>CWAI US</t>
  </si>
  <si>
    <t>CWA Income ETF</t>
  </si>
  <si>
    <t>StrongVest ETF Trust</t>
  </si>
  <si>
    <t>ICAN US</t>
  </si>
  <si>
    <t>SerenityShares Impact ETF</t>
  </si>
  <si>
    <t>SerenityShares ETFs/USA</t>
  </si>
  <si>
    <t>ARCM US</t>
  </si>
  <si>
    <t>Arrow Reserve Capital Manageme</t>
  </si>
  <si>
    <t>JPGB US</t>
  </si>
  <si>
    <t>JPMorgan Global Bond Opportuni</t>
  </si>
  <si>
    <t>TAIL US</t>
  </si>
  <si>
    <t>Cambria Tail Risk ETF</t>
  </si>
  <si>
    <t>IBML US</t>
  </si>
  <si>
    <t>iShares iBonds Dec 2023 Term M</t>
  </si>
  <si>
    <t>TERM US</t>
  </si>
  <si>
    <t>EquityCompass Tactical Risk Ma</t>
  </si>
  <si>
    <t>ERM US</t>
  </si>
  <si>
    <t>EquityCompass Risk Manager ETF</t>
  </si>
  <si>
    <t>VSDA US</t>
  </si>
  <si>
    <t>Victoryshares Dividend Acceler</t>
  </si>
  <si>
    <t>TETF US</t>
  </si>
  <si>
    <t>ETF Industry Exposure &amp; Financ</t>
  </si>
  <si>
    <t>Penserra ETFs/USA</t>
  </si>
  <si>
    <t>USOI US</t>
  </si>
  <si>
    <t>X-Links Crude Oil Shares Cover</t>
  </si>
  <si>
    <t>AGT US</t>
  </si>
  <si>
    <t>iShares MSCI Argentina and Glo</t>
  </si>
  <si>
    <t>FLQS US</t>
  </si>
  <si>
    <t>Franklin LibertyQ US Small Cap</t>
  </si>
  <si>
    <t>FLQM US</t>
  </si>
  <si>
    <t>Franklin LibertyQ US Mid Cap E</t>
  </si>
  <si>
    <t>Blend Mid Cap</t>
  </si>
  <si>
    <t>FLQL US</t>
  </si>
  <si>
    <t>Franklin LibertyQ US Equity ET</t>
  </si>
  <si>
    <t>VMOT US</t>
  </si>
  <si>
    <t>Alpha Architect Value Momentum</t>
  </si>
  <si>
    <t>EVIX US</t>
  </si>
  <si>
    <t>VelocityShares 1x Long VSTOXX</t>
  </si>
  <si>
    <t>EXIV US</t>
  </si>
  <si>
    <t>VelocityShares 1x Daily Invers</t>
  </si>
  <si>
    <t>TPOR US</t>
  </si>
  <si>
    <t>Direxion Daily Transportation</t>
  </si>
  <si>
    <t>EMBU US</t>
  </si>
  <si>
    <t>CACG US</t>
  </si>
  <si>
    <t>ClearBridge All Cap Growth ETF</t>
  </si>
  <si>
    <t>UTSL US</t>
  </si>
  <si>
    <t>Direxion Daily Utilities Bull</t>
  </si>
  <si>
    <t>MEXX US</t>
  </si>
  <si>
    <t>Direxion Daily MSCI Mexico Bul</t>
  </si>
  <si>
    <t>DUSL US</t>
  </si>
  <si>
    <t>Direxion Daily Industrials Bul</t>
  </si>
  <si>
    <t>DFEN US</t>
  </si>
  <si>
    <t>Direxion Daily Aerospace &amp; Def</t>
  </si>
  <si>
    <t>AMLX US</t>
  </si>
  <si>
    <t>Amplify Yieldshares Oil Hedged</t>
  </si>
  <si>
    <t>GDVD US</t>
  </si>
  <si>
    <t>Principal Active Global Divide</t>
  </si>
  <si>
    <t>LVUS US</t>
  </si>
  <si>
    <t>Hartford Multifactor Low Volat</t>
  </si>
  <si>
    <t>LVIN US</t>
  </si>
  <si>
    <t>JPST US</t>
  </si>
  <si>
    <t>JPMorgan Ultra-Short Income ET</t>
  </si>
  <si>
    <t>Foreign Aggregate Bond</t>
  </si>
  <si>
    <t>CSML US</t>
  </si>
  <si>
    <t>IQ Chaikin US Small Cap ETF</t>
  </si>
  <si>
    <t>YLDE US</t>
  </si>
  <si>
    <t>ClearBridge Dividend Strategy</t>
  </si>
  <si>
    <t>LRGE US</t>
  </si>
  <si>
    <t>ClearBridge Large Cap Growth E</t>
  </si>
  <si>
    <t>SHAG US</t>
  </si>
  <si>
    <t>Wisdomtree Barclays Yield Enha</t>
  </si>
  <si>
    <t>COMG US</t>
  </si>
  <si>
    <t>GraniteShares S&amp;P GSCI Commodi</t>
  </si>
  <si>
    <t>GraniteShares ETF Trust</t>
  </si>
  <si>
    <t>COMB US</t>
  </si>
  <si>
    <t>GraniteShares Bloomberg Commod</t>
  </si>
  <si>
    <t>CCOR US</t>
  </si>
  <si>
    <t>Cambria Etf Cambria Core Equit</t>
  </si>
  <si>
    <t>FFTI US</t>
  </si>
  <si>
    <t>FormulaFolios Tactical Income</t>
  </si>
  <si>
    <t>FFHG US</t>
  </si>
  <si>
    <t>Formula Folios Hedged Growth E</t>
  </si>
  <si>
    <t>NUEM US</t>
  </si>
  <si>
    <t>NuShares ESG Emerging Markets</t>
  </si>
  <si>
    <t>NUDM US</t>
  </si>
  <si>
    <t>NuShares ESG International Dev</t>
  </si>
  <si>
    <t>GIGB US</t>
  </si>
  <si>
    <t>Goldman Sachs Access Investmen</t>
  </si>
  <si>
    <t>BVAL US</t>
  </si>
  <si>
    <t>ETF Series Solutions-Brand Val</t>
  </si>
  <si>
    <t>PPLN US</t>
  </si>
  <si>
    <t>Cushing 30 MLP Index ETNs due</t>
  </si>
  <si>
    <t>CALF US</t>
  </si>
  <si>
    <t>Pacer US Small Cap Cash Cows 1</t>
  </si>
  <si>
    <t>ICOW US</t>
  </si>
  <si>
    <t>Pacer Developed Markets Intern</t>
  </si>
  <si>
    <t>GMFL US</t>
  </si>
  <si>
    <t>Guggenheim Multi-Factor Large</t>
  </si>
  <si>
    <t>RNEM US</t>
  </si>
  <si>
    <t>Emerging Markets Equity Select</t>
  </si>
  <si>
    <t>FCAL US</t>
  </si>
  <si>
    <t>First Trust California Municip</t>
  </si>
  <si>
    <t>RNDV US</t>
  </si>
  <si>
    <t>US Equity Dividend Select ETF</t>
  </si>
  <si>
    <t>RNLC US</t>
  </si>
  <si>
    <t>Large Cap US Equity Select ETF</t>
  </si>
  <si>
    <t>RNSC US</t>
  </si>
  <si>
    <t>Small Cap US Equity Select ETF</t>
  </si>
  <si>
    <t>RNDM US</t>
  </si>
  <si>
    <t>Developed International Equity</t>
  </si>
  <si>
    <t>RNMC US</t>
  </si>
  <si>
    <t>Mid Cap US Equity Select ETF</t>
  </si>
  <si>
    <t>VSMV US</t>
  </si>
  <si>
    <t>VictoryShares US Multi-Factor</t>
  </si>
  <si>
    <t>VESH US</t>
  </si>
  <si>
    <t>Virtus Enhanced Short US Equit</t>
  </si>
  <si>
    <t>OCIO US</t>
  </si>
  <si>
    <t>Clearshares Ocio Etf</t>
  </si>
  <si>
    <t>TTAI US</t>
  </si>
  <si>
    <t>TrimTabs All Cap International</t>
  </si>
  <si>
    <t>GOAU US</t>
  </si>
  <si>
    <t>US Global GO Gold &amp; Precious M</t>
  </si>
  <si>
    <t>USMF US</t>
  </si>
  <si>
    <t>Wisdomtree Trust-Wisdomtree US</t>
  </si>
  <si>
    <t>GSSC US</t>
  </si>
  <si>
    <t>Goldman Sachs ActiveBeta US Sm</t>
  </si>
  <si>
    <t>GSEW US</t>
  </si>
  <si>
    <t>Goldman Sachs Equal Weight US</t>
  </si>
  <si>
    <t>SMMD US</t>
  </si>
  <si>
    <t>iShares Russell 2500 ETF</t>
  </si>
  <si>
    <t>PREF US</t>
  </si>
  <si>
    <t>Principal Spectrum Preferred S</t>
  </si>
  <si>
    <t>FANZ US</t>
  </si>
  <si>
    <t>ProSports Sponsors ETF</t>
  </si>
  <si>
    <t>Exchange Listed Funds Trust</t>
  </si>
  <si>
    <t>EUXL US</t>
  </si>
  <si>
    <t>Direxion Daily Euro Stoxx 50 B</t>
  </si>
  <si>
    <t>EQRR US</t>
  </si>
  <si>
    <t>Proshares Equities For Rising</t>
  </si>
  <si>
    <t>IBD US</t>
  </si>
  <si>
    <t>Inspire Corporate Bond Impact</t>
  </si>
  <si>
    <t>FNG US</t>
  </si>
  <si>
    <t>AdvisorShares New Tech and Med</t>
  </si>
  <si>
    <t>SUSB US</t>
  </si>
  <si>
    <t>iShares ESG 1-5 Year USD Corpo</t>
  </si>
  <si>
    <t>SQLV US</t>
  </si>
  <si>
    <t>Legg Mason Small-Cap Quality V</t>
  </si>
  <si>
    <t>RGLB US</t>
  </si>
  <si>
    <t>Oppenheimer Global Revenue ETF</t>
  </si>
  <si>
    <t>USEQ US</t>
  </si>
  <si>
    <t>PowerShares Russell 1000 Enhan</t>
  </si>
  <si>
    <t>REEM US</t>
  </si>
  <si>
    <t>Oppenheimer Emerging Markets R</t>
  </si>
  <si>
    <t>SUSC US</t>
  </si>
  <si>
    <t>iShares ESG USD Corporate Bond</t>
  </si>
  <si>
    <t>IGEB US</t>
  </si>
  <si>
    <t>iShares Edge Investment Grade</t>
  </si>
  <si>
    <t>REFA US</t>
  </si>
  <si>
    <t>Oppenheimer International Reve</t>
  </si>
  <si>
    <t>HYDB US</t>
  </si>
  <si>
    <t>iShares Edge High Yield Defens</t>
  </si>
  <si>
    <t>SPMV US</t>
  </si>
  <si>
    <t>PowerShares S&amp;P 500 Minimum Va</t>
  </si>
  <si>
    <t>8763481Z</t>
  </si>
  <si>
    <t>ACB</t>
  </si>
  <si>
    <t>ACSI</t>
  </si>
  <si>
    <t>ACTX</t>
  </si>
  <si>
    <t>ACWF</t>
  </si>
  <si>
    <t>ADE</t>
  </si>
  <si>
    <t>AEX</t>
  </si>
  <si>
    <t>AFTY</t>
  </si>
  <si>
    <t>AGGCR</t>
  </si>
  <si>
    <t>AGGE</t>
  </si>
  <si>
    <t>AGGP</t>
  </si>
  <si>
    <t>AGGRD</t>
  </si>
  <si>
    <t>AGGY</t>
  </si>
  <si>
    <t>AGT</t>
  </si>
  <si>
    <t>AGV</t>
  </si>
  <si>
    <t>AGZCR</t>
  </si>
  <si>
    <t>AGZRD</t>
  </si>
  <si>
    <t>AIRR</t>
  </si>
  <si>
    <t>AKB</t>
  </si>
  <si>
    <t>ALFI</t>
  </si>
  <si>
    <t>ALTS</t>
  </si>
  <si>
    <t>ALTY</t>
  </si>
  <si>
    <t>AMJL</t>
  </si>
  <si>
    <t>AMLX</t>
  </si>
  <si>
    <t>AMUB</t>
  </si>
  <si>
    <t>AMZA</t>
  </si>
  <si>
    <t>ARCM</t>
  </si>
  <si>
    <t>ARKG</t>
  </si>
  <si>
    <t>ARKK</t>
  </si>
  <si>
    <t>ARKQ</t>
  </si>
  <si>
    <t>ARKW</t>
  </si>
  <si>
    <t>ASET</t>
  </si>
  <si>
    <t>ASHS</t>
  </si>
  <si>
    <t>ASHX</t>
  </si>
  <si>
    <t>ATY</t>
  </si>
  <si>
    <t>AUS</t>
  </si>
  <si>
    <t>AVU</t>
  </si>
  <si>
    <t>AXJV</t>
  </si>
  <si>
    <t>BALC</t>
  </si>
  <si>
    <t>BAR</t>
  </si>
  <si>
    <t>BARS</t>
  </si>
  <si>
    <t>BBC</t>
  </si>
  <si>
    <t>BBHYL</t>
  </si>
  <si>
    <t>BBP</t>
  </si>
  <si>
    <t>BCD</t>
  </si>
  <si>
    <t>BCHP</t>
  </si>
  <si>
    <t>BCI</t>
  </si>
  <si>
    <t>BDCZ</t>
  </si>
  <si>
    <t>BEF</t>
  </si>
  <si>
    <t>BEMO</t>
  </si>
  <si>
    <t>BES</t>
  </si>
  <si>
    <t>BFIT</t>
  </si>
  <si>
    <t>BIGD</t>
  </si>
  <si>
    <t>BITE</t>
  </si>
  <si>
    <t>BLES</t>
  </si>
  <si>
    <t>BLHY</t>
  </si>
  <si>
    <t>BMLA</t>
  </si>
  <si>
    <t>BMLP</t>
  </si>
  <si>
    <t>BMV</t>
  </si>
  <si>
    <t>BNDC</t>
  </si>
  <si>
    <t>BNDS</t>
  </si>
  <si>
    <t>BOSS</t>
  </si>
  <si>
    <t>BOTZ</t>
  </si>
  <si>
    <t>BRU</t>
  </si>
  <si>
    <t>BSCBM</t>
  </si>
  <si>
    <t>BSCN</t>
  </si>
  <si>
    <t>BSCO</t>
  </si>
  <si>
    <t>BSCP</t>
  </si>
  <si>
    <t>BSCQ</t>
  </si>
  <si>
    <t>BSJL</t>
  </si>
  <si>
    <t>BSJM</t>
  </si>
  <si>
    <t>BSJN</t>
  </si>
  <si>
    <t>BSJO</t>
  </si>
  <si>
    <t>BSWN</t>
  </si>
  <si>
    <t>BTEC</t>
  </si>
  <si>
    <t>BUZ</t>
  </si>
  <si>
    <t>BVAL</t>
  </si>
  <si>
    <t>BYLD</t>
  </si>
  <si>
    <t>CACG</t>
  </si>
  <si>
    <t>CALF</t>
  </si>
  <si>
    <t>CAPX</t>
  </si>
  <si>
    <t>CATH</t>
  </si>
  <si>
    <t>CBON</t>
  </si>
  <si>
    <t>CCOR</t>
  </si>
  <si>
    <t>CDC</t>
  </si>
  <si>
    <t>CDL</t>
  </si>
  <si>
    <t>CDSUH</t>
  </si>
  <si>
    <t>CDSUI</t>
  </si>
  <si>
    <t>CDSUJ</t>
  </si>
  <si>
    <t>CEFS</t>
  </si>
  <si>
    <t>CEZ</t>
  </si>
  <si>
    <t>CFA</t>
  </si>
  <si>
    <t>CFGE</t>
  </si>
  <si>
    <t>CFO</t>
  </si>
  <si>
    <t>CFTCR</t>
  </si>
  <si>
    <t>CFTRD</t>
  </si>
  <si>
    <t>CHAD</t>
  </si>
  <si>
    <t>CHAU</t>
  </si>
  <si>
    <t>CHNB</t>
  </si>
  <si>
    <t>CIBR</t>
  </si>
  <si>
    <t>CID</t>
  </si>
  <si>
    <t>CIL</t>
  </si>
  <si>
    <t>CIUCR</t>
  </si>
  <si>
    <t>CIURD</t>
  </si>
  <si>
    <t>CIZ</t>
  </si>
  <si>
    <t>CJNK</t>
  </si>
  <si>
    <t>CJURD</t>
  </si>
  <si>
    <t>CLAW</t>
  </si>
  <si>
    <t>CLTL</t>
  </si>
  <si>
    <t>CLYCR</t>
  </si>
  <si>
    <t>CLYH</t>
  </si>
  <si>
    <t>CLYRD</t>
  </si>
  <si>
    <t>CMDT</t>
  </si>
  <si>
    <t>CMFCR</t>
  </si>
  <si>
    <t>CMFRD</t>
  </si>
  <si>
    <t>CN</t>
  </si>
  <si>
    <t>CNCR</t>
  </si>
  <si>
    <t>CNDF</t>
  </si>
  <si>
    <t>CNHX</t>
  </si>
  <si>
    <t>CNSF</t>
  </si>
  <si>
    <t>CNXT</t>
  </si>
  <si>
    <t>CNYA</t>
  </si>
  <si>
    <t>COM</t>
  </si>
  <si>
    <t>COMB</t>
  </si>
  <si>
    <t>COMG</t>
  </si>
  <si>
    <t>COMT</t>
  </si>
  <si>
    <t>COWC</t>
  </si>
  <si>
    <t>COWZ</t>
  </si>
  <si>
    <t>CRAK</t>
  </si>
  <si>
    <t>CRBN</t>
  </si>
  <si>
    <t>CRDT</t>
  </si>
  <si>
    <t>CRED</t>
  </si>
  <si>
    <t>CSA</t>
  </si>
  <si>
    <t>CSB</t>
  </si>
  <si>
    <t>CSF</t>
  </si>
  <si>
    <t>CSJCR</t>
  </si>
  <si>
    <t>CSML</t>
  </si>
  <si>
    <t>CUD</t>
  </si>
  <si>
    <t>CUMB</t>
  </si>
  <si>
    <t>CWAI</t>
  </si>
  <si>
    <t>CWEB</t>
  </si>
  <si>
    <t>CWS</t>
  </si>
  <si>
    <t>CXSE</t>
  </si>
  <si>
    <t>CZG</t>
  </si>
  <si>
    <t>DAX</t>
  </si>
  <si>
    <t>DBAU</t>
  </si>
  <si>
    <t>DBAW</t>
  </si>
  <si>
    <t>DBES</t>
  </si>
  <si>
    <t>DBEZ</t>
  </si>
  <si>
    <t>DBIF</t>
  </si>
  <si>
    <t>DBIT</t>
  </si>
  <si>
    <t>DBKO</t>
  </si>
  <si>
    <t>DBMX</t>
  </si>
  <si>
    <t>DBRE</t>
  </si>
  <si>
    <t>DBSE</t>
  </si>
  <si>
    <t>DBSP</t>
  </si>
  <si>
    <t>DCR</t>
  </si>
  <si>
    <t>DDBI</t>
  </si>
  <si>
    <t>DDEZ</t>
  </si>
  <si>
    <t>DDJP</t>
  </si>
  <si>
    <t>DDLS</t>
  </si>
  <si>
    <t>DDWM</t>
  </si>
  <si>
    <t>DEEF</t>
  </si>
  <si>
    <t>DEFA</t>
  </si>
  <si>
    <t>DEMG</t>
  </si>
  <si>
    <t>DESC</t>
  </si>
  <si>
    <t>DEUS</t>
  </si>
  <si>
    <t>DEWJ</t>
  </si>
  <si>
    <t>DEZU</t>
  </si>
  <si>
    <t>DFEN</t>
  </si>
  <si>
    <t>DFND</t>
  </si>
  <si>
    <t>DFNL</t>
  </si>
  <si>
    <t>DGRO</t>
  </si>
  <si>
    <t>DHDG</t>
  </si>
  <si>
    <t>DHVW</t>
  </si>
  <si>
    <t>DI</t>
  </si>
  <si>
    <t>DIVA</t>
  </si>
  <si>
    <t>DIVC</t>
  </si>
  <si>
    <t>DIVI</t>
  </si>
  <si>
    <t>DIVO</t>
  </si>
  <si>
    <t>DIVY</t>
  </si>
  <si>
    <t>DJD</t>
  </si>
  <si>
    <t>DJPC</t>
  </si>
  <si>
    <t>DPST</t>
  </si>
  <si>
    <t>DRIP</t>
  </si>
  <si>
    <t>DRVN</t>
  </si>
  <si>
    <t>DTUL</t>
  </si>
  <si>
    <t>DTUS</t>
  </si>
  <si>
    <t>DTYL</t>
  </si>
  <si>
    <t>DTYS</t>
  </si>
  <si>
    <t>DUG</t>
  </si>
  <si>
    <t>DULL</t>
  </si>
  <si>
    <t>DUSA</t>
  </si>
  <si>
    <t>DUSL</t>
  </si>
  <si>
    <t>DUST</t>
  </si>
  <si>
    <t>DVEM</t>
  </si>
  <si>
    <t>DVHI</t>
  </si>
  <si>
    <t>DVHL</t>
  </si>
  <si>
    <t>DVP</t>
  </si>
  <si>
    <t>DVY</t>
  </si>
  <si>
    <t>DVYA</t>
  </si>
  <si>
    <t>DVYE</t>
  </si>
  <si>
    <t>DVYL</t>
  </si>
  <si>
    <t>DWAC</t>
  </si>
  <si>
    <t>DWAQ</t>
  </si>
  <si>
    <t>DWAS</t>
  </si>
  <si>
    <t>DWAT</t>
  </si>
  <si>
    <t>DWFI</t>
  </si>
  <si>
    <t>DWIN</t>
  </si>
  <si>
    <t>DWLD</t>
  </si>
  <si>
    <t>DWLV</t>
  </si>
  <si>
    <t>DWM</t>
  </si>
  <si>
    <t>DWT</t>
  </si>
  <si>
    <t>DWTIF</t>
  </si>
  <si>
    <t>DWTR</t>
  </si>
  <si>
    <t>DWX</t>
  </si>
  <si>
    <t>DXD</t>
  </si>
  <si>
    <t>DXGE</t>
  </si>
  <si>
    <t>DXJ</t>
  </si>
  <si>
    <t>DXJC</t>
  </si>
  <si>
    <t>DXJF</t>
  </si>
  <si>
    <t>DXJH</t>
  </si>
  <si>
    <t>DXJR</t>
  </si>
  <si>
    <t>DXJS</t>
  </si>
  <si>
    <t>DXJT</t>
  </si>
  <si>
    <t>DXKW</t>
  </si>
  <si>
    <t>DXO</t>
  </si>
  <si>
    <t>DXPS</t>
  </si>
  <si>
    <t>DXUS</t>
  </si>
  <si>
    <t>DYB</t>
  </si>
  <si>
    <t>DYLS</t>
  </si>
  <si>
    <t>DYY</t>
  </si>
  <si>
    <t>DZK</t>
  </si>
  <si>
    <t>DZZ</t>
  </si>
  <si>
    <t>EDBI</t>
  </si>
  <si>
    <t>EDOG</t>
  </si>
  <si>
    <t>EDOM</t>
  </si>
  <si>
    <t>EEMA</t>
  </si>
  <si>
    <t>EEMCR</t>
  </si>
  <si>
    <t>EEMO</t>
  </si>
  <si>
    <t>EEMRD</t>
  </si>
  <si>
    <t>EEMX</t>
  </si>
  <si>
    <t>EEW</t>
  </si>
  <si>
    <t>EFAD</t>
  </si>
  <si>
    <t>EFAS</t>
  </si>
  <si>
    <t>EFAX</t>
  </si>
  <si>
    <t>EFFE</t>
  </si>
  <si>
    <t>EGB</t>
  </si>
  <si>
    <t>ELKD</t>
  </si>
  <si>
    <t>ELKE</t>
  </si>
  <si>
    <t>ELKU</t>
  </si>
  <si>
    <t>EMBCR</t>
  </si>
  <si>
    <t>EMBH</t>
  </si>
  <si>
    <t>EMBU</t>
  </si>
  <si>
    <t>EMDV</t>
  </si>
  <si>
    <t>EMGF</t>
  </si>
  <si>
    <t>EMHZ</t>
  </si>
  <si>
    <t>EMIH</t>
  </si>
  <si>
    <t>EMQQ</t>
  </si>
  <si>
    <t>EMRE</t>
  </si>
  <si>
    <t>EMSD</t>
  </si>
  <si>
    <t>EMSH</t>
  </si>
  <si>
    <t>EMTL</t>
  </si>
  <si>
    <t>EPRF</t>
  </si>
  <si>
    <t>EPRO</t>
  </si>
  <si>
    <t>EQAL</t>
  </si>
  <si>
    <t>EQLT</t>
  </si>
  <si>
    <t>EQRR</t>
  </si>
  <si>
    <t>EQWL</t>
  </si>
  <si>
    <t>EQWM</t>
  </si>
  <si>
    <t>EQWS</t>
  </si>
  <si>
    <t>ERE</t>
  </si>
  <si>
    <t>ERGF</t>
  </si>
  <si>
    <t>ERM</t>
  </si>
  <si>
    <t>ERYY</t>
  </si>
  <si>
    <t>ESG</t>
  </si>
  <si>
    <t>ESGD</t>
  </si>
  <si>
    <t>ESGE</t>
  </si>
  <si>
    <t>ESGF</t>
  </si>
  <si>
    <t>ESGG</t>
  </si>
  <si>
    <t>ESGL</t>
  </si>
  <si>
    <t>ESGN</t>
  </si>
  <si>
    <t>ESGS</t>
  </si>
  <si>
    <t>ESGU</t>
  </si>
  <si>
    <t>ESGW</t>
  </si>
  <si>
    <t>ESTX</t>
  </si>
  <si>
    <t>ETFF</t>
  </si>
  <si>
    <t>ETHO</t>
  </si>
  <si>
    <t>EU</t>
  </si>
  <si>
    <t>EUDG</t>
  </si>
  <si>
    <t>EUDV</t>
  </si>
  <si>
    <t>EUFL</t>
  </si>
  <si>
    <t>EUFN</t>
  </si>
  <si>
    <t>EUFS</t>
  </si>
  <si>
    <t>EUFX</t>
  </si>
  <si>
    <t>EUM</t>
  </si>
  <si>
    <t>EUMV</t>
  </si>
  <si>
    <t>EUO</t>
  </si>
  <si>
    <t>EURL</t>
  </si>
  <si>
    <t>EURZ</t>
  </si>
  <si>
    <t>EUSA</t>
  </si>
  <si>
    <t>EUSC</t>
  </si>
  <si>
    <t>EUXL</t>
  </si>
  <si>
    <t>EVAL</t>
  </si>
  <si>
    <t>EVIX</t>
  </si>
  <si>
    <t>EVX</t>
  </si>
  <si>
    <t>EWA</t>
  </si>
  <si>
    <t>EWAC</t>
  </si>
  <si>
    <t>EWAS</t>
  </si>
  <si>
    <t>EWC</t>
  </si>
  <si>
    <t>EWCS</t>
  </si>
  <si>
    <t>EWD</t>
  </si>
  <si>
    <t>EWEF</t>
  </si>
  <si>
    <t>EWEM</t>
  </si>
  <si>
    <t>EWG</t>
  </si>
  <si>
    <t>EWGS</t>
  </si>
  <si>
    <t>EWH</t>
  </si>
  <si>
    <t>EWHS</t>
  </si>
  <si>
    <t>EWI</t>
  </si>
  <si>
    <t>EWJ</t>
  </si>
  <si>
    <t>EWK</t>
  </si>
  <si>
    <t>EWL</t>
  </si>
  <si>
    <t>EWM</t>
  </si>
  <si>
    <t>EWMC</t>
  </si>
  <si>
    <t>EWMD</t>
  </si>
  <si>
    <t>EWN</t>
  </si>
  <si>
    <t>EWO</t>
  </si>
  <si>
    <t>EWP</t>
  </si>
  <si>
    <t>EWQ</t>
  </si>
  <si>
    <t>EWRE</t>
  </si>
  <si>
    <t>EWRI</t>
  </si>
  <si>
    <t>EWS</t>
  </si>
  <si>
    <t>EWSC</t>
  </si>
  <si>
    <t>EWSM</t>
  </si>
  <si>
    <t>EWSS</t>
  </si>
  <si>
    <t>EWT</t>
  </si>
  <si>
    <t>EWU</t>
  </si>
  <si>
    <t>EWUS</t>
  </si>
  <si>
    <t>EWV</t>
  </si>
  <si>
    <t>EWW</t>
  </si>
  <si>
    <t>EWX</t>
  </si>
  <si>
    <t>EWY</t>
  </si>
  <si>
    <t>EWZ</t>
  </si>
  <si>
    <t>EWZS</t>
  </si>
  <si>
    <t>EXB</t>
  </si>
  <si>
    <t>EXI</t>
  </si>
  <si>
    <t>EXIV</t>
  </si>
  <si>
    <t>EXT</t>
  </si>
  <si>
    <t>EYLD</t>
  </si>
  <si>
    <t>EZA</t>
  </si>
  <si>
    <t>EZJ</t>
  </si>
  <si>
    <t>EZM</t>
  </si>
  <si>
    <t>EZU</t>
  </si>
  <si>
    <t>EZY</t>
  </si>
  <si>
    <t>FAAR</t>
  </si>
  <si>
    <t>FALN</t>
  </si>
  <si>
    <t>FANZ</t>
  </si>
  <si>
    <t>FAZZ</t>
  </si>
  <si>
    <t>FBG</t>
  </si>
  <si>
    <t>FBGX</t>
  </si>
  <si>
    <t>FBND</t>
  </si>
  <si>
    <t>FCAL</t>
  </si>
  <si>
    <t>FCEF</t>
  </si>
  <si>
    <t>FCFI</t>
  </si>
  <si>
    <t>FCOR</t>
  </si>
  <si>
    <t>FCVT</t>
  </si>
  <si>
    <t>FDIV</t>
  </si>
  <si>
    <t>FDLO</t>
  </si>
  <si>
    <t>FDMO</t>
  </si>
  <si>
    <t>FDRR</t>
  </si>
  <si>
    <t>FDVV</t>
  </si>
  <si>
    <t>FEF</t>
  </si>
  <si>
    <t>FEMB</t>
  </si>
  <si>
    <t>FEUZ</t>
  </si>
  <si>
    <t>FFHG</t>
  </si>
  <si>
    <t>FFTI</t>
  </si>
  <si>
    <t>FFTY</t>
  </si>
  <si>
    <t>FIA</t>
  </si>
  <si>
    <t>FIBG</t>
  </si>
  <si>
    <t>FIBR</t>
  </si>
  <si>
    <t>FIEE</t>
  </si>
  <si>
    <t>FIEG</t>
  </si>
  <si>
    <t>FIEU</t>
  </si>
  <si>
    <t>FIHD</t>
  </si>
  <si>
    <t>FIHQ</t>
  </si>
  <si>
    <t>FINQ</t>
  </si>
  <si>
    <t>FINX</t>
  </si>
  <si>
    <t>FITS</t>
  </si>
  <si>
    <t>FIXD</t>
  </si>
  <si>
    <t>FLCO</t>
  </si>
  <si>
    <t>FLEU</t>
  </si>
  <si>
    <t>FLGE</t>
  </si>
  <si>
    <t>FLIO</t>
  </si>
  <si>
    <t>FLLV</t>
  </si>
  <si>
    <t>FLQD</t>
  </si>
  <si>
    <t>FLQE</t>
  </si>
  <si>
    <t>FLQG</t>
  </si>
  <si>
    <t>FLQH</t>
  </si>
  <si>
    <t>FLQL</t>
  </si>
  <si>
    <t>FLQM</t>
  </si>
  <si>
    <t>FLQS</t>
  </si>
  <si>
    <t>FLRT</t>
  </si>
  <si>
    <t>FLTB</t>
  </si>
  <si>
    <t>FMB</t>
  </si>
  <si>
    <t>FMLP</t>
  </si>
  <si>
    <t>FNCF</t>
  </si>
  <si>
    <t>FNG</t>
  </si>
  <si>
    <t>FPX</t>
  </si>
  <si>
    <t>FPXI</t>
  </si>
  <si>
    <t>FQAL</t>
  </si>
  <si>
    <t>FRAK</t>
  </si>
  <si>
    <t>FREL</t>
  </si>
  <si>
    <t>FRI</t>
  </si>
  <si>
    <t>FRL</t>
  </si>
  <si>
    <t>FRN</t>
  </si>
  <si>
    <t>FSA</t>
  </si>
  <si>
    <t>FSE</t>
  </si>
  <si>
    <t>FSG</t>
  </si>
  <si>
    <t>FSTA</t>
  </si>
  <si>
    <t>FSU</t>
  </si>
  <si>
    <t>FSZ</t>
  </si>
  <si>
    <t>FTA</t>
  </si>
  <si>
    <t>FTAG</t>
  </si>
  <si>
    <t>FTC</t>
  </si>
  <si>
    <t>FTCS</t>
  </si>
  <si>
    <t>FTEC</t>
  </si>
  <si>
    <t>FTGC</t>
  </si>
  <si>
    <t>FTHI</t>
  </si>
  <si>
    <t>FTLB</t>
  </si>
  <si>
    <t>FTLS</t>
  </si>
  <si>
    <t>FTQ</t>
  </si>
  <si>
    <t>FTRI</t>
  </si>
  <si>
    <t>FTSD</t>
  </si>
  <si>
    <t>FTSL</t>
  </si>
  <si>
    <t>FTSM</t>
  </si>
  <si>
    <t>FTW</t>
  </si>
  <si>
    <t>FTXD</t>
  </si>
  <si>
    <t>FTXG</t>
  </si>
  <si>
    <t>FTXH</t>
  </si>
  <si>
    <t>FTXL</t>
  </si>
  <si>
    <t>FTXN</t>
  </si>
  <si>
    <t>FTXO</t>
  </si>
  <si>
    <t>FTXR</t>
  </si>
  <si>
    <t>FUD</t>
  </si>
  <si>
    <t>FUE</t>
  </si>
  <si>
    <t>FUI</t>
  </si>
  <si>
    <t>FUT</t>
  </si>
  <si>
    <t>FUTS</t>
  </si>
  <si>
    <t>FUTY</t>
  </si>
  <si>
    <t>FV</t>
  </si>
  <si>
    <t>FVAL</t>
  </si>
  <si>
    <t>FVC</t>
  </si>
  <si>
    <t>FVD</t>
  </si>
  <si>
    <t>FVL</t>
  </si>
  <si>
    <t>FWDB</t>
  </si>
  <si>
    <t>FWDD</t>
  </si>
  <si>
    <t>FWDI</t>
  </si>
  <si>
    <t>FXA</t>
  </si>
  <si>
    <t>FXB</t>
  </si>
  <si>
    <t>FXC</t>
  </si>
  <si>
    <t>FXCH</t>
  </si>
  <si>
    <t>FXD</t>
  </si>
  <si>
    <t>FXE</t>
  </si>
  <si>
    <t>FXEP</t>
  </si>
  <si>
    <t>FXEU</t>
  </si>
  <si>
    <t>FXF</t>
  </si>
  <si>
    <t>FXG</t>
  </si>
  <si>
    <t>FXH</t>
  </si>
  <si>
    <t>FXI</t>
  </si>
  <si>
    <t>FXJP</t>
  </si>
  <si>
    <t>FXL</t>
  </si>
  <si>
    <t>FXM</t>
  </si>
  <si>
    <t>FXN</t>
  </si>
  <si>
    <t>FXO</t>
  </si>
  <si>
    <t>FXP</t>
  </si>
  <si>
    <t>FXR</t>
  </si>
  <si>
    <t>FXRU</t>
  </si>
  <si>
    <t>FXS</t>
  </si>
  <si>
    <t>FXSG</t>
  </si>
  <si>
    <t>FXU</t>
  </si>
  <si>
    <t>FXY</t>
  </si>
  <si>
    <t>FXZ</t>
  </si>
  <si>
    <t>FYC</t>
  </si>
  <si>
    <t>FYLD</t>
  </si>
  <si>
    <t>FYT</t>
  </si>
  <si>
    <t>FYX</t>
  </si>
  <si>
    <t>FZB</t>
  </si>
  <si>
    <t>GAA</t>
  </si>
  <si>
    <t>GAMR</t>
  </si>
  <si>
    <t>GARD</t>
  </si>
  <si>
    <t>GAZB</t>
  </si>
  <si>
    <t>GAZC</t>
  </si>
  <si>
    <t>GBFCR</t>
  </si>
  <si>
    <t>GBFRD</t>
  </si>
  <si>
    <t>GBIL</t>
  </si>
  <si>
    <t>GCOW</t>
  </si>
  <si>
    <t>GDJJ</t>
  </si>
  <si>
    <t>GDJS</t>
  </si>
  <si>
    <t>GDVD</t>
  </si>
  <si>
    <t>GDXS</t>
  </si>
  <si>
    <t>GDXX</t>
  </si>
  <si>
    <t>GEM</t>
  </si>
  <si>
    <t>GENY</t>
  </si>
  <si>
    <t>GEUR</t>
  </si>
  <si>
    <t>GGBP</t>
  </si>
  <si>
    <t>GHE</t>
  </si>
  <si>
    <t>GHII</t>
  </si>
  <si>
    <t>GHS</t>
  </si>
  <si>
    <t>GIGB</t>
  </si>
  <si>
    <t>GKA</t>
  </si>
  <si>
    <t>GKB</t>
  </si>
  <si>
    <t>GKC</t>
  </si>
  <si>
    <t>GKD</t>
  </si>
  <si>
    <t>GKE</t>
  </si>
  <si>
    <t>GLDE</t>
  </si>
  <si>
    <t>GLDW</t>
  </si>
  <si>
    <t>GLJCR</t>
  </si>
  <si>
    <t>GLJRD</t>
  </si>
  <si>
    <t>GMFL</t>
  </si>
  <si>
    <t>GMOM</t>
  </si>
  <si>
    <t>GNRX</t>
  </si>
  <si>
    <t>GOAU</t>
  </si>
  <si>
    <t>GOEX</t>
  </si>
  <si>
    <t>GOS</t>
  </si>
  <si>
    <t>GRNB</t>
  </si>
  <si>
    <t>GSEU</t>
  </si>
  <si>
    <t>GSEW</t>
  </si>
  <si>
    <t>GSIE</t>
  </si>
  <si>
    <t>GSJY</t>
  </si>
  <si>
    <t>GSLC</t>
  </si>
  <si>
    <t>GSPC</t>
  </si>
  <si>
    <t>GSSC</t>
  </si>
  <si>
    <t>GTL</t>
  </si>
  <si>
    <t>GTO</t>
  </si>
  <si>
    <t>GULFX</t>
  </si>
  <si>
    <t>GURI</t>
  </si>
  <si>
    <t>GURX</t>
  </si>
  <si>
    <t>GUSH</t>
  </si>
  <si>
    <t>GVAL</t>
  </si>
  <si>
    <t>GVICR</t>
  </si>
  <si>
    <t>GVIP</t>
  </si>
  <si>
    <t>GVIRD</t>
  </si>
  <si>
    <t>GWS</t>
  </si>
  <si>
    <t>GYEN</t>
  </si>
  <si>
    <t>HACK</t>
  </si>
  <si>
    <t>HACV</t>
  </si>
  <si>
    <t>HACW</t>
  </si>
  <si>
    <t>HAHA</t>
  </si>
  <si>
    <t>HAKD</t>
  </si>
  <si>
    <t>HAKK</t>
  </si>
  <si>
    <t>HAUD</t>
  </si>
  <si>
    <t>HAWX</t>
  </si>
  <si>
    <t>HBU</t>
  </si>
  <si>
    <t>HBZ</t>
  </si>
  <si>
    <t>HCOR</t>
  </si>
  <si>
    <t>HCRF</t>
  </si>
  <si>
    <t>HDAW</t>
  </si>
  <si>
    <t>HDEE</t>
  </si>
  <si>
    <t>HDEF</t>
  </si>
  <si>
    <t>HDEZ</t>
  </si>
  <si>
    <t>HDLS</t>
  </si>
  <si>
    <t>HDLV</t>
  </si>
  <si>
    <t>HDMV</t>
  </si>
  <si>
    <t>HDRW</t>
  </si>
  <si>
    <t>HDWM</t>
  </si>
  <si>
    <t>HDWX</t>
  </si>
  <si>
    <t>HEEM</t>
  </si>
  <si>
    <t>HEFA</t>
  </si>
  <si>
    <t>HEFV</t>
  </si>
  <si>
    <t>HEGE</t>
  </si>
  <si>
    <t>HEGJ</t>
  </si>
  <si>
    <t>HEMV</t>
  </si>
  <si>
    <t>HEUS</t>
  </si>
  <si>
    <t>HEUV</t>
  </si>
  <si>
    <t>HEWC</t>
  </si>
  <si>
    <t>HEWG</t>
  </si>
  <si>
    <t>HEWI</t>
  </si>
  <si>
    <t>HEWJ</t>
  </si>
  <si>
    <t>HEWL</t>
  </si>
  <si>
    <t>HEWP</t>
  </si>
  <si>
    <t>HEWU</t>
  </si>
  <si>
    <t>HEWW</t>
  </si>
  <si>
    <t>HEWY</t>
  </si>
  <si>
    <t>HEZU</t>
  </si>
  <si>
    <t>HFEZ</t>
  </si>
  <si>
    <t>HFXE</t>
  </si>
  <si>
    <t>HFXI</t>
  </si>
  <si>
    <t>HFXJ</t>
  </si>
  <si>
    <t>HGEU</t>
  </si>
  <si>
    <t>HGJP</t>
  </si>
  <si>
    <t>HGSD</t>
  </si>
  <si>
    <t>HHA</t>
  </si>
  <si>
    <t>HHB</t>
  </si>
  <si>
    <t>HHD</t>
  </si>
  <si>
    <t>HHDG</t>
  </si>
  <si>
    <t>HHE</t>
  </si>
  <si>
    <t>HHFR</t>
  </si>
  <si>
    <t>HHG</t>
  </si>
  <si>
    <t>HHHYL</t>
  </si>
  <si>
    <t>HHJ</t>
  </si>
  <si>
    <t>HHK</t>
  </si>
  <si>
    <t>HHM</t>
  </si>
  <si>
    <t>HHN</t>
  </si>
  <si>
    <t>HHP</t>
  </si>
  <si>
    <t>HHQ</t>
  </si>
  <si>
    <t>HHR</t>
  </si>
  <si>
    <t>HHT</t>
  </si>
  <si>
    <t>HHU</t>
  </si>
  <si>
    <t>HHV</t>
  </si>
  <si>
    <t>HHYX</t>
  </si>
  <si>
    <t>HHZ</t>
  </si>
  <si>
    <t>HIPS</t>
  </si>
  <si>
    <t>HJPX</t>
  </si>
  <si>
    <t>HKG</t>
  </si>
  <si>
    <t>HKOR</t>
  </si>
  <si>
    <t>HOLD</t>
  </si>
  <si>
    <t>HOML</t>
  </si>
  <si>
    <t>HOMX</t>
  </si>
  <si>
    <t>HQBD</t>
  </si>
  <si>
    <t>HRD</t>
  </si>
  <si>
    <t>HREX</t>
  </si>
  <si>
    <t>HRJ</t>
  </si>
  <si>
    <t>HRW</t>
  </si>
  <si>
    <t>HSCZ</t>
  </si>
  <si>
    <t>HTUS</t>
  </si>
  <si>
    <t>HUSV</t>
  </si>
  <si>
    <t>HYDB</t>
  </si>
  <si>
    <t>HYDD</t>
  </si>
  <si>
    <t>HYGCR</t>
  </si>
  <si>
    <t>HYGH</t>
  </si>
  <si>
    <t>HYGRD</t>
  </si>
  <si>
    <t>HYIH</t>
  </si>
  <si>
    <t>HYLB</t>
  </si>
  <si>
    <t>HYLV</t>
  </si>
  <si>
    <t>HYXE</t>
  </si>
  <si>
    <t>IAGG</t>
  </si>
  <si>
    <t>IBD</t>
  </si>
  <si>
    <t>IBDF</t>
  </si>
  <si>
    <t>IBDH</t>
  </si>
  <si>
    <t>IBDJ</t>
  </si>
  <si>
    <t>IBDK</t>
  </si>
  <si>
    <t>IBDL</t>
  </si>
  <si>
    <t>IBDM</t>
  </si>
  <si>
    <t>IBDN</t>
  </si>
  <si>
    <t>IBDO</t>
  </si>
  <si>
    <t>IBDP</t>
  </si>
  <si>
    <t>IBDQ</t>
  </si>
  <si>
    <t>IBDR</t>
  </si>
  <si>
    <t>IBLN</t>
  </si>
  <si>
    <t>IBMD</t>
  </si>
  <si>
    <t>IBME</t>
  </si>
  <si>
    <t>IBMF</t>
  </si>
  <si>
    <t>IBMG</t>
  </si>
  <si>
    <t>IBMH</t>
  </si>
  <si>
    <t>IBMI</t>
  </si>
  <si>
    <t>IBMJ</t>
  </si>
  <si>
    <t>IBMK</t>
  </si>
  <si>
    <t>IBML</t>
  </si>
  <si>
    <t>IBUY</t>
  </si>
  <si>
    <t>ICAN</t>
  </si>
  <si>
    <t>ICOW</t>
  </si>
  <si>
    <t>ICSH</t>
  </si>
  <si>
    <t>ICVT</t>
  </si>
  <si>
    <t>IDEV</t>
  </si>
  <si>
    <t>IDHD</t>
  </si>
  <si>
    <t>IDLB</t>
  </si>
  <si>
    <t>IDMO</t>
  </si>
  <si>
    <t>IEIL</t>
  </si>
  <si>
    <t>IEIS</t>
  </si>
  <si>
    <t>IEMF</t>
  </si>
  <si>
    <t>IEUR</t>
  </si>
  <si>
    <t>IEUS</t>
  </si>
  <si>
    <t>IFIX</t>
  </si>
  <si>
    <t>IFLY</t>
  </si>
  <si>
    <t>IFV</t>
  </si>
  <si>
    <t>IGEB</t>
  </si>
  <si>
    <t>IGIH</t>
  </si>
  <si>
    <t>IGRO</t>
  </si>
  <si>
    <t>IGTY</t>
  </si>
  <si>
    <t>IGVT</t>
  </si>
  <si>
    <t>IGWY</t>
  </si>
  <si>
    <t>IHDG</t>
  </si>
  <si>
    <t>IHIY</t>
  </si>
  <si>
    <t>IJNK</t>
  </si>
  <si>
    <t>IKC</t>
  </si>
  <si>
    <t>IMED</t>
  </si>
  <si>
    <t>IMOM</t>
  </si>
  <si>
    <t>IMTB</t>
  </si>
  <si>
    <t>IMTM</t>
  </si>
  <si>
    <t>INDF</t>
  </si>
  <si>
    <t>INFR</t>
  </si>
  <si>
    <t>INTF</t>
  </si>
  <si>
    <t>IPAC</t>
  </si>
  <si>
    <t>IPAY</t>
  </si>
  <si>
    <t>IPKW</t>
  </si>
  <si>
    <t>IPOS</t>
  </si>
  <si>
    <t>IQDG</t>
  </si>
  <si>
    <t>IQE</t>
  </si>
  <si>
    <t>IQLT</t>
  </si>
  <si>
    <t>ISCF</t>
  </si>
  <si>
    <t>ISHG</t>
  </si>
  <si>
    <t>ISMD</t>
  </si>
  <si>
    <t>ISRA</t>
  </si>
  <si>
    <t>IST</t>
  </si>
  <si>
    <t>ISTB</t>
  </si>
  <si>
    <t>ISZE</t>
  </si>
  <si>
    <t>ITA</t>
  </si>
  <si>
    <t>ITB</t>
  </si>
  <si>
    <t>ITE</t>
  </si>
  <si>
    <t>ITEQ</t>
  </si>
  <si>
    <t>ITIP</t>
  </si>
  <si>
    <t>ITL</t>
  </si>
  <si>
    <t>ITLT</t>
  </si>
  <si>
    <t>ITLY</t>
  </si>
  <si>
    <t>ITM</t>
  </si>
  <si>
    <t>ITML</t>
  </si>
  <si>
    <t>ITMS</t>
  </si>
  <si>
    <t>ITOT</t>
  </si>
  <si>
    <t>ITR</t>
  </si>
  <si>
    <t>IUSB</t>
  </si>
  <si>
    <t>IUSG</t>
  </si>
  <si>
    <t>IUSV</t>
  </si>
  <si>
    <t>IVAL</t>
  </si>
  <si>
    <t>IVE</t>
  </si>
  <si>
    <t>IVLU</t>
  </si>
  <si>
    <t>IVO</t>
  </si>
  <si>
    <t>IVOG</t>
  </si>
  <si>
    <t>IVOO</t>
  </si>
  <si>
    <t>IVOP</t>
  </si>
  <si>
    <t>IVOV</t>
  </si>
  <si>
    <t>IVV</t>
  </si>
  <si>
    <t>IVW</t>
  </si>
  <si>
    <t>IWB</t>
  </si>
  <si>
    <t>IWC</t>
  </si>
  <si>
    <t>IWD</t>
  </si>
  <si>
    <t>IWF</t>
  </si>
  <si>
    <t>IWL</t>
  </si>
  <si>
    <t>IWM</t>
  </si>
  <si>
    <t>IWN</t>
  </si>
  <si>
    <t>IWO</t>
  </si>
  <si>
    <t>IWP</t>
  </si>
  <si>
    <t>IWR</t>
  </si>
  <si>
    <t>IWS</t>
  </si>
  <si>
    <t>IWV</t>
  </si>
  <si>
    <t>IWX</t>
  </si>
  <si>
    <t>IWY</t>
  </si>
  <si>
    <t>IXC</t>
  </si>
  <si>
    <t>IXG</t>
  </si>
  <si>
    <t>IXJ</t>
  </si>
  <si>
    <t>IXN</t>
  </si>
  <si>
    <t>IXP</t>
  </si>
  <si>
    <t>IXUS</t>
  </si>
  <si>
    <t>IYC</t>
  </si>
  <si>
    <t>IYD</t>
  </si>
  <si>
    <t>IYE</t>
  </si>
  <si>
    <t>IYF</t>
  </si>
  <si>
    <t>IYG</t>
  </si>
  <si>
    <t>IYH</t>
  </si>
  <si>
    <t>IYJ</t>
  </si>
  <si>
    <t>IYK</t>
  </si>
  <si>
    <t>IYLD</t>
  </si>
  <si>
    <t>IYM</t>
  </si>
  <si>
    <t>IYR</t>
  </si>
  <si>
    <t>IYT</t>
  </si>
  <si>
    <t>IYV</t>
  </si>
  <si>
    <t>IYW</t>
  </si>
  <si>
    <t>IYY</t>
  </si>
  <si>
    <t>IYZ</t>
  </si>
  <si>
    <t>JDG</t>
  </si>
  <si>
    <t>JETS</t>
  </si>
  <si>
    <t>JHDG</t>
  </si>
  <si>
    <t>JHMA</t>
  </si>
  <si>
    <t>JHMC</t>
  </si>
  <si>
    <t>JHMD</t>
  </si>
  <si>
    <t>JHME</t>
  </si>
  <si>
    <t>JHMF</t>
  </si>
  <si>
    <t>JHMH</t>
  </si>
  <si>
    <t>JHMI</t>
  </si>
  <si>
    <t>JHML</t>
  </si>
  <si>
    <t>JHMM</t>
  </si>
  <si>
    <t>JHMS</t>
  </si>
  <si>
    <t>JHMT</t>
  </si>
  <si>
    <t>JHMU</t>
  </si>
  <si>
    <t>JJCC</t>
  </si>
  <si>
    <t>JJEC</t>
  </si>
  <si>
    <t>JJGC</t>
  </si>
  <si>
    <t>JJMC</t>
  </si>
  <si>
    <t>JJNC</t>
  </si>
  <si>
    <t>JJPC</t>
  </si>
  <si>
    <t>JJSC</t>
  </si>
  <si>
    <t>JJTC</t>
  </si>
  <si>
    <t>JJUC</t>
  </si>
  <si>
    <t>JNB</t>
  </si>
  <si>
    <t>JNR</t>
  </si>
  <si>
    <t>JPEH</t>
  </si>
  <si>
    <t>JPEM</t>
  </si>
  <si>
    <t>JPEU</t>
  </si>
  <si>
    <t>JPGB</t>
  </si>
  <si>
    <t>JPGE</t>
  </si>
  <si>
    <t>JPHF</t>
  </si>
  <si>
    <t>JPHY</t>
  </si>
  <si>
    <t>JPIH</t>
  </si>
  <si>
    <t>JPIN</t>
  </si>
  <si>
    <t>JPME</t>
  </si>
  <si>
    <t>JPMV</t>
  </si>
  <si>
    <t>JPN</t>
  </si>
  <si>
    <t>JPNH</t>
  </si>
  <si>
    <t>JPSE</t>
  </si>
  <si>
    <t>JPST</t>
  </si>
  <si>
    <t>JPUS</t>
  </si>
  <si>
    <t>JPXN</t>
  </si>
  <si>
    <t>JRE</t>
  </si>
  <si>
    <t>JSMD</t>
  </si>
  <si>
    <t>JSML</t>
  </si>
  <si>
    <t>JUNE</t>
  </si>
  <si>
    <t>KBA</t>
  </si>
  <si>
    <t>KCNY</t>
  </si>
  <si>
    <t>KEMP</t>
  </si>
  <si>
    <t>KLDW</t>
  </si>
  <si>
    <t>KLEM</t>
  </si>
  <si>
    <t>KOR</t>
  </si>
  <si>
    <t>KRMA</t>
  </si>
  <si>
    <t>KSA</t>
  </si>
  <si>
    <t>KSF</t>
  </si>
  <si>
    <t>KWEB</t>
  </si>
  <si>
    <t>LABD</t>
  </si>
  <si>
    <t>LABS</t>
  </si>
  <si>
    <t>LABU</t>
  </si>
  <si>
    <t>LALT</t>
  </si>
  <si>
    <t>LARE</t>
  </si>
  <si>
    <t>LBDC</t>
  </si>
  <si>
    <t>LDC</t>
  </si>
  <si>
    <t>LDN</t>
  </si>
  <si>
    <t>LDRI</t>
  </si>
  <si>
    <t>LDUR</t>
  </si>
  <si>
    <t>LEAD</t>
  </si>
  <si>
    <t>LEHMM</t>
  </si>
  <si>
    <t>LEHMN</t>
  </si>
  <si>
    <t>LEMF</t>
  </si>
  <si>
    <t>LGOS</t>
  </si>
  <si>
    <t>LIS</t>
  </si>
  <si>
    <t>LKOR</t>
  </si>
  <si>
    <t>LLDM</t>
  </si>
  <si>
    <t>LLEM</t>
  </si>
  <si>
    <t>LLSC</t>
  </si>
  <si>
    <t>LLSP</t>
  </si>
  <si>
    <t>LMBS</t>
  </si>
  <si>
    <t>LMLP</t>
  </si>
  <si>
    <t>LNGR</t>
  </si>
  <si>
    <t>LOWC</t>
  </si>
  <si>
    <t>LQDCR</t>
  </si>
  <si>
    <t>LQDH</t>
  </si>
  <si>
    <t>LQDRD</t>
  </si>
  <si>
    <t>LRET</t>
  </si>
  <si>
    <t>LRGE</t>
  </si>
  <si>
    <t>LRGF</t>
  </si>
  <si>
    <t>LSVX</t>
  </si>
  <si>
    <t>LVHB</t>
  </si>
  <si>
    <t>LVHD</t>
  </si>
  <si>
    <t>LVHE</t>
  </si>
  <si>
    <t>LVHI</t>
  </si>
  <si>
    <t>LVIN</t>
  </si>
  <si>
    <t>LVUS</t>
  </si>
  <si>
    <t>LWPEL</t>
  </si>
  <si>
    <t>MATF</t>
  </si>
  <si>
    <t>MAUI</t>
  </si>
  <si>
    <t>MBSD</t>
  </si>
  <si>
    <t>MCEF</t>
  </si>
  <si>
    <t>MCG</t>
  </si>
  <si>
    <t>MDLL</t>
  </si>
  <si>
    <t>MEAR</t>
  </si>
  <si>
    <t>MELT</t>
  </si>
  <si>
    <t>MENU</t>
  </si>
  <si>
    <t>MEXX</t>
  </si>
  <si>
    <t>MILN</t>
  </si>
  <si>
    <t>MLPB</t>
  </si>
  <si>
    <t>MLPE</t>
  </si>
  <si>
    <t>MLPO</t>
  </si>
  <si>
    <t>MLPQ</t>
  </si>
  <si>
    <t>MLPV</t>
  </si>
  <si>
    <t>MLPZ</t>
  </si>
  <si>
    <t>MLTI</t>
  </si>
  <si>
    <t>MOTI</t>
  </si>
  <si>
    <t>MPCT</t>
  </si>
  <si>
    <t>MRRL</t>
  </si>
  <si>
    <t>MUBCR</t>
  </si>
  <si>
    <t>MUBRD</t>
  </si>
  <si>
    <t>MVIN</t>
  </si>
  <si>
    <t>MYG</t>
  </si>
  <si>
    <t>NAIL</t>
  </si>
  <si>
    <t>NANR</t>
  </si>
  <si>
    <t>NEAR</t>
  </si>
  <si>
    <t>NFLT</t>
  </si>
  <si>
    <t>NIBC</t>
  </si>
  <si>
    <t>NUAG</t>
  </si>
  <si>
    <t>NUDM</t>
  </si>
  <si>
    <t>NUEM</t>
  </si>
  <si>
    <t>NULG</t>
  </si>
  <si>
    <t>NULV</t>
  </si>
  <si>
    <t>NUMG</t>
  </si>
  <si>
    <t>NUMV</t>
  </si>
  <si>
    <t>NURE</t>
  </si>
  <si>
    <t>NUSA</t>
  </si>
  <si>
    <t>NUSC</t>
  </si>
  <si>
    <t>NXT</t>
  </si>
  <si>
    <t>NYFCR</t>
  </si>
  <si>
    <t>NYFRD</t>
  </si>
  <si>
    <t>OAPH</t>
  </si>
  <si>
    <t>OASI</t>
  </si>
  <si>
    <t>OCIO</t>
  </si>
  <si>
    <t>OEUH</t>
  </si>
  <si>
    <t>OEUR</t>
  </si>
  <si>
    <t>OEW</t>
  </si>
  <si>
    <t>OIHYL</t>
  </si>
  <si>
    <t>OIIL</t>
  </si>
  <si>
    <t>OILB</t>
  </si>
  <si>
    <t>OILC</t>
  </si>
  <si>
    <t>OILD</t>
  </si>
  <si>
    <t>OILK</t>
  </si>
  <si>
    <t>OILU</t>
  </si>
  <si>
    <t>OILX</t>
  </si>
  <si>
    <t>OLD</t>
  </si>
  <si>
    <t>ONEK</t>
  </si>
  <si>
    <t>ONEO</t>
  </si>
  <si>
    <t>ONEV</t>
  </si>
  <si>
    <t>ONEY</t>
  </si>
  <si>
    <t>ONTL</t>
  </si>
  <si>
    <t>OOL</t>
  </si>
  <si>
    <t>OOS</t>
  </si>
  <si>
    <t>OPD</t>
  </si>
  <si>
    <t>ORG</t>
  </si>
  <si>
    <t>OSMS</t>
  </si>
  <si>
    <t>OTS</t>
  </si>
  <si>
    <t>OUNZ</t>
  </si>
  <si>
    <t>OUSA</t>
  </si>
  <si>
    <t>OUSM</t>
  </si>
  <si>
    <t>OVLC</t>
  </si>
  <si>
    <t>PAEU</t>
  </si>
  <si>
    <t>PAK</t>
  </si>
  <si>
    <t>PAVE</t>
  </si>
  <si>
    <t>PDBC</t>
  </si>
  <si>
    <t>PDQ</t>
  </si>
  <si>
    <t>PEH</t>
  </si>
  <si>
    <t>PFFR</t>
  </si>
  <si>
    <t>PFP</t>
  </si>
  <si>
    <t>PFV</t>
  </si>
  <si>
    <t>PHJ</t>
  </si>
  <si>
    <t>PHW</t>
  </si>
  <si>
    <t>PIEL</t>
  </si>
  <si>
    <t>PILL</t>
  </si>
  <si>
    <t>PILS</t>
  </si>
  <si>
    <t>PLAC</t>
  </si>
  <si>
    <t>PMPT</t>
  </si>
  <si>
    <t>PPE</t>
  </si>
  <si>
    <t>PPHYL</t>
  </si>
  <si>
    <t>PPLN</t>
  </si>
  <si>
    <t>PPRM</t>
  </si>
  <si>
    <t>PREF</t>
  </si>
  <si>
    <t>PRFE</t>
  </si>
  <si>
    <t>PRFF</t>
  </si>
  <si>
    <t>PRFG</t>
  </si>
  <si>
    <t>PRFH</t>
  </si>
  <si>
    <t>PRFM</t>
  </si>
  <si>
    <t>PRFN</t>
  </si>
  <si>
    <t>PRFQ</t>
  </si>
  <si>
    <t>PRFS</t>
  </si>
  <si>
    <t>PRFU</t>
  </si>
  <si>
    <t>PRME</t>
  </si>
  <si>
    <t>PRNT</t>
  </si>
  <si>
    <t>PSC</t>
  </si>
  <si>
    <t>PSET</t>
  </si>
  <si>
    <t>PSMB</t>
  </si>
  <si>
    <t>PSMC</t>
  </si>
  <si>
    <t>PSMG</t>
  </si>
  <si>
    <t>PSMM</t>
  </si>
  <si>
    <t>PTD</t>
  </si>
  <si>
    <t>PTE</t>
  </si>
  <si>
    <t>PTEU</t>
  </si>
  <si>
    <t>PTF</t>
  </si>
  <si>
    <t>PTH</t>
  </si>
  <si>
    <t>PTJ</t>
  </si>
  <si>
    <t>PTLC</t>
  </si>
  <si>
    <t>PTM</t>
  </si>
  <si>
    <t>PTMC</t>
  </si>
  <si>
    <t>PTNQ</t>
  </si>
  <si>
    <t>PTO</t>
  </si>
  <si>
    <t>PTRP</t>
  </si>
  <si>
    <t>PUA</t>
  </si>
  <si>
    <t>PUF</t>
  </si>
  <si>
    <t>PUI</t>
  </si>
  <si>
    <t>PUTW</t>
  </si>
  <si>
    <t>PUTX</t>
  </si>
  <si>
    <t>PUW</t>
  </si>
  <si>
    <t>PVI</t>
  </si>
  <si>
    <t>PVM</t>
  </si>
  <si>
    <t>PWB</t>
  </si>
  <si>
    <t>PWC</t>
  </si>
  <si>
    <t>PWD</t>
  </si>
  <si>
    <t>PWND</t>
  </si>
  <si>
    <t>PWV</t>
  </si>
  <si>
    <t>PWZ</t>
  </si>
  <si>
    <t>PXE</t>
  </si>
  <si>
    <t>PXF</t>
  </si>
  <si>
    <t>PXH</t>
  </si>
  <si>
    <t>PXI</t>
  </si>
  <si>
    <t>PXJ</t>
  </si>
  <si>
    <t>PXLG</t>
  </si>
  <si>
    <t>PXLV</t>
  </si>
  <si>
    <t>PXMG</t>
  </si>
  <si>
    <t>PXMV</t>
  </si>
  <si>
    <t>PXN</t>
  </si>
  <si>
    <t>PXQ</t>
  </si>
  <si>
    <t>PXR</t>
  </si>
  <si>
    <t>PXSG</t>
  </si>
  <si>
    <t>PXSV</t>
  </si>
  <si>
    <t>PY</t>
  </si>
  <si>
    <t>PYH</t>
  </si>
  <si>
    <t>PYZ</t>
  </si>
  <si>
    <t>PZA</t>
  </si>
  <si>
    <t>PZD</t>
  </si>
  <si>
    <t>PZI</t>
  </si>
  <si>
    <t>PZJ</t>
  </si>
  <si>
    <t>PZT</t>
  </si>
  <si>
    <t>QAT</t>
  </si>
  <si>
    <t>QAUS</t>
  </si>
  <si>
    <t>QCAN</t>
  </si>
  <si>
    <t>QDEM</t>
  </si>
  <si>
    <t>QDEU</t>
  </si>
  <si>
    <t>QDXU</t>
  </si>
  <si>
    <t>QED</t>
  </si>
  <si>
    <t>QEFA</t>
  </si>
  <si>
    <t>QEM</t>
  </si>
  <si>
    <t>QEMM</t>
  </si>
  <si>
    <t>QESP</t>
  </si>
  <si>
    <t>QGBR</t>
  </si>
  <si>
    <t>QGTA</t>
  </si>
  <si>
    <t>QINC</t>
  </si>
  <si>
    <t>QJPN</t>
  </si>
  <si>
    <t>QKOR</t>
  </si>
  <si>
    <t>QLC</t>
  </si>
  <si>
    <t>QLS</t>
  </si>
  <si>
    <t>QMEX</t>
  </si>
  <si>
    <t>QMOM</t>
  </si>
  <si>
    <t>QTWN</t>
  </si>
  <si>
    <t>QUS</t>
  </si>
  <si>
    <t>QVAL</t>
  </si>
  <si>
    <t>QVM</t>
  </si>
  <si>
    <t>QWLD</t>
  </si>
  <si>
    <t>QXGG</t>
  </si>
  <si>
    <t>QXMI</t>
  </si>
  <si>
    <t>QXRR</t>
  </si>
  <si>
    <t>QXTR</t>
  </si>
  <si>
    <t>QXUS</t>
  </si>
  <si>
    <t>QYLD</t>
  </si>
  <si>
    <t>RCOM</t>
  </si>
  <si>
    <t>RDVY</t>
  </si>
  <si>
    <t>REEM</t>
  </si>
  <si>
    <t>REET</t>
  </si>
  <si>
    <t>REFA</t>
  </si>
  <si>
    <t>REGL</t>
  </si>
  <si>
    <t>REML</t>
  </si>
  <si>
    <t>RFAP</t>
  </si>
  <si>
    <t>RFCI</t>
  </si>
  <si>
    <t>RFDA</t>
  </si>
  <si>
    <t>RFDI</t>
  </si>
  <si>
    <t>RFEM</t>
  </si>
  <si>
    <t>RFEU</t>
  </si>
  <si>
    <t>RFFC</t>
  </si>
  <si>
    <t>RFUN</t>
  </si>
  <si>
    <t>RGLB</t>
  </si>
  <si>
    <t>RGRO</t>
  </si>
  <si>
    <t>RISE</t>
  </si>
  <si>
    <t>RKHYL</t>
  </si>
  <si>
    <t>RNDM</t>
  </si>
  <si>
    <t>RNDV</t>
  </si>
  <si>
    <t>RNEM</t>
  </si>
  <si>
    <t>RNLC</t>
  </si>
  <si>
    <t>RNMC</t>
  </si>
  <si>
    <t>RNSC</t>
  </si>
  <si>
    <t>ROAM</t>
  </si>
  <si>
    <t>RODI</t>
  </si>
  <si>
    <t>RODM</t>
  </si>
  <si>
    <t>ROGS</t>
  </si>
  <si>
    <t>RORE</t>
  </si>
  <si>
    <t>RORO</t>
  </si>
  <si>
    <t>ROUS</t>
  </si>
  <si>
    <t>RTHYL</t>
  </si>
  <si>
    <t>SAW</t>
  </si>
  <si>
    <t>SBEU</t>
  </si>
  <si>
    <t>SBIO</t>
  </si>
  <si>
    <t>SBUS</t>
  </si>
  <si>
    <t>SCAP</t>
  </si>
  <si>
    <t>SCID</t>
  </si>
  <si>
    <t>SCIJ</t>
  </si>
  <si>
    <t>SCIU</t>
  </si>
  <si>
    <t>SCIX</t>
  </si>
  <si>
    <t>SCTO</t>
  </si>
  <si>
    <t>SCTRL</t>
  </si>
  <si>
    <t>SCV</t>
  </si>
  <si>
    <t>SDEM</t>
  </si>
  <si>
    <t>SEMF</t>
  </si>
  <si>
    <t>SFHY</t>
  </si>
  <si>
    <t>SFIG</t>
  </si>
  <si>
    <t>SFV</t>
  </si>
  <si>
    <t>SGDJ</t>
  </si>
  <si>
    <t>SGDM</t>
  </si>
  <si>
    <t>SGQI</t>
  </si>
  <si>
    <t>SGT</t>
  </si>
  <si>
    <t>SHAG</t>
  </si>
  <si>
    <t>SHE</t>
  </si>
  <si>
    <t>SHNY</t>
  </si>
  <si>
    <t>SHYD</t>
  </si>
  <si>
    <t>SIH</t>
  </si>
  <si>
    <t>SIPE</t>
  </si>
  <si>
    <t>SLDR</t>
  </si>
  <si>
    <t>SLIM</t>
  </si>
  <si>
    <t>SLOW</t>
  </si>
  <si>
    <t>SMCP</t>
  </si>
  <si>
    <t>SMD</t>
  </si>
  <si>
    <t>SMEZ</t>
  </si>
  <si>
    <t>SMHD</t>
  </si>
  <si>
    <t>SMHYL</t>
  </si>
  <si>
    <t>SMLF</t>
  </si>
  <si>
    <t>SMLL</t>
  </si>
  <si>
    <t>SMMD</t>
  </si>
  <si>
    <t>SMMV</t>
  </si>
  <si>
    <t>SNB</t>
  </si>
  <si>
    <t>SNO</t>
  </si>
  <si>
    <t>SNSR</t>
  </si>
  <si>
    <t>SOP</t>
  </si>
  <si>
    <t>SOVB</t>
  </si>
  <si>
    <t>SOXS</t>
  </si>
  <si>
    <t>SOXX</t>
  </si>
  <si>
    <t>SOYB</t>
  </si>
  <si>
    <t>SPDN</t>
  </si>
  <si>
    <t>SPFF</t>
  </si>
  <si>
    <t>SPGH</t>
  </si>
  <si>
    <t>SPHB</t>
  </si>
  <si>
    <t>SPHD</t>
  </si>
  <si>
    <t>SPHQ</t>
  </si>
  <si>
    <t>SPLV</t>
  </si>
  <si>
    <t>SPLX</t>
  </si>
  <si>
    <t>SPLZ</t>
  </si>
  <si>
    <t>SPMO</t>
  </si>
  <si>
    <t>SPMV</t>
  </si>
  <si>
    <t>SPUN</t>
  </si>
  <si>
    <t>SPUU</t>
  </si>
  <si>
    <t>SPVM</t>
  </si>
  <si>
    <t>SPVU</t>
  </si>
  <si>
    <t>SPXE</t>
  </si>
  <si>
    <t>SPXH</t>
  </si>
  <si>
    <t>SPXL</t>
  </si>
  <si>
    <t>SPXN</t>
  </si>
  <si>
    <t>SPXS</t>
  </si>
  <si>
    <t>SPXT</t>
  </si>
  <si>
    <t>SPXU</t>
  </si>
  <si>
    <t>SPXV</t>
  </si>
  <si>
    <t>SPY</t>
  </si>
  <si>
    <t>SPYB</t>
  </si>
  <si>
    <t>SPYD</t>
  </si>
  <si>
    <t>SPYG</t>
  </si>
  <si>
    <t>SPYV</t>
  </si>
  <si>
    <t>SPYX</t>
  </si>
  <si>
    <t>SQLV</t>
  </si>
  <si>
    <t>SQQQ</t>
  </si>
  <si>
    <t>SQZZ</t>
  </si>
  <si>
    <t>SRET</t>
  </si>
  <si>
    <t>SRLN</t>
  </si>
  <si>
    <t>SRS</t>
  </si>
  <si>
    <t>SRTY</t>
  </si>
  <si>
    <t>SSAM</t>
  </si>
  <si>
    <t>SSDD</t>
  </si>
  <si>
    <t>SSDL</t>
  </si>
  <si>
    <t>SSG</t>
  </si>
  <si>
    <t>SSK</t>
  </si>
  <si>
    <t>SSO</t>
  </si>
  <si>
    <t>SST</t>
  </si>
  <si>
    <t>STIP</t>
  </si>
  <si>
    <t>STOT</t>
  </si>
  <si>
    <t>STPP</t>
  </si>
  <si>
    <t>STPZ</t>
  </si>
  <si>
    <t>STXX</t>
  </si>
  <si>
    <t>SUB</t>
  </si>
  <si>
    <t>SUBCR</t>
  </si>
  <si>
    <t>SUBD</t>
  </si>
  <si>
    <t>SUBRD</t>
  </si>
  <si>
    <t>SUSA</t>
  </si>
  <si>
    <t>SUSB</t>
  </si>
  <si>
    <t>SUSC</t>
  </si>
  <si>
    <t>SVD</t>
  </si>
  <si>
    <t>SVXY</t>
  </si>
  <si>
    <t>SWHYL</t>
  </si>
  <si>
    <t>SWIN</t>
  </si>
  <si>
    <t>SYE</t>
  </si>
  <si>
    <t>SYG</t>
  </si>
  <si>
    <t>SYLD</t>
  </si>
  <si>
    <t>SYTL</t>
  </si>
  <si>
    <t>SYV</t>
  </si>
  <si>
    <t>SZG</t>
  </si>
  <si>
    <t>SZK</t>
  </si>
  <si>
    <t>SZO</t>
  </si>
  <si>
    <t>SZR</t>
  </si>
  <si>
    <t>TAIL</t>
  </si>
  <si>
    <t>TALL</t>
  </si>
  <si>
    <t>TAPR</t>
  </si>
  <si>
    <t>TAV</t>
  </si>
  <si>
    <t>TBLU</t>
  </si>
  <si>
    <t>TCHF</t>
  </si>
  <si>
    <t>TCTL</t>
  </si>
  <si>
    <t>TECZ</t>
  </si>
  <si>
    <t>TERM</t>
  </si>
  <si>
    <t>TETF</t>
  </si>
  <si>
    <t>TFLO</t>
  </si>
  <si>
    <t>TFT</t>
  </si>
  <si>
    <t>THRK</t>
  </si>
  <si>
    <t>TLDH</t>
  </si>
  <si>
    <t>TLEH</t>
  </si>
  <si>
    <t>TOFR</t>
  </si>
  <si>
    <t>TOLZ</t>
  </si>
  <si>
    <t>TONS</t>
  </si>
  <si>
    <t>TOTL</t>
  </si>
  <si>
    <t>TOU</t>
  </si>
  <si>
    <t>TPOR</t>
  </si>
  <si>
    <t>TPYP</t>
  </si>
  <si>
    <t>TTAC</t>
  </si>
  <si>
    <t>TTAI</t>
  </si>
  <si>
    <t>TTHYL</t>
  </si>
  <si>
    <t>TUSA</t>
  </si>
  <si>
    <t>TUTI</t>
  </si>
  <si>
    <t>TUTT</t>
  </si>
  <si>
    <t>TYI</t>
  </si>
  <si>
    <t>TYTE</t>
  </si>
  <si>
    <t>UAE</t>
  </si>
  <si>
    <t>UBIO</t>
  </si>
  <si>
    <t>UBND</t>
  </si>
  <si>
    <t>UCIB</t>
  </si>
  <si>
    <t>UCR</t>
  </si>
  <si>
    <t>UDBI</t>
  </si>
  <si>
    <t>UK</t>
  </si>
  <si>
    <t>UOP</t>
  </si>
  <si>
    <t>USEQ</t>
  </si>
  <si>
    <t>USFR</t>
  </si>
  <si>
    <t>USLB</t>
  </si>
  <si>
    <t>USMF</t>
  </si>
  <si>
    <t>USMR</t>
  </si>
  <si>
    <t>USOI</t>
  </si>
  <si>
    <t>USRT</t>
  </si>
  <si>
    <t>UTES</t>
  </si>
  <si>
    <t>UTHYL</t>
  </si>
  <si>
    <t>UTLF</t>
  </si>
  <si>
    <t>UTLZ</t>
  </si>
  <si>
    <t>UTSL</t>
  </si>
  <si>
    <t>UWT</t>
  </si>
  <si>
    <t>UWTIF</t>
  </si>
  <si>
    <t>VALX</t>
  </si>
  <si>
    <t>VAMO</t>
  </si>
  <si>
    <t>VBND</t>
  </si>
  <si>
    <t>VESH</t>
  </si>
  <si>
    <t>VIGI</t>
  </si>
  <si>
    <t>VLLV</t>
  </si>
  <si>
    <t>VLML</t>
  </si>
  <si>
    <t>VLSM</t>
  </si>
  <si>
    <t>VMAX</t>
  </si>
  <si>
    <t>VMIN</t>
  </si>
  <si>
    <t>VMOT</t>
  </si>
  <si>
    <t>VNLA</t>
  </si>
  <si>
    <t>VQTS</t>
  </si>
  <si>
    <t>VRIG</t>
  </si>
  <si>
    <t>VRP</t>
  </si>
  <si>
    <t>VSDA</t>
  </si>
  <si>
    <t>VSMV</t>
  </si>
  <si>
    <t>VTEB</t>
  </si>
  <si>
    <t>VUSE</t>
  </si>
  <si>
    <t>VXAL</t>
  </si>
  <si>
    <t>VXBL</t>
  </si>
  <si>
    <t>VXCL</t>
  </si>
  <si>
    <t>VXDL</t>
  </si>
  <si>
    <t>VXDN</t>
  </si>
  <si>
    <t>VXFL</t>
  </si>
  <si>
    <t>VXUP</t>
  </si>
  <si>
    <t>VYMI</t>
  </si>
  <si>
    <t>WBIA</t>
  </si>
  <si>
    <t>WBIB</t>
  </si>
  <si>
    <t>WBIC</t>
  </si>
  <si>
    <t>WBID</t>
  </si>
  <si>
    <t>WBIE</t>
  </si>
  <si>
    <t>WBIF</t>
  </si>
  <si>
    <t>WBIG</t>
  </si>
  <si>
    <t>WBIH</t>
  </si>
  <si>
    <t>WBII</t>
  </si>
  <si>
    <t>WBIL</t>
  </si>
  <si>
    <t>WBIR</t>
  </si>
  <si>
    <t>WBIY</t>
  </si>
  <si>
    <t>WDRW</t>
  </si>
  <si>
    <t>WEAR</t>
  </si>
  <si>
    <t>WEXP</t>
  </si>
  <si>
    <t>WFHY</t>
  </si>
  <si>
    <t>WFIG</t>
  </si>
  <si>
    <t>WIL</t>
  </si>
  <si>
    <t>WIZE</t>
  </si>
  <si>
    <t>WSI</t>
  </si>
  <si>
    <t>WSKY</t>
  </si>
  <si>
    <t>WTID</t>
  </si>
  <si>
    <t>WTIU</t>
  </si>
  <si>
    <t>WTRX</t>
  </si>
  <si>
    <t>WUSA</t>
  </si>
  <si>
    <t>WYDE</t>
  </si>
  <si>
    <t>XCEM</t>
  </si>
  <si>
    <t>XD</t>
  </si>
  <si>
    <t>XE</t>
  </si>
  <si>
    <t>XF</t>
  </si>
  <si>
    <t>XH</t>
  </si>
  <si>
    <t>XI</t>
  </si>
  <si>
    <t>XINA</t>
  </si>
  <si>
    <t>XITK</t>
  </si>
  <si>
    <t>XIVH</t>
  </si>
  <si>
    <t>XK</t>
  </si>
  <si>
    <t>XLRE</t>
  </si>
  <si>
    <t>XM</t>
  </si>
  <si>
    <t>XMX</t>
  </si>
  <si>
    <t>XRLV</t>
  </si>
  <si>
    <t>XS</t>
  </si>
  <si>
    <t>XSHD</t>
  </si>
  <si>
    <t>XSHQ</t>
  </si>
  <si>
    <t>XSOE</t>
  </si>
  <si>
    <t>XT</t>
  </si>
  <si>
    <t>XTH</t>
  </si>
  <si>
    <t>XU</t>
  </si>
  <si>
    <t>XUSA</t>
  </si>
  <si>
    <t>XWEB</t>
  </si>
  <si>
    <t>YGRO</t>
  </si>
  <si>
    <t>YLCO</t>
  </si>
  <si>
    <t>YLD</t>
  </si>
  <si>
    <t>YLDE</t>
  </si>
  <si>
    <t>YPRO</t>
  </si>
  <si>
    <t>ZBIO</t>
  </si>
  <si>
    <t>ZDIV</t>
  </si>
  <si>
    <t>ZLRG</t>
  </si>
  <si>
    <t>ZMLP</t>
  </si>
  <si>
    <t>ZPRF</t>
  </si>
  <si>
    <t>ZSML</t>
  </si>
  <si>
    <t>0483657D</t>
  </si>
  <si>
    <t>0726920D</t>
  </si>
  <si>
    <t>0825160D</t>
  </si>
  <si>
    <t>0883241D</t>
  </si>
  <si>
    <t>0943548D</t>
  </si>
  <si>
    <t>1087100D</t>
  </si>
  <si>
    <t>1088024D</t>
  </si>
  <si>
    <t>1133802D</t>
  </si>
  <si>
    <t>1281676D</t>
  </si>
  <si>
    <t>1288015D</t>
  </si>
  <si>
    <t>1340233D</t>
  </si>
  <si>
    <t>1341067D</t>
  </si>
  <si>
    <t>1370035D</t>
  </si>
  <si>
    <t>1418066D</t>
  </si>
  <si>
    <t>1449312D</t>
  </si>
  <si>
    <t>1486752D</t>
  </si>
  <si>
    <t>1496577D</t>
  </si>
  <si>
    <t>1496578D</t>
  </si>
  <si>
    <t>1496666D</t>
  </si>
  <si>
    <t>1506815D</t>
  </si>
  <si>
    <t>2236682Q</t>
  </si>
  <si>
    <t>2269064Q</t>
  </si>
  <si>
    <t>280348Q</t>
  </si>
  <si>
    <t>2867208Q</t>
  </si>
  <si>
    <t>3088277Q</t>
  </si>
  <si>
    <t>3280650Q</t>
  </si>
  <si>
    <t>3312324Q</t>
  </si>
  <si>
    <t>339872Q</t>
  </si>
  <si>
    <t>3867929Q</t>
  </si>
  <si>
    <t>4624406Q</t>
  </si>
  <si>
    <t>#N/A N/A</t>
  </si>
  <si>
    <t>FUND_FLOW</t>
  </si>
  <si>
    <t>PX_VOLUME</t>
  </si>
  <si>
    <t>AVERAGE_BID_ASK_SPREAD_%</t>
  </si>
  <si>
    <t>Per= AW</t>
  </si>
  <si>
    <t>FUND_EXPENSE_RATIO</t>
  </si>
  <si>
    <t>FUND_PE_RATIO</t>
  </si>
  <si>
    <t>FUND_PB_RATIO</t>
  </si>
  <si>
    <t>YAS_MOD_DUR</t>
  </si>
  <si>
    <t>=BDH($C$15,$D$2,$D$4,$D$5,$D$6,$D$7,$D$8,$D$9,$D$10)</t>
  </si>
  <si>
    <t>=BDH(D$15,$D$2,$D$4,$D$5,$D$6,$D$7,$D$8,$D$9,$D$10,$D$11)</t>
  </si>
  <si>
    <t>=BDH(E$15,$D$2,$D$4,$D$5,$D$6,$D$7,$D$8,$D$9,$D$10,$D$11)</t>
  </si>
  <si>
    <t>=BDH($C$15,$D$2,$D$4,$D$5,$D$6,$D$7,$D$8,$D$9,$D$10,"cols=2;rows=53")</t>
  </si>
  <si>
    <t>=BDH(D$15,$D$2,$D$4,$D$5,$D$6,$D$7,$D$8,$D$9,$D$10,$D$11,"cols=1;rows=53")</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</si>
</sst>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3" formatCode="_-* #,##0.00_-;\-* #,##0.00_-;_-* &quot;-&quot;??_-;_-@_-"/>
    <numFmt numFmtId="164" formatCode="&quot;$&quot;#,##0.00_);\(&quot;$&quot;#,##0.00\)"/>
    <numFmt numFmtId="165" formatCode="&quot;$&quot;#,##0.00_);[Red]\(&quot;$&quot;#,##0.00\)"/>
    <numFmt numFmtId="166" formatCode="_(&quot;$&quot;* #,##0.00_);_(&quot;$&quot;* \(#,##0.00\);_(&quot;$&quot;* &quot;-&quot;??_);_(@_)"/>
    <numFmt numFmtId="167" formatCode="_(* #,##0.00_);_(* \(#,##0.00\);_(* &quot;-&quot;??_);_(@_)"/>
    <numFmt numFmtId="168" formatCode="&quot;$&quot;#,##0.00"/>
    <numFmt numFmtId="169" formatCode="_(* #,##0_);_(* \(#,##0\);_(* &quot;-&quot;??_);_(@_)"/>
    <numFmt numFmtId="170" formatCode="d/mm/yyyy"/>
    <numFmt numFmtId="171" formatCode="0.00%;[Red]\-0.00%"/>
  </numFmts>
  <fonts count="50" x14ac:knownFonts="1">
    <font>
      <sz val="10"/>
      <name val="Arial"/>
    </font>
    <font>
      <sz val="11"/>
      <color theme="1"/>
      <name val="Calibri"/>
      <family val="2"/>
      <scheme val="minor"/>
    </font>
    <font>
      <sz val="8"/>
      <name val="Arial"/>
      <family val="2"/>
    </font>
    <font>
      <b/>
      <sz val="9"/>
      <name val="Arial"/>
      <family val="2"/>
    </font>
    <font>
      <u/>
      <sz val="10"/>
      <color theme="10"/>
      <name val="Arial"/>
      <family val="2"/>
    </font>
    <font>
      <b/>
      <sz val="9"/>
      <color theme="1"/>
      <name val="Arial"/>
      <family val="2"/>
    </font>
    <font>
      <sz val="10"/>
      <name val="Arial"/>
      <family val="2"/>
    </font>
    <font>
      <sz val="11"/>
      <name val="Calibri"/>
      <family val="2"/>
      <scheme val="minor"/>
    </font>
    <font>
      <sz val="12"/>
      <name val="Calibri"/>
      <family val="2"/>
      <scheme val="minor"/>
    </font>
    <font>
      <sz val="26"/>
      <name val="Calibri"/>
      <family val="2"/>
      <scheme val="minor"/>
    </font>
    <font>
      <i/>
      <sz val="11"/>
      <name val="Calibri"/>
      <family val="2"/>
      <scheme val="minor"/>
    </font>
    <font>
      <sz val="9"/>
      <name val="Arial"/>
      <family val="2"/>
    </font>
    <font>
      <b/>
      <sz val="8"/>
      <color theme="1"/>
      <name val="Arial"/>
      <family val="2"/>
    </font>
    <font>
      <b/>
      <sz val="9"/>
      <color rgb="FF0000FF"/>
      <name val="Arial"/>
      <family val="2"/>
    </font>
    <font>
      <sz val="8"/>
      <color rgb="FF0000FF"/>
      <name val="Tahoma"/>
      <family val="2"/>
    </font>
    <font>
      <sz val="10"/>
      <color rgb="FF0000FF"/>
      <name val="Arial"/>
      <family val="2"/>
    </font>
    <font>
      <sz val="10"/>
      <color rgb="FF00B050"/>
      <name val="Arial"/>
      <family val="2"/>
    </font>
    <font>
      <sz val="9"/>
      <name val="細明體"/>
      <family val="3"/>
      <charset val="136"/>
    </font>
    <font>
      <sz val="11"/>
      <color rgb="FF000000"/>
      <name val="Calibri"/>
      <family val="2"/>
    </font>
    <font>
      <sz val="11"/>
      <color indexed="8"/>
      <name val="Calibri"/>
      <family val="2"/>
    </font>
    <font>
      <sz val="11"/>
      <color indexed="9"/>
      <name val="Calibri"/>
      <family val="2"/>
    </font>
    <font>
      <sz val="11"/>
      <color indexed="20"/>
      <name val="Calibri"/>
      <family val="2"/>
    </font>
    <font>
      <sz val="11"/>
      <color indexed="36"/>
      <name val="Calibri"/>
      <family val="2"/>
    </font>
    <font>
      <b/>
      <sz val="11"/>
      <color indexed="52"/>
      <name val="Calibri"/>
      <family val="2"/>
    </font>
    <font>
      <b/>
      <sz val="11"/>
      <color indexed="43"/>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sz val="11"/>
      <color indexed="62"/>
      <name val="Calibri"/>
      <family val="2"/>
    </font>
    <font>
      <sz val="11"/>
      <color indexed="52"/>
      <name val="Calibri"/>
      <family val="2"/>
    </font>
    <font>
      <sz val="11"/>
      <color indexed="43"/>
      <name val="Calibri"/>
      <family val="2"/>
    </font>
    <font>
      <sz val="14"/>
      <name val="Arial"/>
      <family val="2"/>
    </font>
    <font>
      <sz val="11"/>
      <color indexed="60"/>
      <name val="Calibri"/>
      <family val="2"/>
    </font>
    <font>
      <sz val="10"/>
      <color theme="1"/>
      <name val="Arial"/>
      <family val="2"/>
    </font>
    <font>
      <b/>
      <sz val="11"/>
      <name val="Arial"/>
      <family val="2"/>
    </font>
    <font>
      <sz val="11"/>
      <name val="Calibri"/>
      <family val="2"/>
    </font>
    <font>
      <sz val="11"/>
      <color theme="1"/>
      <name val="Arial"/>
      <family val="2"/>
    </font>
    <font>
      <b/>
      <sz val="11"/>
      <color indexed="63"/>
      <name val="Calibri"/>
      <family val="2"/>
    </font>
    <font>
      <b/>
      <sz val="18"/>
      <color indexed="56"/>
      <name val="Cambria"/>
      <family val="2"/>
    </font>
    <font>
      <b/>
      <sz val="18"/>
      <color indexed="62"/>
      <name val="Cambria"/>
      <family val="2"/>
    </font>
    <font>
      <b/>
      <sz val="11"/>
      <color indexed="8"/>
      <name val="Calibri"/>
      <family val="2"/>
    </font>
    <font>
      <sz val="11"/>
      <color indexed="10"/>
      <name val="Calibri"/>
      <family val="2"/>
    </font>
    <font>
      <sz val="8"/>
      <color theme="1"/>
      <name val="Tahoma"/>
      <family val="2"/>
    </font>
    <font>
      <u/>
      <sz val="10"/>
      <color theme="11"/>
      <name val="Arial"/>
    </font>
  </fonts>
  <fills count="48">
    <fill>
      <patternFill patternType="none"/>
    </fill>
    <fill>
      <patternFill patternType="gray125"/>
    </fill>
    <fill>
      <patternFill patternType="solid">
        <fgColor indexed="9"/>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31"/>
      </patternFill>
    </fill>
    <fill>
      <patternFill patternType="solid">
        <fgColor indexed="44"/>
      </patternFill>
    </fill>
    <fill>
      <patternFill patternType="solid">
        <fgColor indexed="45"/>
      </patternFill>
    </fill>
    <fill>
      <patternFill patternType="solid">
        <fgColor indexed="52"/>
      </patternFill>
    </fill>
    <fill>
      <patternFill patternType="solid">
        <fgColor indexed="42"/>
      </patternFill>
    </fill>
    <fill>
      <patternFill patternType="solid">
        <fgColor indexed="46"/>
      </patternFill>
    </fill>
    <fill>
      <patternFill patternType="solid">
        <fgColor indexed="55"/>
      </patternFill>
    </fill>
    <fill>
      <patternFill patternType="solid">
        <fgColor indexed="27"/>
      </patternFill>
    </fill>
    <fill>
      <patternFill patternType="solid">
        <fgColor indexed="47"/>
      </patternFill>
    </fill>
    <fill>
      <patternFill patternType="solid">
        <fgColor indexed="40"/>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61"/>
      </patternFill>
    </fill>
    <fill>
      <patternFill patternType="solid">
        <fgColor indexed="36"/>
      </patternFill>
    </fill>
    <fill>
      <patternFill patternType="solid">
        <fgColor indexed="54"/>
      </patternFill>
    </fill>
    <fill>
      <patternFill patternType="solid">
        <fgColor indexed="49"/>
      </patternFill>
    </fill>
    <fill>
      <patternFill patternType="solid">
        <fgColor indexed="62"/>
      </patternFill>
    </fill>
    <fill>
      <patternFill patternType="solid">
        <fgColor indexed="48"/>
      </patternFill>
    </fill>
    <fill>
      <patternFill patternType="solid">
        <fgColor indexed="10"/>
      </patternFill>
    </fill>
    <fill>
      <patternFill patternType="solid">
        <fgColor indexed="57"/>
      </patternFill>
    </fill>
    <fill>
      <patternFill patternType="solid">
        <fgColor indexed="53"/>
      </patternFill>
    </fill>
    <fill>
      <patternFill patternType="solid">
        <fgColor indexed="43"/>
        <bgColor indexed="64"/>
      </patternFill>
    </fill>
    <fill>
      <patternFill patternType="solid">
        <fgColor indexed="22"/>
      </patternFill>
    </fill>
    <fill>
      <patternFill patternType="solid">
        <fgColor indexed="23"/>
      </patternFill>
    </fill>
    <fill>
      <patternFill patternType="solid">
        <fgColor indexed="44"/>
        <bgColor indexed="64"/>
      </patternFill>
    </fill>
    <fill>
      <patternFill patternType="solid">
        <fgColor indexed="43"/>
      </patternFill>
    </fill>
    <fill>
      <patternFill patternType="solid">
        <fgColor indexed="26"/>
      </patternFill>
    </fill>
  </fills>
  <borders count="20">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3743705557422"/>
      </right>
      <top style="thin">
        <color theme="0" tint="-0.14996795556505021"/>
      </top>
      <bottom style="thin">
        <color theme="0" tint="-0.14993743705557422"/>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48"/>
      </bottom>
      <diagonal/>
    </border>
    <border>
      <left/>
      <right/>
      <top/>
      <bottom style="thick">
        <color indexed="22"/>
      </bottom>
      <diagonal/>
    </border>
    <border>
      <left/>
      <right/>
      <top/>
      <bottom style="thick">
        <color indexed="40"/>
      </bottom>
      <diagonal/>
    </border>
    <border>
      <left/>
      <right/>
      <top/>
      <bottom style="medium">
        <color indexed="30"/>
      </bottom>
      <diagonal/>
    </border>
    <border>
      <left/>
      <right/>
      <top/>
      <bottom style="medium">
        <color indexed="40"/>
      </bottom>
      <diagonal/>
    </border>
    <border>
      <left/>
      <right/>
      <top/>
      <bottom style="double">
        <color indexed="52"/>
      </bottom>
      <diagonal/>
    </border>
    <border>
      <left/>
      <right/>
      <top/>
      <bottom style="double">
        <color indexed="43"/>
      </bottom>
      <diagonal/>
    </border>
    <border>
      <left style="thin">
        <color indexed="22"/>
      </left>
      <right style="thin">
        <color indexed="22"/>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48"/>
      </top>
      <bottom style="double">
        <color indexed="48"/>
      </bottom>
      <diagonal/>
    </border>
  </borders>
  <cellStyleXfs count="855">
    <xf numFmtId="0" fontId="0" fillId="0" borderId="0"/>
    <xf numFmtId="0" fontId="4" fillId="0" borderId="0" applyNumberFormat="0" applyFill="0" applyBorder="0" applyAlignment="0" applyProtection="0">
      <alignment vertical="top"/>
      <protection locked="0"/>
    </xf>
    <xf numFmtId="167" fontId="6" fillId="0" borderId="0" applyFont="0" applyFill="0" applyBorder="0" applyAlignment="0" applyProtection="0"/>
    <xf numFmtId="9" fontId="6" fillId="0" borderId="0" applyFont="0" applyFill="0" applyBorder="0" applyAlignment="0" applyProtection="0"/>
    <xf numFmtId="0" fontId="1" fillId="0" borderId="0"/>
    <xf numFmtId="0" fontId="1" fillId="7" borderId="0" applyNumberFormat="0" applyBorder="0" applyAlignment="0" applyProtection="0"/>
    <xf numFmtId="0" fontId="19" fillId="19"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19"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 fillId="9"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 fillId="11"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9" fillId="23" borderId="0" applyNumberFormat="0" applyBorder="0" applyAlignment="0" applyProtection="0"/>
    <xf numFmtId="0" fontId="1" fillId="13"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 fillId="15" borderId="0" applyNumberFormat="0" applyBorder="0" applyAlignment="0" applyProtection="0"/>
    <xf numFmtId="0" fontId="19" fillId="26"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6"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9" fillId="20" borderId="0" applyNumberFormat="0" applyBorder="0" applyAlignment="0" applyProtection="0"/>
    <xf numFmtId="0" fontId="1" fillId="1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 fillId="8" borderId="0" applyNumberFormat="0" applyBorder="0" applyAlignment="0" applyProtection="0"/>
    <xf numFmtId="0" fontId="19" fillId="20"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0"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 fillId="10" borderId="0" applyNumberFormat="0" applyBorder="0" applyAlignment="0" applyProtection="0"/>
    <xf numFmtId="0" fontId="19" fillId="29"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9"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9" fillId="22" borderId="0" applyNumberFormat="0" applyBorder="0" applyAlignment="0" applyProtection="0"/>
    <xf numFmtId="0" fontId="1" fillId="12"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9" fillId="30" borderId="0" applyNumberFormat="0" applyBorder="0" applyAlignment="0" applyProtection="0"/>
    <xf numFmtId="0" fontId="1" fillId="14"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9" fillId="25" borderId="0" applyNumberFormat="0" applyBorder="0" applyAlignment="0" applyProtection="0"/>
    <xf numFmtId="0" fontId="1" fillId="16" borderId="0" applyNumberFormat="0" applyBorder="0" applyAlignment="0" applyProtection="0"/>
    <xf numFmtId="0" fontId="19" fillId="20"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0"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9" fillId="28" borderId="0" applyNumberFormat="0" applyBorder="0" applyAlignment="0" applyProtection="0"/>
    <xf numFmtId="0" fontId="1" fillId="18" borderId="0" applyNumberFormat="0" applyBorder="0" applyAlignment="0" applyProtection="0"/>
    <xf numFmtId="0" fontId="19" fillId="31"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31"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19" fillId="27" borderId="0" applyNumberFormat="0" applyBorder="0" applyAlignment="0" applyProtection="0"/>
    <xf numFmtId="0" fontId="20" fillId="32"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32"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36"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9"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20" fillId="41"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41"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1"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6" fillId="42" borderId="0" applyNumberFormat="0"/>
    <xf numFmtId="0" fontId="23"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4" fillId="43" borderId="5" applyNumberFormat="0" applyAlignment="0" applyProtection="0"/>
    <xf numFmtId="0" fontId="25" fillId="25"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25"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0" fontId="25" fillId="44" borderId="6" applyNumberFormat="0" applyAlignment="0" applyProtection="0"/>
    <xf numFmtId="165" fontId="6" fillId="0" borderId="0">
      <alignment horizontal="right"/>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23"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23"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6" fillId="45" borderId="0" applyNumberFormat="0"/>
    <xf numFmtId="0" fontId="28" fillId="0" borderId="7"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29" fillId="0" borderId="8" applyNumberFormat="0" applyFill="0" applyAlignment="0" applyProtection="0"/>
    <xf numFmtId="0" fontId="30" fillId="0" borderId="9"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1" fillId="0" borderId="10" applyNumberFormat="0" applyFill="0" applyAlignment="0" applyProtection="0"/>
    <xf numFmtId="0" fontId="32" fillId="0" borderId="11"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3" fillId="0" borderId="12" applyNumberFormat="0" applyFill="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171" fontId="6" fillId="0" borderId="0">
      <alignment horizontal="right"/>
    </xf>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4" fillId="27" borderId="5" applyNumberFormat="0" applyAlignment="0" applyProtection="0"/>
    <xf numFmtId="0" fontId="35" fillId="0" borderId="13"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0" fontId="36" fillId="0" borderId="14" applyNumberFormat="0" applyFill="0" applyAlignment="0" applyProtection="0"/>
    <xf numFmtId="171" fontId="37" fillId="0" borderId="0" applyFont="0" applyFill="0" applyBorder="0" applyAlignment="0" applyProtection="0">
      <alignment horizontal="center"/>
    </xf>
    <xf numFmtId="0" fontId="38" fillId="46"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46"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8" fillId="27" borderId="0" applyNumberFormat="0" applyBorder="0" applyAlignment="0" applyProtection="0"/>
    <xf numFmtId="0" fontId="39" fillId="0" borderId="0"/>
    <xf numFmtId="0" fontId="39" fillId="0" borderId="0"/>
    <xf numFmtId="0" fontId="39" fillId="0" borderId="0"/>
    <xf numFmtId="0" fontId="6" fillId="0" borderId="0"/>
    <xf numFmtId="0" fontId="39" fillId="0" borderId="0"/>
    <xf numFmtId="0" fontId="39" fillId="0" borderId="0"/>
    <xf numFmtId="0" fontId="39" fillId="0" borderId="0"/>
    <xf numFmtId="0" fontId="39" fillId="0" borderId="0"/>
    <xf numFmtId="0" fontId="39" fillId="0" borderId="0"/>
    <xf numFmtId="0" fontId="39" fillId="0" borderId="0"/>
    <xf numFmtId="0" fontId="6" fillId="0" borderId="0"/>
    <xf numFmtId="0" fontId="40" fillId="0" borderId="0"/>
    <xf numFmtId="0" fontId="40" fillId="0" borderId="0"/>
    <xf numFmtId="0" fontId="40" fillId="0" borderId="0"/>
    <xf numFmtId="0" fontId="6" fillId="0" borderId="0"/>
    <xf numFmtId="0" fontId="6" fillId="0" borderId="0"/>
    <xf numFmtId="0" fontId="41" fillId="0" borderId="0"/>
    <xf numFmtId="0" fontId="6"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1" fillId="0" borderId="0"/>
    <xf numFmtId="0" fontId="40" fillId="0" borderId="0"/>
    <xf numFmtId="0" fontId="40" fillId="0" borderId="0"/>
    <xf numFmtId="0" fontId="40"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6" fillId="0" borderId="0"/>
    <xf numFmtId="0" fontId="42" fillId="0" borderId="0">
      <alignment vertical="center"/>
    </xf>
    <xf numFmtId="0" fontId="42" fillId="0" borderId="0">
      <alignment vertical="center"/>
    </xf>
    <xf numFmtId="0" fontId="1"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1" fillId="0" borderId="0"/>
    <xf numFmtId="0" fontId="1" fillId="0" borderId="0">
      <alignment vertical="center"/>
    </xf>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6" fillId="0" borderId="0"/>
    <xf numFmtId="0" fontId="6" fillId="0" borderId="0"/>
    <xf numFmtId="0" fontId="1" fillId="0" borderId="0">
      <alignment vertical="center"/>
    </xf>
    <xf numFmtId="0" fontId="1" fillId="0" borderId="0">
      <alignment vertical="center"/>
    </xf>
    <xf numFmtId="0" fontId="1" fillId="0" borderId="0">
      <alignment vertical="center"/>
    </xf>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6" fillId="0" borderId="0"/>
    <xf numFmtId="0" fontId="6"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1" fillId="0" borderId="0">
      <alignment vertical="center"/>
    </xf>
    <xf numFmtId="0" fontId="6" fillId="0" borderId="0"/>
    <xf numFmtId="0" fontId="19" fillId="6" borderId="4" applyNumberFormat="0" applyFont="0" applyAlignment="0" applyProtection="0"/>
    <xf numFmtId="0" fontId="6" fillId="47" borderId="15" applyNumberFormat="0" applyFont="0" applyAlignment="0" applyProtection="0"/>
    <xf numFmtId="0" fontId="6" fillId="47" borderId="16" applyNumberFormat="0" applyFont="0" applyAlignment="0" applyProtection="0"/>
    <xf numFmtId="0" fontId="1" fillId="6" borderId="4" applyNumberFormat="0" applyFont="0" applyAlignment="0" applyProtection="0"/>
    <xf numFmtId="0" fontId="1" fillId="6" borderId="4" applyNumberFormat="0" applyFont="0" applyAlignment="0" applyProtection="0"/>
    <xf numFmtId="0" fontId="1" fillId="6" borderId="4" applyNumberFormat="0" applyFont="0" applyAlignment="0" applyProtection="0"/>
    <xf numFmtId="0" fontId="6" fillId="47" borderId="16" applyNumberFormat="0" applyFont="0" applyAlignment="0" applyProtection="0"/>
    <xf numFmtId="0" fontId="19" fillId="6" borderId="4" applyNumberFormat="0" applyFont="0" applyAlignment="0" applyProtection="0"/>
    <xf numFmtId="0" fontId="6" fillId="47" borderId="16" applyNumberFormat="0" applyFont="0" applyAlignment="0" applyProtection="0"/>
    <xf numFmtId="0" fontId="6" fillId="47" borderId="16" applyNumberFormat="0" applyFont="0" applyAlignment="0" applyProtection="0"/>
    <xf numFmtId="0" fontId="6" fillId="47" borderId="16" applyNumberFormat="0" applyFont="0" applyAlignment="0" applyProtection="0"/>
    <xf numFmtId="0" fontId="6" fillId="47" borderId="16" applyNumberFormat="0" applyFont="0" applyAlignment="0" applyProtection="0"/>
    <xf numFmtId="0" fontId="6" fillId="47" borderId="16" applyNumberFormat="0" applyFont="0" applyAlignment="0" applyProtection="0"/>
    <xf numFmtId="0" fontId="6" fillId="47" borderId="16" applyNumberFormat="0" applyFont="0" applyAlignment="0" applyProtection="0"/>
    <xf numFmtId="0" fontId="19" fillId="6" borderId="4" applyNumberFormat="0" applyFont="0" applyAlignment="0" applyProtection="0"/>
    <xf numFmtId="0" fontId="19" fillId="6" borderId="4" applyNumberFormat="0" applyFont="0" applyAlignment="0" applyProtection="0"/>
    <xf numFmtId="0" fontId="19" fillId="6" borderId="4" applyNumberFormat="0" applyFont="0" applyAlignment="0" applyProtection="0"/>
    <xf numFmtId="0" fontId="19" fillId="6" borderId="4" applyNumberFormat="0" applyFon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0" fontId="43" fillId="43" borderId="17" applyNumberFormat="0" applyAlignment="0" applyProtection="0"/>
    <xf numFmtId="9" fontId="6"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64" fontId="6" fillId="0" borderId="0">
      <alignment horizontal="right"/>
    </xf>
    <xf numFmtId="2" fontId="6" fillId="0" borderId="0">
      <alignment horizontal="right"/>
    </xf>
    <xf numFmtId="0" fontId="44"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6" fillId="0" borderId="18"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8"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6" fillId="0" borderId="19" applyNumberFormat="0" applyFill="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9" fillId="0" borderId="0" applyNumberFormat="0" applyFill="0" applyBorder="0" applyAlignment="0" applyProtection="0"/>
  </cellStyleXfs>
  <cellXfs count="48">
    <xf numFmtId="0" fontId="0" fillId="0" borderId="0" xfId="0"/>
    <xf numFmtId="0" fontId="0" fillId="0" borderId="0" xfId="0" applyAlignment="1">
      <alignment horizontal="center"/>
    </xf>
    <xf numFmtId="0" fontId="5" fillId="2" borderId="0" xfId="0" applyFont="1" applyFill="1" applyBorder="1" applyAlignment="1">
      <alignment vertical="center"/>
    </xf>
    <xf numFmtId="0" fontId="5" fillId="0" borderId="0" xfId="0" applyFont="1" applyAlignment="1">
      <alignment vertical="center"/>
    </xf>
    <xf numFmtId="0" fontId="5" fillId="2" borderId="0" xfId="0" applyFont="1" applyFill="1" applyBorder="1" applyAlignment="1">
      <alignment vertical="center" wrapText="1"/>
    </xf>
    <xf numFmtId="0" fontId="0" fillId="5" borderId="0" xfId="0" applyFill="1" applyBorder="1"/>
    <xf numFmtId="0" fontId="7" fillId="0" borderId="0" xfId="0" applyFont="1"/>
    <xf numFmtId="0" fontId="4" fillId="2" borderId="2" xfId="1" applyFill="1" applyBorder="1" applyAlignment="1" applyProtection="1">
      <alignment horizontal="center" vertical="center" wrapText="1"/>
    </xf>
    <xf numFmtId="0" fontId="4" fillId="2" borderId="1" xfId="1" applyFill="1" applyBorder="1" applyAlignment="1" applyProtection="1">
      <alignment vertical="center" wrapText="1"/>
    </xf>
    <xf numFmtId="0" fontId="4" fillId="2" borderId="3" xfId="1" applyFill="1" applyBorder="1" applyAlignment="1" applyProtection="1">
      <alignment horizontal="center" vertical="center" wrapText="1"/>
    </xf>
    <xf numFmtId="0" fontId="11" fillId="2" borderId="1" xfId="0" applyFont="1" applyFill="1" applyBorder="1" applyAlignment="1">
      <alignment vertical="center" wrapText="1"/>
    </xf>
    <xf numFmtId="10" fontId="11" fillId="2" borderId="1" xfId="3" applyNumberFormat="1" applyFont="1" applyFill="1" applyBorder="1" applyAlignment="1">
      <alignment horizontal="center" vertical="center" wrapText="1"/>
    </xf>
    <xf numFmtId="168" fontId="11" fillId="2" borderId="1" xfId="0" applyNumberFormat="1" applyFont="1" applyFill="1" applyBorder="1" applyAlignment="1">
      <alignment horizontal="center" vertical="center" wrapText="1"/>
    </xf>
    <xf numFmtId="165" fontId="11" fillId="2" borderId="1" xfId="0" applyNumberFormat="1" applyFont="1" applyFill="1" applyBorder="1" applyAlignment="1">
      <alignment horizontal="right" vertical="center" wrapText="1"/>
    </xf>
    <xf numFmtId="0" fontId="11" fillId="2" borderId="1" xfId="0" applyFont="1" applyFill="1" applyBorder="1" applyAlignment="1">
      <alignment horizontal="right" vertical="center" wrapText="1"/>
    </xf>
    <xf numFmtId="169" fontId="11" fillId="2" borderId="1" xfId="2" applyNumberFormat="1" applyFont="1" applyFill="1" applyBorder="1" applyAlignment="1">
      <alignment horizontal="right" vertical="center" wrapText="1"/>
    </xf>
    <xf numFmtId="0" fontId="11" fillId="2" borderId="1" xfId="0" applyFont="1" applyFill="1" applyBorder="1" applyAlignment="1">
      <alignment horizontal="center" vertical="center" wrapText="1"/>
    </xf>
    <xf numFmtId="0" fontId="12" fillId="3" borderId="1" xfId="0" applyFont="1" applyFill="1" applyBorder="1" applyAlignment="1">
      <alignment vertical="center"/>
    </xf>
    <xf numFmtId="0" fontId="12" fillId="3" borderId="1" xfId="0" applyFont="1" applyFill="1" applyBorder="1" applyAlignment="1">
      <alignment vertical="center" wrapText="1"/>
    </xf>
    <xf numFmtId="0" fontId="3" fillId="4" borderId="1" xfId="0" applyFont="1" applyFill="1" applyBorder="1" applyAlignment="1">
      <alignment vertical="center" wrapText="1"/>
    </xf>
    <xf numFmtId="167" fontId="11" fillId="2" borderId="1" xfId="2" applyNumberFormat="1" applyFont="1" applyFill="1" applyBorder="1" applyAlignment="1">
      <alignment horizontal="right" vertical="center" wrapText="1"/>
    </xf>
    <xf numFmtId="10" fontId="11" fillId="2" borderId="1" xfId="3" applyNumberFormat="1" applyFont="1" applyFill="1" applyBorder="1" applyAlignment="1">
      <alignment vertical="center" wrapText="1"/>
    </xf>
    <xf numFmtId="0" fontId="13" fillId="2" borderId="0" xfId="0" applyFont="1" applyFill="1" applyBorder="1" applyAlignment="1">
      <alignment vertical="center"/>
    </xf>
    <xf numFmtId="0" fontId="14" fillId="0" borderId="0" xfId="0" applyFont="1" applyBorder="1"/>
    <xf numFmtId="14" fontId="14" fillId="0" borderId="0" xfId="0" applyNumberFormat="1" applyFont="1" applyBorder="1"/>
    <xf numFmtId="0" fontId="0" fillId="0" borderId="0" xfId="0" applyBorder="1"/>
    <xf numFmtId="0" fontId="0" fillId="0" borderId="0" xfId="0" applyFont="1" applyFill="1" applyBorder="1"/>
    <xf numFmtId="0" fontId="15" fillId="0" borderId="0" xfId="0" applyFont="1"/>
    <xf numFmtId="0" fontId="16" fillId="0" borderId="0" xfId="0" applyFont="1"/>
    <xf numFmtId="170" fontId="16" fillId="0" borderId="0" xfId="0" applyNumberFormat="1" applyFont="1"/>
    <xf numFmtId="0" fontId="16" fillId="0" borderId="0" xfId="0" applyFont="1" applyBorder="1"/>
    <xf numFmtId="170" fontId="15" fillId="0" borderId="0" xfId="0" applyNumberFormat="1" applyFont="1"/>
    <xf numFmtId="0" fontId="1" fillId="0" borderId="0" xfId="4"/>
    <xf numFmtId="0" fontId="1" fillId="0" borderId="0" xfId="4" applyAlignment="1">
      <alignment wrapText="1"/>
    </xf>
    <xf numFmtId="0" fontId="1" fillId="0" borderId="0" xfId="4" applyBorder="1"/>
    <xf numFmtId="14" fontId="0" fillId="0" borderId="0" xfId="0" applyNumberFormat="1"/>
    <xf numFmtId="0" fontId="48" fillId="0" borderId="0" xfId="0" applyFont="1" applyBorder="1"/>
    <xf numFmtId="14" fontId="48" fillId="0" borderId="0" xfId="0" applyNumberFormat="1" applyFont="1" applyBorder="1"/>
    <xf numFmtId="14" fontId="15" fillId="0" borderId="0" xfId="0" applyNumberFormat="1" applyFont="1"/>
    <xf numFmtId="170" fontId="16" fillId="0" borderId="0" xfId="0" quotePrefix="1" applyNumberFormat="1" applyFont="1"/>
    <xf numFmtId="0" fontId="16" fillId="0" borderId="0" xfId="0" quotePrefix="1" applyFont="1" applyBorder="1"/>
    <xf numFmtId="170" fontId="39" fillId="0" borderId="0" xfId="0" quotePrefix="1" applyNumberFormat="1" applyFont="1"/>
    <xf numFmtId="0" fontId="39" fillId="0" borderId="0" xfId="0" applyFont="1"/>
    <xf numFmtId="0" fontId="39" fillId="0" borderId="0" xfId="0" quotePrefix="1" applyFont="1" applyBorder="1"/>
    <xf numFmtId="0" fontId="9" fillId="5" borderId="0" xfId="0" applyFont="1" applyFill="1" applyBorder="1" applyAlignment="1">
      <alignment horizontal="left" vertical="center"/>
    </xf>
    <xf numFmtId="0" fontId="4" fillId="5" borderId="0" xfId="1" applyFill="1" applyBorder="1" applyAlignment="1" applyProtection="1">
      <alignment horizontal="left" vertical="center"/>
    </xf>
    <xf numFmtId="0" fontId="8" fillId="5" borderId="0" xfId="1" applyFont="1" applyFill="1" applyBorder="1" applyAlignment="1" applyProtection="1">
      <alignment horizontal="left" vertical="center"/>
    </xf>
    <xf numFmtId="0" fontId="10" fillId="5" borderId="0" xfId="0" applyFont="1" applyFill="1" applyBorder="1" applyAlignment="1">
      <alignment horizontal="left" vertical="center"/>
    </xf>
  </cellXfs>
  <cellStyles count="855">
    <cellStyle name="20% - Accent1 2" xfId="5"/>
    <cellStyle name="20% - Accent1 2 2" xfId="6"/>
    <cellStyle name="20% - Accent1 2 2 2" xfId="7"/>
    <cellStyle name="20% - Accent1 2 2 3" xfId="8"/>
    <cellStyle name="20% - Accent1 2 3" xfId="9"/>
    <cellStyle name="20% - Accent1 2 4" xfId="10"/>
    <cellStyle name="20% - Accent1 3" xfId="11"/>
    <cellStyle name="20% - Accent1 3 2" xfId="12"/>
    <cellStyle name="20% - Accent1 3 2 2" xfId="13"/>
    <cellStyle name="20% - Accent1 3 3" xfId="14"/>
    <cellStyle name="20% - Accent1 3 4" xfId="15"/>
    <cellStyle name="20% - Accent1 4" xfId="16"/>
    <cellStyle name="20% - Accent1 4 2" xfId="17"/>
    <cellStyle name="20% - Accent1 4 2 2" xfId="18"/>
    <cellStyle name="20% - Accent1 4 3" xfId="19"/>
    <cellStyle name="20% - Accent1 5" xfId="20"/>
    <cellStyle name="20% - Accent1 5 2" xfId="21"/>
    <cellStyle name="20% - Accent1 5 2 2" xfId="22"/>
    <cellStyle name="20% - Accent1 5 3" xfId="23"/>
    <cellStyle name="20% - Accent2 2" xfId="24"/>
    <cellStyle name="20% - Accent2 2 2" xfId="25"/>
    <cellStyle name="20% - Accent2 2 2 2" xfId="26"/>
    <cellStyle name="20% - Accent2 2 2 3" xfId="27"/>
    <cellStyle name="20% - Accent2 2 3" xfId="28"/>
    <cellStyle name="20% - Accent2 2 4" xfId="29"/>
    <cellStyle name="20% - Accent2 3" xfId="30"/>
    <cellStyle name="20% - Accent2 3 2" xfId="31"/>
    <cellStyle name="20% - Accent2 3 2 2" xfId="32"/>
    <cellStyle name="20% - Accent2 3 3" xfId="33"/>
    <cellStyle name="20% - Accent2 3 4" xfId="34"/>
    <cellStyle name="20% - Accent2 4" xfId="35"/>
    <cellStyle name="20% - Accent2 4 2" xfId="36"/>
    <cellStyle name="20% - Accent2 4 2 2" xfId="37"/>
    <cellStyle name="20% - Accent2 4 3" xfId="38"/>
    <cellStyle name="20% - Accent2 5" xfId="39"/>
    <cellStyle name="20% - Accent2 5 2" xfId="40"/>
    <cellStyle name="20% - Accent2 5 2 2" xfId="41"/>
    <cellStyle name="20% - Accent2 5 3" xfId="42"/>
    <cellStyle name="20% - Accent3 2" xfId="43"/>
    <cellStyle name="20% - Accent3 2 2" xfId="44"/>
    <cellStyle name="20% - Accent3 2 2 2" xfId="45"/>
    <cellStyle name="20% - Accent3 2 3" xfId="46"/>
    <cellStyle name="20% - Accent3 3" xfId="47"/>
    <cellStyle name="20% - Accent3 3 2" xfId="48"/>
    <cellStyle name="20% - Accent3 3 2 2" xfId="49"/>
    <cellStyle name="20% - Accent3 3 3" xfId="50"/>
    <cellStyle name="20% - Accent3 4" xfId="51"/>
    <cellStyle name="20% - Accent3 4 2" xfId="52"/>
    <cellStyle name="20% - Accent3 4 2 2" xfId="53"/>
    <cellStyle name="20% - Accent3 4 3" xfId="54"/>
    <cellStyle name="20% - Accent3 5" xfId="55"/>
    <cellStyle name="20% - Accent3 5 2" xfId="56"/>
    <cellStyle name="20% - Accent3 5 2 2" xfId="57"/>
    <cellStyle name="20% - Accent3 5 3" xfId="58"/>
    <cellStyle name="20% - Accent4 2" xfId="59"/>
    <cellStyle name="20% - Accent4 2 2" xfId="60"/>
    <cellStyle name="20% - Accent4 2 2 2" xfId="61"/>
    <cellStyle name="20% - Accent4 2 2 3" xfId="62"/>
    <cellStyle name="20% - Accent4 2 3" xfId="63"/>
    <cellStyle name="20% - Accent4 2 4" xfId="64"/>
    <cellStyle name="20% - Accent4 3" xfId="65"/>
    <cellStyle name="20% - Accent4 3 2" xfId="66"/>
    <cellStyle name="20% - Accent4 3 2 2" xfId="67"/>
    <cellStyle name="20% - Accent4 3 3" xfId="68"/>
    <cellStyle name="20% - Accent4 3 4" xfId="69"/>
    <cellStyle name="20% - Accent4 4" xfId="70"/>
    <cellStyle name="20% - Accent4 4 2" xfId="71"/>
    <cellStyle name="20% - Accent4 4 2 2" xfId="72"/>
    <cellStyle name="20% - Accent4 4 3" xfId="73"/>
    <cellStyle name="20% - Accent4 5" xfId="74"/>
    <cellStyle name="20% - Accent4 5 2" xfId="75"/>
    <cellStyle name="20% - Accent4 5 2 2" xfId="76"/>
    <cellStyle name="20% - Accent4 5 3" xfId="77"/>
    <cellStyle name="20% - Accent5 2" xfId="78"/>
    <cellStyle name="20% - Accent5 2 2" xfId="79"/>
    <cellStyle name="20% - Accent5 2 2 2" xfId="80"/>
    <cellStyle name="20% - Accent5 2 2 3" xfId="81"/>
    <cellStyle name="20% - Accent5 2 3" xfId="82"/>
    <cellStyle name="20% - Accent5 2 4" xfId="83"/>
    <cellStyle name="20% - Accent5 3" xfId="84"/>
    <cellStyle name="20% - Accent5 3 2" xfId="85"/>
    <cellStyle name="20% - Accent5 3 2 2" xfId="86"/>
    <cellStyle name="20% - Accent5 3 3" xfId="87"/>
    <cellStyle name="20% - Accent5 3 4" xfId="88"/>
    <cellStyle name="20% - Accent5 4" xfId="89"/>
    <cellStyle name="20% - Accent5 4 2" xfId="90"/>
    <cellStyle name="20% - Accent5 4 2 2" xfId="91"/>
    <cellStyle name="20% - Accent5 4 3" xfId="92"/>
    <cellStyle name="20% - Accent5 5" xfId="93"/>
    <cellStyle name="20% - Accent5 5 2" xfId="94"/>
    <cellStyle name="20% - Accent5 5 2 2" xfId="95"/>
    <cellStyle name="20% - Accent5 5 3" xfId="96"/>
    <cellStyle name="20% - Accent6 2" xfId="97"/>
    <cellStyle name="20% - Accent6 2 2" xfId="98"/>
    <cellStyle name="20% - Accent6 2 2 2" xfId="99"/>
    <cellStyle name="20% - Accent6 2 3" xfId="100"/>
    <cellStyle name="20% - Accent6 3" xfId="101"/>
    <cellStyle name="20% - Accent6 3 2" xfId="102"/>
    <cellStyle name="20% - Accent6 3 2 2" xfId="103"/>
    <cellStyle name="20% - Accent6 3 3" xfId="104"/>
    <cellStyle name="20% - Accent6 4" xfId="105"/>
    <cellStyle name="20% - Accent6 4 2" xfId="106"/>
    <cellStyle name="20% - Accent6 4 2 2" xfId="107"/>
    <cellStyle name="20% - Accent6 4 3" xfId="108"/>
    <cellStyle name="20% - Accent6 5" xfId="109"/>
    <cellStyle name="20% - Accent6 5 2" xfId="110"/>
    <cellStyle name="20% - Accent6 5 2 2" xfId="111"/>
    <cellStyle name="20% - Accent6 5 3" xfId="112"/>
    <cellStyle name="40% - Accent1 2" xfId="113"/>
    <cellStyle name="40% - Accent1 2 2" xfId="114"/>
    <cellStyle name="40% - Accent1 2 2 2" xfId="115"/>
    <cellStyle name="40% - Accent1 2 2 3" xfId="116"/>
    <cellStyle name="40% - Accent1 2 3" xfId="117"/>
    <cellStyle name="40% - Accent1 2 4" xfId="118"/>
    <cellStyle name="40% - Accent1 3" xfId="119"/>
    <cellStyle name="40% - Accent1 3 2" xfId="120"/>
    <cellStyle name="40% - Accent1 3 2 2" xfId="121"/>
    <cellStyle name="40% - Accent1 3 3" xfId="122"/>
    <cellStyle name="40% - Accent1 3 4" xfId="123"/>
    <cellStyle name="40% - Accent1 4" xfId="124"/>
    <cellStyle name="40% - Accent1 4 2" xfId="125"/>
    <cellStyle name="40% - Accent1 4 2 2" xfId="126"/>
    <cellStyle name="40% - Accent1 4 3" xfId="127"/>
    <cellStyle name="40% - Accent1 5" xfId="128"/>
    <cellStyle name="40% - Accent1 5 2" xfId="129"/>
    <cellStyle name="40% - Accent1 5 2 2" xfId="130"/>
    <cellStyle name="40% - Accent1 5 3" xfId="131"/>
    <cellStyle name="40% - Accent2 2" xfId="132"/>
    <cellStyle name="40% - Accent2 2 2" xfId="133"/>
    <cellStyle name="40% - Accent2 2 2 2" xfId="134"/>
    <cellStyle name="40% - Accent2 2 2 3" xfId="135"/>
    <cellStyle name="40% - Accent2 2 3" xfId="136"/>
    <cellStyle name="40% - Accent2 2 4" xfId="137"/>
    <cellStyle name="40% - Accent2 3" xfId="138"/>
    <cellStyle name="40% - Accent2 3 2" xfId="139"/>
    <cellStyle name="40% - Accent2 3 2 2" xfId="140"/>
    <cellStyle name="40% - Accent2 3 3" xfId="141"/>
    <cellStyle name="40% - Accent2 3 4" xfId="142"/>
    <cellStyle name="40% - Accent2 4" xfId="143"/>
    <cellStyle name="40% - Accent2 4 2" xfId="144"/>
    <cellStyle name="40% - Accent2 4 2 2" xfId="145"/>
    <cellStyle name="40% - Accent2 4 3" xfId="146"/>
    <cellStyle name="40% - Accent2 5" xfId="147"/>
    <cellStyle name="40% - Accent2 5 2" xfId="148"/>
    <cellStyle name="40% - Accent2 5 2 2" xfId="149"/>
    <cellStyle name="40% - Accent2 5 3" xfId="150"/>
    <cellStyle name="40% - Accent3 2" xfId="151"/>
    <cellStyle name="40% - Accent3 2 2" xfId="152"/>
    <cellStyle name="40% - Accent3 2 2 2" xfId="153"/>
    <cellStyle name="40% - Accent3 2 3" xfId="154"/>
    <cellStyle name="40% - Accent3 3" xfId="155"/>
    <cellStyle name="40% - Accent3 3 2" xfId="156"/>
    <cellStyle name="40% - Accent3 3 2 2" xfId="157"/>
    <cellStyle name="40% - Accent3 3 3" xfId="158"/>
    <cellStyle name="40% - Accent3 4" xfId="159"/>
    <cellStyle name="40% - Accent3 4 2" xfId="160"/>
    <cellStyle name="40% - Accent3 4 2 2" xfId="161"/>
    <cellStyle name="40% - Accent3 4 3" xfId="162"/>
    <cellStyle name="40% - Accent3 5" xfId="163"/>
    <cellStyle name="40% - Accent3 5 2" xfId="164"/>
    <cellStyle name="40% - Accent3 5 2 2" xfId="165"/>
    <cellStyle name="40% - Accent3 5 3" xfId="166"/>
    <cellStyle name="40% - Accent4 2" xfId="167"/>
    <cellStyle name="40% - Accent4 2 2" xfId="168"/>
    <cellStyle name="40% - Accent4 2 2 2" xfId="169"/>
    <cellStyle name="40% - Accent4 2 2 3" xfId="170"/>
    <cellStyle name="40% - Accent4 2 3" xfId="171"/>
    <cellStyle name="40% - Accent4 2 4" xfId="172"/>
    <cellStyle name="40% - Accent4 3" xfId="173"/>
    <cellStyle name="40% - Accent4 3 2" xfId="174"/>
    <cellStyle name="40% - Accent4 3 2 2" xfId="175"/>
    <cellStyle name="40% - Accent4 3 3" xfId="176"/>
    <cellStyle name="40% - Accent4 3 4" xfId="177"/>
    <cellStyle name="40% - Accent4 4" xfId="178"/>
    <cellStyle name="40% - Accent4 4 2" xfId="179"/>
    <cellStyle name="40% - Accent4 4 2 2" xfId="180"/>
    <cellStyle name="40% - Accent4 4 3" xfId="181"/>
    <cellStyle name="40% - Accent4 5" xfId="182"/>
    <cellStyle name="40% - Accent4 5 2" xfId="183"/>
    <cellStyle name="40% - Accent4 5 2 2" xfId="184"/>
    <cellStyle name="40% - Accent4 5 3" xfId="185"/>
    <cellStyle name="40% - Accent5 2" xfId="186"/>
    <cellStyle name="40% - Accent5 2 2" xfId="187"/>
    <cellStyle name="40% - Accent5 2 2 2" xfId="188"/>
    <cellStyle name="40% - Accent5 2 2 3" xfId="189"/>
    <cellStyle name="40% - Accent5 2 3" xfId="190"/>
    <cellStyle name="40% - Accent5 2 4" xfId="191"/>
    <cellStyle name="40% - Accent5 3" xfId="192"/>
    <cellStyle name="40% - Accent5 3 2" xfId="193"/>
    <cellStyle name="40% - Accent5 3 2 2" xfId="194"/>
    <cellStyle name="40% - Accent5 3 3" xfId="195"/>
    <cellStyle name="40% - Accent5 3 4" xfId="196"/>
    <cellStyle name="40% - Accent5 4" xfId="197"/>
    <cellStyle name="40% - Accent5 4 2" xfId="198"/>
    <cellStyle name="40% - Accent5 4 2 2" xfId="199"/>
    <cellStyle name="40% - Accent5 4 3" xfId="200"/>
    <cellStyle name="40% - Accent5 5" xfId="201"/>
    <cellStyle name="40% - Accent5 5 2" xfId="202"/>
    <cellStyle name="40% - Accent5 5 2 2" xfId="203"/>
    <cellStyle name="40% - Accent5 5 3" xfId="204"/>
    <cellStyle name="40% - Accent6 2" xfId="205"/>
    <cellStyle name="40% - Accent6 2 2" xfId="206"/>
    <cellStyle name="40% - Accent6 2 2 2" xfId="207"/>
    <cellStyle name="40% - Accent6 2 2 3" xfId="208"/>
    <cellStyle name="40% - Accent6 2 3" xfId="209"/>
    <cellStyle name="40% - Accent6 2 4" xfId="210"/>
    <cellStyle name="40% - Accent6 3" xfId="211"/>
    <cellStyle name="40% - Accent6 3 2" xfId="212"/>
    <cellStyle name="40% - Accent6 3 2 2" xfId="213"/>
    <cellStyle name="40% - Accent6 3 3" xfId="214"/>
    <cellStyle name="40% - Accent6 3 4" xfId="215"/>
    <cellStyle name="40% - Accent6 4" xfId="216"/>
    <cellStyle name="40% - Accent6 4 2" xfId="217"/>
    <cellStyle name="40% - Accent6 4 2 2" xfId="218"/>
    <cellStyle name="40% - Accent6 4 3" xfId="219"/>
    <cellStyle name="40% - Accent6 5" xfId="220"/>
    <cellStyle name="40% - Accent6 5 2" xfId="221"/>
    <cellStyle name="40% - Accent6 5 2 2" xfId="222"/>
    <cellStyle name="40% - Accent6 5 3" xfId="223"/>
    <cellStyle name="60% - Accent1 2" xfId="224"/>
    <cellStyle name="60% - Accent1 2 2" xfId="225"/>
    <cellStyle name="60% - Accent1 2 2 2" xfId="226"/>
    <cellStyle name="60% - Accent1 2 3" xfId="227"/>
    <cellStyle name="60% - Accent1 2 4" xfId="228"/>
    <cellStyle name="60% - Accent1 3" xfId="229"/>
    <cellStyle name="60% - Accent1 3 2" xfId="230"/>
    <cellStyle name="60% - Accent1 3 2 2" xfId="231"/>
    <cellStyle name="60% - Accent1 3 3" xfId="232"/>
    <cellStyle name="60% - Accent1 3 4" xfId="233"/>
    <cellStyle name="60% - Accent1 4" xfId="234"/>
    <cellStyle name="60% - Accent1 4 2" xfId="235"/>
    <cellStyle name="60% - Accent1 4 2 2" xfId="236"/>
    <cellStyle name="60% - Accent1 4 3" xfId="237"/>
    <cellStyle name="60% - Accent1 5" xfId="238"/>
    <cellStyle name="60% - Accent1 5 2" xfId="239"/>
    <cellStyle name="60% - Accent1 5 2 2" xfId="240"/>
    <cellStyle name="60% - Accent1 5 3" xfId="241"/>
    <cellStyle name="60% - Accent2 2" xfId="242"/>
    <cellStyle name="60% - Accent2 2 2" xfId="243"/>
    <cellStyle name="60% - Accent2 2 2 2" xfId="244"/>
    <cellStyle name="60% - Accent2 2 3" xfId="245"/>
    <cellStyle name="60% - Accent2 2 4" xfId="246"/>
    <cellStyle name="60% - Accent2 3" xfId="247"/>
    <cellStyle name="60% - Accent2 3 2" xfId="248"/>
    <cellStyle name="60% - Accent2 3 2 2" xfId="249"/>
    <cellStyle name="60% - Accent2 3 3" xfId="250"/>
    <cellStyle name="60% - Accent2 3 4" xfId="251"/>
    <cellStyle name="60% - Accent2 4" xfId="252"/>
    <cellStyle name="60% - Accent2 4 2" xfId="253"/>
    <cellStyle name="60% - Accent2 4 2 2" xfId="254"/>
    <cellStyle name="60% - Accent2 4 3" xfId="255"/>
    <cellStyle name="60% - Accent2 5" xfId="256"/>
    <cellStyle name="60% - Accent2 5 2" xfId="257"/>
    <cellStyle name="60% - Accent2 5 2 2" xfId="258"/>
    <cellStyle name="60% - Accent2 5 3" xfId="259"/>
    <cellStyle name="60% - Accent3 2" xfId="260"/>
    <cellStyle name="60% - Accent3 2 2" xfId="261"/>
    <cellStyle name="60% - Accent3 2 2 2" xfId="262"/>
    <cellStyle name="60% - Accent3 2 3" xfId="263"/>
    <cellStyle name="60% - Accent3 3" xfId="264"/>
    <cellStyle name="60% - Accent3 3 2" xfId="265"/>
    <cellStyle name="60% - Accent3 3 2 2" xfId="266"/>
    <cellStyle name="60% - Accent3 3 3" xfId="267"/>
    <cellStyle name="60% - Accent3 4" xfId="268"/>
    <cellStyle name="60% - Accent3 4 2" xfId="269"/>
    <cellStyle name="60% - Accent3 4 2 2" xfId="270"/>
    <cellStyle name="60% - Accent3 4 3" xfId="271"/>
    <cellStyle name="60% - Accent3 5" xfId="272"/>
    <cellStyle name="60% - Accent3 5 2" xfId="273"/>
    <cellStyle name="60% - Accent3 5 2 2" xfId="274"/>
    <cellStyle name="60% - Accent3 5 3" xfId="275"/>
    <cellStyle name="60% - Accent4 2" xfId="276"/>
    <cellStyle name="60% - Accent4 2 2" xfId="277"/>
    <cellStyle name="60% - Accent4 2 2 2" xfId="278"/>
    <cellStyle name="60% - Accent4 2 3" xfId="279"/>
    <cellStyle name="60% - Accent4 2 4" xfId="280"/>
    <cellStyle name="60% - Accent4 3" xfId="281"/>
    <cellStyle name="60% - Accent4 3 2" xfId="282"/>
    <cellStyle name="60% - Accent4 3 2 2" xfId="283"/>
    <cellStyle name="60% - Accent4 3 3" xfId="284"/>
    <cellStyle name="60% - Accent4 3 4" xfId="285"/>
    <cellStyle name="60% - Accent4 4" xfId="286"/>
    <cellStyle name="60% - Accent4 4 2" xfId="287"/>
    <cellStyle name="60% - Accent4 4 2 2" xfId="288"/>
    <cellStyle name="60% - Accent4 4 3" xfId="289"/>
    <cellStyle name="60% - Accent4 5" xfId="290"/>
    <cellStyle name="60% - Accent4 5 2" xfId="291"/>
    <cellStyle name="60% - Accent4 5 2 2" xfId="292"/>
    <cellStyle name="60% - Accent4 5 3" xfId="293"/>
    <cellStyle name="60% - Accent5 2" xfId="294"/>
    <cellStyle name="60% - Accent5 2 2" xfId="295"/>
    <cellStyle name="60% - Accent5 2 2 2" xfId="296"/>
    <cellStyle name="60% - Accent5 2 3" xfId="297"/>
    <cellStyle name="60% - Accent5 2 4" xfId="298"/>
    <cellStyle name="60% - Accent5 3" xfId="299"/>
    <cellStyle name="60% - Accent5 3 2" xfId="300"/>
    <cellStyle name="60% - Accent5 3 2 2" xfId="301"/>
    <cellStyle name="60% - Accent5 3 3" xfId="302"/>
    <cellStyle name="60% - Accent5 3 4" xfId="303"/>
    <cellStyle name="60% - Accent5 4" xfId="304"/>
    <cellStyle name="60% - Accent5 4 2" xfId="305"/>
    <cellStyle name="60% - Accent5 4 2 2" xfId="306"/>
    <cellStyle name="60% - Accent5 4 3" xfId="307"/>
    <cellStyle name="60% - Accent5 5" xfId="308"/>
    <cellStyle name="60% - Accent5 5 2" xfId="309"/>
    <cellStyle name="60% - Accent5 5 2 2" xfId="310"/>
    <cellStyle name="60% - Accent5 5 3" xfId="311"/>
    <cellStyle name="60% - Accent6 2" xfId="312"/>
    <cellStyle name="60% - Accent6 2 2" xfId="313"/>
    <cellStyle name="60% - Accent6 2 2 2" xfId="314"/>
    <cellStyle name="60% - Accent6 2 3" xfId="315"/>
    <cellStyle name="60% - Accent6 3" xfId="316"/>
    <cellStyle name="60% - Accent6 3 2" xfId="317"/>
    <cellStyle name="60% - Accent6 3 2 2" xfId="318"/>
    <cellStyle name="60% - Accent6 3 3" xfId="319"/>
    <cellStyle name="60% - Accent6 4" xfId="320"/>
    <cellStyle name="60% - Accent6 4 2" xfId="321"/>
    <cellStyle name="60% - Accent6 4 2 2" xfId="322"/>
    <cellStyle name="60% - Accent6 4 3" xfId="323"/>
    <cellStyle name="60% - Accent6 5" xfId="324"/>
    <cellStyle name="60% - Accent6 5 2" xfId="325"/>
    <cellStyle name="60% - Accent6 5 2 2" xfId="326"/>
    <cellStyle name="60% - Accent6 5 3" xfId="327"/>
    <cellStyle name="Accent1 2" xfId="328"/>
    <cellStyle name="Accent1 2 2" xfId="329"/>
    <cellStyle name="Accent1 2 2 2" xfId="330"/>
    <cellStyle name="Accent1 2 3" xfId="331"/>
    <cellStyle name="Accent1 2 4" xfId="332"/>
    <cellStyle name="Accent1 3" xfId="333"/>
    <cellStyle name="Accent1 3 2" xfId="334"/>
    <cellStyle name="Accent1 3 2 2" xfId="335"/>
    <cellStyle name="Accent1 3 3" xfId="336"/>
    <cellStyle name="Accent1 3 4" xfId="337"/>
    <cellStyle name="Accent1 4" xfId="338"/>
    <cellStyle name="Accent1 4 2" xfId="339"/>
    <cellStyle name="Accent1 4 2 2" xfId="340"/>
    <cellStyle name="Accent1 4 3" xfId="341"/>
    <cellStyle name="Accent1 5" xfId="342"/>
    <cellStyle name="Accent1 5 2" xfId="343"/>
    <cellStyle name="Accent1 5 2 2" xfId="344"/>
    <cellStyle name="Accent1 5 3" xfId="345"/>
    <cellStyle name="Accent2 2" xfId="346"/>
    <cellStyle name="Accent2 2 2" xfId="347"/>
    <cellStyle name="Accent2 2 2 2" xfId="348"/>
    <cellStyle name="Accent2 2 3" xfId="349"/>
    <cellStyle name="Accent2 2 4" xfId="350"/>
    <cellStyle name="Accent2 3" xfId="351"/>
    <cellStyle name="Accent2 3 2" xfId="352"/>
    <cellStyle name="Accent2 3 2 2" xfId="353"/>
    <cellStyle name="Accent2 3 3" xfId="354"/>
    <cellStyle name="Accent2 3 4" xfId="355"/>
    <cellStyle name="Accent2 4" xfId="356"/>
    <cellStyle name="Accent2 4 2" xfId="357"/>
    <cellStyle name="Accent2 4 2 2" xfId="358"/>
    <cellStyle name="Accent2 4 3" xfId="359"/>
    <cellStyle name="Accent2 5" xfId="360"/>
    <cellStyle name="Accent2 5 2" xfId="361"/>
    <cellStyle name="Accent2 5 2 2" xfId="362"/>
    <cellStyle name="Accent2 5 3" xfId="363"/>
    <cellStyle name="Accent3 2" xfId="364"/>
    <cellStyle name="Accent3 2 2" xfId="365"/>
    <cellStyle name="Accent3 2 2 2" xfId="366"/>
    <cellStyle name="Accent3 2 3" xfId="367"/>
    <cellStyle name="Accent3 3" xfId="368"/>
    <cellStyle name="Accent3 3 2" xfId="369"/>
    <cellStyle name="Accent3 3 2 2" xfId="370"/>
    <cellStyle name="Accent3 3 3" xfId="371"/>
    <cellStyle name="Accent3 4" xfId="372"/>
    <cellStyle name="Accent3 4 2" xfId="373"/>
    <cellStyle name="Accent3 4 2 2" xfId="374"/>
    <cellStyle name="Accent3 4 3" xfId="375"/>
    <cellStyle name="Accent3 5" xfId="376"/>
    <cellStyle name="Accent3 5 2" xfId="377"/>
    <cellStyle name="Accent3 5 2 2" xfId="378"/>
    <cellStyle name="Accent3 5 3" xfId="379"/>
    <cellStyle name="Accent4 2" xfId="380"/>
    <cellStyle name="Accent4 2 2" xfId="381"/>
    <cellStyle name="Accent4 2 2 2" xfId="382"/>
    <cellStyle name="Accent4 2 3" xfId="383"/>
    <cellStyle name="Accent4 2 4" xfId="384"/>
    <cellStyle name="Accent4 3" xfId="385"/>
    <cellStyle name="Accent4 3 2" xfId="386"/>
    <cellStyle name="Accent4 3 2 2" xfId="387"/>
    <cellStyle name="Accent4 3 3" xfId="388"/>
    <cellStyle name="Accent4 3 4" xfId="389"/>
    <cellStyle name="Accent4 4" xfId="390"/>
    <cellStyle name="Accent4 4 2" xfId="391"/>
    <cellStyle name="Accent4 4 2 2" xfId="392"/>
    <cellStyle name="Accent4 4 3" xfId="393"/>
    <cellStyle name="Accent4 5" xfId="394"/>
    <cellStyle name="Accent4 5 2" xfId="395"/>
    <cellStyle name="Accent4 5 2 2" xfId="396"/>
    <cellStyle name="Accent4 5 3" xfId="397"/>
    <cellStyle name="Accent5 2" xfId="398"/>
    <cellStyle name="Accent5 2 2" xfId="399"/>
    <cellStyle name="Accent5 2 2 2" xfId="400"/>
    <cellStyle name="Accent5 2 3" xfId="401"/>
    <cellStyle name="Accent5 3" xfId="402"/>
    <cellStyle name="Accent5 3 2" xfId="403"/>
    <cellStyle name="Accent5 3 2 2" xfId="404"/>
    <cellStyle name="Accent5 3 3" xfId="405"/>
    <cellStyle name="Accent5 4" xfId="406"/>
    <cellStyle name="Accent5 4 2" xfId="407"/>
    <cellStyle name="Accent5 4 2 2" xfId="408"/>
    <cellStyle name="Accent5 4 3" xfId="409"/>
    <cellStyle name="Accent5 5" xfId="410"/>
    <cellStyle name="Accent5 5 2" xfId="411"/>
    <cellStyle name="Accent5 5 2 2" xfId="412"/>
    <cellStyle name="Accent5 5 3" xfId="413"/>
    <cellStyle name="Accent6 2" xfId="414"/>
    <cellStyle name="Accent6 2 2" xfId="415"/>
    <cellStyle name="Accent6 2 2 2" xfId="416"/>
    <cellStyle name="Accent6 2 3" xfId="417"/>
    <cellStyle name="Accent6 2 4" xfId="418"/>
    <cellStyle name="Accent6 3" xfId="419"/>
    <cellStyle name="Accent6 3 2" xfId="420"/>
    <cellStyle name="Accent6 3 2 2" xfId="421"/>
    <cellStyle name="Accent6 3 3" xfId="422"/>
    <cellStyle name="Accent6 3 4" xfId="423"/>
    <cellStyle name="Accent6 4" xfId="424"/>
    <cellStyle name="Accent6 4 2" xfId="425"/>
    <cellStyle name="Accent6 4 2 2" xfId="426"/>
    <cellStyle name="Accent6 4 3" xfId="427"/>
    <cellStyle name="Accent6 5" xfId="428"/>
    <cellStyle name="Accent6 5 2" xfId="429"/>
    <cellStyle name="Accent6 5 2 2" xfId="430"/>
    <cellStyle name="Accent6 5 3" xfId="431"/>
    <cellStyle name="Bad 2" xfId="432"/>
    <cellStyle name="Bad 2 2" xfId="433"/>
    <cellStyle name="Bad 2 2 2" xfId="434"/>
    <cellStyle name="Bad 2 3" xfId="435"/>
    <cellStyle name="Bad 2 4" xfId="436"/>
    <cellStyle name="Bad 3" xfId="437"/>
    <cellStyle name="Bad 3 2" xfId="438"/>
    <cellStyle name="Bad 3 2 2" xfId="439"/>
    <cellStyle name="Bad 3 3" xfId="440"/>
    <cellStyle name="Bad 4" xfId="441"/>
    <cellStyle name="Bad 4 2" xfId="442"/>
    <cellStyle name="Bad 4 2 2" xfId="443"/>
    <cellStyle name="Bad 4 3" xfId="444"/>
    <cellStyle name="Bad 5" xfId="445"/>
    <cellStyle name="Bad 5 2" xfId="446"/>
    <cellStyle name="Bad 5 2 2" xfId="447"/>
    <cellStyle name="Bad 5 3" xfId="448"/>
    <cellStyle name="Body" xfId="449"/>
    <cellStyle name="Calculation 2" xfId="450"/>
    <cellStyle name="Calculation 2 2" xfId="451"/>
    <cellStyle name="Calculation 2 2 2" xfId="452"/>
    <cellStyle name="Calculation 2 3" xfId="453"/>
    <cellStyle name="Calculation 2 4" xfId="454"/>
    <cellStyle name="Calculation 3" xfId="455"/>
    <cellStyle name="Calculation 3 2" xfId="456"/>
    <cellStyle name="Calculation 3 2 2" xfId="457"/>
    <cellStyle name="Calculation 3 3" xfId="458"/>
    <cellStyle name="Calculation 4" xfId="459"/>
    <cellStyle name="Calculation 4 2" xfId="460"/>
    <cellStyle name="Calculation 4 2 2" xfId="461"/>
    <cellStyle name="Calculation 4 3" xfId="462"/>
    <cellStyle name="Calculation 5" xfId="463"/>
    <cellStyle name="Calculation 5 2" xfId="464"/>
    <cellStyle name="Calculation 5 2 2" xfId="465"/>
    <cellStyle name="Calculation 5 3" xfId="466"/>
    <cellStyle name="Check Cell 2" xfId="467"/>
    <cellStyle name="Check Cell 2 2" xfId="468"/>
    <cellStyle name="Check Cell 2 2 2" xfId="469"/>
    <cellStyle name="Check Cell 2 3" xfId="470"/>
    <cellStyle name="Check Cell 2 4" xfId="471"/>
    <cellStyle name="Check Cell 3" xfId="472"/>
    <cellStyle name="Check Cell 3 2" xfId="473"/>
    <cellStyle name="Check Cell 3 2 2" xfId="474"/>
    <cellStyle name="Check Cell 3 3" xfId="475"/>
    <cellStyle name="Check Cell 3 4" xfId="476"/>
    <cellStyle name="Check Cell 4" xfId="477"/>
    <cellStyle name="Check Cell 4 2" xfId="478"/>
    <cellStyle name="Check Cell 4 2 2" xfId="479"/>
    <cellStyle name="Check Cell 4 3" xfId="480"/>
    <cellStyle name="Check Cell 5" xfId="481"/>
    <cellStyle name="Check Cell 5 2" xfId="482"/>
    <cellStyle name="Check Cell 5 2 2" xfId="483"/>
    <cellStyle name="Check Cell 5 3" xfId="484"/>
    <cellStyle name="Close" xfId="485"/>
    <cellStyle name="Comma" xfId="2" builtinId="3"/>
    <cellStyle name="Comma 2" xfId="486"/>
    <cellStyle name="Comma 2 2" xfId="487"/>
    <cellStyle name="Comma 2 3" xfId="488"/>
    <cellStyle name="Comma 3" xfId="489"/>
    <cellStyle name="Comma 4" xfId="490"/>
    <cellStyle name="Comma 5" xfId="491"/>
    <cellStyle name="Comma 6" xfId="492"/>
    <cellStyle name="Comma 7" xfId="493"/>
    <cellStyle name="Currency 2" xfId="494"/>
    <cellStyle name="Currency 3" xfId="495"/>
    <cellStyle name="Explanatory Text 2" xfId="496"/>
    <cellStyle name="Explanatory Text 2 2" xfId="497"/>
    <cellStyle name="Explanatory Text 2 2 2" xfId="498"/>
    <cellStyle name="Explanatory Text 2 3" xfId="499"/>
    <cellStyle name="Explanatory Text 3" xfId="500"/>
    <cellStyle name="Explanatory Text 3 2" xfId="501"/>
    <cellStyle name="Explanatory Text 3 2 2" xfId="502"/>
    <cellStyle name="Explanatory Text 3 3" xfId="503"/>
    <cellStyle name="Explanatory Text 4" xfId="504"/>
    <cellStyle name="Explanatory Text 4 2" xfId="505"/>
    <cellStyle name="Explanatory Text 4 2 2" xfId="506"/>
    <cellStyle name="Explanatory Text 4 3" xfId="507"/>
    <cellStyle name="Explanatory Text 5" xfId="508"/>
    <cellStyle name="Explanatory Text 5 2" xfId="509"/>
    <cellStyle name="Explanatory Text 5 2 2" xfId="510"/>
    <cellStyle name="Explanatory Text 5 3" xfId="511"/>
    <cellStyle name="Followed Hyperlink" xfId="854" builtinId="9" hidden="1"/>
    <cellStyle name="Good 2" xfId="512"/>
    <cellStyle name="Good 2 2" xfId="513"/>
    <cellStyle name="Good 2 2 2" xfId="514"/>
    <cellStyle name="Good 2 3" xfId="515"/>
    <cellStyle name="Good 2 4" xfId="516"/>
    <cellStyle name="Good 3" xfId="517"/>
    <cellStyle name="Good 3 2" xfId="518"/>
    <cellStyle name="Good 3 2 2" xfId="519"/>
    <cellStyle name="Good 3 3" xfId="520"/>
    <cellStyle name="Good 3 4" xfId="521"/>
    <cellStyle name="Good 4" xfId="522"/>
    <cellStyle name="Good 4 2" xfId="523"/>
    <cellStyle name="Good 4 2 2" xfId="524"/>
    <cellStyle name="Good 4 3" xfId="525"/>
    <cellStyle name="Good 5" xfId="526"/>
    <cellStyle name="Good 5 2" xfId="527"/>
    <cellStyle name="Good 5 2 2" xfId="528"/>
    <cellStyle name="Good 5 3" xfId="529"/>
    <cellStyle name="Header2" xfId="530"/>
    <cellStyle name="Heading 1 2" xfId="531"/>
    <cellStyle name="Heading 1 2 2" xfId="532"/>
    <cellStyle name="Heading 1 2 2 2" xfId="533"/>
    <cellStyle name="Heading 1 2 3" xfId="534"/>
    <cellStyle name="Heading 1 2 4" xfId="535"/>
    <cellStyle name="Heading 1 3" xfId="536"/>
    <cellStyle name="Heading 1 3 2" xfId="537"/>
    <cellStyle name="Heading 1 3 2 2" xfId="538"/>
    <cellStyle name="Heading 1 3 3" xfId="539"/>
    <cellStyle name="Heading 1 4" xfId="540"/>
    <cellStyle name="Heading 1 4 2" xfId="541"/>
    <cellStyle name="Heading 1 4 2 2" xfId="542"/>
    <cellStyle name="Heading 1 4 3" xfId="543"/>
    <cellStyle name="Heading 1 5" xfId="544"/>
    <cellStyle name="Heading 1 5 2" xfId="545"/>
    <cellStyle name="Heading 1 5 2 2" xfId="546"/>
    <cellStyle name="Heading 1 5 3" xfId="547"/>
    <cellStyle name="Heading 2 2" xfId="548"/>
    <cellStyle name="Heading 2 2 2" xfId="549"/>
    <cellStyle name="Heading 2 2 2 2" xfId="550"/>
    <cellStyle name="Heading 2 2 3" xfId="551"/>
    <cellStyle name="Heading 2 2 4" xfId="552"/>
    <cellStyle name="Heading 2 3" xfId="553"/>
    <cellStyle name="Heading 2 3 2" xfId="554"/>
    <cellStyle name="Heading 2 3 2 2" xfId="555"/>
    <cellStyle name="Heading 2 3 3" xfId="556"/>
    <cellStyle name="Heading 2 4" xfId="557"/>
    <cellStyle name="Heading 2 4 2" xfId="558"/>
    <cellStyle name="Heading 2 4 2 2" xfId="559"/>
    <cellStyle name="Heading 2 4 3" xfId="560"/>
    <cellStyle name="Heading 2 5" xfId="561"/>
    <cellStyle name="Heading 2 5 2" xfId="562"/>
    <cellStyle name="Heading 2 5 2 2" xfId="563"/>
    <cellStyle name="Heading 2 5 3" xfId="564"/>
    <cellStyle name="Heading 3 2" xfId="565"/>
    <cellStyle name="Heading 3 2 2" xfId="566"/>
    <cellStyle name="Heading 3 2 2 2" xfId="567"/>
    <cellStyle name="Heading 3 2 3" xfId="568"/>
    <cellStyle name="Heading 3 2 4" xfId="569"/>
    <cellStyle name="Heading 3 3" xfId="570"/>
    <cellStyle name="Heading 3 3 2" xfId="571"/>
    <cellStyle name="Heading 3 3 2 2" xfId="572"/>
    <cellStyle name="Heading 3 3 3" xfId="573"/>
    <cellStyle name="Heading 3 4" xfId="574"/>
    <cellStyle name="Heading 3 4 2" xfId="575"/>
    <cellStyle name="Heading 3 4 2 2" xfId="576"/>
    <cellStyle name="Heading 3 4 3" xfId="577"/>
    <cellStyle name="Heading 3 5" xfId="578"/>
    <cellStyle name="Heading 3 5 2" xfId="579"/>
    <cellStyle name="Heading 3 5 2 2" xfId="580"/>
    <cellStyle name="Heading 3 5 3" xfId="581"/>
    <cellStyle name="Heading 4 2" xfId="582"/>
    <cellStyle name="Heading 4 2 2" xfId="583"/>
    <cellStyle name="Heading 4 2 2 2" xfId="584"/>
    <cellStyle name="Heading 4 2 3" xfId="585"/>
    <cellStyle name="Heading 4 2 4" xfId="586"/>
    <cellStyle name="Heading 4 3" xfId="587"/>
    <cellStyle name="Heading 4 3 2" xfId="588"/>
    <cellStyle name="Heading 4 3 2 2" xfId="589"/>
    <cellStyle name="Heading 4 3 3" xfId="590"/>
    <cellStyle name="Heading 4 4" xfId="591"/>
    <cellStyle name="Heading 4 4 2" xfId="592"/>
    <cellStyle name="Heading 4 4 2 2" xfId="593"/>
    <cellStyle name="Heading 4 4 3" xfId="594"/>
    <cellStyle name="Heading 4 5" xfId="595"/>
    <cellStyle name="Heading 4 5 2" xfId="596"/>
    <cellStyle name="Heading 4 5 2 2" xfId="597"/>
    <cellStyle name="Heading 4 5 3" xfId="598"/>
    <cellStyle name="Hyperlink" xfId="1" builtinId="8"/>
    <cellStyle name="Impact" xfId="599"/>
    <cellStyle name="Input 2" xfId="600"/>
    <cellStyle name="Input 2 2" xfId="601"/>
    <cellStyle name="Input 2 2 2" xfId="602"/>
    <cellStyle name="Input 2 3" xfId="603"/>
    <cellStyle name="Input 3" xfId="604"/>
    <cellStyle name="Input 3 2" xfId="605"/>
    <cellStyle name="Input 3 2 2" xfId="606"/>
    <cellStyle name="Input 3 3" xfId="607"/>
    <cellStyle name="Input 4" xfId="608"/>
    <cellStyle name="Input 4 2" xfId="609"/>
    <cellStyle name="Input 4 2 2" xfId="610"/>
    <cellStyle name="Input 4 3" xfId="611"/>
    <cellStyle name="Input 5" xfId="612"/>
    <cellStyle name="Input 5 2" xfId="613"/>
    <cellStyle name="Input 5 2 2" xfId="614"/>
    <cellStyle name="Input 5 3" xfId="615"/>
    <cellStyle name="Linked Cell 2" xfId="616"/>
    <cellStyle name="Linked Cell 2 2" xfId="617"/>
    <cellStyle name="Linked Cell 2 2 2" xfId="618"/>
    <cellStyle name="Linked Cell 2 3" xfId="619"/>
    <cellStyle name="Linked Cell 2 4" xfId="620"/>
    <cellStyle name="Linked Cell 3" xfId="621"/>
    <cellStyle name="Linked Cell 3 2" xfId="622"/>
    <cellStyle name="Linked Cell 3 2 2" xfId="623"/>
    <cellStyle name="Linked Cell 3 3" xfId="624"/>
    <cellStyle name="Linked Cell 4" xfId="625"/>
    <cellStyle name="Linked Cell 4 2" xfId="626"/>
    <cellStyle name="Linked Cell 4 2 2" xfId="627"/>
    <cellStyle name="Linked Cell 4 3" xfId="628"/>
    <cellStyle name="Linked Cell 5" xfId="629"/>
    <cellStyle name="Linked Cell 5 2" xfId="630"/>
    <cellStyle name="Linked Cell 5 2 2" xfId="631"/>
    <cellStyle name="Linked Cell 5 3" xfId="632"/>
    <cellStyle name="netchange" xfId="633"/>
    <cellStyle name="Neutral 2" xfId="634"/>
    <cellStyle name="Neutral 2 2" xfId="635"/>
    <cellStyle name="Neutral 2 2 2" xfId="636"/>
    <cellStyle name="Neutral 2 3" xfId="637"/>
    <cellStyle name="Neutral 2 4" xfId="638"/>
    <cellStyle name="Neutral 3" xfId="639"/>
    <cellStyle name="Neutral 3 2" xfId="640"/>
    <cellStyle name="Neutral 3 2 2" xfId="641"/>
    <cellStyle name="Neutral 3 3" xfId="642"/>
    <cellStyle name="Neutral 3 4" xfId="643"/>
    <cellStyle name="Neutral 4" xfId="644"/>
    <cellStyle name="Neutral 4 2" xfId="645"/>
    <cellStyle name="Neutral 4 2 2" xfId="646"/>
    <cellStyle name="Neutral 4 3" xfId="647"/>
    <cellStyle name="Neutral 5" xfId="648"/>
    <cellStyle name="Neutral 5 2" xfId="649"/>
    <cellStyle name="Neutral 5 2 2" xfId="650"/>
    <cellStyle name="Neutral 5 3" xfId="651"/>
    <cellStyle name="Normal" xfId="0" builtinId="0"/>
    <cellStyle name="Normal 10" xfId="652"/>
    <cellStyle name="Normal 11" xfId="653"/>
    <cellStyle name="Normal 12" xfId="654"/>
    <cellStyle name="Normal 13" xfId="655"/>
    <cellStyle name="Normal 14" xfId="656"/>
    <cellStyle name="Normal 15" xfId="657"/>
    <cellStyle name="Normal 16" xfId="658"/>
    <cellStyle name="Normal 17" xfId="659"/>
    <cellStyle name="Normal 18" xfId="660"/>
    <cellStyle name="Normal 19" xfId="661"/>
    <cellStyle name="Normal 2" xfId="4"/>
    <cellStyle name="Normal 2 2" xfId="662"/>
    <cellStyle name="Normal 2 2 2" xfId="663"/>
    <cellStyle name="Normal 2 2 3" xfId="664"/>
    <cellStyle name="Normal 2 2 4" xfId="665"/>
    <cellStyle name="Normal 2 3" xfId="666"/>
    <cellStyle name="Normal 2 4" xfId="667"/>
    <cellStyle name="Normal 2 5" xfId="668"/>
    <cellStyle name="Normal 2 5 2" xfId="669"/>
    <cellStyle name="Normal 20" xfId="670"/>
    <cellStyle name="Normal 21" xfId="671"/>
    <cellStyle name="Normal 22" xfId="672"/>
    <cellStyle name="Normal 23" xfId="673"/>
    <cellStyle name="Normal 24" xfId="674"/>
    <cellStyle name="Normal 25" xfId="675"/>
    <cellStyle name="Normal 26" xfId="676"/>
    <cellStyle name="Normal 27" xfId="677"/>
    <cellStyle name="Normal 28" xfId="678"/>
    <cellStyle name="Normal 29" xfId="679"/>
    <cellStyle name="Normal 3" xfId="680"/>
    <cellStyle name="Normal 3 2" xfId="681"/>
    <cellStyle name="Normal 3 3" xfId="682"/>
    <cellStyle name="Normal 3 4" xfId="683"/>
    <cellStyle name="Normal 30" xfId="684"/>
    <cellStyle name="Normal 31" xfId="685"/>
    <cellStyle name="Normal 32" xfId="686"/>
    <cellStyle name="Normal 33" xfId="687"/>
    <cellStyle name="Normal 34" xfId="688"/>
    <cellStyle name="Normal 35" xfId="689"/>
    <cellStyle name="Normal 36" xfId="690"/>
    <cellStyle name="Normal 37" xfId="691"/>
    <cellStyle name="Normal 38" xfId="692"/>
    <cellStyle name="Normal 39" xfId="693"/>
    <cellStyle name="Normal 4" xfId="694"/>
    <cellStyle name="Normal 4 2" xfId="695"/>
    <cellStyle name="Normal 4 3" xfId="696"/>
    <cellStyle name="Normal 4 4" xfId="697"/>
    <cellStyle name="Normal 40" xfId="698"/>
    <cellStyle name="Normal 41" xfId="699"/>
    <cellStyle name="Normal 42" xfId="700"/>
    <cellStyle name="Normal 43" xfId="701"/>
    <cellStyle name="Normal 44" xfId="702"/>
    <cellStyle name="Normal 45" xfId="703"/>
    <cellStyle name="Normal 46" xfId="704"/>
    <cellStyle name="Normal 47" xfId="705"/>
    <cellStyle name="Normal 48" xfId="706"/>
    <cellStyle name="Normal 49" xfId="707"/>
    <cellStyle name="Normal 5" xfId="708"/>
    <cellStyle name="Normal 5 2" xfId="709"/>
    <cellStyle name="Normal 50" xfId="710"/>
    <cellStyle name="Normal 51" xfId="711"/>
    <cellStyle name="Normal 52" xfId="712"/>
    <cellStyle name="Normal 53" xfId="713"/>
    <cellStyle name="Normal 54" xfId="714"/>
    <cellStyle name="Normal 55" xfId="715"/>
    <cellStyle name="Normal 56" xfId="716"/>
    <cellStyle name="Normal 57" xfId="717"/>
    <cellStyle name="Normal 58" xfId="718"/>
    <cellStyle name="Normal 59" xfId="719"/>
    <cellStyle name="Normal 6" xfId="720"/>
    <cellStyle name="Normal 6 2" xfId="721"/>
    <cellStyle name="Normal 6 2 2" xfId="722"/>
    <cellStyle name="Normal 6 3" xfId="723"/>
    <cellStyle name="Normal 6 4" xfId="724"/>
    <cellStyle name="Normal 60" xfId="725"/>
    <cellStyle name="Normal 61" xfId="726"/>
    <cellStyle name="Normal 62" xfId="727"/>
    <cellStyle name="Normal 63" xfId="728"/>
    <cellStyle name="Normal 64" xfId="729"/>
    <cellStyle name="Normal 65" xfId="730"/>
    <cellStyle name="Normal 66" xfId="731"/>
    <cellStyle name="Normal 67" xfId="732"/>
    <cellStyle name="Normal 68" xfId="733"/>
    <cellStyle name="Normal 69" xfId="734"/>
    <cellStyle name="Normal 7" xfId="735"/>
    <cellStyle name="Normal 70" xfId="736"/>
    <cellStyle name="Normal 71" xfId="737"/>
    <cellStyle name="Normal 72" xfId="738"/>
    <cellStyle name="Normal 73" xfId="739"/>
    <cellStyle name="Normal 74" xfId="740"/>
    <cellStyle name="Normal 75" xfId="741"/>
    <cellStyle name="Normal 76" xfId="742"/>
    <cellStyle name="Normal 77" xfId="743"/>
    <cellStyle name="Normal 78" xfId="744"/>
    <cellStyle name="Normal 79" xfId="745"/>
    <cellStyle name="Normal 8" xfId="746"/>
    <cellStyle name="Normal 8 2" xfId="747"/>
    <cellStyle name="Normal 80" xfId="748"/>
    <cellStyle name="Normal 81" xfId="749"/>
    <cellStyle name="Normal 82" xfId="750"/>
    <cellStyle name="Normal 83" xfId="751"/>
    <cellStyle name="Normal 84" xfId="752"/>
    <cellStyle name="Normal 85" xfId="753"/>
    <cellStyle name="Normal 86" xfId="754"/>
    <cellStyle name="Normal 88" xfId="755"/>
    <cellStyle name="Normal 9" xfId="756"/>
    <cellStyle name="Note 2" xfId="757"/>
    <cellStyle name="Note 2 2" xfId="758"/>
    <cellStyle name="Note 2 2 2" xfId="759"/>
    <cellStyle name="Note 2 3" xfId="760"/>
    <cellStyle name="Note 2 4" xfId="761"/>
    <cellStyle name="Note 2 5" xfId="762"/>
    <cellStyle name="Note 2 6" xfId="763"/>
    <cellStyle name="Note 2 7" xfId="764"/>
    <cellStyle name="Note 3" xfId="765"/>
    <cellStyle name="Note 3 2" xfId="766"/>
    <cellStyle name="Note 4" xfId="767"/>
    <cellStyle name="Note 4 2" xfId="768"/>
    <cellStyle name="Note 5" xfId="769"/>
    <cellStyle name="Note 5 2" xfId="770"/>
    <cellStyle name="Note 6" xfId="771"/>
    <cellStyle name="Note 7" xfId="772"/>
    <cellStyle name="Note 8" xfId="773"/>
    <cellStyle name="Note 9" xfId="774"/>
    <cellStyle name="Output 2" xfId="775"/>
    <cellStyle name="Output 2 2" xfId="776"/>
    <cellStyle name="Output 2 2 2" xfId="777"/>
    <cellStyle name="Output 2 3" xfId="778"/>
    <cellStyle name="Output 3" xfId="779"/>
    <cellStyle name="Output 3 2" xfId="780"/>
    <cellStyle name="Output 3 2 2" xfId="781"/>
    <cellStyle name="Output 3 3" xfId="782"/>
    <cellStyle name="Output 4" xfId="783"/>
    <cellStyle name="Output 4 2" xfId="784"/>
    <cellStyle name="Output 4 2 2" xfId="785"/>
    <cellStyle name="Output 4 3" xfId="786"/>
    <cellStyle name="Output 5" xfId="787"/>
    <cellStyle name="Output 5 2" xfId="788"/>
    <cellStyle name="Output 5 2 2" xfId="789"/>
    <cellStyle name="Output 5 3" xfId="790"/>
    <cellStyle name="Percent" xfId="3" builtinId="5"/>
    <cellStyle name="Percent 2" xfId="791"/>
    <cellStyle name="Percent 2 2" xfId="792"/>
    <cellStyle name="Percent 2 2 2" xfId="793"/>
    <cellStyle name="Percent 3" xfId="794"/>
    <cellStyle name="Percent 4" xfId="795"/>
    <cellStyle name="Percent 5" xfId="796"/>
    <cellStyle name="Percent 6" xfId="797"/>
    <cellStyle name="Percent 7" xfId="798"/>
    <cellStyle name="Percent 8" xfId="799"/>
    <cellStyle name="Percent 9" xfId="800"/>
    <cellStyle name="Price" xfId="801"/>
    <cellStyle name="Proce" xfId="802"/>
    <cellStyle name="Title 2" xfId="803"/>
    <cellStyle name="Title 2 2" xfId="804"/>
    <cellStyle name="Title 2 2 2" xfId="805"/>
    <cellStyle name="Title 2 3" xfId="806"/>
    <cellStyle name="Title 2 4" xfId="807"/>
    <cellStyle name="Title 3" xfId="808"/>
    <cellStyle name="Title 3 2" xfId="809"/>
    <cellStyle name="Title 3 2 2" xfId="810"/>
    <cellStyle name="Title 3 3" xfId="811"/>
    <cellStyle name="Title 4" xfId="812"/>
    <cellStyle name="Title 4 2" xfId="813"/>
    <cellStyle name="Title 4 2 2" xfId="814"/>
    <cellStyle name="Title 4 3" xfId="815"/>
    <cellStyle name="Title 5" xfId="816"/>
    <cellStyle name="Title 5 2" xfId="817"/>
    <cellStyle name="Title 5 2 2" xfId="818"/>
    <cellStyle name="Title 5 3" xfId="819"/>
    <cellStyle name="Total 2" xfId="820"/>
    <cellStyle name="Total 2 2" xfId="821"/>
    <cellStyle name="Total 2 2 2" xfId="822"/>
    <cellStyle name="Total 2 3" xfId="823"/>
    <cellStyle name="Total 2 4" xfId="824"/>
    <cellStyle name="Total 3" xfId="825"/>
    <cellStyle name="Total 3 2" xfId="826"/>
    <cellStyle name="Total 3 2 2" xfId="827"/>
    <cellStyle name="Total 3 3" xfId="828"/>
    <cellStyle name="Total 3 4" xfId="829"/>
    <cellStyle name="Total 4" xfId="830"/>
    <cellStyle name="Total 4 2" xfId="831"/>
    <cellStyle name="Total 4 2 2" xfId="832"/>
    <cellStyle name="Total 4 3" xfId="833"/>
    <cellStyle name="Total 5" xfId="834"/>
    <cellStyle name="Total 5 2" xfId="835"/>
    <cellStyle name="Total 5 2 2" xfId="836"/>
    <cellStyle name="Total 5 3" xfId="837"/>
    <cellStyle name="Warning Text 2" xfId="838"/>
    <cellStyle name="Warning Text 2 2" xfId="839"/>
    <cellStyle name="Warning Text 2 2 2" xfId="840"/>
    <cellStyle name="Warning Text 2 3" xfId="841"/>
    <cellStyle name="Warning Text 3" xfId="842"/>
    <cellStyle name="Warning Text 3 2" xfId="843"/>
    <cellStyle name="Warning Text 3 2 2" xfId="844"/>
    <cellStyle name="Warning Text 3 3" xfId="845"/>
    <cellStyle name="Warning Text 4" xfId="846"/>
    <cellStyle name="Warning Text 4 2" xfId="847"/>
    <cellStyle name="Warning Text 4 2 2" xfId="848"/>
    <cellStyle name="Warning Text 4 3" xfId="849"/>
    <cellStyle name="Warning Text 5" xfId="850"/>
    <cellStyle name="Warning Text 5 2" xfId="851"/>
    <cellStyle name="Warning Text 5 2 2" xfId="852"/>
    <cellStyle name="Warning Text 5 3" xfId="853"/>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drawings/_rels/vmlDrawing2.v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63500</xdr:colOff>
          <xdr:row>0</xdr:row>
          <xdr:rowOff>63500</xdr:rowOff>
        </xdr:from>
        <xdr:to>
          <xdr:col>1</xdr:col>
          <xdr:colOff>1257300</xdr:colOff>
          <xdr:row>1</xdr:row>
          <xdr:rowOff>114300</xdr:rowOff>
        </xdr:to>
        <xdr:sp macro="" textlink="">
          <xdr:nvSpPr>
            <xdr:cNvPr id="2049" name="Button 1"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100" b="0" i="0" u="none" strike="noStrike" baseline="0">
                  <a:solidFill>
                    <a:srgbClr val="000000"/>
                  </a:solidFill>
                  <a:latin typeface="Calibri"/>
                  <a:ea typeface="Calibri"/>
                  <a:cs typeface="Calibri"/>
                </a:rPr>
                <a:t>Configure Report</a:t>
              </a:r>
            </a:p>
          </xdr:txBody>
        </xdr:sp>
        <xdr:clientData fPrintsWithSheet="0"/>
      </xdr:twoCellAnchor>
    </mc:Choice>
    <mc:Fallback/>
  </mc:AlternateContent>
</xdr:wsDr>
</file>

<file path=xl/tables/table1.xml><?xml version="1.0" encoding="utf-8"?>
<table xmlns="http://schemas.openxmlformats.org/spreadsheetml/2006/main" id="1" name="EtfData" displayName="EtfData" ref="A4:AB2885">
  <sortState ref="A5:AB2854">
    <sortCondition ref="A4:A2854"/>
  </sortState>
  <tableColumns count="28">
    <tableColumn id="1" name="Ticker" totalsRowLabel="SMMC LN"/>
    <tableColumn id="2" name="Name" totalsRowLabel="SPA MarketGrader Mid Cap ETF"/>
    <tableColumn id="3" name="Issuer" totalsRowLabel="SPA ETFs/Europe"/>
    <tableColumn id="4" name="Status" totalsRowLabel="DLST"/>
    <tableColumn id="5" name="Asset Focus" totalsRowLabel="Equity"/>
    <tableColumn id="6" name="Objective" totalsRowLabel="North American Region"/>
    <tableColumn id="24" name="ObjectiveAgg" totalsRowLabel="North American Region"/>
    <tableColumn id="7" name="Strategy" totalsRowLabel="Blend"/>
    <tableColumn id="8" name="Industry Focus"/>
    <tableColumn id="9" name="Geographic Focus" totalsRowLabel="North American Region"/>
    <tableColumn id="25" name="Geographic FocusAgg" totalsRowLabel="International"/>
    <tableColumn id="10" name="Econ Assoc"/>
    <tableColumn id="11" name="Leverage Type"/>
    <tableColumn id="12" name="Rating Band"/>
    <tableColumn id="13" name="Maturity Band"/>
    <tableColumn id="14" name="Flow" totalsRowLabel="0"/>
    <tableColumn id="15" name="Mkt Cap" totalsRowLabel="0"/>
    <tableColumn id="16" name="Volume" totalsRowLabel="0"/>
    <tableColumn id="22" name="Vol 30D" totalsRowLabel="0"/>
    <tableColumn id="23" name="VolPctVol30D" totalsRowLabel="0"/>
    <tableColumn id="17" name="Total Return" totalsRowLabel="0"/>
    <tableColumn id="21" name="FlowPctMktCap" totalsRowLabel="0"/>
    <tableColumn id="27" name="Total Return Unq" totalsRowLabel="0.000851497"/>
    <tableColumn id="18" name="FlowUnq" totalsRowLabel="0.000851497"/>
    <tableColumn id="19" name="Mkt Cap Unq" totalsRowLabel="0.000851497"/>
    <tableColumn id="28" name="VolPctVol30DUnq" totalsRowLabel="0.000851497"/>
    <tableColumn id="20" name="FlowPctMktCapUnq" totalsRowLabel="0.000851497"/>
    <tableColumn id="26" name="All ETFs" totalsRowLabel="All ETF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trlProp" Target="../ctrlProps/ctrlProp1.xml"/><Relationship Id="rId4" Type="http://schemas.openxmlformats.org/officeDocument/2006/relationships/table" Target="../tables/table1.xml"/><Relationship Id="rId1" Type="http://schemas.openxmlformats.org/officeDocument/2006/relationships/drawing" Target="../drawings/drawing1.xml"/><Relationship Id="rId2" Type="http://schemas.openxmlformats.org/officeDocument/2006/relationships/vmlDrawing" Target="../drawings/vmlDrawing1.vml"/></Relationships>
</file>

<file path=xl/worksheets/_rels/sheet18.xml.rels><?xml version="1.0" encoding="UTF-8" standalone="yes"?>
<Relationships xmlns="http://schemas.openxmlformats.org/package/2006/relationships"><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Data" enableFormatConditionsCalculation="0">
    <tabColor rgb="FF00B050"/>
  </sheetPr>
  <dimension ref="A3:AB2854"/>
  <sheetViews>
    <sheetView showGridLines="0" showRowColHeaders="0" workbookViewId="0">
      <pane xSplit="1" ySplit="4" topLeftCell="B2820" activePane="bottomRight" state="frozen"/>
      <selection pane="topRight" activeCell="B1" sqref="B1"/>
      <selection pane="bottomLeft" activeCell="A5" sqref="A5"/>
      <selection pane="bottomRight" activeCell="A5" sqref="A5:A2854"/>
    </sheetView>
  </sheetViews>
  <sheetFormatPr baseColWidth="10" defaultColWidth="8.83203125" defaultRowHeight="14" x14ac:dyDescent="0"/>
  <cols>
    <col min="1" max="1" width="10.33203125" style="32" bestFit="1" customWidth="1"/>
    <col min="2" max="2" width="35.5" style="32" bestFit="1" customWidth="1"/>
    <col min="3" max="3" width="31.5" style="32" bestFit="1" customWidth="1"/>
    <col min="4" max="4" width="8.5" style="32" customWidth="1"/>
    <col min="5" max="5" width="11.83203125" style="32" customWidth="1"/>
    <col min="6" max="6" width="28.83203125" style="32" bestFit="1" customWidth="1"/>
    <col min="7" max="7" width="28.83203125" style="32" customWidth="1"/>
    <col min="8" max="8" width="15.1640625" style="32" customWidth="1"/>
    <col min="9" max="9" width="15.83203125" style="32" customWidth="1"/>
    <col min="10" max="11" width="13.33203125" style="32" customWidth="1"/>
    <col min="12" max="12" width="18.5" style="32" bestFit="1" customWidth="1"/>
    <col min="13" max="13" width="15.83203125" style="32" customWidth="1"/>
    <col min="14" max="14" width="13.5" style="32" customWidth="1"/>
    <col min="15" max="15" width="15.6640625" style="32" customWidth="1"/>
    <col min="16" max="16" width="12.33203125" style="32" bestFit="1" customWidth="1"/>
    <col min="17" max="20" width="12.6640625" style="32" customWidth="1"/>
    <col min="21" max="21" width="15.6640625" style="32" customWidth="1"/>
    <col min="22" max="22" width="8.83203125" style="32"/>
    <col min="23" max="23" width="15.6640625" style="32" customWidth="1"/>
    <col min="24" max="24" width="14" style="32" customWidth="1"/>
    <col min="25" max="27" width="12.6640625" style="32" customWidth="1"/>
    <col min="28" max="16384" width="8.83203125" style="32"/>
  </cols>
  <sheetData>
    <row r="3" spans="1:28" ht="5" customHeight="1"/>
    <row r="4" spans="1:28" ht="30" customHeight="1">
      <c r="A4" s="32" t="s">
        <v>5630</v>
      </c>
      <c r="B4" s="32" t="s">
        <v>22</v>
      </c>
      <c r="C4" s="32" t="s">
        <v>5631</v>
      </c>
      <c r="D4" s="32" t="s">
        <v>5632</v>
      </c>
      <c r="E4" s="33" t="s">
        <v>5633</v>
      </c>
      <c r="F4" s="32" t="s">
        <v>5634</v>
      </c>
      <c r="G4" s="32" t="s">
        <v>5635</v>
      </c>
      <c r="H4" s="32" t="s">
        <v>5636</v>
      </c>
      <c r="I4" s="32" t="s">
        <v>5637</v>
      </c>
      <c r="J4" s="33" t="s">
        <v>5638</v>
      </c>
      <c r="K4" s="33" t="s">
        <v>5639</v>
      </c>
      <c r="L4" s="32" t="s">
        <v>5640</v>
      </c>
      <c r="M4" s="32" t="s">
        <v>5641</v>
      </c>
      <c r="N4" s="32" t="s">
        <v>5642</v>
      </c>
      <c r="O4" s="32" t="s">
        <v>5643</v>
      </c>
      <c r="P4" s="32" t="s">
        <v>5644</v>
      </c>
      <c r="Q4" s="32" t="s">
        <v>5645</v>
      </c>
      <c r="R4" s="32" t="s">
        <v>5646</v>
      </c>
      <c r="S4" s="32" t="s">
        <v>5647</v>
      </c>
      <c r="T4" s="32" t="s">
        <v>5648</v>
      </c>
      <c r="U4" s="32" t="s">
        <v>5649</v>
      </c>
      <c r="V4" s="33" t="s">
        <v>5650</v>
      </c>
      <c r="W4" s="32" t="s">
        <v>5651</v>
      </c>
      <c r="X4" s="33" t="s">
        <v>5652</v>
      </c>
      <c r="Y4" s="33" t="s">
        <v>5653</v>
      </c>
      <c r="Z4" s="33" t="s">
        <v>5654</v>
      </c>
      <c r="AA4" s="33" t="s">
        <v>5655</v>
      </c>
      <c r="AB4" s="33" t="s">
        <v>5656</v>
      </c>
    </row>
    <row r="5" spans="1:28">
      <c r="A5" s="32" t="s">
        <v>9061</v>
      </c>
      <c r="B5" s="32" t="s">
        <v>9062</v>
      </c>
      <c r="C5" s="32" t="s">
        <v>6177</v>
      </c>
      <c r="D5" s="32" t="s">
        <v>5660</v>
      </c>
      <c r="E5" s="32" t="s">
        <v>42</v>
      </c>
      <c r="F5" s="32" t="s">
        <v>74</v>
      </c>
      <c r="G5" s="32" t="s">
        <v>74</v>
      </c>
      <c r="H5" s="32" t="s">
        <v>80</v>
      </c>
      <c r="J5" s="32" t="s">
        <v>74</v>
      </c>
      <c r="K5" s="32" t="s">
        <v>5668</v>
      </c>
      <c r="P5" s="32">
        <v>44.420909999999999</v>
      </c>
      <c r="Q5" s="32">
        <v>18.0809</v>
      </c>
      <c r="R5" s="32">
        <v>16224.185185185186</v>
      </c>
      <c r="S5" s="32">
        <v>14186.43359375</v>
      </c>
      <c r="T5" s="32">
        <v>0.14364086491286587</v>
      </c>
      <c r="U5" s="32">
        <v>22.57779</v>
      </c>
      <c r="V5" s="32">
        <v>2.4567864431527191</v>
      </c>
      <c r="W5" s="32">
        <v>22.578534284927844</v>
      </c>
      <c r="X5" s="32">
        <v>44.421654284927847</v>
      </c>
      <c r="Y5" s="32">
        <v>18.081644284927844</v>
      </c>
      <c r="Z5" s="32">
        <v>0.14438514984071088</v>
      </c>
      <c r="AA5" s="32">
        <v>2.4575307280805641</v>
      </c>
      <c r="AB5" s="32" t="s">
        <v>5656</v>
      </c>
    </row>
    <row r="6" spans="1:28">
      <c r="A6" s="32" t="s">
        <v>8629</v>
      </c>
      <c r="B6" s="32" t="s">
        <v>5833</v>
      </c>
      <c r="C6" s="32" t="s">
        <v>5707</v>
      </c>
      <c r="D6" s="32" t="s">
        <v>5667</v>
      </c>
      <c r="E6" s="32" t="s">
        <v>42</v>
      </c>
      <c r="F6" s="32" t="s">
        <v>33</v>
      </c>
      <c r="G6" s="32" t="s">
        <v>5672</v>
      </c>
      <c r="H6" s="32" t="s">
        <v>80</v>
      </c>
      <c r="I6" s="32" t="s">
        <v>33</v>
      </c>
      <c r="J6" s="32" t="s">
        <v>6232</v>
      </c>
      <c r="K6" s="32" t="s">
        <v>5668</v>
      </c>
      <c r="P6" s="32">
        <v>0</v>
      </c>
      <c r="Q6" s="32">
        <v>0</v>
      </c>
      <c r="R6" s="32">
        <v>0</v>
      </c>
      <c r="S6" s="32">
        <v>0</v>
      </c>
      <c r="T6" s="32">
        <v>0</v>
      </c>
      <c r="U6" s="32">
        <v>0</v>
      </c>
      <c r="V6" s="32">
        <v>0</v>
      </c>
      <c r="W6" s="32">
        <v>6.7063212394714356E-5</v>
      </c>
      <c r="X6" s="32">
        <v>6.7063212394714356E-5</v>
      </c>
      <c r="Y6" s="32">
        <v>6.7063212394714356E-5</v>
      </c>
      <c r="Z6" s="32">
        <v>6.7063212394714356E-5</v>
      </c>
      <c r="AA6" s="32">
        <v>6.7063212394714356E-5</v>
      </c>
      <c r="AB6" s="32" t="s">
        <v>5656</v>
      </c>
    </row>
    <row r="7" spans="1:28">
      <c r="A7" s="32" t="s">
        <v>5695</v>
      </c>
      <c r="B7" s="32" t="s">
        <v>5696</v>
      </c>
      <c r="C7" s="32" t="s">
        <v>5659</v>
      </c>
      <c r="D7" s="32" t="s">
        <v>5697</v>
      </c>
      <c r="E7" s="32" t="s">
        <v>5698</v>
      </c>
      <c r="F7" s="32" t="s">
        <v>5699</v>
      </c>
      <c r="G7" s="32" t="s">
        <v>5699</v>
      </c>
      <c r="H7" s="32" t="s">
        <v>5699</v>
      </c>
      <c r="J7" s="32" t="s">
        <v>5662</v>
      </c>
      <c r="K7" s="32" t="s">
        <v>5663</v>
      </c>
      <c r="M7" s="32" t="s">
        <v>14</v>
      </c>
      <c r="P7" s="32">
        <v>0</v>
      </c>
      <c r="Q7" s="32">
        <v>0</v>
      </c>
      <c r="R7" s="32">
        <v>0</v>
      </c>
      <c r="S7" s="32">
        <v>0</v>
      </c>
      <c r="T7" s="32">
        <v>0</v>
      </c>
      <c r="U7" s="32">
        <v>0</v>
      </c>
      <c r="V7" s="32">
        <v>0</v>
      </c>
      <c r="W7" s="32">
        <v>4.5352756977081301E-5</v>
      </c>
      <c r="X7" s="32">
        <v>4.5352756977081301E-5</v>
      </c>
      <c r="Y7" s="32">
        <v>4.5352756977081301E-5</v>
      </c>
      <c r="Z7" s="32">
        <v>4.5352756977081301E-5</v>
      </c>
      <c r="AA7" s="32">
        <v>4.5352756977081301E-5</v>
      </c>
      <c r="AB7" s="32" t="s">
        <v>5656</v>
      </c>
    </row>
    <row r="8" spans="1:28">
      <c r="A8" s="32" t="s">
        <v>8510</v>
      </c>
      <c r="B8" s="32" t="s">
        <v>5833</v>
      </c>
      <c r="C8" s="32" t="s">
        <v>5707</v>
      </c>
      <c r="D8" s="32" t="s">
        <v>5660</v>
      </c>
      <c r="E8" s="32" t="s">
        <v>42</v>
      </c>
      <c r="F8" s="32" t="s">
        <v>5801</v>
      </c>
      <c r="G8" s="32" t="s">
        <v>5801</v>
      </c>
      <c r="H8" s="32" t="s">
        <v>80</v>
      </c>
      <c r="J8" s="32" t="s">
        <v>5801</v>
      </c>
      <c r="K8" s="32" t="s">
        <v>5668</v>
      </c>
      <c r="P8" s="32">
        <v>766.79200000000003</v>
      </c>
      <c r="Q8" s="32">
        <v>2504.81</v>
      </c>
      <c r="R8" s="32">
        <v>1055266.7407407411</v>
      </c>
      <c r="S8" s="32">
        <v>1223355.375</v>
      </c>
      <c r="T8" s="32">
        <v>-0.13739967771773501</v>
      </c>
      <c r="U8" s="32">
        <v>28.471730000000001</v>
      </c>
      <c r="V8" s="32">
        <v>0.30612781009338036</v>
      </c>
      <c r="W8" s="32">
        <v>28.472443177561761</v>
      </c>
      <c r="X8" s="32">
        <v>766.79271317756184</v>
      </c>
      <c r="Y8" s="32">
        <v>2504.8107131775619</v>
      </c>
      <c r="Z8" s="32">
        <v>-0.13668650015597505</v>
      </c>
      <c r="AA8" s="32">
        <v>0.30684098765514028</v>
      </c>
      <c r="AB8" s="32" t="s">
        <v>5656</v>
      </c>
    </row>
    <row r="9" spans="1:28">
      <c r="A9" s="32" t="s">
        <v>6604</v>
      </c>
      <c r="B9" s="32" t="s">
        <v>6605</v>
      </c>
      <c r="C9" s="32" t="s">
        <v>5736</v>
      </c>
      <c r="D9" s="32" t="s">
        <v>5667</v>
      </c>
      <c r="E9" s="32" t="s">
        <v>42</v>
      </c>
      <c r="F9" s="32" t="s">
        <v>74</v>
      </c>
      <c r="G9" s="32" t="s">
        <v>74</v>
      </c>
      <c r="H9" s="32" t="s">
        <v>412</v>
      </c>
      <c r="J9" s="32" t="s">
        <v>74</v>
      </c>
      <c r="K9" s="32" t="s">
        <v>5668</v>
      </c>
      <c r="P9" s="32">
        <v>0</v>
      </c>
      <c r="Q9" s="32">
        <v>0</v>
      </c>
      <c r="R9" s="32">
        <v>0</v>
      </c>
      <c r="S9" s="32">
        <v>0</v>
      </c>
      <c r="T9" s="32">
        <v>0</v>
      </c>
      <c r="U9" s="32">
        <v>0</v>
      </c>
      <c r="V9" s="32">
        <v>0</v>
      </c>
      <c r="W9" s="32">
        <v>9.7953099012374877E-4</v>
      </c>
      <c r="X9" s="32">
        <v>9.7953099012374877E-4</v>
      </c>
      <c r="Y9" s="32">
        <v>9.7953099012374877E-4</v>
      </c>
      <c r="Z9" s="32">
        <v>9.7953099012374877E-4</v>
      </c>
      <c r="AA9" s="32">
        <v>9.7953099012374877E-4</v>
      </c>
      <c r="AB9" s="32" t="s">
        <v>5656</v>
      </c>
    </row>
    <row r="10" spans="1:28">
      <c r="A10" s="32" t="s">
        <v>6221</v>
      </c>
      <c r="B10" s="32" t="s">
        <v>6222</v>
      </c>
      <c r="C10" s="32" t="s">
        <v>5904</v>
      </c>
      <c r="D10" s="32" t="s">
        <v>5667</v>
      </c>
      <c r="E10" s="32" t="s">
        <v>42</v>
      </c>
      <c r="F10" s="32" t="s">
        <v>5661</v>
      </c>
      <c r="G10" s="32" t="s">
        <v>5661</v>
      </c>
      <c r="J10" s="32" t="s">
        <v>5662</v>
      </c>
      <c r="K10" s="32" t="s">
        <v>5663</v>
      </c>
      <c r="P10" s="32">
        <v>0</v>
      </c>
      <c r="Q10" s="32">
        <v>0</v>
      </c>
      <c r="R10" s="32">
        <v>0</v>
      </c>
      <c r="S10" s="32">
        <v>0</v>
      </c>
      <c r="T10" s="32">
        <v>0</v>
      </c>
      <c r="U10" s="32">
        <v>0</v>
      </c>
      <c r="V10" s="32">
        <v>0</v>
      </c>
      <c r="W10" s="32">
        <v>3.7960469722747803E-4</v>
      </c>
      <c r="X10" s="32">
        <v>3.7960469722747803E-4</v>
      </c>
      <c r="Y10" s="32">
        <v>3.7960469722747803E-4</v>
      </c>
      <c r="Z10" s="32">
        <v>3.7960469722747803E-4</v>
      </c>
      <c r="AA10" s="32">
        <v>3.7960469722747803E-4</v>
      </c>
      <c r="AB10" s="32" t="s">
        <v>5656</v>
      </c>
    </row>
    <row r="11" spans="1:28">
      <c r="A11" s="32" t="s">
        <v>7355</v>
      </c>
      <c r="B11" s="32" t="s">
        <v>7356</v>
      </c>
      <c r="C11" s="32" t="s">
        <v>6177</v>
      </c>
      <c r="D11" s="32" t="s">
        <v>5667</v>
      </c>
      <c r="E11" s="32" t="s">
        <v>42</v>
      </c>
      <c r="F11" s="32" t="s">
        <v>74</v>
      </c>
      <c r="G11" s="32" t="s">
        <v>74</v>
      </c>
      <c r="H11" s="32" t="s">
        <v>80</v>
      </c>
      <c r="J11" s="32" t="s">
        <v>74</v>
      </c>
      <c r="K11" s="32" t="s">
        <v>5668</v>
      </c>
      <c r="P11" s="32">
        <v>0</v>
      </c>
      <c r="Q11" s="32">
        <v>0</v>
      </c>
      <c r="R11" s="32">
        <v>0</v>
      </c>
      <c r="S11" s="32">
        <v>0</v>
      </c>
      <c r="T11" s="32">
        <v>0</v>
      </c>
      <c r="U11" s="32">
        <v>0</v>
      </c>
      <c r="V11" s="32">
        <v>0</v>
      </c>
      <c r="W11" s="32">
        <v>3.2171565294265749E-4</v>
      </c>
      <c r="X11" s="32">
        <v>3.2171565294265749E-4</v>
      </c>
      <c r="Y11" s="32">
        <v>3.2171565294265749E-4</v>
      </c>
      <c r="Z11" s="32">
        <v>3.2171565294265749E-4</v>
      </c>
      <c r="AA11" s="32">
        <v>3.2171565294265749E-4</v>
      </c>
      <c r="AB11" s="32" t="s">
        <v>5656</v>
      </c>
    </row>
    <row r="12" spans="1:28">
      <c r="A12" s="32" t="s">
        <v>7427</v>
      </c>
      <c r="B12" s="32" t="s">
        <v>7428</v>
      </c>
      <c r="C12" s="32" t="s">
        <v>5738</v>
      </c>
      <c r="D12" s="32" t="s">
        <v>5660</v>
      </c>
      <c r="E12" s="32" t="s">
        <v>42</v>
      </c>
      <c r="F12" s="32" t="s">
        <v>74</v>
      </c>
      <c r="G12" s="32" t="s">
        <v>74</v>
      </c>
      <c r="H12" s="32" t="s">
        <v>80</v>
      </c>
      <c r="J12" s="32" t="s">
        <v>74</v>
      </c>
      <c r="K12" s="32" t="s">
        <v>5668</v>
      </c>
      <c r="P12" s="32">
        <v>12.862909999999999</v>
      </c>
      <c r="Q12" s="32">
        <v>72.072000000000003</v>
      </c>
      <c r="R12" s="32">
        <v>7826.4296296296343</v>
      </c>
      <c r="S12" s="32">
        <v>3496</v>
      </c>
      <c r="T12" s="32">
        <v>1.2386812441732364</v>
      </c>
      <c r="U12" s="32">
        <v>12.308730000000001</v>
      </c>
      <c r="V12" s="32">
        <v>0.17847305472305472</v>
      </c>
      <c r="W12" s="32">
        <v>12.309044586102964</v>
      </c>
      <c r="X12" s="32">
        <v>12.863224586102962</v>
      </c>
      <c r="Y12" s="32">
        <v>72.072314586102962</v>
      </c>
      <c r="Z12" s="32">
        <v>1.238995830276199</v>
      </c>
      <c r="AA12" s="32">
        <v>0.17878764082601722</v>
      </c>
      <c r="AB12" s="32" t="s">
        <v>5656</v>
      </c>
    </row>
    <row r="13" spans="1:28">
      <c r="A13" s="32" t="s">
        <v>10983</v>
      </c>
      <c r="B13" s="32" t="s">
        <v>10984</v>
      </c>
      <c r="C13" s="32" t="s">
        <v>10985</v>
      </c>
      <c r="D13" s="32" t="s">
        <v>5660</v>
      </c>
      <c r="E13" s="32" t="s">
        <v>42</v>
      </c>
      <c r="F13" s="32" t="s">
        <v>5723</v>
      </c>
      <c r="G13" s="32" t="s">
        <v>5723</v>
      </c>
      <c r="H13" s="32" t="s">
        <v>80</v>
      </c>
      <c r="J13" s="32" t="s">
        <v>5662</v>
      </c>
      <c r="K13" s="32" t="s">
        <v>5663</v>
      </c>
      <c r="P13" s="32">
        <v>12.708910000000001</v>
      </c>
      <c r="Q13" s="32">
        <v>12.1365</v>
      </c>
      <c r="R13" s="32">
        <v>5128.3925925925905</v>
      </c>
      <c r="S13" s="32">
        <v>11656.2998046875</v>
      </c>
      <c r="T13" s="32">
        <v>-0.5600325421854504</v>
      </c>
      <c r="U13" s="32">
        <v>6.711163</v>
      </c>
      <c r="V13" s="32">
        <v>1.0471643389774647</v>
      </c>
      <c r="W13" s="32">
        <v>6.7115709490303992</v>
      </c>
      <c r="X13" s="32">
        <v>12.709317949030401</v>
      </c>
      <c r="Y13" s="32">
        <v>12.1369079490304</v>
      </c>
      <c r="Z13" s="32">
        <v>-0.55962459315505109</v>
      </c>
      <c r="AA13" s="32">
        <v>1.0475722880078642</v>
      </c>
      <c r="AB13" s="32" t="s">
        <v>5656</v>
      </c>
    </row>
    <row r="14" spans="1:28">
      <c r="A14" s="32" t="s">
        <v>10187</v>
      </c>
      <c r="B14" s="32" t="s">
        <v>10188</v>
      </c>
      <c r="C14" s="32" t="s">
        <v>5720</v>
      </c>
      <c r="D14" s="32" t="s">
        <v>5660</v>
      </c>
      <c r="E14" s="32" t="s">
        <v>42</v>
      </c>
      <c r="F14" s="32" t="s">
        <v>5928</v>
      </c>
      <c r="G14" s="32" t="s">
        <v>5672</v>
      </c>
      <c r="H14" s="32" t="s">
        <v>80</v>
      </c>
      <c r="I14" s="32" t="s">
        <v>5928</v>
      </c>
      <c r="J14" s="32" t="s">
        <v>74</v>
      </c>
      <c r="K14" s="32" t="s">
        <v>5668</v>
      </c>
      <c r="P14" s="32">
        <v>0</v>
      </c>
      <c r="Q14" s="32">
        <v>1.4239900000000001</v>
      </c>
      <c r="R14" s="32">
        <v>643.71794871794873</v>
      </c>
      <c r="S14" s="32">
        <v>557.0999755859375</v>
      </c>
      <c r="T14" s="32">
        <v>0.15548012372628378</v>
      </c>
      <c r="U14" s="32">
        <v>0</v>
      </c>
      <c r="V14" s="32">
        <v>0</v>
      </c>
      <c r="W14" s="32">
        <v>5.3405600786209106E-4</v>
      </c>
      <c r="X14" s="32">
        <v>5.3405600786209106E-4</v>
      </c>
      <c r="Y14" s="32">
        <v>1.4245240560078622</v>
      </c>
      <c r="Z14" s="32">
        <v>0.15601417973414589</v>
      </c>
      <c r="AA14" s="32">
        <v>5.3405600786209106E-4</v>
      </c>
      <c r="AB14" s="32" t="s">
        <v>5656</v>
      </c>
    </row>
    <row r="15" spans="1:28">
      <c r="A15" s="32" t="s">
        <v>10180</v>
      </c>
      <c r="B15" s="32" t="s">
        <v>10179</v>
      </c>
      <c r="C15" s="32" t="s">
        <v>5707</v>
      </c>
      <c r="D15" s="32" t="s">
        <v>5660</v>
      </c>
      <c r="E15" s="32" t="s">
        <v>42</v>
      </c>
      <c r="F15" s="32" t="s">
        <v>74</v>
      </c>
      <c r="G15" s="32" t="s">
        <v>74</v>
      </c>
      <c r="H15" s="32" t="s">
        <v>80</v>
      </c>
      <c r="J15" s="32" t="s">
        <v>74</v>
      </c>
      <c r="K15" s="32" t="s">
        <v>5668</v>
      </c>
      <c r="P15" s="32">
        <v>16.314499999999999</v>
      </c>
      <c r="Q15" s="32">
        <v>4.82</v>
      </c>
      <c r="R15" s="32">
        <v>7432.7749999999951</v>
      </c>
      <c r="S15" s="32">
        <v>4693.86669921875</v>
      </c>
      <c r="T15" s="32">
        <v>0.58350790005116904</v>
      </c>
      <c r="U15" s="32">
        <v>16.80376</v>
      </c>
      <c r="V15" s="32">
        <v>3.3847510373443979</v>
      </c>
      <c r="W15" s="32">
        <v>16.804357986578943</v>
      </c>
      <c r="X15" s="32">
        <v>16.315097986578941</v>
      </c>
      <c r="Y15" s="32">
        <v>4.8205979865789415</v>
      </c>
      <c r="Z15" s="32">
        <v>0.58410588663011043</v>
      </c>
      <c r="AA15" s="32">
        <v>3.385349023923339</v>
      </c>
      <c r="AB15" s="32" t="s">
        <v>5656</v>
      </c>
    </row>
    <row r="16" spans="1:28">
      <c r="A16" s="32" t="s">
        <v>6083</v>
      </c>
      <c r="B16" s="32" t="s">
        <v>6084</v>
      </c>
      <c r="C16" s="32" t="s">
        <v>5707</v>
      </c>
      <c r="D16" s="32" t="s">
        <v>5660</v>
      </c>
      <c r="E16" s="32" t="s">
        <v>42</v>
      </c>
      <c r="F16" s="32" t="s">
        <v>74</v>
      </c>
      <c r="G16" s="32" t="s">
        <v>74</v>
      </c>
      <c r="H16" s="32" t="s">
        <v>80</v>
      </c>
      <c r="J16" s="32" t="s">
        <v>74</v>
      </c>
      <c r="K16" s="32" t="s">
        <v>5668</v>
      </c>
      <c r="P16" s="32">
        <v>358.88600000000002</v>
      </c>
      <c r="Q16" s="32">
        <v>5857.83</v>
      </c>
      <c r="R16" s="32">
        <v>1874924.8370370367</v>
      </c>
      <c r="S16" s="32">
        <v>1902300.75</v>
      </c>
      <c r="T16" s="32">
        <v>-1.4390948940625366E-2</v>
      </c>
      <c r="U16" s="32">
        <v>14.021929999999999</v>
      </c>
      <c r="V16" s="32">
        <v>6.1266031960640718E-2</v>
      </c>
      <c r="W16" s="32">
        <v>14.022857883088587</v>
      </c>
      <c r="X16" s="32">
        <v>358.88692788308862</v>
      </c>
      <c r="Y16" s="32">
        <v>5857.8309278830884</v>
      </c>
      <c r="Z16" s="32">
        <v>-1.3463065852036651E-2</v>
      </c>
      <c r="AA16" s="32">
        <v>6.2193915049229435E-2</v>
      </c>
      <c r="AB16" s="32" t="s">
        <v>5656</v>
      </c>
    </row>
    <row r="17" spans="1:28">
      <c r="A17" s="32" t="s">
        <v>5786</v>
      </c>
      <c r="B17" s="32" t="s">
        <v>5787</v>
      </c>
      <c r="C17" s="32" t="s">
        <v>5707</v>
      </c>
      <c r="D17" s="32" t="s">
        <v>5660</v>
      </c>
      <c r="E17" s="32" t="s">
        <v>42</v>
      </c>
      <c r="F17" s="32" t="s">
        <v>74</v>
      </c>
      <c r="G17" s="32" t="s">
        <v>74</v>
      </c>
      <c r="H17" s="32" t="s">
        <v>80</v>
      </c>
      <c r="J17" s="32" t="s">
        <v>74</v>
      </c>
      <c r="K17" s="32" t="s">
        <v>5668</v>
      </c>
      <c r="P17" s="32">
        <v>-48.083999999999989</v>
      </c>
      <c r="Q17" s="32">
        <v>3129.49</v>
      </c>
      <c r="R17" s="32">
        <v>244052.874074074</v>
      </c>
      <c r="S17" s="32">
        <v>181582.640625</v>
      </c>
      <c r="T17" s="32">
        <v>0.34403196932291558</v>
      </c>
      <c r="U17" s="32">
        <v>10.58379</v>
      </c>
      <c r="V17" s="32">
        <v>-1.5364803849828563E-2</v>
      </c>
      <c r="W17" s="32">
        <v>10.584466175892354</v>
      </c>
      <c r="X17" s="32">
        <v>-48.083323824107637</v>
      </c>
      <c r="Y17" s="32">
        <v>3129.4906761758921</v>
      </c>
      <c r="Z17" s="32">
        <v>0.34470814521526866</v>
      </c>
      <c r="AA17" s="32">
        <v>-1.4688627957475506E-2</v>
      </c>
      <c r="AB17" s="32" t="s">
        <v>5656</v>
      </c>
    </row>
    <row r="18" spans="1:28">
      <c r="A18" s="32" t="s">
        <v>6632</v>
      </c>
      <c r="B18" s="32" t="s">
        <v>6633</v>
      </c>
      <c r="C18" s="32" t="s">
        <v>5707</v>
      </c>
      <c r="D18" s="32" t="s">
        <v>5660</v>
      </c>
      <c r="E18" s="32" t="s">
        <v>42</v>
      </c>
      <c r="F18" s="32" t="s">
        <v>5668</v>
      </c>
      <c r="G18" s="32" t="s">
        <v>5668</v>
      </c>
      <c r="H18" s="32" t="s">
        <v>80</v>
      </c>
      <c r="J18" s="32" t="s">
        <v>5668</v>
      </c>
      <c r="K18" s="32" t="s">
        <v>5668</v>
      </c>
      <c r="P18" s="32">
        <v>-149.28199999999998</v>
      </c>
      <c r="Q18" s="32">
        <v>2247.0700000000002</v>
      </c>
      <c r="R18" s="32">
        <v>621845.56296296336</v>
      </c>
      <c r="S18" s="32">
        <v>359347.0625</v>
      </c>
      <c r="T18" s="32">
        <v>0.73048739743896851</v>
      </c>
      <c r="U18" s="32">
        <v>17.7349</v>
      </c>
      <c r="V18" s="32">
        <v>-6.6434067474533495E-2</v>
      </c>
      <c r="W18" s="32">
        <v>17.73570333030224</v>
      </c>
      <c r="X18" s="32">
        <v>-149.28119666969775</v>
      </c>
      <c r="Y18" s="32">
        <v>2247.0708033303026</v>
      </c>
      <c r="Z18" s="32">
        <v>0.73129072774120696</v>
      </c>
      <c r="AA18" s="32">
        <v>-6.5630737172295034E-2</v>
      </c>
      <c r="AB18" s="32" t="s">
        <v>5656</v>
      </c>
    </row>
    <row r="19" spans="1:28">
      <c r="A19" s="32" t="s">
        <v>7353</v>
      </c>
      <c r="B19" s="32" t="s">
        <v>7354</v>
      </c>
      <c r="C19" s="32" t="s">
        <v>6398</v>
      </c>
      <c r="D19" s="32" t="s">
        <v>5685</v>
      </c>
      <c r="E19" s="32" t="s">
        <v>347</v>
      </c>
      <c r="F19" s="32" t="s">
        <v>347</v>
      </c>
      <c r="G19" s="32" t="s">
        <v>347</v>
      </c>
      <c r="H19" s="32" t="s">
        <v>347</v>
      </c>
      <c r="J19" s="32" t="s">
        <v>5792</v>
      </c>
      <c r="K19" s="32" t="s">
        <v>5668</v>
      </c>
      <c r="P19" s="32">
        <v>0</v>
      </c>
      <c r="Q19" s="32">
        <v>0</v>
      </c>
      <c r="R19" s="32">
        <v>0</v>
      </c>
      <c r="S19" s="32">
        <v>0</v>
      </c>
      <c r="T19" s="32">
        <v>0</v>
      </c>
      <c r="U19" s="32">
        <v>0</v>
      </c>
      <c r="V19" s="32">
        <v>0</v>
      </c>
      <c r="W19" s="32">
        <v>3.6480104923248288E-4</v>
      </c>
      <c r="X19" s="32">
        <v>3.6480104923248288E-4</v>
      </c>
      <c r="Y19" s="32">
        <v>3.6480104923248288E-4</v>
      </c>
      <c r="Z19" s="32">
        <v>3.6480104923248288E-4</v>
      </c>
      <c r="AA19" s="32">
        <v>3.6480104923248288E-4</v>
      </c>
      <c r="AB19" s="32" t="s">
        <v>5656</v>
      </c>
    </row>
    <row r="20" spans="1:28">
      <c r="A20" s="32" t="s">
        <v>6231</v>
      </c>
      <c r="B20" s="32" t="s">
        <v>91</v>
      </c>
      <c r="C20" s="32" t="s">
        <v>5711</v>
      </c>
      <c r="D20" s="32" t="s">
        <v>5660</v>
      </c>
      <c r="E20" s="32" t="s">
        <v>42</v>
      </c>
      <c r="F20" s="32" t="s">
        <v>6232</v>
      </c>
      <c r="G20" s="32" t="s">
        <v>6232</v>
      </c>
      <c r="H20" s="32" t="s">
        <v>80</v>
      </c>
      <c r="J20" s="32" t="s">
        <v>6232</v>
      </c>
      <c r="K20" s="32" t="s">
        <v>5668</v>
      </c>
      <c r="P20" s="32">
        <v>0</v>
      </c>
      <c r="Q20" s="32">
        <v>19.158999999999999</v>
      </c>
      <c r="R20" s="32">
        <v>1232.8939393939397</v>
      </c>
      <c r="S20" s="32">
        <v>1289.300048828125</v>
      </c>
      <c r="T20" s="32">
        <v>-4.3749404559050561E-2</v>
      </c>
      <c r="U20" s="32">
        <v>17.328869999999998</v>
      </c>
      <c r="V20" s="32">
        <v>0</v>
      </c>
      <c r="W20" s="32">
        <v>17.32891811888933</v>
      </c>
      <c r="X20" s="32">
        <v>4.811888933181763E-5</v>
      </c>
      <c r="Y20" s="32">
        <v>19.159048118889331</v>
      </c>
      <c r="Z20" s="32">
        <v>-4.3701285669718745E-2</v>
      </c>
      <c r="AA20" s="32">
        <v>4.811888933181763E-5</v>
      </c>
      <c r="AB20" s="32" t="s">
        <v>5656</v>
      </c>
    </row>
    <row r="21" spans="1:28">
      <c r="A21" s="32" t="s">
        <v>8625</v>
      </c>
      <c r="B21" s="32" t="s">
        <v>8626</v>
      </c>
      <c r="C21" s="32" t="s">
        <v>5711</v>
      </c>
      <c r="D21" s="32" t="s">
        <v>5660</v>
      </c>
      <c r="E21" s="32" t="s">
        <v>42</v>
      </c>
      <c r="F21" s="32" t="s">
        <v>5668</v>
      </c>
      <c r="G21" s="32" t="s">
        <v>5668</v>
      </c>
      <c r="H21" s="32" t="s">
        <v>80</v>
      </c>
      <c r="J21" s="32" t="s">
        <v>5668</v>
      </c>
      <c r="K21" s="32" t="s">
        <v>5668</v>
      </c>
      <c r="P21" s="32">
        <v>-2.1212399999999998</v>
      </c>
      <c r="Q21" s="32">
        <v>56.914499999999997</v>
      </c>
      <c r="R21" s="32">
        <v>5255.1925925925898</v>
      </c>
      <c r="S21" s="32">
        <v>3412.433349609375</v>
      </c>
      <c r="T21" s="32">
        <v>0.54001325570041026</v>
      </c>
      <c r="U21" s="32">
        <v>13.958030000000001</v>
      </c>
      <c r="V21" s="32">
        <v>-3.7270642806314737E-2</v>
      </c>
      <c r="W21" s="32">
        <v>13.958107468156815</v>
      </c>
      <c r="X21" s="32">
        <v>-2.121162531843185</v>
      </c>
      <c r="Y21" s="32">
        <v>56.914577468156814</v>
      </c>
      <c r="Z21" s="32">
        <v>0.54009072385722479</v>
      </c>
      <c r="AA21" s="32">
        <v>-3.7193174649500164E-2</v>
      </c>
      <c r="AB21" s="32" t="s">
        <v>5656</v>
      </c>
    </row>
    <row r="22" spans="1:28">
      <c r="A22" s="32" t="s">
        <v>8111</v>
      </c>
      <c r="B22" s="32" t="s">
        <v>8112</v>
      </c>
      <c r="C22" s="32" t="s">
        <v>5711</v>
      </c>
      <c r="D22" s="32" t="s">
        <v>5660</v>
      </c>
      <c r="E22" s="32" t="s">
        <v>42</v>
      </c>
      <c r="F22" s="32" t="s">
        <v>109</v>
      </c>
      <c r="G22" s="32" t="s">
        <v>109</v>
      </c>
      <c r="H22" s="32" t="s">
        <v>80</v>
      </c>
      <c r="J22" s="32" t="s">
        <v>5668</v>
      </c>
      <c r="K22" s="32" t="s">
        <v>5668</v>
      </c>
      <c r="L22" s="32" t="s">
        <v>5753</v>
      </c>
      <c r="P22" s="32">
        <v>-1.90926</v>
      </c>
      <c r="Q22" s="32">
        <v>117.712</v>
      </c>
      <c r="R22" s="32">
        <v>7984.2296296296263</v>
      </c>
      <c r="S22" s="32">
        <v>6524.13330078125</v>
      </c>
      <c r="T22" s="32">
        <v>0.22379927900515661</v>
      </c>
      <c r="U22" s="32">
        <v>25.993320000000001</v>
      </c>
      <c r="V22" s="32">
        <v>-1.6219756694304744E-2</v>
      </c>
      <c r="W22" s="32">
        <v>25.993691118009092</v>
      </c>
      <c r="X22" s="32">
        <v>-1.9088888819909096</v>
      </c>
      <c r="Y22" s="32">
        <v>117.71237111800909</v>
      </c>
      <c r="Z22" s="32">
        <v>0.22417039701424704</v>
      </c>
      <c r="AA22" s="32">
        <v>-1.5848638685214321E-2</v>
      </c>
      <c r="AB22" s="32" t="s">
        <v>5656</v>
      </c>
    </row>
    <row r="23" spans="1:28">
      <c r="A23" s="32" t="s">
        <v>6229</v>
      </c>
      <c r="B23" s="32" t="s">
        <v>6230</v>
      </c>
      <c r="C23" s="32" t="s">
        <v>5711</v>
      </c>
      <c r="D23" s="32" t="s">
        <v>5660</v>
      </c>
      <c r="E23" s="32" t="s">
        <v>42</v>
      </c>
      <c r="F23" s="32" t="s">
        <v>6119</v>
      </c>
      <c r="G23" s="32" t="s">
        <v>6119</v>
      </c>
      <c r="H23" s="32" t="s">
        <v>80</v>
      </c>
      <c r="J23" s="32" t="s">
        <v>6119</v>
      </c>
      <c r="K23" s="32" t="s">
        <v>5668</v>
      </c>
      <c r="P23" s="32">
        <v>0</v>
      </c>
      <c r="Q23" s="32">
        <v>12.486499999999999</v>
      </c>
      <c r="R23" s="32">
        <v>2049.1538461538471</v>
      </c>
      <c r="S23" s="32">
        <v>1649.300048828125</v>
      </c>
      <c r="T23" s="32">
        <v>0.24243848025702158</v>
      </c>
      <c r="U23" s="32">
        <v>16.519680000000001</v>
      </c>
      <c r="V23" s="32">
        <v>0</v>
      </c>
      <c r="W23" s="32">
        <v>16.519853773407938</v>
      </c>
      <c r="X23" s="32">
        <v>1.737734079360962E-4</v>
      </c>
      <c r="Y23" s="32">
        <v>12.486673773407935</v>
      </c>
      <c r="Z23" s="32">
        <v>0.24261225366495767</v>
      </c>
      <c r="AA23" s="32">
        <v>1.737734079360962E-4</v>
      </c>
      <c r="AB23" s="32" t="s">
        <v>5656</v>
      </c>
    </row>
    <row r="24" spans="1:28">
      <c r="A24" s="32" t="s">
        <v>8942</v>
      </c>
      <c r="B24" s="32" t="s">
        <v>8943</v>
      </c>
      <c r="C24" s="32" t="s">
        <v>5728</v>
      </c>
      <c r="D24" s="32" t="s">
        <v>5857</v>
      </c>
      <c r="E24" s="32" t="s">
        <v>122</v>
      </c>
      <c r="F24" s="32" t="s">
        <v>6329</v>
      </c>
      <c r="G24" s="32" t="s">
        <v>5672</v>
      </c>
      <c r="H24" s="32" t="s">
        <v>6329</v>
      </c>
      <c r="J24" s="32" t="s">
        <v>74</v>
      </c>
      <c r="K24" s="32" t="s">
        <v>5668</v>
      </c>
      <c r="M24" s="32" t="s">
        <v>14</v>
      </c>
      <c r="P24" s="32">
        <v>0</v>
      </c>
      <c r="Q24" s="32">
        <v>0</v>
      </c>
      <c r="R24" s="32">
        <v>28.866666666666667</v>
      </c>
      <c r="S24" s="32">
        <v>0</v>
      </c>
      <c r="T24" s="32">
        <v>0</v>
      </c>
      <c r="U24" s="32">
        <v>0</v>
      </c>
      <c r="V24" s="32">
        <v>0</v>
      </c>
      <c r="W24" s="32">
        <v>9.8398143053054815E-4</v>
      </c>
      <c r="X24" s="32">
        <v>9.8398143053054815E-4</v>
      </c>
      <c r="Y24" s="32">
        <v>9.8398143053054815E-4</v>
      </c>
      <c r="Z24" s="32">
        <v>9.8398143053054815E-4</v>
      </c>
      <c r="AA24" s="32">
        <v>9.8398143053054815E-4</v>
      </c>
      <c r="AB24" s="32" t="s">
        <v>5656</v>
      </c>
    </row>
    <row r="25" spans="1:28">
      <c r="A25" s="32" t="s">
        <v>7472</v>
      </c>
      <c r="B25" s="32" t="s">
        <v>7473</v>
      </c>
      <c r="C25" s="32" t="s">
        <v>5830</v>
      </c>
      <c r="D25" s="32" t="s">
        <v>5667</v>
      </c>
      <c r="E25" s="32" t="s">
        <v>42</v>
      </c>
      <c r="F25" s="32" t="s">
        <v>7474</v>
      </c>
      <c r="G25" s="32" t="s">
        <v>7474</v>
      </c>
      <c r="H25" s="32" t="s">
        <v>80</v>
      </c>
      <c r="J25" s="32" t="s">
        <v>7474</v>
      </c>
      <c r="K25" s="32" t="s">
        <v>5668</v>
      </c>
      <c r="P25" s="32">
        <v>0</v>
      </c>
      <c r="Q25" s="32">
        <v>0</v>
      </c>
      <c r="R25" s="32">
        <v>0</v>
      </c>
      <c r="S25" s="32">
        <v>0</v>
      </c>
      <c r="T25" s="32">
        <v>0</v>
      </c>
      <c r="U25" s="32">
        <v>0</v>
      </c>
      <c r="V25" s="32">
        <v>0</v>
      </c>
      <c r="W25" s="32">
        <v>4.230239987373352E-4</v>
      </c>
      <c r="X25" s="32">
        <v>4.230239987373352E-4</v>
      </c>
      <c r="Y25" s="32">
        <v>4.230239987373352E-4</v>
      </c>
      <c r="Z25" s="32">
        <v>4.230239987373352E-4</v>
      </c>
      <c r="AA25" s="32">
        <v>4.230239987373352E-4</v>
      </c>
      <c r="AB25" s="32" t="s">
        <v>5656</v>
      </c>
    </row>
    <row r="26" spans="1:28">
      <c r="A26" s="32" t="s">
        <v>7618</v>
      </c>
      <c r="B26" s="32" t="s">
        <v>7619</v>
      </c>
      <c r="C26" s="32" t="s">
        <v>5762</v>
      </c>
      <c r="D26" s="32" t="s">
        <v>5660</v>
      </c>
      <c r="E26" s="32" t="s">
        <v>42</v>
      </c>
      <c r="F26" s="32" t="s">
        <v>7620</v>
      </c>
      <c r="G26" s="32" t="s">
        <v>7620</v>
      </c>
      <c r="H26" s="32" t="s">
        <v>80</v>
      </c>
      <c r="J26" s="32" t="s">
        <v>7620</v>
      </c>
      <c r="K26" s="32" t="s">
        <v>5668</v>
      </c>
      <c r="P26" s="32">
        <v>-1.0257700000000001</v>
      </c>
      <c r="Q26" s="32">
        <v>65.307000000000002</v>
      </c>
      <c r="R26" s="32">
        <v>9932.3629629629668</v>
      </c>
      <c r="S26" s="32">
        <v>6552.5</v>
      </c>
      <c r="T26" s="32">
        <v>0.51581273757542412</v>
      </c>
      <c r="U26" s="32">
        <v>14.60333</v>
      </c>
      <c r="V26" s="32">
        <v>-1.5706892063637897E-2</v>
      </c>
      <c r="W26" s="32">
        <v>14.60346313281536</v>
      </c>
      <c r="X26" s="32">
        <v>-1.025636867184639</v>
      </c>
      <c r="Y26" s="32">
        <v>65.307133132815366</v>
      </c>
      <c r="Z26" s="32">
        <v>0.5159458703907851</v>
      </c>
      <c r="AA26" s="32">
        <v>-1.5573759248276874E-2</v>
      </c>
      <c r="AB26" s="32" t="s">
        <v>5656</v>
      </c>
    </row>
    <row r="27" spans="1:28">
      <c r="A27" s="32" t="s">
        <v>10113</v>
      </c>
      <c r="B27" s="32" t="s">
        <v>10114</v>
      </c>
      <c r="C27" s="32" t="s">
        <v>10115</v>
      </c>
      <c r="D27" s="32" t="s">
        <v>5660</v>
      </c>
      <c r="E27" s="32" t="s">
        <v>42</v>
      </c>
      <c r="F27" s="32" t="s">
        <v>5714</v>
      </c>
      <c r="G27" s="32" t="s">
        <v>5714</v>
      </c>
      <c r="H27" s="32" t="s">
        <v>80</v>
      </c>
      <c r="J27" s="32" t="s">
        <v>5714</v>
      </c>
      <c r="K27" s="32" t="s">
        <v>5668</v>
      </c>
      <c r="P27" s="32">
        <v>-1.4114149999999999</v>
      </c>
      <c r="Q27" s="32">
        <v>5.90367</v>
      </c>
      <c r="R27" s="32">
        <v>3385.6641221374048</v>
      </c>
      <c r="S27" s="32">
        <v>2860.5</v>
      </c>
      <c r="T27" s="32">
        <v>0.18359172247418451</v>
      </c>
      <c r="U27" s="32">
        <v>23.474910000000001</v>
      </c>
      <c r="V27" s="32">
        <v>-0.23907416911853133</v>
      </c>
      <c r="W27" s="32">
        <v>23.47534270146847</v>
      </c>
      <c r="X27" s="32">
        <v>-1.4109822985315321</v>
      </c>
      <c r="Y27" s="32">
        <v>5.9041027014684673</v>
      </c>
      <c r="Z27" s="32">
        <v>0.18402442394265223</v>
      </c>
      <c r="AA27" s="32">
        <v>-0.23864146765006361</v>
      </c>
      <c r="AB27" s="32" t="s">
        <v>5656</v>
      </c>
    </row>
    <row r="28" spans="1:28">
      <c r="A28" s="32" t="s">
        <v>6327</v>
      </c>
      <c r="B28" s="32" t="s">
        <v>6328</v>
      </c>
      <c r="C28" s="32" t="s">
        <v>5728</v>
      </c>
      <c r="D28" s="32" t="s">
        <v>5660</v>
      </c>
      <c r="E28" s="32" t="s">
        <v>122</v>
      </c>
      <c r="F28" s="32" t="s">
        <v>6329</v>
      </c>
      <c r="G28" s="32" t="s">
        <v>5672</v>
      </c>
      <c r="H28" s="32" t="s">
        <v>6329</v>
      </c>
      <c r="J28" s="32" t="s">
        <v>74</v>
      </c>
      <c r="K28" s="32" t="s">
        <v>5668</v>
      </c>
      <c r="M28" s="32" t="s">
        <v>14</v>
      </c>
      <c r="P28" s="32">
        <v>0</v>
      </c>
      <c r="Q28" s="32">
        <v>1.0249999999999999</v>
      </c>
      <c r="R28" s="32">
        <v>179.7555555555555</v>
      </c>
      <c r="S28" s="32">
        <v>27.733333587646484</v>
      </c>
      <c r="T28" s="32">
        <v>5.4815704533848644</v>
      </c>
      <c r="U28" s="32">
        <v>0</v>
      </c>
      <c r="V28" s="32">
        <v>0</v>
      </c>
      <c r="W28" s="32">
        <v>6.5725642442703252E-4</v>
      </c>
      <c r="X28" s="32">
        <v>6.5725642442703252E-4</v>
      </c>
      <c r="Y28" s="32">
        <v>1.0256572564244268</v>
      </c>
      <c r="Z28" s="32">
        <v>5.4822277098092913</v>
      </c>
      <c r="AA28" s="32">
        <v>6.5725642442703252E-4</v>
      </c>
      <c r="AB28" s="32" t="s">
        <v>5656</v>
      </c>
    </row>
    <row r="29" spans="1:28">
      <c r="A29" s="32" t="s">
        <v>8338</v>
      </c>
      <c r="B29" s="32" t="s">
        <v>8339</v>
      </c>
      <c r="C29" s="32" t="s">
        <v>6694</v>
      </c>
      <c r="D29" s="32" t="s">
        <v>5667</v>
      </c>
      <c r="E29" s="32" t="s">
        <v>42</v>
      </c>
      <c r="F29" s="32" t="s">
        <v>109</v>
      </c>
      <c r="G29" s="32" t="s">
        <v>109</v>
      </c>
      <c r="H29" s="32" t="s">
        <v>80</v>
      </c>
      <c r="J29" s="32" t="s">
        <v>5668</v>
      </c>
      <c r="K29" s="32" t="s">
        <v>5668</v>
      </c>
      <c r="L29" s="32" t="s">
        <v>5753</v>
      </c>
      <c r="P29" s="32">
        <v>0</v>
      </c>
      <c r="Q29" s="32">
        <v>0</v>
      </c>
      <c r="R29" s="32">
        <v>0</v>
      </c>
      <c r="S29" s="32">
        <v>0</v>
      </c>
      <c r="T29" s="32">
        <v>0</v>
      </c>
      <c r="U29" s="32">
        <v>0</v>
      </c>
      <c r="V29" s="32">
        <v>0</v>
      </c>
      <c r="W29" s="32">
        <v>3.9468461275100707E-4</v>
      </c>
      <c r="X29" s="32">
        <v>3.9468461275100707E-4</v>
      </c>
      <c r="Y29" s="32">
        <v>3.9468461275100707E-4</v>
      </c>
      <c r="Z29" s="32">
        <v>3.9468461275100707E-4</v>
      </c>
      <c r="AA29" s="32">
        <v>3.9468461275100707E-4</v>
      </c>
      <c r="AB29" s="32" t="s">
        <v>5656</v>
      </c>
    </row>
    <row r="30" spans="1:28">
      <c r="A30" s="32" t="s">
        <v>6695</v>
      </c>
      <c r="B30" s="32" t="s">
        <v>6696</v>
      </c>
      <c r="C30" s="32" t="s">
        <v>5728</v>
      </c>
      <c r="D30" s="32" t="s">
        <v>5660</v>
      </c>
      <c r="E30" s="32" t="s">
        <v>122</v>
      </c>
      <c r="F30" s="32" t="s">
        <v>6329</v>
      </c>
      <c r="G30" s="32" t="s">
        <v>5672</v>
      </c>
      <c r="H30" s="32" t="s">
        <v>6329</v>
      </c>
      <c r="J30" s="32" t="s">
        <v>74</v>
      </c>
      <c r="K30" s="32" t="s">
        <v>5668</v>
      </c>
      <c r="P30" s="32">
        <v>0</v>
      </c>
      <c r="Q30" s="32">
        <v>1.77372</v>
      </c>
      <c r="R30" s="32">
        <v>784.00000000000011</v>
      </c>
      <c r="S30" s="32">
        <v>381.56668090820312</v>
      </c>
      <c r="T30" s="32">
        <v>1.0546867408179541</v>
      </c>
      <c r="U30" s="32">
        <v>0</v>
      </c>
      <c r="V30" s="32">
        <v>0</v>
      </c>
      <c r="W30" s="32">
        <v>3.1095165014266969E-4</v>
      </c>
      <c r="X30" s="32">
        <v>3.1095165014266969E-4</v>
      </c>
      <c r="Y30" s="32">
        <v>1.7740309516501427</v>
      </c>
      <c r="Z30" s="32">
        <v>1.0549976924680968</v>
      </c>
      <c r="AA30" s="32">
        <v>3.1095165014266969E-4</v>
      </c>
      <c r="AB30" s="32" t="s">
        <v>5656</v>
      </c>
    </row>
    <row r="31" spans="1:28">
      <c r="A31" s="32" t="s">
        <v>6610</v>
      </c>
      <c r="B31" s="32" t="s">
        <v>6611</v>
      </c>
      <c r="C31" s="32" t="s">
        <v>5707</v>
      </c>
      <c r="D31" s="32" t="s">
        <v>5660</v>
      </c>
      <c r="E31" s="32" t="s">
        <v>5712</v>
      </c>
      <c r="F31" s="32" t="s">
        <v>5805</v>
      </c>
      <c r="G31" s="32" t="s">
        <v>5805</v>
      </c>
      <c r="H31" s="32" t="s">
        <v>5806</v>
      </c>
      <c r="J31" s="32" t="s">
        <v>5662</v>
      </c>
      <c r="K31" s="32" t="s">
        <v>5663</v>
      </c>
      <c r="N31" s="32" t="s">
        <v>5759</v>
      </c>
      <c r="P31" s="32">
        <v>6025.8680000000004</v>
      </c>
      <c r="Q31" s="32">
        <v>41570.699999999997</v>
      </c>
      <c r="R31" s="32">
        <v>2592811.7629629639</v>
      </c>
      <c r="S31" s="32">
        <v>2418001.75</v>
      </c>
      <c r="T31" s="32">
        <v>7.2295238397972167E-2</v>
      </c>
      <c r="U31" s="32">
        <v>2.4811450000000002</v>
      </c>
      <c r="V31" s="32">
        <v>0.14495469164579863</v>
      </c>
      <c r="W31" s="32">
        <v>2.4818744108867645</v>
      </c>
      <c r="X31" s="32">
        <v>6025.8687294108868</v>
      </c>
      <c r="Y31" s="32">
        <v>41570.700729410884</v>
      </c>
      <c r="Z31" s="32">
        <v>7.302464928473669E-2</v>
      </c>
      <c r="AA31" s="32">
        <v>0.14568410253256317</v>
      </c>
      <c r="AB31" s="32" t="s">
        <v>5656</v>
      </c>
    </row>
    <row r="32" spans="1:28">
      <c r="A32" s="32" t="s">
        <v>8329</v>
      </c>
      <c r="B32" s="32" t="s">
        <v>8326</v>
      </c>
      <c r="C32" s="32" t="s">
        <v>5707</v>
      </c>
      <c r="D32" s="32" t="s">
        <v>6145</v>
      </c>
      <c r="E32" s="32" t="s">
        <v>5712</v>
      </c>
      <c r="F32" s="32" t="s">
        <v>5729</v>
      </c>
      <c r="G32" s="32" t="s">
        <v>5729</v>
      </c>
      <c r="H32" s="32" t="s">
        <v>5729</v>
      </c>
      <c r="J32" s="32" t="s">
        <v>5662</v>
      </c>
      <c r="K32" s="32" t="s">
        <v>5663</v>
      </c>
      <c r="P32" s="32">
        <v>0</v>
      </c>
      <c r="Q32" s="32">
        <v>0</v>
      </c>
      <c r="R32" s="32">
        <v>0</v>
      </c>
      <c r="S32" s="32">
        <v>0</v>
      </c>
      <c r="T32" s="32">
        <v>0</v>
      </c>
      <c r="U32" s="32">
        <v>0</v>
      </c>
      <c r="V32" s="32">
        <v>0</v>
      </c>
      <c r="W32" s="32">
        <v>1.7294967174530029E-4</v>
      </c>
      <c r="X32" s="32">
        <v>1.7294967174530029E-4</v>
      </c>
      <c r="Y32" s="32">
        <v>1.7294967174530029E-4</v>
      </c>
      <c r="Z32" s="32">
        <v>1.7294967174530029E-4</v>
      </c>
      <c r="AA32" s="32">
        <v>1.7294967174530029E-4</v>
      </c>
      <c r="AB32" s="32" t="s">
        <v>5656</v>
      </c>
    </row>
    <row r="33" spans="1:28">
      <c r="A33" s="32" t="s">
        <v>10749</v>
      </c>
      <c r="B33" s="32" t="s">
        <v>10750</v>
      </c>
      <c r="C33" s="32" t="s">
        <v>5976</v>
      </c>
      <c r="D33" s="32" t="s">
        <v>5660</v>
      </c>
      <c r="E33" s="32" t="s">
        <v>5712</v>
      </c>
      <c r="F33" s="32" t="s">
        <v>5805</v>
      </c>
      <c r="G33" s="32" t="s">
        <v>5805</v>
      </c>
      <c r="H33" s="32" t="s">
        <v>5806</v>
      </c>
      <c r="J33" s="32" t="s">
        <v>5662</v>
      </c>
      <c r="K33" s="32" t="s">
        <v>5663</v>
      </c>
      <c r="N33" s="32" t="s">
        <v>5759</v>
      </c>
      <c r="P33" s="32">
        <v>-2.9395470000000001</v>
      </c>
      <c r="Q33" s="32">
        <v>77.145899999999997</v>
      </c>
      <c r="R33" s="32">
        <v>18376.903703703691</v>
      </c>
      <c r="S33" s="32">
        <v>10729.6669921875</v>
      </c>
      <c r="T33" s="32">
        <v>0.71271892381043211</v>
      </c>
      <c r="U33" s="32">
        <v>1.444636</v>
      </c>
      <c r="V33" s="32">
        <v>-3.8103735908194734E-2</v>
      </c>
      <c r="W33" s="32">
        <v>1.4455694324002266</v>
      </c>
      <c r="X33" s="32">
        <v>-2.9386135675997735</v>
      </c>
      <c r="Y33" s="32">
        <v>77.146833432400229</v>
      </c>
      <c r="Z33" s="32">
        <v>0.7136523562106587</v>
      </c>
      <c r="AA33" s="32">
        <v>-3.7170303507968142E-2</v>
      </c>
      <c r="AB33" s="32" t="s">
        <v>5656</v>
      </c>
    </row>
    <row r="34" spans="1:28">
      <c r="A34" s="32" t="s">
        <v>10746</v>
      </c>
      <c r="B34" s="32" t="s">
        <v>10747</v>
      </c>
      <c r="C34" s="32" t="s">
        <v>5976</v>
      </c>
      <c r="D34" s="32" t="s">
        <v>5660</v>
      </c>
      <c r="E34" s="32" t="s">
        <v>5712</v>
      </c>
      <c r="F34" s="32" t="s">
        <v>5805</v>
      </c>
      <c r="G34" s="32" t="s">
        <v>5805</v>
      </c>
      <c r="H34" s="32" t="s">
        <v>5806</v>
      </c>
      <c r="J34" s="32" t="s">
        <v>5662</v>
      </c>
      <c r="K34" s="32" t="s">
        <v>5663</v>
      </c>
      <c r="N34" s="32" t="s">
        <v>5759</v>
      </c>
      <c r="P34" s="32">
        <v>41.865403999999991</v>
      </c>
      <c r="Q34" s="32">
        <v>210.89699999999999</v>
      </c>
      <c r="R34" s="32">
        <v>58240.414814814823</v>
      </c>
      <c r="S34" s="32">
        <v>35308.6015625</v>
      </c>
      <c r="T34" s="32">
        <v>0.64946818161923126</v>
      </c>
      <c r="U34" s="32">
        <v>3.3174809999999999</v>
      </c>
      <c r="V34" s="32">
        <v>0.19851114050934812</v>
      </c>
      <c r="W34" s="32">
        <v>3.317811049216747</v>
      </c>
      <c r="X34" s="32">
        <v>41.865734049216741</v>
      </c>
      <c r="Y34" s="32">
        <v>210.89733004921675</v>
      </c>
      <c r="Z34" s="32">
        <v>0.64979823083597854</v>
      </c>
      <c r="AA34" s="32">
        <v>0.19884118972609541</v>
      </c>
      <c r="AB34" s="32" t="s">
        <v>5656</v>
      </c>
    </row>
    <row r="35" spans="1:28">
      <c r="A35" s="32" t="s">
        <v>8325</v>
      </c>
      <c r="B35" s="32" t="s">
        <v>8326</v>
      </c>
      <c r="C35" s="32" t="s">
        <v>5707</v>
      </c>
      <c r="D35" s="32" t="s">
        <v>6145</v>
      </c>
      <c r="E35" s="32" t="s">
        <v>5712</v>
      </c>
      <c r="F35" s="32" t="s">
        <v>5729</v>
      </c>
      <c r="G35" s="32" t="s">
        <v>5729</v>
      </c>
      <c r="H35" s="32" t="s">
        <v>5729</v>
      </c>
      <c r="J35" s="32" t="s">
        <v>5662</v>
      </c>
      <c r="K35" s="32" t="s">
        <v>5663</v>
      </c>
      <c r="P35" s="32">
        <v>0</v>
      </c>
      <c r="Q35" s="32">
        <v>0</v>
      </c>
      <c r="R35" s="32">
        <v>0</v>
      </c>
      <c r="S35" s="32">
        <v>0</v>
      </c>
      <c r="T35" s="32">
        <v>0</v>
      </c>
      <c r="U35" s="32">
        <v>0</v>
      </c>
      <c r="V35" s="32">
        <v>0</v>
      </c>
      <c r="W35" s="32">
        <v>9.8897290229797361E-4</v>
      </c>
      <c r="X35" s="32">
        <v>9.8897290229797361E-4</v>
      </c>
      <c r="Y35" s="32">
        <v>9.8897290229797361E-4</v>
      </c>
      <c r="Z35" s="32">
        <v>9.8897290229797361E-4</v>
      </c>
      <c r="AA35" s="32">
        <v>9.8897290229797361E-4</v>
      </c>
      <c r="AB35" s="32" t="s">
        <v>5656</v>
      </c>
    </row>
    <row r="36" spans="1:28">
      <c r="A36" s="32" t="s">
        <v>10320</v>
      </c>
      <c r="B36" s="32" t="s">
        <v>10321</v>
      </c>
      <c r="C36" s="32" t="s">
        <v>5666</v>
      </c>
      <c r="D36" s="32" t="s">
        <v>5660</v>
      </c>
      <c r="E36" s="32" t="s">
        <v>5712</v>
      </c>
      <c r="F36" s="32" t="s">
        <v>5805</v>
      </c>
      <c r="G36" s="32" t="s">
        <v>5805</v>
      </c>
      <c r="H36" s="32" t="s">
        <v>5806</v>
      </c>
      <c r="J36" s="32" t="s">
        <v>5662</v>
      </c>
      <c r="K36" s="32" t="s">
        <v>5663</v>
      </c>
      <c r="N36" s="32" t="s">
        <v>5759</v>
      </c>
      <c r="O36" s="32" t="s">
        <v>5746</v>
      </c>
      <c r="P36" s="32">
        <v>40.065709999999996</v>
      </c>
      <c r="Q36" s="32">
        <v>114.03400000000001</v>
      </c>
      <c r="R36" s="32">
        <v>18394.562962962947</v>
      </c>
      <c r="S36" s="32">
        <v>21541.43359375</v>
      </c>
      <c r="T36" s="32">
        <v>-0.14608454990201214</v>
      </c>
      <c r="U36" s="32">
        <v>3.4328129999999999</v>
      </c>
      <c r="V36" s="32">
        <v>0.35134880825017095</v>
      </c>
      <c r="W36" s="32">
        <v>3.4338099906210897</v>
      </c>
      <c r="X36" s="32">
        <v>40.066706990621086</v>
      </c>
      <c r="Y36" s="32">
        <v>114.0349969906211</v>
      </c>
      <c r="Z36" s="32">
        <v>-0.14508755928092221</v>
      </c>
      <c r="AA36" s="32">
        <v>0.35234579887126088</v>
      </c>
      <c r="AB36" s="32" t="s">
        <v>5656</v>
      </c>
    </row>
    <row r="37" spans="1:28">
      <c r="A37" s="32" t="s">
        <v>8332</v>
      </c>
      <c r="B37" s="32" t="s">
        <v>153</v>
      </c>
      <c r="C37" s="32" t="s">
        <v>6177</v>
      </c>
      <c r="D37" s="32" t="s">
        <v>5667</v>
      </c>
      <c r="E37" s="32" t="s">
        <v>5698</v>
      </c>
      <c r="H37" s="32" t="s">
        <v>6558</v>
      </c>
      <c r="J37" s="32" t="s">
        <v>5662</v>
      </c>
      <c r="K37" s="32" t="s">
        <v>5663</v>
      </c>
      <c r="M37" s="32" t="s">
        <v>13</v>
      </c>
      <c r="P37" s="32">
        <v>0</v>
      </c>
      <c r="Q37" s="32">
        <v>0</v>
      </c>
      <c r="R37" s="32">
        <v>0</v>
      </c>
      <c r="S37" s="32">
        <v>0</v>
      </c>
      <c r="T37" s="32">
        <v>0</v>
      </c>
      <c r="U37" s="32">
        <v>0</v>
      </c>
      <c r="V37" s="32">
        <v>0</v>
      </c>
      <c r="W37" s="32">
        <v>2.7625036239624026E-4</v>
      </c>
      <c r="X37" s="32">
        <v>2.7625036239624026E-4</v>
      </c>
      <c r="Y37" s="32">
        <v>2.7625036239624026E-4</v>
      </c>
      <c r="Z37" s="32">
        <v>2.7625036239624026E-4</v>
      </c>
      <c r="AA37" s="32">
        <v>2.7625036239624026E-4</v>
      </c>
      <c r="AB37" s="32" t="s">
        <v>5656</v>
      </c>
    </row>
    <row r="38" spans="1:28">
      <c r="A38" s="32" t="s">
        <v>9610</v>
      </c>
      <c r="B38" s="32" t="s">
        <v>9611</v>
      </c>
      <c r="C38" s="32" t="s">
        <v>5666</v>
      </c>
      <c r="D38" s="32" t="s">
        <v>5660</v>
      </c>
      <c r="E38" s="32" t="s">
        <v>5712</v>
      </c>
      <c r="F38" s="32" t="s">
        <v>5805</v>
      </c>
      <c r="G38" s="32" t="s">
        <v>5805</v>
      </c>
      <c r="H38" s="32" t="s">
        <v>5806</v>
      </c>
      <c r="J38" s="32" t="s">
        <v>5662</v>
      </c>
      <c r="K38" s="32" t="s">
        <v>5663</v>
      </c>
      <c r="P38" s="32">
        <v>-4.3154000000000003</v>
      </c>
      <c r="Q38" s="32">
        <v>17.744</v>
      </c>
      <c r="R38" s="32">
        <v>3690.3615384615359</v>
      </c>
      <c r="S38" s="32">
        <v>1890.2332763671875</v>
      </c>
      <c r="T38" s="32">
        <v>0.95233127286489705</v>
      </c>
      <c r="U38" s="32">
        <v>-0.56559119999999996</v>
      </c>
      <c r="V38" s="32">
        <v>-0.2432033363390442</v>
      </c>
      <c r="W38" s="32">
        <v>-0.56541795319910049</v>
      </c>
      <c r="X38" s="32">
        <v>-4.3152267531991004</v>
      </c>
      <c r="Y38" s="32">
        <v>17.744173246800898</v>
      </c>
      <c r="Z38" s="32">
        <v>0.95250451966579652</v>
      </c>
      <c r="AA38" s="32">
        <v>-0.2430300895381447</v>
      </c>
      <c r="AB38" s="32" t="s">
        <v>5656</v>
      </c>
    </row>
    <row r="39" spans="1:28">
      <c r="A39" s="32" t="s">
        <v>8050</v>
      </c>
      <c r="B39" s="32" t="s">
        <v>8051</v>
      </c>
      <c r="C39" s="32" t="s">
        <v>7657</v>
      </c>
      <c r="D39" s="32" t="s">
        <v>5667</v>
      </c>
      <c r="E39" s="32" t="s">
        <v>122</v>
      </c>
      <c r="F39" s="32" t="s">
        <v>163</v>
      </c>
      <c r="G39" s="32" t="s">
        <v>5672</v>
      </c>
      <c r="H39" s="32" t="s">
        <v>163</v>
      </c>
      <c r="J39" s="32" t="s">
        <v>74</v>
      </c>
      <c r="K39" s="32" t="s">
        <v>5668</v>
      </c>
      <c r="P39" s="32">
        <v>0</v>
      </c>
      <c r="Q39" s="32">
        <v>0</v>
      </c>
      <c r="R39" s="32">
        <v>0</v>
      </c>
      <c r="S39" s="32">
        <v>0</v>
      </c>
      <c r="T39" s="32">
        <v>0</v>
      </c>
      <c r="U39" s="32">
        <v>0</v>
      </c>
      <c r="V39" s="32">
        <v>0</v>
      </c>
      <c r="W39" s="32">
        <v>6.0677844285964965E-4</v>
      </c>
      <c r="X39" s="32">
        <v>6.0677844285964965E-4</v>
      </c>
      <c r="Y39" s="32">
        <v>6.0677844285964965E-4</v>
      </c>
      <c r="Z39" s="32">
        <v>6.0677844285964965E-4</v>
      </c>
      <c r="AA39" s="32">
        <v>6.0677844285964965E-4</v>
      </c>
      <c r="AB39" s="32" t="s">
        <v>5656</v>
      </c>
    </row>
    <row r="40" spans="1:28">
      <c r="A40" s="32" t="s">
        <v>7616</v>
      </c>
      <c r="B40" s="32" t="s">
        <v>7617</v>
      </c>
      <c r="C40" s="32" t="s">
        <v>5675</v>
      </c>
      <c r="D40" s="32" t="s">
        <v>5660</v>
      </c>
      <c r="E40" s="32" t="s">
        <v>122</v>
      </c>
      <c r="F40" s="32" t="s">
        <v>163</v>
      </c>
      <c r="G40" s="32" t="s">
        <v>5672</v>
      </c>
      <c r="H40" s="32" t="s">
        <v>163</v>
      </c>
      <c r="J40" s="32" t="s">
        <v>74</v>
      </c>
      <c r="K40" s="32" t="s">
        <v>5668</v>
      </c>
      <c r="M40" s="32" t="s">
        <v>13</v>
      </c>
      <c r="P40" s="32">
        <v>-30.128209999999996</v>
      </c>
      <c r="Q40" s="32">
        <v>264.63099999999997</v>
      </c>
      <c r="R40" s="32">
        <v>179088.88148148148</v>
      </c>
      <c r="S40" s="32">
        <v>167558.96875</v>
      </c>
      <c r="T40" s="32">
        <v>6.8811074796504931E-2</v>
      </c>
      <c r="U40" s="32">
        <v>-3.240885</v>
      </c>
      <c r="V40" s="32">
        <v>-0.11384988909084726</v>
      </c>
      <c r="W40" s="32">
        <v>-3.2408164485192299</v>
      </c>
      <c r="X40" s="32">
        <v>-30.128141448519226</v>
      </c>
      <c r="Y40" s="32">
        <v>264.63106855148072</v>
      </c>
      <c r="Z40" s="32">
        <v>6.8879626277275036E-2</v>
      </c>
      <c r="AA40" s="32">
        <v>-0.11378133761007715</v>
      </c>
      <c r="AB40" s="32" t="s">
        <v>5656</v>
      </c>
    </row>
    <row r="41" spans="1:28">
      <c r="A41" s="32" t="s">
        <v>9050</v>
      </c>
      <c r="B41" s="32" t="s">
        <v>9051</v>
      </c>
      <c r="C41" s="32" t="s">
        <v>6239</v>
      </c>
      <c r="D41" s="32" t="s">
        <v>5667</v>
      </c>
      <c r="E41" s="32" t="s">
        <v>42</v>
      </c>
      <c r="F41" s="32" t="s">
        <v>5723</v>
      </c>
      <c r="G41" s="32" t="s">
        <v>5723</v>
      </c>
      <c r="H41" s="32" t="s">
        <v>44</v>
      </c>
      <c r="J41" s="32" t="s">
        <v>5662</v>
      </c>
      <c r="K41" s="32" t="s">
        <v>5663</v>
      </c>
      <c r="P41" s="32">
        <v>0</v>
      </c>
      <c r="Q41" s="32">
        <v>0</v>
      </c>
      <c r="R41" s="32">
        <v>0</v>
      </c>
      <c r="S41" s="32">
        <v>0</v>
      </c>
      <c r="T41" s="32">
        <v>0</v>
      </c>
      <c r="U41" s="32">
        <v>0</v>
      </c>
      <c r="V41" s="32">
        <v>0</v>
      </c>
      <c r="W41" s="32">
        <v>9.7534841299057003E-4</v>
      </c>
      <c r="X41" s="32">
        <v>9.7534841299057003E-4</v>
      </c>
      <c r="Y41" s="32">
        <v>9.7534841299057003E-4</v>
      </c>
      <c r="Z41" s="32">
        <v>9.7534841299057003E-4</v>
      </c>
      <c r="AA41" s="32">
        <v>9.7534841299057003E-4</v>
      </c>
      <c r="AB41" s="32" t="s">
        <v>5656</v>
      </c>
    </row>
    <row r="42" spans="1:28">
      <c r="A42" s="32" t="s">
        <v>11198</v>
      </c>
      <c r="B42" s="32" t="s">
        <v>11199</v>
      </c>
      <c r="C42" s="32" t="s">
        <v>5707</v>
      </c>
      <c r="D42" s="32" t="s">
        <v>5660</v>
      </c>
      <c r="E42" s="32" t="s">
        <v>42</v>
      </c>
      <c r="F42" s="32" t="s">
        <v>7611</v>
      </c>
      <c r="G42" s="32" t="s">
        <v>7611</v>
      </c>
      <c r="H42" s="32" t="s">
        <v>80</v>
      </c>
      <c r="J42" s="32" t="s">
        <v>7611</v>
      </c>
      <c r="K42" s="32" t="s">
        <v>5668</v>
      </c>
      <c r="P42" s="32">
        <v>18.0015</v>
      </c>
      <c r="Q42" s="32">
        <v>0</v>
      </c>
      <c r="R42" s="32">
        <v>16539.796296296299</v>
      </c>
      <c r="S42" s="32">
        <v>25437.033203125</v>
      </c>
      <c r="T42" s="32">
        <v>-0.3497749456778495</v>
      </c>
      <c r="U42" s="32">
        <v>0</v>
      </c>
      <c r="V42" s="32">
        <v>0</v>
      </c>
      <c r="W42" s="32">
        <v>1.2081342935562134E-4</v>
      </c>
      <c r="X42" s="32">
        <v>18.001620813429355</v>
      </c>
      <c r="Y42" s="32">
        <v>1.2081342935562134E-4</v>
      </c>
      <c r="Z42" s="32">
        <v>-0.3496541322484939</v>
      </c>
      <c r="AA42" s="32">
        <v>1.2081342935562134E-4</v>
      </c>
      <c r="AB42" s="32" t="s">
        <v>5656</v>
      </c>
    </row>
    <row r="43" spans="1:28">
      <c r="A43" s="32" t="s">
        <v>6062</v>
      </c>
      <c r="B43" s="32" t="s">
        <v>6063</v>
      </c>
      <c r="C43" s="32" t="s">
        <v>5904</v>
      </c>
      <c r="D43" s="32" t="s">
        <v>5667</v>
      </c>
      <c r="E43" s="32" t="s">
        <v>42</v>
      </c>
      <c r="F43" s="32" t="s">
        <v>32</v>
      </c>
      <c r="G43" s="32" t="s">
        <v>5672</v>
      </c>
      <c r="I43" s="32" t="s">
        <v>32</v>
      </c>
      <c r="J43" s="32" t="s">
        <v>5662</v>
      </c>
      <c r="K43" s="32" t="s">
        <v>5663</v>
      </c>
      <c r="P43" s="32">
        <v>0</v>
      </c>
      <c r="Q43" s="32">
        <v>0</v>
      </c>
      <c r="R43" s="32">
        <v>0</v>
      </c>
      <c r="S43" s="32">
        <v>0</v>
      </c>
      <c r="T43" s="32">
        <v>0</v>
      </c>
      <c r="U43" s="32">
        <v>0</v>
      </c>
      <c r="V43" s="32">
        <v>0</v>
      </c>
      <c r="W43" s="32">
        <v>2.3528224229812621E-4</v>
      </c>
      <c r="X43" s="32">
        <v>2.3528224229812621E-4</v>
      </c>
      <c r="Y43" s="32">
        <v>2.3528224229812621E-4</v>
      </c>
      <c r="Z43" s="32">
        <v>2.3528224229812621E-4</v>
      </c>
      <c r="AA43" s="32">
        <v>2.3528224229812621E-4</v>
      </c>
      <c r="AB43" s="32" t="s">
        <v>5656</v>
      </c>
    </row>
    <row r="44" spans="1:28">
      <c r="A44" s="32" t="s">
        <v>6168</v>
      </c>
      <c r="B44" s="32" t="s">
        <v>180</v>
      </c>
      <c r="C44" s="32" t="s">
        <v>5707</v>
      </c>
      <c r="D44" s="32" t="s">
        <v>5660</v>
      </c>
      <c r="E44" s="32" t="s">
        <v>5712</v>
      </c>
      <c r="F44" s="32" t="s">
        <v>5729</v>
      </c>
      <c r="G44" s="32" t="s">
        <v>5729</v>
      </c>
      <c r="H44" s="32" t="s">
        <v>5729</v>
      </c>
      <c r="J44" s="32" t="s">
        <v>5662</v>
      </c>
      <c r="K44" s="32" t="s">
        <v>5663</v>
      </c>
      <c r="N44" s="32" t="s">
        <v>5759</v>
      </c>
      <c r="P44" s="32">
        <v>-130.81299999999999</v>
      </c>
      <c r="Q44" s="32">
        <v>608.14800000000002</v>
      </c>
      <c r="R44" s="32">
        <v>34957.622222222206</v>
      </c>
      <c r="S44" s="32">
        <v>18439.3671875</v>
      </c>
      <c r="T44" s="32">
        <v>0.89581463760426061</v>
      </c>
      <c r="U44" s="32">
        <v>1.639942</v>
      </c>
      <c r="V44" s="32">
        <v>-0.2151006005117175</v>
      </c>
      <c r="W44" s="32">
        <v>1.6401697815937997</v>
      </c>
      <c r="X44" s="32">
        <v>-130.8127722184062</v>
      </c>
      <c r="Y44" s="32">
        <v>608.14822778159385</v>
      </c>
      <c r="Z44" s="32">
        <v>0.89604241919806016</v>
      </c>
      <c r="AA44" s="32">
        <v>-0.2148728189179179</v>
      </c>
      <c r="AB44" s="32" t="s">
        <v>5656</v>
      </c>
    </row>
    <row r="45" spans="1:28">
      <c r="A45" s="32" t="s">
        <v>7510</v>
      </c>
      <c r="B45" s="32" t="s">
        <v>7511</v>
      </c>
      <c r="C45" s="32" t="s">
        <v>5707</v>
      </c>
      <c r="D45" s="32" t="s">
        <v>6145</v>
      </c>
      <c r="E45" s="32" t="s">
        <v>5712</v>
      </c>
      <c r="F45" s="32" t="s">
        <v>5729</v>
      </c>
      <c r="G45" s="32" t="s">
        <v>5729</v>
      </c>
      <c r="H45" s="32" t="s">
        <v>5729</v>
      </c>
      <c r="J45" s="32" t="s">
        <v>5662</v>
      </c>
      <c r="K45" s="32" t="s">
        <v>5663</v>
      </c>
      <c r="P45" s="32">
        <v>0</v>
      </c>
      <c r="Q45" s="32">
        <v>0</v>
      </c>
      <c r="R45" s="32">
        <v>0</v>
      </c>
      <c r="S45" s="32">
        <v>0</v>
      </c>
      <c r="T45" s="32">
        <v>0</v>
      </c>
      <c r="U45" s="32">
        <v>0</v>
      </c>
      <c r="V45" s="32">
        <v>0</v>
      </c>
      <c r="W45" s="32">
        <v>3.2934987545013425E-4</v>
      </c>
      <c r="X45" s="32">
        <v>3.2934987545013425E-4</v>
      </c>
      <c r="Y45" s="32">
        <v>3.2934987545013425E-4</v>
      </c>
      <c r="Z45" s="32">
        <v>3.2934987545013425E-4</v>
      </c>
      <c r="AA45" s="32">
        <v>3.2934987545013425E-4</v>
      </c>
      <c r="AB45" s="32" t="s">
        <v>5656</v>
      </c>
    </row>
    <row r="46" spans="1:28">
      <c r="A46" s="32" t="s">
        <v>9608</v>
      </c>
      <c r="B46" s="32" t="s">
        <v>9609</v>
      </c>
      <c r="C46" s="32" t="s">
        <v>5666</v>
      </c>
      <c r="D46" s="32" t="s">
        <v>5660</v>
      </c>
      <c r="E46" s="32" t="s">
        <v>5712</v>
      </c>
      <c r="F46" s="32" t="s">
        <v>5805</v>
      </c>
      <c r="G46" s="32" t="s">
        <v>5805</v>
      </c>
      <c r="H46" s="32" t="s">
        <v>5806</v>
      </c>
      <c r="J46" s="32" t="s">
        <v>5662</v>
      </c>
      <c r="K46" s="32" t="s">
        <v>5663</v>
      </c>
      <c r="P46" s="32">
        <v>4.8139000000000003</v>
      </c>
      <c r="Q46" s="32">
        <v>19.312000000000001</v>
      </c>
      <c r="R46" s="32">
        <v>4233.1343283582082</v>
      </c>
      <c r="S46" s="32">
        <v>3345.966552734375</v>
      </c>
      <c r="T46" s="32">
        <v>0.26514544053012906</v>
      </c>
      <c r="U46" s="32">
        <v>0.56435630000000003</v>
      </c>
      <c r="V46" s="32">
        <v>0.24926988400994202</v>
      </c>
      <c r="W46" s="32">
        <v>0.56521578109626769</v>
      </c>
      <c r="X46" s="32">
        <v>4.8147594810962682</v>
      </c>
      <c r="Y46" s="32">
        <v>19.312859481096268</v>
      </c>
      <c r="Z46" s="32">
        <v>0.26600492162639677</v>
      </c>
      <c r="AA46" s="32">
        <v>0.2501293651062097</v>
      </c>
      <c r="AB46" s="32" t="s">
        <v>5656</v>
      </c>
    </row>
    <row r="47" spans="1:28">
      <c r="A47" s="32" t="s">
        <v>7704</v>
      </c>
      <c r="B47" s="32" t="s">
        <v>7511</v>
      </c>
      <c r="C47" s="32" t="s">
        <v>5707</v>
      </c>
      <c r="D47" s="32" t="s">
        <v>6145</v>
      </c>
      <c r="E47" s="32" t="s">
        <v>5712</v>
      </c>
      <c r="F47" s="32" t="s">
        <v>5729</v>
      </c>
      <c r="G47" s="32" t="s">
        <v>5729</v>
      </c>
      <c r="H47" s="32" t="s">
        <v>5729</v>
      </c>
      <c r="J47" s="32" t="s">
        <v>5662</v>
      </c>
      <c r="K47" s="32" t="s">
        <v>5663</v>
      </c>
      <c r="P47" s="32">
        <v>0</v>
      </c>
      <c r="Q47" s="32">
        <v>0</v>
      </c>
      <c r="R47" s="32">
        <v>0</v>
      </c>
      <c r="S47" s="32">
        <v>0</v>
      </c>
      <c r="T47" s="32">
        <v>0</v>
      </c>
      <c r="U47" s="32">
        <v>0</v>
      </c>
      <c r="V47" s="32">
        <v>0</v>
      </c>
      <c r="W47" s="32">
        <v>2.7102392911911011E-4</v>
      </c>
      <c r="X47" s="32">
        <v>2.7102392911911011E-4</v>
      </c>
      <c r="Y47" s="32">
        <v>2.7102392911911011E-4</v>
      </c>
      <c r="Z47" s="32">
        <v>2.7102392911911011E-4</v>
      </c>
      <c r="AA47" s="32">
        <v>2.7102392911911011E-4</v>
      </c>
      <c r="AB47" s="32" t="s">
        <v>5656</v>
      </c>
    </row>
    <row r="48" spans="1:28">
      <c r="A48" s="32" t="s">
        <v>6498</v>
      </c>
      <c r="B48" s="32" t="s">
        <v>186</v>
      </c>
      <c r="C48" s="32" t="s">
        <v>5707</v>
      </c>
      <c r="D48" s="32" t="s">
        <v>5660</v>
      </c>
      <c r="E48" s="32" t="s">
        <v>42</v>
      </c>
      <c r="F48" s="32" t="s">
        <v>6232</v>
      </c>
      <c r="G48" s="32" t="s">
        <v>6232</v>
      </c>
      <c r="H48" s="32" t="s">
        <v>80</v>
      </c>
      <c r="J48" s="32" t="s">
        <v>6232</v>
      </c>
      <c r="K48" s="32" t="s">
        <v>5668</v>
      </c>
      <c r="P48" s="32">
        <v>6.98200000000001</v>
      </c>
      <c r="Q48" s="32">
        <v>332.928</v>
      </c>
      <c r="R48" s="32">
        <v>72948.311111111077</v>
      </c>
      <c r="S48" s="32">
        <v>52750.03515625</v>
      </c>
      <c r="T48" s="32">
        <v>0.38290545011073646</v>
      </c>
      <c r="U48" s="32">
        <v>29.280439999999999</v>
      </c>
      <c r="V48" s="32">
        <v>2.0971501345636325E-2</v>
      </c>
      <c r="W48" s="32">
        <v>29.281342569651603</v>
      </c>
      <c r="X48" s="32">
        <v>6.982902569651614</v>
      </c>
      <c r="Y48" s="32">
        <v>332.9289025696516</v>
      </c>
      <c r="Z48" s="32">
        <v>0.38380801976234014</v>
      </c>
      <c r="AA48" s="32">
        <v>2.1874070997240022E-2</v>
      </c>
      <c r="AB48" s="32" t="s">
        <v>5656</v>
      </c>
    </row>
    <row r="49" spans="1:28">
      <c r="A49" s="32" t="s">
        <v>9704</v>
      </c>
      <c r="B49" s="32" t="s">
        <v>9705</v>
      </c>
      <c r="C49" s="32" t="s">
        <v>5917</v>
      </c>
      <c r="D49" s="32" t="s">
        <v>5660</v>
      </c>
      <c r="E49" s="32" t="s">
        <v>42</v>
      </c>
      <c r="F49" s="32" t="s">
        <v>31</v>
      </c>
      <c r="G49" s="32" t="s">
        <v>5672</v>
      </c>
      <c r="H49" s="32" t="s">
        <v>80</v>
      </c>
      <c r="I49" s="32" t="s">
        <v>31</v>
      </c>
      <c r="J49" s="32" t="s">
        <v>5662</v>
      </c>
      <c r="K49" s="32" t="s">
        <v>5663</v>
      </c>
      <c r="P49" s="32">
        <v>38.557800000000007</v>
      </c>
      <c r="Q49" s="32">
        <v>138.35300000000001</v>
      </c>
      <c r="R49" s="32">
        <v>71855.599999999991</v>
      </c>
      <c r="S49" s="32">
        <v>37412.96484375</v>
      </c>
      <c r="T49" s="32">
        <v>0.92060694200779936</v>
      </c>
      <c r="U49" s="32">
        <v>1.290448</v>
      </c>
      <c r="V49" s="32">
        <v>0.27869146314138477</v>
      </c>
      <c r="W49" s="32">
        <v>1.2908322443823814</v>
      </c>
      <c r="X49" s="32">
        <v>38.558184244382389</v>
      </c>
      <c r="Y49" s="32">
        <v>138.3533842443824</v>
      </c>
      <c r="Z49" s="32">
        <v>0.92099118639018085</v>
      </c>
      <c r="AA49" s="32">
        <v>0.2790757075237662</v>
      </c>
      <c r="AB49" s="32" t="s">
        <v>5656</v>
      </c>
    </row>
    <row r="50" spans="1:28">
      <c r="A50" s="32" t="s">
        <v>6064</v>
      </c>
      <c r="B50" s="32" t="s">
        <v>6065</v>
      </c>
      <c r="C50" s="32" t="s">
        <v>5904</v>
      </c>
      <c r="D50" s="32" t="s">
        <v>5667</v>
      </c>
      <c r="E50" s="32" t="s">
        <v>42</v>
      </c>
      <c r="F50" s="32" t="s">
        <v>32</v>
      </c>
      <c r="G50" s="32" t="s">
        <v>5672</v>
      </c>
      <c r="I50" s="32" t="s">
        <v>32</v>
      </c>
      <c r="J50" s="32" t="s">
        <v>5662</v>
      </c>
      <c r="K50" s="32" t="s">
        <v>5663</v>
      </c>
      <c r="P50" s="32">
        <v>0</v>
      </c>
      <c r="Q50" s="32">
        <v>0</v>
      </c>
      <c r="R50" s="32">
        <v>0</v>
      </c>
      <c r="S50" s="32">
        <v>0</v>
      </c>
      <c r="T50" s="32">
        <v>0</v>
      </c>
      <c r="U50" s="32">
        <v>0</v>
      </c>
      <c r="V50" s="32">
        <v>0</v>
      </c>
      <c r="W50" s="32">
        <v>4.8047471046447755E-4</v>
      </c>
      <c r="X50" s="32">
        <v>4.8047471046447755E-4</v>
      </c>
      <c r="Y50" s="32">
        <v>4.8047471046447755E-4</v>
      </c>
      <c r="Z50" s="32">
        <v>4.8047471046447755E-4</v>
      </c>
      <c r="AA50" s="32">
        <v>4.8047471046447755E-4</v>
      </c>
      <c r="AB50" s="32" t="s">
        <v>5656</v>
      </c>
    </row>
    <row r="51" spans="1:28">
      <c r="A51" s="32" t="s">
        <v>7938</v>
      </c>
      <c r="B51" s="32" t="s">
        <v>7939</v>
      </c>
      <c r="C51" s="32" t="s">
        <v>5666</v>
      </c>
      <c r="D51" s="32" t="s">
        <v>5660</v>
      </c>
      <c r="E51" s="32" t="s">
        <v>5712</v>
      </c>
      <c r="F51" s="32" t="s">
        <v>5729</v>
      </c>
      <c r="G51" s="32" t="s">
        <v>5729</v>
      </c>
      <c r="H51" s="32" t="s">
        <v>5729</v>
      </c>
      <c r="J51" s="32" t="s">
        <v>5801</v>
      </c>
      <c r="K51" s="32" t="s">
        <v>5668</v>
      </c>
      <c r="N51" s="32" t="s">
        <v>5759</v>
      </c>
      <c r="P51" s="32">
        <v>-8.5940200000000004</v>
      </c>
      <c r="Q51" s="32">
        <v>29.827000000000002</v>
      </c>
      <c r="R51" s="32">
        <v>5892.4883720930202</v>
      </c>
      <c r="S51" s="32">
        <v>2720.533447265625</v>
      </c>
      <c r="T51" s="32">
        <v>1.1659312360285401</v>
      </c>
      <c r="U51" s="32">
        <v>6.6838410000000001</v>
      </c>
      <c r="V51" s="32">
        <v>-0.28812887652127267</v>
      </c>
      <c r="W51" s="32">
        <v>6.6846099741253857</v>
      </c>
      <c r="X51" s="32">
        <v>-8.5932510258746149</v>
      </c>
      <c r="Y51" s="32">
        <v>29.827768974125387</v>
      </c>
      <c r="Z51" s="32">
        <v>1.1667002101539254</v>
      </c>
      <c r="AA51" s="32">
        <v>-0.28735990239588738</v>
      </c>
      <c r="AB51" s="32" t="s">
        <v>5656</v>
      </c>
    </row>
    <row r="52" spans="1:28">
      <c r="A52" s="32" t="s">
        <v>9159</v>
      </c>
      <c r="B52" s="32" t="s">
        <v>9160</v>
      </c>
      <c r="C52" s="32" t="s">
        <v>9161</v>
      </c>
      <c r="D52" s="32" t="s">
        <v>5660</v>
      </c>
      <c r="E52" s="32" t="s">
        <v>5698</v>
      </c>
      <c r="H52" s="32" t="s">
        <v>6558</v>
      </c>
      <c r="I52" s="32" t="s">
        <v>5928</v>
      </c>
      <c r="J52" s="32" t="s">
        <v>5662</v>
      </c>
      <c r="K52" s="32" t="s">
        <v>5663</v>
      </c>
      <c r="P52" s="32">
        <v>-11.349559999999999</v>
      </c>
      <c r="Q52" s="32">
        <v>35.200000000000003</v>
      </c>
      <c r="R52" s="32">
        <v>5252.8666666666668</v>
      </c>
      <c r="S52" s="32">
        <v>4259.16650390625</v>
      </c>
      <c r="T52" s="32">
        <v>0.23330859731570838</v>
      </c>
      <c r="U52" s="32">
        <v>14.772729999999999</v>
      </c>
      <c r="V52" s="32">
        <v>-0.32243068181818174</v>
      </c>
      <c r="W52" s="32">
        <v>14.772880932729244</v>
      </c>
      <c r="X52" s="32">
        <v>-11.349409067270754</v>
      </c>
      <c r="Y52" s="32">
        <v>35.200150932729244</v>
      </c>
      <c r="Z52" s="32">
        <v>0.23345953004495262</v>
      </c>
      <c r="AA52" s="32">
        <v>-0.32227974908893753</v>
      </c>
      <c r="AB52" s="32" t="s">
        <v>5656</v>
      </c>
    </row>
    <row r="53" spans="1:28">
      <c r="A53" s="32" t="s">
        <v>10522</v>
      </c>
      <c r="B53" s="32" t="s">
        <v>10523</v>
      </c>
      <c r="C53" s="32" t="s">
        <v>9161</v>
      </c>
      <c r="D53" s="32" t="s">
        <v>5660</v>
      </c>
      <c r="E53" s="32" t="s">
        <v>42</v>
      </c>
      <c r="F53" s="32" t="s">
        <v>5668</v>
      </c>
      <c r="G53" s="32" t="s">
        <v>5668</v>
      </c>
      <c r="H53" s="32" t="s">
        <v>80</v>
      </c>
      <c r="J53" s="32" t="s">
        <v>5668</v>
      </c>
      <c r="K53" s="32" t="s">
        <v>5668</v>
      </c>
      <c r="P53" s="32">
        <v>-0.97796000000000005</v>
      </c>
      <c r="Q53" s="32">
        <v>2.8559999999999999</v>
      </c>
      <c r="R53" s="32">
        <v>1771.5972222222231</v>
      </c>
      <c r="S53" s="32">
        <v>290.26666259765625</v>
      </c>
      <c r="T53" s="32">
        <v>5.1033437542149489</v>
      </c>
      <c r="U53" s="32">
        <v>0</v>
      </c>
      <c r="V53" s="32">
        <v>-0.34242296918767512</v>
      </c>
      <c r="W53" s="32">
        <v>1.9954681396484376E-4</v>
      </c>
      <c r="X53" s="32">
        <v>-0.97776045318603522</v>
      </c>
      <c r="Y53" s="32">
        <v>2.8561995468139649</v>
      </c>
      <c r="Z53" s="32">
        <v>5.103543301028914</v>
      </c>
      <c r="AA53" s="32">
        <v>-0.34222342237371028</v>
      </c>
      <c r="AB53" s="32" t="s">
        <v>5656</v>
      </c>
    </row>
    <row r="54" spans="1:28">
      <c r="A54" s="32" t="s">
        <v>9225</v>
      </c>
      <c r="B54" s="32" t="s">
        <v>9226</v>
      </c>
      <c r="C54" s="32" t="s">
        <v>7339</v>
      </c>
      <c r="D54" s="32" t="s">
        <v>5685</v>
      </c>
      <c r="E54" s="32" t="s">
        <v>42</v>
      </c>
      <c r="F54" s="32" t="s">
        <v>5723</v>
      </c>
      <c r="G54" s="32" t="s">
        <v>5723</v>
      </c>
      <c r="H54" s="32" t="s">
        <v>80</v>
      </c>
      <c r="J54" s="32" t="s">
        <v>5662</v>
      </c>
      <c r="K54" s="32" t="s">
        <v>5663</v>
      </c>
      <c r="P54" s="32">
        <v>0</v>
      </c>
      <c r="Q54" s="32">
        <v>0</v>
      </c>
      <c r="R54" s="32">
        <v>0</v>
      </c>
      <c r="S54" s="32">
        <v>0</v>
      </c>
      <c r="T54" s="32">
        <v>0</v>
      </c>
      <c r="U54" s="32">
        <v>0</v>
      </c>
      <c r="V54" s="32">
        <v>0</v>
      </c>
      <c r="W54" s="32">
        <v>8.9679265022277828E-4</v>
      </c>
      <c r="X54" s="32">
        <v>8.9679265022277828E-4</v>
      </c>
      <c r="Y54" s="32">
        <v>8.9679265022277828E-4</v>
      </c>
      <c r="Z54" s="32">
        <v>8.9679265022277828E-4</v>
      </c>
      <c r="AA54" s="32">
        <v>8.9679265022277828E-4</v>
      </c>
      <c r="AB54" s="32" t="s">
        <v>5656</v>
      </c>
    </row>
    <row r="55" spans="1:28">
      <c r="A55" s="32" t="s">
        <v>9952</v>
      </c>
      <c r="B55" s="32" t="s">
        <v>9953</v>
      </c>
      <c r="C55" s="32" t="s">
        <v>5675</v>
      </c>
      <c r="D55" s="32" t="s">
        <v>5660</v>
      </c>
      <c r="E55" s="32" t="s">
        <v>5698</v>
      </c>
      <c r="H55" s="32" t="s">
        <v>6030</v>
      </c>
      <c r="J55" s="32" t="s">
        <v>74</v>
      </c>
      <c r="K55" s="32" t="s">
        <v>5668</v>
      </c>
      <c r="P55" s="32">
        <v>-4.6744000000000003</v>
      </c>
      <c r="Q55" s="32">
        <v>18.918900000000001</v>
      </c>
      <c r="R55" s="32">
        <v>6579.4370370370343</v>
      </c>
      <c r="S55" s="32">
        <v>8771.93359375</v>
      </c>
      <c r="T55" s="32">
        <v>-0.24994450006725072</v>
      </c>
      <c r="U55" s="32">
        <v>1.434917</v>
      </c>
      <c r="V55" s="32">
        <v>-0.24707567564710423</v>
      </c>
      <c r="W55" s="32">
        <v>1.4359051153702735</v>
      </c>
      <c r="X55" s="32">
        <v>-4.6734118846297266</v>
      </c>
      <c r="Y55" s="32">
        <v>18.919888115370274</v>
      </c>
      <c r="Z55" s="32">
        <v>-0.24895638469697712</v>
      </c>
      <c r="AA55" s="32">
        <v>-0.24608756027683062</v>
      </c>
      <c r="AB55" s="32" t="s">
        <v>5656</v>
      </c>
    </row>
    <row r="56" spans="1:28">
      <c r="A56" s="32" t="s">
        <v>10327</v>
      </c>
      <c r="B56" s="32" t="s">
        <v>10328</v>
      </c>
      <c r="C56" s="32" t="s">
        <v>5720</v>
      </c>
      <c r="D56" s="32" t="s">
        <v>5660</v>
      </c>
      <c r="E56" s="32" t="s">
        <v>42</v>
      </c>
      <c r="F56" s="32" t="s">
        <v>74</v>
      </c>
      <c r="G56" s="32" t="s">
        <v>74</v>
      </c>
      <c r="H56" s="32" t="s">
        <v>412</v>
      </c>
      <c r="J56" s="32" t="s">
        <v>74</v>
      </c>
      <c r="K56" s="32" t="s">
        <v>5668</v>
      </c>
      <c r="P56" s="32">
        <v>3.0674999999999999</v>
      </c>
      <c r="Q56" s="32">
        <v>5.9480000000000004</v>
      </c>
      <c r="R56" s="32">
        <v>5923.177777777777</v>
      </c>
      <c r="S56" s="32">
        <v>3481.199951171875</v>
      </c>
      <c r="T56" s="32">
        <v>0.70147588787132431</v>
      </c>
      <c r="U56" s="32">
        <v>8.3656780000000008</v>
      </c>
      <c r="V56" s="32">
        <v>0.51571956960322796</v>
      </c>
      <c r="W56" s="32">
        <v>8.3665075340538042</v>
      </c>
      <c r="X56" s="32">
        <v>3.0683295340538024</v>
      </c>
      <c r="Y56" s="32">
        <v>5.9488295340538029</v>
      </c>
      <c r="Z56" s="32">
        <v>0.70230542192512679</v>
      </c>
      <c r="AA56" s="32">
        <v>0.51654910365703044</v>
      </c>
      <c r="AB56" s="32" t="s">
        <v>5656</v>
      </c>
    </row>
    <row r="57" spans="1:28">
      <c r="A57" s="32" t="s">
        <v>5863</v>
      </c>
      <c r="B57" s="32" t="s">
        <v>5864</v>
      </c>
      <c r="C57" s="32" t="s">
        <v>5720</v>
      </c>
      <c r="D57" s="32" t="s">
        <v>5667</v>
      </c>
      <c r="E57" s="32" t="s">
        <v>42</v>
      </c>
      <c r="F57" s="32" t="s">
        <v>31</v>
      </c>
      <c r="G57" s="32" t="s">
        <v>5672</v>
      </c>
      <c r="H57" s="32" t="s">
        <v>80</v>
      </c>
      <c r="I57" s="32" t="s">
        <v>31</v>
      </c>
      <c r="J57" s="32" t="s">
        <v>74</v>
      </c>
      <c r="K57" s="32" t="s">
        <v>5668</v>
      </c>
      <c r="P57" s="32">
        <v>0</v>
      </c>
      <c r="Q57" s="32">
        <v>0</v>
      </c>
      <c r="R57" s="32">
        <v>0</v>
      </c>
      <c r="S57" s="32">
        <v>0</v>
      </c>
      <c r="T57" s="32">
        <v>0</v>
      </c>
      <c r="U57" s="32">
        <v>0</v>
      </c>
      <c r="V57" s="32">
        <v>0</v>
      </c>
      <c r="W57" s="32">
        <v>3.7890255451202394E-4</v>
      </c>
      <c r="X57" s="32">
        <v>3.7890255451202394E-4</v>
      </c>
      <c r="Y57" s="32">
        <v>3.7890255451202394E-4</v>
      </c>
      <c r="Z57" s="32">
        <v>3.7890255451202394E-4</v>
      </c>
      <c r="AA57" s="32">
        <v>3.7890255451202394E-4</v>
      </c>
      <c r="AB57" s="32" t="s">
        <v>5656</v>
      </c>
    </row>
    <row r="58" spans="1:28">
      <c r="A58" s="32" t="s">
        <v>8381</v>
      </c>
      <c r="B58" s="32" t="s">
        <v>8382</v>
      </c>
      <c r="C58" s="32" t="s">
        <v>8383</v>
      </c>
      <c r="D58" s="32" t="s">
        <v>5660</v>
      </c>
      <c r="E58" s="32" t="s">
        <v>42</v>
      </c>
      <c r="F58" s="32" t="s">
        <v>28</v>
      </c>
      <c r="G58" s="32" t="s">
        <v>5672</v>
      </c>
      <c r="H58" s="32" t="s">
        <v>80</v>
      </c>
      <c r="I58" s="32" t="s">
        <v>28</v>
      </c>
      <c r="J58" s="32" t="s">
        <v>5662</v>
      </c>
      <c r="K58" s="32" t="s">
        <v>5663</v>
      </c>
      <c r="P58" s="32">
        <v>0</v>
      </c>
      <c r="Q58" s="32">
        <v>3761.59</v>
      </c>
      <c r="R58" s="32">
        <v>1855514.8</v>
      </c>
      <c r="S58" s="32">
        <v>2210209.5</v>
      </c>
      <c r="T58" s="32">
        <v>-0.16048012643145365</v>
      </c>
      <c r="U58" s="32">
        <v>-1.6664650000000001</v>
      </c>
      <c r="V58" s="32">
        <v>0</v>
      </c>
      <c r="W58" s="32">
        <v>-1.6658781962656977</v>
      </c>
      <c r="X58" s="32">
        <v>5.8680373430252081E-4</v>
      </c>
      <c r="Y58" s="32">
        <v>3761.5905868037344</v>
      </c>
      <c r="Z58" s="32">
        <v>-0.15989332269715112</v>
      </c>
      <c r="AA58" s="32">
        <v>5.8680373430252081E-4</v>
      </c>
      <c r="AB58" s="32" t="s">
        <v>5656</v>
      </c>
    </row>
    <row r="59" spans="1:28">
      <c r="A59" s="32" t="s">
        <v>10762</v>
      </c>
      <c r="B59" s="32" t="s">
        <v>10763</v>
      </c>
      <c r="C59" s="32" t="s">
        <v>10764</v>
      </c>
      <c r="D59" s="32" t="s">
        <v>5660</v>
      </c>
      <c r="E59" s="32" t="s">
        <v>42</v>
      </c>
      <c r="F59" s="32" t="s">
        <v>28</v>
      </c>
      <c r="G59" s="32" t="s">
        <v>5672</v>
      </c>
      <c r="H59" s="32" t="s">
        <v>80</v>
      </c>
      <c r="I59" s="32" t="s">
        <v>28</v>
      </c>
      <c r="J59" s="32" t="s">
        <v>5662</v>
      </c>
      <c r="K59" s="32" t="s">
        <v>5663</v>
      </c>
      <c r="M59" s="32" t="s">
        <v>13</v>
      </c>
      <c r="P59" s="32">
        <v>0</v>
      </c>
      <c r="Q59" s="32">
        <v>26.67</v>
      </c>
      <c r="R59" s="32">
        <v>1060.3057851239669</v>
      </c>
      <c r="S59" s="32">
        <v>2651.800048828125</v>
      </c>
      <c r="T59" s="32">
        <v>-0.60015620876372866</v>
      </c>
      <c r="U59" s="32">
        <v>-5.2319880000000003</v>
      </c>
      <c r="V59" s="32">
        <v>0</v>
      </c>
      <c r="W59" s="32">
        <v>-5.231544161999703</v>
      </c>
      <c r="X59" s="32">
        <v>4.4383800029754639E-4</v>
      </c>
      <c r="Y59" s="32">
        <v>26.670443838000299</v>
      </c>
      <c r="Z59" s="32">
        <v>-0.59971237076343109</v>
      </c>
      <c r="AA59" s="32">
        <v>4.4383800029754639E-4</v>
      </c>
      <c r="AB59" s="32" t="s">
        <v>5656</v>
      </c>
    </row>
    <row r="60" spans="1:28">
      <c r="A60" s="32" t="s">
        <v>8718</v>
      </c>
      <c r="B60" s="32" t="s">
        <v>215</v>
      </c>
      <c r="C60" s="32" t="s">
        <v>6777</v>
      </c>
      <c r="D60" s="32" t="s">
        <v>5660</v>
      </c>
      <c r="E60" s="32" t="s">
        <v>42</v>
      </c>
      <c r="F60" s="32" t="s">
        <v>28</v>
      </c>
      <c r="G60" s="32" t="s">
        <v>5672</v>
      </c>
      <c r="H60" s="32" t="s">
        <v>80</v>
      </c>
      <c r="I60" s="32" t="s">
        <v>28</v>
      </c>
      <c r="J60" s="32" t="s">
        <v>5662</v>
      </c>
      <c r="K60" s="32" t="s">
        <v>5663</v>
      </c>
      <c r="P60" s="32">
        <v>814.24900000000059</v>
      </c>
      <c r="Q60" s="32">
        <v>9847.68</v>
      </c>
      <c r="R60" s="32">
        <v>9210449.9925925918</v>
      </c>
      <c r="S60" s="32">
        <v>12153140</v>
      </c>
      <c r="T60" s="32">
        <v>-0.24213413220018926</v>
      </c>
      <c r="U60" s="32">
        <v>-1.0052840000000001</v>
      </c>
      <c r="V60" s="32">
        <v>8.2684347988561835E-2</v>
      </c>
      <c r="W60" s="32">
        <v>-1.0045989529695512</v>
      </c>
      <c r="X60" s="32">
        <v>814.24968504703099</v>
      </c>
      <c r="Y60" s="32">
        <v>9847.6806850470311</v>
      </c>
      <c r="Z60" s="32">
        <v>-0.24144908516974034</v>
      </c>
      <c r="AA60" s="32">
        <v>8.336939501901075E-2</v>
      </c>
      <c r="AB60" s="32" t="s">
        <v>5656</v>
      </c>
    </row>
    <row r="61" spans="1:28">
      <c r="A61" s="32" t="s">
        <v>11226</v>
      </c>
      <c r="B61" s="32" t="s">
        <v>11227</v>
      </c>
      <c r="C61" s="32" t="s">
        <v>10722</v>
      </c>
      <c r="D61" s="32" t="s">
        <v>5660</v>
      </c>
      <c r="E61" s="32" t="s">
        <v>42</v>
      </c>
      <c r="F61" s="32" t="s">
        <v>28</v>
      </c>
      <c r="G61" s="32" t="s">
        <v>5672</v>
      </c>
      <c r="H61" s="32" t="s">
        <v>80</v>
      </c>
      <c r="I61" s="32" t="s">
        <v>28</v>
      </c>
      <c r="J61" s="32" t="s">
        <v>5662</v>
      </c>
      <c r="K61" s="32" t="s">
        <v>5663</v>
      </c>
      <c r="P61" s="32">
        <v>1.4936</v>
      </c>
      <c r="Q61" s="32">
        <v>0</v>
      </c>
      <c r="R61" s="32">
        <v>5255.8666666666668</v>
      </c>
      <c r="S61" s="32">
        <v>4109.93310546875</v>
      </c>
      <c r="T61" s="32">
        <v>0.27882048972357171</v>
      </c>
      <c r="U61" s="32">
        <v>0</v>
      </c>
      <c r="V61" s="32">
        <v>0</v>
      </c>
      <c r="W61" s="32">
        <v>7.0655816793441771E-4</v>
      </c>
      <c r="X61" s="32">
        <v>1.4943065581679345</v>
      </c>
      <c r="Y61" s="32">
        <v>7.0655816793441771E-4</v>
      </c>
      <c r="Z61" s="32">
        <v>0.27952704789150612</v>
      </c>
      <c r="AA61" s="32">
        <v>7.0655816793441771E-4</v>
      </c>
      <c r="AB61" s="32" t="s">
        <v>5656</v>
      </c>
    </row>
    <row r="62" spans="1:28">
      <c r="A62" s="32" t="s">
        <v>7872</v>
      </c>
      <c r="B62" s="32" t="s">
        <v>7873</v>
      </c>
      <c r="C62" s="32" t="s">
        <v>5707</v>
      </c>
      <c r="D62" s="32" t="s">
        <v>5667</v>
      </c>
      <c r="E62" s="32" t="s">
        <v>5712</v>
      </c>
      <c r="F62" s="32" t="s">
        <v>5713</v>
      </c>
      <c r="G62" s="32" t="s">
        <v>5713</v>
      </c>
      <c r="H62" s="32" t="s">
        <v>5713</v>
      </c>
      <c r="I62" s="32" t="s">
        <v>34</v>
      </c>
      <c r="J62" s="32" t="s">
        <v>5662</v>
      </c>
      <c r="K62" s="32" t="s">
        <v>5663</v>
      </c>
      <c r="N62" s="32" t="s">
        <v>5759</v>
      </c>
      <c r="P62" s="32">
        <v>0</v>
      </c>
      <c r="Q62" s="32">
        <v>0</v>
      </c>
      <c r="R62" s="32">
        <v>0</v>
      </c>
      <c r="S62" s="32">
        <v>0</v>
      </c>
      <c r="T62" s="32">
        <v>0</v>
      </c>
      <c r="U62" s="32">
        <v>0</v>
      </c>
      <c r="V62" s="32">
        <v>0</v>
      </c>
      <c r="W62" s="32">
        <v>2.6292484998703003E-4</v>
      </c>
      <c r="X62" s="32">
        <v>2.6292484998703003E-4</v>
      </c>
      <c r="Y62" s="32">
        <v>2.6292484998703003E-4</v>
      </c>
      <c r="Z62" s="32">
        <v>2.6292484998703003E-4</v>
      </c>
      <c r="AA62" s="32">
        <v>2.6292484998703003E-4</v>
      </c>
      <c r="AB62" s="32" t="s">
        <v>5656</v>
      </c>
    </row>
    <row r="63" spans="1:28">
      <c r="A63" s="32" t="s">
        <v>9199</v>
      </c>
      <c r="B63" s="32" t="s">
        <v>9200</v>
      </c>
      <c r="C63" s="32" t="s">
        <v>5659</v>
      </c>
      <c r="D63" s="32" t="s">
        <v>5660</v>
      </c>
      <c r="E63" s="32" t="s">
        <v>42</v>
      </c>
      <c r="F63" s="32" t="s">
        <v>28</v>
      </c>
      <c r="G63" s="32" t="s">
        <v>5672</v>
      </c>
      <c r="H63" s="32" t="s">
        <v>80</v>
      </c>
      <c r="I63" s="32" t="s">
        <v>28</v>
      </c>
      <c r="J63" s="32" t="s">
        <v>5662</v>
      </c>
      <c r="K63" s="32" t="s">
        <v>5663</v>
      </c>
      <c r="P63" s="32">
        <v>-38.090814000000002</v>
      </c>
      <c r="Q63" s="32">
        <v>426.08600000000001</v>
      </c>
      <c r="R63" s="32">
        <v>74532.074074074058</v>
      </c>
      <c r="S63" s="32">
        <v>89808.0703125</v>
      </c>
      <c r="T63" s="32">
        <v>-0.1700960301815965</v>
      </c>
      <c r="U63" s="32">
        <v>-1.567788</v>
      </c>
      <c r="V63" s="32">
        <v>-8.9397009054510118E-2</v>
      </c>
      <c r="W63" s="32">
        <v>-1.5675611012701989</v>
      </c>
      <c r="X63" s="32">
        <v>-38.090587101270202</v>
      </c>
      <c r="Y63" s="32">
        <v>426.08622689872982</v>
      </c>
      <c r="Z63" s="32">
        <v>-0.16986913145179533</v>
      </c>
      <c r="AA63" s="32">
        <v>-8.9170110324708937E-2</v>
      </c>
      <c r="AB63" s="32" t="s">
        <v>5656</v>
      </c>
    </row>
    <row r="64" spans="1:28">
      <c r="A64" s="32" t="s">
        <v>10466</v>
      </c>
      <c r="B64" s="32" t="s">
        <v>10467</v>
      </c>
      <c r="C64" s="32" t="s">
        <v>5659</v>
      </c>
      <c r="D64" s="32" t="s">
        <v>5660</v>
      </c>
      <c r="E64" s="32" t="s">
        <v>42</v>
      </c>
      <c r="F64" s="32" t="s">
        <v>28</v>
      </c>
      <c r="G64" s="32" t="s">
        <v>5672</v>
      </c>
      <c r="H64" s="32" t="s">
        <v>80</v>
      </c>
      <c r="I64" s="32" t="s">
        <v>28</v>
      </c>
      <c r="J64" s="32" t="s">
        <v>5662</v>
      </c>
      <c r="K64" s="32" t="s">
        <v>5663</v>
      </c>
      <c r="P64" s="32">
        <v>0</v>
      </c>
      <c r="Q64" s="32">
        <v>29.85</v>
      </c>
      <c r="R64" s="32">
        <v>85.538461538461533</v>
      </c>
      <c r="S64" s="32">
        <v>4.2666668891906738</v>
      </c>
      <c r="T64" s="32">
        <v>19.048075877488287</v>
      </c>
      <c r="U64" s="32">
        <v>0</v>
      </c>
      <c r="V64" s="32">
        <v>0</v>
      </c>
      <c r="W64" s="32">
        <v>1.1904352903366089E-4</v>
      </c>
      <c r="X64" s="32">
        <v>1.1904352903366089E-4</v>
      </c>
      <c r="Y64" s="32">
        <v>29.850119043529034</v>
      </c>
      <c r="Z64" s="32">
        <v>19.04819492101732</v>
      </c>
      <c r="AA64" s="32">
        <v>1.1904352903366089E-4</v>
      </c>
      <c r="AB64" s="32" t="s">
        <v>5656</v>
      </c>
    </row>
    <row r="65" spans="1:28">
      <c r="A65" s="32" t="s">
        <v>9943</v>
      </c>
      <c r="B65" s="32" t="s">
        <v>9944</v>
      </c>
      <c r="C65" s="32" t="s">
        <v>9945</v>
      </c>
      <c r="D65" s="32" t="s">
        <v>5660</v>
      </c>
      <c r="E65" s="32" t="s">
        <v>42</v>
      </c>
      <c r="F65" s="32" t="s">
        <v>28</v>
      </c>
      <c r="G65" s="32" t="s">
        <v>5672</v>
      </c>
      <c r="H65" s="32" t="s">
        <v>80</v>
      </c>
      <c r="I65" s="32" t="s">
        <v>28</v>
      </c>
      <c r="J65" s="32" t="s">
        <v>5662</v>
      </c>
      <c r="K65" s="32" t="s">
        <v>5663</v>
      </c>
      <c r="P65" s="32">
        <v>324.76173200000011</v>
      </c>
      <c r="Q65" s="32">
        <v>172.78299999999999</v>
      </c>
      <c r="R65" s="32">
        <v>703170.22794117662</v>
      </c>
      <c r="S65" s="32">
        <v>1038447.1875</v>
      </c>
      <c r="T65" s="32">
        <v>-0.32286375618771984</v>
      </c>
      <c r="U65" s="32">
        <v>-0.47539340000000002</v>
      </c>
      <c r="V65" s="32">
        <v>1.8795930849678506</v>
      </c>
      <c r="W65" s="32">
        <v>-0.4749757318362236</v>
      </c>
      <c r="X65" s="32">
        <v>324.76214966816389</v>
      </c>
      <c r="Y65" s="32">
        <v>172.78341766816376</v>
      </c>
      <c r="Z65" s="32">
        <v>-0.32244608802394342</v>
      </c>
      <c r="AA65" s="32">
        <v>1.880010753131627</v>
      </c>
      <c r="AB65" s="32" t="s">
        <v>5656</v>
      </c>
    </row>
    <row r="66" spans="1:28">
      <c r="A66" s="32" t="s">
        <v>7750</v>
      </c>
      <c r="B66" s="32" t="s">
        <v>7751</v>
      </c>
      <c r="C66" s="32" t="s">
        <v>5720</v>
      </c>
      <c r="D66" s="32" t="s">
        <v>5660</v>
      </c>
      <c r="E66" s="32" t="s">
        <v>42</v>
      </c>
      <c r="F66" s="32" t="s">
        <v>6091</v>
      </c>
      <c r="G66" s="32" t="s">
        <v>6091</v>
      </c>
      <c r="H66" s="32" t="s">
        <v>80</v>
      </c>
      <c r="J66" s="32" t="s">
        <v>6091</v>
      </c>
      <c r="K66" s="32" t="s">
        <v>5668</v>
      </c>
      <c r="P66" s="32">
        <v>1.2549999999999999</v>
      </c>
      <c r="Q66" s="32">
        <v>3.92</v>
      </c>
      <c r="R66" s="32">
        <v>7545.6592592592588</v>
      </c>
      <c r="S66" s="32">
        <v>4097.966796875</v>
      </c>
      <c r="T66" s="32">
        <v>0.84131781277812623</v>
      </c>
      <c r="U66" s="32">
        <v>15.91581</v>
      </c>
      <c r="V66" s="32">
        <v>0.32015306122448978</v>
      </c>
      <c r="W66" s="32">
        <v>15.916194317219258</v>
      </c>
      <c r="X66" s="32">
        <v>1.2553843172192571</v>
      </c>
      <c r="Y66" s="32">
        <v>3.9203843172192574</v>
      </c>
      <c r="Z66" s="32">
        <v>0.84170212999738359</v>
      </c>
      <c r="AA66" s="32">
        <v>0.32053737844374713</v>
      </c>
      <c r="AB66" s="32" t="s">
        <v>5656</v>
      </c>
    </row>
    <row r="67" spans="1:28">
      <c r="A67" s="32" t="s">
        <v>9113</v>
      </c>
      <c r="B67" s="32" t="s">
        <v>9114</v>
      </c>
      <c r="C67" s="32" t="s">
        <v>5762</v>
      </c>
      <c r="D67" s="32" t="s">
        <v>5660</v>
      </c>
      <c r="E67" s="32" t="s">
        <v>5712</v>
      </c>
      <c r="F67" s="32" t="s">
        <v>5713</v>
      </c>
      <c r="G67" s="32" t="s">
        <v>5713</v>
      </c>
      <c r="H67" s="32" t="s">
        <v>5713</v>
      </c>
      <c r="J67" s="32" t="s">
        <v>5662</v>
      </c>
      <c r="K67" s="32" t="s">
        <v>5663</v>
      </c>
      <c r="N67" s="32" t="s">
        <v>5945</v>
      </c>
      <c r="P67" s="32">
        <v>319.97009999999995</v>
      </c>
      <c r="Q67" s="32">
        <v>505.089</v>
      </c>
      <c r="R67" s="32">
        <v>451473.66666666663</v>
      </c>
      <c r="S67" s="32">
        <v>573807.5625</v>
      </c>
      <c r="T67" s="32">
        <v>-0.21319672975438236</v>
      </c>
      <c r="U67" s="32">
        <v>5.5440630000000004</v>
      </c>
      <c r="V67" s="32">
        <v>0.6334925132006437</v>
      </c>
      <c r="W67" s="32">
        <v>5.5441858269338615</v>
      </c>
      <c r="X67" s="32">
        <v>319.97022282693382</v>
      </c>
      <c r="Y67" s="32">
        <v>505.08912282693387</v>
      </c>
      <c r="Z67" s="32">
        <v>-0.21307390282052158</v>
      </c>
      <c r="AA67" s="32">
        <v>0.63361534013450449</v>
      </c>
      <c r="AB67" s="32" t="s">
        <v>5656</v>
      </c>
    </row>
    <row r="68" spans="1:28">
      <c r="A68" s="32" t="s">
        <v>7200</v>
      </c>
      <c r="B68" s="32" t="s">
        <v>7201</v>
      </c>
      <c r="C68" s="32" t="s">
        <v>5707</v>
      </c>
      <c r="D68" s="32" t="s">
        <v>5660</v>
      </c>
      <c r="E68" s="32" t="s">
        <v>5884</v>
      </c>
      <c r="F68" s="32" t="s">
        <v>5942</v>
      </c>
      <c r="G68" s="32" t="s">
        <v>5942</v>
      </c>
      <c r="H68" s="32" t="s">
        <v>5942</v>
      </c>
      <c r="J68" s="32" t="s">
        <v>5662</v>
      </c>
      <c r="K68" s="32" t="s">
        <v>5663</v>
      </c>
      <c r="P68" s="32">
        <v>38.761000000000017</v>
      </c>
      <c r="Q68" s="32">
        <v>585.52800000000002</v>
      </c>
      <c r="R68" s="32">
        <v>71401.029629629629</v>
      </c>
      <c r="S68" s="32">
        <v>48741.66796875</v>
      </c>
      <c r="T68" s="32">
        <v>0.46488687410958823</v>
      </c>
      <c r="U68" s="32">
        <v>11.55982</v>
      </c>
      <c r="V68" s="32">
        <v>6.6198371384459859E-2</v>
      </c>
      <c r="W68" s="32">
        <v>11.560183467097282</v>
      </c>
      <c r="X68" s="32">
        <v>38.761363467097297</v>
      </c>
      <c r="Y68" s="32">
        <v>585.52836346709728</v>
      </c>
      <c r="Z68" s="32">
        <v>0.46525034120687064</v>
      </c>
      <c r="AA68" s="32">
        <v>6.6561838481742269E-2</v>
      </c>
      <c r="AB68" s="32" t="s">
        <v>5656</v>
      </c>
    </row>
    <row r="69" spans="1:28">
      <c r="A69" s="32" t="s">
        <v>7649</v>
      </c>
      <c r="B69" s="32" t="s">
        <v>7650</v>
      </c>
      <c r="C69" s="32" t="s">
        <v>5707</v>
      </c>
      <c r="D69" s="32" t="s">
        <v>5660</v>
      </c>
      <c r="E69" s="32" t="s">
        <v>5884</v>
      </c>
      <c r="F69" s="32" t="s">
        <v>7414</v>
      </c>
      <c r="G69" s="32" t="s">
        <v>7414</v>
      </c>
      <c r="H69" s="32" t="s">
        <v>7414</v>
      </c>
      <c r="J69" s="32" t="s">
        <v>5662</v>
      </c>
      <c r="K69" s="32" t="s">
        <v>5663</v>
      </c>
      <c r="P69" s="32">
        <v>27.954000000000004</v>
      </c>
      <c r="Q69" s="32">
        <v>349.697</v>
      </c>
      <c r="R69" s="32">
        <v>66249.081481481495</v>
      </c>
      <c r="S69" s="32">
        <v>54230.96484375</v>
      </c>
      <c r="T69" s="32">
        <v>0.22160986204759653</v>
      </c>
      <c r="U69" s="32">
        <v>5.878501</v>
      </c>
      <c r="V69" s="32">
        <v>7.9937774702099257E-2</v>
      </c>
      <c r="W69" s="32">
        <v>5.8788663244376185</v>
      </c>
      <c r="X69" s="32">
        <v>27.954365324437621</v>
      </c>
      <c r="Y69" s="32">
        <v>349.69736532443761</v>
      </c>
      <c r="Z69" s="32">
        <v>0.22197518648521478</v>
      </c>
      <c r="AA69" s="32">
        <v>8.0303099139717518E-2</v>
      </c>
      <c r="AB69" s="32" t="s">
        <v>5656</v>
      </c>
    </row>
    <row r="70" spans="1:28">
      <c r="A70" s="32" t="s">
        <v>7653</v>
      </c>
      <c r="B70" s="32" t="s">
        <v>7654</v>
      </c>
      <c r="C70" s="32" t="s">
        <v>5707</v>
      </c>
      <c r="D70" s="32" t="s">
        <v>5660</v>
      </c>
      <c r="E70" s="32" t="s">
        <v>5884</v>
      </c>
      <c r="F70" s="32" t="s">
        <v>7006</v>
      </c>
      <c r="G70" s="32" t="s">
        <v>7006</v>
      </c>
      <c r="H70" s="32" t="s">
        <v>7006</v>
      </c>
      <c r="J70" s="32" t="s">
        <v>5662</v>
      </c>
      <c r="K70" s="32" t="s">
        <v>5663</v>
      </c>
      <c r="P70" s="32">
        <v>-41.250999999999983</v>
      </c>
      <c r="Q70" s="32">
        <v>729.26099999999997</v>
      </c>
      <c r="R70" s="32">
        <v>117599.05925925927</v>
      </c>
      <c r="S70" s="32">
        <v>80193.3671875</v>
      </c>
      <c r="T70" s="32">
        <v>0.4664437145319148</v>
      </c>
      <c r="U70" s="32">
        <v>7.0364659999999999</v>
      </c>
      <c r="V70" s="32">
        <v>-5.6565482042780273E-2</v>
      </c>
      <c r="W70" s="32">
        <v>7.0373843898568156</v>
      </c>
      <c r="X70" s="32">
        <v>-41.25008161014317</v>
      </c>
      <c r="Y70" s="32">
        <v>729.26191838985676</v>
      </c>
      <c r="Z70" s="32">
        <v>0.46736210438873016</v>
      </c>
      <c r="AA70" s="32">
        <v>-5.5647092185964933E-2</v>
      </c>
      <c r="AB70" s="32" t="s">
        <v>5656</v>
      </c>
    </row>
    <row r="71" spans="1:28">
      <c r="A71" s="32" t="s">
        <v>7772</v>
      </c>
      <c r="B71" s="32" t="s">
        <v>7773</v>
      </c>
      <c r="C71" s="32" t="s">
        <v>5707</v>
      </c>
      <c r="D71" s="32" t="s">
        <v>5660</v>
      </c>
      <c r="E71" s="32" t="s">
        <v>5884</v>
      </c>
      <c r="F71" s="32" t="s">
        <v>5942</v>
      </c>
      <c r="G71" s="32" t="s">
        <v>5942</v>
      </c>
      <c r="H71" s="32" t="s">
        <v>5942</v>
      </c>
      <c r="J71" s="32" t="s">
        <v>74</v>
      </c>
      <c r="K71" s="32" t="s">
        <v>5668</v>
      </c>
      <c r="P71" s="32">
        <v>-139.79350000000011</v>
      </c>
      <c r="Q71" s="32">
        <v>1079.43</v>
      </c>
      <c r="R71" s="32">
        <v>131240.61481481479</v>
      </c>
      <c r="S71" s="32">
        <v>66081.3671875</v>
      </c>
      <c r="T71" s="32">
        <v>0.98604569488447813</v>
      </c>
      <c r="U71" s="32">
        <v>9.2040629999999997</v>
      </c>
      <c r="V71" s="32">
        <v>-0.12950677672475297</v>
      </c>
      <c r="W71" s="32">
        <v>9.20483086571741</v>
      </c>
      <c r="X71" s="32">
        <v>-139.79273213428269</v>
      </c>
      <c r="Y71" s="32">
        <v>1079.4307678657174</v>
      </c>
      <c r="Z71" s="32">
        <v>0.98681356060188918</v>
      </c>
      <c r="AA71" s="32">
        <v>-0.12873891100734192</v>
      </c>
      <c r="AB71" s="32" t="s">
        <v>5656</v>
      </c>
    </row>
    <row r="72" spans="1:28">
      <c r="A72" s="32" t="s">
        <v>11179</v>
      </c>
      <c r="B72" s="32" t="s">
        <v>11180</v>
      </c>
      <c r="C72" s="32" t="s">
        <v>9149</v>
      </c>
      <c r="D72" s="32" t="s">
        <v>5660</v>
      </c>
      <c r="E72" s="32" t="s">
        <v>5884</v>
      </c>
      <c r="F72" s="32" t="s">
        <v>7414</v>
      </c>
      <c r="G72" s="32" t="s">
        <v>7414</v>
      </c>
      <c r="H72" s="32" t="s">
        <v>7414</v>
      </c>
      <c r="J72" s="32" t="s">
        <v>74</v>
      </c>
      <c r="K72" s="32" t="s">
        <v>5668</v>
      </c>
      <c r="P72" s="32">
        <v>52.01</v>
      </c>
      <c r="Q72" s="32">
        <v>0</v>
      </c>
      <c r="R72" s="32">
        <v>56762.274509803901</v>
      </c>
      <c r="S72" s="32">
        <v>1570</v>
      </c>
      <c r="T72" s="32">
        <v>35.154314974397387</v>
      </c>
      <c r="U72" s="32">
        <v>0</v>
      </c>
      <c r="V72" s="32">
        <v>0</v>
      </c>
      <c r="W72" s="32">
        <v>2.1905791759490966E-4</v>
      </c>
      <c r="X72" s="32">
        <v>52.010219057917595</v>
      </c>
      <c r="Y72" s="32">
        <v>2.1905791759490966E-4</v>
      </c>
      <c r="Z72" s="32">
        <v>35.154534032314984</v>
      </c>
      <c r="AA72" s="32">
        <v>2.1905791759490966E-4</v>
      </c>
      <c r="AB72" s="32" t="s">
        <v>5656</v>
      </c>
    </row>
    <row r="73" spans="1:28">
      <c r="A73" s="32" t="s">
        <v>7609</v>
      </c>
      <c r="B73" s="32" t="s">
        <v>7610</v>
      </c>
      <c r="C73" s="32" t="s">
        <v>5720</v>
      </c>
      <c r="D73" s="32" t="s">
        <v>5660</v>
      </c>
      <c r="E73" s="32" t="s">
        <v>42</v>
      </c>
      <c r="F73" s="32" t="s">
        <v>7611</v>
      </c>
      <c r="G73" s="32" t="s">
        <v>7611</v>
      </c>
      <c r="H73" s="32" t="s">
        <v>80</v>
      </c>
      <c r="J73" s="32" t="s">
        <v>7611</v>
      </c>
      <c r="K73" s="32" t="s">
        <v>5668</v>
      </c>
      <c r="P73" s="32">
        <v>65.006499999999988</v>
      </c>
      <c r="Q73" s="32">
        <v>84.749700000000004</v>
      </c>
      <c r="R73" s="32">
        <v>77407.414814814852</v>
      </c>
      <c r="S73" s="32">
        <v>82336.1015625</v>
      </c>
      <c r="T73" s="32">
        <v>-5.986057943178013E-2</v>
      </c>
      <c r="U73" s="32">
        <v>30.39161</v>
      </c>
      <c r="V73" s="32">
        <v>0.76704106327220023</v>
      </c>
      <c r="W73" s="32">
        <v>30.392090653405191</v>
      </c>
      <c r="X73" s="32">
        <v>65.006980653405179</v>
      </c>
      <c r="Y73" s="32">
        <v>84.750180653405195</v>
      </c>
      <c r="Z73" s="32">
        <v>-5.9379926026590618E-2</v>
      </c>
      <c r="AA73" s="32">
        <v>0.76752171667738978</v>
      </c>
      <c r="AB73" s="32" t="s">
        <v>5656</v>
      </c>
    </row>
    <row r="74" spans="1:28">
      <c r="A74" s="32" t="s">
        <v>9974</v>
      </c>
      <c r="B74" s="32" t="s">
        <v>9975</v>
      </c>
      <c r="C74" s="32" t="s">
        <v>9936</v>
      </c>
      <c r="D74" s="32" t="s">
        <v>5660</v>
      </c>
      <c r="E74" s="32" t="s">
        <v>42</v>
      </c>
      <c r="F74" s="32" t="s">
        <v>5928</v>
      </c>
      <c r="G74" s="32" t="s">
        <v>5672</v>
      </c>
      <c r="H74" s="32" t="s">
        <v>80</v>
      </c>
      <c r="I74" s="32" t="s">
        <v>5928</v>
      </c>
      <c r="J74" s="32" t="s">
        <v>74</v>
      </c>
      <c r="K74" s="32" t="s">
        <v>5668</v>
      </c>
      <c r="P74" s="32">
        <v>12.71711</v>
      </c>
      <c r="Q74" s="32">
        <v>7.70174</v>
      </c>
      <c r="R74" s="32">
        <v>9741.614814814815</v>
      </c>
      <c r="S74" s="32">
        <v>22862.732421875</v>
      </c>
      <c r="T74" s="32">
        <v>-0.57390854972811278</v>
      </c>
      <c r="U74" s="32">
        <v>32.51097</v>
      </c>
      <c r="V74" s="32">
        <v>1.6511995990516428</v>
      </c>
      <c r="W74" s="32">
        <v>32.511940670819286</v>
      </c>
      <c r="X74" s="32">
        <v>12.718080670819283</v>
      </c>
      <c r="Y74" s="32">
        <v>7.7027106708192825</v>
      </c>
      <c r="Z74" s="32">
        <v>-0.5729378789088303</v>
      </c>
      <c r="AA74" s="32">
        <v>1.6521702698709253</v>
      </c>
      <c r="AB74" s="32" t="s">
        <v>5656</v>
      </c>
    </row>
    <row r="75" spans="1:28">
      <c r="A75" s="32" t="s">
        <v>9972</v>
      </c>
      <c r="B75" s="32" t="s">
        <v>9973</v>
      </c>
      <c r="C75" s="32" t="s">
        <v>9936</v>
      </c>
      <c r="D75" s="32" t="s">
        <v>5660</v>
      </c>
      <c r="E75" s="32" t="s">
        <v>42</v>
      </c>
      <c r="F75" s="32" t="s">
        <v>74</v>
      </c>
      <c r="G75" s="32" t="s">
        <v>74</v>
      </c>
      <c r="H75" s="32" t="s">
        <v>80</v>
      </c>
      <c r="J75" s="32" t="s">
        <v>74</v>
      </c>
      <c r="K75" s="32" t="s">
        <v>5668</v>
      </c>
      <c r="P75" s="32">
        <v>48.529179999999997</v>
      </c>
      <c r="Q75" s="32">
        <v>12.03</v>
      </c>
      <c r="R75" s="32">
        <v>28702.296296296303</v>
      </c>
      <c r="S75" s="32">
        <v>71663.53125</v>
      </c>
      <c r="T75" s="32">
        <v>-0.59948531986000475</v>
      </c>
      <c r="U75" s="32">
        <v>46.209479999999999</v>
      </c>
      <c r="V75" s="32">
        <v>4.0340133000831253</v>
      </c>
      <c r="W75" s="32">
        <v>46.209831628005503</v>
      </c>
      <c r="X75" s="32">
        <v>48.5295316280055</v>
      </c>
      <c r="Y75" s="32">
        <v>12.030351628005503</v>
      </c>
      <c r="Z75" s="32">
        <v>-0.59913369185450016</v>
      </c>
      <c r="AA75" s="32">
        <v>4.03436492808863</v>
      </c>
      <c r="AB75" s="32" t="s">
        <v>5656</v>
      </c>
    </row>
    <row r="76" spans="1:28">
      <c r="A76" s="32" t="s">
        <v>9934</v>
      </c>
      <c r="B76" s="32" t="s">
        <v>9935</v>
      </c>
      <c r="C76" s="32" t="s">
        <v>9936</v>
      </c>
      <c r="D76" s="32" t="s">
        <v>5660</v>
      </c>
      <c r="E76" s="32" t="s">
        <v>42</v>
      </c>
      <c r="F76" s="32" t="s">
        <v>5928</v>
      </c>
      <c r="G76" s="32" t="s">
        <v>5672</v>
      </c>
      <c r="H76" s="32" t="s">
        <v>80</v>
      </c>
      <c r="I76" s="32" t="s">
        <v>5928</v>
      </c>
      <c r="J76" s="32" t="s">
        <v>74</v>
      </c>
      <c r="K76" s="32" t="s">
        <v>5668</v>
      </c>
      <c r="P76" s="32">
        <v>33.836770000000001</v>
      </c>
      <c r="Q76" s="32">
        <v>17.5703</v>
      </c>
      <c r="R76" s="32">
        <v>25071.222222222223</v>
      </c>
      <c r="S76" s="32">
        <v>36165.19921875</v>
      </c>
      <c r="T76" s="32">
        <v>-0.30675835433462945</v>
      </c>
      <c r="U76" s="32">
        <v>32.915050000000001</v>
      </c>
      <c r="V76" s="32">
        <v>1.9257935265760973</v>
      </c>
      <c r="W76" s="32">
        <v>32.915711891520026</v>
      </c>
      <c r="X76" s="32">
        <v>33.837431891520026</v>
      </c>
      <c r="Y76" s="32">
        <v>17.570961891520025</v>
      </c>
      <c r="Z76" s="32">
        <v>-0.30609646281460612</v>
      </c>
      <c r="AA76" s="32">
        <v>1.9264554180961206</v>
      </c>
      <c r="AB76" s="32" t="s">
        <v>5656</v>
      </c>
    </row>
    <row r="77" spans="1:28">
      <c r="A77" s="32" t="s">
        <v>9938</v>
      </c>
      <c r="B77" s="32" t="s">
        <v>9939</v>
      </c>
      <c r="C77" s="32" t="s">
        <v>9936</v>
      </c>
      <c r="D77" s="32" t="s">
        <v>5660</v>
      </c>
      <c r="E77" s="32" t="s">
        <v>42</v>
      </c>
      <c r="F77" s="32" t="s">
        <v>33</v>
      </c>
      <c r="G77" s="32" t="s">
        <v>5672</v>
      </c>
      <c r="H77" s="32" t="s">
        <v>80</v>
      </c>
      <c r="I77" s="32" t="s">
        <v>33</v>
      </c>
      <c r="J77" s="32" t="s">
        <v>74</v>
      </c>
      <c r="K77" s="32" t="s">
        <v>5668</v>
      </c>
      <c r="P77" s="32">
        <v>35.676690000000001</v>
      </c>
      <c r="Q77" s="32">
        <v>16.311699999999998</v>
      </c>
      <c r="R77" s="32">
        <v>25153.199999999986</v>
      </c>
      <c r="S77" s="32">
        <v>64500.3984375</v>
      </c>
      <c r="T77" s="32">
        <v>-0.61003031594644974</v>
      </c>
      <c r="U77" s="32">
        <v>44.850149999999999</v>
      </c>
      <c r="V77" s="32">
        <v>2.1871840458076108</v>
      </c>
      <c r="W77" s="32">
        <v>44.850789495551588</v>
      </c>
      <c r="X77" s="32">
        <v>35.677329495551589</v>
      </c>
      <c r="Y77" s="32">
        <v>16.312339495551583</v>
      </c>
      <c r="Z77" s="32">
        <v>-0.60939082039486359</v>
      </c>
      <c r="AA77" s="32">
        <v>2.1878235413591969</v>
      </c>
      <c r="AB77" s="32" t="s">
        <v>5656</v>
      </c>
    </row>
    <row r="78" spans="1:28">
      <c r="A78" s="32" t="s">
        <v>9359</v>
      </c>
      <c r="B78" s="32" t="s">
        <v>9360</v>
      </c>
      <c r="C78" s="32" t="s">
        <v>9358</v>
      </c>
      <c r="D78" s="32" t="s">
        <v>5667</v>
      </c>
      <c r="E78" s="32" t="s">
        <v>42</v>
      </c>
      <c r="F78" s="32" t="s">
        <v>6232</v>
      </c>
      <c r="G78" s="32" t="s">
        <v>6232</v>
      </c>
      <c r="H78" s="32" t="s">
        <v>80</v>
      </c>
      <c r="J78" s="32" t="s">
        <v>6232</v>
      </c>
      <c r="K78" s="32" t="s">
        <v>5668</v>
      </c>
      <c r="P78" s="32">
        <v>0</v>
      </c>
      <c r="Q78" s="32">
        <v>0</v>
      </c>
      <c r="R78" s="32">
        <v>0</v>
      </c>
      <c r="S78" s="32">
        <v>0</v>
      </c>
      <c r="T78" s="32">
        <v>0</v>
      </c>
      <c r="U78" s="32">
        <v>0</v>
      </c>
      <c r="V78" s="32">
        <v>0</v>
      </c>
      <c r="W78" s="32">
        <v>7.4608463048934936E-4</v>
      </c>
      <c r="X78" s="32">
        <v>7.4608463048934936E-4</v>
      </c>
      <c r="Y78" s="32">
        <v>7.4608463048934936E-4</v>
      </c>
      <c r="Z78" s="32">
        <v>7.4608463048934936E-4</v>
      </c>
      <c r="AA78" s="32">
        <v>7.4608463048934936E-4</v>
      </c>
      <c r="AB78" s="32" t="s">
        <v>5656</v>
      </c>
    </row>
    <row r="79" spans="1:28">
      <c r="A79" s="32" t="s">
        <v>8448</v>
      </c>
      <c r="B79" s="32" t="s">
        <v>8449</v>
      </c>
      <c r="C79" s="32" t="s">
        <v>5720</v>
      </c>
      <c r="D79" s="32" t="s">
        <v>5660</v>
      </c>
      <c r="E79" s="32" t="s">
        <v>42</v>
      </c>
      <c r="F79" s="32" t="s">
        <v>6232</v>
      </c>
      <c r="G79" s="32" t="s">
        <v>6232</v>
      </c>
      <c r="H79" s="32" t="s">
        <v>80</v>
      </c>
      <c r="J79" s="32" t="s">
        <v>6232</v>
      </c>
      <c r="K79" s="32" t="s">
        <v>5668</v>
      </c>
      <c r="P79" s="32">
        <v>0</v>
      </c>
      <c r="Q79" s="32">
        <v>10.231999999999999</v>
      </c>
      <c r="R79" s="32">
        <v>5213.6518518518533</v>
      </c>
      <c r="S79" s="32">
        <v>4194.2666015625</v>
      </c>
      <c r="T79" s="32">
        <v>0.24304255001568076</v>
      </c>
      <c r="U79" s="32">
        <v>19.741990000000001</v>
      </c>
      <c r="V79" s="32">
        <v>0</v>
      </c>
      <c r="W79" s="32">
        <v>19.742005604853631</v>
      </c>
      <c r="X79" s="32">
        <v>1.5604853630065917E-5</v>
      </c>
      <c r="Y79" s="32">
        <v>10.232015604853629</v>
      </c>
      <c r="Z79" s="32">
        <v>0.24305815486931082</v>
      </c>
      <c r="AA79" s="32">
        <v>1.5604853630065917E-5</v>
      </c>
      <c r="AB79" s="32" t="s">
        <v>5656</v>
      </c>
    </row>
    <row r="80" spans="1:28">
      <c r="A80" s="32" t="s">
        <v>10543</v>
      </c>
      <c r="B80" s="32" t="s">
        <v>10544</v>
      </c>
      <c r="C80" s="32" t="s">
        <v>6708</v>
      </c>
      <c r="D80" s="32" t="s">
        <v>5660</v>
      </c>
      <c r="E80" s="32" t="s">
        <v>42</v>
      </c>
      <c r="F80" s="32" t="s">
        <v>74</v>
      </c>
      <c r="G80" s="32" t="s">
        <v>74</v>
      </c>
      <c r="H80" s="32" t="s">
        <v>80</v>
      </c>
      <c r="J80" s="32" t="s">
        <v>74</v>
      </c>
      <c r="K80" s="32" t="s">
        <v>5668</v>
      </c>
      <c r="P80" s="32">
        <v>1.9820180000000001</v>
      </c>
      <c r="Q80" s="32">
        <v>1.27528</v>
      </c>
      <c r="R80" s="32">
        <v>1761.1461538461544</v>
      </c>
      <c r="S80" s="32">
        <v>907.5999755859375</v>
      </c>
      <c r="T80" s="32">
        <v>0.94044314810517271</v>
      </c>
      <c r="U80" s="32">
        <v>8.6379110000000008</v>
      </c>
      <c r="V80" s="32">
        <v>1.5541826108776113</v>
      </c>
      <c r="W80" s="32">
        <v>8.6388720555768028</v>
      </c>
      <c r="X80" s="32">
        <v>1.9829790555768014</v>
      </c>
      <c r="Y80" s="32">
        <v>1.2762410555768013</v>
      </c>
      <c r="Z80" s="32">
        <v>0.94140420368197397</v>
      </c>
      <c r="AA80" s="32">
        <v>1.5551436664544127</v>
      </c>
      <c r="AB80" s="32" t="s">
        <v>5656</v>
      </c>
    </row>
    <row r="81" spans="1:28">
      <c r="A81" s="32" t="s">
        <v>9569</v>
      </c>
      <c r="B81" s="32" t="s">
        <v>9570</v>
      </c>
      <c r="C81" s="32" t="s">
        <v>5681</v>
      </c>
      <c r="D81" s="32" t="s">
        <v>5660</v>
      </c>
      <c r="E81" s="32" t="s">
        <v>42</v>
      </c>
      <c r="F81" s="32" t="s">
        <v>5714</v>
      </c>
      <c r="G81" s="32" t="s">
        <v>5714</v>
      </c>
      <c r="H81" s="32" t="s">
        <v>80</v>
      </c>
      <c r="J81" s="32" t="s">
        <v>5714</v>
      </c>
      <c r="K81" s="32" t="s">
        <v>5668</v>
      </c>
      <c r="P81" s="32">
        <v>38.203810000000004</v>
      </c>
      <c r="Q81" s="32">
        <v>376.37299999999999</v>
      </c>
      <c r="R81" s="32">
        <v>697760.62499999965</v>
      </c>
      <c r="S81" s="32">
        <v>850706.375</v>
      </c>
      <c r="T81" s="32">
        <v>-0.17978676837822022</v>
      </c>
      <c r="U81" s="32">
        <v>18.805969999999999</v>
      </c>
      <c r="V81" s="32">
        <v>0.10150518235898963</v>
      </c>
      <c r="W81" s="32">
        <v>18.806442116470336</v>
      </c>
      <c r="X81" s="32">
        <v>38.204282116470338</v>
      </c>
      <c r="Y81" s="32">
        <v>376.37347211647034</v>
      </c>
      <c r="Z81" s="32">
        <v>-0.17931465190788332</v>
      </c>
      <c r="AA81" s="32">
        <v>0.10197729882932655</v>
      </c>
      <c r="AB81" s="32" t="s">
        <v>5656</v>
      </c>
    </row>
    <row r="82" spans="1:28">
      <c r="A82" s="32" t="s">
        <v>9756</v>
      </c>
      <c r="B82" s="32" t="s">
        <v>9570</v>
      </c>
      <c r="C82" s="32" t="s">
        <v>5681</v>
      </c>
      <c r="D82" s="32" t="s">
        <v>5660</v>
      </c>
      <c r="E82" s="32" t="s">
        <v>42</v>
      </c>
      <c r="F82" s="32" t="s">
        <v>5714</v>
      </c>
      <c r="G82" s="32" t="s">
        <v>5714</v>
      </c>
      <c r="H82" s="32" t="s">
        <v>80</v>
      </c>
      <c r="J82" s="32" t="s">
        <v>5714</v>
      </c>
      <c r="K82" s="32" t="s">
        <v>5668</v>
      </c>
      <c r="P82" s="32">
        <v>-1.69069</v>
      </c>
      <c r="Q82" s="32">
        <v>22.603000000000002</v>
      </c>
      <c r="R82" s="32">
        <v>7677.1629629629606</v>
      </c>
      <c r="S82" s="32">
        <v>7686.13330078125</v>
      </c>
      <c r="T82" s="32">
        <v>-1.1670806980901081E-3</v>
      </c>
      <c r="U82" s="32">
        <v>2.5701429999999998</v>
      </c>
      <c r="V82" s="32">
        <v>-7.4799362916427026E-2</v>
      </c>
      <c r="W82" s="32">
        <v>2.570475806944847</v>
      </c>
      <c r="X82" s="32">
        <v>-1.6903571930551529</v>
      </c>
      <c r="Y82" s="32">
        <v>22.603332806944849</v>
      </c>
      <c r="Z82" s="32">
        <v>-8.3427375324300113E-4</v>
      </c>
      <c r="AA82" s="32">
        <v>-7.4466555971579917E-2</v>
      </c>
      <c r="AB82" s="32" t="s">
        <v>5656</v>
      </c>
    </row>
    <row r="83" spans="1:28">
      <c r="A83" s="32" t="s">
        <v>10492</v>
      </c>
      <c r="B83" s="32" t="s">
        <v>10493</v>
      </c>
      <c r="C83" s="32" t="s">
        <v>5681</v>
      </c>
      <c r="D83" s="32" t="s">
        <v>5660</v>
      </c>
      <c r="E83" s="32" t="s">
        <v>42</v>
      </c>
      <c r="F83" s="32" t="s">
        <v>5714</v>
      </c>
      <c r="G83" s="32" t="s">
        <v>5714</v>
      </c>
      <c r="H83" s="32" t="s">
        <v>80</v>
      </c>
      <c r="J83" s="32" t="s">
        <v>5714</v>
      </c>
      <c r="K83" s="32" t="s">
        <v>5668</v>
      </c>
      <c r="P83" s="32">
        <v>0.98785800000000001</v>
      </c>
      <c r="Q83" s="32">
        <v>1.8830199999999999</v>
      </c>
      <c r="R83" s="32">
        <v>819.73333333333335</v>
      </c>
      <c r="S83" s="32">
        <v>394.13333129882812</v>
      </c>
      <c r="T83" s="32">
        <v>1.0798376291393113</v>
      </c>
      <c r="U83" s="32">
        <v>12.05523</v>
      </c>
      <c r="V83" s="32">
        <v>0.5246136525368823</v>
      </c>
      <c r="W83" s="32">
        <v>12.055849933187961</v>
      </c>
      <c r="X83" s="32">
        <v>0.98847793318796162</v>
      </c>
      <c r="Y83" s="32">
        <v>1.8836399331879614</v>
      </c>
      <c r="Z83" s="32">
        <v>1.0804575623272727</v>
      </c>
      <c r="AA83" s="32">
        <v>0.52523358572484391</v>
      </c>
      <c r="AB83" s="32" t="s">
        <v>5656</v>
      </c>
    </row>
    <row r="84" spans="1:28">
      <c r="A84" s="32" t="s">
        <v>8672</v>
      </c>
      <c r="B84" s="32" t="s">
        <v>266</v>
      </c>
      <c r="C84" s="32" t="s">
        <v>8673</v>
      </c>
      <c r="D84" s="32" t="s">
        <v>5667</v>
      </c>
      <c r="E84" s="32" t="s">
        <v>42</v>
      </c>
      <c r="F84" s="32" t="s">
        <v>5928</v>
      </c>
      <c r="G84" s="32" t="s">
        <v>5672</v>
      </c>
      <c r="H84" s="32" t="s">
        <v>80</v>
      </c>
      <c r="I84" s="32" t="s">
        <v>5928</v>
      </c>
      <c r="J84" s="32" t="s">
        <v>6119</v>
      </c>
      <c r="K84" s="32" t="s">
        <v>5668</v>
      </c>
      <c r="P84" s="32">
        <v>0</v>
      </c>
      <c r="Q84" s="32">
        <v>0</v>
      </c>
      <c r="R84" s="32">
        <v>0</v>
      </c>
      <c r="S84" s="32">
        <v>0</v>
      </c>
      <c r="T84" s="32">
        <v>0</v>
      </c>
      <c r="U84" s="32">
        <v>0</v>
      </c>
      <c r="V84" s="32">
        <v>0</v>
      </c>
      <c r="W84" s="32">
        <v>5.3995490074157715E-5</v>
      </c>
      <c r="X84" s="32">
        <v>5.3995490074157715E-5</v>
      </c>
      <c r="Y84" s="32">
        <v>5.3995490074157715E-5</v>
      </c>
      <c r="Z84" s="32">
        <v>5.3995490074157715E-5</v>
      </c>
      <c r="AA84" s="32">
        <v>5.3995490074157715E-5</v>
      </c>
      <c r="AB84" s="32" t="s">
        <v>5656</v>
      </c>
    </row>
    <row r="85" spans="1:28">
      <c r="A85" s="32" t="s">
        <v>9342</v>
      </c>
      <c r="B85" s="32" t="s">
        <v>9343</v>
      </c>
      <c r="C85" s="32" t="s">
        <v>6391</v>
      </c>
      <c r="D85" s="32" t="s">
        <v>5660</v>
      </c>
      <c r="E85" s="32" t="s">
        <v>42</v>
      </c>
      <c r="F85" s="32" t="s">
        <v>28</v>
      </c>
      <c r="G85" s="32" t="s">
        <v>5672</v>
      </c>
      <c r="H85" s="32" t="s">
        <v>80</v>
      </c>
      <c r="I85" s="32" t="s">
        <v>28</v>
      </c>
      <c r="J85" s="32" t="s">
        <v>5662</v>
      </c>
      <c r="K85" s="32" t="s">
        <v>5663</v>
      </c>
      <c r="P85" s="32">
        <v>55.911723500000015</v>
      </c>
      <c r="Q85" s="32">
        <v>458.35599999999999</v>
      </c>
      <c r="R85" s="32">
        <v>63525.022222222229</v>
      </c>
      <c r="S85" s="32">
        <v>51023.765625</v>
      </c>
      <c r="T85" s="32">
        <v>0.24500850621454362</v>
      </c>
      <c r="U85" s="32">
        <v>-1.2172069999999999</v>
      </c>
      <c r="V85" s="32">
        <v>0.12198318228625787</v>
      </c>
      <c r="W85" s="32">
        <v>-1.2168385575242042</v>
      </c>
      <c r="X85" s="32">
        <v>55.912091942475811</v>
      </c>
      <c r="Y85" s="32">
        <v>458.3563684424758</v>
      </c>
      <c r="Z85" s="32">
        <v>0.24537694869033935</v>
      </c>
      <c r="AA85" s="32">
        <v>0.12235162476205362</v>
      </c>
      <c r="AB85" s="32" t="s">
        <v>5656</v>
      </c>
    </row>
    <row r="86" spans="1:28">
      <c r="A86" s="32" t="s">
        <v>5902</v>
      </c>
      <c r="B86" s="32" t="s">
        <v>5903</v>
      </c>
      <c r="C86" s="32" t="s">
        <v>5904</v>
      </c>
      <c r="D86" s="32" t="s">
        <v>5667</v>
      </c>
      <c r="E86" s="32" t="s">
        <v>42</v>
      </c>
      <c r="F86" s="32" t="s">
        <v>32</v>
      </c>
      <c r="G86" s="32" t="s">
        <v>5672</v>
      </c>
      <c r="I86" s="32" t="s">
        <v>32</v>
      </c>
      <c r="J86" s="32" t="s">
        <v>5662</v>
      </c>
      <c r="K86" s="32" t="s">
        <v>5663</v>
      </c>
      <c r="P86" s="32">
        <v>0</v>
      </c>
      <c r="Q86" s="32">
        <v>0</v>
      </c>
      <c r="R86" s="32">
        <v>0</v>
      </c>
      <c r="S86" s="32">
        <v>0</v>
      </c>
      <c r="T86" s="32">
        <v>0</v>
      </c>
      <c r="U86" s="32">
        <v>0</v>
      </c>
      <c r="V86" s="32">
        <v>0</v>
      </c>
      <c r="W86" s="32">
        <v>5.0245392322540285E-4</v>
      </c>
      <c r="X86" s="32">
        <v>5.0245392322540285E-4</v>
      </c>
      <c r="Y86" s="32">
        <v>5.0245392322540285E-4</v>
      </c>
      <c r="Z86" s="32">
        <v>5.0245392322540285E-4</v>
      </c>
      <c r="AA86" s="32">
        <v>5.0245392322540285E-4</v>
      </c>
      <c r="AB86" s="32" t="s">
        <v>5656</v>
      </c>
    </row>
    <row r="87" spans="1:28">
      <c r="A87" s="32" t="s">
        <v>6022</v>
      </c>
      <c r="B87" s="32" t="s">
        <v>6023</v>
      </c>
      <c r="C87" s="32" t="s">
        <v>5795</v>
      </c>
      <c r="D87" s="32" t="s">
        <v>5667</v>
      </c>
      <c r="E87" s="32" t="s">
        <v>5712</v>
      </c>
      <c r="F87" s="32" t="s">
        <v>5729</v>
      </c>
      <c r="G87" s="32" t="s">
        <v>5729</v>
      </c>
      <c r="H87" s="32" t="s">
        <v>5729</v>
      </c>
      <c r="J87" s="32" t="s">
        <v>5792</v>
      </c>
      <c r="K87" s="32" t="s">
        <v>5668</v>
      </c>
      <c r="N87" s="32" t="s">
        <v>5759</v>
      </c>
      <c r="P87" s="32">
        <v>0</v>
      </c>
      <c r="Q87" s="32">
        <v>0</v>
      </c>
      <c r="R87" s="32">
        <v>0</v>
      </c>
      <c r="S87" s="32">
        <v>0</v>
      </c>
      <c r="T87" s="32">
        <v>0</v>
      </c>
      <c r="U87" s="32">
        <v>0</v>
      </c>
      <c r="V87" s="32">
        <v>0</v>
      </c>
      <c r="W87" s="32">
        <v>4.9216562509536742E-4</v>
      </c>
      <c r="X87" s="32">
        <v>4.9216562509536742E-4</v>
      </c>
      <c r="Y87" s="32">
        <v>4.9216562509536742E-4</v>
      </c>
      <c r="Z87" s="32">
        <v>4.9216562509536742E-4</v>
      </c>
      <c r="AA87" s="32">
        <v>4.9216562509536742E-4</v>
      </c>
      <c r="AB87" s="32" t="s">
        <v>5656</v>
      </c>
    </row>
    <row r="88" spans="1:28">
      <c r="A88" s="32" t="s">
        <v>7851</v>
      </c>
      <c r="B88" s="32" t="s">
        <v>7852</v>
      </c>
      <c r="C88" s="32" t="s">
        <v>5666</v>
      </c>
      <c r="D88" s="32" t="s">
        <v>5667</v>
      </c>
      <c r="E88" s="32" t="s">
        <v>5712</v>
      </c>
      <c r="F88" s="32" t="s">
        <v>5729</v>
      </c>
      <c r="G88" s="32" t="s">
        <v>5729</v>
      </c>
      <c r="H88" s="32" t="s">
        <v>5729</v>
      </c>
      <c r="J88" s="32" t="s">
        <v>5792</v>
      </c>
      <c r="K88" s="32" t="s">
        <v>5668</v>
      </c>
      <c r="N88" s="32" t="s">
        <v>5759</v>
      </c>
      <c r="O88" s="32" t="s">
        <v>5746</v>
      </c>
      <c r="P88" s="32">
        <v>-3.6001099999999999</v>
      </c>
      <c r="Q88" s="32">
        <v>17.07</v>
      </c>
      <c r="R88" s="32">
        <v>8562.9999999999982</v>
      </c>
      <c r="S88" s="32">
        <v>0</v>
      </c>
      <c r="T88" s="32">
        <v>0</v>
      </c>
      <c r="U88" s="32">
        <v>0</v>
      </c>
      <c r="V88" s="32">
        <v>-0.21090275336848271</v>
      </c>
      <c r="W88" s="32">
        <v>4.2336851358413695E-4</v>
      </c>
      <c r="X88" s="32">
        <v>-3.5996866314864158</v>
      </c>
      <c r="Y88" s="32">
        <v>17.070423368513584</v>
      </c>
      <c r="Z88" s="32">
        <v>4.2336851358413695E-4</v>
      </c>
      <c r="AA88" s="32">
        <v>-0.21047938485489859</v>
      </c>
      <c r="AB88" s="32" t="s">
        <v>5656</v>
      </c>
    </row>
    <row r="89" spans="1:28">
      <c r="A89" s="32" t="s">
        <v>7151</v>
      </c>
      <c r="B89" s="32" t="s">
        <v>7152</v>
      </c>
      <c r="C89" s="32" t="s">
        <v>5830</v>
      </c>
      <c r="D89" s="32" t="s">
        <v>5667</v>
      </c>
      <c r="E89" s="32" t="s">
        <v>42</v>
      </c>
      <c r="F89" s="32" t="s">
        <v>5792</v>
      </c>
      <c r="G89" s="32" t="s">
        <v>5792</v>
      </c>
      <c r="H89" s="32" t="s">
        <v>80</v>
      </c>
      <c r="J89" s="32" t="s">
        <v>5792</v>
      </c>
      <c r="K89" s="32" t="s">
        <v>5668</v>
      </c>
      <c r="P89" s="32">
        <v>0</v>
      </c>
      <c r="Q89" s="32">
        <v>0</v>
      </c>
      <c r="R89" s="32">
        <v>0</v>
      </c>
      <c r="S89" s="32">
        <v>0</v>
      </c>
      <c r="T89" s="32">
        <v>0</v>
      </c>
      <c r="U89" s="32">
        <v>0</v>
      </c>
      <c r="V89" s="32">
        <v>0</v>
      </c>
      <c r="W89" s="32">
        <v>4.3198525905609129E-5</v>
      </c>
      <c r="X89" s="32">
        <v>4.3198525905609129E-5</v>
      </c>
      <c r="Y89" s="32">
        <v>4.3198525905609129E-5</v>
      </c>
      <c r="Z89" s="32">
        <v>4.3198525905609129E-5</v>
      </c>
      <c r="AA89" s="32">
        <v>4.3198525905609129E-5</v>
      </c>
      <c r="AB89" s="32" t="s">
        <v>5656</v>
      </c>
    </row>
    <row r="90" spans="1:28">
      <c r="A90" s="32" t="s">
        <v>8006</v>
      </c>
      <c r="B90" s="32" t="s">
        <v>8007</v>
      </c>
      <c r="C90" s="32" t="s">
        <v>5666</v>
      </c>
      <c r="D90" s="32" t="s">
        <v>5660</v>
      </c>
      <c r="E90" s="32" t="s">
        <v>42</v>
      </c>
      <c r="F90" s="32" t="s">
        <v>5792</v>
      </c>
      <c r="G90" s="32" t="s">
        <v>5792</v>
      </c>
      <c r="H90" s="32" t="s">
        <v>80</v>
      </c>
      <c r="J90" s="32" t="s">
        <v>5792</v>
      </c>
      <c r="K90" s="32" t="s">
        <v>5668</v>
      </c>
      <c r="P90" s="32">
        <v>-2.8469000000000002</v>
      </c>
      <c r="Q90" s="32">
        <v>36.015300000000003</v>
      </c>
      <c r="R90" s="32">
        <v>3145.9259259259256</v>
      </c>
      <c r="S90" s="32">
        <v>5368.466796875</v>
      </c>
      <c r="T90" s="32">
        <v>-0.41399918357375737</v>
      </c>
      <c r="U90" s="32">
        <v>13.939539999999999</v>
      </c>
      <c r="V90" s="32">
        <v>-7.9046960597301708E-2</v>
      </c>
      <c r="W90" s="32">
        <v>13.940425139405727</v>
      </c>
      <c r="X90" s="32">
        <v>-2.846014860594273</v>
      </c>
      <c r="Y90" s="32">
        <v>36.016185139405728</v>
      </c>
      <c r="Z90" s="32">
        <v>-0.41311404416802999</v>
      </c>
      <c r="AA90" s="32">
        <v>-7.8161821191574318E-2</v>
      </c>
      <c r="AB90" s="32" t="s">
        <v>5656</v>
      </c>
    </row>
    <row r="91" spans="1:28">
      <c r="A91" s="32" t="s">
        <v>6846</v>
      </c>
      <c r="B91" s="32" t="s">
        <v>6847</v>
      </c>
      <c r="C91" s="32" t="s">
        <v>5904</v>
      </c>
      <c r="D91" s="32" t="s">
        <v>5667</v>
      </c>
      <c r="E91" s="32" t="s">
        <v>42</v>
      </c>
      <c r="F91" s="32" t="s">
        <v>32</v>
      </c>
      <c r="G91" s="32" t="s">
        <v>5672</v>
      </c>
      <c r="I91" s="32" t="s">
        <v>32</v>
      </c>
      <c r="J91" s="32" t="s">
        <v>5662</v>
      </c>
      <c r="K91" s="32" t="s">
        <v>5663</v>
      </c>
      <c r="P91" s="32">
        <v>0</v>
      </c>
      <c r="Q91" s="32">
        <v>0</v>
      </c>
      <c r="R91" s="32">
        <v>0</v>
      </c>
      <c r="S91" s="32">
        <v>0</v>
      </c>
      <c r="T91" s="32">
        <v>0</v>
      </c>
      <c r="U91" s="32">
        <v>0</v>
      </c>
      <c r="V91" s="32">
        <v>0</v>
      </c>
      <c r="W91" s="32">
        <v>7.9146403074264527E-4</v>
      </c>
      <c r="X91" s="32">
        <v>7.9146403074264527E-4</v>
      </c>
      <c r="Y91" s="32">
        <v>7.9146403074264527E-4</v>
      </c>
      <c r="Z91" s="32">
        <v>7.9146403074264527E-4</v>
      </c>
      <c r="AA91" s="32">
        <v>7.9146403074264527E-4</v>
      </c>
      <c r="AB91" s="32" t="s">
        <v>5656</v>
      </c>
    </row>
    <row r="92" spans="1:28">
      <c r="A92" s="32" t="s">
        <v>7686</v>
      </c>
      <c r="B92" s="32" t="s">
        <v>6908</v>
      </c>
      <c r="C92" s="32" t="s">
        <v>5707</v>
      </c>
      <c r="D92" s="32" t="s">
        <v>5667</v>
      </c>
      <c r="E92" s="32" t="s">
        <v>42</v>
      </c>
      <c r="F92" s="32" t="s">
        <v>5691</v>
      </c>
      <c r="G92" s="32" t="s">
        <v>5672</v>
      </c>
      <c r="H92" s="32" t="s">
        <v>80</v>
      </c>
      <c r="I92" s="32" t="s">
        <v>5691</v>
      </c>
      <c r="J92" s="32" t="s">
        <v>5668</v>
      </c>
      <c r="K92" s="32" t="s">
        <v>5668</v>
      </c>
      <c r="P92" s="32">
        <v>0</v>
      </c>
      <c r="Q92" s="32">
        <v>0</v>
      </c>
      <c r="R92" s="32">
        <v>0</v>
      </c>
      <c r="S92" s="32">
        <v>0</v>
      </c>
      <c r="T92" s="32">
        <v>0</v>
      </c>
      <c r="U92" s="32">
        <v>0</v>
      </c>
      <c r="V92" s="32">
        <v>0</v>
      </c>
      <c r="W92" s="32">
        <v>1.5630203485488892E-4</v>
      </c>
      <c r="X92" s="32">
        <v>1.5630203485488892E-4</v>
      </c>
      <c r="Y92" s="32">
        <v>1.5630203485488892E-4</v>
      </c>
      <c r="Z92" s="32">
        <v>1.5630203485488892E-4</v>
      </c>
      <c r="AA92" s="32">
        <v>1.5630203485488892E-4</v>
      </c>
      <c r="AB92" s="32" t="s">
        <v>5656</v>
      </c>
    </row>
    <row r="93" spans="1:28">
      <c r="A93" s="32" t="s">
        <v>7796</v>
      </c>
      <c r="B93" s="32" t="s">
        <v>7797</v>
      </c>
      <c r="C93" s="32" t="s">
        <v>5707</v>
      </c>
      <c r="D93" s="32" t="s">
        <v>5667</v>
      </c>
      <c r="E93" s="32" t="s">
        <v>42</v>
      </c>
      <c r="F93" s="32" t="s">
        <v>28</v>
      </c>
      <c r="G93" s="32" t="s">
        <v>5672</v>
      </c>
      <c r="H93" s="32" t="s">
        <v>80</v>
      </c>
      <c r="I93" s="32" t="s">
        <v>28</v>
      </c>
      <c r="J93" s="32" t="s">
        <v>5668</v>
      </c>
      <c r="K93" s="32" t="s">
        <v>5668</v>
      </c>
      <c r="P93" s="32">
        <v>0</v>
      </c>
      <c r="Q93" s="32">
        <v>0</v>
      </c>
      <c r="R93" s="32">
        <v>0</v>
      </c>
      <c r="S93" s="32">
        <v>0</v>
      </c>
      <c r="T93" s="32">
        <v>0</v>
      </c>
      <c r="U93" s="32">
        <v>0</v>
      </c>
      <c r="V93" s="32">
        <v>0</v>
      </c>
      <c r="W93" s="32">
        <v>2.0124459266662598E-4</v>
      </c>
      <c r="X93" s="32">
        <v>2.0124459266662598E-4</v>
      </c>
      <c r="Y93" s="32">
        <v>2.0124459266662598E-4</v>
      </c>
      <c r="Z93" s="32">
        <v>2.0124459266662598E-4</v>
      </c>
      <c r="AA93" s="32">
        <v>2.0124459266662598E-4</v>
      </c>
      <c r="AB93" s="32" t="s">
        <v>5656</v>
      </c>
    </row>
    <row r="94" spans="1:28">
      <c r="A94" s="32" t="s">
        <v>6974</v>
      </c>
      <c r="B94" s="32" t="s">
        <v>6975</v>
      </c>
      <c r="C94" s="32" t="s">
        <v>5707</v>
      </c>
      <c r="D94" s="32" t="s">
        <v>5667</v>
      </c>
      <c r="E94" s="32" t="s">
        <v>42</v>
      </c>
      <c r="F94" s="32" t="s">
        <v>5668</v>
      </c>
      <c r="G94" s="32" t="s">
        <v>5668</v>
      </c>
      <c r="H94" s="32" t="s">
        <v>80</v>
      </c>
      <c r="J94" s="32" t="s">
        <v>5668</v>
      </c>
      <c r="K94" s="32" t="s">
        <v>5668</v>
      </c>
      <c r="P94" s="32">
        <v>0</v>
      </c>
      <c r="Q94" s="32">
        <v>0</v>
      </c>
      <c r="R94" s="32">
        <v>0</v>
      </c>
      <c r="S94" s="32">
        <v>0</v>
      </c>
      <c r="T94" s="32">
        <v>0</v>
      </c>
      <c r="U94" s="32">
        <v>0</v>
      </c>
      <c r="V94" s="32">
        <v>0</v>
      </c>
      <c r="W94" s="32">
        <v>5.7895869016647342E-4</v>
      </c>
      <c r="X94" s="32">
        <v>5.7895869016647342E-4</v>
      </c>
      <c r="Y94" s="32">
        <v>5.7895869016647342E-4</v>
      </c>
      <c r="Z94" s="32">
        <v>5.7895869016647342E-4</v>
      </c>
      <c r="AA94" s="32">
        <v>5.7895869016647342E-4</v>
      </c>
      <c r="AB94" s="32" t="s">
        <v>5656</v>
      </c>
    </row>
    <row r="95" spans="1:28">
      <c r="A95" s="32" t="s">
        <v>8345</v>
      </c>
      <c r="B95" s="32" t="s">
        <v>8346</v>
      </c>
      <c r="C95" s="32" t="s">
        <v>5707</v>
      </c>
      <c r="D95" s="32" t="s">
        <v>5667</v>
      </c>
      <c r="E95" s="32" t="s">
        <v>42</v>
      </c>
      <c r="F95" s="32" t="s">
        <v>30</v>
      </c>
      <c r="G95" s="32" t="s">
        <v>5672</v>
      </c>
      <c r="H95" s="32" t="s">
        <v>80</v>
      </c>
      <c r="I95" s="32" t="s">
        <v>30</v>
      </c>
      <c r="J95" s="32" t="s">
        <v>5668</v>
      </c>
      <c r="K95" s="32" t="s">
        <v>5668</v>
      </c>
      <c r="P95" s="32">
        <v>0</v>
      </c>
      <c r="Q95" s="32">
        <v>0</v>
      </c>
      <c r="R95" s="32">
        <v>0</v>
      </c>
      <c r="S95" s="32">
        <v>0</v>
      </c>
      <c r="T95" s="32">
        <v>0</v>
      </c>
      <c r="U95" s="32">
        <v>0</v>
      </c>
      <c r="V95" s="32">
        <v>0</v>
      </c>
      <c r="W95" s="32">
        <v>6.7332273721694945E-4</v>
      </c>
      <c r="X95" s="32">
        <v>6.7332273721694945E-4</v>
      </c>
      <c r="Y95" s="32">
        <v>6.7332273721694945E-4</v>
      </c>
      <c r="Z95" s="32">
        <v>6.7332273721694945E-4</v>
      </c>
      <c r="AA95" s="32">
        <v>6.7332273721694945E-4</v>
      </c>
      <c r="AB95" s="32" t="s">
        <v>5656</v>
      </c>
    </row>
    <row r="96" spans="1:28">
      <c r="A96" s="32" t="s">
        <v>7077</v>
      </c>
      <c r="B96" s="32" t="s">
        <v>7078</v>
      </c>
      <c r="C96" s="32" t="s">
        <v>5707</v>
      </c>
      <c r="D96" s="32" t="s">
        <v>5667</v>
      </c>
      <c r="E96" s="32" t="s">
        <v>42</v>
      </c>
      <c r="F96" s="32" t="s">
        <v>31</v>
      </c>
      <c r="G96" s="32" t="s">
        <v>5672</v>
      </c>
      <c r="H96" s="32" t="s">
        <v>80</v>
      </c>
      <c r="I96" s="32" t="s">
        <v>31</v>
      </c>
      <c r="J96" s="32" t="s">
        <v>5668</v>
      </c>
      <c r="K96" s="32" t="s">
        <v>5668</v>
      </c>
      <c r="P96" s="32">
        <v>0</v>
      </c>
      <c r="Q96" s="32">
        <v>0</v>
      </c>
      <c r="R96" s="32">
        <v>0</v>
      </c>
      <c r="S96" s="32">
        <v>0</v>
      </c>
      <c r="T96" s="32">
        <v>0</v>
      </c>
      <c r="U96" s="32">
        <v>0</v>
      </c>
      <c r="V96" s="32">
        <v>0</v>
      </c>
      <c r="W96" s="32">
        <v>5.5401504039764404E-4</v>
      </c>
      <c r="X96" s="32">
        <v>5.5401504039764404E-4</v>
      </c>
      <c r="Y96" s="32">
        <v>5.5401504039764404E-4</v>
      </c>
      <c r="Z96" s="32">
        <v>5.5401504039764404E-4</v>
      </c>
      <c r="AA96" s="32">
        <v>5.5401504039764404E-4</v>
      </c>
      <c r="AB96" s="32" t="s">
        <v>5656</v>
      </c>
    </row>
    <row r="97" spans="1:28">
      <c r="A97" s="32" t="s">
        <v>7810</v>
      </c>
      <c r="B97" s="32" t="s">
        <v>7811</v>
      </c>
      <c r="C97" s="32" t="s">
        <v>5707</v>
      </c>
      <c r="D97" s="32" t="s">
        <v>5667</v>
      </c>
      <c r="E97" s="32" t="s">
        <v>42</v>
      </c>
      <c r="F97" s="32" t="s">
        <v>5950</v>
      </c>
      <c r="G97" s="32" t="s">
        <v>5672</v>
      </c>
      <c r="H97" s="32" t="s">
        <v>80</v>
      </c>
      <c r="I97" s="32" t="s">
        <v>5951</v>
      </c>
      <c r="J97" s="32" t="s">
        <v>5668</v>
      </c>
      <c r="K97" s="32" t="s">
        <v>5668</v>
      </c>
      <c r="P97" s="32">
        <v>0</v>
      </c>
      <c r="Q97" s="32">
        <v>0</v>
      </c>
      <c r="R97" s="32">
        <v>0</v>
      </c>
      <c r="S97" s="32">
        <v>0</v>
      </c>
      <c r="T97" s="32">
        <v>0</v>
      </c>
      <c r="U97" s="32">
        <v>0</v>
      </c>
      <c r="V97" s="32">
        <v>0</v>
      </c>
      <c r="W97" s="32">
        <v>6.3403683900833127E-4</v>
      </c>
      <c r="X97" s="32">
        <v>6.3403683900833127E-4</v>
      </c>
      <c r="Y97" s="32">
        <v>6.3403683900833127E-4</v>
      </c>
      <c r="Z97" s="32">
        <v>6.3403683900833127E-4</v>
      </c>
      <c r="AA97" s="32">
        <v>6.3403683900833127E-4</v>
      </c>
      <c r="AB97" s="32" t="s">
        <v>5656</v>
      </c>
    </row>
    <row r="98" spans="1:28">
      <c r="A98" s="32" t="s">
        <v>6081</v>
      </c>
      <c r="B98" s="32" t="s">
        <v>6082</v>
      </c>
      <c r="C98" s="32" t="s">
        <v>5666</v>
      </c>
      <c r="D98" s="32" t="s">
        <v>5660</v>
      </c>
      <c r="E98" s="32" t="s">
        <v>42</v>
      </c>
      <c r="F98" s="32" t="s">
        <v>5801</v>
      </c>
      <c r="G98" s="32" t="s">
        <v>5801</v>
      </c>
      <c r="H98" s="32" t="s">
        <v>80</v>
      </c>
      <c r="J98" s="32" t="s">
        <v>5801</v>
      </c>
      <c r="K98" s="32" t="s">
        <v>5668</v>
      </c>
      <c r="P98" s="32">
        <v>-6.2214499999999999</v>
      </c>
      <c r="Q98" s="32">
        <v>42.967500000000001</v>
      </c>
      <c r="R98" s="32">
        <v>4106.2962962962993</v>
      </c>
      <c r="S98" s="32">
        <v>4906.56689453125</v>
      </c>
      <c r="T98" s="32">
        <v>-0.16310194387177609</v>
      </c>
      <c r="U98" s="32">
        <v>18.955169999999999</v>
      </c>
      <c r="V98" s="32">
        <v>-0.14479432128934661</v>
      </c>
      <c r="W98" s="32">
        <v>18.955924908323286</v>
      </c>
      <c r="X98" s="32">
        <v>-6.2206950916767116</v>
      </c>
      <c r="Y98" s="32">
        <v>42.968254908323289</v>
      </c>
      <c r="Z98" s="32">
        <v>-0.16234703554848814</v>
      </c>
      <c r="AA98" s="32">
        <v>-0.14403941296605866</v>
      </c>
      <c r="AB98" s="32" t="s">
        <v>5656</v>
      </c>
    </row>
    <row r="99" spans="1:28">
      <c r="A99" s="32" t="s">
        <v>5832</v>
      </c>
      <c r="B99" s="32" t="s">
        <v>5833</v>
      </c>
      <c r="C99" s="32" t="s">
        <v>5707</v>
      </c>
      <c r="D99" s="32" t="s">
        <v>5667</v>
      </c>
      <c r="E99" s="32" t="s">
        <v>42</v>
      </c>
      <c r="F99" s="32" t="s">
        <v>5801</v>
      </c>
      <c r="G99" s="32" t="s">
        <v>5801</v>
      </c>
      <c r="H99" s="32" t="s">
        <v>80</v>
      </c>
      <c r="J99" s="32" t="s">
        <v>5801</v>
      </c>
      <c r="K99" s="32" t="s">
        <v>5668</v>
      </c>
      <c r="P99" s="32">
        <v>0</v>
      </c>
      <c r="Q99" s="32">
        <v>0</v>
      </c>
      <c r="R99" s="32">
        <v>0</v>
      </c>
      <c r="S99" s="32">
        <v>0</v>
      </c>
      <c r="T99" s="32">
        <v>0</v>
      </c>
      <c r="U99" s="32">
        <v>0</v>
      </c>
      <c r="V99" s="32">
        <v>0</v>
      </c>
      <c r="W99" s="32">
        <v>6.4658713340759282E-4</v>
      </c>
      <c r="X99" s="32">
        <v>6.4658713340759282E-4</v>
      </c>
      <c r="Y99" s="32">
        <v>6.4658713340759282E-4</v>
      </c>
      <c r="Z99" s="32">
        <v>6.4658713340759282E-4</v>
      </c>
      <c r="AA99" s="32">
        <v>6.4658713340759282E-4</v>
      </c>
      <c r="AB99" s="32" t="s">
        <v>5656</v>
      </c>
    </row>
    <row r="100" spans="1:28">
      <c r="A100" s="32" t="s">
        <v>9772</v>
      </c>
      <c r="B100" s="32" t="s">
        <v>9773</v>
      </c>
      <c r="C100" s="32" t="s">
        <v>5707</v>
      </c>
      <c r="D100" s="32" t="s">
        <v>5660</v>
      </c>
      <c r="E100" s="32" t="s">
        <v>42</v>
      </c>
      <c r="F100" s="32" t="s">
        <v>5801</v>
      </c>
      <c r="G100" s="32" t="s">
        <v>5801</v>
      </c>
      <c r="H100" s="32" t="s">
        <v>80</v>
      </c>
      <c r="J100" s="32" t="s">
        <v>5801</v>
      </c>
      <c r="K100" s="32" t="s">
        <v>5668</v>
      </c>
      <c r="P100" s="32">
        <v>0</v>
      </c>
      <c r="Q100" s="32">
        <v>5.8082000000000003</v>
      </c>
      <c r="R100" s="32">
        <v>2903.5333333333328</v>
      </c>
      <c r="S100" s="32">
        <v>4461.63330078125</v>
      </c>
      <c r="T100" s="32">
        <v>-0.34922187961415108</v>
      </c>
      <c r="U100" s="32">
        <v>18.01099</v>
      </c>
      <c r="V100" s="32">
        <v>0</v>
      </c>
      <c r="W100" s="32">
        <v>18.01167501842022</v>
      </c>
      <c r="X100" s="32">
        <v>6.8501842021942135E-4</v>
      </c>
      <c r="Y100" s="32">
        <v>5.8088850184202201</v>
      </c>
      <c r="Z100" s="32">
        <v>-0.34853686119393168</v>
      </c>
      <c r="AA100" s="32">
        <v>6.8501842021942135E-4</v>
      </c>
      <c r="AB100" s="32" t="s">
        <v>5656</v>
      </c>
    </row>
    <row r="101" spans="1:28">
      <c r="A101" s="32" t="s">
        <v>6626</v>
      </c>
      <c r="B101" s="32" t="s">
        <v>6627</v>
      </c>
      <c r="C101" s="32" t="s">
        <v>5707</v>
      </c>
      <c r="D101" s="32" t="s">
        <v>5667</v>
      </c>
      <c r="E101" s="32" t="s">
        <v>42</v>
      </c>
      <c r="F101" s="32" t="s">
        <v>326</v>
      </c>
      <c r="G101" s="32" t="s">
        <v>5672</v>
      </c>
      <c r="H101" s="32" t="s">
        <v>80</v>
      </c>
      <c r="I101" s="32" t="s">
        <v>326</v>
      </c>
      <c r="J101" s="32" t="s">
        <v>5668</v>
      </c>
      <c r="K101" s="32" t="s">
        <v>5668</v>
      </c>
      <c r="P101" s="32">
        <v>0</v>
      </c>
      <c r="Q101" s="32">
        <v>0</v>
      </c>
      <c r="R101" s="32">
        <v>0</v>
      </c>
      <c r="S101" s="32">
        <v>0</v>
      </c>
      <c r="T101" s="32">
        <v>0</v>
      </c>
      <c r="U101" s="32">
        <v>0</v>
      </c>
      <c r="V101" s="32">
        <v>0</v>
      </c>
      <c r="W101" s="32">
        <v>3.3269149065017699E-4</v>
      </c>
      <c r="X101" s="32">
        <v>3.3269149065017699E-4</v>
      </c>
      <c r="Y101" s="32">
        <v>3.3269149065017699E-4</v>
      </c>
      <c r="Z101" s="32">
        <v>3.3269149065017699E-4</v>
      </c>
      <c r="AA101" s="32">
        <v>3.3269149065017699E-4</v>
      </c>
      <c r="AB101" s="32" t="s">
        <v>5656</v>
      </c>
    </row>
    <row r="102" spans="1:28">
      <c r="A102" s="32" t="s">
        <v>6907</v>
      </c>
      <c r="B102" s="32" t="s">
        <v>6908</v>
      </c>
      <c r="C102" s="32" t="s">
        <v>5707</v>
      </c>
      <c r="D102" s="32" t="s">
        <v>5667</v>
      </c>
      <c r="E102" s="32" t="s">
        <v>42</v>
      </c>
      <c r="F102" s="32" t="s">
        <v>5678</v>
      </c>
      <c r="G102" s="32" t="s">
        <v>5672</v>
      </c>
      <c r="H102" s="32" t="s">
        <v>80</v>
      </c>
      <c r="I102" s="32" t="s">
        <v>5678</v>
      </c>
      <c r="J102" s="32" t="s">
        <v>5668</v>
      </c>
      <c r="K102" s="32" t="s">
        <v>5668</v>
      </c>
      <c r="P102" s="32">
        <v>0</v>
      </c>
      <c r="Q102" s="32">
        <v>0</v>
      </c>
      <c r="R102" s="32">
        <v>0</v>
      </c>
      <c r="S102" s="32">
        <v>0</v>
      </c>
      <c r="T102" s="32">
        <v>0</v>
      </c>
      <c r="U102" s="32">
        <v>0</v>
      </c>
      <c r="V102" s="32">
        <v>0</v>
      </c>
      <c r="W102" s="32">
        <v>5.729535818099976E-4</v>
      </c>
      <c r="X102" s="32">
        <v>5.729535818099976E-4</v>
      </c>
      <c r="Y102" s="32">
        <v>5.729535818099976E-4</v>
      </c>
      <c r="Z102" s="32">
        <v>5.729535818099976E-4</v>
      </c>
      <c r="AA102" s="32">
        <v>5.729535818099976E-4</v>
      </c>
      <c r="AB102" s="32" t="s">
        <v>5656</v>
      </c>
    </row>
    <row r="103" spans="1:28">
      <c r="A103" s="32" t="s">
        <v>7073</v>
      </c>
      <c r="B103" s="32" t="s">
        <v>7074</v>
      </c>
      <c r="C103" s="32" t="s">
        <v>5707</v>
      </c>
      <c r="D103" s="32" t="s">
        <v>5667</v>
      </c>
      <c r="E103" s="32" t="s">
        <v>42</v>
      </c>
      <c r="F103" s="32" t="s">
        <v>5950</v>
      </c>
      <c r="G103" s="32" t="s">
        <v>5672</v>
      </c>
      <c r="H103" s="32" t="s">
        <v>80</v>
      </c>
      <c r="I103" s="32" t="s">
        <v>5951</v>
      </c>
      <c r="J103" s="32" t="s">
        <v>5668</v>
      </c>
      <c r="K103" s="32" t="s">
        <v>5668</v>
      </c>
      <c r="P103" s="32">
        <v>0</v>
      </c>
      <c r="Q103" s="32">
        <v>0</v>
      </c>
      <c r="R103" s="32">
        <v>0</v>
      </c>
      <c r="S103" s="32">
        <v>0</v>
      </c>
      <c r="T103" s="32">
        <v>0</v>
      </c>
      <c r="U103" s="32">
        <v>0</v>
      </c>
      <c r="V103" s="32">
        <v>0</v>
      </c>
      <c r="W103" s="32">
        <v>9.6360516548156733E-4</v>
      </c>
      <c r="X103" s="32">
        <v>9.6360516548156733E-4</v>
      </c>
      <c r="Y103" s="32">
        <v>9.6360516548156733E-4</v>
      </c>
      <c r="Z103" s="32">
        <v>9.6360516548156733E-4</v>
      </c>
      <c r="AA103" s="32">
        <v>9.6360516548156733E-4</v>
      </c>
      <c r="AB103" s="32" t="s">
        <v>5656</v>
      </c>
    </row>
    <row r="104" spans="1:28">
      <c r="A104" s="32" t="s">
        <v>7800</v>
      </c>
      <c r="B104" s="32" t="s">
        <v>7801</v>
      </c>
      <c r="C104" s="32" t="s">
        <v>5707</v>
      </c>
      <c r="D104" s="32" t="s">
        <v>5667</v>
      </c>
      <c r="E104" s="32" t="s">
        <v>42</v>
      </c>
      <c r="F104" s="32" t="s">
        <v>34</v>
      </c>
      <c r="G104" s="32" t="s">
        <v>5672</v>
      </c>
      <c r="H104" s="32" t="s">
        <v>80</v>
      </c>
      <c r="I104" s="32" t="s">
        <v>34</v>
      </c>
      <c r="J104" s="32" t="s">
        <v>5668</v>
      </c>
      <c r="K104" s="32" t="s">
        <v>5668</v>
      </c>
      <c r="P104" s="32">
        <v>0</v>
      </c>
      <c r="Q104" s="32">
        <v>0</v>
      </c>
      <c r="R104" s="32">
        <v>0</v>
      </c>
      <c r="S104" s="32">
        <v>0</v>
      </c>
      <c r="T104" s="32">
        <v>0</v>
      </c>
      <c r="U104" s="32">
        <v>0</v>
      </c>
      <c r="V104" s="32">
        <v>0</v>
      </c>
      <c r="W104" s="32">
        <v>6.0487926006317142E-4</v>
      </c>
      <c r="X104" s="32">
        <v>6.0487926006317142E-4</v>
      </c>
      <c r="Y104" s="32">
        <v>6.0487926006317142E-4</v>
      </c>
      <c r="Z104" s="32">
        <v>6.0487926006317142E-4</v>
      </c>
      <c r="AA104" s="32">
        <v>6.0487926006317142E-4</v>
      </c>
      <c r="AB104" s="32" t="s">
        <v>5656</v>
      </c>
    </row>
    <row r="105" spans="1:28">
      <c r="A105" s="32" t="s">
        <v>8929</v>
      </c>
      <c r="B105" s="32" t="s">
        <v>8930</v>
      </c>
      <c r="C105" s="32" t="s">
        <v>5756</v>
      </c>
      <c r="D105" s="32" t="s">
        <v>5660</v>
      </c>
      <c r="E105" s="32" t="s">
        <v>347</v>
      </c>
      <c r="F105" s="32" t="s">
        <v>347</v>
      </c>
      <c r="G105" s="32" t="s">
        <v>109</v>
      </c>
      <c r="H105" s="32" t="s">
        <v>347</v>
      </c>
      <c r="J105" s="32" t="s">
        <v>6232</v>
      </c>
      <c r="K105" s="32" t="s">
        <v>5668</v>
      </c>
      <c r="L105" s="32" t="s">
        <v>6877</v>
      </c>
      <c r="P105" s="32">
        <v>-8.0426860000000017E-2</v>
      </c>
      <c r="Q105" s="32">
        <v>1.2185699999999999</v>
      </c>
      <c r="R105" s="32">
        <v>22525.643410852706</v>
      </c>
      <c r="S105" s="32">
        <v>4458.33349609375</v>
      </c>
      <c r="T105" s="32">
        <v>4.0524805806001183</v>
      </c>
      <c r="U105" s="32">
        <v>4.1876290000000003</v>
      </c>
      <c r="V105" s="32">
        <v>-6.6001017586187108E-2</v>
      </c>
      <c r="W105" s="32">
        <v>4.1883081360378265</v>
      </c>
      <c r="X105" s="32">
        <v>-7.9747723962173472E-2</v>
      </c>
      <c r="Y105" s="32">
        <v>1.2192491360378264</v>
      </c>
      <c r="Z105" s="32">
        <v>4.0531597166379445</v>
      </c>
      <c r="AA105" s="32">
        <v>-6.5321881548360564E-2</v>
      </c>
      <c r="AB105" s="32" t="s">
        <v>5656</v>
      </c>
    </row>
    <row r="106" spans="1:28">
      <c r="A106" s="32" t="s">
        <v>9350</v>
      </c>
      <c r="B106" s="32" t="s">
        <v>9351</v>
      </c>
      <c r="C106" s="32" t="s">
        <v>5720</v>
      </c>
      <c r="D106" s="32" t="s">
        <v>5667</v>
      </c>
      <c r="E106" s="32" t="s">
        <v>42</v>
      </c>
      <c r="F106" s="32" t="s">
        <v>6232</v>
      </c>
      <c r="G106" s="32" t="s">
        <v>6232</v>
      </c>
      <c r="H106" s="32" t="s">
        <v>80</v>
      </c>
      <c r="J106" s="32" t="s">
        <v>6232</v>
      </c>
      <c r="K106" s="32" t="s">
        <v>5668</v>
      </c>
      <c r="P106" s="32">
        <v>0</v>
      </c>
      <c r="Q106" s="32">
        <v>0</v>
      </c>
      <c r="R106" s="32">
        <v>0</v>
      </c>
      <c r="S106" s="32">
        <v>0</v>
      </c>
      <c r="T106" s="32">
        <v>0</v>
      </c>
      <c r="U106" s="32">
        <v>0</v>
      </c>
      <c r="V106" s="32">
        <v>0</v>
      </c>
      <c r="W106" s="32">
        <v>4.7593230009078982E-4</v>
      </c>
      <c r="X106" s="32">
        <v>4.7593230009078982E-4</v>
      </c>
      <c r="Y106" s="32">
        <v>4.7593230009078982E-4</v>
      </c>
      <c r="Z106" s="32">
        <v>4.7593230009078982E-4</v>
      </c>
      <c r="AA106" s="32">
        <v>4.7593230009078982E-4</v>
      </c>
      <c r="AB106" s="32" t="s">
        <v>5656</v>
      </c>
    </row>
    <row r="107" spans="1:28">
      <c r="A107" s="32" t="s">
        <v>6094</v>
      </c>
      <c r="B107" s="32" t="s">
        <v>6095</v>
      </c>
      <c r="C107" s="32" t="s">
        <v>5711</v>
      </c>
      <c r="D107" s="32" t="s">
        <v>5660</v>
      </c>
      <c r="E107" s="32" t="s">
        <v>5712</v>
      </c>
      <c r="F107" s="32" t="s">
        <v>5745</v>
      </c>
      <c r="G107" s="32" t="s">
        <v>5745</v>
      </c>
      <c r="H107" s="32" t="s">
        <v>5745</v>
      </c>
      <c r="J107" s="32" t="s">
        <v>5662</v>
      </c>
      <c r="K107" s="32" t="s">
        <v>5663</v>
      </c>
      <c r="N107" s="32" t="s">
        <v>5759</v>
      </c>
      <c r="P107" s="32">
        <v>-36.609549999999999</v>
      </c>
      <c r="Q107" s="32">
        <v>977.42399999999998</v>
      </c>
      <c r="R107" s="32">
        <v>140988.54074074069</v>
      </c>
      <c r="S107" s="32">
        <v>100987.4296875</v>
      </c>
      <c r="T107" s="32">
        <v>0.39609990250293436</v>
      </c>
      <c r="U107" s="32">
        <v>5.4363210000000004</v>
      </c>
      <c r="V107" s="32">
        <v>-3.7455137176905823E-2</v>
      </c>
      <c r="W107" s="32">
        <v>5.4367310366830832</v>
      </c>
      <c r="X107" s="32">
        <v>-36.609139963316913</v>
      </c>
      <c r="Y107" s="32">
        <v>977.42441003668307</v>
      </c>
      <c r="Z107" s="32">
        <v>0.39650993918601696</v>
      </c>
      <c r="AA107" s="32">
        <v>-3.7045100493823244E-2</v>
      </c>
      <c r="AB107" s="32" t="s">
        <v>5656</v>
      </c>
    </row>
    <row r="108" spans="1:28">
      <c r="A108" s="32" t="s">
        <v>8420</v>
      </c>
      <c r="B108" s="32" t="s">
        <v>8421</v>
      </c>
      <c r="C108" s="32" t="s">
        <v>5738</v>
      </c>
      <c r="D108" s="32" t="s">
        <v>5667</v>
      </c>
      <c r="E108" s="32" t="s">
        <v>5712</v>
      </c>
      <c r="F108" s="32" t="s">
        <v>5745</v>
      </c>
      <c r="G108" s="32" t="s">
        <v>5745</v>
      </c>
      <c r="H108" s="32" t="s">
        <v>5745</v>
      </c>
      <c r="J108" s="32" t="s">
        <v>5662</v>
      </c>
      <c r="K108" s="32" t="s">
        <v>5663</v>
      </c>
      <c r="N108" s="32" t="s">
        <v>5759</v>
      </c>
      <c r="P108" s="32">
        <v>0</v>
      </c>
      <c r="Q108" s="32">
        <v>0</v>
      </c>
      <c r="R108" s="32">
        <v>0</v>
      </c>
      <c r="S108" s="32">
        <v>0</v>
      </c>
      <c r="T108" s="32">
        <v>0</v>
      </c>
      <c r="U108" s="32">
        <v>0</v>
      </c>
      <c r="V108" s="32">
        <v>0</v>
      </c>
      <c r="W108" s="32">
        <v>2.7317672967910769E-4</v>
      </c>
      <c r="X108" s="32">
        <v>2.7317672967910769E-4</v>
      </c>
      <c r="Y108" s="32">
        <v>2.7317672967910769E-4</v>
      </c>
      <c r="Z108" s="32">
        <v>2.7317672967910769E-4</v>
      </c>
      <c r="AA108" s="32">
        <v>2.7317672967910769E-4</v>
      </c>
      <c r="AB108" s="32" t="s">
        <v>5656</v>
      </c>
    </row>
    <row r="109" spans="1:28">
      <c r="A109" s="32" t="s">
        <v>8367</v>
      </c>
      <c r="B109" s="32" t="s">
        <v>8368</v>
      </c>
      <c r="C109" s="32" t="s">
        <v>5795</v>
      </c>
      <c r="D109" s="32" t="s">
        <v>5667</v>
      </c>
      <c r="E109" s="32" t="s">
        <v>5712</v>
      </c>
      <c r="F109" s="32" t="s">
        <v>5745</v>
      </c>
      <c r="G109" s="32" t="s">
        <v>5745</v>
      </c>
      <c r="H109" s="32" t="s">
        <v>5745</v>
      </c>
      <c r="J109" s="32" t="s">
        <v>5662</v>
      </c>
      <c r="K109" s="32" t="s">
        <v>5663</v>
      </c>
      <c r="N109" s="32" t="s">
        <v>5759</v>
      </c>
      <c r="P109" s="32">
        <v>0</v>
      </c>
      <c r="Q109" s="32">
        <v>0</v>
      </c>
      <c r="R109" s="32">
        <v>0</v>
      </c>
      <c r="S109" s="32">
        <v>0</v>
      </c>
      <c r="T109" s="32">
        <v>0</v>
      </c>
      <c r="U109" s="32">
        <v>0</v>
      </c>
      <c r="V109" s="32">
        <v>0</v>
      </c>
      <c r="W109" s="32">
        <v>3.2023411989212034E-4</v>
      </c>
      <c r="X109" s="32">
        <v>3.2023411989212034E-4</v>
      </c>
      <c r="Y109" s="32">
        <v>3.2023411989212034E-4</v>
      </c>
      <c r="Z109" s="32">
        <v>3.2023411989212034E-4</v>
      </c>
      <c r="AA109" s="32">
        <v>3.2023411989212034E-4</v>
      </c>
      <c r="AB109" s="32" t="s">
        <v>5656</v>
      </c>
    </row>
    <row r="110" spans="1:28">
      <c r="A110" s="32" t="s">
        <v>6559</v>
      </c>
      <c r="B110" s="32" t="s">
        <v>6560</v>
      </c>
      <c r="C110" s="32" t="s">
        <v>5756</v>
      </c>
      <c r="D110" s="32" t="s">
        <v>5660</v>
      </c>
      <c r="E110" s="32" t="s">
        <v>122</v>
      </c>
      <c r="F110" s="32" t="s">
        <v>6329</v>
      </c>
      <c r="G110" s="32" t="s">
        <v>5672</v>
      </c>
      <c r="H110" s="32" t="s">
        <v>6329</v>
      </c>
      <c r="J110" s="32" t="s">
        <v>74</v>
      </c>
      <c r="K110" s="32" t="s">
        <v>5668</v>
      </c>
      <c r="P110" s="32">
        <v>-3.1239896799999993</v>
      </c>
      <c r="Q110" s="32">
        <v>12.8177</v>
      </c>
      <c r="R110" s="32">
        <v>8949.5925925925912</v>
      </c>
      <c r="S110" s="32">
        <v>9556.43359375</v>
      </c>
      <c r="T110" s="32">
        <v>-6.3500781458293049E-2</v>
      </c>
      <c r="U110" s="32">
        <v>-5.6823050000000004</v>
      </c>
      <c r="V110" s="32">
        <v>-0.24372466823221009</v>
      </c>
      <c r="W110" s="32">
        <v>-5.6818917668986328</v>
      </c>
      <c r="X110" s="32">
        <v>-3.1235764468986313</v>
      </c>
      <c r="Y110" s="32">
        <v>12.818113233101368</v>
      </c>
      <c r="Z110" s="32">
        <v>-6.3087548356925094E-2</v>
      </c>
      <c r="AA110" s="32">
        <v>-0.24331143513084214</v>
      </c>
      <c r="AB110" s="32" t="s">
        <v>5656</v>
      </c>
    </row>
    <row r="111" spans="1:28">
      <c r="A111" s="32" t="s">
        <v>8549</v>
      </c>
      <c r="B111" s="32" t="s">
        <v>8550</v>
      </c>
      <c r="C111" s="32" t="s">
        <v>5756</v>
      </c>
      <c r="D111" s="32" t="s">
        <v>7017</v>
      </c>
      <c r="E111" s="32" t="s">
        <v>122</v>
      </c>
      <c r="J111" s="32" t="s">
        <v>74</v>
      </c>
      <c r="K111" s="32" t="s">
        <v>5668</v>
      </c>
      <c r="P111" s="32">
        <v>0</v>
      </c>
      <c r="Q111" s="32">
        <v>0</v>
      </c>
      <c r="R111" s="32">
        <v>0</v>
      </c>
      <c r="S111" s="32">
        <v>0</v>
      </c>
      <c r="T111" s="32">
        <v>0</v>
      </c>
      <c r="U111" s="32">
        <v>0</v>
      </c>
      <c r="V111" s="32">
        <v>0</v>
      </c>
      <c r="W111" s="32">
        <v>7.7862149477005008E-4</v>
      </c>
      <c r="X111" s="32">
        <v>7.7862149477005008E-4</v>
      </c>
      <c r="Y111" s="32">
        <v>7.7862149477005008E-4</v>
      </c>
      <c r="Z111" s="32">
        <v>7.7862149477005008E-4</v>
      </c>
      <c r="AA111" s="32">
        <v>7.7862149477005008E-4</v>
      </c>
      <c r="AB111" s="32" t="s">
        <v>5656</v>
      </c>
    </row>
    <row r="112" spans="1:28">
      <c r="A112" s="32" t="s">
        <v>9730</v>
      </c>
      <c r="B112" s="32" t="s">
        <v>9731</v>
      </c>
      <c r="C112" s="32" t="s">
        <v>5671</v>
      </c>
      <c r="D112" s="32" t="s">
        <v>5667</v>
      </c>
      <c r="E112" s="32" t="s">
        <v>122</v>
      </c>
      <c r="F112" s="32" t="s">
        <v>163</v>
      </c>
      <c r="G112" s="32" t="s">
        <v>5672</v>
      </c>
      <c r="H112" s="32" t="s">
        <v>163</v>
      </c>
      <c r="J112" s="32" t="s">
        <v>74</v>
      </c>
      <c r="K112" s="32" t="s">
        <v>5668</v>
      </c>
      <c r="M112" s="32" t="s">
        <v>13</v>
      </c>
      <c r="P112" s="32">
        <v>0</v>
      </c>
      <c r="Q112" s="32">
        <v>0</v>
      </c>
      <c r="R112" s="32">
        <v>0</v>
      </c>
      <c r="S112" s="32">
        <v>0</v>
      </c>
      <c r="T112" s="32">
        <v>0</v>
      </c>
      <c r="U112" s="32">
        <v>0</v>
      </c>
      <c r="V112" s="32">
        <v>0</v>
      </c>
      <c r="W112" s="32">
        <v>4.6269857883453368E-4</v>
      </c>
      <c r="X112" s="32">
        <v>4.6269857883453368E-4</v>
      </c>
      <c r="Y112" s="32">
        <v>4.6269857883453368E-4</v>
      </c>
      <c r="Z112" s="32">
        <v>4.6269857883453368E-4</v>
      </c>
      <c r="AA112" s="32">
        <v>4.6269857883453368E-4</v>
      </c>
      <c r="AB112" s="32" t="s">
        <v>5656</v>
      </c>
    </row>
    <row r="113" spans="1:28">
      <c r="A113" s="32" t="s">
        <v>5763</v>
      </c>
      <c r="B113" s="32" t="s">
        <v>5764</v>
      </c>
      <c r="C113" s="32" t="s">
        <v>5765</v>
      </c>
      <c r="D113" s="32" t="s">
        <v>5685</v>
      </c>
      <c r="E113" s="32" t="s">
        <v>122</v>
      </c>
      <c r="F113" s="32" t="s">
        <v>28</v>
      </c>
      <c r="G113" s="32" t="s">
        <v>5672</v>
      </c>
      <c r="H113" s="32" t="s">
        <v>28</v>
      </c>
      <c r="J113" s="32" t="s">
        <v>5662</v>
      </c>
      <c r="K113" s="32" t="s">
        <v>5663</v>
      </c>
      <c r="P113" s="32">
        <v>0</v>
      </c>
      <c r="Q113" s="32">
        <v>0</v>
      </c>
      <c r="R113" s="32">
        <v>0</v>
      </c>
      <c r="S113" s="32">
        <v>0</v>
      </c>
      <c r="T113" s="32">
        <v>0</v>
      </c>
      <c r="U113" s="32">
        <v>0</v>
      </c>
      <c r="V113" s="32">
        <v>0</v>
      </c>
      <c r="W113" s="32">
        <v>5.8916300535202023E-4</v>
      </c>
      <c r="X113" s="32">
        <v>5.8916300535202023E-4</v>
      </c>
      <c r="Y113" s="32">
        <v>5.8916300535202023E-4</v>
      </c>
      <c r="Z113" s="32">
        <v>5.8916300535202023E-4</v>
      </c>
      <c r="AA113" s="32">
        <v>5.8916300535202023E-4</v>
      </c>
      <c r="AB113" s="32" t="s">
        <v>5656</v>
      </c>
    </row>
    <row r="114" spans="1:28">
      <c r="A114" s="32" t="s">
        <v>6325</v>
      </c>
      <c r="B114" s="32" t="s">
        <v>6326</v>
      </c>
      <c r="C114" s="32" t="s">
        <v>5720</v>
      </c>
      <c r="D114" s="32" t="s">
        <v>5667</v>
      </c>
      <c r="E114" s="32" t="s">
        <v>42</v>
      </c>
      <c r="F114" s="32" t="s">
        <v>5928</v>
      </c>
      <c r="G114" s="32" t="s">
        <v>5672</v>
      </c>
      <c r="H114" s="32" t="s">
        <v>80</v>
      </c>
      <c r="I114" s="32" t="s">
        <v>5928</v>
      </c>
      <c r="J114" s="32" t="s">
        <v>74</v>
      </c>
      <c r="K114" s="32" t="s">
        <v>5668</v>
      </c>
      <c r="P114" s="32">
        <v>0</v>
      </c>
      <c r="Q114" s="32">
        <v>0</v>
      </c>
      <c r="R114" s="32">
        <v>0</v>
      </c>
      <c r="S114" s="32">
        <v>0</v>
      </c>
      <c r="T114" s="32">
        <v>0</v>
      </c>
      <c r="U114" s="32">
        <v>0</v>
      </c>
      <c r="V114" s="32">
        <v>0</v>
      </c>
      <c r="W114" s="32">
        <v>9.0920412540435795E-4</v>
      </c>
      <c r="X114" s="32">
        <v>9.0920412540435795E-4</v>
      </c>
      <c r="Y114" s="32">
        <v>9.0920412540435795E-4</v>
      </c>
      <c r="Z114" s="32">
        <v>9.0920412540435795E-4</v>
      </c>
      <c r="AA114" s="32">
        <v>9.0920412540435795E-4</v>
      </c>
      <c r="AB114" s="32" t="s">
        <v>5656</v>
      </c>
    </row>
    <row r="115" spans="1:28">
      <c r="A115" s="32" t="s">
        <v>9732</v>
      </c>
      <c r="B115" s="32" t="s">
        <v>9733</v>
      </c>
      <c r="C115" s="32" t="s">
        <v>5671</v>
      </c>
      <c r="D115" s="32" t="s">
        <v>5667</v>
      </c>
      <c r="E115" s="32" t="s">
        <v>122</v>
      </c>
      <c r="F115" s="32" t="s">
        <v>163</v>
      </c>
      <c r="G115" s="32" t="s">
        <v>5672</v>
      </c>
      <c r="H115" s="32" t="s">
        <v>163</v>
      </c>
      <c r="J115" s="32" t="s">
        <v>74</v>
      </c>
      <c r="K115" s="32" t="s">
        <v>5668</v>
      </c>
      <c r="M115" s="32" t="s">
        <v>14</v>
      </c>
      <c r="P115" s="32">
        <v>0</v>
      </c>
      <c r="Q115" s="32">
        <v>0</v>
      </c>
      <c r="R115" s="32">
        <v>0</v>
      </c>
      <c r="S115" s="32">
        <v>0</v>
      </c>
      <c r="T115" s="32">
        <v>0</v>
      </c>
      <c r="U115" s="32">
        <v>0</v>
      </c>
      <c r="V115" s="32">
        <v>0</v>
      </c>
      <c r="W115" s="32">
        <v>7.9071837663650512E-4</v>
      </c>
      <c r="X115" s="32">
        <v>7.9071837663650512E-4</v>
      </c>
      <c r="Y115" s="32">
        <v>7.9071837663650512E-4</v>
      </c>
      <c r="Z115" s="32">
        <v>7.9071837663650512E-4</v>
      </c>
      <c r="AA115" s="32">
        <v>7.9071837663650512E-4</v>
      </c>
      <c r="AB115" s="32" t="s">
        <v>5656</v>
      </c>
    </row>
    <row r="116" spans="1:28">
      <c r="A116" s="32" t="s">
        <v>10019</v>
      </c>
      <c r="B116" s="32" t="s">
        <v>10020</v>
      </c>
      <c r="C116" s="32" t="s">
        <v>10021</v>
      </c>
      <c r="D116" s="32" t="s">
        <v>5660</v>
      </c>
      <c r="E116" s="32" t="s">
        <v>42</v>
      </c>
      <c r="F116" s="32" t="s">
        <v>30</v>
      </c>
      <c r="G116" s="32" t="s">
        <v>5672</v>
      </c>
      <c r="H116" s="32" t="s">
        <v>80</v>
      </c>
      <c r="I116" s="32" t="s">
        <v>30</v>
      </c>
      <c r="J116" s="32" t="s">
        <v>5662</v>
      </c>
      <c r="K116" s="32" t="s">
        <v>5663</v>
      </c>
      <c r="P116" s="32">
        <v>1.0868200000000006</v>
      </c>
      <c r="Q116" s="32">
        <v>17.489599999999999</v>
      </c>
      <c r="R116" s="32">
        <v>11739.866666666665</v>
      </c>
      <c r="S116" s="32">
        <v>12337.6337890625</v>
      </c>
      <c r="T116" s="32">
        <v>-4.8450710453552662E-2</v>
      </c>
      <c r="U116" s="32">
        <v>36.606189999999998</v>
      </c>
      <c r="V116" s="32">
        <v>6.2140929466654504E-2</v>
      </c>
      <c r="W116" s="32">
        <v>36.606781987609864</v>
      </c>
      <c r="X116" s="32">
        <v>1.0874119876098638</v>
      </c>
      <c r="Y116" s="32">
        <v>17.490191987609862</v>
      </c>
      <c r="Z116" s="32">
        <v>-4.7858722843689382E-2</v>
      </c>
      <c r="AA116" s="32">
        <v>6.2732917076517791E-2</v>
      </c>
      <c r="AB116" s="32" t="s">
        <v>5656</v>
      </c>
    </row>
    <row r="117" spans="1:28">
      <c r="A117" s="32" t="s">
        <v>6128</v>
      </c>
      <c r="B117" s="32" t="s">
        <v>6129</v>
      </c>
      <c r="C117" s="32" t="s">
        <v>5762</v>
      </c>
      <c r="D117" s="32" t="s">
        <v>5660</v>
      </c>
      <c r="E117" s="32" t="s">
        <v>42</v>
      </c>
      <c r="F117" s="32" t="s">
        <v>30</v>
      </c>
      <c r="G117" s="32" t="s">
        <v>5672</v>
      </c>
      <c r="H117" s="32" t="s">
        <v>80</v>
      </c>
      <c r="I117" s="32" t="s">
        <v>30</v>
      </c>
      <c r="J117" s="32" t="s">
        <v>5662</v>
      </c>
      <c r="K117" s="32" t="s">
        <v>5663</v>
      </c>
      <c r="P117" s="32">
        <v>-1.8144199999999993</v>
      </c>
      <c r="Q117" s="32">
        <v>580.50199999999995</v>
      </c>
      <c r="R117" s="32">
        <v>47153.074074074051</v>
      </c>
      <c r="S117" s="32">
        <v>40742</v>
      </c>
      <c r="T117" s="32">
        <v>0.15735786348421901</v>
      </c>
      <c r="U117" s="32">
        <v>18.955100000000002</v>
      </c>
      <c r="V117" s="32">
        <v>-3.1256050797413264E-3</v>
      </c>
      <c r="W117" s="32">
        <v>18.956022954559327</v>
      </c>
      <c r="X117" s="32">
        <v>-1.8134970454406731</v>
      </c>
      <c r="Y117" s="32">
        <v>580.50292295455927</v>
      </c>
      <c r="Z117" s="32">
        <v>0.15828081804354519</v>
      </c>
      <c r="AA117" s="32">
        <v>-2.2026505204151546E-3</v>
      </c>
      <c r="AB117" s="32" t="s">
        <v>5656</v>
      </c>
    </row>
    <row r="118" spans="1:28">
      <c r="A118" s="32" t="s">
        <v>7308</v>
      </c>
      <c r="B118" s="32" t="s">
        <v>7309</v>
      </c>
      <c r="C118" s="32" t="s">
        <v>5770</v>
      </c>
      <c r="D118" s="32" t="s">
        <v>5697</v>
      </c>
      <c r="E118" s="32" t="s">
        <v>42</v>
      </c>
      <c r="F118" s="32" t="s">
        <v>33</v>
      </c>
      <c r="G118" s="32" t="s">
        <v>5672</v>
      </c>
      <c r="H118" s="32" t="s">
        <v>80</v>
      </c>
      <c r="I118" s="32" t="s">
        <v>33</v>
      </c>
      <c r="J118" s="32" t="s">
        <v>5662</v>
      </c>
      <c r="K118" s="32" t="s">
        <v>5663</v>
      </c>
      <c r="P118" s="32">
        <v>0</v>
      </c>
      <c r="Q118" s="32">
        <v>0</v>
      </c>
      <c r="R118" s="32">
        <v>0</v>
      </c>
      <c r="S118" s="32">
        <v>0</v>
      </c>
      <c r="T118" s="32">
        <v>0</v>
      </c>
      <c r="U118" s="32">
        <v>0</v>
      </c>
      <c r="V118" s="32">
        <v>0</v>
      </c>
      <c r="W118" s="32">
        <v>4.5668101310729982E-4</v>
      </c>
      <c r="X118" s="32">
        <v>4.5668101310729982E-4</v>
      </c>
      <c r="Y118" s="32">
        <v>4.5668101310729982E-4</v>
      </c>
      <c r="Z118" s="32">
        <v>4.5668101310729982E-4</v>
      </c>
      <c r="AA118" s="32">
        <v>4.5668101310729982E-4</v>
      </c>
      <c r="AB118" s="32" t="s">
        <v>5656</v>
      </c>
    </row>
    <row r="119" spans="1:28">
      <c r="A119" s="32" t="s">
        <v>10022</v>
      </c>
      <c r="B119" s="32" t="s">
        <v>10023</v>
      </c>
      <c r="C119" s="32" t="s">
        <v>10021</v>
      </c>
      <c r="D119" s="32" t="s">
        <v>5660</v>
      </c>
      <c r="E119" s="32" t="s">
        <v>42</v>
      </c>
      <c r="F119" s="32" t="s">
        <v>30</v>
      </c>
      <c r="G119" s="32" t="s">
        <v>5672</v>
      </c>
      <c r="H119" s="32" t="s">
        <v>80</v>
      </c>
      <c r="I119" s="32" t="s">
        <v>30</v>
      </c>
      <c r="J119" s="32" t="s">
        <v>5662</v>
      </c>
      <c r="K119" s="32" t="s">
        <v>5663</v>
      </c>
      <c r="P119" s="32">
        <v>1.7725200000000001</v>
      </c>
      <c r="Q119" s="32">
        <v>31.112500000000001</v>
      </c>
      <c r="R119" s="32">
        <v>10836.04444444444</v>
      </c>
      <c r="S119" s="32">
        <v>9330.1337890625</v>
      </c>
      <c r="T119" s="32">
        <v>0.16140290047579858</v>
      </c>
      <c r="U119" s="32">
        <v>23.371369999999999</v>
      </c>
      <c r="V119" s="32">
        <v>5.6971313780634796E-2</v>
      </c>
      <c r="W119" s="32">
        <v>23.372178490931987</v>
      </c>
      <c r="X119" s="32">
        <v>1.773328490931988</v>
      </c>
      <c r="Y119" s="32">
        <v>31.113308490931988</v>
      </c>
      <c r="Z119" s="32">
        <v>0.16221139140778634</v>
      </c>
      <c r="AA119" s="32">
        <v>5.7779804712622555E-2</v>
      </c>
      <c r="AB119" s="32" t="s">
        <v>5656</v>
      </c>
    </row>
    <row r="120" spans="1:28">
      <c r="A120" s="32" t="s">
        <v>9217</v>
      </c>
      <c r="B120" s="32" t="s">
        <v>9218</v>
      </c>
      <c r="C120" s="32" t="s">
        <v>5927</v>
      </c>
      <c r="D120" s="32" t="s">
        <v>5660</v>
      </c>
      <c r="E120" s="32" t="s">
        <v>42</v>
      </c>
      <c r="F120" s="32" t="s">
        <v>109</v>
      </c>
      <c r="G120" s="32" t="s">
        <v>109</v>
      </c>
      <c r="H120" s="32" t="s">
        <v>80</v>
      </c>
      <c r="J120" s="32" t="s">
        <v>5668</v>
      </c>
      <c r="K120" s="32" t="s">
        <v>5668</v>
      </c>
      <c r="L120" s="32" t="s">
        <v>5753</v>
      </c>
      <c r="P120" s="32">
        <v>-7.1958500000000001</v>
      </c>
      <c r="Q120" s="32">
        <v>69.052499999999995</v>
      </c>
      <c r="R120" s="32">
        <v>14899.592592592593</v>
      </c>
      <c r="S120" s="32">
        <v>5152.7998046875</v>
      </c>
      <c r="T120" s="32">
        <v>1.8915527785570942</v>
      </c>
      <c r="U120" s="32">
        <v>19.797979999999999</v>
      </c>
      <c r="V120" s="32">
        <v>-0.10420839216538143</v>
      </c>
      <c r="W120" s="32">
        <v>19.798621852378844</v>
      </c>
      <c r="X120" s="32">
        <v>-7.1952081476211545</v>
      </c>
      <c r="Y120" s="32">
        <v>69.053141852378843</v>
      </c>
      <c r="Z120" s="32">
        <v>1.8921946309359394</v>
      </c>
      <c r="AA120" s="32">
        <v>-0.10356653978653621</v>
      </c>
      <c r="AB120" s="32" t="s">
        <v>5656</v>
      </c>
    </row>
    <row r="121" spans="1:28">
      <c r="A121" s="32" t="s">
        <v>8817</v>
      </c>
      <c r="B121" s="32" t="s">
        <v>8818</v>
      </c>
      <c r="C121" s="32" t="s">
        <v>5659</v>
      </c>
      <c r="D121" s="32" t="s">
        <v>5685</v>
      </c>
      <c r="E121" s="32" t="s">
        <v>5698</v>
      </c>
      <c r="F121" s="32" t="s">
        <v>5699</v>
      </c>
      <c r="G121" s="32" t="s">
        <v>5699</v>
      </c>
      <c r="H121" s="32" t="s">
        <v>5699</v>
      </c>
      <c r="J121" s="32" t="s">
        <v>5662</v>
      </c>
      <c r="K121" s="32" t="s">
        <v>5663</v>
      </c>
      <c r="M121" s="32" t="s">
        <v>14</v>
      </c>
      <c r="P121" s="32">
        <v>0</v>
      </c>
      <c r="Q121" s="32">
        <v>0</v>
      </c>
      <c r="R121" s="32">
        <v>0</v>
      </c>
      <c r="S121" s="32">
        <v>0</v>
      </c>
      <c r="T121" s="32">
        <v>0</v>
      </c>
      <c r="U121" s="32">
        <v>0</v>
      </c>
      <c r="V121" s="32">
        <v>0</v>
      </c>
      <c r="W121" s="32">
        <v>3.7178969383239743E-4</v>
      </c>
      <c r="X121" s="32">
        <v>3.7178969383239743E-4</v>
      </c>
      <c r="Y121" s="32">
        <v>3.7178969383239743E-4</v>
      </c>
      <c r="Z121" s="32">
        <v>3.7178969383239743E-4</v>
      </c>
      <c r="AA121" s="32">
        <v>3.7178969383239743E-4</v>
      </c>
      <c r="AB121" s="32" t="s">
        <v>5656</v>
      </c>
    </row>
    <row r="122" spans="1:28">
      <c r="A122" s="32" t="s">
        <v>11158</v>
      </c>
      <c r="B122" s="32" t="s">
        <v>11159</v>
      </c>
      <c r="C122" s="32" t="s">
        <v>7657</v>
      </c>
      <c r="D122" s="32" t="s">
        <v>5660</v>
      </c>
      <c r="E122" s="32" t="s">
        <v>122</v>
      </c>
      <c r="F122" s="32" t="s">
        <v>5858</v>
      </c>
      <c r="G122" s="32" t="s">
        <v>5672</v>
      </c>
      <c r="H122" s="32" t="s">
        <v>5858</v>
      </c>
      <c r="J122" s="32" t="s">
        <v>74</v>
      </c>
      <c r="K122" s="32" t="s">
        <v>5668</v>
      </c>
      <c r="P122" s="32">
        <v>3.74851</v>
      </c>
      <c r="Q122" s="32">
        <v>0</v>
      </c>
      <c r="R122" s="32">
        <v>3196.7068965517242</v>
      </c>
      <c r="S122" s="32">
        <v>1911.6666259765625</v>
      </c>
      <c r="T122" s="32">
        <v>0.67220939734652074</v>
      </c>
      <c r="U122" s="32">
        <v>0</v>
      </c>
      <c r="V122" s="32">
        <v>0</v>
      </c>
      <c r="W122" s="32">
        <v>6.6747605800628659E-5</v>
      </c>
      <c r="X122" s="32">
        <v>3.7485767476058007</v>
      </c>
      <c r="Y122" s="32">
        <v>6.6747605800628659E-5</v>
      </c>
      <c r="Z122" s="32">
        <v>0.67227614495232135</v>
      </c>
      <c r="AA122" s="32">
        <v>6.6747605800628659E-5</v>
      </c>
      <c r="AB122" s="32" t="s">
        <v>5656</v>
      </c>
    </row>
    <row r="123" spans="1:28">
      <c r="A123" s="32" t="s">
        <v>9736</v>
      </c>
      <c r="B123" s="32" t="s">
        <v>9737</v>
      </c>
      <c r="C123" s="32" t="s">
        <v>6694</v>
      </c>
      <c r="D123" s="32" t="s">
        <v>5667</v>
      </c>
      <c r="E123" s="32" t="s">
        <v>42</v>
      </c>
      <c r="F123" s="32" t="s">
        <v>109</v>
      </c>
      <c r="G123" s="32" t="s">
        <v>109</v>
      </c>
      <c r="H123" s="32" t="s">
        <v>80</v>
      </c>
      <c r="J123" s="32" t="s">
        <v>5668</v>
      </c>
      <c r="K123" s="32" t="s">
        <v>5668</v>
      </c>
      <c r="L123" s="32" t="s">
        <v>5753</v>
      </c>
      <c r="P123" s="32">
        <v>0</v>
      </c>
      <c r="Q123" s="32">
        <v>0</v>
      </c>
      <c r="R123" s="32">
        <v>0</v>
      </c>
      <c r="S123" s="32">
        <v>0</v>
      </c>
      <c r="T123" s="32">
        <v>0</v>
      </c>
      <c r="U123" s="32">
        <v>0</v>
      </c>
      <c r="V123" s="32">
        <v>0</v>
      </c>
      <c r="W123" s="32">
        <v>1.8516772985458375E-4</v>
      </c>
      <c r="X123" s="32">
        <v>1.8516772985458375E-4</v>
      </c>
      <c r="Y123" s="32">
        <v>1.8516772985458375E-4</v>
      </c>
      <c r="Z123" s="32">
        <v>1.8516772985458375E-4</v>
      </c>
      <c r="AA123" s="32">
        <v>1.8516772985458375E-4</v>
      </c>
      <c r="AB123" s="32" t="s">
        <v>5656</v>
      </c>
    </row>
    <row r="124" spans="1:28">
      <c r="A124" s="32" t="s">
        <v>11156</v>
      </c>
      <c r="B124" s="32" t="s">
        <v>11157</v>
      </c>
      <c r="C124" s="32" t="s">
        <v>7657</v>
      </c>
      <c r="D124" s="32" t="s">
        <v>5660</v>
      </c>
      <c r="E124" s="32" t="s">
        <v>122</v>
      </c>
      <c r="F124" s="32" t="s">
        <v>5858</v>
      </c>
      <c r="G124" s="32" t="s">
        <v>5672</v>
      </c>
      <c r="H124" s="32" t="s">
        <v>5858</v>
      </c>
      <c r="J124" s="32" t="s">
        <v>74</v>
      </c>
      <c r="K124" s="32" t="s">
        <v>5668</v>
      </c>
      <c r="P124" s="32">
        <v>43.49033</v>
      </c>
      <c r="Q124" s="32">
        <v>0</v>
      </c>
      <c r="R124" s="32">
        <v>53352.11538461539</v>
      </c>
      <c r="S124" s="32">
        <v>91561.5</v>
      </c>
      <c r="T124" s="32">
        <v>-0.41730841691523851</v>
      </c>
      <c r="U124" s="32">
        <v>0</v>
      </c>
      <c r="V124" s="32">
        <v>0</v>
      </c>
      <c r="W124" s="32">
        <v>9.9896192550659181E-5</v>
      </c>
      <c r="X124" s="32">
        <v>43.490429896192552</v>
      </c>
      <c r="Y124" s="32">
        <v>9.9896192550659181E-5</v>
      </c>
      <c r="Z124" s="32">
        <v>-0.41720852072268783</v>
      </c>
      <c r="AA124" s="32">
        <v>9.9896192550659181E-5</v>
      </c>
      <c r="AB124" s="32" t="s">
        <v>5656</v>
      </c>
    </row>
    <row r="125" spans="1:28">
      <c r="A125" s="32" t="s">
        <v>6479</v>
      </c>
      <c r="B125" s="32" t="s">
        <v>6480</v>
      </c>
      <c r="C125" s="32" t="s">
        <v>5756</v>
      </c>
      <c r="D125" s="32" t="s">
        <v>5660</v>
      </c>
      <c r="E125" s="32" t="s">
        <v>122</v>
      </c>
      <c r="F125" s="32" t="s">
        <v>5858</v>
      </c>
      <c r="G125" s="32" t="s">
        <v>5672</v>
      </c>
      <c r="H125" s="32" t="s">
        <v>5858</v>
      </c>
      <c r="J125" s="32" t="s">
        <v>74</v>
      </c>
      <c r="K125" s="32" t="s">
        <v>5668</v>
      </c>
      <c r="P125" s="32">
        <v>0.23875106999999826</v>
      </c>
      <c r="Q125" s="32">
        <v>48.9803</v>
      </c>
      <c r="R125" s="32">
        <v>4982.3560606060582</v>
      </c>
      <c r="S125" s="32">
        <v>4463.43310546875</v>
      </c>
      <c r="T125" s="32">
        <v>0.11626094597486096</v>
      </c>
      <c r="U125" s="32">
        <v>-4.055409</v>
      </c>
      <c r="V125" s="32">
        <v>4.8744305363584593E-3</v>
      </c>
      <c r="W125" s="32">
        <v>-4.0552572437729832</v>
      </c>
      <c r="X125" s="32">
        <v>0.2389028262270147</v>
      </c>
      <c r="Y125" s="32">
        <v>48.980451756227019</v>
      </c>
      <c r="Z125" s="32">
        <v>0.11641270220187741</v>
      </c>
      <c r="AA125" s="32">
        <v>5.0261867633749086E-3</v>
      </c>
      <c r="AB125" s="32" t="s">
        <v>5656</v>
      </c>
    </row>
    <row r="126" spans="1:28">
      <c r="A126" s="32" t="s">
        <v>5657</v>
      </c>
      <c r="B126" s="32" t="s">
        <v>5658</v>
      </c>
      <c r="C126" s="32" t="s">
        <v>5659</v>
      </c>
      <c r="D126" s="32" t="s">
        <v>5660</v>
      </c>
      <c r="E126" s="32" t="s">
        <v>42</v>
      </c>
      <c r="F126" s="32" t="s">
        <v>5661</v>
      </c>
      <c r="G126" s="32" t="s">
        <v>5661</v>
      </c>
      <c r="H126" s="32" t="s">
        <v>80</v>
      </c>
      <c r="J126" s="32" t="s">
        <v>5662</v>
      </c>
      <c r="K126" s="32" t="s">
        <v>5663</v>
      </c>
      <c r="M126" s="32" t="s">
        <v>13</v>
      </c>
      <c r="P126" s="32">
        <v>36.646070000000002</v>
      </c>
      <c r="Q126" s="32">
        <v>252.16</v>
      </c>
      <c r="R126" s="32">
        <v>152181.83703703698</v>
      </c>
      <c r="S126" s="32">
        <v>103477.46875</v>
      </c>
      <c r="T126" s="32">
        <v>0.47067606963508163</v>
      </c>
      <c r="U126" s="32">
        <v>8.3954229999999992</v>
      </c>
      <c r="V126" s="32">
        <v>0.14532864054568528</v>
      </c>
      <c r="W126" s="32">
        <v>8.3961285475115766</v>
      </c>
      <c r="X126" s="32">
        <v>36.646775547511581</v>
      </c>
      <c r="Y126" s="32">
        <v>252.16070554751158</v>
      </c>
      <c r="Z126" s="32">
        <v>0.47138161714665922</v>
      </c>
      <c r="AA126" s="32">
        <v>0.1460341880572629</v>
      </c>
      <c r="AB126" s="32" t="s">
        <v>5656</v>
      </c>
    </row>
    <row r="127" spans="1:28">
      <c r="A127" s="32" t="s">
        <v>7645</v>
      </c>
      <c r="B127" s="32" t="s">
        <v>7646</v>
      </c>
      <c r="C127" s="32" t="s">
        <v>5659</v>
      </c>
      <c r="D127" s="32" t="s">
        <v>5660</v>
      </c>
      <c r="E127" s="32" t="s">
        <v>42</v>
      </c>
      <c r="F127" s="32" t="s">
        <v>5661</v>
      </c>
      <c r="G127" s="32" t="s">
        <v>5661</v>
      </c>
      <c r="H127" s="32" t="s">
        <v>80</v>
      </c>
      <c r="J127" s="32" t="s">
        <v>5662</v>
      </c>
      <c r="K127" s="32" t="s">
        <v>5663</v>
      </c>
      <c r="P127" s="32">
        <v>12.218184999999998</v>
      </c>
      <c r="Q127" s="32">
        <v>81.445999999999998</v>
      </c>
      <c r="R127" s="32">
        <v>23537.607407407417</v>
      </c>
      <c r="S127" s="32">
        <v>27776.833984375</v>
      </c>
      <c r="T127" s="32">
        <v>-0.15261734218349829</v>
      </c>
      <c r="U127" s="32">
        <v>3.9315760000000002</v>
      </c>
      <c r="V127" s="32">
        <v>0.15001577732485327</v>
      </c>
      <c r="W127" s="32">
        <v>3.9318251038441661</v>
      </c>
      <c r="X127" s="32">
        <v>12.218434103844164</v>
      </c>
      <c r="Y127" s="32">
        <v>81.446249103844167</v>
      </c>
      <c r="Z127" s="32">
        <v>-0.1523682383393325</v>
      </c>
      <c r="AA127" s="32">
        <v>0.15026488116901907</v>
      </c>
      <c r="AB127" s="32" t="s">
        <v>5656</v>
      </c>
    </row>
    <row r="128" spans="1:28">
      <c r="A128" s="32" t="s">
        <v>10462</v>
      </c>
      <c r="B128" s="32" t="s">
        <v>10463</v>
      </c>
      <c r="C128" s="32" t="s">
        <v>5659</v>
      </c>
      <c r="D128" s="32" t="s">
        <v>5660</v>
      </c>
      <c r="E128" s="32" t="s">
        <v>42</v>
      </c>
      <c r="F128" s="32" t="s">
        <v>5661</v>
      </c>
      <c r="G128" s="32" t="s">
        <v>5661</v>
      </c>
      <c r="H128" s="32" t="s">
        <v>80</v>
      </c>
      <c r="J128" s="32" t="s">
        <v>5662</v>
      </c>
      <c r="K128" s="32" t="s">
        <v>5663</v>
      </c>
      <c r="M128" s="32" t="s">
        <v>13</v>
      </c>
      <c r="P128" s="32">
        <v>0</v>
      </c>
      <c r="Q128" s="32">
        <v>33.793500000000002</v>
      </c>
      <c r="R128" s="32">
        <v>245.96610169491527</v>
      </c>
      <c r="S128" s="32">
        <v>68.266670227050781</v>
      </c>
      <c r="T128" s="32">
        <v>2.6030188798845324</v>
      </c>
      <c r="U128" s="32">
        <v>0</v>
      </c>
      <c r="V128" s="32">
        <v>0</v>
      </c>
      <c r="W128" s="32">
        <v>5.857258439064026E-4</v>
      </c>
      <c r="X128" s="32">
        <v>5.857258439064026E-4</v>
      </c>
      <c r="Y128" s="32">
        <v>33.794085725843907</v>
      </c>
      <c r="Z128" s="32">
        <v>2.6036046057284388</v>
      </c>
      <c r="AA128" s="32">
        <v>5.857258439064026E-4</v>
      </c>
      <c r="AB128" s="32" t="s">
        <v>5656</v>
      </c>
    </row>
    <row r="129" spans="1:28">
      <c r="A129" s="32" t="s">
        <v>8215</v>
      </c>
      <c r="B129" s="32" t="s">
        <v>8216</v>
      </c>
      <c r="C129" s="32" t="s">
        <v>5728</v>
      </c>
      <c r="D129" s="32" t="s">
        <v>5660</v>
      </c>
      <c r="E129" s="32" t="s">
        <v>122</v>
      </c>
      <c r="F129" s="32" t="s">
        <v>6122</v>
      </c>
      <c r="G129" s="32" t="s">
        <v>5672</v>
      </c>
      <c r="H129" s="32" t="s">
        <v>6122</v>
      </c>
      <c r="J129" s="32" t="s">
        <v>74</v>
      </c>
      <c r="K129" s="32" t="s">
        <v>5668</v>
      </c>
      <c r="M129" s="32" t="s">
        <v>13</v>
      </c>
      <c r="P129" s="32">
        <v>0</v>
      </c>
      <c r="Q129" s="32">
        <v>3.8020499999999999</v>
      </c>
      <c r="R129" s="32">
        <v>8003.888888888885</v>
      </c>
      <c r="S129" s="32">
        <v>2781.13330078125</v>
      </c>
      <c r="T129" s="32">
        <v>1.8779235021350855</v>
      </c>
      <c r="U129" s="32">
        <v>18.935839999999999</v>
      </c>
      <c r="V129" s="32">
        <v>0</v>
      </c>
      <c r="W129" s="32">
        <v>18.936029521491527</v>
      </c>
      <c r="X129" s="32">
        <v>1.8952149152755737E-4</v>
      </c>
      <c r="Y129" s="32">
        <v>3.8022395214915274</v>
      </c>
      <c r="Z129" s="32">
        <v>1.878113023626613</v>
      </c>
      <c r="AA129" s="32">
        <v>1.8952149152755737E-4</v>
      </c>
      <c r="AB129" s="32" t="s">
        <v>5656</v>
      </c>
    </row>
    <row r="130" spans="1:28">
      <c r="A130" s="32" t="s">
        <v>8619</v>
      </c>
      <c r="B130" s="32" t="s">
        <v>8620</v>
      </c>
      <c r="C130" s="32" t="s">
        <v>5728</v>
      </c>
      <c r="D130" s="32" t="s">
        <v>5685</v>
      </c>
      <c r="E130" s="32" t="s">
        <v>122</v>
      </c>
      <c r="F130" s="32" t="s">
        <v>6122</v>
      </c>
      <c r="G130" s="32" t="s">
        <v>5672</v>
      </c>
      <c r="H130" s="32" t="s">
        <v>6122</v>
      </c>
      <c r="J130" s="32" t="s">
        <v>74</v>
      </c>
      <c r="K130" s="32" t="s">
        <v>5668</v>
      </c>
      <c r="P130" s="32">
        <v>0</v>
      </c>
      <c r="Q130" s="32">
        <v>0</v>
      </c>
      <c r="R130" s="32">
        <v>0</v>
      </c>
      <c r="S130" s="32">
        <v>0</v>
      </c>
      <c r="T130" s="32">
        <v>0</v>
      </c>
      <c r="U130" s="32">
        <v>0</v>
      </c>
      <c r="V130" s="32">
        <v>0</v>
      </c>
      <c r="W130" s="32">
        <v>3.5632312297821047E-5</v>
      </c>
      <c r="X130" s="32">
        <v>3.5632312297821047E-5</v>
      </c>
      <c r="Y130" s="32">
        <v>3.5632312297821047E-5</v>
      </c>
      <c r="Z130" s="32">
        <v>3.5632312297821047E-5</v>
      </c>
      <c r="AA130" s="32">
        <v>3.5632312297821047E-5</v>
      </c>
      <c r="AB130" s="32" t="s">
        <v>5656</v>
      </c>
    </row>
    <row r="131" spans="1:28">
      <c r="A131" s="32" t="s">
        <v>7369</v>
      </c>
      <c r="B131" s="32" t="s">
        <v>7370</v>
      </c>
      <c r="C131" s="32" t="s">
        <v>5770</v>
      </c>
      <c r="D131" s="32" t="s">
        <v>5685</v>
      </c>
      <c r="E131" s="32" t="s">
        <v>42</v>
      </c>
      <c r="F131" s="32" t="s">
        <v>5950</v>
      </c>
      <c r="G131" s="32" t="s">
        <v>5672</v>
      </c>
      <c r="H131" s="32" t="s">
        <v>80</v>
      </c>
      <c r="I131" s="32" t="s">
        <v>5951</v>
      </c>
      <c r="J131" s="32" t="s">
        <v>5662</v>
      </c>
      <c r="K131" s="32" t="s">
        <v>5663</v>
      </c>
      <c r="P131" s="32">
        <v>0</v>
      </c>
      <c r="Q131" s="32">
        <v>0</v>
      </c>
      <c r="R131" s="32">
        <v>0</v>
      </c>
      <c r="S131" s="32">
        <v>0</v>
      </c>
      <c r="T131" s="32">
        <v>0</v>
      </c>
      <c r="U131" s="32">
        <v>0</v>
      </c>
      <c r="V131" s="32">
        <v>0</v>
      </c>
      <c r="W131" s="32">
        <v>5.7685291767120366E-4</v>
      </c>
      <c r="X131" s="32">
        <v>5.7685291767120366E-4</v>
      </c>
      <c r="Y131" s="32">
        <v>5.7685291767120366E-4</v>
      </c>
      <c r="Z131" s="32">
        <v>5.7685291767120366E-4</v>
      </c>
      <c r="AA131" s="32">
        <v>5.7685291767120366E-4</v>
      </c>
      <c r="AB131" s="32" t="s">
        <v>5656</v>
      </c>
    </row>
    <row r="132" spans="1:28">
      <c r="A132" s="32" t="s">
        <v>11150</v>
      </c>
      <c r="B132" s="32" t="s">
        <v>11151</v>
      </c>
      <c r="C132" s="32" t="s">
        <v>7657</v>
      </c>
      <c r="D132" s="32" t="s">
        <v>5660</v>
      </c>
      <c r="E132" s="32" t="s">
        <v>122</v>
      </c>
      <c r="F132" s="32" t="s">
        <v>28</v>
      </c>
      <c r="G132" s="32" t="s">
        <v>5672</v>
      </c>
      <c r="H132" s="32" t="s">
        <v>28</v>
      </c>
      <c r="J132" s="32" t="s">
        <v>74</v>
      </c>
      <c r="K132" s="32" t="s">
        <v>5668</v>
      </c>
      <c r="P132" s="32">
        <v>3.6872299999999996</v>
      </c>
      <c r="Q132" s="32">
        <v>0</v>
      </c>
      <c r="R132" s="32">
        <v>503.11999999999995</v>
      </c>
      <c r="S132" s="32">
        <v>207.89999389648438</v>
      </c>
      <c r="T132" s="32">
        <v>1.420009691056118</v>
      </c>
      <c r="U132" s="32">
        <v>0</v>
      </c>
      <c r="V132" s="32">
        <v>0</v>
      </c>
      <c r="W132" s="32">
        <v>8.9050549268722531E-4</v>
      </c>
      <c r="X132" s="32">
        <v>3.6881205054926869</v>
      </c>
      <c r="Y132" s="32">
        <v>8.9050549268722531E-4</v>
      </c>
      <c r="Z132" s="32">
        <v>1.4209001965488053</v>
      </c>
      <c r="AA132" s="32">
        <v>8.9050549268722531E-4</v>
      </c>
      <c r="AB132" s="32" t="s">
        <v>5656</v>
      </c>
    </row>
    <row r="133" spans="1:28">
      <c r="A133" s="32" t="s">
        <v>10794</v>
      </c>
      <c r="B133" s="32" t="s">
        <v>10795</v>
      </c>
      <c r="C133" s="32" t="s">
        <v>10796</v>
      </c>
      <c r="D133" s="32" t="s">
        <v>5660</v>
      </c>
      <c r="E133" s="32" t="s">
        <v>5884</v>
      </c>
      <c r="F133" s="32" t="s">
        <v>8335</v>
      </c>
      <c r="G133" s="32" t="s">
        <v>8335</v>
      </c>
      <c r="H133" s="32" t="s">
        <v>8335</v>
      </c>
      <c r="J133" s="32" t="s">
        <v>5662</v>
      </c>
      <c r="K133" s="32" t="s">
        <v>5663</v>
      </c>
      <c r="P133" s="32">
        <v>4.0108399999999982</v>
      </c>
      <c r="Q133" s="32">
        <v>25.87</v>
      </c>
      <c r="R133" s="32">
        <v>6199.686567164179</v>
      </c>
      <c r="S133" s="32">
        <v>4160.5</v>
      </c>
      <c r="T133" s="32">
        <v>0.49013016876918136</v>
      </c>
      <c r="U133" s="32">
        <v>8.5156519999999993</v>
      </c>
      <c r="V133" s="32">
        <v>0.15503826826439884</v>
      </c>
      <c r="W133" s="32">
        <v>8.5165589126844399</v>
      </c>
      <c r="X133" s="32">
        <v>4.0117469126844387</v>
      </c>
      <c r="Y133" s="32">
        <v>25.870906912684443</v>
      </c>
      <c r="Z133" s="32">
        <v>0.49103708145362196</v>
      </c>
      <c r="AA133" s="32">
        <v>0.15594518094883947</v>
      </c>
      <c r="AB133" s="32" t="s">
        <v>5656</v>
      </c>
    </row>
    <row r="134" spans="1:28">
      <c r="A134" s="32" t="s">
        <v>8637</v>
      </c>
      <c r="B134" s="32" t="s">
        <v>8638</v>
      </c>
      <c r="C134" s="32" t="s">
        <v>5804</v>
      </c>
      <c r="D134" s="32" t="s">
        <v>5667</v>
      </c>
      <c r="E134" s="32" t="s">
        <v>42</v>
      </c>
      <c r="F134" s="32" t="s">
        <v>5742</v>
      </c>
      <c r="G134" s="32" t="s">
        <v>5742</v>
      </c>
      <c r="H134" s="32" t="s">
        <v>44</v>
      </c>
      <c r="J134" s="32" t="s">
        <v>5662</v>
      </c>
      <c r="K134" s="32" t="s">
        <v>5663</v>
      </c>
      <c r="P134" s="32">
        <v>0</v>
      </c>
      <c r="Q134" s="32">
        <v>0</v>
      </c>
      <c r="R134" s="32">
        <v>0</v>
      </c>
      <c r="S134" s="32">
        <v>0</v>
      </c>
      <c r="T134" s="32">
        <v>0</v>
      </c>
      <c r="U134" s="32">
        <v>0</v>
      </c>
      <c r="V134" s="32">
        <v>0</v>
      </c>
      <c r="W134" s="32">
        <v>7.9892235994338985E-4</v>
      </c>
      <c r="X134" s="32">
        <v>7.9892235994338985E-4</v>
      </c>
      <c r="Y134" s="32">
        <v>7.9892235994338985E-4</v>
      </c>
      <c r="Z134" s="32">
        <v>7.9892235994338985E-4</v>
      </c>
      <c r="AA134" s="32">
        <v>7.9892235994338985E-4</v>
      </c>
      <c r="AB134" s="32" t="s">
        <v>5656</v>
      </c>
    </row>
    <row r="135" spans="1:28">
      <c r="A135" s="32" t="s">
        <v>10744</v>
      </c>
      <c r="B135" s="32" t="s">
        <v>10745</v>
      </c>
      <c r="C135" s="32" t="s">
        <v>5720</v>
      </c>
      <c r="D135" s="32" t="s">
        <v>5660</v>
      </c>
      <c r="E135" s="32" t="s">
        <v>42</v>
      </c>
      <c r="F135" s="32" t="s">
        <v>5928</v>
      </c>
      <c r="G135" s="32" t="s">
        <v>5672</v>
      </c>
      <c r="H135" s="32" t="s">
        <v>80</v>
      </c>
      <c r="I135" s="32" t="s">
        <v>5928</v>
      </c>
      <c r="J135" s="32" t="s">
        <v>74</v>
      </c>
      <c r="K135" s="32" t="s">
        <v>5668</v>
      </c>
      <c r="P135" s="32">
        <v>0.76749999999999996</v>
      </c>
      <c r="Q135" s="32">
        <v>1.45383</v>
      </c>
      <c r="R135" s="32">
        <v>288.53571428571411</v>
      </c>
      <c r="S135" s="32">
        <v>210.23333740234375</v>
      </c>
      <c r="T135" s="32">
        <v>0.37245461567075622</v>
      </c>
      <c r="U135" s="32">
        <v>9.1599459999999997</v>
      </c>
      <c r="V135" s="32">
        <v>0.52791591864248222</v>
      </c>
      <c r="W135" s="32">
        <v>9.1608913158378602</v>
      </c>
      <c r="X135" s="32">
        <v>0.76844531583786002</v>
      </c>
      <c r="Y135" s="32">
        <v>1.45477531583786</v>
      </c>
      <c r="Z135" s="32">
        <v>0.37339993150861633</v>
      </c>
      <c r="AA135" s="32">
        <v>0.52886123448034228</v>
      </c>
      <c r="AB135" s="32" t="s">
        <v>5656</v>
      </c>
    </row>
    <row r="136" spans="1:28">
      <c r="A136" s="32" t="s">
        <v>9416</v>
      </c>
      <c r="B136" s="32" t="s">
        <v>9417</v>
      </c>
      <c r="C136" s="32" t="s">
        <v>6777</v>
      </c>
      <c r="D136" s="32" t="s">
        <v>5660</v>
      </c>
      <c r="E136" s="32" t="s">
        <v>42</v>
      </c>
      <c r="F136" s="32" t="s">
        <v>5661</v>
      </c>
      <c r="G136" s="32" t="s">
        <v>5661</v>
      </c>
      <c r="H136" s="32" t="s">
        <v>80</v>
      </c>
      <c r="J136" s="32" t="s">
        <v>5662</v>
      </c>
      <c r="K136" s="32" t="s">
        <v>5663</v>
      </c>
      <c r="P136" s="32">
        <v>-1.9360999999999988</v>
      </c>
      <c r="Q136" s="32">
        <v>185.71199999999999</v>
      </c>
      <c r="R136" s="32">
        <v>12422.592592592588</v>
      </c>
      <c r="S136" s="32">
        <v>11690.033203125</v>
      </c>
      <c r="T136" s="32">
        <v>6.2665295875443588E-2</v>
      </c>
      <c r="U136" s="32">
        <v>9.1894950000000009</v>
      </c>
      <c r="V136" s="32">
        <v>-1.0425282157318853E-2</v>
      </c>
      <c r="W136" s="32">
        <v>9.1902147386026396</v>
      </c>
      <c r="X136" s="32">
        <v>-1.9353802613973605</v>
      </c>
      <c r="Y136" s="32">
        <v>185.71271973860263</v>
      </c>
      <c r="Z136" s="32">
        <v>6.3385034478081831E-2</v>
      </c>
      <c r="AA136" s="32">
        <v>-9.7055435546806092E-3</v>
      </c>
      <c r="AB136" s="32" t="s">
        <v>5656</v>
      </c>
    </row>
    <row r="137" spans="1:28">
      <c r="A137" s="32" t="s">
        <v>8492</v>
      </c>
      <c r="B137" s="32" t="s">
        <v>8493</v>
      </c>
      <c r="C137" s="32" t="s">
        <v>5770</v>
      </c>
      <c r="D137" s="32" t="s">
        <v>5685</v>
      </c>
      <c r="E137" s="32" t="s">
        <v>42</v>
      </c>
      <c r="F137" s="32" t="s">
        <v>33</v>
      </c>
      <c r="G137" s="32" t="s">
        <v>5672</v>
      </c>
      <c r="H137" s="32" t="s">
        <v>80</v>
      </c>
      <c r="I137" s="32" t="s">
        <v>33</v>
      </c>
      <c r="J137" s="32" t="s">
        <v>5662</v>
      </c>
      <c r="K137" s="32" t="s">
        <v>5663</v>
      </c>
      <c r="P137" s="32">
        <v>0</v>
      </c>
      <c r="Q137" s="32">
        <v>0</v>
      </c>
      <c r="R137" s="32">
        <v>0</v>
      </c>
      <c r="S137" s="32">
        <v>0</v>
      </c>
      <c r="T137" s="32">
        <v>0</v>
      </c>
      <c r="U137" s="32">
        <v>0</v>
      </c>
      <c r="V137" s="32">
        <v>0</v>
      </c>
      <c r="W137" s="32">
        <v>6.4990878105163573E-4</v>
      </c>
      <c r="X137" s="32">
        <v>6.4990878105163573E-4</v>
      </c>
      <c r="Y137" s="32">
        <v>6.4990878105163573E-4</v>
      </c>
      <c r="Z137" s="32">
        <v>6.4990878105163573E-4</v>
      </c>
      <c r="AA137" s="32">
        <v>6.4990878105163573E-4</v>
      </c>
      <c r="AB137" s="32" t="s">
        <v>5656</v>
      </c>
    </row>
    <row r="138" spans="1:28">
      <c r="A138" s="32" t="s">
        <v>7490</v>
      </c>
      <c r="B138" s="32" t="s">
        <v>7491</v>
      </c>
      <c r="C138" s="32" t="s">
        <v>5675</v>
      </c>
      <c r="D138" s="32" t="s">
        <v>5660</v>
      </c>
      <c r="E138" s="32" t="s">
        <v>42</v>
      </c>
      <c r="F138" s="32" t="s">
        <v>30</v>
      </c>
      <c r="G138" s="32" t="s">
        <v>5672</v>
      </c>
      <c r="H138" s="32" t="s">
        <v>80</v>
      </c>
      <c r="I138" s="32" t="s">
        <v>30</v>
      </c>
      <c r="J138" s="32" t="s">
        <v>5662</v>
      </c>
      <c r="K138" s="32" t="s">
        <v>5663</v>
      </c>
      <c r="M138" s="32" t="s">
        <v>13</v>
      </c>
      <c r="P138" s="32">
        <v>-103.70150000000001</v>
      </c>
      <c r="Q138" s="32">
        <v>405.08600000000001</v>
      </c>
      <c r="R138" s="32">
        <v>355934.37777777785</v>
      </c>
      <c r="S138" s="32">
        <v>383674.4375</v>
      </c>
      <c r="T138" s="32">
        <v>-7.2301037053640438E-2</v>
      </c>
      <c r="U138" s="32">
        <v>39.163119999999999</v>
      </c>
      <c r="V138" s="32">
        <v>-0.25599872619641262</v>
      </c>
      <c r="W138" s="32">
        <v>39.163258506174088</v>
      </c>
      <c r="X138" s="32">
        <v>-103.70136149382593</v>
      </c>
      <c r="Y138" s="32">
        <v>405.08613850617411</v>
      </c>
      <c r="Z138" s="32">
        <v>-7.2162530879552919E-2</v>
      </c>
      <c r="AA138" s="32">
        <v>-0.25586022002232511</v>
      </c>
      <c r="AB138" s="32" t="s">
        <v>5656</v>
      </c>
    </row>
    <row r="139" spans="1:28">
      <c r="A139" s="32" t="s">
        <v>9015</v>
      </c>
      <c r="B139" s="32" t="s">
        <v>9016</v>
      </c>
      <c r="C139" s="32" t="s">
        <v>5917</v>
      </c>
      <c r="D139" s="32" t="s">
        <v>5660</v>
      </c>
      <c r="E139" s="32" t="s">
        <v>42</v>
      </c>
      <c r="F139" s="32" t="s">
        <v>109</v>
      </c>
      <c r="G139" s="32" t="s">
        <v>109</v>
      </c>
      <c r="H139" s="32" t="s">
        <v>80</v>
      </c>
      <c r="J139" s="32" t="s">
        <v>5668</v>
      </c>
      <c r="K139" s="32" t="s">
        <v>5668</v>
      </c>
      <c r="L139" s="32" t="s">
        <v>5753</v>
      </c>
      <c r="P139" s="32">
        <v>153.03241</v>
      </c>
      <c r="Q139" s="32">
        <v>7.6007499999999997</v>
      </c>
      <c r="R139" s="32">
        <v>15763.656000000006</v>
      </c>
      <c r="S139" s="32">
        <v>24221.1328125</v>
      </c>
      <c r="T139" s="32">
        <v>-0.34917759123699094</v>
      </c>
      <c r="U139" s="32">
        <v>26.032710000000002</v>
      </c>
      <c r="V139" s="32">
        <v>20.133856527316382</v>
      </c>
      <c r="W139" s="32">
        <v>26.033305245480538</v>
      </c>
      <c r="X139" s="32">
        <v>153.03300524548052</v>
      </c>
      <c r="Y139" s="32">
        <v>7.6013452454805375</v>
      </c>
      <c r="Z139" s="32">
        <v>-0.34858234575645353</v>
      </c>
      <c r="AA139" s="32">
        <v>20.134451772796918</v>
      </c>
      <c r="AB139" s="32" t="s">
        <v>5656</v>
      </c>
    </row>
    <row r="140" spans="1:28">
      <c r="A140" s="32" t="s">
        <v>10334</v>
      </c>
      <c r="B140" s="32" t="s">
        <v>10335</v>
      </c>
      <c r="C140" s="32" t="s">
        <v>9277</v>
      </c>
      <c r="D140" s="32" t="s">
        <v>5660</v>
      </c>
      <c r="E140" s="32" t="s">
        <v>42</v>
      </c>
      <c r="F140" s="32" t="s">
        <v>33</v>
      </c>
      <c r="G140" s="32" t="s">
        <v>5672</v>
      </c>
      <c r="H140" s="32" t="s">
        <v>80</v>
      </c>
      <c r="I140" s="32" t="s">
        <v>33</v>
      </c>
      <c r="J140" s="32" t="s">
        <v>74</v>
      </c>
      <c r="K140" s="32" t="s">
        <v>5668</v>
      </c>
      <c r="P140" s="32">
        <v>1.33843</v>
      </c>
      <c r="Q140" s="32">
        <v>2.3177699999999999</v>
      </c>
      <c r="R140" s="32">
        <v>1693.2656249999998</v>
      </c>
      <c r="S140" s="32">
        <v>3633.86669921875</v>
      </c>
      <c r="T140" s="32">
        <v>-0.53403199259784695</v>
      </c>
      <c r="U140" s="32">
        <v>18.648530000000001</v>
      </c>
      <c r="V140" s="32">
        <v>0.57746454566242555</v>
      </c>
      <c r="W140" s="32">
        <v>18.649173524944782</v>
      </c>
      <c r="X140" s="32">
        <v>1.3390735249447823</v>
      </c>
      <c r="Y140" s="32">
        <v>2.3184135249447819</v>
      </c>
      <c r="Z140" s="32">
        <v>-0.53338846765306469</v>
      </c>
      <c r="AA140" s="32">
        <v>0.57810807060720781</v>
      </c>
      <c r="AB140" s="32" t="s">
        <v>5656</v>
      </c>
    </row>
    <row r="141" spans="1:28">
      <c r="A141" s="32" t="s">
        <v>8502</v>
      </c>
      <c r="B141" s="32" t="s">
        <v>8503</v>
      </c>
      <c r="C141" s="32" t="s">
        <v>5738</v>
      </c>
      <c r="D141" s="32" t="s">
        <v>5667</v>
      </c>
      <c r="E141" s="32" t="s">
        <v>42</v>
      </c>
      <c r="F141" s="32" t="s">
        <v>109</v>
      </c>
      <c r="G141" s="32" t="s">
        <v>109</v>
      </c>
      <c r="H141" s="32" t="s">
        <v>80</v>
      </c>
      <c r="J141" s="32" t="s">
        <v>6309</v>
      </c>
      <c r="K141" s="32" t="s">
        <v>5668</v>
      </c>
      <c r="L141" s="32" t="s">
        <v>5753</v>
      </c>
      <c r="P141" s="32">
        <v>0</v>
      </c>
      <c r="Q141" s="32">
        <v>0</v>
      </c>
      <c r="R141" s="32">
        <v>0</v>
      </c>
      <c r="S141" s="32">
        <v>0</v>
      </c>
      <c r="T141" s="32">
        <v>0</v>
      </c>
      <c r="U141" s="32">
        <v>0</v>
      </c>
      <c r="V141" s="32">
        <v>0</v>
      </c>
      <c r="W141" s="32">
        <v>9.2660444974899297E-4</v>
      </c>
      <c r="X141" s="32">
        <v>9.2660444974899297E-4</v>
      </c>
      <c r="Y141" s="32">
        <v>9.2660444974899297E-4</v>
      </c>
      <c r="Z141" s="32">
        <v>9.2660444974899297E-4</v>
      </c>
      <c r="AA141" s="32">
        <v>9.2660444974899297E-4</v>
      </c>
      <c r="AB141" s="32" t="s">
        <v>5656</v>
      </c>
    </row>
    <row r="142" spans="1:28">
      <c r="A142" s="32" t="s">
        <v>8250</v>
      </c>
      <c r="B142" s="32" t="s">
        <v>8251</v>
      </c>
      <c r="C142" s="32" t="s">
        <v>5738</v>
      </c>
      <c r="D142" s="32" t="s">
        <v>5660</v>
      </c>
      <c r="E142" s="32" t="s">
        <v>5712</v>
      </c>
      <c r="F142" s="32" t="s">
        <v>5729</v>
      </c>
      <c r="G142" s="32" t="s">
        <v>5729</v>
      </c>
      <c r="H142" s="32" t="s">
        <v>5729</v>
      </c>
      <c r="J142" s="32" t="s">
        <v>5662</v>
      </c>
      <c r="K142" s="32" t="s">
        <v>5663</v>
      </c>
      <c r="N142" s="32" t="s">
        <v>5759</v>
      </c>
      <c r="O142" s="32" t="s">
        <v>6475</v>
      </c>
      <c r="P142" s="32">
        <v>146.32205999999999</v>
      </c>
      <c r="Q142" s="32">
        <v>1572.08</v>
      </c>
      <c r="R142" s="32">
        <v>693226.72592592635</v>
      </c>
      <c r="S142" s="32">
        <v>533865.25</v>
      </c>
      <c r="T142" s="32">
        <v>0.29850505520995485</v>
      </c>
      <c r="U142" s="32">
        <v>0.30239830000000001</v>
      </c>
      <c r="V142" s="32">
        <v>9.3075454175360034E-2</v>
      </c>
      <c r="W142" s="32">
        <v>0.30267002261476517</v>
      </c>
      <c r="X142" s="32">
        <v>146.32233172261476</v>
      </c>
      <c r="Y142" s="32">
        <v>1572.0802717226147</v>
      </c>
      <c r="Z142" s="32">
        <v>0.29877677782472001</v>
      </c>
      <c r="AA142" s="32">
        <v>9.3347176790125205E-2</v>
      </c>
      <c r="AB142" s="32" t="s">
        <v>5656</v>
      </c>
    </row>
    <row r="143" spans="1:28">
      <c r="A143" s="32" t="s">
        <v>6550</v>
      </c>
      <c r="B143" s="32" t="s">
        <v>6551</v>
      </c>
      <c r="C143" s="32" t="s">
        <v>5675</v>
      </c>
      <c r="D143" s="32" t="s">
        <v>5660</v>
      </c>
      <c r="E143" s="32" t="s">
        <v>42</v>
      </c>
      <c r="F143" s="32" t="s">
        <v>30</v>
      </c>
      <c r="G143" s="32" t="s">
        <v>5672</v>
      </c>
      <c r="H143" s="32" t="s">
        <v>80</v>
      </c>
      <c r="I143" s="32" t="s">
        <v>30</v>
      </c>
      <c r="J143" s="32" t="s">
        <v>5662</v>
      </c>
      <c r="K143" s="32" t="s">
        <v>5663</v>
      </c>
      <c r="M143" s="32" t="s">
        <v>14</v>
      </c>
      <c r="P143" s="32">
        <v>6.6285000000000034</v>
      </c>
      <c r="Q143" s="32">
        <v>60.707599999999999</v>
      </c>
      <c r="R143" s="32">
        <v>104729.94074074073</v>
      </c>
      <c r="S143" s="32">
        <v>72212.8671875</v>
      </c>
      <c r="T143" s="32">
        <v>0.45029473028415373</v>
      </c>
      <c r="U143" s="32">
        <v>-33.523870000000002</v>
      </c>
      <c r="V143" s="32">
        <v>0.10918731756814638</v>
      </c>
      <c r="W143" s="32">
        <v>-33.523100493187904</v>
      </c>
      <c r="X143" s="32">
        <v>6.6292695068120988</v>
      </c>
      <c r="Y143" s="32">
        <v>60.708369506812097</v>
      </c>
      <c r="Z143" s="32">
        <v>0.45106423709624938</v>
      </c>
      <c r="AA143" s="32">
        <v>0.10995682438024203</v>
      </c>
      <c r="AB143" s="32" t="s">
        <v>5656</v>
      </c>
    </row>
    <row r="144" spans="1:28">
      <c r="A144" s="32" t="s">
        <v>10498</v>
      </c>
      <c r="B144" s="32" t="s">
        <v>10499</v>
      </c>
      <c r="C144" s="32" t="s">
        <v>9277</v>
      </c>
      <c r="D144" s="32" t="s">
        <v>5667</v>
      </c>
      <c r="E144" s="32" t="s">
        <v>42</v>
      </c>
      <c r="F144" s="32" t="s">
        <v>5691</v>
      </c>
      <c r="G144" s="32" t="s">
        <v>5672</v>
      </c>
      <c r="H144" s="32" t="s">
        <v>80</v>
      </c>
      <c r="I144" s="32" t="s">
        <v>5691</v>
      </c>
      <c r="J144" s="32" t="s">
        <v>5662</v>
      </c>
      <c r="K144" s="32" t="s">
        <v>5663</v>
      </c>
      <c r="P144" s="32">
        <v>0</v>
      </c>
      <c r="Q144" s="32">
        <v>1.4075</v>
      </c>
      <c r="R144" s="32">
        <v>0</v>
      </c>
      <c r="S144" s="32">
        <v>0</v>
      </c>
      <c r="T144" s="32">
        <v>0</v>
      </c>
      <c r="U144" s="32">
        <v>0</v>
      </c>
      <c r="V144" s="32">
        <v>0</v>
      </c>
      <c r="W144" s="32">
        <v>6.9532990455627438E-5</v>
      </c>
      <c r="X144" s="32">
        <v>6.9532990455627438E-5</v>
      </c>
      <c r="Y144" s="32">
        <v>1.4075695329904556</v>
      </c>
      <c r="Z144" s="32">
        <v>6.9532990455627438E-5</v>
      </c>
      <c r="AA144" s="32">
        <v>6.9532990455627438E-5</v>
      </c>
      <c r="AB144" s="32" t="s">
        <v>5656</v>
      </c>
    </row>
    <row r="145" spans="1:28">
      <c r="A145" s="32" t="s">
        <v>7579</v>
      </c>
      <c r="B145" s="32" t="s">
        <v>7580</v>
      </c>
      <c r="C145" s="32" t="s">
        <v>5694</v>
      </c>
      <c r="D145" s="32" t="s">
        <v>5660</v>
      </c>
      <c r="E145" s="32" t="s">
        <v>5712</v>
      </c>
      <c r="F145" s="32" t="s">
        <v>5805</v>
      </c>
      <c r="G145" s="32" t="s">
        <v>5805</v>
      </c>
      <c r="H145" s="32" t="s">
        <v>5806</v>
      </c>
      <c r="J145" s="32" t="s">
        <v>5662</v>
      </c>
      <c r="K145" s="32" t="s">
        <v>5663</v>
      </c>
      <c r="N145" s="32" t="s">
        <v>5759</v>
      </c>
      <c r="O145" s="32" t="s">
        <v>5746</v>
      </c>
      <c r="P145" s="32">
        <v>2350.7850000000008</v>
      </c>
      <c r="Q145" s="32">
        <v>11268.8</v>
      </c>
      <c r="R145" s="32">
        <v>656783.97777777829</v>
      </c>
      <c r="S145" s="32">
        <v>505738.46875</v>
      </c>
      <c r="T145" s="32">
        <v>0.29866327827722378</v>
      </c>
      <c r="U145" s="32">
        <v>3.1001460000000001</v>
      </c>
      <c r="V145" s="32">
        <v>0.20861005608405517</v>
      </c>
      <c r="W145" s="32">
        <v>3.1003779892048837</v>
      </c>
      <c r="X145" s="32">
        <v>2350.7852319892058</v>
      </c>
      <c r="Y145" s="32">
        <v>11268.800231989204</v>
      </c>
      <c r="Z145" s="32">
        <v>0.29889526748210737</v>
      </c>
      <c r="AA145" s="32">
        <v>0.20884204528893874</v>
      </c>
      <c r="AB145" s="32" t="s">
        <v>5656</v>
      </c>
    </row>
    <row r="146" spans="1:28">
      <c r="A146" s="32" t="s">
        <v>9316</v>
      </c>
      <c r="B146" s="32" t="s">
        <v>9317</v>
      </c>
      <c r="C146" s="32" t="s">
        <v>5762</v>
      </c>
      <c r="D146" s="32" t="s">
        <v>5660</v>
      </c>
      <c r="E146" s="32" t="s">
        <v>42</v>
      </c>
      <c r="F146" s="32" t="s">
        <v>5809</v>
      </c>
      <c r="G146" s="32" t="s">
        <v>5672</v>
      </c>
      <c r="H146" s="32" t="s">
        <v>44</v>
      </c>
      <c r="I146" s="32" t="s">
        <v>5809</v>
      </c>
      <c r="J146" s="32" t="s">
        <v>5662</v>
      </c>
      <c r="K146" s="32" t="s">
        <v>5663</v>
      </c>
      <c r="P146" s="32">
        <v>61.252935000000015</v>
      </c>
      <c r="Q146" s="32">
        <v>135.04400000000001</v>
      </c>
      <c r="R146" s="32">
        <v>62047.429629629638</v>
      </c>
      <c r="S146" s="32">
        <v>45970.30078125</v>
      </c>
      <c r="T146" s="32">
        <v>0.34972859814171697</v>
      </c>
      <c r="U146" s="32">
        <v>4.2914979999999998</v>
      </c>
      <c r="V146" s="32">
        <v>0.45357761174135847</v>
      </c>
      <c r="W146" s="32">
        <v>4.2924485634307858</v>
      </c>
      <c r="X146" s="32">
        <v>61.253885563430799</v>
      </c>
      <c r="Y146" s="32">
        <v>135.0449505634308</v>
      </c>
      <c r="Z146" s="32">
        <v>0.35067916157250312</v>
      </c>
      <c r="AA146" s="32">
        <v>0.45452817517214461</v>
      </c>
      <c r="AB146" s="32" t="s">
        <v>5656</v>
      </c>
    </row>
    <row r="147" spans="1:28">
      <c r="A147" s="32" t="s">
        <v>6658</v>
      </c>
      <c r="B147" s="32" t="s">
        <v>6659</v>
      </c>
      <c r="C147" s="32" t="s">
        <v>5762</v>
      </c>
      <c r="D147" s="32" t="s">
        <v>5660</v>
      </c>
      <c r="E147" s="32" t="s">
        <v>42</v>
      </c>
      <c r="F147" s="32" t="s">
        <v>33</v>
      </c>
      <c r="G147" s="32" t="s">
        <v>5672</v>
      </c>
      <c r="H147" s="32" t="s">
        <v>80</v>
      </c>
      <c r="I147" s="32" t="s">
        <v>33</v>
      </c>
      <c r="J147" s="32" t="s">
        <v>74</v>
      </c>
      <c r="K147" s="32" t="s">
        <v>5668</v>
      </c>
      <c r="P147" s="32">
        <v>14.09083</v>
      </c>
      <c r="Q147" s="32">
        <v>18.611999999999998</v>
      </c>
      <c r="R147" s="32">
        <v>8537.2592592592591</v>
      </c>
      <c r="S147" s="32">
        <v>15567.06640625</v>
      </c>
      <c r="T147" s="32">
        <v>-0.45158201060723641</v>
      </c>
      <c r="U147" s="32">
        <v>18.513590000000001</v>
      </c>
      <c r="V147" s="32">
        <v>0.75708306468944775</v>
      </c>
      <c r="W147" s="32">
        <v>18.514552678253651</v>
      </c>
      <c r="X147" s="32">
        <v>14.09179267825365</v>
      </c>
      <c r="Y147" s="32">
        <v>18.612962678253648</v>
      </c>
      <c r="Z147" s="32">
        <v>-0.45061933235358576</v>
      </c>
      <c r="AA147" s="32">
        <v>0.75804574294309846</v>
      </c>
      <c r="AB147" s="32" t="s">
        <v>5656</v>
      </c>
    </row>
    <row r="148" spans="1:28">
      <c r="A148" s="32" t="s">
        <v>6307</v>
      </c>
      <c r="B148" s="32" t="s">
        <v>6308</v>
      </c>
      <c r="C148" s="32" t="s">
        <v>5707</v>
      </c>
      <c r="D148" s="32" t="s">
        <v>5660</v>
      </c>
      <c r="E148" s="32" t="s">
        <v>42</v>
      </c>
      <c r="F148" s="32" t="s">
        <v>109</v>
      </c>
      <c r="G148" s="32" t="s">
        <v>109</v>
      </c>
      <c r="H148" s="32" t="s">
        <v>80</v>
      </c>
      <c r="J148" s="32" t="s">
        <v>6309</v>
      </c>
      <c r="K148" s="32" t="s">
        <v>5668</v>
      </c>
      <c r="L148" s="32" t="s">
        <v>5753</v>
      </c>
      <c r="P148" s="32">
        <v>52.042999999999978</v>
      </c>
      <c r="Q148" s="32">
        <v>149.83600000000001</v>
      </c>
      <c r="R148" s="32">
        <v>104994.24444444443</v>
      </c>
      <c r="S148" s="32">
        <v>22265.19921875</v>
      </c>
      <c r="T148" s="32">
        <v>3.7156211544708087</v>
      </c>
      <c r="U148" s="32">
        <v>24.76962</v>
      </c>
      <c r="V148" s="32">
        <v>0.34733308417202791</v>
      </c>
      <c r="W148" s="32">
        <v>24.769998991246222</v>
      </c>
      <c r="X148" s="32">
        <v>52.0433789912462</v>
      </c>
      <c r="Y148" s="32">
        <v>149.83637899124625</v>
      </c>
      <c r="Z148" s="32">
        <v>3.716000145717032</v>
      </c>
      <c r="AA148" s="32">
        <v>0.34771207541825133</v>
      </c>
      <c r="AB148" s="32" t="s">
        <v>5656</v>
      </c>
    </row>
    <row r="149" spans="1:28">
      <c r="A149" s="32" t="s">
        <v>7879</v>
      </c>
      <c r="B149" s="32" t="s">
        <v>7880</v>
      </c>
      <c r="C149" s="32" t="s">
        <v>5711</v>
      </c>
      <c r="D149" s="32" t="s">
        <v>5660</v>
      </c>
      <c r="E149" s="32" t="s">
        <v>5712</v>
      </c>
      <c r="H149" s="32" t="s">
        <v>7881</v>
      </c>
      <c r="J149" s="32" t="s">
        <v>5662</v>
      </c>
      <c r="K149" s="32" t="s">
        <v>5663</v>
      </c>
      <c r="N149" s="32" t="s">
        <v>5945</v>
      </c>
      <c r="O149" s="32" t="s">
        <v>6475</v>
      </c>
      <c r="P149" s="32">
        <v>1144.4923999999996</v>
      </c>
      <c r="Q149" s="32">
        <v>7919.04</v>
      </c>
      <c r="R149" s="32">
        <v>4276586.0592592582</v>
      </c>
      <c r="S149" s="32">
        <v>4017387</v>
      </c>
      <c r="T149" s="32">
        <v>6.4519315480250777E-2</v>
      </c>
      <c r="U149" s="32">
        <v>1.113402</v>
      </c>
      <c r="V149" s="32">
        <v>0.1445241342384935</v>
      </c>
      <c r="W149" s="32">
        <v>1.1139081530470849</v>
      </c>
      <c r="X149" s="32">
        <v>1144.4929061530468</v>
      </c>
      <c r="Y149" s="32">
        <v>7919.0405061530473</v>
      </c>
      <c r="Z149" s="32">
        <v>6.5025468527335581E-2</v>
      </c>
      <c r="AA149" s="32">
        <v>0.14503028728557832</v>
      </c>
      <c r="AB149" s="32" t="s">
        <v>5656</v>
      </c>
    </row>
    <row r="150" spans="1:28">
      <c r="A150" s="32" t="s">
        <v>11130</v>
      </c>
      <c r="B150" s="32" t="s">
        <v>11131</v>
      </c>
      <c r="C150" s="32" t="s">
        <v>11132</v>
      </c>
      <c r="D150" s="32" t="s">
        <v>5660</v>
      </c>
      <c r="E150" s="32" t="s">
        <v>42</v>
      </c>
      <c r="F150" s="32" t="s">
        <v>74</v>
      </c>
      <c r="G150" s="32" t="s">
        <v>74</v>
      </c>
      <c r="H150" s="32" t="s">
        <v>80</v>
      </c>
      <c r="J150" s="32" t="s">
        <v>74</v>
      </c>
      <c r="K150" s="32" t="s">
        <v>5668</v>
      </c>
      <c r="P150" s="32">
        <v>34.047000000000004</v>
      </c>
      <c r="Q150" s="32">
        <v>0</v>
      </c>
      <c r="R150" s="32">
        <v>21495.979166666668</v>
      </c>
      <c r="S150" s="32">
        <v>9688.3662109375</v>
      </c>
      <c r="T150" s="32">
        <v>1.2187413954686379</v>
      </c>
      <c r="U150" s="32">
        <v>0</v>
      </c>
      <c r="V150" s="32">
        <v>0</v>
      </c>
      <c r="W150" s="32">
        <v>2.0948410034179687E-4</v>
      </c>
      <c r="X150" s="32">
        <v>34.047209484100343</v>
      </c>
      <c r="Y150" s="32">
        <v>2.0948410034179687E-4</v>
      </c>
      <c r="Z150" s="32">
        <v>1.2189508795689796</v>
      </c>
      <c r="AA150" s="32">
        <v>2.0948410034179687E-4</v>
      </c>
      <c r="AB150" s="32" t="s">
        <v>5656</v>
      </c>
    </row>
    <row r="151" spans="1:28">
      <c r="A151" s="32" t="s">
        <v>11023</v>
      </c>
      <c r="B151" s="32" t="s">
        <v>11024</v>
      </c>
      <c r="C151" s="32" t="s">
        <v>10361</v>
      </c>
      <c r="D151" s="32" t="s">
        <v>5660</v>
      </c>
      <c r="E151" s="32" t="s">
        <v>5712</v>
      </c>
      <c r="F151" s="32" t="s">
        <v>5713</v>
      </c>
      <c r="G151" s="32" t="s">
        <v>5713</v>
      </c>
      <c r="H151" s="32" t="s">
        <v>5713</v>
      </c>
      <c r="N151" s="32" t="s">
        <v>5945</v>
      </c>
      <c r="P151" s="32">
        <v>44.996499999999997</v>
      </c>
      <c r="Q151" s="32">
        <v>77.6233</v>
      </c>
      <c r="R151" s="32">
        <v>41819.933333333327</v>
      </c>
      <c r="S151" s="32">
        <v>18168.033203125</v>
      </c>
      <c r="T151" s="32">
        <v>1.3018415293373677</v>
      </c>
      <c r="U151" s="32">
        <v>1.75908</v>
      </c>
      <c r="V151" s="32">
        <v>0.57967775139680999</v>
      </c>
      <c r="W151" s="32">
        <v>1.759813226597309</v>
      </c>
      <c r="X151" s="32">
        <v>44.997233226597309</v>
      </c>
      <c r="Y151" s="32">
        <v>77.624033226597305</v>
      </c>
      <c r="Z151" s="32">
        <v>1.3025747559346768</v>
      </c>
      <c r="AA151" s="32">
        <v>0.58041097799411911</v>
      </c>
      <c r="AB151" s="32" t="s">
        <v>5656</v>
      </c>
    </row>
    <row r="152" spans="1:28">
      <c r="A152" s="32" t="s">
        <v>9130</v>
      </c>
      <c r="B152" s="32" t="s">
        <v>9131</v>
      </c>
      <c r="C152" s="32" t="s">
        <v>5659</v>
      </c>
      <c r="D152" s="32" t="s">
        <v>5685</v>
      </c>
      <c r="E152" s="32" t="s">
        <v>122</v>
      </c>
      <c r="F152" s="32" t="s">
        <v>5858</v>
      </c>
      <c r="G152" s="32" t="s">
        <v>5672</v>
      </c>
      <c r="H152" s="32" t="s">
        <v>5858</v>
      </c>
      <c r="J152" s="32" t="s">
        <v>74</v>
      </c>
      <c r="K152" s="32" t="s">
        <v>5668</v>
      </c>
      <c r="P152" s="32">
        <v>0</v>
      </c>
      <c r="Q152" s="32">
        <v>0</v>
      </c>
      <c r="R152" s="32">
        <v>0</v>
      </c>
      <c r="S152" s="32">
        <v>0</v>
      </c>
      <c r="T152" s="32">
        <v>0</v>
      </c>
      <c r="U152" s="32">
        <v>0</v>
      </c>
      <c r="V152" s="32">
        <v>0</v>
      </c>
      <c r="W152" s="32">
        <v>2.2491633892059325E-4</v>
      </c>
      <c r="X152" s="32">
        <v>2.2491633892059325E-4</v>
      </c>
      <c r="Y152" s="32">
        <v>2.2491633892059325E-4</v>
      </c>
      <c r="Z152" s="32">
        <v>2.2491633892059325E-4</v>
      </c>
      <c r="AA152" s="32">
        <v>2.2491633892059325E-4</v>
      </c>
      <c r="AB152" s="32" t="s">
        <v>5656</v>
      </c>
    </row>
    <row r="153" spans="1:28">
      <c r="A153" s="32" t="s">
        <v>8989</v>
      </c>
      <c r="B153" s="32" t="s">
        <v>8990</v>
      </c>
      <c r="C153" s="32" t="s">
        <v>5756</v>
      </c>
      <c r="D153" s="32" t="s">
        <v>5660</v>
      </c>
      <c r="E153" s="32" t="s">
        <v>42</v>
      </c>
      <c r="F153" s="32" t="s">
        <v>326</v>
      </c>
      <c r="G153" s="32" t="s">
        <v>5672</v>
      </c>
      <c r="H153" s="32" t="s">
        <v>80</v>
      </c>
      <c r="I153" s="32" t="s">
        <v>326</v>
      </c>
      <c r="J153" s="32" t="s">
        <v>74</v>
      </c>
      <c r="K153" s="32" t="s">
        <v>5668</v>
      </c>
      <c r="P153" s="32">
        <v>0.10792437999999997</v>
      </c>
      <c r="Q153" s="32">
        <v>0.592858</v>
      </c>
      <c r="R153" s="32">
        <v>658.29999999999984</v>
      </c>
      <c r="S153" s="32">
        <v>20</v>
      </c>
      <c r="T153" s="32">
        <v>31.914999999999992</v>
      </c>
      <c r="U153" s="32">
        <v>3.6346780000000001</v>
      </c>
      <c r="V153" s="32">
        <v>0.18204085969996184</v>
      </c>
      <c r="W153" s="32">
        <v>3.6355184996395113</v>
      </c>
      <c r="X153" s="32">
        <v>0.10876487963951108</v>
      </c>
      <c r="Y153" s="32">
        <v>0.59369849963951116</v>
      </c>
      <c r="Z153" s="32">
        <v>31.915840499639504</v>
      </c>
      <c r="AA153" s="32">
        <v>0.18288135933947294</v>
      </c>
      <c r="AB153" s="32" t="s">
        <v>5656</v>
      </c>
    </row>
    <row r="154" spans="1:28">
      <c r="A154" s="32" t="s">
        <v>8167</v>
      </c>
      <c r="B154" s="32" t="s">
        <v>8168</v>
      </c>
      <c r="C154" s="32" t="s">
        <v>5694</v>
      </c>
      <c r="D154" s="32" t="s">
        <v>5660</v>
      </c>
      <c r="E154" s="32" t="s">
        <v>5712</v>
      </c>
      <c r="F154" s="32" t="s">
        <v>5805</v>
      </c>
      <c r="G154" s="32" t="s">
        <v>5805</v>
      </c>
      <c r="H154" s="32" t="s">
        <v>5806</v>
      </c>
      <c r="J154" s="32" t="s">
        <v>5662</v>
      </c>
      <c r="K154" s="32" t="s">
        <v>5663</v>
      </c>
      <c r="N154" s="32" t="s">
        <v>5759</v>
      </c>
      <c r="O154" s="32" t="s">
        <v>6125</v>
      </c>
      <c r="P154" s="32">
        <v>436.06599999999997</v>
      </c>
      <c r="Q154" s="32">
        <v>1675.64</v>
      </c>
      <c r="R154" s="32">
        <v>177711.59259259261</v>
      </c>
      <c r="S154" s="32">
        <v>195958.03125</v>
      </c>
      <c r="T154" s="32">
        <v>-9.3114012939479296E-2</v>
      </c>
      <c r="U154" s="32">
        <v>5.869758</v>
      </c>
      <c r="V154" s="32">
        <v>0.26023847604497385</v>
      </c>
      <c r="W154" s="32">
        <v>5.8699274108843804</v>
      </c>
      <c r="X154" s="32">
        <v>436.06616941088436</v>
      </c>
      <c r="Y154" s="32">
        <v>1675.6401694108845</v>
      </c>
      <c r="Z154" s="32">
        <v>-9.2944602055098954E-2</v>
      </c>
      <c r="AA154" s="32">
        <v>0.26040788692935418</v>
      </c>
      <c r="AB154" s="32" t="s">
        <v>5656</v>
      </c>
    </row>
    <row r="155" spans="1:28">
      <c r="A155" s="32" t="s">
        <v>10767</v>
      </c>
      <c r="B155" s="32" t="s">
        <v>10768</v>
      </c>
      <c r="C155" s="32" t="s">
        <v>9441</v>
      </c>
      <c r="D155" s="32" t="s">
        <v>5660</v>
      </c>
      <c r="E155" s="32" t="s">
        <v>42</v>
      </c>
      <c r="F155" s="32" t="s">
        <v>6091</v>
      </c>
      <c r="G155" s="32" t="s">
        <v>6091</v>
      </c>
      <c r="H155" s="32" t="s">
        <v>80</v>
      </c>
      <c r="J155" s="32" t="s">
        <v>6091</v>
      </c>
      <c r="K155" s="32" t="s">
        <v>5668</v>
      </c>
      <c r="P155" s="32">
        <v>0</v>
      </c>
      <c r="Q155" s="32">
        <v>2.69</v>
      </c>
      <c r="R155" s="32">
        <v>720.77500000000009</v>
      </c>
      <c r="S155" s="32">
        <v>46.799999237060547</v>
      </c>
      <c r="T155" s="32">
        <v>14.401175464747105</v>
      </c>
      <c r="U155" s="32">
        <v>0</v>
      </c>
      <c r="V155" s="32">
        <v>0</v>
      </c>
      <c r="W155" s="32">
        <v>8.4510469436645513E-4</v>
      </c>
      <c r="X155" s="32">
        <v>8.4510469436645513E-4</v>
      </c>
      <c r="Y155" s="32">
        <v>2.6908451046943664</v>
      </c>
      <c r="Z155" s="32">
        <v>14.402020569441472</v>
      </c>
      <c r="AA155" s="32">
        <v>8.4510469436645513E-4</v>
      </c>
      <c r="AB155" s="32" t="s">
        <v>5656</v>
      </c>
    </row>
    <row r="156" spans="1:28">
      <c r="A156" s="32" t="s">
        <v>11052</v>
      </c>
      <c r="B156" s="32" t="s">
        <v>11053</v>
      </c>
      <c r="C156" s="32" t="s">
        <v>11054</v>
      </c>
      <c r="D156" s="32" t="s">
        <v>5660</v>
      </c>
      <c r="E156" s="32" t="s">
        <v>42</v>
      </c>
      <c r="F156" s="32" t="s">
        <v>28</v>
      </c>
      <c r="G156" s="32" t="s">
        <v>5672</v>
      </c>
      <c r="H156" s="32" t="s">
        <v>80</v>
      </c>
      <c r="I156" s="32" t="s">
        <v>28</v>
      </c>
      <c r="J156" s="32" t="s">
        <v>5662</v>
      </c>
      <c r="K156" s="32" t="s">
        <v>5663</v>
      </c>
      <c r="P156" s="32">
        <v>0</v>
      </c>
      <c r="Q156" s="32">
        <v>52.25</v>
      </c>
      <c r="R156" s="32">
        <v>1764.5000000000002</v>
      </c>
      <c r="S156" s="32">
        <v>34.233333587646484</v>
      </c>
      <c r="T156" s="32">
        <v>50.543329704727952</v>
      </c>
      <c r="U156" s="32">
        <v>0</v>
      </c>
      <c r="V156" s="32">
        <v>0</v>
      </c>
      <c r="W156" s="32">
        <v>7.1519577503204349E-4</v>
      </c>
      <c r="X156" s="32">
        <v>7.1519577503204349E-4</v>
      </c>
      <c r="Y156" s="32">
        <v>52.25071519577503</v>
      </c>
      <c r="Z156" s="32">
        <v>50.544044900502982</v>
      </c>
      <c r="AA156" s="32">
        <v>7.1519577503204349E-4</v>
      </c>
      <c r="AB156" s="32" t="s">
        <v>5656</v>
      </c>
    </row>
    <row r="157" spans="1:28">
      <c r="A157" s="32" t="s">
        <v>6488</v>
      </c>
      <c r="B157" s="32" t="s">
        <v>6489</v>
      </c>
      <c r="C157" s="32" t="s">
        <v>5804</v>
      </c>
      <c r="D157" s="32" t="s">
        <v>5667</v>
      </c>
      <c r="E157" s="32" t="s">
        <v>42</v>
      </c>
      <c r="F157" s="32" t="s">
        <v>5688</v>
      </c>
      <c r="G157" s="32" t="s">
        <v>5688</v>
      </c>
      <c r="H157" s="32" t="s">
        <v>412</v>
      </c>
      <c r="J157" s="32" t="s">
        <v>5662</v>
      </c>
      <c r="K157" s="32" t="s">
        <v>5663</v>
      </c>
      <c r="P157" s="32">
        <v>0</v>
      </c>
      <c r="Q157" s="32">
        <v>0</v>
      </c>
      <c r="R157" s="32">
        <v>0</v>
      </c>
      <c r="S157" s="32">
        <v>0</v>
      </c>
      <c r="T157" s="32">
        <v>0</v>
      </c>
      <c r="U157" s="32">
        <v>0</v>
      </c>
      <c r="V157" s="32">
        <v>0</v>
      </c>
      <c r="W157" s="32">
        <v>9.3997114896774293E-4</v>
      </c>
      <c r="X157" s="32">
        <v>9.3997114896774293E-4</v>
      </c>
      <c r="Y157" s="32">
        <v>9.3997114896774293E-4</v>
      </c>
      <c r="Z157" s="32">
        <v>9.3997114896774293E-4</v>
      </c>
      <c r="AA157" s="32">
        <v>9.3997114896774293E-4</v>
      </c>
      <c r="AB157" s="32" t="s">
        <v>5656</v>
      </c>
    </row>
    <row r="158" spans="1:28">
      <c r="A158" s="32" t="s">
        <v>6680</v>
      </c>
      <c r="B158" s="32" t="s">
        <v>6681</v>
      </c>
      <c r="C158" s="32" t="s">
        <v>5694</v>
      </c>
      <c r="D158" s="32" t="s">
        <v>5660</v>
      </c>
      <c r="E158" s="32" t="s">
        <v>5712</v>
      </c>
      <c r="F158" s="32" t="s">
        <v>5805</v>
      </c>
      <c r="G158" s="32" t="s">
        <v>5805</v>
      </c>
      <c r="H158" s="32" t="s">
        <v>5806</v>
      </c>
      <c r="J158" s="32" t="s">
        <v>5662</v>
      </c>
      <c r="K158" s="32" t="s">
        <v>5663</v>
      </c>
      <c r="N158" s="32" t="s">
        <v>5759</v>
      </c>
      <c r="P158" s="32">
        <v>2774.8180000000007</v>
      </c>
      <c r="Q158" s="32">
        <v>31501.9</v>
      </c>
      <c r="R158" s="32">
        <v>2022328.9925925941</v>
      </c>
      <c r="S158" s="32">
        <v>1879511.125</v>
      </c>
      <c r="T158" s="32">
        <v>7.5986710423219292E-2</v>
      </c>
      <c r="U158" s="32">
        <v>2.3278880000000002</v>
      </c>
      <c r="V158" s="32">
        <v>8.8084147305400637E-2</v>
      </c>
      <c r="W158" s="32">
        <v>2.3282270907049183</v>
      </c>
      <c r="X158" s="32">
        <v>2774.8183390907056</v>
      </c>
      <c r="Y158" s="32">
        <v>31501.900339090706</v>
      </c>
      <c r="Z158" s="32">
        <v>7.6325801128137194E-2</v>
      </c>
      <c r="AA158" s="32">
        <v>8.8423238010318539E-2</v>
      </c>
      <c r="AB158" s="32" t="s">
        <v>5656</v>
      </c>
    </row>
    <row r="159" spans="1:28">
      <c r="A159" s="32" t="s">
        <v>11011</v>
      </c>
      <c r="B159" s="32" t="s">
        <v>11012</v>
      </c>
      <c r="C159" s="32" t="s">
        <v>6708</v>
      </c>
      <c r="D159" s="32" t="s">
        <v>5660</v>
      </c>
      <c r="E159" s="32" t="s">
        <v>5712</v>
      </c>
      <c r="F159" s="32" t="s">
        <v>5805</v>
      </c>
      <c r="G159" s="32" t="s">
        <v>5805</v>
      </c>
      <c r="H159" s="32" t="s">
        <v>5806</v>
      </c>
      <c r="J159" s="32" t="s">
        <v>74</v>
      </c>
      <c r="K159" s="32" t="s">
        <v>5668</v>
      </c>
      <c r="N159" s="32" t="s">
        <v>5759</v>
      </c>
      <c r="P159" s="32">
        <v>-0.619475</v>
      </c>
      <c r="Q159" s="32">
        <v>3.0880899999999998</v>
      </c>
      <c r="R159" s="32">
        <v>722.4262295081968</v>
      </c>
      <c r="S159" s="32">
        <v>850.33331298828125</v>
      </c>
      <c r="T159" s="32">
        <v>-0.15041993713099089</v>
      </c>
      <c r="U159" s="32">
        <v>2.2996910000000002</v>
      </c>
      <c r="V159" s="32">
        <v>-0.2006013425774508</v>
      </c>
      <c r="W159" s="32">
        <v>2.299760716870785</v>
      </c>
      <c r="X159" s="32">
        <v>-0.61940528312921528</v>
      </c>
      <c r="Y159" s="32">
        <v>3.0881597168707846</v>
      </c>
      <c r="Z159" s="32">
        <v>-0.15035022026020614</v>
      </c>
      <c r="AA159" s="32">
        <v>-0.20053162570666605</v>
      </c>
      <c r="AB159" s="32" t="s">
        <v>5656</v>
      </c>
    </row>
    <row r="160" spans="1:28">
      <c r="A160" s="32" t="s">
        <v>6702</v>
      </c>
      <c r="B160" s="32" t="s">
        <v>6703</v>
      </c>
      <c r="C160" s="32" t="s">
        <v>5738</v>
      </c>
      <c r="D160" s="32" t="s">
        <v>5660</v>
      </c>
      <c r="E160" s="32" t="s">
        <v>5712</v>
      </c>
      <c r="F160" s="32" t="s">
        <v>5805</v>
      </c>
      <c r="G160" s="32" t="s">
        <v>5805</v>
      </c>
      <c r="H160" s="32" t="s">
        <v>5806</v>
      </c>
      <c r="J160" s="32" t="s">
        <v>5662</v>
      </c>
      <c r="K160" s="32" t="s">
        <v>5663</v>
      </c>
      <c r="N160" s="32" t="s">
        <v>5759</v>
      </c>
      <c r="P160" s="32">
        <v>-154.14902000000001</v>
      </c>
      <c r="Q160" s="32">
        <v>1218.088</v>
      </c>
      <c r="R160" s="32">
        <v>78714.792592592596</v>
      </c>
      <c r="S160" s="32">
        <v>54409.83203125</v>
      </c>
      <c r="T160" s="32">
        <v>0.44670162825320192</v>
      </c>
      <c r="U160" s="32">
        <v>2.4618509999999998</v>
      </c>
      <c r="V160" s="32">
        <v>-0.12654998653627653</v>
      </c>
      <c r="W160" s="32">
        <v>2.4622268160471914</v>
      </c>
      <c r="X160" s="32">
        <v>-154.14864418395283</v>
      </c>
      <c r="Y160" s="32">
        <v>1218.0883758160471</v>
      </c>
      <c r="Z160" s="32">
        <v>0.44707744430039353</v>
      </c>
      <c r="AA160" s="32">
        <v>-0.12617417048908491</v>
      </c>
      <c r="AB160" s="32" t="s">
        <v>5656</v>
      </c>
    </row>
    <row r="161" spans="1:28">
      <c r="A161" s="32" t="s">
        <v>9420</v>
      </c>
      <c r="B161" s="32" t="s">
        <v>9421</v>
      </c>
      <c r="C161" s="32" t="s">
        <v>5694</v>
      </c>
      <c r="D161" s="32" t="s">
        <v>5660</v>
      </c>
      <c r="E161" s="32" t="s">
        <v>5712</v>
      </c>
      <c r="F161" s="32" t="s">
        <v>5805</v>
      </c>
      <c r="G161" s="32" t="s">
        <v>5805</v>
      </c>
      <c r="H161" s="32" t="s">
        <v>5806</v>
      </c>
      <c r="J161" s="32" t="s">
        <v>5668</v>
      </c>
      <c r="K161" s="32" t="s">
        <v>5668</v>
      </c>
      <c r="N161" s="32" t="s">
        <v>5759</v>
      </c>
      <c r="P161" s="32">
        <v>1574.3217335100001</v>
      </c>
      <c r="Q161" s="32">
        <v>6089.35</v>
      </c>
      <c r="R161" s="32">
        <v>900038.77777777764</v>
      </c>
      <c r="S161" s="32">
        <v>701449.3125</v>
      </c>
      <c r="T161" s="32">
        <v>0.28311306567540134</v>
      </c>
      <c r="U161" s="32">
        <v>0.29384179999999999</v>
      </c>
      <c r="V161" s="32">
        <v>0.25853691009877899</v>
      </c>
      <c r="W161" s="32">
        <v>0.29424764683418275</v>
      </c>
      <c r="X161" s="32">
        <v>1574.3221393568342</v>
      </c>
      <c r="Y161" s="32">
        <v>6089.3504058468343</v>
      </c>
      <c r="Z161" s="32">
        <v>0.28351891250958411</v>
      </c>
      <c r="AA161" s="32">
        <v>0.25894275693296176</v>
      </c>
      <c r="AB161" s="32" t="s">
        <v>5656</v>
      </c>
    </row>
    <row r="162" spans="1:28">
      <c r="A162" s="32" t="s">
        <v>6496</v>
      </c>
      <c r="B162" s="32" t="s">
        <v>6497</v>
      </c>
      <c r="C162" s="32" t="s">
        <v>5994</v>
      </c>
      <c r="D162" s="32" t="s">
        <v>5660</v>
      </c>
      <c r="E162" s="32" t="s">
        <v>122</v>
      </c>
      <c r="F162" s="32" t="s">
        <v>28</v>
      </c>
      <c r="G162" s="32" t="s">
        <v>5672</v>
      </c>
      <c r="H162" s="32" t="s">
        <v>28</v>
      </c>
      <c r="J162" s="32" t="s">
        <v>74</v>
      </c>
      <c r="K162" s="32" t="s">
        <v>5668</v>
      </c>
      <c r="P162" s="32">
        <v>3.1711309999999986</v>
      </c>
      <c r="Q162" s="32">
        <v>112.896</v>
      </c>
      <c r="R162" s="32">
        <v>158070.3185185185</v>
      </c>
      <c r="S162" s="32">
        <v>164630.671875</v>
      </c>
      <c r="T162" s="32">
        <v>-3.9848913217475142E-2</v>
      </c>
      <c r="U162" s="32">
        <v>-16.964289999999998</v>
      </c>
      <c r="V162" s="32">
        <v>2.8088957979024932E-2</v>
      </c>
      <c r="W162" s="32">
        <v>-16.963691143610475</v>
      </c>
      <c r="X162" s="32">
        <v>3.1717298563895211</v>
      </c>
      <c r="Y162" s="32">
        <v>112.89659885638952</v>
      </c>
      <c r="Z162" s="32">
        <v>-3.9250056827952587E-2</v>
      </c>
      <c r="AA162" s="32">
        <v>2.8687814368547483E-2</v>
      </c>
      <c r="AB162" s="32" t="s">
        <v>5656</v>
      </c>
    </row>
    <row r="163" spans="1:28">
      <c r="A163" s="32" t="s">
        <v>9168</v>
      </c>
      <c r="B163" s="32" t="s">
        <v>9169</v>
      </c>
      <c r="C163" s="32" t="s">
        <v>9170</v>
      </c>
      <c r="D163" s="32" t="s">
        <v>5685</v>
      </c>
      <c r="E163" s="32" t="s">
        <v>122</v>
      </c>
      <c r="F163" s="32" t="s">
        <v>5858</v>
      </c>
      <c r="G163" s="32" t="s">
        <v>5672</v>
      </c>
      <c r="H163" s="32" t="s">
        <v>5858</v>
      </c>
      <c r="J163" s="32" t="s">
        <v>74</v>
      </c>
      <c r="K163" s="32" t="s">
        <v>5668</v>
      </c>
      <c r="P163" s="32">
        <v>0</v>
      </c>
      <c r="Q163" s="32">
        <v>0</v>
      </c>
      <c r="R163" s="32">
        <v>0</v>
      </c>
      <c r="S163" s="32">
        <v>0</v>
      </c>
      <c r="T163" s="32">
        <v>0</v>
      </c>
      <c r="U163" s="32">
        <v>0</v>
      </c>
      <c r="V163" s="32">
        <v>0</v>
      </c>
      <c r="W163" s="32">
        <v>2.2678345441818238E-4</v>
      </c>
      <c r="X163" s="32">
        <v>2.2678345441818238E-4</v>
      </c>
      <c r="Y163" s="32">
        <v>2.2678345441818238E-4</v>
      </c>
      <c r="Z163" s="32">
        <v>2.2678345441818238E-4</v>
      </c>
      <c r="AA163" s="32">
        <v>2.2678345441818238E-4</v>
      </c>
      <c r="AB163" s="32" t="s">
        <v>5656</v>
      </c>
    </row>
    <row r="164" spans="1:28">
      <c r="A164" s="32" t="s">
        <v>6996</v>
      </c>
      <c r="B164" s="32" t="s">
        <v>6997</v>
      </c>
      <c r="C164" s="32" t="s">
        <v>5675</v>
      </c>
      <c r="D164" s="32" t="s">
        <v>5660</v>
      </c>
      <c r="E164" s="32" t="s">
        <v>122</v>
      </c>
      <c r="F164" s="32" t="s">
        <v>28</v>
      </c>
      <c r="G164" s="32" t="s">
        <v>5672</v>
      </c>
      <c r="H164" s="32" t="s">
        <v>28</v>
      </c>
      <c r="J164" s="32" t="s">
        <v>5662</v>
      </c>
      <c r="K164" s="32" t="s">
        <v>5663</v>
      </c>
      <c r="M164" s="32" t="s">
        <v>13</v>
      </c>
      <c r="P164" s="32">
        <v>26.184452999999998</v>
      </c>
      <c r="Q164" s="32">
        <v>43.459499999999998</v>
      </c>
      <c r="R164" s="32">
        <v>288190.64444444445</v>
      </c>
      <c r="S164" s="32">
        <v>352354.71875</v>
      </c>
      <c r="T164" s="32">
        <v>-0.18210079471386545</v>
      </c>
      <c r="U164" s="32">
        <v>-50.843879999999999</v>
      </c>
      <c r="V164" s="32">
        <v>0.60250239878507572</v>
      </c>
      <c r="W164" s="32">
        <v>-50.84339539194584</v>
      </c>
      <c r="X164" s="32">
        <v>26.18493760805416</v>
      </c>
      <c r="Y164" s="32">
        <v>43.459984608054157</v>
      </c>
      <c r="Z164" s="32">
        <v>-0.18161618665970439</v>
      </c>
      <c r="AA164" s="32">
        <v>0.60298700683923678</v>
      </c>
      <c r="AB164" s="32" t="s">
        <v>5656</v>
      </c>
    </row>
    <row r="165" spans="1:28">
      <c r="A165" s="32" t="s">
        <v>6188</v>
      </c>
      <c r="B165" s="32" t="s">
        <v>6189</v>
      </c>
      <c r="C165" s="32" t="s">
        <v>5728</v>
      </c>
      <c r="D165" s="32" t="s">
        <v>5660</v>
      </c>
      <c r="E165" s="32" t="s">
        <v>122</v>
      </c>
      <c r="F165" s="32" t="s">
        <v>6122</v>
      </c>
      <c r="G165" s="32" t="s">
        <v>5672</v>
      </c>
      <c r="H165" s="32" t="s">
        <v>6122</v>
      </c>
      <c r="J165" s="32" t="s">
        <v>74</v>
      </c>
      <c r="K165" s="32" t="s">
        <v>5668</v>
      </c>
      <c r="M165" s="32" t="s">
        <v>14</v>
      </c>
      <c r="P165" s="32">
        <v>0</v>
      </c>
      <c r="Q165" s="32">
        <v>1.9320999999999999</v>
      </c>
      <c r="R165" s="32">
        <v>860.09836065573745</v>
      </c>
      <c r="S165" s="32">
        <v>177.96665954589844</v>
      </c>
      <c r="T165" s="32">
        <v>3.832918496365405</v>
      </c>
      <c r="U165" s="32">
        <v>-17.122299999999999</v>
      </c>
      <c r="V165" s="32">
        <v>0</v>
      </c>
      <c r="W165" s="32">
        <v>-17.121936541306972</v>
      </c>
      <c r="X165" s="32">
        <v>3.6345869302749633E-4</v>
      </c>
      <c r="Y165" s="32">
        <v>1.9324634586930274</v>
      </c>
      <c r="Z165" s="32">
        <v>3.8332819550584327</v>
      </c>
      <c r="AA165" s="32">
        <v>3.6345869302749633E-4</v>
      </c>
      <c r="AB165" s="32" t="s">
        <v>5656</v>
      </c>
    </row>
    <row r="166" spans="1:28">
      <c r="A166" s="32" t="s">
        <v>8305</v>
      </c>
      <c r="B166" s="32" t="s">
        <v>8306</v>
      </c>
      <c r="C166" s="32" t="s">
        <v>5795</v>
      </c>
      <c r="D166" s="32" t="s">
        <v>5660</v>
      </c>
      <c r="E166" s="32" t="s">
        <v>5712</v>
      </c>
      <c r="F166" s="32" t="s">
        <v>5805</v>
      </c>
      <c r="G166" s="32" t="s">
        <v>5805</v>
      </c>
      <c r="H166" s="32" t="s">
        <v>5806</v>
      </c>
      <c r="J166" s="32" t="s">
        <v>74</v>
      </c>
      <c r="K166" s="32" t="s">
        <v>5668</v>
      </c>
      <c r="N166" s="32" t="s">
        <v>5759</v>
      </c>
      <c r="O166" s="32" t="s">
        <v>5746</v>
      </c>
      <c r="P166" s="32">
        <v>-193.67319000000001</v>
      </c>
      <c r="Q166" s="32">
        <v>2195.06</v>
      </c>
      <c r="R166" s="32">
        <v>129844.00740740738</v>
      </c>
      <c r="S166" s="32">
        <v>65742.4296875</v>
      </c>
      <c r="T166" s="32">
        <v>0.97504120283670304</v>
      </c>
      <c r="U166" s="32">
        <v>3.2923010000000001</v>
      </c>
      <c r="V166" s="32">
        <v>-8.8231387752498794E-2</v>
      </c>
      <c r="W166" s="32">
        <v>3.292371730865002</v>
      </c>
      <c r="X166" s="32">
        <v>-193.67311926913501</v>
      </c>
      <c r="Y166" s="32">
        <v>2195.0600707308649</v>
      </c>
      <c r="Z166" s="32">
        <v>0.97511193370170468</v>
      </c>
      <c r="AA166" s="32">
        <v>-8.8160656887497121E-2</v>
      </c>
      <c r="AB166" s="32" t="s">
        <v>5656</v>
      </c>
    </row>
    <row r="167" spans="1:28">
      <c r="A167" s="32" t="s">
        <v>6415</v>
      </c>
      <c r="B167" s="32" t="s">
        <v>6416</v>
      </c>
      <c r="C167" s="32" t="s">
        <v>5728</v>
      </c>
      <c r="D167" s="32" t="s">
        <v>5857</v>
      </c>
      <c r="E167" s="32" t="s">
        <v>122</v>
      </c>
      <c r="F167" s="32" t="s">
        <v>6122</v>
      </c>
      <c r="G167" s="32" t="s">
        <v>5672</v>
      </c>
      <c r="H167" s="32" t="s">
        <v>6122</v>
      </c>
      <c r="J167" s="32" t="s">
        <v>74</v>
      </c>
      <c r="K167" s="32" t="s">
        <v>5668</v>
      </c>
      <c r="M167" s="32" t="s">
        <v>14</v>
      </c>
      <c r="P167" s="32">
        <v>0</v>
      </c>
      <c r="Q167" s="32">
        <v>1.4013500000000001</v>
      </c>
      <c r="R167" s="32">
        <v>162.66666666666666</v>
      </c>
      <c r="S167" s="32">
        <v>0</v>
      </c>
      <c r="T167" s="32">
        <v>0</v>
      </c>
      <c r="U167" s="32">
        <v>0</v>
      </c>
      <c r="V167" s="32">
        <v>0</v>
      </c>
      <c r="W167" s="32">
        <v>7.7083277702331542E-4</v>
      </c>
      <c r="X167" s="32">
        <v>7.7083277702331542E-4</v>
      </c>
      <c r="Y167" s="32">
        <v>1.4021208327770234</v>
      </c>
      <c r="Z167" s="32">
        <v>7.7083277702331542E-4</v>
      </c>
      <c r="AA167" s="32">
        <v>7.7083277702331542E-4</v>
      </c>
      <c r="AB167" s="32" t="s">
        <v>5656</v>
      </c>
    </row>
    <row r="168" spans="1:28">
      <c r="A168" s="32" t="s">
        <v>11120</v>
      </c>
      <c r="B168" s="32" t="s">
        <v>11121</v>
      </c>
      <c r="C168" s="32" t="s">
        <v>5720</v>
      </c>
      <c r="D168" s="32" t="s">
        <v>5660</v>
      </c>
      <c r="E168" s="32" t="s">
        <v>42</v>
      </c>
      <c r="F168" s="32" t="s">
        <v>5928</v>
      </c>
      <c r="G168" s="32" t="s">
        <v>5672</v>
      </c>
      <c r="H168" s="32" t="s">
        <v>80</v>
      </c>
      <c r="I168" s="32" t="s">
        <v>5928</v>
      </c>
      <c r="J168" s="32" t="s">
        <v>74</v>
      </c>
      <c r="K168" s="32" t="s">
        <v>5668</v>
      </c>
      <c r="P168" s="32">
        <v>2.2459800000000003</v>
      </c>
      <c r="Q168" s="32">
        <v>0</v>
      </c>
      <c r="R168" s="32">
        <v>1945.9019607843143</v>
      </c>
      <c r="S168" s="32">
        <v>578.86663818359375</v>
      </c>
      <c r="T168" s="32">
        <v>2.3615721349744647</v>
      </c>
      <c r="U168" s="32">
        <v>0</v>
      </c>
      <c r="V168" s="32">
        <v>0</v>
      </c>
      <c r="W168" s="32">
        <v>8.6973839998245243E-4</v>
      </c>
      <c r="X168" s="32">
        <v>2.2468497383999826</v>
      </c>
      <c r="Y168" s="32">
        <v>8.6973839998245243E-4</v>
      </c>
      <c r="Z168" s="32">
        <v>2.362441873374447</v>
      </c>
      <c r="AA168" s="32">
        <v>8.6973839998245243E-4</v>
      </c>
      <c r="AB168" s="32" t="s">
        <v>5656</v>
      </c>
    </row>
    <row r="169" spans="1:28">
      <c r="A169" s="32" t="s">
        <v>10912</v>
      </c>
      <c r="B169" s="32" t="s">
        <v>10913</v>
      </c>
      <c r="C169" s="32" t="s">
        <v>5720</v>
      </c>
      <c r="D169" s="32" t="s">
        <v>5660</v>
      </c>
      <c r="E169" s="32" t="s">
        <v>42</v>
      </c>
      <c r="F169" s="32" t="s">
        <v>33</v>
      </c>
      <c r="G169" s="32" t="s">
        <v>5672</v>
      </c>
      <c r="H169" s="32" t="s">
        <v>80</v>
      </c>
      <c r="I169" s="32" t="s">
        <v>33</v>
      </c>
      <c r="J169" s="32" t="s">
        <v>74</v>
      </c>
      <c r="K169" s="32" t="s">
        <v>5668</v>
      </c>
      <c r="P169" s="32">
        <v>171.77449999999999</v>
      </c>
      <c r="Q169" s="32">
        <v>3.75</v>
      </c>
      <c r="R169" s="32">
        <v>123568.6544117647</v>
      </c>
      <c r="S169" s="32">
        <v>230683.90625</v>
      </c>
      <c r="T169" s="32">
        <v>-0.46433777535460519</v>
      </c>
      <c r="U169" s="32">
        <v>28.4</v>
      </c>
      <c r="V169" s="32">
        <v>45.806533333333327</v>
      </c>
      <c r="W169" s="32">
        <v>28.400249685585496</v>
      </c>
      <c r="X169" s="32">
        <v>171.77474968558548</v>
      </c>
      <c r="Y169" s="32">
        <v>3.7502496855854988</v>
      </c>
      <c r="Z169" s="32">
        <v>-0.46408808976910637</v>
      </c>
      <c r="AA169" s="32">
        <v>45.806783018918829</v>
      </c>
      <c r="AB169" s="32" t="s">
        <v>5656</v>
      </c>
    </row>
    <row r="170" spans="1:28">
      <c r="A170" s="32" t="s">
        <v>6864</v>
      </c>
      <c r="B170" s="32" t="s">
        <v>6865</v>
      </c>
      <c r="C170" s="32" t="s">
        <v>5720</v>
      </c>
      <c r="D170" s="32" t="s">
        <v>5667</v>
      </c>
      <c r="E170" s="32" t="s">
        <v>42</v>
      </c>
      <c r="F170" s="32" t="s">
        <v>5809</v>
      </c>
      <c r="G170" s="32" t="s">
        <v>5672</v>
      </c>
      <c r="H170" s="32" t="s">
        <v>80</v>
      </c>
      <c r="I170" s="32" t="s">
        <v>5809</v>
      </c>
      <c r="J170" s="32" t="s">
        <v>5682</v>
      </c>
      <c r="K170" s="32" t="s">
        <v>5668</v>
      </c>
      <c r="P170" s="32">
        <v>0</v>
      </c>
      <c r="Q170" s="32">
        <v>0</v>
      </c>
      <c r="R170" s="32">
        <v>0</v>
      </c>
      <c r="S170" s="32">
        <v>0</v>
      </c>
      <c r="T170" s="32">
        <v>0</v>
      </c>
      <c r="U170" s="32">
        <v>0</v>
      </c>
      <c r="V170" s="32">
        <v>0</v>
      </c>
      <c r="W170" s="32">
        <v>1.4581799507141113E-5</v>
      </c>
      <c r="X170" s="32">
        <v>1.4581799507141113E-5</v>
      </c>
      <c r="Y170" s="32">
        <v>1.4581799507141113E-5</v>
      </c>
      <c r="Z170" s="32">
        <v>1.4581799507141113E-5</v>
      </c>
      <c r="AA170" s="32">
        <v>1.4581799507141113E-5</v>
      </c>
      <c r="AB170" s="32" t="s">
        <v>5656</v>
      </c>
    </row>
    <row r="171" spans="1:28">
      <c r="A171" s="32" t="s">
        <v>9017</v>
      </c>
      <c r="B171" s="32" t="s">
        <v>9018</v>
      </c>
      <c r="C171" s="32" t="s">
        <v>5720</v>
      </c>
      <c r="D171" s="32" t="s">
        <v>5660</v>
      </c>
      <c r="E171" s="32" t="s">
        <v>42</v>
      </c>
      <c r="F171" s="32" t="s">
        <v>5691</v>
      </c>
      <c r="G171" s="32" t="s">
        <v>5672</v>
      </c>
      <c r="H171" s="32" t="s">
        <v>80</v>
      </c>
      <c r="I171" s="32" t="s">
        <v>5691</v>
      </c>
      <c r="J171" s="32" t="s">
        <v>5682</v>
      </c>
      <c r="K171" s="32" t="s">
        <v>5668</v>
      </c>
      <c r="P171" s="32">
        <v>-0.66</v>
      </c>
      <c r="Q171" s="32">
        <v>5.4225000000000003</v>
      </c>
      <c r="R171" s="32">
        <v>2097.8333333333335</v>
      </c>
      <c r="S171" s="32">
        <v>1874</v>
      </c>
      <c r="T171" s="32">
        <v>0.1194414799003914</v>
      </c>
      <c r="U171" s="32">
        <v>19.585059999999999</v>
      </c>
      <c r="V171" s="32">
        <v>-0.12171507607192254</v>
      </c>
      <c r="W171" s="32">
        <v>19.586048292515276</v>
      </c>
      <c r="X171" s="32">
        <v>-0.65901170748472215</v>
      </c>
      <c r="Y171" s="32">
        <v>5.4234882925152785</v>
      </c>
      <c r="Z171" s="32">
        <v>0.12042977241566927</v>
      </c>
      <c r="AA171" s="32">
        <v>-0.12072678355664468</v>
      </c>
      <c r="AB171" s="32" t="s">
        <v>5656</v>
      </c>
    </row>
    <row r="172" spans="1:28">
      <c r="A172" s="32" t="s">
        <v>8231</v>
      </c>
      <c r="B172" s="32" t="s">
        <v>8232</v>
      </c>
      <c r="C172" s="32" t="s">
        <v>5720</v>
      </c>
      <c r="D172" s="32" t="s">
        <v>5660</v>
      </c>
      <c r="E172" s="32" t="s">
        <v>42</v>
      </c>
      <c r="F172" s="32" t="s">
        <v>5682</v>
      </c>
      <c r="G172" s="32" t="s">
        <v>5682</v>
      </c>
      <c r="H172" s="32" t="s">
        <v>80</v>
      </c>
      <c r="J172" s="32" t="s">
        <v>5682</v>
      </c>
      <c r="K172" s="32" t="s">
        <v>5668</v>
      </c>
      <c r="P172" s="32">
        <v>0</v>
      </c>
      <c r="Q172" s="32">
        <v>4.0049999999999999</v>
      </c>
      <c r="R172" s="32">
        <v>3140.2137404580162</v>
      </c>
      <c r="S172" s="32">
        <v>1139.433349609375</v>
      </c>
      <c r="T172" s="32">
        <v>1.7559433305463252</v>
      </c>
      <c r="U172" s="32">
        <v>15.71686</v>
      </c>
      <c r="V172" s="32">
        <v>0</v>
      </c>
      <c r="W172" s="32">
        <v>15.717601991221905</v>
      </c>
      <c r="X172" s="32">
        <v>7.4199122190475467E-4</v>
      </c>
      <c r="Y172" s="32">
        <v>4.005741991221905</v>
      </c>
      <c r="Z172" s="32">
        <v>1.7566853217682299</v>
      </c>
      <c r="AA172" s="32">
        <v>7.4199122190475467E-4</v>
      </c>
      <c r="AB172" s="32" t="s">
        <v>5656</v>
      </c>
    </row>
    <row r="173" spans="1:28">
      <c r="A173" s="32" t="s">
        <v>8870</v>
      </c>
      <c r="B173" s="32" t="s">
        <v>8871</v>
      </c>
      <c r="C173" s="32" t="s">
        <v>5762</v>
      </c>
      <c r="D173" s="32" t="s">
        <v>5660</v>
      </c>
      <c r="E173" s="32" t="s">
        <v>42</v>
      </c>
      <c r="F173" s="32" t="s">
        <v>5682</v>
      </c>
      <c r="G173" s="32" t="s">
        <v>5682</v>
      </c>
      <c r="H173" s="32" t="s">
        <v>80</v>
      </c>
      <c r="J173" s="32" t="s">
        <v>5682</v>
      </c>
      <c r="K173" s="32" t="s">
        <v>5668</v>
      </c>
      <c r="P173" s="32">
        <v>-7.694062999999999</v>
      </c>
      <c r="Q173" s="32">
        <v>81.833500000000001</v>
      </c>
      <c r="R173" s="32">
        <v>55339.45925925926</v>
      </c>
      <c r="S173" s="32">
        <v>38416.265625</v>
      </c>
      <c r="T173" s="32">
        <v>0.4405215696771479</v>
      </c>
      <c r="U173" s="32">
        <v>33.543109999999999</v>
      </c>
      <c r="V173" s="32">
        <v>-9.4020944967525513E-2</v>
      </c>
      <c r="W173" s="32">
        <v>33.543579615101812</v>
      </c>
      <c r="X173" s="32">
        <v>-7.6935933848981843</v>
      </c>
      <c r="Y173" s="32">
        <v>81.833969615101822</v>
      </c>
      <c r="Z173" s="32">
        <v>0.44099118477896215</v>
      </c>
      <c r="AA173" s="32">
        <v>-9.3551329865711241E-2</v>
      </c>
      <c r="AB173" s="32" t="s">
        <v>5656</v>
      </c>
    </row>
    <row r="174" spans="1:28">
      <c r="A174" s="32" t="s">
        <v>7762</v>
      </c>
      <c r="B174" s="32" t="s">
        <v>7763</v>
      </c>
      <c r="C174" s="32" t="s">
        <v>5671</v>
      </c>
      <c r="D174" s="32" t="s">
        <v>5685</v>
      </c>
      <c r="E174" s="32" t="s">
        <v>42</v>
      </c>
      <c r="F174" s="32" t="s">
        <v>6309</v>
      </c>
      <c r="G174" s="32" t="s">
        <v>6309</v>
      </c>
      <c r="H174" s="32" t="s">
        <v>80</v>
      </c>
      <c r="J174" s="32" t="s">
        <v>6309</v>
      </c>
      <c r="K174" s="32" t="s">
        <v>5668</v>
      </c>
      <c r="M174" s="32" t="s">
        <v>13</v>
      </c>
      <c r="P174" s="32">
        <v>0</v>
      </c>
      <c r="Q174" s="32">
        <v>0</v>
      </c>
      <c r="R174" s="32">
        <v>0</v>
      </c>
      <c r="S174" s="32">
        <v>0</v>
      </c>
      <c r="T174" s="32">
        <v>0</v>
      </c>
      <c r="U174" s="32">
        <v>0</v>
      </c>
      <c r="V174" s="32">
        <v>0</v>
      </c>
      <c r="W174" s="32">
        <v>3.0857008695602418E-4</v>
      </c>
      <c r="X174" s="32">
        <v>3.0857008695602418E-4</v>
      </c>
      <c r="Y174" s="32">
        <v>3.0857008695602418E-4</v>
      </c>
      <c r="Z174" s="32">
        <v>3.0857008695602418E-4</v>
      </c>
      <c r="AA174" s="32">
        <v>3.0857008695602418E-4</v>
      </c>
      <c r="AB174" s="32" t="s">
        <v>5656</v>
      </c>
    </row>
    <row r="175" spans="1:28">
      <c r="A175" s="32" t="s">
        <v>7391</v>
      </c>
      <c r="B175" s="32" t="s">
        <v>7392</v>
      </c>
      <c r="C175" s="32" t="s">
        <v>5671</v>
      </c>
      <c r="D175" s="32" t="s">
        <v>5685</v>
      </c>
      <c r="E175" s="32" t="s">
        <v>42</v>
      </c>
      <c r="F175" s="32" t="s">
        <v>6309</v>
      </c>
      <c r="G175" s="32" t="s">
        <v>6309</v>
      </c>
      <c r="H175" s="32" t="s">
        <v>80</v>
      </c>
      <c r="J175" s="32" t="s">
        <v>6309</v>
      </c>
      <c r="K175" s="32" t="s">
        <v>5668</v>
      </c>
      <c r="M175" s="32" t="s">
        <v>14</v>
      </c>
      <c r="P175" s="32">
        <v>0</v>
      </c>
      <c r="Q175" s="32">
        <v>0</v>
      </c>
      <c r="R175" s="32">
        <v>0</v>
      </c>
      <c r="S175" s="32">
        <v>0</v>
      </c>
      <c r="T175" s="32">
        <v>0</v>
      </c>
      <c r="U175" s="32">
        <v>0</v>
      </c>
      <c r="V175" s="32">
        <v>0</v>
      </c>
      <c r="W175" s="32">
        <v>9.6941226720809941E-4</v>
      </c>
      <c r="X175" s="32">
        <v>9.6941226720809941E-4</v>
      </c>
      <c r="Y175" s="32">
        <v>9.6941226720809941E-4</v>
      </c>
      <c r="Z175" s="32">
        <v>9.6941226720809941E-4</v>
      </c>
      <c r="AA175" s="32">
        <v>9.6941226720809941E-4</v>
      </c>
      <c r="AB175" s="32" t="s">
        <v>5656</v>
      </c>
    </row>
    <row r="176" spans="1:28">
      <c r="A176" s="32" t="s">
        <v>6485</v>
      </c>
      <c r="B176" s="32" t="s">
        <v>6486</v>
      </c>
      <c r="C176" s="32" t="s">
        <v>5830</v>
      </c>
      <c r="D176" s="32" t="s">
        <v>5667</v>
      </c>
      <c r="E176" s="32" t="s">
        <v>42</v>
      </c>
      <c r="F176" s="32" t="s">
        <v>6487</v>
      </c>
      <c r="G176" s="32" t="s">
        <v>6487</v>
      </c>
      <c r="H176" s="32" t="s">
        <v>80</v>
      </c>
      <c r="J176" s="32" t="s">
        <v>6487</v>
      </c>
      <c r="K176" s="32" t="s">
        <v>5668</v>
      </c>
      <c r="P176" s="32">
        <v>0</v>
      </c>
      <c r="Q176" s="32">
        <v>0</v>
      </c>
      <c r="R176" s="32">
        <v>0</v>
      </c>
      <c r="S176" s="32">
        <v>0</v>
      </c>
      <c r="T176" s="32">
        <v>0</v>
      </c>
      <c r="U176" s="32">
        <v>0</v>
      </c>
      <c r="V176" s="32">
        <v>0</v>
      </c>
      <c r="W176" s="32">
        <v>2.431478500366211E-4</v>
      </c>
      <c r="X176" s="32">
        <v>2.431478500366211E-4</v>
      </c>
      <c r="Y176" s="32">
        <v>2.431478500366211E-4</v>
      </c>
      <c r="Z176" s="32">
        <v>2.431478500366211E-4</v>
      </c>
      <c r="AA176" s="32">
        <v>2.431478500366211E-4</v>
      </c>
      <c r="AB176" s="32" t="s">
        <v>5656</v>
      </c>
    </row>
    <row r="177" spans="1:28">
      <c r="A177" s="32" t="s">
        <v>8443</v>
      </c>
      <c r="B177" s="32" t="s">
        <v>8444</v>
      </c>
      <c r="C177" s="32" t="s">
        <v>6694</v>
      </c>
      <c r="D177" s="32" t="s">
        <v>5667</v>
      </c>
      <c r="E177" s="32" t="s">
        <v>42</v>
      </c>
      <c r="F177" s="32" t="s">
        <v>109</v>
      </c>
      <c r="G177" s="32" t="s">
        <v>109</v>
      </c>
      <c r="H177" s="32" t="s">
        <v>80</v>
      </c>
      <c r="I177" s="32" t="s">
        <v>5928</v>
      </c>
      <c r="J177" s="32" t="s">
        <v>5682</v>
      </c>
      <c r="K177" s="32" t="s">
        <v>5668</v>
      </c>
      <c r="L177" s="32" t="s">
        <v>5753</v>
      </c>
      <c r="P177" s="32">
        <v>0</v>
      </c>
      <c r="Q177" s="32">
        <v>0</v>
      </c>
      <c r="R177" s="32">
        <v>0</v>
      </c>
      <c r="S177" s="32">
        <v>0</v>
      </c>
      <c r="T177" s="32">
        <v>0</v>
      </c>
      <c r="U177" s="32">
        <v>0</v>
      </c>
      <c r="V177" s="32">
        <v>0</v>
      </c>
      <c r="W177" s="32">
        <v>1.988890767097473E-4</v>
      </c>
      <c r="X177" s="32">
        <v>1.988890767097473E-4</v>
      </c>
      <c r="Y177" s="32">
        <v>1.988890767097473E-4</v>
      </c>
      <c r="Z177" s="32">
        <v>1.988890767097473E-4</v>
      </c>
      <c r="AA177" s="32">
        <v>1.988890767097473E-4</v>
      </c>
      <c r="AB177" s="32" t="s">
        <v>5656</v>
      </c>
    </row>
    <row r="178" spans="1:28">
      <c r="A178" s="32" t="s">
        <v>9393</v>
      </c>
      <c r="B178" s="32" t="s">
        <v>9394</v>
      </c>
      <c r="C178" s="32" t="s">
        <v>5671</v>
      </c>
      <c r="D178" s="32" t="s">
        <v>5667</v>
      </c>
      <c r="E178" s="32" t="s">
        <v>42</v>
      </c>
      <c r="F178" s="32" t="s">
        <v>5682</v>
      </c>
      <c r="G178" s="32" t="s">
        <v>5682</v>
      </c>
      <c r="H178" s="32" t="s">
        <v>80</v>
      </c>
      <c r="J178" s="32" t="s">
        <v>5682</v>
      </c>
      <c r="K178" s="32" t="s">
        <v>5668</v>
      </c>
      <c r="M178" s="32" t="s">
        <v>14</v>
      </c>
      <c r="P178" s="32">
        <v>0</v>
      </c>
      <c r="Q178" s="32">
        <v>0</v>
      </c>
      <c r="R178" s="32">
        <v>0</v>
      </c>
      <c r="S178" s="32">
        <v>0</v>
      </c>
      <c r="T178" s="32">
        <v>0</v>
      </c>
      <c r="U178" s="32">
        <v>0</v>
      </c>
      <c r="V178" s="32">
        <v>0</v>
      </c>
      <c r="W178" s="32">
        <v>5.0453048944473268E-4</v>
      </c>
      <c r="X178" s="32">
        <v>5.0453048944473268E-4</v>
      </c>
      <c r="Y178" s="32">
        <v>5.0453048944473268E-4</v>
      </c>
      <c r="Z178" s="32">
        <v>5.0453048944473268E-4</v>
      </c>
      <c r="AA178" s="32">
        <v>5.0453048944473268E-4</v>
      </c>
      <c r="AB178" s="32" t="s">
        <v>5656</v>
      </c>
    </row>
    <row r="179" spans="1:28">
      <c r="A179" s="32" t="s">
        <v>9363</v>
      </c>
      <c r="B179" s="32" t="s">
        <v>9364</v>
      </c>
      <c r="C179" s="32" t="s">
        <v>5671</v>
      </c>
      <c r="D179" s="32" t="s">
        <v>5660</v>
      </c>
      <c r="E179" s="32" t="s">
        <v>42</v>
      </c>
      <c r="F179" s="32" t="s">
        <v>5682</v>
      </c>
      <c r="G179" s="32" t="s">
        <v>5682</v>
      </c>
      <c r="H179" s="32" t="s">
        <v>80</v>
      </c>
      <c r="J179" s="32" t="s">
        <v>5682</v>
      </c>
      <c r="K179" s="32" t="s">
        <v>5668</v>
      </c>
      <c r="M179" s="32" t="s">
        <v>13</v>
      </c>
      <c r="P179" s="32">
        <v>34.648909999999987</v>
      </c>
      <c r="Q179" s="32">
        <v>71.530799999999999</v>
      </c>
      <c r="R179" s="32">
        <v>679411.71851851826</v>
      </c>
      <c r="S179" s="32">
        <v>993353.75</v>
      </c>
      <c r="T179" s="32">
        <v>-0.31604252914078368</v>
      </c>
      <c r="U179" s="32">
        <v>4.7987140000000004</v>
      </c>
      <c r="V179" s="32">
        <v>0.48439147891537615</v>
      </c>
      <c r="W179" s="32">
        <v>4.7994186065926554</v>
      </c>
      <c r="X179" s="32">
        <v>34.649614606592642</v>
      </c>
      <c r="Y179" s="32">
        <v>71.531504606592648</v>
      </c>
      <c r="Z179" s="32">
        <v>-0.31533792254812848</v>
      </c>
      <c r="AA179" s="32">
        <v>0.48509608550803135</v>
      </c>
      <c r="AB179" s="32" t="s">
        <v>5656</v>
      </c>
    </row>
    <row r="180" spans="1:28">
      <c r="A180" s="32" t="s">
        <v>8693</v>
      </c>
      <c r="B180" s="32" t="s">
        <v>6397</v>
      </c>
      <c r="C180" s="32" t="s">
        <v>6398</v>
      </c>
      <c r="D180" s="32" t="s">
        <v>5685</v>
      </c>
      <c r="E180" s="32" t="s">
        <v>42</v>
      </c>
      <c r="F180" s="32" t="s">
        <v>5742</v>
      </c>
      <c r="G180" s="32" t="s">
        <v>5742</v>
      </c>
      <c r="H180" s="32" t="s">
        <v>412</v>
      </c>
      <c r="J180" s="32" t="s">
        <v>5662</v>
      </c>
      <c r="K180" s="32" t="s">
        <v>5663</v>
      </c>
      <c r="P180" s="32">
        <v>0</v>
      </c>
      <c r="Q180" s="32">
        <v>0</v>
      </c>
      <c r="R180" s="32">
        <v>0</v>
      </c>
      <c r="S180" s="32">
        <v>0</v>
      </c>
      <c r="T180" s="32">
        <v>0</v>
      </c>
      <c r="U180" s="32">
        <v>0</v>
      </c>
      <c r="V180" s="32">
        <v>0</v>
      </c>
      <c r="W180" s="32">
        <v>3.2533997297286987E-4</v>
      </c>
      <c r="X180" s="32">
        <v>3.2533997297286987E-4</v>
      </c>
      <c r="Y180" s="32">
        <v>3.2533997297286987E-4</v>
      </c>
      <c r="Z180" s="32">
        <v>3.2533997297286987E-4</v>
      </c>
      <c r="AA180" s="32">
        <v>3.2533997297286987E-4</v>
      </c>
      <c r="AB180" s="32" t="s">
        <v>5656</v>
      </c>
    </row>
    <row r="181" spans="1:28">
      <c r="A181" s="32" t="s">
        <v>8131</v>
      </c>
      <c r="B181" s="32" t="s">
        <v>8132</v>
      </c>
      <c r="C181" s="32" t="s">
        <v>8133</v>
      </c>
      <c r="D181" s="32" t="s">
        <v>5685</v>
      </c>
      <c r="E181" s="32" t="s">
        <v>5712</v>
      </c>
      <c r="F181" s="32" t="s">
        <v>5805</v>
      </c>
      <c r="G181" s="32" t="s">
        <v>5805</v>
      </c>
      <c r="H181" s="32" t="s">
        <v>5806</v>
      </c>
      <c r="J181" s="32" t="s">
        <v>5662</v>
      </c>
      <c r="K181" s="32" t="s">
        <v>5663</v>
      </c>
      <c r="O181" s="32" t="s">
        <v>6161</v>
      </c>
      <c r="P181" s="32">
        <v>0</v>
      </c>
      <c r="Q181" s="32">
        <v>0</v>
      </c>
      <c r="R181" s="32">
        <v>0</v>
      </c>
      <c r="S181" s="32">
        <v>0</v>
      </c>
      <c r="T181" s="32">
        <v>0</v>
      </c>
      <c r="U181" s="32">
        <v>0</v>
      </c>
      <c r="V181" s="32">
        <v>0</v>
      </c>
      <c r="W181" s="32">
        <v>3.2791429758071897E-4</v>
      </c>
      <c r="X181" s="32">
        <v>3.2791429758071897E-4</v>
      </c>
      <c r="Y181" s="32">
        <v>3.2791429758071897E-4</v>
      </c>
      <c r="Z181" s="32">
        <v>3.2791429758071897E-4</v>
      </c>
      <c r="AA181" s="32">
        <v>3.2791429758071897E-4</v>
      </c>
      <c r="AB181" s="32" t="s">
        <v>5656</v>
      </c>
    </row>
    <row r="182" spans="1:28">
      <c r="A182" s="32" t="s">
        <v>7296</v>
      </c>
      <c r="B182" s="32" t="s">
        <v>7297</v>
      </c>
      <c r="C182" s="32" t="s">
        <v>5736</v>
      </c>
      <c r="D182" s="32" t="s">
        <v>5685</v>
      </c>
      <c r="E182" s="32" t="s">
        <v>5712</v>
      </c>
      <c r="F182" s="32" t="s">
        <v>5713</v>
      </c>
      <c r="G182" s="32" t="s">
        <v>5713</v>
      </c>
      <c r="H182" s="32" t="s">
        <v>5713</v>
      </c>
      <c r="J182" s="32" t="s">
        <v>5662</v>
      </c>
      <c r="K182" s="32" t="s">
        <v>5663</v>
      </c>
      <c r="N182" s="32" t="s">
        <v>5759</v>
      </c>
      <c r="O182" s="32" t="s">
        <v>6475</v>
      </c>
      <c r="P182" s="32">
        <v>0</v>
      </c>
      <c r="Q182" s="32">
        <v>0</v>
      </c>
      <c r="R182" s="32">
        <v>0</v>
      </c>
      <c r="S182" s="32">
        <v>0</v>
      </c>
      <c r="T182" s="32">
        <v>0</v>
      </c>
      <c r="U182" s="32">
        <v>0</v>
      </c>
      <c r="V182" s="32">
        <v>0</v>
      </c>
      <c r="W182" s="32">
        <v>2.1765697002410888E-4</v>
      </c>
      <c r="X182" s="32">
        <v>2.1765697002410888E-4</v>
      </c>
      <c r="Y182" s="32">
        <v>2.1765697002410888E-4</v>
      </c>
      <c r="Z182" s="32">
        <v>2.1765697002410888E-4</v>
      </c>
      <c r="AA182" s="32">
        <v>2.1765697002410888E-4</v>
      </c>
      <c r="AB182" s="32" t="s">
        <v>5656</v>
      </c>
    </row>
    <row r="183" spans="1:28">
      <c r="A183" s="32" t="s">
        <v>7094</v>
      </c>
      <c r="B183" s="32" t="s">
        <v>7095</v>
      </c>
      <c r="C183" s="32" t="s">
        <v>5736</v>
      </c>
      <c r="D183" s="32" t="s">
        <v>5685</v>
      </c>
      <c r="E183" s="32" t="s">
        <v>5712</v>
      </c>
      <c r="F183" s="32" t="s">
        <v>5713</v>
      </c>
      <c r="G183" s="32" t="s">
        <v>5713</v>
      </c>
      <c r="H183" s="32" t="s">
        <v>5713</v>
      </c>
      <c r="J183" s="32" t="s">
        <v>5662</v>
      </c>
      <c r="K183" s="32" t="s">
        <v>5663</v>
      </c>
      <c r="N183" s="32" t="s">
        <v>5759</v>
      </c>
      <c r="O183" s="32" t="s">
        <v>6475</v>
      </c>
      <c r="P183" s="32">
        <v>0</v>
      </c>
      <c r="Q183" s="32">
        <v>0</v>
      </c>
      <c r="R183" s="32">
        <v>0</v>
      </c>
      <c r="S183" s="32">
        <v>0</v>
      </c>
      <c r="T183" s="32">
        <v>0</v>
      </c>
      <c r="U183" s="32">
        <v>0</v>
      </c>
      <c r="V183" s="32">
        <v>0</v>
      </c>
      <c r="W183" s="32">
        <v>6.8710905313491822E-4</v>
      </c>
      <c r="X183" s="32">
        <v>6.8710905313491822E-4</v>
      </c>
      <c r="Y183" s="32">
        <v>6.8710905313491822E-4</v>
      </c>
      <c r="Z183" s="32">
        <v>6.8710905313491822E-4</v>
      </c>
      <c r="AA183" s="32">
        <v>6.8710905313491822E-4</v>
      </c>
      <c r="AB183" s="32" t="s">
        <v>5656</v>
      </c>
    </row>
    <row r="184" spans="1:28">
      <c r="A184" s="32" t="s">
        <v>7282</v>
      </c>
      <c r="B184" s="32" t="s">
        <v>7283</v>
      </c>
      <c r="C184" s="32" t="s">
        <v>5736</v>
      </c>
      <c r="D184" s="32" t="s">
        <v>5685</v>
      </c>
      <c r="E184" s="32" t="s">
        <v>5712</v>
      </c>
      <c r="F184" s="32" t="s">
        <v>5713</v>
      </c>
      <c r="G184" s="32" t="s">
        <v>5713</v>
      </c>
      <c r="H184" s="32" t="s">
        <v>5713</v>
      </c>
      <c r="J184" s="32" t="s">
        <v>5662</v>
      </c>
      <c r="K184" s="32" t="s">
        <v>5663</v>
      </c>
      <c r="N184" s="32" t="s">
        <v>5759</v>
      </c>
      <c r="O184" s="32" t="s">
        <v>6475</v>
      </c>
      <c r="P184" s="32">
        <v>0</v>
      </c>
      <c r="Q184" s="32">
        <v>0</v>
      </c>
      <c r="R184" s="32">
        <v>0</v>
      </c>
      <c r="S184" s="32">
        <v>0</v>
      </c>
      <c r="T184" s="32">
        <v>0</v>
      </c>
      <c r="U184" s="32">
        <v>0</v>
      </c>
      <c r="V184" s="32">
        <v>0</v>
      </c>
      <c r="W184" s="32">
        <v>3.9619833230972287E-4</v>
      </c>
      <c r="X184" s="32">
        <v>3.9619833230972287E-4</v>
      </c>
      <c r="Y184" s="32">
        <v>3.9619833230972287E-4</v>
      </c>
      <c r="Z184" s="32">
        <v>3.9619833230972287E-4</v>
      </c>
      <c r="AA184" s="32">
        <v>3.9619833230972287E-4</v>
      </c>
      <c r="AB184" s="32" t="s">
        <v>5656</v>
      </c>
    </row>
    <row r="185" spans="1:28">
      <c r="A185" s="32" t="s">
        <v>9063</v>
      </c>
      <c r="B185" s="32" t="s">
        <v>9064</v>
      </c>
      <c r="C185" s="32" t="s">
        <v>5736</v>
      </c>
      <c r="D185" s="32" t="s">
        <v>5685</v>
      </c>
      <c r="E185" s="32" t="s">
        <v>5712</v>
      </c>
      <c r="F185" s="32" t="s">
        <v>5713</v>
      </c>
      <c r="G185" s="32" t="s">
        <v>5713</v>
      </c>
      <c r="H185" s="32" t="s">
        <v>5713</v>
      </c>
      <c r="J185" s="32" t="s">
        <v>5662</v>
      </c>
      <c r="K185" s="32" t="s">
        <v>5663</v>
      </c>
      <c r="N185" s="32" t="s">
        <v>5759</v>
      </c>
      <c r="O185" s="32" t="s">
        <v>6475</v>
      </c>
      <c r="P185" s="32">
        <v>0</v>
      </c>
      <c r="Q185" s="32">
        <v>0</v>
      </c>
      <c r="R185" s="32">
        <v>0</v>
      </c>
      <c r="S185" s="32">
        <v>0</v>
      </c>
      <c r="T185" s="32">
        <v>0</v>
      </c>
      <c r="U185" s="32">
        <v>0</v>
      </c>
      <c r="V185" s="32">
        <v>0</v>
      </c>
      <c r="W185" s="32">
        <v>6.7221665382385259E-4</v>
      </c>
      <c r="X185" s="32">
        <v>6.7221665382385259E-4</v>
      </c>
      <c r="Y185" s="32">
        <v>6.7221665382385259E-4</v>
      </c>
      <c r="Z185" s="32">
        <v>6.7221665382385259E-4</v>
      </c>
      <c r="AA185" s="32">
        <v>6.7221665382385259E-4</v>
      </c>
      <c r="AB185" s="32" t="s">
        <v>5656</v>
      </c>
    </row>
    <row r="186" spans="1:28">
      <c r="A186" s="32" t="s">
        <v>7792</v>
      </c>
      <c r="B186" s="32" t="s">
        <v>7793</v>
      </c>
      <c r="C186" s="32" t="s">
        <v>5736</v>
      </c>
      <c r="D186" s="32" t="s">
        <v>5667</v>
      </c>
      <c r="E186" s="32" t="s">
        <v>5712</v>
      </c>
      <c r="F186" s="32" t="s">
        <v>5713</v>
      </c>
      <c r="G186" s="32" t="s">
        <v>5713</v>
      </c>
      <c r="H186" s="32" t="s">
        <v>5713</v>
      </c>
      <c r="J186" s="32" t="s">
        <v>5662</v>
      </c>
      <c r="K186" s="32" t="s">
        <v>5663</v>
      </c>
      <c r="N186" s="32" t="s">
        <v>5759</v>
      </c>
      <c r="O186" s="32" t="s">
        <v>6161</v>
      </c>
      <c r="P186" s="32">
        <v>0</v>
      </c>
      <c r="Q186" s="32">
        <v>380.88</v>
      </c>
      <c r="R186" s="32">
        <v>0</v>
      </c>
      <c r="S186" s="32">
        <v>0</v>
      </c>
      <c r="T186" s="32">
        <v>0</v>
      </c>
      <c r="U186" s="32">
        <v>0</v>
      </c>
      <c r="V186" s="32">
        <v>0</v>
      </c>
      <c r="W186" s="32">
        <v>3.4305536746978761E-4</v>
      </c>
      <c r="X186" s="32">
        <v>3.4305536746978761E-4</v>
      </c>
      <c r="Y186" s="32">
        <v>380.88034305536746</v>
      </c>
      <c r="Z186" s="32">
        <v>3.4305536746978761E-4</v>
      </c>
      <c r="AA186" s="32">
        <v>3.4305536746978761E-4</v>
      </c>
      <c r="AB186" s="32" t="s">
        <v>5656</v>
      </c>
    </row>
    <row r="187" spans="1:28">
      <c r="A187" s="32" t="s">
        <v>8452</v>
      </c>
      <c r="B187" s="32" t="s">
        <v>8453</v>
      </c>
      <c r="C187" s="32" t="s">
        <v>5736</v>
      </c>
      <c r="D187" s="32" t="s">
        <v>5660</v>
      </c>
      <c r="E187" s="32" t="s">
        <v>5712</v>
      </c>
      <c r="F187" s="32" t="s">
        <v>5713</v>
      </c>
      <c r="G187" s="32" t="s">
        <v>5713</v>
      </c>
      <c r="H187" s="32" t="s">
        <v>5713</v>
      </c>
      <c r="J187" s="32" t="s">
        <v>5662</v>
      </c>
      <c r="K187" s="32" t="s">
        <v>5663</v>
      </c>
      <c r="N187" s="32" t="s">
        <v>5759</v>
      </c>
      <c r="O187" s="32" t="s">
        <v>6161</v>
      </c>
      <c r="P187" s="32">
        <v>-210.53611000000004</v>
      </c>
      <c r="Q187" s="32">
        <v>871.61599999999999</v>
      </c>
      <c r="R187" s="32">
        <v>181742.28148148148</v>
      </c>
      <c r="S187" s="32">
        <v>137245.140625</v>
      </c>
      <c r="T187" s="32">
        <v>0.32421651253986961</v>
      </c>
      <c r="U187" s="32">
        <v>0.55686559999999996</v>
      </c>
      <c r="V187" s="32">
        <v>-0.24154686237976361</v>
      </c>
      <c r="W187" s="32">
        <v>0.55757730949935913</v>
      </c>
      <c r="X187" s="32">
        <v>-210.53539829050067</v>
      </c>
      <c r="Y187" s="32">
        <v>871.61671170949933</v>
      </c>
      <c r="Z187" s="32">
        <v>0.32492822203922872</v>
      </c>
      <c r="AA187" s="32">
        <v>-0.24083515288040447</v>
      </c>
      <c r="AB187" s="32" t="s">
        <v>5656</v>
      </c>
    </row>
    <row r="188" spans="1:28">
      <c r="A188" s="32" t="s">
        <v>9099</v>
      </c>
      <c r="B188" s="32" t="s">
        <v>9100</v>
      </c>
      <c r="C188" s="32" t="s">
        <v>5736</v>
      </c>
      <c r="D188" s="32" t="s">
        <v>5660</v>
      </c>
      <c r="E188" s="32" t="s">
        <v>5712</v>
      </c>
      <c r="F188" s="32" t="s">
        <v>5713</v>
      </c>
      <c r="G188" s="32" t="s">
        <v>5713</v>
      </c>
      <c r="H188" s="32" t="s">
        <v>5713</v>
      </c>
      <c r="J188" s="32" t="s">
        <v>5662</v>
      </c>
      <c r="K188" s="32" t="s">
        <v>5663</v>
      </c>
      <c r="N188" s="32" t="s">
        <v>5759</v>
      </c>
      <c r="O188" s="32" t="s">
        <v>5746</v>
      </c>
      <c r="P188" s="32">
        <v>73.035429999999991</v>
      </c>
      <c r="Q188" s="32">
        <v>965.80799999999999</v>
      </c>
      <c r="R188" s="32">
        <v>223272.71111111104</v>
      </c>
      <c r="S188" s="32">
        <v>125183.234375</v>
      </c>
      <c r="T188" s="32">
        <v>0.78356720231619315</v>
      </c>
      <c r="U188" s="32">
        <v>0.92664190000000002</v>
      </c>
      <c r="V188" s="32">
        <v>7.5621065470569709E-2</v>
      </c>
      <c r="W188" s="32">
        <v>0.92689657830896377</v>
      </c>
      <c r="X188" s="32">
        <v>73.035684678308954</v>
      </c>
      <c r="Y188" s="32">
        <v>965.80825467830891</v>
      </c>
      <c r="Z188" s="32">
        <v>0.7838218806251569</v>
      </c>
      <c r="AA188" s="32">
        <v>7.5875743779533489E-2</v>
      </c>
      <c r="AB188" s="32" t="s">
        <v>5656</v>
      </c>
    </row>
    <row r="189" spans="1:28">
      <c r="A189" s="32" t="s">
        <v>9091</v>
      </c>
      <c r="B189" s="32" t="s">
        <v>9092</v>
      </c>
      <c r="C189" s="32" t="s">
        <v>5736</v>
      </c>
      <c r="D189" s="32" t="s">
        <v>5660</v>
      </c>
      <c r="E189" s="32" t="s">
        <v>5712</v>
      </c>
      <c r="F189" s="32" t="s">
        <v>5713</v>
      </c>
      <c r="G189" s="32" t="s">
        <v>5713</v>
      </c>
      <c r="H189" s="32" t="s">
        <v>5713</v>
      </c>
      <c r="J189" s="32" t="s">
        <v>5662</v>
      </c>
      <c r="K189" s="32" t="s">
        <v>5663</v>
      </c>
      <c r="N189" s="32" t="s">
        <v>5759</v>
      </c>
      <c r="O189" s="32" t="s">
        <v>6161</v>
      </c>
      <c r="P189" s="32">
        <v>260.05039999999997</v>
      </c>
      <c r="Q189" s="32">
        <v>732.50099999999998</v>
      </c>
      <c r="R189" s="32">
        <v>224668.48148148146</v>
      </c>
      <c r="S189" s="32">
        <v>143474.96875</v>
      </c>
      <c r="T189" s="32">
        <v>0.5659071644264182</v>
      </c>
      <c r="U189" s="32">
        <v>1.4550160000000001</v>
      </c>
      <c r="V189" s="32">
        <v>0.35501712625648291</v>
      </c>
      <c r="W189" s="32">
        <v>1.4550694098744392</v>
      </c>
      <c r="X189" s="32">
        <v>260.05045340987442</v>
      </c>
      <c r="Y189" s="32">
        <v>732.50105340987443</v>
      </c>
      <c r="Z189" s="32">
        <v>0.56596057430085744</v>
      </c>
      <c r="AA189" s="32">
        <v>0.35507053613092215</v>
      </c>
      <c r="AB189" s="32" t="s">
        <v>5656</v>
      </c>
    </row>
    <row r="190" spans="1:28">
      <c r="A190" s="32" t="s">
        <v>9089</v>
      </c>
      <c r="B190" s="32" t="s">
        <v>9090</v>
      </c>
      <c r="C190" s="32" t="s">
        <v>5736</v>
      </c>
      <c r="D190" s="32" t="s">
        <v>5660</v>
      </c>
      <c r="E190" s="32" t="s">
        <v>5712</v>
      </c>
      <c r="F190" s="32" t="s">
        <v>5713</v>
      </c>
      <c r="G190" s="32" t="s">
        <v>5713</v>
      </c>
      <c r="H190" s="32" t="s">
        <v>5713</v>
      </c>
      <c r="J190" s="32" t="s">
        <v>5662</v>
      </c>
      <c r="K190" s="32" t="s">
        <v>5663</v>
      </c>
      <c r="N190" s="32" t="s">
        <v>5759</v>
      </c>
      <c r="O190" s="32" t="s">
        <v>5746</v>
      </c>
      <c r="P190" s="32">
        <v>259.13234000000006</v>
      </c>
      <c r="Q190" s="32">
        <v>702.78</v>
      </c>
      <c r="R190" s="32">
        <v>225904.64444444442</v>
      </c>
      <c r="S190" s="32">
        <v>148618.03125</v>
      </c>
      <c r="T190" s="32">
        <v>0.52003523761148207</v>
      </c>
      <c r="U190" s="32">
        <v>2.4139819999999999</v>
      </c>
      <c r="V190" s="32">
        <v>0.3687246933606535</v>
      </c>
      <c r="W190" s="32">
        <v>2.4147256243295669</v>
      </c>
      <c r="X190" s="32">
        <v>259.13308362432963</v>
      </c>
      <c r="Y190" s="32">
        <v>702.78074362432949</v>
      </c>
      <c r="Z190" s="32">
        <v>0.52077886194104905</v>
      </c>
      <c r="AA190" s="32">
        <v>0.36946831769022048</v>
      </c>
      <c r="AB190" s="32" t="s">
        <v>5656</v>
      </c>
    </row>
    <row r="191" spans="1:28">
      <c r="A191" s="32" t="s">
        <v>9458</v>
      </c>
      <c r="B191" s="32" t="s">
        <v>9459</v>
      </c>
      <c r="C191" s="32" t="s">
        <v>5736</v>
      </c>
      <c r="D191" s="32" t="s">
        <v>5660</v>
      </c>
      <c r="E191" s="32" t="s">
        <v>5712</v>
      </c>
      <c r="F191" s="32" t="s">
        <v>5713</v>
      </c>
      <c r="G191" s="32" t="s">
        <v>5713</v>
      </c>
      <c r="H191" s="32" t="s">
        <v>5713</v>
      </c>
      <c r="J191" s="32" t="s">
        <v>5662</v>
      </c>
      <c r="K191" s="32" t="s">
        <v>5663</v>
      </c>
      <c r="N191" s="32" t="s">
        <v>5759</v>
      </c>
      <c r="O191" s="32" t="s">
        <v>5746</v>
      </c>
      <c r="P191" s="32">
        <v>164.43566000000001</v>
      </c>
      <c r="Q191" s="32">
        <v>525.79899999999998</v>
      </c>
      <c r="R191" s="32">
        <v>153600.29629629632</v>
      </c>
      <c r="S191" s="32">
        <v>115219.5</v>
      </c>
      <c r="T191" s="32">
        <v>0.33311024866707739</v>
      </c>
      <c r="U191" s="32">
        <v>2.6849880000000002</v>
      </c>
      <c r="V191" s="32">
        <v>0.31273482832793525</v>
      </c>
      <c r="W191" s="32">
        <v>2.6858981454615596</v>
      </c>
      <c r="X191" s="32">
        <v>164.43657014546156</v>
      </c>
      <c r="Y191" s="32">
        <v>525.79991014546158</v>
      </c>
      <c r="Z191" s="32">
        <v>0.33402039412863671</v>
      </c>
      <c r="AA191" s="32">
        <v>0.31364497378949457</v>
      </c>
      <c r="AB191" s="32" t="s">
        <v>5656</v>
      </c>
    </row>
    <row r="192" spans="1:28">
      <c r="A192" s="32" t="s">
        <v>6891</v>
      </c>
      <c r="B192" s="32" t="s">
        <v>6892</v>
      </c>
      <c r="C192" s="32" t="s">
        <v>5736</v>
      </c>
      <c r="D192" s="32" t="s">
        <v>5660</v>
      </c>
      <c r="E192" s="32" t="s">
        <v>5712</v>
      </c>
      <c r="F192" s="32" t="s">
        <v>5713</v>
      </c>
      <c r="G192" s="32" t="s">
        <v>5713</v>
      </c>
      <c r="H192" s="32" t="s">
        <v>5713</v>
      </c>
      <c r="J192" s="32" t="s">
        <v>5662</v>
      </c>
      <c r="K192" s="32" t="s">
        <v>5663</v>
      </c>
      <c r="N192" s="32" t="s">
        <v>5759</v>
      </c>
      <c r="O192" s="32" t="s">
        <v>5746</v>
      </c>
      <c r="P192" s="32">
        <v>145.27815000000001</v>
      </c>
      <c r="Q192" s="32">
        <v>395.38799999999998</v>
      </c>
      <c r="R192" s="32">
        <v>135495.77037037039</v>
      </c>
      <c r="S192" s="32">
        <v>97019.53125</v>
      </c>
      <c r="T192" s="32">
        <v>0.39658240587892335</v>
      </c>
      <c r="U192" s="32">
        <v>3.3104070000000001</v>
      </c>
      <c r="V192" s="32">
        <v>0.36743186439649161</v>
      </c>
      <c r="W192" s="32">
        <v>3.3107218125410083</v>
      </c>
      <c r="X192" s="32">
        <v>145.27846481254102</v>
      </c>
      <c r="Y192" s="32">
        <v>395.38831481254101</v>
      </c>
      <c r="Z192" s="32">
        <v>0.39689721841993136</v>
      </c>
      <c r="AA192" s="32">
        <v>0.36774667693749963</v>
      </c>
      <c r="AB192" s="32" t="s">
        <v>5656</v>
      </c>
    </row>
    <row r="193" spans="1:28">
      <c r="A193" s="32" t="s">
        <v>9912</v>
      </c>
      <c r="B193" s="32" t="s">
        <v>9913</v>
      </c>
      <c r="C193" s="32" t="s">
        <v>5736</v>
      </c>
      <c r="D193" s="32" t="s">
        <v>5660</v>
      </c>
      <c r="E193" s="32" t="s">
        <v>5712</v>
      </c>
      <c r="F193" s="32" t="s">
        <v>5713</v>
      </c>
      <c r="G193" s="32" t="s">
        <v>5713</v>
      </c>
      <c r="H193" s="32" t="s">
        <v>5713</v>
      </c>
      <c r="J193" s="32" t="s">
        <v>5662</v>
      </c>
      <c r="K193" s="32" t="s">
        <v>5663</v>
      </c>
      <c r="N193" s="32" t="s">
        <v>5759</v>
      </c>
      <c r="O193" s="32" t="s">
        <v>5746</v>
      </c>
      <c r="P193" s="32">
        <v>68.336770000000001</v>
      </c>
      <c r="Q193" s="32">
        <v>132.03100000000001</v>
      </c>
      <c r="R193" s="32">
        <v>49513.155555555561</v>
      </c>
      <c r="S193" s="32">
        <v>43816.03515625</v>
      </c>
      <c r="T193" s="32">
        <v>0.13002364040902759</v>
      </c>
      <c r="U193" s="32">
        <v>4.2201129999999996</v>
      </c>
      <c r="V193" s="32">
        <v>0.51758124985798792</v>
      </c>
      <c r="W193" s="32">
        <v>4.2210315225963591</v>
      </c>
      <c r="X193" s="32">
        <v>68.337688522596366</v>
      </c>
      <c r="Y193" s="32">
        <v>132.03191852259636</v>
      </c>
      <c r="Z193" s="32">
        <v>0.13094216300538683</v>
      </c>
      <c r="AA193" s="32">
        <v>0.5184997724543472</v>
      </c>
      <c r="AB193" s="32" t="s">
        <v>5656</v>
      </c>
    </row>
    <row r="194" spans="1:28">
      <c r="A194" s="32" t="s">
        <v>9910</v>
      </c>
      <c r="B194" s="32" t="s">
        <v>9911</v>
      </c>
      <c r="C194" s="32" t="s">
        <v>5736</v>
      </c>
      <c r="D194" s="32" t="s">
        <v>5660</v>
      </c>
      <c r="E194" s="32" t="s">
        <v>5712</v>
      </c>
      <c r="F194" s="32" t="s">
        <v>5713</v>
      </c>
      <c r="G194" s="32" t="s">
        <v>5713</v>
      </c>
      <c r="H194" s="32" t="s">
        <v>5713</v>
      </c>
      <c r="J194" s="32" t="s">
        <v>5662</v>
      </c>
      <c r="K194" s="32" t="s">
        <v>5663</v>
      </c>
      <c r="N194" s="32" t="s">
        <v>5759</v>
      </c>
      <c r="O194" s="32" t="s">
        <v>5746</v>
      </c>
      <c r="P194" s="32">
        <v>33.892400000000002</v>
      </c>
      <c r="Q194" s="32">
        <v>131.774</v>
      </c>
      <c r="R194" s="32">
        <v>36735.37777777778</v>
      </c>
      <c r="S194" s="32">
        <v>28407.767578125</v>
      </c>
      <c r="T194" s="32">
        <v>0.29314553411318878</v>
      </c>
      <c r="U194" s="32">
        <v>3.7162380000000002</v>
      </c>
      <c r="V194" s="32">
        <v>0.25720096528905551</v>
      </c>
      <c r="W194" s="32">
        <v>3.7167362832074167</v>
      </c>
      <c r="X194" s="32">
        <v>33.892898283207415</v>
      </c>
      <c r="Y194" s="32">
        <v>131.77449828320741</v>
      </c>
      <c r="Z194" s="32">
        <v>0.29364381732060529</v>
      </c>
      <c r="AA194" s="32">
        <v>0.25769924849647202</v>
      </c>
      <c r="AB194" s="32" t="s">
        <v>5656</v>
      </c>
    </row>
    <row r="195" spans="1:28">
      <c r="A195" s="32" t="s">
        <v>10484</v>
      </c>
      <c r="B195" s="32" t="s">
        <v>10485</v>
      </c>
      <c r="C195" s="32" t="s">
        <v>5736</v>
      </c>
      <c r="D195" s="32" t="s">
        <v>5660</v>
      </c>
      <c r="E195" s="32" t="s">
        <v>5712</v>
      </c>
      <c r="F195" s="32" t="s">
        <v>5713</v>
      </c>
      <c r="G195" s="32" t="s">
        <v>5713</v>
      </c>
      <c r="H195" s="32" t="s">
        <v>5713</v>
      </c>
      <c r="J195" s="32" t="s">
        <v>5662</v>
      </c>
      <c r="K195" s="32" t="s">
        <v>5663</v>
      </c>
      <c r="N195" s="32" t="s">
        <v>5759</v>
      </c>
      <c r="O195" s="32" t="s">
        <v>5746</v>
      </c>
      <c r="P195" s="32">
        <v>18.273680000000002</v>
      </c>
      <c r="Q195" s="32">
        <v>51.408000000000001</v>
      </c>
      <c r="R195" s="32">
        <v>18356.777777777774</v>
      </c>
      <c r="S195" s="32">
        <v>12252.7666015625</v>
      </c>
      <c r="T195" s="32">
        <v>0.49817411648377247</v>
      </c>
      <c r="U195" s="32">
        <v>4.0153679999999996</v>
      </c>
      <c r="V195" s="32">
        <v>0.35546374105197637</v>
      </c>
      <c r="W195" s="32">
        <v>4.01590453126955</v>
      </c>
      <c r="X195" s="32">
        <v>18.274216531269552</v>
      </c>
      <c r="Y195" s="32">
        <v>51.408536531269554</v>
      </c>
      <c r="Z195" s="32">
        <v>0.4987106477533228</v>
      </c>
      <c r="AA195" s="32">
        <v>0.3560002723215267</v>
      </c>
      <c r="AB195" s="32" t="s">
        <v>5656</v>
      </c>
    </row>
    <row r="196" spans="1:28">
      <c r="A196" s="32" t="s">
        <v>10910</v>
      </c>
      <c r="B196" s="32" t="s">
        <v>10911</v>
      </c>
      <c r="C196" s="32" t="s">
        <v>5736</v>
      </c>
      <c r="D196" s="32" t="s">
        <v>5660</v>
      </c>
      <c r="E196" s="32" t="s">
        <v>5712</v>
      </c>
      <c r="F196" s="32" t="s">
        <v>5713</v>
      </c>
      <c r="G196" s="32" t="s">
        <v>5713</v>
      </c>
      <c r="H196" s="32" t="s">
        <v>5713</v>
      </c>
      <c r="J196" s="32" t="s">
        <v>5662</v>
      </c>
      <c r="K196" s="32" t="s">
        <v>5663</v>
      </c>
      <c r="N196" s="32" t="s">
        <v>5759</v>
      </c>
      <c r="O196" s="32" t="s">
        <v>5746</v>
      </c>
      <c r="P196" s="32">
        <v>8.5532800000000009</v>
      </c>
      <c r="Q196" s="32">
        <v>17.234999999999999</v>
      </c>
      <c r="R196" s="32">
        <v>14049.014814814811</v>
      </c>
      <c r="S196" s="32">
        <v>9806.3662109375</v>
      </c>
      <c r="T196" s="32">
        <v>0.43264227672277689</v>
      </c>
      <c r="U196" s="32">
        <v>4.1452770000000001</v>
      </c>
      <c r="V196" s="32">
        <v>0.49627386132869167</v>
      </c>
      <c r="W196" s="32">
        <v>4.1459115793008809</v>
      </c>
      <c r="X196" s="32">
        <v>8.5539145793008817</v>
      </c>
      <c r="Y196" s="32">
        <v>17.235634579300878</v>
      </c>
      <c r="Z196" s="32">
        <v>0.43327685602365734</v>
      </c>
      <c r="AA196" s="32">
        <v>0.49690844062957212</v>
      </c>
      <c r="AB196" s="32" t="s">
        <v>5656</v>
      </c>
    </row>
    <row r="197" spans="1:28">
      <c r="A197" s="32" t="s">
        <v>7888</v>
      </c>
      <c r="B197" s="32" t="s">
        <v>7889</v>
      </c>
      <c r="C197" s="32" t="s">
        <v>5736</v>
      </c>
      <c r="D197" s="32" t="s">
        <v>5685</v>
      </c>
      <c r="E197" s="32" t="s">
        <v>5712</v>
      </c>
      <c r="F197" s="32" t="s">
        <v>5713</v>
      </c>
      <c r="G197" s="32" t="s">
        <v>5713</v>
      </c>
      <c r="H197" s="32" t="s">
        <v>5713</v>
      </c>
      <c r="J197" s="32" t="s">
        <v>5662</v>
      </c>
      <c r="K197" s="32" t="s">
        <v>5663</v>
      </c>
      <c r="N197" s="32" t="s">
        <v>5945</v>
      </c>
      <c r="O197" s="32" t="s">
        <v>6475</v>
      </c>
      <c r="P197" s="32">
        <v>0</v>
      </c>
      <c r="Q197" s="32">
        <v>0</v>
      </c>
      <c r="R197" s="32">
        <v>0</v>
      </c>
      <c r="S197" s="32">
        <v>0</v>
      </c>
      <c r="T197" s="32">
        <v>0</v>
      </c>
      <c r="U197" s="32">
        <v>0</v>
      </c>
      <c r="V197" s="32">
        <v>0</v>
      </c>
      <c r="W197" s="32">
        <v>9.4298857450485229E-4</v>
      </c>
      <c r="X197" s="32">
        <v>9.4298857450485229E-4</v>
      </c>
      <c r="Y197" s="32">
        <v>9.4298857450485229E-4</v>
      </c>
      <c r="Z197" s="32">
        <v>9.4298857450485229E-4</v>
      </c>
      <c r="AA197" s="32">
        <v>9.4298857450485229E-4</v>
      </c>
      <c r="AB197" s="32" t="s">
        <v>5656</v>
      </c>
    </row>
    <row r="198" spans="1:28">
      <c r="A198" s="32" t="s">
        <v>7890</v>
      </c>
      <c r="B198" s="32" t="s">
        <v>7891</v>
      </c>
      <c r="C198" s="32" t="s">
        <v>5736</v>
      </c>
      <c r="D198" s="32" t="s">
        <v>5685</v>
      </c>
      <c r="E198" s="32" t="s">
        <v>5712</v>
      </c>
      <c r="F198" s="32" t="s">
        <v>5713</v>
      </c>
      <c r="G198" s="32" t="s">
        <v>5713</v>
      </c>
      <c r="H198" s="32" t="s">
        <v>5713</v>
      </c>
      <c r="J198" s="32" t="s">
        <v>5662</v>
      </c>
      <c r="K198" s="32" t="s">
        <v>5663</v>
      </c>
      <c r="N198" s="32" t="s">
        <v>5945</v>
      </c>
      <c r="O198" s="32" t="s">
        <v>6475</v>
      </c>
      <c r="P198" s="32">
        <v>0</v>
      </c>
      <c r="Q198" s="32">
        <v>0</v>
      </c>
      <c r="R198" s="32">
        <v>0</v>
      </c>
      <c r="S198" s="32">
        <v>0</v>
      </c>
      <c r="T198" s="32">
        <v>0</v>
      </c>
      <c r="U198" s="32">
        <v>0</v>
      </c>
      <c r="V198" s="32">
        <v>0</v>
      </c>
      <c r="W198" s="32">
        <v>3.8262426853179931E-4</v>
      </c>
      <c r="X198" s="32">
        <v>3.8262426853179931E-4</v>
      </c>
      <c r="Y198" s="32">
        <v>3.8262426853179931E-4</v>
      </c>
      <c r="Z198" s="32">
        <v>3.8262426853179931E-4</v>
      </c>
      <c r="AA198" s="32">
        <v>3.8262426853179931E-4</v>
      </c>
      <c r="AB198" s="32" t="s">
        <v>5656</v>
      </c>
    </row>
    <row r="199" spans="1:28">
      <c r="A199" s="32" t="s">
        <v>9069</v>
      </c>
      <c r="B199" s="32" t="s">
        <v>9070</v>
      </c>
      <c r="C199" s="32" t="s">
        <v>5736</v>
      </c>
      <c r="D199" s="32" t="s">
        <v>5685</v>
      </c>
      <c r="E199" s="32" t="s">
        <v>5712</v>
      </c>
      <c r="F199" s="32" t="s">
        <v>5713</v>
      </c>
      <c r="G199" s="32" t="s">
        <v>5713</v>
      </c>
      <c r="H199" s="32" t="s">
        <v>5713</v>
      </c>
      <c r="J199" s="32" t="s">
        <v>5662</v>
      </c>
      <c r="K199" s="32" t="s">
        <v>5663</v>
      </c>
      <c r="N199" s="32" t="s">
        <v>5945</v>
      </c>
      <c r="O199" s="32" t="s">
        <v>6475</v>
      </c>
      <c r="P199" s="32">
        <v>0</v>
      </c>
      <c r="Q199" s="32">
        <v>0</v>
      </c>
      <c r="R199" s="32">
        <v>0</v>
      </c>
      <c r="S199" s="32">
        <v>0</v>
      </c>
      <c r="T199" s="32">
        <v>0</v>
      </c>
      <c r="U199" s="32">
        <v>0</v>
      </c>
      <c r="V199" s="32">
        <v>0</v>
      </c>
      <c r="W199" s="32">
        <v>6.4915138483047482E-4</v>
      </c>
      <c r="X199" s="32">
        <v>6.4915138483047482E-4</v>
      </c>
      <c r="Y199" s="32">
        <v>6.4915138483047482E-4</v>
      </c>
      <c r="Z199" s="32">
        <v>6.4915138483047482E-4</v>
      </c>
      <c r="AA199" s="32">
        <v>6.4915138483047482E-4</v>
      </c>
      <c r="AB199" s="32" t="s">
        <v>5656</v>
      </c>
    </row>
    <row r="200" spans="1:28">
      <c r="A200" s="32" t="s">
        <v>7631</v>
      </c>
      <c r="B200" s="32" t="s">
        <v>7632</v>
      </c>
      <c r="C200" s="32" t="s">
        <v>5736</v>
      </c>
      <c r="D200" s="32" t="s">
        <v>5685</v>
      </c>
      <c r="E200" s="32" t="s">
        <v>5712</v>
      </c>
      <c r="F200" s="32" t="s">
        <v>5713</v>
      </c>
      <c r="G200" s="32" t="s">
        <v>5713</v>
      </c>
      <c r="H200" s="32" t="s">
        <v>5713</v>
      </c>
      <c r="J200" s="32" t="s">
        <v>5662</v>
      </c>
      <c r="K200" s="32" t="s">
        <v>5663</v>
      </c>
      <c r="N200" s="32" t="s">
        <v>5945</v>
      </c>
      <c r="O200" s="32" t="s">
        <v>6475</v>
      </c>
      <c r="P200" s="32">
        <v>0</v>
      </c>
      <c r="Q200" s="32">
        <v>0</v>
      </c>
      <c r="R200" s="32">
        <v>0</v>
      </c>
      <c r="S200" s="32">
        <v>0</v>
      </c>
      <c r="T200" s="32">
        <v>0</v>
      </c>
      <c r="U200" s="32">
        <v>0</v>
      </c>
      <c r="V200" s="32">
        <v>0</v>
      </c>
      <c r="W200" s="32">
        <v>6.6279101371765139E-4</v>
      </c>
      <c r="X200" s="32">
        <v>6.6279101371765139E-4</v>
      </c>
      <c r="Y200" s="32">
        <v>6.6279101371765139E-4</v>
      </c>
      <c r="Z200" s="32">
        <v>6.6279101371765139E-4</v>
      </c>
      <c r="AA200" s="32">
        <v>6.6279101371765139E-4</v>
      </c>
      <c r="AB200" s="32" t="s">
        <v>5656</v>
      </c>
    </row>
    <row r="201" spans="1:28">
      <c r="A201" s="32" t="s">
        <v>9132</v>
      </c>
      <c r="B201" s="32" t="s">
        <v>9133</v>
      </c>
      <c r="C201" s="32" t="s">
        <v>5736</v>
      </c>
      <c r="D201" s="32" t="s">
        <v>5667</v>
      </c>
      <c r="E201" s="32" t="s">
        <v>5712</v>
      </c>
      <c r="F201" s="32" t="s">
        <v>5713</v>
      </c>
      <c r="G201" s="32" t="s">
        <v>5713</v>
      </c>
      <c r="H201" s="32" t="s">
        <v>5713</v>
      </c>
      <c r="J201" s="32" t="s">
        <v>5662</v>
      </c>
      <c r="K201" s="32" t="s">
        <v>5663</v>
      </c>
      <c r="N201" s="32" t="s">
        <v>5945</v>
      </c>
      <c r="O201" s="32" t="s">
        <v>5746</v>
      </c>
      <c r="P201" s="32">
        <v>0</v>
      </c>
      <c r="Q201" s="32">
        <v>330.24</v>
      </c>
      <c r="R201" s="32">
        <v>0</v>
      </c>
      <c r="S201" s="32">
        <v>0</v>
      </c>
      <c r="T201" s="32">
        <v>0</v>
      </c>
      <c r="U201" s="32">
        <v>0</v>
      </c>
      <c r="V201" s="32">
        <v>0</v>
      </c>
      <c r="W201" s="32">
        <v>8.1457674503326418E-5</v>
      </c>
      <c r="X201" s="32">
        <v>8.1457674503326418E-5</v>
      </c>
      <c r="Y201" s="32">
        <v>330.24008145767453</v>
      </c>
      <c r="Z201" s="32">
        <v>8.1457674503326418E-5</v>
      </c>
      <c r="AA201" s="32">
        <v>8.1457674503326418E-5</v>
      </c>
      <c r="AB201" s="32" t="s">
        <v>5656</v>
      </c>
    </row>
    <row r="202" spans="1:28">
      <c r="A202" s="32" t="s">
        <v>9134</v>
      </c>
      <c r="B202" s="32" t="s">
        <v>9135</v>
      </c>
      <c r="C202" s="32" t="s">
        <v>5736</v>
      </c>
      <c r="D202" s="32" t="s">
        <v>5660</v>
      </c>
      <c r="E202" s="32" t="s">
        <v>5712</v>
      </c>
      <c r="F202" s="32" t="s">
        <v>5713</v>
      </c>
      <c r="G202" s="32" t="s">
        <v>5713</v>
      </c>
      <c r="H202" s="32" t="s">
        <v>5713</v>
      </c>
      <c r="J202" s="32" t="s">
        <v>5662</v>
      </c>
      <c r="K202" s="32" t="s">
        <v>5663</v>
      </c>
      <c r="N202" s="32" t="s">
        <v>5945</v>
      </c>
      <c r="O202" s="32" t="s">
        <v>5746</v>
      </c>
      <c r="P202" s="32">
        <v>-170.30621000000002</v>
      </c>
      <c r="Q202" s="32">
        <v>668.73800000000006</v>
      </c>
      <c r="R202" s="32">
        <v>124485.68148148143</v>
      </c>
      <c r="S202" s="32">
        <v>59019.03515625</v>
      </c>
      <c r="T202" s="32">
        <v>1.1092462991289453</v>
      </c>
      <c r="U202" s="32">
        <v>0.83741069999999995</v>
      </c>
      <c r="V202" s="32">
        <v>-0.254668061333437</v>
      </c>
      <c r="W202" s="32">
        <v>0.83771519724197385</v>
      </c>
      <c r="X202" s="32">
        <v>-170.30590550275804</v>
      </c>
      <c r="Y202" s="32">
        <v>668.73830449724198</v>
      </c>
      <c r="Z202" s="32">
        <v>1.1095507963709192</v>
      </c>
      <c r="AA202" s="32">
        <v>-0.2543635640914631</v>
      </c>
      <c r="AB202" s="32" t="s">
        <v>5656</v>
      </c>
    </row>
    <row r="203" spans="1:28">
      <c r="A203" s="32" t="s">
        <v>9136</v>
      </c>
      <c r="B203" s="32" t="s">
        <v>9137</v>
      </c>
      <c r="C203" s="32" t="s">
        <v>5736</v>
      </c>
      <c r="D203" s="32" t="s">
        <v>5660</v>
      </c>
      <c r="E203" s="32" t="s">
        <v>5712</v>
      </c>
      <c r="F203" s="32" t="s">
        <v>5713</v>
      </c>
      <c r="G203" s="32" t="s">
        <v>5713</v>
      </c>
      <c r="H203" s="32" t="s">
        <v>5713</v>
      </c>
      <c r="J203" s="32" t="s">
        <v>5662</v>
      </c>
      <c r="K203" s="32" t="s">
        <v>5663</v>
      </c>
      <c r="N203" s="32" t="s">
        <v>5945</v>
      </c>
      <c r="O203" s="32" t="s">
        <v>5746</v>
      </c>
      <c r="P203" s="32">
        <v>161.59421</v>
      </c>
      <c r="Q203" s="32">
        <v>939.21400000000006</v>
      </c>
      <c r="R203" s="32">
        <v>205052.90370370381</v>
      </c>
      <c r="S203" s="32">
        <v>122413.0703125</v>
      </c>
      <c r="T203" s="32">
        <v>0.67508994897553176</v>
      </c>
      <c r="U203" s="32">
        <v>2.699913</v>
      </c>
      <c r="V203" s="32">
        <v>0.17205259930111774</v>
      </c>
      <c r="W203" s="32">
        <v>2.7008578878169058</v>
      </c>
      <c r="X203" s="32">
        <v>161.5951548878169</v>
      </c>
      <c r="Y203" s="32">
        <v>939.21494488781696</v>
      </c>
      <c r="Z203" s="32">
        <v>0.6760348367924377</v>
      </c>
      <c r="AA203" s="32">
        <v>0.17299748711802371</v>
      </c>
      <c r="AB203" s="32" t="s">
        <v>5656</v>
      </c>
    </row>
    <row r="204" spans="1:28">
      <c r="A204" s="32" t="s">
        <v>9506</v>
      </c>
      <c r="B204" s="32" t="s">
        <v>9507</v>
      </c>
      <c r="C204" s="32" t="s">
        <v>5736</v>
      </c>
      <c r="D204" s="32" t="s">
        <v>5660</v>
      </c>
      <c r="E204" s="32" t="s">
        <v>5712</v>
      </c>
      <c r="F204" s="32" t="s">
        <v>5713</v>
      </c>
      <c r="G204" s="32" t="s">
        <v>5713</v>
      </c>
      <c r="H204" s="32" t="s">
        <v>5713</v>
      </c>
      <c r="J204" s="32" t="s">
        <v>5662</v>
      </c>
      <c r="K204" s="32" t="s">
        <v>5663</v>
      </c>
      <c r="N204" s="32" t="s">
        <v>5945</v>
      </c>
      <c r="O204" s="32" t="s">
        <v>6161</v>
      </c>
      <c r="P204" s="32">
        <v>282.70490000000007</v>
      </c>
      <c r="Q204" s="32">
        <v>504.63099999999997</v>
      </c>
      <c r="R204" s="32">
        <v>215657.5259259259</v>
      </c>
      <c r="S204" s="32">
        <v>130506.3359375</v>
      </c>
      <c r="T204" s="32">
        <v>0.65246786201403395</v>
      </c>
      <c r="U204" s="32">
        <v>4.3534369999999996</v>
      </c>
      <c r="V204" s="32">
        <v>0.56022103279425972</v>
      </c>
      <c r="W204" s="32">
        <v>4.3539995534057612</v>
      </c>
      <c r="X204" s="32">
        <v>282.70546255340582</v>
      </c>
      <c r="Y204" s="32">
        <v>504.63156255340573</v>
      </c>
      <c r="Z204" s="32">
        <v>0.65303041541979567</v>
      </c>
      <c r="AA204" s="32">
        <v>0.56078358620002144</v>
      </c>
      <c r="AB204" s="32" t="s">
        <v>5656</v>
      </c>
    </row>
    <row r="205" spans="1:28">
      <c r="A205" s="32" t="s">
        <v>9510</v>
      </c>
      <c r="B205" s="32" t="s">
        <v>9511</v>
      </c>
      <c r="C205" s="32" t="s">
        <v>5736</v>
      </c>
      <c r="D205" s="32" t="s">
        <v>5660</v>
      </c>
      <c r="E205" s="32" t="s">
        <v>5712</v>
      </c>
      <c r="F205" s="32" t="s">
        <v>5713</v>
      </c>
      <c r="G205" s="32" t="s">
        <v>5713</v>
      </c>
      <c r="H205" s="32" t="s">
        <v>5713</v>
      </c>
      <c r="J205" s="32" t="s">
        <v>5662</v>
      </c>
      <c r="K205" s="32" t="s">
        <v>5663</v>
      </c>
      <c r="N205" s="32" t="s">
        <v>5945</v>
      </c>
      <c r="O205" s="32" t="s">
        <v>6161</v>
      </c>
      <c r="P205" s="32">
        <v>218.76438999999999</v>
      </c>
      <c r="Q205" s="32">
        <v>283.959</v>
      </c>
      <c r="R205" s="32">
        <v>147012.09629629631</v>
      </c>
      <c r="S205" s="32">
        <v>103624.8984375</v>
      </c>
      <c r="T205" s="32">
        <v>0.41869472021692478</v>
      </c>
      <c r="U205" s="32">
        <v>4.7261699999999998</v>
      </c>
      <c r="V205" s="32">
        <v>0.77040836881380759</v>
      </c>
      <c r="W205" s="32">
        <v>4.7270124984216686</v>
      </c>
      <c r="X205" s="32">
        <v>218.76523249842165</v>
      </c>
      <c r="Y205" s="32">
        <v>283.95984249842166</v>
      </c>
      <c r="Z205" s="32">
        <v>0.41953721863859378</v>
      </c>
      <c r="AA205" s="32">
        <v>0.77125086723547664</v>
      </c>
      <c r="AB205" s="32" t="s">
        <v>5656</v>
      </c>
    </row>
    <row r="206" spans="1:28">
      <c r="A206" s="32" t="s">
        <v>9908</v>
      </c>
      <c r="B206" s="32" t="s">
        <v>9909</v>
      </c>
      <c r="C206" s="32" t="s">
        <v>5736</v>
      </c>
      <c r="D206" s="32" t="s">
        <v>5660</v>
      </c>
      <c r="E206" s="32" t="s">
        <v>5712</v>
      </c>
      <c r="F206" s="32" t="s">
        <v>5713</v>
      </c>
      <c r="G206" s="32" t="s">
        <v>5713</v>
      </c>
      <c r="H206" s="32" t="s">
        <v>5713</v>
      </c>
      <c r="J206" s="32" t="s">
        <v>5662</v>
      </c>
      <c r="K206" s="32" t="s">
        <v>5663</v>
      </c>
      <c r="N206" s="32" t="s">
        <v>5945</v>
      </c>
      <c r="O206" s="32" t="s">
        <v>5746</v>
      </c>
      <c r="P206" s="32">
        <v>99.632250000000013</v>
      </c>
      <c r="Q206" s="32">
        <v>88.956000000000003</v>
      </c>
      <c r="R206" s="32">
        <v>57413.903703703734</v>
      </c>
      <c r="S206" s="32">
        <v>49782.1015625</v>
      </c>
      <c r="T206" s="32">
        <v>0.1533041374643902</v>
      </c>
      <c r="U206" s="32">
        <v>4.1748070000000004</v>
      </c>
      <c r="V206" s="32">
        <v>1.1200171995143668</v>
      </c>
      <c r="W206" s="32">
        <v>4.174824696499825</v>
      </c>
      <c r="X206" s="32">
        <v>99.632267696499838</v>
      </c>
      <c r="Y206" s="32">
        <v>88.956017696499828</v>
      </c>
      <c r="Z206" s="32">
        <v>0.15332183396421473</v>
      </c>
      <c r="AA206" s="32">
        <v>1.1200348960141913</v>
      </c>
      <c r="AB206" s="32" t="s">
        <v>5656</v>
      </c>
    </row>
    <row r="207" spans="1:28">
      <c r="A207" s="32" t="s">
        <v>9904</v>
      </c>
      <c r="B207" s="32" t="s">
        <v>9905</v>
      </c>
      <c r="C207" s="32" t="s">
        <v>5736</v>
      </c>
      <c r="D207" s="32" t="s">
        <v>5660</v>
      </c>
      <c r="E207" s="32" t="s">
        <v>5712</v>
      </c>
      <c r="F207" s="32" t="s">
        <v>5713</v>
      </c>
      <c r="G207" s="32" t="s">
        <v>5713</v>
      </c>
      <c r="H207" s="32" t="s">
        <v>5713</v>
      </c>
      <c r="J207" s="32" t="s">
        <v>5662</v>
      </c>
      <c r="K207" s="32" t="s">
        <v>5663</v>
      </c>
      <c r="N207" s="32" t="s">
        <v>5945</v>
      </c>
      <c r="O207" s="32" t="s">
        <v>5746</v>
      </c>
      <c r="P207" s="32">
        <v>42.940220000000004</v>
      </c>
      <c r="Q207" s="32">
        <v>92.5</v>
      </c>
      <c r="R207" s="32">
        <v>50403.474074074067</v>
      </c>
      <c r="S207" s="32">
        <v>36353.66796875</v>
      </c>
      <c r="T207" s="32">
        <v>0.38647561278827297</v>
      </c>
      <c r="U207" s="32">
        <v>4.0336369999999997</v>
      </c>
      <c r="V207" s="32">
        <v>0.46421859459459464</v>
      </c>
      <c r="W207" s="32">
        <v>4.0344971231575011</v>
      </c>
      <c r="X207" s="32">
        <v>42.941080123157505</v>
      </c>
      <c r="Y207" s="32">
        <v>92.500860123157494</v>
      </c>
      <c r="Z207" s="32">
        <v>0.3873357359457742</v>
      </c>
      <c r="AA207" s="32">
        <v>0.46507871775209586</v>
      </c>
      <c r="AB207" s="32" t="s">
        <v>5656</v>
      </c>
    </row>
    <row r="208" spans="1:28">
      <c r="A208" s="32" t="s">
        <v>10486</v>
      </c>
      <c r="B208" s="32" t="s">
        <v>10487</v>
      </c>
      <c r="C208" s="32" t="s">
        <v>5736</v>
      </c>
      <c r="D208" s="32" t="s">
        <v>5660</v>
      </c>
      <c r="E208" s="32" t="s">
        <v>5712</v>
      </c>
      <c r="F208" s="32" t="s">
        <v>5713</v>
      </c>
      <c r="G208" s="32" t="s">
        <v>5713</v>
      </c>
      <c r="H208" s="32" t="s">
        <v>5713</v>
      </c>
      <c r="J208" s="32" t="s">
        <v>5662</v>
      </c>
      <c r="K208" s="32" t="s">
        <v>5663</v>
      </c>
      <c r="N208" s="32" t="s">
        <v>5945</v>
      </c>
      <c r="O208" s="32" t="s">
        <v>5746</v>
      </c>
      <c r="P208" s="32">
        <v>15.985680000000002</v>
      </c>
      <c r="Q208" s="32">
        <v>26.369900000000001</v>
      </c>
      <c r="R208" s="32">
        <v>15251.199999999993</v>
      </c>
      <c r="S208" s="32">
        <v>16016.2333984375</v>
      </c>
      <c r="T208" s="32">
        <v>-4.7766124494173584E-2</v>
      </c>
      <c r="U208" s="32">
        <v>4.3570609999999999</v>
      </c>
      <c r="V208" s="32">
        <v>0.6062093523297396</v>
      </c>
      <c r="W208" s="32">
        <v>4.3578120440349579</v>
      </c>
      <c r="X208" s="32">
        <v>15.98643104403496</v>
      </c>
      <c r="Y208" s="32">
        <v>26.370651044034958</v>
      </c>
      <c r="Z208" s="32">
        <v>-4.7015080459215701E-2</v>
      </c>
      <c r="AA208" s="32">
        <v>0.60696039636469745</v>
      </c>
      <c r="AB208" s="32" t="s">
        <v>5656</v>
      </c>
    </row>
    <row r="209" spans="1:28">
      <c r="A209" s="32" t="s">
        <v>10908</v>
      </c>
      <c r="B209" s="32" t="s">
        <v>10909</v>
      </c>
      <c r="C209" s="32" t="s">
        <v>5736</v>
      </c>
      <c r="D209" s="32" t="s">
        <v>5660</v>
      </c>
      <c r="E209" s="32" t="s">
        <v>5712</v>
      </c>
      <c r="F209" s="32" t="s">
        <v>5713</v>
      </c>
      <c r="G209" s="32" t="s">
        <v>5713</v>
      </c>
      <c r="H209" s="32" t="s">
        <v>5713</v>
      </c>
      <c r="J209" s="32" t="s">
        <v>5662</v>
      </c>
      <c r="K209" s="32" t="s">
        <v>5663</v>
      </c>
      <c r="N209" s="32" t="s">
        <v>5945</v>
      </c>
      <c r="P209" s="32">
        <v>15.13969</v>
      </c>
      <c r="Q209" s="32">
        <v>7.53</v>
      </c>
      <c r="R209" s="32">
        <v>12159.044444444442</v>
      </c>
      <c r="S209" s="32">
        <v>12229.7666015625</v>
      </c>
      <c r="T209" s="32">
        <v>-5.7827887826593857E-3</v>
      </c>
      <c r="U209" s="32">
        <v>4.6898080000000002</v>
      </c>
      <c r="V209" s="32">
        <v>2.0105830013280213</v>
      </c>
      <c r="W209" s="32">
        <v>4.6898160921053886</v>
      </c>
      <c r="X209" s="32">
        <v>15.139698092105389</v>
      </c>
      <c r="Y209" s="32">
        <v>7.5300080921053887</v>
      </c>
      <c r="Z209" s="32">
        <v>-5.774696677270744E-3</v>
      </c>
      <c r="AA209" s="32">
        <v>2.0105910934334097</v>
      </c>
      <c r="AB209" s="32" t="s">
        <v>5656</v>
      </c>
    </row>
    <row r="210" spans="1:28">
      <c r="A210" s="32" t="s">
        <v>6924</v>
      </c>
      <c r="B210" s="32" t="s">
        <v>6925</v>
      </c>
      <c r="C210" s="32" t="s">
        <v>6926</v>
      </c>
      <c r="D210" s="32" t="s">
        <v>5685</v>
      </c>
      <c r="E210" s="32" t="s">
        <v>42</v>
      </c>
      <c r="F210" s="32" t="s">
        <v>28</v>
      </c>
      <c r="G210" s="32" t="s">
        <v>5672</v>
      </c>
      <c r="I210" s="32" t="s">
        <v>28</v>
      </c>
      <c r="J210" s="32" t="s">
        <v>5662</v>
      </c>
      <c r="K210" s="32" t="s">
        <v>5663</v>
      </c>
      <c r="P210" s="32">
        <v>0</v>
      </c>
      <c r="Q210" s="32">
        <v>0</v>
      </c>
      <c r="R210" s="32">
        <v>0</v>
      </c>
      <c r="S210" s="32">
        <v>0</v>
      </c>
      <c r="T210" s="32">
        <v>0</v>
      </c>
      <c r="U210" s="32">
        <v>0</v>
      </c>
      <c r="V210" s="32">
        <v>0</v>
      </c>
      <c r="W210" s="32">
        <v>6.9335353374481198E-4</v>
      </c>
      <c r="X210" s="32">
        <v>6.9335353374481198E-4</v>
      </c>
      <c r="Y210" s="32">
        <v>6.9335353374481198E-4</v>
      </c>
      <c r="Z210" s="32">
        <v>6.9335353374481198E-4</v>
      </c>
      <c r="AA210" s="32">
        <v>6.9335353374481198E-4</v>
      </c>
      <c r="AB210" s="32" t="s">
        <v>5656</v>
      </c>
    </row>
    <row r="211" spans="1:28">
      <c r="A211" s="32" t="s">
        <v>8237</v>
      </c>
      <c r="B211" s="32" t="s">
        <v>8238</v>
      </c>
      <c r="C211" s="32" t="s">
        <v>5694</v>
      </c>
      <c r="D211" s="32" t="s">
        <v>5660</v>
      </c>
      <c r="E211" s="32" t="s">
        <v>5712</v>
      </c>
      <c r="F211" s="32" t="s">
        <v>5805</v>
      </c>
      <c r="G211" s="32" t="s">
        <v>5805</v>
      </c>
      <c r="H211" s="32" t="s">
        <v>5806</v>
      </c>
      <c r="J211" s="32" t="s">
        <v>5662</v>
      </c>
      <c r="K211" s="32" t="s">
        <v>5663</v>
      </c>
      <c r="N211" s="32" t="s">
        <v>5759</v>
      </c>
      <c r="O211" s="32" t="s">
        <v>6161</v>
      </c>
      <c r="P211" s="32">
        <v>2443.6710000000007</v>
      </c>
      <c r="Q211" s="32">
        <v>19577.5</v>
      </c>
      <c r="R211" s="32">
        <v>1486996.5629629635</v>
      </c>
      <c r="S211" s="32">
        <v>1112547.75</v>
      </c>
      <c r="T211" s="32">
        <v>0.33656875667850072</v>
      </c>
      <c r="U211" s="32">
        <v>1.322344</v>
      </c>
      <c r="V211" s="32">
        <v>0.12482038053888396</v>
      </c>
      <c r="W211" s="32">
        <v>1.3224015354099274</v>
      </c>
      <c r="X211" s="32">
        <v>2443.6710575354105</v>
      </c>
      <c r="Y211" s="32">
        <v>19577.50005753541</v>
      </c>
      <c r="Z211" s="32">
        <v>0.33662629208842809</v>
      </c>
      <c r="AA211" s="32">
        <v>0.12487791594881133</v>
      </c>
      <c r="AB211" s="32" t="s">
        <v>5656</v>
      </c>
    </row>
    <row r="212" spans="1:28">
      <c r="A212" s="32" t="s">
        <v>10840</v>
      </c>
      <c r="B212" s="32" t="s">
        <v>10841</v>
      </c>
      <c r="C212" s="32" t="s">
        <v>5659</v>
      </c>
      <c r="D212" s="32" t="s">
        <v>5660</v>
      </c>
      <c r="E212" s="32" t="s">
        <v>5698</v>
      </c>
      <c r="F212" s="32" t="s">
        <v>5699</v>
      </c>
      <c r="G212" s="32" t="s">
        <v>5699</v>
      </c>
      <c r="H212" s="32" t="s">
        <v>5699</v>
      </c>
      <c r="J212" s="32" t="s">
        <v>5662</v>
      </c>
      <c r="K212" s="32" t="s">
        <v>5663</v>
      </c>
      <c r="P212" s="32">
        <v>2.0700430000000001</v>
      </c>
      <c r="Q212" s="32">
        <v>22.652699999999999</v>
      </c>
      <c r="R212" s="32">
        <v>11027.196078431371</v>
      </c>
      <c r="S212" s="32">
        <v>1071.86669921875</v>
      </c>
      <c r="T212" s="32">
        <v>9.2878427760361877</v>
      </c>
      <c r="U212" s="32">
        <v>-9.1057600000000001</v>
      </c>
      <c r="V212" s="32">
        <v>9.1381733744763327E-2</v>
      </c>
      <c r="W212" s="32">
        <v>-9.1053886430954929</v>
      </c>
      <c r="X212" s="32">
        <v>2.0704143569045068</v>
      </c>
      <c r="Y212" s="32">
        <v>22.653071356904505</v>
      </c>
      <c r="Z212" s="32">
        <v>9.2882141329406949</v>
      </c>
      <c r="AA212" s="32">
        <v>9.1753090649270008E-2</v>
      </c>
      <c r="AB212" s="32" t="s">
        <v>5656</v>
      </c>
    </row>
    <row r="213" spans="1:28">
      <c r="A213" s="32" t="s">
        <v>8782</v>
      </c>
      <c r="B213" s="32" t="s">
        <v>7410</v>
      </c>
      <c r="C213" s="32" t="s">
        <v>6811</v>
      </c>
      <c r="D213" s="32" t="s">
        <v>5667</v>
      </c>
      <c r="E213" s="32" t="s">
        <v>42</v>
      </c>
      <c r="F213" s="32" t="s">
        <v>5723</v>
      </c>
      <c r="G213" s="32" t="s">
        <v>5723</v>
      </c>
      <c r="H213" s="32" t="s">
        <v>7411</v>
      </c>
      <c r="J213" s="32" t="s">
        <v>5662</v>
      </c>
      <c r="K213" s="32" t="s">
        <v>5663</v>
      </c>
      <c r="P213" s="32">
        <v>0</v>
      </c>
      <c r="Q213" s="32">
        <v>0</v>
      </c>
      <c r="R213" s="32">
        <v>0</v>
      </c>
      <c r="S213" s="32">
        <v>0</v>
      </c>
      <c r="T213" s="32">
        <v>0</v>
      </c>
      <c r="U213" s="32">
        <v>0</v>
      </c>
      <c r="V213" s="32">
        <v>0</v>
      </c>
      <c r="W213" s="32">
        <v>8.1885403394699099E-4</v>
      </c>
      <c r="X213" s="32">
        <v>8.1885403394699099E-4</v>
      </c>
      <c r="Y213" s="32">
        <v>8.1885403394699099E-4</v>
      </c>
      <c r="Z213" s="32">
        <v>8.1885403394699099E-4</v>
      </c>
      <c r="AA213" s="32">
        <v>8.1885403394699099E-4</v>
      </c>
      <c r="AB213" s="32" t="s">
        <v>5656</v>
      </c>
    </row>
    <row r="214" spans="1:28">
      <c r="A214" s="32" t="s">
        <v>7822</v>
      </c>
      <c r="B214" s="32" t="s">
        <v>7410</v>
      </c>
      <c r="C214" s="32" t="s">
        <v>6811</v>
      </c>
      <c r="D214" s="32" t="s">
        <v>5660</v>
      </c>
      <c r="E214" s="32" t="s">
        <v>5698</v>
      </c>
      <c r="H214" s="32" t="s">
        <v>6558</v>
      </c>
      <c r="J214" s="32" t="s">
        <v>5662</v>
      </c>
      <c r="K214" s="32" t="s">
        <v>5663</v>
      </c>
      <c r="P214" s="32">
        <v>9.9040000000000017E-2</v>
      </c>
      <c r="Q214" s="32">
        <v>9.8500200000000007</v>
      </c>
      <c r="R214" s="32">
        <v>4146.3692307692281</v>
      </c>
      <c r="S214" s="32">
        <v>1586.86669921875</v>
      </c>
      <c r="T214" s="32">
        <v>1.6129285042093193</v>
      </c>
      <c r="U214" s="32">
        <v>0.20304179999999999</v>
      </c>
      <c r="V214" s="32">
        <v>1.0054801919183922E-2</v>
      </c>
      <c r="W214" s="32">
        <v>0.20343894163541792</v>
      </c>
      <c r="X214" s="32">
        <v>9.9437141635417961E-2</v>
      </c>
      <c r="Y214" s="32">
        <v>9.8504171416354183</v>
      </c>
      <c r="Z214" s="32">
        <v>1.6133256458447374</v>
      </c>
      <c r="AA214" s="32">
        <v>1.0451943554601861E-2</v>
      </c>
      <c r="AB214" s="32" t="s">
        <v>5656</v>
      </c>
    </row>
    <row r="215" spans="1:28">
      <c r="A215" s="32" t="s">
        <v>10870</v>
      </c>
      <c r="B215" s="32" t="s">
        <v>10871</v>
      </c>
      <c r="C215" s="32" t="s">
        <v>10326</v>
      </c>
      <c r="D215" s="32" t="s">
        <v>5660</v>
      </c>
      <c r="E215" s="32" t="s">
        <v>42</v>
      </c>
      <c r="F215" s="32" t="s">
        <v>30</v>
      </c>
      <c r="G215" s="32" t="s">
        <v>5672</v>
      </c>
      <c r="H215" s="32" t="s">
        <v>80</v>
      </c>
      <c r="I215" s="32" t="s">
        <v>30</v>
      </c>
      <c r="J215" s="32" t="s">
        <v>5662</v>
      </c>
      <c r="K215" s="32" t="s">
        <v>5663</v>
      </c>
      <c r="P215" s="32">
        <v>-1.6990000000000061E-2</v>
      </c>
      <c r="Q215" s="32">
        <v>5.7500200000000001</v>
      </c>
      <c r="R215" s="32">
        <v>440.24444444444424</v>
      </c>
      <c r="S215" s="32">
        <v>85.833335876464844</v>
      </c>
      <c r="T215" s="32">
        <v>4.1290613367056315</v>
      </c>
      <c r="U215" s="32">
        <v>24.347390000000001</v>
      </c>
      <c r="V215" s="32">
        <v>-2.9547723312266846E-3</v>
      </c>
      <c r="W215" s="32">
        <v>24.347418511941434</v>
      </c>
      <c r="X215" s="32">
        <v>-1.6961488058567106E-2</v>
      </c>
      <c r="Y215" s="32">
        <v>5.7500485119414328</v>
      </c>
      <c r="Z215" s="32">
        <v>4.1290898486470642</v>
      </c>
      <c r="AA215" s="32">
        <v>-2.9262603897937316E-3</v>
      </c>
      <c r="AB215" s="32" t="s">
        <v>5656</v>
      </c>
    </row>
    <row r="216" spans="1:28">
      <c r="A216" s="32" t="s">
        <v>8882</v>
      </c>
      <c r="B216" s="32" t="s">
        <v>8883</v>
      </c>
      <c r="C216" s="32" t="s">
        <v>5795</v>
      </c>
      <c r="D216" s="32" t="s">
        <v>5667</v>
      </c>
      <c r="E216" s="32" t="s">
        <v>5712</v>
      </c>
      <c r="F216" s="32" t="s">
        <v>5805</v>
      </c>
      <c r="G216" s="32" t="s">
        <v>5805</v>
      </c>
      <c r="H216" s="32" t="s">
        <v>5806</v>
      </c>
      <c r="J216" s="32" t="s">
        <v>5785</v>
      </c>
      <c r="K216" s="32" t="s">
        <v>5668</v>
      </c>
      <c r="N216" s="32" t="s">
        <v>5759</v>
      </c>
      <c r="P216" s="32">
        <v>0</v>
      </c>
      <c r="Q216" s="32">
        <v>0</v>
      </c>
      <c r="R216" s="32">
        <v>0</v>
      </c>
      <c r="S216" s="32">
        <v>0</v>
      </c>
      <c r="T216" s="32">
        <v>0</v>
      </c>
      <c r="U216" s="32">
        <v>0</v>
      </c>
      <c r="V216" s="32">
        <v>0</v>
      </c>
      <c r="W216" s="32">
        <v>8.768007159233093E-4</v>
      </c>
      <c r="X216" s="32">
        <v>8.768007159233093E-4</v>
      </c>
      <c r="Y216" s="32">
        <v>8.768007159233093E-4</v>
      </c>
      <c r="Z216" s="32">
        <v>8.768007159233093E-4</v>
      </c>
      <c r="AA216" s="32">
        <v>8.768007159233093E-4</v>
      </c>
      <c r="AB216" s="32" t="s">
        <v>5656</v>
      </c>
    </row>
    <row r="217" spans="1:28">
      <c r="A217" s="32" t="s">
        <v>7389</v>
      </c>
      <c r="B217" s="32" t="s">
        <v>7390</v>
      </c>
      <c r="C217" s="32" t="s">
        <v>5728</v>
      </c>
      <c r="D217" s="32" t="s">
        <v>5685</v>
      </c>
      <c r="E217" s="32" t="s">
        <v>5712</v>
      </c>
      <c r="F217" s="32" t="s">
        <v>5805</v>
      </c>
      <c r="G217" s="32" t="s">
        <v>5805</v>
      </c>
      <c r="H217" s="32" t="s">
        <v>5806</v>
      </c>
      <c r="J217" s="32" t="s">
        <v>5785</v>
      </c>
      <c r="K217" s="32" t="s">
        <v>5668</v>
      </c>
      <c r="N217" s="32" t="s">
        <v>5759</v>
      </c>
      <c r="P217" s="32">
        <v>0</v>
      </c>
      <c r="Q217" s="32">
        <v>0</v>
      </c>
      <c r="R217" s="32">
        <v>0</v>
      </c>
      <c r="S217" s="32">
        <v>0</v>
      </c>
      <c r="T217" s="32">
        <v>0</v>
      </c>
      <c r="U217" s="32">
        <v>0</v>
      </c>
      <c r="V217" s="32">
        <v>0</v>
      </c>
      <c r="W217" s="32">
        <v>1.3315510749816896E-4</v>
      </c>
      <c r="X217" s="32">
        <v>1.3315510749816896E-4</v>
      </c>
      <c r="Y217" s="32">
        <v>1.3315510749816896E-4</v>
      </c>
      <c r="Z217" s="32">
        <v>1.3315510749816896E-4</v>
      </c>
      <c r="AA217" s="32">
        <v>1.3315510749816896E-4</v>
      </c>
      <c r="AB217" s="32" t="s">
        <v>5656</v>
      </c>
    </row>
    <row r="218" spans="1:28">
      <c r="A218" s="32" t="s">
        <v>6993</v>
      </c>
      <c r="B218" s="32" t="s">
        <v>6994</v>
      </c>
      <c r="C218" s="32" t="s">
        <v>5728</v>
      </c>
      <c r="D218" s="32" t="s">
        <v>5685</v>
      </c>
      <c r="E218" s="32" t="s">
        <v>5712</v>
      </c>
      <c r="F218" s="32" t="s">
        <v>5805</v>
      </c>
      <c r="G218" s="32" t="s">
        <v>5805</v>
      </c>
      <c r="H218" s="32" t="s">
        <v>5806</v>
      </c>
      <c r="J218" s="32" t="s">
        <v>5785</v>
      </c>
      <c r="K218" s="32" t="s">
        <v>5668</v>
      </c>
      <c r="M218" s="32" t="s">
        <v>13</v>
      </c>
      <c r="P218" s="32">
        <v>0</v>
      </c>
      <c r="Q218" s="32">
        <v>0</v>
      </c>
      <c r="R218" s="32">
        <v>0</v>
      </c>
      <c r="S218" s="32">
        <v>0</v>
      </c>
      <c r="T218" s="32">
        <v>0</v>
      </c>
      <c r="U218" s="32">
        <v>0</v>
      </c>
      <c r="V218" s="32">
        <v>0</v>
      </c>
      <c r="W218" s="32">
        <v>7.6936984062194824E-4</v>
      </c>
      <c r="X218" s="32">
        <v>7.6936984062194824E-4</v>
      </c>
      <c r="Y218" s="32">
        <v>7.6936984062194824E-4</v>
      </c>
      <c r="Z218" s="32">
        <v>7.6936984062194824E-4</v>
      </c>
      <c r="AA218" s="32">
        <v>7.6936984062194824E-4</v>
      </c>
      <c r="AB218" s="32" t="s">
        <v>5656</v>
      </c>
    </row>
    <row r="219" spans="1:28">
      <c r="A219" s="32" t="s">
        <v>10712</v>
      </c>
      <c r="B219" s="32" t="s">
        <v>10713</v>
      </c>
      <c r="C219" s="32" t="s">
        <v>6777</v>
      </c>
      <c r="D219" s="32" t="s">
        <v>5660</v>
      </c>
      <c r="E219" s="32" t="s">
        <v>42</v>
      </c>
      <c r="F219" s="32" t="s">
        <v>5928</v>
      </c>
      <c r="G219" s="32" t="s">
        <v>5672</v>
      </c>
      <c r="H219" s="32" t="s">
        <v>80</v>
      </c>
      <c r="I219" s="32" t="s">
        <v>5928</v>
      </c>
      <c r="J219" s="32" t="s">
        <v>74</v>
      </c>
      <c r="K219" s="32" t="s">
        <v>5668</v>
      </c>
      <c r="P219" s="32">
        <v>2.6545100000000001</v>
      </c>
      <c r="Q219" s="32">
        <v>5.2380500000000003</v>
      </c>
      <c r="R219" s="32">
        <v>2050.8656716417913</v>
      </c>
      <c r="S219" s="32">
        <v>2417.466552734375</v>
      </c>
      <c r="T219" s="32">
        <v>-0.15164672316889954</v>
      </c>
      <c r="U219" s="32">
        <v>10.78656</v>
      </c>
      <c r="V219" s="32">
        <v>0.50677446759767475</v>
      </c>
      <c r="W219" s="32">
        <v>10.787457394657135</v>
      </c>
      <c r="X219" s="32">
        <v>2.6554073946571353</v>
      </c>
      <c r="Y219" s="32">
        <v>5.238947394657135</v>
      </c>
      <c r="Z219" s="32">
        <v>-0.15074932851176454</v>
      </c>
      <c r="AA219" s="32">
        <v>0.50767186225480976</v>
      </c>
      <c r="AB219" s="32" t="s">
        <v>5656</v>
      </c>
    </row>
    <row r="220" spans="1:28">
      <c r="A220" s="32" t="s">
        <v>11261</v>
      </c>
      <c r="B220" s="32" t="s">
        <v>11262</v>
      </c>
      <c r="C220" s="32" t="s">
        <v>9161</v>
      </c>
      <c r="D220" s="32" t="s">
        <v>5660</v>
      </c>
      <c r="E220" s="32" t="s">
        <v>42</v>
      </c>
      <c r="F220" s="32" t="s">
        <v>5928</v>
      </c>
      <c r="G220" s="32" t="s">
        <v>5672</v>
      </c>
      <c r="H220" s="32" t="s">
        <v>80</v>
      </c>
      <c r="I220" s="32" t="s">
        <v>5928</v>
      </c>
      <c r="J220" s="32" t="s">
        <v>5662</v>
      </c>
      <c r="K220" s="32" t="s">
        <v>5663</v>
      </c>
      <c r="P220" s="32">
        <v>0</v>
      </c>
      <c r="Q220" s="32">
        <v>0</v>
      </c>
      <c r="R220" s="32">
        <v>2614.173913043478</v>
      </c>
      <c r="S220" s="32">
        <v>0</v>
      </c>
      <c r="T220" s="32">
        <v>0</v>
      </c>
      <c r="U220" s="32">
        <v>0</v>
      </c>
      <c r="V220" s="32">
        <v>0</v>
      </c>
      <c r="W220" s="32">
        <v>1.6293084621429442E-4</v>
      </c>
      <c r="X220" s="32">
        <v>1.6293084621429442E-4</v>
      </c>
      <c r="Y220" s="32">
        <v>1.6293084621429442E-4</v>
      </c>
      <c r="Z220" s="32">
        <v>1.6293084621429442E-4</v>
      </c>
      <c r="AA220" s="32">
        <v>1.6293084621429442E-4</v>
      </c>
      <c r="AB220" s="32" t="s">
        <v>5656</v>
      </c>
    </row>
    <row r="221" spans="1:28">
      <c r="A221" s="32" t="s">
        <v>6396</v>
      </c>
      <c r="B221" s="32" t="s">
        <v>6397</v>
      </c>
      <c r="C221" s="32" t="s">
        <v>6398</v>
      </c>
      <c r="D221" s="32" t="s">
        <v>5685</v>
      </c>
      <c r="E221" s="32" t="s">
        <v>42</v>
      </c>
      <c r="F221" s="32" t="s">
        <v>5723</v>
      </c>
      <c r="G221" s="32" t="s">
        <v>5723</v>
      </c>
      <c r="H221" s="32" t="s">
        <v>412</v>
      </c>
      <c r="J221" s="32" t="s">
        <v>5662</v>
      </c>
      <c r="K221" s="32" t="s">
        <v>5663</v>
      </c>
      <c r="P221" s="32">
        <v>0</v>
      </c>
      <c r="Q221" s="32">
        <v>0</v>
      </c>
      <c r="R221" s="32">
        <v>0</v>
      </c>
      <c r="S221" s="32">
        <v>0</v>
      </c>
      <c r="T221" s="32">
        <v>0</v>
      </c>
      <c r="U221" s="32">
        <v>0</v>
      </c>
      <c r="V221" s="32">
        <v>0</v>
      </c>
      <c r="W221" s="32">
        <v>2.761232852935791E-4</v>
      </c>
      <c r="X221" s="32">
        <v>2.761232852935791E-4</v>
      </c>
      <c r="Y221" s="32">
        <v>2.761232852935791E-4</v>
      </c>
      <c r="Z221" s="32">
        <v>2.761232852935791E-4</v>
      </c>
      <c r="AA221" s="32">
        <v>2.761232852935791E-4</v>
      </c>
      <c r="AB221" s="32" t="s">
        <v>5656</v>
      </c>
    </row>
    <row r="222" spans="1:28">
      <c r="A222" s="32" t="s">
        <v>6574</v>
      </c>
      <c r="B222" s="32" t="s">
        <v>6397</v>
      </c>
      <c r="C222" s="32" t="s">
        <v>6398</v>
      </c>
      <c r="D222" s="32" t="s">
        <v>5685</v>
      </c>
      <c r="E222" s="32" t="s">
        <v>42</v>
      </c>
      <c r="F222" s="32" t="s">
        <v>5661</v>
      </c>
      <c r="G222" s="32" t="s">
        <v>5661</v>
      </c>
      <c r="H222" s="32" t="s">
        <v>412</v>
      </c>
      <c r="J222" s="32" t="s">
        <v>5662</v>
      </c>
      <c r="K222" s="32" t="s">
        <v>5663</v>
      </c>
      <c r="P222" s="32">
        <v>0</v>
      </c>
      <c r="Q222" s="32">
        <v>0</v>
      </c>
      <c r="R222" s="32">
        <v>0</v>
      </c>
      <c r="S222" s="32">
        <v>0</v>
      </c>
      <c r="T222" s="32">
        <v>0</v>
      </c>
      <c r="U222" s="32">
        <v>0</v>
      </c>
      <c r="V222" s="32">
        <v>0</v>
      </c>
      <c r="W222" s="32">
        <v>1.8307602405548095E-4</v>
      </c>
      <c r="X222" s="32">
        <v>1.8307602405548095E-4</v>
      </c>
      <c r="Y222" s="32">
        <v>1.8307602405548095E-4</v>
      </c>
      <c r="Z222" s="32">
        <v>1.8307602405548095E-4</v>
      </c>
      <c r="AA222" s="32">
        <v>1.8307602405548095E-4</v>
      </c>
      <c r="AB222" s="32" t="s">
        <v>5656</v>
      </c>
    </row>
    <row r="223" spans="1:28">
      <c r="A223" s="32" t="s">
        <v>7124</v>
      </c>
      <c r="B223" s="32" t="s">
        <v>7125</v>
      </c>
      <c r="C223" s="32" t="s">
        <v>5756</v>
      </c>
      <c r="D223" s="32" t="s">
        <v>5660</v>
      </c>
      <c r="E223" s="32" t="s">
        <v>42</v>
      </c>
      <c r="F223" s="32" t="s">
        <v>5723</v>
      </c>
      <c r="G223" s="32" t="s">
        <v>5723</v>
      </c>
      <c r="H223" s="32" t="s">
        <v>80</v>
      </c>
      <c r="J223" s="32" t="s">
        <v>5662</v>
      </c>
      <c r="K223" s="32" t="s">
        <v>5663</v>
      </c>
      <c r="P223" s="32">
        <v>0</v>
      </c>
      <c r="Q223" s="32">
        <v>8.8618299999999994</v>
      </c>
      <c r="R223" s="32">
        <v>264.68674698795184</v>
      </c>
      <c r="S223" s="32">
        <v>185</v>
      </c>
      <c r="T223" s="32">
        <v>0.43073917290784774</v>
      </c>
      <c r="U223" s="32">
        <v>6.932855</v>
      </c>
      <c r="V223" s="32">
        <v>0</v>
      </c>
      <c r="W223" s="32">
        <v>6.9335091777253153</v>
      </c>
      <c r="X223" s="32">
        <v>6.5417772531509405E-4</v>
      </c>
      <c r="Y223" s="32">
        <v>8.8624841777253138</v>
      </c>
      <c r="Z223" s="32">
        <v>0.43139335063316286</v>
      </c>
      <c r="AA223" s="32">
        <v>6.5417772531509405E-4</v>
      </c>
      <c r="AB223" s="32" t="s">
        <v>5656</v>
      </c>
    </row>
    <row r="224" spans="1:28">
      <c r="A224" s="32" t="s">
        <v>8616</v>
      </c>
      <c r="B224" s="32" t="s">
        <v>6613</v>
      </c>
      <c r="C224" s="32" t="s">
        <v>5738</v>
      </c>
      <c r="D224" s="32" t="s">
        <v>5660</v>
      </c>
      <c r="E224" s="32" t="s">
        <v>5712</v>
      </c>
      <c r="F224" s="32" t="s">
        <v>5729</v>
      </c>
      <c r="G224" s="32" t="s">
        <v>5729</v>
      </c>
      <c r="H224" s="32" t="s">
        <v>5729</v>
      </c>
      <c r="J224" s="32" t="s">
        <v>5668</v>
      </c>
      <c r="K224" s="32" t="s">
        <v>5668</v>
      </c>
      <c r="N224" s="32" t="s">
        <v>5759</v>
      </c>
      <c r="P224" s="32">
        <v>39.002650000000003</v>
      </c>
      <c r="Q224" s="32">
        <v>1465.2719999999999</v>
      </c>
      <c r="R224" s="32">
        <v>608002.37777777773</v>
      </c>
      <c r="S224" s="32">
        <v>539898.1875</v>
      </c>
      <c r="T224" s="32">
        <v>0.12614265403100233</v>
      </c>
      <c r="U224" s="32">
        <v>6.4665150000000002</v>
      </c>
      <c r="V224" s="32">
        <v>2.6618027233168997E-2</v>
      </c>
      <c r="W224" s="32">
        <v>6.4668907200837138</v>
      </c>
      <c r="X224" s="32">
        <v>39.003025720083713</v>
      </c>
      <c r="Y224" s="32">
        <v>1465.2723757200836</v>
      </c>
      <c r="Z224" s="32">
        <v>0.12651837411471586</v>
      </c>
      <c r="AA224" s="32">
        <v>2.6993747316882529E-2</v>
      </c>
      <c r="AB224" s="32" t="s">
        <v>5656</v>
      </c>
    </row>
    <row r="225" spans="1:28">
      <c r="A225" s="32" t="s">
        <v>8928</v>
      </c>
      <c r="B225" s="32" t="s">
        <v>7478</v>
      </c>
      <c r="C225" s="32" t="s">
        <v>5738</v>
      </c>
      <c r="D225" s="32" t="s">
        <v>5660</v>
      </c>
      <c r="E225" s="32" t="s">
        <v>5712</v>
      </c>
      <c r="F225" s="32" t="s">
        <v>5729</v>
      </c>
      <c r="G225" s="32" t="s">
        <v>5729</v>
      </c>
      <c r="H225" s="32" t="s">
        <v>5729</v>
      </c>
      <c r="J225" s="32" t="s">
        <v>5668</v>
      </c>
      <c r="K225" s="32" t="s">
        <v>5668</v>
      </c>
      <c r="N225" s="32" t="s">
        <v>5759</v>
      </c>
      <c r="O225" s="32" t="s">
        <v>6161</v>
      </c>
      <c r="P225" s="32">
        <v>12.139940000000001</v>
      </c>
      <c r="Q225" s="32">
        <v>172.69712999999999</v>
      </c>
      <c r="R225" s="32">
        <v>27511.925925925927</v>
      </c>
      <c r="S225" s="32">
        <v>23715</v>
      </c>
      <c r="T225" s="32">
        <v>0.16010651174049872</v>
      </c>
      <c r="U225" s="32">
        <v>7.4453279999999999</v>
      </c>
      <c r="V225" s="32">
        <v>7.0296130572638948E-2</v>
      </c>
      <c r="W225" s="32">
        <v>7.4456759354977606</v>
      </c>
      <c r="X225" s="32">
        <v>12.140287935497762</v>
      </c>
      <c r="Y225" s="32">
        <v>172.69747793549774</v>
      </c>
      <c r="Z225" s="32">
        <v>0.1604544472382595</v>
      </c>
      <c r="AA225" s="32">
        <v>7.0644066070399719E-2</v>
      </c>
      <c r="AB225" s="32" t="s">
        <v>5656</v>
      </c>
    </row>
    <row r="226" spans="1:28">
      <c r="A226" s="32" t="s">
        <v>6563</v>
      </c>
      <c r="B226" s="32" t="s">
        <v>6564</v>
      </c>
      <c r="C226" s="32" t="s">
        <v>6391</v>
      </c>
      <c r="D226" s="32" t="s">
        <v>5685</v>
      </c>
      <c r="E226" s="32" t="s">
        <v>5698</v>
      </c>
      <c r="F226" s="32" t="s">
        <v>5699</v>
      </c>
      <c r="G226" s="32" t="s">
        <v>5699</v>
      </c>
      <c r="H226" s="32" t="s">
        <v>5699</v>
      </c>
      <c r="J226" s="32" t="s">
        <v>5662</v>
      </c>
      <c r="K226" s="32" t="s">
        <v>5663</v>
      </c>
      <c r="M226" s="32" t="s">
        <v>14</v>
      </c>
      <c r="P226" s="32">
        <v>0</v>
      </c>
      <c r="Q226" s="32">
        <v>0</v>
      </c>
      <c r="R226" s="32">
        <v>0</v>
      </c>
      <c r="S226" s="32">
        <v>0</v>
      </c>
      <c r="T226" s="32">
        <v>0</v>
      </c>
      <c r="U226" s="32">
        <v>0</v>
      </c>
      <c r="V226" s="32">
        <v>0</v>
      </c>
      <c r="W226" s="32">
        <v>6.1983150243759158E-4</v>
      </c>
      <c r="X226" s="32">
        <v>6.1983150243759158E-4</v>
      </c>
      <c r="Y226" s="32">
        <v>6.1983150243759158E-4</v>
      </c>
      <c r="Z226" s="32">
        <v>6.1983150243759158E-4</v>
      </c>
      <c r="AA226" s="32">
        <v>6.1983150243759158E-4</v>
      </c>
      <c r="AB226" s="32" t="s">
        <v>5656</v>
      </c>
    </row>
    <row r="227" spans="1:28">
      <c r="A227" s="32" t="s">
        <v>6389</v>
      </c>
      <c r="B227" s="32" t="s">
        <v>6390</v>
      </c>
      <c r="C227" s="32" t="s">
        <v>6391</v>
      </c>
      <c r="D227" s="32" t="s">
        <v>5685</v>
      </c>
      <c r="E227" s="32" t="s">
        <v>5698</v>
      </c>
      <c r="F227" s="32" t="s">
        <v>5699</v>
      </c>
      <c r="G227" s="32" t="s">
        <v>5699</v>
      </c>
      <c r="H227" s="32" t="s">
        <v>5699</v>
      </c>
      <c r="J227" s="32" t="s">
        <v>5662</v>
      </c>
      <c r="K227" s="32" t="s">
        <v>5663</v>
      </c>
      <c r="M227" s="32" t="s">
        <v>14</v>
      </c>
      <c r="P227" s="32">
        <v>0</v>
      </c>
      <c r="Q227" s="32">
        <v>0</v>
      </c>
      <c r="R227" s="32">
        <v>0</v>
      </c>
      <c r="S227" s="32">
        <v>0</v>
      </c>
      <c r="T227" s="32">
        <v>0</v>
      </c>
      <c r="U227" s="32">
        <v>0</v>
      </c>
      <c r="V227" s="32">
        <v>0</v>
      </c>
      <c r="W227" s="32">
        <v>5.0972002744674688E-4</v>
      </c>
      <c r="X227" s="32">
        <v>5.0972002744674688E-4</v>
      </c>
      <c r="Y227" s="32">
        <v>5.0972002744674688E-4</v>
      </c>
      <c r="Z227" s="32">
        <v>5.0972002744674688E-4</v>
      </c>
      <c r="AA227" s="32">
        <v>5.0972002744674688E-4</v>
      </c>
      <c r="AB227" s="32" t="s">
        <v>5656</v>
      </c>
    </row>
    <row r="228" spans="1:28">
      <c r="A228" s="32" t="s">
        <v>7363</v>
      </c>
      <c r="B228" s="32" t="s">
        <v>7364</v>
      </c>
      <c r="C228" s="32" t="s">
        <v>6391</v>
      </c>
      <c r="D228" s="32" t="s">
        <v>5685</v>
      </c>
      <c r="E228" s="32" t="s">
        <v>42</v>
      </c>
      <c r="F228" s="32" t="s">
        <v>5661</v>
      </c>
      <c r="G228" s="32" t="s">
        <v>5661</v>
      </c>
      <c r="H228" s="32" t="s">
        <v>44</v>
      </c>
      <c r="J228" s="32" t="s">
        <v>5662</v>
      </c>
      <c r="K228" s="32" t="s">
        <v>5663</v>
      </c>
      <c r="M228" s="32" t="s">
        <v>14</v>
      </c>
      <c r="P228" s="32">
        <v>0</v>
      </c>
      <c r="Q228" s="32">
        <v>0</v>
      </c>
      <c r="R228" s="32">
        <v>0</v>
      </c>
      <c r="S228" s="32">
        <v>0</v>
      </c>
      <c r="T228" s="32">
        <v>0</v>
      </c>
      <c r="U228" s="32">
        <v>0</v>
      </c>
      <c r="V228" s="32">
        <v>0</v>
      </c>
      <c r="W228" s="32">
        <v>7.022901177406311E-4</v>
      </c>
      <c r="X228" s="32">
        <v>7.022901177406311E-4</v>
      </c>
      <c r="Y228" s="32">
        <v>7.022901177406311E-4</v>
      </c>
      <c r="Z228" s="32">
        <v>7.022901177406311E-4</v>
      </c>
      <c r="AA228" s="32">
        <v>7.022901177406311E-4</v>
      </c>
      <c r="AB228" s="32" t="s">
        <v>5656</v>
      </c>
    </row>
    <row r="229" spans="1:28">
      <c r="A229" s="32" t="s">
        <v>8263</v>
      </c>
      <c r="B229" s="32" t="s">
        <v>8264</v>
      </c>
      <c r="C229" s="32" t="s">
        <v>6391</v>
      </c>
      <c r="D229" s="32" t="s">
        <v>5685</v>
      </c>
      <c r="E229" s="32" t="s">
        <v>5698</v>
      </c>
      <c r="F229" s="32" t="s">
        <v>5699</v>
      </c>
      <c r="G229" s="32" t="s">
        <v>5699</v>
      </c>
      <c r="H229" s="32" t="s">
        <v>5699</v>
      </c>
      <c r="J229" s="32" t="s">
        <v>5662</v>
      </c>
      <c r="K229" s="32" t="s">
        <v>5663</v>
      </c>
      <c r="M229" s="32" t="s">
        <v>13</v>
      </c>
      <c r="P229" s="32">
        <v>0</v>
      </c>
      <c r="Q229" s="32">
        <v>0</v>
      </c>
      <c r="R229" s="32">
        <v>0</v>
      </c>
      <c r="S229" s="32">
        <v>0</v>
      </c>
      <c r="T229" s="32">
        <v>0</v>
      </c>
      <c r="U229" s="32">
        <v>0</v>
      </c>
      <c r="V229" s="32">
        <v>0</v>
      </c>
      <c r="W229" s="32">
        <v>2.7156859636306762E-4</v>
      </c>
      <c r="X229" s="32">
        <v>2.7156859636306762E-4</v>
      </c>
      <c r="Y229" s="32">
        <v>2.7156859636306762E-4</v>
      </c>
      <c r="Z229" s="32">
        <v>2.7156859636306762E-4</v>
      </c>
      <c r="AA229" s="32">
        <v>2.7156859636306762E-4</v>
      </c>
      <c r="AB229" s="32" t="s">
        <v>5656</v>
      </c>
    </row>
    <row r="230" spans="1:28">
      <c r="A230" s="32" t="s">
        <v>8663</v>
      </c>
      <c r="B230" s="32" t="s">
        <v>8664</v>
      </c>
      <c r="C230" s="32" t="s">
        <v>6391</v>
      </c>
      <c r="D230" s="32" t="s">
        <v>5667</v>
      </c>
      <c r="E230" s="32" t="s">
        <v>5698</v>
      </c>
      <c r="F230" s="32" t="s">
        <v>5699</v>
      </c>
      <c r="G230" s="32" t="s">
        <v>5699</v>
      </c>
      <c r="H230" s="32" t="s">
        <v>5699</v>
      </c>
      <c r="J230" s="32" t="s">
        <v>5662</v>
      </c>
      <c r="K230" s="32" t="s">
        <v>5663</v>
      </c>
      <c r="M230" s="32" t="s">
        <v>13</v>
      </c>
      <c r="P230" s="32">
        <v>0</v>
      </c>
      <c r="Q230" s="32">
        <v>0</v>
      </c>
      <c r="R230" s="32">
        <v>0</v>
      </c>
      <c r="S230" s="32">
        <v>0</v>
      </c>
      <c r="T230" s="32">
        <v>0</v>
      </c>
      <c r="U230" s="32">
        <v>0</v>
      </c>
      <c r="V230" s="32">
        <v>0</v>
      </c>
      <c r="W230" s="32">
        <v>6.2254589796066281E-4</v>
      </c>
      <c r="X230" s="32">
        <v>6.2254589796066281E-4</v>
      </c>
      <c r="Y230" s="32">
        <v>6.2254589796066281E-4</v>
      </c>
      <c r="Z230" s="32">
        <v>6.2254589796066281E-4</v>
      </c>
      <c r="AA230" s="32">
        <v>6.2254589796066281E-4</v>
      </c>
      <c r="AB230" s="32" t="s">
        <v>5656</v>
      </c>
    </row>
    <row r="231" spans="1:28">
      <c r="A231" s="32" t="s">
        <v>9734</v>
      </c>
      <c r="B231" s="32" t="s">
        <v>9735</v>
      </c>
      <c r="C231" s="32" t="s">
        <v>5707</v>
      </c>
      <c r="D231" s="32" t="s">
        <v>5660</v>
      </c>
      <c r="E231" s="32" t="s">
        <v>5712</v>
      </c>
      <c r="F231" s="32" t="s">
        <v>5805</v>
      </c>
      <c r="G231" s="32" t="s">
        <v>5805</v>
      </c>
      <c r="H231" s="32" t="s">
        <v>5806</v>
      </c>
      <c r="J231" s="32" t="s">
        <v>74</v>
      </c>
      <c r="K231" s="32" t="s">
        <v>5668</v>
      </c>
      <c r="P231" s="32">
        <v>1.9500000000000073E-2</v>
      </c>
      <c r="Q231" s="32">
        <v>18.486000000000001</v>
      </c>
      <c r="R231" s="32">
        <v>7388.2962962962984</v>
      </c>
      <c r="S231" s="32">
        <v>5421.06689453125</v>
      </c>
      <c r="T231" s="32">
        <v>0.36288602226059619</v>
      </c>
      <c r="U231" s="32">
        <v>3.1787390000000002</v>
      </c>
      <c r="V231" s="32">
        <v>1.0548523206751093E-3</v>
      </c>
      <c r="W231" s="32">
        <v>3.1793978928699493</v>
      </c>
      <c r="X231" s="32">
        <v>2.0158892869949412E-2</v>
      </c>
      <c r="Y231" s="32">
        <v>18.486658892869951</v>
      </c>
      <c r="Z231" s="32">
        <v>0.36354491513054554</v>
      </c>
      <c r="AA231" s="32">
        <v>1.7137451906244503E-3</v>
      </c>
      <c r="AB231" s="32" t="s">
        <v>5656</v>
      </c>
    </row>
    <row r="232" spans="1:28">
      <c r="A232" s="32" t="s">
        <v>6272</v>
      </c>
      <c r="B232" s="32" t="s">
        <v>6273</v>
      </c>
      <c r="C232" s="32" t="s">
        <v>5666</v>
      </c>
      <c r="D232" s="32" t="s">
        <v>5660</v>
      </c>
      <c r="E232" s="32" t="s">
        <v>347</v>
      </c>
      <c r="F232" s="32" t="s">
        <v>347</v>
      </c>
      <c r="G232" s="32" t="s">
        <v>347</v>
      </c>
      <c r="H232" s="32" t="s">
        <v>347</v>
      </c>
      <c r="J232" s="32" t="s">
        <v>5682</v>
      </c>
      <c r="K232" s="32" t="s">
        <v>5668</v>
      </c>
      <c r="P232" s="32">
        <v>-3.4878300000000002</v>
      </c>
      <c r="Q232" s="32">
        <v>23.856000000000002</v>
      </c>
      <c r="R232" s="32">
        <v>14962.548148148147</v>
      </c>
      <c r="S232" s="32">
        <v>6458.63330078125</v>
      </c>
      <c r="T232" s="32">
        <v>1.3166740471762417</v>
      </c>
      <c r="U232" s="32">
        <v>8.2159569999999995</v>
      </c>
      <c r="V232" s="32">
        <v>-0.14620347082494969</v>
      </c>
      <c r="W232" s="32">
        <v>8.2166531007714259</v>
      </c>
      <c r="X232" s="32">
        <v>-3.487133899228573</v>
      </c>
      <c r="Y232" s="32">
        <v>23.85669610077143</v>
      </c>
      <c r="Z232" s="32">
        <v>1.3173701479476689</v>
      </c>
      <c r="AA232" s="32">
        <v>-0.14550737005352254</v>
      </c>
      <c r="AB232" s="32" t="s">
        <v>5656</v>
      </c>
    </row>
    <row r="233" spans="1:28">
      <c r="A233" s="32" t="s">
        <v>8991</v>
      </c>
      <c r="B233" s="32" t="s">
        <v>8992</v>
      </c>
      <c r="C233" s="32" t="s">
        <v>5675</v>
      </c>
      <c r="D233" s="32" t="s">
        <v>5660</v>
      </c>
      <c r="E233" s="32" t="s">
        <v>42</v>
      </c>
      <c r="F233" s="32" t="s">
        <v>5682</v>
      </c>
      <c r="G233" s="32" t="s">
        <v>5682</v>
      </c>
      <c r="H233" s="32" t="s">
        <v>80</v>
      </c>
      <c r="J233" s="32" t="s">
        <v>5682</v>
      </c>
      <c r="K233" s="32" t="s">
        <v>5668</v>
      </c>
      <c r="M233" s="32" t="s">
        <v>14</v>
      </c>
      <c r="P233" s="32">
        <v>-0.14325000000000404</v>
      </c>
      <c r="Q233" s="32">
        <v>36.893700000000003</v>
      </c>
      <c r="R233" s="32">
        <v>287660.08148148155</v>
      </c>
      <c r="S233" s="32">
        <v>116890.8359375</v>
      </c>
      <c r="T233" s="32">
        <v>1.4609292864950476</v>
      </c>
      <c r="U233" s="32">
        <v>-33.918770000000002</v>
      </c>
      <c r="V233" s="32">
        <v>-3.8827767342392884E-3</v>
      </c>
      <c r="W233" s="32">
        <v>-33.918062758047583</v>
      </c>
      <c r="X233" s="32">
        <v>-0.14254275804758476</v>
      </c>
      <c r="Y233" s="32">
        <v>36.894407241952422</v>
      </c>
      <c r="Z233" s="32">
        <v>1.4616365284474668</v>
      </c>
      <c r="AA233" s="32">
        <v>-3.1755347818200074E-3</v>
      </c>
      <c r="AB233" s="32" t="s">
        <v>5656</v>
      </c>
    </row>
    <row r="234" spans="1:28">
      <c r="A234" s="32" t="s">
        <v>11216</v>
      </c>
      <c r="B234" s="32" t="s">
        <v>11217</v>
      </c>
      <c r="C234" s="32" t="s">
        <v>10590</v>
      </c>
      <c r="D234" s="32" t="s">
        <v>5660</v>
      </c>
      <c r="E234" s="32" t="s">
        <v>42</v>
      </c>
      <c r="F234" s="32" t="s">
        <v>74</v>
      </c>
      <c r="G234" s="32" t="s">
        <v>74</v>
      </c>
      <c r="H234" s="32" t="s">
        <v>44</v>
      </c>
      <c r="J234" s="32" t="s">
        <v>74</v>
      </c>
      <c r="K234" s="32" t="s">
        <v>5668</v>
      </c>
      <c r="P234" s="32">
        <v>26.485430000000001</v>
      </c>
      <c r="Q234" s="32">
        <v>0</v>
      </c>
      <c r="R234" s="32">
        <v>19673.244897959175</v>
      </c>
      <c r="S234" s="32">
        <v>18956.900390625</v>
      </c>
      <c r="T234" s="32">
        <v>3.7788060947370833E-2</v>
      </c>
      <c r="U234" s="32">
        <v>0</v>
      </c>
      <c r="V234" s="32">
        <v>0</v>
      </c>
      <c r="W234" s="32">
        <v>7.5754642486572266E-5</v>
      </c>
      <c r="X234" s="32">
        <v>26.485505754642489</v>
      </c>
      <c r="Y234" s="32">
        <v>7.5754642486572266E-5</v>
      </c>
      <c r="Z234" s="32">
        <v>3.7863815589857408E-2</v>
      </c>
      <c r="AA234" s="32">
        <v>7.5754642486572266E-5</v>
      </c>
      <c r="AB234" s="32" t="s">
        <v>5656</v>
      </c>
    </row>
    <row r="235" spans="1:28">
      <c r="A235" s="32" t="s">
        <v>5793</v>
      </c>
      <c r="B235" s="32" t="s">
        <v>5794</v>
      </c>
      <c r="C235" s="32" t="s">
        <v>5795</v>
      </c>
      <c r="D235" s="32" t="s">
        <v>5667</v>
      </c>
      <c r="E235" s="32" t="s">
        <v>5712</v>
      </c>
      <c r="F235" s="32" t="s">
        <v>5729</v>
      </c>
      <c r="G235" s="32" t="s">
        <v>5729</v>
      </c>
      <c r="H235" s="32" t="s">
        <v>5729</v>
      </c>
      <c r="J235" s="32" t="s">
        <v>5796</v>
      </c>
      <c r="K235" s="32" t="s">
        <v>5668</v>
      </c>
      <c r="N235" s="32" t="s">
        <v>5759</v>
      </c>
      <c r="P235" s="32">
        <v>0</v>
      </c>
      <c r="Q235" s="32">
        <v>0</v>
      </c>
      <c r="R235" s="32">
        <v>0</v>
      </c>
      <c r="S235" s="32">
        <v>0</v>
      </c>
      <c r="T235" s="32">
        <v>0</v>
      </c>
      <c r="U235" s="32">
        <v>0</v>
      </c>
      <c r="V235" s="32">
        <v>0</v>
      </c>
      <c r="W235" s="32">
        <v>1.0005223751068115E-4</v>
      </c>
      <c r="X235" s="32">
        <v>1.0005223751068115E-4</v>
      </c>
      <c r="Y235" s="32">
        <v>1.0005223751068115E-4</v>
      </c>
      <c r="Z235" s="32">
        <v>1.0005223751068115E-4</v>
      </c>
      <c r="AA235" s="32">
        <v>1.0005223751068115E-4</v>
      </c>
      <c r="AB235" s="32" t="s">
        <v>5656</v>
      </c>
    </row>
    <row r="236" spans="1:28">
      <c r="A236" s="32" t="s">
        <v>6650</v>
      </c>
      <c r="B236" s="32" t="s">
        <v>6651</v>
      </c>
      <c r="C236" s="32" t="s">
        <v>5756</v>
      </c>
      <c r="D236" s="32" t="s">
        <v>5660</v>
      </c>
      <c r="E236" s="32" t="s">
        <v>122</v>
      </c>
      <c r="F236" s="32" t="s">
        <v>6329</v>
      </c>
      <c r="G236" s="32" t="s">
        <v>5672</v>
      </c>
      <c r="H236" s="32" t="s">
        <v>6329</v>
      </c>
      <c r="J236" s="32" t="s">
        <v>74</v>
      </c>
      <c r="K236" s="32" t="s">
        <v>5668</v>
      </c>
      <c r="P236" s="32">
        <v>0.87407647999999971</v>
      </c>
      <c r="Q236" s="32">
        <v>4.29474</v>
      </c>
      <c r="R236" s="32">
        <v>3681.2074074074089</v>
      </c>
      <c r="S236" s="32">
        <v>4104</v>
      </c>
      <c r="T236" s="32">
        <v>-0.10301963757129412</v>
      </c>
      <c r="U236" s="32">
        <v>-6.6002489999999998</v>
      </c>
      <c r="V236" s="32">
        <v>0.20352256015498021</v>
      </c>
      <c r="W236" s="32">
        <v>-6.5996759866347308</v>
      </c>
      <c r="X236" s="32">
        <v>0.87464949336526843</v>
      </c>
      <c r="Y236" s="32">
        <v>4.2953130133652691</v>
      </c>
      <c r="Z236" s="32">
        <v>-0.10244662420602542</v>
      </c>
      <c r="AA236" s="32">
        <v>0.20409557352024893</v>
      </c>
      <c r="AB236" s="32" t="s">
        <v>5656</v>
      </c>
    </row>
    <row r="237" spans="1:28">
      <c r="A237" s="32" t="s">
        <v>11265</v>
      </c>
      <c r="B237" s="32" t="s">
        <v>11266</v>
      </c>
      <c r="C237" s="32" t="s">
        <v>10228</v>
      </c>
      <c r="D237" s="32" t="s">
        <v>5660</v>
      </c>
      <c r="E237" s="32" t="s">
        <v>42</v>
      </c>
      <c r="F237" s="32" t="s">
        <v>5742</v>
      </c>
      <c r="G237" s="32" t="s">
        <v>5742</v>
      </c>
      <c r="H237" s="32" t="s">
        <v>80</v>
      </c>
      <c r="J237" s="32" t="s">
        <v>5662</v>
      </c>
      <c r="K237" s="32" t="s">
        <v>5663</v>
      </c>
      <c r="P237" s="32">
        <v>2.4857100000000001</v>
      </c>
      <c r="Q237" s="32">
        <v>0</v>
      </c>
      <c r="R237" s="32">
        <v>2189.0588235294113</v>
      </c>
      <c r="S237" s="32">
        <v>0</v>
      </c>
      <c r="T237" s="32">
        <v>0</v>
      </c>
      <c r="U237" s="32">
        <v>0</v>
      </c>
      <c r="V237" s="32">
        <v>0</v>
      </c>
      <c r="W237" s="32">
        <v>4.4486999511718752E-4</v>
      </c>
      <c r="X237" s="32">
        <v>2.4861548699951173</v>
      </c>
      <c r="Y237" s="32">
        <v>4.4486999511718752E-4</v>
      </c>
      <c r="Z237" s="32">
        <v>4.4486999511718752E-4</v>
      </c>
      <c r="AA237" s="32">
        <v>4.4486999511718752E-4</v>
      </c>
      <c r="AB237" s="32" t="s">
        <v>5656</v>
      </c>
    </row>
    <row r="238" spans="1:28">
      <c r="A238" s="32" t="s">
        <v>8291</v>
      </c>
      <c r="B238" s="32" t="s">
        <v>8292</v>
      </c>
      <c r="C238" s="32" t="s">
        <v>6717</v>
      </c>
      <c r="D238" s="32" t="s">
        <v>5660</v>
      </c>
      <c r="E238" s="32" t="s">
        <v>122</v>
      </c>
      <c r="F238" s="32" t="s">
        <v>6329</v>
      </c>
      <c r="G238" s="32" t="s">
        <v>5672</v>
      </c>
      <c r="H238" s="32" t="s">
        <v>6329</v>
      </c>
      <c r="J238" s="32" t="s">
        <v>74</v>
      </c>
      <c r="K238" s="32" t="s">
        <v>5668</v>
      </c>
      <c r="P238" s="32">
        <v>4.3443429999999994</v>
      </c>
      <c r="Q238" s="32">
        <v>5.52454</v>
      </c>
      <c r="R238" s="32">
        <v>24087.238805970155</v>
      </c>
      <c r="S238" s="32">
        <v>21248.232421875</v>
      </c>
      <c r="T238" s="32">
        <v>0.13361141424509296</v>
      </c>
      <c r="U238" s="32">
        <v>-23.839120000000001</v>
      </c>
      <c r="V238" s="32">
        <v>0.78637189702672061</v>
      </c>
      <c r="W238" s="32">
        <v>-23.839066724295616</v>
      </c>
      <c r="X238" s="32">
        <v>4.3443962757043835</v>
      </c>
      <c r="Y238" s="32">
        <v>5.5245932757043841</v>
      </c>
      <c r="Z238" s="32">
        <v>0.13366468994947681</v>
      </c>
      <c r="AA238" s="32">
        <v>0.78642517273110446</v>
      </c>
      <c r="AB238" s="32" t="s">
        <v>5656</v>
      </c>
    </row>
    <row r="239" spans="1:28">
      <c r="A239" s="32" t="s">
        <v>9241</v>
      </c>
      <c r="B239" s="32" t="s">
        <v>9242</v>
      </c>
      <c r="C239" s="32" t="s">
        <v>6391</v>
      </c>
      <c r="D239" s="32" t="s">
        <v>5660</v>
      </c>
      <c r="E239" s="32" t="s">
        <v>42</v>
      </c>
      <c r="F239" s="32" t="s">
        <v>5723</v>
      </c>
      <c r="G239" s="32" t="s">
        <v>5723</v>
      </c>
      <c r="H239" s="32" t="s">
        <v>412</v>
      </c>
      <c r="J239" s="32" t="s">
        <v>5662</v>
      </c>
      <c r="K239" s="32" t="s">
        <v>5663</v>
      </c>
      <c r="P239" s="32">
        <v>24.579095160000005</v>
      </c>
      <c r="Q239" s="32">
        <v>43.728499999999997</v>
      </c>
      <c r="R239" s="32">
        <v>4765.7407407407409</v>
      </c>
      <c r="S239" s="32">
        <v>4218.2666015625</v>
      </c>
      <c r="T239" s="32">
        <v>0.12978651917720171</v>
      </c>
      <c r="U239" s="32">
        <v>12.83319</v>
      </c>
      <c r="V239" s="32">
        <v>0.56208411356438037</v>
      </c>
      <c r="W239" s="32">
        <v>12.8337897235775</v>
      </c>
      <c r="X239" s="32">
        <v>24.579694883577503</v>
      </c>
      <c r="Y239" s="32">
        <v>43.729099723577498</v>
      </c>
      <c r="Z239" s="32">
        <v>0.13038624275470109</v>
      </c>
      <c r="AA239" s="32">
        <v>0.56268383714187975</v>
      </c>
      <c r="AB239" s="32" t="s">
        <v>5656</v>
      </c>
    </row>
    <row r="240" spans="1:28">
      <c r="A240" s="32" t="s">
        <v>10208</v>
      </c>
      <c r="B240" s="32" t="s">
        <v>10209</v>
      </c>
      <c r="C240" s="32" t="s">
        <v>10210</v>
      </c>
      <c r="D240" s="32" t="s">
        <v>5667</v>
      </c>
      <c r="E240" s="32" t="s">
        <v>42</v>
      </c>
      <c r="F240" s="32" t="s">
        <v>5723</v>
      </c>
      <c r="G240" s="32" t="s">
        <v>5723</v>
      </c>
      <c r="H240" s="32" t="s">
        <v>80</v>
      </c>
      <c r="J240" s="32" t="s">
        <v>5662</v>
      </c>
      <c r="K240" s="32" t="s">
        <v>5663</v>
      </c>
      <c r="P240" s="32">
        <v>0</v>
      </c>
      <c r="Q240" s="32">
        <v>2.6831999999999998</v>
      </c>
      <c r="R240" s="32">
        <v>702.70454545454538</v>
      </c>
      <c r="S240" s="32">
        <v>0</v>
      </c>
      <c r="T240" s="32">
        <v>0</v>
      </c>
      <c r="U240" s="32">
        <v>0</v>
      </c>
      <c r="V240" s="32">
        <v>0</v>
      </c>
      <c r="W240" s="32">
        <v>6.7113775014877321E-4</v>
      </c>
      <c r="X240" s="32">
        <v>6.7113775014877321E-4</v>
      </c>
      <c r="Y240" s="32">
        <v>2.6838711377501485</v>
      </c>
      <c r="Z240" s="32">
        <v>6.7113775014877321E-4</v>
      </c>
      <c r="AA240" s="32">
        <v>6.7113775014877321E-4</v>
      </c>
      <c r="AB240" s="32" t="s">
        <v>5656</v>
      </c>
    </row>
    <row r="241" spans="1:28">
      <c r="A241" s="32" t="s">
        <v>6190</v>
      </c>
      <c r="B241" s="32" t="s">
        <v>6191</v>
      </c>
      <c r="C241" s="32" t="s">
        <v>5917</v>
      </c>
      <c r="D241" s="32" t="s">
        <v>5660</v>
      </c>
      <c r="E241" s="32" t="s">
        <v>42</v>
      </c>
      <c r="F241" s="32" t="s">
        <v>5691</v>
      </c>
      <c r="G241" s="32" t="s">
        <v>5672</v>
      </c>
      <c r="H241" s="32" t="s">
        <v>80</v>
      </c>
      <c r="I241" s="32" t="s">
        <v>5691</v>
      </c>
      <c r="J241" s="32" t="s">
        <v>74</v>
      </c>
      <c r="K241" s="32" t="s">
        <v>5668</v>
      </c>
      <c r="P241" s="32">
        <v>-7.3564299999999996</v>
      </c>
      <c r="Q241" s="32">
        <v>22.373100000000001</v>
      </c>
      <c r="R241" s="32">
        <v>8590.0000000000018</v>
      </c>
      <c r="S241" s="32">
        <v>2923.966552734375</v>
      </c>
      <c r="T241" s="32">
        <v>1.9377901029568829</v>
      </c>
      <c r="U241" s="32">
        <v>11.771039999999999</v>
      </c>
      <c r="V241" s="32">
        <v>-0.32880691544756868</v>
      </c>
      <c r="W241" s="32">
        <v>11.771915974655151</v>
      </c>
      <c r="X241" s="32">
        <v>-7.3555540253448486</v>
      </c>
      <c r="Y241" s="32">
        <v>22.373975974655153</v>
      </c>
      <c r="Z241" s="32">
        <v>1.9386660776120344</v>
      </c>
      <c r="AA241" s="32">
        <v>-0.3279309407924173</v>
      </c>
      <c r="AB241" s="32" t="s">
        <v>5656</v>
      </c>
    </row>
    <row r="242" spans="1:28">
      <c r="A242" s="32" t="s">
        <v>10718</v>
      </c>
      <c r="B242" s="32" t="s">
        <v>10719</v>
      </c>
      <c r="C242" s="32" t="s">
        <v>5720</v>
      </c>
      <c r="D242" s="32" t="s">
        <v>5660</v>
      </c>
      <c r="E242" s="32" t="s">
        <v>42</v>
      </c>
      <c r="F242" s="32" t="s">
        <v>5661</v>
      </c>
      <c r="G242" s="32" t="s">
        <v>5661</v>
      </c>
      <c r="H242" s="32" t="s">
        <v>80</v>
      </c>
      <c r="J242" s="32" t="s">
        <v>5662</v>
      </c>
      <c r="K242" s="32" t="s">
        <v>5663</v>
      </c>
      <c r="P242" s="32">
        <v>26.933499999999999</v>
      </c>
      <c r="Q242" s="32">
        <v>66.492999999999995</v>
      </c>
      <c r="R242" s="32">
        <v>19338.447761194027</v>
      </c>
      <c r="S242" s="32">
        <v>10770</v>
      </c>
      <c r="T242" s="32">
        <v>0.79558475034299236</v>
      </c>
      <c r="U242" s="32">
        <v>11.38541</v>
      </c>
      <c r="V242" s="32">
        <v>0.40505767524401065</v>
      </c>
      <c r="W242" s="32">
        <v>11.385478124592305</v>
      </c>
      <c r="X242" s="32">
        <v>26.933568124592302</v>
      </c>
      <c r="Y242" s="32">
        <v>66.493068124592298</v>
      </c>
      <c r="Z242" s="32">
        <v>0.79565287493529657</v>
      </c>
      <c r="AA242" s="32">
        <v>0.40512579983631486</v>
      </c>
      <c r="AB242" s="32" t="s">
        <v>5656</v>
      </c>
    </row>
    <row r="243" spans="1:28">
      <c r="A243" s="32" t="s">
        <v>6354</v>
      </c>
      <c r="B243" s="32" t="s">
        <v>6355</v>
      </c>
      <c r="C243" s="32" t="s">
        <v>5738</v>
      </c>
      <c r="D243" s="32" t="s">
        <v>5660</v>
      </c>
      <c r="E243" s="32" t="s">
        <v>5712</v>
      </c>
      <c r="F243" s="32" t="s">
        <v>5713</v>
      </c>
      <c r="G243" s="32" t="s">
        <v>5713</v>
      </c>
      <c r="H243" s="32" t="s">
        <v>5713</v>
      </c>
      <c r="J243" s="32" t="s">
        <v>5662</v>
      </c>
      <c r="K243" s="32" t="s">
        <v>5663</v>
      </c>
      <c r="N243" s="32" t="s">
        <v>5759</v>
      </c>
      <c r="P243" s="32">
        <v>-3.1871800000000001</v>
      </c>
      <c r="Q243" s="32">
        <v>31.558</v>
      </c>
      <c r="R243" s="32">
        <v>9404.5925925925985</v>
      </c>
      <c r="S243" s="32">
        <v>8580.5</v>
      </c>
      <c r="T243" s="32">
        <v>9.6042490833004895E-2</v>
      </c>
      <c r="U243" s="32">
        <v>3.8722080000000001</v>
      </c>
      <c r="V243" s="32">
        <v>-0.10099435959186261</v>
      </c>
      <c r="W243" s="32">
        <v>3.873008669848919</v>
      </c>
      <c r="X243" s="32">
        <v>-3.1863793301510812</v>
      </c>
      <c r="Y243" s="32">
        <v>31.558800669848917</v>
      </c>
      <c r="Z243" s="32">
        <v>9.6843160681923807E-2</v>
      </c>
      <c r="AA243" s="32">
        <v>-0.1001936897429437</v>
      </c>
      <c r="AB243" s="32" t="s">
        <v>5656</v>
      </c>
    </row>
    <row r="244" spans="1:28">
      <c r="A244" s="32" t="s">
        <v>9988</v>
      </c>
      <c r="B244" s="32" t="s">
        <v>9989</v>
      </c>
      <c r="C244" s="32" t="s">
        <v>5762</v>
      </c>
      <c r="D244" s="32" t="s">
        <v>5660</v>
      </c>
      <c r="E244" s="32" t="s">
        <v>5712</v>
      </c>
      <c r="F244" s="32" t="s">
        <v>5805</v>
      </c>
      <c r="G244" s="32" t="s">
        <v>5805</v>
      </c>
      <c r="H244" s="32" t="s">
        <v>5806</v>
      </c>
      <c r="J244" s="32" t="s">
        <v>5714</v>
      </c>
      <c r="K244" s="32" t="s">
        <v>5668</v>
      </c>
      <c r="P244" s="32">
        <v>-2.2076600000000002</v>
      </c>
      <c r="Q244" s="32">
        <v>6.5883000000000003</v>
      </c>
      <c r="R244" s="32">
        <v>1242.5303030303028</v>
      </c>
      <c r="S244" s="32">
        <v>1449.0999755859375</v>
      </c>
      <c r="T244" s="32">
        <v>-0.14255032505407997</v>
      </c>
      <c r="U244" s="32">
        <v>4.2633359999999998</v>
      </c>
      <c r="V244" s="32">
        <v>-0.33508795895754595</v>
      </c>
      <c r="W244" s="32">
        <v>4.2635416419253351</v>
      </c>
      <c r="X244" s="32">
        <v>-2.2074543580746653</v>
      </c>
      <c r="Y244" s="32">
        <v>6.5885056419253356</v>
      </c>
      <c r="Z244" s="32">
        <v>-0.14234468312874504</v>
      </c>
      <c r="AA244" s="32">
        <v>-0.334882317032211</v>
      </c>
      <c r="AB244" s="32" t="s">
        <v>5656</v>
      </c>
    </row>
    <row r="245" spans="1:28">
      <c r="A245" s="32" t="s">
        <v>11249</v>
      </c>
      <c r="B245" s="32" t="s">
        <v>11250</v>
      </c>
      <c r="C245" s="32" t="s">
        <v>9399</v>
      </c>
      <c r="D245" s="32" t="s">
        <v>5660</v>
      </c>
      <c r="E245" s="32" t="s">
        <v>42</v>
      </c>
      <c r="F245" s="32" t="s">
        <v>5661</v>
      </c>
      <c r="G245" s="32" t="s">
        <v>5661</v>
      </c>
      <c r="H245" s="32" t="s">
        <v>80</v>
      </c>
      <c r="J245" s="32" t="s">
        <v>5662</v>
      </c>
      <c r="K245" s="32" t="s">
        <v>5663</v>
      </c>
      <c r="P245" s="32">
        <v>102.925</v>
      </c>
      <c r="Q245" s="32">
        <v>0</v>
      </c>
      <c r="R245" s="32">
        <v>123705.9166666667</v>
      </c>
      <c r="S245" s="32">
        <v>20058</v>
      </c>
      <c r="T245" s="32">
        <v>5.1674103433376555</v>
      </c>
      <c r="U245" s="32">
        <v>0</v>
      </c>
      <c r="V245" s="32">
        <v>0</v>
      </c>
      <c r="W245" s="32">
        <v>7.2230863571166989E-4</v>
      </c>
      <c r="X245" s="32">
        <v>102.92572230863571</v>
      </c>
      <c r="Y245" s="32">
        <v>7.2230863571166989E-4</v>
      </c>
      <c r="Z245" s="32">
        <v>5.1681326519733668</v>
      </c>
      <c r="AA245" s="32">
        <v>7.2230863571166989E-4</v>
      </c>
      <c r="AB245" s="32" t="s">
        <v>5656</v>
      </c>
    </row>
    <row r="246" spans="1:28">
      <c r="A246" s="32" t="s">
        <v>8471</v>
      </c>
      <c r="B246" s="32" t="s">
        <v>8472</v>
      </c>
      <c r="C246" s="32" t="s">
        <v>5659</v>
      </c>
      <c r="D246" s="32" t="s">
        <v>5685</v>
      </c>
      <c r="E246" s="32" t="s">
        <v>5698</v>
      </c>
      <c r="F246" s="32" t="s">
        <v>5699</v>
      </c>
      <c r="G246" s="32" t="s">
        <v>5699</v>
      </c>
      <c r="H246" s="32" t="s">
        <v>5699</v>
      </c>
      <c r="J246" s="32" t="s">
        <v>5662</v>
      </c>
      <c r="K246" s="32" t="s">
        <v>5663</v>
      </c>
      <c r="M246" s="32" t="s">
        <v>14</v>
      </c>
      <c r="P246" s="32">
        <v>0</v>
      </c>
      <c r="Q246" s="32">
        <v>0</v>
      </c>
      <c r="R246" s="32">
        <v>0</v>
      </c>
      <c r="S246" s="32">
        <v>0</v>
      </c>
      <c r="T246" s="32">
        <v>0</v>
      </c>
      <c r="U246" s="32">
        <v>0</v>
      </c>
      <c r="V246" s="32">
        <v>0</v>
      </c>
      <c r="W246" s="32">
        <v>7.3816478252410885E-5</v>
      </c>
      <c r="X246" s="32">
        <v>7.3816478252410885E-5</v>
      </c>
      <c r="Y246" s="32">
        <v>7.3816478252410885E-5</v>
      </c>
      <c r="Z246" s="32">
        <v>7.3816478252410885E-5</v>
      </c>
      <c r="AA246" s="32">
        <v>7.3816478252410885E-5</v>
      </c>
      <c r="AB246" s="32" t="s">
        <v>5656</v>
      </c>
    </row>
    <row r="247" spans="1:28">
      <c r="A247" s="32" t="s">
        <v>7080</v>
      </c>
      <c r="B247" s="32" t="s">
        <v>7081</v>
      </c>
      <c r="C247" s="32" t="s">
        <v>5666</v>
      </c>
      <c r="D247" s="32" t="s">
        <v>5667</v>
      </c>
      <c r="E247" s="32" t="s">
        <v>347</v>
      </c>
      <c r="F247" s="32" t="s">
        <v>347</v>
      </c>
      <c r="G247" s="32" t="s">
        <v>347</v>
      </c>
      <c r="H247" s="32" t="s">
        <v>347</v>
      </c>
      <c r="J247" s="32" t="s">
        <v>74</v>
      </c>
      <c r="K247" s="32" t="s">
        <v>5668</v>
      </c>
      <c r="P247" s="32">
        <v>0</v>
      </c>
      <c r="Q247" s="32">
        <v>0</v>
      </c>
      <c r="R247" s="32">
        <v>0</v>
      </c>
      <c r="S247" s="32">
        <v>0</v>
      </c>
      <c r="T247" s="32">
        <v>0</v>
      </c>
      <c r="U247" s="32">
        <v>0</v>
      </c>
      <c r="V247" s="32">
        <v>0</v>
      </c>
      <c r="W247" s="32">
        <v>1.9021368026733398E-4</v>
      </c>
      <c r="X247" s="32">
        <v>1.9021368026733398E-4</v>
      </c>
      <c r="Y247" s="32">
        <v>1.9021368026733398E-4</v>
      </c>
      <c r="Z247" s="32">
        <v>1.9021368026733398E-4</v>
      </c>
      <c r="AA247" s="32">
        <v>1.9021368026733398E-4</v>
      </c>
      <c r="AB247" s="32" t="s">
        <v>5656</v>
      </c>
    </row>
    <row r="248" spans="1:28">
      <c r="A248" s="32" t="s">
        <v>5664</v>
      </c>
      <c r="B248" s="32" t="s">
        <v>5665</v>
      </c>
      <c r="C248" s="32" t="s">
        <v>5666</v>
      </c>
      <c r="D248" s="32" t="s">
        <v>5667</v>
      </c>
      <c r="E248" s="32" t="s">
        <v>42</v>
      </c>
      <c r="F248" s="32" t="s">
        <v>5668</v>
      </c>
      <c r="G248" s="32" t="s">
        <v>5668</v>
      </c>
      <c r="H248" s="32" t="s">
        <v>80</v>
      </c>
      <c r="J248" s="32" t="s">
        <v>5668</v>
      </c>
      <c r="K248" s="32" t="s">
        <v>5668</v>
      </c>
      <c r="P248" s="32">
        <v>0</v>
      </c>
      <c r="Q248" s="32">
        <v>0</v>
      </c>
      <c r="R248" s="32">
        <v>0</v>
      </c>
      <c r="S248" s="32">
        <v>0</v>
      </c>
      <c r="T248" s="32">
        <v>0</v>
      </c>
      <c r="U248" s="32">
        <v>0</v>
      </c>
      <c r="V248" s="32">
        <v>0</v>
      </c>
      <c r="W248" s="32">
        <v>5.3342401981353765E-4</v>
      </c>
      <c r="X248" s="32">
        <v>5.3342401981353765E-4</v>
      </c>
      <c r="Y248" s="32">
        <v>5.3342401981353765E-4</v>
      </c>
      <c r="Z248" s="32">
        <v>5.3342401981353765E-4</v>
      </c>
      <c r="AA248" s="32">
        <v>5.3342401981353765E-4</v>
      </c>
      <c r="AB248" s="32" t="s">
        <v>5656</v>
      </c>
    </row>
    <row r="249" spans="1:28">
      <c r="A249" s="32" t="s">
        <v>9824</v>
      </c>
      <c r="B249" s="32" t="s">
        <v>9825</v>
      </c>
      <c r="C249" s="32" t="s">
        <v>9826</v>
      </c>
      <c r="D249" s="32" t="s">
        <v>5660</v>
      </c>
      <c r="E249" s="32" t="s">
        <v>42</v>
      </c>
      <c r="F249" s="32" t="s">
        <v>5723</v>
      </c>
      <c r="G249" s="32" t="s">
        <v>5723</v>
      </c>
      <c r="H249" s="32" t="s">
        <v>80</v>
      </c>
      <c r="J249" s="32" t="s">
        <v>5662</v>
      </c>
      <c r="K249" s="32" t="s">
        <v>5663</v>
      </c>
      <c r="P249" s="32">
        <v>162.22115000000002</v>
      </c>
      <c r="Q249" s="32">
        <v>305.69400000000002</v>
      </c>
      <c r="R249" s="32">
        <v>46596.18518518519</v>
      </c>
      <c r="S249" s="32">
        <v>39155.8671875</v>
      </c>
      <c r="T249" s="32">
        <v>0.19001795981319536</v>
      </c>
      <c r="U249" s="32">
        <v>6.2199099999999996</v>
      </c>
      <c r="V249" s="32">
        <v>0.53066514226644945</v>
      </c>
      <c r="W249" s="32">
        <v>6.2200482007598872</v>
      </c>
      <c r="X249" s="32">
        <v>162.22128820075991</v>
      </c>
      <c r="Y249" s="32">
        <v>305.69413820075988</v>
      </c>
      <c r="Z249" s="32">
        <v>0.19015616057308304</v>
      </c>
      <c r="AA249" s="32">
        <v>0.53080334302633714</v>
      </c>
      <c r="AB249" s="32" t="s">
        <v>5656</v>
      </c>
    </row>
    <row r="250" spans="1:28">
      <c r="A250" s="32" t="s">
        <v>10310</v>
      </c>
      <c r="B250" s="32" t="s">
        <v>10311</v>
      </c>
      <c r="C250" s="32" t="s">
        <v>9826</v>
      </c>
      <c r="D250" s="32" t="s">
        <v>5660</v>
      </c>
      <c r="E250" s="32" t="s">
        <v>42</v>
      </c>
      <c r="F250" s="32" t="s">
        <v>5723</v>
      </c>
      <c r="G250" s="32" t="s">
        <v>5723</v>
      </c>
      <c r="H250" s="32" t="s">
        <v>80</v>
      </c>
      <c r="J250" s="32" t="s">
        <v>5662</v>
      </c>
      <c r="K250" s="32" t="s">
        <v>5663</v>
      </c>
      <c r="P250" s="32">
        <v>35.224950000000007</v>
      </c>
      <c r="Q250" s="32">
        <v>78.319800000000001</v>
      </c>
      <c r="R250" s="32">
        <v>18482.696296296293</v>
      </c>
      <c r="S250" s="32">
        <v>15075.06640625</v>
      </c>
      <c r="T250" s="32">
        <v>0.22604410476318151</v>
      </c>
      <c r="U250" s="32">
        <v>6.5869140000000002</v>
      </c>
      <c r="V250" s="32">
        <v>0.44975791562286938</v>
      </c>
      <c r="W250" s="32">
        <v>6.587161368812561</v>
      </c>
      <c r="X250" s="32">
        <v>35.225197368812566</v>
      </c>
      <c r="Y250" s="32">
        <v>78.320047368812567</v>
      </c>
      <c r="Z250" s="32">
        <v>0.22629147357574256</v>
      </c>
      <c r="AA250" s="32">
        <v>0.45000528443543042</v>
      </c>
      <c r="AB250" s="32" t="s">
        <v>5656</v>
      </c>
    </row>
    <row r="251" spans="1:28">
      <c r="A251" s="32" t="s">
        <v>5896</v>
      </c>
      <c r="B251" s="32" t="s">
        <v>5897</v>
      </c>
      <c r="C251" s="32" t="s">
        <v>5898</v>
      </c>
      <c r="D251" s="32" t="s">
        <v>5685</v>
      </c>
      <c r="E251" s="32" t="s">
        <v>122</v>
      </c>
      <c r="F251" s="32" t="s">
        <v>5899</v>
      </c>
      <c r="G251" s="32" t="s">
        <v>5672</v>
      </c>
      <c r="H251" s="32" t="s">
        <v>5899</v>
      </c>
      <c r="J251" s="32" t="s">
        <v>74</v>
      </c>
      <c r="K251" s="32" t="s">
        <v>5668</v>
      </c>
      <c r="P251" s="32">
        <v>0</v>
      </c>
      <c r="Q251" s="32">
        <v>0</v>
      </c>
      <c r="R251" s="32">
        <v>0</v>
      </c>
      <c r="S251" s="32">
        <v>0</v>
      </c>
      <c r="T251" s="32">
        <v>0</v>
      </c>
      <c r="U251" s="32">
        <v>0</v>
      </c>
      <c r="V251" s="32">
        <v>0</v>
      </c>
      <c r="W251" s="32">
        <v>4.3026113510131835E-4</v>
      </c>
      <c r="X251" s="32">
        <v>4.3026113510131835E-4</v>
      </c>
      <c r="Y251" s="32">
        <v>4.3026113510131835E-4</v>
      </c>
      <c r="Z251" s="32">
        <v>4.3026113510131835E-4</v>
      </c>
      <c r="AA251" s="32">
        <v>4.3026113510131835E-4</v>
      </c>
      <c r="AB251" s="32" t="s">
        <v>5656</v>
      </c>
    </row>
    <row r="252" spans="1:28">
      <c r="A252" s="32" t="s">
        <v>6072</v>
      </c>
      <c r="B252" s="32" t="s">
        <v>6073</v>
      </c>
      <c r="C252" s="32" t="s">
        <v>5898</v>
      </c>
      <c r="D252" s="32" t="s">
        <v>5685</v>
      </c>
      <c r="E252" s="32" t="s">
        <v>122</v>
      </c>
      <c r="F252" s="32" t="s">
        <v>163</v>
      </c>
      <c r="G252" s="32" t="s">
        <v>5672</v>
      </c>
      <c r="H252" s="32" t="s">
        <v>163</v>
      </c>
      <c r="J252" s="32" t="s">
        <v>74</v>
      </c>
      <c r="K252" s="32" t="s">
        <v>5668</v>
      </c>
      <c r="P252" s="32">
        <v>0</v>
      </c>
      <c r="Q252" s="32">
        <v>0</v>
      </c>
      <c r="R252" s="32">
        <v>0</v>
      </c>
      <c r="S252" s="32">
        <v>0</v>
      </c>
      <c r="T252" s="32">
        <v>0</v>
      </c>
      <c r="U252" s="32">
        <v>0</v>
      </c>
      <c r="V252" s="32">
        <v>0</v>
      </c>
      <c r="W252" s="32">
        <v>4.8242807388305665E-4</v>
      </c>
      <c r="X252" s="32">
        <v>4.8242807388305665E-4</v>
      </c>
      <c r="Y252" s="32">
        <v>4.8242807388305665E-4</v>
      </c>
      <c r="Z252" s="32">
        <v>4.8242807388305665E-4</v>
      </c>
      <c r="AA252" s="32">
        <v>4.8242807388305665E-4</v>
      </c>
      <c r="AB252" s="32" t="s">
        <v>5656</v>
      </c>
    </row>
    <row r="253" spans="1:28">
      <c r="A253" s="32" t="s">
        <v>8295</v>
      </c>
      <c r="B253" s="32" t="s">
        <v>8296</v>
      </c>
      <c r="C253" s="32" t="s">
        <v>5898</v>
      </c>
      <c r="D253" s="32" t="s">
        <v>5685</v>
      </c>
      <c r="E253" s="32" t="s">
        <v>122</v>
      </c>
      <c r="F253" s="32" t="s">
        <v>163</v>
      </c>
      <c r="G253" s="32" t="s">
        <v>5672</v>
      </c>
      <c r="H253" s="32" t="s">
        <v>163</v>
      </c>
      <c r="J253" s="32" t="s">
        <v>74</v>
      </c>
      <c r="K253" s="32" t="s">
        <v>5668</v>
      </c>
      <c r="P253" s="32">
        <v>0</v>
      </c>
      <c r="Q253" s="32">
        <v>0</v>
      </c>
      <c r="R253" s="32">
        <v>0</v>
      </c>
      <c r="S253" s="32">
        <v>0</v>
      </c>
      <c r="T253" s="32">
        <v>0</v>
      </c>
      <c r="U253" s="32">
        <v>0</v>
      </c>
      <c r="V253" s="32">
        <v>0</v>
      </c>
      <c r="W253" s="32">
        <v>4.9947762489318843E-4</v>
      </c>
      <c r="X253" s="32">
        <v>4.9947762489318843E-4</v>
      </c>
      <c r="Y253" s="32">
        <v>4.9947762489318843E-4</v>
      </c>
      <c r="Z253" s="32">
        <v>4.9947762489318843E-4</v>
      </c>
      <c r="AA253" s="32">
        <v>4.9947762489318843E-4</v>
      </c>
      <c r="AB253" s="32" t="s">
        <v>5656</v>
      </c>
    </row>
    <row r="254" spans="1:28">
      <c r="A254" s="32" t="s">
        <v>9599</v>
      </c>
      <c r="B254" s="32" t="s">
        <v>9094</v>
      </c>
      <c r="C254" s="32" t="s">
        <v>5659</v>
      </c>
      <c r="D254" s="32" t="s">
        <v>5660</v>
      </c>
      <c r="E254" s="32" t="s">
        <v>42</v>
      </c>
      <c r="F254" s="32" t="s">
        <v>5661</v>
      </c>
      <c r="G254" s="32" t="s">
        <v>5661</v>
      </c>
      <c r="H254" s="32" t="s">
        <v>80</v>
      </c>
      <c r="J254" s="32" t="s">
        <v>5662</v>
      </c>
      <c r="K254" s="32" t="s">
        <v>5663</v>
      </c>
      <c r="M254" s="32" t="s">
        <v>13</v>
      </c>
      <c r="P254" s="32">
        <v>44.856369999999991</v>
      </c>
      <c r="Q254" s="32">
        <v>207.28100000000001</v>
      </c>
      <c r="R254" s="32">
        <v>199032.10370370364</v>
      </c>
      <c r="S254" s="32">
        <v>126792.3984375</v>
      </c>
      <c r="T254" s="32">
        <v>0.56974791987875273</v>
      </c>
      <c r="U254" s="32">
        <v>20.013629999999999</v>
      </c>
      <c r="V254" s="32">
        <v>0.21640367423931758</v>
      </c>
      <c r="W254" s="32">
        <v>20.01452320665598</v>
      </c>
      <c r="X254" s="32">
        <v>44.857263206655972</v>
      </c>
      <c r="Y254" s="32">
        <v>207.28189320665598</v>
      </c>
      <c r="Z254" s="32">
        <v>0.57064112653473187</v>
      </c>
      <c r="AA254" s="32">
        <v>0.21729688089529675</v>
      </c>
      <c r="AB254" s="32" t="s">
        <v>5656</v>
      </c>
    </row>
    <row r="255" spans="1:28">
      <c r="A255" s="32" t="s">
        <v>11135</v>
      </c>
      <c r="B255" s="32" t="s">
        <v>11136</v>
      </c>
      <c r="C255" s="32" t="s">
        <v>11137</v>
      </c>
      <c r="D255" s="32" t="s">
        <v>5660</v>
      </c>
      <c r="E255" s="32" t="s">
        <v>5884</v>
      </c>
      <c r="F255" s="32" t="s">
        <v>8335</v>
      </c>
      <c r="G255" s="32" t="s">
        <v>8335</v>
      </c>
      <c r="H255" s="32" t="s">
        <v>8335</v>
      </c>
      <c r="J255" s="32" t="s">
        <v>74</v>
      </c>
      <c r="K255" s="32" t="s">
        <v>5668</v>
      </c>
      <c r="M255" s="32" t="s">
        <v>13</v>
      </c>
      <c r="P255" s="32">
        <v>11.230609999999997</v>
      </c>
      <c r="Q255" s="32">
        <v>0</v>
      </c>
      <c r="R255" s="32">
        <v>12678.271604938278</v>
      </c>
      <c r="S255" s="32">
        <v>7541.89990234375</v>
      </c>
      <c r="T255" s="32">
        <v>0.68104479893698</v>
      </c>
      <c r="U255" s="32">
        <v>0</v>
      </c>
      <c r="V255" s="32">
        <v>0</v>
      </c>
      <c r="W255" s="32">
        <v>5.4768717288970943E-4</v>
      </c>
      <c r="X255" s="32">
        <v>11.231157687172887</v>
      </c>
      <c r="Y255" s="32">
        <v>5.4768717288970943E-4</v>
      </c>
      <c r="Z255" s="32">
        <v>0.68159248610986967</v>
      </c>
      <c r="AA255" s="32">
        <v>5.4768717288970943E-4</v>
      </c>
      <c r="AB255" s="32" t="s">
        <v>5656</v>
      </c>
    </row>
    <row r="256" spans="1:28">
      <c r="A256" s="32" t="s">
        <v>9115</v>
      </c>
      <c r="B256" s="32" t="s">
        <v>9116</v>
      </c>
      <c r="C256" s="32" t="s">
        <v>5707</v>
      </c>
      <c r="D256" s="32" t="s">
        <v>5660</v>
      </c>
      <c r="E256" s="32" t="s">
        <v>5712</v>
      </c>
      <c r="F256" s="32" t="s">
        <v>6731</v>
      </c>
      <c r="G256" s="32" t="s">
        <v>109</v>
      </c>
      <c r="H256" s="32" t="s">
        <v>5713</v>
      </c>
      <c r="J256" s="32" t="s">
        <v>5668</v>
      </c>
      <c r="K256" s="32" t="s">
        <v>5668</v>
      </c>
      <c r="L256" s="32" t="s">
        <v>6732</v>
      </c>
      <c r="N256" s="32" t="s">
        <v>5759</v>
      </c>
      <c r="P256" s="32">
        <v>19.993499999999997</v>
      </c>
      <c r="Q256" s="32">
        <v>54.527000000000001</v>
      </c>
      <c r="R256" s="32">
        <v>10305.600000000004</v>
      </c>
      <c r="S256" s="32">
        <v>6308.966796875</v>
      </c>
      <c r="T256" s="32">
        <v>0.63348458341937119</v>
      </c>
      <c r="U256" s="32">
        <v>5.1033429999999997</v>
      </c>
      <c r="V256" s="32">
        <v>0.3666715572101894</v>
      </c>
      <c r="W256" s="32">
        <v>5.1041521126084328</v>
      </c>
      <c r="X256" s="32">
        <v>19.99430911260843</v>
      </c>
      <c r="Y256" s="32">
        <v>54.527809112608431</v>
      </c>
      <c r="Z256" s="32">
        <v>0.63429369602780394</v>
      </c>
      <c r="AA256" s="32">
        <v>0.36748066981862215</v>
      </c>
      <c r="AB256" s="32" t="s">
        <v>5656</v>
      </c>
    </row>
    <row r="257" spans="1:28">
      <c r="A257" s="32" t="s">
        <v>8490</v>
      </c>
      <c r="B257" s="32" t="s">
        <v>8491</v>
      </c>
      <c r="C257" s="32" t="s">
        <v>5666</v>
      </c>
      <c r="D257" s="32" t="s">
        <v>5660</v>
      </c>
      <c r="E257" s="32" t="s">
        <v>347</v>
      </c>
      <c r="F257" s="32" t="s">
        <v>347</v>
      </c>
      <c r="G257" s="32" t="s">
        <v>109</v>
      </c>
      <c r="H257" s="32" t="s">
        <v>347</v>
      </c>
      <c r="J257" s="32" t="s">
        <v>5668</v>
      </c>
      <c r="K257" s="32" t="s">
        <v>5668</v>
      </c>
      <c r="L257" s="32" t="s">
        <v>6877</v>
      </c>
      <c r="P257" s="32">
        <v>-5.3238799999999991</v>
      </c>
      <c r="Q257" s="32">
        <v>50.720999999999997</v>
      </c>
      <c r="R257" s="32">
        <v>7882.814814814813</v>
      </c>
      <c r="S257" s="32">
        <v>6524.86669921875</v>
      </c>
      <c r="T257" s="32">
        <v>0.20811890544195422</v>
      </c>
      <c r="U257" s="32">
        <v>7.7472849999999998</v>
      </c>
      <c r="V257" s="32">
        <v>-0.10496401884820881</v>
      </c>
      <c r="W257" s="32">
        <v>7.7475844096875193</v>
      </c>
      <c r="X257" s="32">
        <v>-5.3235805903124795</v>
      </c>
      <c r="Y257" s="32">
        <v>50.721299409687518</v>
      </c>
      <c r="Z257" s="32">
        <v>0.20841831512947329</v>
      </c>
      <c r="AA257" s="32">
        <v>-0.10466460916068974</v>
      </c>
      <c r="AB257" s="32" t="s">
        <v>5656</v>
      </c>
    </row>
    <row r="258" spans="1:28">
      <c r="A258" s="32" t="s">
        <v>10676</v>
      </c>
      <c r="B258" s="32" t="s">
        <v>10677</v>
      </c>
      <c r="C258" s="32" t="s">
        <v>9826</v>
      </c>
      <c r="D258" s="32" t="s">
        <v>5660</v>
      </c>
      <c r="E258" s="32" t="s">
        <v>42</v>
      </c>
      <c r="F258" s="32" t="s">
        <v>109</v>
      </c>
      <c r="G258" s="32" t="s">
        <v>109</v>
      </c>
      <c r="H258" s="32" t="s">
        <v>80</v>
      </c>
      <c r="J258" s="32" t="s">
        <v>5668</v>
      </c>
      <c r="K258" s="32" t="s">
        <v>5668</v>
      </c>
      <c r="L258" s="32" t="s">
        <v>5753</v>
      </c>
      <c r="P258" s="32">
        <v>5.2373500000000002</v>
      </c>
      <c r="Q258" s="32">
        <v>24.427199999999999</v>
      </c>
      <c r="R258" s="32">
        <v>4830.9473684210543</v>
      </c>
      <c r="S258" s="32">
        <v>7926.39990234375</v>
      </c>
      <c r="T258" s="32">
        <v>-0.39052439595022254</v>
      </c>
      <c r="U258" s="32">
        <v>17.142430000000001</v>
      </c>
      <c r="V258" s="32">
        <v>0.21440648129953496</v>
      </c>
      <c r="W258" s="32">
        <v>17.143260152809621</v>
      </c>
      <c r="X258" s="32">
        <v>5.2381801528096199</v>
      </c>
      <c r="Y258" s="32">
        <v>24.428030152809619</v>
      </c>
      <c r="Z258" s="32">
        <v>-0.38969424314060264</v>
      </c>
      <c r="AA258" s="32">
        <v>0.21523663410915486</v>
      </c>
      <c r="AB258" s="32" t="s">
        <v>5656</v>
      </c>
    </row>
    <row r="259" spans="1:28">
      <c r="A259" s="32" t="s">
        <v>9829</v>
      </c>
      <c r="B259" s="32" t="s">
        <v>9830</v>
      </c>
      <c r="C259" s="32" t="s">
        <v>9826</v>
      </c>
      <c r="D259" s="32" t="s">
        <v>5660</v>
      </c>
      <c r="E259" s="32" t="s">
        <v>42</v>
      </c>
      <c r="F259" s="32" t="s">
        <v>5723</v>
      </c>
      <c r="G259" s="32" t="s">
        <v>5723</v>
      </c>
      <c r="H259" s="32" t="s">
        <v>80</v>
      </c>
      <c r="J259" s="32" t="s">
        <v>5662</v>
      </c>
      <c r="K259" s="32" t="s">
        <v>5663</v>
      </c>
      <c r="P259" s="32">
        <v>185.85514000000001</v>
      </c>
      <c r="Q259" s="32">
        <v>108.89100000000001</v>
      </c>
      <c r="R259" s="32">
        <v>50763.259259259277</v>
      </c>
      <c r="S259" s="32">
        <v>45747.16796875</v>
      </c>
      <c r="T259" s="32">
        <v>0.1096481271569812</v>
      </c>
      <c r="U259" s="32">
        <v>11.124409999999999</v>
      </c>
      <c r="V259" s="32">
        <v>1.706799827350286</v>
      </c>
      <c r="W259" s="32">
        <v>11.124468480858802</v>
      </c>
      <c r="X259" s="32">
        <v>185.8551984808588</v>
      </c>
      <c r="Y259" s="32">
        <v>108.8910584808588</v>
      </c>
      <c r="Z259" s="32">
        <v>0.109706608015784</v>
      </c>
      <c r="AA259" s="32">
        <v>1.7068583082090889</v>
      </c>
      <c r="AB259" s="32" t="s">
        <v>5656</v>
      </c>
    </row>
    <row r="260" spans="1:28">
      <c r="A260" s="32" t="s">
        <v>9840</v>
      </c>
      <c r="B260" s="32" t="s">
        <v>9841</v>
      </c>
      <c r="C260" s="32" t="s">
        <v>9842</v>
      </c>
      <c r="D260" s="32" t="s">
        <v>5667</v>
      </c>
      <c r="E260" s="32" t="s">
        <v>42</v>
      </c>
      <c r="F260" s="32" t="s">
        <v>5661</v>
      </c>
      <c r="G260" s="32" t="s">
        <v>5661</v>
      </c>
      <c r="H260" s="32" t="s">
        <v>80</v>
      </c>
      <c r="J260" s="32" t="s">
        <v>5662</v>
      </c>
      <c r="K260" s="32" t="s">
        <v>5663</v>
      </c>
      <c r="P260" s="32">
        <v>0</v>
      </c>
      <c r="Q260" s="32">
        <v>0</v>
      </c>
      <c r="R260" s="32">
        <v>0</v>
      </c>
      <c r="S260" s="32">
        <v>0</v>
      </c>
      <c r="T260" s="32">
        <v>0</v>
      </c>
      <c r="U260" s="32">
        <v>0</v>
      </c>
      <c r="V260" s="32">
        <v>0</v>
      </c>
      <c r="W260" s="32">
        <v>5.4502964019775392E-5</v>
      </c>
      <c r="X260" s="32">
        <v>5.4502964019775392E-5</v>
      </c>
      <c r="Y260" s="32">
        <v>5.4502964019775392E-5</v>
      </c>
      <c r="Z260" s="32">
        <v>5.4502964019775392E-5</v>
      </c>
      <c r="AA260" s="32">
        <v>5.4502964019775392E-5</v>
      </c>
      <c r="AB260" s="32" t="s">
        <v>5656</v>
      </c>
    </row>
    <row r="261" spans="1:28">
      <c r="A261" s="32" t="s">
        <v>9827</v>
      </c>
      <c r="B261" s="32" t="s">
        <v>9828</v>
      </c>
      <c r="C261" s="32" t="s">
        <v>9826</v>
      </c>
      <c r="D261" s="32" t="s">
        <v>5660</v>
      </c>
      <c r="E261" s="32" t="s">
        <v>42</v>
      </c>
      <c r="F261" s="32" t="s">
        <v>5723</v>
      </c>
      <c r="G261" s="32" t="s">
        <v>5723</v>
      </c>
      <c r="H261" s="32" t="s">
        <v>80</v>
      </c>
      <c r="J261" s="32" t="s">
        <v>5662</v>
      </c>
      <c r="K261" s="32" t="s">
        <v>5663</v>
      </c>
      <c r="P261" s="32">
        <v>169.29027000000002</v>
      </c>
      <c r="Q261" s="32">
        <v>239.785</v>
      </c>
      <c r="R261" s="32">
        <v>47392.73333333333</v>
      </c>
      <c r="S261" s="32">
        <v>51883.93359375</v>
      </c>
      <c r="T261" s="32">
        <v>-8.6562447164909739E-2</v>
      </c>
      <c r="U261" s="32">
        <v>11.13212</v>
      </c>
      <c r="V261" s="32">
        <v>0.70600859102946401</v>
      </c>
      <c r="W261" s="32">
        <v>11.132893367106915</v>
      </c>
      <c r="X261" s="32">
        <v>169.29104336710694</v>
      </c>
      <c r="Y261" s="32">
        <v>239.78577336710691</v>
      </c>
      <c r="Z261" s="32">
        <v>-8.5789080057995223E-2</v>
      </c>
      <c r="AA261" s="32">
        <v>0.70678195813637856</v>
      </c>
      <c r="AB261" s="32" t="s">
        <v>5656</v>
      </c>
    </row>
    <row r="262" spans="1:28">
      <c r="A262" s="32" t="s">
        <v>8913</v>
      </c>
      <c r="B262" s="32" t="s">
        <v>6224</v>
      </c>
      <c r="C262" s="32" t="s">
        <v>5707</v>
      </c>
      <c r="D262" s="32" t="s">
        <v>6145</v>
      </c>
      <c r="E262" s="32" t="s">
        <v>5712</v>
      </c>
      <c r="F262" s="32" t="s">
        <v>5805</v>
      </c>
      <c r="G262" s="32" t="s">
        <v>5805</v>
      </c>
      <c r="H262" s="32" t="s">
        <v>5806</v>
      </c>
      <c r="J262" s="32" t="s">
        <v>5662</v>
      </c>
      <c r="K262" s="32" t="s">
        <v>5663</v>
      </c>
      <c r="N262" s="32" t="s">
        <v>5759</v>
      </c>
      <c r="P262" s="32">
        <v>0</v>
      </c>
      <c r="Q262" s="32">
        <v>0</v>
      </c>
      <c r="R262" s="32">
        <v>0</v>
      </c>
      <c r="S262" s="32">
        <v>0</v>
      </c>
      <c r="T262" s="32">
        <v>0</v>
      </c>
      <c r="U262" s="32">
        <v>0</v>
      </c>
      <c r="V262" s="32">
        <v>0</v>
      </c>
      <c r="W262" s="32">
        <v>6.2779837846755986E-4</v>
      </c>
      <c r="X262" s="32">
        <v>6.2779837846755986E-4</v>
      </c>
      <c r="Y262" s="32">
        <v>6.2779837846755986E-4</v>
      </c>
      <c r="Z262" s="32">
        <v>6.2779837846755986E-4</v>
      </c>
      <c r="AA262" s="32">
        <v>6.2779837846755986E-4</v>
      </c>
      <c r="AB262" s="32" t="s">
        <v>5656</v>
      </c>
    </row>
    <row r="263" spans="1:28">
      <c r="A263" s="32" t="s">
        <v>6223</v>
      </c>
      <c r="B263" s="32" t="s">
        <v>6224</v>
      </c>
      <c r="C263" s="32" t="s">
        <v>5707</v>
      </c>
      <c r="D263" s="32" t="s">
        <v>6145</v>
      </c>
      <c r="E263" s="32" t="s">
        <v>5712</v>
      </c>
      <c r="F263" s="32" t="s">
        <v>5805</v>
      </c>
      <c r="G263" s="32" t="s">
        <v>5805</v>
      </c>
      <c r="H263" s="32" t="s">
        <v>5806</v>
      </c>
      <c r="J263" s="32" t="s">
        <v>5662</v>
      </c>
      <c r="K263" s="32" t="s">
        <v>5663</v>
      </c>
      <c r="N263" s="32" t="s">
        <v>5759</v>
      </c>
      <c r="P263" s="32">
        <v>0</v>
      </c>
      <c r="Q263" s="32">
        <v>0</v>
      </c>
      <c r="R263" s="32">
        <v>0</v>
      </c>
      <c r="S263" s="32">
        <v>0</v>
      </c>
      <c r="T263" s="32">
        <v>0</v>
      </c>
      <c r="U263" s="32">
        <v>0</v>
      </c>
      <c r="V263" s="32">
        <v>0</v>
      </c>
      <c r="W263" s="32">
        <v>4.6358400583267214E-4</v>
      </c>
      <c r="X263" s="32">
        <v>4.6358400583267214E-4</v>
      </c>
      <c r="Y263" s="32">
        <v>4.6358400583267214E-4</v>
      </c>
      <c r="Z263" s="32">
        <v>4.6358400583267214E-4</v>
      </c>
      <c r="AA263" s="32">
        <v>4.6358400583267214E-4</v>
      </c>
      <c r="AB263" s="32" t="s">
        <v>5656</v>
      </c>
    </row>
    <row r="264" spans="1:28">
      <c r="A264" s="32" t="s">
        <v>8173</v>
      </c>
      <c r="B264" s="32" t="s">
        <v>8174</v>
      </c>
      <c r="C264" s="32" t="s">
        <v>5736</v>
      </c>
      <c r="D264" s="32" t="s">
        <v>5660</v>
      </c>
      <c r="E264" s="32" t="s">
        <v>42</v>
      </c>
      <c r="F264" s="32" t="s">
        <v>5928</v>
      </c>
      <c r="G264" s="32" t="s">
        <v>5672</v>
      </c>
      <c r="H264" s="32" t="s">
        <v>80</v>
      </c>
      <c r="I264" s="32" t="s">
        <v>5928</v>
      </c>
      <c r="J264" s="32" t="s">
        <v>74</v>
      </c>
      <c r="K264" s="32" t="s">
        <v>5668</v>
      </c>
      <c r="P264" s="32">
        <v>72.463480000000004</v>
      </c>
      <c r="Q264" s="32">
        <v>435.85399999999998</v>
      </c>
      <c r="R264" s="32">
        <v>63214.548148148169</v>
      </c>
      <c r="S264" s="32">
        <v>47285.19921875</v>
      </c>
      <c r="T264" s="32">
        <v>0.33687811815502944</v>
      </c>
      <c r="U264" s="32">
        <v>16.766249999999999</v>
      </c>
      <c r="V264" s="32">
        <v>0.16625631518811346</v>
      </c>
      <c r="W264" s="32">
        <v>16.766472282648085</v>
      </c>
      <c r="X264" s="32">
        <v>72.463702282648086</v>
      </c>
      <c r="Y264" s="32">
        <v>435.8542222826481</v>
      </c>
      <c r="Z264" s="32">
        <v>0.33710040080311598</v>
      </c>
      <c r="AA264" s="32">
        <v>0.1664785978362</v>
      </c>
      <c r="AB264" s="32" t="s">
        <v>5656</v>
      </c>
    </row>
    <row r="265" spans="1:28">
      <c r="A265" s="32" t="s">
        <v>10171</v>
      </c>
      <c r="B265" s="32" t="s">
        <v>10168</v>
      </c>
      <c r="C265" s="32" t="s">
        <v>5671</v>
      </c>
      <c r="D265" s="32" t="s">
        <v>5660</v>
      </c>
      <c r="E265" s="32" t="s">
        <v>42</v>
      </c>
      <c r="F265" s="32" t="s">
        <v>5714</v>
      </c>
      <c r="G265" s="32" t="s">
        <v>5714</v>
      </c>
      <c r="H265" s="32" t="s">
        <v>80</v>
      </c>
      <c r="J265" s="32" t="s">
        <v>5714</v>
      </c>
      <c r="K265" s="32" t="s">
        <v>5668</v>
      </c>
      <c r="M265" s="32" t="s">
        <v>14</v>
      </c>
      <c r="P265" s="32">
        <v>19.286259999999999</v>
      </c>
      <c r="Q265" s="32">
        <v>70.504499999999993</v>
      </c>
      <c r="R265" s="32">
        <v>13370.525925925929</v>
      </c>
      <c r="S265" s="32">
        <v>11807.400390625</v>
      </c>
      <c r="T265" s="32">
        <v>0.13238524006876576</v>
      </c>
      <c r="U265" s="32">
        <v>-17.154219999999999</v>
      </c>
      <c r="V265" s="32">
        <v>0.2735465112155962</v>
      </c>
      <c r="W265" s="32">
        <v>-17.153355738253591</v>
      </c>
      <c r="X265" s="32">
        <v>19.287124261746406</v>
      </c>
      <c r="Y265" s="32">
        <v>70.505364261746394</v>
      </c>
      <c r="Z265" s="32">
        <v>0.13324950181517231</v>
      </c>
      <c r="AA265" s="32">
        <v>0.27441077296200278</v>
      </c>
      <c r="AB265" s="32" t="s">
        <v>5656</v>
      </c>
    </row>
    <row r="266" spans="1:28">
      <c r="A266" s="32" t="s">
        <v>10167</v>
      </c>
      <c r="B266" s="32" t="s">
        <v>10168</v>
      </c>
      <c r="C266" s="32" t="s">
        <v>5671</v>
      </c>
      <c r="D266" s="32" t="s">
        <v>5660</v>
      </c>
      <c r="E266" s="32" t="s">
        <v>42</v>
      </c>
      <c r="F266" s="32" t="s">
        <v>5714</v>
      </c>
      <c r="G266" s="32" t="s">
        <v>5714</v>
      </c>
      <c r="H266" s="32" t="s">
        <v>80</v>
      </c>
      <c r="J266" s="32" t="s">
        <v>5714</v>
      </c>
      <c r="K266" s="32" t="s">
        <v>5668</v>
      </c>
      <c r="M266" s="32" t="s">
        <v>13</v>
      </c>
      <c r="P266" s="32">
        <v>-8.4282400000000024</v>
      </c>
      <c r="Q266" s="32">
        <v>50.94</v>
      </c>
      <c r="R266" s="32">
        <v>58684.176470588216</v>
      </c>
      <c r="S266" s="32">
        <v>77379.3984375</v>
      </c>
      <c r="T266" s="32">
        <v>-0.24160464341180002</v>
      </c>
      <c r="U266" s="32">
        <v>39.988219999999998</v>
      </c>
      <c r="V266" s="32">
        <v>-0.16545425991362392</v>
      </c>
      <c r="W266" s="32">
        <v>39.988471060962674</v>
      </c>
      <c r="X266" s="32">
        <v>-8.4279889390373253</v>
      </c>
      <c r="Y266" s="32">
        <v>50.940251060962673</v>
      </c>
      <c r="Z266" s="32">
        <v>-0.24135358244912303</v>
      </c>
      <c r="AA266" s="32">
        <v>-0.16520319895094693</v>
      </c>
      <c r="AB266" s="32" t="s">
        <v>5656</v>
      </c>
    </row>
    <row r="267" spans="1:28">
      <c r="A267" s="32" t="s">
        <v>8843</v>
      </c>
      <c r="B267" s="32" t="s">
        <v>6810</v>
      </c>
      <c r="C267" s="32" t="s">
        <v>6811</v>
      </c>
      <c r="D267" s="32" t="s">
        <v>5660</v>
      </c>
      <c r="E267" s="32" t="s">
        <v>5698</v>
      </c>
      <c r="H267" s="32" t="s">
        <v>6558</v>
      </c>
      <c r="J267" s="32" t="s">
        <v>5662</v>
      </c>
      <c r="K267" s="32" t="s">
        <v>5663</v>
      </c>
      <c r="P267" s="32">
        <v>-1.3127599999999999</v>
      </c>
      <c r="Q267" s="32">
        <v>2.7447499999999998</v>
      </c>
      <c r="R267" s="32">
        <v>2471.69696969697</v>
      </c>
      <c r="S267" s="32">
        <v>2911.60009765625</v>
      </c>
      <c r="T267" s="32">
        <v>-0.1510863831586586</v>
      </c>
      <c r="U267" s="32">
        <v>0</v>
      </c>
      <c r="V267" s="32">
        <v>-0.47828035340194919</v>
      </c>
      <c r="W267" s="32">
        <v>3.2092076539993287E-4</v>
      </c>
      <c r="X267" s="32">
        <v>-1.3124390792345999</v>
      </c>
      <c r="Y267" s="32">
        <v>2.7450709207653996</v>
      </c>
      <c r="Z267" s="32">
        <v>-0.15076546239325866</v>
      </c>
      <c r="AA267" s="32">
        <v>-0.47795943263654928</v>
      </c>
      <c r="AB267" s="32" t="s">
        <v>5656</v>
      </c>
    </row>
    <row r="268" spans="1:28">
      <c r="A268" s="32" t="s">
        <v>6268</v>
      </c>
      <c r="B268" s="32" t="s">
        <v>6269</v>
      </c>
      <c r="C268" s="32" t="s">
        <v>5720</v>
      </c>
      <c r="D268" s="32" t="s">
        <v>5660</v>
      </c>
      <c r="E268" s="32" t="s">
        <v>42</v>
      </c>
      <c r="F268" s="32" t="s">
        <v>28</v>
      </c>
      <c r="G268" s="32" t="s">
        <v>5672</v>
      </c>
      <c r="H268" s="32" t="s">
        <v>80</v>
      </c>
      <c r="I268" s="32" t="s">
        <v>28</v>
      </c>
      <c r="J268" s="32" t="s">
        <v>5714</v>
      </c>
      <c r="K268" s="32" t="s">
        <v>5668</v>
      </c>
      <c r="P268" s="32">
        <v>0</v>
      </c>
      <c r="Q268" s="32">
        <v>1.4616899999999999</v>
      </c>
      <c r="R268" s="32">
        <v>707.33333333333326</v>
      </c>
      <c r="S268" s="32">
        <v>739.20001220703125</v>
      </c>
      <c r="T268" s="32">
        <v>-4.3109683911602727E-2</v>
      </c>
      <c r="U268" s="32">
        <v>14.31972</v>
      </c>
      <c r="V268" s="32">
        <v>0</v>
      </c>
      <c r="W268" s="32">
        <v>14.320705373914242</v>
      </c>
      <c r="X268" s="32">
        <v>9.8537391424179067E-4</v>
      </c>
      <c r="Y268" s="32">
        <v>1.4626753739142417</v>
      </c>
      <c r="Z268" s="32">
        <v>-4.2124309997360936E-2</v>
      </c>
      <c r="AA268" s="32">
        <v>9.8537391424179067E-4</v>
      </c>
      <c r="AB268" s="32" t="s">
        <v>5656</v>
      </c>
    </row>
    <row r="269" spans="1:28">
      <c r="A269" s="32" t="s">
        <v>8959</v>
      </c>
      <c r="B269" s="32" t="s">
        <v>8960</v>
      </c>
      <c r="C269" s="32" t="s">
        <v>5720</v>
      </c>
      <c r="D269" s="32" t="s">
        <v>5660</v>
      </c>
      <c r="E269" s="32" t="s">
        <v>42</v>
      </c>
      <c r="F269" s="32" t="s">
        <v>31</v>
      </c>
      <c r="G269" s="32" t="s">
        <v>5672</v>
      </c>
      <c r="H269" s="32" t="s">
        <v>80</v>
      </c>
      <c r="I269" s="32" t="s">
        <v>31</v>
      </c>
      <c r="J269" s="32" t="s">
        <v>5714</v>
      </c>
      <c r="K269" s="32" t="s">
        <v>5668</v>
      </c>
      <c r="P269" s="32">
        <v>-0.68700000000000006</v>
      </c>
      <c r="Q269" s="32">
        <v>3.5626799999999998</v>
      </c>
      <c r="R269" s="32">
        <v>1526.7661290322574</v>
      </c>
      <c r="S269" s="32">
        <v>1362.0999755859375</v>
      </c>
      <c r="T269" s="32">
        <v>0.12089138565286668</v>
      </c>
      <c r="U269" s="32">
        <v>22.94116</v>
      </c>
      <c r="V269" s="32">
        <v>-0.19283236215433328</v>
      </c>
      <c r="W269" s="32">
        <v>22.942093005094527</v>
      </c>
      <c r="X269" s="32">
        <v>-0.68606699490547185</v>
      </c>
      <c r="Y269" s="32">
        <v>3.5636130050945281</v>
      </c>
      <c r="Z269" s="32">
        <v>0.12182439074739487</v>
      </c>
      <c r="AA269" s="32">
        <v>-0.19189935705980507</v>
      </c>
      <c r="AB269" s="32" t="s">
        <v>5656</v>
      </c>
    </row>
    <row r="270" spans="1:28">
      <c r="A270" s="32" t="s">
        <v>8601</v>
      </c>
      <c r="B270" s="32" t="s">
        <v>8602</v>
      </c>
      <c r="C270" s="32" t="s">
        <v>5720</v>
      </c>
      <c r="D270" s="32" t="s">
        <v>5660</v>
      </c>
      <c r="E270" s="32" t="s">
        <v>42</v>
      </c>
      <c r="F270" s="32" t="s">
        <v>326</v>
      </c>
      <c r="G270" s="32" t="s">
        <v>5672</v>
      </c>
      <c r="H270" s="32" t="s">
        <v>80</v>
      </c>
      <c r="I270" s="32" t="s">
        <v>326</v>
      </c>
      <c r="J270" s="32" t="s">
        <v>5714</v>
      </c>
      <c r="K270" s="32" t="s">
        <v>5668</v>
      </c>
      <c r="P270" s="32">
        <v>0.85499999999999998</v>
      </c>
      <c r="Q270" s="32">
        <v>1.3615999999999999</v>
      </c>
      <c r="R270" s="32">
        <v>3575.2812500000009</v>
      </c>
      <c r="S270" s="32">
        <v>1346.5999755859375</v>
      </c>
      <c r="T270" s="32">
        <v>1.6550433052282743</v>
      </c>
      <c r="U270" s="32">
        <v>32.892809999999997</v>
      </c>
      <c r="V270" s="32">
        <v>0.62793772032902473</v>
      </c>
      <c r="W270" s="32">
        <v>32.892923552629945</v>
      </c>
      <c r="X270" s="32">
        <v>0.85511355262994759</v>
      </c>
      <c r="Y270" s="32">
        <v>1.3617135526299475</v>
      </c>
      <c r="Z270" s="32">
        <v>1.6551568578582219</v>
      </c>
      <c r="AA270" s="32">
        <v>0.62805127295897234</v>
      </c>
      <c r="AB270" s="32" t="s">
        <v>5656</v>
      </c>
    </row>
    <row r="271" spans="1:28">
      <c r="A271" s="32" t="s">
        <v>7676</v>
      </c>
      <c r="B271" s="32" t="s">
        <v>7677</v>
      </c>
      <c r="C271" s="32" t="s">
        <v>5720</v>
      </c>
      <c r="D271" s="32" t="s">
        <v>5660</v>
      </c>
      <c r="E271" s="32" t="s">
        <v>42</v>
      </c>
      <c r="F271" s="32" t="s">
        <v>5691</v>
      </c>
      <c r="G271" s="32" t="s">
        <v>5672</v>
      </c>
      <c r="H271" s="32" t="s">
        <v>80</v>
      </c>
      <c r="I271" s="32" t="s">
        <v>5691</v>
      </c>
      <c r="J271" s="32" t="s">
        <v>5714</v>
      </c>
      <c r="K271" s="32" t="s">
        <v>5668</v>
      </c>
      <c r="P271" s="32">
        <v>4.0910000000000011</v>
      </c>
      <c r="Q271" s="32">
        <v>66.08</v>
      </c>
      <c r="R271" s="32">
        <v>33001.007407407393</v>
      </c>
      <c r="S271" s="32">
        <v>52375.734375</v>
      </c>
      <c r="T271" s="32">
        <v>-0.36991800112764733</v>
      </c>
      <c r="U271" s="32">
        <v>37.857140000000001</v>
      </c>
      <c r="V271" s="32">
        <v>6.1909806295399536E-2</v>
      </c>
      <c r="W271" s="32">
        <v>37.857555988564492</v>
      </c>
      <c r="X271" s="32">
        <v>4.0914159885644921</v>
      </c>
      <c r="Y271" s="32">
        <v>66.080415988564496</v>
      </c>
      <c r="Z271" s="32">
        <v>-0.36950201256315607</v>
      </c>
      <c r="AA271" s="32">
        <v>6.2325794859890808E-2</v>
      </c>
      <c r="AB271" s="32" t="s">
        <v>5656</v>
      </c>
    </row>
    <row r="272" spans="1:28">
      <c r="A272" s="32" t="s">
        <v>7827</v>
      </c>
      <c r="B272" s="32" t="s">
        <v>7828</v>
      </c>
      <c r="C272" s="32" t="s">
        <v>5720</v>
      </c>
      <c r="D272" s="32" t="s">
        <v>5660</v>
      </c>
      <c r="E272" s="32" t="s">
        <v>42</v>
      </c>
      <c r="F272" s="32" t="s">
        <v>5809</v>
      </c>
      <c r="G272" s="32" t="s">
        <v>5672</v>
      </c>
      <c r="H272" s="32" t="s">
        <v>80</v>
      </c>
      <c r="I272" s="32" t="s">
        <v>5809</v>
      </c>
      <c r="J272" s="32" t="s">
        <v>5714</v>
      </c>
      <c r="K272" s="32" t="s">
        <v>5668</v>
      </c>
      <c r="P272" s="32">
        <v>9.8149999999999995</v>
      </c>
      <c r="Q272" s="32">
        <v>26.2605</v>
      </c>
      <c r="R272" s="32">
        <v>26029.444444444445</v>
      </c>
      <c r="S272" s="32">
        <v>27043.099609375</v>
      </c>
      <c r="T272" s="32">
        <v>-3.7482950533494028E-2</v>
      </c>
      <c r="U272" s="32">
        <v>27.400469999999999</v>
      </c>
      <c r="V272" s="32">
        <v>0.37375525980084157</v>
      </c>
      <c r="W272" s="32">
        <v>27.401077732057569</v>
      </c>
      <c r="X272" s="32">
        <v>9.8156077320575701</v>
      </c>
      <c r="Y272" s="32">
        <v>26.261107732057571</v>
      </c>
      <c r="Z272" s="32">
        <v>-3.6875218475922615E-2</v>
      </c>
      <c r="AA272" s="32">
        <v>0.37436299185841299</v>
      </c>
      <c r="AB272" s="32" t="s">
        <v>5656</v>
      </c>
    </row>
    <row r="273" spans="1:28">
      <c r="A273" s="32" t="s">
        <v>8017</v>
      </c>
      <c r="B273" s="32" t="s">
        <v>8018</v>
      </c>
      <c r="C273" s="32" t="s">
        <v>5762</v>
      </c>
      <c r="D273" s="32" t="s">
        <v>5667</v>
      </c>
      <c r="E273" s="32" t="s">
        <v>5712</v>
      </c>
      <c r="F273" s="32" t="s">
        <v>5713</v>
      </c>
      <c r="G273" s="32" t="s">
        <v>5713</v>
      </c>
      <c r="H273" s="32" t="s">
        <v>5713</v>
      </c>
      <c r="J273" s="32" t="s">
        <v>5714</v>
      </c>
      <c r="K273" s="32" t="s">
        <v>5668</v>
      </c>
      <c r="P273" s="32">
        <v>0</v>
      </c>
      <c r="Q273" s="32">
        <v>0</v>
      </c>
      <c r="R273" s="32">
        <v>0</v>
      </c>
      <c r="S273" s="32">
        <v>0</v>
      </c>
      <c r="T273" s="32">
        <v>0</v>
      </c>
      <c r="U273" s="32">
        <v>0</v>
      </c>
      <c r="V273" s="32">
        <v>0</v>
      </c>
      <c r="W273" s="32">
        <v>9.0184050798416135E-4</v>
      </c>
      <c r="X273" s="32">
        <v>9.0184050798416135E-4</v>
      </c>
      <c r="Y273" s="32">
        <v>9.0184050798416135E-4</v>
      </c>
      <c r="Z273" s="32">
        <v>9.0184050798416135E-4</v>
      </c>
      <c r="AA273" s="32">
        <v>9.0184050798416135E-4</v>
      </c>
      <c r="AB273" s="32" t="s">
        <v>5656</v>
      </c>
    </row>
    <row r="274" spans="1:28">
      <c r="A274" s="32" t="s">
        <v>9530</v>
      </c>
      <c r="B274" s="32" t="s">
        <v>9531</v>
      </c>
      <c r="C274" s="32" t="s">
        <v>5711</v>
      </c>
      <c r="D274" s="32" t="s">
        <v>5667</v>
      </c>
      <c r="E274" s="32" t="s">
        <v>42</v>
      </c>
      <c r="F274" s="32" t="s">
        <v>5714</v>
      </c>
      <c r="G274" s="32" t="s">
        <v>5714</v>
      </c>
      <c r="H274" s="32" t="s">
        <v>80</v>
      </c>
      <c r="J274" s="32" t="s">
        <v>5714</v>
      </c>
      <c r="K274" s="32" t="s">
        <v>5668</v>
      </c>
      <c r="P274" s="32">
        <v>0</v>
      </c>
      <c r="Q274" s="32">
        <v>0</v>
      </c>
      <c r="R274" s="32">
        <v>0</v>
      </c>
      <c r="S274" s="32">
        <v>0</v>
      </c>
      <c r="T274" s="32">
        <v>0</v>
      </c>
      <c r="U274" s="32">
        <v>0</v>
      </c>
      <c r="V274" s="32">
        <v>0</v>
      </c>
      <c r="W274" s="32">
        <v>3.6111634969711304E-4</v>
      </c>
      <c r="X274" s="32">
        <v>3.6111634969711304E-4</v>
      </c>
      <c r="Y274" s="32">
        <v>3.6111634969711304E-4</v>
      </c>
      <c r="Z274" s="32">
        <v>3.6111634969711304E-4</v>
      </c>
      <c r="AA274" s="32">
        <v>3.6111634969711304E-4</v>
      </c>
      <c r="AB274" s="32" t="s">
        <v>5656</v>
      </c>
    </row>
    <row r="275" spans="1:28">
      <c r="A275" s="32" t="s">
        <v>9996</v>
      </c>
      <c r="B275" s="32" t="s">
        <v>9997</v>
      </c>
      <c r="C275" s="32" t="s">
        <v>5720</v>
      </c>
      <c r="D275" s="32" t="s">
        <v>5667</v>
      </c>
      <c r="E275" s="32" t="s">
        <v>5712</v>
      </c>
      <c r="F275" s="32" t="s">
        <v>5805</v>
      </c>
      <c r="G275" s="32" t="s">
        <v>5805</v>
      </c>
      <c r="H275" s="32" t="s">
        <v>5806</v>
      </c>
      <c r="J275" s="32" t="s">
        <v>5714</v>
      </c>
      <c r="K275" s="32" t="s">
        <v>5668</v>
      </c>
      <c r="O275" s="32" t="s">
        <v>5746</v>
      </c>
      <c r="P275" s="32">
        <v>0</v>
      </c>
      <c r="Q275" s="32">
        <v>0</v>
      </c>
      <c r="R275" s="32">
        <v>0</v>
      </c>
      <c r="S275" s="32">
        <v>0</v>
      </c>
      <c r="T275" s="32">
        <v>0</v>
      </c>
      <c r="U275" s="32">
        <v>0</v>
      </c>
      <c r="V275" s="32">
        <v>0</v>
      </c>
      <c r="W275" s="32">
        <v>5.5689275264739992E-5</v>
      </c>
      <c r="X275" s="32">
        <v>5.5689275264739992E-5</v>
      </c>
      <c r="Y275" s="32">
        <v>5.5689275264739992E-5</v>
      </c>
      <c r="Z275" s="32">
        <v>5.5689275264739992E-5</v>
      </c>
      <c r="AA275" s="32">
        <v>5.5689275264739992E-5</v>
      </c>
      <c r="AB275" s="32" t="s">
        <v>5656</v>
      </c>
    </row>
    <row r="276" spans="1:28">
      <c r="A276" s="32" t="s">
        <v>7593</v>
      </c>
      <c r="B276" s="32" t="s">
        <v>7594</v>
      </c>
      <c r="C276" s="32" t="s">
        <v>5756</v>
      </c>
      <c r="D276" s="32" t="s">
        <v>5660</v>
      </c>
      <c r="E276" s="32" t="s">
        <v>122</v>
      </c>
      <c r="F276" s="32" t="s">
        <v>6329</v>
      </c>
      <c r="G276" s="32" t="s">
        <v>5672</v>
      </c>
      <c r="H276" s="32" t="s">
        <v>6329</v>
      </c>
      <c r="J276" s="32" t="s">
        <v>74</v>
      </c>
      <c r="K276" s="32" t="s">
        <v>5668</v>
      </c>
      <c r="P276" s="32">
        <v>2.3858807099999995</v>
      </c>
      <c r="Q276" s="32">
        <v>3.2800199999999999</v>
      </c>
      <c r="R276" s="32">
        <v>4256.3407407407403</v>
      </c>
      <c r="S276" s="32">
        <v>3754</v>
      </c>
      <c r="T276" s="32">
        <v>0.1338147950827758</v>
      </c>
      <c r="U276" s="32">
        <v>-9.7970799999999993</v>
      </c>
      <c r="V276" s="32">
        <v>0.72739822013280386</v>
      </c>
      <c r="W276" s="32">
        <v>-9.7969227723646153</v>
      </c>
      <c r="X276" s="32">
        <v>2.3860379376353831</v>
      </c>
      <c r="Y276" s="32">
        <v>3.2801772276353836</v>
      </c>
      <c r="Z276" s="32">
        <v>0.13397202271815942</v>
      </c>
      <c r="AA276" s="32">
        <v>0.72755544776818748</v>
      </c>
      <c r="AB276" s="32" t="s">
        <v>5656</v>
      </c>
    </row>
    <row r="277" spans="1:28">
      <c r="A277" s="32" t="s">
        <v>8432</v>
      </c>
      <c r="B277" s="32" t="s">
        <v>8433</v>
      </c>
      <c r="C277" s="32" t="s">
        <v>6694</v>
      </c>
      <c r="D277" s="32" t="s">
        <v>5667</v>
      </c>
      <c r="E277" s="32" t="s">
        <v>42</v>
      </c>
      <c r="F277" s="32" t="s">
        <v>5928</v>
      </c>
      <c r="G277" s="32" t="s">
        <v>5672</v>
      </c>
      <c r="H277" s="32" t="s">
        <v>80</v>
      </c>
      <c r="I277" s="32" t="s">
        <v>5928</v>
      </c>
      <c r="J277" s="32" t="s">
        <v>5714</v>
      </c>
      <c r="K277" s="32" t="s">
        <v>5668</v>
      </c>
      <c r="P277" s="32">
        <v>0</v>
      </c>
      <c r="Q277" s="32">
        <v>0</v>
      </c>
      <c r="R277" s="32">
        <v>0</v>
      </c>
      <c r="S277" s="32">
        <v>0</v>
      </c>
      <c r="T277" s="32">
        <v>0</v>
      </c>
      <c r="U277" s="32">
        <v>0</v>
      </c>
      <c r="V277" s="32">
        <v>0</v>
      </c>
      <c r="W277" s="32">
        <v>7.1928209066390988E-4</v>
      </c>
      <c r="X277" s="32">
        <v>7.1928209066390988E-4</v>
      </c>
      <c r="Y277" s="32">
        <v>7.1928209066390988E-4</v>
      </c>
      <c r="Z277" s="32">
        <v>7.1928209066390988E-4</v>
      </c>
      <c r="AA277" s="32">
        <v>7.1928209066390988E-4</v>
      </c>
      <c r="AB277" s="32" t="s">
        <v>5656</v>
      </c>
    </row>
    <row r="278" spans="1:28">
      <c r="A278" s="32" t="s">
        <v>10305</v>
      </c>
      <c r="B278" s="32" t="s">
        <v>10306</v>
      </c>
      <c r="C278" s="32" t="s">
        <v>5917</v>
      </c>
      <c r="D278" s="32" t="s">
        <v>5660</v>
      </c>
      <c r="E278" s="32" t="s">
        <v>42</v>
      </c>
      <c r="F278" s="32" t="s">
        <v>33</v>
      </c>
      <c r="G278" s="32" t="s">
        <v>5672</v>
      </c>
      <c r="H278" s="32" t="s">
        <v>80</v>
      </c>
      <c r="I278" s="32" t="s">
        <v>33</v>
      </c>
      <c r="J278" s="32" t="s">
        <v>5662</v>
      </c>
      <c r="K278" s="32" t="s">
        <v>5663</v>
      </c>
      <c r="P278" s="32">
        <v>127.21861</v>
      </c>
      <c r="Q278" s="32">
        <v>129.81100000000001</v>
      </c>
      <c r="R278" s="32">
        <v>92917.325925925907</v>
      </c>
      <c r="S278" s="32">
        <v>91873.0703125</v>
      </c>
      <c r="T278" s="32">
        <v>1.1366286223742628E-2</v>
      </c>
      <c r="U278" s="32">
        <v>12.549899999999999</v>
      </c>
      <c r="V278" s="32">
        <v>0.98002950443336845</v>
      </c>
      <c r="W278" s="32">
        <v>12.549982609534263</v>
      </c>
      <c r="X278" s="32">
        <v>127.21869260953426</v>
      </c>
      <c r="Y278" s="32">
        <v>129.81108260953428</v>
      </c>
      <c r="Z278" s="32">
        <v>1.144889575800624E-2</v>
      </c>
      <c r="AA278" s="32">
        <v>0.98011211396763209</v>
      </c>
      <c r="AB278" s="32" t="s">
        <v>5656</v>
      </c>
    </row>
    <row r="279" spans="1:28">
      <c r="A279" s="32" t="s">
        <v>10354</v>
      </c>
      <c r="B279" s="32" t="s">
        <v>10355</v>
      </c>
      <c r="C279" s="32" t="s">
        <v>9826</v>
      </c>
      <c r="D279" s="32" t="s">
        <v>5660</v>
      </c>
      <c r="E279" s="32" t="s">
        <v>42</v>
      </c>
      <c r="F279" s="32" t="s">
        <v>5668</v>
      </c>
      <c r="G279" s="32" t="s">
        <v>5668</v>
      </c>
      <c r="H279" s="32" t="s">
        <v>80</v>
      </c>
      <c r="J279" s="32" t="s">
        <v>5668</v>
      </c>
      <c r="K279" s="32" t="s">
        <v>5668</v>
      </c>
      <c r="P279" s="32">
        <v>6.5470800000000002</v>
      </c>
      <c r="Q279" s="32">
        <v>23.5425</v>
      </c>
      <c r="R279" s="32">
        <v>5021.6992481202988</v>
      </c>
      <c r="S279" s="32">
        <v>3744.033447265625</v>
      </c>
      <c r="T279" s="32">
        <v>0.3412538426406927</v>
      </c>
      <c r="U279" s="32">
        <v>13.98455</v>
      </c>
      <c r="V279" s="32">
        <v>0.27809620898375281</v>
      </c>
      <c r="W279" s="32">
        <v>13.984602894473076</v>
      </c>
      <c r="X279" s="32">
        <v>6.5471328944730764</v>
      </c>
      <c r="Y279" s="32">
        <v>23.542552894473076</v>
      </c>
      <c r="Z279" s="32">
        <v>0.34130673711376858</v>
      </c>
      <c r="AA279" s="32">
        <v>0.27814910345682869</v>
      </c>
      <c r="AB279" s="32" t="s">
        <v>5656</v>
      </c>
    </row>
    <row r="280" spans="1:28">
      <c r="A280" s="32" t="s">
        <v>10356</v>
      </c>
      <c r="B280" s="32" t="s">
        <v>10357</v>
      </c>
      <c r="C280" s="32" t="s">
        <v>9826</v>
      </c>
      <c r="D280" s="32" t="s">
        <v>5660</v>
      </c>
      <c r="E280" s="32" t="s">
        <v>42</v>
      </c>
      <c r="F280" s="32" t="s">
        <v>5928</v>
      </c>
      <c r="G280" s="32" t="s">
        <v>5672</v>
      </c>
      <c r="H280" s="32" t="s">
        <v>80</v>
      </c>
      <c r="I280" s="32" t="s">
        <v>5928</v>
      </c>
      <c r="J280" s="32" t="s">
        <v>5668</v>
      </c>
      <c r="K280" s="32" t="s">
        <v>5668</v>
      </c>
      <c r="P280" s="32">
        <v>0</v>
      </c>
      <c r="Q280" s="32">
        <v>11.406499999999999</v>
      </c>
      <c r="R280" s="32">
        <v>1322.8144329896907</v>
      </c>
      <c r="S280" s="32">
        <v>555.9000244140625</v>
      </c>
      <c r="T280" s="32">
        <v>1.3795905286818111</v>
      </c>
      <c r="U280" s="32">
        <v>18.354939999999999</v>
      </c>
      <c r="V280" s="32">
        <v>0</v>
      </c>
      <c r="W280" s="32">
        <v>18.355855882647038</v>
      </c>
      <c r="X280" s="32">
        <v>9.1588264703750606E-4</v>
      </c>
      <c r="Y280" s="32">
        <v>11.407415882647037</v>
      </c>
      <c r="Z280" s="32">
        <v>1.3805064113288485</v>
      </c>
      <c r="AA280" s="32">
        <v>9.1588264703750606E-4</v>
      </c>
      <c r="AB280" s="32" t="s">
        <v>5656</v>
      </c>
    </row>
    <row r="281" spans="1:28">
      <c r="A281" s="32" t="s">
        <v>8160</v>
      </c>
      <c r="B281" s="32" t="s">
        <v>8161</v>
      </c>
      <c r="C281" s="32" t="s">
        <v>5707</v>
      </c>
      <c r="D281" s="32" t="s">
        <v>5660</v>
      </c>
      <c r="E281" s="32" t="s">
        <v>5712</v>
      </c>
      <c r="F281" s="32" t="s">
        <v>5713</v>
      </c>
      <c r="G281" s="32" t="s">
        <v>5713</v>
      </c>
      <c r="H281" s="32" t="s">
        <v>5713</v>
      </c>
      <c r="J281" s="32" t="s">
        <v>5662</v>
      </c>
      <c r="K281" s="32" t="s">
        <v>5663</v>
      </c>
      <c r="N281" s="32" t="s">
        <v>5759</v>
      </c>
      <c r="O281" s="32" t="s">
        <v>5746</v>
      </c>
      <c r="P281" s="32">
        <v>486.45249999999982</v>
      </c>
      <c r="Q281" s="32">
        <v>6610.41</v>
      </c>
      <c r="R281" s="32">
        <v>403452.68148148147</v>
      </c>
      <c r="S281" s="32">
        <v>323216.1875</v>
      </c>
      <c r="T281" s="32">
        <v>0.24824404557856952</v>
      </c>
      <c r="U281" s="32">
        <v>2.7354769999999999</v>
      </c>
      <c r="V281" s="32">
        <v>7.3588854549112667E-2</v>
      </c>
      <c r="W281" s="32">
        <v>2.7355970112700461</v>
      </c>
      <c r="X281" s="32">
        <v>486.45262001126986</v>
      </c>
      <c r="Y281" s="32">
        <v>6610.41012001127</v>
      </c>
      <c r="Z281" s="32">
        <v>0.24836405684861576</v>
      </c>
      <c r="AA281" s="32">
        <v>7.3708865819158906E-2</v>
      </c>
      <c r="AB281" s="32" t="s">
        <v>5656</v>
      </c>
    </row>
    <row r="282" spans="1:28">
      <c r="A282" s="32" t="s">
        <v>8256</v>
      </c>
      <c r="B282" s="32" t="s">
        <v>6570</v>
      </c>
      <c r="C282" s="32" t="s">
        <v>5707</v>
      </c>
      <c r="D282" s="32" t="s">
        <v>6145</v>
      </c>
      <c r="E282" s="32" t="s">
        <v>5712</v>
      </c>
      <c r="F282" s="32" t="s">
        <v>5713</v>
      </c>
      <c r="G282" s="32" t="s">
        <v>5713</v>
      </c>
      <c r="H282" s="32" t="s">
        <v>5713</v>
      </c>
      <c r="J282" s="32" t="s">
        <v>5662</v>
      </c>
      <c r="K282" s="32" t="s">
        <v>5663</v>
      </c>
      <c r="N282" s="32" t="s">
        <v>5759</v>
      </c>
      <c r="O282" s="32" t="s">
        <v>5746</v>
      </c>
      <c r="P282" s="32">
        <v>0</v>
      </c>
      <c r="Q282" s="32">
        <v>0</v>
      </c>
      <c r="R282" s="32">
        <v>0</v>
      </c>
      <c r="S282" s="32">
        <v>0</v>
      </c>
      <c r="T282" s="32">
        <v>0</v>
      </c>
      <c r="U282" s="32">
        <v>0</v>
      </c>
      <c r="V282" s="32">
        <v>0</v>
      </c>
      <c r="W282" s="32">
        <v>7.5857198238372806E-4</v>
      </c>
      <c r="X282" s="32">
        <v>7.5857198238372806E-4</v>
      </c>
      <c r="Y282" s="32">
        <v>7.5857198238372806E-4</v>
      </c>
      <c r="Z282" s="32">
        <v>7.5857198238372806E-4</v>
      </c>
      <c r="AA282" s="32">
        <v>7.5857198238372806E-4</v>
      </c>
      <c r="AB282" s="32" t="s">
        <v>5656</v>
      </c>
    </row>
    <row r="283" spans="1:28">
      <c r="A283" s="32" t="s">
        <v>8322</v>
      </c>
      <c r="B283" s="32" t="s">
        <v>6570</v>
      </c>
      <c r="C283" s="32" t="s">
        <v>5707</v>
      </c>
      <c r="D283" s="32" t="s">
        <v>6145</v>
      </c>
      <c r="E283" s="32" t="s">
        <v>5712</v>
      </c>
      <c r="F283" s="32" t="s">
        <v>5713</v>
      </c>
      <c r="G283" s="32" t="s">
        <v>5713</v>
      </c>
      <c r="H283" s="32" t="s">
        <v>5713</v>
      </c>
      <c r="J283" s="32" t="s">
        <v>5662</v>
      </c>
      <c r="K283" s="32" t="s">
        <v>5663</v>
      </c>
      <c r="N283" s="32" t="s">
        <v>5759</v>
      </c>
      <c r="O283" s="32" t="s">
        <v>5746</v>
      </c>
      <c r="P283" s="32">
        <v>0</v>
      </c>
      <c r="Q283" s="32">
        <v>0</v>
      </c>
      <c r="R283" s="32">
        <v>0</v>
      </c>
      <c r="S283" s="32">
        <v>0</v>
      </c>
      <c r="T283" s="32">
        <v>0</v>
      </c>
      <c r="U283" s="32">
        <v>0</v>
      </c>
      <c r="V283" s="32">
        <v>0</v>
      </c>
      <c r="W283" s="32">
        <v>7.3331511020660405E-4</v>
      </c>
      <c r="X283" s="32">
        <v>7.3331511020660405E-4</v>
      </c>
      <c r="Y283" s="32">
        <v>7.3331511020660405E-4</v>
      </c>
      <c r="Z283" s="32">
        <v>7.3331511020660405E-4</v>
      </c>
      <c r="AA283" s="32">
        <v>7.3331511020660405E-4</v>
      </c>
      <c r="AB283" s="32" t="s">
        <v>5656</v>
      </c>
    </row>
    <row r="284" spans="1:28">
      <c r="A284" s="32" t="s">
        <v>9928</v>
      </c>
      <c r="B284" s="32" t="s">
        <v>9929</v>
      </c>
      <c r="C284" s="32" t="s">
        <v>9826</v>
      </c>
      <c r="D284" s="32" t="s">
        <v>5660</v>
      </c>
      <c r="E284" s="32" t="s">
        <v>42</v>
      </c>
      <c r="F284" s="32" t="s">
        <v>5668</v>
      </c>
      <c r="G284" s="32" t="s">
        <v>5668</v>
      </c>
      <c r="H284" s="32" t="s">
        <v>80</v>
      </c>
      <c r="J284" s="32" t="s">
        <v>5668</v>
      </c>
      <c r="K284" s="32" t="s">
        <v>5668</v>
      </c>
      <c r="P284" s="32">
        <v>44.385079999999995</v>
      </c>
      <c r="Q284" s="32">
        <v>35.6</v>
      </c>
      <c r="R284" s="32">
        <v>16781.088888888899</v>
      </c>
      <c r="S284" s="32">
        <v>11014.6337890625</v>
      </c>
      <c r="T284" s="32">
        <v>0.52352672002154732</v>
      </c>
      <c r="U284" s="32">
        <v>17.19049</v>
      </c>
      <c r="V284" s="32">
        <v>1.2467719101123593</v>
      </c>
      <c r="W284" s="32">
        <v>17.190718493928909</v>
      </c>
      <c r="X284" s="32">
        <v>44.385308493928903</v>
      </c>
      <c r="Y284" s="32">
        <v>35.60022849392891</v>
      </c>
      <c r="Z284" s="32">
        <v>0.52375521395045666</v>
      </c>
      <c r="AA284" s="32">
        <v>1.2470004040412686</v>
      </c>
      <c r="AB284" s="32" t="s">
        <v>5656</v>
      </c>
    </row>
    <row r="285" spans="1:28">
      <c r="A285" s="32" t="s">
        <v>9180</v>
      </c>
      <c r="B285" s="32" t="s">
        <v>9181</v>
      </c>
      <c r="C285" s="32" t="s">
        <v>5738</v>
      </c>
      <c r="D285" s="32" t="s">
        <v>5660</v>
      </c>
      <c r="E285" s="32" t="s">
        <v>5712</v>
      </c>
      <c r="F285" s="32" t="s">
        <v>5713</v>
      </c>
      <c r="G285" s="32" t="s">
        <v>5713</v>
      </c>
      <c r="H285" s="32" t="s">
        <v>5713</v>
      </c>
      <c r="J285" s="32" t="s">
        <v>5662</v>
      </c>
      <c r="K285" s="32" t="s">
        <v>5663</v>
      </c>
      <c r="N285" s="32" t="s">
        <v>5945</v>
      </c>
      <c r="P285" s="32">
        <v>7.8086500000000001</v>
      </c>
      <c r="Q285" s="32">
        <v>36.231999999999999</v>
      </c>
      <c r="R285" s="32">
        <v>12964.044444444446</v>
      </c>
      <c r="S285" s="32">
        <v>6253.86669921875</v>
      </c>
      <c r="T285" s="32">
        <v>1.072964626199012</v>
      </c>
      <c r="U285" s="32">
        <v>4.369891</v>
      </c>
      <c r="V285" s="32">
        <v>0.21551805034223892</v>
      </c>
      <c r="W285" s="32">
        <v>4.3702178083333969</v>
      </c>
      <c r="X285" s="32">
        <v>7.808976808333397</v>
      </c>
      <c r="Y285" s="32">
        <v>36.232326808333397</v>
      </c>
      <c r="Z285" s="32">
        <v>1.0732914345324089</v>
      </c>
      <c r="AA285" s="32">
        <v>0.21584485867563583</v>
      </c>
      <c r="AB285" s="32" t="s">
        <v>5656</v>
      </c>
    </row>
    <row r="286" spans="1:28">
      <c r="A286" s="32" t="s">
        <v>9013</v>
      </c>
      <c r="B286" s="32" t="s">
        <v>7659</v>
      </c>
      <c r="C286" s="32" t="s">
        <v>5707</v>
      </c>
      <c r="D286" s="32" t="s">
        <v>7017</v>
      </c>
      <c r="E286" s="32" t="s">
        <v>5712</v>
      </c>
      <c r="F286" s="32" t="s">
        <v>5805</v>
      </c>
      <c r="G286" s="32" t="s">
        <v>5805</v>
      </c>
      <c r="H286" s="32" t="s">
        <v>5806</v>
      </c>
      <c r="J286" s="32" t="s">
        <v>5662</v>
      </c>
      <c r="K286" s="32" t="s">
        <v>5663</v>
      </c>
      <c r="N286" s="32" t="s">
        <v>5759</v>
      </c>
      <c r="O286" s="32" t="s">
        <v>6161</v>
      </c>
      <c r="P286" s="32">
        <v>0</v>
      </c>
      <c r="Q286" s="32">
        <v>0</v>
      </c>
      <c r="R286" s="32">
        <v>0</v>
      </c>
      <c r="S286" s="32">
        <v>0</v>
      </c>
      <c r="T286" s="32">
        <v>0</v>
      </c>
      <c r="U286" s="32">
        <v>0</v>
      </c>
      <c r="V286" s="32">
        <v>0</v>
      </c>
      <c r="W286" s="32">
        <v>5.1899433135986325E-5</v>
      </c>
      <c r="X286" s="32">
        <v>5.1899433135986325E-5</v>
      </c>
      <c r="Y286" s="32">
        <v>5.1899433135986325E-5</v>
      </c>
      <c r="Z286" s="32">
        <v>5.1899433135986325E-5</v>
      </c>
      <c r="AA286" s="32">
        <v>5.1899433135986325E-5</v>
      </c>
      <c r="AB286" s="32" t="s">
        <v>5656</v>
      </c>
    </row>
    <row r="287" spans="1:28">
      <c r="A287" s="32" t="s">
        <v>10371</v>
      </c>
      <c r="B287" s="32" t="s">
        <v>10372</v>
      </c>
      <c r="C287" s="32" t="s">
        <v>5671</v>
      </c>
      <c r="D287" s="32" t="s">
        <v>5660</v>
      </c>
      <c r="E287" s="32" t="s">
        <v>42</v>
      </c>
      <c r="F287" s="32" t="s">
        <v>5691</v>
      </c>
      <c r="G287" s="32" t="s">
        <v>5672</v>
      </c>
      <c r="H287" s="32" t="s">
        <v>80</v>
      </c>
      <c r="I287" s="32" t="s">
        <v>5691</v>
      </c>
      <c r="J287" s="32" t="s">
        <v>5662</v>
      </c>
      <c r="K287" s="32" t="s">
        <v>5663</v>
      </c>
      <c r="M287" s="32" t="s">
        <v>14</v>
      </c>
      <c r="P287" s="32">
        <v>0.13021799999999994</v>
      </c>
      <c r="Q287" s="32">
        <v>3.0848</v>
      </c>
      <c r="R287" s="32">
        <v>2372.1007751937996</v>
      </c>
      <c r="S287" s="32">
        <v>1696.86669921875</v>
      </c>
      <c r="T287" s="32">
        <v>0.39792994717023578</v>
      </c>
      <c r="U287" s="32">
        <v>-50.953060000000001</v>
      </c>
      <c r="V287" s="32">
        <v>4.2212785269709528E-2</v>
      </c>
      <c r="W287" s="32">
        <v>-50.952825309333804</v>
      </c>
      <c r="X287" s="32">
        <v>0.13045269066619866</v>
      </c>
      <c r="Y287" s="32">
        <v>3.0850346906661987</v>
      </c>
      <c r="Z287" s="32">
        <v>0.39816463783643452</v>
      </c>
      <c r="AA287" s="32">
        <v>4.2447475935908259E-2</v>
      </c>
      <c r="AB287" s="32" t="s">
        <v>5656</v>
      </c>
    </row>
    <row r="288" spans="1:28">
      <c r="A288" s="32" t="s">
        <v>11092</v>
      </c>
      <c r="B288" s="32" t="s">
        <v>11093</v>
      </c>
      <c r="C288" s="32" t="s">
        <v>5711</v>
      </c>
      <c r="D288" s="32" t="s">
        <v>5660</v>
      </c>
      <c r="E288" s="32" t="s">
        <v>5712</v>
      </c>
      <c r="F288" s="32" t="s">
        <v>5729</v>
      </c>
      <c r="G288" s="32" t="s">
        <v>5729</v>
      </c>
      <c r="H288" s="32" t="s">
        <v>5729</v>
      </c>
      <c r="J288" s="32" t="s">
        <v>5662</v>
      </c>
      <c r="K288" s="32" t="s">
        <v>5663</v>
      </c>
      <c r="N288" s="32" t="s">
        <v>5759</v>
      </c>
      <c r="O288" s="32" t="s">
        <v>6161</v>
      </c>
      <c r="P288" s="32">
        <v>360.33517000000001</v>
      </c>
      <c r="Q288" s="32">
        <v>0</v>
      </c>
      <c r="R288" s="32">
        <v>131217.22222222219</v>
      </c>
      <c r="S288" s="32">
        <v>797.4000244140625</v>
      </c>
      <c r="T288" s="32">
        <v>163.5563308311182</v>
      </c>
      <c r="U288" s="32">
        <v>0</v>
      </c>
      <c r="V288" s="32">
        <v>0</v>
      </c>
      <c r="W288" s="32">
        <v>8.0218118429183961E-4</v>
      </c>
      <c r="X288" s="32">
        <v>360.33597218118427</v>
      </c>
      <c r="Y288" s="32">
        <v>8.0218118429183961E-4</v>
      </c>
      <c r="Z288" s="32">
        <v>163.5571330123025</v>
      </c>
      <c r="AA288" s="32">
        <v>8.0218118429183961E-4</v>
      </c>
      <c r="AB288" s="32" t="s">
        <v>5656</v>
      </c>
    </row>
    <row r="289" spans="1:28">
      <c r="A289" s="32" t="s">
        <v>8902</v>
      </c>
      <c r="B289" s="32" t="s">
        <v>8903</v>
      </c>
      <c r="C289" s="32" t="s">
        <v>5707</v>
      </c>
      <c r="D289" s="32" t="s">
        <v>5660</v>
      </c>
      <c r="E289" s="32" t="s">
        <v>5712</v>
      </c>
      <c r="F289" s="32" t="s">
        <v>5713</v>
      </c>
      <c r="G289" s="32" t="s">
        <v>5713</v>
      </c>
      <c r="H289" s="32" t="s">
        <v>5713</v>
      </c>
      <c r="J289" s="32" t="s">
        <v>5662</v>
      </c>
      <c r="K289" s="32" t="s">
        <v>5663</v>
      </c>
      <c r="N289" s="32" t="s">
        <v>5759</v>
      </c>
      <c r="O289" s="32" t="s">
        <v>6125</v>
      </c>
      <c r="P289" s="32">
        <v>-70.713999999999999</v>
      </c>
      <c r="Q289" s="32">
        <v>868.76</v>
      </c>
      <c r="R289" s="32">
        <v>121671.78518518525</v>
      </c>
      <c r="S289" s="32">
        <v>90840.0703125</v>
      </c>
      <c r="T289" s="32">
        <v>0.33940655006783571</v>
      </c>
      <c r="U289" s="32">
        <v>6.6811290000000003</v>
      </c>
      <c r="V289" s="32">
        <v>-8.1396473134122196E-2</v>
      </c>
      <c r="W289" s="32">
        <v>6.6820789862194063</v>
      </c>
      <c r="X289" s="32">
        <v>-70.713050013780588</v>
      </c>
      <c r="Y289" s="32">
        <v>868.76094998621943</v>
      </c>
      <c r="Z289" s="32">
        <v>0.34035653628724183</v>
      </c>
      <c r="AA289" s="32">
        <v>-8.0446486914716064E-2</v>
      </c>
      <c r="AB289" s="32" t="s">
        <v>5656</v>
      </c>
    </row>
    <row r="290" spans="1:28">
      <c r="A290" s="32" t="s">
        <v>6348</v>
      </c>
      <c r="B290" s="32" t="s">
        <v>6349</v>
      </c>
      <c r="C290" s="32" t="s">
        <v>5707</v>
      </c>
      <c r="D290" s="32" t="s">
        <v>6145</v>
      </c>
      <c r="E290" s="32" t="s">
        <v>5712</v>
      </c>
      <c r="F290" s="32" t="s">
        <v>5713</v>
      </c>
      <c r="G290" s="32" t="s">
        <v>5713</v>
      </c>
      <c r="H290" s="32" t="s">
        <v>5713</v>
      </c>
      <c r="J290" s="32" t="s">
        <v>5662</v>
      </c>
      <c r="K290" s="32" t="s">
        <v>5663</v>
      </c>
      <c r="N290" s="32" t="s">
        <v>5759</v>
      </c>
      <c r="O290" s="32" t="s">
        <v>6125</v>
      </c>
      <c r="P290" s="32">
        <v>0</v>
      </c>
      <c r="Q290" s="32">
        <v>0</v>
      </c>
      <c r="R290" s="32">
        <v>0</v>
      </c>
      <c r="S290" s="32">
        <v>0</v>
      </c>
      <c r="T290" s="32">
        <v>0</v>
      </c>
      <c r="U290" s="32">
        <v>0</v>
      </c>
      <c r="V290" s="32">
        <v>0</v>
      </c>
      <c r="W290" s="32">
        <v>5.0262808799743651E-5</v>
      </c>
      <c r="X290" s="32">
        <v>5.0262808799743651E-5</v>
      </c>
      <c r="Y290" s="32">
        <v>5.0262808799743651E-5</v>
      </c>
      <c r="Z290" s="32">
        <v>5.0262808799743651E-5</v>
      </c>
      <c r="AA290" s="32">
        <v>5.0262808799743651E-5</v>
      </c>
      <c r="AB290" s="32" t="s">
        <v>5656</v>
      </c>
    </row>
    <row r="291" spans="1:28">
      <c r="A291" s="32" t="s">
        <v>10346</v>
      </c>
      <c r="B291" s="32" t="s">
        <v>10347</v>
      </c>
      <c r="C291" s="32" t="s">
        <v>5707</v>
      </c>
      <c r="D291" s="32" t="s">
        <v>5660</v>
      </c>
      <c r="E291" s="32" t="s">
        <v>5712</v>
      </c>
      <c r="F291" s="32" t="s">
        <v>5805</v>
      </c>
      <c r="G291" s="32" t="s">
        <v>5805</v>
      </c>
      <c r="H291" s="32" t="s">
        <v>5806</v>
      </c>
      <c r="J291" s="32" t="s">
        <v>74</v>
      </c>
      <c r="K291" s="32" t="s">
        <v>5668</v>
      </c>
      <c r="N291" s="32" t="s">
        <v>5759</v>
      </c>
      <c r="O291" s="32" t="s">
        <v>6125</v>
      </c>
      <c r="P291" s="32">
        <v>5.0199999999999996</v>
      </c>
      <c r="Q291" s="32">
        <v>8.7114999999999991</v>
      </c>
      <c r="R291" s="32">
        <v>2702.1129032258068</v>
      </c>
      <c r="S291" s="32">
        <v>3811.533447265625</v>
      </c>
      <c r="T291" s="32">
        <v>-0.29106934502587428</v>
      </c>
      <c r="U291" s="32">
        <v>4.1515279999999999</v>
      </c>
      <c r="V291" s="32">
        <v>0.57624978476726163</v>
      </c>
      <c r="W291" s="32">
        <v>4.15239470511961</v>
      </c>
      <c r="X291" s="32">
        <v>5.0208667051196096</v>
      </c>
      <c r="Y291" s="32">
        <v>8.7123667051196083</v>
      </c>
      <c r="Z291" s="32">
        <v>-0.29020263990626444</v>
      </c>
      <c r="AA291" s="32">
        <v>0.57711648988687148</v>
      </c>
      <c r="AB291" s="32" t="s">
        <v>5656</v>
      </c>
    </row>
    <row r="292" spans="1:28">
      <c r="A292" s="32" t="s">
        <v>6765</v>
      </c>
      <c r="B292" s="32" t="s">
        <v>6349</v>
      </c>
      <c r="C292" s="32" t="s">
        <v>5707</v>
      </c>
      <c r="D292" s="32" t="s">
        <v>6145</v>
      </c>
      <c r="E292" s="32" t="s">
        <v>5712</v>
      </c>
      <c r="F292" s="32" t="s">
        <v>5713</v>
      </c>
      <c r="G292" s="32" t="s">
        <v>5713</v>
      </c>
      <c r="H292" s="32" t="s">
        <v>5713</v>
      </c>
      <c r="J292" s="32" t="s">
        <v>5662</v>
      </c>
      <c r="K292" s="32" t="s">
        <v>5663</v>
      </c>
      <c r="N292" s="32" t="s">
        <v>5759</v>
      </c>
      <c r="O292" s="32" t="s">
        <v>6125</v>
      </c>
      <c r="P292" s="32">
        <v>0</v>
      </c>
      <c r="Q292" s="32">
        <v>0</v>
      </c>
      <c r="R292" s="32">
        <v>0</v>
      </c>
      <c r="S292" s="32">
        <v>0</v>
      </c>
      <c r="T292" s="32">
        <v>0</v>
      </c>
      <c r="U292" s="32">
        <v>0</v>
      </c>
      <c r="V292" s="32">
        <v>0</v>
      </c>
      <c r="W292" s="32">
        <v>7.9359668493270879E-4</v>
      </c>
      <c r="X292" s="32">
        <v>7.9359668493270879E-4</v>
      </c>
      <c r="Y292" s="32">
        <v>7.9359668493270879E-4</v>
      </c>
      <c r="Z292" s="32">
        <v>7.9359668493270879E-4</v>
      </c>
      <c r="AA292" s="32">
        <v>7.9359668493270879E-4</v>
      </c>
      <c r="AB292" s="32" t="s">
        <v>5656</v>
      </c>
    </row>
    <row r="293" spans="1:28">
      <c r="A293" s="32" t="s">
        <v>7405</v>
      </c>
      <c r="B293" s="32" t="s">
        <v>7406</v>
      </c>
      <c r="C293" s="32" t="s">
        <v>5707</v>
      </c>
      <c r="D293" s="32" t="s">
        <v>5660</v>
      </c>
      <c r="E293" s="32" t="s">
        <v>5712</v>
      </c>
      <c r="F293" s="32" t="s">
        <v>7407</v>
      </c>
      <c r="G293" s="32" t="s">
        <v>7407</v>
      </c>
      <c r="H293" s="32" t="s">
        <v>7408</v>
      </c>
      <c r="J293" s="32" t="s">
        <v>5662</v>
      </c>
      <c r="K293" s="32" t="s">
        <v>5663</v>
      </c>
      <c r="P293" s="32">
        <v>20.482500000000002</v>
      </c>
      <c r="Q293" s="32">
        <v>217.005</v>
      </c>
      <c r="R293" s="32">
        <v>30741.274074074066</v>
      </c>
      <c r="S293" s="32">
        <v>28318.900390625</v>
      </c>
      <c r="T293" s="32">
        <v>8.5539115221119094E-2</v>
      </c>
      <c r="U293" s="32">
        <v>2.1472180000000001</v>
      </c>
      <c r="V293" s="32">
        <v>9.4387226100781096E-2</v>
      </c>
      <c r="W293" s="32">
        <v>2.1479980557613372</v>
      </c>
      <c r="X293" s="32">
        <v>20.483280055761337</v>
      </c>
      <c r="Y293" s="32">
        <v>217.00578005576133</v>
      </c>
      <c r="Z293" s="32">
        <v>8.6319170982456381E-2</v>
      </c>
      <c r="AA293" s="32">
        <v>9.5167281862118383E-2</v>
      </c>
      <c r="AB293" s="32" t="s">
        <v>5656</v>
      </c>
    </row>
    <row r="294" spans="1:28">
      <c r="A294" s="32" t="s">
        <v>9479</v>
      </c>
      <c r="B294" s="32" t="s">
        <v>9480</v>
      </c>
      <c r="C294" s="32" t="s">
        <v>5707</v>
      </c>
      <c r="D294" s="32" t="s">
        <v>5660</v>
      </c>
      <c r="E294" s="32" t="s">
        <v>122</v>
      </c>
      <c r="F294" s="32" t="s">
        <v>5858</v>
      </c>
      <c r="G294" s="32" t="s">
        <v>5672</v>
      </c>
      <c r="H294" s="32" t="s">
        <v>5858</v>
      </c>
      <c r="J294" s="32" t="s">
        <v>5662</v>
      </c>
      <c r="K294" s="32" t="s">
        <v>5663</v>
      </c>
      <c r="P294" s="32">
        <v>1.8220000000000001</v>
      </c>
      <c r="Q294" s="32">
        <v>21.976900000000001</v>
      </c>
      <c r="R294" s="32">
        <v>8266.4435483870966</v>
      </c>
      <c r="S294" s="32">
        <v>1015.8666381835938</v>
      </c>
      <c r="T294" s="32">
        <v>7.1373314544198401</v>
      </c>
      <c r="U294" s="32">
        <v>-4.672358</v>
      </c>
      <c r="V294" s="32">
        <v>8.2905232312109528E-2</v>
      </c>
      <c r="W294" s="32">
        <v>-4.6719960170583725</v>
      </c>
      <c r="X294" s="32">
        <v>1.8223619829416275</v>
      </c>
      <c r="Y294" s="32">
        <v>21.977261982941627</v>
      </c>
      <c r="Z294" s="32">
        <v>7.1376934373614676</v>
      </c>
      <c r="AA294" s="32">
        <v>8.3267215253737037E-2</v>
      </c>
      <c r="AB294" s="32" t="s">
        <v>5656</v>
      </c>
    </row>
    <row r="295" spans="1:28">
      <c r="A295" s="32" t="s">
        <v>6830</v>
      </c>
      <c r="B295" s="32" t="s">
        <v>6831</v>
      </c>
      <c r="C295" s="32" t="s">
        <v>5707</v>
      </c>
      <c r="D295" s="32" t="s">
        <v>5660</v>
      </c>
      <c r="E295" s="32" t="s">
        <v>5712</v>
      </c>
      <c r="F295" s="32" t="s">
        <v>5745</v>
      </c>
      <c r="G295" s="32" t="s">
        <v>5745</v>
      </c>
      <c r="H295" s="32" t="s">
        <v>5745</v>
      </c>
      <c r="J295" s="32" t="s">
        <v>5662</v>
      </c>
      <c r="K295" s="32" t="s">
        <v>5663</v>
      </c>
      <c r="N295" s="32" t="s">
        <v>5759</v>
      </c>
      <c r="P295" s="32">
        <v>35.219499999999996</v>
      </c>
      <c r="Q295" s="32">
        <v>721.75</v>
      </c>
      <c r="R295" s="32">
        <v>31033.459259259271</v>
      </c>
      <c r="S295" s="32">
        <v>29234.43359375</v>
      </c>
      <c r="T295" s="32">
        <v>6.1537900494637345E-2</v>
      </c>
      <c r="U295" s="32">
        <v>3.1810649999999998</v>
      </c>
      <c r="V295" s="32">
        <v>4.8797367509525451E-2</v>
      </c>
      <c r="W295" s="32">
        <v>3.1817975245738026</v>
      </c>
      <c r="X295" s="32">
        <v>35.220232524573802</v>
      </c>
      <c r="Y295" s="32">
        <v>721.75073252457378</v>
      </c>
      <c r="Z295" s="32">
        <v>6.2270425068440292E-2</v>
      </c>
      <c r="AA295" s="32">
        <v>4.9529892083328399E-2</v>
      </c>
      <c r="AB295" s="32" t="s">
        <v>5656</v>
      </c>
    </row>
    <row r="296" spans="1:28">
      <c r="A296" s="32" t="s">
        <v>6143</v>
      </c>
      <c r="B296" s="32" t="s">
        <v>6144</v>
      </c>
      <c r="C296" s="32" t="s">
        <v>5707</v>
      </c>
      <c r="D296" s="32" t="s">
        <v>6145</v>
      </c>
      <c r="E296" s="32" t="s">
        <v>5712</v>
      </c>
      <c r="F296" s="32" t="s">
        <v>5745</v>
      </c>
      <c r="G296" s="32" t="s">
        <v>5745</v>
      </c>
      <c r="H296" s="32" t="s">
        <v>5745</v>
      </c>
      <c r="J296" s="32" t="s">
        <v>5662</v>
      </c>
      <c r="K296" s="32" t="s">
        <v>5663</v>
      </c>
      <c r="P296" s="32">
        <v>0</v>
      </c>
      <c r="Q296" s="32">
        <v>0</v>
      </c>
      <c r="R296" s="32">
        <v>0</v>
      </c>
      <c r="S296" s="32">
        <v>0</v>
      </c>
      <c r="T296" s="32">
        <v>0</v>
      </c>
      <c r="U296" s="32">
        <v>0</v>
      </c>
      <c r="V296" s="32">
        <v>0</v>
      </c>
      <c r="W296" s="32">
        <v>3.3980607986450195E-4</v>
      </c>
      <c r="X296" s="32">
        <v>3.3980607986450195E-4</v>
      </c>
      <c r="Y296" s="32">
        <v>3.3980607986450195E-4</v>
      </c>
      <c r="Z296" s="32">
        <v>3.3980607986450195E-4</v>
      </c>
      <c r="AA296" s="32">
        <v>3.3980607986450195E-4</v>
      </c>
      <c r="AB296" s="32" t="s">
        <v>5656</v>
      </c>
    </row>
    <row r="297" spans="1:28">
      <c r="A297" s="32" t="s">
        <v>8008</v>
      </c>
      <c r="B297" s="32" t="s">
        <v>6144</v>
      </c>
      <c r="C297" s="32" t="s">
        <v>5707</v>
      </c>
      <c r="D297" s="32" t="s">
        <v>6145</v>
      </c>
      <c r="E297" s="32" t="s">
        <v>5712</v>
      </c>
      <c r="F297" s="32" t="s">
        <v>5745</v>
      </c>
      <c r="G297" s="32" t="s">
        <v>5745</v>
      </c>
      <c r="H297" s="32" t="s">
        <v>5745</v>
      </c>
      <c r="J297" s="32" t="s">
        <v>5662</v>
      </c>
      <c r="K297" s="32" t="s">
        <v>5663</v>
      </c>
      <c r="P297" s="32">
        <v>0</v>
      </c>
      <c r="Q297" s="32">
        <v>0</v>
      </c>
      <c r="R297" s="32">
        <v>0</v>
      </c>
      <c r="S297" s="32">
        <v>0</v>
      </c>
      <c r="T297" s="32">
        <v>0</v>
      </c>
      <c r="U297" s="32">
        <v>0</v>
      </c>
      <c r="V297" s="32">
        <v>0</v>
      </c>
      <c r="W297" s="32">
        <v>1.2721669673919678E-4</v>
      </c>
      <c r="X297" s="32">
        <v>1.2721669673919678E-4</v>
      </c>
      <c r="Y297" s="32">
        <v>1.2721669673919678E-4</v>
      </c>
      <c r="Z297" s="32">
        <v>1.2721669673919678E-4</v>
      </c>
      <c r="AA297" s="32">
        <v>1.2721669673919678E-4</v>
      </c>
      <c r="AB297" s="32" t="s">
        <v>5656</v>
      </c>
    </row>
    <row r="298" spans="1:28">
      <c r="A298" s="32" t="s">
        <v>9748</v>
      </c>
      <c r="B298" s="32" t="s">
        <v>9749</v>
      </c>
      <c r="C298" s="32" t="s">
        <v>5681</v>
      </c>
      <c r="D298" s="32" t="s">
        <v>5660</v>
      </c>
      <c r="E298" s="32" t="s">
        <v>42</v>
      </c>
      <c r="F298" s="32" t="s">
        <v>5714</v>
      </c>
      <c r="G298" s="32" t="s">
        <v>5714</v>
      </c>
      <c r="H298" s="32" t="s">
        <v>80</v>
      </c>
      <c r="J298" s="32" t="s">
        <v>5714</v>
      </c>
      <c r="K298" s="32" t="s">
        <v>5668</v>
      </c>
      <c r="P298" s="32">
        <v>0</v>
      </c>
      <c r="Q298" s="32">
        <v>3.9285299999999999</v>
      </c>
      <c r="R298" s="32">
        <v>1661.6614173228343</v>
      </c>
      <c r="S298" s="32">
        <v>2545.566650390625</v>
      </c>
      <c r="T298" s="32">
        <v>-0.34723319184439849</v>
      </c>
      <c r="U298" s="32">
        <v>25.658650000000002</v>
      </c>
      <c r="V298" s="32">
        <v>0</v>
      </c>
      <c r="W298" s="32">
        <v>25.659415357136726</v>
      </c>
      <c r="X298" s="32">
        <v>7.6535713672637939E-4</v>
      </c>
      <c r="Y298" s="32">
        <v>3.9292953571367262</v>
      </c>
      <c r="Z298" s="32">
        <v>-0.34646783470767212</v>
      </c>
      <c r="AA298" s="32">
        <v>7.6535713672637939E-4</v>
      </c>
      <c r="AB298" s="32" t="s">
        <v>5656</v>
      </c>
    </row>
    <row r="299" spans="1:28">
      <c r="A299" s="32" t="s">
        <v>10458</v>
      </c>
      <c r="B299" s="32" t="s">
        <v>10459</v>
      </c>
      <c r="C299" s="32" t="s">
        <v>9161</v>
      </c>
      <c r="D299" s="32" t="s">
        <v>5660</v>
      </c>
      <c r="E299" s="32" t="s">
        <v>42</v>
      </c>
      <c r="F299" s="32" t="s">
        <v>30</v>
      </c>
      <c r="G299" s="32" t="s">
        <v>5672</v>
      </c>
      <c r="H299" s="32" t="s">
        <v>80</v>
      </c>
      <c r="I299" s="32" t="s">
        <v>30</v>
      </c>
      <c r="J299" s="32" t="s">
        <v>74</v>
      </c>
      <c r="K299" s="32" t="s">
        <v>5668</v>
      </c>
      <c r="P299" s="32">
        <v>13.751850000000001</v>
      </c>
      <c r="Q299" s="32">
        <v>21.243099999999998</v>
      </c>
      <c r="R299" s="32">
        <v>17242.911111111105</v>
      </c>
      <c r="S299" s="32">
        <v>21081.267578125</v>
      </c>
      <c r="T299" s="32">
        <v>-0.18207427294347184</v>
      </c>
      <c r="U299" s="32">
        <v>12.61539</v>
      </c>
      <c r="V299" s="32">
        <v>0.64735608268096478</v>
      </c>
      <c r="W299" s="32">
        <v>12.616247333123683</v>
      </c>
      <c r="X299" s="32">
        <v>13.752707333123684</v>
      </c>
      <c r="Y299" s="32">
        <v>21.243957333123682</v>
      </c>
      <c r="Z299" s="32">
        <v>-0.1812169398197879</v>
      </c>
      <c r="AA299" s="32">
        <v>0.64821341580464875</v>
      </c>
      <c r="AB299" s="32" t="s">
        <v>5656</v>
      </c>
    </row>
    <row r="300" spans="1:28">
      <c r="A300" s="32" t="s">
        <v>8414</v>
      </c>
      <c r="B300" s="32" t="s">
        <v>788</v>
      </c>
      <c r="C300" s="32" t="s">
        <v>5976</v>
      </c>
      <c r="D300" s="32" t="s">
        <v>5660</v>
      </c>
      <c r="E300" s="32" t="s">
        <v>42</v>
      </c>
      <c r="F300" s="32" t="s">
        <v>5796</v>
      </c>
      <c r="G300" s="32" t="s">
        <v>5796</v>
      </c>
      <c r="H300" s="32" t="s">
        <v>80</v>
      </c>
      <c r="J300" s="32" t="s">
        <v>5796</v>
      </c>
      <c r="K300" s="32" t="s">
        <v>5668</v>
      </c>
      <c r="P300" s="32">
        <v>-0.75882700000000003</v>
      </c>
      <c r="Q300" s="32">
        <v>10.79</v>
      </c>
      <c r="R300" s="32">
        <v>3650.9090909090919</v>
      </c>
      <c r="S300" s="32">
        <v>2400.033447265625</v>
      </c>
      <c r="T300" s="32">
        <v>0.52119092134678302</v>
      </c>
      <c r="U300" s="32">
        <v>3.5204789999999999</v>
      </c>
      <c r="V300" s="32">
        <v>-7.0326876737720118E-2</v>
      </c>
      <c r="W300" s="32">
        <v>3.5211718647160528</v>
      </c>
      <c r="X300" s="32">
        <v>-0.75813413528394702</v>
      </c>
      <c r="Y300" s="32">
        <v>10.790692864716052</v>
      </c>
      <c r="Z300" s="32">
        <v>0.52188378606283603</v>
      </c>
      <c r="AA300" s="32">
        <v>-6.9634012021667108E-2</v>
      </c>
      <c r="AB300" s="32" t="s">
        <v>5656</v>
      </c>
    </row>
    <row r="301" spans="1:28">
      <c r="A301" s="32" t="s">
        <v>10754</v>
      </c>
      <c r="B301" s="32" t="s">
        <v>10179</v>
      </c>
      <c r="C301" s="32" t="s">
        <v>5707</v>
      </c>
      <c r="D301" s="32" t="s">
        <v>5660</v>
      </c>
      <c r="E301" s="32" t="s">
        <v>42</v>
      </c>
      <c r="F301" s="32" t="s">
        <v>5691</v>
      </c>
      <c r="G301" s="32" t="s">
        <v>5672</v>
      </c>
      <c r="H301" s="32" t="s">
        <v>80</v>
      </c>
      <c r="I301" s="32" t="s">
        <v>5691</v>
      </c>
      <c r="J301" s="32" t="s">
        <v>5662</v>
      </c>
      <c r="K301" s="32" t="s">
        <v>5663</v>
      </c>
      <c r="P301" s="32">
        <v>0</v>
      </c>
      <c r="Q301" s="32">
        <v>2.6539999999999999</v>
      </c>
      <c r="R301" s="32">
        <v>235.61956521739131</v>
      </c>
      <c r="S301" s="32">
        <v>391.9666748046875</v>
      </c>
      <c r="T301" s="32">
        <v>-0.39887857728007658</v>
      </c>
      <c r="U301" s="32">
        <v>5.7407830000000004</v>
      </c>
      <c r="V301" s="32">
        <v>0</v>
      </c>
      <c r="W301" s="32">
        <v>5.7410494312124261</v>
      </c>
      <c r="X301" s="32">
        <v>2.6643121242523194E-4</v>
      </c>
      <c r="Y301" s="32">
        <v>2.6542664312124251</v>
      </c>
      <c r="Z301" s="32">
        <v>-0.39861214606765133</v>
      </c>
      <c r="AA301" s="32">
        <v>2.6643121242523194E-4</v>
      </c>
      <c r="AB301" s="32" t="s">
        <v>5656</v>
      </c>
    </row>
    <row r="302" spans="1:28">
      <c r="A302" s="32" t="s">
        <v>10488</v>
      </c>
      <c r="B302" s="32" t="s">
        <v>10489</v>
      </c>
      <c r="C302" s="32" t="s">
        <v>10115</v>
      </c>
      <c r="D302" s="32" t="s">
        <v>5660</v>
      </c>
      <c r="E302" s="32" t="s">
        <v>42</v>
      </c>
      <c r="F302" s="32" t="s">
        <v>5714</v>
      </c>
      <c r="G302" s="32" t="s">
        <v>5714</v>
      </c>
      <c r="H302" s="32" t="s">
        <v>80</v>
      </c>
      <c r="J302" s="32" t="s">
        <v>5714</v>
      </c>
      <c r="K302" s="32" t="s">
        <v>5668</v>
      </c>
      <c r="P302" s="32">
        <v>0</v>
      </c>
      <c r="Q302" s="32">
        <v>1.27505</v>
      </c>
      <c r="R302" s="32">
        <v>116.93939393939397</v>
      </c>
      <c r="S302" s="32">
        <v>40.166667938232422</v>
      </c>
      <c r="T302" s="32">
        <v>1.9113541137945835</v>
      </c>
      <c r="U302" s="32">
        <v>0</v>
      </c>
      <c r="V302" s="32">
        <v>0</v>
      </c>
      <c r="W302" s="32">
        <v>4.1994470357894896E-4</v>
      </c>
      <c r="X302" s="32">
        <v>4.1994470357894896E-4</v>
      </c>
      <c r="Y302" s="32">
        <v>1.2754699447035789</v>
      </c>
      <c r="Z302" s="32">
        <v>1.9117740584981624</v>
      </c>
      <c r="AA302" s="32">
        <v>4.1994470357894896E-4</v>
      </c>
      <c r="AB302" s="32" t="s">
        <v>5656</v>
      </c>
    </row>
    <row r="303" spans="1:28">
      <c r="A303" s="32" t="s">
        <v>8689</v>
      </c>
      <c r="B303" s="32" t="s">
        <v>8690</v>
      </c>
      <c r="C303" s="32" t="s">
        <v>5720</v>
      </c>
      <c r="D303" s="32" t="s">
        <v>5667</v>
      </c>
      <c r="E303" s="32" t="s">
        <v>5712</v>
      </c>
      <c r="F303" s="32" t="s">
        <v>5869</v>
      </c>
      <c r="G303" s="32" t="s">
        <v>5869</v>
      </c>
      <c r="H303" s="32" t="s">
        <v>5869</v>
      </c>
      <c r="J303" s="32" t="s">
        <v>5796</v>
      </c>
      <c r="K303" s="32" t="s">
        <v>5668</v>
      </c>
      <c r="P303" s="32">
        <v>0</v>
      </c>
      <c r="Q303" s="32">
        <v>0</v>
      </c>
      <c r="R303" s="32">
        <v>0</v>
      </c>
      <c r="S303" s="32">
        <v>0</v>
      </c>
      <c r="T303" s="32">
        <v>0</v>
      </c>
      <c r="U303" s="32">
        <v>0</v>
      </c>
      <c r="V303" s="32">
        <v>0</v>
      </c>
      <c r="W303" s="32">
        <v>8.9955478906631468E-4</v>
      </c>
      <c r="X303" s="32">
        <v>8.9955478906631468E-4</v>
      </c>
      <c r="Y303" s="32">
        <v>8.9955478906631468E-4</v>
      </c>
      <c r="Z303" s="32">
        <v>8.9955478906631468E-4</v>
      </c>
      <c r="AA303" s="32">
        <v>8.9955478906631468E-4</v>
      </c>
      <c r="AB303" s="32" t="s">
        <v>5656</v>
      </c>
    </row>
    <row r="304" spans="1:28">
      <c r="A304" s="32" t="s">
        <v>10759</v>
      </c>
      <c r="B304" s="32" t="s">
        <v>10179</v>
      </c>
      <c r="C304" s="32" t="s">
        <v>5707</v>
      </c>
      <c r="D304" s="32" t="s">
        <v>5660</v>
      </c>
      <c r="E304" s="32" t="s">
        <v>42</v>
      </c>
      <c r="F304" s="32" t="s">
        <v>5678</v>
      </c>
      <c r="G304" s="32" t="s">
        <v>5672</v>
      </c>
      <c r="H304" s="32" t="s">
        <v>80</v>
      </c>
      <c r="I304" s="32" t="s">
        <v>5678</v>
      </c>
      <c r="J304" s="32" t="s">
        <v>5662</v>
      </c>
      <c r="K304" s="32" t="s">
        <v>5663</v>
      </c>
      <c r="P304" s="32">
        <v>0</v>
      </c>
      <c r="Q304" s="32">
        <v>2.4289900000000002</v>
      </c>
      <c r="R304" s="32">
        <v>267.78688524590171</v>
      </c>
      <c r="S304" s="32">
        <v>89</v>
      </c>
      <c r="T304" s="32">
        <v>2.0088414072573229</v>
      </c>
      <c r="U304" s="32">
        <v>4.3986299999999998</v>
      </c>
      <c r="V304" s="32">
        <v>0</v>
      </c>
      <c r="W304" s="32">
        <v>4.3990122835087773</v>
      </c>
      <c r="X304" s="32">
        <v>3.8228350877761842E-4</v>
      </c>
      <c r="Y304" s="32">
        <v>2.4293722835087777</v>
      </c>
      <c r="Z304" s="32">
        <v>2.0092236907661003</v>
      </c>
      <c r="AA304" s="32">
        <v>3.8228350877761842E-4</v>
      </c>
      <c r="AB304" s="32" t="s">
        <v>5656</v>
      </c>
    </row>
    <row r="305" spans="1:28">
      <c r="A305" s="32" t="s">
        <v>9643</v>
      </c>
      <c r="B305" s="32" t="s">
        <v>9644</v>
      </c>
      <c r="C305" s="32" t="s">
        <v>5711</v>
      </c>
      <c r="D305" s="32" t="s">
        <v>5660</v>
      </c>
      <c r="E305" s="32" t="s">
        <v>42</v>
      </c>
      <c r="F305" s="32" t="s">
        <v>5661</v>
      </c>
      <c r="G305" s="32" t="s">
        <v>5661</v>
      </c>
      <c r="H305" s="32" t="s">
        <v>80</v>
      </c>
      <c r="J305" s="32" t="s">
        <v>5662</v>
      </c>
      <c r="K305" s="32" t="s">
        <v>5663</v>
      </c>
      <c r="P305" s="32">
        <v>-1.5090100000000002</v>
      </c>
      <c r="Q305" s="32">
        <v>4.4610300000000001</v>
      </c>
      <c r="R305" s="32">
        <v>1473.3229166666663</v>
      </c>
      <c r="S305" s="32">
        <v>165.66667175292969</v>
      </c>
      <c r="T305" s="32">
        <v>7.8932970106620841</v>
      </c>
      <c r="U305" s="32">
        <v>2.0377960000000002</v>
      </c>
      <c r="V305" s="32">
        <v>-0.33826492984803963</v>
      </c>
      <c r="W305" s="32">
        <v>2.0385375651679039</v>
      </c>
      <c r="X305" s="32">
        <v>-1.5082684348320963</v>
      </c>
      <c r="Y305" s="32">
        <v>4.4617715651679042</v>
      </c>
      <c r="Z305" s="32">
        <v>7.8940385758299882</v>
      </c>
      <c r="AA305" s="32">
        <v>-0.33752336468013572</v>
      </c>
      <c r="AB305" s="32" t="s">
        <v>5656</v>
      </c>
    </row>
    <row r="306" spans="1:28">
      <c r="A306" s="32" t="s">
        <v>9847</v>
      </c>
      <c r="B306" s="32" t="s">
        <v>9848</v>
      </c>
      <c r="C306" s="32" t="s">
        <v>5762</v>
      </c>
      <c r="D306" s="32" t="s">
        <v>5660</v>
      </c>
      <c r="E306" s="32" t="s">
        <v>42</v>
      </c>
      <c r="F306" s="32" t="s">
        <v>5714</v>
      </c>
      <c r="G306" s="32" t="s">
        <v>5714</v>
      </c>
      <c r="H306" s="32" t="s">
        <v>80</v>
      </c>
      <c r="J306" s="32" t="s">
        <v>5714</v>
      </c>
      <c r="K306" s="32" t="s">
        <v>5668</v>
      </c>
      <c r="P306" s="32">
        <v>-1.5191599999999998</v>
      </c>
      <c r="Q306" s="32">
        <v>23.072900000000001</v>
      </c>
      <c r="R306" s="32">
        <v>6712.9703703703708</v>
      </c>
      <c r="S306" s="32">
        <v>7626.39990234375</v>
      </c>
      <c r="T306" s="32">
        <v>-0.11977204758075477</v>
      </c>
      <c r="U306" s="32">
        <v>6.8960590000000002</v>
      </c>
      <c r="V306" s="32">
        <v>-6.5841745077558508E-2</v>
      </c>
      <c r="W306" s="32">
        <v>6.8970531690564156</v>
      </c>
      <c r="X306" s="32">
        <v>-1.5181658309435844</v>
      </c>
      <c r="Y306" s="32">
        <v>23.073894169056416</v>
      </c>
      <c r="Z306" s="32">
        <v>-0.11877787852433921</v>
      </c>
      <c r="AA306" s="32">
        <v>-6.4847576021142952E-2</v>
      </c>
      <c r="AB306" s="32" t="s">
        <v>5656</v>
      </c>
    </row>
    <row r="307" spans="1:28">
      <c r="A307" s="32" t="s">
        <v>8654</v>
      </c>
      <c r="B307" s="32" t="s">
        <v>8655</v>
      </c>
      <c r="C307" s="32" t="s">
        <v>8183</v>
      </c>
      <c r="D307" s="32" t="s">
        <v>5660</v>
      </c>
      <c r="E307" s="32" t="s">
        <v>347</v>
      </c>
      <c r="F307" s="32" t="s">
        <v>347</v>
      </c>
      <c r="G307" s="32" t="s">
        <v>347</v>
      </c>
      <c r="H307" s="32" t="s">
        <v>347</v>
      </c>
      <c r="J307" s="32" t="s">
        <v>5714</v>
      </c>
      <c r="K307" s="32" t="s">
        <v>5668</v>
      </c>
      <c r="P307" s="32">
        <v>0</v>
      </c>
      <c r="Q307" s="32">
        <v>10.3482</v>
      </c>
      <c r="R307" s="32">
        <v>2470.4628099173569</v>
      </c>
      <c r="S307" s="32">
        <v>719.86663818359375</v>
      </c>
      <c r="T307" s="32">
        <v>2.431834007686426</v>
      </c>
      <c r="U307" s="32">
        <v>7.6312439999999997</v>
      </c>
      <c r="V307" s="32">
        <v>0</v>
      </c>
      <c r="W307" s="32">
        <v>7.6318856094303129</v>
      </c>
      <c r="X307" s="32">
        <v>6.4160943031311036E-4</v>
      </c>
      <c r="Y307" s="32">
        <v>10.348841609430313</v>
      </c>
      <c r="Z307" s="32">
        <v>2.4324756171167392</v>
      </c>
      <c r="AA307" s="32">
        <v>6.4160943031311036E-4</v>
      </c>
      <c r="AB307" s="32" t="s">
        <v>5656</v>
      </c>
    </row>
    <row r="308" spans="1:28">
      <c r="A308" s="32" t="s">
        <v>10807</v>
      </c>
      <c r="B308" s="32" t="s">
        <v>10808</v>
      </c>
      <c r="C308" s="32" t="s">
        <v>5707</v>
      </c>
      <c r="D308" s="32" t="s">
        <v>5660</v>
      </c>
      <c r="E308" s="32" t="s">
        <v>42</v>
      </c>
      <c r="F308" s="32" t="s">
        <v>5714</v>
      </c>
      <c r="G308" s="32" t="s">
        <v>5714</v>
      </c>
      <c r="H308" s="32" t="s">
        <v>80</v>
      </c>
      <c r="J308" s="32" t="s">
        <v>5714</v>
      </c>
      <c r="K308" s="32" t="s">
        <v>5668</v>
      </c>
      <c r="P308" s="32">
        <v>0</v>
      </c>
      <c r="Q308" s="32">
        <v>8.6485000000000003</v>
      </c>
      <c r="R308" s="32">
        <v>2658.6333333333332</v>
      </c>
      <c r="S308" s="32">
        <v>7177.63330078125</v>
      </c>
      <c r="T308" s="32">
        <v>-0.62959471152643676</v>
      </c>
      <c r="U308" s="32">
        <v>16.872450000000001</v>
      </c>
      <c r="V308" s="32">
        <v>0</v>
      </c>
      <c r="W308" s="32">
        <v>16.87320026869774</v>
      </c>
      <c r="X308" s="32">
        <v>7.5026869773864747E-4</v>
      </c>
      <c r="Y308" s="32">
        <v>8.6492502686977382</v>
      </c>
      <c r="Z308" s="32">
        <v>-0.62884444282869811</v>
      </c>
      <c r="AA308" s="32">
        <v>7.5026869773864747E-4</v>
      </c>
      <c r="AB308" s="32" t="s">
        <v>5656</v>
      </c>
    </row>
    <row r="309" spans="1:28">
      <c r="A309" s="32" t="s">
        <v>9152</v>
      </c>
      <c r="B309" s="32" t="s">
        <v>9153</v>
      </c>
      <c r="C309" s="32" t="s">
        <v>5675</v>
      </c>
      <c r="D309" s="32" t="s">
        <v>5660</v>
      </c>
      <c r="E309" s="32" t="s">
        <v>5712</v>
      </c>
      <c r="F309" s="32" t="s">
        <v>5805</v>
      </c>
      <c r="G309" s="32" t="s">
        <v>5805</v>
      </c>
      <c r="H309" s="32" t="s">
        <v>5806</v>
      </c>
      <c r="J309" s="32" t="s">
        <v>74</v>
      </c>
      <c r="K309" s="32" t="s">
        <v>5668</v>
      </c>
      <c r="P309" s="32">
        <v>0</v>
      </c>
      <c r="Q309" s="32">
        <v>6.4981600000000004</v>
      </c>
      <c r="R309" s="32">
        <v>256.09375</v>
      </c>
      <c r="S309" s="32">
        <v>149.36666870117188</v>
      </c>
      <c r="T309" s="32">
        <v>0.71453077334375059</v>
      </c>
      <c r="U309" s="32">
        <v>0</v>
      </c>
      <c r="V309" s="32">
        <v>0</v>
      </c>
      <c r="W309" s="32">
        <v>2.4499952793121337E-4</v>
      </c>
      <c r="X309" s="32">
        <v>2.4499952793121337E-4</v>
      </c>
      <c r="Y309" s="32">
        <v>6.4984049995279314</v>
      </c>
      <c r="Z309" s="32">
        <v>0.71477577287168181</v>
      </c>
      <c r="AA309" s="32">
        <v>2.4499952793121337E-4</v>
      </c>
      <c r="AB309" s="32" t="s">
        <v>5656</v>
      </c>
    </row>
    <row r="310" spans="1:28">
      <c r="A310" s="32" t="s">
        <v>8983</v>
      </c>
      <c r="B310" s="32" t="s">
        <v>8984</v>
      </c>
      <c r="C310" s="32" t="s">
        <v>5762</v>
      </c>
      <c r="D310" s="32" t="s">
        <v>5667</v>
      </c>
      <c r="E310" s="32" t="s">
        <v>42</v>
      </c>
      <c r="F310" s="32" t="s">
        <v>7867</v>
      </c>
      <c r="G310" s="32" t="s">
        <v>7867</v>
      </c>
      <c r="H310" s="32" t="s">
        <v>80</v>
      </c>
      <c r="J310" s="32" t="s">
        <v>7867</v>
      </c>
      <c r="K310" s="32" t="s">
        <v>5668</v>
      </c>
      <c r="P310" s="32">
        <v>0</v>
      </c>
      <c r="Q310" s="32">
        <v>0</v>
      </c>
      <c r="R310" s="32">
        <v>0</v>
      </c>
      <c r="S310" s="32">
        <v>0</v>
      </c>
      <c r="T310" s="32">
        <v>0</v>
      </c>
      <c r="U310" s="32">
        <v>0</v>
      </c>
      <c r="V310" s="32">
        <v>0</v>
      </c>
      <c r="W310" s="32">
        <v>2.7558296918869021E-4</v>
      </c>
      <c r="X310" s="32">
        <v>2.7558296918869021E-4</v>
      </c>
      <c r="Y310" s="32">
        <v>2.7558296918869021E-4</v>
      </c>
      <c r="Z310" s="32">
        <v>2.7558296918869021E-4</v>
      </c>
      <c r="AA310" s="32">
        <v>2.7558296918869021E-4</v>
      </c>
      <c r="AB310" s="32" t="s">
        <v>5656</v>
      </c>
    </row>
    <row r="311" spans="1:28">
      <c r="A311" s="32" t="s">
        <v>11171</v>
      </c>
      <c r="B311" s="32" t="s">
        <v>11172</v>
      </c>
      <c r="C311" s="32" t="s">
        <v>5671</v>
      </c>
      <c r="D311" s="32" t="s">
        <v>5660</v>
      </c>
      <c r="E311" s="32" t="s">
        <v>122</v>
      </c>
      <c r="F311" s="32" t="s">
        <v>5858</v>
      </c>
      <c r="G311" s="32" t="s">
        <v>5672</v>
      </c>
      <c r="H311" s="32" t="s">
        <v>5858</v>
      </c>
      <c r="J311" s="32" t="s">
        <v>74</v>
      </c>
      <c r="K311" s="32" t="s">
        <v>5668</v>
      </c>
      <c r="P311" s="32">
        <v>5.0396700000000001</v>
      </c>
      <c r="Q311" s="32">
        <v>0</v>
      </c>
      <c r="R311" s="32">
        <v>1307.4827586206898</v>
      </c>
      <c r="S311" s="32">
        <v>408.10000610351562</v>
      </c>
      <c r="T311" s="32">
        <v>2.2038293042540249</v>
      </c>
      <c r="U311" s="32">
        <v>0</v>
      </c>
      <c r="V311" s="32">
        <v>0</v>
      </c>
      <c r="W311" s="32">
        <v>5.168746113777161E-4</v>
      </c>
      <c r="X311" s="32">
        <v>5.0401868746113774</v>
      </c>
      <c r="Y311" s="32">
        <v>5.168746113777161E-4</v>
      </c>
      <c r="Z311" s="32">
        <v>2.2043461788654026</v>
      </c>
      <c r="AA311" s="32">
        <v>5.168746113777161E-4</v>
      </c>
      <c r="AB311" s="32" t="s">
        <v>5656</v>
      </c>
    </row>
    <row r="312" spans="1:28">
      <c r="A312" s="32" t="s">
        <v>11247</v>
      </c>
      <c r="B312" s="32" t="s">
        <v>11248</v>
      </c>
      <c r="C312" s="32" t="s">
        <v>11246</v>
      </c>
      <c r="D312" s="32" t="s">
        <v>5660</v>
      </c>
      <c r="E312" s="32" t="s">
        <v>122</v>
      </c>
      <c r="F312" s="32" t="s">
        <v>5858</v>
      </c>
      <c r="G312" s="32" t="s">
        <v>5672</v>
      </c>
      <c r="H312" s="32" t="s">
        <v>5858</v>
      </c>
      <c r="J312" s="32" t="s">
        <v>74</v>
      </c>
      <c r="K312" s="32" t="s">
        <v>5668</v>
      </c>
      <c r="P312" s="32">
        <v>4.430999999999985E-2</v>
      </c>
      <c r="Q312" s="32">
        <v>0</v>
      </c>
      <c r="R312" s="32">
        <v>4345.28125</v>
      </c>
      <c r="S312" s="32">
        <v>4588.06689453125</v>
      </c>
      <c r="T312" s="32">
        <v>-5.2916762138023432E-2</v>
      </c>
      <c r="U312" s="32">
        <v>0</v>
      </c>
      <c r="V312" s="32">
        <v>0</v>
      </c>
      <c r="W312" s="32">
        <v>8.090491890907288E-4</v>
      </c>
      <c r="X312" s="32">
        <v>4.5119049189090578E-2</v>
      </c>
      <c r="Y312" s="32">
        <v>8.090491890907288E-4</v>
      </c>
      <c r="Z312" s="32">
        <v>-5.2107712948932704E-2</v>
      </c>
      <c r="AA312" s="32">
        <v>8.090491890907288E-4</v>
      </c>
      <c r="AB312" s="32" t="s">
        <v>5656</v>
      </c>
    </row>
    <row r="313" spans="1:28">
      <c r="A313" s="32" t="s">
        <v>11244</v>
      </c>
      <c r="B313" s="32" t="s">
        <v>11245</v>
      </c>
      <c r="C313" s="32" t="s">
        <v>11246</v>
      </c>
      <c r="D313" s="32" t="s">
        <v>5660</v>
      </c>
      <c r="E313" s="32" t="s">
        <v>122</v>
      </c>
      <c r="F313" s="32" t="s">
        <v>5858</v>
      </c>
      <c r="G313" s="32" t="s">
        <v>5672</v>
      </c>
      <c r="H313" s="32" t="s">
        <v>5858</v>
      </c>
      <c r="J313" s="32" t="s">
        <v>74</v>
      </c>
      <c r="K313" s="32" t="s">
        <v>5668</v>
      </c>
      <c r="P313" s="32">
        <v>0</v>
      </c>
      <c r="Q313" s="32">
        <v>0</v>
      </c>
      <c r="R313" s="32">
        <v>586.92307692307702</v>
      </c>
      <c r="S313" s="32">
        <v>247.56666564941406</v>
      </c>
      <c r="T313" s="32">
        <v>1.3707677904998521</v>
      </c>
      <c r="U313" s="32">
        <v>0</v>
      </c>
      <c r="V313" s="32">
        <v>0</v>
      </c>
      <c r="W313" s="32">
        <v>9.1565406322479249E-4</v>
      </c>
      <c r="X313" s="32">
        <v>9.1565406322479249E-4</v>
      </c>
      <c r="Y313" s="32">
        <v>9.1565406322479249E-4</v>
      </c>
      <c r="Z313" s="32">
        <v>1.3716834445630768</v>
      </c>
      <c r="AA313" s="32">
        <v>9.1565406322479249E-4</v>
      </c>
      <c r="AB313" s="32" t="s">
        <v>5656</v>
      </c>
    </row>
    <row r="314" spans="1:28">
      <c r="A314" s="32" t="s">
        <v>9955</v>
      </c>
      <c r="B314" s="32" t="s">
        <v>9956</v>
      </c>
      <c r="C314" s="32" t="s">
        <v>5707</v>
      </c>
      <c r="D314" s="32" t="s">
        <v>5660</v>
      </c>
      <c r="E314" s="32" t="s">
        <v>122</v>
      </c>
      <c r="F314" s="32" t="s">
        <v>5858</v>
      </c>
      <c r="G314" s="32" t="s">
        <v>5672</v>
      </c>
      <c r="H314" s="32" t="s">
        <v>5858</v>
      </c>
      <c r="J314" s="32" t="s">
        <v>74</v>
      </c>
      <c r="K314" s="32" t="s">
        <v>5668</v>
      </c>
      <c r="P314" s="32">
        <v>6.0900000000000052</v>
      </c>
      <c r="Q314" s="32">
        <v>202.31100000000001</v>
      </c>
      <c r="R314" s="32">
        <v>60651.725925925915</v>
      </c>
      <c r="S314" s="32">
        <v>19420.599609375</v>
      </c>
      <c r="T314" s="32">
        <v>2.1230614474255067</v>
      </c>
      <c r="U314" s="32">
        <v>-3.031482</v>
      </c>
      <c r="V314" s="32">
        <v>3.0102169432210828E-2</v>
      </c>
      <c r="W314" s="32">
        <v>-3.0305227007336617</v>
      </c>
      <c r="X314" s="32">
        <v>6.0909592992663439</v>
      </c>
      <c r="Y314" s="32">
        <v>202.31195929926633</v>
      </c>
      <c r="Z314" s="32">
        <v>2.124020746691845</v>
      </c>
      <c r="AA314" s="32">
        <v>3.1061468698549175E-2</v>
      </c>
      <c r="AB314" s="32" t="s">
        <v>5656</v>
      </c>
    </row>
    <row r="315" spans="1:28">
      <c r="A315" s="32" t="s">
        <v>7177</v>
      </c>
      <c r="B315" s="32" t="s">
        <v>7178</v>
      </c>
      <c r="C315" s="32" t="s">
        <v>5720</v>
      </c>
      <c r="D315" s="32" t="s">
        <v>5660</v>
      </c>
      <c r="E315" s="32" t="s">
        <v>42</v>
      </c>
      <c r="F315" s="32" t="s">
        <v>326</v>
      </c>
      <c r="G315" s="32" t="s">
        <v>5672</v>
      </c>
      <c r="H315" s="32" t="s">
        <v>80</v>
      </c>
      <c r="I315" s="32" t="s">
        <v>326</v>
      </c>
      <c r="J315" s="32" t="s">
        <v>74</v>
      </c>
      <c r="K315" s="32" t="s">
        <v>5668</v>
      </c>
      <c r="P315" s="32">
        <v>-5.6764999999999999</v>
      </c>
      <c r="Q315" s="32">
        <v>38.987499999999997</v>
      </c>
      <c r="R315" s="32">
        <v>48826.562962962947</v>
      </c>
      <c r="S315" s="32">
        <v>23527</v>
      </c>
      <c r="T315" s="32">
        <v>1.0753416484448908</v>
      </c>
      <c r="U315" s="32">
        <v>12.45</v>
      </c>
      <c r="V315" s="32">
        <v>-0.14559794806027573</v>
      </c>
      <c r="W315" s="32">
        <v>12.450807041287421</v>
      </c>
      <c r="X315" s="32">
        <v>-5.6756929587125775</v>
      </c>
      <c r="Y315" s="32">
        <v>38.98830704128742</v>
      </c>
      <c r="Z315" s="32">
        <v>1.0761486897323129</v>
      </c>
      <c r="AA315" s="32">
        <v>-0.14479090677285356</v>
      </c>
      <c r="AB315" s="32" t="s">
        <v>5656</v>
      </c>
    </row>
    <row r="316" spans="1:28">
      <c r="A316" s="32" t="s">
        <v>8394</v>
      </c>
      <c r="B316" s="32" t="s">
        <v>8395</v>
      </c>
      <c r="C316" s="32" t="s">
        <v>6717</v>
      </c>
      <c r="D316" s="32" t="s">
        <v>5660</v>
      </c>
      <c r="E316" s="32" t="s">
        <v>122</v>
      </c>
      <c r="F316" s="32" t="s">
        <v>6329</v>
      </c>
      <c r="G316" s="32" t="s">
        <v>5672</v>
      </c>
      <c r="H316" s="32" t="s">
        <v>6329</v>
      </c>
      <c r="J316" s="32" t="s">
        <v>5662</v>
      </c>
      <c r="K316" s="32" t="s">
        <v>5663</v>
      </c>
      <c r="P316" s="32">
        <v>-9.2069050000000008</v>
      </c>
      <c r="Q316" s="32">
        <v>72.969099999999997</v>
      </c>
      <c r="R316" s="32">
        <v>83663.518518518511</v>
      </c>
      <c r="S316" s="32">
        <v>124205.46875</v>
      </c>
      <c r="T316" s="32">
        <v>-0.32641034762393656</v>
      </c>
      <c r="U316" s="32">
        <v>1.3896360000000001</v>
      </c>
      <c r="V316" s="32">
        <v>-0.1261753947903976</v>
      </c>
      <c r="W316" s="32">
        <v>1.3897945442423822</v>
      </c>
      <c r="X316" s="32">
        <v>-9.2067464557576191</v>
      </c>
      <c r="Y316" s="32">
        <v>72.969258544242379</v>
      </c>
      <c r="Z316" s="32">
        <v>-0.32625180338155452</v>
      </c>
      <c r="AA316" s="32">
        <v>-0.12601685054801556</v>
      </c>
      <c r="AB316" s="32" t="s">
        <v>5656</v>
      </c>
    </row>
    <row r="317" spans="1:28">
      <c r="A317" s="32" t="s">
        <v>8740</v>
      </c>
      <c r="B317" s="32" t="s">
        <v>8741</v>
      </c>
      <c r="C317" s="32" t="s">
        <v>5795</v>
      </c>
      <c r="D317" s="32" t="s">
        <v>5660</v>
      </c>
      <c r="E317" s="32" t="s">
        <v>5712</v>
      </c>
      <c r="F317" s="32" t="s">
        <v>5713</v>
      </c>
      <c r="G317" s="32" t="s">
        <v>5713</v>
      </c>
      <c r="H317" s="32" t="s">
        <v>5713</v>
      </c>
      <c r="J317" s="32" t="s">
        <v>5662</v>
      </c>
      <c r="K317" s="32" t="s">
        <v>5663</v>
      </c>
      <c r="N317" s="32" t="s">
        <v>5759</v>
      </c>
      <c r="P317" s="32">
        <v>236.98766999999998</v>
      </c>
      <c r="Q317" s="32">
        <v>514.56899999999996</v>
      </c>
      <c r="R317" s="32">
        <v>54575.014814814807</v>
      </c>
      <c r="S317" s="32">
        <v>36509.83203125</v>
      </c>
      <c r="T317" s="32">
        <v>0.49480322911653513</v>
      </c>
      <c r="U317" s="32">
        <v>4.2411070000000004</v>
      </c>
      <c r="V317" s="32">
        <v>0.4605556689190371</v>
      </c>
      <c r="W317" s="32">
        <v>4.2414715235300067</v>
      </c>
      <c r="X317" s="32">
        <v>236.98803452352999</v>
      </c>
      <c r="Y317" s="32">
        <v>514.56936452353</v>
      </c>
      <c r="Z317" s="32">
        <v>0.49516775264654156</v>
      </c>
      <c r="AA317" s="32">
        <v>0.46092019244904353</v>
      </c>
      <c r="AB317" s="32" t="s">
        <v>5656</v>
      </c>
    </row>
    <row r="318" spans="1:28">
      <c r="A318" s="32" t="s">
        <v>8900</v>
      </c>
      <c r="B318" s="32" t="s">
        <v>8901</v>
      </c>
      <c r="C318" s="32" t="s">
        <v>5756</v>
      </c>
      <c r="D318" s="32" t="s">
        <v>5660</v>
      </c>
      <c r="E318" s="32" t="s">
        <v>122</v>
      </c>
      <c r="F318" s="32" t="s">
        <v>5899</v>
      </c>
      <c r="G318" s="32" t="s">
        <v>5672</v>
      </c>
      <c r="H318" s="32" t="s">
        <v>5899</v>
      </c>
      <c r="J318" s="32" t="s">
        <v>74</v>
      </c>
      <c r="K318" s="32" t="s">
        <v>5668</v>
      </c>
      <c r="P318" s="32">
        <v>-15.578788810000002</v>
      </c>
      <c r="Q318" s="32">
        <v>35.0533</v>
      </c>
      <c r="R318" s="32">
        <v>31805.029629629622</v>
      </c>
      <c r="S318" s="32">
        <v>29855.8671875</v>
      </c>
      <c r="T318" s="32">
        <v>6.5285741991299245E-2</v>
      </c>
      <c r="U318" s="32">
        <v>11.35957</v>
      </c>
      <c r="V318" s="32">
        <v>-0.4444314461120637</v>
      </c>
      <c r="W318" s="32">
        <v>11.360422378666401</v>
      </c>
      <c r="X318" s="32">
        <v>-15.577936431333601</v>
      </c>
      <c r="Y318" s="32">
        <v>35.054152378666402</v>
      </c>
      <c r="Z318" s="32">
        <v>6.6138120657700153E-2</v>
      </c>
      <c r="AA318" s="32">
        <v>-0.44357906744566278</v>
      </c>
      <c r="AB318" s="32" t="s">
        <v>5656</v>
      </c>
    </row>
    <row r="319" spans="1:28">
      <c r="A319" s="32" t="s">
        <v>9056</v>
      </c>
      <c r="B319" s="32" t="s">
        <v>9057</v>
      </c>
      <c r="C319" s="32" t="s">
        <v>5756</v>
      </c>
      <c r="D319" s="32" t="s">
        <v>7017</v>
      </c>
      <c r="E319" s="32" t="s">
        <v>122</v>
      </c>
      <c r="J319" s="32" t="s">
        <v>74</v>
      </c>
      <c r="K319" s="32" t="s">
        <v>5668</v>
      </c>
      <c r="P319" s="32">
        <v>0</v>
      </c>
      <c r="Q319" s="32">
        <v>0</v>
      </c>
      <c r="R319" s="32">
        <v>0</v>
      </c>
      <c r="S319" s="32">
        <v>0</v>
      </c>
      <c r="T319" s="32">
        <v>0</v>
      </c>
      <c r="U319" s="32">
        <v>0</v>
      </c>
      <c r="V319" s="32">
        <v>0</v>
      </c>
      <c r="W319" s="32">
        <v>5.735416412353516E-4</v>
      </c>
      <c r="X319" s="32">
        <v>5.735416412353516E-4</v>
      </c>
      <c r="Y319" s="32">
        <v>5.735416412353516E-4</v>
      </c>
      <c r="Z319" s="32">
        <v>5.735416412353516E-4</v>
      </c>
      <c r="AA319" s="32">
        <v>5.735416412353516E-4</v>
      </c>
      <c r="AB319" s="32" t="s">
        <v>5656</v>
      </c>
    </row>
    <row r="320" spans="1:28">
      <c r="A320" s="32" t="s">
        <v>7524</v>
      </c>
      <c r="B320" s="32" t="s">
        <v>7525</v>
      </c>
      <c r="C320" s="32" t="s">
        <v>5671</v>
      </c>
      <c r="D320" s="32" t="s">
        <v>5685</v>
      </c>
      <c r="E320" s="32" t="s">
        <v>42</v>
      </c>
      <c r="F320" s="32" t="s">
        <v>5928</v>
      </c>
      <c r="G320" s="32" t="s">
        <v>5672</v>
      </c>
      <c r="H320" s="32" t="s">
        <v>80</v>
      </c>
      <c r="I320" s="32" t="s">
        <v>5928</v>
      </c>
      <c r="J320" s="32" t="s">
        <v>74</v>
      </c>
      <c r="K320" s="32" t="s">
        <v>5668</v>
      </c>
      <c r="M320" s="32" t="s">
        <v>13</v>
      </c>
      <c r="P320" s="32">
        <v>0</v>
      </c>
      <c r="Q320" s="32">
        <v>0</v>
      </c>
      <c r="R320" s="32">
        <v>0</v>
      </c>
      <c r="S320" s="32">
        <v>0</v>
      </c>
      <c r="T320" s="32">
        <v>0</v>
      </c>
      <c r="U320" s="32">
        <v>0</v>
      </c>
      <c r="V320" s="32">
        <v>0</v>
      </c>
      <c r="W320" s="32">
        <v>4.0162360668182374E-4</v>
      </c>
      <c r="X320" s="32">
        <v>4.0162360668182374E-4</v>
      </c>
      <c r="Y320" s="32">
        <v>4.0162360668182374E-4</v>
      </c>
      <c r="Z320" s="32">
        <v>4.0162360668182374E-4</v>
      </c>
      <c r="AA320" s="32">
        <v>4.0162360668182374E-4</v>
      </c>
      <c r="AB320" s="32" t="s">
        <v>5656</v>
      </c>
    </row>
    <row r="321" spans="1:28">
      <c r="A321" s="32" t="s">
        <v>7522</v>
      </c>
      <c r="B321" s="32" t="s">
        <v>7523</v>
      </c>
      <c r="C321" s="32" t="s">
        <v>5671</v>
      </c>
      <c r="D321" s="32" t="s">
        <v>5685</v>
      </c>
      <c r="E321" s="32" t="s">
        <v>42</v>
      </c>
      <c r="F321" s="32" t="s">
        <v>5928</v>
      </c>
      <c r="G321" s="32" t="s">
        <v>5672</v>
      </c>
      <c r="H321" s="32" t="s">
        <v>80</v>
      </c>
      <c r="I321" s="32" t="s">
        <v>5928</v>
      </c>
      <c r="J321" s="32" t="s">
        <v>74</v>
      </c>
      <c r="K321" s="32" t="s">
        <v>5668</v>
      </c>
      <c r="M321" s="32" t="s">
        <v>14</v>
      </c>
      <c r="P321" s="32">
        <v>0</v>
      </c>
      <c r="Q321" s="32">
        <v>0</v>
      </c>
      <c r="R321" s="32">
        <v>0</v>
      </c>
      <c r="S321" s="32">
        <v>0</v>
      </c>
      <c r="T321" s="32">
        <v>0</v>
      </c>
      <c r="U321" s="32">
        <v>0</v>
      </c>
      <c r="V321" s="32">
        <v>0</v>
      </c>
      <c r="W321" s="32">
        <v>1.512550711631775E-4</v>
      </c>
      <c r="X321" s="32">
        <v>1.512550711631775E-4</v>
      </c>
      <c r="Y321" s="32">
        <v>1.512550711631775E-4</v>
      </c>
      <c r="Z321" s="32">
        <v>1.512550711631775E-4</v>
      </c>
      <c r="AA321" s="32">
        <v>1.512550711631775E-4</v>
      </c>
      <c r="AB321" s="32" t="s">
        <v>5656</v>
      </c>
    </row>
    <row r="322" spans="1:28">
      <c r="A322" s="32" t="s">
        <v>11050</v>
      </c>
      <c r="B322" s="32" t="s">
        <v>11051</v>
      </c>
      <c r="C322" s="32" t="s">
        <v>10228</v>
      </c>
      <c r="D322" s="32" t="s">
        <v>5660</v>
      </c>
      <c r="E322" s="32" t="s">
        <v>42</v>
      </c>
      <c r="F322" s="32" t="s">
        <v>5661</v>
      </c>
      <c r="G322" s="32" t="s">
        <v>5661</v>
      </c>
      <c r="H322" s="32" t="s">
        <v>80</v>
      </c>
      <c r="J322" s="32" t="s">
        <v>5662</v>
      </c>
      <c r="K322" s="32" t="s">
        <v>5663</v>
      </c>
      <c r="P322" s="32">
        <v>9.0958299999999994</v>
      </c>
      <c r="Q322" s="32">
        <v>2.464</v>
      </c>
      <c r="R322" s="32">
        <v>6849.2444444444436</v>
      </c>
      <c r="S322" s="32">
        <v>3742.466552734375</v>
      </c>
      <c r="T322" s="32">
        <v>0.83014179230009411</v>
      </c>
      <c r="U322" s="32">
        <v>7.7036740000000004</v>
      </c>
      <c r="V322" s="32">
        <v>3.6914894480519478</v>
      </c>
      <c r="W322" s="32">
        <v>7.7043187941660882</v>
      </c>
      <c r="X322" s="32">
        <v>9.0964747941660882</v>
      </c>
      <c r="Y322" s="32">
        <v>2.4646447941660883</v>
      </c>
      <c r="Z322" s="32">
        <v>0.8307865864661822</v>
      </c>
      <c r="AA322" s="32">
        <v>3.6921342422180361</v>
      </c>
      <c r="AB322" s="32" t="s">
        <v>5656</v>
      </c>
    </row>
    <row r="323" spans="1:28">
      <c r="A323" s="32" t="s">
        <v>6120</v>
      </c>
      <c r="B323" s="32" t="s">
        <v>6121</v>
      </c>
      <c r="C323" s="32" t="s">
        <v>5994</v>
      </c>
      <c r="D323" s="32" t="s">
        <v>5660</v>
      </c>
      <c r="E323" s="32" t="s">
        <v>122</v>
      </c>
      <c r="F323" s="32" t="s">
        <v>6122</v>
      </c>
      <c r="G323" s="32" t="s">
        <v>5672</v>
      </c>
      <c r="H323" s="32" t="s">
        <v>6122</v>
      </c>
      <c r="J323" s="32" t="s">
        <v>5662</v>
      </c>
      <c r="K323" s="32" t="s">
        <v>5663</v>
      </c>
      <c r="P323" s="32">
        <v>4.2973019999999993</v>
      </c>
      <c r="Q323" s="32">
        <v>5.7225000000000001</v>
      </c>
      <c r="R323" s="32">
        <v>9584.392592592596</v>
      </c>
      <c r="S323" s="32">
        <v>6385.93310546875</v>
      </c>
      <c r="T323" s="32">
        <v>0.50086016159248004</v>
      </c>
      <c r="U323" s="32">
        <v>4.2813429999999997</v>
      </c>
      <c r="V323" s="32">
        <v>0.750948361730013</v>
      </c>
      <c r="W323" s="32">
        <v>4.2813718857817644</v>
      </c>
      <c r="X323" s="32">
        <v>4.297330885781764</v>
      </c>
      <c r="Y323" s="32">
        <v>5.7225288857817649</v>
      </c>
      <c r="Z323" s="32">
        <v>0.500889047374245</v>
      </c>
      <c r="AA323" s="32">
        <v>0.75097724751177797</v>
      </c>
      <c r="AB323" s="32" t="s">
        <v>5656</v>
      </c>
    </row>
    <row r="324" spans="1:28">
      <c r="A324" s="32" t="s">
        <v>6557</v>
      </c>
      <c r="B324" s="32" t="s">
        <v>851</v>
      </c>
      <c r="C324" s="32" t="s">
        <v>5976</v>
      </c>
      <c r="D324" s="32" t="s">
        <v>5660</v>
      </c>
      <c r="E324" s="32" t="s">
        <v>5698</v>
      </c>
      <c r="H324" s="32" t="s">
        <v>6558</v>
      </c>
      <c r="J324" s="32" t="s">
        <v>74</v>
      </c>
      <c r="K324" s="32" t="s">
        <v>5668</v>
      </c>
      <c r="P324" s="32">
        <v>4.0536700000000003</v>
      </c>
      <c r="Q324" s="32">
        <v>24.222100000000001</v>
      </c>
      <c r="R324" s="32">
        <v>4843.586466165415</v>
      </c>
      <c r="S324" s="32">
        <v>3352.2333984375</v>
      </c>
      <c r="T324" s="32">
        <v>0.44488342262297292</v>
      </c>
      <c r="U324" s="32">
        <v>1.659394</v>
      </c>
      <c r="V324" s="32">
        <v>0.16735419307161642</v>
      </c>
      <c r="W324" s="32">
        <v>1.6597201572122575</v>
      </c>
      <c r="X324" s="32">
        <v>4.053996157212258</v>
      </c>
      <c r="Y324" s="32">
        <v>24.222426157212258</v>
      </c>
      <c r="Z324" s="32">
        <v>0.4452095798352303</v>
      </c>
      <c r="AA324" s="32">
        <v>0.16768035028387379</v>
      </c>
      <c r="AB324" s="32" t="s">
        <v>5656</v>
      </c>
    </row>
    <row r="325" spans="1:28">
      <c r="A325" s="32" t="s">
        <v>7547</v>
      </c>
      <c r="B325" s="32" t="s">
        <v>7548</v>
      </c>
      <c r="C325" s="32" t="s">
        <v>5736</v>
      </c>
      <c r="D325" s="32" t="s">
        <v>5660</v>
      </c>
      <c r="E325" s="32" t="s">
        <v>42</v>
      </c>
      <c r="F325" s="32" t="s">
        <v>33</v>
      </c>
      <c r="G325" s="32" t="s">
        <v>5672</v>
      </c>
      <c r="H325" s="32" t="s">
        <v>80</v>
      </c>
      <c r="I325" s="32" t="s">
        <v>33</v>
      </c>
      <c r="J325" s="32" t="s">
        <v>5714</v>
      </c>
      <c r="K325" s="32" t="s">
        <v>5668</v>
      </c>
      <c r="P325" s="32">
        <v>57.872219999999999</v>
      </c>
      <c r="Q325" s="32">
        <v>45.850999999999999</v>
      </c>
      <c r="R325" s="32">
        <v>22000.785185185181</v>
      </c>
      <c r="S325" s="32">
        <v>30529.6328125</v>
      </c>
      <c r="T325" s="32">
        <v>-0.27936292846020677</v>
      </c>
      <c r="U325" s="32">
        <v>39.8157</v>
      </c>
      <c r="V325" s="32">
        <v>1.2621801051231161</v>
      </c>
      <c r="W325" s="32">
        <v>39.816653128993508</v>
      </c>
      <c r="X325" s="32">
        <v>57.873173128993507</v>
      </c>
      <c r="Y325" s="32">
        <v>45.851953128993507</v>
      </c>
      <c r="Z325" s="32">
        <v>-0.27840979946669558</v>
      </c>
      <c r="AA325" s="32">
        <v>1.2631332341166273</v>
      </c>
      <c r="AB325" s="32" t="s">
        <v>5656</v>
      </c>
    </row>
    <row r="326" spans="1:28">
      <c r="A326" s="32" t="s">
        <v>10373</v>
      </c>
      <c r="B326" s="32" t="s">
        <v>10374</v>
      </c>
      <c r="C326" s="32" t="s">
        <v>5762</v>
      </c>
      <c r="D326" s="32" t="s">
        <v>5660</v>
      </c>
      <c r="E326" s="32" t="s">
        <v>42</v>
      </c>
      <c r="F326" s="32" t="s">
        <v>28</v>
      </c>
      <c r="G326" s="32" t="s">
        <v>5672</v>
      </c>
      <c r="H326" s="32" t="s">
        <v>80</v>
      </c>
      <c r="I326" s="32" t="s">
        <v>28</v>
      </c>
      <c r="J326" s="32" t="s">
        <v>74</v>
      </c>
      <c r="K326" s="32" t="s">
        <v>5668</v>
      </c>
      <c r="P326" s="32">
        <v>1.13659</v>
      </c>
      <c r="Q326" s="32">
        <v>3.1259999999999999</v>
      </c>
      <c r="R326" s="32">
        <v>1459.0820895522386</v>
      </c>
      <c r="S326" s="32">
        <v>2003.6666259765625</v>
      </c>
      <c r="T326" s="32">
        <v>-0.27179398476974687</v>
      </c>
      <c r="U326" s="32">
        <v>15.33109</v>
      </c>
      <c r="V326" s="32">
        <v>0.36359245041586691</v>
      </c>
      <c r="W326" s="32">
        <v>15.331582686450481</v>
      </c>
      <c r="X326" s="32">
        <v>1.1370826864504815</v>
      </c>
      <c r="Y326" s="32">
        <v>3.1264926864504812</v>
      </c>
      <c r="Z326" s="32">
        <v>-0.27130129831926547</v>
      </c>
      <c r="AA326" s="32">
        <v>0.3640851368663483</v>
      </c>
      <c r="AB326" s="32" t="s">
        <v>5656</v>
      </c>
    </row>
    <row r="327" spans="1:28">
      <c r="A327" s="32" t="s">
        <v>6775</v>
      </c>
      <c r="B327" s="32" t="s">
        <v>6776</v>
      </c>
      <c r="C327" s="32" t="s">
        <v>6777</v>
      </c>
      <c r="D327" s="32" t="s">
        <v>5667</v>
      </c>
      <c r="E327" s="32" t="s">
        <v>42</v>
      </c>
      <c r="F327" s="32" t="s">
        <v>5928</v>
      </c>
      <c r="G327" s="32" t="s">
        <v>5672</v>
      </c>
      <c r="H327" s="32" t="s">
        <v>80</v>
      </c>
      <c r="I327" s="32" t="s">
        <v>5928</v>
      </c>
      <c r="J327" s="32" t="s">
        <v>74</v>
      </c>
      <c r="K327" s="32" t="s">
        <v>5668</v>
      </c>
      <c r="P327" s="32">
        <v>0</v>
      </c>
      <c r="Q327" s="32">
        <v>0</v>
      </c>
      <c r="R327" s="32">
        <v>0</v>
      </c>
      <c r="S327" s="32">
        <v>0</v>
      </c>
      <c r="T327" s="32">
        <v>0</v>
      </c>
      <c r="U327" s="32">
        <v>0</v>
      </c>
      <c r="V327" s="32">
        <v>0</v>
      </c>
      <c r="W327" s="32">
        <v>4.5137673616409303E-4</v>
      </c>
      <c r="X327" s="32">
        <v>4.5137673616409303E-4</v>
      </c>
      <c r="Y327" s="32">
        <v>4.5137673616409303E-4</v>
      </c>
      <c r="Z327" s="32">
        <v>4.5137673616409303E-4</v>
      </c>
      <c r="AA327" s="32">
        <v>4.5137673616409303E-4</v>
      </c>
      <c r="AB327" s="32" t="s">
        <v>5656</v>
      </c>
    </row>
    <row r="328" spans="1:28">
      <c r="A328" s="32" t="s">
        <v>7637</v>
      </c>
      <c r="B328" s="32" t="s">
        <v>7638</v>
      </c>
      <c r="C328" s="32" t="s">
        <v>6777</v>
      </c>
      <c r="D328" s="32" t="s">
        <v>5667</v>
      </c>
      <c r="E328" s="32" t="s">
        <v>42</v>
      </c>
      <c r="F328" s="32" t="s">
        <v>5928</v>
      </c>
      <c r="G328" s="32" t="s">
        <v>5672</v>
      </c>
      <c r="H328" s="32" t="s">
        <v>80</v>
      </c>
      <c r="I328" s="32" t="s">
        <v>5928</v>
      </c>
      <c r="J328" s="32" t="s">
        <v>74</v>
      </c>
      <c r="K328" s="32" t="s">
        <v>5668</v>
      </c>
      <c r="P328" s="32">
        <v>0</v>
      </c>
      <c r="Q328" s="32">
        <v>0</v>
      </c>
      <c r="R328" s="32">
        <v>0</v>
      </c>
      <c r="S328" s="32">
        <v>0</v>
      </c>
      <c r="T328" s="32">
        <v>0</v>
      </c>
      <c r="U328" s="32">
        <v>0</v>
      </c>
      <c r="V328" s="32">
        <v>0</v>
      </c>
      <c r="W328" s="32">
        <v>4.207335114479065E-4</v>
      </c>
      <c r="X328" s="32">
        <v>4.207335114479065E-4</v>
      </c>
      <c r="Y328" s="32">
        <v>4.207335114479065E-4</v>
      </c>
      <c r="Z328" s="32">
        <v>4.207335114479065E-4</v>
      </c>
      <c r="AA328" s="32">
        <v>4.207335114479065E-4</v>
      </c>
      <c r="AB328" s="32" t="s">
        <v>5656</v>
      </c>
    </row>
    <row r="329" spans="1:28">
      <c r="A329" s="32" t="s">
        <v>10015</v>
      </c>
      <c r="B329" s="32" t="s">
        <v>10016</v>
      </c>
      <c r="C329" s="32" t="s">
        <v>5707</v>
      </c>
      <c r="D329" s="32" t="s">
        <v>5660</v>
      </c>
      <c r="E329" s="32" t="s">
        <v>42</v>
      </c>
      <c r="F329" s="32" t="s">
        <v>74</v>
      </c>
      <c r="G329" s="32" t="s">
        <v>74</v>
      </c>
      <c r="H329" s="32" t="s">
        <v>80</v>
      </c>
      <c r="J329" s="32" t="s">
        <v>74</v>
      </c>
      <c r="K329" s="32" t="s">
        <v>5668</v>
      </c>
      <c r="P329" s="32">
        <v>67.943000000000012</v>
      </c>
      <c r="Q329" s="32">
        <v>314.27499999999998</v>
      </c>
      <c r="R329" s="32">
        <v>9148.6370370370369</v>
      </c>
      <c r="S329" s="32">
        <v>11056.8662109375</v>
      </c>
      <c r="T329" s="32">
        <v>-0.17258318383312213</v>
      </c>
      <c r="U329" s="32">
        <v>14.644909999999999</v>
      </c>
      <c r="V329" s="32">
        <v>0.21618964282873285</v>
      </c>
      <c r="W329" s="32">
        <v>14.64586879113674</v>
      </c>
      <c r="X329" s="32">
        <v>67.943958791136751</v>
      </c>
      <c r="Y329" s="32">
        <v>314.2759587911367</v>
      </c>
      <c r="Z329" s="32">
        <v>-0.1716243926963805</v>
      </c>
      <c r="AA329" s="32">
        <v>0.21714843396547448</v>
      </c>
      <c r="AB329" s="32" t="s">
        <v>5656</v>
      </c>
    </row>
    <row r="330" spans="1:28">
      <c r="A330" s="32" t="s">
        <v>8668</v>
      </c>
      <c r="B330" s="32" t="s">
        <v>8669</v>
      </c>
      <c r="C330" s="32" t="s">
        <v>6777</v>
      </c>
      <c r="D330" s="32" t="s">
        <v>5667</v>
      </c>
      <c r="E330" s="32" t="s">
        <v>42</v>
      </c>
      <c r="F330" s="32" t="s">
        <v>5928</v>
      </c>
      <c r="G330" s="32" t="s">
        <v>5672</v>
      </c>
      <c r="H330" s="32" t="s">
        <v>80</v>
      </c>
      <c r="I330" s="32" t="s">
        <v>5928</v>
      </c>
      <c r="J330" s="32" t="s">
        <v>74</v>
      </c>
      <c r="K330" s="32" t="s">
        <v>5668</v>
      </c>
      <c r="P330" s="32">
        <v>0</v>
      </c>
      <c r="Q330" s="32">
        <v>0</v>
      </c>
      <c r="R330" s="32">
        <v>0</v>
      </c>
      <c r="S330" s="32">
        <v>0</v>
      </c>
      <c r="T330" s="32">
        <v>0</v>
      </c>
      <c r="U330" s="32">
        <v>0</v>
      </c>
      <c r="V330" s="32">
        <v>0</v>
      </c>
      <c r="W330" s="32">
        <v>3.7930250167846682E-5</v>
      </c>
      <c r="X330" s="32">
        <v>3.7930250167846682E-5</v>
      </c>
      <c r="Y330" s="32">
        <v>3.7930250167846682E-5</v>
      </c>
      <c r="Z330" s="32">
        <v>3.7930250167846682E-5</v>
      </c>
      <c r="AA330" s="32">
        <v>3.7930250167846682E-5</v>
      </c>
      <c r="AB330" s="32" t="s">
        <v>5656</v>
      </c>
    </row>
    <row r="331" spans="1:28">
      <c r="A331" s="32" t="s">
        <v>9312</v>
      </c>
      <c r="B331" s="32" t="s">
        <v>9313</v>
      </c>
      <c r="C331" s="32" t="s">
        <v>5666</v>
      </c>
      <c r="D331" s="32" t="s">
        <v>5660</v>
      </c>
      <c r="E331" s="32" t="s">
        <v>5712</v>
      </c>
      <c r="F331" s="32" t="s">
        <v>5713</v>
      </c>
      <c r="G331" s="32" t="s">
        <v>5713</v>
      </c>
      <c r="H331" s="32" t="s">
        <v>5713</v>
      </c>
      <c r="J331" s="32" t="s">
        <v>74</v>
      </c>
      <c r="K331" s="32" t="s">
        <v>5668</v>
      </c>
      <c r="N331" s="32" t="s">
        <v>5759</v>
      </c>
      <c r="P331" s="32">
        <v>7.6050899999999997</v>
      </c>
      <c r="Q331" s="32">
        <v>7.3284599999999998</v>
      </c>
      <c r="R331" s="32">
        <v>883.20454545454538</v>
      </c>
      <c r="S331" s="32">
        <v>1421.7667236328125</v>
      </c>
      <c r="T331" s="32">
        <v>-0.37879785004544597</v>
      </c>
      <c r="U331" s="32">
        <v>5.1774789999999999</v>
      </c>
      <c r="V331" s="32">
        <v>1.0377473575621619</v>
      </c>
      <c r="W331" s="32">
        <v>5.1777896988668441</v>
      </c>
      <c r="X331" s="32">
        <v>7.6054006988668439</v>
      </c>
      <c r="Y331" s="32">
        <v>7.328770698866844</v>
      </c>
      <c r="Z331" s="32">
        <v>-0.37848715117860182</v>
      </c>
      <c r="AA331" s="32">
        <v>1.0380580564290061</v>
      </c>
      <c r="AB331" s="32" t="s">
        <v>5656</v>
      </c>
    </row>
    <row r="332" spans="1:28">
      <c r="A332" s="32" t="s">
        <v>6270</v>
      </c>
      <c r="B332" s="32" t="s">
        <v>6271</v>
      </c>
      <c r="C332" s="32" t="s">
        <v>5707</v>
      </c>
      <c r="D332" s="32" t="s">
        <v>5660</v>
      </c>
      <c r="E332" s="32" t="s">
        <v>5712</v>
      </c>
      <c r="F332" s="32" t="s">
        <v>5713</v>
      </c>
      <c r="G332" s="32" t="s">
        <v>5713</v>
      </c>
      <c r="H332" s="32" t="s">
        <v>5713</v>
      </c>
      <c r="J332" s="32" t="s">
        <v>5662</v>
      </c>
      <c r="K332" s="32" t="s">
        <v>5663</v>
      </c>
      <c r="N332" s="32" t="s">
        <v>5759</v>
      </c>
      <c r="P332" s="32">
        <v>402.32099999999997</v>
      </c>
      <c r="Q332" s="32">
        <v>1108.58</v>
      </c>
      <c r="R332" s="32">
        <v>89244.466666666689</v>
      </c>
      <c r="S332" s="32">
        <v>62724.66796875</v>
      </c>
      <c r="T332" s="32">
        <v>0.42279695623305802</v>
      </c>
      <c r="U332" s="32">
        <v>3.7664900000000001</v>
      </c>
      <c r="V332" s="32">
        <v>0.3629156217864295</v>
      </c>
      <c r="W332" s="32">
        <v>3.7672925873899459</v>
      </c>
      <c r="X332" s="32">
        <v>402.32180258738993</v>
      </c>
      <c r="Y332" s="32">
        <v>1108.5808025873898</v>
      </c>
      <c r="Z332" s="32">
        <v>0.423599543623004</v>
      </c>
      <c r="AA332" s="32">
        <v>0.36371820917637548</v>
      </c>
      <c r="AB332" s="32" t="s">
        <v>5656</v>
      </c>
    </row>
    <row r="333" spans="1:28">
      <c r="A333" s="32" t="s">
        <v>8570</v>
      </c>
      <c r="B333" s="32" t="s">
        <v>8571</v>
      </c>
      <c r="C333" s="32" t="s">
        <v>5804</v>
      </c>
      <c r="D333" s="32" t="s">
        <v>5685</v>
      </c>
      <c r="E333" s="32" t="s">
        <v>42</v>
      </c>
      <c r="F333" s="32" t="s">
        <v>5668</v>
      </c>
      <c r="G333" s="32" t="s">
        <v>5668</v>
      </c>
      <c r="H333" s="32" t="s">
        <v>80</v>
      </c>
      <c r="J333" s="32" t="s">
        <v>5668</v>
      </c>
      <c r="K333" s="32" t="s">
        <v>5668</v>
      </c>
      <c r="P333" s="32">
        <v>0</v>
      </c>
      <c r="Q333" s="32">
        <v>0</v>
      </c>
      <c r="R333" s="32">
        <v>0</v>
      </c>
      <c r="S333" s="32">
        <v>0</v>
      </c>
      <c r="T333" s="32">
        <v>0</v>
      </c>
      <c r="U333" s="32">
        <v>0</v>
      </c>
      <c r="V333" s="32">
        <v>0</v>
      </c>
      <c r="W333" s="32">
        <v>6.5603595972061159E-4</v>
      </c>
      <c r="X333" s="32">
        <v>6.5603595972061159E-4</v>
      </c>
      <c r="Y333" s="32">
        <v>6.5603595972061159E-4</v>
      </c>
      <c r="Z333" s="32">
        <v>6.5603595972061159E-4</v>
      </c>
      <c r="AA333" s="32">
        <v>6.5603595972061159E-4</v>
      </c>
      <c r="AB333" s="32" t="s">
        <v>5656</v>
      </c>
    </row>
    <row r="334" spans="1:28">
      <c r="A334" s="32" t="s">
        <v>9203</v>
      </c>
      <c r="B334" s="32" t="s">
        <v>9204</v>
      </c>
      <c r="C334" s="32" t="s">
        <v>5675</v>
      </c>
      <c r="D334" s="32" t="s">
        <v>5660</v>
      </c>
      <c r="E334" s="32" t="s">
        <v>347</v>
      </c>
      <c r="F334" s="32" t="s">
        <v>347</v>
      </c>
      <c r="G334" s="32" t="s">
        <v>347</v>
      </c>
      <c r="H334" s="32" t="s">
        <v>347</v>
      </c>
      <c r="J334" s="32" t="s">
        <v>5792</v>
      </c>
      <c r="K334" s="32" t="s">
        <v>5668</v>
      </c>
      <c r="M334" s="32" t="s">
        <v>14</v>
      </c>
      <c r="P334" s="32">
        <v>-2.45486</v>
      </c>
      <c r="Q334" s="32">
        <v>16.5716</v>
      </c>
      <c r="R334" s="32">
        <v>1972.4274809160311</v>
      </c>
      <c r="S334" s="32">
        <v>1638.199951171875</v>
      </c>
      <c r="T334" s="32">
        <v>0.20402120602254245</v>
      </c>
      <c r="U334" s="32">
        <v>-16.652329999999999</v>
      </c>
      <c r="V334" s="32">
        <v>-0.14813657100098965</v>
      </c>
      <c r="W334" s="32">
        <v>-16.651853486435414</v>
      </c>
      <c r="X334" s="32">
        <v>-2.4543834864354133</v>
      </c>
      <c r="Y334" s="32">
        <v>16.572076513564586</v>
      </c>
      <c r="Z334" s="32">
        <v>0.20449771958712909</v>
      </c>
      <c r="AA334" s="32">
        <v>-0.14766005743640301</v>
      </c>
      <c r="AB334" s="32" t="s">
        <v>5656</v>
      </c>
    </row>
    <row r="335" spans="1:28">
      <c r="A335" s="32" t="s">
        <v>7931</v>
      </c>
      <c r="B335" s="32" t="s">
        <v>7932</v>
      </c>
      <c r="C335" s="32" t="s">
        <v>5976</v>
      </c>
      <c r="D335" s="32" t="s">
        <v>5660</v>
      </c>
      <c r="E335" s="32" t="s">
        <v>42</v>
      </c>
      <c r="F335" s="32" t="s">
        <v>5678</v>
      </c>
      <c r="G335" s="32" t="s">
        <v>5672</v>
      </c>
      <c r="H335" s="32" t="s">
        <v>80</v>
      </c>
      <c r="I335" s="32" t="s">
        <v>5678</v>
      </c>
      <c r="J335" s="32" t="s">
        <v>74</v>
      </c>
      <c r="K335" s="32" t="s">
        <v>5668</v>
      </c>
      <c r="P335" s="32">
        <v>-1.6173299999999999</v>
      </c>
      <c r="Q335" s="32">
        <v>14.148</v>
      </c>
      <c r="R335" s="32">
        <v>2671.0300751879695</v>
      </c>
      <c r="S335" s="32">
        <v>1133.7332763671875</v>
      </c>
      <c r="T335" s="32">
        <v>1.3559598459936979</v>
      </c>
      <c r="U335" s="32">
        <v>9.0330770000000005</v>
      </c>
      <c r="V335" s="32">
        <v>-0.11431509754028837</v>
      </c>
      <c r="W335" s="32">
        <v>9.0335127457160951</v>
      </c>
      <c r="X335" s="32">
        <v>-1.6168942542839049</v>
      </c>
      <c r="Y335" s="32">
        <v>14.148435745716094</v>
      </c>
      <c r="Z335" s="32">
        <v>1.356395591709793</v>
      </c>
      <c r="AA335" s="32">
        <v>-0.1138793518241934</v>
      </c>
      <c r="AB335" s="32" t="s">
        <v>5656</v>
      </c>
    </row>
    <row r="336" spans="1:28">
      <c r="A336" s="32" t="s">
        <v>8247</v>
      </c>
      <c r="B336" s="32" t="s">
        <v>8248</v>
      </c>
      <c r="C336" s="32" t="s">
        <v>6717</v>
      </c>
      <c r="D336" s="32" t="s">
        <v>5667</v>
      </c>
      <c r="E336" s="32" t="s">
        <v>122</v>
      </c>
      <c r="F336" s="32" t="s">
        <v>28</v>
      </c>
      <c r="G336" s="32" t="s">
        <v>5672</v>
      </c>
      <c r="H336" s="32" t="s">
        <v>28</v>
      </c>
      <c r="J336" s="32" t="s">
        <v>5662</v>
      </c>
      <c r="K336" s="32" t="s">
        <v>5663</v>
      </c>
      <c r="P336" s="32">
        <v>0</v>
      </c>
      <c r="Q336" s="32">
        <v>0</v>
      </c>
      <c r="R336" s="32">
        <v>0</v>
      </c>
      <c r="S336" s="32">
        <v>0</v>
      </c>
      <c r="T336" s="32">
        <v>0</v>
      </c>
      <c r="U336" s="32">
        <v>0</v>
      </c>
      <c r="V336" s="32">
        <v>0</v>
      </c>
      <c r="W336" s="32">
        <v>6.5604847669601437E-4</v>
      </c>
      <c r="X336" s="32">
        <v>6.5604847669601437E-4</v>
      </c>
      <c r="Y336" s="32">
        <v>6.5604847669601437E-4</v>
      </c>
      <c r="Z336" s="32">
        <v>6.5604847669601437E-4</v>
      </c>
      <c r="AA336" s="32">
        <v>6.5604847669601437E-4</v>
      </c>
      <c r="AB336" s="32" t="s">
        <v>5656</v>
      </c>
    </row>
    <row r="337" spans="1:28">
      <c r="A337" s="32" t="s">
        <v>10312</v>
      </c>
      <c r="B337" s="32" t="s">
        <v>10313</v>
      </c>
      <c r="C337" s="32" t="s">
        <v>9826</v>
      </c>
      <c r="D337" s="32" t="s">
        <v>5660</v>
      </c>
      <c r="E337" s="32" t="s">
        <v>42</v>
      </c>
      <c r="F337" s="32" t="s">
        <v>10314</v>
      </c>
      <c r="G337" s="32" t="s">
        <v>10314</v>
      </c>
      <c r="H337" s="32" t="s">
        <v>80</v>
      </c>
      <c r="J337" s="32" t="s">
        <v>5662</v>
      </c>
      <c r="K337" s="32" t="s">
        <v>5663</v>
      </c>
      <c r="P337" s="32">
        <v>6.1955200000000001</v>
      </c>
      <c r="Q337" s="32">
        <v>18.702000000000002</v>
      </c>
      <c r="R337" s="32">
        <v>3640.1185185185168</v>
      </c>
      <c r="S337" s="32">
        <v>4455.5</v>
      </c>
      <c r="T337" s="32">
        <v>-0.18300560688620429</v>
      </c>
      <c r="U337" s="32">
        <v>2.908957</v>
      </c>
      <c r="V337" s="32">
        <v>0.33127579937974544</v>
      </c>
      <c r="W337" s="32">
        <v>2.9094878238863946</v>
      </c>
      <c r="X337" s="32">
        <v>6.1960508238863943</v>
      </c>
      <c r="Y337" s="32">
        <v>18.702530823886395</v>
      </c>
      <c r="Z337" s="32">
        <v>-0.18247478299980979</v>
      </c>
      <c r="AA337" s="32">
        <v>0.33180662326613997</v>
      </c>
      <c r="AB337" s="32" t="s">
        <v>5656</v>
      </c>
    </row>
    <row r="338" spans="1:28">
      <c r="A338" s="32" t="s">
        <v>10315</v>
      </c>
      <c r="B338" s="32" t="s">
        <v>10316</v>
      </c>
      <c r="C338" s="32" t="s">
        <v>9826</v>
      </c>
      <c r="D338" s="32" t="s">
        <v>5660</v>
      </c>
      <c r="E338" s="32" t="s">
        <v>42</v>
      </c>
      <c r="F338" s="32" t="s">
        <v>10314</v>
      </c>
      <c r="G338" s="32" t="s">
        <v>10314</v>
      </c>
      <c r="H338" s="32" t="s">
        <v>80</v>
      </c>
      <c r="J338" s="32" t="s">
        <v>5662</v>
      </c>
      <c r="K338" s="32" t="s">
        <v>5663</v>
      </c>
      <c r="P338" s="32">
        <v>10.127140000000001</v>
      </c>
      <c r="Q338" s="32">
        <v>22.808499999999999</v>
      </c>
      <c r="R338" s="32">
        <v>4909.4444444444434</v>
      </c>
      <c r="S338" s="32">
        <v>2411.800048828125</v>
      </c>
      <c r="T338" s="32">
        <v>1.0355934758480101</v>
      </c>
      <c r="U338" s="32">
        <v>-1.5554410000000001</v>
      </c>
      <c r="V338" s="32">
        <v>0.44400727798846928</v>
      </c>
      <c r="W338" s="32">
        <v>-1.5549097722921372</v>
      </c>
      <c r="X338" s="32">
        <v>10.127671227707864</v>
      </c>
      <c r="Y338" s="32">
        <v>22.809031227707862</v>
      </c>
      <c r="Z338" s="32">
        <v>1.0361247035558729</v>
      </c>
      <c r="AA338" s="32">
        <v>0.44453850569633213</v>
      </c>
      <c r="AB338" s="32" t="s">
        <v>5656</v>
      </c>
    </row>
    <row r="339" spans="1:28">
      <c r="A339" s="32" t="s">
        <v>9422</v>
      </c>
      <c r="B339" s="32" t="s">
        <v>9423</v>
      </c>
      <c r="C339" s="32" t="s">
        <v>6200</v>
      </c>
      <c r="D339" s="32" t="s">
        <v>5685</v>
      </c>
      <c r="E339" s="32" t="s">
        <v>122</v>
      </c>
      <c r="F339" s="32" t="s">
        <v>5858</v>
      </c>
      <c r="G339" s="32" t="s">
        <v>5672</v>
      </c>
      <c r="H339" s="32" t="s">
        <v>5858</v>
      </c>
      <c r="J339" s="32" t="s">
        <v>74</v>
      </c>
      <c r="K339" s="32" t="s">
        <v>5668</v>
      </c>
      <c r="P339" s="32">
        <v>0</v>
      </c>
      <c r="Q339" s="32">
        <v>0</v>
      </c>
      <c r="R339" s="32">
        <v>0</v>
      </c>
      <c r="S339" s="32">
        <v>0</v>
      </c>
      <c r="T339" s="32">
        <v>0</v>
      </c>
      <c r="U339" s="32">
        <v>0</v>
      </c>
      <c r="V339" s="32">
        <v>0</v>
      </c>
      <c r="W339" s="32">
        <v>7.9391521215438842E-4</v>
      </c>
      <c r="X339" s="32">
        <v>7.9391521215438842E-4</v>
      </c>
      <c r="Y339" s="32">
        <v>7.9391521215438842E-4</v>
      </c>
      <c r="Z339" s="32">
        <v>7.9391521215438842E-4</v>
      </c>
      <c r="AA339" s="32">
        <v>7.9391521215438842E-4</v>
      </c>
      <c r="AB339" s="32" t="s">
        <v>5656</v>
      </c>
    </row>
    <row r="340" spans="1:28">
      <c r="A340" s="32" t="s">
        <v>9424</v>
      </c>
      <c r="B340" s="32" t="s">
        <v>9423</v>
      </c>
      <c r="C340" s="32" t="s">
        <v>6200</v>
      </c>
      <c r="D340" s="32" t="s">
        <v>5685</v>
      </c>
      <c r="E340" s="32" t="s">
        <v>122</v>
      </c>
      <c r="F340" s="32" t="s">
        <v>5858</v>
      </c>
      <c r="G340" s="32" t="s">
        <v>5672</v>
      </c>
      <c r="H340" s="32" t="s">
        <v>5858</v>
      </c>
      <c r="J340" s="32" t="s">
        <v>74</v>
      </c>
      <c r="K340" s="32" t="s">
        <v>5668</v>
      </c>
      <c r="P340" s="32">
        <v>0</v>
      </c>
      <c r="Q340" s="32">
        <v>1.0522199999999999</v>
      </c>
      <c r="R340" s="32">
        <v>395</v>
      </c>
      <c r="S340" s="32">
        <v>0</v>
      </c>
      <c r="T340" s="32">
        <v>0</v>
      </c>
      <c r="U340" s="32">
        <v>0</v>
      </c>
      <c r="V340" s="32">
        <v>0</v>
      </c>
      <c r="W340" s="32">
        <v>7.763775587081909E-4</v>
      </c>
      <c r="X340" s="32">
        <v>7.763775587081909E-4</v>
      </c>
      <c r="Y340" s="32">
        <v>1.0529963775587081</v>
      </c>
      <c r="Z340" s="32">
        <v>7.763775587081909E-4</v>
      </c>
      <c r="AA340" s="32">
        <v>7.763775587081909E-4</v>
      </c>
      <c r="AB340" s="32" t="s">
        <v>5656</v>
      </c>
    </row>
    <row r="341" spans="1:28">
      <c r="A341" s="32" t="s">
        <v>6098</v>
      </c>
      <c r="B341" s="32" t="s">
        <v>6099</v>
      </c>
      <c r="C341" s="32" t="s">
        <v>5736</v>
      </c>
      <c r="D341" s="32" t="s">
        <v>5660</v>
      </c>
      <c r="E341" s="32" t="s">
        <v>42</v>
      </c>
      <c r="F341" s="32" t="s">
        <v>5723</v>
      </c>
      <c r="G341" s="32" t="s">
        <v>5723</v>
      </c>
      <c r="H341" s="32" t="s">
        <v>80</v>
      </c>
      <c r="J341" s="32" t="s">
        <v>5662</v>
      </c>
      <c r="K341" s="32" t="s">
        <v>5663</v>
      </c>
      <c r="P341" s="32">
        <v>-25.368949999999998</v>
      </c>
      <c r="Q341" s="32">
        <v>201.95</v>
      </c>
      <c r="R341" s="32">
        <v>12621.888888888892</v>
      </c>
      <c r="S341" s="32">
        <v>9071.3330078125</v>
      </c>
      <c r="T341" s="32">
        <v>0.39140398417945288</v>
      </c>
      <c r="U341" s="32">
        <v>11.95026</v>
      </c>
      <c r="V341" s="32">
        <v>-0.12561995543451349</v>
      </c>
      <c r="W341" s="32">
        <v>11.950374623308182</v>
      </c>
      <c r="X341" s="32">
        <v>-25.368835376691816</v>
      </c>
      <c r="Y341" s="32">
        <v>201.95011462330817</v>
      </c>
      <c r="Z341" s="32">
        <v>0.39151860748763462</v>
      </c>
      <c r="AA341" s="32">
        <v>-0.12550533212633172</v>
      </c>
      <c r="AB341" s="32" t="s">
        <v>5656</v>
      </c>
    </row>
    <row r="342" spans="1:28">
      <c r="A342" s="32" t="s">
        <v>9858</v>
      </c>
      <c r="B342" s="32" t="s">
        <v>9859</v>
      </c>
      <c r="C342" s="32" t="s">
        <v>9826</v>
      </c>
      <c r="D342" s="32" t="s">
        <v>5660</v>
      </c>
      <c r="E342" s="32" t="s">
        <v>42</v>
      </c>
      <c r="F342" s="32" t="s">
        <v>5742</v>
      </c>
      <c r="G342" s="32" t="s">
        <v>5742</v>
      </c>
      <c r="H342" s="32" t="s">
        <v>80</v>
      </c>
      <c r="J342" s="32" t="s">
        <v>5662</v>
      </c>
      <c r="K342" s="32" t="s">
        <v>5663</v>
      </c>
      <c r="P342" s="32">
        <v>20.415409999999998</v>
      </c>
      <c r="Q342" s="32">
        <v>36.54</v>
      </c>
      <c r="R342" s="32">
        <v>7183.8592592592595</v>
      </c>
      <c r="S342" s="32">
        <v>4683.36669921875</v>
      </c>
      <c r="T342" s="32">
        <v>0.5339091983674108</v>
      </c>
      <c r="U342" s="32">
        <v>2.933856</v>
      </c>
      <c r="V342" s="32">
        <v>0.55871401204159821</v>
      </c>
      <c r="W342" s="32">
        <v>2.9347074968752862</v>
      </c>
      <c r="X342" s="32">
        <v>20.416261496875283</v>
      </c>
      <c r="Y342" s="32">
        <v>36.540851496875284</v>
      </c>
      <c r="Z342" s="32">
        <v>0.53476069524269687</v>
      </c>
      <c r="AA342" s="32">
        <v>0.55956550891688428</v>
      </c>
      <c r="AB342" s="32" t="s">
        <v>5656</v>
      </c>
    </row>
    <row r="343" spans="1:28">
      <c r="A343" s="32" t="s">
        <v>8924</v>
      </c>
      <c r="B343" s="32" t="s">
        <v>8925</v>
      </c>
      <c r="C343" s="32" t="s">
        <v>5707</v>
      </c>
      <c r="D343" s="32" t="s">
        <v>5660</v>
      </c>
      <c r="E343" s="32" t="s">
        <v>5712</v>
      </c>
      <c r="F343" s="32" t="s">
        <v>5713</v>
      </c>
      <c r="G343" s="32" t="s">
        <v>5713</v>
      </c>
      <c r="H343" s="32" t="s">
        <v>5713</v>
      </c>
      <c r="J343" s="32" t="s">
        <v>5662</v>
      </c>
      <c r="K343" s="32" t="s">
        <v>5663</v>
      </c>
      <c r="N343" s="32" t="s">
        <v>5759</v>
      </c>
      <c r="O343" s="32" t="s">
        <v>6161</v>
      </c>
      <c r="P343" s="32">
        <v>662.04049999999995</v>
      </c>
      <c r="Q343" s="32">
        <v>11128.9</v>
      </c>
      <c r="R343" s="32">
        <v>465528.76296296291</v>
      </c>
      <c r="S343" s="32">
        <v>348615.8125</v>
      </c>
      <c r="T343" s="32">
        <v>0.33536330330100245</v>
      </c>
      <c r="U343" s="32">
        <v>1.1964760000000001</v>
      </c>
      <c r="V343" s="32">
        <v>5.9488404065091788E-2</v>
      </c>
      <c r="W343" s="32">
        <v>1.1967813585886957</v>
      </c>
      <c r="X343" s="32">
        <v>662.04080535858861</v>
      </c>
      <c r="Y343" s="32">
        <v>11128.900305358588</v>
      </c>
      <c r="Z343" s="32">
        <v>0.33566866188969796</v>
      </c>
      <c r="AA343" s="32">
        <v>5.9793762653787316E-2</v>
      </c>
      <c r="AB343" s="32" t="s">
        <v>5656</v>
      </c>
    </row>
    <row r="344" spans="1:28">
      <c r="A344" s="32" t="s">
        <v>7658</v>
      </c>
      <c r="B344" s="32" t="s">
        <v>7659</v>
      </c>
      <c r="C344" s="32" t="s">
        <v>5707</v>
      </c>
      <c r="D344" s="32" t="s">
        <v>6145</v>
      </c>
      <c r="E344" s="32" t="s">
        <v>5712</v>
      </c>
      <c r="F344" s="32" t="s">
        <v>5805</v>
      </c>
      <c r="G344" s="32" t="s">
        <v>5805</v>
      </c>
      <c r="H344" s="32" t="s">
        <v>5806</v>
      </c>
      <c r="J344" s="32" t="s">
        <v>5662</v>
      </c>
      <c r="K344" s="32" t="s">
        <v>5663</v>
      </c>
      <c r="N344" s="32" t="s">
        <v>5759</v>
      </c>
      <c r="O344" s="32" t="s">
        <v>6161</v>
      </c>
      <c r="P344" s="32">
        <v>0</v>
      </c>
      <c r="Q344" s="32">
        <v>0</v>
      </c>
      <c r="R344" s="32">
        <v>0</v>
      </c>
      <c r="S344" s="32">
        <v>0</v>
      </c>
      <c r="T344" s="32">
        <v>0</v>
      </c>
      <c r="U344" s="32">
        <v>0</v>
      </c>
      <c r="V344" s="32">
        <v>0</v>
      </c>
      <c r="W344" s="32">
        <v>9.5969933271408084E-4</v>
      </c>
      <c r="X344" s="32">
        <v>9.5969933271408084E-4</v>
      </c>
      <c r="Y344" s="32">
        <v>9.5969933271408084E-4</v>
      </c>
      <c r="Z344" s="32">
        <v>9.5969933271408084E-4</v>
      </c>
      <c r="AA344" s="32">
        <v>9.5969933271408084E-4</v>
      </c>
      <c r="AB344" s="32" t="s">
        <v>5656</v>
      </c>
    </row>
    <row r="345" spans="1:28">
      <c r="A345" s="32" t="s">
        <v>8396</v>
      </c>
      <c r="B345" s="32" t="s">
        <v>8397</v>
      </c>
      <c r="C345" s="32" t="s">
        <v>6200</v>
      </c>
      <c r="D345" s="32" t="s">
        <v>5685</v>
      </c>
      <c r="E345" s="32" t="s">
        <v>5698</v>
      </c>
      <c r="H345" s="32" t="s">
        <v>6558</v>
      </c>
      <c r="J345" s="32" t="s">
        <v>74</v>
      </c>
      <c r="K345" s="32" t="s">
        <v>5668</v>
      </c>
      <c r="P345" s="32">
        <v>-7.72431527</v>
      </c>
      <c r="Q345" s="32">
        <v>21.072700000000001</v>
      </c>
      <c r="R345" s="32">
        <v>5411.9306930693047</v>
      </c>
      <c r="S345" s="32">
        <v>0</v>
      </c>
      <c r="T345" s="32">
        <v>0</v>
      </c>
      <c r="U345" s="32">
        <v>0</v>
      </c>
      <c r="V345" s="32">
        <v>-0.36655555624101321</v>
      </c>
      <c r="W345" s="32">
        <v>1.6027367115020751E-4</v>
      </c>
      <c r="X345" s="32">
        <v>-7.7241549963288501</v>
      </c>
      <c r="Y345" s="32">
        <v>21.07286027367115</v>
      </c>
      <c r="Z345" s="32">
        <v>1.6027367115020751E-4</v>
      </c>
      <c r="AA345" s="32">
        <v>-0.36639528256986298</v>
      </c>
      <c r="AB345" s="32" t="s">
        <v>5656</v>
      </c>
    </row>
    <row r="346" spans="1:28">
      <c r="A346" s="32" t="s">
        <v>7492</v>
      </c>
      <c r="B346" s="32" t="s">
        <v>7493</v>
      </c>
      <c r="C346" s="32" t="s">
        <v>5675</v>
      </c>
      <c r="D346" s="32" t="s">
        <v>5660</v>
      </c>
      <c r="E346" s="32" t="s">
        <v>42</v>
      </c>
      <c r="F346" s="32" t="s">
        <v>5723</v>
      </c>
      <c r="G346" s="32" t="s">
        <v>5723</v>
      </c>
      <c r="H346" s="32" t="s">
        <v>80</v>
      </c>
      <c r="J346" s="32" t="s">
        <v>5662</v>
      </c>
      <c r="K346" s="32" t="s">
        <v>5663</v>
      </c>
      <c r="P346" s="32">
        <v>56.065249999999999</v>
      </c>
      <c r="Q346" s="32">
        <v>535.92499999999995</v>
      </c>
      <c r="R346" s="32">
        <v>41124.940740740742</v>
      </c>
      <c r="S346" s="32">
        <v>34277.53515625</v>
      </c>
      <c r="T346" s="32">
        <v>0.19976365142002397</v>
      </c>
      <c r="U346" s="32">
        <v>10.63355</v>
      </c>
      <c r="V346" s="32">
        <v>0.10461398516583478</v>
      </c>
      <c r="W346" s="32">
        <v>10.63359222625494</v>
      </c>
      <c r="X346" s="32">
        <v>56.06529222625494</v>
      </c>
      <c r="Y346" s="32">
        <v>535.92504222625485</v>
      </c>
      <c r="Z346" s="32">
        <v>0.19980587767496399</v>
      </c>
      <c r="AA346" s="32">
        <v>0.10465621142077482</v>
      </c>
      <c r="AB346" s="32" t="s">
        <v>5656</v>
      </c>
    </row>
    <row r="347" spans="1:28">
      <c r="A347" s="32" t="s">
        <v>8062</v>
      </c>
      <c r="B347" s="32" t="s">
        <v>8063</v>
      </c>
      <c r="C347" s="32" t="s">
        <v>6200</v>
      </c>
      <c r="D347" s="32" t="s">
        <v>5667</v>
      </c>
      <c r="E347" s="32" t="s">
        <v>5698</v>
      </c>
      <c r="H347" s="32" t="s">
        <v>8064</v>
      </c>
      <c r="J347" s="32" t="s">
        <v>74</v>
      </c>
      <c r="K347" s="32" t="s">
        <v>5668</v>
      </c>
      <c r="P347" s="32">
        <v>0</v>
      </c>
      <c r="Q347" s="32">
        <v>0</v>
      </c>
      <c r="R347" s="32">
        <v>0</v>
      </c>
      <c r="S347" s="32">
        <v>0</v>
      </c>
      <c r="T347" s="32">
        <v>0</v>
      </c>
      <c r="U347" s="32">
        <v>0</v>
      </c>
      <c r="V347" s="32">
        <v>0</v>
      </c>
      <c r="W347" s="32">
        <v>7.3377865552902227E-4</v>
      </c>
      <c r="X347" s="32">
        <v>7.3377865552902227E-4</v>
      </c>
      <c r="Y347" s="32">
        <v>7.3377865552902227E-4</v>
      </c>
      <c r="Z347" s="32">
        <v>7.3377865552902227E-4</v>
      </c>
      <c r="AA347" s="32">
        <v>7.3377865552902227E-4</v>
      </c>
      <c r="AB347" s="32" t="s">
        <v>5656</v>
      </c>
    </row>
    <row r="348" spans="1:28">
      <c r="A348" s="32" t="s">
        <v>8359</v>
      </c>
      <c r="B348" s="32" t="s">
        <v>8360</v>
      </c>
      <c r="C348" s="32" t="s">
        <v>6200</v>
      </c>
      <c r="D348" s="32" t="s">
        <v>5685</v>
      </c>
      <c r="E348" s="32" t="s">
        <v>5698</v>
      </c>
      <c r="H348" s="32" t="s">
        <v>8064</v>
      </c>
      <c r="J348" s="32" t="s">
        <v>5662</v>
      </c>
      <c r="K348" s="32" t="s">
        <v>5663</v>
      </c>
      <c r="M348" s="32" t="s">
        <v>13</v>
      </c>
      <c r="P348" s="32">
        <v>0</v>
      </c>
      <c r="Q348" s="32">
        <v>0</v>
      </c>
      <c r="R348" s="32">
        <v>0</v>
      </c>
      <c r="S348" s="32">
        <v>0</v>
      </c>
      <c r="T348" s="32">
        <v>0</v>
      </c>
      <c r="U348" s="32">
        <v>0</v>
      </c>
      <c r="V348" s="32">
        <v>0</v>
      </c>
      <c r="W348" s="32">
        <v>2.1098762750625609E-4</v>
      </c>
      <c r="X348" s="32">
        <v>2.1098762750625609E-4</v>
      </c>
      <c r="Y348" s="32">
        <v>2.1098762750625609E-4</v>
      </c>
      <c r="Z348" s="32">
        <v>2.1098762750625609E-4</v>
      </c>
      <c r="AA348" s="32">
        <v>2.1098762750625609E-4</v>
      </c>
      <c r="AB348" s="32" t="s">
        <v>5656</v>
      </c>
    </row>
    <row r="349" spans="1:28">
      <c r="A349" s="32" t="s">
        <v>11236</v>
      </c>
      <c r="B349" s="32" t="s">
        <v>11237</v>
      </c>
      <c r="C349" s="32" t="s">
        <v>5976</v>
      </c>
      <c r="D349" s="32" t="s">
        <v>5660</v>
      </c>
      <c r="E349" s="32" t="s">
        <v>42</v>
      </c>
      <c r="F349" s="32" t="s">
        <v>5742</v>
      </c>
      <c r="G349" s="32" t="s">
        <v>5742</v>
      </c>
      <c r="H349" s="32" t="s">
        <v>80</v>
      </c>
      <c r="J349" s="32" t="s">
        <v>5662</v>
      </c>
      <c r="K349" s="32" t="s">
        <v>5663</v>
      </c>
      <c r="P349" s="32">
        <v>142.25290000000001</v>
      </c>
      <c r="Q349" s="32">
        <v>0</v>
      </c>
      <c r="R349" s="32">
        <v>138858.07142857145</v>
      </c>
      <c r="S349" s="32">
        <v>105124.5703125</v>
      </c>
      <c r="T349" s="32">
        <v>0.32089073958441011</v>
      </c>
      <c r="U349" s="32">
        <v>0</v>
      </c>
      <c r="V349" s="32">
        <v>0</v>
      </c>
      <c r="W349" s="32">
        <v>6.3339865207672115E-4</v>
      </c>
      <c r="X349" s="32">
        <v>142.25353339865208</v>
      </c>
      <c r="Y349" s="32">
        <v>6.3339865207672115E-4</v>
      </c>
      <c r="Z349" s="32">
        <v>0.32152413823648684</v>
      </c>
      <c r="AA349" s="32">
        <v>6.3339865207672115E-4</v>
      </c>
      <c r="AB349" s="32" t="s">
        <v>5656</v>
      </c>
    </row>
    <row r="350" spans="1:28">
      <c r="A350" s="32" t="s">
        <v>8023</v>
      </c>
      <c r="B350" s="32" t="s">
        <v>8024</v>
      </c>
      <c r="C350" s="32" t="s">
        <v>6200</v>
      </c>
      <c r="D350" s="32" t="s">
        <v>5685</v>
      </c>
      <c r="E350" s="32" t="s">
        <v>5698</v>
      </c>
      <c r="H350" s="32" t="s">
        <v>6558</v>
      </c>
      <c r="J350" s="32" t="s">
        <v>74</v>
      </c>
      <c r="K350" s="32" t="s">
        <v>5668</v>
      </c>
      <c r="P350" s="32">
        <v>0</v>
      </c>
      <c r="Q350" s="32">
        <v>0</v>
      </c>
      <c r="R350" s="32">
        <v>0</v>
      </c>
      <c r="S350" s="32">
        <v>0</v>
      </c>
      <c r="T350" s="32">
        <v>0</v>
      </c>
      <c r="U350" s="32">
        <v>0</v>
      </c>
      <c r="V350" s="32">
        <v>0</v>
      </c>
      <c r="W350" s="32">
        <v>8.3083808422088621E-4</v>
      </c>
      <c r="X350" s="32">
        <v>8.3083808422088621E-4</v>
      </c>
      <c r="Y350" s="32">
        <v>8.3083808422088621E-4</v>
      </c>
      <c r="Z350" s="32">
        <v>8.3083808422088621E-4</v>
      </c>
      <c r="AA350" s="32">
        <v>8.3083808422088621E-4</v>
      </c>
      <c r="AB350" s="32" t="s">
        <v>5656</v>
      </c>
    </row>
    <row r="351" spans="1:28">
      <c r="A351" s="32" t="s">
        <v>7595</v>
      </c>
      <c r="B351" s="32" t="s">
        <v>7596</v>
      </c>
      <c r="C351" s="32" t="s">
        <v>5756</v>
      </c>
      <c r="D351" s="32" t="s">
        <v>5660</v>
      </c>
      <c r="E351" s="32" t="s">
        <v>122</v>
      </c>
      <c r="F351" s="32" t="s">
        <v>6329</v>
      </c>
      <c r="G351" s="32" t="s">
        <v>5672</v>
      </c>
      <c r="H351" s="32" t="s">
        <v>6329</v>
      </c>
      <c r="J351" s="32" t="s">
        <v>74</v>
      </c>
      <c r="K351" s="32" t="s">
        <v>5668</v>
      </c>
      <c r="P351" s="32">
        <v>-0.34978093999999993</v>
      </c>
      <c r="Q351" s="32">
        <v>0.73414599999999997</v>
      </c>
      <c r="R351" s="32">
        <v>851.43421052631561</v>
      </c>
      <c r="S351" s="32">
        <v>120.5</v>
      </c>
      <c r="T351" s="32">
        <v>6.0658440707578061</v>
      </c>
      <c r="U351" s="32">
        <v>0</v>
      </c>
      <c r="V351" s="32">
        <v>-0.47644602027389638</v>
      </c>
      <c r="W351" s="32">
        <v>1.0019761323928833E-4</v>
      </c>
      <c r="X351" s="32">
        <v>-0.34968074238676067</v>
      </c>
      <c r="Y351" s="32">
        <v>0.73424619761323928</v>
      </c>
      <c r="Z351" s="32">
        <v>6.0659442683710454</v>
      </c>
      <c r="AA351" s="32">
        <v>-0.47634582266065711</v>
      </c>
      <c r="AB351" s="32" t="s">
        <v>5656</v>
      </c>
    </row>
    <row r="352" spans="1:28">
      <c r="A352" s="32" t="s">
        <v>8193</v>
      </c>
      <c r="B352" s="32" t="s">
        <v>8194</v>
      </c>
      <c r="C352" s="32" t="s">
        <v>6398</v>
      </c>
      <c r="D352" s="32" t="s">
        <v>5685</v>
      </c>
      <c r="E352" s="32" t="s">
        <v>347</v>
      </c>
      <c r="F352" s="32" t="s">
        <v>347</v>
      </c>
      <c r="G352" s="32" t="s">
        <v>347</v>
      </c>
      <c r="H352" s="32" t="s">
        <v>347</v>
      </c>
      <c r="J352" s="32" t="s">
        <v>5796</v>
      </c>
      <c r="K352" s="32" t="s">
        <v>5668</v>
      </c>
      <c r="P352" s="32">
        <v>0</v>
      </c>
      <c r="Q352" s="32">
        <v>0</v>
      </c>
      <c r="R352" s="32">
        <v>0</v>
      </c>
      <c r="S352" s="32">
        <v>0</v>
      </c>
      <c r="T352" s="32">
        <v>0</v>
      </c>
      <c r="U352" s="32">
        <v>0</v>
      </c>
      <c r="V352" s="32">
        <v>0</v>
      </c>
      <c r="W352" s="32">
        <v>8.9294999837875367E-4</v>
      </c>
      <c r="X352" s="32">
        <v>8.9294999837875367E-4</v>
      </c>
      <c r="Y352" s="32">
        <v>8.9294999837875367E-4</v>
      </c>
      <c r="Z352" s="32">
        <v>8.9294999837875367E-4</v>
      </c>
      <c r="AA352" s="32">
        <v>8.9294999837875367E-4</v>
      </c>
      <c r="AB352" s="32" t="s">
        <v>5656</v>
      </c>
    </row>
    <row r="353" spans="1:28">
      <c r="A353" s="32" t="s">
        <v>11096</v>
      </c>
      <c r="B353" s="32" t="s">
        <v>11097</v>
      </c>
      <c r="C353" s="32" t="s">
        <v>9945</v>
      </c>
      <c r="D353" s="32" t="s">
        <v>5660</v>
      </c>
      <c r="E353" s="32" t="s">
        <v>5712</v>
      </c>
      <c r="F353" s="32" t="s">
        <v>5745</v>
      </c>
      <c r="G353" s="32" t="s">
        <v>5745</v>
      </c>
      <c r="H353" s="32" t="s">
        <v>5745</v>
      </c>
      <c r="J353" s="32" t="s">
        <v>5662</v>
      </c>
      <c r="K353" s="32" t="s">
        <v>5663</v>
      </c>
      <c r="N353" s="32" t="s">
        <v>5759</v>
      </c>
      <c r="P353" s="32">
        <v>18.720090000000003</v>
      </c>
      <c r="Q353" s="32">
        <v>0</v>
      </c>
      <c r="R353" s="32">
        <v>11129.290322580639</v>
      </c>
      <c r="S353" s="32">
        <v>3107.800048828125</v>
      </c>
      <c r="T353" s="32">
        <v>2.5810831288123639</v>
      </c>
      <c r="U353" s="32">
        <v>0</v>
      </c>
      <c r="V353" s="32">
        <v>0</v>
      </c>
      <c r="W353" s="32">
        <v>7.2412401437759399E-4</v>
      </c>
      <c r="X353" s="32">
        <v>18.720814124014382</v>
      </c>
      <c r="Y353" s="32">
        <v>7.2412401437759399E-4</v>
      </c>
      <c r="Z353" s="32">
        <v>2.5818072528267413</v>
      </c>
      <c r="AA353" s="32">
        <v>7.2412401437759399E-4</v>
      </c>
      <c r="AB353" s="32" t="s">
        <v>5656</v>
      </c>
    </row>
    <row r="354" spans="1:28">
      <c r="A354" s="32" t="s">
        <v>7743</v>
      </c>
      <c r="B354" s="32" t="s">
        <v>7744</v>
      </c>
      <c r="C354" s="32" t="s">
        <v>5756</v>
      </c>
      <c r="D354" s="32" t="s">
        <v>5660</v>
      </c>
      <c r="E354" s="32" t="s">
        <v>122</v>
      </c>
      <c r="F354" s="32" t="s">
        <v>6122</v>
      </c>
      <c r="G354" s="32" t="s">
        <v>5672</v>
      </c>
      <c r="H354" s="32" t="s">
        <v>6122</v>
      </c>
      <c r="J354" s="32" t="s">
        <v>74</v>
      </c>
      <c r="K354" s="32" t="s">
        <v>5668</v>
      </c>
      <c r="P354" s="32">
        <v>8.9073249999999965E-2</v>
      </c>
      <c r="Q354" s="32">
        <v>0.51319000000000004</v>
      </c>
      <c r="R354" s="32">
        <v>454.84523809523819</v>
      </c>
      <c r="S354" s="32">
        <v>193.89999389648438</v>
      </c>
      <c r="T354" s="32">
        <v>1.3457723177550087</v>
      </c>
      <c r="U354" s="32">
        <v>5.8038939999999997</v>
      </c>
      <c r="V354" s="32">
        <v>0.17356778191313152</v>
      </c>
      <c r="W354" s="32">
        <v>5.8042055087151523</v>
      </c>
      <c r="X354" s="32">
        <v>8.938475871515271E-2</v>
      </c>
      <c r="Y354" s="32">
        <v>0.51350150871515277</v>
      </c>
      <c r="Z354" s="32">
        <v>1.3460838264701616</v>
      </c>
      <c r="AA354" s="32">
        <v>0.17387929062828425</v>
      </c>
      <c r="AB354" s="32" t="s">
        <v>5656</v>
      </c>
    </row>
    <row r="355" spans="1:28">
      <c r="A355" s="32" t="s">
        <v>8541</v>
      </c>
      <c r="B355" s="32" t="s">
        <v>8542</v>
      </c>
      <c r="C355" s="32" t="s">
        <v>5671</v>
      </c>
      <c r="D355" s="32" t="s">
        <v>5660</v>
      </c>
      <c r="E355" s="32" t="s">
        <v>42</v>
      </c>
      <c r="F355" s="32" t="s">
        <v>30</v>
      </c>
      <c r="G355" s="32" t="s">
        <v>5672</v>
      </c>
      <c r="H355" s="32" t="s">
        <v>80</v>
      </c>
      <c r="I355" s="32" t="s">
        <v>30</v>
      </c>
      <c r="J355" s="32" t="s">
        <v>74</v>
      </c>
      <c r="K355" s="32" t="s">
        <v>5668</v>
      </c>
      <c r="M355" s="32" t="s">
        <v>13</v>
      </c>
      <c r="P355" s="32">
        <v>-72.054609999999983</v>
      </c>
      <c r="Q355" s="32">
        <v>169.55600000000001</v>
      </c>
      <c r="R355" s="32">
        <v>130463.50370370358</v>
      </c>
      <c r="S355" s="32">
        <v>112936.1015625</v>
      </c>
      <c r="T355" s="32">
        <v>0.15519751344970709</v>
      </c>
      <c r="U355" s="32">
        <v>55.603920000000002</v>
      </c>
      <c r="V355" s="32">
        <v>-0.4249605440090588</v>
      </c>
      <c r="W355" s="32">
        <v>55.603988209230899</v>
      </c>
      <c r="X355" s="32">
        <v>-72.054541790769079</v>
      </c>
      <c r="Y355" s="32">
        <v>169.55606820923092</v>
      </c>
      <c r="Z355" s="32">
        <v>0.1552657226806069</v>
      </c>
      <c r="AA355" s="32">
        <v>-0.42489233477815902</v>
      </c>
      <c r="AB355" s="32" t="s">
        <v>5656</v>
      </c>
    </row>
    <row r="356" spans="1:28">
      <c r="A356" s="32" t="s">
        <v>8933</v>
      </c>
      <c r="B356" s="32" t="s">
        <v>8934</v>
      </c>
      <c r="C356" s="32" t="s">
        <v>5736</v>
      </c>
      <c r="D356" s="32" t="s">
        <v>5660</v>
      </c>
      <c r="E356" s="32" t="s">
        <v>42</v>
      </c>
      <c r="F356" s="32" t="s">
        <v>326</v>
      </c>
      <c r="G356" s="32" t="s">
        <v>5672</v>
      </c>
      <c r="H356" s="32" t="s">
        <v>80</v>
      </c>
      <c r="I356" s="32" t="s">
        <v>326</v>
      </c>
      <c r="J356" s="32" t="s">
        <v>74</v>
      </c>
      <c r="K356" s="32" t="s">
        <v>5668</v>
      </c>
      <c r="P356" s="32">
        <v>-9.3009699999999995</v>
      </c>
      <c r="Q356" s="32">
        <v>179.583</v>
      </c>
      <c r="R356" s="32">
        <v>23060.155555555561</v>
      </c>
      <c r="S356" s="32">
        <v>23260.93359375</v>
      </c>
      <c r="T356" s="32">
        <v>-8.6315554526318183E-3</v>
      </c>
      <c r="U356" s="32">
        <v>17.884530000000002</v>
      </c>
      <c r="V356" s="32">
        <v>-5.1792040449263013E-2</v>
      </c>
      <c r="W356" s="32">
        <v>17.884817738204003</v>
      </c>
      <c r="X356" s="32">
        <v>-9.3006822617959966</v>
      </c>
      <c r="Y356" s="32">
        <v>179.58328773820401</v>
      </c>
      <c r="Z356" s="32">
        <v>-8.3438172486294381E-3</v>
      </c>
      <c r="AA356" s="32">
        <v>-5.1504302245260633E-2</v>
      </c>
      <c r="AB356" s="32" t="s">
        <v>5656</v>
      </c>
    </row>
    <row r="357" spans="1:28">
      <c r="A357" s="32" t="s">
        <v>7259</v>
      </c>
      <c r="B357" s="32" t="s">
        <v>7260</v>
      </c>
      <c r="C357" s="32" t="s">
        <v>7261</v>
      </c>
      <c r="D357" s="32" t="s">
        <v>5685</v>
      </c>
      <c r="E357" s="32" t="s">
        <v>5698</v>
      </c>
      <c r="F357" s="32" t="s">
        <v>5699</v>
      </c>
      <c r="G357" s="32" t="s">
        <v>5699</v>
      </c>
      <c r="H357" s="32" t="s">
        <v>5699</v>
      </c>
      <c r="J357" s="32" t="s">
        <v>5662</v>
      </c>
      <c r="K357" s="32" t="s">
        <v>5663</v>
      </c>
      <c r="P357" s="32">
        <v>0</v>
      </c>
      <c r="Q357" s="32">
        <v>0</v>
      </c>
      <c r="R357" s="32">
        <v>0</v>
      </c>
      <c r="S357" s="32">
        <v>0</v>
      </c>
      <c r="T357" s="32">
        <v>0</v>
      </c>
      <c r="U357" s="32">
        <v>0</v>
      </c>
      <c r="V357" s="32">
        <v>0</v>
      </c>
      <c r="W357" s="32">
        <v>1.2964177131652831E-4</v>
      </c>
      <c r="X357" s="32">
        <v>1.2964177131652831E-4</v>
      </c>
      <c r="Y357" s="32">
        <v>1.2964177131652831E-4</v>
      </c>
      <c r="Z357" s="32">
        <v>1.2964177131652831E-4</v>
      </c>
      <c r="AA357" s="32">
        <v>1.2964177131652831E-4</v>
      </c>
      <c r="AB357" s="32" t="s">
        <v>5656</v>
      </c>
    </row>
    <row r="358" spans="1:28">
      <c r="A358" s="32" t="s">
        <v>6948</v>
      </c>
      <c r="B358" s="32" t="s">
        <v>6949</v>
      </c>
      <c r="C358" s="32" t="s">
        <v>5711</v>
      </c>
      <c r="D358" s="32" t="s">
        <v>5667</v>
      </c>
      <c r="E358" s="32" t="s">
        <v>5712</v>
      </c>
      <c r="H358" s="32" t="s">
        <v>6737</v>
      </c>
      <c r="J358" s="32" t="s">
        <v>5662</v>
      </c>
      <c r="K358" s="32" t="s">
        <v>5663</v>
      </c>
      <c r="N358" s="32" t="s">
        <v>5759</v>
      </c>
      <c r="P358" s="32">
        <v>0</v>
      </c>
      <c r="Q358" s="32">
        <v>0</v>
      </c>
      <c r="R358" s="32">
        <v>0</v>
      </c>
      <c r="S358" s="32">
        <v>0</v>
      </c>
      <c r="T358" s="32">
        <v>0</v>
      </c>
      <c r="U358" s="32">
        <v>0</v>
      </c>
      <c r="V358" s="32">
        <v>0</v>
      </c>
      <c r="W358" s="32">
        <v>2.5591117143630981E-4</v>
      </c>
      <c r="X358" s="32">
        <v>2.5591117143630981E-4</v>
      </c>
      <c r="Y358" s="32">
        <v>2.5591117143630981E-4</v>
      </c>
      <c r="Z358" s="32">
        <v>2.5591117143630981E-4</v>
      </c>
      <c r="AA358" s="32">
        <v>2.5591117143630981E-4</v>
      </c>
      <c r="AB358" s="32" t="s">
        <v>5656</v>
      </c>
    </row>
    <row r="359" spans="1:28">
      <c r="A359" s="32" t="s">
        <v>5940</v>
      </c>
      <c r="B359" s="32" t="s">
        <v>5941</v>
      </c>
      <c r="C359" s="32" t="s">
        <v>5736</v>
      </c>
      <c r="D359" s="32" t="s">
        <v>5660</v>
      </c>
      <c r="E359" s="32" t="s">
        <v>5884</v>
      </c>
      <c r="F359" s="32" t="s">
        <v>5942</v>
      </c>
      <c r="G359" s="32" t="s">
        <v>5942</v>
      </c>
      <c r="H359" s="32" t="s">
        <v>5942</v>
      </c>
      <c r="J359" s="32" t="s">
        <v>74</v>
      </c>
      <c r="K359" s="32" t="s">
        <v>5668</v>
      </c>
      <c r="P359" s="32">
        <v>-60.662340000000015</v>
      </c>
      <c r="Q359" s="32">
        <v>398.17599999999999</v>
      </c>
      <c r="R359" s="32">
        <v>66369.829629629588</v>
      </c>
      <c r="S359" s="32">
        <v>65686.9296875</v>
      </c>
      <c r="T359" s="32">
        <v>1.0396283482550136E-2</v>
      </c>
      <c r="U359" s="32">
        <v>7.3628590000000003</v>
      </c>
      <c r="V359" s="32">
        <v>-0.15235056859278312</v>
      </c>
      <c r="W359" s="32">
        <v>7.3634877518739703</v>
      </c>
      <c r="X359" s="32">
        <v>-60.661711248126046</v>
      </c>
      <c r="Y359" s="32">
        <v>398.17662875187398</v>
      </c>
      <c r="Z359" s="32">
        <v>1.1025035356520168E-2</v>
      </c>
      <c r="AA359" s="32">
        <v>-0.1517218167188131</v>
      </c>
      <c r="AB359" s="32" t="s">
        <v>5656</v>
      </c>
    </row>
    <row r="360" spans="1:28">
      <c r="A360" s="32" t="s">
        <v>11173</v>
      </c>
      <c r="B360" s="32" t="s">
        <v>11174</v>
      </c>
      <c r="C360" s="32" t="s">
        <v>11175</v>
      </c>
      <c r="D360" s="32" t="s">
        <v>5660</v>
      </c>
      <c r="E360" s="32" t="s">
        <v>5884</v>
      </c>
      <c r="F360" s="32" t="s">
        <v>8335</v>
      </c>
      <c r="G360" s="32" t="s">
        <v>8335</v>
      </c>
      <c r="H360" s="32" t="s">
        <v>8335</v>
      </c>
      <c r="J360" s="32" t="s">
        <v>74</v>
      </c>
      <c r="K360" s="32" t="s">
        <v>5668</v>
      </c>
      <c r="P360" s="32">
        <v>5.0198900000000002</v>
      </c>
      <c r="Q360" s="32">
        <v>0</v>
      </c>
      <c r="R360" s="32">
        <v>7020.0196078431363</v>
      </c>
      <c r="S360" s="32">
        <v>1391.13330078125</v>
      </c>
      <c r="T360" s="32">
        <v>4.0462594805981178</v>
      </c>
      <c r="U360" s="32">
        <v>0</v>
      </c>
      <c r="V360" s="32">
        <v>0</v>
      </c>
      <c r="W360" s="32">
        <v>2.8315854072570801E-4</v>
      </c>
      <c r="X360" s="32">
        <v>5.0201731585407261</v>
      </c>
      <c r="Y360" s="32">
        <v>2.8315854072570801E-4</v>
      </c>
      <c r="Z360" s="32">
        <v>4.0465426391388437</v>
      </c>
      <c r="AA360" s="32">
        <v>2.8315854072570801E-4</v>
      </c>
      <c r="AB360" s="32" t="s">
        <v>5656</v>
      </c>
    </row>
    <row r="361" spans="1:28">
      <c r="A361" s="32" t="s">
        <v>6735</v>
      </c>
      <c r="B361" s="32" t="s">
        <v>6736</v>
      </c>
      <c r="C361" s="32" t="s">
        <v>5738</v>
      </c>
      <c r="D361" s="32" t="s">
        <v>5660</v>
      </c>
      <c r="E361" s="32" t="s">
        <v>5712</v>
      </c>
      <c r="H361" s="32" t="s">
        <v>6737</v>
      </c>
      <c r="J361" s="32" t="s">
        <v>5662</v>
      </c>
      <c r="K361" s="32" t="s">
        <v>5663</v>
      </c>
      <c r="N361" s="32" t="s">
        <v>5759</v>
      </c>
      <c r="P361" s="32">
        <v>921.81849</v>
      </c>
      <c r="Q361" s="32">
        <v>3127.0250000000001</v>
      </c>
      <c r="R361" s="32">
        <v>797986.54814814823</v>
      </c>
      <c r="S361" s="32">
        <v>1166035.375</v>
      </c>
      <c r="T361" s="32">
        <v>-0.31564121873390999</v>
      </c>
      <c r="U361" s="32">
        <v>12.695449999999999</v>
      </c>
      <c r="V361" s="32">
        <v>0.29479089230178845</v>
      </c>
      <c r="W361" s="32">
        <v>12.696354373705386</v>
      </c>
      <c r="X361" s="32">
        <v>921.81939437370534</v>
      </c>
      <c r="Y361" s="32">
        <v>3127.0259043737055</v>
      </c>
      <c r="Z361" s="32">
        <v>-0.31473684502852289</v>
      </c>
      <c r="AA361" s="32">
        <v>0.29569526600717555</v>
      </c>
      <c r="AB361" s="32" t="s">
        <v>5656</v>
      </c>
    </row>
    <row r="362" spans="1:28">
      <c r="A362" s="32" t="s">
        <v>10993</v>
      </c>
      <c r="B362" s="32" t="s">
        <v>10994</v>
      </c>
      <c r="C362" s="32" t="s">
        <v>5671</v>
      </c>
      <c r="D362" s="32" t="s">
        <v>5660</v>
      </c>
      <c r="E362" s="32" t="s">
        <v>42</v>
      </c>
      <c r="F362" s="32" t="s">
        <v>33</v>
      </c>
      <c r="G362" s="32" t="s">
        <v>5672</v>
      </c>
      <c r="H362" s="32" t="s">
        <v>80</v>
      </c>
      <c r="I362" s="32" t="s">
        <v>33</v>
      </c>
      <c r="J362" s="32" t="s">
        <v>5714</v>
      </c>
      <c r="K362" s="32" t="s">
        <v>5668</v>
      </c>
      <c r="M362" s="32" t="s">
        <v>13</v>
      </c>
      <c r="P362" s="32">
        <v>5.1761500000000007</v>
      </c>
      <c r="Q362" s="32">
        <v>1.9820199999999999</v>
      </c>
      <c r="R362" s="32">
        <v>6468.15</v>
      </c>
      <c r="S362" s="32">
        <v>10198.06640625</v>
      </c>
      <c r="T362" s="32">
        <v>-0.36574741305509434</v>
      </c>
      <c r="U362" s="32">
        <v>106.334</v>
      </c>
      <c r="V362" s="32">
        <v>2.611552860213318</v>
      </c>
      <c r="W362" s="32">
        <v>106.33448113900424</v>
      </c>
      <c r="X362" s="32">
        <v>5.1766311390042308</v>
      </c>
      <c r="Y362" s="32">
        <v>1.9825011390042304</v>
      </c>
      <c r="Z362" s="32">
        <v>-0.36526627405086382</v>
      </c>
      <c r="AA362" s="32">
        <v>2.6120339992175485</v>
      </c>
      <c r="AB362" s="32" t="s">
        <v>5656</v>
      </c>
    </row>
    <row r="363" spans="1:28">
      <c r="A363" s="32" t="s">
        <v>6169</v>
      </c>
      <c r="B363" s="32" t="s">
        <v>966</v>
      </c>
      <c r="C363" s="32" t="s">
        <v>5738</v>
      </c>
      <c r="D363" s="32" t="s">
        <v>5660</v>
      </c>
      <c r="E363" s="32" t="s">
        <v>42</v>
      </c>
      <c r="F363" s="32" t="s">
        <v>5668</v>
      </c>
      <c r="G363" s="32" t="s">
        <v>5668</v>
      </c>
      <c r="H363" s="32" t="s">
        <v>80</v>
      </c>
      <c r="J363" s="32" t="s">
        <v>5668</v>
      </c>
      <c r="K363" s="32" t="s">
        <v>5668</v>
      </c>
      <c r="P363" s="32">
        <v>199.5915</v>
      </c>
      <c r="Q363" s="32">
        <v>1007.68</v>
      </c>
      <c r="R363" s="32">
        <v>323848.26666666666</v>
      </c>
      <c r="S363" s="32">
        <v>394089.53125</v>
      </c>
      <c r="T363" s="32">
        <v>-0.17823681933528485</v>
      </c>
      <c r="U363" s="32">
        <v>17.382490000000001</v>
      </c>
      <c r="V363" s="32">
        <v>0.198070319942839</v>
      </c>
      <c r="W363" s="32">
        <v>17.383109187593462</v>
      </c>
      <c r="X363" s="32">
        <v>199.59211918759345</v>
      </c>
      <c r="Y363" s="32">
        <v>1007.6806191875934</v>
      </c>
      <c r="Z363" s="32">
        <v>-0.17761763174182477</v>
      </c>
      <c r="AA363" s="32">
        <v>0.19868950753629908</v>
      </c>
      <c r="AB363" s="32" t="s">
        <v>5656</v>
      </c>
    </row>
    <row r="364" spans="1:28">
      <c r="A364" s="32" t="s">
        <v>10948</v>
      </c>
      <c r="B364" s="32" t="s">
        <v>10949</v>
      </c>
      <c r="C364" s="32" t="s">
        <v>6177</v>
      </c>
      <c r="D364" s="32" t="s">
        <v>5660</v>
      </c>
      <c r="E364" s="32" t="s">
        <v>42</v>
      </c>
      <c r="F364" s="32" t="s">
        <v>5661</v>
      </c>
      <c r="G364" s="32" t="s">
        <v>5661</v>
      </c>
      <c r="H364" s="32" t="s">
        <v>80</v>
      </c>
      <c r="J364" s="32" t="s">
        <v>5662</v>
      </c>
      <c r="K364" s="32" t="s">
        <v>5663</v>
      </c>
      <c r="P364" s="32">
        <v>3.3671309999999997</v>
      </c>
      <c r="Q364" s="32">
        <v>7.7939999999999996</v>
      </c>
      <c r="R364" s="32">
        <v>3754.3851851851859</v>
      </c>
      <c r="S364" s="32">
        <v>1460.63330078125</v>
      </c>
      <c r="T364" s="32">
        <v>1.5703817537071592</v>
      </c>
      <c r="U364" s="32">
        <v>10.84681</v>
      </c>
      <c r="V364" s="32">
        <v>0.43201578137028479</v>
      </c>
      <c r="W364" s="32">
        <v>10.847145973203181</v>
      </c>
      <c r="X364" s="32">
        <v>3.3674669732031819</v>
      </c>
      <c r="Y364" s="32">
        <v>7.7943359732031814</v>
      </c>
      <c r="Z364" s="32">
        <v>1.5707177269103414</v>
      </c>
      <c r="AA364" s="32">
        <v>0.43235175457346703</v>
      </c>
      <c r="AB364" s="32" t="s">
        <v>5656</v>
      </c>
    </row>
    <row r="365" spans="1:28">
      <c r="A365" s="32" t="s">
        <v>6371</v>
      </c>
      <c r="B365" s="32" t="s">
        <v>6372</v>
      </c>
      <c r="C365" s="32" t="s">
        <v>5738</v>
      </c>
      <c r="D365" s="32" t="s">
        <v>5667</v>
      </c>
      <c r="E365" s="32" t="s">
        <v>5712</v>
      </c>
      <c r="F365" s="32" t="s">
        <v>5745</v>
      </c>
      <c r="G365" s="32" t="s">
        <v>5745</v>
      </c>
      <c r="H365" s="32" t="s">
        <v>5745</v>
      </c>
      <c r="J365" s="32" t="s">
        <v>5662</v>
      </c>
      <c r="K365" s="32" t="s">
        <v>5663</v>
      </c>
      <c r="N365" s="32" t="s">
        <v>5759</v>
      </c>
      <c r="P365" s="32">
        <v>0</v>
      </c>
      <c r="Q365" s="32">
        <v>0</v>
      </c>
      <c r="R365" s="32">
        <v>0</v>
      </c>
      <c r="S365" s="32">
        <v>0</v>
      </c>
      <c r="T365" s="32">
        <v>0</v>
      </c>
      <c r="U365" s="32">
        <v>0</v>
      </c>
      <c r="V365" s="32">
        <v>0</v>
      </c>
      <c r="W365" s="32">
        <v>1.2308281660079957E-4</v>
      </c>
      <c r="X365" s="32">
        <v>1.2308281660079957E-4</v>
      </c>
      <c r="Y365" s="32">
        <v>1.2308281660079957E-4</v>
      </c>
      <c r="Z365" s="32">
        <v>1.2308281660079957E-4</v>
      </c>
      <c r="AA365" s="32">
        <v>1.2308281660079957E-4</v>
      </c>
      <c r="AB365" s="32" t="s">
        <v>5656</v>
      </c>
    </row>
    <row r="366" spans="1:28">
      <c r="A366" s="32" t="s">
        <v>9231</v>
      </c>
      <c r="B366" s="32" t="s">
        <v>9232</v>
      </c>
      <c r="C366" s="32" t="s">
        <v>5666</v>
      </c>
      <c r="D366" s="32" t="s">
        <v>5660</v>
      </c>
      <c r="E366" s="32" t="s">
        <v>42</v>
      </c>
      <c r="F366" s="32" t="s">
        <v>5714</v>
      </c>
      <c r="G366" s="32" t="s">
        <v>5714</v>
      </c>
      <c r="H366" s="32" t="s">
        <v>80</v>
      </c>
      <c r="J366" s="32" t="s">
        <v>5714</v>
      </c>
      <c r="K366" s="32" t="s">
        <v>5668</v>
      </c>
      <c r="P366" s="32">
        <v>3.2846299999999999</v>
      </c>
      <c r="Q366" s="32">
        <v>7.2465000000000002</v>
      </c>
      <c r="R366" s="32">
        <v>2033.1913043478264</v>
      </c>
      <c r="S366" s="32">
        <v>5470.7333984375</v>
      </c>
      <c r="T366" s="32">
        <v>-0.62835123624767986</v>
      </c>
      <c r="U366" s="32">
        <v>45.947870000000002</v>
      </c>
      <c r="V366" s="32">
        <v>0.45327123438901534</v>
      </c>
      <c r="W366" s="32">
        <v>45.947954622919561</v>
      </c>
      <c r="X366" s="32">
        <v>3.2847146229195596</v>
      </c>
      <c r="Y366" s="32">
        <v>7.2465846229195598</v>
      </c>
      <c r="Z366" s="32">
        <v>-0.62826661332812039</v>
      </c>
      <c r="AA366" s="32">
        <v>0.45335585730857481</v>
      </c>
      <c r="AB366" s="32" t="s">
        <v>5656</v>
      </c>
    </row>
    <row r="367" spans="1:28">
      <c r="A367" s="32" t="s">
        <v>6490</v>
      </c>
      <c r="B367" s="32" t="s">
        <v>6491</v>
      </c>
      <c r="C367" s="32" t="s">
        <v>5666</v>
      </c>
      <c r="D367" s="32" t="s">
        <v>5660</v>
      </c>
      <c r="E367" s="32" t="s">
        <v>347</v>
      </c>
      <c r="F367" s="32" t="s">
        <v>347</v>
      </c>
      <c r="G367" s="32" t="s">
        <v>347</v>
      </c>
      <c r="H367" s="32" t="s">
        <v>347</v>
      </c>
      <c r="J367" s="32" t="s">
        <v>5714</v>
      </c>
      <c r="K367" s="32" t="s">
        <v>5668</v>
      </c>
      <c r="P367" s="32">
        <v>-11.909030000000001</v>
      </c>
      <c r="Q367" s="32">
        <v>46.52</v>
      </c>
      <c r="R367" s="32">
        <v>8770.4370370370343</v>
      </c>
      <c r="S367" s="32">
        <v>5232.43310546875</v>
      </c>
      <c r="T367" s="32">
        <v>0.67616801978232466</v>
      </c>
      <c r="U367" s="32">
        <v>6.6208070000000001</v>
      </c>
      <c r="V367" s="32">
        <v>-0.25599806534823732</v>
      </c>
      <c r="W367" s="32">
        <v>6.6209213327951435</v>
      </c>
      <c r="X367" s="32">
        <v>-11.908915667204859</v>
      </c>
      <c r="Y367" s="32">
        <v>46.520114332795146</v>
      </c>
      <c r="Z367" s="32">
        <v>0.67628235257746783</v>
      </c>
      <c r="AA367" s="32">
        <v>-0.25588373255309421</v>
      </c>
      <c r="AB367" s="32" t="s">
        <v>5656</v>
      </c>
    </row>
    <row r="368" spans="1:28">
      <c r="A368" s="32" t="s">
        <v>7001</v>
      </c>
      <c r="B368" s="32" t="s">
        <v>7002</v>
      </c>
      <c r="C368" s="32" t="s">
        <v>5736</v>
      </c>
      <c r="D368" s="32" t="s">
        <v>5660</v>
      </c>
      <c r="E368" s="32" t="s">
        <v>42</v>
      </c>
      <c r="F368" s="32" t="s">
        <v>5688</v>
      </c>
      <c r="G368" s="32" t="s">
        <v>5688</v>
      </c>
      <c r="H368" s="32" t="s">
        <v>80</v>
      </c>
      <c r="J368" s="32" t="s">
        <v>5662</v>
      </c>
      <c r="K368" s="32" t="s">
        <v>5663</v>
      </c>
      <c r="P368" s="32">
        <v>20.367549999999994</v>
      </c>
      <c r="Q368" s="32">
        <v>152.26400000000001</v>
      </c>
      <c r="R368" s="32">
        <v>12092.170370370373</v>
      </c>
      <c r="S368" s="32">
        <v>17772.6328125</v>
      </c>
      <c r="T368" s="32">
        <v>-0.3196185113403342</v>
      </c>
      <c r="U368" s="32">
        <v>12.3207</v>
      </c>
      <c r="V368" s="32">
        <v>0.13376471129091574</v>
      </c>
      <c r="W368" s="32">
        <v>12.320738191974163</v>
      </c>
      <c r="X368" s="32">
        <v>20.367588191974157</v>
      </c>
      <c r="Y368" s="32">
        <v>152.26403819197418</v>
      </c>
      <c r="Z368" s="32">
        <v>-0.31958031936617115</v>
      </c>
      <c r="AA368" s="32">
        <v>0.13380290326507879</v>
      </c>
      <c r="AB368" s="32" t="s">
        <v>5656</v>
      </c>
    </row>
    <row r="369" spans="1:28">
      <c r="A369" s="32" t="s">
        <v>7564</v>
      </c>
      <c r="B369" s="32" t="s">
        <v>7565</v>
      </c>
      <c r="C369" s="32" t="s">
        <v>5804</v>
      </c>
      <c r="D369" s="32" t="s">
        <v>5667</v>
      </c>
      <c r="E369" s="32" t="s">
        <v>42</v>
      </c>
      <c r="F369" s="32" t="s">
        <v>5661</v>
      </c>
      <c r="G369" s="32" t="s">
        <v>5661</v>
      </c>
      <c r="H369" s="32" t="s">
        <v>80</v>
      </c>
      <c r="J369" s="32" t="s">
        <v>5662</v>
      </c>
      <c r="K369" s="32" t="s">
        <v>5663</v>
      </c>
      <c r="P369" s="32">
        <v>0</v>
      </c>
      <c r="Q369" s="32">
        <v>0</v>
      </c>
      <c r="R369" s="32">
        <v>0</v>
      </c>
      <c r="S369" s="32">
        <v>0</v>
      </c>
      <c r="T369" s="32">
        <v>0</v>
      </c>
      <c r="U369" s="32">
        <v>0</v>
      </c>
      <c r="V369" s="32">
        <v>0</v>
      </c>
      <c r="W369" s="32">
        <v>8.9866650104522701E-4</v>
      </c>
      <c r="X369" s="32">
        <v>8.9866650104522701E-4</v>
      </c>
      <c r="Y369" s="32">
        <v>8.9866650104522701E-4</v>
      </c>
      <c r="Z369" s="32">
        <v>8.9866650104522701E-4</v>
      </c>
      <c r="AA369" s="32">
        <v>8.9866650104522701E-4</v>
      </c>
      <c r="AB369" s="32" t="s">
        <v>5656</v>
      </c>
    </row>
    <row r="370" spans="1:28">
      <c r="A370" s="32" t="s">
        <v>6335</v>
      </c>
      <c r="B370" s="32" t="s">
        <v>6336</v>
      </c>
      <c r="C370" s="32" t="s">
        <v>5728</v>
      </c>
      <c r="D370" s="32" t="s">
        <v>5660</v>
      </c>
      <c r="E370" s="32" t="s">
        <v>122</v>
      </c>
      <c r="F370" s="32" t="s">
        <v>6329</v>
      </c>
      <c r="G370" s="32" t="s">
        <v>5672</v>
      </c>
      <c r="H370" s="32" t="s">
        <v>6329</v>
      </c>
      <c r="J370" s="32" t="s">
        <v>74</v>
      </c>
      <c r="K370" s="32" t="s">
        <v>5668</v>
      </c>
      <c r="M370" s="32" t="s">
        <v>13</v>
      </c>
      <c r="P370" s="32">
        <v>0</v>
      </c>
      <c r="Q370" s="32">
        <v>8.2931899999999992</v>
      </c>
      <c r="R370" s="32">
        <v>17466.466666666674</v>
      </c>
      <c r="S370" s="32">
        <v>16078.5</v>
      </c>
      <c r="T370" s="32">
        <v>8.6324387639809333E-2</v>
      </c>
      <c r="U370" s="32">
        <v>2.2988499999999998</v>
      </c>
      <c r="V370" s="32">
        <v>0</v>
      </c>
      <c r="W370" s="32">
        <v>2.2996060926079749</v>
      </c>
      <c r="X370" s="32">
        <v>7.5609260797500615E-4</v>
      </c>
      <c r="Y370" s="32">
        <v>8.2939460926079747</v>
      </c>
      <c r="Z370" s="32">
        <v>8.7080480247784336E-2</v>
      </c>
      <c r="AA370" s="32">
        <v>7.5609260797500615E-4</v>
      </c>
      <c r="AB370" s="32" t="s">
        <v>5656</v>
      </c>
    </row>
    <row r="371" spans="1:28">
      <c r="A371" s="32" t="s">
        <v>9966</v>
      </c>
      <c r="B371" s="32" t="s">
        <v>9967</v>
      </c>
      <c r="C371" s="32" t="s">
        <v>9441</v>
      </c>
      <c r="D371" s="32" t="s">
        <v>5660</v>
      </c>
      <c r="E371" s="32" t="s">
        <v>42</v>
      </c>
      <c r="F371" s="32" t="s">
        <v>5785</v>
      </c>
      <c r="G371" s="32" t="s">
        <v>5785</v>
      </c>
      <c r="H371" s="32" t="s">
        <v>80</v>
      </c>
      <c r="J371" s="32" t="s">
        <v>5785</v>
      </c>
      <c r="K371" s="32" t="s">
        <v>5668</v>
      </c>
      <c r="P371" s="32">
        <v>-2.6187200000000002</v>
      </c>
      <c r="Q371" s="32">
        <v>13.805</v>
      </c>
      <c r="R371" s="32">
        <v>4163.6740740740743</v>
      </c>
      <c r="S371" s="32">
        <v>6134.966796875</v>
      </c>
      <c r="T371" s="32">
        <v>-0.32132084623588403</v>
      </c>
      <c r="U371" s="32">
        <v>19.384340000000002</v>
      </c>
      <c r="V371" s="32">
        <v>-0.18969358927924668</v>
      </c>
      <c r="W371" s="32">
        <v>19.385099548068048</v>
      </c>
      <c r="X371" s="32">
        <v>-2.6179604519319537</v>
      </c>
      <c r="Y371" s="32">
        <v>13.805759548068046</v>
      </c>
      <c r="Z371" s="32">
        <v>-0.32056129816783746</v>
      </c>
      <c r="AA371" s="32">
        <v>-0.18893404121120011</v>
      </c>
      <c r="AB371" s="32" t="s">
        <v>5656</v>
      </c>
    </row>
    <row r="372" spans="1:28">
      <c r="A372" s="32" t="s">
        <v>7399</v>
      </c>
      <c r="B372" s="32" t="s">
        <v>7400</v>
      </c>
      <c r="C372" s="32" t="s">
        <v>5711</v>
      </c>
      <c r="D372" s="32" t="s">
        <v>5660</v>
      </c>
      <c r="E372" s="32" t="s">
        <v>122</v>
      </c>
      <c r="F372" s="32" t="s">
        <v>6329</v>
      </c>
      <c r="G372" s="32" t="s">
        <v>5672</v>
      </c>
      <c r="H372" s="32" t="s">
        <v>6329</v>
      </c>
      <c r="J372" s="32" t="s">
        <v>74</v>
      </c>
      <c r="K372" s="32" t="s">
        <v>5668</v>
      </c>
      <c r="P372" s="32">
        <v>26.777390000000015</v>
      </c>
      <c r="Q372" s="32">
        <v>722.91499999999996</v>
      </c>
      <c r="R372" s="32">
        <v>624516.11111111101</v>
      </c>
      <c r="S372" s="32">
        <v>552784.375</v>
      </c>
      <c r="T372" s="32">
        <v>0.12976440607806797</v>
      </c>
      <c r="U372" s="32">
        <v>0.50075460000000005</v>
      </c>
      <c r="V372" s="32">
        <v>3.7040855425603307E-2</v>
      </c>
      <c r="W372" s="32">
        <v>0.50086416352949148</v>
      </c>
      <c r="X372" s="32">
        <v>26.777499563529506</v>
      </c>
      <c r="Y372" s="32">
        <v>722.91510956352943</v>
      </c>
      <c r="Z372" s="32">
        <v>0.1298739696075594</v>
      </c>
      <c r="AA372" s="32">
        <v>3.715041895509473E-2</v>
      </c>
      <c r="AB372" s="32" t="s">
        <v>5656</v>
      </c>
    </row>
    <row r="373" spans="1:28">
      <c r="A373" s="32" t="s">
        <v>9504</v>
      </c>
      <c r="B373" s="32" t="s">
        <v>9505</v>
      </c>
      <c r="C373" s="32" t="s">
        <v>5681</v>
      </c>
      <c r="D373" s="32" t="s">
        <v>5660</v>
      </c>
      <c r="E373" s="32" t="s">
        <v>42</v>
      </c>
      <c r="F373" s="32" t="s">
        <v>5801</v>
      </c>
      <c r="G373" s="32" t="s">
        <v>5801</v>
      </c>
      <c r="H373" s="32" t="s">
        <v>80</v>
      </c>
      <c r="J373" s="32" t="s">
        <v>5801</v>
      </c>
      <c r="K373" s="32" t="s">
        <v>5668</v>
      </c>
      <c r="P373" s="32">
        <v>0</v>
      </c>
      <c r="Q373" s="32">
        <v>3.43052</v>
      </c>
      <c r="R373" s="32">
        <v>1033.5405405405404</v>
      </c>
      <c r="S373" s="32">
        <v>1179.566650390625</v>
      </c>
      <c r="T373" s="32">
        <v>-0.12379640421482467</v>
      </c>
      <c r="U373" s="32">
        <v>19.264220000000002</v>
      </c>
      <c r="V373" s="32">
        <v>0</v>
      </c>
      <c r="W373" s="32">
        <v>19.265011500151161</v>
      </c>
      <c r="X373" s="32">
        <v>7.9150015115737914E-4</v>
      </c>
      <c r="Y373" s="32">
        <v>3.4313115001511574</v>
      </c>
      <c r="Z373" s="32">
        <v>-0.12300490406366729</v>
      </c>
      <c r="AA373" s="32">
        <v>7.9150015115737914E-4</v>
      </c>
      <c r="AB373" s="32" t="s">
        <v>5656</v>
      </c>
    </row>
    <row r="374" spans="1:28">
      <c r="A374" s="32" t="s">
        <v>10382</v>
      </c>
      <c r="B374" s="32" t="s">
        <v>10383</v>
      </c>
      <c r="C374" s="32" t="s">
        <v>5681</v>
      </c>
      <c r="D374" s="32" t="s">
        <v>5667</v>
      </c>
      <c r="E374" s="32" t="s">
        <v>42</v>
      </c>
      <c r="F374" s="32" t="s">
        <v>5792</v>
      </c>
      <c r="G374" s="32" t="s">
        <v>5792</v>
      </c>
      <c r="H374" s="32" t="s">
        <v>80</v>
      </c>
      <c r="J374" s="32" t="s">
        <v>5792</v>
      </c>
      <c r="K374" s="32" t="s">
        <v>5668</v>
      </c>
      <c r="P374" s="32">
        <v>0</v>
      </c>
      <c r="Q374" s="32">
        <v>3.8955299999999999</v>
      </c>
      <c r="R374" s="32">
        <v>427.16666666666663</v>
      </c>
      <c r="S374" s="32">
        <v>0</v>
      </c>
      <c r="T374" s="32">
        <v>0</v>
      </c>
      <c r="U374" s="32">
        <v>0</v>
      </c>
      <c r="V374" s="32">
        <v>0</v>
      </c>
      <c r="W374" s="32">
        <v>1.0588222742080689E-4</v>
      </c>
      <c r="X374" s="32">
        <v>1.0588222742080689E-4</v>
      </c>
      <c r="Y374" s="32">
        <v>3.8956358822274209</v>
      </c>
      <c r="Z374" s="32">
        <v>1.0588222742080689E-4</v>
      </c>
      <c r="AA374" s="32">
        <v>1.0588222742080689E-4</v>
      </c>
      <c r="AB374" s="32" t="s">
        <v>5656</v>
      </c>
    </row>
    <row r="375" spans="1:28">
      <c r="A375" s="32" t="s">
        <v>9637</v>
      </c>
      <c r="B375" s="32" t="s">
        <v>9638</v>
      </c>
      <c r="C375" s="32" t="s">
        <v>5681</v>
      </c>
      <c r="D375" s="32" t="s">
        <v>5660</v>
      </c>
      <c r="E375" s="32" t="s">
        <v>42</v>
      </c>
      <c r="F375" s="32" t="s">
        <v>5668</v>
      </c>
      <c r="G375" s="32" t="s">
        <v>5668</v>
      </c>
      <c r="H375" s="32" t="s">
        <v>80</v>
      </c>
      <c r="J375" s="32" t="s">
        <v>5668</v>
      </c>
      <c r="K375" s="32" t="s">
        <v>5668</v>
      </c>
      <c r="P375" s="32">
        <v>32.869780000000006</v>
      </c>
      <c r="Q375" s="32">
        <v>68.343000000000004</v>
      </c>
      <c r="R375" s="32">
        <v>22621.140740740731</v>
      </c>
      <c r="S375" s="32">
        <v>19533.8671875</v>
      </c>
      <c r="T375" s="32">
        <v>0.1580472275974274</v>
      </c>
      <c r="U375" s="32">
        <v>12.00422</v>
      </c>
      <c r="V375" s="32">
        <v>0.48095313345916924</v>
      </c>
      <c r="W375" s="32">
        <v>12.004492494912148</v>
      </c>
      <c r="X375" s="32">
        <v>32.870052494912152</v>
      </c>
      <c r="Y375" s="32">
        <v>68.343272494912156</v>
      </c>
      <c r="Z375" s="32">
        <v>0.15831972250957491</v>
      </c>
      <c r="AA375" s="32">
        <v>0.48122562837131677</v>
      </c>
      <c r="AB375" s="32" t="s">
        <v>5656</v>
      </c>
    </row>
    <row r="376" spans="1:28">
      <c r="A376" s="32" t="s">
        <v>7899</v>
      </c>
      <c r="B376" s="32" t="s">
        <v>7900</v>
      </c>
      <c r="C376" s="32" t="s">
        <v>5711</v>
      </c>
      <c r="D376" s="32" t="s">
        <v>5660</v>
      </c>
      <c r="E376" s="32" t="s">
        <v>122</v>
      </c>
      <c r="F376" s="32" t="s">
        <v>6122</v>
      </c>
      <c r="G376" s="32" t="s">
        <v>5672</v>
      </c>
      <c r="H376" s="32" t="s">
        <v>6122</v>
      </c>
      <c r="J376" s="32" t="s">
        <v>74</v>
      </c>
      <c r="K376" s="32" t="s">
        <v>5668</v>
      </c>
      <c r="P376" s="32">
        <v>-52.216149999999999</v>
      </c>
      <c r="Q376" s="32">
        <v>283.48099999999999</v>
      </c>
      <c r="R376" s="32">
        <v>308020.76296296308</v>
      </c>
      <c r="S376" s="32">
        <v>286866.40625</v>
      </c>
      <c r="T376" s="32">
        <v>7.3742886068462687E-2</v>
      </c>
      <c r="U376" s="32">
        <v>9.8525469999999995</v>
      </c>
      <c r="V376" s="32">
        <v>-0.184196295342545</v>
      </c>
      <c r="W376" s="32">
        <v>9.8529543806405062</v>
      </c>
      <c r="X376" s="32">
        <v>-52.215742619359489</v>
      </c>
      <c r="Y376" s="32">
        <v>283.48140738064052</v>
      </c>
      <c r="Z376" s="32">
        <v>7.4150266708969431E-2</v>
      </c>
      <c r="AA376" s="32">
        <v>-0.18378891470203826</v>
      </c>
      <c r="AB376" s="32" t="s">
        <v>5656</v>
      </c>
    </row>
    <row r="377" spans="1:28">
      <c r="A377" s="32" t="s">
        <v>5679</v>
      </c>
      <c r="B377" s="32" t="s">
        <v>5680</v>
      </c>
      <c r="C377" s="32" t="s">
        <v>5681</v>
      </c>
      <c r="D377" s="32" t="s">
        <v>5660</v>
      </c>
      <c r="E377" s="32" t="s">
        <v>42</v>
      </c>
      <c r="F377" s="32" t="s">
        <v>5682</v>
      </c>
      <c r="G377" s="32" t="s">
        <v>5682</v>
      </c>
      <c r="H377" s="32" t="s">
        <v>80</v>
      </c>
      <c r="J377" s="32" t="s">
        <v>5682</v>
      </c>
      <c r="K377" s="32" t="s">
        <v>5668</v>
      </c>
      <c r="P377" s="32">
        <v>0</v>
      </c>
      <c r="Q377" s="32">
        <v>4.1202199999999998</v>
      </c>
      <c r="R377" s="32">
        <v>2627.1287878787875</v>
      </c>
      <c r="S377" s="32">
        <v>1523.8333740234375</v>
      </c>
      <c r="T377" s="32">
        <v>0.72402628309831252</v>
      </c>
      <c r="U377" s="32">
        <v>5.5686369999999998</v>
      </c>
      <c r="V377" s="32">
        <v>0</v>
      </c>
      <c r="W377" s="32">
        <v>5.5694117400999064</v>
      </c>
      <c r="X377" s="32">
        <v>7.7474009990692138E-4</v>
      </c>
      <c r="Y377" s="32">
        <v>4.1209947400999063</v>
      </c>
      <c r="Z377" s="32">
        <v>0.72480102319821949</v>
      </c>
      <c r="AA377" s="32">
        <v>7.7474009990692138E-4</v>
      </c>
      <c r="AB377" s="32" t="s">
        <v>5656</v>
      </c>
    </row>
    <row r="378" spans="1:28">
      <c r="A378" s="32" t="s">
        <v>8721</v>
      </c>
      <c r="B378" s="32" t="s">
        <v>8722</v>
      </c>
      <c r="C378" s="32" t="s">
        <v>5711</v>
      </c>
      <c r="D378" s="32" t="s">
        <v>5660</v>
      </c>
      <c r="E378" s="32" t="s">
        <v>122</v>
      </c>
      <c r="F378" s="32" t="s">
        <v>5858</v>
      </c>
      <c r="G378" s="32" t="s">
        <v>5672</v>
      </c>
      <c r="H378" s="32" t="s">
        <v>5858</v>
      </c>
      <c r="J378" s="32" t="s">
        <v>74</v>
      </c>
      <c r="K378" s="32" t="s">
        <v>5668</v>
      </c>
      <c r="P378" s="32">
        <v>-577.6361099999998</v>
      </c>
      <c r="Q378" s="32">
        <v>2559.7399999999998</v>
      </c>
      <c r="R378" s="32">
        <v>2395068.6370370369</v>
      </c>
      <c r="S378" s="32">
        <v>1582188.25</v>
      </c>
      <c r="T378" s="32">
        <v>0.51376970283848145</v>
      </c>
      <c r="U378" s="32">
        <v>-8.2702030000000004</v>
      </c>
      <c r="V378" s="32">
        <v>-0.22566202426808968</v>
      </c>
      <c r="W378" s="32">
        <v>-8.2692377952842708</v>
      </c>
      <c r="X378" s="32">
        <v>-577.63514479528408</v>
      </c>
      <c r="Y378" s="32">
        <v>2559.7409652047154</v>
      </c>
      <c r="Z378" s="32">
        <v>0.51473490755421025</v>
      </c>
      <c r="AA378" s="32">
        <v>-0.22469681955236093</v>
      </c>
      <c r="AB378" s="32" t="s">
        <v>5656</v>
      </c>
    </row>
    <row r="379" spans="1:28">
      <c r="A379" s="32" t="s">
        <v>9075</v>
      </c>
      <c r="B379" s="32" t="s">
        <v>9076</v>
      </c>
      <c r="C379" s="32" t="s">
        <v>5711</v>
      </c>
      <c r="D379" s="32" t="s">
        <v>5660</v>
      </c>
      <c r="E379" s="32" t="s">
        <v>122</v>
      </c>
      <c r="F379" s="32" t="s">
        <v>28</v>
      </c>
      <c r="G379" s="32" t="s">
        <v>5672</v>
      </c>
      <c r="H379" s="32" t="s">
        <v>28</v>
      </c>
      <c r="J379" s="32" t="s">
        <v>5662</v>
      </c>
      <c r="K379" s="32" t="s">
        <v>5663</v>
      </c>
      <c r="P379" s="32">
        <v>-65.453239999999994</v>
      </c>
      <c r="Q379" s="32">
        <v>193.34100000000001</v>
      </c>
      <c r="R379" s="32">
        <v>214759.33333333334</v>
      </c>
      <c r="S379" s="32">
        <v>80684.796875</v>
      </c>
      <c r="T379" s="32">
        <v>1.6617075539775701</v>
      </c>
      <c r="U379" s="32">
        <v>-15.71325</v>
      </c>
      <c r="V379" s="32">
        <v>-0.33853781660382426</v>
      </c>
      <c r="W379" s="32">
        <v>-15.712344751536847</v>
      </c>
      <c r="X379" s="32">
        <v>-65.452334751536839</v>
      </c>
      <c r="Y379" s="32">
        <v>193.34190524846315</v>
      </c>
      <c r="Z379" s="32">
        <v>1.6626128024407238</v>
      </c>
      <c r="AA379" s="32">
        <v>-0.33763256814067044</v>
      </c>
      <c r="AB379" s="32" t="s">
        <v>5656</v>
      </c>
    </row>
    <row r="380" spans="1:28">
      <c r="A380" s="32" t="s">
        <v>8042</v>
      </c>
      <c r="B380" s="32" t="s">
        <v>8043</v>
      </c>
      <c r="C380" s="32" t="s">
        <v>5681</v>
      </c>
      <c r="D380" s="32" t="s">
        <v>5660</v>
      </c>
      <c r="E380" s="32" t="s">
        <v>42</v>
      </c>
      <c r="F380" s="32" t="s">
        <v>5668</v>
      </c>
      <c r="G380" s="32" t="s">
        <v>5668</v>
      </c>
      <c r="H380" s="32" t="s">
        <v>80</v>
      </c>
      <c r="J380" s="32" t="s">
        <v>5668</v>
      </c>
      <c r="K380" s="32" t="s">
        <v>5668</v>
      </c>
      <c r="P380" s="32">
        <v>-952.47069999999985</v>
      </c>
      <c r="Q380" s="32">
        <v>7776.85</v>
      </c>
      <c r="R380" s="32">
        <v>2193976.6222222219</v>
      </c>
      <c r="S380" s="32">
        <v>3229686</v>
      </c>
      <c r="T380" s="32">
        <v>-0.32068423301143767</v>
      </c>
      <c r="U380" s="32">
        <v>10.359640000000001</v>
      </c>
      <c r="V380" s="32">
        <v>-0.12247512810456673</v>
      </c>
      <c r="W380" s="32">
        <v>10.360101559355259</v>
      </c>
      <c r="X380" s="32">
        <v>-952.47023844064461</v>
      </c>
      <c r="Y380" s="32">
        <v>7776.8504615593556</v>
      </c>
      <c r="Z380" s="32">
        <v>-0.32022267365617874</v>
      </c>
      <c r="AA380" s="32">
        <v>-0.12201356874930779</v>
      </c>
      <c r="AB380" s="32" t="s">
        <v>5656</v>
      </c>
    </row>
    <row r="381" spans="1:28">
      <c r="A381" s="32" t="s">
        <v>5751</v>
      </c>
      <c r="B381" s="32" t="s">
        <v>5752</v>
      </c>
      <c r="C381" s="32" t="s">
        <v>5681</v>
      </c>
      <c r="D381" s="32" t="s">
        <v>5660</v>
      </c>
      <c r="E381" s="32" t="s">
        <v>42</v>
      </c>
      <c r="F381" s="32" t="s">
        <v>109</v>
      </c>
      <c r="G381" s="32" t="s">
        <v>109</v>
      </c>
      <c r="H381" s="32" t="s">
        <v>80</v>
      </c>
      <c r="J381" s="32" t="s">
        <v>5668</v>
      </c>
      <c r="K381" s="32" t="s">
        <v>5668</v>
      </c>
      <c r="L381" s="32" t="s">
        <v>5753</v>
      </c>
      <c r="P381" s="32">
        <v>25.776599999999998</v>
      </c>
      <c r="Q381" s="32">
        <v>152.07599999999999</v>
      </c>
      <c r="R381" s="32">
        <v>49031.503703703711</v>
      </c>
      <c r="S381" s="32">
        <v>57651.66796875</v>
      </c>
      <c r="T381" s="32">
        <v>-0.14952150681431864</v>
      </c>
      <c r="U381" s="32">
        <v>17.69041</v>
      </c>
      <c r="V381" s="32">
        <v>0.16949814566401009</v>
      </c>
      <c r="W381" s="32">
        <v>17.690673792932035</v>
      </c>
      <c r="X381" s="32">
        <v>25.776863792932033</v>
      </c>
      <c r="Y381" s="32">
        <v>152.07626379293202</v>
      </c>
      <c r="Z381" s="32">
        <v>-0.14925771388228509</v>
      </c>
      <c r="AA381" s="32">
        <v>0.16976193859604363</v>
      </c>
      <c r="AB381" s="32" t="s">
        <v>5656</v>
      </c>
    </row>
    <row r="382" spans="1:28">
      <c r="A382" s="32" t="s">
        <v>10378</v>
      </c>
      <c r="B382" s="32" t="s">
        <v>10379</v>
      </c>
      <c r="C382" s="32" t="s">
        <v>5681</v>
      </c>
      <c r="D382" s="32" t="s">
        <v>5660</v>
      </c>
      <c r="E382" s="32" t="s">
        <v>42</v>
      </c>
      <c r="F382" s="32" t="s">
        <v>5668</v>
      </c>
      <c r="G382" s="32" t="s">
        <v>5668</v>
      </c>
      <c r="H382" s="32" t="s">
        <v>80</v>
      </c>
      <c r="J382" s="32" t="s">
        <v>5668</v>
      </c>
      <c r="K382" s="32" t="s">
        <v>5668</v>
      </c>
      <c r="P382" s="32">
        <v>0</v>
      </c>
      <c r="Q382" s="32">
        <v>0</v>
      </c>
      <c r="R382" s="32">
        <v>285.12962962962956</v>
      </c>
      <c r="S382" s="32">
        <v>59.666667938232422</v>
      </c>
      <c r="T382" s="32">
        <v>3.778708774634421</v>
      </c>
      <c r="U382" s="32">
        <v>0</v>
      </c>
      <c r="V382" s="32">
        <v>0</v>
      </c>
      <c r="W382" s="32">
        <v>9.9481892585754402E-4</v>
      </c>
      <c r="X382" s="32">
        <v>9.9481892585754402E-4</v>
      </c>
      <c r="Y382" s="32">
        <v>9.9481892585754402E-4</v>
      </c>
      <c r="Z382" s="32">
        <v>3.7797035935602787</v>
      </c>
      <c r="AA382" s="32">
        <v>9.9481892585754402E-4</v>
      </c>
      <c r="AB382" s="32" t="s">
        <v>5656</v>
      </c>
    </row>
    <row r="383" spans="1:28">
      <c r="A383" s="32" t="s">
        <v>9512</v>
      </c>
      <c r="B383" s="32" t="s">
        <v>9513</v>
      </c>
      <c r="C383" s="32" t="s">
        <v>5681</v>
      </c>
      <c r="D383" s="32" t="s">
        <v>5660</v>
      </c>
      <c r="E383" s="32" t="s">
        <v>42</v>
      </c>
      <c r="F383" s="32" t="s">
        <v>6119</v>
      </c>
      <c r="G383" s="32" t="s">
        <v>6119</v>
      </c>
      <c r="H383" s="32" t="s">
        <v>80</v>
      </c>
      <c r="J383" s="32" t="s">
        <v>6119</v>
      </c>
      <c r="K383" s="32" t="s">
        <v>5668</v>
      </c>
      <c r="P383" s="32">
        <v>196.72470000000001</v>
      </c>
      <c r="Q383" s="32">
        <v>2226.2199999999998</v>
      </c>
      <c r="R383" s="32">
        <v>1200525.6814814811</v>
      </c>
      <c r="S383" s="32">
        <v>1127116.625</v>
      </c>
      <c r="T383" s="32">
        <v>6.5129956255840935E-2</v>
      </c>
      <c r="U383" s="32">
        <v>11.39072</v>
      </c>
      <c r="V383" s="32">
        <v>8.83671425106234E-2</v>
      </c>
      <c r="W383" s="32">
        <v>11.391239482910633</v>
      </c>
      <c r="X383" s="32">
        <v>196.72521948291066</v>
      </c>
      <c r="Y383" s="32">
        <v>2226.2205194829103</v>
      </c>
      <c r="Z383" s="32">
        <v>6.5649439166474019E-2</v>
      </c>
      <c r="AA383" s="32">
        <v>8.8886625421256485E-2</v>
      </c>
      <c r="AB383" s="32" t="s">
        <v>5656</v>
      </c>
    </row>
    <row r="384" spans="1:28">
      <c r="A384" s="32" t="s">
        <v>10013</v>
      </c>
      <c r="B384" s="32" t="s">
        <v>10014</v>
      </c>
      <c r="C384" s="32" t="s">
        <v>5681</v>
      </c>
      <c r="D384" s="32" t="s">
        <v>5660</v>
      </c>
      <c r="E384" s="32" t="s">
        <v>42</v>
      </c>
      <c r="F384" s="32" t="s">
        <v>6314</v>
      </c>
      <c r="G384" s="32" t="s">
        <v>6314</v>
      </c>
      <c r="H384" s="32" t="s">
        <v>80</v>
      </c>
      <c r="J384" s="32" t="s">
        <v>6314</v>
      </c>
      <c r="K384" s="32" t="s">
        <v>5668</v>
      </c>
      <c r="P384" s="32">
        <v>8.5072299999999998</v>
      </c>
      <c r="Q384" s="32">
        <v>45.576999999999998</v>
      </c>
      <c r="R384" s="32">
        <v>22945.637037037042</v>
      </c>
      <c r="S384" s="32">
        <v>36611.5</v>
      </c>
      <c r="T384" s="32">
        <v>-0.37326695062925469</v>
      </c>
      <c r="U384" s="32">
        <v>13.164099999999999</v>
      </c>
      <c r="V384" s="32">
        <v>0.18665620817517609</v>
      </c>
      <c r="W384" s="32">
        <v>13.164501242196559</v>
      </c>
      <c r="X384" s="32">
        <v>8.5076312421965596</v>
      </c>
      <c r="Y384" s="32">
        <v>45.577401242196558</v>
      </c>
      <c r="Z384" s="32">
        <v>-0.37286570843269479</v>
      </c>
      <c r="AA384" s="32">
        <v>0.18705745037173599</v>
      </c>
      <c r="AB384" s="32" t="s">
        <v>5656</v>
      </c>
    </row>
    <row r="385" spans="1:28">
      <c r="A385" s="32" t="s">
        <v>5837</v>
      </c>
      <c r="B385" s="32" t="s">
        <v>5838</v>
      </c>
      <c r="C385" s="32" t="s">
        <v>5681</v>
      </c>
      <c r="D385" s="32" t="s">
        <v>5660</v>
      </c>
      <c r="E385" s="32" t="s">
        <v>42</v>
      </c>
      <c r="F385" s="32" t="s">
        <v>5785</v>
      </c>
      <c r="G385" s="32" t="s">
        <v>5785</v>
      </c>
      <c r="H385" s="32" t="s">
        <v>80</v>
      </c>
      <c r="J385" s="32" t="s">
        <v>5785</v>
      </c>
      <c r="K385" s="32" t="s">
        <v>5668</v>
      </c>
      <c r="P385" s="32">
        <v>-21.789550000000002</v>
      </c>
      <c r="Q385" s="32">
        <v>70.580200000000005</v>
      </c>
      <c r="R385" s="32">
        <v>25047.881481481483</v>
      </c>
      <c r="S385" s="32">
        <v>27521.966796875</v>
      </c>
      <c r="T385" s="32">
        <v>-8.9894931334429135E-2</v>
      </c>
      <c r="U385" s="32">
        <v>11.01361</v>
      </c>
      <c r="V385" s="32">
        <v>-0.30872043434277602</v>
      </c>
      <c r="W385" s="32">
        <v>11.014322730467319</v>
      </c>
      <c r="X385" s="32">
        <v>-21.788837269532682</v>
      </c>
      <c r="Y385" s="32">
        <v>70.580912730467318</v>
      </c>
      <c r="Z385" s="32">
        <v>-8.9182200867109651E-2</v>
      </c>
      <c r="AA385" s="32">
        <v>-0.30800770387545651</v>
      </c>
      <c r="AB385" s="32" t="s">
        <v>5656</v>
      </c>
    </row>
    <row r="386" spans="1:28">
      <c r="A386" s="32" t="s">
        <v>10165</v>
      </c>
      <c r="B386" s="32" t="s">
        <v>10166</v>
      </c>
      <c r="C386" s="32" t="s">
        <v>5681</v>
      </c>
      <c r="D386" s="32" t="s">
        <v>5667</v>
      </c>
      <c r="E386" s="32" t="s">
        <v>42</v>
      </c>
      <c r="F386" s="32" t="s">
        <v>5668</v>
      </c>
      <c r="G386" s="32" t="s">
        <v>5668</v>
      </c>
      <c r="H386" s="32" t="s">
        <v>80</v>
      </c>
      <c r="J386" s="32" t="s">
        <v>5668</v>
      </c>
      <c r="K386" s="32" t="s">
        <v>5668</v>
      </c>
      <c r="P386" s="32">
        <v>0</v>
      </c>
      <c r="Q386" s="32">
        <v>3.5295200000000002</v>
      </c>
      <c r="R386" s="32">
        <v>967.50000000000034</v>
      </c>
      <c r="S386" s="32">
        <v>0</v>
      </c>
      <c r="T386" s="32">
        <v>0</v>
      </c>
      <c r="U386" s="32">
        <v>0</v>
      </c>
      <c r="V386" s="32">
        <v>0</v>
      </c>
      <c r="W386" s="32">
        <v>2.3468643426895143E-4</v>
      </c>
      <c r="X386" s="32">
        <v>2.3468643426895143E-4</v>
      </c>
      <c r="Y386" s="32">
        <v>3.529754686434269</v>
      </c>
      <c r="Z386" s="32">
        <v>2.3468643426895143E-4</v>
      </c>
      <c r="AA386" s="32">
        <v>2.3468643426895143E-4</v>
      </c>
      <c r="AB386" s="32" t="s">
        <v>5656</v>
      </c>
    </row>
    <row r="387" spans="1:28">
      <c r="A387" s="32" t="s">
        <v>10388</v>
      </c>
      <c r="B387" s="32" t="s">
        <v>10389</v>
      </c>
      <c r="C387" s="32" t="s">
        <v>5681</v>
      </c>
      <c r="D387" s="32" t="s">
        <v>5660</v>
      </c>
      <c r="E387" s="32" t="s">
        <v>42</v>
      </c>
      <c r="F387" s="32" t="s">
        <v>6890</v>
      </c>
      <c r="G387" s="32" t="s">
        <v>6890</v>
      </c>
      <c r="H387" s="32" t="s">
        <v>80</v>
      </c>
      <c r="J387" s="32" t="s">
        <v>6890</v>
      </c>
      <c r="K387" s="32" t="s">
        <v>5668</v>
      </c>
      <c r="P387" s="32">
        <v>0</v>
      </c>
      <c r="Q387" s="32">
        <v>0</v>
      </c>
      <c r="R387" s="32">
        <v>148.61764705882356</v>
      </c>
      <c r="S387" s="32">
        <v>31.399999618530273</v>
      </c>
      <c r="T387" s="32">
        <v>3.7330461421763497</v>
      </c>
      <c r="U387" s="32">
        <v>0</v>
      </c>
      <c r="V387" s="32">
        <v>0</v>
      </c>
      <c r="W387" s="32">
        <v>6.1638939380645756E-4</v>
      </c>
      <c r="X387" s="32">
        <v>6.1638939380645756E-4</v>
      </c>
      <c r="Y387" s="32">
        <v>6.1638939380645756E-4</v>
      </c>
      <c r="Z387" s="32">
        <v>3.7336625315701562</v>
      </c>
      <c r="AA387" s="32">
        <v>6.1638939380645756E-4</v>
      </c>
      <c r="AB387" s="32" t="s">
        <v>5656</v>
      </c>
    </row>
    <row r="388" spans="1:28">
      <c r="A388" s="32" t="s">
        <v>9289</v>
      </c>
      <c r="B388" s="32" t="s">
        <v>9290</v>
      </c>
      <c r="C388" s="32" t="s">
        <v>6177</v>
      </c>
      <c r="D388" s="32" t="s">
        <v>5667</v>
      </c>
      <c r="E388" s="32" t="s">
        <v>5884</v>
      </c>
      <c r="F388" s="32" t="s">
        <v>8335</v>
      </c>
      <c r="G388" s="32" t="s">
        <v>8335</v>
      </c>
      <c r="H388" s="32" t="s">
        <v>8335</v>
      </c>
      <c r="J388" s="32" t="s">
        <v>5662</v>
      </c>
      <c r="K388" s="32" t="s">
        <v>5663</v>
      </c>
      <c r="P388" s="32">
        <v>0</v>
      </c>
      <c r="Q388" s="32">
        <v>0</v>
      </c>
      <c r="R388" s="32">
        <v>0</v>
      </c>
      <c r="S388" s="32">
        <v>0</v>
      </c>
      <c r="T388" s="32">
        <v>0</v>
      </c>
      <c r="U388" s="32">
        <v>0</v>
      </c>
      <c r="V388" s="32">
        <v>0</v>
      </c>
      <c r="W388" s="32">
        <v>4.9578011035919186E-5</v>
      </c>
      <c r="X388" s="32">
        <v>4.9578011035919186E-5</v>
      </c>
      <c r="Y388" s="32">
        <v>4.9578011035919186E-5</v>
      </c>
      <c r="Z388" s="32">
        <v>4.9578011035919186E-5</v>
      </c>
      <c r="AA388" s="32">
        <v>4.9578011035919186E-5</v>
      </c>
      <c r="AB388" s="32" t="s">
        <v>5656</v>
      </c>
    </row>
    <row r="389" spans="1:28">
      <c r="A389" s="32" t="s">
        <v>6277</v>
      </c>
      <c r="B389" s="32" t="s">
        <v>6278</v>
      </c>
      <c r="C389" s="32" t="s">
        <v>5681</v>
      </c>
      <c r="D389" s="32" t="s">
        <v>5660</v>
      </c>
      <c r="E389" s="32" t="s">
        <v>42</v>
      </c>
      <c r="F389" s="32" t="s">
        <v>5818</v>
      </c>
      <c r="G389" s="32" t="s">
        <v>5818</v>
      </c>
      <c r="H389" s="32" t="s">
        <v>80</v>
      </c>
      <c r="J389" s="32" t="s">
        <v>5818</v>
      </c>
      <c r="K389" s="32" t="s">
        <v>5668</v>
      </c>
      <c r="P389" s="32">
        <v>-373.14139999999998</v>
      </c>
      <c r="Q389" s="32">
        <v>2075.04</v>
      </c>
      <c r="R389" s="32">
        <v>587291.5629629629</v>
      </c>
      <c r="S389" s="32">
        <v>282345.65625</v>
      </c>
      <c r="T389" s="32">
        <v>1.080044618936697</v>
      </c>
      <c r="U389" s="32">
        <v>7.0980790000000002</v>
      </c>
      <c r="V389" s="32">
        <v>-0.17982371424165317</v>
      </c>
      <c r="W389" s="32">
        <v>7.0983561683931349</v>
      </c>
      <c r="X389" s="32">
        <v>-373.14112283160682</v>
      </c>
      <c r="Y389" s="32">
        <v>2075.040277168393</v>
      </c>
      <c r="Z389" s="32">
        <v>1.0803217873298321</v>
      </c>
      <c r="AA389" s="32">
        <v>-0.17954654584851809</v>
      </c>
      <c r="AB389" s="32" t="s">
        <v>5656</v>
      </c>
    </row>
    <row r="390" spans="1:28">
      <c r="A390" s="32" t="s">
        <v>9641</v>
      </c>
      <c r="B390" s="32" t="s">
        <v>9642</v>
      </c>
      <c r="C390" s="32" t="s">
        <v>5681</v>
      </c>
      <c r="D390" s="32" t="s">
        <v>5660</v>
      </c>
      <c r="E390" s="32" t="s">
        <v>42</v>
      </c>
      <c r="F390" s="32" t="s">
        <v>6620</v>
      </c>
      <c r="G390" s="32" t="s">
        <v>6620</v>
      </c>
      <c r="H390" s="32" t="s">
        <v>80</v>
      </c>
      <c r="J390" s="32" t="s">
        <v>6621</v>
      </c>
      <c r="K390" s="32" t="s">
        <v>5668</v>
      </c>
      <c r="P390" s="32">
        <v>-5.1192399999999996</v>
      </c>
      <c r="Q390" s="32">
        <v>29.423999999999999</v>
      </c>
      <c r="R390" s="32">
        <v>17606.157894736843</v>
      </c>
      <c r="S390" s="32">
        <v>5921.56689453125</v>
      </c>
      <c r="T390" s="32">
        <v>1.9732262099405944</v>
      </c>
      <c r="U390" s="32">
        <v>23.429849999999998</v>
      </c>
      <c r="V390" s="32">
        <v>-0.17398178357803154</v>
      </c>
      <c r="W390" s="32">
        <v>23.430814637994764</v>
      </c>
      <c r="X390" s="32">
        <v>-5.1182753620052335</v>
      </c>
      <c r="Y390" s="32">
        <v>29.424964637994766</v>
      </c>
      <c r="Z390" s="32">
        <v>1.9741908479353607</v>
      </c>
      <c r="AA390" s="32">
        <v>-0.17301714558326531</v>
      </c>
      <c r="AB390" s="32" t="s">
        <v>5656</v>
      </c>
    </row>
    <row r="391" spans="1:28">
      <c r="A391" s="32" t="s">
        <v>9639</v>
      </c>
      <c r="B391" s="32" t="s">
        <v>9640</v>
      </c>
      <c r="C391" s="32" t="s">
        <v>5681</v>
      </c>
      <c r="D391" s="32" t="s">
        <v>5660</v>
      </c>
      <c r="E391" s="32" t="s">
        <v>42</v>
      </c>
      <c r="F391" s="32" t="s">
        <v>6675</v>
      </c>
      <c r="G391" s="32" t="s">
        <v>6675</v>
      </c>
      <c r="H391" s="32" t="s">
        <v>80</v>
      </c>
      <c r="J391" s="32" t="s">
        <v>6675</v>
      </c>
      <c r="K391" s="32" t="s">
        <v>5668</v>
      </c>
      <c r="P391" s="32">
        <v>-1.0340800000000001</v>
      </c>
      <c r="Q391" s="32">
        <v>3.8920400000000002</v>
      </c>
      <c r="R391" s="32">
        <v>1504.4814814814818</v>
      </c>
      <c r="S391" s="32">
        <v>43.733333587646484</v>
      </c>
      <c r="T391" s="32">
        <v>33.40125318748759</v>
      </c>
      <c r="U391" s="32">
        <v>9.197794</v>
      </c>
      <c r="V391" s="32">
        <v>-0.26569100009249652</v>
      </c>
      <c r="W391" s="32">
        <v>9.1986523996891982</v>
      </c>
      <c r="X391" s="32">
        <v>-1.0332216003108026</v>
      </c>
      <c r="Y391" s="32">
        <v>3.8928983996891975</v>
      </c>
      <c r="Z391" s="32">
        <v>33.40211158717679</v>
      </c>
      <c r="AA391" s="32">
        <v>-0.26483260040329898</v>
      </c>
      <c r="AB391" s="32" t="s">
        <v>5656</v>
      </c>
    </row>
    <row r="392" spans="1:28">
      <c r="A392" s="32" t="s">
        <v>7818</v>
      </c>
      <c r="B392" s="32" t="s">
        <v>7819</v>
      </c>
      <c r="C392" s="32" t="s">
        <v>5711</v>
      </c>
      <c r="D392" s="32" t="s">
        <v>5660</v>
      </c>
      <c r="E392" s="32" t="s">
        <v>122</v>
      </c>
      <c r="F392" s="32" t="s">
        <v>28</v>
      </c>
      <c r="G392" s="32" t="s">
        <v>5672</v>
      </c>
      <c r="H392" s="32" t="s">
        <v>28</v>
      </c>
      <c r="J392" s="32" t="s">
        <v>5662</v>
      </c>
      <c r="K392" s="32" t="s">
        <v>5663</v>
      </c>
      <c r="P392" s="32">
        <v>15.875239999999998</v>
      </c>
      <c r="Q392" s="32">
        <v>453.024</v>
      </c>
      <c r="R392" s="32">
        <v>391614.2</v>
      </c>
      <c r="S392" s="32">
        <v>513313.875</v>
      </c>
      <c r="T392" s="32">
        <v>-0.23708627591646531</v>
      </c>
      <c r="U392" s="32">
        <v>-16.528929999999999</v>
      </c>
      <c r="V392" s="32">
        <v>3.5042823338277879E-2</v>
      </c>
      <c r="W392" s="32">
        <v>-16.528623053185939</v>
      </c>
      <c r="X392" s="32">
        <v>15.875546946814058</v>
      </c>
      <c r="Y392" s="32">
        <v>453.02430694681408</v>
      </c>
      <c r="Z392" s="32">
        <v>-0.2367793291024051</v>
      </c>
      <c r="AA392" s="32">
        <v>3.5349770152338089E-2</v>
      </c>
      <c r="AB392" s="32" t="s">
        <v>5656</v>
      </c>
    </row>
    <row r="393" spans="1:28">
      <c r="A393" s="32" t="s">
        <v>7897</v>
      </c>
      <c r="B393" s="32" t="s">
        <v>7898</v>
      </c>
      <c r="C393" s="32" t="s">
        <v>5711</v>
      </c>
      <c r="D393" s="32" t="s">
        <v>5660</v>
      </c>
      <c r="E393" s="32" t="s">
        <v>122</v>
      </c>
      <c r="F393" s="32" t="s">
        <v>163</v>
      </c>
      <c r="G393" s="32" t="s">
        <v>5672</v>
      </c>
      <c r="H393" s="32" t="s">
        <v>163</v>
      </c>
      <c r="J393" s="32" t="s">
        <v>74</v>
      </c>
      <c r="K393" s="32" t="s">
        <v>5668</v>
      </c>
      <c r="P393" s="32">
        <v>8.1275499999999994</v>
      </c>
      <c r="Q393" s="32">
        <v>139.40100000000001</v>
      </c>
      <c r="R393" s="32">
        <v>33609.481481481496</v>
      </c>
      <c r="S393" s="32">
        <v>36847.56640625</v>
      </c>
      <c r="T393" s="32">
        <v>-8.7877850305448313E-2</v>
      </c>
      <c r="U393" s="32">
        <v>4.5911090000000003</v>
      </c>
      <c r="V393" s="32">
        <v>5.8303383763387631E-2</v>
      </c>
      <c r="W393" s="32">
        <v>4.5916025539960863</v>
      </c>
      <c r="X393" s="32">
        <v>8.1280435539960862</v>
      </c>
      <c r="Y393" s="32">
        <v>139.40149355399609</v>
      </c>
      <c r="Z393" s="32">
        <v>-8.7384296309362189E-2</v>
      </c>
      <c r="AA393" s="32">
        <v>5.8796937759473755E-2</v>
      </c>
      <c r="AB393" s="32" t="s">
        <v>5656</v>
      </c>
    </row>
    <row r="394" spans="1:28">
      <c r="A394" s="32" t="s">
        <v>7710</v>
      </c>
      <c r="B394" s="32" t="s">
        <v>7711</v>
      </c>
      <c r="C394" s="32" t="s">
        <v>5666</v>
      </c>
      <c r="D394" s="32" t="s">
        <v>5685</v>
      </c>
      <c r="E394" s="32" t="s">
        <v>42</v>
      </c>
      <c r="F394" s="32" t="s">
        <v>30</v>
      </c>
      <c r="G394" s="32" t="s">
        <v>5672</v>
      </c>
      <c r="I394" s="32" t="s">
        <v>30</v>
      </c>
      <c r="J394" s="32" t="s">
        <v>5668</v>
      </c>
      <c r="K394" s="32" t="s">
        <v>5668</v>
      </c>
      <c r="P394" s="32">
        <v>0</v>
      </c>
      <c r="Q394" s="32">
        <v>0</v>
      </c>
      <c r="R394" s="32">
        <v>0</v>
      </c>
      <c r="S394" s="32">
        <v>0</v>
      </c>
      <c r="T394" s="32">
        <v>0</v>
      </c>
      <c r="U394" s="32">
        <v>0</v>
      </c>
      <c r="V394" s="32">
        <v>0</v>
      </c>
      <c r="W394" s="32">
        <v>5.0006908178329467E-4</v>
      </c>
      <c r="X394" s="32">
        <v>5.0006908178329467E-4</v>
      </c>
      <c r="Y394" s="32">
        <v>5.0006908178329467E-4</v>
      </c>
      <c r="Z394" s="32">
        <v>5.0006908178329467E-4</v>
      </c>
      <c r="AA394" s="32">
        <v>5.0006908178329467E-4</v>
      </c>
      <c r="AB394" s="32" t="s">
        <v>5656</v>
      </c>
    </row>
    <row r="395" spans="1:28">
      <c r="A395" s="32" t="s">
        <v>10163</v>
      </c>
      <c r="B395" s="32" t="s">
        <v>10164</v>
      </c>
      <c r="C395" s="32" t="s">
        <v>5681</v>
      </c>
      <c r="D395" s="32" t="s">
        <v>5667</v>
      </c>
      <c r="E395" s="32" t="s">
        <v>42</v>
      </c>
      <c r="F395" s="32" t="s">
        <v>32</v>
      </c>
      <c r="G395" s="32" t="s">
        <v>5672</v>
      </c>
      <c r="H395" s="32" t="s">
        <v>80</v>
      </c>
      <c r="I395" s="32" t="s">
        <v>32</v>
      </c>
      <c r="J395" s="32" t="s">
        <v>5668</v>
      </c>
      <c r="K395" s="32" t="s">
        <v>5668</v>
      </c>
      <c r="P395" s="32">
        <v>0</v>
      </c>
      <c r="Q395" s="32">
        <v>3.2625199999999999</v>
      </c>
      <c r="R395" s="32">
        <v>208.57446808510645</v>
      </c>
      <c r="S395" s="32">
        <v>0</v>
      </c>
      <c r="T395" s="32">
        <v>0</v>
      </c>
      <c r="U395" s="32">
        <v>0</v>
      </c>
      <c r="V395" s="32">
        <v>0</v>
      </c>
      <c r="W395" s="32">
        <v>3.5092341899871826E-4</v>
      </c>
      <c r="X395" s="32">
        <v>3.5092341899871826E-4</v>
      </c>
      <c r="Y395" s="32">
        <v>3.2628709234189985</v>
      </c>
      <c r="Z395" s="32">
        <v>3.5092341899871826E-4</v>
      </c>
      <c r="AA395" s="32">
        <v>3.5092341899871826E-4</v>
      </c>
      <c r="AB395" s="32" t="s">
        <v>5656</v>
      </c>
    </row>
    <row r="396" spans="1:28">
      <c r="A396" s="32" t="s">
        <v>7515</v>
      </c>
      <c r="B396" s="32" t="s">
        <v>7516</v>
      </c>
      <c r="C396" s="32" t="s">
        <v>5711</v>
      </c>
      <c r="D396" s="32" t="s">
        <v>5660</v>
      </c>
      <c r="E396" s="32" t="s">
        <v>122</v>
      </c>
      <c r="F396" s="32" t="s">
        <v>163</v>
      </c>
      <c r="G396" s="32" t="s">
        <v>5672</v>
      </c>
      <c r="H396" s="32" t="s">
        <v>163</v>
      </c>
      <c r="J396" s="32" t="s">
        <v>74</v>
      </c>
      <c r="K396" s="32" t="s">
        <v>5668</v>
      </c>
      <c r="P396" s="32">
        <v>-4.941069999999999</v>
      </c>
      <c r="Q396" s="32">
        <v>24.861000000000001</v>
      </c>
      <c r="R396" s="32">
        <v>5006.5037037037036</v>
      </c>
      <c r="S396" s="32">
        <v>2009.6666259765625</v>
      </c>
      <c r="T396" s="32">
        <v>1.4912110491315347</v>
      </c>
      <c r="U396" s="32">
        <v>-1.1665350000000001</v>
      </c>
      <c r="V396" s="32">
        <v>-0.19874783797916409</v>
      </c>
      <c r="W396" s="32">
        <v>-1.1661329622006418</v>
      </c>
      <c r="X396" s="32">
        <v>-4.9406679622006404</v>
      </c>
      <c r="Y396" s="32">
        <v>24.861402037799358</v>
      </c>
      <c r="Z396" s="32">
        <v>1.491613086930893</v>
      </c>
      <c r="AA396" s="32">
        <v>-0.19834580017980571</v>
      </c>
      <c r="AB396" s="32" t="s">
        <v>5656</v>
      </c>
    </row>
    <row r="397" spans="1:28">
      <c r="A397" s="32" t="s">
        <v>10384</v>
      </c>
      <c r="B397" s="32" t="s">
        <v>10385</v>
      </c>
      <c r="C397" s="32" t="s">
        <v>5681</v>
      </c>
      <c r="D397" s="32" t="s">
        <v>5660</v>
      </c>
      <c r="E397" s="32" t="s">
        <v>42</v>
      </c>
      <c r="F397" s="32" t="s">
        <v>5852</v>
      </c>
      <c r="G397" s="32" t="s">
        <v>5852</v>
      </c>
      <c r="H397" s="32" t="s">
        <v>80</v>
      </c>
      <c r="J397" s="32" t="s">
        <v>5852</v>
      </c>
      <c r="K397" s="32" t="s">
        <v>5668</v>
      </c>
      <c r="P397" s="32">
        <v>0</v>
      </c>
      <c r="Q397" s="32">
        <v>2.00902</v>
      </c>
      <c r="R397" s="32">
        <v>6.25</v>
      </c>
      <c r="S397" s="32">
        <v>3.3333335071802139E-2</v>
      </c>
      <c r="T397" s="32">
        <v>186.49999022111348</v>
      </c>
      <c r="U397" s="32">
        <v>0</v>
      </c>
      <c r="V397" s="32">
        <v>0</v>
      </c>
      <c r="W397" s="32">
        <v>3.5134077072143557E-4</v>
      </c>
      <c r="X397" s="32">
        <v>3.5134077072143557E-4</v>
      </c>
      <c r="Y397" s="32">
        <v>2.0093713407707217</v>
      </c>
      <c r="Z397" s="32">
        <v>186.5003415618842</v>
      </c>
      <c r="AA397" s="32">
        <v>3.5134077072143557E-4</v>
      </c>
      <c r="AB397" s="32" t="s">
        <v>5656</v>
      </c>
    </row>
    <row r="398" spans="1:28">
      <c r="A398" s="32" t="s">
        <v>10386</v>
      </c>
      <c r="B398" s="32" t="s">
        <v>10387</v>
      </c>
      <c r="C398" s="32" t="s">
        <v>5681</v>
      </c>
      <c r="D398" s="32" t="s">
        <v>5667</v>
      </c>
      <c r="E398" s="32" t="s">
        <v>42</v>
      </c>
      <c r="F398" s="32" t="s">
        <v>7937</v>
      </c>
      <c r="G398" s="32" t="s">
        <v>7937</v>
      </c>
      <c r="H398" s="32" t="s">
        <v>80</v>
      </c>
      <c r="J398" s="32" t="s">
        <v>7937</v>
      </c>
      <c r="K398" s="32" t="s">
        <v>5668</v>
      </c>
      <c r="P398" s="32">
        <v>0</v>
      </c>
      <c r="Q398" s="32">
        <v>2.1780200000000001</v>
      </c>
      <c r="R398" s="32">
        <v>174.5454545454545</v>
      </c>
      <c r="S398" s="32">
        <v>0</v>
      </c>
      <c r="T398" s="32">
        <v>0</v>
      </c>
      <c r="U398" s="32">
        <v>0</v>
      </c>
      <c r="V398" s="32">
        <v>0</v>
      </c>
      <c r="W398" s="32">
        <v>4.4400566816329957E-4</v>
      </c>
      <c r="X398" s="32">
        <v>4.4400566816329957E-4</v>
      </c>
      <c r="Y398" s="32">
        <v>2.1784640056681632</v>
      </c>
      <c r="Z398" s="32">
        <v>4.4400566816329957E-4</v>
      </c>
      <c r="AA398" s="32">
        <v>4.4400566816329957E-4</v>
      </c>
      <c r="AB398" s="32" t="s">
        <v>5656</v>
      </c>
    </row>
    <row r="399" spans="1:28">
      <c r="A399" s="32" t="s">
        <v>6581</v>
      </c>
      <c r="B399" s="32" t="s">
        <v>6582</v>
      </c>
      <c r="C399" s="32" t="s">
        <v>5666</v>
      </c>
      <c r="D399" s="32" t="s">
        <v>5685</v>
      </c>
      <c r="E399" s="32" t="s">
        <v>42</v>
      </c>
      <c r="F399" s="32" t="s">
        <v>33</v>
      </c>
      <c r="G399" s="32" t="s">
        <v>5672</v>
      </c>
      <c r="I399" s="32" t="s">
        <v>33</v>
      </c>
      <c r="J399" s="32" t="s">
        <v>5668</v>
      </c>
      <c r="K399" s="32" t="s">
        <v>5668</v>
      </c>
      <c r="P399" s="32">
        <v>0</v>
      </c>
      <c r="Q399" s="32">
        <v>0</v>
      </c>
      <c r="R399" s="32">
        <v>0</v>
      </c>
      <c r="S399" s="32">
        <v>0</v>
      </c>
      <c r="T399" s="32">
        <v>0</v>
      </c>
      <c r="U399" s="32">
        <v>0</v>
      </c>
      <c r="V399" s="32">
        <v>0</v>
      </c>
      <c r="W399" s="32">
        <v>4.2584931850433348E-4</v>
      </c>
      <c r="X399" s="32">
        <v>4.2584931850433348E-4</v>
      </c>
      <c r="Y399" s="32">
        <v>4.2584931850433348E-4</v>
      </c>
      <c r="Z399" s="32">
        <v>4.2584931850433348E-4</v>
      </c>
      <c r="AA399" s="32">
        <v>4.2584931850433348E-4</v>
      </c>
      <c r="AB399" s="32" t="s">
        <v>5656</v>
      </c>
    </row>
    <row r="400" spans="1:28">
      <c r="A400" s="32" t="s">
        <v>6812</v>
      </c>
      <c r="B400" s="32" t="s">
        <v>6813</v>
      </c>
      <c r="C400" s="32" t="s">
        <v>5666</v>
      </c>
      <c r="D400" s="32" t="s">
        <v>5667</v>
      </c>
      <c r="E400" s="32" t="s">
        <v>42</v>
      </c>
      <c r="F400" s="32" t="s">
        <v>5668</v>
      </c>
      <c r="G400" s="32" t="s">
        <v>5668</v>
      </c>
      <c r="H400" s="32" t="s">
        <v>80</v>
      </c>
      <c r="J400" s="32" t="s">
        <v>5668</v>
      </c>
      <c r="K400" s="32" t="s">
        <v>5668</v>
      </c>
      <c r="P400" s="32">
        <v>0</v>
      </c>
      <c r="Q400" s="32">
        <v>0</v>
      </c>
      <c r="R400" s="32">
        <v>0</v>
      </c>
      <c r="S400" s="32">
        <v>0</v>
      </c>
      <c r="T400" s="32">
        <v>0</v>
      </c>
      <c r="U400" s="32">
        <v>0</v>
      </c>
      <c r="V400" s="32">
        <v>0</v>
      </c>
      <c r="W400" s="32">
        <v>4.0574491024017337E-4</v>
      </c>
      <c r="X400" s="32">
        <v>4.0574491024017337E-4</v>
      </c>
      <c r="Y400" s="32">
        <v>4.0574491024017337E-4</v>
      </c>
      <c r="Z400" s="32">
        <v>4.0574491024017337E-4</v>
      </c>
      <c r="AA400" s="32">
        <v>4.0574491024017337E-4</v>
      </c>
      <c r="AB400" s="32" t="s">
        <v>5656</v>
      </c>
    </row>
    <row r="401" spans="1:28">
      <c r="A401" s="32" t="s">
        <v>9508</v>
      </c>
      <c r="B401" s="32" t="s">
        <v>9509</v>
      </c>
      <c r="C401" s="32" t="s">
        <v>5681</v>
      </c>
      <c r="D401" s="32" t="s">
        <v>5660</v>
      </c>
      <c r="E401" s="32" t="s">
        <v>42</v>
      </c>
      <c r="F401" s="32" t="s">
        <v>6411</v>
      </c>
      <c r="G401" s="32" t="s">
        <v>6411</v>
      </c>
      <c r="H401" s="32" t="s">
        <v>80</v>
      </c>
      <c r="J401" s="32" t="s">
        <v>6412</v>
      </c>
      <c r="K401" s="32" t="s">
        <v>5668</v>
      </c>
      <c r="P401" s="32">
        <v>0</v>
      </c>
      <c r="Q401" s="32">
        <v>5.0700200000000004</v>
      </c>
      <c r="R401" s="32">
        <v>1682.2952380952379</v>
      </c>
      <c r="S401" s="32">
        <v>310</v>
      </c>
      <c r="T401" s="32">
        <v>4.4267588325652838</v>
      </c>
      <c r="U401" s="32">
        <v>6.5788190000000002</v>
      </c>
      <c r="V401" s="32">
        <v>0</v>
      </c>
      <c r="W401" s="32">
        <v>6.5793251685442931</v>
      </c>
      <c r="X401" s="32">
        <v>5.0616854429244996E-4</v>
      </c>
      <c r="Y401" s="32">
        <v>5.0705261685442933</v>
      </c>
      <c r="Z401" s="32">
        <v>4.4272650011095767</v>
      </c>
      <c r="AA401" s="32">
        <v>5.0616854429244996E-4</v>
      </c>
      <c r="AB401" s="32" t="s">
        <v>5656</v>
      </c>
    </row>
    <row r="402" spans="1:28">
      <c r="A402" s="32" t="s">
        <v>7460</v>
      </c>
      <c r="B402" s="32" t="s">
        <v>7461</v>
      </c>
      <c r="C402" s="32" t="s">
        <v>5711</v>
      </c>
      <c r="D402" s="32" t="s">
        <v>5660</v>
      </c>
      <c r="E402" s="32" t="s">
        <v>347</v>
      </c>
      <c r="F402" s="32" t="s">
        <v>347</v>
      </c>
      <c r="G402" s="32" t="s">
        <v>347</v>
      </c>
      <c r="H402" s="32" t="s">
        <v>347</v>
      </c>
      <c r="J402" s="32" t="s">
        <v>74</v>
      </c>
      <c r="K402" s="32" t="s">
        <v>5668</v>
      </c>
      <c r="P402" s="32">
        <v>-5.0810799999999992</v>
      </c>
      <c r="Q402" s="32">
        <v>49.621000000000002</v>
      </c>
      <c r="R402" s="32">
        <v>18652.725925925915</v>
      </c>
      <c r="S402" s="32">
        <v>5790.93310546875</v>
      </c>
      <c r="T402" s="32">
        <v>2.2210225167876572</v>
      </c>
      <c r="U402" s="32">
        <v>-1.290203</v>
      </c>
      <c r="V402" s="32">
        <v>-0.10239777513552728</v>
      </c>
      <c r="W402" s="32">
        <v>-1.2899435696511268</v>
      </c>
      <c r="X402" s="32">
        <v>-5.0808205696511264</v>
      </c>
      <c r="Y402" s="32">
        <v>49.621259430348879</v>
      </c>
      <c r="Z402" s="32">
        <v>2.2212819471365304</v>
      </c>
      <c r="AA402" s="32">
        <v>-0.10213834478665414</v>
      </c>
      <c r="AB402" s="32" t="s">
        <v>5656</v>
      </c>
    </row>
    <row r="403" spans="1:28">
      <c r="A403" s="32" t="s">
        <v>6648</v>
      </c>
      <c r="B403" s="32" t="s">
        <v>6649</v>
      </c>
      <c r="C403" s="32" t="s">
        <v>5756</v>
      </c>
      <c r="D403" s="32" t="s">
        <v>5660</v>
      </c>
      <c r="E403" s="32" t="s">
        <v>122</v>
      </c>
      <c r="F403" s="32" t="s">
        <v>28</v>
      </c>
      <c r="G403" s="32" t="s">
        <v>5672</v>
      </c>
      <c r="H403" s="32" t="s">
        <v>28</v>
      </c>
      <c r="J403" s="32" t="s">
        <v>5662</v>
      </c>
      <c r="K403" s="32" t="s">
        <v>5663</v>
      </c>
      <c r="P403" s="32">
        <v>5.2273449999999999E-2</v>
      </c>
      <c r="Q403" s="32">
        <v>0.70845999999999998</v>
      </c>
      <c r="R403" s="32">
        <v>861.25925925925935</v>
      </c>
      <c r="S403" s="32">
        <v>559.83331298828125</v>
      </c>
      <c r="T403" s="32">
        <v>0.53842088221228757</v>
      </c>
      <c r="U403" s="32">
        <v>0</v>
      </c>
      <c r="V403" s="32">
        <v>7.378461733901702E-2</v>
      </c>
      <c r="W403" s="32">
        <v>4.2548501491546629E-4</v>
      </c>
      <c r="X403" s="32">
        <v>5.2698935014915467E-2</v>
      </c>
      <c r="Y403" s="32">
        <v>0.70888548501491544</v>
      </c>
      <c r="Z403" s="32">
        <v>0.53884636722720303</v>
      </c>
      <c r="AA403" s="32">
        <v>7.4210102353932481E-2</v>
      </c>
      <c r="AB403" s="32" t="s">
        <v>5656</v>
      </c>
    </row>
    <row r="404" spans="1:28">
      <c r="A404" s="32" t="s">
        <v>5933</v>
      </c>
      <c r="B404" s="32" t="s">
        <v>5934</v>
      </c>
      <c r="C404" s="32" t="s">
        <v>5935</v>
      </c>
      <c r="D404" s="32" t="s">
        <v>5667</v>
      </c>
      <c r="E404" s="32" t="s">
        <v>122</v>
      </c>
      <c r="I404" s="32" t="s">
        <v>28</v>
      </c>
      <c r="J404" s="32" t="s">
        <v>5662</v>
      </c>
      <c r="K404" s="32" t="s">
        <v>5663</v>
      </c>
      <c r="P404" s="32">
        <v>0</v>
      </c>
      <c r="Q404" s="32">
        <v>0</v>
      </c>
      <c r="R404" s="32">
        <v>0</v>
      </c>
      <c r="S404" s="32">
        <v>0</v>
      </c>
      <c r="T404" s="32">
        <v>0</v>
      </c>
      <c r="U404" s="32">
        <v>0</v>
      </c>
      <c r="V404" s="32">
        <v>0</v>
      </c>
      <c r="W404" s="32">
        <v>1.5566307306289672E-4</v>
      </c>
      <c r="X404" s="32">
        <v>1.5566307306289672E-4</v>
      </c>
      <c r="Y404" s="32">
        <v>1.5566307306289672E-4</v>
      </c>
      <c r="Z404" s="32">
        <v>1.5566307306289672E-4</v>
      </c>
      <c r="AA404" s="32">
        <v>1.5566307306289672E-4</v>
      </c>
      <c r="AB404" s="32" t="s">
        <v>5656</v>
      </c>
    </row>
    <row r="405" spans="1:28">
      <c r="A405" s="32" t="s">
        <v>10588</v>
      </c>
      <c r="B405" s="32" t="s">
        <v>10589</v>
      </c>
      <c r="C405" s="32" t="s">
        <v>10590</v>
      </c>
      <c r="D405" s="32" t="s">
        <v>5660</v>
      </c>
      <c r="E405" s="32" t="s">
        <v>42</v>
      </c>
      <c r="F405" s="32" t="s">
        <v>5668</v>
      </c>
      <c r="G405" s="32" t="s">
        <v>5668</v>
      </c>
      <c r="H405" s="32" t="s">
        <v>80</v>
      </c>
      <c r="J405" s="32" t="s">
        <v>5668</v>
      </c>
      <c r="K405" s="32" t="s">
        <v>5668</v>
      </c>
      <c r="P405" s="32">
        <v>0</v>
      </c>
      <c r="Q405" s="32">
        <v>4.8440000000000003</v>
      </c>
      <c r="R405" s="32">
        <v>997.16260162601679</v>
      </c>
      <c r="S405" s="32">
        <v>479.0333251953125</v>
      </c>
      <c r="T405" s="32">
        <v>1.0816142618458779</v>
      </c>
      <c r="U405" s="32">
        <v>15.85467</v>
      </c>
      <c r="V405" s="32">
        <v>0</v>
      </c>
      <c r="W405" s="32">
        <v>15.855442223770618</v>
      </c>
      <c r="X405" s="32">
        <v>7.7222377061843869E-4</v>
      </c>
      <c r="Y405" s="32">
        <v>4.8447722237706188</v>
      </c>
      <c r="Z405" s="32">
        <v>1.0823864856164964</v>
      </c>
      <c r="AA405" s="32">
        <v>7.7222377061843869E-4</v>
      </c>
      <c r="AB405" s="32" t="s">
        <v>5656</v>
      </c>
    </row>
    <row r="406" spans="1:28">
      <c r="A406" s="32" t="s">
        <v>10597</v>
      </c>
      <c r="B406" s="32" t="s">
        <v>10598</v>
      </c>
      <c r="C406" s="32" t="s">
        <v>5666</v>
      </c>
      <c r="D406" s="32" t="s">
        <v>5660</v>
      </c>
      <c r="E406" s="32" t="s">
        <v>42</v>
      </c>
      <c r="F406" s="32" t="s">
        <v>6119</v>
      </c>
      <c r="G406" s="32" t="s">
        <v>6119</v>
      </c>
      <c r="H406" s="32" t="s">
        <v>80</v>
      </c>
      <c r="J406" s="32" t="s">
        <v>6119</v>
      </c>
      <c r="K406" s="32" t="s">
        <v>5668</v>
      </c>
      <c r="P406" s="32">
        <v>-4.0428800000000003</v>
      </c>
      <c r="Q406" s="32">
        <v>5.2100999999999997</v>
      </c>
      <c r="R406" s="32">
        <v>2465.12857142857</v>
      </c>
      <c r="S406" s="32">
        <v>1159.566650390625</v>
      </c>
      <c r="T406" s="32">
        <v>1.1259050271910962</v>
      </c>
      <c r="U406" s="32">
        <v>14.37196</v>
      </c>
      <c r="V406" s="32">
        <v>-0.77596975106044042</v>
      </c>
      <c r="W406" s="32">
        <v>14.372059697649478</v>
      </c>
      <c r="X406" s="32">
        <v>-4.0427803023505211</v>
      </c>
      <c r="Y406" s="32">
        <v>5.2101996976494789</v>
      </c>
      <c r="Z406" s="32">
        <v>1.1260047248405751</v>
      </c>
      <c r="AA406" s="32">
        <v>-0.77587005341096149</v>
      </c>
      <c r="AB406" s="32" t="s">
        <v>5656</v>
      </c>
    </row>
    <row r="407" spans="1:28">
      <c r="A407" s="32" t="s">
        <v>5913</v>
      </c>
      <c r="B407" s="32" t="s">
        <v>5914</v>
      </c>
      <c r="C407" s="32" t="s">
        <v>5675</v>
      </c>
      <c r="D407" s="32" t="s">
        <v>5660</v>
      </c>
      <c r="E407" s="32" t="s">
        <v>42</v>
      </c>
      <c r="F407" s="32" t="s">
        <v>28</v>
      </c>
      <c r="G407" s="32" t="s">
        <v>5672</v>
      </c>
      <c r="H407" s="32" t="s">
        <v>80</v>
      </c>
      <c r="I407" s="32" t="s">
        <v>28</v>
      </c>
      <c r="J407" s="32" t="s">
        <v>5662</v>
      </c>
      <c r="K407" s="32" t="s">
        <v>5663</v>
      </c>
      <c r="M407" s="32" t="s">
        <v>14</v>
      </c>
      <c r="P407" s="32">
        <v>-1.2104999999999999</v>
      </c>
      <c r="Q407" s="32">
        <v>4.0250000000000004</v>
      </c>
      <c r="R407" s="32">
        <v>1618.9098360655737</v>
      </c>
      <c r="S407" s="32">
        <v>1568.4666748046875</v>
      </c>
      <c r="T407" s="32">
        <v>3.2160811620156105E-2</v>
      </c>
      <c r="U407" s="32">
        <v>13.608700000000001</v>
      </c>
      <c r="V407" s="32">
        <v>-0.30074534161490679</v>
      </c>
      <c r="W407" s="32">
        <v>13.608969731581212</v>
      </c>
      <c r="X407" s="32">
        <v>-1.2102302684187889</v>
      </c>
      <c r="Y407" s="32">
        <v>4.0252697315812114</v>
      </c>
      <c r="Z407" s="32">
        <v>3.2430543201367193E-2</v>
      </c>
      <c r="AA407" s="32">
        <v>-0.30047561003369572</v>
      </c>
      <c r="AB407" s="32" t="s">
        <v>5656</v>
      </c>
    </row>
    <row r="408" spans="1:28">
      <c r="A408" s="32" t="s">
        <v>8353</v>
      </c>
      <c r="B408" s="32" t="s">
        <v>8354</v>
      </c>
      <c r="C408" s="32" t="s">
        <v>5666</v>
      </c>
      <c r="D408" s="32" t="s">
        <v>5667</v>
      </c>
      <c r="E408" s="32" t="s">
        <v>42</v>
      </c>
      <c r="F408" s="32" t="s">
        <v>5661</v>
      </c>
      <c r="G408" s="32" t="s">
        <v>5661</v>
      </c>
      <c r="J408" s="32" t="s">
        <v>5662</v>
      </c>
      <c r="K408" s="32" t="s">
        <v>5663</v>
      </c>
      <c r="P408" s="32">
        <v>0</v>
      </c>
      <c r="Q408" s="32">
        <v>0</v>
      </c>
      <c r="R408" s="32">
        <v>0</v>
      </c>
      <c r="S408" s="32">
        <v>0</v>
      </c>
      <c r="T408" s="32">
        <v>0</v>
      </c>
      <c r="U408" s="32">
        <v>0</v>
      </c>
      <c r="V408" s="32">
        <v>0</v>
      </c>
      <c r="W408" s="32">
        <v>5.4867488145828242E-4</v>
      </c>
      <c r="X408" s="32">
        <v>5.4867488145828242E-4</v>
      </c>
      <c r="Y408" s="32">
        <v>5.4867488145828242E-4</v>
      </c>
      <c r="Z408" s="32">
        <v>5.4867488145828242E-4</v>
      </c>
      <c r="AA408" s="32">
        <v>5.4867488145828242E-4</v>
      </c>
      <c r="AB408" s="32" t="s">
        <v>5656</v>
      </c>
    </row>
    <row r="409" spans="1:28">
      <c r="A409" s="32" t="s">
        <v>10601</v>
      </c>
      <c r="B409" s="32" t="s">
        <v>10598</v>
      </c>
      <c r="C409" s="32" t="s">
        <v>5666</v>
      </c>
      <c r="D409" s="32" t="s">
        <v>5660</v>
      </c>
      <c r="E409" s="32" t="s">
        <v>42</v>
      </c>
      <c r="F409" s="32" t="s">
        <v>5818</v>
      </c>
      <c r="G409" s="32" t="s">
        <v>5818</v>
      </c>
      <c r="H409" s="32" t="s">
        <v>80</v>
      </c>
      <c r="J409" s="32" t="s">
        <v>5818</v>
      </c>
      <c r="K409" s="32" t="s">
        <v>5668</v>
      </c>
      <c r="P409" s="32">
        <v>-2.6488999999999998</v>
      </c>
      <c r="Q409" s="32">
        <v>5.2821100000000003</v>
      </c>
      <c r="R409" s="32">
        <v>2167.3559322033893</v>
      </c>
      <c r="S409" s="32">
        <v>123.09999847412109</v>
      </c>
      <c r="T409" s="32">
        <v>16.60646595506681</v>
      </c>
      <c r="U409" s="32">
        <v>4.8667290000000003</v>
      </c>
      <c r="V409" s="32">
        <v>-0.50148520193634738</v>
      </c>
      <c r="W409" s="32">
        <v>4.8674591413416861</v>
      </c>
      <c r="X409" s="32">
        <v>-2.6481698586583136</v>
      </c>
      <c r="Y409" s="32">
        <v>5.2828401413416861</v>
      </c>
      <c r="Z409" s="32">
        <v>16.607196096408497</v>
      </c>
      <c r="AA409" s="32">
        <v>-0.50075506059466113</v>
      </c>
      <c r="AB409" s="32" t="s">
        <v>5656</v>
      </c>
    </row>
    <row r="410" spans="1:28">
      <c r="A410" s="32" t="s">
        <v>10602</v>
      </c>
      <c r="B410" s="32" t="s">
        <v>10600</v>
      </c>
      <c r="C410" s="32" t="s">
        <v>5666</v>
      </c>
      <c r="D410" s="32" t="s">
        <v>5660</v>
      </c>
      <c r="E410" s="32" t="s">
        <v>42</v>
      </c>
      <c r="F410" s="32" t="s">
        <v>5668</v>
      </c>
      <c r="G410" s="32" t="s">
        <v>5668</v>
      </c>
      <c r="H410" s="32" t="s">
        <v>80</v>
      </c>
      <c r="J410" s="32" t="s">
        <v>5668</v>
      </c>
      <c r="K410" s="32" t="s">
        <v>5668</v>
      </c>
      <c r="P410" s="32">
        <v>1.51685</v>
      </c>
      <c r="Q410" s="32">
        <v>1.34361</v>
      </c>
      <c r="R410" s="32">
        <v>1145.1238095238086</v>
      </c>
      <c r="S410" s="32">
        <v>862.63336181640625</v>
      </c>
      <c r="T410" s="32">
        <v>0.32747452186706022</v>
      </c>
      <c r="U410" s="32">
        <v>15.89348</v>
      </c>
      <c r="V410" s="32">
        <v>1.1289362240531107</v>
      </c>
      <c r="W410" s="32">
        <v>15.893725287060738</v>
      </c>
      <c r="X410" s="32">
        <v>1.5170952870607377</v>
      </c>
      <c r="Y410" s="32">
        <v>1.3438552870607376</v>
      </c>
      <c r="Z410" s="32">
        <v>0.32771980892779784</v>
      </c>
      <c r="AA410" s="32">
        <v>1.1291815111138483</v>
      </c>
      <c r="AB410" s="32" t="s">
        <v>5656</v>
      </c>
    </row>
    <row r="411" spans="1:28">
      <c r="A411" s="32" t="s">
        <v>8439</v>
      </c>
      <c r="B411" s="32" t="s">
        <v>8440</v>
      </c>
      <c r="C411" s="32" t="s">
        <v>5675</v>
      </c>
      <c r="D411" s="32" t="s">
        <v>5660</v>
      </c>
      <c r="E411" s="32" t="s">
        <v>42</v>
      </c>
      <c r="F411" s="32" t="s">
        <v>5723</v>
      </c>
      <c r="G411" s="32" t="s">
        <v>5723</v>
      </c>
      <c r="H411" s="32" t="s">
        <v>80</v>
      </c>
      <c r="J411" s="32" t="s">
        <v>5662</v>
      </c>
      <c r="K411" s="32" t="s">
        <v>5663</v>
      </c>
      <c r="M411" s="32" t="s">
        <v>13</v>
      </c>
      <c r="P411" s="32">
        <v>-41.362500000000004</v>
      </c>
      <c r="Q411" s="32">
        <v>309.09800000000001</v>
      </c>
      <c r="R411" s="32">
        <v>190853.12592592585</v>
      </c>
      <c r="S411" s="32">
        <v>133985.296875</v>
      </c>
      <c r="T411" s="32">
        <v>0.42443335483280692</v>
      </c>
      <c r="U411" s="32">
        <v>20.917359999999999</v>
      </c>
      <c r="V411" s="32">
        <v>-0.13381678302674233</v>
      </c>
      <c r="W411" s="32">
        <v>20.917824253604412</v>
      </c>
      <c r="X411" s="32">
        <v>-41.362035746395591</v>
      </c>
      <c r="Y411" s="32">
        <v>309.09846425360445</v>
      </c>
      <c r="Z411" s="32">
        <v>0.42489760843721902</v>
      </c>
      <c r="AA411" s="32">
        <v>-0.13335252942233025</v>
      </c>
      <c r="AB411" s="32" t="s">
        <v>5656</v>
      </c>
    </row>
    <row r="412" spans="1:28">
      <c r="A412" s="32" t="s">
        <v>6292</v>
      </c>
      <c r="B412" s="32" t="s">
        <v>6293</v>
      </c>
      <c r="C412" s="32" t="s">
        <v>5728</v>
      </c>
      <c r="D412" s="32" t="s">
        <v>5660</v>
      </c>
      <c r="E412" s="32" t="s">
        <v>122</v>
      </c>
      <c r="F412" s="32" t="s">
        <v>5858</v>
      </c>
      <c r="G412" s="32" t="s">
        <v>5672</v>
      </c>
      <c r="H412" s="32" t="s">
        <v>5858</v>
      </c>
      <c r="J412" s="32" t="s">
        <v>74</v>
      </c>
      <c r="K412" s="32" t="s">
        <v>5668</v>
      </c>
      <c r="M412" s="32" t="s">
        <v>14</v>
      </c>
      <c r="P412" s="32">
        <v>0</v>
      </c>
      <c r="Q412" s="32">
        <v>1.05342</v>
      </c>
      <c r="R412" s="32">
        <v>167.47826086956525</v>
      </c>
      <c r="S412" s="32">
        <v>17.033332824707031</v>
      </c>
      <c r="T412" s="32">
        <v>8.8323835149065033</v>
      </c>
      <c r="U412" s="32">
        <v>0</v>
      </c>
      <c r="V412" s="32">
        <v>0</v>
      </c>
      <c r="W412" s="32">
        <v>1.85402512550354E-4</v>
      </c>
      <c r="X412" s="32">
        <v>1.85402512550354E-4</v>
      </c>
      <c r="Y412" s="32">
        <v>1.0536054025125503</v>
      </c>
      <c r="Z412" s="32">
        <v>8.8325689174190529</v>
      </c>
      <c r="AA412" s="32">
        <v>1.85402512550354E-4</v>
      </c>
      <c r="AB412" s="32" t="s">
        <v>5656</v>
      </c>
    </row>
    <row r="413" spans="1:28">
      <c r="A413" s="32" t="s">
        <v>5969</v>
      </c>
      <c r="B413" s="32" t="s">
        <v>5970</v>
      </c>
      <c r="C413" s="32" t="s">
        <v>5659</v>
      </c>
      <c r="D413" s="32" t="s">
        <v>5685</v>
      </c>
      <c r="E413" s="32" t="s">
        <v>5698</v>
      </c>
      <c r="F413" s="32" t="s">
        <v>5699</v>
      </c>
      <c r="G413" s="32" t="s">
        <v>5699</v>
      </c>
      <c r="H413" s="32" t="s">
        <v>5699</v>
      </c>
      <c r="J413" s="32" t="s">
        <v>5662</v>
      </c>
      <c r="K413" s="32" t="s">
        <v>5663</v>
      </c>
      <c r="M413" s="32" t="s">
        <v>14</v>
      </c>
      <c r="P413" s="32">
        <v>0</v>
      </c>
      <c r="Q413" s="32">
        <v>0</v>
      </c>
      <c r="R413" s="32">
        <v>0</v>
      </c>
      <c r="S413" s="32">
        <v>0</v>
      </c>
      <c r="T413" s="32">
        <v>0</v>
      </c>
      <c r="U413" s="32">
        <v>0</v>
      </c>
      <c r="V413" s="32">
        <v>0</v>
      </c>
      <c r="W413" s="32">
        <v>8.3273017406463624E-4</v>
      </c>
      <c r="X413" s="32">
        <v>8.3273017406463624E-4</v>
      </c>
      <c r="Y413" s="32">
        <v>8.3273017406463624E-4</v>
      </c>
      <c r="Z413" s="32">
        <v>8.3273017406463624E-4</v>
      </c>
      <c r="AA413" s="32">
        <v>8.3273017406463624E-4</v>
      </c>
      <c r="AB413" s="32" t="s">
        <v>5656</v>
      </c>
    </row>
    <row r="414" spans="1:28">
      <c r="A414" s="32" t="s">
        <v>10599</v>
      </c>
      <c r="B414" s="32" t="s">
        <v>10600</v>
      </c>
      <c r="C414" s="32" t="s">
        <v>5666</v>
      </c>
      <c r="D414" s="32" t="s">
        <v>5660</v>
      </c>
      <c r="E414" s="32" t="s">
        <v>42</v>
      </c>
      <c r="F414" s="32" t="s">
        <v>5668</v>
      </c>
      <c r="G414" s="32" t="s">
        <v>5668</v>
      </c>
      <c r="H414" s="32" t="s">
        <v>80</v>
      </c>
      <c r="J414" s="32" t="s">
        <v>5668</v>
      </c>
      <c r="K414" s="32" t="s">
        <v>5668</v>
      </c>
      <c r="P414" s="32">
        <v>127.87784000000001</v>
      </c>
      <c r="Q414" s="32">
        <v>300.09399999999999</v>
      </c>
      <c r="R414" s="32">
        <v>84339.414814814823</v>
      </c>
      <c r="S414" s="32">
        <v>74933.5703125</v>
      </c>
      <c r="T414" s="32">
        <v>0.12552243891608342</v>
      </c>
      <c r="U414" s="32">
        <v>11.450480000000001</v>
      </c>
      <c r="V414" s="32">
        <v>0.42612594720320968</v>
      </c>
      <c r="W414" s="32">
        <v>11.451126261692048</v>
      </c>
      <c r="X414" s="32">
        <v>127.87848626169205</v>
      </c>
      <c r="Y414" s="32">
        <v>300.09464626169205</v>
      </c>
      <c r="Z414" s="32">
        <v>0.12616870060813054</v>
      </c>
      <c r="AA414" s="32">
        <v>0.4267722088952568</v>
      </c>
      <c r="AB414" s="32" t="s">
        <v>5656</v>
      </c>
    </row>
    <row r="415" spans="1:28">
      <c r="A415" s="32" t="s">
        <v>7055</v>
      </c>
      <c r="B415" s="32" t="s">
        <v>7056</v>
      </c>
      <c r="C415" s="32" t="s">
        <v>5666</v>
      </c>
      <c r="D415" s="32" t="s">
        <v>5667</v>
      </c>
      <c r="E415" s="32" t="s">
        <v>42</v>
      </c>
      <c r="F415" s="32" t="s">
        <v>6119</v>
      </c>
      <c r="G415" s="32" t="s">
        <v>6119</v>
      </c>
      <c r="H415" s="32" t="s">
        <v>80</v>
      </c>
      <c r="J415" s="32" t="s">
        <v>6119</v>
      </c>
      <c r="K415" s="32" t="s">
        <v>5668</v>
      </c>
      <c r="P415" s="32">
        <v>0</v>
      </c>
      <c r="Q415" s="32">
        <v>0</v>
      </c>
      <c r="R415" s="32">
        <v>0</v>
      </c>
      <c r="S415" s="32">
        <v>0</v>
      </c>
      <c r="T415" s="32">
        <v>0</v>
      </c>
      <c r="U415" s="32">
        <v>0</v>
      </c>
      <c r="V415" s="32">
        <v>0</v>
      </c>
      <c r="W415" s="32">
        <v>4.9335843324661258E-4</v>
      </c>
      <c r="X415" s="32">
        <v>4.9335843324661258E-4</v>
      </c>
      <c r="Y415" s="32">
        <v>4.9335843324661258E-4</v>
      </c>
      <c r="Z415" s="32">
        <v>4.9335843324661258E-4</v>
      </c>
      <c r="AA415" s="32">
        <v>4.9335843324661258E-4</v>
      </c>
      <c r="AB415" s="32" t="s">
        <v>5656</v>
      </c>
    </row>
    <row r="416" spans="1:28">
      <c r="A416" s="32" t="s">
        <v>5855</v>
      </c>
      <c r="B416" s="32" t="s">
        <v>5856</v>
      </c>
      <c r="C416" s="32" t="s">
        <v>5728</v>
      </c>
      <c r="D416" s="32" t="s">
        <v>5857</v>
      </c>
      <c r="E416" s="32" t="s">
        <v>122</v>
      </c>
      <c r="F416" s="32" t="s">
        <v>5858</v>
      </c>
      <c r="G416" s="32" t="s">
        <v>5672</v>
      </c>
      <c r="H416" s="32" t="s">
        <v>5858</v>
      </c>
      <c r="J416" s="32" t="s">
        <v>74</v>
      </c>
      <c r="K416" s="32" t="s">
        <v>5668</v>
      </c>
      <c r="M416" s="32" t="s">
        <v>14</v>
      </c>
      <c r="P416" s="32">
        <v>0</v>
      </c>
      <c r="Q416" s="32">
        <v>0</v>
      </c>
      <c r="R416" s="32">
        <v>54.538461538461533</v>
      </c>
      <c r="S416" s="32">
        <v>0</v>
      </c>
      <c r="T416" s="32">
        <v>0</v>
      </c>
      <c r="U416" s="32">
        <v>0</v>
      </c>
      <c r="V416" s="32">
        <v>0</v>
      </c>
      <c r="W416" s="32">
        <v>9.0572983026504517E-4</v>
      </c>
      <c r="X416" s="32">
        <v>9.0572983026504517E-4</v>
      </c>
      <c r="Y416" s="32">
        <v>9.0572983026504517E-4</v>
      </c>
      <c r="Z416" s="32">
        <v>9.0572983026504517E-4</v>
      </c>
      <c r="AA416" s="32">
        <v>9.0572983026504517E-4</v>
      </c>
      <c r="AB416" s="32" t="s">
        <v>5656</v>
      </c>
    </row>
    <row r="417" spans="1:28">
      <c r="A417" s="32" t="s">
        <v>10539</v>
      </c>
      <c r="B417" s="32" t="s">
        <v>10540</v>
      </c>
      <c r="C417" s="32" t="s">
        <v>5681</v>
      </c>
      <c r="D417" s="32" t="s">
        <v>5660</v>
      </c>
      <c r="E417" s="32" t="s">
        <v>42</v>
      </c>
      <c r="F417" s="32" t="s">
        <v>5668</v>
      </c>
      <c r="G417" s="32" t="s">
        <v>5668</v>
      </c>
      <c r="H417" s="32" t="s">
        <v>80</v>
      </c>
      <c r="J417" s="32" t="s">
        <v>5668</v>
      </c>
      <c r="K417" s="32" t="s">
        <v>5668</v>
      </c>
      <c r="P417" s="32">
        <v>1.2895300000000001</v>
      </c>
      <c r="Q417" s="32">
        <v>4.7760199999999999</v>
      </c>
      <c r="R417" s="32">
        <v>1959.338983050847</v>
      </c>
      <c r="S417" s="32">
        <v>1527.7667236328125</v>
      </c>
      <c r="T417" s="32">
        <v>0.28248570461844913</v>
      </c>
      <c r="U417" s="32">
        <v>17.488499999999998</v>
      </c>
      <c r="V417" s="32">
        <v>0.27000096314504546</v>
      </c>
      <c r="W417" s="32">
        <v>17.488716582000254</v>
      </c>
      <c r="X417" s="32">
        <v>1.2897465820002556</v>
      </c>
      <c r="Y417" s="32">
        <v>4.7762365820002559</v>
      </c>
      <c r="Z417" s="32">
        <v>0.28270228661870472</v>
      </c>
      <c r="AA417" s="32">
        <v>0.27021754514530105</v>
      </c>
      <c r="AB417" s="32" t="s">
        <v>5656</v>
      </c>
    </row>
    <row r="418" spans="1:28">
      <c r="A418" s="32" t="s">
        <v>8863</v>
      </c>
      <c r="B418" s="32" t="s">
        <v>8864</v>
      </c>
      <c r="C418" s="32" t="s">
        <v>5736</v>
      </c>
      <c r="D418" s="32" t="s">
        <v>5660</v>
      </c>
      <c r="E418" s="32" t="s">
        <v>42</v>
      </c>
      <c r="F418" s="32" t="s">
        <v>5723</v>
      </c>
      <c r="G418" s="32" t="s">
        <v>5723</v>
      </c>
      <c r="H418" s="32" t="s">
        <v>80</v>
      </c>
      <c r="J418" s="32" t="s">
        <v>5662</v>
      </c>
      <c r="K418" s="32" t="s">
        <v>5663</v>
      </c>
      <c r="P418" s="32">
        <v>-8.2597900000000024</v>
      </c>
      <c r="Q418" s="32">
        <v>167.27</v>
      </c>
      <c r="R418" s="32">
        <v>11281.037037037042</v>
      </c>
      <c r="S418" s="32">
        <v>12969.43359375</v>
      </c>
      <c r="T418" s="32">
        <v>-0.13018275196895263</v>
      </c>
      <c r="U418" s="32">
        <v>10.23136</v>
      </c>
      <c r="V418" s="32">
        <v>-4.9379984456268324E-2</v>
      </c>
      <c r="W418" s="32">
        <v>10.231844795451165</v>
      </c>
      <c r="X418" s="32">
        <v>-8.2593052045488378</v>
      </c>
      <c r="Y418" s="32">
        <v>167.27048479545118</v>
      </c>
      <c r="Z418" s="32">
        <v>-0.12969795651778837</v>
      </c>
      <c r="AA418" s="32">
        <v>-4.8895189005104076E-2</v>
      </c>
      <c r="AB418" s="32" t="s">
        <v>5656</v>
      </c>
    </row>
    <row r="419" spans="1:28">
      <c r="A419" s="32" t="s">
        <v>10607</v>
      </c>
      <c r="B419" s="32" t="s">
        <v>10606</v>
      </c>
      <c r="C419" s="32" t="s">
        <v>5707</v>
      </c>
      <c r="D419" s="32" t="s">
        <v>5660</v>
      </c>
      <c r="E419" s="32" t="s">
        <v>42</v>
      </c>
      <c r="F419" s="32" t="s">
        <v>5668</v>
      </c>
      <c r="G419" s="32" t="s">
        <v>5668</v>
      </c>
      <c r="H419" s="32" t="s">
        <v>80</v>
      </c>
      <c r="J419" s="32" t="s">
        <v>5668</v>
      </c>
      <c r="K419" s="32" t="s">
        <v>5668</v>
      </c>
      <c r="P419" s="32">
        <v>0</v>
      </c>
      <c r="Q419" s="32">
        <v>2.45851</v>
      </c>
      <c r="R419" s="32">
        <v>630.60526315789457</v>
      </c>
      <c r="S419" s="32">
        <v>17.899999618530273</v>
      </c>
      <c r="T419" s="32">
        <v>34.229345061275041</v>
      </c>
      <c r="U419" s="32">
        <v>13.23481</v>
      </c>
      <c r="V419" s="32">
        <v>0</v>
      </c>
      <c r="W419" s="32">
        <v>13.235254438874721</v>
      </c>
      <c r="X419" s="32">
        <v>4.4443887472152711E-4</v>
      </c>
      <c r="Y419" s="32">
        <v>2.4589544388747213</v>
      </c>
      <c r="Z419" s="32">
        <v>34.229789500149764</v>
      </c>
      <c r="AA419" s="32">
        <v>4.4443887472152711E-4</v>
      </c>
      <c r="AB419" s="32" t="s">
        <v>5656</v>
      </c>
    </row>
    <row r="420" spans="1:28">
      <c r="A420" s="32" t="s">
        <v>5726</v>
      </c>
      <c r="B420" s="32" t="s">
        <v>5727</v>
      </c>
      <c r="C420" s="32" t="s">
        <v>5728</v>
      </c>
      <c r="D420" s="32" t="s">
        <v>5685</v>
      </c>
      <c r="E420" s="32" t="s">
        <v>5712</v>
      </c>
      <c r="F420" s="32" t="s">
        <v>5729</v>
      </c>
      <c r="G420" s="32" t="s">
        <v>5729</v>
      </c>
      <c r="H420" s="32" t="s">
        <v>5729</v>
      </c>
      <c r="J420" s="32" t="s">
        <v>5662</v>
      </c>
      <c r="K420" s="32" t="s">
        <v>5663</v>
      </c>
      <c r="P420" s="32">
        <v>0</v>
      </c>
      <c r="Q420" s="32">
        <v>0</v>
      </c>
      <c r="R420" s="32">
        <v>0</v>
      </c>
      <c r="S420" s="32">
        <v>0</v>
      </c>
      <c r="T420" s="32">
        <v>0</v>
      </c>
      <c r="U420" s="32">
        <v>0</v>
      </c>
      <c r="V420" s="32">
        <v>0</v>
      </c>
      <c r="W420" s="32">
        <v>3.6401867866516115E-4</v>
      </c>
      <c r="X420" s="32">
        <v>3.6401867866516115E-4</v>
      </c>
      <c r="Y420" s="32">
        <v>3.6401867866516115E-4</v>
      </c>
      <c r="Z420" s="32">
        <v>3.6401867866516115E-4</v>
      </c>
      <c r="AA420" s="32">
        <v>3.6401867866516115E-4</v>
      </c>
      <c r="AB420" s="32" t="s">
        <v>5656</v>
      </c>
    </row>
    <row r="421" spans="1:28">
      <c r="A421" s="32" t="s">
        <v>7401</v>
      </c>
      <c r="B421" s="32" t="s">
        <v>7402</v>
      </c>
      <c r="C421" s="32" t="s">
        <v>5666</v>
      </c>
      <c r="D421" s="32" t="s">
        <v>5660</v>
      </c>
      <c r="E421" s="32" t="s">
        <v>42</v>
      </c>
      <c r="F421" s="32" t="s">
        <v>109</v>
      </c>
      <c r="G421" s="32" t="s">
        <v>109</v>
      </c>
      <c r="H421" s="32" t="s">
        <v>80</v>
      </c>
      <c r="J421" s="32" t="s">
        <v>5668</v>
      </c>
      <c r="K421" s="32" t="s">
        <v>5668</v>
      </c>
      <c r="L421" s="32" t="s">
        <v>5753</v>
      </c>
      <c r="P421" s="32">
        <v>114.17519999999999</v>
      </c>
      <c r="Q421" s="32">
        <v>1523.47</v>
      </c>
      <c r="R421" s="32">
        <v>263969.11111111112</v>
      </c>
      <c r="S421" s="32">
        <v>205576.203125</v>
      </c>
      <c r="T421" s="32">
        <v>0.28404507476288726</v>
      </c>
      <c r="U421" s="32">
        <v>15.19659</v>
      </c>
      <c r="V421" s="32">
        <v>7.494417349865766E-2</v>
      </c>
      <c r="W421" s="32">
        <v>15.197240965809822</v>
      </c>
      <c r="X421" s="32">
        <v>114.17585096580981</v>
      </c>
      <c r="Y421" s="32">
        <v>1523.4706509658099</v>
      </c>
      <c r="Z421" s="32">
        <v>0.28469604057270936</v>
      </c>
      <c r="AA421" s="32">
        <v>7.5595139308479747E-2</v>
      </c>
      <c r="AB421" s="32" t="s">
        <v>5656</v>
      </c>
    </row>
    <row r="422" spans="1:28">
      <c r="A422" s="32" t="s">
        <v>10714</v>
      </c>
      <c r="B422" s="32" t="s">
        <v>10715</v>
      </c>
      <c r="C422" s="32" t="s">
        <v>5681</v>
      </c>
      <c r="D422" s="32" t="s">
        <v>5660</v>
      </c>
      <c r="E422" s="32" t="s">
        <v>42</v>
      </c>
      <c r="F422" s="32" t="s">
        <v>109</v>
      </c>
      <c r="G422" s="32" t="s">
        <v>109</v>
      </c>
      <c r="H422" s="32" t="s">
        <v>80</v>
      </c>
      <c r="J422" s="32" t="s">
        <v>5668</v>
      </c>
      <c r="K422" s="32" t="s">
        <v>5668</v>
      </c>
      <c r="L422" s="32" t="s">
        <v>5753</v>
      </c>
      <c r="P422" s="32">
        <v>8.9119200000000003</v>
      </c>
      <c r="Q422" s="32">
        <v>2.4680200000000001</v>
      </c>
      <c r="R422" s="32">
        <v>5792.9918032786945</v>
      </c>
      <c r="S422" s="32">
        <v>215.73333740234375</v>
      </c>
      <c r="T422" s="32">
        <v>25.852557296115695</v>
      </c>
      <c r="U422" s="32">
        <v>16.026540000000001</v>
      </c>
      <c r="V422" s="32">
        <v>3.6109593925494932</v>
      </c>
      <c r="W422" s="32">
        <v>16.027489398696424</v>
      </c>
      <c r="X422" s="32">
        <v>8.9128693986964223</v>
      </c>
      <c r="Y422" s="32">
        <v>2.4689693986964225</v>
      </c>
      <c r="Z422" s="32">
        <v>25.853506694812118</v>
      </c>
      <c r="AA422" s="32">
        <v>3.6119087912459156</v>
      </c>
      <c r="AB422" s="32" t="s">
        <v>5656</v>
      </c>
    </row>
    <row r="423" spans="1:28">
      <c r="A423" s="32" t="s">
        <v>6402</v>
      </c>
      <c r="B423" s="32" t="s">
        <v>1109</v>
      </c>
      <c r="C423" s="32" t="s">
        <v>6177</v>
      </c>
      <c r="D423" s="32" t="s">
        <v>5667</v>
      </c>
      <c r="E423" s="32" t="s">
        <v>5698</v>
      </c>
      <c r="F423" s="32" t="s">
        <v>5699</v>
      </c>
      <c r="G423" s="32" t="s">
        <v>5699</v>
      </c>
      <c r="H423" s="32" t="s">
        <v>5699</v>
      </c>
      <c r="J423" s="32" t="s">
        <v>5662</v>
      </c>
      <c r="K423" s="32" t="s">
        <v>5663</v>
      </c>
      <c r="P423" s="32">
        <v>0</v>
      </c>
      <c r="Q423" s="32">
        <v>0</v>
      </c>
      <c r="R423" s="32">
        <v>0</v>
      </c>
      <c r="S423" s="32">
        <v>0</v>
      </c>
      <c r="T423" s="32">
        <v>0</v>
      </c>
      <c r="U423" s="32">
        <v>0</v>
      </c>
      <c r="V423" s="32">
        <v>0</v>
      </c>
      <c r="W423" s="32">
        <v>8.4909999370574949E-4</v>
      </c>
      <c r="X423" s="32">
        <v>8.4909999370574949E-4</v>
      </c>
      <c r="Y423" s="32">
        <v>8.4909999370574949E-4</v>
      </c>
      <c r="Z423" s="32">
        <v>8.4909999370574949E-4</v>
      </c>
      <c r="AA423" s="32">
        <v>8.4909999370574949E-4</v>
      </c>
      <c r="AB423" s="32" t="s">
        <v>5656</v>
      </c>
    </row>
    <row r="424" spans="1:28">
      <c r="A424" s="32" t="s">
        <v>8884</v>
      </c>
      <c r="B424" s="32" t="s">
        <v>8885</v>
      </c>
      <c r="C424" s="32" t="s">
        <v>5666</v>
      </c>
      <c r="D424" s="32" t="s">
        <v>5660</v>
      </c>
      <c r="E424" s="32" t="s">
        <v>42</v>
      </c>
      <c r="F424" s="32" t="s">
        <v>5742</v>
      </c>
      <c r="G424" s="32" t="s">
        <v>5742</v>
      </c>
      <c r="H424" s="32" t="s">
        <v>80</v>
      </c>
      <c r="J424" s="32" t="s">
        <v>5662</v>
      </c>
      <c r="K424" s="32" t="s">
        <v>5663</v>
      </c>
      <c r="P424" s="32">
        <v>34.602959999999975</v>
      </c>
      <c r="Q424" s="32">
        <v>1964.6</v>
      </c>
      <c r="R424" s="32">
        <v>118124.9111111111</v>
      </c>
      <c r="S424" s="32">
        <v>75178.203125</v>
      </c>
      <c r="T424" s="32">
        <v>0.57126542270108427</v>
      </c>
      <c r="U424" s="32">
        <v>-1.2596970000000001</v>
      </c>
      <c r="V424" s="32">
        <v>1.7613234246156965E-2</v>
      </c>
      <c r="W424" s="32">
        <v>-1.2592515543432237</v>
      </c>
      <c r="X424" s="32">
        <v>34.603405445656755</v>
      </c>
      <c r="Y424" s="32">
        <v>1964.6004454456568</v>
      </c>
      <c r="Z424" s="32">
        <v>0.57171086835786067</v>
      </c>
      <c r="AA424" s="32">
        <v>1.8058679902933392E-2</v>
      </c>
      <c r="AB424" s="32" t="s">
        <v>5656</v>
      </c>
    </row>
    <row r="425" spans="1:28">
      <c r="A425" s="32" t="s">
        <v>10823</v>
      </c>
      <c r="B425" s="32" t="s">
        <v>10824</v>
      </c>
      <c r="C425" s="32" t="s">
        <v>5681</v>
      </c>
      <c r="D425" s="32" t="s">
        <v>5660</v>
      </c>
      <c r="E425" s="32" t="s">
        <v>42</v>
      </c>
      <c r="F425" s="32" t="s">
        <v>5742</v>
      </c>
      <c r="G425" s="32" t="s">
        <v>5742</v>
      </c>
      <c r="H425" s="32" t="s">
        <v>80</v>
      </c>
      <c r="J425" s="32" t="s">
        <v>5662</v>
      </c>
      <c r="K425" s="32" t="s">
        <v>5663</v>
      </c>
      <c r="P425" s="32">
        <v>1.56748</v>
      </c>
      <c r="Q425" s="32">
        <v>3.1810299999999998</v>
      </c>
      <c r="R425" s="32">
        <v>1236.8067226890755</v>
      </c>
      <c r="S425" s="32">
        <v>891.9000244140625</v>
      </c>
      <c r="T425" s="32">
        <v>0.38671004466178921</v>
      </c>
      <c r="U425" s="32">
        <v>1.412846</v>
      </c>
      <c r="V425" s="32">
        <v>0.49275863478181597</v>
      </c>
      <c r="W425" s="32">
        <v>1.4137230307898523</v>
      </c>
      <c r="X425" s="32">
        <v>1.5683570307898522</v>
      </c>
      <c r="Y425" s="32">
        <v>3.1819070307898518</v>
      </c>
      <c r="Z425" s="32">
        <v>0.38758707545164134</v>
      </c>
      <c r="AA425" s="32">
        <v>0.4936356655716681</v>
      </c>
      <c r="AB425" s="32" t="s">
        <v>5656</v>
      </c>
    </row>
    <row r="426" spans="1:28">
      <c r="A426" s="32" t="s">
        <v>10537</v>
      </c>
      <c r="B426" s="32" t="s">
        <v>10538</v>
      </c>
      <c r="C426" s="32" t="s">
        <v>5681</v>
      </c>
      <c r="D426" s="32" t="s">
        <v>5660</v>
      </c>
      <c r="E426" s="32" t="s">
        <v>42</v>
      </c>
      <c r="F426" s="32" t="s">
        <v>5723</v>
      </c>
      <c r="G426" s="32" t="s">
        <v>5723</v>
      </c>
      <c r="H426" s="32" t="s">
        <v>80</v>
      </c>
      <c r="J426" s="32" t="s">
        <v>5662</v>
      </c>
      <c r="K426" s="32" t="s">
        <v>5663</v>
      </c>
      <c r="P426" s="32">
        <v>61.760719999999999</v>
      </c>
      <c r="Q426" s="32">
        <v>32.46</v>
      </c>
      <c r="R426" s="32">
        <v>33763.385185185209</v>
      </c>
      <c r="S426" s="32">
        <v>30643.533203125</v>
      </c>
      <c r="T426" s="32">
        <v>0.10181110518097988</v>
      </c>
      <c r="U426" s="32">
        <v>10.13968</v>
      </c>
      <c r="V426" s="32">
        <v>1.9026715958102278</v>
      </c>
      <c r="W426" s="32">
        <v>10.13996033876419</v>
      </c>
      <c r="X426" s="32">
        <v>61.761000338764191</v>
      </c>
      <c r="Y426" s="32">
        <v>32.460280338764193</v>
      </c>
      <c r="Z426" s="32">
        <v>0.10209144394517056</v>
      </c>
      <c r="AA426" s="32">
        <v>1.9029519345744186</v>
      </c>
      <c r="AB426" s="32" t="s">
        <v>5656</v>
      </c>
    </row>
    <row r="427" spans="1:28">
      <c r="A427" s="32" t="s">
        <v>7367</v>
      </c>
      <c r="B427" s="32" t="s">
        <v>7368</v>
      </c>
      <c r="C427" s="32" t="s">
        <v>5666</v>
      </c>
      <c r="D427" s="32" t="s">
        <v>5660</v>
      </c>
      <c r="E427" s="32" t="s">
        <v>42</v>
      </c>
      <c r="F427" s="32" t="s">
        <v>74</v>
      </c>
      <c r="G427" s="32" t="s">
        <v>74</v>
      </c>
      <c r="H427" s="32" t="s">
        <v>80</v>
      </c>
      <c r="J427" s="32" t="s">
        <v>74</v>
      </c>
      <c r="K427" s="32" t="s">
        <v>5668</v>
      </c>
      <c r="P427" s="32">
        <v>11.23405</v>
      </c>
      <c r="Q427" s="32">
        <v>80.400999999999996</v>
      </c>
      <c r="R427" s="32">
        <v>9423.4296296296307</v>
      </c>
      <c r="S427" s="32">
        <v>6404.2998046875</v>
      </c>
      <c r="T427" s="32">
        <v>0.47142231266755164</v>
      </c>
      <c r="U427" s="32">
        <v>6.9787239999999997</v>
      </c>
      <c r="V427" s="32">
        <v>0.13972525217348045</v>
      </c>
      <c r="W427" s="32">
        <v>6.9792993485560411</v>
      </c>
      <c r="X427" s="32">
        <v>11.234625348556042</v>
      </c>
      <c r="Y427" s="32">
        <v>80.401575348556037</v>
      </c>
      <c r="Z427" s="32">
        <v>0.47199766122359338</v>
      </c>
      <c r="AA427" s="32">
        <v>0.14030060072952216</v>
      </c>
      <c r="AB427" s="32" t="s">
        <v>5656</v>
      </c>
    </row>
    <row r="428" spans="1:28">
      <c r="A428" s="32" t="s">
        <v>10609</v>
      </c>
      <c r="B428" s="32" t="s">
        <v>10606</v>
      </c>
      <c r="C428" s="32" t="s">
        <v>5707</v>
      </c>
      <c r="D428" s="32" t="s">
        <v>5660</v>
      </c>
      <c r="E428" s="32" t="s">
        <v>42</v>
      </c>
      <c r="F428" s="32" t="s">
        <v>5818</v>
      </c>
      <c r="G428" s="32" t="s">
        <v>5818</v>
      </c>
      <c r="H428" s="32" t="s">
        <v>80</v>
      </c>
      <c r="J428" s="32" t="s">
        <v>5818</v>
      </c>
      <c r="K428" s="32" t="s">
        <v>5668</v>
      </c>
      <c r="P428" s="32">
        <v>1.2535000000000001</v>
      </c>
      <c r="Q428" s="32">
        <v>3.7379899999999999</v>
      </c>
      <c r="R428" s="32">
        <v>1924.8055555555552</v>
      </c>
      <c r="S428" s="32">
        <v>0.93333333730697632</v>
      </c>
      <c r="T428" s="32">
        <v>2061.291657886512</v>
      </c>
      <c r="U428" s="32">
        <v>4.0133029999999996</v>
      </c>
      <c r="V428" s="32">
        <v>0.33534065099157573</v>
      </c>
      <c r="W428" s="32">
        <v>4.0142761932282447</v>
      </c>
      <c r="X428" s="32">
        <v>1.2544731932282449</v>
      </c>
      <c r="Y428" s="32">
        <v>3.7389631932282446</v>
      </c>
      <c r="Z428" s="32">
        <v>2061.2926310797402</v>
      </c>
      <c r="AA428" s="32">
        <v>0.33631384421982052</v>
      </c>
      <c r="AB428" s="32" t="s">
        <v>5656</v>
      </c>
    </row>
    <row r="429" spans="1:28">
      <c r="A429" s="32" t="s">
        <v>10605</v>
      </c>
      <c r="B429" s="32" t="s">
        <v>10606</v>
      </c>
      <c r="C429" s="32" t="s">
        <v>5707</v>
      </c>
      <c r="D429" s="32" t="s">
        <v>5660</v>
      </c>
      <c r="E429" s="32" t="s">
        <v>42</v>
      </c>
      <c r="F429" s="32" t="s">
        <v>6314</v>
      </c>
      <c r="G429" s="32" t="s">
        <v>6314</v>
      </c>
      <c r="H429" s="32" t="s">
        <v>80</v>
      </c>
      <c r="J429" s="32" t="s">
        <v>6314</v>
      </c>
      <c r="K429" s="32" t="s">
        <v>5668</v>
      </c>
      <c r="P429" s="32">
        <v>0</v>
      </c>
      <c r="Q429" s="32">
        <v>2.3888600000000002</v>
      </c>
      <c r="R429" s="32">
        <v>1625.2999999999993</v>
      </c>
      <c r="S429" s="32">
        <v>1338.6666259765625</v>
      </c>
      <c r="T429" s="32">
        <v>0.21411856280075453</v>
      </c>
      <c r="U429" s="32">
        <v>15.465920000000001</v>
      </c>
      <c r="V429" s="32">
        <v>0</v>
      </c>
      <c r="W429" s="32">
        <v>15.466257931394578</v>
      </c>
      <c r="X429" s="32">
        <v>3.3793139457702635E-4</v>
      </c>
      <c r="Y429" s="32">
        <v>2.3891979313945773</v>
      </c>
      <c r="Z429" s="32">
        <v>0.21445649419533155</v>
      </c>
      <c r="AA429" s="32">
        <v>3.3793139457702635E-4</v>
      </c>
      <c r="AB429" s="32" t="s">
        <v>5656</v>
      </c>
    </row>
    <row r="430" spans="1:28">
      <c r="A430" s="32" t="s">
        <v>8874</v>
      </c>
      <c r="B430" s="32" t="s">
        <v>8875</v>
      </c>
      <c r="C430" s="32" t="s">
        <v>5666</v>
      </c>
      <c r="D430" s="32" t="s">
        <v>5660</v>
      </c>
      <c r="E430" s="32" t="s">
        <v>42</v>
      </c>
      <c r="F430" s="32" t="s">
        <v>6119</v>
      </c>
      <c r="G430" s="32" t="s">
        <v>6119</v>
      </c>
      <c r="H430" s="32" t="s">
        <v>80</v>
      </c>
      <c r="J430" s="32" t="s">
        <v>6119</v>
      </c>
      <c r="K430" s="32" t="s">
        <v>5668</v>
      </c>
      <c r="P430" s="32">
        <v>139.23805999999999</v>
      </c>
      <c r="Q430" s="32">
        <v>666.36400000000003</v>
      </c>
      <c r="R430" s="32">
        <v>97614.488888888925</v>
      </c>
      <c r="S430" s="32">
        <v>112504.8359375</v>
      </c>
      <c r="T430" s="32">
        <v>-0.13235295109343687</v>
      </c>
      <c r="U430" s="32">
        <v>22.150089999999999</v>
      </c>
      <c r="V430" s="32">
        <v>0.20895195418720097</v>
      </c>
      <c r="W430" s="32">
        <v>22.150956649389265</v>
      </c>
      <c r="X430" s="32">
        <v>139.23892664938927</v>
      </c>
      <c r="Y430" s="32">
        <v>666.36486664938934</v>
      </c>
      <c r="Z430" s="32">
        <v>-0.13148630170416989</v>
      </c>
      <c r="AA430" s="32">
        <v>0.20981860357646795</v>
      </c>
      <c r="AB430" s="32" t="s">
        <v>5656</v>
      </c>
    </row>
    <row r="431" spans="1:28">
      <c r="A431" s="32" t="s">
        <v>11224</v>
      </c>
      <c r="B431" s="32" t="s">
        <v>11225</v>
      </c>
      <c r="C431" s="32" t="s">
        <v>5671</v>
      </c>
      <c r="D431" s="32" t="s">
        <v>5660</v>
      </c>
      <c r="E431" s="32" t="s">
        <v>42</v>
      </c>
      <c r="F431" s="32" t="s">
        <v>31</v>
      </c>
      <c r="G431" s="32" t="s">
        <v>5672</v>
      </c>
      <c r="H431" s="32" t="s">
        <v>80</v>
      </c>
      <c r="I431" s="32" t="s">
        <v>31</v>
      </c>
      <c r="J431" s="32" t="s">
        <v>5662</v>
      </c>
      <c r="K431" s="32" t="s">
        <v>5663</v>
      </c>
      <c r="M431" s="32" t="s">
        <v>13</v>
      </c>
      <c r="P431" s="32">
        <v>3.9688099999999999</v>
      </c>
      <c r="Q431" s="32">
        <v>0</v>
      </c>
      <c r="R431" s="32">
        <v>16440.098039215689</v>
      </c>
      <c r="S431" s="32">
        <v>15751.7333984375</v>
      </c>
      <c r="T431" s="32">
        <v>4.3700881888114711E-2</v>
      </c>
      <c r="U431" s="32">
        <v>0</v>
      </c>
      <c r="V431" s="32">
        <v>0</v>
      </c>
      <c r="W431" s="32">
        <v>8.924853801727295E-4</v>
      </c>
      <c r="X431" s="32">
        <v>3.9697024853801728</v>
      </c>
      <c r="Y431" s="32">
        <v>8.924853801727295E-4</v>
      </c>
      <c r="Z431" s="32">
        <v>4.4593367268287443E-2</v>
      </c>
      <c r="AA431" s="32">
        <v>8.924853801727295E-4</v>
      </c>
      <c r="AB431" s="32" t="s">
        <v>5656</v>
      </c>
    </row>
    <row r="432" spans="1:28">
      <c r="A432" s="32" t="s">
        <v>6126</v>
      </c>
      <c r="B432" s="32" t="s">
        <v>6127</v>
      </c>
      <c r="C432" s="32" t="s">
        <v>5666</v>
      </c>
      <c r="D432" s="32" t="s">
        <v>5660</v>
      </c>
      <c r="E432" s="32" t="s">
        <v>42</v>
      </c>
      <c r="F432" s="32" t="s">
        <v>5818</v>
      </c>
      <c r="G432" s="32" t="s">
        <v>5818</v>
      </c>
      <c r="H432" s="32" t="s">
        <v>80</v>
      </c>
      <c r="J432" s="32" t="s">
        <v>5818</v>
      </c>
      <c r="K432" s="32" t="s">
        <v>5668</v>
      </c>
      <c r="P432" s="32">
        <v>12.828660000000006</v>
      </c>
      <c r="Q432" s="32">
        <v>427.24799999999999</v>
      </c>
      <c r="R432" s="32">
        <v>67978.251851851877</v>
      </c>
      <c r="S432" s="32">
        <v>69898.9296875</v>
      </c>
      <c r="T432" s="32">
        <v>-2.7477929121876053E-2</v>
      </c>
      <c r="U432" s="32">
        <v>14.418900000000001</v>
      </c>
      <c r="V432" s="32">
        <v>3.0026261094259089E-2</v>
      </c>
      <c r="W432" s="32">
        <v>14.419447668516636</v>
      </c>
      <c r="X432" s="32">
        <v>12.829207668516641</v>
      </c>
      <c r="Y432" s="32">
        <v>427.24854766851661</v>
      </c>
      <c r="Z432" s="32">
        <v>-2.6930260605240158E-2</v>
      </c>
      <c r="AA432" s="32">
        <v>3.0573929610894984E-2</v>
      </c>
      <c r="AB432" s="32" t="s">
        <v>5656</v>
      </c>
    </row>
    <row r="433" spans="1:28">
      <c r="A433" s="32" t="s">
        <v>10608</v>
      </c>
      <c r="B433" s="32" t="s">
        <v>10604</v>
      </c>
      <c r="C433" s="32" t="s">
        <v>10028</v>
      </c>
      <c r="D433" s="32" t="s">
        <v>5660</v>
      </c>
      <c r="E433" s="32" t="s">
        <v>5698</v>
      </c>
      <c r="H433" s="32" t="s">
        <v>6558</v>
      </c>
      <c r="J433" s="32" t="s">
        <v>5662</v>
      </c>
      <c r="K433" s="32" t="s">
        <v>5663</v>
      </c>
      <c r="P433" s="32">
        <v>0</v>
      </c>
      <c r="Q433" s="32">
        <v>2.3439999999999999</v>
      </c>
      <c r="R433" s="32">
        <v>500.63461538461542</v>
      </c>
      <c r="S433" s="32">
        <v>172.26666259765625</v>
      </c>
      <c r="T433" s="32">
        <v>1.9061607616668759</v>
      </c>
      <c r="U433" s="32">
        <v>7.7218400000000003</v>
      </c>
      <c r="V433" s="32">
        <v>0</v>
      </c>
      <c r="W433" s="32">
        <v>7.722824474539757</v>
      </c>
      <c r="X433" s="32">
        <v>9.8447453975677481E-4</v>
      </c>
      <c r="Y433" s="32">
        <v>2.3449844745397566</v>
      </c>
      <c r="Z433" s="32">
        <v>1.9071452362066326</v>
      </c>
      <c r="AA433" s="32">
        <v>9.8447453975677481E-4</v>
      </c>
      <c r="AB433" s="32" t="s">
        <v>5656</v>
      </c>
    </row>
    <row r="434" spans="1:28">
      <c r="A434" s="32" t="s">
        <v>11076</v>
      </c>
      <c r="B434" s="32" t="s">
        <v>11077</v>
      </c>
      <c r="C434" s="32" t="s">
        <v>11069</v>
      </c>
      <c r="D434" s="32" t="s">
        <v>5660</v>
      </c>
      <c r="E434" s="32" t="s">
        <v>42</v>
      </c>
      <c r="F434" s="32" t="s">
        <v>5809</v>
      </c>
      <c r="G434" s="32" t="s">
        <v>5672</v>
      </c>
      <c r="H434" s="32" t="s">
        <v>80</v>
      </c>
      <c r="I434" s="32" t="s">
        <v>5809</v>
      </c>
      <c r="J434" s="32" t="s">
        <v>74</v>
      </c>
      <c r="K434" s="32" t="s">
        <v>5668</v>
      </c>
      <c r="P434" s="32">
        <v>67.798526800000005</v>
      </c>
      <c r="Q434" s="32">
        <v>0</v>
      </c>
      <c r="R434" s="32">
        <v>33107.732283464553</v>
      </c>
      <c r="S434" s="32">
        <v>42063.66796875</v>
      </c>
      <c r="T434" s="32">
        <v>-0.21291380703981885</v>
      </c>
      <c r="U434" s="32">
        <v>0</v>
      </c>
      <c r="V434" s="32">
        <v>0</v>
      </c>
      <c r="W434" s="32">
        <v>1.4642179012298584E-5</v>
      </c>
      <c r="X434" s="32">
        <v>67.798541442179015</v>
      </c>
      <c r="Y434" s="32">
        <v>1.4642179012298584E-5</v>
      </c>
      <c r="Z434" s="32">
        <v>-0.21289916486080657</v>
      </c>
      <c r="AA434" s="32">
        <v>1.4642179012298584E-5</v>
      </c>
      <c r="AB434" s="32" t="s">
        <v>5656</v>
      </c>
    </row>
    <row r="435" spans="1:28">
      <c r="A435" s="32" t="s">
        <v>8691</v>
      </c>
      <c r="B435" s="32" t="s">
        <v>8692</v>
      </c>
      <c r="C435" s="32" t="s">
        <v>5756</v>
      </c>
      <c r="D435" s="32" t="s">
        <v>5660</v>
      </c>
      <c r="E435" s="32" t="s">
        <v>5712</v>
      </c>
      <c r="F435" s="32" t="s">
        <v>5729</v>
      </c>
      <c r="G435" s="32" t="s">
        <v>5729</v>
      </c>
      <c r="H435" s="32" t="s">
        <v>5729</v>
      </c>
      <c r="J435" s="32" t="s">
        <v>5662</v>
      </c>
      <c r="K435" s="32" t="s">
        <v>5663</v>
      </c>
      <c r="N435" s="32" t="s">
        <v>5759</v>
      </c>
      <c r="O435" s="32" t="s">
        <v>5746</v>
      </c>
      <c r="P435" s="32">
        <v>0.18855593000000001</v>
      </c>
      <c r="Q435" s="32">
        <v>4.4226000000000001</v>
      </c>
      <c r="R435" s="32">
        <v>313.5454545454545</v>
      </c>
      <c r="S435" s="32">
        <v>46.133335113525391</v>
      </c>
      <c r="T435" s="32">
        <v>5.7965052553403869</v>
      </c>
      <c r="U435" s="32">
        <v>0</v>
      </c>
      <c r="V435" s="32">
        <v>4.2634633473522365E-2</v>
      </c>
      <c r="W435" s="32">
        <v>8.4727621078491209E-4</v>
      </c>
      <c r="X435" s="32">
        <v>0.18940320621078494</v>
      </c>
      <c r="Y435" s="32">
        <v>4.4234472762107853</v>
      </c>
      <c r="Z435" s="32">
        <v>5.797352531551172</v>
      </c>
      <c r="AA435" s="32">
        <v>4.3481909684307277E-2</v>
      </c>
      <c r="AB435" s="32" t="s">
        <v>5656</v>
      </c>
    </row>
    <row r="436" spans="1:28">
      <c r="A436" s="32" t="s">
        <v>8336</v>
      </c>
      <c r="B436" s="32" t="s">
        <v>8337</v>
      </c>
      <c r="C436" s="32" t="s">
        <v>5756</v>
      </c>
      <c r="D436" s="32" t="s">
        <v>5660</v>
      </c>
      <c r="E436" s="32" t="s">
        <v>5712</v>
      </c>
      <c r="F436" s="32" t="s">
        <v>5729</v>
      </c>
      <c r="G436" s="32" t="s">
        <v>5729</v>
      </c>
      <c r="H436" s="32" t="s">
        <v>5729</v>
      </c>
      <c r="J436" s="32" t="s">
        <v>5662</v>
      </c>
      <c r="K436" s="32" t="s">
        <v>5663</v>
      </c>
      <c r="M436" s="32" t="s">
        <v>14</v>
      </c>
      <c r="N436" s="32" t="s">
        <v>5759</v>
      </c>
      <c r="O436" s="32" t="s">
        <v>5746</v>
      </c>
      <c r="P436" s="32">
        <v>-0.81787854000000004</v>
      </c>
      <c r="Q436" s="32">
        <v>2.31087</v>
      </c>
      <c r="R436" s="32">
        <v>1017.4262295081967</v>
      </c>
      <c r="S436" s="32">
        <v>60</v>
      </c>
      <c r="T436" s="32">
        <v>15.957103825136612</v>
      </c>
      <c r="U436" s="32">
        <v>-12.57</v>
      </c>
      <c r="V436" s="32">
        <v>-0.35392667696581809</v>
      </c>
      <c r="W436" s="32">
        <v>-12.569266455531121</v>
      </c>
      <c r="X436" s="32">
        <v>-0.8171449955311203</v>
      </c>
      <c r="Y436" s="32">
        <v>2.3116035444688796</v>
      </c>
      <c r="Z436" s="32">
        <v>15.957837369605491</v>
      </c>
      <c r="AA436" s="32">
        <v>-0.3531931324969384</v>
      </c>
      <c r="AB436" s="32" t="s">
        <v>5656</v>
      </c>
    </row>
    <row r="437" spans="1:28">
      <c r="A437" s="32" t="s">
        <v>7776</v>
      </c>
      <c r="B437" s="32" t="s">
        <v>7777</v>
      </c>
      <c r="C437" s="32" t="s">
        <v>5717</v>
      </c>
      <c r="D437" s="32" t="s">
        <v>5660</v>
      </c>
      <c r="E437" s="32" t="s">
        <v>122</v>
      </c>
      <c r="F437" s="32" t="s">
        <v>28</v>
      </c>
      <c r="G437" s="32" t="s">
        <v>5672</v>
      </c>
      <c r="H437" s="32" t="s">
        <v>28</v>
      </c>
      <c r="J437" s="32" t="s">
        <v>5662</v>
      </c>
      <c r="K437" s="32" t="s">
        <v>5663</v>
      </c>
      <c r="M437" s="32" t="s">
        <v>14</v>
      </c>
      <c r="P437" s="32">
        <v>-292.79182400000013</v>
      </c>
      <c r="Q437" s="32">
        <v>252.55</v>
      </c>
      <c r="R437" s="32">
        <v>5686846.4999999991</v>
      </c>
      <c r="S437" s="32">
        <v>3030724.75</v>
      </c>
      <c r="T437" s="32">
        <v>0.87639821135192142</v>
      </c>
      <c r="U437" s="32">
        <v>68.382840000000002</v>
      </c>
      <c r="V437" s="32">
        <v>-1.1593420075232632</v>
      </c>
      <c r="W437" s="32">
        <v>68.382890294578075</v>
      </c>
      <c r="X437" s="32">
        <v>-292.79177370542203</v>
      </c>
      <c r="Y437" s="32">
        <v>252.55005029457809</v>
      </c>
      <c r="Z437" s="32">
        <v>0.87644850592999679</v>
      </c>
      <c r="AA437" s="32">
        <v>-1.1592917129451878</v>
      </c>
      <c r="AB437" s="32" t="s">
        <v>5656</v>
      </c>
    </row>
    <row r="438" spans="1:28">
      <c r="A438" s="32" t="s">
        <v>7915</v>
      </c>
      <c r="B438" s="32" t="s">
        <v>7916</v>
      </c>
      <c r="C438" s="32" t="s">
        <v>5666</v>
      </c>
      <c r="D438" s="32" t="s">
        <v>5685</v>
      </c>
      <c r="E438" s="32" t="s">
        <v>42</v>
      </c>
      <c r="F438" s="32" t="s">
        <v>33</v>
      </c>
      <c r="G438" s="32" t="s">
        <v>5672</v>
      </c>
      <c r="I438" s="32" t="s">
        <v>33</v>
      </c>
      <c r="J438" s="32" t="s">
        <v>5668</v>
      </c>
      <c r="K438" s="32" t="s">
        <v>5668</v>
      </c>
      <c r="P438" s="32">
        <v>0</v>
      </c>
      <c r="Q438" s="32">
        <v>0</v>
      </c>
      <c r="R438" s="32">
        <v>0</v>
      </c>
      <c r="S438" s="32">
        <v>0</v>
      </c>
      <c r="T438" s="32">
        <v>0</v>
      </c>
      <c r="U438" s="32">
        <v>0</v>
      </c>
      <c r="V438" s="32">
        <v>0</v>
      </c>
      <c r="W438" s="32">
        <v>1.4706802368164061E-4</v>
      </c>
      <c r="X438" s="32">
        <v>1.4706802368164061E-4</v>
      </c>
      <c r="Y438" s="32">
        <v>1.4706802368164061E-4</v>
      </c>
      <c r="Z438" s="32">
        <v>1.4706802368164061E-4</v>
      </c>
      <c r="AA438" s="32">
        <v>1.4706802368164061E-4</v>
      </c>
      <c r="AB438" s="32" t="s">
        <v>5656</v>
      </c>
    </row>
    <row r="439" spans="1:28">
      <c r="A439" s="32" t="s">
        <v>7641</v>
      </c>
      <c r="B439" s="32" t="s">
        <v>7642</v>
      </c>
      <c r="C439" s="32" t="s">
        <v>5711</v>
      </c>
      <c r="D439" s="32" t="s">
        <v>5660</v>
      </c>
      <c r="E439" s="32" t="s">
        <v>122</v>
      </c>
      <c r="F439" s="32" t="s">
        <v>163</v>
      </c>
      <c r="G439" s="32" t="s">
        <v>5672</v>
      </c>
      <c r="H439" s="32" t="s">
        <v>163</v>
      </c>
      <c r="J439" s="32" t="s">
        <v>74</v>
      </c>
      <c r="K439" s="32" t="s">
        <v>5668</v>
      </c>
      <c r="P439" s="32">
        <v>-50.427489999999999</v>
      </c>
      <c r="Q439" s="32">
        <v>192.55699999999999</v>
      </c>
      <c r="R439" s="32">
        <v>95149.244444444426</v>
      </c>
      <c r="S439" s="32">
        <v>98744.96875</v>
      </c>
      <c r="T439" s="32">
        <v>-3.6414253314101877E-2</v>
      </c>
      <c r="U439" s="32">
        <v>5.8061069999999999</v>
      </c>
      <c r="V439" s="32">
        <v>-0.26188344230539529</v>
      </c>
      <c r="W439" s="32">
        <v>5.8069852531619075</v>
      </c>
      <c r="X439" s="32">
        <v>-50.426611746838091</v>
      </c>
      <c r="Y439" s="32">
        <v>192.5578782531619</v>
      </c>
      <c r="Z439" s="32">
        <v>-3.5536000152194679E-2</v>
      </c>
      <c r="AA439" s="32">
        <v>-0.26100518914348808</v>
      </c>
      <c r="AB439" s="32" t="s">
        <v>5656</v>
      </c>
    </row>
    <row r="440" spans="1:28">
      <c r="A440" s="32" t="s">
        <v>6807</v>
      </c>
      <c r="B440" s="32" t="s">
        <v>6808</v>
      </c>
      <c r="C440" s="32" t="s">
        <v>5717</v>
      </c>
      <c r="D440" s="32" t="s">
        <v>5660</v>
      </c>
      <c r="E440" s="32" t="s">
        <v>122</v>
      </c>
      <c r="F440" s="32" t="s">
        <v>163</v>
      </c>
      <c r="G440" s="32" t="s">
        <v>5672</v>
      </c>
      <c r="H440" s="32" t="s">
        <v>163</v>
      </c>
      <c r="J440" s="32" t="s">
        <v>74</v>
      </c>
      <c r="K440" s="32" t="s">
        <v>5668</v>
      </c>
      <c r="M440" s="32" t="s">
        <v>14</v>
      </c>
      <c r="P440" s="32">
        <v>4.0249199999999998</v>
      </c>
      <c r="Q440" s="32">
        <v>14.790800000000001</v>
      </c>
      <c r="R440" s="32">
        <v>77630.823529411791</v>
      </c>
      <c r="S440" s="32">
        <v>70158.1015625</v>
      </c>
      <c r="T440" s="32">
        <v>0.1065126022581263</v>
      </c>
      <c r="U440" s="32">
        <v>-18.743870000000001</v>
      </c>
      <c r="V440" s="32">
        <v>0.27212321172620818</v>
      </c>
      <c r="W440" s="32">
        <v>-18.743088993425371</v>
      </c>
      <c r="X440" s="32">
        <v>4.0257010065746304</v>
      </c>
      <c r="Y440" s="32">
        <v>14.791581006574631</v>
      </c>
      <c r="Z440" s="32">
        <v>0.10729360883275703</v>
      </c>
      <c r="AA440" s="32">
        <v>0.27290421830083894</v>
      </c>
      <c r="AB440" s="32" t="s">
        <v>5656</v>
      </c>
    </row>
    <row r="441" spans="1:28">
      <c r="A441" s="32" t="s">
        <v>7251</v>
      </c>
      <c r="B441" s="32" t="s">
        <v>7252</v>
      </c>
      <c r="C441" s="32" t="s">
        <v>5728</v>
      </c>
      <c r="D441" s="32" t="s">
        <v>5660</v>
      </c>
      <c r="E441" s="32" t="s">
        <v>122</v>
      </c>
      <c r="F441" s="32" t="s">
        <v>163</v>
      </c>
      <c r="G441" s="32" t="s">
        <v>5672</v>
      </c>
      <c r="H441" s="32" t="s">
        <v>163</v>
      </c>
      <c r="J441" s="32" t="s">
        <v>74</v>
      </c>
      <c r="K441" s="32" t="s">
        <v>5668</v>
      </c>
      <c r="M441" s="32" t="s">
        <v>13</v>
      </c>
      <c r="P441" s="32">
        <v>0</v>
      </c>
      <c r="Q441" s="32">
        <v>99.996399999999994</v>
      </c>
      <c r="R441" s="32">
        <v>26543.155555555557</v>
      </c>
      <c r="S441" s="32">
        <v>22702.8671875</v>
      </c>
      <c r="T441" s="32">
        <v>0.16915433351827852</v>
      </c>
      <c r="U441" s="32">
        <v>11.43638</v>
      </c>
      <c r="V441" s="32">
        <v>0</v>
      </c>
      <c r="W441" s="32">
        <v>11.437361146812439</v>
      </c>
      <c r="X441" s="32">
        <v>9.8114681243896486E-4</v>
      </c>
      <c r="Y441" s="32">
        <v>99.99738114681243</v>
      </c>
      <c r="Z441" s="32">
        <v>0.17013548033071749</v>
      </c>
      <c r="AA441" s="32">
        <v>9.8114681243896486E-4</v>
      </c>
      <c r="AB441" s="32" t="s">
        <v>5656</v>
      </c>
    </row>
    <row r="442" spans="1:28">
      <c r="A442" s="32" t="s">
        <v>9469</v>
      </c>
      <c r="B442" s="32" t="s">
        <v>9470</v>
      </c>
      <c r="C442" s="32" t="s">
        <v>5666</v>
      </c>
      <c r="D442" s="32" t="s">
        <v>5660</v>
      </c>
      <c r="E442" s="32" t="s">
        <v>42</v>
      </c>
      <c r="F442" s="32" t="s">
        <v>109</v>
      </c>
      <c r="G442" s="32" t="s">
        <v>109</v>
      </c>
      <c r="H442" s="32" t="s">
        <v>44</v>
      </c>
      <c r="J442" s="32" t="s">
        <v>5668</v>
      </c>
      <c r="K442" s="32" t="s">
        <v>5668</v>
      </c>
      <c r="L442" s="32" t="s">
        <v>5753</v>
      </c>
      <c r="P442" s="32">
        <v>7.0581800000000001</v>
      </c>
      <c r="Q442" s="32">
        <v>42.227400000000003</v>
      </c>
      <c r="R442" s="32">
        <v>12006.725925925926</v>
      </c>
      <c r="S442" s="32">
        <v>9115.099609375</v>
      </c>
      <c r="T442" s="32">
        <v>0.31723474679057273</v>
      </c>
      <c r="U442" s="32">
        <v>19.01595</v>
      </c>
      <c r="V442" s="32">
        <v>0.16714692356147903</v>
      </c>
      <c r="W442" s="32">
        <v>19.016189567160605</v>
      </c>
      <c r="X442" s="32">
        <v>7.0584195671606063</v>
      </c>
      <c r="Y442" s="32">
        <v>42.227639567160608</v>
      </c>
      <c r="Z442" s="32">
        <v>0.31747431395117909</v>
      </c>
      <c r="AA442" s="32">
        <v>0.16738649072208542</v>
      </c>
      <c r="AB442" s="32" t="s">
        <v>5656</v>
      </c>
    </row>
    <row r="443" spans="1:28">
      <c r="A443" s="32" t="s">
        <v>9806</v>
      </c>
      <c r="B443" s="32" t="s">
        <v>9807</v>
      </c>
      <c r="C443" s="32" t="s">
        <v>5707</v>
      </c>
      <c r="D443" s="32" t="s">
        <v>5660</v>
      </c>
      <c r="E443" s="32" t="s">
        <v>42</v>
      </c>
      <c r="F443" s="32" t="s">
        <v>5661</v>
      </c>
      <c r="G443" s="32" t="s">
        <v>5661</v>
      </c>
      <c r="H443" s="32" t="s">
        <v>80</v>
      </c>
      <c r="J443" s="32" t="s">
        <v>5662</v>
      </c>
      <c r="K443" s="32" t="s">
        <v>5663</v>
      </c>
      <c r="P443" s="32">
        <v>706.70049999999992</v>
      </c>
      <c r="Q443" s="32">
        <v>1020.17</v>
      </c>
      <c r="R443" s="32">
        <v>500343.48888888903</v>
      </c>
      <c r="S443" s="32">
        <v>380444.53125</v>
      </c>
      <c r="T443" s="32">
        <v>0.31515489852080514</v>
      </c>
      <c r="U443" s="32">
        <v>10.715909999999999</v>
      </c>
      <c r="V443" s="32">
        <v>0.69272817275552112</v>
      </c>
      <c r="W443" s="32">
        <v>10.716427982065676</v>
      </c>
      <c r="X443" s="32">
        <v>706.70101798206565</v>
      </c>
      <c r="Y443" s="32">
        <v>1020.1705179820657</v>
      </c>
      <c r="Z443" s="32">
        <v>0.3156728805864828</v>
      </c>
      <c r="AA443" s="32">
        <v>0.69324615482119878</v>
      </c>
      <c r="AB443" s="32" t="s">
        <v>5656</v>
      </c>
    </row>
    <row r="444" spans="1:28">
      <c r="A444" s="32" t="s">
        <v>9465</v>
      </c>
      <c r="B444" s="32" t="s">
        <v>9466</v>
      </c>
      <c r="C444" s="32" t="s">
        <v>5666</v>
      </c>
      <c r="D444" s="32" t="s">
        <v>5660</v>
      </c>
      <c r="E444" s="32" t="s">
        <v>42</v>
      </c>
      <c r="F444" s="32" t="s">
        <v>5742</v>
      </c>
      <c r="G444" s="32" t="s">
        <v>5742</v>
      </c>
      <c r="H444" s="32" t="s">
        <v>80</v>
      </c>
      <c r="J444" s="32" t="s">
        <v>5662</v>
      </c>
      <c r="K444" s="32" t="s">
        <v>5663</v>
      </c>
      <c r="M444" s="32" t="s">
        <v>7953</v>
      </c>
      <c r="P444" s="32">
        <v>16.88766</v>
      </c>
      <c r="Q444" s="32">
        <v>86.674499999999995</v>
      </c>
      <c r="R444" s="32">
        <v>20151.992592592593</v>
      </c>
      <c r="S444" s="32">
        <v>11560.599609375</v>
      </c>
      <c r="T444" s="32">
        <v>0.74316153776750937</v>
      </c>
      <c r="U444" s="32">
        <v>-0.80333580000000004</v>
      </c>
      <c r="V444" s="32">
        <v>0.1948400048457159</v>
      </c>
      <c r="W444" s="32">
        <v>-0.80279157359199527</v>
      </c>
      <c r="X444" s="32">
        <v>16.888204226408003</v>
      </c>
      <c r="Y444" s="32">
        <v>86.675044226408005</v>
      </c>
      <c r="Z444" s="32">
        <v>0.74370576417551415</v>
      </c>
      <c r="AA444" s="32">
        <v>0.19538423125372065</v>
      </c>
      <c r="AB444" s="32" t="s">
        <v>5656</v>
      </c>
    </row>
    <row r="445" spans="1:28">
      <c r="A445" s="32" t="s">
        <v>9406</v>
      </c>
      <c r="B445" s="32" t="s">
        <v>9407</v>
      </c>
      <c r="C445" s="32" t="s">
        <v>5666</v>
      </c>
      <c r="D445" s="32" t="s">
        <v>5660</v>
      </c>
      <c r="E445" s="32" t="s">
        <v>42</v>
      </c>
      <c r="F445" s="32" t="s">
        <v>5723</v>
      </c>
      <c r="G445" s="32" t="s">
        <v>5723</v>
      </c>
      <c r="H445" s="32" t="s">
        <v>80</v>
      </c>
      <c r="J445" s="32" t="s">
        <v>5662</v>
      </c>
      <c r="K445" s="32" t="s">
        <v>5663</v>
      </c>
      <c r="P445" s="32">
        <v>452.16048000000006</v>
      </c>
      <c r="Q445" s="32">
        <v>1077.95</v>
      </c>
      <c r="R445" s="32">
        <v>226640.22222222222</v>
      </c>
      <c r="S445" s="32">
        <v>389299.375</v>
      </c>
      <c r="T445" s="32">
        <v>-0.41782536326388342</v>
      </c>
      <c r="U445" s="32">
        <v>12.998519999999999</v>
      </c>
      <c r="V445" s="32">
        <v>0.41946331462498265</v>
      </c>
      <c r="W445" s="32">
        <v>12.998583672959803</v>
      </c>
      <c r="X445" s="32">
        <v>452.16054367295988</v>
      </c>
      <c r="Y445" s="32">
        <v>1077.9500636729599</v>
      </c>
      <c r="Z445" s="32">
        <v>-0.41776169030407889</v>
      </c>
      <c r="AA445" s="32">
        <v>0.41952698758478718</v>
      </c>
      <c r="AB445" s="32" t="s">
        <v>5656</v>
      </c>
    </row>
    <row r="446" spans="1:28">
      <c r="A446" s="32" t="s">
        <v>9039</v>
      </c>
      <c r="B446" s="32" t="s">
        <v>9040</v>
      </c>
      <c r="C446" s="32" t="s">
        <v>5666</v>
      </c>
      <c r="D446" s="32" t="s">
        <v>5660</v>
      </c>
      <c r="E446" s="32" t="s">
        <v>42</v>
      </c>
      <c r="F446" s="32" t="s">
        <v>109</v>
      </c>
      <c r="G446" s="32" t="s">
        <v>109</v>
      </c>
      <c r="H446" s="32" t="s">
        <v>80</v>
      </c>
      <c r="J446" s="32" t="s">
        <v>5668</v>
      </c>
      <c r="K446" s="32" t="s">
        <v>5668</v>
      </c>
      <c r="L446" s="32" t="s">
        <v>5753</v>
      </c>
      <c r="P446" s="32">
        <v>90.387990000000002</v>
      </c>
      <c r="Q446" s="32">
        <v>946.46199999999999</v>
      </c>
      <c r="R446" s="32">
        <v>110147.34074074071</v>
      </c>
      <c r="S446" s="32">
        <v>117969.9296875</v>
      </c>
      <c r="T446" s="32">
        <v>-6.6310024660361969E-2</v>
      </c>
      <c r="U446" s="32">
        <v>22.206859999999999</v>
      </c>
      <c r="V446" s="32">
        <v>9.5500918156249281E-2</v>
      </c>
      <c r="W446" s="32">
        <v>22.207763685450551</v>
      </c>
      <c r="X446" s="32">
        <v>90.388893685450554</v>
      </c>
      <c r="Y446" s="32">
        <v>946.46290368545056</v>
      </c>
      <c r="Z446" s="32">
        <v>-6.5406339209808081E-2</v>
      </c>
      <c r="AA446" s="32">
        <v>9.6404603606803169E-2</v>
      </c>
      <c r="AB446" s="32" t="s">
        <v>5656</v>
      </c>
    </row>
    <row r="447" spans="1:28">
      <c r="A447" s="32" t="s">
        <v>6945</v>
      </c>
      <c r="B447" s="32" t="s">
        <v>1161</v>
      </c>
      <c r="C447" s="32" t="s">
        <v>5738</v>
      </c>
      <c r="D447" s="32" t="s">
        <v>5660</v>
      </c>
      <c r="E447" s="32" t="s">
        <v>42</v>
      </c>
      <c r="F447" s="32" t="s">
        <v>74</v>
      </c>
      <c r="G447" s="32" t="s">
        <v>74</v>
      </c>
      <c r="H447" s="32" t="s">
        <v>80</v>
      </c>
      <c r="J447" s="32" t="s">
        <v>74</v>
      </c>
      <c r="K447" s="32" t="s">
        <v>5668</v>
      </c>
      <c r="P447" s="32">
        <v>0.10003999999999991</v>
      </c>
      <c r="Q447" s="32">
        <v>80.428899999999999</v>
      </c>
      <c r="R447" s="32">
        <v>3021.1333333333332</v>
      </c>
      <c r="S447" s="32">
        <v>1780.7667236328125</v>
      </c>
      <c r="T447" s="32">
        <v>0.69653514592306576</v>
      </c>
      <c r="U447" s="32">
        <v>13.303520000000001</v>
      </c>
      <c r="V447" s="32">
        <v>1.2438315083259863E-3</v>
      </c>
      <c r="W447" s="32">
        <v>13.304445450503827</v>
      </c>
      <c r="X447" s="32">
        <v>0.10096545050382605</v>
      </c>
      <c r="Y447" s="32">
        <v>80.429825450503827</v>
      </c>
      <c r="Z447" s="32">
        <v>0.69746059642689184</v>
      </c>
      <c r="AA447" s="32">
        <v>2.1692820121521276E-3</v>
      </c>
      <c r="AB447" s="32" t="s">
        <v>5656</v>
      </c>
    </row>
    <row r="448" spans="1:28">
      <c r="A448" s="32" t="s">
        <v>8583</v>
      </c>
      <c r="B448" s="32" t="s">
        <v>8584</v>
      </c>
      <c r="C448" s="32" t="s">
        <v>5728</v>
      </c>
      <c r="D448" s="32" t="s">
        <v>5660</v>
      </c>
      <c r="E448" s="32" t="s">
        <v>122</v>
      </c>
      <c r="F448" s="32" t="s">
        <v>163</v>
      </c>
      <c r="G448" s="32" t="s">
        <v>5672</v>
      </c>
      <c r="H448" s="32" t="s">
        <v>163</v>
      </c>
      <c r="J448" s="32" t="s">
        <v>74</v>
      </c>
      <c r="K448" s="32" t="s">
        <v>5668</v>
      </c>
      <c r="M448" s="32" t="s">
        <v>14</v>
      </c>
      <c r="P448" s="32">
        <v>0</v>
      </c>
      <c r="Q448" s="32">
        <v>19.055199999999999</v>
      </c>
      <c r="R448" s="32">
        <v>17942.029629629622</v>
      </c>
      <c r="S448" s="32">
        <v>19992.099609375</v>
      </c>
      <c r="T448" s="32">
        <v>-0.10254400587240112</v>
      </c>
      <c r="U448" s="32">
        <v>-6.2834190000000003</v>
      </c>
      <c r="V448" s="32">
        <v>0</v>
      </c>
      <c r="W448" s="32">
        <v>-6.2831180896463401</v>
      </c>
      <c r="X448" s="32">
        <v>3.009103536605835E-4</v>
      </c>
      <c r="Y448" s="32">
        <v>19.055500910353661</v>
      </c>
      <c r="Z448" s="32">
        <v>-0.10224309551874053</v>
      </c>
      <c r="AA448" s="32">
        <v>3.009103536605835E-4</v>
      </c>
      <c r="AB448" s="32" t="s">
        <v>5656</v>
      </c>
    </row>
    <row r="449" spans="1:28">
      <c r="A449" s="32" t="s">
        <v>10986</v>
      </c>
      <c r="B449" s="32" t="s">
        <v>10987</v>
      </c>
      <c r="C449" s="32" t="s">
        <v>5666</v>
      </c>
      <c r="D449" s="32" t="s">
        <v>5660</v>
      </c>
      <c r="E449" s="32" t="s">
        <v>42</v>
      </c>
      <c r="F449" s="32" t="s">
        <v>5668</v>
      </c>
      <c r="G449" s="32" t="s">
        <v>5668</v>
      </c>
      <c r="H449" s="32" t="s">
        <v>80</v>
      </c>
      <c r="J449" s="32" t="s">
        <v>5668</v>
      </c>
      <c r="K449" s="32" t="s">
        <v>5668</v>
      </c>
      <c r="P449" s="32">
        <v>0</v>
      </c>
      <c r="Q449" s="32">
        <v>2.0301</v>
      </c>
      <c r="R449" s="32">
        <v>1280.4915254237289</v>
      </c>
      <c r="S449" s="32">
        <v>156.86666870117188</v>
      </c>
      <c r="T449" s="32">
        <v>7.1629292954709314</v>
      </c>
      <c r="U449" s="32">
        <v>15.27726</v>
      </c>
      <c r="V449" s="32">
        <v>0</v>
      </c>
      <c r="W449" s="32">
        <v>15.277334046611786</v>
      </c>
      <c r="X449" s="32">
        <v>7.4046611785888675E-5</v>
      </c>
      <c r="Y449" s="32">
        <v>2.0301740466117857</v>
      </c>
      <c r="Z449" s="32">
        <v>7.1630033420827175</v>
      </c>
      <c r="AA449" s="32">
        <v>7.4046611785888675E-5</v>
      </c>
      <c r="AB449" s="32" t="s">
        <v>5656</v>
      </c>
    </row>
    <row r="450" spans="1:28">
      <c r="A450" s="32" t="s">
        <v>6938</v>
      </c>
      <c r="B450" s="32" t="s">
        <v>6939</v>
      </c>
      <c r="C450" s="32" t="s">
        <v>5666</v>
      </c>
      <c r="D450" s="32" t="s">
        <v>5660</v>
      </c>
      <c r="E450" s="32" t="s">
        <v>42</v>
      </c>
      <c r="F450" s="32" t="s">
        <v>5723</v>
      </c>
      <c r="G450" s="32" t="s">
        <v>5723</v>
      </c>
      <c r="H450" s="32" t="s">
        <v>80</v>
      </c>
      <c r="J450" s="32" t="s">
        <v>5662</v>
      </c>
      <c r="K450" s="32" t="s">
        <v>5663</v>
      </c>
      <c r="P450" s="32">
        <v>-85.573549999999997</v>
      </c>
      <c r="Q450" s="32">
        <v>1285.43</v>
      </c>
      <c r="R450" s="32">
        <v>41557.511111111118</v>
      </c>
      <c r="S450" s="32">
        <v>35955.6015625</v>
      </c>
      <c r="T450" s="32">
        <v>0.15580074606382463</v>
      </c>
      <c r="U450" s="32">
        <v>3.2691430000000001</v>
      </c>
      <c r="V450" s="32">
        <v>-6.6571925347938044E-2</v>
      </c>
      <c r="W450" s="32">
        <v>3.2699628832869529</v>
      </c>
      <c r="X450" s="32">
        <v>-85.572730116713046</v>
      </c>
      <c r="Y450" s="32">
        <v>1285.4308198832871</v>
      </c>
      <c r="Z450" s="32">
        <v>0.15662062935077761</v>
      </c>
      <c r="AA450" s="32">
        <v>-6.5752042060985075E-2</v>
      </c>
      <c r="AB450" s="32" t="s">
        <v>5656</v>
      </c>
    </row>
    <row r="451" spans="1:28">
      <c r="A451" s="32" t="s">
        <v>10192</v>
      </c>
      <c r="B451" s="32" t="s">
        <v>10193</v>
      </c>
      <c r="C451" s="32" t="s">
        <v>10194</v>
      </c>
      <c r="D451" s="32" t="s">
        <v>5660</v>
      </c>
      <c r="E451" s="32" t="s">
        <v>42</v>
      </c>
      <c r="F451" s="32" t="s">
        <v>5723</v>
      </c>
      <c r="G451" s="32" t="s">
        <v>5723</v>
      </c>
      <c r="H451" s="32" t="s">
        <v>80</v>
      </c>
      <c r="J451" s="32" t="s">
        <v>5662</v>
      </c>
      <c r="K451" s="32" t="s">
        <v>5663</v>
      </c>
      <c r="P451" s="32">
        <v>-9.6809999999999841E-2</v>
      </c>
      <c r="Q451" s="32">
        <v>16.757000000000001</v>
      </c>
      <c r="R451" s="32">
        <v>6412.3259259259266</v>
      </c>
      <c r="S451" s="32">
        <v>6090.43310546875</v>
      </c>
      <c r="T451" s="32">
        <v>5.2852205234491641E-2</v>
      </c>
      <c r="U451" s="32">
        <v>12.37393</v>
      </c>
      <c r="V451" s="32">
        <v>-5.7772871038968693E-3</v>
      </c>
      <c r="W451" s="32">
        <v>12.374216410212517</v>
      </c>
      <c r="X451" s="32">
        <v>-9.6523589787483058E-2</v>
      </c>
      <c r="Y451" s="32">
        <v>16.757286410212519</v>
      </c>
      <c r="Z451" s="32">
        <v>5.3138615447008423E-2</v>
      </c>
      <c r="AA451" s="32">
        <v>-5.4908768913800848E-3</v>
      </c>
      <c r="AB451" s="32" t="s">
        <v>5656</v>
      </c>
    </row>
    <row r="452" spans="1:28">
      <c r="A452" s="32" t="s">
        <v>9653</v>
      </c>
      <c r="B452" s="32" t="s">
        <v>9654</v>
      </c>
      <c r="C452" s="32" t="s">
        <v>5795</v>
      </c>
      <c r="D452" s="32" t="s">
        <v>5667</v>
      </c>
      <c r="E452" s="32" t="s">
        <v>5712</v>
      </c>
      <c r="F452" s="32" t="s">
        <v>5805</v>
      </c>
      <c r="G452" s="32" t="s">
        <v>5805</v>
      </c>
      <c r="H452" s="32" t="s">
        <v>5806</v>
      </c>
      <c r="J452" s="32" t="s">
        <v>74</v>
      </c>
      <c r="K452" s="32" t="s">
        <v>5668</v>
      </c>
      <c r="N452" s="32" t="s">
        <v>5759</v>
      </c>
      <c r="O452" s="32" t="s">
        <v>5746</v>
      </c>
      <c r="P452" s="32">
        <v>4.9465300000000001</v>
      </c>
      <c r="Q452" s="32">
        <v>37.332700000000003</v>
      </c>
      <c r="R452" s="32">
        <v>6017.1746031746034</v>
      </c>
      <c r="S452" s="32">
        <v>0</v>
      </c>
      <c r="T452" s="32">
        <v>0</v>
      </c>
      <c r="U452" s="32">
        <v>0</v>
      </c>
      <c r="V452" s="32">
        <v>0.13249858702960138</v>
      </c>
      <c r="W452" s="32">
        <v>9.6912503242492677E-5</v>
      </c>
      <c r="X452" s="32">
        <v>4.9466269125032429</v>
      </c>
      <c r="Y452" s="32">
        <v>37.332796912503248</v>
      </c>
      <c r="Z452" s="32">
        <v>9.6912503242492677E-5</v>
      </c>
      <c r="AA452" s="32">
        <v>0.13259549953284386</v>
      </c>
      <c r="AB452" s="32" t="s">
        <v>5656</v>
      </c>
    </row>
    <row r="453" spans="1:28">
      <c r="A453" s="32" t="s">
        <v>6788</v>
      </c>
      <c r="B453" s="32" t="s">
        <v>6789</v>
      </c>
      <c r="C453" s="32" t="s">
        <v>5738</v>
      </c>
      <c r="D453" s="32" t="s">
        <v>5660</v>
      </c>
      <c r="E453" s="32" t="s">
        <v>42</v>
      </c>
      <c r="F453" s="32" t="s">
        <v>5723</v>
      </c>
      <c r="G453" s="32" t="s">
        <v>5723</v>
      </c>
      <c r="H453" s="32" t="s">
        <v>80</v>
      </c>
      <c r="J453" s="32" t="s">
        <v>5662</v>
      </c>
      <c r="K453" s="32" t="s">
        <v>5663</v>
      </c>
      <c r="P453" s="32">
        <v>-54.492400000001155</v>
      </c>
      <c r="Q453" s="32">
        <v>14910.622429999999</v>
      </c>
      <c r="R453" s="32">
        <v>3145142.9485294116</v>
      </c>
      <c r="S453" s="32">
        <v>2409308.25</v>
      </c>
      <c r="T453" s="32">
        <v>0.30541326479474412</v>
      </c>
      <c r="U453" s="32">
        <v>10.73734</v>
      </c>
      <c r="V453" s="32">
        <v>-3.6546026335133454E-3</v>
      </c>
      <c r="W453" s="32">
        <v>10.737931442286968</v>
      </c>
      <c r="X453" s="32">
        <v>-54.491808557714187</v>
      </c>
      <c r="Y453" s="32">
        <v>14910.623021442287</v>
      </c>
      <c r="Z453" s="32">
        <v>0.30600470708171235</v>
      </c>
      <c r="AA453" s="32">
        <v>-3.0631603465451143E-3</v>
      </c>
      <c r="AB453" s="32" t="s">
        <v>5656</v>
      </c>
    </row>
    <row r="454" spans="1:28">
      <c r="A454" s="32" t="s">
        <v>7921</v>
      </c>
      <c r="B454" s="32" t="s">
        <v>7922</v>
      </c>
      <c r="C454" s="32" t="s">
        <v>5675</v>
      </c>
      <c r="D454" s="32" t="s">
        <v>5660</v>
      </c>
      <c r="E454" s="32" t="s">
        <v>42</v>
      </c>
      <c r="F454" s="32" t="s">
        <v>28</v>
      </c>
      <c r="G454" s="32" t="s">
        <v>5672</v>
      </c>
      <c r="H454" s="32" t="s">
        <v>80</v>
      </c>
      <c r="I454" s="32" t="s">
        <v>28</v>
      </c>
      <c r="J454" s="32" t="s">
        <v>5662</v>
      </c>
      <c r="K454" s="32" t="s">
        <v>5663</v>
      </c>
      <c r="M454" s="32" t="s">
        <v>13</v>
      </c>
      <c r="P454" s="32">
        <v>-1.7289999999999999</v>
      </c>
      <c r="Q454" s="32">
        <v>175.53</v>
      </c>
      <c r="R454" s="32">
        <v>124415.6</v>
      </c>
      <c r="S454" s="32">
        <v>125285.6328125</v>
      </c>
      <c r="T454" s="32">
        <v>-6.9443941253987847E-3</v>
      </c>
      <c r="U454" s="32">
        <v>-26.004629999999999</v>
      </c>
      <c r="V454" s="32">
        <v>-9.850168062439468E-3</v>
      </c>
      <c r="W454" s="32">
        <v>-26.004419755523205</v>
      </c>
      <c r="X454" s="32">
        <v>-1.7287897555232046</v>
      </c>
      <c r="Y454" s="32">
        <v>175.53021024447679</v>
      </c>
      <c r="Z454" s="32">
        <v>-6.7341496486035884E-3</v>
      </c>
      <c r="AA454" s="32">
        <v>-9.6399235856442708E-3</v>
      </c>
      <c r="AB454" s="32" t="s">
        <v>5656</v>
      </c>
    </row>
    <row r="455" spans="1:28">
      <c r="A455" s="32" t="s">
        <v>8187</v>
      </c>
      <c r="B455" s="32" t="s">
        <v>8188</v>
      </c>
      <c r="C455" s="32" t="s">
        <v>5666</v>
      </c>
      <c r="D455" s="32" t="s">
        <v>5660</v>
      </c>
      <c r="E455" s="32" t="s">
        <v>42</v>
      </c>
      <c r="F455" s="32" t="s">
        <v>5668</v>
      </c>
      <c r="G455" s="32" t="s">
        <v>5668</v>
      </c>
      <c r="H455" s="32" t="s">
        <v>80</v>
      </c>
      <c r="J455" s="32" t="s">
        <v>5668</v>
      </c>
      <c r="K455" s="32" t="s">
        <v>5668</v>
      </c>
      <c r="P455" s="32">
        <v>27.861059999999998</v>
      </c>
      <c r="Q455" s="32">
        <v>155.036</v>
      </c>
      <c r="R455" s="32">
        <v>15773.644444444446</v>
      </c>
      <c r="S455" s="32">
        <v>22085.267578125</v>
      </c>
      <c r="T455" s="32">
        <v>-0.28578431804612076</v>
      </c>
      <c r="U455" s="32">
        <v>18.96114</v>
      </c>
      <c r="V455" s="32">
        <v>0.17970703578523697</v>
      </c>
      <c r="W455" s="32">
        <v>18.96115361477375</v>
      </c>
      <c r="X455" s="32">
        <v>27.861073614773748</v>
      </c>
      <c r="Y455" s="32">
        <v>155.03601361477376</v>
      </c>
      <c r="Z455" s="32">
        <v>-0.28577070327237047</v>
      </c>
      <c r="AA455" s="32">
        <v>0.17972065055898728</v>
      </c>
      <c r="AB455" s="32" t="s">
        <v>5656</v>
      </c>
    </row>
    <row r="456" spans="1:28">
      <c r="A456" s="32" t="s">
        <v>6943</v>
      </c>
      <c r="B456" s="32" t="s">
        <v>6944</v>
      </c>
      <c r="C456" s="32" t="s">
        <v>5756</v>
      </c>
      <c r="D456" s="32" t="s">
        <v>5660</v>
      </c>
      <c r="E456" s="32" t="s">
        <v>122</v>
      </c>
      <c r="F456" s="32" t="s">
        <v>6329</v>
      </c>
      <c r="G456" s="32" t="s">
        <v>5672</v>
      </c>
      <c r="H456" s="32" t="s">
        <v>6329</v>
      </c>
      <c r="J456" s="32" t="s">
        <v>74</v>
      </c>
      <c r="K456" s="32" t="s">
        <v>5668</v>
      </c>
      <c r="P456" s="32">
        <v>8.6529999999998292E-5</v>
      </c>
      <c r="Q456" s="32">
        <v>1.9344300000000001</v>
      </c>
      <c r="R456" s="32">
        <v>1158.3636363636365</v>
      </c>
      <c r="S456" s="32">
        <v>230.43333435058594</v>
      </c>
      <c r="T456" s="32">
        <v>4.0268926569507455</v>
      </c>
      <c r="U456" s="32">
        <v>-1.0839300000000001</v>
      </c>
      <c r="V456" s="32">
        <v>4.4731522980928897E-5</v>
      </c>
      <c r="W456" s="32">
        <v>-1.0836930796432496</v>
      </c>
      <c r="X456" s="32">
        <v>3.2345035675048655E-4</v>
      </c>
      <c r="Y456" s="32">
        <v>1.9346669203567506</v>
      </c>
      <c r="Z456" s="32">
        <v>4.0271295773074955</v>
      </c>
      <c r="AA456" s="32">
        <v>2.8165187973141717E-4</v>
      </c>
      <c r="AB456" s="32" t="s">
        <v>5656</v>
      </c>
    </row>
    <row r="457" spans="1:28">
      <c r="A457" s="32" t="s">
        <v>9338</v>
      </c>
      <c r="B457" s="32" t="s">
        <v>9339</v>
      </c>
      <c r="C457" s="32" t="s">
        <v>5720</v>
      </c>
      <c r="D457" s="32" t="s">
        <v>5660</v>
      </c>
      <c r="E457" s="32" t="s">
        <v>42</v>
      </c>
      <c r="F457" s="32" t="s">
        <v>5661</v>
      </c>
      <c r="G457" s="32" t="s">
        <v>5661</v>
      </c>
      <c r="H457" s="32" t="s">
        <v>80</v>
      </c>
      <c r="J457" s="32" t="s">
        <v>5662</v>
      </c>
      <c r="K457" s="32" t="s">
        <v>5663</v>
      </c>
      <c r="P457" s="32">
        <v>51.741500000000002</v>
      </c>
      <c r="Q457" s="32">
        <v>351.166</v>
      </c>
      <c r="R457" s="32">
        <v>81825.207407407419</v>
      </c>
      <c r="S457" s="32">
        <v>64882.80078125</v>
      </c>
      <c r="T457" s="32">
        <v>0.26112323176797075</v>
      </c>
      <c r="U457" s="32">
        <v>5.2783049999999996</v>
      </c>
      <c r="V457" s="32">
        <v>0.1473419978016095</v>
      </c>
      <c r="W457" s="32">
        <v>5.2785172324109073</v>
      </c>
      <c r="X457" s="32">
        <v>51.741712232410912</v>
      </c>
      <c r="Y457" s="32">
        <v>351.16621223241089</v>
      </c>
      <c r="Z457" s="32">
        <v>0.26133546417887848</v>
      </c>
      <c r="AA457" s="32">
        <v>0.14755423021251726</v>
      </c>
      <c r="AB457" s="32" t="s">
        <v>5656</v>
      </c>
    </row>
    <row r="458" spans="1:28">
      <c r="A458" s="32" t="s">
        <v>10047</v>
      </c>
      <c r="B458" s="32" t="s">
        <v>10048</v>
      </c>
      <c r="C458" s="32" t="s">
        <v>6811</v>
      </c>
      <c r="D458" s="32" t="s">
        <v>5660</v>
      </c>
      <c r="E458" s="32" t="s">
        <v>5698</v>
      </c>
      <c r="H458" s="32" t="s">
        <v>6558</v>
      </c>
      <c r="J458" s="32" t="s">
        <v>5662</v>
      </c>
      <c r="K458" s="32" t="s">
        <v>5663</v>
      </c>
      <c r="P458" s="32">
        <v>6.39072</v>
      </c>
      <c r="Q458" s="32">
        <v>5.1581000000000001</v>
      </c>
      <c r="R458" s="32">
        <v>681.625</v>
      </c>
      <c r="S458" s="32">
        <v>107.63333129882812</v>
      </c>
      <c r="T458" s="32">
        <v>5.3328431051489833</v>
      </c>
      <c r="U458" s="32">
        <v>0.18217179999999999</v>
      </c>
      <c r="V458" s="32">
        <v>1.2389678369942421</v>
      </c>
      <c r="W458" s="32">
        <v>0.18278223393611909</v>
      </c>
      <c r="X458" s="32">
        <v>6.391330433936119</v>
      </c>
      <c r="Y458" s="32">
        <v>5.1587104339361192</v>
      </c>
      <c r="Z458" s="32">
        <v>5.3334535390851023</v>
      </c>
      <c r="AA458" s="32">
        <v>1.2395782709303611</v>
      </c>
      <c r="AB458" s="32" t="s">
        <v>5656</v>
      </c>
    </row>
    <row r="459" spans="1:28">
      <c r="A459" s="32" t="s">
        <v>9906</v>
      </c>
      <c r="B459" s="32" t="s">
        <v>9907</v>
      </c>
      <c r="C459" s="32" t="s">
        <v>7261</v>
      </c>
      <c r="D459" s="32" t="s">
        <v>5660</v>
      </c>
      <c r="E459" s="32" t="s">
        <v>42</v>
      </c>
      <c r="F459" s="32" t="s">
        <v>5661</v>
      </c>
      <c r="G459" s="32" t="s">
        <v>5661</v>
      </c>
      <c r="H459" s="32" t="s">
        <v>80</v>
      </c>
      <c r="J459" s="32" t="s">
        <v>5662</v>
      </c>
      <c r="K459" s="32" t="s">
        <v>5663</v>
      </c>
      <c r="P459" s="32">
        <v>0</v>
      </c>
      <c r="Q459" s="32">
        <v>120.28</v>
      </c>
      <c r="R459" s="32">
        <v>783.18181818181836</v>
      </c>
      <c r="S459" s="32">
        <v>279.33334350585938</v>
      </c>
      <c r="T459" s="32">
        <v>1.8037534236058363</v>
      </c>
      <c r="U459" s="32">
        <v>5.7199879999999999</v>
      </c>
      <c r="V459" s="32">
        <v>0</v>
      </c>
      <c r="W459" s="32">
        <v>5.7201019475703241</v>
      </c>
      <c r="X459" s="32">
        <v>1.1394757032394409E-4</v>
      </c>
      <c r="Y459" s="32">
        <v>120.28011394757033</v>
      </c>
      <c r="Z459" s="32">
        <v>1.8038673711761604</v>
      </c>
      <c r="AA459" s="32">
        <v>1.1394757032394409E-4</v>
      </c>
      <c r="AB459" s="32" t="s">
        <v>5656</v>
      </c>
    </row>
    <row r="460" spans="1:28">
      <c r="A460" s="32" t="s">
        <v>9853</v>
      </c>
      <c r="B460" s="32" t="s">
        <v>9854</v>
      </c>
      <c r="C460" s="32" t="s">
        <v>6177</v>
      </c>
      <c r="D460" s="32" t="s">
        <v>5667</v>
      </c>
      <c r="E460" s="32" t="s">
        <v>42</v>
      </c>
      <c r="F460" s="32" t="s">
        <v>74</v>
      </c>
      <c r="G460" s="32" t="s">
        <v>74</v>
      </c>
      <c r="H460" s="32" t="s">
        <v>80</v>
      </c>
      <c r="J460" s="32" t="s">
        <v>74</v>
      </c>
      <c r="K460" s="32" t="s">
        <v>5668</v>
      </c>
      <c r="P460" s="32">
        <v>-4.0860199999999995</v>
      </c>
      <c r="Q460" s="32">
        <v>8.0864999999999991</v>
      </c>
      <c r="R460" s="32">
        <v>6809.85</v>
      </c>
      <c r="S460" s="32">
        <v>0</v>
      </c>
      <c r="T460" s="32">
        <v>0</v>
      </c>
      <c r="U460" s="32">
        <v>0</v>
      </c>
      <c r="V460" s="32">
        <v>-0.50528906201694179</v>
      </c>
      <c r="W460" s="32">
        <v>3.6046892404556274E-4</v>
      </c>
      <c r="X460" s="32">
        <v>-4.0856595310759536</v>
      </c>
      <c r="Y460" s="32">
        <v>8.0868604689240442</v>
      </c>
      <c r="Z460" s="32">
        <v>3.6046892404556274E-4</v>
      </c>
      <c r="AA460" s="32">
        <v>-0.50492859309289628</v>
      </c>
      <c r="AB460" s="32" t="s">
        <v>5656</v>
      </c>
    </row>
    <row r="461" spans="1:28">
      <c r="A461" s="32" t="s">
        <v>11048</v>
      </c>
      <c r="B461" s="32" t="s">
        <v>11049</v>
      </c>
      <c r="C461" s="32" t="s">
        <v>10722</v>
      </c>
      <c r="D461" s="32" t="s">
        <v>5660</v>
      </c>
      <c r="E461" s="32" t="s">
        <v>42</v>
      </c>
      <c r="F461" s="32" t="s">
        <v>5723</v>
      </c>
      <c r="G461" s="32" t="s">
        <v>5723</v>
      </c>
      <c r="H461" s="32" t="s">
        <v>80</v>
      </c>
      <c r="J461" s="32" t="s">
        <v>5662</v>
      </c>
      <c r="K461" s="32" t="s">
        <v>5663</v>
      </c>
      <c r="P461" s="32">
        <v>6.5069600000000003</v>
      </c>
      <c r="Q461" s="32">
        <v>2.488</v>
      </c>
      <c r="R461" s="32">
        <v>4996.3666666666631</v>
      </c>
      <c r="S461" s="32">
        <v>1787.800048828125</v>
      </c>
      <c r="T461" s="32">
        <v>1.794701046093887</v>
      </c>
      <c r="U461" s="32">
        <v>6.7327779999999997</v>
      </c>
      <c r="V461" s="32">
        <v>2.6153376205787784</v>
      </c>
      <c r="W461" s="32">
        <v>6.7337622810630799</v>
      </c>
      <c r="X461" s="32">
        <v>6.5079442810630805</v>
      </c>
      <c r="Y461" s="32">
        <v>2.4889842810630798</v>
      </c>
      <c r="Z461" s="32">
        <v>1.7956853271569668</v>
      </c>
      <c r="AA461" s="32">
        <v>2.6163219016418582</v>
      </c>
      <c r="AB461" s="32" t="s">
        <v>5656</v>
      </c>
    </row>
    <row r="462" spans="1:28">
      <c r="A462" s="32" t="s">
        <v>9087</v>
      </c>
      <c r="B462" s="32" t="s">
        <v>9088</v>
      </c>
      <c r="C462" s="32" t="s">
        <v>6239</v>
      </c>
      <c r="D462" s="32" t="s">
        <v>5667</v>
      </c>
      <c r="E462" s="32" t="s">
        <v>42</v>
      </c>
      <c r="F462" s="32" t="s">
        <v>5723</v>
      </c>
      <c r="G462" s="32" t="s">
        <v>5723</v>
      </c>
      <c r="H462" s="32" t="s">
        <v>44</v>
      </c>
      <c r="J462" s="32" t="s">
        <v>5662</v>
      </c>
      <c r="K462" s="32" t="s">
        <v>5663</v>
      </c>
      <c r="P462" s="32">
        <v>0</v>
      </c>
      <c r="Q462" s="32">
        <v>0</v>
      </c>
      <c r="R462" s="32">
        <v>0</v>
      </c>
      <c r="S462" s="32">
        <v>0</v>
      </c>
      <c r="T462" s="32">
        <v>0</v>
      </c>
      <c r="U462" s="32">
        <v>0</v>
      </c>
      <c r="V462" s="32">
        <v>0</v>
      </c>
      <c r="W462" s="32">
        <v>5.127593874931335E-4</v>
      </c>
      <c r="X462" s="32">
        <v>5.127593874931335E-4</v>
      </c>
      <c r="Y462" s="32">
        <v>5.127593874931335E-4</v>
      </c>
      <c r="Z462" s="32">
        <v>5.127593874931335E-4</v>
      </c>
      <c r="AA462" s="32">
        <v>5.127593874931335E-4</v>
      </c>
      <c r="AB462" s="32" t="s">
        <v>5656</v>
      </c>
    </row>
    <row r="463" spans="1:28">
      <c r="A463" s="32" t="s">
        <v>10026</v>
      </c>
      <c r="B463" s="32" t="s">
        <v>10027</v>
      </c>
      <c r="C463" s="32" t="s">
        <v>10028</v>
      </c>
      <c r="D463" s="32" t="s">
        <v>5660</v>
      </c>
      <c r="E463" s="32" t="s">
        <v>5698</v>
      </c>
      <c r="H463" s="32" t="s">
        <v>6558</v>
      </c>
      <c r="J463" s="32" t="s">
        <v>74</v>
      </c>
      <c r="K463" s="32" t="s">
        <v>5668</v>
      </c>
      <c r="P463" s="32">
        <v>17.499458000000004</v>
      </c>
      <c r="Q463" s="32">
        <v>35.445700000000002</v>
      </c>
      <c r="R463" s="32">
        <v>16634.822222222218</v>
      </c>
      <c r="S463" s="32">
        <v>8503.900390625</v>
      </c>
      <c r="T463" s="32">
        <v>0.95614029540621537</v>
      </c>
      <c r="U463" s="32">
        <v>2.0206029999999999</v>
      </c>
      <c r="V463" s="32">
        <v>0.49369762763889563</v>
      </c>
      <c r="W463" s="32">
        <v>2.0208746343998909</v>
      </c>
      <c r="X463" s="32">
        <v>17.499729634399895</v>
      </c>
      <c r="Y463" s="32">
        <v>35.445971634399896</v>
      </c>
      <c r="Z463" s="32">
        <v>0.95641192980610623</v>
      </c>
      <c r="AA463" s="32">
        <v>0.49396926203878655</v>
      </c>
      <c r="AB463" s="32" t="s">
        <v>5656</v>
      </c>
    </row>
    <row r="464" spans="1:28">
      <c r="A464" s="32" t="s">
        <v>7458</v>
      </c>
      <c r="B464" s="32" t="s">
        <v>7459</v>
      </c>
      <c r="C464" s="32" t="s">
        <v>5659</v>
      </c>
      <c r="D464" s="32" t="s">
        <v>5660</v>
      </c>
      <c r="E464" s="32" t="s">
        <v>122</v>
      </c>
      <c r="F464" s="32" t="s">
        <v>5858</v>
      </c>
      <c r="G464" s="32" t="s">
        <v>5672</v>
      </c>
      <c r="H464" s="32" t="s">
        <v>5858</v>
      </c>
      <c r="J464" s="32" t="s">
        <v>74</v>
      </c>
      <c r="K464" s="32" t="s">
        <v>5668</v>
      </c>
      <c r="P464" s="32">
        <v>-60.855239999999995</v>
      </c>
      <c r="Q464" s="32">
        <v>139.696</v>
      </c>
      <c r="R464" s="32">
        <v>11496.800000000003</v>
      </c>
      <c r="S464" s="32">
        <v>17163.900390625</v>
      </c>
      <c r="T464" s="32">
        <v>-0.33017555809869376</v>
      </c>
      <c r="U464" s="32">
        <v>-5.5861020000000003</v>
      </c>
      <c r="V464" s="32">
        <v>-0.43562621692818687</v>
      </c>
      <c r="W464" s="32">
        <v>-5.585705491544724</v>
      </c>
      <c r="X464" s="32">
        <v>-60.85484349154472</v>
      </c>
      <c r="Y464" s="32">
        <v>139.69639650845528</v>
      </c>
      <c r="Z464" s="32">
        <v>-0.32977904964341725</v>
      </c>
      <c r="AA464" s="32">
        <v>-0.43522970847291037</v>
      </c>
      <c r="AB464" s="32" t="s">
        <v>5656</v>
      </c>
    </row>
    <row r="465" spans="1:28">
      <c r="A465" s="32" t="s">
        <v>10578</v>
      </c>
      <c r="B465" s="32" t="s">
        <v>10579</v>
      </c>
      <c r="C465" s="32" t="s">
        <v>5736</v>
      </c>
      <c r="D465" s="32" t="s">
        <v>5660</v>
      </c>
      <c r="E465" s="32" t="s">
        <v>42</v>
      </c>
      <c r="F465" s="32" t="s">
        <v>5661</v>
      </c>
      <c r="G465" s="32" t="s">
        <v>5661</v>
      </c>
      <c r="H465" s="32" t="s">
        <v>412</v>
      </c>
      <c r="J465" s="32" t="s">
        <v>5662</v>
      </c>
      <c r="K465" s="32" t="s">
        <v>5663</v>
      </c>
      <c r="P465" s="32">
        <v>-5.9665800000000004</v>
      </c>
      <c r="Q465" s="32">
        <v>14.4678</v>
      </c>
      <c r="R465" s="32">
        <v>4016.2296296296277</v>
      </c>
      <c r="S465" s="32">
        <v>1030.1666259765625</v>
      </c>
      <c r="T465" s="32">
        <v>2.8986213767334776</v>
      </c>
      <c r="U465" s="32">
        <v>6.3548369999999998</v>
      </c>
      <c r="V465" s="32">
        <v>-0.41240409737486006</v>
      </c>
      <c r="W465" s="32">
        <v>6.3552629713888162</v>
      </c>
      <c r="X465" s="32">
        <v>-5.966154028611184</v>
      </c>
      <c r="Y465" s="32">
        <v>14.468225971388817</v>
      </c>
      <c r="Z465" s="32">
        <v>2.8990473481222945</v>
      </c>
      <c r="AA465" s="32">
        <v>-0.41197812598604322</v>
      </c>
      <c r="AB465" s="32" t="s">
        <v>5656</v>
      </c>
    </row>
    <row r="466" spans="1:28">
      <c r="A466" s="32" t="s">
        <v>5946</v>
      </c>
      <c r="B466" s="32" t="s">
        <v>5947</v>
      </c>
      <c r="C466" s="32" t="s">
        <v>5756</v>
      </c>
      <c r="D466" s="32" t="s">
        <v>5660</v>
      </c>
      <c r="E466" s="32" t="s">
        <v>122</v>
      </c>
      <c r="F466" s="32" t="s">
        <v>5858</v>
      </c>
      <c r="G466" s="32" t="s">
        <v>5672</v>
      </c>
      <c r="H466" s="32" t="s">
        <v>5858</v>
      </c>
      <c r="J466" s="32" t="s">
        <v>74</v>
      </c>
      <c r="K466" s="32" t="s">
        <v>5668</v>
      </c>
      <c r="P466" s="32">
        <v>-166.30631683999997</v>
      </c>
      <c r="Q466" s="32">
        <v>931.44600000000003</v>
      </c>
      <c r="R466" s="32">
        <v>357475.20740740758</v>
      </c>
      <c r="S466" s="32">
        <v>333015.5625</v>
      </c>
      <c r="T466" s="32">
        <v>7.3448954528686869E-2</v>
      </c>
      <c r="U466" s="32">
        <v>-6.2732130000000002</v>
      </c>
      <c r="V466" s="32">
        <v>-0.17854638577008217</v>
      </c>
      <c r="W466" s="32">
        <v>-6.2730566977863313</v>
      </c>
      <c r="X466" s="32">
        <v>-166.3061605377863</v>
      </c>
      <c r="Y466" s="32">
        <v>931.44615630221369</v>
      </c>
      <c r="Z466" s="32">
        <v>7.3605256742355699E-2</v>
      </c>
      <c r="AA466" s="32">
        <v>-0.17839008355641334</v>
      </c>
      <c r="AB466" s="32" t="s">
        <v>5656</v>
      </c>
    </row>
    <row r="467" spans="1:28">
      <c r="A467" s="32" t="s">
        <v>7875</v>
      </c>
      <c r="B467" s="32" t="s">
        <v>7876</v>
      </c>
      <c r="C467" s="32" t="s">
        <v>5756</v>
      </c>
      <c r="D467" s="32" t="s">
        <v>7017</v>
      </c>
      <c r="E467" s="32" t="s">
        <v>122</v>
      </c>
      <c r="J467" s="32" t="s">
        <v>74</v>
      </c>
      <c r="K467" s="32" t="s">
        <v>5668</v>
      </c>
      <c r="P467" s="32">
        <v>0</v>
      </c>
      <c r="Q467" s="32">
        <v>0</v>
      </c>
      <c r="R467" s="32">
        <v>0</v>
      </c>
      <c r="S467" s="32">
        <v>0</v>
      </c>
      <c r="T467" s="32">
        <v>0</v>
      </c>
      <c r="U467" s="32">
        <v>0</v>
      </c>
      <c r="V467" s="32">
        <v>0</v>
      </c>
      <c r="W467" s="32">
        <v>2.1017247438430786E-4</v>
      </c>
      <c r="X467" s="32">
        <v>2.1017247438430786E-4</v>
      </c>
      <c r="Y467" s="32">
        <v>2.1017247438430786E-4</v>
      </c>
      <c r="Z467" s="32">
        <v>2.1017247438430786E-4</v>
      </c>
      <c r="AA467" s="32">
        <v>2.1017247438430786E-4</v>
      </c>
      <c r="AB467" s="32" t="s">
        <v>5656</v>
      </c>
    </row>
    <row r="468" spans="1:28">
      <c r="A468" s="32" t="s">
        <v>7741</v>
      </c>
      <c r="B468" s="32" t="s">
        <v>7742</v>
      </c>
      <c r="C468" s="32" t="s">
        <v>5756</v>
      </c>
      <c r="D468" s="32" t="s">
        <v>5660</v>
      </c>
      <c r="E468" s="32" t="s">
        <v>5712</v>
      </c>
      <c r="F468" s="32" t="s">
        <v>5729</v>
      </c>
      <c r="G468" s="32" t="s">
        <v>5729</v>
      </c>
      <c r="H468" s="32" t="s">
        <v>5729</v>
      </c>
      <c r="J468" s="32" t="s">
        <v>5662</v>
      </c>
      <c r="K468" s="32" t="s">
        <v>5663</v>
      </c>
      <c r="N468" s="32" t="s">
        <v>5759</v>
      </c>
      <c r="O468" s="32" t="s">
        <v>6125</v>
      </c>
      <c r="P468" s="32">
        <v>-7.6269980000000001E-2</v>
      </c>
      <c r="Q468" s="32">
        <v>0</v>
      </c>
      <c r="R468" s="32">
        <v>64.449999999999989</v>
      </c>
      <c r="S468" s="32">
        <v>0</v>
      </c>
      <c r="T468" s="32">
        <v>0</v>
      </c>
      <c r="U468" s="32">
        <v>0</v>
      </c>
      <c r="V468" s="32">
        <v>0</v>
      </c>
      <c r="W468" s="32">
        <v>1.6450870037078858E-4</v>
      </c>
      <c r="X468" s="32">
        <v>-7.6105471299629218E-2</v>
      </c>
      <c r="Y468" s="32">
        <v>1.6450870037078858E-4</v>
      </c>
      <c r="Z468" s="32">
        <v>1.6450870037078858E-4</v>
      </c>
      <c r="AA468" s="32">
        <v>1.6450870037078858E-4</v>
      </c>
      <c r="AB468" s="32" t="s">
        <v>5656</v>
      </c>
    </row>
    <row r="469" spans="1:28">
      <c r="A469" s="32" t="s">
        <v>7486</v>
      </c>
      <c r="B469" s="32" t="s">
        <v>7487</v>
      </c>
      <c r="C469" s="32" t="s">
        <v>5756</v>
      </c>
      <c r="D469" s="32" t="s">
        <v>5660</v>
      </c>
      <c r="E469" s="32" t="s">
        <v>5712</v>
      </c>
      <c r="F469" s="32" t="s">
        <v>5729</v>
      </c>
      <c r="G469" s="32" t="s">
        <v>5729</v>
      </c>
      <c r="H469" s="32" t="s">
        <v>5729</v>
      </c>
      <c r="J469" s="32" t="s">
        <v>5662</v>
      </c>
      <c r="K469" s="32" t="s">
        <v>5663</v>
      </c>
      <c r="M469" s="32" t="s">
        <v>14</v>
      </c>
      <c r="N469" s="32" t="s">
        <v>5759</v>
      </c>
      <c r="O469" s="32" t="s">
        <v>6125</v>
      </c>
      <c r="P469" s="32">
        <v>-1.407484</v>
      </c>
      <c r="Q469" s="32">
        <v>22.767499999999998</v>
      </c>
      <c r="R469" s="32">
        <v>4209.5000000000018</v>
      </c>
      <c r="S469" s="32">
        <v>3235.39990234375</v>
      </c>
      <c r="T469" s="32">
        <v>0.30107564043338375</v>
      </c>
      <c r="U469" s="32">
        <v>-12.37011</v>
      </c>
      <c r="V469" s="32">
        <v>-6.1819874821565833E-2</v>
      </c>
      <c r="W469" s="32">
        <v>-12.369349870429039</v>
      </c>
      <c r="X469" s="32">
        <v>-1.406723870429039</v>
      </c>
      <c r="Y469" s="32">
        <v>22.768260129570958</v>
      </c>
      <c r="Z469" s="32">
        <v>0.30183577000434475</v>
      </c>
      <c r="AA469" s="32">
        <v>-6.1059745250604834E-2</v>
      </c>
      <c r="AB469" s="32" t="s">
        <v>5656</v>
      </c>
    </row>
    <row r="470" spans="1:28">
      <c r="A470" s="32" t="s">
        <v>6085</v>
      </c>
      <c r="B470" s="32" t="s">
        <v>6086</v>
      </c>
      <c r="C470" s="32" t="s">
        <v>5666</v>
      </c>
      <c r="D470" s="32" t="s">
        <v>5660</v>
      </c>
      <c r="E470" s="32" t="s">
        <v>42</v>
      </c>
      <c r="F470" s="32" t="s">
        <v>5723</v>
      </c>
      <c r="G470" s="32" t="s">
        <v>5723</v>
      </c>
      <c r="H470" s="32" t="s">
        <v>80</v>
      </c>
      <c r="J470" s="32" t="s">
        <v>5662</v>
      </c>
      <c r="K470" s="32" t="s">
        <v>5663</v>
      </c>
      <c r="P470" s="32">
        <v>-139.25428000000002</v>
      </c>
      <c r="Q470" s="32">
        <v>1961.55</v>
      </c>
      <c r="R470" s="32">
        <v>75560.555555555591</v>
      </c>
      <c r="S470" s="32">
        <v>57486.6015625</v>
      </c>
      <c r="T470" s="32">
        <v>0.31440289566265994</v>
      </c>
      <c r="U470" s="32">
        <v>7.3942399999999999</v>
      </c>
      <c r="V470" s="32">
        <v>-7.0991960439448415E-2</v>
      </c>
      <c r="W470" s="32">
        <v>7.3945710168981549</v>
      </c>
      <c r="X470" s="32">
        <v>-139.25394898310188</v>
      </c>
      <c r="Y470" s="32">
        <v>1961.5503310168981</v>
      </c>
      <c r="Z470" s="32">
        <v>0.31473391256081518</v>
      </c>
      <c r="AA470" s="32">
        <v>-7.0660943541293209E-2</v>
      </c>
      <c r="AB470" s="32" t="s">
        <v>5656</v>
      </c>
    </row>
    <row r="471" spans="1:28">
      <c r="A471" s="32" t="s">
        <v>6087</v>
      </c>
      <c r="B471" s="32" t="s">
        <v>6088</v>
      </c>
      <c r="C471" s="32" t="s">
        <v>5666</v>
      </c>
      <c r="D471" s="32" t="s">
        <v>5660</v>
      </c>
      <c r="E471" s="32" t="s">
        <v>42</v>
      </c>
      <c r="F471" s="32" t="s">
        <v>5668</v>
      </c>
      <c r="G471" s="32" t="s">
        <v>5668</v>
      </c>
      <c r="H471" s="32" t="s">
        <v>80</v>
      </c>
      <c r="J471" s="32" t="s">
        <v>5668</v>
      </c>
      <c r="K471" s="32" t="s">
        <v>5668</v>
      </c>
      <c r="P471" s="32">
        <v>152.01282</v>
      </c>
      <c r="Q471" s="32">
        <v>1149.3800000000001</v>
      </c>
      <c r="R471" s="32">
        <v>68832.325925925979</v>
      </c>
      <c r="S471" s="32">
        <v>68332.6640625</v>
      </c>
      <c r="T471" s="32">
        <v>7.3121964477920413E-3</v>
      </c>
      <c r="U471" s="32">
        <v>19.419750000000001</v>
      </c>
      <c r="V471" s="32">
        <v>0.13225636430075344</v>
      </c>
      <c r="W471" s="32">
        <v>19.42029294115305</v>
      </c>
      <c r="X471" s="32">
        <v>152.01336294115305</v>
      </c>
      <c r="Y471" s="32">
        <v>1149.3805429411532</v>
      </c>
      <c r="Z471" s="32">
        <v>7.8551376008415101E-3</v>
      </c>
      <c r="AA471" s="32">
        <v>0.13279930545380292</v>
      </c>
      <c r="AB471" s="32" t="s">
        <v>5656</v>
      </c>
    </row>
    <row r="472" spans="1:28">
      <c r="A472" s="32" t="s">
        <v>8667</v>
      </c>
      <c r="B472" s="32" t="s">
        <v>6600</v>
      </c>
      <c r="C472" s="32" t="s">
        <v>5935</v>
      </c>
      <c r="D472" s="32" t="s">
        <v>5667</v>
      </c>
      <c r="E472" s="32" t="s">
        <v>42</v>
      </c>
      <c r="F472" s="32" t="s">
        <v>32</v>
      </c>
      <c r="G472" s="32" t="s">
        <v>5672</v>
      </c>
      <c r="H472" s="32" t="s">
        <v>44</v>
      </c>
      <c r="I472" s="32" t="s">
        <v>32</v>
      </c>
      <c r="J472" s="32" t="s">
        <v>5662</v>
      </c>
      <c r="K472" s="32" t="s">
        <v>5663</v>
      </c>
      <c r="M472" s="32" t="s">
        <v>14</v>
      </c>
      <c r="P472" s="32">
        <v>0</v>
      </c>
      <c r="Q472" s="32">
        <v>0</v>
      </c>
      <c r="R472" s="32">
        <v>0</v>
      </c>
      <c r="S472" s="32">
        <v>0</v>
      </c>
      <c r="T472" s="32">
        <v>0</v>
      </c>
      <c r="U472" s="32">
        <v>0</v>
      </c>
      <c r="V472" s="32">
        <v>0</v>
      </c>
      <c r="W472" s="32">
        <v>9.9754315614700314E-4</v>
      </c>
      <c r="X472" s="32">
        <v>9.9754315614700314E-4</v>
      </c>
      <c r="Y472" s="32">
        <v>9.9754315614700314E-4</v>
      </c>
      <c r="Z472" s="32">
        <v>9.9754315614700314E-4</v>
      </c>
      <c r="AA472" s="32">
        <v>9.9754315614700314E-4</v>
      </c>
      <c r="AB472" s="32" t="s">
        <v>5656</v>
      </c>
    </row>
    <row r="473" spans="1:28">
      <c r="A473" s="32" t="s">
        <v>8134</v>
      </c>
      <c r="B473" s="32" t="s">
        <v>8135</v>
      </c>
      <c r="C473" s="32" t="s">
        <v>5666</v>
      </c>
      <c r="D473" s="32" t="s">
        <v>5660</v>
      </c>
      <c r="E473" s="32" t="s">
        <v>42</v>
      </c>
      <c r="F473" s="32" t="s">
        <v>5668</v>
      </c>
      <c r="G473" s="32" t="s">
        <v>5668</v>
      </c>
      <c r="H473" s="32" t="s">
        <v>80</v>
      </c>
      <c r="J473" s="32" t="s">
        <v>5668</v>
      </c>
      <c r="K473" s="32" t="s">
        <v>5668</v>
      </c>
      <c r="P473" s="32">
        <v>-19.74644</v>
      </c>
      <c r="Q473" s="32">
        <v>64.483999999999995</v>
      </c>
      <c r="R473" s="32">
        <v>7464.037037037042</v>
      </c>
      <c r="S473" s="32">
        <v>3154.5</v>
      </c>
      <c r="T473" s="32">
        <v>1.3661553453913591</v>
      </c>
      <c r="U473" s="32">
        <v>19.658169999999998</v>
      </c>
      <c r="V473" s="32">
        <v>-0.30622231871471994</v>
      </c>
      <c r="W473" s="32">
        <v>19.65870827190399</v>
      </c>
      <c r="X473" s="32">
        <v>-19.745901728096008</v>
      </c>
      <c r="Y473" s="32">
        <v>64.484538271903986</v>
      </c>
      <c r="Z473" s="32">
        <v>1.3666936172953508</v>
      </c>
      <c r="AA473" s="32">
        <v>-0.30568404681072825</v>
      </c>
      <c r="AB473" s="32" t="s">
        <v>5656</v>
      </c>
    </row>
    <row r="474" spans="1:28">
      <c r="A474" s="32" t="s">
        <v>8670</v>
      </c>
      <c r="B474" s="32" t="s">
        <v>8671</v>
      </c>
      <c r="C474" s="32" t="s">
        <v>5994</v>
      </c>
      <c r="D474" s="32" t="s">
        <v>5660</v>
      </c>
      <c r="E474" s="32" t="s">
        <v>122</v>
      </c>
      <c r="F474" s="32" t="s">
        <v>28</v>
      </c>
      <c r="G474" s="32" t="s">
        <v>5672</v>
      </c>
      <c r="H474" s="32" t="s">
        <v>28</v>
      </c>
      <c r="I474" s="32" t="s">
        <v>28</v>
      </c>
      <c r="J474" s="32" t="s">
        <v>5662</v>
      </c>
      <c r="K474" s="32" t="s">
        <v>5663</v>
      </c>
      <c r="M474" s="32" t="s">
        <v>14</v>
      </c>
      <c r="P474" s="32">
        <v>-0.32763000000000053</v>
      </c>
      <c r="Q474" s="32">
        <v>9.2940000000000005</v>
      </c>
      <c r="R474" s="32">
        <v>7606.414814814817</v>
      </c>
      <c r="S474" s="32">
        <v>8337.7998046875</v>
      </c>
      <c r="T474" s="32">
        <v>-8.7719183358360237E-2</v>
      </c>
      <c r="U474" s="32">
        <v>17.985800000000001</v>
      </c>
      <c r="V474" s="32">
        <v>-3.5251775338928398E-2</v>
      </c>
      <c r="W474" s="32">
        <v>17.986349520432949</v>
      </c>
      <c r="X474" s="32">
        <v>-0.32708047956705144</v>
      </c>
      <c r="Y474" s="32">
        <v>9.29454952043295</v>
      </c>
      <c r="Z474" s="32">
        <v>-8.7169662925411173E-2</v>
      </c>
      <c r="AA474" s="32">
        <v>-3.4702254905979335E-2</v>
      </c>
      <c r="AB474" s="32" t="s">
        <v>5656</v>
      </c>
    </row>
    <row r="475" spans="1:28">
      <c r="A475" s="32" t="s">
        <v>7591</v>
      </c>
      <c r="B475" s="32" t="s">
        <v>7592</v>
      </c>
      <c r="C475" s="32" t="s">
        <v>6398</v>
      </c>
      <c r="D475" s="32" t="s">
        <v>5660</v>
      </c>
      <c r="E475" s="32" t="s">
        <v>42</v>
      </c>
      <c r="F475" s="32" t="s">
        <v>5723</v>
      </c>
      <c r="G475" s="32" t="s">
        <v>5723</v>
      </c>
      <c r="H475" s="32" t="s">
        <v>80</v>
      </c>
      <c r="J475" s="32" t="s">
        <v>5662</v>
      </c>
      <c r="K475" s="32" t="s">
        <v>5663</v>
      </c>
      <c r="P475" s="32">
        <v>0</v>
      </c>
      <c r="Q475" s="32">
        <v>34.058399999999999</v>
      </c>
      <c r="R475" s="32">
        <v>14729.970370370374</v>
      </c>
      <c r="S475" s="32">
        <v>7668.7666015625</v>
      </c>
      <c r="T475" s="32">
        <v>0.92077437424802633</v>
      </c>
      <c r="U475" s="32">
        <v>3.457589</v>
      </c>
      <c r="V475" s="32">
        <v>0</v>
      </c>
      <c r="W475" s="32">
        <v>3.4576541585459708</v>
      </c>
      <c r="X475" s="32">
        <v>6.5158545970916753E-5</v>
      </c>
      <c r="Y475" s="32">
        <v>34.058465158545971</v>
      </c>
      <c r="Z475" s="32">
        <v>0.92083953279399722</v>
      </c>
      <c r="AA475" s="32">
        <v>6.5158545970916753E-5</v>
      </c>
      <c r="AB475" s="32" t="s">
        <v>5656</v>
      </c>
    </row>
    <row r="476" spans="1:28">
      <c r="A476" s="32" t="s">
        <v>7057</v>
      </c>
      <c r="B476" s="32" t="s">
        <v>7058</v>
      </c>
      <c r="C476" s="32" t="s">
        <v>5675</v>
      </c>
      <c r="D476" s="32" t="s">
        <v>5660</v>
      </c>
      <c r="E476" s="32" t="s">
        <v>42</v>
      </c>
      <c r="F476" s="32" t="s">
        <v>5723</v>
      </c>
      <c r="G476" s="32" t="s">
        <v>5723</v>
      </c>
      <c r="H476" s="32" t="s">
        <v>80</v>
      </c>
      <c r="J476" s="32" t="s">
        <v>5662</v>
      </c>
      <c r="K476" s="32" t="s">
        <v>5663</v>
      </c>
      <c r="M476" s="32" t="s">
        <v>14</v>
      </c>
      <c r="P476" s="32">
        <v>-7.4464999999999986</v>
      </c>
      <c r="Q476" s="32">
        <v>288.45600000000002</v>
      </c>
      <c r="R476" s="32">
        <v>543705.89629629627</v>
      </c>
      <c r="S476" s="32">
        <v>368581.65625</v>
      </c>
      <c r="T476" s="32">
        <v>0.47513010231717484</v>
      </c>
      <c r="U476" s="32">
        <v>-9.7689120000000003</v>
      </c>
      <c r="V476" s="32">
        <v>-2.5815028981889778E-2</v>
      </c>
      <c r="W476" s="32">
        <v>-9.7684591718311307</v>
      </c>
      <c r="X476" s="32">
        <v>-7.4460471718311299</v>
      </c>
      <c r="Y476" s="32">
        <v>288.45645282816889</v>
      </c>
      <c r="Z476" s="32">
        <v>0.47558293048604389</v>
      </c>
      <c r="AA476" s="32">
        <v>-2.536220081302076E-2</v>
      </c>
      <c r="AB476" s="32" t="s">
        <v>5656</v>
      </c>
    </row>
    <row r="477" spans="1:28">
      <c r="A477" s="32" t="s">
        <v>6816</v>
      </c>
      <c r="B477" s="32" t="s">
        <v>6817</v>
      </c>
      <c r="C477" s="32" t="s">
        <v>5717</v>
      </c>
      <c r="D477" s="32" t="s">
        <v>5685</v>
      </c>
      <c r="E477" s="32" t="s">
        <v>122</v>
      </c>
      <c r="F477" s="32" t="s">
        <v>28</v>
      </c>
      <c r="G477" s="32" t="s">
        <v>5672</v>
      </c>
      <c r="H477" s="32" t="s">
        <v>28</v>
      </c>
      <c r="J477" s="32" t="s">
        <v>5662</v>
      </c>
      <c r="K477" s="32" t="s">
        <v>5663</v>
      </c>
      <c r="M477" s="32" t="s">
        <v>14</v>
      </c>
      <c r="P477" s="32">
        <v>0</v>
      </c>
      <c r="Q477" s="32">
        <v>0</v>
      </c>
      <c r="R477" s="32">
        <v>0</v>
      </c>
      <c r="S477" s="32">
        <v>0</v>
      </c>
      <c r="T477" s="32">
        <v>0</v>
      </c>
      <c r="U477" s="32">
        <v>0</v>
      </c>
      <c r="V477" s="32">
        <v>0</v>
      </c>
      <c r="W477" s="32">
        <v>3.1183719635009767E-4</v>
      </c>
      <c r="X477" s="32">
        <v>3.1183719635009767E-4</v>
      </c>
      <c r="Y477" s="32">
        <v>3.1183719635009767E-4</v>
      </c>
      <c r="Z477" s="32">
        <v>3.1183719635009767E-4</v>
      </c>
      <c r="AA477" s="32">
        <v>3.1183719635009767E-4</v>
      </c>
      <c r="AB477" s="32" t="s">
        <v>5656</v>
      </c>
    </row>
    <row r="478" spans="1:28">
      <c r="A478" s="32" t="s">
        <v>6455</v>
      </c>
      <c r="B478" s="32" t="s">
        <v>6456</v>
      </c>
      <c r="C478" s="32" t="s">
        <v>5666</v>
      </c>
      <c r="D478" s="32" t="s">
        <v>5660</v>
      </c>
      <c r="E478" s="32" t="s">
        <v>42</v>
      </c>
      <c r="F478" s="32" t="s">
        <v>5668</v>
      </c>
      <c r="G478" s="32" t="s">
        <v>5668</v>
      </c>
      <c r="H478" s="32" t="s">
        <v>80</v>
      </c>
      <c r="J478" s="32" t="s">
        <v>5668</v>
      </c>
      <c r="K478" s="32" t="s">
        <v>5668</v>
      </c>
      <c r="P478" s="32">
        <v>12.090009999999999</v>
      </c>
      <c r="Q478" s="32">
        <v>340.41899999999998</v>
      </c>
      <c r="R478" s="32">
        <v>28012.91111111112</v>
      </c>
      <c r="S478" s="32">
        <v>30686.56640625</v>
      </c>
      <c r="T478" s="32">
        <v>-8.7127874123914081E-2</v>
      </c>
      <c r="U478" s="32">
        <v>14.833930000000001</v>
      </c>
      <c r="V478" s="32">
        <v>3.5515085820709183E-2</v>
      </c>
      <c r="W478" s="32">
        <v>14.834208589427472</v>
      </c>
      <c r="X478" s="32">
        <v>12.090288589427471</v>
      </c>
      <c r="Y478" s="32">
        <v>340.41927858942745</v>
      </c>
      <c r="Z478" s="32">
        <v>-8.6849284696442916E-2</v>
      </c>
      <c r="AA478" s="32">
        <v>3.5793675248180341E-2</v>
      </c>
      <c r="AB478" s="32" t="s">
        <v>5656</v>
      </c>
    </row>
    <row r="479" spans="1:28">
      <c r="A479" s="32" t="s">
        <v>6457</v>
      </c>
      <c r="B479" s="32" t="s">
        <v>6458</v>
      </c>
      <c r="C479" s="32" t="s">
        <v>5666</v>
      </c>
      <c r="D479" s="32" t="s">
        <v>5660</v>
      </c>
      <c r="E479" s="32" t="s">
        <v>42</v>
      </c>
      <c r="F479" s="32" t="s">
        <v>5688</v>
      </c>
      <c r="G479" s="32" t="s">
        <v>5688</v>
      </c>
      <c r="H479" s="32" t="s">
        <v>80</v>
      </c>
      <c r="J479" s="32" t="s">
        <v>5662</v>
      </c>
      <c r="K479" s="32" t="s">
        <v>5663</v>
      </c>
      <c r="P479" s="32">
        <v>406.9707599999997</v>
      </c>
      <c r="Q479" s="32">
        <v>2439.7199999999998</v>
      </c>
      <c r="R479" s="32">
        <v>122772.55555555563</v>
      </c>
      <c r="S479" s="32">
        <v>88210.5703125</v>
      </c>
      <c r="T479" s="32">
        <v>0.3918122864483734</v>
      </c>
      <c r="U479" s="32">
        <v>5.4102119999999996</v>
      </c>
      <c r="V479" s="32">
        <v>0.16681043726329239</v>
      </c>
      <c r="W479" s="32">
        <v>5.4109149701471324</v>
      </c>
      <c r="X479" s="32">
        <v>406.97146297014683</v>
      </c>
      <c r="Y479" s="32">
        <v>2439.7207029701472</v>
      </c>
      <c r="Z479" s="32">
        <v>0.39251525659550629</v>
      </c>
      <c r="AA479" s="32">
        <v>0.16751340741042528</v>
      </c>
      <c r="AB479" s="32" t="s">
        <v>5656</v>
      </c>
    </row>
    <row r="480" spans="1:28">
      <c r="A480" s="32" t="s">
        <v>7454</v>
      </c>
      <c r="B480" s="32" t="s">
        <v>7455</v>
      </c>
      <c r="C480" s="32" t="s">
        <v>5666</v>
      </c>
      <c r="D480" s="32" t="s">
        <v>5660</v>
      </c>
      <c r="E480" s="32" t="s">
        <v>42</v>
      </c>
      <c r="F480" s="32" t="s">
        <v>5668</v>
      </c>
      <c r="G480" s="32" t="s">
        <v>5668</v>
      </c>
      <c r="H480" s="32" t="s">
        <v>80</v>
      </c>
      <c r="J480" s="32" t="s">
        <v>5668</v>
      </c>
      <c r="K480" s="32" t="s">
        <v>5668</v>
      </c>
      <c r="P480" s="32">
        <v>-21.43036</v>
      </c>
      <c r="Q480" s="32">
        <v>209.27199999999999</v>
      </c>
      <c r="R480" s="32">
        <v>21963.511111111118</v>
      </c>
      <c r="S480" s="32">
        <v>21588.732421875</v>
      </c>
      <c r="T480" s="32">
        <v>1.7359920995471227E-2</v>
      </c>
      <c r="U480" s="32">
        <v>13.782769999999999</v>
      </c>
      <c r="V480" s="32">
        <v>-0.10240433502809741</v>
      </c>
      <c r="W480" s="32">
        <v>13.78311370100498</v>
      </c>
      <c r="X480" s="32">
        <v>-21.430016298995017</v>
      </c>
      <c r="Y480" s="32">
        <v>209.27234370100498</v>
      </c>
      <c r="Z480" s="32">
        <v>1.7703622000453223E-2</v>
      </c>
      <c r="AA480" s="32">
        <v>-0.10206063402311542</v>
      </c>
      <c r="AB480" s="32" t="s">
        <v>5656</v>
      </c>
    </row>
    <row r="481" spans="1:28">
      <c r="A481" s="32" t="s">
        <v>7946</v>
      </c>
      <c r="B481" s="32" t="s">
        <v>7947</v>
      </c>
      <c r="C481" s="32" t="s">
        <v>5935</v>
      </c>
      <c r="D481" s="32" t="s">
        <v>5667</v>
      </c>
      <c r="E481" s="32" t="s">
        <v>122</v>
      </c>
      <c r="F481" s="32" t="s">
        <v>28</v>
      </c>
      <c r="G481" s="32" t="s">
        <v>5672</v>
      </c>
      <c r="H481" s="32" t="s">
        <v>28</v>
      </c>
      <c r="J481" s="32" t="s">
        <v>5662</v>
      </c>
      <c r="K481" s="32" t="s">
        <v>5663</v>
      </c>
      <c r="P481" s="32">
        <v>0</v>
      </c>
      <c r="Q481" s="32">
        <v>0</v>
      </c>
      <c r="R481" s="32">
        <v>0</v>
      </c>
      <c r="S481" s="32">
        <v>0</v>
      </c>
      <c r="T481" s="32">
        <v>0</v>
      </c>
      <c r="U481" s="32">
        <v>0</v>
      </c>
      <c r="V481" s="32">
        <v>0</v>
      </c>
      <c r="W481" s="32">
        <v>5.0249201059341427E-4</v>
      </c>
      <c r="X481" s="32">
        <v>5.0249201059341427E-4</v>
      </c>
      <c r="Y481" s="32">
        <v>5.0249201059341427E-4</v>
      </c>
      <c r="Z481" s="32">
        <v>5.0249201059341427E-4</v>
      </c>
      <c r="AA481" s="32">
        <v>5.0249201059341427E-4</v>
      </c>
      <c r="AB481" s="32" t="s">
        <v>5656</v>
      </c>
    </row>
    <row r="482" spans="1:28">
      <c r="A482" s="32" t="s">
        <v>6804</v>
      </c>
      <c r="B482" s="32" t="s">
        <v>6425</v>
      </c>
      <c r="C482" s="32" t="s">
        <v>5666</v>
      </c>
      <c r="D482" s="32" t="s">
        <v>5685</v>
      </c>
      <c r="E482" s="32" t="s">
        <v>42</v>
      </c>
      <c r="F482" s="32" t="s">
        <v>5668</v>
      </c>
      <c r="G482" s="32" t="s">
        <v>5668</v>
      </c>
      <c r="H482" s="32" t="s">
        <v>80</v>
      </c>
      <c r="J482" s="32" t="s">
        <v>5668</v>
      </c>
      <c r="K482" s="32" t="s">
        <v>5668</v>
      </c>
      <c r="P482" s="32">
        <v>0</v>
      </c>
      <c r="Q482" s="32">
        <v>0</v>
      </c>
      <c r="R482" s="32">
        <v>0</v>
      </c>
      <c r="S482" s="32">
        <v>0</v>
      </c>
      <c r="T482" s="32">
        <v>0</v>
      </c>
      <c r="U482" s="32">
        <v>0</v>
      </c>
      <c r="V482" s="32">
        <v>0</v>
      </c>
      <c r="W482" s="32">
        <v>5.4842388629913329E-4</v>
      </c>
      <c r="X482" s="32">
        <v>5.4842388629913329E-4</v>
      </c>
      <c r="Y482" s="32">
        <v>5.4842388629913329E-4</v>
      </c>
      <c r="Z482" s="32">
        <v>5.4842388629913329E-4</v>
      </c>
      <c r="AA482" s="32">
        <v>5.4842388629913329E-4</v>
      </c>
      <c r="AB482" s="32" t="s">
        <v>5656</v>
      </c>
    </row>
    <row r="483" spans="1:28">
      <c r="A483" s="32" t="s">
        <v>7079</v>
      </c>
      <c r="B483" s="32" t="s">
        <v>6202</v>
      </c>
      <c r="C483" s="32" t="s">
        <v>5671</v>
      </c>
      <c r="D483" s="32" t="s">
        <v>5660</v>
      </c>
      <c r="E483" s="32" t="s">
        <v>42</v>
      </c>
      <c r="F483" s="32" t="s">
        <v>74</v>
      </c>
      <c r="G483" s="32" t="s">
        <v>74</v>
      </c>
      <c r="H483" s="32" t="s">
        <v>80</v>
      </c>
      <c r="J483" s="32" t="s">
        <v>74</v>
      </c>
      <c r="K483" s="32" t="s">
        <v>5668</v>
      </c>
      <c r="M483" s="32" t="s">
        <v>14</v>
      </c>
      <c r="P483" s="32">
        <v>-0.89450099999999999</v>
      </c>
      <c r="Q483" s="32">
        <v>8.1652500000000003</v>
      </c>
      <c r="R483" s="32">
        <v>6118.3111111111111</v>
      </c>
      <c r="S483" s="32">
        <v>5513.83349609375</v>
      </c>
      <c r="T483" s="32">
        <v>0.10962928340973671</v>
      </c>
      <c r="U483" s="32">
        <v>-38.104999999999997</v>
      </c>
      <c r="V483" s="32">
        <v>-0.10954973821989528</v>
      </c>
      <c r="W483" s="32">
        <v>-38.104393143117427</v>
      </c>
      <c r="X483" s="32">
        <v>-0.89389414311742776</v>
      </c>
      <c r="Y483" s="32">
        <v>8.1658568568825718</v>
      </c>
      <c r="Z483" s="32">
        <v>0.11023614029230888</v>
      </c>
      <c r="AA483" s="32">
        <v>-0.10894288133732311</v>
      </c>
      <c r="AB483" s="32" t="s">
        <v>5656</v>
      </c>
    </row>
    <row r="484" spans="1:28">
      <c r="A484" s="32" t="s">
        <v>6424</v>
      </c>
      <c r="B484" s="32" t="s">
        <v>6425</v>
      </c>
      <c r="C484" s="32" t="s">
        <v>5666</v>
      </c>
      <c r="D484" s="32" t="s">
        <v>5667</v>
      </c>
      <c r="E484" s="32" t="s">
        <v>42</v>
      </c>
      <c r="F484" s="32" t="s">
        <v>5668</v>
      </c>
      <c r="G484" s="32" t="s">
        <v>5668</v>
      </c>
      <c r="H484" s="32" t="s">
        <v>80</v>
      </c>
      <c r="J484" s="32" t="s">
        <v>5668</v>
      </c>
      <c r="K484" s="32" t="s">
        <v>5668</v>
      </c>
      <c r="P484" s="32">
        <v>0</v>
      </c>
      <c r="Q484" s="32">
        <v>0</v>
      </c>
      <c r="R484" s="32">
        <v>0</v>
      </c>
      <c r="S484" s="32">
        <v>0</v>
      </c>
      <c r="T484" s="32">
        <v>0</v>
      </c>
      <c r="U484" s="32">
        <v>0</v>
      </c>
      <c r="V484" s="32">
        <v>0</v>
      </c>
      <c r="W484" s="32">
        <v>6.1043280363082882E-4</v>
      </c>
      <c r="X484" s="32">
        <v>6.1043280363082882E-4</v>
      </c>
      <c r="Y484" s="32">
        <v>6.1043280363082882E-4</v>
      </c>
      <c r="Z484" s="32">
        <v>6.1043280363082882E-4</v>
      </c>
      <c r="AA484" s="32">
        <v>6.1043280363082882E-4</v>
      </c>
      <c r="AB484" s="32" t="s">
        <v>5656</v>
      </c>
    </row>
    <row r="485" spans="1:28">
      <c r="A485" s="32" t="s">
        <v>10375</v>
      </c>
      <c r="B485" s="32" t="s">
        <v>10372</v>
      </c>
      <c r="C485" s="32" t="s">
        <v>5671</v>
      </c>
      <c r="D485" s="32" t="s">
        <v>5660</v>
      </c>
      <c r="E485" s="32" t="s">
        <v>42</v>
      </c>
      <c r="F485" s="32" t="s">
        <v>5809</v>
      </c>
      <c r="G485" s="32" t="s">
        <v>5672</v>
      </c>
      <c r="H485" s="32" t="s">
        <v>80</v>
      </c>
      <c r="I485" s="32" t="s">
        <v>5809</v>
      </c>
      <c r="J485" s="32" t="s">
        <v>5662</v>
      </c>
      <c r="K485" s="32" t="s">
        <v>5663</v>
      </c>
      <c r="M485" s="32" t="s">
        <v>13</v>
      </c>
      <c r="P485" s="32">
        <v>11.739149999999999</v>
      </c>
      <c r="Q485" s="32">
        <v>20.399999999999999</v>
      </c>
      <c r="R485" s="32">
        <v>34015.014814814807</v>
      </c>
      <c r="S485" s="32">
        <v>29247.400390625</v>
      </c>
      <c r="T485" s="32">
        <v>0.16300985251728645</v>
      </c>
      <c r="U485" s="32">
        <v>-8.8487679999999997</v>
      </c>
      <c r="V485" s="32">
        <v>0.57544852941176472</v>
      </c>
      <c r="W485" s="32">
        <v>-8.8478938443593975</v>
      </c>
      <c r="X485" s="32">
        <v>11.740024155640601</v>
      </c>
      <c r="Y485" s="32">
        <v>20.400874155640601</v>
      </c>
      <c r="Z485" s="32">
        <v>0.16388400815788856</v>
      </c>
      <c r="AA485" s="32">
        <v>0.57632268505236683</v>
      </c>
      <c r="AB485" s="32" t="s">
        <v>5656</v>
      </c>
    </row>
    <row r="486" spans="1:28">
      <c r="A486" s="32" t="s">
        <v>6288</v>
      </c>
      <c r="B486" s="32" t="s">
        <v>6289</v>
      </c>
      <c r="C486" s="32" t="s">
        <v>5728</v>
      </c>
      <c r="D486" s="32" t="s">
        <v>5685</v>
      </c>
      <c r="E486" s="32" t="s">
        <v>122</v>
      </c>
      <c r="F486" s="32" t="s">
        <v>5858</v>
      </c>
      <c r="G486" s="32" t="s">
        <v>5672</v>
      </c>
      <c r="H486" s="32" t="s">
        <v>5858</v>
      </c>
      <c r="J486" s="32" t="s">
        <v>74</v>
      </c>
      <c r="K486" s="32" t="s">
        <v>5668</v>
      </c>
      <c r="P486" s="32">
        <v>0</v>
      </c>
      <c r="Q486" s="32">
        <v>0</v>
      </c>
      <c r="R486" s="32">
        <v>0</v>
      </c>
      <c r="S486" s="32">
        <v>0</v>
      </c>
      <c r="T486" s="32">
        <v>0</v>
      </c>
      <c r="U486" s="32">
        <v>0</v>
      </c>
      <c r="V486" s="32">
        <v>0</v>
      </c>
      <c r="W486" s="32">
        <v>3.4783267974853514E-4</v>
      </c>
      <c r="X486" s="32">
        <v>3.4783267974853514E-4</v>
      </c>
      <c r="Y486" s="32">
        <v>3.4783267974853514E-4</v>
      </c>
      <c r="Z486" s="32">
        <v>3.4783267974853514E-4</v>
      </c>
      <c r="AA486" s="32">
        <v>3.4783267974853514E-4</v>
      </c>
      <c r="AB486" s="32" t="s">
        <v>5656</v>
      </c>
    </row>
    <row r="487" spans="1:28">
      <c r="A487" s="32" t="s">
        <v>6577</v>
      </c>
      <c r="B487" s="32" t="s">
        <v>6578</v>
      </c>
      <c r="C487" s="32" t="s">
        <v>5666</v>
      </c>
      <c r="D487" s="32" t="s">
        <v>5667</v>
      </c>
      <c r="E487" s="32" t="s">
        <v>42</v>
      </c>
      <c r="F487" s="32" t="s">
        <v>5809</v>
      </c>
      <c r="G487" s="32" t="s">
        <v>5672</v>
      </c>
      <c r="I487" s="32" t="s">
        <v>5809</v>
      </c>
      <c r="J487" s="32" t="s">
        <v>5668</v>
      </c>
      <c r="K487" s="32" t="s">
        <v>5668</v>
      </c>
      <c r="P487" s="32">
        <v>0</v>
      </c>
      <c r="Q487" s="32">
        <v>0</v>
      </c>
      <c r="R487" s="32">
        <v>0</v>
      </c>
      <c r="S487" s="32">
        <v>0</v>
      </c>
      <c r="T487" s="32">
        <v>0</v>
      </c>
      <c r="U487" s="32">
        <v>0</v>
      </c>
      <c r="V487" s="32">
        <v>0</v>
      </c>
      <c r="W487" s="32">
        <v>4.7139143943786624E-4</v>
      </c>
      <c r="X487" s="32">
        <v>4.7139143943786624E-4</v>
      </c>
      <c r="Y487" s="32">
        <v>4.7139143943786624E-4</v>
      </c>
      <c r="Z487" s="32">
        <v>4.7139143943786624E-4</v>
      </c>
      <c r="AA487" s="32">
        <v>4.7139143943786624E-4</v>
      </c>
      <c r="AB487" s="32" t="s">
        <v>5656</v>
      </c>
    </row>
    <row r="488" spans="1:28">
      <c r="A488" s="32" t="s">
        <v>7468</v>
      </c>
      <c r="B488" s="32" t="s">
        <v>7469</v>
      </c>
      <c r="C488" s="32" t="s">
        <v>7339</v>
      </c>
      <c r="D488" s="32" t="s">
        <v>5685</v>
      </c>
      <c r="E488" s="32" t="s">
        <v>42</v>
      </c>
      <c r="F488" s="32" t="s">
        <v>30</v>
      </c>
      <c r="G488" s="32" t="s">
        <v>5672</v>
      </c>
      <c r="H488" s="32" t="s">
        <v>80</v>
      </c>
      <c r="I488" s="32" t="s">
        <v>30</v>
      </c>
      <c r="J488" s="32" t="s">
        <v>74</v>
      </c>
      <c r="K488" s="32" t="s">
        <v>5668</v>
      </c>
      <c r="P488" s="32">
        <v>0</v>
      </c>
      <c r="Q488" s="32">
        <v>0</v>
      </c>
      <c r="R488" s="32">
        <v>0</v>
      </c>
      <c r="S488" s="32">
        <v>0</v>
      </c>
      <c r="T488" s="32">
        <v>0</v>
      </c>
      <c r="U488" s="32">
        <v>0</v>
      </c>
      <c r="V488" s="32">
        <v>0</v>
      </c>
      <c r="W488" s="32">
        <v>5.4634064435958867E-4</v>
      </c>
      <c r="X488" s="32">
        <v>5.4634064435958867E-4</v>
      </c>
      <c r="Y488" s="32">
        <v>5.4634064435958867E-4</v>
      </c>
      <c r="Z488" s="32">
        <v>5.4634064435958867E-4</v>
      </c>
      <c r="AA488" s="32">
        <v>5.4634064435958867E-4</v>
      </c>
      <c r="AB488" s="32" t="s">
        <v>5656</v>
      </c>
    </row>
    <row r="489" spans="1:28">
      <c r="A489" s="32" t="s">
        <v>10213</v>
      </c>
      <c r="B489" s="32" t="s">
        <v>10214</v>
      </c>
      <c r="C489" s="32" t="s">
        <v>5671</v>
      </c>
      <c r="D489" s="32" t="s">
        <v>5660</v>
      </c>
      <c r="E489" s="32" t="s">
        <v>42</v>
      </c>
      <c r="F489" s="32" t="s">
        <v>28</v>
      </c>
      <c r="G489" s="32" t="s">
        <v>5672</v>
      </c>
      <c r="H489" s="32" t="s">
        <v>10215</v>
      </c>
      <c r="I489" s="32" t="s">
        <v>28</v>
      </c>
      <c r="J489" s="32" t="s">
        <v>5662</v>
      </c>
      <c r="K489" s="32" t="s">
        <v>5663</v>
      </c>
      <c r="M489" s="32" t="s">
        <v>14</v>
      </c>
      <c r="P489" s="32">
        <v>-32.911713999999989</v>
      </c>
      <c r="Q489" s="32">
        <v>36.900599999999997</v>
      </c>
      <c r="R489" s="32">
        <v>725315.12592592591</v>
      </c>
      <c r="S489" s="32">
        <v>481202.09375</v>
      </c>
      <c r="T489" s="32">
        <v>0.50729835831252745</v>
      </c>
      <c r="U489" s="32">
        <v>72.009200000000007</v>
      </c>
      <c r="V489" s="32">
        <v>-0.89190186609431799</v>
      </c>
      <c r="W489" s="32">
        <v>72.009844342482097</v>
      </c>
      <c r="X489" s="32">
        <v>-32.911069657517899</v>
      </c>
      <c r="Y489" s="32">
        <v>36.901244342482087</v>
      </c>
      <c r="Z489" s="32">
        <v>0.50794270079461745</v>
      </c>
      <c r="AA489" s="32">
        <v>-0.89125752361222799</v>
      </c>
      <c r="AB489" s="32" t="s">
        <v>5656</v>
      </c>
    </row>
    <row r="490" spans="1:28">
      <c r="A490" s="32" t="s">
        <v>8279</v>
      </c>
      <c r="B490" s="32" t="s">
        <v>8280</v>
      </c>
      <c r="C490" s="32" t="s">
        <v>5671</v>
      </c>
      <c r="D490" s="32" t="s">
        <v>5660</v>
      </c>
      <c r="E490" s="32" t="s">
        <v>42</v>
      </c>
      <c r="F490" s="32" t="s">
        <v>32</v>
      </c>
      <c r="G490" s="32" t="s">
        <v>5672</v>
      </c>
      <c r="H490" s="32" t="s">
        <v>80</v>
      </c>
      <c r="I490" s="32" t="s">
        <v>32</v>
      </c>
      <c r="J490" s="32" t="s">
        <v>5662</v>
      </c>
      <c r="K490" s="32" t="s">
        <v>5663</v>
      </c>
      <c r="M490" s="32" t="s">
        <v>13</v>
      </c>
      <c r="P490" s="32">
        <v>-18.223589999999998</v>
      </c>
      <c r="Q490" s="32">
        <v>81.433999999999997</v>
      </c>
      <c r="R490" s="32">
        <v>154681.28148148142</v>
      </c>
      <c r="S490" s="32">
        <v>83360.4296875</v>
      </c>
      <c r="T490" s="32">
        <v>0.85557202693589363</v>
      </c>
      <c r="U490" s="32">
        <v>3.2197840000000002</v>
      </c>
      <c r="V490" s="32">
        <v>-0.22378355478055847</v>
      </c>
      <c r="W490" s="32">
        <v>3.2207364601101878</v>
      </c>
      <c r="X490" s="32">
        <v>-18.22263753988981</v>
      </c>
      <c r="Y490" s="32">
        <v>81.434952460110182</v>
      </c>
      <c r="Z490" s="32">
        <v>0.8565244870460812</v>
      </c>
      <c r="AA490" s="32">
        <v>-0.22283109467037093</v>
      </c>
      <c r="AB490" s="32" t="s">
        <v>5656</v>
      </c>
    </row>
    <row r="491" spans="1:28">
      <c r="A491" s="32" t="s">
        <v>8363</v>
      </c>
      <c r="B491" s="32" t="s">
        <v>8364</v>
      </c>
      <c r="C491" s="32" t="s">
        <v>8183</v>
      </c>
      <c r="D491" s="32" t="s">
        <v>5660</v>
      </c>
      <c r="E491" s="32" t="s">
        <v>347</v>
      </c>
      <c r="F491" s="32" t="s">
        <v>347</v>
      </c>
      <c r="G491" s="32" t="s">
        <v>347</v>
      </c>
      <c r="H491" s="32" t="s">
        <v>347</v>
      </c>
      <c r="J491" s="32" t="s">
        <v>6119</v>
      </c>
      <c r="K491" s="32" t="s">
        <v>5668</v>
      </c>
      <c r="M491" s="32" t="s">
        <v>14</v>
      </c>
      <c r="P491" s="32">
        <v>0</v>
      </c>
      <c r="Q491" s="32">
        <v>36.4</v>
      </c>
      <c r="R491" s="32">
        <v>1938.7244094488185</v>
      </c>
      <c r="S491" s="32">
        <v>680.83331298828125</v>
      </c>
      <c r="T491" s="32">
        <v>1.8475757170862592</v>
      </c>
      <c r="U491" s="32">
        <v>-17.135999999999999</v>
      </c>
      <c r="V491" s="32">
        <v>0</v>
      </c>
      <c r="W491" s="32">
        <v>-17.135283873856068</v>
      </c>
      <c r="X491" s="32">
        <v>7.1612614393234248E-4</v>
      </c>
      <c r="Y491" s="32">
        <v>36.400716126143934</v>
      </c>
      <c r="Z491" s="32">
        <v>1.8482918432301916</v>
      </c>
      <c r="AA491" s="32">
        <v>7.1612614393234248E-4</v>
      </c>
      <c r="AB491" s="32" t="s">
        <v>5656</v>
      </c>
    </row>
    <row r="492" spans="1:28">
      <c r="A492" s="32" t="s">
        <v>6958</v>
      </c>
      <c r="B492" s="32" t="s">
        <v>6959</v>
      </c>
      <c r="C492" s="32" t="s">
        <v>5671</v>
      </c>
      <c r="D492" s="32" t="s">
        <v>5660</v>
      </c>
      <c r="E492" s="32" t="s">
        <v>42</v>
      </c>
      <c r="F492" s="32" t="s">
        <v>32</v>
      </c>
      <c r="G492" s="32" t="s">
        <v>5672</v>
      </c>
      <c r="H492" s="32" t="s">
        <v>80</v>
      </c>
      <c r="I492" s="32" t="s">
        <v>32</v>
      </c>
      <c r="J492" s="32" t="s">
        <v>5662</v>
      </c>
      <c r="K492" s="32" t="s">
        <v>5663</v>
      </c>
      <c r="M492" s="32" t="s">
        <v>14</v>
      </c>
      <c r="P492" s="32">
        <v>3.5962150000000022</v>
      </c>
      <c r="Q492" s="32">
        <v>12.7349</v>
      </c>
      <c r="R492" s="32">
        <v>74675.548148148111</v>
      </c>
      <c r="S492" s="32">
        <v>64944.6015625</v>
      </c>
      <c r="T492" s="32">
        <v>0.14983457210501863</v>
      </c>
      <c r="U492" s="32">
        <v>-10.21378</v>
      </c>
      <c r="V492" s="32">
        <v>0.28239051739707438</v>
      </c>
      <c r="W492" s="32">
        <v>-10.213471534519195</v>
      </c>
      <c r="X492" s="32">
        <v>3.5965234654808067</v>
      </c>
      <c r="Y492" s="32">
        <v>12.735208465480804</v>
      </c>
      <c r="Z492" s="32">
        <v>0.15014303758582306</v>
      </c>
      <c r="AA492" s="32">
        <v>0.28269898287787881</v>
      </c>
      <c r="AB492" s="32" t="s">
        <v>5656</v>
      </c>
    </row>
    <row r="493" spans="1:28">
      <c r="A493" s="32" t="s">
        <v>10233</v>
      </c>
      <c r="B493" s="32" t="s">
        <v>10234</v>
      </c>
      <c r="C493" s="32" t="s">
        <v>10225</v>
      </c>
      <c r="D493" s="32" t="s">
        <v>5667</v>
      </c>
      <c r="E493" s="32" t="s">
        <v>5698</v>
      </c>
      <c r="H493" s="32" t="s">
        <v>8064</v>
      </c>
      <c r="J493" s="32" t="s">
        <v>74</v>
      </c>
      <c r="K493" s="32" t="s">
        <v>5668</v>
      </c>
      <c r="P493" s="32">
        <v>0</v>
      </c>
      <c r="Q493" s="32">
        <v>0</v>
      </c>
      <c r="R493" s="32">
        <v>0</v>
      </c>
      <c r="S493" s="32">
        <v>0</v>
      </c>
      <c r="T493" s="32">
        <v>0</v>
      </c>
      <c r="U493" s="32">
        <v>0</v>
      </c>
      <c r="V493" s="32">
        <v>0</v>
      </c>
      <c r="W493" s="32">
        <v>7.9715967178344731E-4</v>
      </c>
      <c r="X493" s="32">
        <v>7.9715967178344731E-4</v>
      </c>
      <c r="Y493" s="32">
        <v>7.9715967178344731E-4</v>
      </c>
      <c r="Z493" s="32">
        <v>7.9715967178344731E-4</v>
      </c>
      <c r="AA493" s="32">
        <v>7.9715967178344731E-4</v>
      </c>
      <c r="AB493" s="32" t="s">
        <v>5656</v>
      </c>
    </row>
    <row r="494" spans="1:28">
      <c r="A494" s="32" t="s">
        <v>7558</v>
      </c>
      <c r="B494" s="32" t="s">
        <v>7559</v>
      </c>
      <c r="C494" s="32" t="s">
        <v>5666</v>
      </c>
      <c r="D494" s="32" t="s">
        <v>5660</v>
      </c>
      <c r="E494" s="32" t="s">
        <v>42</v>
      </c>
      <c r="F494" s="32" t="s">
        <v>32</v>
      </c>
      <c r="G494" s="32" t="s">
        <v>5672</v>
      </c>
      <c r="H494" s="32" t="s">
        <v>80</v>
      </c>
      <c r="I494" s="32" t="s">
        <v>32</v>
      </c>
      <c r="J494" s="32" t="s">
        <v>5668</v>
      </c>
      <c r="K494" s="32" t="s">
        <v>5668</v>
      </c>
      <c r="P494" s="32">
        <v>-7.0771899999999999</v>
      </c>
      <c r="Q494" s="32">
        <v>74.487499999999997</v>
      </c>
      <c r="R494" s="32">
        <v>18410.259259259263</v>
      </c>
      <c r="S494" s="32">
        <v>21036.033203125</v>
      </c>
      <c r="T494" s="32">
        <v>-0.12482267538328787</v>
      </c>
      <c r="U494" s="32">
        <v>23.32715</v>
      </c>
      <c r="V494" s="32">
        <v>-9.5011780500083909E-2</v>
      </c>
      <c r="W494" s="32">
        <v>23.327729042971132</v>
      </c>
      <c r="X494" s="32">
        <v>-7.0766109570288656</v>
      </c>
      <c r="Y494" s="32">
        <v>74.488079042971137</v>
      </c>
      <c r="Z494" s="32">
        <v>-0.12424363241215368</v>
      </c>
      <c r="AA494" s="32">
        <v>-9.443273752894972E-2</v>
      </c>
      <c r="AB494" s="32" t="s">
        <v>5656</v>
      </c>
    </row>
    <row r="495" spans="1:28">
      <c r="A495" s="32" t="s">
        <v>6039</v>
      </c>
      <c r="B495" s="32" t="s">
        <v>6040</v>
      </c>
      <c r="C495" s="32" t="s">
        <v>5707</v>
      </c>
      <c r="D495" s="32" t="s">
        <v>5660</v>
      </c>
      <c r="E495" s="32" t="s">
        <v>42</v>
      </c>
      <c r="F495" s="32" t="s">
        <v>5928</v>
      </c>
      <c r="G495" s="32" t="s">
        <v>5672</v>
      </c>
      <c r="H495" s="32" t="s">
        <v>80</v>
      </c>
      <c r="I495" s="32" t="s">
        <v>5928</v>
      </c>
      <c r="J495" s="32" t="s">
        <v>5662</v>
      </c>
      <c r="K495" s="32" t="s">
        <v>5663</v>
      </c>
      <c r="P495" s="32">
        <v>71.071000000000012</v>
      </c>
      <c r="Q495" s="32">
        <v>749.65800000000002</v>
      </c>
      <c r="R495" s="32">
        <v>34174.977777777793</v>
      </c>
      <c r="S495" s="32">
        <v>29255.333984375</v>
      </c>
      <c r="T495" s="32">
        <v>0.16816228438992795</v>
      </c>
      <c r="U495" s="32">
        <v>10.93149</v>
      </c>
      <c r="V495" s="32">
        <v>9.4804564214615208E-2</v>
      </c>
      <c r="W495" s="32">
        <v>10.931933862497807</v>
      </c>
      <c r="X495" s="32">
        <v>71.071443862497816</v>
      </c>
      <c r="Y495" s="32">
        <v>749.65844386249785</v>
      </c>
      <c r="Z495" s="32">
        <v>0.16860614688773448</v>
      </c>
      <c r="AA495" s="32">
        <v>9.5248426712421758E-2</v>
      </c>
      <c r="AB495" s="32" t="s">
        <v>5656</v>
      </c>
    </row>
    <row r="496" spans="1:28">
      <c r="A496" s="32" t="s">
        <v>6583</v>
      </c>
      <c r="B496" s="32" t="s">
        <v>6584</v>
      </c>
      <c r="C496" s="32" t="s">
        <v>5717</v>
      </c>
      <c r="D496" s="32" t="s">
        <v>5660</v>
      </c>
      <c r="E496" s="32" t="s">
        <v>122</v>
      </c>
      <c r="F496" s="32" t="s">
        <v>163</v>
      </c>
      <c r="G496" s="32" t="s">
        <v>5672</v>
      </c>
      <c r="H496" s="32" t="s">
        <v>163</v>
      </c>
      <c r="J496" s="32" t="s">
        <v>74</v>
      </c>
      <c r="K496" s="32" t="s">
        <v>5668</v>
      </c>
      <c r="M496" s="32" t="s">
        <v>14</v>
      </c>
      <c r="P496" s="32">
        <v>15.104794000000005</v>
      </c>
      <c r="Q496" s="32">
        <v>9.4265299999999996</v>
      </c>
      <c r="R496" s="32">
        <v>254149.84558823527</v>
      </c>
      <c r="S496" s="32">
        <v>327058.21875</v>
      </c>
      <c r="T496" s="32">
        <v>-0.22292169706181625</v>
      </c>
      <c r="U496" s="32">
        <v>-5.9245390000000002</v>
      </c>
      <c r="V496" s="32">
        <v>1.6023705435616293</v>
      </c>
      <c r="W496" s="32">
        <v>-5.9242502826704984</v>
      </c>
      <c r="X496" s="32">
        <v>15.105082717329507</v>
      </c>
      <c r="Y496" s="32">
        <v>9.4268187173295015</v>
      </c>
      <c r="Z496" s="32">
        <v>-0.22263297973231413</v>
      </c>
      <c r="AA496" s="32">
        <v>1.6026592608911314</v>
      </c>
      <c r="AB496" s="32" t="s">
        <v>5656</v>
      </c>
    </row>
    <row r="497" spans="1:28">
      <c r="A497" s="32" t="s">
        <v>8498</v>
      </c>
      <c r="B497" s="32" t="s">
        <v>8499</v>
      </c>
      <c r="C497" s="32" t="s">
        <v>8383</v>
      </c>
      <c r="D497" s="32" t="s">
        <v>5685</v>
      </c>
      <c r="E497" s="32" t="s">
        <v>5712</v>
      </c>
      <c r="F497" s="32" t="s">
        <v>5729</v>
      </c>
      <c r="G497" s="32" t="s">
        <v>5729</v>
      </c>
      <c r="H497" s="32" t="s">
        <v>5729</v>
      </c>
      <c r="J497" s="32" t="s">
        <v>5662</v>
      </c>
      <c r="K497" s="32" t="s">
        <v>5663</v>
      </c>
      <c r="M497" s="32" t="s">
        <v>14</v>
      </c>
      <c r="N497" s="32" t="s">
        <v>5759</v>
      </c>
      <c r="O497" s="32" t="s">
        <v>6125</v>
      </c>
      <c r="P497" s="32">
        <v>0</v>
      </c>
      <c r="Q497" s="32">
        <v>0</v>
      </c>
      <c r="R497" s="32">
        <v>0</v>
      </c>
      <c r="S497" s="32">
        <v>0</v>
      </c>
      <c r="T497" s="32">
        <v>0</v>
      </c>
      <c r="U497" s="32">
        <v>0</v>
      </c>
      <c r="V497" s="32">
        <v>0</v>
      </c>
      <c r="W497" s="32">
        <v>1.6308504343032836E-4</v>
      </c>
      <c r="X497" s="32">
        <v>1.6308504343032836E-4</v>
      </c>
      <c r="Y497" s="32">
        <v>1.6308504343032836E-4</v>
      </c>
      <c r="Z497" s="32">
        <v>1.6308504343032836E-4</v>
      </c>
      <c r="AA497" s="32">
        <v>1.6308504343032836E-4</v>
      </c>
      <c r="AB497" s="32" t="s">
        <v>5656</v>
      </c>
    </row>
    <row r="498" spans="1:28">
      <c r="A498" s="32" t="s">
        <v>5709</v>
      </c>
      <c r="B498" s="32" t="s">
        <v>5710</v>
      </c>
      <c r="C498" s="32" t="s">
        <v>5711</v>
      </c>
      <c r="D498" s="32" t="s">
        <v>5660</v>
      </c>
      <c r="E498" s="32" t="s">
        <v>5712</v>
      </c>
      <c r="F498" s="32" t="s">
        <v>5713</v>
      </c>
      <c r="G498" s="32" t="s">
        <v>5713</v>
      </c>
      <c r="H498" s="32" t="s">
        <v>5713</v>
      </c>
      <c r="J498" s="32" t="s">
        <v>5714</v>
      </c>
      <c r="K498" s="32" t="s">
        <v>5668</v>
      </c>
      <c r="P498" s="32">
        <v>14.641629999999999</v>
      </c>
      <c r="Q498" s="32">
        <v>44.218499999999999</v>
      </c>
      <c r="R498" s="32">
        <v>29599.022222222222</v>
      </c>
      <c r="S498" s="32">
        <v>48525.1015625</v>
      </c>
      <c r="T498" s="32">
        <v>-0.39002657863376372</v>
      </c>
      <c r="U498" s="32">
        <v>6.7640650000000004</v>
      </c>
      <c r="V498" s="32">
        <v>0.3311200063321913</v>
      </c>
      <c r="W498" s="32">
        <v>6.7644385361695294</v>
      </c>
      <c r="X498" s="32">
        <v>14.642003536169529</v>
      </c>
      <c r="Y498" s="32">
        <v>44.218873536169525</v>
      </c>
      <c r="Z498" s="32">
        <v>-0.38965304246423477</v>
      </c>
      <c r="AA498" s="32">
        <v>0.33149354250172025</v>
      </c>
      <c r="AB498" s="32" t="s">
        <v>5656</v>
      </c>
    </row>
    <row r="499" spans="1:28">
      <c r="A499" s="32" t="s">
        <v>8500</v>
      </c>
      <c r="B499" s="32" t="s">
        <v>8501</v>
      </c>
      <c r="C499" s="32" t="s">
        <v>8383</v>
      </c>
      <c r="D499" s="32" t="s">
        <v>5685</v>
      </c>
      <c r="E499" s="32" t="s">
        <v>5712</v>
      </c>
      <c r="F499" s="32" t="s">
        <v>5729</v>
      </c>
      <c r="G499" s="32" t="s">
        <v>5729</v>
      </c>
      <c r="H499" s="32" t="s">
        <v>5729</v>
      </c>
      <c r="J499" s="32" t="s">
        <v>5662</v>
      </c>
      <c r="K499" s="32" t="s">
        <v>5663</v>
      </c>
      <c r="M499" s="32" t="s">
        <v>14</v>
      </c>
      <c r="N499" s="32" t="s">
        <v>5759</v>
      </c>
      <c r="O499" s="32" t="s">
        <v>6125</v>
      </c>
      <c r="P499" s="32">
        <v>0</v>
      </c>
      <c r="Q499" s="32">
        <v>0</v>
      </c>
      <c r="R499" s="32">
        <v>0</v>
      </c>
      <c r="S499" s="32">
        <v>0</v>
      </c>
      <c r="T499" s="32">
        <v>0</v>
      </c>
      <c r="U499" s="32">
        <v>0</v>
      </c>
      <c r="V499" s="32">
        <v>0</v>
      </c>
      <c r="W499" s="32">
        <v>4.3510341644287107E-4</v>
      </c>
      <c r="X499" s="32">
        <v>4.3510341644287107E-4</v>
      </c>
      <c r="Y499" s="32">
        <v>4.3510341644287107E-4</v>
      </c>
      <c r="Z499" s="32">
        <v>4.3510341644287107E-4</v>
      </c>
      <c r="AA499" s="32">
        <v>4.3510341644287107E-4</v>
      </c>
      <c r="AB499" s="32" t="s">
        <v>5656</v>
      </c>
    </row>
    <row r="500" spans="1:28">
      <c r="A500" s="32" t="s">
        <v>8150</v>
      </c>
      <c r="B500" s="32" t="s">
        <v>8151</v>
      </c>
      <c r="C500" s="32" t="s">
        <v>5666</v>
      </c>
      <c r="D500" s="32" t="s">
        <v>5660</v>
      </c>
      <c r="E500" s="32" t="s">
        <v>42</v>
      </c>
      <c r="F500" s="32" t="s">
        <v>5723</v>
      </c>
      <c r="G500" s="32" t="s">
        <v>5723</v>
      </c>
      <c r="H500" s="32" t="s">
        <v>80</v>
      </c>
      <c r="J500" s="32" t="s">
        <v>5662</v>
      </c>
      <c r="K500" s="32" t="s">
        <v>5663</v>
      </c>
      <c r="P500" s="32">
        <v>8.4952000000000005</v>
      </c>
      <c r="Q500" s="32">
        <v>552.5</v>
      </c>
      <c r="R500" s="32">
        <v>18620.162962962964</v>
      </c>
      <c r="S500" s="32">
        <v>15537.966796875</v>
      </c>
      <c r="T500" s="32">
        <v>0.19836547512174221</v>
      </c>
      <c r="U500" s="32">
        <v>6.8835179999999996</v>
      </c>
      <c r="V500" s="32">
        <v>1.5375927601809955E-2</v>
      </c>
      <c r="W500" s="32">
        <v>6.8843533419303888</v>
      </c>
      <c r="X500" s="32">
        <v>8.4960353419303907</v>
      </c>
      <c r="Y500" s="32">
        <v>552.50083534193038</v>
      </c>
      <c r="Z500" s="32">
        <v>0.19920081705213161</v>
      </c>
      <c r="AA500" s="32">
        <v>1.6211269532199361E-2</v>
      </c>
      <c r="AB500" s="32" t="s">
        <v>5656</v>
      </c>
    </row>
    <row r="501" spans="1:28">
      <c r="A501" s="32" t="s">
        <v>7456</v>
      </c>
      <c r="B501" s="32" t="s">
        <v>7457</v>
      </c>
      <c r="C501" s="32" t="s">
        <v>5666</v>
      </c>
      <c r="D501" s="32" t="s">
        <v>5660</v>
      </c>
      <c r="E501" s="32" t="s">
        <v>42</v>
      </c>
      <c r="F501" s="32" t="s">
        <v>5668</v>
      </c>
      <c r="G501" s="32" t="s">
        <v>5668</v>
      </c>
      <c r="H501" s="32" t="s">
        <v>80</v>
      </c>
      <c r="J501" s="32" t="s">
        <v>5668</v>
      </c>
      <c r="K501" s="32" t="s">
        <v>5668</v>
      </c>
      <c r="P501" s="32">
        <v>33.943269999999998</v>
      </c>
      <c r="Q501" s="32">
        <v>243.904</v>
      </c>
      <c r="R501" s="32">
        <v>25987.622222222213</v>
      </c>
      <c r="S501" s="32">
        <v>20954.232421875</v>
      </c>
      <c r="T501" s="32">
        <v>0.24020874155679628</v>
      </c>
      <c r="U501" s="32">
        <v>14.41095</v>
      </c>
      <c r="V501" s="32">
        <v>0.13916651633429544</v>
      </c>
      <c r="W501" s="32">
        <v>14.411462945473193</v>
      </c>
      <c r="X501" s="32">
        <v>33.943782945473195</v>
      </c>
      <c r="Y501" s="32">
        <v>243.90451294547319</v>
      </c>
      <c r="Z501" s="32">
        <v>0.24072168702999039</v>
      </c>
      <c r="AA501" s="32">
        <v>0.13967946180748955</v>
      </c>
      <c r="AB501" s="32" t="s">
        <v>5656</v>
      </c>
    </row>
    <row r="502" spans="1:28">
      <c r="A502" s="32" t="s">
        <v>8597</v>
      </c>
      <c r="B502" s="32" t="s">
        <v>8598</v>
      </c>
      <c r="C502" s="32" t="s">
        <v>5666</v>
      </c>
      <c r="D502" s="32" t="s">
        <v>5660</v>
      </c>
      <c r="E502" s="32" t="s">
        <v>42</v>
      </c>
      <c r="F502" s="32" t="s">
        <v>5723</v>
      </c>
      <c r="G502" s="32" t="s">
        <v>5723</v>
      </c>
      <c r="H502" s="32" t="s">
        <v>80</v>
      </c>
      <c r="J502" s="32" t="s">
        <v>5662</v>
      </c>
      <c r="K502" s="32" t="s">
        <v>5663</v>
      </c>
      <c r="P502" s="32">
        <v>-90.425069999999977</v>
      </c>
      <c r="Q502" s="32">
        <v>935.72799999999995</v>
      </c>
      <c r="R502" s="32">
        <v>19367.718518518526</v>
      </c>
      <c r="S502" s="32">
        <v>13815.3330078125</v>
      </c>
      <c r="T502" s="32">
        <v>0.40190022980743068</v>
      </c>
      <c r="U502" s="32">
        <v>4.6356619999999999</v>
      </c>
      <c r="V502" s="32">
        <v>-9.6636063043961468E-2</v>
      </c>
      <c r="W502" s="32">
        <v>4.6358513095374105</v>
      </c>
      <c r="X502" s="32">
        <v>-90.424880690462572</v>
      </c>
      <c r="Y502" s="32">
        <v>935.72818930953736</v>
      </c>
      <c r="Z502" s="32">
        <v>0.40208953934484143</v>
      </c>
      <c r="AA502" s="32">
        <v>-9.6446753506550728E-2</v>
      </c>
      <c r="AB502" s="32" t="s">
        <v>5656</v>
      </c>
    </row>
    <row r="503" spans="1:28">
      <c r="A503" s="32" t="s">
        <v>8916</v>
      </c>
      <c r="B503" s="32" t="s">
        <v>8917</v>
      </c>
      <c r="C503" s="32" t="s">
        <v>5728</v>
      </c>
      <c r="D503" s="32" t="s">
        <v>5660</v>
      </c>
      <c r="E503" s="32" t="s">
        <v>122</v>
      </c>
      <c r="F503" s="32" t="s">
        <v>28</v>
      </c>
      <c r="G503" s="32" t="s">
        <v>5672</v>
      </c>
      <c r="H503" s="32" t="s">
        <v>28</v>
      </c>
      <c r="J503" s="32" t="s">
        <v>5662</v>
      </c>
      <c r="K503" s="32" t="s">
        <v>5663</v>
      </c>
      <c r="M503" s="32" t="s">
        <v>14</v>
      </c>
      <c r="P503" s="32">
        <v>0</v>
      </c>
      <c r="Q503" s="32">
        <v>52.484900000000003</v>
      </c>
      <c r="R503" s="32">
        <v>7762.1333333333287</v>
      </c>
      <c r="S503" s="32">
        <v>5466.7333984375</v>
      </c>
      <c r="T503" s="32">
        <v>0.41988510644252364</v>
      </c>
      <c r="U503" s="32">
        <v>40.435630000000003</v>
      </c>
      <c r="V503" s="32">
        <v>0</v>
      </c>
      <c r="W503" s="32">
        <v>40.435766856496336</v>
      </c>
      <c r="X503" s="32">
        <v>1.3685649633407592E-4</v>
      </c>
      <c r="Y503" s="32">
        <v>52.485036856496336</v>
      </c>
      <c r="Z503" s="32">
        <v>0.42002196293885774</v>
      </c>
      <c r="AA503" s="32">
        <v>1.3685649633407592E-4</v>
      </c>
      <c r="AB503" s="32" t="s">
        <v>5656</v>
      </c>
    </row>
    <row r="504" spans="1:28">
      <c r="A504" s="32" t="s">
        <v>7739</v>
      </c>
      <c r="B504" s="32" t="s">
        <v>7740</v>
      </c>
      <c r="C504" s="32" t="s">
        <v>5756</v>
      </c>
      <c r="D504" s="32" t="s">
        <v>5660</v>
      </c>
      <c r="E504" s="32" t="s">
        <v>5712</v>
      </c>
      <c r="F504" s="32" t="s">
        <v>5729</v>
      </c>
      <c r="G504" s="32" t="s">
        <v>5729</v>
      </c>
      <c r="H504" s="32" t="s">
        <v>5729</v>
      </c>
      <c r="J504" s="32" t="s">
        <v>5662</v>
      </c>
      <c r="K504" s="32" t="s">
        <v>5663</v>
      </c>
      <c r="N504" s="32" t="s">
        <v>5759</v>
      </c>
      <c r="O504" s="32" t="s">
        <v>6161</v>
      </c>
      <c r="P504" s="32">
        <v>0.64877468999999988</v>
      </c>
      <c r="Q504" s="32">
        <v>3.7082999999999999</v>
      </c>
      <c r="R504" s="32">
        <v>1411.3333333333335</v>
      </c>
      <c r="S504" s="32">
        <v>53.333332061767578</v>
      </c>
      <c r="T504" s="32">
        <v>25.462500630915184</v>
      </c>
      <c r="U504" s="32">
        <v>0</v>
      </c>
      <c r="V504" s="32">
        <v>0.17495205080495102</v>
      </c>
      <c r="W504" s="32">
        <v>5.6460326910018918E-4</v>
      </c>
      <c r="X504" s="32">
        <v>0.64933929326910012</v>
      </c>
      <c r="Y504" s="32">
        <v>3.7088646032691002</v>
      </c>
      <c r="Z504" s="32">
        <v>25.463065234184285</v>
      </c>
      <c r="AA504" s="32">
        <v>0.1755166540740512</v>
      </c>
      <c r="AB504" s="32" t="s">
        <v>5656</v>
      </c>
    </row>
    <row r="505" spans="1:28">
      <c r="A505" s="32" t="s">
        <v>8390</v>
      </c>
      <c r="B505" s="32" t="s">
        <v>8391</v>
      </c>
      <c r="C505" s="32" t="s">
        <v>5756</v>
      </c>
      <c r="D505" s="32" t="s">
        <v>5660</v>
      </c>
      <c r="E505" s="32" t="s">
        <v>5712</v>
      </c>
      <c r="F505" s="32" t="s">
        <v>5729</v>
      </c>
      <c r="G505" s="32" t="s">
        <v>5729</v>
      </c>
      <c r="H505" s="32" t="s">
        <v>5729</v>
      </c>
      <c r="J505" s="32" t="s">
        <v>5662</v>
      </c>
      <c r="K505" s="32" t="s">
        <v>5663</v>
      </c>
      <c r="M505" s="32" t="s">
        <v>14</v>
      </c>
      <c r="N505" s="32" t="s">
        <v>5759</v>
      </c>
      <c r="O505" s="32" t="s">
        <v>6161</v>
      </c>
      <c r="P505" s="32">
        <v>0.32641509000000002</v>
      </c>
      <c r="Q505" s="32">
        <v>8.06236</v>
      </c>
      <c r="R505" s="32">
        <v>4252.8976377952749</v>
      </c>
      <c r="S505" s="32">
        <v>516.4666748046875</v>
      </c>
      <c r="T505" s="32">
        <v>7.2346022410905713</v>
      </c>
      <c r="U505" s="32">
        <v>-4.0716950000000001</v>
      </c>
      <c r="V505" s="32">
        <v>4.0486295575985196E-2</v>
      </c>
      <c r="W505" s="32">
        <v>-4.0708291690421108</v>
      </c>
      <c r="X505" s="32">
        <v>0.32728092095788958</v>
      </c>
      <c r="Y505" s="32">
        <v>8.0632258309578901</v>
      </c>
      <c r="Z505" s="32">
        <v>7.2354680720484605</v>
      </c>
      <c r="AA505" s="32">
        <v>4.1352126533874753E-2</v>
      </c>
      <c r="AB505" s="32" t="s">
        <v>5656</v>
      </c>
    </row>
    <row r="506" spans="1:28">
      <c r="A506" s="32" t="s">
        <v>7126</v>
      </c>
      <c r="B506" s="32" t="s">
        <v>7127</v>
      </c>
      <c r="C506" s="32" t="s">
        <v>5756</v>
      </c>
      <c r="D506" s="32" t="s">
        <v>5660</v>
      </c>
      <c r="E506" s="32" t="s">
        <v>5712</v>
      </c>
      <c r="F506" s="32" t="s">
        <v>5729</v>
      </c>
      <c r="G506" s="32" t="s">
        <v>5729</v>
      </c>
      <c r="H506" s="32" t="s">
        <v>5729</v>
      </c>
      <c r="J506" s="32" t="s">
        <v>5662</v>
      </c>
      <c r="K506" s="32" t="s">
        <v>5663</v>
      </c>
      <c r="N506" s="32" t="s">
        <v>5759</v>
      </c>
      <c r="O506" s="32" t="s">
        <v>5746</v>
      </c>
      <c r="P506" s="32">
        <v>0</v>
      </c>
      <c r="Q506" s="32">
        <v>5.0714199999999998</v>
      </c>
      <c r="R506" s="32">
        <v>236</v>
      </c>
      <c r="S506" s="32">
        <v>0</v>
      </c>
      <c r="T506" s="32">
        <v>0</v>
      </c>
      <c r="U506" s="32">
        <v>0</v>
      </c>
      <c r="V506" s="32">
        <v>0</v>
      </c>
      <c r="W506" s="32">
        <v>1.5323162078857423E-4</v>
      </c>
      <c r="X506" s="32">
        <v>1.5323162078857423E-4</v>
      </c>
      <c r="Y506" s="32">
        <v>5.0715732316207882</v>
      </c>
      <c r="Z506" s="32">
        <v>1.5323162078857423E-4</v>
      </c>
      <c r="AA506" s="32">
        <v>1.5323162078857423E-4</v>
      </c>
      <c r="AB506" s="32" t="s">
        <v>5656</v>
      </c>
    </row>
    <row r="507" spans="1:28">
      <c r="A507" s="32" t="s">
        <v>7482</v>
      </c>
      <c r="B507" s="32" t="s">
        <v>7483</v>
      </c>
      <c r="C507" s="32" t="s">
        <v>5756</v>
      </c>
      <c r="D507" s="32" t="s">
        <v>5660</v>
      </c>
      <c r="E507" s="32" t="s">
        <v>5712</v>
      </c>
      <c r="F507" s="32" t="s">
        <v>5729</v>
      </c>
      <c r="G507" s="32" t="s">
        <v>5729</v>
      </c>
      <c r="H507" s="32" t="s">
        <v>5729</v>
      </c>
      <c r="J507" s="32" t="s">
        <v>5662</v>
      </c>
      <c r="K507" s="32" t="s">
        <v>5663</v>
      </c>
      <c r="M507" s="32" t="s">
        <v>14</v>
      </c>
      <c r="N507" s="32" t="s">
        <v>5759</v>
      </c>
      <c r="O507" s="32" t="s">
        <v>5746</v>
      </c>
      <c r="P507" s="32">
        <v>2.6170779700000004</v>
      </c>
      <c r="Q507" s="32">
        <v>54.462499999999999</v>
      </c>
      <c r="R507" s="32">
        <v>23598.155555555553</v>
      </c>
      <c r="S507" s="32">
        <v>18460.3671875</v>
      </c>
      <c r="T507" s="32">
        <v>0.27831452732611328</v>
      </c>
      <c r="U507" s="32">
        <v>-14.83779</v>
      </c>
      <c r="V507" s="32">
        <v>4.8052843148955714E-2</v>
      </c>
      <c r="W507" s="32">
        <v>-14.837644150772094</v>
      </c>
      <c r="X507" s="32">
        <v>2.6172238192279056</v>
      </c>
      <c r="Y507" s="32">
        <v>54.462645849227904</v>
      </c>
      <c r="Z507" s="32">
        <v>0.27846037655401856</v>
      </c>
      <c r="AA507" s="32">
        <v>4.8198692376860988E-2</v>
      </c>
      <c r="AB507" s="32" t="s">
        <v>5656</v>
      </c>
    </row>
    <row r="508" spans="1:28">
      <c r="A508" s="32" t="s">
        <v>7091</v>
      </c>
      <c r="B508" s="32" t="s">
        <v>7092</v>
      </c>
      <c r="C508" s="32" t="s">
        <v>5675</v>
      </c>
      <c r="D508" s="32" t="s">
        <v>5660</v>
      </c>
      <c r="E508" s="32" t="s">
        <v>42</v>
      </c>
      <c r="F508" s="32" t="s">
        <v>28</v>
      </c>
      <c r="G508" s="32" t="s">
        <v>5672</v>
      </c>
      <c r="H508" s="32" t="s">
        <v>80</v>
      </c>
      <c r="I508" s="32" t="s">
        <v>28</v>
      </c>
      <c r="J508" s="32" t="s">
        <v>5662</v>
      </c>
      <c r="K508" s="32" t="s">
        <v>5663</v>
      </c>
      <c r="M508" s="32" t="s">
        <v>14</v>
      </c>
      <c r="P508" s="32">
        <v>-22.866500000000002</v>
      </c>
      <c r="Q508" s="32">
        <v>43.671199999999999</v>
      </c>
      <c r="R508" s="32">
        <v>80703.800000000017</v>
      </c>
      <c r="S508" s="32">
        <v>81485.8359375</v>
      </c>
      <c r="T508" s="32">
        <v>-9.5972008939051393E-3</v>
      </c>
      <c r="U508" s="32">
        <v>27.237210000000001</v>
      </c>
      <c r="V508" s="32">
        <v>-0.52360594625290813</v>
      </c>
      <c r="W508" s="32">
        <v>27.237977035424709</v>
      </c>
      <c r="X508" s="32">
        <v>-22.865732964575294</v>
      </c>
      <c r="Y508" s="32">
        <v>43.671967035424707</v>
      </c>
      <c r="Z508" s="32">
        <v>-8.8301654691958185E-3</v>
      </c>
      <c r="AA508" s="32">
        <v>-0.52283891082819878</v>
      </c>
      <c r="AB508" s="32" t="s">
        <v>5656</v>
      </c>
    </row>
    <row r="509" spans="1:28">
      <c r="A509" s="32" t="s">
        <v>10901</v>
      </c>
      <c r="B509" s="32" t="s">
        <v>10896</v>
      </c>
      <c r="C509" s="32" t="s">
        <v>5671</v>
      </c>
      <c r="D509" s="32" t="s">
        <v>5660</v>
      </c>
      <c r="E509" s="32" t="s">
        <v>42</v>
      </c>
      <c r="F509" s="32" t="s">
        <v>326</v>
      </c>
      <c r="G509" s="32" t="s">
        <v>5672</v>
      </c>
      <c r="H509" s="32" t="s">
        <v>80</v>
      </c>
      <c r="I509" s="32" t="s">
        <v>326</v>
      </c>
      <c r="J509" s="32" t="s">
        <v>74</v>
      </c>
      <c r="K509" s="32" t="s">
        <v>5668</v>
      </c>
      <c r="M509" s="32" t="s">
        <v>14</v>
      </c>
      <c r="P509" s="32">
        <v>-1.3841000000000001</v>
      </c>
      <c r="Q509" s="32">
        <v>3.74247</v>
      </c>
      <c r="R509" s="32">
        <v>604.18604651162786</v>
      </c>
      <c r="S509" s="32">
        <v>246.56666564941406</v>
      </c>
      <c r="T509" s="32">
        <v>1.4503963052763278</v>
      </c>
      <c r="U509" s="32">
        <v>-18.90296</v>
      </c>
      <c r="V509" s="32">
        <v>-0.36983596394894286</v>
      </c>
      <c r="W509" s="32">
        <v>-18.902762553236485</v>
      </c>
      <c r="X509" s="32">
        <v>-1.3839025532364846</v>
      </c>
      <c r="Y509" s="32">
        <v>3.7426674467635155</v>
      </c>
      <c r="Z509" s="32">
        <v>1.4505937520398433</v>
      </c>
      <c r="AA509" s="32">
        <v>-0.3696385171854274</v>
      </c>
      <c r="AB509" s="32" t="s">
        <v>5656</v>
      </c>
    </row>
    <row r="510" spans="1:28">
      <c r="A510" s="32" t="s">
        <v>11067</v>
      </c>
      <c r="B510" s="32" t="s">
        <v>11068</v>
      </c>
      <c r="C510" s="32" t="s">
        <v>11069</v>
      </c>
      <c r="D510" s="32" t="s">
        <v>5660</v>
      </c>
      <c r="E510" s="32" t="s">
        <v>42</v>
      </c>
      <c r="F510" s="32" t="s">
        <v>5723</v>
      </c>
      <c r="G510" s="32" t="s">
        <v>5723</v>
      </c>
      <c r="H510" s="32" t="s">
        <v>80</v>
      </c>
      <c r="J510" s="32" t="s">
        <v>5662</v>
      </c>
      <c r="K510" s="32" t="s">
        <v>5663</v>
      </c>
      <c r="P510" s="32">
        <v>42.626775600000002</v>
      </c>
      <c r="Q510" s="32">
        <v>0</v>
      </c>
      <c r="R510" s="32">
        <v>18265.72440944882</v>
      </c>
      <c r="S510" s="32">
        <v>10938.93359375</v>
      </c>
      <c r="T510" s="32">
        <v>0.66979022707341496</v>
      </c>
      <c r="U510" s="32">
        <v>0</v>
      </c>
      <c r="V510" s="32">
        <v>0</v>
      </c>
      <c r="W510" s="32">
        <v>7.5475901365280147E-4</v>
      </c>
      <c r="X510" s="32">
        <v>42.627530359013655</v>
      </c>
      <c r="Y510" s="32">
        <v>7.5475901365280147E-4</v>
      </c>
      <c r="Z510" s="32">
        <v>0.67054498608706781</v>
      </c>
      <c r="AA510" s="32">
        <v>7.5475901365280147E-4</v>
      </c>
      <c r="AB510" s="32" t="s">
        <v>5656</v>
      </c>
    </row>
    <row r="511" spans="1:28">
      <c r="A511" s="32" t="s">
        <v>11222</v>
      </c>
      <c r="B511" s="32" t="s">
        <v>11223</v>
      </c>
      <c r="C511" s="32" t="s">
        <v>5671</v>
      </c>
      <c r="D511" s="32" t="s">
        <v>5660</v>
      </c>
      <c r="E511" s="32" t="s">
        <v>42</v>
      </c>
      <c r="F511" s="32" t="s">
        <v>31</v>
      </c>
      <c r="G511" s="32" t="s">
        <v>5672</v>
      </c>
      <c r="H511" s="32" t="s">
        <v>80</v>
      </c>
      <c r="I511" s="32" t="s">
        <v>31</v>
      </c>
      <c r="J511" s="32" t="s">
        <v>5662</v>
      </c>
      <c r="K511" s="32" t="s">
        <v>5663</v>
      </c>
      <c r="M511" s="32" t="s">
        <v>13</v>
      </c>
      <c r="P511" s="32">
        <v>0</v>
      </c>
      <c r="Q511" s="32">
        <v>0</v>
      </c>
      <c r="R511" s="32">
        <v>581.72727272727275</v>
      </c>
      <c r="S511" s="32">
        <v>619.16668701171875</v>
      </c>
      <c r="T511" s="32">
        <v>-6.046742350616386E-2</v>
      </c>
      <c r="U511" s="32">
        <v>0</v>
      </c>
      <c r="V511" s="32">
        <v>0</v>
      </c>
      <c r="W511" s="32">
        <v>2.9927998781204224E-4</v>
      </c>
      <c r="X511" s="32">
        <v>2.9927998781204224E-4</v>
      </c>
      <c r="Y511" s="32">
        <v>2.9927998781204224E-4</v>
      </c>
      <c r="Z511" s="32">
        <v>-6.016814351835182E-2</v>
      </c>
      <c r="AA511" s="32">
        <v>2.9927998781204224E-4</v>
      </c>
      <c r="AB511" s="32" t="s">
        <v>5656</v>
      </c>
    </row>
    <row r="512" spans="1:28">
      <c r="A512" s="32" t="s">
        <v>7758</v>
      </c>
      <c r="B512" s="32" t="s">
        <v>7759</v>
      </c>
      <c r="C512" s="32" t="s">
        <v>5671</v>
      </c>
      <c r="D512" s="32" t="s">
        <v>5660</v>
      </c>
      <c r="E512" s="32" t="s">
        <v>42</v>
      </c>
      <c r="F512" s="32" t="s">
        <v>326</v>
      </c>
      <c r="G512" s="32" t="s">
        <v>5672</v>
      </c>
      <c r="H512" s="32" t="s">
        <v>80</v>
      </c>
      <c r="I512" s="32" t="s">
        <v>326</v>
      </c>
      <c r="J512" s="32" t="s">
        <v>5662</v>
      </c>
      <c r="K512" s="32" t="s">
        <v>5663</v>
      </c>
      <c r="M512" s="32" t="s">
        <v>14</v>
      </c>
      <c r="P512" s="32">
        <v>-21.663040000000024</v>
      </c>
      <c r="Q512" s="32">
        <v>242.755</v>
      </c>
      <c r="R512" s="32">
        <v>8033530.2867647093</v>
      </c>
      <c r="S512" s="32">
        <v>6204454</v>
      </c>
      <c r="T512" s="32">
        <v>0.294800523424738</v>
      </c>
      <c r="U512" s="32">
        <v>-34.298119999999997</v>
      </c>
      <c r="V512" s="32">
        <v>-8.9238285514201654E-2</v>
      </c>
      <c r="W512" s="32">
        <v>-34.297673154885764</v>
      </c>
      <c r="X512" s="32">
        <v>-21.662593154885794</v>
      </c>
      <c r="Y512" s="32">
        <v>242.75544684511422</v>
      </c>
      <c r="Z512" s="32">
        <v>0.2952473685389691</v>
      </c>
      <c r="AA512" s="32">
        <v>-8.8791440399970542E-2</v>
      </c>
      <c r="AB512" s="32" t="s">
        <v>5656</v>
      </c>
    </row>
    <row r="513" spans="1:28">
      <c r="A513" s="32" t="s">
        <v>10699</v>
      </c>
      <c r="B513" s="32" t="s">
        <v>10700</v>
      </c>
      <c r="C513" s="32" t="s">
        <v>5666</v>
      </c>
      <c r="D513" s="32" t="s">
        <v>5660</v>
      </c>
      <c r="E513" s="32" t="s">
        <v>42</v>
      </c>
      <c r="F513" s="32" t="s">
        <v>109</v>
      </c>
      <c r="G513" s="32" t="s">
        <v>109</v>
      </c>
      <c r="H513" s="32" t="s">
        <v>80</v>
      </c>
      <c r="J513" s="32" t="s">
        <v>5668</v>
      </c>
      <c r="K513" s="32" t="s">
        <v>5668</v>
      </c>
      <c r="L513" s="32" t="s">
        <v>5753</v>
      </c>
      <c r="P513" s="32">
        <v>5.72689</v>
      </c>
      <c r="Q513" s="32">
        <v>5.3561100000000001</v>
      </c>
      <c r="R513" s="32">
        <v>3351.2615384615378</v>
      </c>
      <c r="S513" s="32">
        <v>3054.699951171875</v>
      </c>
      <c r="T513" s="32">
        <v>9.7083704465275839E-2</v>
      </c>
      <c r="U513" s="32">
        <v>17.145160000000001</v>
      </c>
      <c r="V513" s="32">
        <v>1.0692256133649234</v>
      </c>
      <c r="W513" s="32">
        <v>17.145972265455722</v>
      </c>
      <c r="X513" s="32">
        <v>5.727702265455723</v>
      </c>
      <c r="Y513" s="32">
        <v>5.3569222654557231</v>
      </c>
      <c r="Z513" s="32">
        <v>9.7895969920998652E-2</v>
      </c>
      <c r="AA513" s="32">
        <v>1.0700378788206462</v>
      </c>
      <c r="AB513" s="32" t="s">
        <v>5656</v>
      </c>
    </row>
    <row r="514" spans="1:28">
      <c r="A514" s="32" t="s">
        <v>9500</v>
      </c>
      <c r="B514" s="32" t="s">
        <v>9501</v>
      </c>
      <c r="C514" s="32" t="s">
        <v>5659</v>
      </c>
      <c r="D514" s="32" t="s">
        <v>5685</v>
      </c>
      <c r="E514" s="32" t="s">
        <v>42</v>
      </c>
      <c r="F514" s="32" t="s">
        <v>5661</v>
      </c>
      <c r="G514" s="32" t="s">
        <v>5661</v>
      </c>
      <c r="H514" s="32" t="s">
        <v>80</v>
      </c>
      <c r="J514" s="32" t="s">
        <v>5662</v>
      </c>
      <c r="K514" s="32" t="s">
        <v>5663</v>
      </c>
      <c r="P514" s="32">
        <v>0</v>
      </c>
      <c r="Q514" s="32">
        <v>0</v>
      </c>
      <c r="R514" s="32">
        <v>0</v>
      </c>
      <c r="S514" s="32">
        <v>0</v>
      </c>
      <c r="T514" s="32">
        <v>0</v>
      </c>
      <c r="U514" s="32">
        <v>0</v>
      </c>
      <c r="V514" s="32">
        <v>0</v>
      </c>
      <c r="W514" s="32">
        <v>4.6429574489593503E-5</v>
      </c>
      <c r="X514" s="32">
        <v>4.6429574489593503E-5</v>
      </c>
      <c r="Y514" s="32">
        <v>4.6429574489593503E-5</v>
      </c>
      <c r="Z514" s="32">
        <v>4.6429574489593503E-5</v>
      </c>
      <c r="AA514" s="32">
        <v>4.6429574489593503E-5</v>
      </c>
      <c r="AB514" s="32" t="s">
        <v>5656</v>
      </c>
    </row>
    <row r="515" spans="1:28">
      <c r="A515" s="32" t="s">
        <v>9588</v>
      </c>
      <c r="B515" s="32" t="s">
        <v>9094</v>
      </c>
      <c r="C515" s="32" t="s">
        <v>5659</v>
      </c>
      <c r="D515" s="32" t="s">
        <v>5660</v>
      </c>
      <c r="E515" s="32" t="s">
        <v>42</v>
      </c>
      <c r="F515" s="32" t="s">
        <v>5661</v>
      </c>
      <c r="G515" s="32" t="s">
        <v>5661</v>
      </c>
      <c r="H515" s="32" t="s">
        <v>80</v>
      </c>
      <c r="J515" s="32" t="s">
        <v>5662</v>
      </c>
      <c r="K515" s="32" t="s">
        <v>5663</v>
      </c>
      <c r="M515" s="32" t="s">
        <v>13</v>
      </c>
      <c r="P515" s="32">
        <v>1.3785920000000003</v>
      </c>
      <c r="Q515" s="32">
        <v>21.664200000000001</v>
      </c>
      <c r="R515" s="32">
        <v>21163.755555555552</v>
      </c>
      <c r="S515" s="32">
        <v>14137.3662109375</v>
      </c>
      <c r="T515" s="32">
        <v>0.49700837056778108</v>
      </c>
      <c r="U515" s="32">
        <v>10.11694</v>
      </c>
      <c r="V515" s="32">
        <v>6.363456762769916E-2</v>
      </c>
      <c r="W515" s="32">
        <v>10.117638738753795</v>
      </c>
      <c r="X515" s="32">
        <v>1.3792907387537958</v>
      </c>
      <c r="Y515" s="32">
        <v>21.664898738753795</v>
      </c>
      <c r="Z515" s="32">
        <v>0.49770710932157669</v>
      </c>
      <c r="AA515" s="32">
        <v>6.4333306381494787E-2</v>
      </c>
      <c r="AB515" s="32" t="s">
        <v>5656</v>
      </c>
    </row>
    <row r="516" spans="1:28">
      <c r="A516" s="32" t="s">
        <v>9921</v>
      </c>
      <c r="B516" s="32" t="s">
        <v>9922</v>
      </c>
      <c r="C516" s="32" t="s">
        <v>9161</v>
      </c>
      <c r="D516" s="32" t="s">
        <v>5660</v>
      </c>
      <c r="E516" s="32" t="s">
        <v>42</v>
      </c>
      <c r="F516" s="32" t="s">
        <v>5723</v>
      </c>
      <c r="G516" s="32" t="s">
        <v>5723</v>
      </c>
      <c r="H516" s="32" t="s">
        <v>80</v>
      </c>
      <c r="J516" s="32" t="s">
        <v>5662</v>
      </c>
      <c r="K516" s="32" t="s">
        <v>5663</v>
      </c>
      <c r="P516" s="32">
        <v>9.6490399999999994</v>
      </c>
      <c r="Q516" s="32">
        <v>83.002499999999998</v>
      </c>
      <c r="R516" s="32">
        <v>8438.2272727272721</v>
      </c>
      <c r="S516" s="32">
        <v>5852.2998046875</v>
      </c>
      <c r="T516" s="32">
        <v>0.44186517340901249</v>
      </c>
      <c r="U516" s="32">
        <v>9.9649260000000002</v>
      </c>
      <c r="V516" s="32">
        <v>0.11624999247010631</v>
      </c>
      <c r="W516" s="32">
        <v>9.9654547599563603</v>
      </c>
      <c r="X516" s="32">
        <v>9.6495687599563595</v>
      </c>
      <c r="Y516" s="32">
        <v>83.003028759956351</v>
      </c>
      <c r="Z516" s="32">
        <v>0.44239393336537236</v>
      </c>
      <c r="AA516" s="32">
        <v>0.11677875242646618</v>
      </c>
      <c r="AB516" s="32" t="s">
        <v>5656</v>
      </c>
    </row>
    <row r="517" spans="1:28">
      <c r="A517" s="32" t="s">
        <v>8091</v>
      </c>
      <c r="B517" s="32" t="s">
        <v>8092</v>
      </c>
      <c r="C517" s="32" t="s">
        <v>5707</v>
      </c>
      <c r="D517" s="32" t="s">
        <v>5660</v>
      </c>
      <c r="E517" s="32" t="s">
        <v>42</v>
      </c>
      <c r="F517" s="32" t="s">
        <v>5661</v>
      </c>
      <c r="G517" s="32" t="s">
        <v>5661</v>
      </c>
      <c r="H517" s="32" t="s">
        <v>80</v>
      </c>
      <c r="J517" s="32" t="s">
        <v>5662</v>
      </c>
      <c r="K517" s="32" t="s">
        <v>5663</v>
      </c>
      <c r="P517" s="32">
        <v>-566.08499999999992</v>
      </c>
      <c r="Q517" s="32">
        <v>16916.900000000001</v>
      </c>
      <c r="R517" s="32">
        <v>712666.31851851847</v>
      </c>
      <c r="S517" s="32">
        <v>557186.4375</v>
      </c>
      <c r="T517" s="32">
        <v>0.27904462591754753</v>
      </c>
      <c r="U517" s="32">
        <v>5.4810749999999997</v>
      </c>
      <c r="V517" s="32">
        <v>-3.3462691154998843E-2</v>
      </c>
      <c r="W517" s="32">
        <v>5.4820689457774163</v>
      </c>
      <c r="X517" s="32">
        <v>-566.08400605422253</v>
      </c>
      <c r="Y517" s="32">
        <v>16916.900993945779</v>
      </c>
      <c r="Z517" s="32">
        <v>0.28003857169496377</v>
      </c>
      <c r="AA517" s="32">
        <v>-3.2468745377582611E-2</v>
      </c>
      <c r="AB517" s="32" t="s">
        <v>5656</v>
      </c>
    </row>
    <row r="518" spans="1:28">
      <c r="A518" s="32" t="s">
        <v>7373</v>
      </c>
      <c r="B518" s="32" t="s">
        <v>7374</v>
      </c>
      <c r="C518" s="32" t="s">
        <v>5707</v>
      </c>
      <c r="D518" s="32" t="s">
        <v>5660</v>
      </c>
      <c r="E518" s="32" t="s">
        <v>42</v>
      </c>
      <c r="F518" s="32" t="s">
        <v>6232</v>
      </c>
      <c r="G518" s="32" t="s">
        <v>6232</v>
      </c>
      <c r="H518" s="32" t="s">
        <v>80</v>
      </c>
      <c r="J518" s="32" t="s">
        <v>6232</v>
      </c>
      <c r="K518" s="32" t="s">
        <v>5668</v>
      </c>
      <c r="P518" s="32">
        <v>-2.371</v>
      </c>
      <c r="Q518" s="32">
        <v>40.463999999999999</v>
      </c>
      <c r="R518" s="32">
        <v>9565.681481481477</v>
      </c>
      <c r="S518" s="32">
        <v>4273.7666015625</v>
      </c>
      <c r="T518" s="32">
        <v>1.2382320733154308</v>
      </c>
      <c r="U518" s="32">
        <v>12.350580000000001</v>
      </c>
      <c r="V518" s="32">
        <v>-5.8595294582839068E-2</v>
      </c>
      <c r="W518" s="32">
        <v>12.351511399106981</v>
      </c>
      <c r="X518" s="32">
        <v>-2.3700686008930205</v>
      </c>
      <c r="Y518" s="32">
        <v>40.46493139910698</v>
      </c>
      <c r="Z518" s="32">
        <v>1.2391634724224103</v>
      </c>
      <c r="AA518" s="32">
        <v>-5.7663895475859699E-2</v>
      </c>
      <c r="AB518" s="32" t="s">
        <v>5656</v>
      </c>
    </row>
    <row r="519" spans="1:28">
      <c r="A519" s="32" t="s">
        <v>9083</v>
      </c>
      <c r="B519" s="32" t="s">
        <v>9084</v>
      </c>
      <c r="C519" s="32" t="s">
        <v>5707</v>
      </c>
      <c r="D519" s="32" t="s">
        <v>5660</v>
      </c>
      <c r="E519" s="32" t="s">
        <v>42</v>
      </c>
      <c r="F519" s="32" t="s">
        <v>109</v>
      </c>
      <c r="G519" s="32" t="s">
        <v>109</v>
      </c>
      <c r="H519" s="32" t="s">
        <v>80</v>
      </c>
      <c r="J519" s="32" t="s">
        <v>5668</v>
      </c>
      <c r="K519" s="32" t="s">
        <v>5668</v>
      </c>
      <c r="L519" s="32" t="s">
        <v>5753</v>
      </c>
      <c r="P519" s="32">
        <v>45.994999999999997</v>
      </c>
      <c r="Q519" s="32">
        <v>235.14400000000001</v>
      </c>
      <c r="R519" s="32">
        <v>56132.207407407455</v>
      </c>
      <c r="S519" s="32">
        <v>41774.43359375</v>
      </c>
      <c r="T519" s="32">
        <v>0.34369762982987673</v>
      </c>
      <c r="U519" s="32">
        <v>21.457509999999999</v>
      </c>
      <c r="V519" s="32">
        <v>0.19560354506174937</v>
      </c>
      <c r="W519" s="32">
        <v>21.458074150869844</v>
      </c>
      <c r="X519" s="32">
        <v>45.995564150869846</v>
      </c>
      <c r="Y519" s="32">
        <v>235.14456415086985</v>
      </c>
      <c r="Z519" s="32">
        <v>0.34426178069972307</v>
      </c>
      <c r="AA519" s="32">
        <v>0.19616769593159572</v>
      </c>
      <c r="AB519" s="32" t="s">
        <v>5656</v>
      </c>
    </row>
    <row r="520" spans="1:28">
      <c r="A520" s="32" t="s">
        <v>9150</v>
      </c>
      <c r="B520" s="32" t="s">
        <v>9094</v>
      </c>
      <c r="C520" s="32" t="s">
        <v>5659</v>
      </c>
      <c r="D520" s="32" t="s">
        <v>5660</v>
      </c>
      <c r="E520" s="32" t="s">
        <v>42</v>
      </c>
      <c r="F520" s="32" t="s">
        <v>5661</v>
      </c>
      <c r="G520" s="32" t="s">
        <v>5661</v>
      </c>
      <c r="H520" s="32" t="s">
        <v>80</v>
      </c>
      <c r="J520" s="32" t="s">
        <v>5662</v>
      </c>
      <c r="K520" s="32" t="s">
        <v>5663</v>
      </c>
      <c r="M520" s="32" t="s">
        <v>13</v>
      </c>
      <c r="P520" s="32">
        <v>-24.313816000000003</v>
      </c>
      <c r="Q520" s="32">
        <v>57.237499999999997</v>
      </c>
      <c r="R520" s="32">
        <v>4910.3629629629604</v>
      </c>
      <c r="S520" s="32">
        <v>5859.5</v>
      </c>
      <c r="T520" s="32">
        <v>-0.16198259869221598</v>
      </c>
      <c r="U520" s="32">
        <v>10.7898</v>
      </c>
      <c r="V520" s="32">
        <v>-0.42478822450316672</v>
      </c>
      <c r="W520" s="32">
        <v>10.790429628181457</v>
      </c>
      <c r="X520" s="32">
        <v>-24.313186371818546</v>
      </c>
      <c r="Y520" s="32">
        <v>57.238129628181454</v>
      </c>
      <c r="Z520" s="32">
        <v>-0.16135297051075848</v>
      </c>
      <c r="AA520" s="32">
        <v>-0.42415859632170921</v>
      </c>
      <c r="AB520" s="32" t="s">
        <v>5656</v>
      </c>
    </row>
    <row r="521" spans="1:28">
      <c r="A521" s="32" t="s">
        <v>10932</v>
      </c>
      <c r="B521" s="32" t="s">
        <v>10933</v>
      </c>
      <c r="C521" s="32" t="s">
        <v>10210</v>
      </c>
      <c r="D521" s="32" t="s">
        <v>5660</v>
      </c>
      <c r="E521" s="32" t="s">
        <v>122</v>
      </c>
      <c r="F521" s="32" t="s">
        <v>5858</v>
      </c>
      <c r="G521" s="32" t="s">
        <v>5672</v>
      </c>
      <c r="H521" s="32" t="s">
        <v>5858</v>
      </c>
      <c r="P521" s="32">
        <v>-4.8532599999999997</v>
      </c>
      <c r="Q521" s="32">
        <v>7.3740500000000004</v>
      </c>
      <c r="R521" s="32">
        <v>9872.701298701304</v>
      </c>
      <c r="S521" s="32">
        <v>162.86666870117188</v>
      </c>
      <c r="T521" s="32">
        <v>59.618304392384658</v>
      </c>
      <c r="U521" s="32">
        <v>-1.5052890000000001</v>
      </c>
      <c r="V521" s="32">
        <v>-0.65815393169289593</v>
      </c>
      <c r="W521" s="32">
        <v>-1.5042975573792459</v>
      </c>
      <c r="X521" s="32">
        <v>-4.8522685573792455</v>
      </c>
      <c r="Y521" s="32">
        <v>7.3750414426207547</v>
      </c>
      <c r="Z521" s="32">
        <v>59.61929583500541</v>
      </c>
      <c r="AA521" s="32">
        <v>-0.6571624890721417</v>
      </c>
      <c r="AB521" s="32" t="s">
        <v>5656</v>
      </c>
    </row>
    <row r="522" spans="1:28">
      <c r="A522" s="32" t="s">
        <v>7194</v>
      </c>
      <c r="B522" s="32" t="s">
        <v>7195</v>
      </c>
      <c r="C522" s="32" t="s">
        <v>5711</v>
      </c>
      <c r="D522" s="32" t="s">
        <v>5660</v>
      </c>
      <c r="E522" s="32" t="s">
        <v>42</v>
      </c>
      <c r="F522" s="32" t="s">
        <v>5661</v>
      </c>
      <c r="G522" s="32" t="s">
        <v>5661</v>
      </c>
      <c r="H522" s="32" t="s">
        <v>80</v>
      </c>
      <c r="J522" s="32" t="s">
        <v>5662</v>
      </c>
      <c r="K522" s="32" t="s">
        <v>5663</v>
      </c>
      <c r="P522" s="32">
        <v>-3.8117999999999999</v>
      </c>
      <c r="Q522" s="32">
        <v>35.219200000000001</v>
      </c>
      <c r="R522" s="32">
        <v>1074.1984732824426</v>
      </c>
      <c r="S522" s="32">
        <v>2212.433349609375</v>
      </c>
      <c r="T522" s="32">
        <v>-0.51447193947239045</v>
      </c>
      <c r="U522" s="32">
        <v>18.354610000000001</v>
      </c>
      <c r="V522" s="32">
        <v>-0.10823073777939306</v>
      </c>
      <c r="W522" s="32">
        <v>18.355570600197318</v>
      </c>
      <c r="X522" s="32">
        <v>-3.8108393998026848</v>
      </c>
      <c r="Y522" s="32">
        <v>35.220160600197318</v>
      </c>
      <c r="Z522" s="32">
        <v>-0.5135113392750752</v>
      </c>
      <c r="AA522" s="32">
        <v>-0.10727013758207785</v>
      </c>
      <c r="AB522" s="32" t="s">
        <v>5656</v>
      </c>
    </row>
    <row r="523" spans="1:28">
      <c r="A523" s="32" t="s">
        <v>9207</v>
      </c>
      <c r="B523" s="32" t="s">
        <v>9208</v>
      </c>
      <c r="C523" s="32" t="s">
        <v>5711</v>
      </c>
      <c r="D523" s="32" t="s">
        <v>5660</v>
      </c>
      <c r="E523" s="32" t="s">
        <v>42</v>
      </c>
      <c r="F523" s="32" t="s">
        <v>5742</v>
      </c>
      <c r="G523" s="32" t="s">
        <v>5742</v>
      </c>
      <c r="H523" s="32" t="s">
        <v>80</v>
      </c>
      <c r="J523" s="32" t="s">
        <v>5662</v>
      </c>
      <c r="K523" s="32" t="s">
        <v>5663</v>
      </c>
      <c r="P523" s="32">
        <v>-37.789209999999997</v>
      </c>
      <c r="Q523" s="32">
        <v>210.08</v>
      </c>
      <c r="R523" s="32">
        <v>31482.585185185173</v>
      </c>
      <c r="S523" s="32">
        <v>15555.7998046875</v>
      </c>
      <c r="T523" s="32">
        <v>1.0238486982648352</v>
      </c>
      <c r="U523" s="32">
        <v>8.1683129999999995</v>
      </c>
      <c r="V523" s="32">
        <v>-0.17988009329779128</v>
      </c>
      <c r="W523" s="32">
        <v>8.1690314084057807</v>
      </c>
      <c r="X523" s="32">
        <v>-37.788491591594216</v>
      </c>
      <c r="Y523" s="32">
        <v>210.0807184084058</v>
      </c>
      <c r="Z523" s="32">
        <v>1.0245671066706159</v>
      </c>
      <c r="AA523" s="32">
        <v>-0.17916168489201048</v>
      </c>
      <c r="AB523" s="32" t="s">
        <v>5656</v>
      </c>
    </row>
    <row r="524" spans="1:28">
      <c r="A524" s="32" t="s">
        <v>9932</v>
      </c>
      <c r="B524" s="32" t="s">
        <v>9933</v>
      </c>
      <c r="C524" s="32" t="s">
        <v>9149</v>
      </c>
      <c r="D524" s="32" t="s">
        <v>5660</v>
      </c>
      <c r="E524" s="32" t="s">
        <v>5884</v>
      </c>
      <c r="F524" s="32" t="s">
        <v>8335</v>
      </c>
      <c r="G524" s="32" t="s">
        <v>8335</v>
      </c>
      <c r="H524" s="32" t="s">
        <v>8335</v>
      </c>
      <c r="J524" s="32" t="s">
        <v>74</v>
      </c>
      <c r="K524" s="32" t="s">
        <v>5668</v>
      </c>
      <c r="P524" s="32">
        <v>-2.177</v>
      </c>
      <c r="Q524" s="32">
        <v>9.2731499999999993</v>
      </c>
      <c r="R524" s="32">
        <v>3612.1666666666661</v>
      </c>
      <c r="S524" s="32">
        <v>2038.86669921875</v>
      </c>
      <c r="T524" s="32">
        <v>0.77165415868078613</v>
      </c>
      <c r="U524" s="32">
        <v>7.5702410000000002</v>
      </c>
      <c r="V524" s="32">
        <v>-0.2347638073362342</v>
      </c>
      <c r="W524" s="32">
        <v>7.5705774514112472</v>
      </c>
      <c r="X524" s="32">
        <v>-2.1766635485887527</v>
      </c>
      <c r="Y524" s="32">
        <v>9.2734864514112463</v>
      </c>
      <c r="Z524" s="32">
        <v>0.7719906100920334</v>
      </c>
      <c r="AA524" s="32">
        <v>-0.23442735592498695</v>
      </c>
      <c r="AB524" s="32" t="s">
        <v>5656</v>
      </c>
    </row>
    <row r="525" spans="1:28">
      <c r="A525" s="32" t="s">
        <v>10771</v>
      </c>
      <c r="B525" s="32" t="s">
        <v>10772</v>
      </c>
      <c r="C525" s="32" t="s">
        <v>5738</v>
      </c>
      <c r="D525" s="32" t="s">
        <v>5660</v>
      </c>
      <c r="E525" s="32" t="s">
        <v>5712</v>
      </c>
      <c r="F525" s="32" t="s">
        <v>5805</v>
      </c>
      <c r="G525" s="32" t="s">
        <v>5805</v>
      </c>
      <c r="H525" s="32" t="s">
        <v>5806</v>
      </c>
      <c r="J525" s="32" t="s">
        <v>74</v>
      </c>
      <c r="K525" s="32" t="s">
        <v>5668</v>
      </c>
      <c r="P525" s="32">
        <v>45.213428999999998</v>
      </c>
      <c r="Q525" s="32">
        <v>12.1</v>
      </c>
      <c r="R525" s="32">
        <v>19544.881481481472</v>
      </c>
      <c r="S525" s="32">
        <v>13420.7333984375</v>
      </c>
      <c r="T525" s="32">
        <v>0.45631992687947831</v>
      </c>
      <c r="U525" s="32">
        <v>8.2446660000000005</v>
      </c>
      <c r="V525" s="32">
        <v>3.7366470247933883</v>
      </c>
      <c r="W525" s="32">
        <v>8.2446969678316115</v>
      </c>
      <c r="X525" s="32">
        <v>45.213459967831611</v>
      </c>
      <c r="Y525" s="32">
        <v>12.100030967831611</v>
      </c>
      <c r="Z525" s="32">
        <v>0.45635089471108992</v>
      </c>
      <c r="AA525" s="32">
        <v>3.7366779926249998</v>
      </c>
      <c r="AB525" s="32" t="s">
        <v>5656</v>
      </c>
    </row>
    <row r="526" spans="1:28">
      <c r="A526" s="32" t="s">
        <v>10668</v>
      </c>
      <c r="B526" s="32" t="s">
        <v>10669</v>
      </c>
      <c r="C526" s="32" t="s">
        <v>5711</v>
      </c>
      <c r="D526" s="32" t="s">
        <v>5660</v>
      </c>
      <c r="E526" s="32" t="s">
        <v>5884</v>
      </c>
      <c r="F526" s="32" t="s">
        <v>8335</v>
      </c>
      <c r="G526" s="32" t="s">
        <v>8335</v>
      </c>
      <c r="H526" s="32" t="s">
        <v>8335</v>
      </c>
      <c r="J526" s="32" t="s">
        <v>74</v>
      </c>
      <c r="K526" s="32" t="s">
        <v>5668</v>
      </c>
      <c r="P526" s="32">
        <v>7.0017200000000024</v>
      </c>
      <c r="Q526" s="32">
        <v>113.586</v>
      </c>
      <c r="R526" s="32">
        <v>21473.422222222212</v>
      </c>
      <c r="S526" s="32">
        <v>15492.1669921875</v>
      </c>
      <c r="T526" s="32">
        <v>0.38608254307166856</v>
      </c>
      <c r="U526" s="32">
        <v>4.0371389999999998</v>
      </c>
      <c r="V526" s="32">
        <v>6.1642455936471066E-2</v>
      </c>
      <c r="W526" s="32">
        <v>4.0379171191468233</v>
      </c>
      <c r="X526" s="32">
        <v>7.0024981191468259</v>
      </c>
      <c r="Y526" s="32">
        <v>113.58677811914683</v>
      </c>
      <c r="Z526" s="32">
        <v>0.38686066221849247</v>
      </c>
      <c r="AA526" s="32">
        <v>6.2420575083294946E-2</v>
      </c>
      <c r="AB526" s="32" t="s">
        <v>5656</v>
      </c>
    </row>
    <row r="527" spans="1:28">
      <c r="A527" s="32" t="s">
        <v>11078</v>
      </c>
      <c r="B527" s="32" t="s">
        <v>11079</v>
      </c>
      <c r="C527" s="32" t="s">
        <v>11069</v>
      </c>
      <c r="D527" s="32" t="s">
        <v>5660</v>
      </c>
      <c r="E527" s="32" t="s">
        <v>42</v>
      </c>
      <c r="F527" s="32" t="s">
        <v>74</v>
      </c>
      <c r="G527" s="32" t="s">
        <v>74</v>
      </c>
      <c r="H527" s="32" t="s">
        <v>80</v>
      </c>
      <c r="J527" s="32" t="s">
        <v>74</v>
      </c>
      <c r="K527" s="32" t="s">
        <v>5668</v>
      </c>
      <c r="P527" s="32">
        <v>48.466954299999998</v>
      </c>
      <c r="Q527" s="32">
        <v>0</v>
      </c>
      <c r="R527" s="32">
        <v>21051.118110236217</v>
      </c>
      <c r="S527" s="32">
        <v>15578.533203125</v>
      </c>
      <c r="T527" s="32">
        <v>0.35129012698149498</v>
      </c>
      <c r="U527" s="32">
        <v>0</v>
      </c>
      <c r="V527" s="32">
        <v>0</v>
      </c>
      <c r="W527" s="32">
        <v>8.4173572063446045E-4</v>
      </c>
      <c r="X527" s="32">
        <v>48.467796035720632</v>
      </c>
      <c r="Y527" s="32">
        <v>8.4173572063446045E-4</v>
      </c>
      <c r="Z527" s="32">
        <v>0.35213186270212943</v>
      </c>
      <c r="AA527" s="32">
        <v>8.4173572063446045E-4</v>
      </c>
      <c r="AB527" s="32" t="s">
        <v>5656</v>
      </c>
    </row>
    <row r="528" spans="1:28">
      <c r="A528" s="32" t="s">
        <v>10856</v>
      </c>
      <c r="B528" s="32" t="s">
        <v>10857</v>
      </c>
      <c r="C528" s="32" t="s">
        <v>5711</v>
      </c>
      <c r="D528" s="32" t="s">
        <v>5660</v>
      </c>
      <c r="E528" s="32" t="s">
        <v>42</v>
      </c>
      <c r="F528" s="32" t="s">
        <v>74</v>
      </c>
      <c r="G528" s="32" t="s">
        <v>74</v>
      </c>
      <c r="H528" s="32" t="s">
        <v>80</v>
      </c>
      <c r="J528" s="32" t="s">
        <v>74</v>
      </c>
      <c r="K528" s="32" t="s">
        <v>5668</v>
      </c>
      <c r="P528" s="32">
        <v>-3.92347</v>
      </c>
      <c r="Q528" s="32">
        <v>7.6620299999999997</v>
      </c>
      <c r="R528" s="32">
        <v>1256.0096153846155</v>
      </c>
      <c r="S528" s="32">
        <v>428.20001220703125</v>
      </c>
      <c r="T528" s="32">
        <v>1.933231152682324</v>
      </c>
      <c r="U528" s="32">
        <v>12.304069999999999</v>
      </c>
      <c r="V528" s="32">
        <v>-0.51206664552344483</v>
      </c>
      <c r="W528" s="32">
        <v>12.304312651402949</v>
      </c>
      <c r="X528" s="32">
        <v>-3.9232273485970497</v>
      </c>
      <c r="Y528" s="32">
        <v>7.66227265140295</v>
      </c>
      <c r="Z528" s="32">
        <v>1.9334738040852744</v>
      </c>
      <c r="AA528" s="32">
        <v>-0.51182399412049451</v>
      </c>
      <c r="AB528" s="32" t="s">
        <v>5656</v>
      </c>
    </row>
    <row r="529" spans="1:28">
      <c r="A529" s="32" t="s">
        <v>6440</v>
      </c>
      <c r="B529" s="32" t="s">
        <v>6441</v>
      </c>
      <c r="C529" s="32" t="s">
        <v>5666</v>
      </c>
      <c r="D529" s="32" t="s">
        <v>5660</v>
      </c>
      <c r="E529" s="32" t="s">
        <v>42</v>
      </c>
      <c r="F529" s="32" t="s">
        <v>5668</v>
      </c>
      <c r="G529" s="32" t="s">
        <v>5668</v>
      </c>
      <c r="H529" s="32" t="s">
        <v>80</v>
      </c>
      <c r="J529" s="32" t="s">
        <v>5668</v>
      </c>
      <c r="K529" s="32" t="s">
        <v>5668</v>
      </c>
      <c r="P529" s="32">
        <v>71.182739999999995</v>
      </c>
      <c r="Q529" s="32">
        <v>626.4</v>
      </c>
      <c r="R529" s="32">
        <v>51998.029629629629</v>
      </c>
      <c r="S529" s="32">
        <v>47026.43359375</v>
      </c>
      <c r="T529" s="32">
        <v>0.10571918080856495</v>
      </c>
      <c r="U529" s="32">
        <v>16.083269999999999</v>
      </c>
      <c r="V529" s="32">
        <v>0.11363783524904214</v>
      </c>
      <c r="W529" s="32">
        <v>16.084138453681469</v>
      </c>
      <c r="X529" s="32">
        <v>71.183608453681458</v>
      </c>
      <c r="Y529" s="32">
        <v>626.40086845368148</v>
      </c>
      <c r="Z529" s="32">
        <v>0.10658763449003392</v>
      </c>
      <c r="AA529" s="32">
        <v>0.11450628893051111</v>
      </c>
      <c r="AB529" s="32" t="s">
        <v>5656</v>
      </c>
    </row>
    <row r="530" spans="1:28">
      <c r="A530" s="32" t="s">
        <v>11029</v>
      </c>
      <c r="B530" s="32" t="s">
        <v>8304</v>
      </c>
      <c r="C530" s="32" t="s">
        <v>7261</v>
      </c>
      <c r="D530" s="32" t="s">
        <v>5660</v>
      </c>
      <c r="E530" s="32" t="s">
        <v>122</v>
      </c>
      <c r="F530" s="32" t="s">
        <v>28</v>
      </c>
      <c r="G530" s="32" t="s">
        <v>5672</v>
      </c>
      <c r="H530" s="32" t="s">
        <v>28</v>
      </c>
      <c r="J530" s="32" t="s">
        <v>74</v>
      </c>
      <c r="K530" s="32" t="s">
        <v>5668</v>
      </c>
      <c r="M530" s="32" t="s">
        <v>14</v>
      </c>
      <c r="P530" s="32">
        <v>-64.156789999999987</v>
      </c>
      <c r="Q530" s="32">
        <v>57.096299999999999</v>
      </c>
      <c r="R530" s="32">
        <v>2528966.6838235306</v>
      </c>
      <c r="S530" s="32">
        <v>1957263.5</v>
      </c>
      <c r="T530" s="32">
        <v>0.29209311052064812</v>
      </c>
      <c r="U530" s="32">
        <v>45.627749999999999</v>
      </c>
      <c r="V530" s="32">
        <v>-1.1236593264362136</v>
      </c>
      <c r="W530" s="32">
        <v>45.628178823828698</v>
      </c>
      <c r="X530" s="32">
        <v>-64.156361176171288</v>
      </c>
      <c r="Y530" s="32">
        <v>57.096728823828698</v>
      </c>
      <c r="Z530" s="32">
        <v>0.29252193434934531</v>
      </c>
      <c r="AA530" s="32">
        <v>-1.1232305026075164</v>
      </c>
      <c r="AB530" s="32" t="s">
        <v>5656</v>
      </c>
    </row>
    <row r="531" spans="1:28">
      <c r="A531" s="32" t="s">
        <v>8303</v>
      </c>
      <c r="B531" s="32" t="s">
        <v>8304</v>
      </c>
      <c r="C531" s="32" t="s">
        <v>5717</v>
      </c>
      <c r="D531" s="32" t="s">
        <v>5660</v>
      </c>
      <c r="E531" s="32" t="s">
        <v>122</v>
      </c>
      <c r="F531" s="32" t="s">
        <v>28</v>
      </c>
      <c r="G531" s="32" t="s">
        <v>5672</v>
      </c>
      <c r="H531" s="32" t="s">
        <v>28</v>
      </c>
      <c r="J531" s="32" t="s">
        <v>5662</v>
      </c>
      <c r="K531" s="32" t="s">
        <v>5663</v>
      </c>
      <c r="M531" s="32" t="s">
        <v>14</v>
      </c>
      <c r="P531" s="32">
        <v>-38.737911999999994</v>
      </c>
      <c r="Q531" s="32">
        <v>150.155</v>
      </c>
      <c r="R531" s="32">
        <v>13519.525925925931</v>
      </c>
      <c r="S531" s="32">
        <v>8088.7333984375</v>
      </c>
      <c r="T531" s="32">
        <v>0.67140209226545866</v>
      </c>
      <c r="U531" s="32">
        <v>46.629219999999997</v>
      </c>
      <c r="V531" s="32">
        <v>-0.25798616096700072</v>
      </c>
      <c r="W531" s="32">
        <v>46.630046351642605</v>
      </c>
      <c r="X531" s="32">
        <v>-38.737085648357386</v>
      </c>
      <c r="Y531" s="32">
        <v>150.15582635164262</v>
      </c>
      <c r="Z531" s="32">
        <v>0.67222844390806735</v>
      </c>
      <c r="AA531" s="32">
        <v>-0.25715980932439209</v>
      </c>
      <c r="AB531" s="32" t="s">
        <v>5656</v>
      </c>
    </row>
    <row r="532" spans="1:28">
      <c r="A532" s="32" t="s">
        <v>10476</v>
      </c>
      <c r="B532" s="32" t="s">
        <v>10477</v>
      </c>
      <c r="C532" s="32" t="s">
        <v>5711</v>
      </c>
      <c r="D532" s="32" t="s">
        <v>5660</v>
      </c>
      <c r="E532" s="32" t="s">
        <v>42</v>
      </c>
      <c r="F532" s="32" t="s">
        <v>5928</v>
      </c>
      <c r="G532" s="32" t="s">
        <v>5672</v>
      </c>
      <c r="H532" s="32" t="s">
        <v>80</v>
      </c>
      <c r="I532" s="32" t="s">
        <v>5928</v>
      </c>
      <c r="J532" s="32" t="s">
        <v>5662</v>
      </c>
      <c r="K532" s="32" t="s">
        <v>5663</v>
      </c>
      <c r="P532" s="32">
        <v>-82.227129999999974</v>
      </c>
      <c r="Q532" s="32">
        <v>158.70699999999999</v>
      </c>
      <c r="R532" s="32">
        <v>41235.577777777791</v>
      </c>
      <c r="S532" s="32">
        <v>38897.5</v>
      </c>
      <c r="T532" s="32">
        <v>6.0108690218594801E-2</v>
      </c>
      <c r="U532" s="32">
        <v>6.7271999999999998</v>
      </c>
      <c r="V532" s="32">
        <v>-0.51810651073991676</v>
      </c>
      <c r="W532" s="32">
        <v>6.7275323172330852</v>
      </c>
      <c r="X532" s="32">
        <v>-82.226797682766886</v>
      </c>
      <c r="Y532" s="32">
        <v>158.70733231723307</v>
      </c>
      <c r="Z532" s="32">
        <v>6.0441007451680434E-2</v>
      </c>
      <c r="AA532" s="32">
        <v>-0.51777419350683118</v>
      </c>
      <c r="AB532" s="32" t="s">
        <v>5656</v>
      </c>
    </row>
    <row r="533" spans="1:28">
      <c r="A533" s="32" t="s">
        <v>6361</v>
      </c>
      <c r="B533" s="32" t="s">
        <v>6362</v>
      </c>
      <c r="C533" s="32" t="s">
        <v>5738</v>
      </c>
      <c r="D533" s="32" t="s">
        <v>5660</v>
      </c>
      <c r="E533" s="32" t="s">
        <v>42</v>
      </c>
      <c r="F533" s="32" t="s">
        <v>5668</v>
      </c>
      <c r="G533" s="32" t="s">
        <v>5668</v>
      </c>
      <c r="H533" s="32" t="s">
        <v>80</v>
      </c>
      <c r="J533" s="32" t="s">
        <v>5668</v>
      </c>
      <c r="K533" s="32" t="s">
        <v>5668</v>
      </c>
      <c r="P533" s="32">
        <v>100.68053999999999</v>
      </c>
      <c r="Q533" s="32">
        <v>1009.71606</v>
      </c>
      <c r="R533" s="32">
        <v>164821.94074074074</v>
      </c>
      <c r="S533" s="32">
        <v>133574</v>
      </c>
      <c r="T533" s="32">
        <v>0.23393729873134547</v>
      </c>
      <c r="U533" s="32">
        <v>12.25953</v>
      </c>
      <c r="V533" s="32">
        <v>9.9711734801960064E-2</v>
      </c>
      <c r="W533" s="32">
        <v>12.260334267168044</v>
      </c>
      <c r="X533" s="32">
        <v>100.68134426716804</v>
      </c>
      <c r="Y533" s="32">
        <v>1009.716864267168</v>
      </c>
      <c r="Z533" s="32">
        <v>0.23474156589939052</v>
      </c>
      <c r="AA533" s="32">
        <v>0.10051600197000511</v>
      </c>
      <c r="AB533" s="32" t="s">
        <v>5656</v>
      </c>
    </row>
    <row r="534" spans="1:28">
      <c r="A534" s="32" t="s">
        <v>7551</v>
      </c>
      <c r="B534" s="32" t="s">
        <v>7552</v>
      </c>
      <c r="C534" s="32" t="s">
        <v>5675</v>
      </c>
      <c r="D534" s="32" t="s">
        <v>5660</v>
      </c>
      <c r="E534" s="32" t="s">
        <v>42</v>
      </c>
      <c r="F534" s="32" t="s">
        <v>5723</v>
      </c>
      <c r="G534" s="32" t="s">
        <v>5723</v>
      </c>
      <c r="H534" s="32" t="s">
        <v>80</v>
      </c>
      <c r="J534" s="32" t="s">
        <v>5662</v>
      </c>
      <c r="K534" s="32" t="s">
        <v>5663</v>
      </c>
      <c r="M534" s="32" t="s">
        <v>14</v>
      </c>
      <c r="P534" s="32">
        <v>1.3519999999999981</v>
      </c>
      <c r="Q534" s="32">
        <v>256.995</v>
      </c>
      <c r="R534" s="32">
        <v>1467476.5037037034</v>
      </c>
      <c r="S534" s="32">
        <v>1499584.875</v>
      </c>
      <c r="T534" s="32">
        <v>-2.1411506498621224E-2</v>
      </c>
      <c r="U534" s="32">
        <v>-18.406210000000002</v>
      </c>
      <c r="V534" s="32">
        <v>5.2608027393528985E-3</v>
      </c>
      <c r="W534" s="32">
        <v>-18.405792873046401</v>
      </c>
      <c r="X534" s="32">
        <v>1.3524171269535998</v>
      </c>
      <c r="Y534" s="32">
        <v>256.99541712695361</v>
      </c>
      <c r="Z534" s="32">
        <v>-2.0994379545019388E-2</v>
      </c>
      <c r="AA534" s="32">
        <v>5.6779296929547361E-3</v>
      </c>
      <c r="AB534" s="32" t="s">
        <v>5656</v>
      </c>
    </row>
    <row r="535" spans="1:28">
      <c r="A535" s="32" t="s">
        <v>9543</v>
      </c>
      <c r="B535" s="32" t="s">
        <v>9544</v>
      </c>
      <c r="C535" s="32" t="s">
        <v>5666</v>
      </c>
      <c r="D535" s="32" t="s">
        <v>5660</v>
      </c>
      <c r="E535" s="32" t="s">
        <v>42</v>
      </c>
      <c r="F535" s="32" t="s">
        <v>5785</v>
      </c>
      <c r="G535" s="32" t="s">
        <v>5785</v>
      </c>
      <c r="H535" s="32" t="s">
        <v>80</v>
      </c>
      <c r="J535" s="32" t="s">
        <v>5785</v>
      </c>
      <c r="K535" s="32" t="s">
        <v>5668</v>
      </c>
      <c r="P535" s="32">
        <v>-10.539490000000001</v>
      </c>
      <c r="Q535" s="32">
        <v>125.35599999999999</v>
      </c>
      <c r="R535" s="32">
        <v>26968.007407407404</v>
      </c>
      <c r="S535" s="32">
        <v>20448.232421875</v>
      </c>
      <c r="T535" s="32">
        <v>0.31884296163211223</v>
      </c>
      <c r="U535" s="32">
        <v>10.640980000000001</v>
      </c>
      <c r="V535" s="32">
        <v>-8.4076470212833862E-2</v>
      </c>
      <c r="W535" s="32">
        <v>10.641537001411915</v>
      </c>
      <c r="X535" s="32">
        <v>-10.538932998588086</v>
      </c>
      <c r="Y535" s="32">
        <v>125.35655700141191</v>
      </c>
      <c r="Z535" s="32">
        <v>0.31939996304402707</v>
      </c>
      <c r="AA535" s="32">
        <v>-8.3519468800919039E-2</v>
      </c>
      <c r="AB535" s="32" t="s">
        <v>5656</v>
      </c>
    </row>
    <row r="536" spans="1:28">
      <c r="A536" s="32" t="s">
        <v>8872</v>
      </c>
      <c r="B536" s="32" t="s">
        <v>8873</v>
      </c>
      <c r="C536" s="32" t="s">
        <v>5666</v>
      </c>
      <c r="D536" s="32" t="s">
        <v>5660</v>
      </c>
      <c r="E536" s="32" t="s">
        <v>42</v>
      </c>
      <c r="F536" s="32" t="s">
        <v>5818</v>
      </c>
      <c r="G536" s="32" t="s">
        <v>5818</v>
      </c>
      <c r="H536" s="32" t="s">
        <v>80</v>
      </c>
      <c r="J536" s="32" t="s">
        <v>5818</v>
      </c>
      <c r="K536" s="32" t="s">
        <v>5668</v>
      </c>
      <c r="P536" s="32">
        <v>-3.9710099999998967</v>
      </c>
      <c r="Q536" s="32">
        <v>7966.03</v>
      </c>
      <c r="R536" s="32">
        <v>3456313.1185185197</v>
      </c>
      <c r="S536" s="32">
        <v>2228042.75</v>
      </c>
      <c r="T536" s="32">
        <v>0.55127773850771922</v>
      </c>
      <c r="U536" s="32">
        <v>7.4361199999999998</v>
      </c>
      <c r="V536" s="32">
        <v>-4.9849297579847133E-4</v>
      </c>
      <c r="W536" s="32">
        <v>7.4364490508389469</v>
      </c>
      <c r="X536" s="32">
        <v>-3.9706809491609496</v>
      </c>
      <c r="Y536" s="32">
        <v>7966.0303290508391</v>
      </c>
      <c r="Z536" s="32">
        <v>0.55160678934666652</v>
      </c>
      <c r="AA536" s="32">
        <v>-1.694421368511752E-4</v>
      </c>
      <c r="AB536" s="32" t="s">
        <v>5656</v>
      </c>
    </row>
    <row r="537" spans="1:28">
      <c r="A537" s="32" t="s">
        <v>9724</v>
      </c>
      <c r="B537" s="32" t="s">
        <v>9725</v>
      </c>
      <c r="C537" s="32" t="s">
        <v>5666</v>
      </c>
      <c r="D537" s="32" t="s">
        <v>5660</v>
      </c>
      <c r="E537" s="32" t="s">
        <v>42</v>
      </c>
      <c r="F537" s="32" t="s">
        <v>5818</v>
      </c>
      <c r="G537" s="32" t="s">
        <v>5818</v>
      </c>
      <c r="H537" s="32" t="s">
        <v>80</v>
      </c>
      <c r="J537" s="32" t="s">
        <v>5818</v>
      </c>
      <c r="K537" s="32" t="s">
        <v>5668</v>
      </c>
      <c r="P537" s="32">
        <v>-22.637520000000002</v>
      </c>
      <c r="Q537" s="32">
        <v>28.048500000000001</v>
      </c>
      <c r="R537" s="32">
        <v>11154.680000000002</v>
      </c>
      <c r="S537" s="32">
        <v>572.70001220703125</v>
      </c>
      <c r="T537" s="32">
        <v>18.477352474662741</v>
      </c>
      <c r="U537" s="32">
        <v>7.7010759999999996</v>
      </c>
      <c r="V537" s="32">
        <v>-0.8070848708487085</v>
      </c>
      <c r="W537" s="32">
        <v>7.7011359432587616</v>
      </c>
      <c r="X537" s="32">
        <v>-22.63746005674124</v>
      </c>
      <c r="Y537" s="32">
        <v>28.048559943258763</v>
      </c>
      <c r="Z537" s="32">
        <v>18.477412417921503</v>
      </c>
      <c r="AA537" s="32">
        <v>-0.80702492758994615</v>
      </c>
      <c r="AB537" s="32" t="s">
        <v>5656</v>
      </c>
    </row>
    <row r="538" spans="1:28">
      <c r="A538" s="32" t="s">
        <v>9728</v>
      </c>
      <c r="B538" s="32" t="s">
        <v>9729</v>
      </c>
      <c r="C538" s="32" t="s">
        <v>5666</v>
      </c>
      <c r="D538" s="32" t="s">
        <v>5660</v>
      </c>
      <c r="E538" s="32" t="s">
        <v>42</v>
      </c>
      <c r="F538" s="32" t="s">
        <v>5809</v>
      </c>
      <c r="G538" s="32" t="s">
        <v>5672</v>
      </c>
      <c r="H538" s="32" t="s">
        <v>80</v>
      </c>
      <c r="I538" s="32" t="s">
        <v>5809</v>
      </c>
      <c r="J538" s="32" t="s">
        <v>5818</v>
      </c>
      <c r="K538" s="32" t="s">
        <v>5668</v>
      </c>
      <c r="P538" s="32">
        <v>-51.560580000000002</v>
      </c>
      <c r="Q538" s="32">
        <v>74.369</v>
      </c>
      <c r="R538" s="32">
        <v>41965.088888888902</v>
      </c>
      <c r="S538" s="32">
        <v>26371.3671875</v>
      </c>
      <c r="T538" s="32">
        <v>0.59131260015902054</v>
      </c>
      <c r="U538" s="32">
        <v>2.267801</v>
      </c>
      <c r="V538" s="32">
        <v>-0.69330742648146404</v>
      </c>
      <c r="W538" s="32">
        <v>2.2687524533877372</v>
      </c>
      <c r="X538" s="32">
        <v>-51.559628546612267</v>
      </c>
      <c r="Y538" s="32">
        <v>74.369951453387742</v>
      </c>
      <c r="Z538" s="32">
        <v>0.59226405354675782</v>
      </c>
      <c r="AA538" s="32">
        <v>-0.69235597309372676</v>
      </c>
      <c r="AB538" s="32" t="s">
        <v>5656</v>
      </c>
    </row>
    <row r="539" spans="1:28">
      <c r="A539" s="32" t="s">
        <v>9720</v>
      </c>
      <c r="B539" s="32" t="s">
        <v>9721</v>
      </c>
      <c r="C539" s="32" t="s">
        <v>5666</v>
      </c>
      <c r="D539" s="32" t="s">
        <v>5660</v>
      </c>
      <c r="E539" s="32" t="s">
        <v>42</v>
      </c>
      <c r="F539" s="32" t="s">
        <v>30</v>
      </c>
      <c r="G539" s="32" t="s">
        <v>5672</v>
      </c>
      <c r="H539" s="32" t="s">
        <v>80</v>
      </c>
      <c r="I539" s="32" t="s">
        <v>30</v>
      </c>
      <c r="J539" s="32" t="s">
        <v>5818</v>
      </c>
      <c r="K539" s="32" t="s">
        <v>5668</v>
      </c>
      <c r="P539" s="32">
        <v>-1.5516399999999997</v>
      </c>
      <c r="Q539" s="32">
        <v>6.4088000000000003</v>
      </c>
      <c r="R539" s="32">
        <v>2379.8888888888887</v>
      </c>
      <c r="S539" s="32">
        <v>1493.5</v>
      </c>
      <c r="T539" s="32">
        <v>0.59349774950712331</v>
      </c>
      <c r="U539" s="32">
        <v>4.5238779999999998</v>
      </c>
      <c r="V539" s="32">
        <v>-0.24211084758457116</v>
      </c>
      <c r="W539" s="32">
        <v>4.5245464874892232</v>
      </c>
      <c r="X539" s="32">
        <v>-1.5509715125107761</v>
      </c>
      <c r="Y539" s="32">
        <v>6.4094684874892236</v>
      </c>
      <c r="Z539" s="32">
        <v>0.59416623699634674</v>
      </c>
      <c r="AA539" s="32">
        <v>-0.24144236009534767</v>
      </c>
      <c r="AB539" s="32" t="s">
        <v>5656</v>
      </c>
    </row>
    <row r="540" spans="1:28">
      <c r="A540" s="32" t="s">
        <v>9726</v>
      </c>
      <c r="B540" s="32" t="s">
        <v>9727</v>
      </c>
      <c r="C540" s="32" t="s">
        <v>5666</v>
      </c>
      <c r="D540" s="32" t="s">
        <v>5660</v>
      </c>
      <c r="E540" s="32" t="s">
        <v>42</v>
      </c>
      <c r="F540" s="32" t="s">
        <v>32</v>
      </c>
      <c r="G540" s="32" t="s">
        <v>5672</v>
      </c>
      <c r="H540" s="32" t="s">
        <v>80</v>
      </c>
      <c r="I540" s="32" t="s">
        <v>32</v>
      </c>
      <c r="J540" s="32" t="s">
        <v>5818</v>
      </c>
      <c r="K540" s="32" t="s">
        <v>5668</v>
      </c>
      <c r="P540" s="32">
        <v>-2.0718360000000002</v>
      </c>
      <c r="Q540" s="32">
        <v>7.5955000000000004</v>
      </c>
      <c r="R540" s="32">
        <v>7552.9259259259288</v>
      </c>
      <c r="S540" s="32">
        <v>2521.433349609375</v>
      </c>
      <c r="T540" s="32">
        <v>1.9954890249611563</v>
      </c>
      <c r="U540" s="32">
        <v>2.0980720000000002</v>
      </c>
      <c r="V540" s="32">
        <v>-0.27277150944638273</v>
      </c>
      <c r="W540" s="32">
        <v>2.098824341270447</v>
      </c>
      <c r="X540" s="32">
        <v>-2.0710836587295534</v>
      </c>
      <c r="Y540" s="32">
        <v>7.5962523412704472</v>
      </c>
      <c r="Z540" s="32">
        <v>1.9962413662316032</v>
      </c>
      <c r="AA540" s="32">
        <v>-0.27201916817593597</v>
      </c>
      <c r="AB540" s="32" t="s">
        <v>5656</v>
      </c>
    </row>
    <row r="541" spans="1:28">
      <c r="A541" s="32" t="s">
        <v>9448</v>
      </c>
      <c r="B541" s="32" t="s">
        <v>9449</v>
      </c>
      <c r="C541" s="32" t="s">
        <v>5666</v>
      </c>
      <c r="D541" s="32" t="s">
        <v>5660</v>
      </c>
      <c r="E541" s="32" t="s">
        <v>42</v>
      </c>
      <c r="F541" s="32" t="s">
        <v>5818</v>
      </c>
      <c r="G541" s="32" t="s">
        <v>5818</v>
      </c>
      <c r="H541" s="32" t="s">
        <v>80</v>
      </c>
      <c r="J541" s="32" t="s">
        <v>5818</v>
      </c>
      <c r="K541" s="32" t="s">
        <v>5668</v>
      </c>
      <c r="P541" s="32">
        <v>23.06456</v>
      </c>
      <c r="Q541" s="32">
        <v>101.36</v>
      </c>
      <c r="R541" s="32">
        <v>29474.859259259269</v>
      </c>
      <c r="S541" s="32">
        <v>25068.732421875</v>
      </c>
      <c r="T541" s="32">
        <v>0.17576185198496427</v>
      </c>
      <c r="U541" s="32">
        <v>11.555619999999999</v>
      </c>
      <c r="V541" s="32">
        <v>0.22755090765588004</v>
      </c>
      <c r="W541" s="32">
        <v>11.556349875802994</v>
      </c>
      <c r="X541" s="32">
        <v>23.065289875802993</v>
      </c>
      <c r="Y541" s="32">
        <v>101.36072987580299</v>
      </c>
      <c r="Z541" s="32">
        <v>0.17649172778795805</v>
      </c>
      <c r="AA541" s="32">
        <v>0.22828078345887381</v>
      </c>
      <c r="AB541" s="32" t="s">
        <v>5656</v>
      </c>
    </row>
    <row r="542" spans="1:28">
      <c r="A542" s="32" t="s">
        <v>9722</v>
      </c>
      <c r="B542" s="32" t="s">
        <v>9723</v>
      </c>
      <c r="C542" s="32" t="s">
        <v>5666</v>
      </c>
      <c r="D542" s="32" t="s">
        <v>5667</v>
      </c>
      <c r="E542" s="32" t="s">
        <v>42</v>
      </c>
      <c r="F542" s="32" t="s">
        <v>33</v>
      </c>
      <c r="G542" s="32" t="s">
        <v>5672</v>
      </c>
      <c r="H542" s="32" t="s">
        <v>80</v>
      </c>
      <c r="I542" s="32" t="s">
        <v>33</v>
      </c>
      <c r="J542" s="32" t="s">
        <v>5818</v>
      </c>
      <c r="K542" s="32" t="s">
        <v>5668</v>
      </c>
      <c r="P542" s="32">
        <v>-1.3738900000000001</v>
      </c>
      <c r="Q542" s="32">
        <v>2.6743700000000001</v>
      </c>
      <c r="R542" s="32">
        <v>642.62857142857138</v>
      </c>
      <c r="S542" s="32">
        <v>0</v>
      </c>
      <c r="T542" s="32">
        <v>0</v>
      </c>
      <c r="U542" s="32">
        <v>0</v>
      </c>
      <c r="V542" s="32">
        <v>-0.51372472769287725</v>
      </c>
      <c r="W542" s="32">
        <v>8.0060994625091549E-4</v>
      </c>
      <c r="X542" s="32">
        <v>-1.3730893900537491</v>
      </c>
      <c r="Y542" s="32">
        <v>2.6751706099462509</v>
      </c>
      <c r="Z542" s="32">
        <v>8.0060994625091549E-4</v>
      </c>
      <c r="AA542" s="32">
        <v>-0.51292411774662638</v>
      </c>
      <c r="AB542" s="32" t="s">
        <v>5656</v>
      </c>
    </row>
    <row r="543" spans="1:28">
      <c r="A543" s="32" t="s">
        <v>9582</v>
      </c>
      <c r="B543" s="32" t="s">
        <v>9583</v>
      </c>
      <c r="C543" s="32" t="s">
        <v>5666</v>
      </c>
      <c r="D543" s="32" t="s">
        <v>5667</v>
      </c>
      <c r="E543" s="32" t="s">
        <v>42</v>
      </c>
      <c r="F543" s="32" t="s">
        <v>6620</v>
      </c>
      <c r="G543" s="32" t="s">
        <v>6620</v>
      </c>
      <c r="H543" s="32" t="s">
        <v>80</v>
      </c>
      <c r="J543" s="32" t="s">
        <v>6621</v>
      </c>
      <c r="K543" s="32" t="s">
        <v>5668</v>
      </c>
      <c r="P543" s="32">
        <v>-2.3361299999999998</v>
      </c>
      <c r="Q543" s="32">
        <v>9.9</v>
      </c>
      <c r="R543" s="32">
        <v>4347.9791666666688</v>
      </c>
      <c r="S543" s="32">
        <v>0</v>
      </c>
      <c r="T543" s="32">
        <v>0</v>
      </c>
      <c r="U543" s="32">
        <v>0</v>
      </c>
      <c r="V543" s="32">
        <v>-0.23597272727272725</v>
      </c>
      <c r="W543" s="32">
        <v>5.3358447551727294E-4</v>
      </c>
      <c r="X543" s="32">
        <v>-2.3355964155244826</v>
      </c>
      <c r="Y543" s="32">
        <v>9.900533584475518</v>
      </c>
      <c r="Z543" s="32">
        <v>5.3358447551727294E-4</v>
      </c>
      <c r="AA543" s="32">
        <v>-0.23543914279720998</v>
      </c>
      <c r="AB543" s="32" t="s">
        <v>5656</v>
      </c>
    </row>
    <row r="544" spans="1:28">
      <c r="A544" s="32" t="s">
        <v>7082</v>
      </c>
      <c r="B544" s="32" t="s">
        <v>7083</v>
      </c>
      <c r="C544" s="32" t="s">
        <v>7084</v>
      </c>
      <c r="D544" s="32" t="s">
        <v>5667</v>
      </c>
      <c r="E544" s="32" t="s">
        <v>122</v>
      </c>
      <c r="F544" s="32" t="s">
        <v>28</v>
      </c>
      <c r="G544" s="32" t="s">
        <v>5672</v>
      </c>
      <c r="H544" s="32" t="s">
        <v>28</v>
      </c>
      <c r="J544" s="32" t="s">
        <v>5662</v>
      </c>
      <c r="K544" s="32" t="s">
        <v>5663</v>
      </c>
      <c r="M544" s="32" t="s">
        <v>13</v>
      </c>
      <c r="P544" s="32">
        <v>0</v>
      </c>
      <c r="Q544" s="32">
        <v>0</v>
      </c>
      <c r="R544" s="32">
        <v>0</v>
      </c>
      <c r="S544" s="32">
        <v>0</v>
      </c>
      <c r="T544" s="32">
        <v>0</v>
      </c>
      <c r="U544" s="32">
        <v>0</v>
      </c>
      <c r="V544" s="32">
        <v>0</v>
      </c>
      <c r="W544" s="32">
        <v>9.019963145256042E-4</v>
      </c>
      <c r="X544" s="32">
        <v>9.019963145256042E-4</v>
      </c>
      <c r="Y544" s="32">
        <v>9.019963145256042E-4</v>
      </c>
      <c r="Z544" s="32">
        <v>9.019963145256042E-4</v>
      </c>
      <c r="AA544" s="32">
        <v>9.019963145256042E-4</v>
      </c>
      <c r="AB544" s="32" t="s">
        <v>5656</v>
      </c>
    </row>
    <row r="545" spans="1:28">
      <c r="A545" s="32" t="s">
        <v>9446</v>
      </c>
      <c r="B545" s="32" t="s">
        <v>9447</v>
      </c>
      <c r="C545" s="32" t="s">
        <v>5666</v>
      </c>
      <c r="D545" s="32" t="s">
        <v>5660</v>
      </c>
      <c r="E545" s="32" t="s">
        <v>42</v>
      </c>
      <c r="F545" s="32" t="s">
        <v>6411</v>
      </c>
      <c r="G545" s="32" t="s">
        <v>6411</v>
      </c>
      <c r="H545" s="32" t="s">
        <v>80</v>
      </c>
      <c r="J545" s="32" t="s">
        <v>6412</v>
      </c>
      <c r="K545" s="32" t="s">
        <v>5668</v>
      </c>
      <c r="P545" s="32">
        <v>-3.6465300000000003</v>
      </c>
      <c r="Q545" s="32">
        <v>18.655999999999999</v>
      </c>
      <c r="R545" s="32">
        <v>5899.2814814814838</v>
      </c>
      <c r="S545" s="32">
        <v>5137.10009765625</v>
      </c>
      <c r="T545" s="32">
        <v>0.14836802268520546</v>
      </c>
      <c r="U545" s="32">
        <v>6.2990849999999998</v>
      </c>
      <c r="V545" s="32">
        <v>-0.19546151372212694</v>
      </c>
      <c r="W545" s="32">
        <v>6.2997566797947879</v>
      </c>
      <c r="X545" s="32">
        <v>-3.6458583202052117</v>
      </c>
      <c r="Y545" s="32">
        <v>18.656671679794787</v>
      </c>
      <c r="Z545" s="32">
        <v>0.14903970247999382</v>
      </c>
      <c r="AA545" s="32">
        <v>-0.19478983392733859</v>
      </c>
      <c r="AB545" s="32" t="s">
        <v>5656</v>
      </c>
    </row>
    <row r="546" spans="1:28">
      <c r="A546" s="32" t="s">
        <v>10240</v>
      </c>
      <c r="B546" s="32" t="s">
        <v>10241</v>
      </c>
      <c r="C546" s="32" t="s">
        <v>5666</v>
      </c>
      <c r="D546" s="32" t="s">
        <v>5660</v>
      </c>
      <c r="E546" s="32" t="s">
        <v>42</v>
      </c>
      <c r="F546" s="32" t="s">
        <v>5668</v>
      </c>
      <c r="G546" s="32" t="s">
        <v>5668</v>
      </c>
      <c r="H546" s="32" t="s">
        <v>80</v>
      </c>
      <c r="J546" s="32" t="s">
        <v>5668</v>
      </c>
      <c r="K546" s="32" t="s">
        <v>5668</v>
      </c>
      <c r="P546" s="32">
        <v>0</v>
      </c>
      <c r="Q546" s="32">
        <v>4.75</v>
      </c>
      <c r="R546" s="32">
        <v>854.79452054794478</v>
      </c>
      <c r="S546" s="32">
        <v>540.20001220703125</v>
      </c>
      <c r="T546" s="32">
        <v>0.58236671831163422</v>
      </c>
      <c r="U546" s="32">
        <v>9.3115649999999999</v>
      </c>
      <c r="V546" s="32">
        <v>0</v>
      </c>
      <c r="W546" s="32">
        <v>9.312292594196796</v>
      </c>
      <c r="X546" s="32">
        <v>7.2759419679641719E-4</v>
      </c>
      <c r="Y546" s="32">
        <v>4.7507275941967961</v>
      </c>
      <c r="Z546" s="32">
        <v>0.58309431250843069</v>
      </c>
      <c r="AA546" s="32">
        <v>7.2759419679641719E-4</v>
      </c>
      <c r="AB546" s="32" t="s">
        <v>5656</v>
      </c>
    </row>
    <row r="547" spans="1:28">
      <c r="A547" s="32" t="s">
        <v>10586</v>
      </c>
      <c r="B547" s="32" t="s">
        <v>10587</v>
      </c>
      <c r="C547" s="32" t="s">
        <v>5666</v>
      </c>
      <c r="D547" s="32" t="s">
        <v>5660</v>
      </c>
      <c r="E547" s="32" t="s">
        <v>42</v>
      </c>
      <c r="F547" s="32" t="s">
        <v>5661</v>
      </c>
      <c r="G547" s="32" t="s">
        <v>5661</v>
      </c>
      <c r="H547" s="32" t="s">
        <v>10215</v>
      </c>
      <c r="J547" s="32" t="s">
        <v>5662</v>
      </c>
      <c r="K547" s="32" t="s">
        <v>5663</v>
      </c>
      <c r="P547" s="32">
        <v>2.5514900000000003</v>
      </c>
      <c r="Q547" s="32">
        <v>3.7395999999999998</v>
      </c>
      <c r="R547" s="32">
        <v>1964.9603174603174</v>
      </c>
      <c r="S547" s="32">
        <v>2766.86669921875</v>
      </c>
      <c r="T547" s="32">
        <v>-0.28982472555864663</v>
      </c>
      <c r="U547" s="32">
        <v>2.8668260000000001</v>
      </c>
      <c r="V547" s="32">
        <v>0.68228954968445832</v>
      </c>
      <c r="W547" s="32">
        <v>2.8671578191766738</v>
      </c>
      <c r="X547" s="32">
        <v>2.5518218191766739</v>
      </c>
      <c r="Y547" s="32">
        <v>3.7399318191766735</v>
      </c>
      <c r="Z547" s="32">
        <v>-0.28949290638197273</v>
      </c>
      <c r="AA547" s="32">
        <v>0.68262136886113223</v>
      </c>
      <c r="AB547" s="32" t="s">
        <v>5656</v>
      </c>
    </row>
    <row r="548" spans="1:28">
      <c r="A548" s="32" t="s">
        <v>10582</v>
      </c>
      <c r="B548" s="32" t="s">
        <v>10583</v>
      </c>
      <c r="C548" s="32" t="s">
        <v>5666</v>
      </c>
      <c r="D548" s="32" t="s">
        <v>5660</v>
      </c>
      <c r="E548" s="32" t="s">
        <v>5698</v>
      </c>
      <c r="H548" s="32" t="s">
        <v>6558</v>
      </c>
      <c r="J548" s="32" t="s">
        <v>5662</v>
      </c>
      <c r="K548" s="32" t="s">
        <v>5663</v>
      </c>
      <c r="P548" s="32">
        <v>25.053709999999999</v>
      </c>
      <c r="Q548" s="32">
        <v>30.173100000000002</v>
      </c>
      <c r="R548" s="32">
        <v>11289.970370370371</v>
      </c>
      <c r="S548" s="32">
        <v>11939</v>
      </c>
      <c r="T548" s="32">
        <v>-5.4362143364572339E-2</v>
      </c>
      <c r="U548" s="32">
        <v>10.90047</v>
      </c>
      <c r="V548" s="32">
        <v>0.8303326472917929</v>
      </c>
      <c r="W548" s="32">
        <v>10.90047364112854</v>
      </c>
      <c r="X548" s="32">
        <v>25.053713641128539</v>
      </c>
      <c r="Y548" s="32">
        <v>30.173103641128542</v>
      </c>
      <c r="Z548" s="32">
        <v>-5.4358502236032301E-2</v>
      </c>
      <c r="AA548" s="32">
        <v>0.83033628842033291</v>
      </c>
      <c r="AB548" s="32" t="s">
        <v>5656</v>
      </c>
    </row>
    <row r="549" spans="1:28">
      <c r="A549" s="32" t="s">
        <v>6793</v>
      </c>
      <c r="B549" s="32" t="s">
        <v>6794</v>
      </c>
      <c r="C549" s="32" t="s">
        <v>5728</v>
      </c>
      <c r="D549" s="32" t="s">
        <v>5660</v>
      </c>
      <c r="E549" s="32" t="s">
        <v>122</v>
      </c>
      <c r="F549" s="32" t="s">
        <v>5858</v>
      </c>
      <c r="G549" s="32" t="s">
        <v>5672</v>
      </c>
      <c r="H549" s="32" t="s">
        <v>5858</v>
      </c>
      <c r="J549" s="32" t="s">
        <v>74</v>
      </c>
      <c r="K549" s="32" t="s">
        <v>5668</v>
      </c>
      <c r="M549" s="32" t="s">
        <v>13</v>
      </c>
      <c r="P549" s="32">
        <v>0</v>
      </c>
      <c r="Q549" s="32">
        <v>2.1456400000000002</v>
      </c>
      <c r="R549" s="32">
        <v>6539.4560000000065</v>
      </c>
      <c r="S549" s="32">
        <v>1841.4666748046875</v>
      </c>
      <c r="T549" s="32">
        <v>2.5512214744226118</v>
      </c>
      <c r="U549" s="32">
        <v>-15.6366</v>
      </c>
      <c r="V549" s="32">
        <v>0</v>
      </c>
      <c r="W549" s="32">
        <v>-15.636510846471786</v>
      </c>
      <c r="X549" s="32">
        <v>8.9153528213500979E-5</v>
      </c>
      <c r="Y549" s="32">
        <v>2.1457291535282139</v>
      </c>
      <c r="Z549" s="32">
        <v>2.5513106279508255</v>
      </c>
      <c r="AA549" s="32">
        <v>8.9153528213500979E-5</v>
      </c>
      <c r="AB549" s="32" t="s">
        <v>5656</v>
      </c>
    </row>
    <row r="550" spans="1:28">
      <c r="A550" s="32" t="s">
        <v>6201</v>
      </c>
      <c r="B550" s="32" t="s">
        <v>6202</v>
      </c>
      <c r="C550" s="32" t="s">
        <v>5671</v>
      </c>
      <c r="D550" s="32" t="s">
        <v>5660</v>
      </c>
      <c r="E550" s="32" t="s">
        <v>42</v>
      </c>
      <c r="F550" s="32" t="s">
        <v>5668</v>
      </c>
      <c r="G550" s="32" t="s">
        <v>5668</v>
      </c>
      <c r="H550" s="32" t="s">
        <v>80</v>
      </c>
      <c r="J550" s="32" t="s">
        <v>5668</v>
      </c>
      <c r="K550" s="32" t="s">
        <v>5668</v>
      </c>
      <c r="M550" s="32" t="s">
        <v>13</v>
      </c>
      <c r="P550" s="32">
        <v>2.935999999999872E-2</v>
      </c>
      <c r="Q550" s="32">
        <v>18.02</v>
      </c>
      <c r="R550" s="32">
        <v>4687.688888888887</v>
      </c>
      <c r="S550" s="32">
        <v>5048.7333984375</v>
      </c>
      <c r="T550" s="32">
        <v>-7.1511898342730931E-2</v>
      </c>
      <c r="U550" s="32">
        <v>54.295229999999997</v>
      </c>
      <c r="V550" s="32">
        <v>1.6293007769144685E-3</v>
      </c>
      <c r="W550" s="32">
        <v>54.295843934934133</v>
      </c>
      <c r="X550" s="32">
        <v>2.9973934934137973E-2</v>
      </c>
      <c r="Y550" s="32">
        <v>18.02061393493414</v>
      </c>
      <c r="Z550" s="32">
        <v>-7.0897963408591683E-2</v>
      </c>
      <c r="AA550" s="32">
        <v>2.2432357110537204E-3</v>
      </c>
      <c r="AB550" s="32" t="s">
        <v>5656</v>
      </c>
    </row>
    <row r="551" spans="1:28">
      <c r="A551" s="32" t="s">
        <v>8163</v>
      </c>
      <c r="B551" s="32" t="s">
        <v>8164</v>
      </c>
      <c r="C551" s="32" t="s">
        <v>5728</v>
      </c>
      <c r="D551" s="32" t="s">
        <v>5660</v>
      </c>
      <c r="E551" s="32" t="s">
        <v>122</v>
      </c>
      <c r="F551" s="32" t="s">
        <v>163</v>
      </c>
      <c r="G551" s="32" t="s">
        <v>5672</v>
      </c>
      <c r="H551" s="32" t="s">
        <v>163</v>
      </c>
      <c r="J551" s="32" t="s">
        <v>74</v>
      </c>
      <c r="K551" s="32" t="s">
        <v>5668</v>
      </c>
      <c r="M551" s="32" t="s">
        <v>14</v>
      </c>
      <c r="P551" s="32">
        <v>0</v>
      </c>
      <c r="Q551" s="32">
        <v>37.908200000000001</v>
      </c>
      <c r="R551" s="32">
        <v>156566.05185185184</v>
      </c>
      <c r="S551" s="32">
        <v>52405.734375</v>
      </c>
      <c r="T551" s="32">
        <v>1.9875748087320231</v>
      </c>
      <c r="U551" s="32">
        <v>-11.88913</v>
      </c>
      <c r="V551" s="32">
        <v>0</v>
      </c>
      <c r="W551" s="32">
        <v>-11.888637202088832</v>
      </c>
      <c r="X551" s="32">
        <v>4.9279791116714478E-4</v>
      </c>
      <c r="Y551" s="32">
        <v>37.908692797911165</v>
      </c>
      <c r="Z551" s="32">
        <v>1.9880676066431902</v>
      </c>
      <c r="AA551" s="32">
        <v>4.9279791116714478E-4</v>
      </c>
      <c r="AB551" s="32" t="s">
        <v>5656</v>
      </c>
    </row>
    <row r="552" spans="1:28">
      <c r="A552" s="32" t="s">
        <v>7689</v>
      </c>
      <c r="B552" s="32" t="s">
        <v>7690</v>
      </c>
      <c r="C552" s="32" t="s">
        <v>6532</v>
      </c>
      <c r="D552" s="32" t="s">
        <v>6912</v>
      </c>
      <c r="E552" s="32" t="s">
        <v>42</v>
      </c>
      <c r="F552" s="32" t="s">
        <v>5668</v>
      </c>
      <c r="G552" s="32" t="s">
        <v>5668</v>
      </c>
      <c r="H552" s="32" t="s">
        <v>80</v>
      </c>
      <c r="J552" s="32" t="s">
        <v>5668</v>
      </c>
      <c r="K552" s="32" t="s">
        <v>5668</v>
      </c>
      <c r="P552" s="32">
        <v>0</v>
      </c>
      <c r="Q552" s="32">
        <v>0</v>
      </c>
      <c r="R552" s="32">
        <v>0</v>
      </c>
      <c r="S552" s="32">
        <v>0</v>
      </c>
      <c r="T552" s="32">
        <v>0</v>
      </c>
      <c r="U552" s="32">
        <v>0</v>
      </c>
      <c r="V552" s="32">
        <v>0</v>
      </c>
      <c r="W552" s="32">
        <v>2.7473706007003786E-4</v>
      </c>
      <c r="X552" s="32">
        <v>2.7473706007003786E-4</v>
      </c>
      <c r="Y552" s="32">
        <v>2.7473706007003786E-4</v>
      </c>
      <c r="Z552" s="32">
        <v>2.7473706007003786E-4</v>
      </c>
      <c r="AA552" s="32">
        <v>2.7473706007003786E-4</v>
      </c>
      <c r="AB552" s="32" t="s">
        <v>5656</v>
      </c>
    </row>
    <row r="553" spans="1:28">
      <c r="A553" s="32" t="s">
        <v>5931</v>
      </c>
      <c r="B553" s="32" t="s">
        <v>5932</v>
      </c>
      <c r="C553" s="32" t="s">
        <v>5720</v>
      </c>
      <c r="D553" s="32" t="s">
        <v>5667</v>
      </c>
      <c r="E553" s="32" t="s">
        <v>42</v>
      </c>
      <c r="F553" s="32" t="s">
        <v>5678</v>
      </c>
      <c r="G553" s="32" t="s">
        <v>5672</v>
      </c>
      <c r="H553" s="32" t="s">
        <v>80</v>
      </c>
      <c r="I553" s="32" t="s">
        <v>5678</v>
      </c>
      <c r="J553" s="32" t="s">
        <v>74</v>
      </c>
      <c r="K553" s="32" t="s">
        <v>5668</v>
      </c>
      <c r="P553" s="32">
        <v>0</v>
      </c>
      <c r="Q553" s="32">
        <v>0</v>
      </c>
      <c r="R553" s="32">
        <v>0</v>
      </c>
      <c r="S553" s="32">
        <v>0</v>
      </c>
      <c r="T553" s="32">
        <v>0</v>
      </c>
      <c r="U553" s="32">
        <v>0</v>
      </c>
      <c r="V553" s="32">
        <v>0</v>
      </c>
      <c r="W553" s="32">
        <v>4.8989474773406981E-4</v>
      </c>
      <c r="X553" s="32">
        <v>4.8989474773406981E-4</v>
      </c>
      <c r="Y553" s="32">
        <v>4.8989474773406981E-4</v>
      </c>
      <c r="Z553" s="32">
        <v>4.8989474773406981E-4</v>
      </c>
      <c r="AA553" s="32">
        <v>4.8989474773406981E-4</v>
      </c>
      <c r="AB553" s="32" t="s">
        <v>5656</v>
      </c>
    </row>
    <row r="554" spans="1:28">
      <c r="A554" s="32" t="s">
        <v>8823</v>
      </c>
      <c r="B554" s="32" t="s">
        <v>8824</v>
      </c>
      <c r="C554" s="32" t="s">
        <v>5738</v>
      </c>
      <c r="D554" s="32" t="s">
        <v>5660</v>
      </c>
      <c r="E554" s="32" t="s">
        <v>5712</v>
      </c>
      <c r="F554" s="32" t="s">
        <v>6731</v>
      </c>
      <c r="G554" s="32" t="s">
        <v>109</v>
      </c>
      <c r="H554" s="32" t="s">
        <v>5729</v>
      </c>
      <c r="J554" s="32" t="s">
        <v>5668</v>
      </c>
      <c r="K554" s="32" t="s">
        <v>5668</v>
      </c>
      <c r="L554" s="32" t="s">
        <v>6732</v>
      </c>
      <c r="P554" s="32">
        <v>2.8427199999999999</v>
      </c>
      <c r="Q554" s="32">
        <v>116.952</v>
      </c>
      <c r="R554" s="32">
        <v>31090.614814814813</v>
      </c>
      <c r="S554" s="32">
        <v>25122.3671875</v>
      </c>
      <c r="T554" s="32">
        <v>0.23756708843442118</v>
      </c>
      <c r="U554" s="32">
        <v>10.158010000000001</v>
      </c>
      <c r="V554" s="32">
        <v>2.4306724126137217E-2</v>
      </c>
      <c r="W554" s="32">
        <v>10.158073901960851</v>
      </c>
      <c r="X554" s="32">
        <v>2.8427839019608498</v>
      </c>
      <c r="Y554" s="32">
        <v>116.95206390196084</v>
      </c>
      <c r="Z554" s="32">
        <v>0.23763099039527094</v>
      </c>
      <c r="AA554" s="32">
        <v>2.437062608698698E-2</v>
      </c>
      <c r="AB554" s="32" t="s">
        <v>5656</v>
      </c>
    </row>
    <row r="555" spans="1:28">
      <c r="A555" s="32" t="s">
        <v>6934</v>
      </c>
      <c r="B555" s="32" t="s">
        <v>1375</v>
      </c>
      <c r="C555" s="32" t="s">
        <v>5707</v>
      </c>
      <c r="D555" s="32" t="s">
        <v>5660</v>
      </c>
      <c r="E555" s="32" t="s">
        <v>42</v>
      </c>
      <c r="F555" s="32" t="s">
        <v>6935</v>
      </c>
      <c r="G555" s="32" t="s">
        <v>6935</v>
      </c>
      <c r="H555" s="32" t="s">
        <v>80</v>
      </c>
      <c r="J555" s="32" t="s">
        <v>6935</v>
      </c>
      <c r="K555" s="32" t="s">
        <v>5668</v>
      </c>
      <c r="P555" s="32">
        <v>14.799000000000003</v>
      </c>
      <c r="Q555" s="32">
        <v>391.03899999999999</v>
      </c>
      <c r="R555" s="32">
        <v>369535.22962962976</v>
      </c>
      <c r="S555" s="32">
        <v>389634.8125</v>
      </c>
      <c r="T555" s="32">
        <v>-5.1585695696454853E-2</v>
      </c>
      <c r="U555" s="32">
        <v>20.962859999999999</v>
      </c>
      <c r="V555" s="32">
        <v>3.7845330005447035E-2</v>
      </c>
      <c r="W555" s="32">
        <v>20.963108069584369</v>
      </c>
      <c r="X555" s="32">
        <v>14.799248069584372</v>
      </c>
      <c r="Y555" s="32">
        <v>391.03924806958435</v>
      </c>
      <c r="Z555" s="32">
        <v>-5.1337626112085193E-2</v>
      </c>
      <c r="AA555" s="32">
        <v>3.8093399589816695E-2</v>
      </c>
      <c r="AB555" s="32" t="s">
        <v>5656</v>
      </c>
    </row>
    <row r="556" spans="1:28">
      <c r="A556" s="32" t="s">
        <v>7734</v>
      </c>
      <c r="B556" s="32" t="s">
        <v>7735</v>
      </c>
      <c r="C556" s="32" t="s">
        <v>5707</v>
      </c>
      <c r="D556" s="32" t="s">
        <v>5660</v>
      </c>
      <c r="E556" s="32" t="s">
        <v>42</v>
      </c>
      <c r="F556" s="32" t="s">
        <v>5714</v>
      </c>
      <c r="G556" s="32" t="s">
        <v>5714</v>
      </c>
      <c r="H556" s="32" t="s">
        <v>80</v>
      </c>
      <c r="J556" s="32" t="s">
        <v>5714</v>
      </c>
      <c r="K556" s="32" t="s">
        <v>5668</v>
      </c>
      <c r="P556" s="32">
        <v>0</v>
      </c>
      <c r="Q556" s="32">
        <v>18.45</v>
      </c>
      <c r="R556" s="32">
        <v>3947.1102941176487</v>
      </c>
      <c r="S556" s="32">
        <v>1592.5</v>
      </c>
      <c r="T556" s="32">
        <v>1.4785621941084135</v>
      </c>
      <c r="U556" s="32">
        <v>16.070799999999998</v>
      </c>
      <c r="V556" s="32">
        <v>0</v>
      </c>
      <c r="W556" s="32">
        <v>16.071576372551917</v>
      </c>
      <c r="X556" s="32">
        <v>7.7637255191802983E-4</v>
      </c>
      <c r="Y556" s="32">
        <v>18.450776372551918</v>
      </c>
      <c r="Z556" s="32">
        <v>1.4793385666603316</v>
      </c>
      <c r="AA556" s="32">
        <v>7.7637255191802983E-4</v>
      </c>
      <c r="AB556" s="32" t="s">
        <v>5656</v>
      </c>
    </row>
    <row r="557" spans="1:28">
      <c r="A557" s="32" t="s">
        <v>7444</v>
      </c>
      <c r="B557" s="32" t="s">
        <v>7445</v>
      </c>
      <c r="C557" s="32" t="s">
        <v>5927</v>
      </c>
      <c r="D557" s="32" t="s">
        <v>5660</v>
      </c>
      <c r="E557" s="32" t="s">
        <v>42</v>
      </c>
      <c r="F557" s="32" t="s">
        <v>109</v>
      </c>
      <c r="G557" s="32" t="s">
        <v>109</v>
      </c>
      <c r="H557" s="32" t="s">
        <v>80</v>
      </c>
      <c r="I557" s="32" t="s">
        <v>5928</v>
      </c>
      <c r="J557" s="32" t="s">
        <v>5668</v>
      </c>
      <c r="K557" s="32" t="s">
        <v>5668</v>
      </c>
      <c r="L557" s="32" t="s">
        <v>5753</v>
      </c>
      <c r="P557" s="32">
        <v>102.28341999999999</v>
      </c>
      <c r="Q557" s="32">
        <v>655.64</v>
      </c>
      <c r="R557" s="32">
        <v>202130.7851851852</v>
      </c>
      <c r="S557" s="32">
        <v>158675.203125</v>
      </c>
      <c r="T557" s="32">
        <v>0.2738649845997177</v>
      </c>
      <c r="U557" s="32">
        <v>22.889389999999999</v>
      </c>
      <c r="V557" s="32">
        <v>0.15600546031358672</v>
      </c>
      <c r="W557" s="32">
        <v>22.889827391221523</v>
      </c>
      <c r="X557" s="32">
        <v>102.28385739122152</v>
      </c>
      <c r="Y557" s="32">
        <v>655.64043739122155</v>
      </c>
      <c r="Z557" s="32">
        <v>0.27430237582124101</v>
      </c>
      <c r="AA557" s="32">
        <v>0.15644285153511001</v>
      </c>
      <c r="AB557" s="32" t="s">
        <v>5656</v>
      </c>
    </row>
    <row r="558" spans="1:28">
      <c r="A558" s="32" t="s">
        <v>10593</v>
      </c>
      <c r="B558" s="32" t="s">
        <v>10594</v>
      </c>
      <c r="C558" s="32" t="s">
        <v>10590</v>
      </c>
      <c r="D558" s="32" t="s">
        <v>5660</v>
      </c>
      <c r="E558" s="32" t="s">
        <v>42</v>
      </c>
      <c r="F558" s="32" t="s">
        <v>109</v>
      </c>
      <c r="G558" s="32" t="s">
        <v>109</v>
      </c>
      <c r="H558" s="32" t="s">
        <v>80</v>
      </c>
      <c r="J558" s="32" t="s">
        <v>5668</v>
      </c>
      <c r="K558" s="32" t="s">
        <v>5668</v>
      </c>
      <c r="L558" s="32" t="s">
        <v>5753</v>
      </c>
      <c r="P558" s="32">
        <v>7.1657500000000001</v>
      </c>
      <c r="Q558" s="32">
        <v>6.4649999999999999</v>
      </c>
      <c r="R558" s="32">
        <v>2247.6080000000011</v>
      </c>
      <c r="S558" s="32">
        <v>627.76666259765625</v>
      </c>
      <c r="T558" s="32">
        <v>2.5803239227447188</v>
      </c>
      <c r="U558" s="32">
        <v>20.645779999999998</v>
      </c>
      <c r="V558" s="32">
        <v>1.1083913379737047</v>
      </c>
      <c r="W558" s="32">
        <v>20.64639832565069</v>
      </c>
      <c r="X558" s="32">
        <v>7.1663683256506925</v>
      </c>
      <c r="Y558" s="32">
        <v>6.4656183256506923</v>
      </c>
      <c r="Z558" s="32">
        <v>2.5809422483954108</v>
      </c>
      <c r="AA558" s="32">
        <v>1.1090096636243967</v>
      </c>
      <c r="AB558" s="32" t="s">
        <v>5656</v>
      </c>
    </row>
    <row r="559" spans="1:28">
      <c r="A559" s="32" t="s">
        <v>7075</v>
      </c>
      <c r="B559" s="32" t="s">
        <v>7076</v>
      </c>
      <c r="C559" s="32" t="s">
        <v>5671</v>
      </c>
      <c r="D559" s="32" t="s">
        <v>5660</v>
      </c>
      <c r="E559" s="32" t="s">
        <v>42</v>
      </c>
      <c r="F559" s="32" t="s">
        <v>109</v>
      </c>
      <c r="G559" s="32" t="s">
        <v>109</v>
      </c>
      <c r="H559" s="32" t="s">
        <v>80</v>
      </c>
      <c r="J559" s="32" t="s">
        <v>5668</v>
      </c>
      <c r="K559" s="32" t="s">
        <v>5668</v>
      </c>
      <c r="L559" s="32" t="s">
        <v>5753</v>
      </c>
      <c r="M559" s="32" t="s">
        <v>13</v>
      </c>
      <c r="P559" s="32">
        <v>-47.312119999999993</v>
      </c>
      <c r="Q559" s="32">
        <v>154.90600000000001</v>
      </c>
      <c r="R559" s="32">
        <v>330227.11029411777</v>
      </c>
      <c r="S559" s="32">
        <v>293320.4375</v>
      </c>
      <c r="T559" s="32">
        <v>0.12582373430462979</v>
      </c>
      <c r="U559" s="32">
        <v>84.973500000000001</v>
      </c>
      <c r="V559" s="32">
        <v>-0.30542470917846948</v>
      </c>
      <c r="W559" s="32">
        <v>84.974327671468259</v>
      </c>
      <c r="X559" s="32">
        <v>-47.311292328531735</v>
      </c>
      <c r="Y559" s="32">
        <v>154.90682767146825</v>
      </c>
      <c r="Z559" s="32">
        <v>0.12665140577288769</v>
      </c>
      <c r="AA559" s="32">
        <v>-0.30459703771021157</v>
      </c>
      <c r="AB559" s="32" t="s">
        <v>5656</v>
      </c>
    </row>
    <row r="560" spans="1:28">
      <c r="A560" s="32" t="s">
        <v>8055</v>
      </c>
      <c r="B560" s="32" t="s">
        <v>8056</v>
      </c>
      <c r="C560" s="32" t="s">
        <v>5707</v>
      </c>
      <c r="D560" s="32" t="s">
        <v>5660</v>
      </c>
      <c r="E560" s="32" t="s">
        <v>42</v>
      </c>
      <c r="F560" s="32" t="s">
        <v>8057</v>
      </c>
      <c r="G560" s="32" t="s">
        <v>8057</v>
      </c>
      <c r="H560" s="32" t="s">
        <v>80</v>
      </c>
      <c r="J560" s="32" t="s">
        <v>8057</v>
      </c>
      <c r="K560" s="32" t="s">
        <v>5668</v>
      </c>
      <c r="P560" s="32">
        <v>-5.5889999999999995</v>
      </c>
      <c r="Q560" s="32">
        <v>56.088999999999999</v>
      </c>
      <c r="R560" s="32">
        <v>20054.051851851855</v>
      </c>
      <c r="S560" s="32">
        <v>13002.599609375</v>
      </c>
      <c r="T560" s="32">
        <v>0.54231095737137747</v>
      </c>
      <c r="U560" s="32">
        <v>27.853079999999999</v>
      </c>
      <c r="V560" s="32">
        <v>-9.9645206725026289E-2</v>
      </c>
      <c r="W560" s="32">
        <v>27.853173412280082</v>
      </c>
      <c r="X560" s="32">
        <v>-5.5889065877199169</v>
      </c>
      <c r="Y560" s="32">
        <v>56.089093412280079</v>
      </c>
      <c r="Z560" s="32">
        <v>0.54240436965146022</v>
      </c>
      <c r="AA560" s="32">
        <v>-9.9551794444943581E-2</v>
      </c>
      <c r="AB560" s="32" t="s">
        <v>5656</v>
      </c>
    </row>
    <row r="561" spans="1:28">
      <c r="A561" s="32" t="s">
        <v>8821</v>
      </c>
      <c r="B561" s="32" t="s">
        <v>8822</v>
      </c>
      <c r="C561" s="32" t="s">
        <v>5738</v>
      </c>
      <c r="D561" s="32" t="s">
        <v>5660</v>
      </c>
      <c r="E561" s="32" t="s">
        <v>42</v>
      </c>
      <c r="F561" s="32" t="s">
        <v>109</v>
      </c>
      <c r="G561" s="32" t="s">
        <v>109</v>
      </c>
      <c r="H561" s="32" t="s">
        <v>80</v>
      </c>
      <c r="J561" s="32" t="s">
        <v>5668</v>
      </c>
      <c r="K561" s="32" t="s">
        <v>5668</v>
      </c>
      <c r="L561" s="32" t="s">
        <v>5753</v>
      </c>
      <c r="P561" s="32">
        <v>69.098359999999985</v>
      </c>
      <c r="Q561" s="32">
        <v>293.70600000000002</v>
      </c>
      <c r="R561" s="32">
        <v>66805.53333333334</v>
      </c>
      <c r="S561" s="32">
        <v>50414.83203125</v>
      </c>
      <c r="T561" s="32">
        <v>0.32511665003512152</v>
      </c>
      <c r="U561" s="32">
        <v>18.647739999999999</v>
      </c>
      <c r="V561" s="32">
        <v>0.23526369907322281</v>
      </c>
      <c r="W561" s="32">
        <v>18.648472558608056</v>
      </c>
      <c r="X561" s="32">
        <v>69.099092558608035</v>
      </c>
      <c r="Y561" s="32">
        <v>293.70673255860805</v>
      </c>
      <c r="Z561" s="32">
        <v>0.32584920864317662</v>
      </c>
      <c r="AA561" s="32">
        <v>0.23599625768127794</v>
      </c>
      <c r="AB561" s="32" t="s">
        <v>5656</v>
      </c>
    </row>
    <row r="562" spans="1:28">
      <c r="A562" s="32" t="s">
        <v>9718</v>
      </c>
      <c r="B562" s="32" t="s">
        <v>9719</v>
      </c>
      <c r="C562" s="32" t="s">
        <v>6777</v>
      </c>
      <c r="D562" s="32" t="s">
        <v>5660</v>
      </c>
      <c r="E562" s="32" t="s">
        <v>42</v>
      </c>
      <c r="F562" s="32" t="s">
        <v>109</v>
      </c>
      <c r="G562" s="32" t="s">
        <v>109</v>
      </c>
      <c r="H562" s="32" t="s">
        <v>412</v>
      </c>
      <c r="J562" s="32" t="s">
        <v>5668</v>
      </c>
      <c r="K562" s="32" t="s">
        <v>5668</v>
      </c>
      <c r="L562" s="32" t="s">
        <v>5753</v>
      </c>
      <c r="P562" s="32">
        <v>25.591849999999997</v>
      </c>
      <c r="Q562" s="32">
        <v>17.408000000000001</v>
      </c>
      <c r="R562" s="32">
        <v>17694.62222222222</v>
      </c>
      <c r="S562" s="32">
        <v>21692.833984375</v>
      </c>
      <c r="T562" s="32">
        <v>-0.18431025494560219</v>
      </c>
      <c r="U562" s="32">
        <v>13.75586</v>
      </c>
      <c r="V562" s="32">
        <v>1.4701200597426467</v>
      </c>
      <c r="W562" s="32">
        <v>13.755957883939743</v>
      </c>
      <c r="X562" s="32">
        <v>25.591947883939742</v>
      </c>
      <c r="Y562" s="32">
        <v>17.408097883939746</v>
      </c>
      <c r="Z562" s="32">
        <v>-0.18421237100585913</v>
      </c>
      <c r="AA562" s="32">
        <v>1.4702179436823897</v>
      </c>
      <c r="AB562" s="32" t="s">
        <v>5656</v>
      </c>
    </row>
    <row r="563" spans="1:28">
      <c r="A563" s="32" t="s">
        <v>10506</v>
      </c>
      <c r="B563" s="32" t="s">
        <v>10507</v>
      </c>
      <c r="C563" s="32" t="s">
        <v>5666</v>
      </c>
      <c r="D563" s="32" t="s">
        <v>5660</v>
      </c>
      <c r="E563" s="32" t="s">
        <v>42</v>
      </c>
      <c r="F563" s="32" t="s">
        <v>6119</v>
      </c>
      <c r="G563" s="32" t="s">
        <v>6119</v>
      </c>
      <c r="H563" s="32" t="s">
        <v>80</v>
      </c>
      <c r="J563" s="32" t="s">
        <v>6119</v>
      </c>
      <c r="K563" s="32" t="s">
        <v>5668</v>
      </c>
      <c r="P563" s="32">
        <v>-5.2200000000000024E-3</v>
      </c>
      <c r="Q563" s="32">
        <v>3.4905900000000001</v>
      </c>
      <c r="R563" s="32">
        <v>1649.1449275362315</v>
      </c>
      <c r="S563" s="32">
        <v>1277.199951171875</v>
      </c>
      <c r="T563" s="32">
        <v>0.29121906559977878</v>
      </c>
      <c r="U563" s="32">
        <v>26.668469999999999</v>
      </c>
      <c r="V563" s="32">
        <v>-1.4954491934028352E-3</v>
      </c>
      <c r="W563" s="32">
        <v>26.669243785471917</v>
      </c>
      <c r="X563" s="32">
        <v>-4.4462145280838037E-3</v>
      </c>
      <c r="Y563" s="32">
        <v>3.4913637854719162</v>
      </c>
      <c r="Z563" s="32">
        <v>0.29199285107169498</v>
      </c>
      <c r="AA563" s="32">
        <v>-7.2166372148663649E-4</v>
      </c>
      <c r="AB563" s="32" t="s">
        <v>5656</v>
      </c>
    </row>
    <row r="564" spans="1:28">
      <c r="A564" s="32" t="s">
        <v>7103</v>
      </c>
      <c r="B564" s="32" t="s">
        <v>7104</v>
      </c>
      <c r="C564" s="32" t="s">
        <v>5694</v>
      </c>
      <c r="D564" s="32" t="s">
        <v>5660</v>
      </c>
      <c r="E564" s="32" t="s">
        <v>5712</v>
      </c>
      <c r="F564" s="32" t="s">
        <v>5729</v>
      </c>
      <c r="G564" s="32" t="s">
        <v>5729</v>
      </c>
      <c r="H564" s="32" t="s">
        <v>5729</v>
      </c>
      <c r="J564" s="32" t="s">
        <v>5662</v>
      </c>
      <c r="K564" s="32" t="s">
        <v>5663</v>
      </c>
      <c r="N564" s="32" t="s">
        <v>5759</v>
      </c>
      <c r="O564" s="32" t="s">
        <v>6125</v>
      </c>
      <c r="P564" s="32">
        <v>132.23699999999999</v>
      </c>
      <c r="Q564" s="32">
        <v>404.85399999999998</v>
      </c>
      <c r="R564" s="32">
        <v>58948.088888888909</v>
      </c>
      <c r="S564" s="32">
        <v>67012.203125</v>
      </c>
      <c r="T564" s="32">
        <v>-0.12033799606720647</v>
      </c>
      <c r="U564" s="32">
        <v>6.7587460000000004</v>
      </c>
      <c r="V564" s="32">
        <v>0.32662885879848041</v>
      </c>
      <c r="W564" s="32">
        <v>6.7593112220249179</v>
      </c>
      <c r="X564" s="32">
        <v>132.23756522202493</v>
      </c>
      <c r="Y564" s="32">
        <v>404.85456522202492</v>
      </c>
      <c r="Z564" s="32">
        <v>-0.11977277404228887</v>
      </c>
      <c r="AA564" s="32">
        <v>0.32719408082339801</v>
      </c>
      <c r="AB564" s="32" t="s">
        <v>5656</v>
      </c>
    </row>
    <row r="565" spans="1:28">
      <c r="A565" s="32" t="s">
        <v>8445</v>
      </c>
      <c r="B565" s="32" t="s">
        <v>7076</v>
      </c>
      <c r="C565" s="32" t="s">
        <v>5671</v>
      </c>
      <c r="D565" s="32" t="s">
        <v>5660</v>
      </c>
      <c r="E565" s="32" t="s">
        <v>42</v>
      </c>
      <c r="F565" s="32" t="s">
        <v>109</v>
      </c>
      <c r="G565" s="32" t="s">
        <v>109</v>
      </c>
      <c r="H565" s="32" t="s">
        <v>80</v>
      </c>
      <c r="J565" s="32" t="s">
        <v>5668</v>
      </c>
      <c r="K565" s="32" t="s">
        <v>5668</v>
      </c>
      <c r="L565" s="32" t="s">
        <v>5753</v>
      </c>
      <c r="M565" s="32" t="s">
        <v>14</v>
      </c>
      <c r="P565" s="32">
        <v>62.068935999999979</v>
      </c>
      <c r="Q565" s="32">
        <v>118.114</v>
      </c>
      <c r="R565" s="32">
        <v>781237.33333333326</v>
      </c>
      <c r="S565" s="32">
        <v>683907.9375</v>
      </c>
      <c r="T565" s="32">
        <v>0.14231359295100046</v>
      </c>
      <c r="U565" s="32">
        <v>-50.732669999999999</v>
      </c>
      <c r="V565" s="32">
        <v>0.52550024552550911</v>
      </c>
      <c r="W565" s="32">
        <v>-50.732425072355269</v>
      </c>
      <c r="X565" s="32">
        <v>62.069180927644709</v>
      </c>
      <c r="Y565" s="32">
        <v>118.11424492764473</v>
      </c>
      <c r="Z565" s="32">
        <v>0.14255852059573007</v>
      </c>
      <c r="AA565" s="32">
        <v>0.52574517317023872</v>
      </c>
      <c r="AB565" s="32" t="s">
        <v>5656</v>
      </c>
    </row>
    <row r="566" spans="1:28">
      <c r="A566" s="32" t="s">
        <v>7270</v>
      </c>
      <c r="B566" s="32" t="s">
        <v>7271</v>
      </c>
      <c r="C566" s="32" t="s">
        <v>5736</v>
      </c>
      <c r="D566" s="32" t="s">
        <v>5660</v>
      </c>
      <c r="E566" s="32" t="s">
        <v>42</v>
      </c>
      <c r="F566" s="32" t="s">
        <v>109</v>
      </c>
      <c r="G566" s="32" t="s">
        <v>109</v>
      </c>
      <c r="H566" s="32" t="s">
        <v>80</v>
      </c>
      <c r="J566" s="32" t="s">
        <v>6309</v>
      </c>
      <c r="K566" s="32" t="s">
        <v>5668</v>
      </c>
      <c r="L566" s="32" t="s">
        <v>5753</v>
      </c>
      <c r="P566" s="32">
        <v>-5.0681099999999999</v>
      </c>
      <c r="Q566" s="32">
        <v>73.462999999999994</v>
      </c>
      <c r="R566" s="32">
        <v>11598.074074074075</v>
      </c>
      <c r="S566" s="32">
        <v>9301.2333984375</v>
      </c>
      <c r="T566" s="32">
        <v>0.24693936569986702</v>
      </c>
      <c r="U566" s="32">
        <v>17.292020000000001</v>
      </c>
      <c r="V566" s="32">
        <v>-6.8988606509399295E-2</v>
      </c>
      <c r="W566" s="32">
        <v>17.292870022971631</v>
      </c>
      <c r="X566" s="32">
        <v>-5.0672599770283702</v>
      </c>
      <c r="Y566" s="32">
        <v>73.463850022971627</v>
      </c>
      <c r="Z566" s="32">
        <v>0.24778938867149711</v>
      </c>
      <c r="AA566" s="32">
        <v>-6.8138583537769193E-2</v>
      </c>
      <c r="AB566" s="32" t="s">
        <v>5656</v>
      </c>
    </row>
    <row r="567" spans="1:28">
      <c r="A567" s="32" t="s">
        <v>8696</v>
      </c>
      <c r="B567" s="32" t="s">
        <v>8697</v>
      </c>
      <c r="C567" s="32" t="s">
        <v>5898</v>
      </c>
      <c r="D567" s="32" t="s">
        <v>5660</v>
      </c>
      <c r="E567" s="32" t="s">
        <v>42</v>
      </c>
      <c r="F567" s="32" t="s">
        <v>5723</v>
      </c>
      <c r="G567" s="32" t="s">
        <v>5723</v>
      </c>
      <c r="H567" s="32" t="s">
        <v>80</v>
      </c>
      <c r="J567" s="32" t="s">
        <v>5662</v>
      </c>
      <c r="K567" s="32" t="s">
        <v>5663</v>
      </c>
      <c r="P567" s="32">
        <v>0</v>
      </c>
      <c r="Q567" s="32">
        <v>1.90116</v>
      </c>
      <c r="R567" s="32">
        <v>931.9130434782611</v>
      </c>
      <c r="S567" s="32">
        <v>1271.4666748046875</v>
      </c>
      <c r="T567" s="32">
        <v>-0.26705665044550686</v>
      </c>
      <c r="U567" s="32">
        <v>8.8970149999999997</v>
      </c>
      <c r="V567" s="32">
        <v>0</v>
      </c>
      <c r="W567" s="32">
        <v>8.8975271429562568</v>
      </c>
      <c r="X567" s="32">
        <v>5.1214295625686649E-4</v>
      </c>
      <c r="Y567" s="32">
        <v>1.9016721429562569</v>
      </c>
      <c r="Z567" s="32">
        <v>-0.26654450748925002</v>
      </c>
      <c r="AA567" s="32">
        <v>5.1214295625686649E-4</v>
      </c>
      <c r="AB567" s="32" t="s">
        <v>5656</v>
      </c>
    </row>
    <row r="568" spans="1:28">
      <c r="A568" s="32" t="s">
        <v>7003</v>
      </c>
      <c r="B568" s="32" t="s">
        <v>7004</v>
      </c>
      <c r="C568" s="32" t="s">
        <v>5711</v>
      </c>
      <c r="D568" s="32" t="s">
        <v>5660</v>
      </c>
      <c r="E568" s="32" t="s">
        <v>42</v>
      </c>
      <c r="F568" s="32" t="s">
        <v>109</v>
      </c>
      <c r="G568" s="32" t="s">
        <v>109</v>
      </c>
      <c r="H568" s="32" t="s">
        <v>80</v>
      </c>
      <c r="J568" s="32" t="s">
        <v>5668</v>
      </c>
      <c r="K568" s="32" t="s">
        <v>5668</v>
      </c>
      <c r="L568" s="32" t="s">
        <v>5753</v>
      </c>
      <c r="P568" s="32">
        <v>-15.363810000000001</v>
      </c>
      <c r="Q568" s="32">
        <v>240.35</v>
      </c>
      <c r="R568" s="32">
        <v>57245.637037037035</v>
      </c>
      <c r="S568" s="32">
        <v>59009.69921875</v>
      </c>
      <c r="T568" s="32">
        <v>-2.9894444558572569E-2</v>
      </c>
      <c r="U568" s="32">
        <v>18.182559999999999</v>
      </c>
      <c r="V568" s="32">
        <v>-6.3922654462242573E-2</v>
      </c>
      <c r="W568" s="32">
        <v>18.183207795319557</v>
      </c>
      <c r="X568" s="32">
        <v>-15.363162204680444</v>
      </c>
      <c r="Y568" s="32">
        <v>240.35064779531956</v>
      </c>
      <c r="Z568" s="32">
        <v>-2.924664923901538E-2</v>
      </c>
      <c r="AA568" s="32">
        <v>-6.327485914268538E-2</v>
      </c>
      <c r="AB568" s="32" t="s">
        <v>5656</v>
      </c>
    </row>
    <row r="569" spans="1:28">
      <c r="A569" s="32" t="s">
        <v>8054</v>
      </c>
      <c r="B569" s="32" t="s">
        <v>6734</v>
      </c>
      <c r="C569" s="32" t="s">
        <v>5707</v>
      </c>
      <c r="D569" s="32" t="s">
        <v>5660</v>
      </c>
      <c r="E569" s="32" t="s">
        <v>42</v>
      </c>
      <c r="F569" s="32" t="s">
        <v>109</v>
      </c>
      <c r="G569" s="32" t="s">
        <v>109</v>
      </c>
      <c r="H569" s="32" t="s">
        <v>80</v>
      </c>
      <c r="J569" s="32" t="s">
        <v>5668</v>
      </c>
      <c r="K569" s="32" t="s">
        <v>5668</v>
      </c>
      <c r="L569" s="32" t="s">
        <v>5753</v>
      </c>
      <c r="P569" s="32">
        <v>2195.1495</v>
      </c>
      <c r="Q569" s="32">
        <v>25900.400000000001</v>
      </c>
      <c r="R569" s="32">
        <v>52368265.382352933</v>
      </c>
      <c r="S569" s="32">
        <v>53367708</v>
      </c>
      <c r="T569" s="32">
        <v>-1.8727478752639456E-2</v>
      </c>
      <c r="U569" s="32">
        <v>24.60191</v>
      </c>
      <c r="V569" s="32">
        <v>8.475349801547466E-2</v>
      </c>
      <c r="W569" s="32">
        <v>24.602222911450863</v>
      </c>
      <c r="X569" s="32">
        <v>2195.1498129114507</v>
      </c>
      <c r="Y569" s="32">
        <v>25900.400312911454</v>
      </c>
      <c r="Z569" s="32">
        <v>-1.8414567301776572E-2</v>
      </c>
      <c r="AA569" s="32">
        <v>8.5066409466337548E-2</v>
      </c>
      <c r="AB569" s="32" t="s">
        <v>5656</v>
      </c>
    </row>
    <row r="570" spans="1:28">
      <c r="A570" s="32" t="s">
        <v>8108</v>
      </c>
      <c r="B570" s="32" t="s">
        <v>6734</v>
      </c>
      <c r="C570" s="32" t="s">
        <v>5707</v>
      </c>
      <c r="D570" s="32" t="s">
        <v>5660</v>
      </c>
      <c r="E570" s="32" t="s">
        <v>42</v>
      </c>
      <c r="F570" s="32" t="s">
        <v>109</v>
      </c>
      <c r="G570" s="32" t="s">
        <v>109</v>
      </c>
      <c r="H570" s="32" t="s">
        <v>80</v>
      </c>
      <c r="J570" s="32" t="s">
        <v>6232</v>
      </c>
      <c r="K570" s="32" t="s">
        <v>5668</v>
      </c>
      <c r="L570" s="32" t="s">
        <v>5753</v>
      </c>
      <c r="P570" s="32">
        <v>180.29050000000001</v>
      </c>
      <c r="Q570" s="32">
        <v>154.46199999999999</v>
      </c>
      <c r="R570" s="32">
        <v>46853.229629629634</v>
      </c>
      <c r="S570" s="32">
        <v>43992</v>
      </c>
      <c r="T570" s="32">
        <v>6.5039771540953667E-2</v>
      </c>
      <c r="U570" s="32">
        <v>29.644950000000001</v>
      </c>
      <c r="V570" s="32">
        <v>1.1672158848130934</v>
      </c>
      <c r="W570" s="32">
        <v>29.645295450699329</v>
      </c>
      <c r="X570" s="32">
        <v>180.29084545069935</v>
      </c>
      <c r="Y570" s="32">
        <v>154.46234545069933</v>
      </c>
      <c r="Z570" s="32">
        <v>6.5385222240283036E-2</v>
      </c>
      <c r="AA570" s="32">
        <v>1.1675613355124228</v>
      </c>
      <c r="AB570" s="32" t="s">
        <v>5656</v>
      </c>
    </row>
    <row r="571" spans="1:28">
      <c r="A571" s="32" t="s">
        <v>6982</v>
      </c>
      <c r="B571" s="32" t="s">
        <v>6734</v>
      </c>
      <c r="C571" s="32" t="s">
        <v>5707</v>
      </c>
      <c r="D571" s="32" t="s">
        <v>6145</v>
      </c>
      <c r="E571" s="32" t="s">
        <v>42</v>
      </c>
      <c r="F571" s="32" t="s">
        <v>109</v>
      </c>
      <c r="G571" s="32" t="s">
        <v>109</v>
      </c>
      <c r="J571" s="32" t="s">
        <v>5668</v>
      </c>
      <c r="K571" s="32" t="s">
        <v>5668</v>
      </c>
      <c r="L571" s="32" t="s">
        <v>5753</v>
      </c>
      <c r="P571" s="32">
        <v>0</v>
      </c>
      <c r="Q571" s="32">
        <v>0</v>
      </c>
      <c r="R571" s="32">
        <v>0</v>
      </c>
      <c r="S571" s="32">
        <v>0</v>
      </c>
      <c r="T571" s="32">
        <v>0</v>
      </c>
      <c r="U571" s="32">
        <v>0</v>
      </c>
      <c r="V571" s="32">
        <v>0</v>
      </c>
      <c r="W571" s="32">
        <v>8.3855807781219483E-4</v>
      </c>
      <c r="X571" s="32">
        <v>8.3855807781219483E-4</v>
      </c>
      <c r="Y571" s="32">
        <v>8.3855807781219483E-4</v>
      </c>
      <c r="Z571" s="32">
        <v>8.3855807781219483E-4</v>
      </c>
      <c r="AA571" s="32">
        <v>8.3855807781219483E-4</v>
      </c>
      <c r="AB571" s="32" t="s">
        <v>5656</v>
      </c>
    </row>
    <row r="572" spans="1:28">
      <c r="A572" s="32" t="s">
        <v>8162</v>
      </c>
      <c r="B572" s="32" t="s">
        <v>6734</v>
      </c>
      <c r="C572" s="32" t="s">
        <v>5707</v>
      </c>
      <c r="D572" s="32" t="s">
        <v>5667</v>
      </c>
      <c r="E572" s="32" t="s">
        <v>42</v>
      </c>
      <c r="F572" s="32" t="s">
        <v>109</v>
      </c>
      <c r="G572" s="32" t="s">
        <v>109</v>
      </c>
      <c r="H572" s="32" t="s">
        <v>80</v>
      </c>
      <c r="J572" s="32" t="s">
        <v>5668</v>
      </c>
      <c r="K572" s="32" t="s">
        <v>5668</v>
      </c>
      <c r="L572" s="32" t="s">
        <v>5753</v>
      </c>
      <c r="P572" s="32">
        <v>0</v>
      </c>
      <c r="Q572" s="32">
        <v>0</v>
      </c>
      <c r="R572" s="32">
        <v>0</v>
      </c>
      <c r="S572" s="32">
        <v>0</v>
      </c>
      <c r="T572" s="32">
        <v>0</v>
      </c>
      <c r="U572" s="32">
        <v>0</v>
      </c>
      <c r="V572" s="32">
        <v>0</v>
      </c>
      <c r="W572" s="32">
        <v>3.8451516628265381E-4</v>
      </c>
      <c r="X572" s="32">
        <v>3.8451516628265381E-4</v>
      </c>
      <c r="Y572" s="32">
        <v>3.8451516628265381E-4</v>
      </c>
      <c r="Z572" s="32">
        <v>3.8451516628265381E-4</v>
      </c>
      <c r="AA572" s="32">
        <v>3.8451516628265381E-4</v>
      </c>
      <c r="AB572" s="32" t="s">
        <v>5656</v>
      </c>
    </row>
    <row r="573" spans="1:28">
      <c r="A573" s="32" t="s">
        <v>8889</v>
      </c>
      <c r="B573" s="32" t="s">
        <v>6734</v>
      </c>
      <c r="C573" s="32" t="s">
        <v>5707</v>
      </c>
      <c r="D573" s="32" t="s">
        <v>5667</v>
      </c>
      <c r="E573" s="32" t="s">
        <v>42</v>
      </c>
      <c r="F573" s="32" t="s">
        <v>109</v>
      </c>
      <c r="G573" s="32" t="s">
        <v>109</v>
      </c>
      <c r="H573" s="32" t="s">
        <v>80</v>
      </c>
      <c r="J573" s="32" t="s">
        <v>5668</v>
      </c>
      <c r="K573" s="32" t="s">
        <v>5668</v>
      </c>
      <c r="L573" s="32" t="s">
        <v>5753</v>
      </c>
      <c r="P573" s="32">
        <v>0</v>
      </c>
      <c r="Q573" s="32">
        <v>0</v>
      </c>
      <c r="R573" s="32">
        <v>0</v>
      </c>
      <c r="S573" s="32">
        <v>0</v>
      </c>
      <c r="T573" s="32">
        <v>0</v>
      </c>
      <c r="U573" s="32">
        <v>0</v>
      </c>
      <c r="V573" s="32">
        <v>0</v>
      </c>
      <c r="W573" s="32">
        <v>1.890825629234314E-4</v>
      </c>
      <c r="X573" s="32">
        <v>1.890825629234314E-4</v>
      </c>
      <c r="Y573" s="32">
        <v>1.890825629234314E-4</v>
      </c>
      <c r="Z573" s="32">
        <v>1.890825629234314E-4</v>
      </c>
      <c r="AA573" s="32">
        <v>1.890825629234314E-4</v>
      </c>
      <c r="AB573" s="32" t="s">
        <v>5656</v>
      </c>
    </row>
    <row r="574" spans="1:28">
      <c r="A574" s="32" t="s">
        <v>8749</v>
      </c>
      <c r="B574" s="32" t="s">
        <v>7004</v>
      </c>
      <c r="C574" s="32" t="s">
        <v>5711</v>
      </c>
      <c r="D574" s="32" t="s">
        <v>5660</v>
      </c>
      <c r="E574" s="32" t="s">
        <v>42</v>
      </c>
      <c r="F574" s="32" t="s">
        <v>109</v>
      </c>
      <c r="G574" s="32" t="s">
        <v>109</v>
      </c>
      <c r="H574" s="32" t="s">
        <v>80</v>
      </c>
      <c r="J574" s="32" t="s">
        <v>5668</v>
      </c>
      <c r="K574" s="32" t="s">
        <v>5668</v>
      </c>
      <c r="L574" s="32" t="s">
        <v>5753</v>
      </c>
      <c r="P574" s="32">
        <v>293.74771999999996</v>
      </c>
      <c r="Q574" s="32">
        <v>1.4433199999999999</v>
      </c>
      <c r="R574" s="32">
        <v>193057.67346938775</v>
      </c>
      <c r="S574" s="32">
        <v>53676.56640625</v>
      </c>
      <c r="T574" s="32">
        <v>2.5966844825400099</v>
      </c>
      <c r="U574" s="32">
        <v>31.027699999999999</v>
      </c>
      <c r="V574" s="32">
        <v>203.52224039021144</v>
      </c>
      <c r="W574" s="32">
        <v>31.027705078852176</v>
      </c>
      <c r="X574" s="32">
        <v>293.74772507885211</v>
      </c>
      <c r="Y574" s="32">
        <v>1.4433250788521765</v>
      </c>
      <c r="Z574" s="32">
        <v>2.5966895613921865</v>
      </c>
      <c r="AA574" s="32">
        <v>203.52224546906362</v>
      </c>
      <c r="AB574" s="32" t="s">
        <v>5656</v>
      </c>
    </row>
    <row r="575" spans="1:28">
      <c r="A575" s="32" t="s">
        <v>8684</v>
      </c>
      <c r="B575" s="32" t="s">
        <v>6734</v>
      </c>
      <c r="C575" s="32" t="s">
        <v>5707</v>
      </c>
      <c r="D575" s="32" t="s">
        <v>6145</v>
      </c>
      <c r="E575" s="32" t="s">
        <v>42</v>
      </c>
      <c r="F575" s="32" t="s">
        <v>109</v>
      </c>
      <c r="G575" s="32" t="s">
        <v>109</v>
      </c>
      <c r="J575" s="32" t="s">
        <v>5668</v>
      </c>
      <c r="K575" s="32" t="s">
        <v>5668</v>
      </c>
      <c r="L575" s="32" t="s">
        <v>5753</v>
      </c>
      <c r="P575" s="32">
        <v>0</v>
      </c>
      <c r="Q575" s="32">
        <v>0</v>
      </c>
      <c r="R575" s="32">
        <v>0</v>
      </c>
      <c r="S575" s="32">
        <v>0</v>
      </c>
      <c r="T575" s="32">
        <v>0</v>
      </c>
      <c r="U575" s="32">
        <v>0</v>
      </c>
      <c r="V575" s="32">
        <v>0</v>
      </c>
      <c r="W575" s="32">
        <v>5.9961056709289552E-4</v>
      </c>
      <c r="X575" s="32">
        <v>5.9961056709289552E-4</v>
      </c>
      <c r="Y575" s="32">
        <v>5.9961056709289552E-4</v>
      </c>
      <c r="Z575" s="32">
        <v>5.9961056709289552E-4</v>
      </c>
      <c r="AA575" s="32">
        <v>5.9961056709289552E-4</v>
      </c>
      <c r="AB575" s="32" t="s">
        <v>5656</v>
      </c>
    </row>
    <row r="576" spans="1:28">
      <c r="A576" s="32" t="s">
        <v>7736</v>
      </c>
      <c r="B576" s="32" t="s">
        <v>6734</v>
      </c>
      <c r="C576" s="32" t="s">
        <v>5707</v>
      </c>
      <c r="D576" s="32" t="s">
        <v>5660</v>
      </c>
      <c r="E576" s="32" t="s">
        <v>42</v>
      </c>
      <c r="F576" s="32" t="s">
        <v>109</v>
      </c>
      <c r="G576" s="32" t="s">
        <v>109</v>
      </c>
      <c r="H576" s="32" t="s">
        <v>80</v>
      </c>
      <c r="J576" s="32" t="s">
        <v>5668</v>
      </c>
      <c r="K576" s="32" t="s">
        <v>5668</v>
      </c>
      <c r="L576" s="32" t="s">
        <v>5753</v>
      </c>
      <c r="P576" s="32">
        <v>50.731500000000004</v>
      </c>
      <c r="Q576" s="32">
        <v>159.738</v>
      </c>
      <c r="R576" s="32">
        <v>58449.999999999964</v>
      </c>
      <c r="S576" s="32">
        <v>33809.93359375</v>
      </c>
      <c r="T576" s="32">
        <v>0.72878186341084239</v>
      </c>
      <c r="U576" s="32">
        <v>19.369350000000001</v>
      </c>
      <c r="V576" s="32">
        <v>0.31759193178830336</v>
      </c>
      <c r="W576" s="32">
        <v>19.369823719894885</v>
      </c>
      <c r="X576" s="32">
        <v>50.731973719894889</v>
      </c>
      <c r="Y576" s="32">
        <v>159.7384737198949</v>
      </c>
      <c r="Z576" s="32">
        <v>0.72925558330572837</v>
      </c>
      <c r="AA576" s="32">
        <v>0.3180656516831894</v>
      </c>
      <c r="AB576" s="32" t="s">
        <v>5656</v>
      </c>
    </row>
    <row r="577" spans="1:28">
      <c r="A577" s="32" t="s">
        <v>8878</v>
      </c>
      <c r="B577" s="32" t="s">
        <v>8879</v>
      </c>
      <c r="C577" s="32" t="s">
        <v>5707</v>
      </c>
      <c r="D577" s="32" t="s">
        <v>5660</v>
      </c>
      <c r="E577" s="32" t="s">
        <v>42</v>
      </c>
      <c r="F577" s="32" t="s">
        <v>109</v>
      </c>
      <c r="G577" s="32" t="s">
        <v>109</v>
      </c>
      <c r="H577" s="32" t="s">
        <v>80</v>
      </c>
      <c r="J577" s="32" t="s">
        <v>5668</v>
      </c>
      <c r="K577" s="32" t="s">
        <v>5668</v>
      </c>
      <c r="L577" s="32" t="s">
        <v>5753</v>
      </c>
      <c r="P577" s="32">
        <v>-193.74200000000005</v>
      </c>
      <c r="Q577" s="32">
        <v>3589.99</v>
      </c>
      <c r="R577" s="32">
        <v>523200.64444444439</v>
      </c>
      <c r="S577" s="32">
        <v>362341.5</v>
      </c>
      <c r="T577" s="32">
        <v>0.44394347444177495</v>
      </c>
      <c r="U577" s="32">
        <v>17.571449999999999</v>
      </c>
      <c r="V577" s="32">
        <v>-5.3967281245908778E-2</v>
      </c>
      <c r="W577" s="32">
        <v>17.572002299559117</v>
      </c>
      <c r="X577" s="32">
        <v>-193.74144770044094</v>
      </c>
      <c r="Y577" s="32">
        <v>3589.9905522995591</v>
      </c>
      <c r="Z577" s="32">
        <v>0.4444957740008913</v>
      </c>
      <c r="AA577" s="32">
        <v>-5.3414981686792415E-2</v>
      </c>
      <c r="AB577" s="32" t="s">
        <v>5656</v>
      </c>
    </row>
    <row r="578" spans="1:28">
      <c r="A578" s="32" t="s">
        <v>10979</v>
      </c>
      <c r="B578" s="32" t="s">
        <v>10980</v>
      </c>
      <c r="C578" s="32" t="s">
        <v>5738</v>
      </c>
      <c r="D578" s="32" t="s">
        <v>5660</v>
      </c>
      <c r="E578" s="32" t="s">
        <v>42</v>
      </c>
      <c r="F578" s="32" t="s">
        <v>109</v>
      </c>
      <c r="G578" s="32" t="s">
        <v>109</v>
      </c>
      <c r="H578" s="32" t="s">
        <v>80</v>
      </c>
      <c r="J578" s="32" t="s">
        <v>5668</v>
      </c>
      <c r="K578" s="32" t="s">
        <v>5668</v>
      </c>
      <c r="L578" s="32" t="s">
        <v>5753</v>
      </c>
      <c r="P578" s="32">
        <v>9.1642700000000001</v>
      </c>
      <c r="Q578" s="32">
        <v>5.1749999999999998</v>
      </c>
      <c r="R578" s="32">
        <v>1240.5714285714284</v>
      </c>
      <c r="S578" s="32">
        <v>1002.5</v>
      </c>
      <c r="T578" s="32">
        <v>0.23747773423583884</v>
      </c>
      <c r="U578" s="32">
        <v>24.736740000000001</v>
      </c>
      <c r="V578" s="32">
        <v>1.7708734299516908</v>
      </c>
      <c r="W578" s="32">
        <v>24.737566837956905</v>
      </c>
      <c r="X578" s="32">
        <v>9.1650968379569058</v>
      </c>
      <c r="Y578" s="32">
        <v>5.1758268379569055</v>
      </c>
      <c r="Z578" s="32">
        <v>0.2383045721927442</v>
      </c>
      <c r="AA578" s="32">
        <v>1.7717002679085962</v>
      </c>
      <c r="AB578" s="32" t="s">
        <v>5656</v>
      </c>
    </row>
    <row r="579" spans="1:28">
      <c r="A579" s="32" t="s">
        <v>7149</v>
      </c>
      <c r="B579" s="32" t="s">
        <v>7150</v>
      </c>
      <c r="C579" s="32" t="s">
        <v>5736</v>
      </c>
      <c r="D579" s="32" t="s">
        <v>5667</v>
      </c>
      <c r="E579" s="32" t="s">
        <v>42</v>
      </c>
      <c r="F579" s="32" t="s">
        <v>5668</v>
      </c>
      <c r="G579" s="32" t="s">
        <v>5668</v>
      </c>
      <c r="H579" s="32" t="s">
        <v>80</v>
      </c>
      <c r="J579" s="32" t="s">
        <v>5668</v>
      </c>
      <c r="K579" s="32" t="s">
        <v>5668</v>
      </c>
      <c r="P579" s="32">
        <v>0</v>
      </c>
      <c r="Q579" s="32">
        <v>0</v>
      </c>
      <c r="R579" s="32">
        <v>0</v>
      </c>
      <c r="S579" s="32">
        <v>0</v>
      </c>
      <c r="T579" s="32">
        <v>0</v>
      </c>
      <c r="U579" s="32">
        <v>0</v>
      </c>
      <c r="V579" s="32">
        <v>0</v>
      </c>
      <c r="W579" s="32">
        <v>8.8606619834899903E-4</v>
      </c>
      <c r="X579" s="32">
        <v>8.8606619834899903E-4</v>
      </c>
      <c r="Y579" s="32">
        <v>8.8606619834899903E-4</v>
      </c>
      <c r="Z579" s="32">
        <v>8.8606619834899903E-4</v>
      </c>
      <c r="AA579" s="32">
        <v>8.8606619834899903E-4</v>
      </c>
      <c r="AB579" s="32" t="s">
        <v>5656</v>
      </c>
    </row>
    <row r="580" spans="1:28">
      <c r="A580" s="32" t="s">
        <v>7892</v>
      </c>
      <c r="B580" s="32" t="s">
        <v>7893</v>
      </c>
      <c r="C580" s="32" t="s">
        <v>5666</v>
      </c>
      <c r="D580" s="32" t="s">
        <v>5660</v>
      </c>
      <c r="E580" s="32" t="s">
        <v>42</v>
      </c>
      <c r="F580" s="32" t="s">
        <v>5742</v>
      </c>
      <c r="G580" s="32" t="s">
        <v>5742</v>
      </c>
      <c r="H580" s="32" t="s">
        <v>80</v>
      </c>
      <c r="J580" s="32" t="s">
        <v>5662</v>
      </c>
      <c r="K580" s="32" t="s">
        <v>5663</v>
      </c>
      <c r="P580" s="32">
        <v>22.030649999999952</v>
      </c>
      <c r="Q580" s="32">
        <v>463.74200000000002</v>
      </c>
      <c r="R580" s="32">
        <v>51910.992592592593</v>
      </c>
      <c r="S580" s="32">
        <v>35727.5</v>
      </c>
      <c r="T580" s="32">
        <v>0.45297019362095287</v>
      </c>
      <c r="U580" s="32">
        <v>2.0811459999999999</v>
      </c>
      <c r="V580" s="32">
        <v>4.7506264259005976E-2</v>
      </c>
      <c r="W580" s="32">
        <v>2.0814933475575446</v>
      </c>
      <c r="X580" s="32">
        <v>22.030997347557495</v>
      </c>
      <c r="Y580" s="32">
        <v>463.74234734755754</v>
      </c>
      <c r="Z580" s="32">
        <v>0.4533175411784976</v>
      </c>
      <c r="AA580" s="32">
        <v>4.7853611816550685E-2</v>
      </c>
      <c r="AB580" s="32" t="s">
        <v>5656</v>
      </c>
    </row>
    <row r="581" spans="1:28">
      <c r="A581" s="32" t="s">
        <v>8730</v>
      </c>
      <c r="B581" s="32" t="s">
        <v>8731</v>
      </c>
      <c r="C581" s="32" t="s">
        <v>5675</v>
      </c>
      <c r="D581" s="32" t="s">
        <v>5660</v>
      </c>
      <c r="E581" s="32" t="s">
        <v>42</v>
      </c>
      <c r="F581" s="32" t="s">
        <v>109</v>
      </c>
      <c r="G581" s="32" t="s">
        <v>109</v>
      </c>
      <c r="H581" s="32" t="s">
        <v>80</v>
      </c>
      <c r="J581" s="32" t="s">
        <v>5668</v>
      </c>
      <c r="K581" s="32" t="s">
        <v>5668</v>
      </c>
      <c r="L581" s="32" t="s">
        <v>5753</v>
      </c>
      <c r="M581" s="32" t="s">
        <v>13</v>
      </c>
      <c r="P581" s="32">
        <v>2.0382500000000001</v>
      </c>
      <c r="Q581" s="32">
        <v>20.603999999999999</v>
      </c>
      <c r="R581" s="32">
        <v>6775.0888888888894</v>
      </c>
      <c r="S581" s="32">
        <v>6340.2333984375</v>
      </c>
      <c r="T581" s="32">
        <v>6.8586669152993024E-2</v>
      </c>
      <c r="U581" s="32">
        <v>53.086480000000002</v>
      </c>
      <c r="V581" s="32">
        <v>9.8924966026014374E-2</v>
      </c>
      <c r="W581" s="32">
        <v>53.086534565370087</v>
      </c>
      <c r="X581" s="32">
        <v>2.0383045653700829</v>
      </c>
      <c r="Y581" s="32">
        <v>20.604054565370081</v>
      </c>
      <c r="Z581" s="32">
        <v>6.8641234523075884E-2</v>
      </c>
      <c r="AA581" s="32">
        <v>9.8979531396097234E-2</v>
      </c>
      <c r="AB581" s="32" t="s">
        <v>5656</v>
      </c>
    </row>
    <row r="582" spans="1:28">
      <c r="A582" s="32" t="s">
        <v>7335</v>
      </c>
      <c r="B582" s="32" t="s">
        <v>7336</v>
      </c>
      <c r="C582" s="32" t="s">
        <v>5675</v>
      </c>
      <c r="D582" s="32" t="s">
        <v>5660</v>
      </c>
      <c r="E582" s="32" t="s">
        <v>42</v>
      </c>
      <c r="F582" s="32" t="s">
        <v>109</v>
      </c>
      <c r="G582" s="32" t="s">
        <v>109</v>
      </c>
      <c r="H582" s="32" t="s">
        <v>80</v>
      </c>
      <c r="J582" s="32" t="s">
        <v>5668</v>
      </c>
      <c r="K582" s="32" t="s">
        <v>5668</v>
      </c>
      <c r="L582" s="32" t="s">
        <v>5753</v>
      </c>
      <c r="M582" s="32" t="s">
        <v>14</v>
      </c>
      <c r="P582" s="32">
        <v>1.4784999999999995</v>
      </c>
      <c r="Q582" s="32">
        <v>46.300199999999997</v>
      </c>
      <c r="R582" s="32">
        <v>165208.93333333326</v>
      </c>
      <c r="S582" s="32">
        <v>72204.1015625</v>
      </c>
      <c r="T582" s="32">
        <v>1.2880823908642933</v>
      </c>
      <c r="U582" s="32">
        <v>-37.271619999999999</v>
      </c>
      <c r="V582" s="32">
        <v>3.1932907417246567E-2</v>
      </c>
      <c r="W582" s="32">
        <v>-37.27160712569475</v>
      </c>
      <c r="X582" s="32">
        <v>1.4785128743052478</v>
      </c>
      <c r="Y582" s="32">
        <v>46.300212874305245</v>
      </c>
      <c r="Z582" s="32">
        <v>1.2880952651695416</v>
      </c>
      <c r="AA582" s="32">
        <v>3.1945781722494827E-2</v>
      </c>
      <c r="AB582" s="32" t="s">
        <v>5656</v>
      </c>
    </row>
    <row r="583" spans="1:28">
      <c r="A583" s="32" t="s">
        <v>6250</v>
      </c>
      <c r="B583" s="32" t="s">
        <v>6251</v>
      </c>
      <c r="C583" s="32" t="s">
        <v>5659</v>
      </c>
      <c r="D583" s="32" t="s">
        <v>5685</v>
      </c>
      <c r="E583" s="32" t="s">
        <v>5698</v>
      </c>
      <c r="F583" s="32" t="s">
        <v>5699</v>
      </c>
      <c r="G583" s="32" t="s">
        <v>5699</v>
      </c>
      <c r="H583" s="32" t="s">
        <v>5699</v>
      </c>
      <c r="J583" s="32" t="s">
        <v>5662</v>
      </c>
      <c r="K583" s="32" t="s">
        <v>5663</v>
      </c>
      <c r="M583" s="32" t="s">
        <v>14</v>
      </c>
      <c r="P583" s="32">
        <v>0</v>
      </c>
      <c r="Q583" s="32">
        <v>0</v>
      </c>
      <c r="R583" s="32">
        <v>0</v>
      </c>
      <c r="S583" s="32">
        <v>0</v>
      </c>
      <c r="T583" s="32">
        <v>0</v>
      </c>
      <c r="U583" s="32">
        <v>0</v>
      </c>
      <c r="V583" s="32">
        <v>0</v>
      </c>
      <c r="W583" s="32">
        <v>9.0309882164001467E-4</v>
      </c>
      <c r="X583" s="32">
        <v>9.0309882164001467E-4</v>
      </c>
      <c r="Y583" s="32">
        <v>9.0309882164001467E-4</v>
      </c>
      <c r="Z583" s="32">
        <v>9.0309882164001467E-4</v>
      </c>
      <c r="AA583" s="32">
        <v>9.0309882164001467E-4</v>
      </c>
      <c r="AB583" s="32" t="s">
        <v>5656</v>
      </c>
    </row>
    <row r="584" spans="1:28">
      <c r="A584" s="32" t="s">
        <v>8752</v>
      </c>
      <c r="B584" s="32" t="s">
        <v>8753</v>
      </c>
      <c r="C584" s="32" t="s">
        <v>5804</v>
      </c>
      <c r="D584" s="32" t="s">
        <v>5667</v>
      </c>
      <c r="E584" s="32" t="s">
        <v>42</v>
      </c>
      <c r="J584" s="32" t="s">
        <v>74</v>
      </c>
      <c r="K584" s="32" t="s">
        <v>5668</v>
      </c>
      <c r="P584" s="32">
        <v>0</v>
      </c>
      <c r="Q584" s="32">
        <v>0</v>
      </c>
      <c r="R584" s="32">
        <v>0</v>
      </c>
      <c r="S584" s="32">
        <v>0</v>
      </c>
      <c r="T584" s="32">
        <v>0</v>
      </c>
      <c r="U584" s="32">
        <v>0</v>
      </c>
      <c r="V584" s="32">
        <v>0</v>
      </c>
      <c r="W584" s="32">
        <v>7.4771279096603398E-4</v>
      </c>
      <c r="X584" s="32">
        <v>7.4771279096603398E-4</v>
      </c>
      <c r="Y584" s="32">
        <v>7.4771279096603398E-4</v>
      </c>
      <c r="Z584" s="32">
        <v>7.4771279096603398E-4</v>
      </c>
      <c r="AA584" s="32">
        <v>7.4771279096603398E-4</v>
      </c>
      <c r="AB584" s="32" t="s">
        <v>5656</v>
      </c>
    </row>
    <row r="585" spans="1:28">
      <c r="A585" s="32" t="s">
        <v>7894</v>
      </c>
      <c r="B585" s="32" t="s">
        <v>7895</v>
      </c>
      <c r="C585" s="32" t="s">
        <v>5666</v>
      </c>
      <c r="D585" s="32" t="s">
        <v>5685</v>
      </c>
      <c r="E585" s="32" t="s">
        <v>42</v>
      </c>
      <c r="F585" s="32" t="s">
        <v>5661</v>
      </c>
      <c r="G585" s="32" t="s">
        <v>5661</v>
      </c>
      <c r="H585" s="32" t="s">
        <v>412</v>
      </c>
      <c r="J585" s="32" t="s">
        <v>5662</v>
      </c>
      <c r="K585" s="32" t="s">
        <v>5663</v>
      </c>
      <c r="P585" s="32">
        <v>0</v>
      </c>
      <c r="Q585" s="32">
        <v>0</v>
      </c>
      <c r="R585" s="32">
        <v>0</v>
      </c>
      <c r="S585" s="32">
        <v>0</v>
      </c>
      <c r="T585" s="32">
        <v>0</v>
      </c>
      <c r="U585" s="32">
        <v>0</v>
      </c>
      <c r="V585" s="32">
        <v>0</v>
      </c>
      <c r="W585" s="32">
        <v>3.9786577224731448E-5</v>
      </c>
      <c r="X585" s="32">
        <v>3.9786577224731448E-5</v>
      </c>
      <c r="Y585" s="32">
        <v>3.9786577224731448E-5</v>
      </c>
      <c r="Z585" s="32">
        <v>3.9786577224731448E-5</v>
      </c>
      <c r="AA585" s="32">
        <v>3.9786577224731448E-5</v>
      </c>
      <c r="AB585" s="32" t="s">
        <v>5656</v>
      </c>
    </row>
    <row r="586" spans="1:28">
      <c r="A586" s="32" t="s">
        <v>8829</v>
      </c>
      <c r="B586" s="32" t="s">
        <v>1462</v>
      </c>
      <c r="C586" s="32" t="s">
        <v>5707</v>
      </c>
      <c r="D586" s="32" t="s">
        <v>5660</v>
      </c>
      <c r="E586" s="32" t="s">
        <v>42</v>
      </c>
      <c r="F586" s="32" t="s">
        <v>5668</v>
      </c>
      <c r="G586" s="32" t="s">
        <v>5668</v>
      </c>
      <c r="H586" s="32" t="s">
        <v>80</v>
      </c>
      <c r="J586" s="32" t="s">
        <v>5668</v>
      </c>
      <c r="K586" s="32" t="s">
        <v>5668</v>
      </c>
      <c r="P586" s="32">
        <v>9481.1080000000002</v>
      </c>
      <c r="Q586" s="32">
        <v>59438.8</v>
      </c>
      <c r="R586" s="32">
        <v>19815107.029629637</v>
      </c>
      <c r="S586" s="32">
        <v>19296098</v>
      </c>
      <c r="T586" s="32">
        <v>2.6897097518349903E-2</v>
      </c>
      <c r="U586" s="32">
        <v>16.754069999999999</v>
      </c>
      <c r="V586" s="32">
        <v>0.15951042080257341</v>
      </c>
      <c r="W586" s="32">
        <v>16.754641633934973</v>
      </c>
      <c r="X586" s="32">
        <v>9481.1085716339348</v>
      </c>
      <c r="Y586" s="32">
        <v>59438.800571633939</v>
      </c>
      <c r="Z586" s="32">
        <v>2.7468731453324572E-2</v>
      </c>
      <c r="AA586" s="32">
        <v>0.16008205473754808</v>
      </c>
      <c r="AB586" s="32" t="s">
        <v>5656</v>
      </c>
    </row>
    <row r="587" spans="1:28">
      <c r="A587" s="32" t="s">
        <v>9868</v>
      </c>
      <c r="B587" s="32" t="s">
        <v>9869</v>
      </c>
      <c r="C587" s="32" t="s">
        <v>5675</v>
      </c>
      <c r="D587" s="32" t="s">
        <v>5660</v>
      </c>
      <c r="E587" s="32" t="s">
        <v>42</v>
      </c>
      <c r="F587" s="32" t="s">
        <v>5668</v>
      </c>
      <c r="G587" s="32" t="s">
        <v>5668</v>
      </c>
      <c r="H587" s="32" t="s">
        <v>80</v>
      </c>
      <c r="J587" s="32" t="s">
        <v>5668</v>
      </c>
      <c r="K587" s="32" t="s">
        <v>5668</v>
      </c>
      <c r="P587" s="32">
        <v>28.292999999999999</v>
      </c>
      <c r="Q587" s="32">
        <v>35.661999999999999</v>
      </c>
      <c r="R587" s="32">
        <v>15855.718518518514</v>
      </c>
      <c r="S587" s="32">
        <v>18844.400390625</v>
      </c>
      <c r="T587" s="32">
        <v>-0.15859787576968176</v>
      </c>
      <c r="U587" s="32">
        <v>14.068680000000001</v>
      </c>
      <c r="V587" s="32">
        <v>0.79336548707307497</v>
      </c>
      <c r="W587" s="32">
        <v>14.068968536906242</v>
      </c>
      <c r="X587" s="32">
        <v>28.293288536906243</v>
      </c>
      <c r="Y587" s="32">
        <v>35.662288536906239</v>
      </c>
      <c r="Z587" s="32">
        <v>-0.1583093388634394</v>
      </c>
      <c r="AA587" s="32">
        <v>0.79365402397931739</v>
      </c>
      <c r="AB587" s="32" t="s">
        <v>5656</v>
      </c>
    </row>
    <row r="588" spans="1:28">
      <c r="A588" s="32" t="s">
        <v>11009</v>
      </c>
      <c r="B588" s="32" t="s">
        <v>11010</v>
      </c>
      <c r="C588" s="32" t="s">
        <v>5720</v>
      </c>
      <c r="D588" s="32" t="s">
        <v>5660</v>
      </c>
      <c r="E588" s="32" t="s">
        <v>42</v>
      </c>
      <c r="F588" s="32" t="s">
        <v>6119</v>
      </c>
      <c r="G588" s="32" t="s">
        <v>6119</v>
      </c>
      <c r="H588" s="32" t="s">
        <v>80</v>
      </c>
      <c r="J588" s="32" t="s">
        <v>6119</v>
      </c>
      <c r="K588" s="32" t="s">
        <v>5668</v>
      </c>
      <c r="P588" s="32">
        <v>4.9999999999994493E-4</v>
      </c>
      <c r="Q588" s="32">
        <v>1.571</v>
      </c>
      <c r="R588" s="32">
        <v>948.76106194690226</v>
      </c>
      <c r="S588" s="32">
        <v>480.73333740234375</v>
      </c>
      <c r="T588" s="32">
        <v>0.97357035206578268</v>
      </c>
      <c r="U588" s="32">
        <v>0</v>
      </c>
      <c r="V588" s="32">
        <v>3.1826861871415974E-4</v>
      </c>
      <c r="W588" s="32">
        <v>9.4249367713928223E-4</v>
      </c>
      <c r="X588" s="32">
        <v>1.4424936771392271E-3</v>
      </c>
      <c r="Y588" s="32">
        <v>1.5719424936771393</v>
      </c>
      <c r="Z588" s="32">
        <v>0.97451284574292196</v>
      </c>
      <c r="AA588" s="32">
        <v>1.2607622958534419E-3</v>
      </c>
      <c r="AB588" s="32" t="s">
        <v>5656</v>
      </c>
    </row>
    <row r="589" spans="1:28">
      <c r="A589" s="32" t="s">
        <v>8140</v>
      </c>
      <c r="B589" s="32" t="s">
        <v>8141</v>
      </c>
      <c r="C589" s="32" t="s">
        <v>5707</v>
      </c>
      <c r="D589" s="32" t="s">
        <v>5660</v>
      </c>
      <c r="E589" s="32" t="s">
        <v>42</v>
      </c>
      <c r="F589" s="32" t="s">
        <v>5668</v>
      </c>
      <c r="G589" s="32" t="s">
        <v>5668</v>
      </c>
      <c r="H589" s="32" t="s">
        <v>80</v>
      </c>
      <c r="J589" s="32" t="s">
        <v>5668</v>
      </c>
      <c r="K589" s="32" t="s">
        <v>5668</v>
      </c>
      <c r="P589" s="32">
        <v>424.58800000000002</v>
      </c>
      <c r="Q589" s="32">
        <v>5883.24</v>
      </c>
      <c r="R589" s="32">
        <v>759534.31851851847</v>
      </c>
      <c r="S589" s="32">
        <v>534669.3125</v>
      </c>
      <c r="T589" s="32">
        <v>0.42056837892396987</v>
      </c>
      <c r="U589" s="32">
        <v>16.133320000000001</v>
      </c>
      <c r="V589" s="32">
        <v>7.2169076903202997E-2</v>
      </c>
      <c r="W589" s="32">
        <v>16.134113247520926</v>
      </c>
      <c r="X589" s="32">
        <v>424.58879324752093</v>
      </c>
      <c r="Y589" s="32">
        <v>5883.2407932475207</v>
      </c>
      <c r="Z589" s="32">
        <v>0.4213616264448935</v>
      </c>
      <c r="AA589" s="32">
        <v>7.2962324424126618E-2</v>
      </c>
      <c r="AB589" s="32" t="s">
        <v>5656</v>
      </c>
    </row>
    <row r="590" spans="1:28">
      <c r="A590" s="32" t="s">
        <v>10973</v>
      </c>
      <c r="B590" s="32" t="s">
        <v>10974</v>
      </c>
      <c r="C590" s="32" t="s">
        <v>5738</v>
      </c>
      <c r="D590" s="32" t="s">
        <v>5660</v>
      </c>
      <c r="E590" s="32" t="s">
        <v>42</v>
      </c>
      <c r="F590" s="32" t="s">
        <v>5668</v>
      </c>
      <c r="G590" s="32" t="s">
        <v>5668</v>
      </c>
      <c r="H590" s="32" t="s">
        <v>80</v>
      </c>
      <c r="J590" s="32" t="s">
        <v>5668</v>
      </c>
      <c r="K590" s="32" t="s">
        <v>5668</v>
      </c>
      <c r="P590" s="32">
        <v>0</v>
      </c>
      <c r="Q590" s="32">
        <v>30.305</v>
      </c>
      <c r="R590" s="32">
        <v>875.34745762711873</v>
      </c>
      <c r="S590" s="32">
        <v>1591.6666259765625</v>
      </c>
      <c r="T590" s="32">
        <v>-0.4500434680597441</v>
      </c>
      <c r="U590" s="32">
        <v>16.165649999999999</v>
      </c>
      <c r="V590" s="32">
        <v>0</v>
      </c>
      <c r="W590" s="32">
        <v>16.166036458575725</v>
      </c>
      <c r="X590" s="32">
        <v>3.864585757255554E-4</v>
      </c>
      <c r="Y590" s="32">
        <v>30.305386458575725</v>
      </c>
      <c r="Z590" s="32">
        <v>-0.44965700948401854</v>
      </c>
      <c r="AA590" s="32">
        <v>3.864585757255554E-4</v>
      </c>
      <c r="AB590" s="32" t="s">
        <v>5656</v>
      </c>
    </row>
    <row r="591" spans="1:28">
      <c r="A591" s="32" t="s">
        <v>9970</v>
      </c>
      <c r="B591" s="32" t="s">
        <v>9971</v>
      </c>
      <c r="C591" s="32" t="s">
        <v>5720</v>
      </c>
      <c r="D591" s="32" t="s">
        <v>5660</v>
      </c>
      <c r="E591" s="32" t="s">
        <v>5884</v>
      </c>
      <c r="F591" s="32" t="s">
        <v>8335</v>
      </c>
      <c r="G591" s="32" t="s">
        <v>8335</v>
      </c>
      <c r="H591" s="32" t="s">
        <v>8335</v>
      </c>
      <c r="J591" s="32" t="s">
        <v>74</v>
      </c>
      <c r="K591" s="32" t="s">
        <v>5668</v>
      </c>
      <c r="P591" s="32">
        <v>-2.5354999999999999</v>
      </c>
      <c r="Q591" s="32">
        <v>7.4009999999999998</v>
      </c>
      <c r="R591" s="32">
        <v>892.61818181818148</v>
      </c>
      <c r="S591" s="32">
        <v>593.9666748046875</v>
      </c>
      <c r="T591" s="32">
        <v>0.50280852391541797</v>
      </c>
      <c r="U591" s="32">
        <v>6.2628110000000001</v>
      </c>
      <c r="V591" s="32">
        <v>-0.34258883934603429</v>
      </c>
      <c r="W591" s="32">
        <v>6.2629623390541074</v>
      </c>
      <c r="X591" s="32">
        <v>-2.5353486609458922</v>
      </c>
      <c r="Y591" s="32">
        <v>7.401151339054107</v>
      </c>
      <c r="Z591" s="32">
        <v>0.50295986296952566</v>
      </c>
      <c r="AA591" s="32">
        <v>-0.3424375002919266</v>
      </c>
      <c r="AB591" s="32" t="s">
        <v>5656</v>
      </c>
    </row>
    <row r="592" spans="1:28">
      <c r="A592" s="32" t="s">
        <v>6285</v>
      </c>
      <c r="B592" s="32" t="s">
        <v>1471</v>
      </c>
      <c r="C592" s="32" t="s">
        <v>5707</v>
      </c>
      <c r="D592" s="32" t="s">
        <v>5660</v>
      </c>
      <c r="E592" s="32" t="s">
        <v>42</v>
      </c>
      <c r="F592" s="32" t="s">
        <v>5668</v>
      </c>
      <c r="G592" s="32" t="s">
        <v>5668</v>
      </c>
      <c r="H592" s="32" t="s">
        <v>80</v>
      </c>
      <c r="J592" s="32" t="s">
        <v>5668</v>
      </c>
      <c r="K592" s="32" t="s">
        <v>5668</v>
      </c>
      <c r="P592" s="32">
        <v>178.73599999999999</v>
      </c>
      <c r="Q592" s="32">
        <v>2420.2199999999998</v>
      </c>
      <c r="R592" s="32">
        <v>231704.71111111107</v>
      </c>
      <c r="S592" s="32">
        <v>176546.703125</v>
      </c>
      <c r="T592" s="32">
        <v>0.31242728983195828</v>
      </c>
      <c r="U592" s="32">
        <v>19.32001</v>
      </c>
      <c r="V592" s="32">
        <v>7.3851137499896705E-2</v>
      </c>
      <c r="W592" s="32">
        <v>19.32013154996395</v>
      </c>
      <c r="X592" s="32">
        <v>178.73612154996394</v>
      </c>
      <c r="Y592" s="32">
        <v>2420.2201215499636</v>
      </c>
      <c r="Z592" s="32">
        <v>0.31254883979590936</v>
      </c>
      <c r="AA592" s="32">
        <v>7.3972687463847817E-2</v>
      </c>
      <c r="AB592" s="32" t="s">
        <v>5656</v>
      </c>
    </row>
    <row r="593" spans="1:28">
      <c r="A593" s="32" t="s">
        <v>6150</v>
      </c>
      <c r="B593" s="32" t="s">
        <v>6151</v>
      </c>
      <c r="C593" s="32" t="s">
        <v>5707</v>
      </c>
      <c r="D593" s="32" t="s">
        <v>5660</v>
      </c>
      <c r="E593" s="32" t="s">
        <v>42</v>
      </c>
      <c r="F593" s="32" t="s">
        <v>6152</v>
      </c>
      <c r="G593" s="32" t="s">
        <v>6152</v>
      </c>
      <c r="H593" s="32" t="s">
        <v>80</v>
      </c>
      <c r="J593" s="32" t="s">
        <v>6152</v>
      </c>
      <c r="K593" s="32" t="s">
        <v>5668</v>
      </c>
      <c r="P593" s="32">
        <v>1.0300000000000009</v>
      </c>
      <c r="Q593" s="32">
        <v>36.19</v>
      </c>
      <c r="R593" s="32">
        <v>14074.133333333328</v>
      </c>
      <c r="S593" s="32">
        <v>15374.966796875</v>
      </c>
      <c r="T593" s="32">
        <v>-8.4607237253095713E-2</v>
      </c>
      <c r="U593" s="32">
        <v>26.545369999999998</v>
      </c>
      <c r="V593" s="32">
        <v>2.846090080132636E-2</v>
      </c>
      <c r="W593" s="32">
        <v>26.546065281803607</v>
      </c>
      <c r="X593" s="32">
        <v>1.0306952818036088</v>
      </c>
      <c r="Y593" s="32">
        <v>36.190695281803606</v>
      </c>
      <c r="Z593" s="32">
        <v>-8.3911955449487777E-2</v>
      </c>
      <c r="AA593" s="32">
        <v>2.91561826049343E-2</v>
      </c>
      <c r="AB593" s="32" t="s">
        <v>5656</v>
      </c>
    </row>
    <row r="594" spans="1:28">
      <c r="A594" s="32" t="s">
        <v>7101</v>
      </c>
      <c r="B594" s="32" t="s">
        <v>7102</v>
      </c>
      <c r="C594" s="32" t="s">
        <v>5675</v>
      </c>
      <c r="D594" s="32" t="s">
        <v>5660</v>
      </c>
      <c r="E594" s="32" t="s">
        <v>42</v>
      </c>
      <c r="F594" s="32" t="s">
        <v>5668</v>
      </c>
      <c r="G594" s="32" t="s">
        <v>5668</v>
      </c>
      <c r="H594" s="32" t="s">
        <v>80</v>
      </c>
      <c r="J594" s="32" t="s">
        <v>5668</v>
      </c>
      <c r="K594" s="32" t="s">
        <v>5668</v>
      </c>
      <c r="M594" s="32" t="s">
        <v>13</v>
      </c>
      <c r="P594" s="32">
        <v>-2.2715000000000001</v>
      </c>
      <c r="Q594" s="32">
        <v>10.9237</v>
      </c>
      <c r="R594" s="32">
        <v>2039.3030303030318</v>
      </c>
      <c r="S594" s="32">
        <v>2147.433349609375</v>
      </c>
      <c r="T594" s="32">
        <v>-5.0353283060455591E-2</v>
      </c>
      <c r="U594" s="32">
        <v>34.033639999999998</v>
      </c>
      <c r="V594" s="32">
        <v>-0.20794236385107612</v>
      </c>
      <c r="W594" s="32">
        <v>34.034149116470815</v>
      </c>
      <c r="X594" s="32">
        <v>-2.2709908835291865</v>
      </c>
      <c r="Y594" s="32">
        <v>10.924209116470815</v>
      </c>
      <c r="Z594" s="32">
        <v>-4.9844166589641838E-2</v>
      </c>
      <c r="AA594" s="32">
        <v>-0.20743324738026236</v>
      </c>
      <c r="AB594" s="32" t="s">
        <v>5656</v>
      </c>
    </row>
    <row r="595" spans="1:28">
      <c r="A595" s="32" t="s">
        <v>7984</v>
      </c>
      <c r="B595" s="32" t="s">
        <v>7985</v>
      </c>
      <c r="C595" s="32" t="s">
        <v>5675</v>
      </c>
      <c r="D595" s="32" t="s">
        <v>5660</v>
      </c>
      <c r="E595" s="32" t="s">
        <v>42</v>
      </c>
      <c r="F595" s="32" t="s">
        <v>5668</v>
      </c>
      <c r="G595" s="32" t="s">
        <v>5668</v>
      </c>
      <c r="H595" s="32" t="s">
        <v>80</v>
      </c>
      <c r="J595" s="32" t="s">
        <v>5668</v>
      </c>
      <c r="K595" s="32" t="s">
        <v>5668</v>
      </c>
      <c r="M595" s="32" t="s">
        <v>14</v>
      </c>
      <c r="P595" s="32">
        <v>0</v>
      </c>
      <c r="Q595" s="32">
        <v>4.9611499999999999</v>
      </c>
      <c r="R595" s="32">
        <v>766.77310924369749</v>
      </c>
      <c r="S595" s="32">
        <v>251.13333129882812</v>
      </c>
      <c r="T595" s="32">
        <v>2.0532510570303399</v>
      </c>
      <c r="U595" s="32">
        <v>-27.147639999999999</v>
      </c>
      <c r="V595" s="32">
        <v>0</v>
      </c>
      <c r="W595" s="32">
        <v>-27.147546603217123</v>
      </c>
      <c r="X595" s="32">
        <v>9.3396782875061041E-5</v>
      </c>
      <c r="Y595" s="32">
        <v>4.9612433967828746</v>
      </c>
      <c r="Z595" s="32">
        <v>2.0533444538132151</v>
      </c>
      <c r="AA595" s="32">
        <v>9.3396782875061041E-5</v>
      </c>
      <c r="AB595" s="32" t="s">
        <v>5656</v>
      </c>
    </row>
    <row r="596" spans="1:28">
      <c r="A596" s="32" t="s">
        <v>6274</v>
      </c>
      <c r="B596" s="32" t="s">
        <v>1487</v>
      </c>
      <c r="C596" s="32" t="s">
        <v>5707</v>
      </c>
      <c r="D596" s="32" t="s">
        <v>5660</v>
      </c>
      <c r="E596" s="32" t="s">
        <v>42</v>
      </c>
      <c r="F596" s="32" t="s">
        <v>5668</v>
      </c>
      <c r="G596" s="32" t="s">
        <v>5668</v>
      </c>
      <c r="H596" s="32" t="s">
        <v>80</v>
      </c>
      <c r="J596" s="32" t="s">
        <v>5668</v>
      </c>
      <c r="K596" s="32" t="s">
        <v>5668</v>
      </c>
      <c r="P596" s="32">
        <v>415.16800000000001</v>
      </c>
      <c r="Q596" s="32">
        <v>4309.2</v>
      </c>
      <c r="R596" s="32">
        <v>615279.02962962945</v>
      </c>
      <c r="S596" s="32">
        <v>377102</v>
      </c>
      <c r="T596" s="32">
        <v>0.6315984259686489</v>
      </c>
      <c r="U596" s="32">
        <v>13.870699999999999</v>
      </c>
      <c r="V596" s="32">
        <v>9.6344565116494946E-2</v>
      </c>
      <c r="W596" s="32">
        <v>13.871117599201202</v>
      </c>
      <c r="X596" s="32">
        <v>415.16841759920123</v>
      </c>
      <c r="Y596" s="32">
        <v>4309.2004175992006</v>
      </c>
      <c r="Z596" s="32">
        <v>0.63201602516985134</v>
      </c>
      <c r="AA596" s="32">
        <v>9.6762164317697338E-2</v>
      </c>
      <c r="AB596" s="32" t="s">
        <v>5656</v>
      </c>
    </row>
    <row r="597" spans="1:28">
      <c r="A597" s="32" t="s">
        <v>8854</v>
      </c>
      <c r="B597" s="32" t="s">
        <v>8855</v>
      </c>
      <c r="C597" s="32" t="s">
        <v>5675</v>
      </c>
      <c r="D597" s="32" t="s">
        <v>5660</v>
      </c>
      <c r="E597" s="32" t="s">
        <v>42</v>
      </c>
      <c r="F597" s="32" t="s">
        <v>5668</v>
      </c>
      <c r="G597" s="32" t="s">
        <v>5668</v>
      </c>
      <c r="H597" s="32" t="s">
        <v>80</v>
      </c>
      <c r="J597" s="32" t="s">
        <v>5668</v>
      </c>
      <c r="K597" s="32" t="s">
        <v>5668</v>
      </c>
      <c r="M597" s="32" t="s">
        <v>14</v>
      </c>
      <c r="P597" s="32">
        <v>-19.276499999999999</v>
      </c>
      <c r="Q597" s="32">
        <v>51.87</v>
      </c>
      <c r="R597" s="32">
        <v>23590.525925925926</v>
      </c>
      <c r="S597" s="32">
        <v>12168.8330078125</v>
      </c>
      <c r="T597" s="32">
        <v>0.93860215772380118</v>
      </c>
      <c r="U597" s="32">
        <v>-14.702070000000001</v>
      </c>
      <c r="V597" s="32">
        <v>-0.37163100057836901</v>
      </c>
      <c r="W597" s="32">
        <v>-14.701704007275106</v>
      </c>
      <c r="X597" s="32">
        <v>-19.276134007275104</v>
      </c>
      <c r="Y597" s="32">
        <v>51.870365992724892</v>
      </c>
      <c r="Z597" s="32">
        <v>0.93896815044869664</v>
      </c>
      <c r="AA597" s="32">
        <v>-0.37126500785347355</v>
      </c>
      <c r="AB597" s="32" t="s">
        <v>5656</v>
      </c>
    </row>
    <row r="598" spans="1:28">
      <c r="A598" s="32" t="s">
        <v>8946</v>
      </c>
      <c r="B598" s="32" t="s">
        <v>8947</v>
      </c>
      <c r="C598" s="32" t="s">
        <v>6398</v>
      </c>
      <c r="D598" s="32" t="s">
        <v>5685</v>
      </c>
      <c r="E598" s="32" t="s">
        <v>347</v>
      </c>
      <c r="F598" s="32" t="s">
        <v>347</v>
      </c>
      <c r="G598" s="32" t="s">
        <v>347</v>
      </c>
      <c r="H598" s="32" t="s">
        <v>347</v>
      </c>
      <c r="J598" s="32" t="s">
        <v>6412</v>
      </c>
      <c r="K598" s="32" t="s">
        <v>5668</v>
      </c>
      <c r="P598" s="32">
        <v>0</v>
      </c>
      <c r="Q598" s="32">
        <v>0</v>
      </c>
      <c r="R598" s="32">
        <v>0</v>
      </c>
      <c r="S598" s="32">
        <v>0</v>
      </c>
      <c r="T598" s="32">
        <v>0</v>
      </c>
      <c r="U598" s="32">
        <v>0</v>
      </c>
      <c r="V598" s="32">
        <v>0</v>
      </c>
      <c r="W598" s="32">
        <v>3.6008208990097047E-4</v>
      </c>
      <c r="X598" s="32">
        <v>3.6008208990097047E-4</v>
      </c>
      <c r="Y598" s="32">
        <v>3.6008208990097047E-4</v>
      </c>
      <c r="Z598" s="32">
        <v>3.6008208990097047E-4</v>
      </c>
      <c r="AA598" s="32">
        <v>3.6008208990097047E-4</v>
      </c>
      <c r="AB598" s="32" t="s">
        <v>5656</v>
      </c>
    </row>
    <row r="599" spans="1:28">
      <c r="A599" s="32" t="s">
        <v>7853</v>
      </c>
      <c r="B599" s="32" t="s">
        <v>7854</v>
      </c>
      <c r="C599" s="32" t="s">
        <v>5762</v>
      </c>
      <c r="D599" s="32" t="s">
        <v>5660</v>
      </c>
      <c r="E599" s="32" t="s">
        <v>42</v>
      </c>
      <c r="F599" s="32" t="s">
        <v>7855</v>
      </c>
      <c r="G599" s="32" t="s">
        <v>7855</v>
      </c>
      <c r="H599" s="32" t="s">
        <v>80</v>
      </c>
      <c r="J599" s="32" t="s">
        <v>7855</v>
      </c>
      <c r="K599" s="32" t="s">
        <v>5668</v>
      </c>
      <c r="P599" s="32">
        <v>13.557930000000001</v>
      </c>
      <c r="Q599" s="32">
        <v>41.579300000000003</v>
      </c>
      <c r="R599" s="32">
        <v>32687.73333333333</v>
      </c>
      <c r="S599" s="32">
        <v>16396.6328125</v>
      </c>
      <c r="T599" s="32">
        <v>0.9935637827062751</v>
      </c>
      <c r="U599" s="32">
        <v>4.8863649999999996</v>
      </c>
      <c r="V599" s="32">
        <v>0.32607403203036123</v>
      </c>
      <c r="W599" s="32">
        <v>4.8872214014434814</v>
      </c>
      <c r="X599" s="32">
        <v>13.558786401443482</v>
      </c>
      <c r="Y599" s="32">
        <v>41.580156401443482</v>
      </c>
      <c r="Z599" s="32">
        <v>0.99442018414975653</v>
      </c>
      <c r="AA599" s="32">
        <v>0.32693043347384265</v>
      </c>
      <c r="AB599" s="32" t="s">
        <v>5656</v>
      </c>
    </row>
    <row r="600" spans="1:28">
      <c r="A600" s="32" t="s">
        <v>8302</v>
      </c>
      <c r="B600" s="32" t="s">
        <v>6734</v>
      </c>
      <c r="C600" s="32" t="s">
        <v>5707</v>
      </c>
      <c r="D600" s="32" t="s">
        <v>5667</v>
      </c>
      <c r="E600" s="32" t="s">
        <v>42</v>
      </c>
      <c r="F600" s="32" t="s">
        <v>109</v>
      </c>
      <c r="G600" s="32" t="s">
        <v>109</v>
      </c>
      <c r="H600" s="32" t="s">
        <v>44</v>
      </c>
      <c r="J600" s="32" t="s">
        <v>5668</v>
      </c>
      <c r="K600" s="32" t="s">
        <v>5668</v>
      </c>
      <c r="L600" s="32" t="s">
        <v>5753</v>
      </c>
      <c r="P600" s="32">
        <v>0</v>
      </c>
      <c r="Q600" s="32">
        <v>0</v>
      </c>
      <c r="R600" s="32">
        <v>0</v>
      </c>
      <c r="S600" s="32">
        <v>0</v>
      </c>
      <c r="T600" s="32">
        <v>0</v>
      </c>
      <c r="U600" s="32">
        <v>0</v>
      </c>
      <c r="V600" s="32">
        <v>0</v>
      </c>
      <c r="W600" s="32">
        <v>8.3068329095840453E-4</v>
      </c>
      <c r="X600" s="32">
        <v>8.3068329095840453E-4</v>
      </c>
      <c r="Y600" s="32">
        <v>8.3068329095840453E-4</v>
      </c>
      <c r="Z600" s="32">
        <v>8.3068329095840453E-4</v>
      </c>
      <c r="AA600" s="32">
        <v>8.3068329095840453E-4</v>
      </c>
      <c r="AB600" s="32" t="s">
        <v>5656</v>
      </c>
    </row>
    <row r="601" spans="1:28">
      <c r="A601" s="32" t="s">
        <v>6601</v>
      </c>
      <c r="B601" s="32" t="s">
        <v>6602</v>
      </c>
      <c r="C601" s="32" t="s">
        <v>5707</v>
      </c>
      <c r="D601" s="32" t="s">
        <v>5660</v>
      </c>
      <c r="E601" s="32" t="s">
        <v>42</v>
      </c>
      <c r="F601" s="32" t="s">
        <v>6603</v>
      </c>
      <c r="G601" s="32" t="s">
        <v>6603</v>
      </c>
      <c r="H601" s="32" t="s">
        <v>80</v>
      </c>
      <c r="J601" s="32" t="s">
        <v>6603</v>
      </c>
      <c r="K601" s="32" t="s">
        <v>5668</v>
      </c>
      <c r="P601" s="32">
        <v>-23.531500000000015</v>
      </c>
      <c r="Q601" s="32">
        <v>485.01299999999998</v>
      </c>
      <c r="R601" s="32">
        <v>710945.89629629627</v>
      </c>
      <c r="S601" s="32">
        <v>676072.8125</v>
      </c>
      <c r="T601" s="32">
        <v>5.1581846143674455E-2</v>
      </c>
      <c r="U601" s="32">
        <v>14.68971</v>
      </c>
      <c r="V601" s="32">
        <v>-4.8517256238492609E-2</v>
      </c>
      <c r="W601" s="32">
        <v>14.689898131809235</v>
      </c>
      <c r="X601" s="32">
        <v>-23.53131186819078</v>
      </c>
      <c r="Y601" s="32">
        <v>485.01318813180922</v>
      </c>
      <c r="Z601" s="32">
        <v>5.1769977952909073E-2</v>
      </c>
      <c r="AA601" s="32">
        <v>-4.8329124429257991E-2</v>
      </c>
      <c r="AB601" s="32" t="s">
        <v>5656</v>
      </c>
    </row>
    <row r="602" spans="1:28">
      <c r="A602" s="32" t="s">
        <v>6070</v>
      </c>
      <c r="B602" s="32" t="s">
        <v>6071</v>
      </c>
      <c r="C602" s="32" t="s">
        <v>5659</v>
      </c>
      <c r="D602" s="32" t="s">
        <v>5685</v>
      </c>
      <c r="E602" s="32" t="s">
        <v>42</v>
      </c>
      <c r="F602" s="32" t="s">
        <v>5950</v>
      </c>
      <c r="G602" s="32" t="s">
        <v>5672</v>
      </c>
      <c r="H602" s="32" t="s">
        <v>80</v>
      </c>
      <c r="I602" s="32" t="s">
        <v>5951</v>
      </c>
      <c r="J602" s="32" t="s">
        <v>5662</v>
      </c>
      <c r="K602" s="32" t="s">
        <v>5663</v>
      </c>
      <c r="M602" s="32" t="s">
        <v>13</v>
      </c>
      <c r="P602" s="32">
        <v>0</v>
      </c>
      <c r="Q602" s="32">
        <v>0</v>
      </c>
      <c r="R602" s="32">
        <v>0</v>
      </c>
      <c r="S602" s="32">
        <v>0</v>
      </c>
      <c r="T602" s="32">
        <v>0</v>
      </c>
      <c r="U602" s="32">
        <v>0</v>
      </c>
      <c r="V602" s="32">
        <v>0</v>
      </c>
      <c r="W602" s="32">
        <v>4.4933855533599854E-5</v>
      </c>
      <c r="X602" s="32">
        <v>4.4933855533599854E-5</v>
      </c>
      <c r="Y602" s="32">
        <v>4.4933855533599854E-5</v>
      </c>
      <c r="Z602" s="32">
        <v>4.4933855533599854E-5</v>
      </c>
      <c r="AA602" s="32">
        <v>4.4933855533599854E-5</v>
      </c>
      <c r="AB602" s="32" t="s">
        <v>5656</v>
      </c>
    </row>
    <row r="603" spans="1:28">
      <c r="A603" s="32" t="s">
        <v>7780</v>
      </c>
      <c r="B603" s="32" t="s">
        <v>7781</v>
      </c>
      <c r="C603" s="32" t="s">
        <v>5659</v>
      </c>
      <c r="D603" s="32" t="s">
        <v>5685</v>
      </c>
      <c r="E603" s="32" t="s">
        <v>42</v>
      </c>
      <c r="F603" s="32" t="s">
        <v>33</v>
      </c>
      <c r="G603" s="32" t="s">
        <v>5672</v>
      </c>
      <c r="H603" s="32" t="s">
        <v>80</v>
      </c>
      <c r="I603" s="32" t="s">
        <v>33</v>
      </c>
      <c r="J603" s="32" t="s">
        <v>5662</v>
      </c>
      <c r="K603" s="32" t="s">
        <v>5663</v>
      </c>
      <c r="P603" s="32">
        <v>0</v>
      </c>
      <c r="Q603" s="32">
        <v>0</v>
      </c>
      <c r="R603" s="32">
        <v>0</v>
      </c>
      <c r="S603" s="32">
        <v>0</v>
      </c>
      <c r="T603" s="32">
        <v>0</v>
      </c>
      <c r="U603" s="32">
        <v>0</v>
      </c>
      <c r="V603" s="32">
        <v>0</v>
      </c>
      <c r="W603" s="32">
        <v>2.2814065217971802E-4</v>
      </c>
      <c r="X603" s="32">
        <v>2.2814065217971802E-4</v>
      </c>
      <c r="Y603" s="32">
        <v>2.2814065217971802E-4</v>
      </c>
      <c r="Z603" s="32">
        <v>2.2814065217971802E-4</v>
      </c>
      <c r="AA603" s="32">
        <v>2.2814065217971802E-4</v>
      </c>
      <c r="AB603" s="32" t="s">
        <v>5656</v>
      </c>
    </row>
    <row r="604" spans="1:28">
      <c r="A604" s="32" t="s">
        <v>6827</v>
      </c>
      <c r="B604" s="32" t="s">
        <v>6828</v>
      </c>
      <c r="C604" s="32" t="s">
        <v>5707</v>
      </c>
      <c r="D604" s="32" t="s">
        <v>5660</v>
      </c>
      <c r="E604" s="32" t="s">
        <v>42</v>
      </c>
      <c r="F604" s="32" t="s">
        <v>5876</v>
      </c>
      <c r="G604" s="32" t="s">
        <v>5876</v>
      </c>
      <c r="H604" s="32" t="s">
        <v>80</v>
      </c>
      <c r="J604" s="32" t="s">
        <v>5876</v>
      </c>
      <c r="K604" s="32" t="s">
        <v>5668</v>
      </c>
      <c r="P604" s="32">
        <v>-4.0750000000000002</v>
      </c>
      <c r="Q604" s="32">
        <v>61.924500000000002</v>
      </c>
      <c r="R604" s="32">
        <v>12048.696296296295</v>
      </c>
      <c r="S604" s="32">
        <v>8452.2998046875</v>
      </c>
      <c r="T604" s="32">
        <v>0.42549324736615418</v>
      </c>
      <c r="U604" s="32">
        <v>17.900700000000001</v>
      </c>
      <c r="V604" s="32">
        <v>-6.5805941105701302E-2</v>
      </c>
      <c r="W604" s="32">
        <v>17.901275873911381</v>
      </c>
      <c r="X604" s="32">
        <v>-4.0744241260886191</v>
      </c>
      <c r="Y604" s="32">
        <v>61.925075873911382</v>
      </c>
      <c r="Z604" s="32">
        <v>0.42606912127753493</v>
      </c>
      <c r="AA604" s="32">
        <v>-6.5230067194320535E-2</v>
      </c>
      <c r="AB604" s="32" t="s">
        <v>5656</v>
      </c>
    </row>
    <row r="605" spans="1:28">
      <c r="A605" s="32" t="s">
        <v>6973</v>
      </c>
      <c r="B605" s="32" t="s">
        <v>1517</v>
      </c>
      <c r="C605" s="32" t="s">
        <v>5707</v>
      </c>
      <c r="D605" s="32" t="s">
        <v>5660</v>
      </c>
      <c r="E605" s="32" t="s">
        <v>42</v>
      </c>
      <c r="F605" s="32" t="s">
        <v>5831</v>
      </c>
      <c r="G605" s="32" t="s">
        <v>5831</v>
      </c>
      <c r="H605" s="32" t="s">
        <v>80</v>
      </c>
      <c r="J605" s="32" t="s">
        <v>5831</v>
      </c>
      <c r="K605" s="32" t="s">
        <v>5668</v>
      </c>
      <c r="P605" s="32">
        <v>-10.81</v>
      </c>
      <c r="Q605" s="32">
        <v>95.122900000000001</v>
      </c>
      <c r="R605" s="32">
        <v>18452.081481481469</v>
      </c>
      <c r="S605" s="32">
        <v>10365.6337890625</v>
      </c>
      <c r="T605" s="32">
        <v>0.78012091271751682</v>
      </c>
      <c r="U605" s="32">
        <v>18.497779999999999</v>
      </c>
      <c r="V605" s="32">
        <v>-0.11364245623293655</v>
      </c>
      <c r="W605" s="32">
        <v>18.497984305648803</v>
      </c>
      <c r="X605" s="32">
        <v>-10.809795694351196</v>
      </c>
      <c r="Y605" s="32">
        <v>95.123104305648809</v>
      </c>
      <c r="Z605" s="32">
        <v>0.78032521836632052</v>
      </c>
      <c r="AA605" s="32">
        <v>-0.11343815058413284</v>
      </c>
      <c r="AB605" s="32" t="s">
        <v>5656</v>
      </c>
    </row>
    <row r="606" spans="1:28">
      <c r="A606" s="32" t="s">
        <v>6162</v>
      </c>
      <c r="B606" s="32" t="s">
        <v>6163</v>
      </c>
      <c r="C606" s="32" t="s">
        <v>5770</v>
      </c>
      <c r="D606" s="32" t="s">
        <v>5685</v>
      </c>
      <c r="E606" s="32" t="s">
        <v>42</v>
      </c>
      <c r="F606" s="32" t="s">
        <v>6119</v>
      </c>
      <c r="G606" s="32" t="s">
        <v>6119</v>
      </c>
      <c r="H606" s="32" t="s">
        <v>80</v>
      </c>
      <c r="J606" s="32" t="s">
        <v>6119</v>
      </c>
      <c r="K606" s="32" t="s">
        <v>5668</v>
      </c>
      <c r="P606" s="32">
        <v>0</v>
      </c>
      <c r="Q606" s="32">
        <v>0</v>
      </c>
      <c r="R606" s="32">
        <v>0</v>
      </c>
      <c r="S606" s="32">
        <v>0</v>
      </c>
      <c r="T606" s="32">
        <v>0</v>
      </c>
      <c r="U606" s="32">
        <v>0</v>
      </c>
      <c r="V606" s="32">
        <v>0</v>
      </c>
      <c r="W606" s="32">
        <v>5.409135818481445E-4</v>
      </c>
      <c r="X606" s="32">
        <v>5.409135818481445E-4</v>
      </c>
      <c r="Y606" s="32">
        <v>5.409135818481445E-4</v>
      </c>
      <c r="Z606" s="32">
        <v>5.409135818481445E-4</v>
      </c>
      <c r="AA606" s="32">
        <v>5.409135818481445E-4</v>
      </c>
      <c r="AB606" s="32" t="s">
        <v>5656</v>
      </c>
    </row>
    <row r="607" spans="1:28">
      <c r="A607" s="32" t="s">
        <v>8687</v>
      </c>
      <c r="B607" s="32" t="s">
        <v>8688</v>
      </c>
      <c r="C607" s="32" t="s">
        <v>5666</v>
      </c>
      <c r="D607" s="32" t="s">
        <v>5660</v>
      </c>
      <c r="E607" s="32" t="s">
        <v>5712</v>
      </c>
      <c r="F607" s="32" t="s">
        <v>6731</v>
      </c>
      <c r="G607" s="32" t="s">
        <v>109</v>
      </c>
      <c r="H607" s="32" t="s">
        <v>5729</v>
      </c>
      <c r="J607" s="32" t="s">
        <v>5668</v>
      </c>
      <c r="K607" s="32" t="s">
        <v>5668</v>
      </c>
      <c r="L607" s="32" t="s">
        <v>6732</v>
      </c>
      <c r="P607" s="32">
        <v>22.386400000000002</v>
      </c>
      <c r="Q607" s="32">
        <v>221.774</v>
      </c>
      <c r="R607" s="32">
        <v>38754.481481481489</v>
      </c>
      <c r="S607" s="32">
        <v>30983.466796875</v>
      </c>
      <c r="T607" s="32">
        <v>0.25081165821606105</v>
      </c>
      <c r="U607" s="32">
        <v>9.8685799999999997</v>
      </c>
      <c r="V607" s="32">
        <v>0.10094240082245891</v>
      </c>
      <c r="W607" s="32">
        <v>9.8688658761548993</v>
      </c>
      <c r="X607" s="32">
        <v>22.3866858761549</v>
      </c>
      <c r="Y607" s="32">
        <v>221.77428587615489</v>
      </c>
      <c r="Z607" s="32">
        <v>0.25109753437096066</v>
      </c>
      <c r="AA607" s="32">
        <v>0.10122827697735851</v>
      </c>
      <c r="AB607" s="32" t="s">
        <v>5656</v>
      </c>
    </row>
    <row r="608" spans="1:28">
      <c r="A608" s="32" t="s">
        <v>10567</v>
      </c>
      <c r="B608" s="32" t="s">
        <v>10568</v>
      </c>
      <c r="C608" s="32" t="s">
        <v>10210</v>
      </c>
      <c r="D608" s="32" t="s">
        <v>7439</v>
      </c>
      <c r="E608" s="32" t="s">
        <v>42</v>
      </c>
      <c r="F608" s="32" t="s">
        <v>5668</v>
      </c>
      <c r="G608" s="32" t="s">
        <v>5668</v>
      </c>
      <c r="H608" s="32" t="s">
        <v>80</v>
      </c>
      <c r="J608" s="32" t="s">
        <v>5668</v>
      </c>
      <c r="K608" s="32" t="s">
        <v>5668</v>
      </c>
      <c r="P608" s="32">
        <v>0</v>
      </c>
      <c r="Q608" s="32">
        <v>0</v>
      </c>
      <c r="R608" s="32">
        <v>0</v>
      </c>
      <c r="S608" s="32">
        <v>0</v>
      </c>
      <c r="T608" s="32">
        <v>0</v>
      </c>
      <c r="U608" s="32">
        <v>0</v>
      </c>
      <c r="V608" s="32">
        <v>0</v>
      </c>
      <c r="W608" s="32">
        <v>8.6158514022827148E-4</v>
      </c>
      <c r="X608" s="32">
        <v>8.6158514022827148E-4</v>
      </c>
      <c r="Y608" s="32">
        <v>8.6158514022827148E-4</v>
      </c>
      <c r="Z608" s="32">
        <v>8.6158514022827148E-4</v>
      </c>
      <c r="AA608" s="32">
        <v>8.6158514022827148E-4</v>
      </c>
      <c r="AB608" s="32" t="s">
        <v>5656</v>
      </c>
    </row>
    <row r="609" spans="1:28">
      <c r="A609" s="32" t="s">
        <v>10569</v>
      </c>
      <c r="B609" s="32" t="s">
        <v>10570</v>
      </c>
      <c r="C609" s="32" t="s">
        <v>10210</v>
      </c>
      <c r="D609" s="32" t="s">
        <v>7439</v>
      </c>
      <c r="E609" s="32" t="s">
        <v>42</v>
      </c>
      <c r="F609" s="32" t="s">
        <v>109</v>
      </c>
      <c r="G609" s="32" t="s">
        <v>109</v>
      </c>
      <c r="H609" s="32" t="s">
        <v>80</v>
      </c>
      <c r="J609" s="32" t="s">
        <v>74</v>
      </c>
      <c r="K609" s="32" t="s">
        <v>5668</v>
      </c>
      <c r="L609" s="32" t="s">
        <v>5753</v>
      </c>
      <c r="P609" s="32">
        <v>0</v>
      </c>
      <c r="Q609" s="32">
        <v>0</v>
      </c>
      <c r="R609" s="32">
        <v>0</v>
      </c>
      <c r="S609" s="32">
        <v>0</v>
      </c>
      <c r="T609" s="32">
        <v>0</v>
      </c>
      <c r="U609" s="32">
        <v>0</v>
      </c>
      <c r="V609" s="32">
        <v>0</v>
      </c>
      <c r="W609" s="32">
        <v>1.2225693464279174E-4</v>
      </c>
      <c r="X609" s="32">
        <v>1.2225693464279174E-4</v>
      </c>
      <c r="Y609" s="32">
        <v>1.2225693464279174E-4</v>
      </c>
      <c r="Z609" s="32">
        <v>1.2225693464279174E-4</v>
      </c>
      <c r="AA609" s="32">
        <v>1.2225693464279174E-4</v>
      </c>
      <c r="AB609" s="32" t="s">
        <v>5656</v>
      </c>
    </row>
    <row r="610" spans="1:28">
      <c r="A610" s="32" t="s">
        <v>10571</v>
      </c>
      <c r="B610" s="32" t="s">
        <v>10572</v>
      </c>
      <c r="C610" s="32" t="s">
        <v>10210</v>
      </c>
      <c r="D610" s="32" t="s">
        <v>5667</v>
      </c>
      <c r="E610" s="32" t="s">
        <v>42</v>
      </c>
      <c r="F610" s="32" t="s">
        <v>5723</v>
      </c>
      <c r="G610" s="32" t="s">
        <v>5723</v>
      </c>
      <c r="H610" s="32" t="s">
        <v>80</v>
      </c>
      <c r="J610" s="32" t="s">
        <v>5662</v>
      </c>
      <c r="K610" s="32" t="s">
        <v>5663</v>
      </c>
      <c r="P610" s="32">
        <v>0</v>
      </c>
      <c r="Q610" s="32">
        <v>2.7812199999999998</v>
      </c>
      <c r="R610" s="32">
        <v>2295.7142857142849</v>
      </c>
      <c r="S610" s="32">
        <v>0</v>
      </c>
      <c r="T610" s="32">
        <v>0</v>
      </c>
      <c r="U610" s="32">
        <v>0</v>
      </c>
      <c r="V610" s="32">
        <v>0</v>
      </c>
      <c r="W610" s="32">
        <v>9.54682469367981E-4</v>
      </c>
      <c r="X610" s="32">
        <v>9.54682469367981E-4</v>
      </c>
      <c r="Y610" s="32">
        <v>2.7821746824693676</v>
      </c>
      <c r="Z610" s="32">
        <v>9.54682469367981E-4</v>
      </c>
      <c r="AA610" s="32">
        <v>9.54682469367981E-4</v>
      </c>
      <c r="AB610" s="32" t="s">
        <v>5656</v>
      </c>
    </row>
    <row r="611" spans="1:28">
      <c r="A611" s="32" t="s">
        <v>7929</v>
      </c>
      <c r="B611" s="32" t="s">
        <v>7930</v>
      </c>
      <c r="C611" s="32" t="s">
        <v>5762</v>
      </c>
      <c r="D611" s="32" t="s">
        <v>5660</v>
      </c>
      <c r="E611" s="32" t="s">
        <v>5712</v>
      </c>
      <c r="F611" s="32" t="s">
        <v>6731</v>
      </c>
      <c r="G611" s="32" t="s">
        <v>109</v>
      </c>
      <c r="H611" s="32" t="s">
        <v>5806</v>
      </c>
      <c r="J611" s="32" t="s">
        <v>5668</v>
      </c>
      <c r="K611" s="32" t="s">
        <v>5668</v>
      </c>
      <c r="L611" s="32" t="s">
        <v>6732</v>
      </c>
      <c r="P611" s="32">
        <v>0</v>
      </c>
      <c r="Q611" s="32">
        <v>14.244999999999999</v>
      </c>
      <c r="R611" s="32">
        <v>604.70000000000027</v>
      </c>
      <c r="S611" s="32">
        <v>196.36666870117188</v>
      </c>
      <c r="T611" s="32">
        <v>2.0794431865635228</v>
      </c>
      <c r="U611" s="32">
        <v>7.0648819999999999</v>
      </c>
      <c r="V611" s="32">
        <v>0</v>
      </c>
      <c r="W611" s="32">
        <v>7.0650004373497959</v>
      </c>
      <c r="X611" s="32">
        <v>1.1843734979629516E-4</v>
      </c>
      <c r="Y611" s="32">
        <v>14.245118437349795</v>
      </c>
      <c r="Z611" s="32">
        <v>2.0795616239133192</v>
      </c>
      <c r="AA611" s="32">
        <v>1.1843734979629516E-4</v>
      </c>
      <c r="AB611" s="32" t="s">
        <v>5656</v>
      </c>
    </row>
    <row r="612" spans="1:28">
      <c r="A612" s="32" t="s">
        <v>8219</v>
      </c>
      <c r="B612" s="32" t="s">
        <v>8220</v>
      </c>
      <c r="C612" s="32" t="s">
        <v>5707</v>
      </c>
      <c r="D612" s="32" t="s">
        <v>5660</v>
      </c>
      <c r="E612" s="32" t="s">
        <v>5712</v>
      </c>
      <c r="F612" s="32" t="s">
        <v>6731</v>
      </c>
      <c r="G612" s="32" t="s">
        <v>109</v>
      </c>
      <c r="H612" s="32" t="s">
        <v>5729</v>
      </c>
      <c r="J612" s="32" t="s">
        <v>5668</v>
      </c>
      <c r="K612" s="32" t="s">
        <v>5668</v>
      </c>
      <c r="L612" s="32" t="s">
        <v>6732</v>
      </c>
      <c r="N612" s="32" t="s">
        <v>5759</v>
      </c>
      <c r="O612" s="32" t="s">
        <v>5746</v>
      </c>
      <c r="P612" s="32">
        <v>3521.0430000000015</v>
      </c>
      <c r="Q612" s="32">
        <v>7946.86</v>
      </c>
      <c r="R612" s="32">
        <v>2389426.5481481478</v>
      </c>
      <c r="S612" s="32">
        <v>3054545.25</v>
      </c>
      <c r="T612" s="32">
        <v>-0.21774720863992839</v>
      </c>
      <c r="U612" s="32">
        <v>6.3112640000000004</v>
      </c>
      <c r="V612" s="32">
        <v>0.44307349066172069</v>
      </c>
      <c r="W612" s="32">
        <v>6.3115225266232491</v>
      </c>
      <c r="X612" s="32">
        <v>3521.0432585266249</v>
      </c>
      <c r="Y612" s="32">
        <v>7946.8602585266226</v>
      </c>
      <c r="Z612" s="32">
        <v>-0.21748868201667934</v>
      </c>
      <c r="AA612" s="32">
        <v>0.44333201728496974</v>
      </c>
      <c r="AB612" s="32" t="s">
        <v>5656</v>
      </c>
    </row>
    <row r="613" spans="1:28">
      <c r="A613" s="32" t="s">
        <v>9597</v>
      </c>
      <c r="B613" s="32" t="s">
        <v>9598</v>
      </c>
      <c r="C613" s="32" t="s">
        <v>5738</v>
      </c>
      <c r="D613" s="32" t="s">
        <v>5667</v>
      </c>
      <c r="E613" s="32" t="s">
        <v>42</v>
      </c>
      <c r="F613" s="32" t="s">
        <v>109</v>
      </c>
      <c r="G613" s="32" t="s">
        <v>109</v>
      </c>
      <c r="H613" s="32" t="s">
        <v>80</v>
      </c>
      <c r="J613" s="32" t="s">
        <v>5668</v>
      </c>
      <c r="K613" s="32" t="s">
        <v>5668</v>
      </c>
      <c r="L613" s="32" t="s">
        <v>5753</v>
      </c>
      <c r="P613" s="32">
        <v>0</v>
      </c>
      <c r="Q613" s="32">
        <v>0</v>
      </c>
      <c r="R613" s="32">
        <v>0</v>
      </c>
      <c r="S613" s="32">
        <v>0</v>
      </c>
      <c r="T613" s="32">
        <v>0</v>
      </c>
      <c r="U613" s="32">
        <v>0</v>
      </c>
      <c r="V613" s="32">
        <v>0</v>
      </c>
      <c r="W613" s="32">
        <v>8.3405339717864985E-4</v>
      </c>
      <c r="X613" s="32">
        <v>8.3405339717864985E-4</v>
      </c>
      <c r="Y613" s="32">
        <v>8.3405339717864985E-4</v>
      </c>
      <c r="Z613" s="32">
        <v>8.3405339717864985E-4</v>
      </c>
      <c r="AA613" s="32">
        <v>8.3405339717864985E-4</v>
      </c>
      <c r="AB613" s="32" t="s">
        <v>5656</v>
      </c>
    </row>
    <row r="614" spans="1:28">
      <c r="A614" s="32" t="s">
        <v>8973</v>
      </c>
      <c r="B614" s="32" t="s">
        <v>6992</v>
      </c>
      <c r="C614" s="32" t="s">
        <v>5707</v>
      </c>
      <c r="D614" s="32" t="s">
        <v>6145</v>
      </c>
      <c r="E614" s="32" t="s">
        <v>5712</v>
      </c>
      <c r="F614" s="32" t="s">
        <v>5729</v>
      </c>
      <c r="G614" s="32" t="s">
        <v>5729</v>
      </c>
      <c r="H614" s="32" t="s">
        <v>5729</v>
      </c>
      <c r="J614" s="32" t="s">
        <v>5662</v>
      </c>
      <c r="K614" s="32" t="s">
        <v>5663</v>
      </c>
      <c r="P614" s="32">
        <v>0</v>
      </c>
      <c r="Q614" s="32">
        <v>0</v>
      </c>
      <c r="R614" s="32">
        <v>0</v>
      </c>
      <c r="S614" s="32">
        <v>0</v>
      </c>
      <c r="T614" s="32">
        <v>0</v>
      </c>
      <c r="U614" s="32">
        <v>0</v>
      </c>
      <c r="V614" s="32">
        <v>0</v>
      </c>
      <c r="W614" s="32">
        <v>4.666903614997864E-4</v>
      </c>
      <c r="X614" s="32">
        <v>4.666903614997864E-4</v>
      </c>
      <c r="Y614" s="32">
        <v>4.666903614997864E-4</v>
      </c>
      <c r="Z614" s="32">
        <v>4.666903614997864E-4</v>
      </c>
      <c r="AA614" s="32">
        <v>4.666903614997864E-4</v>
      </c>
      <c r="AB614" s="32" t="s">
        <v>5656</v>
      </c>
    </row>
    <row r="615" spans="1:28">
      <c r="A615" s="32" t="s">
        <v>10344</v>
      </c>
      <c r="B615" s="32" t="s">
        <v>10345</v>
      </c>
      <c r="C615" s="32" t="s">
        <v>5707</v>
      </c>
      <c r="D615" s="32" t="s">
        <v>5660</v>
      </c>
      <c r="E615" s="32" t="s">
        <v>5712</v>
      </c>
      <c r="F615" s="32" t="s">
        <v>6731</v>
      </c>
      <c r="G615" s="32" t="s">
        <v>109</v>
      </c>
      <c r="H615" s="32" t="s">
        <v>5806</v>
      </c>
      <c r="J615" s="32" t="s">
        <v>5668</v>
      </c>
      <c r="K615" s="32" t="s">
        <v>5668</v>
      </c>
      <c r="L615" s="32" t="s">
        <v>6732</v>
      </c>
      <c r="O615" s="32" t="s">
        <v>5746</v>
      </c>
      <c r="P615" s="32">
        <v>-1.2829999999999999</v>
      </c>
      <c r="Q615" s="32">
        <v>3.7770000000000001</v>
      </c>
      <c r="R615" s="32">
        <v>1552.4112149532712</v>
      </c>
      <c r="S615" s="32">
        <v>1636.5999755859375</v>
      </c>
      <c r="T615" s="32">
        <v>-5.1441257416935365E-2</v>
      </c>
      <c r="U615" s="32">
        <v>4.4772020000000001</v>
      </c>
      <c r="V615" s="32">
        <v>-0.3396875827376224</v>
      </c>
      <c r="W615" s="32">
        <v>4.4781059630889892</v>
      </c>
      <c r="X615" s="32">
        <v>-1.2820960369110106</v>
      </c>
      <c r="Y615" s="32">
        <v>3.7779039630889892</v>
      </c>
      <c r="Z615" s="32">
        <v>-5.0537294327946104E-2</v>
      </c>
      <c r="AA615" s="32">
        <v>-0.33878361964863313</v>
      </c>
      <c r="AB615" s="32" t="s">
        <v>5656</v>
      </c>
    </row>
    <row r="616" spans="1:28">
      <c r="A616" s="32" t="s">
        <v>11215</v>
      </c>
      <c r="B616" s="32" t="s">
        <v>7076</v>
      </c>
      <c r="C616" s="32" t="s">
        <v>5671</v>
      </c>
      <c r="D616" s="32" t="s">
        <v>7439</v>
      </c>
      <c r="E616" s="32" t="s">
        <v>5712</v>
      </c>
      <c r="F616" s="32" t="s">
        <v>6731</v>
      </c>
      <c r="G616" s="32" t="s">
        <v>109</v>
      </c>
      <c r="H616" s="32" t="s">
        <v>5806</v>
      </c>
      <c r="J616" s="32" t="s">
        <v>5668</v>
      </c>
      <c r="K616" s="32" t="s">
        <v>5668</v>
      </c>
      <c r="L616" s="32" t="s">
        <v>6732</v>
      </c>
      <c r="M616" s="32" t="s">
        <v>13</v>
      </c>
      <c r="P616" s="32">
        <v>0</v>
      </c>
      <c r="Q616" s="32">
        <v>0</v>
      </c>
      <c r="R616" s="32">
        <v>0</v>
      </c>
      <c r="S616" s="32">
        <v>0</v>
      </c>
      <c r="T616" s="32">
        <v>0</v>
      </c>
      <c r="U616" s="32">
        <v>0</v>
      </c>
      <c r="V616" s="32">
        <v>0</v>
      </c>
      <c r="W616" s="32">
        <v>4.1616874933242799E-4</v>
      </c>
      <c r="X616" s="32">
        <v>4.1616874933242799E-4</v>
      </c>
      <c r="Y616" s="32">
        <v>4.1616874933242799E-4</v>
      </c>
      <c r="Z616" s="32">
        <v>4.1616874933242799E-4</v>
      </c>
      <c r="AA616" s="32">
        <v>4.1616874933242799E-4</v>
      </c>
      <c r="AB616" s="32" t="s">
        <v>5656</v>
      </c>
    </row>
    <row r="617" spans="1:28">
      <c r="A617" s="32" t="s">
        <v>8402</v>
      </c>
      <c r="B617" s="32" t="s">
        <v>8403</v>
      </c>
      <c r="C617" s="32" t="s">
        <v>5666</v>
      </c>
      <c r="D617" s="32" t="s">
        <v>5660</v>
      </c>
      <c r="E617" s="32" t="s">
        <v>5712</v>
      </c>
      <c r="F617" s="32" t="s">
        <v>6731</v>
      </c>
      <c r="G617" s="32" t="s">
        <v>109</v>
      </c>
      <c r="H617" s="32" t="s">
        <v>5713</v>
      </c>
      <c r="J617" s="32" t="s">
        <v>5668</v>
      </c>
      <c r="K617" s="32" t="s">
        <v>5668</v>
      </c>
      <c r="L617" s="32" t="s">
        <v>6732</v>
      </c>
      <c r="N617" s="32" t="s">
        <v>5759</v>
      </c>
      <c r="P617" s="32">
        <v>-7.1300400000000002</v>
      </c>
      <c r="Q617" s="32">
        <v>55.655999999999999</v>
      </c>
      <c r="R617" s="32">
        <v>12272.13333333332</v>
      </c>
      <c r="S617" s="32">
        <v>3068.066650390625</v>
      </c>
      <c r="T617" s="32">
        <v>2.9999565627985421</v>
      </c>
      <c r="U617" s="32">
        <v>5.5974740000000001</v>
      </c>
      <c r="V617" s="32">
        <v>-0.12810909874946097</v>
      </c>
      <c r="W617" s="32">
        <v>5.5979979800810815</v>
      </c>
      <c r="X617" s="32">
        <v>-7.1295160199189187</v>
      </c>
      <c r="Y617" s="32">
        <v>55.656523980081083</v>
      </c>
      <c r="Z617" s="32">
        <v>3.0004805428796235</v>
      </c>
      <c r="AA617" s="32">
        <v>-0.12758511866837957</v>
      </c>
      <c r="AB617" s="32" t="s">
        <v>5656</v>
      </c>
    </row>
    <row r="618" spans="1:28">
      <c r="A618" s="32" t="s">
        <v>9176</v>
      </c>
      <c r="B618" s="32" t="s">
        <v>9177</v>
      </c>
      <c r="C618" s="32" t="s">
        <v>5738</v>
      </c>
      <c r="D618" s="32" t="s">
        <v>5667</v>
      </c>
      <c r="E618" s="32" t="s">
        <v>5712</v>
      </c>
      <c r="F618" s="32" t="s">
        <v>6731</v>
      </c>
      <c r="G618" s="32" t="s">
        <v>109</v>
      </c>
      <c r="H618" s="32" t="s">
        <v>5713</v>
      </c>
      <c r="J618" s="32" t="s">
        <v>5668</v>
      </c>
      <c r="K618" s="32" t="s">
        <v>5668</v>
      </c>
      <c r="L618" s="32" t="s">
        <v>6732</v>
      </c>
      <c r="N618" s="32" t="s">
        <v>5759</v>
      </c>
      <c r="P618" s="32">
        <v>0</v>
      </c>
      <c r="Q618" s="32">
        <v>0</v>
      </c>
      <c r="R618" s="32">
        <v>0</v>
      </c>
      <c r="S618" s="32">
        <v>0</v>
      </c>
      <c r="T618" s="32">
        <v>0</v>
      </c>
      <c r="U618" s="32">
        <v>0</v>
      </c>
      <c r="V618" s="32">
        <v>0</v>
      </c>
      <c r="W618" s="32">
        <v>7.3035216331481933E-4</v>
      </c>
      <c r="X618" s="32">
        <v>7.3035216331481933E-4</v>
      </c>
      <c r="Y618" s="32">
        <v>7.3035216331481933E-4</v>
      </c>
      <c r="Z618" s="32">
        <v>7.3035216331481933E-4</v>
      </c>
      <c r="AA618" s="32">
        <v>7.3035216331481933E-4</v>
      </c>
      <c r="AB618" s="32" t="s">
        <v>5656</v>
      </c>
    </row>
    <row r="619" spans="1:28">
      <c r="A619" s="32" t="s">
        <v>9514</v>
      </c>
      <c r="B619" s="32" t="s">
        <v>8403</v>
      </c>
      <c r="C619" s="32" t="s">
        <v>5666</v>
      </c>
      <c r="D619" s="32" t="s">
        <v>5660</v>
      </c>
      <c r="E619" s="32" t="s">
        <v>42</v>
      </c>
      <c r="F619" s="32" t="s">
        <v>109</v>
      </c>
      <c r="G619" s="32" t="s">
        <v>109</v>
      </c>
      <c r="H619" s="32" t="s">
        <v>80</v>
      </c>
      <c r="J619" s="32" t="s">
        <v>5668</v>
      </c>
      <c r="K619" s="32" t="s">
        <v>5668</v>
      </c>
      <c r="L619" s="32" t="s">
        <v>5753</v>
      </c>
      <c r="P619" s="32">
        <v>0</v>
      </c>
      <c r="Q619" s="32">
        <v>22.1539</v>
      </c>
      <c r="R619" s="32">
        <v>3009.3333333333339</v>
      </c>
      <c r="S619" s="32">
        <v>4075.933349609375</v>
      </c>
      <c r="T619" s="32">
        <v>-0.26168239880032895</v>
      </c>
      <c r="U619" s="32">
        <v>21.270790000000002</v>
      </c>
      <c r="V619" s="32">
        <v>0</v>
      </c>
      <c r="W619" s="32">
        <v>21.271658107080462</v>
      </c>
      <c r="X619" s="32">
        <v>8.6810708045959473E-4</v>
      </c>
      <c r="Y619" s="32">
        <v>22.154768107080461</v>
      </c>
      <c r="Z619" s="32">
        <v>-0.26081429171986936</v>
      </c>
      <c r="AA619" s="32">
        <v>8.6810708045959473E-4</v>
      </c>
      <c r="AB619" s="32" t="s">
        <v>5656</v>
      </c>
    </row>
    <row r="620" spans="1:28">
      <c r="A620" s="32" t="s">
        <v>9243</v>
      </c>
      <c r="B620" s="32" t="s">
        <v>9244</v>
      </c>
      <c r="C620" s="32" t="s">
        <v>5927</v>
      </c>
      <c r="D620" s="32" t="s">
        <v>5660</v>
      </c>
      <c r="E620" s="32" t="s">
        <v>42</v>
      </c>
      <c r="F620" s="32" t="s">
        <v>109</v>
      </c>
      <c r="G620" s="32" t="s">
        <v>109</v>
      </c>
      <c r="H620" s="32" t="s">
        <v>80</v>
      </c>
      <c r="J620" s="32" t="s">
        <v>5668</v>
      </c>
      <c r="K620" s="32" t="s">
        <v>5668</v>
      </c>
      <c r="L620" s="32" t="s">
        <v>5753</v>
      </c>
      <c r="P620" s="32">
        <v>0</v>
      </c>
      <c r="Q620" s="32">
        <v>4.3150700000000004</v>
      </c>
      <c r="R620" s="32">
        <v>1217.9850746268658</v>
      </c>
      <c r="S620" s="32">
        <v>1383.199951171875</v>
      </c>
      <c r="T620" s="32">
        <v>-0.11944395776260393</v>
      </c>
      <c r="U620" s="32">
        <v>0</v>
      </c>
      <c r="V620" s="32">
        <v>0</v>
      </c>
      <c r="W620" s="32">
        <v>4.9988263845443721E-4</v>
      </c>
      <c r="X620" s="32">
        <v>4.9988263845443721E-4</v>
      </c>
      <c r="Y620" s="32">
        <v>4.3155698826384548</v>
      </c>
      <c r="Z620" s="32">
        <v>-0.11894407512414949</v>
      </c>
      <c r="AA620" s="32">
        <v>4.9988263845443721E-4</v>
      </c>
      <c r="AB620" s="32" t="s">
        <v>5656</v>
      </c>
    </row>
    <row r="621" spans="1:28">
      <c r="A621" s="32" t="s">
        <v>9215</v>
      </c>
      <c r="B621" s="32" t="s">
        <v>9216</v>
      </c>
      <c r="C621" s="32" t="s">
        <v>5927</v>
      </c>
      <c r="D621" s="32" t="s">
        <v>5660</v>
      </c>
      <c r="E621" s="32" t="s">
        <v>42</v>
      </c>
      <c r="F621" s="32" t="s">
        <v>109</v>
      </c>
      <c r="G621" s="32" t="s">
        <v>109</v>
      </c>
      <c r="H621" s="32" t="s">
        <v>80</v>
      </c>
      <c r="I621" s="32" t="s">
        <v>5928</v>
      </c>
      <c r="J621" s="32" t="s">
        <v>5668</v>
      </c>
      <c r="K621" s="32" t="s">
        <v>5668</v>
      </c>
      <c r="L621" s="32" t="s">
        <v>5753</v>
      </c>
      <c r="P621" s="32">
        <v>-5.8527810000000002</v>
      </c>
      <c r="Q621" s="32">
        <v>9.2840000000000007</v>
      </c>
      <c r="R621" s="32">
        <v>4193.1075268817203</v>
      </c>
      <c r="S621" s="32">
        <v>5453.466796875</v>
      </c>
      <c r="T621" s="32">
        <v>-0.23111156938105928</v>
      </c>
      <c r="U621" s="32">
        <v>18.42418</v>
      </c>
      <c r="V621" s="32">
        <v>-0.63041587677725119</v>
      </c>
      <c r="W621" s="32">
        <v>18.424875731222631</v>
      </c>
      <c r="X621" s="32">
        <v>-5.8520852687773708</v>
      </c>
      <c r="Y621" s="32">
        <v>9.2846957312226301</v>
      </c>
      <c r="Z621" s="32">
        <v>-0.23041583815842973</v>
      </c>
      <c r="AA621" s="32">
        <v>-0.62972014555462164</v>
      </c>
      <c r="AB621" s="32" t="s">
        <v>5656</v>
      </c>
    </row>
    <row r="622" spans="1:28">
      <c r="A622" s="32" t="s">
        <v>9452</v>
      </c>
      <c r="B622" s="32" t="s">
        <v>9453</v>
      </c>
      <c r="C622" s="32" t="s">
        <v>6694</v>
      </c>
      <c r="D622" s="32" t="s">
        <v>5667</v>
      </c>
      <c r="E622" s="32" t="s">
        <v>42</v>
      </c>
      <c r="F622" s="32" t="s">
        <v>109</v>
      </c>
      <c r="G622" s="32" t="s">
        <v>109</v>
      </c>
      <c r="H622" s="32" t="s">
        <v>44</v>
      </c>
      <c r="J622" s="32" t="s">
        <v>5668</v>
      </c>
      <c r="K622" s="32" t="s">
        <v>5668</v>
      </c>
      <c r="L622" s="32" t="s">
        <v>5753</v>
      </c>
      <c r="P622" s="32">
        <v>0</v>
      </c>
      <c r="Q622" s="32">
        <v>0</v>
      </c>
      <c r="R622" s="32">
        <v>0</v>
      </c>
      <c r="S622" s="32">
        <v>0</v>
      </c>
      <c r="T622" s="32">
        <v>0</v>
      </c>
      <c r="U622" s="32">
        <v>0</v>
      </c>
      <c r="V622" s="32">
        <v>0</v>
      </c>
      <c r="W622" s="32">
        <v>6.3990390300750735E-4</v>
      </c>
      <c r="X622" s="32">
        <v>6.3990390300750735E-4</v>
      </c>
      <c r="Y622" s="32">
        <v>6.3990390300750735E-4</v>
      </c>
      <c r="Z622" s="32">
        <v>6.3990390300750735E-4</v>
      </c>
      <c r="AA622" s="32">
        <v>6.3990390300750735E-4</v>
      </c>
      <c r="AB622" s="32" t="s">
        <v>5656</v>
      </c>
    </row>
    <row r="623" spans="1:28">
      <c r="A623" s="32" t="s">
        <v>9004</v>
      </c>
      <c r="B623" s="32" t="s">
        <v>6734</v>
      </c>
      <c r="C623" s="32" t="s">
        <v>5707</v>
      </c>
      <c r="D623" s="32" t="s">
        <v>5667</v>
      </c>
      <c r="E623" s="32" t="s">
        <v>42</v>
      </c>
      <c r="F623" s="32" t="s">
        <v>109</v>
      </c>
      <c r="G623" s="32" t="s">
        <v>109</v>
      </c>
      <c r="H623" s="32" t="s">
        <v>80</v>
      </c>
      <c r="I623" s="32" t="s">
        <v>5691</v>
      </c>
      <c r="J623" s="32" t="s">
        <v>5668</v>
      </c>
      <c r="K623" s="32" t="s">
        <v>5668</v>
      </c>
      <c r="L623" s="32" t="s">
        <v>5753</v>
      </c>
      <c r="P623" s="32">
        <v>0</v>
      </c>
      <c r="Q623" s="32">
        <v>0</v>
      </c>
      <c r="R623" s="32">
        <v>0</v>
      </c>
      <c r="S623" s="32">
        <v>0</v>
      </c>
      <c r="T623" s="32">
        <v>0</v>
      </c>
      <c r="U623" s="32">
        <v>0</v>
      </c>
      <c r="V623" s="32">
        <v>0</v>
      </c>
      <c r="W623" s="32">
        <v>1.5795642137527466E-4</v>
      </c>
      <c r="X623" s="32">
        <v>1.5795642137527466E-4</v>
      </c>
      <c r="Y623" s="32">
        <v>1.5795642137527466E-4</v>
      </c>
      <c r="Z623" s="32">
        <v>1.5795642137527466E-4</v>
      </c>
      <c r="AA623" s="32">
        <v>1.5795642137527466E-4</v>
      </c>
      <c r="AB623" s="32" t="s">
        <v>5656</v>
      </c>
    </row>
    <row r="624" spans="1:28">
      <c r="A624" s="32" t="s">
        <v>9361</v>
      </c>
      <c r="B624" s="32" t="s">
        <v>9362</v>
      </c>
      <c r="C624" s="32" t="s">
        <v>9358</v>
      </c>
      <c r="D624" s="32" t="s">
        <v>5667</v>
      </c>
      <c r="E624" s="32" t="s">
        <v>42</v>
      </c>
      <c r="F624" s="32" t="s">
        <v>109</v>
      </c>
      <c r="G624" s="32" t="s">
        <v>109</v>
      </c>
      <c r="H624" s="32" t="s">
        <v>80</v>
      </c>
      <c r="J624" s="32" t="s">
        <v>5668</v>
      </c>
      <c r="K624" s="32" t="s">
        <v>5668</v>
      </c>
      <c r="L624" s="32" t="s">
        <v>5753</v>
      </c>
      <c r="P624" s="32">
        <v>0</v>
      </c>
      <c r="Q624" s="32">
        <v>0</v>
      </c>
      <c r="R624" s="32">
        <v>0</v>
      </c>
      <c r="S624" s="32">
        <v>0</v>
      </c>
      <c r="T624" s="32">
        <v>0</v>
      </c>
      <c r="U624" s="32">
        <v>0</v>
      </c>
      <c r="V624" s="32">
        <v>0</v>
      </c>
      <c r="W624" s="32">
        <v>1.6010367870330811E-4</v>
      </c>
      <c r="X624" s="32">
        <v>1.6010367870330811E-4</v>
      </c>
      <c r="Y624" s="32">
        <v>1.6010367870330811E-4</v>
      </c>
      <c r="Z624" s="32">
        <v>1.6010367870330811E-4</v>
      </c>
      <c r="AA624" s="32">
        <v>1.6010367870330811E-4</v>
      </c>
      <c r="AB624" s="32" t="s">
        <v>5656</v>
      </c>
    </row>
    <row r="625" spans="1:28">
      <c r="A625" s="32" t="s">
        <v>10616</v>
      </c>
      <c r="B625" s="32" t="s">
        <v>10617</v>
      </c>
      <c r="C625" s="32" t="s">
        <v>5675</v>
      </c>
      <c r="D625" s="32" t="s">
        <v>5660</v>
      </c>
      <c r="E625" s="32" t="s">
        <v>42</v>
      </c>
      <c r="F625" s="32" t="s">
        <v>109</v>
      </c>
      <c r="G625" s="32" t="s">
        <v>109</v>
      </c>
      <c r="H625" s="32" t="s">
        <v>80</v>
      </c>
      <c r="J625" s="32" t="s">
        <v>5668</v>
      </c>
      <c r="K625" s="32" t="s">
        <v>5668</v>
      </c>
      <c r="L625" s="32" t="s">
        <v>5753</v>
      </c>
      <c r="P625" s="32">
        <v>1.3007500000000001</v>
      </c>
      <c r="Q625" s="32">
        <v>8.2565500000000007</v>
      </c>
      <c r="R625" s="32">
        <v>1982.103703703704</v>
      </c>
      <c r="S625" s="32">
        <v>1422.9666748046875</v>
      </c>
      <c r="T625" s="32">
        <v>0.39293754295107586</v>
      </c>
      <c r="U625" s="32">
        <v>16.3186</v>
      </c>
      <c r="V625" s="32">
        <v>0.15754158819361597</v>
      </c>
      <c r="W625" s="32">
        <v>16.318973340904712</v>
      </c>
      <c r="X625" s="32">
        <v>1.3011233409047127</v>
      </c>
      <c r="Y625" s="32">
        <v>8.2569233409047129</v>
      </c>
      <c r="Z625" s="32">
        <v>0.39331088385578855</v>
      </c>
      <c r="AA625" s="32">
        <v>0.15791492909832863</v>
      </c>
      <c r="AB625" s="32" t="s">
        <v>5656</v>
      </c>
    </row>
    <row r="626" spans="1:28">
      <c r="A626" s="32" t="s">
        <v>5974</v>
      </c>
      <c r="B626" s="32" t="s">
        <v>5975</v>
      </c>
      <c r="C626" s="32" t="s">
        <v>5976</v>
      </c>
      <c r="D626" s="32" t="s">
        <v>5667</v>
      </c>
      <c r="E626" s="32" t="s">
        <v>42</v>
      </c>
      <c r="F626" s="32" t="s">
        <v>109</v>
      </c>
      <c r="G626" s="32" t="s">
        <v>109</v>
      </c>
      <c r="H626" s="32" t="s">
        <v>80</v>
      </c>
      <c r="J626" s="32" t="s">
        <v>5668</v>
      </c>
      <c r="K626" s="32" t="s">
        <v>5668</v>
      </c>
      <c r="L626" s="32" t="s">
        <v>5753</v>
      </c>
      <c r="P626" s="32">
        <v>0</v>
      </c>
      <c r="Q626" s="32">
        <v>0</v>
      </c>
      <c r="R626" s="32">
        <v>0</v>
      </c>
      <c r="S626" s="32">
        <v>0</v>
      </c>
      <c r="T626" s="32">
        <v>0</v>
      </c>
      <c r="U626" s="32">
        <v>0</v>
      </c>
      <c r="V626" s="32">
        <v>0</v>
      </c>
      <c r="W626" s="32">
        <v>7.3953330516815185E-5</v>
      </c>
      <c r="X626" s="32">
        <v>7.3953330516815185E-5</v>
      </c>
      <c r="Y626" s="32">
        <v>7.3953330516815185E-5</v>
      </c>
      <c r="Z626" s="32">
        <v>7.3953330516815185E-5</v>
      </c>
      <c r="AA626" s="32">
        <v>7.3953330516815185E-5</v>
      </c>
      <c r="AB626" s="32" t="s">
        <v>5656</v>
      </c>
    </row>
    <row r="627" spans="1:28">
      <c r="A627" s="32" t="s">
        <v>6733</v>
      </c>
      <c r="B627" s="32" t="s">
        <v>6734</v>
      </c>
      <c r="C627" s="32" t="s">
        <v>5707</v>
      </c>
      <c r="D627" s="32" t="s">
        <v>5667</v>
      </c>
      <c r="E627" s="32" t="s">
        <v>42</v>
      </c>
      <c r="F627" s="32" t="s">
        <v>109</v>
      </c>
      <c r="G627" s="32" t="s">
        <v>109</v>
      </c>
      <c r="H627" s="32" t="s">
        <v>80</v>
      </c>
      <c r="I627" s="32" t="s">
        <v>28</v>
      </c>
      <c r="J627" s="32" t="s">
        <v>5668</v>
      </c>
      <c r="K627" s="32" t="s">
        <v>5668</v>
      </c>
      <c r="L627" s="32" t="s">
        <v>5753</v>
      </c>
      <c r="P627" s="32">
        <v>0</v>
      </c>
      <c r="Q627" s="32">
        <v>0</v>
      </c>
      <c r="R627" s="32">
        <v>0</v>
      </c>
      <c r="S627" s="32">
        <v>0</v>
      </c>
      <c r="T627" s="32">
        <v>0</v>
      </c>
      <c r="U627" s="32">
        <v>0</v>
      </c>
      <c r="V627" s="32">
        <v>0</v>
      </c>
      <c r="W627" s="32">
        <v>4.5647037029266356E-4</v>
      </c>
      <c r="X627" s="32">
        <v>4.5647037029266356E-4</v>
      </c>
      <c r="Y627" s="32">
        <v>4.5647037029266356E-4</v>
      </c>
      <c r="Z627" s="32">
        <v>4.5647037029266356E-4</v>
      </c>
      <c r="AA627" s="32">
        <v>4.5647037029266356E-4</v>
      </c>
      <c r="AB627" s="32" t="s">
        <v>5656</v>
      </c>
    </row>
    <row r="628" spans="1:28">
      <c r="A628" s="32" t="s">
        <v>9584</v>
      </c>
      <c r="B628" s="32" t="s">
        <v>9585</v>
      </c>
      <c r="C628" s="32" t="s">
        <v>5720</v>
      </c>
      <c r="D628" s="32" t="s">
        <v>5660</v>
      </c>
      <c r="E628" s="32" t="s">
        <v>42</v>
      </c>
      <c r="F628" s="32" t="s">
        <v>109</v>
      </c>
      <c r="G628" s="32" t="s">
        <v>109</v>
      </c>
      <c r="H628" s="32" t="s">
        <v>80</v>
      </c>
      <c r="J628" s="32" t="s">
        <v>5668</v>
      </c>
      <c r="K628" s="32" t="s">
        <v>5668</v>
      </c>
      <c r="L628" s="32" t="s">
        <v>5753</v>
      </c>
      <c r="P628" s="32">
        <v>0</v>
      </c>
      <c r="Q628" s="32">
        <v>12.923299999999999</v>
      </c>
      <c r="R628" s="32">
        <v>2076.6518518518515</v>
      </c>
      <c r="S628" s="32">
        <v>2489.63330078125</v>
      </c>
      <c r="T628" s="32">
        <v>-0.16588043259214297</v>
      </c>
      <c r="U628" s="32">
        <v>20.410799999999998</v>
      </c>
      <c r="V628" s="32">
        <v>0</v>
      </c>
      <c r="W628" s="32">
        <v>20.41162537513971</v>
      </c>
      <c r="X628" s="32">
        <v>8.2537513971328732E-4</v>
      </c>
      <c r="Y628" s="32">
        <v>12.924125375139713</v>
      </c>
      <c r="Z628" s="32">
        <v>-0.16505505745242968</v>
      </c>
      <c r="AA628" s="32">
        <v>8.2537513971328732E-4</v>
      </c>
      <c r="AB628" s="32" t="s">
        <v>5656</v>
      </c>
    </row>
    <row r="629" spans="1:28">
      <c r="A629" s="32" t="s">
        <v>8756</v>
      </c>
      <c r="B629" s="32" t="s">
        <v>6734</v>
      </c>
      <c r="C629" s="32" t="s">
        <v>5707</v>
      </c>
      <c r="D629" s="32" t="s">
        <v>5667</v>
      </c>
      <c r="E629" s="32" t="s">
        <v>42</v>
      </c>
      <c r="F629" s="32" t="s">
        <v>109</v>
      </c>
      <c r="G629" s="32" t="s">
        <v>109</v>
      </c>
      <c r="H629" s="32" t="s">
        <v>80</v>
      </c>
      <c r="I629" s="32" t="s">
        <v>5809</v>
      </c>
      <c r="J629" s="32" t="s">
        <v>5668</v>
      </c>
      <c r="K629" s="32" t="s">
        <v>5668</v>
      </c>
      <c r="L629" s="32" t="s">
        <v>5753</v>
      </c>
      <c r="P629" s="32">
        <v>0</v>
      </c>
      <c r="Q629" s="32">
        <v>0</v>
      </c>
      <c r="R629" s="32">
        <v>0</v>
      </c>
      <c r="S629" s="32">
        <v>0</v>
      </c>
      <c r="T629" s="32">
        <v>0</v>
      </c>
      <c r="U629" s="32">
        <v>0</v>
      </c>
      <c r="V629" s="32">
        <v>0</v>
      </c>
      <c r="W629" s="32">
        <v>5.6740456819534297E-4</v>
      </c>
      <c r="X629" s="32">
        <v>5.6740456819534297E-4</v>
      </c>
      <c r="Y629" s="32">
        <v>5.6740456819534297E-4</v>
      </c>
      <c r="Z629" s="32">
        <v>5.6740456819534297E-4</v>
      </c>
      <c r="AA629" s="32">
        <v>5.6740456819534297E-4</v>
      </c>
      <c r="AB629" s="32" t="s">
        <v>5656</v>
      </c>
    </row>
    <row r="630" spans="1:28">
      <c r="A630" s="32" t="s">
        <v>8789</v>
      </c>
      <c r="B630" s="32" t="s">
        <v>8790</v>
      </c>
      <c r="C630" s="32" t="s">
        <v>5738</v>
      </c>
      <c r="D630" s="32" t="s">
        <v>5667</v>
      </c>
      <c r="E630" s="32" t="s">
        <v>42</v>
      </c>
      <c r="F630" s="32" t="s">
        <v>109</v>
      </c>
      <c r="G630" s="32" t="s">
        <v>109</v>
      </c>
      <c r="H630" s="32" t="s">
        <v>80</v>
      </c>
      <c r="J630" s="32" t="s">
        <v>5668</v>
      </c>
      <c r="K630" s="32" t="s">
        <v>5668</v>
      </c>
      <c r="L630" s="32" t="s">
        <v>5753</v>
      </c>
      <c r="P630" s="32">
        <v>0</v>
      </c>
      <c r="Q630" s="32">
        <v>0</v>
      </c>
      <c r="R630" s="32">
        <v>0</v>
      </c>
      <c r="S630" s="32">
        <v>0</v>
      </c>
      <c r="T630" s="32">
        <v>0</v>
      </c>
      <c r="U630" s="32">
        <v>0</v>
      </c>
      <c r="V630" s="32">
        <v>0</v>
      </c>
      <c r="W630" s="32">
        <v>5.9110444784164426E-4</v>
      </c>
      <c r="X630" s="32">
        <v>5.9110444784164426E-4</v>
      </c>
      <c r="Y630" s="32">
        <v>5.9110444784164426E-4</v>
      </c>
      <c r="Z630" s="32">
        <v>5.9110444784164426E-4</v>
      </c>
      <c r="AA630" s="32">
        <v>5.9110444784164426E-4</v>
      </c>
      <c r="AB630" s="32" t="s">
        <v>5656</v>
      </c>
    </row>
    <row r="631" spans="1:28">
      <c r="A631" s="32" t="s">
        <v>10573</v>
      </c>
      <c r="B631" s="32" t="s">
        <v>10179</v>
      </c>
      <c r="C631" s="32" t="s">
        <v>5707</v>
      </c>
      <c r="D631" s="32" t="s">
        <v>5660</v>
      </c>
      <c r="E631" s="32" t="s">
        <v>42</v>
      </c>
      <c r="F631" s="32" t="s">
        <v>109</v>
      </c>
      <c r="G631" s="32" t="s">
        <v>109</v>
      </c>
      <c r="H631" s="32" t="s">
        <v>80</v>
      </c>
      <c r="J631" s="32" t="s">
        <v>5668</v>
      </c>
      <c r="K631" s="32" t="s">
        <v>5668</v>
      </c>
      <c r="L631" s="32" t="s">
        <v>5753</v>
      </c>
      <c r="P631" s="32">
        <v>20.439</v>
      </c>
      <c r="Q631" s="32">
        <v>28.384</v>
      </c>
      <c r="R631" s="32">
        <v>7479.9629629629653</v>
      </c>
      <c r="S631" s="32">
        <v>8984.7666015625</v>
      </c>
      <c r="T631" s="32">
        <v>-0.16748388748772183</v>
      </c>
      <c r="U631" s="32">
        <v>26.87032</v>
      </c>
      <c r="V631" s="32">
        <v>0.72008878241262686</v>
      </c>
      <c r="W631" s="32">
        <v>26.871121583111286</v>
      </c>
      <c r="X631" s="32">
        <v>20.439801583111286</v>
      </c>
      <c r="Y631" s="32">
        <v>28.384801583111287</v>
      </c>
      <c r="Z631" s="32">
        <v>-0.16668230437643566</v>
      </c>
      <c r="AA631" s="32">
        <v>0.72089036552391306</v>
      </c>
      <c r="AB631" s="32" t="s">
        <v>5656</v>
      </c>
    </row>
    <row r="632" spans="1:28">
      <c r="A632" s="32" t="s">
        <v>8771</v>
      </c>
      <c r="B632" s="32" t="s">
        <v>8772</v>
      </c>
      <c r="C632" s="32" t="s">
        <v>5720</v>
      </c>
      <c r="D632" s="32" t="s">
        <v>5667</v>
      </c>
      <c r="E632" s="32" t="s">
        <v>42</v>
      </c>
      <c r="F632" s="32" t="s">
        <v>109</v>
      </c>
      <c r="G632" s="32" t="s">
        <v>109</v>
      </c>
      <c r="H632" s="32" t="s">
        <v>80</v>
      </c>
      <c r="J632" s="32" t="s">
        <v>5668</v>
      </c>
      <c r="K632" s="32" t="s">
        <v>5668</v>
      </c>
      <c r="L632" s="32" t="s">
        <v>5753</v>
      </c>
      <c r="P632" s="32">
        <v>0</v>
      </c>
      <c r="Q632" s="32">
        <v>0</v>
      </c>
      <c r="R632" s="32">
        <v>0</v>
      </c>
      <c r="S632" s="32">
        <v>0</v>
      </c>
      <c r="T632" s="32">
        <v>0</v>
      </c>
      <c r="U632" s="32">
        <v>0</v>
      </c>
      <c r="V632" s="32">
        <v>0</v>
      </c>
      <c r="W632" s="32">
        <v>3.7367755174636842E-4</v>
      </c>
      <c r="X632" s="32">
        <v>3.7367755174636842E-4</v>
      </c>
      <c r="Y632" s="32">
        <v>3.7367755174636842E-4</v>
      </c>
      <c r="Z632" s="32">
        <v>3.7367755174636842E-4</v>
      </c>
      <c r="AA632" s="32">
        <v>3.7367755174636842E-4</v>
      </c>
      <c r="AB632" s="32" t="s">
        <v>5656</v>
      </c>
    </row>
    <row r="633" spans="1:28">
      <c r="A633" s="32" t="s">
        <v>9494</v>
      </c>
      <c r="B633" s="32" t="s">
        <v>9495</v>
      </c>
      <c r="C633" s="32" t="s">
        <v>6694</v>
      </c>
      <c r="D633" s="32" t="s">
        <v>5667</v>
      </c>
      <c r="E633" s="32" t="s">
        <v>42</v>
      </c>
      <c r="F633" s="32" t="s">
        <v>109</v>
      </c>
      <c r="G633" s="32" t="s">
        <v>109</v>
      </c>
      <c r="H633" s="32" t="s">
        <v>80</v>
      </c>
      <c r="J633" s="32" t="s">
        <v>5668</v>
      </c>
      <c r="K633" s="32" t="s">
        <v>5668</v>
      </c>
      <c r="L633" s="32" t="s">
        <v>5753</v>
      </c>
      <c r="P633" s="32">
        <v>0</v>
      </c>
      <c r="Q633" s="32">
        <v>0</v>
      </c>
      <c r="R633" s="32">
        <v>0</v>
      </c>
      <c r="S633" s="32">
        <v>0</v>
      </c>
      <c r="T633" s="32">
        <v>0</v>
      </c>
      <c r="U633" s="32">
        <v>0</v>
      </c>
      <c r="V633" s="32">
        <v>0</v>
      </c>
      <c r="W633" s="32">
        <v>6.575614213943481E-4</v>
      </c>
      <c r="X633" s="32">
        <v>6.575614213943481E-4</v>
      </c>
      <c r="Y633" s="32">
        <v>6.575614213943481E-4</v>
      </c>
      <c r="Z633" s="32">
        <v>6.575614213943481E-4</v>
      </c>
      <c r="AA633" s="32">
        <v>6.575614213943481E-4</v>
      </c>
      <c r="AB633" s="32" t="s">
        <v>5656</v>
      </c>
    </row>
    <row r="634" spans="1:28">
      <c r="A634" s="32" t="s">
        <v>9109</v>
      </c>
      <c r="B634" s="32" t="s">
        <v>9110</v>
      </c>
      <c r="C634" s="32" t="s">
        <v>5707</v>
      </c>
      <c r="D634" s="32" t="s">
        <v>5660</v>
      </c>
      <c r="E634" s="32" t="s">
        <v>5712</v>
      </c>
      <c r="F634" s="32" t="s">
        <v>6731</v>
      </c>
      <c r="G634" s="32" t="s">
        <v>109</v>
      </c>
      <c r="H634" s="32" t="s">
        <v>5713</v>
      </c>
      <c r="J634" s="32" t="s">
        <v>5668</v>
      </c>
      <c r="K634" s="32" t="s">
        <v>5668</v>
      </c>
      <c r="L634" s="32" t="s">
        <v>6732</v>
      </c>
      <c r="N634" s="32" t="s">
        <v>5945</v>
      </c>
      <c r="P634" s="32">
        <v>253.66050000000001</v>
      </c>
      <c r="Q634" s="32">
        <v>94.926000000000002</v>
      </c>
      <c r="R634" s="32">
        <v>110498.2074074074</v>
      </c>
      <c r="S634" s="32">
        <v>190830.40625</v>
      </c>
      <c r="T634" s="32">
        <v>-0.42096121064350872</v>
      </c>
      <c r="U634" s="32">
        <v>6.1975389999999999</v>
      </c>
      <c r="V634" s="32">
        <v>2.6721920232602239</v>
      </c>
      <c r="W634" s="32">
        <v>6.1978738577022554</v>
      </c>
      <c r="X634" s="32">
        <v>253.66083485770227</v>
      </c>
      <c r="Y634" s="32">
        <v>94.926334857702258</v>
      </c>
      <c r="Z634" s="32">
        <v>-0.42062635294125345</v>
      </c>
      <c r="AA634" s="32">
        <v>2.6725268809624789</v>
      </c>
      <c r="AB634" s="32" t="s">
        <v>5656</v>
      </c>
    </row>
    <row r="635" spans="1:28">
      <c r="A635" s="32" t="s">
        <v>9954</v>
      </c>
      <c r="B635" s="32" t="s">
        <v>6734</v>
      </c>
      <c r="C635" s="32" t="s">
        <v>5707</v>
      </c>
      <c r="D635" s="32" t="s">
        <v>5667</v>
      </c>
      <c r="E635" s="32" t="s">
        <v>42</v>
      </c>
      <c r="F635" s="32" t="s">
        <v>109</v>
      </c>
      <c r="G635" s="32" t="s">
        <v>109</v>
      </c>
      <c r="H635" s="32" t="s">
        <v>80</v>
      </c>
      <c r="J635" s="32" t="s">
        <v>5668</v>
      </c>
      <c r="K635" s="32" t="s">
        <v>5668</v>
      </c>
      <c r="L635" s="32" t="s">
        <v>5753</v>
      </c>
      <c r="P635" s="32">
        <v>0</v>
      </c>
      <c r="Q635" s="32">
        <v>0</v>
      </c>
      <c r="R635" s="32">
        <v>0</v>
      </c>
      <c r="S635" s="32">
        <v>0</v>
      </c>
      <c r="T635" s="32">
        <v>0</v>
      </c>
      <c r="U635" s="32">
        <v>0</v>
      </c>
      <c r="V635" s="32">
        <v>0</v>
      </c>
      <c r="W635" s="32">
        <v>5.2544212341308595E-4</v>
      </c>
      <c r="X635" s="32">
        <v>5.2544212341308595E-4</v>
      </c>
      <c r="Y635" s="32">
        <v>5.2544212341308595E-4</v>
      </c>
      <c r="Z635" s="32">
        <v>5.2544212341308595E-4</v>
      </c>
      <c r="AA635" s="32">
        <v>5.2544212341308595E-4</v>
      </c>
      <c r="AB635" s="32" t="s">
        <v>5656</v>
      </c>
    </row>
    <row r="636" spans="1:28">
      <c r="A636" s="32" t="s">
        <v>6614</v>
      </c>
      <c r="B636" s="32" t="s">
        <v>6615</v>
      </c>
      <c r="C636" s="32" t="s">
        <v>5707</v>
      </c>
      <c r="D636" s="32" t="s">
        <v>5660</v>
      </c>
      <c r="E636" s="32" t="s">
        <v>42</v>
      </c>
      <c r="F636" s="32" t="s">
        <v>109</v>
      </c>
      <c r="G636" s="32" t="s">
        <v>109</v>
      </c>
      <c r="H636" s="32" t="s">
        <v>80</v>
      </c>
      <c r="I636" s="32" t="s">
        <v>5928</v>
      </c>
      <c r="J636" s="32" t="s">
        <v>5668</v>
      </c>
      <c r="K636" s="32" t="s">
        <v>5668</v>
      </c>
      <c r="L636" s="32" t="s">
        <v>5753</v>
      </c>
      <c r="P636" s="32">
        <v>0</v>
      </c>
      <c r="Q636" s="32">
        <v>41.984999999999999</v>
      </c>
      <c r="R636" s="32">
        <v>4845.1851851851843</v>
      </c>
      <c r="S636" s="32">
        <v>4922.33349609375</v>
      </c>
      <c r="T636" s="32">
        <v>-1.5673117428916347E-2</v>
      </c>
      <c r="U636" s="32">
        <v>21.405629999999999</v>
      </c>
      <c r="V636" s="32">
        <v>0</v>
      </c>
      <c r="W636" s="32">
        <v>21.405887789969444</v>
      </c>
      <c r="X636" s="32">
        <v>2.5778996944427488E-4</v>
      </c>
      <c r="Y636" s="32">
        <v>41.985257789969445</v>
      </c>
      <c r="Z636" s="32">
        <v>-1.5415327459472073E-2</v>
      </c>
      <c r="AA636" s="32">
        <v>2.5778996944427488E-4</v>
      </c>
      <c r="AB636" s="32" t="s">
        <v>5656</v>
      </c>
    </row>
    <row r="637" spans="1:28">
      <c r="A637" s="32" t="s">
        <v>10100</v>
      </c>
      <c r="B637" s="32" t="s">
        <v>10101</v>
      </c>
      <c r="C637" s="32" t="s">
        <v>5681</v>
      </c>
      <c r="D637" s="32" t="s">
        <v>5660</v>
      </c>
      <c r="E637" s="32" t="s">
        <v>5712</v>
      </c>
      <c r="F637" s="32" t="s">
        <v>6731</v>
      </c>
      <c r="G637" s="32" t="s">
        <v>109</v>
      </c>
      <c r="H637" s="32" t="s">
        <v>5729</v>
      </c>
      <c r="J637" s="32" t="s">
        <v>74</v>
      </c>
      <c r="K637" s="32" t="s">
        <v>5668</v>
      </c>
      <c r="L637" s="32" t="s">
        <v>6732</v>
      </c>
      <c r="O637" s="32" t="s">
        <v>5746</v>
      </c>
      <c r="P637" s="32">
        <v>1.24516</v>
      </c>
      <c r="Q637" s="32">
        <v>6.1050199999999997</v>
      </c>
      <c r="R637" s="32">
        <v>4205.0686274509808</v>
      </c>
      <c r="S637" s="32">
        <v>12729.2333984375</v>
      </c>
      <c r="T637" s="32">
        <v>-0.66965264161413296</v>
      </c>
      <c r="U637" s="32">
        <v>4.9469669999999999</v>
      </c>
      <c r="V637" s="32">
        <v>0.20395674379445114</v>
      </c>
      <c r="W637" s="32">
        <v>4.9472825579566955</v>
      </c>
      <c r="X637" s="32">
        <v>1.2454755579566956</v>
      </c>
      <c r="Y637" s="32">
        <v>6.1053355579566952</v>
      </c>
      <c r="Z637" s="32">
        <v>-0.66933708365743738</v>
      </c>
      <c r="AA637" s="32">
        <v>0.20427230175114669</v>
      </c>
      <c r="AB637" s="32" t="s">
        <v>5656</v>
      </c>
    </row>
    <row r="638" spans="1:28">
      <c r="A638" s="32" t="s">
        <v>9037</v>
      </c>
      <c r="B638" s="32" t="s">
        <v>9038</v>
      </c>
      <c r="C638" s="32" t="s">
        <v>5762</v>
      </c>
      <c r="D638" s="32" t="s">
        <v>5660</v>
      </c>
      <c r="E638" s="32" t="s">
        <v>5712</v>
      </c>
      <c r="F638" s="32" t="s">
        <v>6731</v>
      </c>
      <c r="G638" s="32" t="s">
        <v>109</v>
      </c>
      <c r="H638" s="32" t="s">
        <v>5729</v>
      </c>
      <c r="J638" s="32" t="s">
        <v>5668</v>
      </c>
      <c r="K638" s="32" t="s">
        <v>5668</v>
      </c>
      <c r="L638" s="32" t="s">
        <v>6732</v>
      </c>
      <c r="P638" s="32">
        <v>1106.7839999999997</v>
      </c>
      <c r="Q638" s="32">
        <v>2368.96</v>
      </c>
      <c r="R638" s="32">
        <v>1436152.1407407403</v>
      </c>
      <c r="S638" s="32">
        <v>1450835.375</v>
      </c>
      <c r="T638" s="32">
        <v>-1.012053780344283E-2</v>
      </c>
      <c r="U638" s="32">
        <v>11.03955</v>
      </c>
      <c r="V638" s="32">
        <v>0.46720248547885979</v>
      </c>
      <c r="W638" s="32">
        <v>11.040365281331539</v>
      </c>
      <c r="X638" s="32">
        <v>1106.7848152813312</v>
      </c>
      <c r="Y638" s="32">
        <v>2368.9608152813316</v>
      </c>
      <c r="Z638" s="32">
        <v>-9.3052564719036755E-3</v>
      </c>
      <c r="AA638" s="32">
        <v>0.46801776681039892</v>
      </c>
      <c r="AB638" s="32" t="s">
        <v>5656</v>
      </c>
    </row>
    <row r="639" spans="1:28">
      <c r="A639" s="32" t="s">
        <v>9187</v>
      </c>
      <c r="B639" s="32" t="s">
        <v>9188</v>
      </c>
      <c r="C639" s="32" t="s">
        <v>5917</v>
      </c>
      <c r="D639" s="32" t="s">
        <v>5660</v>
      </c>
      <c r="E639" s="32" t="s">
        <v>42</v>
      </c>
      <c r="F639" s="32" t="s">
        <v>28</v>
      </c>
      <c r="G639" s="32" t="s">
        <v>5672</v>
      </c>
      <c r="H639" s="32" t="s">
        <v>80</v>
      </c>
      <c r="I639" s="32" t="s">
        <v>28</v>
      </c>
      <c r="J639" s="32" t="s">
        <v>5662</v>
      </c>
      <c r="K639" s="32" t="s">
        <v>5663</v>
      </c>
      <c r="P639" s="32">
        <v>177.64382000000001</v>
      </c>
      <c r="Q639" s="32">
        <v>1547.34</v>
      </c>
      <c r="R639" s="32">
        <v>349516.7703703703</v>
      </c>
      <c r="S639" s="32">
        <v>377047.0625</v>
      </c>
      <c r="T639" s="32">
        <v>-7.3015532721806317E-2</v>
      </c>
      <c r="U639" s="32">
        <v>0.89875450000000001</v>
      </c>
      <c r="V639" s="32">
        <v>0.11480593793219332</v>
      </c>
      <c r="W639" s="32">
        <v>0.89922222974729538</v>
      </c>
      <c r="X639" s="32">
        <v>177.6442877297473</v>
      </c>
      <c r="Y639" s="32">
        <v>1547.3404677297472</v>
      </c>
      <c r="Z639" s="32">
        <v>-7.2547802974510939E-2</v>
      </c>
      <c r="AA639" s="32">
        <v>0.1152736676794887</v>
      </c>
      <c r="AB639" s="32" t="s">
        <v>5656</v>
      </c>
    </row>
    <row r="640" spans="1:28">
      <c r="A640" s="32" t="s">
        <v>9043</v>
      </c>
      <c r="B640" s="32" t="s">
        <v>6734</v>
      </c>
      <c r="C640" s="32" t="s">
        <v>5707</v>
      </c>
      <c r="D640" s="32" t="s">
        <v>5667</v>
      </c>
      <c r="E640" s="32" t="s">
        <v>42</v>
      </c>
      <c r="F640" s="32" t="s">
        <v>109</v>
      </c>
      <c r="G640" s="32" t="s">
        <v>109</v>
      </c>
      <c r="H640" s="32" t="s">
        <v>80</v>
      </c>
      <c r="I640" s="32" t="s">
        <v>326</v>
      </c>
      <c r="J640" s="32" t="s">
        <v>5668</v>
      </c>
      <c r="K640" s="32" t="s">
        <v>5668</v>
      </c>
      <c r="L640" s="32" t="s">
        <v>5753</v>
      </c>
      <c r="P640" s="32">
        <v>0</v>
      </c>
      <c r="Q640" s="32">
        <v>0</v>
      </c>
      <c r="R640" s="32">
        <v>0</v>
      </c>
      <c r="S640" s="32">
        <v>0</v>
      </c>
      <c r="T640" s="32">
        <v>0</v>
      </c>
      <c r="U640" s="32">
        <v>0</v>
      </c>
      <c r="V640" s="32">
        <v>0</v>
      </c>
      <c r="W640" s="32">
        <v>1.4839524030685425E-4</v>
      </c>
      <c r="X640" s="32">
        <v>1.4839524030685425E-4</v>
      </c>
      <c r="Y640" s="32">
        <v>1.4839524030685425E-4</v>
      </c>
      <c r="Z640" s="32">
        <v>1.4839524030685425E-4</v>
      </c>
      <c r="AA640" s="32">
        <v>1.4839524030685425E-4</v>
      </c>
      <c r="AB640" s="32" t="s">
        <v>5656</v>
      </c>
    </row>
    <row r="641" spans="1:28">
      <c r="A641" s="32" t="s">
        <v>9990</v>
      </c>
      <c r="B641" s="32" t="s">
        <v>9991</v>
      </c>
      <c r="C641" s="32" t="s">
        <v>9161</v>
      </c>
      <c r="D641" s="32" t="s">
        <v>5660</v>
      </c>
      <c r="E641" s="32" t="s">
        <v>42</v>
      </c>
      <c r="F641" s="32" t="s">
        <v>109</v>
      </c>
      <c r="G641" s="32" t="s">
        <v>109</v>
      </c>
      <c r="H641" s="32" t="s">
        <v>80</v>
      </c>
      <c r="I641" s="32" t="s">
        <v>33</v>
      </c>
      <c r="J641" s="32" t="s">
        <v>5668</v>
      </c>
      <c r="K641" s="32" t="s">
        <v>5668</v>
      </c>
      <c r="L641" s="32" t="s">
        <v>5753</v>
      </c>
      <c r="P641" s="32">
        <v>146.15600000000001</v>
      </c>
      <c r="Q641" s="32">
        <v>26.265999999999998</v>
      </c>
      <c r="R641" s="32">
        <v>64813.570370370369</v>
      </c>
      <c r="S641" s="32">
        <v>169759.734375</v>
      </c>
      <c r="T641" s="32">
        <v>-0.61820410117279689</v>
      </c>
      <c r="U641" s="32">
        <v>47.723289999999999</v>
      </c>
      <c r="V641" s="32">
        <v>5.5644559506586466</v>
      </c>
      <c r="W641" s="32">
        <v>47.723404195466038</v>
      </c>
      <c r="X641" s="32">
        <v>146.15611419546605</v>
      </c>
      <c r="Y641" s="32">
        <v>26.266114195466042</v>
      </c>
      <c r="Z641" s="32">
        <v>-0.61808990570675537</v>
      </c>
      <c r="AA641" s="32">
        <v>5.5645701461246881</v>
      </c>
      <c r="AB641" s="32" t="s">
        <v>5656</v>
      </c>
    </row>
    <row r="642" spans="1:28">
      <c r="A642" s="32" t="s">
        <v>9926</v>
      </c>
      <c r="B642" s="32" t="s">
        <v>9927</v>
      </c>
      <c r="C642" s="32" t="s">
        <v>5736</v>
      </c>
      <c r="D642" s="32" t="s">
        <v>5667</v>
      </c>
      <c r="E642" s="32" t="s">
        <v>42</v>
      </c>
      <c r="F642" s="32" t="s">
        <v>109</v>
      </c>
      <c r="G642" s="32" t="s">
        <v>109</v>
      </c>
      <c r="H642" s="32" t="s">
        <v>80</v>
      </c>
      <c r="J642" s="32" t="s">
        <v>5668</v>
      </c>
      <c r="K642" s="32" t="s">
        <v>5668</v>
      </c>
      <c r="L642" s="32" t="s">
        <v>5753</v>
      </c>
      <c r="P642" s="32">
        <v>0</v>
      </c>
      <c r="Q642" s="32">
        <v>0</v>
      </c>
      <c r="R642" s="32">
        <v>0</v>
      </c>
      <c r="S642" s="32">
        <v>0</v>
      </c>
      <c r="T642" s="32">
        <v>0</v>
      </c>
      <c r="U642" s="32">
        <v>0</v>
      </c>
      <c r="V642" s="32">
        <v>0</v>
      </c>
      <c r="W642" s="32">
        <v>6.5749198198318483E-4</v>
      </c>
      <c r="X642" s="32">
        <v>6.5749198198318483E-4</v>
      </c>
      <c r="Y642" s="32">
        <v>6.5749198198318483E-4</v>
      </c>
      <c r="Z642" s="32">
        <v>6.5749198198318483E-4</v>
      </c>
      <c r="AA642" s="32">
        <v>6.5749198198318483E-4</v>
      </c>
      <c r="AB642" s="32" t="s">
        <v>5656</v>
      </c>
    </row>
    <row r="643" spans="1:28">
      <c r="A643" s="32" t="s">
        <v>7419</v>
      </c>
      <c r="B643" s="32" t="s">
        <v>7420</v>
      </c>
      <c r="C643" s="32" t="s">
        <v>5756</v>
      </c>
      <c r="D643" s="32" t="s">
        <v>5685</v>
      </c>
      <c r="E643" s="32" t="s">
        <v>42</v>
      </c>
      <c r="F643" s="32" t="s">
        <v>109</v>
      </c>
      <c r="G643" s="32" t="s">
        <v>109</v>
      </c>
      <c r="H643" s="32" t="s">
        <v>80</v>
      </c>
      <c r="J643" s="32" t="s">
        <v>5668</v>
      </c>
      <c r="K643" s="32" t="s">
        <v>5668</v>
      </c>
      <c r="L643" s="32" t="s">
        <v>5753</v>
      </c>
      <c r="M643" s="32" t="s">
        <v>14</v>
      </c>
      <c r="P643" s="32">
        <v>0</v>
      </c>
      <c r="Q643" s="32">
        <v>0</v>
      </c>
      <c r="R643" s="32">
        <v>30</v>
      </c>
      <c r="S643" s="32">
        <v>0</v>
      </c>
      <c r="T643" s="32">
        <v>0</v>
      </c>
      <c r="U643" s="32">
        <v>0</v>
      </c>
      <c r="V643" s="32">
        <v>0</v>
      </c>
      <c r="W643" s="32">
        <v>5.9677302837371829E-5</v>
      </c>
      <c r="X643" s="32">
        <v>5.9677302837371829E-5</v>
      </c>
      <c r="Y643" s="32">
        <v>5.9677302837371829E-5</v>
      </c>
      <c r="Z643" s="32">
        <v>5.9677302837371829E-5</v>
      </c>
      <c r="AA643" s="32">
        <v>5.9677302837371829E-5</v>
      </c>
      <c r="AB643" s="32" t="s">
        <v>5656</v>
      </c>
    </row>
    <row r="644" spans="1:28">
      <c r="A644" s="32" t="s">
        <v>10508</v>
      </c>
      <c r="B644" s="32" t="s">
        <v>10509</v>
      </c>
      <c r="C644" s="32" t="s">
        <v>5666</v>
      </c>
      <c r="D644" s="32" t="s">
        <v>5660</v>
      </c>
      <c r="E644" s="32" t="s">
        <v>42</v>
      </c>
      <c r="F644" s="32" t="s">
        <v>109</v>
      </c>
      <c r="G644" s="32" t="s">
        <v>109</v>
      </c>
      <c r="H644" s="32" t="s">
        <v>80</v>
      </c>
      <c r="J644" s="32" t="s">
        <v>5668</v>
      </c>
      <c r="K644" s="32" t="s">
        <v>5668</v>
      </c>
      <c r="L644" s="32" t="s">
        <v>5753</v>
      </c>
      <c r="P644" s="32">
        <v>-5.2394999999999996</v>
      </c>
      <c r="Q644" s="32">
        <v>9.4680900000000001</v>
      </c>
      <c r="R644" s="32">
        <v>4734.8936170212783</v>
      </c>
      <c r="S644" s="32">
        <v>130</v>
      </c>
      <c r="T644" s="32">
        <v>35.422258592471373</v>
      </c>
      <c r="U644" s="32">
        <v>17.490490000000001</v>
      </c>
      <c r="V644" s="32">
        <v>-0.55338510723915801</v>
      </c>
      <c r="W644" s="32">
        <v>17.490576217463019</v>
      </c>
      <c r="X644" s="32">
        <v>-5.2394137825369835</v>
      </c>
      <c r="Y644" s="32">
        <v>9.4681762174630162</v>
      </c>
      <c r="Z644" s="32">
        <v>35.422344809934387</v>
      </c>
      <c r="AA644" s="32">
        <v>-0.5532988897761415</v>
      </c>
      <c r="AB644" s="32" t="s">
        <v>5656</v>
      </c>
    </row>
    <row r="645" spans="1:28">
      <c r="A645" s="32" t="s">
        <v>9593</v>
      </c>
      <c r="B645" s="32" t="s">
        <v>9594</v>
      </c>
      <c r="C645" s="32" t="s">
        <v>5675</v>
      </c>
      <c r="D645" s="32" t="s">
        <v>5660</v>
      </c>
      <c r="E645" s="32" t="s">
        <v>5712</v>
      </c>
      <c r="F645" s="32" t="s">
        <v>6731</v>
      </c>
      <c r="G645" s="32" t="s">
        <v>109</v>
      </c>
      <c r="H645" s="32" t="s">
        <v>5806</v>
      </c>
      <c r="J645" s="32" t="s">
        <v>74</v>
      </c>
      <c r="K645" s="32" t="s">
        <v>5668</v>
      </c>
      <c r="L645" s="32" t="s">
        <v>6732</v>
      </c>
      <c r="O645" s="32" t="s">
        <v>6161</v>
      </c>
      <c r="P645" s="32">
        <v>0</v>
      </c>
      <c r="Q645" s="32">
        <v>7.6940799999999996</v>
      </c>
      <c r="R645" s="32">
        <v>789.74380165289256</v>
      </c>
      <c r="S645" s="32">
        <v>836.26666259765625</v>
      </c>
      <c r="T645" s="32">
        <v>-5.5631610137670554E-2</v>
      </c>
      <c r="U645" s="32">
        <v>2.7403189999999999</v>
      </c>
      <c r="V645" s="32">
        <v>0</v>
      </c>
      <c r="W645" s="32">
        <v>2.7407860512676239</v>
      </c>
      <c r="X645" s="32">
        <v>4.6705126762390135E-4</v>
      </c>
      <c r="Y645" s="32">
        <v>7.6945470512676231</v>
      </c>
      <c r="Z645" s="32">
        <v>-5.5164558870046655E-2</v>
      </c>
      <c r="AA645" s="32">
        <v>4.6705126762390135E-4</v>
      </c>
      <c r="AB645" s="32" t="s">
        <v>5656</v>
      </c>
    </row>
    <row r="646" spans="1:28">
      <c r="A646" s="32" t="s">
        <v>6985</v>
      </c>
      <c r="B646" s="32" t="s">
        <v>6986</v>
      </c>
      <c r="C646" s="32" t="s">
        <v>6694</v>
      </c>
      <c r="D646" s="32" t="s">
        <v>5667</v>
      </c>
      <c r="E646" s="32" t="s">
        <v>42</v>
      </c>
      <c r="F646" s="32" t="s">
        <v>109</v>
      </c>
      <c r="G646" s="32" t="s">
        <v>109</v>
      </c>
      <c r="H646" s="32" t="s">
        <v>80</v>
      </c>
      <c r="I646" s="32" t="s">
        <v>326</v>
      </c>
      <c r="J646" s="32" t="s">
        <v>5668</v>
      </c>
      <c r="K646" s="32" t="s">
        <v>5668</v>
      </c>
      <c r="L646" s="32" t="s">
        <v>5753</v>
      </c>
      <c r="P646" s="32">
        <v>0</v>
      </c>
      <c r="Q646" s="32">
        <v>0</v>
      </c>
      <c r="R646" s="32">
        <v>0</v>
      </c>
      <c r="S646" s="32">
        <v>0</v>
      </c>
      <c r="T646" s="32">
        <v>0</v>
      </c>
      <c r="U646" s="32">
        <v>0</v>
      </c>
      <c r="V646" s="32">
        <v>0</v>
      </c>
      <c r="W646" s="32">
        <v>4.24929141998291E-4</v>
      </c>
      <c r="X646" s="32">
        <v>4.24929141998291E-4</v>
      </c>
      <c r="Y646" s="32">
        <v>4.24929141998291E-4</v>
      </c>
      <c r="Z646" s="32">
        <v>4.24929141998291E-4</v>
      </c>
      <c r="AA646" s="32">
        <v>4.24929141998291E-4</v>
      </c>
      <c r="AB646" s="32" t="s">
        <v>5656</v>
      </c>
    </row>
    <row r="647" spans="1:28">
      <c r="A647" s="32" t="s">
        <v>10708</v>
      </c>
      <c r="B647" s="32" t="s">
        <v>10709</v>
      </c>
      <c r="C647" s="32" t="s">
        <v>5738</v>
      </c>
      <c r="D647" s="32" t="s">
        <v>5660</v>
      </c>
      <c r="E647" s="32" t="s">
        <v>5712</v>
      </c>
      <c r="F647" s="32" t="s">
        <v>6731</v>
      </c>
      <c r="G647" s="32" t="s">
        <v>109</v>
      </c>
      <c r="H647" s="32" t="s">
        <v>5713</v>
      </c>
      <c r="J647" s="32" t="s">
        <v>5668</v>
      </c>
      <c r="K647" s="32" t="s">
        <v>5668</v>
      </c>
      <c r="L647" s="32" t="s">
        <v>6732</v>
      </c>
      <c r="P647" s="32">
        <v>2.4842</v>
      </c>
      <c r="Q647" s="32">
        <v>24.404949999999999</v>
      </c>
      <c r="R647" s="32">
        <v>3636.3255813953469</v>
      </c>
      <c r="S647" s="32">
        <v>2561.89990234375</v>
      </c>
      <c r="T647" s="32">
        <v>0.41938628362047259</v>
      </c>
      <c r="U647" s="32">
        <v>5.2126029999999997</v>
      </c>
      <c r="V647" s="32">
        <v>0.10179082522193243</v>
      </c>
      <c r="W647" s="32">
        <v>5.2127666236906052</v>
      </c>
      <c r="X647" s="32">
        <v>2.484363623690605</v>
      </c>
      <c r="Y647" s="32">
        <v>24.405113623690603</v>
      </c>
      <c r="Z647" s="32">
        <v>0.41954990731107777</v>
      </c>
      <c r="AA647" s="32">
        <v>0.10195444891253759</v>
      </c>
      <c r="AB647" s="32" t="s">
        <v>5656</v>
      </c>
    </row>
    <row r="648" spans="1:28">
      <c r="A648" s="32" t="s">
        <v>7318</v>
      </c>
      <c r="B648" s="32" t="s">
        <v>7319</v>
      </c>
      <c r="C648" s="32" t="s">
        <v>5720</v>
      </c>
      <c r="D648" s="32" t="s">
        <v>5667</v>
      </c>
      <c r="E648" s="32" t="s">
        <v>42</v>
      </c>
      <c r="F648" s="32" t="s">
        <v>109</v>
      </c>
      <c r="G648" s="32" t="s">
        <v>109</v>
      </c>
      <c r="H648" s="32" t="s">
        <v>80</v>
      </c>
      <c r="J648" s="32" t="s">
        <v>5668</v>
      </c>
      <c r="K648" s="32" t="s">
        <v>5668</v>
      </c>
      <c r="L648" s="32" t="s">
        <v>5753</v>
      </c>
      <c r="P648" s="32">
        <v>0</v>
      </c>
      <c r="Q648" s="32">
        <v>0</v>
      </c>
      <c r="R648" s="32">
        <v>0</v>
      </c>
      <c r="S648" s="32">
        <v>0</v>
      </c>
      <c r="T648" s="32">
        <v>0</v>
      </c>
      <c r="U648" s="32">
        <v>0</v>
      </c>
      <c r="V648" s="32">
        <v>0</v>
      </c>
      <c r="W648" s="32">
        <v>3.6728018522262575E-4</v>
      </c>
      <c r="X648" s="32">
        <v>3.6728018522262575E-4</v>
      </c>
      <c r="Y648" s="32">
        <v>3.6728018522262575E-4</v>
      </c>
      <c r="Z648" s="32">
        <v>3.6728018522262575E-4</v>
      </c>
      <c r="AA648" s="32">
        <v>3.6728018522262575E-4</v>
      </c>
      <c r="AB648" s="32" t="s">
        <v>5656</v>
      </c>
    </row>
    <row r="649" spans="1:28">
      <c r="A649" s="32" t="s">
        <v>9573</v>
      </c>
      <c r="B649" s="32" t="s">
        <v>9574</v>
      </c>
      <c r="C649" s="32" t="s">
        <v>6777</v>
      </c>
      <c r="D649" s="32" t="s">
        <v>5660</v>
      </c>
      <c r="E649" s="32" t="s">
        <v>42</v>
      </c>
      <c r="F649" s="32" t="s">
        <v>28</v>
      </c>
      <c r="G649" s="32" t="s">
        <v>5672</v>
      </c>
      <c r="H649" s="32" t="s">
        <v>80</v>
      </c>
      <c r="I649" s="32" t="s">
        <v>28</v>
      </c>
      <c r="J649" s="32" t="s">
        <v>5662</v>
      </c>
      <c r="K649" s="32" t="s">
        <v>5663</v>
      </c>
      <c r="P649" s="32">
        <v>14.38325</v>
      </c>
      <c r="Q649" s="32">
        <v>22.6479</v>
      </c>
      <c r="R649" s="32">
        <v>15141.681481481486</v>
      </c>
      <c r="S649" s="32">
        <v>13024.7333984375</v>
      </c>
      <c r="T649" s="32">
        <v>0.16253293010188938</v>
      </c>
      <c r="U649" s="32">
        <v>0.15180920000000001</v>
      </c>
      <c r="V649" s="32">
        <v>0.63508095673329534</v>
      </c>
      <c r="W649" s="32">
        <v>0.15204479725284578</v>
      </c>
      <c r="X649" s="32">
        <v>14.383485597252847</v>
      </c>
      <c r="Y649" s="32">
        <v>22.648135597252846</v>
      </c>
      <c r="Z649" s="32">
        <v>0.16276852735473515</v>
      </c>
      <c r="AA649" s="32">
        <v>0.63531655398614106</v>
      </c>
      <c r="AB649" s="32" t="s">
        <v>5656</v>
      </c>
    </row>
    <row r="650" spans="1:28">
      <c r="A650" s="32" t="s">
        <v>7573</v>
      </c>
      <c r="B650" s="32" t="s">
        <v>7574</v>
      </c>
      <c r="C650" s="32" t="s">
        <v>5707</v>
      </c>
      <c r="D650" s="32" t="s">
        <v>5667</v>
      </c>
      <c r="E650" s="32" t="s">
        <v>5712</v>
      </c>
      <c r="F650" s="32" t="s">
        <v>5713</v>
      </c>
      <c r="G650" s="32" t="s">
        <v>5713</v>
      </c>
      <c r="H650" s="32" t="s">
        <v>5713</v>
      </c>
      <c r="I650" s="32" t="s">
        <v>31</v>
      </c>
      <c r="J650" s="32" t="s">
        <v>5662</v>
      </c>
      <c r="K650" s="32" t="s">
        <v>5663</v>
      </c>
      <c r="N650" s="32" t="s">
        <v>5759</v>
      </c>
      <c r="P650" s="32">
        <v>0</v>
      </c>
      <c r="Q650" s="32">
        <v>0</v>
      </c>
      <c r="R650" s="32">
        <v>0</v>
      </c>
      <c r="S650" s="32">
        <v>0</v>
      </c>
      <c r="T650" s="32">
        <v>0</v>
      </c>
      <c r="U650" s="32">
        <v>0</v>
      </c>
      <c r="V650" s="32">
        <v>0</v>
      </c>
      <c r="W650" s="32">
        <v>9.4222360849380488E-4</v>
      </c>
      <c r="X650" s="32">
        <v>9.4222360849380488E-4</v>
      </c>
      <c r="Y650" s="32">
        <v>9.4222360849380488E-4</v>
      </c>
      <c r="Z650" s="32">
        <v>9.4222360849380488E-4</v>
      </c>
      <c r="AA650" s="32">
        <v>9.4222360849380488E-4</v>
      </c>
      <c r="AB650" s="32" t="s">
        <v>5656</v>
      </c>
    </row>
    <row r="651" spans="1:28">
      <c r="A651" s="32" t="s">
        <v>5952</v>
      </c>
      <c r="B651" s="32" t="s">
        <v>5953</v>
      </c>
      <c r="C651" s="32" t="s">
        <v>5707</v>
      </c>
      <c r="D651" s="32" t="s">
        <v>5660</v>
      </c>
      <c r="E651" s="32" t="s">
        <v>42</v>
      </c>
      <c r="F651" s="32" t="s">
        <v>5954</v>
      </c>
      <c r="G651" s="32" t="s">
        <v>5954</v>
      </c>
      <c r="H651" s="32" t="s">
        <v>80</v>
      </c>
      <c r="J651" s="32" t="s">
        <v>5954</v>
      </c>
      <c r="K651" s="32" t="s">
        <v>5668</v>
      </c>
      <c r="P651" s="32">
        <v>-2.222</v>
      </c>
      <c r="Q651" s="32">
        <v>30.447600000000001</v>
      </c>
      <c r="R651" s="32">
        <v>24228.029629629618</v>
      </c>
      <c r="S651" s="32">
        <v>19001.80078125</v>
      </c>
      <c r="T651" s="32">
        <v>0.2750386086321141</v>
      </c>
      <c r="U651" s="32">
        <v>9.4102569999999996</v>
      </c>
      <c r="V651" s="32">
        <v>-7.2977837333648626E-2</v>
      </c>
      <c r="W651" s="32">
        <v>9.4109114994115828</v>
      </c>
      <c r="X651" s="32">
        <v>-2.2213455005884168</v>
      </c>
      <c r="Y651" s="32">
        <v>30.448254499411583</v>
      </c>
      <c r="Z651" s="32">
        <v>0.27569310804369707</v>
      </c>
      <c r="AA651" s="32">
        <v>-7.2323337922065675E-2</v>
      </c>
      <c r="AB651" s="32" t="s">
        <v>5656</v>
      </c>
    </row>
    <row r="652" spans="1:28">
      <c r="A652" s="32" t="s">
        <v>6834</v>
      </c>
      <c r="B652" s="32" t="s">
        <v>6835</v>
      </c>
      <c r="C652" s="32" t="s">
        <v>5736</v>
      </c>
      <c r="D652" s="32" t="s">
        <v>5660</v>
      </c>
      <c r="E652" s="32" t="s">
        <v>42</v>
      </c>
      <c r="F652" s="32" t="s">
        <v>28</v>
      </c>
      <c r="G652" s="32" t="s">
        <v>5672</v>
      </c>
      <c r="H652" s="32" t="s">
        <v>80</v>
      </c>
      <c r="I652" s="32" t="s">
        <v>28</v>
      </c>
      <c r="J652" s="32" t="s">
        <v>5796</v>
      </c>
      <c r="K652" s="32" t="s">
        <v>5668</v>
      </c>
      <c r="P652" s="32">
        <v>-2.097092</v>
      </c>
      <c r="Q652" s="32">
        <v>28.847000000000001</v>
      </c>
      <c r="R652" s="32">
        <v>7711.5037037037018</v>
      </c>
      <c r="S652" s="32">
        <v>6116.033203125</v>
      </c>
      <c r="T652" s="32">
        <v>0.2608668801476573</v>
      </c>
      <c r="U652" s="32">
        <v>-7.3193840000000003</v>
      </c>
      <c r="V652" s="32">
        <v>-7.2697056886331324E-2</v>
      </c>
      <c r="W652" s="32">
        <v>-7.3193243831362729</v>
      </c>
      <c r="X652" s="32">
        <v>-2.0970323831362725</v>
      </c>
      <c r="Y652" s="32">
        <v>28.847059616863728</v>
      </c>
      <c r="Z652" s="32">
        <v>0.26092649701138487</v>
      </c>
      <c r="AA652" s="32">
        <v>-7.263744002260375E-2</v>
      </c>
      <c r="AB652" s="32" t="s">
        <v>5656</v>
      </c>
    </row>
    <row r="653" spans="1:28">
      <c r="A653" s="32" t="s">
        <v>7837</v>
      </c>
      <c r="B653" s="32" t="s">
        <v>7838</v>
      </c>
      <c r="C653" s="32" t="s">
        <v>5707</v>
      </c>
      <c r="D653" s="32" t="s">
        <v>5660</v>
      </c>
      <c r="E653" s="32" t="s">
        <v>42</v>
      </c>
      <c r="F653" s="32" t="s">
        <v>7839</v>
      </c>
      <c r="G653" s="32" t="s">
        <v>7839</v>
      </c>
      <c r="H653" s="32" t="s">
        <v>80</v>
      </c>
      <c r="J653" s="32" t="s">
        <v>7839</v>
      </c>
      <c r="K653" s="32" t="s">
        <v>5668</v>
      </c>
      <c r="P653" s="32">
        <v>34.803999999999995</v>
      </c>
      <c r="Q653" s="32">
        <v>113.23</v>
      </c>
      <c r="R653" s="32">
        <v>65742.170370370397</v>
      </c>
      <c r="S653" s="32">
        <v>44848.33203125</v>
      </c>
      <c r="T653" s="32">
        <v>0.46587771256602628</v>
      </c>
      <c r="U653" s="32">
        <v>19.815539999999999</v>
      </c>
      <c r="V653" s="32">
        <v>0.30737437074980123</v>
      </c>
      <c r="W653" s="32">
        <v>19.815598849036693</v>
      </c>
      <c r="X653" s="32">
        <v>34.804058849036686</v>
      </c>
      <c r="Y653" s="32">
        <v>113.23005884903669</v>
      </c>
      <c r="Z653" s="32">
        <v>0.46593656160271985</v>
      </c>
      <c r="AA653" s="32">
        <v>0.30743321978649479</v>
      </c>
      <c r="AB653" s="32" t="s">
        <v>5656</v>
      </c>
    </row>
    <row r="654" spans="1:28">
      <c r="A654" s="32" t="s">
        <v>6662</v>
      </c>
      <c r="B654" s="32" t="s">
        <v>1608</v>
      </c>
      <c r="C654" s="32" t="s">
        <v>5707</v>
      </c>
      <c r="D654" s="32" t="s">
        <v>5660</v>
      </c>
      <c r="E654" s="32" t="s">
        <v>42</v>
      </c>
      <c r="F654" s="32" t="s">
        <v>6663</v>
      </c>
      <c r="G654" s="32" t="s">
        <v>6663</v>
      </c>
      <c r="H654" s="32" t="s">
        <v>80</v>
      </c>
      <c r="J654" s="32" t="s">
        <v>6663</v>
      </c>
      <c r="K654" s="32" t="s">
        <v>5668</v>
      </c>
      <c r="P654" s="32">
        <v>24.872000000000003</v>
      </c>
      <c r="Q654" s="32">
        <v>142.648</v>
      </c>
      <c r="R654" s="32">
        <v>199750.11851851852</v>
      </c>
      <c r="S654" s="32">
        <v>193657.234375</v>
      </c>
      <c r="T654" s="32">
        <v>3.1462207767153118E-2</v>
      </c>
      <c r="U654" s="32">
        <v>12.975009999999999</v>
      </c>
      <c r="V654" s="32">
        <v>0.17435926195950874</v>
      </c>
      <c r="W654" s="32">
        <v>12.976002572247982</v>
      </c>
      <c r="X654" s="32">
        <v>24.872992572247984</v>
      </c>
      <c r="Y654" s="32">
        <v>142.64899257224798</v>
      </c>
      <c r="Z654" s="32">
        <v>3.2454780015135146E-2</v>
      </c>
      <c r="AA654" s="32">
        <v>0.17535183420749076</v>
      </c>
      <c r="AB654" s="32" t="s">
        <v>5656</v>
      </c>
    </row>
    <row r="655" spans="1:28">
      <c r="A655" s="32" t="s">
        <v>7614</v>
      </c>
      <c r="B655" s="32" t="s">
        <v>7615</v>
      </c>
      <c r="C655" s="32" t="s">
        <v>5666</v>
      </c>
      <c r="D655" s="32" t="s">
        <v>5660</v>
      </c>
      <c r="E655" s="32" t="s">
        <v>42</v>
      </c>
      <c r="F655" s="32" t="s">
        <v>5929</v>
      </c>
      <c r="G655" s="32" t="s">
        <v>5929</v>
      </c>
      <c r="H655" s="32" t="s">
        <v>80</v>
      </c>
      <c r="J655" s="32" t="s">
        <v>5929</v>
      </c>
      <c r="K655" s="32" t="s">
        <v>5668</v>
      </c>
      <c r="P655" s="32">
        <v>114.97329999999999</v>
      </c>
      <c r="Q655" s="32">
        <v>1260.48</v>
      </c>
      <c r="R655" s="32">
        <v>2414535.4888888896</v>
      </c>
      <c r="S655" s="32">
        <v>1905814.125</v>
      </c>
      <c r="T655" s="32">
        <v>0.26693125904337056</v>
      </c>
      <c r="U655" s="32">
        <v>29.105049999999999</v>
      </c>
      <c r="V655" s="32">
        <v>9.1213902640264022E-2</v>
      </c>
      <c r="W655" s="32">
        <v>29.105899783182142</v>
      </c>
      <c r="X655" s="32">
        <v>114.97414978318214</v>
      </c>
      <c r="Y655" s="32">
        <v>1260.4808497831821</v>
      </c>
      <c r="Z655" s="32">
        <v>0.26778104222551474</v>
      </c>
      <c r="AA655" s="32">
        <v>9.2063685822408189E-2</v>
      </c>
      <c r="AB655" s="32" t="s">
        <v>5656</v>
      </c>
    </row>
    <row r="656" spans="1:28">
      <c r="A656" s="32" t="s">
        <v>8317</v>
      </c>
      <c r="B656" s="32" t="s">
        <v>1617</v>
      </c>
      <c r="C656" s="32" t="s">
        <v>5707</v>
      </c>
      <c r="D656" s="32" t="s">
        <v>5660</v>
      </c>
      <c r="E656" s="32" t="s">
        <v>42</v>
      </c>
      <c r="F656" s="32" t="s">
        <v>6923</v>
      </c>
      <c r="G656" s="32" t="s">
        <v>6923</v>
      </c>
      <c r="H656" s="32" t="s">
        <v>80</v>
      </c>
      <c r="J656" s="32" t="s">
        <v>6923</v>
      </c>
      <c r="K656" s="32" t="s">
        <v>5668</v>
      </c>
      <c r="P656" s="32">
        <v>70.333000000000013</v>
      </c>
      <c r="Q656" s="32">
        <v>192.06399999999999</v>
      </c>
      <c r="R656" s="32">
        <v>321271.18518518511</v>
      </c>
      <c r="S656" s="32">
        <v>301788.28125</v>
      </c>
      <c r="T656" s="32">
        <v>6.4558185806577309E-2</v>
      </c>
      <c r="U656" s="32">
        <v>39.661149999999999</v>
      </c>
      <c r="V656" s="32">
        <v>0.36619564311896041</v>
      </c>
      <c r="W656" s="32">
        <v>39.661291861975194</v>
      </c>
      <c r="X656" s="32">
        <v>70.333141861975207</v>
      </c>
      <c r="Y656" s="32">
        <v>192.06414186197517</v>
      </c>
      <c r="Z656" s="32">
        <v>6.470004778177034E-2</v>
      </c>
      <c r="AA656" s="32">
        <v>0.36633750509415342</v>
      </c>
      <c r="AB656" s="32" t="s">
        <v>5656</v>
      </c>
    </row>
    <row r="657" spans="1:28">
      <c r="A657" s="32" t="s">
        <v>5799</v>
      </c>
      <c r="B657" s="32" t="s">
        <v>5800</v>
      </c>
      <c r="C657" s="32" t="s">
        <v>5707</v>
      </c>
      <c r="D657" s="32" t="s">
        <v>5660</v>
      </c>
      <c r="E657" s="32" t="s">
        <v>42</v>
      </c>
      <c r="F657" s="32" t="s">
        <v>5801</v>
      </c>
      <c r="G657" s="32" t="s">
        <v>5801</v>
      </c>
      <c r="H657" s="32" t="s">
        <v>80</v>
      </c>
      <c r="J657" s="32" t="s">
        <v>5801</v>
      </c>
      <c r="K657" s="32" t="s">
        <v>5668</v>
      </c>
      <c r="P657" s="32">
        <v>497.50800000000004</v>
      </c>
      <c r="Q657" s="32">
        <v>2172.39</v>
      </c>
      <c r="R657" s="32">
        <v>650194.2370370368</v>
      </c>
      <c r="S657" s="32">
        <v>469092.71875</v>
      </c>
      <c r="T657" s="32">
        <v>0.38606763875939354</v>
      </c>
      <c r="U657" s="32">
        <v>17.16423</v>
      </c>
      <c r="V657" s="32">
        <v>0.22901412729758472</v>
      </c>
      <c r="W657" s="32">
        <v>17.165028884391784</v>
      </c>
      <c r="X657" s="32">
        <v>497.50879888439181</v>
      </c>
      <c r="Y657" s="32">
        <v>2172.3907988843916</v>
      </c>
      <c r="Z657" s="32">
        <v>0.3868665231511782</v>
      </c>
      <c r="AA657" s="32">
        <v>0.22981301168936938</v>
      </c>
      <c r="AB657" s="32" t="s">
        <v>5656</v>
      </c>
    </row>
    <row r="658" spans="1:28">
      <c r="A658" s="32" t="s">
        <v>10769</v>
      </c>
      <c r="B658" s="32" t="s">
        <v>10770</v>
      </c>
      <c r="C658" s="32" t="s">
        <v>10210</v>
      </c>
      <c r="D658" s="32" t="s">
        <v>5660</v>
      </c>
      <c r="E658" s="32" t="s">
        <v>5712</v>
      </c>
      <c r="F658" s="32" t="s">
        <v>5869</v>
      </c>
      <c r="G658" s="32" t="s">
        <v>5869</v>
      </c>
      <c r="H658" s="32" t="s">
        <v>5869</v>
      </c>
      <c r="J658" s="32" t="s">
        <v>5662</v>
      </c>
      <c r="K658" s="32" t="s">
        <v>5663</v>
      </c>
      <c r="N658" s="32" t="s">
        <v>5759</v>
      </c>
      <c r="P658" s="32">
        <v>6.0656699999999999</v>
      </c>
      <c r="Q658" s="32">
        <v>12.7545</v>
      </c>
      <c r="R658" s="32">
        <v>4706.7218045112759</v>
      </c>
      <c r="S658" s="32">
        <v>4273.10009765625</v>
      </c>
      <c r="T658" s="32">
        <v>0.10147707681663315</v>
      </c>
      <c r="U658" s="32">
        <v>8.4869009999999996</v>
      </c>
      <c r="V658" s="32">
        <v>0.4755709749500176</v>
      </c>
      <c r="W658" s="32">
        <v>8.487368596709727</v>
      </c>
      <c r="X658" s="32">
        <v>6.0661375967097282</v>
      </c>
      <c r="Y658" s="32">
        <v>12.754967596709728</v>
      </c>
      <c r="Z658" s="32">
        <v>0.10194467352636138</v>
      </c>
      <c r="AA658" s="32">
        <v>0.47603857165974583</v>
      </c>
      <c r="AB658" s="32" t="s">
        <v>5656</v>
      </c>
    </row>
    <row r="659" spans="1:28">
      <c r="A659" s="32" t="s">
        <v>9197</v>
      </c>
      <c r="B659" s="32" t="s">
        <v>9198</v>
      </c>
      <c r="C659" s="32" t="s">
        <v>6177</v>
      </c>
      <c r="D659" s="32" t="s">
        <v>5667</v>
      </c>
      <c r="E659" s="32" t="s">
        <v>42</v>
      </c>
      <c r="F659" s="32" t="s">
        <v>74</v>
      </c>
      <c r="G659" s="32" t="s">
        <v>74</v>
      </c>
      <c r="H659" s="32" t="s">
        <v>80</v>
      </c>
      <c r="J659" s="32" t="s">
        <v>74</v>
      </c>
      <c r="K659" s="32" t="s">
        <v>5668</v>
      </c>
      <c r="P659" s="32">
        <v>0</v>
      </c>
      <c r="Q659" s="32">
        <v>0</v>
      </c>
      <c r="R659" s="32">
        <v>0</v>
      </c>
      <c r="S659" s="32">
        <v>0</v>
      </c>
      <c r="T659" s="32">
        <v>0</v>
      </c>
      <c r="U659" s="32">
        <v>0</v>
      </c>
      <c r="V659" s="32">
        <v>0</v>
      </c>
      <c r="W659" s="32">
        <v>6.2500369548797608E-4</v>
      </c>
      <c r="X659" s="32">
        <v>6.2500369548797608E-4</v>
      </c>
      <c r="Y659" s="32">
        <v>6.2500369548797608E-4</v>
      </c>
      <c r="Z659" s="32">
        <v>6.2500369548797608E-4</v>
      </c>
      <c r="AA659" s="32">
        <v>6.2500369548797608E-4</v>
      </c>
      <c r="AB659" s="32" t="s">
        <v>5656</v>
      </c>
    </row>
    <row r="660" spans="1:28">
      <c r="A660" s="32" t="s">
        <v>7635</v>
      </c>
      <c r="B660" s="32" t="s">
        <v>7636</v>
      </c>
      <c r="C660" s="32" t="s">
        <v>5666</v>
      </c>
      <c r="D660" s="32" t="s">
        <v>5660</v>
      </c>
      <c r="E660" s="32" t="s">
        <v>42</v>
      </c>
      <c r="F660" s="32" t="s">
        <v>5723</v>
      </c>
      <c r="G660" s="32" t="s">
        <v>5723</v>
      </c>
      <c r="H660" s="32" t="s">
        <v>80</v>
      </c>
      <c r="J660" s="32" t="s">
        <v>5662</v>
      </c>
      <c r="K660" s="32" t="s">
        <v>5663</v>
      </c>
      <c r="P660" s="32">
        <v>8.0826700000000002</v>
      </c>
      <c r="Q660" s="32">
        <v>119.753</v>
      </c>
      <c r="R660" s="32">
        <v>4620.718518518519</v>
      </c>
      <c r="S660" s="32">
        <v>3230.36669921875</v>
      </c>
      <c r="T660" s="32">
        <v>0.4304006166346438</v>
      </c>
      <c r="U660" s="32">
        <v>10.766679999999999</v>
      </c>
      <c r="V660" s="32">
        <v>6.7494509532120286E-2</v>
      </c>
      <c r="W660" s="32">
        <v>10.767650711112022</v>
      </c>
      <c r="X660" s="32">
        <v>8.0836407111120234</v>
      </c>
      <c r="Y660" s="32">
        <v>119.75397071111202</v>
      </c>
      <c r="Z660" s="32">
        <v>0.4313713277466662</v>
      </c>
      <c r="AA660" s="32">
        <v>6.8465220644142691E-2</v>
      </c>
      <c r="AB660" s="32" t="s">
        <v>5656</v>
      </c>
    </row>
    <row r="661" spans="1:28">
      <c r="A661" s="32" t="s">
        <v>6870</v>
      </c>
      <c r="B661" s="32" t="s">
        <v>6871</v>
      </c>
      <c r="C661" s="32" t="s">
        <v>5707</v>
      </c>
      <c r="D661" s="32" t="s">
        <v>5660</v>
      </c>
      <c r="E661" s="32" t="s">
        <v>42</v>
      </c>
      <c r="F661" s="32" t="s">
        <v>6872</v>
      </c>
      <c r="G661" s="32" t="s">
        <v>6872</v>
      </c>
      <c r="H661" s="32" t="s">
        <v>80</v>
      </c>
      <c r="J661" s="32" t="s">
        <v>6872</v>
      </c>
      <c r="K661" s="32" t="s">
        <v>5668</v>
      </c>
      <c r="P661" s="32">
        <v>-55.174499999999988</v>
      </c>
      <c r="Q661" s="32">
        <v>211.56</v>
      </c>
      <c r="R661" s="32">
        <v>121494.19999999998</v>
      </c>
      <c r="S661" s="32">
        <v>76298.5703125</v>
      </c>
      <c r="T661" s="32">
        <v>0.59235224857280944</v>
      </c>
      <c r="U661" s="32">
        <v>7.8815270000000002</v>
      </c>
      <c r="V661" s="32">
        <v>-0.26079835507657395</v>
      </c>
      <c r="W661" s="32">
        <v>7.8815364184279444</v>
      </c>
      <c r="X661" s="32">
        <v>-55.174490581572044</v>
      </c>
      <c r="Y661" s="32">
        <v>211.56000941842794</v>
      </c>
      <c r="Z661" s="32">
        <v>0.59236166700075366</v>
      </c>
      <c r="AA661" s="32">
        <v>-0.26078893664862979</v>
      </c>
      <c r="AB661" s="32" t="s">
        <v>5656</v>
      </c>
    </row>
    <row r="662" spans="1:28">
      <c r="A662" s="32" t="s">
        <v>8372</v>
      </c>
      <c r="B662" s="32" t="s">
        <v>8373</v>
      </c>
      <c r="C662" s="32" t="s">
        <v>5675</v>
      </c>
      <c r="D662" s="32" t="s">
        <v>5660</v>
      </c>
      <c r="E662" s="32" t="s">
        <v>42</v>
      </c>
      <c r="F662" s="32" t="s">
        <v>6119</v>
      </c>
      <c r="G662" s="32" t="s">
        <v>6119</v>
      </c>
      <c r="H662" s="32" t="s">
        <v>80</v>
      </c>
      <c r="J662" s="32" t="s">
        <v>6119</v>
      </c>
      <c r="K662" s="32" t="s">
        <v>5668</v>
      </c>
      <c r="M662" s="32" t="s">
        <v>14</v>
      </c>
      <c r="P662" s="32">
        <v>-1.093</v>
      </c>
      <c r="Q662" s="32">
        <v>45.642299999999999</v>
      </c>
      <c r="R662" s="32">
        <v>9204.1703703703733</v>
      </c>
      <c r="S662" s="32">
        <v>5732</v>
      </c>
      <c r="T662" s="32">
        <v>0.60575198366545246</v>
      </c>
      <c r="U662" s="32">
        <v>-32.011659999999999</v>
      </c>
      <c r="V662" s="32">
        <v>-2.3947084174110421E-2</v>
      </c>
      <c r="W662" s="32">
        <v>-32.011277644906045</v>
      </c>
      <c r="X662" s="32">
        <v>-1.0926176449060441</v>
      </c>
      <c r="Y662" s="32">
        <v>45.642682355093953</v>
      </c>
      <c r="Z662" s="32">
        <v>0.60613433875940848</v>
      </c>
      <c r="AA662" s="32">
        <v>-2.3564729080154428E-2</v>
      </c>
      <c r="AB662" s="32" t="s">
        <v>5656</v>
      </c>
    </row>
    <row r="663" spans="1:28">
      <c r="A663" s="32" t="s">
        <v>10029</v>
      </c>
      <c r="B663" s="32" t="s">
        <v>10030</v>
      </c>
      <c r="C663" s="32" t="s">
        <v>5711</v>
      </c>
      <c r="D663" s="32" t="s">
        <v>5660</v>
      </c>
      <c r="E663" s="32" t="s">
        <v>42</v>
      </c>
      <c r="F663" s="32" t="s">
        <v>5661</v>
      </c>
      <c r="G663" s="32" t="s">
        <v>5661</v>
      </c>
      <c r="H663" s="32" t="s">
        <v>80</v>
      </c>
      <c r="J663" s="32" t="s">
        <v>5662</v>
      </c>
      <c r="K663" s="32" t="s">
        <v>5663</v>
      </c>
      <c r="P663" s="32">
        <v>140.36777000000001</v>
      </c>
      <c r="Q663" s="32">
        <v>172.22399999999999</v>
      </c>
      <c r="R663" s="32">
        <v>80834.259259259255</v>
      </c>
      <c r="S663" s="32">
        <v>98847.265625</v>
      </c>
      <c r="T663" s="32">
        <v>-0.1822306995731906</v>
      </c>
      <c r="U663" s="32">
        <v>7.3117099999999997</v>
      </c>
      <c r="V663" s="32">
        <v>0.81503025130063178</v>
      </c>
      <c r="W663" s="32">
        <v>7.311774777612686</v>
      </c>
      <c r="X663" s="32">
        <v>140.3678347776127</v>
      </c>
      <c r="Y663" s="32">
        <v>172.22406477761268</v>
      </c>
      <c r="Z663" s="32">
        <v>-0.18216592196050443</v>
      </c>
      <c r="AA663" s="32">
        <v>0.81509502891331798</v>
      </c>
      <c r="AB663" s="32" t="s">
        <v>5656</v>
      </c>
    </row>
    <row r="664" spans="1:28">
      <c r="A664" s="32" t="s">
        <v>7255</v>
      </c>
      <c r="B664" s="32" t="s">
        <v>7256</v>
      </c>
      <c r="C664" s="32" t="s">
        <v>6239</v>
      </c>
      <c r="D664" s="32" t="s">
        <v>5667</v>
      </c>
      <c r="E664" s="32" t="s">
        <v>42</v>
      </c>
      <c r="F664" s="32" t="s">
        <v>5723</v>
      </c>
      <c r="G664" s="32" t="s">
        <v>5723</v>
      </c>
      <c r="H664" s="32" t="s">
        <v>412</v>
      </c>
      <c r="J664" s="32" t="s">
        <v>5662</v>
      </c>
      <c r="K664" s="32" t="s">
        <v>5663</v>
      </c>
      <c r="P664" s="32">
        <v>0</v>
      </c>
      <c r="Q664" s="32">
        <v>0</v>
      </c>
      <c r="R664" s="32">
        <v>0</v>
      </c>
      <c r="S664" s="32">
        <v>0</v>
      </c>
      <c r="T664" s="32">
        <v>0</v>
      </c>
      <c r="U664" s="32">
        <v>0</v>
      </c>
      <c r="V664" s="32">
        <v>0</v>
      </c>
      <c r="W664" s="32">
        <v>2.4069845676422119E-4</v>
      </c>
      <c r="X664" s="32">
        <v>2.4069845676422119E-4</v>
      </c>
      <c r="Y664" s="32">
        <v>2.4069845676422119E-4</v>
      </c>
      <c r="Z664" s="32">
        <v>2.4069845676422119E-4</v>
      </c>
      <c r="AA664" s="32">
        <v>2.4069845676422119E-4</v>
      </c>
      <c r="AB664" s="32" t="s">
        <v>5656</v>
      </c>
    </row>
    <row r="665" spans="1:28">
      <c r="A665" s="32" t="s">
        <v>8209</v>
      </c>
      <c r="B665" s="32" t="s">
        <v>8210</v>
      </c>
      <c r="C665" s="32" t="s">
        <v>6777</v>
      </c>
      <c r="D665" s="32" t="s">
        <v>5660</v>
      </c>
      <c r="E665" s="32" t="s">
        <v>42</v>
      </c>
      <c r="F665" s="32" t="s">
        <v>5723</v>
      </c>
      <c r="G665" s="32" t="s">
        <v>5723</v>
      </c>
      <c r="H665" s="32" t="s">
        <v>80</v>
      </c>
      <c r="J665" s="32" t="s">
        <v>5662</v>
      </c>
      <c r="K665" s="32" t="s">
        <v>5663</v>
      </c>
      <c r="P665" s="32">
        <v>9.4034100000000009</v>
      </c>
      <c r="Q665" s="32">
        <v>143.959</v>
      </c>
      <c r="R665" s="32">
        <v>7467.6222222222232</v>
      </c>
      <c r="S665" s="32">
        <v>5181.7666015625</v>
      </c>
      <c r="T665" s="32">
        <v>0.44113442314643247</v>
      </c>
      <c r="U665" s="32">
        <v>8.9863909999999994</v>
      </c>
      <c r="V665" s="32">
        <v>6.5320056404948632E-2</v>
      </c>
      <c r="W665" s="32">
        <v>8.9872496148023604</v>
      </c>
      <c r="X665" s="32">
        <v>9.404268614802362</v>
      </c>
      <c r="Y665" s="32">
        <v>143.95985861480236</v>
      </c>
      <c r="Z665" s="32">
        <v>0.44199303794879302</v>
      </c>
      <c r="AA665" s="32">
        <v>6.6178671207309164E-2</v>
      </c>
      <c r="AB665" s="32" t="s">
        <v>5656</v>
      </c>
    </row>
    <row r="666" spans="1:28">
      <c r="A666" s="32" t="s">
        <v>9690</v>
      </c>
      <c r="B666" s="32" t="s">
        <v>9691</v>
      </c>
      <c r="C666" s="32" t="s">
        <v>6777</v>
      </c>
      <c r="D666" s="32" t="s">
        <v>5660</v>
      </c>
      <c r="E666" s="32" t="s">
        <v>42</v>
      </c>
      <c r="F666" s="32" t="s">
        <v>5928</v>
      </c>
      <c r="G666" s="32" t="s">
        <v>5672</v>
      </c>
      <c r="H666" s="32" t="s">
        <v>80</v>
      </c>
      <c r="I666" s="32" t="s">
        <v>5928</v>
      </c>
      <c r="J666" s="32" t="s">
        <v>74</v>
      </c>
      <c r="K666" s="32" t="s">
        <v>5668</v>
      </c>
      <c r="P666" s="32">
        <v>1.5912900000000001</v>
      </c>
      <c r="Q666" s="32">
        <v>12.084</v>
      </c>
      <c r="R666" s="32">
        <v>1134.5777777777771</v>
      </c>
      <c r="S666" s="32">
        <v>1301.6666259765625</v>
      </c>
      <c r="T666" s="32">
        <v>-0.1283653163293087</v>
      </c>
      <c r="U666" s="32">
        <v>12.18107</v>
      </c>
      <c r="V666" s="32">
        <v>0.13168570009930489</v>
      </c>
      <c r="W666" s="32">
        <v>12.181189792342186</v>
      </c>
      <c r="X666" s="32">
        <v>1.5914097923421862</v>
      </c>
      <c r="Y666" s="32">
        <v>12.084119792342186</v>
      </c>
      <c r="Z666" s="32">
        <v>-0.12824552398712272</v>
      </c>
      <c r="AA666" s="32">
        <v>0.13180549244149087</v>
      </c>
      <c r="AB666" s="32" t="s">
        <v>5656</v>
      </c>
    </row>
    <row r="667" spans="1:28">
      <c r="A667" s="32" t="s">
        <v>11310</v>
      </c>
      <c r="B667" s="32" t="s">
        <v>11311</v>
      </c>
      <c r="C667" s="32" t="s">
        <v>5675</v>
      </c>
      <c r="D667" s="32" t="s">
        <v>7439</v>
      </c>
      <c r="E667" s="32" t="s">
        <v>42</v>
      </c>
      <c r="F667" s="32" t="s">
        <v>5723</v>
      </c>
      <c r="G667" s="32" t="s">
        <v>5723</v>
      </c>
      <c r="H667" s="32" t="s">
        <v>80</v>
      </c>
      <c r="J667" s="32" t="s">
        <v>5662</v>
      </c>
      <c r="K667" s="32" t="s">
        <v>5663</v>
      </c>
      <c r="P667" s="32">
        <v>0</v>
      </c>
      <c r="Q667" s="32">
        <v>0</v>
      </c>
      <c r="R667" s="32">
        <v>0</v>
      </c>
      <c r="S667" s="32">
        <v>0</v>
      </c>
      <c r="T667" s="32">
        <v>0</v>
      </c>
      <c r="U667" s="32">
        <v>0</v>
      </c>
      <c r="V667" s="32">
        <v>0</v>
      </c>
      <c r="W667" s="32">
        <v>2.1308028697967528E-4</v>
      </c>
      <c r="X667" s="32">
        <v>2.1308028697967528E-4</v>
      </c>
      <c r="Y667" s="32">
        <v>2.1308028697967528E-4</v>
      </c>
      <c r="Z667" s="32">
        <v>2.1308028697967528E-4</v>
      </c>
      <c r="AA667" s="32">
        <v>2.1308028697967528E-4</v>
      </c>
      <c r="AB667" s="32" t="s">
        <v>5656</v>
      </c>
    </row>
    <row r="668" spans="1:28">
      <c r="A668" s="32" t="s">
        <v>9033</v>
      </c>
      <c r="B668" s="32" t="s">
        <v>9034</v>
      </c>
      <c r="C668" s="32" t="s">
        <v>5711</v>
      </c>
      <c r="D668" s="32" t="s">
        <v>5660</v>
      </c>
      <c r="E668" s="32" t="s">
        <v>42</v>
      </c>
      <c r="F668" s="32" t="s">
        <v>5723</v>
      </c>
      <c r="G668" s="32" t="s">
        <v>5723</v>
      </c>
      <c r="H668" s="32" t="s">
        <v>80</v>
      </c>
      <c r="J668" s="32" t="s">
        <v>5662</v>
      </c>
      <c r="K668" s="32" t="s">
        <v>5663</v>
      </c>
      <c r="P668" s="32">
        <v>9.3585300000000018</v>
      </c>
      <c r="Q668" s="32">
        <v>32.384999999999998</v>
      </c>
      <c r="R668" s="32">
        <v>4264.237037037039</v>
      </c>
      <c r="S668" s="32">
        <v>4111.16650390625</v>
      </c>
      <c r="T668" s="32">
        <v>3.7232871250859854E-2</v>
      </c>
      <c r="U668" s="32">
        <v>12.93178</v>
      </c>
      <c r="V668" s="32">
        <v>0.28897730430754986</v>
      </c>
      <c r="W668" s="32">
        <v>12.932169810860158</v>
      </c>
      <c r="X668" s="32">
        <v>9.3589198108601597</v>
      </c>
      <c r="Y668" s="32">
        <v>32.385389810860154</v>
      </c>
      <c r="Z668" s="32">
        <v>3.7622682111016867E-2</v>
      </c>
      <c r="AA668" s="32">
        <v>0.28936711516770686</v>
      </c>
      <c r="AB668" s="32" t="s">
        <v>5656</v>
      </c>
    </row>
    <row r="669" spans="1:28">
      <c r="A669" s="32" t="s">
        <v>8633</v>
      </c>
      <c r="B669" s="32" t="s">
        <v>8634</v>
      </c>
      <c r="C669" s="32" t="s">
        <v>5711</v>
      </c>
      <c r="D669" s="32" t="s">
        <v>5660</v>
      </c>
      <c r="E669" s="32" t="s">
        <v>42</v>
      </c>
      <c r="F669" s="32" t="s">
        <v>5688</v>
      </c>
      <c r="G669" s="32" t="s">
        <v>5688</v>
      </c>
      <c r="H669" s="32" t="s">
        <v>80</v>
      </c>
      <c r="J669" s="32" t="s">
        <v>5662</v>
      </c>
      <c r="K669" s="32" t="s">
        <v>5663</v>
      </c>
      <c r="P669" s="32">
        <v>0</v>
      </c>
      <c r="Q669" s="32">
        <v>25.044</v>
      </c>
      <c r="R669" s="32">
        <v>2390.1259259259245</v>
      </c>
      <c r="S669" s="32">
        <v>2054.89990234375</v>
      </c>
      <c r="T669" s="32">
        <v>0.16313496496828239</v>
      </c>
      <c r="U669" s="32">
        <v>5.7574120000000004</v>
      </c>
      <c r="V669" s="32">
        <v>0</v>
      </c>
      <c r="W669" s="32">
        <v>5.758186305045605</v>
      </c>
      <c r="X669" s="32">
        <v>7.7430504560470586E-4</v>
      </c>
      <c r="Y669" s="32">
        <v>25.044774305045607</v>
      </c>
      <c r="Z669" s="32">
        <v>0.16390927001388711</v>
      </c>
      <c r="AA669" s="32">
        <v>7.7430504560470586E-4</v>
      </c>
      <c r="AB669" s="32" t="s">
        <v>5656</v>
      </c>
    </row>
    <row r="670" spans="1:28">
      <c r="A670" s="32" t="s">
        <v>7243</v>
      </c>
      <c r="B670" s="32" t="s">
        <v>7244</v>
      </c>
      <c r="C670" s="32" t="s">
        <v>5711</v>
      </c>
      <c r="D670" s="32" t="s">
        <v>5660</v>
      </c>
      <c r="E670" s="32" t="s">
        <v>42</v>
      </c>
      <c r="F670" s="32" t="s">
        <v>5742</v>
      </c>
      <c r="G670" s="32" t="s">
        <v>5742</v>
      </c>
      <c r="H670" s="32" t="s">
        <v>80</v>
      </c>
      <c r="J670" s="32" t="s">
        <v>5662</v>
      </c>
      <c r="K670" s="32" t="s">
        <v>5663</v>
      </c>
      <c r="P670" s="32">
        <v>5.9140800000000002</v>
      </c>
      <c r="Q670" s="32">
        <v>15.773</v>
      </c>
      <c r="R670" s="32">
        <v>3584.8888888888896</v>
      </c>
      <c r="S670" s="32">
        <v>724.26666259765625</v>
      </c>
      <c r="T670" s="32">
        <v>3.9496809310970078</v>
      </c>
      <c r="U670" s="32">
        <v>2.053623</v>
      </c>
      <c r="V670" s="32">
        <v>0.37494959741330125</v>
      </c>
      <c r="W670" s="32">
        <v>2.0536257148723602</v>
      </c>
      <c r="X670" s="32">
        <v>5.91408271487236</v>
      </c>
      <c r="Y670" s="32">
        <v>15.77300271487236</v>
      </c>
      <c r="Z670" s="32">
        <v>3.9496836459693681</v>
      </c>
      <c r="AA670" s="32">
        <v>0.3749523122856615</v>
      </c>
      <c r="AB670" s="32" t="s">
        <v>5656</v>
      </c>
    </row>
    <row r="671" spans="1:28">
      <c r="A671" s="32" t="s">
        <v>7349</v>
      </c>
      <c r="B671" s="32" t="s">
        <v>7350</v>
      </c>
      <c r="C671" s="32" t="s">
        <v>6398</v>
      </c>
      <c r="D671" s="32" t="s">
        <v>5685</v>
      </c>
      <c r="E671" s="32" t="s">
        <v>347</v>
      </c>
      <c r="F671" s="32" t="s">
        <v>347</v>
      </c>
      <c r="G671" s="32" t="s">
        <v>347</v>
      </c>
      <c r="H671" s="32" t="s">
        <v>347</v>
      </c>
      <c r="J671" s="32" t="s">
        <v>6119</v>
      </c>
      <c r="K671" s="32" t="s">
        <v>5668</v>
      </c>
      <c r="P671" s="32">
        <v>0</v>
      </c>
      <c r="Q671" s="32">
        <v>0</v>
      </c>
      <c r="R671" s="32">
        <v>0</v>
      </c>
      <c r="S671" s="32">
        <v>0</v>
      </c>
      <c r="T671" s="32">
        <v>0</v>
      </c>
      <c r="U671" s="32">
        <v>0</v>
      </c>
      <c r="V671" s="32">
        <v>0</v>
      </c>
      <c r="W671" s="32">
        <v>9.8126411437988287E-4</v>
      </c>
      <c r="X671" s="32">
        <v>9.8126411437988287E-4</v>
      </c>
      <c r="Y671" s="32">
        <v>9.8126411437988287E-4</v>
      </c>
      <c r="Z671" s="32">
        <v>9.8126411437988287E-4</v>
      </c>
      <c r="AA671" s="32">
        <v>9.8126411437988287E-4</v>
      </c>
      <c r="AB671" s="32" t="s">
        <v>5656</v>
      </c>
    </row>
    <row r="672" spans="1:28">
      <c r="A672" s="32" t="s">
        <v>10755</v>
      </c>
      <c r="B672" s="32" t="s">
        <v>10179</v>
      </c>
      <c r="C672" s="32" t="s">
        <v>5707</v>
      </c>
      <c r="D672" s="32" t="s">
        <v>5660</v>
      </c>
      <c r="E672" s="32" t="s">
        <v>42</v>
      </c>
      <c r="F672" s="32" t="s">
        <v>28</v>
      </c>
      <c r="G672" s="32" t="s">
        <v>5672</v>
      </c>
      <c r="H672" s="32" t="s">
        <v>80</v>
      </c>
      <c r="I672" s="32" t="s">
        <v>28</v>
      </c>
      <c r="J672" s="32" t="s">
        <v>5662</v>
      </c>
      <c r="K672" s="32" t="s">
        <v>5663</v>
      </c>
      <c r="P672" s="32">
        <v>0</v>
      </c>
      <c r="Q672" s="32">
        <v>2.81</v>
      </c>
      <c r="R672" s="32">
        <v>395.63636363636351</v>
      </c>
      <c r="S672" s="32">
        <v>134.63333129882812</v>
      </c>
      <c r="T672" s="32">
        <v>1.9386212152637066</v>
      </c>
      <c r="U672" s="32">
        <v>-11.58652</v>
      </c>
      <c r="V672" s="32">
        <v>0</v>
      </c>
      <c r="W672" s="32">
        <v>-11.586028418977261</v>
      </c>
      <c r="X672" s="32">
        <v>4.9158102273941045E-4</v>
      </c>
      <c r="Y672" s="32">
        <v>2.8104915810227395</v>
      </c>
      <c r="Z672" s="32">
        <v>1.9391127962864461</v>
      </c>
      <c r="AA672" s="32">
        <v>4.9158102273941045E-4</v>
      </c>
      <c r="AB672" s="32" t="s">
        <v>5656</v>
      </c>
    </row>
    <row r="673" spans="1:28">
      <c r="A673" s="32" t="s">
        <v>11189</v>
      </c>
      <c r="B673" s="32" t="s">
        <v>11190</v>
      </c>
      <c r="C673" s="32" t="s">
        <v>5917</v>
      </c>
      <c r="D673" s="32" t="s">
        <v>5660</v>
      </c>
      <c r="E673" s="32" t="s">
        <v>5884</v>
      </c>
      <c r="F673" s="32" t="s">
        <v>8335</v>
      </c>
      <c r="G673" s="32" t="s">
        <v>8335</v>
      </c>
      <c r="H673" s="32" t="s">
        <v>8335</v>
      </c>
      <c r="J673" s="32" t="s">
        <v>5662</v>
      </c>
      <c r="K673" s="32" t="s">
        <v>5663</v>
      </c>
      <c r="P673" s="32">
        <v>5.0274999999999999</v>
      </c>
      <c r="Q673" s="32">
        <v>0</v>
      </c>
      <c r="R673" s="32">
        <v>5909.7999999999993</v>
      </c>
      <c r="S673" s="32">
        <v>5469.89990234375</v>
      </c>
      <c r="T673" s="32">
        <v>8.0421964845784524E-2</v>
      </c>
      <c r="U673" s="32">
        <v>0</v>
      </c>
      <c r="V673" s="32">
        <v>0</v>
      </c>
      <c r="W673" s="32">
        <v>1.3959962129592895E-4</v>
      </c>
      <c r="X673" s="32">
        <v>5.0276395996212955</v>
      </c>
      <c r="Y673" s="32">
        <v>1.3959962129592895E-4</v>
      </c>
      <c r="Z673" s="32">
        <v>8.056156446708046E-2</v>
      </c>
      <c r="AA673" s="32">
        <v>1.3959962129592895E-4</v>
      </c>
      <c r="AB673" s="32" t="s">
        <v>5656</v>
      </c>
    </row>
    <row r="674" spans="1:28">
      <c r="A674" s="32" t="s">
        <v>8635</v>
      </c>
      <c r="B674" s="32" t="s">
        <v>8636</v>
      </c>
      <c r="C674" s="32" t="s">
        <v>5756</v>
      </c>
      <c r="D674" s="32" t="s">
        <v>5660</v>
      </c>
      <c r="E674" s="32" t="s">
        <v>347</v>
      </c>
      <c r="F674" s="32" t="s">
        <v>347</v>
      </c>
      <c r="G674" s="32" t="s">
        <v>347</v>
      </c>
      <c r="H674" s="32" t="s">
        <v>347</v>
      </c>
      <c r="J674" s="32" t="s">
        <v>6119</v>
      </c>
      <c r="K674" s="32" t="s">
        <v>5668</v>
      </c>
      <c r="P674" s="32">
        <v>0.38722863000000002</v>
      </c>
      <c r="Q674" s="32">
        <v>2.3729499999999999</v>
      </c>
      <c r="R674" s="32">
        <v>378.97500000000008</v>
      </c>
      <c r="S674" s="32">
        <v>140.39999389648438</v>
      </c>
      <c r="T674" s="32">
        <v>1.6992522540949315</v>
      </c>
      <c r="U674" s="32">
        <v>8.7510250000000003</v>
      </c>
      <c r="V674" s="32">
        <v>0.16318448766303548</v>
      </c>
      <c r="W674" s="32">
        <v>8.7520020537614833</v>
      </c>
      <c r="X674" s="32">
        <v>0.38820568376148223</v>
      </c>
      <c r="Y674" s="32">
        <v>2.3739270537614821</v>
      </c>
      <c r="Z674" s="32">
        <v>1.7002293078564137</v>
      </c>
      <c r="AA674" s="32">
        <v>0.16416154142451772</v>
      </c>
      <c r="AB674" s="32" t="s">
        <v>5656</v>
      </c>
    </row>
    <row r="675" spans="1:28">
      <c r="A675" s="32" t="s">
        <v>7789</v>
      </c>
      <c r="B675" s="32" t="s">
        <v>1654</v>
      </c>
      <c r="C675" s="32" t="s">
        <v>5707</v>
      </c>
      <c r="D675" s="32" t="s">
        <v>5660</v>
      </c>
      <c r="E675" s="32" t="s">
        <v>42</v>
      </c>
      <c r="F675" s="32" t="s">
        <v>6501</v>
      </c>
      <c r="G675" s="32" t="s">
        <v>6501</v>
      </c>
      <c r="H675" s="32" t="s">
        <v>80</v>
      </c>
      <c r="J675" s="32" t="s">
        <v>6501</v>
      </c>
      <c r="K675" s="32" t="s">
        <v>5668</v>
      </c>
      <c r="P675" s="32">
        <v>83.126000000000005</v>
      </c>
      <c r="Q675" s="32">
        <v>447.49200000000002</v>
      </c>
      <c r="R675" s="32">
        <v>433602.42962962954</v>
      </c>
      <c r="S675" s="32">
        <v>626302.8125</v>
      </c>
      <c r="T675" s="32">
        <v>-0.30767925518515926</v>
      </c>
      <c r="U675" s="32">
        <v>-8.5635879999999993</v>
      </c>
      <c r="V675" s="32">
        <v>0.18575974542561655</v>
      </c>
      <c r="W675" s="32">
        <v>-8.5633257319335936</v>
      </c>
      <c r="X675" s="32">
        <v>83.126262268066412</v>
      </c>
      <c r="Y675" s="32">
        <v>447.49226226806644</v>
      </c>
      <c r="Z675" s="32">
        <v>-0.30741698711875304</v>
      </c>
      <c r="AA675" s="32">
        <v>0.1860220134920228</v>
      </c>
      <c r="AB675" s="32" t="s">
        <v>5656</v>
      </c>
    </row>
    <row r="676" spans="1:28">
      <c r="A676" s="32" t="s">
        <v>9467</v>
      </c>
      <c r="B676" s="32" t="s">
        <v>9468</v>
      </c>
      <c r="C676" s="32" t="s">
        <v>9358</v>
      </c>
      <c r="D676" s="32" t="s">
        <v>5667</v>
      </c>
      <c r="E676" s="32" t="s">
        <v>42</v>
      </c>
      <c r="F676" s="32" t="s">
        <v>5723</v>
      </c>
      <c r="G676" s="32" t="s">
        <v>5723</v>
      </c>
      <c r="H676" s="32" t="s">
        <v>80</v>
      </c>
      <c r="J676" s="32" t="s">
        <v>5662</v>
      </c>
      <c r="K676" s="32" t="s">
        <v>5663</v>
      </c>
      <c r="P676" s="32">
        <v>0</v>
      </c>
      <c r="Q676" s="32">
        <v>0</v>
      </c>
      <c r="R676" s="32">
        <v>0</v>
      </c>
      <c r="S676" s="32">
        <v>0</v>
      </c>
      <c r="T676" s="32">
        <v>0</v>
      </c>
      <c r="U676" s="32">
        <v>0</v>
      </c>
      <c r="V676" s="32">
        <v>0</v>
      </c>
      <c r="W676" s="32">
        <v>7.5914758443832396E-4</v>
      </c>
      <c r="X676" s="32">
        <v>7.5914758443832396E-4</v>
      </c>
      <c r="Y676" s="32">
        <v>7.5914758443832396E-4</v>
      </c>
      <c r="Z676" s="32">
        <v>7.5914758443832396E-4</v>
      </c>
      <c r="AA676" s="32">
        <v>7.5914758443832396E-4</v>
      </c>
      <c r="AB676" s="32" t="s">
        <v>5656</v>
      </c>
    </row>
    <row r="677" spans="1:28">
      <c r="A677" s="32" t="s">
        <v>7802</v>
      </c>
      <c r="B677" s="32" t="s">
        <v>7803</v>
      </c>
      <c r="C677" s="32" t="s">
        <v>5671</v>
      </c>
      <c r="D677" s="32" t="s">
        <v>5660</v>
      </c>
      <c r="E677" s="32" t="s">
        <v>42</v>
      </c>
      <c r="F677" s="32" t="s">
        <v>28</v>
      </c>
      <c r="G677" s="32" t="s">
        <v>5672</v>
      </c>
      <c r="H677" s="32" t="s">
        <v>80</v>
      </c>
      <c r="I677" s="32" t="s">
        <v>28</v>
      </c>
      <c r="J677" s="32" t="s">
        <v>5662</v>
      </c>
      <c r="K677" s="32" t="s">
        <v>5663</v>
      </c>
      <c r="M677" s="32" t="s">
        <v>13</v>
      </c>
      <c r="P677" s="32">
        <v>203.64319000000009</v>
      </c>
      <c r="Q677" s="32">
        <v>566.72299999999996</v>
      </c>
      <c r="R677" s="32">
        <v>2459003.2888888908</v>
      </c>
      <c r="S677" s="32">
        <v>3330091.25</v>
      </c>
      <c r="T677" s="32">
        <v>-0.26158080836707082</v>
      </c>
      <c r="U677" s="32">
        <v>-35.853729999999999</v>
      </c>
      <c r="V677" s="32">
        <v>0.35933461320609911</v>
      </c>
      <c r="W677" s="32">
        <v>-35.853143899838926</v>
      </c>
      <c r="X677" s="32">
        <v>203.64377610016118</v>
      </c>
      <c r="Y677" s="32">
        <v>566.72358610016101</v>
      </c>
      <c r="Z677" s="32">
        <v>-0.26099470820599524</v>
      </c>
      <c r="AA677" s="32">
        <v>0.35992071336717468</v>
      </c>
      <c r="AB677" s="32" t="s">
        <v>5656</v>
      </c>
    </row>
    <row r="678" spans="1:28">
      <c r="A678" s="32" t="s">
        <v>7691</v>
      </c>
      <c r="B678" s="32" t="s">
        <v>7692</v>
      </c>
      <c r="C678" s="32" t="s">
        <v>5671</v>
      </c>
      <c r="D678" s="32" t="s">
        <v>5660</v>
      </c>
      <c r="E678" s="32" t="s">
        <v>42</v>
      </c>
      <c r="F678" s="32" t="s">
        <v>28</v>
      </c>
      <c r="G678" s="32" t="s">
        <v>5672</v>
      </c>
      <c r="H678" s="32" t="s">
        <v>80</v>
      </c>
      <c r="I678" s="32" t="s">
        <v>28</v>
      </c>
      <c r="J678" s="32" t="s">
        <v>5662</v>
      </c>
      <c r="K678" s="32" t="s">
        <v>5663</v>
      </c>
      <c r="M678" s="32" t="s">
        <v>14</v>
      </c>
      <c r="P678" s="32">
        <v>-40.794142999999998</v>
      </c>
      <c r="Q678" s="32">
        <v>61.8232</v>
      </c>
      <c r="R678" s="32">
        <v>1184622.666666667</v>
      </c>
      <c r="S678" s="32">
        <v>1234746.75</v>
      </c>
      <c r="T678" s="32">
        <v>-4.0594626657922385E-2</v>
      </c>
      <c r="U678" s="32">
        <v>38.195180000000001</v>
      </c>
      <c r="V678" s="32">
        <v>-0.6598516899804604</v>
      </c>
      <c r="W678" s="32">
        <v>38.19523876553059</v>
      </c>
      <c r="X678" s="32">
        <v>-40.794084234469409</v>
      </c>
      <c r="Y678" s="32">
        <v>61.823258765530589</v>
      </c>
      <c r="Z678" s="32">
        <v>-4.0535861127336141E-2</v>
      </c>
      <c r="AA678" s="32">
        <v>-0.65979292444987414</v>
      </c>
      <c r="AB678" s="32" t="s">
        <v>5656</v>
      </c>
    </row>
    <row r="679" spans="1:28">
      <c r="A679" s="32" t="s">
        <v>10701</v>
      </c>
      <c r="B679" s="32" t="s">
        <v>10372</v>
      </c>
      <c r="C679" s="32" t="s">
        <v>5671</v>
      </c>
      <c r="D679" s="32" t="s">
        <v>5660</v>
      </c>
      <c r="E679" s="32" t="s">
        <v>42</v>
      </c>
      <c r="F679" s="32" t="s">
        <v>28</v>
      </c>
      <c r="G679" s="32" t="s">
        <v>5672</v>
      </c>
      <c r="H679" s="32" t="s">
        <v>10215</v>
      </c>
      <c r="I679" s="32" t="s">
        <v>28</v>
      </c>
      <c r="J679" s="32" t="s">
        <v>5662</v>
      </c>
      <c r="K679" s="32" t="s">
        <v>5663</v>
      </c>
      <c r="M679" s="32" t="s">
        <v>14</v>
      </c>
      <c r="P679" s="32">
        <v>0</v>
      </c>
      <c r="Q679" s="32">
        <v>0</v>
      </c>
      <c r="R679" s="32">
        <v>236.59999999999994</v>
      </c>
      <c r="S679" s="32">
        <v>6.2666668891906738</v>
      </c>
      <c r="T679" s="32">
        <v>36.755317808276914</v>
      </c>
      <c r="U679" s="32">
        <v>0</v>
      </c>
      <c r="V679" s="32">
        <v>0</v>
      </c>
      <c r="W679" s="32">
        <v>3.5767936706542966E-4</v>
      </c>
      <c r="X679" s="32">
        <v>3.5767936706542966E-4</v>
      </c>
      <c r="Y679" s="32">
        <v>3.5767936706542966E-4</v>
      </c>
      <c r="Z679" s="32">
        <v>36.755675487643977</v>
      </c>
      <c r="AA679" s="32">
        <v>3.5767936706542966E-4</v>
      </c>
      <c r="AB679" s="32" t="s">
        <v>5656</v>
      </c>
    </row>
    <row r="680" spans="1:28">
      <c r="A680" s="32" t="s">
        <v>10852</v>
      </c>
      <c r="B680" s="32" t="s">
        <v>10853</v>
      </c>
      <c r="C680" s="32" t="s">
        <v>6708</v>
      </c>
      <c r="D680" s="32" t="s">
        <v>5660</v>
      </c>
      <c r="E680" s="32" t="s">
        <v>42</v>
      </c>
      <c r="F680" s="32" t="s">
        <v>5928</v>
      </c>
      <c r="G680" s="32" t="s">
        <v>5672</v>
      </c>
      <c r="H680" s="32" t="s">
        <v>80</v>
      </c>
      <c r="I680" s="32" t="s">
        <v>5928</v>
      </c>
      <c r="J680" s="32" t="s">
        <v>5662</v>
      </c>
      <c r="K680" s="32" t="s">
        <v>5663</v>
      </c>
      <c r="P680" s="32">
        <v>5.6430199999999999</v>
      </c>
      <c r="Q680" s="32">
        <v>5.2670500000000002</v>
      </c>
      <c r="R680" s="32">
        <v>2125.8962264150937</v>
      </c>
      <c r="S680" s="32">
        <v>1871.7667236328125</v>
      </c>
      <c r="T680" s="32">
        <v>0.1357698582700812</v>
      </c>
      <c r="U680" s="32">
        <v>10.637919999999999</v>
      </c>
      <c r="V680" s="32">
        <v>1.0713815133708622</v>
      </c>
      <c r="W680" s="32">
        <v>10.638563459618091</v>
      </c>
      <c r="X680" s="32">
        <v>5.6436634596180912</v>
      </c>
      <c r="Y680" s="32">
        <v>5.2676934596180915</v>
      </c>
      <c r="Z680" s="32">
        <v>0.13641331788817279</v>
      </c>
      <c r="AA680" s="32">
        <v>1.0720249729889537</v>
      </c>
      <c r="AB680" s="32" t="s">
        <v>5656</v>
      </c>
    </row>
    <row r="681" spans="1:28">
      <c r="A681" s="32" t="s">
        <v>10835</v>
      </c>
      <c r="B681" s="32" t="s">
        <v>10836</v>
      </c>
      <c r="C681" s="32" t="s">
        <v>5707</v>
      </c>
      <c r="D681" s="32" t="s">
        <v>5660</v>
      </c>
      <c r="E681" s="32" t="s">
        <v>42</v>
      </c>
      <c r="F681" s="32" t="s">
        <v>5668</v>
      </c>
      <c r="G681" s="32" t="s">
        <v>5668</v>
      </c>
      <c r="H681" s="32" t="s">
        <v>80</v>
      </c>
      <c r="J681" s="32" t="s">
        <v>5668</v>
      </c>
      <c r="K681" s="32" t="s">
        <v>5668</v>
      </c>
      <c r="P681" s="32">
        <v>-0.45200000000000085</v>
      </c>
      <c r="Q681" s="32">
        <v>105.904</v>
      </c>
      <c r="R681" s="32">
        <v>6288.274074074071</v>
      </c>
      <c r="S681" s="32">
        <v>12166.5</v>
      </c>
      <c r="T681" s="32">
        <v>-0.48314847539768452</v>
      </c>
      <c r="U681" s="32">
        <v>16.344439999999999</v>
      </c>
      <c r="V681" s="32">
        <v>-4.268016316664157E-3</v>
      </c>
      <c r="W681" s="32">
        <v>16.344669917347431</v>
      </c>
      <c r="X681" s="32">
        <v>-0.45177008265256968</v>
      </c>
      <c r="Y681" s="32">
        <v>105.90422991734742</v>
      </c>
      <c r="Z681" s="32">
        <v>-0.48291855805025335</v>
      </c>
      <c r="AA681" s="32">
        <v>-4.0380989692329738E-3</v>
      </c>
      <c r="AB681" s="32" t="s">
        <v>5656</v>
      </c>
    </row>
    <row r="682" spans="1:28">
      <c r="A682" s="32" t="s">
        <v>10833</v>
      </c>
      <c r="B682" s="32" t="s">
        <v>10834</v>
      </c>
      <c r="C682" s="32" t="s">
        <v>5707</v>
      </c>
      <c r="D682" s="32" t="s">
        <v>5660</v>
      </c>
      <c r="E682" s="32" t="s">
        <v>42</v>
      </c>
      <c r="F682" s="32" t="s">
        <v>109</v>
      </c>
      <c r="G682" s="32" t="s">
        <v>109</v>
      </c>
      <c r="H682" s="32" t="s">
        <v>80</v>
      </c>
      <c r="J682" s="32" t="s">
        <v>5668</v>
      </c>
      <c r="K682" s="32" t="s">
        <v>5668</v>
      </c>
      <c r="L682" s="32" t="s">
        <v>5753</v>
      </c>
      <c r="P682" s="32">
        <v>12.208000000000002</v>
      </c>
      <c r="Q682" s="32">
        <v>37.992600000000003</v>
      </c>
      <c r="R682" s="32">
        <v>7208.637037037036</v>
      </c>
      <c r="S682" s="32">
        <v>14542.2666015625</v>
      </c>
      <c r="T682" s="32">
        <v>-0.50429756003355752</v>
      </c>
      <c r="U682" s="32">
        <v>24.485150000000001</v>
      </c>
      <c r="V682" s="32">
        <v>0.32132573185304508</v>
      </c>
      <c r="W682" s="32">
        <v>24.485350250744819</v>
      </c>
      <c r="X682" s="32">
        <v>12.208200250744822</v>
      </c>
      <c r="Y682" s="32">
        <v>37.992800250744821</v>
      </c>
      <c r="Z682" s="32">
        <v>-0.50409730928873786</v>
      </c>
      <c r="AA682" s="32">
        <v>0.32152598259786475</v>
      </c>
      <c r="AB682" s="32" t="s">
        <v>5656</v>
      </c>
    </row>
    <row r="683" spans="1:28">
      <c r="A683" s="32" t="s">
        <v>10981</v>
      </c>
      <c r="B683" s="32" t="s">
        <v>10982</v>
      </c>
      <c r="C683" s="32" t="s">
        <v>6220</v>
      </c>
      <c r="D683" s="32" t="s">
        <v>5660</v>
      </c>
      <c r="E683" s="32" t="s">
        <v>42</v>
      </c>
      <c r="F683" s="32" t="s">
        <v>74</v>
      </c>
      <c r="G683" s="32" t="s">
        <v>74</v>
      </c>
      <c r="H683" s="32" t="s">
        <v>80</v>
      </c>
      <c r="J683" s="32" t="s">
        <v>74</v>
      </c>
      <c r="K683" s="32" t="s">
        <v>5668</v>
      </c>
      <c r="P683" s="32">
        <v>-5.1339999999999719E-2</v>
      </c>
      <c r="Q683" s="32">
        <v>17.556000000000001</v>
      </c>
      <c r="R683" s="32">
        <v>444.36470588235306</v>
      </c>
      <c r="S683" s="32">
        <v>366.73333740234375</v>
      </c>
      <c r="T683" s="32">
        <v>0.21168342379203942</v>
      </c>
      <c r="U683" s="32">
        <v>15.40117</v>
      </c>
      <c r="V683" s="32">
        <v>-2.9243563454089609E-3</v>
      </c>
      <c r="W683" s="32">
        <v>15.402091749949456</v>
      </c>
      <c r="X683" s="32">
        <v>-5.0418250050544455E-2</v>
      </c>
      <c r="Y683" s="32">
        <v>17.556921749949456</v>
      </c>
      <c r="Z683" s="32">
        <v>0.21260517374149468</v>
      </c>
      <c r="AA683" s="32">
        <v>-2.0026063959536996E-3</v>
      </c>
      <c r="AB683" s="32" t="s">
        <v>5656</v>
      </c>
    </row>
    <row r="684" spans="1:28">
      <c r="A684" s="32" t="s">
        <v>10850</v>
      </c>
      <c r="B684" s="32" t="s">
        <v>10851</v>
      </c>
      <c r="C684" s="32" t="s">
        <v>6708</v>
      </c>
      <c r="D684" s="32" t="s">
        <v>5660</v>
      </c>
      <c r="E684" s="32" t="s">
        <v>42</v>
      </c>
      <c r="F684" s="32" t="s">
        <v>5928</v>
      </c>
      <c r="G684" s="32" t="s">
        <v>5672</v>
      </c>
      <c r="H684" s="32" t="s">
        <v>80</v>
      </c>
      <c r="I684" s="32" t="s">
        <v>5928</v>
      </c>
      <c r="J684" s="32" t="s">
        <v>74</v>
      </c>
      <c r="K684" s="32" t="s">
        <v>5668</v>
      </c>
      <c r="P684" s="32">
        <v>0</v>
      </c>
      <c r="Q684" s="32">
        <v>7.8278800000000004</v>
      </c>
      <c r="R684" s="32">
        <v>1412.4</v>
      </c>
      <c r="S684" s="32">
        <v>2613.466552734375</v>
      </c>
      <c r="T684" s="32">
        <v>-0.45956836580814192</v>
      </c>
      <c r="U684" s="32">
        <v>0</v>
      </c>
      <c r="V684" s="32">
        <v>0</v>
      </c>
      <c r="W684" s="32">
        <v>9.8183691501617441E-4</v>
      </c>
      <c r="X684" s="32">
        <v>9.8183691501617441E-4</v>
      </c>
      <c r="Y684" s="32">
        <v>7.8288618369150162</v>
      </c>
      <c r="Z684" s="32">
        <v>-0.45858652889312573</v>
      </c>
      <c r="AA684" s="32">
        <v>9.8183691501617441E-4</v>
      </c>
      <c r="AB684" s="32" t="s">
        <v>5656</v>
      </c>
    </row>
    <row r="685" spans="1:28">
      <c r="A685" s="32" t="s">
        <v>10988</v>
      </c>
      <c r="B685" s="32" t="s">
        <v>10989</v>
      </c>
      <c r="C685" s="32" t="s">
        <v>6220</v>
      </c>
      <c r="D685" s="32" t="s">
        <v>5660</v>
      </c>
      <c r="E685" s="32" t="s">
        <v>42</v>
      </c>
      <c r="F685" s="32" t="s">
        <v>5723</v>
      </c>
      <c r="G685" s="32" t="s">
        <v>5723</v>
      </c>
      <c r="H685" s="32" t="s">
        <v>80</v>
      </c>
      <c r="J685" s="32" t="s">
        <v>5662</v>
      </c>
      <c r="K685" s="32" t="s">
        <v>5663</v>
      </c>
      <c r="P685" s="32">
        <v>-8.0800000000005312E-3</v>
      </c>
      <c r="Q685" s="32">
        <v>21.792000000000002</v>
      </c>
      <c r="R685" s="32">
        <v>839.94174757281507</v>
      </c>
      <c r="S685" s="32">
        <v>378.5333251953125</v>
      </c>
      <c r="T685" s="32">
        <v>1.2189373871889058</v>
      </c>
      <c r="U685" s="32">
        <v>5.541728</v>
      </c>
      <c r="V685" s="32">
        <v>-3.7077826725406251E-4</v>
      </c>
      <c r="W685" s="32">
        <v>5.5421171693949702</v>
      </c>
      <c r="X685" s="32">
        <v>-7.6908306050305908E-3</v>
      </c>
      <c r="Y685" s="32">
        <v>21.792389169394973</v>
      </c>
      <c r="Z685" s="32">
        <v>1.2193265565838758</v>
      </c>
      <c r="AA685" s="32">
        <v>1.8391127715877676E-5</v>
      </c>
      <c r="AB685" s="32" t="s">
        <v>5656</v>
      </c>
    </row>
    <row r="686" spans="1:28">
      <c r="A686" s="32" t="s">
        <v>10801</v>
      </c>
      <c r="B686" s="32" t="s">
        <v>10802</v>
      </c>
      <c r="C686" s="32" t="s">
        <v>5927</v>
      </c>
      <c r="D686" s="32" t="s">
        <v>5660</v>
      </c>
      <c r="E686" s="32" t="s">
        <v>42</v>
      </c>
      <c r="F686" s="32" t="s">
        <v>5668</v>
      </c>
      <c r="G686" s="32" t="s">
        <v>5668</v>
      </c>
      <c r="H686" s="32" t="s">
        <v>80</v>
      </c>
      <c r="J686" s="32" t="s">
        <v>5668</v>
      </c>
      <c r="K686" s="32" t="s">
        <v>5668</v>
      </c>
      <c r="P686" s="32">
        <v>-6.1669999999999892E-2</v>
      </c>
      <c r="Q686" s="32">
        <v>5.13103</v>
      </c>
      <c r="R686" s="32">
        <v>2437.0775862068972</v>
      </c>
      <c r="S686" s="32">
        <v>631.4666748046875</v>
      </c>
      <c r="T686" s="32">
        <v>2.8593922426083447</v>
      </c>
      <c r="U686" s="32">
        <v>16.003260000000001</v>
      </c>
      <c r="V686" s="32">
        <v>-1.2019029317700323E-2</v>
      </c>
      <c r="W686" s="32">
        <v>16.003672822425365</v>
      </c>
      <c r="X686" s="32">
        <v>-6.125717757463444E-2</v>
      </c>
      <c r="Y686" s="32">
        <v>5.1314428224253659</v>
      </c>
      <c r="Z686" s="32">
        <v>2.8598050650337101</v>
      </c>
      <c r="AA686" s="32">
        <v>-1.1606206892334875E-2</v>
      </c>
      <c r="AB686" s="32" t="s">
        <v>5656</v>
      </c>
    </row>
    <row r="687" spans="1:28">
      <c r="A687" s="32" t="s">
        <v>10797</v>
      </c>
      <c r="B687" s="32" t="s">
        <v>10798</v>
      </c>
      <c r="C687" s="32" t="s">
        <v>5927</v>
      </c>
      <c r="D687" s="32" t="s">
        <v>5660</v>
      </c>
      <c r="E687" s="32" t="s">
        <v>42</v>
      </c>
      <c r="F687" s="32" t="s">
        <v>5661</v>
      </c>
      <c r="G687" s="32" t="s">
        <v>5661</v>
      </c>
      <c r="H687" s="32" t="s">
        <v>80</v>
      </c>
      <c r="J687" s="32" t="s">
        <v>5662</v>
      </c>
      <c r="K687" s="32" t="s">
        <v>5663</v>
      </c>
      <c r="P687" s="32">
        <v>0</v>
      </c>
      <c r="Q687" s="32">
        <v>5.5102399999999996</v>
      </c>
      <c r="R687" s="32">
        <v>1249.2330097087372</v>
      </c>
      <c r="S687" s="32">
        <v>616.20001220703125</v>
      </c>
      <c r="T687" s="32">
        <v>1.0273174050003413</v>
      </c>
      <c r="U687" s="32">
        <v>8.0965779999999992</v>
      </c>
      <c r="V687" s="32">
        <v>0</v>
      </c>
      <c r="W687" s="32">
        <v>8.0968683514504427</v>
      </c>
      <c r="X687" s="32">
        <v>2.9035145044326781E-4</v>
      </c>
      <c r="Y687" s="32">
        <v>5.5105303514504431</v>
      </c>
      <c r="Z687" s="32">
        <v>1.0276077564507846</v>
      </c>
      <c r="AA687" s="32">
        <v>2.9035145044326781E-4</v>
      </c>
      <c r="AB687" s="32" t="s">
        <v>5656</v>
      </c>
    </row>
    <row r="688" spans="1:28">
      <c r="A688" s="32" t="s">
        <v>11021</v>
      </c>
      <c r="B688" s="32" t="s">
        <v>11022</v>
      </c>
      <c r="C688" s="32" t="s">
        <v>5707</v>
      </c>
      <c r="D688" s="32" t="s">
        <v>5660</v>
      </c>
      <c r="E688" s="32" t="s">
        <v>42</v>
      </c>
      <c r="F688" s="32" t="s">
        <v>5661</v>
      </c>
      <c r="G688" s="32" t="s">
        <v>5661</v>
      </c>
      <c r="H688" s="32" t="s">
        <v>80</v>
      </c>
      <c r="J688" s="32" t="s">
        <v>5662</v>
      </c>
      <c r="K688" s="32" t="s">
        <v>5663</v>
      </c>
      <c r="P688" s="32">
        <v>-2.6074999999999999</v>
      </c>
      <c r="Q688" s="32">
        <v>7.3689</v>
      </c>
      <c r="R688" s="32">
        <v>989.50000000000011</v>
      </c>
      <c r="S688" s="32">
        <v>1361.4666748046875</v>
      </c>
      <c r="T688" s="32">
        <v>-0.27321026778569424</v>
      </c>
      <c r="U688" s="32">
        <v>9.2610849999999996</v>
      </c>
      <c r="V688" s="32">
        <v>-0.35385199962002467</v>
      </c>
      <c r="W688" s="32">
        <v>9.2614527674531928</v>
      </c>
      <c r="X688" s="32">
        <v>-2.6071322325468063</v>
      </c>
      <c r="Y688" s="32">
        <v>7.3692677674531932</v>
      </c>
      <c r="Z688" s="32">
        <v>-0.27284250033250057</v>
      </c>
      <c r="AA688" s="32">
        <v>-0.353484232166831</v>
      </c>
      <c r="AB688" s="32" t="s">
        <v>5656</v>
      </c>
    </row>
    <row r="689" spans="1:28">
      <c r="A689" s="32" t="s">
        <v>10799</v>
      </c>
      <c r="B689" s="32" t="s">
        <v>10800</v>
      </c>
      <c r="C689" s="32" t="s">
        <v>5927</v>
      </c>
      <c r="D689" s="32" t="s">
        <v>5660</v>
      </c>
      <c r="E689" s="32" t="s">
        <v>42</v>
      </c>
      <c r="F689" s="32" t="s">
        <v>74</v>
      </c>
      <c r="G689" s="32" t="s">
        <v>74</v>
      </c>
      <c r="H689" s="32" t="s">
        <v>80</v>
      </c>
      <c r="J689" s="32" t="s">
        <v>74</v>
      </c>
      <c r="K689" s="32" t="s">
        <v>5668</v>
      </c>
      <c r="P689" s="32">
        <v>0</v>
      </c>
      <c r="Q689" s="32">
        <v>5.3710699999999996</v>
      </c>
      <c r="R689" s="32">
        <v>2623.0000000000014</v>
      </c>
      <c r="S689" s="32">
        <v>322.89999389648438</v>
      </c>
      <c r="T689" s="32">
        <v>7.1232581281524752</v>
      </c>
      <c r="U689" s="32">
        <v>10.43146</v>
      </c>
      <c r="V689" s="32">
        <v>0</v>
      </c>
      <c r="W689" s="32">
        <v>10.432373167476653</v>
      </c>
      <c r="X689" s="32">
        <v>9.131674766540527E-4</v>
      </c>
      <c r="Y689" s="32">
        <v>5.3719831674766541</v>
      </c>
      <c r="Z689" s="32">
        <v>7.1241712956291297</v>
      </c>
      <c r="AA689" s="32">
        <v>9.131674766540527E-4</v>
      </c>
      <c r="AB689" s="32" t="s">
        <v>5656</v>
      </c>
    </row>
    <row r="690" spans="1:28">
      <c r="A690" s="32" t="s">
        <v>7954</v>
      </c>
      <c r="B690" s="32" t="s">
        <v>6734</v>
      </c>
      <c r="C690" s="32" t="s">
        <v>5707</v>
      </c>
      <c r="D690" s="32" t="s">
        <v>5667</v>
      </c>
      <c r="E690" s="32" t="s">
        <v>42</v>
      </c>
      <c r="F690" s="32" t="s">
        <v>109</v>
      </c>
      <c r="G690" s="32" t="s">
        <v>109</v>
      </c>
      <c r="H690" s="32" t="s">
        <v>80</v>
      </c>
      <c r="J690" s="32" t="s">
        <v>7955</v>
      </c>
      <c r="K690" s="32" t="s">
        <v>5668</v>
      </c>
      <c r="L690" s="32" t="s">
        <v>5753</v>
      </c>
      <c r="P690" s="32">
        <v>0</v>
      </c>
      <c r="Q690" s="32">
        <v>0</v>
      </c>
      <c r="R690" s="32">
        <v>0</v>
      </c>
      <c r="S690" s="32">
        <v>0</v>
      </c>
      <c r="T690" s="32">
        <v>0</v>
      </c>
      <c r="U690" s="32">
        <v>0</v>
      </c>
      <c r="V690" s="32">
        <v>0</v>
      </c>
      <c r="W690" s="32">
        <v>6.3302290439605708E-4</v>
      </c>
      <c r="X690" s="32">
        <v>6.3302290439605708E-4</v>
      </c>
      <c r="Y690" s="32">
        <v>6.3302290439605708E-4</v>
      </c>
      <c r="Z690" s="32">
        <v>6.3302290439605708E-4</v>
      </c>
      <c r="AA690" s="32">
        <v>6.3302290439605708E-4</v>
      </c>
      <c r="AB690" s="32" t="s">
        <v>5656</v>
      </c>
    </row>
    <row r="691" spans="1:28">
      <c r="A691" s="32" t="s">
        <v>9918</v>
      </c>
      <c r="B691" s="32" t="s">
        <v>9919</v>
      </c>
      <c r="C691" s="32" t="s">
        <v>9920</v>
      </c>
      <c r="D691" s="32" t="s">
        <v>5667</v>
      </c>
      <c r="E691" s="32" t="s">
        <v>42</v>
      </c>
      <c r="F691" s="32" t="s">
        <v>6119</v>
      </c>
      <c r="G691" s="32" t="s">
        <v>6119</v>
      </c>
      <c r="H691" s="32" t="s">
        <v>412</v>
      </c>
      <c r="J691" s="32" t="s">
        <v>6119</v>
      </c>
      <c r="K691" s="32" t="s">
        <v>5668</v>
      </c>
      <c r="P691" s="32">
        <v>0</v>
      </c>
      <c r="Q691" s="32">
        <v>0</v>
      </c>
      <c r="R691" s="32">
        <v>0</v>
      </c>
      <c r="S691" s="32">
        <v>0</v>
      </c>
      <c r="T691" s="32">
        <v>0</v>
      </c>
      <c r="U691" s="32">
        <v>0</v>
      </c>
      <c r="V691" s="32">
        <v>0</v>
      </c>
      <c r="W691" s="32">
        <v>8.2652765512466434E-4</v>
      </c>
      <c r="X691" s="32">
        <v>8.2652765512466434E-4</v>
      </c>
      <c r="Y691" s="32">
        <v>8.2652765512466434E-4</v>
      </c>
      <c r="Z691" s="32">
        <v>8.2652765512466434E-4</v>
      </c>
      <c r="AA691" s="32">
        <v>8.2652765512466434E-4</v>
      </c>
      <c r="AB691" s="32" t="s">
        <v>5656</v>
      </c>
    </row>
    <row r="692" spans="1:28">
      <c r="A692" s="32" t="s">
        <v>10574</v>
      </c>
      <c r="B692" s="32" t="s">
        <v>10575</v>
      </c>
      <c r="C692" s="32" t="s">
        <v>9277</v>
      </c>
      <c r="D692" s="32" t="s">
        <v>7439</v>
      </c>
      <c r="E692" s="32" t="s">
        <v>42</v>
      </c>
      <c r="F692" s="32" t="s">
        <v>5661</v>
      </c>
      <c r="G692" s="32" t="s">
        <v>5661</v>
      </c>
      <c r="H692" s="32" t="s">
        <v>80</v>
      </c>
      <c r="J692" s="32" t="s">
        <v>5662</v>
      </c>
      <c r="K692" s="32" t="s">
        <v>5663</v>
      </c>
      <c r="P692" s="32">
        <v>0</v>
      </c>
      <c r="Q692" s="32">
        <v>0</v>
      </c>
      <c r="R692" s="32">
        <v>0</v>
      </c>
      <c r="S692" s="32">
        <v>0</v>
      </c>
      <c r="T692" s="32">
        <v>0</v>
      </c>
      <c r="U692" s="32">
        <v>0</v>
      </c>
      <c r="V692" s="32">
        <v>0</v>
      </c>
      <c r="W692" s="32">
        <v>6.6584944725036623E-4</v>
      </c>
      <c r="X692" s="32">
        <v>6.6584944725036623E-4</v>
      </c>
      <c r="Y692" s="32">
        <v>6.6584944725036623E-4</v>
      </c>
      <c r="Z692" s="32">
        <v>6.6584944725036623E-4</v>
      </c>
      <c r="AA692" s="32">
        <v>6.6584944725036623E-4</v>
      </c>
      <c r="AB692" s="32" t="s">
        <v>5656</v>
      </c>
    </row>
    <row r="693" spans="1:28">
      <c r="A693" s="32" t="s">
        <v>6530</v>
      </c>
      <c r="B693" s="32" t="s">
        <v>6531</v>
      </c>
      <c r="C693" s="32" t="s">
        <v>6532</v>
      </c>
      <c r="D693" s="32" t="s">
        <v>6145</v>
      </c>
      <c r="E693" s="32" t="s">
        <v>42</v>
      </c>
      <c r="J693" s="32" t="s">
        <v>74</v>
      </c>
      <c r="K693" s="32" t="s">
        <v>5668</v>
      </c>
      <c r="P693" s="32">
        <v>0</v>
      </c>
      <c r="Q693" s="32">
        <v>0</v>
      </c>
      <c r="R693" s="32">
        <v>0</v>
      </c>
      <c r="S693" s="32">
        <v>0</v>
      </c>
      <c r="T693" s="32">
        <v>0</v>
      </c>
      <c r="U693" s="32">
        <v>0</v>
      </c>
      <c r="V693" s="32">
        <v>0</v>
      </c>
      <c r="W693" s="32">
        <v>8.9544624090194698E-4</v>
      </c>
      <c r="X693" s="32">
        <v>8.9544624090194698E-4</v>
      </c>
      <c r="Y693" s="32">
        <v>8.9544624090194698E-4</v>
      </c>
      <c r="Z693" s="32">
        <v>8.9544624090194698E-4</v>
      </c>
      <c r="AA693" s="32">
        <v>8.9544624090194698E-4</v>
      </c>
      <c r="AB693" s="32" t="s">
        <v>5656</v>
      </c>
    </row>
    <row r="694" spans="1:28">
      <c r="A694" s="32" t="s">
        <v>10528</v>
      </c>
      <c r="B694" s="32" t="s">
        <v>10529</v>
      </c>
      <c r="C694" s="32" t="s">
        <v>9277</v>
      </c>
      <c r="D694" s="32" t="s">
        <v>5660</v>
      </c>
      <c r="E694" s="32" t="s">
        <v>42</v>
      </c>
      <c r="F694" s="32" t="s">
        <v>5661</v>
      </c>
      <c r="G694" s="32" t="s">
        <v>5661</v>
      </c>
      <c r="H694" s="32" t="s">
        <v>80</v>
      </c>
      <c r="J694" s="32" t="s">
        <v>5662</v>
      </c>
      <c r="K694" s="32" t="s">
        <v>5663</v>
      </c>
      <c r="P694" s="32">
        <v>7.328380000000001</v>
      </c>
      <c r="Q694" s="32">
        <v>8.2889999999999997</v>
      </c>
      <c r="R694" s="32">
        <v>3529.3111111111116</v>
      </c>
      <c r="S694" s="32">
        <v>2338.699951171875</v>
      </c>
      <c r="T694" s="32">
        <v>0.50909102697960273</v>
      </c>
      <c r="U694" s="32">
        <v>12.356389999999999</v>
      </c>
      <c r="V694" s="32">
        <v>0.88410906020026558</v>
      </c>
      <c r="W694" s="32">
        <v>12.356804410889149</v>
      </c>
      <c r="X694" s="32">
        <v>7.3287944108891496</v>
      </c>
      <c r="Y694" s="32">
        <v>8.2894144108891492</v>
      </c>
      <c r="Z694" s="32">
        <v>0.50950543786875147</v>
      </c>
      <c r="AA694" s="32">
        <v>0.88452347108941431</v>
      </c>
      <c r="AB694" s="32" t="s">
        <v>5656</v>
      </c>
    </row>
    <row r="695" spans="1:28">
      <c r="A695" s="32" t="s">
        <v>6669</v>
      </c>
      <c r="B695" s="32" t="s">
        <v>6670</v>
      </c>
      <c r="C695" s="32" t="s">
        <v>5666</v>
      </c>
      <c r="D695" s="32" t="s">
        <v>5667</v>
      </c>
      <c r="E695" s="32" t="s">
        <v>5712</v>
      </c>
      <c r="F695" s="32" t="s">
        <v>5805</v>
      </c>
      <c r="G695" s="32" t="s">
        <v>5805</v>
      </c>
      <c r="H695" s="32" t="s">
        <v>5806</v>
      </c>
      <c r="J695" s="32" t="s">
        <v>6119</v>
      </c>
      <c r="K695" s="32" t="s">
        <v>5668</v>
      </c>
      <c r="N695" s="32" t="s">
        <v>5759</v>
      </c>
      <c r="P695" s="32">
        <v>0</v>
      </c>
      <c r="Q695" s="32">
        <v>0</v>
      </c>
      <c r="R695" s="32">
        <v>0</v>
      </c>
      <c r="S695" s="32">
        <v>0</v>
      </c>
      <c r="T695" s="32">
        <v>0</v>
      </c>
      <c r="U695" s="32">
        <v>0</v>
      </c>
      <c r="V695" s="32">
        <v>0</v>
      </c>
      <c r="W695" s="32">
        <v>9.8942822217941277E-4</v>
      </c>
      <c r="X695" s="32">
        <v>9.8942822217941277E-4</v>
      </c>
      <c r="Y695" s="32">
        <v>9.8942822217941277E-4</v>
      </c>
      <c r="Z695" s="32">
        <v>9.8942822217941277E-4</v>
      </c>
      <c r="AA695" s="32">
        <v>9.8942822217941277E-4</v>
      </c>
      <c r="AB695" s="32" t="s">
        <v>5656</v>
      </c>
    </row>
    <row r="696" spans="1:28">
      <c r="A696" s="32" t="s">
        <v>9754</v>
      </c>
      <c r="B696" s="32" t="s">
        <v>9755</v>
      </c>
      <c r="C696" s="32" t="s">
        <v>5666</v>
      </c>
      <c r="D696" s="32" t="s">
        <v>5660</v>
      </c>
      <c r="E696" s="32" t="s">
        <v>42</v>
      </c>
      <c r="F696" s="32" t="s">
        <v>6119</v>
      </c>
      <c r="G696" s="32" t="s">
        <v>6119</v>
      </c>
      <c r="H696" s="32" t="s">
        <v>80</v>
      </c>
      <c r="J696" s="32" t="s">
        <v>6119</v>
      </c>
      <c r="K696" s="32" t="s">
        <v>5668</v>
      </c>
      <c r="P696" s="32">
        <v>5.0499700000000001</v>
      </c>
      <c r="Q696" s="32">
        <v>15.854900000000001</v>
      </c>
      <c r="R696" s="32">
        <v>5035.9548872180449</v>
      </c>
      <c r="S696" s="32">
        <v>8088.2001953125</v>
      </c>
      <c r="T696" s="32">
        <v>-0.37737014841242156</v>
      </c>
      <c r="U696" s="32">
        <v>22.33671</v>
      </c>
      <c r="V696" s="32">
        <v>0.31851162732026062</v>
      </c>
      <c r="W696" s="32">
        <v>22.337056882760525</v>
      </c>
      <c r="X696" s="32">
        <v>5.0503168827605247</v>
      </c>
      <c r="Y696" s="32">
        <v>15.855246882760525</v>
      </c>
      <c r="Z696" s="32">
        <v>-0.37702326565189681</v>
      </c>
      <c r="AA696" s="32">
        <v>0.31885851008078536</v>
      </c>
      <c r="AB696" s="32" t="s">
        <v>5656</v>
      </c>
    </row>
    <row r="697" spans="1:28">
      <c r="A697" s="32" t="s">
        <v>10405</v>
      </c>
      <c r="B697" s="32" t="s">
        <v>10406</v>
      </c>
      <c r="C697" s="32" t="s">
        <v>5675</v>
      </c>
      <c r="D697" s="32" t="s">
        <v>5660</v>
      </c>
      <c r="E697" s="32" t="s">
        <v>42</v>
      </c>
      <c r="F697" s="32" t="s">
        <v>6119</v>
      </c>
      <c r="G697" s="32" t="s">
        <v>6119</v>
      </c>
      <c r="H697" s="32" t="s">
        <v>80</v>
      </c>
      <c r="J697" s="32" t="s">
        <v>6119</v>
      </c>
      <c r="K697" s="32" t="s">
        <v>5668</v>
      </c>
      <c r="P697" s="32">
        <v>2.98875</v>
      </c>
      <c r="Q697" s="32">
        <v>5.2773399999999997</v>
      </c>
      <c r="R697" s="32">
        <v>2332.7744360902257</v>
      </c>
      <c r="S697" s="32">
        <v>1040.5</v>
      </c>
      <c r="T697" s="32">
        <v>1.2419744700530762</v>
      </c>
      <c r="U697" s="32">
        <v>15.347580000000001</v>
      </c>
      <c r="V697" s="32">
        <v>0.56633644980236264</v>
      </c>
      <c r="W697" s="32">
        <v>15.348210737543107</v>
      </c>
      <c r="X697" s="32">
        <v>2.9893807375431063</v>
      </c>
      <c r="Y697" s="32">
        <v>5.2779707375431055</v>
      </c>
      <c r="Z697" s="32">
        <v>1.2426052075961822</v>
      </c>
      <c r="AA697" s="32">
        <v>0.56696718734546869</v>
      </c>
      <c r="AB697" s="32" t="s">
        <v>5656</v>
      </c>
    </row>
    <row r="698" spans="1:28">
      <c r="A698" s="32" t="s">
        <v>10860</v>
      </c>
      <c r="B698" s="32" t="s">
        <v>10861</v>
      </c>
      <c r="C698" s="32" t="s">
        <v>5671</v>
      </c>
      <c r="D698" s="32" t="s">
        <v>5660</v>
      </c>
      <c r="E698" s="32" t="s">
        <v>42</v>
      </c>
      <c r="F698" s="32" t="s">
        <v>5809</v>
      </c>
      <c r="G698" s="32" t="s">
        <v>5672</v>
      </c>
      <c r="H698" s="32" t="s">
        <v>80</v>
      </c>
      <c r="I698" s="32" t="s">
        <v>5809</v>
      </c>
      <c r="J698" s="32" t="s">
        <v>6119</v>
      </c>
      <c r="K698" s="32" t="s">
        <v>5668</v>
      </c>
      <c r="M698" s="32" t="s">
        <v>13</v>
      </c>
      <c r="P698" s="32">
        <v>2.10832</v>
      </c>
      <c r="Q698" s="32">
        <v>3.1810299999999998</v>
      </c>
      <c r="R698" s="32">
        <v>2244.3577981651374</v>
      </c>
      <c r="S698" s="32">
        <v>1509.933349609375</v>
      </c>
      <c r="T698" s="32">
        <v>0.4863952761529246</v>
      </c>
      <c r="U698" s="32">
        <v>48.726819999999996</v>
      </c>
      <c r="V698" s="32">
        <v>0.66277903697858875</v>
      </c>
      <c r="W698" s="32">
        <v>48.7275874575448</v>
      </c>
      <c r="X698" s="32">
        <v>2.1090874575448035</v>
      </c>
      <c r="Y698" s="32">
        <v>3.1817974575448034</v>
      </c>
      <c r="Z698" s="32">
        <v>0.48716273369772822</v>
      </c>
      <c r="AA698" s="32">
        <v>0.66354649452339243</v>
      </c>
      <c r="AB698" s="32" t="s">
        <v>5656</v>
      </c>
    </row>
    <row r="699" spans="1:28">
      <c r="A699" s="32" t="s">
        <v>7397</v>
      </c>
      <c r="B699" s="32" t="s">
        <v>7398</v>
      </c>
      <c r="C699" s="32" t="s">
        <v>5707</v>
      </c>
      <c r="D699" s="32" t="s">
        <v>5660</v>
      </c>
      <c r="E699" s="32" t="s">
        <v>42</v>
      </c>
      <c r="F699" s="32" t="s">
        <v>5809</v>
      </c>
      <c r="G699" s="32" t="s">
        <v>5672</v>
      </c>
      <c r="H699" s="32" t="s">
        <v>80</v>
      </c>
      <c r="I699" s="32" t="s">
        <v>5809</v>
      </c>
      <c r="J699" s="32" t="s">
        <v>6119</v>
      </c>
      <c r="K699" s="32" t="s">
        <v>5668</v>
      </c>
      <c r="P699" s="32">
        <v>790.76899999999978</v>
      </c>
      <c r="Q699" s="32">
        <v>538.46400000000006</v>
      </c>
      <c r="R699" s="32">
        <v>1178678.3555555553</v>
      </c>
      <c r="S699" s="32">
        <v>1215815.5</v>
      </c>
      <c r="T699" s="32">
        <v>-3.0545049347079949E-2</v>
      </c>
      <c r="U699" s="32">
        <v>23.43047</v>
      </c>
      <c r="V699" s="32">
        <v>1.4685642865632609</v>
      </c>
      <c r="W699" s="32">
        <v>23.43115157148361</v>
      </c>
      <c r="X699" s="32">
        <v>790.76968157148337</v>
      </c>
      <c r="Y699" s="32">
        <v>538.46468157148365</v>
      </c>
      <c r="Z699" s="32">
        <v>-2.986347786346789E-2</v>
      </c>
      <c r="AA699" s="32">
        <v>1.469245858046873</v>
      </c>
      <c r="AB699" s="32" t="s">
        <v>5656</v>
      </c>
    </row>
    <row r="700" spans="1:28">
      <c r="A700" s="32" t="s">
        <v>10867</v>
      </c>
      <c r="B700" s="32" t="s">
        <v>10861</v>
      </c>
      <c r="C700" s="32" t="s">
        <v>5671</v>
      </c>
      <c r="D700" s="32" t="s">
        <v>5660</v>
      </c>
      <c r="E700" s="32" t="s">
        <v>42</v>
      </c>
      <c r="F700" s="32" t="s">
        <v>5809</v>
      </c>
      <c r="G700" s="32" t="s">
        <v>5672</v>
      </c>
      <c r="H700" s="32" t="s">
        <v>80</v>
      </c>
      <c r="I700" s="32" t="s">
        <v>5809</v>
      </c>
      <c r="J700" s="32" t="s">
        <v>6119</v>
      </c>
      <c r="K700" s="32" t="s">
        <v>5668</v>
      </c>
      <c r="M700" s="32" t="s">
        <v>14</v>
      </c>
      <c r="P700" s="32">
        <v>-0.90009499999999998</v>
      </c>
      <c r="Q700" s="32">
        <v>3.2010100000000001</v>
      </c>
      <c r="R700" s="32">
        <v>762.02564102564077</v>
      </c>
      <c r="S700" s="32">
        <v>214.03334045410156</v>
      </c>
      <c r="T700" s="32">
        <v>2.5603127971039332</v>
      </c>
      <c r="U700" s="32">
        <v>-20.406120000000001</v>
      </c>
      <c r="V700" s="32">
        <v>-0.28119093661063227</v>
      </c>
      <c r="W700" s="32">
        <v>-20.405534296329023</v>
      </c>
      <c r="X700" s="32">
        <v>-0.89950929632902143</v>
      </c>
      <c r="Y700" s="32">
        <v>3.2015957036709786</v>
      </c>
      <c r="Z700" s="32">
        <v>2.5608985007749117</v>
      </c>
      <c r="AA700" s="32">
        <v>-0.28060523293965373</v>
      </c>
      <c r="AB700" s="32" t="s">
        <v>5656</v>
      </c>
    </row>
    <row r="701" spans="1:28">
      <c r="A701" s="32" t="s">
        <v>9189</v>
      </c>
      <c r="B701" s="32" t="s">
        <v>9190</v>
      </c>
      <c r="C701" s="32" t="s">
        <v>5675</v>
      </c>
      <c r="D701" s="32" t="s">
        <v>5660</v>
      </c>
      <c r="E701" s="32" t="s">
        <v>347</v>
      </c>
      <c r="F701" s="32" t="s">
        <v>347</v>
      </c>
      <c r="G701" s="32" t="s">
        <v>347</v>
      </c>
      <c r="H701" s="32" t="s">
        <v>347</v>
      </c>
      <c r="J701" s="32" t="s">
        <v>6314</v>
      </c>
      <c r="K701" s="32" t="s">
        <v>5668</v>
      </c>
      <c r="M701" s="32" t="s">
        <v>14</v>
      </c>
      <c r="P701" s="32">
        <v>-4.2603399999999993</v>
      </c>
      <c r="Q701" s="32">
        <v>15.792</v>
      </c>
      <c r="R701" s="32">
        <v>1568.6480000000001</v>
      </c>
      <c r="S701" s="32">
        <v>1236.63330078125</v>
      </c>
      <c r="T701" s="32">
        <v>0.2684827418192588</v>
      </c>
      <c r="U701" s="32">
        <v>-7.7568869999999999</v>
      </c>
      <c r="V701" s="32">
        <v>-0.26977836879432621</v>
      </c>
      <c r="W701" s="32">
        <v>-7.7566967633123394</v>
      </c>
      <c r="X701" s="32">
        <v>-4.2601497633123389</v>
      </c>
      <c r="Y701" s="32">
        <v>15.792190236687659</v>
      </c>
      <c r="Z701" s="32">
        <v>0.26867297850691901</v>
      </c>
      <c r="AA701" s="32">
        <v>-0.26958813210666599</v>
      </c>
      <c r="AB701" s="32" t="s">
        <v>5656</v>
      </c>
    </row>
    <row r="702" spans="1:28">
      <c r="A702" s="32" t="s">
        <v>8940</v>
      </c>
      <c r="B702" s="32" t="s">
        <v>8941</v>
      </c>
      <c r="C702" s="32" t="s">
        <v>5675</v>
      </c>
      <c r="D702" s="32" t="s">
        <v>5660</v>
      </c>
      <c r="E702" s="32" t="s">
        <v>42</v>
      </c>
      <c r="F702" s="32" t="s">
        <v>109</v>
      </c>
      <c r="G702" s="32" t="s">
        <v>109</v>
      </c>
      <c r="H702" s="32" t="s">
        <v>80</v>
      </c>
      <c r="J702" s="32" t="s">
        <v>5668</v>
      </c>
      <c r="K702" s="32" t="s">
        <v>5668</v>
      </c>
      <c r="L702" s="32" t="s">
        <v>5753</v>
      </c>
      <c r="M702" s="32" t="s">
        <v>14</v>
      </c>
      <c r="P702" s="32">
        <v>-47.542499999999997</v>
      </c>
      <c r="Q702" s="32">
        <v>234.624</v>
      </c>
      <c r="R702" s="32">
        <v>164131.56296296293</v>
      </c>
      <c r="S702" s="32">
        <v>86806.3984375</v>
      </c>
      <c r="T702" s="32">
        <v>0.89077724588627538</v>
      </c>
      <c r="U702" s="32">
        <v>-20.432690000000001</v>
      </c>
      <c r="V702" s="32">
        <v>-0.20263272299509</v>
      </c>
      <c r="W702" s="32">
        <v>-20.432320693793297</v>
      </c>
      <c r="X702" s="32">
        <v>-47.542130693793297</v>
      </c>
      <c r="Y702" s="32">
        <v>234.62436930620669</v>
      </c>
      <c r="Z702" s="32">
        <v>0.89114655209297855</v>
      </c>
      <c r="AA702" s="32">
        <v>-0.2022634167883868</v>
      </c>
      <c r="AB702" s="32" t="s">
        <v>5656</v>
      </c>
    </row>
    <row r="703" spans="1:28">
      <c r="A703" s="32" t="s">
        <v>9774</v>
      </c>
      <c r="B703" s="32" t="s">
        <v>9775</v>
      </c>
      <c r="C703" s="32" t="s">
        <v>5707</v>
      </c>
      <c r="D703" s="32" t="s">
        <v>5660</v>
      </c>
      <c r="E703" s="32" t="s">
        <v>42</v>
      </c>
      <c r="F703" s="32" t="s">
        <v>6119</v>
      </c>
      <c r="G703" s="32" t="s">
        <v>6119</v>
      </c>
      <c r="H703" s="32" t="s">
        <v>80</v>
      </c>
      <c r="J703" s="32" t="s">
        <v>6119</v>
      </c>
      <c r="K703" s="32" t="s">
        <v>5668</v>
      </c>
      <c r="P703" s="32">
        <v>-1.0909999999999975</v>
      </c>
      <c r="Q703" s="32">
        <v>31.83</v>
      </c>
      <c r="R703" s="32">
        <v>26597.422222222212</v>
      </c>
      <c r="S703" s="32">
        <v>8551.1337890625</v>
      </c>
      <c r="T703" s="32">
        <v>2.1103971564849306</v>
      </c>
      <c r="U703" s="32">
        <v>19.2027</v>
      </c>
      <c r="V703" s="32">
        <v>-3.4275840402136271E-2</v>
      </c>
      <c r="W703" s="32">
        <v>19.203108182680609</v>
      </c>
      <c r="X703" s="32">
        <v>-1.0905918173193907</v>
      </c>
      <c r="Y703" s="32">
        <v>31.830408182680607</v>
      </c>
      <c r="Z703" s="32">
        <v>2.1108053391655375</v>
      </c>
      <c r="AA703" s="32">
        <v>-3.3867657721529429E-2</v>
      </c>
      <c r="AB703" s="32" t="s">
        <v>5656</v>
      </c>
    </row>
    <row r="704" spans="1:28">
      <c r="A704" s="32" t="s">
        <v>6312</v>
      </c>
      <c r="B704" s="32" t="s">
        <v>6313</v>
      </c>
      <c r="C704" s="32" t="s">
        <v>5675</v>
      </c>
      <c r="D704" s="32" t="s">
        <v>5660</v>
      </c>
      <c r="E704" s="32" t="s">
        <v>347</v>
      </c>
      <c r="F704" s="32" t="s">
        <v>347</v>
      </c>
      <c r="G704" s="32" t="s">
        <v>347</v>
      </c>
      <c r="H704" s="32" t="s">
        <v>347</v>
      </c>
      <c r="J704" s="32" t="s">
        <v>6314</v>
      </c>
      <c r="K704" s="32" t="s">
        <v>5668</v>
      </c>
      <c r="M704" s="32" t="s">
        <v>14</v>
      </c>
      <c r="P704" s="32">
        <v>-80.078869999999995</v>
      </c>
      <c r="Q704" s="32">
        <v>356.10199999999998</v>
      </c>
      <c r="R704" s="32">
        <v>262971.10370370367</v>
      </c>
      <c r="S704" s="32">
        <v>161979.328125</v>
      </c>
      <c r="T704" s="32">
        <v>0.62348558144881283</v>
      </c>
      <c r="U704" s="32">
        <v>-15.398820000000001</v>
      </c>
      <c r="V704" s="32">
        <v>-0.2248762152417004</v>
      </c>
      <c r="W704" s="32">
        <v>-15.39853849656105</v>
      </c>
      <c r="X704" s="32">
        <v>-80.078588496561039</v>
      </c>
      <c r="Y704" s="32">
        <v>356.10228150343892</v>
      </c>
      <c r="Z704" s="32">
        <v>0.62376708488776245</v>
      </c>
      <c r="AA704" s="32">
        <v>-0.22459471180275081</v>
      </c>
      <c r="AB704" s="32" t="s">
        <v>5656</v>
      </c>
    </row>
    <row r="705" spans="1:28">
      <c r="A705" s="32" t="s">
        <v>9651</v>
      </c>
      <c r="B705" s="32" t="s">
        <v>9652</v>
      </c>
      <c r="C705" s="32" t="s">
        <v>5671</v>
      </c>
      <c r="D705" s="32" t="s">
        <v>5660</v>
      </c>
      <c r="E705" s="32" t="s">
        <v>42</v>
      </c>
      <c r="F705" s="32" t="s">
        <v>6119</v>
      </c>
      <c r="G705" s="32" t="s">
        <v>6119</v>
      </c>
      <c r="H705" s="32" t="s">
        <v>80</v>
      </c>
      <c r="J705" s="32" t="s">
        <v>6119</v>
      </c>
      <c r="K705" s="32" t="s">
        <v>5668</v>
      </c>
      <c r="M705" s="32" t="s">
        <v>13</v>
      </c>
      <c r="P705" s="32">
        <v>20.571709999999996</v>
      </c>
      <c r="Q705" s="32">
        <v>22.977</v>
      </c>
      <c r="R705" s="32">
        <v>42425.48148148146</v>
      </c>
      <c r="S705" s="32">
        <v>58374.03515625</v>
      </c>
      <c r="T705" s="32">
        <v>-0.27321314403020086</v>
      </c>
      <c r="U705" s="32">
        <v>66.016019999999997</v>
      </c>
      <c r="V705" s="32">
        <v>0.89531749140444772</v>
      </c>
      <c r="W705" s="32">
        <v>66.016052854735847</v>
      </c>
      <c r="X705" s="32">
        <v>20.571742854735849</v>
      </c>
      <c r="Y705" s="32">
        <v>22.977032854735853</v>
      </c>
      <c r="Z705" s="32">
        <v>-0.27318028929434957</v>
      </c>
      <c r="AA705" s="32">
        <v>0.89535034614029896</v>
      </c>
      <c r="AB705" s="32" t="s">
        <v>5656</v>
      </c>
    </row>
    <row r="706" spans="1:28">
      <c r="A706" s="32" t="s">
        <v>9649</v>
      </c>
      <c r="B706" s="32" t="s">
        <v>9650</v>
      </c>
      <c r="C706" s="32" t="s">
        <v>5671</v>
      </c>
      <c r="D706" s="32" t="s">
        <v>5667</v>
      </c>
      <c r="E706" s="32" t="s">
        <v>42</v>
      </c>
      <c r="F706" s="32" t="s">
        <v>6119</v>
      </c>
      <c r="G706" s="32" t="s">
        <v>6119</v>
      </c>
      <c r="H706" s="32" t="s">
        <v>80</v>
      </c>
      <c r="J706" s="32" t="s">
        <v>6119</v>
      </c>
      <c r="K706" s="32" t="s">
        <v>5668</v>
      </c>
      <c r="M706" s="32" t="s">
        <v>14</v>
      </c>
      <c r="P706" s="32">
        <v>0</v>
      </c>
      <c r="Q706" s="32">
        <v>0</v>
      </c>
      <c r="R706" s="32">
        <v>0</v>
      </c>
      <c r="S706" s="32">
        <v>0</v>
      </c>
      <c r="T706" s="32">
        <v>0</v>
      </c>
      <c r="U706" s="32">
        <v>0</v>
      </c>
      <c r="V706" s="32">
        <v>0</v>
      </c>
      <c r="W706" s="32">
        <v>2.3871660232543945E-4</v>
      </c>
      <c r="X706" s="32">
        <v>2.3871660232543945E-4</v>
      </c>
      <c r="Y706" s="32">
        <v>2.3871660232543945E-4</v>
      </c>
      <c r="Z706" s="32">
        <v>2.3871660232543945E-4</v>
      </c>
      <c r="AA706" s="32">
        <v>2.3871660232543945E-4</v>
      </c>
      <c r="AB706" s="32" t="s">
        <v>5656</v>
      </c>
    </row>
    <row r="707" spans="1:28">
      <c r="A707" s="32" t="s">
        <v>6461</v>
      </c>
      <c r="B707" s="32" t="s">
        <v>6462</v>
      </c>
      <c r="C707" s="32" t="s">
        <v>5707</v>
      </c>
      <c r="D707" s="32" t="s">
        <v>5660</v>
      </c>
      <c r="E707" s="32" t="s">
        <v>42</v>
      </c>
      <c r="F707" s="32" t="s">
        <v>5661</v>
      </c>
      <c r="G707" s="32" t="s">
        <v>5661</v>
      </c>
      <c r="H707" s="32" t="s">
        <v>80</v>
      </c>
      <c r="J707" s="32" t="s">
        <v>5662</v>
      </c>
      <c r="K707" s="32" t="s">
        <v>5663</v>
      </c>
      <c r="P707" s="32">
        <v>32.025999999999996</v>
      </c>
      <c r="Q707" s="32">
        <v>94.66</v>
      </c>
      <c r="R707" s="32">
        <v>16984.696296296283</v>
      </c>
      <c r="S707" s="32">
        <v>9099.400390625</v>
      </c>
      <c r="T707" s="32">
        <v>0.86657313308197825</v>
      </c>
      <c r="U707" s="32">
        <v>9.6960080000000008</v>
      </c>
      <c r="V707" s="32">
        <v>0.33832664272131835</v>
      </c>
      <c r="W707" s="32">
        <v>9.6968195713596348</v>
      </c>
      <c r="X707" s="32">
        <v>32.02681157135963</v>
      </c>
      <c r="Y707" s="32">
        <v>94.660811571359631</v>
      </c>
      <c r="Z707" s="32">
        <v>0.86738470444161264</v>
      </c>
      <c r="AA707" s="32">
        <v>0.33913821408095274</v>
      </c>
      <c r="AB707" s="32" t="s">
        <v>5656</v>
      </c>
    </row>
    <row r="708" spans="1:28">
      <c r="A708" s="32" t="s">
        <v>10109</v>
      </c>
      <c r="B708" s="32" t="s">
        <v>10110</v>
      </c>
      <c r="C708" s="32" t="s">
        <v>5666</v>
      </c>
      <c r="D708" s="32" t="s">
        <v>5660</v>
      </c>
      <c r="E708" s="32" t="s">
        <v>42</v>
      </c>
      <c r="F708" s="32" t="s">
        <v>6119</v>
      </c>
      <c r="G708" s="32" t="s">
        <v>6119</v>
      </c>
      <c r="H708" s="32" t="s">
        <v>80</v>
      </c>
      <c r="J708" s="32" t="s">
        <v>6119</v>
      </c>
      <c r="K708" s="32" t="s">
        <v>5668</v>
      </c>
      <c r="P708" s="32">
        <v>-38.958020000000005</v>
      </c>
      <c r="Q708" s="32">
        <v>175.624</v>
      </c>
      <c r="R708" s="32">
        <v>56900.333333333336</v>
      </c>
      <c r="S708" s="32">
        <v>53985.69921875</v>
      </c>
      <c r="T708" s="32">
        <v>5.3989003694723696E-2</v>
      </c>
      <c r="U708" s="32">
        <v>17.332529999999998</v>
      </c>
      <c r="V708" s="32">
        <v>-0.22182628797886397</v>
      </c>
      <c r="W708" s="32">
        <v>17.333268428831097</v>
      </c>
      <c r="X708" s="32">
        <v>-38.957281571168906</v>
      </c>
      <c r="Y708" s="32">
        <v>175.62473842883111</v>
      </c>
      <c r="Z708" s="32">
        <v>5.4727432525824161E-2</v>
      </c>
      <c r="AA708" s="32">
        <v>-0.22108785914776352</v>
      </c>
      <c r="AB708" s="32" t="s">
        <v>5656</v>
      </c>
    </row>
    <row r="709" spans="1:28">
      <c r="A709" s="32" t="s">
        <v>11308</v>
      </c>
      <c r="B709" s="32" t="s">
        <v>11309</v>
      </c>
      <c r="C709" s="32" t="s">
        <v>5671</v>
      </c>
      <c r="D709" s="32" t="s">
        <v>5660</v>
      </c>
      <c r="E709" s="32" t="s">
        <v>42</v>
      </c>
      <c r="F709" s="32" t="s">
        <v>6314</v>
      </c>
      <c r="G709" s="32" t="s">
        <v>6314</v>
      </c>
      <c r="H709" s="32" t="s">
        <v>80</v>
      </c>
      <c r="J709" s="32" t="s">
        <v>6314</v>
      </c>
      <c r="K709" s="32" t="s">
        <v>5668</v>
      </c>
      <c r="M709" s="32" t="s">
        <v>13</v>
      </c>
      <c r="P709" s="32">
        <v>0</v>
      </c>
      <c r="Q709" s="32">
        <v>0</v>
      </c>
      <c r="R709" s="32">
        <v>14153.333333333332</v>
      </c>
      <c r="S709" s="32">
        <v>0</v>
      </c>
      <c r="T709" s="32">
        <v>0</v>
      </c>
      <c r="U709" s="32">
        <v>0</v>
      </c>
      <c r="V709" s="32">
        <v>0</v>
      </c>
      <c r="W709" s="32">
        <v>6.6267055273056029E-4</v>
      </c>
      <c r="X709" s="32">
        <v>6.6267055273056029E-4</v>
      </c>
      <c r="Y709" s="32">
        <v>6.6267055273056029E-4</v>
      </c>
      <c r="Z709" s="32">
        <v>6.6267055273056029E-4</v>
      </c>
      <c r="AA709" s="32">
        <v>6.6267055273056029E-4</v>
      </c>
      <c r="AB709" s="32" t="s">
        <v>5656</v>
      </c>
    </row>
    <row r="710" spans="1:28">
      <c r="A710" s="32" t="s">
        <v>6799</v>
      </c>
      <c r="B710" s="32" t="s">
        <v>6734</v>
      </c>
      <c r="C710" s="32" t="s">
        <v>5707</v>
      </c>
      <c r="D710" s="32" t="s">
        <v>5667</v>
      </c>
      <c r="E710" s="32" t="s">
        <v>42</v>
      </c>
      <c r="F710" s="32" t="s">
        <v>109</v>
      </c>
      <c r="G710" s="32" t="s">
        <v>109</v>
      </c>
      <c r="H710" s="32" t="s">
        <v>412</v>
      </c>
      <c r="J710" s="32" t="s">
        <v>5668</v>
      </c>
      <c r="K710" s="32" t="s">
        <v>5668</v>
      </c>
      <c r="L710" s="32" t="s">
        <v>5753</v>
      </c>
      <c r="P710" s="32">
        <v>0</v>
      </c>
      <c r="Q710" s="32">
        <v>0</v>
      </c>
      <c r="R710" s="32">
        <v>0</v>
      </c>
      <c r="S710" s="32">
        <v>0</v>
      </c>
      <c r="T710" s="32">
        <v>0</v>
      </c>
      <c r="U710" s="32">
        <v>0</v>
      </c>
      <c r="V710" s="32">
        <v>0</v>
      </c>
      <c r="W710" s="32">
        <v>1.880890130996704E-5</v>
      </c>
      <c r="X710" s="32">
        <v>1.880890130996704E-5</v>
      </c>
      <c r="Y710" s="32">
        <v>1.880890130996704E-5</v>
      </c>
      <c r="Z710" s="32">
        <v>1.880890130996704E-5</v>
      </c>
      <c r="AA710" s="32">
        <v>1.880890130996704E-5</v>
      </c>
      <c r="AB710" s="32" t="s">
        <v>5656</v>
      </c>
    </row>
    <row r="711" spans="1:28">
      <c r="A711" s="32" t="s">
        <v>11209</v>
      </c>
      <c r="B711" s="32" t="s">
        <v>11210</v>
      </c>
      <c r="C711" s="32" t="s">
        <v>10839</v>
      </c>
      <c r="D711" s="32" t="s">
        <v>5660</v>
      </c>
      <c r="E711" s="32" t="s">
        <v>42</v>
      </c>
      <c r="F711" s="32" t="s">
        <v>6119</v>
      </c>
      <c r="G711" s="32" t="s">
        <v>6119</v>
      </c>
      <c r="H711" s="32" t="s">
        <v>80</v>
      </c>
      <c r="J711" s="32" t="s">
        <v>6119</v>
      </c>
      <c r="K711" s="32" t="s">
        <v>5668</v>
      </c>
      <c r="P711" s="32">
        <v>0</v>
      </c>
      <c r="Q711" s="32">
        <v>0</v>
      </c>
      <c r="R711" s="32">
        <v>1003.0555555555555</v>
      </c>
      <c r="S711" s="32">
        <v>841.83331298828125</v>
      </c>
      <c r="T711" s="32">
        <v>0.19151326049925349</v>
      </c>
      <c r="U711" s="32">
        <v>0</v>
      </c>
      <c r="V711" s="32">
        <v>0</v>
      </c>
      <c r="W711" s="32">
        <v>3.6646485328674318E-4</v>
      </c>
      <c r="X711" s="32">
        <v>3.6646485328674318E-4</v>
      </c>
      <c r="Y711" s="32">
        <v>3.6646485328674318E-4</v>
      </c>
      <c r="Z711" s="32">
        <v>0.19187972535254022</v>
      </c>
      <c r="AA711" s="32">
        <v>3.6646485328674318E-4</v>
      </c>
      <c r="AB711" s="32" t="s">
        <v>5656</v>
      </c>
    </row>
    <row r="712" spans="1:28">
      <c r="A712" s="32" t="s">
        <v>8204</v>
      </c>
      <c r="B712" s="32" t="s">
        <v>8205</v>
      </c>
      <c r="C712" s="32" t="s">
        <v>5762</v>
      </c>
      <c r="D712" s="32" t="s">
        <v>5660</v>
      </c>
      <c r="E712" s="32" t="s">
        <v>42</v>
      </c>
      <c r="F712" s="32" t="s">
        <v>31</v>
      </c>
      <c r="G712" s="32" t="s">
        <v>5672</v>
      </c>
      <c r="H712" s="32" t="s">
        <v>80</v>
      </c>
      <c r="I712" s="32" t="s">
        <v>31</v>
      </c>
      <c r="J712" s="32" t="s">
        <v>74</v>
      </c>
      <c r="K712" s="32" t="s">
        <v>5668</v>
      </c>
      <c r="P712" s="32">
        <v>-3.7250000000000227E-2</v>
      </c>
      <c r="Q712" s="32">
        <v>18.892499999999998</v>
      </c>
      <c r="R712" s="32">
        <v>656.01550387596933</v>
      </c>
      <c r="S712" s="32">
        <v>988.433349609375</v>
      </c>
      <c r="T712" s="32">
        <v>-0.33630780048525871</v>
      </c>
      <c r="U712" s="32">
        <v>6.6315999999999997</v>
      </c>
      <c r="V712" s="32">
        <v>-1.9716818843456521E-3</v>
      </c>
      <c r="W712" s="32">
        <v>6.6318559188008308</v>
      </c>
      <c r="X712" s="32">
        <v>-3.6994081199169387E-2</v>
      </c>
      <c r="Y712" s="32">
        <v>18.89275591880083</v>
      </c>
      <c r="Z712" s="32">
        <v>-0.33605188168442784</v>
      </c>
      <c r="AA712" s="32">
        <v>-1.7157630835148111E-3</v>
      </c>
      <c r="AB712" s="32" t="s">
        <v>5656</v>
      </c>
    </row>
    <row r="713" spans="1:28">
      <c r="A713" s="32" t="s">
        <v>7541</v>
      </c>
      <c r="B713" s="32" t="s">
        <v>7542</v>
      </c>
      <c r="C713" s="32" t="s">
        <v>5707</v>
      </c>
      <c r="D713" s="32" t="s">
        <v>5660</v>
      </c>
      <c r="E713" s="32" t="s">
        <v>42</v>
      </c>
      <c r="F713" s="32" t="s">
        <v>5792</v>
      </c>
      <c r="G713" s="32" t="s">
        <v>5792</v>
      </c>
      <c r="H713" s="32" t="s">
        <v>80</v>
      </c>
      <c r="J713" s="32" t="s">
        <v>5792</v>
      </c>
      <c r="K713" s="32" t="s">
        <v>5668</v>
      </c>
      <c r="P713" s="32">
        <v>-145.54399999999993</v>
      </c>
      <c r="Q713" s="32">
        <v>1699.32</v>
      </c>
      <c r="R713" s="32">
        <v>2360201.2740740734</v>
      </c>
      <c r="S713" s="32">
        <v>2077869.875</v>
      </c>
      <c r="T713" s="32">
        <v>0.13587539935534867</v>
      </c>
      <c r="U713" s="32">
        <v>12.45396</v>
      </c>
      <c r="V713" s="32">
        <v>-8.564837699785792E-2</v>
      </c>
      <c r="W713" s="32">
        <v>12.454881605467797</v>
      </c>
      <c r="X713" s="32">
        <v>-145.54307839453213</v>
      </c>
      <c r="Y713" s="32">
        <v>1699.3209216054677</v>
      </c>
      <c r="Z713" s="32">
        <v>0.136797004823145</v>
      </c>
      <c r="AA713" s="32">
        <v>-8.4726771530061598E-2</v>
      </c>
      <c r="AB713" s="32" t="s">
        <v>5656</v>
      </c>
    </row>
    <row r="714" spans="1:28">
      <c r="A714" s="32" t="s">
        <v>7746</v>
      </c>
      <c r="B714" s="32" t="s">
        <v>7747</v>
      </c>
      <c r="C714" s="32" t="s">
        <v>5736</v>
      </c>
      <c r="D714" s="32" t="s">
        <v>5667</v>
      </c>
      <c r="E714" s="32" t="s">
        <v>42</v>
      </c>
      <c r="F714" s="32" t="s">
        <v>74</v>
      </c>
      <c r="G714" s="32" t="s">
        <v>74</v>
      </c>
      <c r="H714" s="32" t="s">
        <v>80</v>
      </c>
      <c r="J714" s="32" t="s">
        <v>74</v>
      </c>
      <c r="K714" s="32" t="s">
        <v>5668</v>
      </c>
      <c r="P714" s="32">
        <v>0</v>
      </c>
      <c r="Q714" s="32">
        <v>0</v>
      </c>
      <c r="R714" s="32">
        <v>0</v>
      </c>
      <c r="S714" s="32">
        <v>0</v>
      </c>
      <c r="T714" s="32">
        <v>0</v>
      </c>
      <c r="U714" s="32">
        <v>0</v>
      </c>
      <c r="V714" s="32">
        <v>0</v>
      </c>
      <c r="W714" s="32">
        <v>8.9425343275070194E-4</v>
      </c>
      <c r="X714" s="32">
        <v>8.9425343275070194E-4</v>
      </c>
      <c r="Y714" s="32">
        <v>8.9425343275070194E-4</v>
      </c>
      <c r="Z714" s="32">
        <v>8.9425343275070194E-4</v>
      </c>
      <c r="AA714" s="32">
        <v>8.9425343275070194E-4</v>
      </c>
      <c r="AB714" s="32" t="s">
        <v>5656</v>
      </c>
    </row>
    <row r="715" spans="1:28">
      <c r="A715" s="32" t="s">
        <v>5790</v>
      </c>
      <c r="B715" s="32" t="s">
        <v>5791</v>
      </c>
      <c r="C715" s="32" t="s">
        <v>5707</v>
      </c>
      <c r="D715" s="32" t="s">
        <v>5685</v>
      </c>
      <c r="E715" s="32" t="s">
        <v>42</v>
      </c>
      <c r="F715" s="32" t="s">
        <v>5792</v>
      </c>
      <c r="G715" s="32" t="s">
        <v>5792</v>
      </c>
      <c r="H715" s="32" t="s">
        <v>80</v>
      </c>
      <c r="J715" s="32" t="s">
        <v>5792</v>
      </c>
      <c r="K715" s="32" t="s">
        <v>5668</v>
      </c>
      <c r="P715" s="32">
        <v>0</v>
      </c>
      <c r="Q715" s="32">
        <v>0</v>
      </c>
      <c r="R715" s="32">
        <v>0</v>
      </c>
      <c r="S715" s="32">
        <v>0</v>
      </c>
      <c r="T715" s="32">
        <v>0</v>
      </c>
      <c r="U715" s="32">
        <v>0</v>
      </c>
      <c r="V715" s="32">
        <v>0</v>
      </c>
      <c r="W715" s="32">
        <v>5.7518380880355836E-4</v>
      </c>
      <c r="X715" s="32">
        <v>5.7518380880355836E-4</v>
      </c>
      <c r="Y715" s="32">
        <v>5.7518380880355836E-4</v>
      </c>
      <c r="Z715" s="32">
        <v>5.7518380880355836E-4</v>
      </c>
      <c r="AA715" s="32">
        <v>5.7518380880355836E-4</v>
      </c>
      <c r="AB715" s="32" t="s">
        <v>5656</v>
      </c>
    </row>
    <row r="716" spans="1:28">
      <c r="A716" s="32" t="s">
        <v>7433</v>
      </c>
      <c r="B716" s="32" t="s">
        <v>7434</v>
      </c>
      <c r="C716" s="32" t="s">
        <v>5707</v>
      </c>
      <c r="D716" s="32" t="s">
        <v>5660</v>
      </c>
      <c r="E716" s="32" t="s">
        <v>42</v>
      </c>
      <c r="F716" s="32" t="s">
        <v>5796</v>
      </c>
      <c r="G716" s="32" t="s">
        <v>5796</v>
      </c>
      <c r="H716" s="32" t="s">
        <v>80</v>
      </c>
      <c r="J716" s="32" t="s">
        <v>5796</v>
      </c>
      <c r="K716" s="32" t="s">
        <v>5668</v>
      </c>
      <c r="P716" s="32">
        <v>-559.65499999999997</v>
      </c>
      <c r="Q716" s="32">
        <v>3488.41</v>
      </c>
      <c r="R716" s="32">
        <v>2729136.651851851</v>
      </c>
      <c r="S716" s="32">
        <v>2645180.5</v>
      </c>
      <c r="T716" s="32">
        <v>3.173929032512187E-2</v>
      </c>
      <c r="U716" s="32">
        <v>6.2226319999999999</v>
      </c>
      <c r="V716" s="32">
        <v>-0.16043268996476906</v>
      </c>
      <c r="W716" s="32">
        <v>6.2229069638557437</v>
      </c>
      <c r="X716" s="32">
        <v>-559.65472503614421</v>
      </c>
      <c r="Y716" s="32">
        <v>3488.4102749638555</v>
      </c>
      <c r="Z716" s="32">
        <v>3.201425418086528E-2</v>
      </c>
      <c r="AA716" s="32">
        <v>-0.16015772610902565</v>
      </c>
      <c r="AB716" s="32" t="s">
        <v>5656</v>
      </c>
    </row>
    <row r="717" spans="1:28">
      <c r="A717" s="32" t="s">
        <v>8572</v>
      </c>
      <c r="B717" s="32" t="s">
        <v>8573</v>
      </c>
      <c r="C717" s="32" t="s">
        <v>5707</v>
      </c>
      <c r="D717" s="32" t="s">
        <v>5685</v>
      </c>
      <c r="E717" s="32" t="s">
        <v>42</v>
      </c>
      <c r="F717" s="32" t="s">
        <v>5796</v>
      </c>
      <c r="G717" s="32" t="s">
        <v>5796</v>
      </c>
      <c r="H717" s="32" t="s">
        <v>80</v>
      </c>
      <c r="J717" s="32" t="s">
        <v>5796</v>
      </c>
      <c r="K717" s="32" t="s">
        <v>5668</v>
      </c>
      <c r="P717" s="32">
        <v>0</v>
      </c>
      <c r="Q717" s="32">
        <v>0</v>
      </c>
      <c r="R717" s="32">
        <v>0</v>
      </c>
      <c r="S717" s="32">
        <v>0</v>
      </c>
      <c r="T717" s="32">
        <v>0</v>
      </c>
      <c r="U717" s="32">
        <v>0</v>
      </c>
      <c r="V717" s="32">
        <v>0</v>
      </c>
      <c r="W717" s="32">
        <v>1.5205144882202148E-4</v>
      </c>
      <c r="X717" s="32">
        <v>1.5205144882202148E-4</v>
      </c>
      <c r="Y717" s="32">
        <v>1.5205144882202148E-4</v>
      </c>
      <c r="Z717" s="32">
        <v>1.5205144882202148E-4</v>
      </c>
      <c r="AA717" s="32">
        <v>1.5205144882202148E-4</v>
      </c>
      <c r="AB717" s="32" t="s">
        <v>5656</v>
      </c>
    </row>
    <row r="718" spans="1:28">
      <c r="A718" s="32" t="s">
        <v>7332</v>
      </c>
      <c r="B718" s="32" t="s">
        <v>7333</v>
      </c>
      <c r="C718" s="32" t="s">
        <v>5707</v>
      </c>
      <c r="D718" s="32" t="s">
        <v>5660</v>
      </c>
      <c r="E718" s="32" t="s">
        <v>42</v>
      </c>
      <c r="F718" s="32" t="s">
        <v>7334</v>
      </c>
      <c r="G718" s="32" t="s">
        <v>7334</v>
      </c>
      <c r="H718" s="32" t="s">
        <v>80</v>
      </c>
      <c r="J718" s="32" t="s">
        <v>7334</v>
      </c>
      <c r="K718" s="32" t="s">
        <v>5668</v>
      </c>
      <c r="P718" s="32">
        <v>138.85875000000001</v>
      </c>
      <c r="Q718" s="32">
        <v>277.96300000000002</v>
      </c>
      <c r="R718" s="32">
        <v>354146.76296296285</v>
      </c>
      <c r="S718" s="32">
        <v>350960.46875</v>
      </c>
      <c r="T718" s="32">
        <v>9.0787837852830833E-3</v>
      </c>
      <c r="U718" s="32">
        <v>25.694220000000001</v>
      </c>
      <c r="V718" s="32">
        <v>0.49955839446257239</v>
      </c>
      <c r="W718" s="32">
        <v>25.695188358516695</v>
      </c>
      <c r="X718" s="32">
        <v>138.85971835851672</v>
      </c>
      <c r="Y718" s="32">
        <v>277.96396835851669</v>
      </c>
      <c r="Z718" s="32">
        <v>1.0047142301976199E-2</v>
      </c>
      <c r="AA718" s="32">
        <v>0.50052675297926552</v>
      </c>
      <c r="AB718" s="32" t="s">
        <v>5656</v>
      </c>
    </row>
    <row r="719" spans="1:28">
      <c r="A719" s="32" t="s">
        <v>8412</v>
      </c>
      <c r="B719" s="32" t="s">
        <v>8413</v>
      </c>
      <c r="C719" s="32" t="s">
        <v>5736</v>
      </c>
      <c r="D719" s="32" t="s">
        <v>5667</v>
      </c>
      <c r="E719" s="32" t="s">
        <v>42</v>
      </c>
      <c r="F719" s="32" t="s">
        <v>5668</v>
      </c>
      <c r="G719" s="32" t="s">
        <v>5668</v>
      </c>
      <c r="H719" s="32" t="s">
        <v>80</v>
      </c>
      <c r="J719" s="32" t="s">
        <v>5668</v>
      </c>
      <c r="K719" s="32" t="s">
        <v>5668</v>
      </c>
      <c r="P719" s="32">
        <v>0</v>
      </c>
      <c r="Q719" s="32">
        <v>0</v>
      </c>
      <c r="R719" s="32">
        <v>0</v>
      </c>
      <c r="S719" s="32">
        <v>0</v>
      </c>
      <c r="T719" s="32">
        <v>0</v>
      </c>
      <c r="U719" s="32">
        <v>0</v>
      </c>
      <c r="V719" s="32">
        <v>0</v>
      </c>
      <c r="W719" s="32">
        <v>2.3131906986236572E-4</v>
      </c>
      <c r="X719" s="32">
        <v>2.3131906986236572E-4</v>
      </c>
      <c r="Y719" s="32">
        <v>2.3131906986236572E-4</v>
      </c>
      <c r="Z719" s="32">
        <v>2.3131906986236572E-4</v>
      </c>
      <c r="AA719" s="32">
        <v>2.3131906986236572E-4</v>
      </c>
      <c r="AB719" s="32" t="s">
        <v>5656</v>
      </c>
    </row>
    <row r="720" spans="1:28">
      <c r="A720" s="32" t="s">
        <v>9019</v>
      </c>
      <c r="B720" s="32" t="s">
        <v>9020</v>
      </c>
      <c r="C720" s="32" t="s">
        <v>5736</v>
      </c>
      <c r="D720" s="32" t="s">
        <v>5660</v>
      </c>
      <c r="E720" s="32" t="s">
        <v>42</v>
      </c>
      <c r="F720" s="32" t="s">
        <v>109</v>
      </c>
      <c r="G720" s="32" t="s">
        <v>109</v>
      </c>
      <c r="H720" s="32" t="s">
        <v>80</v>
      </c>
      <c r="J720" s="32" t="s">
        <v>5668</v>
      </c>
      <c r="K720" s="32" t="s">
        <v>5668</v>
      </c>
      <c r="L720" s="32" t="s">
        <v>5753</v>
      </c>
      <c r="P720" s="32">
        <v>3.2430000000000181E-2</v>
      </c>
      <c r="Q720" s="32">
        <v>11.144</v>
      </c>
      <c r="R720" s="32">
        <v>2245.2999999999997</v>
      </c>
      <c r="S720" s="32">
        <v>3843.13330078125</v>
      </c>
      <c r="T720" s="32">
        <v>-0.41576317440158406</v>
      </c>
      <c r="U720" s="32">
        <v>18.541219999999999</v>
      </c>
      <c r="V720" s="32">
        <v>2.9100861450107843E-3</v>
      </c>
      <c r="W720" s="32">
        <v>18.542000525922774</v>
      </c>
      <c r="X720" s="32">
        <v>3.3210525922775451E-2</v>
      </c>
      <c r="Y720" s="32">
        <v>11.144780525922775</v>
      </c>
      <c r="Z720" s="32">
        <v>-0.41498264847880878</v>
      </c>
      <c r="AA720" s="32">
        <v>3.690612067786053E-3</v>
      </c>
      <c r="AB720" s="32" t="s">
        <v>5656</v>
      </c>
    </row>
    <row r="721" spans="1:28">
      <c r="A721" s="32" t="s">
        <v>7545</v>
      </c>
      <c r="B721" s="32" t="s">
        <v>7546</v>
      </c>
      <c r="C721" s="32" t="s">
        <v>5707</v>
      </c>
      <c r="D721" s="32" t="s">
        <v>5660</v>
      </c>
      <c r="E721" s="32" t="s">
        <v>42</v>
      </c>
      <c r="F721" s="32" t="s">
        <v>5785</v>
      </c>
      <c r="G721" s="32" t="s">
        <v>5785</v>
      </c>
      <c r="H721" s="32" t="s">
        <v>80</v>
      </c>
      <c r="J721" s="32" t="s">
        <v>5785</v>
      </c>
      <c r="K721" s="32" t="s">
        <v>5668</v>
      </c>
      <c r="P721" s="32">
        <v>544.72499999999991</v>
      </c>
      <c r="Q721" s="32">
        <v>3916.39</v>
      </c>
      <c r="R721" s="32">
        <v>3196446.5661764713</v>
      </c>
      <c r="S721" s="32">
        <v>2954700.75</v>
      </c>
      <c r="T721" s="32">
        <v>8.1817360413392562E-2</v>
      </c>
      <c r="U721" s="32">
        <v>19.695920000000001</v>
      </c>
      <c r="V721" s="32">
        <v>0.13908854838256657</v>
      </c>
      <c r="W721" s="32">
        <v>19.696146066589357</v>
      </c>
      <c r="X721" s="32">
        <v>544.72522606658924</v>
      </c>
      <c r="Y721" s="32">
        <v>3916.3902260665891</v>
      </c>
      <c r="Z721" s="32">
        <v>8.2043427002748026E-2</v>
      </c>
      <c r="AA721" s="32">
        <v>0.13931461497192205</v>
      </c>
      <c r="AB721" s="32" t="s">
        <v>5656</v>
      </c>
    </row>
    <row r="722" spans="1:28">
      <c r="A722" s="32" t="s">
        <v>6956</v>
      </c>
      <c r="B722" s="32" t="s">
        <v>6957</v>
      </c>
      <c r="C722" s="32" t="s">
        <v>5707</v>
      </c>
      <c r="D722" s="32" t="s">
        <v>5660</v>
      </c>
      <c r="E722" s="32" t="s">
        <v>42</v>
      </c>
      <c r="F722" s="32" t="s">
        <v>5785</v>
      </c>
      <c r="G722" s="32" t="s">
        <v>5785</v>
      </c>
      <c r="H722" s="32" t="s">
        <v>80</v>
      </c>
      <c r="J722" s="32" t="s">
        <v>5785</v>
      </c>
      <c r="K722" s="32" t="s">
        <v>5668</v>
      </c>
      <c r="P722" s="32">
        <v>2.8605</v>
      </c>
      <c r="Q722" s="32">
        <v>20.72</v>
      </c>
      <c r="R722" s="32">
        <v>5485.3805970149251</v>
      </c>
      <c r="S722" s="32">
        <v>8809.3330078125</v>
      </c>
      <c r="T722" s="32">
        <v>-0.37732168915055764</v>
      </c>
      <c r="U722" s="32">
        <v>33.23368</v>
      </c>
      <c r="V722" s="32">
        <v>0.13805501930501932</v>
      </c>
      <c r="W722" s="32">
        <v>33.234438845865725</v>
      </c>
      <c r="X722" s="32">
        <v>2.8612588458657267</v>
      </c>
      <c r="Y722" s="32">
        <v>20.720758845865724</v>
      </c>
      <c r="Z722" s="32">
        <v>-0.37656284328483114</v>
      </c>
      <c r="AA722" s="32">
        <v>0.13881386517074579</v>
      </c>
      <c r="AB722" s="32" t="s">
        <v>5656</v>
      </c>
    </row>
    <row r="723" spans="1:28">
      <c r="A723" s="32" t="s">
        <v>7849</v>
      </c>
      <c r="B723" s="32" t="s">
        <v>7850</v>
      </c>
      <c r="C723" s="32" t="s">
        <v>5707</v>
      </c>
      <c r="D723" s="32" t="s">
        <v>5660</v>
      </c>
      <c r="E723" s="32" t="s">
        <v>42</v>
      </c>
      <c r="F723" s="32" t="s">
        <v>6104</v>
      </c>
      <c r="G723" s="32" t="s">
        <v>6104</v>
      </c>
      <c r="H723" s="32" t="s">
        <v>80</v>
      </c>
      <c r="J723" s="32" t="s">
        <v>6104</v>
      </c>
      <c r="K723" s="32" t="s">
        <v>5668</v>
      </c>
      <c r="P723" s="32">
        <v>-184.51875000000001</v>
      </c>
      <c r="Q723" s="32">
        <v>1645.09</v>
      </c>
      <c r="R723" s="32">
        <v>2693604.6444444465</v>
      </c>
      <c r="S723" s="32">
        <v>2760816.25</v>
      </c>
      <c r="T723" s="32">
        <v>-2.4344831190976021E-2</v>
      </c>
      <c r="U723" s="32">
        <v>24.67079</v>
      </c>
      <c r="V723" s="32">
        <v>-0.11216331629272563</v>
      </c>
      <c r="W723" s="32">
        <v>24.671225653090477</v>
      </c>
      <c r="X723" s="32">
        <v>-184.51831434690953</v>
      </c>
      <c r="Y723" s="32">
        <v>1645.0904356530905</v>
      </c>
      <c r="Z723" s="32">
        <v>-2.3909178100499032E-2</v>
      </c>
      <c r="AA723" s="32">
        <v>-0.11172766320224864</v>
      </c>
      <c r="AB723" s="32" t="s">
        <v>5656</v>
      </c>
    </row>
    <row r="724" spans="1:28">
      <c r="A724" s="32" t="s">
        <v>7825</v>
      </c>
      <c r="B724" s="32" t="s">
        <v>7826</v>
      </c>
      <c r="C724" s="32" t="s">
        <v>5707</v>
      </c>
      <c r="D724" s="32" t="s">
        <v>5667</v>
      </c>
      <c r="E724" s="32" t="s">
        <v>42</v>
      </c>
      <c r="F724" s="32" t="s">
        <v>6104</v>
      </c>
      <c r="G724" s="32" t="s">
        <v>6104</v>
      </c>
      <c r="H724" s="32" t="s">
        <v>80</v>
      </c>
      <c r="J724" s="32" t="s">
        <v>6104</v>
      </c>
      <c r="K724" s="32" t="s">
        <v>5668</v>
      </c>
      <c r="P724" s="32">
        <v>0</v>
      </c>
      <c r="Q724" s="32">
        <v>0</v>
      </c>
      <c r="R724" s="32">
        <v>0</v>
      </c>
      <c r="S724" s="32">
        <v>0</v>
      </c>
      <c r="T724" s="32">
        <v>0</v>
      </c>
      <c r="U724" s="32">
        <v>0</v>
      </c>
      <c r="V724" s="32">
        <v>0</v>
      </c>
      <c r="W724" s="32">
        <v>8.0581885576248174E-4</v>
      </c>
      <c r="X724" s="32">
        <v>8.0581885576248174E-4</v>
      </c>
      <c r="Y724" s="32">
        <v>8.0581885576248174E-4</v>
      </c>
      <c r="Z724" s="32">
        <v>8.0581885576248174E-4</v>
      </c>
      <c r="AA724" s="32">
        <v>8.0581885576248174E-4</v>
      </c>
      <c r="AB724" s="32" t="s">
        <v>5656</v>
      </c>
    </row>
    <row r="725" spans="1:28">
      <c r="A725" s="32" t="s">
        <v>8793</v>
      </c>
      <c r="B725" s="32" t="s">
        <v>8794</v>
      </c>
      <c r="C725" s="32" t="s">
        <v>5707</v>
      </c>
      <c r="D725" s="32" t="s">
        <v>5660</v>
      </c>
      <c r="E725" s="32" t="s">
        <v>42</v>
      </c>
      <c r="F725" s="32" t="s">
        <v>6890</v>
      </c>
      <c r="G725" s="32" t="s">
        <v>6890</v>
      </c>
      <c r="H725" s="32" t="s">
        <v>80</v>
      </c>
      <c r="J725" s="32" t="s">
        <v>6890</v>
      </c>
      <c r="K725" s="32" t="s">
        <v>5668</v>
      </c>
      <c r="P725" s="32">
        <v>12.5258</v>
      </c>
      <c r="Q725" s="32">
        <v>561.06700000000001</v>
      </c>
      <c r="R725" s="32">
        <v>1162572.2222222229</v>
      </c>
      <c r="S725" s="32">
        <v>1130823.875</v>
      </c>
      <c r="T725" s="32">
        <v>2.8075412912751729E-2</v>
      </c>
      <c r="U725" s="32">
        <v>21.923349999999999</v>
      </c>
      <c r="V725" s="32">
        <v>2.2324962972336639E-2</v>
      </c>
      <c r="W725" s="32">
        <v>21.923467402136325</v>
      </c>
      <c r="X725" s="32">
        <v>12.525917402136326</v>
      </c>
      <c r="Y725" s="32">
        <v>561.06711740213632</v>
      </c>
      <c r="Z725" s="32">
        <v>2.8192815049077564E-2</v>
      </c>
      <c r="AA725" s="32">
        <v>2.2442365108662474E-2</v>
      </c>
      <c r="AB725" s="32" t="s">
        <v>5656</v>
      </c>
    </row>
    <row r="726" spans="1:28">
      <c r="A726" s="32" t="s">
        <v>6756</v>
      </c>
      <c r="B726" s="32" t="s">
        <v>6757</v>
      </c>
      <c r="C726" s="32" t="s">
        <v>5707</v>
      </c>
      <c r="D726" s="32" t="s">
        <v>5660</v>
      </c>
      <c r="E726" s="32" t="s">
        <v>42</v>
      </c>
      <c r="F726" s="32" t="s">
        <v>5818</v>
      </c>
      <c r="G726" s="32" t="s">
        <v>5818</v>
      </c>
      <c r="H726" s="32" t="s">
        <v>80</v>
      </c>
      <c r="J726" s="32" t="s">
        <v>5818</v>
      </c>
      <c r="K726" s="32" t="s">
        <v>5668</v>
      </c>
      <c r="P726" s="32">
        <v>-247.83149999999992</v>
      </c>
      <c r="Q726" s="32">
        <v>15222.3</v>
      </c>
      <c r="R726" s="32">
        <v>6173204.5777777787</v>
      </c>
      <c r="S726" s="32">
        <v>6716157</v>
      </c>
      <c r="T726" s="32">
        <v>-8.0842723334523192E-2</v>
      </c>
      <c r="U726" s="32">
        <v>10.46968</v>
      </c>
      <c r="V726" s="32">
        <v>-1.6280818273191302E-2</v>
      </c>
      <c r="W726" s="32">
        <v>10.470260878436566</v>
      </c>
      <c r="X726" s="32">
        <v>-247.83091912156337</v>
      </c>
      <c r="Y726" s="32">
        <v>15222.300580878436</v>
      </c>
      <c r="Z726" s="32">
        <v>-8.026184489795779E-2</v>
      </c>
      <c r="AA726" s="32">
        <v>-1.5699939836625904E-2</v>
      </c>
      <c r="AB726" s="32" t="s">
        <v>5656</v>
      </c>
    </row>
    <row r="727" spans="1:28">
      <c r="A727" s="32" t="s">
        <v>7431</v>
      </c>
      <c r="B727" s="32" t="s">
        <v>7432</v>
      </c>
      <c r="C727" s="32" t="s">
        <v>5707</v>
      </c>
      <c r="D727" s="32" t="s">
        <v>5660</v>
      </c>
      <c r="E727" s="32" t="s">
        <v>42</v>
      </c>
      <c r="F727" s="32" t="s">
        <v>6487</v>
      </c>
      <c r="G727" s="32" t="s">
        <v>6487</v>
      </c>
      <c r="H727" s="32" t="s">
        <v>80</v>
      </c>
      <c r="J727" s="32" t="s">
        <v>6487</v>
      </c>
      <c r="K727" s="32" t="s">
        <v>5668</v>
      </c>
      <c r="P727" s="32">
        <v>-21.925599999999999</v>
      </c>
      <c r="Q727" s="32">
        <v>84.048000000000002</v>
      </c>
      <c r="R727" s="32">
        <v>104636.26666666669</v>
      </c>
      <c r="S727" s="32">
        <v>114138.296875</v>
      </c>
      <c r="T727" s="32">
        <v>-8.3250148885080852E-2</v>
      </c>
      <c r="U727" s="32">
        <v>16.933610000000002</v>
      </c>
      <c r="V727" s="32">
        <v>-0.26086997905958498</v>
      </c>
      <c r="W727" s="32">
        <v>16.934214322969915</v>
      </c>
      <c r="X727" s="32">
        <v>-21.924995677030086</v>
      </c>
      <c r="Y727" s="32">
        <v>84.048604322969922</v>
      </c>
      <c r="Z727" s="32">
        <v>-8.2645825915167365E-2</v>
      </c>
      <c r="AA727" s="32">
        <v>-0.2602656560896715</v>
      </c>
      <c r="AB727" s="32" t="s">
        <v>5656</v>
      </c>
    </row>
    <row r="728" spans="1:28">
      <c r="A728" s="32" t="s">
        <v>7324</v>
      </c>
      <c r="B728" s="32" t="s">
        <v>7325</v>
      </c>
      <c r="C728" s="32" t="s">
        <v>5707</v>
      </c>
      <c r="D728" s="32" t="s">
        <v>5660</v>
      </c>
      <c r="E728" s="32" t="s">
        <v>42</v>
      </c>
      <c r="F728" s="32" t="s">
        <v>5920</v>
      </c>
      <c r="G728" s="32" t="s">
        <v>5920</v>
      </c>
      <c r="H728" s="32" t="s">
        <v>80</v>
      </c>
      <c r="J728" s="32" t="s">
        <v>5920</v>
      </c>
      <c r="K728" s="32" t="s">
        <v>5668</v>
      </c>
      <c r="P728" s="32">
        <v>56.378799999999998</v>
      </c>
      <c r="Q728" s="32">
        <v>1001.64</v>
      </c>
      <c r="R728" s="32">
        <v>746866.44444444438</v>
      </c>
      <c r="S728" s="32">
        <v>871045.6875</v>
      </c>
      <c r="T728" s="32">
        <v>-0.14256340951754684</v>
      </c>
      <c r="U728" s="32">
        <v>19.785170000000001</v>
      </c>
      <c r="V728" s="32">
        <v>5.6286490156143926E-2</v>
      </c>
      <c r="W728" s="32">
        <v>19.785224616212847</v>
      </c>
      <c r="X728" s="32">
        <v>56.378854616212841</v>
      </c>
      <c r="Y728" s="32">
        <v>1001.6400546162129</v>
      </c>
      <c r="Z728" s="32">
        <v>-0.14250879330470198</v>
      </c>
      <c r="AA728" s="32">
        <v>5.6341106368988772E-2</v>
      </c>
      <c r="AB728" s="32" t="s">
        <v>5656</v>
      </c>
    </row>
    <row r="729" spans="1:28">
      <c r="A729" s="32" t="s">
        <v>6762</v>
      </c>
      <c r="B729" s="32" t="s">
        <v>6763</v>
      </c>
      <c r="C729" s="32" t="s">
        <v>5707</v>
      </c>
      <c r="D729" s="32" t="s">
        <v>5660</v>
      </c>
      <c r="E729" s="32" t="s">
        <v>42</v>
      </c>
      <c r="F729" s="32" t="s">
        <v>6764</v>
      </c>
      <c r="G729" s="32" t="s">
        <v>6764</v>
      </c>
      <c r="H729" s="32" t="s">
        <v>80</v>
      </c>
      <c r="J729" s="32" t="s">
        <v>6764</v>
      </c>
      <c r="K729" s="32" t="s">
        <v>5668</v>
      </c>
      <c r="P729" s="32">
        <v>152.70605000000003</v>
      </c>
      <c r="Q729" s="32">
        <v>244.209</v>
      </c>
      <c r="R729" s="32">
        <v>597799.94814814825</v>
      </c>
      <c r="S729" s="32">
        <v>597333.75</v>
      </c>
      <c r="T729" s="32">
        <v>7.8046510539250586E-4</v>
      </c>
      <c r="U729" s="32">
        <v>14.606249999999999</v>
      </c>
      <c r="V729" s="32">
        <v>0.62530885430102912</v>
      </c>
      <c r="W729" s="32">
        <v>14.60675816655159</v>
      </c>
      <c r="X729" s="32">
        <v>152.70655816655162</v>
      </c>
      <c r="Y729" s="32">
        <v>244.20950816655159</v>
      </c>
      <c r="Z729" s="32">
        <v>1.2886316569824716E-3</v>
      </c>
      <c r="AA729" s="32">
        <v>0.62581702085261903</v>
      </c>
      <c r="AB729" s="32" t="s">
        <v>5656</v>
      </c>
    </row>
    <row r="730" spans="1:28">
      <c r="A730" s="32" t="s">
        <v>8342</v>
      </c>
      <c r="B730" s="32" t="s">
        <v>7068</v>
      </c>
      <c r="C730" s="32" t="s">
        <v>5736</v>
      </c>
      <c r="D730" s="32" t="s">
        <v>5660</v>
      </c>
      <c r="E730" s="32" t="s">
        <v>42</v>
      </c>
      <c r="F730" s="32" t="s">
        <v>5688</v>
      </c>
      <c r="G730" s="32" t="s">
        <v>5688</v>
      </c>
      <c r="H730" s="32" t="s">
        <v>80</v>
      </c>
      <c r="J730" s="32" t="s">
        <v>5662</v>
      </c>
      <c r="K730" s="32" t="s">
        <v>5663</v>
      </c>
      <c r="P730" s="32">
        <v>8.8629399999999965</v>
      </c>
      <c r="Q730" s="32">
        <v>109.402</v>
      </c>
      <c r="R730" s="32">
        <v>12821.400000000001</v>
      </c>
      <c r="S730" s="32">
        <v>5169.86669921875</v>
      </c>
      <c r="T730" s="32">
        <v>1.4800252590531051</v>
      </c>
      <c r="U730" s="32">
        <v>5.3356820000000003</v>
      </c>
      <c r="V730" s="32">
        <v>8.1012595747792515E-2</v>
      </c>
      <c r="W730" s="32">
        <v>5.3362999341673856</v>
      </c>
      <c r="X730" s="32">
        <v>8.8635579341673818</v>
      </c>
      <c r="Y730" s="32">
        <v>109.40261793416738</v>
      </c>
      <c r="Z730" s="32">
        <v>1.4806431932204902</v>
      </c>
      <c r="AA730" s="32">
        <v>8.1630529915177621E-2</v>
      </c>
      <c r="AB730" s="32" t="s">
        <v>5656</v>
      </c>
    </row>
    <row r="731" spans="1:28">
      <c r="A731" s="32" t="s">
        <v>7067</v>
      </c>
      <c r="B731" s="32" t="s">
        <v>7068</v>
      </c>
      <c r="C731" s="32" t="s">
        <v>5736</v>
      </c>
      <c r="D731" s="32" t="s">
        <v>5667</v>
      </c>
      <c r="E731" s="32" t="s">
        <v>42</v>
      </c>
      <c r="F731" s="32" t="s">
        <v>5688</v>
      </c>
      <c r="G731" s="32" t="s">
        <v>5688</v>
      </c>
      <c r="H731" s="32" t="s">
        <v>80</v>
      </c>
      <c r="J731" s="32" t="s">
        <v>5662</v>
      </c>
      <c r="K731" s="32" t="s">
        <v>5663</v>
      </c>
      <c r="P731" s="32">
        <v>0</v>
      </c>
      <c r="Q731" s="32">
        <v>0</v>
      </c>
      <c r="R731" s="32">
        <v>0</v>
      </c>
      <c r="S731" s="32">
        <v>0</v>
      </c>
      <c r="T731" s="32">
        <v>0</v>
      </c>
      <c r="U731" s="32">
        <v>0</v>
      </c>
      <c r="V731" s="32">
        <v>0</v>
      </c>
      <c r="W731" s="32">
        <v>3.2695883512496947E-4</v>
      </c>
      <c r="X731" s="32">
        <v>3.2695883512496947E-4</v>
      </c>
      <c r="Y731" s="32">
        <v>3.2695883512496947E-4</v>
      </c>
      <c r="Z731" s="32">
        <v>3.2695883512496947E-4</v>
      </c>
      <c r="AA731" s="32">
        <v>3.2695883512496947E-4</v>
      </c>
      <c r="AB731" s="32" t="s">
        <v>5656</v>
      </c>
    </row>
    <row r="732" spans="1:28">
      <c r="A732" s="32" t="s">
        <v>8480</v>
      </c>
      <c r="B732" s="32" t="s">
        <v>8481</v>
      </c>
      <c r="C732" s="32" t="s">
        <v>5707</v>
      </c>
      <c r="D732" s="32" t="s">
        <v>5660</v>
      </c>
      <c r="E732" s="32" t="s">
        <v>42</v>
      </c>
      <c r="F732" s="32" t="s">
        <v>7474</v>
      </c>
      <c r="G732" s="32" t="s">
        <v>7474</v>
      </c>
      <c r="H732" s="32" t="s">
        <v>80</v>
      </c>
      <c r="J732" s="32" t="s">
        <v>7474</v>
      </c>
      <c r="K732" s="32" t="s">
        <v>5668</v>
      </c>
      <c r="P732" s="32">
        <v>-8.9079999999999977</v>
      </c>
      <c r="Q732" s="32">
        <v>166.63499999999999</v>
      </c>
      <c r="R732" s="32">
        <v>206382.59999999998</v>
      </c>
      <c r="S732" s="32">
        <v>176178.40625</v>
      </c>
      <c r="T732" s="32">
        <v>0.17144095234429432</v>
      </c>
      <c r="U732" s="32">
        <v>24.908249999999999</v>
      </c>
      <c r="V732" s="32">
        <v>-5.3458157049839458E-2</v>
      </c>
      <c r="W732" s="32">
        <v>24.90900999057293</v>
      </c>
      <c r="X732" s="32">
        <v>-8.9072400094270687</v>
      </c>
      <c r="Y732" s="32">
        <v>166.63575999057292</v>
      </c>
      <c r="Z732" s="32">
        <v>0.17220094291722371</v>
      </c>
      <c r="AA732" s="32">
        <v>-5.2698166476910079E-2</v>
      </c>
      <c r="AB732" s="32" t="s">
        <v>5656</v>
      </c>
    </row>
    <row r="733" spans="1:28">
      <c r="A733" s="32" t="s">
        <v>7840</v>
      </c>
      <c r="B733" s="32" t="s">
        <v>7841</v>
      </c>
      <c r="C733" s="32" t="s">
        <v>5707</v>
      </c>
      <c r="D733" s="32" t="s">
        <v>5660</v>
      </c>
      <c r="E733" s="32" t="s">
        <v>42</v>
      </c>
      <c r="F733" s="32" t="s">
        <v>7842</v>
      </c>
      <c r="G733" s="32" t="s">
        <v>7842</v>
      </c>
      <c r="H733" s="32" t="s">
        <v>80</v>
      </c>
      <c r="J733" s="32" t="s">
        <v>7842</v>
      </c>
      <c r="K733" s="32" t="s">
        <v>5668</v>
      </c>
      <c r="P733" s="32">
        <v>83.024999999999991</v>
      </c>
      <c r="Q733" s="32">
        <v>76.037999999999997</v>
      </c>
      <c r="R733" s="32">
        <v>155470.20740740732</v>
      </c>
      <c r="S733" s="32">
        <v>193955.40625</v>
      </c>
      <c r="T733" s="32">
        <v>-0.1984229240456796</v>
      </c>
      <c r="U733" s="32">
        <v>34.615729999999999</v>
      </c>
      <c r="V733" s="32">
        <v>1.0918882663931191</v>
      </c>
      <c r="W733" s="32">
        <v>34.616570218663213</v>
      </c>
      <c r="X733" s="32">
        <v>83.025840218663205</v>
      </c>
      <c r="Y733" s="32">
        <v>76.038840218663211</v>
      </c>
      <c r="Z733" s="32">
        <v>-0.19758270538246397</v>
      </c>
      <c r="AA733" s="32">
        <v>1.0927284850563348</v>
      </c>
      <c r="AB733" s="32" t="s">
        <v>5656</v>
      </c>
    </row>
    <row r="734" spans="1:28">
      <c r="A734" s="32" t="s">
        <v>7935</v>
      </c>
      <c r="B734" s="32" t="s">
        <v>7936</v>
      </c>
      <c r="C734" s="32" t="s">
        <v>5707</v>
      </c>
      <c r="D734" s="32" t="s">
        <v>5660</v>
      </c>
      <c r="E734" s="32" t="s">
        <v>42</v>
      </c>
      <c r="F734" s="32" t="s">
        <v>7937</v>
      </c>
      <c r="G734" s="32" t="s">
        <v>7937</v>
      </c>
      <c r="H734" s="32" t="s">
        <v>80</v>
      </c>
      <c r="J734" s="32" t="s">
        <v>7937</v>
      </c>
      <c r="K734" s="32" t="s">
        <v>5668</v>
      </c>
      <c r="P734" s="32">
        <v>683.3527499999999</v>
      </c>
      <c r="Q734" s="32">
        <v>572.61599999999999</v>
      </c>
      <c r="R734" s="32">
        <v>1235840.2592592593</v>
      </c>
      <c r="S734" s="32">
        <v>1035755.125</v>
      </c>
      <c r="T734" s="32">
        <v>0.19317802966146011</v>
      </c>
      <c r="U734" s="32">
        <v>27.954260000000001</v>
      </c>
      <c r="V734" s="32">
        <v>1.1933874533718931</v>
      </c>
      <c r="W734" s="32">
        <v>27.95483329952717</v>
      </c>
      <c r="X734" s="32">
        <v>683.35332329952712</v>
      </c>
      <c r="Y734" s="32">
        <v>572.6165732995272</v>
      </c>
      <c r="Z734" s="32">
        <v>0.19375132918862839</v>
      </c>
      <c r="AA734" s="32">
        <v>1.1939607528990615</v>
      </c>
      <c r="AB734" s="32" t="s">
        <v>5656</v>
      </c>
    </row>
    <row r="735" spans="1:28">
      <c r="A735" s="32" t="s">
        <v>8791</v>
      </c>
      <c r="B735" s="32" t="s">
        <v>8792</v>
      </c>
      <c r="C735" s="32" t="s">
        <v>5707</v>
      </c>
      <c r="D735" s="32" t="s">
        <v>5660</v>
      </c>
      <c r="E735" s="32" t="s">
        <v>42</v>
      </c>
      <c r="F735" s="32" t="s">
        <v>8186</v>
      </c>
      <c r="G735" s="32" t="s">
        <v>8186</v>
      </c>
      <c r="H735" s="32" t="s">
        <v>80</v>
      </c>
      <c r="J735" s="32" t="s">
        <v>8186</v>
      </c>
      <c r="K735" s="32" t="s">
        <v>5668</v>
      </c>
      <c r="P735" s="32">
        <v>181.41000000000003</v>
      </c>
      <c r="Q735" s="32">
        <v>300.97399999999999</v>
      </c>
      <c r="R735" s="32">
        <v>929992.45185185177</v>
      </c>
      <c r="S735" s="32">
        <v>850833</v>
      </c>
      <c r="T735" s="32">
        <v>9.3037590046286131E-2</v>
      </c>
      <c r="U735" s="32">
        <v>21.274719999999999</v>
      </c>
      <c r="V735" s="32">
        <v>0.60274309408786153</v>
      </c>
      <c r="W735" s="32">
        <v>21.274793774695397</v>
      </c>
      <c r="X735" s="32">
        <v>181.41007377469543</v>
      </c>
      <c r="Y735" s="32">
        <v>300.9740737746954</v>
      </c>
      <c r="Z735" s="32">
        <v>9.3111364741682551E-2</v>
      </c>
      <c r="AA735" s="32">
        <v>0.60281686878325791</v>
      </c>
      <c r="AB735" s="32" t="s">
        <v>5656</v>
      </c>
    </row>
    <row r="736" spans="1:28">
      <c r="A736" s="32" t="s">
        <v>10366</v>
      </c>
      <c r="B736" s="32" t="s">
        <v>5835</v>
      </c>
      <c r="C736" s="32" t="s">
        <v>5736</v>
      </c>
      <c r="D736" s="32" t="s">
        <v>5660</v>
      </c>
      <c r="E736" s="32" t="s">
        <v>42</v>
      </c>
      <c r="F736" s="32" t="s">
        <v>32</v>
      </c>
      <c r="G736" s="32" t="s">
        <v>5672</v>
      </c>
      <c r="H736" s="32" t="s">
        <v>80</v>
      </c>
      <c r="I736" s="32" t="s">
        <v>32</v>
      </c>
      <c r="J736" s="32" t="s">
        <v>5662</v>
      </c>
      <c r="K736" s="32" t="s">
        <v>5663</v>
      </c>
      <c r="P736" s="32">
        <v>-4.0547199999999997</v>
      </c>
      <c r="Q736" s="32">
        <v>30.250800000000002</v>
      </c>
      <c r="R736" s="32">
        <v>5945.1851851851843</v>
      </c>
      <c r="S736" s="32">
        <v>7048.2998046875</v>
      </c>
      <c r="T736" s="32">
        <v>-0.15650790262478406</v>
      </c>
      <c r="U736" s="32">
        <v>4.2264540000000004</v>
      </c>
      <c r="V736" s="32">
        <v>-0.13403678580401177</v>
      </c>
      <c r="W736" s="32">
        <v>4.226475427094937</v>
      </c>
      <c r="X736" s="32">
        <v>-4.0546985729050631</v>
      </c>
      <c r="Y736" s="32">
        <v>30.250821427094937</v>
      </c>
      <c r="Z736" s="32">
        <v>-0.15648647552984768</v>
      </c>
      <c r="AA736" s="32">
        <v>-0.13401535870907538</v>
      </c>
      <c r="AB736" s="32" t="s">
        <v>5656</v>
      </c>
    </row>
    <row r="737" spans="1:28">
      <c r="A737" s="32" t="s">
        <v>6910</v>
      </c>
      <c r="B737" s="32" t="s">
        <v>6911</v>
      </c>
      <c r="C737" s="32" t="s">
        <v>5736</v>
      </c>
      <c r="D737" s="32" t="s">
        <v>6912</v>
      </c>
      <c r="E737" s="32" t="s">
        <v>42</v>
      </c>
      <c r="F737" s="32" t="s">
        <v>5661</v>
      </c>
      <c r="G737" s="32" t="s">
        <v>5661</v>
      </c>
      <c r="H737" s="32" t="s">
        <v>80</v>
      </c>
      <c r="J737" s="32" t="s">
        <v>5662</v>
      </c>
      <c r="K737" s="32" t="s">
        <v>5663</v>
      </c>
      <c r="P737" s="32">
        <v>0</v>
      </c>
      <c r="Q737" s="32">
        <v>0</v>
      </c>
      <c r="R737" s="32">
        <v>0</v>
      </c>
      <c r="S737" s="32">
        <v>0</v>
      </c>
      <c r="T737" s="32">
        <v>0</v>
      </c>
      <c r="U737" s="32">
        <v>0</v>
      </c>
      <c r="V737" s="32">
        <v>0</v>
      </c>
      <c r="W737" s="32">
        <v>5.8038711547851566E-4</v>
      </c>
      <c r="X737" s="32">
        <v>5.8038711547851566E-4</v>
      </c>
      <c r="Y737" s="32">
        <v>5.8038711547851566E-4</v>
      </c>
      <c r="Z737" s="32">
        <v>5.8038711547851566E-4</v>
      </c>
      <c r="AA737" s="32">
        <v>5.8038711547851566E-4</v>
      </c>
      <c r="AB737" s="32" t="s">
        <v>5656</v>
      </c>
    </row>
    <row r="738" spans="1:28">
      <c r="A738" s="32" t="s">
        <v>5705</v>
      </c>
      <c r="B738" s="32" t="s">
        <v>5706</v>
      </c>
      <c r="C738" s="32" t="s">
        <v>5707</v>
      </c>
      <c r="D738" s="32" t="s">
        <v>5660</v>
      </c>
      <c r="E738" s="32" t="s">
        <v>42</v>
      </c>
      <c r="F738" s="32" t="s">
        <v>5708</v>
      </c>
      <c r="G738" s="32" t="s">
        <v>5708</v>
      </c>
      <c r="H738" s="32" t="s">
        <v>80</v>
      </c>
      <c r="J738" s="32" t="s">
        <v>5708</v>
      </c>
      <c r="K738" s="32" t="s">
        <v>5668</v>
      </c>
      <c r="P738" s="32">
        <v>-10.088000000000001</v>
      </c>
      <c r="Q738" s="32">
        <v>509.21199999999999</v>
      </c>
      <c r="R738" s="32">
        <v>531912.69629629608</v>
      </c>
      <c r="S738" s="32">
        <v>505323.3125</v>
      </c>
      <c r="T738" s="32">
        <v>5.2618557542397339E-2</v>
      </c>
      <c r="U738" s="32">
        <v>22.911290000000001</v>
      </c>
      <c r="V738" s="32">
        <v>-1.9811002097358272E-2</v>
      </c>
      <c r="W738" s="32">
        <v>22.912080480017664</v>
      </c>
      <c r="X738" s="32">
        <v>-10.08720951998234</v>
      </c>
      <c r="Y738" s="32">
        <v>509.21279048001765</v>
      </c>
      <c r="Z738" s="32">
        <v>5.3409037560059387E-2</v>
      </c>
      <c r="AA738" s="32">
        <v>-1.9020522079696223E-2</v>
      </c>
      <c r="AB738" s="32" t="s">
        <v>5656</v>
      </c>
    </row>
    <row r="739" spans="1:28">
      <c r="A739" s="32" t="s">
        <v>7674</v>
      </c>
      <c r="B739" s="32" t="s">
        <v>7675</v>
      </c>
      <c r="C739" s="32" t="s">
        <v>5736</v>
      </c>
      <c r="D739" s="32" t="s">
        <v>5660</v>
      </c>
      <c r="E739" s="32" t="s">
        <v>42</v>
      </c>
      <c r="F739" s="32" t="s">
        <v>5742</v>
      </c>
      <c r="G739" s="32" t="s">
        <v>5742</v>
      </c>
      <c r="H739" s="32" t="s">
        <v>80</v>
      </c>
      <c r="J739" s="32" t="s">
        <v>5662</v>
      </c>
      <c r="K739" s="32" t="s">
        <v>5663</v>
      </c>
      <c r="P739" s="32">
        <v>2.4876599999999995</v>
      </c>
      <c r="Q739" s="32">
        <v>32.454500000000003</v>
      </c>
      <c r="R739" s="32">
        <v>4620.9185185185179</v>
      </c>
      <c r="S739" s="32">
        <v>5168.66650390625</v>
      </c>
      <c r="T739" s="32">
        <v>-0.10597471997347253</v>
      </c>
      <c r="U739" s="32">
        <v>0.3648594</v>
      </c>
      <c r="V739" s="32">
        <v>7.6650695589209492E-2</v>
      </c>
      <c r="W739" s="32">
        <v>0.36522258224668502</v>
      </c>
      <c r="X739" s="32">
        <v>2.4880231822466845</v>
      </c>
      <c r="Y739" s="32">
        <v>32.45486318224669</v>
      </c>
      <c r="Z739" s="32">
        <v>-0.10561153772678751</v>
      </c>
      <c r="AA739" s="32">
        <v>7.7013877835894515E-2</v>
      </c>
      <c r="AB739" s="32" t="s">
        <v>5656</v>
      </c>
    </row>
    <row r="740" spans="1:28">
      <c r="A740" s="32" t="s">
        <v>8797</v>
      </c>
      <c r="B740" s="32" t="s">
        <v>7675</v>
      </c>
      <c r="C740" s="32" t="s">
        <v>5736</v>
      </c>
      <c r="D740" s="32" t="s">
        <v>5685</v>
      </c>
      <c r="E740" s="32" t="s">
        <v>42</v>
      </c>
      <c r="F740" s="32" t="s">
        <v>5742</v>
      </c>
      <c r="G740" s="32" t="s">
        <v>5742</v>
      </c>
      <c r="H740" s="32" t="s">
        <v>80</v>
      </c>
      <c r="J740" s="32" t="s">
        <v>5662</v>
      </c>
      <c r="K740" s="32" t="s">
        <v>5663</v>
      </c>
      <c r="P740" s="32">
        <v>0</v>
      </c>
      <c r="Q740" s="32">
        <v>0</v>
      </c>
      <c r="R740" s="32">
        <v>0</v>
      </c>
      <c r="S740" s="32">
        <v>0</v>
      </c>
      <c r="T740" s="32">
        <v>0</v>
      </c>
      <c r="U740" s="32">
        <v>0</v>
      </c>
      <c r="V740" s="32">
        <v>0</v>
      </c>
      <c r="W740" s="32">
        <v>2.5373953580856321E-4</v>
      </c>
      <c r="X740" s="32">
        <v>2.5373953580856321E-4</v>
      </c>
      <c r="Y740" s="32">
        <v>2.5373953580856321E-4</v>
      </c>
      <c r="Z740" s="32">
        <v>2.5373953580856321E-4</v>
      </c>
      <c r="AA740" s="32">
        <v>2.5373953580856321E-4</v>
      </c>
      <c r="AB740" s="32" t="s">
        <v>5656</v>
      </c>
    </row>
    <row r="741" spans="1:28">
      <c r="A741" s="32" t="s">
        <v>8482</v>
      </c>
      <c r="B741" s="32" t="s">
        <v>8483</v>
      </c>
      <c r="C741" s="32" t="s">
        <v>5707</v>
      </c>
      <c r="D741" s="32" t="s">
        <v>5667</v>
      </c>
      <c r="E741" s="32" t="s">
        <v>42</v>
      </c>
      <c r="F741" s="32" t="s">
        <v>5708</v>
      </c>
      <c r="G741" s="32" t="s">
        <v>5708</v>
      </c>
      <c r="H741" s="32" t="s">
        <v>80</v>
      </c>
      <c r="J741" s="32" t="s">
        <v>5708</v>
      </c>
      <c r="K741" s="32" t="s">
        <v>5668</v>
      </c>
      <c r="P741" s="32">
        <v>0</v>
      </c>
      <c r="Q741" s="32">
        <v>0</v>
      </c>
      <c r="R741" s="32">
        <v>0</v>
      </c>
      <c r="S741" s="32">
        <v>0</v>
      </c>
      <c r="T741" s="32">
        <v>0</v>
      </c>
      <c r="U741" s="32">
        <v>0</v>
      </c>
      <c r="V741" s="32">
        <v>0</v>
      </c>
      <c r="W741" s="32">
        <v>1.7350059747695923E-4</v>
      </c>
      <c r="X741" s="32">
        <v>1.7350059747695923E-4</v>
      </c>
      <c r="Y741" s="32">
        <v>1.7350059747695923E-4</v>
      </c>
      <c r="Z741" s="32">
        <v>1.7350059747695923E-4</v>
      </c>
      <c r="AA741" s="32">
        <v>1.7350059747695923E-4</v>
      </c>
      <c r="AB741" s="32" t="s">
        <v>5656</v>
      </c>
    </row>
    <row r="742" spans="1:28">
      <c r="A742" s="32" t="s">
        <v>5989</v>
      </c>
      <c r="B742" s="32" t="s">
        <v>5990</v>
      </c>
      <c r="C742" s="32" t="s">
        <v>5707</v>
      </c>
      <c r="D742" s="32" t="s">
        <v>5660</v>
      </c>
      <c r="E742" s="32" t="s">
        <v>42</v>
      </c>
      <c r="F742" s="32" t="s">
        <v>5991</v>
      </c>
      <c r="G742" s="32" t="s">
        <v>5991</v>
      </c>
      <c r="H742" s="32" t="s">
        <v>80</v>
      </c>
      <c r="J742" s="32" t="s">
        <v>5991</v>
      </c>
      <c r="K742" s="32" t="s">
        <v>5668</v>
      </c>
      <c r="P742" s="32">
        <v>301.983</v>
      </c>
      <c r="Q742" s="32">
        <v>2704.98</v>
      </c>
      <c r="R742" s="32">
        <v>3966250.7555555552</v>
      </c>
      <c r="S742" s="32">
        <v>3936486</v>
      </c>
      <c r="T742" s="32">
        <v>7.5612502001925633E-3</v>
      </c>
      <c r="U742" s="32">
        <v>25.19577</v>
      </c>
      <c r="V742" s="32">
        <v>0.11163964243728235</v>
      </c>
      <c r="W742" s="32">
        <v>25.196427054960726</v>
      </c>
      <c r="X742" s="32">
        <v>301.98365705496076</v>
      </c>
      <c r="Y742" s="32">
        <v>2704.9806570549608</v>
      </c>
      <c r="Z742" s="32">
        <v>8.218305160920255E-3</v>
      </c>
      <c r="AA742" s="32">
        <v>0.11229669739801004</v>
      </c>
      <c r="AB742" s="32" t="s">
        <v>5656</v>
      </c>
    </row>
    <row r="743" spans="1:28">
      <c r="A743" s="32" t="s">
        <v>7328</v>
      </c>
      <c r="B743" s="32" t="s">
        <v>7329</v>
      </c>
      <c r="C743" s="32" t="s">
        <v>5707</v>
      </c>
      <c r="D743" s="32" t="s">
        <v>5660</v>
      </c>
      <c r="E743" s="32" t="s">
        <v>42</v>
      </c>
      <c r="F743" s="32" t="s">
        <v>6411</v>
      </c>
      <c r="G743" s="32" t="s">
        <v>6411</v>
      </c>
      <c r="H743" s="32" t="s">
        <v>80</v>
      </c>
      <c r="J743" s="32" t="s">
        <v>6412</v>
      </c>
      <c r="K743" s="32" t="s">
        <v>5668</v>
      </c>
      <c r="P743" s="32">
        <v>507.57600000000002</v>
      </c>
      <c r="Q743" s="32">
        <v>1954.95</v>
      </c>
      <c r="R743" s="32">
        <v>2325177.4518518518</v>
      </c>
      <c r="S743" s="32">
        <v>1862623.375</v>
      </c>
      <c r="T743" s="32">
        <v>0.24833473210967932</v>
      </c>
      <c r="U743" s="32">
        <v>12.93707</v>
      </c>
      <c r="V743" s="32">
        <v>0.25963630783395997</v>
      </c>
      <c r="W743" s="32">
        <v>12.937521239466667</v>
      </c>
      <c r="X743" s="32">
        <v>507.57645123946668</v>
      </c>
      <c r="Y743" s="32">
        <v>1954.9504512394667</v>
      </c>
      <c r="Z743" s="32">
        <v>0.24878597157634649</v>
      </c>
      <c r="AA743" s="32">
        <v>0.26008754730062716</v>
      </c>
      <c r="AB743" s="32" t="s">
        <v>5656</v>
      </c>
    </row>
    <row r="744" spans="1:28">
      <c r="A744" s="32" t="s">
        <v>8148</v>
      </c>
      <c r="B744" s="32" t="s">
        <v>8149</v>
      </c>
      <c r="C744" s="32" t="s">
        <v>5707</v>
      </c>
      <c r="D744" s="32" t="s">
        <v>5660</v>
      </c>
      <c r="E744" s="32" t="s">
        <v>42</v>
      </c>
      <c r="F744" s="32" t="s">
        <v>6411</v>
      </c>
      <c r="G744" s="32" t="s">
        <v>6411</v>
      </c>
      <c r="H744" s="32" t="s">
        <v>80</v>
      </c>
      <c r="J744" s="32" t="s">
        <v>6412</v>
      </c>
      <c r="K744" s="32" t="s">
        <v>5668</v>
      </c>
      <c r="P744" s="32">
        <v>5.1510000000000007</v>
      </c>
      <c r="Q744" s="32">
        <v>22.047999999999998</v>
      </c>
      <c r="R744" s="32">
        <v>5906.0370370370383</v>
      </c>
      <c r="S744" s="32">
        <v>4523.93310546875</v>
      </c>
      <c r="T744" s="32">
        <v>0.30550936526836214</v>
      </c>
      <c r="U744" s="32">
        <v>16.403770000000002</v>
      </c>
      <c r="V744" s="32">
        <v>0.23362663280116117</v>
      </c>
      <c r="W744" s="32">
        <v>16.403826527674198</v>
      </c>
      <c r="X744" s="32">
        <v>5.1510565276741991</v>
      </c>
      <c r="Y744" s="32">
        <v>22.048056527674195</v>
      </c>
      <c r="Z744" s="32">
        <v>0.30556589294256031</v>
      </c>
      <c r="AA744" s="32">
        <v>0.23368316047535931</v>
      </c>
      <c r="AB744" s="32" t="s">
        <v>5656</v>
      </c>
    </row>
    <row r="745" spans="1:28">
      <c r="A745" s="32" t="s">
        <v>7587</v>
      </c>
      <c r="B745" s="32" t="s">
        <v>7588</v>
      </c>
      <c r="C745" s="32" t="s">
        <v>5675</v>
      </c>
      <c r="D745" s="32" t="s">
        <v>5660</v>
      </c>
      <c r="E745" s="32" t="s">
        <v>42</v>
      </c>
      <c r="F745" s="32" t="s">
        <v>5818</v>
      </c>
      <c r="G745" s="32" t="s">
        <v>5818</v>
      </c>
      <c r="H745" s="32" t="s">
        <v>80</v>
      </c>
      <c r="J745" s="32" t="s">
        <v>5818</v>
      </c>
      <c r="K745" s="32" t="s">
        <v>5668</v>
      </c>
      <c r="M745" s="32" t="s">
        <v>14</v>
      </c>
      <c r="P745" s="32">
        <v>0</v>
      </c>
      <c r="Q745" s="32">
        <v>12.4415</v>
      </c>
      <c r="R745" s="32">
        <v>1940.1729323308264</v>
      </c>
      <c r="S745" s="32">
        <v>1247.800048828125</v>
      </c>
      <c r="T745" s="32">
        <v>0.55487486488956728</v>
      </c>
      <c r="U745" s="32">
        <v>-18.763079999999999</v>
      </c>
      <c r="V745" s="32">
        <v>0</v>
      </c>
      <c r="W745" s="32">
        <v>-18.762430708425043</v>
      </c>
      <c r="X745" s="32">
        <v>6.4929157495498659E-4</v>
      </c>
      <c r="Y745" s="32">
        <v>12.442149291574955</v>
      </c>
      <c r="Z745" s="32">
        <v>0.55552415646452225</v>
      </c>
      <c r="AA745" s="32">
        <v>6.4929157495498659E-4</v>
      </c>
      <c r="AB745" s="32" t="s">
        <v>5656</v>
      </c>
    </row>
    <row r="746" spans="1:28">
      <c r="A746" s="32" t="s">
        <v>7161</v>
      </c>
      <c r="B746" s="32" t="s">
        <v>7162</v>
      </c>
      <c r="C746" s="32" t="s">
        <v>5707</v>
      </c>
      <c r="D746" s="32" t="s">
        <v>5660</v>
      </c>
      <c r="E746" s="32" t="s">
        <v>42</v>
      </c>
      <c r="F746" s="32" t="s">
        <v>6675</v>
      </c>
      <c r="G746" s="32" t="s">
        <v>6675</v>
      </c>
      <c r="H746" s="32" t="s">
        <v>80</v>
      </c>
      <c r="J746" s="32" t="s">
        <v>6675</v>
      </c>
      <c r="K746" s="32" t="s">
        <v>5668</v>
      </c>
      <c r="P746" s="32">
        <v>-793.40199999999993</v>
      </c>
      <c r="Q746" s="32">
        <v>1771.99</v>
      </c>
      <c r="R746" s="32">
        <v>3133186.7259259271</v>
      </c>
      <c r="S746" s="32">
        <v>2193112</v>
      </c>
      <c r="T746" s="32">
        <v>0.42864875388303336</v>
      </c>
      <c r="U746" s="32">
        <v>31.18056</v>
      </c>
      <c r="V746" s="32">
        <v>-0.44774631911015295</v>
      </c>
      <c r="W746" s="32">
        <v>31.180769674477578</v>
      </c>
      <c r="X746" s="32">
        <v>-793.40179032552237</v>
      </c>
      <c r="Y746" s="32">
        <v>1771.9902096744777</v>
      </c>
      <c r="Z746" s="32">
        <v>0.42885842836061056</v>
      </c>
      <c r="AA746" s="32">
        <v>-0.44753664463257575</v>
      </c>
      <c r="AB746" s="32" t="s">
        <v>5656</v>
      </c>
    </row>
    <row r="747" spans="1:28">
      <c r="A747" s="32" t="s">
        <v>8961</v>
      </c>
      <c r="B747" s="32" t="s">
        <v>8962</v>
      </c>
      <c r="C747" s="32" t="s">
        <v>5738</v>
      </c>
      <c r="D747" s="32" t="s">
        <v>5660</v>
      </c>
      <c r="E747" s="32" t="s">
        <v>42</v>
      </c>
      <c r="F747" s="32" t="s">
        <v>109</v>
      </c>
      <c r="G747" s="32" t="s">
        <v>109</v>
      </c>
      <c r="H747" s="32" t="s">
        <v>80</v>
      </c>
      <c r="J747" s="32" t="s">
        <v>5668</v>
      </c>
      <c r="K747" s="32" t="s">
        <v>5668</v>
      </c>
      <c r="L747" s="32" t="s">
        <v>5753</v>
      </c>
      <c r="P747" s="32">
        <v>51.675510000000003</v>
      </c>
      <c r="Q747" s="32">
        <v>337.62</v>
      </c>
      <c r="R747" s="32">
        <v>84838.088888888888</v>
      </c>
      <c r="S747" s="32">
        <v>51906.1015625</v>
      </c>
      <c r="T747" s="32">
        <v>0.63445310541643296</v>
      </c>
      <c r="U747" s="32">
        <v>21.337129999999998</v>
      </c>
      <c r="V747" s="32">
        <v>0.15305820152834548</v>
      </c>
      <c r="W747" s="32">
        <v>21.337582186524866</v>
      </c>
      <c r="X747" s="32">
        <v>51.67596218652487</v>
      </c>
      <c r="Y747" s="32">
        <v>337.62045218652486</v>
      </c>
      <c r="Z747" s="32">
        <v>0.63490529194130096</v>
      </c>
      <c r="AA747" s="32">
        <v>0.15351038805321349</v>
      </c>
      <c r="AB747" s="32" t="s">
        <v>5656</v>
      </c>
    </row>
    <row r="748" spans="1:28">
      <c r="A748" s="32" t="s">
        <v>8827</v>
      </c>
      <c r="B748" s="32" t="s">
        <v>8828</v>
      </c>
      <c r="C748" s="32" t="s">
        <v>5707</v>
      </c>
      <c r="D748" s="32" t="s">
        <v>5660</v>
      </c>
      <c r="E748" s="32" t="s">
        <v>42</v>
      </c>
      <c r="F748" s="32" t="s">
        <v>6620</v>
      </c>
      <c r="G748" s="32" t="s">
        <v>6620</v>
      </c>
      <c r="H748" s="32" t="s">
        <v>80</v>
      </c>
      <c r="J748" s="32" t="s">
        <v>6621</v>
      </c>
      <c r="K748" s="32" t="s">
        <v>5668</v>
      </c>
      <c r="P748" s="32">
        <v>139.87900000000002</v>
      </c>
      <c r="Q748" s="32">
        <v>2839.29</v>
      </c>
      <c r="R748" s="32">
        <v>2367568.3185185175</v>
      </c>
      <c r="S748" s="32">
        <v>2370787.25</v>
      </c>
      <c r="T748" s="32">
        <v>-1.3577479301369033E-3</v>
      </c>
      <c r="U748" s="32">
        <v>32.33746</v>
      </c>
      <c r="V748" s="32">
        <v>4.9265485385430872E-2</v>
      </c>
      <c r="W748" s="32">
        <v>32.337843566081524</v>
      </c>
      <c r="X748" s="32">
        <v>139.87938356608154</v>
      </c>
      <c r="Y748" s="32">
        <v>2839.2903835660813</v>
      </c>
      <c r="Z748" s="32">
        <v>-9.7418184861300806E-4</v>
      </c>
      <c r="AA748" s="32">
        <v>4.9649051466954766E-2</v>
      </c>
      <c r="AB748" s="32" t="s">
        <v>5656</v>
      </c>
    </row>
    <row r="749" spans="1:28">
      <c r="A749" s="32" t="s">
        <v>7167</v>
      </c>
      <c r="B749" s="32" t="s">
        <v>7168</v>
      </c>
      <c r="C749" s="32" t="s">
        <v>5707</v>
      </c>
      <c r="D749" s="32" t="s">
        <v>5660</v>
      </c>
      <c r="E749" s="32" t="s">
        <v>42</v>
      </c>
      <c r="F749" s="32" t="s">
        <v>5682</v>
      </c>
      <c r="G749" s="32" t="s">
        <v>5682</v>
      </c>
      <c r="H749" s="32" t="s">
        <v>80</v>
      </c>
      <c r="J749" s="32" t="s">
        <v>5682</v>
      </c>
      <c r="K749" s="32" t="s">
        <v>5668</v>
      </c>
      <c r="P749" s="32">
        <v>1239.9550000000002</v>
      </c>
      <c r="Q749" s="32">
        <v>4214.18</v>
      </c>
      <c r="R749" s="32">
        <v>17448325.222222228</v>
      </c>
      <c r="S749" s="32">
        <v>16699647</v>
      </c>
      <c r="T749" s="32">
        <v>4.4831978916813488E-2</v>
      </c>
      <c r="U749" s="32">
        <v>11.36908</v>
      </c>
      <c r="V749" s="32">
        <v>0.29423399095434938</v>
      </c>
      <c r="W749" s="32">
        <v>11.369908341901303</v>
      </c>
      <c r="X749" s="32">
        <v>1239.9558283419015</v>
      </c>
      <c r="Y749" s="32">
        <v>4214.1808283419014</v>
      </c>
      <c r="Z749" s="32">
        <v>4.5660320818115822E-2</v>
      </c>
      <c r="AA749" s="32">
        <v>0.2950623328556517</v>
      </c>
      <c r="AB749" s="32" t="s">
        <v>5656</v>
      </c>
    </row>
    <row r="750" spans="1:28">
      <c r="A750" s="32" t="s">
        <v>7575</v>
      </c>
      <c r="B750" s="32" t="s">
        <v>7576</v>
      </c>
      <c r="C750" s="32" t="s">
        <v>5707</v>
      </c>
      <c r="D750" s="32" t="s">
        <v>5660</v>
      </c>
      <c r="E750" s="32" t="s">
        <v>42</v>
      </c>
      <c r="F750" s="32" t="s">
        <v>5682</v>
      </c>
      <c r="G750" s="32" t="s">
        <v>5682</v>
      </c>
      <c r="H750" s="32" t="s">
        <v>80</v>
      </c>
      <c r="J750" s="32" t="s">
        <v>5682</v>
      </c>
      <c r="K750" s="32" t="s">
        <v>5668</v>
      </c>
      <c r="P750" s="32">
        <v>8.0825000000000014</v>
      </c>
      <c r="Q750" s="32">
        <v>37.298000000000002</v>
      </c>
      <c r="R750" s="32">
        <v>78205.859259259261</v>
      </c>
      <c r="S750" s="32">
        <v>65123.19921875</v>
      </c>
      <c r="T750" s="32">
        <v>0.20089092976781392</v>
      </c>
      <c r="U750" s="32">
        <v>30.357759999999999</v>
      </c>
      <c r="V750" s="32">
        <v>0.21670062737948417</v>
      </c>
      <c r="W750" s="32">
        <v>30.35822682834625</v>
      </c>
      <c r="X750" s="32">
        <v>8.0829668283462546</v>
      </c>
      <c r="Y750" s="32">
        <v>37.298466828346257</v>
      </c>
      <c r="Z750" s="32">
        <v>0.20135775811406637</v>
      </c>
      <c r="AA750" s="32">
        <v>0.21716745572573662</v>
      </c>
      <c r="AB750" s="32" t="s">
        <v>5656</v>
      </c>
    </row>
    <row r="751" spans="1:28">
      <c r="A751" s="32" t="s">
        <v>8082</v>
      </c>
      <c r="B751" s="32" t="s">
        <v>8083</v>
      </c>
      <c r="C751" s="32" t="s">
        <v>5804</v>
      </c>
      <c r="D751" s="32" t="s">
        <v>5685</v>
      </c>
      <c r="E751" s="32" t="s">
        <v>42</v>
      </c>
      <c r="F751" s="32" t="s">
        <v>5809</v>
      </c>
      <c r="G751" s="32" t="s">
        <v>5672</v>
      </c>
      <c r="I751" s="32" t="s">
        <v>5809</v>
      </c>
      <c r="J751" s="32" t="s">
        <v>74</v>
      </c>
      <c r="K751" s="32" t="s">
        <v>5668</v>
      </c>
      <c r="P751" s="32">
        <v>0</v>
      </c>
      <c r="Q751" s="32">
        <v>0</v>
      </c>
      <c r="R751" s="32">
        <v>0</v>
      </c>
      <c r="S751" s="32">
        <v>0</v>
      </c>
      <c r="T751" s="32">
        <v>0</v>
      </c>
      <c r="U751" s="32">
        <v>0</v>
      </c>
      <c r="V751" s="32">
        <v>0</v>
      </c>
      <c r="W751" s="32">
        <v>6.9836854934692376E-5</v>
      </c>
      <c r="X751" s="32">
        <v>6.9836854934692376E-5</v>
      </c>
      <c r="Y751" s="32">
        <v>6.9836854934692376E-5</v>
      </c>
      <c r="Z751" s="32">
        <v>6.9836854934692376E-5</v>
      </c>
      <c r="AA751" s="32">
        <v>6.9836854934692376E-5</v>
      </c>
      <c r="AB751" s="32" t="s">
        <v>5656</v>
      </c>
    </row>
    <row r="752" spans="1:28">
      <c r="A752" s="32" t="s">
        <v>6026</v>
      </c>
      <c r="B752" s="32" t="s">
        <v>6027</v>
      </c>
      <c r="C752" s="32" t="s">
        <v>5707</v>
      </c>
      <c r="D752" s="32" t="s">
        <v>5660</v>
      </c>
      <c r="E752" s="32" t="s">
        <v>42</v>
      </c>
      <c r="F752" s="32" t="s">
        <v>31</v>
      </c>
      <c r="G752" s="32" t="s">
        <v>5672</v>
      </c>
      <c r="H752" s="32" t="s">
        <v>80</v>
      </c>
      <c r="I752" s="32" t="s">
        <v>31</v>
      </c>
      <c r="J752" s="32" t="s">
        <v>74</v>
      </c>
      <c r="K752" s="32" t="s">
        <v>5668</v>
      </c>
      <c r="P752" s="32">
        <v>16.050499999999996</v>
      </c>
      <c r="Q752" s="32">
        <v>188.4</v>
      </c>
      <c r="R752" s="32">
        <v>24110.385185185183</v>
      </c>
      <c r="S752" s="32">
        <v>14123.8330078125</v>
      </c>
      <c r="T752" s="32">
        <v>0.70707096096708955</v>
      </c>
      <c r="U752" s="32">
        <v>15.26539</v>
      </c>
      <c r="V752" s="32">
        <v>8.5193736730360917E-2</v>
      </c>
      <c r="W752" s="32">
        <v>15.265719735934734</v>
      </c>
      <c r="X752" s="32">
        <v>16.05082973593473</v>
      </c>
      <c r="Y752" s="32">
        <v>188.40032973593475</v>
      </c>
      <c r="Z752" s="32">
        <v>0.70740069690182394</v>
      </c>
      <c r="AA752" s="32">
        <v>8.552347266509526E-2</v>
      </c>
      <c r="AB752" s="32" t="s">
        <v>5656</v>
      </c>
    </row>
    <row r="753" spans="1:28">
      <c r="A753" s="32" t="s">
        <v>11211</v>
      </c>
      <c r="B753" s="32" t="s">
        <v>11212</v>
      </c>
      <c r="C753" s="32" t="s">
        <v>10839</v>
      </c>
      <c r="D753" s="32" t="s">
        <v>5660</v>
      </c>
      <c r="E753" s="32" t="s">
        <v>42</v>
      </c>
      <c r="F753" s="32" t="s">
        <v>6119</v>
      </c>
      <c r="G753" s="32" t="s">
        <v>6119</v>
      </c>
      <c r="H753" s="32" t="s">
        <v>80</v>
      </c>
      <c r="J753" s="32" t="s">
        <v>6119</v>
      </c>
      <c r="K753" s="32" t="s">
        <v>5668</v>
      </c>
      <c r="M753" s="32" t="s">
        <v>14</v>
      </c>
      <c r="P753" s="32">
        <v>0</v>
      </c>
      <c r="Q753" s="32">
        <v>0</v>
      </c>
      <c r="R753" s="32">
        <v>9178.5686274509808</v>
      </c>
      <c r="S753" s="32">
        <v>9031.2333984375</v>
      </c>
      <c r="T753" s="32">
        <v>1.6313965381403093E-2</v>
      </c>
      <c r="U753" s="32">
        <v>0</v>
      </c>
      <c r="V753" s="32">
        <v>0</v>
      </c>
      <c r="W753" s="32">
        <v>1.6303771734237671E-4</v>
      </c>
      <c r="X753" s="32">
        <v>1.6303771734237671E-4</v>
      </c>
      <c r="Y753" s="32">
        <v>1.6303771734237671E-4</v>
      </c>
      <c r="Z753" s="32">
        <v>1.6477003098745471E-2</v>
      </c>
      <c r="AA753" s="32">
        <v>1.6303771734237671E-4</v>
      </c>
      <c r="AB753" s="32" t="s">
        <v>5656</v>
      </c>
    </row>
    <row r="754" spans="1:28">
      <c r="A754" s="32" t="s">
        <v>7808</v>
      </c>
      <c r="B754" s="32" t="s">
        <v>7809</v>
      </c>
      <c r="C754" s="32" t="s">
        <v>5666</v>
      </c>
      <c r="D754" s="32" t="s">
        <v>5660</v>
      </c>
      <c r="E754" s="32" t="s">
        <v>42</v>
      </c>
      <c r="F754" s="32" t="s">
        <v>5661</v>
      </c>
      <c r="G754" s="32" t="s">
        <v>5661</v>
      </c>
      <c r="H754" s="32" t="s">
        <v>80</v>
      </c>
      <c r="J754" s="32" t="s">
        <v>5662</v>
      </c>
      <c r="K754" s="32" t="s">
        <v>5663</v>
      </c>
      <c r="P754" s="32">
        <v>-4.0833300000000001</v>
      </c>
      <c r="Q754" s="32">
        <v>63.813400000000001</v>
      </c>
      <c r="R754" s="32">
        <v>2337.0902255639098</v>
      </c>
      <c r="S754" s="32">
        <v>1636.066650390625</v>
      </c>
      <c r="T754" s="32">
        <v>0.42848106157894572</v>
      </c>
      <c r="U754" s="32">
        <v>10.10106</v>
      </c>
      <c r="V754" s="32">
        <v>-6.3988598006061423E-2</v>
      </c>
      <c r="W754" s="32">
        <v>10.101260309872627</v>
      </c>
      <c r="X754" s="32">
        <v>-4.0831296901273726</v>
      </c>
      <c r="Y754" s="32">
        <v>63.813600309872626</v>
      </c>
      <c r="Z754" s="32">
        <v>0.42868137145157298</v>
      </c>
      <c r="AA754" s="32">
        <v>-6.3788288133434165E-2</v>
      </c>
      <c r="AB754" s="32" t="s">
        <v>5656</v>
      </c>
    </row>
    <row r="755" spans="1:28">
      <c r="A755" s="32" t="s">
        <v>10656</v>
      </c>
      <c r="B755" s="32" t="s">
        <v>10657</v>
      </c>
      <c r="C755" s="32" t="s">
        <v>9399</v>
      </c>
      <c r="D755" s="32" t="s">
        <v>5660</v>
      </c>
      <c r="E755" s="32" t="s">
        <v>42</v>
      </c>
      <c r="F755" s="32" t="s">
        <v>109</v>
      </c>
      <c r="G755" s="32" t="s">
        <v>109</v>
      </c>
      <c r="H755" s="32" t="s">
        <v>80</v>
      </c>
      <c r="J755" s="32" t="s">
        <v>5668</v>
      </c>
      <c r="K755" s="32" t="s">
        <v>5668</v>
      </c>
      <c r="L755" s="32" t="s">
        <v>5753</v>
      </c>
      <c r="P755" s="32">
        <v>5.7285000000000004</v>
      </c>
      <c r="Q755" s="32">
        <v>6.62636</v>
      </c>
      <c r="R755" s="32">
        <v>1376.0962962962972</v>
      </c>
      <c r="S755" s="32">
        <v>918.63336181640625</v>
      </c>
      <c r="T755" s="32">
        <v>0.49798206062901218</v>
      </c>
      <c r="U755" s="32">
        <v>16.3215</v>
      </c>
      <c r="V755" s="32">
        <v>0.86450177774826609</v>
      </c>
      <c r="W755" s="32">
        <v>16.322005663573741</v>
      </c>
      <c r="X755" s="32">
        <v>5.7290056635737425</v>
      </c>
      <c r="Y755" s="32">
        <v>6.6268656635737422</v>
      </c>
      <c r="Z755" s="32">
        <v>0.49848772420275411</v>
      </c>
      <c r="AA755" s="32">
        <v>0.86500744132200802</v>
      </c>
      <c r="AB755" s="32" t="s">
        <v>5656</v>
      </c>
    </row>
    <row r="756" spans="1:28">
      <c r="A756" s="32" t="s">
        <v>6210</v>
      </c>
      <c r="B756" s="32" t="s">
        <v>6211</v>
      </c>
      <c r="C756" s="32" t="s">
        <v>5707</v>
      </c>
      <c r="D756" s="32" t="s">
        <v>5660</v>
      </c>
      <c r="E756" s="32" t="s">
        <v>42</v>
      </c>
      <c r="F756" s="32" t="s">
        <v>6212</v>
      </c>
      <c r="G756" s="32" t="s">
        <v>6212</v>
      </c>
      <c r="H756" s="32" t="s">
        <v>80</v>
      </c>
      <c r="J756" s="32" t="s">
        <v>6212</v>
      </c>
      <c r="K756" s="32" t="s">
        <v>5668</v>
      </c>
      <c r="P756" s="32">
        <v>-16.813000000000002</v>
      </c>
      <c r="Q756" s="32">
        <v>392.7</v>
      </c>
      <c r="R756" s="32">
        <v>458291.56296296301</v>
      </c>
      <c r="S756" s="32">
        <v>435633.5625</v>
      </c>
      <c r="T756" s="32">
        <v>5.2011604277994568E-2</v>
      </c>
      <c r="U756" s="32">
        <v>14.464980000000001</v>
      </c>
      <c r="V756" s="32">
        <v>-4.2813852813852818E-2</v>
      </c>
      <c r="W756" s="32">
        <v>14.465936762433053</v>
      </c>
      <c r="X756" s="32">
        <v>-16.81204323756695</v>
      </c>
      <c r="Y756" s="32">
        <v>392.70095676243307</v>
      </c>
      <c r="Z756" s="32">
        <v>5.2968366711046634E-2</v>
      </c>
      <c r="AA756" s="32">
        <v>-4.1857090380800752E-2</v>
      </c>
      <c r="AB756" s="32" t="s">
        <v>5656</v>
      </c>
    </row>
    <row r="757" spans="1:28">
      <c r="A757" s="32" t="s">
        <v>6866</v>
      </c>
      <c r="B757" s="32" t="s">
        <v>6867</v>
      </c>
      <c r="C757" s="32" t="s">
        <v>5675</v>
      </c>
      <c r="D757" s="32" t="s">
        <v>5660</v>
      </c>
      <c r="E757" s="32" t="s">
        <v>42</v>
      </c>
      <c r="F757" s="32" t="s">
        <v>5818</v>
      </c>
      <c r="G757" s="32" t="s">
        <v>5818</v>
      </c>
      <c r="H757" s="32" t="s">
        <v>80</v>
      </c>
      <c r="J757" s="32" t="s">
        <v>5818</v>
      </c>
      <c r="K757" s="32" t="s">
        <v>5668</v>
      </c>
      <c r="M757" s="32" t="s">
        <v>13</v>
      </c>
      <c r="P757" s="32">
        <v>-3.3750000000000391E-2</v>
      </c>
      <c r="Q757" s="32">
        <v>8.7459900000000008</v>
      </c>
      <c r="R757" s="32">
        <v>571.09677419354864</v>
      </c>
      <c r="S757" s="32">
        <v>398.06668090820312</v>
      </c>
      <c r="T757" s="32">
        <v>0.43467615247418168</v>
      </c>
      <c r="U757" s="32">
        <v>19.974979999999999</v>
      </c>
      <c r="V757" s="32">
        <v>-3.8589113410832151E-3</v>
      </c>
      <c r="W757" s="32">
        <v>19.975641924183368</v>
      </c>
      <c r="X757" s="32">
        <v>-3.3088075816631708E-2</v>
      </c>
      <c r="Y757" s="32">
        <v>8.7466519241833698</v>
      </c>
      <c r="Z757" s="32">
        <v>0.43533807665755037</v>
      </c>
      <c r="AA757" s="32">
        <v>-3.1969871577145321E-3</v>
      </c>
      <c r="AB757" s="32" t="s">
        <v>5656</v>
      </c>
    </row>
    <row r="758" spans="1:28">
      <c r="A758" s="32" t="s">
        <v>8776</v>
      </c>
      <c r="B758" s="32" t="s">
        <v>8777</v>
      </c>
      <c r="C758" s="32" t="s">
        <v>5666</v>
      </c>
      <c r="D758" s="32" t="s">
        <v>5660</v>
      </c>
      <c r="E758" s="32" t="s">
        <v>42</v>
      </c>
      <c r="F758" s="32" t="s">
        <v>5688</v>
      </c>
      <c r="G758" s="32" t="s">
        <v>5688</v>
      </c>
      <c r="H758" s="32" t="s">
        <v>80</v>
      </c>
      <c r="J758" s="32" t="s">
        <v>5662</v>
      </c>
      <c r="K758" s="32" t="s">
        <v>5663</v>
      </c>
      <c r="P758" s="32">
        <v>37.035319999999999</v>
      </c>
      <c r="Q758" s="32">
        <v>754.62400000000002</v>
      </c>
      <c r="R758" s="32">
        <v>70782.414814814809</v>
      </c>
      <c r="S758" s="32">
        <v>49514.1015625</v>
      </c>
      <c r="T758" s="32">
        <v>0.42954052645928609</v>
      </c>
      <c r="U758" s="32">
        <v>6.4966759999999999</v>
      </c>
      <c r="V758" s="32">
        <v>4.9077845390552113E-2</v>
      </c>
      <c r="W758" s="32">
        <v>6.4974146988401413</v>
      </c>
      <c r="X758" s="32">
        <v>37.036058698840137</v>
      </c>
      <c r="Y758" s="32">
        <v>754.62473869884013</v>
      </c>
      <c r="Z758" s="32">
        <v>0.43027922529942736</v>
      </c>
      <c r="AA758" s="32">
        <v>4.9816544230693413E-2</v>
      </c>
      <c r="AB758" s="32" t="s">
        <v>5656</v>
      </c>
    </row>
    <row r="759" spans="1:28">
      <c r="A759" s="32" t="s">
        <v>7379</v>
      </c>
      <c r="B759" s="32" t="s">
        <v>7380</v>
      </c>
      <c r="C759" s="32" t="s">
        <v>5707</v>
      </c>
      <c r="D759" s="32" t="s">
        <v>5660</v>
      </c>
      <c r="E759" s="32" t="s">
        <v>42</v>
      </c>
      <c r="F759" s="32" t="s">
        <v>6314</v>
      </c>
      <c r="G759" s="32" t="s">
        <v>6314</v>
      </c>
      <c r="H759" s="32" t="s">
        <v>80</v>
      </c>
      <c r="J759" s="32" t="s">
        <v>6314</v>
      </c>
      <c r="K759" s="32" t="s">
        <v>5668</v>
      </c>
      <c r="P759" s="32">
        <v>4602.6720000000005</v>
      </c>
      <c r="Q759" s="32">
        <v>7252.16</v>
      </c>
      <c r="R759" s="32">
        <v>6098856.7205882352</v>
      </c>
      <c r="S759" s="32">
        <v>6183439</v>
      </c>
      <c r="T759" s="32">
        <v>-1.3678841080467489E-2</v>
      </c>
      <c r="U759" s="32">
        <v>21.748190000000001</v>
      </c>
      <c r="V759" s="32">
        <v>0.63466222477165435</v>
      </c>
      <c r="W759" s="32">
        <v>21.748959877493384</v>
      </c>
      <c r="X759" s="32">
        <v>4602.6727698774939</v>
      </c>
      <c r="Y759" s="32">
        <v>7252.1607698774933</v>
      </c>
      <c r="Z759" s="32">
        <v>-1.2908963587085988E-2</v>
      </c>
      <c r="AA759" s="32">
        <v>0.63543210226503588</v>
      </c>
      <c r="AB759" s="32" t="s">
        <v>5656</v>
      </c>
    </row>
    <row r="760" spans="1:28">
      <c r="A760" s="32" t="s">
        <v>8774</v>
      </c>
      <c r="B760" s="32" t="s">
        <v>8775</v>
      </c>
      <c r="C760" s="32" t="s">
        <v>5666</v>
      </c>
      <c r="D760" s="32" t="s">
        <v>5660</v>
      </c>
      <c r="E760" s="32" t="s">
        <v>42</v>
      </c>
      <c r="F760" s="32" t="s">
        <v>5723</v>
      </c>
      <c r="G760" s="32" t="s">
        <v>5723</v>
      </c>
      <c r="H760" s="32" t="s">
        <v>412</v>
      </c>
      <c r="J760" s="32" t="s">
        <v>5662</v>
      </c>
      <c r="K760" s="32" t="s">
        <v>5663</v>
      </c>
      <c r="P760" s="32">
        <v>-171.74558999999996</v>
      </c>
      <c r="Q760" s="32">
        <v>209.642</v>
      </c>
      <c r="R760" s="32">
        <v>21533.62222222222</v>
      </c>
      <c r="S760" s="32">
        <v>2120.033447265625</v>
      </c>
      <c r="T760" s="32">
        <v>9.1572087223415455</v>
      </c>
      <c r="U760" s="32">
        <v>9.4823109999999993</v>
      </c>
      <c r="V760" s="32">
        <v>-0.81923273962278531</v>
      </c>
      <c r="W760" s="32">
        <v>9.4824478784308432</v>
      </c>
      <c r="X760" s="32">
        <v>-171.74545312156911</v>
      </c>
      <c r="Y760" s="32">
        <v>209.64213687843085</v>
      </c>
      <c r="Z760" s="32">
        <v>9.1573456007723895</v>
      </c>
      <c r="AA760" s="32">
        <v>-0.819095861191942</v>
      </c>
      <c r="AB760" s="32" t="s">
        <v>5656</v>
      </c>
    </row>
    <row r="761" spans="1:28">
      <c r="A761" s="32" t="s">
        <v>8920</v>
      </c>
      <c r="B761" s="32" t="s">
        <v>8921</v>
      </c>
      <c r="C761" s="32" t="s">
        <v>5736</v>
      </c>
      <c r="D761" s="32" t="s">
        <v>5667</v>
      </c>
      <c r="E761" s="32" t="s">
        <v>42</v>
      </c>
      <c r="F761" s="32" t="s">
        <v>31</v>
      </c>
      <c r="G761" s="32" t="s">
        <v>5672</v>
      </c>
      <c r="H761" s="32" t="s">
        <v>80</v>
      </c>
      <c r="I761" s="32" t="s">
        <v>31</v>
      </c>
      <c r="J761" s="32" t="s">
        <v>5662</v>
      </c>
      <c r="K761" s="32" t="s">
        <v>5663</v>
      </c>
      <c r="P761" s="32">
        <v>0</v>
      </c>
      <c r="Q761" s="32">
        <v>0</v>
      </c>
      <c r="R761" s="32">
        <v>0</v>
      </c>
      <c r="S761" s="32">
        <v>0</v>
      </c>
      <c r="T761" s="32">
        <v>0</v>
      </c>
      <c r="U761" s="32">
        <v>0</v>
      </c>
      <c r="V761" s="32">
        <v>0</v>
      </c>
      <c r="W761" s="32">
        <v>1.3170963525772095E-4</v>
      </c>
      <c r="X761" s="32">
        <v>1.3170963525772095E-4</v>
      </c>
      <c r="Y761" s="32">
        <v>1.3170963525772095E-4</v>
      </c>
      <c r="Z761" s="32">
        <v>1.3170963525772095E-4</v>
      </c>
      <c r="AA761" s="32">
        <v>1.3170963525772095E-4</v>
      </c>
      <c r="AB761" s="32" t="s">
        <v>5656</v>
      </c>
    </row>
    <row r="762" spans="1:28">
      <c r="A762" s="32" t="s">
        <v>10751</v>
      </c>
      <c r="B762" s="32" t="s">
        <v>10752</v>
      </c>
      <c r="C762" s="32" t="s">
        <v>5917</v>
      </c>
      <c r="D762" s="32" t="s">
        <v>5660</v>
      </c>
      <c r="E762" s="32" t="s">
        <v>5698</v>
      </c>
      <c r="H762" s="32" t="s">
        <v>7724</v>
      </c>
      <c r="P762" s="32">
        <v>4.3096699999999997</v>
      </c>
      <c r="Q762" s="32">
        <v>2.8740600000000001</v>
      </c>
      <c r="R762" s="32">
        <v>3041.2598425196843</v>
      </c>
      <c r="S762" s="32">
        <v>5414.60009765625</v>
      </c>
      <c r="T762" s="32">
        <v>-0.43832235295897176</v>
      </c>
      <c r="U762" s="32">
        <v>-0.2296443</v>
      </c>
      <c r="V762" s="32">
        <v>1.499505925415614</v>
      </c>
      <c r="W762" s="32">
        <v>-0.22876657654457092</v>
      </c>
      <c r="X762" s="32">
        <v>4.3105477234554286</v>
      </c>
      <c r="Y762" s="32">
        <v>2.874937723455429</v>
      </c>
      <c r="Z762" s="32">
        <v>-0.43744462950354268</v>
      </c>
      <c r="AA762" s="32">
        <v>1.5003836488710431</v>
      </c>
      <c r="AB762" s="32" t="s">
        <v>5656</v>
      </c>
    </row>
    <row r="763" spans="1:28">
      <c r="A763" s="32" t="s">
        <v>6295</v>
      </c>
      <c r="B763" s="32" t="s">
        <v>6296</v>
      </c>
      <c r="C763" s="32" t="s">
        <v>5917</v>
      </c>
      <c r="D763" s="32" t="s">
        <v>5660</v>
      </c>
      <c r="E763" s="32" t="s">
        <v>42</v>
      </c>
      <c r="F763" s="32" t="s">
        <v>5661</v>
      </c>
      <c r="G763" s="32" t="s">
        <v>5661</v>
      </c>
      <c r="H763" s="32" t="s">
        <v>412</v>
      </c>
      <c r="J763" s="32" t="s">
        <v>5662</v>
      </c>
      <c r="K763" s="32" t="s">
        <v>5663</v>
      </c>
      <c r="P763" s="32">
        <v>-7.4080200000000005</v>
      </c>
      <c r="Q763" s="32">
        <v>113.557</v>
      </c>
      <c r="R763" s="32">
        <v>6296.9259259259279</v>
      </c>
      <c r="S763" s="32">
        <v>5934.06689453125</v>
      </c>
      <c r="T763" s="32">
        <v>6.1148456504439397E-2</v>
      </c>
      <c r="U763" s="32">
        <v>4.6110280000000001</v>
      </c>
      <c r="V763" s="32">
        <v>-6.5236136918023546E-2</v>
      </c>
      <c r="W763" s="32">
        <v>4.6114607595233919</v>
      </c>
      <c r="X763" s="32">
        <v>-7.4075872404766088</v>
      </c>
      <c r="Y763" s="32">
        <v>113.55743275952339</v>
      </c>
      <c r="Z763" s="32">
        <v>6.158121602783112E-2</v>
      </c>
      <c r="AA763" s="32">
        <v>-6.4803377394631823E-2</v>
      </c>
      <c r="AB763" s="32" t="s">
        <v>5656</v>
      </c>
    </row>
    <row r="764" spans="1:28">
      <c r="A764" s="32" t="s">
        <v>8643</v>
      </c>
      <c r="B764" s="32" t="s">
        <v>8644</v>
      </c>
      <c r="C764" s="32" t="s">
        <v>5917</v>
      </c>
      <c r="D764" s="32" t="s">
        <v>5660</v>
      </c>
      <c r="E764" s="32" t="s">
        <v>42</v>
      </c>
      <c r="F764" s="32" t="s">
        <v>5661</v>
      </c>
      <c r="G764" s="32" t="s">
        <v>5661</v>
      </c>
      <c r="H764" s="32" t="s">
        <v>44</v>
      </c>
      <c r="J764" s="32" t="s">
        <v>5662</v>
      </c>
      <c r="K764" s="32" t="s">
        <v>5663</v>
      </c>
      <c r="P764" s="32">
        <v>11.187950000000001</v>
      </c>
      <c r="Q764" s="32">
        <v>81.111599999999996</v>
      </c>
      <c r="R764" s="32">
        <v>6415.7407407407381</v>
      </c>
      <c r="S764" s="32">
        <v>6853.7666015625</v>
      </c>
      <c r="T764" s="32">
        <v>-6.39102388928596E-2</v>
      </c>
      <c r="U764" s="32">
        <v>13.97091</v>
      </c>
      <c r="V764" s="32">
        <v>0.13793279876121295</v>
      </c>
      <c r="W764" s="32">
        <v>13.971187108550073</v>
      </c>
      <c r="X764" s="32">
        <v>11.188227108550073</v>
      </c>
      <c r="Y764" s="32">
        <v>81.111877108550061</v>
      </c>
      <c r="Z764" s="32">
        <v>-6.3633130342787877E-2</v>
      </c>
      <c r="AA764" s="32">
        <v>0.13820990731128466</v>
      </c>
      <c r="AB764" s="32" t="s">
        <v>5656</v>
      </c>
    </row>
    <row r="765" spans="1:28">
      <c r="A765" s="32" t="s">
        <v>10812</v>
      </c>
      <c r="B765" s="32" t="s">
        <v>10813</v>
      </c>
      <c r="C765" s="32" t="s">
        <v>5707</v>
      </c>
      <c r="D765" s="32" t="s">
        <v>5660</v>
      </c>
      <c r="E765" s="32" t="s">
        <v>5712</v>
      </c>
      <c r="F765" s="32" t="s">
        <v>5713</v>
      </c>
      <c r="G765" s="32" t="s">
        <v>5713</v>
      </c>
      <c r="H765" s="32" t="s">
        <v>5713</v>
      </c>
      <c r="J765" s="32" t="s">
        <v>5662</v>
      </c>
      <c r="K765" s="32" t="s">
        <v>5663</v>
      </c>
      <c r="N765" s="32" t="s">
        <v>5945</v>
      </c>
      <c r="P765" s="32">
        <v>0</v>
      </c>
      <c r="Q765" s="32">
        <v>10.704000000000001</v>
      </c>
      <c r="R765" s="32">
        <v>3818.7293233082714</v>
      </c>
      <c r="S765" s="32">
        <v>3077.2333984375</v>
      </c>
      <c r="T765" s="32">
        <v>0.24096187349561277</v>
      </c>
      <c r="U765" s="32">
        <v>5.6898</v>
      </c>
      <c r="V765" s="32">
        <v>0</v>
      </c>
      <c r="W765" s="32">
        <v>5.6898324688553812</v>
      </c>
      <c r="X765" s="32">
        <v>3.2468855381011961E-5</v>
      </c>
      <c r="Y765" s="32">
        <v>10.704032468855381</v>
      </c>
      <c r="Z765" s="32">
        <v>0.24099434235099379</v>
      </c>
      <c r="AA765" s="32">
        <v>3.2468855381011961E-5</v>
      </c>
      <c r="AB765" s="32" t="s">
        <v>5656</v>
      </c>
    </row>
    <row r="766" spans="1:28">
      <c r="A766" s="32" t="s">
        <v>5915</v>
      </c>
      <c r="B766" s="32" t="s">
        <v>5916</v>
      </c>
      <c r="C766" s="32" t="s">
        <v>5917</v>
      </c>
      <c r="D766" s="32" t="s">
        <v>5660</v>
      </c>
      <c r="E766" s="32" t="s">
        <v>42</v>
      </c>
      <c r="F766" s="32" t="s">
        <v>28</v>
      </c>
      <c r="G766" s="32" t="s">
        <v>5672</v>
      </c>
      <c r="H766" s="32" t="s">
        <v>80</v>
      </c>
      <c r="I766" s="32" t="s">
        <v>28</v>
      </c>
      <c r="J766" s="32" t="s">
        <v>74</v>
      </c>
      <c r="K766" s="32" t="s">
        <v>5668</v>
      </c>
      <c r="P766" s="32">
        <v>4.9426300000000012</v>
      </c>
      <c r="Q766" s="32">
        <v>74.88</v>
      </c>
      <c r="R766" s="32">
        <v>42040.059259259266</v>
      </c>
      <c r="S766" s="32">
        <v>37606.33203125</v>
      </c>
      <c r="T766" s="32">
        <v>0.11789842264661547</v>
      </c>
      <c r="U766" s="32">
        <v>15.38044</v>
      </c>
      <c r="V766" s="32">
        <v>6.6007345085470112E-2</v>
      </c>
      <c r="W766" s="32">
        <v>15.3804955934906</v>
      </c>
      <c r="X766" s="32">
        <v>4.9426855934906015</v>
      </c>
      <c r="Y766" s="32">
        <v>74.880055593490596</v>
      </c>
      <c r="Z766" s="32">
        <v>0.11795401613721605</v>
      </c>
      <c r="AA766" s="32">
        <v>6.6062938576070693E-2</v>
      </c>
      <c r="AB766" s="32" t="s">
        <v>5656</v>
      </c>
    </row>
    <row r="767" spans="1:28">
      <c r="A767" s="32" t="s">
        <v>11305</v>
      </c>
      <c r="B767" s="32" t="s">
        <v>11306</v>
      </c>
      <c r="C767" s="32" t="s">
        <v>11307</v>
      </c>
      <c r="D767" s="32" t="s">
        <v>5660</v>
      </c>
      <c r="E767" s="32" t="s">
        <v>42</v>
      </c>
      <c r="F767" s="32" t="s">
        <v>5928</v>
      </c>
      <c r="G767" s="32" t="s">
        <v>5672</v>
      </c>
      <c r="H767" s="32" t="s">
        <v>80</v>
      </c>
      <c r="I767" s="32" t="s">
        <v>5928</v>
      </c>
      <c r="P767" s="32">
        <v>0</v>
      </c>
      <c r="Q767" s="32">
        <v>0</v>
      </c>
      <c r="R767" s="32">
        <v>20426.75</v>
      </c>
      <c r="S767" s="32">
        <v>0</v>
      </c>
      <c r="T767" s="32">
        <v>0</v>
      </c>
      <c r="U767" s="32">
        <v>0</v>
      </c>
      <c r="V767" s="32">
        <v>0</v>
      </c>
      <c r="W767" s="32">
        <v>6.6704297065734862E-4</v>
      </c>
      <c r="X767" s="32">
        <v>6.6704297065734862E-4</v>
      </c>
      <c r="Y767" s="32">
        <v>6.6704297065734862E-4</v>
      </c>
      <c r="Z767" s="32">
        <v>6.6704297065734862E-4</v>
      </c>
      <c r="AA767" s="32">
        <v>6.6704297065734862E-4</v>
      </c>
      <c r="AB767" s="32" t="s">
        <v>5656</v>
      </c>
    </row>
    <row r="768" spans="1:28">
      <c r="A768" s="32" t="s">
        <v>6929</v>
      </c>
      <c r="B768" s="32" t="s">
        <v>6930</v>
      </c>
      <c r="C768" s="32" t="s">
        <v>5671</v>
      </c>
      <c r="D768" s="32" t="s">
        <v>5660</v>
      </c>
      <c r="E768" s="32" t="s">
        <v>42</v>
      </c>
      <c r="F768" s="32" t="s">
        <v>5809</v>
      </c>
      <c r="G768" s="32" t="s">
        <v>5672</v>
      </c>
      <c r="H768" s="32" t="s">
        <v>80</v>
      </c>
      <c r="I768" s="32" t="s">
        <v>5809</v>
      </c>
      <c r="J768" s="32" t="s">
        <v>5662</v>
      </c>
      <c r="K768" s="32" t="s">
        <v>5663</v>
      </c>
      <c r="M768" s="32" t="s">
        <v>13</v>
      </c>
      <c r="P768" s="32">
        <v>-32.900030000000044</v>
      </c>
      <c r="Q768" s="32">
        <v>1331.29</v>
      </c>
      <c r="R768" s="32">
        <v>3163577.2666666652</v>
      </c>
      <c r="S768" s="32">
        <v>2837049.5</v>
      </c>
      <c r="T768" s="32">
        <v>0.11509413800029404</v>
      </c>
      <c r="U768" s="32">
        <v>24.107569999999999</v>
      </c>
      <c r="V768" s="32">
        <v>-2.4712895011605319E-2</v>
      </c>
      <c r="W768" s="32">
        <v>24.10776230699539</v>
      </c>
      <c r="X768" s="32">
        <v>-32.899837693004649</v>
      </c>
      <c r="Y768" s="32">
        <v>1331.2901923069953</v>
      </c>
      <c r="Z768" s="32">
        <v>0.11528644499568588</v>
      </c>
      <c r="AA768" s="32">
        <v>-2.4520588016213474E-2</v>
      </c>
      <c r="AB768" s="32" t="s">
        <v>5656</v>
      </c>
    </row>
    <row r="769" spans="1:28">
      <c r="A769" s="32" t="s">
        <v>8914</v>
      </c>
      <c r="B769" s="32" t="s">
        <v>8915</v>
      </c>
      <c r="C769" s="32" t="s">
        <v>5917</v>
      </c>
      <c r="D769" s="32" t="s">
        <v>5660</v>
      </c>
      <c r="E769" s="32" t="s">
        <v>42</v>
      </c>
      <c r="F769" s="32" t="s">
        <v>5792</v>
      </c>
      <c r="G769" s="32" t="s">
        <v>5792</v>
      </c>
      <c r="H769" s="32" t="s">
        <v>80</v>
      </c>
      <c r="J769" s="32" t="s">
        <v>5792</v>
      </c>
      <c r="K769" s="32" t="s">
        <v>5668</v>
      </c>
      <c r="P769" s="32">
        <v>0</v>
      </c>
      <c r="Q769" s="32">
        <v>1.4080600000000001</v>
      </c>
      <c r="R769" s="32">
        <v>525.10752688172033</v>
      </c>
      <c r="S769" s="32">
        <v>197.39999389648438</v>
      </c>
      <c r="T769" s="32">
        <v>1.6601192660476183</v>
      </c>
      <c r="U769" s="32">
        <v>16.761839999999999</v>
      </c>
      <c r="V769" s="32">
        <v>0</v>
      </c>
      <c r="W769" s="32">
        <v>16.762251324739456</v>
      </c>
      <c r="X769" s="32">
        <v>4.1132473945617676E-4</v>
      </c>
      <c r="Y769" s="32">
        <v>1.4084713247394562</v>
      </c>
      <c r="Z769" s="32">
        <v>1.6605305907870744</v>
      </c>
      <c r="AA769" s="32">
        <v>4.1132473945617676E-4</v>
      </c>
      <c r="AB769" s="32" t="s">
        <v>5656</v>
      </c>
    </row>
    <row r="770" spans="1:28">
      <c r="A770" s="32" t="s">
        <v>7314</v>
      </c>
      <c r="B770" s="32" t="s">
        <v>7315</v>
      </c>
      <c r="C770" s="32" t="s">
        <v>5671</v>
      </c>
      <c r="D770" s="32" t="s">
        <v>5660</v>
      </c>
      <c r="E770" s="32" t="s">
        <v>42</v>
      </c>
      <c r="F770" s="32" t="s">
        <v>5809</v>
      </c>
      <c r="G770" s="32" t="s">
        <v>5672</v>
      </c>
      <c r="H770" s="32" t="s">
        <v>80</v>
      </c>
      <c r="I770" s="32" t="s">
        <v>5809</v>
      </c>
      <c r="J770" s="32" t="s">
        <v>5662</v>
      </c>
      <c r="K770" s="32" t="s">
        <v>5663</v>
      </c>
      <c r="M770" s="32" t="s">
        <v>14</v>
      </c>
      <c r="P770" s="32">
        <v>0.66374300000000641</v>
      </c>
      <c r="Q770" s="32">
        <v>262.42200000000003</v>
      </c>
      <c r="R770" s="32">
        <v>1822708.9851851854</v>
      </c>
      <c r="S770" s="32">
        <v>1422409.375</v>
      </c>
      <c r="T770" s="32">
        <v>0.28142363037025503</v>
      </c>
      <c r="U770" s="32">
        <v>-24.53959</v>
      </c>
      <c r="V770" s="32">
        <v>2.5292963242411321E-3</v>
      </c>
      <c r="W770" s="32">
        <v>-24.538977343347074</v>
      </c>
      <c r="X770" s="32">
        <v>0.66435565665293383</v>
      </c>
      <c r="Y770" s="32">
        <v>262.42261265665297</v>
      </c>
      <c r="Z770" s="32">
        <v>0.28203628702318245</v>
      </c>
      <c r="AA770" s="32">
        <v>3.1419529771685309E-3</v>
      </c>
      <c r="AB770" s="32" t="s">
        <v>5656</v>
      </c>
    </row>
    <row r="771" spans="1:28">
      <c r="A771" s="32" t="s">
        <v>10702</v>
      </c>
      <c r="B771" s="32" t="s">
        <v>10372</v>
      </c>
      <c r="C771" s="32" t="s">
        <v>5671</v>
      </c>
      <c r="D771" s="32" t="s">
        <v>5660</v>
      </c>
      <c r="E771" s="32" t="s">
        <v>42</v>
      </c>
      <c r="F771" s="32" t="s">
        <v>5809</v>
      </c>
      <c r="G771" s="32" t="s">
        <v>5672</v>
      </c>
      <c r="H771" s="32" t="s">
        <v>10215</v>
      </c>
      <c r="I771" s="32" t="s">
        <v>5809</v>
      </c>
      <c r="J771" s="32" t="s">
        <v>5662</v>
      </c>
      <c r="K771" s="32" t="s">
        <v>5663</v>
      </c>
      <c r="M771" s="32" t="s">
        <v>14</v>
      </c>
      <c r="P771" s="32">
        <v>0</v>
      </c>
      <c r="Q771" s="32">
        <v>1.88798</v>
      </c>
      <c r="R771" s="32">
        <v>605.73770491803293</v>
      </c>
      <c r="S771" s="32">
        <v>56.799999237060547</v>
      </c>
      <c r="T771" s="32">
        <v>9.6643963565901707</v>
      </c>
      <c r="U771" s="32">
        <v>0</v>
      </c>
      <c r="V771" s="32">
        <v>0</v>
      </c>
      <c r="W771" s="32">
        <v>5.4852503538131714E-4</v>
      </c>
      <c r="X771" s="32">
        <v>5.4852503538131714E-4</v>
      </c>
      <c r="Y771" s="32">
        <v>1.8885285250353814</v>
      </c>
      <c r="Z771" s="32">
        <v>9.6649448816255514</v>
      </c>
      <c r="AA771" s="32">
        <v>5.4852503538131714E-4</v>
      </c>
      <c r="AB771" s="32" t="s">
        <v>5656</v>
      </c>
    </row>
    <row r="772" spans="1:28">
      <c r="A772" s="32" t="s">
        <v>9171</v>
      </c>
      <c r="B772" s="32" t="s">
        <v>9172</v>
      </c>
      <c r="C772" s="32" t="s">
        <v>9173</v>
      </c>
      <c r="D772" s="32" t="s">
        <v>5685</v>
      </c>
      <c r="E772" s="32" t="s">
        <v>42</v>
      </c>
      <c r="F772" s="32" t="s">
        <v>5723</v>
      </c>
      <c r="G772" s="32" t="s">
        <v>5723</v>
      </c>
      <c r="H772" s="32" t="s">
        <v>80</v>
      </c>
      <c r="J772" s="32" t="s">
        <v>5662</v>
      </c>
      <c r="K772" s="32" t="s">
        <v>5663</v>
      </c>
      <c r="M772" s="32" t="s">
        <v>13</v>
      </c>
      <c r="P772" s="32">
        <v>0</v>
      </c>
      <c r="Q772" s="32">
        <v>0</v>
      </c>
      <c r="R772" s="32">
        <v>0</v>
      </c>
      <c r="S772" s="32">
        <v>0</v>
      </c>
      <c r="T772" s="32">
        <v>0</v>
      </c>
      <c r="U772" s="32">
        <v>0</v>
      </c>
      <c r="V772" s="32">
        <v>0</v>
      </c>
      <c r="W772" s="32">
        <v>4.8875916004180908E-4</v>
      </c>
      <c r="X772" s="32">
        <v>4.8875916004180908E-4</v>
      </c>
      <c r="Y772" s="32">
        <v>4.8875916004180908E-4</v>
      </c>
      <c r="Z772" s="32">
        <v>4.8875916004180908E-4</v>
      </c>
      <c r="AA772" s="32">
        <v>4.8875916004180908E-4</v>
      </c>
      <c r="AB772" s="32" t="s">
        <v>5656</v>
      </c>
    </row>
    <row r="773" spans="1:28">
      <c r="A773" s="32" t="s">
        <v>9790</v>
      </c>
      <c r="B773" s="32" t="s">
        <v>9791</v>
      </c>
      <c r="C773" s="32" t="s">
        <v>9173</v>
      </c>
      <c r="D773" s="32" t="s">
        <v>5660</v>
      </c>
      <c r="E773" s="32" t="s">
        <v>42</v>
      </c>
      <c r="F773" s="32" t="s">
        <v>5723</v>
      </c>
      <c r="G773" s="32" t="s">
        <v>5723</v>
      </c>
      <c r="H773" s="32" t="s">
        <v>80</v>
      </c>
      <c r="J773" s="32" t="s">
        <v>5662</v>
      </c>
      <c r="K773" s="32" t="s">
        <v>5663</v>
      </c>
      <c r="M773" s="32" t="s">
        <v>13</v>
      </c>
      <c r="P773" s="32">
        <v>-54.252690000000001</v>
      </c>
      <c r="Q773" s="32">
        <v>914.26499999999999</v>
      </c>
      <c r="R773" s="32">
        <v>6059.9333333333307</v>
      </c>
      <c r="S773" s="32">
        <v>3044.7666015625</v>
      </c>
      <c r="T773" s="32">
        <v>0.99027844374787888</v>
      </c>
      <c r="U773" s="32">
        <v>33.63653</v>
      </c>
      <c r="V773" s="32">
        <v>-5.9340224114452597E-2</v>
      </c>
      <c r="W773" s="32">
        <v>33.637020357458589</v>
      </c>
      <c r="X773" s="32">
        <v>-54.252199642541413</v>
      </c>
      <c r="Y773" s="32">
        <v>914.26549035745859</v>
      </c>
      <c r="Z773" s="32">
        <v>0.99076880120647037</v>
      </c>
      <c r="AA773" s="32">
        <v>-5.8849866655861137E-2</v>
      </c>
      <c r="AB773" s="32" t="s">
        <v>5656</v>
      </c>
    </row>
    <row r="774" spans="1:28">
      <c r="A774" s="32" t="s">
        <v>9946</v>
      </c>
      <c r="B774" s="32" t="s">
        <v>9947</v>
      </c>
      <c r="C774" s="32" t="s">
        <v>8067</v>
      </c>
      <c r="D774" s="32" t="s">
        <v>5660</v>
      </c>
      <c r="E774" s="32" t="s">
        <v>5712</v>
      </c>
      <c r="F774" s="32" t="s">
        <v>5805</v>
      </c>
      <c r="G774" s="32" t="s">
        <v>5805</v>
      </c>
      <c r="H774" s="32" t="s">
        <v>5806</v>
      </c>
      <c r="J774" s="32" t="s">
        <v>5662</v>
      </c>
      <c r="K774" s="32" t="s">
        <v>5663</v>
      </c>
      <c r="N774" s="32" t="s">
        <v>5759</v>
      </c>
      <c r="O774" s="32" t="s">
        <v>5746</v>
      </c>
      <c r="P774" s="32">
        <v>57.31888</v>
      </c>
      <c r="Q774" s="32">
        <v>219.22</v>
      </c>
      <c r="R774" s="32">
        <v>44951.622222222213</v>
      </c>
      <c r="S774" s="32">
        <v>31355.900390625</v>
      </c>
      <c r="T774" s="32">
        <v>0.4335937307564019</v>
      </c>
      <c r="U774" s="32">
        <v>2.0654520000000001</v>
      </c>
      <c r="V774" s="32">
        <v>0.26146738436274064</v>
      </c>
      <c r="W774" s="32">
        <v>2.0658281880397795</v>
      </c>
      <c r="X774" s="32">
        <v>57.31925618803978</v>
      </c>
      <c r="Y774" s="32">
        <v>219.22037618803978</v>
      </c>
      <c r="Z774" s="32">
        <v>0.43396991879618158</v>
      </c>
      <c r="AA774" s="32">
        <v>0.26184357240252032</v>
      </c>
      <c r="AB774" s="32" t="s">
        <v>5656</v>
      </c>
    </row>
    <row r="775" spans="1:28">
      <c r="A775" s="32" t="s">
        <v>7249</v>
      </c>
      <c r="B775" s="32" t="s">
        <v>7250</v>
      </c>
      <c r="C775" s="32" t="s">
        <v>5917</v>
      </c>
      <c r="D775" s="32" t="s">
        <v>5660</v>
      </c>
      <c r="E775" s="32" t="s">
        <v>42</v>
      </c>
      <c r="F775" s="32" t="s">
        <v>30</v>
      </c>
      <c r="G775" s="32" t="s">
        <v>5672</v>
      </c>
      <c r="H775" s="32" t="s">
        <v>80</v>
      </c>
      <c r="I775" s="32" t="s">
        <v>30</v>
      </c>
      <c r="J775" s="32" t="s">
        <v>5662</v>
      </c>
      <c r="K775" s="32" t="s">
        <v>5663</v>
      </c>
      <c r="P775" s="32">
        <v>40.605369999999994</v>
      </c>
      <c r="Q775" s="32">
        <v>804.28800000000001</v>
      </c>
      <c r="R775" s="32">
        <v>56284.237037037004</v>
      </c>
      <c r="S775" s="32">
        <v>47314.8984375</v>
      </c>
      <c r="T775" s="32">
        <v>0.18956689955458608</v>
      </c>
      <c r="U775" s="32">
        <v>27.046659999999999</v>
      </c>
      <c r="V775" s="32">
        <v>5.04861069666587E-2</v>
      </c>
      <c r="W775" s="32">
        <v>27.047305133078098</v>
      </c>
      <c r="X775" s="32">
        <v>40.606015133078088</v>
      </c>
      <c r="Y775" s="32">
        <v>804.28864513307815</v>
      </c>
      <c r="Z775" s="32">
        <v>0.19021203263268438</v>
      </c>
      <c r="AA775" s="32">
        <v>5.1131240044756998E-2</v>
      </c>
      <c r="AB775" s="32" t="s">
        <v>5656</v>
      </c>
    </row>
    <row r="776" spans="1:28">
      <c r="A776" s="32" t="s">
        <v>6616</v>
      </c>
      <c r="B776" s="32" t="s">
        <v>6617</v>
      </c>
      <c r="C776" s="32" t="s">
        <v>5917</v>
      </c>
      <c r="D776" s="32" t="s">
        <v>5660</v>
      </c>
      <c r="E776" s="32" t="s">
        <v>42</v>
      </c>
      <c r="F776" s="32" t="s">
        <v>5682</v>
      </c>
      <c r="G776" s="32" t="s">
        <v>5682</v>
      </c>
      <c r="H776" s="32" t="s">
        <v>80</v>
      </c>
      <c r="J776" s="32" t="s">
        <v>5682</v>
      </c>
      <c r="K776" s="32" t="s">
        <v>5668</v>
      </c>
      <c r="P776" s="32">
        <v>-70.086902999999992</v>
      </c>
      <c r="Q776" s="32">
        <v>98.424000000000007</v>
      </c>
      <c r="R776" s="32">
        <v>138400.31111111111</v>
      </c>
      <c r="S776" s="32">
        <v>474769.0625</v>
      </c>
      <c r="T776" s="32">
        <v>-0.7084891960265185</v>
      </c>
      <c r="U776" s="32">
        <v>14.394880000000001</v>
      </c>
      <c r="V776" s="32">
        <v>-0.71209159351377704</v>
      </c>
      <c r="W776" s="32">
        <v>14.394908246939183</v>
      </c>
      <c r="X776" s="32">
        <v>-70.086874753060812</v>
      </c>
      <c r="Y776" s="32">
        <v>98.424028246939187</v>
      </c>
      <c r="Z776" s="32">
        <v>-0.70846094908733626</v>
      </c>
      <c r="AA776" s="32">
        <v>-0.7120633465745948</v>
      </c>
      <c r="AB776" s="32" t="s">
        <v>5656</v>
      </c>
    </row>
    <row r="777" spans="1:28">
      <c r="A777" s="32" t="s">
        <v>8347</v>
      </c>
      <c r="B777" s="32" t="s">
        <v>8348</v>
      </c>
      <c r="C777" s="32" t="s">
        <v>5917</v>
      </c>
      <c r="D777" s="32" t="s">
        <v>5660</v>
      </c>
      <c r="E777" s="32" t="s">
        <v>42</v>
      </c>
      <c r="F777" s="32" t="s">
        <v>5714</v>
      </c>
      <c r="G777" s="32" t="s">
        <v>5714</v>
      </c>
      <c r="H777" s="32" t="s">
        <v>80</v>
      </c>
      <c r="J777" s="32" t="s">
        <v>5714</v>
      </c>
      <c r="K777" s="32" t="s">
        <v>5668</v>
      </c>
      <c r="P777" s="32">
        <v>0</v>
      </c>
      <c r="Q777" s="32">
        <v>3.8040400000000001</v>
      </c>
      <c r="R777" s="32">
        <v>1383.1081081081081</v>
      </c>
      <c r="S777" s="32">
        <v>2862.199951171875</v>
      </c>
      <c r="T777" s="32">
        <v>-0.51676747547220803</v>
      </c>
      <c r="U777" s="32">
        <v>33.589939999999999</v>
      </c>
      <c r="V777" s="32">
        <v>0</v>
      </c>
      <c r="W777" s="32">
        <v>33.590249663772582</v>
      </c>
      <c r="X777" s="32">
        <v>3.0966377258300783E-4</v>
      </c>
      <c r="Y777" s="32">
        <v>3.8043496637725829</v>
      </c>
      <c r="Z777" s="32">
        <v>-0.51645781169962501</v>
      </c>
      <c r="AA777" s="32">
        <v>3.0966377258300783E-4</v>
      </c>
      <c r="AB777" s="32" t="s">
        <v>5656</v>
      </c>
    </row>
    <row r="778" spans="1:28">
      <c r="A778" s="32" t="s">
        <v>11273</v>
      </c>
      <c r="B778" s="32" t="s">
        <v>11274</v>
      </c>
      <c r="C778" s="32" t="s">
        <v>5917</v>
      </c>
      <c r="D778" s="32" t="s">
        <v>5660</v>
      </c>
      <c r="E778" s="32" t="s">
        <v>5712</v>
      </c>
      <c r="F778" s="32" t="s">
        <v>5745</v>
      </c>
      <c r="G778" s="32" t="s">
        <v>5745</v>
      </c>
      <c r="H778" s="32" t="s">
        <v>5745</v>
      </c>
      <c r="J778" s="32" t="s">
        <v>5662</v>
      </c>
      <c r="K778" s="32" t="s">
        <v>5663</v>
      </c>
      <c r="P778" s="32">
        <v>0</v>
      </c>
      <c r="Q778" s="32">
        <v>0</v>
      </c>
      <c r="R778" s="32">
        <v>361.33333333333331</v>
      </c>
      <c r="S778" s="32">
        <v>0</v>
      </c>
      <c r="T778" s="32">
        <v>0</v>
      </c>
      <c r="U778" s="32">
        <v>0</v>
      </c>
      <c r="V778" s="32">
        <v>0</v>
      </c>
      <c r="W778" s="32">
        <v>6.7950081825256345E-4</v>
      </c>
      <c r="X778" s="32">
        <v>6.7950081825256345E-4</v>
      </c>
      <c r="Y778" s="32">
        <v>6.7950081825256345E-4</v>
      </c>
      <c r="Z778" s="32">
        <v>6.7950081825256345E-4</v>
      </c>
      <c r="AA778" s="32">
        <v>6.7950081825256345E-4</v>
      </c>
      <c r="AB778" s="32" t="s">
        <v>5656</v>
      </c>
    </row>
    <row r="779" spans="1:28">
      <c r="A779" s="32" t="s">
        <v>6405</v>
      </c>
      <c r="B779" s="32" t="s">
        <v>6406</v>
      </c>
      <c r="C779" s="32" t="s">
        <v>5917</v>
      </c>
      <c r="D779" s="32" t="s">
        <v>5660</v>
      </c>
      <c r="E779" s="32" t="s">
        <v>42</v>
      </c>
      <c r="F779" s="32" t="s">
        <v>5796</v>
      </c>
      <c r="G779" s="32" t="s">
        <v>5796</v>
      </c>
      <c r="H779" s="32" t="s">
        <v>80</v>
      </c>
      <c r="J779" s="32" t="s">
        <v>5796</v>
      </c>
      <c r="K779" s="32" t="s">
        <v>5668</v>
      </c>
      <c r="P779" s="32">
        <v>0.43001000000000023</v>
      </c>
      <c r="Q779" s="32">
        <v>6.9810499999999998</v>
      </c>
      <c r="R779" s="32">
        <v>14341.898437500013</v>
      </c>
      <c r="S779" s="32">
        <v>2186.7666015625</v>
      </c>
      <c r="T779" s="32">
        <v>5.5584952812304538</v>
      </c>
      <c r="U779" s="32">
        <v>3.738375</v>
      </c>
      <c r="V779" s="32">
        <v>6.1596751205047984E-2</v>
      </c>
      <c r="W779" s="32">
        <v>3.7385627751350401</v>
      </c>
      <c r="X779" s="32">
        <v>0.43019777513504048</v>
      </c>
      <c r="Y779" s="32">
        <v>6.9812377751350398</v>
      </c>
      <c r="Z779" s="32">
        <v>5.5586830563654939</v>
      </c>
      <c r="AA779" s="32">
        <v>6.1784526340088269E-2</v>
      </c>
      <c r="AB779" s="32" t="s">
        <v>5656</v>
      </c>
    </row>
    <row r="780" spans="1:28">
      <c r="A780" s="32" t="s">
        <v>8464</v>
      </c>
      <c r="B780" s="32" t="s">
        <v>8465</v>
      </c>
      <c r="C780" s="32" t="s">
        <v>6053</v>
      </c>
      <c r="D780" s="32" t="s">
        <v>5667</v>
      </c>
      <c r="E780" s="32" t="s">
        <v>42</v>
      </c>
      <c r="F780" s="32" t="s">
        <v>5691</v>
      </c>
      <c r="G780" s="32" t="s">
        <v>5672</v>
      </c>
      <c r="H780" s="32" t="s">
        <v>80</v>
      </c>
      <c r="I780" s="32" t="s">
        <v>5691</v>
      </c>
      <c r="J780" s="32" t="s">
        <v>5662</v>
      </c>
      <c r="K780" s="32" t="s">
        <v>5663</v>
      </c>
      <c r="P780" s="32">
        <v>0</v>
      </c>
      <c r="Q780" s="32">
        <v>0</v>
      </c>
      <c r="R780" s="32">
        <v>0</v>
      </c>
      <c r="S780" s="32">
        <v>0</v>
      </c>
      <c r="T780" s="32">
        <v>0</v>
      </c>
      <c r="U780" s="32">
        <v>0</v>
      </c>
      <c r="V780" s="32">
        <v>0</v>
      </c>
      <c r="W780" s="32">
        <v>9.2444169521331792E-4</v>
      </c>
      <c r="X780" s="32">
        <v>9.2444169521331792E-4</v>
      </c>
      <c r="Y780" s="32">
        <v>9.2444169521331792E-4</v>
      </c>
      <c r="Z780" s="32">
        <v>9.2444169521331792E-4</v>
      </c>
      <c r="AA780" s="32">
        <v>9.2444169521331792E-4</v>
      </c>
      <c r="AB780" s="32" t="s">
        <v>5656</v>
      </c>
    </row>
    <row r="781" spans="1:28">
      <c r="A781" s="32" t="s">
        <v>10962</v>
      </c>
      <c r="B781" s="32" t="s">
        <v>10963</v>
      </c>
      <c r="C781" s="32" t="s">
        <v>5917</v>
      </c>
      <c r="D781" s="32" t="s">
        <v>5660</v>
      </c>
      <c r="E781" s="32" t="s">
        <v>5884</v>
      </c>
      <c r="F781" s="32" t="s">
        <v>8335</v>
      </c>
      <c r="G781" s="32" t="s">
        <v>8335</v>
      </c>
      <c r="H781" s="32" t="s">
        <v>8335</v>
      </c>
      <c r="J781" s="32" t="s">
        <v>5662</v>
      </c>
      <c r="K781" s="32" t="s">
        <v>5663</v>
      </c>
      <c r="P781" s="32">
        <v>13.81677</v>
      </c>
      <c r="Q781" s="32">
        <v>16.121600000000001</v>
      </c>
      <c r="R781" s="32">
        <v>10475.32592592593</v>
      </c>
      <c r="S781" s="32">
        <v>13246.033203125</v>
      </c>
      <c r="T781" s="32">
        <v>-0.20917260546692615</v>
      </c>
      <c r="U781" s="32">
        <v>11.493840000000001</v>
      </c>
      <c r="V781" s="32">
        <v>0.85703466157205233</v>
      </c>
      <c r="W781" s="32">
        <v>11.494186640348435</v>
      </c>
      <c r="X781" s="32">
        <v>13.817116640348434</v>
      </c>
      <c r="Y781" s="32">
        <v>16.121946640348437</v>
      </c>
      <c r="Z781" s="32">
        <v>-0.20882596511849169</v>
      </c>
      <c r="AA781" s="32">
        <v>0.85738130192048678</v>
      </c>
      <c r="AB781" s="32" t="s">
        <v>5656</v>
      </c>
    </row>
    <row r="782" spans="1:28">
      <c r="A782" s="32" t="s">
        <v>10235</v>
      </c>
      <c r="B782" s="32" t="s">
        <v>10236</v>
      </c>
      <c r="C782" s="32" t="s">
        <v>10237</v>
      </c>
      <c r="D782" s="32" t="s">
        <v>5667</v>
      </c>
      <c r="E782" s="32" t="s">
        <v>42</v>
      </c>
      <c r="F782" s="32" t="s">
        <v>5928</v>
      </c>
      <c r="G782" s="32" t="s">
        <v>5672</v>
      </c>
      <c r="H782" s="32" t="s">
        <v>80</v>
      </c>
      <c r="I782" s="32" t="s">
        <v>5928</v>
      </c>
      <c r="J782" s="32" t="s">
        <v>5668</v>
      </c>
      <c r="K782" s="32" t="s">
        <v>5668</v>
      </c>
      <c r="P782" s="32">
        <v>0</v>
      </c>
      <c r="Q782" s="32">
        <v>0</v>
      </c>
      <c r="R782" s="32">
        <v>0</v>
      </c>
      <c r="S782" s="32">
        <v>0</v>
      </c>
      <c r="T782" s="32">
        <v>0</v>
      </c>
      <c r="U782" s="32">
        <v>0</v>
      </c>
      <c r="V782" s="32">
        <v>0</v>
      </c>
      <c r="W782" s="32">
        <v>3.5947865247726443E-4</v>
      </c>
      <c r="X782" s="32">
        <v>3.5947865247726443E-4</v>
      </c>
      <c r="Y782" s="32">
        <v>3.5947865247726443E-4</v>
      </c>
      <c r="Z782" s="32">
        <v>3.5947865247726443E-4</v>
      </c>
      <c r="AA782" s="32">
        <v>3.5947865247726443E-4</v>
      </c>
      <c r="AB782" s="32" t="s">
        <v>5656</v>
      </c>
    </row>
    <row r="783" spans="1:28">
      <c r="A783" s="32" t="s">
        <v>8778</v>
      </c>
      <c r="B783" s="32" t="s">
        <v>8779</v>
      </c>
      <c r="C783" s="32" t="s">
        <v>5917</v>
      </c>
      <c r="D783" s="32" t="s">
        <v>5660</v>
      </c>
      <c r="E783" s="32" t="s">
        <v>42</v>
      </c>
      <c r="F783" s="32" t="s">
        <v>28</v>
      </c>
      <c r="G783" s="32" t="s">
        <v>5672</v>
      </c>
      <c r="H783" s="32" t="s">
        <v>80</v>
      </c>
      <c r="I783" s="32" t="s">
        <v>28</v>
      </c>
      <c r="J783" s="32" t="s">
        <v>5662</v>
      </c>
      <c r="K783" s="32" t="s">
        <v>5663</v>
      </c>
      <c r="P783" s="32">
        <v>-48.549449999999993</v>
      </c>
      <c r="Q783" s="32">
        <v>251.18899999999999</v>
      </c>
      <c r="R783" s="32">
        <v>241059.71111111116</v>
      </c>
      <c r="S783" s="32">
        <v>151580.703125</v>
      </c>
      <c r="T783" s="32">
        <v>0.59030606232458827</v>
      </c>
      <c r="U783" s="32">
        <v>-19.721720000000001</v>
      </c>
      <c r="V783" s="32">
        <v>-0.19327856713470731</v>
      </c>
      <c r="W783" s="32">
        <v>-19.721004108579159</v>
      </c>
      <c r="X783" s="32">
        <v>-48.548734108579154</v>
      </c>
      <c r="Y783" s="32">
        <v>251.18971589142083</v>
      </c>
      <c r="Z783" s="32">
        <v>0.59102195374542943</v>
      </c>
      <c r="AA783" s="32">
        <v>-0.19256267571386609</v>
      </c>
      <c r="AB783" s="32" t="s">
        <v>5656</v>
      </c>
    </row>
    <row r="784" spans="1:28">
      <c r="A784" s="32" t="s">
        <v>7956</v>
      </c>
      <c r="B784" s="32" t="s">
        <v>7957</v>
      </c>
      <c r="C784" s="32" t="s">
        <v>5707</v>
      </c>
      <c r="D784" s="32" t="s">
        <v>5667</v>
      </c>
      <c r="E784" s="32" t="s">
        <v>42</v>
      </c>
      <c r="F784" s="32" t="s">
        <v>5714</v>
      </c>
      <c r="G784" s="32" t="s">
        <v>5714</v>
      </c>
      <c r="H784" s="32" t="s">
        <v>80</v>
      </c>
      <c r="J784" s="32" t="s">
        <v>5714</v>
      </c>
      <c r="K784" s="32" t="s">
        <v>5668</v>
      </c>
      <c r="P784" s="32">
        <v>0</v>
      </c>
      <c r="Q784" s="32">
        <v>0</v>
      </c>
      <c r="R784" s="32">
        <v>0</v>
      </c>
      <c r="S784" s="32">
        <v>0</v>
      </c>
      <c r="T784" s="32">
        <v>0</v>
      </c>
      <c r="U784" s="32">
        <v>0</v>
      </c>
      <c r="V784" s="32">
        <v>0</v>
      </c>
      <c r="W784" s="32">
        <v>1.6060477495193483E-4</v>
      </c>
      <c r="X784" s="32">
        <v>1.6060477495193483E-4</v>
      </c>
      <c r="Y784" s="32">
        <v>1.6060477495193483E-4</v>
      </c>
      <c r="Z784" s="32">
        <v>1.6060477495193483E-4</v>
      </c>
      <c r="AA784" s="32">
        <v>1.6060477495193483E-4</v>
      </c>
      <c r="AB784" s="32" t="s">
        <v>5656</v>
      </c>
    </row>
    <row r="785" spans="1:28">
      <c r="A785" s="32" t="s">
        <v>8460</v>
      </c>
      <c r="B785" s="32" t="s">
        <v>8461</v>
      </c>
      <c r="C785" s="32" t="s">
        <v>6053</v>
      </c>
      <c r="D785" s="32" t="s">
        <v>5667</v>
      </c>
      <c r="E785" s="32" t="s">
        <v>42</v>
      </c>
      <c r="F785" s="32" t="s">
        <v>5691</v>
      </c>
      <c r="G785" s="32" t="s">
        <v>5672</v>
      </c>
      <c r="H785" s="32" t="s">
        <v>80</v>
      </c>
      <c r="I785" s="32" t="s">
        <v>5691</v>
      </c>
      <c r="J785" s="32" t="s">
        <v>5662</v>
      </c>
      <c r="K785" s="32" t="s">
        <v>5663</v>
      </c>
      <c r="P785" s="32">
        <v>0</v>
      </c>
      <c r="Q785" s="32">
        <v>0</v>
      </c>
      <c r="R785" s="32">
        <v>0</v>
      </c>
      <c r="S785" s="32">
        <v>0</v>
      </c>
      <c r="T785" s="32">
        <v>0</v>
      </c>
      <c r="U785" s="32">
        <v>0</v>
      </c>
      <c r="V785" s="32">
        <v>0</v>
      </c>
      <c r="W785" s="32">
        <v>3.227975368499756E-4</v>
      </c>
      <c r="X785" s="32">
        <v>3.227975368499756E-4</v>
      </c>
      <c r="Y785" s="32">
        <v>3.227975368499756E-4</v>
      </c>
      <c r="Z785" s="32">
        <v>3.227975368499756E-4</v>
      </c>
      <c r="AA785" s="32">
        <v>3.227975368499756E-4</v>
      </c>
      <c r="AB785" s="32" t="s">
        <v>5656</v>
      </c>
    </row>
    <row r="786" spans="1:28">
      <c r="A786" s="32" t="s">
        <v>9545</v>
      </c>
      <c r="B786" s="32" t="s">
        <v>9546</v>
      </c>
      <c r="C786" s="32" t="s">
        <v>8067</v>
      </c>
      <c r="D786" s="32" t="s">
        <v>5660</v>
      </c>
      <c r="E786" s="32" t="s">
        <v>42</v>
      </c>
      <c r="F786" s="32" t="s">
        <v>5950</v>
      </c>
      <c r="G786" s="32" t="s">
        <v>5672</v>
      </c>
      <c r="H786" s="32" t="s">
        <v>80</v>
      </c>
      <c r="I786" s="32" t="s">
        <v>5951</v>
      </c>
      <c r="J786" s="32" t="s">
        <v>5662</v>
      </c>
      <c r="K786" s="32" t="s">
        <v>5663</v>
      </c>
      <c r="P786" s="32">
        <v>-18.76032</v>
      </c>
      <c r="Q786" s="32">
        <v>131.61000000000001</v>
      </c>
      <c r="R786" s="32">
        <v>46569.54074074074</v>
      </c>
      <c r="S786" s="32">
        <v>20861.93359375</v>
      </c>
      <c r="T786" s="32">
        <v>1.2322734626426215</v>
      </c>
      <c r="U786" s="32">
        <v>-1.1344730000000001</v>
      </c>
      <c r="V786" s="32">
        <v>-0.14254479142922269</v>
      </c>
      <c r="W786" s="32">
        <v>-1.1340328781108857</v>
      </c>
      <c r="X786" s="32">
        <v>-18.759879878110887</v>
      </c>
      <c r="Y786" s="32">
        <v>131.61044012188913</v>
      </c>
      <c r="Z786" s="32">
        <v>1.2327135845317359</v>
      </c>
      <c r="AA786" s="32">
        <v>-0.14210466954010831</v>
      </c>
      <c r="AB786" s="32" t="s">
        <v>5656</v>
      </c>
    </row>
    <row r="787" spans="1:28">
      <c r="A787" s="32" t="s">
        <v>9948</v>
      </c>
      <c r="B787" s="32" t="s">
        <v>9949</v>
      </c>
      <c r="C787" s="32" t="s">
        <v>8067</v>
      </c>
      <c r="D787" s="32" t="s">
        <v>5660</v>
      </c>
      <c r="E787" s="32" t="s">
        <v>5712</v>
      </c>
      <c r="F787" s="32" t="s">
        <v>5713</v>
      </c>
      <c r="G787" s="32" t="s">
        <v>5713</v>
      </c>
      <c r="H787" s="32" t="s">
        <v>5713</v>
      </c>
      <c r="J787" s="32" t="s">
        <v>5662</v>
      </c>
      <c r="K787" s="32" t="s">
        <v>5663</v>
      </c>
      <c r="N787" s="32" t="s">
        <v>5759</v>
      </c>
      <c r="O787" s="32" t="s">
        <v>5746</v>
      </c>
      <c r="P787" s="32">
        <v>22.504829999999998</v>
      </c>
      <c r="Q787" s="32">
        <v>39.503900000000002</v>
      </c>
      <c r="R787" s="32">
        <v>11178.614814814817</v>
      </c>
      <c r="S787" s="32">
        <v>10785.2998046875</v>
      </c>
      <c r="T787" s="32">
        <v>3.6467693735910287E-2</v>
      </c>
      <c r="U787" s="32">
        <v>4.1091579999999999</v>
      </c>
      <c r="V787" s="32">
        <v>0.56968628413903433</v>
      </c>
      <c r="W787" s="32">
        <v>4.1098968486266134</v>
      </c>
      <c r="X787" s="32">
        <v>22.505568848626613</v>
      </c>
      <c r="Y787" s="32">
        <v>39.504638848626612</v>
      </c>
      <c r="Z787" s="32">
        <v>3.7206542362523902E-2</v>
      </c>
      <c r="AA787" s="32">
        <v>0.57042513276564799</v>
      </c>
      <c r="AB787" s="32" t="s">
        <v>5656</v>
      </c>
    </row>
    <row r="788" spans="1:28">
      <c r="A788" s="32" t="s">
        <v>8578</v>
      </c>
      <c r="B788" s="32" t="s">
        <v>8579</v>
      </c>
      <c r="C788" s="32" t="s">
        <v>6053</v>
      </c>
      <c r="D788" s="32" t="s">
        <v>5667</v>
      </c>
      <c r="E788" s="32" t="s">
        <v>42</v>
      </c>
      <c r="F788" s="32" t="s">
        <v>5950</v>
      </c>
      <c r="G788" s="32" t="s">
        <v>5672</v>
      </c>
      <c r="H788" s="32" t="s">
        <v>80</v>
      </c>
      <c r="I788" s="32" t="s">
        <v>5951</v>
      </c>
      <c r="J788" s="32" t="s">
        <v>5662</v>
      </c>
      <c r="K788" s="32" t="s">
        <v>5663</v>
      </c>
      <c r="P788" s="32">
        <v>0</v>
      </c>
      <c r="Q788" s="32">
        <v>0</v>
      </c>
      <c r="R788" s="32">
        <v>0</v>
      </c>
      <c r="S788" s="32">
        <v>0</v>
      </c>
      <c r="T788" s="32">
        <v>0</v>
      </c>
      <c r="U788" s="32">
        <v>0</v>
      </c>
      <c r="V788" s="32">
        <v>0</v>
      </c>
      <c r="W788" s="32">
        <v>7.7149277925491334E-4</v>
      </c>
      <c r="X788" s="32">
        <v>7.7149277925491334E-4</v>
      </c>
      <c r="Y788" s="32">
        <v>7.7149277925491334E-4</v>
      </c>
      <c r="Z788" s="32">
        <v>7.7149277925491334E-4</v>
      </c>
      <c r="AA788" s="32">
        <v>7.7149277925491334E-4</v>
      </c>
      <c r="AB788" s="32" t="s">
        <v>5656</v>
      </c>
    </row>
    <row r="789" spans="1:28">
      <c r="A789" s="32" t="s">
        <v>8676</v>
      </c>
      <c r="B789" s="32" t="s">
        <v>8677</v>
      </c>
      <c r="C789" s="32" t="s">
        <v>6112</v>
      </c>
      <c r="D789" s="32" t="s">
        <v>5667</v>
      </c>
      <c r="E789" s="32" t="s">
        <v>42</v>
      </c>
      <c r="F789" s="32" t="s">
        <v>5723</v>
      </c>
      <c r="G789" s="32" t="s">
        <v>5723</v>
      </c>
      <c r="J789" s="32" t="s">
        <v>5662</v>
      </c>
      <c r="K789" s="32" t="s">
        <v>5663</v>
      </c>
      <c r="P789" s="32">
        <v>0</v>
      </c>
      <c r="Q789" s="32">
        <v>0</v>
      </c>
      <c r="R789" s="32">
        <v>0</v>
      </c>
      <c r="S789" s="32">
        <v>0</v>
      </c>
      <c r="T789" s="32">
        <v>0</v>
      </c>
      <c r="U789" s="32">
        <v>0</v>
      </c>
      <c r="V789" s="32">
        <v>0</v>
      </c>
      <c r="W789" s="32">
        <v>1.6952991485595702E-4</v>
      </c>
      <c r="X789" s="32">
        <v>1.6952991485595702E-4</v>
      </c>
      <c r="Y789" s="32">
        <v>1.6952991485595702E-4</v>
      </c>
      <c r="Z789" s="32">
        <v>1.6952991485595702E-4</v>
      </c>
      <c r="AA789" s="32">
        <v>1.6952991485595702E-4</v>
      </c>
      <c r="AB789" s="32" t="s">
        <v>5656</v>
      </c>
    </row>
    <row r="790" spans="1:28">
      <c r="A790" s="32" t="s">
        <v>10516</v>
      </c>
      <c r="B790" s="32" t="s">
        <v>10517</v>
      </c>
      <c r="C790" s="32" t="s">
        <v>5917</v>
      </c>
      <c r="D790" s="32" t="s">
        <v>5660</v>
      </c>
      <c r="E790" s="32" t="s">
        <v>5712</v>
      </c>
      <c r="H790" s="32" t="s">
        <v>6737</v>
      </c>
      <c r="J790" s="32" t="s">
        <v>74</v>
      </c>
      <c r="K790" s="32" t="s">
        <v>5668</v>
      </c>
      <c r="P790" s="32">
        <v>31.327230000000004</v>
      </c>
      <c r="Q790" s="32">
        <v>19.5001</v>
      </c>
      <c r="R790" s="32">
        <v>17711.037313432837</v>
      </c>
      <c r="S790" s="32">
        <v>33877.8671875</v>
      </c>
      <c r="T790" s="32">
        <v>-0.47720919928608369</v>
      </c>
      <c r="U790" s="32">
        <v>8.7605160000000009</v>
      </c>
      <c r="V790" s="32">
        <v>1.6065163768390933</v>
      </c>
      <c r="W790" s="32">
        <v>8.761287679818631</v>
      </c>
      <c r="X790" s="32">
        <v>31.328001679818634</v>
      </c>
      <c r="Y790" s="32">
        <v>19.50087167981863</v>
      </c>
      <c r="Z790" s="32">
        <v>-0.47643751946745344</v>
      </c>
      <c r="AA790" s="32">
        <v>1.6072880566577235</v>
      </c>
      <c r="AB790" s="32" t="s">
        <v>5656</v>
      </c>
    </row>
    <row r="791" spans="1:28">
      <c r="A791" s="32" t="s">
        <v>8233</v>
      </c>
      <c r="B791" s="32" t="s">
        <v>8234</v>
      </c>
      <c r="C791" s="32" t="s">
        <v>5917</v>
      </c>
      <c r="D791" s="32" t="s">
        <v>5660</v>
      </c>
      <c r="E791" s="32" t="s">
        <v>42</v>
      </c>
      <c r="F791" s="32" t="s">
        <v>6119</v>
      </c>
      <c r="G791" s="32" t="s">
        <v>6119</v>
      </c>
      <c r="H791" s="32" t="s">
        <v>80</v>
      </c>
      <c r="J791" s="32" t="s">
        <v>6119</v>
      </c>
      <c r="K791" s="32" t="s">
        <v>5668</v>
      </c>
      <c r="P791" s="32">
        <v>271.33923600000014</v>
      </c>
      <c r="Q791" s="32">
        <v>157.911</v>
      </c>
      <c r="R791" s="32">
        <v>406750.77037037048</v>
      </c>
      <c r="S791" s="32">
        <v>288142.59375</v>
      </c>
      <c r="T791" s="32">
        <v>0.41163014144058829</v>
      </c>
      <c r="U791" s="32">
        <v>15.10439</v>
      </c>
      <c r="V791" s="32">
        <v>1.7183048426012129</v>
      </c>
      <c r="W791" s="32">
        <v>15.105101202263832</v>
      </c>
      <c r="X791" s="32">
        <v>271.339947202264</v>
      </c>
      <c r="Y791" s="32">
        <v>157.91171120226383</v>
      </c>
      <c r="Z791" s="32">
        <v>0.41234134370442038</v>
      </c>
      <c r="AA791" s="32">
        <v>1.7190160448650449</v>
      </c>
      <c r="AB791" s="32" t="s">
        <v>5656</v>
      </c>
    </row>
    <row r="792" spans="1:28">
      <c r="A792" s="32" t="s">
        <v>9551</v>
      </c>
      <c r="B792" s="32" t="s">
        <v>9552</v>
      </c>
      <c r="C792" s="32" t="s">
        <v>8067</v>
      </c>
      <c r="D792" s="32" t="s">
        <v>5660</v>
      </c>
      <c r="E792" s="32" t="s">
        <v>42</v>
      </c>
      <c r="F792" s="32" t="s">
        <v>5691</v>
      </c>
      <c r="G792" s="32" t="s">
        <v>5672</v>
      </c>
      <c r="H792" s="32" t="s">
        <v>80</v>
      </c>
      <c r="I792" s="32" t="s">
        <v>5691</v>
      </c>
      <c r="J792" s="32" t="s">
        <v>5662</v>
      </c>
      <c r="K792" s="32" t="s">
        <v>5663</v>
      </c>
      <c r="P792" s="32">
        <v>31.552180000000003</v>
      </c>
      <c r="Q792" s="32">
        <v>234.81200000000001</v>
      </c>
      <c r="R792" s="32">
        <v>70415.222222222234</v>
      </c>
      <c r="S792" s="32">
        <v>60746.8984375</v>
      </c>
      <c r="T792" s="32">
        <v>0.15915748842172703</v>
      </c>
      <c r="U792" s="32">
        <v>11.302339999999999</v>
      </c>
      <c r="V792" s="32">
        <v>0.13437209341941639</v>
      </c>
      <c r="W792" s="32">
        <v>11.302565280344485</v>
      </c>
      <c r="X792" s="32">
        <v>31.552405280344491</v>
      </c>
      <c r="Y792" s="32">
        <v>234.81222528034451</v>
      </c>
      <c r="Z792" s="32">
        <v>0.15938276876621327</v>
      </c>
      <c r="AA792" s="32">
        <v>0.13459737376390263</v>
      </c>
      <c r="AB792" s="32" t="s">
        <v>5656</v>
      </c>
    </row>
    <row r="793" spans="1:28">
      <c r="A793" s="32" t="s">
        <v>9866</v>
      </c>
      <c r="B793" s="32" t="s">
        <v>9867</v>
      </c>
      <c r="C793" s="32" t="s">
        <v>5917</v>
      </c>
      <c r="D793" s="32" t="s">
        <v>5660</v>
      </c>
      <c r="E793" s="32" t="s">
        <v>5884</v>
      </c>
      <c r="F793" s="32" t="s">
        <v>6720</v>
      </c>
      <c r="G793" s="32" t="s">
        <v>6720</v>
      </c>
      <c r="H793" s="32" t="s">
        <v>6720</v>
      </c>
      <c r="J793" s="32" t="s">
        <v>74</v>
      </c>
      <c r="K793" s="32" t="s">
        <v>5668</v>
      </c>
      <c r="P793" s="32">
        <v>30.252559999999995</v>
      </c>
      <c r="Q793" s="32">
        <v>70.040800000000004</v>
      </c>
      <c r="R793" s="32">
        <v>13994.637037037042</v>
      </c>
      <c r="S793" s="32">
        <v>7158.533203125</v>
      </c>
      <c r="T793" s="32">
        <v>0.95495873804535769</v>
      </c>
      <c r="U793" s="32">
        <v>3.968388</v>
      </c>
      <c r="V793" s="32">
        <v>0.43192767644001773</v>
      </c>
      <c r="W793" s="32">
        <v>3.9691173152213097</v>
      </c>
      <c r="X793" s="32">
        <v>30.253289315221306</v>
      </c>
      <c r="Y793" s="32">
        <v>70.041529315221311</v>
      </c>
      <c r="Z793" s="32">
        <v>0.95568805326666739</v>
      </c>
      <c r="AA793" s="32">
        <v>0.43265699166132737</v>
      </c>
      <c r="AB793" s="32" t="s">
        <v>5656</v>
      </c>
    </row>
    <row r="794" spans="1:28">
      <c r="A794" s="32" t="s">
        <v>6054</v>
      </c>
      <c r="B794" s="32" t="s">
        <v>6055</v>
      </c>
      <c r="C794" s="32" t="s">
        <v>5917</v>
      </c>
      <c r="D794" s="32" t="s">
        <v>5660</v>
      </c>
      <c r="E794" s="32" t="s">
        <v>42</v>
      </c>
      <c r="F794" s="32" t="s">
        <v>5723</v>
      </c>
      <c r="G794" s="32" t="s">
        <v>5723</v>
      </c>
      <c r="H794" s="32" t="s">
        <v>80</v>
      </c>
      <c r="J794" s="32" t="s">
        <v>5662</v>
      </c>
      <c r="K794" s="32" t="s">
        <v>5663</v>
      </c>
      <c r="P794" s="32">
        <v>-89.991800000000026</v>
      </c>
      <c r="Q794" s="32">
        <v>1779.1</v>
      </c>
      <c r="R794" s="32">
        <v>287329.68888888898</v>
      </c>
      <c r="S794" s="32">
        <v>173269.640625</v>
      </c>
      <c r="T794" s="32">
        <v>0.65828063042356177</v>
      </c>
      <c r="U794" s="32">
        <v>3.0402390000000001</v>
      </c>
      <c r="V794" s="32">
        <v>-5.0582766567365538E-2</v>
      </c>
      <c r="W794" s="32">
        <v>3.0402699506058695</v>
      </c>
      <c r="X794" s="32">
        <v>-89.991769049394151</v>
      </c>
      <c r="Y794" s="32">
        <v>1779.1000309506057</v>
      </c>
      <c r="Z794" s="32">
        <v>0.6583115810294311</v>
      </c>
      <c r="AA794" s="32">
        <v>-5.0551815961496244E-2</v>
      </c>
      <c r="AB794" s="32" t="s">
        <v>5656</v>
      </c>
    </row>
    <row r="795" spans="1:28">
      <c r="A795" s="32" t="s">
        <v>10893</v>
      </c>
      <c r="B795" s="32" t="s">
        <v>10894</v>
      </c>
      <c r="C795" s="32" t="s">
        <v>8067</v>
      </c>
      <c r="D795" s="32" t="s">
        <v>5660</v>
      </c>
      <c r="E795" s="32" t="s">
        <v>42</v>
      </c>
      <c r="F795" s="32" t="s">
        <v>5661</v>
      </c>
      <c r="G795" s="32" t="s">
        <v>5661</v>
      </c>
      <c r="H795" s="32" t="s">
        <v>80</v>
      </c>
      <c r="J795" s="32" t="s">
        <v>5662</v>
      </c>
      <c r="K795" s="32" t="s">
        <v>5663</v>
      </c>
      <c r="P795" s="32">
        <v>17.612430000000003</v>
      </c>
      <c r="Q795" s="32">
        <v>11.6325</v>
      </c>
      <c r="R795" s="32">
        <v>11241.733333333334</v>
      </c>
      <c r="S795" s="32">
        <v>8376</v>
      </c>
      <c r="T795" s="32">
        <v>0.34213626233683542</v>
      </c>
      <c r="U795" s="32">
        <v>9.4216259999999998</v>
      </c>
      <c r="V795" s="32">
        <v>1.5140709219858159</v>
      </c>
      <c r="W795" s="32">
        <v>9.4219783814082145</v>
      </c>
      <c r="X795" s="32">
        <v>17.612782381408216</v>
      </c>
      <c r="Y795" s="32">
        <v>11.632852381408215</v>
      </c>
      <c r="Z795" s="32">
        <v>0.34248864374505</v>
      </c>
      <c r="AA795" s="32">
        <v>1.5144233033940304</v>
      </c>
      <c r="AB795" s="32" t="s">
        <v>5656</v>
      </c>
    </row>
    <row r="796" spans="1:28">
      <c r="A796" s="32" t="s">
        <v>8422</v>
      </c>
      <c r="B796" s="32" t="s">
        <v>8423</v>
      </c>
      <c r="C796" s="32" t="s">
        <v>5917</v>
      </c>
      <c r="D796" s="32" t="s">
        <v>5660</v>
      </c>
      <c r="E796" s="32" t="s">
        <v>42</v>
      </c>
      <c r="F796" s="32" t="s">
        <v>5742</v>
      </c>
      <c r="G796" s="32" t="s">
        <v>5742</v>
      </c>
      <c r="H796" s="32" t="s">
        <v>80</v>
      </c>
      <c r="J796" s="32" t="s">
        <v>5662</v>
      </c>
      <c r="K796" s="32" t="s">
        <v>5663</v>
      </c>
      <c r="P796" s="32">
        <v>-31.627670000000002</v>
      </c>
      <c r="Q796" s="32">
        <v>117.08499999999999</v>
      </c>
      <c r="R796" s="32">
        <v>23722.748148148159</v>
      </c>
      <c r="S796" s="32">
        <v>11740.966796875</v>
      </c>
      <c r="T796" s="32">
        <v>1.0205106239174659</v>
      </c>
      <c r="U796" s="32">
        <v>0.60487690000000005</v>
      </c>
      <c r="V796" s="32">
        <v>-0.27012572063031132</v>
      </c>
      <c r="W796" s="32">
        <v>0.60555155257644655</v>
      </c>
      <c r="X796" s="32">
        <v>-31.626995347423556</v>
      </c>
      <c r="Y796" s="32">
        <v>117.08567465257644</v>
      </c>
      <c r="Z796" s="32">
        <v>1.0211852764939124</v>
      </c>
      <c r="AA796" s="32">
        <v>-0.26945106805386476</v>
      </c>
      <c r="AB796" s="32" t="s">
        <v>5656</v>
      </c>
    </row>
    <row r="797" spans="1:28">
      <c r="A797" s="32" t="s">
        <v>10889</v>
      </c>
      <c r="B797" s="32" t="s">
        <v>10890</v>
      </c>
      <c r="C797" s="32" t="s">
        <v>8067</v>
      </c>
      <c r="D797" s="32" t="s">
        <v>5660</v>
      </c>
      <c r="E797" s="32" t="s">
        <v>42</v>
      </c>
      <c r="F797" s="32" t="s">
        <v>5661</v>
      </c>
      <c r="G797" s="32" t="s">
        <v>5661</v>
      </c>
      <c r="H797" s="32" t="s">
        <v>80</v>
      </c>
      <c r="J797" s="32" t="s">
        <v>5662</v>
      </c>
      <c r="K797" s="32" t="s">
        <v>5663</v>
      </c>
      <c r="P797" s="32">
        <v>20.518620000000002</v>
      </c>
      <c r="Q797" s="32">
        <v>10.2157</v>
      </c>
      <c r="R797" s="32">
        <v>13700.511111111109</v>
      </c>
      <c r="S797" s="32">
        <v>14668.2333984375</v>
      </c>
      <c r="T797" s="32">
        <v>-6.5974017527528253E-2</v>
      </c>
      <c r="U797" s="32">
        <v>12.514379999999999</v>
      </c>
      <c r="V797" s="32">
        <v>2.0085378388167237</v>
      </c>
      <c r="W797" s="32">
        <v>12.515036248629093</v>
      </c>
      <c r="X797" s="32">
        <v>20.519276248629094</v>
      </c>
      <c r="Y797" s="32">
        <v>10.216356248629094</v>
      </c>
      <c r="Z797" s="32">
        <v>-6.5317768898435088E-2</v>
      </c>
      <c r="AA797" s="32">
        <v>2.0091940874458167</v>
      </c>
      <c r="AB797" s="32" t="s">
        <v>5656</v>
      </c>
    </row>
    <row r="798" spans="1:28">
      <c r="A798" s="32" t="s">
        <v>6352</v>
      </c>
      <c r="B798" s="32" t="s">
        <v>6353</v>
      </c>
      <c r="C798" s="32" t="s">
        <v>5917</v>
      </c>
      <c r="D798" s="32" t="s">
        <v>5660</v>
      </c>
      <c r="E798" s="32" t="s">
        <v>42</v>
      </c>
      <c r="F798" s="32" t="s">
        <v>33</v>
      </c>
      <c r="G798" s="32" t="s">
        <v>5672</v>
      </c>
      <c r="H798" s="32" t="s">
        <v>80</v>
      </c>
      <c r="I798" s="32" t="s">
        <v>33</v>
      </c>
      <c r="J798" s="32" t="s">
        <v>5662</v>
      </c>
      <c r="K798" s="32" t="s">
        <v>5663</v>
      </c>
      <c r="P798" s="32">
        <v>308.06664000000006</v>
      </c>
      <c r="Q798" s="32">
        <v>3488.57</v>
      </c>
      <c r="R798" s="32">
        <v>345593.18518518517</v>
      </c>
      <c r="S798" s="32">
        <v>334219.46875</v>
      </c>
      <c r="T798" s="32">
        <v>3.4030681928026274E-2</v>
      </c>
      <c r="U798" s="32">
        <v>23.600149999999999</v>
      </c>
      <c r="V798" s="32">
        <v>8.8307426825318128E-2</v>
      </c>
      <c r="W798" s="32">
        <v>23.600907029533385</v>
      </c>
      <c r="X798" s="32">
        <v>308.06739702953342</v>
      </c>
      <c r="Y798" s="32">
        <v>3488.5707570295335</v>
      </c>
      <c r="Z798" s="32">
        <v>3.4787711461412504E-2</v>
      </c>
      <c r="AA798" s="32">
        <v>8.9064456358704358E-2</v>
      </c>
      <c r="AB798" s="32" t="s">
        <v>5656</v>
      </c>
    </row>
    <row r="799" spans="1:28">
      <c r="A799" s="32" t="s">
        <v>10891</v>
      </c>
      <c r="B799" s="32" t="s">
        <v>10892</v>
      </c>
      <c r="C799" s="32" t="s">
        <v>8067</v>
      </c>
      <c r="D799" s="32" t="s">
        <v>5660</v>
      </c>
      <c r="E799" s="32" t="s">
        <v>42</v>
      </c>
      <c r="F799" s="32" t="s">
        <v>5661</v>
      </c>
      <c r="G799" s="32" t="s">
        <v>5661</v>
      </c>
      <c r="H799" s="32" t="s">
        <v>412</v>
      </c>
      <c r="J799" s="32" t="s">
        <v>5662</v>
      </c>
      <c r="K799" s="32" t="s">
        <v>5663</v>
      </c>
      <c r="P799" s="32">
        <v>89.264589999999998</v>
      </c>
      <c r="Q799" s="32">
        <v>51.655500000000004</v>
      </c>
      <c r="R799" s="32">
        <v>48423.325925925921</v>
      </c>
      <c r="S799" s="32">
        <v>54183.6328125</v>
      </c>
      <c r="T799" s="32">
        <v>-0.10631082833643435</v>
      </c>
      <c r="U799" s="32">
        <v>9.0818069999999995</v>
      </c>
      <c r="V799" s="32">
        <v>1.7280752291624317</v>
      </c>
      <c r="W799" s="32">
        <v>9.0818480618782047</v>
      </c>
      <c r="X799" s="32">
        <v>89.264631061878205</v>
      </c>
      <c r="Y799" s="32">
        <v>51.65554106187821</v>
      </c>
      <c r="Z799" s="32">
        <v>-0.10626976645823</v>
      </c>
      <c r="AA799" s="32">
        <v>1.728116291040636</v>
      </c>
      <c r="AB799" s="32" t="s">
        <v>5656</v>
      </c>
    </row>
    <row r="800" spans="1:28">
      <c r="A800" s="32" t="s">
        <v>7071</v>
      </c>
      <c r="B800" s="32" t="s">
        <v>7072</v>
      </c>
      <c r="C800" s="32" t="s">
        <v>5917</v>
      </c>
      <c r="D800" s="32" t="s">
        <v>5660</v>
      </c>
      <c r="E800" s="32" t="s">
        <v>42</v>
      </c>
      <c r="F800" s="32" t="s">
        <v>5668</v>
      </c>
      <c r="G800" s="32" t="s">
        <v>5668</v>
      </c>
      <c r="H800" s="32" t="s">
        <v>80</v>
      </c>
      <c r="J800" s="32" t="s">
        <v>5668</v>
      </c>
      <c r="K800" s="32" t="s">
        <v>5668</v>
      </c>
      <c r="P800" s="32">
        <v>301.55011000000002</v>
      </c>
      <c r="Q800" s="32">
        <v>158.18100000000001</v>
      </c>
      <c r="R800" s="32">
        <v>75954.007407407422</v>
      </c>
      <c r="S800" s="32">
        <v>176261.5625</v>
      </c>
      <c r="T800" s="32">
        <v>-0.56908354646290271</v>
      </c>
      <c r="U800" s="32">
        <v>21.373629999999999</v>
      </c>
      <c r="V800" s="32">
        <v>1.9063611306035491</v>
      </c>
      <c r="W800" s="32">
        <v>21.374257298653124</v>
      </c>
      <c r="X800" s="32">
        <v>301.55073729865313</v>
      </c>
      <c r="Y800" s="32">
        <v>158.18162729865313</v>
      </c>
      <c r="Z800" s="32">
        <v>-0.56845624780977699</v>
      </c>
      <c r="AA800" s="32">
        <v>1.9069884292566748</v>
      </c>
      <c r="AB800" s="32" t="s">
        <v>5656</v>
      </c>
    </row>
    <row r="801" spans="1:28">
      <c r="A801" s="32" t="s">
        <v>8419</v>
      </c>
      <c r="B801" s="32" t="s">
        <v>7072</v>
      </c>
      <c r="C801" s="32" t="s">
        <v>5917</v>
      </c>
      <c r="D801" s="32" t="s">
        <v>5660</v>
      </c>
      <c r="E801" s="32" t="s">
        <v>42</v>
      </c>
      <c r="F801" s="32" t="s">
        <v>74</v>
      </c>
      <c r="G801" s="32" t="s">
        <v>74</v>
      </c>
      <c r="H801" s="32" t="s">
        <v>80</v>
      </c>
      <c r="J801" s="32" t="s">
        <v>74</v>
      </c>
      <c r="K801" s="32" t="s">
        <v>5668</v>
      </c>
      <c r="P801" s="32">
        <v>1.5040000000000386E-2</v>
      </c>
      <c r="Q801" s="32">
        <v>6.6800699999999997</v>
      </c>
      <c r="R801" s="32">
        <v>590.75581395348831</v>
      </c>
      <c r="S801" s="32">
        <v>488.0333251953125</v>
      </c>
      <c r="T801" s="32">
        <v>0.21048252948108809</v>
      </c>
      <c r="U801" s="32">
        <v>19.127050000000001</v>
      </c>
      <c r="V801" s="32">
        <v>2.2514734127038172E-3</v>
      </c>
      <c r="W801" s="32">
        <v>19.127994864153862</v>
      </c>
      <c r="X801" s="32">
        <v>1.5984864153862386E-2</v>
      </c>
      <c r="Y801" s="32">
        <v>6.6810148641538616</v>
      </c>
      <c r="Z801" s="32">
        <v>0.21142739363495008</v>
      </c>
      <c r="AA801" s="32">
        <v>3.1963375665658169E-3</v>
      </c>
      <c r="AB801" s="32" t="s">
        <v>5656</v>
      </c>
    </row>
    <row r="802" spans="1:28">
      <c r="A802" s="32" t="s">
        <v>10883</v>
      </c>
      <c r="B802" s="32" t="s">
        <v>10884</v>
      </c>
      <c r="C802" s="32" t="s">
        <v>8067</v>
      </c>
      <c r="D802" s="32" t="s">
        <v>5660</v>
      </c>
      <c r="E802" s="32" t="s">
        <v>42</v>
      </c>
      <c r="F802" s="32" t="s">
        <v>74</v>
      </c>
      <c r="G802" s="32" t="s">
        <v>74</v>
      </c>
      <c r="H802" s="32" t="s">
        <v>412</v>
      </c>
      <c r="J802" s="32" t="s">
        <v>74</v>
      </c>
      <c r="K802" s="32" t="s">
        <v>5668</v>
      </c>
      <c r="P802" s="32">
        <v>25.441040000000001</v>
      </c>
      <c r="Q802" s="32">
        <v>28.765000000000001</v>
      </c>
      <c r="R802" s="32">
        <v>28783.770370370366</v>
      </c>
      <c r="S802" s="32">
        <v>22889.267578125</v>
      </c>
      <c r="T802" s="32">
        <v>0.25752256039326799</v>
      </c>
      <c r="U802" s="32">
        <v>4.9645190000000001</v>
      </c>
      <c r="V802" s="32">
        <v>0.8844442899356858</v>
      </c>
      <c r="W802" s="32">
        <v>4.9652956268253332</v>
      </c>
      <c r="X802" s="32">
        <v>25.441816626825332</v>
      </c>
      <c r="Y802" s="32">
        <v>28.765776626825332</v>
      </c>
      <c r="Z802" s="32">
        <v>0.25829918721860062</v>
      </c>
      <c r="AA802" s="32">
        <v>0.88522091676101844</v>
      </c>
      <c r="AB802" s="32" t="s">
        <v>5656</v>
      </c>
    </row>
    <row r="803" spans="1:28">
      <c r="A803" s="32" t="s">
        <v>9404</v>
      </c>
      <c r="B803" s="32" t="s">
        <v>9405</v>
      </c>
      <c r="C803" s="32" t="s">
        <v>6391</v>
      </c>
      <c r="D803" s="32" t="s">
        <v>5660</v>
      </c>
      <c r="E803" s="32" t="s">
        <v>42</v>
      </c>
      <c r="F803" s="32" t="s">
        <v>6119</v>
      </c>
      <c r="G803" s="32" t="s">
        <v>6119</v>
      </c>
      <c r="H803" s="32" t="s">
        <v>80</v>
      </c>
      <c r="J803" s="32" t="s">
        <v>6119</v>
      </c>
      <c r="K803" s="32" t="s">
        <v>5668</v>
      </c>
      <c r="M803" s="32" t="s">
        <v>13</v>
      </c>
      <c r="P803" s="32">
        <v>3.5724540200000057</v>
      </c>
      <c r="Q803" s="32">
        <v>358.81099999999998</v>
      </c>
      <c r="R803" s="32">
        <v>6229.4296296296261</v>
      </c>
      <c r="S803" s="32">
        <v>2847.13330078125</v>
      </c>
      <c r="T803" s="32">
        <v>1.1879655680049395</v>
      </c>
      <c r="U803" s="32">
        <v>38.930079999999997</v>
      </c>
      <c r="V803" s="32">
        <v>9.9563670567513422E-3</v>
      </c>
      <c r="W803" s="32">
        <v>38.930850191907879</v>
      </c>
      <c r="X803" s="32">
        <v>3.5732242119078883</v>
      </c>
      <c r="Y803" s="32">
        <v>358.81177019190784</v>
      </c>
      <c r="Z803" s="32">
        <v>1.1887357599128221</v>
      </c>
      <c r="AA803" s="32">
        <v>1.0726558964634033E-2</v>
      </c>
      <c r="AB803" s="32" t="s">
        <v>5656</v>
      </c>
    </row>
    <row r="804" spans="1:28">
      <c r="A804" s="32" t="s">
        <v>6215</v>
      </c>
      <c r="B804" s="32" t="s">
        <v>6216</v>
      </c>
      <c r="C804" s="32" t="s">
        <v>6217</v>
      </c>
      <c r="D804" s="32" t="s">
        <v>5685</v>
      </c>
      <c r="E804" s="32" t="s">
        <v>42</v>
      </c>
      <c r="F804" s="32" t="s">
        <v>33</v>
      </c>
      <c r="G804" s="32" t="s">
        <v>5672</v>
      </c>
      <c r="I804" s="32" t="s">
        <v>33</v>
      </c>
      <c r="J804" s="32" t="s">
        <v>5662</v>
      </c>
      <c r="K804" s="32" t="s">
        <v>5663</v>
      </c>
      <c r="P804" s="32">
        <v>0</v>
      </c>
      <c r="Q804" s="32">
        <v>0</v>
      </c>
      <c r="R804" s="32">
        <v>0</v>
      </c>
      <c r="S804" s="32">
        <v>0</v>
      </c>
      <c r="T804" s="32">
        <v>0</v>
      </c>
      <c r="U804" s="32">
        <v>0</v>
      </c>
      <c r="V804" s="32">
        <v>0</v>
      </c>
      <c r="W804" s="32">
        <v>6.1522245407104494E-5</v>
      </c>
      <c r="X804" s="32">
        <v>6.1522245407104494E-5</v>
      </c>
      <c r="Y804" s="32">
        <v>6.1522245407104494E-5</v>
      </c>
      <c r="Z804" s="32">
        <v>6.1522245407104494E-5</v>
      </c>
      <c r="AA804" s="32">
        <v>6.1522245407104494E-5</v>
      </c>
      <c r="AB804" s="32" t="s">
        <v>5656</v>
      </c>
    </row>
    <row r="805" spans="1:28">
      <c r="A805" s="32" t="s">
        <v>7226</v>
      </c>
      <c r="B805" s="32" t="s">
        <v>7227</v>
      </c>
      <c r="C805" s="32" t="s">
        <v>5707</v>
      </c>
      <c r="D805" s="32" t="s">
        <v>5667</v>
      </c>
      <c r="E805" s="32" t="s">
        <v>42</v>
      </c>
      <c r="F805" s="32" t="s">
        <v>6232</v>
      </c>
      <c r="G805" s="32" t="s">
        <v>6232</v>
      </c>
      <c r="H805" s="32" t="s">
        <v>80</v>
      </c>
      <c r="J805" s="32" t="s">
        <v>6232</v>
      </c>
      <c r="K805" s="32" t="s">
        <v>5668</v>
      </c>
      <c r="P805" s="32">
        <v>0</v>
      </c>
      <c r="Q805" s="32">
        <v>0</v>
      </c>
      <c r="R805" s="32">
        <v>0</v>
      </c>
      <c r="S805" s="32">
        <v>0</v>
      </c>
      <c r="T805" s="32">
        <v>0</v>
      </c>
      <c r="U805" s="32">
        <v>0</v>
      </c>
      <c r="V805" s="32">
        <v>0</v>
      </c>
      <c r="W805" s="32">
        <v>1.5320903062820434E-4</v>
      </c>
      <c r="X805" s="32">
        <v>1.5320903062820434E-4</v>
      </c>
      <c r="Y805" s="32">
        <v>1.5320903062820434E-4</v>
      </c>
      <c r="Z805" s="32">
        <v>1.5320903062820434E-4</v>
      </c>
      <c r="AA805" s="32">
        <v>1.5320903062820434E-4</v>
      </c>
      <c r="AB805" s="32" t="s">
        <v>5656</v>
      </c>
    </row>
    <row r="806" spans="1:28">
      <c r="A806" s="32" t="s">
        <v>6836</v>
      </c>
      <c r="B806" s="32" t="s">
        <v>6837</v>
      </c>
      <c r="C806" s="32" t="s">
        <v>5917</v>
      </c>
      <c r="D806" s="32" t="s">
        <v>5660</v>
      </c>
      <c r="E806" s="32" t="s">
        <v>42</v>
      </c>
      <c r="F806" s="32" t="s">
        <v>109</v>
      </c>
      <c r="G806" s="32" t="s">
        <v>109</v>
      </c>
      <c r="H806" s="32" t="s">
        <v>80</v>
      </c>
      <c r="J806" s="32" t="s">
        <v>5668</v>
      </c>
      <c r="K806" s="32" t="s">
        <v>5668</v>
      </c>
      <c r="L806" s="32" t="s">
        <v>5753</v>
      </c>
      <c r="P806" s="32">
        <v>116.41685000000001</v>
      </c>
      <c r="Q806" s="32">
        <v>147.24799999999999</v>
      </c>
      <c r="R806" s="32">
        <v>107060.9703703704</v>
      </c>
      <c r="S806" s="32">
        <v>78533.96875</v>
      </c>
      <c r="T806" s="32">
        <v>0.36324411047124622</v>
      </c>
      <c r="U806" s="32">
        <v>23.798770000000001</v>
      </c>
      <c r="V806" s="32">
        <v>0.79061752960990994</v>
      </c>
      <c r="W806" s="32">
        <v>23.799013310689926</v>
      </c>
      <c r="X806" s="32">
        <v>116.41709331068994</v>
      </c>
      <c r="Y806" s="32">
        <v>147.24824331068993</v>
      </c>
      <c r="Z806" s="32">
        <v>0.36348742116117239</v>
      </c>
      <c r="AA806" s="32">
        <v>0.79086084029983605</v>
      </c>
      <c r="AB806" s="32" t="s">
        <v>5656</v>
      </c>
    </row>
    <row r="807" spans="1:28">
      <c r="A807" s="32" t="s">
        <v>9982</v>
      </c>
      <c r="B807" s="32" t="s">
        <v>9983</v>
      </c>
      <c r="C807" s="32" t="s">
        <v>5917</v>
      </c>
      <c r="D807" s="32" t="s">
        <v>5660</v>
      </c>
      <c r="E807" s="32" t="s">
        <v>5712</v>
      </c>
      <c r="F807" s="32" t="s">
        <v>5729</v>
      </c>
      <c r="G807" s="32" t="s">
        <v>5729</v>
      </c>
      <c r="H807" s="32" t="s">
        <v>5729</v>
      </c>
      <c r="J807" s="32" t="s">
        <v>74</v>
      </c>
      <c r="K807" s="32" t="s">
        <v>5668</v>
      </c>
      <c r="P807" s="32">
        <v>25.210680000000004</v>
      </c>
      <c r="Q807" s="32">
        <v>20.0701</v>
      </c>
      <c r="R807" s="32">
        <v>9480.0444444444438</v>
      </c>
      <c r="S807" s="32">
        <v>14237.2001953125</v>
      </c>
      <c r="T807" s="32">
        <v>-0.33413562256674012</v>
      </c>
      <c r="U807" s="32">
        <v>10.26098</v>
      </c>
      <c r="V807" s="32">
        <v>1.2561312599339318</v>
      </c>
      <c r="W807" s="32">
        <v>10.261829933981895</v>
      </c>
      <c r="X807" s="32">
        <v>25.2115299339819</v>
      </c>
      <c r="Y807" s="32">
        <v>20.070949933981897</v>
      </c>
      <c r="Z807" s="32">
        <v>-0.3332856885848447</v>
      </c>
      <c r="AA807" s="32">
        <v>1.2569811939158273</v>
      </c>
      <c r="AB807" s="32" t="s">
        <v>5656</v>
      </c>
    </row>
    <row r="808" spans="1:28">
      <c r="A808" s="32" t="s">
        <v>7262</v>
      </c>
      <c r="B808" s="32" t="s">
        <v>7263</v>
      </c>
      <c r="C808" s="32" t="s">
        <v>5917</v>
      </c>
      <c r="D808" s="32" t="s">
        <v>5660</v>
      </c>
      <c r="E808" s="32" t="s">
        <v>42</v>
      </c>
      <c r="F808" s="32" t="s">
        <v>109</v>
      </c>
      <c r="G808" s="32" t="s">
        <v>109</v>
      </c>
      <c r="H808" s="32" t="s">
        <v>80</v>
      </c>
      <c r="J808" s="32" t="s">
        <v>5668</v>
      </c>
      <c r="K808" s="32" t="s">
        <v>5668</v>
      </c>
      <c r="L808" s="32" t="s">
        <v>5753</v>
      </c>
      <c r="P808" s="32">
        <v>80.118489999999994</v>
      </c>
      <c r="Q808" s="32">
        <v>93.434100000000001</v>
      </c>
      <c r="R808" s="32">
        <v>51339.081481481488</v>
      </c>
      <c r="S808" s="32">
        <v>50639.265625</v>
      </c>
      <c r="T808" s="32">
        <v>1.3819628856070867E-2</v>
      </c>
      <c r="U808" s="32">
        <v>28.522790000000001</v>
      </c>
      <c r="V808" s="32">
        <v>0.85748661355971745</v>
      </c>
      <c r="W808" s="32">
        <v>28.523359796025755</v>
      </c>
      <c r="X808" s="32">
        <v>80.119059796025752</v>
      </c>
      <c r="Y808" s="32">
        <v>93.434669796025759</v>
      </c>
      <c r="Z808" s="32">
        <v>1.438942488182389E-2</v>
      </c>
      <c r="AA808" s="32">
        <v>0.85805640958547047</v>
      </c>
      <c r="AB808" s="32" t="s">
        <v>5656</v>
      </c>
    </row>
    <row r="809" spans="1:28">
      <c r="A809" s="32" t="s">
        <v>9563</v>
      </c>
      <c r="B809" s="32" t="s">
        <v>9564</v>
      </c>
      <c r="C809" s="32" t="s">
        <v>8067</v>
      </c>
      <c r="D809" s="32" t="s">
        <v>5660</v>
      </c>
      <c r="E809" s="32" t="s">
        <v>42</v>
      </c>
      <c r="F809" s="32" t="s">
        <v>28</v>
      </c>
      <c r="G809" s="32" t="s">
        <v>5672</v>
      </c>
      <c r="H809" s="32" t="s">
        <v>80</v>
      </c>
      <c r="I809" s="32" t="s">
        <v>28</v>
      </c>
      <c r="J809" s="32" t="s">
        <v>5662</v>
      </c>
      <c r="K809" s="32" t="s">
        <v>5663</v>
      </c>
      <c r="P809" s="32">
        <v>-18.886759999999999</v>
      </c>
      <c r="Q809" s="32">
        <v>518.91</v>
      </c>
      <c r="R809" s="32">
        <v>227290.88148148157</v>
      </c>
      <c r="S809" s="32">
        <v>183057.671875</v>
      </c>
      <c r="T809" s="32">
        <v>0.24163537727435971</v>
      </c>
      <c r="U809" s="32">
        <v>-13.427680000000001</v>
      </c>
      <c r="V809" s="32">
        <v>-3.6396985989863365E-2</v>
      </c>
      <c r="W809" s="32">
        <v>-13.42686351083994</v>
      </c>
      <c r="X809" s="32">
        <v>-18.885943510839937</v>
      </c>
      <c r="Y809" s="32">
        <v>518.91081648916008</v>
      </c>
      <c r="Z809" s="32">
        <v>0.2424518664344206</v>
      </c>
      <c r="AA809" s="32">
        <v>-3.558049682980248E-2</v>
      </c>
      <c r="AB809" s="32" t="s">
        <v>5656</v>
      </c>
    </row>
    <row r="810" spans="1:28">
      <c r="A810" s="32" t="s">
        <v>7794</v>
      </c>
      <c r="B810" s="32" t="s">
        <v>7795</v>
      </c>
      <c r="C810" s="32" t="s">
        <v>5917</v>
      </c>
      <c r="D810" s="32" t="s">
        <v>5660</v>
      </c>
      <c r="E810" s="32" t="s">
        <v>42</v>
      </c>
      <c r="F810" s="32" t="s">
        <v>6119</v>
      </c>
      <c r="G810" s="32" t="s">
        <v>6119</v>
      </c>
      <c r="H810" s="32" t="s">
        <v>80</v>
      </c>
      <c r="J810" s="32" t="s">
        <v>6119</v>
      </c>
      <c r="K810" s="32" t="s">
        <v>5668</v>
      </c>
      <c r="P810" s="32">
        <v>160.63247999999999</v>
      </c>
      <c r="Q810" s="32">
        <v>248.07300000000001</v>
      </c>
      <c r="R810" s="32">
        <v>106026.26666666669</v>
      </c>
      <c r="S810" s="32">
        <v>133324.171875</v>
      </c>
      <c r="T810" s="32">
        <v>-0.2047483575140962</v>
      </c>
      <c r="U810" s="32">
        <v>24.500630000000001</v>
      </c>
      <c r="V810" s="32">
        <v>0.64752101196018907</v>
      </c>
      <c r="W810" s="32">
        <v>24.500843124573233</v>
      </c>
      <c r="X810" s="32">
        <v>160.63269312457322</v>
      </c>
      <c r="Y810" s="32">
        <v>248.07321312457324</v>
      </c>
      <c r="Z810" s="32">
        <v>-0.20453523294086545</v>
      </c>
      <c r="AA810" s="32">
        <v>0.64773413653341982</v>
      </c>
      <c r="AB810" s="32" t="s">
        <v>5656</v>
      </c>
    </row>
    <row r="811" spans="1:28">
      <c r="A811" s="32" t="s">
        <v>6203</v>
      </c>
      <c r="B811" s="32" t="s">
        <v>1799</v>
      </c>
      <c r="C811" s="32" t="s">
        <v>5738</v>
      </c>
      <c r="D811" s="32" t="s">
        <v>5660</v>
      </c>
      <c r="E811" s="32" t="s">
        <v>42</v>
      </c>
      <c r="F811" s="32" t="s">
        <v>6119</v>
      </c>
      <c r="G811" s="32" t="s">
        <v>6119</v>
      </c>
      <c r="H811" s="32" t="s">
        <v>80</v>
      </c>
      <c r="J811" s="32" t="s">
        <v>6119</v>
      </c>
      <c r="K811" s="32" t="s">
        <v>5668</v>
      </c>
      <c r="P811" s="32">
        <v>88.863619999999997</v>
      </c>
      <c r="Q811" s="32">
        <v>170.43</v>
      </c>
      <c r="R811" s="32">
        <v>60846.325925925928</v>
      </c>
      <c r="S811" s="32">
        <v>41474.265625</v>
      </c>
      <c r="T811" s="32">
        <v>0.46708627648969803</v>
      </c>
      <c r="U811" s="32">
        <v>18.399570000000001</v>
      </c>
      <c r="V811" s="32">
        <v>0.52140832013143223</v>
      </c>
      <c r="W811" s="32">
        <v>18.400352138705255</v>
      </c>
      <c r="X811" s="32">
        <v>88.864402138705245</v>
      </c>
      <c r="Y811" s="32">
        <v>170.43078213870527</v>
      </c>
      <c r="Z811" s="32">
        <v>0.46786841519495165</v>
      </c>
      <c r="AA811" s="32">
        <v>0.5221904588366858</v>
      </c>
      <c r="AB811" s="32" t="s">
        <v>5656</v>
      </c>
    </row>
    <row r="812" spans="1:28">
      <c r="A812" s="32" t="s">
        <v>9962</v>
      </c>
      <c r="B812" s="32" t="s">
        <v>9963</v>
      </c>
      <c r="C812" s="32" t="s">
        <v>5917</v>
      </c>
      <c r="D812" s="32" t="s">
        <v>5660</v>
      </c>
      <c r="E812" s="32" t="s">
        <v>42</v>
      </c>
      <c r="F812" s="32" t="s">
        <v>6314</v>
      </c>
      <c r="G812" s="32" t="s">
        <v>6314</v>
      </c>
      <c r="H812" s="32" t="s">
        <v>80</v>
      </c>
      <c r="J812" s="32" t="s">
        <v>6314</v>
      </c>
      <c r="K812" s="32" t="s">
        <v>5668</v>
      </c>
      <c r="P812" s="32">
        <v>3.9138700000000002</v>
      </c>
      <c r="Q812" s="32">
        <v>6.51647</v>
      </c>
      <c r="R812" s="32">
        <v>3208.8416666666667</v>
      </c>
      <c r="S812" s="32">
        <v>4629.36669921875</v>
      </c>
      <c r="T812" s="32">
        <v>-0.30685083400107632</v>
      </c>
      <c r="U812" s="32">
        <v>24.97</v>
      </c>
      <c r="V812" s="32">
        <v>0.60061198777865932</v>
      </c>
      <c r="W812" s="32">
        <v>24.970948030710218</v>
      </c>
      <c r="X812" s="32">
        <v>3.9148180307102205</v>
      </c>
      <c r="Y812" s="32">
        <v>6.5174180307102203</v>
      </c>
      <c r="Z812" s="32">
        <v>-0.30590280329085601</v>
      </c>
      <c r="AA812" s="32">
        <v>0.60156001848887963</v>
      </c>
      <c r="AB812" s="32" t="s">
        <v>5656</v>
      </c>
    </row>
    <row r="813" spans="1:28">
      <c r="A813" s="32" t="s">
        <v>7286</v>
      </c>
      <c r="B813" s="32" t="s">
        <v>7287</v>
      </c>
      <c r="C813" s="32" t="s">
        <v>5917</v>
      </c>
      <c r="D813" s="32" t="s">
        <v>5660</v>
      </c>
      <c r="E813" s="32" t="s">
        <v>42</v>
      </c>
      <c r="F813" s="32" t="s">
        <v>5723</v>
      </c>
      <c r="G813" s="32" t="s">
        <v>5723</v>
      </c>
      <c r="H813" s="32" t="s">
        <v>80</v>
      </c>
      <c r="J813" s="32" t="s">
        <v>5662</v>
      </c>
      <c r="K813" s="32" t="s">
        <v>5663</v>
      </c>
      <c r="P813" s="32">
        <v>-11.727890000000002</v>
      </c>
      <c r="Q813" s="32">
        <v>1424.08</v>
      </c>
      <c r="R813" s="32">
        <v>146391.81481481486</v>
      </c>
      <c r="S813" s="32">
        <v>164011.703125</v>
      </c>
      <c r="T813" s="32">
        <v>-0.10743067704599289</v>
      </c>
      <c r="U813" s="32">
        <v>11.24911</v>
      </c>
      <c r="V813" s="32">
        <v>-8.2354151452165621E-3</v>
      </c>
      <c r="W813" s="32">
        <v>11.249542827174663</v>
      </c>
      <c r="X813" s="32">
        <v>-11.727457172825339</v>
      </c>
      <c r="Y813" s="32">
        <v>1424.0804328271745</v>
      </c>
      <c r="Z813" s="32">
        <v>-0.10699784987132935</v>
      </c>
      <c r="AA813" s="32">
        <v>-7.8025879705530187E-3</v>
      </c>
      <c r="AB813" s="32" t="s">
        <v>5656</v>
      </c>
    </row>
    <row r="814" spans="1:28">
      <c r="A814" s="32" t="s">
        <v>7533</v>
      </c>
      <c r="B814" s="32" t="s">
        <v>7534</v>
      </c>
      <c r="C814" s="32" t="s">
        <v>5738</v>
      </c>
      <c r="D814" s="32" t="s">
        <v>5660</v>
      </c>
      <c r="E814" s="32" t="s">
        <v>42</v>
      </c>
      <c r="F814" s="32" t="s">
        <v>6314</v>
      </c>
      <c r="G814" s="32" t="s">
        <v>6314</v>
      </c>
      <c r="H814" s="32" t="s">
        <v>80</v>
      </c>
      <c r="J814" s="32" t="s">
        <v>6314</v>
      </c>
      <c r="K814" s="32" t="s">
        <v>5668</v>
      </c>
      <c r="P814" s="32">
        <v>1492.9668000000001</v>
      </c>
      <c r="Q814" s="32">
        <v>2307.1004600000001</v>
      </c>
      <c r="R814" s="32">
        <v>3266472.6814814815</v>
      </c>
      <c r="S814" s="32">
        <v>2969941</v>
      </c>
      <c r="T814" s="32">
        <v>9.9844300436096725E-2</v>
      </c>
      <c r="U814" s="32">
        <v>20.16676</v>
      </c>
      <c r="V814" s="32">
        <v>0.64711824469056722</v>
      </c>
      <c r="W814" s="32">
        <v>20.166883320698737</v>
      </c>
      <c r="X814" s="32">
        <v>1492.9669233206989</v>
      </c>
      <c r="Y814" s="32">
        <v>2307.1005833206987</v>
      </c>
      <c r="Z814" s="32">
        <v>9.9967621134834816E-2</v>
      </c>
      <c r="AA814" s="32">
        <v>0.64724156538930533</v>
      </c>
      <c r="AB814" s="32" t="s">
        <v>5656</v>
      </c>
    </row>
    <row r="815" spans="1:28">
      <c r="A815" s="32" t="s">
        <v>11253</v>
      </c>
      <c r="B815" s="32" t="s">
        <v>11254</v>
      </c>
      <c r="C815" s="32" t="s">
        <v>11132</v>
      </c>
      <c r="D815" s="32" t="s">
        <v>5660</v>
      </c>
      <c r="E815" s="32" t="s">
        <v>5884</v>
      </c>
      <c r="F815" s="32" t="s">
        <v>8335</v>
      </c>
      <c r="G815" s="32" t="s">
        <v>8335</v>
      </c>
      <c r="H815" s="32" t="s">
        <v>8335</v>
      </c>
      <c r="J815" s="32" t="s">
        <v>5662</v>
      </c>
      <c r="K815" s="32" t="s">
        <v>5663</v>
      </c>
      <c r="P815" s="32">
        <v>31.38</v>
      </c>
      <c r="Q815" s="32">
        <v>0</v>
      </c>
      <c r="R815" s="32">
        <v>52511.071428571428</v>
      </c>
      <c r="S815" s="32">
        <v>0</v>
      </c>
      <c r="T815" s="32">
        <v>0</v>
      </c>
      <c r="U815" s="32">
        <v>0</v>
      </c>
      <c r="V815" s="32">
        <v>0</v>
      </c>
      <c r="W815" s="32">
        <v>6.0353767871856694E-4</v>
      </c>
      <c r="X815" s="32">
        <v>31.380603537678716</v>
      </c>
      <c r="Y815" s="32">
        <v>6.0353767871856694E-4</v>
      </c>
      <c r="Z815" s="32">
        <v>6.0353767871856694E-4</v>
      </c>
      <c r="AA815" s="32">
        <v>6.0353767871856694E-4</v>
      </c>
      <c r="AB815" s="32" t="s">
        <v>5656</v>
      </c>
    </row>
    <row r="816" spans="1:28">
      <c r="A816" s="32" t="s">
        <v>8769</v>
      </c>
      <c r="B816" s="32" t="s">
        <v>8770</v>
      </c>
      <c r="C816" s="32" t="s">
        <v>6053</v>
      </c>
      <c r="D816" s="32" t="s">
        <v>5667</v>
      </c>
      <c r="E816" s="32" t="s">
        <v>42</v>
      </c>
      <c r="F816" s="32" t="s">
        <v>5809</v>
      </c>
      <c r="G816" s="32" t="s">
        <v>5672</v>
      </c>
      <c r="H816" s="32" t="s">
        <v>80</v>
      </c>
      <c r="I816" s="32" t="s">
        <v>5809</v>
      </c>
      <c r="J816" s="32" t="s">
        <v>5662</v>
      </c>
      <c r="K816" s="32" t="s">
        <v>5663</v>
      </c>
      <c r="P816" s="32">
        <v>0</v>
      </c>
      <c r="Q816" s="32">
        <v>0</v>
      </c>
      <c r="R816" s="32">
        <v>0</v>
      </c>
      <c r="S816" s="32">
        <v>0</v>
      </c>
      <c r="T816" s="32">
        <v>0</v>
      </c>
      <c r="U816" s="32">
        <v>0</v>
      </c>
      <c r="V816" s="32">
        <v>0</v>
      </c>
      <c r="W816" s="32">
        <v>9.6662104129791255E-4</v>
      </c>
      <c r="X816" s="32">
        <v>9.6662104129791255E-4</v>
      </c>
      <c r="Y816" s="32">
        <v>9.6662104129791255E-4</v>
      </c>
      <c r="Z816" s="32">
        <v>9.6662104129791255E-4</v>
      </c>
      <c r="AA816" s="32">
        <v>9.6662104129791255E-4</v>
      </c>
      <c r="AB816" s="32" t="s">
        <v>5656</v>
      </c>
    </row>
    <row r="817" spans="1:28">
      <c r="A817" s="32" t="s">
        <v>6969</v>
      </c>
      <c r="B817" s="32" t="s">
        <v>6970</v>
      </c>
      <c r="C817" s="32" t="s">
        <v>5917</v>
      </c>
      <c r="D817" s="32" t="s">
        <v>5660</v>
      </c>
      <c r="E817" s="32" t="s">
        <v>42</v>
      </c>
      <c r="F817" s="32" t="s">
        <v>32</v>
      </c>
      <c r="G817" s="32" t="s">
        <v>5672</v>
      </c>
      <c r="H817" s="32" t="s">
        <v>80</v>
      </c>
      <c r="I817" s="32" t="s">
        <v>32</v>
      </c>
      <c r="J817" s="32" t="s">
        <v>74</v>
      </c>
      <c r="K817" s="32" t="s">
        <v>5668</v>
      </c>
      <c r="P817" s="32">
        <v>-2.2229999999999999</v>
      </c>
      <c r="Q817" s="32">
        <v>61.339399999999998</v>
      </c>
      <c r="R817" s="32">
        <v>7661.8740740740732</v>
      </c>
      <c r="S817" s="32">
        <v>5808.2333984375</v>
      </c>
      <c r="T817" s="32">
        <v>0.31914018402484129</v>
      </c>
      <c r="U817" s="32">
        <v>5.6942599999999999</v>
      </c>
      <c r="V817" s="32">
        <v>-3.6240980511710257E-2</v>
      </c>
      <c r="W817" s="32">
        <v>5.6948133021688463</v>
      </c>
      <c r="X817" s="32">
        <v>-2.2224466978311539</v>
      </c>
      <c r="Y817" s="32">
        <v>61.339953302168844</v>
      </c>
      <c r="Z817" s="32">
        <v>0.31969348619368743</v>
      </c>
      <c r="AA817" s="32">
        <v>-3.5687678342864126E-2</v>
      </c>
      <c r="AB817" s="32" t="s">
        <v>5656</v>
      </c>
    </row>
    <row r="818" spans="1:28">
      <c r="A818" s="32" t="s">
        <v>11251</v>
      </c>
      <c r="B818" s="32" t="s">
        <v>11252</v>
      </c>
      <c r="C818" s="32" t="s">
        <v>11132</v>
      </c>
      <c r="D818" s="32" t="s">
        <v>5660</v>
      </c>
      <c r="E818" s="32" t="s">
        <v>5712</v>
      </c>
      <c r="F818" s="32" t="s">
        <v>5805</v>
      </c>
      <c r="G818" s="32" t="s">
        <v>5805</v>
      </c>
      <c r="H818" s="32" t="s">
        <v>5806</v>
      </c>
      <c r="J818" s="32" t="s">
        <v>74</v>
      </c>
      <c r="K818" s="32" t="s">
        <v>5668</v>
      </c>
      <c r="P818" s="32">
        <v>96.23599999999999</v>
      </c>
      <c r="Q818" s="32">
        <v>0</v>
      </c>
      <c r="R818" s="32">
        <v>157481.25000000003</v>
      </c>
      <c r="S818" s="32">
        <v>0</v>
      </c>
      <c r="T818" s="32">
        <v>0</v>
      </c>
      <c r="U818" s="32">
        <v>0</v>
      </c>
      <c r="V818" s="32">
        <v>0</v>
      </c>
      <c r="W818" s="32">
        <v>8.8969582319259647E-4</v>
      </c>
      <c r="X818" s="32">
        <v>96.23688969582318</v>
      </c>
      <c r="Y818" s="32">
        <v>8.8969582319259647E-4</v>
      </c>
      <c r="Z818" s="32">
        <v>8.8969582319259647E-4</v>
      </c>
      <c r="AA818" s="32">
        <v>8.8969582319259647E-4</v>
      </c>
      <c r="AB818" s="32" t="s">
        <v>5656</v>
      </c>
    </row>
    <row r="819" spans="1:28">
      <c r="A819" s="32" t="s">
        <v>10156</v>
      </c>
      <c r="B819" s="32" t="s">
        <v>10157</v>
      </c>
      <c r="C819" s="32" t="s">
        <v>10158</v>
      </c>
      <c r="D819" s="32" t="s">
        <v>5660</v>
      </c>
      <c r="E819" s="32" t="s">
        <v>42</v>
      </c>
      <c r="F819" s="32" t="s">
        <v>5661</v>
      </c>
      <c r="G819" s="32" t="s">
        <v>5661</v>
      </c>
      <c r="H819" s="32" t="s">
        <v>44</v>
      </c>
      <c r="J819" s="32" t="s">
        <v>5662</v>
      </c>
      <c r="K819" s="32" t="s">
        <v>5663</v>
      </c>
      <c r="P819" s="32">
        <v>2.8867700000000003</v>
      </c>
      <c r="Q819" s="32">
        <v>36.225000000000001</v>
      </c>
      <c r="R819" s="32">
        <v>12678.437037037038</v>
      </c>
      <c r="S819" s="32">
        <v>16791.6328125</v>
      </c>
      <c r="T819" s="32">
        <v>-0.24495508098539551</v>
      </c>
      <c r="U819" s="32">
        <v>19.254660000000001</v>
      </c>
      <c r="V819" s="32">
        <v>7.9689993098688752E-2</v>
      </c>
      <c r="W819" s="32">
        <v>19.255368207428457</v>
      </c>
      <c r="X819" s="32">
        <v>2.8874782074284555</v>
      </c>
      <c r="Y819" s="32">
        <v>36.225708207428454</v>
      </c>
      <c r="Z819" s="32">
        <v>-0.24424687355694016</v>
      </c>
      <c r="AA819" s="32">
        <v>8.0398200527144109E-2</v>
      </c>
      <c r="AB819" s="32" t="s">
        <v>5656</v>
      </c>
    </row>
    <row r="820" spans="1:28">
      <c r="A820" s="32" t="s">
        <v>8815</v>
      </c>
      <c r="B820" s="32" t="s">
        <v>8816</v>
      </c>
      <c r="C820" s="32" t="s">
        <v>5659</v>
      </c>
      <c r="D820" s="32" t="s">
        <v>5685</v>
      </c>
      <c r="E820" s="32" t="s">
        <v>5698</v>
      </c>
      <c r="F820" s="32" t="s">
        <v>5699</v>
      </c>
      <c r="G820" s="32" t="s">
        <v>5699</v>
      </c>
      <c r="H820" s="32" t="s">
        <v>5699</v>
      </c>
      <c r="J820" s="32" t="s">
        <v>5662</v>
      </c>
      <c r="K820" s="32" t="s">
        <v>5663</v>
      </c>
      <c r="M820" s="32" t="s">
        <v>14</v>
      </c>
      <c r="P820" s="32">
        <v>0</v>
      </c>
      <c r="Q820" s="32">
        <v>0</v>
      </c>
      <c r="R820" s="32">
        <v>0</v>
      </c>
      <c r="S820" s="32">
        <v>0</v>
      </c>
      <c r="T820" s="32">
        <v>0</v>
      </c>
      <c r="U820" s="32">
        <v>0</v>
      </c>
      <c r="V820" s="32">
        <v>0</v>
      </c>
      <c r="W820" s="32">
        <v>6.2095719575881963E-4</v>
      </c>
      <c r="X820" s="32">
        <v>6.2095719575881963E-4</v>
      </c>
      <c r="Y820" s="32">
        <v>6.2095719575881963E-4</v>
      </c>
      <c r="Z820" s="32">
        <v>6.2095719575881963E-4</v>
      </c>
      <c r="AA820" s="32">
        <v>6.2095719575881963E-4</v>
      </c>
      <c r="AB820" s="32" t="s">
        <v>5656</v>
      </c>
    </row>
    <row r="821" spans="1:28">
      <c r="A821" s="32" t="s">
        <v>7651</v>
      </c>
      <c r="B821" s="32" t="s">
        <v>7652</v>
      </c>
      <c r="C821" s="32" t="s">
        <v>5917</v>
      </c>
      <c r="D821" s="32" t="s">
        <v>5660</v>
      </c>
      <c r="E821" s="32" t="s">
        <v>42</v>
      </c>
      <c r="F821" s="32" t="s">
        <v>74</v>
      </c>
      <c r="G821" s="32" t="s">
        <v>74</v>
      </c>
      <c r="H821" s="32" t="s">
        <v>80</v>
      </c>
      <c r="J821" s="32" t="s">
        <v>74</v>
      </c>
      <c r="K821" s="32" t="s">
        <v>5668</v>
      </c>
      <c r="P821" s="32">
        <v>73.764679999999998</v>
      </c>
      <c r="Q821" s="32">
        <v>335.52</v>
      </c>
      <c r="R821" s="32">
        <v>77554.340740740736</v>
      </c>
      <c r="S821" s="32">
        <v>62807.5</v>
      </c>
      <c r="T821" s="32">
        <v>0.2347942640726145</v>
      </c>
      <c r="U821" s="32">
        <v>11.35004</v>
      </c>
      <c r="V821" s="32">
        <v>0.21985181211254173</v>
      </c>
      <c r="W821" s="32">
        <v>11.350568946757317</v>
      </c>
      <c r="X821" s="32">
        <v>73.765208946757312</v>
      </c>
      <c r="Y821" s="32">
        <v>335.52052894675728</v>
      </c>
      <c r="Z821" s="32">
        <v>0.2353232108299311</v>
      </c>
      <c r="AA821" s="32">
        <v>0.22038075886985833</v>
      </c>
      <c r="AB821" s="32" t="s">
        <v>5656</v>
      </c>
    </row>
    <row r="822" spans="1:28">
      <c r="A822" s="32" t="s">
        <v>6692</v>
      </c>
      <c r="B822" s="32" t="s">
        <v>6693</v>
      </c>
      <c r="C822" s="32" t="s">
        <v>6694</v>
      </c>
      <c r="D822" s="32" t="s">
        <v>5667</v>
      </c>
      <c r="E822" s="32" t="s">
        <v>42</v>
      </c>
      <c r="F822" s="32" t="s">
        <v>109</v>
      </c>
      <c r="G822" s="32" t="s">
        <v>109</v>
      </c>
      <c r="H822" s="32" t="s">
        <v>80</v>
      </c>
      <c r="I822" s="32" t="s">
        <v>5809</v>
      </c>
      <c r="J822" s="32" t="s">
        <v>74</v>
      </c>
      <c r="K822" s="32" t="s">
        <v>5668</v>
      </c>
      <c r="L822" s="32" t="s">
        <v>5753</v>
      </c>
      <c r="P822" s="32">
        <v>0</v>
      </c>
      <c r="Q822" s="32">
        <v>0</v>
      </c>
      <c r="R822" s="32">
        <v>0</v>
      </c>
      <c r="S822" s="32">
        <v>0</v>
      </c>
      <c r="T822" s="32">
        <v>0</v>
      </c>
      <c r="U822" s="32">
        <v>0</v>
      </c>
      <c r="V822" s="32">
        <v>0</v>
      </c>
      <c r="W822" s="32">
        <v>5.5902218818664547E-4</v>
      </c>
      <c r="X822" s="32">
        <v>5.5902218818664547E-4</v>
      </c>
      <c r="Y822" s="32">
        <v>5.5902218818664547E-4</v>
      </c>
      <c r="Z822" s="32">
        <v>5.5902218818664547E-4</v>
      </c>
      <c r="AA822" s="32">
        <v>5.5902218818664547E-4</v>
      </c>
      <c r="AB822" s="32" t="s">
        <v>5656</v>
      </c>
    </row>
    <row r="823" spans="1:28">
      <c r="A823" s="32" t="s">
        <v>6418</v>
      </c>
      <c r="B823" s="32" t="s">
        <v>6419</v>
      </c>
      <c r="C823" s="32" t="s">
        <v>5917</v>
      </c>
      <c r="D823" s="32" t="s">
        <v>5660</v>
      </c>
      <c r="E823" s="32" t="s">
        <v>42</v>
      </c>
      <c r="F823" s="32" t="s">
        <v>5785</v>
      </c>
      <c r="G823" s="32" t="s">
        <v>5785</v>
      </c>
      <c r="H823" s="32" t="s">
        <v>80</v>
      </c>
      <c r="J823" s="32" t="s">
        <v>5785</v>
      </c>
      <c r="K823" s="32" t="s">
        <v>5668</v>
      </c>
      <c r="P823" s="32">
        <v>59.22538999999999</v>
      </c>
      <c r="Q823" s="32">
        <v>98.145099999999999</v>
      </c>
      <c r="R823" s="32">
        <v>16642.903703703694</v>
      </c>
      <c r="S823" s="32">
        <v>14996.2666015625</v>
      </c>
      <c r="T823" s="32">
        <v>0.10980313606652117</v>
      </c>
      <c r="U823" s="32">
        <v>25.110980000000001</v>
      </c>
      <c r="V823" s="32">
        <v>0.60344724290871365</v>
      </c>
      <c r="W823" s="32">
        <v>25.111426993231774</v>
      </c>
      <c r="X823" s="32">
        <v>59.225836993231766</v>
      </c>
      <c r="Y823" s="32">
        <v>98.145546993231775</v>
      </c>
      <c r="Z823" s="32">
        <v>0.11025012929829454</v>
      </c>
      <c r="AA823" s="32">
        <v>0.60389423614048698</v>
      </c>
      <c r="AB823" s="32" t="s">
        <v>5656</v>
      </c>
    </row>
    <row r="824" spans="1:28">
      <c r="A824" s="32" t="s">
        <v>8576</v>
      </c>
      <c r="B824" s="32" t="s">
        <v>8577</v>
      </c>
      <c r="C824" s="32" t="s">
        <v>6053</v>
      </c>
      <c r="D824" s="32" t="s">
        <v>5667</v>
      </c>
      <c r="E824" s="32" t="s">
        <v>42</v>
      </c>
      <c r="F824" s="32" t="s">
        <v>30</v>
      </c>
      <c r="G824" s="32" t="s">
        <v>5672</v>
      </c>
      <c r="H824" s="32" t="s">
        <v>80</v>
      </c>
      <c r="I824" s="32" t="s">
        <v>30</v>
      </c>
      <c r="J824" s="32" t="s">
        <v>5662</v>
      </c>
      <c r="K824" s="32" t="s">
        <v>5663</v>
      </c>
      <c r="P824" s="32">
        <v>0</v>
      </c>
      <c r="Q824" s="32">
        <v>0</v>
      </c>
      <c r="R824" s="32">
        <v>0</v>
      </c>
      <c r="S824" s="32">
        <v>0</v>
      </c>
      <c r="T824" s="32">
        <v>0</v>
      </c>
      <c r="U824" s="32">
        <v>0</v>
      </c>
      <c r="V824" s="32">
        <v>0</v>
      </c>
      <c r="W824" s="32">
        <v>9.4387924671173091E-4</v>
      </c>
      <c r="X824" s="32">
        <v>9.4387924671173091E-4</v>
      </c>
      <c r="Y824" s="32">
        <v>9.4387924671173091E-4</v>
      </c>
      <c r="Z824" s="32">
        <v>9.4387924671173091E-4</v>
      </c>
      <c r="AA824" s="32">
        <v>9.4387924671173091E-4</v>
      </c>
      <c r="AB824" s="32" t="s">
        <v>5656</v>
      </c>
    </row>
    <row r="825" spans="1:28">
      <c r="A825" s="32" t="s">
        <v>7175</v>
      </c>
      <c r="B825" s="32" t="s">
        <v>7176</v>
      </c>
      <c r="C825" s="32" t="s">
        <v>5917</v>
      </c>
      <c r="D825" s="32" t="s">
        <v>5660</v>
      </c>
      <c r="E825" s="32" t="s">
        <v>42</v>
      </c>
      <c r="F825" s="32" t="s">
        <v>6104</v>
      </c>
      <c r="G825" s="32" t="s">
        <v>6104</v>
      </c>
      <c r="H825" s="32" t="s">
        <v>80</v>
      </c>
      <c r="J825" s="32" t="s">
        <v>6104</v>
      </c>
      <c r="K825" s="32" t="s">
        <v>5668</v>
      </c>
      <c r="P825" s="32">
        <v>-1.8672599999999999</v>
      </c>
      <c r="Q825" s="32">
        <v>8.06006</v>
      </c>
      <c r="R825" s="32">
        <v>3939.2366412213737</v>
      </c>
      <c r="S825" s="32">
        <v>1836.066650390625</v>
      </c>
      <c r="T825" s="32">
        <v>1.1454758411865371</v>
      </c>
      <c r="U825" s="32">
        <v>22.565429999999999</v>
      </c>
      <c r="V825" s="32">
        <v>-0.23166825060855625</v>
      </c>
      <c r="W825" s="32">
        <v>22.565679270141125</v>
      </c>
      <c r="X825" s="32">
        <v>-1.8670107298588752</v>
      </c>
      <c r="Y825" s="32">
        <v>8.0603092701411239</v>
      </c>
      <c r="Z825" s="32">
        <v>1.1457251113276619</v>
      </c>
      <c r="AA825" s="32">
        <v>-0.23141898046743153</v>
      </c>
      <c r="AB825" s="32" t="s">
        <v>5656</v>
      </c>
    </row>
    <row r="826" spans="1:28">
      <c r="A826" s="32" t="s">
        <v>9555</v>
      </c>
      <c r="B826" s="32" t="s">
        <v>9556</v>
      </c>
      <c r="C826" s="32" t="s">
        <v>8067</v>
      </c>
      <c r="D826" s="32" t="s">
        <v>5660</v>
      </c>
      <c r="E826" s="32" t="s">
        <v>42</v>
      </c>
      <c r="F826" s="32" t="s">
        <v>30</v>
      </c>
      <c r="G826" s="32" t="s">
        <v>5672</v>
      </c>
      <c r="H826" s="32" t="s">
        <v>80</v>
      </c>
      <c r="I826" s="32" t="s">
        <v>30</v>
      </c>
      <c r="J826" s="32" t="s">
        <v>5662</v>
      </c>
      <c r="K826" s="32" t="s">
        <v>5663</v>
      </c>
      <c r="P826" s="32">
        <v>127.68938</v>
      </c>
      <c r="Q826" s="32">
        <v>578.86599999999999</v>
      </c>
      <c r="R826" s="32">
        <v>154693.95555555559</v>
      </c>
      <c r="S826" s="32">
        <v>130214.203125</v>
      </c>
      <c r="T826" s="32">
        <v>0.18799602380591374</v>
      </c>
      <c r="U826" s="32">
        <v>18.351189999999999</v>
      </c>
      <c r="V826" s="32">
        <v>0.2205853859096924</v>
      </c>
      <c r="W826" s="32">
        <v>18.351564057471752</v>
      </c>
      <c r="X826" s="32">
        <v>127.68975405747175</v>
      </c>
      <c r="Y826" s="32">
        <v>578.86637405747172</v>
      </c>
      <c r="Z826" s="32">
        <v>0.18837008127766591</v>
      </c>
      <c r="AA826" s="32">
        <v>0.22095944338144458</v>
      </c>
      <c r="AB826" s="32" t="s">
        <v>5656</v>
      </c>
    </row>
    <row r="827" spans="1:28">
      <c r="A827" s="32" t="s">
        <v>9940</v>
      </c>
      <c r="B827" s="32" t="s">
        <v>9941</v>
      </c>
      <c r="C827" s="32" t="s">
        <v>9942</v>
      </c>
      <c r="D827" s="32" t="s">
        <v>5667</v>
      </c>
      <c r="E827" s="32" t="s">
        <v>42</v>
      </c>
      <c r="F827" s="32" t="s">
        <v>5723</v>
      </c>
      <c r="G827" s="32" t="s">
        <v>5723</v>
      </c>
      <c r="H827" s="32" t="s">
        <v>80</v>
      </c>
      <c r="J827" s="32" t="s">
        <v>5662</v>
      </c>
      <c r="K827" s="32" t="s">
        <v>5663</v>
      </c>
      <c r="P827" s="32">
        <v>0</v>
      </c>
      <c r="Q827" s="32">
        <v>0</v>
      </c>
      <c r="R827" s="32">
        <v>0</v>
      </c>
      <c r="S827" s="32">
        <v>0</v>
      </c>
      <c r="T827" s="32">
        <v>0</v>
      </c>
      <c r="U827" s="32">
        <v>0</v>
      </c>
      <c r="V827" s="32">
        <v>0</v>
      </c>
      <c r="W827" s="32">
        <v>2.4281036853790282E-4</v>
      </c>
      <c r="X827" s="32">
        <v>2.4281036853790282E-4</v>
      </c>
      <c r="Y827" s="32">
        <v>2.4281036853790282E-4</v>
      </c>
      <c r="Z827" s="32">
        <v>2.4281036853790282E-4</v>
      </c>
      <c r="AA827" s="32">
        <v>2.4281036853790282E-4</v>
      </c>
      <c r="AB827" s="32" t="s">
        <v>5656</v>
      </c>
    </row>
    <row r="828" spans="1:28">
      <c r="A828" s="32" t="s">
        <v>9537</v>
      </c>
      <c r="B828" s="32" t="s">
        <v>9538</v>
      </c>
      <c r="C828" s="32" t="s">
        <v>6200</v>
      </c>
      <c r="D828" s="32" t="s">
        <v>5685</v>
      </c>
      <c r="E828" s="32" t="s">
        <v>42</v>
      </c>
      <c r="F828" s="32" t="s">
        <v>5723</v>
      </c>
      <c r="G828" s="32" t="s">
        <v>5723</v>
      </c>
      <c r="H828" s="32" t="s">
        <v>80</v>
      </c>
      <c r="J828" s="32" t="s">
        <v>5662</v>
      </c>
      <c r="K828" s="32" t="s">
        <v>5663</v>
      </c>
      <c r="M828" s="32" t="s">
        <v>13</v>
      </c>
      <c r="P828" s="32">
        <v>0</v>
      </c>
      <c r="Q828" s="32">
        <v>5.8723799999999997</v>
      </c>
      <c r="R828" s="32">
        <v>400.76315789473682</v>
      </c>
      <c r="S828" s="32">
        <v>17.233333587646484</v>
      </c>
      <c r="T828" s="32">
        <v>22.255115201972256</v>
      </c>
      <c r="U828" s="32">
        <v>0</v>
      </c>
      <c r="V828" s="32">
        <v>0</v>
      </c>
      <c r="W828" s="32">
        <v>5.7284641265869141E-4</v>
      </c>
      <c r="X828" s="32">
        <v>5.7284641265869141E-4</v>
      </c>
      <c r="Y828" s="32">
        <v>5.8729528464126588</v>
      </c>
      <c r="Z828" s="32">
        <v>22.255688048384915</v>
      </c>
      <c r="AA828" s="32">
        <v>5.7284641265869141E-4</v>
      </c>
      <c r="AB828" s="32" t="s">
        <v>5656</v>
      </c>
    </row>
    <row r="829" spans="1:28">
      <c r="A829" s="32" t="s">
        <v>10096</v>
      </c>
      <c r="B829" s="32" t="s">
        <v>10097</v>
      </c>
      <c r="C829" s="32" t="s">
        <v>5707</v>
      </c>
      <c r="D829" s="32" t="s">
        <v>5660</v>
      </c>
      <c r="E829" s="32" t="s">
        <v>5712</v>
      </c>
      <c r="F829" s="32" t="s">
        <v>5805</v>
      </c>
      <c r="G829" s="32" t="s">
        <v>5805</v>
      </c>
      <c r="H829" s="32" t="s">
        <v>5806</v>
      </c>
      <c r="J829" s="32" t="s">
        <v>5662</v>
      </c>
      <c r="K829" s="32" t="s">
        <v>5663</v>
      </c>
      <c r="P829" s="32">
        <v>9.9209999999999994</v>
      </c>
      <c r="Q829" s="32">
        <v>99.1</v>
      </c>
      <c r="R829" s="32">
        <v>9878.9481481481471</v>
      </c>
      <c r="S829" s="32">
        <v>17733.033203125</v>
      </c>
      <c r="T829" s="32">
        <v>-0.44290702921555286</v>
      </c>
      <c r="U829" s="32">
        <v>2.9919669999999998</v>
      </c>
      <c r="V829" s="32">
        <v>0.10011099899091827</v>
      </c>
      <c r="W829" s="32">
        <v>2.992483509890556</v>
      </c>
      <c r="X829" s="32">
        <v>9.9215165098905551</v>
      </c>
      <c r="Y829" s="32">
        <v>99.100516509890554</v>
      </c>
      <c r="Z829" s="32">
        <v>-0.44239051932499651</v>
      </c>
      <c r="AA829" s="32">
        <v>0.10062750888147461</v>
      </c>
      <c r="AB829" s="32" t="s">
        <v>5656</v>
      </c>
    </row>
    <row r="830" spans="1:28">
      <c r="A830" s="32" t="s">
        <v>9549</v>
      </c>
      <c r="B830" s="32" t="s">
        <v>9550</v>
      </c>
      <c r="C830" s="32" t="s">
        <v>8067</v>
      </c>
      <c r="D830" s="32" t="s">
        <v>5660</v>
      </c>
      <c r="E830" s="32" t="s">
        <v>42</v>
      </c>
      <c r="F830" s="32" t="s">
        <v>31</v>
      </c>
      <c r="G830" s="32" t="s">
        <v>5672</v>
      </c>
      <c r="H830" s="32" t="s">
        <v>80</v>
      </c>
      <c r="I830" s="32" t="s">
        <v>31</v>
      </c>
      <c r="J830" s="32" t="s">
        <v>5662</v>
      </c>
      <c r="K830" s="32" t="s">
        <v>5663</v>
      </c>
      <c r="P830" s="32">
        <v>61.440440000000009</v>
      </c>
      <c r="Q830" s="32">
        <v>267.46600000000001</v>
      </c>
      <c r="R830" s="32">
        <v>91552.155555555524</v>
      </c>
      <c r="S830" s="32">
        <v>52533.06640625</v>
      </c>
      <c r="T830" s="32">
        <v>0.74275293293488986</v>
      </c>
      <c r="U830" s="32">
        <v>10.54523</v>
      </c>
      <c r="V830" s="32">
        <v>0.22971308502762972</v>
      </c>
      <c r="W830" s="32">
        <v>10.545853915553094</v>
      </c>
      <c r="X830" s="32">
        <v>61.441063915553102</v>
      </c>
      <c r="Y830" s="32">
        <v>267.4666239155531</v>
      </c>
      <c r="Z830" s="32">
        <v>0.7433768484879828</v>
      </c>
      <c r="AA830" s="32">
        <v>0.23033700058072268</v>
      </c>
      <c r="AB830" s="32" t="s">
        <v>5656</v>
      </c>
    </row>
    <row r="831" spans="1:28">
      <c r="A831" s="32" t="s">
        <v>10627</v>
      </c>
      <c r="B831" s="32" t="s">
        <v>10628</v>
      </c>
      <c r="C831" s="32" t="s">
        <v>5659</v>
      </c>
      <c r="D831" s="32" t="s">
        <v>5660</v>
      </c>
      <c r="E831" s="32" t="s">
        <v>42</v>
      </c>
      <c r="F831" s="32" t="s">
        <v>6314</v>
      </c>
      <c r="G831" s="32" t="s">
        <v>6314</v>
      </c>
      <c r="H831" s="32" t="s">
        <v>80</v>
      </c>
      <c r="J831" s="32" t="s">
        <v>6314</v>
      </c>
      <c r="K831" s="32" t="s">
        <v>5668</v>
      </c>
      <c r="M831" s="32" t="s">
        <v>13</v>
      </c>
      <c r="P831" s="32">
        <v>-26.816199999999998</v>
      </c>
      <c r="Q831" s="32">
        <v>424.98</v>
      </c>
      <c r="R831" s="32">
        <v>2544.6370370370369</v>
      </c>
      <c r="S831" s="32">
        <v>1347.2667236328125</v>
      </c>
      <c r="T831" s="32">
        <v>0.88874036031677328</v>
      </c>
      <c r="U831" s="32">
        <v>37.526470000000003</v>
      </c>
      <c r="V831" s="32">
        <v>-6.3099910584027474E-2</v>
      </c>
      <c r="W831" s="32">
        <v>37.527061016471386</v>
      </c>
      <c r="X831" s="32">
        <v>-26.815608983528612</v>
      </c>
      <c r="Y831" s="32">
        <v>424.98059101647141</v>
      </c>
      <c r="Z831" s="32">
        <v>0.88933137678815921</v>
      </c>
      <c r="AA831" s="32">
        <v>-6.2508894112641517E-2</v>
      </c>
      <c r="AB831" s="32" t="s">
        <v>5656</v>
      </c>
    </row>
    <row r="832" spans="1:28">
      <c r="A832" s="32" t="s">
        <v>9528</v>
      </c>
      <c r="B832" s="32" t="s">
        <v>9403</v>
      </c>
      <c r="C832" s="32" t="s">
        <v>9529</v>
      </c>
      <c r="D832" s="32" t="s">
        <v>5660</v>
      </c>
      <c r="E832" s="32" t="s">
        <v>42</v>
      </c>
      <c r="F832" s="32" t="s">
        <v>74</v>
      </c>
      <c r="G832" s="32" t="s">
        <v>74</v>
      </c>
      <c r="H832" s="32" t="s">
        <v>80</v>
      </c>
      <c r="J832" s="32" t="s">
        <v>74</v>
      </c>
      <c r="K832" s="32" t="s">
        <v>5668</v>
      </c>
      <c r="M832" s="32" t="s">
        <v>13</v>
      </c>
      <c r="P832" s="32">
        <v>0</v>
      </c>
      <c r="Q832" s="32">
        <v>13.766400000000001</v>
      </c>
      <c r="R832" s="32">
        <v>436.59740259740261</v>
      </c>
      <c r="S832" s="32">
        <v>190.19999694824219</v>
      </c>
      <c r="T832" s="32">
        <v>1.2954648244090712</v>
      </c>
      <c r="U832" s="32">
        <v>18.41488</v>
      </c>
      <c r="V832" s="32">
        <v>0</v>
      </c>
      <c r="W832" s="32">
        <v>18.415312762861252</v>
      </c>
      <c r="X832" s="32">
        <v>4.3276286125183103E-4</v>
      </c>
      <c r="Y832" s="32">
        <v>13.766832762861252</v>
      </c>
      <c r="Z832" s="32">
        <v>1.2958975872703231</v>
      </c>
      <c r="AA832" s="32">
        <v>4.3276286125183103E-4</v>
      </c>
      <c r="AB832" s="32" t="s">
        <v>5656</v>
      </c>
    </row>
    <row r="833" spans="1:28">
      <c r="A833" s="32" t="s">
        <v>9498</v>
      </c>
      <c r="B833" s="32" t="s">
        <v>9499</v>
      </c>
      <c r="C833" s="32" t="s">
        <v>6200</v>
      </c>
      <c r="D833" s="32" t="s">
        <v>5660</v>
      </c>
      <c r="E833" s="32" t="s">
        <v>42</v>
      </c>
      <c r="F833" s="32" t="s">
        <v>6119</v>
      </c>
      <c r="G833" s="32" t="s">
        <v>6119</v>
      </c>
      <c r="H833" s="32" t="s">
        <v>80</v>
      </c>
      <c r="J833" s="32" t="s">
        <v>6119</v>
      </c>
      <c r="K833" s="32" t="s">
        <v>5668</v>
      </c>
      <c r="M833" s="32" t="s">
        <v>13</v>
      </c>
      <c r="P833" s="32">
        <v>2.1484800000000002</v>
      </c>
      <c r="Q833" s="32">
        <v>210.495</v>
      </c>
      <c r="R833" s="32">
        <v>2315.4074074074074</v>
      </c>
      <c r="S833" s="32">
        <v>3132.89990234375</v>
      </c>
      <c r="T833" s="32">
        <v>-0.26093795538273318</v>
      </c>
      <c r="U833" s="32">
        <v>38.529179999999997</v>
      </c>
      <c r="V833" s="32">
        <v>1.020679826124136E-2</v>
      </c>
      <c r="W833" s="32">
        <v>38.529620978765486</v>
      </c>
      <c r="X833" s="32">
        <v>2.1489209787654877</v>
      </c>
      <c r="Y833" s="32">
        <v>210.49544097876549</v>
      </c>
      <c r="Z833" s="32">
        <v>-0.26049697661724552</v>
      </c>
      <c r="AA833" s="32">
        <v>1.0647777026729031E-2</v>
      </c>
      <c r="AB833" s="32" t="s">
        <v>5656</v>
      </c>
    </row>
    <row r="834" spans="1:28">
      <c r="A834" s="32" t="s">
        <v>9402</v>
      </c>
      <c r="B834" s="32" t="s">
        <v>9403</v>
      </c>
      <c r="C834" s="32" t="s">
        <v>6391</v>
      </c>
      <c r="D834" s="32" t="s">
        <v>5660</v>
      </c>
      <c r="E834" s="32" t="s">
        <v>42</v>
      </c>
      <c r="F834" s="32" t="s">
        <v>74</v>
      </c>
      <c r="G834" s="32" t="s">
        <v>74</v>
      </c>
      <c r="H834" s="32" t="s">
        <v>80</v>
      </c>
      <c r="J834" s="32" t="s">
        <v>74</v>
      </c>
      <c r="K834" s="32" t="s">
        <v>5668</v>
      </c>
      <c r="M834" s="32" t="s">
        <v>13</v>
      </c>
      <c r="P834" s="32">
        <v>-44.118708999999996</v>
      </c>
      <c r="Q834" s="32">
        <v>1382.98</v>
      </c>
      <c r="R834" s="32">
        <v>5143.2962962962938</v>
      </c>
      <c r="S834" s="32">
        <v>2462.7666015625</v>
      </c>
      <c r="T834" s="32">
        <v>1.0884221399758849</v>
      </c>
      <c r="U834" s="32">
        <v>19.44839</v>
      </c>
      <c r="V834" s="32">
        <v>-3.1901190906593005E-2</v>
      </c>
      <c r="W834" s="32">
        <v>19.448620018436909</v>
      </c>
      <c r="X834" s="32">
        <v>-44.118478981563086</v>
      </c>
      <c r="Y834" s="32">
        <v>1382.9802300184369</v>
      </c>
      <c r="Z834" s="32">
        <v>1.0886521584127935</v>
      </c>
      <c r="AA834" s="32">
        <v>-3.1671172469684282E-2</v>
      </c>
      <c r="AB834" s="32" t="s">
        <v>5656</v>
      </c>
    </row>
    <row r="835" spans="1:28">
      <c r="A835" s="32" t="s">
        <v>10629</v>
      </c>
      <c r="B835" s="32" t="s">
        <v>9403</v>
      </c>
      <c r="C835" s="32" t="s">
        <v>5659</v>
      </c>
      <c r="D835" s="32" t="s">
        <v>5660</v>
      </c>
      <c r="E835" s="32" t="s">
        <v>42</v>
      </c>
      <c r="F835" s="32" t="s">
        <v>74</v>
      </c>
      <c r="G835" s="32" t="s">
        <v>74</v>
      </c>
      <c r="H835" s="32" t="s">
        <v>80</v>
      </c>
      <c r="J835" s="32" t="s">
        <v>74</v>
      </c>
      <c r="K835" s="32" t="s">
        <v>5668</v>
      </c>
      <c r="M835" s="32" t="s">
        <v>13</v>
      </c>
      <c r="P835" s="32">
        <v>148.90451000000002</v>
      </c>
      <c r="Q835" s="32">
        <v>525.95699999999999</v>
      </c>
      <c r="R835" s="32">
        <v>15692.955555555553</v>
      </c>
      <c r="S835" s="32">
        <v>15129.1669921875</v>
      </c>
      <c r="T835" s="32">
        <v>3.7265010271826958E-2</v>
      </c>
      <c r="U835" s="32">
        <v>22.479189999999999</v>
      </c>
      <c r="V835" s="32">
        <v>0.28311156615464766</v>
      </c>
      <c r="W835" s="32">
        <v>22.480029419484136</v>
      </c>
      <c r="X835" s="32">
        <v>148.90534941948417</v>
      </c>
      <c r="Y835" s="32">
        <v>525.95783941948412</v>
      </c>
      <c r="Z835" s="32">
        <v>3.8104429755965445E-2</v>
      </c>
      <c r="AA835" s="32">
        <v>0.28395098563878618</v>
      </c>
      <c r="AB835" s="32" t="s">
        <v>5656</v>
      </c>
    </row>
    <row r="836" spans="1:28">
      <c r="A836" s="32" t="s">
        <v>10618</v>
      </c>
      <c r="B836" s="32" t="s">
        <v>10619</v>
      </c>
      <c r="C836" s="32" t="s">
        <v>5728</v>
      </c>
      <c r="D836" s="32" t="s">
        <v>7439</v>
      </c>
      <c r="E836" s="32" t="s">
        <v>42</v>
      </c>
      <c r="F836" s="32" t="s">
        <v>74</v>
      </c>
      <c r="G836" s="32" t="s">
        <v>74</v>
      </c>
      <c r="H836" s="32" t="s">
        <v>80</v>
      </c>
      <c r="J836" s="32" t="s">
        <v>74</v>
      </c>
      <c r="K836" s="32" t="s">
        <v>5668</v>
      </c>
      <c r="M836" s="32" t="s">
        <v>13</v>
      </c>
      <c r="P836" s="32">
        <v>0</v>
      </c>
      <c r="Q836" s="32">
        <v>0</v>
      </c>
      <c r="R836" s="32">
        <v>0</v>
      </c>
      <c r="S836" s="32">
        <v>0</v>
      </c>
      <c r="T836" s="32">
        <v>0</v>
      </c>
      <c r="U836" s="32">
        <v>0</v>
      </c>
      <c r="V836" s="32">
        <v>0</v>
      </c>
      <c r="W836" s="32">
        <v>9.5399403572082517E-4</v>
      </c>
      <c r="X836" s="32">
        <v>9.5399403572082517E-4</v>
      </c>
      <c r="Y836" s="32">
        <v>9.5399403572082517E-4</v>
      </c>
      <c r="Z836" s="32">
        <v>9.5399403572082517E-4</v>
      </c>
      <c r="AA836" s="32">
        <v>9.5399403572082517E-4</v>
      </c>
      <c r="AB836" s="32" t="s">
        <v>5656</v>
      </c>
    </row>
    <row r="837" spans="1:28">
      <c r="A837" s="32" t="s">
        <v>9067</v>
      </c>
      <c r="B837" s="32" t="s">
        <v>9068</v>
      </c>
      <c r="C837" s="32" t="s">
        <v>6053</v>
      </c>
      <c r="D837" s="32" t="s">
        <v>5667</v>
      </c>
      <c r="E837" s="32" t="s">
        <v>42</v>
      </c>
      <c r="F837" s="32" t="s">
        <v>31</v>
      </c>
      <c r="G837" s="32" t="s">
        <v>5672</v>
      </c>
      <c r="H837" s="32" t="s">
        <v>80</v>
      </c>
      <c r="I837" s="32" t="s">
        <v>31</v>
      </c>
      <c r="J837" s="32" t="s">
        <v>5662</v>
      </c>
      <c r="K837" s="32" t="s">
        <v>5663</v>
      </c>
      <c r="P837" s="32">
        <v>0</v>
      </c>
      <c r="Q837" s="32">
        <v>0</v>
      </c>
      <c r="R837" s="32">
        <v>0</v>
      </c>
      <c r="S837" s="32">
        <v>0</v>
      </c>
      <c r="T837" s="32">
        <v>0</v>
      </c>
      <c r="U837" s="32">
        <v>0</v>
      </c>
      <c r="V837" s="32">
        <v>0</v>
      </c>
      <c r="W837" s="32">
        <v>3.784060478210449E-6</v>
      </c>
      <c r="X837" s="32">
        <v>3.784060478210449E-6</v>
      </c>
      <c r="Y837" s="32">
        <v>3.784060478210449E-6</v>
      </c>
      <c r="Z837" s="32">
        <v>3.784060478210449E-6</v>
      </c>
      <c r="AA837" s="32">
        <v>3.784060478210449E-6</v>
      </c>
      <c r="AB837" s="32" t="s">
        <v>5656</v>
      </c>
    </row>
    <row r="838" spans="1:28">
      <c r="A838" s="32" t="s">
        <v>7712</v>
      </c>
      <c r="B838" s="32" t="s">
        <v>7713</v>
      </c>
      <c r="C838" s="32" t="s">
        <v>5707</v>
      </c>
      <c r="D838" s="32" t="s">
        <v>5660</v>
      </c>
      <c r="E838" s="32" t="s">
        <v>42</v>
      </c>
      <c r="F838" s="32" t="s">
        <v>28</v>
      </c>
      <c r="G838" s="32" t="s">
        <v>5672</v>
      </c>
      <c r="H838" s="32" t="s">
        <v>80</v>
      </c>
      <c r="I838" s="32" t="s">
        <v>28</v>
      </c>
      <c r="J838" s="32" t="s">
        <v>74</v>
      </c>
      <c r="K838" s="32" t="s">
        <v>5668</v>
      </c>
      <c r="P838" s="32">
        <v>-1.9630000000000001</v>
      </c>
      <c r="Q838" s="32">
        <v>38.607999999999997</v>
      </c>
      <c r="R838" s="32">
        <v>7406.8888888888905</v>
      </c>
      <c r="S838" s="32">
        <v>5117</v>
      </c>
      <c r="T838" s="32">
        <v>0.44750613423664071</v>
      </c>
      <c r="U838" s="32">
        <v>-7.757733</v>
      </c>
      <c r="V838" s="32">
        <v>-5.0844384583506014E-2</v>
      </c>
      <c r="W838" s="32">
        <v>-7.7568485215501788</v>
      </c>
      <c r="X838" s="32">
        <v>-1.9621155215501787</v>
      </c>
      <c r="Y838" s="32">
        <v>38.608884478449816</v>
      </c>
      <c r="Z838" s="32">
        <v>0.44839061268646219</v>
      </c>
      <c r="AA838" s="32">
        <v>-4.9959906133684541E-2</v>
      </c>
      <c r="AB838" s="32" t="s">
        <v>5656</v>
      </c>
    </row>
    <row r="839" spans="1:28">
      <c r="A839" s="32" t="s">
        <v>7906</v>
      </c>
      <c r="B839" s="32" t="s">
        <v>7907</v>
      </c>
      <c r="C839" s="32" t="s">
        <v>5675</v>
      </c>
      <c r="D839" s="32" t="s">
        <v>5667</v>
      </c>
      <c r="E839" s="32" t="s">
        <v>5712</v>
      </c>
      <c r="F839" s="32" t="s">
        <v>5729</v>
      </c>
      <c r="G839" s="32" t="s">
        <v>5729</v>
      </c>
      <c r="H839" s="32" t="s">
        <v>5729</v>
      </c>
      <c r="J839" s="32" t="s">
        <v>5662</v>
      </c>
      <c r="K839" s="32" t="s">
        <v>5663</v>
      </c>
      <c r="M839" s="32" t="s">
        <v>14</v>
      </c>
      <c r="N839" s="32" t="s">
        <v>5759</v>
      </c>
      <c r="O839" s="32" t="s">
        <v>6125</v>
      </c>
      <c r="P839" s="32">
        <v>0</v>
      </c>
      <c r="Q839" s="32">
        <v>0</v>
      </c>
      <c r="R839" s="32">
        <v>0</v>
      </c>
      <c r="S839" s="32">
        <v>0</v>
      </c>
      <c r="T839" s="32">
        <v>0</v>
      </c>
      <c r="U839" s="32">
        <v>0</v>
      </c>
      <c r="V839" s="32">
        <v>0</v>
      </c>
      <c r="W839" s="32">
        <v>4.4474422931671145E-5</v>
      </c>
      <c r="X839" s="32">
        <v>4.4474422931671145E-5</v>
      </c>
      <c r="Y839" s="32">
        <v>4.4474422931671145E-5</v>
      </c>
      <c r="Z839" s="32">
        <v>4.4474422931671145E-5</v>
      </c>
      <c r="AA839" s="32">
        <v>4.4474422931671145E-5</v>
      </c>
      <c r="AB839" s="32" t="s">
        <v>5656</v>
      </c>
    </row>
    <row r="840" spans="1:28">
      <c r="A840" s="32" t="s">
        <v>10879</v>
      </c>
      <c r="B840" s="32" t="s">
        <v>10880</v>
      </c>
      <c r="C840" s="32" t="s">
        <v>9277</v>
      </c>
      <c r="D840" s="32" t="s">
        <v>5660</v>
      </c>
      <c r="E840" s="32" t="s">
        <v>42</v>
      </c>
      <c r="F840" s="32" t="s">
        <v>5809</v>
      </c>
      <c r="G840" s="32" t="s">
        <v>5672</v>
      </c>
      <c r="H840" s="32" t="s">
        <v>80</v>
      </c>
      <c r="I840" s="32" t="s">
        <v>5809</v>
      </c>
      <c r="J840" s="32" t="s">
        <v>74</v>
      </c>
      <c r="K840" s="32" t="s">
        <v>5668</v>
      </c>
      <c r="P840" s="32">
        <v>-1.2969300000000001</v>
      </c>
      <c r="Q840" s="32">
        <v>2.3439999999999999</v>
      </c>
      <c r="R840" s="32">
        <v>1056.9999999999998</v>
      </c>
      <c r="S840" s="32">
        <v>2561.7333984375</v>
      </c>
      <c r="T840" s="32">
        <v>-0.58738875768856169</v>
      </c>
      <c r="U840" s="32">
        <v>21.587029999999999</v>
      </c>
      <c r="V840" s="32">
        <v>-0.55329778156996601</v>
      </c>
      <c r="W840" s="32">
        <v>21.587363202004433</v>
      </c>
      <c r="X840" s="32">
        <v>-1.2965967979955675</v>
      </c>
      <c r="Y840" s="32">
        <v>2.3443332020044325</v>
      </c>
      <c r="Z840" s="32">
        <v>-0.58705555568412904</v>
      </c>
      <c r="AA840" s="32">
        <v>-0.55296457956553335</v>
      </c>
      <c r="AB840" s="32" t="s">
        <v>5656</v>
      </c>
    </row>
    <row r="841" spans="1:28">
      <c r="A841" s="32" t="s">
        <v>9195</v>
      </c>
      <c r="B841" s="32" t="s">
        <v>9196</v>
      </c>
      <c r="C841" s="32" t="s">
        <v>5675</v>
      </c>
      <c r="D841" s="32" t="s">
        <v>5660</v>
      </c>
      <c r="E841" s="32" t="s">
        <v>42</v>
      </c>
      <c r="F841" s="32" t="s">
        <v>5809</v>
      </c>
      <c r="G841" s="32" t="s">
        <v>5672</v>
      </c>
      <c r="H841" s="32" t="s">
        <v>80</v>
      </c>
      <c r="I841" s="32" t="s">
        <v>5809</v>
      </c>
      <c r="J841" s="32" t="s">
        <v>5662</v>
      </c>
      <c r="K841" s="32" t="s">
        <v>5663</v>
      </c>
      <c r="M841" s="32" t="s">
        <v>13</v>
      </c>
      <c r="P841" s="32">
        <v>3.9082499999999998</v>
      </c>
      <c r="Q841" s="32">
        <v>18.924399999999999</v>
      </c>
      <c r="R841" s="32">
        <v>12751.644444444444</v>
      </c>
      <c r="S841" s="32">
        <v>11716.466796875</v>
      </c>
      <c r="T841" s="32">
        <v>8.8352373246646784E-2</v>
      </c>
      <c r="U841" s="32">
        <v>19.446539999999999</v>
      </c>
      <c r="V841" s="32">
        <v>0.20651909703874363</v>
      </c>
      <c r="W841" s="32">
        <v>19.446695896604059</v>
      </c>
      <c r="X841" s="32">
        <v>3.9084058966040609</v>
      </c>
      <c r="Y841" s="32">
        <v>18.924555896604058</v>
      </c>
      <c r="Z841" s="32">
        <v>8.8508269850707907E-2</v>
      </c>
      <c r="AA841" s="32">
        <v>0.20667499364280476</v>
      </c>
      <c r="AB841" s="32" t="s">
        <v>5656</v>
      </c>
    </row>
    <row r="842" spans="1:28">
      <c r="A842" s="32" t="s">
        <v>10914</v>
      </c>
      <c r="B842" s="32" t="s">
        <v>10915</v>
      </c>
      <c r="C842" s="32" t="s">
        <v>5720</v>
      </c>
      <c r="D842" s="32" t="s">
        <v>5660</v>
      </c>
      <c r="E842" s="32" t="s">
        <v>42</v>
      </c>
      <c r="F842" s="32" t="s">
        <v>33</v>
      </c>
      <c r="G842" s="32" t="s">
        <v>5672</v>
      </c>
      <c r="H842" s="32" t="s">
        <v>80</v>
      </c>
      <c r="I842" s="32" t="s">
        <v>33</v>
      </c>
      <c r="J842" s="32" t="s">
        <v>74</v>
      </c>
      <c r="K842" s="32" t="s">
        <v>5668</v>
      </c>
      <c r="P842" s="32">
        <v>7.2069999999999999</v>
      </c>
      <c r="Q842" s="32">
        <v>1.46539</v>
      </c>
      <c r="R842" s="32">
        <v>6408.8731343283589</v>
      </c>
      <c r="S842" s="32">
        <v>14962.2333984375</v>
      </c>
      <c r="T842" s="32">
        <v>-0.57166333637078315</v>
      </c>
      <c r="U842" s="32">
        <v>31.705549999999999</v>
      </c>
      <c r="V842" s="32">
        <v>4.9181446577361658</v>
      </c>
      <c r="W842" s="32">
        <v>31.705908163118362</v>
      </c>
      <c r="X842" s="32">
        <v>7.2073581631183625</v>
      </c>
      <c r="Y842" s="32">
        <v>1.4657481631183624</v>
      </c>
      <c r="Z842" s="32">
        <v>-0.57130517325242069</v>
      </c>
      <c r="AA842" s="32">
        <v>4.9185028208545285</v>
      </c>
      <c r="AB842" s="32" t="s">
        <v>5656</v>
      </c>
    </row>
    <row r="843" spans="1:28">
      <c r="A843" s="32" t="s">
        <v>9193</v>
      </c>
      <c r="B843" s="32" t="s">
        <v>9194</v>
      </c>
      <c r="C843" s="32" t="s">
        <v>5675</v>
      </c>
      <c r="D843" s="32" t="s">
        <v>5660</v>
      </c>
      <c r="E843" s="32" t="s">
        <v>42</v>
      </c>
      <c r="F843" s="32" t="s">
        <v>5809</v>
      </c>
      <c r="G843" s="32" t="s">
        <v>5672</v>
      </c>
      <c r="H843" s="32" t="s">
        <v>80</v>
      </c>
      <c r="I843" s="32" t="s">
        <v>5809</v>
      </c>
      <c r="J843" s="32" t="s">
        <v>5662</v>
      </c>
      <c r="K843" s="32" t="s">
        <v>5663</v>
      </c>
      <c r="M843" s="32" t="s">
        <v>14</v>
      </c>
      <c r="P843" s="32">
        <v>0.76860637500000006</v>
      </c>
      <c r="Q843" s="32">
        <v>1.5243199999999999</v>
      </c>
      <c r="R843" s="32">
        <v>2902.589552238805</v>
      </c>
      <c r="S843" s="32">
        <v>1420.5</v>
      </c>
      <c r="T843" s="32">
        <v>1.0433576573310841</v>
      </c>
      <c r="U843" s="32">
        <v>-24.711559999999999</v>
      </c>
      <c r="V843" s="32">
        <v>0.50422901687309762</v>
      </c>
      <c r="W843" s="32">
        <v>-24.711378654775618</v>
      </c>
      <c r="X843" s="32">
        <v>0.76878772022438058</v>
      </c>
      <c r="Y843" s="32">
        <v>1.5245013452243803</v>
      </c>
      <c r="Z843" s="32">
        <v>1.0435390025554645</v>
      </c>
      <c r="AA843" s="32">
        <v>0.50441036209747814</v>
      </c>
      <c r="AB843" s="32" t="s">
        <v>5656</v>
      </c>
    </row>
    <row r="844" spans="1:28">
      <c r="A844" s="32" t="s">
        <v>5747</v>
      </c>
      <c r="B844" s="32" t="s">
        <v>5748</v>
      </c>
      <c r="C844" s="32" t="s">
        <v>5720</v>
      </c>
      <c r="D844" s="32" t="s">
        <v>5667</v>
      </c>
      <c r="E844" s="32" t="s">
        <v>42</v>
      </c>
      <c r="F844" s="32" t="s">
        <v>5678</v>
      </c>
      <c r="G844" s="32" t="s">
        <v>5672</v>
      </c>
      <c r="H844" s="32" t="s">
        <v>80</v>
      </c>
      <c r="I844" s="32" t="s">
        <v>5678</v>
      </c>
      <c r="J844" s="32" t="s">
        <v>74</v>
      </c>
      <c r="K844" s="32" t="s">
        <v>5668</v>
      </c>
      <c r="P844" s="32">
        <v>0</v>
      </c>
      <c r="Q844" s="32">
        <v>0</v>
      </c>
      <c r="R844" s="32">
        <v>0</v>
      </c>
      <c r="S844" s="32">
        <v>0</v>
      </c>
      <c r="T844" s="32">
        <v>0</v>
      </c>
      <c r="U844" s="32">
        <v>0</v>
      </c>
      <c r="V844" s="32">
        <v>0</v>
      </c>
      <c r="W844" s="32">
        <v>6.2269669771194459E-4</v>
      </c>
      <c r="X844" s="32">
        <v>6.2269669771194459E-4</v>
      </c>
      <c r="Y844" s="32">
        <v>6.2269669771194459E-4</v>
      </c>
      <c r="Z844" s="32">
        <v>6.2269669771194459E-4</v>
      </c>
      <c r="AA844" s="32">
        <v>6.2269669771194459E-4</v>
      </c>
      <c r="AB844" s="32" t="s">
        <v>5656</v>
      </c>
    </row>
    <row r="845" spans="1:28">
      <c r="A845" s="32" t="s">
        <v>10777</v>
      </c>
      <c r="B845" s="32" t="s">
        <v>10778</v>
      </c>
      <c r="C845" s="32" t="s">
        <v>9358</v>
      </c>
      <c r="D845" s="32" t="s">
        <v>5660</v>
      </c>
      <c r="E845" s="32" t="s">
        <v>42</v>
      </c>
      <c r="F845" s="32" t="s">
        <v>5928</v>
      </c>
      <c r="G845" s="32" t="s">
        <v>5672</v>
      </c>
      <c r="H845" s="32" t="s">
        <v>80</v>
      </c>
      <c r="I845" s="32" t="s">
        <v>5928</v>
      </c>
      <c r="J845" s="32" t="s">
        <v>74</v>
      </c>
      <c r="K845" s="32" t="s">
        <v>5668</v>
      </c>
      <c r="P845" s="32">
        <v>0</v>
      </c>
      <c r="Q845" s="32">
        <v>2.5020099999999998</v>
      </c>
      <c r="R845" s="32">
        <v>432.83908045977023</v>
      </c>
      <c r="S845" s="32">
        <v>63.333332061767578</v>
      </c>
      <c r="T845" s="32">
        <v>5.8343014076321138</v>
      </c>
      <c r="U845" s="32">
        <v>7.4826769999999998</v>
      </c>
      <c r="V845" s="32">
        <v>0</v>
      </c>
      <c r="W845" s="32">
        <v>7.4830662611861225</v>
      </c>
      <c r="X845" s="32">
        <v>3.8926118612289429E-4</v>
      </c>
      <c r="Y845" s="32">
        <v>2.5023992611861225</v>
      </c>
      <c r="Z845" s="32">
        <v>5.8346906688182365</v>
      </c>
      <c r="AA845" s="32">
        <v>3.8926118612289429E-4</v>
      </c>
      <c r="AB845" s="32" t="s">
        <v>5656</v>
      </c>
    </row>
    <row r="846" spans="1:28">
      <c r="A846" s="32" t="s">
        <v>6746</v>
      </c>
      <c r="B846" s="32" t="s">
        <v>6747</v>
      </c>
      <c r="C846" s="32" t="s">
        <v>5795</v>
      </c>
      <c r="D846" s="32" t="s">
        <v>5667</v>
      </c>
      <c r="E846" s="32" t="s">
        <v>5712</v>
      </c>
      <c r="F846" s="32" t="s">
        <v>5729</v>
      </c>
      <c r="G846" s="32" t="s">
        <v>5729</v>
      </c>
      <c r="H846" s="32" t="s">
        <v>5729</v>
      </c>
      <c r="J846" s="32" t="s">
        <v>5662</v>
      </c>
      <c r="K846" s="32" t="s">
        <v>5663</v>
      </c>
      <c r="N846" s="32" t="s">
        <v>5759</v>
      </c>
      <c r="O846" s="32" t="s">
        <v>5746</v>
      </c>
      <c r="P846" s="32">
        <v>0</v>
      </c>
      <c r="Q846" s="32">
        <v>0</v>
      </c>
      <c r="R846" s="32">
        <v>0</v>
      </c>
      <c r="S846" s="32">
        <v>0</v>
      </c>
      <c r="T846" s="32">
        <v>0</v>
      </c>
      <c r="U846" s="32">
        <v>0</v>
      </c>
      <c r="V846" s="32">
        <v>0</v>
      </c>
      <c r="W846" s="32">
        <v>3.68056058883667E-4</v>
      </c>
      <c r="X846" s="32">
        <v>3.68056058883667E-4</v>
      </c>
      <c r="Y846" s="32">
        <v>3.68056058883667E-4</v>
      </c>
      <c r="Z846" s="32">
        <v>3.68056058883667E-4</v>
      </c>
      <c r="AA846" s="32">
        <v>3.68056058883667E-4</v>
      </c>
      <c r="AB846" s="32" t="s">
        <v>5656</v>
      </c>
    </row>
    <row r="847" spans="1:28">
      <c r="A847" s="32" t="s">
        <v>7903</v>
      </c>
      <c r="B847" s="32" t="s">
        <v>7904</v>
      </c>
      <c r="C847" s="32" t="s">
        <v>5917</v>
      </c>
      <c r="D847" s="32" t="s">
        <v>5660</v>
      </c>
      <c r="E847" s="32" t="s">
        <v>42</v>
      </c>
      <c r="F847" s="32" t="s">
        <v>5928</v>
      </c>
      <c r="G847" s="32" t="s">
        <v>5672</v>
      </c>
      <c r="H847" s="32" t="s">
        <v>80</v>
      </c>
      <c r="I847" s="32" t="s">
        <v>5928</v>
      </c>
      <c r="J847" s="32" t="s">
        <v>5662</v>
      </c>
      <c r="K847" s="32" t="s">
        <v>5663</v>
      </c>
      <c r="P847" s="32">
        <v>2.0029299999999992</v>
      </c>
      <c r="Q847" s="32">
        <v>221.56399999999999</v>
      </c>
      <c r="R847" s="32">
        <v>30150.65925925925</v>
      </c>
      <c r="S847" s="32">
        <v>14471</v>
      </c>
      <c r="T847" s="32">
        <v>1.08352285669679</v>
      </c>
      <c r="U847" s="32">
        <v>10.901289999999999</v>
      </c>
      <c r="V847" s="32">
        <v>9.0399613655647998E-3</v>
      </c>
      <c r="W847" s="32">
        <v>10.901541241385937</v>
      </c>
      <c r="X847" s="32">
        <v>2.0031812413859358</v>
      </c>
      <c r="Y847" s="32">
        <v>221.56425124138593</v>
      </c>
      <c r="Z847" s="32">
        <v>1.0837740980827268</v>
      </c>
      <c r="AA847" s="32">
        <v>9.2912027515015365E-3</v>
      </c>
      <c r="AB847" s="32" t="s">
        <v>5656</v>
      </c>
    </row>
    <row r="848" spans="1:28">
      <c r="A848" s="32" t="s">
        <v>11118</v>
      </c>
      <c r="B848" s="32" t="s">
        <v>11119</v>
      </c>
      <c r="C848" s="32" t="s">
        <v>5917</v>
      </c>
      <c r="D848" s="32" t="s">
        <v>5660</v>
      </c>
      <c r="E848" s="32" t="s">
        <v>5712</v>
      </c>
      <c r="F848" s="32" t="s">
        <v>5805</v>
      </c>
      <c r="G848" s="32" t="s">
        <v>5805</v>
      </c>
      <c r="H848" s="32" t="s">
        <v>5806</v>
      </c>
      <c r="J848" s="32" t="s">
        <v>74</v>
      </c>
      <c r="K848" s="32" t="s">
        <v>5668</v>
      </c>
      <c r="P848" s="32">
        <v>0</v>
      </c>
      <c r="Q848" s="32">
        <v>0</v>
      </c>
      <c r="R848" s="32">
        <v>20491.548076923093</v>
      </c>
      <c r="S848" s="32">
        <v>15971.466796875</v>
      </c>
      <c r="T848" s="32">
        <v>0.28300977847147379</v>
      </c>
      <c r="U848" s="32">
        <v>0</v>
      </c>
      <c r="V848" s="32">
        <v>0</v>
      </c>
      <c r="W848" s="32">
        <v>3.1282341480255124E-4</v>
      </c>
      <c r="X848" s="32">
        <v>3.1282341480255124E-4</v>
      </c>
      <c r="Y848" s="32">
        <v>3.1282341480255124E-4</v>
      </c>
      <c r="Z848" s="32">
        <v>0.28332260188627634</v>
      </c>
      <c r="AA848" s="32">
        <v>3.1282341480255124E-4</v>
      </c>
      <c r="AB848" s="32" t="s">
        <v>5656</v>
      </c>
    </row>
    <row r="849" spans="1:28">
      <c r="A849" s="32" t="s">
        <v>7672</v>
      </c>
      <c r="B849" s="32" t="s">
        <v>7673</v>
      </c>
      <c r="C849" s="32" t="s">
        <v>5917</v>
      </c>
      <c r="D849" s="32" t="s">
        <v>5660</v>
      </c>
      <c r="E849" s="32" t="s">
        <v>42</v>
      </c>
      <c r="F849" s="32" t="s">
        <v>5818</v>
      </c>
      <c r="G849" s="32" t="s">
        <v>5818</v>
      </c>
      <c r="H849" s="32" t="s">
        <v>80</v>
      </c>
      <c r="J849" s="32" t="s">
        <v>5818</v>
      </c>
      <c r="K849" s="32" t="s">
        <v>5668</v>
      </c>
      <c r="P849" s="32">
        <v>10.04092</v>
      </c>
      <c r="Q849" s="32">
        <v>47.5901</v>
      </c>
      <c r="R849" s="32">
        <v>11561.592592592591</v>
      </c>
      <c r="S849" s="32">
        <v>12681.2998046875</v>
      </c>
      <c r="T849" s="32">
        <v>-8.8295934118758204E-2</v>
      </c>
      <c r="U849" s="32">
        <v>11.4994</v>
      </c>
      <c r="V849" s="32">
        <v>0.21098757934948656</v>
      </c>
      <c r="W849" s="32">
        <v>11.49943860092163</v>
      </c>
      <c r="X849" s="32">
        <v>10.040958600921631</v>
      </c>
      <c r="Y849" s="32">
        <v>47.590138600921634</v>
      </c>
      <c r="Z849" s="32">
        <v>-8.8257333197127349E-2</v>
      </c>
      <c r="AA849" s="32">
        <v>0.21102618027111741</v>
      </c>
      <c r="AB849" s="32" t="s">
        <v>5656</v>
      </c>
    </row>
    <row r="850" spans="1:28">
      <c r="A850" s="32" t="s">
        <v>6110</v>
      </c>
      <c r="B850" s="32" t="s">
        <v>6111</v>
      </c>
      <c r="C850" s="32" t="s">
        <v>6112</v>
      </c>
      <c r="D850" s="32" t="s">
        <v>5685</v>
      </c>
      <c r="E850" s="32" t="s">
        <v>42</v>
      </c>
      <c r="F850" s="32" t="s">
        <v>5723</v>
      </c>
      <c r="G850" s="32" t="s">
        <v>5723</v>
      </c>
      <c r="J850" s="32" t="s">
        <v>5662</v>
      </c>
      <c r="K850" s="32" t="s">
        <v>5663</v>
      </c>
      <c r="P850" s="32">
        <v>0</v>
      </c>
      <c r="Q850" s="32">
        <v>0</v>
      </c>
      <c r="R850" s="32">
        <v>0</v>
      </c>
      <c r="S850" s="32">
        <v>0</v>
      </c>
      <c r="T850" s="32">
        <v>0</v>
      </c>
      <c r="U850" s="32">
        <v>0</v>
      </c>
      <c r="V850" s="32">
        <v>0</v>
      </c>
      <c r="W850" s="32">
        <v>4.7997826337814329E-4</v>
      </c>
      <c r="X850" s="32">
        <v>4.7997826337814329E-4</v>
      </c>
      <c r="Y850" s="32">
        <v>4.7997826337814329E-4</v>
      </c>
      <c r="Z850" s="32">
        <v>4.7997826337814329E-4</v>
      </c>
      <c r="AA850" s="32">
        <v>4.7997826337814329E-4</v>
      </c>
      <c r="AB850" s="32" t="s">
        <v>5656</v>
      </c>
    </row>
    <row r="851" spans="1:28">
      <c r="A851" s="32" t="s">
        <v>6618</v>
      </c>
      <c r="B851" s="32" t="s">
        <v>6619</v>
      </c>
      <c r="C851" s="32" t="s">
        <v>5917</v>
      </c>
      <c r="D851" s="32" t="s">
        <v>5660</v>
      </c>
      <c r="E851" s="32" t="s">
        <v>42</v>
      </c>
      <c r="F851" s="32" t="s">
        <v>6620</v>
      </c>
      <c r="G851" s="32" t="s">
        <v>6620</v>
      </c>
      <c r="H851" s="32" t="s">
        <v>80</v>
      </c>
      <c r="J851" s="32" t="s">
        <v>6621</v>
      </c>
      <c r="K851" s="32" t="s">
        <v>5668</v>
      </c>
      <c r="P851" s="32">
        <v>0</v>
      </c>
      <c r="Q851" s="32">
        <v>4.3680399999999997</v>
      </c>
      <c r="R851" s="32">
        <v>1763.314814814815</v>
      </c>
      <c r="S851" s="32">
        <v>1449.36669921875</v>
      </c>
      <c r="T851" s="32">
        <v>0.21661054843145769</v>
      </c>
      <c r="U851" s="32">
        <v>24.346879999999999</v>
      </c>
      <c r="V851" s="32">
        <v>0</v>
      </c>
      <c r="W851" s="32">
        <v>24.347707898979184</v>
      </c>
      <c r="X851" s="32">
        <v>8.2789897918701173E-4</v>
      </c>
      <c r="Y851" s="32">
        <v>4.3688678989791869</v>
      </c>
      <c r="Z851" s="32">
        <v>0.21743844741064469</v>
      </c>
      <c r="AA851" s="32">
        <v>8.2789897918701173E-4</v>
      </c>
      <c r="AB851" s="32" t="s">
        <v>5656</v>
      </c>
    </row>
    <row r="852" spans="1:28">
      <c r="A852" s="32" t="s">
        <v>6409</v>
      </c>
      <c r="B852" s="32" t="s">
        <v>6410</v>
      </c>
      <c r="C852" s="32" t="s">
        <v>5917</v>
      </c>
      <c r="D852" s="32" t="s">
        <v>5660</v>
      </c>
      <c r="E852" s="32" t="s">
        <v>42</v>
      </c>
      <c r="F852" s="32" t="s">
        <v>6411</v>
      </c>
      <c r="G852" s="32" t="s">
        <v>6411</v>
      </c>
      <c r="H852" s="32" t="s">
        <v>80</v>
      </c>
      <c r="J852" s="32" t="s">
        <v>6412</v>
      </c>
      <c r="K852" s="32" t="s">
        <v>5668</v>
      </c>
      <c r="P852" s="32">
        <v>-3.4936400000000001</v>
      </c>
      <c r="Q852" s="32">
        <v>27.803599999999999</v>
      </c>
      <c r="R852" s="32">
        <v>5661.5629629629611</v>
      </c>
      <c r="S852" s="32">
        <v>3046.066650390625</v>
      </c>
      <c r="T852" s="32">
        <v>0.85864710551784118</v>
      </c>
      <c r="U852" s="32">
        <v>14.559950000000001</v>
      </c>
      <c r="V852" s="32">
        <v>-0.12565423182609448</v>
      </c>
      <c r="W852" s="32">
        <v>14.560322814297677</v>
      </c>
      <c r="X852" s="32">
        <v>-3.4932671857023241</v>
      </c>
      <c r="Y852" s="32">
        <v>27.803972814297676</v>
      </c>
      <c r="Z852" s="32">
        <v>0.85901991981551729</v>
      </c>
      <c r="AA852" s="32">
        <v>-0.1252814175284184</v>
      </c>
      <c r="AB852" s="32" t="s">
        <v>5656</v>
      </c>
    </row>
    <row r="853" spans="1:28">
      <c r="A853" s="32" t="s">
        <v>9310</v>
      </c>
      <c r="B853" s="32" t="s">
        <v>9311</v>
      </c>
      <c r="C853" s="32" t="s">
        <v>9161</v>
      </c>
      <c r="D853" s="32" t="s">
        <v>5660</v>
      </c>
      <c r="E853" s="32" t="s">
        <v>42</v>
      </c>
      <c r="F853" s="32" t="s">
        <v>5723</v>
      </c>
      <c r="G853" s="32" t="s">
        <v>5723</v>
      </c>
      <c r="H853" s="32" t="s">
        <v>80</v>
      </c>
      <c r="J853" s="32" t="s">
        <v>5662</v>
      </c>
      <c r="K853" s="32" t="s">
        <v>5663</v>
      </c>
      <c r="P853" s="32">
        <v>-1.9255</v>
      </c>
      <c r="Q853" s="32">
        <v>15.076000000000001</v>
      </c>
      <c r="R853" s="32">
        <v>1767.4469696969691</v>
      </c>
      <c r="S853" s="32">
        <v>1202.0999755859375</v>
      </c>
      <c r="T853" s="32">
        <v>0.47029948056979659</v>
      </c>
      <c r="U853" s="32">
        <v>3.33941</v>
      </c>
      <c r="V853" s="32">
        <v>-0.12771955425842399</v>
      </c>
      <c r="W853" s="32">
        <v>3.3396789656615256</v>
      </c>
      <c r="X853" s="32">
        <v>-1.9252310343384742</v>
      </c>
      <c r="Y853" s="32">
        <v>15.076268965661527</v>
      </c>
      <c r="Z853" s="32">
        <v>0.47056844623132232</v>
      </c>
      <c r="AA853" s="32">
        <v>-0.12745058859689826</v>
      </c>
      <c r="AB853" s="32" t="s">
        <v>5656</v>
      </c>
    </row>
    <row r="854" spans="1:28">
      <c r="A854" s="32" t="s">
        <v>7053</v>
      </c>
      <c r="B854" s="32" t="s">
        <v>7054</v>
      </c>
      <c r="C854" s="32" t="s">
        <v>5756</v>
      </c>
      <c r="D854" s="32" t="s">
        <v>5660</v>
      </c>
      <c r="E854" s="32" t="s">
        <v>5712</v>
      </c>
      <c r="F854" s="32" t="s">
        <v>5729</v>
      </c>
      <c r="G854" s="32" t="s">
        <v>5729</v>
      </c>
      <c r="H854" s="32" t="s">
        <v>5729</v>
      </c>
      <c r="J854" s="32" t="s">
        <v>5662</v>
      </c>
      <c r="K854" s="32" t="s">
        <v>5663</v>
      </c>
      <c r="N854" s="32" t="s">
        <v>5759</v>
      </c>
      <c r="O854" s="32" t="s">
        <v>6475</v>
      </c>
      <c r="P854" s="32">
        <v>-2.8871270000000029E-2</v>
      </c>
      <c r="Q854" s="32">
        <v>3.3391999999999999</v>
      </c>
      <c r="R854" s="32">
        <v>8507.8352941176508</v>
      </c>
      <c r="S854" s="32">
        <v>77.333335876464844</v>
      </c>
      <c r="T854" s="32">
        <v>109.01510794398401</v>
      </c>
      <c r="U854" s="32">
        <v>0</v>
      </c>
      <c r="V854" s="32">
        <v>-8.6461637517968471E-3</v>
      </c>
      <c r="W854" s="32">
        <v>7.2723507881164548E-5</v>
      </c>
      <c r="X854" s="32">
        <v>-2.8798546492118864E-2</v>
      </c>
      <c r="Y854" s="32">
        <v>3.339272723507881</v>
      </c>
      <c r="Z854" s="32">
        <v>109.01518066749189</v>
      </c>
      <c r="AA854" s="32">
        <v>-8.5734402439156827E-3</v>
      </c>
      <c r="AB854" s="32" t="s">
        <v>5656</v>
      </c>
    </row>
    <row r="855" spans="1:28">
      <c r="A855" s="32" t="s">
        <v>10952</v>
      </c>
      <c r="B855" s="32" t="s">
        <v>10953</v>
      </c>
      <c r="C855" s="32" t="s">
        <v>9581</v>
      </c>
      <c r="D855" s="32" t="s">
        <v>5660</v>
      </c>
      <c r="E855" s="32" t="s">
        <v>5712</v>
      </c>
      <c r="F855" s="32" t="s">
        <v>5713</v>
      </c>
      <c r="G855" s="32" t="s">
        <v>5713</v>
      </c>
      <c r="H855" s="32" t="s">
        <v>5713</v>
      </c>
      <c r="N855" s="32" t="s">
        <v>5759</v>
      </c>
      <c r="P855" s="32">
        <v>2.4550200000000002</v>
      </c>
      <c r="Q855" s="32">
        <v>53.195999999999998</v>
      </c>
      <c r="R855" s="32">
        <v>2324.156862745097</v>
      </c>
      <c r="S855" s="32">
        <v>867.433349609375</v>
      </c>
      <c r="T855" s="32">
        <v>1.6793492131605474</v>
      </c>
      <c r="U855" s="32">
        <v>3.4778229999999999</v>
      </c>
      <c r="V855" s="32">
        <v>4.615046244078503E-2</v>
      </c>
      <c r="W855" s="32">
        <v>3.4780299631218909</v>
      </c>
      <c r="X855" s="32">
        <v>2.4552269631218913</v>
      </c>
      <c r="Y855" s="32">
        <v>53.196206963121888</v>
      </c>
      <c r="Z855" s="32">
        <v>1.6795561762824385</v>
      </c>
      <c r="AA855" s="32">
        <v>4.6357425562676052E-2</v>
      </c>
      <c r="AB855" s="32" t="s">
        <v>5656</v>
      </c>
    </row>
    <row r="856" spans="1:28">
      <c r="A856" s="32" t="s">
        <v>10997</v>
      </c>
      <c r="B856" s="32" t="s">
        <v>10998</v>
      </c>
      <c r="C856" s="32" t="s">
        <v>6391</v>
      </c>
      <c r="D856" s="32" t="s">
        <v>5660</v>
      </c>
      <c r="E856" s="32" t="s">
        <v>42</v>
      </c>
      <c r="F856" s="32" t="s">
        <v>6119</v>
      </c>
      <c r="G856" s="32" t="s">
        <v>6119</v>
      </c>
      <c r="H856" s="32" t="s">
        <v>80</v>
      </c>
      <c r="J856" s="32" t="s">
        <v>6119</v>
      </c>
      <c r="K856" s="32" t="s">
        <v>5668</v>
      </c>
      <c r="M856" s="32" t="s">
        <v>13</v>
      </c>
      <c r="P856" s="32">
        <v>62.613479699999999</v>
      </c>
      <c r="Q856" s="32">
        <v>41.745600000000003</v>
      </c>
      <c r="R856" s="32">
        <v>6361.9481481481462</v>
      </c>
      <c r="S856" s="32">
        <v>7532.39990234375</v>
      </c>
      <c r="T856" s="32">
        <v>-0.15538895562772909</v>
      </c>
      <c r="U856" s="32">
        <v>36.640509999999999</v>
      </c>
      <c r="V856" s="32">
        <v>1.4998821360814072</v>
      </c>
      <c r="W856" s="32">
        <v>36.640667742440698</v>
      </c>
      <c r="X856" s="32">
        <v>62.613637442440698</v>
      </c>
      <c r="Y856" s="32">
        <v>41.745757742440702</v>
      </c>
      <c r="Z856" s="32">
        <v>-0.15523121318702857</v>
      </c>
      <c r="AA856" s="32">
        <v>1.5000398785221076</v>
      </c>
      <c r="AB856" s="32" t="s">
        <v>5656</v>
      </c>
    </row>
    <row r="857" spans="1:28">
      <c r="A857" s="32" t="s">
        <v>7623</v>
      </c>
      <c r="B857" s="32" t="s">
        <v>7624</v>
      </c>
      <c r="C857" s="32" t="s">
        <v>6053</v>
      </c>
      <c r="D857" s="32" t="s">
        <v>5667</v>
      </c>
      <c r="E857" s="32" t="s">
        <v>42</v>
      </c>
      <c r="F857" s="32" t="s">
        <v>5723</v>
      </c>
      <c r="G857" s="32" t="s">
        <v>5723</v>
      </c>
      <c r="H857" s="32" t="s">
        <v>80</v>
      </c>
      <c r="J857" s="32" t="s">
        <v>5662</v>
      </c>
      <c r="K857" s="32" t="s">
        <v>5663</v>
      </c>
      <c r="P857" s="32">
        <v>0</v>
      </c>
      <c r="Q857" s="32">
        <v>0</v>
      </c>
      <c r="R857" s="32">
        <v>0</v>
      </c>
      <c r="S857" s="32">
        <v>0</v>
      </c>
      <c r="T857" s="32">
        <v>0</v>
      </c>
      <c r="U857" s="32">
        <v>0</v>
      </c>
      <c r="V857" s="32">
        <v>0</v>
      </c>
      <c r="W857" s="32">
        <v>8.3391427993774415E-4</v>
      </c>
      <c r="X857" s="32">
        <v>8.3391427993774415E-4</v>
      </c>
      <c r="Y857" s="32">
        <v>8.3391427993774415E-4</v>
      </c>
      <c r="Z857" s="32">
        <v>8.3391427993774415E-4</v>
      </c>
      <c r="AA857" s="32">
        <v>8.3391427993774415E-4</v>
      </c>
      <c r="AB857" s="32" t="s">
        <v>5656</v>
      </c>
    </row>
    <row r="858" spans="1:28">
      <c r="A858" s="32" t="s">
        <v>9786</v>
      </c>
      <c r="B858" s="32" t="s">
        <v>9787</v>
      </c>
      <c r="C858" s="32" t="s">
        <v>6200</v>
      </c>
      <c r="D858" s="32" t="s">
        <v>5660</v>
      </c>
      <c r="E858" s="32" t="s">
        <v>42</v>
      </c>
      <c r="F858" s="32" t="s">
        <v>5723</v>
      </c>
      <c r="G858" s="32" t="s">
        <v>5723</v>
      </c>
      <c r="H858" s="32" t="s">
        <v>44</v>
      </c>
      <c r="J858" s="32" t="s">
        <v>5662</v>
      </c>
      <c r="K858" s="32" t="s">
        <v>5663</v>
      </c>
      <c r="M858" s="32" t="s">
        <v>13</v>
      </c>
      <c r="P858" s="32">
        <v>131.08641</v>
      </c>
      <c r="Q858" s="32">
        <v>829</v>
      </c>
      <c r="R858" s="32">
        <v>11516.444444444443</v>
      </c>
      <c r="S858" s="32">
        <v>12997.7001953125</v>
      </c>
      <c r="T858" s="32">
        <v>-0.1139629110234638</v>
      </c>
      <c r="U858" s="32">
        <v>33.872239999999998</v>
      </c>
      <c r="V858" s="32">
        <v>0.15812594692400483</v>
      </c>
      <c r="W858" s="32">
        <v>33.873198932816983</v>
      </c>
      <c r="X858" s="32">
        <v>131.08736893281699</v>
      </c>
      <c r="Y858" s="32">
        <v>829.00095893281696</v>
      </c>
      <c r="Z858" s="32">
        <v>-0.11300397820648153</v>
      </c>
      <c r="AA858" s="32">
        <v>0.15908487974098712</v>
      </c>
      <c r="AB858" s="32" t="s">
        <v>5656</v>
      </c>
    </row>
    <row r="859" spans="1:28">
      <c r="A859" s="32" t="s">
        <v>11094</v>
      </c>
      <c r="B859" s="32" t="s">
        <v>11095</v>
      </c>
      <c r="C859" s="32" t="s">
        <v>9581</v>
      </c>
      <c r="D859" s="32" t="s">
        <v>5660</v>
      </c>
      <c r="E859" s="32" t="s">
        <v>42</v>
      </c>
      <c r="F859" s="32" t="s">
        <v>5668</v>
      </c>
      <c r="G859" s="32" t="s">
        <v>5668</v>
      </c>
      <c r="H859" s="32" t="s">
        <v>80</v>
      </c>
      <c r="J859" s="32" t="s">
        <v>5668</v>
      </c>
      <c r="K859" s="32" t="s">
        <v>5668</v>
      </c>
      <c r="P859" s="32">
        <v>0</v>
      </c>
      <c r="Q859" s="32">
        <v>0</v>
      </c>
      <c r="R859" s="32">
        <v>2496.8196721311479</v>
      </c>
      <c r="S859" s="32">
        <v>124.53333282470703</v>
      </c>
      <c r="T859" s="32">
        <v>19.049408584010742</v>
      </c>
      <c r="U859" s="32">
        <v>0</v>
      </c>
      <c r="V859" s="32">
        <v>0</v>
      </c>
      <c r="W859" s="32">
        <v>4.8937261104583737E-4</v>
      </c>
      <c r="X859" s="32">
        <v>4.8937261104583737E-4</v>
      </c>
      <c r="Y859" s="32">
        <v>4.8937261104583737E-4</v>
      </c>
      <c r="Z859" s="32">
        <v>19.049897956621788</v>
      </c>
      <c r="AA859" s="32">
        <v>4.8937261104583737E-4</v>
      </c>
      <c r="AB859" s="32" t="s">
        <v>5656</v>
      </c>
    </row>
    <row r="860" spans="1:28">
      <c r="A860" s="32" t="s">
        <v>10926</v>
      </c>
      <c r="B860" s="32" t="s">
        <v>10927</v>
      </c>
      <c r="C860" s="32" t="s">
        <v>9581</v>
      </c>
      <c r="D860" s="32" t="s">
        <v>5660</v>
      </c>
      <c r="E860" s="32" t="s">
        <v>42</v>
      </c>
      <c r="F860" s="32" t="s">
        <v>5723</v>
      </c>
      <c r="G860" s="32" t="s">
        <v>5723</v>
      </c>
      <c r="H860" s="32" t="s">
        <v>80</v>
      </c>
      <c r="J860" s="32" t="s">
        <v>5662</v>
      </c>
      <c r="K860" s="32" t="s">
        <v>5663</v>
      </c>
      <c r="P860" s="32">
        <v>0</v>
      </c>
      <c r="Q860" s="32">
        <v>5.1399800000000004</v>
      </c>
      <c r="R860" s="32">
        <v>656.3378378378377</v>
      </c>
      <c r="S860" s="32">
        <v>103.53333282470703</v>
      </c>
      <c r="T860" s="32">
        <v>5.3393867456105912</v>
      </c>
      <c r="U860" s="32">
        <v>8.2129480000000008</v>
      </c>
      <c r="V860" s="32">
        <v>0</v>
      </c>
      <c r="W860" s="32">
        <v>8.2136571494798662</v>
      </c>
      <c r="X860" s="32">
        <v>7.0914947986602784E-4</v>
      </c>
      <c r="Y860" s="32">
        <v>5.1406891494798668</v>
      </c>
      <c r="Z860" s="32">
        <v>5.3400958950904576</v>
      </c>
      <c r="AA860" s="32">
        <v>7.0914947986602784E-4</v>
      </c>
      <c r="AB860" s="32" t="s">
        <v>5656</v>
      </c>
    </row>
    <row r="861" spans="1:28">
      <c r="A861" s="32" t="s">
        <v>7034</v>
      </c>
      <c r="B861" s="32" t="s">
        <v>7035</v>
      </c>
      <c r="C861" s="32" t="s">
        <v>5917</v>
      </c>
      <c r="D861" s="32" t="s">
        <v>5660</v>
      </c>
      <c r="E861" s="32" t="s">
        <v>42</v>
      </c>
      <c r="F861" s="32" t="s">
        <v>31</v>
      </c>
      <c r="G861" s="32" t="s">
        <v>5672</v>
      </c>
      <c r="H861" s="32" t="s">
        <v>80</v>
      </c>
      <c r="I861" s="32" t="s">
        <v>31</v>
      </c>
      <c r="J861" s="32" t="s">
        <v>74</v>
      </c>
      <c r="K861" s="32" t="s">
        <v>5668</v>
      </c>
      <c r="P861" s="32">
        <v>0</v>
      </c>
      <c r="Q861" s="32">
        <v>14.757099999999999</v>
      </c>
      <c r="R861" s="32">
        <v>1225.3007518796985</v>
      </c>
      <c r="S861" s="32">
        <v>1138.933349609375</v>
      </c>
      <c r="T861" s="32">
        <v>7.5831831862632981E-2</v>
      </c>
      <c r="U861" s="32">
        <v>12.77544</v>
      </c>
      <c r="V861" s="32">
        <v>0</v>
      </c>
      <c r="W861" s="32">
        <v>12.776418931605816</v>
      </c>
      <c r="X861" s="32">
        <v>9.7893160581588741E-4</v>
      </c>
      <c r="Y861" s="32">
        <v>14.758078931605816</v>
      </c>
      <c r="Z861" s="32">
        <v>7.6810763468448867E-2</v>
      </c>
      <c r="AA861" s="32">
        <v>9.7893160581588741E-4</v>
      </c>
      <c r="AB861" s="32" t="s">
        <v>5656</v>
      </c>
    </row>
    <row r="862" spans="1:28">
      <c r="A862" s="32" t="s">
        <v>6842</v>
      </c>
      <c r="B862" s="32" t="s">
        <v>6843</v>
      </c>
      <c r="C862" s="32" t="s">
        <v>5917</v>
      </c>
      <c r="D862" s="32" t="s">
        <v>5660</v>
      </c>
      <c r="E862" s="32" t="s">
        <v>42</v>
      </c>
      <c r="F862" s="32" t="s">
        <v>6091</v>
      </c>
      <c r="G862" s="32" t="s">
        <v>6091</v>
      </c>
      <c r="H862" s="32" t="s">
        <v>80</v>
      </c>
      <c r="J862" s="32" t="s">
        <v>6091</v>
      </c>
      <c r="K862" s="32" t="s">
        <v>5668</v>
      </c>
      <c r="P862" s="32">
        <v>-79.529050000000012</v>
      </c>
      <c r="Q862" s="32">
        <v>106.077</v>
      </c>
      <c r="R862" s="32">
        <v>72230.377777777787</v>
      </c>
      <c r="S862" s="32">
        <v>42275.6328125</v>
      </c>
      <c r="T862" s="32">
        <v>0.70855816867679888</v>
      </c>
      <c r="U862" s="32">
        <v>11.97349</v>
      </c>
      <c r="V862" s="32">
        <v>-0.74972944182056445</v>
      </c>
      <c r="W862" s="32">
        <v>11.973835335066319</v>
      </c>
      <c r="X862" s="32">
        <v>-79.528704664933699</v>
      </c>
      <c r="Y862" s="32">
        <v>106.07734533506631</v>
      </c>
      <c r="Z862" s="32">
        <v>0.70890350374311739</v>
      </c>
      <c r="AA862" s="32">
        <v>-0.74938410675424594</v>
      </c>
      <c r="AB862" s="32" t="s">
        <v>5656</v>
      </c>
    </row>
    <row r="863" spans="1:28">
      <c r="A863" s="32" t="s">
        <v>7745</v>
      </c>
      <c r="B863" s="32" t="s">
        <v>1889</v>
      </c>
      <c r="C863" s="32" t="s">
        <v>5707</v>
      </c>
      <c r="D863" s="32" t="s">
        <v>5660</v>
      </c>
      <c r="E863" s="32" t="s">
        <v>5712</v>
      </c>
      <c r="F863" s="32" t="s">
        <v>5713</v>
      </c>
      <c r="G863" s="32" t="s">
        <v>5713</v>
      </c>
      <c r="H863" s="32" t="s">
        <v>5713</v>
      </c>
      <c r="J863" s="32" t="s">
        <v>5662</v>
      </c>
      <c r="K863" s="32" t="s">
        <v>5663</v>
      </c>
      <c r="N863" s="32" t="s">
        <v>5759</v>
      </c>
      <c r="O863" s="32" t="s">
        <v>6475</v>
      </c>
      <c r="P863" s="32">
        <v>2112.4670000000001</v>
      </c>
      <c r="Q863" s="32">
        <v>4012.74</v>
      </c>
      <c r="R863" s="32">
        <v>947030.39259259228</v>
      </c>
      <c r="S863" s="32">
        <v>720435.4375</v>
      </c>
      <c r="T863" s="32">
        <v>0.31452499876866796</v>
      </c>
      <c r="U863" s="32">
        <v>1.0022869999999999</v>
      </c>
      <c r="V863" s="32">
        <v>0.52644003847744936</v>
      </c>
      <c r="W863" s="32">
        <v>1.0027548597450255</v>
      </c>
      <c r="X863" s="32">
        <v>2112.4674678597453</v>
      </c>
      <c r="Y863" s="32">
        <v>4012.740467859745</v>
      </c>
      <c r="Z863" s="32">
        <v>0.31499285851369357</v>
      </c>
      <c r="AA863" s="32">
        <v>0.52690789822247497</v>
      </c>
      <c r="AB863" s="32" t="s">
        <v>5656</v>
      </c>
    </row>
    <row r="864" spans="1:28">
      <c r="A864" s="32" t="s">
        <v>10787</v>
      </c>
      <c r="B864" s="32" t="s">
        <v>10788</v>
      </c>
      <c r="C864" s="32" t="s">
        <v>9581</v>
      </c>
      <c r="D864" s="32" t="s">
        <v>5660</v>
      </c>
      <c r="E864" s="32" t="s">
        <v>42</v>
      </c>
      <c r="F864" s="32" t="s">
        <v>74</v>
      </c>
      <c r="G864" s="32" t="s">
        <v>74</v>
      </c>
      <c r="H864" s="32" t="s">
        <v>80</v>
      </c>
      <c r="J864" s="32" t="s">
        <v>74</v>
      </c>
      <c r="K864" s="32" t="s">
        <v>5668</v>
      </c>
      <c r="P864" s="32">
        <v>-11.154299999999999</v>
      </c>
      <c r="Q864" s="32">
        <v>25.67</v>
      </c>
      <c r="R864" s="32">
        <v>4159.1230769230779</v>
      </c>
      <c r="S864" s="32">
        <v>9873.1669921875</v>
      </c>
      <c r="T864" s="32">
        <v>-0.57874478571930021</v>
      </c>
      <c r="U864" s="32">
        <v>11.318960000000001</v>
      </c>
      <c r="V864" s="32">
        <v>-0.43452668484612383</v>
      </c>
      <c r="W864" s="32">
        <v>11.319448518357277</v>
      </c>
      <c r="X864" s="32">
        <v>-11.153811481642723</v>
      </c>
      <c r="Y864" s="32">
        <v>25.670488518357278</v>
      </c>
      <c r="Z864" s="32">
        <v>-0.57825626736202329</v>
      </c>
      <c r="AA864" s="32">
        <v>-0.43403816648884691</v>
      </c>
      <c r="AB864" s="32" t="s">
        <v>5656</v>
      </c>
    </row>
    <row r="865" spans="1:28">
      <c r="A865" s="32" t="s">
        <v>10785</v>
      </c>
      <c r="B865" s="32" t="s">
        <v>10786</v>
      </c>
      <c r="C865" s="32" t="s">
        <v>9581</v>
      </c>
      <c r="D865" s="32" t="s">
        <v>5660</v>
      </c>
      <c r="E865" s="32" t="s">
        <v>42</v>
      </c>
      <c r="F865" s="32" t="s">
        <v>109</v>
      </c>
      <c r="G865" s="32" t="s">
        <v>109</v>
      </c>
      <c r="H865" s="32" t="s">
        <v>80</v>
      </c>
      <c r="J865" s="32" t="s">
        <v>5668</v>
      </c>
      <c r="K865" s="32" t="s">
        <v>5668</v>
      </c>
      <c r="L865" s="32" t="s">
        <v>5753</v>
      </c>
      <c r="P865" s="32">
        <v>99.384900000000002</v>
      </c>
      <c r="Q865" s="32">
        <v>250.13399999999999</v>
      </c>
      <c r="R865" s="32">
        <v>45927.447761194016</v>
      </c>
      <c r="S865" s="32">
        <v>100365.6640625</v>
      </c>
      <c r="T865" s="32">
        <v>-0.54239880550589548</v>
      </c>
      <c r="U865" s="32">
        <v>18.808479999999999</v>
      </c>
      <c r="V865" s="32">
        <v>0.39732663292475234</v>
      </c>
      <c r="W865" s="32">
        <v>18.80863443533659</v>
      </c>
      <c r="X865" s="32">
        <v>99.385054435336585</v>
      </c>
      <c r="Y865" s="32">
        <v>250.13415443533657</v>
      </c>
      <c r="Z865" s="32">
        <v>-0.54224437016930571</v>
      </c>
      <c r="AA865" s="32">
        <v>0.39748106826134216</v>
      </c>
      <c r="AB865" s="32" t="s">
        <v>5656</v>
      </c>
    </row>
    <row r="866" spans="1:28">
      <c r="A866" s="32" t="s">
        <v>10781</v>
      </c>
      <c r="B866" s="32" t="s">
        <v>10782</v>
      </c>
      <c r="C866" s="32" t="s">
        <v>9581</v>
      </c>
      <c r="D866" s="32" t="s">
        <v>5660</v>
      </c>
      <c r="E866" s="32" t="s">
        <v>42</v>
      </c>
      <c r="F866" s="32" t="s">
        <v>74</v>
      </c>
      <c r="G866" s="32" t="s">
        <v>74</v>
      </c>
      <c r="H866" s="32" t="s">
        <v>80</v>
      </c>
      <c r="J866" s="32" t="s">
        <v>74</v>
      </c>
      <c r="K866" s="32" t="s">
        <v>5668</v>
      </c>
      <c r="P866" s="32">
        <v>-6.2419999999999476E-2</v>
      </c>
      <c r="Q866" s="32">
        <v>15.215999999999999</v>
      </c>
      <c r="R866" s="32">
        <v>5369.9729729729725</v>
      </c>
      <c r="S866" s="32">
        <v>1993.4000244140625</v>
      </c>
      <c r="T866" s="32">
        <v>1.6938762452114524</v>
      </c>
      <c r="U866" s="32">
        <v>13.280989999999999</v>
      </c>
      <c r="V866" s="32">
        <v>-4.1022607781282519E-3</v>
      </c>
      <c r="W866" s="32">
        <v>13.281415812780857</v>
      </c>
      <c r="X866" s="32">
        <v>-6.1994187219142391E-2</v>
      </c>
      <c r="Y866" s="32">
        <v>15.216425812780857</v>
      </c>
      <c r="Z866" s="32">
        <v>1.6943020579923096</v>
      </c>
      <c r="AA866" s="32">
        <v>-3.6764479972711656E-3</v>
      </c>
      <c r="AB866" s="32" t="s">
        <v>5656</v>
      </c>
    </row>
    <row r="867" spans="1:28">
      <c r="A867" s="32" t="s">
        <v>10783</v>
      </c>
      <c r="B867" s="32" t="s">
        <v>10784</v>
      </c>
      <c r="C867" s="32" t="s">
        <v>9581</v>
      </c>
      <c r="D867" s="32" t="s">
        <v>5660</v>
      </c>
      <c r="E867" s="32" t="s">
        <v>42</v>
      </c>
      <c r="F867" s="32" t="s">
        <v>5668</v>
      </c>
      <c r="G867" s="32" t="s">
        <v>5668</v>
      </c>
      <c r="H867" s="32" t="s">
        <v>80</v>
      </c>
      <c r="J867" s="32" t="s">
        <v>5668</v>
      </c>
      <c r="K867" s="32" t="s">
        <v>5668</v>
      </c>
      <c r="P867" s="32">
        <v>0</v>
      </c>
      <c r="Q867" s="32">
        <v>9.3976000000000006</v>
      </c>
      <c r="R867" s="32">
        <v>2943.5086206896544</v>
      </c>
      <c r="S867" s="32">
        <v>2562.533447265625</v>
      </c>
      <c r="T867" s="32">
        <v>0.14867129786366398</v>
      </c>
      <c r="U867" s="32">
        <v>9.3981370000000002</v>
      </c>
      <c r="V867" s="32">
        <v>0</v>
      </c>
      <c r="W867" s="32">
        <v>9.3989733733291629</v>
      </c>
      <c r="X867" s="32">
        <v>8.3637332916259763E-4</v>
      </c>
      <c r="Y867" s="32">
        <v>9.3984363733291634</v>
      </c>
      <c r="Z867" s="32">
        <v>0.14950767119282657</v>
      </c>
      <c r="AA867" s="32">
        <v>8.3637332916259763E-4</v>
      </c>
      <c r="AB867" s="32" t="s">
        <v>5656</v>
      </c>
    </row>
    <row r="868" spans="1:28">
      <c r="A868" s="32" t="s">
        <v>11205</v>
      </c>
      <c r="B868" s="32" t="s">
        <v>11206</v>
      </c>
      <c r="C868" s="32" t="s">
        <v>9581</v>
      </c>
      <c r="D868" s="32" t="s">
        <v>5660</v>
      </c>
      <c r="E868" s="32" t="s">
        <v>42</v>
      </c>
      <c r="F868" s="32" t="s">
        <v>10309</v>
      </c>
      <c r="G868" s="32" t="s">
        <v>10309</v>
      </c>
      <c r="H868" s="32" t="s">
        <v>80</v>
      </c>
      <c r="J868" s="32" t="s">
        <v>5662</v>
      </c>
      <c r="K868" s="32" t="s">
        <v>5663</v>
      </c>
      <c r="P868" s="32">
        <v>110.602</v>
      </c>
      <c r="Q868" s="32">
        <v>0</v>
      </c>
      <c r="R868" s="32">
        <v>123351.15789473683</v>
      </c>
      <c r="S868" s="32">
        <v>8783.2333984375</v>
      </c>
      <c r="T868" s="32">
        <v>13.043934881279652</v>
      </c>
      <c r="U868" s="32">
        <v>0</v>
      </c>
      <c r="V868" s="32">
        <v>0</v>
      </c>
      <c r="W868" s="32">
        <v>5.8580553531646727E-4</v>
      </c>
      <c r="X868" s="32">
        <v>110.60258580553533</v>
      </c>
      <c r="Y868" s="32">
        <v>5.8580553531646727E-4</v>
      </c>
      <c r="Z868" s="32">
        <v>13.044520686814968</v>
      </c>
      <c r="AA868" s="32">
        <v>5.8580553531646727E-4</v>
      </c>
      <c r="AB868" s="32" t="s">
        <v>5656</v>
      </c>
    </row>
    <row r="869" spans="1:28">
      <c r="A869" s="32" t="s">
        <v>11202</v>
      </c>
      <c r="B869" s="32" t="s">
        <v>11203</v>
      </c>
      <c r="C869" s="32" t="s">
        <v>9581</v>
      </c>
      <c r="D869" s="32" t="s">
        <v>5660</v>
      </c>
      <c r="E869" s="32" t="s">
        <v>42</v>
      </c>
      <c r="F869" s="32" t="s">
        <v>11204</v>
      </c>
      <c r="G869" s="32" t="s">
        <v>11204</v>
      </c>
      <c r="H869" s="32" t="s">
        <v>80</v>
      </c>
      <c r="J869" s="32" t="s">
        <v>5662</v>
      </c>
      <c r="K869" s="32" t="s">
        <v>5663</v>
      </c>
      <c r="P869" s="32">
        <v>1.28417</v>
      </c>
      <c r="Q869" s="32">
        <v>0</v>
      </c>
      <c r="R869" s="32">
        <v>3701.583333333333</v>
      </c>
      <c r="S869" s="32">
        <v>1423.933349609375</v>
      </c>
      <c r="T869" s="32">
        <v>1.5995481701083702</v>
      </c>
      <c r="U869" s="32">
        <v>0</v>
      </c>
      <c r="V869" s="32">
        <v>0</v>
      </c>
      <c r="W869" s="32">
        <v>1.0670679807662963E-4</v>
      </c>
      <c r="X869" s="32">
        <v>1.2842767067980767</v>
      </c>
      <c r="Y869" s="32">
        <v>1.0670679807662963E-4</v>
      </c>
      <c r="Z869" s="32">
        <v>1.5996548769064469</v>
      </c>
      <c r="AA869" s="32">
        <v>1.0670679807662963E-4</v>
      </c>
      <c r="AB869" s="32" t="s">
        <v>5656</v>
      </c>
    </row>
    <row r="870" spans="1:28">
      <c r="A870" s="32" t="s">
        <v>11200</v>
      </c>
      <c r="B870" s="32" t="s">
        <v>11201</v>
      </c>
      <c r="C870" s="32" t="s">
        <v>9581</v>
      </c>
      <c r="D870" s="32" t="s">
        <v>5660</v>
      </c>
      <c r="E870" s="32" t="s">
        <v>42</v>
      </c>
      <c r="F870" s="32" t="s">
        <v>10314</v>
      </c>
      <c r="G870" s="32" t="s">
        <v>10314</v>
      </c>
      <c r="H870" s="32" t="s">
        <v>80</v>
      </c>
      <c r="J870" s="32" t="s">
        <v>5662</v>
      </c>
      <c r="K870" s="32" t="s">
        <v>5663</v>
      </c>
      <c r="P870" s="32">
        <v>0</v>
      </c>
      <c r="Q870" s="32">
        <v>0</v>
      </c>
      <c r="R870" s="32">
        <v>4342</v>
      </c>
      <c r="S870" s="32">
        <v>1406.7667236328125</v>
      </c>
      <c r="T870" s="32">
        <v>2.0865103126602871</v>
      </c>
      <c r="U870" s="32">
        <v>0</v>
      </c>
      <c r="V870" s="32">
        <v>0</v>
      </c>
      <c r="W870" s="32">
        <v>6.351604461669922E-4</v>
      </c>
      <c r="X870" s="32">
        <v>6.351604461669922E-4</v>
      </c>
      <c r="Y870" s="32">
        <v>6.351604461669922E-4</v>
      </c>
      <c r="Z870" s="32">
        <v>2.087145473106454</v>
      </c>
      <c r="AA870" s="32">
        <v>6.351604461669922E-4</v>
      </c>
      <c r="AB870" s="32" t="s">
        <v>5656</v>
      </c>
    </row>
    <row r="871" spans="1:28">
      <c r="A871" s="32" t="s">
        <v>7517</v>
      </c>
      <c r="B871" s="32" t="s">
        <v>7518</v>
      </c>
      <c r="C871" s="32" t="s">
        <v>5738</v>
      </c>
      <c r="D871" s="32" t="s">
        <v>5660</v>
      </c>
      <c r="E871" s="32" t="s">
        <v>5712</v>
      </c>
      <c r="F871" s="32" t="s">
        <v>5713</v>
      </c>
      <c r="G871" s="32" t="s">
        <v>5713</v>
      </c>
      <c r="H871" s="32" t="s">
        <v>5713</v>
      </c>
      <c r="J871" s="32" t="s">
        <v>5662</v>
      </c>
      <c r="K871" s="32" t="s">
        <v>5663</v>
      </c>
      <c r="N871" s="32" t="s">
        <v>5759</v>
      </c>
      <c r="O871" s="32" t="s">
        <v>6475</v>
      </c>
      <c r="P871" s="32">
        <v>496.29786000000001</v>
      </c>
      <c r="Q871" s="32">
        <v>741.00400000000002</v>
      </c>
      <c r="R871" s="32">
        <v>289554.15555555542</v>
      </c>
      <c r="S871" s="32">
        <v>172909.171875</v>
      </c>
      <c r="T871" s="32">
        <v>0.67460263915254159</v>
      </c>
      <c r="U871" s="32">
        <v>0.96930590000000005</v>
      </c>
      <c r="V871" s="32">
        <v>0.6697640768470885</v>
      </c>
      <c r="W871" s="32">
        <v>0.9696902828439713</v>
      </c>
      <c r="X871" s="32">
        <v>496.29824438284396</v>
      </c>
      <c r="Y871" s="32">
        <v>741.00438438284402</v>
      </c>
      <c r="Z871" s="32">
        <v>0.67498702199651284</v>
      </c>
      <c r="AA871" s="32">
        <v>0.67014845969105974</v>
      </c>
      <c r="AB871" s="32" t="s">
        <v>5656</v>
      </c>
    </row>
    <row r="872" spans="1:28">
      <c r="A872" s="32" t="s">
        <v>10085</v>
      </c>
      <c r="B872" s="32" t="s">
        <v>10086</v>
      </c>
      <c r="C872" s="32" t="s">
        <v>6177</v>
      </c>
      <c r="D872" s="32" t="s">
        <v>5660</v>
      </c>
      <c r="E872" s="32" t="s">
        <v>5712</v>
      </c>
      <c r="H872" s="32" t="s">
        <v>7881</v>
      </c>
      <c r="J872" s="32" t="s">
        <v>74</v>
      </c>
      <c r="K872" s="32" t="s">
        <v>5668</v>
      </c>
      <c r="N872" s="32" t="s">
        <v>5945</v>
      </c>
      <c r="P872" s="32">
        <v>0</v>
      </c>
      <c r="Q872" s="32">
        <v>27.544</v>
      </c>
      <c r="R872" s="32">
        <v>309.80808080808077</v>
      </c>
      <c r="S872" s="32">
        <v>426.29998779296875</v>
      </c>
      <c r="T872" s="32">
        <v>-0.27326274998971362</v>
      </c>
      <c r="U872" s="32">
        <v>0.90525279999999997</v>
      </c>
      <c r="V872" s="32">
        <v>0</v>
      </c>
      <c r="W872" s="32">
        <v>0.90528963298826215</v>
      </c>
      <c r="X872" s="32">
        <v>3.6832988262176516E-5</v>
      </c>
      <c r="Y872" s="32">
        <v>27.544036832988262</v>
      </c>
      <c r="Z872" s="32">
        <v>-0.27322591700145143</v>
      </c>
      <c r="AA872" s="32">
        <v>3.6832988262176516E-5</v>
      </c>
      <c r="AB872" s="32" t="s">
        <v>5656</v>
      </c>
    </row>
    <row r="873" spans="1:28">
      <c r="A873" s="32" t="s">
        <v>9950</v>
      </c>
      <c r="B873" s="32" t="s">
        <v>9951</v>
      </c>
      <c r="C873" s="32" t="s">
        <v>8067</v>
      </c>
      <c r="D873" s="32" t="s">
        <v>5660</v>
      </c>
      <c r="E873" s="32" t="s">
        <v>5712</v>
      </c>
      <c r="F873" s="32" t="s">
        <v>5805</v>
      </c>
      <c r="G873" s="32" t="s">
        <v>5805</v>
      </c>
      <c r="H873" s="32" t="s">
        <v>5806</v>
      </c>
      <c r="J873" s="32" t="s">
        <v>5662</v>
      </c>
      <c r="K873" s="32" t="s">
        <v>5663</v>
      </c>
      <c r="N873" s="32" t="s">
        <v>5759</v>
      </c>
      <c r="O873" s="32" t="s">
        <v>5746</v>
      </c>
      <c r="P873" s="32">
        <v>-163.09807000000001</v>
      </c>
      <c r="Q873" s="32">
        <v>264.78100000000001</v>
      </c>
      <c r="R873" s="32">
        <v>41234.096296296309</v>
      </c>
      <c r="S873" s="32">
        <v>11739.7001953125</v>
      </c>
      <c r="T873" s="32">
        <v>2.5123636558249176</v>
      </c>
      <c r="U873" s="32">
        <v>2.1692369999999999</v>
      </c>
      <c r="V873" s="32">
        <v>-0.61597346486341542</v>
      </c>
      <c r="W873" s="32">
        <v>2.1701107062215805</v>
      </c>
      <c r="X873" s="32">
        <v>-163.09719629377844</v>
      </c>
      <c r="Y873" s="32">
        <v>264.78187370622157</v>
      </c>
      <c r="Z873" s="32">
        <v>2.5132373620464983</v>
      </c>
      <c r="AA873" s="32">
        <v>-0.61509975864183497</v>
      </c>
      <c r="AB873" s="32" t="s">
        <v>5656</v>
      </c>
    </row>
    <row r="874" spans="1:28">
      <c r="A874" s="32" t="s">
        <v>8813</v>
      </c>
      <c r="B874" s="32" t="s">
        <v>8814</v>
      </c>
      <c r="C874" s="32" t="s">
        <v>5762</v>
      </c>
      <c r="D874" s="32" t="s">
        <v>5660</v>
      </c>
      <c r="E874" s="32" t="s">
        <v>5712</v>
      </c>
      <c r="F874" s="32" t="s">
        <v>5713</v>
      </c>
      <c r="G874" s="32" t="s">
        <v>5713</v>
      </c>
      <c r="H874" s="32" t="s">
        <v>5713</v>
      </c>
      <c r="J874" s="32" t="s">
        <v>5662</v>
      </c>
      <c r="K874" s="32" t="s">
        <v>5663</v>
      </c>
      <c r="N874" s="32" t="s">
        <v>5759</v>
      </c>
      <c r="O874" s="32" t="s">
        <v>6161</v>
      </c>
      <c r="P874" s="32">
        <v>85.294390000000035</v>
      </c>
      <c r="Q874" s="32">
        <v>80</v>
      </c>
      <c r="R874" s="32">
        <v>50034.140740740739</v>
      </c>
      <c r="S874" s="32">
        <v>39886</v>
      </c>
      <c r="T874" s="32">
        <v>0.25442864014292582</v>
      </c>
      <c r="U874" s="32">
        <v>1.736991</v>
      </c>
      <c r="V874" s="32">
        <v>1.0661798750000004</v>
      </c>
      <c r="W874" s="32">
        <v>1.7373209952745436</v>
      </c>
      <c r="X874" s="32">
        <v>85.294719995274576</v>
      </c>
      <c r="Y874" s="32">
        <v>80.000329995274541</v>
      </c>
      <c r="Z874" s="32">
        <v>0.25475863541746957</v>
      </c>
      <c r="AA874" s="32">
        <v>1.0665098702745441</v>
      </c>
      <c r="AB874" s="32" t="s">
        <v>5656</v>
      </c>
    </row>
    <row r="875" spans="1:28">
      <c r="A875" s="32" t="s">
        <v>6901</v>
      </c>
      <c r="B875" s="32" t="s">
        <v>6902</v>
      </c>
      <c r="C875" s="32" t="s">
        <v>5671</v>
      </c>
      <c r="D875" s="32" t="s">
        <v>5667</v>
      </c>
      <c r="E875" s="32" t="s">
        <v>42</v>
      </c>
      <c r="F875" s="32" t="s">
        <v>5661</v>
      </c>
      <c r="G875" s="32" t="s">
        <v>5661</v>
      </c>
      <c r="J875" s="32" t="s">
        <v>5662</v>
      </c>
      <c r="K875" s="32" t="s">
        <v>5663</v>
      </c>
      <c r="P875" s="32">
        <v>0</v>
      </c>
      <c r="Q875" s="32">
        <v>0</v>
      </c>
      <c r="R875" s="32">
        <v>0</v>
      </c>
      <c r="S875" s="32">
        <v>0</v>
      </c>
      <c r="T875" s="32">
        <v>0</v>
      </c>
      <c r="U875" s="32">
        <v>0</v>
      </c>
      <c r="V875" s="32">
        <v>0</v>
      </c>
      <c r="W875" s="32">
        <v>3.2239800691604613E-4</v>
      </c>
      <c r="X875" s="32">
        <v>3.2239800691604613E-4</v>
      </c>
      <c r="Y875" s="32">
        <v>3.2239800691604613E-4</v>
      </c>
      <c r="Z875" s="32">
        <v>3.2239800691604613E-4</v>
      </c>
      <c r="AA875" s="32">
        <v>3.2239800691604613E-4</v>
      </c>
      <c r="AB875" s="32" t="s">
        <v>5656</v>
      </c>
    </row>
    <row r="876" spans="1:28">
      <c r="A876" s="32" t="s">
        <v>9227</v>
      </c>
      <c r="B876" s="32" t="s">
        <v>9228</v>
      </c>
      <c r="C876" s="32" t="s">
        <v>5707</v>
      </c>
      <c r="D876" s="32" t="s">
        <v>5660</v>
      </c>
      <c r="E876" s="32" t="s">
        <v>42</v>
      </c>
      <c r="F876" s="32" t="s">
        <v>109</v>
      </c>
      <c r="G876" s="32" t="s">
        <v>109</v>
      </c>
      <c r="H876" s="32" t="s">
        <v>80</v>
      </c>
      <c r="J876" s="32" t="s">
        <v>5668</v>
      </c>
      <c r="K876" s="32" t="s">
        <v>5668</v>
      </c>
      <c r="L876" s="32" t="s">
        <v>5753</v>
      </c>
      <c r="P876" s="32">
        <v>23.541000000000004</v>
      </c>
      <c r="Q876" s="32">
        <v>492.03</v>
      </c>
      <c r="R876" s="32">
        <v>172631.14814814818</v>
      </c>
      <c r="S876" s="32">
        <v>126279.6015625</v>
      </c>
      <c r="T876" s="32">
        <v>0.36705490049164624</v>
      </c>
      <c r="U876" s="32">
        <v>18.907979999999998</v>
      </c>
      <c r="V876" s="32">
        <v>4.784464361929152E-2</v>
      </c>
      <c r="W876" s="32">
        <v>18.908810843389034</v>
      </c>
      <c r="X876" s="32">
        <v>23.54183084338904</v>
      </c>
      <c r="Y876" s="32">
        <v>492.03083084338903</v>
      </c>
      <c r="Z876" s="32">
        <v>0.36788574388068052</v>
      </c>
      <c r="AA876" s="32">
        <v>4.8675487008325788E-2</v>
      </c>
      <c r="AB876" s="32" t="s">
        <v>5656</v>
      </c>
    </row>
    <row r="877" spans="1:28">
      <c r="A877" s="32" t="s">
        <v>9557</v>
      </c>
      <c r="B877" s="32" t="s">
        <v>9558</v>
      </c>
      <c r="C877" s="32" t="s">
        <v>8067</v>
      </c>
      <c r="D877" s="32" t="s">
        <v>5660</v>
      </c>
      <c r="E877" s="32" t="s">
        <v>42</v>
      </c>
      <c r="F877" s="32" t="s">
        <v>326</v>
      </c>
      <c r="G877" s="32" t="s">
        <v>5672</v>
      </c>
      <c r="H877" s="32" t="s">
        <v>80</v>
      </c>
      <c r="I877" s="32" t="s">
        <v>326</v>
      </c>
      <c r="J877" s="32" t="s">
        <v>5662</v>
      </c>
      <c r="K877" s="32" t="s">
        <v>5663</v>
      </c>
      <c r="P877" s="32">
        <v>27.219480000000008</v>
      </c>
      <c r="Q877" s="32">
        <v>167.27199999999999</v>
      </c>
      <c r="R877" s="32">
        <v>83921.762962962966</v>
      </c>
      <c r="S877" s="32">
        <v>45358.46484375</v>
      </c>
      <c r="T877" s="32">
        <v>0.85018966695753706</v>
      </c>
      <c r="U877" s="32">
        <v>12.02826</v>
      </c>
      <c r="V877" s="32">
        <v>0.16272585967765082</v>
      </c>
      <c r="W877" s="32">
        <v>12.02880303085804</v>
      </c>
      <c r="X877" s="32">
        <v>27.220023030858048</v>
      </c>
      <c r="Y877" s="32">
        <v>167.27254303085803</v>
      </c>
      <c r="Z877" s="32">
        <v>0.85073269781557692</v>
      </c>
      <c r="AA877" s="32">
        <v>0.16326889053569069</v>
      </c>
      <c r="AB877" s="32" t="s">
        <v>5656</v>
      </c>
    </row>
    <row r="878" spans="1:28">
      <c r="A878" s="32" t="s">
        <v>9757</v>
      </c>
      <c r="B878" s="32" t="s">
        <v>9758</v>
      </c>
      <c r="C878" s="32" t="s">
        <v>5917</v>
      </c>
      <c r="D878" s="32" t="s">
        <v>5660</v>
      </c>
      <c r="E878" s="32" t="s">
        <v>5712</v>
      </c>
      <c r="F878" s="32" t="s">
        <v>9759</v>
      </c>
      <c r="G878" s="32" t="s">
        <v>9759</v>
      </c>
      <c r="H878" s="32" t="s">
        <v>5745</v>
      </c>
      <c r="J878" s="32" t="s">
        <v>5662</v>
      </c>
      <c r="K878" s="32" t="s">
        <v>5663</v>
      </c>
      <c r="N878" s="32" t="s">
        <v>5759</v>
      </c>
      <c r="P878" s="32">
        <v>70.054270000000002</v>
      </c>
      <c r="Q878" s="32">
        <v>81.9041</v>
      </c>
      <c r="R878" s="32">
        <v>26352.674074074079</v>
      </c>
      <c r="S878" s="32">
        <v>26223.400390625</v>
      </c>
      <c r="T878" s="32">
        <v>4.9297071136241667E-3</v>
      </c>
      <c r="U878" s="32">
        <v>4.7767059999999999</v>
      </c>
      <c r="V878" s="32">
        <v>0.85532067381242216</v>
      </c>
      <c r="W878" s="32">
        <v>4.7774672038254735</v>
      </c>
      <c r="X878" s="32">
        <v>70.055031203825479</v>
      </c>
      <c r="Y878" s="32">
        <v>81.904861203825476</v>
      </c>
      <c r="Z878" s="32">
        <v>5.6909109390979517E-3</v>
      </c>
      <c r="AA878" s="32">
        <v>0.85608187763789589</v>
      </c>
      <c r="AB878" s="32" t="s">
        <v>5656</v>
      </c>
    </row>
    <row r="879" spans="1:28">
      <c r="A879" s="32" t="s">
        <v>9477</v>
      </c>
      <c r="B879" s="32" t="s">
        <v>9478</v>
      </c>
      <c r="C879" s="32" t="s">
        <v>5917</v>
      </c>
      <c r="D879" s="32" t="s">
        <v>5660</v>
      </c>
      <c r="E879" s="32" t="s">
        <v>5698</v>
      </c>
      <c r="H879" s="32" t="s">
        <v>7724</v>
      </c>
      <c r="J879" s="32" t="s">
        <v>5662</v>
      </c>
      <c r="K879" s="32" t="s">
        <v>5663</v>
      </c>
      <c r="P879" s="32">
        <v>2.29575</v>
      </c>
      <c r="Q879" s="32">
        <v>9.5364199999999997</v>
      </c>
      <c r="R879" s="32">
        <v>1533.2985074626874</v>
      </c>
      <c r="S879" s="32">
        <v>2037.933349609375</v>
      </c>
      <c r="T879" s="32">
        <v>-0.24762087643514666</v>
      </c>
      <c r="U879" s="32">
        <v>-2.9220489999999999</v>
      </c>
      <c r="V879" s="32">
        <v>0.24073499279603877</v>
      </c>
      <c r="W879" s="32">
        <v>-2.9215353288998602</v>
      </c>
      <c r="X879" s="32">
        <v>2.2962636711001396</v>
      </c>
      <c r="Y879" s="32">
        <v>9.5369336711001385</v>
      </c>
      <c r="Z879" s="32">
        <v>-0.24710720533500705</v>
      </c>
      <c r="AA879" s="32">
        <v>0.24124866389617838</v>
      </c>
      <c r="AB879" s="32" t="s">
        <v>5656</v>
      </c>
    </row>
    <row r="880" spans="1:28">
      <c r="A880" s="32" t="s">
        <v>8603</v>
      </c>
      <c r="B880" s="32" t="s">
        <v>8604</v>
      </c>
      <c r="C880" s="32" t="s">
        <v>5917</v>
      </c>
      <c r="D880" s="32" t="s">
        <v>5660</v>
      </c>
      <c r="E880" s="32" t="s">
        <v>42</v>
      </c>
      <c r="F880" s="32" t="s">
        <v>5723</v>
      </c>
      <c r="G880" s="32" t="s">
        <v>5723</v>
      </c>
      <c r="H880" s="32" t="s">
        <v>80</v>
      </c>
      <c r="J880" s="32" t="s">
        <v>5662</v>
      </c>
      <c r="K880" s="32" t="s">
        <v>5663</v>
      </c>
      <c r="P880" s="32">
        <v>-1.4475799999999994</v>
      </c>
      <c r="Q880" s="32">
        <v>15.3904</v>
      </c>
      <c r="R880" s="32">
        <v>2029.4924242424245</v>
      </c>
      <c r="S880" s="32">
        <v>3056.7666015625</v>
      </c>
      <c r="T880" s="32">
        <v>-0.33606562463584005</v>
      </c>
      <c r="U880" s="32">
        <v>9.3684180000000001</v>
      </c>
      <c r="V880" s="32">
        <v>-9.4057334442249674E-2</v>
      </c>
      <c r="W880" s="32">
        <v>9.3692101967506414</v>
      </c>
      <c r="X880" s="32">
        <v>-1.4467878032493586</v>
      </c>
      <c r="Y880" s="32">
        <v>15.391192196750641</v>
      </c>
      <c r="Z880" s="32">
        <v>-0.3352734278851992</v>
      </c>
      <c r="AA880" s="32">
        <v>-9.326513769160881E-2</v>
      </c>
      <c r="AB880" s="32" t="s">
        <v>5656</v>
      </c>
    </row>
    <row r="881" spans="1:28">
      <c r="A881" s="32" t="s">
        <v>9788</v>
      </c>
      <c r="B881" s="32" t="s">
        <v>9789</v>
      </c>
      <c r="C881" s="32" t="s">
        <v>5659</v>
      </c>
      <c r="D881" s="32" t="s">
        <v>5685</v>
      </c>
      <c r="E881" s="32" t="s">
        <v>42</v>
      </c>
      <c r="F881" s="32" t="s">
        <v>5661</v>
      </c>
      <c r="G881" s="32" t="s">
        <v>5661</v>
      </c>
      <c r="H881" s="32" t="s">
        <v>80</v>
      </c>
      <c r="J881" s="32" t="s">
        <v>5662</v>
      </c>
      <c r="K881" s="32" t="s">
        <v>5663</v>
      </c>
      <c r="M881" s="32" t="s">
        <v>7953</v>
      </c>
      <c r="P881" s="32">
        <v>0</v>
      </c>
      <c r="Q881" s="32">
        <v>0</v>
      </c>
      <c r="R881" s="32">
        <v>0</v>
      </c>
      <c r="S881" s="32">
        <v>0</v>
      </c>
      <c r="T881" s="32">
        <v>0</v>
      </c>
      <c r="U881" s="32">
        <v>0</v>
      </c>
      <c r="V881" s="32">
        <v>0</v>
      </c>
      <c r="W881" s="32">
        <v>1.2653958797454834E-4</v>
      </c>
      <c r="X881" s="32">
        <v>1.2653958797454834E-4</v>
      </c>
      <c r="Y881" s="32">
        <v>1.2653958797454834E-4</v>
      </c>
      <c r="Z881" s="32">
        <v>1.2653958797454834E-4</v>
      </c>
      <c r="AA881" s="32">
        <v>1.2653958797454834E-4</v>
      </c>
      <c r="AB881" s="32" t="s">
        <v>5656</v>
      </c>
    </row>
    <row r="882" spans="1:28">
      <c r="A882" s="32" t="s">
        <v>7886</v>
      </c>
      <c r="B882" s="32" t="s">
        <v>7887</v>
      </c>
      <c r="C882" s="32" t="s">
        <v>6053</v>
      </c>
      <c r="D882" s="32" t="s">
        <v>5667</v>
      </c>
      <c r="E882" s="32" t="s">
        <v>42</v>
      </c>
      <c r="F882" s="32" t="s">
        <v>5688</v>
      </c>
      <c r="G882" s="32" t="s">
        <v>5688</v>
      </c>
      <c r="H882" s="32" t="s">
        <v>80</v>
      </c>
      <c r="J882" s="32" t="s">
        <v>5662</v>
      </c>
      <c r="K882" s="32" t="s">
        <v>5663</v>
      </c>
      <c r="P882" s="32">
        <v>0</v>
      </c>
      <c r="Q882" s="32">
        <v>0</v>
      </c>
      <c r="R882" s="32">
        <v>0</v>
      </c>
      <c r="S882" s="32">
        <v>0</v>
      </c>
      <c r="T882" s="32">
        <v>0</v>
      </c>
      <c r="U882" s="32">
        <v>0</v>
      </c>
      <c r="V882" s="32">
        <v>0</v>
      </c>
      <c r="W882" s="32">
        <v>1.0021495819091797E-4</v>
      </c>
      <c r="X882" s="32">
        <v>1.0021495819091797E-4</v>
      </c>
      <c r="Y882" s="32">
        <v>1.0021495819091797E-4</v>
      </c>
      <c r="Z882" s="32">
        <v>1.0021495819091797E-4</v>
      </c>
      <c r="AA882" s="32">
        <v>1.0021495819091797E-4</v>
      </c>
      <c r="AB882" s="32" t="s">
        <v>5656</v>
      </c>
    </row>
    <row r="883" spans="1:28">
      <c r="A883" s="32" t="s">
        <v>7393</v>
      </c>
      <c r="B883" s="32" t="s">
        <v>7394</v>
      </c>
      <c r="C883" s="32" t="s">
        <v>6053</v>
      </c>
      <c r="D883" s="32" t="s">
        <v>5667</v>
      </c>
      <c r="E883" s="32" t="s">
        <v>42</v>
      </c>
      <c r="F883" s="32" t="s">
        <v>5723</v>
      </c>
      <c r="G883" s="32" t="s">
        <v>5723</v>
      </c>
      <c r="H883" s="32" t="s">
        <v>80</v>
      </c>
      <c r="J883" s="32" t="s">
        <v>5662</v>
      </c>
      <c r="K883" s="32" t="s">
        <v>5663</v>
      </c>
      <c r="P883" s="32">
        <v>0</v>
      </c>
      <c r="Q883" s="32">
        <v>0</v>
      </c>
      <c r="R883" s="32">
        <v>0</v>
      </c>
      <c r="S883" s="32">
        <v>0</v>
      </c>
      <c r="T883" s="32">
        <v>0</v>
      </c>
      <c r="U883" s="32">
        <v>0</v>
      </c>
      <c r="V883" s="32">
        <v>0</v>
      </c>
      <c r="W883" s="32">
        <v>1.776207685470581E-4</v>
      </c>
      <c r="X883" s="32">
        <v>1.776207685470581E-4</v>
      </c>
      <c r="Y883" s="32">
        <v>1.776207685470581E-4</v>
      </c>
      <c r="Z883" s="32">
        <v>1.776207685470581E-4</v>
      </c>
      <c r="AA883" s="32">
        <v>1.776207685470581E-4</v>
      </c>
      <c r="AB883" s="32" t="s">
        <v>5656</v>
      </c>
    </row>
    <row r="884" spans="1:28">
      <c r="A884" s="32" t="s">
        <v>7678</v>
      </c>
      <c r="B884" s="32" t="s">
        <v>7679</v>
      </c>
      <c r="C884" s="32" t="s">
        <v>6112</v>
      </c>
      <c r="D884" s="32" t="s">
        <v>5685</v>
      </c>
      <c r="E884" s="32" t="s">
        <v>42</v>
      </c>
      <c r="F884" s="32" t="s">
        <v>5723</v>
      </c>
      <c r="G884" s="32" t="s">
        <v>5723</v>
      </c>
      <c r="J884" s="32" t="s">
        <v>5662</v>
      </c>
      <c r="K884" s="32" t="s">
        <v>5663</v>
      </c>
      <c r="P884" s="32">
        <v>0</v>
      </c>
      <c r="Q884" s="32">
        <v>0</v>
      </c>
      <c r="R884" s="32">
        <v>0</v>
      </c>
      <c r="S884" s="32">
        <v>0</v>
      </c>
      <c r="T884" s="32">
        <v>0</v>
      </c>
      <c r="U884" s="32">
        <v>0</v>
      </c>
      <c r="V884" s="32">
        <v>0</v>
      </c>
      <c r="W884" s="32">
        <v>3.6541873216629027E-4</v>
      </c>
      <c r="X884" s="32">
        <v>3.6541873216629027E-4</v>
      </c>
      <c r="Y884" s="32">
        <v>3.6541873216629027E-4</v>
      </c>
      <c r="Z884" s="32">
        <v>3.6541873216629027E-4</v>
      </c>
      <c r="AA884" s="32">
        <v>3.6541873216629027E-4</v>
      </c>
      <c r="AB884" s="32" t="s">
        <v>5656</v>
      </c>
    </row>
    <row r="885" spans="1:28">
      <c r="A885" s="32" t="s">
        <v>10761</v>
      </c>
      <c r="B885" s="32" t="s">
        <v>10179</v>
      </c>
      <c r="C885" s="32" t="s">
        <v>5707</v>
      </c>
      <c r="D885" s="32" t="s">
        <v>5660</v>
      </c>
      <c r="E885" s="32" t="s">
        <v>42</v>
      </c>
      <c r="F885" s="32" t="s">
        <v>5809</v>
      </c>
      <c r="G885" s="32" t="s">
        <v>5672</v>
      </c>
      <c r="H885" s="32" t="s">
        <v>80</v>
      </c>
      <c r="I885" s="32" t="s">
        <v>5809</v>
      </c>
      <c r="J885" s="32" t="s">
        <v>5662</v>
      </c>
      <c r="K885" s="32" t="s">
        <v>5663</v>
      </c>
      <c r="P885" s="32">
        <v>0</v>
      </c>
      <c r="Q885" s="32">
        <v>3.0110000000000001</v>
      </c>
      <c r="R885" s="32">
        <v>985.29661016949149</v>
      </c>
      <c r="S885" s="32">
        <v>1258.800048828125</v>
      </c>
      <c r="T885" s="32">
        <v>-0.21727313953733199</v>
      </c>
      <c r="U885" s="32">
        <v>8.8768019999999996</v>
      </c>
      <c r="V885" s="32">
        <v>0</v>
      </c>
      <c r="W885" s="32">
        <v>8.8771413320441237</v>
      </c>
      <c r="X885" s="32">
        <v>3.3933204412460325E-4</v>
      </c>
      <c r="Y885" s="32">
        <v>3.0113393320441246</v>
      </c>
      <c r="Z885" s="32">
        <v>-0.2169338074932074</v>
      </c>
      <c r="AA885" s="32">
        <v>3.3933204412460325E-4</v>
      </c>
      <c r="AB885" s="32" t="s">
        <v>5656</v>
      </c>
    </row>
    <row r="886" spans="1:28">
      <c r="A886" s="32" t="s">
        <v>9553</v>
      </c>
      <c r="B886" s="32" t="s">
        <v>9554</v>
      </c>
      <c r="C886" s="32" t="s">
        <v>8067</v>
      </c>
      <c r="D886" s="32" t="s">
        <v>5660</v>
      </c>
      <c r="E886" s="32" t="s">
        <v>42</v>
      </c>
      <c r="F886" s="32" t="s">
        <v>5809</v>
      </c>
      <c r="G886" s="32" t="s">
        <v>5672</v>
      </c>
      <c r="H886" s="32" t="s">
        <v>80</v>
      </c>
      <c r="I886" s="32" t="s">
        <v>5809</v>
      </c>
      <c r="J886" s="32" t="s">
        <v>5662</v>
      </c>
      <c r="K886" s="32" t="s">
        <v>5663</v>
      </c>
      <c r="P886" s="32">
        <v>293.31974999999994</v>
      </c>
      <c r="Q886" s="32">
        <v>587.86</v>
      </c>
      <c r="R886" s="32">
        <v>279941.46666666673</v>
      </c>
      <c r="S886" s="32">
        <v>231198.96875</v>
      </c>
      <c r="T886" s="32">
        <v>0.21082489329514681</v>
      </c>
      <c r="U886" s="32">
        <v>6.9813900000000002</v>
      </c>
      <c r="V886" s="32">
        <v>0.49896191270030266</v>
      </c>
      <c r="W886" s="32">
        <v>6.9822405682945252</v>
      </c>
      <c r="X886" s="32">
        <v>293.32060056829448</v>
      </c>
      <c r="Y886" s="32">
        <v>587.8608505682945</v>
      </c>
      <c r="Z886" s="32">
        <v>0.21167546158967196</v>
      </c>
      <c r="AA886" s="32">
        <v>0.49981248099482778</v>
      </c>
      <c r="AB886" s="32" t="s">
        <v>5656</v>
      </c>
    </row>
    <row r="887" spans="1:28">
      <c r="A887" s="32" t="s">
        <v>9490</v>
      </c>
      <c r="B887" s="32" t="s">
        <v>9491</v>
      </c>
      <c r="C887" s="32" t="s">
        <v>5741</v>
      </c>
      <c r="D887" s="32" t="s">
        <v>5660</v>
      </c>
      <c r="E887" s="32" t="s">
        <v>42</v>
      </c>
      <c r="F887" s="32" t="s">
        <v>5742</v>
      </c>
      <c r="G887" s="32" t="s">
        <v>5742</v>
      </c>
      <c r="H887" s="32" t="s">
        <v>80</v>
      </c>
      <c r="J887" s="32" t="s">
        <v>5662</v>
      </c>
      <c r="K887" s="32" t="s">
        <v>5663</v>
      </c>
      <c r="P887" s="32">
        <v>567.31540999999982</v>
      </c>
      <c r="Q887" s="32">
        <v>1331.6</v>
      </c>
      <c r="R887" s="32">
        <v>222616.12592592585</v>
      </c>
      <c r="S887" s="32">
        <v>185148.203125</v>
      </c>
      <c r="T887" s="32">
        <v>0.20236719648653545</v>
      </c>
      <c r="U887" s="32">
        <v>3.1247029999999998</v>
      </c>
      <c r="V887" s="32">
        <v>0.42604041003304283</v>
      </c>
      <c r="W887" s="32">
        <v>3.124797630718231</v>
      </c>
      <c r="X887" s="32">
        <v>567.31550463071801</v>
      </c>
      <c r="Y887" s="32">
        <v>1331.6000946307181</v>
      </c>
      <c r="Z887" s="32">
        <v>0.20246182720476666</v>
      </c>
      <c r="AA887" s="32">
        <v>0.42613504075127401</v>
      </c>
      <c r="AB887" s="32" t="s">
        <v>5656</v>
      </c>
    </row>
    <row r="888" spans="1:28">
      <c r="A888" s="32" t="s">
        <v>9483</v>
      </c>
      <c r="B888" s="32" t="s">
        <v>9484</v>
      </c>
      <c r="C888" s="32" t="s">
        <v>5741</v>
      </c>
      <c r="D888" s="32" t="s">
        <v>5660</v>
      </c>
      <c r="E888" s="32" t="s">
        <v>42</v>
      </c>
      <c r="F888" s="32" t="s">
        <v>5661</v>
      </c>
      <c r="G888" s="32" t="s">
        <v>5661</v>
      </c>
      <c r="H888" s="32" t="s">
        <v>80</v>
      </c>
      <c r="J888" s="32" t="s">
        <v>5662</v>
      </c>
      <c r="K888" s="32" t="s">
        <v>5663</v>
      </c>
      <c r="P888" s="32">
        <v>19.724956540000001</v>
      </c>
      <c r="Q888" s="32">
        <v>235.91499999999999</v>
      </c>
      <c r="R888" s="32">
        <v>29559.696296296293</v>
      </c>
      <c r="S888" s="32">
        <v>21683.767578125</v>
      </c>
      <c r="T888" s="32">
        <v>0.36321772449344464</v>
      </c>
      <c r="U888" s="32">
        <v>5.5131680000000003</v>
      </c>
      <c r="V888" s="32">
        <v>8.3610438251065011E-2</v>
      </c>
      <c r="W888" s="32">
        <v>5.5134673271350865</v>
      </c>
      <c r="X888" s="32">
        <v>19.725255867135086</v>
      </c>
      <c r="Y888" s="32">
        <v>235.91529932713507</v>
      </c>
      <c r="Z888" s="32">
        <v>0.36351705162853071</v>
      </c>
      <c r="AA888" s="32">
        <v>8.3909765386151067E-2</v>
      </c>
      <c r="AB888" s="32" t="s">
        <v>5656</v>
      </c>
    </row>
    <row r="889" spans="1:28">
      <c r="A889" s="32" t="s">
        <v>9489</v>
      </c>
      <c r="B889" s="32" t="s">
        <v>9488</v>
      </c>
      <c r="C889" s="32" t="s">
        <v>5741</v>
      </c>
      <c r="D889" s="32" t="s">
        <v>5660</v>
      </c>
      <c r="E889" s="32" t="s">
        <v>42</v>
      </c>
      <c r="F889" s="32" t="s">
        <v>5668</v>
      </c>
      <c r="G889" s="32" t="s">
        <v>5668</v>
      </c>
      <c r="H889" s="32" t="s">
        <v>80</v>
      </c>
      <c r="J889" s="32" t="s">
        <v>5668</v>
      </c>
      <c r="K889" s="32" t="s">
        <v>5668</v>
      </c>
      <c r="P889" s="32">
        <v>407.18046938790002</v>
      </c>
      <c r="Q889" s="32">
        <v>681.12</v>
      </c>
      <c r="R889" s="32">
        <v>147925.05925925935</v>
      </c>
      <c r="S889" s="32">
        <v>115890.796875</v>
      </c>
      <c r="T889" s="32">
        <v>0.27641765565570797</v>
      </c>
      <c r="U889" s="32">
        <v>16.983799999999999</v>
      </c>
      <c r="V889" s="32">
        <v>0.59781017939261805</v>
      </c>
      <c r="W889" s="32">
        <v>16.984164629328248</v>
      </c>
      <c r="X889" s="32">
        <v>407.18083401722828</v>
      </c>
      <c r="Y889" s="32">
        <v>681.12036462932826</v>
      </c>
      <c r="Z889" s="32">
        <v>0.27678228498395885</v>
      </c>
      <c r="AA889" s="32">
        <v>0.59817480872086892</v>
      </c>
      <c r="AB889" s="32" t="s">
        <v>5656</v>
      </c>
    </row>
    <row r="890" spans="1:28">
      <c r="A890" s="32" t="s">
        <v>9492</v>
      </c>
      <c r="B890" s="32" t="s">
        <v>9493</v>
      </c>
      <c r="C890" s="32" t="s">
        <v>5741</v>
      </c>
      <c r="D890" s="32" t="s">
        <v>5660</v>
      </c>
      <c r="E890" s="32" t="s">
        <v>42</v>
      </c>
      <c r="F890" s="32" t="s">
        <v>109</v>
      </c>
      <c r="G890" s="32" t="s">
        <v>109</v>
      </c>
      <c r="H890" s="32" t="s">
        <v>80</v>
      </c>
      <c r="J890" s="32" t="s">
        <v>5668</v>
      </c>
      <c r="K890" s="32" t="s">
        <v>5668</v>
      </c>
      <c r="L890" s="32" t="s">
        <v>5753</v>
      </c>
      <c r="P890" s="32">
        <v>423.85667402360002</v>
      </c>
      <c r="Q890" s="32">
        <v>803.04</v>
      </c>
      <c r="R890" s="32">
        <v>256284.0666666668</v>
      </c>
      <c r="S890" s="32">
        <v>200000.96875</v>
      </c>
      <c r="T890" s="32">
        <v>0.28141412648365882</v>
      </c>
      <c r="U890" s="32">
        <v>16.903770000000002</v>
      </c>
      <c r="V890" s="32">
        <v>0.5278151449785814</v>
      </c>
      <c r="W890" s="32">
        <v>16.904425542075636</v>
      </c>
      <c r="X890" s="32">
        <v>423.85732956567563</v>
      </c>
      <c r="Y890" s="32">
        <v>803.04065554207557</v>
      </c>
      <c r="Z890" s="32">
        <v>0.28206966855929283</v>
      </c>
      <c r="AA890" s="32">
        <v>0.5284706870542154</v>
      </c>
      <c r="AB890" s="32" t="s">
        <v>5656</v>
      </c>
    </row>
    <row r="891" spans="1:28">
      <c r="A891" s="32" t="s">
        <v>9487</v>
      </c>
      <c r="B891" s="32" t="s">
        <v>9488</v>
      </c>
      <c r="C891" s="32" t="s">
        <v>5741</v>
      </c>
      <c r="D891" s="32" t="s">
        <v>5660</v>
      </c>
      <c r="E891" s="32" t="s">
        <v>42</v>
      </c>
      <c r="F891" s="32" t="s">
        <v>5668</v>
      </c>
      <c r="G891" s="32" t="s">
        <v>5668</v>
      </c>
      <c r="H891" s="32" t="s">
        <v>80</v>
      </c>
      <c r="J891" s="32" t="s">
        <v>5668</v>
      </c>
      <c r="K891" s="32" t="s">
        <v>5668</v>
      </c>
      <c r="P891" s="32">
        <v>830.37739342990005</v>
      </c>
      <c r="Q891" s="32">
        <v>1608.91</v>
      </c>
      <c r="R891" s="32">
        <v>356585.42962962959</v>
      </c>
      <c r="S891" s="32">
        <v>276200.5625</v>
      </c>
      <c r="T891" s="32">
        <v>0.29103802831549119</v>
      </c>
      <c r="U891" s="32">
        <v>14.023899999999999</v>
      </c>
      <c r="V891" s="32">
        <v>0.51611177345525849</v>
      </c>
      <c r="W891" s="32">
        <v>14.024737231516838</v>
      </c>
      <c r="X891" s="32">
        <v>830.37823066141686</v>
      </c>
      <c r="Y891" s="32">
        <v>1608.910837231517</v>
      </c>
      <c r="Z891" s="32">
        <v>0.29187525983232926</v>
      </c>
      <c r="AA891" s="32">
        <v>0.51694900497209662</v>
      </c>
      <c r="AB891" s="32" t="s">
        <v>5656</v>
      </c>
    </row>
    <row r="892" spans="1:28">
      <c r="A892" s="32" t="s">
        <v>9485</v>
      </c>
      <c r="B892" s="32" t="s">
        <v>9486</v>
      </c>
      <c r="C892" s="32" t="s">
        <v>5741</v>
      </c>
      <c r="D892" s="32" t="s">
        <v>5660</v>
      </c>
      <c r="E892" s="32" t="s">
        <v>42</v>
      </c>
      <c r="F892" s="32" t="s">
        <v>5723</v>
      </c>
      <c r="G892" s="32" t="s">
        <v>5723</v>
      </c>
      <c r="H892" s="32" t="s">
        <v>80</v>
      </c>
      <c r="J892" s="32" t="s">
        <v>5662</v>
      </c>
      <c r="K892" s="32" t="s">
        <v>5663</v>
      </c>
      <c r="P892" s="32">
        <v>861.29275999999993</v>
      </c>
      <c r="Q892" s="32">
        <v>1864.8</v>
      </c>
      <c r="R892" s="32">
        <v>313005.62962962955</v>
      </c>
      <c r="S892" s="32">
        <v>257095.5625</v>
      </c>
      <c r="T892" s="32">
        <v>0.21746803634399386</v>
      </c>
      <c r="U892" s="32">
        <v>5.7137390000000003</v>
      </c>
      <c r="V892" s="32">
        <v>0.46186870441870437</v>
      </c>
      <c r="W892" s="32">
        <v>5.714182552434445</v>
      </c>
      <c r="X892" s="32">
        <v>861.29320355243442</v>
      </c>
      <c r="Y892" s="32">
        <v>1864.8004435524344</v>
      </c>
      <c r="Z892" s="32">
        <v>0.2179115887784383</v>
      </c>
      <c r="AA892" s="32">
        <v>0.46231225685314881</v>
      </c>
      <c r="AB892" s="32" t="s">
        <v>5656</v>
      </c>
    </row>
    <row r="893" spans="1:28">
      <c r="A893" s="32" t="s">
        <v>11314</v>
      </c>
      <c r="B893" s="32" t="s">
        <v>11315</v>
      </c>
      <c r="C893" s="32" t="s">
        <v>6177</v>
      </c>
      <c r="D893" s="32" t="s">
        <v>5660</v>
      </c>
      <c r="E893" s="32" t="s">
        <v>42</v>
      </c>
      <c r="F893" s="32" t="s">
        <v>33</v>
      </c>
      <c r="G893" s="32" t="s">
        <v>5672</v>
      </c>
      <c r="H893" s="32" t="s">
        <v>80</v>
      </c>
      <c r="I893" s="32" t="s">
        <v>33</v>
      </c>
      <c r="J893" s="32" t="s">
        <v>5662</v>
      </c>
      <c r="K893" s="32" t="s">
        <v>5663</v>
      </c>
      <c r="P893" s="32">
        <v>0.51656999999999997</v>
      </c>
      <c r="Q893" s="32">
        <v>0</v>
      </c>
      <c r="R893" s="32">
        <v>177663.66666666666</v>
      </c>
      <c r="S893" s="32">
        <v>0</v>
      </c>
      <c r="T893" s="32">
        <v>0</v>
      </c>
      <c r="U893" s="32">
        <v>0</v>
      </c>
      <c r="V893" s="32">
        <v>0</v>
      </c>
      <c r="W893" s="32">
        <v>7.4925899505615234E-5</v>
      </c>
      <c r="X893" s="32">
        <v>0.51664492589950561</v>
      </c>
      <c r="Y893" s="32">
        <v>7.4925899505615234E-5</v>
      </c>
      <c r="Z893" s="32">
        <v>7.4925899505615234E-5</v>
      </c>
      <c r="AA893" s="32">
        <v>7.4925899505615234E-5</v>
      </c>
      <c r="AB893" s="32" t="s">
        <v>5656</v>
      </c>
    </row>
    <row r="894" spans="1:28">
      <c r="A894" s="32" t="s">
        <v>7118</v>
      </c>
      <c r="B894" s="32" t="s">
        <v>7119</v>
      </c>
      <c r="C894" s="32" t="s">
        <v>5917</v>
      </c>
      <c r="D894" s="32" t="s">
        <v>5660</v>
      </c>
      <c r="E894" s="32" t="s">
        <v>42</v>
      </c>
      <c r="F894" s="32" t="s">
        <v>6232</v>
      </c>
      <c r="G894" s="32" t="s">
        <v>6232</v>
      </c>
      <c r="H894" s="32" t="s">
        <v>80</v>
      </c>
      <c r="J894" s="32" t="s">
        <v>6232</v>
      </c>
      <c r="K894" s="32" t="s">
        <v>5668</v>
      </c>
      <c r="P894" s="32">
        <v>92.235479999999995</v>
      </c>
      <c r="Q894" s="32">
        <v>131.184</v>
      </c>
      <c r="R894" s="32">
        <v>32034.940740740745</v>
      </c>
      <c r="S894" s="32">
        <v>36478.3671875</v>
      </c>
      <c r="T894" s="32">
        <v>-0.12180990513966532</v>
      </c>
      <c r="U894" s="32">
        <v>35.516689999999997</v>
      </c>
      <c r="V894" s="32">
        <v>0.70310007317965606</v>
      </c>
      <c r="W894" s="32">
        <v>35.51672203845024</v>
      </c>
      <c r="X894" s="32">
        <v>92.235512038450238</v>
      </c>
      <c r="Y894" s="32">
        <v>131.18403203845023</v>
      </c>
      <c r="Z894" s="32">
        <v>-0.12177786668942422</v>
      </c>
      <c r="AA894" s="32">
        <v>0.70313211162989719</v>
      </c>
      <c r="AB894" s="32" t="s">
        <v>5656</v>
      </c>
    </row>
    <row r="895" spans="1:28">
      <c r="A895" s="32" t="s">
        <v>6139</v>
      </c>
      <c r="B895" s="32" t="s">
        <v>6140</v>
      </c>
      <c r="C895" s="32" t="s">
        <v>5707</v>
      </c>
      <c r="D895" s="32" t="s">
        <v>5667</v>
      </c>
      <c r="E895" s="32" t="s">
        <v>42</v>
      </c>
      <c r="F895" s="32" t="s">
        <v>32</v>
      </c>
      <c r="G895" s="32" t="s">
        <v>5672</v>
      </c>
      <c r="H895" s="32" t="s">
        <v>80</v>
      </c>
      <c r="I895" s="32" t="s">
        <v>32</v>
      </c>
      <c r="J895" s="32" t="s">
        <v>5662</v>
      </c>
      <c r="K895" s="32" t="s">
        <v>5663</v>
      </c>
      <c r="P895" s="32">
        <v>0</v>
      </c>
      <c r="Q895" s="32">
        <v>0</v>
      </c>
      <c r="R895" s="32">
        <v>0</v>
      </c>
      <c r="S895" s="32">
        <v>0</v>
      </c>
      <c r="T895" s="32">
        <v>0</v>
      </c>
      <c r="U895" s="32">
        <v>0</v>
      </c>
      <c r="V895" s="32">
        <v>0</v>
      </c>
      <c r="W895" s="32">
        <v>7.2189509868621823E-4</v>
      </c>
      <c r="X895" s="32">
        <v>7.2189509868621823E-4</v>
      </c>
      <c r="Y895" s="32">
        <v>7.2189509868621823E-4</v>
      </c>
      <c r="Z895" s="32">
        <v>7.2189509868621823E-4</v>
      </c>
      <c r="AA895" s="32">
        <v>7.2189509868621823E-4</v>
      </c>
      <c r="AB895" s="32" t="s">
        <v>5656</v>
      </c>
    </row>
    <row r="896" spans="1:28">
      <c r="A896" s="32" t="s">
        <v>8727</v>
      </c>
      <c r="B896" s="32" t="s">
        <v>8728</v>
      </c>
      <c r="C896" s="32" t="s">
        <v>5917</v>
      </c>
      <c r="D896" s="32" t="s">
        <v>5660</v>
      </c>
      <c r="E896" s="32" t="s">
        <v>42</v>
      </c>
      <c r="F896" s="32" t="s">
        <v>5688</v>
      </c>
      <c r="G896" s="32" t="s">
        <v>5688</v>
      </c>
      <c r="H896" s="32" t="s">
        <v>412</v>
      </c>
      <c r="J896" s="32" t="s">
        <v>5662</v>
      </c>
      <c r="K896" s="32" t="s">
        <v>5663</v>
      </c>
      <c r="P896" s="32">
        <v>5.6473199999999961</v>
      </c>
      <c r="Q896" s="32">
        <v>49.380099999999999</v>
      </c>
      <c r="R896" s="32">
        <v>21263.066666666658</v>
      </c>
      <c r="S896" s="32">
        <v>7106.2998046875</v>
      </c>
      <c r="T896" s="32">
        <v>1.9921432040681688</v>
      </c>
      <c r="U896" s="32">
        <v>3.0316420000000002</v>
      </c>
      <c r="V896" s="32">
        <v>0.11436428844818047</v>
      </c>
      <c r="W896" s="32">
        <v>3.0316917530102732</v>
      </c>
      <c r="X896" s="32">
        <v>5.6473697530102687</v>
      </c>
      <c r="Y896" s="32">
        <v>49.380149753010272</v>
      </c>
      <c r="Z896" s="32">
        <v>1.9921929570784418</v>
      </c>
      <c r="AA896" s="32">
        <v>0.11441404145845345</v>
      </c>
      <c r="AB896" s="32" t="s">
        <v>5656</v>
      </c>
    </row>
    <row r="897" spans="1:28">
      <c r="A897" s="32" t="s">
        <v>7581</v>
      </c>
      <c r="B897" s="32" t="s">
        <v>7582</v>
      </c>
      <c r="C897" s="32" t="s">
        <v>5917</v>
      </c>
      <c r="D897" s="32" t="s">
        <v>5660</v>
      </c>
      <c r="E897" s="32" t="s">
        <v>42</v>
      </c>
      <c r="F897" s="32" t="s">
        <v>5688</v>
      </c>
      <c r="G897" s="32" t="s">
        <v>5688</v>
      </c>
      <c r="H897" s="32" t="s">
        <v>80</v>
      </c>
      <c r="J897" s="32" t="s">
        <v>5662</v>
      </c>
      <c r="K897" s="32" t="s">
        <v>5663</v>
      </c>
      <c r="P897" s="32">
        <v>-42.694389999999999</v>
      </c>
      <c r="Q897" s="32">
        <v>702.05600000000004</v>
      </c>
      <c r="R897" s="32">
        <v>50127.46666666666</v>
      </c>
      <c r="S897" s="32">
        <v>34276</v>
      </c>
      <c r="T897" s="32">
        <v>0.46246547632940427</v>
      </c>
      <c r="U897" s="32">
        <v>6.817679</v>
      </c>
      <c r="V897" s="32">
        <v>-6.0813368164362953E-2</v>
      </c>
      <c r="W897" s="32">
        <v>6.818281658510208</v>
      </c>
      <c r="X897" s="32">
        <v>-42.693787341489788</v>
      </c>
      <c r="Y897" s="32">
        <v>702.0566026585102</v>
      </c>
      <c r="Z897" s="32">
        <v>0.4630681348396124</v>
      </c>
      <c r="AA897" s="32">
        <v>-6.0210709654154822E-2</v>
      </c>
      <c r="AB897" s="32" t="s">
        <v>5656</v>
      </c>
    </row>
    <row r="898" spans="1:28">
      <c r="A898" s="32" t="s">
        <v>7680</v>
      </c>
      <c r="B898" s="32" t="s">
        <v>7681</v>
      </c>
      <c r="C898" s="32" t="s">
        <v>5917</v>
      </c>
      <c r="D898" s="32" t="s">
        <v>5660</v>
      </c>
      <c r="E898" s="32" t="s">
        <v>42</v>
      </c>
      <c r="F898" s="32" t="s">
        <v>5688</v>
      </c>
      <c r="G898" s="32" t="s">
        <v>5688</v>
      </c>
      <c r="H898" s="32" t="s">
        <v>44</v>
      </c>
      <c r="J898" s="32" t="s">
        <v>5662</v>
      </c>
      <c r="K898" s="32" t="s">
        <v>5663</v>
      </c>
      <c r="P898" s="32">
        <v>1.564040000000003</v>
      </c>
      <c r="Q898" s="32">
        <v>86.322599999999994</v>
      </c>
      <c r="R898" s="32">
        <v>17626.422222222227</v>
      </c>
      <c r="S898" s="32">
        <v>15120.033203125</v>
      </c>
      <c r="T898" s="32">
        <v>0.16576610549897522</v>
      </c>
      <c r="U898" s="32">
        <v>12.454940000000001</v>
      </c>
      <c r="V898" s="32">
        <v>1.8118546012284187E-2</v>
      </c>
      <c r="W898" s="32">
        <v>12.455571080865861</v>
      </c>
      <c r="X898" s="32">
        <v>1.564671080865863</v>
      </c>
      <c r="Y898" s="32">
        <v>86.323231080865853</v>
      </c>
      <c r="Z898" s="32">
        <v>0.16639718636483519</v>
      </c>
      <c r="AA898" s="32">
        <v>1.8749626878144174E-2</v>
      </c>
      <c r="AB898" s="32" t="s">
        <v>5656</v>
      </c>
    </row>
    <row r="899" spans="1:28">
      <c r="A899" s="32" t="s">
        <v>8297</v>
      </c>
      <c r="B899" s="32" t="s">
        <v>8298</v>
      </c>
      <c r="C899" s="32" t="s">
        <v>6112</v>
      </c>
      <c r="D899" s="32" t="s">
        <v>5667</v>
      </c>
      <c r="E899" s="32" t="s">
        <v>42</v>
      </c>
      <c r="F899" s="32" t="s">
        <v>5723</v>
      </c>
      <c r="G899" s="32" t="s">
        <v>5723</v>
      </c>
      <c r="J899" s="32" t="s">
        <v>5662</v>
      </c>
      <c r="K899" s="32" t="s">
        <v>5663</v>
      </c>
      <c r="P899" s="32">
        <v>0</v>
      </c>
      <c r="Q899" s="32">
        <v>0</v>
      </c>
      <c r="R899" s="32">
        <v>0</v>
      </c>
      <c r="S899" s="32">
        <v>0</v>
      </c>
      <c r="T899" s="32">
        <v>0</v>
      </c>
      <c r="U899" s="32">
        <v>0</v>
      </c>
      <c r="V899" s="32">
        <v>0</v>
      </c>
      <c r="W899" s="32">
        <v>8.7532752752304073E-4</v>
      </c>
      <c r="X899" s="32">
        <v>8.7532752752304073E-4</v>
      </c>
      <c r="Y899" s="32">
        <v>8.7532752752304073E-4</v>
      </c>
      <c r="Z899" s="32">
        <v>8.7532752752304073E-4</v>
      </c>
      <c r="AA899" s="32">
        <v>8.7532752752304073E-4</v>
      </c>
      <c r="AB899" s="32" t="s">
        <v>5656</v>
      </c>
    </row>
    <row r="900" spans="1:28">
      <c r="A900" s="32" t="s">
        <v>8987</v>
      </c>
      <c r="B900" s="32" t="s">
        <v>8988</v>
      </c>
      <c r="C900" s="32" t="s">
        <v>5756</v>
      </c>
      <c r="D900" s="32" t="s">
        <v>5660</v>
      </c>
      <c r="E900" s="32" t="s">
        <v>122</v>
      </c>
      <c r="F900" s="32" t="s">
        <v>6122</v>
      </c>
      <c r="G900" s="32" t="s">
        <v>5672</v>
      </c>
      <c r="H900" s="32" t="s">
        <v>6122</v>
      </c>
      <c r="J900" s="32" t="s">
        <v>74</v>
      </c>
      <c r="K900" s="32" t="s">
        <v>5668</v>
      </c>
      <c r="P900" s="32">
        <v>0.14913779000000002</v>
      </c>
      <c r="Q900" s="32">
        <v>0.57089299999999998</v>
      </c>
      <c r="R900" s="32">
        <v>788.75862068965534</v>
      </c>
      <c r="S900" s="32">
        <v>12.800000190734863</v>
      </c>
      <c r="T900" s="32">
        <v>60.621766323143454</v>
      </c>
      <c r="U900" s="32">
        <v>9.4224320000000006</v>
      </c>
      <c r="V900" s="32">
        <v>0.26123597591842956</v>
      </c>
      <c r="W900" s="32">
        <v>9.4227658611722003</v>
      </c>
      <c r="X900" s="32">
        <v>0.14947165117219927</v>
      </c>
      <c r="Y900" s="32">
        <v>0.57122686117219923</v>
      </c>
      <c r="Z900" s="32">
        <v>60.622100184315656</v>
      </c>
      <c r="AA900" s="32">
        <v>0.26156983709062881</v>
      </c>
      <c r="AB900" s="32" t="s">
        <v>5656</v>
      </c>
    </row>
    <row r="901" spans="1:28">
      <c r="A901" s="32" t="s">
        <v>7158</v>
      </c>
      <c r="B901" s="32" t="s">
        <v>7159</v>
      </c>
      <c r="C901" s="32" t="s">
        <v>5702</v>
      </c>
      <c r="D901" s="32" t="s">
        <v>5667</v>
      </c>
      <c r="E901" s="32" t="s">
        <v>5698</v>
      </c>
      <c r="F901" s="32" t="s">
        <v>5699</v>
      </c>
      <c r="G901" s="32" t="s">
        <v>5699</v>
      </c>
      <c r="H901" s="32" t="s">
        <v>5699</v>
      </c>
      <c r="J901" s="32" t="s">
        <v>5662</v>
      </c>
      <c r="K901" s="32" t="s">
        <v>5663</v>
      </c>
      <c r="M901" s="32" t="s">
        <v>13</v>
      </c>
      <c r="P901" s="32">
        <v>0</v>
      </c>
      <c r="Q901" s="32">
        <v>0</v>
      </c>
      <c r="R901" s="32">
        <v>0</v>
      </c>
      <c r="S901" s="32">
        <v>0</v>
      </c>
      <c r="T901" s="32">
        <v>0</v>
      </c>
      <c r="U901" s="32">
        <v>0</v>
      </c>
      <c r="V901" s="32">
        <v>0</v>
      </c>
      <c r="W901" s="32">
        <v>7.5526046752929686E-4</v>
      </c>
      <c r="X901" s="32">
        <v>7.5526046752929686E-4</v>
      </c>
      <c r="Y901" s="32">
        <v>7.5526046752929686E-4</v>
      </c>
      <c r="Z901" s="32">
        <v>7.5526046752929686E-4</v>
      </c>
      <c r="AA901" s="32">
        <v>7.5526046752929686E-4</v>
      </c>
      <c r="AB901" s="32" t="s">
        <v>5656</v>
      </c>
    </row>
    <row r="902" spans="1:28">
      <c r="A902" s="32" t="s">
        <v>6575</v>
      </c>
      <c r="B902" s="32" t="s">
        <v>6576</v>
      </c>
      <c r="C902" s="32" t="s">
        <v>5917</v>
      </c>
      <c r="D902" s="32" t="s">
        <v>5660</v>
      </c>
      <c r="E902" s="32" t="s">
        <v>42</v>
      </c>
      <c r="F902" s="32" t="s">
        <v>33</v>
      </c>
      <c r="G902" s="32" t="s">
        <v>5672</v>
      </c>
      <c r="H902" s="32" t="s">
        <v>80</v>
      </c>
      <c r="I902" s="32" t="s">
        <v>33</v>
      </c>
      <c r="J902" s="32" t="s">
        <v>74</v>
      </c>
      <c r="K902" s="32" t="s">
        <v>5668</v>
      </c>
      <c r="P902" s="32">
        <v>2.3545600000000002</v>
      </c>
      <c r="Q902" s="32">
        <v>10.366099999999999</v>
      </c>
      <c r="R902" s="32">
        <v>1716.6240601503766</v>
      </c>
      <c r="S902" s="32">
        <v>2895.566650390625</v>
      </c>
      <c r="T902" s="32">
        <v>-0.40715436133414634</v>
      </c>
      <c r="U902" s="32">
        <v>20.735220000000002</v>
      </c>
      <c r="V902" s="32">
        <v>0.22714039031072442</v>
      </c>
      <c r="W902" s="32">
        <v>20.736211402447225</v>
      </c>
      <c r="X902" s="32">
        <v>2.3555514024472237</v>
      </c>
      <c r="Y902" s="32">
        <v>10.367091402447222</v>
      </c>
      <c r="Z902" s="32">
        <v>-0.40616295888692266</v>
      </c>
      <c r="AA902" s="32">
        <v>0.22813179275794809</v>
      </c>
      <c r="AB902" s="32" t="s">
        <v>5656</v>
      </c>
    </row>
    <row r="903" spans="1:28">
      <c r="A903" s="32" t="s">
        <v>9320</v>
      </c>
      <c r="B903" s="32" t="s">
        <v>9321</v>
      </c>
      <c r="C903" s="32" t="s">
        <v>5795</v>
      </c>
      <c r="D903" s="32" t="s">
        <v>5667</v>
      </c>
      <c r="E903" s="32" t="s">
        <v>347</v>
      </c>
      <c r="F903" s="32" t="s">
        <v>347</v>
      </c>
      <c r="G903" s="32" t="s">
        <v>347</v>
      </c>
      <c r="H903" s="32" t="s">
        <v>347</v>
      </c>
      <c r="J903" s="32" t="s">
        <v>5668</v>
      </c>
      <c r="K903" s="32" t="s">
        <v>5668</v>
      </c>
      <c r="P903" s="32">
        <v>0</v>
      </c>
      <c r="Q903" s="32">
        <v>0</v>
      </c>
      <c r="R903" s="32">
        <v>0</v>
      </c>
      <c r="S903" s="32">
        <v>0</v>
      </c>
      <c r="T903" s="32">
        <v>0</v>
      </c>
      <c r="U903" s="32">
        <v>0</v>
      </c>
      <c r="V903" s="32">
        <v>0</v>
      </c>
      <c r="W903" s="32">
        <v>7.1349489688873294E-4</v>
      </c>
      <c r="X903" s="32">
        <v>7.1349489688873294E-4</v>
      </c>
      <c r="Y903" s="32">
        <v>7.1349489688873294E-4</v>
      </c>
      <c r="Z903" s="32">
        <v>7.1349489688873294E-4</v>
      </c>
      <c r="AA903" s="32">
        <v>7.1349489688873294E-4</v>
      </c>
      <c r="AB903" s="32" t="s">
        <v>5656</v>
      </c>
    </row>
    <row r="904" spans="1:28">
      <c r="A904" s="32" t="s">
        <v>8462</v>
      </c>
      <c r="B904" s="32" t="s">
        <v>8463</v>
      </c>
      <c r="C904" s="32" t="s">
        <v>6053</v>
      </c>
      <c r="D904" s="32" t="s">
        <v>5667</v>
      </c>
      <c r="E904" s="32" t="s">
        <v>42</v>
      </c>
      <c r="F904" s="32" t="s">
        <v>5742</v>
      </c>
      <c r="G904" s="32" t="s">
        <v>5742</v>
      </c>
      <c r="H904" s="32" t="s">
        <v>80</v>
      </c>
      <c r="J904" s="32" t="s">
        <v>5662</v>
      </c>
      <c r="K904" s="32" t="s">
        <v>5663</v>
      </c>
      <c r="P904" s="32">
        <v>0</v>
      </c>
      <c r="Q904" s="32">
        <v>0</v>
      </c>
      <c r="R904" s="32">
        <v>0</v>
      </c>
      <c r="S904" s="32">
        <v>0</v>
      </c>
      <c r="T904" s="32">
        <v>0</v>
      </c>
      <c r="U904" s="32">
        <v>0</v>
      </c>
      <c r="V904" s="32">
        <v>0</v>
      </c>
      <c r="W904" s="32">
        <v>4.7714513540267947E-4</v>
      </c>
      <c r="X904" s="32">
        <v>4.7714513540267947E-4</v>
      </c>
      <c r="Y904" s="32">
        <v>4.7714513540267947E-4</v>
      </c>
      <c r="Z904" s="32">
        <v>4.7714513540267947E-4</v>
      </c>
      <c r="AA904" s="32">
        <v>4.7714513540267947E-4</v>
      </c>
      <c r="AB904" s="32" t="s">
        <v>5656</v>
      </c>
    </row>
    <row r="905" spans="1:28">
      <c r="A905" s="32" t="s">
        <v>6882</v>
      </c>
      <c r="B905" s="32" t="s">
        <v>6883</v>
      </c>
      <c r="C905" s="32" t="s">
        <v>5917</v>
      </c>
      <c r="D905" s="32" t="s">
        <v>5660</v>
      </c>
      <c r="E905" s="32" t="s">
        <v>42</v>
      </c>
      <c r="F905" s="32" t="s">
        <v>5801</v>
      </c>
      <c r="G905" s="32" t="s">
        <v>5801</v>
      </c>
      <c r="H905" s="32" t="s">
        <v>80</v>
      </c>
      <c r="J905" s="32" t="s">
        <v>5801</v>
      </c>
      <c r="K905" s="32" t="s">
        <v>5668</v>
      </c>
      <c r="P905" s="32">
        <v>7.9616699999999998</v>
      </c>
      <c r="Q905" s="32">
        <v>32.614899999999999</v>
      </c>
      <c r="R905" s="32">
        <v>9716.1629629629679</v>
      </c>
      <c r="S905" s="32">
        <v>7920.7998046875</v>
      </c>
      <c r="T905" s="32">
        <v>0.22666437765703643</v>
      </c>
      <c r="U905" s="32">
        <v>25.881789999999999</v>
      </c>
      <c r="V905" s="32">
        <v>0.24411143373120875</v>
      </c>
      <c r="W905" s="32">
        <v>25.882597886719701</v>
      </c>
      <c r="X905" s="32">
        <v>7.9624778867197037</v>
      </c>
      <c r="Y905" s="32">
        <v>32.615707886719704</v>
      </c>
      <c r="Z905" s="32">
        <v>0.22747226437674009</v>
      </c>
      <c r="AA905" s="32">
        <v>0.24491932045091241</v>
      </c>
      <c r="AB905" s="32" t="s">
        <v>5656</v>
      </c>
    </row>
    <row r="906" spans="1:28">
      <c r="A906" s="32" t="s">
        <v>9314</v>
      </c>
      <c r="B906" s="32" t="s">
        <v>9315</v>
      </c>
      <c r="C906" s="32" t="s">
        <v>5917</v>
      </c>
      <c r="D906" s="32" t="s">
        <v>5660</v>
      </c>
      <c r="E906" s="32" t="s">
        <v>5712</v>
      </c>
      <c r="F906" s="32" t="s">
        <v>5869</v>
      </c>
      <c r="G906" s="32" t="s">
        <v>5869</v>
      </c>
      <c r="H906" s="32" t="s">
        <v>5869</v>
      </c>
      <c r="J906" s="32" t="s">
        <v>5662</v>
      </c>
      <c r="K906" s="32" t="s">
        <v>5663</v>
      </c>
      <c r="P906" s="32">
        <v>806.49453300000005</v>
      </c>
      <c r="Q906" s="32">
        <v>1520.24</v>
      </c>
      <c r="R906" s="32">
        <v>646913.84444444464</v>
      </c>
      <c r="S906" s="32">
        <v>728609.0625</v>
      </c>
      <c r="T906" s="32">
        <v>-0.11212489970306314</v>
      </c>
      <c r="U906" s="32">
        <v>8.7203309999999998</v>
      </c>
      <c r="V906" s="32">
        <v>0.53050474464558228</v>
      </c>
      <c r="W906" s="32">
        <v>8.7209261061844821</v>
      </c>
      <c r="X906" s="32">
        <v>806.49512810618455</v>
      </c>
      <c r="Y906" s="32">
        <v>1520.2405951061844</v>
      </c>
      <c r="Z906" s="32">
        <v>-0.11152979351858056</v>
      </c>
      <c r="AA906" s="32">
        <v>0.53109985083006483</v>
      </c>
      <c r="AB906" s="32" t="s">
        <v>5656</v>
      </c>
    </row>
    <row r="907" spans="1:28">
      <c r="A907" s="32" t="s">
        <v>8574</v>
      </c>
      <c r="B907" s="32" t="s">
        <v>8575</v>
      </c>
      <c r="C907" s="32" t="s">
        <v>5917</v>
      </c>
      <c r="D907" s="32" t="s">
        <v>5660</v>
      </c>
      <c r="E907" s="32" t="s">
        <v>42</v>
      </c>
      <c r="F907" s="32" t="s">
        <v>5661</v>
      </c>
      <c r="G907" s="32" t="s">
        <v>5661</v>
      </c>
      <c r="H907" s="32" t="s">
        <v>80</v>
      </c>
      <c r="J907" s="32" t="s">
        <v>5662</v>
      </c>
      <c r="K907" s="32" t="s">
        <v>5663</v>
      </c>
      <c r="P907" s="32">
        <v>157.85412000000002</v>
      </c>
      <c r="Q907" s="32">
        <v>614.37599999999998</v>
      </c>
      <c r="R907" s="32">
        <v>74537.162962962946</v>
      </c>
      <c r="S907" s="32">
        <v>90120.203125</v>
      </c>
      <c r="T907" s="32">
        <v>-0.17291394850079078</v>
      </c>
      <c r="U907" s="32">
        <v>12.22954</v>
      </c>
      <c r="V907" s="32">
        <v>0.25693405992421586</v>
      </c>
      <c r="W907" s="32">
        <v>12.230228358008862</v>
      </c>
      <c r="X907" s="32">
        <v>157.85480835800888</v>
      </c>
      <c r="Y907" s="32">
        <v>614.37668835800889</v>
      </c>
      <c r="Z907" s="32">
        <v>-0.17222559049192923</v>
      </c>
      <c r="AA907" s="32">
        <v>0.25762241793307739</v>
      </c>
      <c r="AB907" s="32" t="s">
        <v>5656</v>
      </c>
    </row>
    <row r="908" spans="1:28">
      <c r="A908" s="32" t="s">
        <v>9964</v>
      </c>
      <c r="B908" s="32" t="s">
        <v>9965</v>
      </c>
      <c r="C908" s="32" t="s">
        <v>5917</v>
      </c>
      <c r="D908" s="32" t="s">
        <v>5660</v>
      </c>
      <c r="E908" s="32" t="s">
        <v>42</v>
      </c>
      <c r="F908" s="32" t="s">
        <v>5668</v>
      </c>
      <c r="G908" s="32" t="s">
        <v>5668</v>
      </c>
      <c r="H908" s="32" t="s">
        <v>44</v>
      </c>
      <c r="J908" s="32" t="s">
        <v>5668</v>
      </c>
      <c r="K908" s="32" t="s">
        <v>5668</v>
      </c>
      <c r="P908" s="32">
        <v>6.6289199999999999</v>
      </c>
      <c r="Q908" s="32">
        <v>2.5600499999999999</v>
      </c>
      <c r="R908" s="32">
        <v>6925.8828125</v>
      </c>
      <c r="S908" s="32">
        <v>14631.3662109375</v>
      </c>
      <c r="T908" s="32">
        <v>-0.52664141457120794</v>
      </c>
      <c r="U908" s="32">
        <v>27.565580000000001</v>
      </c>
      <c r="V908" s="32">
        <v>2.5893713013417705</v>
      </c>
      <c r="W908" s="32">
        <v>27.566396777646542</v>
      </c>
      <c r="X908" s="32">
        <v>6.6297367776465412</v>
      </c>
      <c r="Y908" s="32">
        <v>2.5608667776465417</v>
      </c>
      <c r="Z908" s="32">
        <v>-0.5258246369246663</v>
      </c>
      <c r="AA908" s="32">
        <v>2.5901880789883123</v>
      </c>
      <c r="AB908" s="32" t="s">
        <v>5656</v>
      </c>
    </row>
    <row r="909" spans="1:28">
      <c r="A909" s="32" t="s">
        <v>10887</v>
      </c>
      <c r="B909" s="32" t="s">
        <v>10888</v>
      </c>
      <c r="C909" s="32" t="s">
        <v>8067</v>
      </c>
      <c r="D909" s="32" t="s">
        <v>5660</v>
      </c>
      <c r="E909" s="32" t="s">
        <v>42</v>
      </c>
      <c r="F909" s="32" t="s">
        <v>5661</v>
      </c>
      <c r="G909" s="32" t="s">
        <v>5661</v>
      </c>
      <c r="H909" s="32" t="s">
        <v>412</v>
      </c>
      <c r="J909" s="32" t="s">
        <v>5662</v>
      </c>
      <c r="K909" s="32" t="s">
        <v>5663</v>
      </c>
      <c r="P909" s="32">
        <v>9.9457500000000003</v>
      </c>
      <c r="Q909" s="32">
        <v>18.388999999999999</v>
      </c>
      <c r="R909" s="32">
        <v>18121.244444444445</v>
      </c>
      <c r="S909" s="32">
        <v>8338.7998046875</v>
      </c>
      <c r="T909" s="32">
        <v>1.1731238150432544</v>
      </c>
      <c r="U909" s="32">
        <v>10.805949999999999</v>
      </c>
      <c r="V909" s="32">
        <v>0.54085322747294584</v>
      </c>
      <c r="W909" s="32">
        <v>10.806709881854056</v>
      </c>
      <c r="X909" s="32">
        <v>9.9465098818540572</v>
      </c>
      <c r="Y909" s="32">
        <v>18.389759881854058</v>
      </c>
      <c r="Z909" s="32">
        <v>1.1738836968973116</v>
      </c>
      <c r="AA909" s="32">
        <v>0.54161310932700313</v>
      </c>
      <c r="AB909" s="32" t="s">
        <v>5656</v>
      </c>
    </row>
    <row r="910" spans="1:28">
      <c r="A910" s="32" t="s">
        <v>7539</v>
      </c>
      <c r="B910" s="32" t="s">
        <v>7540</v>
      </c>
      <c r="C910" s="32" t="s">
        <v>5762</v>
      </c>
      <c r="D910" s="32" t="s">
        <v>5660</v>
      </c>
      <c r="E910" s="32" t="s">
        <v>42</v>
      </c>
      <c r="F910" s="32" t="s">
        <v>28</v>
      </c>
      <c r="G910" s="32" t="s">
        <v>5672</v>
      </c>
      <c r="H910" s="32" t="s">
        <v>80</v>
      </c>
      <c r="I910" s="32" t="s">
        <v>28</v>
      </c>
      <c r="J910" s="32" t="s">
        <v>74</v>
      </c>
      <c r="K910" s="32" t="s">
        <v>5668</v>
      </c>
      <c r="P910" s="32">
        <v>12.400956999999998</v>
      </c>
      <c r="Q910" s="32">
        <v>59.247500000000002</v>
      </c>
      <c r="R910" s="32">
        <v>40801.607407407399</v>
      </c>
      <c r="S910" s="32">
        <v>61140.53515625</v>
      </c>
      <c r="T910" s="32">
        <v>-0.33265864776722492</v>
      </c>
      <c r="U910" s="32">
        <v>-23.03894</v>
      </c>
      <c r="V910" s="32">
        <v>0.20930768386851761</v>
      </c>
      <c r="W910" s="32">
        <v>-23.038156570913792</v>
      </c>
      <c r="X910" s="32">
        <v>12.401740429086207</v>
      </c>
      <c r="Y910" s="32">
        <v>59.248283429086207</v>
      </c>
      <c r="Z910" s="32">
        <v>-0.3318752186810166</v>
      </c>
      <c r="AA910" s="32">
        <v>0.21009111295472596</v>
      </c>
      <c r="AB910" s="32" t="s">
        <v>5656</v>
      </c>
    </row>
    <row r="911" spans="1:28">
      <c r="A911" s="32" t="s">
        <v>10066</v>
      </c>
      <c r="B911" s="32" t="s">
        <v>10067</v>
      </c>
      <c r="C911" s="32" t="s">
        <v>8067</v>
      </c>
      <c r="D911" s="32" t="s">
        <v>5660</v>
      </c>
      <c r="E911" s="32" t="s">
        <v>42</v>
      </c>
      <c r="F911" s="32" t="s">
        <v>32</v>
      </c>
      <c r="G911" s="32" t="s">
        <v>5672</v>
      </c>
      <c r="H911" s="32" t="s">
        <v>80</v>
      </c>
      <c r="I911" s="32" t="s">
        <v>32</v>
      </c>
      <c r="J911" s="32" t="s">
        <v>5662</v>
      </c>
      <c r="K911" s="32" t="s">
        <v>5663</v>
      </c>
      <c r="P911" s="32">
        <v>142.18626</v>
      </c>
      <c r="Q911" s="32">
        <v>233.328</v>
      </c>
      <c r="R911" s="32">
        <v>161135.91111111117</v>
      </c>
      <c r="S911" s="32">
        <v>201470.59375</v>
      </c>
      <c r="T911" s="32">
        <v>-0.20020133900503198</v>
      </c>
      <c r="U911" s="32">
        <v>5.174588</v>
      </c>
      <c r="V911" s="32">
        <v>0.6093836144826168</v>
      </c>
      <c r="W911" s="32">
        <v>5.1754050142173771</v>
      </c>
      <c r="X911" s="32">
        <v>142.18707701421738</v>
      </c>
      <c r="Y911" s="32">
        <v>233.32881701421738</v>
      </c>
      <c r="Z911" s="32">
        <v>-0.19938432478765528</v>
      </c>
      <c r="AA911" s="32">
        <v>0.61020062869999347</v>
      </c>
      <c r="AB911" s="32" t="s">
        <v>5656</v>
      </c>
    </row>
    <row r="912" spans="1:28">
      <c r="A912" s="32" t="s">
        <v>6337</v>
      </c>
      <c r="B912" s="32" t="s">
        <v>6338</v>
      </c>
      <c r="C912" s="32" t="s">
        <v>5917</v>
      </c>
      <c r="D912" s="32" t="s">
        <v>5660</v>
      </c>
      <c r="E912" s="32" t="s">
        <v>42</v>
      </c>
      <c r="F912" s="32" t="s">
        <v>32</v>
      </c>
      <c r="G912" s="32" t="s">
        <v>5672</v>
      </c>
      <c r="H912" s="32" t="s">
        <v>80</v>
      </c>
      <c r="I912" s="32" t="s">
        <v>32</v>
      </c>
      <c r="J912" s="32" t="s">
        <v>5662</v>
      </c>
      <c r="K912" s="32" t="s">
        <v>5663</v>
      </c>
      <c r="P912" s="32">
        <v>-23.695989999999991</v>
      </c>
      <c r="Q912" s="32">
        <v>236.36500000000001</v>
      </c>
      <c r="R912" s="32">
        <v>75154.022222222207</v>
      </c>
      <c r="S912" s="32">
        <v>81036.96875</v>
      </c>
      <c r="T912" s="32">
        <v>-7.2595836425307952E-2</v>
      </c>
      <c r="U912" s="32">
        <v>1.559523</v>
      </c>
      <c r="V912" s="32">
        <v>-0.10025168700949798</v>
      </c>
      <c r="W912" s="32">
        <v>1.5602235143165588</v>
      </c>
      <c r="X912" s="32">
        <v>-23.695289485683432</v>
      </c>
      <c r="Y912" s="32">
        <v>236.36570051431656</v>
      </c>
      <c r="Z912" s="32">
        <v>-7.1895322108749118E-2</v>
      </c>
      <c r="AA912" s="32">
        <v>-9.9551172692939144E-2</v>
      </c>
      <c r="AB912" s="32" t="s">
        <v>5656</v>
      </c>
    </row>
    <row r="913" spans="1:28">
      <c r="A913" s="32" t="s">
        <v>7884</v>
      </c>
      <c r="B913" s="32" t="s">
        <v>7885</v>
      </c>
      <c r="C913" s="32" t="s">
        <v>6053</v>
      </c>
      <c r="D913" s="32" t="s">
        <v>5667</v>
      </c>
      <c r="E913" s="32" t="s">
        <v>42</v>
      </c>
      <c r="F913" s="32" t="s">
        <v>32</v>
      </c>
      <c r="G913" s="32" t="s">
        <v>5672</v>
      </c>
      <c r="H913" s="32" t="s">
        <v>80</v>
      </c>
      <c r="I913" s="32" t="s">
        <v>32</v>
      </c>
      <c r="J913" s="32" t="s">
        <v>5662</v>
      </c>
      <c r="K913" s="32" t="s">
        <v>5663</v>
      </c>
      <c r="P913" s="32">
        <v>0</v>
      </c>
      <c r="Q913" s="32">
        <v>0</v>
      </c>
      <c r="R913" s="32">
        <v>0</v>
      </c>
      <c r="S913" s="32">
        <v>0</v>
      </c>
      <c r="T913" s="32">
        <v>0</v>
      </c>
      <c r="U913" s="32">
        <v>0</v>
      </c>
      <c r="V913" s="32">
        <v>0</v>
      </c>
      <c r="W913" s="32">
        <v>6.067457795143127E-4</v>
      </c>
      <c r="X913" s="32">
        <v>6.067457795143127E-4</v>
      </c>
      <c r="Y913" s="32">
        <v>6.067457795143127E-4</v>
      </c>
      <c r="Z913" s="32">
        <v>6.067457795143127E-4</v>
      </c>
      <c r="AA913" s="32">
        <v>6.067457795143127E-4</v>
      </c>
      <c r="AB913" s="32" t="s">
        <v>5656</v>
      </c>
    </row>
    <row r="914" spans="1:28">
      <c r="A914" s="32" t="s">
        <v>6043</v>
      </c>
      <c r="B914" s="32" t="s">
        <v>6044</v>
      </c>
      <c r="C914" s="32" t="s">
        <v>5736</v>
      </c>
      <c r="D914" s="32" t="s">
        <v>5660</v>
      </c>
      <c r="E914" s="32" t="s">
        <v>42</v>
      </c>
      <c r="F914" s="32" t="s">
        <v>109</v>
      </c>
      <c r="G914" s="32" t="s">
        <v>109</v>
      </c>
      <c r="H914" s="32" t="s">
        <v>80</v>
      </c>
      <c r="J914" s="32" t="s">
        <v>5668</v>
      </c>
      <c r="K914" s="32" t="s">
        <v>5668</v>
      </c>
      <c r="L914" s="32" t="s">
        <v>5753</v>
      </c>
      <c r="P914" s="32">
        <v>21.053691000000001</v>
      </c>
      <c r="Q914" s="32">
        <v>38.028500000000001</v>
      </c>
      <c r="R914" s="32">
        <v>40993.703703703715</v>
      </c>
      <c r="S914" s="32">
        <v>32607.56640625</v>
      </c>
      <c r="T914" s="32">
        <v>0.25718378344991477</v>
      </c>
      <c r="U914" s="32">
        <v>21.292870000000001</v>
      </c>
      <c r="V914" s="32">
        <v>0.55362927804146889</v>
      </c>
      <c r="W914" s="32">
        <v>21.293742546851636</v>
      </c>
      <c r="X914" s="32">
        <v>21.054563546851636</v>
      </c>
      <c r="Y914" s="32">
        <v>38.029372546851633</v>
      </c>
      <c r="Z914" s="32">
        <v>0.25805633030154973</v>
      </c>
      <c r="AA914" s="32">
        <v>0.55450182489310385</v>
      </c>
      <c r="AB914" s="32" t="s">
        <v>5656</v>
      </c>
    </row>
    <row r="915" spans="1:28">
      <c r="A915" s="32" t="s">
        <v>5819</v>
      </c>
      <c r="B915" s="32" t="s">
        <v>5820</v>
      </c>
      <c r="C915" s="32" t="s">
        <v>5702</v>
      </c>
      <c r="D915" s="32" t="s">
        <v>5667</v>
      </c>
      <c r="E915" s="32" t="s">
        <v>5698</v>
      </c>
      <c r="F915" s="32" t="s">
        <v>5699</v>
      </c>
      <c r="G915" s="32" t="s">
        <v>5699</v>
      </c>
      <c r="H915" s="32" t="s">
        <v>5699</v>
      </c>
      <c r="J915" s="32" t="s">
        <v>5662</v>
      </c>
      <c r="K915" s="32" t="s">
        <v>5663</v>
      </c>
      <c r="M915" s="32" t="s">
        <v>14</v>
      </c>
      <c r="P915" s="32">
        <v>0</v>
      </c>
      <c r="Q915" s="32">
        <v>0</v>
      </c>
      <c r="R915" s="32">
        <v>0</v>
      </c>
      <c r="S915" s="32">
        <v>0</v>
      </c>
      <c r="T915" s="32">
        <v>0</v>
      </c>
      <c r="U915" s="32">
        <v>0</v>
      </c>
      <c r="V915" s="32">
        <v>0</v>
      </c>
      <c r="W915" s="32">
        <v>9.7982937097549445E-4</v>
      </c>
      <c r="X915" s="32">
        <v>9.7982937097549445E-4</v>
      </c>
      <c r="Y915" s="32">
        <v>9.7982937097549445E-4</v>
      </c>
      <c r="Z915" s="32">
        <v>9.7982937097549445E-4</v>
      </c>
      <c r="AA915" s="32">
        <v>9.7982937097549445E-4</v>
      </c>
      <c r="AB915" s="32" t="s">
        <v>5656</v>
      </c>
    </row>
    <row r="916" spans="1:28">
      <c r="A916" s="32" t="s">
        <v>5797</v>
      </c>
      <c r="B916" s="32" t="s">
        <v>5798</v>
      </c>
      <c r="C916" s="32" t="s">
        <v>5702</v>
      </c>
      <c r="D916" s="32" t="s">
        <v>5667</v>
      </c>
      <c r="E916" s="32" t="s">
        <v>5698</v>
      </c>
      <c r="F916" s="32" t="s">
        <v>5699</v>
      </c>
      <c r="G916" s="32" t="s">
        <v>5699</v>
      </c>
      <c r="H916" s="32" t="s">
        <v>5699</v>
      </c>
      <c r="J916" s="32" t="s">
        <v>5662</v>
      </c>
      <c r="K916" s="32" t="s">
        <v>5663</v>
      </c>
      <c r="M916" s="32" t="s">
        <v>13</v>
      </c>
      <c r="P916" s="32">
        <v>0</v>
      </c>
      <c r="Q916" s="32">
        <v>0</v>
      </c>
      <c r="R916" s="32">
        <v>0</v>
      </c>
      <c r="S916" s="32">
        <v>0</v>
      </c>
      <c r="T916" s="32">
        <v>0</v>
      </c>
      <c r="U916" s="32">
        <v>0</v>
      </c>
      <c r="V916" s="32">
        <v>0</v>
      </c>
      <c r="W916" s="32">
        <v>1.0302263498306274E-4</v>
      </c>
      <c r="X916" s="32">
        <v>1.0302263498306274E-4</v>
      </c>
      <c r="Y916" s="32">
        <v>1.0302263498306274E-4</v>
      </c>
      <c r="Z916" s="32">
        <v>1.0302263498306274E-4</v>
      </c>
      <c r="AA916" s="32">
        <v>1.0302263498306274E-4</v>
      </c>
      <c r="AB916" s="32" t="s">
        <v>5656</v>
      </c>
    </row>
    <row r="917" spans="1:28">
      <c r="A917" s="32" t="s">
        <v>8819</v>
      </c>
      <c r="B917" s="32" t="s">
        <v>8820</v>
      </c>
      <c r="C917" s="32" t="s">
        <v>5702</v>
      </c>
      <c r="D917" s="32" t="s">
        <v>5667</v>
      </c>
      <c r="E917" s="32" t="s">
        <v>5698</v>
      </c>
      <c r="F917" s="32" t="s">
        <v>5699</v>
      </c>
      <c r="G917" s="32" t="s">
        <v>5699</v>
      </c>
      <c r="H917" s="32" t="s">
        <v>5699</v>
      </c>
      <c r="J917" s="32" t="s">
        <v>5662</v>
      </c>
      <c r="K917" s="32" t="s">
        <v>5663</v>
      </c>
      <c r="M917" s="32" t="s">
        <v>13</v>
      </c>
      <c r="P917" s="32">
        <v>0</v>
      </c>
      <c r="Q917" s="32">
        <v>0</v>
      </c>
      <c r="R917" s="32">
        <v>0</v>
      </c>
      <c r="S917" s="32">
        <v>0</v>
      </c>
      <c r="T917" s="32">
        <v>0</v>
      </c>
      <c r="U917" s="32">
        <v>0</v>
      </c>
      <c r="V917" s="32">
        <v>0</v>
      </c>
      <c r="W917" s="32">
        <v>9.356374144554138E-4</v>
      </c>
      <c r="X917" s="32">
        <v>9.356374144554138E-4</v>
      </c>
      <c r="Y917" s="32">
        <v>9.356374144554138E-4</v>
      </c>
      <c r="Z917" s="32">
        <v>9.356374144554138E-4</v>
      </c>
      <c r="AA917" s="32">
        <v>9.356374144554138E-4</v>
      </c>
      <c r="AB917" s="32" t="s">
        <v>5656</v>
      </c>
    </row>
    <row r="918" spans="1:28">
      <c r="A918" s="32" t="s">
        <v>9559</v>
      </c>
      <c r="B918" s="32" t="s">
        <v>9560</v>
      </c>
      <c r="C918" s="32" t="s">
        <v>8067</v>
      </c>
      <c r="D918" s="32" t="s">
        <v>5660</v>
      </c>
      <c r="E918" s="32" t="s">
        <v>42</v>
      </c>
      <c r="F918" s="32" t="s">
        <v>5678</v>
      </c>
      <c r="G918" s="32" t="s">
        <v>5672</v>
      </c>
      <c r="H918" s="32" t="s">
        <v>80</v>
      </c>
      <c r="I918" s="32" t="s">
        <v>5678</v>
      </c>
      <c r="J918" s="32" t="s">
        <v>5662</v>
      </c>
      <c r="K918" s="32" t="s">
        <v>5663</v>
      </c>
      <c r="P918" s="32">
        <v>59.505190000000006</v>
      </c>
      <c r="Q918" s="32">
        <v>232.44</v>
      </c>
      <c r="R918" s="32">
        <v>69820.985185185185</v>
      </c>
      <c r="S918" s="32">
        <v>57112.734375</v>
      </c>
      <c r="T918" s="32">
        <v>0.22251168586577039</v>
      </c>
      <c r="U918" s="32">
        <v>6.6707530000000004</v>
      </c>
      <c r="V918" s="32">
        <v>0.25600236620203065</v>
      </c>
      <c r="W918" s="32">
        <v>6.6707582879452705</v>
      </c>
      <c r="X918" s="32">
        <v>59.505195287945277</v>
      </c>
      <c r="Y918" s="32">
        <v>232.44000528794527</v>
      </c>
      <c r="Z918" s="32">
        <v>0.22251697381104094</v>
      </c>
      <c r="AA918" s="32">
        <v>0.2560076541473012</v>
      </c>
      <c r="AB918" s="32" t="s">
        <v>5656</v>
      </c>
    </row>
    <row r="919" spans="1:28">
      <c r="A919" s="32" t="s">
        <v>5700</v>
      </c>
      <c r="B919" s="32" t="s">
        <v>5701</v>
      </c>
      <c r="C919" s="32" t="s">
        <v>5702</v>
      </c>
      <c r="D919" s="32" t="s">
        <v>5667</v>
      </c>
      <c r="E919" s="32" t="s">
        <v>5698</v>
      </c>
      <c r="F919" s="32" t="s">
        <v>5699</v>
      </c>
      <c r="G919" s="32" t="s">
        <v>5699</v>
      </c>
      <c r="H919" s="32" t="s">
        <v>5699</v>
      </c>
      <c r="J919" s="32" t="s">
        <v>5662</v>
      </c>
      <c r="K919" s="32" t="s">
        <v>5663</v>
      </c>
      <c r="M919" s="32" t="s">
        <v>13</v>
      </c>
      <c r="P919" s="32">
        <v>0</v>
      </c>
      <c r="Q919" s="32">
        <v>0</v>
      </c>
      <c r="R919" s="32">
        <v>0</v>
      </c>
      <c r="S919" s="32">
        <v>0</v>
      </c>
      <c r="T919" s="32">
        <v>0</v>
      </c>
      <c r="U919" s="32">
        <v>0</v>
      </c>
      <c r="V919" s="32">
        <v>0</v>
      </c>
      <c r="W919" s="32">
        <v>4.1403269767761229E-4</v>
      </c>
      <c r="X919" s="32">
        <v>4.1403269767761229E-4</v>
      </c>
      <c r="Y919" s="32">
        <v>4.1403269767761229E-4</v>
      </c>
      <c r="Z919" s="32">
        <v>4.1403269767761229E-4</v>
      </c>
      <c r="AA919" s="32">
        <v>4.1403269767761229E-4</v>
      </c>
      <c r="AB919" s="32" t="s">
        <v>5656</v>
      </c>
    </row>
    <row r="920" spans="1:28">
      <c r="A920" s="32" t="s">
        <v>8918</v>
      </c>
      <c r="B920" s="32" t="s">
        <v>8919</v>
      </c>
      <c r="C920" s="32" t="s">
        <v>5917</v>
      </c>
      <c r="D920" s="32" t="s">
        <v>5660</v>
      </c>
      <c r="E920" s="32" t="s">
        <v>42</v>
      </c>
      <c r="F920" s="32" t="s">
        <v>5920</v>
      </c>
      <c r="G920" s="32" t="s">
        <v>5920</v>
      </c>
      <c r="H920" s="32" t="s">
        <v>80</v>
      </c>
      <c r="J920" s="32" t="s">
        <v>5920</v>
      </c>
      <c r="K920" s="32" t="s">
        <v>5668</v>
      </c>
      <c r="P920" s="32">
        <v>58.591420000000006</v>
      </c>
      <c r="Q920" s="32">
        <v>104.066</v>
      </c>
      <c r="R920" s="32">
        <v>19651.407407407409</v>
      </c>
      <c r="S920" s="32">
        <v>15762.8662109375</v>
      </c>
      <c r="T920" s="32">
        <v>0.24668998292783434</v>
      </c>
      <c r="U920" s="32">
        <v>23.53379</v>
      </c>
      <c r="V920" s="32">
        <v>0.56302173620586937</v>
      </c>
      <c r="W920" s="32">
        <v>23.534459428706167</v>
      </c>
      <c r="X920" s="32">
        <v>58.592089428706174</v>
      </c>
      <c r="Y920" s="32">
        <v>104.06666942870618</v>
      </c>
      <c r="Z920" s="32">
        <v>0.24735941163400346</v>
      </c>
      <c r="AA920" s="32">
        <v>0.56369116491203852</v>
      </c>
      <c r="AB920" s="32" t="s">
        <v>5656</v>
      </c>
    </row>
    <row r="921" spans="1:28">
      <c r="A921" s="32" t="s">
        <v>7280</v>
      </c>
      <c r="B921" s="32" t="s">
        <v>7281</v>
      </c>
      <c r="C921" s="32" t="s">
        <v>5917</v>
      </c>
      <c r="D921" s="32" t="s">
        <v>5660</v>
      </c>
      <c r="E921" s="32" t="s">
        <v>42</v>
      </c>
      <c r="F921" s="32" t="s">
        <v>5723</v>
      </c>
      <c r="G921" s="32" t="s">
        <v>5723</v>
      </c>
      <c r="H921" s="32" t="s">
        <v>412</v>
      </c>
      <c r="J921" s="32" t="s">
        <v>5662</v>
      </c>
      <c r="K921" s="32" t="s">
        <v>5663</v>
      </c>
      <c r="P921" s="32">
        <v>19.036989999999975</v>
      </c>
      <c r="Q921" s="32">
        <v>944.43100000000004</v>
      </c>
      <c r="R921" s="32">
        <v>78705.362962962987</v>
      </c>
      <c r="S921" s="32">
        <v>68859.8984375</v>
      </c>
      <c r="T921" s="32">
        <v>0.14297820282728305</v>
      </c>
      <c r="U921" s="32">
        <v>8.8940429999999999</v>
      </c>
      <c r="V921" s="32">
        <v>2.015709988342184E-2</v>
      </c>
      <c r="W921" s="32">
        <v>8.8947214337759011</v>
      </c>
      <c r="X921" s="32">
        <v>19.037668433775877</v>
      </c>
      <c r="Y921" s="32">
        <v>944.43167843377591</v>
      </c>
      <c r="Z921" s="32">
        <v>0.14365663660318484</v>
      </c>
      <c r="AA921" s="32">
        <v>2.0835533659323634E-2</v>
      </c>
      <c r="AB921" s="32" t="s">
        <v>5656</v>
      </c>
    </row>
    <row r="922" spans="1:28">
      <c r="A922" s="32" t="s">
        <v>6820</v>
      </c>
      <c r="B922" s="32" t="s">
        <v>6821</v>
      </c>
      <c r="C922" s="32" t="s">
        <v>5917</v>
      </c>
      <c r="D922" s="32" t="s">
        <v>5660</v>
      </c>
      <c r="E922" s="32" t="s">
        <v>42</v>
      </c>
      <c r="F922" s="32" t="s">
        <v>326</v>
      </c>
      <c r="G922" s="32" t="s">
        <v>5672</v>
      </c>
      <c r="H922" s="32" t="s">
        <v>80</v>
      </c>
      <c r="I922" s="32" t="s">
        <v>326</v>
      </c>
      <c r="J922" s="32" t="s">
        <v>74</v>
      </c>
      <c r="K922" s="32" t="s">
        <v>5668</v>
      </c>
      <c r="P922" s="32">
        <v>2.4564700000000004</v>
      </c>
      <c r="Q922" s="32">
        <v>4.3398500000000002</v>
      </c>
      <c r="R922" s="32">
        <v>1579.6259541984734</v>
      </c>
      <c r="S922" s="32">
        <v>1390.36669921875</v>
      </c>
      <c r="T922" s="32">
        <v>0.13612182677136084</v>
      </c>
      <c r="U922" s="32">
        <v>13.05217</v>
      </c>
      <c r="V922" s="32">
        <v>0.5660264755694322</v>
      </c>
      <c r="W922" s="32">
        <v>13.052687693161964</v>
      </c>
      <c r="X922" s="32">
        <v>2.456987693161965</v>
      </c>
      <c r="Y922" s="32">
        <v>4.3403676931619648</v>
      </c>
      <c r="Z922" s="32">
        <v>0.13663951993332527</v>
      </c>
      <c r="AA922" s="32">
        <v>0.56654416873139657</v>
      </c>
      <c r="AB922" s="32" t="s">
        <v>5656</v>
      </c>
    </row>
    <row r="923" spans="1:28">
      <c r="A923" s="32" t="s">
        <v>6135</v>
      </c>
      <c r="B923" s="32" t="s">
        <v>6136</v>
      </c>
      <c r="C923" s="32" t="s">
        <v>5917</v>
      </c>
      <c r="D923" s="32" t="s">
        <v>5660</v>
      </c>
      <c r="E923" s="32" t="s">
        <v>42</v>
      </c>
      <c r="F923" s="32" t="s">
        <v>5723</v>
      </c>
      <c r="G923" s="32" t="s">
        <v>5723</v>
      </c>
      <c r="H923" s="32" t="s">
        <v>44</v>
      </c>
      <c r="J923" s="32" t="s">
        <v>5662</v>
      </c>
      <c r="K923" s="32" t="s">
        <v>5663</v>
      </c>
      <c r="P923" s="32">
        <v>-16.04252</v>
      </c>
      <c r="Q923" s="32">
        <v>586.02800000000002</v>
      </c>
      <c r="R923" s="32">
        <v>48860.651851851864</v>
      </c>
      <c r="S923" s="32">
        <v>35820.1015625</v>
      </c>
      <c r="T923" s="32">
        <v>0.36405676479164406</v>
      </c>
      <c r="U923" s="32">
        <v>14.35196</v>
      </c>
      <c r="V923" s="32">
        <v>-2.7375005972410871E-2</v>
      </c>
      <c r="W923" s="32">
        <v>14.35278622551918</v>
      </c>
      <c r="X923" s="32">
        <v>-16.041693774480819</v>
      </c>
      <c r="Y923" s="32">
        <v>586.0288262255192</v>
      </c>
      <c r="Z923" s="32">
        <v>0.36488299031082438</v>
      </c>
      <c r="AA923" s="32">
        <v>-2.6548780453230572E-2</v>
      </c>
      <c r="AB923" s="32" t="s">
        <v>5656</v>
      </c>
    </row>
    <row r="924" spans="1:28">
      <c r="A924" s="32" t="s">
        <v>8533</v>
      </c>
      <c r="B924" s="32" t="s">
        <v>8534</v>
      </c>
      <c r="C924" s="32" t="s">
        <v>5917</v>
      </c>
      <c r="D924" s="32" t="s">
        <v>5660</v>
      </c>
      <c r="E924" s="32" t="s">
        <v>42</v>
      </c>
      <c r="F924" s="32" t="s">
        <v>5723</v>
      </c>
      <c r="G924" s="32" t="s">
        <v>5723</v>
      </c>
      <c r="H924" s="32" t="s">
        <v>412</v>
      </c>
      <c r="J924" s="32" t="s">
        <v>5662</v>
      </c>
      <c r="K924" s="32" t="s">
        <v>5663</v>
      </c>
      <c r="P924" s="32">
        <v>74.357000000000014</v>
      </c>
      <c r="Q924" s="32">
        <v>320.35500000000002</v>
      </c>
      <c r="R924" s="32">
        <v>49325.87407407409</v>
      </c>
      <c r="S924" s="32">
        <v>50676.6015625</v>
      </c>
      <c r="T924" s="32">
        <v>-2.665386878321039E-2</v>
      </c>
      <c r="U924" s="32">
        <v>14.21008</v>
      </c>
      <c r="V924" s="32">
        <v>0.23210813004323333</v>
      </c>
      <c r="W924" s="32">
        <v>14.210267054932118</v>
      </c>
      <c r="X924" s="32">
        <v>74.357187054932126</v>
      </c>
      <c r="Y924" s="32">
        <v>320.35518705493212</v>
      </c>
      <c r="Z924" s="32">
        <v>-2.6466813851092928E-2</v>
      </c>
      <c r="AA924" s="32">
        <v>0.23229518497535079</v>
      </c>
      <c r="AB924" s="32" t="s">
        <v>5656</v>
      </c>
    </row>
    <row r="925" spans="1:28">
      <c r="A925" s="32" t="s">
        <v>9561</v>
      </c>
      <c r="B925" s="32" t="s">
        <v>9562</v>
      </c>
      <c r="C925" s="32" t="s">
        <v>8067</v>
      </c>
      <c r="D925" s="32" t="s">
        <v>5660</v>
      </c>
      <c r="E925" s="32" t="s">
        <v>42</v>
      </c>
      <c r="F925" s="32" t="s">
        <v>33</v>
      </c>
      <c r="G925" s="32" t="s">
        <v>5672</v>
      </c>
      <c r="H925" s="32" t="s">
        <v>80</v>
      </c>
      <c r="I925" s="32" t="s">
        <v>33</v>
      </c>
      <c r="J925" s="32" t="s">
        <v>5662</v>
      </c>
      <c r="K925" s="32" t="s">
        <v>5663</v>
      </c>
      <c r="P925" s="32">
        <v>279.21897999999999</v>
      </c>
      <c r="Q925" s="32">
        <v>581.33199999999999</v>
      </c>
      <c r="R925" s="32">
        <v>225196.94814814808</v>
      </c>
      <c r="S925" s="32">
        <v>226864.9375</v>
      </c>
      <c r="T925" s="32">
        <v>-7.3523452774711994E-3</v>
      </c>
      <c r="U925" s="32">
        <v>21.257200000000001</v>
      </c>
      <c r="V925" s="32">
        <v>0.48030898006646805</v>
      </c>
      <c r="W925" s="32">
        <v>21.257348484945297</v>
      </c>
      <c r="X925" s="32">
        <v>279.21912848494526</v>
      </c>
      <c r="Y925" s="32">
        <v>581.33214848494526</v>
      </c>
      <c r="Z925" s="32">
        <v>-7.2038603321739579E-3</v>
      </c>
      <c r="AA925" s="32">
        <v>0.48045746501176528</v>
      </c>
      <c r="AB925" s="32" t="s">
        <v>5656</v>
      </c>
    </row>
    <row r="926" spans="1:28">
      <c r="A926" s="32" t="s">
        <v>9567</v>
      </c>
      <c r="B926" s="32" t="s">
        <v>9568</v>
      </c>
      <c r="C926" s="32" t="s">
        <v>5917</v>
      </c>
      <c r="D926" s="32" t="s">
        <v>5660</v>
      </c>
      <c r="E926" s="32" t="s">
        <v>122</v>
      </c>
      <c r="F926" s="32" t="s">
        <v>5858</v>
      </c>
      <c r="G926" s="32" t="s">
        <v>5672</v>
      </c>
      <c r="H926" s="32" t="s">
        <v>5858</v>
      </c>
      <c r="J926" s="32" t="s">
        <v>5662</v>
      </c>
      <c r="K926" s="32" t="s">
        <v>5663</v>
      </c>
      <c r="P926" s="32">
        <v>-54.717400000000005</v>
      </c>
      <c r="Q926" s="32">
        <v>199.066</v>
      </c>
      <c r="R926" s="32">
        <v>82097.281481481434</v>
      </c>
      <c r="S926" s="32">
        <v>50579.8984375</v>
      </c>
      <c r="T926" s="32">
        <v>0.62312072617003134</v>
      </c>
      <c r="U926" s="32">
        <v>-3.331699</v>
      </c>
      <c r="V926" s="32">
        <v>-0.27487064591642973</v>
      </c>
      <c r="W926" s="32">
        <v>-3.3309105573287008</v>
      </c>
      <c r="X926" s="32">
        <v>-54.716611557328704</v>
      </c>
      <c r="Y926" s="32">
        <v>199.06678844267131</v>
      </c>
      <c r="Z926" s="32">
        <v>0.6239091688413303</v>
      </c>
      <c r="AA926" s="32">
        <v>-0.27408220324513077</v>
      </c>
      <c r="AB926" s="32" t="s">
        <v>5656</v>
      </c>
    </row>
    <row r="927" spans="1:28">
      <c r="A927" s="32" t="s">
        <v>9620</v>
      </c>
      <c r="B927" s="32" t="s">
        <v>9621</v>
      </c>
      <c r="C927" s="32" t="s">
        <v>5917</v>
      </c>
      <c r="D927" s="32" t="s">
        <v>5660</v>
      </c>
      <c r="E927" s="32" t="s">
        <v>42</v>
      </c>
      <c r="F927" s="32" t="s">
        <v>5723</v>
      </c>
      <c r="G927" s="32" t="s">
        <v>5723</v>
      </c>
      <c r="H927" s="32" t="s">
        <v>80</v>
      </c>
      <c r="J927" s="32" t="s">
        <v>5662</v>
      </c>
      <c r="K927" s="32" t="s">
        <v>5663</v>
      </c>
      <c r="P927" s="32">
        <v>1.0310099999999993</v>
      </c>
      <c r="Q927" s="32">
        <v>46.223500000000001</v>
      </c>
      <c r="R927" s="32">
        <v>7788.2518518518482</v>
      </c>
      <c r="S927" s="32">
        <v>5336.966796875</v>
      </c>
      <c r="T927" s="32">
        <v>0.45930303640115772</v>
      </c>
      <c r="U927" s="32">
        <v>5.7050380000000001</v>
      </c>
      <c r="V927" s="32">
        <v>2.2304888206215439E-2</v>
      </c>
      <c r="W927" s="32">
        <v>5.7050399866228103</v>
      </c>
      <c r="X927" s="32">
        <v>1.0310119866228096</v>
      </c>
      <c r="Y927" s="32">
        <v>46.223501986622814</v>
      </c>
      <c r="Z927" s="32">
        <v>0.45930502302396808</v>
      </c>
      <c r="AA927" s="32">
        <v>2.2306874829025804E-2</v>
      </c>
      <c r="AB927" s="32" t="s">
        <v>5656</v>
      </c>
    </row>
    <row r="928" spans="1:28">
      <c r="A928" s="32" t="s">
        <v>9616</v>
      </c>
      <c r="B928" s="32" t="s">
        <v>9617</v>
      </c>
      <c r="C928" s="32" t="s">
        <v>5917</v>
      </c>
      <c r="D928" s="32" t="s">
        <v>5660</v>
      </c>
      <c r="E928" s="32" t="s">
        <v>42</v>
      </c>
      <c r="F928" s="32" t="s">
        <v>5723</v>
      </c>
      <c r="G928" s="32" t="s">
        <v>5723</v>
      </c>
      <c r="H928" s="32" t="s">
        <v>80</v>
      </c>
      <c r="J928" s="32" t="s">
        <v>5662</v>
      </c>
      <c r="K928" s="32" t="s">
        <v>5663</v>
      </c>
      <c r="P928" s="32">
        <v>1.0763499999999995</v>
      </c>
      <c r="Q928" s="32">
        <v>5.2775400000000001</v>
      </c>
      <c r="R928" s="32">
        <v>2297.8425196850394</v>
      </c>
      <c r="S928" s="32">
        <v>4162.56689453125</v>
      </c>
      <c r="T928" s="32">
        <v>-0.44797463250286063</v>
      </c>
      <c r="U928" s="32">
        <v>4.9568789999999998</v>
      </c>
      <c r="V928" s="32">
        <v>0.20394918844764787</v>
      </c>
      <c r="W928" s="32">
        <v>4.9570492265739441</v>
      </c>
      <c r="X928" s="32">
        <v>1.0765202265739435</v>
      </c>
      <c r="Y928" s="32">
        <v>5.2777102265739444</v>
      </c>
      <c r="Z928" s="32">
        <v>-0.44780440592891652</v>
      </c>
      <c r="AA928" s="32">
        <v>0.20411941502159195</v>
      </c>
      <c r="AB928" s="32" t="s">
        <v>5656</v>
      </c>
    </row>
    <row r="929" spans="1:28">
      <c r="A929" s="32" t="s">
        <v>9893</v>
      </c>
      <c r="B929" s="32" t="s">
        <v>9335</v>
      </c>
      <c r="C929" s="32" t="s">
        <v>5917</v>
      </c>
      <c r="D929" s="32" t="s">
        <v>5660</v>
      </c>
      <c r="E929" s="32" t="s">
        <v>5698</v>
      </c>
      <c r="H929" s="32" t="s">
        <v>6558</v>
      </c>
      <c r="J929" s="32" t="s">
        <v>74</v>
      </c>
      <c r="K929" s="32" t="s">
        <v>5668</v>
      </c>
      <c r="P929" s="32">
        <v>-14.019300000000001</v>
      </c>
      <c r="Q929" s="32">
        <v>119.02500000000001</v>
      </c>
      <c r="R929" s="32">
        <v>26087.792592592577</v>
      </c>
      <c r="S929" s="32">
        <v>13071.533203125</v>
      </c>
      <c r="T929" s="32">
        <v>0.99577143608186613</v>
      </c>
      <c r="U929" s="32">
        <v>6.4017470000000003</v>
      </c>
      <c r="V929" s="32">
        <v>-0.11778449905482043</v>
      </c>
      <c r="W929" s="32">
        <v>6.4022300738306051</v>
      </c>
      <c r="X929" s="32">
        <v>-14.018816926169396</v>
      </c>
      <c r="Y929" s="32">
        <v>119.02548307383061</v>
      </c>
      <c r="Z929" s="32">
        <v>0.99625450991247066</v>
      </c>
      <c r="AA929" s="32">
        <v>-0.11730142522421587</v>
      </c>
      <c r="AB929" s="32" t="s">
        <v>5656</v>
      </c>
    </row>
    <row r="930" spans="1:28">
      <c r="A930" s="32" t="s">
        <v>7625</v>
      </c>
      <c r="B930" s="32" t="s">
        <v>7626</v>
      </c>
      <c r="C930" s="32" t="s">
        <v>6053</v>
      </c>
      <c r="D930" s="32" t="s">
        <v>5667</v>
      </c>
      <c r="E930" s="32" t="s">
        <v>42</v>
      </c>
      <c r="F930" s="32" t="s">
        <v>33</v>
      </c>
      <c r="G930" s="32" t="s">
        <v>5672</v>
      </c>
      <c r="H930" s="32" t="s">
        <v>80</v>
      </c>
      <c r="I930" s="32" t="s">
        <v>33</v>
      </c>
      <c r="J930" s="32" t="s">
        <v>5662</v>
      </c>
      <c r="K930" s="32" t="s">
        <v>5663</v>
      </c>
      <c r="P930" s="32">
        <v>0</v>
      </c>
      <c r="Q930" s="32">
        <v>0</v>
      </c>
      <c r="R930" s="32">
        <v>0</v>
      </c>
      <c r="S930" s="32">
        <v>0</v>
      </c>
      <c r="T930" s="32">
        <v>0</v>
      </c>
      <c r="U930" s="32">
        <v>0</v>
      </c>
      <c r="V930" s="32">
        <v>0</v>
      </c>
      <c r="W930" s="32">
        <v>8.2343357801437382E-4</v>
      </c>
      <c r="X930" s="32">
        <v>8.2343357801437382E-4</v>
      </c>
      <c r="Y930" s="32">
        <v>8.2343357801437382E-4</v>
      </c>
      <c r="Z930" s="32">
        <v>8.2343357801437382E-4</v>
      </c>
      <c r="AA930" s="32">
        <v>8.2343357801437382E-4</v>
      </c>
      <c r="AB930" s="32" t="s">
        <v>5656</v>
      </c>
    </row>
    <row r="931" spans="1:28">
      <c r="A931" s="32" t="s">
        <v>8404</v>
      </c>
      <c r="B931" s="32" t="s">
        <v>8405</v>
      </c>
      <c r="C931" s="32" t="s">
        <v>5917</v>
      </c>
      <c r="D931" s="32" t="s">
        <v>5660</v>
      </c>
      <c r="E931" s="32" t="s">
        <v>42</v>
      </c>
      <c r="F931" s="32" t="s">
        <v>28</v>
      </c>
      <c r="G931" s="32" t="s">
        <v>5672</v>
      </c>
      <c r="H931" s="32" t="s">
        <v>80</v>
      </c>
      <c r="I931" s="32" t="s">
        <v>28</v>
      </c>
      <c r="J931" s="32" t="s">
        <v>74</v>
      </c>
      <c r="K931" s="32" t="s">
        <v>5668</v>
      </c>
      <c r="P931" s="32">
        <v>-1.1364909999999999</v>
      </c>
      <c r="Q931" s="32">
        <v>10.9345</v>
      </c>
      <c r="R931" s="32">
        <v>2599.4045801526709</v>
      </c>
      <c r="S931" s="32">
        <v>1112.8333740234375</v>
      </c>
      <c r="T931" s="32">
        <v>1.3358434792034952</v>
      </c>
      <c r="U931" s="32">
        <v>0.22553139999999999</v>
      </c>
      <c r="V931" s="32">
        <v>-0.10393625680186565</v>
      </c>
      <c r="W931" s="32">
        <v>0.22649307123317719</v>
      </c>
      <c r="X931" s="32">
        <v>-1.1355293287668227</v>
      </c>
      <c r="Y931" s="32">
        <v>10.935461671233178</v>
      </c>
      <c r="Z931" s="32">
        <v>1.3368051504366725</v>
      </c>
      <c r="AA931" s="32">
        <v>-0.10297458556868846</v>
      </c>
      <c r="AB931" s="32" t="s">
        <v>5656</v>
      </c>
    </row>
    <row r="932" spans="1:28">
      <c r="A932" s="32" t="s">
        <v>9579</v>
      </c>
      <c r="B932" s="32" t="s">
        <v>9580</v>
      </c>
      <c r="C932" s="32" t="s">
        <v>9581</v>
      </c>
      <c r="D932" s="32" t="s">
        <v>5660</v>
      </c>
      <c r="E932" s="32" t="s">
        <v>5712</v>
      </c>
      <c r="F932" s="32" t="s">
        <v>5729</v>
      </c>
      <c r="G932" s="32" t="s">
        <v>5729</v>
      </c>
      <c r="H932" s="32" t="s">
        <v>5729</v>
      </c>
      <c r="J932" s="32" t="s">
        <v>5662</v>
      </c>
      <c r="K932" s="32" t="s">
        <v>5663</v>
      </c>
      <c r="O932" s="32" t="s">
        <v>6161</v>
      </c>
      <c r="P932" s="32">
        <v>4.8208099999999998</v>
      </c>
      <c r="Q932" s="32">
        <v>170.32900000000001</v>
      </c>
      <c r="R932" s="32">
        <v>3588.4296296296297</v>
      </c>
      <c r="S932" s="32">
        <v>5474.2666015625</v>
      </c>
      <c r="T932" s="32">
        <v>-0.34449125502850059</v>
      </c>
      <c r="U932" s="32">
        <v>0.38245570000000001</v>
      </c>
      <c r="V932" s="32">
        <v>2.8302931385729969E-2</v>
      </c>
      <c r="W932" s="32">
        <v>0.38282826759405136</v>
      </c>
      <c r="X932" s="32">
        <v>4.8211825675940512</v>
      </c>
      <c r="Y932" s="32">
        <v>170.32937256759405</v>
      </c>
      <c r="Z932" s="32">
        <v>-0.34411868743444923</v>
      </c>
      <c r="AA932" s="32">
        <v>2.867549897978133E-2</v>
      </c>
      <c r="AB932" s="32" t="s">
        <v>5656</v>
      </c>
    </row>
    <row r="933" spans="1:28">
      <c r="A933" s="32" t="s">
        <v>9391</v>
      </c>
      <c r="B933" s="32" t="s">
        <v>9392</v>
      </c>
      <c r="C933" s="32" t="s">
        <v>5917</v>
      </c>
      <c r="D933" s="32" t="s">
        <v>5660</v>
      </c>
      <c r="E933" s="32" t="s">
        <v>5712</v>
      </c>
      <c r="H933" s="32" t="s">
        <v>7881</v>
      </c>
      <c r="J933" s="32" t="s">
        <v>5662</v>
      </c>
      <c r="K933" s="32" t="s">
        <v>5663</v>
      </c>
      <c r="N933" s="32" t="s">
        <v>5945</v>
      </c>
      <c r="P933" s="32">
        <v>496.74012000000016</v>
      </c>
      <c r="Q933" s="32">
        <v>818.06799999999998</v>
      </c>
      <c r="R933" s="32">
        <v>199209.64444444454</v>
      </c>
      <c r="S933" s="32">
        <v>118419.8984375</v>
      </c>
      <c r="T933" s="32">
        <v>0.68223117122148169</v>
      </c>
      <c r="U933" s="32">
        <v>1.68455</v>
      </c>
      <c r="V933" s="32">
        <v>0.60721128316961448</v>
      </c>
      <c r="W933" s="32">
        <v>1.6852614962339401</v>
      </c>
      <c r="X933" s="32">
        <v>496.74083149623408</v>
      </c>
      <c r="Y933" s="32">
        <v>818.06871149623396</v>
      </c>
      <c r="Z933" s="32">
        <v>0.68294266745542187</v>
      </c>
      <c r="AA933" s="32">
        <v>0.60792277940355466</v>
      </c>
      <c r="AB933" s="32" t="s">
        <v>5656</v>
      </c>
    </row>
    <row r="934" spans="1:28">
      <c r="A934" s="32" t="s">
        <v>9862</v>
      </c>
      <c r="B934" s="32" t="s">
        <v>9863</v>
      </c>
      <c r="C934" s="32" t="s">
        <v>5917</v>
      </c>
      <c r="D934" s="32" t="s">
        <v>5660</v>
      </c>
      <c r="E934" s="32" t="s">
        <v>5712</v>
      </c>
      <c r="F934" s="32" t="s">
        <v>5805</v>
      </c>
      <c r="G934" s="32" t="s">
        <v>5805</v>
      </c>
      <c r="H934" s="32" t="s">
        <v>5806</v>
      </c>
      <c r="J934" s="32" t="s">
        <v>5662</v>
      </c>
      <c r="K934" s="32" t="s">
        <v>5663</v>
      </c>
      <c r="O934" s="32" t="s">
        <v>6161</v>
      </c>
      <c r="P934" s="32">
        <v>458.77749000000011</v>
      </c>
      <c r="Q934" s="32">
        <v>545.43700000000001</v>
      </c>
      <c r="R934" s="32">
        <v>201004.65925925924</v>
      </c>
      <c r="S934" s="32">
        <v>181422.671875</v>
      </c>
      <c r="T934" s="32">
        <v>0.10793572369913723</v>
      </c>
      <c r="U934" s="32">
        <v>0.79494500000000001</v>
      </c>
      <c r="V934" s="32">
        <v>0.84111912099839226</v>
      </c>
      <c r="W934" s="32">
        <v>0.79559392226457593</v>
      </c>
      <c r="X934" s="32">
        <v>458.7781389222647</v>
      </c>
      <c r="Y934" s="32">
        <v>545.43764892226454</v>
      </c>
      <c r="Z934" s="32">
        <v>0.10858464596371319</v>
      </c>
      <c r="AA934" s="32">
        <v>0.84176804326296817</v>
      </c>
      <c r="AB934" s="32" t="s">
        <v>5656</v>
      </c>
    </row>
    <row r="935" spans="1:28">
      <c r="A935" s="32" t="s">
        <v>6595</v>
      </c>
      <c r="B935" s="32" t="s">
        <v>6596</v>
      </c>
      <c r="C935" s="32" t="s">
        <v>5917</v>
      </c>
      <c r="D935" s="32" t="s">
        <v>5660</v>
      </c>
      <c r="E935" s="32" t="s">
        <v>42</v>
      </c>
      <c r="F935" s="32" t="s">
        <v>5991</v>
      </c>
      <c r="G935" s="32" t="s">
        <v>5991</v>
      </c>
      <c r="H935" s="32" t="s">
        <v>80</v>
      </c>
      <c r="J935" s="32" t="s">
        <v>5991</v>
      </c>
      <c r="K935" s="32" t="s">
        <v>5668</v>
      </c>
      <c r="P935" s="32">
        <v>0</v>
      </c>
      <c r="Q935" s="32">
        <v>3.06501</v>
      </c>
      <c r="R935" s="32">
        <v>976.03092783505156</v>
      </c>
      <c r="S935" s="32">
        <v>1337.433349609375</v>
      </c>
      <c r="T935" s="32">
        <v>-0.2702208838144185</v>
      </c>
      <c r="U935" s="32">
        <v>22.38373</v>
      </c>
      <c r="V935" s="32">
        <v>0</v>
      </c>
      <c r="W935" s="32">
        <v>22.383740293424129</v>
      </c>
      <c r="X935" s="32">
        <v>1.0293424129486084E-5</v>
      </c>
      <c r="Y935" s="32">
        <v>3.0650202934241295</v>
      </c>
      <c r="Z935" s="32">
        <v>-0.270210590390289</v>
      </c>
      <c r="AA935" s="32">
        <v>1.0293424129486084E-5</v>
      </c>
      <c r="AB935" s="32" t="s">
        <v>5656</v>
      </c>
    </row>
    <row r="936" spans="1:28">
      <c r="A936" s="32" t="s">
        <v>10934</v>
      </c>
      <c r="B936" s="32" t="s">
        <v>10935</v>
      </c>
      <c r="C936" s="32" t="s">
        <v>5917</v>
      </c>
      <c r="D936" s="32" t="s">
        <v>5660</v>
      </c>
      <c r="E936" s="32" t="s">
        <v>42</v>
      </c>
      <c r="F936" s="32" t="s">
        <v>5691</v>
      </c>
      <c r="G936" s="32" t="s">
        <v>5672</v>
      </c>
      <c r="H936" s="32" t="s">
        <v>80</v>
      </c>
      <c r="I936" s="32" t="s">
        <v>5691</v>
      </c>
      <c r="J936" s="32" t="s">
        <v>5662</v>
      </c>
      <c r="K936" s="32" t="s">
        <v>5663</v>
      </c>
      <c r="P936" s="32">
        <v>0</v>
      </c>
      <c r="Q936" s="32">
        <v>2.0275599999999998</v>
      </c>
      <c r="R936" s="32">
        <v>1668.8208955223877</v>
      </c>
      <c r="S936" s="32">
        <v>303.86666870117188</v>
      </c>
      <c r="T936" s="32">
        <v>4.4919511332239503</v>
      </c>
      <c r="U936" s="32">
        <v>-5.3166099999999998</v>
      </c>
      <c r="V936" s="32">
        <v>0</v>
      </c>
      <c r="W936" s="32">
        <v>-5.3163378257608409</v>
      </c>
      <c r="X936" s="32">
        <v>2.7217423915863037E-4</v>
      </c>
      <c r="Y936" s="32">
        <v>2.0278321742391583</v>
      </c>
      <c r="Z936" s="32">
        <v>4.4922233074631093</v>
      </c>
      <c r="AA936" s="32">
        <v>2.7217423915863037E-4</v>
      </c>
      <c r="AB936" s="32" t="s">
        <v>5656</v>
      </c>
    </row>
    <row r="937" spans="1:28">
      <c r="A937" s="32" t="s">
        <v>10944</v>
      </c>
      <c r="B937" s="32" t="s">
        <v>10945</v>
      </c>
      <c r="C937" s="32" t="s">
        <v>5917</v>
      </c>
      <c r="D937" s="32" t="s">
        <v>5660</v>
      </c>
      <c r="E937" s="32" t="s">
        <v>42</v>
      </c>
      <c r="F937" s="32" t="s">
        <v>5691</v>
      </c>
      <c r="G937" s="32" t="s">
        <v>5672</v>
      </c>
      <c r="H937" s="32" t="s">
        <v>80</v>
      </c>
      <c r="I937" s="32" t="s">
        <v>5691</v>
      </c>
      <c r="J937" s="32" t="s">
        <v>5662</v>
      </c>
      <c r="K937" s="32" t="s">
        <v>5663</v>
      </c>
      <c r="P937" s="32">
        <v>1.0100800000000001</v>
      </c>
      <c r="Q937" s="32">
        <v>4.9962400000000002</v>
      </c>
      <c r="R937" s="32">
        <v>3013.9552238805977</v>
      </c>
      <c r="S937" s="32">
        <v>7625.10009765625</v>
      </c>
      <c r="T937" s="32">
        <v>-0.60473237265344149</v>
      </c>
      <c r="U937" s="32">
        <v>1.0082329999999999</v>
      </c>
      <c r="V937" s="32">
        <v>0.20216803035882985</v>
      </c>
      <c r="W937" s="32">
        <v>1.0083115248875618</v>
      </c>
      <c r="X937" s="32">
        <v>1.010158524887562</v>
      </c>
      <c r="Y937" s="32">
        <v>4.9963185248875623</v>
      </c>
      <c r="Z937" s="32">
        <v>-0.60465384776587972</v>
      </c>
      <c r="AA937" s="32">
        <v>0.20224655524639165</v>
      </c>
      <c r="AB937" s="32" t="s">
        <v>5656</v>
      </c>
    </row>
    <row r="938" spans="1:28">
      <c r="A938" s="32" t="s">
        <v>10942</v>
      </c>
      <c r="B938" s="32" t="s">
        <v>10943</v>
      </c>
      <c r="C938" s="32" t="s">
        <v>5917</v>
      </c>
      <c r="D938" s="32" t="s">
        <v>5660</v>
      </c>
      <c r="E938" s="32" t="s">
        <v>42</v>
      </c>
      <c r="F938" s="32" t="s">
        <v>30</v>
      </c>
      <c r="G938" s="32" t="s">
        <v>5672</v>
      </c>
      <c r="H938" s="32" t="s">
        <v>80</v>
      </c>
      <c r="I938" s="32" t="s">
        <v>30</v>
      </c>
      <c r="J938" s="32" t="s">
        <v>5662</v>
      </c>
      <c r="K938" s="32" t="s">
        <v>5663</v>
      </c>
      <c r="P938" s="32">
        <v>0</v>
      </c>
      <c r="Q938" s="32">
        <v>1.8340399999999999</v>
      </c>
      <c r="R938" s="32">
        <v>1429.7745098039211</v>
      </c>
      <c r="S938" s="32">
        <v>1091.5333251953125</v>
      </c>
      <c r="T938" s="32">
        <v>0.30987710297171706</v>
      </c>
      <c r="U938" s="32">
        <v>14.981059999999999</v>
      </c>
      <c r="V938" s="32">
        <v>0</v>
      </c>
      <c r="W938" s="32">
        <v>14.981418625054358</v>
      </c>
      <c r="X938" s="32">
        <v>3.5862505435943601E-4</v>
      </c>
      <c r="Y938" s="32">
        <v>1.8343986250543594</v>
      </c>
      <c r="Z938" s="32">
        <v>0.31023572802607652</v>
      </c>
      <c r="AA938" s="32">
        <v>3.5862505435943601E-4</v>
      </c>
      <c r="AB938" s="32" t="s">
        <v>5656</v>
      </c>
    </row>
    <row r="939" spans="1:28">
      <c r="A939" s="32" t="s">
        <v>10940</v>
      </c>
      <c r="B939" s="32" t="s">
        <v>10941</v>
      </c>
      <c r="C939" s="32" t="s">
        <v>5917</v>
      </c>
      <c r="D939" s="32" t="s">
        <v>5660</v>
      </c>
      <c r="E939" s="32" t="s">
        <v>42</v>
      </c>
      <c r="F939" s="32" t="s">
        <v>33</v>
      </c>
      <c r="G939" s="32" t="s">
        <v>5672</v>
      </c>
      <c r="H939" s="32" t="s">
        <v>80</v>
      </c>
      <c r="I939" s="32" t="s">
        <v>33</v>
      </c>
      <c r="J939" s="32" t="s">
        <v>5662</v>
      </c>
      <c r="K939" s="32" t="s">
        <v>5663</v>
      </c>
      <c r="P939" s="32">
        <v>12.487599999999999</v>
      </c>
      <c r="Q939" s="32">
        <v>8.0605499999999992</v>
      </c>
      <c r="R939" s="32">
        <v>8471.0518518518529</v>
      </c>
      <c r="S939" s="32">
        <v>6119.2333984375</v>
      </c>
      <c r="T939" s="32">
        <v>0.38433220311793825</v>
      </c>
      <c r="U939" s="32">
        <v>13.66309</v>
      </c>
      <c r="V939" s="32">
        <v>1.5492243085149275</v>
      </c>
      <c r="W939" s="32">
        <v>13.66363441279173</v>
      </c>
      <c r="X939" s="32">
        <v>12.488144412791728</v>
      </c>
      <c r="Y939" s="32">
        <v>8.0610944127917286</v>
      </c>
      <c r="Z939" s="32">
        <v>0.38487661590966721</v>
      </c>
      <c r="AA939" s="32">
        <v>1.5497687213066564</v>
      </c>
      <c r="AB939" s="32" t="s">
        <v>5656</v>
      </c>
    </row>
    <row r="940" spans="1:28">
      <c r="A940" s="32" t="s">
        <v>10936</v>
      </c>
      <c r="B940" s="32" t="s">
        <v>10937</v>
      </c>
      <c r="C940" s="32" t="s">
        <v>5917</v>
      </c>
      <c r="D940" s="32" t="s">
        <v>5660</v>
      </c>
      <c r="E940" s="32" t="s">
        <v>42</v>
      </c>
      <c r="F940" s="32" t="s">
        <v>28</v>
      </c>
      <c r="G940" s="32" t="s">
        <v>5672</v>
      </c>
      <c r="H940" s="32" t="s">
        <v>80</v>
      </c>
      <c r="I940" s="32" t="s">
        <v>28</v>
      </c>
      <c r="J940" s="32" t="s">
        <v>5662</v>
      </c>
      <c r="K940" s="32" t="s">
        <v>5663</v>
      </c>
      <c r="P940" s="32">
        <v>0.95559499999999997</v>
      </c>
      <c r="Q940" s="32">
        <v>2.2050399999999999</v>
      </c>
      <c r="R940" s="32">
        <v>2051.3626373626371</v>
      </c>
      <c r="S940" s="32">
        <v>4592.10009765625</v>
      </c>
      <c r="T940" s="32">
        <v>-0.5532844246122538</v>
      </c>
      <c r="U940" s="32">
        <v>-18.09843</v>
      </c>
      <c r="V940" s="32">
        <v>0.43336855567245947</v>
      </c>
      <c r="W940" s="32">
        <v>-18.098106038682459</v>
      </c>
      <c r="X940" s="32">
        <v>0.95591896131753917</v>
      </c>
      <c r="Y940" s="32">
        <v>2.2053639613175391</v>
      </c>
      <c r="Z940" s="32">
        <v>-0.5529604632947146</v>
      </c>
      <c r="AA940" s="32">
        <v>0.43369251698999867</v>
      </c>
      <c r="AB940" s="32" t="s">
        <v>5656</v>
      </c>
    </row>
    <row r="941" spans="1:28">
      <c r="A941" s="32" t="s">
        <v>10946</v>
      </c>
      <c r="B941" s="32" t="s">
        <v>10947</v>
      </c>
      <c r="C941" s="32" t="s">
        <v>5917</v>
      </c>
      <c r="D941" s="32" t="s">
        <v>5660</v>
      </c>
      <c r="E941" s="32" t="s">
        <v>42</v>
      </c>
      <c r="F941" s="32" t="s">
        <v>5809</v>
      </c>
      <c r="G941" s="32" t="s">
        <v>5672</v>
      </c>
      <c r="H941" s="32" t="s">
        <v>80</v>
      </c>
      <c r="I941" s="32" t="s">
        <v>5809</v>
      </c>
      <c r="J941" s="32" t="s">
        <v>5662</v>
      </c>
      <c r="K941" s="32" t="s">
        <v>5663</v>
      </c>
      <c r="P941" s="32">
        <v>1006.4544900000001</v>
      </c>
      <c r="Q941" s="32">
        <v>9.1000499999999995</v>
      </c>
      <c r="R941" s="32">
        <v>421518.18518518523</v>
      </c>
      <c r="S941" s="32">
        <v>73341.6015625</v>
      </c>
      <c r="T941" s="32">
        <v>4.7473272495416845</v>
      </c>
      <c r="U941" s="32">
        <v>2.569601</v>
      </c>
      <c r="V941" s="32">
        <v>110.59878681985265</v>
      </c>
      <c r="W941" s="32">
        <v>2.5704697155246734</v>
      </c>
      <c r="X941" s="32">
        <v>1006.4553587155248</v>
      </c>
      <c r="Y941" s="32">
        <v>9.1009187155246725</v>
      </c>
      <c r="Z941" s="32">
        <v>4.7481959650663583</v>
      </c>
      <c r="AA941" s="32">
        <v>110.59965553537732</v>
      </c>
      <c r="AB941" s="32" t="s">
        <v>5656</v>
      </c>
    </row>
    <row r="942" spans="1:28">
      <c r="A942" s="32" t="s">
        <v>10938</v>
      </c>
      <c r="B942" s="32" t="s">
        <v>10939</v>
      </c>
      <c r="C942" s="32" t="s">
        <v>5917</v>
      </c>
      <c r="D942" s="32" t="s">
        <v>5660</v>
      </c>
      <c r="E942" s="32" t="s">
        <v>42</v>
      </c>
      <c r="F942" s="32" t="s">
        <v>31</v>
      </c>
      <c r="G942" s="32" t="s">
        <v>5672</v>
      </c>
      <c r="H942" s="32" t="s">
        <v>80</v>
      </c>
      <c r="I942" s="32" t="s">
        <v>31</v>
      </c>
      <c r="J942" s="32" t="s">
        <v>5662</v>
      </c>
      <c r="K942" s="32" t="s">
        <v>5663</v>
      </c>
      <c r="P942" s="32">
        <v>1.2037599999999997</v>
      </c>
      <c r="Q942" s="32">
        <v>2.2677700000000001</v>
      </c>
      <c r="R942" s="32">
        <v>1310.7863247863243</v>
      </c>
      <c r="S942" s="32">
        <v>2749.699951171875</v>
      </c>
      <c r="T942" s="32">
        <v>-0.52329841507700159</v>
      </c>
      <c r="U942" s="32">
        <v>9.9512520000000002</v>
      </c>
      <c r="V942" s="32">
        <v>0.53081220758718906</v>
      </c>
      <c r="W942" s="32">
        <v>9.9521761542816165</v>
      </c>
      <c r="X942" s="32">
        <v>1.204684154281616</v>
      </c>
      <c r="Y942" s="32">
        <v>2.2686941542816164</v>
      </c>
      <c r="Z942" s="32">
        <v>-0.5223742607953854</v>
      </c>
      <c r="AA942" s="32">
        <v>0.53173636186880524</v>
      </c>
      <c r="AB942" s="32" t="s">
        <v>5656</v>
      </c>
    </row>
    <row r="943" spans="1:28">
      <c r="A943" s="32" t="s">
        <v>8589</v>
      </c>
      <c r="B943" s="32" t="s">
        <v>8590</v>
      </c>
      <c r="C943" s="32" t="s">
        <v>5659</v>
      </c>
      <c r="D943" s="32" t="s">
        <v>5660</v>
      </c>
      <c r="E943" s="32" t="s">
        <v>122</v>
      </c>
      <c r="F943" s="32" t="s">
        <v>6329</v>
      </c>
      <c r="G943" s="32" t="s">
        <v>5672</v>
      </c>
      <c r="H943" s="32" t="s">
        <v>6329</v>
      </c>
      <c r="J943" s="32" t="s">
        <v>74</v>
      </c>
      <c r="K943" s="32" t="s">
        <v>5668</v>
      </c>
      <c r="P943" s="32">
        <v>-1.8612899999999999</v>
      </c>
      <c r="Q943" s="32">
        <v>7.4165999999999999</v>
      </c>
      <c r="R943" s="32">
        <v>978.47058823529369</v>
      </c>
      <c r="S943" s="32">
        <v>404.93331909179688</v>
      </c>
      <c r="T943" s="32">
        <v>1.4163746031812168</v>
      </c>
      <c r="U943" s="32">
        <v>-1.9597899999999999</v>
      </c>
      <c r="V943" s="32">
        <v>-0.25096270528274411</v>
      </c>
      <c r="W943" s="32">
        <v>-1.9588378685498238</v>
      </c>
      <c r="X943" s="32">
        <v>-1.8603378685498237</v>
      </c>
      <c r="Y943" s="32">
        <v>7.4175521314501758</v>
      </c>
      <c r="Z943" s="32">
        <v>1.4173267346313929</v>
      </c>
      <c r="AA943" s="32">
        <v>-0.25001057383256786</v>
      </c>
      <c r="AB943" s="32" t="s">
        <v>5656</v>
      </c>
    </row>
    <row r="944" spans="1:28">
      <c r="A944" s="32" t="s">
        <v>7607</v>
      </c>
      <c r="B944" s="32" t="s">
        <v>7608</v>
      </c>
      <c r="C944" s="32" t="s">
        <v>5898</v>
      </c>
      <c r="D944" s="32" t="s">
        <v>5660</v>
      </c>
      <c r="E944" s="32" t="s">
        <v>122</v>
      </c>
      <c r="F944" s="32" t="s">
        <v>6329</v>
      </c>
      <c r="G944" s="32" t="s">
        <v>5672</v>
      </c>
      <c r="H944" s="32" t="s">
        <v>6329</v>
      </c>
      <c r="J944" s="32" t="s">
        <v>74</v>
      </c>
      <c r="K944" s="32" t="s">
        <v>5668</v>
      </c>
      <c r="P944" s="32">
        <v>0</v>
      </c>
      <c r="Q944" s="32">
        <v>1.1475</v>
      </c>
      <c r="R944" s="32">
        <v>831.01538461538451</v>
      </c>
      <c r="S944" s="32">
        <v>270.83334350585938</v>
      </c>
      <c r="T944" s="32">
        <v>2.0683643817933586</v>
      </c>
      <c r="U944" s="32">
        <v>-2.0915050000000002</v>
      </c>
      <c r="V944" s="32">
        <v>0</v>
      </c>
      <c r="W944" s="32">
        <v>-2.0906145445752147</v>
      </c>
      <c r="X944" s="32">
        <v>8.9045542478561398E-4</v>
      </c>
      <c r="Y944" s="32">
        <v>1.1483904554247857</v>
      </c>
      <c r="Z944" s="32">
        <v>2.0692548372181441</v>
      </c>
      <c r="AA944" s="32">
        <v>8.9045542478561398E-4</v>
      </c>
      <c r="AB944" s="32" t="s">
        <v>5656</v>
      </c>
    </row>
    <row r="945" spans="1:28">
      <c r="A945" s="32" t="s">
        <v>7096</v>
      </c>
      <c r="B945" s="32" t="s">
        <v>7097</v>
      </c>
      <c r="C945" s="32" t="s">
        <v>6053</v>
      </c>
      <c r="D945" s="32" t="s">
        <v>5667</v>
      </c>
      <c r="E945" s="32" t="s">
        <v>42</v>
      </c>
      <c r="F945" s="32" t="s">
        <v>34</v>
      </c>
      <c r="G945" s="32" t="s">
        <v>5672</v>
      </c>
      <c r="H945" s="32" t="s">
        <v>80</v>
      </c>
      <c r="I945" s="32" t="s">
        <v>34</v>
      </c>
      <c r="J945" s="32" t="s">
        <v>5662</v>
      </c>
      <c r="K945" s="32" t="s">
        <v>5663</v>
      </c>
      <c r="P945" s="32">
        <v>0</v>
      </c>
      <c r="Q945" s="32">
        <v>0</v>
      </c>
      <c r="R945" s="32">
        <v>0</v>
      </c>
      <c r="S945" s="32">
        <v>0</v>
      </c>
      <c r="T945" s="32">
        <v>0</v>
      </c>
      <c r="U945" s="32">
        <v>0</v>
      </c>
      <c r="V945" s="32">
        <v>0</v>
      </c>
      <c r="W945" s="32">
        <v>7.6049232482910153E-4</v>
      </c>
      <c r="X945" s="32">
        <v>7.6049232482910153E-4</v>
      </c>
      <c r="Y945" s="32">
        <v>7.6049232482910153E-4</v>
      </c>
      <c r="Z945" s="32">
        <v>7.6049232482910153E-4</v>
      </c>
      <c r="AA945" s="32">
        <v>7.6049232482910153E-4</v>
      </c>
      <c r="AB945" s="32" t="s">
        <v>5656</v>
      </c>
    </row>
    <row r="946" spans="1:28">
      <c r="A946" s="32" t="s">
        <v>10630</v>
      </c>
      <c r="B946" s="32" t="s">
        <v>9924</v>
      </c>
      <c r="C946" s="32" t="s">
        <v>5675</v>
      </c>
      <c r="D946" s="32" t="s">
        <v>5660</v>
      </c>
      <c r="E946" s="32" t="s">
        <v>9817</v>
      </c>
      <c r="F946" s="32" t="s">
        <v>9817</v>
      </c>
      <c r="G946" s="32" t="s">
        <v>9817</v>
      </c>
      <c r="H946" s="32" t="s">
        <v>9817</v>
      </c>
      <c r="J946" s="32" t="s">
        <v>5662</v>
      </c>
      <c r="K946" s="32" t="s">
        <v>5663</v>
      </c>
      <c r="P946" s="32">
        <v>1.0115000000000001</v>
      </c>
      <c r="Q946" s="32">
        <v>4.1500300000000001</v>
      </c>
      <c r="R946" s="32">
        <v>1204.3283582089553</v>
      </c>
      <c r="S946" s="32">
        <v>795.0999755859375</v>
      </c>
      <c r="T946" s="32">
        <v>0.51468795772687925</v>
      </c>
      <c r="U946" s="32">
        <v>-2.0609709999999999</v>
      </c>
      <c r="V946" s="32">
        <v>0.24373317783244941</v>
      </c>
      <c r="W946" s="32">
        <v>-2.0606966748080251</v>
      </c>
      <c r="X946" s="32">
        <v>1.0117743251919746</v>
      </c>
      <c r="Y946" s="32">
        <v>4.1503043251919749</v>
      </c>
      <c r="Z946" s="32">
        <v>0.51496228291885393</v>
      </c>
      <c r="AA946" s="32">
        <v>0.24400750302442406</v>
      </c>
      <c r="AB946" s="32" t="s">
        <v>5656</v>
      </c>
    </row>
    <row r="947" spans="1:28">
      <c r="A947" s="32" t="s">
        <v>9923</v>
      </c>
      <c r="B947" s="32" t="s">
        <v>9924</v>
      </c>
      <c r="C947" s="32" t="s">
        <v>5675</v>
      </c>
      <c r="D947" s="32" t="s">
        <v>5667</v>
      </c>
      <c r="E947" s="32" t="s">
        <v>9817</v>
      </c>
      <c r="F947" s="32" t="s">
        <v>9817</v>
      </c>
      <c r="G947" s="32" t="s">
        <v>9817</v>
      </c>
      <c r="H947" s="32" t="s">
        <v>9817</v>
      </c>
      <c r="J947" s="32" t="s">
        <v>5662</v>
      </c>
      <c r="K947" s="32" t="s">
        <v>5663</v>
      </c>
      <c r="P947" s="32">
        <v>0</v>
      </c>
      <c r="Q947" s="32">
        <v>0</v>
      </c>
      <c r="R947" s="32">
        <v>0</v>
      </c>
      <c r="S947" s="32">
        <v>0</v>
      </c>
      <c r="T947" s="32">
        <v>0</v>
      </c>
      <c r="U947" s="32">
        <v>0</v>
      </c>
      <c r="V947" s="32">
        <v>0</v>
      </c>
      <c r="W947" s="32">
        <v>3.9368170499801635E-4</v>
      </c>
      <c r="X947" s="32">
        <v>3.9368170499801635E-4</v>
      </c>
      <c r="Y947" s="32">
        <v>3.9368170499801635E-4</v>
      </c>
      <c r="Z947" s="32">
        <v>3.9368170499801635E-4</v>
      </c>
      <c r="AA947" s="32">
        <v>3.9368170499801635E-4</v>
      </c>
      <c r="AB947" s="32" t="s">
        <v>5656</v>
      </c>
    </row>
    <row r="948" spans="1:28">
      <c r="A948" s="32" t="s">
        <v>9547</v>
      </c>
      <c r="B948" s="32" t="s">
        <v>9548</v>
      </c>
      <c r="C948" s="32" t="s">
        <v>8067</v>
      </c>
      <c r="D948" s="32" t="s">
        <v>5660</v>
      </c>
      <c r="E948" s="32" t="s">
        <v>42</v>
      </c>
      <c r="F948" s="32" t="s">
        <v>34</v>
      </c>
      <c r="G948" s="32" t="s">
        <v>5672</v>
      </c>
      <c r="H948" s="32" t="s">
        <v>80</v>
      </c>
      <c r="I948" s="32" t="s">
        <v>34</v>
      </c>
      <c r="J948" s="32" t="s">
        <v>5662</v>
      </c>
      <c r="K948" s="32" t="s">
        <v>5663</v>
      </c>
      <c r="P948" s="32">
        <v>75.091650000000001</v>
      </c>
      <c r="Q948" s="32">
        <v>181.7</v>
      </c>
      <c r="R948" s="32">
        <v>89126.777777777752</v>
      </c>
      <c r="S948" s="32">
        <v>103188.1015625</v>
      </c>
      <c r="T948" s="32">
        <v>-0.13626884855717056</v>
      </c>
      <c r="U948" s="32">
        <v>8.2620009999999997</v>
      </c>
      <c r="V948" s="32">
        <v>0.41327270225646673</v>
      </c>
      <c r="W948" s="32">
        <v>8.2626022462973587</v>
      </c>
      <c r="X948" s="32">
        <v>75.092251246297366</v>
      </c>
      <c r="Y948" s="32">
        <v>181.70060124629734</v>
      </c>
      <c r="Z948" s="32">
        <v>-0.13566760225981109</v>
      </c>
      <c r="AA948" s="32">
        <v>0.4138739485538262</v>
      </c>
      <c r="AB948" s="32" t="s">
        <v>5656</v>
      </c>
    </row>
    <row r="949" spans="1:28">
      <c r="A949" s="32" t="s">
        <v>9677</v>
      </c>
      <c r="B949" s="32" t="s">
        <v>9678</v>
      </c>
      <c r="C949" s="32" t="s">
        <v>5917</v>
      </c>
      <c r="D949" s="32" t="s">
        <v>5660</v>
      </c>
      <c r="E949" s="32" t="s">
        <v>42</v>
      </c>
      <c r="F949" s="32" t="s">
        <v>5661</v>
      </c>
      <c r="G949" s="32" t="s">
        <v>5661</v>
      </c>
      <c r="H949" s="32" t="s">
        <v>80</v>
      </c>
      <c r="J949" s="32" t="s">
        <v>5662</v>
      </c>
      <c r="K949" s="32" t="s">
        <v>5663</v>
      </c>
      <c r="P949" s="32">
        <v>-432.16995000000014</v>
      </c>
      <c r="Q949" s="32">
        <v>2639.12</v>
      </c>
      <c r="R949" s="32">
        <v>459727.5407407406</v>
      </c>
      <c r="S949" s="32">
        <v>296729.03125</v>
      </c>
      <c r="T949" s="32">
        <v>0.54931770175669525</v>
      </c>
      <c r="U949" s="32">
        <v>9.8238000000000003</v>
      </c>
      <c r="V949" s="32">
        <v>-0.16375532374427845</v>
      </c>
      <c r="W949" s="32">
        <v>9.8245891116738324</v>
      </c>
      <c r="X949" s="32">
        <v>-432.1691608883263</v>
      </c>
      <c r="Y949" s="32">
        <v>2639.1207891116737</v>
      </c>
      <c r="Z949" s="32">
        <v>0.55010681343052714</v>
      </c>
      <c r="AA949" s="32">
        <v>-0.16296621207044651</v>
      </c>
      <c r="AB949" s="32" t="s">
        <v>5656</v>
      </c>
    </row>
    <row r="950" spans="1:28">
      <c r="A950" s="32" t="s">
        <v>10885</v>
      </c>
      <c r="B950" s="32" t="s">
        <v>10886</v>
      </c>
      <c r="C950" s="32" t="s">
        <v>8067</v>
      </c>
      <c r="D950" s="32" t="s">
        <v>5660</v>
      </c>
      <c r="E950" s="32" t="s">
        <v>42</v>
      </c>
      <c r="F950" s="32" t="s">
        <v>5661</v>
      </c>
      <c r="G950" s="32" t="s">
        <v>5661</v>
      </c>
      <c r="H950" s="32" t="s">
        <v>412</v>
      </c>
      <c r="J950" s="32" t="s">
        <v>5662</v>
      </c>
      <c r="K950" s="32" t="s">
        <v>5663</v>
      </c>
      <c r="P950" s="32">
        <v>19.923099999999994</v>
      </c>
      <c r="Q950" s="32">
        <v>15.0167</v>
      </c>
      <c r="R950" s="32">
        <v>21500.525925925926</v>
      </c>
      <c r="S950" s="32">
        <v>14726.1337890625</v>
      </c>
      <c r="T950" s="32">
        <v>0.46002516572917129</v>
      </c>
      <c r="U950" s="32">
        <v>9.2443980000000003</v>
      </c>
      <c r="V950" s="32">
        <v>1.3267295744071597</v>
      </c>
      <c r="W950" s="32">
        <v>9.2453051611762049</v>
      </c>
      <c r="X950" s="32">
        <v>19.924007161176199</v>
      </c>
      <c r="Y950" s="32">
        <v>15.017607161176205</v>
      </c>
      <c r="Z950" s="32">
        <v>0.460932326905376</v>
      </c>
      <c r="AA950" s="32">
        <v>1.3276367355833643</v>
      </c>
      <c r="AB950" s="32" t="s">
        <v>5656</v>
      </c>
    </row>
    <row r="951" spans="1:28">
      <c r="A951" s="32" t="s">
        <v>10670</v>
      </c>
      <c r="B951" s="32" t="s">
        <v>10671</v>
      </c>
      <c r="C951" s="32" t="s">
        <v>5917</v>
      </c>
      <c r="D951" s="32" t="s">
        <v>5660</v>
      </c>
      <c r="E951" s="32" t="s">
        <v>5884</v>
      </c>
      <c r="F951" s="32" t="s">
        <v>8335</v>
      </c>
      <c r="G951" s="32" t="s">
        <v>8335</v>
      </c>
      <c r="H951" s="32" t="s">
        <v>8335</v>
      </c>
      <c r="J951" s="32" t="s">
        <v>74</v>
      </c>
      <c r="K951" s="32" t="s">
        <v>5668</v>
      </c>
      <c r="P951" s="32">
        <v>45.16301</v>
      </c>
      <c r="Q951" s="32">
        <v>253.565</v>
      </c>
      <c r="R951" s="32">
        <v>69052.755555555545</v>
      </c>
      <c r="S951" s="32">
        <v>48290.83203125</v>
      </c>
      <c r="T951" s="32">
        <v>0.42993509639407484</v>
      </c>
      <c r="U951" s="32">
        <v>9.7182829999999996</v>
      </c>
      <c r="V951" s="32">
        <v>0.1781121605899868</v>
      </c>
      <c r="W951" s="32">
        <v>9.7187616729812625</v>
      </c>
      <c r="X951" s="32">
        <v>45.163488672981259</v>
      </c>
      <c r="Y951" s="32">
        <v>253.56547867298127</v>
      </c>
      <c r="Z951" s="32">
        <v>0.43041376937533704</v>
      </c>
      <c r="AA951" s="32">
        <v>0.178590833571249</v>
      </c>
      <c r="AB951" s="32" t="s">
        <v>5656</v>
      </c>
    </row>
    <row r="952" spans="1:28">
      <c r="A952" s="32" t="s">
        <v>6208</v>
      </c>
      <c r="B952" s="32" t="s">
        <v>6209</v>
      </c>
      <c r="C952" s="32" t="s">
        <v>5917</v>
      </c>
      <c r="D952" s="32" t="s">
        <v>5660</v>
      </c>
      <c r="E952" s="32" t="s">
        <v>42</v>
      </c>
      <c r="F952" s="32" t="s">
        <v>5723</v>
      </c>
      <c r="G952" s="32" t="s">
        <v>5723</v>
      </c>
      <c r="H952" s="32" t="s">
        <v>412</v>
      </c>
      <c r="J952" s="32" t="s">
        <v>5662</v>
      </c>
      <c r="K952" s="32" t="s">
        <v>5663</v>
      </c>
      <c r="P952" s="32">
        <v>718.11864999999977</v>
      </c>
      <c r="Q952" s="32">
        <v>2893.76</v>
      </c>
      <c r="R952" s="32">
        <v>640255.25185185182</v>
      </c>
      <c r="S952" s="32">
        <v>582661.25</v>
      </c>
      <c r="T952" s="32">
        <v>9.8846459845839785E-2</v>
      </c>
      <c r="U952" s="32">
        <v>5.3595810000000004</v>
      </c>
      <c r="V952" s="32">
        <v>0.24816109490766328</v>
      </c>
      <c r="W952" s="32">
        <v>5.3597836183009155</v>
      </c>
      <c r="X952" s="32">
        <v>718.11885261830071</v>
      </c>
      <c r="Y952" s="32">
        <v>2893.7602026183013</v>
      </c>
      <c r="Z952" s="32">
        <v>9.9049078146754552E-2</v>
      </c>
      <c r="AA952" s="32">
        <v>0.24836371320857803</v>
      </c>
      <c r="AB952" s="32" t="s">
        <v>5656</v>
      </c>
    </row>
    <row r="953" spans="1:28">
      <c r="A953" s="32" t="s">
        <v>8096</v>
      </c>
      <c r="B953" s="32" t="s">
        <v>8097</v>
      </c>
      <c r="C953" s="32" t="s">
        <v>5917</v>
      </c>
      <c r="D953" s="32" t="s">
        <v>5660</v>
      </c>
      <c r="E953" s="32" t="s">
        <v>42</v>
      </c>
      <c r="F953" s="32" t="s">
        <v>5661</v>
      </c>
      <c r="G953" s="32" t="s">
        <v>5661</v>
      </c>
      <c r="H953" s="32" t="s">
        <v>80</v>
      </c>
      <c r="J953" s="32" t="s">
        <v>5662</v>
      </c>
      <c r="K953" s="32" t="s">
        <v>5663</v>
      </c>
      <c r="P953" s="32">
        <v>-6.2600000000001543E-3</v>
      </c>
      <c r="Q953" s="32">
        <v>52.747799999999998</v>
      </c>
      <c r="R953" s="32">
        <v>5144.9925925925927</v>
      </c>
      <c r="S953" s="32">
        <v>6102.56689453125</v>
      </c>
      <c r="T953" s="32">
        <v>-0.15691336424296753</v>
      </c>
      <c r="U953" s="32">
        <v>0.84933550000000002</v>
      </c>
      <c r="V953" s="32">
        <v>-1.1867793538309E-4</v>
      </c>
      <c r="W953" s="32">
        <v>0.85016887569236754</v>
      </c>
      <c r="X953" s="32">
        <v>-5.4266243076326005E-3</v>
      </c>
      <c r="Y953" s="32">
        <v>52.748633375692364</v>
      </c>
      <c r="Z953" s="32">
        <v>-0.15607998855059999</v>
      </c>
      <c r="AA953" s="32">
        <v>7.1469775698446375E-4</v>
      </c>
      <c r="AB953" s="32" t="s">
        <v>5656</v>
      </c>
    </row>
    <row r="954" spans="1:28">
      <c r="A954" s="32" t="s">
        <v>7647</v>
      </c>
      <c r="B954" s="32" t="s">
        <v>7648</v>
      </c>
      <c r="C954" s="32" t="s">
        <v>6177</v>
      </c>
      <c r="D954" s="32" t="s">
        <v>5660</v>
      </c>
      <c r="E954" s="32" t="s">
        <v>5712</v>
      </c>
      <c r="F954" s="32" t="s">
        <v>5805</v>
      </c>
      <c r="G954" s="32" t="s">
        <v>5805</v>
      </c>
      <c r="H954" s="32" t="s">
        <v>5806</v>
      </c>
      <c r="J954" s="32" t="s">
        <v>74</v>
      </c>
      <c r="K954" s="32" t="s">
        <v>5668</v>
      </c>
      <c r="P954" s="32">
        <v>-1.914209</v>
      </c>
      <c r="Q954" s="32">
        <v>18.877500000000001</v>
      </c>
      <c r="R954" s="32">
        <v>2457.9523809523798</v>
      </c>
      <c r="S954" s="32">
        <v>1639.6666259765625</v>
      </c>
      <c r="T954" s="32">
        <v>0.49905617520784618</v>
      </c>
      <c r="U954" s="32">
        <v>4.7405609999999996</v>
      </c>
      <c r="V954" s="32">
        <v>-0.10140161568004237</v>
      </c>
      <c r="W954" s="32">
        <v>4.7411689552173613</v>
      </c>
      <c r="X954" s="32">
        <v>-1.9136010447826386</v>
      </c>
      <c r="Y954" s="32">
        <v>18.878107955217363</v>
      </c>
      <c r="Z954" s="32">
        <v>0.49966413042520763</v>
      </c>
      <c r="AA954" s="32">
        <v>-0.10079366046268091</v>
      </c>
      <c r="AB954" s="32" t="s">
        <v>5656</v>
      </c>
    </row>
    <row r="955" spans="1:28">
      <c r="A955" s="32" t="s">
        <v>9077</v>
      </c>
      <c r="B955" s="32" t="s">
        <v>9078</v>
      </c>
      <c r="C955" s="32" t="s">
        <v>6177</v>
      </c>
      <c r="D955" s="32" t="s">
        <v>5660</v>
      </c>
      <c r="E955" s="32" t="s">
        <v>42</v>
      </c>
      <c r="F955" s="32" t="s">
        <v>5661</v>
      </c>
      <c r="G955" s="32" t="s">
        <v>5661</v>
      </c>
      <c r="H955" s="32" t="s">
        <v>80</v>
      </c>
      <c r="J955" s="32" t="s">
        <v>5662</v>
      </c>
      <c r="K955" s="32" t="s">
        <v>5663</v>
      </c>
      <c r="P955" s="32">
        <v>-1.1845600000000001</v>
      </c>
      <c r="Q955" s="32">
        <v>25.541499999999999</v>
      </c>
      <c r="R955" s="32">
        <v>2002.6132075471696</v>
      </c>
      <c r="S955" s="32">
        <v>617.5</v>
      </c>
      <c r="T955" s="32">
        <v>2.2430983118172789</v>
      </c>
      <c r="U955" s="32">
        <v>9.2300810000000002</v>
      </c>
      <c r="V955" s="32">
        <v>-4.6377855646692639E-2</v>
      </c>
      <c r="W955" s="32">
        <v>9.2306047987041477</v>
      </c>
      <c r="X955" s="32">
        <v>-1.1840362012958527</v>
      </c>
      <c r="Y955" s="32">
        <v>25.542023798704147</v>
      </c>
      <c r="Z955" s="32">
        <v>2.2436221105214265</v>
      </c>
      <c r="AA955" s="32">
        <v>-4.5854056942545303E-2</v>
      </c>
      <c r="AB955" s="32" t="s">
        <v>5656</v>
      </c>
    </row>
    <row r="956" spans="1:28">
      <c r="A956" s="32" t="s">
        <v>8780</v>
      </c>
      <c r="B956" s="32" t="s">
        <v>8781</v>
      </c>
      <c r="C956" s="32" t="s">
        <v>6177</v>
      </c>
      <c r="D956" s="32" t="s">
        <v>5660</v>
      </c>
      <c r="E956" s="32" t="s">
        <v>42</v>
      </c>
      <c r="F956" s="32" t="s">
        <v>5668</v>
      </c>
      <c r="G956" s="32" t="s">
        <v>5668</v>
      </c>
      <c r="H956" s="32" t="s">
        <v>80</v>
      </c>
      <c r="J956" s="32" t="s">
        <v>5668</v>
      </c>
      <c r="K956" s="32" t="s">
        <v>5668</v>
      </c>
      <c r="P956" s="32">
        <v>-5.1919829999999996</v>
      </c>
      <c r="Q956" s="32">
        <v>14.7</v>
      </c>
      <c r="R956" s="32">
        <v>3472.294117647059</v>
      </c>
      <c r="S956" s="32">
        <v>648.86663818359375</v>
      </c>
      <c r="T956" s="32">
        <v>4.3513216943426665</v>
      </c>
      <c r="U956" s="32">
        <v>13.244899999999999</v>
      </c>
      <c r="V956" s="32">
        <v>-0.35319612244897958</v>
      </c>
      <c r="W956" s="32">
        <v>13.24577385225296</v>
      </c>
      <c r="X956" s="32">
        <v>-5.1911091477470395</v>
      </c>
      <c r="Y956" s="32">
        <v>14.700873852252959</v>
      </c>
      <c r="Z956" s="32">
        <v>4.3521955465956266</v>
      </c>
      <c r="AA956" s="32">
        <v>-0.35232227019601936</v>
      </c>
      <c r="AB956" s="32" t="s">
        <v>5656</v>
      </c>
    </row>
    <row r="957" spans="1:28">
      <c r="A957" s="32" t="s">
        <v>7988</v>
      </c>
      <c r="B957" s="32" t="s">
        <v>7989</v>
      </c>
      <c r="C957" s="32" t="s">
        <v>5736</v>
      </c>
      <c r="D957" s="32" t="s">
        <v>5660</v>
      </c>
      <c r="E957" s="32" t="s">
        <v>347</v>
      </c>
      <c r="F957" s="32" t="s">
        <v>347</v>
      </c>
      <c r="G957" s="32" t="s">
        <v>347</v>
      </c>
      <c r="H957" s="32" t="s">
        <v>347</v>
      </c>
      <c r="J957" s="32" t="s">
        <v>5792</v>
      </c>
      <c r="K957" s="32" t="s">
        <v>5668</v>
      </c>
      <c r="P957" s="32">
        <v>-15.1082</v>
      </c>
      <c r="Q957" s="32">
        <v>173.232</v>
      </c>
      <c r="R957" s="32">
        <v>24533.588235294112</v>
      </c>
      <c r="S957" s="32">
        <v>37677</v>
      </c>
      <c r="T957" s="32">
        <v>-0.3488444346605592</v>
      </c>
      <c r="U957" s="32">
        <v>9.020168</v>
      </c>
      <c r="V957" s="32">
        <v>-8.7213678766047839E-2</v>
      </c>
      <c r="W957" s="32">
        <v>9.0202121610813144</v>
      </c>
      <c r="X957" s="32">
        <v>-15.108155838918686</v>
      </c>
      <c r="Y957" s="32">
        <v>173.23204416108132</v>
      </c>
      <c r="Z957" s="32">
        <v>-0.34880027357924509</v>
      </c>
      <c r="AA957" s="32">
        <v>-8.7169517684733758E-2</v>
      </c>
      <c r="AB957" s="32" t="s">
        <v>5656</v>
      </c>
    </row>
    <row r="958" spans="1:28">
      <c r="A958" s="32" t="s">
        <v>8094</v>
      </c>
      <c r="B958" s="32" t="s">
        <v>8095</v>
      </c>
      <c r="C958" s="32" t="s">
        <v>5736</v>
      </c>
      <c r="D958" s="32" t="s">
        <v>5660</v>
      </c>
      <c r="E958" s="32" t="s">
        <v>347</v>
      </c>
      <c r="F958" s="32" t="s">
        <v>347</v>
      </c>
      <c r="G958" s="32" t="s">
        <v>347</v>
      </c>
      <c r="H958" s="32" t="s">
        <v>347</v>
      </c>
      <c r="J958" s="32" t="s">
        <v>6412</v>
      </c>
      <c r="K958" s="32" t="s">
        <v>5668</v>
      </c>
      <c r="P958" s="32">
        <v>-56.437489999999997</v>
      </c>
      <c r="Q958" s="32">
        <v>300.64999999999998</v>
      </c>
      <c r="R958" s="32">
        <v>96891.98529411765</v>
      </c>
      <c r="S958" s="32">
        <v>123225.5</v>
      </c>
      <c r="T958" s="32">
        <v>-0.21370182880882893</v>
      </c>
      <c r="U958" s="32">
        <v>6.1117559999999997</v>
      </c>
      <c r="V958" s="32">
        <v>-0.18771824380508897</v>
      </c>
      <c r="W958" s="32">
        <v>6.112246532696247</v>
      </c>
      <c r="X958" s="32">
        <v>-56.43699946730375</v>
      </c>
      <c r="Y958" s="32">
        <v>300.65049053269621</v>
      </c>
      <c r="Z958" s="32">
        <v>-0.21321129611258183</v>
      </c>
      <c r="AA958" s="32">
        <v>-0.18722771110884187</v>
      </c>
      <c r="AB958" s="32" t="s">
        <v>5656</v>
      </c>
    </row>
    <row r="959" spans="1:28">
      <c r="A959" s="32" t="s">
        <v>8856</v>
      </c>
      <c r="B959" s="32" t="s">
        <v>8857</v>
      </c>
      <c r="C959" s="32" t="s">
        <v>5736</v>
      </c>
      <c r="D959" s="32" t="s">
        <v>5660</v>
      </c>
      <c r="E959" s="32" t="s">
        <v>347</v>
      </c>
      <c r="F959" s="32" t="s">
        <v>347</v>
      </c>
      <c r="G959" s="32" t="s">
        <v>347</v>
      </c>
      <c r="H959" s="32" t="s">
        <v>347</v>
      </c>
      <c r="J959" s="32" t="s">
        <v>5796</v>
      </c>
      <c r="K959" s="32" t="s">
        <v>5668</v>
      </c>
      <c r="P959" s="32">
        <v>-7.4421799999999987</v>
      </c>
      <c r="Q959" s="32">
        <v>191.28200000000001</v>
      </c>
      <c r="R959" s="32">
        <v>61202.367647058833</v>
      </c>
      <c r="S959" s="32">
        <v>103989.8671875</v>
      </c>
      <c r="T959" s="32">
        <v>-0.41145835356528271</v>
      </c>
      <c r="U959" s="32">
        <v>6.0078839999999998</v>
      </c>
      <c r="V959" s="32">
        <v>-3.8906849572881916E-2</v>
      </c>
      <c r="W959" s="32">
        <v>6.0086538618173595</v>
      </c>
      <c r="X959" s="32">
        <v>-7.441410138182639</v>
      </c>
      <c r="Y959" s="32">
        <v>191.28276986181737</v>
      </c>
      <c r="Z959" s="32">
        <v>-0.41068849174792277</v>
      </c>
      <c r="AA959" s="32">
        <v>-3.8136987755521989E-2</v>
      </c>
      <c r="AB959" s="32" t="s">
        <v>5656</v>
      </c>
    </row>
    <row r="960" spans="1:28">
      <c r="A960" s="32" t="s">
        <v>8038</v>
      </c>
      <c r="B960" s="32" t="s">
        <v>8039</v>
      </c>
      <c r="C960" s="32" t="s">
        <v>5736</v>
      </c>
      <c r="D960" s="32" t="s">
        <v>5660</v>
      </c>
      <c r="E960" s="32" t="s">
        <v>347</v>
      </c>
      <c r="F960" s="32" t="s">
        <v>347</v>
      </c>
      <c r="G960" s="32" t="s">
        <v>347</v>
      </c>
      <c r="H960" s="32" t="s">
        <v>347</v>
      </c>
      <c r="J960" s="32" t="s">
        <v>5714</v>
      </c>
      <c r="K960" s="32" t="s">
        <v>5668</v>
      </c>
      <c r="P960" s="32">
        <v>0</v>
      </c>
      <c r="Q960" s="32">
        <v>7.1310000000000002</v>
      </c>
      <c r="R960" s="32">
        <v>788.03076923076901</v>
      </c>
      <c r="S960" s="32">
        <v>79.533332824707031</v>
      </c>
      <c r="T960" s="32">
        <v>8.9081824090988828</v>
      </c>
      <c r="U960" s="32">
        <v>1.8510759999999999</v>
      </c>
      <c r="V960" s="32">
        <v>0</v>
      </c>
      <c r="W960" s="32">
        <v>1.8511517417082786</v>
      </c>
      <c r="X960" s="32">
        <v>7.5741708278656E-5</v>
      </c>
      <c r="Y960" s="32">
        <v>7.1310757417082788</v>
      </c>
      <c r="Z960" s="32">
        <v>8.9082581508071623</v>
      </c>
      <c r="AA960" s="32">
        <v>7.5741708278656E-5</v>
      </c>
      <c r="AB960" s="32" t="s">
        <v>5656</v>
      </c>
    </row>
    <row r="961" spans="1:28">
      <c r="A961" s="32" t="s">
        <v>8169</v>
      </c>
      <c r="B961" s="32" t="s">
        <v>8170</v>
      </c>
      <c r="C961" s="32" t="s">
        <v>5917</v>
      </c>
      <c r="D961" s="32" t="s">
        <v>5660</v>
      </c>
      <c r="E961" s="32" t="s">
        <v>42</v>
      </c>
      <c r="F961" s="32" t="s">
        <v>5691</v>
      </c>
      <c r="G961" s="32" t="s">
        <v>5672</v>
      </c>
      <c r="H961" s="32" t="s">
        <v>80</v>
      </c>
      <c r="I961" s="32" t="s">
        <v>5691</v>
      </c>
      <c r="J961" s="32" t="s">
        <v>5662</v>
      </c>
      <c r="K961" s="32" t="s">
        <v>5663</v>
      </c>
      <c r="P961" s="32">
        <v>-204.49954999999991</v>
      </c>
      <c r="Q961" s="32">
        <v>585.75</v>
      </c>
      <c r="R961" s="32">
        <v>147099.15555555557</v>
      </c>
      <c r="S961" s="32">
        <v>116619.296875</v>
      </c>
      <c r="T961" s="32">
        <v>0.26136205154131414</v>
      </c>
      <c r="U961" s="32">
        <v>4.9204480000000004</v>
      </c>
      <c r="V961" s="32">
        <v>-0.34912428510456667</v>
      </c>
      <c r="W961" s="32">
        <v>4.9212734276514061</v>
      </c>
      <c r="X961" s="32">
        <v>-204.49872457234852</v>
      </c>
      <c r="Y961" s="32">
        <v>585.75082542765142</v>
      </c>
      <c r="Z961" s="32">
        <v>0.26218747919271945</v>
      </c>
      <c r="AA961" s="32">
        <v>-0.34829885745316136</v>
      </c>
      <c r="AB961" s="32" t="s">
        <v>5656</v>
      </c>
    </row>
    <row r="962" spans="1:28">
      <c r="A962" s="32" t="s">
        <v>8599</v>
      </c>
      <c r="B962" s="32" t="s">
        <v>8600</v>
      </c>
      <c r="C962" s="32" t="s">
        <v>5736</v>
      </c>
      <c r="D962" s="32" t="s">
        <v>5660</v>
      </c>
      <c r="E962" s="32" t="s">
        <v>347</v>
      </c>
      <c r="F962" s="32" t="s">
        <v>347</v>
      </c>
      <c r="G962" s="32" t="s">
        <v>347</v>
      </c>
      <c r="H962" s="32" t="s">
        <v>347</v>
      </c>
      <c r="J962" s="32" t="s">
        <v>6314</v>
      </c>
      <c r="K962" s="32" t="s">
        <v>5668</v>
      </c>
      <c r="P962" s="32">
        <v>109.78319999999999</v>
      </c>
      <c r="Q962" s="32">
        <v>219.85900000000001</v>
      </c>
      <c r="R962" s="32">
        <v>655159.01470588252</v>
      </c>
      <c r="S962" s="32">
        <v>612418.3125</v>
      </c>
      <c r="T962" s="32">
        <v>6.9790046008597312E-2</v>
      </c>
      <c r="U962" s="32">
        <v>8.4881650000000004</v>
      </c>
      <c r="V962" s="32">
        <v>0.49933457352212096</v>
      </c>
      <c r="W962" s="32">
        <v>8.4890921086454387</v>
      </c>
      <c r="X962" s="32">
        <v>109.78412710864544</v>
      </c>
      <c r="Y962" s="32">
        <v>219.85992710864545</v>
      </c>
      <c r="Z962" s="32">
        <v>7.0717154654036454E-2</v>
      </c>
      <c r="AA962" s="32">
        <v>0.50026168216756006</v>
      </c>
      <c r="AB962" s="32" t="s">
        <v>5656</v>
      </c>
    </row>
    <row r="963" spans="1:28">
      <c r="A963" s="32" t="s">
        <v>10468</v>
      </c>
      <c r="B963" s="32" t="s">
        <v>10469</v>
      </c>
      <c r="C963" s="32" t="s">
        <v>5711</v>
      </c>
      <c r="D963" s="32" t="s">
        <v>5660</v>
      </c>
      <c r="E963" s="32" t="s">
        <v>42</v>
      </c>
      <c r="F963" s="32" t="s">
        <v>6232</v>
      </c>
      <c r="G963" s="32" t="s">
        <v>6232</v>
      </c>
      <c r="H963" s="32" t="s">
        <v>80</v>
      </c>
      <c r="J963" s="32" t="s">
        <v>6232</v>
      </c>
      <c r="K963" s="32" t="s">
        <v>5668</v>
      </c>
      <c r="P963" s="32">
        <v>0</v>
      </c>
      <c r="Q963" s="32">
        <v>1.24952</v>
      </c>
      <c r="R963" s="32">
        <v>358.54901960784321</v>
      </c>
      <c r="S963" s="32">
        <v>23.399999618530273</v>
      </c>
      <c r="T963" s="32">
        <v>14.322607925339925</v>
      </c>
      <c r="U963" s="32">
        <v>0</v>
      </c>
      <c r="V963" s="32">
        <v>0</v>
      </c>
      <c r="W963" s="32">
        <v>8.0660784244537354E-4</v>
      </c>
      <c r="X963" s="32">
        <v>8.0660784244537354E-4</v>
      </c>
      <c r="Y963" s="32">
        <v>1.2503266078424453</v>
      </c>
      <c r="Z963" s="32">
        <v>14.323414533182371</v>
      </c>
      <c r="AA963" s="32">
        <v>8.0660784244537354E-4</v>
      </c>
      <c r="AB963" s="32" t="s">
        <v>5656</v>
      </c>
    </row>
    <row r="964" spans="1:28">
      <c r="A964" s="32" t="s">
        <v>10190</v>
      </c>
      <c r="B964" s="32" t="s">
        <v>10191</v>
      </c>
      <c r="C964" s="32" t="s">
        <v>5711</v>
      </c>
      <c r="D964" s="32" t="s">
        <v>5660</v>
      </c>
      <c r="E964" s="32" t="s">
        <v>42</v>
      </c>
      <c r="F964" s="32" t="s">
        <v>6314</v>
      </c>
      <c r="G964" s="32" t="s">
        <v>6314</v>
      </c>
      <c r="H964" s="32" t="s">
        <v>80</v>
      </c>
      <c r="J964" s="32" t="s">
        <v>6314</v>
      </c>
      <c r="K964" s="32" t="s">
        <v>5668</v>
      </c>
      <c r="P964" s="32">
        <v>-5.42171</v>
      </c>
      <c r="Q964" s="32">
        <v>10.4156</v>
      </c>
      <c r="R964" s="32">
        <v>3189.8015267175588</v>
      </c>
      <c r="S964" s="32">
        <v>2866.63330078125</v>
      </c>
      <c r="T964" s="32">
        <v>0.11273441421622885</v>
      </c>
      <c r="U964" s="32">
        <v>13.078099999999999</v>
      </c>
      <c r="V964" s="32">
        <v>-0.52053746303621495</v>
      </c>
      <c r="W964" s="32">
        <v>13.078596300160884</v>
      </c>
      <c r="X964" s="32">
        <v>-5.4212136998391154</v>
      </c>
      <c r="Y964" s="32">
        <v>10.416096300160884</v>
      </c>
      <c r="Z964" s="32">
        <v>0.1132307143771137</v>
      </c>
      <c r="AA964" s="32">
        <v>-0.52004116287533009</v>
      </c>
      <c r="AB964" s="32" t="s">
        <v>5656</v>
      </c>
    </row>
    <row r="965" spans="1:28">
      <c r="A965" s="32" t="s">
        <v>5918</v>
      </c>
      <c r="B965" s="32" t="s">
        <v>5919</v>
      </c>
      <c r="C965" s="32" t="s">
        <v>5736</v>
      </c>
      <c r="D965" s="32" t="s">
        <v>5660</v>
      </c>
      <c r="E965" s="32" t="s">
        <v>347</v>
      </c>
      <c r="F965" s="32" t="s">
        <v>347</v>
      </c>
      <c r="G965" s="32" t="s">
        <v>347</v>
      </c>
      <c r="H965" s="32" t="s">
        <v>347</v>
      </c>
      <c r="J965" s="32" t="s">
        <v>5920</v>
      </c>
      <c r="K965" s="32" t="s">
        <v>5668</v>
      </c>
      <c r="P965" s="32">
        <v>4.8674499999999998</v>
      </c>
      <c r="Q965" s="32">
        <v>145.28200000000001</v>
      </c>
      <c r="R965" s="32">
        <v>18121.830882352948</v>
      </c>
      <c r="S965" s="32">
        <v>31819.166015625</v>
      </c>
      <c r="T965" s="32">
        <v>-0.43047436021880303</v>
      </c>
      <c r="U965" s="32">
        <v>5.0488600000000003</v>
      </c>
      <c r="V965" s="32">
        <v>3.3503462232072789E-2</v>
      </c>
      <c r="W965" s="32">
        <v>5.0491038451647761</v>
      </c>
      <c r="X965" s="32">
        <v>4.8676938451647755</v>
      </c>
      <c r="Y965" s="32">
        <v>145.2822438451648</v>
      </c>
      <c r="Z965" s="32">
        <v>-0.43023051505402721</v>
      </c>
      <c r="AA965" s="32">
        <v>3.3747307396848635E-2</v>
      </c>
      <c r="AB965" s="32" t="s">
        <v>5656</v>
      </c>
    </row>
    <row r="966" spans="1:28">
      <c r="A966" s="32" t="s">
        <v>7288</v>
      </c>
      <c r="B966" s="32" t="s">
        <v>7289</v>
      </c>
      <c r="C966" s="32" t="s">
        <v>5917</v>
      </c>
      <c r="D966" s="32" t="s">
        <v>5660</v>
      </c>
      <c r="E966" s="32" t="s">
        <v>42</v>
      </c>
      <c r="F966" s="32" t="s">
        <v>5678</v>
      </c>
      <c r="G966" s="32" t="s">
        <v>5672</v>
      </c>
      <c r="H966" s="32" t="s">
        <v>80</v>
      </c>
      <c r="I966" s="32" t="s">
        <v>5678</v>
      </c>
      <c r="J966" s="32" t="s">
        <v>5662</v>
      </c>
      <c r="K966" s="32" t="s">
        <v>5663</v>
      </c>
      <c r="P966" s="32">
        <v>-313.50558999999993</v>
      </c>
      <c r="Q966" s="32">
        <v>780.03800000000001</v>
      </c>
      <c r="R966" s="32">
        <v>157839.08148148149</v>
      </c>
      <c r="S966" s="32">
        <v>127497.53125</v>
      </c>
      <c r="T966" s="32">
        <v>0.23797755089066869</v>
      </c>
      <c r="U966" s="32">
        <v>1.526591</v>
      </c>
      <c r="V966" s="32">
        <v>-0.40191066332665837</v>
      </c>
      <c r="W966" s="32">
        <v>1.5274269600305557</v>
      </c>
      <c r="X966" s="32">
        <v>-313.50475403996938</v>
      </c>
      <c r="Y966" s="32">
        <v>780.03883596003061</v>
      </c>
      <c r="Z966" s="32">
        <v>0.23881351092122441</v>
      </c>
      <c r="AA966" s="32">
        <v>-0.40107470329610262</v>
      </c>
      <c r="AB966" s="32" t="s">
        <v>5656</v>
      </c>
    </row>
    <row r="967" spans="1:28">
      <c r="A967" s="32" t="s">
        <v>8239</v>
      </c>
      <c r="B967" s="32" t="s">
        <v>8240</v>
      </c>
      <c r="C967" s="32" t="s">
        <v>5917</v>
      </c>
      <c r="D967" s="32" t="s">
        <v>5660</v>
      </c>
      <c r="E967" s="32" t="s">
        <v>42</v>
      </c>
      <c r="F967" s="32" t="s">
        <v>30</v>
      </c>
      <c r="G967" s="32" t="s">
        <v>5672</v>
      </c>
      <c r="H967" s="32" t="s">
        <v>80</v>
      </c>
      <c r="I967" s="32" t="s">
        <v>30</v>
      </c>
      <c r="J967" s="32" t="s">
        <v>5662</v>
      </c>
      <c r="K967" s="32" t="s">
        <v>5663</v>
      </c>
      <c r="P967" s="32">
        <v>50.691629999999996</v>
      </c>
      <c r="Q967" s="32">
        <v>870.96</v>
      </c>
      <c r="R967" s="32">
        <v>115277.53333333333</v>
      </c>
      <c r="S967" s="32">
        <v>91886.8359375</v>
      </c>
      <c r="T967" s="32">
        <v>0.25455983065673643</v>
      </c>
      <c r="U967" s="32">
        <v>18.150089999999999</v>
      </c>
      <c r="V967" s="32">
        <v>5.8202018462386325E-2</v>
      </c>
      <c r="W967" s="32">
        <v>18.15033607604742</v>
      </c>
      <c r="X967" s="32">
        <v>50.691876076047414</v>
      </c>
      <c r="Y967" s="32">
        <v>870.9602460760475</v>
      </c>
      <c r="Z967" s="32">
        <v>0.25480590670415693</v>
      </c>
      <c r="AA967" s="32">
        <v>5.8448094509806828E-2</v>
      </c>
      <c r="AB967" s="32" t="s">
        <v>5656</v>
      </c>
    </row>
    <row r="968" spans="1:28">
      <c r="A968" s="32" t="s">
        <v>5995</v>
      </c>
      <c r="B968" s="32" t="s">
        <v>5996</v>
      </c>
      <c r="C968" s="32" t="s">
        <v>5707</v>
      </c>
      <c r="D968" s="32" t="s">
        <v>5660</v>
      </c>
      <c r="E968" s="32" t="s">
        <v>42</v>
      </c>
      <c r="F968" s="32" t="s">
        <v>5714</v>
      </c>
      <c r="G968" s="32" t="s">
        <v>5714</v>
      </c>
      <c r="H968" s="32" t="s">
        <v>80</v>
      </c>
      <c r="J968" s="32" t="s">
        <v>5714</v>
      </c>
      <c r="K968" s="32" t="s">
        <v>5668</v>
      </c>
      <c r="P968" s="32">
        <v>-149.601</v>
      </c>
      <c r="Q968" s="32">
        <v>2863.57</v>
      </c>
      <c r="R968" s="32">
        <v>15327057.698529419</v>
      </c>
      <c r="S968" s="32">
        <v>14658703</v>
      </c>
      <c r="T968" s="32">
        <v>4.5594395256484732E-2</v>
      </c>
      <c r="U968" s="32">
        <v>21.22289</v>
      </c>
      <c r="V968" s="32">
        <v>-5.224282975446732E-2</v>
      </c>
      <c r="W968" s="32">
        <v>21.223717411830425</v>
      </c>
      <c r="X968" s="32">
        <v>-149.60017258816958</v>
      </c>
      <c r="Y968" s="32">
        <v>2863.5708274118306</v>
      </c>
      <c r="Z968" s="32">
        <v>4.6421807086909996E-2</v>
      </c>
      <c r="AA968" s="32">
        <v>-5.1415417924042056E-2</v>
      </c>
      <c r="AB968" s="32" t="s">
        <v>5656</v>
      </c>
    </row>
    <row r="969" spans="1:28">
      <c r="A969" s="32" t="s">
        <v>10472</v>
      </c>
      <c r="B969" s="32" t="s">
        <v>10473</v>
      </c>
      <c r="C969" s="32" t="s">
        <v>5711</v>
      </c>
      <c r="D969" s="32" t="s">
        <v>5660</v>
      </c>
      <c r="E969" s="32" t="s">
        <v>42</v>
      </c>
      <c r="F969" s="32" t="s">
        <v>34</v>
      </c>
      <c r="G969" s="32" t="s">
        <v>5672</v>
      </c>
      <c r="H969" s="32" t="s">
        <v>80</v>
      </c>
      <c r="I969" s="32" t="s">
        <v>34</v>
      </c>
      <c r="J969" s="32" t="s">
        <v>5818</v>
      </c>
      <c r="K969" s="32" t="s">
        <v>5668</v>
      </c>
      <c r="P969" s="32">
        <v>0</v>
      </c>
      <c r="Q969" s="32">
        <v>1.32978</v>
      </c>
      <c r="R969" s="32">
        <v>421.49999999999994</v>
      </c>
      <c r="S969" s="32">
        <v>207.30000305175781</v>
      </c>
      <c r="T969" s="32">
        <v>1.0332850641336535</v>
      </c>
      <c r="U969" s="32">
        <v>0</v>
      </c>
      <c r="V969" s="32">
        <v>0</v>
      </c>
      <c r="W969" s="32">
        <v>9.9431061744689937E-4</v>
      </c>
      <c r="X969" s="32">
        <v>9.9431061744689937E-4</v>
      </c>
      <c r="Y969" s="32">
        <v>1.3307743106174468</v>
      </c>
      <c r="Z969" s="32">
        <v>1.0342793747511003</v>
      </c>
      <c r="AA969" s="32">
        <v>9.9431061744689937E-4</v>
      </c>
      <c r="AB969" s="32" t="s">
        <v>5656</v>
      </c>
    </row>
    <row r="970" spans="1:28">
      <c r="A970" s="32" t="s">
        <v>7284</v>
      </c>
      <c r="B970" s="32" t="s">
        <v>7285</v>
      </c>
      <c r="C970" s="32" t="s">
        <v>5917</v>
      </c>
      <c r="D970" s="32" t="s">
        <v>5660</v>
      </c>
      <c r="E970" s="32" t="s">
        <v>42</v>
      </c>
      <c r="F970" s="32" t="s">
        <v>33</v>
      </c>
      <c r="G970" s="32" t="s">
        <v>5672</v>
      </c>
      <c r="H970" s="32" t="s">
        <v>80</v>
      </c>
      <c r="I970" s="32" t="s">
        <v>33</v>
      </c>
      <c r="J970" s="32" t="s">
        <v>5662</v>
      </c>
      <c r="K970" s="32" t="s">
        <v>5663</v>
      </c>
      <c r="P970" s="32">
        <v>-51.868220000000008</v>
      </c>
      <c r="Q970" s="32">
        <v>574.375</v>
      </c>
      <c r="R970" s="32">
        <v>153355.59259259247</v>
      </c>
      <c r="S970" s="32">
        <v>156492.5625</v>
      </c>
      <c r="T970" s="32">
        <v>-2.0045488790609665E-2</v>
      </c>
      <c r="U970" s="32">
        <v>20.23208</v>
      </c>
      <c r="V970" s="32">
        <v>-9.0303756256800885E-2</v>
      </c>
      <c r="W970" s="32">
        <v>20.232914396362304</v>
      </c>
      <c r="X970" s="32">
        <v>-51.8673856036377</v>
      </c>
      <c r="Y970" s="32">
        <v>574.37583439636228</v>
      </c>
      <c r="Z970" s="32">
        <v>-1.9211092428304977E-2</v>
      </c>
      <c r="AA970" s="32">
        <v>-8.9469359894496198E-2</v>
      </c>
      <c r="AB970" s="32" t="s">
        <v>5656</v>
      </c>
    </row>
    <row r="971" spans="1:28">
      <c r="A971" s="32" t="s">
        <v>7986</v>
      </c>
      <c r="B971" s="32" t="s">
        <v>7987</v>
      </c>
      <c r="C971" s="32" t="s">
        <v>5988</v>
      </c>
      <c r="D971" s="32" t="s">
        <v>5667</v>
      </c>
      <c r="E971" s="32" t="s">
        <v>347</v>
      </c>
      <c r="F971" s="32" t="s">
        <v>347</v>
      </c>
      <c r="G971" s="32" t="s">
        <v>347</v>
      </c>
      <c r="H971" s="32" t="s">
        <v>347</v>
      </c>
      <c r="J971" s="32" t="s">
        <v>6675</v>
      </c>
      <c r="K971" s="32" t="s">
        <v>5668</v>
      </c>
      <c r="P971" s="32">
        <v>0</v>
      </c>
      <c r="Q971" s="32">
        <v>0</v>
      </c>
      <c r="R971" s="32">
        <v>0</v>
      </c>
      <c r="S971" s="32">
        <v>0</v>
      </c>
      <c r="T971" s="32">
        <v>0</v>
      </c>
      <c r="U971" s="32">
        <v>0</v>
      </c>
      <c r="V971" s="32">
        <v>0</v>
      </c>
      <c r="W971" s="32">
        <v>7.8045970201492314E-4</v>
      </c>
      <c r="X971" s="32">
        <v>7.8045970201492314E-4</v>
      </c>
      <c r="Y971" s="32">
        <v>7.8045970201492314E-4</v>
      </c>
      <c r="Z971" s="32">
        <v>7.8045970201492314E-4</v>
      </c>
      <c r="AA971" s="32">
        <v>7.8045970201492314E-4</v>
      </c>
      <c r="AB971" s="32" t="s">
        <v>5656</v>
      </c>
    </row>
    <row r="972" spans="1:28">
      <c r="A972" s="32" t="s">
        <v>6132</v>
      </c>
      <c r="B972" s="32" t="s">
        <v>6133</v>
      </c>
      <c r="C972" s="32" t="s">
        <v>5917</v>
      </c>
      <c r="D972" s="32" t="s">
        <v>5660</v>
      </c>
      <c r="E972" s="32" t="s">
        <v>42</v>
      </c>
      <c r="F972" s="32" t="s">
        <v>28</v>
      </c>
      <c r="G972" s="32" t="s">
        <v>5672</v>
      </c>
      <c r="H972" s="32" t="s">
        <v>80</v>
      </c>
      <c r="I972" s="32" t="s">
        <v>28</v>
      </c>
      <c r="J972" s="32" t="s">
        <v>5662</v>
      </c>
      <c r="K972" s="32" t="s">
        <v>5663</v>
      </c>
      <c r="P972" s="32">
        <v>-1093.7581280000002</v>
      </c>
      <c r="Q972" s="32">
        <v>1570.1</v>
      </c>
      <c r="R972" s="32">
        <v>1444117.4444444443</v>
      </c>
      <c r="S972" s="32">
        <v>467164.71875</v>
      </c>
      <c r="T972" s="32">
        <v>2.0912382431372216</v>
      </c>
      <c r="U972" s="32">
        <v>-17.85988</v>
      </c>
      <c r="V972" s="32">
        <v>-0.69661685752499858</v>
      </c>
      <c r="W972" s="32">
        <v>-17.859473578696253</v>
      </c>
      <c r="X972" s="32">
        <v>-1093.7577215786964</v>
      </c>
      <c r="Y972" s="32">
        <v>1570.1004064213037</v>
      </c>
      <c r="Z972" s="32">
        <v>2.0916446644409707</v>
      </c>
      <c r="AA972" s="32">
        <v>-0.69621043622124945</v>
      </c>
      <c r="AB972" s="32" t="s">
        <v>5656</v>
      </c>
    </row>
    <row r="973" spans="1:28">
      <c r="A973" s="32" t="s">
        <v>6682</v>
      </c>
      <c r="B973" s="32" t="s">
        <v>6683</v>
      </c>
      <c r="C973" s="32" t="s">
        <v>5917</v>
      </c>
      <c r="D973" s="32" t="s">
        <v>5660</v>
      </c>
      <c r="E973" s="32" t="s">
        <v>42</v>
      </c>
      <c r="F973" s="32" t="s">
        <v>5809</v>
      </c>
      <c r="G973" s="32" t="s">
        <v>5672</v>
      </c>
      <c r="H973" s="32" t="s">
        <v>80</v>
      </c>
      <c r="I973" s="32" t="s">
        <v>5809</v>
      </c>
      <c r="J973" s="32" t="s">
        <v>5662</v>
      </c>
      <c r="K973" s="32" t="s">
        <v>5663</v>
      </c>
      <c r="P973" s="32">
        <v>54.69130999999998</v>
      </c>
      <c r="Q973" s="32">
        <v>970.37699999999995</v>
      </c>
      <c r="R973" s="32">
        <v>344048.39999999991</v>
      </c>
      <c r="S973" s="32">
        <v>317655</v>
      </c>
      <c r="T973" s="32">
        <v>8.3088256126929869E-2</v>
      </c>
      <c r="U973" s="32">
        <v>8.1375519999999995</v>
      </c>
      <c r="V973" s="32">
        <v>5.6360888603089299E-2</v>
      </c>
      <c r="W973" s="32">
        <v>8.1382445478577612</v>
      </c>
      <c r="X973" s="32">
        <v>54.69200254785774</v>
      </c>
      <c r="Y973" s="32">
        <v>970.37769254785769</v>
      </c>
      <c r="Z973" s="32">
        <v>8.3780803984691246E-2</v>
      </c>
      <c r="AA973" s="32">
        <v>5.7053436460850683E-2</v>
      </c>
      <c r="AB973" s="32" t="s">
        <v>5656</v>
      </c>
    </row>
    <row r="974" spans="1:28">
      <c r="A974" s="32" t="s">
        <v>8645</v>
      </c>
      <c r="B974" s="32" t="s">
        <v>8646</v>
      </c>
      <c r="C974" s="32" t="s">
        <v>5675</v>
      </c>
      <c r="D974" s="32" t="s">
        <v>5660</v>
      </c>
      <c r="E974" s="32" t="s">
        <v>42</v>
      </c>
      <c r="F974" s="32" t="s">
        <v>5714</v>
      </c>
      <c r="G974" s="32" t="s">
        <v>5714</v>
      </c>
      <c r="H974" s="32" t="s">
        <v>80</v>
      </c>
      <c r="J974" s="32" t="s">
        <v>5714</v>
      </c>
      <c r="K974" s="32" t="s">
        <v>5668</v>
      </c>
      <c r="M974" s="32" t="s">
        <v>14</v>
      </c>
      <c r="P974" s="32">
        <v>7.0175000000000001</v>
      </c>
      <c r="Q974" s="32">
        <v>51.418300000000002</v>
      </c>
      <c r="R974" s="32">
        <v>57177.46666666666</v>
      </c>
      <c r="S974" s="32">
        <v>56462.5</v>
      </c>
      <c r="T974" s="32">
        <v>1.2662681720906085E-2</v>
      </c>
      <c r="U974" s="32">
        <v>-34.018799999999999</v>
      </c>
      <c r="V974" s="32">
        <v>0.13647864670749518</v>
      </c>
      <c r="W974" s="32">
        <v>-34.018719357240201</v>
      </c>
      <c r="X974" s="32">
        <v>7.0175806427597998</v>
      </c>
      <c r="Y974" s="32">
        <v>51.4183806427598</v>
      </c>
      <c r="Z974" s="32">
        <v>1.2743324480706043E-2</v>
      </c>
      <c r="AA974" s="32">
        <v>0.13655928946729515</v>
      </c>
      <c r="AB974" s="32" t="s">
        <v>5656</v>
      </c>
    </row>
    <row r="975" spans="1:28">
      <c r="A975" s="32" t="s">
        <v>8931</v>
      </c>
      <c r="B975" s="32" t="s">
        <v>8932</v>
      </c>
      <c r="C975" s="32" t="s">
        <v>5917</v>
      </c>
      <c r="D975" s="32" t="s">
        <v>5660</v>
      </c>
      <c r="E975" s="32" t="s">
        <v>42</v>
      </c>
      <c r="F975" s="32" t="s">
        <v>31</v>
      </c>
      <c r="G975" s="32" t="s">
        <v>5672</v>
      </c>
      <c r="H975" s="32" t="s">
        <v>80</v>
      </c>
      <c r="I975" s="32" t="s">
        <v>31</v>
      </c>
      <c r="J975" s="32" t="s">
        <v>5662</v>
      </c>
      <c r="K975" s="32" t="s">
        <v>5663</v>
      </c>
      <c r="P975" s="32">
        <v>-41.543259999999997</v>
      </c>
      <c r="Q975" s="32">
        <v>1380.96</v>
      </c>
      <c r="R975" s="32">
        <v>292536.30370370374</v>
      </c>
      <c r="S975" s="32">
        <v>136622.140625</v>
      </c>
      <c r="T975" s="32">
        <v>1.1412071452361183</v>
      </c>
      <c r="U975" s="32">
        <v>10.44796</v>
      </c>
      <c r="V975" s="32">
        <v>-3.0082884370293127E-2</v>
      </c>
      <c r="W975" s="32">
        <v>10.448508754632472</v>
      </c>
      <c r="X975" s="32">
        <v>-41.542711245367521</v>
      </c>
      <c r="Y975" s="32">
        <v>1380.9605487546326</v>
      </c>
      <c r="Z975" s="32">
        <v>1.1417558998685913</v>
      </c>
      <c r="AA975" s="32">
        <v>-2.9534129737820134E-2</v>
      </c>
      <c r="AB975" s="32" t="s">
        <v>5656</v>
      </c>
    </row>
    <row r="976" spans="1:28">
      <c r="A976" s="32" t="s">
        <v>6499</v>
      </c>
      <c r="B976" s="32" t="s">
        <v>6500</v>
      </c>
      <c r="C976" s="32" t="s">
        <v>5988</v>
      </c>
      <c r="D976" s="32" t="s">
        <v>5667</v>
      </c>
      <c r="E976" s="32" t="s">
        <v>347</v>
      </c>
      <c r="F976" s="32" t="s">
        <v>347</v>
      </c>
      <c r="G976" s="32" t="s">
        <v>347</v>
      </c>
      <c r="H976" s="32" t="s">
        <v>347</v>
      </c>
      <c r="J976" s="32" t="s">
        <v>6501</v>
      </c>
      <c r="K976" s="32" t="s">
        <v>5668</v>
      </c>
      <c r="P976" s="32">
        <v>0</v>
      </c>
      <c r="Q976" s="32">
        <v>0</v>
      </c>
      <c r="R976" s="32">
        <v>0</v>
      </c>
      <c r="S976" s="32">
        <v>0</v>
      </c>
      <c r="T976" s="32">
        <v>0</v>
      </c>
      <c r="U976" s="32">
        <v>0</v>
      </c>
      <c r="V976" s="32">
        <v>0</v>
      </c>
      <c r="W976" s="32">
        <v>5.7486492395401E-4</v>
      </c>
      <c r="X976" s="32">
        <v>5.7486492395401E-4</v>
      </c>
      <c r="Y976" s="32">
        <v>5.7486492395401E-4</v>
      </c>
      <c r="Z976" s="32">
        <v>5.7486492395401E-4</v>
      </c>
      <c r="AA976" s="32">
        <v>5.7486492395401E-4</v>
      </c>
      <c r="AB976" s="32" t="s">
        <v>5656</v>
      </c>
    </row>
    <row r="977" spans="1:28">
      <c r="A977" s="32" t="s">
        <v>7990</v>
      </c>
      <c r="B977" s="32" t="s">
        <v>7991</v>
      </c>
      <c r="C977" s="32" t="s">
        <v>5736</v>
      </c>
      <c r="D977" s="32" t="s">
        <v>5660</v>
      </c>
      <c r="E977" s="32" t="s">
        <v>347</v>
      </c>
      <c r="F977" s="32" t="s">
        <v>347</v>
      </c>
      <c r="G977" s="32" t="s">
        <v>347</v>
      </c>
      <c r="H977" s="32" t="s">
        <v>347</v>
      </c>
      <c r="J977" s="32" t="s">
        <v>7334</v>
      </c>
      <c r="K977" s="32" t="s">
        <v>5668</v>
      </c>
      <c r="P977" s="32">
        <v>0</v>
      </c>
      <c r="Q977" s="32">
        <v>21.2685</v>
      </c>
      <c r="R977" s="32">
        <v>1428.6716417910447</v>
      </c>
      <c r="S977" s="32">
        <v>1201.3333740234375</v>
      </c>
      <c r="T977" s="32">
        <v>0.18923828529479608</v>
      </c>
      <c r="U977" s="32">
        <v>7.9058650000000004</v>
      </c>
      <c r="V977" s="32">
        <v>0</v>
      </c>
      <c r="W977" s="32">
        <v>7.9068308865332604</v>
      </c>
      <c r="X977" s="32">
        <v>9.658865332603455E-4</v>
      </c>
      <c r="Y977" s="32">
        <v>21.269465886533261</v>
      </c>
      <c r="Z977" s="32">
        <v>0.19020417182805643</v>
      </c>
      <c r="AA977" s="32">
        <v>9.658865332603455E-4</v>
      </c>
      <c r="AB977" s="32" t="s">
        <v>5656</v>
      </c>
    </row>
    <row r="978" spans="1:28">
      <c r="A978" s="32" t="s">
        <v>9322</v>
      </c>
      <c r="B978" s="32" t="s">
        <v>9323</v>
      </c>
      <c r="C978" s="32" t="s">
        <v>5736</v>
      </c>
      <c r="D978" s="32" t="s">
        <v>5660</v>
      </c>
      <c r="E978" s="32" t="s">
        <v>347</v>
      </c>
      <c r="F978" s="32" t="s">
        <v>347</v>
      </c>
      <c r="G978" s="32" t="s">
        <v>347</v>
      </c>
      <c r="H978" s="32" t="s">
        <v>347</v>
      </c>
      <c r="J978" s="32" t="s">
        <v>5708</v>
      </c>
      <c r="K978" s="32" t="s">
        <v>5668</v>
      </c>
      <c r="P978" s="32">
        <v>0</v>
      </c>
      <c r="Q978" s="32">
        <v>3.39907</v>
      </c>
      <c r="R978" s="32">
        <v>161.11999999999998</v>
      </c>
      <c r="S978" s="32">
        <v>73.166664123535156</v>
      </c>
      <c r="T978" s="32">
        <v>1.2020957485223562</v>
      </c>
      <c r="U978" s="32">
        <v>0</v>
      </c>
      <c r="V978" s="32">
        <v>0</v>
      </c>
      <c r="W978" s="32">
        <v>3.3813410997390745E-4</v>
      </c>
      <c r="X978" s="32">
        <v>3.3813410997390745E-4</v>
      </c>
      <c r="Y978" s="32">
        <v>3.399408134109974</v>
      </c>
      <c r="Z978" s="32">
        <v>1.2024338826323302</v>
      </c>
      <c r="AA978" s="32">
        <v>3.3813410997390745E-4</v>
      </c>
      <c r="AB978" s="32" t="s">
        <v>5656</v>
      </c>
    </row>
    <row r="979" spans="1:28">
      <c r="A979" s="32" t="s">
        <v>6130</v>
      </c>
      <c r="B979" s="32" t="s">
        <v>6131</v>
      </c>
      <c r="C979" s="32" t="s">
        <v>5917</v>
      </c>
      <c r="D979" s="32" t="s">
        <v>5660</v>
      </c>
      <c r="E979" s="32" t="s">
        <v>42</v>
      </c>
      <c r="F979" s="32" t="s">
        <v>34</v>
      </c>
      <c r="G979" s="32" t="s">
        <v>5672</v>
      </c>
      <c r="H979" s="32" t="s">
        <v>80</v>
      </c>
      <c r="I979" s="32" t="s">
        <v>34</v>
      </c>
      <c r="J979" s="32" t="s">
        <v>5662</v>
      </c>
      <c r="K979" s="32" t="s">
        <v>5663</v>
      </c>
      <c r="P979" s="32">
        <v>-130.67081999999996</v>
      </c>
      <c r="Q979" s="32">
        <v>1463.47</v>
      </c>
      <c r="R979" s="32">
        <v>313867.44444444438</v>
      </c>
      <c r="S979" s="32">
        <v>322090.9375</v>
      </c>
      <c r="T979" s="32">
        <v>-2.553158781611364E-2</v>
      </c>
      <c r="U979" s="32">
        <v>2.0678359999999998</v>
      </c>
      <c r="V979" s="32">
        <v>-8.9288348924132344E-2</v>
      </c>
      <c r="W979" s="32">
        <v>2.0683742463335988</v>
      </c>
      <c r="X979" s="32">
        <v>-130.67028175366636</v>
      </c>
      <c r="Y979" s="32">
        <v>1463.4705382463337</v>
      </c>
      <c r="Z979" s="32">
        <v>-2.4993341482514548E-2</v>
      </c>
      <c r="AA979" s="32">
        <v>-8.8750102590533259E-2</v>
      </c>
      <c r="AB979" s="32" t="s">
        <v>5656</v>
      </c>
    </row>
    <row r="980" spans="1:28">
      <c r="A980" s="32" t="s">
        <v>7820</v>
      </c>
      <c r="B980" s="32" t="s">
        <v>7821</v>
      </c>
      <c r="C980" s="32" t="s">
        <v>5736</v>
      </c>
      <c r="D980" s="32" t="s">
        <v>5660</v>
      </c>
      <c r="E980" s="32" t="s">
        <v>347</v>
      </c>
      <c r="F980" s="32" t="s">
        <v>347</v>
      </c>
      <c r="G980" s="32" t="s">
        <v>347</v>
      </c>
      <c r="H980" s="32" t="s">
        <v>347</v>
      </c>
      <c r="J980" s="32" t="s">
        <v>5818</v>
      </c>
      <c r="K980" s="32" t="s">
        <v>5668</v>
      </c>
      <c r="P980" s="32">
        <v>-30.433180000000014</v>
      </c>
      <c r="Q980" s="32">
        <v>136.15799999999999</v>
      </c>
      <c r="R980" s="32">
        <v>179903.18382352946</v>
      </c>
      <c r="S980" s="32">
        <v>170251.03125</v>
      </c>
      <c r="T980" s="32">
        <v>5.6693651149496087E-2</v>
      </c>
      <c r="U980" s="32">
        <v>3.5627770000000001</v>
      </c>
      <c r="V980" s="32">
        <v>-0.22351371201104611</v>
      </c>
      <c r="W980" s="32">
        <v>3.5637512212295532</v>
      </c>
      <c r="X980" s="32">
        <v>-30.432205778770459</v>
      </c>
      <c r="Y980" s="32">
        <v>136.15897422122953</v>
      </c>
      <c r="Z980" s="32">
        <v>5.7667872379049308E-2</v>
      </c>
      <c r="AA980" s="32">
        <v>-0.22253949078149288</v>
      </c>
      <c r="AB980" s="32" t="s">
        <v>5656</v>
      </c>
    </row>
    <row r="981" spans="1:28">
      <c r="A981" s="32" t="s">
        <v>6340</v>
      </c>
      <c r="B981" s="32" t="s">
        <v>6341</v>
      </c>
      <c r="C981" s="32" t="s">
        <v>5917</v>
      </c>
      <c r="D981" s="32" t="s">
        <v>5660</v>
      </c>
      <c r="E981" s="32" t="s">
        <v>42</v>
      </c>
      <c r="F981" s="32" t="s">
        <v>326</v>
      </c>
      <c r="G981" s="32" t="s">
        <v>5672</v>
      </c>
      <c r="H981" s="32" t="s">
        <v>80</v>
      </c>
      <c r="I981" s="32" t="s">
        <v>326</v>
      </c>
      <c r="J981" s="32" t="s">
        <v>5662</v>
      </c>
      <c r="K981" s="32" t="s">
        <v>5663</v>
      </c>
      <c r="P981" s="32">
        <v>-86.999449999999996</v>
      </c>
      <c r="Q981" s="32">
        <v>327.84500000000003</v>
      </c>
      <c r="R981" s="32">
        <v>143767.14074074084</v>
      </c>
      <c r="S981" s="32">
        <v>82859.4296875</v>
      </c>
      <c r="T981" s="32">
        <v>0.73507277666466064</v>
      </c>
      <c r="U981" s="32">
        <v>9.6584040000000009</v>
      </c>
      <c r="V981" s="32">
        <v>-0.26536762799493657</v>
      </c>
      <c r="W981" s="32">
        <v>9.6585594356813438</v>
      </c>
      <c r="X981" s="32">
        <v>-86.999294564318646</v>
      </c>
      <c r="Y981" s="32">
        <v>327.84515543568136</v>
      </c>
      <c r="Z981" s="32">
        <v>0.73522821234600377</v>
      </c>
      <c r="AA981" s="32">
        <v>-0.2652121923135935</v>
      </c>
      <c r="AB981" s="32" t="s">
        <v>5656</v>
      </c>
    </row>
    <row r="982" spans="1:28">
      <c r="A982" s="32" t="s">
        <v>6897</v>
      </c>
      <c r="B982" s="32" t="s">
        <v>6898</v>
      </c>
      <c r="C982" s="32" t="s">
        <v>5917</v>
      </c>
      <c r="D982" s="32" t="s">
        <v>5660</v>
      </c>
      <c r="E982" s="32" t="s">
        <v>42</v>
      </c>
      <c r="F982" s="32" t="s">
        <v>5742</v>
      </c>
      <c r="G982" s="32" t="s">
        <v>5742</v>
      </c>
      <c r="H982" s="32" t="s">
        <v>44</v>
      </c>
      <c r="J982" s="32" t="s">
        <v>5662</v>
      </c>
      <c r="K982" s="32" t="s">
        <v>5663</v>
      </c>
      <c r="P982" s="32">
        <v>12.832560000000004</v>
      </c>
      <c r="Q982" s="32">
        <v>88.245099999999994</v>
      </c>
      <c r="R982" s="32">
        <v>24158.918518518523</v>
      </c>
      <c r="S982" s="32">
        <v>16417.966796875</v>
      </c>
      <c r="T982" s="32">
        <v>0.4714927138917675</v>
      </c>
      <c r="U982" s="32">
        <v>12.46637</v>
      </c>
      <c r="V982" s="32">
        <v>0.14541951904411696</v>
      </c>
      <c r="W982" s="32">
        <v>12.467103510673045</v>
      </c>
      <c r="X982" s="32">
        <v>12.83329351067305</v>
      </c>
      <c r="Y982" s="32">
        <v>88.245833510673037</v>
      </c>
      <c r="Z982" s="32">
        <v>0.47222622456481361</v>
      </c>
      <c r="AA982" s="32">
        <v>0.14615302971716307</v>
      </c>
      <c r="AB982" s="32" t="s">
        <v>5656</v>
      </c>
    </row>
    <row r="983" spans="1:28">
      <c r="A983" s="32" t="s">
        <v>9595</v>
      </c>
      <c r="B983" s="32" t="s">
        <v>9596</v>
      </c>
      <c r="C983" s="32" t="s">
        <v>9399</v>
      </c>
      <c r="D983" s="32" t="s">
        <v>5660</v>
      </c>
      <c r="E983" s="32" t="s">
        <v>42</v>
      </c>
      <c r="F983" s="32" t="s">
        <v>5668</v>
      </c>
      <c r="G983" s="32" t="s">
        <v>5668</v>
      </c>
      <c r="H983" s="32" t="s">
        <v>80</v>
      </c>
      <c r="J983" s="32" t="s">
        <v>5668</v>
      </c>
      <c r="K983" s="32" t="s">
        <v>5668</v>
      </c>
      <c r="P983" s="32">
        <v>15.391999999999998</v>
      </c>
      <c r="Q983" s="32">
        <v>25.1402</v>
      </c>
      <c r="R983" s="32">
        <v>11298.577777777777</v>
      </c>
      <c r="S983" s="32">
        <v>4958.033203125</v>
      </c>
      <c r="T983" s="32">
        <v>1.2788427013067183</v>
      </c>
      <c r="U983" s="32">
        <v>17.8599</v>
      </c>
      <c r="V983" s="32">
        <v>0.61224652150738645</v>
      </c>
      <c r="W983" s="32">
        <v>17.86067582925558</v>
      </c>
      <c r="X983" s="32">
        <v>15.392775829255578</v>
      </c>
      <c r="Y983" s="32">
        <v>25.140975829255581</v>
      </c>
      <c r="Z983" s="32">
        <v>1.2796185305622991</v>
      </c>
      <c r="AA983" s="32">
        <v>0.61302235076296741</v>
      </c>
      <c r="AB983" s="32" t="s">
        <v>5656</v>
      </c>
    </row>
    <row r="984" spans="1:28">
      <c r="A984" s="32" t="s">
        <v>7682</v>
      </c>
      <c r="B984" s="32" t="s">
        <v>7683</v>
      </c>
      <c r="C984" s="32" t="s">
        <v>5917</v>
      </c>
      <c r="D984" s="32" t="s">
        <v>5660</v>
      </c>
      <c r="E984" s="32" t="s">
        <v>42</v>
      </c>
      <c r="F984" s="32" t="s">
        <v>5742</v>
      </c>
      <c r="G984" s="32" t="s">
        <v>5742</v>
      </c>
      <c r="H984" s="32" t="s">
        <v>412</v>
      </c>
      <c r="J984" s="32" t="s">
        <v>5662</v>
      </c>
      <c r="K984" s="32" t="s">
        <v>5663</v>
      </c>
      <c r="P984" s="32">
        <v>-18.074539999999999</v>
      </c>
      <c r="Q984" s="32">
        <v>81.8506</v>
      </c>
      <c r="R984" s="32">
        <v>37279.629629629657</v>
      </c>
      <c r="S984" s="32">
        <v>11044.6669921875</v>
      </c>
      <c r="T984" s="32">
        <v>2.3753511677626484</v>
      </c>
      <c r="U984" s="32">
        <v>-1.4256660000000001</v>
      </c>
      <c r="V984" s="32">
        <v>-0.22082354924704278</v>
      </c>
      <c r="W984" s="32">
        <v>-1.4254862634453775</v>
      </c>
      <c r="X984" s="32">
        <v>-18.074360263445378</v>
      </c>
      <c r="Y984" s="32">
        <v>81.850779736554628</v>
      </c>
      <c r="Z984" s="32">
        <v>2.3755309043172712</v>
      </c>
      <c r="AA984" s="32">
        <v>-0.22064381269242014</v>
      </c>
      <c r="AB984" s="32" t="s">
        <v>5656</v>
      </c>
    </row>
    <row r="985" spans="1:28">
      <c r="A985" s="32" t="s">
        <v>8241</v>
      </c>
      <c r="B985" s="32" t="s">
        <v>8242</v>
      </c>
      <c r="C985" s="32" t="s">
        <v>5917</v>
      </c>
      <c r="D985" s="32" t="s">
        <v>5660</v>
      </c>
      <c r="E985" s="32" t="s">
        <v>42</v>
      </c>
      <c r="F985" s="32" t="s">
        <v>5742</v>
      </c>
      <c r="G985" s="32" t="s">
        <v>5742</v>
      </c>
      <c r="H985" s="32" t="s">
        <v>80</v>
      </c>
      <c r="J985" s="32" t="s">
        <v>5662</v>
      </c>
      <c r="K985" s="32" t="s">
        <v>5663</v>
      </c>
      <c r="P985" s="32">
        <v>-53.40202</v>
      </c>
      <c r="Q985" s="32">
        <v>524.94000000000005</v>
      </c>
      <c r="R985" s="32">
        <v>53547.65185185185</v>
      </c>
      <c r="S985" s="32">
        <v>33543.234375</v>
      </c>
      <c r="T985" s="32">
        <v>0.59637711895073775</v>
      </c>
      <c r="U985" s="32">
        <v>4.4678290000000001</v>
      </c>
      <c r="V985" s="32">
        <v>-0.10172975959157236</v>
      </c>
      <c r="W985" s="32">
        <v>4.4680272153654101</v>
      </c>
      <c r="X985" s="32">
        <v>-53.401821784634592</v>
      </c>
      <c r="Y985" s="32">
        <v>524.94019821536551</v>
      </c>
      <c r="Z985" s="32">
        <v>0.59657533431614762</v>
      </c>
      <c r="AA985" s="32">
        <v>-0.10153154422616251</v>
      </c>
      <c r="AB985" s="32" t="s">
        <v>5656</v>
      </c>
    </row>
    <row r="986" spans="1:28">
      <c r="A986" s="32" t="s">
        <v>7069</v>
      </c>
      <c r="B986" s="32" t="s">
        <v>7070</v>
      </c>
      <c r="C986" s="32" t="s">
        <v>6112</v>
      </c>
      <c r="D986" s="32" t="s">
        <v>5667</v>
      </c>
      <c r="E986" s="32" t="s">
        <v>42</v>
      </c>
      <c r="F986" s="32" t="s">
        <v>5723</v>
      </c>
      <c r="G986" s="32" t="s">
        <v>5723</v>
      </c>
      <c r="J986" s="32" t="s">
        <v>5662</v>
      </c>
      <c r="K986" s="32" t="s">
        <v>5663</v>
      </c>
      <c r="P986" s="32">
        <v>0</v>
      </c>
      <c r="Q986" s="32">
        <v>0</v>
      </c>
      <c r="R986" s="32">
        <v>0</v>
      </c>
      <c r="S986" s="32">
        <v>0</v>
      </c>
      <c r="T986" s="32">
        <v>0</v>
      </c>
      <c r="U986" s="32">
        <v>0</v>
      </c>
      <c r="V986" s="32">
        <v>0</v>
      </c>
      <c r="W986" s="32">
        <v>7.6001036167144776E-4</v>
      </c>
      <c r="X986" s="32">
        <v>7.6001036167144776E-4</v>
      </c>
      <c r="Y986" s="32">
        <v>7.6001036167144776E-4</v>
      </c>
      <c r="Z986" s="32">
        <v>7.6001036167144776E-4</v>
      </c>
      <c r="AA986" s="32">
        <v>7.6001036167144776E-4</v>
      </c>
      <c r="AB986" s="32" t="s">
        <v>5656</v>
      </c>
    </row>
    <row r="987" spans="1:28">
      <c r="A987" s="32" t="s">
        <v>10017</v>
      </c>
      <c r="B987" s="32" t="s">
        <v>10018</v>
      </c>
      <c r="C987" s="32" t="s">
        <v>9399</v>
      </c>
      <c r="D987" s="32" t="s">
        <v>5660</v>
      </c>
      <c r="E987" s="32" t="s">
        <v>5884</v>
      </c>
      <c r="F987" s="32" t="s">
        <v>8335</v>
      </c>
      <c r="G987" s="32" t="s">
        <v>8335</v>
      </c>
      <c r="H987" s="32" t="s">
        <v>8335</v>
      </c>
      <c r="J987" s="32" t="s">
        <v>74</v>
      </c>
      <c r="K987" s="32" t="s">
        <v>5668</v>
      </c>
      <c r="P987" s="32">
        <v>10.111499999999999</v>
      </c>
      <c r="Q987" s="32">
        <v>28.134799999999998</v>
      </c>
      <c r="R987" s="32">
        <v>6410.7777777777783</v>
      </c>
      <c r="S987" s="32">
        <v>7087.966796875</v>
      </c>
      <c r="T987" s="32">
        <v>-9.5540659049896545E-2</v>
      </c>
      <c r="U987" s="32">
        <v>8.3691659999999999</v>
      </c>
      <c r="V987" s="32">
        <v>0.35939477088872146</v>
      </c>
      <c r="W987" s="32">
        <v>8.3696820637497904</v>
      </c>
      <c r="X987" s="32">
        <v>10.11201606374979</v>
      </c>
      <c r="Y987" s="32">
        <v>28.135316063749787</v>
      </c>
      <c r="Z987" s="32">
        <v>-9.502459530010636E-2</v>
      </c>
      <c r="AA987" s="32">
        <v>0.35991083463851165</v>
      </c>
      <c r="AB987" s="32" t="s">
        <v>5656</v>
      </c>
    </row>
    <row r="988" spans="1:28">
      <c r="A988" s="32" t="s">
        <v>8611</v>
      </c>
      <c r="B988" s="32" t="s">
        <v>8612</v>
      </c>
      <c r="C988" s="32" t="s">
        <v>5738</v>
      </c>
      <c r="D988" s="32" t="s">
        <v>5660</v>
      </c>
      <c r="E988" s="32" t="s">
        <v>42</v>
      </c>
      <c r="F988" s="32" t="s">
        <v>6381</v>
      </c>
      <c r="G988" s="32" t="s">
        <v>6381</v>
      </c>
      <c r="H988" s="32" t="s">
        <v>80</v>
      </c>
      <c r="J988" s="32" t="s">
        <v>6381</v>
      </c>
      <c r="K988" s="32" t="s">
        <v>5668</v>
      </c>
      <c r="P988" s="32">
        <v>-6.12887</v>
      </c>
      <c r="Q988" s="32">
        <v>27.8</v>
      </c>
      <c r="R988" s="32">
        <v>1350.7777777777774</v>
      </c>
      <c r="S988" s="32">
        <v>1081.4000244140625</v>
      </c>
      <c r="T988" s="32">
        <v>0.24910093146120693</v>
      </c>
      <c r="U988" s="32">
        <v>12.148529999999999</v>
      </c>
      <c r="V988" s="32">
        <v>-0.22046294964028776</v>
      </c>
      <c r="W988" s="32">
        <v>12.14943867114067</v>
      </c>
      <c r="X988" s="32">
        <v>-6.1279613288593291</v>
      </c>
      <c r="Y988" s="32">
        <v>27.800908671140672</v>
      </c>
      <c r="Z988" s="32">
        <v>0.25000960260187771</v>
      </c>
      <c r="AA988" s="32">
        <v>-0.21955427849961698</v>
      </c>
      <c r="AB988" s="32" t="s">
        <v>5656</v>
      </c>
    </row>
    <row r="989" spans="1:28">
      <c r="A989" s="32" t="s">
        <v>9140</v>
      </c>
      <c r="B989" s="32" t="s">
        <v>9141</v>
      </c>
      <c r="C989" s="32" t="s">
        <v>5738</v>
      </c>
      <c r="D989" s="32" t="s">
        <v>5660</v>
      </c>
      <c r="E989" s="32" t="s">
        <v>5884</v>
      </c>
      <c r="F989" s="32" t="s">
        <v>6720</v>
      </c>
      <c r="G989" s="32" t="s">
        <v>6720</v>
      </c>
      <c r="H989" s="32" t="s">
        <v>6720</v>
      </c>
      <c r="J989" s="32" t="s">
        <v>74</v>
      </c>
      <c r="K989" s="32" t="s">
        <v>5668</v>
      </c>
      <c r="P989" s="32">
        <v>7.1307600000000004</v>
      </c>
      <c r="Q989" s="32">
        <v>188.214</v>
      </c>
      <c r="R989" s="32">
        <v>21549.237037037023</v>
      </c>
      <c r="S989" s="32">
        <v>14164.2333984375</v>
      </c>
      <c r="T989" s="32">
        <v>0.52138392745026252</v>
      </c>
      <c r="U989" s="32">
        <v>10.47476</v>
      </c>
      <c r="V989" s="32">
        <v>3.7886448404475762E-2</v>
      </c>
      <c r="W989" s="32">
        <v>10.475689870426654</v>
      </c>
      <c r="X989" s="32">
        <v>7.1316898704266549</v>
      </c>
      <c r="Y989" s="32">
        <v>188.21492987042666</v>
      </c>
      <c r="Z989" s="32">
        <v>0.52231379787691734</v>
      </c>
      <c r="AA989" s="32">
        <v>3.8816318831130577E-2</v>
      </c>
      <c r="AB989" s="32" t="s">
        <v>5656</v>
      </c>
    </row>
    <row r="990" spans="1:28">
      <c r="A990" s="32" t="s">
        <v>10664</v>
      </c>
      <c r="B990" s="32" t="s">
        <v>10665</v>
      </c>
      <c r="C990" s="32" t="s">
        <v>9277</v>
      </c>
      <c r="D990" s="32" t="s">
        <v>5660</v>
      </c>
      <c r="E990" s="32" t="s">
        <v>42</v>
      </c>
      <c r="F990" s="32" t="s">
        <v>33</v>
      </c>
      <c r="G990" s="32" t="s">
        <v>5672</v>
      </c>
      <c r="H990" s="32" t="s">
        <v>80</v>
      </c>
      <c r="I990" s="32" t="s">
        <v>33</v>
      </c>
      <c r="J990" s="32" t="s">
        <v>74</v>
      </c>
      <c r="K990" s="32" t="s">
        <v>5668</v>
      </c>
      <c r="P990" s="32">
        <v>18.299809999999997</v>
      </c>
      <c r="Q990" s="32">
        <v>7.5125000000000002</v>
      </c>
      <c r="R990" s="32">
        <v>9055.5555555555547</v>
      </c>
      <c r="S990" s="32">
        <v>25558.93359375</v>
      </c>
      <c r="T990" s="32">
        <v>-0.64569900687210458</v>
      </c>
      <c r="U990" s="32">
        <v>39.068010000000001</v>
      </c>
      <c r="V990" s="32">
        <v>2.435914808652246</v>
      </c>
      <c r="W990" s="32">
        <v>39.068342052171232</v>
      </c>
      <c r="X990" s="32">
        <v>18.300142052171228</v>
      </c>
      <c r="Y990" s="32">
        <v>7.5128320521712304</v>
      </c>
      <c r="Z990" s="32">
        <v>-0.64536695470087424</v>
      </c>
      <c r="AA990" s="32">
        <v>2.4362468608234762</v>
      </c>
      <c r="AB990" s="32" t="s">
        <v>5656</v>
      </c>
    </row>
    <row r="991" spans="1:28">
      <c r="A991" s="32" t="s">
        <v>10603</v>
      </c>
      <c r="B991" s="32" t="s">
        <v>10604</v>
      </c>
      <c r="C991" s="32" t="s">
        <v>10028</v>
      </c>
      <c r="D991" s="32" t="s">
        <v>5660</v>
      </c>
      <c r="E991" s="32" t="s">
        <v>5698</v>
      </c>
      <c r="H991" s="32" t="s">
        <v>6558</v>
      </c>
      <c r="J991" s="32" t="s">
        <v>5662</v>
      </c>
      <c r="K991" s="32" t="s">
        <v>5663</v>
      </c>
      <c r="P991" s="32">
        <v>0</v>
      </c>
      <c r="Q991" s="32">
        <v>2.6549999999999998</v>
      </c>
      <c r="R991" s="32">
        <v>386.03030303030289</v>
      </c>
      <c r="S991" s="32">
        <v>56.900001525878906</v>
      </c>
      <c r="T991" s="32">
        <v>5.7843636674549295</v>
      </c>
      <c r="U991" s="32">
        <v>3.1544270000000001</v>
      </c>
      <c r="V991" s="32">
        <v>0</v>
      </c>
      <c r="W991" s="32">
        <v>3.1550139958996772</v>
      </c>
      <c r="X991" s="32">
        <v>5.8699589967727657E-4</v>
      </c>
      <c r="Y991" s="32">
        <v>2.6555869958996769</v>
      </c>
      <c r="Z991" s="32">
        <v>5.7849506633546071</v>
      </c>
      <c r="AA991" s="32">
        <v>5.8699589967727657E-4</v>
      </c>
      <c r="AB991" s="32" t="s">
        <v>5656</v>
      </c>
    </row>
    <row r="992" spans="1:28">
      <c r="A992" s="32" t="s">
        <v>7143</v>
      </c>
      <c r="B992" s="32" t="s">
        <v>7144</v>
      </c>
      <c r="C992" s="32" t="s">
        <v>5671</v>
      </c>
      <c r="D992" s="32" t="s">
        <v>5660</v>
      </c>
      <c r="E992" s="32" t="s">
        <v>42</v>
      </c>
      <c r="F992" s="32" t="s">
        <v>28</v>
      </c>
      <c r="G992" s="32" t="s">
        <v>5672</v>
      </c>
      <c r="H992" s="32" t="s">
        <v>80</v>
      </c>
      <c r="I992" s="32" t="s">
        <v>28</v>
      </c>
      <c r="J992" s="32" t="s">
        <v>74</v>
      </c>
      <c r="K992" s="32" t="s">
        <v>5668</v>
      </c>
      <c r="M992" s="32" t="s">
        <v>13</v>
      </c>
      <c r="P992" s="32">
        <v>29.298701999999995</v>
      </c>
      <c r="Q992" s="32">
        <v>55.972299999999997</v>
      </c>
      <c r="R992" s="32">
        <v>126451.47058823533</v>
      </c>
      <c r="S992" s="32">
        <v>137693.671875</v>
      </c>
      <c r="T992" s="32">
        <v>-8.1646463004999087E-2</v>
      </c>
      <c r="U992" s="32">
        <v>-53.898000000000003</v>
      </c>
      <c r="V992" s="32">
        <v>0.52345002796025886</v>
      </c>
      <c r="W992" s="32">
        <v>-53.897299166023735</v>
      </c>
      <c r="X992" s="32">
        <v>29.299402833976263</v>
      </c>
      <c r="Y992" s="32">
        <v>55.973000833976265</v>
      </c>
      <c r="Z992" s="32">
        <v>-8.0945629028730315E-2</v>
      </c>
      <c r="AA992" s="32">
        <v>0.5241508619365276</v>
      </c>
      <c r="AB992" s="32" t="s">
        <v>5656</v>
      </c>
    </row>
    <row r="993" spans="1:28">
      <c r="A993" s="32" t="s">
        <v>10549</v>
      </c>
      <c r="B993" s="32" t="s">
        <v>7144</v>
      </c>
      <c r="C993" s="32" t="s">
        <v>5671</v>
      </c>
      <c r="D993" s="32" t="s">
        <v>5660</v>
      </c>
      <c r="E993" s="32" t="s">
        <v>42</v>
      </c>
      <c r="F993" s="32" t="s">
        <v>28</v>
      </c>
      <c r="G993" s="32" t="s">
        <v>5672</v>
      </c>
      <c r="H993" s="32" t="s">
        <v>80</v>
      </c>
      <c r="I993" s="32" t="s">
        <v>28</v>
      </c>
      <c r="J993" s="32" t="s">
        <v>74</v>
      </c>
      <c r="K993" s="32" t="s">
        <v>5668</v>
      </c>
      <c r="M993" s="32" t="s">
        <v>14</v>
      </c>
      <c r="P993" s="32">
        <v>-2.9491499999999999</v>
      </c>
      <c r="Q993" s="32">
        <v>5.1649200000000004</v>
      </c>
      <c r="R993" s="32">
        <v>18353.525925925918</v>
      </c>
      <c r="S993" s="32">
        <v>9327.5</v>
      </c>
      <c r="T993" s="32">
        <v>0.96767900572778542</v>
      </c>
      <c r="U993" s="32">
        <v>58.032220000000002</v>
      </c>
      <c r="V993" s="32">
        <v>-0.57099625938059051</v>
      </c>
      <c r="W993" s="32">
        <v>58.032763066382408</v>
      </c>
      <c r="X993" s="32">
        <v>-2.948606933617592</v>
      </c>
      <c r="Y993" s="32">
        <v>5.1654630663824088</v>
      </c>
      <c r="Z993" s="32">
        <v>0.96822207211019362</v>
      </c>
      <c r="AA993" s="32">
        <v>-0.57045319299818231</v>
      </c>
      <c r="AB993" s="32" t="s">
        <v>5656</v>
      </c>
    </row>
    <row r="994" spans="1:28">
      <c r="A994" s="32" t="s">
        <v>7237</v>
      </c>
      <c r="B994" s="32" t="s">
        <v>7238</v>
      </c>
      <c r="C994" s="32" t="s">
        <v>5659</v>
      </c>
      <c r="D994" s="32" t="s">
        <v>5667</v>
      </c>
      <c r="E994" s="32" t="s">
        <v>122</v>
      </c>
      <c r="F994" s="32" t="s">
        <v>28</v>
      </c>
      <c r="G994" s="32" t="s">
        <v>5672</v>
      </c>
      <c r="H994" s="32" t="s">
        <v>28</v>
      </c>
      <c r="I994" s="32" t="s">
        <v>28</v>
      </c>
      <c r="J994" s="32" t="s">
        <v>74</v>
      </c>
      <c r="K994" s="32" t="s">
        <v>5668</v>
      </c>
      <c r="P994" s="32">
        <v>0</v>
      </c>
      <c r="Q994" s="32">
        <v>0</v>
      </c>
      <c r="R994" s="32">
        <v>0</v>
      </c>
      <c r="S994" s="32">
        <v>0</v>
      </c>
      <c r="T994" s="32">
        <v>0</v>
      </c>
      <c r="U994" s="32">
        <v>0</v>
      </c>
      <c r="V994" s="32">
        <v>0</v>
      </c>
      <c r="W994" s="32">
        <v>8.980833888053894E-4</v>
      </c>
      <c r="X994" s="32">
        <v>8.980833888053894E-4</v>
      </c>
      <c r="Y994" s="32">
        <v>8.980833888053894E-4</v>
      </c>
      <c r="Z994" s="32">
        <v>8.980833888053894E-4</v>
      </c>
      <c r="AA994" s="32">
        <v>8.980833888053894E-4</v>
      </c>
      <c r="AB994" s="32" t="s">
        <v>5656</v>
      </c>
    </row>
    <row r="995" spans="1:28">
      <c r="A995" s="32" t="s">
        <v>5841</v>
      </c>
      <c r="B995" s="32" t="s">
        <v>5842</v>
      </c>
      <c r="C995" s="32" t="s">
        <v>5756</v>
      </c>
      <c r="D995" s="32" t="s">
        <v>5660</v>
      </c>
      <c r="E995" s="32" t="s">
        <v>122</v>
      </c>
      <c r="F995" s="32" t="s">
        <v>28</v>
      </c>
      <c r="G995" s="32" t="s">
        <v>5672</v>
      </c>
      <c r="H995" s="32" t="s">
        <v>28</v>
      </c>
      <c r="J995" s="32" t="s">
        <v>5662</v>
      </c>
      <c r="K995" s="32" t="s">
        <v>5663</v>
      </c>
      <c r="P995" s="32">
        <v>2.6833720000000009E-2</v>
      </c>
      <c r="Q995" s="32">
        <v>6.9848299999999997</v>
      </c>
      <c r="R995" s="32">
        <v>40603.377777777772</v>
      </c>
      <c r="S995" s="32">
        <v>41675.93359375</v>
      </c>
      <c r="T995" s="32">
        <v>-2.5735615821527159E-2</v>
      </c>
      <c r="U995" s="32">
        <v>-55.157679999999999</v>
      </c>
      <c r="V995" s="32">
        <v>3.8417141147314982E-3</v>
      </c>
      <c r="W995" s="32">
        <v>-55.157046821110249</v>
      </c>
      <c r="X995" s="32">
        <v>2.7466898889751443E-2</v>
      </c>
      <c r="Y995" s="32">
        <v>6.9854631788897512</v>
      </c>
      <c r="Z995" s="32">
        <v>-2.5102436931775725E-2</v>
      </c>
      <c r="AA995" s="32">
        <v>4.474893004482932E-3</v>
      </c>
      <c r="AB995" s="32" t="s">
        <v>5656</v>
      </c>
    </row>
    <row r="996" spans="1:28">
      <c r="A996" s="32" t="s">
        <v>11142</v>
      </c>
      <c r="B996" s="32" t="s">
        <v>11143</v>
      </c>
      <c r="C996" s="32" t="s">
        <v>5756</v>
      </c>
      <c r="D996" s="32" t="s">
        <v>5660</v>
      </c>
      <c r="E996" s="32" t="s">
        <v>122</v>
      </c>
      <c r="F996" s="32" t="s">
        <v>28</v>
      </c>
      <c r="G996" s="32" t="s">
        <v>5672</v>
      </c>
      <c r="H996" s="32" t="s">
        <v>28</v>
      </c>
      <c r="J996" s="32" t="s">
        <v>74</v>
      </c>
      <c r="K996" s="32" t="s">
        <v>5668</v>
      </c>
      <c r="P996" s="32">
        <v>8.5654249999999987E-2</v>
      </c>
      <c r="Q996" s="32">
        <v>0</v>
      </c>
      <c r="R996" s="32">
        <v>418.27272727272731</v>
      </c>
      <c r="S996" s="32">
        <v>96.666664123535156</v>
      </c>
      <c r="T996" s="32">
        <v>3.3269593614836621</v>
      </c>
      <c r="U996" s="32">
        <v>0</v>
      </c>
      <c r="V996" s="32">
        <v>0</v>
      </c>
      <c r="W996" s="32">
        <v>7.6999127864837641E-5</v>
      </c>
      <c r="X996" s="32">
        <v>8.5731249127864825E-2</v>
      </c>
      <c r="Y996" s="32">
        <v>7.6999127864837641E-5</v>
      </c>
      <c r="Z996" s="32">
        <v>3.327036360611527</v>
      </c>
      <c r="AA996" s="32">
        <v>7.6999127864837641E-5</v>
      </c>
      <c r="AB996" s="32" t="s">
        <v>5656</v>
      </c>
    </row>
    <row r="997" spans="1:28">
      <c r="A997" s="32" t="s">
        <v>9052</v>
      </c>
      <c r="B997" s="32" t="s">
        <v>9053</v>
      </c>
      <c r="C997" s="32" t="s">
        <v>5756</v>
      </c>
      <c r="D997" s="32" t="s">
        <v>7017</v>
      </c>
      <c r="E997" s="32" t="s">
        <v>122</v>
      </c>
      <c r="J997" s="32" t="s">
        <v>74</v>
      </c>
      <c r="K997" s="32" t="s">
        <v>5668</v>
      </c>
      <c r="P997" s="32">
        <v>0</v>
      </c>
      <c r="Q997" s="32">
        <v>0</v>
      </c>
      <c r="R997" s="32">
        <v>0</v>
      </c>
      <c r="S997" s="32">
        <v>0</v>
      </c>
      <c r="T997" s="32">
        <v>0</v>
      </c>
      <c r="U997" s="32">
        <v>0</v>
      </c>
      <c r="V997" s="32">
        <v>0</v>
      </c>
      <c r="W997" s="32">
        <v>4.02488112449646E-4</v>
      </c>
      <c r="X997" s="32">
        <v>4.02488112449646E-4</v>
      </c>
      <c r="Y997" s="32">
        <v>4.02488112449646E-4</v>
      </c>
      <c r="Z997" s="32">
        <v>4.02488112449646E-4</v>
      </c>
      <c r="AA997" s="32">
        <v>4.02488112449646E-4</v>
      </c>
      <c r="AB997" s="32" t="s">
        <v>5656</v>
      </c>
    </row>
    <row r="998" spans="1:28">
      <c r="A998" s="32" t="s">
        <v>8235</v>
      </c>
      <c r="B998" s="32" t="s">
        <v>8236</v>
      </c>
      <c r="C998" s="32" t="s">
        <v>5756</v>
      </c>
      <c r="D998" s="32" t="s">
        <v>5660</v>
      </c>
      <c r="E998" s="32" t="s">
        <v>347</v>
      </c>
      <c r="F998" s="32" t="s">
        <v>347</v>
      </c>
      <c r="G998" s="32" t="s">
        <v>347</v>
      </c>
      <c r="H998" s="32" t="s">
        <v>347</v>
      </c>
      <c r="J998" s="32" t="s">
        <v>6412</v>
      </c>
      <c r="K998" s="32" t="s">
        <v>5668</v>
      </c>
      <c r="P998" s="32">
        <v>1.4497889999999986E-2</v>
      </c>
      <c r="Q998" s="32">
        <v>4.0944799999999999</v>
      </c>
      <c r="R998" s="32">
        <v>966.65254237288229</v>
      </c>
      <c r="S998" s="32">
        <v>183.60000610351562</v>
      </c>
      <c r="T998" s="32">
        <v>4.2649918858274622</v>
      </c>
      <c r="U998" s="32">
        <v>0</v>
      </c>
      <c r="V998" s="32">
        <v>3.5408379085988908E-3</v>
      </c>
      <c r="W998" s="32">
        <v>1.8485575914382933E-4</v>
      </c>
      <c r="X998" s="32">
        <v>1.4682745759143814E-2</v>
      </c>
      <c r="Y998" s="32">
        <v>4.0946648557591434</v>
      </c>
      <c r="Z998" s="32">
        <v>4.2651767415866058</v>
      </c>
      <c r="AA998" s="32">
        <v>3.72569366774272E-3</v>
      </c>
      <c r="AB998" s="32" t="s">
        <v>5656</v>
      </c>
    </row>
    <row r="999" spans="1:28">
      <c r="A999" s="32" t="s">
        <v>6100</v>
      </c>
      <c r="B999" s="32" t="s">
        <v>6101</v>
      </c>
      <c r="C999" s="32" t="s">
        <v>5707</v>
      </c>
      <c r="D999" s="32" t="s">
        <v>5660</v>
      </c>
      <c r="E999" s="32" t="s">
        <v>5712</v>
      </c>
      <c r="F999" s="32" t="s">
        <v>5805</v>
      </c>
      <c r="G999" s="32" t="s">
        <v>5805</v>
      </c>
      <c r="H999" s="32" t="s">
        <v>5806</v>
      </c>
      <c r="J999" s="32" t="s">
        <v>5662</v>
      </c>
      <c r="K999" s="32" t="s">
        <v>5663</v>
      </c>
      <c r="N999" s="32" t="s">
        <v>5759</v>
      </c>
      <c r="P999" s="32">
        <v>11.579499999999992</v>
      </c>
      <c r="Q999" s="32">
        <v>184.833</v>
      </c>
      <c r="R999" s="32">
        <v>13272.696296296299</v>
      </c>
      <c r="S999" s="32">
        <v>6310.56689453125</v>
      </c>
      <c r="T999" s="32">
        <v>1.103249441472278</v>
      </c>
      <c r="U999" s="32">
        <v>3.018383</v>
      </c>
      <c r="V999" s="32">
        <v>6.2648444812344078E-2</v>
      </c>
      <c r="W999" s="32">
        <v>3.0193064451651574</v>
      </c>
      <c r="X999" s="32">
        <v>11.580423445165149</v>
      </c>
      <c r="Y999" s="32">
        <v>184.83392344516517</v>
      </c>
      <c r="Z999" s="32">
        <v>1.1041728866374354</v>
      </c>
      <c r="AA999" s="32">
        <v>6.3571889977501392E-2</v>
      </c>
      <c r="AB999" s="32" t="s">
        <v>5656</v>
      </c>
    </row>
    <row r="1000" spans="1:28">
      <c r="A1000" s="32" t="s">
        <v>6766</v>
      </c>
      <c r="B1000" s="32" t="s">
        <v>6343</v>
      </c>
      <c r="C1000" s="32" t="s">
        <v>5707</v>
      </c>
      <c r="D1000" s="32" t="s">
        <v>6145</v>
      </c>
      <c r="E1000" s="32" t="s">
        <v>5712</v>
      </c>
      <c r="F1000" s="32" t="s">
        <v>5729</v>
      </c>
      <c r="G1000" s="32" t="s">
        <v>5729</v>
      </c>
      <c r="H1000" s="32" t="s">
        <v>5729</v>
      </c>
      <c r="J1000" s="32" t="s">
        <v>5662</v>
      </c>
      <c r="K1000" s="32" t="s">
        <v>5663</v>
      </c>
      <c r="P1000" s="32">
        <v>0</v>
      </c>
      <c r="Q1000" s="32">
        <v>0</v>
      </c>
      <c r="R1000" s="32">
        <v>0</v>
      </c>
      <c r="S1000" s="32">
        <v>0</v>
      </c>
      <c r="T1000" s="32">
        <v>0</v>
      </c>
      <c r="U1000" s="32">
        <v>0</v>
      </c>
      <c r="V1000" s="32">
        <v>0</v>
      </c>
      <c r="W1000" s="32">
        <v>8.5741126537322999E-4</v>
      </c>
      <c r="X1000" s="32">
        <v>8.5741126537322999E-4</v>
      </c>
      <c r="Y1000" s="32">
        <v>8.5741126537322999E-4</v>
      </c>
      <c r="Z1000" s="32">
        <v>8.5741126537322999E-4</v>
      </c>
      <c r="AA1000" s="32">
        <v>8.5741126537322999E-4</v>
      </c>
      <c r="AB1000" s="32" t="s">
        <v>5656</v>
      </c>
    </row>
    <row r="1001" spans="1:28">
      <c r="A1001" s="32" t="s">
        <v>6342</v>
      </c>
      <c r="B1001" s="32" t="s">
        <v>6343</v>
      </c>
      <c r="C1001" s="32" t="s">
        <v>5707</v>
      </c>
      <c r="D1001" s="32" t="s">
        <v>6145</v>
      </c>
      <c r="E1001" s="32" t="s">
        <v>5712</v>
      </c>
      <c r="F1001" s="32" t="s">
        <v>5729</v>
      </c>
      <c r="G1001" s="32" t="s">
        <v>5729</v>
      </c>
      <c r="H1001" s="32" t="s">
        <v>5729</v>
      </c>
      <c r="J1001" s="32" t="s">
        <v>5662</v>
      </c>
      <c r="K1001" s="32" t="s">
        <v>5663</v>
      </c>
      <c r="P1001" s="32">
        <v>0</v>
      </c>
      <c r="Q1001" s="32">
        <v>0</v>
      </c>
      <c r="R1001" s="32">
        <v>0</v>
      </c>
      <c r="S1001" s="32">
        <v>0</v>
      </c>
      <c r="T1001" s="32">
        <v>0</v>
      </c>
      <c r="U1001" s="32">
        <v>0</v>
      </c>
      <c r="V1001" s="32">
        <v>0</v>
      </c>
      <c r="W1001" s="32">
        <v>2.2373753786087037E-4</v>
      </c>
      <c r="X1001" s="32">
        <v>2.2373753786087037E-4</v>
      </c>
      <c r="Y1001" s="32">
        <v>2.2373753786087037E-4</v>
      </c>
      <c r="Z1001" s="32">
        <v>2.2373753786087037E-4</v>
      </c>
      <c r="AA1001" s="32">
        <v>2.2373753786087037E-4</v>
      </c>
      <c r="AB1001" s="32" t="s">
        <v>5656</v>
      </c>
    </row>
    <row r="1002" spans="1:28">
      <c r="A1002" s="32" t="s">
        <v>10902</v>
      </c>
      <c r="B1002" s="32" t="s">
        <v>10903</v>
      </c>
      <c r="C1002" s="32" t="s">
        <v>10418</v>
      </c>
      <c r="D1002" s="32" t="s">
        <v>5660</v>
      </c>
      <c r="E1002" s="32" t="s">
        <v>5712</v>
      </c>
      <c r="F1002" s="32" t="s">
        <v>5729</v>
      </c>
      <c r="G1002" s="32" t="s">
        <v>5729</v>
      </c>
      <c r="H1002" s="32" t="s">
        <v>5729</v>
      </c>
      <c r="J1002" s="32" t="s">
        <v>5662</v>
      </c>
      <c r="K1002" s="32" t="s">
        <v>5663</v>
      </c>
      <c r="N1002" s="32" t="s">
        <v>5759</v>
      </c>
      <c r="O1002" s="32" t="s">
        <v>6475</v>
      </c>
      <c r="P1002" s="32">
        <v>605.03458000000001</v>
      </c>
      <c r="Q1002" s="32">
        <v>30.009</v>
      </c>
      <c r="R1002" s="32">
        <v>48455.651851851857</v>
      </c>
      <c r="S1002" s="32">
        <v>190645.640625</v>
      </c>
      <c r="T1002" s="32">
        <v>-0.74583393728281411</v>
      </c>
      <c r="U1002" s="32">
        <v>0.24650150000000001</v>
      </c>
      <c r="V1002" s="32">
        <v>20.161770802092704</v>
      </c>
      <c r="W1002" s="32">
        <v>0.24721327899837495</v>
      </c>
      <c r="X1002" s="32">
        <v>605.03529177899838</v>
      </c>
      <c r="Y1002" s="32">
        <v>30.009711778998376</v>
      </c>
      <c r="Z1002" s="32">
        <v>-0.74512215828443917</v>
      </c>
      <c r="AA1002" s="32">
        <v>20.16248258109108</v>
      </c>
      <c r="AB1002" s="32" t="s">
        <v>5656</v>
      </c>
    </row>
    <row r="1003" spans="1:28">
      <c r="A1003" s="32" t="s">
        <v>6430</v>
      </c>
      <c r="B1003" s="32" t="s">
        <v>6431</v>
      </c>
      <c r="C1003" s="32" t="s">
        <v>6432</v>
      </c>
      <c r="D1003" s="32" t="s">
        <v>5660</v>
      </c>
      <c r="E1003" s="32" t="s">
        <v>122</v>
      </c>
      <c r="F1003" s="32" t="s">
        <v>5858</v>
      </c>
      <c r="G1003" s="32" t="s">
        <v>5672</v>
      </c>
      <c r="H1003" s="32" t="s">
        <v>5858</v>
      </c>
      <c r="J1003" s="32" t="s">
        <v>74</v>
      </c>
      <c r="K1003" s="32" t="s">
        <v>5668</v>
      </c>
      <c r="P1003" s="32">
        <v>-50.953531999999996</v>
      </c>
      <c r="Q1003" s="32">
        <v>219.39599999999999</v>
      </c>
      <c r="R1003" s="32">
        <v>54715.770370370345</v>
      </c>
      <c r="S1003" s="32">
        <v>31576.666015625</v>
      </c>
      <c r="T1003" s="32">
        <v>0.73279124348642388</v>
      </c>
      <c r="U1003" s="32">
        <v>-3.207449</v>
      </c>
      <c r="V1003" s="32">
        <v>-0.23224458057576255</v>
      </c>
      <c r="W1003" s="32">
        <v>-3.2065884107341764</v>
      </c>
      <c r="X1003" s="32">
        <v>-50.952671410734169</v>
      </c>
      <c r="Y1003" s="32">
        <v>219.3968605892658</v>
      </c>
      <c r="Z1003" s="32">
        <v>0.73365183275224721</v>
      </c>
      <c r="AA1003" s="32">
        <v>-0.2313839913099392</v>
      </c>
      <c r="AB1003" s="32" t="s">
        <v>5656</v>
      </c>
    </row>
    <row r="1004" spans="1:28">
      <c r="A1004" s="32" t="s">
        <v>8369</v>
      </c>
      <c r="B1004" s="32" t="s">
        <v>1995</v>
      </c>
      <c r="C1004" s="32" t="s">
        <v>6539</v>
      </c>
      <c r="D1004" s="32" t="s">
        <v>5660</v>
      </c>
      <c r="E1004" s="32" t="s">
        <v>5884</v>
      </c>
      <c r="F1004" s="32" t="s">
        <v>6720</v>
      </c>
      <c r="G1004" s="32" t="s">
        <v>6720</v>
      </c>
      <c r="H1004" s="32" t="s">
        <v>6720</v>
      </c>
      <c r="J1004" s="32" t="s">
        <v>74</v>
      </c>
      <c r="K1004" s="32" t="s">
        <v>5668</v>
      </c>
      <c r="P1004" s="32">
        <v>0</v>
      </c>
      <c r="Q1004" s="32">
        <v>7.84</v>
      </c>
      <c r="R1004" s="32">
        <v>469.11926605504573</v>
      </c>
      <c r="S1004" s="32">
        <v>246.53334045410156</v>
      </c>
      <c r="T1004" s="32">
        <v>0.90286338225471852</v>
      </c>
      <c r="U1004" s="32">
        <v>11.5032</v>
      </c>
      <c r="V1004" s="32">
        <v>0</v>
      </c>
      <c r="W1004" s="32">
        <v>11.504049154233932</v>
      </c>
      <c r="X1004" s="32">
        <v>8.4915423393249509E-4</v>
      </c>
      <c r="Y1004" s="32">
        <v>7.8408491542339327</v>
      </c>
      <c r="Z1004" s="32">
        <v>0.90371253648865102</v>
      </c>
      <c r="AA1004" s="32">
        <v>8.4915423393249509E-4</v>
      </c>
      <c r="AB1004" s="32" t="s">
        <v>5656</v>
      </c>
    </row>
    <row r="1005" spans="1:28">
      <c r="A1005" s="32" t="s">
        <v>10563</v>
      </c>
      <c r="B1005" s="32" t="s">
        <v>10564</v>
      </c>
      <c r="C1005" s="32" t="s">
        <v>10228</v>
      </c>
      <c r="D1005" s="32" t="s">
        <v>5660</v>
      </c>
      <c r="E1005" s="32" t="s">
        <v>42</v>
      </c>
      <c r="F1005" s="32" t="s">
        <v>74</v>
      </c>
      <c r="G1005" s="32" t="s">
        <v>74</v>
      </c>
      <c r="H1005" s="32" t="s">
        <v>412</v>
      </c>
      <c r="J1005" s="32" t="s">
        <v>74</v>
      </c>
      <c r="K1005" s="32" t="s">
        <v>5668</v>
      </c>
      <c r="P1005" s="32">
        <v>45.682909999999993</v>
      </c>
      <c r="Q1005" s="32">
        <v>40.274999999999999</v>
      </c>
      <c r="R1005" s="32">
        <v>21971.259259259255</v>
      </c>
      <c r="S1005" s="32">
        <v>19783.232421875</v>
      </c>
      <c r="T1005" s="32">
        <v>0.11060006730572902</v>
      </c>
      <c r="U1005" s="32">
        <v>11.84374</v>
      </c>
      <c r="V1005" s="32">
        <v>1.1342746120422096</v>
      </c>
      <c r="W1005" s="32">
        <v>11.844163750758172</v>
      </c>
      <c r="X1005" s="32">
        <v>45.683333750758166</v>
      </c>
      <c r="Y1005" s="32">
        <v>40.275423750758172</v>
      </c>
      <c r="Z1005" s="32">
        <v>0.1110238180639001</v>
      </c>
      <c r="AA1005" s="32">
        <v>1.1346983628003806</v>
      </c>
      <c r="AB1005" s="32" t="s">
        <v>5656</v>
      </c>
    </row>
    <row r="1006" spans="1:28">
      <c r="A1006" s="32" t="s">
        <v>9205</v>
      </c>
      <c r="B1006" s="32" t="s">
        <v>9206</v>
      </c>
      <c r="C1006" s="32" t="s">
        <v>5675</v>
      </c>
      <c r="D1006" s="32" t="s">
        <v>5667</v>
      </c>
      <c r="E1006" s="32" t="s">
        <v>347</v>
      </c>
      <c r="F1006" s="32" t="s">
        <v>347</v>
      </c>
      <c r="G1006" s="32" t="s">
        <v>347</v>
      </c>
      <c r="H1006" s="32" t="s">
        <v>347</v>
      </c>
      <c r="J1006" s="32" t="s">
        <v>5792</v>
      </c>
      <c r="K1006" s="32" t="s">
        <v>5668</v>
      </c>
      <c r="M1006" s="32" t="s">
        <v>13</v>
      </c>
      <c r="P1006" s="32">
        <v>0</v>
      </c>
      <c r="Q1006" s="32">
        <v>0</v>
      </c>
      <c r="R1006" s="32">
        <v>0</v>
      </c>
      <c r="S1006" s="32">
        <v>0</v>
      </c>
      <c r="T1006" s="32">
        <v>0</v>
      </c>
      <c r="U1006" s="32">
        <v>0</v>
      </c>
      <c r="V1006" s="32">
        <v>0</v>
      </c>
      <c r="W1006" s="32">
        <v>1.0382664203643799E-4</v>
      </c>
      <c r="X1006" s="32">
        <v>1.0382664203643799E-4</v>
      </c>
      <c r="Y1006" s="32">
        <v>1.0382664203643799E-4</v>
      </c>
      <c r="Z1006" s="32">
        <v>1.0382664203643799E-4</v>
      </c>
      <c r="AA1006" s="32">
        <v>1.0382664203643799E-4</v>
      </c>
      <c r="AB1006" s="32" t="s">
        <v>5656</v>
      </c>
    </row>
    <row r="1007" spans="1:28">
      <c r="A1007" s="32" t="s">
        <v>10078</v>
      </c>
      <c r="B1007" s="32" t="s">
        <v>10079</v>
      </c>
      <c r="C1007" s="32" t="s">
        <v>5675</v>
      </c>
      <c r="D1007" s="32" t="s">
        <v>5660</v>
      </c>
      <c r="E1007" s="32" t="s">
        <v>42</v>
      </c>
      <c r="F1007" s="32" t="s">
        <v>326</v>
      </c>
      <c r="G1007" s="32" t="s">
        <v>5672</v>
      </c>
      <c r="H1007" s="32" t="s">
        <v>80</v>
      </c>
      <c r="I1007" s="32" t="s">
        <v>326</v>
      </c>
      <c r="J1007" s="32" t="s">
        <v>5662</v>
      </c>
      <c r="K1007" s="32" t="s">
        <v>5663</v>
      </c>
      <c r="M1007" s="32" t="s">
        <v>13</v>
      </c>
      <c r="P1007" s="32">
        <v>-0.23249999999999993</v>
      </c>
      <c r="Q1007" s="32">
        <v>5.3502999999999998</v>
      </c>
      <c r="R1007" s="32">
        <v>9570.6592592592588</v>
      </c>
      <c r="S1007" s="32">
        <v>4684.56689453125</v>
      </c>
      <c r="T1007" s="32">
        <v>1.0430190185632784</v>
      </c>
      <c r="U1007" s="32">
        <v>-7.0777580000000002</v>
      </c>
      <c r="V1007" s="32">
        <v>-4.3455507167822351E-2</v>
      </c>
      <c r="W1007" s="32">
        <v>-7.0772929813699728</v>
      </c>
      <c r="X1007" s="32">
        <v>-0.23203498136997217</v>
      </c>
      <c r="Y1007" s="32">
        <v>5.3507650186300273</v>
      </c>
      <c r="Z1007" s="32">
        <v>1.0434840371933061</v>
      </c>
      <c r="AA1007" s="32">
        <v>-4.299048853779458E-2</v>
      </c>
      <c r="AB1007" s="32" t="s">
        <v>5656</v>
      </c>
    </row>
    <row r="1008" spans="1:28">
      <c r="A1008" s="32" t="s">
        <v>10072</v>
      </c>
      <c r="B1008" s="32" t="s">
        <v>10073</v>
      </c>
      <c r="C1008" s="32" t="s">
        <v>5675</v>
      </c>
      <c r="D1008" s="32" t="s">
        <v>5667</v>
      </c>
      <c r="E1008" s="32" t="s">
        <v>42</v>
      </c>
      <c r="F1008" s="32" t="s">
        <v>5928</v>
      </c>
      <c r="G1008" s="32" t="s">
        <v>5672</v>
      </c>
      <c r="H1008" s="32" t="s">
        <v>80</v>
      </c>
      <c r="I1008" s="32" t="s">
        <v>5928</v>
      </c>
      <c r="J1008" s="32" t="s">
        <v>5662</v>
      </c>
      <c r="K1008" s="32" t="s">
        <v>5663</v>
      </c>
      <c r="M1008" s="32" t="s">
        <v>14</v>
      </c>
      <c r="P1008" s="32">
        <v>0</v>
      </c>
      <c r="Q1008" s="32">
        <v>0</v>
      </c>
      <c r="R1008" s="32">
        <v>0</v>
      </c>
      <c r="S1008" s="32">
        <v>0</v>
      </c>
      <c r="T1008" s="32">
        <v>0</v>
      </c>
      <c r="U1008" s="32">
        <v>0</v>
      </c>
      <c r="V1008" s="32">
        <v>0</v>
      </c>
      <c r="W1008" s="32">
        <v>9.5812302827835087E-4</v>
      </c>
      <c r="X1008" s="32">
        <v>9.5812302827835087E-4</v>
      </c>
      <c r="Y1008" s="32">
        <v>9.5812302827835087E-4</v>
      </c>
      <c r="Z1008" s="32">
        <v>9.5812302827835087E-4</v>
      </c>
      <c r="AA1008" s="32">
        <v>9.5812302827835087E-4</v>
      </c>
      <c r="AB1008" s="32" t="s">
        <v>5656</v>
      </c>
    </row>
    <row r="1009" spans="1:28">
      <c r="A1009" s="32" t="s">
        <v>11228</v>
      </c>
      <c r="B1009" s="32" t="s">
        <v>11229</v>
      </c>
      <c r="C1009" s="32" t="s">
        <v>10326</v>
      </c>
      <c r="D1009" s="32" t="s">
        <v>5660</v>
      </c>
      <c r="E1009" s="32" t="s">
        <v>42</v>
      </c>
      <c r="F1009" s="32" t="s">
        <v>74</v>
      </c>
      <c r="G1009" s="32" t="s">
        <v>74</v>
      </c>
      <c r="H1009" s="32" t="s">
        <v>80</v>
      </c>
      <c r="J1009" s="32" t="s">
        <v>74</v>
      </c>
      <c r="K1009" s="32" t="s">
        <v>5668</v>
      </c>
      <c r="P1009" s="32">
        <v>259.00832000000003</v>
      </c>
      <c r="Q1009" s="32">
        <v>0</v>
      </c>
      <c r="R1009" s="32">
        <v>1456.2894736842102</v>
      </c>
      <c r="S1009" s="32">
        <v>852.63336181640625</v>
      </c>
      <c r="T1009" s="32">
        <v>0.70799025572000374</v>
      </c>
      <c r="U1009" s="32">
        <v>0</v>
      </c>
      <c r="V1009" s="32">
        <v>0</v>
      </c>
      <c r="W1009" s="32">
        <v>4.2077291011810304E-4</v>
      </c>
      <c r="X1009" s="32">
        <v>259.00874077291013</v>
      </c>
      <c r="Y1009" s="32">
        <v>4.2077291011810304E-4</v>
      </c>
      <c r="Z1009" s="32">
        <v>0.70841102863012184</v>
      </c>
      <c r="AA1009" s="32">
        <v>4.2077291011810304E-4</v>
      </c>
      <c r="AB1009" s="32" t="s">
        <v>5656</v>
      </c>
    </row>
    <row r="1010" spans="1:28">
      <c r="A1010" s="32" t="s">
        <v>6007</v>
      </c>
      <c r="B1010" s="32" t="s">
        <v>6008</v>
      </c>
      <c r="C1010" s="32" t="s">
        <v>5762</v>
      </c>
      <c r="D1010" s="32" t="s">
        <v>5660</v>
      </c>
      <c r="E1010" s="32" t="s">
        <v>42</v>
      </c>
      <c r="F1010" s="32" t="s">
        <v>326</v>
      </c>
      <c r="G1010" s="32" t="s">
        <v>5672</v>
      </c>
      <c r="H1010" s="32" t="s">
        <v>80</v>
      </c>
      <c r="I1010" s="32" t="s">
        <v>326</v>
      </c>
      <c r="J1010" s="32" t="s">
        <v>74</v>
      </c>
      <c r="K1010" s="32" t="s">
        <v>5668</v>
      </c>
      <c r="P1010" s="32">
        <v>-2243.9515999999994</v>
      </c>
      <c r="Q1010" s="32">
        <v>9683.92</v>
      </c>
      <c r="R1010" s="32">
        <v>59677092.808823526</v>
      </c>
      <c r="S1010" s="32">
        <v>50855808</v>
      </c>
      <c r="T1010" s="32">
        <v>0.17345678214027246</v>
      </c>
      <c r="U1010" s="32">
        <v>4.2065010000000003</v>
      </c>
      <c r="V1010" s="32">
        <v>-0.23171934505861255</v>
      </c>
      <c r="W1010" s="32">
        <v>4.2066509810814861</v>
      </c>
      <c r="X1010" s="32">
        <v>-2243.951450018918</v>
      </c>
      <c r="Y1010" s="32">
        <v>9683.9201499810824</v>
      </c>
      <c r="Z1010" s="32">
        <v>0.17360676322175822</v>
      </c>
      <c r="AA1010" s="32">
        <v>-0.2315693639771268</v>
      </c>
      <c r="AB1010" s="32" t="s">
        <v>5656</v>
      </c>
    </row>
    <row r="1011" spans="1:28">
      <c r="A1011" s="32" t="s">
        <v>8825</v>
      </c>
      <c r="B1011" s="32" t="s">
        <v>8826</v>
      </c>
      <c r="C1011" s="32" t="s">
        <v>5762</v>
      </c>
      <c r="D1011" s="32" t="s">
        <v>5660</v>
      </c>
      <c r="E1011" s="32" t="s">
        <v>42</v>
      </c>
      <c r="F1011" s="32" t="s">
        <v>326</v>
      </c>
      <c r="G1011" s="32" t="s">
        <v>5672</v>
      </c>
      <c r="H1011" s="32" t="s">
        <v>80</v>
      </c>
      <c r="I1011" s="32" t="s">
        <v>326</v>
      </c>
      <c r="J1011" s="32" t="s">
        <v>74</v>
      </c>
      <c r="K1011" s="32" t="s">
        <v>5668</v>
      </c>
      <c r="P1011" s="32">
        <v>535.10042000000021</v>
      </c>
      <c r="Q1011" s="32">
        <v>3435.4</v>
      </c>
      <c r="R1011" s="32">
        <v>20386218.448529407</v>
      </c>
      <c r="S1011" s="32">
        <v>14553743</v>
      </c>
      <c r="T1011" s="32">
        <v>0.40075432474858236</v>
      </c>
      <c r="U1011" s="32">
        <v>2.6941389999999998</v>
      </c>
      <c r="V1011" s="32">
        <v>0.15576073237468713</v>
      </c>
      <c r="W1011" s="32">
        <v>2.6944800511016842</v>
      </c>
      <c r="X1011" s="32">
        <v>535.10076105110193</v>
      </c>
      <c r="Y1011" s="32">
        <v>3435.4003410511018</v>
      </c>
      <c r="Z1011" s="32">
        <v>0.40109537585026694</v>
      </c>
      <c r="AA1011" s="32">
        <v>0.15610178347637169</v>
      </c>
      <c r="AB1011" s="32" t="s">
        <v>5656</v>
      </c>
    </row>
    <row r="1012" spans="1:28">
      <c r="A1012" s="32" t="s">
        <v>10074</v>
      </c>
      <c r="B1012" s="32" t="s">
        <v>10075</v>
      </c>
      <c r="C1012" s="32" t="s">
        <v>5675</v>
      </c>
      <c r="D1012" s="32" t="s">
        <v>5660</v>
      </c>
      <c r="E1012" s="32" t="s">
        <v>42</v>
      </c>
      <c r="F1012" s="32" t="s">
        <v>326</v>
      </c>
      <c r="G1012" s="32" t="s">
        <v>5672</v>
      </c>
      <c r="H1012" s="32" t="s">
        <v>80</v>
      </c>
      <c r="I1012" s="32" t="s">
        <v>326</v>
      </c>
      <c r="J1012" s="32" t="s">
        <v>5662</v>
      </c>
      <c r="K1012" s="32" t="s">
        <v>5663</v>
      </c>
      <c r="M1012" s="32" t="s">
        <v>14</v>
      </c>
      <c r="P1012" s="32">
        <v>0.72249999999999992</v>
      </c>
      <c r="Q1012" s="32">
        <v>3.46801</v>
      </c>
      <c r="R1012" s="32">
        <v>47008.518518518504</v>
      </c>
      <c r="S1012" s="32">
        <v>27357.93359375</v>
      </c>
      <c r="T1012" s="32">
        <v>0.71827738222369752</v>
      </c>
      <c r="U1012" s="32">
        <v>-21.170960000000001</v>
      </c>
      <c r="V1012" s="32">
        <v>0.20833273260457724</v>
      </c>
      <c r="W1012" s="32">
        <v>-21.170716895303727</v>
      </c>
      <c r="X1012" s="32">
        <v>0.72274310469627367</v>
      </c>
      <c r="Y1012" s="32">
        <v>3.4682531046962737</v>
      </c>
      <c r="Z1012" s="32">
        <v>0.71852048691997128</v>
      </c>
      <c r="AA1012" s="32">
        <v>0.20857583730085105</v>
      </c>
      <c r="AB1012" s="32" t="s">
        <v>5656</v>
      </c>
    </row>
    <row r="1013" spans="1:28">
      <c r="A1013" s="32" t="s">
        <v>10076</v>
      </c>
      <c r="B1013" s="32" t="s">
        <v>10077</v>
      </c>
      <c r="C1013" s="32" t="s">
        <v>5675</v>
      </c>
      <c r="D1013" s="32" t="s">
        <v>5660</v>
      </c>
      <c r="E1013" s="32" t="s">
        <v>42</v>
      </c>
      <c r="F1013" s="32" t="s">
        <v>326</v>
      </c>
      <c r="G1013" s="32" t="s">
        <v>5672</v>
      </c>
      <c r="H1013" s="32" t="s">
        <v>80</v>
      </c>
      <c r="I1013" s="32" t="s">
        <v>326</v>
      </c>
      <c r="J1013" s="32" t="s">
        <v>5662</v>
      </c>
      <c r="K1013" s="32" t="s">
        <v>5663</v>
      </c>
      <c r="M1013" s="32" t="s">
        <v>13</v>
      </c>
      <c r="P1013" s="32">
        <v>1.262</v>
      </c>
      <c r="Q1013" s="32">
        <v>11.0809</v>
      </c>
      <c r="R1013" s="32">
        <v>18906.34074074075</v>
      </c>
      <c r="S1013" s="32">
        <v>8311.06640625</v>
      </c>
      <c r="T1013" s="32">
        <v>1.2748393306691672</v>
      </c>
      <c r="U1013" s="32">
        <v>2.490529</v>
      </c>
      <c r="V1013" s="32">
        <v>0.11388966600185906</v>
      </c>
      <c r="W1013" s="32">
        <v>2.4912022549071313</v>
      </c>
      <c r="X1013" s="32">
        <v>1.2626732549071311</v>
      </c>
      <c r="Y1013" s="32">
        <v>11.081573254907131</v>
      </c>
      <c r="Z1013" s="32">
        <v>1.2755125855762983</v>
      </c>
      <c r="AA1013" s="32">
        <v>0.11456292090899026</v>
      </c>
      <c r="AB1013" s="32" t="s">
        <v>5656</v>
      </c>
    </row>
    <row r="1014" spans="1:28">
      <c r="A1014" s="32" t="s">
        <v>10448</v>
      </c>
      <c r="B1014" s="32" t="s">
        <v>10449</v>
      </c>
      <c r="C1014" s="32" t="s">
        <v>10418</v>
      </c>
      <c r="D1014" s="32" t="s">
        <v>5660</v>
      </c>
      <c r="E1014" s="32" t="s">
        <v>42</v>
      </c>
      <c r="F1014" s="32" t="s">
        <v>109</v>
      </c>
      <c r="G1014" s="32" t="s">
        <v>109</v>
      </c>
      <c r="H1014" s="32" t="s">
        <v>80</v>
      </c>
      <c r="J1014" s="32" t="s">
        <v>74</v>
      </c>
      <c r="K1014" s="32" t="s">
        <v>5668</v>
      </c>
      <c r="L1014" s="32" t="s">
        <v>5753</v>
      </c>
      <c r="P1014" s="32">
        <v>308.90511000000004</v>
      </c>
      <c r="Q1014" s="32">
        <v>883.08</v>
      </c>
      <c r="R1014" s="32">
        <v>113179.8</v>
      </c>
      <c r="S1014" s="32">
        <v>87754.734375</v>
      </c>
      <c r="T1014" s="32">
        <v>0.28972870587644578</v>
      </c>
      <c r="U1014" s="32">
        <v>22.975629999999999</v>
      </c>
      <c r="V1014" s="32">
        <v>0.34980421932327765</v>
      </c>
      <c r="W1014" s="32">
        <v>22.975973118190765</v>
      </c>
      <c r="X1014" s="32">
        <v>308.90545311819079</v>
      </c>
      <c r="Y1014" s="32">
        <v>883.08034311819085</v>
      </c>
      <c r="Z1014" s="32">
        <v>0.29007182406721116</v>
      </c>
      <c r="AA1014" s="32">
        <v>0.35014733751404303</v>
      </c>
      <c r="AB1014" s="32" t="s">
        <v>5656</v>
      </c>
    </row>
    <row r="1015" spans="1:28">
      <c r="A1015" s="32" t="s">
        <v>9281</v>
      </c>
      <c r="B1015" s="32" t="s">
        <v>9282</v>
      </c>
      <c r="C1015" s="32" t="s">
        <v>9277</v>
      </c>
      <c r="D1015" s="32" t="s">
        <v>5667</v>
      </c>
      <c r="E1015" s="32" t="s">
        <v>42</v>
      </c>
      <c r="F1015" s="32" t="s">
        <v>326</v>
      </c>
      <c r="G1015" s="32" t="s">
        <v>5672</v>
      </c>
      <c r="H1015" s="32" t="s">
        <v>80</v>
      </c>
      <c r="I1015" s="32" t="s">
        <v>326</v>
      </c>
      <c r="J1015" s="32" t="s">
        <v>74</v>
      </c>
      <c r="K1015" s="32" t="s">
        <v>5668</v>
      </c>
      <c r="P1015" s="32">
        <v>0</v>
      </c>
      <c r="Q1015" s="32">
        <v>0</v>
      </c>
      <c r="R1015" s="32">
        <v>0</v>
      </c>
      <c r="S1015" s="32">
        <v>0</v>
      </c>
      <c r="T1015" s="32">
        <v>0</v>
      </c>
      <c r="U1015" s="32">
        <v>0</v>
      </c>
      <c r="V1015" s="32">
        <v>0</v>
      </c>
      <c r="W1015" s="32">
        <v>2.3356729745864868E-4</v>
      </c>
      <c r="X1015" s="32">
        <v>2.3356729745864868E-4</v>
      </c>
      <c r="Y1015" s="32">
        <v>2.3356729745864868E-4</v>
      </c>
      <c r="Z1015" s="32">
        <v>2.3356729745864868E-4</v>
      </c>
      <c r="AA1015" s="32">
        <v>2.3356729745864868E-4</v>
      </c>
      <c r="AB1015" s="32" t="s">
        <v>5656</v>
      </c>
    </row>
    <row r="1016" spans="1:28">
      <c r="A1016" s="32" t="s">
        <v>10872</v>
      </c>
      <c r="B1016" s="32" t="s">
        <v>10873</v>
      </c>
      <c r="C1016" s="32" t="s">
        <v>10326</v>
      </c>
      <c r="D1016" s="32" t="s">
        <v>5660</v>
      </c>
      <c r="E1016" s="32" t="s">
        <v>42</v>
      </c>
      <c r="F1016" s="32" t="s">
        <v>5928</v>
      </c>
      <c r="G1016" s="32" t="s">
        <v>5672</v>
      </c>
      <c r="H1016" s="32" t="s">
        <v>80</v>
      </c>
      <c r="I1016" s="32" t="s">
        <v>5928</v>
      </c>
      <c r="J1016" s="32" t="s">
        <v>74</v>
      </c>
      <c r="K1016" s="32" t="s">
        <v>5668</v>
      </c>
      <c r="P1016" s="32">
        <v>-3.6880000000000024E-2</v>
      </c>
      <c r="Q1016" s="32">
        <v>6.2350300000000001</v>
      </c>
      <c r="R1016" s="32">
        <v>794.21359223300965</v>
      </c>
      <c r="S1016" s="32">
        <v>1439.2332763671875</v>
      </c>
      <c r="T1016" s="32">
        <v>-0.44816896240913195</v>
      </c>
      <c r="U1016" s="32">
        <v>20.410170000000001</v>
      </c>
      <c r="V1016" s="32">
        <v>-5.9149675302284065E-3</v>
      </c>
      <c r="W1016" s="32">
        <v>20.410508700652123</v>
      </c>
      <c r="X1016" s="32">
        <v>-3.6541299347877525E-2</v>
      </c>
      <c r="Y1016" s="32">
        <v>6.2353687006521223</v>
      </c>
      <c r="Z1016" s="32">
        <v>-0.44783026175700946</v>
      </c>
      <c r="AA1016" s="32">
        <v>-5.576266878105909E-3</v>
      </c>
      <c r="AB1016" s="32" t="s">
        <v>5656</v>
      </c>
    </row>
    <row r="1017" spans="1:28">
      <c r="A1017" s="32" t="s">
        <v>5783</v>
      </c>
      <c r="B1017" s="32" t="s">
        <v>5784</v>
      </c>
      <c r="C1017" s="32" t="s">
        <v>5762</v>
      </c>
      <c r="D1017" s="32" t="s">
        <v>5667</v>
      </c>
      <c r="E1017" s="32" t="s">
        <v>42</v>
      </c>
      <c r="F1017" s="32" t="s">
        <v>5785</v>
      </c>
      <c r="G1017" s="32" t="s">
        <v>5785</v>
      </c>
      <c r="H1017" s="32" t="s">
        <v>80</v>
      </c>
      <c r="J1017" s="32" t="s">
        <v>5785</v>
      </c>
      <c r="K1017" s="32" t="s">
        <v>5668</v>
      </c>
      <c r="P1017" s="32">
        <v>0</v>
      </c>
      <c r="Q1017" s="32">
        <v>0</v>
      </c>
      <c r="R1017" s="32">
        <v>0</v>
      </c>
      <c r="S1017" s="32">
        <v>0</v>
      </c>
      <c r="T1017" s="32">
        <v>0</v>
      </c>
      <c r="U1017" s="32">
        <v>0</v>
      </c>
      <c r="V1017" s="32">
        <v>0</v>
      </c>
      <c r="W1017" s="32">
        <v>9.9941456317901613E-4</v>
      </c>
      <c r="X1017" s="32">
        <v>9.9941456317901613E-4</v>
      </c>
      <c r="Y1017" s="32">
        <v>9.9941456317901613E-4</v>
      </c>
      <c r="Z1017" s="32">
        <v>9.9941456317901613E-4</v>
      </c>
      <c r="AA1017" s="32">
        <v>9.9941456317901613E-4</v>
      </c>
      <c r="AB1017" s="32" t="s">
        <v>5656</v>
      </c>
    </row>
    <row r="1018" spans="1:28">
      <c r="A1018" s="32" t="s">
        <v>9681</v>
      </c>
      <c r="B1018" s="32" t="s">
        <v>9682</v>
      </c>
      <c r="C1018" s="32" t="s">
        <v>6177</v>
      </c>
      <c r="D1018" s="32" t="s">
        <v>5660</v>
      </c>
      <c r="E1018" s="32" t="s">
        <v>122</v>
      </c>
      <c r="F1018" s="32" t="s">
        <v>163</v>
      </c>
      <c r="G1018" s="32" t="s">
        <v>5672</v>
      </c>
      <c r="H1018" s="32" t="s">
        <v>163</v>
      </c>
      <c r="J1018" s="32" t="s">
        <v>74</v>
      </c>
      <c r="K1018" s="32" t="s">
        <v>5668</v>
      </c>
      <c r="P1018" s="32">
        <v>-2.381513</v>
      </c>
      <c r="Q1018" s="32">
        <v>17.399999999999999</v>
      </c>
      <c r="R1018" s="32">
        <v>12971.903703703703</v>
      </c>
      <c r="S1018" s="32">
        <v>7113.7333984375</v>
      </c>
      <c r="T1018" s="32">
        <v>0.82350152545116806</v>
      </c>
      <c r="U1018" s="32">
        <v>-1.637934</v>
      </c>
      <c r="V1018" s="32">
        <v>-0.1368685632183908</v>
      </c>
      <c r="W1018" s="32">
        <v>-1.6370401480641366</v>
      </c>
      <c r="X1018" s="32">
        <v>-2.3806191480641363</v>
      </c>
      <c r="Y1018" s="32">
        <v>17.400893851935862</v>
      </c>
      <c r="Z1018" s="32">
        <v>0.8243953773870315</v>
      </c>
      <c r="AA1018" s="32">
        <v>-0.13597471128252731</v>
      </c>
      <c r="AB1018" s="32" t="s">
        <v>5656</v>
      </c>
    </row>
    <row r="1019" spans="1:28">
      <c r="A1019" s="32" t="s">
        <v>6137</v>
      </c>
      <c r="B1019" s="32" t="s">
        <v>6138</v>
      </c>
      <c r="C1019" s="32" t="s">
        <v>5762</v>
      </c>
      <c r="D1019" s="32" t="s">
        <v>5660</v>
      </c>
      <c r="E1019" s="32" t="s">
        <v>42</v>
      </c>
      <c r="F1019" s="32" t="s">
        <v>28</v>
      </c>
      <c r="G1019" s="32" t="s">
        <v>5672</v>
      </c>
      <c r="H1019" s="32" t="s">
        <v>80</v>
      </c>
      <c r="I1019" s="32" t="s">
        <v>28</v>
      </c>
      <c r="J1019" s="32" t="s">
        <v>74</v>
      </c>
      <c r="K1019" s="32" t="s">
        <v>5668</v>
      </c>
      <c r="P1019" s="32">
        <v>3.0622299999999996</v>
      </c>
      <c r="Q1019" s="32">
        <v>64.780900000000003</v>
      </c>
      <c r="R1019" s="32">
        <v>5297.0962962962958</v>
      </c>
      <c r="S1019" s="32">
        <v>9096.1337890625</v>
      </c>
      <c r="T1019" s="32">
        <v>-0.41765409138268128</v>
      </c>
      <c r="U1019" s="32">
        <v>20.265450000000001</v>
      </c>
      <c r="V1019" s="32">
        <v>4.7270568948563532E-2</v>
      </c>
      <c r="W1019" s="32">
        <v>20.266122427594663</v>
      </c>
      <c r="X1019" s="32">
        <v>3.0629024275946612</v>
      </c>
      <c r="Y1019" s="32">
        <v>64.781572427594668</v>
      </c>
      <c r="Z1019" s="32">
        <v>-0.41698166378801954</v>
      </c>
      <c r="AA1019" s="32">
        <v>4.7942996543225244E-2</v>
      </c>
      <c r="AB1019" s="32" t="s">
        <v>5656</v>
      </c>
    </row>
    <row r="1020" spans="1:28">
      <c r="A1020" s="32" t="s">
        <v>9685</v>
      </c>
      <c r="B1020" s="32" t="s">
        <v>9686</v>
      </c>
      <c r="C1020" s="32" t="s">
        <v>6177</v>
      </c>
      <c r="D1020" s="32" t="s">
        <v>5667</v>
      </c>
      <c r="E1020" s="32" t="s">
        <v>122</v>
      </c>
      <c r="F1020" s="32" t="s">
        <v>163</v>
      </c>
      <c r="G1020" s="32" t="s">
        <v>5672</v>
      </c>
      <c r="H1020" s="32" t="s">
        <v>163</v>
      </c>
      <c r="J1020" s="32" t="s">
        <v>74</v>
      </c>
      <c r="K1020" s="32" t="s">
        <v>5668</v>
      </c>
      <c r="P1020" s="32">
        <v>0</v>
      </c>
      <c r="Q1020" s="32">
        <v>0</v>
      </c>
      <c r="R1020" s="32">
        <v>0</v>
      </c>
      <c r="S1020" s="32">
        <v>0</v>
      </c>
      <c r="T1020" s="32">
        <v>0</v>
      </c>
      <c r="U1020" s="32">
        <v>0</v>
      </c>
      <c r="V1020" s="32">
        <v>0</v>
      </c>
      <c r="W1020" s="32">
        <v>6.9125062227249148E-4</v>
      </c>
      <c r="X1020" s="32">
        <v>6.9125062227249148E-4</v>
      </c>
      <c r="Y1020" s="32">
        <v>6.9125062227249148E-4</v>
      </c>
      <c r="Z1020" s="32">
        <v>6.9125062227249148E-4</v>
      </c>
      <c r="AA1020" s="32">
        <v>6.9125062227249148E-4</v>
      </c>
      <c r="AB1020" s="32" t="s">
        <v>5656</v>
      </c>
    </row>
    <row r="1021" spans="1:28">
      <c r="A1021" s="32" t="s">
        <v>7423</v>
      </c>
      <c r="B1021" s="32" t="s">
        <v>7424</v>
      </c>
      <c r="C1021" s="32" t="s">
        <v>6694</v>
      </c>
      <c r="D1021" s="32" t="s">
        <v>5667</v>
      </c>
      <c r="E1021" s="32" t="s">
        <v>42</v>
      </c>
      <c r="F1021" s="32" t="s">
        <v>109</v>
      </c>
      <c r="G1021" s="32" t="s">
        <v>109</v>
      </c>
      <c r="H1021" s="32" t="s">
        <v>80</v>
      </c>
      <c r="I1021" s="32" t="s">
        <v>5678</v>
      </c>
      <c r="J1021" s="32" t="s">
        <v>5668</v>
      </c>
      <c r="K1021" s="32" t="s">
        <v>5668</v>
      </c>
      <c r="L1021" s="32" t="s">
        <v>5753</v>
      </c>
      <c r="P1021" s="32">
        <v>0</v>
      </c>
      <c r="Q1021" s="32">
        <v>0</v>
      </c>
      <c r="R1021" s="32">
        <v>0</v>
      </c>
      <c r="S1021" s="32">
        <v>0</v>
      </c>
      <c r="T1021" s="32">
        <v>0</v>
      </c>
      <c r="U1021" s="32">
        <v>0</v>
      </c>
      <c r="V1021" s="32">
        <v>0</v>
      </c>
      <c r="W1021" s="32">
        <v>1.1824923753738403E-4</v>
      </c>
      <c r="X1021" s="32">
        <v>1.1824923753738403E-4</v>
      </c>
      <c r="Y1021" s="32">
        <v>1.1824923753738403E-4</v>
      </c>
      <c r="Z1021" s="32">
        <v>1.1824923753738403E-4</v>
      </c>
      <c r="AA1021" s="32">
        <v>1.1824923753738403E-4</v>
      </c>
      <c r="AB1021" s="32" t="s">
        <v>5656</v>
      </c>
    </row>
    <row r="1022" spans="1:28">
      <c r="A1022" s="32" t="s">
        <v>6913</v>
      </c>
      <c r="B1022" s="32" t="s">
        <v>6914</v>
      </c>
      <c r="C1022" s="32" t="s">
        <v>5720</v>
      </c>
      <c r="D1022" s="32" t="s">
        <v>5667</v>
      </c>
      <c r="E1022" s="32" t="s">
        <v>42</v>
      </c>
      <c r="F1022" s="32" t="s">
        <v>326</v>
      </c>
      <c r="G1022" s="32" t="s">
        <v>5672</v>
      </c>
      <c r="H1022" s="32" t="s">
        <v>80</v>
      </c>
      <c r="I1022" s="32" t="s">
        <v>326</v>
      </c>
      <c r="J1022" s="32" t="s">
        <v>74</v>
      </c>
      <c r="K1022" s="32" t="s">
        <v>5668</v>
      </c>
      <c r="P1022" s="32">
        <v>0</v>
      </c>
      <c r="Q1022" s="32">
        <v>0</v>
      </c>
      <c r="R1022" s="32">
        <v>0</v>
      </c>
      <c r="S1022" s="32">
        <v>0</v>
      </c>
      <c r="T1022" s="32">
        <v>0</v>
      </c>
      <c r="U1022" s="32">
        <v>0</v>
      </c>
      <c r="V1022" s="32">
        <v>0</v>
      </c>
      <c r="W1022" s="32">
        <v>6.5188616514205927E-4</v>
      </c>
      <c r="X1022" s="32">
        <v>6.5188616514205927E-4</v>
      </c>
      <c r="Y1022" s="32">
        <v>6.5188616514205927E-4</v>
      </c>
      <c r="Z1022" s="32">
        <v>6.5188616514205927E-4</v>
      </c>
      <c r="AA1022" s="32">
        <v>6.5188616514205927E-4</v>
      </c>
      <c r="AB1022" s="32" t="s">
        <v>5656</v>
      </c>
    </row>
    <row r="1023" spans="1:28">
      <c r="A1023" s="32" t="s">
        <v>6321</v>
      </c>
      <c r="B1023" s="32" t="s">
        <v>6322</v>
      </c>
      <c r="C1023" s="32" t="s">
        <v>5675</v>
      </c>
      <c r="D1023" s="32" t="s">
        <v>5660</v>
      </c>
      <c r="E1023" s="32" t="s">
        <v>5712</v>
      </c>
      <c r="F1023" s="32" t="s">
        <v>5729</v>
      </c>
      <c r="G1023" s="32" t="s">
        <v>5729</v>
      </c>
      <c r="H1023" s="32" t="s">
        <v>5729</v>
      </c>
      <c r="J1023" s="32" t="s">
        <v>5785</v>
      </c>
      <c r="K1023" s="32" t="s">
        <v>5668</v>
      </c>
      <c r="P1023" s="32">
        <v>0</v>
      </c>
      <c r="Q1023" s="32">
        <v>3.4901300000000002</v>
      </c>
      <c r="R1023" s="32">
        <v>1147.6933333333334</v>
      </c>
      <c r="S1023" s="32">
        <v>43.200000762939453</v>
      </c>
      <c r="T1023" s="32">
        <v>25.566974839452318</v>
      </c>
      <c r="U1023" s="32">
        <v>6.1144350000000003</v>
      </c>
      <c r="V1023" s="32">
        <v>0</v>
      </c>
      <c r="W1023" s="32">
        <v>6.1154003644561774</v>
      </c>
      <c r="X1023" s="32">
        <v>9.6536445617675785E-4</v>
      </c>
      <c r="Y1023" s="32">
        <v>3.4910953644561769</v>
      </c>
      <c r="Z1023" s="32">
        <v>25.567940203908496</v>
      </c>
      <c r="AA1023" s="32">
        <v>9.6536445617675785E-4</v>
      </c>
      <c r="AB1023" s="32" t="s">
        <v>5656</v>
      </c>
    </row>
    <row r="1024" spans="1:28">
      <c r="A1024" s="32" t="s">
        <v>10697</v>
      </c>
      <c r="B1024" s="32" t="s">
        <v>10698</v>
      </c>
      <c r="C1024" s="32" t="s">
        <v>10696</v>
      </c>
      <c r="D1024" s="32" t="s">
        <v>5667</v>
      </c>
      <c r="E1024" s="32" t="s">
        <v>42</v>
      </c>
      <c r="F1024" s="32" t="s">
        <v>109</v>
      </c>
      <c r="G1024" s="32" t="s">
        <v>109</v>
      </c>
      <c r="H1024" s="32" t="s">
        <v>80</v>
      </c>
      <c r="J1024" s="32" t="s">
        <v>5668</v>
      </c>
      <c r="K1024" s="32" t="s">
        <v>5668</v>
      </c>
      <c r="L1024" s="32" t="s">
        <v>5753</v>
      </c>
      <c r="P1024" s="32">
        <v>-1.3305</v>
      </c>
      <c r="Q1024" s="32">
        <v>2.3239999999999998</v>
      </c>
      <c r="R1024" s="32">
        <v>423.98529411764719</v>
      </c>
      <c r="S1024" s="32">
        <v>0</v>
      </c>
      <c r="T1024" s="32">
        <v>0</v>
      </c>
      <c r="U1024" s="32">
        <v>0</v>
      </c>
      <c r="V1024" s="32">
        <v>-0.57250430292598975</v>
      </c>
      <c r="W1024" s="32">
        <v>5.6513535976409908E-4</v>
      </c>
      <c r="X1024" s="32">
        <v>-1.329934864640236</v>
      </c>
      <c r="Y1024" s="32">
        <v>2.3245651353597641</v>
      </c>
      <c r="Z1024" s="32">
        <v>5.6513535976409908E-4</v>
      </c>
      <c r="AA1024" s="32">
        <v>-0.57193916756622565</v>
      </c>
      <c r="AB1024" s="32" t="s">
        <v>5656</v>
      </c>
    </row>
    <row r="1025" spans="1:28">
      <c r="A1025" s="32" t="s">
        <v>10068</v>
      </c>
      <c r="B1025" s="32" t="s">
        <v>10069</v>
      </c>
      <c r="C1025" s="32" t="s">
        <v>5736</v>
      </c>
      <c r="D1025" s="32" t="s">
        <v>5660</v>
      </c>
      <c r="E1025" s="32" t="s">
        <v>42</v>
      </c>
      <c r="F1025" s="32" t="s">
        <v>74</v>
      </c>
      <c r="G1025" s="32" t="s">
        <v>74</v>
      </c>
      <c r="H1025" s="32" t="s">
        <v>80</v>
      </c>
      <c r="J1025" s="32" t="s">
        <v>74</v>
      </c>
      <c r="K1025" s="32" t="s">
        <v>5668</v>
      </c>
      <c r="P1025" s="32">
        <v>12.054550000000001</v>
      </c>
      <c r="Q1025" s="32">
        <v>20.808</v>
      </c>
      <c r="R1025" s="32">
        <v>10728.281481481477</v>
      </c>
      <c r="S1025" s="32">
        <v>7740.7998046875</v>
      </c>
      <c r="T1025" s="32">
        <v>0.38593966413972947</v>
      </c>
      <c r="U1025" s="32">
        <v>12.43618</v>
      </c>
      <c r="V1025" s="32">
        <v>0.57932285659361793</v>
      </c>
      <c r="W1025" s="32">
        <v>12.436545344703198</v>
      </c>
      <c r="X1025" s="32">
        <v>12.054915344703199</v>
      </c>
      <c r="Y1025" s="32">
        <v>20.808365344703198</v>
      </c>
      <c r="Z1025" s="32">
        <v>0.38630500884292696</v>
      </c>
      <c r="AA1025" s="32">
        <v>0.57968820129681542</v>
      </c>
      <c r="AB1025" s="32" t="s">
        <v>5656</v>
      </c>
    </row>
    <row r="1026" spans="1:28">
      <c r="A1026" s="32" t="s">
        <v>10694</v>
      </c>
      <c r="B1026" s="32" t="s">
        <v>10695</v>
      </c>
      <c r="C1026" s="32" t="s">
        <v>10696</v>
      </c>
      <c r="D1026" s="32" t="s">
        <v>5660</v>
      </c>
      <c r="E1026" s="32" t="s">
        <v>42</v>
      </c>
      <c r="F1026" s="32" t="s">
        <v>5723</v>
      </c>
      <c r="G1026" s="32" t="s">
        <v>5723</v>
      </c>
      <c r="H1026" s="32" t="s">
        <v>80</v>
      </c>
      <c r="J1026" s="32" t="s">
        <v>5662</v>
      </c>
      <c r="K1026" s="32" t="s">
        <v>5663</v>
      </c>
      <c r="P1026" s="32">
        <v>1.4495</v>
      </c>
      <c r="Q1026" s="32">
        <v>2.55307</v>
      </c>
      <c r="R1026" s="32">
        <v>699.89908256880699</v>
      </c>
      <c r="S1026" s="32">
        <v>711.73333740234375</v>
      </c>
      <c r="T1026" s="32">
        <v>-1.6627371814181079E-2</v>
      </c>
      <c r="U1026" s="32">
        <v>16.33053</v>
      </c>
      <c r="V1026" s="32">
        <v>0.56774784866846584</v>
      </c>
      <c r="W1026" s="32">
        <v>16.330827434747217</v>
      </c>
      <c r="X1026" s="32">
        <v>1.4497974347472191</v>
      </c>
      <c r="Y1026" s="32">
        <v>2.5533674347472188</v>
      </c>
      <c r="Z1026" s="32">
        <v>-1.6329937066961994E-2</v>
      </c>
      <c r="AA1026" s="32">
        <v>0.56804528341568494</v>
      </c>
      <c r="AB1026" s="32" t="s">
        <v>5656</v>
      </c>
    </row>
    <row r="1027" spans="1:28">
      <c r="A1027" s="32" t="s">
        <v>9097</v>
      </c>
      <c r="B1027" s="32" t="s">
        <v>9098</v>
      </c>
      <c r="C1027" s="32" t="s">
        <v>5707</v>
      </c>
      <c r="D1027" s="32" t="s">
        <v>5660</v>
      </c>
      <c r="E1027" s="32" t="s">
        <v>5712</v>
      </c>
      <c r="F1027" s="32" t="s">
        <v>5713</v>
      </c>
      <c r="G1027" s="32" t="s">
        <v>5713</v>
      </c>
      <c r="H1027" s="32" t="s">
        <v>5713</v>
      </c>
      <c r="J1027" s="32" t="s">
        <v>5668</v>
      </c>
      <c r="K1027" s="32" t="s">
        <v>5668</v>
      </c>
      <c r="N1027" s="32" t="s">
        <v>5945</v>
      </c>
      <c r="P1027" s="32">
        <v>82.631</v>
      </c>
      <c r="Q1027" s="32">
        <v>101.80800000000001</v>
      </c>
      <c r="R1027" s="32">
        <v>29259.103703703699</v>
      </c>
      <c r="S1027" s="32">
        <v>16645.767578125</v>
      </c>
      <c r="T1027" s="32">
        <v>0.75775034502791494</v>
      </c>
      <c r="U1027" s="32">
        <v>6.2190529999999997</v>
      </c>
      <c r="V1027" s="32">
        <v>0.81163562784849907</v>
      </c>
      <c r="W1027" s="32">
        <v>6.2195688089399335</v>
      </c>
      <c r="X1027" s="32">
        <v>82.631515808939938</v>
      </c>
      <c r="Y1027" s="32">
        <v>101.80851580893994</v>
      </c>
      <c r="Z1027" s="32">
        <v>0.75826615396784869</v>
      </c>
      <c r="AA1027" s="32">
        <v>0.81215143678843282</v>
      </c>
      <c r="AB1027" s="32" t="s">
        <v>5656</v>
      </c>
    </row>
    <row r="1028" spans="1:28">
      <c r="A1028" s="32" t="s">
        <v>11259</v>
      </c>
      <c r="B1028" s="32" t="s">
        <v>11260</v>
      </c>
      <c r="C1028" s="32" t="s">
        <v>10418</v>
      </c>
      <c r="D1028" s="32" t="s">
        <v>5660</v>
      </c>
      <c r="E1028" s="32" t="s">
        <v>5712</v>
      </c>
      <c r="F1028" s="32" t="s">
        <v>5713</v>
      </c>
      <c r="G1028" s="32" t="s">
        <v>5713</v>
      </c>
      <c r="H1028" s="32" t="s">
        <v>5713</v>
      </c>
      <c r="N1028" s="32" t="s">
        <v>5759</v>
      </c>
      <c r="P1028" s="32">
        <v>4.9763400000000004</v>
      </c>
      <c r="Q1028" s="32">
        <v>0</v>
      </c>
      <c r="R1028" s="32">
        <v>22588</v>
      </c>
      <c r="S1028" s="32">
        <v>0</v>
      </c>
      <c r="T1028" s="32">
        <v>0</v>
      </c>
      <c r="U1028" s="32">
        <v>0</v>
      </c>
      <c r="V1028" s="32">
        <v>0</v>
      </c>
      <c r="W1028" s="32">
        <v>9.8163312673568725E-4</v>
      </c>
      <c r="X1028" s="32">
        <v>4.9773216331267358</v>
      </c>
      <c r="Y1028" s="32">
        <v>9.8163312673568725E-4</v>
      </c>
      <c r="Z1028" s="32">
        <v>9.8163312673568725E-4</v>
      </c>
      <c r="AA1028" s="32">
        <v>9.8163312673568725E-4</v>
      </c>
      <c r="AB1028" s="32" t="s">
        <v>5656</v>
      </c>
    </row>
    <row r="1029" spans="1:28">
      <c r="A1029" s="32" t="s">
        <v>8613</v>
      </c>
      <c r="B1029" s="32" t="s">
        <v>8614</v>
      </c>
      <c r="C1029" s="32" t="s">
        <v>5738</v>
      </c>
      <c r="D1029" s="32" t="s">
        <v>5660</v>
      </c>
      <c r="E1029" s="32" t="s">
        <v>42</v>
      </c>
      <c r="F1029" s="32" t="s">
        <v>5928</v>
      </c>
      <c r="G1029" s="32" t="s">
        <v>5672</v>
      </c>
      <c r="H1029" s="32" t="s">
        <v>80</v>
      </c>
      <c r="I1029" s="32" t="s">
        <v>5928</v>
      </c>
      <c r="J1029" s="32" t="s">
        <v>74</v>
      </c>
      <c r="K1029" s="32" t="s">
        <v>5668</v>
      </c>
      <c r="P1029" s="32">
        <v>58.009150000000005</v>
      </c>
      <c r="Q1029" s="32">
        <v>94.5</v>
      </c>
      <c r="R1029" s="32">
        <v>20936.955555555556</v>
      </c>
      <c r="S1029" s="32">
        <v>21418.232421875</v>
      </c>
      <c r="T1029" s="32">
        <v>-2.247042878421205E-2</v>
      </c>
      <c r="U1029" s="32">
        <v>15.812239999999999</v>
      </c>
      <c r="V1029" s="32">
        <v>0.61385343915343926</v>
      </c>
      <c r="W1029" s="32">
        <v>15.81240971963644</v>
      </c>
      <c r="X1029" s="32">
        <v>58.009319719636444</v>
      </c>
      <c r="Y1029" s="32">
        <v>94.500169719636446</v>
      </c>
      <c r="Z1029" s="32">
        <v>-2.2300709147771772E-2</v>
      </c>
      <c r="AA1029" s="32">
        <v>0.61402315878987956</v>
      </c>
      <c r="AB1029" s="32" t="s">
        <v>5656</v>
      </c>
    </row>
    <row r="1030" spans="1:28">
      <c r="A1030" s="32" t="s">
        <v>9157</v>
      </c>
      <c r="B1030" s="32" t="s">
        <v>9158</v>
      </c>
      <c r="C1030" s="32" t="s">
        <v>6177</v>
      </c>
      <c r="D1030" s="32" t="s">
        <v>5667</v>
      </c>
      <c r="E1030" s="32" t="s">
        <v>5884</v>
      </c>
      <c r="F1030" s="32" t="s">
        <v>6720</v>
      </c>
      <c r="G1030" s="32" t="s">
        <v>6720</v>
      </c>
      <c r="H1030" s="32" t="s">
        <v>6720</v>
      </c>
      <c r="J1030" s="32" t="s">
        <v>74</v>
      </c>
      <c r="K1030" s="32" t="s">
        <v>5668</v>
      </c>
      <c r="P1030" s="32">
        <v>0</v>
      </c>
      <c r="Q1030" s="32">
        <v>4.5</v>
      </c>
      <c r="R1030" s="32">
        <v>359.10389610389598</v>
      </c>
      <c r="S1030" s="32">
        <v>0</v>
      </c>
      <c r="T1030" s="32">
        <v>0</v>
      </c>
      <c r="U1030" s="32">
        <v>0</v>
      </c>
      <c r="V1030" s="32">
        <v>0</v>
      </c>
      <c r="W1030" s="32">
        <v>6.8007016181945797E-4</v>
      </c>
      <c r="X1030" s="32">
        <v>6.8007016181945797E-4</v>
      </c>
      <c r="Y1030" s="32">
        <v>4.5006800701618195</v>
      </c>
      <c r="Z1030" s="32">
        <v>6.8007016181945797E-4</v>
      </c>
      <c r="AA1030" s="32">
        <v>6.8007016181945797E-4</v>
      </c>
      <c r="AB1030" s="32" t="s">
        <v>5656</v>
      </c>
    </row>
    <row r="1031" spans="1:28">
      <c r="A1031" s="32" t="s">
        <v>6266</v>
      </c>
      <c r="B1031" s="32" t="s">
        <v>6267</v>
      </c>
      <c r="C1031" s="32" t="s">
        <v>5736</v>
      </c>
      <c r="D1031" s="32" t="s">
        <v>5685</v>
      </c>
      <c r="E1031" s="32" t="s">
        <v>5712</v>
      </c>
      <c r="F1031" s="32" t="s">
        <v>5805</v>
      </c>
      <c r="G1031" s="32" t="s">
        <v>5805</v>
      </c>
      <c r="H1031" s="32" t="s">
        <v>5806</v>
      </c>
      <c r="J1031" s="32" t="s">
        <v>5662</v>
      </c>
      <c r="K1031" s="32" t="s">
        <v>5663</v>
      </c>
      <c r="N1031" s="32" t="s">
        <v>5759</v>
      </c>
      <c r="P1031" s="32">
        <v>0</v>
      </c>
      <c r="Q1031" s="32">
        <v>0</v>
      </c>
      <c r="R1031" s="32">
        <v>0</v>
      </c>
      <c r="S1031" s="32">
        <v>0</v>
      </c>
      <c r="T1031" s="32">
        <v>0</v>
      </c>
      <c r="U1031" s="32">
        <v>0</v>
      </c>
      <c r="V1031" s="32">
        <v>0</v>
      </c>
      <c r="W1031" s="32">
        <v>2.7529549598693848E-4</v>
      </c>
      <c r="X1031" s="32">
        <v>2.7529549598693848E-4</v>
      </c>
      <c r="Y1031" s="32">
        <v>2.7529549598693848E-4</v>
      </c>
      <c r="Z1031" s="32">
        <v>2.7529549598693848E-4</v>
      </c>
      <c r="AA1031" s="32">
        <v>2.7529549598693848E-4</v>
      </c>
      <c r="AB1031" s="32" t="s">
        <v>5656</v>
      </c>
    </row>
    <row r="1032" spans="1:28">
      <c r="A1032" s="32" t="s">
        <v>8652</v>
      </c>
      <c r="B1032" s="32" t="s">
        <v>8653</v>
      </c>
      <c r="C1032" s="32" t="s">
        <v>6358</v>
      </c>
      <c r="D1032" s="32" t="s">
        <v>5667</v>
      </c>
      <c r="E1032" s="32" t="s">
        <v>5712</v>
      </c>
      <c r="F1032" s="32" t="s">
        <v>5729</v>
      </c>
      <c r="G1032" s="32" t="s">
        <v>5729</v>
      </c>
      <c r="H1032" s="32" t="s">
        <v>5729</v>
      </c>
      <c r="J1032" s="32" t="s">
        <v>5662</v>
      </c>
      <c r="K1032" s="32" t="s">
        <v>5663</v>
      </c>
      <c r="N1032" s="32" t="s">
        <v>5759</v>
      </c>
      <c r="O1032" s="32" t="s">
        <v>6161</v>
      </c>
      <c r="P1032" s="32">
        <v>0</v>
      </c>
      <c r="Q1032" s="32">
        <v>0</v>
      </c>
      <c r="R1032" s="32">
        <v>0</v>
      </c>
      <c r="S1032" s="32">
        <v>0</v>
      </c>
      <c r="T1032" s="32">
        <v>0</v>
      </c>
      <c r="U1032" s="32">
        <v>0</v>
      </c>
      <c r="V1032" s="32">
        <v>0</v>
      </c>
      <c r="W1032" s="32">
        <v>3.3065921068191529E-4</v>
      </c>
      <c r="X1032" s="32">
        <v>3.3065921068191529E-4</v>
      </c>
      <c r="Y1032" s="32">
        <v>3.3065921068191529E-4</v>
      </c>
      <c r="Z1032" s="32">
        <v>3.3065921068191529E-4</v>
      </c>
      <c r="AA1032" s="32">
        <v>3.3065921068191529E-4</v>
      </c>
      <c r="AB1032" s="32" t="s">
        <v>5656</v>
      </c>
    </row>
    <row r="1033" spans="1:28">
      <c r="A1033" s="32" t="s">
        <v>6524</v>
      </c>
      <c r="B1033" s="32" t="s">
        <v>6525</v>
      </c>
      <c r="C1033" s="32" t="s">
        <v>6358</v>
      </c>
      <c r="D1033" s="32" t="s">
        <v>5667</v>
      </c>
      <c r="E1033" s="32" t="s">
        <v>5712</v>
      </c>
      <c r="F1033" s="32" t="s">
        <v>5729</v>
      </c>
      <c r="G1033" s="32" t="s">
        <v>5729</v>
      </c>
      <c r="H1033" s="32" t="s">
        <v>5729</v>
      </c>
      <c r="J1033" s="32" t="s">
        <v>5662</v>
      </c>
      <c r="K1033" s="32" t="s">
        <v>5663</v>
      </c>
      <c r="N1033" s="32" t="s">
        <v>5759</v>
      </c>
      <c r="O1033" s="32" t="s">
        <v>6161</v>
      </c>
      <c r="P1033" s="32">
        <v>0</v>
      </c>
      <c r="Q1033" s="32">
        <v>0</v>
      </c>
      <c r="R1033" s="32">
        <v>0</v>
      </c>
      <c r="S1033" s="32">
        <v>0</v>
      </c>
      <c r="T1033" s="32">
        <v>0</v>
      </c>
      <c r="U1033" s="32">
        <v>0</v>
      </c>
      <c r="V1033" s="32">
        <v>0</v>
      </c>
      <c r="W1033" s="32">
        <v>5.811764001846314E-4</v>
      </c>
      <c r="X1033" s="32">
        <v>5.811764001846314E-4</v>
      </c>
      <c r="Y1033" s="32">
        <v>5.811764001846314E-4</v>
      </c>
      <c r="Z1033" s="32">
        <v>5.811764001846314E-4</v>
      </c>
      <c r="AA1033" s="32">
        <v>5.811764001846314E-4</v>
      </c>
      <c r="AB1033" s="32" t="s">
        <v>5656</v>
      </c>
    </row>
    <row r="1034" spans="1:28">
      <c r="A1034" s="32" t="s">
        <v>6356</v>
      </c>
      <c r="B1034" s="32" t="s">
        <v>6357</v>
      </c>
      <c r="C1034" s="32" t="s">
        <v>6358</v>
      </c>
      <c r="D1034" s="32" t="s">
        <v>5667</v>
      </c>
      <c r="E1034" s="32" t="s">
        <v>5712</v>
      </c>
      <c r="F1034" s="32" t="s">
        <v>5729</v>
      </c>
      <c r="G1034" s="32" t="s">
        <v>5729</v>
      </c>
      <c r="H1034" s="32" t="s">
        <v>5729</v>
      </c>
      <c r="J1034" s="32" t="s">
        <v>5662</v>
      </c>
      <c r="K1034" s="32" t="s">
        <v>5663</v>
      </c>
      <c r="N1034" s="32" t="s">
        <v>5759</v>
      </c>
      <c r="O1034" s="32" t="s">
        <v>5746</v>
      </c>
      <c r="P1034" s="32">
        <v>0</v>
      </c>
      <c r="Q1034" s="32">
        <v>0</v>
      </c>
      <c r="R1034" s="32">
        <v>0</v>
      </c>
      <c r="S1034" s="32">
        <v>0</v>
      </c>
      <c r="T1034" s="32">
        <v>0</v>
      </c>
      <c r="U1034" s="32">
        <v>0</v>
      </c>
      <c r="V1034" s="32">
        <v>0</v>
      </c>
      <c r="W1034" s="32">
        <v>3.2520544528961184E-4</v>
      </c>
      <c r="X1034" s="32">
        <v>3.2520544528961184E-4</v>
      </c>
      <c r="Y1034" s="32">
        <v>3.2520544528961184E-4</v>
      </c>
      <c r="Z1034" s="32">
        <v>3.2520544528961184E-4</v>
      </c>
      <c r="AA1034" s="32">
        <v>3.2520544528961184E-4</v>
      </c>
      <c r="AB1034" s="32" t="s">
        <v>5656</v>
      </c>
    </row>
    <row r="1035" spans="1:28">
      <c r="A1035" s="32" t="s">
        <v>6723</v>
      </c>
      <c r="B1035" s="32" t="s">
        <v>6724</v>
      </c>
      <c r="C1035" s="32" t="s">
        <v>6358</v>
      </c>
      <c r="D1035" s="32" t="s">
        <v>5667</v>
      </c>
      <c r="E1035" s="32" t="s">
        <v>5712</v>
      </c>
      <c r="F1035" s="32" t="s">
        <v>5729</v>
      </c>
      <c r="G1035" s="32" t="s">
        <v>5729</v>
      </c>
      <c r="H1035" s="32" t="s">
        <v>5729</v>
      </c>
      <c r="J1035" s="32" t="s">
        <v>5662</v>
      </c>
      <c r="K1035" s="32" t="s">
        <v>5663</v>
      </c>
      <c r="N1035" s="32" t="s">
        <v>5759</v>
      </c>
      <c r="O1035" s="32" t="s">
        <v>6125</v>
      </c>
      <c r="P1035" s="32">
        <v>0</v>
      </c>
      <c r="Q1035" s="32">
        <v>0</v>
      </c>
      <c r="R1035" s="32">
        <v>0</v>
      </c>
      <c r="S1035" s="32">
        <v>0</v>
      </c>
      <c r="T1035" s="32">
        <v>0</v>
      </c>
      <c r="U1035" s="32">
        <v>0</v>
      </c>
      <c r="V1035" s="32">
        <v>0</v>
      </c>
      <c r="W1035" s="32">
        <v>5.1608812808990484E-4</v>
      </c>
      <c r="X1035" s="32">
        <v>5.1608812808990484E-4</v>
      </c>
      <c r="Y1035" s="32">
        <v>5.1608812808990484E-4</v>
      </c>
      <c r="Z1035" s="32">
        <v>5.1608812808990484E-4</v>
      </c>
      <c r="AA1035" s="32">
        <v>5.1608812808990484E-4</v>
      </c>
      <c r="AB1035" s="32" t="s">
        <v>5656</v>
      </c>
    </row>
    <row r="1036" spans="1:28">
      <c r="A1036" s="32" t="s">
        <v>7605</v>
      </c>
      <c r="B1036" s="32" t="s">
        <v>7606</v>
      </c>
      <c r="C1036" s="32" t="s">
        <v>6358</v>
      </c>
      <c r="D1036" s="32" t="s">
        <v>5667</v>
      </c>
      <c r="E1036" s="32" t="s">
        <v>5712</v>
      </c>
      <c r="F1036" s="32" t="s">
        <v>5729</v>
      </c>
      <c r="G1036" s="32" t="s">
        <v>5729</v>
      </c>
      <c r="H1036" s="32" t="s">
        <v>5729</v>
      </c>
      <c r="J1036" s="32" t="s">
        <v>5662</v>
      </c>
      <c r="K1036" s="32" t="s">
        <v>5663</v>
      </c>
      <c r="N1036" s="32" t="s">
        <v>5759</v>
      </c>
      <c r="O1036" s="32" t="s">
        <v>6125</v>
      </c>
      <c r="P1036" s="32">
        <v>0</v>
      </c>
      <c r="Q1036" s="32">
        <v>0</v>
      </c>
      <c r="R1036" s="32">
        <v>0</v>
      </c>
      <c r="S1036" s="32">
        <v>0</v>
      </c>
      <c r="T1036" s="32">
        <v>0</v>
      </c>
      <c r="U1036" s="32">
        <v>0</v>
      </c>
      <c r="V1036" s="32">
        <v>0</v>
      </c>
      <c r="W1036" s="32">
        <v>3.4656715393066405E-4</v>
      </c>
      <c r="X1036" s="32">
        <v>3.4656715393066405E-4</v>
      </c>
      <c r="Y1036" s="32">
        <v>3.4656715393066405E-4</v>
      </c>
      <c r="Z1036" s="32">
        <v>3.4656715393066405E-4</v>
      </c>
      <c r="AA1036" s="32">
        <v>3.4656715393066405E-4</v>
      </c>
      <c r="AB1036" s="32" t="s">
        <v>5656</v>
      </c>
    </row>
    <row r="1037" spans="1:28">
      <c r="A1037" s="32" t="s">
        <v>6252</v>
      </c>
      <c r="B1037" s="32" t="s">
        <v>6253</v>
      </c>
      <c r="C1037" s="32" t="s">
        <v>5738</v>
      </c>
      <c r="D1037" s="32" t="s">
        <v>5660</v>
      </c>
      <c r="E1037" s="32" t="s">
        <v>122</v>
      </c>
      <c r="F1037" s="32" t="s">
        <v>163</v>
      </c>
      <c r="G1037" s="32" t="s">
        <v>5672</v>
      </c>
      <c r="H1037" s="32" t="s">
        <v>163</v>
      </c>
      <c r="J1037" s="32" t="s">
        <v>74</v>
      </c>
      <c r="K1037" s="32" t="s">
        <v>5668</v>
      </c>
      <c r="P1037" s="32">
        <v>412.69749999999999</v>
      </c>
      <c r="Q1037" s="32">
        <v>30394.9</v>
      </c>
      <c r="R1037" s="32">
        <v>7650885.7573529389</v>
      </c>
      <c r="S1037" s="32">
        <v>7109850.5</v>
      </c>
      <c r="T1037" s="32">
        <v>7.609657296632874E-2</v>
      </c>
      <c r="U1037" s="32">
        <v>6.5322500000000003</v>
      </c>
      <c r="V1037" s="32">
        <v>1.3577853521478932E-2</v>
      </c>
      <c r="W1037" s="32">
        <v>6.5329960069060329</v>
      </c>
      <c r="X1037" s="32">
        <v>412.698246006906</v>
      </c>
      <c r="Y1037" s="32">
        <v>30394.900746006908</v>
      </c>
      <c r="Z1037" s="32">
        <v>7.6842579872361302E-2</v>
      </c>
      <c r="AA1037" s="32">
        <v>1.4323860427511494E-2</v>
      </c>
      <c r="AB1037" s="32" t="s">
        <v>5656</v>
      </c>
    </row>
    <row r="1038" spans="1:28">
      <c r="A1038" s="32" t="s">
        <v>9679</v>
      </c>
      <c r="B1038" s="32" t="s">
        <v>9680</v>
      </c>
      <c r="C1038" s="32" t="s">
        <v>6177</v>
      </c>
      <c r="D1038" s="32" t="s">
        <v>5667</v>
      </c>
      <c r="E1038" s="32" t="s">
        <v>122</v>
      </c>
      <c r="F1038" s="32" t="s">
        <v>163</v>
      </c>
      <c r="G1038" s="32" t="s">
        <v>5672</v>
      </c>
      <c r="H1038" s="32" t="s">
        <v>163</v>
      </c>
      <c r="J1038" s="32" t="s">
        <v>5668</v>
      </c>
      <c r="K1038" s="32" t="s">
        <v>5668</v>
      </c>
      <c r="P1038" s="32">
        <v>0</v>
      </c>
      <c r="Q1038" s="32">
        <v>0</v>
      </c>
      <c r="R1038" s="32">
        <v>0</v>
      </c>
      <c r="S1038" s="32">
        <v>0</v>
      </c>
      <c r="T1038" s="32">
        <v>0</v>
      </c>
      <c r="U1038" s="32">
        <v>0</v>
      </c>
      <c r="V1038" s="32">
        <v>0</v>
      </c>
      <c r="W1038" s="32">
        <v>5.8485555648803709E-4</v>
      </c>
      <c r="X1038" s="32">
        <v>5.8485555648803709E-4</v>
      </c>
      <c r="Y1038" s="32">
        <v>5.8485555648803709E-4</v>
      </c>
      <c r="Z1038" s="32">
        <v>5.8485555648803709E-4</v>
      </c>
      <c r="AA1038" s="32">
        <v>5.8485555648803709E-4</v>
      </c>
      <c r="AB1038" s="32" t="s">
        <v>5656</v>
      </c>
    </row>
    <row r="1039" spans="1:28">
      <c r="A1039" s="32" t="s">
        <v>9308</v>
      </c>
      <c r="B1039" s="32" t="s">
        <v>9309</v>
      </c>
      <c r="C1039" s="32" t="s">
        <v>6200</v>
      </c>
      <c r="D1039" s="32" t="s">
        <v>5660</v>
      </c>
      <c r="E1039" s="32" t="s">
        <v>122</v>
      </c>
      <c r="F1039" s="32" t="s">
        <v>163</v>
      </c>
      <c r="G1039" s="32" t="s">
        <v>5672</v>
      </c>
      <c r="H1039" s="32" t="s">
        <v>163</v>
      </c>
      <c r="J1039" s="32" t="s">
        <v>74</v>
      </c>
      <c r="K1039" s="32" t="s">
        <v>5668</v>
      </c>
      <c r="P1039" s="32">
        <v>1.4145540000000001</v>
      </c>
      <c r="Q1039" s="32">
        <v>49.170900000000003</v>
      </c>
      <c r="R1039" s="32">
        <v>36404.718518518537</v>
      </c>
      <c r="S1039" s="32">
        <v>31511.966796875</v>
      </c>
      <c r="T1039" s="32">
        <v>0.15526646601216731</v>
      </c>
      <c r="U1039" s="32">
        <v>5.7712060000000003</v>
      </c>
      <c r="V1039" s="32">
        <v>2.8768112847232814E-2</v>
      </c>
      <c r="W1039" s="32">
        <v>5.7721802219448088</v>
      </c>
      <c r="X1039" s="32">
        <v>1.4155282219448091</v>
      </c>
      <c r="Y1039" s="32">
        <v>49.171874221944812</v>
      </c>
      <c r="Z1039" s="32">
        <v>0.15624068795697627</v>
      </c>
      <c r="AA1039" s="32">
        <v>2.9742334792041775E-2</v>
      </c>
      <c r="AB1039" s="32" t="s">
        <v>5656</v>
      </c>
    </row>
    <row r="1040" spans="1:28">
      <c r="A1040" s="32" t="s">
        <v>11106</v>
      </c>
      <c r="B1040" s="32" t="s">
        <v>11107</v>
      </c>
      <c r="C1040" s="32" t="s">
        <v>5738</v>
      </c>
      <c r="D1040" s="32" t="s">
        <v>5660</v>
      </c>
      <c r="E1040" s="32" t="s">
        <v>122</v>
      </c>
      <c r="F1040" s="32" t="s">
        <v>163</v>
      </c>
      <c r="G1040" s="32" t="s">
        <v>5672</v>
      </c>
      <c r="H1040" s="32" t="s">
        <v>163</v>
      </c>
      <c r="J1040" s="32" t="s">
        <v>74</v>
      </c>
      <c r="K1040" s="32" t="s">
        <v>5668</v>
      </c>
      <c r="P1040" s="32">
        <v>5.3511999999999995</v>
      </c>
      <c r="Q1040" s="32">
        <v>0</v>
      </c>
      <c r="R1040" s="32">
        <v>5543.2521739130425</v>
      </c>
      <c r="S1040" s="32">
        <v>709.933349609375</v>
      </c>
      <c r="T1040" s="32">
        <v>6.8081304068376189</v>
      </c>
      <c r="U1040" s="32">
        <v>0</v>
      </c>
      <c r="V1040" s="32">
        <v>0</v>
      </c>
      <c r="W1040" s="32">
        <v>7.4343800544738768E-4</v>
      </c>
      <c r="X1040" s="32">
        <v>5.3519434380054465</v>
      </c>
      <c r="Y1040" s="32">
        <v>7.4343800544738768E-4</v>
      </c>
      <c r="Z1040" s="32">
        <v>6.8088738448430659</v>
      </c>
      <c r="AA1040" s="32">
        <v>7.4343800544738768E-4</v>
      </c>
      <c r="AB1040" s="32" t="s">
        <v>5656</v>
      </c>
    </row>
    <row r="1041" spans="1:28">
      <c r="A1041" s="32" t="s">
        <v>6413</v>
      </c>
      <c r="B1041" s="32" t="s">
        <v>6414</v>
      </c>
      <c r="C1041" s="32" t="s">
        <v>5707</v>
      </c>
      <c r="D1041" s="32" t="s">
        <v>6145</v>
      </c>
      <c r="E1041" s="32" t="s">
        <v>5712</v>
      </c>
      <c r="F1041" s="32" t="s">
        <v>5729</v>
      </c>
      <c r="G1041" s="32" t="s">
        <v>5729</v>
      </c>
      <c r="H1041" s="32" t="s">
        <v>5729</v>
      </c>
      <c r="J1041" s="32" t="s">
        <v>5662</v>
      </c>
      <c r="K1041" s="32" t="s">
        <v>5663</v>
      </c>
      <c r="N1041" s="32" t="s">
        <v>5759</v>
      </c>
      <c r="O1041" s="32" t="s">
        <v>6125</v>
      </c>
      <c r="P1041" s="32">
        <v>0</v>
      </c>
      <c r="Q1041" s="32">
        <v>0</v>
      </c>
      <c r="R1041" s="32">
        <v>0</v>
      </c>
      <c r="S1041" s="32">
        <v>0</v>
      </c>
      <c r="T1041" s="32">
        <v>0</v>
      </c>
      <c r="U1041" s="32">
        <v>0</v>
      </c>
      <c r="V1041" s="32">
        <v>0</v>
      </c>
      <c r="W1041" s="32">
        <v>3.2355481386184693E-4</v>
      </c>
      <c r="X1041" s="32">
        <v>3.2355481386184693E-4</v>
      </c>
      <c r="Y1041" s="32">
        <v>3.2355481386184693E-4</v>
      </c>
      <c r="Z1041" s="32">
        <v>3.2355481386184693E-4</v>
      </c>
      <c r="AA1041" s="32">
        <v>3.2355481386184693E-4</v>
      </c>
      <c r="AB1041" s="32" t="s">
        <v>5656</v>
      </c>
    </row>
    <row r="1042" spans="1:28">
      <c r="A1042" s="32" t="s">
        <v>8258</v>
      </c>
      <c r="B1042" s="32" t="s">
        <v>6414</v>
      </c>
      <c r="C1042" s="32" t="s">
        <v>5707</v>
      </c>
      <c r="D1042" s="32" t="s">
        <v>6145</v>
      </c>
      <c r="E1042" s="32" t="s">
        <v>5712</v>
      </c>
      <c r="F1042" s="32" t="s">
        <v>5729</v>
      </c>
      <c r="G1042" s="32" t="s">
        <v>5729</v>
      </c>
      <c r="H1042" s="32" t="s">
        <v>5729</v>
      </c>
      <c r="J1042" s="32" t="s">
        <v>5662</v>
      </c>
      <c r="K1042" s="32" t="s">
        <v>5663</v>
      </c>
      <c r="N1042" s="32" t="s">
        <v>5759</v>
      </c>
      <c r="O1042" s="32" t="s">
        <v>6125</v>
      </c>
      <c r="P1042" s="32">
        <v>0</v>
      </c>
      <c r="Q1042" s="32">
        <v>0</v>
      </c>
      <c r="R1042" s="32">
        <v>0</v>
      </c>
      <c r="S1042" s="32">
        <v>0</v>
      </c>
      <c r="T1042" s="32">
        <v>0</v>
      </c>
      <c r="U1042" s="32">
        <v>0</v>
      </c>
      <c r="V1042" s="32">
        <v>0</v>
      </c>
      <c r="W1042" s="32">
        <v>1.5524959564208984E-4</v>
      </c>
      <c r="X1042" s="32">
        <v>1.5524959564208984E-4</v>
      </c>
      <c r="Y1042" s="32">
        <v>1.5524959564208984E-4</v>
      </c>
      <c r="Z1042" s="32">
        <v>1.5524959564208984E-4</v>
      </c>
      <c r="AA1042" s="32">
        <v>1.5524959564208984E-4</v>
      </c>
      <c r="AB1042" s="32" t="s">
        <v>5656</v>
      </c>
    </row>
    <row r="1043" spans="1:28">
      <c r="A1043" s="32" t="s">
        <v>7627</v>
      </c>
      <c r="B1043" s="32" t="s">
        <v>7628</v>
      </c>
      <c r="C1043" s="32" t="s">
        <v>5675</v>
      </c>
      <c r="D1043" s="32" t="s">
        <v>5660</v>
      </c>
      <c r="E1043" s="32" t="s">
        <v>122</v>
      </c>
      <c r="F1043" s="32" t="s">
        <v>163</v>
      </c>
      <c r="G1043" s="32" t="s">
        <v>5672</v>
      </c>
      <c r="H1043" s="32" t="s">
        <v>163</v>
      </c>
      <c r="J1043" s="32" t="s">
        <v>74</v>
      </c>
      <c r="K1043" s="32" t="s">
        <v>5668</v>
      </c>
      <c r="M1043" s="32" t="s">
        <v>14</v>
      </c>
      <c r="P1043" s="32">
        <v>-16.893979999999999</v>
      </c>
      <c r="Q1043" s="32">
        <v>63.104300000000002</v>
      </c>
      <c r="R1043" s="32">
        <v>31770.140740740753</v>
      </c>
      <c r="S1043" s="32">
        <v>22928.333984375</v>
      </c>
      <c r="T1043" s="32">
        <v>0.38562796417703921</v>
      </c>
      <c r="U1043" s="32">
        <v>-13.85023</v>
      </c>
      <c r="V1043" s="32">
        <v>-0.26771519531949484</v>
      </c>
      <c r="W1043" s="32">
        <v>-13.849233339648247</v>
      </c>
      <c r="X1043" s="32">
        <v>-16.892983339648246</v>
      </c>
      <c r="Y1043" s="32">
        <v>63.105296660351755</v>
      </c>
      <c r="Z1043" s="32">
        <v>0.38662462452879243</v>
      </c>
      <c r="AA1043" s="32">
        <v>-0.26671853496774162</v>
      </c>
      <c r="AB1043" s="32" t="s">
        <v>5656</v>
      </c>
    </row>
    <row r="1044" spans="1:28">
      <c r="A1044" s="32" t="s">
        <v>8767</v>
      </c>
      <c r="B1044" s="32" t="s">
        <v>8768</v>
      </c>
      <c r="C1044" s="32" t="s">
        <v>7657</v>
      </c>
      <c r="D1044" s="32" t="s">
        <v>5660</v>
      </c>
      <c r="E1044" s="32" t="s">
        <v>122</v>
      </c>
      <c r="F1044" s="32" t="s">
        <v>163</v>
      </c>
      <c r="G1044" s="32" t="s">
        <v>5672</v>
      </c>
      <c r="H1044" s="32" t="s">
        <v>163</v>
      </c>
      <c r="J1044" s="32" t="s">
        <v>74</v>
      </c>
      <c r="K1044" s="32" t="s">
        <v>5668</v>
      </c>
      <c r="P1044" s="32">
        <v>46.701099999999997</v>
      </c>
      <c r="Q1044" s="32">
        <v>259.02</v>
      </c>
      <c r="R1044" s="32">
        <v>30998.059259259247</v>
      </c>
      <c r="S1044" s="32">
        <v>19810.767578125</v>
      </c>
      <c r="T1044" s="32">
        <v>0.56470763371567834</v>
      </c>
      <c r="U1044" s="32">
        <v>5.524667</v>
      </c>
      <c r="V1044" s="32">
        <v>0.18029920469461819</v>
      </c>
      <c r="W1044" s="32">
        <v>5.5252177318377491</v>
      </c>
      <c r="X1044" s="32">
        <v>46.701650731837745</v>
      </c>
      <c r="Y1044" s="32">
        <v>259.02055073183772</v>
      </c>
      <c r="Z1044" s="32">
        <v>0.56525836555342779</v>
      </c>
      <c r="AA1044" s="32">
        <v>0.18084993653236767</v>
      </c>
      <c r="AB1044" s="32" t="s">
        <v>5656</v>
      </c>
    </row>
    <row r="1045" spans="1:28">
      <c r="A1045" s="32" t="s">
        <v>6330</v>
      </c>
      <c r="B1045" s="32" t="s">
        <v>6331</v>
      </c>
      <c r="C1045" s="32" t="s">
        <v>5738</v>
      </c>
      <c r="D1045" s="32" t="s">
        <v>5660</v>
      </c>
      <c r="E1045" s="32" t="s">
        <v>42</v>
      </c>
      <c r="F1045" s="32" t="s">
        <v>109</v>
      </c>
      <c r="G1045" s="32" t="s">
        <v>109</v>
      </c>
      <c r="H1045" s="32" t="s">
        <v>80</v>
      </c>
      <c r="J1045" s="32" t="s">
        <v>6232</v>
      </c>
      <c r="K1045" s="32" t="s">
        <v>5668</v>
      </c>
      <c r="L1045" s="32" t="s">
        <v>5753</v>
      </c>
      <c r="P1045" s="32">
        <v>0</v>
      </c>
      <c r="Q1045" s="32">
        <v>293.00700000000001</v>
      </c>
      <c r="R1045" s="32">
        <v>19814.977777777778</v>
      </c>
      <c r="S1045" s="32">
        <v>16689.767578125</v>
      </c>
      <c r="T1045" s="32">
        <v>0.18725306898515107</v>
      </c>
      <c r="U1045" s="32">
        <v>27.178920000000002</v>
      </c>
      <c r="V1045" s="32">
        <v>0</v>
      </c>
      <c r="W1045" s="32">
        <v>27.179361114664079</v>
      </c>
      <c r="X1045" s="32">
        <v>4.4111466407775881E-4</v>
      </c>
      <c r="Y1045" s="32">
        <v>293.00744111466406</v>
      </c>
      <c r="Z1045" s="32">
        <v>0.18769418364922882</v>
      </c>
      <c r="AA1045" s="32">
        <v>4.4111466407775881E-4</v>
      </c>
      <c r="AB1045" s="32" t="s">
        <v>5656</v>
      </c>
    </row>
    <row r="1046" spans="1:28">
      <c r="A1046" s="32" t="s">
        <v>11269</v>
      </c>
      <c r="B1046" s="32" t="s">
        <v>11270</v>
      </c>
      <c r="C1046" s="32" t="s">
        <v>5736</v>
      </c>
      <c r="D1046" s="32" t="s">
        <v>5660</v>
      </c>
      <c r="E1046" s="32" t="s">
        <v>42</v>
      </c>
      <c r="F1046" s="32" t="s">
        <v>5723</v>
      </c>
      <c r="G1046" s="32" t="s">
        <v>5723</v>
      </c>
      <c r="H1046" s="32" t="s">
        <v>80</v>
      </c>
      <c r="P1046" s="32">
        <v>1.2386600000000001</v>
      </c>
      <c r="Q1046" s="32">
        <v>0</v>
      </c>
      <c r="R1046" s="32">
        <v>627.83333333333326</v>
      </c>
      <c r="S1046" s="32">
        <v>0</v>
      </c>
      <c r="T1046" s="32">
        <v>0</v>
      </c>
      <c r="U1046" s="32">
        <v>0</v>
      </c>
      <c r="V1046" s="32">
        <v>0</v>
      </c>
      <c r="W1046" s="32">
        <v>5.8022272586822515E-4</v>
      </c>
      <c r="X1046" s="32">
        <v>1.2392402227258683</v>
      </c>
      <c r="Y1046" s="32">
        <v>5.8022272586822515E-4</v>
      </c>
      <c r="Z1046" s="32">
        <v>5.8022272586822515E-4</v>
      </c>
      <c r="AA1046" s="32">
        <v>5.8022272586822515E-4</v>
      </c>
      <c r="AB1046" s="32" t="s">
        <v>5656</v>
      </c>
    </row>
    <row r="1047" spans="1:28">
      <c r="A1047" s="32" t="s">
        <v>7923</v>
      </c>
      <c r="B1047" s="32" t="s">
        <v>7924</v>
      </c>
      <c r="C1047" s="32" t="s">
        <v>5738</v>
      </c>
      <c r="D1047" s="32" t="s">
        <v>5667</v>
      </c>
      <c r="E1047" s="32" t="s">
        <v>42</v>
      </c>
      <c r="F1047" s="32" t="s">
        <v>6232</v>
      </c>
      <c r="G1047" s="32" t="s">
        <v>6232</v>
      </c>
      <c r="H1047" s="32" t="s">
        <v>80</v>
      </c>
      <c r="J1047" s="32" t="s">
        <v>6232</v>
      </c>
      <c r="K1047" s="32" t="s">
        <v>5668</v>
      </c>
      <c r="P1047" s="32">
        <v>0</v>
      </c>
      <c r="Q1047" s="32">
        <v>0</v>
      </c>
      <c r="R1047" s="32">
        <v>0</v>
      </c>
      <c r="S1047" s="32">
        <v>0</v>
      </c>
      <c r="T1047" s="32">
        <v>0</v>
      </c>
      <c r="U1047" s="32">
        <v>0</v>
      </c>
      <c r="V1047" s="32">
        <v>0</v>
      </c>
      <c r="W1047" s="32">
        <v>3.2316613197326663E-4</v>
      </c>
      <c r="X1047" s="32">
        <v>3.2316613197326663E-4</v>
      </c>
      <c r="Y1047" s="32">
        <v>3.2316613197326663E-4</v>
      </c>
      <c r="Z1047" s="32">
        <v>3.2316613197326663E-4</v>
      </c>
      <c r="AA1047" s="32">
        <v>3.2316613197326663E-4</v>
      </c>
      <c r="AB1047" s="32" t="s">
        <v>5656</v>
      </c>
    </row>
    <row r="1048" spans="1:28">
      <c r="A1048" s="32" t="s">
        <v>8520</v>
      </c>
      <c r="B1048" s="32" t="s">
        <v>8521</v>
      </c>
      <c r="C1048" s="32" t="s">
        <v>5738</v>
      </c>
      <c r="D1048" s="32" t="s">
        <v>5660</v>
      </c>
      <c r="E1048" s="32" t="s">
        <v>42</v>
      </c>
      <c r="F1048" s="32" t="s">
        <v>6091</v>
      </c>
      <c r="G1048" s="32" t="s">
        <v>6091</v>
      </c>
      <c r="H1048" s="32" t="s">
        <v>80</v>
      </c>
      <c r="J1048" s="32" t="s">
        <v>6091</v>
      </c>
      <c r="K1048" s="32" t="s">
        <v>5668</v>
      </c>
      <c r="P1048" s="32">
        <v>5.0845599999999997</v>
      </c>
      <c r="Q1048" s="32">
        <v>26.646000000000001</v>
      </c>
      <c r="R1048" s="32">
        <v>4334.6222222222223</v>
      </c>
      <c r="S1048" s="32">
        <v>8269</v>
      </c>
      <c r="T1048" s="32">
        <v>-0.47579849773585414</v>
      </c>
      <c r="U1048" s="32">
        <v>18.70797</v>
      </c>
      <c r="V1048" s="32">
        <v>0.19081888463559257</v>
      </c>
      <c r="W1048" s="32">
        <v>18.708538145513533</v>
      </c>
      <c r="X1048" s="32">
        <v>5.0851281455135346</v>
      </c>
      <c r="Y1048" s="32">
        <v>26.646568145513534</v>
      </c>
      <c r="Z1048" s="32">
        <v>-0.47523035222231957</v>
      </c>
      <c r="AA1048" s="32">
        <v>0.19138703014912711</v>
      </c>
      <c r="AB1048" s="32" t="s">
        <v>5656</v>
      </c>
    </row>
    <row r="1049" spans="1:28">
      <c r="A1049" s="32" t="s">
        <v>6829</v>
      </c>
      <c r="B1049" s="32" t="s">
        <v>2067</v>
      </c>
      <c r="C1049" s="32" t="s">
        <v>5738</v>
      </c>
      <c r="D1049" s="32" t="s">
        <v>5660</v>
      </c>
      <c r="E1049" s="32" t="s">
        <v>42</v>
      </c>
      <c r="F1049" s="32" t="s">
        <v>109</v>
      </c>
      <c r="G1049" s="32" t="s">
        <v>109</v>
      </c>
      <c r="H1049" s="32" t="s">
        <v>80</v>
      </c>
      <c r="J1049" s="32" t="s">
        <v>5668</v>
      </c>
      <c r="K1049" s="32" t="s">
        <v>5668</v>
      </c>
      <c r="L1049" s="32" t="s">
        <v>5753</v>
      </c>
      <c r="P1049" s="32">
        <v>129.50384</v>
      </c>
      <c r="Q1049" s="32">
        <v>274.94400000000002</v>
      </c>
      <c r="R1049" s="32">
        <v>36879.622222222213</v>
      </c>
      <c r="S1049" s="32">
        <v>40643.6015625</v>
      </c>
      <c r="T1049" s="32">
        <v>-9.2609394728213237E-2</v>
      </c>
      <c r="U1049" s="32">
        <v>22.341699999999999</v>
      </c>
      <c r="V1049" s="32">
        <v>0.47101897113594038</v>
      </c>
      <c r="W1049" s="32">
        <v>22.34213160009384</v>
      </c>
      <c r="X1049" s="32">
        <v>129.50427160009383</v>
      </c>
      <c r="Y1049" s="32">
        <v>274.94443160009388</v>
      </c>
      <c r="Z1049" s="32">
        <v>-9.2177794634371688E-2</v>
      </c>
      <c r="AA1049" s="32">
        <v>0.47145057122978196</v>
      </c>
      <c r="AB1049" s="32" t="s">
        <v>5656</v>
      </c>
    </row>
    <row r="1050" spans="1:28">
      <c r="A1050" s="32" t="s">
        <v>7790</v>
      </c>
      <c r="B1050" s="32" t="s">
        <v>7791</v>
      </c>
      <c r="C1050" s="32" t="s">
        <v>5927</v>
      </c>
      <c r="D1050" s="32" t="s">
        <v>5660</v>
      </c>
      <c r="E1050" s="32" t="s">
        <v>5712</v>
      </c>
      <c r="F1050" s="32" t="s">
        <v>5745</v>
      </c>
      <c r="G1050" s="32" t="s">
        <v>5745</v>
      </c>
      <c r="H1050" s="32" t="s">
        <v>5745</v>
      </c>
      <c r="J1050" s="32" t="s">
        <v>5662</v>
      </c>
      <c r="K1050" s="32" t="s">
        <v>5663</v>
      </c>
      <c r="N1050" s="32" t="s">
        <v>5759</v>
      </c>
      <c r="O1050" s="32" t="s">
        <v>5746</v>
      </c>
      <c r="P1050" s="32">
        <v>0</v>
      </c>
      <c r="Q1050" s="32">
        <v>5.2045300000000001</v>
      </c>
      <c r="R1050" s="32">
        <v>291.64516129032251</v>
      </c>
      <c r="S1050" s="32">
        <v>282.63333129882812</v>
      </c>
      <c r="T1050" s="32">
        <v>3.1885234307223925E-2</v>
      </c>
      <c r="U1050" s="32">
        <v>0</v>
      </c>
      <c r="V1050" s="32">
        <v>0</v>
      </c>
      <c r="W1050" s="32">
        <v>5.3983706235885619E-4</v>
      </c>
      <c r="X1050" s="32">
        <v>5.3983706235885619E-4</v>
      </c>
      <c r="Y1050" s="32">
        <v>5.2050698370623589</v>
      </c>
      <c r="Z1050" s="32">
        <v>3.2425071369582781E-2</v>
      </c>
      <c r="AA1050" s="32">
        <v>5.3983706235885619E-4</v>
      </c>
      <c r="AB1050" s="32" t="s">
        <v>5656</v>
      </c>
    </row>
    <row r="1051" spans="1:28">
      <c r="A1051" s="32" t="s">
        <v>9978</v>
      </c>
      <c r="B1051" s="32" t="s">
        <v>9979</v>
      </c>
      <c r="C1051" s="32" t="s">
        <v>9399</v>
      </c>
      <c r="D1051" s="32" t="s">
        <v>5660</v>
      </c>
      <c r="E1051" s="32" t="s">
        <v>5884</v>
      </c>
      <c r="F1051" s="32" t="s">
        <v>8335</v>
      </c>
      <c r="G1051" s="32" t="s">
        <v>8335</v>
      </c>
      <c r="H1051" s="32" t="s">
        <v>8335</v>
      </c>
      <c r="J1051" s="32" t="s">
        <v>74</v>
      </c>
      <c r="K1051" s="32" t="s">
        <v>5668</v>
      </c>
      <c r="P1051" s="32">
        <v>31.660999999999994</v>
      </c>
      <c r="Q1051" s="32">
        <v>34.799999999999997</v>
      </c>
      <c r="R1051" s="32">
        <v>16371.022222222229</v>
      </c>
      <c r="S1051" s="32">
        <v>13681.93359375</v>
      </c>
      <c r="T1051" s="32">
        <v>0.19654302588492487</v>
      </c>
      <c r="U1051" s="32">
        <v>11.048539999999999</v>
      </c>
      <c r="V1051" s="32">
        <v>0.90979885057471255</v>
      </c>
      <c r="W1051" s="32">
        <v>11.049023572721481</v>
      </c>
      <c r="X1051" s="32">
        <v>31.661483572721476</v>
      </c>
      <c r="Y1051" s="32">
        <v>34.800483572721475</v>
      </c>
      <c r="Z1051" s="32">
        <v>0.1970265986064062</v>
      </c>
      <c r="AA1051" s="32">
        <v>0.91028242329619391</v>
      </c>
      <c r="AB1051" s="32" t="s">
        <v>5656</v>
      </c>
    </row>
    <row r="1052" spans="1:28">
      <c r="A1052" s="32" t="s">
        <v>6860</v>
      </c>
      <c r="B1052" s="32" t="s">
        <v>6861</v>
      </c>
      <c r="C1052" s="32" t="s">
        <v>5927</v>
      </c>
      <c r="D1052" s="32" t="s">
        <v>5660</v>
      </c>
      <c r="E1052" s="32" t="s">
        <v>5712</v>
      </c>
      <c r="F1052" s="32" t="s">
        <v>5805</v>
      </c>
      <c r="G1052" s="32" t="s">
        <v>5805</v>
      </c>
      <c r="H1052" s="32" t="s">
        <v>5806</v>
      </c>
      <c r="J1052" s="32" t="s">
        <v>5662</v>
      </c>
      <c r="K1052" s="32" t="s">
        <v>5663</v>
      </c>
      <c r="N1052" s="32" t="s">
        <v>5759</v>
      </c>
      <c r="P1052" s="32">
        <v>0</v>
      </c>
      <c r="Q1052" s="32">
        <v>7.66364</v>
      </c>
      <c r="R1052" s="32">
        <v>616.98591549295782</v>
      </c>
      <c r="S1052" s="32">
        <v>264.83334350585938</v>
      </c>
      <c r="T1052" s="32">
        <v>1.3297138771323451</v>
      </c>
      <c r="U1052" s="32">
        <v>0</v>
      </c>
      <c r="V1052" s="32">
        <v>0</v>
      </c>
      <c r="W1052" s="32">
        <v>9.4528055191040036E-4</v>
      </c>
      <c r="X1052" s="32">
        <v>9.4528055191040036E-4</v>
      </c>
      <c r="Y1052" s="32">
        <v>7.6645852805519104</v>
      </c>
      <c r="Z1052" s="32">
        <v>1.3306591576842555</v>
      </c>
      <c r="AA1052" s="32">
        <v>9.4528055191040036E-4</v>
      </c>
      <c r="AB1052" s="32" t="s">
        <v>5656</v>
      </c>
    </row>
    <row r="1053" spans="1:28">
      <c r="A1053" s="32" t="s">
        <v>8694</v>
      </c>
      <c r="B1053" s="32" t="s">
        <v>8695</v>
      </c>
      <c r="C1053" s="32" t="s">
        <v>5666</v>
      </c>
      <c r="D1053" s="32" t="s">
        <v>5667</v>
      </c>
      <c r="E1053" s="32" t="s">
        <v>42</v>
      </c>
      <c r="F1053" s="32" t="s">
        <v>326</v>
      </c>
      <c r="G1053" s="32" t="s">
        <v>5672</v>
      </c>
      <c r="H1053" s="32" t="s">
        <v>80</v>
      </c>
      <c r="I1053" s="32" t="s">
        <v>326</v>
      </c>
      <c r="J1053" s="32" t="s">
        <v>74</v>
      </c>
      <c r="K1053" s="32" t="s">
        <v>5668</v>
      </c>
      <c r="P1053" s="32">
        <v>0</v>
      </c>
      <c r="Q1053" s="32">
        <v>0</v>
      </c>
      <c r="R1053" s="32">
        <v>0</v>
      </c>
      <c r="S1053" s="32">
        <v>0</v>
      </c>
      <c r="T1053" s="32">
        <v>0</v>
      </c>
      <c r="U1053" s="32">
        <v>0</v>
      </c>
      <c r="V1053" s="32">
        <v>0</v>
      </c>
      <c r="W1053" s="32">
        <v>8.649646043777466E-4</v>
      </c>
      <c r="X1053" s="32">
        <v>8.649646043777466E-4</v>
      </c>
      <c r="Y1053" s="32">
        <v>8.649646043777466E-4</v>
      </c>
      <c r="Z1053" s="32">
        <v>8.649646043777466E-4</v>
      </c>
      <c r="AA1053" s="32">
        <v>8.649646043777466E-4</v>
      </c>
      <c r="AB1053" s="32" t="s">
        <v>5656</v>
      </c>
    </row>
    <row r="1054" spans="1:28">
      <c r="A1054" s="32" t="s">
        <v>6225</v>
      </c>
      <c r="B1054" s="32" t="s">
        <v>6226</v>
      </c>
      <c r="C1054" s="32" t="s">
        <v>5707</v>
      </c>
      <c r="D1054" s="32" t="s">
        <v>5660</v>
      </c>
      <c r="E1054" s="32" t="s">
        <v>5712</v>
      </c>
      <c r="F1054" s="32" t="s">
        <v>6107</v>
      </c>
      <c r="G1054" s="32" t="s">
        <v>6107</v>
      </c>
      <c r="H1054" s="32" t="s">
        <v>6107</v>
      </c>
      <c r="J1054" s="32" t="s">
        <v>5662</v>
      </c>
      <c r="K1054" s="32" t="s">
        <v>5663</v>
      </c>
      <c r="N1054" s="32" t="s">
        <v>5759</v>
      </c>
      <c r="P1054" s="32">
        <v>9.9344999999999999</v>
      </c>
      <c r="Q1054" s="32">
        <v>163.94399999999999</v>
      </c>
      <c r="R1054" s="32">
        <v>21469.0074074074</v>
      </c>
      <c r="S1054" s="32">
        <v>13136.1337890625</v>
      </c>
      <c r="T1054" s="32">
        <v>0.63434749920734479</v>
      </c>
      <c r="U1054" s="32">
        <v>1.175621</v>
      </c>
      <c r="V1054" s="32">
        <v>6.0596911140389405E-2</v>
      </c>
      <c r="W1054" s="32">
        <v>1.1757405440292359</v>
      </c>
      <c r="X1054" s="32">
        <v>9.9346195440292355</v>
      </c>
      <c r="Y1054" s="32">
        <v>163.94411954402923</v>
      </c>
      <c r="Z1054" s="32">
        <v>0.63446704323658065</v>
      </c>
      <c r="AA1054" s="32">
        <v>6.0716455169625247E-2</v>
      </c>
      <c r="AB1054" s="32" t="s">
        <v>5656</v>
      </c>
    </row>
    <row r="1055" spans="1:28">
      <c r="A1055" s="32" t="s">
        <v>8750</v>
      </c>
      <c r="B1055" s="32" t="s">
        <v>8751</v>
      </c>
      <c r="C1055" s="32" t="s">
        <v>5738</v>
      </c>
      <c r="D1055" s="32" t="s">
        <v>5660</v>
      </c>
      <c r="E1055" s="32" t="s">
        <v>42</v>
      </c>
      <c r="F1055" s="32" t="s">
        <v>326</v>
      </c>
      <c r="G1055" s="32" t="s">
        <v>5672</v>
      </c>
      <c r="H1055" s="32" t="s">
        <v>80</v>
      </c>
      <c r="I1055" s="32" t="s">
        <v>326</v>
      </c>
      <c r="J1055" s="32" t="s">
        <v>74</v>
      </c>
      <c r="K1055" s="32" t="s">
        <v>5668</v>
      </c>
      <c r="P1055" s="32">
        <v>202.14131</v>
      </c>
      <c r="Q1055" s="32">
        <v>840.29254500000002</v>
      </c>
      <c r="R1055" s="32">
        <v>124135.79259259258</v>
      </c>
      <c r="S1055" s="32">
        <v>149883.734375</v>
      </c>
      <c r="T1055" s="32">
        <v>-0.17178609733586989</v>
      </c>
      <c r="U1055" s="32">
        <v>6.137524</v>
      </c>
      <c r="V1055" s="32">
        <v>0.24056063712906081</v>
      </c>
      <c r="W1055" s="32">
        <v>6.1381425946464541</v>
      </c>
      <c r="X1055" s="32">
        <v>202.14192859464646</v>
      </c>
      <c r="Y1055" s="32">
        <v>840.29316359464644</v>
      </c>
      <c r="Z1055" s="32">
        <v>-0.17116750268941602</v>
      </c>
      <c r="AA1055" s="32">
        <v>0.24117923177551467</v>
      </c>
      <c r="AB1055" s="32" t="s">
        <v>5656</v>
      </c>
    </row>
    <row r="1056" spans="1:28">
      <c r="A1056" s="32" t="s">
        <v>10612</v>
      </c>
      <c r="B1056" s="32" t="s">
        <v>10613</v>
      </c>
      <c r="C1056" s="32" t="s">
        <v>5762</v>
      </c>
      <c r="D1056" s="32" t="s">
        <v>5660</v>
      </c>
      <c r="E1056" s="32" t="s">
        <v>42</v>
      </c>
      <c r="F1056" s="32" t="s">
        <v>30</v>
      </c>
      <c r="G1056" s="32" t="s">
        <v>5672</v>
      </c>
      <c r="H1056" s="32" t="s">
        <v>80</v>
      </c>
      <c r="I1056" s="32" t="s">
        <v>30</v>
      </c>
      <c r="J1056" s="32" t="s">
        <v>74</v>
      </c>
      <c r="K1056" s="32" t="s">
        <v>5668</v>
      </c>
      <c r="P1056" s="32">
        <v>-1.1786699999999999</v>
      </c>
      <c r="Q1056" s="32">
        <v>4.2939999999999996</v>
      </c>
      <c r="R1056" s="32">
        <v>1370.117647058823</v>
      </c>
      <c r="S1056" s="32">
        <v>757.5333251953125</v>
      </c>
      <c r="T1056" s="32">
        <v>0.80865659831608028</v>
      </c>
      <c r="U1056" s="32">
        <v>7.5919920000000003</v>
      </c>
      <c r="V1056" s="32">
        <v>-0.27449231485794129</v>
      </c>
      <c r="W1056" s="32">
        <v>7.5925298906130791</v>
      </c>
      <c r="X1056" s="32">
        <v>-1.1781321093869208</v>
      </c>
      <c r="Y1056" s="32">
        <v>4.2945378906130784</v>
      </c>
      <c r="Z1056" s="32">
        <v>0.80919448892915935</v>
      </c>
      <c r="AA1056" s="32">
        <v>-0.27395442424486222</v>
      </c>
      <c r="AB1056" s="32" t="s">
        <v>5656</v>
      </c>
    </row>
    <row r="1057" spans="1:28">
      <c r="A1057" s="32" t="s">
        <v>11293</v>
      </c>
      <c r="B1057" s="32" t="s">
        <v>11294</v>
      </c>
      <c r="C1057" s="32" t="s">
        <v>9161</v>
      </c>
      <c r="D1057" s="32" t="s">
        <v>5660</v>
      </c>
      <c r="E1057" s="32" t="s">
        <v>122</v>
      </c>
      <c r="F1057" s="32" t="s">
        <v>163</v>
      </c>
      <c r="G1057" s="32" t="s">
        <v>5672</v>
      </c>
      <c r="H1057" s="32" t="s">
        <v>163</v>
      </c>
      <c r="J1057" s="32" t="s">
        <v>5662</v>
      </c>
      <c r="K1057" s="32" t="s">
        <v>5663</v>
      </c>
      <c r="P1057" s="32">
        <v>2.4126300000000001</v>
      </c>
      <c r="Q1057" s="32">
        <v>0</v>
      </c>
      <c r="R1057" s="32">
        <v>33243.25</v>
      </c>
      <c r="S1057" s="32">
        <v>0</v>
      </c>
      <c r="T1057" s="32">
        <v>0</v>
      </c>
      <c r="U1057" s="32">
        <v>0</v>
      </c>
      <c r="V1057" s="32">
        <v>0</v>
      </c>
      <c r="W1057" s="32">
        <v>8.5412442684173584E-4</v>
      </c>
      <c r="X1057" s="32">
        <v>2.4134841244268417</v>
      </c>
      <c r="Y1057" s="32">
        <v>8.5412442684173584E-4</v>
      </c>
      <c r="Z1057" s="32">
        <v>8.5412442684173584E-4</v>
      </c>
      <c r="AA1057" s="32">
        <v>8.5412442684173584E-4</v>
      </c>
      <c r="AB1057" s="32" t="s">
        <v>5656</v>
      </c>
    </row>
    <row r="1058" spans="1:28">
      <c r="A1058" s="32" t="s">
        <v>5718</v>
      </c>
      <c r="B1058" s="32" t="s">
        <v>5719</v>
      </c>
      <c r="C1058" s="32" t="s">
        <v>5720</v>
      </c>
      <c r="D1058" s="32" t="s">
        <v>5660</v>
      </c>
      <c r="E1058" s="32" t="s">
        <v>42</v>
      </c>
      <c r="F1058" s="32" t="s">
        <v>326</v>
      </c>
      <c r="G1058" s="32" t="s">
        <v>5672</v>
      </c>
      <c r="H1058" s="32" t="s">
        <v>80</v>
      </c>
      <c r="I1058" s="32" t="s">
        <v>326</v>
      </c>
      <c r="J1058" s="32" t="s">
        <v>74</v>
      </c>
      <c r="K1058" s="32" t="s">
        <v>5668</v>
      </c>
      <c r="P1058" s="32">
        <v>2.1630000000000003</v>
      </c>
      <c r="Q1058" s="32">
        <v>39.579500000000003</v>
      </c>
      <c r="R1058" s="32">
        <v>16408.355555555554</v>
      </c>
      <c r="S1058" s="32">
        <v>11051.6337890625</v>
      </c>
      <c r="T1058" s="32">
        <v>0.48469953571882335</v>
      </c>
      <c r="U1058" s="32">
        <v>6.0869530000000003</v>
      </c>
      <c r="V1058" s="32">
        <v>5.4649502899228139E-2</v>
      </c>
      <c r="W1058" s="32">
        <v>6.0878244458346371</v>
      </c>
      <c r="X1058" s="32">
        <v>2.1638714458346371</v>
      </c>
      <c r="Y1058" s="32">
        <v>39.580371445834636</v>
      </c>
      <c r="Z1058" s="32">
        <v>0.48557098155346001</v>
      </c>
      <c r="AA1058" s="32">
        <v>5.5520948733864831E-2</v>
      </c>
      <c r="AB1058" s="32" t="s">
        <v>5656</v>
      </c>
    </row>
    <row r="1059" spans="1:28">
      <c r="A1059" s="32" t="s">
        <v>10654</v>
      </c>
      <c r="B1059" s="32" t="s">
        <v>10655</v>
      </c>
      <c r="C1059" s="32" t="s">
        <v>5728</v>
      </c>
      <c r="D1059" s="32" t="s">
        <v>7439</v>
      </c>
      <c r="E1059" s="32" t="s">
        <v>122</v>
      </c>
      <c r="F1059" s="32" t="s">
        <v>163</v>
      </c>
      <c r="G1059" s="32" t="s">
        <v>5672</v>
      </c>
      <c r="H1059" s="32" t="s">
        <v>163</v>
      </c>
      <c r="J1059" s="32" t="s">
        <v>74</v>
      </c>
      <c r="K1059" s="32" t="s">
        <v>5668</v>
      </c>
      <c r="M1059" s="32" t="s">
        <v>14</v>
      </c>
      <c r="P1059" s="32">
        <v>0</v>
      </c>
      <c r="Q1059" s="32">
        <v>0</v>
      </c>
      <c r="R1059" s="32">
        <v>0</v>
      </c>
      <c r="S1059" s="32">
        <v>0</v>
      </c>
      <c r="T1059" s="32">
        <v>0</v>
      </c>
      <c r="U1059" s="32">
        <v>0</v>
      </c>
      <c r="V1059" s="32">
        <v>0</v>
      </c>
      <c r="W1059" s="32">
        <v>3.4153032302856445E-4</v>
      </c>
      <c r="X1059" s="32">
        <v>3.4153032302856445E-4</v>
      </c>
      <c r="Y1059" s="32">
        <v>3.4153032302856445E-4</v>
      </c>
      <c r="Z1059" s="32">
        <v>3.4153032302856445E-4</v>
      </c>
      <c r="AA1059" s="32">
        <v>3.4153032302856445E-4</v>
      </c>
      <c r="AB1059" s="32" t="s">
        <v>5656</v>
      </c>
    </row>
    <row r="1060" spans="1:28">
      <c r="A1060" s="32" t="s">
        <v>9044</v>
      </c>
      <c r="B1060" s="32" t="s">
        <v>9045</v>
      </c>
      <c r="C1060" s="32" t="s">
        <v>5707</v>
      </c>
      <c r="D1060" s="32" t="s">
        <v>5660</v>
      </c>
      <c r="E1060" s="32" t="s">
        <v>5712</v>
      </c>
      <c r="F1060" s="32" t="s">
        <v>5729</v>
      </c>
      <c r="G1060" s="32" t="s">
        <v>5729</v>
      </c>
      <c r="H1060" s="32" t="s">
        <v>5729</v>
      </c>
      <c r="J1060" s="32" t="s">
        <v>5662</v>
      </c>
      <c r="K1060" s="32" t="s">
        <v>5663</v>
      </c>
      <c r="N1060" s="32" t="s">
        <v>5759</v>
      </c>
      <c r="P1060" s="32">
        <v>1775.152</v>
      </c>
      <c r="Q1060" s="32">
        <v>2812.1</v>
      </c>
      <c r="R1060" s="32">
        <v>1304414.4296296302</v>
      </c>
      <c r="S1060" s="32">
        <v>879555.875</v>
      </c>
      <c r="T1060" s="32">
        <v>0.48303759511541</v>
      </c>
      <c r="U1060" s="32">
        <v>1.8624510000000001</v>
      </c>
      <c r="V1060" s="32">
        <v>0.63125493403506283</v>
      </c>
      <c r="W1060" s="32">
        <v>1.8633428925523758</v>
      </c>
      <c r="X1060" s="32">
        <v>1775.1528918925524</v>
      </c>
      <c r="Y1060" s="32">
        <v>2812.1008918925522</v>
      </c>
      <c r="Z1060" s="32">
        <v>0.48392948766778582</v>
      </c>
      <c r="AA1060" s="32">
        <v>0.63214682658743859</v>
      </c>
      <c r="AB1060" s="32" t="s">
        <v>5656</v>
      </c>
    </row>
    <row r="1061" spans="1:28">
      <c r="A1061" s="32" t="s">
        <v>9586</v>
      </c>
      <c r="B1061" s="32" t="s">
        <v>9587</v>
      </c>
      <c r="C1061" s="32" t="s">
        <v>6708</v>
      </c>
      <c r="D1061" s="32" t="s">
        <v>5660</v>
      </c>
      <c r="E1061" s="32" t="s">
        <v>42</v>
      </c>
      <c r="F1061" s="32" t="s">
        <v>32</v>
      </c>
      <c r="G1061" s="32" t="s">
        <v>5672</v>
      </c>
      <c r="H1061" s="32" t="s">
        <v>80</v>
      </c>
      <c r="I1061" s="32" t="s">
        <v>32</v>
      </c>
      <c r="J1061" s="32" t="s">
        <v>74</v>
      </c>
      <c r="K1061" s="32" t="s">
        <v>5668</v>
      </c>
      <c r="P1061" s="32">
        <v>11.879110000000001</v>
      </c>
      <c r="Q1061" s="32">
        <v>194.477</v>
      </c>
      <c r="R1061" s="32">
        <v>12273.770370370374</v>
      </c>
      <c r="S1061" s="32">
        <v>6655.66650390625</v>
      </c>
      <c r="T1061" s="32">
        <v>0.8441083794037495</v>
      </c>
      <c r="U1061" s="32">
        <v>7.5371110000000003</v>
      </c>
      <c r="V1061" s="32">
        <v>6.1082338785563337E-2</v>
      </c>
      <c r="W1061" s="32">
        <v>7.5371739792213441</v>
      </c>
      <c r="X1061" s="32">
        <v>11.879172979221345</v>
      </c>
      <c r="Y1061" s="32">
        <v>194.47706297922136</v>
      </c>
      <c r="Z1061" s="32">
        <v>0.84417135862509352</v>
      </c>
      <c r="AA1061" s="32">
        <v>6.1145318006907333E-2</v>
      </c>
      <c r="AB1061" s="32" t="s">
        <v>5656</v>
      </c>
    </row>
    <row r="1062" spans="1:28">
      <c r="A1062" s="32" t="s">
        <v>7272</v>
      </c>
      <c r="B1062" s="32" t="s">
        <v>7273</v>
      </c>
      <c r="C1062" s="32" t="s">
        <v>5720</v>
      </c>
      <c r="D1062" s="32" t="s">
        <v>5660</v>
      </c>
      <c r="E1062" s="32" t="s">
        <v>42</v>
      </c>
      <c r="F1062" s="32" t="s">
        <v>7274</v>
      </c>
      <c r="G1062" s="32" t="s">
        <v>7274</v>
      </c>
      <c r="H1062" s="32" t="s">
        <v>80</v>
      </c>
      <c r="J1062" s="32" t="s">
        <v>7274</v>
      </c>
      <c r="K1062" s="32" t="s">
        <v>5668</v>
      </c>
      <c r="P1062" s="32">
        <v>88.778500000000008</v>
      </c>
      <c r="Q1062" s="32">
        <v>266.41800000000001</v>
      </c>
      <c r="R1062" s="32">
        <v>505342.48888888897</v>
      </c>
      <c r="S1062" s="32">
        <v>684688.5625</v>
      </c>
      <c r="T1062" s="32">
        <v>-0.26193817661604507</v>
      </c>
      <c r="U1062" s="32">
        <v>37.869059999999998</v>
      </c>
      <c r="V1062" s="32">
        <v>0.3332301120795142</v>
      </c>
      <c r="W1062" s="32">
        <v>37.869157556233404</v>
      </c>
      <c r="X1062" s="32">
        <v>88.778597556233407</v>
      </c>
      <c r="Y1062" s="32">
        <v>266.41809755623342</v>
      </c>
      <c r="Z1062" s="32">
        <v>-0.261840620382639</v>
      </c>
      <c r="AA1062" s="32">
        <v>0.33332766831292027</v>
      </c>
      <c r="AB1062" s="32" t="s">
        <v>5656</v>
      </c>
    </row>
    <row r="1063" spans="1:28">
      <c r="A1063" s="32" t="s">
        <v>8948</v>
      </c>
      <c r="B1063" s="32" t="s">
        <v>2091</v>
      </c>
      <c r="C1063" s="32" t="s">
        <v>5976</v>
      </c>
      <c r="D1063" s="32" t="s">
        <v>5660</v>
      </c>
      <c r="E1063" s="32" t="s">
        <v>42</v>
      </c>
      <c r="F1063" s="32" t="s">
        <v>74</v>
      </c>
      <c r="G1063" s="32" t="s">
        <v>74</v>
      </c>
      <c r="H1063" s="32" t="s">
        <v>80</v>
      </c>
      <c r="J1063" s="32" t="s">
        <v>74</v>
      </c>
      <c r="K1063" s="32" t="s">
        <v>5668</v>
      </c>
      <c r="P1063" s="32">
        <v>-2.3688200000000035</v>
      </c>
      <c r="Q1063" s="32">
        <v>175.77</v>
      </c>
      <c r="R1063" s="32">
        <v>70536.985185185185</v>
      </c>
      <c r="S1063" s="32">
        <v>18022.43359375</v>
      </c>
      <c r="T1063" s="32">
        <v>2.9138435338525372</v>
      </c>
      <c r="U1063" s="32">
        <v>2.6682570000000001</v>
      </c>
      <c r="V1063" s="32">
        <v>-1.3476816294020614E-2</v>
      </c>
      <c r="W1063" s="32">
        <v>2.6692303847379684</v>
      </c>
      <c r="X1063" s="32">
        <v>-2.3678466152620352</v>
      </c>
      <c r="Y1063" s="32">
        <v>175.77097338473797</v>
      </c>
      <c r="Z1063" s="32">
        <v>2.9148169185905055</v>
      </c>
      <c r="AA1063" s="32">
        <v>-1.250343155605217E-2</v>
      </c>
      <c r="AB1063" s="32" t="s">
        <v>5656</v>
      </c>
    </row>
    <row r="1064" spans="1:28">
      <c r="A1064" s="32" t="s">
        <v>7065</v>
      </c>
      <c r="B1064" s="32" t="s">
        <v>7066</v>
      </c>
      <c r="C1064" s="32" t="s">
        <v>6777</v>
      </c>
      <c r="D1064" s="32" t="s">
        <v>5660</v>
      </c>
      <c r="E1064" s="32" t="s">
        <v>42</v>
      </c>
      <c r="F1064" s="32" t="s">
        <v>32</v>
      </c>
      <c r="G1064" s="32" t="s">
        <v>5672</v>
      </c>
      <c r="H1064" s="32" t="s">
        <v>80</v>
      </c>
      <c r="I1064" s="32" t="s">
        <v>32</v>
      </c>
      <c r="J1064" s="32" t="s">
        <v>74</v>
      </c>
      <c r="K1064" s="32" t="s">
        <v>5668</v>
      </c>
      <c r="P1064" s="32">
        <v>-8.6407500000000006</v>
      </c>
      <c r="Q1064" s="32">
        <v>79.162899999999993</v>
      </c>
      <c r="R1064" s="32">
        <v>6185.4518518518535</v>
      </c>
      <c r="S1064" s="32">
        <v>2332.2333984375</v>
      </c>
      <c r="T1064" s="32">
        <v>1.6521581656432203</v>
      </c>
      <c r="U1064" s="32">
        <v>6.4705919999999999</v>
      </c>
      <c r="V1064" s="32">
        <v>-0.10915150910338052</v>
      </c>
      <c r="W1064" s="32">
        <v>6.4707276363296504</v>
      </c>
      <c r="X1064" s="32">
        <v>-8.6406143636703501</v>
      </c>
      <c r="Y1064" s="32">
        <v>79.163035636329639</v>
      </c>
      <c r="Z1064" s="32">
        <v>1.6522938019728712</v>
      </c>
      <c r="AA1064" s="32">
        <v>-0.10901587277372964</v>
      </c>
      <c r="AB1064" s="32" t="s">
        <v>5656</v>
      </c>
    </row>
    <row r="1065" spans="1:28">
      <c r="A1065" s="32" t="s">
        <v>6976</v>
      </c>
      <c r="B1065" s="32" t="s">
        <v>6665</v>
      </c>
      <c r="C1065" s="32" t="s">
        <v>5917</v>
      </c>
      <c r="D1065" s="32" t="s">
        <v>5660</v>
      </c>
      <c r="E1065" s="32" t="s">
        <v>42</v>
      </c>
      <c r="F1065" s="32" t="s">
        <v>5928</v>
      </c>
      <c r="G1065" s="32" t="s">
        <v>5672</v>
      </c>
      <c r="H1065" s="32" t="s">
        <v>80</v>
      </c>
      <c r="I1065" s="32" t="s">
        <v>5928</v>
      </c>
      <c r="J1065" s="32" t="s">
        <v>74</v>
      </c>
      <c r="K1065" s="32" t="s">
        <v>5668</v>
      </c>
      <c r="P1065" s="32">
        <v>2.0706499999999997</v>
      </c>
      <c r="Q1065" s="32">
        <v>18.225100000000001</v>
      </c>
      <c r="R1065" s="32">
        <v>8465.2592592592591</v>
      </c>
      <c r="S1065" s="32">
        <v>5511.966796875</v>
      </c>
      <c r="T1065" s="32">
        <v>0.53579648993143847</v>
      </c>
      <c r="U1065" s="32">
        <v>11.58925</v>
      </c>
      <c r="V1065" s="32">
        <v>0.11361528880499967</v>
      </c>
      <c r="W1065" s="32">
        <v>11.589879987359046</v>
      </c>
      <c r="X1065" s="32">
        <v>2.0712799873590466</v>
      </c>
      <c r="Y1065" s="32">
        <v>18.225729987359049</v>
      </c>
      <c r="Z1065" s="32">
        <v>0.53642647729048543</v>
      </c>
      <c r="AA1065" s="32">
        <v>0.1142452761640466</v>
      </c>
      <c r="AB1065" s="32" t="s">
        <v>5656</v>
      </c>
    </row>
    <row r="1066" spans="1:28">
      <c r="A1066" s="32" t="s">
        <v>6805</v>
      </c>
      <c r="B1066" s="32" t="s">
        <v>6806</v>
      </c>
      <c r="C1066" s="32" t="s">
        <v>5756</v>
      </c>
      <c r="D1066" s="32" t="s">
        <v>5660</v>
      </c>
      <c r="E1066" s="32" t="s">
        <v>122</v>
      </c>
      <c r="F1066" s="32" t="s">
        <v>28</v>
      </c>
      <c r="G1066" s="32" t="s">
        <v>5672</v>
      </c>
      <c r="H1066" s="32" t="s">
        <v>28</v>
      </c>
      <c r="I1066" s="32" t="s">
        <v>28</v>
      </c>
      <c r="J1066" s="32" t="s">
        <v>5662</v>
      </c>
      <c r="K1066" s="32" t="s">
        <v>5663</v>
      </c>
      <c r="P1066" s="32">
        <v>-0.20359487999999998</v>
      </c>
      <c r="Q1066" s="32">
        <v>1.4127700000000001</v>
      </c>
      <c r="R1066" s="32">
        <v>3835.4672131147559</v>
      </c>
      <c r="S1066" s="32">
        <v>1435.566650390625</v>
      </c>
      <c r="T1066" s="32">
        <v>1.671744437690236</v>
      </c>
      <c r="U1066" s="32">
        <v>-17.148489999999999</v>
      </c>
      <c r="V1066" s="32">
        <v>-0.1441104213707822</v>
      </c>
      <c r="W1066" s="32">
        <v>-17.147931555202007</v>
      </c>
      <c r="X1066" s="32">
        <v>-0.20303643520200726</v>
      </c>
      <c r="Y1066" s="32">
        <v>1.4133284447979928</v>
      </c>
      <c r="Z1066" s="32">
        <v>1.6723028824882287</v>
      </c>
      <c r="AA1066" s="32">
        <v>-0.14355197657278948</v>
      </c>
      <c r="AB1066" s="32" t="s">
        <v>5656</v>
      </c>
    </row>
    <row r="1067" spans="1:28">
      <c r="A1067" s="32" t="s">
        <v>11138</v>
      </c>
      <c r="B1067" s="32" t="s">
        <v>11139</v>
      </c>
      <c r="C1067" s="32" t="s">
        <v>5762</v>
      </c>
      <c r="D1067" s="32" t="s">
        <v>5660</v>
      </c>
      <c r="E1067" s="32" t="s">
        <v>5712</v>
      </c>
      <c r="F1067" s="32" t="s">
        <v>5805</v>
      </c>
      <c r="G1067" s="32" t="s">
        <v>5805</v>
      </c>
      <c r="H1067" s="32" t="s">
        <v>5806</v>
      </c>
      <c r="I1067" s="32" t="s">
        <v>5928</v>
      </c>
      <c r="J1067" s="32" t="s">
        <v>74</v>
      </c>
      <c r="K1067" s="32" t="s">
        <v>5668</v>
      </c>
      <c r="P1067" s="32">
        <v>2.6052</v>
      </c>
      <c r="Q1067" s="32">
        <v>0</v>
      </c>
      <c r="R1067" s="32">
        <v>4131.8351648351654</v>
      </c>
      <c r="S1067" s="32">
        <v>5673.83349609375</v>
      </c>
      <c r="T1067" s="32">
        <v>-0.27177363105917723</v>
      </c>
      <c r="U1067" s="32">
        <v>0</v>
      </c>
      <c r="V1067" s="32">
        <v>0</v>
      </c>
      <c r="W1067" s="32">
        <v>5.7969790697097782E-4</v>
      </c>
      <c r="X1067" s="32">
        <v>2.6057796979069709</v>
      </c>
      <c r="Y1067" s="32">
        <v>5.7969790697097782E-4</v>
      </c>
      <c r="Z1067" s="32">
        <v>-0.27119393315220625</v>
      </c>
      <c r="AA1067" s="32">
        <v>5.7969790697097782E-4</v>
      </c>
      <c r="AB1067" s="32" t="s">
        <v>5656</v>
      </c>
    </row>
    <row r="1068" spans="1:28">
      <c r="A1068" s="32" t="s">
        <v>7253</v>
      </c>
      <c r="B1068" s="32" t="s">
        <v>7254</v>
      </c>
      <c r="C1068" s="32" t="s">
        <v>6239</v>
      </c>
      <c r="D1068" s="32" t="s">
        <v>5667</v>
      </c>
      <c r="E1068" s="32" t="s">
        <v>42</v>
      </c>
      <c r="F1068" s="32" t="s">
        <v>5723</v>
      </c>
      <c r="G1068" s="32" t="s">
        <v>5723</v>
      </c>
      <c r="H1068" s="32" t="s">
        <v>44</v>
      </c>
      <c r="J1068" s="32" t="s">
        <v>5662</v>
      </c>
      <c r="K1068" s="32" t="s">
        <v>5663</v>
      </c>
      <c r="P1068" s="32">
        <v>0</v>
      </c>
      <c r="Q1068" s="32">
        <v>0</v>
      </c>
      <c r="R1068" s="32">
        <v>0</v>
      </c>
      <c r="S1068" s="32">
        <v>0</v>
      </c>
      <c r="T1068" s="32">
        <v>0</v>
      </c>
      <c r="U1068" s="32">
        <v>0</v>
      </c>
      <c r="V1068" s="32">
        <v>0</v>
      </c>
      <c r="W1068" s="32">
        <v>3.119117617607117E-4</v>
      </c>
      <c r="X1068" s="32">
        <v>3.119117617607117E-4</v>
      </c>
      <c r="Y1068" s="32">
        <v>3.119117617607117E-4</v>
      </c>
      <c r="Z1068" s="32">
        <v>3.119117617607117E-4</v>
      </c>
      <c r="AA1068" s="32">
        <v>3.119117617607117E-4</v>
      </c>
      <c r="AB1068" s="32" t="s">
        <v>5656</v>
      </c>
    </row>
    <row r="1069" spans="1:28">
      <c r="A1069" s="32" t="s">
        <v>8712</v>
      </c>
      <c r="B1069" s="32" t="s">
        <v>8713</v>
      </c>
      <c r="C1069" s="32" t="s">
        <v>5898</v>
      </c>
      <c r="D1069" s="32" t="s">
        <v>5660</v>
      </c>
      <c r="E1069" s="32" t="s">
        <v>122</v>
      </c>
      <c r="F1069" s="32" t="s">
        <v>6329</v>
      </c>
      <c r="G1069" s="32" t="s">
        <v>5672</v>
      </c>
      <c r="H1069" s="32" t="s">
        <v>6329</v>
      </c>
      <c r="J1069" s="32" t="s">
        <v>74</v>
      </c>
      <c r="K1069" s="32" t="s">
        <v>5668</v>
      </c>
      <c r="P1069" s="32">
        <v>0</v>
      </c>
      <c r="Q1069" s="32">
        <v>4.1875400000000003</v>
      </c>
      <c r="R1069" s="32">
        <v>3567.2477876106191</v>
      </c>
      <c r="S1069" s="32">
        <v>4255.83349609375</v>
      </c>
      <c r="T1069" s="32">
        <v>-0.16179808470306808</v>
      </c>
      <c r="U1069" s="32">
        <v>5.1212280000000003</v>
      </c>
      <c r="V1069" s="32">
        <v>0</v>
      </c>
      <c r="W1069" s="32">
        <v>5.1215146166234016</v>
      </c>
      <c r="X1069" s="32">
        <v>2.8661662340164184E-4</v>
      </c>
      <c r="Y1069" s="32">
        <v>4.1878266166234015</v>
      </c>
      <c r="Z1069" s="32">
        <v>-0.16151146807966643</v>
      </c>
      <c r="AA1069" s="32">
        <v>2.8661662340164184E-4</v>
      </c>
      <c r="AB1069" s="32" t="s">
        <v>5656</v>
      </c>
    </row>
    <row r="1070" spans="1:28">
      <c r="A1070" s="32" t="s">
        <v>8277</v>
      </c>
      <c r="B1070" s="32" t="s">
        <v>8278</v>
      </c>
      <c r="C1070" s="32" t="s">
        <v>5756</v>
      </c>
      <c r="D1070" s="32" t="s">
        <v>5660</v>
      </c>
      <c r="E1070" s="32" t="s">
        <v>122</v>
      </c>
      <c r="F1070" s="32" t="s">
        <v>6329</v>
      </c>
      <c r="G1070" s="32" t="s">
        <v>5672</v>
      </c>
      <c r="H1070" s="32" t="s">
        <v>6329</v>
      </c>
      <c r="J1070" s="32" t="s">
        <v>74</v>
      </c>
      <c r="K1070" s="32" t="s">
        <v>5668</v>
      </c>
      <c r="P1070" s="32">
        <v>5.9765360000000003E-2</v>
      </c>
      <c r="Q1070" s="32">
        <v>0.61231199999999997</v>
      </c>
      <c r="R1070" s="32">
        <v>628.39130434782612</v>
      </c>
      <c r="S1070" s="32">
        <v>26.799999237060547</v>
      </c>
      <c r="T1070" s="32">
        <v>22.447437396895566</v>
      </c>
      <c r="U1070" s="32">
        <v>-12.01613</v>
      </c>
      <c r="V1070" s="32">
        <v>9.7606057042814789E-2</v>
      </c>
      <c r="W1070" s="32">
        <v>-12.015874698405266</v>
      </c>
      <c r="X1070" s="32">
        <v>6.0020661594734195E-2</v>
      </c>
      <c r="Y1070" s="32">
        <v>0.61256730159473416</v>
      </c>
      <c r="Z1070" s="32">
        <v>22.4476926984903</v>
      </c>
      <c r="AA1070" s="32">
        <v>9.7861358637548981E-2</v>
      </c>
      <c r="AB1070" s="32" t="s">
        <v>5656</v>
      </c>
    </row>
    <row r="1071" spans="1:28">
      <c r="A1071" s="32" t="s">
        <v>9304</v>
      </c>
      <c r="B1071" s="32" t="s">
        <v>9305</v>
      </c>
      <c r="C1071" s="32" t="s">
        <v>6777</v>
      </c>
      <c r="D1071" s="32" t="s">
        <v>5667</v>
      </c>
      <c r="E1071" s="32" t="s">
        <v>5884</v>
      </c>
      <c r="F1071" s="32" t="s">
        <v>6720</v>
      </c>
      <c r="G1071" s="32" t="s">
        <v>6720</v>
      </c>
      <c r="H1071" s="32" t="s">
        <v>6720</v>
      </c>
      <c r="J1071" s="32" t="s">
        <v>5801</v>
      </c>
      <c r="K1071" s="32" t="s">
        <v>5668</v>
      </c>
      <c r="P1071" s="32">
        <v>0</v>
      </c>
      <c r="Q1071" s="32">
        <v>0</v>
      </c>
      <c r="R1071" s="32">
        <v>0</v>
      </c>
      <c r="S1071" s="32">
        <v>0</v>
      </c>
      <c r="T1071" s="32">
        <v>0</v>
      </c>
      <c r="U1071" s="32">
        <v>0</v>
      </c>
      <c r="V1071" s="32">
        <v>0</v>
      </c>
      <c r="W1071" s="32">
        <v>6.2957108020782475E-4</v>
      </c>
      <c r="X1071" s="32">
        <v>6.2957108020782475E-4</v>
      </c>
      <c r="Y1071" s="32">
        <v>6.2957108020782475E-4</v>
      </c>
      <c r="Z1071" s="32">
        <v>6.2957108020782475E-4</v>
      </c>
      <c r="AA1071" s="32">
        <v>6.2957108020782475E-4</v>
      </c>
      <c r="AB1071" s="32" t="s">
        <v>5656</v>
      </c>
    </row>
    <row r="1072" spans="1:28">
      <c r="A1072" s="32" t="s">
        <v>6537</v>
      </c>
      <c r="B1072" s="32" t="s">
        <v>6538</v>
      </c>
      <c r="C1072" s="32" t="s">
        <v>6539</v>
      </c>
      <c r="D1072" s="32" t="s">
        <v>5660</v>
      </c>
      <c r="E1072" s="32" t="s">
        <v>122</v>
      </c>
      <c r="F1072" s="32" t="s">
        <v>5858</v>
      </c>
      <c r="G1072" s="32" t="s">
        <v>5672</v>
      </c>
      <c r="H1072" s="32" t="s">
        <v>5858</v>
      </c>
      <c r="J1072" s="32" t="s">
        <v>74</v>
      </c>
      <c r="K1072" s="32" t="s">
        <v>5668</v>
      </c>
      <c r="P1072" s="32">
        <v>0</v>
      </c>
      <c r="Q1072" s="32">
        <v>121.349</v>
      </c>
      <c r="R1072" s="32">
        <v>3907.0104166666683</v>
      </c>
      <c r="S1072" s="32">
        <v>1390.6666259765625</v>
      </c>
      <c r="T1072" s="32">
        <v>1.8094514844081078</v>
      </c>
      <c r="U1072" s="32">
        <v>-11.64986</v>
      </c>
      <c r="V1072" s="32">
        <v>0</v>
      </c>
      <c r="W1072" s="32">
        <v>-11.648959666118623</v>
      </c>
      <c r="X1072" s="32">
        <v>9.003338813781738E-4</v>
      </c>
      <c r="Y1072" s="32">
        <v>121.34990033388138</v>
      </c>
      <c r="Z1072" s="32">
        <v>1.810351818289486</v>
      </c>
      <c r="AA1072" s="32">
        <v>9.003338813781738E-4</v>
      </c>
      <c r="AB1072" s="32" t="s">
        <v>5656</v>
      </c>
    </row>
    <row r="1073" spans="1:28">
      <c r="A1073" s="32" t="s">
        <v>10531</v>
      </c>
      <c r="B1073" s="32" t="s">
        <v>10532</v>
      </c>
      <c r="C1073" s="32" t="s">
        <v>5666</v>
      </c>
      <c r="D1073" s="32" t="s">
        <v>5660</v>
      </c>
      <c r="E1073" s="32" t="s">
        <v>42</v>
      </c>
      <c r="F1073" s="32" t="s">
        <v>74</v>
      </c>
      <c r="G1073" s="32" t="s">
        <v>74</v>
      </c>
      <c r="H1073" s="32" t="s">
        <v>80</v>
      </c>
      <c r="J1073" s="32" t="s">
        <v>74</v>
      </c>
      <c r="K1073" s="32" t="s">
        <v>5668</v>
      </c>
      <c r="P1073" s="32">
        <v>0</v>
      </c>
      <c r="Q1073" s="32">
        <v>26.5501</v>
      </c>
      <c r="R1073" s="32">
        <v>2300.9999999999995</v>
      </c>
      <c r="S1073" s="32">
        <v>1029.5333251953125</v>
      </c>
      <c r="T1073" s="32">
        <v>1.2349932184696182</v>
      </c>
      <c r="U1073" s="32">
        <v>5.2582930000000001</v>
      </c>
      <c r="V1073" s="32">
        <v>0</v>
      </c>
      <c r="W1073" s="32">
        <v>5.2592808534674642</v>
      </c>
      <c r="X1073" s="32">
        <v>9.8785346746444705E-4</v>
      </c>
      <c r="Y1073" s="32">
        <v>26.551087853467465</v>
      </c>
      <c r="Z1073" s="32">
        <v>1.2359810719370827</v>
      </c>
      <c r="AA1073" s="32">
        <v>9.8785346746444705E-4</v>
      </c>
      <c r="AB1073" s="32" t="s">
        <v>5656</v>
      </c>
    </row>
    <row r="1074" spans="1:28">
      <c r="A1074" s="32" t="s">
        <v>10660</v>
      </c>
      <c r="B1074" s="32" t="s">
        <v>10661</v>
      </c>
      <c r="C1074" s="32" t="s">
        <v>10418</v>
      </c>
      <c r="D1074" s="32" t="s">
        <v>5660</v>
      </c>
      <c r="E1074" s="32" t="s">
        <v>42</v>
      </c>
      <c r="F1074" s="32" t="s">
        <v>6119</v>
      </c>
      <c r="G1074" s="32" t="s">
        <v>6119</v>
      </c>
      <c r="H1074" s="32" t="s">
        <v>80</v>
      </c>
      <c r="J1074" s="32" t="s">
        <v>6119</v>
      </c>
      <c r="K1074" s="32" t="s">
        <v>5668</v>
      </c>
      <c r="P1074" s="32">
        <v>4.4081000000000001</v>
      </c>
      <c r="Q1074" s="32">
        <v>29.486000000000001</v>
      </c>
      <c r="R1074" s="32">
        <v>3991.6390977443612</v>
      </c>
      <c r="S1074" s="32">
        <v>3931.2333984375</v>
      </c>
      <c r="T1074" s="32">
        <v>1.5365584584947278E-2</v>
      </c>
      <c r="U1074" s="32">
        <v>20.20797</v>
      </c>
      <c r="V1074" s="32">
        <v>0.14949806687919689</v>
      </c>
      <c r="W1074" s="32">
        <v>20.208040602238178</v>
      </c>
      <c r="X1074" s="32">
        <v>4.4081706022381786</v>
      </c>
      <c r="Y1074" s="32">
        <v>29.486070602238179</v>
      </c>
      <c r="Z1074" s="32">
        <v>1.5436186823125531E-2</v>
      </c>
      <c r="AA1074" s="32">
        <v>0.14956866911737515</v>
      </c>
      <c r="AB1074" s="32" t="s">
        <v>5656</v>
      </c>
    </row>
    <row r="1075" spans="1:28">
      <c r="A1075" s="32" t="s">
        <v>11299</v>
      </c>
      <c r="B1075" s="32" t="s">
        <v>11300</v>
      </c>
      <c r="C1075" s="32" t="s">
        <v>10418</v>
      </c>
      <c r="D1075" s="32" t="s">
        <v>7439</v>
      </c>
      <c r="E1075" s="32" t="s">
        <v>42</v>
      </c>
      <c r="F1075" s="32" t="s">
        <v>5723</v>
      </c>
      <c r="G1075" s="32" t="s">
        <v>5723</v>
      </c>
      <c r="H1075" s="32" t="s">
        <v>80</v>
      </c>
      <c r="J1075" s="32" t="s">
        <v>5662</v>
      </c>
      <c r="K1075" s="32" t="s">
        <v>5663</v>
      </c>
      <c r="P1075" s="32">
        <v>0</v>
      </c>
      <c r="Q1075" s="32">
        <v>0</v>
      </c>
      <c r="R1075" s="32">
        <v>0</v>
      </c>
      <c r="S1075" s="32">
        <v>0</v>
      </c>
      <c r="T1075" s="32">
        <v>0</v>
      </c>
      <c r="U1075" s="32">
        <v>0</v>
      </c>
      <c r="V1075" s="32">
        <v>0</v>
      </c>
      <c r="W1075" s="32">
        <v>4.3671786785125734E-5</v>
      </c>
      <c r="X1075" s="32">
        <v>4.3671786785125734E-5</v>
      </c>
      <c r="Y1075" s="32">
        <v>4.3671786785125734E-5</v>
      </c>
      <c r="Z1075" s="32">
        <v>4.3671786785125734E-5</v>
      </c>
      <c r="AA1075" s="32">
        <v>4.3671786785125734E-5</v>
      </c>
      <c r="AB1075" s="32" t="s">
        <v>5656</v>
      </c>
    </row>
    <row r="1076" spans="1:28">
      <c r="A1076" s="32" t="s">
        <v>6275</v>
      </c>
      <c r="B1076" s="32" t="s">
        <v>6276</v>
      </c>
      <c r="C1076" s="32" t="s">
        <v>5707</v>
      </c>
      <c r="D1076" s="32" t="s">
        <v>5660</v>
      </c>
      <c r="E1076" s="32" t="s">
        <v>122</v>
      </c>
      <c r="F1076" s="32" t="s">
        <v>5858</v>
      </c>
      <c r="G1076" s="32" t="s">
        <v>5672</v>
      </c>
      <c r="H1076" s="32" t="s">
        <v>5858</v>
      </c>
      <c r="J1076" s="32" t="s">
        <v>74</v>
      </c>
      <c r="K1076" s="32" t="s">
        <v>5668</v>
      </c>
      <c r="P1076" s="32">
        <v>206.13949999999997</v>
      </c>
      <c r="Q1076" s="32">
        <v>1038.92</v>
      </c>
      <c r="R1076" s="32">
        <v>464581.64444444422</v>
      </c>
      <c r="S1076" s="32">
        <v>682157.875</v>
      </c>
      <c r="T1076" s="32">
        <v>-0.31895289716556563</v>
      </c>
      <c r="U1076" s="32">
        <v>-10.21059</v>
      </c>
      <c r="V1076" s="32">
        <v>0.19841710622569586</v>
      </c>
      <c r="W1076" s="32">
        <v>-10.20985551181078</v>
      </c>
      <c r="X1076" s="32">
        <v>206.14023448818918</v>
      </c>
      <c r="Y1076" s="32">
        <v>1038.9207344881893</v>
      </c>
      <c r="Z1076" s="32">
        <v>-0.31821840897634518</v>
      </c>
      <c r="AA1076" s="32">
        <v>0.19915159441491628</v>
      </c>
      <c r="AB1076" s="32" t="s">
        <v>5656</v>
      </c>
    </row>
    <row r="1077" spans="1:28">
      <c r="A1077" s="32" t="s">
        <v>9299</v>
      </c>
      <c r="B1077" s="32" t="s">
        <v>9300</v>
      </c>
      <c r="C1077" s="32" t="s">
        <v>6777</v>
      </c>
      <c r="D1077" s="32" t="s">
        <v>5667</v>
      </c>
      <c r="E1077" s="32" t="s">
        <v>5698</v>
      </c>
      <c r="G1077" s="32" t="s">
        <v>109</v>
      </c>
      <c r="H1077" s="32" t="s">
        <v>6558</v>
      </c>
      <c r="J1077" s="32" t="s">
        <v>5668</v>
      </c>
      <c r="K1077" s="32" t="s">
        <v>5668</v>
      </c>
      <c r="L1077" s="32" t="s">
        <v>9301</v>
      </c>
      <c r="P1077" s="32">
        <v>0</v>
      </c>
      <c r="Q1077" s="32">
        <v>0</v>
      </c>
      <c r="R1077" s="32">
        <v>0</v>
      </c>
      <c r="S1077" s="32">
        <v>0</v>
      </c>
      <c r="T1077" s="32">
        <v>0</v>
      </c>
      <c r="U1077" s="32">
        <v>0</v>
      </c>
      <c r="V1077" s="32">
        <v>0</v>
      </c>
      <c r="W1077" s="32">
        <v>8.9664220809936523E-4</v>
      </c>
      <c r="X1077" s="32">
        <v>8.9664220809936523E-4</v>
      </c>
      <c r="Y1077" s="32">
        <v>8.9664220809936523E-4</v>
      </c>
      <c r="Z1077" s="32">
        <v>8.9664220809936523E-4</v>
      </c>
      <c r="AA1077" s="32">
        <v>8.9664220809936523E-4</v>
      </c>
      <c r="AB1077" s="32" t="s">
        <v>5656</v>
      </c>
    </row>
    <row r="1078" spans="1:28">
      <c r="A1078" s="32" t="s">
        <v>10524</v>
      </c>
      <c r="B1078" s="32" t="s">
        <v>10525</v>
      </c>
      <c r="C1078" s="32" t="s">
        <v>10418</v>
      </c>
      <c r="D1078" s="32" t="s">
        <v>5660</v>
      </c>
      <c r="E1078" s="32" t="s">
        <v>42</v>
      </c>
      <c r="F1078" s="32" t="s">
        <v>5668</v>
      </c>
      <c r="G1078" s="32" t="s">
        <v>5668</v>
      </c>
      <c r="H1078" s="32" t="s">
        <v>80</v>
      </c>
      <c r="J1078" s="32" t="s">
        <v>5668</v>
      </c>
      <c r="K1078" s="32" t="s">
        <v>5668</v>
      </c>
      <c r="P1078" s="32">
        <v>183.24397000000002</v>
      </c>
      <c r="Q1078" s="32">
        <v>326.42399999999998</v>
      </c>
      <c r="R1078" s="32">
        <v>85415.711111111072</v>
      </c>
      <c r="S1078" s="32">
        <v>68148.3359375</v>
      </c>
      <c r="T1078" s="32">
        <v>0.25337926357361501</v>
      </c>
      <c r="U1078" s="32">
        <v>16.909400000000002</v>
      </c>
      <c r="V1078" s="32">
        <v>0.5613679447589639</v>
      </c>
      <c r="W1078" s="32">
        <v>16.909776438319685</v>
      </c>
      <c r="X1078" s="32">
        <v>183.2443464383197</v>
      </c>
      <c r="Y1078" s="32">
        <v>326.42437643831965</v>
      </c>
      <c r="Z1078" s="32">
        <v>0.2537557018932981</v>
      </c>
      <c r="AA1078" s="32">
        <v>0.56174438307864694</v>
      </c>
      <c r="AB1078" s="32" t="s">
        <v>5656</v>
      </c>
    </row>
    <row r="1079" spans="1:28">
      <c r="A1079" s="32" t="s">
        <v>10658</v>
      </c>
      <c r="B1079" s="32" t="s">
        <v>10659</v>
      </c>
      <c r="C1079" s="32" t="s">
        <v>10418</v>
      </c>
      <c r="D1079" s="32" t="s">
        <v>5660</v>
      </c>
      <c r="E1079" s="32" t="s">
        <v>42</v>
      </c>
      <c r="F1079" s="32" t="s">
        <v>5818</v>
      </c>
      <c r="G1079" s="32" t="s">
        <v>5818</v>
      </c>
      <c r="H1079" s="32" t="s">
        <v>80</v>
      </c>
      <c r="J1079" s="32" t="s">
        <v>5818</v>
      </c>
      <c r="K1079" s="32" t="s">
        <v>5668</v>
      </c>
      <c r="P1079" s="32">
        <v>0</v>
      </c>
      <c r="Q1079" s="32">
        <v>32.739699999999999</v>
      </c>
      <c r="R1079" s="32">
        <v>2436.0461538461545</v>
      </c>
      <c r="S1079" s="32">
        <v>1619.300048828125</v>
      </c>
      <c r="T1079" s="32">
        <v>0.50438219007595442</v>
      </c>
      <c r="U1079" s="32">
        <v>11.1082</v>
      </c>
      <c r="V1079" s="32">
        <v>0</v>
      </c>
      <c r="W1079" s="32">
        <v>11.10853473598957</v>
      </c>
      <c r="X1079" s="32">
        <v>3.3473598957061768E-4</v>
      </c>
      <c r="Y1079" s="32">
        <v>32.740034735989568</v>
      </c>
      <c r="Z1079" s="32">
        <v>0.50471692606552498</v>
      </c>
      <c r="AA1079" s="32">
        <v>3.3473598957061768E-4</v>
      </c>
      <c r="AB1079" s="32" t="s">
        <v>5656</v>
      </c>
    </row>
    <row r="1080" spans="1:28">
      <c r="A1080" s="32" t="s">
        <v>10416</v>
      </c>
      <c r="B1080" s="32" t="s">
        <v>10417</v>
      </c>
      <c r="C1080" s="32" t="s">
        <v>10418</v>
      </c>
      <c r="D1080" s="32" t="s">
        <v>5660</v>
      </c>
      <c r="E1080" s="32" t="s">
        <v>42</v>
      </c>
      <c r="F1080" s="32" t="s">
        <v>5723</v>
      </c>
      <c r="G1080" s="32" t="s">
        <v>5723</v>
      </c>
      <c r="H1080" s="32" t="s">
        <v>80</v>
      </c>
      <c r="J1080" s="32" t="s">
        <v>5662</v>
      </c>
      <c r="K1080" s="32" t="s">
        <v>5663</v>
      </c>
      <c r="P1080" s="32">
        <v>722.31075999999973</v>
      </c>
      <c r="Q1080" s="32">
        <v>1388.58</v>
      </c>
      <c r="R1080" s="32">
        <v>181814.87407407418</v>
      </c>
      <c r="S1080" s="32">
        <v>193032.703125</v>
      </c>
      <c r="T1080" s="32">
        <v>-5.8113619450594442E-2</v>
      </c>
      <c r="U1080" s="32">
        <v>10.8147</v>
      </c>
      <c r="V1080" s="32">
        <v>0.52017943510636744</v>
      </c>
      <c r="W1080" s="32">
        <v>10.815336608242989</v>
      </c>
      <c r="X1080" s="32">
        <v>722.31139660824272</v>
      </c>
      <c r="Y1080" s="32">
        <v>1388.5806366082429</v>
      </c>
      <c r="Z1080" s="32">
        <v>-5.7477011207605858E-2</v>
      </c>
      <c r="AA1080" s="32">
        <v>0.52081604334935605</v>
      </c>
      <c r="AB1080" s="32" t="s">
        <v>5656</v>
      </c>
    </row>
    <row r="1081" spans="1:28">
      <c r="A1081" s="32" t="s">
        <v>9297</v>
      </c>
      <c r="B1081" s="32" t="s">
        <v>9298</v>
      </c>
      <c r="C1081" s="32" t="s">
        <v>6777</v>
      </c>
      <c r="D1081" s="32" t="s">
        <v>5667</v>
      </c>
      <c r="E1081" s="32" t="s">
        <v>5884</v>
      </c>
      <c r="F1081" s="32" t="s">
        <v>8335</v>
      </c>
      <c r="G1081" s="32" t="s">
        <v>8335</v>
      </c>
      <c r="H1081" s="32" t="s">
        <v>8335</v>
      </c>
      <c r="J1081" s="32" t="s">
        <v>5662</v>
      </c>
      <c r="K1081" s="32" t="s">
        <v>5663</v>
      </c>
      <c r="P1081" s="32">
        <v>0</v>
      </c>
      <c r="Q1081" s="32">
        <v>0</v>
      </c>
      <c r="R1081" s="32">
        <v>0</v>
      </c>
      <c r="S1081" s="32">
        <v>0</v>
      </c>
      <c r="T1081" s="32">
        <v>0</v>
      </c>
      <c r="U1081" s="32">
        <v>0</v>
      </c>
      <c r="V1081" s="32">
        <v>0</v>
      </c>
      <c r="W1081" s="32">
        <v>5.9273487329483036E-4</v>
      </c>
      <c r="X1081" s="32">
        <v>5.9273487329483036E-4</v>
      </c>
      <c r="Y1081" s="32">
        <v>5.9273487329483036E-4</v>
      </c>
      <c r="Z1081" s="32">
        <v>5.9273487329483036E-4</v>
      </c>
      <c r="AA1081" s="32">
        <v>5.9273487329483036E-4</v>
      </c>
      <c r="AB1081" s="32" t="s">
        <v>5656</v>
      </c>
    </row>
    <row r="1082" spans="1:28">
      <c r="A1082" s="32" t="s">
        <v>6771</v>
      </c>
      <c r="B1082" s="32" t="s">
        <v>6772</v>
      </c>
      <c r="C1082" s="32" t="s">
        <v>6519</v>
      </c>
      <c r="D1082" s="32" t="s">
        <v>5667</v>
      </c>
      <c r="E1082" s="32" t="s">
        <v>42</v>
      </c>
      <c r="J1082" s="32" t="s">
        <v>5668</v>
      </c>
      <c r="K1082" s="32" t="s">
        <v>5668</v>
      </c>
      <c r="P1082" s="32">
        <v>0</v>
      </c>
      <c r="Q1082" s="32">
        <v>0</v>
      </c>
      <c r="R1082" s="32">
        <v>0</v>
      </c>
      <c r="S1082" s="32">
        <v>0</v>
      </c>
      <c r="T1082" s="32">
        <v>0</v>
      </c>
      <c r="U1082" s="32">
        <v>0</v>
      </c>
      <c r="V1082" s="32">
        <v>0</v>
      </c>
      <c r="W1082" s="32">
        <v>4.1537636518478396E-4</v>
      </c>
      <c r="X1082" s="32">
        <v>4.1537636518478396E-4</v>
      </c>
      <c r="Y1082" s="32">
        <v>4.1537636518478396E-4</v>
      </c>
      <c r="Z1082" s="32">
        <v>4.1537636518478396E-4</v>
      </c>
      <c r="AA1082" s="32">
        <v>4.1537636518478396E-4</v>
      </c>
      <c r="AB1082" s="32" t="s">
        <v>5656</v>
      </c>
    </row>
    <row r="1083" spans="1:28">
      <c r="A1083" s="32" t="s">
        <v>6394</v>
      </c>
      <c r="B1083" s="32" t="s">
        <v>6395</v>
      </c>
      <c r="C1083" s="32" t="s">
        <v>5756</v>
      </c>
      <c r="D1083" s="32" t="s">
        <v>5660</v>
      </c>
      <c r="E1083" s="32" t="s">
        <v>122</v>
      </c>
      <c r="F1083" s="32" t="s">
        <v>5858</v>
      </c>
      <c r="G1083" s="32" t="s">
        <v>5672</v>
      </c>
      <c r="H1083" s="32" t="s">
        <v>5858</v>
      </c>
      <c r="J1083" s="32" t="s">
        <v>74</v>
      </c>
      <c r="K1083" s="32" t="s">
        <v>5668</v>
      </c>
      <c r="P1083" s="32">
        <v>-6.6788630899999983</v>
      </c>
      <c r="Q1083" s="32">
        <v>31.677499999999998</v>
      </c>
      <c r="R1083" s="32">
        <v>10226.081481481489</v>
      </c>
      <c r="S1083" s="32">
        <v>9336.3330078125</v>
      </c>
      <c r="T1083" s="32">
        <v>9.5299564928164146E-2</v>
      </c>
      <c r="U1083" s="32">
        <v>-11.748290000000001</v>
      </c>
      <c r="V1083" s="32">
        <v>-0.21083933675321595</v>
      </c>
      <c r="W1083" s="32">
        <v>-11.748183866240979</v>
      </c>
      <c r="X1083" s="32">
        <v>-6.678756956240977</v>
      </c>
      <c r="Y1083" s="32">
        <v>31.677606133759021</v>
      </c>
      <c r="Z1083" s="32">
        <v>9.5405698687185903E-2</v>
      </c>
      <c r="AA1083" s="32">
        <v>-0.21073320299419418</v>
      </c>
      <c r="AB1083" s="32" t="s">
        <v>5656</v>
      </c>
    </row>
    <row r="1084" spans="1:28">
      <c r="A1084" s="32" t="s">
        <v>7452</v>
      </c>
      <c r="B1084" s="32" t="s">
        <v>7453</v>
      </c>
      <c r="C1084" s="32" t="s">
        <v>5756</v>
      </c>
      <c r="D1084" s="32" t="s">
        <v>7017</v>
      </c>
      <c r="E1084" s="32" t="s">
        <v>122</v>
      </c>
      <c r="J1084" s="32" t="s">
        <v>74</v>
      </c>
      <c r="K1084" s="32" t="s">
        <v>5668</v>
      </c>
      <c r="P1084" s="32">
        <v>0</v>
      </c>
      <c r="Q1084" s="32">
        <v>0</v>
      </c>
      <c r="R1084" s="32">
        <v>0</v>
      </c>
      <c r="S1084" s="32">
        <v>0</v>
      </c>
      <c r="T1084" s="32">
        <v>0</v>
      </c>
      <c r="U1084" s="32">
        <v>0</v>
      </c>
      <c r="V1084" s="32">
        <v>0</v>
      </c>
      <c r="W1084" s="32">
        <v>5.0609320402145381E-4</v>
      </c>
      <c r="X1084" s="32">
        <v>5.0609320402145381E-4</v>
      </c>
      <c r="Y1084" s="32">
        <v>5.0609320402145381E-4</v>
      </c>
      <c r="Z1084" s="32">
        <v>5.0609320402145381E-4</v>
      </c>
      <c r="AA1084" s="32">
        <v>5.0609320402145381E-4</v>
      </c>
      <c r="AB1084" s="32" t="s">
        <v>5656</v>
      </c>
    </row>
    <row r="1085" spans="1:28">
      <c r="A1085" s="32" t="s">
        <v>7381</v>
      </c>
      <c r="B1085" s="32" t="s">
        <v>7382</v>
      </c>
      <c r="C1085" s="32" t="s">
        <v>6519</v>
      </c>
      <c r="D1085" s="32" t="s">
        <v>5685</v>
      </c>
      <c r="E1085" s="32" t="s">
        <v>42</v>
      </c>
      <c r="F1085" s="32" t="s">
        <v>109</v>
      </c>
      <c r="G1085" s="32" t="s">
        <v>109</v>
      </c>
      <c r="J1085" s="32" t="s">
        <v>74</v>
      </c>
      <c r="K1085" s="32" t="s">
        <v>5668</v>
      </c>
      <c r="L1085" s="32" t="s">
        <v>5753</v>
      </c>
      <c r="P1085" s="32">
        <v>0</v>
      </c>
      <c r="Q1085" s="32">
        <v>0</v>
      </c>
      <c r="R1085" s="32">
        <v>0</v>
      </c>
      <c r="S1085" s="32">
        <v>0</v>
      </c>
      <c r="T1085" s="32">
        <v>0</v>
      </c>
      <c r="U1085" s="32">
        <v>0</v>
      </c>
      <c r="V1085" s="32">
        <v>0</v>
      </c>
      <c r="W1085" s="32">
        <v>4.0769481658935549E-4</v>
      </c>
      <c r="X1085" s="32">
        <v>4.0769481658935549E-4</v>
      </c>
      <c r="Y1085" s="32">
        <v>4.0769481658935549E-4</v>
      </c>
      <c r="Z1085" s="32">
        <v>4.0769481658935549E-4</v>
      </c>
      <c r="AA1085" s="32">
        <v>4.0769481658935549E-4</v>
      </c>
      <c r="AB1085" s="32" t="s">
        <v>5656</v>
      </c>
    </row>
    <row r="1086" spans="1:28">
      <c r="A1086" s="32" t="s">
        <v>9302</v>
      </c>
      <c r="B1086" s="32" t="s">
        <v>9303</v>
      </c>
      <c r="C1086" s="32" t="s">
        <v>6777</v>
      </c>
      <c r="D1086" s="32" t="s">
        <v>5667</v>
      </c>
      <c r="E1086" s="32" t="s">
        <v>42</v>
      </c>
      <c r="F1086" s="32" t="s">
        <v>5723</v>
      </c>
      <c r="G1086" s="32" t="s">
        <v>5723</v>
      </c>
      <c r="H1086" s="32" t="s">
        <v>80</v>
      </c>
      <c r="J1086" s="32" t="s">
        <v>5662</v>
      </c>
      <c r="K1086" s="32" t="s">
        <v>5663</v>
      </c>
      <c r="P1086" s="32">
        <v>0</v>
      </c>
      <c r="Q1086" s="32">
        <v>0</v>
      </c>
      <c r="R1086" s="32">
        <v>0</v>
      </c>
      <c r="S1086" s="32">
        <v>0</v>
      </c>
      <c r="T1086" s="32">
        <v>0</v>
      </c>
      <c r="U1086" s="32">
        <v>0</v>
      </c>
      <c r="V1086" s="32">
        <v>0</v>
      </c>
      <c r="W1086" s="32">
        <v>7.9052323102951052E-4</v>
      </c>
      <c r="X1086" s="32">
        <v>7.9052323102951052E-4</v>
      </c>
      <c r="Y1086" s="32">
        <v>7.9052323102951052E-4</v>
      </c>
      <c r="Z1086" s="32">
        <v>7.9052323102951052E-4</v>
      </c>
      <c r="AA1086" s="32">
        <v>7.9052323102951052E-4</v>
      </c>
      <c r="AB1086" s="32" t="s">
        <v>5656</v>
      </c>
    </row>
    <row r="1087" spans="1:28">
      <c r="A1087" s="32" t="s">
        <v>11297</v>
      </c>
      <c r="B1087" s="32" t="s">
        <v>11298</v>
      </c>
      <c r="C1087" s="32" t="s">
        <v>10418</v>
      </c>
      <c r="D1087" s="32" t="s">
        <v>5660</v>
      </c>
      <c r="E1087" s="32" t="s">
        <v>42</v>
      </c>
      <c r="F1087" s="32" t="s">
        <v>5742</v>
      </c>
      <c r="G1087" s="32" t="s">
        <v>5742</v>
      </c>
      <c r="H1087" s="32" t="s">
        <v>80</v>
      </c>
      <c r="J1087" s="32" t="s">
        <v>5662</v>
      </c>
      <c r="K1087" s="32" t="s">
        <v>5663</v>
      </c>
      <c r="P1087" s="32">
        <v>4.0050499999999998</v>
      </c>
      <c r="Q1087" s="32">
        <v>0</v>
      </c>
      <c r="R1087" s="32">
        <v>10531.800000000001</v>
      </c>
      <c r="S1087" s="32">
        <v>0</v>
      </c>
      <c r="T1087" s="32">
        <v>0</v>
      </c>
      <c r="U1087" s="32">
        <v>0</v>
      </c>
      <c r="V1087" s="32">
        <v>0</v>
      </c>
      <c r="W1087" s="32">
        <v>3.5028457641601563E-6</v>
      </c>
      <c r="X1087" s="32">
        <v>4.0050535028457643</v>
      </c>
      <c r="Y1087" s="32">
        <v>3.5028457641601563E-6</v>
      </c>
      <c r="Z1087" s="32">
        <v>3.5028457641601563E-6</v>
      </c>
      <c r="AA1087" s="32">
        <v>3.5028457641601563E-6</v>
      </c>
      <c r="AB1087" s="32" t="s">
        <v>5656</v>
      </c>
    </row>
    <row r="1088" spans="1:28">
      <c r="A1088" s="32" t="s">
        <v>8744</v>
      </c>
      <c r="B1088" s="32" t="s">
        <v>8745</v>
      </c>
      <c r="C1088" s="32" t="s">
        <v>6519</v>
      </c>
      <c r="D1088" s="32" t="s">
        <v>5667</v>
      </c>
      <c r="E1088" s="32" t="s">
        <v>42</v>
      </c>
      <c r="J1088" s="32" t="s">
        <v>74</v>
      </c>
      <c r="K1088" s="32" t="s">
        <v>5668</v>
      </c>
      <c r="P1088" s="32">
        <v>0</v>
      </c>
      <c r="Q1088" s="32">
        <v>0</v>
      </c>
      <c r="R1088" s="32">
        <v>0</v>
      </c>
      <c r="S1088" s="32">
        <v>0</v>
      </c>
      <c r="T1088" s="32">
        <v>0</v>
      </c>
      <c r="U1088" s="32">
        <v>0</v>
      </c>
      <c r="V1088" s="32">
        <v>0</v>
      </c>
      <c r="W1088" s="32">
        <v>9.6281743049621586E-4</v>
      </c>
      <c r="X1088" s="32">
        <v>9.6281743049621586E-4</v>
      </c>
      <c r="Y1088" s="32">
        <v>9.6281743049621586E-4</v>
      </c>
      <c r="Z1088" s="32">
        <v>9.6281743049621586E-4</v>
      </c>
      <c r="AA1088" s="32">
        <v>9.6281743049621586E-4</v>
      </c>
      <c r="AB1088" s="32" t="s">
        <v>5656</v>
      </c>
    </row>
    <row r="1089" spans="1:28">
      <c r="A1089" s="32" t="s">
        <v>7940</v>
      </c>
      <c r="B1089" s="32" t="s">
        <v>7941</v>
      </c>
      <c r="C1089" s="32" t="s">
        <v>5736</v>
      </c>
      <c r="D1089" s="32" t="s">
        <v>5660</v>
      </c>
      <c r="E1089" s="32" t="s">
        <v>5712</v>
      </c>
      <c r="F1089" s="32" t="s">
        <v>5805</v>
      </c>
      <c r="G1089" s="32" t="s">
        <v>5805</v>
      </c>
      <c r="H1089" s="32" t="s">
        <v>5806</v>
      </c>
      <c r="J1089" s="32" t="s">
        <v>5662</v>
      </c>
      <c r="K1089" s="32" t="s">
        <v>5663</v>
      </c>
      <c r="N1089" s="32" t="s">
        <v>5759</v>
      </c>
      <c r="O1089" s="32" t="s">
        <v>6161</v>
      </c>
      <c r="P1089" s="32">
        <v>165.69816000000003</v>
      </c>
      <c r="Q1089" s="32">
        <v>937.24400000000003</v>
      </c>
      <c r="R1089" s="32">
        <v>180494.94814814813</v>
      </c>
      <c r="S1089" s="32">
        <v>145535.796875</v>
      </c>
      <c r="T1089" s="32">
        <v>0.2402099828619785</v>
      </c>
      <c r="U1089" s="32">
        <v>0.97799060000000004</v>
      </c>
      <c r="V1089" s="32">
        <v>0.17679298026981238</v>
      </c>
      <c r="W1089" s="32">
        <v>0.97828454984245306</v>
      </c>
      <c r="X1089" s="32">
        <v>165.69845394984247</v>
      </c>
      <c r="Y1089" s="32">
        <v>937.24429394984247</v>
      </c>
      <c r="Z1089" s="32">
        <v>0.24050393270443152</v>
      </c>
      <c r="AA1089" s="32">
        <v>0.17708693011226539</v>
      </c>
      <c r="AB1089" s="32" t="s">
        <v>5656</v>
      </c>
    </row>
    <row r="1090" spans="1:28">
      <c r="A1090" s="32" t="s">
        <v>7857</v>
      </c>
      <c r="B1090" s="32" t="s">
        <v>7858</v>
      </c>
      <c r="C1090" s="32" t="s">
        <v>6519</v>
      </c>
      <c r="D1090" s="32" t="s">
        <v>5667</v>
      </c>
      <c r="E1090" s="32" t="s">
        <v>42</v>
      </c>
      <c r="J1090" s="32" t="s">
        <v>5801</v>
      </c>
      <c r="K1090" s="32" t="s">
        <v>5668</v>
      </c>
      <c r="P1090" s="32">
        <v>0</v>
      </c>
      <c r="Q1090" s="32">
        <v>0</v>
      </c>
      <c r="R1090" s="32">
        <v>0</v>
      </c>
      <c r="S1090" s="32">
        <v>0</v>
      </c>
      <c r="T1090" s="32">
        <v>0</v>
      </c>
      <c r="U1090" s="32">
        <v>0</v>
      </c>
      <c r="V1090" s="32">
        <v>0</v>
      </c>
      <c r="W1090" s="32">
        <v>8.9728701114654536E-4</v>
      </c>
      <c r="X1090" s="32">
        <v>8.9728701114654536E-4</v>
      </c>
      <c r="Y1090" s="32">
        <v>8.9728701114654536E-4</v>
      </c>
      <c r="Z1090" s="32">
        <v>8.9728701114654536E-4</v>
      </c>
      <c r="AA1090" s="32">
        <v>8.9728701114654536E-4</v>
      </c>
      <c r="AB1090" s="32" t="s">
        <v>5656</v>
      </c>
    </row>
    <row r="1091" spans="1:28">
      <c r="A1091" s="32" t="s">
        <v>9035</v>
      </c>
      <c r="B1091" s="32" t="s">
        <v>9036</v>
      </c>
      <c r="C1091" s="32" t="s">
        <v>6177</v>
      </c>
      <c r="D1091" s="32" t="s">
        <v>5667</v>
      </c>
      <c r="E1091" s="32" t="s">
        <v>5884</v>
      </c>
      <c r="F1091" s="32" t="s">
        <v>6720</v>
      </c>
      <c r="G1091" s="32" t="s">
        <v>6720</v>
      </c>
      <c r="H1091" s="32" t="s">
        <v>6720</v>
      </c>
      <c r="J1091" s="32" t="s">
        <v>74</v>
      </c>
      <c r="K1091" s="32" t="s">
        <v>5668</v>
      </c>
      <c r="P1091" s="32">
        <v>-1.7975460000000001</v>
      </c>
      <c r="Q1091" s="32">
        <v>7.4504999999999999</v>
      </c>
      <c r="R1091" s="32">
        <v>908.11842105263167</v>
      </c>
      <c r="S1091" s="32">
        <v>0</v>
      </c>
      <c r="T1091" s="32">
        <v>0</v>
      </c>
      <c r="U1091" s="32">
        <v>0</v>
      </c>
      <c r="V1091" s="32">
        <v>-0.24126514998993356</v>
      </c>
      <c r="W1091" s="32">
        <v>4.8856854438781737E-4</v>
      </c>
      <c r="X1091" s="32">
        <v>-1.7970574314556123</v>
      </c>
      <c r="Y1091" s="32">
        <v>7.4509885685443873</v>
      </c>
      <c r="Z1091" s="32">
        <v>4.8856854438781737E-4</v>
      </c>
      <c r="AA1091" s="32">
        <v>-0.24077658144554576</v>
      </c>
      <c r="AB1091" s="32" t="s">
        <v>5656</v>
      </c>
    </row>
    <row r="1092" spans="1:28">
      <c r="A1092" s="32" t="s">
        <v>8535</v>
      </c>
      <c r="B1092" s="32" t="s">
        <v>8536</v>
      </c>
      <c r="C1092" s="32" t="s">
        <v>5707</v>
      </c>
      <c r="D1092" s="32" t="s">
        <v>5667</v>
      </c>
      <c r="E1092" s="32" t="s">
        <v>5712</v>
      </c>
      <c r="F1092" s="32" t="s">
        <v>5777</v>
      </c>
      <c r="G1092" s="32" t="s">
        <v>5777</v>
      </c>
      <c r="H1092" s="32" t="s">
        <v>5777</v>
      </c>
      <c r="J1092" s="32" t="s">
        <v>74</v>
      </c>
      <c r="K1092" s="32" t="s">
        <v>5668</v>
      </c>
      <c r="P1092" s="32">
        <v>0</v>
      </c>
      <c r="Q1092" s="32">
        <v>0</v>
      </c>
      <c r="R1092" s="32">
        <v>0</v>
      </c>
      <c r="S1092" s="32">
        <v>0</v>
      </c>
      <c r="T1092" s="32">
        <v>0</v>
      </c>
      <c r="U1092" s="32">
        <v>0</v>
      </c>
      <c r="V1092" s="32">
        <v>0</v>
      </c>
      <c r="W1092" s="32">
        <v>9.5914101600646975E-4</v>
      </c>
      <c r="X1092" s="32">
        <v>9.5914101600646975E-4</v>
      </c>
      <c r="Y1092" s="32">
        <v>9.5914101600646975E-4</v>
      </c>
      <c r="Z1092" s="32">
        <v>9.5914101600646975E-4</v>
      </c>
      <c r="AA1092" s="32">
        <v>9.5914101600646975E-4</v>
      </c>
      <c r="AB1092" s="32" t="s">
        <v>5656</v>
      </c>
    </row>
    <row r="1093" spans="1:28">
      <c r="A1093" s="32" t="s">
        <v>10647</v>
      </c>
      <c r="B1093" s="32" t="s">
        <v>10648</v>
      </c>
      <c r="C1093" s="32" t="s">
        <v>5728</v>
      </c>
      <c r="D1093" s="32" t="s">
        <v>7439</v>
      </c>
      <c r="E1093" s="32" t="s">
        <v>122</v>
      </c>
      <c r="F1093" s="32" t="s">
        <v>163</v>
      </c>
      <c r="G1093" s="32" t="s">
        <v>5672</v>
      </c>
      <c r="H1093" s="32" t="s">
        <v>163</v>
      </c>
      <c r="J1093" s="32" t="s">
        <v>74</v>
      </c>
      <c r="K1093" s="32" t="s">
        <v>5668</v>
      </c>
      <c r="M1093" s="32" t="s">
        <v>13</v>
      </c>
      <c r="P1093" s="32">
        <v>0</v>
      </c>
      <c r="Q1093" s="32">
        <v>0</v>
      </c>
      <c r="R1093" s="32">
        <v>0</v>
      </c>
      <c r="S1093" s="32">
        <v>0</v>
      </c>
      <c r="T1093" s="32">
        <v>0</v>
      </c>
      <c r="U1093" s="32">
        <v>0</v>
      </c>
      <c r="V1093" s="32">
        <v>0</v>
      </c>
      <c r="W1093" s="32">
        <v>6.0016655921936034E-4</v>
      </c>
      <c r="X1093" s="32">
        <v>6.0016655921936034E-4</v>
      </c>
      <c r="Y1093" s="32">
        <v>6.0016655921936034E-4</v>
      </c>
      <c r="Z1093" s="32">
        <v>6.0016655921936034E-4</v>
      </c>
      <c r="AA1093" s="32">
        <v>6.0016655921936034E-4</v>
      </c>
      <c r="AB1093" s="32" t="s">
        <v>5656</v>
      </c>
    </row>
    <row r="1094" spans="1:28">
      <c r="A1094" s="32" t="s">
        <v>10625</v>
      </c>
      <c r="B1094" s="32" t="s">
        <v>10626</v>
      </c>
      <c r="C1094" s="32" t="s">
        <v>5736</v>
      </c>
      <c r="D1094" s="32" t="s">
        <v>5660</v>
      </c>
      <c r="E1094" s="32" t="s">
        <v>5712</v>
      </c>
      <c r="F1094" s="32" t="s">
        <v>5805</v>
      </c>
      <c r="G1094" s="32" t="s">
        <v>5805</v>
      </c>
      <c r="H1094" s="32" t="s">
        <v>5806</v>
      </c>
      <c r="J1094" s="32" t="s">
        <v>74</v>
      </c>
      <c r="K1094" s="32" t="s">
        <v>5668</v>
      </c>
      <c r="N1094" s="32" t="s">
        <v>5759</v>
      </c>
      <c r="O1094" s="32" t="s">
        <v>5746</v>
      </c>
      <c r="P1094" s="32">
        <v>10.328109999999999</v>
      </c>
      <c r="Q1094" s="32">
        <v>25.29</v>
      </c>
      <c r="R1094" s="32">
        <v>7517.7037037037044</v>
      </c>
      <c r="S1094" s="32">
        <v>6654.7333984375</v>
      </c>
      <c r="T1094" s="32">
        <v>0.12967766754845891</v>
      </c>
      <c r="U1094" s="32">
        <v>4.4731779999999999</v>
      </c>
      <c r="V1094" s="32">
        <v>0.40838710952945823</v>
      </c>
      <c r="W1094" s="32">
        <v>4.4736287746696473</v>
      </c>
      <c r="X1094" s="32">
        <v>10.328560774669645</v>
      </c>
      <c r="Y1094" s="32">
        <v>25.290450774669647</v>
      </c>
      <c r="Z1094" s="32">
        <v>0.13012844221810613</v>
      </c>
      <c r="AA1094" s="32">
        <v>0.40883788419910544</v>
      </c>
      <c r="AB1094" s="32" t="s">
        <v>5656</v>
      </c>
    </row>
    <row r="1095" spans="1:28">
      <c r="A1095" s="32" t="s">
        <v>6379</v>
      </c>
      <c r="B1095" s="32" t="s">
        <v>6380</v>
      </c>
      <c r="C1095" s="32" t="s">
        <v>5666</v>
      </c>
      <c r="D1095" s="32" t="s">
        <v>5660</v>
      </c>
      <c r="E1095" s="32" t="s">
        <v>42</v>
      </c>
      <c r="F1095" s="32" t="s">
        <v>6381</v>
      </c>
      <c r="G1095" s="32" t="s">
        <v>6381</v>
      </c>
      <c r="H1095" s="32" t="s">
        <v>80</v>
      </c>
      <c r="J1095" s="32" t="s">
        <v>6381</v>
      </c>
      <c r="K1095" s="32" t="s">
        <v>5668</v>
      </c>
      <c r="P1095" s="32">
        <v>-1.77691</v>
      </c>
      <c r="Q1095" s="32">
        <v>18.359000000000002</v>
      </c>
      <c r="R1095" s="32">
        <v>16780.437037037027</v>
      </c>
      <c r="S1095" s="32">
        <v>12340.033203125</v>
      </c>
      <c r="T1095" s="32">
        <v>0.35983726792465481</v>
      </c>
      <c r="U1095" s="32">
        <v>5.2796399999999997</v>
      </c>
      <c r="V1095" s="32">
        <v>-9.6786862029522289E-2</v>
      </c>
      <c r="W1095" s="32">
        <v>5.2800416045927996</v>
      </c>
      <c r="X1095" s="32">
        <v>-1.7765083954071998</v>
      </c>
      <c r="Y1095" s="32">
        <v>18.359401604592801</v>
      </c>
      <c r="Z1095" s="32">
        <v>0.36023887251745496</v>
      </c>
      <c r="AA1095" s="32">
        <v>-9.6385257436722147E-2</v>
      </c>
      <c r="AB1095" s="32" t="s">
        <v>5656</v>
      </c>
    </row>
    <row r="1096" spans="1:28">
      <c r="A1096" s="32" t="s">
        <v>9575</v>
      </c>
      <c r="B1096" s="32" t="s">
        <v>9576</v>
      </c>
      <c r="C1096" s="32" t="s">
        <v>6391</v>
      </c>
      <c r="D1096" s="32" t="s">
        <v>6145</v>
      </c>
      <c r="E1096" s="32" t="s">
        <v>42</v>
      </c>
      <c r="F1096" s="32" t="s">
        <v>6381</v>
      </c>
      <c r="G1096" s="32" t="s">
        <v>6381</v>
      </c>
      <c r="H1096" s="32" t="s">
        <v>80</v>
      </c>
      <c r="J1096" s="32" t="s">
        <v>6381</v>
      </c>
      <c r="K1096" s="32" t="s">
        <v>5668</v>
      </c>
      <c r="P1096" s="32">
        <v>0</v>
      </c>
      <c r="Q1096" s="32">
        <v>0</v>
      </c>
      <c r="R1096" s="32">
        <v>0</v>
      </c>
      <c r="S1096" s="32">
        <v>0</v>
      </c>
      <c r="T1096" s="32">
        <v>0</v>
      </c>
      <c r="U1096" s="32">
        <v>0</v>
      </c>
      <c r="V1096" s="32">
        <v>0</v>
      </c>
      <c r="W1096" s="32">
        <v>2.9639542102813721E-5</v>
      </c>
      <c r="X1096" s="32">
        <v>2.9639542102813721E-5</v>
      </c>
      <c r="Y1096" s="32">
        <v>2.9639542102813721E-5</v>
      </c>
      <c r="Z1096" s="32">
        <v>2.9639542102813721E-5</v>
      </c>
      <c r="AA1096" s="32">
        <v>2.9639542102813721E-5</v>
      </c>
      <c r="AB1096" s="32" t="s">
        <v>5656</v>
      </c>
    </row>
    <row r="1097" spans="1:28">
      <c r="A1097" s="32" t="s">
        <v>7112</v>
      </c>
      <c r="B1097" s="32" t="s">
        <v>7113</v>
      </c>
      <c r="C1097" s="32" t="s">
        <v>6708</v>
      </c>
      <c r="D1097" s="32" t="s">
        <v>5660</v>
      </c>
      <c r="E1097" s="32" t="s">
        <v>42</v>
      </c>
      <c r="F1097" s="32" t="s">
        <v>326</v>
      </c>
      <c r="G1097" s="32" t="s">
        <v>5672</v>
      </c>
      <c r="H1097" s="32" t="s">
        <v>80</v>
      </c>
      <c r="I1097" s="32" t="s">
        <v>326</v>
      </c>
      <c r="J1097" s="32" t="s">
        <v>74</v>
      </c>
      <c r="K1097" s="32" t="s">
        <v>5668</v>
      </c>
      <c r="P1097" s="32">
        <v>615.12265000000025</v>
      </c>
      <c r="Q1097" s="32">
        <v>3558.14</v>
      </c>
      <c r="R1097" s="32">
        <v>810298.95555555588</v>
      </c>
      <c r="S1097" s="32">
        <v>831060.375</v>
      </c>
      <c r="T1097" s="32">
        <v>-2.4981842558002027E-2</v>
      </c>
      <c r="U1097" s="32">
        <v>3.8481529999999999</v>
      </c>
      <c r="V1097" s="32">
        <v>0.17287758491796285</v>
      </c>
      <c r="W1097" s="32">
        <v>3.848671669784069</v>
      </c>
      <c r="X1097" s="32">
        <v>615.12316866978426</v>
      </c>
      <c r="Y1097" s="32">
        <v>3558.1405186697839</v>
      </c>
      <c r="Z1097" s="32">
        <v>-2.4463172773932965E-2</v>
      </c>
      <c r="AA1097" s="32">
        <v>0.1733962547020319</v>
      </c>
      <c r="AB1097" s="32" t="s">
        <v>5656</v>
      </c>
    </row>
    <row r="1098" spans="1:28">
      <c r="A1098" s="32" t="s">
        <v>8079</v>
      </c>
      <c r="B1098" s="32" t="s">
        <v>2178</v>
      </c>
      <c r="C1098" s="32" t="s">
        <v>5738</v>
      </c>
      <c r="D1098" s="32" t="s">
        <v>5660</v>
      </c>
      <c r="E1098" s="32" t="s">
        <v>42</v>
      </c>
      <c r="F1098" s="32" t="s">
        <v>6119</v>
      </c>
      <c r="G1098" s="32" t="s">
        <v>6119</v>
      </c>
      <c r="H1098" s="32" t="s">
        <v>80</v>
      </c>
      <c r="J1098" s="32" t="s">
        <v>6119</v>
      </c>
      <c r="K1098" s="32" t="s">
        <v>5668</v>
      </c>
      <c r="P1098" s="32">
        <v>14.245139999999999</v>
      </c>
      <c r="Q1098" s="32">
        <v>36.075000000000003</v>
      </c>
      <c r="R1098" s="32">
        <v>15115.377777777783</v>
      </c>
      <c r="S1098" s="32">
        <v>20267.19921875</v>
      </c>
      <c r="T1098" s="32">
        <v>-0.25419503629322693</v>
      </c>
      <c r="U1098" s="32">
        <v>11.6752</v>
      </c>
      <c r="V1098" s="32">
        <v>0.39487567567567561</v>
      </c>
      <c r="W1098" s="32">
        <v>11.6754370916605</v>
      </c>
      <c r="X1098" s="32">
        <v>14.245377091660499</v>
      </c>
      <c r="Y1098" s="32">
        <v>36.075237091660505</v>
      </c>
      <c r="Z1098" s="32">
        <v>-0.25395794463272736</v>
      </c>
      <c r="AA1098" s="32">
        <v>0.39511276733617517</v>
      </c>
      <c r="AB1098" s="32" t="s">
        <v>5656</v>
      </c>
    </row>
    <row r="1099" spans="1:28">
      <c r="A1099" s="32" t="s">
        <v>9708</v>
      </c>
      <c r="B1099" s="32" t="s">
        <v>9709</v>
      </c>
      <c r="C1099" s="32" t="s">
        <v>5720</v>
      </c>
      <c r="D1099" s="32" t="s">
        <v>5660</v>
      </c>
      <c r="E1099" s="32" t="s">
        <v>42</v>
      </c>
      <c r="F1099" s="32" t="s">
        <v>5668</v>
      </c>
      <c r="G1099" s="32" t="s">
        <v>5668</v>
      </c>
      <c r="H1099" s="32" t="s">
        <v>80</v>
      </c>
      <c r="J1099" s="32" t="s">
        <v>5668</v>
      </c>
      <c r="K1099" s="32" t="s">
        <v>5668</v>
      </c>
      <c r="P1099" s="32">
        <v>0</v>
      </c>
      <c r="Q1099" s="32">
        <v>1.3339000000000001</v>
      </c>
      <c r="R1099" s="32">
        <v>558.85714285714278</v>
      </c>
      <c r="S1099" s="32">
        <v>621.63336181640625</v>
      </c>
      <c r="T1099" s="32">
        <v>-0.10098592323911318</v>
      </c>
      <c r="U1099" s="32">
        <v>12.97024</v>
      </c>
      <c r="V1099" s="32">
        <v>0</v>
      </c>
      <c r="W1099" s="32">
        <v>12.971053278734685</v>
      </c>
      <c r="X1099" s="32">
        <v>8.1327873468399047E-4</v>
      </c>
      <c r="Y1099" s="32">
        <v>1.334713278734684</v>
      </c>
      <c r="Z1099" s="32">
        <v>-0.10017264450442918</v>
      </c>
      <c r="AA1099" s="32">
        <v>8.1327873468399047E-4</v>
      </c>
      <c r="AB1099" s="32" t="s">
        <v>5656</v>
      </c>
    </row>
    <row r="1100" spans="1:28">
      <c r="A1100" s="32" t="s">
        <v>9166</v>
      </c>
      <c r="B1100" s="32" t="s">
        <v>9167</v>
      </c>
      <c r="C1100" s="32" t="s">
        <v>5720</v>
      </c>
      <c r="D1100" s="32" t="s">
        <v>5660</v>
      </c>
      <c r="E1100" s="32" t="s">
        <v>42</v>
      </c>
      <c r="F1100" s="32" t="s">
        <v>74</v>
      </c>
      <c r="G1100" s="32" t="s">
        <v>74</v>
      </c>
      <c r="H1100" s="32" t="s">
        <v>80</v>
      </c>
      <c r="J1100" s="32" t="s">
        <v>74</v>
      </c>
      <c r="K1100" s="32" t="s">
        <v>5668</v>
      </c>
      <c r="P1100" s="32">
        <v>-6.5330000000000004</v>
      </c>
      <c r="Q1100" s="32">
        <v>55.268999999999998</v>
      </c>
      <c r="R1100" s="32">
        <v>8777.6666666666679</v>
      </c>
      <c r="S1100" s="32">
        <v>8637.7333984375</v>
      </c>
      <c r="T1100" s="32">
        <v>1.6200230057399172E-2</v>
      </c>
      <c r="U1100" s="32">
        <v>14.19059</v>
      </c>
      <c r="V1100" s="32">
        <v>-0.11820369465704103</v>
      </c>
      <c r="W1100" s="32">
        <v>14.190767003383638</v>
      </c>
      <c r="X1100" s="32">
        <v>-6.532822996616364</v>
      </c>
      <c r="Y1100" s="32">
        <v>55.269177003383632</v>
      </c>
      <c r="Z1100" s="32">
        <v>1.6377233441035647E-2</v>
      </c>
      <c r="AA1100" s="32">
        <v>-0.11802669127340455</v>
      </c>
      <c r="AB1100" s="32" t="s">
        <v>5656</v>
      </c>
    </row>
    <row r="1101" spans="1:28">
      <c r="A1101" s="32" t="s">
        <v>9706</v>
      </c>
      <c r="B1101" s="32" t="s">
        <v>9707</v>
      </c>
      <c r="C1101" s="32" t="s">
        <v>5720</v>
      </c>
      <c r="D1101" s="32" t="s">
        <v>5667</v>
      </c>
      <c r="E1101" s="32" t="s">
        <v>42</v>
      </c>
      <c r="F1101" s="32" t="s">
        <v>5742</v>
      </c>
      <c r="G1101" s="32" t="s">
        <v>5742</v>
      </c>
      <c r="H1101" s="32" t="s">
        <v>80</v>
      </c>
      <c r="J1101" s="32" t="s">
        <v>5662</v>
      </c>
      <c r="K1101" s="32" t="s">
        <v>5663</v>
      </c>
      <c r="P1101" s="32">
        <v>0</v>
      </c>
      <c r="Q1101" s="32">
        <v>0</v>
      </c>
      <c r="R1101" s="32">
        <v>0</v>
      </c>
      <c r="S1101" s="32">
        <v>0</v>
      </c>
      <c r="T1101" s="32">
        <v>0</v>
      </c>
      <c r="U1101" s="32">
        <v>0</v>
      </c>
      <c r="V1101" s="32">
        <v>0</v>
      </c>
      <c r="W1101" s="32">
        <v>1.8085360527038576E-5</v>
      </c>
      <c r="X1101" s="32">
        <v>1.8085360527038576E-5</v>
      </c>
      <c r="Y1101" s="32">
        <v>1.8085360527038576E-5</v>
      </c>
      <c r="Z1101" s="32">
        <v>1.8085360527038576E-5</v>
      </c>
      <c r="AA1101" s="32">
        <v>1.8085360527038576E-5</v>
      </c>
      <c r="AB1101" s="32" t="s">
        <v>5656</v>
      </c>
    </row>
    <row r="1102" spans="1:28">
      <c r="A1102" s="32" t="s">
        <v>10220</v>
      </c>
      <c r="B1102" s="32" t="s">
        <v>10214</v>
      </c>
      <c r="C1102" s="32" t="s">
        <v>5671</v>
      </c>
      <c r="D1102" s="32" t="s">
        <v>5660</v>
      </c>
      <c r="E1102" s="32" t="s">
        <v>42</v>
      </c>
      <c r="F1102" s="32" t="s">
        <v>28</v>
      </c>
      <c r="G1102" s="32" t="s">
        <v>5672</v>
      </c>
      <c r="H1102" s="32" t="s">
        <v>80</v>
      </c>
      <c r="I1102" s="32" t="s">
        <v>28</v>
      </c>
      <c r="J1102" s="32" t="s">
        <v>5662</v>
      </c>
      <c r="K1102" s="32" t="s">
        <v>5663</v>
      </c>
      <c r="M1102" s="32" t="s">
        <v>13</v>
      </c>
      <c r="P1102" s="32">
        <v>177.04007999999999</v>
      </c>
      <c r="Q1102" s="32">
        <v>71.545000000000002</v>
      </c>
      <c r="R1102" s="32">
        <v>939227.02962962957</v>
      </c>
      <c r="S1102" s="32">
        <v>1515270.625</v>
      </c>
      <c r="T1102" s="32">
        <v>-0.38015888770388484</v>
      </c>
      <c r="U1102" s="32">
        <v>-59.45626</v>
      </c>
      <c r="V1102" s="32">
        <v>2.4745276399468863</v>
      </c>
      <c r="W1102" s="32">
        <v>-59.455778228888512</v>
      </c>
      <c r="X1102" s="32">
        <v>177.04056177111147</v>
      </c>
      <c r="Y1102" s="32">
        <v>71.545481771111497</v>
      </c>
      <c r="Z1102" s="32">
        <v>-0.3796771165923965</v>
      </c>
      <c r="AA1102" s="32">
        <v>2.4750094110583745</v>
      </c>
      <c r="AB1102" s="32" t="s">
        <v>5656</v>
      </c>
    </row>
    <row r="1103" spans="1:28">
      <c r="A1103" s="32" t="s">
        <v>9712</v>
      </c>
      <c r="B1103" s="32" t="s">
        <v>9713</v>
      </c>
      <c r="C1103" s="32" t="s">
        <v>9399</v>
      </c>
      <c r="D1103" s="32" t="s">
        <v>5660</v>
      </c>
      <c r="E1103" s="32" t="s">
        <v>42</v>
      </c>
      <c r="F1103" s="32" t="s">
        <v>74</v>
      </c>
      <c r="G1103" s="32" t="s">
        <v>74</v>
      </c>
      <c r="H1103" s="32" t="s">
        <v>412</v>
      </c>
      <c r="J1103" s="32" t="s">
        <v>74</v>
      </c>
      <c r="K1103" s="32" t="s">
        <v>5668</v>
      </c>
      <c r="P1103" s="32">
        <v>29.214999999999996</v>
      </c>
      <c r="Q1103" s="32">
        <v>85.850200000000001</v>
      </c>
      <c r="R1103" s="32">
        <v>26022.533333333333</v>
      </c>
      <c r="S1103" s="32">
        <v>23508.833984375</v>
      </c>
      <c r="T1103" s="32">
        <v>0.10692573483776556</v>
      </c>
      <c r="U1103" s="32">
        <v>22.553979999999999</v>
      </c>
      <c r="V1103" s="32">
        <v>0.34030206103189037</v>
      </c>
      <c r="W1103" s="32">
        <v>22.55451518360853</v>
      </c>
      <c r="X1103" s="32">
        <v>29.215535183608527</v>
      </c>
      <c r="Y1103" s="32">
        <v>85.850735183608535</v>
      </c>
      <c r="Z1103" s="32">
        <v>0.10746091844629752</v>
      </c>
      <c r="AA1103" s="32">
        <v>0.34083724464042231</v>
      </c>
      <c r="AB1103" s="32" t="s">
        <v>5656</v>
      </c>
    </row>
    <row r="1104" spans="1:28">
      <c r="A1104" s="32" t="s">
        <v>7266</v>
      </c>
      <c r="B1104" s="32" t="s">
        <v>7267</v>
      </c>
      <c r="C1104" s="32" t="s">
        <v>5707</v>
      </c>
      <c r="D1104" s="32" t="s">
        <v>5660</v>
      </c>
      <c r="E1104" s="32" t="s">
        <v>5712</v>
      </c>
      <c r="F1104" s="32" t="s">
        <v>5805</v>
      </c>
      <c r="G1104" s="32" t="s">
        <v>5805</v>
      </c>
      <c r="H1104" s="32" t="s">
        <v>5806</v>
      </c>
      <c r="J1104" s="32" t="s">
        <v>5662</v>
      </c>
      <c r="K1104" s="32" t="s">
        <v>5663</v>
      </c>
      <c r="N1104" s="32" t="s">
        <v>5759</v>
      </c>
      <c r="O1104" s="32" t="s">
        <v>5746</v>
      </c>
      <c r="P1104" s="32">
        <v>-339.8694999999999</v>
      </c>
      <c r="Q1104" s="32">
        <v>2207.98</v>
      </c>
      <c r="R1104" s="32">
        <v>126838.69629629627</v>
      </c>
      <c r="S1104" s="32">
        <v>246393.234375</v>
      </c>
      <c r="T1104" s="32">
        <v>-0.48521842891492228</v>
      </c>
      <c r="U1104" s="32">
        <v>1.7886390000000001</v>
      </c>
      <c r="V1104" s="32">
        <v>-0.15392779825904215</v>
      </c>
      <c r="W1104" s="32">
        <v>1.7892491966500284</v>
      </c>
      <c r="X1104" s="32">
        <v>-339.86888980334987</v>
      </c>
      <c r="Y1104" s="32">
        <v>2207.9806101966501</v>
      </c>
      <c r="Z1104" s="32">
        <v>-0.48460823226489408</v>
      </c>
      <c r="AA1104" s="32">
        <v>-0.15331760160901392</v>
      </c>
      <c r="AB1104" s="32" t="s">
        <v>5656</v>
      </c>
    </row>
    <row r="1105" spans="1:28">
      <c r="A1105" s="32" t="s">
        <v>6569</v>
      </c>
      <c r="B1105" s="32" t="s">
        <v>6570</v>
      </c>
      <c r="C1105" s="32" t="s">
        <v>5707</v>
      </c>
      <c r="D1105" s="32" t="s">
        <v>6145</v>
      </c>
      <c r="E1105" s="32" t="s">
        <v>5712</v>
      </c>
      <c r="F1105" s="32" t="s">
        <v>5729</v>
      </c>
      <c r="G1105" s="32" t="s">
        <v>5729</v>
      </c>
      <c r="H1105" s="32" t="s">
        <v>5729</v>
      </c>
      <c r="J1105" s="32" t="s">
        <v>5662</v>
      </c>
      <c r="K1105" s="32" t="s">
        <v>5663</v>
      </c>
      <c r="P1105" s="32">
        <v>0</v>
      </c>
      <c r="Q1105" s="32">
        <v>0</v>
      </c>
      <c r="R1105" s="32">
        <v>0</v>
      </c>
      <c r="S1105" s="32">
        <v>0</v>
      </c>
      <c r="T1105" s="32">
        <v>0</v>
      </c>
      <c r="U1105" s="32">
        <v>0</v>
      </c>
      <c r="V1105" s="32">
        <v>0</v>
      </c>
      <c r="W1105" s="32">
        <v>6.9251775741577151E-4</v>
      </c>
      <c r="X1105" s="32">
        <v>6.9251775741577151E-4</v>
      </c>
      <c r="Y1105" s="32">
        <v>6.9251775741577151E-4</v>
      </c>
      <c r="Z1105" s="32">
        <v>6.9251775741577151E-4</v>
      </c>
      <c r="AA1105" s="32">
        <v>6.9251775741577151E-4</v>
      </c>
      <c r="AB1105" s="32" t="s">
        <v>5656</v>
      </c>
    </row>
    <row r="1106" spans="1:28">
      <c r="A1106" s="32" t="s">
        <v>10999</v>
      </c>
      <c r="B1106" s="32" t="s">
        <v>11000</v>
      </c>
      <c r="C1106" s="32" t="s">
        <v>10418</v>
      </c>
      <c r="D1106" s="32" t="s">
        <v>5660</v>
      </c>
      <c r="E1106" s="32" t="s">
        <v>42</v>
      </c>
      <c r="F1106" s="32" t="s">
        <v>5661</v>
      </c>
      <c r="G1106" s="32" t="s">
        <v>5661</v>
      </c>
      <c r="H1106" s="32" t="s">
        <v>80</v>
      </c>
      <c r="J1106" s="32" t="s">
        <v>5662</v>
      </c>
      <c r="K1106" s="32" t="s">
        <v>5663</v>
      </c>
      <c r="P1106" s="32">
        <v>0.13388000000000133</v>
      </c>
      <c r="Q1106" s="32">
        <v>29.617000000000001</v>
      </c>
      <c r="R1106" s="32">
        <v>10400.422222222222</v>
      </c>
      <c r="S1106" s="32">
        <v>6173.56689453125</v>
      </c>
      <c r="T1106" s="32">
        <v>0.68466988369969073</v>
      </c>
      <c r="U1106" s="32">
        <v>16.235600000000002</v>
      </c>
      <c r="V1106" s="32">
        <v>4.5203768106155699E-3</v>
      </c>
      <c r="W1106" s="32">
        <v>16.236445540404322</v>
      </c>
      <c r="X1106" s="32">
        <v>0.13472554040432108</v>
      </c>
      <c r="Y1106" s="32">
        <v>29.617845540404321</v>
      </c>
      <c r="Z1106" s="32">
        <v>0.68551542410401045</v>
      </c>
      <c r="AA1106" s="32">
        <v>5.365917214935333E-3</v>
      </c>
      <c r="AB1106" s="32" t="s">
        <v>5656</v>
      </c>
    </row>
    <row r="1107" spans="1:28">
      <c r="A1107" s="32" t="s">
        <v>6964</v>
      </c>
      <c r="B1107" s="32" t="s">
        <v>6570</v>
      </c>
      <c r="C1107" s="32" t="s">
        <v>5707</v>
      </c>
      <c r="D1107" s="32" t="s">
        <v>6145</v>
      </c>
      <c r="E1107" s="32" t="s">
        <v>5712</v>
      </c>
      <c r="F1107" s="32" t="s">
        <v>5729</v>
      </c>
      <c r="G1107" s="32" t="s">
        <v>5729</v>
      </c>
      <c r="H1107" s="32" t="s">
        <v>5729</v>
      </c>
      <c r="J1107" s="32" t="s">
        <v>5662</v>
      </c>
      <c r="K1107" s="32" t="s">
        <v>5663</v>
      </c>
      <c r="P1107" s="32">
        <v>0</v>
      </c>
      <c r="Q1107" s="32">
        <v>0</v>
      </c>
      <c r="R1107" s="32">
        <v>0</v>
      </c>
      <c r="S1107" s="32">
        <v>0</v>
      </c>
      <c r="T1107" s="32">
        <v>0</v>
      </c>
      <c r="U1107" s="32">
        <v>0</v>
      </c>
      <c r="V1107" s="32">
        <v>0</v>
      </c>
      <c r="W1107" s="32">
        <v>8.9597016572952272E-4</v>
      </c>
      <c r="X1107" s="32">
        <v>8.9597016572952272E-4</v>
      </c>
      <c r="Y1107" s="32">
        <v>8.9597016572952272E-4</v>
      </c>
      <c r="Z1107" s="32">
        <v>8.9597016572952272E-4</v>
      </c>
      <c r="AA1107" s="32">
        <v>8.9597016572952272E-4</v>
      </c>
      <c r="AB1107" s="32" t="s">
        <v>5656</v>
      </c>
    </row>
    <row r="1108" spans="1:28">
      <c r="A1108" s="32" t="s">
        <v>6840</v>
      </c>
      <c r="B1108" s="32" t="s">
        <v>6841</v>
      </c>
      <c r="C1108" s="32" t="s">
        <v>5927</v>
      </c>
      <c r="D1108" s="32" t="s">
        <v>5667</v>
      </c>
      <c r="E1108" s="32" t="s">
        <v>42</v>
      </c>
      <c r="F1108" s="32" t="s">
        <v>5723</v>
      </c>
      <c r="G1108" s="32" t="s">
        <v>5723</v>
      </c>
      <c r="H1108" s="32" t="s">
        <v>412</v>
      </c>
      <c r="J1108" s="32" t="s">
        <v>5662</v>
      </c>
      <c r="K1108" s="32" t="s">
        <v>5663</v>
      </c>
      <c r="P1108" s="32">
        <v>0</v>
      </c>
      <c r="Q1108" s="32">
        <v>0</v>
      </c>
      <c r="R1108" s="32">
        <v>0</v>
      </c>
      <c r="S1108" s="32">
        <v>0</v>
      </c>
      <c r="T1108" s="32">
        <v>0</v>
      </c>
      <c r="U1108" s="32">
        <v>0</v>
      </c>
      <c r="V1108" s="32">
        <v>0</v>
      </c>
      <c r="W1108" s="32">
        <v>9.5124757289886475E-4</v>
      </c>
      <c r="X1108" s="32">
        <v>9.5124757289886475E-4</v>
      </c>
      <c r="Y1108" s="32">
        <v>9.5124757289886475E-4</v>
      </c>
      <c r="Z1108" s="32">
        <v>9.5124757289886475E-4</v>
      </c>
      <c r="AA1108" s="32">
        <v>9.5124757289886475E-4</v>
      </c>
      <c r="AB1108" s="32" t="s">
        <v>5656</v>
      </c>
    </row>
    <row r="1109" spans="1:28">
      <c r="A1109" s="32" t="s">
        <v>8910</v>
      </c>
      <c r="B1109" s="32" t="s">
        <v>2189</v>
      </c>
      <c r="C1109" s="32" t="s">
        <v>5738</v>
      </c>
      <c r="D1109" s="32" t="s">
        <v>5660</v>
      </c>
      <c r="E1109" s="32" t="s">
        <v>42</v>
      </c>
      <c r="F1109" s="32" t="s">
        <v>5668</v>
      </c>
      <c r="G1109" s="32" t="s">
        <v>5668</v>
      </c>
      <c r="H1109" s="32" t="s">
        <v>80</v>
      </c>
      <c r="J1109" s="32" t="s">
        <v>5668</v>
      </c>
      <c r="K1109" s="32" t="s">
        <v>5668</v>
      </c>
      <c r="P1109" s="32">
        <v>291.87300000000005</v>
      </c>
      <c r="Q1109" s="32">
        <v>575.67999999999995</v>
      </c>
      <c r="R1109" s="32">
        <v>276050.5777777778</v>
      </c>
      <c r="S1109" s="32">
        <v>124990.796875</v>
      </c>
      <c r="T1109" s="32">
        <v>1.2085672279843827</v>
      </c>
      <c r="U1109" s="32">
        <v>16.760529999999999</v>
      </c>
      <c r="V1109" s="32">
        <v>0.50700562812673722</v>
      </c>
      <c r="W1109" s="32">
        <v>16.760982313423156</v>
      </c>
      <c r="X1109" s="32">
        <v>291.87345231342323</v>
      </c>
      <c r="Y1109" s="32">
        <v>575.68045231342307</v>
      </c>
      <c r="Z1109" s="32">
        <v>1.2090195414075393</v>
      </c>
      <c r="AA1109" s="32">
        <v>0.50745794154989399</v>
      </c>
      <c r="AB1109" s="32" t="s">
        <v>5656</v>
      </c>
    </row>
    <row r="1110" spans="1:28">
      <c r="A1110" s="32" t="s">
        <v>8293</v>
      </c>
      <c r="B1110" s="32" t="s">
        <v>8294</v>
      </c>
      <c r="C1110" s="32" t="s">
        <v>5898</v>
      </c>
      <c r="D1110" s="32" t="s">
        <v>5685</v>
      </c>
      <c r="E1110" s="32" t="s">
        <v>42</v>
      </c>
      <c r="F1110" s="32" t="s">
        <v>5928</v>
      </c>
      <c r="G1110" s="32" t="s">
        <v>5672</v>
      </c>
      <c r="H1110" s="32" t="s">
        <v>80</v>
      </c>
      <c r="I1110" s="32" t="s">
        <v>5928</v>
      </c>
      <c r="J1110" s="32" t="s">
        <v>74</v>
      </c>
      <c r="K1110" s="32" t="s">
        <v>5668</v>
      </c>
      <c r="P1110" s="32">
        <v>0</v>
      </c>
      <c r="Q1110" s="32">
        <v>0</v>
      </c>
      <c r="R1110" s="32">
        <v>0</v>
      </c>
      <c r="S1110" s="32">
        <v>0</v>
      </c>
      <c r="T1110" s="32">
        <v>0</v>
      </c>
      <c r="U1110" s="32">
        <v>0</v>
      </c>
      <c r="V1110" s="32">
        <v>0</v>
      </c>
      <c r="W1110" s="32">
        <v>5.9808856248855593E-4</v>
      </c>
      <c r="X1110" s="32">
        <v>5.9808856248855593E-4</v>
      </c>
      <c r="Y1110" s="32">
        <v>5.9808856248855593E-4</v>
      </c>
      <c r="Z1110" s="32">
        <v>5.9808856248855593E-4</v>
      </c>
      <c r="AA1110" s="32">
        <v>5.9808856248855593E-4</v>
      </c>
      <c r="AB1110" s="32" t="s">
        <v>5656</v>
      </c>
    </row>
    <row r="1111" spans="1:28">
      <c r="A1111" s="32" t="s">
        <v>10641</v>
      </c>
      <c r="B1111" s="32" t="s">
        <v>10642</v>
      </c>
      <c r="C1111" s="32" t="s">
        <v>5728</v>
      </c>
      <c r="D1111" s="32" t="s">
        <v>7439</v>
      </c>
      <c r="E1111" s="32" t="s">
        <v>122</v>
      </c>
      <c r="F1111" s="32" t="s">
        <v>163</v>
      </c>
      <c r="G1111" s="32" t="s">
        <v>5672</v>
      </c>
      <c r="H1111" s="32" t="s">
        <v>163</v>
      </c>
      <c r="J1111" s="32" t="s">
        <v>74</v>
      </c>
      <c r="K1111" s="32" t="s">
        <v>5668</v>
      </c>
      <c r="M1111" s="32" t="s">
        <v>14</v>
      </c>
      <c r="P1111" s="32">
        <v>0</v>
      </c>
      <c r="Q1111" s="32">
        <v>0</v>
      </c>
      <c r="R1111" s="32">
        <v>0</v>
      </c>
      <c r="S1111" s="32">
        <v>0</v>
      </c>
      <c r="T1111" s="32">
        <v>0</v>
      </c>
      <c r="U1111" s="32">
        <v>0</v>
      </c>
      <c r="V1111" s="32">
        <v>0</v>
      </c>
      <c r="W1111" s="32">
        <v>1.8492907285690306E-4</v>
      </c>
      <c r="X1111" s="32">
        <v>1.8492907285690306E-4</v>
      </c>
      <c r="Y1111" s="32">
        <v>1.8492907285690306E-4</v>
      </c>
      <c r="Z1111" s="32">
        <v>1.8492907285690306E-4</v>
      </c>
      <c r="AA1111" s="32">
        <v>1.8492907285690306E-4</v>
      </c>
      <c r="AB1111" s="32" t="s">
        <v>5656</v>
      </c>
    </row>
    <row r="1112" spans="1:28">
      <c r="A1112" s="32" t="s">
        <v>6018</v>
      </c>
      <c r="B1112" s="32" t="s">
        <v>6019</v>
      </c>
      <c r="C1112" s="32" t="s">
        <v>5738</v>
      </c>
      <c r="D1112" s="32" t="s">
        <v>5660</v>
      </c>
      <c r="E1112" s="32" t="s">
        <v>42</v>
      </c>
      <c r="F1112" s="32" t="s">
        <v>5668</v>
      </c>
      <c r="G1112" s="32" t="s">
        <v>5668</v>
      </c>
      <c r="H1112" s="32" t="s">
        <v>80</v>
      </c>
      <c r="J1112" s="32" t="s">
        <v>5668</v>
      </c>
      <c r="K1112" s="32" t="s">
        <v>5668</v>
      </c>
      <c r="P1112" s="32">
        <v>50.476550000000003</v>
      </c>
      <c r="Q1112" s="32">
        <v>681.5</v>
      </c>
      <c r="R1112" s="32">
        <v>111649.71111111114</v>
      </c>
      <c r="S1112" s="32">
        <v>63985.3671875</v>
      </c>
      <c r="T1112" s="32">
        <v>0.74492569189979918</v>
      </c>
      <c r="U1112" s="32">
        <v>16.241379999999999</v>
      </c>
      <c r="V1112" s="32">
        <v>7.406683785766692E-2</v>
      </c>
      <c r="W1112" s="32">
        <v>16.241781842057705</v>
      </c>
      <c r="X1112" s="32">
        <v>50.476951842057709</v>
      </c>
      <c r="Y1112" s="32">
        <v>681.50040184205773</v>
      </c>
      <c r="Z1112" s="32">
        <v>0.74532753395750406</v>
      </c>
      <c r="AA1112" s="32">
        <v>7.4468679915371844E-2</v>
      </c>
      <c r="AB1112" s="32" t="s">
        <v>5656</v>
      </c>
    </row>
    <row r="1113" spans="1:28">
      <c r="A1113" s="32" t="s">
        <v>5737</v>
      </c>
      <c r="B1113" s="32" t="s">
        <v>2202</v>
      </c>
      <c r="C1113" s="32" t="s">
        <v>5738</v>
      </c>
      <c r="D1113" s="32" t="s">
        <v>5660</v>
      </c>
      <c r="E1113" s="32" t="s">
        <v>42</v>
      </c>
      <c r="F1113" s="32" t="s">
        <v>5714</v>
      </c>
      <c r="G1113" s="32" t="s">
        <v>5714</v>
      </c>
      <c r="H1113" s="32" t="s">
        <v>80</v>
      </c>
      <c r="J1113" s="32" t="s">
        <v>5714</v>
      </c>
      <c r="K1113" s="32" t="s">
        <v>5668</v>
      </c>
      <c r="P1113" s="32">
        <v>-57.200330000000001</v>
      </c>
      <c r="Q1113" s="32">
        <v>770.93499999999995</v>
      </c>
      <c r="R1113" s="32">
        <v>69267.940740740756</v>
      </c>
      <c r="S1113" s="32">
        <v>65355.734375</v>
      </c>
      <c r="T1113" s="32">
        <v>5.9860185233222028E-2</v>
      </c>
      <c r="U1113" s="32">
        <v>31.24128</v>
      </c>
      <c r="V1113" s="32">
        <v>-7.4196047656417213E-2</v>
      </c>
      <c r="W1113" s="32">
        <v>31.241872458248139</v>
      </c>
      <c r="X1113" s="32">
        <v>-57.199737541751865</v>
      </c>
      <c r="Y1113" s="32">
        <v>770.93559245824804</v>
      </c>
      <c r="Z1113" s="32">
        <v>6.0452643481360459E-2</v>
      </c>
      <c r="AA1113" s="32">
        <v>-7.3603589408278783E-2</v>
      </c>
      <c r="AB1113" s="32" t="s">
        <v>5656</v>
      </c>
    </row>
    <row r="1114" spans="1:28">
      <c r="A1114" s="32" t="s">
        <v>5843</v>
      </c>
      <c r="B1114" s="32" t="s">
        <v>5844</v>
      </c>
      <c r="C1114" s="32" t="s">
        <v>5720</v>
      </c>
      <c r="D1114" s="32" t="s">
        <v>5660</v>
      </c>
      <c r="E1114" s="32" t="s">
        <v>42</v>
      </c>
      <c r="F1114" s="32" t="s">
        <v>5845</v>
      </c>
      <c r="G1114" s="32" t="s">
        <v>5845</v>
      </c>
      <c r="H1114" s="32" t="s">
        <v>80</v>
      </c>
      <c r="J1114" s="32" t="s">
        <v>5845</v>
      </c>
      <c r="K1114" s="32" t="s">
        <v>5668</v>
      </c>
      <c r="P1114" s="32">
        <v>1.141</v>
      </c>
      <c r="Q1114" s="32">
        <v>29.5932</v>
      </c>
      <c r="R1114" s="32">
        <v>9450.266666666661</v>
      </c>
      <c r="S1114" s="32">
        <v>8121.16650390625</v>
      </c>
      <c r="T1114" s="32">
        <v>0.16365877514284663</v>
      </c>
      <c r="U1114" s="32">
        <v>24.51239</v>
      </c>
      <c r="V1114" s="32">
        <v>3.8556154792317159E-2</v>
      </c>
      <c r="W1114" s="32">
        <v>24.512597561135291</v>
      </c>
      <c r="X1114" s="32">
        <v>1.1412075611352921</v>
      </c>
      <c r="Y1114" s="32">
        <v>29.59340756113529</v>
      </c>
      <c r="Z1114" s="32">
        <v>0.16386633627813868</v>
      </c>
      <c r="AA1114" s="32">
        <v>3.8763715927609209E-2</v>
      </c>
      <c r="AB1114" s="32" t="s">
        <v>5656</v>
      </c>
    </row>
    <row r="1115" spans="1:28">
      <c r="A1115" s="32" t="s">
        <v>7865</v>
      </c>
      <c r="B1115" s="32" t="s">
        <v>7866</v>
      </c>
      <c r="C1115" s="32" t="s">
        <v>5720</v>
      </c>
      <c r="D1115" s="32" t="s">
        <v>5660</v>
      </c>
      <c r="E1115" s="32" t="s">
        <v>42</v>
      </c>
      <c r="F1115" s="32" t="s">
        <v>7867</v>
      </c>
      <c r="G1115" s="32" t="s">
        <v>7867</v>
      </c>
      <c r="H1115" s="32" t="s">
        <v>80</v>
      </c>
      <c r="J1115" s="32" t="s">
        <v>7867</v>
      </c>
      <c r="K1115" s="32" t="s">
        <v>5668</v>
      </c>
      <c r="P1115" s="32">
        <v>-3.057500000000001</v>
      </c>
      <c r="Q1115" s="32">
        <v>85.545599999999993</v>
      </c>
      <c r="R1115" s="32">
        <v>131158.11851851858</v>
      </c>
      <c r="S1115" s="32">
        <v>103047.1640625</v>
      </c>
      <c r="T1115" s="32">
        <v>0.2727969732283827</v>
      </c>
      <c r="U1115" s="32">
        <v>8.9912290000000006</v>
      </c>
      <c r="V1115" s="32">
        <v>-3.5741171959750136E-2</v>
      </c>
      <c r="W1115" s="32">
        <v>8.9912657048978808</v>
      </c>
      <c r="X1115" s="32">
        <v>-3.0574632951021203</v>
      </c>
      <c r="Y1115" s="32">
        <v>85.545636704897873</v>
      </c>
      <c r="Z1115" s="32">
        <v>0.27283367812626325</v>
      </c>
      <c r="AA1115" s="32">
        <v>-3.5704467061869583E-2</v>
      </c>
      <c r="AB1115" s="32" t="s">
        <v>5656</v>
      </c>
    </row>
    <row r="1116" spans="1:28">
      <c r="A1116" s="32" t="s">
        <v>9683</v>
      </c>
      <c r="B1116" s="32" t="s">
        <v>9684</v>
      </c>
      <c r="C1116" s="32" t="s">
        <v>6177</v>
      </c>
      <c r="D1116" s="32" t="s">
        <v>5660</v>
      </c>
      <c r="E1116" s="32" t="s">
        <v>122</v>
      </c>
      <c r="F1116" s="32" t="s">
        <v>163</v>
      </c>
      <c r="G1116" s="32" t="s">
        <v>5672</v>
      </c>
      <c r="H1116" s="32" t="s">
        <v>163</v>
      </c>
      <c r="J1116" s="32" t="s">
        <v>74</v>
      </c>
      <c r="K1116" s="32" t="s">
        <v>5668</v>
      </c>
      <c r="P1116" s="32">
        <v>-2.7763960000000001</v>
      </c>
      <c r="Q1116" s="32">
        <v>16.868300000000001</v>
      </c>
      <c r="R1116" s="32">
        <v>6300.1629629629633</v>
      </c>
      <c r="S1116" s="32">
        <v>4081.533447265625</v>
      </c>
      <c r="T1116" s="32">
        <v>0.54357744322386548</v>
      </c>
      <c r="U1116" s="32">
        <v>3.5583559999999999</v>
      </c>
      <c r="V1116" s="32">
        <v>-0.16459251969670921</v>
      </c>
      <c r="W1116" s="32">
        <v>3.5591716787157059</v>
      </c>
      <c r="X1116" s="32">
        <v>-2.775580321284294</v>
      </c>
      <c r="Y1116" s="32">
        <v>16.869115678715708</v>
      </c>
      <c r="Z1116" s="32">
        <v>0.54439312193957135</v>
      </c>
      <c r="AA1116" s="32">
        <v>-0.16377684098100334</v>
      </c>
      <c r="AB1116" s="32" t="s">
        <v>5656</v>
      </c>
    </row>
    <row r="1117" spans="1:28">
      <c r="A1117" s="32" t="s">
        <v>9147</v>
      </c>
      <c r="B1117" s="32" t="s">
        <v>9148</v>
      </c>
      <c r="C1117" s="32" t="s">
        <v>9149</v>
      </c>
      <c r="D1117" s="32" t="s">
        <v>5660</v>
      </c>
      <c r="E1117" s="32" t="s">
        <v>5884</v>
      </c>
      <c r="F1117" s="32" t="s">
        <v>6720</v>
      </c>
      <c r="G1117" s="32" t="s">
        <v>6720</v>
      </c>
      <c r="H1117" s="32" t="s">
        <v>6720</v>
      </c>
      <c r="J1117" s="32" t="s">
        <v>74</v>
      </c>
      <c r="K1117" s="32" t="s">
        <v>5668</v>
      </c>
      <c r="P1117" s="32">
        <v>1.3515000000000001</v>
      </c>
      <c r="Q1117" s="32">
        <v>96.757499999999993</v>
      </c>
      <c r="R1117" s="32">
        <v>29695.948148148138</v>
      </c>
      <c r="S1117" s="32">
        <v>16165.8330078125</v>
      </c>
      <c r="T1117" s="32">
        <v>0.83695749756891014</v>
      </c>
      <c r="U1117" s="32">
        <v>2.4671349999999999</v>
      </c>
      <c r="V1117" s="32">
        <v>1.3967909464382609E-2</v>
      </c>
      <c r="W1117" s="32">
        <v>2.4673263424134255</v>
      </c>
      <c r="X1117" s="32">
        <v>1.3516913424134256</v>
      </c>
      <c r="Y1117" s="32">
        <v>96.757691342413423</v>
      </c>
      <c r="Z1117" s="32">
        <v>0.83714883998233558</v>
      </c>
      <c r="AA1117" s="32">
        <v>1.4159251877808055E-2</v>
      </c>
      <c r="AB1117" s="32" t="s">
        <v>5656</v>
      </c>
    </row>
    <row r="1118" spans="1:28">
      <c r="A1118" s="32" t="s">
        <v>9992</v>
      </c>
      <c r="B1118" s="32" t="s">
        <v>9993</v>
      </c>
      <c r="C1118" s="32" t="s">
        <v>9277</v>
      </c>
      <c r="D1118" s="32" t="s">
        <v>5660</v>
      </c>
      <c r="E1118" s="32" t="s">
        <v>42</v>
      </c>
      <c r="F1118" s="32" t="s">
        <v>33</v>
      </c>
      <c r="G1118" s="32" t="s">
        <v>5672</v>
      </c>
      <c r="H1118" s="32" t="s">
        <v>80</v>
      </c>
      <c r="I1118" s="32" t="s">
        <v>33</v>
      </c>
      <c r="J1118" s="32" t="s">
        <v>74</v>
      </c>
      <c r="K1118" s="32" t="s">
        <v>5668</v>
      </c>
      <c r="P1118" s="32">
        <v>332.13486000000006</v>
      </c>
      <c r="Q1118" s="32">
        <v>736.35400000000004</v>
      </c>
      <c r="R1118" s="32">
        <v>426047.00740740745</v>
      </c>
      <c r="S1118" s="32">
        <v>388071.71875</v>
      </c>
      <c r="T1118" s="32">
        <v>9.7856367322328747E-2</v>
      </c>
      <c r="U1118" s="32">
        <v>14.7882</v>
      </c>
      <c r="V1118" s="32">
        <v>0.45105324341281511</v>
      </c>
      <c r="W1118" s="32">
        <v>14.788794040215015</v>
      </c>
      <c r="X1118" s="32">
        <v>332.13545404021505</v>
      </c>
      <c r="Y1118" s="32">
        <v>736.35459404021503</v>
      </c>
      <c r="Z1118" s="32">
        <v>9.8450407537344159E-2</v>
      </c>
      <c r="AA1118" s="32">
        <v>0.45164728362783052</v>
      </c>
      <c r="AB1118" s="32" t="s">
        <v>5656</v>
      </c>
    </row>
    <row r="1119" spans="1:28">
      <c r="A1119" s="32" t="s">
        <v>10514</v>
      </c>
      <c r="B1119" s="32" t="s">
        <v>5787</v>
      </c>
      <c r="C1119" s="32" t="s">
        <v>5707</v>
      </c>
      <c r="D1119" s="32" t="s">
        <v>5660</v>
      </c>
      <c r="E1119" s="32" t="s">
        <v>42</v>
      </c>
      <c r="F1119" s="32" t="s">
        <v>74</v>
      </c>
      <c r="G1119" s="32" t="s">
        <v>74</v>
      </c>
      <c r="H1119" s="32" t="s">
        <v>80</v>
      </c>
      <c r="J1119" s="32" t="s">
        <v>74</v>
      </c>
      <c r="K1119" s="32" t="s">
        <v>5668</v>
      </c>
      <c r="P1119" s="32">
        <v>0</v>
      </c>
      <c r="Q1119" s="32">
        <v>2.5855800000000002</v>
      </c>
      <c r="R1119" s="32">
        <v>399.30434782608694</v>
      </c>
      <c r="S1119" s="32">
        <v>47.366664886474609</v>
      </c>
      <c r="T1119" s="32">
        <v>7.4300709957754902</v>
      </c>
      <c r="U1119" s="32">
        <v>7.1847490000000001</v>
      </c>
      <c r="V1119" s="32">
        <v>0</v>
      </c>
      <c r="W1119" s="32">
        <v>7.1851073820462226</v>
      </c>
      <c r="X1119" s="32">
        <v>3.5838204622268678E-4</v>
      </c>
      <c r="Y1119" s="32">
        <v>2.5859383820462227</v>
      </c>
      <c r="Z1119" s="32">
        <v>7.4304293778217128</v>
      </c>
      <c r="AA1119" s="32">
        <v>3.5838204622268678E-4</v>
      </c>
      <c r="AB1119" s="32" t="s">
        <v>5656</v>
      </c>
    </row>
    <row r="1120" spans="1:28">
      <c r="A1120" s="32" t="s">
        <v>10295</v>
      </c>
      <c r="B1120" s="32" t="s">
        <v>10282</v>
      </c>
      <c r="C1120" s="32" t="s">
        <v>5707</v>
      </c>
      <c r="D1120" s="32" t="s">
        <v>5660</v>
      </c>
      <c r="E1120" s="32" t="s">
        <v>42</v>
      </c>
      <c r="F1120" s="32" t="s">
        <v>74</v>
      </c>
      <c r="G1120" s="32" t="s">
        <v>74</v>
      </c>
      <c r="H1120" s="32" t="s">
        <v>80</v>
      </c>
      <c r="J1120" s="32" t="s">
        <v>74</v>
      </c>
      <c r="K1120" s="32" t="s">
        <v>5668</v>
      </c>
      <c r="P1120" s="32">
        <v>0</v>
      </c>
      <c r="Q1120" s="32">
        <v>2.4828399999999999</v>
      </c>
      <c r="R1120" s="32">
        <v>800.94047619047637</v>
      </c>
      <c r="S1120" s="32">
        <v>588.066650390625</v>
      </c>
      <c r="T1120" s="32">
        <v>0.36198928413717951</v>
      </c>
      <c r="U1120" s="32">
        <v>10.811249999999999</v>
      </c>
      <c r="V1120" s="32">
        <v>0</v>
      </c>
      <c r="W1120" s="32">
        <v>10.811465265810488</v>
      </c>
      <c r="X1120" s="32">
        <v>2.1526581048965455E-4</v>
      </c>
      <c r="Y1120" s="32">
        <v>2.4830552658104894</v>
      </c>
      <c r="Z1120" s="32">
        <v>0.36220454994766915</v>
      </c>
      <c r="AA1120" s="32">
        <v>2.1526581048965455E-4</v>
      </c>
      <c r="AB1120" s="32" t="s">
        <v>5656</v>
      </c>
    </row>
    <row r="1121" spans="1:28">
      <c r="A1121" s="32" t="s">
        <v>10490</v>
      </c>
      <c r="B1121" s="32" t="s">
        <v>10491</v>
      </c>
      <c r="C1121" s="32" t="s">
        <v>10115</v>
      </c>
      <c r="D1121" s="32" t="s">
        <v>5660</v>
      </c>
      <c r="E1121" s="32" t="s">
        <v>42</v>
      </c>
      <c r="F1121" s="32" t="s">
        <v>5714</v>
      </c>
      <c r="G1121" s="32" t="s">
        <v>5714</v>
      </c>
      <c r="H1121" s="32" t="s">
        <v>80</v>
      </c>
      <c r="J1121" s="32" t="s">
        <v>5714</v>
      </c>
      <c r="K1121" s="32" t="s">
        <v>5668</v>
      </c>
      <c r="P1121" s="32">
        <v>0</v>
      </c>
      <c r="Q1121" s="32">
        <v>1.39201</v>
      </c>
      <c r="R1121" s="32">
        <v>234.1153846153845</v>
      </c>
      <c r="S1121" s="32">
        <v>27.200000762939453</v>
      </c>
      <c r="T1121" s="32">
        <v>7.6071830164935657</v>
      </c>
      <c r="U1121" s="32">
        <v>0</v>
      </c>
      <c r="V1121" s="32">
        <v>0</v>
      </c>
      <c r="W1121" s="32">
        <v>4.1342580318450928E-4</v>
      </c>
      <c r="X1121" s="32">
        <v>4.1342580318450928E-4</v>
      </c>
      <c r="Y1121" s="32">
        <v>1.3924234258031845</v>
      </c>
      <c r="Z1121" s="32">
        <v>7.6075964422967504</v>
      </c>
      <c r="AA1121" s="32">
        <v>4.1342580318450928E-4</v>
      </c>
      <c r="AB1121" s="32" t="s">
        <v>5656</v>
      </c>
    </row>
    <row r="1122" spans="1:28">
      <c r="A1122" s="32" t="s">
        <v>10410</v>
      </c>
      <c r="B1122" s="32" t="s">
        <v>10411</v>
      </c>
      <c r="C1122" s="32" t="s">
        <v>5671</v>
      </c>
      <c r="D1122" s="32" t="s">
        <v>5667</v>
      </c>
      <c r="E1122" s="32" t="s">
        <v>42</v>
      </c>
      <c r="F1122" s="32" t="s">
        <v>33</v>
      </c>
      <c r="G1122" s="32" t="s">
        <v>5672</v>
      </c>
      <c r="H1122" s="32" t="s">
        <v>80</v>
      </c>
      <c r="I1122" s="32" t="s">
        <v>33</v>
      </c>
      <c r="J1122" s="32" t="s">
        <v>74</v>
      </c>
      <c r="K1122" s="32" t="s">
        <v>5668</v>
      </c>
      <c r="M1122" s="32" t="s">
        <v>14</v>
      </c>
      <c r="P1122" s="32">
        <v>-1.3745799999999999</v>
      </c>
      <c r="Q1122" s="32">
        <v>1.4476899999999999</v>
      </c>
      <c r="R1122" s="32">
        <v>87.470588235294116</v>
      </c>
      <c r="S1122" s="32">
        <v>0</v>
      </c>
      <c r="T1122" s="32">
        <v>0</v>
      </c>
      <c r="U1122" s="32">
        <v>0</v>
      </c>
      <c r="V1122" s="32">
        <v>-0.94949885679945289</v>
      </c>
      <c r="W1122" s="32">
        <v>2.9062831401824952E-4</v>
      </c>
      <c r="X1122" s="32">
        <v>-1.3742893716859816</v>
      </c>
      <c r="Y1122" s="32">
        <v>1.4479806283140182</v>
      </c>
      <c r="Z1122" s="32">
        <v>2.9062831401824952E-4</v>
      </c>
      <c r="AA1122" s="32">
        <v>-0.94920822848543462</v>
      </c>
      <c r="AB1122" s="32" t="s">
        <v>5656</v>
      </c>
    </row>
    <row r="1123" spans="1:28">
      <c r="A1123" s="32" t="s">
        <v>10415</v>
      </c>
      <c r="B1123" s="32" t="s">
        <v>10411</v>
      </c>
      <c r="C1123" s="32" t="s">
        <v>5671</v>
      </c>
      <c r="D1123" s="32" t="s">
        <v>5660</v>
      </c>
      <c r="E1123" s="32" t="s">
        <v>42</v>
      </c>
      <c r="F1123" s="32" t="s">
        <v>33</v>
      </c>
      <c r="G1123" s="32" t="s">
        <v>5672</v>
      </c>
      <c r="H1123" s="32" t="s">
        <v>80</v>
      </c>
      <c r="I1123" s="32" t="s">
        <v>33</v>
      </c>
      <c r="J1123" s="32" t="s">
        <v>74</v>
      </c>
      <c r="K1123" s="32" t="s">
        <v>5668</v>
      </c>
      <c r="M1123" s="32" t="s">
        <v>13</v>
      </c>
      <c r="P1123" s="32">
        <v>2.4572000000000003</v>
      </c>
      <c r="Q1123" s="32">
        <v>1.7641</v>
      </c>
      <c r="R1123" s="32">
        <v>1554.5074626865674</v>
      </c>
      <c r="S1123" s="32">
        <v>2081.39990234375</v>
      </c>
      <c r="T1123" s="32">
        <v>-0.25314329988383205</v>
      </c>
      <c r="U1123" s="32">
        <v>45.258200000000002</v>
      </c>
      <c r="V1123" s="32">
        <v>1.3928915594354063</v>
      </c>
      <c r="W1123" s="32">
        <v>45.258550351989271</v>
      </c>
      <c r="X1123" s="32">
        <v>2.4575503519892696</v>
      </c>
      <c r="Y1123" s="32">
        <v>1.7644503519892694</v>
      </c>
      <c r="Z1123" s="32">
        <v>-0.2527929478945628</v>
      </c>
      <c r="AA1123" s="32">
        <v>1.3932419114246757</v>
      </c>
      <c r="AB1123" s="32" t="s">
        <v>5656</v>
      </c>
    </row>
    <row r="1124" spans="1:28">
      <c r="A1124" s="32" t="s">
        <v>8993</v>
      </c>
      <c r="B1124" s="32" t="s">
        <v>8994</v>
      </c>
      <c r="C1124" s="32" t="s">
        <v>5736</v>
      </c>
      <c r="D1124" s="32" t="s">
        <v>5660</v>
      </c>
      <c r="E1124" s="32" t="s">
        <v>42</v>
      </c>
      <c r="F1124" s="32" t="s">
        <v>5714</v>
      </c>
      <c r="G1124" s="32" t="s">
        <v>5714</v>
      </c>
      <c r="H1124" s="32" t="s">
        <v>80</v>
      </c>
      <c r="J1124" s="32" t="s">
        <v>5714</v>
      </c>
      <c r="K1124" s="32" t="s">
        <v>5668</v>
      </c>
      <c r="P1124" s="32">
        <v>-14.56221</v>
      </c>
      <c r="Q1124" s="32">
        <v>89.16</v>
      </c>
      <c r="R1124" s="32">
        <v>15316.392592592587</v>
      </c>
      <c r="S1124" s="32">
        <v>13525.033203125</v>
      </c>
      <c r="T1124" s="32">
        <v>0.13244768885696251</v>
      </c>
      <c r="U1124" s="32">
        <v>20.99596</v>
      </c>
      <c r="V1124" s="32">
        <v>-0.16332671601615076</v>
      </c>
      <c r="W1124" s="32">
        <v>20.996844541869162</v>
      </c>
      <c r="X1124" s="32">
        <v>-14.561325458130836</v>
      </c>
      <c r="Y1124" s="32">
        <v>89.160884541869166</v>
      </c>
      <c r="Z1124" s="32">
        <v>0.13333223072612602</v>
      </c>
      <c r="AA1124" s="32">
        <v>-0.16244217414698725</v>
      </c>
      <c r="AB1124" s="32" t="s">
        <v>5656</v>
      </c>
    </row>
    <row r="1125" spans="1:28">
      <c r="A1125" s="32" t="s">
        <v>6442</v>
      </c>
      <c r="B1125" s="32" t="s">
        <v>6443</v>
      </c>
      <c r="C1125" s="32" t="s">
        <v>5762</v>
      </c>
      <c r="D1125" s="32" t="s">
        <v>5660</v>
      </c>
      <c r="E1125" s="32" t="s">
        <v>42</v>
      </c>
      <c r="F1125" s="32" t="s">
        <v>5928</v>
      </c>
      <c r="G1125" s="32" t="s">
        <v>5672</v>
      </c>
      <c r="H1125" s="32" t="s">
        <v>80</v>
      </c>
      <c r="I1125" s="32" t="s">
        <v>5928</v>
      </c>
      <c r="J1125" s="32" t="s">
        <v>74</v>
      </c>
      <c r="K1125" s="32" t="s">
        <v>5668</v>
      </c>
      <c r="P1125" s="32">
        <v>3.3232399999999997</v>
      </c>
      <c r="Q1125" s="32">
        <v>95.462000000000003</v>
      </c>
      <c r="R1125" s="32">
        <v>26504.585185185188</v>
      </c>
      <c r="S1125" s="32">
        <v>42130.56640625</v>
      </c>
      <c r="T1125" s="32">
        <v>-0.37089416435537698</v>
      </c>
      <c r="U1125" s="32">
        <v>3.5846710000000002</v>
      </c>
      <c r="V1125" s="32">
        <v>3.4812176572877163E-2</v>
      </c>
      <c r="W1125" s="32">
        <v>3.5849300609788894</v>
      </c>
      <c r="X1125" s="32">
        <v>3.323499060978889</v>
      </c>
      <c r="Y1125" s="32">
        <v>95.462259060978894</v>
      </c>
      <c r="Z1125" s="32">
        <v>-0.37063510337648753</v>
      </c>
      <c r="AA1125" s="32">
        <v>3.5071237551766631E-2</v>
      </c>
      <c r="AB1125" s="32" t="s">
        <v>5656</v>
      </c>
    </row>
    <row r="1126" spans="1:28">
      <c r="A1126" s="32" t="s">
        <v>10281</v>
      </c>
      <c r="B1126" s="32" t="s">
        <v>10282</v>
      </c>
      <c r="C1126" s="32" t="s">
        <v>5707</v>
      </c>
      <c r="D1126" s="32" t="s">
        <v>5660</v>
      </c>
      <c r="E1126" s="32" t="s">
        <v>42</v>
      </c>
      <c r="F1126" s="32" t="s">
        <v>5928</v>
      </c>
      <c r="G1126" s="32" t="s">
        <v>5672</v>
      </c>
      <c r="H1126" s="32" t="s">
        <v>80</v>
      </c>
      <c r="I1126" s="32" t="s">
        <v>5928</v>
      </c>
      <c r="J1126" s="32" t="s">
        <v>5792</v>
      </c>
      <c r="K1126" s="32" t="s">
        <v>5668</v>
      </c>
      <c r="P1126" s="32">
        <v>0</v>
      </c>
      <c r="Q1126" s="32">
        <v>3.43289</v>
      </c>
      <c r="R1126" s="32">
        <v>806.02970297029697</v>
      </c>
      <c r="S1126" s="32">
        <v>172.43333435058594</v>
      </c>
      <c r="T1126" s="32">
        <v>3.6744424795005308</v>
      </c>
      <c r="U1126" s="32">
        <v>0</v>
      </c>
      <c r="V1126" s="32">
        <v>0</v>
      </c>
      <c r="W1126" s="32">
        <v>7.3501586914062503E-5</v>
      </c>
      <c r="X1126" s="32">
        <v>7.3501586914062503E-5</v>
      </c>
      <c r="Y1126" s="32">
        <v>3.4329635015869142</v>
      </c>
      <c r="Z1126" s="32">
        <v>3.674515981087445</v>
      </c>
      <c r="AA1126" s="32">
        <v>7.3501586914062503E-5</v>
      </c>
      <c r="AB1126" s="32" t="s">
        <v>5656</v>
      </c>
    </row>
    <row r="1127" spans="1:28">
      <c r="A1127" s="32" t="s">
        <v>10297</v>
      </c>
      <c r="B1127" s="32" t="s">
        <v>10282</v>
      </c>
      <c r="C1127" s="32" t="s">
        <v>5707</v>
      </c>
      <c r="D1127" s="32" t="s">
        <v>5660</v>
      </c>
      <c r="E1127" s="32" t="s">
        <v>42</v>
      </c>
      <c r="F1127" s="32" t="s">
        <v>5928</v>
      </c>
      <c r="G1127" s="32" t="s">
        <v>5672</v>
      </c>
      <c r="H1127" s="32" t="s">
        <v>80</v>
      </c>
      <c r="I1127" s="32" t="s">
        <v>5928</v>
      </c>
      <c r="J1127" s="32" t="s">
        <v>5668</v>
      </c>
      <c r="K1127" s="32" t="s">
        <v>5668</v>
      </c>
      <c r="P1127" s="32">
        <v>32.981999999999999</v>
      </c>
      <c r="Q1127" s="32">
        <v>47.368499999999997</v>
      </c>
      <c r="R1127" s="32">
        <v>20313.177777777782</v>
      </c>
      <c r="S1127" s="32">
        <v>13375.099609375</v>
      </c>
      <c r="T1127" s="32">
        <v>0.51873095311676631</v>
      </c>
      <c r="U1127" s="32">
        <v>11.497669999999999</v>
      </c>
      <c r="V1127" s="32">
        <v>0.69628550619082308</v>
      </c>
      <c r="W1127" s="32">
        <v>11.498326973540783</v>
      </c>
      <c r="X1127" s="32">
        <v>32.982656973540784</v>
      </c>
      <c r="Y1127" s="32">
        <v>47.369156973540782</v>
      </c>
      <c r="Z1127" s="32">
        <v>0.51938792665754929</v>
      </c>
      <c r="AA1127" s="32">
        <v>0.69694247973160606</v>
      </c>
      <c r="AB1127" s="32" t="s">
        <v>5656</v>
      </c>
    </row>
    <row r="1128" spans="1:28">
      <c r="A1128" s="32" t="s">
        <v>9042</v>
      </c>
      <c r="B1128" s="32" t="s">
        <v>2226</v>
      </c>
      <c r="C1128" s="32" t="s">
        <v>6239</v>
      </c>
      <c r="D1128" s="32" t="s">
        <v>5667</v>
      </c>
      <c r="E1128" s="32" t="s">
        <v>42</v>
      </c>
      <c r="F1128" s="32" t="s">
        <v>5723</v>
      </c>
      <c r="G1128" s="32" t="s">
        <v>5723</v>
      </c>
      <c r="H1128" s="32" t="s">
        <v>80</v>
      </c>
      <c r="J1128" s="32" t="s">
        <v>5662</v>
      </c>
      <c r="K1128" s="32" t="s">
        <v>5663</v>
      </c>
      <c r="P1128" s="32">
        <v>0</v>
      </c>
      <c r="Q1128" s="32">
        <v>0</v>
      </c>
      <c r="R1128" s="32">
        <v>0</v>
      </c>
      <c r="S1128" s="32">
        <v>0</v>
      </c>
      <c r="T1128" s="32">
        <v>0</v>
      </c>
      <c r="U1128" s="32">
        <v>0</v>
      </c>
      <c r="V1128" s="32">
        <v>0</v>
      </c>
      <c r="W1128" s="32">
        <v>9.62247371673584E-4</v>
      </c>
      <c r="X1128" s="32">
        <v>9.62247371673584E-4</v>
      </c>
      <c r="Y1128" s="32">
        <v>9.62247371673584E-4</v>
      </c>
      <c r="Z1128" s="32">
        <v>9.62247371673584E-4</v>
      </c>
      <c r="AA1128" s="32">
        <v>9.62247371673584E-4</v>
      </c>
      <c r="AB1128" s="32" t="s">
        <v>5656</v>
      </c>
    </row>
    <row r="1129" spans="1:28">
      <c r="A1129" s="32" t="s">
        <v>10269</v>
      </c>
      <c r="B1129" s="32" t="s">
        <v>10270</v>
      </c>
      <c r="C1129" s="32" t="s">
        <v>5675</v>
      </c>
      <c r="D1129" s="32" t="s">
        <v>5667</v>
      </c>
      <c r="E1129" s="32" t="s">
        <v>42</v>
      </c>
      <c r="F1129" s="32" t="s">
        <v>32</v>
      </c>
      <c r="G1129" s="32" t="s">
        <v>5672</v>
      </c>
      <c r="H1129" s="32" t="s">
        <v>80</v>
      </c>
      <c r="I1129" s="32" t="s">
        <v>32</v>
      </c>
      <c r="J1129" s="32" t="s">
        <v>5662</v>
      </c>
      <c r="K1129" s="32" t="s">
        <v>5663</v>
      </c>
      <c r="M1129" s="32" t="s">
        <v>13</v>
      </c>
      <c r="P1129" s="32">
        <v>0</v>
      </c>
      <c r="Q1129" s="32">
        <v>0</v>
      </c>
      <c r="R1129" s="32">
        <v>0</v>
      </c>
      <c r="S1129" s="32">
        <v>0</v>
      </c>
      <c r="T1129" s="32">
        <v>0</v>
      </c>
      <c r="U1129" s="32">
        <v>0</v>
      </c>
      <c r="V1129" s="32">
        <v>0</v>
      </c>
      <c r="W1129" s="32">
        <v>8.2923173904418954E-6</v>
      </c>
      <c r="X1129" s="32">
        <v>8.2923173904418954E-6</v>
      </c>
      <c r="Y1129" s="32">
        <v>8.2923173904418954E-6</v>
      </c>
      <c r="Z1129" s="32">
        <v>8.2923173904418954E-6</v>
      </c>
      <c r="AA1129" s="32">
        <v>8.2923173904418954E-6</v>
      </c>
      <c r="AB1129" s="32" t="s">
        <v>5656</v>
      </c>
    </row>
    <row r="1130" spans="1:28">
      <c r="A1130" s="32" t="s">
        <v>10273</v>
      </c>
      <c r="B1130" s="32" t="s">
        <v>10274</v>
      </c>
      <c r="C1130" s="32" t="s">
        <v>5675</v>
      </c>
      <c r="D1130" s="32" t="s">
        <v>5667</v>
      </c>
      <c r="E1130" s="32" t="s">
        <v>42</v>
      </c>
      <c r="F1130" s="32" t="s">
        <v>32</v>
      </c>
      <c r="G1130" s="32" t="s">
        <v>5672</v>
      </c>
      <c r="H1130" s="32" t="s">
        <v>80</v>
      </c>
      <c r="I1130" s="32" t="s">
        <v>32</v>
      </c>
      <c r="J1130" s="32" t="s">
        <v>5662</v>
      </c>
      <c r="K1130" s="32" t="s">
        <v>5663</v>
      </c>
      <c r="M1130" s="32" t="s">
        <v>14</v>
      </c>
      <c r="P1130" s="32">
        <v>0</v>
      </c>
      <c r="Q1130" s="32">
        <v>0</v>
      </c>
      <c r="R1130" s="32">
        <v>0</v>
      </c>
      <c r="S1130" s="32">
        <v>0</v>
      </c>
      <c r="T1130" s="32">
        <v>0</v>
      </c>
      <c r="U1130" s="32">
        <v>0</v>
      </c>
      <c r="V1130" s="32">
        <v>0</v>
      </c>
      <c r="W1130" s="32">
        <v>4.5693182945251464E-4</v>
      </c>
      <c r="X1130" s="32">
        <v>4.5693182945251464E-4</v>
      </c>
      <c r="Y1130" s="32">
        <v>4.5693182945251464E-4</v>
      </c>
      <c r="Z1130" s="32">
        <v>4.5693182945251464E-4</v>
      </c>
      <c r="AA1130" s="32">
        <v>4.5693182945251464E-4</v>
      </c>
      <c r="AB1130" s="32" t="s">
        <v>5656</v>
      </c>
    </row>
    <row r="1131" spans="1:28">
      <c r="A1131" s="32" t="s">
        <v>11148</v>
      </c>
      <c r="B1131" s="32" t="s">
        <v>11149</v>
      </c>
      <c r="C1131" s="32" t="s">
        <v>10091</v>
      </c>
      <c r="D1131" s="32" t="s">
        <v>5660</v>
      </c>
      <c r="E1131" s="32" t="s">
        <v>5712</v>
      </c>
      <c r="F1131" s="32" t="s">
        <v>5713</v>
      </c>
      <c r="G1131" s="32" t="s">
        <v>5713</v>
      </c>
      <c r="H1131" s="32" t="s">
        <v>5713</v>
      </c>
      <c r="J1131" s="32" t="s">
        <v>74</v>
      </c>
      <c r="K1131" s="32" t="s">
        <v>5668</v>
      </c>
      <c r="P1131" s="32">
        <v>-5.0065400000000003E-2</v>
      </c>
      <c r="Q1131" s="32">
        <v>0</v>
      </c>
      <c r="R1131" s="32">
        <v>182.75</v>
      </c>
      <c r="S1131" s="32">
        <v>68.966667175292969</v>
      </c>
      <c r="T1131" s="32">
        <v>1.6498308166103386</v>
      </c>
      <c r="U1131" s="32">
        <v>0</v>
      </c>
      <c r="V1131" s="32">
        <v>0</v>
      </c>
      <c r="W1131" s="32">
        <v>5.1012468338012694E-4</v>
      </c>
      <c r="X1131" s="32">
        <v>-4.9555275316619879E-2</v>
      </c>
      <c r="Y1131" s="32">
        <v>5.1012468338012694E-4</v>
      </c>
      <c r="Z1131" s="32">
        <v>1.6503409412937187</v>
      </c>
      <c r="AA1131" s="32">
        <v>5.1012468338012694E-4</v>
      </c>
      <c r="AB1131" s="32" t="s">
        <v>5656</v>
      </c>
    </row>
    <row r="1132" spans="1:28">
      <c r="A1132" s="32" t="s">
        <v>10757</v>
      </c>
      <c r="B1132" s="32" t="s">
        <v>10179</v>
      </c>
      <c r="C1132" s="32" t="s">
        <v>5707</v>
      </c>
      <c r="D1132" s="32" t="s">
        <v>5660</v>
      </c>
      <c r="E1132" s="32" t="s">
        <v>42</v>
      </c>
      <c r="F1132" s="32" t="s">
        <v>30</v>
      </c>
      <c r="G1132" s="32" t="s">
        <v>5672</v>
      </c>
      <c r="H1132" s="32" t="s">
        <v>80</v>
      </c>
      <c r="I1132" s="32" t="s">
        <v>30</v>
      </c>
      <c r="J1132" s="32" t="s">
        <v>5662</v>
      </c>
      <c r="K1132" s="32" t="s">
        <v>5663</v>
      </c>
      <c r="P1132" s="32">
        <v>0</v>
      </c>
      <c r="Q1132" s="32">
        <v>2.5080399999999998</v>
      </c>
      <c r="R1132" s="32">
        <v>918.8461538461537</v>
      </c>
      <c r="S1132" s="32">
        <v>899.066650390625</v>
      </c>
      <c r="T1132" s="32">
        <v>2.2000041317220397E-2</v>
      </c>
      <c r="U1132" s="32">
        <v>20.66544</v>
      </c>
      <c r="V1132" s="32">
        <v>0</v>
      </c>
      <c r="W1132" s="32">
        <v>20.66620002138853</v>
      </c>
      <c r="X1132" s="32">
        <v>7.6002138853073118E-4</v>
      </c>
      <c r="Y1132" s="32">
        <v>2.5088000213885304</v>
      </c>
      <c r="Z1132" s="32">
        <v>2.2760062705751129E-2</v>
      </c>
      <c r="AA1132" s="32">
        <v>7.6002138853073118E-4</v>
      </c>
      <c r="AB1132" s="32" t="s">
        <v>5656</v>
      </c>
    </row>
    <row r="1133" spans="1:28">
      <c r="A1133" s="32" t="s">
        <v>10358</v>
      </c>
      <c r="B1133" s="32" t="s">
        <v>9638</v>
      </c>
      <c r="C1133" s="32" t="s">
        <v>5681</v>
      </c>
      <c r="D1133" s="32" t="s">
        <v>5660</v>
      </c>
      <c r="E1133" s="32" t="s">
        <v>42</v>
      </c>
      <c r="F1133" s="32" t="s">
        <v>5668</v>
      </c>
      <c r="G1133" s="32" t="s">
        <v>5668</v>
      </c>
      <c r="H1133" s="32" t="s">
        <v>80</v>
      </c>
      <c r="J1133" s="32" t="s">
        <v>5668</v>
      </c>
      <c r="K1133" s="32" t="s">
        <v>5668</v>
      </c>
      <c r="P1133" s="32">
        <v>0</v>
      </c>
      <c r="Q1133" s="32">
        <v>3.6960199999999999</v>
      </c>
      <c r="R1133" s="32">
        <v>943.50943396226398</v>
      </c>
      <c r="S1133" s="32">
        <v>342.4666748046875</v>
      </c>
      <c r="T1133" s="32">
        <v>1.7550401349280416</v>
      </c>
      <c r="U1133" s="32">
        <v>8.5491709999999994</v>
      </c>
      <c r="V1133" s="32">
        <v>0</v>
      </c>
      <c r="W1133" s="32">
        <v>8.5500171441993711</v>
      </c>
      <c r="X1133" s="32">
        <v>8.4614419937133786E-4</v>
      </c>
      <c r="Y1133" s="32">
        <v>3.6968661441993711</v>
      </c>
      <c r="Z1133" s="32">
        <v>1.7558862791274128</v>
      </c>
      <c r="AA1133" s="32">
        <v>8.4614419937133786E-4</v>
      </c>
      <c r="AB1133" s="32" t="s">
        <v>5656</v>
      </c>
    </row>
    <row r="1134" spans="1:28">
      <c r="A1134" s="32" t="s">
        <v>10364</v>
      </c>
      <c r="B1134" s="32" t="s">
        <v>10365</v>
      </c>
      <c r="C1134" s="32" t="s">
        <v>5681</v>
      </c>
      <c r="D1134" s="32" t="s">
        <v>5660</v>
      </c>
      <c r="E1134" s="32" t="s">
        <v>42</v>
      </c>
      <c r="F1134" s="32" t="s">
        <v>109</v>
      </c>
      <c r="G1134" s="32" t="s">
        <v>109</v>
      </c>
      <c r="H1134" s="32" t="s">
        <v>80</v>
      </c>
      <c r="J1134" s="32" t="s">
        <v>74</v>
      </c>
      <c r="K1134" s="32" t="s">
        <v>5668</v>
      </c>
      <c r="L1134" s="32" t="s">
        <v>5753</v>
      </c>
      <c r="P1134" s="32">
        <v>0</v>
      </c>
      <c r="Q1134" s="32">
        <v>2.1560100000000002</v>
      </c>
      <c r="R1134" s="32">
        <v>566.40740740740739</v>
      </c>
      <c r="S1134" s="32">
        <v>431</v>
      </c>
      <c r="T1134" s="32">
        <v>0.31417031881069002</v>
      </c>
      <c r="U1134" s="32">
        <v>11.93721</v>
      </c>
      <c r="V1134" s="32">
        <v>0</v>
      </c>
      <c r="W1134" s="32">
        <v>11.937832164487839</v>
      </c>
      <c r="X1134" s="32">
        <v>6.2216448783874512E-4</v>
      </c>
      <c r="Y1134" s="32">
        <v>2.156632164487839</v>
      </c>
      <c r="Z1134" s="32">
        <v>0.31479248329852877</v>
      </c>
      <c r="AA1134" s="32">
        <v>6.2216448783874512E-4</v>
      </c>
      <c r="AB1134" s="32" t="s">
        <v>5656</v>
      </c>
    </row>
    <row r="1135" spans="1:28">
      <c r="A1135" s="32" t="s">
        <v>10362</v>
      </c>
      <c r="B1135" s="32" t="s">
        <v>8043</v>
      </c>
      <c r="C1135" s="32" t="s">
        <v>5681</v>
      </c>
      <c r="D1135" s="32" t="s">
        <v>5660</v>
      </c>
      <c r="E1135" s="32" t="s">
        <v>42</v>
      </c>
      <c r="F1135" s="32" t="s">
        <v>5668</v>
      </c>
      <c r="G1135" s="32" t="s">
        <v>5668</v>
      </c>
      <c r="H1135" s="32" t="s">
        <v>80</v>
      </c>
      <c r="J1135" s="32" t="s">
        <v>5668</v>
      </c>
      <c r="K1135" s="32" t="s">
        <v>5668</v>
      </c>
      <c r="P1135" s="32">
        <v>0</v>
      </c>
      <c r="Q1135" s="32">
        <v>4.65402</v>
      </c>
      <c r="R1135" s="32">
        <v>1060.8300000000004</v>
      </c>
      <c r="S1135" s="32">
        <v>406.76666259765625</v>
      </c>
      <c r="T1135" s="32">
        <v>1.6079570858275956</v>
      </c>
      <c r="U1135" s="32">
        <v>8.2790649999999992</v>
      </c>
      <c r="V1135" s="32">
        <v>0</v>
      </c>
      <c r="W1135" s="32">
        <v>8.2797811046266556</v>
      </c>
      <c r="X1135" s="32">
        <v>7.1610462665557862E-4</v>
      </c>
      <c r="Y1135" s="32">
        <v>4.6547361046266555</v>
      </c>
      <c r="Z1135" s="32">
        <v>1.6086731904542511</v>
      </c>
      <c r="AA1135" s="32">
        <v>7.1610462665557862E-4</v>
      </c>
      <c r="AB1135" s="32" t="s">
        <v>5656</v>
      </c>
    </row>
    <row r="1136" spans="1:28">
      <c r="A1136" s="32" t="s">
        <v>10363</v>
      </c>
      <c r="B1136" s="32" t="s">
        <v>10014</v>
      </c>
      <c r="C1136" s="32" t="s">
        <v>5681</v>
      </c>
      <c r="D1136" s="32" t="s">
        <v>5660</v>
      </c>
      <c r="E1136" s="32" t="s">
        <v>42</v>
      </c>
      <c r="F1136" s="32" t="s">
        <v>6314</v>
      </c>
      <c r="G1136" s="32" t="s">
        <v>6314</v>
      </c>
      <c r="H1136" s="32" t="s">
        <v>80</v>
      </c>
      <c r="J1136" s="32" t="s">
        <v>6314</v>
      </c>
      <c r="K1136" s="32" t="s">
        <v>5668</v>
      </c>
      <c r="P1136" s="32">
        <v>1.3278000000000001</v>
      </c>
      <c r="Q1136" s="32">
        <v>2.4800200000000001</v>
      </c>
      <c r="R1136" s="32">
        <v>1461.193181818182</v>
      </c>
      <c r="S1136" s="32">
        <v>447.63333129882812</v>
      </c>
      <c r="T1136" s="32">
        <v>2.2642635828267403</v>
      </c>
      <c r="U1136" s="32">
        <v>0</v>
      </c>
      <c r="V1136" s="32">
        <v>0.53539890807332202</v>
      </c>
      <c r="W1136" s="32">
        <v>6.6673070192337037E-4</v>
      </c>
      <c r="X1136" s="32">
        <v>1.3284667307019236</v>
      </c>
      <c r="Y1136" s="32">
        <v>2.4806867307019234</v>
      </c>
      <c r="Z1136" s="32">
        <v>2.2649303135286636</v>
      </c>
      <c r="AA1136" s="32">
        <v>0.53606563877524538</v>
      </c>
      <c r="AB1136" s="32" t="s">
        <v>5656</v>
      </c>
    </row>
    <row r="1137" spans="1:28">
      <c r="A1137" s="32" t="s">
        <v>6028</v>
      </c>
      <c r="B1137" s="32" t="s">
        <v>6029</v>
      </c>
      <c r="C1137" s="32" t="s">
        <v>5675</v>
      </c>
      <c r="D1137" s="32" t="s">
        <v>5660</v>
      </c>
      <c r="E1137" s="32" t="s">
        <v>5698</v>
      </c>
      <c r="H1137" s="32" t="s">
        <v>6030</v>
      </c>
      <c r="J1137" s="32" t="s">
        <v>74</v>
      </c>
      <c r="K1137" s="32" t="s">
        <v>5668</v>
      </c>
      <c r="P1137" s="32">
        <v>7.6549999999999994</v>
      </c>
      <c r="Q1137" s="32">
        <v>32.197000000000003</v>
      </c>
      <c r="R1137" s="32">
        <v>6276.2296296296281</v>
      </c>
      <c r="S1137" s="32">
        <v>6842.7998046875</v>
      </c>
      <c r="T1137" s="32">
        <v>-8.2798005382205719E-2</v>
      </c>
      <c r="U1137" s="32">
        <v>3.635516</v>
      </c>
      <c r="V1137" s="32">
        <v>0.23775507034816903</v>
      </c>
      <c r="W1137" s="32">
        <v>3.6356114290628434</v>
      </c>
      <c r="X1137" s="32">
        <v>7.6550954290628423</v>
      </c>
      <c r="Y1137" s="32">
        <v>32.197095429062848</v>
      </c>
      <c r="Z1137" s="32">
        <v>-8.2702576319362398E-2</v>
      </c>
      <c r="AA1137" s="32">
        <v>0.23785049941101236</v>
      </c>
      <c r="AB1137" s="32" t="s">
        <v>5656</v>
      </c>
    </row>
    <row r="1138" spans="1:28">
      <c r="A1138" s="32" t="s">
        <v>7196</v>
      </c>
      <c r="B1138" s="32" t="s">
        <v>7197</v>
      </c>
      <c r="C1138" s="32" t="s">
        <v>6177</v>
      </c>
      <c r="D1138" s="32" t="s">
        <v>5660</v>
      </c>
      <c r="E1138" s="32" t="s">
        <v>42</v>
      </c>
      <c r="F1138" s="32" t="s">
        <v>5723</v>
      </c>
      <c r="G1138" s="32" t="s">
        <v>5723</v>
      </c>
      <c r="H1138" s="32" t="s">
        <v>80</v>
      </c>
      <c r="J1138" s="32" t="s">
        <v>5662</v>
      </c>
      <c r="K1138" s="32" t="s">
        <v>5663</v>
      </c>
      <c r="M1138" s="32" t="s">
        <v>14</v>
      </c>
      <c r="P1138" s="32">
        <v>19.092432999999996</v>
      </c>
      <c r="Q1138" s="32">
        <v>165.34399999999999</v>
      </c>
      <c r="R1138" s="32">
        <v>226672.54814814814</v>
      </c>
      <c r="S1138" s="32">
        <v>179351.0625</v>
      </c>
      <c r="T1138" s="32">
        <v>0.26384837083498258</v>
      </c>
      <c r="U1138" s="32">
        <v>-8.1081090000000007</v>
      </c>
      <c r="V1138" s="32">
        <v>0.11547097566286044</v>
      </c>
      <c r="W1138" s="32">
        <v>-8.1077820182170868</v>
      </c>
      <c r="X1138" s="32">
        <v>19.092759981782908</v>
      </c>
      <c r="Y1138" s="32">
        <v>165.3443269817829</v>
      </c>
      <c r="Z1138" s="32">
        <v>0.26417535261789576</v>
      </c>
      <c r="AA1138" s="32">
        <v>0.11579795744577365</v>
      </c>
      <c r="AB1138" s="32" t="s">
        <v>5656</v>
      </c>
    </row>
    <row r="1139" spans="1:28">
      <c r="A1139" s="32" t="s">
        <v>9460</v>
      </c>
      <c r="B1139" s="32" t="s">
        <v>9461</v>
      </c>
      <c r="C1139" s="32" t="s">
        <v>6177</v>
      </c>
      <c r="D1139" s="32" t="s">
        <v>5667</v>
      </c>
      <c r="E1139" s="32" t="s">
        <v>42</v>
      </c>
      <c r="F1139" s="32" t="s">
        <v>5668</v>
      </c>
      <c r="G1139" s="32" t="s">
        <v>5668</v>
      </c>
      <c r="H1139" s="32" t="s">
        <v>80</v>
      </c>
      <c r="J1139" s="32" t="s">
        <v>5668</v>
      </c>
      <c r="K1139" s="32" t="s">
        <v>5668</v>
      </c>
      <c r="M1139" s="32" t="s">
        <v>14</v>
      </c>
      <c r="P1139" s="32">
        <v>0</v>
      </c>
      <c r="Q1139" s="32">
        <v>0</v>
      </c>
      <c r="R1139" s="32">
        <v>0</v>
      </c>
      <c r="S1139" s="32">
        <v>0</v>
      </c>
      <c r="T1139" s="32">
        <v>0</v>
      </c>
      <c r="U1139" s="32">
        <v>0</v>
      </c>
      <c r="V1139" s="32">
        <v>0</v>
      </c>
      <c r="W1139" s="32">
        <v>9.6699345111846927E-4</v>
      </c>
      <c r="X1139" s="32">
        <v>9.6699345111846927E-4</v>
      </c>
      <c r="Y1139" s="32">
        <v>9.6699345111846927E-4</v>
      </c>
      <c r="Z1139" s="32">
        <v>9.6699345111846927E-4</v>
      </c>
      <c r="AA1139" s="32">
        <v>9.6699345111846927E-4</v>
      </c>
      <c r="AB1139" s="32" t="s">
        <v>5656</v>
      </c>
    </row>
    <row r="1140" spans="1:28">
      <c r="A1140" s="32" t="s">
        <v>9085</v>
      </c>
      <c r="B1140" s="32" t="s">
        <v>9086</v>
      </c>
      <c r="C1140" s="32" t="s">
        <v>6239</v>
      </c>
      <c r="D1140" s="32" t="s">
        <v>5667</v>
      </c>
      <c r="E1140" s="32" t="s">
        <v>42</v>
      </c>
      <c r="F1140" s="32" t="s">
        <v>5723</v>
      </c>
      <c r="G1140" s="32" t="s">
        <v>5723</v>
      </c>
      <c r="H1140" s="32" t="s">
        <v>44</v>
      </c>
      <c r="J1140" s="32" t="s">
        <v>5662</v>
      </c>
      <c r="K1140" s="32" t="s">
        <v>5663</v>
      </c>
      <c r="P1140" s="32">
        <v>0</v>
      </c>
      <c r="Q1140" s="32">
        <v>0</v>
      </c>
      <c r="R1140" s="32">
        <v>0</v>
      </c>
      <c r="S1140" s="32">
        <v>0</v>
      </c>
      <c r="T1140" s="32">
        <v>0</v>
      </c>
      <c r="U1140" s="32">
        <v>0</v>
      </c>
      <c r="V1140" s="32">
        <v>0</v>
      </c>
      <c r="W1140" s="32">
        <v>2.3581218719482421E-4</v>
      </c>
      <c r="X1140" s="32">
        <v>2.3581218719482421E-4</v>
      </c>
      <c r="Y1140" s="32">
        <v>2.3581218719482421E-4</v>
      </c>
      <c r="Z1140" s="32">
        <v>2.3581218719482421E-4</v>
      </c>
      <c r="AA1140" s="32">
        <v>2.3581218719482421E-4</v>
      </c>
      <c r="AB1140" s="32" t="s">
        <v>5656</v>
      </c>
    </row>
    <row r="1141" spans="1:28">
      <c r="A1141" s="32" t="s">
        <v>10242</v>
      </c>
      <c r="B1141" s="32" t="s">
        <v>10243</v>
      </c>
      <c r="C1141" s="32" t="s">
        <v>5666</v>
      </c>
      <c r="D1141" s="32" t="s">
        <v>5667</v>
      </c>
      <c r="E1141" s="32" t="s">
        <v>42</v>
      </c>
      <c r="F1141" s="32" t="s">
        <v>5668</v>
      </c>
      <c r="G1141" s="32" t="s">
        <v>5668</v>
      </c>
      <c r="H1141" s="32" t="s">
        <v>80</v>
      </c>
      <c r="J1141" s="32" t="s">
        <v>5668</v>
      </c>
      <c r="K1141" s="32" t="s">
        <v>5668</v>
      </c>
      <c r="P1141" s="32">
        <v>1.24275</v>
      </c>
      <c r="Q1141" s="32">
        <v>2.4510000000000001</v>
      </c>
      <c r="R1141" s="32">
        <v>2658.3061224489793</v>
      </c>
      <c r="S1141" s="32">
        <v>0</v>
      </c>
      <c r="T1141" s="32">
        <v>0</v>
      </c>
      <c r="U1141" s="32">
        <v>0</v>
      </c>
      <c r="V1141" s="32">
        <v>0.50703794369645039</v>
      </c>
      <c r="W1141" s="32">
        <v>7.0129275321960448E-4</v>
      </c>
      <c r="X1141" s="32">
        <v>1.2434512927532195</v>
      </c>
      <c r="Y1141" s="32">
        <v>2.4517012927532198</v>
      </c>
      <c r="Z1141" s="32">
        <v>7.0129275321960448E-4</v>
      </c>
      <c r="AA1141" s="32">
        <v>0.50773923644967001</v>
      </c>
      <c r="AB1141" s="32" t="s">
        <v>5656</v>
      </c>
    </row>
    <row r="1142" spans="1:28">
      <c r="A1142" s="32" t="s">
        <v>9937</v>
      </c>
      <c r="B1142" s="32" t="s">
        <v>9094</v>
      </c>
      <c r="C1142" s="32" t="s">
        <v>5659</v>
      </c>
      <c r="D1142" s="32" t="s">
        <v>5660</v>
      </c>
      <c r="E1142" s="32" t="s">
        <v>42</v>
      </c>
      <c r="F1142" s="32" t="s">
        <v>5661</v>
      </c>
      <c r="G1142" s="32" t="s">
        <v>5661</v>
      </c>
      <c r="H1142" s="32" t="s">
        <v>80</v>
      </c>
      <c r="J1142" s="32" t="s">
        <v>5662</v>
      </c>
      <c r="K1142" s="32" t="s">
        <v>5663</v>
      </c>
      <c r="M1142" s="32" t="s">
        <v>13</v>
      </c>
      <c r="P1142" s="32">
        <v>-12.10083</v>
      </c>
      <c r="Q1142" s="32">
        <v>31.53</v>
      </c>
      <c r="R1142" s="32">
        <v>6274.6</v>
      </c>
      <c r="S1142" s="32">
        <v>3107.966552734375</v>
      </c>
      <c r="T1142" s="32">
        <v>1.0188762953319543</v>
      </c>
      <c r="U1142" s="32">
        <v>0.2109277</v>
      </c>
      <c r="V1142" s="32">
        <v>-0.38378782112274024</v>
      </c>
      <c r="W1142" s="32">
        <v>0.21174577851791382</v>
      </c>
      <c r="X1142" s="32">
        <v>-12.100011921482086</v>
      </c>
      <c r="Y1142" s="32">
        <v>31.530818078517914</v>
      </c>
      <c r="Z1142" s="32">
        <v>1.0196943738498681</v>
      </c>
      <c r="AA1142" s="32">
        <v>-0.38296974260482641</v>
      </c>
      <c r="AB1142" s="32" t="s">
        <v>5656</v>
      </c>
    </row>
    <row r="1143" spans="1:28">
      <c r="A1143" s="32" t="s">
        <v>10876</v>
      </c>
      <c r="B1143" s="32" t="s">
        <v>10875</v>
      </c>
      <c r="C1143" s="32" t="s">
        <v>5917</v>
      </c>
      <c r="D1143" s="32" t="s">
        <v>5660</v>
      </c>
      <c r="E1143" s="32" t="s">
        <v>42</v>
      </c>
      <c r="F1143" s="32" t="s">
        <v>5668</v>
      </c>
      <c r="G1143" s="32" t="s">
        <v>5668</v>
      </c>
      <c r="H1143" s="32" t="s">
        <v>80</v>
      </c>
      <c r="J1143" s="32" t="s">
        <v>5668</v>
      </c>
      <c r="K1143" s="32" t="s">
        <v>5668</v>
      </c>
      <c r="P1143" s="32">
        <v>-8.6280000000000356E-2</v>
      </c>
      <c r="Q1143" s="32">
        <v>25.057600000000001</v>
      </c>
      <c r="R1143" s="32">
        <v>3797.3925925925919</v>
      </c>
      <c r="S1143" s="32">
        <v>5110.39990234375</v>
      </c>
      <c r="T1143" s="32">
        <v>-0.25692848599754042</v>
      </c>
      <c r="U1143" s="32">
        <v>19.608730000000001</v>
      </c>
      <c r="V1143" s="32">
        <v>-3.4432667134921282E-3</v>
      </c>
      <c r="W1143" s="32">
        <v>19.609452110748293</v>
      </c>
      <c r="X1143" s="32">
        <v>-8.5557889251709346E-2</v>
      </c>
      <c r="Y1143" s="32">
        <v>25.058322110748293</v>
      </c>
      <c r="Z1143" s="32">
        <v>-0.25620637524924939</v>
      </c>
      <c r="AA1143" s="32">
        <v>-2.7211559652011125E-3</v>
      </c>
      <c r="AB1143" s="32" t="s">
        <v>5656</v>
      </c>
    </row>
    <row r="1144" spans="1:28">
      <c r="A1144" s="32" t="s">
        <v>10504</v>
      </c>
      <c r="B1144" s="32" t="s">
        <v>10505</v>
      </c>
      <c r="C1144" s="32" t="s">
        <v>5666</v>
      </c>
      <c r="D1144" s="32" t="s">
        <v>5660</v>
      </c>
      <c r="E1144" s="32" t="s">
        <v>42</v>
      </c>
      <c r="F1144" s="32" t="s">
        <v>32</v>
      </c>
      <c r="G1144" s="32" t="s">
        <v>5672</v>
      </c>
      <c r="H1144" s="32" t="s">
        <v>80</v>
      </c>
      <c r="I1144" s="32" t="s">
        <v>32</v>
      </c>
      <c r="J1144" s="32" t="s">
        <v>5668</v>
      </c>
      <c r="K1144" s="32" t="s">
        <v>5668</v>
      </c>
      <c r="P1144" s="32">
        <v>0</v>
      </c>
      <c r="Q1144" s="32">
        <v>2.3563299999999998</v>
      </c>
      <c r="R1144" s="32">
        <v>575.3116883116885</v>
      </c>
      <c r="S1144" s="32">
        <v>613.66668701171875</v>
      </c>
      <c r="T1144" s="32">
        <v>-6.2501353767143331E-2</v>
      </c>
      <c r="U1144" s="32">
        <v>18.608450000000001</v>
      </c>
      <c r="V1144" s="32">
        <v>0</v>
      </c>
      <c r="W1144" s="32">
        <v>18.608633451116088</v>
      </c>
      <c r="X1144" s="32">
        <v>1.8345111608505249E-4</v>
      </c>
      <c r="Y1144" s="32">
        <v>2.356513451116085</v>
      </c>
      <c r="Z1144" s="32">
        <v>-6.2317902651058278E-2</v>
      </c>
      <c r="AA1144" s="32">
        <v>1.8345111608505249E-4</v>
      </c>
      <c r="AB1144" s="32" t="s">
        <v>5656</v>
      </c>
    </row>
    <row r="1145" spans="1:28">
      <c r="A1145" s="32" t="s">
        <v>8757</v>
      </c>
      <c r="B1145" s="32" t="s">
        <v>8758</v>
      </c>
      <c r="C1145" s="32" t="s">
        <v>5707</v>
      </c>
      <c r="D1145" s="32" t="s">
        <v>5660</v>
      </c>
      <c r="E1145" s="32" t="s">
        <v>42</v>
      </c>
      <c r="F1145" s="32" t="s">
        <v>5723</v>
      </c>
      <c r="G1145" s="32" t="s">
        <v>5723</v>
      </c>
      <c r="H1145" s="32" t="s">
        <v>80</v>
      </c>
      <c r="J1145" s="32" t="s">
        <v>5662</v>
      </c>
      <c r="K1145" s="32" t="s">
        <v>5663</v>
      </c>
      <c r="P1145" s="32">
        <v>-277.10249999999996</v>
      </c>
      <c r="Q1145" s="32">
        <v>6452.51</v>
      </c>
      <c r="R1145" s="32">
        <v>403519.81481481495</v>
      </c>
      <c r="S1145" s="32">
        <v>360308.5</v>
      </c>
      <c r="T1145" s="32">
        <v>0.11992865784408346</v>
      </c>
      <c r="U1145" s="32">
        <v>2.9282490000000001</v>
      </c>
      <c r="V1145" s="32">
        <v>-4.2944916009428881E-2</v>
      </c>
      <c r="W1145" s="32">
        <v>2.9284123069515231</v>
      </c>
      <c r="X1145" s="32">
        <v>-277.10233669304841</v>
      </c>
      <c r="Y1145" s="32">
        <v>6452.5101633069517</v>
      </c>
      <c r="Z1145" s="32">
        <v>0.12009196479560628</v>
      </c>
      <c r="AA1145" s="32">
        <v>-4.2781609057906053E-2</v>
      </c>
      <c r="AB1145" s="32" t="s">
        <v>5656</v>
      </c>
    </row>
    <row r="1146" spans="1:28">
      <c r="A1146" s="32" t="s">
        <v>10317</v>
      </c>
      <c r="B1146" s="32" t="s">
        <v>9753</v>
      </c>
      <c r="C1146" s="32" t="s">
        <v>5666</v>
      </c>
      <c r="D1146" s="32" t="s">
        <v>5667</v>
      </c>
      <c r="E1146" s="32" t="s">
        <v>42</v>
      </c>
      <c r="F1146" s="32" t="s">
        <v>5928</v>
      </c>
      <c r="G1146" s="32" t="s">
        <v>5672</v>
      </c>
      <c r="H1146" s="32" t="s">
        <v>80</v>
      </c>
      <c r="I1146" s="32" t="s">
        <v>5928</v>
      </c>
      <c r="J1146" s="32" t="s">
        <v>5668</v>
      </c>
      <c r="K1146" s="32" t="s">
        <v>5668</v>
      </c>
      <c r="P1146" s="32">
        <v>0</v>
      </c>
      <c r="Q1146" s="32">
        <v>2.524</v>
      </c>
      <c r="R1146" s="32">
        <v>944.82500000000016</v>
      </c>
      <c r="S1146" s="32">
        <v>0</v>
      </c>
      <c r="T1146" s="32">
        <v>0</v>
      </c>
      <c r="U1146" s="32">
        <v>0</v>
      </c>
      <c r="V1146" s="32">
        <v>0</v>
      </c>
      <c r="W1146" s="32">
        <v>1.6520911455154418E-4</v>
      </c>
      <c r="X1146" s="32">
        <v>1.6520911455154418E-4</v>
      </c>
      <c r="Y1146" s="32">
        <v>2.5241652091145514</v>
      </c>
      <c r="Z1146" s="32">
        <v>1.6520911455154418E-4</v>
      </c>
      <c r="AA1146" s="32">
        <v>1.6520911455154418E-4</v>
      </c>
      <c r="AB1146" s="32" t="s">
        <v>5656</v>
      </c>
    </row>
    <row r="1147" spans="1:28">
      <c r="A1147" s="32" t="s">
        <v>10402</v>
      </c>
      <c r="B1147" s="32" t="s">
        <v>6362</v>
      </c>
      <c r="C1147" s="32" t="s">
        <v>5738</v>
      </c>
      <c r="D1147" s="32" t="s">
        <v>5660</v>
      </c>
      <c r="E1147" s="32" t="s">
        <v>42</v>
      </c>
      <c r="F1147" s="32" t="s">
        <v>5668</v>
      </c>
      <c r="G1147" s="32" t="s">
        <v>5668</v>
      </c>
      <c r="H1147" s="32" t="s">
        <v>80</v>
      </c>
      <c r="J1147" s="32" t="s">
        <v>5668</v>
      </c>
      <c r="K1147" s="32" t="s">
        <v>5668</v>
      </c>
      <c r="P1147" s="32">
        <v>2.2591899999999998</v>
      </c>
      <c r="Q1147" s="32">
        <v>2.1190000000000002</v>
      </c>
      <c r="R1147" s="32">
        <v>1278.1916666666664</v>
      </c>
      <c r="S1147" s="32">
        <v>1237.800048828125</v>
      </c>
      <c r="T1147" s="32">
        <v>3.2631779160763277E-2</v>
      </c>
      <c r="U1147" s="32">
        <v>6.1160209999999999</v>
      </c>
      <c r="V1147" s="32">
        <v>1.0661585653610191</v>
      </c>
      <c r="W1147" s="32">
        <v>6.1163275754175181</v>
      </c>
      <c r="X1147" s="32">
        <v>2.2594965754175185</v>
      </c>
      <c r="Y1147" s="32">
        <v>2.1193065754175189</v>
      </c>
      <c r="Z1147" s="32">
        <v>3.2938354578281891E-2</v>
      </c>
      <c r="AA1147" s="32">
        <v>1.0664651407785377</v>
      </c>
      <c r="AB1147" s="32" t="s">
        <v>5656</v>
      </c>
    </row>
    <row r="1148" spans="1:28">
      <c r="A1148" s="32" t="s">
        <v>9184</v>
      </c>
      <c r="B1148" s="32" t="s">
        <v>9185</v>
      </c>
      <c r="C1148" s="32" t="s">
        <v>9186</v>
      </c>
      <c r="D1148" s="32" t="s">
        <v>5660</v>
      </c>
      <c r="E1148" s="32" t="s">
        <v>42</v>
      </c>
      <c r="F1148" s="32" t="s">
        <v>5661</v>
      </c>
      <c r="G1148" s="32" t="s">
        <v>5661</v>
      </c>
      <c r="H1148" s="32" t="s">
        <v>80</v>
      </c>
      <c r="J1148" s="32" t="s">
        <v>5662</v>
      </c>
      <c r="K1148" s="32" t="s">
        <v>5663</v>
      </c>
      <c r="P1148" s="32">
        <v>0.91925000000000001</v>
      </c>
      <c r="Q1148" s="32">
        <v>6.3927500000000004</v>
      </c>
      <c r="R1148" s="32">
        <v>579.6936936936936</v>
      </c>
      <c r="S1148" s="32">
        <v>508.60000610351562</v>
      </c>
      <c r="T1148" s="32">
        <v>0.13978310408377825</v>
      </c>
      <c r="U1148" s="32">
        <v>10.59431</v>
      </c>
      <c r="V1148" s="32">
        <v>0.14379570607328615</v>
      </c>
      <c r="W1148" s="32">
        <v>10.59530398612976</v>
      </c>
      <c r="X1148" s="32">
        <v>0.92024398612976077</v>
      </c>
      <c r="Y1148" s="32">
        <v>6.3937439861297607</v>
      </c>
      <c r="Z1148" s="32">
        <v>0.14077709021353899</v>
      </c>
      <c r="AA1148" s="32">
        <v>0.14478969220304688</v>
      </c>
      <c r="AB1148" s="32" t="s">
        <v>5656</v>
      </c>
    </row>
    <row r="1149" spans="1:28">
      <c r="A1149" s="32" t="s">
        <v>8225</v>
      </c>
      <c r="B1149" s="32" t="s">
        <v>8226</v>
      </c>
      <c r="C1149" s="32" t="s">
        <v>5666</v>
      </c>
      <c r="D1149" s="32" t="s">
        <v>5660</v>
      </c>
      <c r="E1149" s="32" t="s">
        <v>42</v>
      </c>
      <c r="F1149" s="32" t="s">
        <v>6119</v>
      </c>
      <c r="G1149" s="32" t="s">
        <v>6119</v>
      </c>
      <c r="H1149" s="32" t="s">
        <v>80</v>
      </c>
      <c r="J1149" s="32" t="s">
        <v>6119</v>
      </c>
      <c r="K1149" s="32" t="s">
        <v>5668</v>
      </c>
      <c r="P1149" s="32">
        <v>-801.06267999999989</v>
      </c>
      <c r="Q1149" s="32">
        <v>9224.18</v>
      </c>
      <c r="R1149" s="32">
        <v>1781786.7185185186</v>
      </c>
      <c r="S1149" s="32">
        <v>1385674.875</v>
      </c>
      <c r="T1149" s="32">
        <v>0.285862037816424</v>
      </c>
      <c r="U1149" s="32">
        <v>13.028890000000001</v>
      </c>
      <c r="V1149" s="32">
        <v>-8.6843782319946036E-2</v>
      </c>
      <c r="W1149" s="32">
        <v>13.029490215315819</v>
      </c>
      <c r="X1149" s="32">
        <v>-801.0620797846841</v>
      </c>
      <c r="Y1149" s="32">
        <v>9224.1806002153153</v>
      </c>
      <c r="Z1149" s="32">
        <v>0.28646225313224277</v>
      </c>
      <c r="AA1149" s="32">
        <v>-8.6243567004127247E-2</v>
      </c>
      <c r="AB1149" s="32" t="s">
        <v>5656</v>
      </c>
    </row>
    <row r="1150" spans="1:28">
      <c r="A1150" s="32" t="s">
        <v>9925</v>
      </c>
      <c r="B1150" s="32" t="s">
        <v>9672</v>
      </c>
      <c r="C1150" s="32" t="s">
        <v>5707</v>
      </c>
      <c r="D1150" s="32" t="s">
        <v>5660</v>
      </c>
      <c r="E1150" s="32" t="s">
        <v>42</v>
      </c>
      <c r="F1150" s="32" t="s">
        <v>109</v>
      </c>
      <c r="G1150" s="32" t="s">
        <v>109</v>
      </c>
      <c r="H1150" s="32" t="s">
        <v>80</v>
      </c>
      <c r="J1150" s="32" t="s">
        <v>5668</v>
      </c>
      <c r="K1150" s="32" t="s">
        <v>5668</v>
      </c>
      <c r="L1150" s="32" t="s">
        <v>5753</v>
      </c>
      <c r="P1150" s="32">
        <v>67.652000000000001</v>
      </c>
      <c r="Q1150" s="32">
        <v>246.036</v>
      </c>
      <c r="R1150" s="32">
        <v>97888.318518518514</v>
      </c>
      <c r="S1150" s="32">
        <v>193752.09375</v>
      </c>
      <c r="T1150" s="32">
        <v>-0.49477542862156287</v>
      </c>
      <c r="U1150" s="32">
        <v>18.137139999999999</v>
      </c>
      <c r="V1150" s="32">
        <v>0.27496789087775775</v>
      </c>
      <c r="W1150" s="32">
        <v>18.137961560502053</v>
      </c>
      <c r="X1150" s="32">
        <v>67.652821560502048</v>
      </c>
      <c r="Y1150" s="32">
        <v>246.03682156050206</v>
      </c>
      <c r="Z1150" s="32">
        <v>-0.49395386811951059</v>
      </c>
      <c r="AA1150" s="32">
        <v>0.27578945137981004</v>
      </c>
      <c r="AB1150" s="32" t="s">
        <v>5656</v>
      </c>
    </row>
    <row r="1151" spans="1:28">
      <c r="A1151" s="32" t="s">
        <v>9671</v>
      </c>
      <c r="B1151" s="32" t="s">
        <v>9672</v>
      </c>
      <c r="C1151" s="32" t="s">
        <v>5707</v>
      </c>
      <c r="D1151" s="32" t="s">
        <v>5660</v>
      </c>
      <c r="E1151" s="32" t="s">
        <v>42</v>
      </c>
      <c r="F1151" s="32" t="s">
        <v>5668</v>
      </c>
      <c r="G1151" s="32" t="s">
        <v>5668</v>
      </c>
      <c r="H1151" s="32" t="s">
        <v>80</v>
      </c>
      <c r="J1151" s="32" t="s">
        <v>5668</v>
      </c>
      <c r="K1151" s="32" t="s">
        <v>5668</v>
      </c>
      <c r="P1151" s="32">
        <v>834.8299999999997</v>
      </c>
      <c r="Q1151" s="32">
        <v>3211.45</v>
      </c>
      <c r="R1151" s="32">
        <v>1231417.5111111118</v>
      </c>
      <c r="S1151" s="32">
        <v>1479761.125</v>
      </c>
      <c r="T1151" s="32">
        <v>-0.16782682670413318</v>
      </c>
      <c r="U1151" s="32">
        <v>10.23241</v>
      </c>
      <c r="V1151" s="32">
        <v>0.25995422628407722</v>
      </c>
      <c r="W1151" s="32">
        <v>10.232998654756546</v>
      </c>
      <c r="X1151" s="32">
        <v>834.8305886547563</v>
      </c>
      <c r="Y1151" s="32">
        <v>3211.4505886547563</v>
      </c>
      <c r="Z1151" s="32">
        <v>-0.16723817194758717</v>
      </c>
      <c r="AA1151" s="32">
        <v>0.26054288104062323</v>
      </c>
      <c r="AB1151" s="32" t="s">
        <v>5656</v>
      </c>
    </row>
    <row r="1152" spans="1:28">
      <c r="A1152" s="32" t="s">
        <v>10510</v>
      </c>
      <c r="B1152" s="32" t="s">
        <v>8141</v>
      </c>
      <c r="C1152" s="32" t="s">
        <v>5707</v>
      </c>
      <c r="D1152" s="32" t="s">
        <v>5660</v>
      </c>
      <c r="E1152" s="32" t="s">
        <v>42</v>
      </c>
      <c r="F1152" s="32" t="s">
        <v>5668</v>
      </c>
      <c r="G1152" s="32" t="s">
        <v>5668</v>
      </c>
      <c r="H1152" s="32" t="s">
        <v>80</v>
      </c>
      <c r="J1152" s="32" t="s">
        <v>5668</v>
      </c>
      <c r="K1152" s="32" t="s">
        <v>5668</v>
      </c>
      <c r="P1152" s="32">
        <v>4.9095000000000004</v>
      </c>
      <c r="Q1152" s="32">
        <v>12.295</v>
      </c>
      <c r="R1152" s="32">
        <v>5250.3679999999986</v>
      </c>
      <c r="S1152" s="32">
        <v>904.76666259765625</v>
      </c>
      <c r="T1152" s="32">
        <v>4.8030077997411835</v>
      </c>
      <c r="U1152" s="32">
        <v>9.5679429999999996</v>
      </c>
      <c r="V1152" s="32">
        <v>0.39930866205774707</v>
      </c>
      <c r="W1152" s="32">
        <v>9.5682791163139331</v>
      </c>
      <c r="X1152" s="32">
        <v>4.9098361163139348</v>
      </c>
      <c r="Y1152" s="32">
        <v>12.295336116313933</v>
      </c>
      <c r="Z1152" s="32">
        <v>4.8033439160551179</v>
      </c>
      <c r="AA1152" s="32">
        <v>0.39964477837168139</v>
      </c>
      <c r="AB1152" s="32" t="s">
        <v>5656</v>
      </c>
    </row>
    <row r="1153" spans="1:28">
      <c r="A1153" s="32" t="s">
        <v>10250</v>
      </c>
      <c r="B1153" s="32" t="s">
        <v>10251</v>
      </c>
      <c r="C1153" s="32" t="s">
        <v>5671</v>
      </c>
      <c r="D1153" s="32" t="s">
        <v>5667</v>
      </c>
      <c r="E1153" s="32" t="s">
        <v>42</v>
      </c>
      <c r="F1153" s="32" t="s">
        <v>6119</v>
      </c>
      <c r="G1153" s="32" t="s">
        <v>6119</v>
      </c>
      <c r="H1153" s="32" t="s">
        <v>80</v>
      </c>
      <c r="J1153" s="32" t="s">
        <v>6119</v>
      </c>
      <c r="K1153" s="32" t="s">
        <v>5668</v>
      </c>
      <c r="M1153" s="32" t="s">
        <v>13</v>
      </c>
      <c r="P1153" s="32">
        <v>0</v>
      </c>
      <c r="Q1153" s="32">
        <v>0</v>
      </c>
      <c r="R1153" s="32">
        <v>0</v>
      </c>
      <c r="S1153" s="32">
        <v>0</v>
      </c>
      <c r="T1153" s="32">
        <v>0</v>
      </c>
      <c r="U1153" s="32">
        <v>0</v>
      </c>
      <c r="V1153" s="32">
        <v>0</v>
      </c>
      <c r="W1153" s="32">
        <v>4.4095516204833984E-4</v>
      </c>
      <c r="X1153" s="32">
        <v>4.4095516204833984E-4</v>
      </c>
      <c r="Y1153" s="32">
        <v>4.4095516204833984E-4</v>
      </c>
      <c r="Z1153" s="32">
        <v>4.4095516204833984E-4</v>
      </c>
      <c r="AA1153" s="32">
        <v>4.4095516204833984E-4</v>
      </c>
      <c r="AB1153" s="32" t="s">
        <v>5656</v>
      </c>
    </row>
    <row r="1154" spans="1:28">
      <c r="A1154" s="32" t="s">
        <v>10252</v>
      </c>
      <c r="B1154" s="32" t="s">
        <v>10253</v>
      </c>
      <c r="C1154" s="32" t="s">
        <v>5671</v>
      </c>
      <c r="D1154" s="32" t="s">
        <v>5685</v>
      </c>
      <c r="E1154" s="32" t="s">
        <v>42</v>
      </c>
      <c r="F1154" s="32" t="s">
        <v>5818</v>
      </c>
      <c r="G1154" s="32" t="s">
        <v>5818</v>
      </c>
      <c r="H1154" s="32" t="s">
        <v>80</v>
      </c>
      <c r="J1154" s="32" t="s">
        <v>5818</v>
      </c>
      <c r="K1154" s="32" t="s">
        <v>5668</v>
      </c>
      <c r="M1154" s="32" t="s">
        <v>13</v>
      </c>
      <c r="P1154" s="32">
        <v>0</v>
      </c>
      <c r="Q1154" s="32">
        <v>0</v>
      </c>
      <c r="R1154" s="32">
        <v>0</v>
      </c>
      <c r="S1154" s="32">
        <v>0</v>
      </c>
      <c r="T1154" s="32">
        <v>0</v>
      </c>
      <c r="U1154" s="32">
        <v>0</v>
      </c>
      <c r="V1154" s="32">
        <v>0</v>
      </c>
      <c r="W1154" s="32">
        <v>2.7623671293258668E-4</v>
      </c>
      <c r="X1154" s="32">
        <v>2.7623671293258668E-4</v>
      </c>
      <c r="Y1154" s="32">
        <v>2.7623671293258668E-4</v>
      </c>
      <c r="Z1154" s="32">
        <v>2.7623671293258668E-4</v>
      </c>
      <c r="AA1154" s="32">
        <v>2.7623671293258668E-4</v>
      </c>
      <c r="AB1154" s="32" t="s">
        <v>5656</v>
      </c>
    </row>
    <row r="1155" spans="1:28">
      <c r="A1155" s="32" t="s">
        <v>10512</v>
      </c>
      <c r="B1155" s="32" t="s">
        <v>10513</v>
      </c>
      <c r="C1155" s="32" t="s">
        <v>5707</v>
      </c>
      <c r="D1155" s="32" t="s">
        <v>5660</v>
      </c>
      <c r="E1155" s="32" t="s">
        <v>42</v>
      </c>
      <c r="F1155" s="32" t="s">
        <v>109</v>
      </c>
      <c r="G1155" s="32" t="s">
        <v>109</v>
      </c>
      <c r="H1155" s="32" t="s">
        <v>80</v>
      </c>
      <c r="J1155" s="32" t="s">
        <v>74</v>
      </c>
      <c r="K1155" s="32" t="s">
        <v>5668</v>
      </c>
      <c r="L1155" s="32" t="s">
        <v>5753</v>
      </c>
      <c r="P1155" s="32">
        <v>-3.5505</v>
      </c>
      <c r="Q1155" s="32">
        <v>9.4480000000000004</v>
      </c>
      <c r="R1155" s="32">
        <v>2682.271739130435</v>
      </c>
      <c r="S1155" s="32">
        <v>217</v>
      </c>
      <c r="T1155" s="32">
        <v>11.360699258665599</v>
      </c>
      <c r="U1155" s="32">
        <v>11.67928</v>
      </c>
      <c r="V1155" s="32">
        <v>-0.37579381879762913</v>
      </c>
      <c r="W1155" s="32">
        <v>11.679423431782723</v>
      </c>
      <c r="X1155" s="32">
        <v>-3.5503565682172775</v>
      </c>
      <c r="Y1155" s="32">
        <v>9.4481434317827233</v>
      </c>
      <c r="Z1155" s="32">
        <v>11.360842690448322</v>
      </c>
      <c r="AA1155" s="32">
        <v>-0.37565038701490666</v>
      </c>
      <c r="AB1155" s="32" t="s">
        <v>5656</v>
      </c>
    </row>
    <row r="1156" spans="1:28">
      <c r="A1156" s="32" t="s">
        <v>10511</v>
      </c>
      <c r="B1156" s="32" t="s">
        <v>9672</v>
      </c>
      <c r="C1156" s="32" t="s">
        <v>5707</v>
      </c>
      <c r="D1156" s="32" t="s">
        <v>5660</v>
      </c>
      <c r="E1156" s="32" t="s">
        <v>42</v>
      </c>
      <c r="F1156" s="32" t="s">
        <v>6119</v>
      </c>
      <c r="G1156" s="32" t="s">
        <v>6119</v>
      </c>
      <c r="H1156" s="32" t="s">
        <v>80</v>
      </c>
      <c r="J1156" s="32" t="s">
        <v>6119</v>
      </c>
      <c r="K1156" s="32" t="s">
        <v>5668</v>
      </c>
      <c r="P1156" s="32">
        <v>0</v>
      </c>
      <c r="Q1156" s="32">
        <v>1.2144999999999999</v>
      </c>
      <c r="R1156" s="32">
        <v>838.33333333333337</v>
      </c>
      <c r="S1156" s="32">
        <v>246.60000610351562</v>
      </c>
      <c r="T1156" s="32">
        <v>2.3995673665207655</v>
      </c>
      <c r="U1156" s="32">
        <v>13.995710000000001</v>
      </c>
      <c r="V1156" s="32">
        <v>0</v>
      </c>
      <c r="W1156" s="32">
        <v>13.996422335288525</v>
      </c>
      <c r="X1156" s="32">
        <v>7.1233528852462772E-4</v>
      </c>
      <c r="Y1156" s="32">
        <v>1.2152123352885245</v>
      </c>
      <c r="Z1156" s="32">
        <v>2.4002797018092901</v>
      </c>
      <c r="AA1156" s="32">
        <v>7.1233528852462772E-4</v>
      </c>
      <c r="AB1156" s="32" t="s">
        <v>5656</v>
      </c>
    </row>
    <row r="1157" spans="1:28">
      <c r="A1157" s="32" t="s">
        <v>10515</v>
      </c>
      <c r="B1157" s="32" t="s">
        <v>9775</v>
      </c>
      <c r="C1157" s="32" t="s">
        <v>5707</v>
      </c>
      <c r="D1157" s="32" t="s">
        <v>5660</v>
      </c>
      <c r="E1157" s="32" t="s">
        <v>42</v>
      </c>
      <c r="F1157" s="32" t="s">
        <v>6119</v>
      </c>
      <c r="G1157" s="32" t="s">
        <v>6119</v>
      </c>
      <c r="H1157" s="32" t="s">
        <v>80</v>
      </c>
      <c r="J1157" s="32" t="s">
        <v>6119</v>
      </c>
      <c r="K1157" s="32" t="s">
        <v>5668</v>
      </c>
      <c r="P1157" s="32">
        <v>0</v>
      </c>
      <c r="Q1157" s="32">
        <v>3.3614999999999999</v>
      </c>
      <c r="R1157" s="32">
        <v>1743.5000000000002</v>
      </c>
      <c r="S1157" s="32">
        <v>209.06666564941406</v>
      </c>
      <c r="T1157" s="32">
        <v>7.3394451936383414</v>
      </c>
      <c r="U1157" s="32">
        <v>11.27575</v>
      </c>
      <c r="V1157" s="32">
        <v>0</v>
      </c>
      <c r="W1157" s="32">
        <v>11.276376312017442</v>
      </c>
      <c r="X1157" s="32">
        <v>6.2631201744079595E-4</v>
      </c>
      <c r="Y1157" s="32">
        <v>3.3621263120174407</v>
      </c>
      <c r="Z1157" s="32">
        <v>7.3400715056557821</v>
      </c>
      <c r="AA1157" s="32">
        <v>6.2631201744079595E-4</v>
      </c>
      <c r="AB1157" s="32" t="s">
        <v>5656</v>
      </c>
    </row>
    <row r="1158" spans="1:28">
      <c r="A1158" s="32" t="s">
        <v>8376</v>
      </c>
      <c r="B1158" s="32" t="s">
        <v>8377</v>
      </c>
      <c r="C1158" s="32" t="s">
        <v>5756</v>
      </c>
      <c r="D1158" s="32" t="s">
        <v>5660</v>
      </c>
      <c r="E1158" s="32" t="s">
        <v>42</v>
      </c>
      <c r="F1158" s="32" t="s">
        <v>31</v>
      </c>
      <c r="G1158" s="32" t="s">
        <v>5672</v>
      </c>
      <c r="H1158" s="32" t="s">
        <v>80</v>
      </c>
      <c r="I1158" s="32" t="s">
        <v>31</v>
      </c>
      <c r="J1158" s="32" t="s">
        <v>74</v>
      </c>
      <c r="K1158" s="32" t="s">
        <v>5668</v>
      </c>
      <c r="P1158" s="32">
        <v>-8.5751400000000002E-3</v>
      </c>
      <c r="Q1158" s="32">
        <v>0.48766599999999999</v>
      </c>
      <c r="R1158" s="32">
        <v>73.599999999999994</v>
      </c>
      <c r="S1158" s="32">
        <v>10</v>
      </c>
      <c r="T1158" s="32">
        <v>6.3599999999999994</v>
      </c>
      <c r="U1158" s="32">
        <v>0</v>
      </c>
      <c r="V1158" s="32">
        <v>-1.7584043177092518E-2</v>
      </c>
      <c r="W1158" s="32">
        <v>3.7086009979248047E-4</v>
      </c>
      <c r="X1158" s="32">
        <v>-8.2042799002075197E-3</v>
      </c>
      <c r="Y1158" s="32">
        <v>0.48803686009979247</v>
      </c>
      <c r="Z1158" s="32">
        <v>6.3603708600997919</v>
      </c>
      <c r="AA1158" s="32">
        <v>-1.7213183077300038E-2</v>
      </c>
      <c r="AB1158" s="32" t="s">
        <v>5656</v>
      </c>
    </row>
    <row r="1159" spans="1:28">
      <c r="A1159" s="32" t="s">
        <v>10286</v>
      </c>
      <c r="B1159" s="32" t="s">
        <v>10287</v>
      </c>
      <c r="C1159" s="32" t="s">
        <v>5707</v>
      </c>
      <c r="D1159" s="32" t="s">
        <v>5660</v>
      </c>
      <c r="E1159" s="32" t="s">
        <v>42</v>
      </c>
      <c r="F1159" s="32" t="s">
        <v>5796</v>
      </c>
      <c r="G1159" s="32" t="s">
        <v>5796</v>
      </c>
      <c r="H1159" s="32" t="s">
        <v>80</v>
      </c>
      <c r="J1159" s="32" t="s">
        <v>5796</v>
      </c>
      <c r="K1159" s="32" t="s">
        <v>5668</v>
      </c>
      <c r="P1159" s="32">
        <v>0</v>
      </c>
      <c r="Q1159" s="32">
        <v>2.4990000000000001</v>
      </c>
      <c r="R1159" s="32">
        <v>1762.0825688073396</v>
      </c>
      <c r="S1159" s="32">
        <v>681.86663818359375</v>
      </c>
      <c r="T1159" s="32">
        <v>1.5842041099140796</v>
      </c>
      <c r="U1159" s="32">
        <v>-0.76876619999999996</v>
      </c>
      <c r="V1159" s="32">
        <v>0</v>
      </c>
      <c r="W1159" s="32">
        <v>-0.7687220054804802</v>
      </c>
      <c r="X1159" s="32">
        <v>4.4194519519805909E-5</v>
      </c>
      <c r="Y1159" s="32">
        <v>2.4990441945195201</v>
      </c>
      <c r="Z1159" s="32">
        <v>1.5842483044335993</v>
      </c>
      <c r="AA1159" s="32">
        <v>4.4194519519805909E-5</v>
      </c>
      <c r="AB1159" s="32" t="s">
        <v>5656</v>
      </c>
    </row>
    <row r="1160" spans="1:28">
      <c r="A1160" s="32" t="s">
        <v>9669</v>
      </c>
      <c r="B1160" s="32" t="s">
        <v>9670</v>
      </c>
      <c r="C1160" s="32" t="s">
        <v>5707</v>
      </c>
      <c r="D1160" s="32" t="s">
        <v>5660</v>
      </c>
      <c r="E1160" s="32" t="s">
        <v>42</v>
      </c>
      <c r="F1160" s="32" t="s">
        <v>5785</v>
      </c>
      <c r="G1160" s="32" t="s">
        <v>5785</v>
      </c>
      <c r="H1160" s="32" t="s">
        <v>80</v>
      </c>
      <c r="J1160" s="32" t="s">
        <v>5785</v>
      </c>
      <c r="K1160" s="32" t="s">
        <v>5668</v>
      </c>
      <c r="P1160" s="32">
        <v>298.44199999999989</v>
      </c>
      <c r="Q1160" s="32">
        <v>523.26</v>
      </c>
      <c r="R1160" s="32">
        <v>374884.36296296306</v>
      </c>
      <c r="S1160" s="32">
        <v>305445.71875</v>
      </c>
      <c r="T1160" s="32">
        <v>0.22733546404622199</v>
      </c>
      <c r="U1160" s="32">
        <v>10.80874</v>
      </c>
      <c r="V1160" s="32">
        <v>0.5703512594121467</v>
      </c>
      <c r="W1160" s="32">
        <v>10.809368584206105</v>
      </c>
      <c r="X1160" s="32">
        <v>298.44262858420598</v>
      </c>
      <c r="Y1160" s="32">
        <v>523.26062858420607</v>
      </c>
      <c r="Z1160" s="32">
        <v>0.22796404825232627</v>
      </c>
      <c r="AA1160" s="32">
        <v>0.57097984361825094</v>
      </c>
      <c r="AB1160" s="32" t="s">
        <v>5656</v>
      </c>
    </row>
    <row r="1161" spans="1:28">
      <c r="A1161" s="32" t="s">
        <v>10288</v>
      </c>
      <c r="B1161" s="32" t="s">
        <v>10289</v>
      </c>
      <c r="C1161" s="32" t="s">
        <v>5707</v>
      </c>
      <c r="D1161" s="32" t="s">
        <v>5660</v>
      </c>
      <c r="E1161" s="32" t="s">
        <v>42</v>
      </c>
      <c r="F1161" s="32" t="s">
        <v>5928</v>
      </c>
      <c r="G1161" s="32" t="s">
        <v>5672</v>
      </c>
      <c r="H1161" s="32" t="s">
        <v>80</v>
      </c>
      <c r="I1161" s="32" t="s">
        <v>5928</v>
      </c>
      <c r="J1161" s="32" t="s">
        <v>6890</v>
      </c>
      <c r="K1161" s="32" t="s">
        <v>5668</v>
      </c>
      <c r="P1161" s="32">
        <v>-0.75499999999999989</v>
      </c>
      <c r="Q1161" s="32">
        <v>6.7995000000000001</v>
      </c>
      <c r="R1161" s="32">
        <v>5027.7407407407381</v>
      </c>
      <c r="S1161" s="32">
        <v>2308.199951171875</v>
      </c>
      <c r="T1161" s="32">
        <v>1.1782084945405835</v>
      </c>
      <c r="U1161" s="32">
        <v>12.74578</v>
      </c>
      <c r="V1161" s="32">
        <v>-0.11103757629237442</v>
      </c>
      <c r="W1161" s="32">
        <v>12.7467536597538</v>
      </c>
      <c r="X1161" s="32">
        <v>-0.75402634024620041</v>
      </c>
      <c r="Y1161" s="32">
        <v>6.8004736597537994</v>
      </c>
      <c r="Z1161" s="32">
        <v>1.179182154294383</v>
      </c>
      <c r="AA1161" s="32">
        <v>-0.11006391653857497</v>
      </c>
      <c r="AB1161" s="32" t="s">
        <v>5656</v>
      </c>
    </row>
    <row r="1162" spans="1:28">
      <c r="A1162" s="32" t="s">
        <v>9665</v>
      </c>
      <c r="B1162" s="32" t="s">
        <v>9666</v>
      </c>
      <c r="C1162" s="32" t="s">
        <v>5707</v>
      </c>
      <c r="D1162" s="32" t="s">
        <v>5660</v>
      </c>
      <c r="E1162" s="32" t="s">
        <v>42</v>
      </c>
      <c r="F1162" s="32" t="s">
        <v>5818</v>
      </c>
      <c r="G1162" s="32" t="s">
        <v>5818</v>
      </c>
      <c r="H1162" s="32" t="s">
        <v>80</v>
      </c>
      <c r="J1162" s="32" t="s">
        <v>5818</v>
      </c>
      <c r="K1162" s="32" t="s">
        <v>5668</v>
      </c>
      <c r="P1162" s="32">
        <v>288.54399999999998</v>
      </c>
      <c r="Q1162" s="32">
        <v>857.63</v>
      </c>
      <c r="R1162" s="32">
        <v>1128189.348148148</v>
      </c>
      <c r="S1162" s="32">
        <v>664016.5625</v>
      </c>
      <c r="T1162" s="32">
        <v>0.6990379636022227</v>
      </c>
      <c r="U1162" s="32">
        <v>7.2483360000000001</v>
      </c>
      <c r="V1162" s="32">
        <v>0.33644345463661485</v>
      </c>
      <c r="W1162" s="32">
        <v>7.2491170947299004</v>
      </c>
      <c r="X1162" s="32">
        <v>288.5447810947299</v>
      </c>
      <c r="Y1162" s="32">
        <v>857.63078109472985</v>
      </c>
      <c r="Z1162" s="32">
        <v>0.6998190583321231</v>
      </c>
      <c r="AA1162" s="32">
        <v>0.33722454936651519</v>
      </c>
      <c r="AB1162" s="32" t="s">
        <v>5656</v>
      </c>
    </row>
    <row r="1163" spans="1:28">
      <c r="A1163" s="32" t="s">
        <v>10296</v>
      </c>
      <c r="B1163" s="32" t="s">
        <v>10284</v>
      </c>
      <c r="C1163" s="32" t="s">
        <v>5707</v>
      </c>
      <c r="D1163" s="32" t="s">
        <v>5660</v>
      </c>
      <c r="E1163" s="32" t="s">
        <v>42</v>
      </c>
      <c r="F1163" s="32" t="s">
        <v>5928</v>
      </c>
      <c r="G1163" s="32" t="s">
        <v>5672</v>
      </c>
      <c r="H1163" s="32" t="s">
        <v>80</v>
      </c>
      <c r="I1163" s="32" t="s">
        <v>5928</v>
      </c>
      <c r="J1163" s="32" t="s">
        <v>5920</v>
      </c>
      <c r="K1163" s="32" t="s">
        <v>5668</v>
      </c>
      <c r="P1163" s="32">
        <v>1.3654999999999999</v>
      </c>
      <c r="Q1163" s="32">
        <v>3.5312999999999999</v>
      </c>
      <c r="R1163" s="32">
        <v>3550.1681415929215</v>
      </c>
      <c r="S1163" s="32">
        <v>1701.0999755859375</v>
      </c>
      <c r="T1163" s="32">
        <v>1.0869838296071219</v>
      </c>
      <c r="U1163" s="32">
        <v>14.72819</v>
      </c>
      <c r="V1163" s="32">
        <v>0.38668479030385411</v>
      </c>
      <c r="W1163" s="32">
        <v>14.728675104084015</v>
      </c>
      <c r="X1163" s="32">
        <v>1.3659851040840147</v>
      </c>
      <c r="Y1163" s="32">
        <v>3.5317851040840149</v>
      </c>
      <c r="Z1163" s="32">
        <v>1.0874689336911367</v>
      </c>
      <c r="AA1163" s="32">
        <v>0.38716989438786903</v>
      </c>
      <c r="AB1163" s="32" t="s">
        <v>5656</v>
      </c>
    </row>
    <row r="1164" spans="1:28">
      <c r="A1164" s="32" t="s">
        <v>10285</v>
      </c>
      <c r="B1164" s="32" t="s">
        <v>10284</v>
      </c>
      <c r="C1164" s="32" t="s">
        <v>5707</v>
      </c>
      <c r="D1164" s="32" t="s">
        <v>5660</v>
      </c>
      <c r="E1164" s="32" t="s">
        <v>42</v>
      </c>
      <c r="F1164" s="32" t="s">
        <v>5928</v>
      </c>
      <c r="G1164" s="32" t="s">
        <v>5672</v>
      </c>
      <c r="H1164" s="32" t="s">
        <v>80</v>
      </c>
      <c r="I1164" s="32" t="s">
        <v>5928</v>
      </c>
      <c r="J1164" s="32" t="s">
        <v>7937</v>
      </c>
      <c r="K1164" s="32" t="s">
        <v>5668</v>
      </c>
      <c r="P1164" s="32">
        <v>-1.2379999999999998</v>
      </c>
      <c r="Q1164" s="32">
        <v>49.969499999999996</v>
      </c>
      <c r="R1164" s="32">
        <v>13880.214814814815</v>
      </c>
      <c r="S1164" s="32">
        <v>8188.13330078125</v>
      </c>
      <c r="T1164" s="32">
        <v>0.6951622921784224</v>
      </c>
      <c r="U1164" s="32">
        <v>19.006740000000001</v>
      </c>
      <c r="V1164" s="32">
        <v>-2.4775112818819476E-2</v>
      </c>
      <c r="W1164" s="32">
        <v>19.007665407052041</v>
      </c>
      <c r="X1164" s="32">
        <v>-1.2370745929479596</v>
      </c>
      <c r="Y1164" s="32">
        <v>49.970425407052034</v>
      </c>
      <c r="Z1164" s="32">
        <v>0.69608769923046254</v>
      </c>
      <c r="AA1164" s="32">
        <v>-2.3849705766779375E-2</v>
      </c>
      <c r="AB1164" s="32" t="s">
        <v>5656</v>
      </c>
    </row>
    <row r="1165" spans="1:28">
      <c r="A1165" s="32" t="s">
        <v>10298</v>
      </c>
      <c r="B1165" s="32" t="s">
        <v>10299</v>
      </c>
      <c r="C1165" s="32" t="s">
        <v>5707</v>
      </c>
      <c r="D1165" s="32" t="s">
        <v>5660</v>
      </c>
      <c r="E1165" s="32" t="s">
        <v>42</v>
      </c>
      <c r="F1165" s="32" t="s">
        <v>6411</v>
      </c>
      <c r="G1165" s="32" t="s">
        <v>6411</v>
      </c>
      <c r="H1165" s="32" t="s">
        <v>80</v>
      </c>
      <c r="J1165" s="32" t="s">
        <v>6412</v>
      </c>
      <c r="K1165" s="32" t="s">
        <v>5668</v>
      </c>
      <c r="P1165" s="32">
        <v>-49.616500000000009</v>
      </c>
      <c r="Q1165" s="32">
        <v>65.626999999999995</v>
      </c>
      <c r="R1165" s="32">
        <v>49558.948148148134</v>
      </c>
      <c r="S1165" s="32">
        <v>16701.5</v>
      </c>
      <c r="T1165" s="32">
        <v>1.9673351584078158</v>
      </c>
      <c r="U1165" s="32">
        <v>6.4537829999999996</v>
      </c>
      <c r="V1165" s="32">
        <v>-0.75603791122556285</v>
      </c>
      <c r="W1165" s="32">
        <v>6.4539177123384475</v>
      </c>
      <c r="X1165" s="32">
        <v>-49.616365287661559</v>
      </c>
      <c r="Y1165" s="32">
        <v>65.627134712338446</v>
      </c>
      <c r="Z1165" s="32">
        <v>1.9674698707462634</v>
      </c>
      <c r="AA1165" s="32">
        <v>-0.75590319888711532</v>
      </c>
      <c r="AB1165" s="32" t="s">
        <v>5656</v>
      </c>
    </row>
    <row r="1166" spans="1:28">
      <c r="A1166" s="32" t="s">
        <v>10290</v>
      </c>
      <c r="B1166" s="32" t="s">
        <v>10291</v>
      </c>
      <c r="C1166" s="32" t="s">
        <v>5707</v>
      </c>
      <c r="D1166" s="32" t="s">
        <v>5660</v>
      </c>
      <c r="E1166" s="32" t="s">
        <v>42</v>
      </c>
      <c r="F1166" s="32" t="s">
        <v>6675</v>
      </c>
      <c r="G1166" s="32" t="s">
        <v>6675</v>
      </c>
      <c r="H1166" s="32" t="s">
        <v>80</v>
      </c>
      <c r="J1166" s="32" t="s">
        <v>6675</v>
      </c>
      <c r="K1166" s="32" t="s">
        <v>5668</v>
      </c>
      <c r="P1166" s="32">
        <v>1.0185</v>
      </c>
      <c r="Q1166" s="32">
        <v>2.0409999999999999</v>
      </c>
      <c r="R1166" s="32">
        <v>1862.6363636363642</v>
      </c>
      <c r="S1166" s="32">
        <v>433.4666748046875</v>
      </c>
      <c r="T1166" s="32">
        <v>3.2970693525070538</v>
      </c>
      <c r="U1166" s="32">
        <v>6.3971850000000003</v>
      </c>
      <c r="V1166" s="32">
        <v>0.49902008819206273</v>
      </c>
      <c r="W1166" s="32">
        <v>6.3972002811408046</v>
      </c>
      <c r="X1166" s="32">
        <v>1.0185152811408043</v>
      </c>
      <c r="Y1166" s="32">
        <v>2.0410152811408042</v>
      </c>
      <c r="Z1166" s="32">
        <v>3.2970846336478581</v>
      </c>
      <c r="AA1166" s="32">
        <v>0.49903536933286702</v>
      </c>
      <c r="AB1166" s="32" t="s">
        <v>5656</v>
      </c>
    </row>
    <row r="1167" spans="1:28">
      <c r="A1167" s="32" t="s">
        <v>10283</v>
      </c>
      <c r="B1167" s="32" t="s">
        <v>10284</v>
      </c>
      <c r="C1167" s="32" t="s">
        <v>5707</v>
      </c>
      <c r="D1167" s="32" t="s">
        <v>5660</v>
      </c>
      <c r="E1167" s="32" t="s">
        <v>42</v>
      </c>
      <c r="F1167" s="32" t="s">
        <v>6620</v>
      </c>
      <c r="G1167" s="32" t="s">
        <v>6620</v>
      </c>
      <c r="H1167" s="32" t="s">
        <v>80</v>
      </c>
      <c r="J1167" s="32" t="s">
        <v>6621</v>
      </c>
      <c r="K1167" s="32" t="s">
        <v>5668</v>
      </c>
      <c r="P1167" s="32">
        <v>-7.5105000000000004</v>
      </c>
      <c r="Q1167" s="32">
        <v>8.5084999999999997</v>
      </c>
      <c r="R1167" s="32">
        <v>2563.6428571428582</v>
      </c>
      <c r="S1167" s="32">
        <v>79.666664123535156</v>
      </c>
      <c r="T1167" s="32">
        <v>31.179618480918744</v>
      </c>
      <c r="U1167" s="32">
        <v>0</v>
      </c>
      <c r="V1167" s="32">
        <v>-0.88270552976435335</v>
      </c>
      <c r="W1167" s="32">
        <v>5.9261500835418704E-5</v>
      </c>
      <c r="X1167" s="32">
        <v>-7.5104407384991649</v>
      </c>
      <c r="Y1167" s="32">
        <v>8.5085592615008352</v>
      </c>
      <c r="Z1167" s="32">
        <v>31.179677742419578</v>
      </c>
      <c r="AA1167" s="32">
        <v>-0.88264626826351789</v>
      </c>
      <c r="AB1167" s="32" t="s">
        <v>5656</v>
      </c>
    </row>
    <row r="1168" spans="1:28">
      <c r="A1168" s="32" t="s">
        <v>9835</v>
      </c>
      <c r="B1168" s="32" t="s">
        <v>9672</v>
      </c>
      <c r="C1168" s="32" t="s">
        <v>5707</v>
      </c>
      <c r="D1168" s="32" t="s">
        <v>5660</v>
      </c>
      <c r="E1168" s="32" t="s">
        <v>42</v>
      </c>
      <c r="F1168" s="32" t="s">
        <v>6314</v>
      </c>
      <c r="G1168" s="32" t="s">
        <v>6314</v>
      </c>
      <c r="H1168" s="32" t="s">
        <v>80</v>
      </c>
      <c r="J1168" s="32" t="s">
        <v>6314</v>
      </c>
      <c r="K1168" s="32" t="s">
        <v>5668</v>
      </c>
      <c r="P1168" s="32">
        <v>372.27649999999994</v>
      </c>
      <c r="Q1168" s="32">
        <v>1118.53</v>
      </c>
      <c r="R1168" s="32">
        <v>858355.28148148174</v>
      </c>
      <c r="S1168" s="32">
        <v>1136368.5</v>
      </c>
      <c r="T1168" s="32">
        <v>-0.24465058519179145</v>
      </c>
      <c r="U1168" s="32">
        <v>12.91389</v>
      </c>
      <c r="V1168" s="32">
        <v>0.33282656701206043</v>
      </c>
      <c r="W1168" s="32">
        <v>12.914005647733212</v>
      </c>
      <c r="X1168" s="32">
        <v>372.27661564773314</v>
      </c>
      <c r="Y1168" s="32">
        <v>1118.5301156477333</v>
      </c>
      <c r="Z1168" s="32">
        <v>-0.24453493745857993</v>
      </c>
      <c r="AA1168" s="32">
        <v>0.33294221474527197</v>
      </c>
      <c r="AB1168" s="32" t="s">
        <v>5656</v>
      </c>
    </row>
    <row r="1169" spans="1:28">
      <c r="A1169" s="32" t="s">
        <v>10254</v>
      </c>
      <c r="B1169" s="32" t="s">
        <v>10255</v>
      </c>
      <c r="C1169" s="32" t="s">
        <v>5738</v>
      </c>
      <c r="D1169" s="32" t="s">
        <v>5660</v>
      </c>
      <c r="E1169" s="32" t="s">
        <v>42</v>
      </c>
      <c r="F1169" s="32" t="s">
        <v>6314</v>
      </c>
      <c r="G1169" s="32" t="s">
        <v>6314</v>
      </c>
      <c r="H1169" s="32" t="s">
        <v>80</v>
      </c>
      <c r="J1169" s="32" t="s">
        <v>6314</v>
      </c>
      <c r="K1169" s="32" t="s">
        <v>5668</v>
      </c>
      <c r="P1169" s="32">
        <v>11.17225</v>
      </c>
      <c r="Q1169" s="32">
        <v>14.288</v>
      </c>
      <c r="R1169" s="32">
        <v>5167.2462686567142</v>
      </c>
      <c r="S1169" s="32">
        <v>3663.7666015625</v>
      </c>
      <c r="T1169" s="32">
        <v>0.41036447748964677</v>
      </c>
      <c r="U1169" s="32">
        <v>11.832560000000001</v>
      </c>
      <c r="V1169" s="32">
        <v>0.78193239081746924</v>
      </c>
      <c r="W1169" s="32">
        <v>11.83287647360325</v>
      </c>
      <c r="X1169" s="32">
        <v>11.172566473603249</v>
      </c>
      <c r="Y1169" s="32">
        <v>14.288316473603249</v>
      </c>
      <c r="Z1169" s="32">
        <v>0.41068095109289537</v>
      </c>
      <c r="AA1169" s="32">
        <v>0.78224886442071784</v>
      </c>
      <c r="AB1169" s="32" t="s">
        <v>5656</v>
      </c>
    </row>
    <row r="1170" spans="1:28">
      <c r="A1170" s="32" t="s">
        <v>9591</v>
      </c>
      <c r="B1170" s="32" t="s">
        <v>9592</v>
      </c>
      <c r="C1170" s="32" t="s">
        <v>9441</v>
      </c>
      <c r="D1170" s="32" t="s">
        <v>5667</v>
      </c>
      <c r="E1170" s="32" t="s">
        <v>42</v>
      </c>
      <c r="F1170" s="32" t="s">
        <v>5809</v>
      </c>
      <c r="G1170" s="32" t="s">
        <v>5672</v>
      </c>
      <c r="H1170" s="32" t="s">
        <v>80</v>
      </c>
      <c r="I1170" s="32" t="s">
        <v>5809</v>
      </c>
      <c r="J1170" s="32" t="s">
        <v>5662</v>
      </c>
      <c r="K1170" s="32" t="s">
        <v>5663</v>
      </c>
      <c r="P1170" s="32">
        <v>0</v>
      </c>
      <c r="Q1170" s="32">
        <v>0</v>
      </c>
      <c r="R1170" s="32">
        <v>0</v>
      </c>
      <c r="S1170" s="32">
        <v>0</v>
      </c>
      <c r="T1170" s="32">
        <v>0</v>
      </c>
      <c r="U1170" s="32">
        <v>0</v>
      </c>
      <c r="V1170" s="32">
        <v>0</v>
      </c>
      <c r="W1170" s="32">
        <v>2.4187260866165162E-4</v>
      </c>
      <c r="X1170" s="32">
        <v>2.4187260866165162E-4</v>
      </c>
      <c r="Y1170" s="32">
        <v>2.4187260866165162E-4</v>
      </c>
      <c r="Z1170" s="32">
        <v>2.4187260866165162E-4</v>
      </c>
      <c r="AA1170" s="32">
        <v>2.4187260866165162E-4</v>
      </c>
      <c r="AB1170" s="32" t="s">
        <v>5656</v>
      </c>
    </row>
    <row r="1171" spans="1:28">
      <c r="A1171" s="32" t="s">
        <v>10348</v>
      </c>
      <c r="B1171" s="32" t="s">
        <v>10349</v>
      </c>
      <c r="C1171" s="32" t="s">
        <v>5976</v>
      </c>
      <c r="D1171" s="32" t="s">
        <v>5660</v>
      </c>
      <c r="E1171" s="32" t="s">
        <v>42</v>
      </c>
      <c r="F1171" s="32" t="s">
        <v>5928</v>
      </c>
      <c r="G1171" s="32" t="s">
        <v>5672</v>
      </c>
      <c r="H1171" s="32" t="s">
        <v>80</v>
      </c>
      <c r="I1171" s="32" t="s">
        <v>5928</v>
      </c>
      <c r="J1171" s="32" t="s">
        <v>6119</v>
      </c>
      <c r="K1171" s="32" t="s">
        <v>5668</v>
      </c>
      <c r="P1171" s="32">
        <v>105.244203</v>
      </c>
      <c r="Q1171" s="32">
        <v>28.409600000000001</v>
      </c>
      <c r="R1171" s="32">
        <v>49459.620967741917</v>
      </c>
      <c r="S1171" s="32">
        <v>36087.6015625</v>
      </c>
      <c r="T1171" s="32">
        <v>0.37054331200379059</v>
      </c>
      <c r="U1171" s="32">
        <v>14.830080000000001</v>
      </c>
      <c r="V1171" s="32">
        <v>3.7045295604302768</v>
      </c>
      <c r="W1171" s="32">
        <v>14.830686591820717</v>
      </c>
      <c r="X1171" s="32">
        <v>105.24480959182071</v>
      </c>
      <c r="Y1171" s="32">
        <v>28.410206591820717</v>
      </c>
      <c r="Z1171" s="32">
        <v>0.37114990382450747</v>
      </c>
      <c r="AA1171" s="32">
        <v>3.7051361522509936</v>
      </c>
      <c r="AB1171" s="32" t="s">
        <v>5656</v>
      </c>
    </row>
    <row r="1172" spans="1:28">
      <c r="A1172" s="32" t="s">
        <v>10350</v>
      </c>
      <c r="B1172" s="32" t="s">
        <v>10349</v>
      </c>
      <c r="C1172" s="32" t="s">
        <v>5976</v>
      </c>
      <c r="D1172" s="32" t="s">
        <v>5660</v>
      </c>
      <c r="E1172" s="32" t="s">
        <v>42</v>
      </c>
      <c r="F1172" s="32" t="s">
        <v>5928</v>
      </c>
      <c r="G1172" s="32" t="s">
        <v>5672</v>
      </c>
      <c r="H1172" s="32" t="s">
        <v>80</v>
      </c>
      <c r="I1172" s="32" t="s">
        <v>5928</v>
      </c>
      <c r="J1172" s="32" t="s">
        <v>5668</v>
      </c>
      <c r="K1172" s="32" t="s">
        <v>5668</v>
      </c>
      <c r="P1172" s="32">
        <v>163.01101</v>
      </c>
      <c r="Q1172" s="32">
        <v>164.983</v>
      </c>
      <c r="R1172" s="32">
        <v>87123.111111111109</v>
      </c>
      <c r="S1172" s="32">
        <v>195636.640625</v>
      </c>
      <c r="T1172" s="32">
        <v>-0.55466874286545165</v>
      </c>
      <c r="U1172" s="32">
        <v>14.943149999999999</v>
      </c>
      <c r="V1172" s="32">
        <v>0.98804731396568124</v>
      </c>
      <c r="W1172" s="32">
        <v>14.943840093338489</v>
      </c>
      <c r="X1172" s="32">
        <v>163.01170009333848</v>
      </c>
      <c r="Y1172" s="32">
        <v>164.98369009333848</v>
      </c>
      <c r="Z1172" s="32">
        <v>-0.55397864952696207</v>
      </c>
      <c r="AA1172" s="32">
        <v>0.98873740730417081</v>
      </c>
      <c r="AB1172" s="32" t="s">
        <v>5656</v>
      </c>
    </row>
    <row r="1173" spans="1:28">
      <c r="A1173" s="32" t="s">
        <v>10351</v>
      </c>
      <c r="B1173" s="32" t="s">
        <v>10349</v>
      </c>
      <c r="C1173" s="32" t="s">
        <v>5976</v>
      </c>
      <c r="D1173" s="32" t="s">
        <v>5660</v>
      </c>
      <c r="E1173" s="32" t="s">
        <v>42</v>
      </c>
      <c r="F1173" s="32" t="s">
        <v>5928</v>
      </c>
      <c r="G1173" s="32" t="s">
        <v>5672</v>
      </c>
      <c r="H1173" s="32" t="s">
        <v>80</v>
      </c>
      <c r="I1173" s="32" t="s">
        <v>5928</v>
      </c>
      <c r="J1173" s="32" t="s">
        <v>5818</v>
      </c>
      <c r="K1173" s="32" t="s">
        <v>5668</v>
      </c>
      <c r="P1173" s="32">
        <v>0</v>
      </c>
      <c r="Q1173" s="32">
        <v>27.553899999999999</v>
      </c>
      <c r="R1173" s="32">
        <v>936.8849557522127</v>
      </c>
      <c r="S1173" s="32">
        <v>290.5</v>
      </c>
      <c r="T1173" s="32">
        <v>2.2250773003518511</v>
      </c>
      <c r="U1173" s="32">
        <v>0</v>
      </c>
      <c r="V1173" s="32">
        <v>0</v>
      </c>
      <c r="W1173" s="32">
        <v>9.6760392189025883E-4</v>
      </c>
      <c r="X1173" s="32">
        <v>9.6760392189025883E-4</v>
      </c>
      <c r="Y1173" s="32">
        <v>27.554867603921888</v>
      </c>
      <c r="Z1173" s="32">
        <v>2.2260449042737416</v>
      </c>
      <c r="AA1173" s="32">
        <v>9.6760392189025883E-4</v>
      </c>
      <c r="AB1173" s="32" t="s">
        <v>5656</v>
      </c>
    </row>
    <row r="1174" spans="1:28">
      <c r="A1174" s="32" t="s">
        <v>7718</v>
      </c>
      <c r="B1174" s="32" t="s">
        <v>7719</v>
      </c>
      <c r="C1174" s="32" t="s">
        <v>6694</v>
      </c>
      <c r="D1174" s="32" t="s">
        <v>5667</v>
      </c>
      <c r="E1174" s="32" t="s">
        <v>42</v>
      </c>
      <c r="F1174" s="32" t="s">
        <v>109</v>
      </c>
      <c r="G1174" s="32" t="s">
        <v>109</v>
      </c>
      <c r="H1174" s="32" t="s">
        <v>80</v>
      </c>
      <c r="I1174" s="32" t="s">
        <v>30</v>
      </c>
      <c r="J1174" s="32" t="s">
        <v>5668</v>
      </c>
      <c r="K1174" s="32" t="s">
        <v>5668</v>
      </c>
      <c r="L1174" s="32" t="s">
        <v>5753</v>
      </c>
      <c r="P1174" s="32">
        <v>0</v>
      </c>
      <c r="Q1174" s="32">
        <v>0</v>
      </c>
      <c r="R1174" s="32">
        <v>0</v>
      </c>
      <c r="S1174" s="32">
        <v>0</v>
      </c>
      <c r="T1174" s="32">
        <v>0</v>
      </c>
      <c r="U1174" s="32">
        <v>0</v>
      </c>
      <c r="V1174" s="32">
        <v>0</v>
      </c>
      <c r="W1174" s="32">
        <v>8.1932801008224485E-4</v>
      </c>
      <c r="X1174" s="32">
        <v>8.1932801008224485E-4</v>
      </c>
      <c r="Y1174" s="32">
        <v>8.1932801008224485E-4</v>
      </c>
      <c r="Z1174" s="32">
        <v>8.1932801008224485E-4</v>
      </c>
      <c r="AA1174" s="32">
        <v>8.1932801008224485E-4</v>
      </c>
      <c r="AB1174" s="32" t="s">
        <v>5656</v>
      </c>
    </row>
    <row r="1175" spans="1:28">
      <c r="A1175" s="32" t="s">
        <v>10279</v>
      </c>
      <c r="B1175" s="32" t="s">
        <v>10280</v>
      </c>
      <c r="C1175" s="32" t="s">
        <v>5675</v>
      </c>
      <c r="D1175" s="32" t="s">
        <v>5660</v>
      </c>
      <c r="E1175" s="32" t="s">
        <v>42</v>
      </c>
      <c r="F1175" s="32" t="s">
        <v>6119</v>
      </c>
      <c r="G1175" s="32" t="s">
        <v>6119</v>
      </c>
      <c r="H1175" s="32" t="s">
        <v>80</v>
      </c>
      <c r="J1175" s="32" t="s">
        <v>6119</v>
      </c>
      <c r="K1175" s="32" t="s">
        <v>5668</v>
      </c>
      <c r="P1175" s="32">
        <v>1.01325</v>
      </c>
      <c r="Q1175" s="32">
        <v>3.7922799999999999</v>
      </c>
      <c r="R1175" s="32">
        <v>876.92561983471103</v>
      </c>
      <c r="S1175" s="32">
        <v>760.23333740234375</v>
      </c>
      <c r="T1175" s="32">
        <v>0.15349535029744346</v>
      </c>
      <c r="U1175" s="32">
        <v>11.909050000000001</v>
      </c>
      <c r="V1175" s="32">
        <v>0.26718754944255174</v>
      </c>
      <c r="W1175" s="32">
        <v>11.909106079924108</v>
      </c>
      <c r="X1175" s="32">
        <v>1.0133060799241065</v>
      </c>
      <c r="Y1175" s="32">
        <v>3.7923360799241066</v>
      </c>
      <c r="Z1175" s="32">
        <v>0.15355143022155007</v>
      </c>
      <c r="AA1175" s="32">
        <v>0.26724362936665835</v>
      </c>
      <c r="AB1175" s="32" t="s">
        <v>5656</v>
      </c>
    </row>
    <row r="1176" spans="1:28">
      <c r="A1176" s="32" t="s">
        <v>8880</v>
      </c>
      <c r="B1176" s="32" t="s">
        <v>8881</v>
      </c>
      <c r="C1176" s="32" t="s">
        <v>5736</v>
      </c>
      <c r="D1176" s="32" t="s">
        <v>5660</v>
      </c>
      <c r="E1176" s="32" t="s">
        <v>42</v>
      </c>
      <c r="F1176" s="32" t="s">
        <v>74</v>
      </c>
      <c r="G1176" s="32" t="s">
        <v>74</v>
      </c>
      <c r="H1176" s="32" t="s">
        <v>80</v>
      </c>
      <c r="J1176" s="32" t="s">
        <v>74</v>
      </c>
      <c r="K1176" s="32" t="s">
        <v>5668</v>
      </c>
      <c r="P1176" s="32">
        <v>-3.2306900000000001</v>
      </c>
      <c r="Q1176" s="32">
        <v>15.08</v>
      </c>
      <c r="R1176" s="32">
        <v>3244.8484848484832</v>
      </c>
      <c r="S1176" s="32">
        <v>2602.933349609375</v>
      </c>
      <c r="T1176" s="32">
        <v>0.24661220593122027</v>
      </c>
      <c r="U1176" s="32">
        <v>13.247490000000001</v>
      </c>
      <c r="V1176" s="32">
        <v>-0.21423673740053051</v>
      </c>
      <c r="W1176" s="32">
        <v>13.247516248931886</v>
      </c>
      <c r="X1176" s="32">
        <v>-3.2306637510681151</v>
      </c>
      <c r="Y1176" s="32">
        <v>15.080026248931885</v>
      </c>
      <c r="Z1176" s="32">
        <v>0.24663845486310504</v>
      </c>
      <c r="AA1176" s="32">
        <v>-0.21421048846864574</v>
      </c>
      <c r="AB1176" s="32" t="s">
        <v>5656</v>
      </c>
    </row>
    <row r="1177" spans="1:28">
      <c r="A1177" s="32" t="s">
        <v>10277</v>
      </c>
      <c r="B1177" s="32" t="s">
        <v>10278</v>
      </c>
      <c r="C1177" s="32" t="s">
        <v>5675</v>
      </c>
      <c r="D1177" s="32" t="s">
        <v>5660</v>
      </c>
      <c r="E1177" s="32" t="s">
        <v>42</v>
      </c>
      <c r="F1177" s="32" t="s">
        <v>5818</v>
      </c>
      <c r="G1177" s="32" t="s">
        <v>5818</v>
      </c>
      <c r="H1177" s="32" t="s">
        <v>80</v>
      </c>
      <c r="J1177" s="32" t="s">
        <v>5818</v>
      </c>
      <c r="K1177" s="32" t="s">
        <v>5668</v>
      </c>
      <c r="P1177" s="32">
        <v>0</v>
      </c>
      <c r="Q1177" s="32">
        <v>3.55877</v>
      </c>
      <c r="R1177" s="32">
        <v>703.61946902654859</v>
      </c>
      <c r="S1177" s="32">
        <v>1300</v>
      </c>
      <c r="T1177" s="32">
        <v>-0.45875425459496261</v>
      </c>
      <c r="U1177" s="32">
        <v>7.3448549999999999</v>
      </c>
      <c r="V1177" s="32">
        <v>0</v>
      </c>
      <c r="W1177" s="32">
        <v>7.3451780565786358</v>
      </c>
      <c r="X1177" s="32">
        <v>3.2305657863616942E-4</v>
      </c>
      <c r="Y1177" s="32">
        <v>3.5590930565786363</v>
      </c>
      <c r="Z1177" s="32">
        <v>-0.45843119801632642</v>
      </c>
      <c r="AA1177" s="32">
        <v>3.2305657863616942E-4</v>
      </c>
      <c r="AB1177" s="32" t="s">
        <v>5656</v>
      </c>
    </row>
    <row r="1178" spans="1:28">
      <c r="A1178" s="32" t="s">
        <v>10541</v>
      </c>
      <c r="B1178" s="32" t="s">
        <v>10542</v>
      </c>
      <c r="C1178" s="32" t="s">
        <v>5666</v>
      </c>
      <c r="D1178" s="32" t="s">
        <v>5660</v>
      </c>
      <c r="E1178" s="32" t="s">
        <v>42</v>
      </c>
      <c r="F1178" s="32" t="s">
        <v>5928</v>
      </c>
      <c r="G1178" s="32" t="s">
        <v>5672</v>
      </c>
      <c r="H1178" s="32" t="s">
        <v>80</v>
      </c>
      <c r="I1178" s="32" t="s">
        <v>5928</v>
      </c>
      <c r="J1178" s="32" t="s">
        <v>74</v>
      </c>
      <c r="K1178" s="32" t="s">
        <v>5668</v>
      </c>
      <c r="P1178" s="32">
        <v>0</v>
      </c>
      <c r="Q1178" s="32">
        <v>24.005099999999999</v>
      </c>
      <c r="R1178" s="32">
        <v>2860.8829787234035</v>
      </c>
      <c r="S1178" s="32">
        <v>784.20001220703125</v>
      </c>
      <c r="T1178" s="32">
        <v>2.6481547235274991</v>
      </c>
      <c r="U1178" s="32">
        <v>2.632638</v>
      </c>
      <c r="V1178" s="32">
        <v>0</v>
      </c>
      <c r="W1178" s="32">
        <v>2.6332579494600297</v>
      </c>
      <c r="X1178" s="32">
        <v>6.1994946002960204E-4</v>
      </c>
      <c r="Y1178" s="32">
        <v>24.00571994946003</v>
      </c>
      <c r="Z1178" s="32">
        <v>2.6487746729875288</v>
      </c>
      <c r="AA1178" s="32">
        <v>6.1994946002960204E-4</v>
      </c>
      <c r="AB1178" s="32" t="s">
        <v>5656</v>
      </c>
    </row>
    <row r="1179" spans="1:28">
      <c r="A1179" s="32" t="s">
        <v>6056</v>
      </c>
      <c r="B1179" s="32" t="s">
        <v>6057</v>
      </c>
      <c r="C1179" s="32" t="s">
        <v>5814</v>
      </c>
      <c r="D1179" s="32" t="s">
        <v>5667</v>
      </c>
      <c r="E1179" s="32" t="s">
        <v>42</v>
      </c>
      <c r="F1179" s="32" t="s">
        <v>30</v>
      </c>
      <c r="G1179" s="32" t="s">
        <v>5672</v>
      </c>
      <c r="I1179" s="32" t="s">
        <v>30</v>
      </c>
      <c r="J1179" s="32" t="s">
        <v>5662</v>
      </c>
      <c r="K1179" s="32" t="s">
        <v>5663</v>
      </c>
      <c r="P1179" s="32">
        <v>0</v>
      </c>
      <c r="Q1179" s="32">
        <v>0</v>
      </c>
      <c r="R1179" s="32">
        <v>0</v>
      </c>
      <c r="S1179" s="32">
        <v>0</v>
      </c>
      <c r="T1179" s="32">
        <v>0</v>
      </c>
      <c r="U1179" s="32">
        <v>0</v>
      </c>
      <c r="V1179" s="32">
        <v>0</v>
      </c>
      <c r="W1179" s="32">
        <v>3.2271766662597657E-4</v>
      </c>
      <c r="X1179" s="32">
        <v>3.2271766662597657E-4</v>
      </c>
      <c r="Y1179" s="32">
        <v>3.2271766662597657E-4</v>
      </c>
      <c r="Z1179" s="32">
        <v>3.2271766662597657E-4</v>
      </c>
      <c r="AA1179" s="32">
        <v>3.2271766662597657E-4</v>
      </c>
      <c r="AB1179" s="32" t="s">
        <v>5656</v>
      </c>
    </row>
    <row r="1180" spans="1:28">
      <c r="A1180" s="32" t="s">
        <v>7136</v>
      </c>
      <c r="B1180" s="32" t="s">
        <v>7137</v>
      </c>
      <c r="C1180" s="32" t="s">
        <v>5814</v>
      </c>
      <c r="D1180" s="32" t="s">
        <v>5667</v>
      </c>
      <c r="E1180" s="32" t="s">
        <v>42</v>
      </c>
      <c r="F1180" s="32" t="s">
        <v>30</v>
      </c>
      <c r="G1180" s="32" t="s">
        <v>5672</v>
      </c>
      <c r="I1180" s="32" t="s">
        <v>30</v>
      </c>
      <c r="J1180" s="32" t="s">
        <v>5662</v>
      </c>
      <c r="K1180" s="32" t="s">
        <v>5663</v>
      </c>
      <c r="P1180" s="32">
        <v>0</v>
      </c>
      <c r="Q1180" s="32">
        <v>0</v>
      </c>
      <c r="R1180" s="32">
        <v>0</v>
      </c>
      <c r="S1180" s="32">
        <v>0</v>
      </c>
      <c r="T1180" s="32">
        <v>0</v>
      </c>
      <c r="U1180" s="32">
        <v>0</v>
      </c>
      <c r="V1180" s="32">
        <v>0</v>
      </c>
      <c r="W1180" s="32">
        <v>7.0240634679794316E-4</v>
      </c>
      <c r="X1180" s="32">
        <v>7.0240634679794316E-4</v>
      </c>
      <c r="Y1180" s="32">
        <v>7.0240634679794316E-4</v>
      </c>
      <c r="Z1180" s="32">
        <v>7.0240634679794316E-4</v>
      </c>
      <c r="AA1180" s="32">
        <v>7.0240634679794316E-4</v>
      </c>
      <c r="AB1180" s="32" t="s">
        <v>5656</v>
      </c>
    </row>
    <row r="1181" spans="1:28">
      <c r="A1181" s="32" t="s">
        <v>5938</v>
      </c>
      <c r="B1181" s="32" t="s">
        <v>5939</v>
      </c>
      <c r="C1181" s="32" t="s">
        <v>5814</v>
      </c>
      <c r="D1181" s="32" t="s">
        <v>5667</v>
      </c>
      <c r="E1181" s="32" t="s">
        <v>42</v>
      </c>
      <c r="F1181" s="32" t="s">
        <v>30</v>
      </c>
      <c r="G1181" s="32" t="s">
        <v>5672</v>
      </c>
      <c r="I1181" s="32" t="s">
        <v>30</v>
      </c>
      <c r="J1181" s="32" t="s">
        <v>5662</v>
      </c>
      <c r="K1181" s="32" t="s">
        <v>5663</v>
      </c>
      <c r="P1181" s="32">
        <v>0</v>
      </c>
      <c r="Q1181" s="32">
        <v>0</v>
      </c>
      <c r="R1181" s="32">
        <v>0</v>
      </c>
      <c r="S1181" s="32">
        <v>0</v>
      </c>
      <c r="T1181" s="32">
        <v>0</v>
      </c>
      <c r="U1181" s="32">
        <v>0</v>
      </c>
      <c r="V1181" s="32">
        <v>0</v>
      </c>
      <c r="W1181" s="32">
        <v>2.5726765394210813E-4</v>
      </c>
      <c r="X1181" s="32">
        <v>2.5726765394210813E-4</v>
      </c>
      <c r="Y1181" s="32">
        <v>2.5726765394210813E-4</v>
      </c>
      <c r="Z1181" s="32">
        <v>2.5726765394210813E-4</v>
      </c>
      <c r="AA1181" s="32">
        <v>2.5726765394210813E-4</v>
      </c>
      <c r="AB1181" s="32" t="s">
        <v>5656</v>
      </c>
    </row>
    <row r="1182" spans="1:28">
      <c r="A1182" s="32" t="s">
        <v>10223</v>
      </c>
      <c r="B1182" s="32" t="s">
        <v>10224</v>
      </c>
      <c r="C1182" s="32" t="s">
        <v>10225</v>
      </c>
      <c r="D1182" s="32" t="s">
        <v>5667</v>
      </c>
      <c r="E1182" s="32" t="s">
        <v>5698</v>
      </c>
      <c r="H1182" s="32" t="s">
        <v>6558</v>
      </c>
      <c r="J1182" s="32" t="s">
        <v>74</v>
      </c>
      <c r="K1182" s="32" t="s">
        <v>5668</v>
      </c>
      <c r="P1182" s="32">
        <v>0</v>
      </c>
      <c r="Q1182" s="32">
        <v>0</v>
      </c>
      <c r="R1182" s="32">
        <v>0</v>
      </c>
      <c r="S1182" s="32">
        <v>0</v>
      </c>
      <c r="T1182" s="32">
        <v>0</v>
      </c>
      <c r="U1182" s="32">
        <v>0</v>
      </c>
      <c r="V1182" s="32">
        <v>0</v>
      </c>
      <c r="W1182" s="32">
        <v>6.1765503883361812E-4</v>
      </c>
      <c r="X1182" s="32">
        <v>6.1765503883361812E-4</v>
      </c>
      <c r="Y1182" s="32">
        <v>6.1765503883361812E-4</v>
      </c>
      <c r="Z1182" s="32">
        <v>6.1765503883361812E-4</v>
      </c>
      <c r="AA1182" s="32">
        <v>6.1765503883361812E-4</v>
      </c>
      <c r="AB1182" s="32" t="s">
        <v>5656</v>
      </c>
    </row>
    <row r="1183" spans="1:28">
      <c r="A1183" s="32" t="s">
        <v>7116</v>
      </c>
      <c r="B1183" s="32" t="s">
        <v>7117</v>
      </c>
      <c r="C1183" s="32" t="s">
        <v>5814</v>
      </c>
      <c r="D1183" s="32" t="s">
        <v>5667</v>
      </c>
      <c r="E1183" s="32" t="s">
        <v>42</v>
      </c>
      <c r="F1183" s="32" t="s">
        <v>30</v>
      </c>
      <c r="G1183" s="32" t="s">
        <v>5672</v>
      </c>
      <c r="I1183" s="32" t="s">
        <v>30</v>
      </c>
      <c r="J1183" s="32" t="s">
        <v>5662</v>
      </c>
      <c r="K1183" s="32" t="s">
        <v>5663</v>
      </c>
      <c r="P1183" s="32">
        <v>0</v>
      </c>
      <c r="Q1183" s="32">
        <v>0</v>
      </c>
      <c r="R1183" s="32">
        <v>0</v>
      </c>
      <c r="S1183" s="32">
        <v>0</v>
      </c>
      <c r="T1183" s="32">
        <v>0</v>
      </c>
      <c r="U1183" s="32">
        <v>0</v>
      </c>
      <c r="V1183" s="32">
        <v>0</v>
      </c>
      <c r="W1183" s="32">
        <v>4.6500188112258911E-4</v>
      </c>
      <c r="X1183" s="32">
        <v>4.6500188112258911E-4</v>
      </c>
      <c r="Y1183" s="32">
        <v>4.6500188112258911E-4</v>
      </c>
      <c r="Z1183" s="32">
        <v>4.6500188112258911E-4</v>
      </c>
      <c r="AA1183" s="32">
        <v>4.6500188112258911E-4</v>
      </c>
      <c r="AB1183" s="32" t="s">
        <v>5656</v>
      </c>
    </row>
    <row r="1184" spans="1:28">
      <c r="A1184" s="32" t="s">
        <v>10231</v>
      </c>
      <c r="B1184" s="32" t="s">
        <v>10232</v>
      </c>
      <c r="C1184" s="32" t="s">
        <v>10225</v>
      </c>
      <c r="D1184" s="32" t="s">
        <v>5667</v>
      </c>
      <c r="E1184" s="32" t="s">
        <v>5698</v>
      </c>
      <c r="H1184" s="32" t="s">
        <v>6030</v>
      </c>
      <c r="J1184" s="32" t="s">
        <v>74</v>
      </c>
      <c r="K1184" s="32" t="s">
        <v>5668</v>
      </c>
      <c r="P1184" s="32">
        <v>0</v>
      </c>
      <c r="Q1184" s="32">
        <v>0</v>
      </c>
      <c r="R1184" s="32">
        <v>0</v>
      </c>
      <c r="S1184" s="32">
        <v>0</v>
      </c>
      <c r="T1184" s="32">
        <v>0</v>
      </c>
      <c r="U1184" s="32">
        <v>0</v>
      </c>
      <c r="V1184" s="32">
        <v>0</v>
      </c>
      <c r="W1184" s="32">
        <v>4.0283739566802981E-5</v>
      </c>
      <c r="X1184" s="32">
        <v>4.0283739566802981E-5</v>
      </c>
      <c r="Y1184" s="32">
        <v>4.0283739566802981E-5</v>
      </c>
      <c r="Z1184" s="32">
        <v>4.0283739566802981E-5</v>
      </c>
      <c r="AA1184" s="32">
        <v>4.0283739566802981E-5</v>
      </c>
      <c r="AB1184" s="32" t="s">
        <v>5656</v>
      </c>
    </row>
    <row r="1185" spans="1:28">
      <c r="A1185" s="32" t="s">
        <v>6671</v>
      </c>
      <c r="B1185" s="32" t="s">
        <v>6672</v>
      </c>
      <c r="C1185" s="32" t="s">
        <v>5814</v>
      </c>
      <c r="D1185" s="32" t="s">
        <v>5667</v>
      </c>
      <c r="E1185" s="32" t="s">
        <v>42</v>
      </c>
      <c r="F1185" s="32" t="s">
        <v>30</v>
      </c>
      <c r="G1185" s="32" t="s">
        <v>5672</v>
      </c>
      <c r="I1185" s="32" t="s">
        <v>30</v>
      </c>
      <c r="J1185" s="32" t="s">
        <v>5662</v>
      </c>
      <c r="K1185" s="32" t="s">
        <v>5663</v>
      </c>
      <c r="P1185" s="32">
        <v>0</v>
      </c>
      <c r="Q1185" s="32">
        <v>0</v>
      </c>
      <c r="R1185" s="32">
        <v>0</v>
      </c>
      <c r="S1185" s="32">
        <v>0</v>
      </c>
      <c r="T1185" s="32">
        <v>0</v>
      </c>
      <c r="U1185" s="32">
        <v>0</v>
      </c>
      <c r="V1185" s="32">
        <v>0</v>
      </c>
      <c r="W1185" s="32">
        <v>2.5844204425811768E-4</v>
      </c>
      <c r="X1185" s="32">
        <v>2.5844204425811768E-4</v>
      </c>
      <c r="Y1185" s="32">
        <v>2.5844204425811768E-4</v>
      </c>
      <c r="Z1185" s="32">
        <v>2.5844204425811768E-4</v>
      </c>
      <c r="AA1185" s="32">
        <v>2.5844204425811768E-4</v>
      </c>
      <c r="AB1185" s="32" t="s">
        <v>5656</v>
      </c>
    </row>
    <row r="1186" spans="1:28">
      <c r="A1186" s="32" t="s">
        <v>5997</v>
      </c>
      <c r="B1186" s="32" t="s">
        <v>5998</v>
      </c>
      <c r="C1186" s="32" t="s">
        <v>5770</v>
      </c>
      <c r="D1186" s="32" t="s">
        <v>5697</v>
      </c>
      <c r="E1186" s="32" t="s">
        <v>42</v>
      </c>
      <c r="F1186" s="32" t="s">
        <v>33</v>
      </c>
      <c r="G1186" s="32" t="s">
        <v>5672</v>
      </c>
      <c r="H1186" s="32" t="s">
        <v>80</v>
      </c>
      <c r="I1186" s="32" t="s">
        <v>33</v>
      </c>
      <c r="J1186" s="32" t="s">
        <v>5662</v>
      </c>
      <c r="K1186" s="32" t="s">
        <v>5663</v>
      </c>
      <c r="P1186" s="32">
        <v>0</v>
      </c>
      <c r="Q1186" s="32">
        <v>0</v>
      </c>
      <c r="R1186" s="32">
        <v>0</v>
      </c>
      <c r="S1186" s="32">
        <v>0</v>
      </c>
      <c r="T1186" s="32">
        <v>0</v>
      </c>
      <c r="U1186" s="32">
        <v>0</v>
      </c>
      <c r="V1186" s="32">
        <v>0</v>
      </c>
      <c r="W1186" s="32">
        <v>8.1893563270568842E-5</v>
      </c>
      <c r="X1186" s="32">
        <v>8.1893563270568842E-5</v>
      </c>
      <c r="Y1186" s="32">
        <v>8.1893563270568842E-5</v>
      </c>
      <c r="Z1186" s="32">
        <v>8.1893563270568842E-5</v>
      </c>
      <c r="AA1186" s="32">
        <v>8.1893563270568842E-5</v>
      </c>
      <c r="AB1186" s="32" t="s">
        <v>5656</v>
      </c>
    </row>
    <row r="1187" spans="1:28">
      <c r="A1187" s="32" t="s">
        <v>7134</v>
      </c>
      <c r="B1187" s="32" t="s">
        <v>7135</v>
      </c>
      <c r="C1187" s="32" t="s">
        <v>5814</v>
      </c>
      <c r="D1187" s="32" t="s">
        <v>5667</v>
      </c>
      <c r="E1187" s="32" t="s">
        <v>42</v>
      </c>
      <c r="F1187" s="32" t="s">
        <v>30</v>
      </c>
      <c r="G1187" s="32" t="s">
        <v>5672</v>
      </c>
      <c r="I1187" s="32" t="s">
        <v>30</v>
      </c>
      <c r="J1187" s="32" t="s">
        <v>5662</v>
      </c>
      <c r="K1187" s="32" t="s">
        <v>5663</v>
      </c>
      <c r="P1187" s="32">
        <v>0</v>
      </c>
      <c r="Q1187" s="32">
        <v>0</v>
      </c>
      <c r="R1187" s="32">
        <v>0</v>
      </c>
      <c r="S1187" s="32">
        <v>0</v>
      </c>
      <c r="T1187" s="32">
        <v>0</v>
      </c>
      <c r="U1187" s="32">
        <v>0</v>
      </c>
      <c r="V1187" s="32">
        <v>0</v>
      </c>
      <c r="W1187" s="32">
        <v>6.1538624763488774E-4</v>
      </c>
      <c r="X1187" s="32">
        <v>6.1538624763488774E-4</v>
      </c>
      <c r="Y1187" s="32">
        <v>6.1538624763488774E-4</v>
      </c>
      <c r="Z1187" s="32">
        <v>6.1538624763488774E-4</v>
      </c>
      <c r="AA1187" s="32">
        <v>6.1538624763488774E-4</v>
      </c>
      <c r="AB1187" s="32" t="s">
        <v>5656</v>
      </c>
    </row>
    <row r="1188" spans="1:28">
      <c r="A1188" s="32" t="s">
        <v>7975</v>
      </c>
      <c r="B1188" s="32" t="s">
        <v>7976</v>
      </c>
      <c r="C1188" s="32" t="s">
        <v>5814</v>
      </c>
      <c r="D1188" s="32" t="s">
        <v>5667</v>
      </c>
      <c r="E1188" s="32" t="s">
        <v>42</v>
      </c>
      <c r="F1188" s="32" t="s">
        <v>30</v>
      </c>
      <c r="G1188" s="32" t="s">
        <v>5672</v>
      </c>
      <c r="I1188" s="32" t="s">
        <v>30</v>
      </c>
      <c r="J1188" s="32" t="s">
        <v>5662</v>
      </c>
      <c r="K1188" s="32" t="s">
        <v>5663</v>
      </c>
      <c r="P1188" s="32">
        <v>0</v>
      </c>
      <c r="Q1188" s="32">
        <v>0</v>
      </c>
      <c r="R1188" s="32">
        <v>0</v>
      </c>
      <c r="S1188" s="32">
        <v>0</v>
      </c>
      <c r="T1188" s="32">
        <v>0</v>
      </c>
      <c r="U1188" s="32">
        <v>0</v>
      </c>
      <c r="V1188" s="32">
        <v>0</v>
      </c>
      <c r="W1188" s="32">
        <v>4.2116063833236696E-4</v>
      </c>
      <c r="X1188" s="32">
        <v>4.2116063833236696E-4</v>
      </c>
      <c r="Y1188" s="32">
        <v>4.2116063833236696E-4</v>
      </c>
      <c r="Z1188" s="32">
        <v>4.2116063833236696E-4</v>
      </c>
      <c r="AA1188" s="32">
        <v>4.2116063833236696E-4</v>
      </c>
      <c r="AB1188" s="32" t="s">
        <v>5656</v>
      </c>
    </row>
    <row r="1189" spans="1:28">
      <c r="A1189" s="32" t="s">
        <v>7971</v>
      </c>
      <c r="B1189" s="32" t="s">
        <v>7972</v>
      </c>
      <c r="C1189" s="32" t="s">
        <v>5814</v>
      </c>
      <c r="D1189" s="32" t="s">
        <v>5667</v>
      </c>
      <c r="E1189" s="32" t="s">
        <v>42</v>
      </c>
      <c r="F1189" s="32" t="s">
        <v>30</v>
      </c>
      <c r="G1189" s="32" t="s">
        <v>5672</v>
      </c>
      <c r="I1189" s="32" t="s">
        <v>30</v>
      </c>
      <c r="J1189" s="32" t="s">
        <v>5662</v>
      </c>
      <c r="K1189" s="32" t="s">
        <v>5663</v>
      </c>
      <c r="P1189" s="32">
        <v>0</v>
      </c>
      <c r="Q1189" s="32">
        <v>0</v>
      </c>
      <c r="R1189" s="32">
        <v>0</v>
      </c>
      <c r="S1189" s="32">
        <v>0</v>
      </c>
      <c r="T1189" s="32">
        <v>0</v>
      </c>
      <c r="U1189" s="32">
        <v>0</v>
      </c>
      <c r="V1189" s="32">
        <v>0</v>
      </c>
      <c r="W1189" s="32">
        <v>8.4070283174514772E-4</v>
      </c>
      <c r="X1189" s="32">
        <v>8.4070283174514772E-4</v>
      </c>
      <c r="Y1189" s="32">
        <v>8.4070283174514772E-4</v>
      </c>
      <c r="Z1189" s="32">
        <v>8.4070283174514772E-4</v>
      </c>
      <c r="AA1189" s="32">
        <v>8.4070283174514772E-4</v>
      </c>
      <c r="AB1189" s="32" t="s">
        <v>5656</v>
      </c>
    </row>
    <row r="1190" spans="1:28">
      <c r="A1190" s="32" t="s">
        <v>6832</v>
      </c>
      <c r="B1190" s="32" t="s">
        <v>6833</v>
      </c>
      <c r="C1190" s="32" t="s">
        <v>5814</v>
      </c>
      <c r="D1190" s="32" t="s">
        <v>5667</v>
      </c>
      <c r="E1190" s="32" t="s">
        <v>42</v>
      </c>
      <c r="F1190" s="32" t="s">
        <v>30</v>
      </c>
      <c r="G1190" s="32" t="s">
        <v>5672</v>
      </c>
      <c r="I1190" s="32" t="s">
        <v>30</v>
      </c>
      <c r="J1190" s="32" t="s">
        <v>5662</v>
      </c>
      <c r="K1190" s="32" t="s">
        <v>5663</v>
      </c>
      <c r="P1190" s="32">
        <v>0</v>
      </c>
      <c r="Q1190" s="32">
        <v>0</v>
      </c>
      <c r="R1190" s="32">
        <v>0</v>
      </c>
      <c r="S1190" s="32">
        <v>0</v>
      </c>
      <c r="T1190" s="32">
        <v>0</v>
      </c>
      <c r="U1190" s="32">
        <v>0</v>
      </c>
      <c r="V1190" s="32">
        <v>0</v>
      </c>
      <c r="W1190" s="32">
        <v>1.629420518875122E-4</v>
      </c>
      <c r="X1190" s="32">
        <v>1.629420518875122E-4</v>
      </c>
      <c r="Y1190" s="32">
        <v>1.629420518875122E-4</v>
      </c>
      <c r="Z1190" s="32">
        <v>1.629420518875122E-4</v>
      </c>
      <c r="AA1190" s="32">
        <v>1.629420518875122E-4</v>
      </c>
      <c r="AB1190" s="32" t="s">
        <v>5656</v>
      </c>
    </row>
    <row r="1191" spans="1:28">
      <c r="A1191" s="32" t="s">
        <v>8844</v>
      </c>
      <c r="B1191" s="32" t="s">
        <v>8845</v>
      </c>
      <c r="C1191" s="32" t="s">
        <v>5814</v>
      </c>
      <c r="D1191" s="32" t="s">
        <v>5667</v>
      </c>
      <c r="E1191" s="32" t="s">
        <v>42</v>
      </c>
      <c r="F1191" s="32" t="s">
        <v>30</v>
      </c>
      <c r="G1191" s="32" t="s">
        <v>5672</v>
      </c>
      <c r="I1191" s="32" t="s">
        <v>30</v>
      </c>
      <c r="J1191" s="32" t="s">
        <v>74</v>
      </c>
      <c r="K1191" s="32" t="s">
        <v>5668</v>
      </c>
      <c r="P1191" s="32">
        <v>0</v>
      </c>
      <c r="Q1191" s="32">
        <v>0</v>
      </c>
      <c r="R1191" s="32">
        <v>0</v>
      </c>
      <c r="S1191" s="32">
        <v>0</v>
      </c>
      <c r="T1191" s="32">
        <v>0</v>
      </c>
      <c r="U1191" s="32">
        <v>0</v>
      </c>
      <c r="V1191" s="32">
        <v>0</v>
      </c>
      <c r="W1191" s="32">
        <v>8.0021929740905758E-4</v>
      </c>
      <c r="X1191" s="32">
        <v>8.0021929740905758E-4</v>
      </c>
      <c r="Y1191" s="32">
        <v>8.0021929740905758E-4</v>
      </c>
      <c r="Z1191" s="32">
        <v>8.0021929740905758E-4</v>
      </c>
      <c r="AA1191" s="32">
        <v>8.0021929740905758E-4</v>
      </c>
      <c r="AB1191" s="32" t="s">
        <v>5656</v>
      </c>
    </row>
    <row r="1192" spans="1:28">
      <c r="A1192" s="32" t="s">
        <v>5839</v>
      </c>
      <c r="B1192" s="32" t="s">
        <v>5840</v>
      </c>
      <c r="C1192" s="32" t="s">
        <v>5814</v>
      </c>
      <c r="D1192" s="32" t="s">
        <v>5667</v>
      </c>
      <c r="E1192" s="32" t="s">
        <v>42</v>
      </c>
      <c r="F1192" s="32" t="s">
        <v>30</v>
      </c>
      <c r="G1192" s="32" t="s">
        <v>5672</v>
      </c>
      <c r="I1192" s="32" t="s">
        <v>30</v>
      </c>
      <c r="J1192" s="32" t="s">
        <v>5662</v>
      </c>
      <c r="K1192" s="32" t="s">
        <v>5663</v>
      </c>
      <c r="P1192" s="32">
        <v>0</v>
      </c>
      <c r="Q1192" s="32">
        <v>0</v>
      </c>
      <c r="R1192" s="32">
        <v>0</v>
      </c>
      <c r="S1192" s="32">
        <v>0</v>
      </c>
      <c r="T1192" s="32">
        <v>0</v>
      </c>
      <c r="U1192" s="32">
        <v>0</v>
      </c>
      <c r="V1192" s="32">
        <v>0</v>
      </c>
      <c r="W1192" s="32">
        <v>3.2620620727539064E-4</v>
      </c>
      <c r="X1192" s="32">
        <v>3.2620620727539064E-4</v>
      </c>
      <c r="Y1192" s="32">
        <v>3.2620620727539064E-4</v>
      </c>
      <c r="Z1192" s="32">
        <v>3.2620620727539064E-4</v>
      </c>
      <c r="AA1192" s="32">
        <v>3.2620620727539064E-4</v>
      </c>
      <c r="AB1192" s="32" t="s">
        <v>5656</v>
      </c>
    </row>
    <row r="1193" spans="1:28">
      <c r="A1193" s="32" t="s">
        <v>7973</v>
      </c>
      <c r="B1193" s="32" t="s">
        <v>7974</v>
      </c>
      <c r="C1193" s="32" t="s">
        <v>5814</v>
      </c>
      <c r="D1193" s="32" t="s">
        <v>5667</v>
      </c>
      <c r="E1193" s="32" t="s">
        <v>42</v>
      </c>
      <c r="F1193" s="32" t="s">
        <v>30</v>
      </c>
      <c r="G1193" s="32" t="s">
        <v>5672</v>
      </c>
      <c r="I1193" s="32" t="s">
        <v>30</v>
      </c>
      <c r="J1193" s="32" t="s">
        <v>5662</v>
      </c>
      <c r="K1193" s="32" t="s">
        <v>5663</v>
      </c>
      <c r="P1193" s="32">
        <v>0</v>
      </c>
      <c r="Q1193" s="32">
        <v>0</v>
      </c>
      <c r="R1193" s="32">
        <v>0</v>
      </c>
      <c r="S1193" s="32">
        <v>0</v>
      </c>
      <c r="T1193" s="32">
        <v>0</v>
      </c>
      <c r="U1193" s="32">
        <v>0</v>
      </c>
      <c r="V1193" s="32">
        <v>0</v>
      </c>
      <c r="W1193" s="32">
        <v>2.945840358734131E-4</v>
      </c>
      <c r="X1193" s="32">
        <v>2.945840358734131E-4</v>
      </c>
      <c r="Y1193" s="32">
        <v>2.945840358734131E-4</v>
      </c>
      <c r="Z1193" s="32">
        <v>2.945840358734131E-4</v>
      </c>
      <c r="AA1193" s="32">
        <v>2.945840358734131E-4</v>
      </c>
      <c r="AB1193" s="32" t="s">
        <v>5656</v>
      </c>
    </row>
    <row r="1194" spans="1:28">
      <c r="A1194" s="32" t="s">
        <v>8388</v>
      </c>
      <c r="B1194" s="32" t="s">
        <v>8389</v>
      </c>
      <c r="C1194" s="32" t="s">
        <v>5814</v>
      </c>
      <c r="D1194" s="32" t="s">
        <v>5667</v>
      </c>
      <c r="E1194" s="32" t="s">
        <v>42</v>
      </c>
      <c r="F1194" s="32" t="s">
        <v>30</v>
      </c>
      <c r="G1194" s="32" t="s">
        <v>5672</v>
      </c>
      <c r="I1194" s="32" t="s">
        <v>30</v>
      </c>
      <c r="J1194" s="32" t="s">
        <v>6119</v>
      </c>
      <c r="K1194" s="32" t="s">
        <v>5668</v>
      </c>
      <c r="P1194" s="32">
        <v>0</v>
      </c>
      <c r="Q1194" s="32">
        <v>0</v>
      </c>
      <c r="R1194" s="32">
        <v>0</v>
      </c>
      <c r="S1194" s="32">
        <v>0</v>
      </c>
      <c r="T1194" s="32">
        <v>0</v>
      </c>
      <c r="U1194" s="32">
        <v>0</v>
      </c>
      <c r="V1194" s="32">
        <v>0</v>
      </c>
      <c r="W1194" s="32">
        <v>2.6261222362518311E-4</v>
      </c>
      <c r="X1194" s="32">
        <v>2.6261222362518311E-4</v>
      </c>
      <c r="Y1194" s="32">
        <v>2.6261222362518311E-4</v>
      </c>
      <c r="Z1194" s="32">
        <v>2.6261222362518311E-4</v>
      </c>
      <c r="AA1194" s="32">
        <v>2.6261222362518311E-4</v>
      </c>
      <c r="AB1194" s="32" t="s">
        <v>5656</v>
      </c>
    </row>
    <row r="1195" spans="1:28">
      <c r="A1195" s="32" t="s">
        <v>6060</v>
      </c>
      <c r="B1195" s="32" t="s">
        <v>6061</v>
      </c>
      <c r="C1195" s="32" t="s">
        <v>5814</v>
      </c>
      <c r="D1195" s="32" t="s">
        <v>5667</v>
      </c>
      <c r="E1195" s="32" t="s">
        <v>42</v>
      </c>
      <c r="F1195" s="32" t="s">
        <v>30</v>
      </c>
      <c r="G1195" s="32" t="s">
        <v>5672</v>
      </c>
      <c r="I1195" s="32" t="s">
        <v>30</v>
      </c>
      <c r="J1195" s="32" t="s">
        <v>5662</v>
      </c>
      <c r="K1195" s="32" t="s">
        <v>5663</v>
      </c>
      <c r="P1195" s="32">
        <v>0</v>
      </c>
      <c r="Q1195" s="32">
        <v>0</v>
      </c>
      <c r="R1195" s="32">
        <v>0</v>
      </c>
      <c r="S1195" s="32">
        <v>0</v>
      </c>
      <c r="T1195" s="32">
        <v>0</v>
      </c>
      <c r="U1195" s="32">
        <v>0</v>
      </c>
      <c r="V1195" s="32">
        <v>0</v>
      </c>
      <c r="W1195" s="32">
        <v>2.9725801944732668E-4</v>
      </c>
      <c r="X1195" s="32">
        <v>2.9725801944732668E-4</v>
      </c>
      <c r="Y1195" s="32">
        <v>2.9725801944732668E-4</v>
      </c>
      <c r="Z1195" s="32">
        <v>2.9725801944732668E-4</v>
      </c>
      <c r="AA1195" s="32">
        <v>2.9725801944732668E-4</v>
      </c>
      <c r="AB1195" s="32" t="s">
        <v>5656</v>
      </c>
    </row>
    <row r="1196" spans="1:28">
      <c r="A1196" s="32" t="s">
        <v>8032</v>
      </c>
      <c r="B1196" s="32" t="s">
        <v>8033</v>
      </c>
      <c r="C1196" s="32" t="s">
        <v>5814</v>
      </c>
      <c r="D1196" s="32" t="s">
        <v>5667</v>
      </c>
      <c r="E1196" s="32" t="s">
        <v>42</v>
      </c>
      <c r="F1196" s="32" t="s">
        <v>30</v>
      </c>
      <c r="G1196" s="32" t="s">
        <v>5672</v>
      </c>
      <c r="I1196" s="32" t="s">
        <v>30</v>
      </c>
      <c r="J1196" s="32" t="s">
        <v>5662</v>
      </c>
      <c r="K1196" s="32" t="s">
        <v>5663</v>
      </c>
      <c r="P1196" s="32">
        <v>0</v>
      </c>
      <c r="Q1196" s="32">
        <v>0</v>
      </c>
      <c r="R1196" s="32">
        <v>0</v>
      </c>
      <c r="S1196" s="32">
        <v>0</v>
      </c>
      <c r="T1196" s="32">
        <v>0</v>
      </c>
      <c r="U1196" s="32">
        <v>0</v>
      </c>
      <c r="V1196" s="32">
        <v>0</v>
      </c>
      <c r="W1196" s="32">
        <v>2.0219337940216066E-4</v>
      </c>
      <c r="X1196" s="32">
        <v>2.0219337940216066E-4</v>
      </c>
      <c r="Y1196" s="32">
        <v>2.0219337940216066E-4</v>
      </c>
      <c r="Z1196" s="32">
        <v>2.0219337940216066E-4</v>
      </c>
      <c r="AA1196" s="32">
        <v>2.0219337940216066E-4</v>
      </c>
      <c r="AB1196" s="32" t="s">
        <v>5656</v>
      </c>
    </row>
    <row r="1197" spans="1:28">
      <c r="A1197" s="32" t="s">
        <v>10352</v>
      </c>
      <c r="B1197" s="32" t="s">
        <v>10353</v>
      </c>
      <c r="C1197" s="32" t="s">
        <v>5707</v>
      </c>
      <c r="D1197" s="32" t="s">
        <v>5660</v>
      </c>
      <c r="E1197" s="32" t="s">
        <v>5712</v>
      </c>
      <c r="F1197" s="32" t="s">
        <v>5713</v>
      </c>
      <c r="G1197" s="32" t="s">
        <v>5713</v>
      </c>
      <c r="H1197" s="32" t="s">
        <v>5713</v>
      </c>
      <c r="J1197" s="32" t="s">
        <v>5668</v>
      </c>
      <c r="K1197" s="32" t="s">
        <v>5668</v>
      </c>
      <c r="N1197" s="32" t="s">
        <v>5945</v>
      </c>
      <c r="O1197" s="32" t="s">
        <v>5746</v>
      </c>
      <c r="P1197" s="32">
        <v>0</v>
      </c>
      <c r="Q1197" s="32">
        <v>1.3055000000000001</v>
      </c>
      <c r="R1197" s="32">
        <v>781.44444444444468</v>
      </c>
      <c r="S1197" s="32">
        <v>92</v>
      </c>
      <c r="T1197" s="32">
        <v>7.4939613526570072</v>
      </c>
      <c r="U1197" s="32">
        <v>0</v>
      </c>
      <c r="V1197" s="32">
        <v>0</v>
      </c>
      <c r="W1197" s="32">
        <v>2.3852676153182984E-4</v>
      </c>
      <c r="X1197" s="32">
        <v>2.3852676153182984E-4</v>
      </c>
      <c r="Y1197" s="32">
        <v>1.305738526761532</v>
      </c>
      <c r="Z1197" s="32">
        <v>7.4941998794185389</v>
      </c>
      <c r="AA1197" s="32">
        <v>2.3852676153182984E-4</v>
      </c>
      <c r="AB1197" s="32" t="s">
        <v>5656</v>
      </c>
    </row>
    <row r="1198" spans="1:28">
      <c r="A1198" s="32" t="s">
        <v>5879</v>
      </c>
      <c r="B1198" s="32" t="s">
        <v>5880</v>
      </c>
      <c r="C1198" s="32" t="s">
        <v>5814</v>
      </c>
      <c r="D1198" s="32" t="s">
        <v>5667</v>
      </c>
      <c r="E1198" s="32" t="s">
        <v>42</v>
      </c>
      <c r="F1198" s="32" t="s">
        <v>30</v>
      </c>
      <c r="G1198" s="32" t="s">
        <v>5672</v>
      </c>
      <c r="I1198" s="32" t="s">
        <v>30</v>
      </c>
      <c r="J1198" s="32" t="s">
        <v>5662</v>
      </c>
      <c r="K1198" s="32" t="s">
        <v>5663</v>
      </c>
      <c r="P1198" s="32">
        <v>0</v>
      </c>
      <c r="Q1198" s="32">
        <v>0</v>
      </c>
      <c r="R1198" s="32">
        <v>0</v>
      </c>
      <c r="S1198" s="32">
        <v>0</v>
      </c>
      <c r="T1198" s="32">
        <v>0</v>
      </c>
      <c r="U1198" s="32">
        <v>0</v>
      </c>
      <c r="V1198" s="32">
        <v>0</v>
      </c>
      <c r="W1198" s="32">
        <v>5.610401034355164E-4</v>
      </c>
      <c r="X1198" s="32">
        <v>5.610401034355164E-4</v>
      </c>
      <c r="Y1198" s="32">
        <v>5.610401034355164E-4</v>
      </c>
      <c r="Z1198" s="32">
        <v>5.610401034355164E-4</v>
      </c>
      <c r="AA1198" s="32">
        <v>5.610401034355164E-4</v>
      </c>
      <c r="AB1198" s="32" t="s">
        <v>5656</v>
      </c>
    </row>
    <row r="1199" spans="1:28">
      <c r="A1199" s="32" t="s">
        <v>8486</v>
      </c>
      <c r="B1199" s="32" t="s">
        <v>8487</v>
      </c>
      <c r="C1199" s="32" t="s">
        <v>5927</v>
      </c>
      <c r="D1199" s="32" t="s">
        <v>5660</v>
      </c>
      <c r="E1199" s="32" t="s">
        <v>42</v>
      </c>
      <c r="F1199" s="32" t="s">
        <v>109</v>
      </c>
      <c r="G1199" s="32" t="s">
        <v>109</v>
      </c>
      <c r="H1199" s="32" t="s">
        <v>80</v>
      </c>
      <c r="J1199" s="32" t="s">
        <v>5668</v>
      </c>
      <c r="K1199" s="32" t="s">
        <v>5668</v>
      </c>
      <c r="L1199" s="32" t="s">
        <v>5753</v>
      </c>
      <c r="P1199" s="32">
        <v>-0.70508000000000004</v>
      </c>
      <c r="Q1199" s="32">
        <v>11.9985</v>
      </c>
      <c r="R1199" s="32">
        <v>3555.4461538461519</v>
      </c>
      <c r="S1199" s="32">
        <v>1138.300048828125</v>
      </c>
      <c r="T1199" s="32">
        <v>2.1234700881428128</v>
      </c>
      <c r="U1199" s="32">
        <v>13.93064</v>
      </c>
      <c r="V1199" s="32">
        <v>-5.876401216818769E-2</v>
      </c>
      <c r="W1199" s="32">
        <v>13.93096405537367</v>
      </c>
      <c r="X1199" s="32">
        <v>-0.7047559446263314</v>
      </c>
      <c r="Y1199" s="32">
        <v>11.998824055373669</v>
      </c>
      <c r="Z1199" s="32">
        <v>2.1237941435164815</v>
      </c>
      <c r="AA1199" s="32">
        <v>-5.8439956794519021E-2</v>
      </c>
      <c r="AB1199" s="32" t="s">
        <v>5656</v>
      </c>
    </row>
    <row r="1200" spans="1:28">
      <c r="A1200" s="32" t="s">
        <v>10033</v>
      </c>
      <c r="B1200" s="32" t="s">
        <v>10034</v>
      </c>
      <c r="C1200" s="32" t="s">
        <v>9161</v>
      </c>
      <c r="D1200" s="32" t="s">
        <v>5660</v>
      </c>
      <c r="E1200" s="32" t="s">
        <v>42</v>
      </c>
      <c r="F1200" s="32" t="s">
        <v>5661</v>
      </c>
      <c r="G1200" s="32" t="s">
        <v>5661</v>
      </c>
      <c r="H1200" s="32" t="s">
        <v>412</v>
      </c>
      <c r="J1200" s="32" t="s">
        <v>5662</v>
      </c>
      <c r="K1200" s="32" t="s">
        <v>5663</v>
      </c>
      <c r="P1200" s="32">
        <v>1.7875700000000001</v>
      </c>
      <c r="Q1200" s="32">
        <v>8.0582899999999995</v>
      </c>
      <c r="R1200" s="32">
        <v>4620.4888888888891</v>
      </c>
      <c r="S1200" s="32">
        <v>2398.466552734375</v>
      </c>
      <c r="T1200" s="32">
        <v>0.92643457279873032</v>
      </c>
      <c r="U1200" s="32">
        <v>6.9617069999999996</v>
      </c>
      <c r="V1200" s="32">
        <v>0.22182994158810371</v>
      </c>
      <c r="W1200" s="32">
        <v>6.9617868014402386</v>
      </c>
      <c r="X1200" s="32">
        <v>1.7876498014402391</v>
      </c>
      <c r="Y1200" s="32">
        <v>8.0583698014402376</v>
      </c>
      <c r="Z1200" s="32">
        <v>0.92651437423896932</v>
      </c>
      <c r="AA1200" s="32">
        <v>0.22190974302834265</v>
      </c>
      <c r="AB1200" s="32" t="s">
        <v>5656</v>
      </c>
    </row>
    <row r="1201" spans="1:28">
      <c r="A1201" s="32" t="s">
        <v>10454</v>
      </c>
      <c r="B1201" s="32" t="s">
        <v>10455</v>
      </c>
      <c r="C1201" s="32" t="s">
        <v>5707</v>
      </c>
      <c r="D1201" s="32" t="s">
        <v>5660</v>
      </c>
      <c r="E1201" s="32" t="s">
        <v>42</v>
      </c>
      <c r="F1201" s="32" t="s">
        <v>5818</v>
      </c>
      <c r="G1201" s="32" t="s">
        <v>5818</v>
      </c>
      <c r="H1201" s="32" t="s">
        <v>80</v>
      </c>
      <c r="J1201" s="32" t="s">
        <v>5818</v>
      </c>
      <c r="K1201" s="32" t="s">
        <v>5668</v>
      </c>
      <c r="P1201" s="32">
        <v>0</v>
      </c>
      <c r="Q1201" s="32">
        <v>2.6259999999999999</v>
      </c>
      <c r="R1201" s="32">
        <v>1338.3593750000005</v>
      </c>
      <c r="S1201" s="32">
        <v>181.39999389648438</v>
      </c>
      <c r="T1201" s="32">
        <v>6.3779460861709465</v>
      </c>
      <c r="U1201" s="32">
        <v>0</v>
      </c>
      <c r="V1201" s="32">
        <v>0</v>
      </c>
      <c r="W1201" s="32">
        <v>2.8847199678421018E-4</v>
      </c>
      <c r="X1201" s="32">
        <v>2.8847199678421018E-4</v>
      </c>
      <c r="Y1201" s="32">
        <v>2.6262884719967841</v>
      </c>
      <c r="Z1201" s="32">
        <v>6.3782345581677307</v>
      </c>
      <c r="AA1201" s="32">
        <v>2.8847199678421018E-4</v>
      </c>
      <c r="AB1201" s="32" t="s">
        <v>5656</v>
      </c>
    </row>
    <row r="1202" spans="1:28">
      <c r="A1202" s="32" t="s">
        <v>6102</v>
      </c>
      <c r="B1202" s="32" t="s">
        <v>6103</v>
      </c>
      <c r="C1202" s="32" t="s">
        <v>5830</v>
      </c>
      <c r="D1202" s="32" t="s">
        <v>5667</v>
      </c>
      <c r="E1202" s="32" t="s">
        <v>42</v>
      </c>
      <c r="F1202" s="32" t="s">
        <v>6104</v>
      </c>
      <c r="G1202" s="32" t="s">
        <v>6104</v>
      </c>
      <c r="H1202" s="32" t="s">
        <v>80</v>
      </c>
      <c r="J1202" s="32" t="s">
        <v>6104</v>
      </c>
      <c r="K1202" s="32" t="s">
        <v>5668</v>
      </c>
      <c r="P1202" s="32">
        <v>0</v>
      </c>
      <c r="Q1202" s="32">
        <v>0</v>
      </c>
      <c r="R1202" s="32">
        <v>0</v>
      </c>
      <c r="S1202" s="32">
        <v>0</v>
      </c>
      <c r="T1202" s="32">
        <v>0</v>
      </c>
      <c r="U1202" s="32">
        <v>0</v>
      </c>
      <c r="V1202" s="32">
        <v>0</v>
      </c>
      <c r="W1202" s="32">
        <v>6.2020957469940182E-4</v>
      </c>
      <c r="X1202" s="32">
        <v>6.2020957469940182E-4</v>
      </c>
      <c r="Y1202" s="32">
        <v>6.2020957469940182E-4</v>
      </c>
      <c r="Z1202" s="32">
        <v>6.2020957469940182E-4</v>
      </c>
      <c r="AA1202" s="32">
        <v>6.2020957469940182E-4</v>
      </c>
      <c r="AB1202" s="32" t="s">
        <v>5656</v>
      </c>
    </row>
    <row r="1203" spans="1:28">
      <c r="A1203" s="32" t="s">
        <v>8798</v>
      </c>
      <c r="B1203" s="32" t="s">
        <v>2268</v>
      </c>
      <c r="C1203" s="32" t="s">
        <v>5976</v>
      </c>
      <c r="D1203" s="32" t="s">
        <v>5667</v>
      </c>
      <c r="E1203" s="32" t="s">
        <v>42</v>
      </c>
      <c r="F1203" s="32" t="s">
        <v>6104</v>
      </c>
      <c r="G1203" s="32" t="s">
        <v>6104</v>
      </c>
      <c r="H1203" s="32" t="s">
        <v>80</v>
      </c>
      <c r="J1203" s="32" t="s">
        <v>6104</v>
      </c>
      <c r="K1203" s="32" t="s">
        <v>5668</v>
      </c>
      <c r="P1203" s="32">
        <v>0</v>
      </c>
      <c r="Q1203" s="32">
        <v>0</v>
      </c>
      <c r="R1203" s="32">
        <v>0</v>
      </c>
      <c r="S1203" s="32">
        <v>0</v>
      </c>
      <c r="T1203" s="32">
        <v>0</v>
      </c>
      <c r="U1203" s="32">
        <v>0</v>
      </c>
      <c r="V1203" s="32">
        <v>0</v>
      </c>
      <c r="W1203" s="32">
        <v>8.7810575962066651E-4</v>
      </c>
      <c r="X1203" s="32">
        <v>8.7810575962066651E-4</v>
      </c>
      <c r="Y1203" s="32">
        <v>8.7810575962066651E-4</v>
      </c>
      <c r="Z1203" s="32">
        <v>8.7810575962066651E-4</v>
      </c>
      <c r="AA1203" s="32">
        <v>8.7810575962066651E-4</v>
      </c>
      <c r="AB1203" s="32" t="s">
        <v>5656</v>
      </c>
    </row>
    <row r="1204" spans="1:28">
      <c r="A1204" s="32" t="s">
        <v>9698</v>
      </c>
      <c r="B1204" s="32" t="s">
        <v>9699</v>
      </c>
      <c r="C1204" s="32" t="s">
        <v>9441</v>
      </c>
      <c r="D1204" s="32" t="s">
        <v>5667</v>
      </c>
      <c r="E1204" s="32" t="s">
        <v>42</v>
      </c>
      <c r="F1204" s="32" t="s">
        <v>6620</v>
      </c>
      <c r="G1204" s="32" t="s">
        <v>6620</v>
      </c>
      <c r="H1204" s="32" t="s">
        <v>80</v>
      </c>
      <c r="J1204" s="32" t="s">
        <v>6621</v>
      </c>
      <c r="K1204" s="32" t="s">
        <v>5668</v>
      </c>
      <c r="P1204" s="32">
        <v>0</v>
      </c>
      <c r="Q1204" s="32">
        <v>0</v>
      </c>
      <c r="R1204" s="32">
        <v>0</v>
      </c>
      <c r="S1204" s="32">
        <v>0</v>
      </c>
      <c r="T1204" s="32">
        <v>0</v>
      </c>
      <c r="U1204" s="32">
        <v>0</v>
      </c>
      <c r="V1204" s="32">
        <v>0</v>
      </c>
      <c r="W1204" s="32">
        <v>7.3444139957427976E-4</v>
      </c>
      <c r="X1204" s="32">
        <v>7.3444139957427976E-4</v>
      </c>
      <c r="Y1204" s="32">
        <v>7.3444139957427976E-4</v>
      </c>
      <c r="Z1204" s="32">
        <v>7.3444139957427976E-4</v>
      </c>
      <c r="AA1204" s="32">
        <v>7.3444139957427976E-4</v>
      </c>
      <c r="AB1204" s="32" t="s">
        <v>5656</v>
      </c>
    </row>
    <row r="1205" spans="1:28">
      <c r="A1205" s="32" t="s">
        <v>7183</v>
      </c>
      <c r="B1205" s="32" t="s">
        <v>2273</v>
      </c>
      <c r="C1205" s="32" t="s">
        <v>6239</v>
      </c>
      <c r="D1205" s="32" t="s">
        <v>5667</v>
      </c>
      <c r="E1205" s="32" t="s">
        <v>42</v>
      </c>
      <c r="F1205" s="32" t="s">
        <v>5723</v>
      </c>
      <c r="G1205" s="32" t="s">
        <v>5723</v>
      </c>
      <c r="H1205" s="32" t="s">
        <v>80</v>
      </c>
      <c r="J1205" s="32" t="s">
        <v>5662</v>
      </c>
      <c r="K1205" s="32" t="s">
        <v>5663</v>
      </c>
      <c r="P1205" s="32">
        <v>0</v>
      </c>
      <c r="Q1205" s="32">
        <v>0</v>
      </c>
      <c r="R1205" s="32">
        <v>0</v>
      </c>
      <c r="S1205" s="32">
        <v>0</v>
      </c>
      <c r="T1205" s="32">
        <v>0</v>
      </c>
      <c r="U1205" s="32">
        <v>0</v>
      </c>
      <c r="V1205" s="32">
        <v>0</v>
      </c>
      <c r="W1205" s="32">
        <v>6.2668412923812863E-4</v>
      </c>
      <c r="X1205" s="32">
        <v>6.2668412923812863E-4</v>
      </c>
      <c r="Y1205" s="32">
        <v>6.2668412923812863E-4</v>
      </c>
      <c r="Z1205" s="32">
        <v>6.2668412923812863E-4</v>
      </c>
      <c r="AA1205" s="32">
        <v>6.2668412923812863E-4</v>
      </c>
      <c r="AB1205" s="32" t="s">
        <v>5656</v>
      </c>
    </row>
    <row r="1206" spans="1:28">
      <c r="A1206" s="32" t="s">
        <v>9645</v>
      </c>
      <c r="B1206" s="32" t="s">
        <v>9646</v>
      </c>
      <c r="C1206" s="32" t="s">
        <v>6177</v>
      </c>
      <c r="D1206" s="32" t="s">
        <v>5660</v>
      </c>
      <c r="E1206" s="32" t="s">
        <v>5712</v>
      </c>
      <c r="F1206" s="32" t="s">
        <v>5805</v>
      </c>
      <c r="G1206" s="32" t="s">
        <v>5805</v>
      </c>
      <c r="H1206" s="32" t="s">
        <v>5806</v>
      </c>
      <c r="J1206" s="32" t="s">
        <v>5662</v>
      </c>
      <c r="K1206" s="32" t="s">
        <v>5663</v>
      </c>
      <c r="N1206" s="32" t="s">
        <v>5759</v>
      </c>
      <c r="P1206" s="32">
        <v>-2.4858099999999999</v>
      </c>
      <c r="Q1206" s="32">
        <v>86.852500000000006</v>
      </c>
      <c r="R1206" s="32">
        <v>662.87</v>
      </c>
      <c r="S1206" s="32">
        <v>508.5</v>
      </c>
      <c r="T1206" s="32">
        <v>0.30357915437561456</v>
      </c>
      <c r="U1206" s="32">
        <v>0.7394638</v>
      </c>
      <c r="V1206" s="32">
        <v>-2.8621052934572979E-2</v>
      </c>
      <c r="W1206" s="32">
        <v>0.73952515737895963</v>
      </c>
      <c r="X1206" s="32">
        <v>-2.48574864262104</v>
      </c>
      <c r="Y1206" s="32">
        <v>86.85256135737896</v>
      </c>
      <c r="Z1206" s="32">
        <v>0.30364051175457424</v>
      </c>
      <c r="AA1206" s="32">
        <v>-2.8559695555613322E-2</v>
      </c>
      <c r="AB1206" s="32" t="s">
        <v>5656</v>
      </c>
    </row>
    <row r="1207" spans="1:28">
      <c r="A1207" s="32" t="s">
        <v>10126</v>
      </c>
      <c r="B1207" s="32" t="s">
        <v>9717</v>
      </c>
      <c r="C1207" s="32" t="s">
        <v>5659</v>
      </c>
      <c r="D1207" s="32" t="s">
        <v>5660</v>
      </c>
      <c r="E1207" s="32" t="s">
        <v>42</v>
      </c>
      <c r="F1207" s="32" t="s">
        <v>5928</v>
      </c>
      <c r="G1207" s="32" t="s">
        <v>5672</v>
      </c>
      <c r="H1207" s="32" t="s">
        <v>80</v>
      </c>
      <c r="I1207" s="32" t="s">
        <v>5928</v>
      </c>
      <c r="J1207" s="32" t="s">
        <v>5662</v>
      </c>
      <c r="K1207" s="32" t="s">
        <v>5663</v>
      </c>
      <c r="M1207" s="32" t="s">
        <v>13</v>
      </c>
      <c r="P1207" s="32">
        <v>-19.478290000000001</v>
      </c>
      <c r="Q1207" s="32">
        <v>24.174099999999999</v>
      </c>
      <c r="R1207" s="32">
        <v>4226.954545454545</v>
      </c>
      <c r="S1207" s="32">
        <v>752.73333740234375</v>
      </c>
      <c r="T1207" s="32">
        <v>4.6154740801591387</v>
      </c>
      <c r="U1207" s="32">
        <v>0</v>
      </c>
      <c r="V1207" s="32">
        <v>-0.80575036919678511</v>
      </c>
      <c r="W1207" s="32">
        <v>9.9267506599426273E-4</v>
      </c>
      <c r="X1207" s="32">
        <v>-19.477297324934007</v>
      </c>
      <c r="Y1207" s="32">
        <v>24.175092675065994</v>
      </c>
      <c r="Z1207" s="32">
        <v>4.6164667552251331</v>
      </c>
      <c r="AA1207" s="32">
        <v>-0.8047576941307909</v>
      </c>
      <c r="AB1207" s="32" t="s">
        <v>5656</v>
      </c>
    </row>
    <row r="1208" spans="1:28">
      <c r="A1208" s="32" t="s">
        <v>10133</v>
      </c>
      <c r="B1208" s="32" t="s">
        <v>10134</v>
      </c>
      <c r="C1208" s="32" t="s">
        <v>5659</v>
      </c>
      <c r="D1208" s="32" t="s">
        <v>5685</v>
      </c>
      <c r="E1208" s="32" t="s">
        <v>42</v>
      </c>
      <c r="F1208" s="32" t="s">
        <v>5928</v>
      </c>
      <c r="G1208" s="32" t="s">
        <v>5672</v>
      </c>
      <c r="H1208" s="32" t="s">
        <v>80</v>
      </c>
      <c r="I1208" s="32" t="s">
        <v>5928</v>
      </c>
      <c r="J1208" s="32" t="s">
        <v>5662</v>
      </c>
      <c r="K1208" s="32" t="s">
        <v>5663</v>
      </c>
      <c r="P1208" s="32">
        <v>0</v>
      </c>
      <c r="Q1208" s="32">
        <v>0</v>
      </c>
      <c r="R1208" s="32">
        <v>0</v>
      </c>
      <c r="S1208" s="32">
        <v>0</v>
      </c>
      <c r="T1208" s="32">
        <v>0</v>
      </c>
      <c r="U1208" s="32">
        <v>0</v>
      </c>
      <c r="V1208" s="32">
        <v>0</v>
      </c>
      <c r="W1208" s="32">
        <v>7.7143812179565434E-4</v>
      </c>
      <c r="X1208" s="32">
        <v>7.7143812179565434E-4</v>
      </c>
      <c r="Y1208" s="32">
        <v>7.7143812179565434E-4</v>
      </c>
      <c r="Z1208" s="32">
        <v>7.7143812179565434E-4</v>
      </c>
      <c r="AA1208" s="32">
        <v>7.7143812179565434E-4</v>
      </c>
      <c r="AB1208" s="32" t="s">
        <v>5656</v>
      </c>
    </row>
    <row r="1209" spans="1:28">
      <c r="A1209" s="32" t="s">
        <v>11144</v>
      </c>
      <c r="B1209" s="32" t="s">
        <v>11145</v>
      </c>
      <c r="C1209" s="32" t="s">
        <v>10091</v>
      </c>
      <c r="D1209" s="32" t="s">
        <v>5660</v>
      </c>
      <c r="E1209" s="32" t="s">
        <v>5712</v>
      </c>
      <c r="F1209" s="32" t="s">
        <v>5805</v>
      </c>
      <c r="G1209" s="32" t="s">
        <v>5805</v>
      </c>
      <c r="H1209" s="32" t="s">
        <v>5806</v>
      </c>
      <c r="J1209" s="32" t="s">
        <v>74</v>
      </c>
      <c r="K1209" s="32" t="s">
        <v>5668</v>
      </c>
      <c r="P1209" s="32">
        <v>-5.00776E-2</v>
      </c>
      <c r="Q1209" s="32">
        <v>0</v>
      </c>
      <c r="R1209" s="32">
        <v>241.81818181818181</v>
      </c>
      <c r="S1209" s="32">
        <v>77.633331298828125</v>
      </c>
      <c r="T1209" s="32">
        <v>2.1148757598378629</v>
      </c>
      <c r="U1209" s="32">
        <v>0</v>
      </c>
      <c r="V1209" s="32">
        <v>0</v>
      </c>
      <c r="W1209" s="32">
        <v>2.8943049907684325E-4</v>
      </c>
      <c r="X1209" s="32">
        <v>-4.9788169500923157E-2</v>
      </c>
      <c r="Y1209" s="32">
        <v>2.8943049907684325E-4</v>
      </c>
      <c r="Z1209" s="32">
        <v>2.1151651903369397</v>
      </c>
      <c r="AA1209" s="32">
        <v>2.8943049907684325E-4</v>
      </c>
      <c r="AB1209" s="32" t="s">
        <v>5656</v>
      </c>
    </row>
    <row r="1210" spans="1:28">
      <c r="A1210" s="32" t="s">
        <v>5812</v>
      </c>
      <c r="B1210" s="32" t="s">
        <v>5813</v>
      </c>
      <c r="C1210" s="32" t="s">
        <v>5814</v>
      </c>
      <c r="D1210" s="32" t="s">
        <v>5667</v>
      </c>
      <c r="E1210" s="32" t="s">
        <v>42</v>
      </c>
      <c r="F1210" s="32" t="s">
        <v>30</v>
      </c>
      <c r="G1210" s="32" t="s">
        <v>5672</v>
      </c>
      <c r="I1210" s="32" t="s">
        <v>30</v>
      </c>
      <c r="J1210" s="32" t="s">
        <v>5662</v>
      </c>
      <c r="K1210" s="32" t="s">
        <v>5663</v>
      </c>
      <c r="P1210" s="32">
        <v>0</v>
      </c>
      <c r="Q1210" s="32">
        <v>0</v>
      </c>
      <c r="R1210" s="32">
        <v>0</v>
      </c>
      <c r="S1210" s="32">
        <v>0</v>
      </c>
      <c r="T1210" s="32">
        <v>0</v>
      </c>
      <c r="U1210" s="32">
        <v>0</v>
      </c>
      <c r="V1210" s="32">
        <v>0</v>
      </c>
      <c r="W1210" s="32">
        <v>3.8201069831848145E-4</v>
      </c>
      <c r="X1210" s="32">
        <v>3.8201069831848145E-4</v>
      </c>
      <c r="Y1210" s="32">
        <v>3.8201069831848145E-4</v>
      </c>
      <c r="Z1210" s="32">
        <v>3.8201069831848145E-4</v>
      </c>
      <c r="AA1210" s="32">
        <v>3.8201069831848145E-4</v>
      </c>
      <c r="AB1210" s="32" t="s">
        <v>5656</v>
      </c>
    </row>
    <row r="1211" spans="1:28">
      <c r="A1211" s="32" t="s">
        <v>10400</v>
      </c>
      <c r="B1211" s="32" t="s">
        <v>10401</v>
      </c>
      <c r="C1211" s="32" t="s">
        <v>5738</v>
      </c>
      <c r="D1211" s="32" t="s">
        <v>5667</v>
      </c>
      <c r="E1211" s="32" t="s">
        <v>42</v>
      </c>
      <c r="F1211" s="32" t="s">
        <v>32</v>
      </c>
      <c r="G1211" s="32" t="s">
        <v>5672</v>
      </c>
      <c r="H1211" s="32" t="s">
        <v>80</v>
      </c>
      <c r="I1211" s="32" t="s">
        <v>32</v>
      </c>
      <c r="J1211" s="32" t="s">
        <v>5668</v>
      </c>
      <c r="K1211" s="32" t="s">
        <v>5668</v>
      </c>
      <c r="P1211" s="32">
        <v>0</v>
      </c>
      <c r="Q1211" s="32">
        <v>0</v>
      </c>
      <c r="R1211" s="32">
        <v>0</v>
      </c>
      <c r="S1211" s="32">
        <v>0</v>
      </c>
      <c r="T1211" s="32">
        <v>0</v>
      </c>
      <c r="U1211" s="32">
        <v>0</v>
      </c>
      <c r="V1211" s="32">
        <v>0</v>
      </c>
      <c r="W1211" s="32">
        <v>8.4549129009246828E-5</v>
      </c>
      <c r="X1211" s="32">
        <v>8.4549129009246828E-5</v>
      </c>
      <c r="Y1211" s="32">
        <v>8.4549129009246828E-5</v>
      </c>
      <c r="Z1211" s="32">
        <v>8.4549129009246828E-5</v>
      </c>
      <c r="AA1211" s="32">
        <v>8.4549129009246828E-5</v>
      </c>
      <c r="AB1211" s="32" t="s">
        <v>5656</v>
      </c>
    </row>
    <row r="1212" spans="1:28">
      <c r="A1212" s="32" t="s">
        <v>8639</v>
      </c>
      <c r="B1212" s="32" t="s">
        <v>8640</v>
      </c>
      <c r="C1212" s="32" t="s">
        <v>5814</v>
      </c>
      <c r="D1212" s="32" t="s">
        <v>5667</v>
      </c>
      <c r="E1212" s="32" t="s">
        <v>42</v>
      </c>
      <c r="F1212" s="32" t="s">
        <v>30</v>
      </c>
      <c r="G1212" s="32" t="s">
        <v>5672</v>
      </c>
      <c r="I1212" s="32" t="s">
        <v>30</v>
      </c>
      <c r="J1212" s="32" t="s">
        <v>5662</v>
      </c>
      <c r="K1212" s="32" t="s">
        <v>5663</v>
      </c>
      <c r="P1212" s="32">
        <v>0</v>
      </c>
      <c r="Q1212" s="32">
        <v>0</v>
      </c>
      <c r="R1212" s="32">
        <v>0</v>
      </c>
      <c r="S1212" s="32">
        <v>0</v>
      </c>
      <c r="T1212" s="32">
        <v>0</v>
      </c>
      <c r="U1212" s="32">
        <v>0</v>
      </c>
      <c r="V1212" s="32">
        <v>0</v>
      </c>
      <c r="W1212" s="32">
        <v>4.8047232627868654E-4</v>
      </c>
      <c r="X1212" s="32">
        <v>4.8047232627868654E-4</v>
      </c>
      <c r="Y1212" s="32">
        <v>4.8047232627868654E-4</v>
      </c>
      <c r="Z1212" s="32">
        <v>4.8047232627868654E-4</v>
      </c>
      <c r="AA1212" s="32">
        <v>4.8047232627868654E-4</v>
      </c>
      <c r="AB1212" s="32" t="s">
        <v>5656</v>
      </c>
    </row>
    <row r="1213" spans="1:28">
      <c r="A1213" s="32" t="s">
        <v>7042</v>
      </c>
      <c r="B1213" s="32" t="s">
        <v>7043</v>
      </c>
      <c r="C1213" s="32" t="s">
        <v>5814</v>
      </c>
      <c r="D1213" s="32" t="s">
        <v>5667</v>
      </c>
      <c r="E1213" s="32" t="s">
        <v>42</v>
      </c>
      <c r="F1213" s="32" t="s">
        <v>30</v>
      </c>
      <c r="G1213" s="32" t="s">
        <v>5672</v>
      </c>
      <c r="I1213" s="32" t="s">
        <v>30</v>
      </c>
      <c r="J1213" s="32" t="s">
        <v>5662</v>
      </c>
      <c r="K1213" s="32" t="s">
        <v>5663</v>
      </c>
      <c r="P1213" s="32">
        <v>0</v>
      </c>
      <c r="Q1213" s="32">
        <v>0</v>
      </c>
      <c r="R1213" s="32">
        <v>0</v>
      </c>
      <c r="S1213" s="32">
        <v>0</v>
      </c>
      <c r="T1213" s="32">
        <v>0</v>
      </c>
      <c r="U1213" s="32">
        <v>0</v>
      </c>
      <c r="V1213" s="32">
        <v>0</v>
      </c>
      <c r="W1213" s="32">
        <v>8.5230964422225951E-4</v>
      </c>
      <c r="X1213" s="32">
        <v>8.5230964422225951E-4</v>
      </c>
      <c r="Y1213" s="32">
        <v>8.5230964422225951E-4</v>
      </c>
      <c r="Z1213" s="32">
        <v>8.5230964422225951E-4</v>
      </c>
      <c r="AA1213" s="32">
        <v>8.5230964422225951E-4</v>
      </c>
      <c r="AB1213" s="32" t="s">
        <v>5656</v>
      </c>
    </row>
    <row r="1214" spans="1:28">
      <c r="A1214" s="32" t="s">
        <v>10300</v>
      </c>
      <c r="B1214" s="32" t="s">
        <v>9672</v>
      </c>
      <c r="C1214" s="32" t="s">
        <v>5707</v>
      </c>
      <c r="D1214" s="32" t="s">
        <v>5660</v>
      </c>
      <c r="E1214" s="32" t="s">
        <v>42</v>
      </c>
      <c r="F1214" s="32" t="s">
        <v>5928</v>
      </c>
      <c r="G1214" s="32" t="s">
        <v>5672</v>
      </c>
      <c r="H1214" s="32" t="s">
        <v>80</v>
      </c>
      <c r="I1214" s="32" t="s">
        <v>5928</v>
      </c>
      <c r="J1214" s="32" t="s">
        <v>5668</v>
      </c>
      <c r="K1214" s="32" t="s">
        <v>5668</v>
      </c>
      <c r="P1214" s="32">
        <v>3.1540000000000008</v>
      </c>
      <c r="Q1214" s="32">
        <v>8.9361999999999995</v>
      </c>
      <c r="R1214" s="32">
        <v>3960.161290322581</v>
      </c>
      <c r="S1214" s="32">
        <v>1627.63330078125</v>
      </c>
      <c r="T1214" s="32">
        <v>1.4330795446503446</v>
      </c>
      <c r="U1214" s="32">
        <v>12.84212</v>
      </c>
      <c r="V1214" s="32">
        <v>0.35294644255947727</v>
      </c>
      <c r="W1214" s="32">
        <v>12.843028954441547</v>
      </c>
      <c r="X1214" s="32">
        <v>3.1549089544415483</v>
      </c>
      <c r="Y1214" s="32">
        <v>8.9371089544415465</v>
      </c>
      <c r="Z1214" s="32">
        <v>1.4339884990918921</v>
      </c>
      <c r="AA1214" s="32">
        <v>0.35385539700102464</v>
      </c>
      <c r="AB1214" s="32" t="s">
        <v>5656</v>
      </c>
    </row>
    <row r="1215" spans="1:28">
      <c r="A1215" s="32" t="s">
        <v>9439</v>
      </c>
      <c r="B1215" s="32" t="s">
        <v>9440</v>
      </c>
      <c r="C1215" s="32" t="s">
        <v>9441</v>
      </c>
      <c r="D1215" s="32" t="s">
        <v>5660</v>
      </c>
      <c r="E1215" s="32" t="s">
        <v>42</v>
      </c>
      <c r="F1215" s="32" t="s">
        <v>5723</v>
      </c>
      <c r="G1215" s="32" t="s">
        <v>5723</v>
      </c>
      <c r="H1215" s="32" t="s">
        <v>80</v>
      </c>
      <c r="J1215" s="32" t="s">
        <v>5662</v>
      </c>
      <c r="K1215" s="32" t="s">
        <v>5663</v>
      </c>
      <c r="P1215" s="32">
        <v>-7.2143029999999992</v>
      </c>
      <c r="Q1215" s="32">
        <v>63.827800000000003</v>
      </c>
      <c r="R1215" s="32">
        <v>5885.948148148148</v>
      </c>
      <c r="S1215" s="32">
        <v>3470.300048828125</v>
      </c>
      <c r="T1215" s="32">
        <v>0.69609199934621091</v>
      </c>
      <c r="U1215" s="32">
        <v>8.9085649999999994</v>
      </c>
      <c r="V1215" s="32">
        <v>-0.11302759925925691</v>
      </c>
      <c r="W1215" s="32">
        <v>8.9092582735443102</v>
      </c>
      <c r="X1215" s="32">
        <v>-7.2136097264556875</v>
      </c>
      <c r="Y1215" s="32">
        <v>63.828493273544318</v>
      </c>
      <c r="Z1215" s="32">
        <v>0.69678527289052239</v>
      </c>
      <c r="AA1215" s="32">
        <v>-0.11233432571494539</v>
      </c>
      <c r="AB1215" s="32" t="s">
        <v>5656</v>
      </c>
    </row>
    <row r="1216" spans="1:28">
      <c r="A1216" s="32" t="s">
        <v>10275</v>
      </c>
      <c r="B1216" s="32" t="s">
        <v>10276</v>
      </c>
      <c r="C1216" s="32" t="s">
        <v>9161</v>
      </c>
      <c r="D1216" s="32" t="s">
        <v>5660</v>
      </c>
      <c r="E1216" s="32" t="s">
        <v>5698</v>
      </c>
      <c r="H1216" s="32" t="s">
        <v>6558</v>
      </c>
      <c r="J1216" s="32" t="s">
        <v>5662</v>
      </c>
      <c r="K1216" s="32" t="s">
        <v>5663</v>
      </c>
      <c r="P1216" s="32">
        <v>4.0664999999999996</v>
      </c>
      <c r="Q1216" s="32">
        <v>93.987499999999997</v>
      </c>
      <c r="R1216" s="32">
        <v>14069.044444444446</v>
      </c>
      <c r="S1216" s="32">
        <v>11359.93359375</v>
      </c>
      <c r="T1216" s="32">
        <v>0.23847946190327576</v>
      </c>
      <c r="U1216" s="32">
        <v>6.4077669999999998</v>
      </c>
      <c r="V1216" s="32">
        <v>4.3266391807421194E-2</v>
      </c>
      <c r="W1216" s="32">
        <v>6.4079765078825952</v>
      </c>
      <c r="X1216" s="32">
        <v>4.066709507882595</v>
      </c>
      <c r="Y1216" s="32">
        <v>93.987709507882599</v>
      </c>
      <c r="Z1216" s="32">
        <v>0.23868896978587081</v>
      </c>
      <c r="AA1216" s="32">
        <v>4.3475899690016258E-2</v>
      </c>
      <c r="AB1216" s="32" t="s">
        <v>5656</v>
      </c>
    </row>
    <row r="1217" spans="1:28">
      <c r="A1217" s="32" t="s">
        <v>9209</v>
      </c>
      <c r="B1217" s="32" t="s">
        <v>9210</v>
      </c>
      <c r="C1217" s="32" t="s">
        <v>9186</v>
      </c>
      <c r="D1217" s="32" t="s">
        <v>5660</v>
      </c>
      <c r="E1217" s="32" t="s">
        <v>42</v>
      </c>
      <c r="F1217" s="32" t="s">
        <v>5723</v>
      </c>
      <c r="G1217" s="32" t="s">
        <v>5723</v>
      </c>
      <c r="H1217" s="32" t="s">
        <v>80</v>
      </c>
      <c r="J1217" s="32" t="s">
        <v>5662</v>
      </c>
      <c r="K1217" s="32" t="s">
        <v>5663</v>
      </c>
      <c r="P1217" s="32">
        <v>14.183250000000001</v>
      </c>
      <c r="Q1217" s="32">
        <v>9.0449999999999999</v>
      </c>
      <c r="R1217" s="32">
        <v>5872.4701492537306</v>
      </c>
      <c r="S1217" s="32">
        <v>11712.599609375</v>
      </c>
      <c r="T1217" s="32">
        <v>-0.49861940601527199</v>
      </c>
      <c r="U1217" s="32">
        <v>6.4676609999999997</v>
      </c>
      <c r="V1217" s="32">
        <v>1.5680762852404644</v>
      </c>
      <c r="W1217" s="32">
        <v>6.468483600126266</v>
      </c>
      <c r="X1217" s="32">
        <v>14.184072600126267</v>
      </c>
      <c r="Y1217" s="32">
        <v>9.0458226001262663</v>
      </c>
      <c r="Z1217" s="32">
        <v>-0.49779680588900549</v>
      </c>
      <c r="AA1217" s="32">
        <v>1.5688988853667309</v>
      </c>
      <c r="AB1217" s="32" t="s">
        <v>5656</v>
      </c>
    </row>
    <row r="1218" spans="1:28">
      <c r="A1218" s="32" t="s">
        <v>10874</v>
      </c>
      <c r="B1218" s="32" t="s">
        <v>10875</v>
      </c>
      <c r="C1218" s="32" t="s">
        <v>5917</v>
      </c>
      <c r="D1218" s="32" t="s">
        <v>5660</v>
      </c>
      <c r="E1218" s="32" t="s">
        <v>42</v>
      </c>
      <c r="F1218" s="32" t="s">
        <v>5661</v>
      </c>
      <c r="G1218" s="32" t="s">
        <v>5661</v>
      </c>
      <c r="H1218" s="32" t="s">
        <v>80</v>
      </c>
      <c r="J1218" s="32" t="s">
        <v>5662</v>
      </c>
      <c r="K1218" s="32" t="s">
        <v>5663</v>
      </c>
      <c r="P1218" s="32">
        <v>-1.0329299999999968</v>
      </c>
      <c r="Q1218" s="32">
        <v>57.193800000000003</v>
      </c>
      <c r="R1218" s="32">
        <v>8763.5407407407347</v>
      </c>
      <c r="S1218" s="32">
        <v>5067.533203125</v>
      </c>
      <c r="T1218" s="32">
        <v>0.72935043333046434</v>
      </c>
      <c r="U1218" s="32">
        <v>9.6557340000000007</v>
      </c>
      <c r="V1218" s="32">
        <v>-1.806017435456285E-2</v>
      </c>
      <c r="W1218" s="32">
        <v>9.6563251789536491</v>
      </c>
      <c r="X1218" s="32">
        <v>-1.0323388210463491</v>
      </c>
      <c r="Y1218" s="32">
        <v>57.194391178953651</v>
      </c>
      <c r="Z1218" s="32">
        <v>0.72994161228411192</v>
      </c>
      <c r="AA1218" s="32">
        <v>-1.7468995400915236E-2</v>
      </c>
      <c r="AB1218" s="32" t="s">
        <v>5656</v>
      </c>
    </row>
    <row r="1219" spans="1:28">
      <c r="A1219" s="32" t="s">
        <v>7863</v>
      </c>
      <c r="B1219" s="32" t="s">
        <v>7864</v>
      </c>
      <c r="C1219" s="32" t="s">
        <v>6239</v>
      </c>
      <c r="D1219" s="32" t="s">
        <v>5667</v>
      </c>
      <c r="E1219" s="32" t="s">
        <v>42</v>
      </c>
      <c r="F1219" s="32" t="s">
        <v>5723</v>
      </c>
      <c r="G1219" s="32" t="s">
        <v>5723</v>
      </c>
      <c r="H1219" s="32" t="s">
        <v>80</v>
      </c>
      <c r="J1219" s="32" t="s">
        <v>5662</v>
      </c>
      <c r="K1219" s="32" t="s">
        <v>5663</v>
      </c>
      <c r="P1219" s="32">
        <v>0</v>
      </c>
      <c r="Q1219" s="32">
        <v>0</v>
      </c>
      <c r="R1219" s="32">
        <v>0</v>
      </c>
      <c r="S1219" s="32">
        <v>0</v>
      </c>
      <c r="T1219" s="32">
        <v>0</v>
      </c>
      <c r="U1219" s="32">
        <v>0</v>
      </c>
      <c r="V1219" s="32">
        <v>0</v>
      </c>
      <c r="W1219" s="32">
        <v>7.803816199302673E-4</v>
      </c>
      <c r="X1219" s="32">
        <v>7.803816199302673E-4</v>
      </c>
      <c r="Y1219" s="32">
        <v>7.803816199302673E-4</v>
      </c>
      <c r="Z1219" s="32">
        <v>7.803816199302673E-4</v>
      </c>
      <c r="AA1219" s="32">
        <v>7.803816199302673E-4</v>
      </c>
      <c r="AB1219" s="32" t="s">
        <v>5656</v>
      </c>
    </row>
    <row r="1220" spans="1:28">
      <c r="A1220" s="32" t="s">
        <v>9336</v>
      </c>
      <c r="B1220" s="32" t="s">
        <v>9337</v>
      </c>
      <c r="C1220" s="32" t="s">
        <v>6777</v>
      </c>
      <c r="D1220" s="32" t="s">
        <v>5667</v>
      </c>
      <c r="E1220" s="32" t="s">
        <v>5698</v>
      </c>
      <c r="F1220" s="32" t="s">
        <v>5699</v>
      </c>
      <c r="G1220" s="32" t="s">
        <v>5699</v>
      </c>
      <c r="H1220" s="32" t="s">
        <v>5699</v>
      </c>
      <c r="J1220" s="32" t="s">
        <v>5662</v>
      </c>
      <c r="K1220" s="32" t="s">
        <v>5663</v>
      </c>
      <c r="P1220" s="32">
        <v>-3.8368199999999999</v>
      </c>
      <c r="Q1220" s="32">
        <v>31.054600000000001</v>
      </c>
      <c r="R1220" s="32">
        <v>12798.280991735543</v>
      </c>
      <c r="S1220" s="32">
        <v>0</v>
      </c>
      <c r="T1220" s="32">
        <v>0</v>
      </c>
      <c r="U1220" s="32">
        <v>0</v>
      </c>
      <c r="V1220" s="32">
        <v>-0.12355077830659547</v>
      </c>
      <c r="W1220" s="32">
        <v>8.5718739032745366E-4</v>
      </c>
      <c r="X1220" s="32">
        <v>-3.8359628126096723</v>
      </c>
      <c r="Y1220" s="32">
        <v>31.055457187390328</v>
      </c>
      <c r="Z1220" s="32">
        <v>8.5718739032745366E-4</v>
      </c>
      <c r="AA1220" s="32">
        <v>-0.12269359091626801</v>
      </c>
      <c r="AB1220" s="32" t="s">
        <v>5656</v>
      </c>
    </row>
    <row r="1221" spans="1:28">
      <c r="A1221" s="32" t="s">
        <v>7257</v>
      </c>
      <c r="B1221" s="32" t="s">
        <v>7258</v>
      </c>
      <c r="C1221" s="32" t="s">
        <v>5762</v>
      </c>
      <c r="D1221" s="32" t="s">
        <v>5660</v>
      </c>
      <c r="E1221" s="32" t="s">
        <v>5712</v>
      </c>
      <c r="F1221" s="32" t="s">
        <v>5745</v>
      </c>
      <c r="G1221" s="32" t="s">
        <v>5745</v>
      </c>
      <c r="H1221" s="32" t="s">
        <v>5745</v>
      </c>
      <c r="J1221" s="32" t="s">
        <v>5662</v>
      </c>
      <c r="K1221" s="32" t="s">
        <v>5663</v>
      </c>
      <c r="N1221" s="32" t="s">
        <v>5945</v>
      </c>
      <c r="O1221" s="32" t="s">
        <v>6125</v>
      </c>
      <c r="P1221" s="32">
        <v>282.27936000000005</v>
      </c>
      <c r="Q1221" s="32">
        <v>1691.76</v>
      </c>
      <c r="R1221" s="32">
        <v>611964.71851851838</v>
      </c>
      <c r="S1221" s="32">
        <v>626707.1875</v>
      </c>
      <c r="T1221" s="32">
        <v>-2.3523695396395344E-2</v>
      </c>
      <c r="U1221" s="32">
        <v>6.6973279999999997</v>
      </c>
      <c r="V1221" s="32">
        <v>0.16685544048801251</v>
      </c>
      <c r="W1221" s="32">
        <v>6.6982065937428468</v>
      </c>
      <c r="X1221" s="32">
        <v>282.28023859374292</v>
      </c>
      <c r="Y1221" s="32">
        <v>1691.7608785937427</v>
      </c>
      <c r="Z1221" s="32">
        <v>-2.2645101653547901E-2</v>
      </c>
      <c r="AA1221" s="32">
        <v>0.16773403423085995</v>
      </c>
      <c r="AB1221" s="32" t="s">
        <v>5656</v>
      </c>
    </row>
    <row r="1222" spans="1:28">
      <c r="A1222" s="32" t="s">
        <v>11332</v>
      </c>
      <c r="B1222" s="32" t="s">
        <v>11333</v>
      </c>
      <c r="C1222" s="32" t="s">
        <v>5707</v>
      </c>
      <c r="D1222" s="32" t="s">
        <v>5660</v>
      </c>
      <c r="E1222" s="32" t="s">
        <v>5712</v>
      </c>
      <c r="F1222" s="32" t="s">
        <v>5713</v>
      </c>
      <c r="G1222" s="32" t="s">
        <v>5713</v>
      </c>
      <c r="H1222" s="32" t="s">
        <v>5713</v>
      </c>
      <c r="J1222" s="32" t="s">
        <v>5662</v>
      </c>
      <c r="K1222" s="32" t="s">
        <v>5663</v>
      </c>
      <c r="N1222" s="32" t="s">
        <v>5945</v>
      </c>
      <c r="P1222" s="32">
        <v>0</v>
      </c>
      <c r="Q1222" s="32">
        <v>0</v>
      </c>
      <c r="R1222" s="32">
        <v>77.5</v>
      </c>
      <c r="S1222" s="32">
        <v>0</v>
      </c>
      <c r="T1222" s="32">
        <v>0</v>
      </c>
      <c r="U1222" s="32">
        <v>0</v>
      </c>
      <c r="V1222" s="32">
        <v>0</v>
      </c>
      <c r="W1222" s="32">
        <v>8.5025614500045779E-4</v>
      </c>
      <c r="X1222" s="32">
        <v>8.5025614500045779E-4</v>
      </c>
      <c r="Y1222" s="32">
        <v>8.5025614500045779E-4</v>
      </c>
      <c r="Z1222" s="32">
        <v>8.5025614500045779E-4</v>
      </c>
      <c r="AA1222" s="32">
        <v>8.5025614500045779E-4</v>
      </c>
      <c r="AB1222" s="32" t="s">
        <v>5656</v>
      </c>
    </row>
    <row r="1223" spans="1:28">
      <c r="A1223" s="32" t="s">
        <v>10810</v>
      </c>
      <c r="B1223" s="32" t="s">
        <v>10811</v>
      </c>
      <c r="C1223" s="32" t="s">
        <v>5671</v>
      </c>
      <c r="D1223" s="32" t="s">
        <v>5660</v>
      </c>
      <c r="E1223" s="32" t="s">
        <v>5712</v>
      </c>
      <c r="F1223" s="32" t="s">
        <v>5713</v>
      </c>
      <c r="G1223" s="32" t="s">
        <v>5713</v>
      </c>
      <c r="H1223" s="32" t="s">
        <v>5713</v>
      </c>
      <c r="J1223" s="32" t="s">
        <v>5662</v>
      </c>
      <c r="K1223" s="32" t="s">
        <v>5663</v>
      </c>
      <c r="M1223" s="32" t="s">
        <v>14</v>
      </c>
      <c r="N1223" s="32" t="s">
        <v>5945</v>
      </c>
      <c r="P1223" s="32">
        <v>-1.0004999999999999</v>
      </c>
      <c r="Q1223" s="32">
        <v>5.2825199999999999</v>
      </c>
      <c r="R1223" s="32">
        <v>1591.780701754386</v>
      </c>
      <c r="S1223" s="32">
        <v>1217.0333251953125</v>
      </c>
      <c r="T1223" s="32">
        <v>0.30791874700631811</v>
      </c>
      <c r="U1223" s="32">
        <v>-9.1339290000000002</v>
      </c>
      <c r="V1223" s="32">
        <v>-0.18939824174825651</v>
      </c>
      <c r="W1223" s="32">
        <v>-9.1331651303567885</v>
      </c>
      <c r="X1223" s="32">
        <v>-0.99973613035678854</v>
      </c>
      <c r="Y1223" s="32">
        <v>5.2832838696432116</v>
      </c>
      <c r="Z1223" s="32">
        <v>0.30868261664952945</v>
      </c>
      <c r="AA1223" s="32">
        <v>-0.18863437210504513</v>
      </c>
      <c r="AB1223" s="32" t="s">
        <v>5656</v>
      </c>
    </row>
    <row r="1224" spans="1:28">
      <c r="A1224" s="32" t="s">
        <v>9146</v>
      </c>
      <c r="B1224" s="32" t="s">
        <v>7930</v>
      </c>
      <c r="C1224" s="32" t="s">
        <v>5762</v>
      </c>
      <c r="D1224" s="32" t="s">
        <v>5660</v>
      </c>
      <c r="E1224" s="32" t="s">
        <v>5712</v>
      </c>
      <c r="F1224" s="32" t="s">
        <v>6731</v>
      </c>
      <c r="G1224" s="32" t="s">
        <v>109</v>
      </c>
      <c r="H1224" s="32" t="s">
        <v>5713</v>
      </c>
      <c r="J1224" s="32" t="s">
        <v>5668</v>
      </c>
      <c r="K1224" s="32" t="s">
        <v>5668</v>
      </c>
      <c r="L1224" s="32" t="s">
        <v>6732</v>
      </c>
      <c r="N1224" s="32" t="s">
        <v>5945</v>
      </c>
      <c r="P1224" s="32">
        <v>9.7801100000000059</v>
      </c>
      <c r="Q1224" s="32">
        <v>322.13600000000002</v>
      </c>
      <c r="R1224" s="32">
        <v>184877.274074074</v>
      </c>
      <c r="S1224" s="32">
        <v>177360.5</v>
      </c>
      <c r="T1224" s="32">
        <v>4.2381331097251063E-2</v>
      </c>
      <c r="U1224" s="32">
        <v>5.212364</v>
      </c>
      <c r="V1224" s="32">
        <v>3.0360189485186397E-2</v>
      </c>
      <c r="W1224" s="32">
        <v>5.2129795341863634</v>
      </c>
      <c r="X1224" s="32">
        <v>9.7807255341863684</v>
      </c>
      <c r="Y1224" s="32">
        <v>322.13661553418638</v>
      </c>
      <c r="Z1224" s="32">
        <v>4.299686528361428E-2</v>
      </c>
      <c r="AA1224" s="32">
        <v>3.0975723671549618E-2</v>
      </c>
      <c r="AB1224" s="32" t="s">
        <v>5656</v>
      </c>
    </row>
    <row r="1225" spans="1:28">
      <c r="A1225" s="32" t="s">
        <v>7578</v>
      </c>
      <c r="B1225" s="32" t="s">
        <v>6477</v>
      </c>
      <c r="C1225" s="32" t="s">
        <v>5707</v>
      </c>
      <c r="D1225" s="32" t="s">
        <v>5660</v>
      </c>
      <c r="E1225" s="32" t="s">
        <v>5712</v>
      </c>
      <c r="F1225" s="32" t="s">
        <v>5713</v>
      </c>
      <c r="G1225" s="32" t="s">
        <v>5713</v>
      </c>
      <c r="H1225" s="32" t="s">
        <v>5713</v>
      </c>
      <c r="J1225" s="32" t="s">
        <v>5662</v>
      </c>
      <c r="K1225" s="32" t="s">
        <v>5663</v>
      </c>
      <c r="N1225" s="32" t="s">
        <v>5945</v>
      </c>
      <c r="P1225" s="32">
        <v>-770.31800000000044</v>
      </c>
      <c r="Q1225" s="32">
        <v>18954.5</v>
      </c>
      <c r="R1225" s="32">
        <v>11265752.444444448</v>
      </c>
      <c r="S1225" s="32">
        <v>12896570</v>
      </c>
      <c r="T1225" s="32">
        <v>-0.12645358847783186</v>
      </c>
      <c r="U1225" s="32">
        <v>4.9565390000000003</v>
      </c>
      <c r="V1225" s="32">
        <v>-4.0640375636392438E-2</v>
      </c>
      <c r="W1225" s="32">
        <v>4.956935988511086</v>
      </c>
      <c r="X1225" s="32">
        <v>-770.31760301148938</v>
      </c>
      <c r="Y1225" s="32">
        <v>18954.500396988511</v>
      </c>
      <c r="Z1225" s="32">
        <v>-0.12605659996674634</v>
      </c>
      <c r="AA1225" s="32">
        <v>-4.024338712530693E-2</v>
      </c>
      <c r="AB1225" s="32" t="s">
        <v>5656</v>
      </c>
    </row>
    <row r="1226" spans="1:28">
      <c r="A1226" s="32" t="s">
        <v>6478</v>
      </c>
      <c r="B1226" s="32" t="s">
        <v>6477</v>
      </c>
      <c r="C1226" s="32" t="s">
        <v>5707</v>
      </c>
      <c r="D1226" s="32" t="s">
        <v>6145</v>
      </c>
      <c r="E1226" s="32" t="s">
        <v>5712</v>
      </c>
      <c r="F1226" s="32" t="s">
        <v>5713</v>
      </c>
      <c r="G1226" s="32" t="s">
        <v>5713</v>
      </c>
      <c r="H1226" s="32" t="s">
        <v>5713</v>
      </c>
      <c r="J1226" s="32" t="s">
        <v>5662</v>
      </c>
      <c r="K1226" s="32" t="s">
        <v>5663</v>
      </c>
      <c r="N1226" s="32" t="s">
        <v>5945</v>
      </c>
      <c r="P1226" s="32">
        <v>0</v>
      </c>
      <c r="Q1226" s="32">
        <v>0</v>
      </c>
      <c r="R1226" s="32">
        <v>0</v>
      </c>
      <c r="S1226" s="32">
        <v>0</v>
      </c>
      <c r="T1226" s="32">
        <v>0</v>
      </c>
      <c r="U1226" s="32">
        <v>0</v>
      </c>
      <c r="V1226" s="32">
        <v>0</v>
      </c>
      <c r="W1226" s="32">
        <v>7.9877352714538574E-4</v>
      </c>
      <c r="X1226" s="32">
        <v>7.9877352714538574E-4</v>
      </c>
      <c r="Y1226" s="32">
        <v>7.9877352714538574E-4</v>
      </c>
      <c r="Z1226" s="32">
        <v>7.9877352714538574E-4</v>
      </c>
      <c r="AA1226" s="32">
        <v>7.9877352714538574E-4</v>
      </c>
      <c r="AB1226" s="32" t="s">
        <v>5656</v>
      </c>
    </row>
    <row r="1227" spans="1:28">
      <c r="A1227" s="32" t="s">
        <v>9766</v>
      </c>
      <c r="B1227" s="32" t="s">
        <v>9767</v>
      </c>
      <c r="C1227" s="32" t="s">
        <v>5707</v>
      </c>
      <c r="D1227" s="32" t="s">
        <v>5660</v>
      </c>
      <c r="E1227" s="32" t="s">
        <v>5712</v>
      </c>
      <c r="F1227" s="32" t="s">
        <v>5713</v>
      </c>
      <c r="G1227" s="32" t="s">
        <v>5713</v>
      </c>
      <c r="H1227" s="32" t="s">
        <v>5713</v>
      </c>
      <c r="J1227" s="32" t="s">
        <v>5662</v>
      </c>
      <c r="K1227" s="32" t="s">
        <v>5663</v>
      </c>
      <c r="N1227" s="32" t="s">
        <v>5945</v>
      </c>
      <c r="P1227" s="32">
        <v>-32.122</v>
      </c>
      <c r="Q1227" s="32">
        <v>206.03399999999999</v>
      </c>
      <c r="R1227" s="32">
        <v>14408.48148148148</v>
      </c>
      <c r="S1227" s="32">
        <v>20130.56640625</v>
      </c>
      <c r="T1227" s="32">
        <v>-0.28424858045683038</v>
      </c>
      <c r="U1227" s="32">
        <v>4.5083060000000001</v>
      </c>
      <c r="V1227" s="32">
        <v>-0.15590630672607433</v>
      </c>
      <c r="W1227" s="32">
        <v>4.5084027305302623</v>
      </c>
      <c r="X1227" s="32">
        <v>-32.12190326946974</v>
      </c>
      <c r="Y1227" s="32">
        <v>206.03409673053025</v>
      </c>
      <c r="Z1227" s="32">
        <v>-0.28415184992656839</v>
      </c>
      <c r="AA1227" s="32">
        <v>-0.15580957619581234</v>
      </c>
      <c r="AB1227" s="32" t="s">
        <v>5656</v>
      </c>
    </row>
    <row r="1228" spans="1:28">
      <c r="A1228" s="32" t="s">
        <v>6476</v>
      </c>
      <c r="B1228" s="32" t="s">
        <v>6477</v>
      </c>
      <c r="C1228" s="32" t="s">
        <v>5707</v>
      </c>
      <c r="D1228" s="32" t="s">
        <v>6145</v>
      </c>
      <c r="E1228" s="32" t="s">
        <v>5712</v>
      </c>
      <c r="F1228" s="32" t="s">
        <v>5713</v>
      </c>
      <c r="G1228" s="32" t="s">
        <v>5713</v>
      </c>
      <c r="H1228" s="32" t="s">
        <v>5713</v>
      </c>
      <c r="J1228" s="32" t="s">
        <v>5662</v>
      </c>
      <c r="K1228" s="32" t="s">
        <v>5663</v>
      </c>
      <c r="N1228" s="32" t="s">
        <v>5945</v>
      </c>
      <c r="P1228" s="32">
        <v>0</v>
      </c>
      <c r="Q1228" s="32">
        <v>0</v>
      </c>
      <c r="R1228" s="32">
        <v>0</v>
      </c>
      <c r="S1228" s="32">
        <v>0</v>
      </c>
      <c r="T1228" s="32">
        <v>0</v>
      </c>
      <c r="U1228" s="32">
        <v>0</v>
      </c>
      <c r="V1228" s="32">
        <v>0</v>
      </c>
      <c r="W1228" s="32">
        <v>3.1228810548782348E-4</v>
      </c>
      <c r="X1228" s="32">
        <v>3.1228810548782348E-4</v>
      </c>
      <c r="Y1228" s="32">
        <v>3.1228810548782348E-4</v>
      </c>
      <c r="Z1228" s="32">
        <v>3.1228810548782348E-4</v>
      </c>
      <c r="AA1228" s="32">
        <v>3.1228810548782348E-4</v>
      </c>
      <c r="AB1228" s="32" t="s">
        <v>5656</v>
      </c>
    </row>
    <row r="1229" spans="1:28">
      <c r="A1229" s="32" t="s">
        <v>9400</v>
      </c>
      <c r="B1229" s="32" t="s">
        <v>9401</v>
      </c>
      <c r="C1229" s="32" t="s">
        <v>5675</v>
      </c>
      <c r="D1229" s="32" t="s">
        <v>5660</v>
      </c>
      <c r="E1229" s="32" t="s">
        <v>5712</v>
      </c>
      <c r="F1229" s="32" t="s">
        <v>5713</v>
      </c>
      <c r="G1229" s="32" t="s">
        <v>5713</v>
      </c>
      <c r="H1229" s="32" t="s">
        <v>5713</v>
      </c>
      <c r="J1229" s="32" t="s">
        <v>5662</v>
      </c>
      <c r="K1229" s="32" t="s">
        <v>5663</v>
      </c>
      <c r="N1229" s="32" t="s">
        <v>5945</v>
      </c>
      <c r="P1229" s="32">
        <v>49.564499999999995</v>
      </c>
      <c r="Q1229" s="32">
        <v>100.982</v>
      </c>
      <c r="R1229" s="32">
        <v>16290.185185185192</v>
      </c>
      <c r="S1229" s="32">
        <v>14594.533203125</v>
      </c>
      <c r="T1229" s="32">
        <v>0.11618405045644875</v>
      </c>
      <c r="U1229" s="32">
        <v>3.0114160000000001</v>
      </c>
      <c r="V1229" s="32">
        <v>0.49082509754213616</v>
      </c>
      <c r="W1229" s="32">
        <v>3.0115179097566607</v>
      </c>
      <c r="X1229" s="32">
        <v>49.564601909756654</v>
      </c>
      <c r="Y1229" s="32">
        <v>100.98210190975666</v>
      </c>
      <c r="Z1229" s="32">
        <v>0.11628596021310922</v>
      </c>
      <c r="AA1229" s="32">
        <v>0.49092700729879662</v>
      </c>
      <c r="AB1229" s="32" t="s">
        <v>5656</v>
      </c>
    </row>
    <row r="1230" spans="1:28">
      <c r="A1230" s="32" t="s">
        <v>10098</v>
      </c>
      <c r="B1230" s="32" t="s">
        <v>10099</v>
      </c>
      <c r="C1230" s="32" t="s">
        <v>5681</v>
      </c>
      <c r="D1230" s="32" t="s">
        <v>5660</v>
      </c>
      <c r="E1230" s="32" t="s">
        <v>5712</v>
      </c>
      <c r="F1230" s="32" t="s">
        <v>5713</v>
      </c>
      <c r="G1230" s="32" t="s">
        <v>5713</v>
      </c>
      <c r="H1230" s="32" t="s">
        <v>5713</v>
      </c>
      <c r="J1230" s="32" t="s">
        <v>5662</v>
      </c>
      <c r="K1230" s="32" t="s">
        <v>5663</v>
      </c>
      <c r="N1230" s="32" t="s">
        <v>5945</v>
      </c>
      <c r="O1230" s="32" t="s">
        <v>5746</v>
      </c>
      <c r="P1230" s="32">
        <v>1.16787</v>
      </c>
      <c r="Q1230" s="32">
        <v>9.3810199999999995</v>
      </c>
      <c r="R1230" s="32">
        <v>2367.122950819673</v>
      </c>
      <c r="S1230" s="32">
        <v>1023.0333251953125</v>
      </c>
      <c r="T1230" s="32">
        <v>1.3138278025965122</v>
      </c>
      <c r="U1230" s="32">
        <v>1.7085760000000001</v>
      </c>
      <c r="V1230" s="32">
        <v>0.12449285898548346</v>
      </c>
      <c r="W1230" s="32">
        <v>1.7092182238945961</v>
      </c>
      <c r="X1230" s="32">
        <v>1.168512223894596</v>
      </c>
      <c r="Y1230" s="32">
        <v>9.3816622238945957</v>
      </c>
      <c r="Z1230" s="32">
        <v>1.3144700264911082</v>
      </c>
      <c r="AA1230" s="32">
        <v>0.12513508288007955</v>
      </c>
      <c r="AB1230" s="32" t="s">
        <v>5656</v>
      </c>
    </row>
    <row r="1231" spans="1:28">
      <c r="A1231" s="32" t="s">
        <v>11025</v>
      </c>
      <c r="B1231" s="32" t="s">
        <v>11026</v>
      </c>
      <c r="C1231" s="32" t="s">
        <v>5681</v>
      </c>
      <c r="D1231" s="32" t="s">
        <v>5660</v>
      </c>
      <c r="E1231" s="32" t="s">
        <v>5712</v>
      </c>
      <c r="F1231" s="32" t="s">
        <v>5713</v>
      </c>
      <c r="G1231" s="32" t="s">
        <v>5713</v>
      </c>
      <c r="H1231" s="32" t="s">
        <v>5713</v>
      </c>
      <c r="J1231" s="32" t="s">
        <v>5662</v>
      </c>
      <c r="K1231" s="32" t="s">
        <v>5663</v>
      </c>
      <c r="N1231" s="32" t="s">
        <v>5945</v>
      </c>
      <c r="P1231" s="32">
        <v>53.759979999999999</v>
      </c>
      <c r="Q1231" s="32">
        <v>136.09399999999999</v>
      </c>
      <c r="R1231" s="32">
        <v>23859.446153846162</v>
      </c>
      <c r="S1231" s="32">
        <v>18911.333984375</v>
      </c>
      <c r="T1231" s="32">
        <v>0.26164797118804056</v>
      </c>
      <c r="U1231" s="32">
        <v>4.7297229999999999</v>
      </c>
      <c r="V1231" s="32">
        <v>0.39502094140814437</v>
      </c>
      <c r="W1231" s="32">
        <v>4.7300812236766818</v>
      </c>
      <c r="X1231" s="32">
        <v>53.760338223676683</v>
      </c>
      <c r="Y1231" s="32">
        <v>136.09435822367666</v>
      </c>
      <c r="Z1231" s="32">
        <v>0.2620061948647221</v>
      </c>
      <c r="AA1231" s="32">
        <v>0.3953791650848259</v>
      </c>
      <c r="AB1231" s="32" t="s">
        <v>5656</v>
      </c>
    </row>
    <row r="1232" spans="1:28">
      <c r="A1232" s="32" t="s">
        <v>6176</v>
      </c>
      <c r="B1232" s="32" t="s">
        <v>2291</v>
      </c>
      <c r="C1232" s="32" t="s">
        <v>6177</v>
      </c>
      <c r="D1232" s="32" t="s">
        <v>5660</v>
      </c>
      <c r="E1232" s="32" t="s">
        <v>5712</v>
      </c>
      <c r="F1232" s="32" t="s">
        <v>5713</v>
      </c>
      <c r="G1232" s="32" t="s">
        <v>5713</v>
      </c>
      <c r="H1232" s="32" t="s">
        <v>5713</v>
      </c>
      <c r="J1232" s="32" t="s">
        <v>5662</v>
      </c>
      <c r="K1232" s="32" t="s">
        <v>5663</v>
      </c>
      <c r="N1232" s="32" t="s">
        <v>5945</v>
      </c>
      <c r="P1232" s="32">
        <v>-31.150310000000001</v>
      </c>
      <c r="Q1232" s="32">
        <v>196.07499999999999</v>
      </c>
      <c r="R1232" s="32">
        <v>27524.585185185188</v>
      </c>
      <c r="S1232" s="32">
        <v>17949.93359375</v>
      </c>
      <c r="T1232" s="32">
        <v>0.53340874724845733</v>
      </c>
      <c r="U1232" s="32">
        <v>5.0006139999999997</v>
      </c>
      <c r="V1232" s="32">
        <v>-0.15886936121382125</v>
      </c>
      <c r="W1232" s="32">
        <v>5.0009845153465271</v>
      </c>
      <c r="X1232" s="32">
        <v>-31.149939484653473</v>
      </c>
      <c r="Y1232" s="32">
        <v>196.07537051534652</v>
      </c>
      <c r="Z1232" s="32">
        <v>0.53377926259498443</v>
      </c>
      <c r="AA1232" s="32">
        <v>-0.15849884586729415</v>
      </c>
      <c r="AB1232" s="32" t="s">
        <v>5656</v>
      </c>
    </row>
    <row r="1233" spans="1:28">
      <c r="A1233" s="32" t="s">
        <v>9334</v>
      </c>
      <c r="B1233" s="32" t="s">
        <v>9335</v>
      </c>
      <c r="C1233" s="32" t="s">
        <v>5917</v>
      </c>
      <c r="D1233" s="32" t="s">
        <v>5660</v>
      </c>
      <c r="E1233" s="32" t="s">
        <v>5712</v>
      </c>
      <c r="F1233" s="32" t="s">
        <v>5713</v>
      </c>
      <c r="G1233" s="32" t="s">
        <v>5713</v>
      </c>
      <c r="H1233" s="32" t="s">
        <v>5713</v>
      </c>
      <c r="J1233" s="32" t="s">
        <v>5662</v>
      </c>
      <c r="K1233" s="32" t="s">
        <v>5663</v>
      </c>
      <c r="N1233" s="32" t="s">
        <v>5945</v>
      </c>
      <c r="P1233" s="32">
        <v>83.303829999999977</v>
      </c>
      <c r="Q1233" s="32">
        <v>1099.6400000000001</v>
      </c>
      <c r="R1233" s="32">
        <v>130199.93333333342</v>
      </c>
      <c r="S1233" s="32">
        <v>125898.3359375</v>
      </c>
      <c r="T1233" s="32">
        <v>3.4167229962188489E-2</v>
      </c>
      <c r="U1233" s="32">
        <v>5.312754</v>
      </c>
      <c r="V1233" s="32">
        <v>7.5755547270015614E-2</v>
      </c>
      <c r="W1233" s="32">
        <v>5.3136734037318227</v>
      </c>
      <c r="X1233" s="32">
        <v>83.304749403731805</v>
      </c>
      <c r="Y1233" s="32">
        <v>1099.6409194037319</v>
      </c>
      <c r="Z1233" s="32">
        <v>3.5086633694011458E-2</v>
      </c>
      <c r="AA1233" s="32">
        <v>7.6674951001838576E-2</v>
      </c>
      <c r="AB1233" s="32" t="s">
        <v>5656</v>
      </c>
    </row>
    <row r="1234" spans="1:28">
      <c r="A1234" s="32" t="s">
        <v>11108</v>
      </c>
      <c r="B1234" s="32" t="s">
        <v>11109</v>
      </c>
      <c r="C1234" s="32" t="s">
        <v>5976</v>
      </c>
      <c r="D1234" s="32" t="s">
        <v>5660</v>
      </c>
      <c r="E1234" s="32" t="s">
        <v>5712</v>
      </c>
      <c r="F1234" s="32" t="s">
        <v>5713</v>
      </c>
      <c r="G1234" s="32" t="s">
        <v>5713</v>
      </c>
      <c r="H1234" s="32" t="s">
        <v>5713</v>
      </c>
      <c r="J1234" s="32" t="s">
        <v>5662</v>
      </c>
      <c r="K1234" s="32" t="s">
        <v>5663</v>
      </c>
      <c r="N1234" s="32" t="s">
        <v>5945</v>
      </c>
      <c r="P1234" s="32">
        <v>54.056280000000001</v>
      </c>
      <c r="Q1234" s="32">
        <v>0</v>
      </c>
      <c r="R1234" s="32">
        <v>36974.398058252438</v>
      </c>
      <c r="S1234" s="32">
        <v>56199.234375</v>
      </c>
      <c r="T1234" s="32">
        <v>-0.34208359830075641</v>
      </c>
      <c r="U1234" s="32">
        <v>0</v>
      </c>
      <c r="V1234" s="32">
        <v>0</v>
      </c>
      <c r="W1234" s="32">
        <v>4.4325107336044313E-4</v>
      </c>
      <c r="X1234" s="32">
        <v>54.056723251073365</v>
      </c>
      <c r="Y1234" s="32">
        <v>4.4325107336044313E-4</v>
      </c>
      <c r="Z1234" s="32">
        <v>-0.34164034722739595</v>
      </c>
      <c r="AA1234" s="32">
        <v>4.4325107336044313E-4</v>
      </c>
      <c r="AB1234" s="32" t="s">
        <v>5656</v>
      </c>
    </row>
    <row r="1235" spans="1:28">
      <c r="A1235" s="32" t="s">
        <v>8887</v>
      </c>
      <c r="B1235" s="32" t="s">
        <v>8888</v>
      </c>
      <c r="C1235" s="32" t="s">
        <v>5738</v>
      </c>
      <c r="D1235" s="32" t="s">
        <v>5660</v>
      </c>
      <c r="E1235" s="32" t="s">
        <v>5712</v>
      </c>
      <c r="F1235" s="32" t="s">
        <v>5745</v>
      </c>
      <c r="G1235" s="32" t="s">
        <v>5745</v>
      </c>
      <c r="H1235" s="32" t="s">
        <v>5745</v>
      </c>
      <c r="J1235" s="32" t="s">
        <v>5662</v>
      </c>
      <c r="K1235" s="32" t="s">
        <v>5663</v>
      </c>
      <c r="N1235" s="32" t="s">
        <v>5945</v>
      </c>
      <c r="P1235" s="32">
        <v>33.94919999999999</v>
      </c>
      <c r="Q1235" s="32">
        <v>537.30999999999995</v>
      </c>
      <c r="R1235" s="32">
        <v>100228.11111111117</v>
      </c>
      <c r="S1235" s="32">
        <v>89752.3984375</v>
      </c>
      <c r="T1235" s="32">
        <v>0.11671791345950534</v>
      </c>
      <c r="U1235" s="32">
        <v>3.9019659999999998</v>
      </c>
      <c r="V1235" s="32">
        <v>6.3183637006569759E-2</v>
      </c>
      <c r="W1235" s="32">
        <v>3.9021278196964264</v>
      </c>
      <c r="X1235" s="32">
        <v>33.949361819696414</v>
      </c>
      <c r="Y1235" s="32">
        <v>537.31016181969642</v>
      </c>
      <c r="Z1235" s="32">
        <v>0.11687973315593174</v>
      </c>
      <c r="AA1235" s="32">
        <v>6.3345456702996156E-2</v>
      </c>
      <c r="AB1235" s="32" t="s">
        <v>5656</v>
      </c>
    </row>
    <row r="1236" spans="1:28">
      <c r="A1236" s="32" t="s">
        <v>9614</v>
      </c>
      <c r="B1236" s="32" t="s">
        <v>9615</v>
      </c>
      <c r="C1236" s="32" t="s">
        <v>5666</v>
      </c>
      <c r="D1236" s="32" t="s">
        <v>5660</v>
      </c>
      <c r="E1236" s="32" t="s">
        <v>5712</v>
      </c>
      <c r="F1236" s="32" t="s">
        <v>5713</v>
      </c>
      <c r="G1236" s="32" t="s">
        <v>5713</v>
      </c>
      <c r="H1236" s="32" t="s">
        <v>5713</v>
      </c>
      <c r="J1236" s="32" t="s">
        <v>5662</v>
      </c>
      <c r="K1236" s="32" t="s">
        <v>5663</v>
      </c>
      <c r="N1236" s="32" t="s">
        <v>5945</v>
      </c>
      <c r="O1236" s="32" t="s">
        <v>6161</v>
      </c>
      <c r="P1236" s="32">
        <v>8.4397200000000012</v>
      </c>
      <c r="Q1236" s="32">
        <v>8.6</v>
      </c>
      <c r="R1236" s="32">
        <v>5646.7999999999993</v>
      </c>
      <c r="S1236" s="32">
        <v>4692.56689453125</v>
      </c>
      <c r="T1236" s="32">
        <v>0.20334992061185514</v>
      </c>
      <c r="U1236" s="32">
        <v>-0.79542800000000002</v>
      </c>
      <c r="V1236" s="32">
        <v>0.98136279069767463</v>
      </c>
      <c r="W1236" s="32">
        <v>-0.79511330887365339</v>
      </c>
      <c r="X1236" s="32">
        <v>8.440034691126348</v>
      </c>
      <c r="Y1236" s="32">
        <v>8.6003146911263464</v>
      </c>
      <c r="Z1236" s="32">
        <v>0.20366461173820172</v>
      </c>
      <c r="AA1236" s="32">
        <v>0.98167748182402126</v>
      </c>
      <c r="AB1236" s="32" t="s">
        <v>5656</v>
      </c>
    </row>
    <row r="1237" spans="1:28">
      <c r="A1237" s="32" t="s">
        <v>7024</v>
      </c>
      <c r="B1237" s="32" t="s">
        <v>7025</v>
      </c>
      <c r="C1237" s="32" t="s">
        <v>5795</v>
      </c>
      <c r="D1237" s="32" t="s">
        <v>5660</v>
      </c>
      <c r="E1237" s="32" t="s">
        <v>5712</v>
      </c>
      <c r="F1237" s="32" t="s">
        <v>5713</v>
      </c>
      <c r="G1237" s="32" t="s">
        <v>5713</v>
      </c>
      <c r="H1237" s="32" t="s">
        <v>5713</v>
      </c>
      <c r="J1237" s="32" t="s">
        <v>5662</v>
      </c>
      <c r="K1237" s="32" t="s">
        <v>5663</v>
      </c>
      <c r="N1237" s="32" t="s">
        <v>5945</v>
      </c>
      <c r="O1237" s="32" t="s">
        <v>6161</v>
      </c>
      <c r="P1237" s="32">
        <v>-466.31845000000004</v>
      </c>
      <c r="Q1237" s="32">
        <v>2261.83</v>
      </c>
      <c r="R1237" s="32">
        <v>453577.62222222221</v>
      </c>
      <c r="S1237" s="32">
        <v>451148.875</v>
      </c>
      <c r="T1237" s="32">
        <v>5.383471746931017E-3</v>
      </c>
      <c r="U1237" s="32">
        <v>4.298241</v>
      </c>
      <c r="V1237" s="32">
        <v>-0.20616865546924396</v>
      </c>
      <c r="W1237" s="32">
        <v>4.2989608331356051</v>
      </c>
      <c r="X1237" s="32">
        <v>-466.31773016686446</v>
      </c>
      <c r="Y1237" s="32">
        <v>2261.8307198331354</v>
      </c>
      <c r="Z1237" s="32">
        <v>6.1033048825358755E-3</v>
      </c>
      <c r="AA1237" s="32">
        <v>-0.20544882233363909</v>
      </c>
      <c r="AB1237" s="32" t="s">
        <v>5656</v>
      </c>
    </row>
    <row r="1238" spans="1:28">
      <c r="A1238" s="32" t="s">
        <v>10814</v>
      </c>
      <c r="B1238" s="32" t="s">
        <v>10815</v>
      </c>
      <c r="C1238" s="32" t="s">
        <v>5707</v>
      </c>
      <c r="D1238" s="32" t="s">
        <v>5660</v>
      </c>
      <c r="E1238" s="32" t="s">
        <v>5712</v>
      </c>
      <c r="F1238" s="32" t="s">
        <v>5713</v>
      </c>
      <c r="G1238" s="32" t="s">
        <v>5713</v>
      </c>
      <c r="H1238" s="32" t="s">
        <v>5713</v>
      </c>
      <c r="J1238" s="32" t="s">
        <v>5662</v>
      </c>
      <c r="K1238" s="32" t="s">
        <v>5663</v>
      </c>
      <c r="N1238" s="32" t="s">
        <v>5945</v>
      </c>
      <c r="P1238" s="32">
        <v>0</v>
      </c>
      <c r="Q1238" s="32">
        <v>10.1538</v>
      </c>
      <c r="R1238" s="32">
        <v>440.10958904109583</v>
      </c>
      <c r="S1238" s="32">
        <v>297.70001220703125</v>
      </c>
      <c r="T1238" s="32">
        <v>0.47836604297828467</v>
      </c>
      <c r="U1238" s="32">
        <v>0</v>
      </c>
      <c r="V1238" s="32">
        <v>0</v>
      </c>
      <c r="W1238" s="32">
        <v>2.478504180908203E-4</v>
      </c>
      <c r="X1238" s="32">
        <v>2.478504180908203E-4</v>
      </c>
      <c r="Y1238" s="32">
        <v>10.154047850418092</v>
      </c>
      <c r="Z1238" s="32">
        <v>0.4786138933963755</v>
      </c>
      <c r="AA1238" s="32">
        <v>2.478504180908203E-4</v>
      </c>
      <c r="AB1238" s="32" t="s">
        <v>5656</v>
      </c>
    </row>
    <row r="1239" spans="1:28">
      <c r="A1239" s="32" t="s">
        <v>9101</v>
      </c>
      <c r="B1239" s="32" t="s">
        <v>9102</v>
      </c>
      <c r="C1239" s="32" t="s">
        <v>5707</v>
      </c>
      <c r="D1239" s="32" t="s">
        <v>5660</v>
      </c>
      <c r="E1239" s="32" t="s">
        <v>5712</v>
      </c>
      <c r="F1239" s="32" t="s">
        <v>5713</v>
      </c>
      <c r="G1239" s="32" t="s">
        <v>5713</v>
      </c>
      <c r="H1239" s="32" t="s">
        <v>5713</v>
      </c>
      <c r="J1239" s="32" t="s">
        <v>5668</v>
      </c>
      <c r="K1239" s="32" t="s">
        <v>5668</v>
      </c>
      <c r="N1239" s="32" t="s">
        <v>5945</v>
      </c>
      <c r="O1239" s="32" t="s">
        <v>5746</v>
      </c>
      <c r="P1239" s="32">
        <v>-9.2680000000000007</v>
      </c>
      <c r="Q1239" s="32">
        <v>68.775000000000006</v>
      </c>
      <c r="R1239" s="32">
        <v>11165.696296296293</v>
      </c>
      <c r="S1239" s="32">
        <v>6636.39990234375</v>
      </c>
      <c r="T1239" s="32">
        <v>0.68249298725246355</v>
      </c>
      <c r="U1239" s="32">
        <v>12.461410000000001</v>
      </c>
      <c r="V1239" s="32">
        <v>-0.13475826972010177</v>
      </c>
      <c r="W1239" s="32">
        <v>12.462057140026094</v>
      </c>
      <c r="X1239" s="32">
        <v>-9.2673528599739079</v>
      </c>
      <c r="Y1239" s="32">
        <v>68.775647140026095</v>
      </c>
      <c r="Z1239" s="32">
        <v>0.68314012727855611</v>
      </c>
      <c r="AA1239" s="32">
        <v>-0.13411112969400923</v>
      </c>
      <c r="AB1239" s="32" t="s">
        <v>5656</v>
      </c>
    </row>
    <row r="1240" spans="1:28">
      <c r="A1240" s="32" t="s">
        <v>9612</v>
      </c>
      <c r="B1240" s="32" t="s">
        <v>9613</v>
      </c>
      <c r="C1240" s="32" t="s">
        <v>5666</v>
      </c>
      <c r="D1240" s="32" t="s">
        <v>5660</v>
      </c>
      <c r="E1240" s="32" t="s">
        <v>5712</v>
      </c>
      <c r="F1240" s="32" t="s">
        <v>5713</v>
      </c>
      <c r="G1240" s="32" t="s">
        <v>5713</v>
      </c>
      <c r="H1240" s="32" t="s">
        <v>5713</v>
      </c>
      <c r="J1240" s="32" t="s">
        <v>5662</v>
      </c>
      <c r="K1240" s="32" t="s">
        <v>5663</v>
      </c>
      <c r="N1240" s="32" t="s">
        <v>5945</v>
      </c>
      <c r="O1240" s="32" t="s">
        <v>6161</v>
      </c>
      <c r="P1240" s="32">
        <v>42.986180000000012</v>
      </c>
      <c r="Q1240" s="32">
        <v>16.716000000000001</v>
      </c>
      <c r="R1240" s="32">
        <v>28284.474074074085</v>
      </c>
      <c r="S1240" s="32">
        <v>15879.533203125</v>
      </c>
      <c r="T1240" s="32">
        <v>0.78119052444865733</v>
      </c>
      <c r="U1240" s="32">
        <v>3.5969720000000001</v>
      </c>
      <c r="V1240" s="32">
        <v>2.571558985403207</v>
      </c>
      <c r="W1240" s="32">
        <v>3.5973896796674727</v>
      </c>
      <c r="X1240" s="32">
        <v>42.986597679667483</v>
      </c>
      <c r="Y1240" s="32">
        <v>16.716417679667472</v>
      </c>
      <c r="Z1240" s="32">
        <v>0.78160820411613019</v>
      </c>
      <c r="AA1240" s="32">
        <v>2.5719766650706797</v>
      </c>
      <c r="AB1240" s="32" t="s">
        <v>5656</v>
      </c>
    </row>
    <row r="1241" spans="1:28">
      <c r="A1241" s="32" t="s">
        <v>10535</v>
      </c>
      <c r="B1241" s="32" t="s">
        <v>10536</v>
      </c>
      <c r="C1241" s="32" t="s">
        <v>5707</v>
      </c>
      <c r="D1241" s="32" t="s">
        <v>5660</v>
      </c>
      <c r="E1241" s="32" t="s">
        <v>5712</v>
      </c>
      <c r="F1241" s="32" t="s">
        <v>5805</v>
      </c>
      <c r="G1241" s="32" t="s">
        <v>5805</v>
      </c>
      <c r="H1241" s="32" t="s">
        <v>5806</v>
      </c>
      <c r="J1241" s="32" t="s">
        <v>5662</v>
      </c>
      <c r="K1241" s="32" t="s">
        <v>5663</v>
      </c>
      <c r="N1241" s="32" t="s">
        <v>5759</v>
      </c>
      <c r="O1241" s="32" t="s">
        <v>5746</v>
      </c>
      <c r="P1241" s="32">
        <v>152.881</v>
      </c>
      <c r="Q1241" s="32">
        <v>243.83600000000001</v>
      </c>
      <c r="R1241" s="32">
        <v>35600.140740740746</v>
      </c>
      <c r="S1241" s="32">
        <v>33609.8984375</v>
      </c>
      <c r="T1241" s="32">
        <v>5.9215957077101658E-2</v>
      </c>
      <c r="U1241" s="32">
        <v>0.32414009999999999</v>
      </c>
      <c r="V1241" s="32">
        <v>0.62698289013927389</v>
      </c>
      <c r="W1241" s="32">
        <v>0.32487414175043106</v>
      </c>
      <c r="X1241" s="32">
        <v>152.88173404175043</v>
      </c>
      <c r="Y1241" s="32">
        <v>243.83673404175045</v>
      </c>
      <c r="Z1241" s="32">
        <v>5.994999882753272E-2</v>
      </c>
      <c r="AA1241" s="32">
        <v>0.6277169318897049</v>
      </c>
      <c r="AB1241" s="32" t="s">
        <v>5656</v>
      </c>
    </row>
    <row r="1242" spans="1:28">
      <c r="A1242" s="32" t="s">
        <v>7330</v>
      </c>
      <c r="B1242" s="32" t="s">
        <v>7331</v>
      </c>
      <c r="C1242" s="32" t="s">
        <v>5770</v>
      </c>
      <c r="D1242" s="32" t="s">
        <v>5685</v>
      </c>
      <c r="E1242" s="32" t="s">
        <v>42</v>
      </c>
      <c r="F1242" s="32" t="s">
        <v>33</v>
      </c>
      <c r="G1242" s="32" t="s">
        <v>5672</v>
      </c>
      <c r="H1242" s="32" t="s">
        <v>80</v>
      </c>
      <c r="I1242" s="32" t="s">
        <v>33</v>
      </c>
      <c r="J1242" s="32" t="s">
        <v>5662</v>
      </c>
      <c r="K1242" s="32" t="s">
        <v>5663</v>
      </c>
      <c r="P1242" s="32">
        <v>0</v>
      </c>
      <c r="Q1242" s="32">
        <v>0</v>
      </c>
      <c r="R1242" s="32">
        <v>0</v>
      </c>
      <c r="S1242" s="32">
        <v>0</v>
      </c>
      <c r="T1242" s="32">
        <v>0</v>
      </c>
      <c r="U1242" s="32">
        <v>0</v>
      </c>
      <c r="V1242" s="32">
        <v>0</v>
      </c>
      <c r="W1242" s="32">
        <v>2.9799610376358033E-4</v>
      </c>
      <c r="X1242" s="32">
        <v>2.9799610376358033E-4</v>
      </c>
      <c r="Y1242" s="32">
        <v>2.9799610376358033E-4</v>
      </c>
      <c r="Z1242" s="32">
        <v>2.9799610376358033E-4</v>
      </c>
      <c r="AA1242" s="32">
        <v>2.9799610376358033E-4</v>
      </c>
      <c r="AB1242" s="32" t="s">
        <v>5656</v>
      </c>
    </row>
    <row r="1243" spans="1:28">
      <c r="A1243" s="32" t="s">
        <v>7621</v>
      </c>
      <c r="B1243" s="32" t="s">
        <v>7622</v>
      </c>
      <c r="C1243" s="32" t="s">
        <v>5707</v>
      </c>
      <c r="D1243" s="32" t="s">
        <v>5660</v>
      </c>
      <c r="E1243" s="32" t="s">
        <v>42</v>
      </c>
      <c r="F1243" s="32" t="s">
        <v>5809</v>
      </c>
      <c r="G1243" s="32" t="s">
        <v>5672</v>
      </c>
      <c r="H1243" s="32" t="s">
        <v>80</v>
      </c>
      <c r="I1243" s="32" t="s">
        <v>5809</v>
      </c>
      <c r="J1243" s="32" t="s">
        <v>5662</v>
      </c>
      <c r="K1243" s="32" t="s">
        <v>5663</v>
      </c>
      <c r="P1243" s="32">
        <v>-49.695000000000014</v>
      </c>
      <c r="Q1243" s="32">
        <v>192.97200000000001</v>
      </c>
      <c r="R1243" s="32">
        <v>59604.459259259274</v>
      </c>
      <c r="S1243" s="32">
        <v>32130.400390625</v>
      </c>
      <c r="T1243" s="32">
        <v>0.85507987870112723</v>
      </c>
      <c r="U1243" s="32">
        <v>9.5845479999999998</v>
      </c>
      <c r="V1243" s="32">
        <v>-0.25752440768608925</v>
      </c>
      <c r="W1243" s="32">
        <v>9.5855122301201821</v>
      </c>
      <c r="X1243" s="32">
        <v>-49.694035769879832</v>
      </c>
      <c r="Y1243" s="32">
        <v>192.9729642301202</v>
      </c>
      <c r="Z1243" s="32">
        <v>0.85604410882130921</v>
      </c>
      <c r="AA1243" s="32">
        <v>-0.25656017756590721</v>
      </c>
      <c r="AB1243" s="32" t="s">
        <v>5656</v>
      </c>
    </row>
    <row r="1244" spans="1:28">
      <c r="A1244" s="32" t="s">
        <v>7093</v>
      </c>
      <c r="B1244" s="32" t="s">
        <v>2311</v>
      </c>
      <c r="C1244" s="32" t="s">
        <v>5707</v>
      </c>
      <c r="D1244" s="32" t="s">
        <v>5660</v>
      </c>
      <c r="E1244" s="32" t="s">
        <v>42</v>
      </c>
      <c r="F1244" s="32" t="s">
        <v>5809</v>
      </c>
      <c r="G1244" s="32" t="s">
        <v>5672</v>
      </c>
      <c r="H1244" s="32" t="s">
        <v>80</v>
      </c>
      <c r="I1244" s="32" t="s">
        <v>5809</v>
      </c>
      <c r="J1244" s="32" t="s">
        <v>5662</v>
      </c>
      <c r="K1244" s="32" t="s">
        <v>5663</v>
      </c>
      <c r="P1244" s="32">
        <v>12.394499999999999</v>
      </c>
      <c r="Q1244" s="32">
        <v>151.292</v>
      </c>
      <c r="R1244" s="32">
        <v>12643.000000000002</v>
      </c>
      <c r="S1244" s="32">
        <v>8560.2333984375</v>
      </c>
      <c r="T1244" s="32">
        <v>0.47694571065173635</v>
      </c>
      <c r="U1244" s="32">
        <v>7.6917759999999999</v>
      </c>
      <c r="V1244" s="32">
        <v>8.1924358194749219E-2</v>
      </c>
      <c r="W1244" s="32">
        <v>7.6924909270772934</v>
      </c>
      <c r="X1244" s="32">
        <v>12.395214927077292</v>
      </c>
      <c r="Y1244" s="32">
        <v>151.2927149270773</v>
      </c>
      <c r="Z1244" s="32">
        <v>0.47766063772902972</v>
      </c>
      <c r="AA1244" s="32">
        <v>8.2639285272042617E-2</v>
      </c>
      <c r="AB1244" s="32" t="s">
        <v>5656</v>
      </c>
    </row>
    <row r="1245" spans="1:28">
      <c r="A1245" s="32" t="s">
        <v>9065</v>
      </c>
      <c r="B1245" s="32" t="s">
        <v>9066</v>
      </c>
      <c r="C1245" s="32" t="s">
        <v>5707</v>
      </c>
      <c r="D1245" s="32" t="s">
        <v>5660</v>
      </c>
      <c r="E1245" s="32" t="s">
        <v>42</v>
      </c>
      <c r="F1245" s="32" t="s">
        <v>5809</v>
      </c>
      <c r="G1245" s="32" t="s">
        <v>5672</v>
      </c>
      <c r="H1245" s="32" t="s">
        <v>80</v>
      </c>
      <c r="I1245" s="32" t="s">
        <v>5809</v>
      </c>
      <c r="J1245" s="32" t="s">
        <v>5662</v>
      </c>
      <c r="K1245" s="32" t="s">
        <v>5663</v>
      </c>
      <c r="P1245" s="32">
        <v>95.235500000000016</v>
      </c>
      <c r="Q1245" s="32">
        <v>610.36099999999999</v>
      </c>
      <c r="R1245" s="32">
        <v>314272.32592592592</v>
      </c>
      <c r="S1245" s="32">
        <v>192973.5625</v>
      </c>
      <c r="T1245" s="32">
        <v>0.62857710587130777</v>
      </c>
      <c r="U1245" s="32">
        <v>1.6970419999999999</v>
      </c>
      <c r="V1245" s="32">
        <v>0.15603143057960783</v>
      </c>
      <c r="W1245" s="32">
        <v>1.697565126065731</v>
      </c>
      <c r="X1245" s="32">
        <v>95.236023126065746</v>
      </c>
      <c r="Y1245" s="32">
        <v>610.36152312606578</v>
      </c>
      <c r="Z1245" s="32">
        <v>0.62910023193703879</v>
      </c>
      <c r="AA1245" s="32">
        <v>0.15655455664533888</v>
      </c>
      <c r="AB1245" s="32" t="s">
        <v>5656</v>
      </c>
    </row>
    <row r="1246" spans="1:28">
      <c r="A1246" s="32" t="s">
        <v>7479</v>
      </c>
      <c r="B1246" s="32" t="s">
        <v>7480</v>
      </c>
      <c r="C1246" s="32" t="s">
        <v>5707</v>
      </c>
      <c r="D1246" s="32" t="s">
        <v>5660</v>
      </c>
      <c r="E1246" s="32" t="s">
        <v>122</v>
      </c>
      <c r="F1246" s="32" t="s">
        <v>163</v>
      </c>
      <c r="G1246" s="32" t="s">
        <v>5672</v>
      </c>
      <c r="H1246" s="32" t="s">
        <v>163</v>
      </c>
      <c r="J1246" s="32" t="s">
        <v>74</v>
      </c>
      <c r="K1246" s="32" t="s">
        <v>5668</v>
      </c>
      <c r="P1246" s="32">
        <v>624.06841999999995</v>
      </c>
      <c r="Q1246" s="32">
        <v>7257.4</v>
      </c>
      <c r="R1246" s="32">
        <v>7319715.9044117611</v>
      </c>
      <c r="S1246" s="32">
        <v>7873657</v>
      </c>
      <c r="T1246" s="32">
        <v>-7.0353724525749464E-2</v>
      </c>
      <c r="U1246" s="32">
        <v>6.5884489999999998</v>
      </c>
      <c r="V1246" s="32">
        <v>8.5990633009066605E-2</v>
      </c>
      <c r="W1246" s="32">
        <v>6.5885062236776353</v>
      </c>
      <c r="X1246" s="32">
        <v>624.06847722367763</v>
      </c>
      <c r="Y1246" s="32">
        <v>7257.4000572236773</v>
      </c>
      <c r="Z1246" s="32">
        <v>-7.0296500848114271E-2</v>
      </c>
      <c r="AA1246" s="32">
        <v>8.6047856686701799E-2</v>
      </c>
      <c r="AB1246" s="32" t="s">
        <v>5656</v>
      </c>
    </row>
    <row r="1247" spans="1:28">
      <c r="A1247" s="32" t="s">
        <v>6233</v>
      </c>
      <c r="B1247" s="32" t="s">
        <v>6234</v>
      </c>
      <c r="C1247" s="32" t="s">
        <v>5707</v>
      </c>
      <c r="D1247" s="32" t="s">
        <v>5660</v>
      </c>
      <c r="E1247" s="32" t="s">
        <v>42</v>
      </c>
      <c r="F1247" s="32" t="s">
        <v>30</v>
      </c>
      <c r="G1247" s="32" t="s">
        <v>5672</v>
      </c>
      <c r="H1247" s="32" t="s">
        <v>80</v>
      </c>
      <c r="I1247" s="32" t="s">
        <v>30</v>
      </c>
      <c r="J1247" s="32" t="s">
        <v>5662</v>
      </c>
      <c r="K1247" s="32" t="s">
        <v>5663</v>
      </c>
      <c r="P1247" s="32">
        <v>705.61400000000003</v>
      </c>
      <c r="Q1247" s="32">
        <v>7629.68</v>
      </c>
      <c r="R1247" s="32">
        <v>1205885.3602941178</v>
      </c>
      <c r="S1247" s="32">
        <v>1470287.625</v>
      </c>
      <c r="T1247" s="32">
        <v>-0.17983030001077657</v>
      </c>
      <c r="U1247" s="32">
        <v>19.419799999999999</v>
      </c>
      <c r="V1247" s="32">
        <v>9.2482777783602976E-2</v>
      </c>
      <c r="W1247" s="32">
        <v>19.420514816331863</v>
      </c>
      <c r="X1247" s="32">
        <v>705.61471481633191</v>
      </c>
      <c r="Y1247" s="32">
        <v>7629.6807148163325</v>
      </c>
      <c r="Z1247" s="32">
        <v>-0.17911548367891317</v>
      </c>
      <c r="AA1247" s="32">
        <v>9.3197594115466381E-2</v>
      </c>
      <c r="AB1247" s="32" t="s">
        <v>5656</v>
      </c>
    </row>
    <row r="1248" spans="1:28">
      <c r="A1248" s="32" t="s">
        <v>9369</v>
      </c>
      <c r="B1248" s="32" t="s">
        <v>9370</v>
      </c>
      <c r="C1248" s="32" t="s">
        <v>5707</v>
      </c>
      <c r="D1248" s="32" t="s">
        <v>5685</v>
      </c>
      <c r="E1248" s="32" t="s">
        <v>5712</v>
      </c>
      <c r="F1248" s="32" t="s">
        <v>5713</v>
      </c>
      <c r="G1248" s="32" t="s">
        <v>5713</v>
      </c>
      <c r="H1248" s="32" t="s">
        <v>5713</v>
      </c>
      <c r="J1248" s="32" t="s">
        <v>5662</v>
      </c>
      <c r="K1248" s="32" t="s">
        <v>5663</v>
      </c>
      <c r="N1248" s="32" t="s">
        <v>5759</v>
      </c>
      <c r="O1248" s="32" t="s">
        <v>6161</v>
      </c>
      <c r="P1248" s="32">
        <v>0</v>
      </c>
      <c r="Q1248" s="32">
        <v>0</v>
      </c>
      <c r="R1248" s="32">
        <v>0</v>
      </c>
      <c r="S1248" s="32">
        <v>0</v>
      </c>
      <c r="T1248" s="32">
        <v>0</v>
      </c>
      <c r="U1248" s="32">
        <v>0</v>
      </c>
      <c r="V1248" s="32">
        <v>0</v>
      </c>
      <c r="W1248" s="32">
        <v>4.8208153247833251E-4</v>
      </c>
      <c r="X1248" s="32">
        <v>4.8208153247833251E-4</v>
      </c>
      <c r="Y1248" s="32">
        <v>4.8208153247833251E-4</v>
      </c>
      <c r="Z1248" s="32">
        <v>4.8208153247833251E-4</v>
      </c>
      <c r="AA1248" s="32">
        <v>4.8208153247833251E-4</v>
      </c>
      <c r="AB1248" s="32" t="s">
        <v>5656</v>
      </c>
    </row>
    <row r="1249" spans="1:28">
      <c r="A1249" s="32" t="s">
        <v>9340</v>
      </c>
      <c r="B1249" s="32" t="s">
        <v>9341</v>
      </c>
      <c r="C1249" s="32" t="s">
        <v>5707</v>
      </c>
      <c r="D1249" s="32" t="s">
        <v>5660</v>
      </c>
      <c r="E1249" s="32" t="s">
        <v>5712</v>
      </c>
      <c r="F1249" s="32" t="s">
        <v>5713</v>
      </c>
      <c r="G1249" s="32" t="s">
        <v>5713</v>
      </c>
      <c r="H1249" s="32" t="s">
        <v>5713</v>
      </c>
      <c r="J1249" s="32" t="s">
        <v>5662</v>
      </c>
      <c r="K1249" s="32" t="s">
        <v>5663</v>
      </c>
      <c r="N1249" s="32" t="s">
        <v>5759</v>
      </c>
      <c r="O1249" s="32" t="s">
        <v>5746</v>
      </c>
      <c r="P1249" s="32">
        <v>6.1530000000000005</v>
      </c>
      <c r="Q1249" s="32">
        <v>87.470200000000006</v>
      </c>
      <c r="R1249" s="32">
        <v>7251.2666666666673</v>
      </c>
      <c r="S1249" s="32">
        <v>4864.93310546875</v>
      </c>
      <c r="T1249" s="32">
        <v>0.49051724031218458</v>
      </c>
      <c r="U1249" s="32">
        <v>0.6485592</v>
      </c>
      <c r="V1249" s="32">
        <v>7.0343957141975208E-2</v>
      </c>
      <c r="W1249" s="32">
        <v>0.64863860936088558</v>
      </c>
      <c r="X1249" s="32">
        <v>6.1530794093608865</v>
      </c>
      <c r="Y1249" s="32">
        <v>87.470279409360884</v>
      </c>
      <c r="Z1249" s="32">
        <v>0.49059664967307021</v>
      </c>
      <c r="AA1249" s="32">
        <v>7.0423366502860824E-2</v>
      </c>
      <c r="AB1249" s="32" t="s">
        <v>5656</v>
      </c>
    </row>
    <row r="1250" spans="1:28">
      <c r="A1250" s="32" t="s">
        <v>9371</v>
      </c>
      <c r="B1250" s="32" t="s">
        <v>9372</v>
      </c>
      <c r="C1250" s="32" t="s">
        <v>5707</v>
      </c>
      <c r="D1250" s="32" t="s">
        <v>5660</v>
      </c>
      <c r="E1250" s="32" t="s">
        <v>5712</v>
      </c>
      <c r="F1250" s="32" t="s">
        <v>5713</v>
      </c>
      <c r="G1250" s="32" t="s">
        <v>5713</v>
      </c>
      <c r="H1250" s="32" t="s">
        <v>5713</v>
      </c>
      <c r="J1250" s="32" t="s">
        <v>5662</v>
      </c>
      <c r="K1250" s="32" t="s">
        <v>5663</v>
      </c>
      <c r="N1250" s="32" t="s">
        <v>5759</v>
      </c>
      <c r="O1250" s="32" t="s">
        <v>5746</v>
      </c>
      <c r="P1250" s="32">
        <v>-8.0000000000000071E-3</v>
      </c>
      <c r="Q1250" s="32">
        <v>84.904499999999999</v>
      </c>
      <c r="R1250" s="32">
        <v>10210.429629629627</v>
      </c>
      <c r="S1250" s="32">
        <v>7217</v>
      </c>
      <c r="T1250" s="32">
        <v>0.41477478587080879</v>
      </c>
      <c r="U1250" s="32">
        <v>1.205989</v>
      </c>
      <c r="V1250" s="32">
        <v>-9.4223509943524875E-5</v>
      </c>
      <c r="W1250" s="32">
        <v>1.2062962765469551</v>
      </c>
      <c r="X1250" s="32">
        <v>-7.6927234530448987E-3</v>
      </c>
      <c r="Y1250" s="32">
        <v>84.904807276546947</v>
      </c>
      <c r="Z1250" s="32">
        <v>0.41508206241776391</v>
      </c>
      <c r="AA1250" s="32">
        <v>2.1305303701158376E-4</v>
      </c>
      <c r="AB1250" s="32" t="s">
        <v>5656</v>
      </c>
    </row>
    <row r="1251" spans="1:28">
      <c r="A1251" s="32" t="s">
        <v>9367</v>
      </c>
      <c r="B1251" s="32" t="s">
        <v>9368</v>
      </c>
      <c r="C1251" s="32" t="s">
        <v>5707</v>
      </c>
      <c r="D1251" s="32" t="s">
        <v>5660</v>
      </c>
      <c r="E1251" s="32" t="s">
        <v>5712</v>
      </c>
      <c r="F1251" s="32" t="s">
        <v>5713</v>
      </c>
      <c r="G1251" s="32" t="s">
        <v>5713</v>
      </c>
      <c r="H1251" s="32" t="s">
        <v>5713</v>
      </c>
      <c r="J1251" s="32" t="s">
        <v>5662</v>
      </c>
      <c r="K1251" s="32" t="s">
        <v>5663</v>
      </c>
      <c r="N1251" s="32" t="s">
        <v>5759</v>
      </c>
      <c r="O1251" s="32" t="s">
        <v>5746</v>
      </c>
      <c r="P1251" s="32">
        <v>2.4085000000000001</v>
      </c>
      <c r="Q1251" s="32">
        <v>43.506</v>
      </c>
      <c r="R1251" s="32">
        <v>5207.3037037037029</v>
      </c>
      <c r="S1251" s="32">
        <v>2095.63330078125</v>
      </c>
      <c r="T1251" s="32">
        <v>1.484835348704578</v>
      </c>
      <c r="U1251" s="32">
        <v>3.1547040000000002</v>
      </c>
      <c r="V1251" s="32">
        <v>5.536018020502919E-2</v>
      </c>
      <c r="W1251" s="32">
        <v>3.1549740249552727</v>
      </c>
      <c r="X1251" s="32">
        <v>2.4087700249552726</v>
      </c>
      <c r="Y1251" s="32">
        <v>43.506270024955271</v>
      </c>
      <c r="Z1251" s="32">
        <v>1.4851053736598507</v>
      </c>
      <c r="AA1251" s="32">
        <v>5.5630205160301864E-2</v>
      </c>
      <c r="AB1251" s="32" t="s">
        <v>5656</v>
      </c>
    </row>
    <row r="1252" spans="1:28">
      <c r="A1252" s="32" t="s">
        <v>11312</v>
      </c>
      <c r="B1252" s="32" t="s">
        <v>11313</v>
      </c>
      <c r="C1252" s="32" t="s">
        <v>11132</v>
      </c>
      <c r="D1252" s="32" t="s">
        <v>5660</v>
      </c>
      <c r="E1252" s="32" t="s">
        <v>5712</v>
      </c>
      <c r="F1252" s="32" t="s">
        <v>5713</v>
      </c>
      <c r="G1252" s="32" t="s">
        <v>5713</v>
      </c>
      <c r="H1252" s="32" t="s">
        <v>5713</v>
      </c>
      <c r="J1252" s="32" t="s">
        <v>5662</v>
      </c>
      <c r="K1252" s="32" t="s">
        <v>5663</v>
      </c>
      <c r="N1252" s="32" t="s">
        <v>5759</v>
      </c>
      <c r="O1252" s="32" t="s">
        <v>5746</v>
      </c>
      <c r="P1252" s="32">
        <v>0</v>
      </c>
      <c r="Q1252" s="32">
        <v>0</v>
      </c>
      <c r="R1252" s="32">
        <v>107162.5</v>
      </c>
      <c r="S1252" s="32">
        <v>0</v>
      </c>
      <c r="T1252" s="32">
        <v>0</v>
      </c>
      <c r="U1252" s="32">
        <v>0</v>
      </c>
      <c r="V1252" s="32">
        <v>0</v>
      </c>
      <c r="W1252" s="32">
        <v>1.3747364282608033E-4</v>
      </c>
      <c r="X1252" s="32">
        <v>1.3747364282608033E-4</v>
      </c>
      <c r="Y1252" s="32">
        <v>1.3747364282608033E-4</v>
      </c>
      <c r="Z1252" s="32">
        <v>1.3747364282608033E-4</v>
      </c>
      <c r="AA1252" s="32">
        <v>1.3747364282608033E-4</v>
      </c>
      <c r="AB1252" s="32" t="s">
        <v>5656</v>
      </c>
    </row>
    <row r="1253" spans="1:28">
      <c r="A1253" s="32" t="s">
        <v>9429</v>
      </c>
      <c r="B1253" s="32" t="s">
        <v>9370</v>
      </c>
      <c r="C1253" s="32" t="s">
        <v>5707</v>
      </c>
      <c r="D1253" s="32" t="s">
        <v>5685</v>
      </c>
      <c r="E1253" s="32" t="s">
        <v>5712</v>
      </c>
      <c r="F1253" s="32" t="s">
        <v>5713</v>
      </c>
      <c r="G1253" s="32" t="s">
        <v>5713</v>
      </c>
      <c r="H1253" s="32" t="s">
        <v>5713</v>
      </c>
      <c r="J1253" s="32" t="s">
        <v>5662</v>
      </c>
      <c r="K1253" s="32" t="s">
        <v>5663</v>
      </c>
      <c r="N1253" s="32" t="s">
        <v>5759</v>
      </c>
      <c r="P1253" s="32">
        <v>0</v>
      </c>
      <c r="Q1253" s="32">
        <v>0</v>
      </c>
      <c r="R1253" s="32">
        <v>0</v>
      </c>
      <c r="S1253" s="32">
        <v>0</v>
      </c>
      <c r="T1253" s="32">
        <v>0</v>
      </c>
      <c r="U1253" s="32">
        <v>0</v>
      </c>
      <c r="V1253" s="32">
        <v>0</v>
      </c>
      <c r="W1253" s="32">
        <v>5.6432831287384034E-4</v>
      </c>
      <c r="X1253" s="32">
        <v>5.6432831287384034E-4</v>
      </c>
      <c r="Y1253" s="32">
        <v>5.6432831287384034E-4</v>
      </c>
      <c r="Z1253" s="32">
        <v>5.6432831287384034E-4</v>
      </c>
      <c r="AA1253" s="32">
        <v>5.6432831287384034E-4</v>
      </c>
      <c r="AB1253" s="32" t="s">
        <v>5656</v>
      </c>
    </row>
    <row r="1254" spans="1:28">
      <c r="A1254" s="32" t="s">
        <v>9430</v>
      </c>
      <c r="B1254" s="32" t="s">
        <v>9341</v>
      </c>
      <c r="C1254" s="32" t="s">
        <v>5707</v>
      </c>
      <c r="D1254" s="32" t="s">
        <v>5660</v>
      </c>
      <c r="E1254" s="32" t="s">
        <v>5712</v>
      </c>
      <c r="F1254" s="32" t="s">
        <v>5713</v>
      </c>
      <c r="G1254" s="32" t="s">
        <v>5713</v>
      </c>
      <c r="H1254" s="32" t="s">
        <v>5713</v>
      </c>
      <c r="J1254" s="32" t="s">
        <v>5662</v>
      </c>
      <c r="K1254" s="32" t="s">
        <v>5663</v>
      </c>
      <c r="P1254" s="32">
        <v>1.2775000000000001</v>
      </c>
      <c r="Q1254" s="32">
        <v>103.68</v>
      </c>
      <c r="R1254" s="32">
        <v>11578.95555555556</v>
      </c>
      <c r="S1254" s="32">
        <v>7001.66650390625</v>
      </c>
      <c r="T1254" s="32">
        <v>0.65374279810322689</v>
      </c>
      <c r="U1254" s="32">
        <v>0.68925599999999998</v>
      </c>
      <c r="V1254" s="32">
        <v>1.2321566358024691E-2</v>
      </c>
      <c r="W1254" s="32">
        <v>0.68969348933076857</v>
      </c>
      <c r="X1254" s="32">
        <v>1.2779374893307687</v>
      </c>
      <c r="Y1254" s="32">
        <v>103.68043748933077</v>
      </c>
      <c r="Z1254" s="32">
        <v>0.65418028743399548</v>
      </c>
      <c r="AA1254" s="32">
        <v>1.2759055688793276E-2</v>
      </c>
      <c r="AB1254" s="32" t="s">
        <v>5656</v>
      </c>
    </row>
    <row r="1255" spans="1:28">
      <c r="A1255" s="32" t="s">
        <v>9425</v>
      </c>
      <c r="B1255" s="32" t="s">
        <v>9372</v>
      </c>
      <c r="C1255" s="32" t="s">
        <v>5707</v>
      </c>
      <c r="D1255" s="32" t="s">
        <v>5660</v>
      </c>
      <c r="E1255" s="32" t="s">
        <v>5712</v>
      </c>
      <c r="F1255" s="32" t="s">
        <v>5713</v>
      </c>
      <c r="G1255" s="32" t="s">
        <v>5713</v>
      </c>
      <c r="H1255" s="32" t="s">
        <v>5713</v>
      </c>
      <c r="J1255" s="32" t="s">
        <v>5662</v>
      </c>
      <c r="K1255" s="32" t="s">
        <v>5663</v>
      </c>
      <c r="N1255" s="32" t="s">
        <v>5759</v>
      </c>
      <c r="O1255" s="32" t="s">
        <v>5746</v>
      </c>
      <c r="P1255" s="32">
        <v>-1.2914999999999994</v>
      </c>
      <c r="Q1255" s="32">
        <v>91.349599999999995</v>
      </c>
      <c r="R1255" s="32">
        <v>9534.6296296296296</v>
      </c>
      <c r="S1255" s="32">
        <v>7276.66650390625</v>
      </c>
      <c r="T1255" s="32">
        <v>0.31030185655908005</v>
      </c>
      <c r="U1255" s="32">
        <v>1.88619</v>
      </c>
      <c r="V1255" s="32">
        <v>-1.4137992941403131E-2</v>
      </c>
      <c r="W1255" s="32">
        <v>1.8867664880776405</v>
      </c>
      <c r="X1255" s="32">
        <v>-1.290923511922359</v>
      </c>
      <c r="Y1255" s="32">
        <v>91.350176488077636</v>
      </c>
      <c r="Z1255" s="32">
        <v>0.31087834463672059</v>
      </c>
      <c r="AA1255" s="32">
        <v>-1.3561504863762598E-2</v>
      </c>
      <c r="AB1255" s="32" t="s">
        <v>5656</v>
      </c>
    </row>
    <row r="1256" spans="1:28">
      <c r="A1256" s="32" t="s">
        <v>9426</v>
      </c>
      <c r="B1256" s="32" t="s">
        <v>9368</v>
      </c>
      <c r="C1256" s="32" t="s">
        <v>5707</v>
      </c>
      <c r="D1256" s="32" t="s">
        <v>5660</v>
      </c>
      <c r="E1256" s="32" t="s">
        <v>5712</v>
      </c>
      <c r="F1256" s="32" t="s">
        <v>5713</v>
      </c>
      <c r="G1256" s="32" t="s">
        <v>5713</v>
      </c>
      <c r="H1256" s="32" t="s">
        <v>5713</v>
      </c>
      <c r="J1256" s="32" t="s">
        <v>5662</v>
      </c>
      <c r="K1256" s="32" t="s">
        <v>5663</v>
      </c>
      <c r="P1256" s="32">
        <v>2.6319999999999997</v>
      </c>
      <c r="Q1256" s="32">
        <v>82.624499999999998</v>
      </c>
      <c r="R1256" s="32">
        <v>6336.6074074074068</v>
      </c>
      <c r="S1256" s="32">
        <v>4179.16650390625</v>
      </c>
      <c r="T1256" s="32">
        <v>0.51623712562890367</v>
      </c>
      <c r="U1256" s="32">
        <v>3.48732</v>
      </c>
      <c r="V1256" s="32">
        <v>3.1854958275087893E-2</v>
      </c>
      <c r="W1256" s="32">
        <v>3.4876911638450623</v>
      </c>
      <c r="X1256" s="32">
        <v>2.632371163845062</v>
      </c>
      <c r="Y1256" s="32">
        <v>82.624871163845057</v>
      </c>
      <c r="Z1256" s="32">
        <v>0.51660828947396598</v>
      </c>
      <c r="AA1256" s="32">
        <v>3.222612212015015E-2</v>
      </c>
      <c r="AB1256" s="32" t="s">
        <v>5656</v>
      </c>
    </row>
    <row r="1257" spans="1:28">
      <c r="A1257" s="32" t="s">
        <v>9762</v>
      </c>
      <c r="B1257" s="32" t="s">
        <v>9763</v>
      </c>
      <c r="C1257" s="32" t="s">
        <v>5707</v>
      </c>
      <c r="D1257" s="32" t="s">
        <v>5685</v>
      </c>
      <c r="E1257" s="32" t="s">
        <v>5712</v>
      </c>
      <c r="F1257" s="32" t="s">
        <v>5713</v>
      </c>
      <c r="G1257" s="32" t="s">
        <v>5713</v>
      </c>
      <c r="H1257" s="32" t="s">
        <v>5713</v>
      </c>
      <c r="J1257" s="32" t="s">
        <v>5662</v>
      </c>
      <c r="K1257" s="32" t="s">
        <v>5663</v>
      </c>
      <c r="N1257" s="32" t="s">
        <v>5759</v>
      </c>
      <c r="O1257" s="32" t="s">
        <v>6161</v>
      </c>
      <c r="P1257" s="32">
        <v>0</v>
      </c>
      <c r="Q1257" s="32">
        <v>55.088000000000001</v>
      </c>
      <c r="R1257" s="32">
        <v>0</v>
      </c>
      <c r="S1257" s="32">
        <v>0</v>
      </c>
      <c r="T1257" s="32">
        <v>0</v>
      </c>
      <c r="U1257" s="32">
        <v>0</v>
      </c>
      <c r="V1257" s="32">
        <v>0</v>
      </c>
      <c r="W1257" s="32">
        <v>6.241266131401062E-4</v>
      </c>
      <c r="X1257" s="32">
        <v>6.241266131401062E-4</v>
      </c>
      <c r="Y1257" s="32">
        <v>55.088624126613141</v>
      </c>
      <c r="Z1257" s="32">
        <v>6.241266131401062E-4</v>
      </c>
      <c r="AA1257" s="32">
        <v>6.241266131401062E-4</v>
      </c>
      <c r="AB1257" s="32" t="s">
        <v>5656</v>
      </c>
    </row>
    <row r="1258" spans="1:28">
      <c r="A1258" s="32" t="s">
        <v>9770</v>
      </c>
      <c r="B1258" s="32" t="s">
        <v>9771</v>
      </c>
      <c r="C1258" s="32" t="s">
        <v>5707</v>
      </c>
      <c r="D1258" s="32" t="s">
        <v>5660</v>
      </c>
      <c r="E1258" s="32" t="s">
        <v>5712</v>
      </c>
      <c r="F1258" s="32" t="s">
        <v>5713</v>
      </c>
      <c r="G1258" s="32" t="s">
        <v>5713</v>
      </c>
      <c r="H1258" s="32" t="s">
        <v>5713</v>
      </c>
      <c r="J1258" s="32" t="s">
        <v>5662</v>
      </c>
      <c r="K1258" s="32" t="s">
        <v>5663</v>
      </c>
      <c r="N1258" s="32" t="s">
        <v>5759</v>
      </c>
      <c r="O1258" s="32" t="s">
        <v>5746</v>
      </c>
      <c r="P1258" s="32">
        <v>118.056</v>
      </c>
      <c r="Q1258" s="32">
        <v>177.166</v>
      </c>
      <c r="R1258" s="32">
        <v>66965.992647058825</v>
      </c>
      <c r="S1258" s="32">
        <v>43088.83203125</v>
      </c>
      <c r="T1258" s="32">
        <v>0.55413803276199303</v>
      </c>
      <c r="U1258" s="32">
        <v>0.95413159999999997</v>
      </c>
      <c r="V1258" s="32">
        <v>0.66635810482824021</v>
      </c>
      <c r="W1258" s="32">
        <v>0.95433845523748395</v>
      </c>
      <c r="X1258" s="32">
        <v>118.05620685523748</v>
      </c>
      <c r="Y1258" s="32">
        <v>177.16620685523748</v>
      </c>
      <c r="Z1258" s="32">
        <v>0.55434488799947701</v>
      </c>
      <c r="AA1258" s="32">
        <v>0.66656496006572419</v>
      </c>
      <c r="AB1258" s="32" t="s">
        <v>5656</v>
      </c>
    </row>
    <row r="1259" spans="1:28">
      <c r="A1259" s="32" t="s">
        <v>10118</v>
      </c>
      <c r="B1259" s="32" t="s">
        <v>10119</v>
      </c>
      <c r="C1259" s="32" t="s">
        <v>5707</v>
      </c>
      <c r="D1259" s="32" t="s">
        <v>5660</v>
      </c>
      <c r="E1259" s="32" t="s">
        <v>5712</v>
      </c>
      <c r="F1259" s="32" t="s">
        <v>5713</v>
      </c>
      <c r="G1259" s="32" t="s">
        <v>5713</v>
      </c>
      <c r="H1259" s="32" t="s">
        <v>5713</v>
      </c>
      <c r="J1259" s="32" t="s">
        <v>5662</v>
      </c>
      <c r="K1259" s="32" t="s">
        <v>5663</v>
      </c>
      <c r="N1259" s="32" t="s">
        <v>5759</v>
      </c>
      <c r="O1259" s="32" t="s">
        <v>6161</v>
      </c>
      <c r="P1259" s="32">
        <v>27.31</v>
      </c>
      <c r="Q1259" s="32">
        <v>125.59399999999999</v>
      </c>
      <c r="R1259" s="32">
        <v>45303.45925925926</v>
      </c>
      <c r="S1259" s="32">
        <v>18076.6328125</v>
      </c>
      <c r="T1259" s="32">
        <v>1.5061890524175441</v>
      </c>
      <c r="U1259" s="32">
        <v>0.45691890000000002</v>
      </c>
      <c r="V1259" s="32">
        <v>0.21744669331337485</v>
      </c>
      <c r="W1259" s="32">
        <v>0.45716475247039795</v>
      </c>
      <c r="X1259" s="32">
        <v>27.310245852470398</v>
      </c>
      <c r="Y1259" s="32">
        <v>125.59424585247039</v>
      </c>
      <c r="Z1259" s="32">
        <v>1.506434904887942</v>
      </c>
      <c r="AA1259" s="32">
        <v>0.21769254578377281</v>
      </c>
      <c r="AB1259" s="32" t="s">
        <v>5656</v>
      </c>
    </row>
    <row r="1260" spans="1:28">
      <c r="A1260" s="32" t="s">
        <v>10116</v>
      </c>
      <c r="B1260" s="32" t="s">
        <v>10117</v>
      </c>
      <c r="C1260" s="32" t="s">
        <v>5707</v>
      </c>
      <c r="D1260" s="32" t="s">
        <v>5660</v>
      </c>
      <c r="E1260" s="32" t="s">
        <v>5712</v>
      </c>
      <c r="F1260" s="32" t="s">
        <v>5713</v>
      </c>
      <c r="G1260" s="32" t="s">
        <v>5713</v>
      </c>
      <c r="H1260" s="32" t="s">
        <v>5713</v>
      </c>
      <c r="J1260" s="32" t="s">
        <v>5662</v>
      </c>
      <c r="K1260" s="32" t="s">
        <v>5663</v>
      </c>
      <c r="N1260" s="32" t="s">
        <v>5759</v>
      </c>
      <c r="O1260" s="32" t="s">
        <v>6161</v>
      </c>
      <c r="P1260" s="32">
        <v>128.23300000000003</v>
      </c>
      <c r="Q1260" s="32">
        <v>224.01</v>
      </c>
      <c r="R1260" s="32">
        <v>78431.496296296333</v>
      </c>
      <c r="S1260" s="32">
        <v>64065.1328125</v>
      </c>
      <c r="T1260" s="32">
        <v>0.22424621401851297</v>
      </c>
      <c r="U1260" s="32">
        <v>1.4136329999999999</v>
      </c>
      <c r="V1260" s="32">
        <v>0.57244319450024572</v>
      </c>
      <c r="W1260" s="32">
        <v>1.4139958874421119</v>
      </c>
      <c r="X1260" s="32">
        <v>128.23336288744215</v>
      </c>
      <c r="Y1260" s="32">
        <v>224.01036288744211</v>
      </c>
      <c r="Z1260" s="32">
        <v>0.22460910146062493</v>
      </c>
      <c r="AA1260" s="32">
        <v>0.57280608194235771</v>
      </c>
      <c r="AB1260" s="32" t="s">
        <v>5656</v>
      </c>
    </row>
    <row r="1261" spans="1:28">
      <c r="A1261" s="32" t="s">
        <v>10006</v>
      </c>
      <c r="B1261" s="32" t="s">
        <v>10007</v>
      </c>
      <c r="C1261" s="32" t="s">
        <v>5707</v>
      </c>
      <c r="D1261" s="32" t="s">
        <v>5660</v>
      </c>
      <c r="E1261" s="32" t="s">
        <v>5712</v>
      </c>
      <c r="F1261" s="32" t="s">
        <v>5713</v>
      </c>
      <c r="G1261" s="32" t="s">
        <v>5713</v>
      </c>
      <c r="H1261" s="32" t="s">
        <v>5713</v>
      </c>
      <c r="J1261" s="32" t="s">
        <v>5662</v>
      </c>
      <c r="K1261" s="32" t="s">
        <v>5663</v>
      </c>
      <c r="N1261" s="32" t="s">
        <v>5759</v>
      </c>
      <c r="O1261" s="32" t="s">
        <v>5746</v>
      </c>
      <c r="P1261" s="32">
        <v>120.39400000000001</v>
      </c>
      <c r="Q1261" s="32">
        <v>230.85400000000001</v>
      </c>
      <c r="R1261" s="32">
        <v>66384.066666666666</v>
      </c>
      <c r="S1261" s="32">
        <v>67705.3984375</v>
      </c>
      <c r="T1261" s="32">
        <v>-1.9515899785348401E-2</v>
      </c>
      <c r="U1261" s="32">
        <v>2.4083039999999998</v>
      </c>
      <c r="V1261" s="32">
        <v>0.52151576320964765</v>
      </c>
      <c r="W1261" s="32">
        <v>2.4088529341020584</v>
      </c>
      <c r="X1261" s="32">
        <v>120.39454893410206</v>
      </c>
      <c r="Y1261" s="32">
        <v>230.85454893410207</v>
      </c>
      <c r="Z1261" s="32">
        <v>-1.8966965683289989E-2</v>
      </c>
      <c r="AA1261" s="32">
        <v>0.52206469731170602</v>
      </c>
      <c r="AB1261" s="32" t="s">
        <v>5656</v>
      </c>
    </row>
    <row r="1262" spans="1:28">
      <c r="A1262" s="32" t="s">
        <v>10120</v>
      </c>
      <c r="B1262" s="32" t="s">
        <v>10121</v>
      </c>
      <c r="C1262" s="32" t="s">
        <v>5707</v>
      </c>
      <c r="D1262" s="32" t="s">
        <v>5660</v>
      </c>
      <c r="E1262" s="32" t="s">
        <v>5712</v>
      </c>
      <c r="F1262" s="32" t="s">
        <v>5713</v>
      </c>
      <c r="G1262" s="32" t="s">
        <v>5713</v>
      </c>
      <c r="H1262" s="32" t="s">
        <v>5713</v>
      </c>
      <c r="J1262" s="32" t="s">
        <v>5662</v>
      </c>
      <c r="K1262" s="32" t="s">
        <v>5663</v>
      </c>
      <c r="N1262" s="32" t="s">
        <v>5759</v>
      </c>
      <c r="O1262" s="32" t="s">
        <v>5746</v>
      </c>
      <c r="P1262" s="32">
        <v>141.33250000000004</v>
      </c>
      <c r="Q1262" s="32">
        <v>250.70500000000001</v>
      </c>
      <c r="R1262" s="32">
        <v>74755.451851851889</v>
      </c>
      <c r="S1262" s="32">
        <v>71341.5</v>
      </c>
      <c r="T1262" s="32">
        <v>4.7853659536901925E-2</v>
      </c>
      <c r="U1262" s="32">
        <v>2.6168529999999999</v>
      </c>
      <c r="V1262" s="32">
        <v>0.56374025248798398</v>
      </c>
      <c r="W1262" s="32">
        <v>2.6171168885378835</v>
      </c>
      <c r="X1262" s="32">
        <v>141.33276388853793</v>
      </c>
      <c r="Y1262" s="32">
        <v>250.7052638885379</v>
      </c>
      <c r="Z1262" s="32">
        <v>4.8117548074785681E-2</v>
      </c>
      <c r="AA1262" s="32">
        <v>0.56400414102586771</v>
      </c>
      <c r="AB1262" s="32" t="s">
        <v>5656</v>
      </c>
    </row>
    <row r="1263" spans="1:28">
      <c r="A1263" s="32" t="s">
        <v>10122</v>
      </c>
      <c r="B1263" s="32" t="s">
        <v>10123</v>
      </c>
      <c r="C1263" s="32" t="s">
        <v>5707</v>
      </c>
      <c r="D1263" s="32" t="s">
        <v>5660</v>
      </c>
      <c r="E1263" s="32" t="s">
        <v>5712</v>
      </c>
      <c r="F1263" s="32" t="s">
        <v>5713</v>
      </c>
      <c r="G1263" s="32" t="s">
        <v>5713</v>
      </c>
      <c r="H1263" s="32" t="s">
        <v>5713</v>
      </c>
      <c r="J1263" s="32" t="s">
        <v>5662</v>
      </c>
      <c r="K1263" s="32" t="s">
        <v>5663</v>
      </c>
      <c r="N1263" s="32" t="s">
        <v>5759</v>
      </c>
      <c r="O1263" s="32" t="s">
        <v>5746</v>
      </c>
      <c r="P1263" s="32">
        <v>133.14599999999999</v>
      </c>
      <c r="Q1263" s="32">
        <v>154.93799999999999</v>
      </c>
      <c r="R1263" s="32">
        <v>62325.118518518539</v>
      </c>
      <c r="S1263" s="32">
        <v>54903.1015625</v>
      </c>
      <c r="T1263" s="32">
        <v>0.13518392849936797</v>
      </c>
      <c r="U1263" s="32">
        <v>3.0091030000000001</v>
      </c>
      <c r="V1263" s="32">
        <v>0.85935019168957905</v>
      </c>
      <c r="W1263" s="32">
        <v>3.009249486878395</v>
      </c>
      <c r="X1263" s="32">
        <v>133.14614648687839</v>
      </c>
      <c r="Y1263" s="32">
        <v>154.9381464868784</v>
      </c>
      <c r="Z1263" s="32">
        <v>0.13533041537776305</v>
      </c>
      <c r="AA1263" s="32">
        <v>0.85949667856797418</v>
      </c>
      <c r="AB1263" s="32" t="s">
        <v>5656</v>
      </c>
    </row>
    <row r="1264" spans="1:28">
      <c r="A1264" s="32" t="s">
        <v>10135</v>
      </c>
      <c r="B1264" s="32" t="s">
        <v>10136</v>
      </c>
      <c r="C1264" s="32" t="s">
        <v>5707</v>
      </c>
      <c r="D1264" s="32" t="s">
        <v>5660</v>
      </c>
      <c r="E1264" s="32" t="s">
        <v>5712</v>
      </c>
      <c r="F1264" s="32" t="s">
        <v>5713</v>
      </c>
      <c r="G1264" s="32" t="s">
        <v>5713</v>
      </c>
      <c r="H1264" s="32" t="s">
        <v>5713</v>
      </c>
      <c r="J1264" s="32" t="s">
        <v>5662</v>
      </c>
      <c r="K1264" s="32" t="s">
        <v>5663</v>
      </c>
      <c r="N1264" s="32" t="s">
        <v>5759</v>
      </c>
      <c r="O1264" s="32" t="s">
        <v>5746</v>
      </c>
      <c r="P1264" s="32">
        <v>72.073999999999984</v>
      </c>
      <c r="Q1264" s="32">
        <v>98.88</v>
      </c>
      <c r="R1264" s="32">
        <v>40554.78518518521</v>
      </c>
      <c r="S1264" s="32">
        <v>35145.3984375</v>
      </c>
      <c r="T1264" s="32">
        <v>0.15391450910152199</v>
      </c>
      <c r="U1264" s="32">
        <v>3.7464680000000001</v>
      </c>
      <c r="V1264" s="32">
        <v>0.72890372168284778</v>
      </c>
      <c r="W1264" s="32">
        <v>3.7472064011149406</v>
      </c>
      <c r="X1264" s="32">
        <v>72.074738401114928</v>
      </c>
      <c r="Y1264" s="32">
        <v>98.88073840111494</v>
      </c>
      <c r="Z1264" s="32">
        <v>0.15465291021646263</v>
      </c>
      <c r="AA1264" s="32">
        <v>0.72964212279778839</v>
      </c>
      <c r="AB1264" s="32" t="s">
        <v>5656</v>
      </c>
    </row>
    <row r="1265" spans="1:28">
      <c r="A1265" s="32" t="s">
        <v>10137</v>
      </c>
      <c r="B1265" s="32" t="s">
        <v>10138</v>
      </c>
      <c r="C1265" s="32" t="s">
        <v>5707</v>
      </c>
      <c r="D1265" s="32" t="s">
        <v>5660</v>
      </c>
      <c r="E1265" s="32" t="s">
        <v>5712</v>
      </c>
      <c r="F1265" s="32" t="s">
        <v>5713</v>
      </c>
      <c r="G1265" s="32" t="s">
        <v>5713</v>
      </c>
      <c r="H1265" s="32" t="s">
        <v>5713</v>
      </c>
      <c r="J1265" s="32" t="s">
        <v>5662</v>
      </c>
      <c r="K1265" s="32" t="s">
        <v>5663</v>
      </c>
      <c r="N1265" s="32" t="s">
        <v>5759</v>
      </c>
      <c r="O1265" s="32" t="s">
        <v>5746</v>
      </c>
      <c r="P1265" s="32">
        <v>61.491999999999983</v>
      </c>
      <c r="Q1265" s="32">
        <v>73.44</v>
      </c>
      <c r="R1265" s="32">
        <v>32530.703703703701</v>
      </c>
      <c r="S1265" s="32">
        <v>22625.599609375</v>
      </c>
      <c r="T1265" s="32">
        <v>0.43778305394498734</v>
      </c>
      <c r="U1265" s="32">
        <v>4.0690249999999999</v>
      </c>
      <c r="V1265" s="32">
        <v>0.83730936819172097</v>
      </c>
      <c r="W1265" s="32">
        <v>4.0690941405534744</v>
      </c>
      <c r="X1265" s="32">
        <v>61.492069140553454</v>
      </c>
      <c r="Y1265" s="32">
        <v>73.440069140553476</v>
      </c>
      <c r="Z1265" s="32">
        <v>0.43785219449846174</v>
      </c>
      <c r="AA1265" s="32">
        <v>0.83737850874519537</v>
      </c>
      <c r="AB1265" s="32" t="s">
        <v>5656</v>
      </c>
    </row>
    <row r="1266" spans="1:28">
      <c r="A1266" s="32" t="s">
        <v>10127</v>
      </c>
      <c r="B1266" s="32" t="s">
        <v>10128</v>
      </c>
      <c r="C1266" s="32" t="s">
        <v>5707</v>
      </c>
      <c r="D1266" s="32" t="s">
        <v>5660</v>
      </c>
      <c r="E1266" s="32" t="s">
        <v>5712</v>
      </c>
      <c r="F1266" s="32" t="s">
        <v>5713</v>
      </c>
      <c r="G1266" s="32" t="s">
        <v>5713</v>
      </c>
      <c r="H1266" s="32" t="s">
        <v>5713</v>
      </c>
      <c r="J1266" s="32" t="s">
        <v>5662</v>
      </c>
      <c r="K1266" s="32" t="s">
        <v>5663</v>
      </c>
      <c r="N1266" s="32" t="s">
        <v>5759</v>
      </c>
      <c r="O1266" s="32" t="s">
        <v>5746</v>
      </c>
      <c r="P1266" s="32">
        <v>80.868499999999997</v>
      </c>
      <c r="Q1266" s="32">
        <v>98.576999999999998</v>
      </c>
      <c r="R1266" s="32">
        <v>40942.65185185185</v>
      </c>
      <c r="S1266" s="32">
        <v>27100.30078125</v>
      </c>
      <c r="T1266" s="32">
        <v>0.5107821932433686</v>
      </c>
      <c r="U1266" s="32">
        <v>4.5689109999999999</v>
      </c>
      <c r="V1266" s="32">
        <v>0.82035870436308667</v>
      </c>
      <c r="W1266" s="32">
        <v>4.5693252898917196</v>
      </c>
      <c r="X1266" s="32">
        <v>80.86891428989172</v>
      </c>
      <c r="Y1266" s="32">
        <v>98.577414289891721</v>
      </c>
      <c r="Z1266" s="32">
        <v>0.51119648313508836</v>
      </c>
      <c r="AA1266" s="32">
        <v>0.82077299425480643</v>
      </c>
      <c r="AB1266" s="32" t="s">
        <v>5656</v>
      </c>
    </row>
    <row r="1267" spans="1:28">
      <c r="A1267" s="32" t="s">
        <v>10920</v>
      </c>
      <c r="B1267" s="32" t="s">
        <v>10921</v>
      </c>
      <c r="C1267" s="32" t="s">
        <v>5707</v>
      </c>
      <c r="D1267" s="32" t="s">
        <v>5660</v>
      </c>
      <c r="E1267" s="32" t="s">
        <v>5712</v>
      </c>
      <c r="F1267" s="32" t="s">
        <v>5713</v>
      </c>
      <c r="G1267" s="32" t="s">
        <v>5713</v>
      </c>
      <c r="H1267" s="32" t="s">
        <v>5713</v>
      </c>
      <c r="N1267" s="32" t="s">
        <v>5759</v>
      </c>
      <c r="O1267" s="32" t="s">
        <v>6125</v>
      </c>
      <c r="P1267" s="32">
        <v>20.488499999999998</v>
      </c>
      <c r="Q1267" s="32">
        <v>17.941600000000001</v>
      </c>
      <c r="R1267" s="32">
        <v>10636.125925925926</v>
      </c>
      <c r="S1267" s="32">
        <v>14843.8662109375</v>
      </c>
      <c r="T1267" s="32">
        <v>-0.28346659995568796</v>
      </c>
      <c r="U1267" s="32">
        <v>4.100206</v>
      </c>
      <c r="V1267" s="32">
        <v>1.1419550095866589</v>
      </c>
      <c r="W1267" s="32">
        <v>4.1009605734047891</v>
      </c>
      <c r="X1267" s="32">
        <v>20.489254573404786</v>
      </c>
      <c r="Y1267" s="32">
        <v>17.942354573404788</v>
      </c>
      <c r="Z1267" s="32">
        <v>-0.282712026550899</v>
      </c>
      <c r="AA1267" s="32">
        <v>1.1427095829914478</v>
      </c>
      <c r="AB1267" s="32" t="s">
        <v>5656</v>
      </c>
    </row>
    <row r="1268" spans="1:28">
      <c r="A1268" s="32" t="s">
        <v>9860</v>
      </c>
      <c r="B1268" s="32" t="s">
        <v>9861</v>
      </c>
      <c r="C1268" s="32" t="s">
        <v>5671</v>
      </c>
      <c r="D1268" s="32" t="s">
        <v>5660</v>
      </c>
      <c r="E1268" s="32" t="s">
        <v>42</v>
      </c>
      <c r="F1268" s="32" t="s">
        <v>5928</v>
      </c>
      <c r="G1268" s="32" t="s">
        <v>5672</v>
      </c>
      <c r="H1268" s="32" t="s">
        <v>80</v>
      </c>
      <c r="I1268" s="32" t="s">
        <v>5928</v>
      </c>
      <c r="J1268" s="32" t="s">
        <v>5662</v>
      </c>
      <c r="K1268" s="32" t="s">
        <v>5663</v>
      </c>
      <c r="P1268" s="32">
        <v>-1.30461</v>
      </c>
      <c r="Q1268" s="32">
        <v>13.8081</v>
      </c>
      <c r="R1268" s="32">
        <v>3099.9259259259243</v>
      </c>
      <c r="S1268" s="32">
        <v>3251.39990234375</v>
      </c>
      <c r="T1268" s="32">
        <v>-4.6587310379334362E-2</v>
      </c>
      <c r="U1268" s="32">
        <v>18.221830000000001</v>
      </c>
      <c r="V1268" s="32">
        <v>-9.4481499989136811E-2</v>
      </c>
      <c r="W1268" s="32">
        <v>18.222799599366187</v>
      </c>
      <c r="X1268" s="32">
        <v>-1.303640400633812</v>
      </c>
      <c r="Y1268" s="32">
        <v>13.809069599366188</v>
      </c>
      <c r="Z1268" s="32">
        <v>-4.5617711013146316E-2</v>
      </c>
      <c r="AA1268" s="32">
        <v>-9.3511900622948757E-2</v>
      </c>
      <c r="AB1268" s="32" t="s">
        <v>5656</v>
      </c>
    </row>
    <row r="1269" spans="1:28">
      <c r="A1269" s="32" t="s">
        <v>5886</v>
      </c>
      <c r="B1269" s="32" t="s">
        <v>5887</v>
      </c>
      <c r="C1269" s="32" t="s">
        <v>5707</v>
      </c>
      <c r="D1269" s="32" t="s">
        <v>5667</v>
      </c>
      <c r="E1269" s="32" t="s">
        <v>5712</v>
      </c>
      <c r="F1269" s="32" t="s">
        <v>5745</v>
      </c>
      <c r="G1269" s="32" t="s">
        <v>5745</v>
      </c>
      <c r="H1269" s="32" t="s">
        <v>5745</v>
      </c>
      <c r="J1269" s="32" t="s">
        <v>5662</v>
      </c>
      <c r="K1269" s="32" t="s">
        <v>5663</v>
      </c>
      <c r="N1269" s="32" t="s">
        <v>5759</v>
      </c>
      <c r="O1269" s="32" t="s">
        <v>5746</v>
      </c>
      <c r="P1269" s="32">
        <v>0</v>
      </c>
      <c r="Q1269" s="32">
        <v>0</v>
      </c>
      <c r="R1269" s="32">
        <v>0</v>
      </c>
      <c r="S1269" s="32">
        <v>0</v>
      </c>
      <c r="T1269" s="32">
        <v>0</v>
      </c>
      <c r="U1269" s="32">
        <v>0</v>
      </c>
      <c r="V1269" s="32">
        <v>0</v>
      </c>
      <c r="W1269" s="32">
        <v>9.1371756792068485E-4</v>
      </c>
      <c r="X1269" s="32">
        <v>9.1371756792068485E-4</v>
      </c>
      <c r="Y1269" s="32">
        <v>9.1371756792068485E-4</v>
      </c>
      <c r="Z1269" s="32">
        <v>9.1371756792068485E-4</v>
      </c>
      <c r="AA1269" s="32">
        <v>9.1371756792068485E-4</v>
      </c>
      <c r="AB1269" s="32" t="s">
        <v>5656</v>
      </c>
    </row>
    <row r="1270" spans="1:28">
      <c r="A1270" s="32" t="s">
        <v>5890</v>
      </c>
      <c r="B1270" s="32" t="s">
        <v>5891</v>
      </c>
      <c r="C1270" s="32" t="s">
        <v>5707</v>
      </c>
      <c r="D1270" s="32" t="s">
        <v>5667</v>
      </c>
      <c r="E1270" s="32" t="s">
        <v>5712</v>
      </c>
      <c r="F1270" s="32" t="s">
        <v>5745</v>
      </c>
      <c r="G1270" s="32" t="s">
        <v>5745</v>
      </c>
      <c r="H1270" s="32" t="s">
        <v>5745</v>
      </c>
      <c r="J1270" s="32" t="s">
        <v>5662</v>
      </c>
      <c r="K1270" s="32" t="s">
        <v>5663</v>
      </c>
      <c r="N1270" s="32" t="s">
        <v>5759</v>
      </c>
      <c r="O1270" s="32" t="s">
        <v>5746</v>
      </c>
      <c r="P1270" s="32">
        <v>0</v>
      </c>
      <c r="Q1270" s="32">
        <v>0</v>
      </c>
      <c r="R1270" s="32">
        <v>0</v>
      </c>
      <c r="S1270" s="32">
        <v>0</v>
      </c>
      <c r="T1270" s="32">
        <v>0</v>
      </c>
      <c r="U1270" s="32">
        <v>0</v>
      </c>
      <c r="V1270" s="32">
        <v>0</v>
      </c>
      <c r="W1270" s="32">
        <v>2.2629201412200926E-5</v>
      </c>
      <c r="X1270" s="32">
        <v>2.2629201412200926E-5</v>
      </c>
      <c r="Y1270" s="32">
        <v>2.2629201412200926E-5</v>
      </c>
      <c r="Z1270" s="32">
        <v>2.2629201412200926E-5</v>
      </c>
      <c r="AA1270" s="32">
        <v>2.2629201412200926E-5</v>
      </c>
      <c r="AB1270" s="32" t="s">
        <v>5656</v>
      </c>
    </row>
    <row r="1271" spans="1:28">
      <c r="A1271" s="32" t="s">
        <v>8527</v>
      </c>
      <c r="B1271" s="32" t="s">
        <v>8528</v>
      </c>
      <c r="C1271" s="32" t="s">
        <v>5707</v>
      </c>
      <c r="D1271" s="32" t="s">
        <v>5660</v>
      </c>
      <c r="E1271" s="32" t="s">
        <v>5712</v>
      </c>
      <c r="F1271" s="32" t="s">
        <v>5745</v>
      </c>
      <c r="G1271" s="32" t="s">
        <v>5745</v>
      </c>
      <c r="H1271" s="32" t="s">
        <v>5745</v>
      </c>
      <c r="J1271" s="32" t="s">
        <v>5662</v>
      </c>
      <c r="K1271" s="32" t="s">
        <v>5663</v>
      </c>
      <c r="N1271" s="32" t="s">
        <v>5759</v>
      </c>
      <c r="O1271" s="32" t="s">
        <v>5746</v>
      </c>
      <c r="P1271" s="32">
        <v>-12.2445</v>
      </c>
      <c r="Q1271" s="32">
        <v>199.92500000000001</v>
      </c>
      <c r="R1271" s="32">
        <v>26763.488888888874</v>
      </c>
      <c r="S1271" s="32">
        <v>29672.966796875</v>
      </c>
      <c r="T1271" s="32">
        <v>-9.8051466437543297E-2</v>
      </c>
      <c r="U1271" s="32">
        <v>0.41140080000000001</v>
      </c>
      <c r="V1271" s="32">
        <v>-6.1245467050143804E-2</v>
      </c>
      <c r="W1271" s="32">
        <v>0.41163885999755861</v>
      </c>
      <c r="X1271" s="32">
        <v>-12.244261940002442</v>
      </c>
      <c r="Y1271" s="32">
        <v>199.92523805999758</v>
      </c>
      <c r="Z1271" s="32">
        <v>-9.7813406439984707E-2</v>
      </c>
      <c r="AA1271" s="32">
        <v>-6.1007407052585207E-2</v>
      </c>
      <c r="AB1271" s="32" t="s">
        <v>5656</v>
      </c>
    </row>
    <row r="1272" spans="1:28">
      <c r="A1272" s="32" t="s">
        <v>9344</v>
      </c>
      <c r="B1272" s="32" t="s">
        <v>9345</v>
      </c>
      <c r="C1272" s="32" t="s">
        <v>5707</v>
      </c>
      <c r="D1272" s="32" t="s">
        <v>5660</v>
      </c>
      <c r="E1272" s="32" t="s">
        <v>5712</v>
      </c>
      <c r="F1272" s="32" t="s">
        <v>5745</v>
      </c>
      <c r="G1272" s="32" t="s">
        <v>5745</v>
      </c>
      <c r="H1272" s="32" t="s">
        <v>5745</v>
      </c>
      <c r="J1272" s="32" t="s">
        <v>5662</v>
      </c>
      <c r="K1272" s="32" t="s">
        <v>5663</v>
      </c>
      <c r="N1272" s="32" t="s">
        <v>5759</v>
      </c>
      <c r="P1272" s="32">
        <v>38.1815</v>
      </c>
      <c r="Q1272" s="32">
        <v>158.75</v>
      </c>
      <c r="R1272" s="32">
        <v>34174.911111111127</v>
      </c>
      <c r="S1272" s="32">
        <v>23863.900390625</v>
      </c>
      <c r="T1272" s="32">
        <v>0.43207566875936326</v>
      </c>
      <c r="U1272" s="32">
        <v>0.60369019999999995</v>
      </c>
      <c r="V1272" s="32">
        <v>0.24051338582677165</v>
      </c>
      <c r="W1272" s="32">
        <v>0.6044573512365341</v>
      </c>
      <c r="X1272" s="32">
        <v>38.18226715123653</v>
      </c>
      <c r="Y1272" s="32">
        <v>158.75076715123654</v>
      </c>
      <c r="Z1272" s="32">
        <v>0.43284281999589735</v>
      </c>
      <c r="AA1272" s="32">
        <v>0.24128053706330577</v>
      </c>
      <c r="AB1272" s="32" t="s">
        <v>5656</v>
      </c>
    </row>
    <row r="1273" spans="1:28">
      <c r="A1273" s="32" t="s">
        <v>9667</v>
      </c>
      <c r="B1273" s="32" t="s">
        <v>9668</v>
      </c>
      <c r="C1273" s="32" t="s">
        <v>5707</v>
      </c>
      <c r="D1273" s="32" t="s">
        <v>5660</v>
      </c>
      <c r="E1273" s="32" t="s">
        <v>5712</v>
      </c>
      <c r="F1273" s="32" t="s">
        <v>5745</v>
      </c>
      <c r="G1273" s="32" t="s">
        <v>5745</v>
      </c>
      <c r="H1273" s="32" t="s">
        <v>5745</v>
      </c>
      <c r="J1273" s="32" t="s">
        <v>5662</v>
      </c>
      <c r="K1273" s="32" t="s">
        <v>5663</v>
      </c>
      <c r="N1273" s="32" t="s">
        <v>5759</v>
      </c>
      <c r="O1273" s="32" t="s">
        <v>5746</v>
      </c>
      <c r="P1273" s="32">
        <v>59.846500000000013</v>
      </c>
      <c r="Q1273" s="32">
        <v>136.78200000000001</v>
      </c>
      <c r="R1273" s="32">
        <v>36639.037037037058</v>
      </c>
      <c r="S1273" s="32">
        <v>30453.6328125</v>
      </c>
      <c r="T1273" s="32">
        <v>0.20310891191930958</v>
      </c>
      <c r="U1273" s="32">
        <v>1.2344980000000001</v>
      </c>
      <c r="V1273" s="32">
        <v>0.4375319852027314</v>
      </c>
      <c r="W1273" s="32">
        <v>1.2347432589273453</v>
      </c>
      <c r="X1273" s="32">
        <v>59.846745258927356</v>
      </c>
      <c r="Y1273" s="32">
        <v>136.78224525892736</v>
      </c>
      <c r="Z1273" s="32">
        <v>0.20335417084665486</v>
      </c>
      <c r="AA1273" s="32">
        <v>0.43777724413007668</v>
      </c>
      <c r="AB1273" s="32" t="s">
        <v>5656</v>
      </c>
    </row>
    <row r="1274" spans="1:28">
      <c r="A1274" s="32" t="s">
        <v>9864</v>
      </c>
      <c r="B1274" s="32" t="s">
        <v>9865</v>
      </c>
      <c r="C1274" s="32" t="s">
        <v>5707</v>
      </c>
      <c r="D1274" s="32" t="s">
        <v>5660</v>
      </c>
      <c r="E1274" s="32" t="s">
        <v>5712</v>
      </c>
      <c r="F1274" s="32" t="s">
        <v>5745</v>
      </c>
      <c r="G1274" s="32" t="s">
        <v>5745</v>
      </c>
      <c r="H1274" s="32" t="s">
        <v>5745</v>
      </c>
      <c r="J1274" s="32" t="s">
        <v>5662</v>
      </c>
      <c r="K1274" s="32" t="s">
        <v>5663</v>
      </c>
      <c r="N1274" s="32" t="s">
        <v>5759</v>
      </c>
      <c r="O1274" s="32" t="s">
        <v>5746</v>
      </c>
      <c r="P1274" s="32">
        <v>62.518000000000001</v>
      </c>
      <c r="Q1274" s="32">
        <v>136.29599999999999</v>
      </c>
      <c r="R1274" s="32">
        <v>38260.607407407406</v>
      </c>
      <c r="S1274" s="32">
        <v>35515.1015625</v>
      </c>
      <c r="T1274" s="32">
        <v>7.7305307435931836E-2</v>
      </c>
      <c r="U1274" s="32">
        <v>2.0867279999999999</v>
      </c>
      <c r="V1274" s="32">
        <v>0.45869284498444562</v>
      </c>
      <c r="W1274" s="32">
        <v>2.087675562456131</v>
      </c>
      <c r="X1274" s="32">
        <v>62.518947562456134</v>
      </c>
      <c r="Y1274" s="32">
        <v>136.29694756245613</v>
      </c>
      <c r="Z1274" s="32">
        <v>7.8252869892062815E-2</v>
      </c>
      <c r="AA1274" s="32">
        <v>0.4596404074405766</v>
      </c>
      <c r="AB1274" s="32" t="s">
        <v>5656</v>
      </c>
    </row>
    <row r="1275" spans="1:28">
      <c r="A1275" s="32" t="s">
        <v>10396</v>
      </c>
      <c r="B1275" s="32" t="s">
        <v>10397</v>
      </c>
      <c r="C1275" s="32" t="s">
        <v>5707</v>
      </c>
      <c r="D1275" s="32" t="s">
        <v>5660</v>
      </c>
      <c r="E1275" s="32" t="s">
        <v>5712</v>
      </c>
      <c r="F1275" s="32" t="s">
        <v>5745</v>
      </c>
      <c r="G1275" s="32" t="s">
        <v>5745</v>
      </c>
      <c r="H1275" s="32" t="s">
        <v>5745</v>
      </c>
      <c r="J1275" s="32" t="s">
        <v>5662</v>
      </c>
      <c r="K1275" s="32" t="s">
        <v>5663</v>
      </c>
      <c r="N1275" s="32" t="s">
        <v>5759</v>
      </c>
      <c r="O1275" s="32" t="s">
        <v>5746</v>
      </c>
      <c r="P1275" s="32">
        <v>51.225499999999997</v>
      </c>
      <c r="Q1275" s="32">
        <v>82.16</v>
      </c>
      <c r="R1275" s="32">
        <v>29154.755555555548</v>
      </c>
      <c r="S1275" s="32">
        <v>23487.099609375</v>
      </c>
      <c r="T1275" s="32">
        <v>0.24130931619663559</v>
      </c>
      <c r="U1275" s="32">
        <v>2.7840509999999998</v>
      </c>
      <c r="V1275" s="32">
        <v>0.62348466407010705</v>
      </c>
      <c r="W1275" s="32">
        <v>2.7849215216050145</v>
      </c>
      <c r="X1275" s="32">
        <v>51.226370521605013</v>
      </c>
      <c r="Y1275" s="32">
        <v>82.160870521605005</v>
      </c>
      <c r="Z1275" s="32">
        <v>0.24217983780165039</v>
      </c>
      <c r="AA1275" s="32">
        <v>0.62435518567512183</v>
      </c>
      <c r="AB1275" s="32" t="s">
        <v>5656</v>
      </c>
    </row>
    <row r="1276" spans="1:28">
      <c r="A1276" s="32" t="s">
        <v>10394</v>
      </c>
      <c r="B1276" s="32" t="s">
        <v>10395</v>
      </c>
      <c r="C1276" s="32" t="s">
        <v>5707</v>
      </c>
      <c r="D1276" s="32" t="s">
        <v>5660</v>
      </c>
      <c r="E1276" s="32" t="s">
        <v>5712</v>
      </c>
      <c r="F1276" s="32" t="s">
        <v>5745</v>
      </c>
      <c r="G1276" s="32" t="s">
        <v>5745</v>
      </c>
      <c r="H1276" s="32" t="s">
        <v>5745</v>
      </c>
      <c r="J1276" s="32" t="s">
        <v>5662</v>
      </c>
      <c r="K1276" s="32" t="s">
        <v>5663</v>
      </c>
      <c r="N1276" s="32" t="s">
        <v>5759</v>
      </c>
      <c r="O1276" s="32" t="s">
        <v>5746</v>
      </c>
      <c r="P1276" s="32">
        <v>45.107000000000006</v>
      </c>
      <c r="Q1276" s="32">
        <v>78.554000000000002</v>
      </c>
      <c r="R1276" s="32">
        <v>27068.451851851863</v>
      </c>
      <c r="S1276" s="32">
        <v>28414.599609375</v>
      </c>
      <c r="T1276" s="32">
        <v>-4.7375214714586153E-2</v>
      </c>
      <c r="U1276" s="32">
        <v>3.7618909999999999</v>
      </c>
      <c r="V1276" s="32">
        <v>0.57421646256078629</v>
      </c>
      <c r="W1276" s="32">
        <v>3.7620480447683331</v>
      </c>
      <c r="X1276" s="32">
        <v>45.107157044768343</v>
      </c>
      <c r="Y1276" s="32">
        <v>78.554157044768331</v>
      </c>
      <c r="Z1276" s="32">
        <v>-4.7218169946252719E-2</v>
      </c>
      <c r="AA1276" s="32">
        <v>0.57437350732911974</v>
      </c>
      <c r="AB1276" s="32" t="s">
        <v>5656</v>
      </c>
    </row>
    <row r="1277" spans="1:28">
      <c r="A1277" s="32" t="s">
        <v>11185</v>
      </c>
      <c r="B1277" s="32" t="s">
        <v>11186</v>
      </c>
      <c r="C1277" s="32" t="s">
        <v>5707</v>
      </c>
      <c r="D1277" s="32" t="s">
        <v>5660</v>
      </c>
      <c r="E1277" s="32" t="s">
        <v>5712</v>
      </c>
      <c r="F1277" s="32" t="s">
        <v>5745</v>
      </c>
      <c r="G1277" s="32" t="s">
        <v>5745</v>
      </c>
      <c r="H1277" s="32" t="s">
        <v>5745</v>
      </c>
      <c r="J1277" s="32" t="s">
        <v>5662</v>
      </c>
      <c r="K1277" s="32" t="s">
        <v>5663</v>
      </c>
      <c r="P1277" s="32">
        <v>6.36</v>
      </c>
      <c r="Q1277" s="32">
        <v>0</v>
      </c>
      <c r="R1277" s="32">
        <v>7622.1639344262285</v>
      </c>
      <c r="S1277" s="32">
        <v>11592.7998046875</v>
      </c>
      <c r="T1277" s="32">
        <v>-0.3425087931438065</v>
      </c>
      <c r="U1277" s="32">
        <v>0</v>
      </c>
      <c r="V1277" s="32">
        <v>0</v>
      </c>
      <c r="W1277" s="32">
        <v>4.8880738019943233E-4</v>
      </c>
      <c r="X1277" s="32">
        <v>6.3604888073802002</v>
      </c>
      <c r="Y1277" s="32">
        <v>4.8880738019943233E-4</v>
      </c>
      <c r="Z1277" s="32">
        <v>-0.34201998576360709</v>
      </c>
      <c r="AA1277" s="32">
        <v>4.8880738019943233E-4</v>
      </c>
      <c r="AB1277" s="32" t="s">
        <v>5656</v>
      </c>
    </row>
    <row r="1278" spans="1:28">
      <c r="A1278" s="32" t="s">
        <v>6612</v>
      </c>
      <c r="B1278" s="32" t="s">
        <v>6613</v>
      </c>
      <c r="C1278" s="32" t="s">
        <v>5738</v>
      </c>
      <c r="D1278" s="32" t="s">
        <v>5660</v>
      </c>
      <c r="E1278" s="32" t="s">
        <v>5712</v>
      </c>
      <c r="F1278" s="32" t="s">
        <v>5713</v>
      </c>
      <c r="G1278" s="32" t="s">
        <v>5713</v>
      </c>
      <c r="H1278" s="32" t="s">
        <v>5713</v>
      </c>
      <c r="J1278" s="32" t="s">
        <v>5668</v>
      </c>
      <c r="K1278" s="32" t="s">
        <v>5668</v>
      </c>
      <c r="N1278" s="32" t="s">
        <v>5759</v>
      </c>
      <c r="P1278" s="32">
        <v>15.996990000000002</v>
      </c>
      <c r="Q1278" s="32">
        <v>132.78399999999999</v>
      </c>
      <c r="R1278" s="32">
        <v>65370.76296296293</v>
      </c>
      <c r="S1278" s="32">
        <v>53073.3984375</v>
      </c>
      <c r="T1278" s="32">
        <v>0.23170486321776593</v>
      </c>
      <c r="U1278" s="32">
        <v>8.4196919999999995</v>
      </c>
      <c r="V1278" s="32">
        <v>0.12047377696107966</v>
      </c>
      <c r="W1278" s="32">
        <v>8.4198370003981591</v>
      </c>
      <c r="X1278" s="32">
        <v>15.997135000398162</v>
      </c>
      <c r="Y1278" s="32">
        <v>132.78414500039815</v>
      </c>
      <c r="Z1278" s="32">
        <v>0.23184986361592497</v>
      </c>
      <c r="AA1278" s="32">
        <v>0.12061877735923869</v>
      </c>
      <c r="AB1278" s="32" t="s">
        <v>5656</v>
      </c>
    </row>
    <row r="1279" spans="1:28">
      <c r="A1279" s="32" t="s">
        <v>10720</v>
      </c>
      <c r="B1279" s="32" t="s">
        <v>10721</v>
      </c>
      <c r="C1279" s="32" t="s">
        <v>10722</v>
      </c>
      <c r="D1279" s="32" t="s">
        <v>5660</v>
      </c>
      <c r="E1279" s="32" t="s">
        <v>42</v>
      </c>
      <c r="F1279" s="32" t="s">
        <v>5691</v>
      </c>
      <c r="G1279" s="32" t="s">
        <v>5672</v>
      </c>
      <c r="H1279" s="32" t="s">
        <v>80</v>
      </c>
      <c r="I1279" s="32" t="s">
        <v>5691</v>
      </c>
      <c r="J1279" s="32" t="s">
        <v>74</v>
      </c>
      <c r="K1279" s="32" t="s">
        <v>5668</v>
      </c>
      <c r="P1279" s="32">
        <v>65.319200000000009</v>
      </c>
      <c r="Q1279" s="32">
        <v>5.4408599999999998</v>
      </c>
      <c r="R1279" s="32">
        <v>28847.637037037035</v>
      </c>
      <c r="S1279" s="32">
        <v>51313.33203125</v>
      </c>
      <c r="T1279" s="32">
        <v>-0.43781399696537493</v>
      </c>
      <c r="U1279" s="32">
        <v>33.324509999999997</v>
      </c>
      <c r="V1279" s="32">
        <v>12.005307984399527</v>
      </c>
      <c r="W1279" s="32">
        <v>33.32514282656669</v>
      </c>
      <c r="X1279" s="32">
        <v>65.31983282656671</v>
      </c>
      <c r="Y1279" s="32">
        <v>5.4414928265666962</v>
      </c>
      <c r="Z1279" s="32">
        <v>-0.43718117039867876</v>
      </c>
      <c r="AA1279" s="32">
        <v>12.005940810966223</v>
      </c>
      <c r="AB1279" s="32" t="s">
        <v>5656</v>
      </c>
    </row>
    <row r="1280" spans="1:28">
      <c r="A1280" s="32" t="s">
        <v>11176</v>
      </c>
      <c r="B1280" s="32" t="s">
        <v>11177</v>
      </c>
      <c r="C1280" s="32" t="s">
        <v>11178</v>
      </c>
      <c r="D1280" s="32" t="s">
        <v>5660</v>
      </c>
      <c r="E1280" s="32" t="s">
        <v>42</v>
      </c>
      <c r="F1280" s="32" t="s">
        <v>5661</v>
      </c>
      <c r="G1280" s="32" t="s">
        <v>5661</v>
      </c>
      <c r="H1280" s="32" t="s">
        <v>80</v>
      </c>
      <c r="J1280" s="32" t="s">
        <v>5662</v>
      </c>
      <c r="K1280" s="32" t="s">
        <v>5663</v>
      </c>
      <c r="P1280" s="32">
        <v>1.2397899999999999</v>
      </c>
      <c r="Q1280" s="32">
        <v>0</v>
      </c>
      <c r="R1280" s="32">
        <v>3448.6562499999995</v>
      </c>
      <c r="S1280" s="32">
        <v>1153.699951171875</v>
      </c>
      <c r="T1280" s="32">
        <v>1.9892141769591081</v>
      </c>
      <c r="U1280" s="32">
        <v>0</v>
      </c>
      <c r="V1280" s="32">
        <v>0</v>
      </c>
      <c r="W1280" s="32">
        <v>9.0416759252548223E-4</v>
      </c>
      <c r="X1280" s="32">
        <v>1.2406941675925254</v>
      </c>
      <c r="Y1280" s="32">
        <v>9.0416759252548223E-4</v>
      </c>
      <c r="Z1280" s="32">
        <v>1.9901183445516335</v>
      </c>
      <c r="AA1280" s="32">
        <v>9.0416759252548223E-4</v>
      </c>
      <c r="AB1280" s="32" t="s">
        <v>5656</v>
      </c>
    </row>
    <row r="1281" spans="1:28">
      <c r="A1281" s="32" t="s">
        <v>6606</v>
      </c>
      <c r="B1281" s="32" t="s">
        <v>6607</v>
      </c>
      <c r="C1281" s="32" t="s">
        <v>5707</v>
      </c>
      <c r="D1281" s="32" t="s">
        <v>5660</v>
      </c>
      <c r="E1281" s="32" t="s">
        <v>42</v>
      </c>
      <c r="F1281" s="32" t="s">
        <v>32</v>
      </c>
      <c r="G1281" s="32" t="s">
        <v>5672</v>
      </c>
      <c r="H1281" s="32" t="s">
        <v>80</v>
      </c>
      <c r="I1281" s="32" t="s">
        <v>32</v>
      </c>
      <c r="J1281" s="32" t="s">
        <v>5662</v>
      </c>
      <c r="K1281" s="32" t="s">
        <v>5663</v>
      </c>
      <c r="P1281" s="32">
        <v>-254.92950000000002</v>
      </c>
      <c r="Q1281" s="32">
        <v>3457.51</v>
      </c>
      <c r="R1281" s="32">
        <v>228623.22222222213</v>
      </c>
      <c r="S1281" s="32">
        <v>158975.359375</v>
      </c>
      <c r="T1281" s="32">
        <v>0.4381047674371526</v>
      </c>
      <c r="U1281" s="32">
        <v>2.63436</v>
      </c>
      <c r="V1281" s="32">
        <v>-7.3732107788553033E-2</v>
      </c>
      <c r="W1281" s="32">
        <v>2.6352321181154252</v>
      </c>
      <c r="X1281" s="32">
        <v>-254.92862788188458</v>
      </c>
      <c r="Y1281" s="32">
        <v>3457.5108721181155</v>
      </c>
      <c r="Z1281" s="32">
        <v>0.43897688555257769</v>
      </c>
      <c r="AA1281" s="32">
        <v>-7.2859989673127928E-2</v>
      </c>
      <c r="AB1281" s="32" t="s">
        <v>5656</v>
      </c>
    </row>
    <row r="1282" spans="1:28">
      <c r="A1282" s="32" t="s">
        <v>6989</v>
      </c>
      <c r="B1282" s="32" t="s">
        <v>6990</v>
      </c>
      <c r="C1282" s="32" t="s">
        <v>5756</v>
      </c>
      <c r="D1282" s="32" t="s">
        <v>5660</v>
      </c>
      <c r="E1282" s="32" t="s">
        <v>347</v>
      </c>
      <c r="F1282" s="32" t="s">
        <v>347</v>
      </c>
      <c r="G1282" s="32" t="s">
        <v>347</v>
      </c>
      <c r="H1282" s="32" t="s">
        <v>347</v>
      </c>
      <c r="J1282" s="32" t="s">
        <v>74</v>
      </c>
      <c r="K1282" s="32" t="s">
        <v>5668</v>
      </c>
      <c r="P1282" s="32">
        <v>-4.02411E-3</v>
      </c>
      <c r="Q1282" s="32">
        <v>2.0099100000000001</v>
      </c>
      <c r="R1282" s="32">
        <v>208.8571428571428</v>
      </c>
      <c r="S1282" s="32">
        <v>61.5</v>
      </c>
      <c r="T1282" s="32">
        <v>2.3960511033681757</v>
      </c>
      <c r="U1282" s="32">
        <v>0</v>
      </c>
      <c r="V1282" s="32">
        <v>-2.0021344239294298E-3</v>
      </c>
      <c r="W1282" s="32">
        <v>4.9548161029815672E-4</v>
      </c>
      <c r="X1282" s="32">
        <v>-3.5286283897018435E-3</v>
      </c>
      <c r="Y1282" s="32">
        <v>2.0104054816102983</v>
      </c>
      <c r="Z1282" s="32">
        <v>2.3965465849784739</v>
      </c>
      <c r="AA1282" s="32">
        <v>-1.5066528136312731E-3</v>
      </c>
      <c r="AB1282" s="32" t="s">
        <v>5656</v>
      </c>
    </row>
    <row r="1283" spans="1:28">
      <c r="A1283" s="32" t="s">
        <v>6667</v>
      </c>
      <c r="B1283" s="32" t="s">
        <v>6668</v>
      </c>
      <c r="C1283" s="32" t="s">
        <v>5707</v>
      </c>
      <c r="D1283" s="32" t="s">
        <v>5660</v>
      </c>
      <c r="E1283" s="32" t="s">
        <v>42</v>
      </c>
      <c r="F1283" s="32" t="s">
        <v>28</v>
      </c>
      <c r="G1283" s="32" t="s">
        <v>5672</v>
      </c>
      <c r="H1283" s="32" t="s">
        <v>80</v>
      </c>
      <c r="I1283" s="32" t="s">
        <v>28</v>
      </c>
      <c r="J1283" s="32" t="s">
        <v>74</v>
      </c>
      <c r="K1283" s="32" t="s">
        <v>5668</v>
      </c>
      <c r="P1283" s="32">
        <v>13.650999999999998</v>
      </c>
      <c r="Q1283" s="32">
        <v>70.92</v>
      </c>
      <c r="R1283" s="32">
        <v>50654.466666666638</v>
      </c>
      <c r="S1283" s="32">
        <v>53170.5</v>
      </c>
      <c r="T1283" s="32">
        <v>-4.7320099177802763E-2</v>
      </c>
      <c r="U1283" s="32">
        <v>13.594799999999999</v>
      </c>
      <c r="V1283" s="32">
        <v>0.19248448956570779</v>
      </c>
      <c r="W1283" s="32">
        <v>13.595605275440215</v>
      </c>
      <c r="X1283" s="32">
        <v>13.651805275440214</v>
      </c>
      <c r="Y1283" s="32">
        <v>70.920805275440216</v>
      </c>
      <c r="Z1283" s="32">
        <v>-4.6514823737586697E-2</v>
      </c>
      <c r="AA1283" s="32">
        <v>0.19328976500592385</v>
      </c>
      <c r="AB1283" s="32" t="s">
        <v>5656</v>
      </c>
    </row>
    <row r="1284" spans="1:28">
      <c r="A1284" s="32" t="s">
        <v>8217</v>
      </c>
      <c r="B1284" s="32" t="s">
        <v>8218</v>
      </c>
      <c r="C1284" s="32" t="s">
        <v>5666</v>
      </c>
      <c r="D1284" s="32" t="s">
        <v>5667</v>
      </c>
      <c r="E1284" s="32" t="s">
        <v>347</v>
      </c>
      <c r="F1284" s="32" t="s">
        <v>347</v>
      </c>
      <c r="G1284" s="32" t="s">
        <v>347</v>
      </c>
      <c r="H1284" s="32" t="s">
        <v>347</v>
      </c>
      <c r="J1284" s="32" t="s">
        <v>5929</v>
      </c>
      <c r="K1284" s="32" t="s">
        <v>5668</v>
      </c>
      <c r="P1284" s="32">
        <v>-2.21645</v>
      </c>
      <c r="Q1284" s="32">
        <v>10.775</v>
      </c>
      <c r="R1284" s="32">
        <v>2322.04</v>
      </c>
      <c r="S1284" s="32">
        <v>0</v>
      </c>
      <c r="T1284" s="32">
        <v>0</v>
      </c>
      <c r="U1284" s="32">
        <v>0</v>
      </c>
      <c r="V1284" s="32">
        <v>-0.2057030162412993</v>
      </c>
      <c r="W1284" s="32">
        <v>9.4429504871368407E-4</v>
      </c>
      <c r="X1284" s="32">
        <v>-2.2155057049512865</v>
      </c>
      <c r="Y1284" s="32">
        <v>10.775944295048713</v>
      </c>
      <c r="Z1284" s="32">
        <v>9.4429504871368407E-4</v>
      </c>
      <c r="AA1284" s="32">
        <v>-0.20475872119258562</v>
      </c>
      <c r="AB1284" s="32" t="s">
        <v>5656</v>
      </c>
    </row>
    <row r="1285" spans="1:28">
      <c r="A1285" s="32" t="s">
        <v>9427</v>
      </c>
      <c r="B1285" s="32" t="s">
        <v>9428</v>
      </c>
      <c r="C1285" s="32" t="s">
        <v>5707</v>
      </c>
      <c r="D1285" s="32" t="s">
        <v>5660</v>
      </c>
      <c r="E1285" s="32" t="s">
        <v>42</v>
      </c>
      <c r="F1285" s="32" t="s">
        <v>7867</v>
      </c>
      <c r="G1285" s="32" t="s">
        <v>7867</v>
      </c>
      <c r="H1285" s="32" t="s">
        <v>80</v>
      </c>
      <c r="J1285" s="32" t="s">
        <v>7867</v>
      </c>
      <c r="K1285" s="32" t="s">
        <v>5668</v>
      </c>
      <c r="P1285" s="32">
        <v>0.69</v>
      </c>
      <c r="Q1285" s="32">
        <v>16.821999999999999</v>
      </c>
      <c r="R1285" s="32">
        <v>5284.622222222225</v>
      </c>
      <c r="S1285" s="32">
        <v>6498.533203125</v>
      </c>
      <c r="T1285" s="32">
        <v>-0.18679768848746239</v>
      </c>
      <c r="U1285" s="32">
        <v>11.479810000000001</v>
      </c>
      <c r="V1285" s="32">
        <v>4.1017714897158483E-2</v>
      </c>
      <c r="W1285" s="32">
        <v>11.479899614570142</v>
      </c>
      <c r="X1285" s="32">
        <v>0.69008961457014073</v>
      </c>
      <c r="Y1285" s="32">
        <v>16.822089614570139</v>
      </c>
      <c r="Z1285" s="32">
        <v>-0.18670807391732155</v>
      </c>
      <c r="AA1285" s="32">
        <v>4.1107329467299322E-2</v>
      </c>
      <c r="AB1285" s="32" t="s">
        <v>5656</v>
      </c>
    </row>
    <row r="1286" spans="1:28">
      <c r="A1286" s="32" t="s">
        <v>11267</v>
      </c>
      <c r="B1286" s="32" t="s">
        <v>11268</v>
      </c>
      <c r="C1286" s="32" t="s">
        <v>10228</v>
      </c>
      <c r="D1286" s="32" t="s">
        <v>5660</v>
      </c>
      <c r="E1286" s="32" t="s">
        <v>42</v>
      </c>
      <c r="F1286" s="32" t="s">
        <v>5668</v>
      </c>
      <c r="G1286" s="32" t="s">
        <v>5668</v>
      </c>
      <c r="H1286" s="32" t="s">
        <v>80</v>
      </c>
      <c r="J1286" s="32" t="s">
        <v>5668</v>
      </c>
      <c r="K1286" s="32" t="s">
        <v>5668</v>
      </c>
      <c r="P1286" s="32">
        <v>2.5131999999999999</v>
      </c>
      <c r="Q1286" s="32">
        <v>0</v>
      </c>
      <c r="R1286" s="32">
        <v>1533.153846153846</v>
      </c>
      <c r="S1286" s="32">
        <v>0</v>
      </c>
      <c r="T1286" s="32">
        <v>0</v>
      </c>
      <c r="U1286" s="32">
        <v>0</v>
      </c>
      <c r="V1286" s="32">
        <v>0</v>
      </c>
      <c r="W1286" s="32">
        <v>7.2640627622604374E-4</v>
      </c>
      <c r="X1286" s="32">
        <v>2.5139264062762261</v>
      </c>
      <c r="Y1286" s="32">
        <v>7.2640627622604374E-4</v>
      </c>
      <c r="Z1286" s="32">
        <v>7.2640627622604374E-4</v>
      </c>
      <c r="AA1286" s="32">
        <v>7.2640627622604374E-4</v>
      </c>
      <c r="AB1286" s="32" t="s">
        <v>5656</v>
      </c>
    </row>
    <row r="1287" spans="1:28">
      <c r="A1287" s="32" t="s">
        <v>9600</v>
      </c>
      <c r="B1287" s="32" t="s">
        <v>9601</v>
      </c>
      <c r="C1287" s="32" t="s">
        <v>5707</v>
      </c>
      <c r="D1287" s="32" t="s">
        <v>5660</v>
      </c>
      <c r="E1287" s="32" t="s">
        <v>5712</v>
      </c>
      <c r="F1287" s="32" t="s">
        <v>5805</v>
      </c>
      <c r="G1287" s="32" t="s">
        <v>5805</v>
      </c>
      <c r="H1287" s="32" t="s">
        <v>5806</v>
      </c>
      <c r="J1287" s="32" t="s">
        <v>5662</v>
      </c>
      <c r="K1287" s="32" t="s">
        <v>5663</v>
      </c>
      <c r="O1287" s="32" t="s">
        <v>6161</v>
      </c>
      <c r="P1287" s="32">
        <v>102.577</v>
      </c>
      <c r="Q1287" s="32">
        <v>19.972000000000001</v>
      </c>
      <c r="R1287" s="32">
        <v>6457.4384615384606</v>
      </c>
      <c r="S1287" s="32">
        <v>11678.599609375</v>
      </c>
      <c r="T1287" s="32">
        <v>-0.4470708237694227</v>
      </c>
      <c r="U1287" s="32">
        <v>0.92275260000000003</v>
      </c>
      <c r="V1287" s="32">
        <v>5.1360404566392948</v>
      </c>
      <c r="W1287" s="32">
        <v>0.92320436982879639</v>
      </c>
      <c r="X1287" s="32">
        <v>102.5774517698288</v>
      </c>
      <c r="Y1287" s="32">
        <v>19.972451769828798</v>
      </c>
      <c r="Z1287" s="32">
        <v>-0.44661905394062629</v>
      </c>
      <c r="AA1287" s="32">
        <v>5.136492226468091</v>
      </c>
      <c r="AB1287" s="32" t="s">
        <v>5656</v>
      </c>
    </row>
    <row r="1288" spans="1:28">
      <c r="A1288" s="32" t="s">
        <v>10238</v>
      </c>
      <c r="B1288" s="32" t="s">
        <v>10239</v>
      </c>
      <c r="C1288" s="32" t="s">
        <v>5707</v>
      </c>
      <c r="D1288" s="32" t="s">
        <v>5660</v>
      </c>
      <c r="E1288" s="32" t="s">
        <v>5712</v>
      </c>
      <c r="H1288" s="32" t="s">
        <v>6737</v>
      </c>
      <c r="J1288" s="32" t="s">
        <v>5662</v>
      </c>
      <c r="K1288" s="32" t="s">
        <v>5663</v>
      </c>
      <c r="N1288" s="32" t="s">
        <v>5759</v>
      </c>
      <c r="O1288" s="32" t="s">
        <v>5746</v>
      </c>
      <c r="P1288" s="32">
        <v>181.459</v>
      </c>
      <c r="Q1288" s="32">
        <v>14.586</v>
      </c>
      <c r="R1288" s="32">
        <v>21755.12592592592</v>
      </c>
      <c r="S1288" s="32">
        <v>17711.56640625</v>
      </c>
      <c r="T1288" s="32">
        <v>0.2283005030119212</v>
      </c>
      <c r="U1288" s="32">
        <v>11.73814</v>
      </c>
      <c r="V1288" s="32">
        <v>12.440627999451529</v>
      </c>
      <c r="W1288" s="32">
        <v>11.738251181378365</v>
      </c>
      <c r="X1288" s="32">
        <v>181.45911118137838</v>
      </c>
      <c r="Y1288" s="32">
        <v>14.586111181378365</v>
      </c>
      <c r="Z1288" s="32">
        <v>0.22841168439028575</v>
      </c>
      <c r="AA1288" s="32">
        <v>12.440739180829894</v>
      </c>
      <c r="AB1288" s="32" t="s">
        <v>5656</v>
      </c>
    </row>
    <row r="1289" spans="1:28">
      <c r="A1289" s="32" t="s">
        <v>11152</v>
      </c>
      <c r="B1289" s="32" t="s">
        <v>11153</v>
      </c>
      <c r="C1289" s="32" t="s">
        <v>5707</v>
      </c>
      <c r="D1289" s="32" t="s">
        <v>5660</v>
      </c>
      <c r="E1289" s="32" t="s">
        <v>42</v>
      </c>
      <c r="F1289" s="32" t="s">
        <v>5668</v>
      </c>
      <c r="G1289" s="32" t="s">
        <v>5668</v>
      </c>
      <c r="H1289" s="32" t="s">
        <v>80</v>
      </c>
      <c r="J1289" s="32" t="s">
        <v>5668</v>
      </c>
      <c r="K1289" s="32" t="s">
        <v>5668</v>
      </c>
      <c r="P1289" s="32">
        <v>0</v>
      </c>
      <c r="Q1289" s="32">
        <v>0</v>
      </c>
      <c r="R1289" s="32">
        <v>1166.6578947368421</v>
      </c>
      <c r="S1289" s="32">
        <v>1313.0999755859375</v>
      </c>
      <c r="T1289" s="32">
        <v>-0.11152393844478549</v>
      </c>
      <c r="U1289" s="32">
        <v>0</v>
      </c>
      <c r="V1289" s="32">
        <v>0</v>
      </c>
      <c r="W1289" s="32">
        <v>5.0833523273468022E-4</v>
      </c>
      <c r="X1289" s="32">
        <v>5.0833523273468022E-4</v>
      </c>
      <c r="Y1289" s="32">
        <v>5.0833523273468022E-4</v>
      </c>
      <c r="Z1289" s="32">
        <v>-0.11101560321205081</v>
      </c>
      <c r="AA1289" s="32">
        <v>5.0833523273468022E-4</v>
      </c>
      <c r="AB1289" s="32" t="s">
        <v>5656</v>
      </c>
    </row>
    <row r="1290" spans="1:28">
      <c r="A1290" s="32" t="s">
        <v>11017</v>
      </c>
      <c r="B1290" s="32" t="s">
        <v>11018</v>
      </c>
      <c r="C1290" s="32" t="s">
        <v>5711</v>
      </c>
      <c r="D1290" s="32" t="s">
        <v>5660</v>
      </c>
      <c r="E1290" s="32" t="s">
        <v>42</v>
      </c>
      <c r="F1290" s="32" t="s">
        <v>5668</v>
      </c>
      <c r="G1290" s="32" t="s">
        <v>5668</v>
      </c>
      <c r="H1290" s="32" t="s">
        <v>412</v>
      </c>
      <c r="J1290" s="32" t="s">
        <v>5668</v>
      </c>
      <c r="K1290" s="32" t="s">
        <v>5668</v>
      </c>
      <c r="P1290" s="32">
        <v>1.4081700000000001</v>
      </c>
      <c r="Q1290" s="32">
        <v>2.5470299999999999</v>
      </c>
      <c r="R1290" s="32">
        <v>1620.7692307692314</v>
      </c>
      <c r="S1290" s="32">
        <v>1623.5333251953125</v>
      </c>
      <c r="T1290" s="32">
        <v>-1.7025178252799819E-3</v>
      </c>
      <c r="U1290" s="32">
        <v>13.90038</v>
      </c>
      <c r="V1290" s="32">
        <v>0.55286745739155019</v>
      </c>
      <c r="W1290" s="32">
        <v>13.900559401874542</v>
      </c>
      <c r="X1290" s="32">
        <v>1.4083494018745424</v>
      </c>
      <c r="Y1290" s="32">
        <v>2.5472094018745421</v>
      </c>
      <c r="Z1290" s="32">
        <v>-1.5231159507377455E-3</v>
      </c>
      <c r="AA1290" s="32">
        <v>0.55304685926609243</v>
      </c>
      <c r="AB1290" s="32" t="s">
        <v>5656</v>
      </c>
    </row>
    <row r="1291" spans="1:28">
      <c r="A1291" s="32" t="s">
        <v>8249</v>
      </c>
      <c r="B1291" s="32" t="s">
        <v>6815</v>
      </c>
      <c r="C1291" s="32" t="s">
        <v>5711</v>
      </c>
      <c r="D1291" s="32" t="s">
        <v>5660</v>
      </c>
      <c r="E1291" s="32" t="s">
        <v>42</v>
      </c>
      <c r="F1291" s="32" t="s">
        <v>5668</v>
      </c>
      <c r="G1291" s="32" t="s">
        <v>5668</v>
      </c>
      <c r="H1291" s="32" t="s">
        <v>80</v>
      </c>
      <c r="J1291" s="32" t="s">
        <v>5668</v>
      </c>
      <c r="K1291" s="32" t="s">
        <v>5668</v>
      </c>
      <c r="P1291" s="32">
        <v>-2.723000000000031E-2</v>
      </c>
      <c r="Q1291" s="32">
        <v>20.16</v>
      </c>
      <c r="R1291" s="32">
        <v>4170.7777777777765</v>
      </c>
      <c r="S1291" s="32">
        <v>3439.60009765625</v>
      </c>
      <c r="T1291" s="32">
        <v>0.21257636334519014</v>
      </c>
      <c r="U1291" s="32">
        <v>19.230560000000001</v>
      </c>
      <c r="V1291" s="32">
        <v>-1.3506944444444597E-3</v>
      </c>
      <c r="W1291" s="32">
        <v>19.231468971905709</v>
      </c>
      <c r="X1291" s="32">
        <v>-2.6321028094291998E-2</v>
      </c>
      <c r="Y1291" s="32">
        <v>20.160908971905709</v>
      </c>
      <c r="Z1291" s="32">
        <v>0.21348533525089847</v>
      </c>
      <c r="AA1291" s="32">
        <v>-4.417225387361467E-4</v>
      </c>
      <c r="AB1291" s="32" t="s">
        <v>5656</v>
      </c>
    </row>
    <row r="1292" spans="1:28">
      <c r="A1292" s="32" t="s">
        <v>10520</v>
      </c>
      <c r="B1292" s="32" t="s">
        <v>10521</v>
      </c>
      <c r="C1292" s="32" t="s">
        <v>5711</v>
      </c>
      <c r="D1292" s="32" t="s">
        <v>5660</v>
      </c>
      <c r="E1292" s="32" t="s">
        <v>42</v>
      </c>
      <c r="F1292" s="32" t="s">
        <v>5668</v>
      </c>
      <c r="G1292" s="32" t="s">
        <v>5668</v>
      </c>
      <c r="H1292" s="32" t="s">
        <v>80</v>
      </c>
      <c r="J1292" s="32" t="s">
        <v>5668</v>
      </c>
      <c r="K1292" s="32" t="s">
        <v>5668</v>
      </c>
      <c r="P1292" s="32">
        <v>-29.407780000000002</v>
      </c>
      <c r="Q1292" s="32">
        <v>148.10400000000001</v>
      </c>
      <c r="R1292" s="32">
        <v>12726.646153846155</v>
      </c>
      <c r="S1292" s="32">
        <v>14675.1337890625</v>
      </c>
      <c r="T1292" s="32">
        <v>-0.13277477828982853</v>
      </c>
      <c r="U1292" s="32">
        <v>15.951599999999999</v>
      </c>
      <c r="V1292" s="32">
        <v>-0.19856168638254199</v>
      </c>
      <c r="W1292" s="32">
        <v>15.951981252348421</v>
      </c>
      <c r="X1292" s="32">
        <v>-29.40739874765158</v>
      </c>
      <c r="Y1292" s="32">
        <v>148.10438125234845</v>
      </c>
      <c r="Z1292" s="32">
        <v>-0.13239352594140552</v>
      </c>
      <c r="AA1292" s="32">
        <v>-0.19818043403411897</v>
      </c>
      <c r="AB1292" s="32" t="s">
        <v>5656</v>
      </c>
    </row>
    <row r="1293" spans="1:28">
      <c r="A1293" s="32" t="s">
        <v>6814</v>
      </c>
      <c r="B1293" s="32" t="s">
        <v>6815</v>
      </c>
      <c r="C1293" s="32" t="s">
        <v>5711</v>
      </c>
      <c r="D1293" s="32" t="s">
        <v>5660</v>
      </c>
      <c r="E1293" s="32" t="s">
        <v>42</v>
      </c>
      <c r="F1293" s="32" t="s">
        <v>5668</v>
      </c>
      <c r="G1293" s="32" t="s">
        <v>5668</v>
      </c>
      <c r="H1293" s="32" t="s">
        <v>80</v>
      </c>
      <c r="J1293" s="32" t="s">
        <v>5668</v>
      </c>
      <c r="K1293" s="32" t="s">
        <v>5668</v>
      </c>
      <c r="P1293" s="32">
        <v>164.78417000000002</v>
      </c>
      <c r="Q1293" s="32">
        <v>367.13400000000001</v>
      </c>
      <c r="R1293" s="32">
        <v>112853.95555555557</v>
      </c>
      <c r="S1293" s="32">
        <v>95337.234375</v>
      </c>
      <c r="T1293" s="32">
        <v>0.18373431215400274</v>
      </c>
      <c r="U1293" s="32">
        <v>15.92076</v>
      </c>
      <c r="V1293" s="32">
        <v>0.4488393066291872</v>
      </c>
      <c r="W1293" s="32">
        <v>15.920818991491794</v>
      </c>
      <c r="X1293" s="32">
        <v>164.7842289914918</v>
      </c>
      <c r="Y1293" s="32">
        <v>367.13405899149183</v>
      </c>
      <c r="Z1293" s="32">
        <v>0.18379330364579732</v>
      </c>
      <c r="AA1293" s="32">
        <v>0.44889829812098181</v>
      </c>
      <c r="AB1293" s="32" t="s">
        <v>5656</v>
      </c>
    </row>
    <row r="1294" spans="1:28">
      <c r="A1294" s="32" t="s">
        <v>7000</v>
      </c>
      <c r="B1294" s="32" t="s">
        <v>6815</v>
      </c>
      <c r="C1294" s="32" t="s">
        <v>5711</v>
      </c>
      <c r="D1294" s="32" t="s">
        <v>5660</v>
      </c>
      <c r="E1294" s="32" t="s">
        <v>42</v>
      </c>
      <c r="F1294" s="32" t="s">
        <v>5668</v>
      </c>
      <c r="G1294" s="32" t="s">
        <v>5668</v>
      </c>
      <c r="H1294" s="32" t="s">
        <v>80</v>
      </c>
      <c r="J1294" s="32" t="s">
        <v>5668</v>
      </c>
      <c r="K1294" s="32" t="s">
        <v>5668</v>
      </c>
      <c r="P1294" s="32">
        <v>-1.16106</v>
      </c>
      <c r="Q1294" s="32">
        <v>3.3811499999999999</v>
      </c>
      <c r="R1294" s="32">
        <v>737.50000000000023</v>
      </c>
      <c r="S1294" s="32">
        <v>153.83332824707031</v>
      </c>
      <c r="T1294" s="32">
        <v>3.7941496709705724</v>
      </c>
      <c r="U1294" s="32">
        <v>0</v>
      </c>
      <c r="V1294" s="32">
        <v>-0.34339204116942462</v>
      </c>
      <c r="W1294" s="32">
        <v>6.7394924163818361E-4</v>
      </c>
      <c r="X1294" s="32">
        <v>-1.1603860507583619</v>
      </c>
      <c r="Y1294" s="32">
        <v>3.381823949241638</v>
      </c>
      <c r="Z1294" s="32">
        <v>3.7948236202122105</v>
      </c>
      <c r="AA1294" s="32">
        <v>-0.34271809192778646</v>
      </c>
      <c r="AB1294" s="32" t="s">
        <v>5656</v>
      </c>
    </row>
    <row r="1295" spans="1:28">
      <c r="A1295" s="32" t="s">
        <v>9450</v>
      </c>
      <c r="B1295" s="32" t="s">
        <v>9451</v>
      </c>
      <c r="C1295" s="32" t="s">
        <v>6777</v>
      </c>
      <c r="D1295" s="32" t="s">
        <v>5660</v>
      </c>
      <c r="E1295" s="32" t="s">
        <v>42</v>
      </c>
      <c r="F1295" s="32" t="s">
        <v>5668</v>
      </c>
      <c r="G1295" s="32" t="s">
        <v>5668</v>
      </c>
      <c r="H1295" s="32" t="s">
        <v>412</v>
      </c>
      <c r="J1295" s="32" t="s">
        <v>5668</v>
      </c>
      <c r="K1295" s="32" t="s">
        <v>5668</v>
      </c>
      <c r="P1295" s="32">
        <v>126.59504</v>
      </c>
      <c r="Q1295" s="32">
        <v>152.41300000000001</v>
      </c>
      <c r="R1295" s="32">
        <v>65785.651851851828</v>
      </c>
      <c r="S1295" s="32">
        <v>92969.6328125</v>
      </c>
      <c r="T1295" s="32">
        <v>-0.29239634640132967</v>
      </c>
      <c r="U1295" s="32">
        <v>16.92362</v>
      </c>
      <c r="V1295" s="32">
        <v>0.83060526333055573</v>
      </c>
      <c r="W1295" s="32">
        <v>16.924450617368223</v>
      </c>
      <c r="X1295" s="32">
        <v>126.59587061736822</v>
      </c>
      <c r="Y1295" s="32">
        <v>152.41383061736823</v>
      </c>
      <c r="Z1295" s="32">
        <v>-0.2915657290331084</v>
      </c>
      <c r="AA1295" s="32">
        <v>0.83143588069877705</v>
      </c>
      <c r="AB1295" s="32" t="s">
        <v>5656</v>
      </c>
    </row>
    <row r="1296" spans="1:28">
      <c r="A1296" s="32" t="s">
        <v>7980</v>
      </c>
      <c r="B1296" s="32" t="s">
        <v>7981</v>
      </c>
      <c r="C1296" s="32" t="s">
        <v>5707</v>
      </c>
      <c r="D1296" s="32" t="s">
        <v>5660</v>
      </c>
      <c r="E1296" s="32" t="s">
        <v>42</v>
      </c>
      <c r="F1296" s="32" t="s">
        <v>34</v>
      </c>
      <c r="G1296" s="32" t="s">
        <v>5672</v>
      </c>
      <c r="H1296" s="32" t="s">
        <v>80</v>
      </c>
      <c r="I1296" s="32" t="s">
        <v>34</v>
      </c>
      <c r="J1296" s="32" t="s">
        <v>5662</v>
      </c>
      <c r="K1296" s="32" t="s">
        <v>5663</v>
      </c>
      <c r="P1296" s="32">
        <v>-18.715000000000011</v>
      </c>
      <c r="Q1296" s="32">
        <v>694.43100000000004</v>
      </c>
      <c r="R1296" s="32">
        <v>106299.95555555557</v>
      </c>
      <c r="S1296" s="32">
        <v>74623.734375</v>
      </c>
      <c r="T1296" s="32">
        <v>0.4244791747003156</v>
      </c>
      <c r="U1296" s="32">
        <v>8.2809650000000001</v>
      </c>
      <c r="V1296" s="32">
        <v>-2.6950121754357178E-2</v>
      </c>
      <c r="W1296" s="32">
        <v>8.2816305178070078</v>
      </c>
      <c r="X1296" s="32">
        <v>-18.714334482193003</v>
      </c>
      <c r="Y1296" s="32">
        <v>694.43166551780701</v>
      </c>
      <c r="Z1296" s="32">
        <v>0.42514469250732245</v>
      </c>
      <c r="AA1296" s="32">
        <v>-2.6284603947350341E-2</v>
      </c>
      <c r="AB1296" s="32" t="s">
        <v>5656</v>
      </c>
    </row>
    <row r="1297" spans="1:28">
      <c r="A1297" s="32" t="s">
        <v>6363</v>
      </c>
      <c r="B1297" s="32" t="s">
        <v>6364</v>
      </c>
      <c r="C1297" s="32" t="s">
        <v>5707</v>
      </c>
      <c r="D1297" s="32" t="s">
        <v>5660</v>
      </c>
      <c r="E1297" s="32" t="s">
        <v>42</v>
      </c>
      <c r="F1297" s="32" t="s">
        <v>5668</v>
      </c>
      <c r="G1297" s="32" t="s">
        <v>5668</v>
      </c>
      <c r="H1297" s="32" t="s">
        <v>80</v>
      </c>
      <c r="J1297" s="32" t="s">
        <v>5668</v>
      </c>
      <c r="K1297" s="32" t="s">
        <v>5668</v>
      </c>
      <c r="P1297" s="32">
        <v>792.06</v>
      </c>
      <c r="Q1297" s="32">
        <v>3225</v>
      </c>
      <c r="R1297" s="32">
        <v>817929.13333333342</v>
      </c>
      <c r="S1297" s="32">
        <v>706147.125</v>
      </c>
      <c r="T1297" s="32">
        <v>0.15829846837276781</v>
      </c>
      <c r="U1297" s="32">
        <v>15.59704</v>
      </c>
      <c r="V1297" s="32">
        <v>0.24559999999999998</v>
      </c>
      <c r="W1297" s="32">
        <v>15.597714826085568</v>
      </c>
      <c r="X1297" s="32">
        <v>792.06067482608546</v>
      </c>
      <c r="Y1297" s="32">
        <v>3225.0006748260857</v>
      </c>
      <c r="Z1297" s="32">
        <v>0.1589732944583353</v>
      </c>
      <c r="AA1297" s="32">
        <v>0.24627482608556747</v>
      </c>
      <c r="AB1297" s="32" t="s">
        <v>5656</v>
      </c>
    </row>
    <row r="1298" spans="1:28">
      <c r="A1298" s="32" t="s">
        <v>6769</v>
      </c>
      <c r="B1298" s="32" t="s">
        <v>6770</v>
      </c>
      <c r="C1298" s="32" t="s">
        <v>5762</v>
      </c>
      <c r="D1298" s="32" t="s">
        <v>5660</v>
      </c>
      <c r="E1298" s="32" t="s">
        <v>42</v>
      </c>
      <c r="F1298" s="32" t="s">
        <v>6603</v>
      </c>
      <c r="G1298" s="32" t="s">
        <v>6603</v>
      </c>
      <c r="H1298" s="32" t="s">
        <v>80</v>
      </c>
      <c r="J1298" s="32" t="s">
        <v>6603</v>
      </c>
      <c r="K1298" s="32" t="s">
        <v>5668</v>
      </c>
      <c r="P1298" s="32">
        <v>-17.542999999999999</v>
      </c>
      <c r="Q1298" s="32">
        <v>84.92</v>
      </c>
      <c r="R1298" s="32">
        <v>38088.118518518502</v>
      </c>
      <c r="S1298" s="32">
        <v>27070.833984375</v>
      </c>
      <c r="T1298" s="32">
        <v>0.40697987141816772</v>
      </c>
      <c r="U1298" s="32">
        <v>13.70702</v>
      </c>
      <c r="V1298" s="32">
        <v>-0.20658266603862457</v>
      </c>
      <c r="W1298" s="32">
        <v>13.707561873455047</v>
      </c>
      <c r="X1298" s="32">
        <v>-17.54245812654495</v>
      </c>
      <c r="Y1298" s="32">
        <v>84.920541873455051</v>
      </c>
      <c r="Z1298" s="32">
        <v>0.4075217448732153</v>
      </c>
      <c r="AA1298" s="32">
        <v>-0.20604079258357696</v>
      </c>
      <c r="AB1298" s="32" t="s">
        <v>5656</v>
      </c>
    </row>
    <row r="1299" spans="1:28">
      <c r="A1299" s="32" t="s">
        <v>9107</v>
      </c>
      <c r="B1299" s="32" t="s">
        <v>9108</v>
      </c>
      <c r="C1299" s="32" t="s">
        <v>5762</v>
      </c>
      <c r="D1299" s="32" t="s">
        <v>5667</v>
      </c>
      <c r="E1299" s="32" t="s">
        <v>42</v>
      </c>
      <c r="F1299" s="32" t="s">
        <v>6603</v>
      </c>
      <c r="G1299" s="32" t="s">
        <v>6603</v>
      </c>
      <c r="H1299" s="32" t="s">
        <v>80</v>
      </c>
      <c r="J1299" s="32" t="s">
        <v>6603</v>
      </c>
      <c r="K1299" s="32" t="s">
        <v>5668</v>
      </c>
      <c r="P1299" s="32">
        <v>0</v>
      </c>
      <c r="Q1299" s="32">
        <v>0</v>
      </c>
      <c r="R1299" s="32">
        <v>0</v>
      </c>
      <c r="S1299" s="32">
        <v>0</v>
      </c>
      <c r="T1299" s="32">
        <v>0</v>
      </c>
      <c r="U1299" s="32">
        <v>0</v>
      </c>
      <c r="V1299" s="32">
        <v>0</v>
      </c>
      <c r="W1299" s="32">
        <v>8.3183556795120241E-4</v>
      </c>
      <c r="X1299" s="32">
        <v>8.3183556795120241E-4</v>
      </c>
      <c r="Y1299" s="32">
        <v>8.3183556795120241E-4</v>
      </c>
      <c r="Z1299" s="32">
        <v>8.3183556795120241E-4</v>
      </c>
      <c r="AA1299" s="32">
        <v>8.3183556795120241E-4</v>
      </c>
      <c r="AB1299" s="32" t="s">
        <v>5656</v>
      </c>
    </row>
    <row r="1300" spans="1:28">
      <c r="A1300" s="32" t="s">
        <v>6068</v>
      </c>
      <c r="B1300" s="32" t="s">
        <v>6069</v>
      </c>
      <c r="C1300" s="32" t="s">
        <v>5707</v>
      </c>
      <c r="D1300" s="32" t="s">
        <v>5660</v>
      </c>
      <c r="E1300" s="32" t="s">
        <v>5712</v>
      </c>
      <c r="F1300" s="32" t="s">
        <v>5729</v>
      </c>
      <c r="G1300" s="32" t="s">
        <v>5729</v>
      </c>
      <c r="H1300" s="32" t="s">
        <v>5729</v>
      </c>
      <c r="J1300" s="32" t="s">
        <v>5662</v>
      </c>
      <c r="K1300" s="32" t="s">
        <v>5663</v>
      </c>
      <c r="N1300" s="32" t="s">
        <v>5759</v>
      </c>
      <c r="O1300" s="32" t="s">
        <v>5746</v>
      </c>
      <c r="P1300" s="32">
        <v>-233.15099999999995</v>
      </c>
      <c r="Q1300" s="32">
        <v>7547.04</v>
      </c>
      <c r="R1300" s="32">
        <v>2061150.8000000005</v>
      </c>
      <c r="S1300" s="32">
        <v>2111833.75</v>
      </c>
      <c r="T1300" s="32">
        <v>-2.3999498066549739E-2</v>
      </c>
      <c r="U1300" s="32">
        <v>2.4182739999999998</v>
      </c>
      <c r="V1300" s="32">
        <v>-3.0893038860268389E-2</v>
      </c>
      <c r="W1300" s="32">
        <v>2.4186146065702436</v>
      </c>
      <c r="X1300" s="32">
        <v>-233.15065939342972</v>
      </c>
      <c r="Y1300" s="32">
        <v>7547.0403406065698</v>
      </c>
      <c r="Z1300" s="32">
        <v>-2.3658891496305904E-2</v>
      </c>
      <c r="AA1300" s="32">
        <v>-3.0552432290024554E-2</v>
      </c>
      <c r="AB1300" s="32" t="s">
        <v>5656</v>
      </c>
    </row>
    <row r="1301" spans="1:28">
      <c r="A1301" s="32" t="s">
        <v>9252</v>
      </c>
      <c r="B1301" s="32" t="s">
        <v>9253</v>
      </c>
      <c r="C1301" s="32" t="s">
        <v>5707</v>
      </c>
      <c r="D1301" s="32" t="s">
        <v>5660</v>
      </c>
      <c r="E1301" s="32" t="s">
        <v>42</v>
      </c>
      <c r="F1301" s="32" t="s">
        <v>5668</v>
      </c>
      <c r="G1301" s="32" t="s">
        <v>5668</v>
      </c>
      <c r="H1301" s="32" t="s">
        <v>80</v>
      </c>
      <c r="J1301" s="32" t="s">
        <v>5668</v>
      </c>
      <c r="K1301" s="32" t="s">
        <v>5668</v>
      </c>
      <c r="P1301" s="32">
        <v>13123.439999999997</v>
      </c>
      <c r="Q1301" s="32">
        <v>15724.3</v>
      </c>
      <c r="R1301" s="32">
        <v>4594364.4296296276</v>
      </c>
      <c r="S1301" s="32">
        <v>6010658.5</v>
      </c>
      <c r="T1301" s="32">
        <v>-0.23563043389844429</v>
      </c>
      <c r="U1301" s="32">
        <v>17.29157</v>
      </c>
      <c r="V1301" s="32">
        <v>0.83459613464510329</v>
      </c>
      <c r="W1301" s="32">
        <v>17.291653091378212</v>
      </c>
      <c r="X1301" s="32">
        <v>13123.440083091375</v>
      </c>
      <c r="Y1301" s="32">
        <v>15724.300083091377</v>
      </c>
      <c r="Z1301" s="32">
        <v>-0.23554734252023232</v>
      </c>
      <c r="AA1301" s="32">
        <v>0.83467922602331523</v>
      </c>
      <c r="AB1301" s="32" t="s">
        <v>5656</v>
      </c>
    </row>
    <row r="1302" spans="1:28">
      <c r="A1302" s="32" t="s">
        <v>8158</v>
      </c>
      <c r="B1302" s="32" t="s">
        <v>8159</v>
      </c>
      <c r="C1302" s="32" t="s">
        <v>5707</v>
      </c>
      <c r="D1302" s="32" t="s">
        <v>5660</v>
      </c>
      <c r="E1302" s="32" t="s">
        <v>5712</v>
      </c>
      <c r="F1302" s="32" t="s">
        <v>5729</v>
      </c>
      <c r="G1302" s="32" t="s">
        <v>5729</v>
      </c>
      <c r="H1302" s="32" t="s">
        <v>5729</v>
      </c>
      <c r="J1302" s="32" t="s">
        <v>5662</v>
      </c>
      <c r="K1302" s="32" t="s">
        <v>5663</v>
      </c>
      <c r="N1302" s="32" t="s">
        <v>5759</v>
      </c>
      <c r="O1302" s="32" t="s">
        <v>5746</v>
      </c>
      <c r="P1302" s="32">
        <v>1383.4710000000002</v>
      </c>
      <c r="Q1302" s="32">
        <v>5868.23</v>
      </c>
      <c r="R1302" s="32">
        <v>464989.70370370382</v>
      </c>
      <c r="S1302" s="32">
        <v>541669.6875</v>
      </c>
      <c r="T1302" s="32">
        <v>-0.14156225752672597</v>
      </c>
      <c r="U1302" s="32">
        <v>1.6291720000000001</v>
      </c>
      <c r="V1302" s="32">
        <v>0.23575609681283799</v>
      </c>
      <c r="W1302" s="32">
        <v>1.6301262119503022</v>
      </c>
      <c r="X1302" s="32">
        <v>1383.4719542119506</v>
      </c>
      <c r="Y1302" s="32">
        <v>5868.2309542119501</v>
      </c>
      <c r="Z1302" s="32">
        <v>-0.14060804557642384</v>
      </c>
      <c r="AA1302" s="32">
        <v>0.23671030876314011</v>
      </c>
      <c r="AB1302" s="32" t="s">
        <v>5656</v>
      </c>
    </row>
    <row r="1303" spans="1:28">
      <c r="A1303" s="32" t="s">
        <v>9689</v>
      </c>
      <c r="B1303" s="32" t="s">
        <v>9688</v>
      </c>
      <c r="C1303" s="32" t="s">
        <v>5707</v>
      </c>
      <c r="D1303" s="32" t="s">
        <v>5667</v>
      </c>
      <c r="E1303" s="32" t="s">
        <v>42</v>
      </c>
      <c r="F1303" s="32" t="s">
        <v>5668</v>
      </c>
      <c r="G1303" s="32" t="s">
        <v>5668</v>
      </c>
      <c r="H1303" s="32" t="s">
        <v>80</v>
      </c>
      <c r="J1303" s="32" t="s">
        <v>5668</v>
      </c>
      <c r="K1303" s="32" t="s">
        <v>5668</v>
      </c>
      <c r="P1303" s="32">
        <v>0</v>
      </c>
      <c r="Q1303" s="32">
        <v>0</v>
      </c>
      <c r="R1303" s="32">
        <v>0</v>
      </c>
      <c r="S1303" s="32">
        <v>0</v>
      </c>
      <c r="T1303" s="32">
        <v>0</v>
      </c>
      <c r="U1303" s="32">
        <v>0</v>
      </c>
      <c r="V1303" s="32">
        <v>0</v>
      </c>
      <c r="W1303" s="32">
        <v>6.0465753078460694E-5</v>
      </c>
      <c r="X1303" s="32">
        <v>6.0465753078460694E-5</v>
      </c>
      <c r="Y1303" s="32">
        <v>6.0465753078460694E-5</v>
      </c>
      <c r="Z1303" s="32">
        <v>6.0465753078460694E-5</v>
      </c>
      <c r="AA1303" s="32">
        <v>6.0465753078460694E-5</v>
      </c>
      <c r="AB1303" s="32" t="s">
        <v>5656</v>
      </c>
    </row>
    <row r="1304" spans="1:28">
      <c r="A1304" s="32" t="s">
        <v>9687</v>
      </c>
      <c r="B1304" s="32" t="s">
        <v>9688</v>
      </c>
      <c r="C1304" s="32" t="s">
        <v>5707</v>
      </c>
      <c r="D1304" s="32" t="s">
        <v>5667</v>
      </c>
      <c r="E1304" s="32" t="s">
        <v>42</v>
      </c>
      <c r="F1304" s="32" t="s">
        <v>5668</v>
      </c>
      <c r="G1304" s="32" t="s">
        <v>5668</v>
      </c>
      <c r="H1304" s="32" t="s">
        <v>80</v>
      </c>
      <c r="J1304" s="32" t="s">
        <v>5668</v>
      </c>
      <c r="K1304" s="32" t="s">
        <v>5668</v>
      </c>
      <c r="P1304" s="32">
        <v>0</v>
      </c>
      <c r="Q1304" s="32">
        <v>0</v>
      </c>
      <c r="R1304" s="32">
        <v>0</v>
      </c>
      <c r="S1304" s="32">
        <v>0</v>
      </c>
      <c r="T1304" s="32">
        <v>0</v>
      </c>
      <c r="U1304" s="32">
        <v>0</v>
      </c>
      <c r="V1304" s="32">
        <v>0</v>
      </c>
      <c r="W1304" s="32">
        <v>5.7887816429138183E-4</v>
      </c>
      <c r="X1304" s="32">
        <v>5.7887816429138183E-4</v>
      </c>
      <c r="Y1304" s="32">
        <v>5.7887816429138183E-4</v>
      </c>
      <c r="Z1304" s="32">
        <v>5.7887816429138183E-4</v>
      </c>
      <c r="AA1304" s="32">
        <v>5.7887816429138183E-4</v>
      </c>
      <c r="AB1304" s="32" t="s">
        <v>5656</v>
      </c>
    </row>
    <row r="1305" spans="1:28">
      <c r="A1305" s="32" t="s">
        <v>9379</v>
      </c>
      <c r="B1305" s="32" t="s">
        <v>9380</v>
      </c>
      <c r="C1305" s="32" t="s">
        <v>5707</v>
      </c>
      <c r="D1305" s="32" t="s">
        <v>5667</v>
      </c>
      <c r="E1305" s="32" t="s">
        <v>42</v>
      </c>
      <c r="F1305" s="32" t="s">
        <v>5723</v>
      </c>
      <c r="G1305" s="32" t="s">
        <v>5723</v>
      </c>
      <c r="H1305" s="32" t="s">
        <v>80</v>
      </c>
      <c r="J1305" s="32" t="s">
        <v>5662</v>
      </c>
      <c r="K1305" s="32" t="s">
        <v>5663</v>
      </c>
      <c r="P1305" s="32">
        <v>0</v>
      </c>
      <c r="Q1305" s="32">
        <v>0</v>
      </c>
      <c r="R1305" s="32">
        <v>0</v>
      </c>
      <c r="S1305" s="32">
        <v>0</v>
      </c>
      <c r="T1305" s="32">
        <v>0</v>
      </c>
      <c r="U1305" s="32">
        <v>0</v>
      </c>
      <c r="V1305" s="32">
        <v>0</v>
      </c>
      <c r="W1305" s="32">
        <v>3.3302688598632813E-4</v>
      </c>
      <c r="X1305" s="32">
        <v>3.3302688598632813E-4</v>
      </c>
      <c r="Y1305" s="32">
        <v>3.3302688598632813E-4</v>
      </c>
      <c r="Z1305" s="32">
        <v>3.3302688598632813E-4</v>
      </c>
      <c r="AA1305" s="32">
        <v>3.3302688598632813E-4</v>
      </c>
      <c r="AB1305" s="32" t="s">
        <v>5656</v>
      </c>
    </row>
    <row r="1306" spans="1:28">
      <c r="A1306" s="32" t="s">
        <v>9627</v>
      </c>
      <c r="B1306" s="32" t="s">
        <v>9628</v>
      </c>
      <c r="C1306" s="32" t="s">
        <v>6694</v>
      </c>
      <c r="D1306" s="32" t="s">
        <v>5667</v>
      </c>
      <c r="E1306" s="32" t="s">
        <v>5712</v>
      </c>
      <c r="F1306" s="32" t="s">
        <v>6731</v>
      </c>
      <c r="G1306" s="32" t="s">
        <v>109</v>
      </c>
      <c r="H1306" s="32" t="s">
        <v>5806</v>
      </c>
      <c r="J1306" s="32" t="s">
        <v>5668</v>
      </c>
      <c r="K1306" s="32" t="s">
        <v>5668</v>
      </c>
      <c r="L1306" s="32" t="s">
        <v>6732</v>
      </c>
      <c r="N1306" s="32" t="s">
        <v>5759</v>
      </c>
      <c r="O1306" s="32" t="s">
        <v>5746</v>
      </c>
      <c r="P1306" s="32">
        <v>0</v>
      </c>
      <c r="Q1306" s="32">
        <v>0</v>
      </c>
      <c r="R1306" s="32">
        <v>0</v>
      </c>
      <c r="S1306" s="32">
        <v>0</v>
      </c>
      <c r="T1306" s="32">
        <v>0</v>
      </c>
      <c r="U1306" s="32">
        <v>0</v>
      </c>
      <c r="V1306" s="32">
        <v>0</v>
      </c>
      <c r="W1306" s="32">
        <v>8.5241788625717166E-4</v>
      </c>
      <c r="X1306" s="32">
        <v>8.5241788625717166E-4</v>
      </c>
      <c r="Y1306" s="32">
        <v>8.5241788625717166E-4</v>
      </c>
      <c r="Z1306" s="32">
        <v>8.5241788625717166E-4</v>
      </c>
      <c r="AA1306" s="32">
        <v>8.5241788625717166E-4</v>
      </c>
      <c r="AB1306" s="32" t="s">
        <v>5656</v>
      </c>
    </row>
    <row r="1307" spans="1:28">
      <c r="A1307" s="32" t="s">
        <v>9256</v>
      </c>
      <c r="B1307" s="32" t="s">
        <v>9257</v>
      </c>
      <c r="C1307" s="32" t="s">
        <v>5707</v>
      </c>
      <c r="D1307" s="32" t="s">
        <v>5660</v>
      </c>
      <c r="E1307" s="32" t="s">
        <v>42</v>
      </c>
      <c r="F1307" s="32" t="s">
        <v>109</v>
      </c>
      <c r="G1307" s="32" t="s">
        <v>109</v>
      </c>
      <c r="H1307" s="32" t="s">
        <v>80</v>
      </c>
      <c r="J1307" s="32" t="s">
        <v>5668</v>
      </c>
      <c r="K1307" s="32" t="s">
        <v>5668</v>
      </c>
      <c r="L1307" s="32" t="s">
        <v>5753</v>
      </c>
      <c r="P1307" s="32">
        <v>11223.791999999999</v>
      </c>
      <c r="Q1307" s="32">
        <v>17752.599999999999</v>
      </c>
      <c r="R1307" s="32">
        <v>7791563.6222222215</v>
      </c>
      <c r="S1307" s="32">
        <v>7164127.5</v>
      </c>
      <c r="T1307" s="32">
        <v>8.7580256245051682E-2</v>
      </c>
      <c r="U1307" s="32">
        <v>24.07865</v>
      </c>
      <c r="V1307" s="32">
        <v>0.63223370097901155</v>
      </c>
      <c r="W1307" s="32">
        <v>24.079230318689348</v>
      </c>
      <c r="X1307" s="32">
        <v>11223.792580318688</v>
      </c>
      <c r="Y1307" s="32">
        <v>17752.600580318689</v>
      </c>
      <c r="Z1307" s="32">
        <v>8.8160574934397995E-2</v>
      </c>
      <c r="AA1307" s="32">
        <v>0.63281401966835782</v>
      </c>
      <c r="AB1307" s="32" t="s">
        <v>5656</v>
      </c>
    </row>
    <row r="1308" spans="1:28">
      <c r="A1308" s="32" t="s">
        <v>6936</v>
      </c>
      <c r="B1308" s="32" t="s">
        <v>6937</v>
      </c>
      <c r="C1308" s="32" t="s">
        <v>5707</v>
      </c>
      <c r="D1308" s="32" t="s">
        <v>5660</v>
      </c>
      <c r="E1308" s="32" t="s">
        <v>42</v>
      </c>
      <c r="F1308" s="32" t="s">
        <v>28</v>
      </c>
      <c r="G1308" s="32" t="s">
        <v>5672</v>
      </c>
      <c r="H1308" s="32" t="s">
        <v>80</v>
      </c>
      <c r="I1308" s="32" t="s">
        <v>28</v>
      </c>
      <c r="J1308" s="32" t="s">
        <v>5662</v>
      </c>
      <c r="K1308" s="32" t="s">
        <v>5663</v>
      </c>
      <c r="P1308" s="32">
        <v>49.914000000000009</v>
      </c>
      <c r="Q1308" s="32">
        <v>379.55200000000002</v>
      </c>
      <c r="R1308" s="32">
        <v>85069.118518518488</v>
      </c>
      <c r="S1308" s="32">
        <v>81251.5703125</v>
      </c>
      <c r="T1308" s="32">
        <v>4.6984300627494258E-2</v>
      </c>
      <c r="U1308" s="32">
        <v>-15.633609999999999</v>
      </c>
      <c r="V1308" s="32">
        <v>0.13150767220301832</v>
      </c>
      <c r="W1308" s="32">
        <v>-15.632659586534499</v>
      </c>
      <c r="X1308" s="32">
        <v>49.914950413465512</v>
      </c>
      <c r="Y1308" s="32">
        <v>379.55295041346551</v>
      </c>
      <c r="Z1308" s="32">
        <v>4.7934714092994136E-2</v>
      </c>
      <c r="AA1308" s="32">
        <v>0.13245808566851819</v>
      </c>
      <c r="AB1308" s="32" t="s">
        <v>5656</v>
      </c>
    </row>
    <row r="1309" spans="1:28">
      <c r="A1309" s="32" t="s">
        <v>9385</v>
      </c>
      <c r="B1309" s="32" t="s">
        <v>9386</v>
      </c>
      <c r="C1309" s="32" t="s">
        <v>5707</v>
      </c>
      <c r="D1309" s="32" t="s">
        <v>5667</v>
      </c>
      <c r="E1309" s="32" t="s">
        <v>42</v>
      </c>
      <c r="F1309" s="32" t="s">
        <v>5742</v>
      </c>
      <c r="G1309" s="32" t="s">
        <v>5742</v>
      </c>
      <c r="H1309" s="32" t="s">
        <v>80</v>
      </c>
      <c r="J1309" s="32" t="s">
        <v>5662</v>
      </c>
      <c r="K1309" s="32" t="s">
        <v>5663</v>
      </c>
      <c r="P1309" s="32">
        <v>0</v>
      </c>
      <c r="Q1309" s="32">
        <v>0</v>
      </c>
      <c r="R1309" s="32">
        <v>0</v>
      </c>
      <c r="S1309" s="32">
        <v>0</v>
      </c>
      <c r="T1309" s="32">
        <v>0</v>
      </c>
      <c r="U1309" s="32">
        <v>0</v>
      </c>
      <c r="V1309" s="32">
        <v>0</v>
      </c>
      <c r="W1309" s="32">
        <v>8.2998019456863401E-4</v>
      </c>
      <c r="X1309" s="32">
        <v>8.2998019456863401E-4</v>
      </c>
      <c r="Y1309" s="32">
        <v>8.2998019456863401E-4</v>
      </c>
      <c r="Z1309" s="32">
        <v>8.2998019456863401E-4</v>
      </c>
      <c r="AA1309" s="32">
        <v>8.2998019456863401E-4</v>
      </c>
      <c r="AB1309" s="32" t="s">
        <v>5656</v>
      </c>
    </row>
    <row r="1310" spans="1:28">
      <c r="A1310" s="32" t="s">
        <v>9796</v>
      </c>
      <c r="B1310" s="32" t="s">
        <v>9797</v>
      </c>
      <c r="C1310" s="32" t="s">
        <v>5707</v>
      </c>
      <c r="D1310" s="32" t="s">
        <v>5660</v>
      </c>
      <c r="E1310" s="32" t="s">
        <v>42</v>
      </c>
      <c r="F1310" s="32" t="s">
        <v>6119</v>
      </c>
      <c r="G1310" s="32" t="s">
        <v>6119</v>
      </c>
      <c r="H1310" s="32" t="s">
        <v>80</v>
      </c>
      <c r="J1310" s="32" t="s">
        <v>6119</v>
      </c>
      <c r="K1310" s="32" t="s">
        <v>5668</v>
      </c>
      <c r="P1310" s="32">
        <v>1474.2929999999999</v>
      </c>
      <c r="Q1310" s="32">
        <v>1025.3900000000001</v>
      </c>
      <c r="R1310" s="32">
        <v>376904.50370370358</v>
      </c>
      <c r="S1310" s="32">
        <v>404446.65625</v>
      </c>
      <c r="T1310" s="32">
        <v>-6.8098356410373762E-2</v>
      </c>
      <c r="U1310" s="32">
        <v>19.66751</v>
      </c>
      <c r="V1310" s="32">
        <v>1.4377875735086161</v>
      </c>
      <c r="W1310" s="32">
        <v>19.66828706205845</v>
      </c>
      <c r="X1310" s="32">
        <v>1474.2937770620583</v>
      </c>
      <c r="Y1310" s="32">
        <v>1025.3907770620585</v>
      </c>
      <c r="Z1310" s="32">
        <v>-6.7321294351924965E-2</v>
      </c>
      <c r="AA1310" s="32">
        <v>1.4385646355670649</v>
      </c>
      <c r="AB1310" s="32" t="s">
        <v>5656</v>
      </c>
    </row>
    <row r="1311" spans="1:28">
      <c r="A1311" s="32" t="s">
        <v>7629</v>
      </c>
      <c r="B1311" s="32" t="s">
        <v>7630</v>
      </c>
      <c r="C1311" s="32" t="s">
        <v>5707</v>
      </c>
      <c r="D1311" s="32" t="s">
        <v>5660</v>
      </c>
      <c r="E1311" s="32" t="s">
        <v>42</v>
      </c>
      <c r="F1311" s="32" t="s">
        <v>6119</v>
      </c>
      <c r="G1311" s="32" t="s">
        <v>6119</v>
      </c>
      <c r="H1311" s="32" t="s">
        <v>80</v>
      </c>
      <c r="J1311" s="32" t="s">
        <v>6119</v>
      </c>
      <c r="K1311" s="32" t="s">
        <v>5668</v>
      </c>
      <c r="P1311" s="32">
        <v>45.324999999999996</v>
      </c>
      <c r="Q1311" s="32">
        <v>72.302999999999997</v>
      </c>
      <c r="R1311" s="32">
        <v>14561.896296296298</v>
      </c>
      <c r="S1311" s="32">
        <v>26532.333984375</v>
      </c>
      <c r="T1311" s="32">
        <v>-0.4511641416517726</v>
      </c>
      <c r="U1311" s="32">
        <v>22.609010000000001</v>
      </c>
      <c r="V1311" s="32">
        <v>0.6268757866201955</v>
      </c>
      <c r="W1311" s="32">
        <v>22.609249126026633</v>
      </c>
      <c r="X1311" s="32">
        <v>45.325239126026624</v>
      </c>
      <c r="Y1311" s="32">
        <v>72.303239126026625</v>
      </c>
      <c r="Z1311" s="32">
        <v>-0.4509250156251422</v>
      </c>
      <c r="AA1311" s="32">
        <v>0.62711491264682595</v>
      </c>
      <c r="AB1311" s="32" t="s">
        <v>5656</v>
      </c>
    </row>
    <row r="1312" spans="1:28">
      <c r="A1312" s="32" t="s">
        <v>6118</v>
      </c>
      <c r="B1312" s="32" t="s">
        <v>2379</v>
      </c>
      <c r="C1312" s="32" t="s">
        <v>5707</v>
      </c>
      <c r="D1312" s="32" t="s">
        <v>5660</v>
      </c>
      <c r="E1312" s="32" t="s">
        <v>42</v>
      </c>
      <c r="F1312" s="32" t="s">
        <v>6119</v>
      </c>
      <c r="G1312" s="32" t="s">
        <v>6119</v>
      </c>
      <c r="H1312" s="32" t="s">
        <v>80</v>
      </c>
      <c r="J1312" s="32" t="s">
        <v>6119</v>
      </c>
      <c r="K1312" s="32" t="s">
        <v>5668</v>
      </c>
      <c r="P1312" s="32">
        <v>493.84200000000004</v>
      </c>
      <c r="Q1312" s="32">
        <v>2266.5</v>
      </c>
      <c r="R1312" s="32">
        <v>819822.14814814809</v>
      </c>
      <c r="S1312" s="32">
        <v>833179.0625</v>
      </c>
      <c r="T1312" s="32">
        <v>-1.6031265010157301E-2</v>
      </c>
      <c r="U1312" s="32">
        <v>18.851230000000001</v>
      </c>
      <c r="V1312" s="32">
        <v>0.2178874917273329</v>
      </c>
      <c r="W1312" s="32">
        <v>18.851360420446397</v>
      </c>
      <c r="X1312" s="32">
        <v>493.84213042044644</v>
      </c>
      <c r="Y1312" s="32">
        <v>2266.5001304204466</v>
      </c>
      <c r="Z1312" s="32">
        <v>-1.5900844563761427E-2</v>
      </c>
      <c r="AA1312" s="32">
        <v>0.21801791217372879</v>
      </c>
      <c r="AB1312" s="32" t="s">
        <v>5656</v>
      </c>
    </row>
    <row r="1313" spans="1:28">
      <c r="A1313" s="32" t="s">
        <v>6899</v>
      </c>
      <c r="B1313" s="32" t="s">
        <v>6900</v>
      </c>
      <c r="C1313" s="32" t="s">
        <v>5707</v>
      </c>
      <c r="D1313" s="32" t="s">
        <v>5660</v>
      </c>
      <c r="E1313" s="32" t="s">
        <v>42</v>
      </c>
      <c r="F1313" s="32" t="s">
        <v>28</v>
      </c>
      <c r="G1313" s="32" t="s">
        <v>5672</v>
      </c>
      <c r="H1313" s="32" t="s">
        <v>80</v>
      </c>
      <c r="I1313" s="32" t="s">
        <v>28</v>
      </c>
      <c r="J1313" s="32" t="s">
        <v>5662</v>
      </c>
      <c r="K1313" s="32" t="s">
        <v>5663</v>
      </c>
      <c r="P1313" s="32">
        <v>4.0305000000000017</v>
      </c>
      <c r="Q1313" s="32">
        <v>261.33800000000002</v>
      </c>
      <c r="R1313" s="32">
        <v>52818.985185185193</v>
      </c>
      <c r="S1313" s="32">
        <v>54367.1328125</v>
      </c>
      <c r="T1313" s="32">
        <v>-2.8475800492441267E-2</v>
      </c>
      <c r="U1313" s="32">
        <v>-23.8416</v>
      </c>
      <c r="V1313" s="32">
        <v>1.5422556229863247E-2</v>
      </c>
      <c r="W1313" s="32">
        <v>-23.841149000620842</v>
      </c>
      <c r="X1313" s="32">
        <v>4.0309509993791597</v>
      </c>
      <c r="Y1313" s="32">
        <v>261.33845099937918</v>
      </c>
      <c r="Z1313" s="32">
        <v>-2.8024801113283246E-2</v>
      </c>
      <c r="AA1313" s="32">
        <v>1.5873555609021268E-2</v>
      </c>
      <c r="AB1313" s="32" t="s">
        <v>5656</v>
      </c>
    </row>
    <row r="1314" spans="1:28">
      <c r="A1314" s="32" t="s">
        <v>6552</v>
      </c>
      <c r="B1314" s="32" t="s">
        <v>6553</v>
      </c>
      <c r="C1314" s="32" t="s">
        <v>5707</v>
      </c>
      <c r="D1314" s="32" t="s">
        <v>5667</v>
      </c>
      <c r="E1314" s="32" t="s">
        <v>42</v>
      </c>
      <c r="F1314" s="32" t="s">
        <v>32</v>
      </c>
      <c r="G1314" s="32" t="s">
        <v>5672</v>
      </c>
      <c r="H1314" s="32" t="s">
        <v>80</v>
      </c>
      <c r="I1314" s="32" t="s">
        <v>32</v>
      </c>
      <c r="J1314" s="32" t="s">
        <v>5668</v>
      </c>
      <c r="K1314" s="32" t="s">
        <v>5668</v>
      </c>
      <c r="P1314" s="32">
        <v>0</v>
      </c>
      <c r="Q1314" s="32">
        <v>0</v>
      </c>
      <c r="R1314" s="32">
        <v>0</v>
      </c>
      <c r="S1314" s="32">
        <v>0</v>
      </c>
      <c r="T1314" s="32">
        <v>0</v>
      </c>
      <c r="U1314" s="32">
        <v>0</v>
      </c>
      <c r="V1314" s="32">
        <v>0</v>
      </c>
      <c r="W1314" s="32">
        <v>8.348932862281799E-4</v>
      </c>
      <c r="X1314" s="32">
        <v>8.348932862281799E-4</v>
      </c>
      <c r="Y1314" s="32">
        <v>8.348932862281799E-4</v>
      </c>
      <c r="Z1314" s="32">
        <v>8.348932862281799E-4</v>
      </c>
      <c r="AA1314" s="32">
        <v>8.348932862281799E-4</v>
      </c>
      <c r="AB1314" s="32" t="s">
        <v>5656</v>
      </c>
    </row>
    <row r="1315" spans="1:28">
      <c r="A1315" s="32" t="s">
        <v>6548</v>
      </c>
      <c r="B1315" s="32" t="s">
        <v>6549</v>
      </c>
      <c r="C1315" s="32" t="s">
        <v>5707</v>
      </c>
      <c r="D1315" s="32" t="s">
        <v>5660</v>
      </c>
      <c r="E1315" s="32" t="s">
        <v>42</v>
      </c>
      <c r="F1315" s="32" t="s">
        <v>32</v>
      </c>
      <c r="G1315" s="32" t="s">
        <v>5672</v>
      </c>
      <c r="H1315" s="32" t="s">
        <v>80</v>
      </c>
      <c r="I1315" s="32" t="s">
        <v>32</v>
      </c>
      <c r="J1315" s="32" t="s">
        <v>6119</v>
      </c>
      <c r="K1315" s="32" t="s">
        <v>5668</v>
      </c>
      <c r="P1315" s="32">
        <v>-8.6829999999999998</v>
      </c>
      <c r="Q1315" s="32">
        <v>44.914499999999997</v>
      </c>
      <c r="R1315" s="32">
        <v>6924.8222222222239</v>
      </c>
      <c r="S1315" s="32">
        <v>9664.06640625</v>
      </c>
      <c r="T1315" s="32">
        <v>-0.28344633292836613</v>
      </c>
      <c r="U1315" s="32">
        <v>16.484349999999999</v>
      </c>
      <c r="V1315" s="32">
        <v>-0.19332286900666823</v>
      </c>
      <c r="W1315" s="32">
        <v>16.484842006242275</v>
      </c>
      <c r="X1315" s="32">
        <v>-8.6825079937577243</v>
      </c>
      <c r="Y1315" s="32">
        <v>44.914992006242272</v>
      </c>
      <c r="Z1315" s="32">
        <v>-0.28295432668609088</v>
      </c>
      <c r="AA1315" s="32">
        <v>-0.19283086276439299</v>
      </c>
      <c r="AB1315" s="32" t="s">
        <v>5656</v>
      </c>
    </row>
    <row r="1316" spans="1:28">
      <c r="A1316" s="32" t="s">
        <v>8257</v>
      </c>
      <c r="B1316" s="32" t="s">
        <v>6175</v>
      </c>
      <c r="C1316" s="32" t="s">
        <v>5707</v>
      </c>
      <c r="D1316" s="32" t="s">
        <v>5660</v>
      </c>
      <c r="E1316" s="32" t="s">
        <v>42</v>
      </c>
      <c r="F1316" s="32" t="s">
        <v>32</v>
      </c>
      <c r="G1316" s="32" t="s">
        <v>5672</v>
      </c>
      <c r="H1316" s="32" t="s">
        <v>80</v>
      </c>
      <c r="I1316" s="32" t="s">
        <v>32</v>
      </c>
      <c r="J1316" s="32" t="s">
        <v>5668</v>
      </c>
      <c r="K1316" s="32" t="s">
        <v>5668</v>
      </c>
      <c r="P1316" s="32">
        <v>119.52400000000002</v>
      </c>
      <c r="Q1316" s="32">
        <v>367.92</v>
      </c>
      <c r="R1316" s="32">
        <v>142050.70370370371</v>
      </c>
      <c r="S1316" s="32">
        <v>89026.3671875</v>
      </c>
      <c r="T1316" s="32">
        <v>0.5956026084331647</v>
      </c>
      <c r="U1316" s="32">
        <v>10.73654</v>
      </c>
      <c r="V1316" s="32">
        <v>0.3248641008914982</v>
      </c>
      <c r="W1316" s="32">
        <v>10.736929182150364</v>
      </c>
      <c r="X1316" s="32">
        <v>119.52438918215037</v>
      </c>
      <c r="Y1316" s="32">
        <v>367.92038918215036</v>
      </c>
      <c r="Z1316" s="32">
        <v>0.59599179058352858</v>
      </c>
      <c r="AA1316" s="32">
        <v>0.32525328304186213</v>
      </c>
      <c r="AB1316" s="32" t="s">
        <v>5656</v>
      </c>
    </row>
    <row r="1317" spans="1:28">
      <c r="A1317" s="32" t="s">
        <v>10977</v>
      </c>
      <c r="B1317" s="32" t="s">
        <v>10976</v>
      </c>
      <c r="C1317" s="32" t="s">
        <v>5681</v>
      </c>
      <c r="D1317" s="32" t="s">
        <v>5660</v>
      </c>
      <c r="E1317" s="32" t="s">
        <v>5712</v>
      </c>
      <c r="F1317" s="32" t="s">
        <v>5713</v>
      </c>
      <c r="G1317" s="32" t="s">
        <v>5713</v>
      </c>
      <c r="H1317" s="32" t="s">
        <v>5713</v>
      </c>
      <c r="J1317" s="32" t="s">
        <v>5668</v>
      </c>
      <c r="K1317" s="32" t="s">
        <v>5668</v>
      </c>
      <c r="N1317" s="32" t="s">
        <v>5759</v>
      </c>
      <c r="P1317" s="32">
        <v>0</v>
      </c>
      <c r="Q1317" s="32">
        <v>4.9660500000000001</v>
      </c>
      <c r="R1317" s="32">
        <v>57.266666666666687</v>
      </c>
      <c r="S1317" s="32">
        <v>0.53333336114883423</v>
      </c>
      <c r="T1317" s="32">
        <v>106.37499439995769</v>
      </c>
      <c r="U1317" s="32">
        <v>2.3284750000000001</v>
      </c>
      <c r="V1317" s="32">
        <v>0</v>
      </c>
      <c r="W1317" s="32">
        <v>2.328758890068531</v>
      </c>
      <c r="X1317" s="32">
        <v>2.8389006853103639E-4</v>
      </c>
      <c r="Y1317" s="32">
        <v>4.9663338900685314</v>
      </c>
      <c r="Z1317" s="32">
        <v>106.37527829002622</v>
      </c>
      <c r="AA1317" s="32">
        <v>2.8389006853103639E-4</v>
      </c>
      <c r="AB1317" s="32" t="s">
        <v>5656</v>
      </c>
    </row>
    <row r="1318" spans="1:28">
      <c r="A1318" s="32" t="s">
        <v>10666</v>
      </c>
      <c r="B1318" s="32" t="s">
        <v>10667</v>
      </c>
      <c r="C1318" s="32" t="s">
        <v>9277</v>
      </c>
      <c r="D1318" s="32" t="s">
        <v>5660</v>
      </c>
      <c r="E1318" s="32" t="s">
        <v>42</v>
      </c>
      <c r="F1318" s="32" t="s">
        <v>31</v>
      </c>
      <c r="G1318" s="32" t="s">
        <v>5672</v>
      </c>
      <c r="H1318" s="32" t="s">
        <v>80</v>
      </c>
      <c r="I1318" s="32" t="s">
        <v>31</v>
      </c>
      <c r="J1318" s="32" t="s">
        <v>74</v>
      </c>
      <c r="K1318" s="32" t="s">
        <v>5668</v>
      </c>
      <c r="P1318" s="32">
        <v>8.9879299999999986</v>
      </c>
      <c r="Q1318" s="32">
        <v>8.0924700000000005</v>
      </c>
      <c r="R1318" s="32">
        <v>5447.1555555555551</v>
      </c>
      <c r="S1318" s="32">
        <v>9661</v>
      </c>
      <c r="T1318" s="32">
        <v>-0.43617062875938772</v>
      </c>
      <c r="U1318" s="32">
        <v>20.590730000000001</v>
      </c>
      <c r="V1318" s="32">
        <v>1.1106534840413369</v>
      </c>
      <c r="W1318" s="32">
        <v>20.59074890027523</v>
      </c>
      <c r="X1318" s="32">
        <v>8.9879489002752297</v>
      </c>
      <c r="Y1318" s="32">
        <v>8.0924889002752316</v>
      </c>
      <c r="Z1318" s="32">
        <v>-0.43615172848415734</v>
      </c>
      <c r="AA1318" s="32">
        <v>1.1106723843165673</v>
      </c>
      <c r="AB1318" s="32" t="s">
        <v>5656</v>
      </c>
    </row>
    <row r="1319" spans="1:28">
      <c r="A1319" s="32" t="s">
        <v>6399</v>
      </c>
      <c r="B1319" s="32" t="s">
        <v>6400</v>
      </c>
      <c r="C1319" s="32" t="s">
        <v>5707</v>
      </c>
      <c r="D1319" s="32" t="s">
        <v>5667</v>
      </c>
      <c r="E1319" s="32" t="s">
        <v>42</v>
      </c>
      <c r="F1319" s="32" t="s">
        <v>32</v>
      </c>
      <c r="G1319" s="32" t="s">
        <v>5672</v>
      </c>
      <c r="H1319" s="32" t="s">
        <v>80</v>
      </c>
      <c r="I1319" s="32" t="s">
        <v>32</v>
      </c>
      <c r="J1319" s="32" t="s">
        <v>6401</v>
      </c>
      <c r="K1319" s="32" t="s">
        <v>5668</v>
      </c>
      <c r="P1319" s="32">
        <v>0</v>
      </c>
      <c r="Q1319" s="32">
        <v>0</v>
      </c>
      <c r="R1319" s="32">
        <v>0</v>
      </c>
      <c r="S1319" s="32">
        <v>0</v>
      </c>
      <c r="T1319" s="32">
        <v>0</v>
      </c>
      <c r="U1319" s="32">
        <v>0</v>
      </c>
      <c r="V1319" s="32">
        <v>0</v>
      </c>
      <c r="W1319" s="32">
        <v>6.4304679632186889E-4</v>
      </c>
      <c r="X1319" s="32">
        <v>6.4304679632186889E-4</v>
      </c>
      <c r="Y1319" s="32">
        <v>6.4304679632186889E-4</v>
      </c>
      <c r="Z1319" s="32">
        <v>6.4304679632186889E-4</v>
      </c>
      <c r="AA1319" s="32">
        <v>6.4304679632186889E-4</v>
      </c>
      <c r="AB1319" s="32" t="s">
        <v>5656</v>
      </c>
    </row>
    <row r="1320" spans="1:28">
      <c r="A1320" s="32" t="s">
        <v>9845</v>
      </c>
      <c r="B1320" s="32" t="s">
        <v>9846</v>
      </c>
      <c r="C1320" s="32" t="s">
        <v>5917</v>
      </c>
      <c r="D1320" s="32" t="s">
        <v>5660</v>
      </c>
      <c r="E1320" s="32" t="s">
        <v>42</v>
      </c>
      <c r="F1320" s="32" t="s">
        <v>5668</v>
      </c>
      <c r="G1320" s="32" t="s">
        <v>5668</v>
      </c>
      <c r="H1320" s="32" t="s">
        <v>80</v>
      </c>
      <c r="J1320" s="32" t="s">
        <v>5668</v>
      </c>
      <c r="K1320" s="32" t="s">
        <v>5668</v>
      </c>
      <c r="P1320" s="32">
        <v>240.93407300000001</v>
      </c>
      <c r="Q1320" s="32">
        <v>364.44200000000001</v>
      </c>
      <c r="R1320" s="32">
        <v>217454.69629629629</v>
      </c>
      <c r="S1320" s="32">
        <v>116831.703125</v>
      </c>
      <c r="T1320" s="32">
        <v>0.86126445545040309</v>
      </c>
      <c r="U1320" s="32">
        <v>19.879619999999999</v>
      </c>
      <c r="V1320" s="32">
        <v>0.66110402478309305</v>
      </c>
      <c r="W1320" s="32">
        <v>19.88055508350849</v>
      </c>
      <c r="X1320" s="32">
        <v>240.93500808350851</v>
      </c>
      <c r="Y1320" s="32">
        <v>364.44293508350847</v>
      </c>
      <c r="Z1320" s="32">
        <v>0.86219953895889456</v>
      </c>
      <c r="AA1320" s="32">
        <v>0.66203910829158452</v>
      </c>
      <c r="AB1320" s="32" t="s">
        <v>5656</v>
      </c>
    </row>
    <row r="1321" spans="1:28">
      <c r="A1321" s="32" t="s">
        <v>6540</v>
      </c>
      <c r="B1321" s="32" t="s">
        <v>6541</v>
      </c>
      <c r="C1321" s="32" t="s">
        <v>5707</v>
      </c>
      <c r="D1321" s="32" t="s">
        <v>5660</v>
      </c>
      <c r="E1321" s="32" t="s">
        <v>42</v>
      </c>
      <c r="F1321" s="32" t="s">
        <v>28</v>
      </c>
      <c r="G1321" s="32" t="s">
        <v>5672</v>
      </c>
      <c r="H1321" s="32" t="s">
        <v>80</v>
      </c>
      <c r="I1321" s="32" t="s">
        <v>28</v>
      </c>
      <c r="J1321" s="32" t="s">
        <v>5662</v>
      </c>
      <c r="K1321" s="32" t="s">
        <v>5663</v>
      </c>
      <c r="P1321" s="32">
        <v>-110.47299999999997</v>
      </c>
      <c r="Q1321" s="32">
        <v>1159.3900000000001</v>
      </c>
      <c r="R1321" s="32">
        <v>203357.14074074078</v>
      </c>
      <c r="S1321" s="32">
        <v>195498.328125</v>
      </c>
      <c r="T1321" s="32">
        <v>4.0198873776127249E-2</v>
      </c>
      <c r="U1321" s="32">
        <v>-10.142200000000001</v>
      </c>
      <c r="V1321" s="32">
        <v>-9.5285451832429091E-2</v>
      </c>
      <c r="W1321" s="32">
        <v>-10.141968403351308</v>
      </c>
      <c r="X1321" s="32">
        <v>-110.47276840335128</v>
      </c>
      <c r="Y1321" s="32">
        <v>1159.3902315966488</v>
      </c>
      <c r="Z1321" s="32">
        <v>4.0430470424820335E-2</v>
      </c>
      <c r="AA1321" s="32">
        <v>-9.5053855183736005E-2</v>
      </c>
      <c r="AB1321" s="32" t="s">
        <v>5656</v>
      </c>
    </row>
    <row r="1322" spans="1:28">
      <c r="A1322" s="32" t="s">
        <v>11328</v>
      </c>
      <c r="B1322" s="32" t="s">
        <v>11329</v>
      </c>
      <c r="C1322" s="32" t="s">
        <v>5707</v>
      </c>
      <c r="D1322" s="32" t="s">
        <v>5660</v>
      </c>
      <c r="E1322" s="32" t="s">
        <v>5712</v>
      </c>
      <c r="F1322" s="32" t="s">
        <v>5713</v>
      </c>
      <c r="G1322" s="32" t="s">
        <v>5713</v>
      </c>
      <c r="H1322" s="32" t="s">
        <v>5713</v>
      </c>
      <c r="J1322" s="32" t="s">
        <v>5662</v>
      </c>
      <c r="K1322" s="32" t="s">
        <v>5663</v>
      </c>
      <c r="N1322" s="32" t="s">
        <v>5759</v>
      </c>
      <c r="P1322" s="32">
        <v>0</v>
      </c>
      <c r="Q1322" s="32">
        <v>0</v>
      </c>
      <c r="R1322" s="32">
        <v>187.5</v>
      </c>
      <c r="S1322" s="32">
        <v>0</v>
      </c>
      <c r="T1322" s="32">
        <v>0</v>
      </c>
      <c r="U1322" s="32">
        <v>0</v>
      </c>
      <c r="V1322" s="32">
        <v>0</v>
      </c>
      <c r="W1322" s="32">
        <v>1.2617307901382447E-4</v>
      </c>
      <c r="X1322" s="32">
        <v>1.2617307901382447E-4</v>
      </c>
      <c r="Y1322" s="32">
        <v>1.2617307901382447E-4</v>
      </c>
      <c r="Z1322" s="32">
        <v>1.2617307901382447E-4</v>
      </c>
      <c r="AA1322" s="32">
        <v>1.2617307901382447E-4</v>
      </c>
      <c r="AB1322" s="32" t="s">
        <v>5656</v>
      </c>
    </row>
    <row r="1323" spans="1:28">
      <c r="A1323" s="32" t="s">
        <v>10846</v>
      </c>
      <c r="B1323" s="32" t="s">
        <v>10847</v>
      </c>
      <c r="C1323" s="32" t="s">
        <v>5762</v>
      </c>
      <c r="D1323" s="32" t="s">
        <v>5660</v>
      </c>
      <c r="E1323" s="32" t="s">
        <v>5712</v>
      </c>
      <c r="F1323" s="32" t="s">
        <v>6731</v>
      </c>
      <c r="G1323" s="32" t="s">
        <v>109</v>
      </c>
      <c r="H1323" s="32" t="s">
        <v>5729</v>
      </c>
      <c r="J1323" s="32" t="s">
        <v>5668</v>
      </c>
      <c r="K1323" s="32" t="s">
        <v>5668</v>
      </c>
      <c r="L1323" s="32" t="s">
        <v>6732</v>
      </c>
      <c r="N1323" s="32" t="s">
        <v>5759</v>
      </c>
      <c r="P1323" s="32">
        <v>-2.4330500000000002</v>
      </c>
      <c r="Q1323" s="32">
        <v>14.141999999999999</v>
      </c>
      <c r="R1323" s="32">
        <v>231.10204081632654</v>
      </c>
      <c r="S1323" s="32">
        <v>101.09999847412109</v>
      </c>
      <c r="T1323" s="32">
        <v>1.2858758091423959</v>
      </c>
      <c r="U1323" s="32">
        <v>0</v>
      </c>
      <c r="V1323" s="32">
        <v>-0.17204426530900865</v>
      </c>
      <c r="W1323" s="32">
        <v>3.9596080780029296E-4</v>
      </c>
      <c r="X1323" s="32">
        <v>-2.4326540391922</v>
      </c>
      <c r="Y1323" s="32">
        <v>14.1423959608078</v>
      </c>
      <c r="Z1323" s="32">
        <v>1.2862717699501962</v>
      </c>
      <c r="AA1323" s="32">
        <v>-0.17164830450120835</v>
      </c>
      <c r="AB1323" s="32" t="s">
        <v>5656</v>
      </c>
    </row>
    <row r="1324" spans="1:28">
      <c r="A1324" s="32" t="s">
        <v>8275</v>
      </c>
      <c r="B1324" s="32" t="s">
        <v>8276</v>
      </c>
      <c r="C1324" s="32" t="s">
        <v>5707</v>
      </c>
      <c r="D1324" s="32" t="s">
        <v>5660</v>
      </c>
      <c r="E1324" s="32" t="s">
        <v>42</v>
      </c>
      <c r="F1324" s="32" t="s">
        <v>5928</v>
      </c>
      <c r="G1324" s="32" t="s">
        <v>5672</v>
      </c>
      <c r="H1324" s="32" t="s">
        <v>80</v>
      </c>
      <c r="I1324" s="32" t="s">
        <v>5928</v>
      </c>
      <c r="J1324" s="32" t="s">
        <v>74</v>
      </c>
      <c r="K1324" s="32" t="s">
        <v>5668</v>
      </c>
      <c r="P1324" s="32">
        <v>61.545000000000023</v>
      </c>
      <c r="Q1324" s="32">
        <v>1444.48</v>
      </c>
      <c r="R1324" s="32">
        <v>236784.0888888888</v>
      </c>
      <c r="S1324" s="32">
        <v>191000.828125</v>
      </c>
      <c r="T1324" s="32">
        <v>0.23970189665317085</v>
      </c>
      <c r="U1324" s="32">
        <v>15.917529999999999</v>
      </c>
      <c r="V1324" s="32">
        <v>4.2607028134692082E-2</v>
      </c>
      <c r="W1324" s="32">
        <v>15.91754619118452</v>
      </c>
      <c r="X1324" s="32">
        <v>61.545016191184544</v>
      </c>
      <c r="Y1324" s="32">
        <v>1444.4800161911846</v>
      </c>
      <c r="Z1324" s="32">
        <v>0.23971808783769158</v>
      </c>
      <c r="AA1324" s="32">
        <v>4.2623219319212806E-2</v>
      </c>
      <c r="AB1324" s="32" t="s">
        <v>5656</v>
      </c>
    </row>
    <row r="1325" spans="1:28">
      <c r="A1325" s="32" t="s">
        <v>9577</v>
      </c>
      <c r="B1325" s="32" t="s">
        <v>9578</v>
      </c>
      <c r="C1325" s="32" t="s">
        <v>5675</v>
      </c>
      <c r="D1325" s="32" t="s">
        <v>5660</v>
      </c>
      <c r="E1325" s="32" t="s">
        <v>5712</v>
      </c>
      <c r="F1325" s="32" t="s">
        <v>5713</v>
      </c>
      <c r="G1325" s="32" t="s">
        <v>5713</v>
      </c>
      <c r="H1325" s="32" t="s">
        <v>5713</v>
      </c>
      <c r="J1325" s="32" t="s">
        <v>5662</v>
      </c>
      <c r="K1325" s="32" t="s">
        <v>5663</v>
      </c>
      <c r="N1325" s="32" t="s">
        <v>5759</v>
      </c>
      <c r="P1325" s="32">
        <v>179.749</v>
      </c>
      <c r="Q1325" s="32">
        <v>160.15700000000001</v>
      </c>
      <c r="R1325" s="32">
        <v>34370.985185185171</v>
      </c>
      <c r="S1325" s="32">
        <v>34992.06640625</v>
      </c>
      <c r="T1325" s="32">
        <v>-1.7749201029005152E-2</v>
      </c>
      <c r="U1325" s="32">
        <v>2.1880109999999999</v>
      </c>
      <c r="V1325" s="32">
        <v>1.1223299637230966</v>
      </c>
      <c r="W1325" s="32">
        <v>2.1882802778110504</v>
      </c>
      <c r="X1325" s="32">
        <v>179.74926927781104</v>
      </c>
      <c r="Y1325" s="32">
        <v>160.15726927781105</v>
      </c>
      <c r="Z1325" s="32">
        <v>-1.7479923217954735E-2</v>
      </c>
      <c r="AA1325" s="32">
        <v>1.122599241534147</v>
      </c>
      <c r="AB1325" s="32" t="s">
        <v>5656</v>
      </c>
    </row>
    <row r="1326" spans="1:28">
      <c r="A1326" s="32" t="s">
        <v>10102</v>
      </c>
      <c r="B1326" s="32" t="s">
        <v>10103</v>
      </c>
      <c r="C1326" s="32" t="s">
        <v>5681</v>
      </c>
      <c r="D1326" s="32" t="s">
        <v>5660</v>
      </c>
      <c r="E1326" s="32" t="s">
        <v>5712</v>
      </c>
      <c r="F1326" s="32" t="s">
        <v>5713</v>
      </c>
      <c r="G1326" s="32" t="s">
        <v>5713</v>
      </c>
      <c r="H1326" s="32" t="s">
        <v>5713</v>
      </c>
      <c r="J1326" s="32" t="s">
        <v>5662</v>
      </c>
      <c r="K1326" s="32" t="s">
        <v>5663</v>
      </c>
      <c r="N1326" s="32" t="s">
        <v>5759</v>
      </c>
      <c r="O1326" s="32" t="s">
        <v>5746</v>
      </c>
      <c r="P1326" s="32">
        <v>1.2056500000000001</v>
      </c>
      <c r="Q1326" s="32">
        <v>4.8393600000000001</v>
      </c>
      <c r="R1326" s="32">
        <v>2101.6148148148159</v>
      </c>
      <c r="S1326" s="32">
        <v>1722.9000244140625</v>
      </c>
      <c r="T1326" s="32">
        <v>0.21981240062350668</v>
      </c>
      <c r="U1326" s="32">
        <v>2.4439760000000001</v>
      </c>
      <c r="V1326" s="32">
        <v>0.24913418303246712</v>
      </c>
      <c r="W1326" s="32">
        <v>2.4448076275477413</v>
      </c>
      <c r="X1326" s="32">
        <v>1.206481627547741</v>
      </c>
      <c r="Y1326" s="32">
        <v>4.8401916275477408</v>
      </c>
      <c r="Z1326" s="32">
        <v>0.22064402817124762</v>
      </c>
      <c r="AA1326" s="32">
        <v>0.24996581058020806</v>
      </c>
      <c r="AB1326" s="32" t="s">
        <v>5656</v>
      </c>
    </row>
    <row r="1327" spans="1:28">
      <c r="A1327" s="32" t="s">
        <v>7385</v>
      </c>
      <c r="B1327" s="32" t="s">
        <v>7386</v>
      </c>
      <c r="C1327" s="32" t="s">
        <v>5707</v>
      </c>
      <c r="D1327" s="32" t="s">
        <v>5660</v>
      </c>
      <c r="E1327" s="32" t="s">
        <v>42</v>
      </c>
      <c r="F1327" s="32" t="s">
        <v>33</v>
      </c>
      <c r="G1327" s="32" t="s">
        <v>5672</v>
      </c>
      <c r="H1327" s="32" t="s">
        <v>80</v>
      </c>
      <c r="I1327" s="32" t="s">
        <v>33</v>
      </c>
      <c r="J1327" s="32" t="s">
        <v>5662</v>
      </c>
      <c r="K1327" s="32" t="s">
        <v>5663</v>
      </c>
      <c r="P1327" s="32">
        <v>15.045000000000005</v>
      </c>
      <c r="Q1327" s="32">
        <v>1002.86</v>
      </c>
      <c r="R1327" s="32">
        <v>26761.696296296301</v>
      </c>
      <c r="S1327" s="32">
        <v>28126.267578125</v>
      </c>
      <c r="T1327" s="32">
        <v>-4.8515903435761405E-2</v>
      </c>
      <c r="U1327" s="32">
        <v>22.123169999999998</v>
      </c>
      <c r="V1327" s="32">
        <v>1.5002094011128179E-2</v>
      </c>
      <c r="W1327" s="32">
        <v>22.123663692994118</v>
      </c>
      <c r="X1327" s="32">
        <v>15.045493692994123</v>
      </c>
      <c r="Y1327" s="32">
        <v>1002.8604936929942</v>
      </c>
      <c r="Z1327" s="32">
        <v>-4.8022210441643669E-2</v>
      </c>
      <c r="AA1327" s="32">
        <v>1.5495787005245915E-2</v>
      </c>
      <c r="AB1327" s="32" t="s">
        <v>5656</v>
      </c>
    </row>
    <row r="1328" spans="1:28">
      <c r="A1328" s="32" t="s">
        <v>8077</v>
      </c>
      <c r="B1328" s="32" t="s">
        <v>8078</v>
      </c>
      <c r="C1328" s="32" t="s">
        <v>5707</v>
      </c>
      <c r="D1328" s="32" t="s">
        <v>5660</v>
      </c>
      <c r="E1328" s="32" t="s">
        <v>42</v>
      </c>
      <c r="F1328" s="32" t="s">
        <v>33</v>
      </c>
      <c r="G1328" s="32" t="s">
        <v>5672</v>
      </c>
      <c r="H1328" s="32" t="s">
        <v>80</v>
      </c>
      <c r="I1328" s="32" t="s">
        <v>33</v>
      </c>
      <c r="J1328" s="32" t="s">
        <v>5662</v>
      </c>
      <c r="K1328" s="32" t="s">
        <v>5663</v>
      </c>
      <c r="P1328" s="32">
        <v>-4.2190000000000012</v>
      </c>
      <c r="Q1328" s="32">
        <v>76.334999999999994</v>
      </c>
      <c r="R1328" s="32">
        <v>21455.696296296297</v>
      </c>
      <c r="S1328" s="32">
        <v>13523.2998046875</v>
      </c>
      <c r="T1328" s="32">
        <v>0.58657255301396471</v>
      </c>
      <c r="U1328" s="32">
        <v>7.1581890000000001</v>
      </c>
      <c r="V1328" s="32">
        <v>-5.5269535599659414E-2</v>
      </c>
      <c r="W1328" s="32">
        <v>7.1585756817355159</v>
      </c>
      <c r="X1328" s="32">
        <v>-4.2186133182644854</v>
      </c>
      <c r="Y1328" s="32">
        <v>76.335386681735514</v>
      </c>
      <c r="Z1328" s="32">
        <v>0.58695923474948031</v>
      </c>
      <c r="AA1328" s="32">
        <v>-5.4882853864143821E-2</v>
      </c>
      <c r="AB1328" s="32" t="s">
        <v>5656</v>
      </c>
    </row>
    <row r="1329" spans="1:28">
      <c r="A1329" s="32" t="s">
        <v>8977</v>
      </c>
      <c r="B1329" s="32" t="s">
        <v>8978</v>
      </c>
      <c r="C1329" s="32" t="s">
        <v>5707</v>
      </c>
      <c r="D1329" s="32" t="s">
        <v>5660</v>
      </c>
      <c r="E1329" s="32" t="s">
        <v>5712</v>
      </c>
      <c r="F1329" s="32" t="s">
        <v>5729</v>
      </c>
      <c r="G1329" s="32" t="s">
        <v>5729</v>
      </c>
      <c r="H1329" s="32" t="s">
        <v>5729</v>
      </c>
      <c r="J1329" s="32" t="s">
        <v>5668</v>
      </c>
      <c r="K1329" s="32" t="s">
        <v>5668</v>
      </c>
      <c r="N1329" s="32" t="s">
        <v>5759</v>
      </c>
      <c r="P1329" s="32">
        <v>-77.128</v>
      </c>
      <c r="Q1329" s="32">
        <v>678.14099999999996</v>
      </c>
      <c r="R1329" s="32">
        <v>73775.844444444418</v>
      </c>
      <c r="S1329" s="32">
        <v>44281</v>
      </c>
      <c r="T1329" s="32">
        <v>0.66608352215271605</v>
      </c>
      <c r="U1329" s="32">
        <v>6.8587809999999996</v>
      </c>
      <c r="V1329" s="32">
        <v>-0.11373445935284845</v>
      </c>
      <c r="W1329" s="32">
        <v>6.8588296420392982</v>
      </c>
      <c r="X1329" s="32">
        <v>-77.127951357960697</v>
      </c>
      <c r="Y1329" s="32">
        <v>678.14104864203921</v>
      </c>
      <c r="Z1329" s="32">
        <v>0.66613216419201504</v>
      </c>
      <c r="AA1329" s="32">
        <v>-0.11368581731354944</v>
      </c>
      <c r="AB1329" s="32" t="s">
        <v>5656</v>
      </c>
    </row>
    <row r="1330" spans="1:28">
      <c r="A1330" s="32" t="s">
        <v>10765</v>
      </c>
      <c r="B1330" s="32" t="s">
        <v>10766</v>
      </c>
      <c r="C1330" s="32" t="s">
        <v>5707</v>
      </c>
      <c r="D1330" s="32" t="s">
        <v>5660</v>
      </c>
      <c r="E1330" s="32" t="s">
        <v>42</v>
      </c>
      <c r="F1330" s="32" t="s">
        <v>5668</v>
      </c>
      <c r="G1330" s="32" t="s">
        <v>5668</v>
      </c>
      <c r="H1330" s="32" t="s">
        <v>80</v>
      </c>
      <c r="J1330" s="32" t="s">
        <v>5668</v>
      </c>
      <c r="K1330" s="32" t="s">
        <v>5668</v>
      </c>
      <c r="P1330" s="32">
        <v>15.757999999999999</v>
      </c>
      <c r="Q1330" s="32">
        <v>14.671900000000001</v>
      </c>
      <c r="R1330" s="32">
        <v>3564.4592592592585</v>
      </c>
      <c r="S1330" s="32">
        <v>3933.10009765625</v>
      </c>
      <c r="T1330" s="32">
        <v>-9.3727804847038104E-2</v>
      </c>
      <c r="U1330" s="32">
        <v>15.851179999999999</v>
      </c>
      <c r="V1330" s="32">
        <v>1.0740258589548728</v>
      </c>
      <c r="W1330" s="32">
        <v>15.851842973940371</v>
      </c>
      <c r="X1330" s="32">
        <v>15.758662973940371</v>
      </c>
      <c r="Y1330" s="32">
        <v>14.672562973940373</v>
      </c>
      <c r="Z1330" s="32">
        <v>-9.3064830906665633E-2</v>
      </c>
      <c r="AA1330" s="32">
        <v>1.0746888328952453</v>
      </c>
      <c r="AB1330" s="32" t="s">
        <v>5656</v>
      </c>
    </row>
    <row r="1331" spans="1:28">
      <c r="A1331" s="32" t="s">
        <v>8512</v>
      </c>
      <c r="B1331" s="32" t="s">
        <v>8513</v>
      </c>
      <c r="C1331" s="32" t="s">
        <v>5675</v>
      </c>
      <c r="D1331" s="32" t="s">
        <v>5667</v>
      </c>
      <c r="E1331" s="32" t="s">
        <v>5712</v>
      </c>
      <c r="F1331" s="32" t="s">
        <v>5713</v>
      </c>
      <c r="G1331" s="32" t="s">
        <v>5713</v>
      </c>
      <c r="H1331" s="32" t="s">
        <v>5713</v>
      </c>
      <c r="J1331" s="32" t="s">
        <v>5662</v>
      </c>
      <c r="K1331" s="32" t="s">
        <v>5663</v>
      </c>
      <c r="M1331" s="32" t="s">
        <v>14</v>
      </c>
      <c r="N1331" s="32" t="s">
        <v>5759</v>
      </c>
      <c r="P1331" s="32">
        <v>0</v>
      </c>
      <c r="Q1331" s="32">
        <v>0</v>
      </c>
      <c r="R1331" s="32">
        <v>0</v>
      </c>
      <c r="S1331" s="32">
        <v>0</v>
      </c>
      <c r="T1331" s="32">
        <v>0</v>
      </c>
      <c r="U1331" s="32">
        <v>0</v>
      </c>
      <c r="V1331" s="32">
        <v>0</v>
      </c>
      <c r="W1331" s="32">
        <v>1.6564512252807616E-4</v>
      </c>
      <c r="X1331" s="32">
        <v>1.6564512252807616E-4</v>
      </c>
      <c r="Y1331" s="32">
        <v>1.6564512252807616E-4</v>
      </c>
      <c r="Z1331" s="32">
        <v>1.6564512252807616E-4</v>
      </c>
      <c r="AA1331" s="32">
        <v>1.6564512252807616E-4</v>
      </c>
      <c r="AB1331" s="32" t="s">
        <v>5656</v>
      </c>
    </row>
    <row r="1332" spans="1:28">
      <c r="A1332" s="32" t="s">
        <v>9820</v>
      </c>
      <c r="B1332" s="32" t="s">
        <v>9821</v>
      </c>
      <c r="C1332" s="32" t="s">
        <v>5675</v>
      </c>
      <c r="D1332" s="32" t="s">
        <v>7439</v>
      </c>
      <c r="E1332" s="32" t="s">
        <v>9817</v>
      </c>
      <c r="F1332" s="32" t="s">
        <v>9817</v>
      </c>
      <c r="G1332" s="32" t="s">
        <v>9817</v>
      </c>
      <c r="H1332" s="32" t="s">
        <v>9817</v>
      </c>
      <c r="J1332" s="32" t="s">
        <v>6401</v>
      </c>
      <c r="K1332" s="32" t="s">
        <v>5668</v>
      </c>
      <c r="P1332" s="32">
        <v>0</v>
      </c>
      <c r="Q1332" s="32">
        <v>0</v>
      </c>
      <c r="R1332" s="32">
        <v>0</v>
      </c>
      <c r="S1332" s="32">
        <v>0</v>
      </c>
      <c r="T1332" s="32">
        <v>0</v>
      </c>
      <c r="U1332" s="32">
        <v>0</v>
      </c>
      <c r="V1332" s="32">
        <v>0</v>
      </c>
      <c r="W1332" s="32">
        <v>6.1791890859603886E-4</v>
      </c>
      <c r="X1332" s="32">
        <v>6.1791890859603886E-4</v>
      </c>
      <c r="Y1332" s="32">
        <v>6.1791890859603886E-4</v>
      </c>
      <c r="Z1332" s="32">
        <v>6.1791890859603886E-4</v>
      </c>
      <c r="AA1332" s="32">
        <v>6.1791890859603886E-4</v>
      </c>
      <c r="AB1332" s="32" t="s">
        <v>5656</v>
      </c>
    </row>
    <row r="1333" spans="1:28">
      <c r="A1333" s="32" t="s">
        <v>6159</v>
      </c>
      <c r="B1333" s="32" t="s">
        <v>6160</v>
      </c>
      <c r="C1333" s="32" t="s">
        <v>5675</v>
      </c>
      <c r="D1333" s="32" t="s">
        <v>5667</v>
      </c>
      <c r="E1333" s="32" t="s">
        <v>5712</v>
      </c>
      <c r="F1333" s="32" t="s">
        <v>5713</v>
      </c>
      <c r="G1333" s="32" t="s">
        <v>5713</v>
      </c>
      <c r="H1333" s="32" t="s">
        <v>5713</v>
      </c>
      <c r="J1333" s="32" t="s">
        <v>5662</v>
      </c>
      <c r="K1333" s="32" t="s">
        <v>5663</v>
      </c>
      <c r="M1333" s="32" t="s">
        <v>13</v>
      </c>
      <c r="N1333" s="32" t="s">
        <v>5759</v>
      </c>
      <c r="O1333" s="32" t="s">
        <v>6161</v>
      </c>
      <c r="P1333" s="32">
        <v>0</v>
      </c>
      <c r="Q1333" s="32">
        <v>0</v>
      </c>
      <c r="R1333" s="32">
        <v>0</v>
      </c>
      <c r="S1333" s="32">
        <v>0</v>
      </c>
      <c r="T1333" s="32">
        <v>0</v>
      </c>
      <c r="U1333" s="32">
        <v>0</v>
      </c>
      <c r="V1333" s="32">
        <v>0</v>
      </c>
      <c r="W1333" s="32">
        <v>8.1466394662857054E-4</v>
      </c>
      <c r="X1333" s="32">
        <v>8.1466394662857054E-4</v>
      </c>
      <c r="Y1333" s="32">
        <v>8.1466394662857054E-4</v>
      </c>
      <c r="Z1333" s="32">
        <v>8.1466394662857054E-4</v>
      </c>
      <c r="AA1333" s="32">
        <v>8.1466394662857054E-4</v>
      </c>
      <c r="AB1333" s="32" t="s">
        <v>5656</v>
      </c>
    </row>
    <row r="1334" spans="1:28">
      <c r="A1334" s="32" t="s">
        <v>7966</v>
      </c>
      <c r="B1334" s="32" t="s">
        <v>7967</v>
      </c>
      <c r="C1334" s="32" t="s">
        <v>5707</v>
      </c>
      <c r="D1334" s="32" t="s">
        <v>5660</v>
      </c>
      <c r="E1334" s="32" t="s">
        <v>42</v>
      </c>
      <c r="F1334" s="32" t="s">
        <v>33</v>
      </c>
      <c r="G1334" s="32" t="s">
        <v>5672</v>
      </c>
      <c r="H1334" s="32" t="s">
        <v>80</v>
      </c>
      <c r="I1334" s="32" t="s">
        <v>33</v>
      </c>
      <c r="J1334" s="32" t="s">
        <v>5662</v>
      </c>
      <c r="K1334" s="32" t="s">
        <v>5663</v>
      </c>
      <c r="P1334" s="32">
        <v>175.99099999999996</v>
      </c>
      <c r="Q1334" s="32">
        <v>680.31200000000001</v>
      </c>
      <c r="R1334" s="32">
        <v>155578.62962962966</v>
      </c>
      <c r="S1334" s="32">
        <v>246596.171875</v>
      </c>
      <c r="T1334" s="32">
        <v>-0.36909551982626587</v>
      </c>
      <c r="U1334" s="32">
        <v>30.123709999999999</v>
      </c>
      <c r="V1334" s="32">
        <v>0.2586916003245569</v>
      </c>
      <c r="W1334" s="32">
        <v>30.124209169826507</v>
      </c>
      <c r="X1334" s="32">
        <v>175.99149916982645</v>
      </c>
      <c r="Y1334" s="32">
        <v>680.31249916982654</v>
      </c>
      <c r="Z1334" s="32">
        <v>-0.36859634999975832</v>
      </c>
      <c r="AA1334" s="32">
        <v>0.25919077015106445</v>
      </c>
      <c r="AB1334" s="32" t="s">
        <v>5656</v>
      </c>
    </row>
    <row r="1335" spans="1:28">
      <c r="A1335" s="32" t="s">
        <v>10975</v>
      </c>
      <c r="B1335" s="32" t="s">
        <v>10976</v>
      </c>
      <c r="C1335" s="32" t="s">
        <v>5681</v>
      </c>
      <c r="D1335" s="32" t="s">
        <v>5660</v>
      </c>
      <c r="E1335" s="32" t="s">
        <v>5712</v>
      </c>
      <c r="F1335" s="32" t="s">
        <v>5729</v>
      </c>
      <c r="G1335" s="32" t="s">
        <v>5729</v>
      </c>
      <c r="H1335" s="32" t="s">
        <v>5729</v>
      </c>
      <c r="J1335" s="32" t="s">
        <v>5668</v>
      </c>
      <c r="K1335" s="32" t="s">
        <v>5668</v>
      </c>
      <c r="N1335" s="32" t="s">
        <v>5759</v>
      </c>
      <c r="O1335" s="32" t="s">
        <v>6161</v>
      </c>
      <c r="P1335" s="32">
        <v>0</v>
      </c>
      <c r="Q1335" s="32">
        <v>4.8741500000000002</v>
      </c>
      <c r="R1335" s="32">
        <v>146.20000000000002</v>
      </c>
      <c r="S1335" s="32">
        <v>20.366666793823242</v>
      </c>
      <c r="T1335" s="32">
        <v>6.178396027195733</v>
      </c>
      <c r="U1335" s="32">
        <v>0.77801690000000001</v>
      </c>
      <c r="V1335" s="32">
        <v>0</v>
      </c>
      <c r="W1335" s="32">
        <v>0.77824489551486975</v>
      </c>
      <c r="X1335" s="32">
        <v>2.2799551486968995E-4</v>
      </c>
      <c r="Y1335" s="32">
        <v>4.8743779955148696</v>
      </c>
      <c r="Z1335" s="32">
        <v>6.1786240227106024</v>
      </c>
      <c r="AA1335" s="32">
        <v>2.2799551486968995E-4</v>
      </c>
      <c r="AB1335" s="32" t="s">
        <v>5656</v>
      </c>
    </row>
    <row r="1336" spans="1:28">
      <c r="A1336" s="32" t="s">
        <v>9818</v>
      </c>
      <c r="B1336" s="32" t="s">
        <v>9819</v>
      </c>
      <c r="C1336" s="32" t="s">
        <v>5675</v>
      </c>
      <c r="D1336" s="32" t="s">
        <v>7439</v>
      </c>
      <c r="E1336" s="32" t="s">
        <v>9817</v>
      </c>
      <c r="F1336" s="32" t="s">
        <v>9817</v>
      </c>
      <c r="G1336" s="32" t="s">
        <v>9817</v>
      </c>
      <c r="H1336" s="32" t="s">
        <v>9817</v>
      </c>
      <c r="J1336" s="32" t="s">
        <v>6401</v>
      </c>
      <c r="K1336" s="32" t="s">
        <v>5668</v>
      </c>
      <c r="P1336" s="32">
        <v>0</v>
      </c>
      <c r="Q1336" s="32">
        <v>0</v>
      </c>
      <c r="R1336" s="32">
        <v>0</v>
      </c>
      <c r="S1336" s="32">
        <v>0</v>
      </c>
      <c r="T1336" s="32">
        <v>0</v>
      </c>
      <c r="U1336" s="32">
        <v>0</v>
      </c>
      <c r="V1336" s="32">
        <v>0</v>
      </c>
      <c r="W1336" s="32">
        <v>9.0477919578552243E-4</v>
      </c>
      <c r="X1336" s="32">
        <v>9.0477919578552243E-4</v>
      </c>
      <c r="Y1336" s="32">
        <v>9.0477919578552243E-4</v>
      </c>
      <c r="Z1336" s="32">
        <v>9.0477919578552243E-4</v>
      </c>
      <c r="AA1336" s="32">
        <v>9.0477919578552243E-4</v>
      </c>
      <c r="AB1336" s="32" t="s">
        <v>5656</v>
      </c>
    </row>
    <row r="1337" spans="1:28">
      <c r="A1337" s="32" t="s">
        <v>9752</v>
      </c>
      <c r="B1337" s="32" t="s">
        <v>9753</v>
      </c>
      <c r="C1337" s="32" t="s">
        <v>5666</v>
      </c>
      <c r="D1337" s="32" t="s">
        <v>5660</v>
      </c>
      <c r="E1337" s="32" t="s">
        <v>42</v>
      </c>
      <c r="F1337" s="32" t="s">
        <v>5668</v>
      </c>
      <c r="G1337" s="32" t="s">
        <v>5668</v>
      </c>
      <c r="H1337" s="32" t="s">
        <v>80</v>
      </c>
      <c r="J1337" s="32" t="s">
        <v>5668</v>
      </c>
      <c r="K1337" s="32" t="s">
        <v>5668</v>
      </c>
      <c r="P1337" s="32">
        <v>-47.518660000000004</v>
      </c>
      <c r="Q1337" s="32">
        <v>495.38</v>
      </c>
      <c r="R1337" s="32">
        <v>105437.60740740737</v>
      </c>
      <c r="S1337" s="32">
        <v>66560.5703125</v>
      </c>
      <c r="T1337" s="32">
        <v>0.58408509591160018</v>
      </c>
      <c r="U1337" s="32">
        <v>15.04659</v>
      </c>
      <c r="V1337" s="32">
        <v>-9.5923654568210268E-2</v>
      </c>
      <c r="W1337" s="32">
        <v>15.046954265203476</v>
      </c>
      <c r="X1337" s="32">
        <v>-47.518295734796531</v>
      </c>
      <c r="Y1337" s="32">
        <v>495.38036426520347</v>
      </c>
      <c r="Z1337" s="32">
        <v>0.58444936111507617</v>
      </c>
      <c r="AA1337" s="32">
        <v>-9.5559389364734321E-2</v>
      </c>
      <c r="AB1337" s="32" t="s">
        <v>5656</v>
      </c>
    </row>
    <row r="1338" spans="1:28">
      <c r="A1338" s="32" t="s">
        <v>8969</v>
      </c>
      <c r="B1338" s="32" t="s">
        <v>8970</v>
      </c>
      <c r="C1338" s="32" t="s">
        <v>5707</v>
      </c>
      <c r="D1338" s="32" t="s">
        <v>5660</v>
      </c>
      <c r="E1338" s="32" t="s">
        <v>42</v>
      </c>
      <c r="F1338" s="32" t="s">
        <v>30</v>
      </c>
      <c r="G1338" s="32" t="s">
        <v>5672</v>
      </c>
      <c r="H1338" s="32" t="s">
        <v>80</v>
      </c>
      <c r="I1338" s="32" t="s">
        <v>30</v>
      </c>
      <c r="J1338" s="32" t="s">
        <v>5662</v>
      </c>
      <c r="K1338" s="32" t="s">
        <v>5663</v>
      </c>
      <c r="P1338" s="32">
        <v>-51.621500000000019</v>
      </c>
      <c r="Q1338" s="32">
        <v>685.88699999999994</v>
      </c>
      <c r="R1338" s="32">
        <v>25768.311111111128</v>
      </c>
      <c r="S1338" s="32">
        <v>19366.56640625</v>
      </c>
      <c r="T1338" s="32">
        <v>0.33055651531472041</v>
      </c>
      <c r="U1338" s="32">
        <v>11.530860000000001</v>
      </c>
      <c r="V1338" s="32">
        <v>-7.526239745030891E-2</v>
      </c>
      <c r="W1338" s="32">
        <v>11.530947325274944</v>
      </c>
      <c r="X1338" s="32">
        <v>-51.621412674725072</v>
      </c>
      <c r="Y1338" s="32">
        <v>685.88708732527493</v>
      </c>
      <c r="Z1338" s="32">
        <v>0.33064384058966473</v>
      </c>
      <c r="AA1338" s="32">
        <v>-7.5175072175364607E-2</v>
      </c>
      <c r="AB1338" s="32" t="s">
        <v>5656</v>
      </c>
    </row>
    <row r="1339" spans="1:28">
      <c r="A1339" s="32" t="s">
        <v>7502</v>
      </c>
      <c r="B1339" s="32" t="s">
        <v>7503</v>
      </c>
      <c r="C1339" s="32" t="s">
        <v>5707</v>
      </c>
      <c r="D1339" s="32" t="s">
        <v>5660</v>
      </c>
      <c r="E1339" s="32" t="s">
        <v>42</v>
      </c>
      <c r="F1339" s="32" t="s">
        <v>30</v>
      </c>
      <c r="G1339" s="32" t="s">
        <v>5672</v>
      </c>
      <c r="H1339" s="32" t="s">
        <v>80</v>
      </c>
      <c r="I1339" s="32" t="s">
        <v>30</v>
      </c>
      <c r="J1339" s="32" t="s">
        <v>5662</v>
      </c>
      <c r="K1339" s="32" t="s">
        <v>5663</v>
      </c>
      <c r="P1339" s="32">
        <v>-11.493000000000002</v>
      </c>
      <c r="Q1339" s="32">
        <v>507.38400000000001</v>
      </c>
      <c r="R1339" s="32">
        <v>22738.681481481475</v>
      </c>
      <c r="S1339" s="32">
        <v>27272</v>
      </c>
      <c r="T1339" s="32">
        <v>-0.16622611170865814</v>
      </c>
      <c r="U1339" s="32">
        <v>19.37067</v>
      </c>
      <c r="V1339" s="32">
        <v>-2.2651482900525051E-2</v>
      </c>
      <c r="W1339" s="32">
        <v>19.371653533978463</v>
      </c>
      <c r="X1339" s="32">
        <v>-11.492016466021539</v>
      </c>
      <c r="Y1339" s="32">
        <v>507.38498353397847</v>
      </c>
      <c r="Z1339" s="32">
        <v>-0.16524257773019593</v>
      </c>
      <c r="AA1339" s="32">
        <v>-2.1667948922062832E-2</v>
      </c>
      <c r="AB1339" s="32" t="s">
        <v>5656</v>
      </c>
    </row>
    <row r="1340" spans="1:28">
      <c r="A1340" s="32" t="s">
        <v>7504</v>
      </c>
      <c r="B1340" s="32" t="s">
        <v>7505</v>
      </c>
      <c r="C1340" s="32" t="s">
        <v>5707</v>
      </c>
      <c r="D1340" s="32" t="s">
        <v>5660</v>
      </c>
      <c r="E1340" s="32" t="s">
        <v>42</v>
      </c>
      <c r="F1340" s="32" t="s">
        <v>30</v>
      </c>
      <c r="G1340" s="32" t="s">
        <v>5672</v>
      </c>
      <c r="H1340" s="32" t="s">
        <v>80</v>
      </c>
      <c r="I1340" s="32" t="s">
        <v>30</v>
      </c>
      <c r="J1340" s="32" t="s">
        <v>5662</v>
      </c>
      <c r="K1340" s="32" t="s">
        <v>5663</v>
      </c>
      <c r="P1340" s="32">
        <v>381.04849999999999</v>
      </c>
      <c r="Q1340" s="32">
        <v>952.02200000000005</v>
      </c>
      <c r="R1340" s="32">
        <v>121283.58518518519</v>
      </c>
      <c r="S1340" s="32">
        <v>99382.734375</v>
      </c>
      <c r="T1340" s="32">
        <v>0.22036876875964093</v>
      </c>
      <c r="U1340" s="32">
        <v>27.093520000000002</v>
      </c>
      <c r="V1340" s="32">
        <v>0.40025177989584271</v>
      </c>
      <c r="W1340" s="32">
        <v>27.094044598896506</v>
      </c>
      <c r="X1340" s="32">
        <v>381.04902459889649</v>
      </c>
      <c r="Y1340" s="32">
        <v>952.02252459889655</v>
      </c>
      <c r="Z1340" s="32">
        <v>0.22089336765614437</v>
      </c>
      <c r="AA1340" s="32">
        <v>0.40077637879234618</v>
      </c>
      <c r="AB1340" s="32" t="s">
        <v>5656</v>
      </c>
    </row>
    <row r="1341" spans="1:28">
      <c r="A1341" s="32" t="s">
        <v>10978</v>
      </c>
      <c r="B1341" s="32" t="s">
        <v>10976</v>
      </c>
      <c r="C1341" s="32" t="s">
        <v>5681</v>
      </c>
      <c r="D1341" s="32" t="s">
        <v>7439</v>
      </c>
      <c r="E1341" s="32" t="s">
        <v>5712</v>
      </c>
      <c r="F1341" s="32" t="s">
        <v>5713</v>
      </c>
      <c r="G1341" s="32" t="s">
        <v>5713</v>
      </c>
      <c r="H1341" s="32" t="s">
        <v>5713</v>
      </c>
      <c r="J1341" s="32" t="s">
        <v>5668</v>
      </c>
      <c r="K1341" s="32" t="s">
        <v>5668</v>
      </c>
      <c r="N1341" s="32" t="s">
        <v>5945</v>
      </c>
      <c r="P1341" s="32">
        <v>0</v>
      </c>
      <c r="Q1341" s="32">
        <v>0</v>
      </c>
      <c r="R1341" s="32">
        <v>0</v>
      </c>
      <c r="S1341" s="32">
        <v>0</v>
      </c>
      <c r="T1341" s="32">
        <v>0</v>
      </c>
      <c r="U1341" s="32">
        <v>0</v>
      </c>
      <c r="V1341" s="32">
        <v>0</v>
      </c>
      <c r="W1341" s="32">
        <v>8.1219029426574704E-4</v>
      </c>
      <c r="X1341" s="32">
        <v>8.1219029426574704E-4</v>
      </c>
      <c r="Y1341" s="32">
        <v>8.1219029426574704E-4</v>
      </c>
      <c r="Z1341" s="32">
        <v>8.1219029426574704E-4</v>
      </c>
      <c r="AA1341" s="32">
        <v>8.1219029426574704E-4</v>
      </c>
      <c r="AB1341" s="32" t="s">
        <v>5656</v>
      </c>
    </row>
    <row r="1342" spans="1:28">
      <c r="A1342" s="32" t="s">
        <v>9111</v>
      </c>
      <c r="B1342" s="32" t="s">
        <v>9112</v>
      </c>
      <c r="C1342" s="32" t="s">
        <v>5762</v>
      </c>
      <c r="D1342" s="32" t="s">
        <v>5660</v>
      </c>
      <c r="E1342" s="32" t="s">
        <v>5712</v>
      </c>
      <c r="F1342" s="32" t="s">
        <v>5713</v>
      </c>
      <c r="G1342" s="32" t="s">
        <v>5713</v>
      </c>
      <c r="H1342" s="32" t="s">
        <v>5713</v>
      </c>
      <c r="J1342" s="32" t="s">
        <v>5668</v>
      </c>
      <c r="K1342" s="32" t="s">
        <v>5668</v>
      </c>
      <c r="N1342" s="32" t="s">
        <v>5945</v>
      </c>
      <c r="P1342" s="32">
        <v>-23.908619999999999</v>
      </c>
      <c r="Q1342" s="32">
        <v>152.44800000000001</v>
      </c>
      <c r="R1342" s="32">
        <v>59802.911111111149</v>
      </c>
      <c r="S1342" s="32">
        <v>33353.83203125</v>
      </c>
      <c r="T1342" s="32">
        <v>0.79298471777037127</v>
      </c>
      <c r="U1342" s="32">
        <v>8.2601829999999996</v>
      </c>
      <c r="V1342" s="32">
        <v>-0.15683131297229216</v>
      </c>
      <c r="W1342" s="32">
        <v>8.2604423240141873</v>
      </c>
      <c r="X1342" s="32">
        <v>-23.908360675985811</v>
      </c>
      <c r="Y1342" s="32">
        <v>152.4482593240142</v>
      </c>
      <c r="Z1342" s="32">
        <v>0.7932440417845581</v>
      </c>
      <c r="AA1342" s="32">
        <v>-0.15657198895810531</v>
      </c>
      <c r="AB1342" s="32" t="s">
        <v>5656</v>
      </c>
    </row>
    <row r="1343" spans="1:28">
      <c r="A1343" s="32" t="s">
        <v>5768</v>
      </c>
      <c r="B1343" s="32" t="s">
        <v>5769</v>
      </c>
      <c r="C1343" s="32" t="s">
        <v>5770</v>
      </c>
      <c r="D1343" s="32" t="s">
        <v>5685</v>
      </c>
      <c r="E1343" s="32" t="s">
        <v>42</v>
      </c>
      <c r="F1343" s="32" t="s">
        <v>33</v>
      </c>
      <c r="G1343" s="32" t="s">
        <v>5672</v>
      </c>
      <c r="H1343" s="32" t="s">
        <v>80</v>
      </c>
      <c r="I1343" s="32" t="s">
        <v>33</v>
      </c>
      <c r="J1343" s="32" t="s">
        <v>5662</v>
      </c>
      <c r="K1343" s="32" t="s">
        <v>5663</v>
      </c>
      <c r="P1343" s="32">
        <v>0</v>
      </c>
      <c r="Q1343" s="32">
        <v>0</v>
      </c>
      <c r="R1343" s="32">
        <v>0</v>
      </c>
      <c r="S1343" s="32">
        <v>0</v>
      </c>
      <c r="T1343" s="32">
        <v>0</v>
      </c>
      <c r="U1343" s="32">
        <v>0</v>
      </c>
      <c r="V1343" s="32">
        <v>0</v>
      </c>
      <c r="W1343" s="32">
        <v>9.1096431016921995E-4</v>
      </c>
      <c r="X1343" s="32">
        <v>9.1096431016921995E-4</v>
      </c>
      <c r="Y1343" s="32">
        <v>9.1096431016921995E-4</v>
      </c>
      <c r="Z1343" s="32">
        <v>9.1096431016921995E-4</v>
      </c>
      <c r="AA1343" s="32">
        <v>9.1096431016921995E-4</v>
      </c>
      <c r="AB1343" s="32" t="s">
        <v>5656</v>
      </c>
    </row>
    <row r="1344" spans="1:28">
      <c r="A1344" s="32" t="s">
        <v>7442</v>
      </c>
      <c r="B1344" s="32" t="s">
        <v>7443</v>
      </c>
      <c r="C1344" s="32" t="s">
        <v>5707</v>
      </c>
      <c r="D1344" s="32" t="s">
        <v>5660</v>
      </c>
      <c r="E1344" s="32" t="s">
        <v>42</v>
      </c>
      <c r="F1344" s="32" t="s">
        <v>5688</v>
      </c>
      <c r="G1344" s="32" t="s">
        <v>5688</v>
      </c>
      <c r="H1344" s="32" t="s">
        <v>80</v>
      </c>
      <c r="J1344" s="32" t="s">
        <v>5662</v>
      </c>
      <c r="K1344" s="32" t="s">
        <v>5663</v>
      </c>
      <c r="P1344" s="32">
        <v>2580.3519999999999</v>
      </c>
      <c r="Q1344" s="32">
        <v>34713.1</v>
      </c>
      <c r="R1344" s="32">
        <v>1511637.0000000005</v>
      </c>
      <c r="S1344" s="32">
        <v>1347552.25</v>
      </c>
      <c r="T1344" s="32">
        <v>0.12176503731116954</v>
      </c>
      <c r="U1344" s="32">
        <v>7.095326</v>
      </c>
      <c r="V1344" s="32">
        <v>7.4333666540873616E-2</v>
      </c>
      <c r="W1344" s="32">
        <v>7.0957841191539766</v>
      </c>
      <c r="X1344" s="32">
        <v>2580.3524581191537</v>
      </c>
      <c r="Y1344" s="32">
        <v>34713.100458119152</v>
      </c>
      <c r="Z1344" s="32">
        <v>0.12222315646514598</v>
      </c>
      <c r="AA1344" s="32">
        <v>7.4791785694850052E-2</v>
      </c>
      <c r="AB1344" s="32" t="s">
        <v>5656</v>
      </c>
    </row>
    <row r="1345" spans="1:28">
      <c r="A1345" s="32" t="s">
        <v>5909</v>
      </c>
      <c r="B1345" s="32" t="s">
        <v>5910</v>
      </c>
      <c r="C1345" s="32" t="s">
        <v>5707</v>
      </c>
      <c r="D1345" s="32" t="s">
        <v>5660</v>
      </c>
      <c r="E1345" s="32" t="s">
        <v>42</v>
      </c>
      <c r="F1345" s="32" t="s">
        <v>5688</v>
      </c>
      <c r="G1345" s="32" t="s">
        <v>5688</v>
      </c>
      <c r="H1345" s="32" t="s">
        <v>412</v>
      </c>
      <c r="J1345" s="32" t="s">
        <v>5662</v>
      </c>
      <c r="K1345" s="32" t="s">
        <v>5663</v>
      </c>
      <c r="P1345" s="32">
        <v>-164.37299999999993</v>
      </c>
      <c r="Q1345" s="32">
        <v>5626.89</v>
      </c>
      <c r="R1345" s="32">
        <v>240271.72592592568</v>
      </c>
      <c r="S1345" s="32">
        <v>88384.5703125</v>
      </c>
      <c r="T1345" s="32">
        <v>1.7184804437742984</v>
      </c>
      <c r="U1345" s="32">
        <v>3.9860709999999999</v>
      </c>
      <c r="V1345" s="32">
        <v>-2.921205141739041E-2</v>
      </c>
      <c r="W1345" s="32">
        <v>3.9864244726500511</v>
      </c>
      <c r="X1345" s="32">
        <v>-164.37264652734987</v>
      </c>
      <c r="Y1345" s="32">
        <v>5626.8903534726505</v>
      </c>
      <c r="Z1345" s="32">
        <v>1.7188339164243496</v>
      </c>
      <c r="AA1345" s="32">
        <v>-2.8858578767339292E-2</v>
      </c>
      <c r="AB1345" s="32" t="s">
        <v>5656</v>
      </c>
    </row>
    <row r="1346" spans="1:28">
      <c r="A1346" s="32" t="s">
        <v>6108</v>
      </c>
      <c r="B1346" s="32" t="s">
        <v>6109</v>
      </c>
      <c r="C1346" s="32" t="s">
        <v>5707</v>
      </c>
      <c r="D1346" s="32" t="s">
        <v>5660</v>
      </c>
      <c r="E1346" s="32" t="s">
        <v>42</v>
      </c>
      <c r="F1346" s="32" t="s">
        <v>5688</v>
      </c>
      <c r="G1346" s="32" t="s">
        <v>5688</v>
      </c>
      <c r="H1346" s="32" t="s">
        <v>44</v>
      </c>
      <c r="J1346" s="32" t="s">
        <v>5662</v>
      </c>
      <c r="K1346" s="32" t="s">
        <v>5663</v>
      </c>
      <c r="P1346" s="32">
        <v>532.42650000000003</v>
      </c>
      <c r="Q1346" s="32">
        <v>5812.18</v>
      </c>
      <c r="R1346" s="32">
        <v>130032.82222222222</v>
      </c>
      <c r="S1346" s="32">
        <v>108215.1015625</v>
      </c>
      <c r="T1346" s="32">
        <v>0.20161438047647467</v>
      </c>
      <c r="U1346" s="32">
        <v>9.7986520000000006</v>
      </c>
      <c r="V1346" s="32">
        <v>9.1605301281102794E-2</v>
      </c>
      <c r="W1346" s="32">
        <v>9.7988012457389839</v>
      </c>
      <c r="X1346" s="32">
        <v>532.42664924573899</v>
      </c>
      <c r="Y1346" s="32">
        <v>5812.1801492457389</v>
      </c>
      <c r="Z1346" s="32">
        <v>0.20176362621545782</v>
      </c>
      <c r="AA1346" s="32">
        <v>9.1754547020085953E-2</v>
      </c>
      <c r="AB1346" s="32" t="s">
        <v>5656</v>
      </c>
    </row>
    <row r="1347" spans="1:28">
      <c r="A1347" s="32" t="s">
        <v>9710</v>
      </c>
      <c r="B1347" s="32" t="s">
        <v>9711</v>
      </c>
      <c r="C1347" s="32" t="s">
        <v>5738</v>
      </c>
      <c r="D1347" s="32" t="s">
        <v>5667</v>
      </c>
      <c r="E1347" s="32" t="s">
        <v>5712</v>
      </c>
      <c r="F1347" s="32" t="s">
        <v>5713</v>
      </c>
      <c r="G1347" s="32" t="s">
        <v>5713</v>
      </c>
      <c r="H1347" s="32" t="s">
        <v>5713</v>
      </c>
      <c r="J1347" s="32" t="s">
        <v>5668</v>
      </c>
      <c r="K1347" s="32" t="s">
        <v>5668</v>
      </c>
      <c r="N1347" s="32" t="s">
        <v>5945</v>
      </c>
      <c r="P1347" s="32">
        <v>0</v>
      </c>
      <c r="Q1347" s="32">
        <v>0</v>
      </c>
      <c r="R1347" s="32">
        <v>0</v>
      </c>
      <c r="S1347" s="32">
        <v>0</v>
      </c>
      <c r="T1347" s="32">
        <v>0</v>
      </c>
      <c r="U1347" s="32">
        <v>0</v>
      </c>
      <c r="V1347" s="32">
        <v>0</v>
      </c>
      <c r="W1347" s="32">
        <v>7.7504968643188473E-4</v>
      </c>
      <c r="X1347" s="32">
        <v>7.7504968643188473E-4</v>
      </c>
      <c r="Y1347" s="32">
        <v>7.7504968643188473E-4</v>
      </c>
      <c r="Z1347" s="32">
        <v>7.7504968643188473E-4</v>
      </c>
      <c r="AA1347" s="32">
        <v>7.7504968643188473E-4</v>
      </c>
      <c r="AB1347" s="32" t="s">
        <v>5656</v>
      </c>
    </row>
    <row r="1348" spans="1:28">
      <c r="A1348" s="32" t="s">
        <v>8587</v>
      </c>
      <c r="B1348" s="32" t="s">
        <v>8588</v>
      </c>
      <c r="C1348" s="32" t="s">
        <v>5707</v>
      </c>
      <c r="D1348" s="32" t="s">
        <v>5660</v>
      </c>
      <c r="E1348" s="32" t="s">
        <v>42</v>
      </c>
      <c r="F1348" s="32" t="s">
        <v>5742</v>
      </c>
      <c r="G1348" s="32" t="s">
        <v>5742</v>
      </c>
      <c r="H1348" s="32" t="s">
        <v>80</v>
      </c>
      <c r="J1348" s="32" t="s">
        <v>5662</v>
      </c>
      <c r="K1348" s="32" t="s">
        <v>5663</v>
      </c>
      <c r="P1348" s="32">
        <v>3698.485500000002</v>
      </c>
      <c r="Q1348" s="32">
        <v>26479.5</v>
      </c>
      <c r="R1348" s="32">
        <v>3103920.5703703715</v>
      </c>
      <c r="S1348" s="32">
        <v>2599973.5</v>
      </c>
      <c r="T1348" s="32">
        <v>0.19382777184858671</v>
      </c>
      <c r="U1348" s="32">
        <v>3.5116779999999999</v>
      </c>
      <c r="V1348" s="32">
        <v>0.13967353990823098</v>
      </c>
      <c r="W1348" s="32">
        <v>3.5119310918121336</v>
      </c>
      <c r="X1348" s="32">
        <v>3698.4857530918143</v>
      </c>
      <c r="Y1348" s="32">
        <v>26479.500253091814</v>
      </c>
      <c r="Z1348" s="32">
        <v>0.1940808636607205</v>
      </c>
      <c r="AA1348" s="32">
        <v>0.13992663172036476</v>
      </c>
      <c r="AB1348" s="32" t="s">
        <v>5656</v>
      </c>
    </row>
    <row r="1349" spans="1:28">
      <c r="A1349" s="32" t="s">
        <v>8123</v>
      </c>
      <c r="B1349" s="32" t="s">
        <v>8124</v>
      </c>
      <c r="C1349" s="32" t="s">
        <v>5707</v>
      </c>
      <c r="D1349" s="32" t="s">
        <v>5660</v>
      </c>
      <c r="E1349" s="32" t="s">
        <v>42</v>
      </c>
      <c r="F1349" s="32" t="s">
        <v>5742</v>
      </c>
      <c r="G1349" s="32" t="s">
        <v>5742</v>
      </c>
      <c r="H1349" s="32" t="s">
        <v>412</v>
      </c>
      <c r="J1349" s="32" t="s">
        <v>5662</v>
      </c>
      <c r="K1349" s="32" t="s">
        <v>5663</v>
      </c>
      <c r="P1349" s="32">
        <v>-117.05149999999998</v>
      </c>
      <c r="Q1349" s="32">
        <v>4732.34</v>
      </c>
      <c r="R1349" s="32">
        <v>196945.1185185184</v>
      </c>
      <c r="S1349" s="32">
        <v>87217.234375</v>
      </c>
      <c r="T1349" s="32">
        <v>1.2580986421987588</v>
      </c>
      <c r="U1349" s="32">
        <v>1.4400630000000001</v>
      </c>
      <c r="V1349" s="32">
        <v>-2.4734380877113642E-2</v>
      </c>
      <c r="W1349" s="32">
        <v>1.4409668751721383</v>
      </c>
      <c r="X1349" s="32">
        <v>-117.05059612482783</v>
      </c>
      <c r="Y1349" s="32">
        <v>4732.3409038751724</v>
      </c>
      <c r="Z1349" s="32">
        <v>1.259002517370897</v>
      </c>
      <c r="AA1349" s="32">
        <v>-2.3830505704975427E-2</v>
      </c>
      <c r="AB1349" s="32" t="s">
        <v>5656</v>
      </c>
    </row>
    <row r="1350" spans="1:28">
      <c r="A1350" s="32" t="s">
        <v>5766</v>
      </c>
      <c r="B1350" s="32" t="s">
        <v>5767</v>
      </c>
      <c r="C1350" s="32" t="s">
        <v>5707</v>
      </c>
      <c r="D1350" s="32" t="s">
        <v>5660</v>
      </c>
      <c r="E1350" s="32" t="s">
        <v>42</v>
      </c>
      <c r="F1350" s="32" t="s">
        <v>5742</v>
      </c>
      <c r="G1350" s="32" t="s">
        <v>5742</v>
      </c>
      <c r="H1350" s="32" t="s">
        <v>44</v>
      </c>
      <c r="J1350" s="32" t="s">
        <v>5662</v>
      </c>
      <c r="K1350" s="32" t="s">
        <v>5663</v>
      </c>
      <c r="P1350" s="32">
        <v>191.42399999999992</v>
      </c>
      <c r="Q1350" s="32">
        <v>4020</v>
      </c>
      <c r="R1350" s="32">
        <v>156094.8666666667</v>
      </c>
      <c r="S1350" s="32">
        <v>73495.265625</v>
      </c>
      <c r="T1350" s="32">
        <v>1.123876488359405</v>
      </c>
      <c r="U1350" s="32">
        <v>5.2491450000000004</v>
      </c>
      <c r="V1350" s="32">
        <v>4.7617910447761175E-2</v>
      </c>
      <c r="W1350" s="32">
        <v>5.2501310931634908</v>
      </c>
      <c r="X1350" s="32">
        <v>191.4249860931634</v>
      </c>
      <c r="Y1350" s="32">
        <v>4020.0009860931636</v>
      </c>
      <c r="Z1350" s="32">
        <v>1.1248625815228952</v>
      </c>
      <c r="AA1350" s="32">
        <v>4.8604003611251473E-2</v>
      </c>
      <c r="AB1350" s="32" t="s">
        <v>5656</v>
      </c>
    </row>
    <row r="1351" spans="1:28">
      <c r="A1351" s="32" t="s">
        <v>8119</v>
      </c>
      <c r="B1351" s="32" t="s">
        <v>8120</v>
      </c>
      <c r="C1351" s="32" t="s">
        <v>5707</v>
      </c>
      <c r="D1351" s="32" t="s">
        <v>5685</v>
      </c>
      <c r="E1351" s="32" t="s">
        <v>42</v>
      </c>
      <c r="F1351" s="32" t="s">
        <v>5661</v>
      </c>
      <c r="G1351" s="32" t="s">
        <v>5661</v>
      </c>
      <c r="J1351" s="32" t="s">
        <v>5662</v>
      </c>
      <c r="K1351" s="32" t="s">
        <v>5663</v>
      </c>
      <c r="P1351" s="32">
        <v>0</v>
      </c>
      <c r="Q1351" s="32">
        <v>0</v>
      </c>
      <c r="R1351" s="32">
        <v>0</v>
      </c>
      <c r="S1351" s="32">
        <v>0</v>
      </c>
      <c r="T1351" s="32">
        <v>0</v>
      </c>
      <c r="U1351" s="32">
        <v>0</v>
      </c>
      <c r="V1351" s="32">
        <v>0</v>
      </c>
      <c r="W1351" s="32">
        <v>8.9382237195968631E-4</v>
      </c>
      <c r="X1351" s="32">
        <v>8.9382237195968631E-4</v>
      </c>
      <c r="Y1351" s="32">
        <v>8.9382237195968631E-4</v>
      </c>
      <c r="Z1351" s="32">
        <v>8.9382237195968631E-4</v>
      </c>
      <c r="AA1351" s="32">
        <v>8.9382237195968631E-4</v>
      </c>
      <c r="AB1351" s="32" t="s">
        <v>5656</v>
      </c>
    </row>
    <row r="1352" spans="1:28">
      <c r="A1352" s="32" t="s">
        <v>9144</v>
      </c>
      <c r="B1352" s="32" t="s">
        <v>9145</v>
      </c>
      <c r="C1352" s="32" t="s">
        <v>5795</v>
      </c>
      <c r="D1352" s="32" t="s">
        <v>5667</v>
      </c>
      <c r="E1352" s="32" t="s">
        <v>5712</v>
      </c>
      <c r="F1352" s="32" t="s">
        <v>5729</v>
      </c>
      <c r="G1352" s="32" t="s">
        <v>5729</v>
      </c>
      <c r="H1352" s="32" t="s">
        <v>5729</v>
      </c>
      <c r="J1352" s="32" t="s">
        <v>74</v>
      </c>
      <c r="K1352" s="32" t="s">
        <v>5668</v>
      </c>
      <c r="N1352" s="32" t="s">
        <v>5759</v>
      </c>
      <c r="P1352" s="32">
        <v>0</v>
      </c>
      <c r="Q1352" s="32">
        <v>77.822400000000002</v>
      </c>
      <c r="R1352" s="32">
        <v>2464.6507936507933</v>
      </c>
      <c r="S1352" s="32">
        <v>0</v>
      </c>
      <c r="T1352" s="32">
        <v>0</v>
      </c>
      <c r="U1352" s="32">
        <v>0</v>
      </c>
      <c r="V1352" s="32">
        <v>0</v>
      </c>
      <c r="W1352" s="32">
        <v>2.2171586751937867E-4</v>
      </c>
      <c r="X1352" s="32">
        <v>2.2171586751937867E-4</v>
      </c>
      <c r="Y1352" s="32">
        <v>77.822621715867527</v>
      </c>
      <c r="Z1352" s="32">
        <v>2.2171586751937867E-4</v>
      </c>
      <c r="AA1352" s="32">
        <v>2.2171586751937867E-4</v>
      </c>
      <c r="AB1352" s="32" t="s">
        <v>5656</v>
      </c>
    </row>
    <row r="1353" spans="1:28">
      <c r="A1353" s="32" t="s">
        <v>6134</v>
      </c>
      <c r="B1353" s="32" t="s">
        <v>2492</v>
      </c>
      <c r="C1353" s="32" t="s">
        <v>5707</v>
      </c>
      <c r="D1353" s="32" t="s">
        <v>5660</v>
      </c>
      <c r="E1353" s="32" t="s">
        <v>42</v>
      </c>
      <c r="F1353" s="32" t="s">
        <v>6091</v>
      </c>
      <c r="G1353" s="32" t="s">
        <v>6091</v>
      </c>
      <c r="H1353" s="32" t="s">
        <v>80</v>
      </c>
      <c r="J1353" s="32" t="s">
        <v>6091</v>
      </c>
      <c r="K1353" s="32" t="s">
        <v>5668</v>
      </c>
      <c r="P1353" s="32">
        <v>-124.185</v>
      </c>
      <c r="Q1353" s="32">
        <v>937.72</v>
      </c>
      <c r="R1353" s="32">
        <v>1435299.5111111118</v>
      </c>
      <c r="S1353" s="32">
        <v>821205.5625</v>
      </c>
      <c r="T1353" s="32">
        <v>0.74779565148295235</v>
      </c>
      <c r="U1353" s="32">
        <v>19.157620000000001</v>
      </c>
      <c r="V1353" s="32">
        <v>-0.1324329224075417</v>
      </c>
      <c r="W1353" s="32">
        <v>19.158467245514395</v>
      </c>
      <c r="X1353" s="32">
        <v>-124.18415275448561</v>
      </c>
      <c r="Y1353" s="32">
        <v>937.72084724551439</v>
      </c>
      <c r="Z1353" s="32">
        <v>0.74864289699734521</v>
      </c>
      <c r="AA1353" s="32">
        <v>-0.13158567689314885</v>
      </c>
      <c r="AB1353" s="32" t="s">
        <v>5656</v>
      </c>
    </row>
    <row r="1354" spans="1:28">
      <c r="A1354" s="32" t="s">
        <v>6123</v>
      </c>
      <c r="B1354" s="32" t="s">
        <v>6124</v>
      </c>
      <c r="C1354" s="32" t="s">
        <v>5707</v>
      </c>
      <c r="D1354" s="32" t="s">
        <v>5660</v>
      </c>
      <c r="E1354" s="32" t="s">
        <v>5712</v>
      </c>
      <c r="F1354" s="32" t="s">
        <v>5805</v>
      </c>
      <c r="G1354" s="32" t="s">
        <v>5805</v>
      </c>
      <c r="H1354" s="32" t="s">
        <v>5806</v>
      </c>
      <c r="J1354" s="32" t="s">
        <v>5662</v>
      </c>
      <c r="K1354" s="32" t="s">
        <v>5663</v>
      </c>
      <c r="N1354" s="32" t="s">
        <v>5759</v>
      </c>
      <c r="O1354" s="32" t="s">
        <v>6125</v>
      </c>
      <c r="P1354" s="32">
        <v>304.51899999999995</v>
      </c>
      <c r="Q1354" s="32">
        <v>157.69</v>
      </c>
      <c r="R1354" s="32">
        <v>51508.155555555553</v>
      </c>
      <c r="S1354" s="32">
        <v>13198.2998046875</v>
      </c>
      <c r="T1354" s="32">
        <v>2.9026356665471371</v>
      </c>
      <c r="U1354" s="32">
        <v>6.0645899999999999</v>
      </c>
      <c r="V1354" s="32">
        <v>1.9311243579174326</v>
      </c>
      <c r="W1354" s="32">
        <v>6.0649353916311259</v>
      </c>
      <c r="X1354" s="32">
        <v>304.51934539163108</v>
      </c>
      <c r="Y1354" s="32">
        <v>157.69034539163113</v>
      </c>
      <c r="Z1354" s="32">
        <v>2.9029810581782636</v>
      </c>
      <c r="AA1354" s="32">
        <v>1.9314697495485591</v>
      </c>
      <c r="AB1354" s="32" t="s">
        <v>5656</v>
      </c>
    </row>
    <row r="1355" spans="1:28">
      <c r="A1355" s="32" t="s">
        <v>10881</v>
      </c>
      <c r="B1355" s="32" t="s">
        <v>10882</v>
      </c>
      <c r="C1355" s="32" t="s">
        <v>9277</v>
      </c>
      <c r="D1355" s="32" t="s">
        <v>5660</v>
      </c>
      <c r="E1355" s="32" t="s">
        <v>42</v>
      </c>
      <c r="F1355" s="32" t="s">
        <v>30</v>
      </c>
      <c r="G1355" s="32" t="s">
        <v>5672</v>
      </c>
      <c r="H1355" s="32" t="s">
        <v>80</v>
      </c>
      <c r="I1355" s="32" t="s">
        <v>30</v>
      </c>
      <c r="J1355" s="32" t="s">
        <v>74</v>
      </c>
      <c r="K1355" s="32" t="s">
        <v>5668</v>
      </c>
      <c r="P1355" s="32">
        <v>1.4679200000000001</v>
      </c>
      <c r="Q1355" s="32">
        <v>1.1712800000000001</v>
      </c>
      <c r="R1355" s="32">
        <v>1144.9142857142856</v>
      </c>
      <c r="S1355" s="32">
        <v>2114.300048828125</v>
      </c>
      <c r="T1355" s="32">
        <v>-0.45849015784260733</v>
      </c>
      <c r="U1355" s="32">
        <v>26.31427</v>
      </c>
      <c r="V1355" s="32">
        <v>1.2532613892493683</v>
      </c>
      <c r="W1355" s="32">
        <v>26.315235340912341</v>
      </c>
      <c r="X1355" s="32">
        <v>1.4688853409123421</v>
      </c>
      <c r="Y1355" s="32">
        <v>1.1722453409123421</v>
      </c>
      <c r="Z1355" s="32">
        <v>-0.45752481693026525</v>
      </c>
      <c r="AA1355" s="32">
        <v>1.2542267301617103</v>
      </c>
      <c r="AB1355" s="32" t="s">
        <v>5656</v>
      </c>
    </row>
    <row r="1356" spans="1:28">
      <c r="A1356" s="32" t="s">
        <v>9287</v>
      </c>
      <c r="B1356" s="32" t="s">
        <v>9288</v>
      </c>
      <c r="C1356" s="32" t="s">
        <v>5756</v>
      </c>
      <c r="D1356" s="32" t="s">
        <v>5660</v>
      </c>
      <c r="E1356" s="32" t="s">
        <v>42</v>
      </c>
      <c r="F1356" s="32" t="s">
        <v>5661</v>
      </c>
      <c r="G1356" s="32" t="s">
        <v>5661</v>
      </c>
      <c r="H1356" s="32" t="s">
        <v>80</v>
      </c>
      <c r="J1356" s="32" t="s">
        <v>5662</v>
      </c>
      <c r="K1356" s="32" t="s">
        <v>5663</v>
      </c>
      <c r="P1356" s="32">
        <v>-67.407853779999996</v>
      </c>
      <c r="Q1356" s="32">
        <v>171.83799999999999</v>
      </c>
      <c r="R1356" s="32">
        <v>34540.268656716427</v>
      </c>
      <c r="S1356" s="32">
        <v>18035.099609375</v>
      </c>
      <c r="T1356" s="32">
        <v>0.91516927573617146</v>
      </c>
      <c r="U1356" s="32">
        <v>-1.9083650000000001</v>
      </c>
      <c r="V1356" s="32">
        <v>-0.39227559550274094</v>
      </c>
      <c r="W1356" s="32">
        <v>-1.9081389785909653</v>
      </c>
      <c r="X1356" s="32">
        <v>-67.407627758590962</v>
      </c>
      <c r="Y1356" s="32">
        <v>171.83822602140904</v>
      </c>
      <c r="Z1356" s="32">
        <v>0.91539529714520618</v>
      </c>
      <c r="AA1356" s="32">
        <v>-0.39204957409370622</v>
      </c>
      <c r="AB1356" s="32" t="s">
        <v>5656</v>
      </c>
    </row>
    <row r="1357" spans="1:28">
      <c r="A1357" s="32" t="s">
        <v>10584</v>
      </c>
      <c r="B1357" s="32" t="s">
        <v>10585</v>
      </c>
      <c r="C1357" s="32" t="s">
        <v>9961</v>
      </c>
      <c r="D1357" s="32" t="s">
        <v>5660</v>
      </c>
      <c r="E1357" s="32" t="s">
        <v>42</v>
      </c>
      <c r="F1357" s="32" t="s">
        <v>5668</v>
      </c>
      <c r="G1357" s="32" t="s">
        <v>5668</v>
      </c>
      <c r="H1357" s="32" t="s">
        <v>80</v>
      </c>
      <c r="J1357" s="32" t="s">
        <v>5668</v>
      </c>
      <c r="K1357" s="32" t="s">
        <v>5668</v>
      </c>
      <c r="P1357" s="32">
        <v>15.589530000000002</v>
      </c>
      <c r="Q1357" s="32">
        <v>17.100000000000001</v>
      </c>
      <c r="R1357" s="32">
        <v>10295.92366412214</v>
      </c>
      <c r="S1357" s="32">
        <v>4991.66650390625</v>
      </c>
      <c r="T1357" s="32">
        <v>1.0626225041406554</v>
      </c>
      <c r="U1357" s="32">
        <v>17.963470000000001</v>
      </c>
      <c r="V1357" s="32">
        <v>0.91166842105263157</v>
      </c>
      <c r="W1357" s="32">
        <v>17.963732983500957</v>
      </c>
      <c r="X1357" s="32">
        <v>15.58979298350096</v>
      </c>
      <c r="Y1357" s="32">
        <v>17.100262983500958</v>
      </c>
      <c r="Z1357" s="32">
        <v>1.0628854876416129</v>
      </c>
      <c r="AA1357" s="32">
        <v>0.91193140455358901</v>
      </c>
      <c r="AB1357" s="32" t="s">
        <v>5656</v>
      </c>
    </row>
    <row r="1358" spans="1:28">
      <c r="A1358" s="32" t="s">
        <v>10995</v>
      </c>
      <c r="B1358" s="32" t="s">
        <v>10996</v>
      </c>
      <c r="C1358" s="32" t="s">
        <v>5707</v>
      </c>
      <c r="D1358" s="32" t="s">
        <v>5660</v>
      </c>
      <c r="E1358" s="32" t="s">
        <v>5712</v>
      </c>
      <c r="F1358" s="32" t="s">
        <v>5805</v>
      </c>
      <c r="G1358" s="32" t="s">
        <v>5805</v>
      </c>
      <c r="H1358" s="32" t="s">
        <v>5806</v>
      </c>
      <c r="O1358" s="32" t="s">
        <v>5746</v>
      </c>
      <c r="P1358" s="32">
        <v>4.891</v>
      </c>
      <c r="Q1358" s="32">
        <v>24.362200000000001</v>
      </c>
      <c r="R1358" s="32">
        <v>7079.4518518518507</v>
      </c>
      <c r="S1358" s="32">
        <v>19119.30078125</v>
      </c>
      <c r="T1358" s="32">
        <v>-0.6297222407424774</v>
      </c>
      <c r="U1358" s="32">
        <v>3.2260059999999999</v>
      </c>
      <c r="V1358" s="32">
        <v>0.20076183595898564</v>
      </c>
      <c r="W1358" s="32">
        <v>3.2262171661434174</v>
      </c>
      <c r="X1358" s="32">
        <v>4.8912111661434174</v>
      </c>
      <c r="Y1358" s="32">
        <v>24.362411166143417</v>
      </c>
      <c r="Z1358" s="32">
        <v>-0.62951107459906008</v>
      </c>
      <c r="AA1358" s="32">
        <v>0.20097300210240299</v>
      </c>
      <c r="AB1358" s="32" t="s">
        <v>5656</v>
      </c>
    </row>
    <row r="1359" spans="1:28">
      <c r="A1359" s="32" t="s">
        <v>10044</v>
      </c>
      <c r="B1359" s="32" t="s">
        <v>10045</v>
      </c>
      <c r="C1359" s="32" t="s">
        <v>5707</v>
      </c>
      <c r="D1359" s="32" t="s">
        <v>5660</v>
      </c>
      <c r="E1359" s="32" t="s">
        <v>42</v>
      </c>
      <c r="F1359" s="32" t="s">
        <v>5668</v>
      </c>
      <c r="G1359" s="32" t="s">
        <v>5668</v>
      </c>
      <c r="H1359" s="32" t="s">
        <v>80</v>
      </c>
      <c r="J1359" s="32" t="s">
        <v>5668</v>
      </c>
      <c r="K1359" s="32" t="s">
        <v>5668</v>
      </c>
      <c r="P1359" s="32">
        <v>16.297000000000001</v>
      </c>
      <c r="Q1359" s="32">
        <v>14.885999999999999</v>
      </c>
      <c r="R1359" s="32">
        <v>9650.385185185185</v>
      </c>
      <c r="S1359" s="32">
        <v>9882.8330078125</v>
      </c>
      <c r="T1359" s="32">
        <v>-2.3520363284855884E-2</v>
      </c>
      <c r="U1359" s="32">
        <v>16.953890000000001</v>
      </c>
      <c r="V1359" s="32">
        <v>1.0947870482332394</v>
      </c>
      <c r="W1359" s="32">
        <v>16.954303124799729</v>
      </c>
      <c r="X1359" s="32">
        <v>16.297413124799728</v>
      </c>
      <c r="Y1359" s="32">
        <v>14.886413124799727</v>
      </c>
      <c r="Z1359" s="32">
        <v>-2.3107238485127492E-2</v>
      </c>
      <c r="AA1359" s="32">
        <v>1.0952001730329677</v>
      </c>
      <c r="AB1359" s="32" t="s">
        <v>5656</v>
      </c>
    </row>
    <row r="1360" spans="1:28">
      <c r="A1360" s="32" t="s">
        <v>6003</v>
      </c>
      <c r="B1360" s="32" t="s">
        <v>6004</v>
      </c>
      <c r="C1360" s="32" t="s">
        <v>5927</v>
      </c>
      <c r="D1360" s="32" t="s">
        <v>5660</v>
      </c>
      <c r="E1360" s="32" t="s">
        <v>42</v>
      </c>
      <c r="F1360" s="32" t="s">
        <v>109</v>
      </c>
      <c r="G1360" s="32" t="s">
        <v>109</v>
      </c>
      <c r="H1360" s="32" t="s">
        <v>80</v>
      </c>
      <c r="I1360" s="32" t="s">
        <v>5691</v>
      </c>
      <c r="J1360" s="32" t="s">
        <v>5929</v>
      </c>
      <c r="K1360" s="32" t="s">
        <v>5668</v>
      </c>
      <c r="L1360" s="32" t="s">
        <v>5753</v>
      </c>
      <c r="P1360" s="32">
        <v>20.48085</v>
      </c>
      <c r="Q1360" s="32">
        <v>77.736000000000004</v>
      </c>
      <c r="R1360" s="32">
        <v>25574.103703703695</v>
      </c>
      <c r="S1360" s="32">
        <v>23966.267578125</v>
      </c>
      <c r="T1360" s="32">
        <v>6.7087464509752587E-2</v>
      </c>
      <c r="U1360" s="32">
        <v>34.146340000000002</v>
      </c>
      <c r="V1360" s="32">
        <v>0.26346673355974065</v>
      </c>
      <c r="W1360" s="32">
        <v>34.146794207837587</v>
      </c>
      <c r="X1360" s="32">
        <v>20.481304207837582</v>
      </c>
      <c r="Y1360" s="32">
        <v>77.736454207837582</v>
      </c>
      <c r="Z1360" s="32">
        <v>6.7541672347334228E-2</v>
      </c>
      <c r="AA1360" s="32">
        <v>0.26392094139732231</v>
      </c>
      <c r="AB1360" s="32" t="s">
        <v>5656</v>
      </c>
    </row>
    <row r="1361" spans="1:28">
      <c r="A1361" s="32" t="s">
        <v>8146</v>
      </c>
      <c r="B1361" s="32" t="s">
        <v>8147</v>
      </c>
      <c r="C1361" s="32" t="s">
        <v>5707</v>
      </c>
      <c r="D1361" s="32" t="s">
        <v>5660</v>
      </c>
      <c r="E1361" s="32" t="s">
        <v>42</v>
      </c>
      <c r="F1361" s="32" t="s">
        <v>5929</v>
      </c>
      <c r="G1361" s="32" t="s">
        <v>5929</v>
      </c>
      <c r="H1361" s="32" t="s">
        <v>80</v>
      </c>
      <c r="J1361" s="32" t="s">
        <v>5929</v>
      </c>
      <c r="K1361" s="32" t="s">
        <v>5668</v>
      </c>
      <c r="P1361" s="32">
        <v>592.46399999999994</v>
      </c>
      <c r="Q1361" s="32">
        <v>3662.25</v>
      </c>
      <c r="R1361" s="32">
        <v>2936117.5703703696</v>
      </c>
      <c r="S1361" s="32">
        <v>2468343.75</v>
      </c>
      <c r="T1361" s="32">
        <v>0.18950918824429117</v>
      </c>
      <c r="U1361" s="32">
        <v>27.121200000000002</v>
      </c>
      <c r="V1361" s="32">
        <v>0.16177595740323569</v>
      </c>
      <c r="W1361" s="32">
        <v>27.121271442484858</v>
      </c>
      <c r="X1361" s="32">
        <v>592.46407144248485</v>
      </c>
      <c r="Y1361" s="32">
        <v>3662.250071442485</v>
      </c>
      <c r="Z1361" s="32">
        <v>0.18958063072914683</v>
      </c>
      <c r="AA1361" s="32">
        <v>0.16184739988809135</v>
      </c>
      <c r="AB1361" s="32" t="s">
        <v>5656</v>
      </c>
    </row>
    <row r="1362" spans="1:28">
      <c r="A1362" s="32" t="s">
        <v>10758</v>
      </c>
      <c r="B1362" s="32" t="s">
        <v>10179</v>
      </c>
      <c r="C1362" s="32" t="s">
        <v>5707</v>
      </c>
      <c r="D1362" s="32" t="s">
        <v>5660</v>
      </c>
      <c r="E1362" s="32" t="s">
        <v>42</v>
      </c>
      <c r="F1362" s="32" t="s">
        <v>31</v>
      </c>
      <c r="G1362" s="32" t="s">
        <v>5672</v>
      </c>
      <c r="H1362" s="32" t="s">
        <v>80</v>
      </c>
      <c r="I1362" s="32" t="s">
        <v>31</v>
      </c>
      <c r="J1362" s="32" t="s">
        <v>5662</v>
      </c>
      <c r="K1362" s="32" t="s">
        <v>5663</v>
      </c>
      <c r="P1362" s="32">
        <v>0</v>
      </c>
      <c r="Q1362" s="32">
        <v>2.8</v>
      </c>
      <c r="R1362" s="32">
        <v>854</v>
      </c>
      <c r="S1362" s="32">
        <v>185.69999694824219</v>
      </c>
      <c r="T1362" s="32">
        <v>3.5988153690601545</v>
      </c>
      <c r="U1362" s="32">
        <v>9.1602160000000001</v>
      </c>
      <c r="V1362" s="32">
        <v>0</v>
      </c>
      <c r="W1362" s="32">
        <v>9.1608672523889538</v>
      </c>
      <c r="X1362" s="32">
        <v>6.5125238895416256E-4</v>
      </c>
      <c r="Y1362" s="32">
        <v>2.800651252388954</v>
      </c>
      <c r="Z1362" s="32">
        <v>3.5994666214491087</v>
      </c>
      <c r="AA1362" s="32">
        <v>6.5125238895416256E-4</v>
      </c>
      <c r="AB1362" s="32" t="s">
        <v>5656</v>
      </c>
    </row>
    <row r="1363" spans="1:28">
      <c r="A1363" s="32" t="s">
        <v>7756</v>
      </c>
      <c r="B1363" s="32" t="s">
        <v>7757</v>
      </c>
      <c r="C1363" s="32" t="s">
        <v>5671</v>
      </c>
      <c r="D1363" s="32" t="s">
        <v>5660</v>
      </c>
      <c r="E1363" s="32" t="s">
        <v>42</v>
      </c>
      <c r="F1363" s="32" t="s">
        <v>5929</v>
      </c>
      <c r="G1363" s="32" t="s">
        <v>5929</v>
      </c>
      <c r="H1363" s="32" t="s">
        <v>80</v>
      </c>
      <c r="J1363" s="32" t="s">
        <v>5929</v>
      </c>
      <c r="K1363" s="32" t="s">
        <v>5668</v>
      </c>
      <c r="M1363" s="32" t="s">
        <v>13</v>
      </c>
      <c r="P1363" s="32">
        <v>-22.59909</v>
      </c>
      <c r="Q1363" s="32">
        <v>67.380899999999997</v>
      </c>
      <c r="R1363" s="32">
        <v>46539.992592592622</v>
      </c>
      <c r="S1363" s="32">
        <v>40542.1328125</v>
      </c>
      <c r="T1363" s="32">
        <v>0.14794139735646453</v>
      </c>
      <c r="U1363" s="32">
        <v>95.860230000000001</v>
      </c>
      <c r="V1363" s="32">
        <v>-0.33539311585330561</v>
      </c>
      <c r="W1363" s="32">
        <v>95.861214142661098</v>
      </c>
      <c r="X1363" s="32">
        <v>-22.598105857338904</v>
      </c>
      <c r="Y1363" s="32">
        <v>67.381884142661093</v>
      </c>
      <c r="Z1363" s="32">
        <v>0.1489255400175592</v>
      </c>
      <c r="AA1363" s="32">
        <v>-0.33440897319221097</v>
      </c>
      <c r="AB1363" s="32" t="s">
        <v>5656</v>
      </c>
    </row>
    <row r="1364" spans="1:28">
      <c r="A1364" s="32" t="s">
        <v>8415</v>
      </c>
      <c r="B1364" s="32" t="s">
        <v>8416</v>
      </c>
      <c r="C1364" s="32" t="s">
        <v>5707</v>
      </c>
      <c r="D1364" s="32" t="s">
        <v>5660</v>
      </c>
      <c r="E1364" s="32" t="s">
        <v>42</v>
      </c>
      <c r="F1364" s="32" t="s">
        <v>5929</v>
      </c>
      <c r="G1364" s="32" t="s">
        <v>5929</v>
      </c>
      <c r="H1364" s="32" t="s">
        <v>80</v>
      </c>
      <c r="J1364" s="32" t="s">
        <v>5929</v>
      </c>
      <c r="K1364" s="32" t="s">
        <v>5668</v>
      </c>
      <c r="P1364" s="32">
        <v>154.44650000000001</v>
      </c>
      <c r="Q1364" s="32">
        <v>704.005</v>
      </c>
      <c r="R1364" s="32">
        <v>183969.00740740739</v>
      </c>
      <c r="S1364" s="32">
        <v>278004.84375</v>
      </c>
      <c r="T1364" s="32">
        <v>-0.33825251054674332</v>
      </c>
      <c r="U1364" s="32">
        <v>29.74173</v>
      </c>
      <c r="V1364" s="32">
        <v>0.21938267483895713</v>
      </c>
      <c r="W1364" s="32">
        <v>29.7420584304142</v>
      </c>
      <c r="X1364" s="32">
        <v>154.4468284304142</v>
      </c>
      <c r="Y1364" s="32">
        <v>704.00532843041424</v>
      </c>
      <c r="Z1364" s="32">
        <v>-0.33792408013254349</v>
      </c>
      <c r="AA1364" s="32">
        <v>0.21971110525315696</v>
      </c>
      <c r="AB1364" s="32" t="s">
        <v>5656</v>
      </c>
    </row>
    <row r="1365" spans="1:28">
      <c r="A1365" s="32" t="s">
        <v>6170</v>
      </c>
      <c r="B1365" s="32" t="s">
        <v>6171</v>
      </c>
      <c r="C1365" s="32" t="s">
        <v>5671</v>
      </c>
      <c r="D1365" s="32" t="s">
        <v>5685</v>
      </c>
      <c r="E1365" s="32" t="s">
        <v>42</v>
      </c>
      <c r="F1365" s="32" t="s">
        <v>5929</v>
      </c>
      <c r="G1365" s="32" t="s">
        <v>5929</v>
      </c>
      <c r="H1365" s="32" t="s">
        <v>80</v>
      </c>
      <c r="J1365" s="32" t="s">
        <v>5929</v>
      </c>
      <c r="K1365" s="32" t="s">
        <v>5668</v>
      </c>
      <c r="M1365" s="32" t="s">
        <v>14</v>
      </c>
      <c r="P1365" s="32">
        <v>0</v>
      </c>
      <c r="Q1365" s="32">
        <v>0</v>
      </c>
      <c r="R1365" s="32">
        <v>0</v>
      </c>
      <c r="S1365" s="32">
        <v>0</v>
      </c>
      <c r="T1365" s="32">
        <v>0</v>
      </c>
      <c r="U1365" s="32">
        <v>0</v>
      </c>
      <c r="V1365" s="32">
        <v>0</v>
      </c>
      <c r="W1365" s="32">
        <v>4.8983043432235718E-4</v>
      </c>
      <c r="X1365" s="32">
        <v>4.8983043432235718E-4</v>
      </c>
      <c r="Y1365" s="32">
        <v>4.8983043432235718E-4</v>
      </c>
      <c r="Z1365" s="32">
        <v>4.8983043432235718E-4</v>
      </c>
      <c r="AA1365" s="32">
        <v>4.8983043432235718E-4</v>
      </c>
      <c r="AB1365" s="32" t="s">
        <v>5656</v>
      </c>
    </row>
    <row r="1366" spans="1:28">
      <c r="A1366" s="32" t="s">
        <v>7207</v>
      </c>
      <c r="B1366" s="32" t="s">
        <v>7208</v>
      </c>
      <c r="C1366" s="32" t="s">
        <v>5728</v>
      </c>
      <c r="D1366" s="32" t="s">
        <v>5685</v>
      </c>
      <c r="E1366" s="32" t="s">
        <v>5712</v>
      </c>
      <c r="F1366" s="32" t="s">
        <v>5729</v>
      </c>
      <c r="G1366" s="32" t="s">
        <v>5729</v>
      </c>
      <c r="H1366" s="32" t="s">
        <v>5729</v>
      </c>
      <c r="J1366" s="32" t="s">
        <v>5662</v>
      </c>
      <c r="K1366" s="32" t="s">
        <v>5663</v>
      </c>
      <c r="P1366" s="32">
        <v>0</v>
      </c>
      <c r="Q1366" s="32">
        <v>0</v>
      </c>
      <c r="R1366" s="32">
        <v>0</v>
      </c>
      <c r="S1366" s="32">
        <v>0</v>
      </c>
      <c r="T1366" s="32">
        <v>0</v>
      </c>
      <c r="U1366" s="32">
        <v>0</v>
      </c>
      <c r="V1366" s="32">
        <v>0</v>
      </c>
      <c r="W1366" s="32">
        <v>2.1233093738555909E-4</v>
      </c>
      <c r="X1366" s="32">
        <v>2.1233093738555909E-4</v>
      </c>
      <c r="Y1366" s="32">
        <v>2.1233093738555909E-4</v>
      </c>
      <c r="Z1366" s="32">
        <v>2.1233093738555909E-4</v>
      </c>
      <c r="AA1366" s="32">
        <v>2.1233093738555909E-4</v>
      </c>
      <c r="AB1366" s="32" t="s">
        <v>5656</v>
      </c>
    </row>
    <row r="1367" spans="1:28">
      <c r="A1367" s="32" t="s">
        <v>11036</v>
      </c>
      <c r="B1367" s="32" t="s">
        <v>11037</v>
      </c>
      <c r="C1367" s="32" t="s">
        <v>10590</v>
      </c>
      <c r="D1367" s="32" t="s">
        <v>5660</v>
      </c>
      <c r="E1367" s="32" t="s">
        <v>42</v>
      </c>
      <c r="F1367" s="32" t="s">
        <v>5928</v>
      </c>
      <c r="G1367" s="32" t="s">
        <v>5672</v>
      </c>
      <c r="H1367" s="32" t="s">
        <v>80</v>
      </c>
      <c r="I1367" s="32" t="s">
        <v>5928</v>
      </c>
      <c r="J1367" s="32" t="s">
        <v>74</v>
      </c>
      <c r="K1367" s="32" t="s">
        <v>5668</v>
      </c>
      <c r="P1367" s="32">
        <v>2.5424800000000007</v>
      </c>
      <c r="Q1367" s="32">
        <v>0</v>
      </c>
      <c r="R1367" s="32">
        <v>2185.6719999999991</v>
      </c>
      <c r="S1367" s="32">
        <v>1203.1666259765625</v>
      </c>
      <c r="T1367" s="32">
        <v>0.81659959045653885</v>
      </c>
      <c r="U1367" s="32">
        <v>13.4579</v>
      </c>
      <c r="V1367" s="32">
        <v>0</v>
      </c>
      <c r="W1367" s="32">
        <v>13.458443335556984</v>
      </c>
      <c r="X1367" s="32">
        <v>2.5430233355569847</v>
      </c>
      <c r="Y1367" s="32">
        <v>5.4333555698394772E-4</v>
      </c>
      <c r="Z1367" s="32">
        <v>0.81714292601352279</v>
      </c>
      <c r="AA1367" s="32">
        <v>5.4333555698394772E-4</v>
      </c>
      <c r="AB1367" s="32" t="s">
        <v>5656</v>
      </c>
    </row>
    <row r="1368" spans="1:28">
      <c r="A1368" s="32" t="s">
        <v>9142</v>
      </c>
      <c r="B1368" s="32" t="s">
        <v>9143</v>
      </c>
      <c r="C1368" s="32" t="s">
        <v>5738</v>
      </c>
      <c r="D1368" s="32" t="s">
        <v>5660</v>
      </c>
      <c r="E1368" s="32" t="s">
        <v>5884</v>
      </c>
      <c r="F1368" s="32" t="s">
        <v>7414</v>
      </c>
      <c r="G1368" s="32" t="s">
        <v>7414</v>
      </c>
      <c r="H1368" s="32" t="s">
        <v>7414</v>
      </c>
      <c r="J1368" s="32" t="s">
        <v>74</v>
      </c>
      <c r="K1368" s="32" t="s">
        <v>5668</v>
      </c>
      <c r="P1368" s="32">
        <v>-9.5911000000000008</v>
      </c>
      <c r="Q1368" s="32">
        <v>98.995000000000005</v>
      </c>
      <c r="R1368" s="32">
        <v>6437.2444444444473</v>
      </c>
      <c r="S1368" s="32">
        <v>4586.2998046875</v>
      </c>
      <c r="T1368" s="32">
        <v>0.40358125691328772</v>
      </c>
      <c r="U1368" s="32">
        <v>8.3601069999999993</v>
      </c>
      <c r="V1368" s="32">
        <v>-9.6884691146017485E-2</v>
      </c>
      <c r="W1368" s="32">
        <v>8.3603010734386434</v>
      </c>
      <c r="X1368" s="32">
        <v>-9.5909059265613568</v>
      </c>
      <c r="Y1368" s="32">
        <v>98.995194073438654</v>
      </c>
      <c r="Z1368" s="32">
        <v>0.40377533035193214</v>
      </c>
      <c r="AA1368" s="32">
        <v>-9.6690617707373069E-2</v>
      </c>
      <c r="AB1368" s="32" t="s">
        <v>5656</v>
      </c>
    </row>
    <row r="1369" spans="1:28">
      <c r="A1369" s="32" t="s">
        <v>6074</v>
      </c>
      <c r="B1369" s="32" t="s">
        <v>6075</v>
      </c>
      <c r="C1369" s="32" t="s">
        <v>5756</v>
      </c>
      <c r="D1369" s="32" t="s">
        <v>5660</v>
      </c>
      <c r="E1369" s="32" t="s">
        <v>42</v>
      </c>
      <c r="F1369" s="32" t="s">
        <v>5929</v>
      </c>
      <c r="G1369" s="32" t="s">
        <v>5929</v>
      </c>
      <c r="H1369" s="32" t="s">
        <v>80</v>
      </c>
      <c r="J1369" s="32" t="s">
        <v>5929</v>
      </c>
      <c r="K1369" s="32" t="s">
        <v>5668</v>
      </c>
      <c r="P1369" s="32">
        <v>-40.55649627999999</v>
      </c>
      <c r="Q1369" s="32">
        <v>194.5</v>
      </c>
      <c r="R1369" s="32">
        <v>12594.414814814805</v>
      </c>
      <c r="S1369" s="32">
        <v>7009.60009765625</v>
      </c>
      <c r="T1369" s="32">
        <v>0.79673799351633623</v>
      </c>
      <c r="U1369" s="32">
        <v>29.392969999999998</v>
      </c>
      <c r="V1369" s="32">
        <v>-0.20851669038560405</v>
      </c>
      <c r="W1369" s="32">
        <v>29.393176017196176</v>
      </c>
      <c r="X1369" s="32">
        <v>-40.556290262803813</v>
      </c>
      <c r="Y1369" s="32">
        <v>194.50020601719618</v>
      </c>
      <c r="Z1369" s="32">
        <v>0.79694401071251464</v>
      </c>
      <c r="AA1369" s="32">
        <v>-0.20831067318942562</v>
      </c>
      <c r="AB1369" s="32" t="s">
        <v>5656</v>
      </c>
    </row>
    <row r="1370" spans="1:28">
      <c r="A1370" s="32" t="s">
        <v>8181</v>
      </c>
      <c r="B1370" s="32" t="s">
        <v>8182</v>
      </c>
      <c r="C1370" s="32" t="s">
        <v>8183</v>
      </c>
      <c r="D1370" s="32" t="s">
        <v>5660</v>
      </c>
      <c r="E1370" s="32" t="s">
        <v>347</v>
      </c>
      <c r="F1370" s="32" t="s">
        <v>347</v>
      </c>
      <c r="G1370" s="32" t="s">
        <v>347</v>
      </c>
      <c r="H1370" s="32" t="s">
        <v>347</v>
      </c>
      <c r="J1370" s="32" t="s">
        <v>5929</v>
      </c>
      <c r="K1370" s="32" t="s">
        <v>5668</v>
      </c>
      <c r="P1370" s="32">
        <v>0</v>
      </c>
      <c r="Q1370" s="32">
        <v>1.21478</v>
      </c>
      <c r="R1370" s="32">
        <v>997.19277108433732</v>
      </c>
      <c r="S1370" s="32">
        <v>1082.7332763671875</v>
      </c>
      <c r="T1370" s="32">
        <v>-7.9004226756434162E-2</v>
      </c>
      <c r="U1370" s="32">
        <v>9.0827620000000007</v>
      </c>
      <c r="V1370" s="32">
        <v>0</v>
      </c>
      <c r="W1370" s="32">
        <v>9.0834324335212706</v>
      </c>
      <c r="X1370" s="32">
        <v>6.7043352127075194E-4</v>
      </c>
      <c r="Y1370" s="32">
        <v>1.2154504335212708</v>
      </c>
      <c r="Z1370" s="32">
        <v>-7.8333793235163415E-2</v>
      </c>
      <c r="AA1370" s="32">
        <v>6.7043352127075194E-4</v>
      </c>
      <c r="AB1370" s="32" t="s">
        <v>5656</v>
      </c>
    </row>
    <row r="1371" spans="1:28">
      <c r="A1371" s="32" t="s">
        <v>8539</v>
      </c>
      <c r="B1371" s="32" t="s">
        <v>8540</v>
      </c>
      <c r="C1371" s="32" t="s">
        <v>5671</v>
      </c>
      <c r="D1371" s="32" t="s">
        <v>5667</v>
      </c>
      <c r="E1371" s="32" t="s">
        <v>42</v>
      </c>
      <c r="F1371" s="32" t="s">
        <v>5723</v>
      </c>
      <c r="G1371" s="32" t="s">
        <v>5723</v>
      </c>
      <c r="H1371" s="32" t="s">
        <v>80</v>
      </c>
      <c r="J1371" s="32" t="s">
        <v>5662</v>
      </c>
      <c r="K1371" s="32" t="s">
        <v>5663</v>
      </c>
      <c r="P1371" s="32">
        <v>0</v>
      </c>
      <c r="Q1371" s="32">
        <v>0</v>
      </c>
      <c r="R1371" s="32">
        <v>0</v>
      </c>
      <c r="S1371" s="32">
        <v>0</v>
      </c>
      <c r="T1371" s="32">
        <v>0</v>
      </c>
      <c r="U1371" s="32">
        <v>0</v>
      </c>
      <c r="V1371" s="32">
        <v>0</v>
      </c>
      <c r="W1371" s="32">
        <v>6.6032207012176514E-4</v>
      </c>
      <c r="X1371" s="32">
        <v>6.6032207012176514E-4</v>
      </c>
      <c r="Y1371" s="32">
        <v>6.6032207012176514E-4</v>
      </c>
      <c r="Z1371" s="32">
        <v>6.6032207012176514E-4</v>
      </c>
      <c r="AA1371" s="32">
        <v>6.6032207012176514E-4</v>
      </c>
      <c r="AB1371" s="32" t="s">
        <v>5656</v>
      </c>
    </row>
    <row r="1372" spans="1:28">
      <c r="A1372" s="32" t="s">
        <v>10182</v>
      </c>
      <c r="B1372" s="32" t="s">
        <v>10179</v>
      </c>
      <c r="C1372" s="32" t="s">
        <v>5707</v>
      </c>
      <c r="D1372" s="32" t="s">
        <v>5660</v>
      </c>
      <c r="E1372" s="32" t="s">
        <v>42</v>
      </c>
      <c r="F1372" s="32" t="s">
        <v>5668</v>
      </c>
      <c r="G1372" s="32" t="s">
        <v>5668</v>
      </c>
      <c r="H1372" s="32" t="s">
        <v>80</v>
      </c>
      <c r="J1372" s="32" t="s">
        <v>5668</v>
      </c>
      <c r="K1372" s="32" t="s">
        <v>5668</v>
      </c>
      <c r="P1372" s="32">
        <v>26.886999999999997</v>
      </c>
      <c r="Q1372" s="32">
        <v>188.16300000000001</v>
      </c>
      <c r="R1372" s="32">
        <v>52061.162962962953</v>
      </c>
      <c r="S1372" s="32">
        <v>81771.5</v>
      </c>
      <c r="T1372" s="32">
        <v>-0.36333364359265818</v>
      </c>
      <c r="U1372" s="32">
        <v>17.52543</v>
      </c>
      <c r="V1372" s="32">
        <v>0.14289206698447621</v>
      </c>
      <c r="W1372" s="32">
        <v>17.52571419971466</v>
      </c>
      <c r="X1372" s="32">
        <v>26.887284199714657</v>
      </c>
      <c r="Y1372" s="32">
        <v>188.16328419971467</v>
      </c>
      <c r="Z1372" s="32">
        <v>-0.36304944387799754</v>
      </c>
      <c r="AA1372" s="32">
        <v>0.14317626669913686</v>
      </c>
      <c r="AB1372" s="32" t="s">
        <v>5656</v>
      </c>
    </row>
    <row r="1373" spans="1:28">
      <c r="A1373" s="32" t="s">
        <v>5925</v>
      </c>
      <c r="B1373" s="32" t="s">
        <v>5926</v>
      </c>
      <c r="C1373" s="32" t="s">
        <v>5927</v>
      </c>
      <c r="D1373" s="32" t="s">
        <v>5660</v>
      </c>
      <c r="E1373" s="32" t="s">
        <v>42</v>
      </c>
      <c r="F1373" s="32" t="s">
        <v>5928</v>
      </c>
      <c r="G1373" s="32" t="s">
        <v>5672</v>
      </c>
      <c r="H1373" s="32" t="s">
        <v>80</v>
      </c>
      <c r="I1373" s="32" t="s">
        <v>5928</v>
      </c>
      <c r="J1373" s="32" t="s">
        <v>5929</v>
      </c>
      <c r="K1373" s="32" t="s">
        <v>5668</v>
      </c>
      <c r="P1373" s="32">
        <v>6.8268449999999996</v>
      </c>
      <c r="Q1373" s="32">
        <v>33.792000000000002</v>
      </c>
      <c r="R1373" s="32">
        <v>30449.392592592594</v>
      </c>
      <c r="S1373" s="32">
        <v>35756.16796875</v>
      </c>
      <c r="T1373" s="32">
        <v>-0.14841566302058418</v>
      </c>
      <c r="U1373" s="32">
        <v>33.996209999999998</v>
      </c>
      <c r="V1373" s="32">
        <v>0.20202547940340906</v>
      </c>
      <c r="W1373" s="32">
        <v>33.996600291452403</v>
      </c>
      <c r="X1373" s="32">
        <v>6.827235291452407</v>
      </c>
      <c r="Y1373" s="32">
        <v>33.792390291452406</v>
      </c>
      <c r="Z1373" s="32">
        <v>-0.14802537156817633</v>
      </c>
      <c r="AA1373" s="32">
        <v>0.20241577085581691</v>
      </c>
      <c r="AB1373" s="32" t="s">
        <v>5656</v>
      </c>
    </row>
    <row r="1374" spans="1:28">
      <c r="A1374" s="32" t="s">
        <v>7156</v>
      </c>
      <c r="B1374" s="32" t="s">
        <v>7157</v>
      </c>
      <c r="C1374" s="32" t="s">
        <v>5738</v>
      </c>
      <c r="D1374" s="32" t="s">
        <v>5667</v>
      </c>
      <c r="E1374" s="32" t="s">
        <v>5712</v>
      </c>
      <c r="F1374" s="32" t="s">
        <v>5745</v>
      </c>
      <c r="G1374" s="32" t="s">
        <v>5745</v>
      </c>
      <c r="H1374" s="32" t="s">
        <v>5745</v>
      </c>
      <c r="J1374" s="32" t="s">
        <v>5662</v>
      </c>
      <c r="K1374" s="32" t="s">
        <v>5663</v>
      </c>
      <c r="N1374" s="32" t="s">
        <v>5759</v>
      </c>
      <c r="P1374" s="32">
        <v>0</v>
      </c>
      <c r="Q1374" s="32">
        <v>0</v>
      </c>
      <c r="R1374" s="32">
        <v>0</v>
      </c>
      <c r="S1374" s="32">
        <v>0</v>
      </c>
      <c r="T1374" s="32">
        <v>0</v>
      </c>
      <c r="U1374" s="32">
        <v>0</v>
      </c>
      <c r="V1374" s="32">
        <v>0</v>
      </c>
      <c r="W1374" s="32">
        <v>7.3898321390151978E-4</v>
      </c>
      <c r="X1374" s="32">
        <v>7.3898321390151978E-4</v>
      </c>
      <c r="Y1374" s="32">
        <v>7.3898321390151978E-4</v>
      </c>
      <c r="Z1374" s="32">
        <v>7.3898321390151978E-4</v>
      </c>
      <c r="AA1374" s="32">
        <v>7.3898321390151978E-4</v>
      </c>
      <c r="AB1374" s="32" t="s">
        <v>5656</v>
      </c>
    </row>
    <row r="1375" spans="1:28">
      <c r="A1375" s="32" t="s">
        <v>6187</v>
      </c>
      <c r="B1375" s="32" t="s">
        <v>2536</v>
      </c>
      <c r="C1375" s="32" t="s">
        <v>5976</v>
      </c>
      <c r="D1375" s="32" t="s">
        <v>5660</v>
      </c>
      <c r="E1375" s="32" t="s">
        <v>42</v>
      </c>
      <c r="F1375" s="32" t="s">
        <v>28</v>
      </c>
      <c r="G1375" s="32" t="s">
        <v>5672</v>
      </c>
      <c r="H1375" s="32" t="s">
        <v>80</v>
      </c>
      <c r="I1375" s="32" t="s">
        <v>28</v>
      </c>
      <c r="J1375" s="32" t="s">
        <v>74</v>
      </c>
      <c r="K1375" s="32" t="s">
        <v>5668</v>
      </c>
      <c r="P1375" s="32">
        <v>-1.2070000000000001</v>
      </c>
      <c r="Q1375" s="32">
        <v>4.3505000000000003</v>
      </c>
      <c r="R1375" s="32">
        <v>2588.9649122807023</v>
      </c>
      <c r="S1375" s="32">
        <v>1595.7667236328125</v>
      </c>
      <c r="T1375" s="32">
        <v>0.62239560077230038</v>
      </c>
      <c r="U1375" s="32">
        <v>-21.078040000000001</v>
      </c>
      <c r="V1375" s="32">
        <v>-0.27743937478450753</v>
      </c>
      <c r="W1375" s="32">
        <v>-21.07745547071934</v>
      </c>
      <c r="X1375" s="32">
        <v>-1.2064154707193375</v>
      </c>
      <c r="Y1375" s="32">
        <v>4.351084529280663</v>
      </c>
      <c r="Z1375" s="32">
        <v>0.62298013005296293</v>
      </c>
      <c r="AA1375" s="32">
        <v>-0.27685484550384498</v>
      </c>
      <c r="AB1375" s="32" t="s">
        <v>5656</v>
      </c>
    </row>
    <row r="1376" spans="1:28">
      <c r="A1376" s="32" t="s">
        <v>6454</v>
      </c>
      <c r="B1376" s="32" t="s">
        <v>2541</v>
      </c>
      <c r="C1376" s="32" t="s">
        <v>5707</v>
      </c>
      <c r="D1376" s="32" t="s">
        <v>5660</v>
      </c>
      <c r="E1376" s="32" t="s">
        <v>42</v>
      </c>
      <c r="F1376" s="32" t="s">
        <v>74</v>
      </c>
      <c r="G1376" s="32" t="s">
        <v>74</v>
      </c>
      <c r="H1376" s="32" t="s">
        <v>80</v>
      </c>
      <c r="J1376" s="32" t="s">
        <v>74</v>
      </c>
      <c r="K1376" s="32" t="s">
        <v>5668</v>
      </c>
      <c r="P1376" s="32">
        <v>-91.172500000000014</v>
      </c>
      <c r="Q1376" s="32">
        <v>1557.42</v>
      </c>
      <c r="R1376" s="32">
        <v>42771.888888888891</v>
      </c>
      <c r="S1376" s="32">
        <v>29849.767578125</v>
      </c>
      <c r="T1376" s="32">
        <v>0.43290525719984813</v>
      </c>
      <c r="U1376" s="32">
        <v>13.448740000000001</v>
      </c>
      <c r="V1376" s="32">
        <v>-5.8540727613617401E-2</v>
      </c>
      <c r="W1376" s="32">
        <v>13.449580887069702</v>
      </c>
      <c r="X1376" s="32">
        <v>-91.171659112930314</v>
      </c>
      <c r="Y1376" s="32">
        <v>1557.4208408870697</v>
      </c>
      <c r="Z1376" s="32">
        <v>0.43374614426955027</v>
      </c>
      <c r="AA1376" s="32">
        <v>-5.7699840543915255E-2</v>
      </c>
      <c r="AB1376" s="32" t="s">
        <v>5656</v>
      </c>
    </row>
    <row r="1377" spans="1:28">
      <c r="A1377" s="32" t="s">
        <v>9800</v>
      </c>
      <c r="B1377" s="32" t="s">
        <v>9801</v>
      </c>
      <c r="C1377" s="32" t="s">
        <v>5707</v>
      </c>
      <c r="D1377" s="32" t="s">
        <v>5660</v>
      </c>
      <c r="E1377" s="32" t="s">
        <v>42</v>
      </c>
      <c r="F1377" s="32" t="s">
        <v>6232</v>
      </c>
      <c r="G1377" s="32" t="s">
        <v>6232</v>
      </c>
      <c r="H1377" s="32" t="s">
        <v>80</v>
      </c>
      <c r="J1377" s="32" t="s">
        <v>6232</v>
      </c>
      <c r="K1377" s="32" t="s">
        <v>5668</v>
      </c>
      <c r="P1377" s="32">
        <v>120.83</v>
      </c>
      <c r="Q1377" s="32">
        <v>810.24599999999998</v>
      </c>
      <c r="R1377" s="32">
        <v>73735.096296296309</v>
      </c>
      <c r="S1377" s="32">
        <v>56757.3984375</v>
      </c>
      <c r="T1377" s="32">
        <v>0.29912748515934495</v>
      </c>
      <c r="U1377" s="32">
        <v>13.13768</v>
      </c>
      <c r="V1377" s="32">
        <v>0.14912754891724242</v>
      </c>
      <c r="W1377" s="32">
        <v>13.137781445436477</v>
      </c>
      <c r="X1377" s="32">
        <v>120.83010144543647</v>
      </c>
      <c r="Y1377" s="32">
        <v>810.24610144543647</v>
      </c>
      <c r="Z1377" s="32">
        <v>0.29922893059582262</v>
      </c>
      <c r="AA1377" s="32">
        <v>0.14922899435372008</v>
      </c>
      <c r="AB1377" s="32" t="s">
        <v>5656</v>
      </c>
    </row>
    <row r="1378" spans="1:28">
      <c r="A1378" s="32" t="s">
        <v>6407</v>
      </c>
      <c r="B1378" s="32" t="s">
        <v>6408</v>
      </c>
      <c r="C1378" s="32" t="s">
        <v>5717</v>
      </c>
      <c r="D1378" s="32" t="s">
        <v>5685</v>
      </c>
      <c r="E1378" s="32" t="s">
        <v>122</v>
      </c>
      <c r="F1378" s="32" t="s">
        <v>163</v>
      </c>
      <c r="G1378" s="32" t="s">
        <v>5672</v>
      </c>
      <c r="H1378" s="32" t="s">
        <v>163</v>
      </c>
      <c r="J1378" s="32" t="s">
        <v>74</v>
      </c>
      <c r="K1378" s="32" t="s">
        <v>5668</v>
      </c>
      <c r="M1378" s="32" t="s">
        <v>14</v>
      </c>
      <c r="P1378" s="32">
        <v>0</v>
      </c>
      <c r="Q1378" s="32">
        <v>0</v>
      </c>
      <c r="R1378" s="32">
        <v>0</v>
      </c>
      <c r="S1378" s="32">
        <v>0</v>
      </c>
      <c r="T1378" s="32">
        <v>0</v>
      </c>
      <c r="U1378" s="32">
        <v>0</v>
      </c>
      <c r="V1378" s="32">
        <v>0</v>
      </c>
      <c r="W1378" s="32">
        <v>8.9661663770675658E-4</v>
      </c>
      <c r="X1378" s="32">
        <v>8.9661663770675658E-4</v>
      </c>
      <c r="Y1378" s="32">
        <v>8.9661663770675658E-4</v>
      </c>
      <c r="Z1378" s="32">
        <v>8.9661663770675658E-4</v>
      </c>
      <c r="AA1378" s="32">
        <v>8.9661663770675658E-4</v>
      </c>
      <c r="AB1378" s="32" t="s">
        <v>5656</v>
      </c>
    </row>
    <row r="1379" spans="1:28">
      <c r="A1379" s="32" t="s">
        <v>10338</v>
      </c>
      <c r="B1379" s="32" t="s">
        <v>10339</v>
      </c>
      <c r="C1379" s="32" t="s">
        <v>9277</v>
      </c>
      <c r="D1379" s="32" t="s">
        <v>5660</v>
      </c>
      <c r="E1379" s="32" t="s">
        <v>42</v>
      </c>
      <c r="F1379" s="32" t="s">
        <v>33</v>
      </c>
      <c r="G1379" s="32" t="s">
        <v>5672</v>
      </c>
      <c r="H1379" s="32" t="s">
        <v>80</v>
      </c>
      <c r="I1379" s="32" t="s">
        <v>33</v>
      </c>
      <c r="J1379" s="32" t="s">
        <v>74</v>
      </c>
      <c r="K1379" s="32" t="s">
        <v>5668</v>
      </c>
      <c r="P1379" s="32">
        <v>63.253980000000006</v>
      </c>
      <c r="Q1379" s="32">
        <v>52.459499999999998</v>
      </c>
      <c r="R1379" s="32">
        <v>36247.770370370359</v>
      </c>
      <c r="S1379" s="32">
        <v>31814.833984375</v>
      </c>
      <c r="T1379" s="32">
        <v>0.1393355183991366</v>
      </c>
      <c r="U1379" s="32">
        <v>21.453690000000002</v>
      </c>
      <c r="V1379" s="32">
        <v>1.2057678780773742</v>
      </c>
      <c r="W1379" s="32">
        <v>21.454672497155666</v>
      </c>
      <c r="X1379" s="32">
        <v>63.254962497155674</v>
      </c>
      <c r="Y1379" s="32">
        <v>52.460482497155667</v>
      </c>
      <c r="Z1379" s="32">
        <v>0.14031801555480294</v>
      </c>
      <c r="AA1379" s="32">
        <v>1.2067503752330406</v>
      </c>
      <c r="AB1379" s="32" t="s">
        <v>5656</v>
      </c>
    </row>
    <row r="1380" spans="1:28">
      <c r="A1380" s="32" t="s">
        <v>7914</v>
      </c>
      <c r="B1380" s="32" t="s">
        <v>7667</v>
      </c>
      <c r="C1380" s="32" t="s">
        <v>5738</v>
      </c>
      <c r="D1380" s="32" t="s">
        <v>5660</v>
      </c>
      <c r="E1380" s="32" t="s">
        <v>42</v>
      </c>
      <c r="F1380" s="32" t="s">
        <v>5691</v>
      </c>
      <c r="G1380" s="32" t="s">
        <v>5672</v>
      </c>
      <c r="H1380" s="32" t="s">
        <v>80</v>
      </c>
      <c r="I1380" s="32" t="s">
        <v>5691</v>
      </c>
      <c r="J1380" s="32" t="s">
        <v>5668</v>
      </c>
      <c r="K1380" s="32" t="s">
        <v>5668</v>
      </c>
      <c r="P1380" s="32">
        <v>5.8218100000000002</v>
      </c>
      <c r="Q1380" s="32">
        <v>12.597340000000001</v>
      </c>
      <c r="R1380" s="32">
        <v>4933.1629629629624</v>
      </c>
      <c r="S1380" s="32">
        <v>9552.2001953125</v>
      </c>
      <c r="T1380" s="32">
        <v>-0.48355741482639913</v>
      </c>
      <c r="U1380" s="32">
        <v>12.692460000000001</v>
      </c>
      <c r="V1380" s="32">
        <v>0.46214597684908082</v>
      </c>
      <c r="W1380" s="32">
        <v>12.692836609861851</v>
      </c>
      <c r="X1380" s="32">
        <v>5.8221866098618511</v>
      </c>
      <c r="Y1380" s="32">
        <v>12.597716609861852</v>
      </c>
      <c r="Z1380" s="32">
        <v>-0.4831808049645484</v>
      </c>
      <c r="AA1380" s="32">
        <v>0.46252258671093155</v>
      </c>
      <c r="AB1380" s="32" t="s">
        <v>5656</v>
      </c>
    </row>
    <row r="1381" spans="1:28">
      <c r="A1381" s="32" t="s">
        <v>7300</v>
      </c>
      <c r="B1381" s="32" t="s">
        <v>7301</v>
      </c>
      <c r="C1381" s="32" t="s">
        <v>5738</v>
      </c>
      <c r="D1381" s="32" t="s">
        <v>5660</v>
      </c>
      <c r="E1381" s="32" t="s">
        <v>5712</v>
      </c>
      <c r="F1381" s="32" t="s">
        <v>5777</v>
      </c>
      <c r="G1381" s="32" t="s">
        <v>5777</v>
      </c>
      <c r="H1381" s="32" t="s">
        <v>5777</v>
      </c>
      <c r="J1381" s="32" t="s">
        <v>5662</v>
      </c>
      <c r="K1381" s="32" t="s">
        <v>5663</v>
      </c>
      <c r="N1381" s="32" t="s">
        <v>5759</v>
      </c>
      <c r="P1381" s="32">
        <v>141.43373999999997</v>
      </c>
      <c r="Q1381" s="32">
        <v>781.05768</v>
      </c>
      <c r="R1381" s="32">
        <v>59460.274074074056</v>
      </c>
      <c r="S1381" s="32">
        <v>54632.69921875</v>
      </c>
      <c r="T1381" s="32">
        <v>8.8364201739225559E-2</v>
      </c>
      <c r="U1381" s="32">
        <v>0.96507659999999995</v>
      </c>
      <c r="V1381" s="32">
        <v>0.18107976353295696</v>
      </c>
      <c r="W1381" s="32">
        <v>0.96604232542190549</v>
      </c>
      <c r="X1381" s="32">
        <v>141.43470572542188</v>
      </c>
      <c r="Y1381" s="32">
        <v>781.05864572542191</v>
      </c>
      <c r="Z1381" s="32">
        <v>8.932992716113107E-2</v>
      </c>
      <c r="AA1381" s="32">
        <v>0.18204548895486247</v>
      </c>
      <c r="AB1381" s="32" t="s">
        <v>5656</v>
      </c>
    </row>
    <row r="1382" spans="1:28">
      <c r="A1382" s="32" t="s">
        <v>6858</v>
      </c>
      <c r="B1382" s="32" t="s">
        <v>6859</v>
      </c>
      <c r="C1382" s="32" t="s">
        <v>5738</v>
      </c>
      <c r="D1382" s="32" t="s">
        <v>5660</v>
      </c>
      <c r="E1382" s="32" t="s">
        <v>42</v>
      </c>
      <c r="F1382" s="32" t="s">
        <v>5809</v>
      </c>
      <c r="G1382" s="32" t="s">
        <v>5672</v>
      </c>
      <c r="H1382" s="32" t="s">
        <v>80</v>
      </c>
      <c r="I1382" s="32" t="s">
        <v>5809</v>
      </c>
      <c r="J1382" s="32" t="s">
        <v>5668</v>
      </c>
      <c r="K1382" s="32" t="s">
        <v>5668</v>
      </c>
      <c r="P1382" s="32">
        <v>2.0954700000000002</v>
      </c>
      <c r="Q1382" s="32">
        <v>5.8109700000000002</v>
      </c>
      <c r="R1382" s="32">
        <v>3222.7196969696979</v>
      </c>
      <c r="S1382" s="32">
        <v>4073.033447265625</v>
      </c>
      <c r="T1382" s="32">
        <v>-0.20876669963679614</v>
      </c>
      <c r="U1382" s="32">
        <v>18.33671</v>
      </c>
      <c r="V1382" s="32">
        <v>0.36060588851775177</v>
      </c>
      <c r="W1382" s="32">
        <v>18.337618878862859</v>
      </c>
      <c r="X1382" s="32">
        <v>2.0963788788628581</v>
      </c>
      <c r="Y1382" s="32">
        <v>5.8118788788628581</v>
      </c>
      <c r="Z1382" s="32">
        <v>-0.20785782077393833</v>
      </c>
      <c r="AA1382" s="32">
        <v>0.36151476738060961</v>
      </c>
      <c r="AB1382" s="32" t="s">
        <v>5656</v>
      </c>
    </row>
    <row r="1383" spans="1:28">
      <c r="A1383" s="32" t="s">
        <v>5867</v>
      </c>
      <c r="B1383" s="32" t="s">
        <v>5868</v>
      </c>
      <c r="C1383" s="32" t="s">
        <v>5707</v>
      </c>
      <c r="D1383" s="32" t="s">
        <v>5660</v>
      </c>
      <c r="E1383" s="32" t="s">
        <v>5712</v>
      </c>
      <c r="F1383" s="32" t="s">
        <v>5869</v>
      </c>
      <c r="G1383" s="32" t="s">
        <v>5869</v>
      </c>
      <c r="H1383" s="32" t="s">
        <v>5869</v>
      </c>
      <c r="J1383" s="32" t="s">
        <v>5668</v>
      </c>
      <c r="K1383" s="32" t="s">
        <v>5668</v>
      </c>
      <c r="P1383" s="32">
        <v>3.9914999999999994</v>
      </c>
      <c r="Q1383" s="32">
        <v>65.320999999999998</v>
      </c>
      <c r="R1383" s="32">
        <v>64016.970370370342</v>
      </c>
      <c r="S1383" s="32">
        <v>33256.03515625</v>
      </c>
      <c r="T1383" s="32">
        <v>0.92497301826851297</v>
      </c>
      <c r="U1383" s="32">
        <v>19.005050000000001</v>
      </c>
      <c r="V1383" s="32">
        <v>6.1105923056903592E-2</v>
      </c>
      <c r="W1383" s="32">
        <v>19.005969377088547</v>
      </c>
      <c r="X1383" s="32">
        <v>3.9924193770885461</v>
      </c>
      <c r="Y1383" s="32">
        <v>65.321919377088548</v>
      </c>
      <c r="Z1383" s="32">
        <v>0.92589239535705969</v>
      </c>
      <c r="AA1383" s="32">
        <v>6.2025300145450345E-2</v>
      </c>
      <c r="AB1383" s="32" t="s">
        <v>5656</v>
      </c>
    </row>
    <row r="1384" spans="1:28">
      <c r="A1384" s="32" t="s">
        <v>7440</v>
      </c>
      <c r="B1384" s="32" t="s">
        <v>7441</v>
      </c>
      <c r="C1384" s="32" t="s">
        <v>5738</v>
      </c>
      <c r="D1384" s="32" t="s">
        <v>5660</v>
      </c>
      <c r="E1384" s="32" t="s">
        <v>42</v>
      </c>
      <c r="F1384" s="32" t="s">
        <v>33</v>
      </c>
      <c r="G1384" s="32" t="s">
        <v>5672</v>
      </c>
      <c r="H1384" s="32" t="s">
        <v>80</v>
      </c>
      <c r="I1384" s="32" t="s">
        <v>33</v>
      </c>
      <c r="J1384" s="32" t="s">
        <v>5668</v>
      </c>
      <c r="K1384" s="32" t="s">
        <v>5668</v>
      </c>
      <c r="P1384" s="32">
        <v>29.467179999999995</v>
      </c>
      <c r="Q1384" s="32">
        <v>11.906965</v>
      </c>
      <c r="R1384" s="32">
        <v>19045.24626865672</v>
      </c>
      <c r="S1384" s="32">
        <v>29466.033203125</v>
      </c>
      <c r="T1384" s="32">
        <v>-0.35365421815119352</v>
      </c>
      <c r="U1384" s="32">
        <v>29.294599999999999</v>
      </c>
      <c r="V1384" s="32">
        <v>2.4747851362626831</v>
      </c>
      <c r="W1384" s="32">
        <v>29.294663209354876</v>
      </c>
      <c r="X1384" s="32">
        <v>29.467243209354873</v>
      </c>
      <c r="Y1384" s="32">
        <v>11.907028209354877</v>
      </c>
      <c r="Z1384" s="32">
        <v>-0.35359100879631605</v>
      </c>
      <c r="AA1384" s="32">
        <v>2.4748483456175605</v>
      </c>
      <c r="AB1384" s="32" t="s">
        <v>5656</v>
      </c>
    </row>
    <row r="1385" spans="1:28">
      <c r="A1385" s="32" t="s">
        <v>9694</v>
      </c>
      <c r="B1385" s="32" t="s">
        <v>9695</v>
      </c>
      <c r="C1385" s="32" t="s">
        <v>5711</v>
      </c>
      <c r="D1385" s="32" t="s">
        <v>5660</v>
      </c>
      <c r="E1385" s="32" t="s">
        <v>42</v>
      </c>
      <c r="F1385" s="32" t="s">
        <v>5668</v>
      </c>
      <c r="G1385" s="32" t="s">
        <v>5668</v>
      </c>
      <c r="H1385" s="32" t="s">
        <v>80</v>
      </c>
      <c r="J1385" s="32" t="s">
        <v>5668</v>
      </c>
      <c r="K1385" s="32" t="s">
        <v>5668</v>
      </c>
      <c r="P1385" s="32">
        <v>50.329769999999996</v>
      </c>
      <c r="Q1385" s="32">
        <v>94.738</v>
      </c>
      <c r="R1385" s="32">
        <v>35159.881481481483</v>
      </c>
      <c r="S1385" s="32">
        <v>44681.93359375</v>
      </c>
      <c r="T1385" s="32">
        <v>-0.21310743171599086</v>
      </c>
      <c r="U1385" s="32">
        <v>16.01793</v>
      </c>
      <c r="V1385" s="32">
        <v>0.53125219025100801</v>
      </c>
      <c r="W1385" s="32">
        <v>16.018467092208862</v>
      </c>
      <c r="X1385" s="32">
        <v>50.330307092208855</v>
      </c>
      <c r="Y1385" s="32">
        <v>94.738537092208858</v>
      </c>
      <c r="Z1385" s="32">
        <v>-0.21257033950712856</v>
      </c>
      <c r="AA1385" s="32">
        <v>0.53178928245987034</v>
      </c>
      <c r="AB1385" s="32" t="s">
        <v>5656</v>
      </c>
    </row>
    <row r="1386" spans="1:28">
      <c r="A1386" s="32" t="s">
        <v>7998</v>
      </c>
      <c r="B1386" s="32" t="s">
        <v>7999</v>
      </c>
      <c r="C1386" s="32" t="s">
        <v>5717</v>
      </c>
      <c r="D1386" s="32" t="s">
        <v>5685</v>
      </c>
      <c r="E1386" s="32" t="s">
        <v>122</v>
      </c>
      <c r="F1386" s="32" t="s">
        <v>163</v>
      </c>
      <c r="G1386" s="32" t="s">
        <v>5672</v>
      </c>
      <c r="H1386" s="32" t="s">
        <v>163</v>
      </c>
      <c r="J1386" s="32" t="s">
        <v>74</v>
      </c>
      <c r="K1386" s="32" t="s">
        <v>5668</v>
      </c>
      <c r="M1386" s="32" t="s">
        <v>14</v>
      </c>
      <c r="P1386" s="32">
        <v>0</v>
      </c>
      <c r="Q1386" s="32">
        <v>0</v>
      </c>
      <c r="R1386" s="32">
        <v>0</v>
      </c>
      <c r="S1386" s="32">
        <v>0</v>
      </c>
      <c r="T1386" s="32">
        <v>0</v>
      </c>
      <c r="U1386" s="32">
        <v>0</v>
      </c>
      <c r="V1386" s="32">
        <v>0</v>
      </c>
      <c r="W1386" s="32">
        <v>1.7944782972335817E-4</v>
      </c>
      <c r="X1386" s="32">
        <v>1.7944782972335817E-4</v>
      </c>
      <c r="Y1386" s="32">
        <v>1.7944782972335817E-4</v>
      </c>
      <c r="Z1386" s="32">
        <v>1.7944782972335817E-4</v>
      </c>
      <c r="AA1386" s="32">
        <v>1.7944782972335817E-4</v>
      </c>
      <c r="AB1386" s="32" t="s">
        <v>5656</v>
      </c>
    </row>
    <row r="1387" spans="1:28">
      <c r="A1387" s="32" t="s">
        <v>8289</v>
      </c>
      <c r="B1387" s="32" t="s">
        <v>8290</v>
      </c>
      <c r="C1387" s="32" t="s">
        <v>5738</v>
      </c>
      <c r="D1387" s="32" t="s">
        <v>5660</v>
      </c>
      <c r="E1387" s="32" t="s">
        <v>42</v>
      </c>
      <c r="F1387" s="32" t="s">
        <v>31</v>
      </c>
      <c r="G1387" s="32" t="s">
        <v>5672</v>
      </c>
      <c r="H1387" s="32" t="s">
        <v>80</v>
      </c>
      <c r="I1387" s="32" t="s">
        <v>31</v>
      </c>
      <c r="J1387" s="32" t="s">
        <v>5668</v>
      </c>
      <c r="K1387" s="32" t="s">
        <v>5668</v>
      </c>
      <c r="P1387" s="32">
        <v>6.6210300000000002</v>
      </c>
      <c r="Q1387" s="32">
        <v>17.717939999999999</v>
      </c>
      <c r="R1387" s="32">
        <v>8618.7851851851883</v>
      </c>
      <c r="S1387" s="32">
        <v>13995.099609375</v>
      </c>
      <c r="T1387" s="32">
        <v>-0.38415692451294453</v>
      </c>
      <c r="U1387" s="32">
        <v>19.58775</v>
      </c>
      <c r="V1387" s="32">
        <v>0.3736907337986245</v>
      </c>
      <c r="W1387" s="32">
        <v>19.588662471950055</v>
      </c>
      <c r="X1387" s="32">
        <v>6.6219424719500539</v>
      </c>
      <c r="Y1387" s="32">
        <v>17.718852471950054</v>
      </c>
      <c r="Z1387" s="32">
        <v>-0.38324445256289036</v>
      </c>
      <c r="AA1387" s="32">
        <v>0.37460320574867867</v>
      </c>
      <c r="AB1387" s="32" t="s">
        <v>5656</v>
      </c>
    </row>
    <row r="1388" spans="1:28">
      <c r="A1388" s="32" t="s">
        <v>9534</v>
      </c>
      <c r="B1388" s="32" t="s">
        <v>9535</v>
      </c>
      <c r="C1388" s="32" t="s">
        <v>9536</v>
      </c>
      <c r="D1388" s="32" t="s">
        <v>5660</v>
      </c>
      <c r="E1388" s="32" t="s">
        <v>42</v>
      </c>
      <c r="F1388" s="32" t="s">
        <v>5661</v>
      </c>
      <c r="G1388" s="32" t="s">
        <v>5661</v>
      </c>
      <c r="H1388" s="32" t="s">
        <v>44</v>
      </c>
      <c r="J1388" s="32" t="s">
        <v>5662</v>
      </c>
      <c r="K1388" s="32" t="s">
        <v>5663</v>
      </c>
      <c r="P1388" s="32">
        <v>-1.1597599999999999</v>
      </c>
      <c r="Q1388" s="32">
        <v>12.401999999999999</v>
      </c>
      <c r="R1388" s="32">
        <v>3968.3925925925919</v>
      </c>
      <c r="S1388" s="32">
        <v>4996.966796875</v>
      </c>
      <c r="T1388" s="32">
        <v>-0.20583971158776904</v>
      </c>
      <c r="U1388" s="32">
        <v>24.060179999999999</v>
      </c>
      <c r="V1388" s="32">
        <v>-9.3513949363005971E-2</v>
      </c>
      <c r="W1388" s="32">
        <v>24.061024384253024</v>
      </c>
      <c r="X1388" s="32">
        <v>-1.1589156157469749</v>
      </c>
      <c r="Y1388" s="32">
        <v>12.402844384253024</v>
      </c>
      <c r="Z1388" s="32">
        <v>-0.20499532733474399</v>
      </c>
      <c r="AA1388" s="32">
        <v>-9.2669565109980923E-2</v>
      </c>
      <c r="AB1388" s="32" t="s">
        <v>5656</v>
      </c>
    </row>
    <row r="1389" spans="1:28">
      <c r="A1389" s="32" t="s">
        <v>9930</v>
      </c>
      <c r="B1389" s="32" t="s">
        <v>9931</v>
      </c>
      <c r="C1389" s="32" t="s">
        <v>9536</v>
      </c>
      <c r="D1389" s="32" t="s">
        <v>5660</v>
      </c>
      <c r="E1389" s="32" t="s">
        <v>42</v>
      </c>
      <c r="F1389" s="32" t="s">
        <v>5668</v>
      </c>
      <c r="G1389" s="32" t="s">
        <v>5668</v>
      </c>
      <c r="H1389" s="32" t="s">
        <v>80</v>
      </c>
      <c r="J1389" s="32" t="s">
        <v>5668</v>
      </c>
      <c r="K1389" s="32" t="s">
        <v>5668</v>
      </c>
      <c r="P1389" s="32">
        <v>0</v>
      </c>
      <c r="Q1389" s="32">
        <v>1.79962</v>
      </c>
      <c r="R1389" s="32">
        <v>129.87837837837841</v>
      </c>
      <c r="S1389" s="32">
        <v>142.80000305175781</v>
      </c>
      <c r="T1389" s="32">
        <v>-9.0487565806955619E-2</v>
      </c>
      <c r="U1389" s="32">
        <v>0</v>
      </c>
      <c r="V1389" s="32">
        <v>0</v>
      </c>
      <c r="W1389" s="32">
        <v>9.6659892797470092E-4</v>
      </c>
      <c r="X1389" s="32">
        <v>9.6659892797470092E-4</v>
      </c>
      <c r="Y1389" s="32">
        <v>1.8005865989279748</v>
      </c>
      <c r="Z1389" s="32">
        <v>-8.9520966878980923E-2</v>
      </c>
      <c r="AA1389" s="32">
        <v>9.6659892797470092E-4</v>
      </c>
      <c r="AB1389" s="32" t="s">
        <v>5656</v>
      </c>
    </row>
    <row r="1390" spans="1:28">
      <c r="A1390" s="32" t="s">
        <v>7666</v>
      </c>
      <c r="B1390" s="32" t="s">
        <v>7667</v>
      </c>
      <c r="C1390" s="32" t="s">
        <v>5738</v>
      </c>
      <c r="D1390" s="32" t="s">
        <v>5660</v>
      </c>
      <c r="E1390" s="32" t="s">
        <v>42</v>
      </c>
      <c r="F1390" s="32" t="s">
        <v>5678</v>
      </c>
      <c r="G1390" s="32" t="s">
        <v>5672</v>
      </c>
      <c r="H1390" s="32" t="s">
        <v>80</v>
      </c>
      <c r="I1390" s="32" t="s">
        <v>5678</v>
      </c>
      <c r="J1390" s="32" t="s">
        <v>5668</v>
      </c>
      <c r="K1390" s="32" t="s">
        <v>5668</v>
      </c>
      <c r="P1390" s="32">
        <v>-2.0735999999999999</v>
      </c>
      <c r="Q1390" s="32">
        <v>35.599319999999999</v>
      </c>
      <c r="R1390" s="32">
        <v>5022.6296296296305</v>
      </c>
      <c r="S1390" s="32">
        <v>12058.6669921875</v>
      </c>
      <c r="T1390" s="32">
        <v>-0.58348384337309733</v>
      </c>
      <c r="U1390" s="32">
        <v>17.936430000000001</v>
      </c>
      <c r="V1390" s="32">
        <v>-5.8248303619282613E-2</v>
      </c>
      <c r="W1390" s="32">
        <v>17.937003792397977</v>
      </c>
      <c r="X1390" s="32">
        <v>-2.0730262076020241</v>
      </c>
      <c r="Y1390" s="32">
        <v>35.599893792397978</v>
      </c>
      <c r="Z1390" s="32">
        <v>-0.58291005097512139</v>
      </c>
      <c r="AA1390" s="32">
        <v>-5.7674511221306693E-2</v>
      </c>
      <c r="AB1390" s="32" t="s">
        <v>5656</v>
      </c>
    </row>
    <row r="1391" spans="1:28">
      <c r="A1391" s="32" t="s">
        <v>6469</v>
      </c>
      <c r="B1391" s="32" t="s">
        <v>6470</v>
      </c>
      <c r="C1391" s="32" t="s">
        <v>5738</v>
      </c>
      <c r="D1391" s="32" t="s">
        <v>5660</v>
      </c>
      <c r="E1391" s="32" t="s">
        <v>42</v>
      </c>
      <c r="F1391" s="32" t="s">
        <v>34</v>
      </c>
      <c r="G1391" s="32" t="s">
        <v>5672</v>
      </c>
      <c r="H1391" s="32" t="s">
        <v>80</v>
      </c>
      <c r="I1391" s="32" t="s">
        <v>34</v>
      </c>
      <c r="J1391" s="32" t="s">
        <v>5668</v>
      </c>
      <c r="K1391" s="32" t="s">
        <v>5668</v>
      </c>
      <c r="P1391" s="32">
        <v>-4.9389800000000008</v>
      </c>
      <c r="Q1391" s="32">
        <v>25.222899999999999</v>
      </c>
      <c r="R1391" s="32">
        <v>6861.0888888888903</v>
      </c>
      <c r="S1391" s="32">
        <v>13010.56640625</v>
      </c>
      <c r="T1391" s="32">
        <v>-0.47265255987679605</v>
      </c>
      <c r="U1391" s="32">
        <v>18.017399999999999</v>
      </c>
      <c r="V1391" s="32">
        <v>-0.1958133283643039</v>
      </c>
      <c r="W1391" s="32">
        <v>18.017810631656644</v>
      </c>
      <c r="X1391" s="32">
        <v>-4.9385693683433542</v>
      </c>
      <c r="Y1391" s="32">
        <v>25.223310631656645</v>
      </c>
      <c r="Z1391" s="32">
        <v>-0.47224192822014932</v>
      </c>
      <c r="AA1391" s="32">
        <v>-0.19540269670765717</v>
      </c>
      <c r="AB1391" s="32" t="s">
        <v>5656</v>
      </c>
    </row>
    <row r="1392" spans="1:28">
      <c r="A1392" s="32" t="s">
        <v>6854</v>
      </c>
      <c r="B1392" s="32" t="s">
        <v>6855</v>
      </c>
      <c r="C1392" s="32" t="s">
        <v>5738</v>
      </c>
      <c r="D1392" s="32" t="s">
        <v>5660</v>
      </c>
      <c r="E1392" s="32" t="s">
        <v>42</v>
      </c>
      <c r="F1392" s="32" t="s">
        <v>28</v>
      </c>
      <c r="G1392" s="32" t="s">
        <v>5672</v>
      </c>
      <c r="H1392" s="32" t="s">
        <v>80</v>
      </c>
      <c r="I1392" s="32" t="s">
        <v>28</v>
      </c>
      <c r="J1392" s="32" t="s">
        <v>5668</v>
      </c>
      <c r="K1392" s="32" t="s">
        <v>5668</v>
      </c>
      <c r="P1392" s="32">
        <v>-6.8875000000000002</v>
      </c>
      <c r="Q1392" s="32">
        <v>41.14</v>
      </c>
      <c r="R1392" s="32">
        <v>23170.370370370358</v>
      </c>
      <c r="S1392" s="32">
        <v>45509.66796875</v>
      </c>
      <c r="T1392" s="32">
        <v>-0.49086927229878513</v>
      </c>
      <c r="U1392" s="32">
        <v>-3.260329</v>
      </c>
      <c r="V1392" s="32">
        <v>-0.16741614000972291</v>
      </c>
      <c r="W1392" s="32">
        <v>-3.2601225014367103</v>
      </c>
      <c r="X1392" s="32">
        <v>-6.8872935014367105</v>
      </c>
      <c r="Y1392" s="32">
        <v>41.140206498563288</v>
      </c>
      <c r="Z1392" s="32">
        <v>-0.49066277373549549</v>
      </c>
      <c r="AA1392" s="32">
        <v>-0.16720964144643327</v>
      </c>
      <c r="AB1392" s="32" t="s">
        <v>5656</v>
      </c>
    </row>
    <row r="1393" spans="1:28">
      <c r="A1393" s="32" t="s">
        <v>9373</v>
      </c>
      <c r="B1393" s="32" t="s">
        <v>9374</v>
      </c>
      <c r="C1393" s="32" t="s">
        <v>6708</v>
      </c>
      <c r="D1393" s="32" t="s">
        <v>5660</v>
      </c>
      <c r="E1393" s="32" t="s">
        <v>42</v>
      </c>
      <c r="F1393" s="32" t="s">
        <v>74</v>
      </c>
      <c r="G1393" s="32" t="s">
        <v>74</v>
      </c>
      <c r="H1393" s="32" t="s">
        <v>80</v>
      </c>
      <c r="J1393" s="32" t="s">
        <v>74</v>
      </c>
      <c r="K1393" s="32" t="s">
        <v>5668</v>
      </c>
      <c r="P1393" s="32">
        <v>4.7572000000000001</v>
      </c>
      <c r="Q1393" s="32">
        <v>71.94</v>
      </c>
      <c r="R1393" s="32">
        <v>7141.9924812030085</v>
      </c>
      <c r="S1393" s="32">
        <v>3940.60009765625</v>
      </c>
      <c r="T1393" s="32">
        <v>0.81241240019530281</v>
      </c>
      <c r="U1393" s="32">
        <v>15.89612</v>
      </c>
      <c r="V1393" s="32">
        <v>6.6127328329163196E-2</v>
      </c>
      <c r="W1393" s="32">
        <v>15.897005097265243</v>
      </c>
      <c r="X1393" s="32">
        <v>4.7580850972652433</v>
      </c>
      <c r="Y1393" s="32">
        <v>71.940885097265237</v>
      </c>
      <c r="Z1393" s="32">
        <v>0.81329749746054636</v>
      </c>
      <c r="AA1393" s="32">
        <v>6.7012425594406733E-2</v>
      </c>
      <c r="AB1393" s="32" t="s">
        <v>5656</v>
      </c>
    </row>
    <row r="1394" spans="1:28">
      <c r="A1394" s="32" t="s">
        <v>9375</v>
      </c>
      <c r="B1394" s="32" t="s">
        <v>9374</v>
      </c>
      <c r="C1394" s="32" t="s">
        <v>6708</v>
      </c>
      <c r="D1394" s="32" t="s">
        <v>5660</v>
      </c>
      <c r="E1394" s="32" t="s">
        <v>42</v>
      </c>
      <c r="F1394" s="32" t="s">
        <v>74</v>
      </c>
      <c r="G1394" s="32" t="s">
        <v>74</v>
      </c>
      <c r="H1394" s="32" t="s">
        <v>80</v>
      </c>
      <c r="J1394" s="32" t="s">
        <v>74</v>
      </c>
      <c r="K1394" s="32" t="s">
        <v>5668</v>
      </c>
      <c r="P1394" s="32">
        <v>216.47314</v>
      </c>
      <c r="Q1394" s="32">
        <v>524.71600000000001</v>
      </c>
      <c r="R1394" s="32">
        <v>120669.61481481481</v>
      </c>
      <c r="S1394" s="32">
        <v>114228.6015625</v>
      </c>
      <c r="T1394" s="32">
        <v>5.6387044612382961E-2</v>
      </c>
      <c r="U1394" s="32">
        <v>16.966519999999999</v>
      </c>
      <c r="V1394" s="32">
        <v>0.41255296198324426</v>
      </c>
      <c r="W1394" s="32">
        <v>16.967198917825222</v>
      </c>
      <c r="X1394" s="32">
        <v>216.47381891782521</v>
      </c>
      <c r="Y1394" s="32">
        <v>524.71667891782522</v>
      </c>
      <c r="Z1394" s="32">
        <v>5.7065962437604978E-2</v>
      </c>
      <c r="AA1394" s="32">
        <v>0.41323187980846626</v>
      </c>
      <c r="AB1394" s="32" t="s">
        <v>5656</v>
      </c>
    </row>
    <row r="1395" spans="1:28">
      <c r="A1395" s="32" t="s">
        <v>10692</v>
      </c>
      <c r="B1395" s="32" t="s">
        <v>10693</v>
      </c>
      <c r="C1395" s="32" t="s">
        <v>5666</v>
      </c>
      <c r="D1395" s="32" t="s">
        <v>5660</v>
      </c>
      <c r="E1395" s="32" t="s">
        <v>42</v>
      </c>
      <c r="F1395" s="32" t="s">
        <v>5668</v>
      </c>
      <c r="G1395" s="32" t="s">
        <v>5668</v>
      </c>
      <c r="H1395" s="32" t="s">
        <v>80</v>
      </c>
      <c r="J1395" s="32" t="s">
        <v>5668</v>
      </c>
      <c r="K1395" s="32" t="s">
        <v>5668</v>
      </c>
      <c r="P1395" s="32">
        <v>7.9445100000000011</v>
      </c>
      <c r="Q1395" s="32">
        <v>3.5895999999999999</v>
      </c>
      <c r="R1395" s="32">
        <v>4504.7265625</v>
      </c>
      <c r="S1395" s="32">
        <v>5002.60009765625</v>
      </c>
      <c r="T1395" s="32">
        <v>-9.9522953151803387E-2</v>
      </c>
      <c r="U1395" s="32">
        <v>21.8185</v>
      </c>
      <c r="V1395" s="32">
        <v>2.2132020280811235</v>
      </c>
      <c r="W1395" s="32">
        <v>21.818760305166244</v>
      </c>
      <c r="X1395" s="32">
        <v>7.9447703051662453</v>
      </c>
      <c r="Y1395" s="32">
        <v>3.5898603051662445</v>
      </c>
      <c r="Z1395" s="32">
        <v>-9.926264798555888E-2</v>
      </c>
      <c r="AA1395" s="32">
        <v>2.2134623332473682</v>
      </c>
      <c r="AB1395" s="32" t="s">
        <v>5656</v>
      </c>
    </row>
    <row r="1396" spans="1:28">
      <c r="A1396" s="32" t="s">
        <v>9376</v>
      </c>
      <c r="B1396" s="32" t="s">
        <v>9374</v>
      </c>
      <c r="C1396" s="32" t="s">
        <v>6708</v>
      </c>
      <c r="D1396" s="32" t="s">
        <v>5660</v>
      </c>
      <c r="E1396" s="32" t="s">
        <v>42</v>
      </c>
      <c r="F1396" s="32" t="s">
        <v>74</v>
      </c>
      <c r="G1396" s="32" t="s">
        <v>74</v>
      </c>
      <c r="H1396" s="32" t="s">
        <v>80</v>
      </c>
      <c r="J1396" s="32" t="s">
        <v>74</v>
      </c>
      <c r="K1396" s="32" t="s">
        <v>5668</v>
      </c>
      <c r="P1396" s="32">
        <v>40.209400000000002</v>
      </c>
      <c r="Q1396" s="32">
        <v>23.92</v>
      </c>
      <c r="R1396" s="32">
        <v>12324.77037037037</v>
      </c>
      <c r="S1396" s="32">
        <v>7930.43310546875</v>
      </c>
      <c r="T1396" s="32">
        <v>0.55411062756097484</v>
      </c>
      <c r="U1396" s="32">
        <v>15.57274</v>
      </c>
      <c r="V1396" s="32">
        <v>1.6809949832775919</v>
      </c>
      <c r="W1396" s="32">
        <v>15.573393108000754</v>
      </c>
      <c r="X1396" s="32">
        <v>40.210053108000757</v>
      </c>
      <c r="Y1396" s="32">
        <v>23.920653108000757</v>
      </c>
      <c r="Z1396" s="32">
        <v>0.5547637355617302</v>
      </c>
      <c r="AA1396" s="32">
        <v>1.6816480912783471</v>
      </c>
      <c r="AB1396" s="32" t="s">
        <v>5656</v>
      </c>
    </row>
    <row r="1397" spans="1:28">
      <c r="A1397" s="32" t="s">
        <v>5874</v>
      </c>
      <c r="B1397" s="32" t="s">
        <v>5875</v>
      </c>
      <c r="C1397" s="32" t="s">
        <v>5830</v>
      </c>
      <c r="D1397" s="32" t="s">
        <v>5667</v>
      </c>
      <c r="E1397" s="32" t="s">
        <v>42</v>
      </c>
      <c r="F1397" s="32" t="s">
        <v>5876</v>
      </c>
      <c r="G1397" s="32" t="s">
        <v>5876</v>
      </c>
      <c r="H1397" s="32" t="s">
        <v>80</v>
      </c>
      <c r="J1397" s="32" t="s">
        <v>5876</v>
      </c>
      <c r="K1397" s="32" t="s">
        <v>5668</v>
      </c>
      <c r="P1397" s="32">
        <v>0</v>
      </c>
      <c r="Q1397" s="32">
        <v>0</v>
      </c>
      <c r="R1397" s="32">
        <v>0</v>
      </c>
      <c r="S1397" s="32">
        <v>0</v>
      </c>
      <c r="T1397" s="32">
        <v>0</v>
      </c>
      <c r="U1397" s="32">
        <v>0</v>
      </c>
      <c r="V1397" s="32">
        <v>0</v>
      </c>
      <c r="W1397" s="32">
        <v>4.2845636606216432E-4</v>
      </c>
      <c r="X1397" s="32">
        <v>4.2845636606216432E-4</v>
      </c>
      <c r="Y1397" s="32">
        <v>4.2845636606216432E-4</v>
      </c>
      <c r="Z1397" s="32">
        <v>4.2845636606216432E-4</v>
      </c>
      <c r="AA1397" s="32">
        <v>4.2845636606216432E-4</v>
      </c>
      <c r="AB1397" s="32" t="s">
        <v>5656</v>
      </c>
    </row>
    <row r="1398" spans="1:28">
      <c r="A1398" s="32" t="s">
        <v>10046</v>
      </c>
      <c r="B1398" s="32" t="s">
        <v>10045</v>
      </c>
      <c r="C1398" s="32" t="s">
        <v>5707</v>
      </c>
      <c r="D1398" s="32" t="s">
        <v>5660</v>
      </c>
      <c r="E1398" s="32" t="s">
        <v>42</v>
      </c>
      <c r="F1398" s="32" t="s">
        <v>5668</v>
      </c>
      <c r="G1398" s="32" t="s">
        <v>5668</v>
      </c>
      <c r="H1398" s="32" t="s">
        <v>80</v>
      </c>
      <c r="J1398" s="32" t="s">
        <v>5668</v>
      </c>
      <c r="K1398" s="32" t="s">
        <v>5668</v>
      </c>
      <c r="P1398" s="32">
        <v>-2.984</v>
      </c>
      <c r="Q1398" s="32">
        <v>19.600000000000001</v>
      </c>
      <c r="R1398" s="32">
        <v>8175.6222222222223</v>
      </c>
      <c r="S1398" s="32">
        <v>10249.1669921875</v>
      </c>
      <c r="T1398" s="32">
        <v>-0.20231349255464878</v>
      </c>
      <c r="U1398" s="32">
        <v>16.613890000000001</v>
      </c>
      <c r="V1398" s="32">
        <v>-0.15224489795918367</v>
      </c>
      <c r="W1398" s="32">
        <v>16.61445065553427</v>
      </c>
      <c r="X1398" s="32">
        <v>-2.9834393444657326</v>
      </c>
      <c r="Y1398" s="32">
        <v>19.60056065553427</v>
      </c>
      <c r="Z1398" s="32">
        <v>-0.20175283702038135</v>
      </c>
      <c r="AA1398" s="32">
        <v>-0.15168424242491624</v>
      </c>
      <c r="AB1398" s="32" t="s">
        <v>5656</v>
      </c>
    </row>
    <row r="1399" spans="1:28">
      <c r="A1399" s="32" t="s">
        <v>8981</v>
      </c>
      <c r="B1399" s="32" t="s">
        <v>8982</v>
      </c>
      <c r="C1399" s="32" t="s">
        <v>5804</v>
      </c>
      <c r="D1399" s="32" t="s">
        <v>5667</v>
      </c>
      <c r="E1399" s="32" t="s">
        <v>42</v>
      </c>
      <c r="F1399" s="32" t="s">
        <v>5661</v>
      </c>
      <c r="G1399" s="32" t="s">
        <v>5661</v>
      </c>
      <c r="H1399" s="32" t="s">
        <v>80</v>
      </c>
      <c r="J1399" s="32" t="s">
        <v>5662</v>
      </c>
      <c r="K1399" s="32" t="s">
        <v>5663</v>
      </c>
      <c r="P1399" s="32">
        <v>0</v>
      </c>
      <c r="Q1399" s="32">
        <v>0</v>
      </c>
      <c r="R1399" s="32">
        <v>0</v>
      </c>
      <c r="S1399" s="32">
        <v>0</v>
      </c>
      <c r="T1399" s="32">
        <v>0</v>
      </c>
      <c r="U1399" s="32">
        <v>0</v>
      </c>
      <c r="V1399" s="32">
        <v>0</v>
      </c>
      <c r="W1399" s="32">
        <v>5.9107542037963869E-4</v>
      </c>
      <c r="X1399" s="32">
        <v>5.9107542037963869E-4</v>
      </c>
      <c r="Y1399" s="32">
        <v>5.9107542037963869E-4</v>
      </c>
      <c r="Z1399" s="32">
        <v>5.9107542037963869E-4</v>
      </c>
      <c r="AA1399" s="32">
        <v>5.9107542037963869E-4</v>
      </c>
      <c r="AB1399" s="32" t="s">
        <v>5656</v>
      </c>
    </row>
    <row r="1400" spans="1:28">
      <c r="A1400" s="32" t="s">
        <v>7668</v>
      </c>
      <c r="B1400" s="32" t="s">
        <v>7669</v>
      </c>
      <c r="C1400" s="32" t="s">
        <v>5738</v>
      </c>
      <c r="D1400" s="32" t="s">
        <v>5660</v>
      </c>
      <c r="E1400" s="32" t="s">
        <v>42</v>
      </c>
      <c r="F1400" s="32" t="s">
        <v>326</v>
      </c>
      <c r="G1400" s="32" t="s">
        <v>5672</v>
      </c>
      <c r="H1400" s="32" t="s">
        <v>80</v>
      </c>
      <c r="I1400" s="32" t="s">
        <v>326</v>
      </c>
      <c r="J1400" s="32" t="s">
        <v>5668</v>
      </c>
      <c r="K1400" s="32" t="s">
        <v>5668</v>
      </c>
      <c r="P1400" s="32">
        <v>-4.4858699999999994</v>
      </c>
      <c r="Q1400" s="32">
        <v>10.08</v>
      </c>
      <c r="R1400" s="32">
        <v>21251.378787878781</v>
      </c>
      <c r="S1400" s="32">
        <v>9113.5</v>
      </c>
      <c r="T1400" s="32">
        <v>1.3318570020166545</v>
      </c>
      <c r="U1400" s="32">
        <v>16.103619999999999</v>
      </c>
      <c r="V1400" s="32">
        <v>-0.44502678571428567</v>
      </c>
      <c r="W1400" s="32">
        <v>16.104065046782495</v>
      </c>
      <c r="X1400" s="32">
        <v>-4.4854249532175059</v>
      </c>
      <c r="Y1400" s="32">
        <v>10.080445046782494</v>
      </c>
      <c r="Z1400" s="32">
        <v>1.3323020487991482</v>
      </c>
      <c r="AA1400" s="32">
        <v>-0.44458173893179209</v>
      </c>
      <c r="AB1400" s="32" t="s">
        <v>5656</v>
      </c>
    </row>
    <row r="1401" spans="1:28">
      <c r="A1401" s="32" t="s">
        <v>8953</v>
      </c>
      <c r="B1401" s="32" t="s">
        <v>8954</v>
      </c>
      <c r="C1401" s="32" t="s">
        <v>5738</v>
      </c>
      <c r="D1401" s="32" t="s">
        <v>5660</v>
      </c>
      <c r="E1401" s="32" t="s">
        <v>42</v>
      </c>
      <c r="F1401" s="32" t="s">
        <v>30</v>
      </c>
      <c r="G1401" s="32" t="s">
        <v>5672</v>
      </c>
      <c r="H1401" s="32" t="s">
        <v>80</v>
      </c>
      <c r="I1401" s="32" t="s">
        <v>30</v>
      </c>
      <c r="J1401" s="32" t="s">
        <v>5668</v>
      </c>
      <c r="K1401" s="32" t="s">
        <v>5668</v>
      </c>
      <c r="P1401" s="32">
        <v>146.05156000000002</v>
      </c>
      <c r="Q1401" s="32">
        <v>47.85</v>
      </c>
      <c r="R1401" s="32">
        <v>33634.333333333328</v>
      </c>
      <c r="S1401" s="32">
        <v>110272.765625</v>
      </c>
      <c r="T1401" s="32">
        <v>-0.69498966365174697</v>
      </c>
      <c r="U1401" s="32">
        <v>16.97897</v>
      </c>
      <c r="V1401" s="32">
        <v>3.0522792058516202</v>
      </c>
      <c r="W1401" s="32">
        <v>16.979204287917614</v>
      </c>
      <c r="X1401" s="32">
        <v>146.05179428791763</v>
      </c>
      <c r="Y1401" s="32">
        <v>47.850234287917615</v>
      </c>
      <c r="Z1401" s="32">
        <v>-0.69475537573413304</v>
      </c>
      <c r="AA1401" s="32">
        <v>3.0525134937692342</v>
      </c>
      <c r="AB1401" s="32" t="s">
        <v>5656</v>
      </c>
    </row>
    <row r="1402" spans="1:28">
      <c r="A1402" s="32" t="s">
        <v>10178</v>
      </c>
      <c r="B1402" s="32" t="s">
        <v>10179</v>
      </c>
      <c r="C1402" s="32" t="s">
        <v>5707</v>
      </c>
      <c r="D1402" s="32" t="s">
        <v>5660</v>
      </c>
      <c r="E1402" s="32" t="s">
        <v>42</v>
      </c>
      <c r="F1402" s="32" t="s">
        <v>5668</v>
      </c>
      <c r="G1402" s="32" t="s">
        <v>5668</v>
      </c>
      <c r="H1402" s="32" t="s">
        <v>412</v>
      </c>
      <c r="J1402" s="32" t="s">
        <v>5668</v>
      </c>
      <c r="K1402" s="32" t="s">
        <v>5668</v>
      </c>
      <c r="P1402" s="32">
        <v>10.66</v>
      </c>
      <c r="Q1402" s="32">
        <v>4.7980200000000002</v>
      </c>
      <c r="R1402" s="32">
        <v>4196.3750000000009</v>
      </c>
      <c r="S1402" s="32">
        <v>1993.800048828125</v>
      </c>
      <c r="T1402" s="32">
        <v>1.1047120559889947</v>
      </c>
      <c r="U1402" s="32">
        <v>20.367059999999999</v>
      </c>
      <c r="V1402" s="32">
        <v>2.2217498051279487</v>
      </c>
      <c r="W1402" s="32">
        <v>20.367672981736657</v>
      </c>
      <c r="X1402" s="32">
        <v>10.66061298173666</v>
      </c>
      <c r="Y1402" s="32">
        <v>4.7986329817366604</v>
      </c>
      <c r="Z1402" s="32">
        <v>1.1053250377256547</v>
      </c>
      <c r="AA1402" s="32">
        <v>2.2223627868646085</v>
      </c>
      <c r="AB1402" s="32" t="s">
        <v>5656</v>
      </c>
    </row>
    <row r="1403" spans="1:28">
      <c r="A1403" s="32" t="s">
        <v>6597</v>
      </c>
      <c r="B1403" s="32" t="s">
        <v>6598</v>
      </c>
      <c r="C1403" s="32" t="s">
        <v>5707</v>
      </c>
      <c r="D1403" s="32" t="s">
        <v>5660</v>
      </c>
      <c r="E1403" s="32" t="s">
        <v>5712</v>
      </c>
      <c r="F1403" s="32" t="s">
        <v>5729</v>
      </c>
      <c r="G1403" s="32" t="s">
        <v>5729</v>
      </c>
      <c r="H1403" s="32" t="s">
        <v>5729</v>
      </c>
      <c r="J1403" s="32" t="s">
        <v>5668</v>
      </c>
      <c r="K1403" s="32" t="s">
        <v>5668</v>
      </c>
      <c r="N1403" s="32" t="s">
        <v>5759</v>
      </c>
      <c r="O1403" s="32" t="s">
        <v>6161</v>
      </c>
      <c r="P1403" s="32">
        <v>-7.5909999999999993</v>
      </c>
      <c r="Q1403" s="32">
        <v>80.073700000000002</v>
      </c>
      <c r="R1403" s="32">
        <v>5529.8370370370349</v>
      </c>
      <c r="S1403" s="32">
        <v>4310.89990234375</v>
      </c>
      <c r="T1403" s="32">
        <v>0.28275700255312658</v>
      </c>
      <c r="U1403" s="32">
        <v>7.7750450000000004</v>
      </c>
      <c r="V1403" s="32">
        <v>-9.4800165347673451E-2</v>
      </c>
      <c r="W1403" s="32">
        <v>7.7751966569852833</v>
      </c>
      <c r="X1403" s="32">
        <v>-7.5908483430147164</v>
      </c>
      <c r="Y1403" s="32">
        <v>80.073851656985283</v>
      </c>
      <c r="Z1403" s="32">
        <v>0.28290865953840949</v>
      </c>
      <c r="AA1403" s="32">
        <v>-9.4648508362390554E-2</v>
      </c>
      <c r="AB1403" s="32" t="s">
        <v>5656</v>
      </c>
    </row>
    <row r="1404" spans="1:28">
      <c r="A1404" s="32" t="s">
        <v>11133</v>
      </c>
      <c r="B1404" s="32" t="s">
        <v>11134</v>
      </c>
      <c r="C1404" s="32" t="s">
        <v>11132</v>
      </c>
      <c r="D1404" s="32" t="s">
        <v>5660</v>
      </c>
      <c r="E1404" s="32" t="s">
        <v>42</v>
      </c>
      <c r="F1404" s="32" t="s">
        <v>5661</v>
      </c>
      <c r="G1404" s="32" t="s">
        <v>5661</v>
      </c>
      <c r="H1404" s="32" t="s">
        <v>80</v>
      </c>
      <c r="J1404" s="32" t="s">
        <v>5662</v>
      </c>
      <c r="K1404" s="32" t="s">
        <v>5663</v>
      </c>
      <c r="P1404" s="32">
        <v>20.912000000000003</v>
      </c>
      <c r="Q1404" s="32">
        <v>0</v>
      </c>
      <c r="R1404" s="32">
        <v>11958.656250000005</v>
      </c>
      <c r="S1404" s="32">
        <v>3349.7333984375</v>
      </c>
      <c r="T1404" s="32">
        <v>2.5700322466194416</v>
      </c>
      <c r="U1404" s="32">
        <v>0</v>
      </c>
      <c r="V1404" s="32">
        <v>0</v>
      </c>
      <c r="W1404" s="32">
        <v>5.8490771055221555E-4</v>
      </c>
      <c r="X1404" s="32">
        <v>20.912584907710556</v>
      </c>
      <c r="Y1404" s="32">
        <v>5.8490771055221555E-4</v>
      </c>
      <c r="Z1404" s="32">
        <v>2.570617154329994</v>
      </c>
      <c r="AA1404" s="32">
        <v>5.8490771055221555E-4</v>
      </c>
      <c r="AB1404" s="32" t="s">
        <v>5656</v>
      </c>
    </row>
    <row r="1405" spans="1:28">
      <c r="A1405" s="32" t="s">
        <v>9437</v>
      </c>
      <c r="B1405" s="32" t="s">
        <v>9438</v>
      </c>
      <c r="C1405" s="32" t="s">
        <v>5762</v>
      </c>
      <c r="D1405" s="32" t="s">
        <v>5660</v>
      </c>
      <c r="E1405" s="32" t="s">
        <v>42</v>
      </c>
      <c r="F1405" s="32" t="s">
        <v>5831</v>
      </c>
      <c r="G1405" s="32" t="s">
        <v>5831</v>
      </c>
      <c r="H1405" s="32" t="s">
        <v>80</v>
      </c>
      <c r="J1405" s="32" t="s">
        <v>5831</v>
      </c>
      <c r="K1405" s="32" t="s">
        <v>5668</v>
      </c>
      <c r="P1405" s="32">
        <v>1.5283</v>
      </c>
      <c r="Q1405" s="32">
        <v>36.207000000000001</v>
      </c>
      <c r="R1405" s="32">
        <v>4974.1111111111104</v>
      </c>
      <c r="S1405" s="32">
        <v>5416.2333984375</v>
      </c>
      <c r="T1405" s="32">
        <v>-8.1629105469113478E-2</v>
      </c>
      <c r="U1405" s="32">
        <v>15.99553</v>
      </c>
      <c r="V1405" s="32">
        <v>4.2210069875990831E-2</v>
      </c>
      <c r="W1405" s="32">
        <v>15.996061129896642</v>
      </c>
      <c r="X1405" s="32">
        <v>1.5288311298966408</v>
      </c>
      <c r="Y1405" s="32">
        <v>36.207531129896644</v>
      </c>
      <c r="Z1405" s="32">
        <v>-8.1097975572472697E-2</v>
      </c>
      <c r="AA1405" s="32">
        <v>4.2741199772631612E-2</v>
      </c>
      <c r="AB1405" s="32" t="s">
        <v>5656</v>
      </c>
    </row>
    <row r="1406" spans="1:28">
      <c r="A1406" s="32" t="s">
        <v>7664</v>
      </c>
      <c r="B1406" s="32" t="s">
        <v>7665</v>
      </c>
      <c r="C1406" s="32" t="s">
        <v>5738</v>
      </c>
      <c r="D1406" s="32" t="s">
        <v>5660</v>
      </c>
      <c r="E1406" s="32" t="s">
        <v>42</v>
      </c>
      <c r="F1406" s="32" t="s">
        <v>5950</v>
      </c>
      <c r="G1406" s="32" t="s">
        <v>5672</v>
      </c>
      <c r="H1406" s="32" t="s">
        <v>80</v>
      </c>
      <c r="I1406" s="32" t="s">
        <v>5951</v>
      </c>
      <c r="J1406" s="32" t="s">
        <v>5668</v>
      </c>
      <c r="K1406" s="32" t="s">
        <v>5668</v>
      </c>
      <c r="P1406" s="32">
        <v>-1.2990399999999993</v>
      </c>
      <c r="Q1406" s="32">
        <v>32.871499999999997</v>
      </c>
      <c r="R1406" s="32">
        <v>19091.511111111111</v>
      </c>
      <c r="S1406" s="32">
        <v>33332.1328125</v>
      </c>
      <c r="T1406" s="32">
        <v>-0.42723403814257166</v>
      </c>
      <c r="U1406" s="32">
        <v>13.08278</v>
      </c>
      <c r="V1406" s="32">
        <v>-3.9518732032307602E-2</v>
      </c>
      <c r="W1406" s="32">
        <v>13.083536076574326</v>
      </c>
      <c r="X1406" s="32">
        <v>-1.2982839234256738</v>
      </c>
      <c r="Y1406" s="32">
        <v>32.872256076574324</v>
      </c>
      <c r="Z1406" s="32">
        <v>-0.42647796156824608</v>
      </c>
      <c r="AA1406" s="32">
        <v>-3.8762655457982041E-2</v>
      </c>
      <c r="AB1406" s="32" t="s">
        <v>5656</v>
      </c>
    </row>
    <row r="1407" spans="1:28">
      <c r="A1407" s="32" t="s">
        <v>9260</v>
      </c>
      <c r="B1407" s="32" t="s">
        <v>9261</v>
      </c>
      <c r="C1407" s="32" t="s">
        <v>5707</v>
      </c>
      <c r="D1407" s="32" t="s">
        <v>5660</v>
      </c>
      <c r="E1407" s="32" t="s">
        <v>5712</v>
      </c>
      <c r="F1407" s="32" t="s">
        <v>5729</v>
      </c>
      <c r="G1407" s="32" t="s">
        <v>5729</v>
      </c>
      <c r="H1407" s="32" t="s">
        <v>5729</v>
      </c>
      <c r="J1407" s="32" t="s">
        <v>5662</v>
      </c>
      <c r="K1407" s="32" t="s">
        <v>5663</v>
      </c>
      <c r="N1407" s="32" t="s">
        <v>5759</v>
      </c>
      <c r="O1407" s="32" t="s">
        <v>6161</v>
      </c>
      <c r="P1407" s="32">
        <v>370.25899999999996</v>
      </c>
      <c r="Q1407" s="32">
        <v>605</v>
      </c>
      <c r="R1407" s="32">
        <v>129153.34814814816</v>
      </c>
      <c r="S1407" s="32">
        <v>114620.03125</v>
      </c>
      <c r="T1407" s="32">
        <v>0.12679561102587081</v>
      </c>
      <c r="U1407" s="32">
        <v>1.5307820000000001</v>
      </c>
      <c r="V1407" s="32">
        <v>0.61199834710743795</v>
      </c>
      <c r="W1407" s="32">
        <v>1.5312672961301805</v>
      </c>
      <c r="X1407" s="32">
        <v>370.25948529613015</v>
      </c>
      <c r="Y1407" s="32">
        <v>605.00048529613014</v>
      </c>
      <c r="Z1407" s="32">
        <v>0.12728090715605117</v>
      </c>
      <c r="AA1407" s="32">
        <v>0.61248364323761828</v>
      </c>
      <c r="AB1407" s="32" t="s">
        <v>5656</v>
      </c>
    </row>
    <row r="1408" spans="1:28">
      <c r="A1408" s="32" t="s">
        <v>10259</v>
      </c>
      <c r="B1408" s="32" t="s">
        <v>10045</v>
      </c>
      <c r="C1408" s="32" t="s">
        <v>5707</v>
      </c>
      <c r="D1408" s="32" t="s">
        <v>5660</v>
      </c>
      <c r="E1408" s="32" t="s">
        <v>42</v>
      </c>
      <c r="F1408" s="32" t="s">
        <v>5668</v>
      </c>
      <c r="G1408" s="32" t="s">
        <v>5668</v>
      </c>
      <c r="H1408" s="32" t="s">
        <v>80</v>
      </c>
      <c r="J1408" s="32" t="s">
        <v>5668</v>
      </c>
      <c r="K1408" s="32" t="s">
        <v>5668</v>
      </c>
      <c r="P1408" s="32">
        <v>-0.23200000000000021</v>
      </c>
      <c r="Q1408" s="32">
        <v>4.6860200000000001</v>
      </c>
      <c r="R1408" s="32">
        <v>671.31578947368428</v>
      </c>
      <c r="S1408" s="32">
        <v>329.86666870117188</v>
      </c>
      <c r="T1408" s="32">
        <v>1.0351125262729504</v>
      </c>
      <c r="U1408" s="32">
        <v>0</v>
      </c>
      <c r="V1408" s="32">
        <v>-4.9508964963871305E-2</v>
      </c>
      <c r="W1408" s="32">
        <v>5.5117070674896241E-5</v>
      </c>
      <c r="X1408" s="32">
        <v>-0.2319448829293253</v>
      </c>
      <c r="Y1408" s="32">
        <v>4.6860751170706747</v>
      </c>
      <c r="Z1408" s="32">
        <v>1.0351676433436252</v>
      </c>
      <c r="AA1408" s="32">
        <v>-4.9453847893196408E-2</v>
      </c>
      <c r="AB1408" s="32" t="s">
        <v>5656</v>
      </c>
    </row>
    <row r="1409" spans="1:28">
      <c r="A1409" s="32" t="s">
        <v>7882</v>
      </c>
      <c r="B1409" s="32" t="s">
        <v>7883</v>
      </c>
      <c r="C1409" s="32" t="s">
        <v>5707</v>
      </c>
      <c r="D1409" s="32" t="s">
        <v>5660</v>
      </c>
      <c r="E1409" s="32" t="s">
        <v>42</v>
      </c>
      <c r="F1409" s="32" t="s">
        <v>31</v>
      </c>
      <c r="G1409" s="32" t="s">
        <v>5672</v>
      </c>
      <c r="H1409" s="32" t="s">
        <v>80</v>
      </c>
      <c r="I1409" s="32" t="s">
        <v>31</v>
      </c>
      <c r="J1409" s="32" t="s">
        <v>5662</v>
      </c>
      <c r="K1409" s="32" t="s">
        <v>5663</v>
      </c>
      <c r="P1409" s="32">
        <v>1172.5369999999996</v>
      </c>
      <c r="Q1409" s="32">
        <v>1798.66</v>
      </c>
      <c r="R1409" s="32">
        <v>228216.57777777762</v>
      </c>
      <c r="S1409" s="32">
        <v>167595.234375</v>
      </c>
      <c r="T1409" s="32">
        <v>0.36171281139853489</v>
      </c>
      <c r="U1409" s="32">
        <v>16.548359999999999</v>
      </c>
      <c r="V1409" s="32">
        <v>0.65189474386487689</v>
      </c>
      <c r="W1409" s="32">
        <v>16.548979644522667</v>
      </c>
      <c r="X1409" s="32">
        <v>1172.5376196445222</v>
      </c>
      <c r="Y1409" s="32">
        <v>1798.6606196445227</v>
      </c>
      <c r="Z1409" s="32">
        <v>0.36233245592120183</v>
      </c>
      <c r="AA1409" s="32">
        <v>0.65251438838754383</v>
      </c>
      <c r="AB1409" s="32" t="s">
        <v>5656</v>
      </c>
    </row>
    <row r="1410" spans="1:28">
      <c r="A1410" s="32" t="s">
        <v>8454</v>
      </c>
      <c r="B1410" s="32" t="s">
        <v>8455</v>
      </c>
      <c r="C1410" s="32" t="s">
        <v>5707</v>
      </c>
      <c r="D1410" s="32" t="s">
        <v>5660</v>
      </c>
      <c r="E1410" s="32" t="s">
        <v>42</v>
      </c>
      <c r="F1410" s="32" t="s">
        <v>5691</v>
      </c>
      <c r="G1410" s="32" t="s">
        <v>5672</v>
      </c>
      <c r="H1410" s="32" t="s">
        <v>80</v>
      </c>
      <c r="I1410" s="32" t="s">
        <v>5691</v>
      </c>
      <c r="J1410" s="32" t="s">
        <v>5662</v>
      </c>
      <c r="K1410" s="32" t="s">
        <v>5663</v>
      </c>
      <c r="P1410" s="32">
        <v>265.02250000000015</v>
      </c>
      <c r="Q1410" s="32">
        <v>1129.43</v>
      </c>
      <c r="R1410" s="32">
        <v>2720191.5259259264</v>
      </c>
      <c r="S1410" s="32">
        <v>3670894.75</v>
      </c>
      <c r="T1410" s="32">
        <v>-0.25898405942422448</v>
      </c>
      <c r="U1410" s="32">
        <v>25.97476</v>
      </c>
      <c r="V1410" s="32">
        <v>0.23465154989685075</v>
      </c>
      <c r="W1410" s="32">
        <v>25.97504672760725</v>
      </c>
      <c r="X1410" s="32">
        <v>265.02278672760741</v>
      </c>
      <c r="Y1410" s="32">
        <v>1129.4302867276074</v>
      </c>
      <c r="Z1410" s="32">
        <v>-0.25869733181697424</v>
      </c>
      <c r="AA1410" s="32">
        <v>0.23493827750410096</v>
      </c>
      <c r="AB1410" s="32" t="s">
        <v>5656</v>
      </c>
    </row>
    <row r="1411" spans="1:28">
      <c r="A1411" s="32" t="s">
        <v>6310</v>
      </c>
      <c r="B1411" s="32" t="s">
        <v>6311</v>
      </c>
      <c r="C1411" s="32" t="s">
        <v>5738</v>
      </c>
      <c r="D1411" s="32" t="s">
        <v>5660</v>
      </c>
      <c r="E1411" s="32" t="s">
        <v>5712</v>
      </c>
      <c r="F1411" s="32" t="s">
        <v>5729</v>
      </c>
      <c r="G1411" s="32" t="s">
        <v>5729</v>
      </c>
      <c r="H1411" s="32" t="s">
        <v>5729</v>
      </c>
      <c r="J1411" s="32" t="s">
        <v>5662</v>
      </c>
      <c r="K1411" s="32" t="s">
        <v>5663</v>
      </c>
      <c r="N1411" s="32" t="s">
        <v>5759</v>
      </c>
      <c r="O1411" s="32" t="s">
        <v>5746</v>
      </c>
      <c r="P1411" s="32">
        <v>-72.19614</v>
      </c>
      <c r="Q1411" s="32">
        <v>513.08000000000004</v>
      </c>
      <c r="R1411" s="32">
        <v>42828.407407407394</v>
      </c>
      <c r="S1411" s="32">
        <v>35208.19921875</v>
      </c>
      <c r="T1411" s="32">
        <v>0.21643277298315444</v>
      </c>
      <c r="U1411" s="32">
        <v>1.2856540000000001</v>
      </c>
      <c r="V1411" s="32">
        <v>-0.14071127309581349</v>
      </c>
      <c r="W1411" s="32">
        <v>1.2860498442807198</v>
      </c>
      <c r="X1411" s="32">
        <v>-72.195744155719282</v>
      </c>
      <c r="Y1411" s="32">
        <v>513.08039584428082</v>
      </c>
      <c r="Z1411" s="32">
        <v>0.2168286172638742</v>
      </c>
      <c r="AA1411" s="32">
        <v>-0.14031542881509373</v>
      </c>
      <c r="AB1411" s="32" t="s">
        <v>5656</v>
      </c>
    </row>
    <row r="1412" spans="1:28">
      <c r="A1412" s="32" t="s">
        <v>10500</v>
      </c>
      <c r="B1412" s="32" t="s">
        <v>10501</v>
      </c>
      <c r="C1412" s="32" t="s">
        <v>9277</v>
      </c>
      <c r="D1412" s="32" t="s">
        <v>5660</v>
      </c>
      <c r="E1412" s="32" t="s">
        <v>42</v>
      </c>
      <c r="F1412" s="32" t="s">
        <v>33</v>
      </c>
      <c r="G1412" s="32" t="s">
        <v>5672</v>
      </c>
      <c r="H1412" s="32" t="s">
        <v>80</v>
      </c>
      <c r="I1412" s="32" t="s">
        <v>33</v>
      </c>
      <c r="J1412" s="32" t="s">
        <v>5831</v>
      </c>
      <c r="K1412" s="32" t="s">
        <v>5668</v>
      </c>
      <c r="P1412" s="32">
        <v>14.277439999999997</v>
      </c>
      <c r="Q1412" s="32">
        <v>4.9859999999999998</v>
      </c>
      <c r="R1412" s="32">
        <v>11144.444444444451</v>
      </c>
      <c r="S1412" s="32">
        <v>12980.7001953125</v>
      </c>
      <c r="T1412" s="32">
        <v>-0.1414604546163962</v>
      </c>
      <c r="U1412" s="32">
        <v>21.259530000000002</v>
      </c>
      <c r="V1412" s="32">
        <v>2.8635058162855991</v>
      </c>
      <c r="W1412" s="32">
        <v>21.259773652641776</v>
      </c>
      <c r="X1412" s="32">
        <v>14.27768365264177</v>
      </c>
      <c r="Y1412" s="32">
        <v>4.9862436526417726</v>
      </c>
      <c r="Z1412" s="32">
        <v>-0.14121680197462297</v>
      </c>
      <c r="AA1412" s="32">
        <v>2.8637494689273724</v>
      </c>
      <c r="AB1412" s="32" t="s">
        <v>5656</v>
      </c>
    </row>
    <row r="1413" spans="1:28">
      <c r="A1413" s="32" t="s">
        <v>7186</v>
      </c>
      <c r="B1413" s="32" t="s">
        <v>7187</v>
      </c>
      <c r="C1413" s="32" t="s">
        <v>5707</v>
      </c>
      <c r="D1413" s="32" t="s">
        <v>5667</v>
      </c>
      <c r="E1413" s="32" t="s">
        <v>5712</v>
      </c>
      <c r="F1413" s="32" t="s">
        <v>5777</v>
      </c>
      <c r="G1413" s="32" t="s">
        <v>5777</v>
      </c>
      <c r="H1413" s="32" t="s">
        <v>5777</v>
      </c>
      <c r="J1413" s="32" t="s">
        <v>5668</v>
      </c>
      <c r="K1413" s="32" t="s">
        <v>5668</v>
      </c>
      <c r="P1413" s="32">
        <v>0</v>
      </c>
      <c r="Q1413" s="32">
        <v>0</v>
      </c>
      <c r="R1413" s="32">
        <v>0</v>
      </c>
      <c r="S1413" s="32">
        <v>0</v>
      </c>
      <c r="T1413" s="32">
        <v>0</v>
      </c>
      <c r="U1413" s="32">
        <v>0</v>
      </c>
      <c r="V1413" s="32">
        <v>0</v>
      </c>
      <c r="W1413" s="32">
        <v>7.1105676889419555E-4</v>
      </c>
      <c r="X1413" s="32">
        <v>7.1105676889419555E-4</v>
      </c>
      <c r="Y1413" s="32">
        <v>7.1105676889419555E-4</v>
      </c>
      <c r="Z1413" s="32">
        <v>7.1105676889419555E-4</v>
      </c>
      <c r="AA1413" s="32">
        <v>7.1105676889419555E-4</v>
      </c>
      <c r="AB1413" s="32" t="s">
        <v>5656</v>
      </c>
    </row>
    <row r="1414" spans="1:28">
      <c r="A1414" s="32" t="s">
        <v>8631</v>
      </c>
      <c r="B1414" s="32" t="s">
        <v>8632</v>
      </c>
      <c r="C1414" s="32" t="s">
        <v>5830</v>
      </c>
      <c r="D1414" s="32" t="s">
        <v>5667</v>
      </c>
      <c r="E1414" s="32" t="s">
        <v>42</v>
      </c>
      <c r="F1414" s="32" t="s">
        <v>6890</v>
      </c>
      <c r="G1414" s="32" t="s">
        <v>6890</v>
      </c>
      <c r="H1414" s="32" t="s">
        <v>80</v>
      </c>
      <c r="J1414" s="32" t="s">
        <v>6890</v>
      </c>
      <c r="K1414" s="32" t="s">
        <v>5668</v>
      </c>
      <c r="P1414" s="32">
        <v>0</v>
      </c>
      <c r="Q1414" s="32">
        <v>0</v>
      </c>
      <c r="R1414" s="32">
        <v>0</v>
      </c>
      <c r="S1414" s="32">
        <v>0</v>
      </c>
      <c r="T1414" s="32">
        <v>0</v>
      </c>
      <c r="U1414" s="32">
        <v>0</v>
      </c>
      <c r="V1414" s="32">
        <v>0</v>
      </c>
      <c r="W1414" s="32">
        <v>2.0217847824096681E-4</v>
      </c>
      <c r="X1414" s="32">
        <v>2.0217847824096681E-4</v>
      </c>
      <c r="Y1414" s="32">
        <v>2.0217847824096681E-4</v>
      </c>
      <c r="Z1414" s="32">
        <v>2.0217847824096681E-4</v>
      </c>
      <c r="AA1414" s="32">
        <v>2.0217847824096681E-4</v>
      </c>
      <c r="AB1414" s="32" t="s">
        <v>5656</v>
      </c>
    </row>
    <row r="1415" spans="1:28">
      <c r="A1415" s="32" t="s">
        <v>7705</v>
      </c>
      <c r="B1415" s="32" t="s">
        <v>7706</v>
      </c>
      <c r="C1415" s="32" t="s">
        <v>5728</v>
      </c>
      <c r="D1415" s="32" t="s">
        <v>5685</v>
      </c>
      <c r="E1415" s="32" t="s">
        <v>5712</v>
      </c>
      <c r="F1415" s="32" t="s">
        <v>5729</v>
      </c>
      <c r="G1415" s="32" t="s">
        <v>5729</v>
      </c>
      <c r="H1415" s="32" t="s">
        <v>5729</v>
      </c>
      <c r="J1415" s="32" t="s">
        <v>6890</v>
      </c>
      <c r="K1415" s="32" t="s">
        <v>5668</v>
      </c>
      <c r="M1415" s="32" t="s">
        <v>13</v>
      </c>
      <c r="P1415" s="32">
        <v>0</v>
      </c>
      <c r="Q1415" s="32">
        <v>0</v>
      </c>
      <c r="R1415" s="32">
        <v>0</v>
      </c>
      <c r="S1415" s="32">
        <v>0</v>
      </c>
      <c r="T1415" s="32">
        <v>0</v>
      </c>
      <c r="U1415" s="32">
        <v>0</v>
      </c>
      <c r="V1415" s="32">
        <v>0</v>
      </c>
      <c r="W1415" s="32">
        <v>4.6297132968902587E-4</v>
      </c>
      <c r="X1415" s="32">
        <v>4.6297132968902587E-4</v>
      </c>
      <c r="Y1415" s="32">
        <v>4.6297132968902587E-4</v>
      </c>
      <c r="Z1415" s="32">
        <v>4.6297132968902587E-4</v>
      </c>
      <c r="AA1415" s="32">
        <v>4.6297132968902587E-4</v>
      </c>
      <c r="AB1415" s="32" t="s">
        <v>5656</v>
      </c>
    </row>
    <row r="1416" spans="1:28">
      <c r="A1416" s="32" t="s">
        <v>6888</v>
      </c>
      <c r="B1416" s="32" t="s">
        <v>6889</v>
      </c>
      <c r="C1416" s="32" t="s">
        <v>5728</v>
      </c>
      <c r="D1416" s="32" t="s">
        <v>5685</v>
      </c>
      <c r="E1416" s="32" t="s">
        <v>5712</v>
      </c>
      <c r="F1416" s="32" t="s">
        <v>5729</v>
      </c>
      <c r="G1416" s="32" t="s">
        <v>5729</v>
      </c>
      <c r="H1416" s="32" t="s">
        <v>5729</v>
      </c>
      <c r="J1416" s="32" t="s">
        <v>6890</v>
      </c>
      <c r="K1416" s="32" t="s">
        <v>5668</v>
      </c>
      <c r="P1416" s="32">
        <v>0</v>
      </c>
      <c r="Q1416" s="32">
        <v>0</v>
      </c>
      <c r="R1416" s="32">
        <v>0</v>
      </c>
      <c r="S1416" s="32">
        <v>0</v>
      </c>
      <c r="T1416" s="32">
        <v>0</v>
      </c>
      <c r="U1416" s="32">
        <v>0</v>
      </c>
      <c r="V1416" s="32">
        <v>0</v>
      </c>
      <c r="W1416" s="32">
        <v>5.6430667638778691E-4</v>
      </c>
      <c r="X1416" s="32">
        <v>5.6430667638778691E-4</v>
      </c>
      <c r="Y1416" s="32">
        <v>5.6430667638778691E-4</v>
      </c>
      <c r="Z1416" s="32">
        <v>5.6430667638778691E-4</v>
      </c>
      <c r="AA1416" s="32">
        <v>5.6430667638778691E-4</v>
      </c>
      <c r="AB1416" s="32" t="s">
        <v>5656</v>
      </c>
    </row>
    <row r="1417" spans="1:28">
      <c r="A1417" s="32" t="s">
        <v>6444</v>
      </c>
      <c r="B1417" s="32" t="s">
        <v>6445</v>
      </c>
      <c r="C1417" s="32" t="s">
        <v>5762</v>
      </c>
      <c r="D1417" s="32" t="s">
        <v>5660</v>
      </c>
      <c r="E1417" s="32" t="s">
        <v>5712</v>
      </c>
      <c r="F1417" s="32" t="s">
        <v>5745</v>
      </c>
      <c r="G1417" s="32" t="s">
        <v>5745</v>
      </c>
      <c r="H1417" s="32" t="s">
        <v>5745</v>
      </c>
      <c r="J1417" s="32" t="s">
        <v>5662</v>
      </c>
      <c r="K1417" s="32" t="s">
        <v>5663</v>
      </c>
      <c r="N1417" s="32" t="s">
        <v>5759</v>
      </c>
      <c r="O1417" s="32" t="s">
        <v>5746</v>
      </c>
      <c r="P1417" s="32">
        <v>143.40063999999995</v>
      </c>
      <c r="Q1417" s="32">
        <v>1463.29</v>
      </c>
      <c r="R1417" s="32">
        <v>446564.92592592613</v>
      </c>
      <c r="S1417" s="32">
        <v>372478.90625</v>
      </c>
      <c r="T1417" s="32">
        <v>0.19889990663310517</v>
      </c>
      <c r="U1417" s="32">
        <v>4.3955440000000001</v>
      </c>
      <c r="V1417" s="32">
        <v>9.7998783563066752E-2</v>
      </c>
      <c r="W1417" s="32">
        <v>4.3958035413327217</v>
      </c>
      <c r="X1417" s="32">
        <v>143.40089954133268</v>
      </c>
      <c r="Y1417" s="32">
        <v>1463.2902595413327</v>
      </c>
      <c r="Z1417" s="32">
        <v>0.19915944796582688</v>
      </c>
      <c r="AA1417" s="32">
        <v>9.8258324895788465E-2</v>
      </c>
      <c r="AB1417" s="32" t="s">
        <v>5656</v>
      </c>
    </row>
    <row r="1418" spans="1:28">
      <c r="A1418" s="32" t="s">
        <v>10922</v>
      </c>
      <c r="B1418" s="32" t="s">
        <v>10923</v>
      </c>
      <c r="C1418" s="32" t="s">
        <v>5762</v>
      </c>
      <c r="D1418" s="32" t="s">
        <v>5660</v>
      </c>
      <c r="E1418" s="32" t="s">
        <v>5712</v>
      </c>
      <c r="F1418" s="32" t="s">
        <v>5745</v>
      </c>
      <c r="G1418" s="32" t="s">
        <v>5745</v>
      </c>
      <c r="H1418" s="32" t="s">
        <v>5745</v>
      </c>
      <c r="J1418" s="32" t="s">
        <v>5662</v>
      </c>
      <c r="K1418" s="32" t="s">
        <v>5663</v>
      </c>
      <c r="O1418" s="32" t="s">
        <v>6125</v>
      </c>
      <c r="P1418" s="32">
        <v>0</v>
      </c>
      <c r="Q1418" s="32">
        <v>4.6959999999999997</v>
      </c>
      <c r="R1418" s="32">
        <v>1432.741935483871</v>
      </c>
      <c r="S1418" s="32">
        <v>15.5</v>
      </c>
      <c r="T1418" s="32">
        <v>91.434963579604585</v>
      </c>
      <c r="U1418" s="32">
        <v>3.6092019999999998</v>
      </c>
      <c r="V1418" s="32">
        <v>0</v>
      </c>
      <c r="W1418" s="32">
        <v>3.6101482828636167</v>
      </c>
      <c r="X1418" s="32">
        <v>9.4628286361694337E-4</v>
      </c>
      <c r="Y1418" s="32">
        <v>4.6969462828636166</v>
      </c>
      <c r="Z1418" s="32">
        <v>91.435909862468208</v>
      </c>
      <c r="AA1418" s="32">
        <v>9.4628286361694337E-4</v>
      </c>
      <c r="AB1418" s="32" t="s">
        <v>5656</v>
      </c>
    </row>
    <row r="1419" spans="1:28">
      <c r="A1419" s="32" t="s">
        <v>10924</v>
      </c>
      <c r="B1419" s="32" t="s">
        <v>10925</v>
      </c>
      <c r="C1419" s="32" t="s">
        <v>5762</v>
      </c>
      <c r="D1419" s="32" t="s">
        <v>5660</v>
      </c>
      <c r="E1419" s="32" t="s">
        <v>5712</v>
      </c>
      <c r="F1419" s="32" t="s">
        <v>5745</v>
      </c>
      <c r="G1419" s="32" t="s">
        <v>5745</v>
      </c>
      <c r="H1419" s="32" t="s">
        <v>5745</v>
      </c>
      <c r="J1419" s="32" t="s">
        <v>5662</v>
      </c>
      <c r="K1419" s="32" t="s">
        <v>5663</v>
      </c>
      <c r="O1419" s="32" t="s">
        <v>5746</v>
      </c>
      <c r="P1419" s="32">
        <v>-1.2349399999999999</v>
      </c>
      <c r="Q1419" s="32">
        <v>4.7403000000000004</v>
      </c>
      <c r="R1419" s="32">
        <v>2525.391304347826</v>
      </c>
      <c r="S1419" s="32">
        <v>93.333335876464844</v>
      </c>
      <c r="T1419" s="32">
        <v>26.057763237889741</v>
      </c>
      <c r="U1419" s="32">
        <v>3.8165010000000001</v>
      </c>
      <c r="V1419" s="32">
        <v>-0.26051937641077566</v>
      </c>
      <c r="W1419" s="32">
        <v>3.816537132514477</v>
      </c>
      <c r="X1419" s="32">
        <v>-1.2349038674855231</v>
      </c>
      <c r="Y1419" s="32">
        <v>4.7403361325144768</v>
      </c>
      <c r="Z1419" s="32">
        <v>26.057799370404219</v>
      </c>
      <c r="AA1419" s="32">
        <v>-0.2604832438962989</v>
      </c>
      <c r="AB1419" s="32" t="s">
        <v>5656</v>
      </c>
    </row>
    <row r="1420" spans="1:28">
      <c r="A1420" s="32" t="s">
        <v>8906</v>
      </c>
      <c r="B1420" s="32" t="s">
        <v>8907</v>
      </c>
      <c r="C1420" s="32" t="s">
        <v>5707</v>
      </c>
      <c r="D1420" s="32" t="s">
        <v>5660</v>
      </c>
      <c r="E1420" s="32" t="s">
        <v>42</v>
      </c>
      <c r="F1420" s="32" t="s">
        <v>5661</v>
      </c>
      <c r="G1420" s="32" t="s">
        <v>5661</v>
      </c>
      <c r="H1420" s="32" t="s">
        <v>80</v>
      </c>
      <c r="J1420" s="32" t="s">
        <v>5662</v>
      </c>
      <c r="K1420" s="32" t="s">
        <v>5663</v>
      </c>
      <c r="P1420" s="32">
        <v>2884.8890000000006</v>
      </c>
      <c r="Q1420" s="32">
        <v>6285.59</v>
      </c>
      <c r="R1420" s="32">
        <v>910731.41481481504</v>
      </c>
      <c r="S1420" s="32">
        <v>1023495.5</v>
      </c>
      <c r="T1420" s="32">
        <v>-0.11017545771836315</v>
      </c>
      <c r="U1420" s="32">
        <v>10.586589999999999</v>
      </c>
      <c r="V1420" s="32">
        <v>0.45896868869907209</v>
      </c>
      <c r="W1420" s="32">
        <v>10.587430624213217</v>
      </c>
      <c r="X1420" s="32">
        <v>2884.8898406242138</v>
      </c>
      <c r="Y1420" s="32">
        <v>6285.5908406242133</v>
      </c>
      <c r="Z1420" s="32">
        <v>-0.10933483350514446</v>
      </c>
      <c r="AA1420" s="32">
        <v>0.45980931291229077</v>
      </c>
      <c r="AB1420" s="32" t="s">
        <v>5656</v>
      </c>
    </row>
    <row r="1421" spans="1:28">
      <c r="A1421" s="32" t="s">
        <v>7577</v>
      </c>
      <c r="B1421" s="32" t="s">
        <v>6311</v>
      </c>
      <c r="C1421" s="32" t="s">
        <v>5738</v>
      </c>
      <c r="D1421" s="32" t="s">
        <v>5660</v>
      </c>
      <c r="E1421" s="32" t="s">
        <v>5712</v>
      </c>
      <c r="F1421" s="32" t="s">
        <v>5713</v>
      </c>
      <c r="G1421" s="32" t="s">
        <v>5713</v>
      </c>
      <c r="H1421" s="32" t="s">
        <v>5713</v>
      </c>
      <c r="J1421" s="32" t="s">
        <v>5662</v>
      </c>
      <c r="K1421" s="32" t="s">
        <v>5663</v>
      </c>
      <c r="N1421" s="32" t="s">
        <v>5759</v>
      </c>
      <c r="O1421" s="32" t="s">
        <v>5746</v>
      </c>
      <c r="P1421" s="32">
        <v>363.95823999999993</v>
      </c>
      <c r="Q1421" s="32">
        <v>1715.846</v>
      </c>
      <c r="R1421" s="32">
        <v>442750.59999999992</v>
      </c>
      <c r="S1421" s="32">
        <v>467493.09375</v>
      </c>
      <c r="T1421" s="32">
        <v>-5.2925902180774372E-2</v>
      </c>
      <c r="U1421" s="32">
        <v>2.9647459999999999</v>
      </c>
      <c r="V1421" s="32">
        <v>0.21211591250030593</v>
      </c>
      <c r="W1421" s="32">
        <v>2.9654700077853202</v>
      </c>
      <c r="X1421" s="32">
        <v>363.95896400778526</v>
      </c>
      <c r="Y1421" s="32">
        <v>1715.8467240077853</v>
      </c>
      <c r="Z1421" s="32">
        <v>-5.2201894395454092E-2</v>
      </c>
      <c r="AA1421" s="32">
        <v>0.21283992028562621</v>
      </c>
      <c r="AB1421" s="32" t="s">
        <v>5656</v>
      </c>
    </row>
    <row r="1422" spans="1:28">
      <c r="A1422" s="32" t="s">
        <v>9792</v>
      </c>
      <c r="B1422" s="32" t="s">
        <v>9793</v>
      </c>
      <c r="C1422" s="32" t="s">
        <v>5707</v>
      </c>
      <c r="D1422" s="32" t="s">
        <v>5660</v>
      </c>
      <c r="E1422" s="32" t="s">
        <v>5712</v>
      </c>
      <c r="F1422" s="32" t="s">
        <v>5805</v>
      </c>
      <c r="G1422" s="32" t="s">
        <v>5805</v>
      </c>
      <c r="H1422" s="32" t="s">
        <v>5806</v>
      </c>
      <c r="J1422" s="32" t="s">
        <v>74</v>
      </c>
      <c r="K1422" s="32" t="s">
        <v>5668</v>
      </c>
      <c r="N1422" s="32" t="s">
        <v>5759</v>
      </c>
      <c r="P1422" s="32">
        <v>262.97899999999998</v>
      </c>
      <c r="Q1422" s="32">
        <v>789.23900000000003</v>
      </c>
      <c r="R1422" s="32">
        <v>81079.066666666709</v>
      </c>
      <c r="S1422" s="32">
        <v>88341.1015625</v>
      </c>
      <c r="T1422" s="32">
        <v>-8.2204486557092685E-2</v>
      </c>
      <c r="U1422" s="32">
        <v>2.6954820000000002</v>
      </c>
      <c r="V1422" s="32">
        <v>0.33320578430614806</v>
      </c>
      <c r="W1422" s="32">
        <v>2.6957184892959596</v>
      </c>
      <c r="X1422" s="32">
        <v>262.97923648929594</v>
      </c>
      <c r="Y1422" s="32">
        <v>789.23923648929599</v>
      </c>
      <c r="Z1422" s="32">
        <v>-8.1967997261133213E-2</v>
      </c>
      <c r="AA1422" s="32">
        <v>0.33344227360210754</v>
      </c>
      <c r="AB1422" s="32" t="s">
        <v>5656</v>
      </c>
    </row>
    <row r="1423" spans="1:28">
      <c r="A1423" s="32" t="s">
        <v>6428</v>
      </c>
      <c r="B1423" s="32" t="s">
        <v>6429</v>
      </c>
      <c r="C1423" s="32" t="s">
        <v>5707</v>
      </c>
      <c r="D1423" s="32" t="s">
        <v>5660</v>
      </c>
      <c r="E1423" s="32" t="s">
        <v>42</v>
      </c>
      <c r="F1423" s="32" t="s">
        <v>5661</v>
      </c>
      <c r="G1423" s="32" t="s">
        <v>5661</v>
      </c>
      <c r="H1423" s="32" t="s">
        <v>44</v>
      </c>
      <c r="J1423" s="32" t="s">
        <v>5662</v>
      </c>
      <c r="K1423" s="32" t="s">
        <v>5663</v>
      </c>
      <c r="P1423" s="32">
        <v>936.73149999999998</v>
      </c>
      <c r="Q1423" s="32">
        <v>1351.98</v>
      </c>
      <c r="R1423" s="32">
        <v>440147.73333333322</v>
      </c>
      <c r="S1423" s="32">
        <v>375511.71875</v>
      </c>
      <c r="T1423" s="32">
        <v>0.17212782279736302</v>
      </c>
      <c r="U1423" s="32">
        <v>15.52814</v>
      </c>
      <c r="V1423" s="32">
        <v>0.69285899199692302</v>
      </c>
      <c r="W1423" s="32">
        <v>15.528529501869679</v>
      </c>
      <c r="X1423" s="32">
        <v>936.73188950186966</v>
      </c>
      <c r="Y1423" s="32">
        <v>1351.9803895018697</v>
      </c>
      <c r="Z1423" s="32">
        <v>0.17251732466704153</v>
      </c>
      <c r="AA1423" s="32">
        <v>0.69324849386660148</v>
      </c>
      <c r="AB1423" s="32" t="s">
        <v>5656</v>
      </c>
    </row>
    <row r="1424" spans="1:28">
      <c r="A1424" s="32" t="s">
        <v>8553</v>
      </c>
      <c r="B1424" s="32" t="s">
        <v>8554</v>
      </c>
      <c r="C1424" s="32" t="s">
        <v>5707</v>
      </c>
      <c r="D1424" s="32" t="s">
        <v>5660</v>
      </c>
      <c r="E1424" s="32" t="s">
        <v>42</v>
      </c>
      <c r="F1424" s="32" t="s">
        <v>5661</v>
      </c>
      <c r="G1424" s="32" t="s">
        <v>5661</v>
      </c>
      <c r="H1424" s="32" t="s">
        <v>412</v>
      </c>
      <c r="J1424" s="32" t="s">
        <v>5662</v>
      </c>
      <c r="K1424" s="32" t="s">
        <v>5663</v>
      </c>
      <c r="P1424" s="32">
        <v>923.56799999999964</v>
      </c>
      <c r="Q1424" s="32">
        <v>1267.68</v>
      </c>
      <c r="R1424" s="32">
        <v>338530.88148148148</v>
      </c>
      <c r="S1424" s="32">
        <v>269015.53125</v>
      </c>
      <c r="T1424" s="32">
        <v>0.25840645671450052</v>
      </c>
      <c r="U1424" s="32">
        <v>5.4253989999999996</v>
      </c>
      <c r="V1424" s="32">
        <v>0.72854979174555057</v>
      </c>
      <c r="W1424" s="32">
        <v>5.4254079129805559</v>
      </c>
      <c r="X1424" s="32">
        <v>923.56800891298019</v>
      </c>
      <c r="Y1424" s="32">
        <v>1267.6800089129806</v>
      </c>
      <c r="Z1424" s="32">
        <v>0.25841536969505702</v>
      </c>
      <c r="AA1424" s="32">
        <v>0.72855870472610706</v>
      </c>
      <c r="AB1424" s="32" t="s">
        <v>5656</v>
      </c>
    </row>
    <row r="1425" spans="1:28">
      <c r="A1425" s="32" t="s">
        <v>10024</v>
      </c>
      <c r="B1425" s="32" t="s">
        <v>10025</v>
      </c>
      <c r="C1425" s="32" t="s">
        <v>9961</v>
      </c>
      <c r="D1425" s="32" t="s">
        <v>5660</v>
      </c>
      <c r="E1425" s="32" t="s">
        <v>42</v>
      </c>
      <c r="F1425" s="32" t="s">
        <v>5668</v>
      </c>
      <c r="G1425" s="32" t="s">
        <v>5668</v>
      </c>
      <c r="H1425" s="32" t="s">
        <v>412</v>
      </c>
      <c r="J1425" s="32" t="s">
        <v>5668</v>
      </c>
      <c r="K1425" s="32" t="s">
        <v>5668</v>
      </c>
      <c r="P1425" s="32">
        <v>15.51938</v>
      </c>
      <c r="Q1425" s="32">
        <v>35.953400000000002</v>
      </c>
      <c r="R1425" s="32">
        <v>10531.29629629629</v>
      </c>
      <c r="S1425" s="32">
        <v>9482.400390625</v>
      </c>
      <c r="T1425" s="32">
        <v>0.11061501966404055</v>
      </c>
      <c r="U1425" s="32">
        <v>19.839960000000001</v>
      </c>
      <c r="V1425" s="32">
        <v>0.43165263924969544</v>
      </c>
      <c r="W1425" s="32">
        <v>19.840723656258586</v>
      </c>
      <c r="X1425" s="32">
        <v>15.520143656258583</v>
      </c>
      <c r="Y1425" s="32">
        <v>35.954163656258586</v>
      </c>
      <c r="Z1425" s="32">
        <v>0.11137867592262363</v>
      </c>
      <c r="AA1425" s="32">
        <v>0.43241629550827848</v>
      </c>
      <c r="AB1425" s="32" t="s">
        <v>5656</v>
      </c>
    </row>
    <row r="1426" spans="1:28">
      <c r="A1426" s="32" t="s">
        <v>8955</v>
      </c>
      <c r="B1426" s="32" t="s">
        <v>8956</v>
      </c>
      <c r="C1426" s="32" t="s">
        <v>5707</v>
      </c>
      <c r="D1426" s="32" t="s">
        <v>5660</v>
      </c>
      <c r="E1426" s="32" t="s">
        <v>42</v>
      </c>
      <c r="F1426" s="32" t="s">
        <v>5723</v>
      </c>
      <c r="G1426" s="32" t="s">
        <v>5723</v>
      </c>
      <c r="H1426" s="32" t="s">
        <v>412</v>
      </c>
      <c r="J1426" s="32" t="s">
        <v>5662</v>
      </c>
      <c r="K1426" s="32" t="s">
        <v>5663</v>
      </c>
      <c r="P1426" s="32">
        <v>71.742500000000078</v>
      </c>
      <c r="Q1426" s="32">
        <v>12819.5</v>
      </c>
      <c r="R1426" s="32">
        <v>926745.73333333316</v>
      </c>
      <c r="S1426" s="32">
        <v>663105.9375</v>
      </c>
      <c r="T1426" s="32">
        <v>0.39758322301756371</v>
      </c>
      <c r="U1426" s="32">
        <v>5.4369639999999997</v>
      </c>
      <c r="V1426" s="32">
        <v>5.5963571122118706E-3</v>
      </c>
      <c r="W1426" s="32">
        <v>5.4376304410829537</v>
      </c>
      <c r="X1426" s="32">
        <v>71.743166441083034</v>
      </c>
      <c r="Y1426" s="32">
        <v>12819.500666441083</v>
      </c>
      <c r="Z1426" s="32">
        <v>0.3982496641005181</v>
      </c>
      <c r="AA1426" s="32">
        <v>6.2627981951662772E-3</v>
      </c>
      <c r="AB1426" s="32" t="s">
        <v>5656</v>
      </c>
    </row>
    <row r="1427" spans="1:28">
      <c r="A1427" s="32" t="s">
        <v>10258</v>
      </c>
      <c r="B1427" s="32" t="s">
        <v>10045</v>
      </c>
      <c r="C1427" s="32" t="s">
        <v>5707</v>
      </c>
      <c r="D1427" s="32" t="s">
        <v>5660</v>
      </c>
      <c r="E1427" s="32" t="s">
        <v>42</v>
      </c>
      <c r="F1427" s="32" t="s">
        <v>5928</v>
      </c>
      <c r="G1427" s="32" t="s">
        <v>5672</v>
      </c>
      <c r="H1427" s="32" t="s">
        <v>412</v>
      </c>
      <c r="I1427" s="32" t="s">
        <v>5928</v>
      </c>
      <c r="J1427" s="32" t="s">
        <v>5668</v>
      </c>
      <c r="K1427" s="32" t="s">
        <v>5668</v>
      </c>
      <c r="P1427" s="32">
        <v>33.324999999999996</v>
      </c>
      <c r="Q1427" s="32">
        <v>59.723999999999997</v>
      </c>
      <c r="R1427" s="32">
        <v>24047.844444444443</v>
      </c>
      <c r="S1427" s="32">
        <v>27903.80078125</v>
      </c>
      <c r="T1427" s="32">
        <v>-0.13818749521020707</v>
      </c>
      <c r="U1427" s="32">
        <v>12.92104</v>
      </c>
      <c r="V1427" s="32">
        <v>0.55798339026187127</v>
      </c>
      <c r="W1427" s="32">
        <v>12.921289118089675</v>
      </c>
      <c r="X1427" s="32">
        <v>33.325249118089673</v>
      </c>
      <c r="Y1427" s="32">
        <v>59.724249118089674</v>
      </c>
      <c r="Z1427" s="32">
        <v>-0.13793837712053117</v>
      </c>
      <c r="AA1427" s="32">
        <v>0.55823250835154714</v>
      </c>
      <c r="AB1427" s="32" t="s">
        <v>5656</v>
      </c>
    </row>
    <row r="1428" spans="1:28">
      <c r="A1428" s="32" t="s">
        <v>7448</v>
      </c>
      <c r="B1428" s="32" t="s">
        <v>7449</v>
      </c>
      <c r="C1428" s="32" t="s">
        <v>5756</v>
      </c>
      <c r="D1428" s="32" t="s">
        <v>5685</v>
      </c>
      <c r="E1428" s="32" t="s">
        <v>42</v>
      </c>
      <c r="F1428" s="32" t="s">
        <v>5661</v>
      </c>
      <c r="G1428" s="32" t="s">
        <v>5661</v>
      </c>
      <c r="J1428" s="32" t="s">
        <v>5662</v>
      </c>
      <c r="K1428" s="32" t="s">
        <v>5663</v>
      </c>
      <c r="M1428" s="32" t="s">
        <v>14</v>
      </c>
      <c r="P1428" s="32">
        <v>0</v>
      </c>
      <c r="Q1428" s="32">
        <v>0</v>
      </c>
      <c r="R1428" s="32">
        <v>0</v>
      </c>
      <c r="S1428" s="32">
        <v>0</v>
      </c>
      <c r="T1428" s="32">
        <v>0</v>
      </c>
      <c r="U1428" s="32">
        <v>0</v>
      </c>
      <c r="V1428" s="32">
        <v>0</v>
      </c>
      <c r="W1428" s="32">
        <v>2.7304559946060179E-4</v>
      </c>
      <c r="X1428" s="32">
        <v>2.7304559946060179E-4</v>
      </c>
      <c r="Y1428" s="32">
        <v>2.7304559946060179E-4</v>
      </c>
      <c r="Z1428" s="32">
        <v>2.7304559946060179E-4</v>
      </c>
      <c r="AA1428" s="32">
        <v>2.7304559946060179E-4</v>
      </c>
      <c r="AB1428" s="32" t="s">
        <v>5656</v>
      </c>
    </row>
    <row r="1429" spans="1:28">
      <c r="A1429" s="32" t="s">
        <v>6917</v>
      </c>
      <c r="B1429" s="32" t="s">
        <v>6918</v>
      </c>
      <c r="C1429" s="32" t="s">
        <v>5694</v>
      </c>
      <c r="D1429" s="32" t="s">
        <v>5660</v>
      </c>
      <c r="E1429" s="32" t="s">
        <v>42</v>
      </c>
      <c r="F1429" s="32" t="s">
        <v>5688</v>
      </c>
      <c r="G1429" s="32" t="s">
        <v>5688</v>
      </c>
      <c r="H1429" s="32" t="s">
        <v>44</v>
      </c>
      <c r="J1429" s="32" t="s">
        <v>5662</v>
      </c>
      <c r="K1429" s="32" t="s">
        <v>5663</v>
      </c>
      <c r="P1429" s="32">
        <v>104.495</v>
      </c>
      <c r="Q1429" s="32">
        <v>560.1</v>
      </c>
      <c r="R1429" s="32">
        <v>25571.503703703722</v>
      </c>
      <c r="S1429" s="32">
        <v>12925.599609375</v>
      </c>
      <c r="T1429" s="32">
        <v>0.97836111874891951</v>
      </c>
      <c r="U1429" s="32">
        <v>10.00714</v>
      </c>
      <c r="V1429" s="32">
        <v>0.18656489912515622</v>
      </c>
      <c r="W1429" s="32">
        <v>10.00755687899828</v>
      </c>
      <c r="X1429" s="32">
        <v>104.49541687899828</v>
      </c>
      <c r="Y1429" s="32">
        <v>560.10041687899832</v>
      </c>
      <c r="Z1429" s="32">
        <v>0.97877799774719909</v>
      </c>
      <c r="AA1429" s="32">
        <v>0.1869817781234358</v>
      </c>
      <c r="AB1429" s="32" t="s">
        <v>5656</v>
      </c>
    </row>
    <row r="1430" spans="1:28">
      <c r="A1430" s="32" t="s">
        <v>6640</v>
      </c>
      <c r="B1430" s="32" t="s">
        <v>6641</v>
      </c>
      <c r="C1430" s="32" t="s">
        <v>5694</v>
      </c>
      <c r="D1430" s="32" t="s">
        <v>5660</v>
      </c>
      <c r="E1430" s="32" t="s">
        <v>42</v>
      </c>
      <c r="F1430" s="32" t="s">
        <v>5688</v>
      </c>
      <c r="G1430" s="32" t="s">
        <v>5688</v>
      </c>
      <c r="H1430" s="32" t="s">
        <v>80</v>
      </c>
      <c r="J1430" s="32" t="s">
        <v>5662</v>
      </c>
      <c r="K1430" s="32" t="s">
        <v>5663</v>
      </c>
      <c r="P1430" s="32">
        <v>111.37915000000002</v>
      </c>
      <c r="Q1430" s="32">
        <v>581.60500000000002</v>
      </c>
      <c r="R1430" s="32">
        <v>36283.14074074071</v>
      </c>
      <c r="S1430" s="32">
        <v>31896.400390625</v>
      </c>
      <c r="T1430" s="32">
        <v>0.13753089052033163</v>
      </c>
      <c r="U1430" s="32">
        <v>7.2629190000000001</v>
      </c>
      <c r="V1430" s="32">
        <v>0.19150308198863494</v>
      </c>
      <c r="W1430" s="32">
        <v>7.2632836880388263</v>
      </c>
      <c r="X1430" s="32">
        <v>111.37951468803885</v>
      </c>
      <c r="Y1430" s="32">
        <v>581.60536468803889</v>
      </c>
      <c r="Z1430" s="32">
        <v>0.13789557855915763</v>
      </c>
      <c r="AA1430" s="32">
        <v>0.19186777002746094</v>
      </c>
      <c r="AB1430" s="32" t="s">
        <v>5656</v>
      </c>
    </row>
    <row r="1431" spans="1:28">
      <c r="A1431" s="32" t="s">
        <v>5894</v>
      </c>
      <c r="B1431" s="32" t="s">
        <v>5895</v>
      </c>
      <c r="C1431" s="32" t="s">
        <v>5756</v>
      </c>
      <c r="D1431" s="32" t="s">
        <v>5857</v>
      </c>
      <c r="E1431" s="32" t="s">
        <v>5698</v>
      </c>
      <c r="F1431" s="32" t="s">
        <v>5699</v>
      </c>
      <c r="G1431" s="32" t="s">
        <v>5699</v>
      </c>
      <c r="H1431" s="32" t="s">
        <v>5699</v>
      </c>
      <c r="J1431" s="32" t="s">
        <v>5662</v>
      </c>
      <c r="K1431" s="32" t="s">
        <v>5663</v>
      </c>
      <c r="M1431" s="32" t="s">
        <v>14</v>
      </c>
      <c r="P1431" s="32">
        <v>1.9000000000017267E-7</v>
      </c>
      <c r="Q1431" s="32">
        <v>0.50606200000000001</v>
      </c>
      <c r="R1431" s="32">
        <v>445.33333333333331</v>
      </c>
      <c r="S1431" s="32">
        <v>0</v>
      </c>
      <c r="T1431" s="32">
        <v>0</v>
      </c>
      <c r="U1431" s="32">
        <v>0</v>
      </c>
      <c r="V1431" s="32">
        <v>3.7544806762841837E-7</v>
      </c>
      <c r="W1431" s="32">
        <v>9.1616398096084598E-4</v>
      </c>
      <c r="X1431" s="32">
        <v>9.1635398096084615E-4</v>
      </c>
      <c r="Y1431" s="32">
        <v>0.50697816398096085</v>
      </c>
      <c r="Z1431" s="32">
        <v>9.1616398096084598E-4</v>
      </c>
      <c r="AA1431" s="32">
        <v>9.1653942902847438E-4</v>
      </c>
      <c r="AB1431" s="32" t="s">
        <v>5656</v>
      </c>
    </row>
    <row r="1432" spans="1:28">
      <c r="A1432" s="32" t="s">
        <v>6915</v>
      </c>
      <c r="B1432" s="32" t="s">
        <v>6916</v>
      </c>
      <c r="C1432" s="32" t="s">
        <v>5694</v>
      </c>
      <c r="D1432" s="32" t="s">
        <v>5660</v>
      </c>
      <c r="E1432" s="32" t="s">
        <v>42</v>
      </c>
      <c r="F1432" s="32" t="s">
        <v>5688</v>
      </c>
      <c r="G1432" s="32" t="s">
        <v>5688</v>
      </c>
      <c r="H1432" s="32" t="s">
        <v>412</v>
      </c>
      <c r="J1432" s="32" t="s">
        <v>5662</v>
      </c>
      <c r="K1432" s="32" t="s">
        <v>5663</v>
      </c>
      <c r="P1432" s="32">
        <v>36.599749999999993</v>
      </c>
      <c r="Q1432" s="32">
        <v>584.03300000000002</v>
      </c>
      <c r="R1432" s="32">
        <v>28064.007407407404</v>
      </c>
      <c r="S1432" s="32">
        <v>14849.099609375</v>
      </c>
      <c r="T1432" s="32">
        <v>0.88994674058817369</v>
      </c>
      <c r="U1432" s="32">
        <v>3.9520849999999998</v>
      </c>
      <c r="V1432" s="32">
        <v>6.2667263664895639E-2</v>
      </c>
      <c r="W1432" s="32">
        <v>3.9528926893091199</v>
      </c>
      <c r="X1432" s="32">
        <v>36.600557689309113</v>
      </c>
      <c r="Y1432" s="32">
        <v>584.03380768930913</v>
      </c>
      <c r="Z1432" s="32">
        <v>0.89075442989729392</v>
      </c>
      <c r="AA1432" s="32">
        <v>6.3474952974015814E-2</v>
      </c>
      <c r="AB1432" s="32" t="s">
        <v>5656</v>
      </c>
    </row>
    <row r="1433" spans="1:28">
      <c r="A1433" s="32" t="s">
        <v>8476</v>
      </c>
      <c r="B1433" s="32" t="s">
        <v>8477</v>
      </c>
      <c r="C1433" s="32" t="s">
        <v>5707</v>
      </c>
      <c r="D1433" s="32" t="s">
        <v>5660</v>
      </c>
      <c r="E1433" s="32" t="s">
        <v>42</v>
      </c>
      <c r="F1433" s="32" t="s">
        <v>5723</v>
      </c>
      <c r="G1433" s="32" t="s">
        <v>5723</v>
      </c>
      <c r="H1433" s="32" t="s">
        <v>80</v>
      </c>
      <c r="J1433" s="32" t="s">
        <v>5662</v>
      </c>
      <c r="K1433" s="32" t="s">
        <v>5663</v>
      </c>
      <c r="P1433" s="32">
        <v>18460.609499999999</v>
      </c>
      <c r="Q1433" s="32">
        <v>90761</v>
      </c>
      <c r="R1433" s="32">
        <v>3433979.6470588241</v>
      </c>
      <c r="S1433" s="32">
        <v>3520072.75</v>
      </c>
      <c r="T1433" s="32">
        <v>-2.4457762397432248E-2</v>
      </c>
      <c r="U1433" s="32">
        <v>10.81565</v>
      </c>
      <c r="V1433" s="32">
        <v>0.2033980399070085</v>
      </c>
      <c r="W1433" s="32">
        <v>10.81642794098854</v>
      </c>
      <c r="X1433" s="32">
        <v>18460.610277940988</v>
      </c>
      <c r="Y1433" s="32">
        <v>90761.000777940993</v>
      </c>
      <c r="Z1433" s="32">
        <v>-2.3679821408891598E-2</v>
      </c>
      <c r="AA1433" s="32">
        <v>0.20417598089554914</v>
      </c>
      <c r="AB1433" s="32" t="s">
        <v>5656</v>
      </c>
    </row>
    <row r="1434" spans="1:28">
      <c r="A1434" s="32" t="s">
        <v>8957</v>
      </c>
      <c r="B1434" s="32" t="s">
        <v>8958</v>
      </c>
      <c r="C1434" s="32" t="s">
        <v>5707</v>
      </c>
      <c r="D1434" s="32" t="s">
        <v>5660</v>
      </c>
      <c r="E1434" s="32" t="s">
        <v>42</v>
      </c>
      <c r="F1434" s="32" t="s">
        <v>5723</v>
      </c>
      <c r="G1434" s="32" t="s">
        <v>5723</v>
      </c>
      <c r="H1434" s="32" t="s">
        <v>44</v>
      </c>
      <c r="J1434" s="32" t="s">
        <v>5662</v>
      </c>
      <c r="K1434" s="32" t="s">
        <v>5663</v>
      </c>
      <c r="P1434" s="32">
        <v>1246.26</v>
      </c>
      <c r="Q1434" s="32">
        <v>14846.2</v>
      </c>
      <c r="R1434" s="32">
        <v>712134.28148148186</v>
      </c>
      <c r="S1434" s="32">
        <v>553979.3125</v>
      </c>
      <c r="T1434" s="32">
        <v>0.28548894410471665</v>
      </c>
      <c r="U1434" s="32">
        <v>15.65091</v>
      </c>
      <c r="V1434" s="32">
        <v>8.3944713125244166E-2</v>
      </c>
      <c r="W1434" s="32">
        <v>15.651432752583027</v>
      </c>
      <c r="X1434" s="32">
        <v>1246.260522752583</v>
      </c>
      <c r="Y1434" s="32">
        <v>14846.200522752584</v>
      </c>
      <c r="Z1434" s="32">
        <v>0.28601169668774351</v>
      </c>
      <c r="AA1434" s="32">
        <v>8.4467465708271058E-2</v>
      </c>
      <c r="AB1434" s="32" t="s">
        <v>5656</v>
      </c>
    </row>
    <row r="1435" spans="1:28">
      <c r="A1435" s="32" t="s">
        <v>8866</v>
      </c>
      <c r="B1435" s="32" t="s">
        <v>8867</v>
      </c>
      <c r="C1435" s="32" t="s">
        <v>5707</v>
      </c>
      <c r="D1435" s="32" t="s">
        <v>5660</v>
      </c>
      <c r="E1435" s="32" t="s">
        <v>42</v>
      </c>
      <c r="F1435" s="32" t="s">
        <v>5723</v>
      </c>
      <c r="G1435" s="32" t="s">
        <v>5723</v>
      </c>
      <c r="H1435" s="32" t="s">
        <v>80</v>
      </c>
      <c r="J1435" s="32" t="s">
        <v>5662</v>
      </c>
      <c r="K1435" s="32" t="s">
        <v>5663</v>
      </c>
      <c r="P1435" s="32">
        <v>199.3715</v>
      </c>
      <c r="Q1435" s="32">
        <v>16895.400000000001</v>
      </c>
      <c r="R1435" s="32">
        <v>859347.20000000019</v>
      </c>
      <c r="S1435" s="32">
        <v>849108.4375</v>
      </c>
      <c r="T1435" s="32">
        <v>1.205825080498059E-2</v>
      </c>
      <c r="U1435" s="32">
        <v>10.738149999999999</v>
      </c>
      <c r="V1435" s="32">
        <v>1.1800342104951643E-2</v>
      </c>
      <c r="W1435" s="32">
        <v>10.738814893627167</v>
      </c>
      <c r="X1435" s="32">
        <v>199.37216489362717</v>
      </c>
      <c r="Y1435" s="32">
        <v>16895.40066489363</v>
      </c>
      <c r="Z1435" s="32">
        <v>1.2723144432147339E-2</v>
      </c>
      <c r="AA1435" s="32">
        <v>1.2465235732118392E-2</v>
      </c>
      <c r="AB1435" s="32" t="s">
        <v>5656</v>
      </c>
    </row>
    <row r="1436" spans="1:28">
      <c r="A1436" s="32" t="s">
        <v>8013</v>
      </c>
      <c r="B1436" s="32" t="s">
        <v>8014</v>
      </c>
      <c r="C1436" s="32" t="s">
        <v>5707</v>
      </c>
      <c r="D1436" s="32" t="s">
        <v>5660</v>
      </c>
      <c r="E1436" s="32" t="s">
        <v>42</v>
      </c>
      <c r="F1436" s="32" t="s">
        <v>5742</v>
      </c>
      <c r="G1436" s="32" t="s">
        <v>5742</v>
      </c>
      <c r="H1436" s="32" t="s">
        <v>80</v>
      </c>
      <c r="J1436" s="32" t="s">
        <v>5662</v>
      </c>
      <c r="K1436" s="32" t="s">
        <v>5663</v>
      </c>
      <c r="P1436" s="32">
        <v>-25.535</v>
      </c>
      <c r="Q1436" s="32">
        <v>854.10799999999995</v>
      </c>
      <c r="R1436" s="32">
        <v>42471.318518518507</v>
      </c>
      <c r="S1436" s="32">
        <v>29054.333984375</v>
      </c>
      <c r="T1436" s="32">
        <v>0.46178943703748182</v>
      </c>
      <c r="U1436" s="32">
        <v>4.5421009999999997</v>
      </c>
      <c r="V1436" s="32">
        <v>-2.98966875383441E-2</v>
      </c>
      <c r="W1436" s="32">
        <v>4.5421325086245536</v>
      </c>
      <c r="X1436" s="32">
        <v>-25.534968491375448</v>
      </c>
      <c r="Y1436" s="32">
        <v>854.10803150862455</v>
      </c>
      <c r="Z1436" s="32">
        <v>0.46182094566203552</v>
      </c>
      <c r="AA1436" s="32">
        <v>-2.9865178913790421E-2</v>
      </c>
      <c r="AB1436" s="32" t="s">
        <v>5656</v>
      </c>
    </row>
    <row r="1437" spans="1:28">
      <c r="A1437" s="32" t="s">
        <v>8129</v>
      </c>
      <c r="B1437" s="32" t="s">
        <v>8130</v>
      </c>
      <c r="C1437" s="32" t="s">
        <v>5707</v>
      </c>
      <c r="D1437" s="32" t="s">
        <v>5660</v>
      </c>
      <c r="E1437" s="32" t="s">
        <v>42</v>
      </c>
      <c r="F1437" s="32" t="s">
        <v>5723</v>
      </c>
      <c r="G1437" s="32" t="s">
        <v>5723</v>
      </c>
      <c r="H1437" s="32" t="s">
        <v>412</v>
      </c>
      <c r="J1437" s="32" t="s">
        <v>5662</v>
      </c>
      <c r="K1437" s="32" t="s">
        <v>5663</v>
      </c>
      <c r="P1437" s="32">
        <v>320.84549999999962</v>
      </c>
      <c r="Q1437" s="32">
        <v>34925.4</v>
      </c>
      <c r="R1437" s="32">
        <v>2236743.1259259265</v>
      </c>
      <c r="S1437" s="32">
        <v>2463209.5</v>
      </c>
      <c r="T1437" s="32">
        <v>-9.1939550441841628E-2</v>
      </c>
      <c r="U1437" s="32">
        <v>5.1509960000000001</v>
      </c>
      <c r="V1437" s="32">
        <v>9.1865948564654829E-3</v>
      </c>
      <c r="W1437" s="32">
        <v>5.1517528591833113</v>
      </c>
      <c r="X1437" s="32">
        <v>320.84625685918292</v>
      </c>
      <c r="Y1437" s="32">
        <v>34925.400756859184</v>
      </c>
      <c r="Z1437" s="32">
        <v>-9.1182691258530166E-2</v>
      </c>
      <c r="AA1437" s="32">
        <v>9.9434540397769448E-3</v>
      </c>
      <c r="AB1437" s="32" t="s">
        <v>5656</v>
      </c>
    </row>
    <row r="1438" spans="1:28">
      <c r="A1438" s="32" t="s">
        <v>6878</v>
      </c>
      <c r="B1438" s="32" t="s">
        <v>6879</v>
      </c>
      <c r="C1438" s="32" t="s">
        <v>5707</v>
      </c>
      <c r="D1438" s="32" t="s">
        <v>5660</v>
      </c>
      <c r="E1438" s="32" t="s">
        <v>42</v>
      </c>
      <c r="F1438" s="32" t="s">
        <v>5723</v>
      </c>
      <c r="G1438" s="32" t="s">
        <v>5723</v>
      </c>
      <c r="H1438" s="32" t="s">
        <v>44</v>
      </c>
      <c r="J1438" s="32" t="s">
        <v>5662</v>
      </c>
      <c r="K1438" s="32" t="s">
        <v>5663</v>
      </c>
      <c r="P1438" s="32">
        <v>-1212.7640000000001</v>
      </c>
      <c r="Q1438" s="32">
        <v>32414.1</v>
      </c>
      <c r="R1438" s="32">
        <v>1682157.6222222224</v>
      </c>
      <c r="S1438" s="32">
        <v>1787484.5</v>
      </c>
      <c r="T1438" s="32">
        <v>-5.8924638383033592E-2</v>
      </c>
      <c r="U1438" s="32">
        <v>16.458189999999998</v>
      </c>
      <c r="V1438" s="32">
        <v>-3.7414705328853805E-2</v>
      </c>
      <c r="W1438" s="32">
        <v>16.458483299674985</v>
      </c>
      <c r="X1438" s="32">
        <v>-1212.7637067003252</v>
      </c>
      <c r="Y1438" s="32">
        <v>32414.100293299674</v>
      </c>
      <c r="Z1438" s="32">
        <v>-5.8631338708045801E-2</v>
      </c>
      <c r="AA1438" s="32">
        <v>-3.7121405653866013E-2</v>
      </c>
      <c r="AB1438" s="32" t="s">
        <v>5656</v>
      </c>
    </row>
    <row r="1439" spans="1:28">
      <c r="A1439" s="32" t="s">
        <v>6579</v>
      </c>
      <c r="B1439" s="32" t="s">
        <v>6580</v>
      </c>
      <c r="C1439" s="32" t="s">
        <v>5707</v>
      </c>
      <c r="D1439" s="32" t="s">
        <v>5660</v>
      </c>
      <c r="E1439" s="32" t="s">
        <v>42</v>
      </c>
      <c r="F1439" s="32" t="s">
        <v>5723</v>
      </c>
      <c r="G1439" s="32" t="s">
        <v>5723</v>
      </c>
      <c r="H1439" s="32" t="s">
        <v>80</v>
      </c>
      <c r="J1439" s="32" t="s">
        <v>5662</v>
      </c>
      <c r="K1439" s="32" t="s">
        <v>5663</v>
      </c>
      <c r="P1439" s="32">
        <v>2.8274999999999992</v>
      </c>
      <c r="Q1439" s="32">
        <v>101.87</v>
      </c>
      <c r="R1439" s="32">
        <v>6590.0000000000018</v>
      </c>
      <c r="S1439" s="32">
        <v>5199.2333984375</v>
      </c>
      <c r="T1439" s="32">
        <v>0.26749455063518829</v>
      </c>
      <c r="U1439" s="32">
        <v>11.385529999999999</v>
      </c>
      <c r="V1439" s="32">
        <v>2.7755963482870315E-2</v>
      </c>
      <c r="W1439" s="32">
        <v>11.385534019677639</v>
      </c>
      <c r="X1439" s="32">
        <v>2.8275040196776384</v>
      </c>
      <c r="Y1439" s="32">
        <v>101.87000401967764</v>
      </c>
      <c r="Z1439" s="32">
        <v>0.26749857031282731</v>
      </c>
      <c r="AA1439" s="32">
        <v>2.7759983160509323E-2</v>
      </c>
      <c r="AB1439" s="32" t="s">
        <v>5656</v>
      </c>
    </row>
    <row r="1440" spans="1:28">
      <c r="A1440" s="32" t="s">
        <v>8004</v>
      </c>
      <c r="B1440" s="32" t="s">
        <v>8005</v>
      </c>
      <c r="C1440" s="32" t="s">
        <v>5707</v>
      </c>
      <c r="D1440" s="32" t="s">
        <v>5660</v>
      </c>
      <c r="E1440" s="32" t="s">
        <v>42</v>
      </c>
      <c r="F1440" s="32" t="s">
        <v>5742</v>
      </c>
      <c r="G1440" s="32" t="s">
        <v>5742</v>
      </c>
      <c r="H1440" s="32" t="s">
        <v>80</v>
      </c>
      <c r="J1440" s="32" t="s">
        <v>5662</v>
      </c>
      <c r="K1440" s="32" t="s">
        <v>5663</v>
      </c>
      <c r="P1440" s="32">
        <v>-3488.348</v>
      </c>
      <c r="Q1440" s="32">
        <v>38755.9</v>
      </c>
      <c r="R1440" s="32">
        <v>28013659.441176467</v>
      </c>
      <c r="S1440" s="32">
        <v>25662006</v>
      </c>
      <c r="T1440" s="32">
        <v>9.163950164988921E-2</v>
      </c>
      <c r="U1440" s="32">
        <v>5.8656410000000001</v>
      </c>
      <c r="V1440" s="32">
        <v>-9.0008179399781701E-2</v>
      </c>
      <c r="W1440" s="32">
        <v>5.866335937467575</v>
      </c>
      <c r="X1440" s="32">
        <v>-3488.3473050625325</v>
      </c>
      <c r="Y1440" s="32">
        <v>38755.900694937467</v>
      </c>
      <c r="Z1440" s="32">
        <v>9.2334439117464279E-2</v>
      </c>
      <c r="AA1440" s="32">
        <v>-8.9313241932206633E-2</v>
      </c>
      <c r="AB1440" s="32" t="s">
        <v>5656</v>
      </c>
    </row>
    <row r="1441" spans="1:28">
      <c r="A1441" s="32" t="s">
        <v>6426</v>
      </c>
      <c r="B1441" s="32" t="s">
        <v>6427</v>
      </c>
      <c r="C1441" s="32" t="s">
        <v>5707</v>
      </c>
      <c r="D1441" s="32" t="s">
        <v>5660</v>
      </c>
      <c r="E1441" s="32" t="s">
        <v>42</v>
      </c>
      <c r="F1441" s="32" t="s">
        <v>5742</v>
      </c>
      <c r="G1441" s="32" t="s">
        <v>5742</v>
      </c>
      <c r="H1441" s="32" t="s">
        <v>412</v>
      </c>
      <c r="J1441" s="32" t="s">
        <v>5662</v>
      </c>
      <c r="K1441" s="32" t="s">
        <v>5663</v>
      </c>
      <c r="P1441" s="32">
        <v>-174.46100000000004</v>
      </c>
      <c r="Q1441" s="32">
        <v>8670.73</v>
      </c>
      <c r="R1441" s="32">
        <v>1072158.5037037039</v>
      </c>
      <c r="S1441" s="32">
        <v>862212.9375</v>
      </c>
      <c r="T1441" s="32">
        <v>0.24349619110616033</v>
      </c>
      <c r="U1441" s="32">
        <v>0.82845250000000004</v>
      </c>
      <c r="V1441" s="32">
        <v>-2.0120681880303047E-2</v>
      </c>
      <c r="W1441" s="32">
        <v>0.82882693220615389</v>
      </c>
      <c r="X1441" s="32">
        <v>-174.4606255677939</v>
      </c>
      <c r="Y1441" s="32">
        <v>8670.7303744322053</v>
      </c>
      <c r="Z1441" s="32">
        <v>0.24387062331231421</v>
      </c>
      <c r="AA1441" s="32">
        <v>-1.9746249674149178E-2</v>
      </c>
      <c r="AB1441" s="32" t="s">
        <v>5656</v>
      </c>
    </row>
    <row r="1442" spans="1:28">
      <c r="A1442" s="32" t="s">
        <v>8125</v>
      </c>
      <c r="B1442" s="32" t="s">
        <v>8126</v>
      </c>
      <c r="C1442" s="32" t="s">
        <v>5707</v>
      </c>
      <c r="D1442" s="32" t="s">
        <v>5660</v>
      </c>
      <c r="E1442" s="32" t="s">
        <v>42</v>
      </c>
      <c r="F1442" s="32" t="s">
        <v>5742</v>
      </c>
      <c r="G1442" s="32" t="s">
        <v>5742</v>
      </c>
      <c r="H1442" s="32" t="s">
        <v>44</v>
      </c>
      <c r="J1442" s="32" t="s">
        <v>5662</v>
      </c>
      <c r="K1442" s="32" t="s">
        <v>5663</v>
      </c>
      <c r="P1442" s="32">
        <v>271.52300000000008</v>
      </c>
      <c r="Q1442" s="32">
        <v>7050.45</v>
      </c>
      <c r="R1442" s="32">
        <v>585796.98518518545</v>
      </c>
      <c r="S1442" s="32">
        <v>581397.3125</v>
      </c>
      <c r="T1442" s="32">
        <v>7.5674114595867649E-3</v>
      </c>
      <c r="U1442" s="32">
        <v>11.601979999999999</v>
      </c>
      <c r="V1442" s="32">
        <v>3.8511442532036977E-2</v>
      </c>
      <c r="W1442" s="32">
        <v>11.602601668577194</v>
      </c>
      <c r="X1442" s="32">
        <v>271.52362166857728</v>
      </c>
      <c r="Y1442" s="32">
        <v>7050.4506216685768</v>
      </c>
      <c r="Z1442" s="32">
        <v>8.1890800367809789E-3</v>
      </c>
      <c r="AA1442" s="32">
        <v>3.9133111109231192E-2</v>
      </c>
      <c r="AB1442" s="32" t="s">
        <v>5656</v>
      </c>
    </row>
    <row r="1443" spans="1:28">
      <c r="A1443" s="32" t="s">
        <v>8830</v>
      </c>
      <c r="B1443" s="32" t="s">
        <v>8831</v>
      </c>
      <c r="C1443" s="32" t="s">
        <v>5707</v>
      </c>
      <c r="D1443" s="32" t="s">
        <v>5660</v>
      </c>
      <c r="E1443" s="32" t="s">
        <v>42</v>
      </c>
      <c r="F1443" s="32" t="s">
        <v>5688</v>
      </c>
      <c r="G1443" s="32" t="s">
        <v>5688</v>
      </c>
      <c r="H1443" s="32" t="s">
        <v>44</v>
      </c>
      <c r="J1443" s="32" t="s">
        <v>5662</v>
      </c>
      <c r="K1443" s="32" t="s">
        <v>5663</v>
      </c>
      <c r="P1443" s="32">
        <v>129.39349999999999</v>
      </c>
      <c r="Q1443" s="32">
        <v>6754</v>
      </c>
      <c r="R1443" s="32">
        <v>304207.70370370371</v>
      </c>
      <c r="S1443" s="32">
        <v>365927.28125</v>
      </c>
      <c r="T1443" s="32">
        <v>-0.16866623700606168</v>
      </c>
      <c r="U1443" s="32">
        <v>12.96744</v>
      </c>
      <c r="V1443" s="32">
        <v>1.915805448623038E-2</v>
      </c>
      <c r="W1443" s="32">
        <v>12.967688091995717</v>
      </c>
      <c r="X1443" s="32">
        <v>129.39374809199572</v>
      </c>
      <c r="Y1443" s="32">
        <v>6754.0002480919957</v>
      </c>
      <c r="Z1443" s="32">
        <v>-0.16841814501034558</v>
      </c>
      <c r="AA1443" s="32">
        <v>1.9406146481946475E-2</v>
      </c>
      <c r="AB1443" s="32" t="s">
        <v>5656</v>
      </c>
    </row>
    <row r="1444" spans="1:28">
      <c r="A1444" s="32" t="s">
        <v>8046</v>
      </c>
      <c r="B1444" s="32" t="s">
        <v>8047</v>
      </c>
      <c r="C1444" s="32" t="s">
        <v>5707</v>
      </c>
      <c r="D1444" s="32" t="s">
        <v>5660</v>
      </c>
      <c r="E1444" s="32" t="s">
        <v>42</v>
      </c>
      <c r="F1444" s="32" t="s">
        <v>5688</v>
      </c>
      <c r="G1444" s="32" t="s">
        <v>5688</v>
      </c>
      <c r="H1444" s="32" t="s">
        <v>80</v>
      </c>
      <c r="J1444" s="32" t="s">
        <v>5662</v>
      </c>
      <c r="K1444" s="32" t="s">
        <v>5663</v>
      </c>
      <c r="P1444" s="32">
        <v>168.42950000000008</v>
      </c>
      <c r="Q1444" s="32">
        <v>14219.4</v>
      </c>
      <c r="R1444" s="32">
        <v>292890.56296296295</v>
      </c>
      <c r="S1444" s="32">
        <v>306721.90625</v>
      </c>
      <c r="T1444" s="32">
        <v>-4.5094083615154386E-2</v>
      </c>
      <c r="U1444" s="32">
        <v>9.0510350000000006</v>
      </c>
      <c r="V1444" s="32">
        <v>1.1845049720803977E-2</v>
      </c>
      <c r="W1444" s="32">
        <v>9.0512279513812075</v>
      </c>
      <c r="X1444" s="32">
        <v>168.42969295138127</v>
      </c>
      <c r="Y1444" s="32">
        <v>14219.400192951382</v>
      </c>
      <c r="Z1444" s="32">
        <v>-4.4901132233947871E-2</v>
      </c>
      <c r="AA1444" s="32">
        <v>1.203800110201049E-2</v>
      </c>
      <c r="AB1444" s="32" t="s">
        <v>5656</v>
      </c>
    </row>
    <row r="1445" spans="1:28">
      <c r="A1445" s="32" t="s">
        <v>8832</v>
      </c>
      <c r="B1445" s="32" t="s">
        <v>8833</v>
      </c>
      <c r="C1445" s="32" t="s">
        <v>5707</v>
      </c>
      <c r="D1445" s="32" t="s">
        <v>5660</v>
      </c>
      <c r="E1445" s="32" t="s">
        <v>42</v>
      </c>
      <c r="F1445" s="32" t="s">
        <v>5688</v>
      </c>
      <c r="G1445" s="32" t="s">
        <v>5688</v>
      </c>
      <c r="H1445" s="32" t="s">
        <v>412</v>
      </c>
      <c r="J1445" s="32" t="s">
        <v>5662</v>
      </c>
      <c r="K1445" s="32" t="s">
        <v>5663</v>
      </c>
      <c r="P1445" s="32">
        <v>66.996499999999997</v>
      </c>
      <c r="Q1445" s="32">
        <v>9112.7199999999993</v>
      </c>
      <c r="R1445" s="32">
        <v>524314.99259259237</v>
      </c>
      <c r="S1445" s="32">
        <v>449275.40625</v>
      </c>
      <c r="T1445" s="32">
        <v>0.1670235790757629</v>
      </c>
      <c r="U1445" s="32">
        <v>5.9248219999999998</v>
      </c>
      <c r="V1445" s="32">
        <v>7.3519761388476769E-3</v>
      </c>
      <c r="W1445" s="32">
        <v>5.92575623295021</v>
      </c>
      <c r="X1445" s="32">
        <v>66.997434232950212</v>
      </c>
      <c r="Y1445" s="32">
        <v>9112.7209342329497</v>
      </c>
      <c r="Z1445" s="32">
        <v>0.16795781202597349</v>
      </c>
      <c r="AA1445" s="32">
        <v>8.2862090890582479E-3</v>
      </c>
      <c r="AB1445" s="32" t="s">
        <v>5656</v>
      </c>
    </row>
    <row r="1446" spans="1:28">
      <c r="A1446" s="32" t="s">
        <v>6868</v>
      </c>
      <c r="B1446" s="32" t="s">
        <v>6869</v>
      </c>
      <c r="C1446" s="32" t="s">
        <v>5707</v>
      </c>
      <c r="D1446" s="32" t="s">
        <v>5660</v>
      </c>
      <c r="E1446" s="32" t="s">
        <v>42</v>
      </c>
      <c r="F1446" s="32" t="s">
        <v>5661</v>
      </c>
      <c r="G1446" s="32" t="s">
        <v>5661</v>
      </c>
      <c r="H1446" s="32" t="s">
        <v>80</v>
      </c>
      <c r="J1446" s="32" t="s">
        <v>5662</v>
      </c>
      <c r="K1446" s="32" t="s">
        <v>5663</v>
      </c>
      <c r="P1446" s="32">
        <v>11.716999999999999</v>
      </c>
      <c r="Q1446" s="32">
        <v>7114.43</v>
      </c>
      <c r="R1446" s="32">
        <v>213346.2</v>
      </c>
      <c r="S1446" s="32">
        <v>151504.796875</v>
      </c>
      <c r="T1446" s="32">
        <v>0.40818115598031302</v>
      </c>
      <c r="U1446" s="32">
        <v>10.323259999999999</v>
      </c>
      <c r="V1446" s="32">
        <v>1.6469344698029215E-3</v>
      </c>
      <c r="W1446" s="32">
        <v>10.324224709043502</v>
      </c>
      <c r="X1446" s="32">
        <v>11.717964709043502</v>
      </c>
      <c r="Y1446" s="32">
        <v>7114.430964709044</v>
      </c>
      <c r="Z1446" s="32">
        <v>0.40914586502381584</v>
      </c>
      <c r="AA1446" s="32">
        <v>2.6116435133057289E-3</v>
      </c>
      <c r="AB1446" s="32" t="s">
        <v>5656</v>
      </c>
    </row>
    <row r="1447" spans="1:28">
      <c r="A1447" s="32" t="s">
        <v>6784</v>
      </c>
      <c r="B1447" s="32" t="s">
        <v>6785</v>
      </c>
      <c r="C1447" s="32" t="s">
        <v>5707</v>
      </c>
      <c r="D1447" s="32" t="s">
        <v>5660</v>
      </c>
      <c r="E1447" s="32" t="s">
        <v>42</v>
      </c>
      <c r="F1447" s="32" t="s">
        <v>5723</v>
      </c>
      <c r="G1447" s="32" t="s">
        <v>5723</v>
      </c>
      <c r="H1447" s="32" t="s">
        <v>412</v>
      </c>
      <c r="J1447" s="32" t="s">
        <v>5662</v>
      </c>
      <c r="K1447" s="32" t="s">
        <v>5663</v>
      </c>
      <c r="P1447" s="32">
        <v>24.131000000000004</v>
      </c>
      <c r="Q1447" s="32">
        <v>206.8</v>
      </c>
      <c r="R1447" s="32">
        <v>16728.866666666669</v>
      </c>
      <c r="S1447" s="32">
        <v>11551.1669921875</v>
      </c>
      <c r="T1447" s="32">
        <v>0.4482403966613111</v>
      </c>
      <c r="U1447" s="32">
        <v>5.0790879999999996</v>
      </c>
      <c r="V1447" s="32">
        <v>0.11668762088974856</v>
      </c>
      <c r="W1447" s="32">
        <v>5.0800330722336762</v>
      </c>
      <c r="X1447" s="32">
        <v>24.13194507223368</v>
      </c>
      <c r="Y1447" s="32">
        <v>206.8009450722337</v>
      </c>
      <c r="Z1447" s="32">
        <v>0.449185468894988</v>
      </c>
      <c r="AA1447" s="32">
        <v>0.11763269312342547</v>
      </c>
      <c r="AB1447" s="32" t="s">
        <v>5656</v>
      </c>
    </row>
    <row r="1448" spans="1:28">
      <c r="A1448" s="32" t="s">
        <v>7230</v>
      </c>
      <c r="B1448" s="32" t="s">
        <v>7231</v>
      </c>
      <c r="C1448" s="32" t="s">
        <v>5707</v>
      </c>
      <c r="D1448" s="32" t="s">
        <v>5660</v>
      </c>
      <c r="E1448" s="32" t="s">
        <v>42</v>
      </c>
      <c r="F1448" s="32" t="s">
        <v>5723</v>
      </c>
      <c r="G1448" s="32" t="s">
        <v>5723</v>
      </c>
      <c r="H1448" s="32" t="s">
        <v>44</v>
      </c>
      <c r="J1448" s="32" t="s">
        <v>5662</v>
      </c>
      <c r="K1448" s="32" t="s">
        <v>5663</v>
      </c>
      <c r="P1448" s="32">
        <v>155.5445</v>
      </c>
      <c r="Q1448" s="32">
        <v>678.65599999999995</v>
      </c>
      <c r="R1448" s="32">
        <v>59277.91851851852</v>
      </c>
      <c r="S1448" s="32">
        <v>55410.53515625</v>
      </c>
      <c r="T1448" s="32">
        <v>6.9795091337108303E-2</v>
      </c>
      <c r="U1448" s="32">
        <v>17.619219999999999</v>
      </c>
      <c r="V1448" s="32">
        <v>0.22919490876084497</v>
      </c>
      <c r="W1448" s="32">
        <v>17.61961875549078</v>
      </c>
      <c r="X1448" s="32">
        <v>155.54489875549078</v>
      </c>
      <c r="Y1448" s="32">
        <v>678.65639875549073</v>
      </c>
      <c r="Z1448" s="32">
        <v>7.0193846827888179E-2</v>
      </c>
      <c r="AA1448" s="32">
        <v>0.22959366425162486</v>
      </c>
      <c r="AB1448" s="32" t="s">
        <v>5656</v>
      </c>
    </row>
    <row r="1449" spans="1:28">
      <c r="A1449" s="32" t="s">
        <v>6977</v>
      </c>
      <c r="B1449" s="32" t="s">
        <v>6978</v>
      </c>
      <c r="C1449" s="32" t="s">
        <v>5707</v>
      </c>
      <c r="D1449" s="32" t="s">
        <v>5660</v>
      </c>
      <c r="E1449" s="32" t="s">
        <v>42</v>
      </c>
      <c r="F1449" s="32" t="s">
        <v>28</v>
      </c>
      <c r="G1449" s="32" t="s">
        <v>5672</v>
      </c>
      <c r="H1449" s="32" t="s">
        <v>80</v>
      </c>
      <c r="I1449" s="32" t="s">
        <v>28</v>
      </c>
      <c r="J1449" s="32" t="s">
        <v>74</v>
      </c>
      <c r="K1449" s="32" t="s">
        <v>5668</v>
      </c>
      <c r="P1449" s="32">
        <v>-215.87400000000002</v>
      </c>
      <c r="Q1449" s="32">
        <v>1158.8399999999999</v>
      </c>
      <c r="R1449" s="32">
        <v>205935.35555555561</v>
      </c>
      <c r="S1449" s="32">
        <v>176361.46875</v>
      </c>
      <c r="T1449" s="32">
        <v>0.16768904803961385</v>
      </c>
      <c r="U1449" s="32">
        <v>-8.0937049999999999</v>
      </c>
      <c r="V1449" s="32">
        <v>-0.1862845604224915</v>
      </c>
      <c r="W1449" s="32">
        <v>-8.0935655620264999</v>
      </c>
      <c r="X1449" s="32">
        <v>-215.87386056202652</v>
      </c>
      <c r="Y1449" s="32">
        <v>1158.8401394379734</v>
      </c>
      <c r="Z1449" s="32">
        <v>0.16782848601311315</v>
      </c>
      <c r="AA1449" s="32">
        <v>-0.1861451224489922</v>
      </c>
      <c r="AB1449" s="32" t="s">
        <v>5656</v>
      </c>
    </row>
    <row r="1450" spans="1:28">
      <c r="A1450" s="32" t="s">
        <v>6567</v>
      </c>
      <c r="B1450" s="32" t="s">
        <v>6568</v>
      </c>
      <c r="C1450" s="32" t="s">
        <v>5707</v>
      </c>
      <c r="D1450" s="32" t="s">
        <v>5660</v>
      </c>
      <c r="E1450" s="32" t="s">
        <v>42</v>
      </c>
      <c r="F1450" s="32" t="s">
        <v>5809</v>
      </c>
      <c r="G1450" s="32" t="s">
        <v>5672</v>
      </c>
      <c r="H1450" s="32" t="s">
        <v>80</v>
      </c>
      <c r="I1450" s="32" t="s">
        <v>5809</v>
      </c>
      <c r="J1450" s="32" t="s">
        <v>74</v>
      </c>
      <c r="K1450" s="32" t="s">
        <v>5668</v>
      </c>
      <c r="P1450" s="32">
        <v>-8.9894999999999996</v>
      </c>
      <c r="Q1450" s="32">
        <v>416.01600000000002</v>
      </c>
      <c r="R1450" s="32">
        <v>58102.607407407428</v>
      </c>
      <c r="S1450" s="32">
        <v>51427.5</v>
      </c>
      <c r="T1450" s="32">
        <v>0.12979645923693409</v>
      </c>
      <c r="U1450" s="32">
        <v>13.211539999999999</v>
      </c>
      <c r="V1450" s="32">
        <v>-2.1608543902157606E-2</v>
      </c>
      <c r="W1450" s="32">
        <v>13.211745047190188</v>
      </c>
      <c r="X1450" s="32">
        <v>-8.9892949528098107</v>
      </c>
      <c r="Y1450" s="32">
        <v>416.01620504719023</v>
      </c>
      <c r="Z1450" s="32">
        <v>0.13000150642712344</v>
      </c>
      <c r="AA1450" s="32">
        <v>-2.1403496711968246E-2</v>
      </c>
      <c r="AB1450" s="32" t="s">
        <v>5656</v>
      </c>
    </row>
    <row r="1451" spans="1:28">
      <c r="A1451" s="32" t="s">
        <v>8974</v>
      </c>
      <c r="B1451" s="32" t="s">
        <v>8975</v>
      </c>
      <c r="C1451" s="32" t="s">
        <v>5707</v>
      </c>
      <c r="D1451" s="32" t="s">
        <v>5660</v>
      </c>
      <c r="E1451" s="32" t="s">
        <v>42</v>
      </c>
      <c r="F1451" s="32" t="s">
        <v>30</v>
      </c>
      <c r="G1451" s="32" t="s">
        <v>5672</v>
      </c>
      <c r="H1451" s="32" t="s">
        <v>80</v>
      </c>
      <c r="I1451" s="32" t="s">
        <v>30</v>
      </c>
      <c r="J1451" s="32" t="s">
        <v>74</v>
      </c>
      <c r="K1451" s="32" t="s">
        <v>5668</v>
      </c>
      <c r="P1451" s="32">
        <v>26.059500000000007</v>
      </c>
      <c r="Q1451" s="32">
        <v>1365.41</v>
      </c>
      <c r="R1451" s="32">
        <v>51121.518518518518</v>
      </c>
      <c r="S1451" s="32">
        <v>52950.53515625</v>
      </c>
      <c r="T1451" s="32">
        <v>-3.45419858804882E-2</v>
      </c>
      <c r="U1451" s="32">
        <v>16.96435</v>
      </c>
      <c r="V1451" s="32">
        <v>1.9085476157344683E-2</v>
      </c>
      <c r="W1451" s="32">
        <v>16.964801289415359</v>
      </c>
      <c r="X1451" s="32">
        <v>26.059951289415366</v>
      </c>
      <c r="Y1451" s="32">
        <v>1365.4104512894155</v>
      </c>
      <c r="Z1451" s="32">
        <v>-3.4090696465128703E-2</v>
      </c>
      <c r="AA1451" s="32">
        <v>1.953676557270418E-2</v>
      </c>
      <c r="AB1451" s="32" t="s">
        <v>5656</v>
      </c>
    </row>
    <row r="1452" spans="1:28">
      <c r="A1452" s="32" t="s">
        <v>8685</v>
      </c>
      <c r="B1452" s="32" t="s">
        <v>8686</v>
      </c>
      <c r="C1452" s="32" t="s">
        <v>5707</v>
      </c>
      <c r="D1452" s="32" t="s">
        <v>5660</v>
      </c>
      <c r="E1452" s="32" t="s">
        <v>42</v>
      </c>
      <c r="F1452" s="32" t="s">
        <v>33</v>
      </c>
      <c r="G1452" s="32" t="s">
        <v>5672</v>
      </c>
      <c r="H1452" s="32" t="s">
        <v>80</v>
      </c>
      <c r="I1452" s="32" t="s">
        <v>33</v>
      </c>
      <c r="J1452" s="32" t="s">
        <v>74</v>
      </c>
      <c r="K1452" s="32" t="s">
        <v>5668</v>
      </c>
      <c r="P1452" s="32">
        <v>-52.650000000000006</v>
      </c>
      <c r="Q1452" s="32">
        <v>1065.8399999999999</v>
      </c>
      <c r="R1452" s="32">
        <v>48814.718518518508</v>
      </c>
      <c r="S1452" s="32">
        <v>32176.033203125</v>
      </c>
      <c r="T1452" s="32">
        <v>0.51711425116808762</v>
      </c>
      <c r="U1452" s="32">
        <v>24.68655</v>
      </c>
      <c r="V1452" s="32">
        <v>-4.9397658185093458E-2</v>
      </c>
      <c r="W1452" s="32">
        <v>24.687301686513425</v>
      </c>
      <c r="X1452" s="32">
        <v>-52.649248313486581</v>
      </c>
      <c r="Y1452" s="32">
        <v>1065.8407516865134</v>
      </c>
      <c r="Z1452" s="32">
        <v>0.51786593768151157</v>
      </c>
      <c r="AA1452" s="32">
        <v>-4.8645971671669536E-2</v>
      </c>
      <c r="AB1452" s="32" t="s">
        <v>5656</v>
      </c>
    </row>
    <row r="1453" spans="1:28">
      <c r="A1453" s="32" t="s">
        <v>6967</v>
      </c>
      <c r="B1453" s="32" t="s">
        <v>6968</v>
      </c>
      <c r="C1453" s="32" t="s">
        <v>5707</v>
      </c>
      <c r="D1453" s="32" t="s">
        <v>5660</v>
      </c>
      <c r="E1453" s="32" t="s">
        <v>42</v>
      </c>
      <c r="F1453" s="32" t="s">
        <v>5950</v>
      </c>
      <c r="G1453" s="32" t="s">
        <v>5672</v>
      </c>
      <c r="H1453" s="32" t="s">
        <v>80</v>
      </c>
      <c r="I1453" s="32" t="s">
        <v>5951</v>
      </c>
      <c r="J1453" s="32" t="s">
        <v>74</v>
      </c>
      <c r="K1453" s="32" t="s">
        <v>5668</v>
      </c>
      <c r="P1453" s="32">
        <v>12.124000000000001</v>
      </c>
      <c r="Q1453" s="32">
        <v>305.34399999999999</v>
      </c>
      <c r="R1453" s="32">
        <v>22931.874074074076</v>
      </c>
      <c r="S1453" s="32">
        <v>29800.8671875</v>
      </c>
      <c r="T1453" s="32">
        <v>-0.23049641710785951</v>
      </c>
      <c r="U1453" s="32">
        <v>1.608609</v>
      </c>
      <c r="V1453" s="32">
        <v>3.9706036470341648E-2</v>
      </c>
      <c r="W1453" s="32">
        <v>1.6089650666441917</v>
      </c>
      <c r="X1453" s="32">
        <v>12.124356066644193</v>
      </c>
      <c r="Y1453" s="32">
        <v>305.3443560666442</v>
      </c>
      <c r="Z1453" s="32">
        <v>-0.23014035046366776</v>
      </c>
      <c r="AA1453" s="32">
        <v>4.0062103114533391E-2</v>
      </c>
      <c r="AB1453" s="32" t="s">
        <v>5656</v>
      </c>
    </row>
    <row r="1454" spans="1:28">
      <c r="A1454" s="32" t="s">
        <v>9250</v>
      </c>
      <c r="B1454" s="32" t="s">
        <v>9251</v>
      </c>
      <c r="C1454" s="32" t="s">
        <v>5707</v>
      </c>
      <c r="D1454" s="32" t="s">
        <v>5660</v>
      </c>
      <c r="E1454" s="32" t="s">
        <v>42</v>
      </c>
      <c r="F1454" s="32" t="s">
        <v>5668</v>
      </c>
      <c r="G1454" s="32" t="s">
        <v>5668</v>
      </c>
      <c r="H1454" s="32" t="s">
        <v>80</v>
      </c>
      <c r="J1454" s="32" t="s">
        <v>5668</v>
      </c>
      <c r="K1454" s="32" t="s">
        <v>5668</v>
      </c>
      <c r="P1454" s="32">
        <v>2271.3660000000004</v>
      </c>
      <c r="Q1454" s="32">
        <v>3604.99</v>
      </c>
      <c r="R1454" s="32">
        <v>594177.75555555557</v>
      </c>
      <c r="S1454" s="32">
        <v>456134.71875</v>
      </c>
      <c r="T1454" s="32">
        <v>0.30263654821946301</v>
      </c>
      <c r="U1454" s="32">
        <v>17.966909999999999</v>
      </c>
      <c r="V1454" s="32">
        <v>0.63006166452611534</v>
      </c>
      <c r="W1454" s="32">
        <v>17.967364616725444</v>
      </c>
      <c r="X1454" s="32">
        <v>2271.3664546167261</v>
      </c>
      <c r="Y1454" s="32">
        <v>3604.9904546167254</v>
      </c>
      <c r="Z1454" s="32">
        <v>0.30309116494490779</v>
      </c>
      <c r="AA1454" s="32">
        <v>0.63051628125156012</v>
      </c>
      <c r="AB1454" s="32" t="s">
        <v>5656</v>
      </c>
    </row>
    <row r="1455" spans="1:28">
      <c r="A1455" s="32" t="s">
        <v>7978</v>
      </c>
      <c r="B1455" s="32" t="s">
        <v>7979</v>
      </c>
      <c r="C1455" s="32" t="s">
        <v>5707</v>
      </c>
      <c r="D1455" s="32" t="s">
        <v>5660</v>
      </c>
      <c r="E1455" s="32" t="s">
        <v>42</v>
      </c>
      <c r="F1455" s="32" t="s">
        <v>5691</v>
      </c>
      <c r="G1455" s="32" t="s">
        <v>5672</v>
      </c>
      <c r="H1455" s="32" t="s">
        <v>80</v>
      </c>
      <c r="I1455" s="32" t="s">
        <v>5691</v>
      </c>
      <c r="J1455" s="32" t="s">
        <v>5662</v>
      </c>
      <c r="K1455" s="32" t="s">
        <v>5663</v>
      </c>
      <c r="P1455" s="32">
        <v>-162.01599999999996</v>
      </c>
      <c r="Q1455" s="32">
        <v>921.28300000000002</v>
      </c>
      <c r="R1455" s="32">
        <v>62911.666666666672</v>
      </c>
      <c r="S1455" s="32">
        <v>76262.3984375</v>
      </c>
      <c r="T1455" s="32">
        <v>-0.17506309851734825</v>
      </c>
      <c r="U1455" s="32">
        <v>9.5234500000000004</v>
      </c>
      <c r="V1455" s="32">
        <v>-0.17585910084089248</v>
      </c>
      <c r="W1455" s="32">
        <v>9.523453923475742</v>
      </c>
      <c r="X1455" s="32">
        <v>-162.01599607652423</v>
      </c>
      <c r="Y1455" s="32">
        <v>921.2830039234758</v>
      </c>
      <c r="Z1455" s="32">
        <v>-0.1750591750416059</v>
      </c>
      <c r="AA1455" s="32">
        <v>-0.17585517736515013</v>
      </c>
      <c r="AB1455" s="32" t="s">
        <v>5656</v>
      </c>
    </row>
    <row r="1456" spans="1:28">
      <c r="A1456" s="32" t="s">
        <v>5900</v>
      </c>
      <c r="B1456" s="32" t="s">
        <v>5901</v>
      </c>
      <c r="C1456" s="32" t="s">
        <v>5707</v>
      </c>
      <c r="D1456" s="32" t="s">
        <v>5667</v>
      </c>
      <c r="E1456" s="32" t="s">
        <v>42</v>
      </c>
      <c r="F1456" s="32" t="s">
        <v>5661</v>
      </c>
      <c r="G1456" s="32" t="s">
        <v>5661</v>
      </c>
      <c r="J1456" s="32" t="s">
        <v>5662</v>
      </c>
      <c r="K1456" s="32" t="s">
        <v>5663</v>
      </c>
      <c r="P1456" s="32">
        <v>0</v>
      </c>
      <c r="Q1456" s="32">
        <v>0</v>
      </c>
      <c r="R1456" s="32">
        <v>0</v>
      </c>
      <c r="S1456" s="32">
        <v>0</v>
      </c>
      <c r="T1456" s="32">
        <v>0</v>
      </c>
      <c r="U1456" s="32">
        <v>0</v>
      </c>
      <c r="V1456" s="32">
        <v>0</v>
      </c>
      <c r="W1456" s="32">
        <v>6.7794770002365117E-4</v>
      </c>
      <c r="X1456" s="32">
        <v>6.7794770002365117E-4</v>
      </c>
      <c r="Y1456" s="32">
        <v>6.7794770002365117E-4</v>
      </c>
      <c r="Z1456" s="32">
        <v>6.7794770002365117E-4</v>
      </c>
      <c r="AA1456" s="32">
        <v>6.7794770002365117E-4</v>
      </c>
      <c r="AB1456" s="32" t="s">
        <v>5656</v>
      </c>
    </row>
    <row r="1457" spans="1:28">
      <c r="A1457" s="32" t="s">
        <v>7239</v>
      </c>
      <c r="B1457" s="32" t="s">
        <v>7240</v>
      </c>
      <c r="C1457" s="32" t="s">
        <v>5707</v>
      </c>
      <c r="D1457" s="32" t="s">
        <v>5660</v>
      </c>
      <c r="E1457" s="32" t="s">
        <v>42</v>
      </c>
      <c r="F1457" s="32" t="s">
        <v>28</v>
      </c>
      <c r="G1457" s="32" t="s">
        <v>5672</v>
      </c>
      <c r="H1457" s="32" t="s">
        <v>80</v>
      </c>
      <c r="I1457" s="32" t="s">
        <v>28</v>
      </c>
      <c r="J1457" s="32" t="s">
        <v>5662</v>
      </c>
      <c r="K1457" s="32" t="s">
        <v>5663</v>
      </c>
      <c r="P1457" s="32">
        <v>-42.224500000000013</v>
      </c>
      <c r="Q1457" s="32">
        <v>1327.2</v>
      </c>
      <c r="R1457" s="32">
        <v>772621.70370370382</v>
      </c>
      <c r="S1457" s="32">
        <v>711776.75</v>
      </c>
      <c r="T1457" s="32">
        <v>8.5483199196523099E-2</v>
      </c>
      <c r="U1457" s="32">
        <v>-12.860760000000001</v>
      </c>
      <c r="V1457" s="32">
        <v>-3.1814722724532861E-2</v>
      </c>
      <c r="W1457" s="32">
        <v>-12.860233382830621</v>
      </c>
      <c r="X1457" s="32">
        <v>-42.223973382830636</v>
      </c>
      <c r="Y1457" s="32">
        <v>1327.2005266171693</v>
      </c>
      <c r="Z1457" s="32">
        <v>8.6009816365903283E-2</v>
      </c>
      <c r="AA1457" s="32">
        <v>-3.128810555515267E-2</v>
      </c>
      <c r="AB1457" s="32" t="s">
        <v>5656</v>
      </c>
    </row>
    <row r="1458" spans="1:28">
      <c r="A1458" s="32" t="s">
        <v>8002</v>
      </c>
      <c r="B1458" s="32" t="s">
        <v>8003</v>
      </c>
      <c r="C1458" s="32" t="s">
        <v>5707</v>
      </c>
      <c r="D1458" s="32" t="s">
        <v>5660</v>
      </c>
      <c r="E1458" s="32" t="s">
        <v>42</v>
      </c>
      <c r="F1458" s="32" t="s">
        <v>5809</v>
      </c>
      <c r="G1458" s="32" t="s">
        <v>5672</v>
      </c>
      <c r="H1458" s="32" t="s">
        <v>80</v>
      </c>
      <c r="I1458" s="32" t="s">
        <v>5809</v>
      </c>
      <c r="J1458" s="32" t="s">
        <v>5662</v>
      </c>
      <c r="K1458" s="32" t="s">
        <v>5663</v>
      </c>
      <c r="P1458" s="32">
        <v>-64.982499999999959</v>
      </c>
      <c r="Q1458" s="32">
        <v>1775.55</v>
      </c>
      <c r="R1458" s="32">
        <v>443683.95555555553</v>
      </c>
      <c r="S1458" s="32">
        <v>292882.71875</v>
      </c>
      <c r="T1458" s="32">
        <v>0.51488608631182864</v>
      </c>
      <c r="U1458" s="32">
        <v>7.7304000000000004</v>
      </c>
      <c r="V1458" s="32">
        <v>-3.6598518768832168E-2</v>
      </c>
      <c r="W1458" s="32">
        <v>7.7313666917920116</v>
      </c>
      <c r="X1458" s="32">
        <v>-64.981533308207943</v>
      </c>
      <c r="Y1458" s="32">
        <v>1775.5509666917919</v>
      </c>
      <c r="Z1458" s="32">
        <v>0.51585277810383989</v>
      </c>
      <c r="AA1458" s="32">
        <v>-3.5631826976820907E-2</v>
      </c>
      <c r="AB1458" s="32" t="s">
        <v>5656</v>
      </c>
    </row>
    <row r="1459" spans="1:28">
      <c r="A1459" s="32" t="s">
        <v>6346</v>
      </c>
      <c r="B1459" s="32" t="s">
        <v>6347</v>
      </c>
      <c r="C1459" s="32" t="s">
        <v>5707</v>
      </c>
      <c r="D1459" s="32" t="s">
        <v>5660</v>
      </c>
      <c r="E1459" s="32" t="s">
        <v>42</v>
      </c>
      <c r="F1459" s="32" t="s">
        <v>5809</v>
      </c>
      <c r="G1459" s="32" t="s">
        <v>5672</v>
      </c>
      <c r="H1459" s="32" t="s">
        <v>80</v>
      </c>
      <c r="I1459" s="32" t="s">
        <v>5809</v>
      </c>
      <c r="J1459" s="32" t="s">
        <v>5662</v>
      </c>
      <c r="K1459" s="32" t="s">
        <v>5663</v>
      </c>
      <c r="P1459" s="32">
        <v>109.51799999999996</v>
      </c>
      <c r="Q1459" s="32">
        <v>1105.0999999999999</v>
      </c>
      <c r="R1459" s="32">
        <v>190797.44444444444</v>
      </c>
      <c r="S1459" s="32">
        <v>118910.46875</v>
      </c>
      <c r="T1459" s="32">
        <v>0.60454707184428991</v>
      </c>
      <c r="U1459" s="32">
        <v>8.5872689999999992</v>
      </c>
      <c r="V1459" s="32">
        <v>9.9102343679305011E-2</v>
      </c>
      <c r="W1459" s="32">
        <v>8.5880534886183728</v>
      </c>
      <c r="X1459" s="32">
        <v>109.51878448861834</v>
      </c>
      <c r="Y1459" s="32">
        <v>1105.1007844886183</v>
      </c>
      <c r="Z1459" s="32">
        <v>0.60533156046266379</v>
      </c>
      <c r="AA1459" s="32">
        <v>9.9886832297678876E-2</v>
      </c>
      <c r="AB1459" s="32" t="s">
        <v>5656</v>
      </c>
    </row>
    <row r="1460" spans="1:28">
      <c r="A1460" s="32" t="s">
        <v>5853</v>
      </c>
      <c r="B1460" s="32" t="s">
        <v>5854</v>
      </c>
      <c r="C1460" s="32" t="s">
        <v>5707</v>
      </c>
      <c r="D1460" s="32" t="s">
        <v>5660</v>
      </c>
      <c r="E1460" s="32" t="s">
        <v>42</v>
      </c>
      <c r="F1460" s="32" t="s">
        <v>30</v>
      </c>
      <c r="G1460" s="32" t="s">
        <v>5672</v>
      </c>
      <c r="H1460" s="32" t="s">
        <v>80</v>
      </c>
      <c r="I1460" s="32" t="s">
        <v>30</v>
      </c>
      <c r="J1460" s="32" t="s">
        <v>5662</v>
      </c>
      <c r="K1460" s="32" t="s">
        <v>5663</v>
      </c>
      <c r="P1460" s="32">
        <v>-33.630500000000012</v>
      </c>
      <c r="Q1460" s="32">
        <v>1823.24</v>
      </c>
      <c r="R1460" s="32">
        <v>100006.13333333332</v>
      </c>
      <c r="S1460" s="32">
        <v>104586.8984375</v>
      </c>
      <c r="T1460" s="32">
        <v>-4.3798651385614028E-2</v>
      </c>
      <c r="U1460" s="32">
        <v>17.163630000000001</v>
      </c>
      <c r="V1460" s="32">
        <v>-1.8445459731028287E-2</v>
      </c>
      <c r="W1460" s="32">
        <v>17.164087971453668</v>
      </c>
      <c r="X1460" s="32">
        <v>-33.630042028546349</v>
      </c>
      <c r="Y1460" s="32">
        <v>1823.2404579714537</v>
      </c>
      <c r="Z1460" s="32">
        <v>-4.3340679931947339E-2</v>
      </c>
      <c r="AA1460" s="32">
        <v>-1.7987488277361602E-2</v>
      </c>
      <c r="AB1460" s="32" t="s">
        <v>5656</v>
      </c>
    </row>
    <row r="1461" spans="1:28">
      <c r="A1461" s="32" t="s">
        <v>5892</v>
      </c>
      <c r="B1461" s="32" t="s">
        <v>5893</v>
      </c>
      <c r="C1461" s="32" t="s">
        <v>5707</v>
      </c>
      <c r="D1461" s="32" t="s">
        <v>5660</v>
      </c>
      <c r="E1461" s="32" t="s">
        <v>42</v>
      </c>
      <c r="F1461" s="32" t="s">
        <v>31</v>
      </c>
      <c r="G1461" s="32" t="s">
        <v>5672</v>
      </c>
      <c r="H1461" s="32" t="s">
        <v>80</v>
      </c>
      <c r="I1461" s="32" t="s">
        <v>31</v>
      </c>
      <c r="J1461" s="32" t="s">
        <v>5662</v>
      </c>
      <c r="K1461" s="32" t="s">
        <v>5663</v>
      </c>
      <c r="P1461" s="32">
        <v>-55.716999999999977</v>
      </c>
      <c r="Q1461" s="32">
        <v>1000.77</v>
      </c>
      <c r="R1461" s="32">
        <v>97677.266666666692</v>
      </c>
      <c r="S1461" s="32">
        <v>85631.765625</v>
      </c>
      <c r="T1461" s="32">
        <v>0.14066626973939253</v>
      </c>
      <c r="U1461" s="32">
        <v>12.00473</v>
      </c>
      <c r="V1461" s="32">
        <v>-5.5674130919192204E-2</v>
      </c>
      <c r="W1461" s="32">
        <v>12.005273360590936</v>
      </c>
      <c r="X1461" s="32">
        <v>-55.716456639409046</v>
      </c>
      <c r="Y1461" s="32">
        <v>1000.7705433605909</v>
      </c>
      <c r="Z1461" s="32">
        <v>0.1412096303303273</v>
      </c>
      <c r="AA1461" s="32">
        <v>-5.5130770328257452E-2</v>
      </c>
      <c r="AB1461" s="32" t="s">
        <v>5656</v>
      </c>
    </row>
    <row r="1462" spans="1:28">
      <c r="A1462" s="32" t="s">
        <v>5848</v>
      </c>
      <c r="B1462" s="32" t="s">
        <v>5849</v>
      </c>
      <c r="C1462" s="32" t="s">
        <v>5707</v>
      </c>
      <c r="D1462" s="32" t="s">
        <v>5660</v>
      </c>
      <c r="E1462" s="32" t="s">
        <v>42</v>
      </c>
      <c r="F1462" s="32" t="s">
        <v>5678</v>
      </c>
      <c r="G1462" s="32" t="s">
        <v>5672</v>
      </c>
      <c r="H1462" s="32" t="s">
        <v>80</v>
      </c>
      <c r="I1462" s="32" t="s">
        <v>5678</v>
      </c>
      <c r="J1462" s="32" t="s">
        <v>5662</v>
      </c>
      <c r="K1462" s="32" t="s">
        <v>5663</v>
      </c>
      <c r="P1462" s="32">
        <v>124.483</v>
      </c>
      <c r="Q1462" s="32">
        <v>542.52800000000002</v>
      </c>
      <c r="R1462" s="32">
        <v>53929.874074074083</v>
      </c>
      <c r="S1462" s="32">
        <v>41544.16796875</v>
      </c>
      <c r="T1462" s="32">
        <v>0.29813344955279292</v>
      </c>
      <c r="U1462" s="32">
        <v>11.00238</v>
      </c>
      <c r="V1462" s="32">
        <v>0.22944990857614722</v>
      </c>
      <c r="W1462" s="32">
        <v>11.002963359003067</v>
      </c>
      <c r="X1462" s="32">
        <v>124.48358335900308</v>
      </c>
      <c r="Y1462" s="32">
        <v>542.52858335900305</v>
      </c>
      <c r="Z1462" s="32">
        <v>0.29871680855585991</v>
      </c>
      <c r="AA1462" s="32">
        <v>0.23003326757921425</v>
      </c>
      <c r="AB1462" s="32" t="s">
        <v>5656</v>
      </c>
    </row>
    <row r="1463" spans="1:28">
      <c r="A1463" s="32" t="s">
        <v>9095</v>
      </c>
      <c r="B1463" s="32" t="s">
        <v>9096</v>
      </c>
      <c r="C1463" s="32" t="s">
        <v>5707</v>
      </c>
      <c r="D1463" s="32" t="s">
        <v>5660</v>
      </c>
      <c r="E1463" s="32" t="s">
        <v>5884</v>
      </c>
      <c r="F1463" s="32" t="s">
        <v>6720</v>
      </c>
      <c r="G1463" s="32" t="s">
        <v>6720</v>
      </c>
      <c r="H1463" s="32" t="s">
        <v>6720</v>
      </c>
      <c r="J1463" s="32" t="s">
        <v>74</v>
      </c>
      <c r="K1463" s="32" t="s">
        <v>5668</v>
      </c>
      <c r="P1463" s="32">
        <v>40.158999999999992</v>
      </c>
      <c r="Q1463" s="32">
        <v>274.70299999999997</v>
      </c>
      <c r="R1463" s="32">
        <v>46447.999999999993</v>
      </c>
      <c r="S1463" s="32">
        <v>52308.19921875</v>
      </c>
      <c r="T1463" s="32">
        <v>-0.11203213466101132</v>
      </c>
      <c r="U1463" s="32">
        <v>7.3641719999999999</v>
      </c>
      <c r="V1463" s="32">
        <v>0.14619061313491297</v>
      </c>
      <c r="W1463" s="32">
        <v>7.3646198287100795</v>
      </c>
      <c r="X1463" s="32">
        <v>40.159447828710071</v>
      </c>
      <c r="Y1463" s="32">
        <v>274.70344782871007</v>
      </c>
      <c r="Z1463" s="32">
        <v>-0.11158430595093213</v>
      </c>
      <c r="AA1463" s="32">
        <v>0.14663844184499217</v>
      </c>
      <c r="AB1463" s="32" t="s">
        <v>5656</v>
      </c>
    </row>
    <row r="1464" spans="1:28">
      <c r="A1464" s="32" t="s">
        <v>7247</v>
      </c>
      <c r="B1464" s="32" t="s">
        <v>7248</v>
      </c>
      <c r="C1464" s="32" t="s">
        <v>5707</v>
      </c>
      <c r="D1464" s="32" t="s">
        <v>5660</v>
      </c>
      <c r="E1464" s="32" t="s">
        <v>42</v>
      </c>
      <c r="F1464" s="32" t="s">
        <v>326</v>
      </c>
      <c r="G1464" s="32" t="s">
        <v>5672</v>
      </c>
      <c r="H1464" s="32" t="s">
        <v>80</v>
      </c>
      <c r="I1464" s="32" t="s">
        <v>326</v>
      </c>
      <c r="J1464" s="32" t="s">
        <v>5662</v>
      </c>
      <c r="K1464" s="32" t="s">
        <v>5663</v>
      </c>
      <c r="P1464" s="32">
        <v>-197.11599999999999</v>
      </c>
      <c r="Q1464" s="32">
        <v>727.65</v>
      </c>
      <c r="R1464" s="32">
        <v>263924.1555555556</v>
      </c>
      <c r="S1464" s="32">
        <v>235160.828125</v>
      </c>
      <c r="T1464" s="32">
        <v>0.12231342974887985</v>
      </c>
      <c r="U1464" s="32">
        <v>11.645210000000001</v>
      </c>
      <c r="V1464" s="32">
        <v>-0.27089397375111662</v>
      </c>
      <c r="W1464" s="32">
        <v>11.645372838339807</v>
      </c>
      <c r="X1464" s="32">
        <v>-197.11583716166018</v>
      </c>
      <c r="Y1464" s="32">
        <v>727.65016283833984</v>
      </c>
      <c r="Z1464" s="32">
        <v>0.12247626808868545</v>
      </c>
      <c r="AA1464" s="32">
        <v>-0.270731135411311</v>
      </c>
      <c r="AB1464" s="32" t="s">
        <v>5656</v>
      </c>
    </row>
    <row r="1465" spans="1:28">
      <c r="A1465" s="32" t="s">
        <v>8531</v>
      </c>
      <c r="B1465" s="32" t="s">
        <v>8532</v>
      </c>
      <c r="C1465" s="32" t="s">
        <v>5707</v>
      </c>
      <c r="D1465" s="32" t="s">
        <v>5660</v>
      </c>
      <c r="E1465" s="32" t="s">
        <v>42</v>
      </c>
      <c r="F1465" s="32" t="s">
        <v>32</v>
      </c>
      <c r="G1465" s="32" t="s">
        <v>5672</v>
      </c>
      <c r="H1465" s="32" t="s">
        <v>80</v>
      </c>
      <c r="I1465" s="32" t="s">
        <v>32</v>
      </c>
      <c r="J1465" s="32" t="s">
        <v>5662</v>
      </c>
      <c r="K1465" s="32" t="s">
        <v>5663</v>
      </c>
      <c r="P1465" s="32">
        <v>101.64449999999995</v>
      </c>
      <c r="Q1465" s="32">
        <v>4239.3900000000003</v>
      </c>
      <c r="R1465" s="32">
        <v>7063931.7111111116</v>
      </c>
      <c r="S1465" s="32">
        <v>6984412</v>
      </c>
      <c r="T1465" s="32">
        <v>1.1385312193941533E-2</v>
      </c>
      <c r="U1465" s="32">
        <v>5.7015260000000003</v>
      </c>
      <c r="V1465" s="32">
        <v>2.3976208841366316E-2</v>
      </c>
      <c r="W1465" s="32">
        <v>5.702135557747841</v>
      </c>
      <c r="X1465" s="32">
        <v>101.64510955774779</v>
      </c>
      <c r="Y1465" s="32">
        <v>4239.3906095577486</v>
      </c>
      <c r="Z1465" s="32">
        <v>1.1994869941782414E-2</v>
      </c>
      <c r="AA1465" s="32">
        <v>2.4585766589207199E-2</v>
      </c>
      <c r="AB1465" s="32" t="s">
        <v>5656</v>
      </c>
    </row>
    <row r="1466" spans="1:28">
      <c r="A1466" s="32" t="s">
        <v>6748</v>
      </c>
      <c r="B1466" s="32" t="s">
        <v>6749</v>
      </c>
      <c r="C1466" s="32" t="s">
        <v>5707</v>
      </c>
      <c r="D1466" s="32" t="s">
        <v>5660</v>
      </c>
      <c r="E1466" s="32" t="s">
        <v>42</v>
      </c>
      <c r="F1466" s="32" t="s">
        <v>31</v>
      </c>
      <c r="G1466" s="32" t="s">
        <v>5672</v>
      </c>
      <c r="H1466" s="32" t="s">
        <v>80</v>
      </c>
      <c r="I1466" s="32" t="s">
        <v>31</v>
      </c>
      <c r="J1466" s="32" t="s">
        <v>5662</v>
      </c>
      <c r="K1466" s="32" t="s">
        <v>5663</v>
      </c>
      <c r="P1466" s="32">
        <v>-199.62150000000003</v>
      </c>
      <c r="Q1466" s="32">
        <v>1066.5999999999999</v>
      </c>
      <c r="R1466" s="32">
        <v>336600.67407407414</v>
      </c>
      <c r="S1466" s="32">
        <v>244928.59375</v>
      </c>
      <c r="T1466" s="32">
        <v>0.3742808421039005</v>
      </c>
      <c r="U1466" s="32">
        <v>8.3347809999999996</v>
      </c>
      <c r="V1466" s="32">
        <v>-0.18715685355334713</v>
      </c>
      <c r="W1466" s="32">
        <v>8.3347952211318006</v>
      </c>
      <c r="X1466" s="32">
        <v>-199.62148577886822</v>
      </c>
      <c r="Y1466" s="32">
        <v>1066.6000142211317</v>
      </c>
      <c r="Z1466" s="32">
        <v>0.37429506323570211</v>
      </c>
      <c r="AA1466" s="32">
        <v>-0.18714263242154552</v>
      </c>
      <c r="AB1466" s="32" t="s">
        <v>5656</v>
      </c>
    </row>
    <row r="1467" spans="1:28">
      <c r="A1467" s="32" t="s">
        <v>6433</v>
      </c>
      <c r="B1467" s="32" t="s">
        <v>6434</v>
      </c>
      <c r="C1467" s="32" t="s">
        <v>5707</v>
      </c>
      <c r="D1467" s="32" t="s">
        <v>5685</v>
      </c>
      <c r="E1467" s="32" t="s">
        <v>42</v>
      </c>
      <c r="F1467" s="32" t="s">
        <v>33</v>
      </c>
      <c r="G1467" s="32" t="s">
        <v>5672</v>
      </c>
      <c r="I1467" s="32" t="s">
        <v>33</v>
      </c>
      <c r="J1467" s="32" t="s">
        <v>5662</v>
      </c>
      <c r="K1467" s="32" t="s">
        <v>5663</v>
      </c>
      <c r="P1467" s="32">
        <v>0</v>
      </c>
      <c r="Q1467" s="32">
        <v>0</v>
      </c>
      <c r="R1467" s="32">
        <v>0</v>
      </c>
      <c r="S1467" s="32">
        <v>0</v>
      </c>
      <c r="T1467" s="32">
        <v>0</v>
      </c>
      <c r="U1467" s="32">
        <v>0</v>
      </c>
      <c r="V1467" s="32">
        <v>0</v>
      </c>
      <c r="W1467" s="32">
        <v>5.8593791723251338E-4</v>
      </c>
      <c r="X1467" s="32">
        <v>5.8593791723251338E-4</v>
      </c>
      <c r="Y1467" s="32">
        <v>5.8593791723251338E-4</v>
      </c>
      <c r="Z1467" s="32">
        <v>5.8593791723251338E-4</v>
      </c>
      <c r="AA1467" s="32">
        <v>5.8593791723251338E-4</v>
      </c>
      <c r="AB1467" s="32" t="s">
        <v>5656</v>
      </c>
    </row>
    <row r="1468" spans="1:28">
      <c r="A1468" s="32" t="s">
        <v>8560</v>
      </c>
      <c r="B1468" s="32" t="s">
        <v>8561</v>
      </c>
      <c r="C1468" s="32" t="s">
        <v>5707</v>
      </c>
      <c r="D1468" s="32" t="s">
        <v>5660</v>
      </c>
      <c r="E1468" s="32" t="s">
        <v>42</v>
      </c>
      <c r="F1468" s="32" t="s">
        <v>33</v>
      </c>
      <c r="G1468" s="32" t="s">
        <v>5672</v>
      </c>
      <c r="H1468" s="32" t="s">
        <v>80</v>
      </c>
      <c r="I1468" s="32" t="s">
        <v>33</v>
      </c>
      <c r="J1468" s="32" t="s">
        <v>5662</v>
      </c>
      <c r="K1468" s="32" t="s">
        <v>5663</v>
      </c>
      <c r="P1468" s="32">
        <v>9.0794999999999586</v>
      </c>
      <c r="Q1468" s="32">
        <v>2940.11</v>
      </c>
      <c r="R1468" s="32">
        <v>227399.24444444431</v>
      </c>
      <c r="S1468" s="32">
        <v>264849.03125</v>
      </c>
      <c r="T1468" s="32">
        <v>-0.14140050514364752</v>
      </c>
      <c r="U1468" s="32">
        <v>21.86805</v>
      </c>
      <c r="V1468" s="32">
        <v>3.0881497631040874E-3</v>
      </c>
      <c r="W1468" s="32">
        <v>21.868364980685712</v>
      </c>
      <c r="X1468" s="32">
        <v>9.0798149806856703</v>
      </c>
      <c r="Y1468" s="32">
        <v>2940.1103149806859</v>
      </c>
      <c r="Z1468" s="32">
        <v>-0.14108552445793662</v>
      </c>
      <c r="AA1468" s="32">
        <v>3.4031304488149946E-3</v>
      </c>
      <c r="AB1468" s="32" t="s">
        <v>5656</v>
      </c>
    </row>
    <row r="1469" spans="1:28">
      <c r="A1469" s="32" t="s">
        <v>7241</v>
      </c>
      <c r="B1469" s="32" t="s">
        <v>7242</v>
      </c>
      <c r="C1469" s="32" t="s">
        <v>5707</v>
      </c>
      <c r="D1469" s="32" t="s">
        <v>5660</v>
      </c>
      <c r="E1469" s="32" t="s">
        <v>42</v>
      </c>
      <c r="F1469" s="32" t="s">
        <v>5661</v>
      </c>
      <c r="G1469" s="32" t="s">
        <v>5661</v>
      </c>
      <c r="H1469" s="32" t="s">
        <v>80</v>
      </c>
      <c r="J1469" s="32" t="s">
        <v>5662</v>
      </c>
      <c r="K1469" s="32" t="s">
        <v>5663</v>
      </c>
      <c r="P1469" s="32">
        <v>-0.90150000000000219</v>
      </c>
      <c r="Q1469" s="32">
        <v>1014.05</v>
      </c>
      <c r="R1469" s="32">
        <v>28981.614814814813</v>
      </c>
      <c r="S1469" s="32">
        <v>16110.2001953125</v>
      </c>
      <c r="T1469" s="32">
        <v>0.79896056308769159</v>
      </c>
      <c r="U1469" s="32">
        <v>10.75299</v>
      </c>
      <c r="V1469" s="32">
        <v>-8.8900941768157613E-4</v>
      </c>
      <c r="W1469" s="32">
        <v>10.75337753682375</v>
      </c>
      <c r="X1469" s="32">
        <v>-0.9011124631762526</v>
      </c>
      <c r="Y1469" s="32">
        <v>1014.0503875368237</v>
      </c>
      <c r="Z1469" s="32">
        <v>0.79934809991144118</v>
      </c>
      <c r="AA1469" s="32">
        <v>-5.0147259393203397E-4</v>
      </c>
      <c r="AB1469" s="32" t="s">
        <v>5656</v>
      </c>
    </row>
    <row r="1470" spans="1:28">
      <c r="A1470" s="32" t="s">
        <v>8674</v>
      </c>
      <c r="B1470" s="32" t="s">
        <v>8675</v>
      </c>
      <c r="C1470" s="32" t="s">
        <v>5707</v>
      </c>
      <c r="D1470" s="32" t="s">
        <v>5660</v>
      </c>
      <c r="E1470" s="32" t="s">
        <v>42</v>
      </c>
      <c r="F1470" s="32" t="s">
        <v>5950</v>
      </c>
      <c r="G1470" s="32" t="s">
        <v>5672</v>
      </c>
      <c r="H1470" s="32" t="s">
        <v>80</v>
      </c>
      <c r="I1470" s="32" t="s">
        <v>5951</v>
      </c>
      <c r="J1470" s="32" t="s">
        <v>5662</v>
      </c>
      <c r="K1470" s="32" t="s">
        <v>5663</v>
      </c>
      <c r="P1470" s="32">
        <v>-54.675000000000011</v>
      </c>
      <c r="Q1470" s="32">
        <v>572.70000000000005</v>
      </c>
      <c r="R1470" s="32">
        <v>626706.45925925975</v>
      </c>
      <c r="S1470" s="32">
        <v>477864.3125</v>
      </c>
      <c r="T1470" s="32">
        <v>0.31147366075649296</v>
      </c>
      <c r="U1470" s="32">
        <v>-7.8360669999999999</v>
      </c>
      <c r="V1470" s="32">
        <v>-9.5468831849135682E-2</v>
      </c>
      <c r="W1470" s="32">
        <v>-7.8354566664977074</v>
      </c>
      <c r="X1470" s="32">
        <v>-54.674389666497717</v>
      </c>
      <c r="Y1470" s="32">
        <v>572.70061033350237</v>
      </c>
      <c r="Z1470" s="32">
        <v>0.31208399425878558</v>
      </c>
      <c r="AA1470" s="32">
        <v>-9.4858498346843054E-2</v>
      </c>
      <c r="AB1470" s="32" t="s">
        <v>5656</v>
      </c>
    </row>
    <row r="1471" spans="1:28">
      <c r="A1471" s="32" t="s">
        <v>10211</v>
      </c>
      <c r="B1471" s="32" t="s">
        <v>10212</v>
      </c>
      <c r="C1471" s="32" t="s">
        <v>5666</v>
      </c>
      <c r="D1471" s="32" t="s">
        <v>5667</v>
      </c>
      <c r="E1471" s="32" t="s">
        <v>42</v>
      </c>
      <c r="F1471" s="32" t="s">
        <v>5818</v>
      </c>
      <c r="G1471" s="32" t="s">
        <v>5818</v>
      </c>
      <c r="H1471" s="32" t="s">
        <v>44</v>
      </c>
      <c r="J1471" s="32" t="s">
        <v>5818</v>
      </c>
      <c r="K1471" s="32" t="s">
        <v>5668</v>
      </c>
      <c r="P1471" s="32">
        <v>0</v>
      </c>
      <c r="Q1471" s="32">
        <v>2.415</v>
      </c>
      <c r="R1471" s="32">
        <v>305.27027027027026</v>
      </c>
      <c r="S1471" s="32">
        <v>0</v>
      </c>
      <c r="T1471" s="32">
        <v>0</v>
      </c>
      <c r="U1471" s="32">
        <v>0</v>
      </c>
      <c r="V1471" s="32">
        <v>0</v>
      </c>
      <c r="W1471" s="32">
        <v>8.6590135097503666E-4</v>
      </c>
      <c r="X1471" s="32">
        <v>8.6590135097503666E-4</v>
      </c>
      <c r="Y1471" s="32">
        <v>2.4158659013509749</v>
      </c>
      <c r="Z1471" s="32">
        <v>8.6590135097503666E-4</v>
      </c>
      <c r="AA1471" s="32">
        <v>8.6590135097503666E-4</v>
      </c>
      <c r="AB1471" s="32" t="s">
        <v>5656</v>
      </c>
    </row>
    <row r="1472" spans="1:28">
      <c r="A1472" s="32" t="s">
        <v>9521</v>
      </c>
      <c r="B1472" s="32" t="s">
        <v>9520</v>
      </c>
      <c r="C1472" s="32" t="s">
        <v>5671</v>
      </c>
      <c r="D1472" s="32" t="s">
        <v>5660</v>
      </c>
      <c r="E1472" s="32" t="s">
        <v>42</v>
      </c>
      <c r="F1472" s="32" t="s">
        <v>326</v>
      </c>
      <c r="G1472" s="32" t="s">
        <v>5672</v>
      </c>
      <c r="H1472" s="32" t="s">
        <v>80</v>
      </c>
      <c r="I1472" s="32" t="s">
        <v>326</v>
      </c>
      <c r="J1472" s="32" t="s">
        <v>5662</v>
      </c>
      <c r="K1472" s="32" t="s">
        <v>5663</v>
      </c>
      <c r="M1472" s="32" t="s">
        <v>14</v>
      </c>
      <c r="P1472" s="32">
        <v>22.743507000000008</v>
      </c>
      <c r="Q1472" s="32">
        <v>80.922799999999995</v>
      </c>
      <c r="R1472" s="32">
        <v>3494487.6029411764</v>
      </c>
      <c r="S1472" s="32">
        <v>2490870</v>
      </c>
      <c r="T1472" s="32">
        <v>0.40291849953677888</v>
      </c>
      <c r="U1472" s="32">
        <v>-50.997439999999997</v>
      </c>
      <c r="V1472" s="32">
        <v>0.28105190378978495</v>
      </c>
      <c r="W1472" s="32">
        <v>-50.996723412456511</v>
      </c>
      <c r="X1472" s="32">
        <v>22.744223587543495</v>
      </c>
      <c r="Y1472" s="32">
        <v>80.923516587543489</v>
      </c>
      <c r="Z1472" s="32">
        <v>0.40363508708026641</v>
      </c>
      <c r="AA1472" s="32">
        <v>0.28176849133327247</v>
      </c>
      <c r="AB1472" s="32" t="s">
        <v>5656</v>
      </c>
    </row>
    <row r="1473" spans="1:28">
      <c r="A1473" s="32" t="s">
        <v>6875</v>
      </c>
      <c r="B1473" s="32" t="s">
        <v>6876</v>
      </c>
      <c r="C1473" s="32" t="s">
        <v>5756</v>
      </c>
      <c r="D1473" s="32" t="s">
        <v>5660</v>
      </c>
      <c r="E1473" s="32" t="s">
        <v>347</v>
      </c>
      <c r="F1473" s="32" t="s">
        <v>347</v>
      </c>
      <c r="G1473" s="32" t="s">
        <v>109</v>
      </c>
      <c r="H1473" s="32" t="s">
        <v>347</v>
      </c>
      <c r="J1473" s="32" t="s">
        <v>5668</v>
      </c>
      <c r="K1473" s="32" t="s">
        <v>5668</v>
      </c>
      <c r="L1473" s="32" t="s">
        <v>6877</v>
      </c>
      <c r="P1473" s="32">
        <v>-1.5674189700000001</v>
      </c>
      <c r="Q1473" s="32">
        <v>2.2658700000000001</v>
      </c>
      <c r="R1473" s="32">
        <v>291.53246753246754</v>
      </c>
      <c r="S1473" s="32">
        <v>188.23333740234375</v>
      </c>
      <c r="T1473" s="32">
        <v>0.54878233343610461</v>
      </c>
      <c r="U1473" s="32">
        <v>0</v>
      </c>
      <c r="V1473" s="32">
        <v>-0.69175149942406233</v>
      </c>
      <c r="W1473" s="32">
        <v>7.3634207248687741E-5</v>
      </c>
      <c r="X1473" s="32">
        <v>-1.5673453357927514</v>
      </c>
      <c r="Y1473" s="32">
        <v>2.2659436342072485</v>
      </c>
      <c r="Z1473" s="32">
        <v>0.54885596764335332</v>
      </c>
      <c r="AA1473" s="32">
        <v>-0.69167786521681363</v>
      </c>
      <c r="AB1473" s="32" t="s">
        <v>5656</v>
      </c>
    </row>
    <row r="1474" spans="1:28">
      <c r="A1474" s="32" t="s">
        <v>10184</v>
      </c>
      <c r="B1474" s="32" t="s">
        <v>10185</v>
      </c>
      <c r="C1474" s="32" t="s">
        <v>10186</v>
      </c>
      <c r="D1474" s="32" t="s">
        <v>5660</v>
      </c>
      <c r="E1474" s="32" t="s">
        <v>42</v>
      </c>
      <c r="F1474" s="32" t="s">
        <v>31</v>
      </c>
      <c r="G1474" s="32" t="s">
        <v>5672</v>
      </c>
      <c r="H1474" s="32" t="s">
        <v>80</v>
      </c>
      <c r="I1474" s="32" t="s">
        <v>31</v>
      </c>
      <c r="J1474" s="32" t="s">
        <v>74</v>
      </c>
      <c r="K1474" s="32" t="s">
        <v>5668</v>
      </c>
      <c r="P1474" s="32">
        <v>46.905130000000007</v>
      </c>
      <c r="Q1474" s="32">
        <v>65.494500000000002</v>
      </c>
      <c r="R1474" s="32">
        <v>55827.770370370359</v>
      </c>
      <c r="S1474" s="32">
        <v>75704.703125</v>
      </c>
      <c r="T1474" s="32">
        <v>-0.26255875704062659</v>
      </c>
      <c r="U1474" s="32">
        <v>17.07929</v>
      </c>
      <c r="V1474" s="32">
        <v>0.71616899128934497</v>
      </c>
      <c r="W1474" s="32">
        <v>17.07973864332676</v>
      </c>
      <c r="X1474" s="32">
        <v>46.905578643326763</v>
      </c>
      <c r="Y1474" s="32">
        <v>65.494948643326765</v>
      </c>
      <c r="Z1474" s="32">
        <v>-0.26211011371386728</v>
      </c>
      <c r="AA1474" s="32">
        <v>0.71661763461610428</v>
      </c>
      <c r="AB1474" s="32" t="s">
        <v>5656</v>
      </c>
    </row>
    <row r="1475" spans="1:28">
      <c r="A1475" s="32" t="s">
        <v>7949</v>
      </c>
      <c r="B1475" s="32" t="s">
        <v>7950</v>
      </c>
      <c r="C1475" s="32" t="s">
        <v>7951</v>
      </c>
      <c r="D1475" s="32" t="s">
        <v>5685</v>
      </c>
      <c r="E1475" s="32" t="s">
        <v>42</v>
      </c>
      <c r="F1475" s="32" t="s">
        <v>5723</v>
      </c>
      <c r="G1475" s="32" t="s">
        <v>5723</v>
      </c>
      <c r="H1475" s="32" t="s">
        <v>7952</v>
      </c>
      <c r="J1475" s="32" t="s">
        <v>5662</v>
      </c>
      <c r="K1475" s="32" t="s">
        <v>5663</v>
      </c>
      <c r="M1475" s="32" t="s">
        <v>7953</v>
      </c>
      <c r="P1475" s="32">
        <v>0</v>
      </c>
      <c r="Q1475" s="32">
        <v>0</v>
      </c>
      <c r="R1475" s="32">
        <v>0</v>
      </c>
      <c r="S1475" s="32">
        <v>0</v>
      </c>
      <c r="T1475" s="32">
        <v>0</v>
      </c>
      <c r="U1475" s="32">
        <v>0</v>
      </c>
      <c r="V1475" s="32">
        <v>0</v>
      </c>
      <c r="W1475" s="32">
        <v>3.5236090421676637E-4</v>
      </c>
      <c r="X1475" s="32">
        <v>3.5236090421676637E-4</v>
      </c>
      <c r="Y1475" s="32">
        <v>3.5236090421676637E-4</v>
      </c>
      <c r="Z1475" s="32">
        <v>3.5236090421676637E-4</v>
      </c>
      <c r="AA1475" s="32">
        <v>3.5236090421676637E-4</v>
      </c>
      <c r="AB1475" s="32" t="s">
        <v>5656</v>
      </c>
    </row>
    <row r="1476" spans="1:28">
      <c r="A1476" s="32" t="s">
        <v>9604</v>
      </c>
      <c r="B1476" s="32" t="s">
        <v>9605</v>
      </c>
      <c r="C1476" s="32" t="s">
        <v>5666</v>
      </c>
      <c r="D1476" s="32" t="s">
        <v>5667</v>
      </c>
      <c r="E1476" s="32" t="s">
        <v>5712</v>
      </c>
      <c r="F1476" s="32" t="s">
        <v>5729</v>
      </c>
      <c r="G1476" s="32" t="s">
        <v>5729</v>
      </c>
      <c r="H1476" s="32" t="s">
        <v>5729</v>
      </c>
      <c r="J1476" s="32" t="s">
        <v>5818</v>
      </c>
      <c r="K1476" s="32" t="s">
        <v>5668</v>
      </c>
      <c r="P1476" s="32">
        <v>0</v>
      </c>
      <c r="Q1476" s="32">
        <v>0</v>
      </c>
      <c r="R1476" s="32">
        <v>0</v>
      </c>
      <c r="S1476" s="32">
        <v>0</v>
      </c>
      <c r="T1476" s="32">
        <v>0</v>
      </c>
      <c r="U1476" s="32">
        <v>0</v>
      </c>
      <c r="V1476" s="32">
        <v>0</v>
      </c>
      <c r="W1476" s="32">
        <v>3.4349310398101808E-4</v>
      </c>
      <c r="X1476" s="32">
        <v>3.4349310398101808E-4</v>
      </c>
      <c r="Y1476" s="32">
        <v>3.4349310398101808E-4</v>
      </c>
      <c r="Z1476" s="32">
        <v>3.4349310398101808E-4</v>
      </c>
      <c r="AA1476" s="32">
        <v>3.4349310398101808E-4</v>
      </c>
      <c r="AB1476" s="32" t="s">
        <v>5656</v>
      </c>
    </row>
    <row r="1477" spans="1:28">
      <c r="A1477" s="32" t="s">
        <v>5816</v>
      </c>
      <c r="B1477" s="32" t="s">
        <v>5817</v>
      </c>
      <c r="C1477" s="32" t="s">
        <v>5728</v>
      </c>
      <c r="D1477" s="32" t="s">
        <v>5685</v>
      </c>
      <c r="E1477" s="32" t="s">
        <v>5712</v>
      </c>
      <c r="F1477" s="32" t="s">
        <v>5729</v>
      </c>
      <c r="G1477" s="32" t="s">
        <v>5729</v>
      </c>
      <c r="H1477" s="32" t="s">
        <v>5729</v>
      </c>
      <c r="J1477" s="32" t="s">
        <v>5818</v>
      </c>
      <c r="K1477" s="32" t="s">
        <v>5668</v>
      </c>
      <c r="M1477" s="32" t="s">
        <v>14</v>
      </c>
      <c r="N1477" s="32" t="s">
        <v>5759</v>
      </c>
      <c r="P1477" s="32">
        <v>0</v>
      </c>
      <c r="Q1477" s="32">
        <v>0</v>
      </c>
      <c r="R1477" s="32">
        <v>0</v>
      </c>
      <c r="S1477" s="32">
        <v>0</v>
      </c>
      <c r="T1477" s="32">
        <v>0</v>
      </c>
      <c r="U1477" s="32">
        <v>0</v>
      </c>
      <c r="V1477" s="32">
        <v>0</v>
      </c>
      <c r="W1477" s="32">
        <v>9.4857108592987058E-4</v>
      </c>
      <c r="X1477" s="32">
        <v>9.4857108592987058E-4</v>
      </c>
      <c r="Y1477" s="32">
        <v>9.4857108592987058E-4</v>
      </c>
      <c r="Z1477" s="32">
        <v>9.4857108592987058E-4</v>
      </c>
      <c r="AA1477" s="32">
        <v>9.4857108592987058E-4</v>
      </c>
      <c r="AB1477" s="32" t="s">
        <v>5656</v>
      </c>
    </row>
    <row r="1478" spans="1:28">
      <c r="A1478" s="32" t="s">
        <v>7132</v>
      </c>
      <c r="B1478" s="32" t="s">
        <v>7133</v>
      </c>
      <c r="C1478" s="32" t="s">
        <v>5728</v>
      </c>
      <c r="D1478" s="32" t="s">
        <v>5685</v>
      </c>
      <c r="E1478" s="32" t="s">
        <v>5712</v>
      </c>
      <c r="F1478" s="32" t="s">
        <v>5729</v>
      </c>
      <c r="G1478" s="32" t="s">
        <v>5729</v>
      </c>
      <c r="H1478" s="32" t="s">
        <v>5729</v>
      </c>
      <c r="J1478" s="32" t="s">
        <v>5818</v>
      </c>
      <c r="K1478" s="32" t="s">
        <v>5668</v>
      </c>
      <c r="N1478" s="32" t="s">
        <v>5759</v>
      </c>
      <c r="P1478" s="32">
        <v>0</v>
      </c>
      <c r="Q1478" s="32">
        <v>0</v>
      </c>
      <c r="R1478" s="32">
        <v>0</v>
      </c>
      <c r="S1478" s="32">
        <v>0</v>
      </c>
      <c r="T1478" s="32">
        <v>0</v>
      </c>
      <c r="U1478" s="32">
        <v>0</v>
      </c>
      <c r="V1478" s="32">
        <v>0</v>
      </c>
      <c r="W1478" s="32">
        <v>9.5585167407989503E-5</v>
      </c>
      <c r="X1478" s="32">
        <v>9.5585167407989503E-5</v>
      </c>
      <c r="Y1478" s="32">
        <v>9.5585167407989503E-5</v>
      </c>
      <c r="Z1478" s="32">
        <v>9.5585167407989503E-5</v>
      </c>
      <c r="AA1478" s="32">
        <v>9.5585167407989503E-5</v>
      </c>
      <c r="AB1478" s="32" t="s">
        <v>5656</v>
      </c>
    </row>
    <row r="1479" spans="1:28">
      <c r="A1479" s="32" t="s">
        <v>6465</v>
      </c>
      <c r="B1479" s="32" t="s">
        <v>6466</v>
      </c>
      <c r="C1479" s="32" t="s">
        <v>5728</v>
      </c>
      <c r="D1479" s="32" t="s">
        <v>5685</v>
      </c>
      <c r="E1479" s="32" t="s">
        <v>5712</v>
      </c>
      <c r="F1479" s="32" t="s">
        <v>5729</v>
      </c>
      <c r="G1479" s="32" t="s">
        <v>5729</v>
      </c>
      <c r="H1479" s="32" t="s">
        <v>5729</v>
      </c>
      <c r="J1479" s="32" t="s">
        <v>5818</v>
      </c>
      <c r="K1479" s="32" t="s">
        <v>5668</v>
      </c>
      <c r="M1479" s="32" t="s">
        <v>14</v>
      </c>
      <c r="N1479" s="32" t="s">
        <v>5759</v>
      </c>
      <c r="P1479" s="32">
        <v>0</v>
      </c>
      <c r="Q1479" s="32">
        <v>0</v>
      </c>
      <c r="R1479" s="32">
        <v>0</v>
      </c>
      <c r="S1479" s="32">
        <v>0</v>
      </c>
      <c r="T1479" s="32">
        <v>0</v>
      </c>
      <c r="U1479" s="32">
        <v>0</v>
      </c>
      <c r="V1479" s="32">
        <v>0</v>
      </c>
      <c r="W1479" s="32">
        <v>4.3766391277313233E-4</v>
      </c>
      <c r="X1479" s="32">
        <v>4.3766391277313233E-4</v>
      </c>
      <c r="Y1479" s="32">
        <v>4.3766391277313233E-4</v>
      </c>
      <c r="Z1479" s="32">
        <v>4.3766391277313233E-4</v>
      </c>
      <c r="AA1479" s="32">
        <v>4.3766391277313233E-4</v>
      </c>
      <c r="AB1479" s="32" t="s">
        <v>5656</v>
      </c>
    </row>
    <row r="1480" spans="1:28">
      <c r="A1480" s="32" t="s">
        <v>6676</v>
      </c>
      <c r="B1480" s="32" t="s">
        <v>6677</v>
      </c>
      <c r="C1480" s="32" t="s">
        <v>5728</v>
      </c>
      <c r="D1480" s="32" t="s">
        <v>5685</v>
      </c>
      <c r="E1480" s="32" t="s">
        <v>5712</v>
      </c>
      <c r="F1480" s="32" t="s">
        <v>5729</v>
      </c>
      <c r="G1480" s="32" t="s">
        <v>5729</v>
      </c>
      <c r="H1480" s="32" t="s">
        <v>5729</v>
      </c>
      <c r="J1480" s="32" t="s">
        <v>5818</v>
      </c>
      <c r="K1480" s="32" t="s">
        <v>5668</v>
      </c>
      <c r="M1480" s="32" t="s">
        <v>13</v>
      </c>
      <c r="N1480" s="32" t="s">
        <v>5759</v>
      </c>
      <c r="P1480" s="32">
        <v>0</v>
      </c>
      <c r="Q1480" s="32">
        <v>0</v>
      </c>
      <c r="R1480" s="32">
        <v>0</v>
      </c>
      <c r="S1480" s="32">
        <v>0</v>
      </c>
      <c r="T1480" s="32">
        <v>0</v>
      </c>
      <c r="U1480" s="32">
        <v>0</v>
      </c>
      <c r="V1480" s="32">
        <v>0</v>
      </c>
      <c r="W1480" s="32">
        <v>6.9460749626159668E-4</v>
      </c>
      <c r="X1480" s="32">
        <v>6.9460749626159668E-4</v>
      </c>
      <c r="Y1480" s="32">
        <v>6.9460749626159668E-4</v>
      </c>
      <c r="Z1480" s="32">
        <v>6.9460749626159668E-4</v>
      </c>
      <c r="AA1480" s="32">
        <v>6.9460749626159668E-4</v>
      </c>
      <c r="AB1480" s="32" t="s">
        <v>5656</v>
      </c>
    </row>
    <row r="1481" spans="1:28">
      <c r="A1481" s="32" t="s">
        <v>10159</v>
      </c>
      <c r="B1481" s="32" t="s">
        <v>10160</v>
      </c>
      <c r="C1481" s="32" t="s">
        <v>5666</v>
      </c>
      <c r="D1481" s="32" t="s">
        <v>5660</v>
      </c>
      <c r="E1481" s="32" t="s">
        <v>42</v>
      </c>
      <c r="F1481" s="32" t="s">
        <v>5818</v>
      </c>
      <c r="G1481" s="32" t="s">
        <v>5818</v>
      </c>
      <c r="H1481" s="32" t="s">
        <v>80</v>
      </c>
      <c r="J1481" s="32" t="s">
        <v>5818</v>
      </c>
      <c r="K1481" s="32" t="s">
        <v>5668</v>
      </c>
      <c r="P1481" s="32">
        <v>-2.46224</v>
      </c>
      <c r="Q1481" s="32">
        <v>14.592000000000001</v>
      </c>
      <c r="R1481" s="32">
        <v>2085.9849624060157</v>
      </c>
      <c r="S1481" s="32">
        <v>1061</v>
      </c>
      <c r="T1481" s="32">
        <v>0.96605557248446339</v>
      </c>
      <c r="U1481" s="32">
        <v>8.6714070000000003</v>
      </c>
      <c r="V1481" s="32">
        <v>-0.16873903508771929</v>
      </c>
      <c r="W1481" s="32">
        <v>8.6722753397769932</v>
      </c>
      <c r="X1481" s="32">
        <v>-2.4613716602230071</v>
      </c>
      <c r="Y1481" s="32">
        <v>14.592868339776993</v>
      </c>
      <c r="Z1481" s="32">
        <v>0.96692391226145613</v>
      </c>
      <c r="AA1481" s="32">
        <v>-0.16787069531072649</v>
      </c>
      <c r="AB1481" s="32" t="s">
        <v>5656</v>
      </c>
    </row>
    <row r="1482" spans="1:28">
      <c r="A1482" s="32" t="s">
        <v>10684</v>
      </c>
      <c r="B1482" s="32" t="s">
        <v>10685</v>
      </c>
      <c r="C1482" s="32" t="s">
        <v>10421</v>
      </c>
      <c r="D1482" s="32" t="s">
        <v>5660</v>
      </c>
      <c r="E1482" s="32" t="s">
        <v>42</v>
      </c>
      <c r="F1482" s="32" t="s">
        <v>326</v>
      </c>
      <c r="G1482" s="32" t="s">
        <v>5672</v>
      </c>
      <c r="H1482" s="32" t="s">
        <v>80</v>
      </c>
      <c r="I1482" s="32" t="s">
        <v>326</v>
      </c>
      <c r="J1482" s="32" t="s">
        <v>5662</v>
      </c>
      <c r="K1482" s="32" t="s">
        <v>5663</v>
      </c>
      <c r="P1482" s="32">
        <v>1.5225</v>
      </c>
      <c r="Q1482" s="32">
        <v>17.264199999999999</v>
      </c>
      <c r="R1482" s="32">
        <v>974.51260504201719</v>
      </c>
      <c r="S1482" s="32">
        <v>611</v>
      </c>
      <c r="T1482" s="32">
        <v>0.59494698042883332</v>
      </c>
      <c r="U1482" s="32">
        <v>9.9262580000000007</v>
      </c>
      <c r="V1482" s="32">
        <v>8.8188274000532904E-2</v>
      </c>
      <c r="W1482" s="32">
        <v>9.9264991685585979</v>
      </c>
      <c r="X1482" s="32">
        <v>1.5227411685585974</v>
      </c>
      <c r="Y1482" s="32">
        <v>17.264441168558598</v>
      </c>
      <c r="Z1482" s="32">
        <v>0.59518814898743089</v>
      </c>
      <c r="AA1482" s="32">
        <v>8.8429442559130475E-2</v>
      </c>
      <c r="AB1482" s="32" t="s">
        <v>5656</v>
      </c>
    </row>
    <row r="1483" spans="1:28">
      <c r="A1483" s="32" t="s">
        <v>10428</v>
      </c>
      <c r="B1483" s="32" t="s">
        <v>10429</v>
      </c>
      <c r="C1483" s="32" t="s">
        <v>10421</v>
      </c>
      <c r="D1483" s="32" t="s">
        <v>5660</v>
      </c>
      <c r="E1483" s="32" t="s">
        <v>42</v>
      </c>
      <c r="F1483" s="32" t="s">
        <v>5691</v>
      </c>
      <c r="G1483" s="32" t="s">
        <v>5672</v>
      </c>
      <c r="H1483" s="32" t="s">
        <v>80</v>
      </c>
      <c r="I1483" s="32" t="s">
        <v>5691</v>
      </c>
      <c r="J1483" s="32" t="s">
        <v>5662</v>
      </c>
      <c r="K1483" s="32" t="s">
        <v>5663</v>
      </c>
      <c r="P1483" s="32">
        <v>2.6851200000000004</v>
      </c>
      <c r="Q1483" s="32">
        <v>25.986599999999999</v>
      </c>
      <c r="R1483" s="32">
        <v>2148.1307692307696</v>
      </c>
      <c r="S1483" s="32">
        <v>1356.5333251953125</v>
      </c>
      <c r="T1483" s="32">
        <v>0.58354441378834798</v>
      </c>
      <c r="U1483" s="32">
        <v>7.5015689999999999</v>
      </c>
      <c r="V1483" s="32">
        <v>0.1033270993512041</v>
      </c>
      <c r="W1483" s="32">
        <v>7.5023280990662577</v>
      </c>
      <c r="X1483" s="32">
        <v>2.6858790990662578</v>
      </c>
      <c r="Y1483" s="32">
        <v>25.987359099066257</v>
      </c>
      <c r="Z1483" s="32">
        <v>0.58430351285460547</v>
      </c>
      <c r="AA1483" s="32">
        <v>0.10408619841746157</v>
      </c>
      <c r="AB1483" s="32" t="s">
        <v>5656</v>
      </c>
    </row>
    <row r="1484" spans="1:28">
      <c r="A1484" s="32" t="s">
        <v>11046</v>
      </c>
      <c r="B1484" s="32" t="s">
        <v>11047</v>
      </c>
      <c r="C1484" s="32" t="s">
        <v>10421</v>
      </c>
      <c r="D1484" s="32" t="s">
        <v>5660</v>
      </c>
      <c r="E1484" s="32" t="s">
        <v>42</v>
      </c>
      <c r="F1484" s="32" t="s">
        <v>5668</v>
      </c>
      <c r="G1484" s="32" t="s">
        <v>5668</v>
      </c>
      <c r="H1484" s="32" t="s">
        <v>80</v>
      </c>
      <c r="J1484" s="32" t="s">
        <v>5668</v>
      </c>
      <c r="K1484" s="32" t="s">
        <v>5668</v>
      </c>
      <c r="P1484" s="32">
        <v>7.9907299999999992</v>
      </c>
      <c r="Q1484" s="32">
        <v>24.92</v>
      </c>
      <c r="R1484" s="32">
        <v>3222.8130081300806</v>
      </c>
      <c r="S1484" s="32">
        <v>5477.7001953125</v>
      </c>
      <c r="T1484" s="32">
        <v>-0.41164852160255538</v>
      </c>
      <c r="U1484" s="32">
        <v>16.19265</v>
      </c>
      <c r="V1484" s="32">
        <v>0.3206552969502407</v>
      </c>
      <c r="W1484" s="32">
        <v>16.193533834421636</v>
      </c>
      <c r="X1484" s="32">
        <v>7.9916138344216341</v>
      </c>
      <c r="Y1484" s="32">
        <v>24.920883834421637</v>
      </c>
      <c r="Z1484" s="32">
        <v>-0.41076468718092068</v>
      </c>
      <c r="AA1484" s="32">
        <v>0.3215391313718754</v>
      </c>
      <c r="AB1484" s="32" t="s">
        <v>5656</v>
      </c>
    </row>
    <row r="1485" spans="1:28">
      <c r="A1485" s="32" t="s">
        <v>10680</v>
      </c>
      <c r="B1485" s="32" t="s">
        <v>10681</v>
      </c>
      <c r="C1485" s="32" t="s">
        <v>10421</v>
      </c>
      <c r="D1485" s="32" t="s">
        <v>5660</v>
      </c>
      <c r="E1485" s="32" t="s">
        <v>42</v>
      </c>
      <c r="F1485" s="32" t="s">
        <v>28</v>
      </c>
      <c r="G1485" s="32" t="s">
        <v>5672</v>
      </c>
      <c r="H1485" s="32" t="s">
        <v>80</v>
      </c>
      <c r="I1485" s="32" t="s">
        <v>28</v>
      </c>
      <c r="J1485" s="32" t="s">
        <v>5662</v>
      </c>
      <c r="K1485" s="32" t="s">
        <v>5663</v>
      </c>
      <c r="P1485" s="32">
        <v>-1.6620000000000079E-2</v>
      </c>
      <c r="Q1485" s="32">
        <v>18.224599999999999</v>
      </c>
      <c r="R1485" s="32">
        <v>1158.6791044776114</v>
      </c>
      <c r="S1485" s="32">
        <v>583.70001220703125</v>
      </c>
      <c r="T1485" s="32">
        <v>0.98505924318302418</v>
      </c>
      <c r="U1485" s="32">
        <v>-13.67329</v>
      </c>
      <c r="V1485" s="32">
        <v>-9.1195417183367975E-4</v>
      </c>
      <c r="W1485" s="32">
        <v>-13.672847578623294</v>
      </c>
      <c r="X1485" s="32">
        <v>-1.617757862329491E-2</v>
      </c>
      <c r="Y1485" s="32">
        <v>18.225042421376703</v>
      </c>
      <c r="Z1485" s="32">
        <v>0.98550166455972932</v>
      </c>
      <c r="AA1485" s="32">
        <v>-4.6953279512851006E-4</v>
      </c>
      <c r="AB1485" s="32" t="s">
        <v>5656</v>
      </c>
    </row>
    <row r="1486" spans="1:28">
      <c r="A1486" s="32" t="s">
        <v>10434</v>
      </c>
      <c r="B1486" s="32" t="s">
        <v>10435</v>
      </c>
      <c r="C1486" s="32" t="s">
        <v>10421</v>
      </c>
      <c r="D1486" s="32" t="s">
        <v>5660</v>
      </c>
      <c r="E1486" s="32" t="s">
        <v>42</v>
      </c>
      <c r="F1486" s="32" t="s">
        <v>5809</v>
      </c>
      <c r="G1486" s="32" t="s">
        <v>5672</v>
      </c>
      <c r="H1486" s="32" t="s">
        <v>80</v>
      </c>
      <c r="I1486" s="32" t="s">
        <v>5809</v>
      </c>
      <c r="J1486" s="32" t="s">
        <v>5662</v>
      </c>
      <c r="K1486" s="32" t="s">
        <v>5663</v>
      </c>
      <c r="P1486" s="32">
        <v>9.4139499999999998</v>
      </c>
      <c r="Q1486" s="32">
        <v>33.681899999999999</v>
      </c>
      <c r="R1486" s="32">
        <v>5719.8592592592595</v>
      </c>
      <c r="S1486" s="32">
        <v>2855.033447265625</v>
      </c>
      <c r="T1486" s="32">
        <v>1.0034298598979245</v>
      </c>
      <c r="U1486" s="32">
        <v>8.8781540000000003</v>
      </c>
      <c r="V1486" s="32">
        <v>0.27949581229087433</v>
      </c>
      <c r="W1486" s="32">
        <v>8.8782805074014668</v>
      </c>
      <c r="X1486" s="32">
        <v>9.4140765074014663</v>
      </c>
      <c r="Y1486" s="32">
        <v>33.682026507401467</v>
      </c>
      <c r="Z1486" s="32">
        <v>1.003556367299391</v>
      </c>
      <c r="AA1486" s="32">
        <v>0.27962231969234069</v>
      </c>
      <c r="AB1486" s="32" t="s">
        <v>5656</v>
      </c>
    </row>
    <row r="1487" spans="1:28">
      <c r="A1487" s="32" t="s">
        <v>10424</v>
      </c>
      <c r="B1487" s="32" t="s">
        <v>10425</v>
      </c>
      <c r="C1487" s="32" t="s">
        <v>10421</v>
      </c>
      <c r="D1487" s="32" t="s">
        <v>5660</v>
      </c>
      <c r="E1487" s="32" t="s">
        <v>42</v>
      </c>
      <c r="F1487" s="32" t="s">
        <v>30</v>
      </c>
      <c r="G1487" s="32" t="s">
        <v>5672</v>
      </c>
      <c r="H1487" s="32" t="s">
        <v>80</v>
      </c>
      <c r="I1487" s="32" t="s">
        <v>30</v>
      </c>
      <c r="J1487" s="32" t="s">
        <v>5662</v>
      </c>
      <c r="K1487" s="32" t="s">
        <v>5663</v>
      </c>
      <c r="P1487" s="32">
        <v>4.4231800000000003</v>
      </c>
      <c r="Q1487" s="32">
        <v>25.83</v>
      </c>
      <c r="R1487" s="32">
        <v>5690.4925373134311</v>
      </c>
      <c r="S1487" s="32">
        <v>5925.7333984375</v>
      </c>
      <c r="T1487" s="32">
        <v>-3.9698185069564108E-2</v>
      </c>
      <c r="U1487" s="32">
        <v>18.055530000000001</v>
      </c>
      <c r="V1487" s="32">
        <v>0.17124196670538136</v>
      </c>
      <c r="W1487" s="32">
        <v>18.056000563828945</v>
      </c>
      <c r="X1487" s="32">
        <v>4.4236505638289456</v>
      </c>
      <c r="Y1487" s="32">
        <v>25.830470563828943</v>
      </c>
      <c r="Z1487" s="32">
        <v>-3.9227621240618946E-2</v>
      </c>
      <c r="AA1487" s="32">
        <v>0.17171253053432653</v>
      </c>
      <c r="AB1487" s="32" t="s">
        <v>5656</v>
      </c>
    </row>
    <row r="1488" spans="1:28">
      <c r="A1488" s="32" t="s">
        <v>10678</v>
      </c>
      <c r="B1488" s="32" t="s">
        <v>10679</v>
      </c>
      <c r="C1488" s="32" t="s">
        <v>10421</v>
      </c>
      <c r="D1488" s="32" t="s">
        <v>5660</v>
      </c>
      <c r="E1488" s="32" t="s">
        <v>42</v>
      </c>
      <c r="F1488" s="32" t="s">
        <v>31</v>
      </c>
      <c r="G1488" s="32" t="s">
        <v>5672</v>
      </c>
      <c r="H1488" s="32" t="s">
        <v>80</v>
      </c>
      <c r="I1488" s="32" t="s">
        <v>31</v>
      </c>
      <c r="J1488" s="32" t="s">
        <v>5662</v>
      </c>
      <c r="K1488" s="32" t="s">
        <v>5663</v>
      </c>
      <c r="P1488" s="32">
        <v>1.48909</v>
      </c>
      <c r="Q1488" s="32">
        <v>18.531500000000001</v>
      </c>
      <c r="R1488" s="32">
        <v>1673.336</v>
      </c>
      <c r="S1488" s="32">
        <v>690.33331298828125</v>
      </c>
      <c r="T1488" s="32">
        <v>1.4239537170190217</v>
      </c>
      <c r="U1488" s="32">
        <v>11.976229999999999</v>
      </c>
      <c r="V1488" s="32">
        <v>8.0354531473437116E-2</v>
      </c>
      <c r="W1488" s="32">
        <v>11.977120198945999</v>
      </c>
      <c r="X1488" s="32">
        <v>1.4899801989459991</v>
      </c>
      <c r="Y1488" s="32">
        <v>18.532390198946</v>
      </c>
      <c r="Z1488" s="32">
        <v>1.4248439159650208</v>
      </c>
      <c r="AA1488" s="32">
        <v>8.1244730419436265E-2</v>
      </c>
      <c r="AB1488" s="32" t="s">
        <v>5656</v>
      </c>
    </row>
    <row r="1489" spans="1:28">
      <c r="A1489" s="32" t="s">
        <v>10419</v>
      </c>
      <c r="B1489" s="32" t="s">
        <v>10420</v>
      </c>
      <c r="C1489" s="32" t="s">
        <v>10421</v>
      </c>
      <c r="D1489" s="32" t="s">
        <v>5660</v>
      </c>
      <c r="E1489" s="32" t="s">
        <v>42</v>
      </c>
      <c r="F1489" s="32" t="s">
        <v>5723</v>
      </c>
      <c r="G1489" s="32" t="s">
        <v>5723</v>
      </c>
      <c r="H1489" s="32" t="s">
        <v>80</v>
      </c>
      <c r="J1489" s="32" t="s">
        <v>5662</v>
      </c>
      <c r="K1489" s="32" t="s">
        <v>5663</v>
      </c>
      <c r="P1489" s="32">
        <v>57.32103</v>
      </c>
      <c r="Q1489" s="32">
        <v>293.50599999999997</v>
      </c>
      <c r="R1489" s="32">
        <v>37460.614814814806</v>
      </c>
      <c r="S1489" s="32">
        <v>34778.06640625</v>
      </c>
      <c r="T1489" s="32">
        <v>7.7133339652336805E-2</v>
      </c>
      <c r="U1489" s="32">
        <v>10.78787</v>
      </c>
      <c r="V1489" s="32">
        <v>0.19529764297833777</v>
      </c>
      <c r="W1489" s="32">
        <v>10.788527172977924</v>
      </c>
      <c r="X1489" s="32">
        <v>57.321687172977924</v>
      </c>
      <c r="Y1489" s="32">
        <v>293.5066571729779</v>
      </c>
      <c r="Z1489" s="32">
        <v>7.7790512630261155E-2</v>
      </c>
      <c r="AA1489" s="32">
        <v>0.1959548159562621</v>
      </c>
      <c r="AB1489" s="32" t="s">
        <v>5656</v>
      </c>
    </row>
    <row r="1490" spans="1:28">
      <c r="A1490" s="32" t="s">
        <v>10426</v>
      </c>
      <c r="B1490" s="32" t="s">
        <v>10427</v>
      </c>
      <c r="C1490" s="32" t="s">
        <v>10421</v>
      </c>
      <c r="D1490" s="32" t="s">
        <v>5660</v>
      </c>
      <c r="E1490" s="32" t="s">
        <v>42</v>
      </c>
      <c r="F1490" s="32" t="s">
        <v>5688</v>
      </c>
      <c r="G1490" s="32" t="s">
        <v>5688</v>
      </c>
      <c r="H1490" s="32" t="s">
        <v>80</v>
      </c>
      <c r="J1490" s="32" t="s">
        <v>5662</v>
      </c>
      <c r="K1490" s="32" t="s">
        <v>5663</v>
      </c>
      <c r="P1490" s="32">
        <v>47.236519999999985</v>
      </c>
      <c r="Q1490" s="32">
        <v>137.76</v>
      </c>
      <c r="R1490" s="32">
        <v>24895.318518518514</v>
      </c>
      <c r="S1490" s="32">
        <v>26948.333984375</v>
      </c>
      <c r="T1490" s="32">
        <v>-7.6183391041793225E-2</v>
      </c>
      <c r="U1490" s="32">
        <v>10.518829999999999</v>
      </c>
      <c r="V1490" s="32">
        <v>0.34288995354239249</v>
      </c>
      <c r="W1490" s="32">
        <v>10.519144302802085</v>
      </c>
      <c r="X1490" s="32">
        <v>47.236834302802073</v>
      </c>
      <c r="Y1490" s="32">
        <v>137.76031430280207</v>
      </c>
      <c r="Z1490" s="32">
        <v>-7.5869088239707352E-2</v>
      </c>
      <c r="AA1490" s="32">
        <v>0.34320425634447838</v>
      </c>
      <c r="AB1490" s="32" t="s">
        <v>5656</v>
      </c>
    </row>
    <row r="1491" spans="1:28">
      <c r="A1491" s="32" t="s">
        <v>10686</v>
      </c>
      <c r="B1491" s="32" t="s">
        <v>10687</v>
      </c>
      <c r="C1491" s="32" t="s">
        <v>10421</v>
      </c>
      <c r="D1491" s="32" t="s">
        <v>5660</v>
      </c>
      <c r="E1491" s="32" t="s">
        <v>42</v>
      </c>
      <c r="F1491" s="32" t="s">
        <v>5678</v>
      </c>
      <c r="G1491" s="32" t="s">
        <v>5672</v>
      </c>
      <c r="H1491" s="32" t="s">
        <v>80</v>
      </c>
      <c r="I1491" s="32" t="s">
        <v>5678</v>
      </c>
      <c r="J1491" s="32" t="s">
        <v>5662</v>
      </c>
      <c r="K1491" s="32" t="s">
        <v>5663</v>
      </c>
      <c r="P1491" s="32">
        <v>1.30444</v>
      </c>
      <c r="Q1491" s="32">
        <v>15.036</v>
      </c>
      <c r="R1491" s="32">
        <v>1140.8799999999997</v>
      </c>
      <c r="S1491" s="32">
        <v>987.5999755859375</v>
      </c>
      <c r="T1491" s="32">
        <v>0.15520456480684092</v>
      </c>
      <c r="U1491" s="32">
        <v>4.6655740000000003</v>
      </c>
      <c r="V1491" s="32">
        <v>8.6754455972333069E-2</v>
      </c>
      <c r="W1491" s="32">
        <v>4.6662089349021914</v>
      </c>
      <c r="X1491" s="32">
        <v>1.3050749349021913</v>
      </c>
      <c r="Y1491" s="32">
        <v>15.036634934902191</v>
      </c>
      <c r="Z1491" s="32">
        <v>0.15583949970903208</v>
      </c>
      <c r="AA1491" s="32">
        <v>8.7389390874524228E-2</v>
      </c>
      <c r="AB1491" s="32" t="s">
        <v>5656</v>
      </c>
    </row>
    <row r="1492" spans="1:28">
      <c r="A1492" s="32" t="s">
        <v>10422</v>
      </c>
      <c r="B1492" s="32" t="s">
        <v>10423</v>
      </c>
      <c r="C1492" s="32" t="s">
        <v>10421</v>
      </c>
      <c r="D1492" s="32" t="s">
        <v>5660</v>
      </c>
      <c r="E1492" s="32" t="s">
        <v>42</v>
      </c>
      <c r="F1492" s="32" t="s">
        <v>33</v>
      </c>
      <c r="G1492" s="32" t="s">
        <v>5672</v>
      </c>
      <c r="H1492" s="32" t="s">
        <v>80</v>
      </c>
      <c r="I1492" s="32" t="s">
        <v>33</v>
      </c>
      <c r="J1492" s="32" t="s">
        <v>5662</v>
      </c>
      <c r="K1492" s="32" t="s">
        <v>5663</v>
      </c>
      <c r="P1492" s="32">
        <v>11.87599</v>
      </c>
      <c r="Q1492" s="32">
        <v>29.222000000000001</v>
      </c>
      <c r="R1492" s="32">
        <v>5226.4148148148151</v>
      </c>
      <c r="S1492" s="32">
        <v>4926.2333984375</v>
      </c>
      <c r="T1492" s="32">
        <v>6.0935280994304189E-2</v>
      </c>
      <c r="U1492" s="32">
        <v>20.35924</v>
      </c>
      <c r="V1492" s="32">
        <v>0.40640579015810002</v>
      </c>
      <c r="W1492" s="32">
        <v>20.359634978284834</v>
      </c>
      <c r="X1492" s="32">
        <v>11.876384978284836</v>
      </c>
      <c r="Y1492" s="32">
        <v>29.222394978284836</v>
      </c>
      <c r="Z1492" s="32">
        <v>6.1330259279140008E-2</v>
      </c>
      <c r="AA1492" s="32">
        <v>0.40680076844293583</v>
      </c>
      <c r="AB1492" s="32" t="s">
        <v>5656</v>
      </c>
    </row>
    <row r="1493" spans="1:28">
      <c r="A1493" s="32" t="s">
        <v>10682</v>
      </c>
      <c r="B1493" s="32" t="s">
        <v>10683</v>
      </c>
      <c r="C1493" s="32" t="s">
        <v>10421</v>
      </c>
      <c r="D1493" s="32" t="s">
        <v>5660</v>
      </c>
      <c r="E1493" s="32" t="s">
        <v>42</v>
      </c>
      <c r="F1493" s="32" t="s">
        <v>34</v>
      </c>
      <c r="G1493" s="32" t="s">
        <v>5672</v>
      </c>
      <c r="H1493" s="32" t="s">
        <v>80</v>
      </c>
      <c r="I1493" s="32" t="s">
        <v>34</v>
      </c>
      <c r="J1493" s="32" t="s">
        <v>5662</v>
      </c>
      <c r="K1493" s="32" t="s">
        <v>5663</v>
      </c>
      <c r="P1493" s="32">
        <v>1.3330300000000002</v>
      </c>
      <c r="Q1493" s="32">
        <v>15.15</v>
      </c>
      <c r="R1493" s="32">
        <v>1058.3749999999995</v>
      </c>
      <c r="S1493" s="32">
        <v>1365.199951171875</v>
      </c>
      <c r="T1493" s="32">
        <v>-0.22474726204648612</v>
      </c>
      <c r="U1493" s="32">
        <v>8.2907609999999998</v>
      </c>
      <c r="V1493" s="32">
        <v>8.7988778877887794E-2</v>
      </c>
      <c r="W1493" s="32">
        <v>8.291287171565056</v>
      </c>
      <c r="X1493" s="32">
        <v>1.3335561715650559</v>
      </c>
      <c r="Y1493" s="32">
        <v>15.150526171565057</v>
      </c>
      <c r="Z1493" s="32">
        <v>-0.22422109048143027</v>
      </c>
      <c r="AA1493" s="32">
        <v>8.8514950442943635E-2</v>
      </c>
      <c r="AB1493" s="32" t="s">
        <v>5656</v>
      </c>
    </row>
    <row r="1494" spans="1:28">
      <c r="A1494" s="32" t="s">
        <v>8175</v>
      </c>
      <c r="B1494" s="32" t="s">
        <v>8176</v>
      </c>
      <c r="C1494" s="32" t="s">
        <v>5756</v>
      </c>
      <c r="D1494" s="32" t="s">
        <v>5660</v>
      </c>
      <c r="E1494" s="32" t="s">
        <v>122</v>
      </c>
      <c r="F1494" s="32" t="s">
        <v>6329</v>
      </c>
      <c r="G1494" s="32" t="s">
        <v>5672</v>
      </c>
      <c r="H1494" s="32" t="s">
        <v>6329</v>
      </c>
      <c r="J1494" s="32" t="s">
        <v>74</v>
      </c>
      <c r="K1494" s="32" t="s">
        <v>5668</v>
      </c>
      <c r="P1494" s="32">
        <v>-1.2806513700000006</v>
      </c>
      <c r="Q1494" s="32">
        <v>17.663</v>
      </c>
      <c r="R1494" s="32">
        <v>1978.7777777777778</v>
      </c>
      <c r="S1494" s="32">
        <v>2232.10009765625</v>
      </c>
      <c r="T1494" s="32">
        <v>-0.11349057335935145</v>
      </c>
      <c r="U1494" s="32">
        <v>-2.8072180000000002</v>
      </c>
      <c r="V1494" s="32">
        <v>-7.2504748343995964E-2</v>
      </c>
      <c r="W1494" s="32">
        <v>-2.8071712437920571</v>
      </c>
      <c r="X1494" s="32">
        <v>-1.2806046137920577</v>
      </c>
      <c r="Y1494" s="32">
        <v>17.663046756207944</v>
      </c>
      <c r="Z1494" s="32">
        <v>-0.11344381715140849</v>
      </c>
      <c r="AA1494" s="32">
        <v>-7.2457992136053001E-2</v>
      </c>
      <c r="AB1494" s="32" t="s">
        <v>5656</v>
      </c>
    </row>
    <row r="1495" spans="1:28">
      <c r="A1495" s="32" t="s">
        <v>7446</v>
      </c>
      <c r="B1495" s="32" t="s">
        <v>7447</v>
      </c>
      <c r="C1495" s="32" t="s">
        <v>5756</v>
      </c>
      <c r="D1495" s="32" t="s">
        <v>7017</v>
      </c>
      <c r="E1495" s="32" t="s">
        <v>122</v>
      </c>
      <c r="J1495" s="32" t="s">
        <v>74</v>
      </c>
      <c r="K1495" s="32" t="s">
        <v>5668</v>
      </c>
      <c r="P1495" s="32">
        <v>0</v>
      </c>
      <c r="Q1495" s="32">
        <v>0</v>
      </c>
      <c r="R1495" s="32">
        <v>0</v>
      </c>
      <c r="S1495" s="32">
        <v>0</v>
      </c>
      <c r="T1495" s="32">
        <v>0</v>
      </c>
      <c r="U1495" s="32">
        <v>0</v>
      </c>
      <c r="V1495" s="32">
        <v>0</v>
      </c>
      <c r="W1495" s="32">
        <v>9.4507062435150149E-4</v>
      </c>
      <c r="X1495" s="32">
        <v>9.4507062435150149E-4</v>
      </c>
      <c r="Y1495" s="32">
        <v>9.4507062435150149E-4</v>
      </c>
      <c r="Z1495" s="32">
        <v>9.4507062435150149E-4</v>
      </c>
      <c r="AA1495" s="32">
        <v>9.4507062435150149E-4</v>
      </c>
      <c r="AB1495" s="32" t="s">
        <v>5656</v>
      </c>
    </row>
    <row r="1496" spans="1:28">
      <c r="A1496" s="32" t="s">
        <v>8177</v>
      </c>
      <c r="B1496" s="32" t="s">
        <v>8178</v>
      </c>
      <c r="C1496" s="32" t="s">
        <v>5756</v>
      </c>
      <c r="D1496" s="32" t="s">
        <v>5660</v>
      </c>
      <c r="E1496" s="32" t="s">
        <v>122</v>
      </c>
      <c r="F1496" s="32" t="s">
        <v>6122</v>
      </c>
      <c r="G1496" s="32" t="s">
        <v>5672</v>
      </c>
      <c r="H1496" s="32" t="s">
        <v>6122</v>
      </c>
      <c r="J1496" s="32" t="s">
        <v>74</v>
      </c>
      <c r="K1496" s="32" t="s">
        <v>5668</v>
      </c>
      <c r="P1496" s="32">
        <v>-7.1417878400000019</v>
      </c>
      <c r="Q1496" s="32">
        <v>60.459899999999998</v>
      </c>
      <c r="R1496" s="32">
        <v>59702.037037037058</v>
      </c>
      <c r="S1496" s="32">
        <v>58430.46484375</v>
      </c>
      <c r="T1496" s="32">
        <v>2.1762144057682807E-2</v>
      </c>
      <c r="U1496" s="32">
        <v>6.3067929999999999</v>
      </c>
      <c r="V1496" s="32">
        <v>-0.11812437400657298</v>
      </c>
      <c r="W1496" s="32">
        <v>6.3077044092588421</v>
      </c>
      <c r="X1496" s="32">
        <v>-7.1408764307411596</v>
      </c>
      <c r="Y1496" s="32">
        <v>60.460811409258838</v>
      </c>
      <c r="Z1496" s="32">
        <v>2.2673553316525274E-2</v>
      </c>
      <c r="AA1496" s="32">
        <v>-0.11721296474773052</v>
      </c>
      <c r="AB1496" s="32" t="s">
        <v>5656</v>
      </c>
    </row>
    <row r="1497" spans="1:28">
      <c r="A1497" s="32" t="s">
        <v>7782</v>
      </c>
      <c r="B1497" s="32" t="s">
        <v>7783</v>
      </c>
      <c r="C1497" s="32" t="s">
        <v>5756</v>
      </c>
      <c r="D1497" s="32" t="s">
        <v>7017</v>
      </c>
      <c r="E1497" s="32" t="s">
        <v>122</v>
      </c>
      <c r="J1497" s="32" t="s">
        <v>74</v>
      </c>
      <c r="K1497" s="32" t="s">
        <v>5668</v>
      </c>
      <c r="P1497" s="32">
        <v>0</v>
      </c>
      <c r="Q1497" s="32">
        <v>0</v>
      </c>
      <c r="R1497" s="32">
        <v>0</v>
      </c>
      <c r="S1497" s="32">
        <v>0</v>
      </c>
      <c r="T1497" s="32">
        <v>0</v>
      </c>
      <c r="U1497" s="32">
        <v>0</v>
      </c>
      <c r="V1497" s="32">
        <v>0</v>
      </c>
      <c r="W1497" s="32">
        <v>2.7484869956970214E-4</v>
      </c>
      <c r="X1497" s="32">
        <v>2.7484869956970214E-4</v>
      </c>
      <c r="Y1497" s="32">
        <v>2.7484869956970214E-4</v>
      </c>
      <c r="Z1497" s="32">
        <v>2.7484869956970214E-4</v>
      </c>
      <c r="AA1497" s="32">
        <v>2.7484869956970214E-4</v>
      </c>
      <c r="AB1497" s="32" t="s">
        <v>5656</v>
      </c>
    </row>
    <row r="1498" spans="1:28">
      <c r="A1498" s="32" t="s">
        <v>8318</v>
      </c>
      <c r="B1498" s="32" t="s">
        <v>8319</v>
      </c>
      <c r="C1498" s="32" t="s">
        <v>5756</v>
      </c>
      <c r="D1498" s="32" t="s">
        <v>5660</v>
      </c>
      <c r="E1498" s="32" t="s">
        <v>122</v>
      </c>
      <c r="F1498" s="32" t="s">
        <v>28</v>
      </c>
      <c r="G1498" s="32" t="s">
        <v>5672</v>
      </c>
      <c r="H1498" s="32" t="s">
        <v>28</v>
      </c>
      <c r="J1498" s="32" t="s">
        <v>5662</v>
      </c>
      <c r="K1498" s="32" t="s">
        <v>5663</v>
      </c>
      <c r="P1498" s="32">
        <v>-0.29678886999999998</v>
      </c>
      <c r="Q1498" s="32">
        <v>1.7159199999999999</v>
      </c>
      <c r="R1498" s="32">
        <v>1627.3131313131305</v>
      </c>
      <c r="S1498" s="32">
        <v>215.36666870117188</v>
      </c>
      <c r="T1498" s="32">
        <v>6.556011991674902</v>
      </c>
      <c r="U1498" s="32">
        <v>-26.270150000000001</v>
      </c>
      <c r="V1498" s="32">
        <v>-0.17296195044057999</v>
      </c>
      <c r="W1498" s="32">
        <v>-26.269477399253848</v>
      </c>
      <c r="X1498" s="32">
        <v>-0.29611626925384521</v>
      </c>
      <c r="Y1498" s="32">
        <v>1.7165926007461547</v>
      </c>
      <c r="Z1498" s="32">
        <v>6.5566845924210568</v>
      </c>
      <c r="AA1498" s="32">
        <v>-0.17228934969442522</v>
      </c>
      <c r="AB1498" s="32" t="s">
        <v>5656</v>
      </c>
    </row>
    <row r="1499" spans="1:28">
      <c r="A1499" s="32" t="s">
        <v>7298</v>
      </c>
      <c r="B1499" s="32" t="s">
        <v>7299</v>
      </c>
      <c r="C1499" s="32" t="s">
        <v>5756</v>
      </c>
      <c r="D1499" s="32" t="s">
        <v>7017</v>
      </c>
      <c r="E1499" s="32" t="s">
        <v>122</v>
      </c>
      <c r="J1499" s="32" t="s">
        <v>74</v>
      </c>
      <c r="K1499" s="32" t="s">
        <v>5668</v>
      </c>
      <c r="P1499" s="32">
        <v>0</v>
      </c>
      <c r="Q1499" s="32">
        <v>0</v>
      </c>
      <c r="R1499" s="32">
        <v>0</v>
      </c>
      <c r="S1499" s="32">
        <v>0</v>
      </c>
      <c r="T1499" s="32">
        <v>0</v>
      </c>
      <c r="U1499" s="32">
        <v>0</v>
      </c>
      <c r="V1499" s="32">
        <v>0</v>
      </c>
      <c r="W1499" s="32">
        <v>9.8214203119277956E-4</v>
      </c>
      <c r="X1499" s="32">
        <v>9.8214203119277956E-4</v>
      </c>
      <c r="Y1499" s="32">
        <v>9.8214203119277956E-4</v>
      </c>
      <c r="Z1499" s="32">
        <v>9.8214203119277956E-4</v>
      </c>
      <c r="AA1499" s="32">
        <v>9.8214203119277956E-4</v>
      </c>
      <c r="AB1499" s="32" t="s">
        <v>5656</v>
      </c>
    </row>
    <row r="1500" spans="1:28">
      <c r="A1500" s="32" t="s">
        <v>6502</v>
      </c>
      <c r="B1500" s="32" t="s">
        <v>6503</v>
      </c>
      <c r="C1500" s="32" t="s">
        <v>5756</v>
      </c>
      <c r="D1500" s="32" t="s">
        <v>5660</v>
      </c>
      <c r="E1500" s="32" t="s">
        <v>122</v>
      </c>
      <c r="F1500" s="32" t="s">
        <v>6329</v>
      </c>
      <c r="G1500" s="32" t="s">
        <v>5672</v>
      </c>
      <c r="H1500" s="32" t="s">
        <v>6329</v>
      </c>
      <c r="J1500" s="32" t="s">
        <v>74</v>
      </c>
      <c r="K1500" s="32" t="s">
        <v>5668</v>
      </c>
      <c r="P1500" s="32">
        <v>0.89264677999999953</v>
      </c>
      <c r="Q1500" s="32">
        <v>106.185</v>
      </c>
      <c r="R1500" s="32">
        <v>64897.12592592591</v>
      </c>
      <c r="S1500" s="32">
        <v>83341.6328125</v>
      </c>
      <c r="T1500" s="32">
        <v>-0.2213120413427716</v>
      </c>
      <c r="U1500" s="32">
        <v>3.4115160000000002</v>
      </c>
      <c r="V1500" s="32">
        <v>8.4065242736733013E-3</v>
      </c>
      <c r="W1500" s="32">
        <v>3.4117611739311222</v>
      </c>
      <c r="X1500" s="32">
        <v>0.89289195393112131</v>
      </c>
      <c r="Y1500" s="32">
        <v>106.18524517393112</v>
      </c>
      <c r="Z1500" s="32">
        <v>-0.22106686741164977</v>
      </c>
      <c r="AA1500" s="32">
        <v>8.6516982047951281E-3</v>
      </c>
      <c r="AB1500" s="32" t="s">
        <v>5656</v>
      </c>
    </row>
    <row r="1501" spans="1:28">
      <c r="A1501" s="32" t="s">
        <v>7450</v>
      </c>
      <c r="B1501" s="32" t="s">
        <v>7451</v>
      </c>
      <c r="C1501" s="32" t="s">
        <v>5756</v>
      </c>
      <c r="D1501" s="32" t="s">
        <v>7017</v>
      </c>
      <c r="E1501" s="32" t="s">
        <v>122</v>
      </c>
      <c r="J1501" s="32" t="s">
        <v>74</v>
      </c>
      <c r="K1501" s="32" t="s">
        <v>5668</v>
      </c>
      <c r="P1501" s="32">
        <v>0</v>
      </c>
      <c r="Q1501" s="32">
        <v>0</v>
      </c>
      <c r="R1501" s="32">
        <v>0</v>
      </c>
      <c r="S1501" s="32">
        <v>0</v>
      </c>
      <c r="T1501" s="32">
        <v>0</v>
      </c>
      <c r="U1501" s="32">
        <v>0</v>
      </c>
      <c r="V1501" s="32">
        <v>0</v>
      </c>
      <c r="W1501" s="32">
        <v>1.7358112335205079E-4</v>
      </c>
      <c r="X1501" s="32">
        <v>1.7358112335205079E-4</v>
      </c>
      <c r="Y1501" s="32">
        <v>1.7358112335205079E-4</v>
      </c>
      <c r="Z1501" s="32">
        <v>1.7358112335205079E-4</v>
      </c>
      <c r="AA1501" s="32">
        <v>1.7358112335205079E-4</v>
      </c>
      <c r="AB1501" s="32" t="s">
        <v>5656</v>
      </c>
    </row>
    <row r="1502" spans="1:28">
      <c r="A1502" s="32" t="s">
        <v>7224</v>
      </c>
      <c r="B1502" s="32" t="s">
        <v>7225</v>
      </c>
      <c r="C1502" s="32" t="s">
        <v>5756</v>
      </c>
      <c r="D1502" s="32" t="s">
        <v>5660</v>
      </c>
      <c r="E1502" s="32" t="s">
        <v>122</v>
      </c>
      <c r="F1502" s="32" t="s">
        <v>6122</v>
      </c>
      <c r="G1502" s="32" t="s">
        <v>5672</v>
      </c>
      <c r="H1502" s="32" t="s">
        <v>6122</v>
      </c>
      <c r="J1502" s="32" t="s">
        <v>74</v>
      </c>
      <c r="K1502" s="32" t="s">
        <v>5668</v>
      </c>
      <c r="P1502" s="32">
        <v>0.13925667000000044</v>
      </c>
      <c r="Q1502" s="32">
        <v>7.3866100000000001</v>
      </c>
      <c r="R1502" s="32">
        <v>3273.3185185185189</v>
      </c>
      <c r="S1502" s="32">
        <v>1745.36669921875</v>
      </c>
      <c r="T1502" s="32">
        <v>0.87543312243994398</v>
      </c>
      <c r="U1502" s="32">
        <v>4.3803840000000003</v>
      </c>
      <c r="V1502" s="32">
        <v>1.8852581901576019E-2</v>
      </c>
      <c r="W1502" s="32">
        <v>4.380428667840004</v>
      </c>
      <c r="X1502" s="32">
        <v>0.1393013378400044</v>
      </c>
      <c r="Y1502" s="32">
        <v>7.3866546678400038</v>
      </c>
      <c r="Z1502" s="32">
        <v>0.87547779027994799</v>
      </c>
      <c r="AA1502" s="32">
        <v>1.8897249741579986E-2</v>
      </c>
      <c r="AB1502" s="32" t="s">
        <v>5656</v>
      </c>
    </row>
    <row r="1503" spans="1:28">
      <c r="A1503" s="32" t="s">
        <v>8543</v>
      </c>
      <c r="B1503" s="32" t="s">
        <v>8544</v>
      </c>
      <c r="C1503" s="32" t="s">
        <v>5756</v>
      </c>
      <c r="D1503" s="32" t="s">
        <v>7017</v>
      </c>
      <c r="E1503" s="32" t="s">
        <v>122</v>
      </c>
      <c r="J1503" s="32" t="s">
        <v>74</v>
      </c>
      <c r="K1503" s="32" t="s">
        <v>5668</v>
      </c>
      <c r="P1503" s="32">
        <v>0</v>
      </c>
      <c r="Q1503" s="32">
        <v>0</v>
      </c>
      <c r="R1503" s="32">
        <v>0</v>
      </c>
      <c r="S1503" s="32">
        <v>0</v>
      </c>
      <c r="T1503" s="32">
        <v>0</v>
      </c>
      <c r="U1503" s="32">
        <v>0</v>
      </c>
      <c r="V1503" s="32">
        <v>0</v>
      </c>
      <c r="W1503" s="32">
        <v>4.6533632278442381E-4</v>
      </c>
      <c r="X1503" s="32">
        <v>4.6533632278442381E-4</v>
      </c>
      <c r="Y1503" s="32">
        <v>4.6533632278442381E-4</v>
      </c>
      <c r="Z1503" s="32">
        <v>4.6533632278442381E-4</v>
      </c>
      <c r="AA1503" s="32">
        <v>4.6533632278442381E-4</v>
      </c>
      <c r="AB1503" s="32" t="s">
        <v>5656</v>
      </c>
    </row>
    <row r="1504" spans="1:28">
      <c r="A1504" s="32" t="s">
        <v>8935</v>
      </c>
      <c r="B1504" s="32" t="s">
        <v>8936</v>
      </c>
      <c r="C1504" s="32" t="s">
        <v>5756</v>
      </c>
      <c r="D1504" s="32" t="s">
        <v>5660</v>
      </c>
      <c r="E1504" s="32" t="s">
        <v>122</v>
      </c>
      <c r="F1504" s="32" t="s">
        <v>6122</v>
      </c>
      <c r="G1504" s="32" t="s">
        <v>5672</v>
      </c>
      <c r="H1504" s="32" t="s">
        <v>6122</v>
      </c>
      <c r="J1504" s="32" t="s">
        <v>74</v>
      </c>
      <c r="K1504" s="32" t="s">
        <v>5668</v>
      </c>
      <c r="P1504" s="32">
        <v>0.53754533999999998</v>
      </c>
      <c r="Q1504" s="32">
        <v>10.4229</v>
      </c>
      <c r="R1504" s="32">
        <v>11559.31111111111</v>
      </c>
      <c r="S1504" s="32">
        <v>5170.2666015625</v>
      </c>
      <c r="T1504" s="32">
        <v>1.2357282519276249</v>
      </c>
      <c r="U1504" s="32">
        <v>-7.1892589999999998</v>
      </c>
      <c r="V1504" s="32">
        <v>5.1573491062947931E-2</v>
      </c>
      <c r="W1504" s="32">
        <v>-7.1890442305769922</v>
      </c>
      <c r="X1504" s="32">
        <v>0.53776010942300789</v>
      </c>
      <c r="Y1504" s="32">
        <v>10.423114769423009</v>
      </c>
      <c r="Z1504" s="32">
        <v>1.2359430213506328</v>
      </c>
      <c r="AA1504" s="32">
        <v>5.1788260485955896E-2</v>
      </c>
      <c r="AB1504" s="32" t="s">
        <v>5656</v>
      </c>
    </row>
    <row r="1505" spans="1:28">
      <c r="A1505" s="32" t="s">
        <v>7294</v>
      </c>
      <c r="B1505" s="32" t="s">
        <v>7295</v>
      </c>
      <c r="C1505" s="32" t="s">
        <v>5756</v>
      </c>
      <c r="D1505" s="32" t="s">
        <v>7017</v>
      </c>
      <c r="E1505" s="32" t="s">
        <v>122</v>
      </c>
      <c r="J1505" s="32" t="s">
        <v>74</v>
      </c>
      <c r="K1505" s="32" t="s">
        <v>5668</v>
      </c>
      <c r="P1505" s="32">
        <v>0</v>
      </c>
      <c r="Q1505" s="32">
        <v>0</v>
      </c>
      <c r="R1505" s="32">
        <v>0</v>
      </c>
      <c r="S1505" s="32">
        <v>0</v>
      </c>
      <c r="T1505" s="32">
        <v>0</v>
      </c>
      <c r="U1505" s="32">
        <v>0</v>
      </c>
      <c r="V1505" s="32">
        <v>0</v>
      </c>
      <c r="W1505" s="32">
        <v>8.9910072088241573E-4</v>
      </c>
      <c r="X1505" s="32">
        <v>8.9910072088241573E-4</v>
      </c>
      <c r="Y1505" s="32">
        <v>8.9910072088241573E-4</v>
      </c>
      <c r="Z1505" s="32">
        <v>8.9910072088241573E-4</v>
      </c>
      <c r="AA1505" s="32">
        <v>8.9910072088241573E-4</v>
      </c>
      <c r="AB1505" s="32" t="s">
        <v>5656</v>
      </c>
    </row>
    <row r="1506" spans="1:28">
      <c r="A1506" s="32" t="s">
        <v>7774</v>
      </c>
      <c r="B1506" s="32" t="s">
        <v>7775</v>
      </c>
      <c r="C1506" s="32" t="s">
        <v>5756</v>
      </c>
      <c r="D1506" s="32" t="s">
        <v>5660</v>
      </c>
      <c r="E1506" s="32" t="s">
        <v>122</v>
      </c>
      <c r="F1506" s="32" t="s">
        <v>163</v>
      </c>
      <c r="G1506" s="32" t="s">
        <v>5672</v>
      </c>
      <c r="H1506" s="32" t="s">
        <v>163</v>
      </c>
      <c r="J1506" s="32" t="s">
        <v>74</v>
      </c>
      <c r="K1506" s="32" t="s">
        <v>5668</v>
      </c>
      <c r="P1506" s="32">
        <v>2.5789999999999841E-4</v>
      </c>
      <c r="Q1506" s="32">
        <v>4.0255400000000003</v>
      </c>
      <c r="R1506" s="32">
        <v>229.95867768595042</v>
      </c>
      <c r="S1506" s="32">
        <v>137.26666259765625</v>
      </c>
      <c r="T1506" s="32">
        <v>0.67526967826109896</v>
      </c>
      <c r="U1506" s="32">
        <v>2.6157889999999999</v>
      </c>
      <c r="V1506" s="32">
        <v>6.4065938979614756E-5</v>
      </c>
      <c r="W1506" s="32">
        <v>2.6167129840507508</v>
      </c>
      <c r="X1506" s="32">
        <v>1.1818840507507307E-3</v>
      </c>
      <c r="Y1506" s="32">
        <v>4.0264639840507508</v>
      </c>
      <c r="Z1506" s="32">
        <v>0.67619366231184974</v>
      </c>
      <c r="AA1506" s="32">
        <v>9.8804998973034712E-4</v>
      </c>
      <c r="AB1506" s="32" t="s">
        <v>5656</v>
      </c>
    </row>
    <row r="1507" spans="1:28">
      <c r="A1507" s="32" t="s">
        <v>7038</v>
      </c>
      <c r="B1507" s="32" t="s">
        <v>7039</v>
      </c>
      <c r="C1507" s="32" t="s">
        <v>5756</v>
      </c>
      <c r="D1507" s="32" t="s">
        <v>7017</v>
      </c>
      <c r="E1507" s="32" t="s">
        <v>122</v>
      </c>
      <c r="J1507" s="32" t="s">
        <v>74</v>
      </c>
      <c r="K1507" s="32" t="s">
        <v>5668</v>
      </c>
      <c r="P1507" s="32">
        <v>0</v>
      </c>
      <c r="Q1507" s="32">
        <v>0</v>
      </c>
      <c r="R1507" s="32">
        <v>0</v>
      </c>
      <c r="S1507" s="32">
        <v>0</v>
      </c>
      <c r="T1507" s="32">
        <v>0</v>
      </c>
      <c r="U1507" s="32">
        <v>0</v>
      </c>
      <c r="V1507" s="32">
        <v>0</v>
      </c>
      <c r="W1507" s="32">
        <v>6.1810046434402461E-4</v>
      </c>
      <c r="X1507" s="32">
        <v>6.1810046434402461E-4</v>
      </c>
      <c r="Y1507" s="32">
        <v>6.1810046434402461E-4</v>
      </c>
      <c r="Z1507" s="32">
        <v>6.1810046434402461E-4</v>
      </c>
      <c r="AA1507" s="32">
        <v>6.1810046434402461E-4</v>
      </c>
      <c r="AB1507" s="32" t="s">
        <v>5656</v>
      </c>
    </row>
    <row r="1508" spans="1:28">
      <c r="A1508" s="32" t="s">
        <v>9007</v>
      </c>
      <c r="B1508" s="32" t="s">
        <v>9008</v>
      </c>
      <c r="C1508" s="32" t="s">
        <v>5756</v>
      </c>
      <c r="D1508" s="32" t="s">
        <v>5660</v>
      </c>
      <c r="E1508" s="32" t="s">
        <v>122</v>
      </c>
      <c r="F1508" s="32" t="s">
        <v>6329</v>
      </c>
      <c r="G1508" s="32" t="s">
        <v>5672</v>
      </c>
      <c r="H1508" s="32" t="s">
        <v>6329</v>
      </c>
      <c r="J1508" s="32" t="s">
        <v>74</v>
      </c>
      <c r="K1508" s="32" t="s">
        <v>5668</v>
      </c>
      <c r="P1508" s="32">
        <v>-0.3896027199999999</v>
      </c>
      <c r="Q1508" s="32">
        <v>2.3790300000000002</v>
      </c>
      <c r="R1508" s="32">
        <v>709.59292035398232</v>
      </c>
      <c r="S1508" s="32">
        <v>700.13336181640625</v>
      </c>
      <c r="T1508" s="32">
        <v>1.3511080964681442E-2</v>
      </c>
      <c r="U1508" s="32">
        <v>-18.37642</v>
      </c>
      <c r="V1508" s="32">
        <v>-0.16376536655695803</v>
      </c>
      <c r="W1508" s="32">
        <v>-18.375583986742495</v>
      </c>
      <c r="X1508" s="32">
        <v>-0.38876670674249642</v>
      </c>
      <c r="Y1508" s="32">
        <v>2.3798660132575038</v>
      </c>
      <c r="Z1508" s="32">
        <v>1.4347094222184952E-2</v>
      </c>
      <c r="AA1508" s="32">
        <v>-0.16292935329945452</v>
      </c>
      <c r="AB1508" s="32" t="s">
        <v>5656</v>
      </c>
    </row>
    <row r="1509" spans="1:28">
      <c r="A1509" s="32" t="s">
        <v>8765</v>
      </c>
      <c r="B1509" s="32" t="s">
        <v>8766</v>
      </c>
      <c r="C1509" s="32" t="s">
        <v>5756</v>
      </c>
      <c r="D1509" s="32" t="s">
        <v>7017</v>
      </c>
      <c r="E1509" s="32" t="s">
        <v>122</v>
      </c>
      <c r="J1509" s="32" t="s">
        <v>74</v>
      </c>
      <c r="K1509" s="32" t="s">
        <v>5668</v>
      </c>
      <c r="P1509" s="32">
        <v>0</v>
      </c>
      <c r="Q1509" s="32">
        <v>0</v>
      </c>
      <c r="R1509" s="32">
        <v>0</v>
      </c>
      <c r="S1509" s="32">
        <v>0</v>
      </c>
      <c r="T1509" s="32">
        <v>0</v>
      </c>
      <c r="U1509" s="32">
        <v>0</v>
      </c>
      <c r="V1509" s="32">
        <v>0</v>
      </c>
      <c r="W1509" s="32">
        <v>8.5238647460937503E-4</v>
      </c>
      <c r="X1509" s="32">
        <v>8.5238647460937503E-4</v>
      </c>
      <c r="Y1509" s="32">
        <v>8.5238647460937503E-4</v>
      </c>
      <c r="Z1509" s="32">
        <v>8.5238647460937503E-4</v>
      </c>
      <c r="AA1509" s="32">
        <v>8.5238647460937503E-4</v>
      </c>
      <c r="AB1509" s="32" t="s">
        <v>5656</v>
      </c>
    </row>
    <row r="1510" spans="1:28">
      <c r="A1510" s="32" t="s">
        <v>6802</v>
      </c>
      <c r="B1510" s="32" t="s">
        <v>6803</v>
      </c>
      <c r="C1510" s="32" t="s">
        <v>5756</v>
      </c>
      <c r="D1510" s="32" t="s">
        <v>5660</v>
      </c>
      <c r="E1510" s="32" t="s">
        <v>122</v>
      </c>
      <c r="F1510" s="32" t="s">
        <v>6122</v>
      </c>
      <c r="G1510" s="32" t="s">
        <v>5672</v>
      </c>
      <c r="H1510" s="32" t="s">
        <v>6122</v>
      </c>
      <c r="J1510" s="32" t="s">
        <v>74</v>
      </c>
      <c r="K1510" s="32" t="s">
        <v>5668</v>
      </c>
      <c r="P1510" s="32">
        <v>-0.39412730999999995</v>
      </c>
      <c r="Q1510" s="32">
        <v>3.2823899999999999</v>
      </c>
      <c r="R1510" s="32">
        <v>1109.144927536232</v>
      </c>
      <c r="S1510" s="32">
        <v>143.33332824707031</v>
      </c>
      <c r="T1510" s="32">
        <v>6.7382206992664493</v>
      </c>
      <c r="U1510" s="32">
        <v>-5.2969660000000003</v>
      </c>
      <c r="V1510" s="32">
        <v>-0.1200732728286401</v>
      </c>
      <c r="W1510" s="32">
        <v>-5.2965458886418348</v>
      </c>
      <c r="X1510" s="32">
        <v>-0.39370719864183423</v>
      </c>
      <c r="Y1510" s="32">
        <v>3.2828101113581658</v>
      </c>
      <c r="Z1510" s="32">
        <v>6.7386408106246147</v>
      </c>
      <c r="AA1510" s="32">
        <v>-0.11965316147047435</v>
      </c>
      <c r="AB1510" s="32" t="s">
        <v>5656</v>
      </c>
    </row>
    <row r="1511" spans="1:28">
      <c r="A1511" s="32" t="s">
        <v>7583</v>
      </c>
      <c r="B1511" s="32" t="s">
        <v>7584</v>
      </c>
      <c r="C1511" s="32" t="s">
        <v>5756</v>
      </c>
      <c r="D1511" s="32" t="s">
        <v>7017</v>
      </c>
      <c r="E1511" s="32" t="s">
        <v>122</v>
      </c>
      <c r="J1511" s="32" t="s">
        <v>74</v>
      </c>
      <c r="K1511" s="32" t="s">
        <v>5668</v>
      </c>
      <c r="P1511" s="32">
        <v>0</v>
      </c>
      <c r="Q1511" s="32">
        <v>0</v>
      </c>
      <c r="R1511" s="32">
        <v>0</v>
      </c>
      <c r="S1511" s="32">
        <v>0</v>
      </c>
      <c r="T1511" s="32">
        <v>0</v>
      </c>
      <c r="U1511" s="32">
        <v>0</v>
      </c>
      <c r="V1511" s="32">
        <v>0</v>
      </c>
      <c r="W1511" s="32">
        <v>5.5113643407821654E-4</v>
      </c>
      <c r="X1511" s="32">
        <v>5.5113643407821654E-4</v>
      </c>
      <c r="Y1511" s="32">
        <v>5.5113643407821654E-4</v>
      </c>
      <c r="Z1511" s="32">
        <v>5.5113643407821654E-4</v>
      </c>
      <c r="AA1511" s="32">
        <v>5.5113643407821654E-4</v>
      </c>
      <c r="AB1511" s="32" t="s">
        <v>5656</v>
      </c>
    </row>
    <row r="1512" spans="1:28">
      <c r="A1512" s="32" t="s">
        <v>8997</v>
      </c>
      <c r="B1512" s="32" t="s">
        <v>8998</v>
      </c>
      <c r="C1512" s="32" t="s">
        <v>5756</v>
      </c>
      <c r="D1512" s="32" t="s">
        <v>5660</v>
      </c>
      <c r="E1512" s="32" t="s">
        <v>122</v>
      </c>
      <c r="F1512" s="32" t="s">
        <v>6122</v>
      </c>
      <c r="G1512" s="32" t="s">
        <v>5672</v>
      </c>
      <c r="H1512" s="32" t="s">
        <v>6122</v>
      </c>
      <c r="J1512" s="32" t="s">
        <v>74</v>
      </c>
      <c r="K1512" s="32" t="s">
        <v>5668</v>
      </c>
      <c r="P1512" s="32">
        <v>8.4904599999999029E-3</v>
      </c>
      <c r="Q1512" s="32">
        <v>2.3462399999999999</v>
      </c>
      <c r="R1512" s="32">
        <v>1721.8160000000003</v>
      </c>
      <c r="S1512" s="32">
        <v>1306.5999755859375</v>
      </c>
      <c r="T1512" s="32">
        <v>0.31778358500876402</v>
      </c>
      <c r="U1512" s="32">
        <v>10.837770000000001</v>
      </c>
      <c r="V1512" s="32">
        <v>3.6187517048553871E-3</v>
      </c>
      <c r="W1512" s="32">
        <v>10.837881244201661</v>
      </c>
      <c r="X1512" s="32">
        <v>8.6017042016600584E-3</v>
      </c>
      <c r="Y1512" s="32">
        <v>2.3463512442016601</v>
      </c>
      <c r="Z1512" s="32">
        <v>0.31789482921042417</v>
      </c>
      <c r="AA1512" s="32">
        <v>3.7299959065155435E-3</v>
      </c>
      <c r="AB1512" s="32" t="s">
        <v>5656</v>
      </c>
    </row>
    <row r="1513" spans="1:28">
      <c r="A1513" s="32" t="s">
        <v>8428</v>
      </c>
      <c r="B1513" s="32" t="s">
        <v>8429</v>
      </c>
      <c r="C1513" s="32" t="s">
        <v>5756</v>
      </c>
      <c r="D1513" s="32" t="s">
        <v>7017</v>
      </c>
      <c r="E1513" s="32" t="s">
        <v>122</v>
      </c>
      <c r="J1513" s="32" t="s">
        <v>74</v>
      </c>
      <c r="K1513" s="32" t="s">
        <v>5668</v>
      </c>
      <c r="P1513" s="32">
        <v>0</v>
      </c>
      <c r="Q1513" s="32">
        <v>0</v>
      </c>
      <c r="R1513" s="32">
        <v>0</v>
      </c>
      <c r="S1513" s="32">
        <v>0</v>
      </c>
      <c r="T1513" s="32">
        <v>0</v>
      </c>
      <c r="U1513" s="32">
        <v>0</v>
      </c>
      <c r="V1513" s="32">
        <v>0</v>
      </c>
      <c r="W1513" s="32">
        <v>3.6536389589309691E-4</v>
      </c>
      <c r="X1513" s="32">
        <v>3.6536389589309691E-4</v>
      </c>
      <c r="Y1513" s="32">
        <v>3.6536389589309691E-4</v>
      </c>
      <c r="Z1513" s="32">
        <v>3.6536389589309691E-4</v>
      </c>
      <c r="AA1513" s="32">
        <v>3.6536389589309691E-4</v>
      </c>
      <c r="AB1513" s="32" t="s">
        <v>5656</v>
      </c>
    </row>
    <row r="1514" spans="1:28">
      <c r="A1514" s="32" t="s">
        <v>7948</v>
      </c>
      <c r="B1514" s="32" t="s">
        <v>5722</v>
      </c>
      <c r="C1514" s="32" t="s">
        <v>5707</v>
      </c>
      <c r="D1514" s="32" t="s">
        <v>5660</v>
      </c>
      <c r="E1514" s="32" t="s">
        <v>42</v>
      </c>
      <c r="F1514" s="32" t="s">
        <v>5723</v>
      </c>
      <c r="G1514" s="32" t="s">
        <v>5723</v>
      </c>
      <c r="H1514" s="32" t="s">
        <v>80</v>
      </c>
      <c r="J1514" s="32" t="s">
        <v>5662</v>
      </c>
      <c r="K1514" s="32" t="s">
        <v>5663</v>
      </c>
      <c r="P1514" s="32">
        <v>98.150999999999996</v>
      </c>
      <c r="Q1514" s="32">
        <v>683.25</v>
      </c>
      <c r="R1514" s="32">
        <v>21916.607407407417</v>
      </c>
      <c r="S1514" s="32">
        <v>18455.599609375</v>
      </c>
      <c r="T1514" s="32">
        <v>0.18753158235369974</v>
      </c>
      <c r="U1514" s="32">
        <v>12.73437</v>
      </c>
      <c r="V1514" s="32">
        <v>0.14365312843029637</v>
      </c>
      <c r="W1514" s="32">
        <v>12.735058366889954</v>
      </c>
      <c r="X1514" s="32">
        <v>98.151688366889957</v>
      </c>
      <c r="Y1514" s="32">
        <v>683.2506883668899</v>
      </c>
      <c r="Z1514" s="32">
        <v>0.18821994924365335</v>
      </c>
      <c r="AA1514" s="32">
        <v>0.14434149532024998</v>
      </c>
      <c r="AB1514" s="32" t="s">
        <v>5656</v>
      </c>
    </row>
    <row r="1515" spans="1:28">
      <c r="A1515" s="32" t="s">
        <v>5721</v>
      </c>
      <c r="B1515" s="32" t="s">
        <v>5722</v>
      </c>
      <c r="C1515" s="32" t="s">
        <v>5707</v>
      </c>
      <c r="D1515" s="32" t="s">
        <v>5660</v>
      </c>
      <c r="E1515" s="32" t="s">
        <v>42</v>
      </c>
      <c r="F1515" s="32" t="s">
        <v>5723</v>
      </c>
      <c r="G1515" s="32" t="s">
        <v>5723</v>
      </c>
      <c r="H1515" s="32" t="s">
        <v>44</v>
      </c>
      <c r="J1515" s="32" t="s">
        <v>5662</v>
      </c>
      <c r="K1515" s="32" t="s">
        <v>5663</v>
      </c>
      <c r="P1515" s="32">
        <v>-49.877499999999998</v>
      </c>
      <c r="Q1515" s="32">
        <v>714.01800000000003</v>
      </c>
      <c r="R1515" s="32">
        <v>17812.814814814814</v>
      </c>
      <c r="S1515" s="32">
        <v>12838.2666015625</v>
      </c>
      <c r="T1515" s="32">
        <v>0.3874781828137826</v>
      </c>
      <c r="U1515" s="32">
        <v>18.590779999999999</v>
      </c>
      <c r="V1515" s="32">
        <v>-6.9854681534639182E-2</v>
      </c>
      <c r="W1515" s="32">
        <v>18.590836236863137</v>
      </c>
      <c r="X1515" s="32">
        <v>-49.87744376313686</v>
      </c>
      <c r="Y1515" s="32">
        <v>714.01805623686312</v>
      </c>
      <c r="Z1515" s="32">
        <v>0.38753441967691887</v>
      </c>
      <c r="AA1515" s="32">
        <v>-6.9798444671502896E-2</v>
      </c>
      <c r="AB1515" s="32" t="s">
        <v>5656</v>
      </c>
    </row>
    <row r="1516" spans="1:28">
      <c r="A1516" s="32" t="s">
        <v>6294</v>
      </c>
      <c r="B1516" s="32" t="s">
        <v>5722</v>
      </c>
      <c r="C1516" s="32" t="s">
        <v>5707</v>
      </c>
      <c r="D1516" s="32" t="s">
        <v>5660</v>
      </c>
      <c r="E1516" s="32" t="s">
        <v>42</v>
      </c>
      <c r="F1516" s="32" t="s">
        <v>5723</v>
      </c>
      <c r="G1516" s="32" t="s">
        <v>5723</v>
      </c>
      <c r="H1516" s="32" t="s">
        <v>412</v>
      </c>
      <c r="J1516" s="32" t="s">
        <v>5662</v>
      </c>
      <c r="K1516" s="32" t="s">
        <v>5663</v>
      </c>
      <c r="P1516" s="32">
        <v>9.6014999999999979</v>
      </c>
      <c r="Q1516" s="32">
        <v>352.91699999999997</v>
      </c>
      <c r="R1516" s="32">
        <v>13519.237037037037</v>
      </c>
      <c r="S1516" s="32">
        <v>8113.966796875</v>
      </c>
      <c r="T1516" s="32">
        <v>0.66616864173560753</v>
      </c>
      <c r="U1516" s="32">
        <v>3.4707219999999999</v>
      </c>
      <c r="V1516" s="32">
        <v>2.7206113618782883E-2</v>
      </c>
      <c r="W1516" s="32">
        <v>3.4707996847004887</v>
      </c>
      <c r="X1516" s="32">
        <v>9.6015776847004872</v>
      </c>
      <c r="Y1516" s="32">
        <v>352.91707768470047</v>
      </c>
      <c r="Z1516" s="32">
        <v>0.6662463264360966</v>
      </c>
      <c r="AA1516" s="32">
        <v>2.7283798319271926E-2</v>
      </c>
      <c r="AB1516" s="32" t="s">
        <v>5656</v>
      </c>
    </row>
    <row r="1517" spans="1:28">
      <c r="A1517" s="32" t="s">
        <v>8060</v>
      </c>
      <c r="B1517" s="32" t="s">
        <v>8061</v>
      </c>
      <c r="C1517" s="32" t="s">
        <v>5707</v>
      </c>
      <c r="D1517" s="32" t="s">
        <v>5660</v>
      </c>
      <c r="E1517" s="32" t="s">
        <v>42</v>
      </c>
      <c r="F1517" s="32" t="s">
        <v>5688</v>
      </c>
      <c r="G1517" s="32" t="s">
        <v>5688</v>
      </c>
      <c r="H1517" s="32" t="s">
        <v>80</v>
      </c>
      <c r="J1517" s="32" t="s">
        <v>5662</v>
      </c>
      <c r="K1517" s="32" t="s">
        <v>5663</v>
      </c>
      <c r="P1517" s="32">
        <v>58.085000000000008</v>
      </c>
      <c r="Q1517" s="32">
        <v>652.71199999999999</v>
      </c>
      <c r="R1517" s="32">
        <v>13594.56296296296</v>
      </c>
      <c r="S1517" s="32">
        <v>9076.966796875</v>
      </c>
      <c r="T1517" s="32">
        <v>0.4976988753162862</v>
      </c>
      <c r="U1517" s="32">
        <v>9.6746949999999998</v>
      </c>
      <c r="V1517" s="32">
        <v>8.8990243782862896E-2</v>
      </c>
      <c r="W1517" s="32">
        <v>9.6756518982124327</v>
      </c>
      <c r="X1517" s="32">
        <v>58.085956898212444</v>
      </c>
      <c r="Y1517" s="32">
        <v>652.71295689821238</v>
      </c>
      <c r="Z1517" s="32">
        <v>0.49865577352871909</v>
      </c>
      <c r="AA1517" s="32">
        <v>8.9947141995295757E-2</v>
      </c>
      <c r="AB1517" s="32" t="s">
        <v>5656</v>
      </c>
    </row>
    <row r="1518" spans="1:28">
      <c r="A1518" s="32" t="s">
        <v>6800</v>
      </c>
      <c r="B1518" s="32" t="s">
        <v>6801</v>
      </c>
      <c r="C1518" s="32" t="s">
        <v>5707</v>
      </c>
      <c r="D1518" s="32" t="s">
        <v>5660</v>
      </c>
      <c r="E1518" s="32" t="s">
        <v>42</v>
      </c>
      <c r="F1518" s="32" t="s">
        <v>5688</v>
      </c>
      <c r="G1518" s="32" t="s">
        <v>5688</v>
      </c>
      <c r="H1518" s="32" t="s">
        <v>44</v>
      </c>
      <c r="J1518" s="32" t="s">
        <v>5662</v>
      </c>
      <c r="K1518" s="32" t="s">
        <v>5663</v>
      </c>
      <c r="P1518" s="32">
        <v>-1.2499999999999289E-2</v>
      </c>
      <c r="Q1518" s="32">
        <v>194.43700000000001</v>
      </c>
      <c r="R1518" s="32">
        <v>3657.5703703703712</v>
      </c>
      <c r="S1518" s="32">
        <v>4477.63330078125</v>
      </c>
      <c r="T1518" s="32">
        <v>-0.18314651408988664</v>
      </c>
      <c r="U1518" s="32">
        <v>14.71982</v>
      </c>
      <c r="V1518" s="32">
        <v>-6.4288175604433764E-5</v>
      </c>
      <c r="W1518" s="32">
        <v>14.719972599811554</v>
      </c>
      <c r="X1518" s="32">
        <v>-1.2347400188445334E-2</v>
      </c>
      <c r="Y1518" s="32">
        <v>194.43715259981155</v>
      </c>
      <c r="Z1518" s="32">
        <v>-0.18299391427833267</v>
      </c>
      <c r="AA1518" s="32">
        <v>8.8311635949521304E-5</v>
      </c>
      <c r="AB1518" s="32" t="s">
        <v>5656</v>
      </c>
    </row>
    <row r="1519" spans="1:28">
      <c r="A1519" s="32" t="s">
        <v>8496</v>
      </c>
      <c r="B1519" s="32" t="s">
        <v>8497</v>
      </c>
      <c r="C1519" s="32" t="s">
        <v>5707</v>
      </c>
      <c r="D1519" s="32" t="s">
        <v>5660</v>
      </c>
      <c r="E1519" s="32" t="s">
        <v>42</v>
      </c>
      <c r="F1519" s="32" t="s">
        <v>5688</v>
      </c>
      <c r="G1519" s="32" t="s">
        <v>5688</v>
      </c>
      <c r="H1519" s="32" t="s">
        <v>412</v>
      </c>
      <c r="J1519" s="32" t="s">
        <v>5662</v>
      </c>
      <c r="K1519" s="32" t="s">
        <v>5663</v>
      </c>
      <c r="P1519" s="32">
        <v>37.309999999999995</v>
      </c>
      <c r="Q1519" s="32">
        <v>332.28100000000001</v>
      </c>
      <c r="R1519" s="32">
        <v>15490.599999999995</v>
      </c>
      <c r="S1519" s="32">
        <v>13200.966796875</v>
      </c>
      <c r="T1519" s="32">
        <v>0.17344435739865724</v>
      </c>
      <c r="U1519" s="32">
        <v>4.5514020000000004</v>
      </c>
      <c r="V1519" s="32">
        <v>0.11228448211002132</v>
      </c>
      <c r="W1519" s="32">
        <v>4.5522802085180283</v>
      </c>
      <c r="X1519" s="32">
        <v>37.310878208518027</v>
      </c>
      <c r="Y1519" s="32">
        <v>332.28187820851804</v>
      </c>
      <c r="Z1519" s="32">
        <v>0.17432256591668549</v>
      </c>
      <c r="AA1519" s="32">
        <v>0.11316269062804958</v>
      </c>
      <c r="AB1519" s="32" t="s">
        <v>5656</v>
      </c>
    </row>
    <row r="1520" spans="1:28">
      <c r="A1520" s="32" t="s">
        <v>5824</v>
      </c>
      <c r="B1520" s="32" t="s">
        <v>5825</v>
      </c>
      <c r="C1520" s="32" t="s">
        <v>5707</v>
      </c>
      <c r="D1520" s="32" t="s">
        <v>5660</v>
      </c>
      <c r="E1520" s="32" t="s">
        <v>42</v>
      </c>
      <c r="F1520" s="32" t="s">
        <v>5742</v>
      </c>
      <c r="G1520" s="32" t="s">
        <v>5742</v>
      </c>
      <c r="H1520" s="32" t="s">
        <v>80</v>
      </c>
      <c r="J1520" s="32" t="s">
        <v>5662</v>
      </c>
      <c r="K1520" s="32" t="s">
        <v>5663</v>
      </c>
      <c r="P1520" s="32">
        <v>7.9275000000000091</v>
      </c>
      <c r="Q1520" s="32">
        <v>226.51900000000001</v>
      </c>
      <c r="R1520" s="32">
        <v>4823.7333333333336</v>
      </c>
      <c r="S1520" s="32">
        <v>3754.066650390625</v>
      </c>
      <c r="T1520" s="32">
        <v>0.28493545335200848</v>
      </c>
      <c r="U1520" s="32">
        <v>4.274419</v>
      </c>
      <c r="V1520" s="32">
        <v>3.4997064263924918E-2</v>
      </c>
      <c r="W1520" s="32">
        <v>4.2746972799601552</v>
      </c>
      <c r="X1520" s="32">
        <v>7.9277782799601644</v>
      </c>
      <c r="Y1520" s="32">
        <v>226.51927827996016</v>
      </c>
      <c r="Z1520" s="32">
        <v>0.28521373331216399</v>
      </c>
      <c r="AA1520" s="32">
        <v>3.5275344224080407E-2</v>
      </c>
      <c r="AB1520" s="32" t="s">
        <v>5656</v>
      </c>
    </row>
    <row r="1521" spans="1:28">
      <c r="A1521" s="32" t="s">
        <v>8839</v>
      </c>
      <c r="B1521" s="32" t="s">
        <v>5825</v>
      </c>
      <c r="C1521" s="32" t="s">
        <v>5707</v>
      </c>
      <c r="D1521" s="32" t="s">
        <v>5660</v>
      </c>
      <c r="E1521" s="32" t="s">
        <v>42</v>
      </c>
      <c r="F1521" s="32" t="s">
        <v>5742</v>
      </c>
      <c r="G1521" s="32" t="s">
        <v>5742</v>
      </c>
      <c r="H1521" s="32" t="s">
        <v>44</v>
      </c>
      <c r="J1521" s="32" t="s">
        <v>5662</v>
      </c>
      <c r="K1521" s="32" t="s">
        <v>5663</v>
      </c>
      <c r="P1521" s="32">
        <v>0.76800000000000068</v>
      </c>
      <c r="Q1521" s="32">
        <v>115.80200000000001</v>
      </c>
      <c r="R1521" s="32">
        <v>2901.8074074074061</v>
      </c>
      <c r="S1521" s="32">
        <v>2311.166748046875</v>
      </c>
      <c r="T1521" s="32">
        <v>0.25555951765906582</v>
      </c>
      <c r="U1521" s="32">
        <v>13.69736</v>
      </c>
      <c r="V1521" s="32">
        <v>6.6320098098478488E-3</v>
      </c>
      <c r="W1521" s="32">
        <v>13.698065595493317</v>
      </c>
      <c r="X1521" s="32">
        <v>0.7687055954933173</v>
      </c>
      <c r="Y1521" s="32">
        <v>115.80270559549332</v>
      </c>
      <c r="Z1521" s="32">
        <v>0.25626511315238248</v>
      </c>
      <c r="AA1521" s="32">
        <v>7.3376053031644992E-3</v>
      </c>
      <c r="AB1521" s="32" t="s">
        <v>5656</v>
      </c>
    </row>
    <row r="1522" spans="1:28">
      <c r="A1522" s="32" t="s">
        <v>8840</v>
      </c>
      <c r="B1522" s="32" t="s">
        <v>5825</v>
      </c>
      <c r="C1522" s="32" t="s">
        <v>5707</v>
      </c>
      <c r="D1522" s="32" t="s">
        <v>5660</v>
      </c>
      <c r="E1522" s="32" t="s">
        <v>42</v>
      </c>
      <c r="F1522" s="32" t="s">
        <v>5742</v>
      </c>
      <c r="G1522" s="32" t="s">
        <v>5742</v>
      </c>
      <c r="H1522" s="32" t="s">
        <v>412</v>
      </c>
      <c r="J1522" s="32" t="s">
        <v>5662</v>
      </c>
      <c r="K1522" s="32" t="s">
        <v>5663</v>
      </c>
      <c r="P1522" s="32">
        <v>22.960999999999984</v>
      </c>
      <c r="Q1522" s="32">
        <v>428.4</v>
      </c>
      <c r="R1522" s="32">
        <v>13668.955555555553</v>
      </c>
      <c r="S1522" s="32">
        <v>9261.06640625</v>
      </c>
      <c r="T1522" s="32">
        <v>0.47595913428833725</v>
      </c>
      <c r="U1522" s="32">
        <v>0.51867110000000005</v>
      </c>
      <c r="V1522" s="32">
        <v>5.3597105508870181E-2</v>
      </c>
      <c r="W1522" s="32">
        <v>0.51960605243787772</v>
      </c>
      <c r="X1522" s="32">
        <v>22.961934952437861</v>
      </c>
      <c r="Y1522" s="32">
        <v>428.40093495243786</v>
      </c>
      <c r="Z1522" s="32">
        <v>0.47689408672621492</v>
      </c>
      <c r="AA1522" s="32">
        <v>5.4532057946747835E-2</v>
      </c>
      <c r="AB1522" s="32" t="s">
        <v>5656</v>
      </c>
    </row>
    <row r="1523" spans="1:28">
      <c r="A1523" s="32" t="s">
        <v>6467</v>
      </c>
      <c r="B1523" s="32" t="s">
        <v>6468</v>
      </c>
      <c r="C1523" s="32" t="s">
        <v>5830</v>
      </c>
      <c r="D1523" s="32" t="s">
        <v>5667</v>
      </c>
      <c r="E1523" s="32" t="s">
        <v>42</v>
      </c>
      <c r="F1523" s="32" t="s">
        <v>6212</v>
      </c>
      <c r="G1523" s="32" t="s">
        <v>6212</v>
      </c>
      <c r="H1523" s="32" t="s">
        <v>80</v>
      </c>
      <c r="J1523" s="32" t="s">
        <v>6212</v>
      </c>
      <c r="K1523" s="32" t="s">
        <v>5668</v>
      </c>
      <c r="P1523" s="32">
        <v>0</v>
      </c>
      <c r="Q1523" s="32">
        <v>0</v>
      </c>
      <c r="R1523" s="32">
        <v>0</v>
      </c>
      <c r="S1523" s="32">
        <v>0</v>
      </c>
      <c r="T1523" s="32">
        <v>0</v>
      </c>
      <c r="U1523" s="32">
        <v>0</v>
      </c>
      <c r="V1523" s="32">
        <v>0</v>
      </c>
      <c r="W1523" s="32">
        <v>7.798057794570923E-5</v>
      </c>
      <c r="X1523" s="32">
        <v>7.798057794570923E-5</v>
      </c>
      <c r="Y1523" s="32">
        <v>7.798057794570923E-5</v>
      </c>
      <c r="Z1523" s="32">
        <v>7.798057794570923E-5</v>
      </c>
      <c r="AA1523" s="32">
        <v>7.798057794570923E-5</v>
      </c>
      <c r="AB1523" s="32" t="s">
        <v>5656</v>
      </c>
    </row>
    <row r="1524" spans="1:28">
      <c r="A1524" s="32" t="s">
        <v>8117</v>
      </c>
      <c r="B1524" s="32" t="s">
        <v>8118</v>
      </c>
      <c r="C1524" s="32" t="s">
        <v>5738</v>
      </c>
      <c r="D1524" s="32" t="s">
        <v>5660</v>
      </c>
      <c r="E1524" s="32" t="s">
        <v>5712</v>
      </c>
      <c r="F1524" s="32" t="s">
        <v>5713</v>
      </c>
      <c r="G1524" s="32" t="s">
        <v>5713</v>
      </c>
      <c r="H1524" s="32" t="s">
        <v>5713</v>
      </c>
      <c r="J1524" s="32" t="s">
        <v>5662</v>
      </c>
      <c r="K1524" s="32" t="s">
        <v>5663</v>
      </c>
      <c r="N1524" s="32" t="s">
        <v>5945</v>
      </c>
      <c r="P1524" s="32">
        <v>186.0250000000006</v>
      </c>
      <c r="Q1524" s="32">
        <v>12065.8248</v>
      </c>
      <c r="R1524" s="32">
        <v>10124973.296296304</v>
      </c>
      <c r="S1524" s="32">
        <v>10697986</v>
      </c>
      <c r="T1524" s="32">
        <v>-5.356267092737791E-2</v>
      </c>
      <c r="U1524" s="32">
        <v>5.0228820000000001</v>
      </c>
      <c r="V1524" s="32">
        <v>1.5417512112392067E-2</v>
      </c>
      <c r="W1524" s="32">
        <v>5.0236559930152893</v>
      </c>
      <c r="X1524" s="32">
        <v>186.02577399301589</v>
      </c>
      <c r="Y1524" s="32">
        <v>12065.825573993015</v>
      </c>
      <c r="Z1524" s="32">
        <v>-5.2788677912088605E-2</v>
      </c>
      <c r="AA1524" s="32">
        <v>1.6191505127681374E-2</v>
      </c>
      <c r="AB1524" s="32" t="s">
        <v>5656</v>
      </c>
    </row>
    <row r="1525" spans="1:28">
      <c r="A1525" s="32" t="s">
        <v>8525</v>
      </c>
      <c r="B1525" s="32" t="s">
        <v>8526</v>
      </c>
      <c r="C1525" s="32" t="s">
        <v>5804</v>
      </c>
      <c r="D1525" s="32" t="s">
        <v>5667</v>
      </c>
      <c r="E1525" s="32" t="s">
        <v>42</v>
      </c>
      <c r="F1525" s="32" t="s">
        <v>30</v>
      </c>
      <c r="G1525" s="32" t="s">
        <v>5672</v>
      </c>
      <c r="I1525" s="32" t="s">
        <v>30</v>
      </c>
      <c r="J1525" s="32" t="s">
        <v>74</v>
      </c>
      <c r="K1525" s="32" t="s">
        <v>5668</v>
      </c>
      <c r="P1525" s="32">
        <v>0</v>
      </c>
      <c r="Q1525" s="32">
        <v>0</v>
      </c>
      <c r="R1525" s="32">
        <v>0</v>
      </c>
      <c r="S1525" s="32">
        <v>0</v>
      </c>
      <c r="T1525" s="32">
        <v>0</v>
      </c>
      <c r="U1525" s="32">
        <v>0</v>
      </c>
      <c r="V1525" s="32">
        <v>0</v>
      </c>
      <c r="W1525" s="32">
        <v>7.6424795389175412E-4</v>
      </c>
      <c r="X1525" s="32">
        <v>7.6424795389175412E-4</v>
      </c>
      <c r="Y1525" s="32">
        <v>7.6424795389175412E-4</v>
      </c>
      <c r="Z1525" s="32">
        <v>7.6424795389175412E-4</v>
      </c>
      <c r="AA1525" s="32">
        <v>7.6424795389175412E-4</v>
      </c>
      <c r="AB1525" s="32" t="s">
        <v>5656</v>
      </c>
    </row>
    <row r="1526" spans="1:28">
      <c r="A1526" s="32" t="s">
        <v>9519</v>
      </c>
      <c r="B1526" s="32" t="s">
        <v>9520</v>
      </c>
      <c r="C1526" s="32" t="s">
        <v>5671</v>
      </c>
      <c r="D1526" s="32" t="s">
        <v>5660</v>
      </c>
      <c r="E1526" s="32" t="s">
        <v>42</v>
      </c>
      <c r="F1526" s="32" t="s">
        <v>326</v>
      </c>
      <c r="G1526" s="32" t="s">
        <v>5672</v>
      </c>
      <c r="H1526" s="32" t="s">
        <v>80</v>
      </c>
      <c r="I1526" s="32" t="s">
        <v>326</v>
      </c>
      <c r="J1526" s="32" t="s">
        <v>5662</v>
      </c>
      <c r="K1526" s="32" t="s">
        <v>5663</v>
      </c>
      <c r="M1526" s="32" t="s">
        <v>13</v>
      </c>
      <c r="P1526" s="32">
        <v>434.36291192303912</v>
      </c>
      <c r="Q1526" s="32">
        <v>648.19899999999996</v>
      </c>
      <c r="R1526" s="32">
        <v>16310224.448529402</v>
      </c>
      <c r="S1526" s="32">
        <v>17236620</v>
      </c>
      <c r="T1526" s="32">
        <v>-5.374577796984549E-2</v>
      </c>
      <c r="U1526" s="32">
        <v>-24.590969999999999</v>
      </c>
      <c r="V1526" s="32">
        <v>0.67010734654487147</v>
      </c>
      <c r="W1526" s="32">
        <v>-24.590850124509334</v>
      </c>
      <c r="X1526" s="32">
        <v>434.36303179852979</v>
      </c>
      <c r="Y1526" s="32">
        <v>648.19911987549062</v>
      </c>
      <c r="Z1526" s="32">
        <v>-5.3625902479180053E-2</v>
      </c>
      <c r="AA1526" s="32">
        <v>0.67022722203553686</v>
      </c>
      <c r="AB1526" s="32" t="s">
        <v>5656</v>
      </c>
    </row>
    <row r="1527" spans="1:28">
      <c r="A1527" s="32" t="s">
        <v>7202</v>
      </c>
      <c r="B1527" s="32" t="s">
        <v>7203</v>
      </c>
      <c r="C1527" s="32" t="s">
        <v>5756</v>
      </c>
      <c r="D1527" s="32" t="s">
        <v>5660</v>
      </c>
      <c r="E1527" s="32" t="s">
        <v>122</v>
      </c>
      <c r="F1527" s="32" t="s">
        <v>6329</v>
      </c>
      <c r="G1527" s="32" t="s">
        <v>5672</v>
      </c>
      <c r="H1527" s="32" t="s">
        <v>6329</v>
      </c>
      <c r="J1527" s="32" t="s">
        <v>74</v>
      </c>
      <c r="K1527" s="32" t="s">
        <v>5668</v>
      </c>
      <c r="P1527" s="32">
        <v>28.067136340000001</v>
      </c>
      <c r="Q1527" s="32">
        <v>131.56399999999999</v>
      </c>
      <c r="R1527" s="32">
        <v>211568.28148148154</v>
      </c>
      <c r="S1527" s="32">
        <v>226827.5</v>
      </c>
      <c r="T1527" s="32">
        <v>-6.7272348011235258E-2</v>
      </c>
      <c r="U1527" s="32">
        <v>-8.4355799999999999</v>
      </c>
      <c r="V1527" s="32">
        <v>0.21333447097990332</v>
      </c>
      <c r="W1527" s="32">
        <v>-8.4352100930380818</v>
      </c>
      <c r="X1527" s="32">
        <v>28.067506246961919</v>
      </c>
      <c r="Y1527" s="32">
        <v>131.5643699069619</v>
      </c>
      <c r="Z1527" s="32">
        <v>-6.6902441049317377E-2</v>
      </c>
      <c r="AA1527" s="32">
        <v>0.21370437794182121</v>
      </c>
      <c r="AB1527" s="32" t="s">
        <v>5656</v>
      </c>
    </row>
    <row r="1528" spans="1:28">
      <c r="A1528" s="32" t="s">
        <v>10690</v>
      </c>
      <c r="B1528" s="32" t="s">
        <v>10581</v>
      </c>
      <c r="C1528" s="32" t="s">
        <v>9814</v>
      </c>
      <c r="D1528" s="32" t="s">
        <v>5660</v>
      </c>
      <c r="E1528" s="32" t="s">
        <v>42</v>
      </c>
      <c r="F1528" s="32" t="s">
        <v>6119</v>
      </c>
      <c r="G1528" s="32" t="s">
        <v>6119</v>
      </c>
      <c r="H1528" s="32" t="s">
        <v>80</v>
      </c>
      <c r="J1528" s="32" t="s">
        <v>6119</v>
      </c>
      <c r="K1528" s="32" t="s">
        <v>5668</v>
      </c>
      <c r="P1528" s="32">
        <v>1.2423500000000001</v>
      </c>
      <c r="Q1528" s="32">
        <v>26.61</v>
      </c>
      <c r="R1528" s="32">
        <v>777.22500000000025</v>
      </c>
      <c r="S1528" s="32">
        <v>433</v>
      </c>
      <c r="T1528" s="32">
        <v>0.79497690531177889</v>
      </c>
      <c r="U1528" s="32">
        <v>0</v>
      </c>
      <c r="V1528" s="32">
        <v>4.6687335588124768E-2</v>
      </c>
      <c r="W1528" s="32">
        <v>5.7889282703399653E-4</v>
      </c>
      <c r="X1528" s="32">
        <v>1.2429288928270341</v>
      </c>
      <c r="Y1528" s="32">
        <v>26.610578892827032</v>
      </c>
      <c r="Z1528" s="32">
        <v>0.79555579813881294</v>
      </c>
      <c r="AA1528" s="32">
        <v>4.7266228415158762E-2</v>
      </c>
      <c r="AB1528" s="32" t="s">
        <v>5656</v>
      </c>
    </row>
    <row r="1529" spans="1:28">
      <c r="A1529" s="32" t="s">
        <v>10037</v>
      </c>
      <c r="B1529" s="32" t="s">
        <v>10038</v>
      </c>
      <c r="C1529" s="32" t="s">
        <v>9814</v>
      </c>
      <c r="D1529" s="32" t="s">
        <v>5660</v>
      </c>
      <c r="E1529" s="32" t="s">
        <v>42</v>
      </c>
      <c r="F1529" s="32" t="s">
        <v>109</v>
      </c>
      <c r="G1529" s="32" t="s">
        <v>109</v>
      </c>
      <c r="H1529" s="32" t="s">
        <v>80</v>
      </c>
      <c r="J1529" s="32" t="s">
        <v>5668</v>
      </c>
      <c r="K1529" s="32" t="s">
        <v>5668</v>
      </c>
      <c r="L1529" s="32" t="s">
        <v>5753</v>
      </c>
      <c r="P1529" s="32">
        <v>80.478819999999999</v>
      </c>
      <c r="Q1529" s="32">
        <v>60.177</v>
      </c>
      <c r="R1529" s="32">
        <v>28033.125925925931</v>
      </c>
      <c r="S1529" s="32">
        <v>46618.734375</v>
      </c>
      <c r="T1529" s="32">
        <v>-0.39867252292977051</v>
      </c>
      <c r="U1529" s="32">
        <v>18.362500000000001</v>
      </c>
      <c r="V1529" s="32">
        <v>1.3373684297987602</v>
      </c>
      <c r="W1529" s="32">
        <v>18.362959400653839</v>
      </c>
      <c r="X1529" s="32">
        <v>80.479279400653837</v>
      </c>
      <c r="Y1529" s="32">
        <v>60.177459400653838</v>
      </c>
      <c r="Z1529" s="32">
        <v>-0.39821312227593142</v>
      </c>
      <c r="AA1529" s="32">
        <v>1.3378278304525995</v>
      </c>
      <c r="AB1529" s="32" t="s">
        <v>5656</v>
      </c>
    </row>
    <row r="1530" spans="1:28">
      <c r="A1530" s="32" t="s">
        <v>10580</v>
      </c>
      <c r="B1530" s="32" t="s">
        <v>10581</v>
      </c>
      <c r="C1530" s="32" t="s">
        <v>9814</v>
      </c>
      <c r="D1530" s="32" t="s">
        <v>5660</v>
      </c>
      <c r="E1530" s="32" t="s">
        <v>42</v>
      </c>
      <c r="F1530" s="32" t="s">
        <v>6119</v>
      </c>
      <c r="G1530" s="32" t="s">
        <v>6119</v>
      </c>
      <c r="H1530" s="32" t="s">
        <v>80</v>
      </c>
      <c r="J1530" s="32" t="s">
        <v>6119</v>
      </c>
      <c r="K1530" s="32" t="s">
        <v>5668</v>
      </c>
      <c r="P1530" s="32">
        <v>0</v>
      </c>
      <c r="Q1530" s="32">
        <v>58.584000000000003</v>
      </c>
      <c r="R1530" s="32">
        <v>3077.6280991735539</v>
      </c>
      <c r="S1530" s="32">
        <v>3460.2333984375</v>
      </c>
      <c r="T1530" s="32">
        <v>-0.11057210748752239</v>
      </c>
      <c r="U1530" s="32">
        <v>19.172270000000001</v>
      </c>
      <c r="V1530" s="32">
        <v>0</v>
      </c>
      <c r="W1530" s="32">
        <v>19.172683351118565</v>
      </c>
      <c r="X1530" s="32">
        <v>4.1335111856460573E-4</v>
      </c>
      <c r="Y1530" s="32">
        <v>58.58441335111857</v>
      </c>
      <c r="Z1530" s="32">
        <v>-0.11015875636895778</v>
      </c>
      <c r="AA1530" s="32">
        <v>4.1335111856460573E-4</v>
      </c>
      <c r="AB1530" s="32" t="s">
        <v>5656</v>
      </c>
    </row>
    <row r="1531" spans="1:28">
      <c r="A1531" s="32" t="s">
        <v>11181</v>
      </c>
      <c r="B1531" s="32" t="s">
        <v>11182</v>
      </c>
      <c r="C1531" s="32" t="s">
        <v>9814</v>
      </c>
      <c r="D1531" s="32" t="s">
        <v>5660</v>
      </c>
      <c r="E1531" s="32" t="s">
        <v>5712</v>
      </c>
      <c r="F1531" s="32" t="s">
        <v>5805</v>
      </c>
      <c r="G1531" s="32" t="s">
        <v>5805</v>
      </c>
      <c r="H1531" s="32" t="s">
        <v>5806</v>
      </c>
      <c r="J1531" s="32" t="s">
        <v>74</v>
      </c>
      <c r="K1531" s="32" t="s">
        <v>5668</v>
      </c>
      <c r="P1531" s="32">
        <v>101.09219999999999</v>
      </c>
      <c r="Q1531" s="32">
        <v>0</v>
      </c>
      <c r="R1531" s="32">
        <v>36977.407407407401</v>
      </c>
      <c r="S1531" s="32">
        <v>49530.6328125</v>
      </c>
      <c r="T1531" s="32">
        <v>-0.25344367096243825</v>
      </c>
      <c r="U1531" s="32">
        <v>0</v>
      </c>
      <c r="V1531" s="32">
        <v>0</v>
      </c>
      <c r="W1531" s="32">
        <v>9.2813450098037725E-4</v>
      </c>
      <c r="X1531" s="32">
        <v>101.09312813450097</v>
      </c>
      <c r="Y1531" s="32">
        <v>9.2813450098037725E-4</v>
      </c>
      <c r="Z1531" s="32">
        <v>-0.25251553646145786</v>
      </c>
      <c r="AA1531" s="32">
        <v>9.2813450098037725E-4</v>
      </c>
      <c r="AB1531" s="32" t="s">
        <v>5656</v>
      </c>
    </row>
    <row r="1532" spans="1:28">
      <c r="A1532" s="32" t="s">
        <v>9812</v>
      </c>
      <c r="B1532" s="32" t="s">
        <v>9813</v>
      </c>
      <c r="C1532" s="32" t="s">
        <v>9814</v>
      </c>
      <c r="D1532" s="32" t="s">
        <v>5660</v>
      </c>
      <c r="E1532" s="32" t="s">
        <v>42</v>
      </c>
      <c r="F1532" s="32" t="s">
        <v>74</v>
      </c>
      <c r="G1532" s="32" t="s">
        <v>74</v>
      </c>
      <c r="H1532" s="32" t="s">
        <v>80</v>
      </c>
      <c r="J1532" s="32" t="s">
        <v>74</v>
      </c>
      <c r="K1532" s="32" t="s">
        <v>5668</v>
      </c>
      <c r="P1532" s="32">
        <v>-10.879099999999999</v>
      </c>
      <c r="Q1532" s="32">
        <v>76.305000000000007</v>
      </c>
      <c r="R1532" s="32">
        <v>7700.3703703703632</v>
      </c>
      <c r="S1532" s="32">
        <v>4494.7001953125</v>
      </c>
      <c r="T1532" s="32">
        <v>0.7132111232693652</v>
      </c>
      <c r="U1532" s="32">
        <v>14.487719999999999</v>
      </c>
      <c r="V1532" s="32">
        <v>-0.14257388113491906</v>
      </c>
      <c r="W1532" s="32">
        <v>14.488352271885871</v>
      </c>
      <c r="X1532" s="32">
        <v>-10.878467728114128</v>
      </c>
      <c r="Y1532" s="32">
        <v>76.305632271885884</v>
      </c>
      <c r="Z1532" s="32">
        <v>0.71384339515523709</v>
      </c>
      <c r="AA1532" s="32">
        <v>-0.14194160924904717</v>
      </c>
      <c r="AB1532" s="32" t="s">
        <v>5656</v>
      </c>
    </row>
    <row r="1533" spans="1:28">
      <c r="A1533" s="32" t="s">
        <v>10897</v>
      </c>
      <c r="B1533" s="32" t="s">
        <v>10898</v>
      </c>
      <c r="C1533" s="32" t="s">
        <v>9814</v>
      </c>
      <c r="D1533" s="32" t="s">
        <v>5660</v>
      </c>
      <c r="E1533" s="32" t="s">
        <v>5698</v>
      </c>
      <c r="H1533" s="32" t="s">
        <v>6030</v>
      </c>
      <c r="J1533" s="32" t="s">
        <v>74</v>
      </c>
      <c r="K1533" s="32" t="s">
        <v>5668</v>
      </c>
      <c r="P1533" s="32">
        <v>34.980550000000001</v>
      </c>
      <c r="Q1533" s="32">
        <v>53.906999999999996</v>
      </c>
      <c r="R1533" s="32">
        <v>13132.837037037038</v>
      </c>
      <c r="S1533" s="32">
        <v>11810.7998046875</v>
      </c>
      <c r="T1533" s="32">
        <v>0.11193460681848524</v>
      </c>
      <c r="U1533" s="32">
        <v>2.1347870000000002</v>
      </c>
      <c r="V1533" s="32">
        <v>0.64890552247389033</v>
      </c>
      <c r="W1533" s="32">
        <v>2.1354936877484323</v>
      </c>
      <c r="X1533" s="32">
        <v>34.981256687748434</v>
      </c>
      <c r="Y1533" s="32">
        <v>53.90770668774843</v>
      </c>
      <c r="Z1533" s="32">
        <v>0.1126412945669174</v>
      </c>
      <c r="AA1533" s="32">
        <v>0.64961221022232252</v>
      </c>
      <c r="AB1533" s="32" t="s">
        <v>5656</v>
      </c>
    </row>
    <row r="1534" spans="1:28">
      <c r="A1534" s="32" t="s">
        <v>10899</v>
      </c>
      <c r="B1534" s="32" t="s">
        <v>10900</v>
      </c>
      <c r="C1534" s="32" t="s">
        <v>9814</v>
      </c>
      <c r="D1534" s="32" t="s">
        <v>5660</v>
      </c>
      <c r="E1534" s="32" t="s">
        <v>5712</v>
      </c>
      <c r="F1534" s="32" t="s">
        <v>5713</v>
      </c>
      <c r="G1534" s="32" t="s">
        <v>5713</v>
      </c>
      <c r="H1534" s="32" t="s">
        <v>5713</v>
      </c>
      <c r="J1534" s="32" t="s">
        <v>74</v>
      </c>
      <c r="K1534" s="32" t="s">
        <v>5668</v>
      </c>
      <c r="N1534" s="32" t="s">
        <v>5945</v>
      </c>
      <c r="P1534" s="32">
        <v>5.0785200000000001</v>
      </c>
      <c r="Q1534" s="32">
        <v>25.24</v>
      </c>
      <c r="R1534" s="32">
        <v>1198.5462962962961</v>
      </c>
      <c r="S1534" s="32">
        <v>738.5999755859375</v>
      </c>
      <c r="T1534" s="32">
        <v>0.62272723519314954</v>
      </c>
      <c r="U1534" s="32">
        <v>5.0189709999999996</v>
      </c>
      <c r="V1534" s="32">
        <v>0.20120919175911253</v>
      </c>
      <c r="W1534" s="32">
        <v>5.019170558973312</v>
      </c>
      <c r="X1534" s="32">
        <v>5.0787195589733125</v>
      </c>
      <c r="Y1534" s="32">
        <v>25.240199558973313</v>
      </c>
      <c r="Z1534" s="32">
        <v>0.62292679416646191</v>
      </c>
      <c r="AA1534" s="32">
        <v>0.20140875073242492</v>
      </c>
      <c r="AB1534" s="32" t="s">
        <v>5656</v>
      </c>
    </row>
    <row r="1535" spans="1:28">
      <c r="A1535" s="32" t="s">
        <v>10691</v>
      </c>
      <c r="B1535" s="32" t="s">
        <v>9985</v>
      </c>
      <c r="C1535" s="32" t="s">
        <v>9814</v>
      </c>
      <c r="D1535" s="32" t="s">
        <v>5660</v>
      </c>
      <c r="E1535" s="32" t="s">
        <v>42</v>
      </c>
      <c r="F1535" s="32" t="s">
        <v>74</v>
      </c>
      <c r="G1535" s="32" t="s">
        <v>74</v>
      </c>
      <c r="H1535" s="32" t="s">
        <v>80</v>
      </c>
      <c r="J1535" s="32" t="s">
        <v>74</v>
      </c>
      <c r="K1535" s="32" t="s">
        <v>5668</v>
      </c>
      <c r="P1535" s="32">
        <v>10.574359999999999</v>
      </c>
      <c r="Q1535" s="32">
        <v>28.830400000000001</v>
      </c>
      <c r="R1535" s="32">
        <v>5379.0241935483855</v>
      </c>
      <c r="S1535" s="32">
        <v>2205.466552734375</v>
      </c>
      <c r="T1535" s="32">
        <v>1.4389507004218132</v>
      </c>
      <c r="U1535" s="32">
        <v>10.16502</v>
      </c>
      <c r="V1535" s="32">
        <v>0.36677812309229141</v>
      </c>
      <c r="W1535" s="32">
        <v>10.165452858288289</v>
      </c>
      <c r="X1535" s="32">
        <v>10.574792858288287</v>
      </c>
      <c r="Y1535" s="32">
        <v>28.830832858288289</v>
      </c>
      <c r="Z1535" s="32">
        <v>1.4393835587101014</v>
      </c>
      <c r="AA1535" s="32">
        <v>0.3672109813805795</v>
      </c>
      <c r="AB1535" s="32" t="s">
        <v>5656</v>
      </c>
    </row>
    <row r="1536" spans="1:28">
      <c r="A1536" s="32" t="s">
        <v>9984</v>
      </c>
      <c r="B1536" s="32" t="s">
        <v>9985</v>
      </c>
      <c r="C1536" s="32" t="s">
        <v>9814</v>
      </c>
      <c r="D1536" s="32" t="s">
        <v>5660</v>
      </c>
      <c r="E1536" s="32" t="s">
        <v>42</v>
      </c>
      <c r="F1536" s="32" t="s">
        <v>5668</v>
      </c>
      <c r="G1536" s="32" t="s">
        <v>5668</v>
      </c>
      <c r="H1536" s="32" t="s">
        <v>80</v>
      </c>
      <c r="J1536" s="32" t="s">
        <v>5668</v>
      </c>
      <c r="K1536" s="32" t="s">
        <v>5668</v>
      </c>
      <c r="P1536" s="32">
        <v>282.36680000000001</v>
      </c>
      <c r="Q1536" s="32">
        <v>553.02200000000005</v>
      </c>
      <c r="R1536" s="32">
        <v>100521.11111111111</v>
      </c>
      <c r="S1536" s="32">
        <v>98875.03125</v>
      </c>
      <c r="T1536" s="32">
        <v>1.6648084357607822E-2</v>
      </c>
      <c r="U1536" s="32">
        <v>15.97875</v>
      </c>
      <c r="V1536" s="32">
        <v>0.51058872883899731</v>
      </c>
      <c r="W1536" s="32">
        <v>15.978794783651828</v>
      </c>
      <c r="X1536" s="32">
        <v>282.36684478365186</v>
      </c>
      <c r="Y1536" s="32">
        <v>553.02204478365184</v>
      </c>
      <c r="Z1536" s="32">
        <v>1.6692868009436587E-2</v>
      </c>
      <c r="AA1536" s="32">
        <v>0.51063351249082611</v>
      </c>
      <c r="AB1536" s="32" t="s">
        <v>5656</v>
      </c>
    </row>
    <row r="1537" spans="1:28">
      <c r="A1537" s="32" t="s">
        <v>10748</v>
      </c>
      <c r="B1537" s="32" t="s">
        <v>10451</v>
      </c>
      <c r="C1537" s="32" t="s">
        <v>9814</v>
      </c>
      <c r="D1537" s="32" t="s">
        <v>5660</v>
      </c>
      <c r="E1537" s="32" t="s">
        <v>42</v>
      </c>
      <c r="F1537" s="32" t="s">
        <v>5688</v>
      </c>
      <c r="G1537" s="32" t="s">
        <v>5688</v>
      </c>
      <c r="H1537" s="32" t="s">
        <v>80</v>
      </c>
      <c r="J1537" s="32" t="s">
        <v>5662</v>
      </c>
      <c r="K1537" s="32" t="s">
        <v>5663</v>
      </c>
      <c r="P1537" s="32">
        <v>11.312999999999999</v>
      </c>
      <c r="Q1537" s="32">
        <v>43.32</v>
      </c>
      <c r="R1537" s="32">
        <v>6023.8518518518522</v>
      </c>
      <c r="S1537" s="32">
        <v>12463.466796875</v>
      </c>
      <c r="T1537" s="32">
        <v>-0.51667927150395832</v>
      </c>
      <c r="U1537" s="32">
        <v>10.101570000000001</v>
      </c>
      <c r="V1537" s="32">
        <v>0.26114958448753461</v>
      </c>
      <c r="W1537" s="32">
        <v>10.102524352498055</v>
      </c>
      <c r="X1537" s="32">
        <v>11.313954352498053</v>
      </c>
      <c r="Y1537" s="32">
        <v>43.320954352498056</v>
      </c>
      <c r="Z1537" s="32">
        <v>-0.51572491900590378</v>
      </c>
      <c r="AA1537" s="32">
        <v>0.26210393698558909</v>
      </c>
      <c r="AB1537" s="32" t="s">
        <v>5656</v>
      </c>
    </row>
    <row r="1538" spans="1:28">
      <c r="A1538" s="32" t="s">
        <v>9776</v>
      </c>
      <c r="B1538" s="32" t="s">
        <v>9777</v>
      </c>
      <c r="C1538" s="32" t="s">
        <v>5707</v>
      </c>
      <c r="D1538" s="32" t="s">
        <v>5660</v>
      </c>
      <c r="E1538" s="32" t="s">
        <v>42</v>
      </c>
      <c r="F1538" s="32" t="s">
        <v>5818</v>
      </c>
      <c r="G1538" s="32" t="s">
        <v>5818</v>
      </c>
      <c r="H1538" s="32" t="s">
        <v>80</v>
      </c>
      <c r="J1538" s="32" t="s">
        <v>5818</v>
      </c>
      <c r="K1538" s="32" t="s">
        <v>5668</v>
      </c>
      <c r="P1538" s="32">
        <v>-11.701000000000001</v>
      </c>
      <c r="Q1538" s="32">
        <v>39.837000000000003</v>
      </c>
      <c r="R1538" s="32">
        <v>5231.1629629629633</v>
      </c>
      <c r="S1538" s="32">
        <v>4910.7333984375</v>
      </c>
      <c r="T1538" s="32">
        <v>6.525085736224609E-2</v>
      </c>
      <c r="U1538" s="32">
        <v>10.01891</v>
      </c>
      <c r="V1538" s="32">
        <v>-0.29372191681100485</v>
      </c>
      <c r="W1538" s="32">
        <v>10.019113228473664</v>
      </c>
      <c r="X1538" s="32">
        <v>-11.700796771526337</v>
      </c>
      <c r="Y1538" s="32">
        <v>39.837203228473669</v>
      </c>
      <c r="Z1538" s="32">
        <v>6.545408583590942E-2</v>
      </c>
      <c r="AA1538" s="32">
        <v>-0.29351868833734152</v>
      </c>
      <c r="AB1538" s="32" t="s">
        <v>5656</v>
      </c>
    </row>
    <row r="1539" spans="1:28">
      <c r="A1539" s="32" t="s">
        <v>10271</v>
      </c>
      <c r="B1539" s="32" t="s">
        <v>10272</v>
      </c>
      <c r="C1539" s="32" t="s">
        <v>5681</v>
      </c>
      <c r="D1539" s="32" t="s">
        <v>5660</v>
      </c>
      <c r="E1539" s="32" t="s">
        <v>42</v>
      </c>
      <c r="F1539" s="32" t="s">
        <v>5928</v>
      </c>
      <c r="G1539" s="32" t="s">
        <v>5672</v>
      </c>
      <c r="H1539" s="32" t="s">
        <v>80</v>
      </c>
      <c r="I1539" s="32" t="s">
        <v>5928</v>
      </c>
      <c r="J1539" s="32" t="s">
        <v>5818</v>
      </c>
      <c r="K1539" s="32" t="s">
        <v>5668</v>
      </c>
      <c r="P1539" s="32">
        <v>-6.3104199999999997</v>
      </c>
      <c r="Q1539" s="32">
        <v>15.6975</v>
      </c>
      <c r="R1539" s="32">
        <v>4677.3984375000027</v>
      </c>
      <c r="S1539" s="32">
        <v>1639.5999755859375</v>
      </c>
      <c r="T1539" s="32">
        <v>1.852768057543096</v>
      </c>
      <c r="U1539" s="32">
        <v>9.8770360000000004</v>
      </c>
      <c r="V1539" s="32">
        <v>-0.40200159261028823</v>
      </c>
      <c r="W1539" s="32">
        <v>9.8777919879422189</v>
      </c>
      <c r="X1539" s="32">
        <v>-6.3096640120577812</v>
      </c>
      <c r="Y1539" s="32">
        <v>15.698255987942218</v>
      </c>
      <c r="Z1539" s="32">
        <v>1.8535240454853148</v>
      </c>
      <c r="AA1539" s="32">
        <v>-0.40124560466806947</v>
      </c>
      <c r="AB1539" s="32" t="s">
        <v>5656</v>
      </c>
    </row>
    <row r="1540" spans="1:28">
      <c r="A1540" s="32" t="s">
        <v>10376</v>
      </c>
      <c r="B1540" s="32" t="s">
        <v>10377</v>
      </c>
      <c r="C1540" s="32" t="s">
        <v>5681</v>
      </c>
      <c r="D1540" s="32" t="s">
        <v>5667</v>
      </c>
      <c r="E1540" s="32" t="s">
        <v>42</v>
      </c>
      <c r="F1540" s="32" t="s">
        <v>5818</v>
      </c>
      <c r="G1540" s="32" t="s">
        <v>5818</v>
      </c>
      <c r="H1540" s="32" t="s">
        <v>80</v>
      </c>
      <c r="J1540" s="32" t="s">
        <v>5818</v>
      </c>
      <c r="K1540" s="32" t="s">
        <v>5668</v>
      </c>
      <c r="P1540" s="32">
        <v>0</v>
      </c>
      <c r="Q1540" s="32">
        <v>3.4095200000000001</v>
      </c>
      <c r="R1540" s="32">
        <v>143.80769230769229</v>
      </c>
      <c r="S1540" s="32">
        <v>0</v>
      </c>
      <c r="T1540" s="32">
        <v>0</v>
      </c>
      <c r="U1540" s="32">
        <v>0</v>
      </c>
      <c r="V1540" s="32">
        <v>0</v>
      </c>
      <c r="W1540" s="32">
        <v>4.5087844133377073E-4</v>
      </c>
      <c r="X1540" s="32">
        <v>4.5087844133377073E-4</v>
      </c>
      <c r="Y1540" s="32">
        <v>3.4099708784413338</v>
      </c>
      <c r="Z1540" s="32">
        <v>4.5087844133377073E-4</v>
      </c>
      <c r="AA1540" s="32">
        <v>4.5087844133377073E-4</v>
      </c>
      <c r="AB1540" s="32" t="s">
        <v>5656</v>
      </c>
    </row>
    <row r="1541" spans="1:28">
      <c r="A1541" s="32" t="s">
        <v>9442</v>
      </c>
      <c r="B1541" s="32" t="s">
        <v>9443</v>
      </c>
      <c r="C1541" s="32" t="s">
        <v>5671</v>
      </c>
      <c r="D1541" s="32" t="s">
        <v>5660</v>
      </c>
      <c r="E1541" s="32" t="s">
        <v>42</v>
      </c>
      <c r="F1541" s="32" t="s">
        <v>5818</v>
      </c>
      <c r="G1541" s="32" t="s">
        <v>5818</v>
      </c>
      <c r="H1541" s="32" t="s">
        <v>80</v>
      </c>
      <c r="J1541" s="32" t="s">
        <v>5818</v>
      </c>
      <c r="K1541" s="32" t="s">
        <v>5668</v>
      </c>
      <c r="M1541" s="32" t="s">
        <v>13</v>
      </c>
      <c r="P1541" s="32">
        <v>0</v>
      </c>
      <c r="Q1541" s="32">
        <v>6.4080399999999997</v>
      </c>
      <c r="R1541" s="32">
        <v>3575.8740740740741</v>
      </c>
      <c r="S1541" s="32">
        <v>3202.89990234375</v>
      </c>
      <c r="T1541" s="32">
        <v>0.11644890040347404</v>
      </c>
      <c r="U1541" s="32">
        <v>30.61797</v>
      </c>
      <c r="V1541" s="32">
        <v>0</v>
      </c>
      <c r="W1541" s="32">
        <v>30.618035180003641</v>
      </c>
      <c r="X1541" s="32">
        <v>6.5180003643035888E-5</v>
      </c>
      <c r="Y1541" s="32">
        <v>6.408105180003643</v>
      </c>
      <c r="Z1541" s="32">
        <v>0.11651408040711708</v>
      </c>
      <c r="AA1541" s="32">
        <v>6.5180003643035888E-5</v>
      </c>
      <c r="AB1541" s="32" t="s">
        <v>5656</v>
      </c>
    </row>
    <row r="1542" spans="1:28">
      <c r="A1542" s="32" t="s">
        <v>9444</v>
      </c>
      <c r="B1542" s="32" t="s">
        <v>9445</v>
      </c>
      <c r="C1542" s="32" t="s">
        <v>5671</v>
      </c>
      <c r="D1542" s="32" t="s">
        <v>5667</v>
      </c>
      <c r="E1542" s="32" t="s">
        <v>42</v>
      </c>
      <c r="F1542" s="32" t="s">
        <v>5818</v>
      </c>
      <c r="G1542" s="32" t="s">
        <v>5818</v>
      </c>
      <c r="H1542" s="32" t="s">
        <v>80</v>
      </c>
      <c r="J1542" s="32" t="s">
        <v>5818</v>
      </c>
      <c r="K1542" s="32" t="s">
        <v>5668</v>
      </c>
      <c r="M1542" s="32" t="s">
        <v>14</v>
      </c>
      <c r="P1542" s="32">
        <v>0</v>
      </c>
      <c r="Q1542" s="32">
        <v>0</v>
      </c>
      <c r="R1542" s="32">
        <v>0</v>
      </c>
      <c r="S1542" s="32">
        <v>0</v>
      </c>
      <c r="T1542" s="32">
        <v>0</v>
      </c>
      <c r="U1542" s="32">
        <v>0</v>
      </c>
      <c r="V1542" s="32">
        <v>0</v>
      </c>
      <c r="W1542" s="32">
        <v>3.1194841861724855E-4</v>
      </c>
      <c r="X1542" s="32">
        <v>3.1194841861724855E-4</v>
      </c>
      <c r="Y1542" s="32">
        <v>3.1194841861724855E-4</v>
      </c>
      <c r="Z1542" s="32">
        <v>3.1194841861724855E-4</v>
      </c>
      <c r="AA1542" s="32">
        <v>3.1194841861724855E-4</v>
      </c>
      <c r="AB1542" s="32" t="s">
        <v>5656</v>
      </c>
    </row>
    <row r="1543" spans="1:28">
      <c r="A1543" s="32" t="s">
        <v>7526</v>
      </c>
      <c r="B1543" s="32" t="s">
        <v>7527</v>
      </c>
      <c r="C1543" s="32" t="s">
        <v>5738</v>
      </c>
      <c r="D1543" s="32" t="s">
        <v>5667</v>
      </c>
      <c r="E1543" s="32" t="s">
        <v>42</v>
      </c>
      <c r="F1543" s="32" t="s">
        <v>5818</v>
      </c>
      <c r="G1543" s="32" t="s">
        <v>5818</v>
      </c>
      <c r="H1543" s="32" t="s">
        <v>80</v>
      </c>
      <c r="J1543" s="32" t="s">
        <v>5818</v>
      </c>
      <c r="K1543" s="32" t="s">
        <v>5668</v>
      </c>
      <c r="P1543" s="32">
        <v>0</v>
      </c>
      <c r="Q1543" s="32">
        <v>0</v>
      </c>
      <c r="R1543" s="32">
        <v>0</v>
      </c>
      <c r="S1543" s="32">
        <v>0</v>
      </c>
      <c r="T1543" s="32">
        <v>0</v>
      </c>
      <c r="U1543" s="32">
        <v>0</v>
      </c>
      <c r="V1543" s="32">
        <v>0</v>
      </c>
      <c r="W1543" s="32">
        <v>6.0895305871963503E-4</v>
      </c>
      <c r="X1543" s="32">
        <v>6.0895305871963503E-4</v>
      </c>
      <c r="Y1543" s="32">
        <v>6.0895305871963503E-4</v>
      </c>
      <c r="Z1543" s="32">
        <v>6.0895305871963503E-4</v>
      </c>
      <c r="AA1543" s="32">
        <v>6.0895305871963503E-4</v>
      </c>
      <c r="AB1543" s="32" t="s">
        <v>5656</v>
      </c>
    </row>
    <row r="1544" spans="1:28">
      <c r="A1544" s="32" t="s">
        <v>11005</v>
      </c>
      <c r="B1544" s="32" t="s">
        <v>10451</v>
      </c>
      <c r="C1544" s="32" t="s">
        <v>9814</v>
      </c>
      <c r="D1544" s="32" t="s">
        <v>5660</v>
      </c>
      <c r="E1544" s="32" t="s">
        <v>42</v>
      </c>
      <c r="F1544" s="32" t="s">
        <v>5661</v>
      </c>
      <c r="G1544" s="32" t="s">
        <v>5661</v>
      </c>
      <c r="H1544" s="32" t="s">
        <v>80</v>
      </c>
      <c r="J1544" s="32" t="s">
        <v>5662</v>
      </c>
      <c r="K1544" s="32" t="s">
        <v>5663</v>
      </c>
      <c r="P1544" s="32">
        <v>9.3549400000000009</v>
      </c>
      <c r="Q1544" s="32">
        <v>26.14</v>
      </c>
      <c r="R1544" s="32">
        <v>6247.8372093023236</v>
      </c>
      <c r="S1544" s="32">
        <v>6103.2333984375</v>
      </c>
      <c r="T1544" s="32">
        <v>2.3692983935669879E-2</v>
      </c>
      <c r="U1544" s="32">
        <v>4.5045929999999998</v>
      </c>
      <c r="V1544" s="32">
        <v>0.35787834736036728</v>
      </c>
      <c r="W1544" s="32">
        <v>4.504803010707378</v>
      </c>
      <c r="X1544" s="32">
        <v>9.3551500107073799</v>
      </c>
      <c r="Y1544" s="32">
        <v>26.140210010707378</v>
      </c>
      <c r="Z1544" s="32">
        <v>2.3902994643048268E-2</v>
      </c>
      <c r="AA1544" s="32">
        <v>0.35808835806774564</v>
      </c>
      <c r="AB1544" s="32" t="s">
        <v>5656</v>
      </c>
    </row>
    <row r="1545" spans="1:28">
      <c r="A1545" s="32" t="s">
        <v>11233</v>
      </c>
      <c r="B1545" s="32" t="s">
        <v>11234</v>
      </c>
      <c r="C1545" s="32" t="s">
        <v>9814</v>
      </c>
      <c r="D1545" s="32" t="s">
        <v>5660</v>
      </c>
      <c r="E1545" s="32" t="s">
        <v>5712</v>
      </c>
      <c r="F1545" s="32" t="s">
        <v>11235</v>
      </c>
      <c r="G1545" s="32" t="s">
        <v>11235</v>
      </c>
      <c r="H1545" s="32" t="s">
        <v>5806</v>
      </c>
      <c r="J1545" s="32" t="s">
        <v>74</v>
      </c>
      <c r="K1545" s="32" t="s">
        <v>5668</v>
      </c>
      <c r="O1545" s="32" t="s">
        <v>6475</v>
      </c>
      <c r="P1545" s="32">
        <v>42.511849987299996</v>
      </c>
      <c r="Q1545" s="32">
        <v>0</v>
      </c>
      <c r="R1545" s="32">
        <v>33287.360000000001</v>
      </c>
      <c r="S1545" s="32">
        <v>10610.466796875</v>
      </c>
      <c r="T1545" s="32">
        <v>2.1372191852863449</v>
      </c>
      <c r="U1545" s="32">
        <v>0</v>
      </c>
      <c r="V1545" s="32">
        <v>0</v>
      </c>
      <c r="W1545" s="32">
        <v>7.2267836332321172E-4</v>
      </c>
      <c r="X1545" s="32">
        <v>42.51257266566332</v>
      </c>
      <c r="Y1545" s="32">
        <v>7.2267836332321172E-4</v>
      </c>
      <c r="Z1545" s="32">
        <v>2.1379418636496683</v>
      </c>
      <c r="AA1545" s="32">
        <v>7.2267836332321172E-4</v>
      </c>
      <c r="AB1545" s="32" t="s">
        <v>5656</v>
      </c>
    </row>
    <row r="1546" spans="1:28">
      <c r="A1546" s="32" t="s">
        <v>10450</v>
      </c>
      <c r="B1546" s="32" t="s">
        <v>10451</v>
      </c>
      <c r="C1546" s="32" t="s">
        <v>9814</v>
      </c>
      <c r="D1546" s="32" t="s">
        <v>5660</v>
      </c>
      <c r="E1546" s="32" t="s">
        <v>42</v>
      </c>
      <c r="F1546" s="32" t="s">
        <v>5661</v>
      </c>
      <c r="G1546" s="32" t="s">
        <v>5661</v>
      </c>
      <c r="H1546" s="32" t="s">
        <v>80</v>
      </c>
      <c r="J1546" s="32" t="s">
        <v>5662</v>
      </c>
      <c r="K1546" s="32" t="s">
        <v>5663</v>
      </c>
      <c r="P1546" s="32">
        <v>68.601120000000009</v>
      </c>
      <c r="Q1546" s="32">
        <v>171.709</v>
      </c>
      <c r="R1546" s="32">
        <v>37429.866666666683</v>
      </c>
      <c r="S1546" s="32">
        <v>30168.30078125</v>
      </c>
      <c r="T1546" s="32">
        <v>0.24070185251964349</v>
      </c>
      <c r="U1546" s="32">
        <v>10.97602</v>
      </c>
      <c r="V1546" s="32">
        <v>0.39951965243522475</v>
      </c>
      <c r="W1546" s="32">
        <v>10.976975001533031</v>
      </c>
      <c r="X1546" s="32">
        <v>68.602075001533038</v>
      </c>
      <c r="Y1546" s="32">
        <v>171.70995500153305</v>
      </c>
      <c r="Z1546" s="32">
        <v>0.24165685405267495</v>
      </c>
      <c r="AA1546" s="32">
        <v>0.40047465396825621</v>
      </c>
      <c r="AB1546" s="32" t="s">
        <v>5656</v>
      </c>
    </row>
    <row r="1547" spans="1:28">
      <c r="A1547" s="32" t="s">
        <v>6700</v>
      </c>
      <c r="B1547" s="32" t="s">
        <v>6701</v>
      </c>
      <c r="C1547" s="32" t="s">
        <v>5675</v>
      </c>
      <c r="D1547" s="32" t="s">
        <v>5667</v>
      </c>
      <c r="E1547" s="32" t="s">
        <v>42</v>
      </c>
      <c r="F1547" s="32" t="s">
        <v>6232</v>
      </c>
      <c r="G1547" s="32" t="s">
        <v>6232</v>
      </c>
      <c r="H1547" s="32" t="s">
        <v>80</v>
      </c>
      <c r="J1547" s="32" t="s">
        <v>6232</v>
      </c>
      <c r="K1547" s="32" t="s">
        <v>5668</v>
      </c>
      <c r="M1547" s="32" t="s">
        <v>14</v>
      </c>
      <c r="P1547" s="32">
        <v>0</v>
      </c>
      <c r="Q1547" s="32">
        <v>0</v>
      </c>
      <c r="R1547" s="32">
        <v>0</v>
      </c>
      <c r="S1547" s="32">
        <v>0</v>
      </c>
      <c r="T1547" s="32">
        <v>0</v>
      </c>
      <c r="U1547" s="32">
        <v>0</v>
      </c>
      <c r="V1547" s="32">
        <v>0</v>
      </c>
      <c r="W1547" s="32">
        <v>3.0961751937866214E-4</v>
      </c>
      <c r="X1547" s="32">
        <v>3.0961751937866214E-4</v>
      </c>
      <c r="Y1547" s="32">
        <v>3.0961751937866214E-4</v>
      </c>
      <c r="Z1547" s="32">
        <v>3.0961751937866214E-4</v>
      </c>
      <c r="AA1547" s="32">
        <v>3.0961751937866214E-4</v>
      </c>
      <c r="AB1547" s="32" t="s">
        <v>5656</v>
      </c>
    </row>
    <row r="1548" spans="1:28">
      <c r="A1548" s="32" t="s">
        <v>8896</v>
      </c>
      <c r="B1548" s="32" t="s">
        <v>8897</v>
      </c>
      <c r="C1548" s="32" t="s">
        <v>5707</v>
      </c>
      <c r="D1548" s="32" t="s">
        <v>5660</v>
      </c>
      <c r="E1548" s="32" t="s">
        <v>42</v>
      </c>
      <c r="F1548" s="32" t="s">
        <v>5818</v>
      </c>
      <c r="G1548" s="32" t="s">
        <v>5818</v>
      </c>
      <c r="H1548" s="32" t="s">
        <v>80</v>
      </c>
      <c r="J1548" s="32" t="s">
        <v>5818</v>
      </c>
      <c r="K1548" s="32" t="s">
        <v>5668</v>
      </c>
      <c r="P1548" s="32">
        <v>0</v>
      </c>
      <c r="Q1548" s="32">
        <v>79.53</v>
      </c>
      <c r="R1548" s="32">
        <v>4006.6222222222204</v>
      </c>
      <c r="S1548" s="32">
        <v>5562.2666015625</v>
      </c>
      <c r="T1548" s="32">
        <v>-0.27967814036516742</v>
      </c>
      <c r="U1548" s="32">
        <v>10.72025</v>
      </c>
      <c r="V1548" s="32">
        <v>0</v>
      </c>
      <c r="W1548" s="32">
        <v>10.721188013732434</v>
      </c>
      <c r="X1548" s="32">
        <v>9.3801373243331909E-4</v>
      </c>
      <c r="Y1548" s="32">
        <v>79.530938013732438</v>
      </c>
      <c r="Z1548" s="32">
        <v>-0.27874012663273412</v>
      </c>
      <c r="AA1548" s="32">
        <v>9.3801373243331909E-4</v>
      </c>
      <c r="AB1548" s="32" t="s">
        <v>5656</v>
      </c>
    </row>
    <row r="1549" spans="1:28">
      <c r="A1549" s="32" t="s">
        <v>8508</v>
      </c>
      <c r="B1549" s="32" t="s">
        <v>8509</v>
      </c>
      <c r="C1549" s="32" t="s">
        <v>5830</v>
      </c>
      <c r="D1549" s="32" t="s">
        <v>5667</v>
      </c>
      <c r="E1549" s="32" t="s">
        <v>42</v>
      </c>
      <c r="F1549" s="32" t="s">
        <v>5818</v>
      </c>
      <c r="G1549" s="32" t="s">
        <v>5818</v>
      </c>
      <c r="H1549" s="32" t="s">
        <v>80</v>
      </c>
      <c r="J1549" s="32" t="s">
        <v>5818</v>
      </c>
      <c r="K1549" s="32" t="s">
        <v>5668</v>
      </c>
      <c r="P1549" s="32">
        <v>0</v>
      </c>
      <c r="Q1549" s="32">
        <v>0</v>
      </c>
      <c r="R1549" s="32">
        <v>0</v>
      </c>
      <c r="S1549" s="32">
        <v>0</v>
      </c>
      <c r="T1549" s="32">
        <v>0</v>
      </c>
      <c r="U1549" s="32">
        <v>0</v>
      </c>
      <c r="V1549" s="32">
        <v>0</v>
      </c>
      <c r="W1549" s="32">
        <v>7.6615375280380247E-4</v>
      </c>
      <c r="X1549" s="32">
        <v>7.6615375280380247E-4</v>
      </c>
      <c r="Y1549" s="32">
        <v>7.6615375280380247E-4</v>
      </c>
      <c r="Z1549" s="32">
        <v>7.6615375280380247E-4</v>
      </c>
      <c r="AA1549" s="32">
        <v>7.6615375280380247E-4</v>
      </c>
      <c r="AB1549" s="32" t="s">
        <v>5656</v>
      </c>
    </row>
    <row r="1550" spans="1:28">
      <c r="A1550" s="32" t="s">
        <v>6359</v>
      </c>
      <c r="B1550" s="32" t="s">
        <v>6360</v>
      </c>
      <c r="C1550" s="32" t="s">
        <v>5738</v>
      </c>
      <c r="D1550" s="32" t="s">
        <v>5667</v>
      </c>
      <c r="E1550" s="32" t="s">
        <v>42</v>
      </c>
      <c r="F1550" s="32" t="s">
        <v>5818</v>
      </c>
      <c r="G1550" s="32" t="s">
        <v>5818</v>
      </c>
      <c r="H1550" s="32" t="s">
        <v>80</v>
      </c>
      <c r="J1550" s="32" t="s">
        <v>5818</v>
      </c>
      <c r="K1550" s="32" t="s">
        <v>5668</v>
      </c>
      <c r="P1550" s="32">
        <v>0</v>
      </c>
      <c r="Q1550" s="32">
        <v>0</v>
      </c>
      <c r="R1550" s="32">
        <v>0</v>
      </c>
      <c r="S1550" s="32">
        <v>0</v>
      </c>
      <c r="T1550" s="32">
        <v>0</v>
      </c>
      <c r="U1550" s="32">
        <v>0</v>
      </c>
      <c r="V1550" s="32">
        <v>0</v>
      </c>
      <c r="W1550" s="32">
        <v>9.7272902727127072E-4</v>
      </c>
      <c r="X1550" s="32">
        <v>9.7272902727127072E-4</v>
      </c>
      <c r="Y1550" s="32">
        <v>9.7272902727127072E-4</v>
      </c>
      <c r="Z1550" s="32">
        <v>9.7272902727127072E-4</v>
      </c>
      <c r="AA1550" s="32">
        <v>9.7272902727127072E-4</v>
      </c>
      <c r="AB1550" s="32" t="s">
        <v>5656</v>
      </c>
    </row>
    <row r="1551" spans="1:28">
      <c r="A1551" s="32" t="s">
        <v>10651</v>
      </c>
      <c r="B1551" s="32" t="s">
        <v>10646</v>
      </c>
      <c r="C1551" s="32" t="s">
        <v>9358</v>
      </c>
      <c r="D1551" s="32" t="s">
        <v>5660</v>
      </c>
      <c r="E1551" s="32" t="s">
        <v>42</v>
      </c>
      <c r="F1551" s="32" t="s">
        <v>5742</v>
      </c>
      <c r="G1551" s="32" t="s">
        <v>5742</v>
      </c>
      <c r="H1551" s="32" t="s">
        <v>80</v>
      </c>
      <c r="J1551" s="32" t="s">
        <v>5662</v>
      </c>
      <c r="K1551" s="32" t="s">
        <v>5663</v>
      </c>
      <c r="P1551" s="32">
        <v>4.8847100000000001</v>
      </c>
      <c r="Q1551" s="32">
        <v>12.582599999999999</v>
      </c>
      <c r="R1551" s="32">
        <v>3286.3185185185184</v>
      </c>
      <c r="S1551" s="32">
        <v>3130.066650390625</v>
      </c>
      <c r="T1551" s="32">
        <v>4.9919661649503073E-2</v>
      </c>
      <c r="U1551" s="32">
        <v>21.217500000000001</v>
      </c>
      <c r="V1551" s="32">
        <v>0.38821149841845093</v>
      </c>
      <c r="W1551" s="32">
        <v>21.217593614459037</v>
      </c>
      <c r="X1551" s="32">
        <v>4.8848036144590381</v>
      </c>
      <c r="Y1551" s="32">
        <v>12.582693614459037</v>
      </c>
      <c r="Z1551" s="32">
        <v>5.0013276108540852E-2</v>
      </c>
      <c r="AA1551" s="32">
        <v>0.3883051128774887</v>
      </c>
      <c r="AB1551" s="32" t="s">
        <v>5656</v>
      </c>
    </row>
    <row r="1552" spans="1:28">
      <c r="A1552" s="32" t="s">
        <v>10645</v>
      </c>
      <c r="B1552" s="32" t="s">
        <v>10646</v>
      </c>
      <c r="C1552" s="32" t="s">
        <v>9358</v>
      </c>
      <c r="D1552" s="32" t="s">
        <v>5660</v>
      </c>
      <c r="E1552" s="32" t="s">
        <v>42</v>
      </c>
      <c r="F1552" s="32" t="s">
        <v>5742</v>
      </c>
      <c r="G1552" s="32" t="s">
        <v>5742</v>
      </c>
      <c r="H1552" s="32" t="s">
        <v>80</v>
      </c>
      <c r="J1552" s="32" t="s">
        <v>5662</v>
      </c>
      <c r="K1552" s="32" t="s">
        <v>5663</v>
      </c>
      <c r="P1552" s="32">
        <v>1.6117300000000001</v>
      </c>
      <c r="Q1552" s="32">
        <v>6.1630200000000004</v>
      </c>
      <c r="R1552" s="32">
        <v>1305.607407407407</v>
      </c>
      <c r="S1552" s="32">
        <v>1760.13330078125</v>
      </c>
      <c r="T1552" s="32">
        <v>-0.25823379011811087</v>
      </c>
      <c r="U1552" s="32">
        <v>10.310180000000001</v>
      </c>
      <c r="V1552" s="32">
        <v>0.26151626962106239</v>
      </c>
      <c r="W1552" s="32">
        <v>10.311128640167714</v>
      </c>
      <c r="X1552" s="32">
        <v>1.6126786401677133</v>
      </c>
      <c r="Y1552" s="32">
        <v>6.1639686401677132</v>
      </c>
      <c r="Z1552" s="32">
        <v>-0.2572851499503977</v>
      </c>
      <c r="AA1552" s="32">
        <v>0.26246490978877557</v>
      </c>
      <c r="AB1552" s="32" t="s">
        <v>5656</v>
      </c>
    </row>
    <row r="1553" spans="1:28">
      <c r="A1553" s="32" t="s">
        <v>10688</v>
      </c>
      <c r="B1553" s="32" t="s">
        <v>10689</v>
      </c>
      <c r="C1553" s="32" t="s">
        <v>9399</v>
      </c>
      <c r="D1553" s="32" t="s">
        <v>5667</v>
      </c>
      <c r="E1553" s="32" t="s">
        <v>5698</v>
      </c>
      <c r="H1553" s="32" t="s">
        <v>8064</v>
      </c>
      <c r="J1553" s="32" t="s">
        <v>5662</v>
      </c>
      <c r="K1553" s="32" t="s">
        <v>5663</v>
      </c>
      <c r="P1553" s="32">
        <v>0.64749999999999996</v>
      </c>
      <c r="Q1553" s="32">
        <v>2.7029999999999998</v>
      </c>
      <c r="R1553" s="32">
        <v>1564.8606557377054</v>
      </c>
      <c r="S1553" s="32">
        <v>0</v>
      </c>
      <c r="T1553" s="32">
        <v>0</v>
      </c>
      <c r="U1553" s="32">
        <v>0</v>
      </c>
      <c r="V1553" s="32">
        <v>0.23954864964853867</v>
      </c>
      <c r="W1553" s="32">
        <v>5.2486389875411983E-4</v>
      </c>
      <c r="X1553" s="32">
        <v>0.64802486389875413</v>
      </c>
      <c r="Y1553" s="32">
        <v>2.7035248638987541</v>
      </c>
      <c r="Z1553" s="32">
        <v>5.2486389875411983E-4</v>
      </c>
      <c r="AA1553" s="32">
        <v>0.24007351354729278</v>
      </c>
      <c r="AB1553" s="32" t="s">
        <v>5656</v>
      </c>
    </row>
    <row r="1554" spans="1:28">
      <c r="A1554" s="32" t="s">
        <v>8106</v>
      </c>
      <c r="B1554" s="32" t="s">
        <v>8107</v>
      </c>
      <c r="C1554" s="32" t="s">
        <v>5720</v>
      </c>
      <c r="D1554" s="32" t="s">
        <v>5667</v>
      </c>
      <c r="E1554" s="32" t="s">
        <v>42</v>
      </c>
      <c r="F1554" s="32" t="s">
        <v>326</v>
      </c>
      <c r="G1554" s="32" t="s">
        <v>5672</v>
      </c>
      <c r="H1554" s="32" t="s">
        <v>80</v>
      </c>
      <c r="I1554" s="32" t="s">
        <v>326</v>
      </c>
      <c r="J1554" s="32" t="s">
        <v>74</v>
      </c>
      <c r="K1554" s="32" t="s">
        <v>5668</v>
      </c>
      <c r="P1554" s="32">
        <v>0</v>
      </c>
      <c r="Q1554" s="32">
        <v>0</v>
      </c>
      <c r="R1554" s="32">
        <v>0</v>
      </c>
      <c r="S1554" s="32">
        <v>0</v>
      </c>
      <c r="T1554" s="32">
        <v>0</v>
      </c>
      <c r="U1554" s="32">
        <v>0</v>
      </c>
      <c r="V1554" s="32">
        <v>0</v>
      </c>
      <c r="W1554" s="32">
        <v>6.1470186710357671E-4</v>
      </c>
      <c r="X1554" s="32">
        <v>6.1470186710357671E-4</v>
      </c>
      <c r="Y1554" s="32">
        <v>6.1470186710357671E-4</v>
      </c>
      <c r="Z1554" s="32">
        <v>6.1470186710357671E-4</v>
      </c>
      <c r="AA1554" s="32">
        <v>6.1470186710357671E-4</v>
      </c>
      <c r="AB1554" s="32" t="s">
        <v>5656</v>
      </c>
    </row>
    <row r="1555" spans="1:28">
      <c r="A1555" s="32" t="s">
        <v>6506</v>
      </c>
      <c r="B1555" s="32" t="s">
        <v>6507</v>
      </c>
      <c r="C1555" s="32" t="s">
        <v>6508</v>
      </c>
      <c r="D1555" s="32" t="s">
        <v>5667</v>
      </c>
      <c r="E1555" s="32" t="s">
        <v>42</v>
      </c>
      <c r="F1555" s="32" t="s">
        <v>5668</v>
      </c>
      <c r="G1555" s="32" t="s">
        <v>5668</v>
      </c>
      <c r="H1555" s="32" t="s">
        <v>80</v>
      </c>
      <c r="J1555" s="32" t="s">
        <v>5668</v>
      </c>
      <c r="K1555" s="32" t="s">
        <v>5668</v>
      </c>
      <c r="P1555" s="32">
        <v>0</v>
      </c>
      <c r="Q1555" s="32">
        <v>0</v>
      </c>
      <c r="R1555" s="32">
        <v>0</v>
      </c>
      <c r="S1555" s="32">
        <v>0</v>
      </c>
      <c r="T1555" s="32">
        <v>0</v>
      </c>
      <c r="U1555" s="32">
        <v>0</v>
      </c>
      <c r="V1555" s="32">
        <v>0</v>
      </c>
      <c r="W1555" s="32">
        <v>7.495033740997315E-5</v>
      </c>
      <c r="X1555" s="32">
        <v>7.495033740997315E-5</v>
      </c>
      <c r="Y1555" s="32">
        <v>7.495033740997315E-5</v>
      </c>
      <c r="Z1555" s="32">
        <v>7.495033740997315E-5</v>
      </c>
      <c r="AA1555" s="32">
        <v>7.495033740997315E-5</v>
      </c>
      <c r="AB1555" s="32" t="s">
        <v>5656</v>
      </c>
    </row>
    <row r="1556" spans="1:28">
      <c r="A1556" s="32" t="s">
        <v>6178</v>
      </c>
      <c r="B1556" s="32" t="s">
        <v>2744</v>
      </c>
      <c r="C1556" s="32" t="s">
        <v>5707</v>
      </c>
      <c r="D1556" s="32" t="s">
        <v>5660</v>
      </c>
      <c r="E1556" s="32" t="s">
        <v>42</v>
      </c>
      <c r="F1556" s="32" t="s">
        <v>34</v>
      </c>
      <c r="G1556" s="32" t="s">
        <v>5672</v>
      </c>
      <c r="H1556" s="32" t="s">
        <v>80</v>
      </c>
      <c r="I1556" s="32" t="s">
        <v>34</v>
      </c>
      <c r="J1556" s="32" t="s">
        <v>74</v>
      </c>
      <c r="K1556" s="32" t="s">
        <v>5668</v>
      </c>
      <c r="P1556" s="32">
        <v>9.8640000000000043</v>
      </c>
      <c r="Q1556" s="32">
        <v>127.395</v>
      </c>
      <c r="R1556" s="32">
        <v>30081.288888888896</v>
      </c>
      <c r="S1556" s="32">
        <v>29481.599609375</v>
      </c>
      <c r="T1556" s="32">
        <v>2.0341137776092633E-2</v>
      </c>
      <c r="U1556" s="32">
        <v>12.303179999999999</v>
      </c>
      <c r="V1556" s="32">
        <v>7.7428470505121902E-2</v>
      </c>
      <c r="W1556" s="32">
        <v>12.303482497565746</v>
      </c>
      <c r="X1556" s="32">
        <v>9.8643024975657507</v>
      </c>
      <c r="Y1556" s="32">
        <v>127.39530249756574</v>
      </c>
      <c r="Z1556" s="32">
        <v>2.064363534183894E-2</v>
      </c>
      <c r="AA1556" s="32">
        <v>7.7730968070868212E-2</v>
      </c>
      <c r="AB1556" s="32" t="s">
        <v>5656</v>
      </c>
    </row>
    <row r="1557" spans="1:28">
      <c r="A1557" s="32" t="s">
        <v>6494</v>
      </c>
      <c r="B1557" s="32" t="s">
        <v>6495</v>
      </c>
      <c r="C1557" s="32" t="s">
        <v>5666</v>
      </c>
      <c r="D1557" s="32" t="s">
        <v>5667</v>
      </c>
      <c r="E1557" s="32" t="s">
        <v>347</v>
      </c>
      <c r="F1557" s="32" t="s">
        <v>347</v>
      </c>
      <c r="G1557" s="32" t="s">
        <v>347</v>
      </c>
      <c r="H1557" s="32" t="s">
        <v>347</v>
      </c>
      <c r="J1557" s="32" t="s">
        <v>5818</v>
      </c>
      <c r="K1557" s="32" t="s">
        <v>5668</v>
      </c>
      <c r="P1557" s="32">
        <v>0</v>
      </c>
      <c r="Q1557" s="32">
        <v>0</v>
      </c>
      <c r="R1557" s="32">
        <v>0</v>
      </c>
      <c r="S1557" s="32">
        <v>0</v>
      </c>
      <c r="T1557" s="32">
        <v>0</v>
      </c>
      <c r="U1557" s="32">
        <v>0</v>
      </c>
      <c r="V1557" s="32">
        <v>0</v>
      </c>
      <c r="W1557" s="32">
        <v>6.3297581672668458E-4</v>
      </c>
      <c r="X1557" s="32">
        <v>6.3297581672668458E-4</v>
      </c>
      <c r="Y1557" s="32">
        <v>6.3297581672668458E-4</v>
      </c>
      <c r="Z1557" s="32">
        <v>6.3297581672668458E-4</v>
      </c>
      <c r="AA1557" s="32">
        <v>6.3297581672668458E-4</v>
      </c>
      <c r="AB1557" s="32" t="s">
        <v>5656</v>
      </c>
    </row>
    <row r="1558" spans="1:28">
      <c r="A1558" s="32" t="s">
        <v>8926</v>
      </c>
      <c r="B1558" s="32" t="s">
        <v>8927</v>
      </c>
      <c r="C1558" s="32" t="s">
        <v>5756</v>
      </c>
      <c r="D1558" s="32" t="s">
        <v>5857</v>
      </c>
      <c r="E1558" s="32" t="s">
        <v>347</v>
      </c>
      <c r="F1558" s="32" t="s">
        <v>347</v>
      </c>
      <c r="G1558" s="32" t="s">
        <v>347</v>
      </c>
      <c r="H1558" s="32" t="s">
        <v>347</v>
      </c>
      <c r="J1558" s="32" t="s">
        <v>5818</v>
      </c>
      <c r="K1558" s="32" t="s">
        <v>5668</v>
      </c>
      <c r="P1558" s="32">
        <v>0</v>
      </c>
      <c r="Q1558" s="32">
        <v>1.44258</v>
      </c>
      <c r="R1558" s="32">
        <v>67.583333333333357</v>
      </c>
      <c r="S1558" s="32">
        <v>0</v>
      </c>
      <c r="T1558" s="32">
        <v>0</v>
      </c>
      <c r="U1558" s="32">
        <v>0</v>
      </c>
      <c r="V1558" s="32">
        <v>0</v>
      </c>
      <c r="W1558" s="32">
        <v>5.8897125720977787E-4</v>
      </c>
      <c r="X1558" s="32">
        <v>5.8897125720977787E-4</v>
      </c>
      <c r="Y1558" s="32">
        <v>1.4431689712572098</v>
      </c>
      <c r="Z1558" s="32">
        <v>5.8897125720977787E-4</v>
      </c>
      <c r="AA1558" s="32">
        <v>5.8897125720977787E-4</v>
      </c>
      <c r="AB1558" s="32" t="s">
        <v>5656</v>
      </c>
    </row>
    <row r="1559" spans="1:28">
      <c r="A1559" s="32" t="s">
        <v>9696</v>
      </c>
      <c r="B1559" s="32" t="s">
        <v>9697</v>
      </c>
      <c r="C1559" s="32" t="s">
        <v>9464</v>
      </c>
      <c r="D1559" s="32" t="s">
        <v>5660</v>
      </c>
      <c r="E1559" s="32" t="s">
        <v>42</v>
      </c>
      <c r="F1559" s="32" t="s">
        <v>5714</v>
      </c>
      <c r="G1559" s="32" t="s">
        <v>5714</v>
      </c>
      <c r="H1559" s="32" t="s">
        <v>80</v>
      </c>
      <c r="J1559" s="32" t="s">
        <v>5714</v>
      </c>
      <c r="K1559" s="32" t="s">
        <v>5668</v>
      </c>
      <c r="P1559" s="32">
        <v>168.05200000000002</v>
      </c>
      <c r="Q1559" s="32">
        <v>24.074999999999999</v>
      </c>
      <c r="R1559" s="32">
        <v>88021.385185185194</v>
      </c>
      <c r="S1559" s="32">
        <v>157674.828125</v>
      </c>
      <c r="T1559" s="32">
        <v>-0.44175372675590036</v>
      </c>
      <c r="U1559" s="32">
        <v>17.214950000000002</v>
      </c>
      <c r="V1559" s="32">
        <v>6.9803530633437187</v>
      </c>
      <c r="W1559" s="32">
        <v>17.215179036509994</v>
      </c>
      <c r="X1559" s="32">
        <v>168.05222903651</v>
      </c>
      <c r="Y1559" s="32">
        <v>24.075229036509992</v>
      </c>
      <c r="Z1559" s="32">
        <v>-0.44152469024590968</v>
      </c>
      <c r="AA1559" s="32">
        <v>6.9805820998537094</v>
      </c>
      <c r="AB1559" s="32" t="s">
        <v>5656</v>
      </c>
    </row>
    <row r="1560" spans="1:28">
      <c r="A1560" s="32" t="s">
        <v>8203</v>
      </c>
      <c r="B1560" s="32" t="s">
        <v>2755</v>
      </c>
      <c r="C1560" s="32" t="s">
        <v>5738</v>
      </c>
      <c r="D1560" s="32" t="s">
        <v>5660</v>
      </c>
      <c r="E1560" s="32" t="s">
        <v>42</v>
      </c>
      <c r="F1560" s="32" t="s">
        <v>5809</v>
      </c>
      <c r="G1560" s="32" t="s">
        <v>5672</v>
      </c>
      <c r="H1560" s="32" t="s">
        <v>80</v>
      </c>
      <c r="I1560" s="32" t="s">
        <v>5809</v>
      </c>
      <c r="J1560" s="32" t="s">
        <v>5662</v>
      </c>
      <c r="K1560" s="32" t="s">
        <v>5663</v>
      </c>
      <c r="P1560" s="32">
        <v>148.92602999999994</v>
      </c>
      <c r="Q1560" s="32">
        <v>3288.5924399999999</v>
      </c>
      <c r="R1560" s="32">
        <v>2624035.6000000006</v>
      </c>
      <c r="S1560" s="32">
        <v>2481498.25</v>
      </c>
      <c r="T1560" s="32">
        <v>5.7440036477962683E-2</v>
      </c>
      <c r="U1560" s="32">
        <v>1.316622</v>
      </c>
      <c r="V1560" s="32">
        <v>4.528564506461006E-2</v>
      </c>
      <c r="W1560" s="32">
        <v>1.3174758557291031</v>
      </c>
      <c r="X1560" s="32">
        <v>148.92688385572905</v>
      </c>
      <c r="Y1560" s="32">
        <v>3288.5932938557289</v>
      </c>
      <c r="Z1560" s="32">
        <v>5.8293892207065774E-2</v>
      </c>
      <c r="AA1560" s="32">
        <v>4.6139500793713151E-2</v>
      </c>
      <c r="AB1560" s="32" t="s">
        <v>5656</v>
      </c>
    </row>
    <row r="1561" spans="1:28">
      <c r="A1561" s="32" t="s">
        <v>5807</v>
      </c>
      <c r="B1561" s="32" t="s">
        <v>5808</v>
      </c>
      <c r="C1561" s="32" t="s">
        <v>5711</v>
      </c>
      <c r="D1561" s="32" t="s">
        <v>5660</v>
      </c>
      <c r="E1561" s="32" t="s">
        <v>42</v>
      </c>
      <c r="F1561" s="32" t="s">
        <v>5809</v>
      </c>
      <c r="G1561" s="32" t="s">
        <v>5672</v>
      </c>
      <c r="H1561" s="32" t="s">
        <v>80</v>
      </c>
      <c r="I1561" s="32" t="s">
        <v>5809</v>
      </c>
      <c r="J1561" s="32" t="s">
        <v>5662</v>
      </c>
      <c r="K1561" s="32" t="s">
        <v>5663</v>
      </c>
      <c r="P1561" s="32">
        <v>171.35638999999989</v>
      </c>
      <c r="Q1561" s="32">
        <v>619.23699999999997</v>
      </c>
      <c r="R1561" s="32">
        <v>478747.99259259261</v>
      </c>
      <c r="S1561" s="32">
        <v>448594.15625</v>
      </c>
      <c r="T1561" s="32">
        <v>6.7218522404888348E-2</v>
      </c>
      <c r="U1561" s="32">
        <v>5.6662140000000001</v>
      </c>
      <c r="V1561" s="32">
        <v>0.27672182056304762</v>
      </c>
      <c r="W1561" s="32">
        <v>5.6662596491708754</v>
      </c>
      <c r="X1561" s="32">
        <v>171.35643564917078</v>
      </c>
      <c r="Y1561" s="32">
        <v>619.2370456491708</v>
      </c>
      <c r="Z1561" s="32">
        <v>6.7264171575763892E-2</v>
      </c>
      <c r="AA1561" s="32">
        <v>0.27676746973392319</v>
      </c>
      <c r="AB1561" s="32" t="s">
        <v>5656</v>
      </c>
    </row>
    <row r="1562" spans="1:28">
      <c r="A1562" s="32" t="s">
        <v>6778</v>
      </c>
      <c r="B1562" s="32" t="s">
        <v>6779</v>
      </c>
      <c r="C1562" s="32" t="s">
        <v>5711</v>
      </c>
      <c r="D1562" s="32" t="s">
        <v>5667</v>
      </c>
      <c r="E1562" s="32" t="s">
        <v>42</v>
      </c>
      <c r="F1562" s="32" t="s">
        <v>5809</v>
      </c>
      <c r="G1562" s="32" t="s">
        <v>5672</v>
      </c>
      <c r="H1562" s="32" t="s">
        <v>80</v>
      </c>
      <c r="I1562" s="32" t="s">
        <v>5809</v>
      </c>
      <c r="J1562" s="32" t="s">
        <v>5662</v>
      </c>
      <c r="K1562" s="32" t="s">
        <v>5663</v>
      </c>
      <c r="P1562" s="32">
        <v>0</v>
      </c>
      <c r="Q1562" s="32">
        <v>0</v>
      </c>
      <c r="R1562" s="32">
        <v>0</v>
      </c>
      <c r="S1562" s="32">
        <v>0</v>
      </c>
      <c r="T1562" s="32">
        <v>0</v>
      </c>
      <c r="U1562" s="32">
        <v>0</v>
      </c>
      <c r="V1562" s="32">
        <v>0</v>
      </c>
      <c r="W1562" s="32">
        <v>6.9889044761657713E-4</v>
      </c>
      <c r="X1562" s="32">
        <v>6.9889044761657713E-4</v>
      </c>
      <c r="Y1562" s="32">
        <v>6.9889044761657713E-4</v>
      </c>
      <c r="Z1562" s="32">
        <v>6.9889044761657713E-4</v>
      </c>
      <c r="AA1562" s="32">
        <v>6.9889044761657713E-4</v>
      </c>
      <c r="AB1562" s="32" t="s">
        <v>5656</v>
      </c>
    </row>
    <row r="1563" spans="1:28">
      <c r="A1563" s="32" t="s">
        <v>8732</v>
      </c>
      <c r="B1563" s="32" t="s">
        <v>8733</v>
      </c>
      <c r="C1563" s="32" t="s">
        <v>5711</v>
      </c>
      <c r="D1563" s="32" t="s">
        <v>5660</v>
      </c>
      <c r="E1563" s="32" t="s">
        <v>42</v>
      </c>
      <c r="F1563" s="32" t="s">
        <v>5809</v>
      </c>
      <c r="G1563" s="32" t="s">
        <v>5672</v>
      </c>
      <c r="H1563" s="32" t="s">
        <v>80</v>
      </c>
      <c r="I1563" s="32" t="s">
        <v>5809</v>
      </c>
      <c r="J1563" s="32" t="s">
        <v>5662</v>
      </c>
      <c r="K1563" s="32" t="s">
        <v>5663</v>
      </c>
      <c r="P1563" s="32">
        <v>58.81013999999999</v>
      </c>
      <c r="Q1563" s="32">
        <v>241.34299999999999</v>
      </c>
      <c r="R1563" s="32">
        <v>68085.318518518543</v>
      </c>
      <c r="S1563" s="32">
        <v>63010.734375</v>
      </c>
      <c r="T1563" s="32">
        <v>8.0535232510032834E-2</v>
      </c>
      <c r="U1563" s="32">
        <v>10.97377</v>
      </c>
      <c r="V1563" s="32">
        <v>0.24367866480486275</v>
      </c>
      <c r="W1563" s="32">
        <v>10.974256126303672</v>
      </c>
      <c r="X1563" s="32">
        <v>58.81062612630366</v>
      </c>
      <c r="Y1563" s="32">
        <v>241.34348612630367</v>
      </c>
      <c r="Z1563" s="32">
        <v>8.1021358813705618E-2</v>
      </c>
      <c r="AA1563" s="32">
        <v>0.24416479110853553</v>
      </c>
      <c r="AB1563" s="32" t="s">
        <v>5656</v>
      </c>
    </row>
    <row r="1564" spans="1:28">
      <c r="A1564" s="32" t="s">
        <v>7942</v>
      </c>
      <c r="B1564" s="32" t="s">
        <v>7943</v>
      </c>
      <c r="C1564" s="32" t="s">
        <v>5711</v>
      </c>
      <c r="D1564" s="32" t="s">
        <v>5667</v>
      </c>
      <c r="E1564" s="32" t="s">
        <v>42</v>
      </c>
      <c r="F1564" s="32" t="s">
        <v>5809</v>
      </c>
      <c r="G1564" s="32" t="s">
        <v>5672</v>
      </c>
      <c r="H1564" s="32" t="s">
        <v>80</v>
      </c>
      <c r="I1564" s="32" t="s">
        <v>5809</v>
      </c>
      <c r="J1564" s="32" t="s">
        <v>5662</v>
      </c>
      <c r="K1564" s="32" t="s">
        <v>5663</v>
      </c>
      <c r="P1564" s="32">
        <v>0</v>
      </c>
      <c r="Q1564" s="32">
        <v>0</v>
      </c>
      <c r="R1564" s="32">
        <v>0</v>
      </c>
      <c r="S1564" s="32">
        <v>0</v>
      </c>
      <c r="T1564" s="32">
        <v>0</v>
      </c>
      <c r="U1564" s="32">
        <v>0</v>
      </c>
      <c r="V1564" s="32">
        <v>0</v>
      </c>
      <c r="W1564" s="32">
        <v>7.0524156093597416E-5</v>
      </c>
      <c r="X1564" s="32">
        <v>7.0524156093597416E-5</v>
      </c>
      <c r="Y1564" s="32">
        <v>7.0524156093597416E-5</v>
      </c>
      <c r="Z1564" s="32">
        <v>7.0524156093597416E-5</v>
      </c>
      <c r="AA1564" s="32">
        <v>7.0524156093597416E-5</v>
      </c>
      <c r="AB1564" s="32" t="s">
        <v>5656</v>
      </c>
    </row>
    <row r="1565" spans="1:28">
      <c r="A1565" s="32" t="s">
        <v>8734</v>
      </c>
      <c r="B1565" s="32" t="s">
        <v>8735</v>
      </c>
      <c r="C1565" s="32" t="s">
        <v>5711</v>
      </c>
      <c r="D1565" s="32" t="s">
        <v>5660</v>
      </c>
      <c r="E1565" s="32" t="s">
        <v>42</v>
      </c>
      <c r="F1565" s="32" t="s">
        <v>5809</v>
      </c>
      <c r="G1565" s="32" t="s">
        <v>5672</v>
      </c>
      <c r="H1565" s="32" t="s">
        <v>80</v>
      </c>
      <c r="I1565" s="32" t="s">
        <v>5809</v>
      </c>
      <c r="J1565" s="32" t="s">
        <v>5662</v>
      </c>
      <c r="K1565" s="32" t="s">
        <v>5663</v>
      </c>
      <c r="P1565" s="32">
        <v>17.222799999999999</v>
      </c>
      <c r="Q1565" s="32">
        <v>83.433400000000006</v>
      </c>
      <c r="R1565" s="32">
        <v>11936.8888888889</v>
      </c>
      <c r="S1565" s="32">
        <v>4908.7333984375</v>
      </c>
      <c r="T1565" s="32">
        <v>1.4317655737197976</v>
      </c>
      <c r="U1565" s="32">
        <v>6.2581930000000003</v>
      </c>
      <c r="V1565" s="32">
        <v>0.20642572399063203</v>
      </c>
      <c r="W1565" s="32">
        <v>6.2586651441864971</v>
      </c>
      <c r="X1565" s="32">
        <v>17.223272144186495</v>
      </c>
      <c r="Y1565" s="32">
        <v>83.433872144186509</v>
      </c>
      <c r="Z1565" s="32">
        <v>1.4322377179062944</v>
      </c>
      <c r="AA1565" s="32">
        <v>0.20689786817712877</v>
      </c>
      <c r="AB1565" s="32" t="s">
        <v>5656</v>
      </c>
    </row>
    <row r="1566" spans="1:28">
      <c r="A1566" s="32" t="s">
        <v>8152</v>
      </c>
      <c r="B1566" s="32" t="s">
        <v>8153</v>
      </c>
      <c r="C1566" s="32" t="s">
        <v>5711</v>
      </c>
      <c r="D1566" s="32" t="s">
        <v>5660</v>
      </c>
      <c r="E1566" s="32" t="s">
        <v>42</v>
      </c>
      <c r="F1566" s="32" t="s">
        <v>5809</v>
      </c>
      <c r="G1566" s="32" t="s">
        <v>5672</v>
      </c>
      <c r="H1566" s="32" t="s">
        <v>80</v>
      </c>
      <c r="I1566" s="32" t="s">
        <v>5809</v>
      </c>
      <c r="J1566" s="32" t="s">
        <v>5662</v>
      </c>
      <c r="K1566" s="32" t="s">
        <v>5663</v>
      </c>
      <c r="P1566" s="32">
        <v>-55.672109999999996</v>
      </c>
      <c r="Q1566" s="32">
        <v>234.82599999999999</v>
      </c>
      <c r="R1566" s="32">
        <v>64447.97037037032</v>
      </c>
      <c r="S1566" s="32">
        <v>15355.7333984375</v>
      </c>
      <c r="T1566" s="32">
        <v>3.1969972190926503</v>
      </c>
      <c r="U1566" s="32">
        <v>-3.8450259999999998</v>
      </c>
      <c r="V1566" s="32">
        <v>-0.23707813444848524</v>
      </c>
      <c r="W1566" s="32">
        <v>-3.8440418103108405</v>
      </c>
      <c r="X1566" s="32">
        <v>-55.671125810310834</v>
      </c>
      <c r="Y1566" s="32">
        <v>234.82698418968914</v>
      </c>
      <c r="Z1566" s="32">
        <v>3.1979814087818097</v>
      </c>
      <c r="AA1566" s="32">
        <v>-0.23609394475932585</v>
      </c>
      <c r="AB1566" s="32" t="s">
        <v>5656</v>
      </c>
    </row>
    <row r="1567" spans="1:28">
      <c r="A1567" s="32" t="s">
        <v>7702</v>
      </c>
      <c r="B1567" s="32" t="s">
        <v>7703</v>
      </c>
      <c r="C1567" s="32" t="s">
        <v>5711</v>
      </c>
      <c r="D1567" s="32" t="s">
        <v>5667</v>
      </c>
      <c r="E1567" s="32" t="s">
        <v>42</v>
      </c>
      <c r="F1567" s="32" t="s">
        <v>5809</v>
      </c>
      <c r="G1567" s="32" t="s">
        <v>5672</v>
      </c>
      <c r="H1567" s="32" t="s">
        <v>80</v>
      </c>
      <c r="I1567" s="32" t="s">
        <v>5809</v>
      </c>
      <c r="J1567" s="32" t="s">
        <v>5668</v>
      </c>
      <c r="K1567" s="32" t="s">
        <v>5668</v>
      </c>
      <c r="P1567" s="32">
        <v>0</v>
      </c>
      <c r="Q1567" s="32">
        <v>0</v>
      </c>
      <c r="R1567" s="32">
        <v>0</v>
      </c>
      <c r="S1567" s="32">
        <v>0</v>
      </c>
      <c r="T1567" s="32">
        <v>0</v>
      </c>
      <c r="U1567" s="32">
        <v>0</v>
      </c>
      <c r="V1567" s="32">
        <v>0</v>
      </c>
      <c r="W1567" s="32">
        <v>9.8370838165283197E-4</v>
      </c>
      <c r="X1567" s="32">
        <v>9.8370838165283197E-4</v>
      </c>
      <c r="Y1567" s="32">
        <v>9.8370838165283197E-4</v>
      </c>
      <c r="Z1567" s="32">
        <v>9.8370838165283197E-4</v>
      </c>
      <c r="AA1567" s="32">
        <v>9.8370838165283197E-4</v>
      </c>
      <c r="AB1567" s="32" t="s">
        <v>5656</v>
      </c>
    </row>
    <row r="1568" spans="1:28">
      <c r="A1568" s="32" t="s">
        <v>7698</v>
      </c>
      <c r="B1568" s="32" t="s">
        <v>7699</v>
      </c>
      <c r="C1568" s="32" t="s">
        <v>5711</v>
      </c>
      <c r="D1568" s="32" t="s">
        <v>5660</v>
      </c>
      <c r="E1568" s="32" t="s">
        <v>42</v>
      </c>
      <c r="F1568" s="32" t="s">
        <v>32</v>
      </c>
      <c r="G1568" s="32" t="s">
        <v>5672</v>
      </c>
      <c r="H1568" s="32" t="s">
        <v>80</v>
      </c>
      <c r="I1568" s="32" t="s">
        <v>32</v>
      </c>
      <c r="J1568" s="32" t="s">
        <v>5662</v>
      </c>
      <c r="K1568" s="32" t="s">
        <v>5663</v>
      </c>
      <c r="P1568" s="32">
        <v>125.73093</v>
      </c>
      <c r="Q1568" s="32">
        <v>216.43</v>
      </c>
      <c r="R1568" s="32">
        <v>65886.281481481477</v>
      </c>
      <c r="S1568" s="32">
        <v>61789.83203125</v>
      </c>
      <c r="T1568" s="32">
        <v>6.6296497588142198E-2</v>
      </c>
      <c r="U1568" s="32">
        <v>3.0014959999999999</v>
      </c>
      <c r="V1568" s="32">
        <v>0.58093115556993025</v>
      </c>
      <c r="W1568" s="32">
        <v>3.0022862930974958</v>
      </c>
      <c r="X1568" s="32">
        <v>125.7317202930975</v>
      </c>
      <c r="Y1568" s="32">
        <v>216.43079029309752</v>
      </c>
      <c r="Z1568" s="32">
        <v>6.7086790685638234E-2</v>
      </c>
      <c r="AA1568" s="32">
        <v>0.58172144866742626</v>
      </c>
      <c r="AB1568" s="32" t="s">
        <v>5656</v>
      </c>
    </row>
    <row r="1569" spans="1:28">
      <c r="A1569" s="32" t="s">
        <v>6339</v>
      </c>
      <c r="B1569" s="32" t="s">
        <v>2791</v>
      </c>
      <c r="C1569" s="32" t="s">
        <v>5738</v>
      </c>
      <c r="D1569" s="32" t="s">
        <v>5660</v>
      </c>
      <c r="E1569" s="32" t="s">
        <v>42</v>
      </c>
      <c r="F1569" s="32" t="s">
        <v>5809</v>
      </c>
      <c r="G1569" s="32" t="s">
        <v>5672</v>
      </c>
      <c r="H1569" s="32" t="s">
        <v>80</v>
      </c>
      <c r="I1569" s="32" t="s">
        <v>5809</v>
      </c>
      <c r="J1569" s="32" t="s">
        <v>5662</v>
      </c>
      <c r="K1569" s="32" t="s">
        <v>5663</v>
      </c>
      <c r="P1569" s="32">
        <v>14.300479999999999</v>
      </c>
      <c r="Q1569" s="32">
        <v>80.784000000000006</v>
      </c>
      <c r="R1569" s="32">
        <v>8855.8592592592649</v>
      </c>
      <c r="S1569" s="32">
        <v>7217.466796875</v>
      </c>
      <c r="T1569" s="32">
        <v>0.2270038101309523</v>
      </c>
      <c r="U1569" s="32">
        <v>13.35394</v>
      </c>
      <c r="V1569" s="32">
        <v>0.17702119231530994</v>
      </c>
      <c r="W1569" s="32">
        <v>13.354437070968151</v>
      </c>
      <c r="X1569" s="32">
        <v>14.30097707096815</v>
      </c>
      <c r="Y1569" s="32">
        <v>80.784497070968158</v>
      </c>
      <c r="Z1569" s="32">
        <v>0.22750088109910341</v>
      </c>
      <c r="AA1569" s="32">
        <v>0.17751826328346104</v>
      </c>
      <c r="AB1569" s="32" t="s">
        <v>5656</v>
      </c>
    </row>
    <row r="1570" spans="1:28">
      <c r="A1570" s="32" t="s">
        <v>10004</v>
      </c>
      <c r="B1570" s="32" t="s">
        <v>10005</v>
      </c>
      <c r="C1570" s="32" t="s">
        <v>9464</v>
      </c>
      <c r="D1570" s="32" t="s">
        <v>5660</v>
      </c>
      <c r="E1570" s="32" t="s">
        <v>5712</v>
      </c>
      <c r="F1570" s="32" t="s">
        <v>5805</v>
      </c>
      <c r="G1570" s="32" t="s">
        <v>5805</v>
      </c>
      <c r="H1570" s="32" t="s">
        <v>5806</v>
      </c>
      <c r="J1570" s="32" t="s">
        <v>5714</v>
      </c>
      <c r="K1570" s="32" t="s">
        <v>5668</v>
      </c>
      <c r="O1570" s="32" t="s">
        <v>6475</v>
      </c>
      <c r="P1570" s="32">
        <v>-3.2629999999999999</v>
      </c>
      <c r="Q1570" s="32">
        <v>12.776</v>
      </c>
      <c r="R1570" s="32">
        <v>1301.149606299213</v>
      </c>
      <c r="S1570" s="32">
        <v>460.73333740234375</v>
      </c>
      <c r="T1570" s="32">
        <v>1.8240839129098239</v>
      </c>
      <c r="U1570" s="32">
        <v>4.2266729999999999</v>
      </c>
      <c r="V1570" s="32">
        <v>-0.25540075140889168</v>
      </c>
      <c r="W1570" s="32">
        <v>4.227474126182079</v>
      </c>
      <c r="X1570" s="32">
        <v>-3.2621988738179204</v>
      </c>
      <c r="Y1570" s="32">
        <v>12.776801126182079</v>
      </c>
      <c r="Z1570" s="32">
        <v>1.8248850390919031</v>
      </c>
      <c r="AA1570" s="32">
        <v>-0.25459962522681234</v>
      </c>
      <c r="AB1570" s="32" t="s">
        <v>5656</v>
      </c>
    </row>
    <row r="1571" spans="1:28">
      <c r="A1571" s="32" t="s">
        <v>10070</v>
      </c>
      <c r="B1571" s="32" t="s">
        <v>10071</v>
      </c>
      <c r="C1571" s="32" t="s">
        <v>9464</v>
      </c>
      <c r="D1571" s="32" t="s">
        <v>5660</v>
      </c>
      <c r="E1571" s="32" t="s">
        <v>42</v>
      </c>
      <c r="F1571" s="32" t="s">
        <v>109</v>
      </c>
      <c r="G1571" s="32" t="s">
        <v>109</v>
      </c>
      <c r="H1571" s="32" t="s">
        <v>80</v>
      </c>
      <c r="J1571" s="32" t="s">
        <v>5668</v>
      </c>
      <c r="K1571" s="32" t="s">
        <v>5668</v>
      </c>
      <c r="L1571" s="32" t="s">
        <v>5753</v>
      </c>
      <c r="P1571" s="32">
        <v>0</v>
      </c>
      <c r="Q1571" s="32">
        <v>2.04752</v>
      </c>
      <c r="R1571" s="32">
        <v>479.16949152542378</v>
      </c>
      <c r="S1571" s="32">
        <v>150.06666564941406</v>
      </c>
      <c r="T1571" s="32">
        <v>2.1930441677491532</v>
      </c>
      <c r="U1571" s="32">
        <v>19.381489999999999</v>
      </c>
      <c r="V1571" s="32">
        <v>0</v>
      </c>
      <c r="W1571" s="32">
        <v>19.382387294163703</v>
      </c>
      <c r="X1571" s="32">
        <v>8.9729416370391845E-4</v>
      </c>
      <c r="Y1571" s="32">
        <v>2.0484172941637038</v>
      </c>
      <c r="Z1571" s="32">
        <v>2.193941461912857</v>
      </c>
      <c r="AA1571" s="32">
        <v>8.9729416370391845E-4</v>
      </c>
      <c r="AB1571" s="32" t="s">
        <v>5656</v>
      </c>
    </row>
    <row r="1572" spans="1:28">
      <c r="A1572" s="32" t="s">
        <v>9462</v>
      </c>
      <c r="B1572" s="32" t="s">
        <v>9463</v>
      </c>
      <c r="C1572" s="32" t="s">
        <v>9464</v>
      </c>
      <c r="D1572" s="32" t="s">
        <v>5660</v>
      </c>
      <c r="E1572" s="32" t="s">
        <v>42</v>
      </c>
      <c r="F1572" s="32" t="s">
        <v>5714</v>
      </c>
      <c r="G1572" s="32" t="s">
        <v>5714</v>
      </c>
      <c r="H1572" s="32" t="s">
        <v>80</v>
      </c>
      <c r="J1572" s="32" t="s">
        <v>5714</v>
      </c>
      <c r="K1572" s="32" t="s">
        <v>5668</v>
      </c>
      <c r="P1572" s="32">
        <v>0</v>
      </c>
      <c r="Q1572" s="32">
        <v>2.8980000000000001</v>
      </c>
      <c r="R1572" s="32">
        <v>1076.9702970297028</v>
      </c>
      <c r="S1572" s="32">
        <v>2269.36669921875</v>
      </c>
      <c r="T1572" s="32">
        <v>-0.52543134725628093</v>
      </c>
      <c r="U1572" s="32">
        <v>36.507939999999998</v>
      </c>
      <c r="V1572" s="32">
        <v>0</v>
      </c>
      <c r="W1572" s="32">
        <v>36.50857672047853</v>
      </c>
      <c r="X1572" s="32">
        <v>6.3672047853469854E-4</v>
      </c>
      <c r="Y1572" s="32">
        <v>2.8986367204785348</v>
      </c>
      <c r="Z1572" s="32">
        <v>-0.52479462677774624</v>
      </c>
      <c r="AA1572" s="32">
        <v>6.3672047853469854E-4</v>
      </c>
      <c r="AB1572" s="32" t="s">
        <v>5656</v>
      </c>
    </row>
    <row r="1573" spans="1:28">
      <c r="A1573" s="32" t="s">
        <v>7509</v>
      </c>
      <c r="B1573" s="32" t="s">
        <v>2795</v>
      </c>
      <c r="C1573" s="32" t="s">
        <v>5738</v>
      </c>
      <c r="D1573" s="32" t="s">
        <v>5660</v>
      </c>
      <c r="E1573" s="32" t="s">
        <v>42</v>
      </c>
      <c r="F1573" s="32" t="s">
        <v>5809</v>
      </c>
      <c r="G1573" s="32" t="s">
        <v>5672</v>
      </c>
      <c r="H1573" s="32" t="s">
        <v>80</v>
      </c>
      <c r="I1573" s="32" t="s">
        <v>5809</v>
      </c>
      <c r="J1573" s="32" t="s">
        <v>5662</v>
      </c>
      <c r="K1573" s="32" t="s">
        <v>5663</v>
      </c>
      <c r="P1573" s="32">
        <v>-32.693789999999993</v>
      </c>
      <c r="Q1573" s="32">
        <v>858.53250000000003</v>
      </c>
      <c r="R1573" s="32">
        <v>152214.97037037031</v>
      </c>
      <c r="S1573" s="32">
        <v>92225.6015625</v>
      </c>
      <c r="T1573" s="32">
        <v>0.65046329643310985</v>
      </c>
      <c r="U1573" s="32">
        <v>8.3759270000000008</v>
      </c>
      <c r="V1573" s="32">
        <v>-3.8081016152562645E-2</v>
      </c>
      <c r="W1573" s="32">
        <v>8.3765520533461579</v>
      </c>
      <c r="X1573" s="32">
        <v>-32.693164946653837</v>
      </c>
      <c r="Y1573" s="32">
        <v>858.53312505334623</v>
      </c>
      <c r="Z1573" s="32">
        <v>0.65108834977926688</v>
      </c>
      <c r="AA1573" s="32">
        <v>-3.745596280640557E-2</v>
      </c>
      <c r="AB1573" s="32" t="s">
        <v>5656</v>
      </c>
    </row>
    <row r="1574" spans="1:28">
      <c r="A1574" s="32" t="s">
        <v>10318</v>
      </c>
      <c r="B1574" s="32" t="s">
        <v>10319</v>
      </c>
      <c r="C1574" s="32" t="s">
        <v>9161</v>
      </c>
      <c r="D1574" s="32" t="s">
        <v>5660</v>
      </c>
      <c r="E1574" s="32" t="s">
        <v>42</v>
      </c>
      <c r="F1574" s="32" t="s">
        <v>5928</v>
      </c>
      <c r="G1574" s="32" t="s">
        <v>5672</v>
      </c>
      <c r="H1574" s="32" t="s">
        <v>80</v>
      </c>
      <c r="I1574" s="32" t="s">
        <v>5928</v>
      </c>
      <c r="J1574" s="32" t="s">
        <v>74</v>
      </c>
      <c r="K1574" s="32" t="s">
        <v>5668</v>
      </c>
      <c r="P1574" s="32">
        <v>14.47719</v>
      </c>
      <c r="Q1574" s="32">
        <v>55.363599999999998</v>
      </c>
      <c r="R1574" s="32">
        <v>11312.805970149255</v>
      </c>
      <c r="S1574" s="32">
        <v>11038.533203125</v>
      </c>
      <c r="T1574" s="32">
        <v>2.4846848940637184E-2</v>
      </c>
      <c r="U1574" s="32">
        <v>17.548439999999999</v>
      </c>
      <c r="V1574" s="32">
        <v>0.2614929303730249</v>
      </c>
      <c r="W1574" s="32">
        <v>17.549235186281205</v>
      </c>
      <c r="X1574" s="32">
        <v>14.477985186281204</v>
      </c>
      <c r="Y1574" s="32">
        <v>55.3643951862812</v>
      </c>
      <c r="Z1574" s="32">
        <v>2.5642035221841407E-2</v>
      </c>
      <c r="AA1574" s="32">
        <v>0.26228811665422913</v>
      </c>
      <c r="AB1574" s="32" t="s">
        <v>5656</v>
      </c>
    </row>
    <row r="1575" spans="1:28">
      <c r="A1575" s="32" t="s">
        <v>10322</v>
      </c>
      <c r="B1575" s="32" t="s">
        <v>10323</v>
      </c>
      <c r="C1575" s="32" t="s">
        <v>9161</v>
      </c>
      <c r="D1575" s="32" t="s">
        <v>5667</v>
      </c>
      <c r="E1575" s="32" t="s">
        <v>42</v>
      </c>
      <c r="F1575" s="32" t="s">
        <v>109</v>
      </c>
      <c r="G1575" s="32" t="s">
        <v>109</v>
      </c>
      <c r="H1575" s="32" t="s">
        <v>80</v>
      </c>
      <c r="I1575" s="32" t="s">
        <v>5928</v>
      </c>
      <c r="J1575" s="32" t="s">
        <v>74</v>
      </c>
      <c r="K1575" s="32" t="s">
        <v>5668</v>
      </c>
      <c r="L1575" s="32" t="s">
        <v>5753</v>
      </c>
      <c r="P1575" s="32">
        <v>0</v>
      </c>
      <c r="Q1575" s="32">
        <v>4.4340200000000003</v>
      </c>
      <c r="R1575" s="32">
        <v>4603.1818181818189</v>
      </c>
      <c r="S1575" s="32">
        <v>0</v>
      </c>
      <c r="T1575" s="32">
        <v>0</v>
      </c>
      <c r="U1575" s="32">
        <v>0</v>
      </c>
      <c r="V1575" s="32">
        <v>0</v>
      </c>
      <c r="W1575" s="32">
        <v>5.3870081901550291E-5</v>
      </c>
      <c r="X1575" s="32">
        <v>5.3870081901550291E-5</v>
      </c>
      <c r="Y1575" s="32">
        <v>4.4340738700819022</v>
      </c>
      <c r="Z1575" s="32">
        <v>5.3870081901550291E-5</v>
      </c>
      <c r="AA1575" s="32">
        <v>5.3870081901550291E-5</v>
      </c>
      <c r="AB1575" s="32" t="s">
        <v>5656</v>
      </c>
    </row>
    <row r="1576" spans="1:28">
      <c r="A1576" s="32" t="s">
        <v>8281</v>
      </c>
      <c r="B1576" s="32" t="s">
        <v>8282</v>
      </c>
      <c r="C1576" s="32" t="s">
        <v>5738</v>
      </c>
      <c r="D1576" s="32" t="s">
        <v>5667</v>
      </c>
      <c r="E1576" s="32" t="s">
        <v>42</v>
      </c>
      <c r="F1576" s="32" t="s">
        <v>5809</v>
      </c>
      <c r="G1576" s="32" t="s">
        <v>5672</v>
      </c>
      <c r="H1576" s="32" t="s">
        <v>80</v>
      </c>
      <c r="I1576" s="32" t="s">
        <v>5809</v>
      </c>
      <c r="J1576" s="32" t="s">
        <v>5662</v>
      </c>
      <c r="K1576" s="32" t="s">
        <v>5663</v>
      </c>
      <c r="P1576" s="32">
        <v>0</v>
      </c>
      <c r="Q1576" s="32">
        <v>0</v>
      </c>
      <c r="R1576" s="32">
        <v>0</v>
      </c>
      <c r="S1576" s="32">
        <v>0</v>
      </c>
      <c r="T1576" s="32">
        <v>0</v>
      </c>
      <c r="U1576" s="32">
        <v>0</v>
      </c>
      <c r="V1576" s="32">
        <v>0</v>
      </c>
      <c r="W1576" s="32">
        <v>5.501532554626465E-5</v>
      </c>
      <c r="X1576" s="32">
        <v>5.501532554626465E-5</v>
      </c>
      <c r="Y1576" s="32">
        <v>5.501532554626465E-5</v>
      </c>
      <c r="Z1576" s="32">
        <v>5.501532554626465E-5</v>
      </c>
      <c r="AA1576" s="32">
        <v>5.501532554626465E-5</v>
      </c>
      <c r="AB1576" s="32" t="s">
        <v>5656</v>
      </c>
    </row>
    <row r="1577" spans="1:28">
      <c r="A1577" s="32" t="s">
        <v>8104</v>
      </c>
      <c r="B1577" s="32" t="s">
        <v>8105</v>
      </c>
      <c r="C1577" s="32" t="s">
        <v>5671</v>
      </c>
      <c r="D1577" s="32" t="s">
        <v>5660</v>
      </c>
      <c r="E1577" s="32" t="s">
        <v>42</v>
      </c>
      <c r="F1577" s="32" t="s">
        <v>5661</v>
      </c>
      <c r="G1577" s="32" t="s">
        <v>5661</v>
      </c>
      <c r="H1577" s="32" t="s">
        <v>80</v>
      </c>
      <c r="J1577" s="32" t="s">
        <v>5662</v>
      </c>
      <c r="K1577" s="32" t="s">
        <v>5663</v>
      </c>
      <c r="P1577" s="32">
        <v>11.019130000000001</v>
      </c>
      <c r="Q1577" s="32">
        <v>210.43799999999999</v>
      </c>
      <c r="R1577" s="32">
        <v>40669.970370370378</v>
      </c>
      <c r="S1577" s="32">
        <v>30481.56640625</v>
      </c>
      <c r="T1577" s="32">
        <v>0.33424804448472595</v>
      </c>
      <c r="U1577" s="32">
        <v>5.5394550000000002</v>
      </c>
      <c r="V1577" s="32">
        <v>5.236283370874082E-2</v>
      </c>
      <c r="W1577" s="32">
        <v>5.5402434809374812</v>
      </c>
      <c r="X1577" s="32">
        <v>11.019918480937481</v>
      </c>
      <c r="Y1577" s="32">
        <v>210.43878848093746</v>
      </c>
      <c r="Z1577" s="32">
        <v>0.33503652542220685</v>
      </c>
      <c r="AA1577" s="32">
        <v>5.3151314646221748E-2</v>
      </c>
      <c r="AB1577" s="32" t="s">
        <v>5656</v>
      </c>
    </row>
    <row r="1578" spans="1:28">
      <c r="A1578" s="32" t="s">
        <v>8199</v>
      </c>
      <c r="B1578" s="32" t="s">
        <v>8200</v>
      </c>
      <c r="C1578" s="32" t="s">
        <v>5762</v>
      </c>
      <c r="D1578" s="32" t="s">
        <v>5660</v>
      </c>
      <c r="E1578" s="32" t="s">
        <v>42</v>
      </c>
      <c r="F1578" s="32" t="s">
        <v>28</v>
      </c>
      <c r="G1578" s="32" t="s">
        <v>5672</v>
      </c>
      <c r="H1578" s="32" t="s">
        <v>80</v>
      </c>
      <c r="I1578" s="32" t="s">
        <v>28</v>
      </c>
      <c r="J1578" s="32" t="s">
        <v>74</v>
      </c>
      <c r="K1578" s="32" t="s">
        <v>5668</v>
      </c>
      <c r="P1578" s="32">
        <v>-26.21377</v>
      </c>
      <c r="Q1578" s="32">
        <v>100.532</v>
      </c>
      <c r="R1578" s="32">
        <v>130845.94814814813</v>
      </c>
      <c r="S1578" s="32">
        <v>68809.3984375</v>
      </c>
      <c r="T1578" s="32">
        <v>0.9015708772253882</v>
      </c>
      <c r="U1578" s="32">
        <v>13.29527</v>
      </c>
      <c r="V1578" s="32">
        <v>-0.26075050730115784</v>
      </c>
      <c r="W1578" s="32">
        <v>13.295557556648255</v>
      </c>
      <c r="X1578" s="32">
        <v>-26.213482443351747</v>
      </c>
      <c r="Y1578" s="32">
        <v>100.53228755664826</v>
      </c>
      <c r="Z1578" s="32">
        <v>0.90185843387364262</v>
      </c>
      <c r="AA1578" s="32">
        <v>-0.26046295065290342</v>
      </c>
      <c r="AB1578" s="32" t="s">
        <v>5656</v>
      </c>
    </row>
    <row r="1579" spans="1:28">
      <c r="A1579" s="32" t="s">
        <v>8976</v>
      </c>
      <c r="B1579" s="32" t="s">
        <v>6316</v>
      </c>
      <c r="C1579" s="32" t="s">
        <v>5675</v>
      </c>
      <c r="D1579" s="32" t="s">
        <v>5660</v>
      </c>
      <c r="E1579" s="32" t="s">
        <v>122</v>
      </c>
      <c r="F1579" s="32" t="s">
        <v>28</v>
      </c>
      <c r="G1579" s="32" t="s">
        <v>5672</v>
      </c>
      <c r="H1579" s="32" t="s">
        <v>28</v>
      </c>
      <c r="J1579" s="32" t="s">
        <v>5662</v>
      </c>
      <c r="K1579" s="32" t="s">
        <v>5663</v>
      </c>
      <c r="M1579" s="32" t="s">
        <v>14</v>
      </c>
      <c r="P1579" s="32">
        <v>3.0704500000000001</v>
      </c>
      <c r="Q1579" s="32">
        <v>4.0298800000000004</v>
      </c>
      <c r="R1579" s="32">
        <v>40185.5</v>
      </c>
      <c r="S1579" s="32">
        <v>69169.3359375</v>
      </c>
      <c r="T1579" s="32">
        <v>-0.41902724010086206</v>
      </c>
      <c r="U1579" s="32">
        <v>47.505429999999997</v>
      </c>
      <c r="V1579" s="32">
        <v>0.76192095049976671</v>
      </c>
      <c r="W1579" s="32">
        <v>47.505777040593621</v>
      </c>
      <c r="X1579" s="32">
        <v>3.0707970405936242</v>
      </c>
      <c r="Y1579" s="32">
        <v>4.0302270405936245</v>
      </c>
      <c r="Z1579" s="32">
        <v>-0.41868019950723795</v>
      </c>
      <c r="AA1579" s="32">
        <v>0.76226799109339083</v>
      </c>
      <c r="AB1579" s="32" t="s">
        <v>5656</v>
      </c>
    </row>
    <row r="1580" spans="1:28">
      <c r="A1580" s="32" t="s">
        <v>10954</v>
      </c>
      <c r="B1580" s="32" t="s">
        <v>10955</v>
      </c>
      <c r="C1580" s="32" t="s">
        <v>6177</v>
      </c>
      <c r="D1580" s="32" t="s">
        <v>5660</v>
      </c>
      <c r="E1580" s="32" t="s">
        <v>42</v>
      </c>
      <c r="F1580" s="32" t="s">
        <v>6620</v>
      </c>
      <c r="G1580" s="32" t="s">
        <v>6620</v>
      </c>
      <c r="H1580" s="32" t="s">
        <v>80</v>
      </c>
      <c r="J1580" s="32" t="s">
        <v>6621</v>
      </c>
      <c r="K1580" s="32" t="s">
        <v>5668</v>
      </c>
      <c r="P1580" s="32">
        <v>0.58603700000000003</v>
      </c>
      <c r="Q1580" s="32">
        <v>7.5107499999999998</v>
      </c>
      <c r="R1580" s="32">
        <v>403.53703703703701</v>
      </c>
      <c r="S1580" s="32">
        <v>183.36666870117188</v>
      </c>
      <c r="T1580" s="32">
        <v>1.2007109574241726</v>
      </c>
      <c r="U1580" s="32">
        <v>26.698830000000001</v>
      </c>
      <c r="V1580" s="32">
        <v>7.8026428785407595E-2</v>
      </c>
      <c r="W1580" s="32">
        <v>26.699181809024811</v>
      </c>
      <c r="X1580" s="32">
        <v>0.58638880902481083</v>
      </c>
      <c r="Y1580" s="32">
        <v>7.5111018090248107</v>
      </c>
      <c r="Z1580" s="32">
        <v>1.2010627664489832</v>
      </c>
      <c r="AA1580" s="32">
        <v>7.8378237810218382E-2</v>
      </c>
      <c r="AB1580" s="32" t="s">
        <v>5656</v>
      </c>
    </row>
    <row r="1581" spans="1:28">
      <c r="A1581" s="32" t="s">
        <v>9365</v>
      </c>
      <c r="B1581" s="32" t="s">
        <v>9366</v>
      </c>
      <c r="C1581" s="32" t="s">
        <v>5671</v>
      </c>
      <c r="D1581" s="32" t="s">
        <v>5660</v>
      </c>
      <c r="E1581" s="32" t="s">
        <v>42</v>
      </c>
      <c r="F1581" s="32" t="s">
        <v>6620</v>
      </c>
      <c r="G1581" s="32" t="s">
        <v>6620</v>
      </c>
      <c r="H1581" s="32" t="s">
        <v>80</v>
      </c>
      <c r="J1581" s="32" t="s">
        <v>6621</v>
      </c>
      <c r="K1581" s="32" t="s">
        <v>5668</v>
      </c>
      <c r="M1581" s="32" t="s">
        <v>13</v>
      </c>
      <c r="P1581" s="32">
        <v>4.7784499999999994</v>
      </c>
      <c r="Q1581" s="32">
        <v>3.6375199999999999</v>
      </c>
      <c r="R1581" s="32">
        <v>8357.0518518518511</v>
      </c>
      <c r="S1581" s="32">
        <v>14258.8662109375</v>
      </c>
      <c r="T1581" s="32">
        <v>-0.41390488358454225</v>
      </c>
      <c r="U1581" s="32">
        <v>114.06189999999999</v>
      </c>
      <c r="V1581" s="32">
        <v>1.3136560073896499</v>
      </c>
      <c r="W1581" s="32">
        <v>114.06204891767501</v>
      </c>
      <c r="X1581" s="32">
        <v>4.7785989176750174</v>
      </c>
      <c r="Y1581" s="32">
        <v>3.6376689176750183</v>
      </c>
      <c r="Z1581" s="32">
        <v>-0.41375596590952396</v>
      </c>
      <c r="AA1581" s="32">
        <v>1.3138049250646682</v>
      </c>
      <c r="AB1581" s="32" t="s">
        <v>5656</v>
      </c>
    </row>
    <row r="1582" spans="1:28">
      <c r="A1582" s="32" t="s">
        <v>9389</v>
      </c>
      <c r="B1582" s="32" t="s">
        <v>9390</v>
      </c>
      <c r="C1582" s="32" t="s">
        <v>5671</v>
      </c>
      <c r="D1582" s="32" t="s">
        <v>5667</v>
      </c>
      <c r="E1582" s="32" t="s">
        <v>42</v>
      </c>
      <c r="F1582" s="32" t="s">
        <v>6620</v>
      </c>
      <c r="G1582" s="32" t="s">
        <v>6620</v>
      </c>
      <c r="H1582" s="32" t="s">
        <v>80</v>
      </c>
      <c r="J1582" s="32" t="s">
        <v>6621</v>
      </c>
      <c r="K1582" s="32" t="s">
        <v>5668</v>
      </c>
      <c r="M1582" s="32" t="s">
        <v>14</v>
      </c>
      <c r="P1582" s="32">
        <v>0</v>
      </c>
      <c r="Q1582" s="32">
        <v>0</v>
      </c>
      <c r="R1582" s="32">
        <v>0</v>
      </c>
      <c r="S1582" s="32">
        <v>0</v>
      </c>
      <c r="T1582" s="32">
        <v>0</v>
      </c>
      <c r="U1582" s="32">
        <v>0</v>
      </c>
      <c r="V1582" s="32">
        <v>0</v>
      </c>
      <c r="W1582" s="32">
        <v>8.4516471624374392E-4</v>
      </c>
      <c r="X1582" s="32">
        <v>8.4516471624374392E-4</v>
      </c>
      <c r="Y1582" s="32">
        <v>8.4516471624374392E-4</v>
      </c>
      <c r="Z1582" s="32">
        <v>8.4516471624374392E-4</v>
      </c>
      <c r="AA1582" s="32">
        <v>8.4516471624374392E-4</v>
      </c>
      <c r="AB1582" s="32" t="s">
        <v>5656</v>
      </c>
    </row>
    <row r="1583" spans="1:28">
      <c r="A1583" s="32" t="s">
        <v>8911</v>
      </c>
      <c r="B1583" s="32" t="s">
        <v>2817</v>
      </c>
      <c r="C1583" s="32" t="s">
        <v>5738</v>
      </c>
      <c r="D1583" s="32" t="s">
        <v>5660</v>
      </c>
      <c r="E1583" s="32" t="s">
        <v>42</v>
      </c>
      <c r="F1583" s="32" t="s">
        <v>5809</v>
      </c>
      <c r="G1583" s="32" t="s">
        <v>5672</v>
      </c>
      <c r="H1583" s="32" t="s">
        <v>80</v>
      </c>
      <c r="I1583" s="32" t="s">
        <v>5809</v>
      </c>
      <c r="J1583" s="32" t="s">
        <v>5662</v>
      </c>
      <c r="K1583" s="32" t="s">
        <v>5663</v>
      </c>
      <c r="P1583" s="32">
        <v>388.36160999999987</v>
      </c>
      <c r="Q1583" s="32">
        <v>3531.64021</v>
      </c>
      <c r="R1583" s="32">
        <v>7408130.0888888892</v>
      </c>
      <c r="S1583" s="32">
        <v>6823509</v>
      </c>
      <c r="T1583" s="32">
        <v>8.5677484837916845E-2</v>
      </c>
      <c r="U1583" s="32">
        <v>-0.32685639999999999</v>
      </c>
      <c r="V1583" s="32">
        <v>0.10996635752994778</v>
      </c>
      <c r="W1583" s="32">
        <v>-0.32601462869539261</v>
      </c>
      <c r="X1583" s="32">
        <v>388.36245177130451</v>
      </c>
      <c r="Y1583" s="32">
        <v>3531.6410517713048</v>
      </c>
      <c r="Z1583" s="32">
        <v>8.6519256142524231E-2</v>
      </c>
      <c r="AA1583" s="32">
        <v>0.11080812883455517</v>
      </c>
      <c r="AB1583" s="32" t="s">
        <v>5656</v>
      </c>
    </row>
    <row r="1584" spans="1:28">
      <c r="A1584" s="32" t="s">
        <v>10848</v>
      </c>
      <c r="B1584" s="32" t="s">
        <v>10849</v>
      </c>
      <c r="C1584" s="32" t="s">
        <v>5720</v>
      </c>
      <c r="D1584" s="32" t="s">
        <v>5660</v>
      </c>
      <c r="E1584" s="32" t="s">
        <v>42</v>
      </c>
      <c r="F1584" s="32" t="s">
        <v>5928</v>
      </c>
      <c r="G1584" s="32" t="s">
        <v>5672</v>
      </c>
      <c r="H1584" s="32" t="s">
        <v>80</v>
      </c>
      <c r="I1584" s="32" t="s">
        <v>5928</v>
      </c>
      <c r="J1584" s="32" t="s">
        <v>5662</v>
      </c>
      <c r="K1584" s="32" t="s">
        <v>5663</v>
      </c>
      <c r="P1584" s="32">
        <v>0.86249999999999982</v>
      </c>
      <c r="Q1584" s="32">
        <v>34.378300000000003</v>
      </c>
      <c r="R1584" s="32">
        <v>2888.5111111111109</v>
      </c>
      <c r="S1584" s="32">
        <v>3900.666748046875</v>
      </c>
      <c r="T1584" s="32">
        <v>-0.25948272495787195</v>
      </c>
      <c r="U1584" s="32">
        <v>10.81996</v>
      </c>
      <c r="V1584" s="32">
        <v>2.5088500594851976E-2</v>
      </c>
      <c r="W1584" s="32">
        <v>10.820359501025676</v>
      </c>
      <c r="X1584" s="32">
        <v>0.86289950102567659</v>
      </c>
      <c r="Y1584" s="32">
        <v>34.378699501025679</v>
      </c>
      <c r="Z1584" s="32">
        <v>-0.25908322393219524</v>
      </c>
      <c r="AA1584" s="32">
        <v>2.5488001620528705E-2</v>
      </c>
      <c r="AB1584" s="32" t="s">
        <v>5656</v>
      </c>
    </row>
    <row r="1585" spans="1:28">
      <c r="A1585" s="32" t="s">
        <v>7555</v>
      </c>
      <c r="B1585" s="32" t="s">
        <v>2821</v>
      </c>
      <c r="C1585" s="32" t="s">
        <v>5976</v>
      </c>
      <c r="D1585" s="32" t="s">
        <v>5660</v>
      </c>
      <c r="E1585" s="32" t="s">
        <v>42</v>
      </c>
      <c r="F1585" s="32" t="s">
        <v>5792</v>
      </c>
      <c r="G1585" s="32" t="s">
        <v>5792</v>
      </c>
      <c r="H1585" s="32" t="s">
        <v>80</v>
      </c>
      <c r="J1585" s="32" t="s">
        <v>5792</v>
      </c>
      <c r="K1585" s="32" t="s">
        <v>5668</v>
      </c>
      <c r="P1585" s="32">
        <v>-1.6039239999999999</v>
      </c>
      <c r="Q1585" s="32">
        <v>8.5634999999999994</v>
      </c>
      <c r="R1585" s="32">
        <v>1795.2272727272709</v>
      </c>
      <c r="S1585" s="32">
        <v>844.4666748046875</v>
      </c>
      <c r="T1585" s="32">
        <v>1.1258710690300244</v>
      </c>
      <c r="U1585" s="32">
        <v>11.239570000000001</v>
      </c>
      <c r="V1585" s="32">
        <v>-0.1872977170549425</v>
      </c>
      <c r="W1585" s="32">
        <v>11.239894798047542</v>
      </c>
      <c r="X1585" s="32">
        <v>-1.6035992019524574</v>
      </c>
      <c r="Y1585" s="32">
        <v>8.5638247980475413</v>
      </c>
      <c r="Z1585" s="32">
        <v>1.1261958670775669</v>
      </c>
      <c r="AA1585" s="32">
        <v>-0.18697291900739993</v>
      </c>
      <c r="AB1585" s="32" t="s">
        <v>5656</v>
      </c>
    </row>
    <row r="1586" spans="1:28">
      <c r="A1586" s="32" t="s">
        <v>6980</v>
      </c>
      <c r="B1586" s="32" t="s">
        <v>6981</v>
      </c>
      <c r="C1586" s="32" t="s">
        <v>5675</v>
      </c>
      <c r="D1586" s="32" t="s">
        <v>5660</v>
      </c>
      <c r="E1586" s="32" t="s">
        <v>42</v>
      </c>
      <c r="F1586" s="32" t="s">
        <v>5809</v>
      </c>
      <c r="G1586" s="32" t="s">
        <v>5672</v>
      </c>
      <c r="H1586" s="32" t="s">
        <v>80</v>
      </c>
      <c r="I1586" s="32" t="s">
        <v>5809</v>
      </c>
      <c r="J1586" s="32" t="s">
        <v>5662</v>
      </c>
      <c r="K1586" s="32" t="s">
        <v>5663</v>
      </c>
      <c r="M1586" s="32" t="s">
        <v>14</v>
      </c>
      <c r="P1586" s="32">
        <v>0</v>
      </c>
      <c r="Q1586" s="32">
        <v>1.6415</v>
      </c>
      <c r="R1586" s="32">
        <v>1140.8811881188124</v>
      </c>
      <c r="S1586" s="32">
        <v>596.5</v>
      </c>
      <c r="T1586" s="32">
        <v>0.9126256297046309</v>
      </c>
      <c r="U1586" s="32">
        <v>0</v>
      </c>
      <c r="V1586" s="32">
        <v>0</v>
      </c>
      <c r="W1586" s="32">
        <v>6.341909766197205E-4</v>
      </c>
      <c r="X1586" s="32">
        <v>6.341909766197205E-4</v>
      </c>
      <c r="Y1586" s="32">
        <v>1.6421341909766196</v>
      </c>
      <c r="Z1586" s="32">
        <v>0.91325982068125067</v>
      </c>
      <c r="AA1586" s="32">
        <v>6.341909766197205E-4</v>
      </c>
      <c r="AB1586" s="32" t="s">
        <v>5656</v>
      </c>
    </row>
    <row r="1587" spans="1:28">
      <c r="A1587" s="32" t="s">
        <v>9029</v>
      </c>
      <c r="B1587" s="32" t="s">
        <v>9030</v>
      </c>
      <c r="C1587" s="32" t="s">
        <v>5675</v>
      </c>
      <c r="D1587" s="32" t="s">
        <v>5660</v>
      </c>
      <c r="E1587" s="32" t="s">
        <v>42</v>
      </c>
      <c r="F1587" s="32" t="s">
        <v>5809</v>
      </c>
      <c r="G1587" s="32" t="s">
        <v>5672</v>
      </c>
      <c r="H1587" s="32" t="s">
        <v>80</v>
      </c>
      <c r="I1587" s="32" t="s">
        <v>5809</v>
      </c>
      <c r="J1587" s="32" t="s">
        <v>5662</v>
      </c>
      <c r="K1587" s="32" t="s">
        <v>5663</v>
      </c>
      <c r="M1587" s="32" t="s">
        <v>13</v>
      </c>
      <c r="P1587" s="32">
        <v>0.40324999999999989</v>
      </c>
      <c r="Q1587" s="32">
        <v>12.2325</v>
      </c>
      <c r="R1587" s="32">
        <v>4233.2148148148162</v>
      </c>
      <c r="S1587" s="32">
        <v>2622.833251953125</v>
      </c>
      <c r="T1587" s="32">
        <v>0.61398549132412472</v>
      </c>
      <c r="U1587" s="32">
        <v>-5.3085129999999996</v>
      </c>
      <c r="V1587" s="32">
        <v>3.296546086245656E-2</v>
      </c>
      <c r="W1587" s="32">
        <v>-5.308004095364093</v>
      </c>
      <c r="X1587" s="32">
        <v>0.40375890463590608</v>
      </c>
      <c r="Y1587" s="32">
        <v>12.233008904635906</v>
      </c>
      <c r="Z1587" s="32">
        <v>0.61449439596003097</v>
      </c>
      <c r="AA1587" s="32">
        <v>3.3474365498362781E-2</v>
      </c>
      <c r="AB1587" s="32" t="s">
        <v>5656</v>
      </c>
    </row>
    <row r="1588" spans="1:28">
      <c r="A1588" s="32" t="s">
        <v>10407</v>
      </c>
      <c r="B1588" s="32" t="s">
        <v>10408</v>
      </c>
      <c r="C1588" s="32" t="s">
        <v>5707</v>
      </c>
      <c r="D1588" s="32" t="s">
        <v>5660</v>
      </c>
      <c r="E1588" s="32" t="s">
        <v>42</v>
      </c>
      <c r="G1588" s="32" t="s">
        <v>109</v>
      </c>
      <c r="H1588" s="32" t="s">
        <v>80</v>
      </c>
      <c r="J1588" s="32" t="s">
        <v>10409</v>
      </c>
      <c r="K1588" s="32" t="s">
        <v>5668</v>
      </c>
      <c r="L1588" s="32" t="s">
        <v>5753</v>
      </c>
      <c r="P1588" s="32">
        <v>11.512499999999999</v>
      </c>
      <c r="Q1588" s="32">
        <v>6.3137999999999996</v>
      </c>
      <c r="R1588" s="32">
        <v>10684.429629629629</v>
      </c>
      <c r="S1588" s="32">
        <v>24470.033203125</v>
      </c>
      <c r="T1588" s="32">
        <v>-0.56336677024757165</v>
      </c>
      <c r="U1588" s="32">
        <v>6.1608599999999996</v>
      </c>
      <c r="V1588" s="32">
        <v>1.823386866863062</v>
      </c>
      <c r="W1588" s="32">
        <v>6.1615642040228842</v>
      </c>
      <c r="X1588" s="32">
        <v>11.513204204022884</v>
      </c>
      <c r="Y1588" s="32">
        <v>6.3145042040228843</v>
      </c>
      <c r="Z1588" s="32">
        <v>-0.56266256622468724</v>
      </c>
      <c r="AA1588" s="32">
        <v>1.8240910708859464</v>
      </c>
      <c r="AB1588" s="32" t="s">
        <v>5656</v>
      </c>
    </row>
    <row r="1589" spans="1:28">
      <c r="A1589" s="32" t="s">
        <v>7415</v>
      </c>
      <c r="B1589" s="32" t="s">
        <v>7416</v>
      </c>
      <c r="C1589" s="32" t="s">
        <v>5804</v>
      </c>
      <c r="D1589" s="32" t="s">
        <v>5667</v>
      </c>
      <c r="E1589" s="32" t="s">
        <v>42</v>
      </c>
      <c r="F1589" s="32" t="s">
        <v>5723</v>
      </c>
      <c r="G1589" s="32" t="s">
        <v>5723</v>
      </c>
      <c r="H1589" s="32" t="s">
        <v>44</v>
      </c>
      <c r="J1589" s="32" t="s">
        <v>5662</v>
      </c>
      <c r="K1589" s="32" t="s">
        <v>5663</v>
      </c>
      <c r="P1589" s="32">
        <v>0</v>
      </c>
      <c r="Q1589" s="32">
        <v>0</v>
      </c>
      <c r="R1589" s="32">
        <v>0</v>
      </c>
      <c r="S1589" s="32">
        <v>0</v>
      </c>
      <c r="T1589" s="32">
        <v>0</v>
      </c>
      <c r="U1589" s="32">
        <v>0</v>
      </c>
      <c r="V1589" s="32">
        <v>0</v>
      </c>
      <c r="W1589" s="32">
        <v>4.9970251321792604E-4</v>
      </c>
      <c r="X1589" s="32">
        <v>4.9970251321792604E-4</v>
      </c>
      <c r="Y1589" s="32">
        <v>4.9970251321792604E-4</v>
      </c>
      <c r="Z1589" s="32">
        <v>4.9970251321792604E-4</v>
      </c>
      <c r="AA1589" s="32">
        <v>4.9970251321792604E-4</v>
      </c>
      <c r="AB1589" s="32" t="s">
        <v>5656</v>
      </c>
    </row>
    <row r="1590" spans="1:28">
      <c r="A1590" s="32" t="s">
        <v>9471</v>
      </c>
      <c r="B1590" s="32" t="s">
        <v>9472</v>
      </c>
      <c r="C1590" s="32" t="s">
        <v>9464</v>
      </c>
      <c r="D1590" s="32" t="s">
        <v>5660</v>
      </c>
      <c r="E1590" s="32" t="s">
        <v>42</v>
      </c>
      <c r="F1590" s="32" t="s">
        <v>33</v>
      </c>
      <c r="G1590" s="32" t="s">
        <v>5672</v>
      </c>
      <c r="H1590" s="32" t="s">
        <v>80</v>
      </c>
      <c r="I1590" s="32" t="s">
        <v>33</v>
      </c>
      <c r="J1590" s="32" t="s">
        <v>5714</v>
      </c>
      <c r="K1590" s="32" t="s">
        <v>5668</v>
      </c>
      <c r="P1590" s="32">
        <v>254.03450000000001</v>
      </c>
      <c r="Q1590" s="32">
        <v>203.17</v>
      </c>
      <c r="R1590" s="32">
        <v>180600.31111111108</v>
      </c>
      <c r="S1590" s="32">
        <v>251018.4375</v>
      </c>
      <c r="T1590" s="32">
        <v>-0.28052969769955216</v>
      </c>
      <c r="U1590" s="32">
        <v>46.71754</v>
      </c>
      <c r="V1590" s="32">
        <v>1.2503543830289907</v>
      </c>
      <c r="W1590" s="32">
        <v>46.718150259115696</v>
      </c>
      <c r="X1590" s="32">
        <v>254.0351102591157</v>
      </c>
      <c r="Y1590" s="32">
        <v>203.17061025911568</v>
      </c>
      <c r="Z1590" s="32">
        <v>-0.27991943858385621</v>
      </c>
      <c r="AA1590" s="32">
        <v>1.2509646421446867</v>
      </c>
      <c r="AB1590" s="32" t="s">
        <v>5656</v>
      </c>
    </row>
    <row r="1591" spans="1:28">
      <c r="A1591" s="32" t="s">
        <v>7567</v>
      </c>
      <c r="B1591" s="32" t="s">
        <v>7568</v>
      </c>
      <c r="C1591" s="32" t="s">
        <v>5762</v>
      </c>
      <c r="D1591" s="32" t="s">
        <v>5660</v>
      </c>
      <c r="E1591" s="32" t="s">
        <v>42</v>
      </c>
      <c r="F1591" s="32" t="s">
        <v>28</v>
      </c>
      <c r="G1591" s="32" t="s">
        <v>5672</v>
      </c>
      <c r="H1591" s="32" t="s">
        <v>80</v>
      </c>
      <c r="I1591" s="32" t="s">
        <v>28</v>
      </c>
      <c r="J1591" s="32" t="s">
        <v>74</v>
      </c>
      <c r="K1591" s="32" t="s">
        <v>5668</v>
      </c>
      <c r="P1591" s="32">
        <v>0</v>
      </c>
      <c r="Q1591" s="32">
        <v>10.3529</v>
      </c>
      <c r="R1591" s="32">
        <v>877.96296296296305</v>
      </c>
      <c r="S1591" s="32">
        <v>1062.2332763671875</v>
      </c>
      <c r="T1591" s="32">
        <v>-0.17347443118560976</v>
      </c>
      <c r="U1591" s="32">
        <v>18.77854</v>
      </c>
      <c r="V1591" s="32">
        <v>0</v>
      </c>
      <c r="W1591" s="32">
        <v>18.779332565107346</v>
      </c>
      <c r="X1591" s="32">
        <v>7.9256510734558106E-4</v>
      </c>
      <c r="Y1591" s="32">
        <v>10.353692565107346</v>
      </c>
      <c r="Z1591" s="32">
        <v>-0.17268186607826419</v>
      </c>
      <c r="AA1591" s="32">
        <v>7.9256510734558106E-4</v>
      </c>
      <c r="AB1591" s="32" t="s">
        <v>5656</v>
      </c>
    </row>
    <row r="1592" spans="1:28">
      <c r="A1592" s="32" t="s">
        <v>7531</v>
      </c>
      <c r="B1592" s="32" t="s">
        <v>7532</v>
      </c>
      <c r="C1592" s="32" t="s">
        <v>5707</v>
      </c>
      <c r="D1592" s="32" t="s">
        <v>5660</v>
      </c>
      <c r="E1592" s="32" t="s">
        <v>42</v>
      </c>
      <c r="F1592" s="32" t="s">
        <v>5678</v>
      </c>
      <c r="G1592" s="32" t="s">
        <v>5672</v>
      </c>
      <c r="H1592" s="32" t="s">
        <v>80</v>
      </c>
      <c r="I1592" s="32" t="s">
        <v>5678</v>
      </c>
      <c r="J1592" s="32" t="s">
        <v>74</v>
      </c>
      <c r="K1592" s="32" t="s">
        <v>5668</v>
      </c>
      <c r="P1592" s="32">
        <v>-9.3004999999999995</v>
      </c>
      <c r="Q1592" s="32">
        <v>566.29200000000003</v>
      </c>
      <c r="R1592" s="32">
        <v>22450.851851851843</v>
      </c>
      <c r="S1592" s="32">
        <v>21902.732421875</v>
      </c>
      <c r="T1592" s="32">
        <v>2.5025162131342923E-2</v>
      </c>
      <c r="U1592" s="32">
        <v>12.65109</v>
      </c>
      <c r="V1592" s="32">
        <v>-1.6423505894485529E-2</v>
      </c>
      <c r="W1592" s="32">
        <v>12.651819455649854</v>
      </c>
      <c r="X1592" s="32">
        <v>-9.2997705443501459</v>
      </c>
      <c r="Y1592" s="32">
        <v>566.29272945564992</v>
      </c>
      <c r="Z1592" s="32">
        <v>2.5754617781195675E-2</v>
      </c>
      <c r="AA1592" s="32">
        <v>-1.5694050244632777E-2</v>
      </c>
      <c r="AB1592" s="32" t="s">
        <v>5656</v>
      </c>
    </row>
    <row r="1593" spans="1:28">
      <c r="A1593" s="32" t="s">
        <v>10216</v>
      </c>
      <c r="B1593" s="32" t="s">
        <v>10217</v>
      </c>
      <c r="C1593" s="32" t="s">
        <v>5671</v>
      </c>
      <c r="D1593" s="32" t="s">
        <v>5660</v>
      </c>
      <c r="E1593" s="32" t="s">
        <v>42</v>
      </c>
      <c r="F1593" s="32" t="s">
        <v>30</v>
      </c>
      <c r="G1593" s="32" t="s">
        <v>5672</v>
      </c>
      <c r="H1593" s="32" t="s">
        <v>10215</v>
      </c>
      <c r="I1593" s="32" t="s">
        <v>30</v>
      </c>
      <c r="J1593" s="32" t="s">
        <v>5662</v>
      </c>
      <c r="K1593" s="32" t="s">
        <v>5663</v>
      </c>
      <c r="M1593" s="32" t="s">
        <v>14</v>
      </c>
      <c r="P1593" s="32">
        <v>122.70976900000001</v>
      </c>
      <c r="Q1593" s="32">
        <v>62.534999999999997</v>
      </c>
      <c r="R1593" s="32">
        <v>4692335.4296296304</v>
      </c>
      <c r="S1593" s="32">
        <v>7644811.5</v>
      </c>
      <c r="T1593" s="32">
        <v>-0.3862065232570312</v>
      </c>
      <c r="U1593" s="32">
        <v>-66.279690000000002</v>
      </c>
      <c r="V1593" s="32">
        <v>1.9622574398336934</v>
      </c>
      <c r="W1593" s="32">
        <v>-66.279031676712037</v>
      </c>
      <c r="X1593" s="32">
        <v>122.71042732328797</v>
      </c>
      <c r="Y1593" s="32">
        <v>62.535658323287961</v>
      </c>
      <c r="Z1593" s="32">
        <v>-0.38554819996906731</v>
      </c>
      <c r="AA1593" s="32">
        <v>1.9629157631216572</v>
      </c>
      <c r="AB1593" s="32" t="s">
        <v>5656</v>
      </c>
    </row>
    <row r="1594" spans="1:28">
      <c r="A1594" s="32" t="s">
        <v>10558</v>
      </c>
      <c r="B1594" s="32" t="s">
        <v>10372</v>
      </c>
      <c r="C1594" s="32" t="s">
        <v>5671</v>
      </c>
      <c r="D1594" s="32" t="s">
        <v>5660</v>
      </c>
      <c r="E1594" s="32" t="s">
        <v>42</v>
      </c>
      <c r="F1594" s="32" t="s">
        <v>30</v>
      </c>
      <c r="G1594" s="32" t="s">
        <v>5672</v>
      </c>
      <c r="H1594" s="32" t="s">
        <v>10215</v>
      </c>
      <c r="I1594" s="32" t="s">
        <v>30</v>
      </c>
      <c r="J1594" s="32" t="s">
        <v>5662</v>
      </c>
      <c r="K1594" s="32" t="s">
        <v>5663</v>
      </c>
      <c r="M1594" s="32" t="s">
        <v>14</v>
      </c>
      <c r="P1594" s="32">
        <v>-5.0082599999999999</v>
      </c>
      <c r="Q1594" s="32">
        <v>9.5900400000000001</v>
      </c>
      <c r="R1594" s="32">
        <v>977.19148936170211</v>
      </c>
      <c r="S1594" s="32">
        <v>1906.86669921875</v>
      </c>
      <c r="T1594" s="32">
        <v>-0.48754074432048089</v>
      </c>
      <c r="U1594" s="32">
        <v>-28.182480000000002</v>
      </c>
      <c r="V1594" s="32">
        <v>-0.52223556940325588</v>
      </c>
      <c r="W1594" s="32">
        <v>-28.18241674248457</v>
      </c>
      <c r="X1594" s="32">
        <v>-5.0081967424845697</v>
      </c>
      <c r="Y1594" s="32">
        <v>9.5901032575154304</v>
      </c>
      <c r="Z1594" s="32">
        <v>-0.48747748680505043</v>
      </c>
      <c r="AA1594" s="32">
        <v>-0.52217231188782542</v>
      </c>
      <c r="AB1594" s="32" t="s">
        <v>5656</v>
      </c>
    </row>
    <row r="1595" spans="1:28">
      <c r="A1595" s="32" t="s">
        <v>10218</v>
      </c>
      <c r="B1595" s="32" t="s">
        <v>10219</v>
      </c>
      <c r="C1595" s="32" t="s">
        <v>5671</v>
      </c>
      <c r="D1595" s="32" t="s">
        <v>5660</v>
      </c>
      <c r="E1595" s="32" t="s">
        <v>42</v>
      </c>
      <c r="F1595" s="32" t="s">
        <v>30</v>
      </c>
      <c r="G1595" s="32" t="s">
        <v>5672</v>
      </c>
      <c r="H1595" s="32" t="s">
        <v>80</v>
      </c>
      <c r="I1595" s="32" t="s">
        <v>30</v>
      </c>
      <c r="J1595" s="32" t="s">
        <v>5662</v>
      </c>
      <c r="K1595" s="32" t="s">
        <v>5663</v>
      </c>
      <c r="M1595" s="32" t="s">
        <v>13</v>
      </c>
      <c r="P1595" s="32">
        <v>-219.62534999999991</v>
      </c>
      <c r="Q1595" s="32">
        <v>299.37400000000002</v>
      </c>
      <c r="R1595" s="32">
        <v>1969582.6029411769</v>
      </c>
      <c r="S1595" s="32">
        <v>1657740.375</v>
      </c>
      <c r="T1595" s="32">
        <v>0.18811282673933599</v>
      </c>
      <c r="U1595" s="32">
        <v>114.9473</v>
      </c>
      <c r="V1595" s="32">
        <v>-0.73361531061481589</v>
      </c>
      <c r="W1595" s="32">
        <v>114.94755596827268</v>
      </c>
      <c r="X1595" s="32">
        <v>-219.62509403172723</v>
      </c>
      <c r="Y1595" s="32">
        <v>299.37425596827273</v>
      </c>
      <c r="Z1595" s="32">
        <v>0.188368795012022</v>
      </c>
      <c r="AA1595" s="32">
        <v>-0.73335934234212985</v>
      </c>
      <c r="AB1595" s="32" t="s">
        <v>5656</v>
      </c>
    </row>
    <row r="1596" spans="1:28">
      <c r="A1596" s="32" t="s">
        <v>9760</v>
      </c>
      <c r="B1596" s="32" t="s">
        <v>9761</v>
      </c>
      <c r="C1596" s="32" t="s">
        <v>5711</v>
      </c>
      <c r="D1596" s="32" t="s">
        <v>5660</v>
      </c>
      <c r="E1596" s="32" t="s">
        <v>5698</v>
      </c>
      <c r="H1596" s="32" t="s">
        <v>6030</v>
      </c>
      <c r="J1596" s="32" t="s">
        <v>74</v>
      </c>
      <c r="K1596" s="32" t="s">
        <v>5668</v>
      </c>
      <c r="P1596" s="32">
        <v>-2.1926100000000002</v>
      </c>
      <c r="Q1596" s="32">
        <v>6.7650300000000003</v>
      </c>
      <c r="R1596" s="32">
        <v>2142.2109374999995</v>
      </c>
      <c r="S1596" s="32">
        <v>5304.966796875</v>
      </c>
      <c r="T1596" s="32">
        <v>-0.59618768231275021</v>
      </c>
      <c r="U1596" s="32">
        <v>-3.3263720000000001</v>
      </c>
      <c r="V1596" s="32">
        <v>-0.32410942745264987</v>
      </c>
      <c r="W1596" s="32">
        <v>-3.3256169951171874</v>
      </c>
      <c r="X1596" s="32">
        <v>-2.1918549951171875</v>
      </c>
      <c r="Y1596" s="32">
        <v>6.7657850048828125</v>
      </c>
      <c r="Z1596" s="32">
        <v>-0.59543267742993766</v>
      </c>
      <c r="AA1596" s="32">
        <v>-0.32335442256983737</v>
      </c>
      <c r="AB1596" s="32" t="s">
        <v>5656</v>
      </c>
    </row>
    <row r="1597" spans="1:28">
      <c r="A1597" s="32" t="s">
        <v>10496</v>
      </c>
      <c r="B1597" s="32" t="s">
        <v>10497</v>
      </c>
      <c r="C1597" s="32" t="s">
        <v>9277</v>
      </c>
      <c r="D1597" s="32" t="s">
        <v>5660</v>
      </c>
      <c r="E1597" s="32" t="s">
        <v>42</v>
      </c>
      <c r="F1597" s="32" t="s">
        <v>32</v>
      </c>
      <c r="G1597" s="32" t="s">
        <v>5672</v>
      </c>
      <c r="H1597" s="32" t="s">
        <v>80</v>
      </c>
      <c r="I1597" s="32" t="s">
        <v>32</v>
      </c>
      <c r="J1597" s="32" t="s">
        <v>6091</v>
      </c>
      <c r="K1597" s="32" t="s">
        <v>5668</v>
      </c>
      <c r="P1597" s="32">
        <v>1.3883300000000001</v>
      </c>
      <c r="Q1597" s="32">
        <v>2.42</v>
      </c>
      <c r="R1597" s="32">
        <v>1504.7251908396945</v>
      </c>
      <c r="S1597" s="32">
        <v>1008.2999877929688</v>
      </c>
      <c r="T1597" s="32">
        <v>0.49233879704127825</v>
      </c>
      <c r="U1597" s="32">
        <v>27.19173</v>
      </c>
      <c r="V1597" s="32">
        <v>0.57369008264462817</v>
      </c>
      <c r="W1597" s="32">
        <v>27.191893237750531</v>
      </c>
      <c r="X1597" s="32">
        <v>1.3884932377505304</v>
      </c>
      <c r="Y1597" s="32">
        <v>2.42016323775053</v>
      </c>
      <c r="Z1597" s="32">
        <v>0.49250203479180849</v>
      </c>
      <c r="AA1597" s="32">
        <v>0.57385332039515846</v>
      </c>
      <c r="AB1597" s="32" t="s">
        <v>5656</v>
      </c>
    </row>
    <row r="1598" spans="1:28">
      <c r="A1598" s="32" t="s">
        <v>7417</v>
      </c>
      <c r="B1598" s="32" t="s">
        <v>7418</v>
      </c>
      <c r="C1598" s="32" t="s">
        <v>5762</v>
      </c>
      <c r="D1598" s="32" t="s">
        <v>5667</v>
      </c>
      <c r="E1598" s="32" t="s">
        <v>42</v>
      </c>
      <c r="F1598" s="32" t="s">
        <v>6091</v>
      </c>
      <c r="G1598" s="32" t="s">
        <v>6091</v>
      </c>
      <c r="H1598" s="32" t="s">
        <v>80</v>
      </c>
      <c r="J1598" s="32" t="s">
        <v>6091</v>
      </c>
      <c r="K1598" s="32" t="s">
        <v>5668</v>
      </c>
      <c r="P1598" s="32">
        <v>0</v>
      </c>
      <c r="Q1598" s="32">
        <v>0</v>
      </c>
      <c r="R1598" s="32">
        <v>0</v>
      </c>
      <c r="S1598" s="32">
        <v>0</v>
      </c>
      <c r="T1598" s="32">
        <v>0</v>
      </c>
      <c r="U1598" s="32">
        <v>0</v>
      </c>
      <c r="V1598" s="32">
        <v>0</v>
      </c>
      <c r="W1598" s="32">
        <v>5.7466506958007816E-4</v>
      </c>
      <c r="X1598" s="32">
        <v>5.7466506958007816E-4</v>
      </c>
      <c r="Y1598" s="32">
        <v>5.7466506958007816E-4</v>
      </c>
      <c r="Z1598" s="32">
        <v>5.7466506958007816E-4</v>
      </c>
      <c r="AA1598" s="32">
        <v>5.7466506958007816E-4</v>
      </c>
      <c r="AB1598" s="32" t="s">
        <v>5656</v>
      </c>
    </row>
    <row r="1599" spans="1:28">
      <c r="A1599" s="32" t="s">
        <v>10481</v>
      </c>
      <c r="B1599" s="32" t="s">
        <v>10482</v>
      </c>
      <c r="C1599" s="32" t="s">
        <v>5659</v>
      </c>
      <c r="D1599" s="32" t="s">
        <v>5660</v>
      </c>
      <c r="E1599" s="32" t="s">
        <v>42</v>
      </c>
      <c r="F1599" s="32" t="s">
        <v>5661</v>
      </c>
      <c r="G1599" s="32" t="s">
        <v>5661</v>
      </c>
      <c r="H1599" s="32" t="s">
        <v>80</v>
      </c>
      <c r="J1599" s="32" t="s">
        <v>5662</v>
      </c>
      <c r="K1599" s="32" t="s">
        <v>5663</v>
      </c>
      <c r="M1599" s="32" t="s">
        <v>13</v>
      </c>
      <c r="P1599" s="32">
        <v>0</v>
      </c>
      <c r="Q1599" s="32">
        <v>20.611499999999999</v>
      </c>
      <c r="R1599" s="32">
        <v>1192.8205128205127</v>
      </c>
      <c r="S1599" s="32">
        <v>1662.6666259765625</v>
      </c>
      <c r="T1599" s="32">
        <v>-0.28258588090687575</v>
      </c>
      <c r="U1599" s="32">
        <v>0</v>
      </c>
      <c r="V1599" s="32">
        <v>0</v>
      </c>
      <c r="W1599" s="32">
        <v>5.5873554944992066E-4</v>
      </c>
      <c r="X1599" s="32">
        <v>5.5873554944992066E-4</v>
      </c>
      <c r="Y1599" s="32">
        <v>20.61205873554945</v>
      </c>
      <c r="Z1599" s="32">
        <v>-0.28202714535742585</v>
      </c>
      <c r="AA1599" s="32">
        <v>5.5873554944992066E-4</v>
      </c>
      <c r="AB1599" s="32" t="s">
        <v>5656</v>
      </c>
    </row>
    <row r="1600" spans="1:28">
      <c r="A1600" s="32" t="s">
        <v>7566</v>
      </c>
      <c r="B1600" s="32" t="s">
        <v>6090</v>
      </c>
      <c r="C1600" s="32" t="s">
        <v>5671</v>
      </c>
      <c r="D1600" s="32" t="s">
        <v>5660</v>
      </c>
      <c r="E1600" s="32" t="s">
        <v>42</v>
      </c>
      <c r="F1600" s="32" t="s">
        <v>6091</v>
      </c>
      <c r="G1600" s="32" t="s">
        <v>6091</v>
      </c>
      <c r="H1600" s="32" t="s">
        <v>80</v>
      </c>
      <c r="J1600" s="32" t="s">
        <v>6091</v>
      </c>
      <c r="K1600" s="32" t="s">
        <v>5668</v>
      </c>
      <c r="M1600" s="32" t="s">
        <v>13</v>
      </c>
      <c r="P1600" s="32">
        <v>-4.4681099350900002</v>
      </c>
      <c r="Q1600" s="32">
        <v>12.0892</v>
      </c>
      <c r="R1600" s="32">
        <v>13171.562962962964</v>
      </c>
      <c r="S1600" s="32">
        <v>7939.66650390625</v>
      </c>
      <c r="T1600" s="32">
        <v>0.65895670258727668</v>
      </c>
      <c r="U1600" s="32">
        <v>46.666840000000001</v>
      </c>
      <c r="V1600" s="32">
        <v>-0.36959517049018958</v>
      </c>
      <c r="W1600" s="32">
        <v>46.666871154453752</v>
      </c>
      <c r="X1600" s="32">
        <v>-4.4680787806362456</v>
      </c>
      <c r="Y1600" s="32">
        <v>12.089231154453755</v>
      </c>
      <c r="Z1600" s="32">
        <v>0.65898785704103113</v>
      </c>
      <c r="AA1600" s="32">
        <v>-0.36956401603643518</v>
      </c>
      <c r="AB1600" s="32" t="s">
        <v>5656</v>
      </c>
    </row>
    <row r="1601" spans="1:28">
      <c r="A1601" s="32" t="s">
        <v>7962</v>
      </c>
      <c r="B1601" s="32" t="s">
        <v>7963</v>
      </c>
      <c r="C1601" s="32" t="s">
        <v>5728</v>
      </c>
      <c r="D1601" s="32" t="s">
        <v>5685</v>
      </c>
      <c r="E1601" s="32" t="s">
        <v>5712</v>
      </c>
      <c r="F1601" s="32" t="s">
        <v>5729</v>
      </c>
      <c r="G1601" s="32" t="s">
        <v>5729</v>
      </c>
      <c r="H1601" s="32" t="s">
        <v>5729</v>
      </c>
      <c r="J1601" s="32" t="s">
        <v>5662</v>
      </c>
      <c r="K1601" s="32" t="s">
        <v>5663</v>
      </c>
      <c r="M1601" s="32" t="s">
        <v>13</v>
      </c>
      <c r="N1601" s="32" t="s">
        <v>5759</v>
      </c>
      <c r="O1601" s="32" t="s">
        <v>6125</v>
      </c>
      <c r="P1601" s="32">
        <v>0</v>
      </c>
      <c r="Q1601" s="32">
        <v>0</v>
      </c>
      <c r="R1601" s="32">
        <v>0</v>
      </c>
      <c r="S1601" s="32">
        <v>0</v>
      </c>
      <c r="T1601" s="32">
        <v>0</v>
      </c>
      <c r="U1601" s="32">
        <v>0</v>
      </c>
      <c r="V1601" s="32">
        <v>0</v>
      </c>
      <c r="W1601" s="32">
        <v>8.1490600109100338E-4</v>
      </c>
      <c r="X1601" s="32">
        <v>8.1490600109100338E-4</v>
      </c>
      <c r="Y1601" s="32">
        <v>8.1490600109100338E-4</v>
      </c>
      <c r="Z1601" s="32">
        <v>8.1490600109100338E-4</v>
      </c>
      <c r="AA1601" s="32">
        <v>8.1490600109100338E-4</v>
      </c>
      <c r="AB1601" s="32" t="s">
        <v>5656</v>
      </c>
    </row>
    <row r="1602" spans="1:28">
      <c r="A1602" s="32" t="s">
        <v>8504</v>
      </c>
      <c r="B1602" s="32" t="s">
        <v>2857</v>
      </c>
      <c r="C1602" s="32" t="s">
        <v>6239</v>
      </c>
      <c r="D1602" s="32" t="s">
        <v>5667</v>
      </c>
      <c r="E1602" s="32" t="s">
        <v>42</v>
      </c>
      <c r="F1602" s="32" t="s">
        <v>5723</v>
      </c>
      <c r="G1602" s="32" t="s">
        <v>5723</v>
      </c>
      <c r="H1602" s="32" t="s">
        <v>80</v>
      </c>
      <c r="J1602" s="32" t="s">
        <v>5662</v>
      </c>
      <c r="K1602" s="32" t="s">
        <v>5663</v>
      </c>
      <c r="P1602" s="32">
        <v>0</v>
      </c>
      <c r="Q1602" s="32">
        <v>0</v>
      </c>
      <c r="R1602" s="32">
        <v>0</v>
      </c>
      <c r="S1602" s="32">
        <v>0</v>
      </c>
      <c r="T1602" s="32">
        <v>0</v>
      </c>
      <c r="U1602" s="32">
        <v>0</v>
      </c>
      <c r="V1602" s="32">
        <v>0</v>
      </c>
      <c r="W1602" s="32">
        <v>4.6693289279937743E-4</v>
      </c>
      <c r="X1602" s="32">
        <v>4.6693289279937743E-4</v>
      </c>
      <c r="Y1602" s="32">
        <v>4.6693289279937743E-4</v>
      </c>
      <c r="Z1602" s="32">
        <v>4.6693289279937743E-4</v>
      </c>
      <c r="AA1602" s="32">
        <v>4.6693289279937743E-4</v>
      </c>
      <c r="AB1602" s="32" t="s">
        <v>5656</v>
      </c>
    </row>
    <row r="1603" spans="1:28">
      <c r="A1603" s="32" t="s">
        <v>6758</v>
      </c>
      <c r="B1603" s="32" t="s">
        <v>6759</v>
      </c>
      <c r="C1603" s="32" t="s">
        <v>5717</v>
      </c>
      <c r="D1603" s="32" t="s">
        <v>5685</v>
      </c>
      <c r="E1603" s="32" t="s">
        <v>122</v>
      </c>
      <c r="F1603" s="32" t="s">
        <v>6122</v>
      </c>
      <c r="G1603" s="32" t="s">
        <v>5672</v>
      </c>
      <c r="H1603" s="32" t="s">
        <v>6122</v>
      </c>
      <c r="J1603" s="32" t="s">
        <v>74</v>
      </c>
      <c r="K1603" s="32" t="s">
        <v>5668</v>
      </c>
      <c r="M1603" s="32" t="s">
        <v>13</v>
      </c>
      <c r="P1603" s="32">
        <v>0</v>
      </c>
      <c r="Q1603" s="32">
        <v>0</v>
      </c>
      <c r="R1603" s="32">
        <v>0</v>
      </c>
      <c r="S1603" s="32">
        <v>0</v>
      </c>
      <c r="T1603" s="32">
        <v>0</v>
      </c>
      <c r="U1603" s="32">
        <v>0</v>
      </c>
      <c r="V1603" s="32">
        <v>0</v>
      </c>
      <c r="W1603" s="32">
        <v>6.0567343235015864E-4</v>
      </c>
      <c r="X1603" s="32">
        <v>6.0567343235015864E-4</v>
      </c>
      <c r="Y1603" s="32">
        <v>6.0567343235015864E-4</v>
      </c>
      <c r="Z1603" s="32">
        <v>6.0567343235015864E-4</v>
      </c>
      <c r="AA1603" s="32">
        <v>6.0567343235015864E-4</v>
      </c>
      <c r="AB1603" s="32" t="s">
        <v>5656</v>
      </c>
    </row>
    <row r="1604" spans="1:28">
      <c r="A1604" s="32" t="s">
        <v>9002</v>
      </c>
      <c r="B1604" s="32" t="s">
        <v>9003</v>
      </c>
      <c r="C1604" s="32" t="s">
        <v>5756</v>
      </c>
      <c r="D1604" s="32" t="s">
        <v>5660</v>
      </c>
      <c r="E1604" s="32" t="s">
        <v>122</v>
      </c>
      <c r="F1604" s="32" t="s">
        <v>6122</v>
      </c>
      <c r="G1604" s="32" t="s">
        <v>5672</v>
      </c>
      <c r="H1604" s="32" t="s">
        <v>6122</v>
      </c>
      <c r="J1604" s="32" t="s">
        <v>74</v>
      </c>
      <c r="K1604" s="32" t="s">
        <v>5668</v>
      </c>
      <c r="P1604" s="32">
        <v>-0.62919181999999996</v>
      </c>
      <c r="Q1604" s="32">
        <v>0.82174999999999998</v>
      </c>
      <c r="R1604" s="32">
        <v>776.02941176470586</v>
      </c>
      <c r="S1604" s="32">
        <v>313.43331909179688</v>
      </c>
      <c r="T1604" s="32">
        <v>1.4758995438434099</v>
      </c>
      <c r="U1604" s="32">
        <v>0</v>
      </c>
      <c r="V1604" s="32">
        <v>-0.76567303924551255</v>
      </c>
      <c r="W1604" s="32">
        <v>1.2446558475494386E-4</v>
      </c>
      <c r="X1604" s="32">
        <v>-0.62906735441524497</v>
      </c>
      <c r="Y1604" s="32">
        <v>0.82187446558475497</v>
      </c>
      <c r="Z1604" s="32">
        <v>1.4760240094281649</v>
      </c>
      <c r="AA1604" s="32">
        <v>-0.76554857366075757</v>
      </c>
      <c r="AB1604" s="32" t="s">
        <v>5656</v>
      </c>
    </row>
    <row r="1605" spans="1:28">
      <c r="A1605" s="32" t="s">
        <v>7036</v>
      </c>
      <c r="B1605" s="32" t="s">
        <v>7037</v>
      </c>
      <c r="C1605" s="32" t="s">
        <v>5756</v>
      </c>
      <c r="D1605" s="32" t="s">
        <v>7017</v>
      </c>
      <c r="E1605" s="32" t="s">
        <v>122</v>
      </c>
      <c r="J1605" s="32" t="s">
        <v>74</v>
      </c>
      <c r="K1605" s="32" t="s">
        <v>5668</v>
      </c>
      <c r="P1605" s="32">
        <v>0</v>
      </c>
      <c r="Q1605" s="32">
        <v>0</v>
      </c>
      <c r="R1605" s="32">
        <v>0</v>
      </c>
      <c r="S1605" s="32">
        <v>0</v>
      </c>
      <c r="T1605" s="32">
        <v>0</v>
      </c>
      <c r="U1605" s="32">
        <v>0</v>
      </c>
      <c r="V1605" s="32">
        <v>0</v>
      </c>
      <c r="W1605" s="32">
        <v>2.8358423709869384E-4</v>
      </c>
      <c r="X1605" s="32">
        <v>2.8358423709869384E-4</v>
      </c>
      <c r="Y1605" s="32">
        <v>2.8358423709869384E-4</v>
      </c>
      <c r="Z1605" s="32">
        <v>2.8358423709869384E-4</v>
      </c>
      <c r="AA1605" s="32">
        <v>2.8358423709869384E-4</v>
      </c>
      <c r="AB1605" s="32" t="s">
        <v>5656</v>
      </c>
    </row>
    <row r="1606" spans="1:28">
      <c r="A1606" s="32" t="s">
        <v>8995</v>
      </c>
      <c r="B1606" s="32" t="s">
        <v>8996</v>
      </c>
      <c r="C1606" s="32" t="s">
        <v>5830</v>
      </c>
      <c r="D1606" s="32" t="s">
        <v>5667</v>
      </c>
      <c r="E1606" s="32" t="s">
        <v>42</v>
      </c>
      <c r="F1606" s="32" t="s">
        <v>6411</v>
      </c>
      <c r="G1606" s="32" t="s">
        <v>6411</v>
      </c>
      <c r="H1606" s="32" t="s">
        <v>80</v>
      </c>
      <c r="J1606" s="32" t="s">
        <v>6412</v>
      </c>
      <c r="K1606" s="32" t="s">
        <v>5668</v>
      </c>
      <c r="P1606" s="32">
        <v>0</v>
      </c>
      <c r="Q1606" s="32">
        <v>0</v>
      </c>
      <c r="R1606" s="32">
        <v>0</v>
      </c>
      <c r="S1606" s="32">
        <v>0</v>
      </c>
      <c r="T1606" s="32">
        <v>0</v>
      </c>
      <c r="U1606" s="32">
        <v>0</v>
      </c>
      <c r="V1606" s="32">
        <v>0</v>
      </c>
      <c r="W1606" s="32">
        <v>2.0756155252456664E-4</v>
      </c>
      <c r="X1606" s="32">
        <v>2.0756155252456664E-4</v>
      </c>
      <c r="Y1606" s="32">
        <v>2.0756155252456664E-4</v>
      </c>
      <c r="Z1606" s="32">
        <v>2.0756155252456664E-4</v>
      </c>
      <c r="AA1606" s="32">
        <v>2.0756155252456664E-4</v>
      </c>
      <c r="AB1606" s="32" t="s">
        <v>5656</v>
      </c>
    </row>
    <row r="1607" spans="1:28">
      <c r="A1607" s="32" t="s">
        <v>9894</v>
      </c>
      <c r="B1607" s="32" t="s">
        <v>9895</v>
      </c>
      <c r="C1607" s="32" t="s">
        <v>5711</v>
      </c>
      <c r="D1607" s="32" t="s">
        <v>5660</v>
      </c>
      <c r="E1607" s="32" t="s">
        <v>5712</v>
      </c>
      <c r="F1607" s="32" t="s">
        <v>5713</v>
      </c>
      <c r="G1607" s="32" t="s">
        <v>5713</v>
      </c>
      <c r="H1607" s="32" t="s">
        <v>5713</v>
      </c>
      <c r="J1607" s="32" t="s">
        <v>5662</v>
      </c>
      <c r="K1607" s="32" t="s">
        <v>5663</v>
      </c>
      <c r="O1607" s="32" t="s">
        <v>6161</v>
      </c>
      <c r="P1607" s="32">
        <v>-3.75177</v>
      </c>
      <c r="Q1607" s="32">
        <v>26.0715</v>
      </c>
      <c r="R1607" s="32">
        <v>5530.3203125</v>
      </c>
      <c r="S1607" s="32">
        <v>3012.60009765625</v>
      </c>
      <c r="T1607" s="32">
        <v>0.83572997850013087</v>
      </c>
      <c r="U1607" s="32">
        <v>1.4721759999999999</v>
      </c>
      <c r="V1607" s="32">
        <v>-0.14390311259421207</v>
      </c>
      <c r="W1607" s="32">
        <v>1.4726604754338264</v>
      </c>
      <c r="X1607" s="32">
        <v>-3.7512855245661738</v>
      </c>
      <c r="Y1607" s="32">
        <v>26.071984475433826</v>
      </c>
      <c r="Z1607" s="32">
        <v>0.83621445393395732</v>
      </c>
      <c r="AA1607" s="32">
        <v>-0.14341863716038561</v>
      </c>
      <c r="AB1607" s="32" t="s">
        <v>5656</v>
      </c>
    </row>
    <row r="1608" spans="1:28">
      <c r="A1608" s="32" t="s">
        <v>9647</v>
      </c>
      <c r="B1608" s="32" t="s">
        <v>9648</v>
      </c>
      <c r="C1608" s="32" t="s">
        <v>5795</v>
      </c>
      <c r="D1608" s="32" t="s">
        <v>5660</v>
      </c>
      <c r="E1608" s="32" t="s">
        <v>5712</v>
      </c>
      <c r="F1608" s="32" t="s">
        <v>5805</v>
      </c>
      <c r="G1608" s="32" t="s">
        <v>5805</v>
      </c>
      <c r="H1608" s="32" t="s">
        <v>5806</v>
      </c>
      <c r="J1608" s="32" t="s">
        <v>74</v>
      </c>
      <c r="K1608" s="32" t="s">
        <v>5668</v>
      </c>
      <c r="O1608" s="32" t="s">
        <v>6161</v>
      </c>
      <c r="P1608" s="32">
        <v>25.15147</v>
      </c>
      <c r="Q1608" s="32">
        <v>73.270099999999999</v>
      </c>
      <c r="R1608" s="32">
        <v>8078.2074074074098</v>
      </c>
      <c r="S1608" s="32">
        <v>7367.7666015625</v>
      </c>
      <c r="T1608" s="32">
        <v>9.6425530864976766E-2</v>
      </c>
      <c r="U1608" s="32">
        <v>1.620282</v>
      </c>
      <c r="V1608" s="32">
        <v>0.34327058377155212</v>
      </c>
      <c r="W1608" s="32">
        <v>1.6206197595543861</v>
      </c>
      <c r="X1608" s="32">
        <v>25.151807759554387</v>
      </c>
      <c r="Y1608" s="32">
        <v>73.270437759554383</v>
      </c>
      <c r="Z1608" s="32">
        <v>9.6763290419362907E-2</v>
      </c>
      <c r="AA1608" s="32">
        <v>0.34360834332593826</v>
      </c>
      <c r="AB1608" s="32" t="s">
        <v>5656</v>
      </c>
    </row>
    <row r="1609" spans="1:28">
      <c r="A1609" s="32" t="s">
        <v>10610</v>
      </c>
      <c r="B1609" s="32" t="s">
        <v>10611</v>
      </c>
      <c r="C1609" s="32" t="s">
        <v>10028</v>
      </c>
      <c r="D1609" s="32" t="s">
        <v>5660</v>
      </c>
      <c r="E1609" s="32" t="s">
        <v>42</v>
      </c>
      <c r="F1609" s="32" t="s">
        <v>5723</v>
      </c>
      <c r="G1609" s="32" t="s">
        <v>5723</v>
      </c>
      <c r="H1609" s="32" t="s">
        <v>80</v>
      </c>
      <c r="J1609" s="32" t="s">
        <v>5662</v>
      </c>
      <c r="K1609" s="32" t="s">
        <v>5663</v>
      </c>
      <c r="P1609" s="32">
        <v>5.5138230000000004</v>
      </c>
      <c r="Q1609" s="32">
        <v>5.8162500000000001</v>
      </c>
      <c r="R1609" s="32">
        <v>3152.1374045801526</v>
      </c>
      <c r="S1609" s="32">
        <v>4616.33349609375</v>
      </c>
      <c r="T1609" s="32">
        <v>-0.31717727775789401</v>
      </c>
      <c r="U1609" s="32">
        <v>11.439640000000001</v>
      </c>
      <c r="V1609" s="32">
        <v>0.94800309477756295</v>
      </c>
      <c r="W1609" s="32">
        <v>11.440258060112001</v>
      </c>
      <c r="X1609" s="32">
        <v>5.5144410601119995</v>
      </c>
      <c r="Y1609" s="32">
        <v>5.8168680601119993</v>
      </c>
      <c r="Z1609" s="32">
        <v>-0.31655921764589451</v>
      </c>
      <c r="AA1609" s="32">
        <v>0.94862115488956245</v>
      </c>
      <c r="AB1609" s="32" t="s">
        <v>5656</v>
      </c>
    </row>
    <row r="1610" spans="1:28">
      <c r="A1610" s="32" t="s">
        <v>6483</v>
      </c>
      <c r="B1610" s="32" t="s">
        <v>6484</v>
      </c>
      <c r="C1610" s="32" t="s">
        <v>5756</v>
      </c>
      <c r="D1610" s="32" t="s">
        <v>5660</v>
      </c>
      <c r="E1610" s="32" t="s">
        <v>122</v>
      </c>
      <c r="F1610" s="32" t="s">
        <v>6122</v>
      </c>
      <c r="G1610" s="32" t="s">
        <v>5672</v>
      </c>
      <c r="H1610" s="32" t="s">
        <v>6122</v>
      </c>
      <c r="J1610" s="32" t="s">
        <v>74</v>
      </c>
      <c r="K1610" s="32" t="s">
        <v>5668</v>
      </c>
      <c r="P1610" s="32">
        <v>-3.7389999999999993E-4</v>
      </c>
      <c r="Q1610" s="32">
        <v>0.5635</v>
      </c>
      <c r="R1610" s="32">
        <v>486.82499999999999</v>
      </c>
      <c r="S1610" s="32">
        <v>329.26666259765625</v>
      </c>
      <c r="T1610" s="32">
        <v>0.47851287512477508</v>
      </c>
      <c r="U1610" s="32">
        <v>0</v>
      </c>
      <c r="V1610" s="32">
        <v>-6.6353149955634418E-4</v>
      </c>
      <c r="W1610" s="32">
        <v>9.5623689889907839E-4</v>
      </c>
      <c r="X1610" s="32">
        <v>5.8233689889907847E-4</v>
      </c>
      <c r="Y1610" s="32">
        <v>0.56445623689889912</v>
      </c>
      <c r="Z1610" s="32">
        <v>0.47946911202367415</v>
      </c>
      <c r="AA1610" s="32">
        <v>2.9270539934273421E-4</v>
      </c>
      <c r="AB1610" s="32" t="s">
        <v>5656</v>
      </c>
    </row>
    <row r="1611" spans="1:28">
      <c r="A1611" s="32" t="s">
        <v>6368</v>
      </c>
      <c r="B1611" s="32" t="s">
        <v>6369</v>
      </c>
      <c r="C1611" s="32" t="s">
        <v>6370</v>
      </c>
      <c r="D1611" s="32" t="s">
        <v>5685</v>
      </c>
      <c r="E1611" s="32" t="s">
        <v>122</v>
      </c>
      <c r="J1611" s="32" t="s">
        <v>5662</v>
      </c>
      <c r="K1611" s="32" t="s">
        <v>5663</v>
      </c>
      <c r="P1611" s="32">
        <v>0</v>
      </c>
      <c r="Q1611" s="32">
        <v>0</v>
      </c>
      <c r="R1611" s="32">
        <v>0</v>
      </c>
      <c r="S1611" s="32">
        <v>0</v>
      </c>
      <c r="T1611" s="32">
        <v>0</v>
      </c>
      <c r="U1611" s="32">
        <v>0</v>
      </c>
      <c r="V1611" s="32">
        <v>0</v>
      </c>
      <c r="W1611" s="32">
        <v>4.1664838790893554E-4</v>
      </c>
      <c r="X1611" s="32">
        <v>4.1664838790893554E-4</v>
      </c>
      <c r="Y1611" s="32">
        <v>4.1664838790893554E-4</v>
      </c>
      <c r="Z1611" s="32">
        <v>4.1664838790893554E-4</v>
      </c>
      <c r="AA1611" s="32">
        <v>4.1664838790893554E-4</v>
      </c>
      <c r="AB1611" s="32" t="s">
        <v>5656</v>
      </c>
    </row>
    <row r="1612" spans="1:28">
      <c r="A1612" s="32" t="s">
        <v>6556</v>
      </c>
      <c r="B1612" s="32" t="s">
        <v>6369</v>
      </c>
      <c r="C1612" s="32" t="s">
        <v>6370</v>
      </c>
      <c r="D1612" s="32" t="s">
        <v>5685</v>
      </c>
      <c r="E1612" s="32" t="s">
        <v>122</v>
      </c>
      <c r="J1612" s="32" t="s">
        <v>5662</v>
      </c>
      <c r="K1612" s="32" t="s">
        <v>5663</v>
      </c>
      <c r="P1612" s="32">
        <v>0</v>
      </c>
      <c r="Q1612" s="32">
        <v>0</v>
      </c>
      <c r="R1612" s="32">
        <v>0</v>
      </c>
      <c r="S1612" s="32">
        <v>0</v>
      </c>
      <c r="T1612" s="32">
        <v>0</v>
      </c>
      <c r="U1612" s="32">
        <v>0</v>
      </c>
      <c r="V1612" s="32">
        <v>0</v>
      </c>
      <c r="W1612" s="32">
        <v>1.9553488492965698E-4</v>
      </c>
      <c r="X1612" s="32">
        <v>1.9553488492965698E-4</v>
      </c>
      <c r="Y1612" s="32">
        <v>1.9553488492965698E-4</v>
      </c>
      <c r="Z1612" s="32">
        <v>1.9553488492965698E-4</v>
      </c>
      <c r="AA1612" s="32">
        <v>1.9553488492965698E-4</v>
      </c>
      <c r="AB1612" s="32" t="s">
        <v>5656</v>
      </c>
    </row>
    <row r="1613" spans="1:28">
      <c r="A1613" s="32" t="s">
        <v>6952</v>
      </c>
      <c r="B1613" s="32" t="s">
        <v>6953</v>
      </c>
      <c r="C1613" s="32" t="s">
        <v>5707</v>
      </c>
      <c r="D1613" s="32" t="s">
        <v>5660</v>
      </c>
      <c r="E1613" s="32" t="s">
        <v>5712</v>
      </c>
      <c r="F1613" s="32" t="s">
        <v>6731</v>
      </c>
      <c r="G1613" s="32" t="s">
        <v>109</v>
      </c>
      <c r="H1613" s="32" t="s">
        <v>5729</v>
      </c>
      <c r="J1613" s="32" t="s">
        <v>5668</v>
      </c>
      <c r="K1613" s="32" t="s">
        <v>5668</v>
      </c>
      <c r="L1613" s="32" t="s">
        <v>6732</v>
      </c>
      <c r="P1613" s="32">
        <v>-45.953999999999994</v>
      </c>
      <c r="Q1613" s="32">
        <v>291.38</v>
      </c>
      <c r="R1613" s="32">
        <v>94260.607407407413</v>
      </c>
      <c r="S1613" s="32">
        <v>46137.33203125</v>
      </c>
      <c r="T1613" s="32">
        <v>1.043044173936245</v>
      </c>
      <c r="U1613" s="32">
        <v>10.85181</v>
      </c>
      <c r="V1613" s="32">
        <v>-0.15771157938087718</v>
      </c>
      <c r="W1613" s="32">
        <v>10.852474871633053</v>
      </c>
      <c r="X1613" s="32">
        <v>-45.953335128366938</v>
      </c>
      <c r="Y1613" s="32">
        <v>291.38066487163303</v>
      </c>
      <c r="Z1613" s="32">
        <v>1.0437090455692979</v>
      </c>
      <c r="AA1613" s="32">
        <v>-0.15704670774782437</v>
      </c>
      <c r="AB1613" s="32" t="s">
        <v>5656</v>
      </c>
    </row>
    <row r="1614" spans="1:28">
      <c r="A1614" s="32" t="s">
        <v>9622</v>
      </c>
      <c r="B1614" s="32" t="s">
        <v>9623</v>
      </c>
      <c r="C1614" s="32" t="s">
        <v>6694</v>
      </c>
      <c r="D1614" s="32" t="s">
        <v>5667</v>
      </c>
      <c r="E1614" s="32" t="s">
        <v>5712</v>
      </c>
      <c r="F1614" s="32" t="s">
        <v>6731</v>
      </c>
      <c r="G1614" s="32" t="s">
        <v>109</v>
      </c>
      <c r="H1614" s="32" t="s">
        <v>5806</v>
      </c>
      <c r="J1614" s="32" t="s">
        <v>5668</v>
      </c>
      <c r="K1614" s="32" t="s">
        <v>5668</v>
      </c>
      <c r="L1614" s="32" t="s">
        <v>6732</v>
      </c>
      <c r="N1614" s="32" t="s">
        <v>5759</v>
      </c>
      <c r="O1614" s="32" t="s">
        <v>6125</v>
      </c>
      <c r="P1614" s="32">
        <v>0</v>
      </c>
      <c r="Q1614" s="32">
        <v>0</v>
      </c>
      <c r="R1614" s="32">
        <v>0</v>
      </c>
      <c r="S1614" s="32">
        <v>0</v>
      </c>
      <c r="T1614" s="32">
        <v>0</v>
      </c>
      <c r="U1614" s="32">
        <v>0</v>
      </c>
      <c r="V1614" s="32">
        <v>0</v>
      </c>
      <c r="W1614" s="32">
        <v>7.5537377595901486E-4</v>
      </c>
      <c r="X1614" s="32">
        <v>7.5537377595901486E-4</v>
      </c>
      <c r="Y1614" s="32">
        <v>7.5537377595901486E-4</v>
      </c>
      <c r="Z1614" s="32">
        <v>7.5537377595901486E-4</v>
      </c>
      <c r="AA1614" s="32">
        <v>7.5537377595901486E-4</v>
      </c>
      <c r="AB1614" s="32" t="s">
        <v>5656</v>
      </c>
    </row>
    <row r="1615" spans="1:28">
      <c r="A1615" s="32" t="s">
        <v>8370</v>
      </c>
      <c r="B1615" s="32" t="s">
        <v>8371</v>
      </c>
      <c r="C1615" s="32" t="s">
        <v>6694</v>
      </c>
      <c r="D1615" s="32" t="s">
        <v>5667</v>
      </c>
      <c r="E1615" s="32" t="s">
        <v>42</v>
      </c>
      <c r="F1615" s="32" t="s">
        <v>109</v>
      </c>
      <c r="G1615" s="32" t="s">
        <v>109</v>
      </c>
      <c r="H1615" s="32" t="s">
        <v>80</v>
      </c>
      <c r="I1615" s="32" t="s">
        <v>326</v>
      </c>
      <c r="J1615" s="32" t="s">
        <v>5668</v>
      </c>
      <c r="K1615" s="32" t="s">
        <v>5668</v>
      </c>
      <c r="L1615" s="32" t="s">
        <v>5753</v>
      </c>
      <c r="P1615" s="32">
        <v>0</v>
      </c>
      <c r="Q1615" s="32">
        <v>0</v>
      </c>
      <c r="R1615" s="32">
        <v>0</v>
      </c>
      <c r="S1615" s="32">
        <v>0</v>
      </c>
      <c r="T1615" s="32">
        <v>0</v>
      </c>
      <c r="U1615" s="32">
        <v>0</v>
      </c>
      <c r="V1615" s="32">
        <v>0</v>
      </c>
      <c r="W1615" s="32">
        <v>7.7795785665512088E-4</v>
      </c>
      <c r="X1615" s="32">
        <v>7.7795785665512088E-4</v>
      </c>
      <c r="Y1615" s="32">
        <v>7.7795785665512088E-4</v>
      </c>
      <c r="Z1615" s="32">
        <v>7.7795785665512088E-4</v>
      </c>
      <c r="AA1615" s="32">
        <v>7.7795785665512088E-4</v>
      </c>
      <c r="AB1615" s="32" t="s">
        <v>5656</v>
      </c>
    </row>
    <row r="1616" spans="1:28">
      <c r="A1616" s="32" t="s">
        <v>9328</v>
      </c>
      <c r="B1616" s="32" t="s">
        <v>9329</v>
      </c>
      <c r="C1616" s="32" t="s">
        <v>5738</v>
      </c>
      <c r="D1616" s="32" t="s">
        <v>5660</v>
      </c>
      <c r="E1616" s="32" t="s">
        <v>42</v>
      </c>
      <c r="F1616" s="32" t="s">
        <v>5723</v>
      </c>
      <c r="G1616" s="32" t="s">
        <v>5723</v>
      </c>
      <c r="H1616" s="32" t="s">
        <v>80</v>
      </c>
      <c r="J1616" s="32" t="s">
        <v>5662</v>
      </c>
      <c r="K1616" s="32" t="s">
        <v>5663</v>
      </c>
      <c r="P1616" s="32">
        <v>-4.4472000000000005</v>
      </c>
      <c r="Q1616" s="32">
        <v>76.313500000000005</v>
      </c>
      <c r="R1616" s="32">
        <v>4611.1555555555569</v>
      </c>
      <c r="S1616" s="32">
        <v>2038.9666748046875</v>
      </c>
      <c r="T1616" s="32">
        <v>1.2615159004485736</v>
      </c>
      <c r="U1616" s="32">
        <v>9.4853170000000002</v>
      </c>
      <c r="V1616" s="32">
        <v>-5.8275403434516829E-2</v>
      </c>
      <c r="W1616" s="32">
        <v>9.4854040436429976</v>
      </c>
      <c r="X1616" s="32">
        <v>-4.4471129563570031</v>
      </c>
      <c r="Y1616" s="32">
        <v>76.313587043642997</v>
      </c>
      <c r="Z1616" s="32">
        <v>1.2616029440915715</v>
      </c>
      <c r="AA1616" s="32">
        <v>-5.8188359791519088E-2</v>
      </c>
      <c r="AB1616" s="32" t="s">
        <v>5656</v>
      </c>
    </row>
    <row r="1617" spans="1:28">
      <c r="A1617" s="32" t="s">
        <v>9154</v>
      </c>
      <c r="B1617" s="32" t="s">
        <v>9155</v>
      </c>
      <c r="C1617" s="32" t="s">
        <v>5762</v>
      </c>
      <c r="D1617" s="32" t="s">
        <v>7439</v>
      </c>
      <c r="E1617" s="32" t="s">
        <v>42</v>
      </c>
      <c r="F1617" s="32" t="s">
        <v>7213</v>
      </c>
      <c r="G1617" s="32" t="s">
        <v>7213</v>
      </c>
      <c r="H1617" s="32" t="s">
        <v>80</v>
      </c>
      <c r="J1617" s="32" t="s">
        <v>9156</v>
      </c>
      <c r="K1617" s="32" t="s">
        <v>5668</v>
      </c>
      <c r="P1617" s="32">
        <v>0</v>
      </c>
      <c r="Q1617" s="32">
        <v>0</v>
      </c>
      <c r="R1617" s="32">
        <v>0</v>
      </c>
      <c r="S1617" s="32">
        <v>0</v>
      </c>
      <c r="T1617" s="32">
        <v>0</v>
      </c>
      <c r="U1617" s="32">
        <v>0</v>
      </c>
      <c r="V1617" s="32">
        <v>0</v>
      </c>
      <c r="W1617" s="32">
        <v>1.1373740434646606E-4</v>
      </c>
      <c r="X1617" s="32">
        <v>1.1373740434646606E-4</v>
      </c>
      <c r="Y1617" s="32">
        <v>1.1373740434646606E-4</v>
      </c>
      <c r="Z1617" s="32">
        <v>1.1373740434646606E-4</v>
      </c>
      <c r="AA1617" s="32">
        <v>1.1373740434646606E-4</v>
      </c>
      <c r="AB1617" s="32" t="s">
        <v>5656</v>
      </c>
    </row>
    <row r="1618" spans="1:28">
      <c r="A1618" s="32" t="s">
        <v>6089</v>
      </c>
      <c r="B1618" s="32" t="s">
        <v>6090</v>
      </c>
      <c r="C1618" s="32" t="s">
        <v>5671</v>
      </c>
      <c r="D1618" s="32" t="s">
        <v>5685</v>
      </c>
      <c r="E1618" s="32" t="s">
        <v>42</v>
      </c>
      <c r="F1618" s="32" t="s">
        <v>6091</v>
      </c>
      <c r="G1618" s="32" t="s">
        <v>6091</v>
      </c>
      <c r="H1618" s="32" t="s">
        <v>80</v>
      </c>
      <c r="J1618" s="32" t="s">
        <v>6091</v>
      </c>
      <c r="K1618" s="32" t="s">
        <v>5668</v>
      </c>
      <c r="M1618" s="32" t="s">
        <v>14</v>
      </c>
      <c r="P1618" s="32">
        <v>0</v>
      </c>
      <c r="Q1618" s="32">
        <v>0</v>
      </c>
      <c r="R1618" s="32">
        <v>0</v>
      </c>
      <c r="S1618" s="32">
        <v>0</v>
      </c>
      <c r="T1618" s="32">
        <v>0</v>
      </c>
      <c r="U1618" s="32">
        <v>0</v>
      </c>
      <c r="V1618" s="32">
        <v>0</v>
      </c>
      <c r="W1618" s="32">
        <v>8.0691337585449223E-5</v>
      </c>
      <c r="X1618" s="32">
        <v>8.0691337585449223E-5</v>
      </c>
      <c r="Y1618" s="32">
        <v>8.0691337585449223E-5</v>
      </c>
      <c r="Z1618" s="32">
        <v>8.0691337585449223E-5</v>
      </c>
      <c r="AA1618" s="32">
        <v>8.0691337585449223E-5</v>
      </c>
      <c r="AB1618" s="32" t="s">
        <v>5656</v>
      </c>
    </row>
    <row r="1619" spans="1:28">
      <c r="A1619" s="32" t="s">
        <v>7211</v>
      </c>
      <c r="B1619" s="32" t="s">
        <v>7212</v>
      </c>
      <c r="C1619" s="32" t="s">
        <v>5830</v>
      </c>
      <c r="D1619" s="32" t="s">
        <v>5667</v>
      </c>
      <c r="E1619" s="32" t="s">
        <v>42</v>
      </c>
      <c r="F1619" s="32" t="s">
        <v>7213</v>
      </c>
      <c r="G1619" s="32" t="s">
        <v>7213</v>
      </c>
      <c r="H1619" s="32" t="s">
        <v>80</v>
      </c>
      <c r="J1619" s="32" t="s">
        <v>7214</v>
      </c>
      <c r="K1619" s="32" t="s">
        <v>5668</v>
      </c>
      <c r="P1619" s="32">
        <v>0</v>
      </c>
      <c r="Q1619" s="32">
        <v>0</v>
      </c>
      <c r="R1619" s="32">
        <v>0</v>
      </c>
      <c r="S1619" s="32">
        <v>0</v>
      </c>
      <c r="T1619" s="32">
        <v>0</v>
      </c>
      <c r="U1619" s="32">
        <v>0</v>
      </c>
      <c r="V1619" s="32">
        <v>0</v>
      </c>
      <c r="W1619" s="32">
        <v>6.1749815940856931E-4</v>
      </c>
      <c r="X1619" s="32">
        <v>6.1749815940856931E-4</v>
      </c>
      <c r="Y1619" s="32">
        <v>6.1749815940856931E-4</v>
      </c>
      <c r="Z1619" s="32">
        <v>6.1749815940856931E-4</v>
      </c>
      <c r="AA1619" s="32">
        <v>6.1749815940856931E-4</v>
      </c>
      <c r="AB1619" s="32" t="s">
        <v>5656</v>
      </c>
    </row>
    <row r="1620" spans="1:28">
      <c r="A1620" s="32" t="s">
        <v>7290</v>
      </c>
      <c r="B1620" s="32" t="s">
        <v>7291</v>
      </c>
      <c r="C1620" s="32" t="s">
        <v>5720</v>
      </c>
      <c r="D1620" s="32" t="s">
        <v>5660</v>
      </c>
      <c r="E1620" s="32" t="s">
        <v>42</v>
      </c>
      <c r="F1620" s="32" t="s">
        <v>326</v>
      </c>
      <c r="G1620" s="32" t="s">
        <v>5672</v>
      </c>
      <c r="H1620" s="32" t="s">
        <v>80</v>
      </c>
      <c r="I1620" s="32" t="s">
        <v>326</v>
      </c>
      <c r="J1620" s="32" t="s">
        <v>74</v>
      </c>
      <c r="K1620" s="32" t="s">
        <v>5668</v>
      </c>
      <c r="P1620" s="32">
        <v>103.35550000000001</v>
      </c>
      <c r="Q1620" s="32">
        <v>113.967</v>
      </c>
      <c r="R1620" s="32">
        <v>104677.42222222225</v>
      </c>
      <c r="S1620" s="32">
        <v>106395.6640625</v>
      </c>
      <c r="T1620" s="32">
        <v>-1.6149547591228983E-2</v>
      </c>
      <c r="U1620" s="32">
        <v>25.26662</v>
      </c>
      <c r="V1620" s="32">
        <v>0.90688971368905036</v>
      </c>
      <c r="W1620" s="32">
        <v>25.266838785583971</v>
      </c>
      <c r="X1620" s="32">
        <v>103.35571878558397</v>
      </c>
      <c r="Y1620" s="32">
        <v>113.96721878558397</v>
      </c>
      <c r="Z1620" s="32">
        <v>-1.5930762007256051E-2</v>
      </c>
      <c r="AA1620" s="32">
        <v>0.90710849927302328</v>
      </c>
      <c r="AB1620" s="32" t="s">
        <v>5656</v>
      </c>
    </row>
    <row r="1621" spans="1:28">
      <c r="A1621" s="32" t="s">
        <v>10436</v>
      </c>
      <c r="B1621" s="32" t="s">
        <v>10437</v>
      </c>
      <c r="C1621" s="32" t="s">
        <v>6708</v>
      </c>
      <c r="D1621" s="32" t="s">
        <v>5660</v>
      </c>
      <c r="E1621" s="32" t="s">
        <v>5712</v>
      </c>
      <c r="F1621" s="32" t="s">
        <v>10438</v>
      </c>
      <c r="G1621" s="32" t="s">
        <v>10438</v>
      </c>
      <c r="H1621" s="32" t="s">
        <v>5713</v>
      </c>
      <c r="J1621" s="32" t="s">
        <v>5662</v>
      </c>
      <c r="K1621" s="32" t="s">
        <v>5663</v>
      </c>
      <c r="N1621" s="32" t="s">
        <v>5759</v>
      </c>
      <c r="O1621" s="32" t="s">
        <v>6125</v>
      </c>
      <c r="P1621" s="32">
        <v>1.0260000000000158E-2</v>
      </c>
      <c r="Q1621" s="32">
        <v>12.5101</v>
      </c>
      <c r="R1621" s="32">
        <v>2518.6090225563903</v>
      </c>
      <c r="S1621" s="32">
        <v>1690.63330078125</v>
      </c>
      <c r="T1621" s="32">
        <v>0.48974293916518064</v>
      </c>
      <c r="U1621" s="32">
        <v>8.3180689999999995</v>
      </c>
      <c r="V1621" s="32">
        <v>8.2013732903814989E-4</v>
      </c>
      <c r="W1621" s="32">
        <v>8.3183272762837408</v>
      </c>
      <c r="X1621" s="32">
        <v>1.0518276283741156E-2</v>
      </c>
      <c r="Y1621" s="32">
        <v>12.510358276283741</v>
      </c>
      <c r="Z1621" s="32">
        <v>0.49000121544892161</v>
      </c>
      <c r="AA1621" s="32">
        <v>1.0784136127791472E-3</v>
      </c>
      <c r="AB1621" s="32" t="s">
        <v>5656</v>
      </c>
    </row>
    <row r="1622" spans="1:28">
      <c r="A1622" s="32" t="s">
        <v>10039</v>
      </c>
      <c r="B1622" s="32" t="s">
        <v>10040</v>
      </c>
      <c r="C1622" s="32" t="s">
        <v>5671</v>
      </c>
      <c r="D1622" s="32" t="s">
        <v>5667</v>
      </c>
      <c r="E1622" s="32" t="s">
        <v>42</v>
      </c>
      <c r="F1622" s="32" t="s">
        <v>5668</v>
      </c>
      <c r="G1622" s="32" t="s">
        <v>5668</v>
      </c>
      <c r="H1622" s="32" t="s">
        <v>80</v>
      </c>
      <c r="J1622" s="32" t="s">
        <v>5668</v>
      </c>
      <c r="K1622" s="32" t="s">
        <v>5668</v>
      </c>
      <c r="M1622" s="32" t="s">
        <v>13</v>
      </c>
      <c r="P1622" s="32">
        <v>0</v>
      </c>
      <c r="Q1622" s="32">
        <v>0</v>
      </c>
      <c r="R1622" s="32">
        <v>0</v>
      </c>
      <c r="S1622" s="32">
        <v>0</v>
      </c>
      <c r="T1622" s="32">
        <v>0</v>
      </c>
      <c r="U1622" s="32">
        <v>0</v>
      </c>
      <c r="V1622" s="32">
        <v>0</v>
      </c>
      <c r="W1622" s="32">
        <v>7.8877133131027225E-4</v>
      </c>
      <c r="X1622" s="32">
        <v>7.8877133131027225E-4</v>
      </c>
      <c r="Y1622" s="32">
        <v>7.8877133131027225E-4</v>
      </c>
      <c r="Z1622" s="32">
        <v>7.8877133131027225E-4</v>
      </c>
      <c r="AA1622" s="32">
        <v>7.8877133131027225E-4</v>
      </c>
      <c r="AB1622" s="32" t="s">
        <v>5656</v>
      </c>
    </row>
    <row r="1623" spans="1:28">
      <c r="A1623" s="32" t="s">
        <v>10035</v>
      </c>
      <c r="B1623" s="32" t="s">
        <v>10036</v>
      </c>
      <c r="C1623" s="32" t="s">
        <v>5671</v>
      </c>
      <c r="D1623" s="32" t="s">
        <v>5667</v>
      </c>
      <c r="E1623" s="32" t="s">
        <v>42</v>
      </c>
      <c r="F1623" s="32" t="s">
        <v>109</v>
      </c>
      <c r="G1623" s="32" t="s">
        <v>109</v>
      </c>
      <c r="H1623" s="32" t="s">
        <v>80</v>
      </c>
      <c r="J1623" s="32" t="s">
        <v>5668</v>
      </c>
      <c r="K1623" s="32" t="s">
        <v>5668</v>
      </c>
      <c r="L1623" s="32" t="s">
        <v>5753</v>
      </c>
      <c r="M1623" s="32" t="s">
        <v>13</v>
      </c>
      <c r="P1623" s="32">
        <v>0</v>
      </c>
      <c r="Q1623" s="32">
        <v>0</v>
      </c>
      <c r="R1623" s="32">
        <v>0</v>
      </c>
      <c r="S1623" s="32">
        <v>0</v>
      </c>
      <c r="T1623" s="32">
        <v>0</v>
      </c>
      <c r="U1623" s="32">
        <v>0</v>
      </c>
      <c r="V1623" s="32">
        <v>0</v>
      </c>
      <c r="W1623" s="32">
        <v>1.0664612054824829E-4</v>
      </c>
      <c r="X1623" s="32">
        <v>1.0664612054824829E-4</v>
      </c>
      <c r="Y1623" s="32">
        <v>1.0664612054824829E-4</v>
      </c>
      <c r="Z1623" s="32">
        <v>1.0664612054824829E-4</v>
      </c>
      <c r="AA1623" s="32">
        <v>1.0664612054824829E-4</v>
      </c>
      <c r="AB1623" s="32" t="s">
        <v>5656</v>
      </c>
    </row>
    <row r="1624" spans="1:28">
      <c r="A1624" s="32" t="s">
        <v>10041</v>
      </c>
      <c r="B1624" s="32" t="s">
        <v>6849</v>
      </c>
      <c r="C1624" s="32" t="s">
        <v>5671</v>
      </c>
      <c r="D1624" s="32" t="s">
        <v>5660</v>
      </c>
      <c r="E1624" s="32" t="s">
        <v>42</v>
      </c>
      <c r="F1624" s="32" t="s">
        <v>5742</v>
      </c>
      <c r="G1624" s="32" t="s">
        <v>5742</v>
      </c>
      <c r="H1624" s="32" t="s">
        <v>80</v>
      </c>
      <c r="J1624" s="32" t="s">
        <v>5662</v>
      </c>
      <c r="K1624" s="32" t="s">
        <v>5663</v>
      </c>
      <c r="M1624" s="32" t="s">
        <v>13</v>
      </c>
      <c r="P1624" s="32">
        <v>-0.13636999999999988</v>
      </c>
      <c r="Q1624" s="32">
        <v>6.2439999999999998</v>
      </c>
      <c r="R1624" s="32">
        <v>1055.8717948717951</v>
      </c>
      <c r="S1624" s="32">
        <v>668.066650390625</v>
      </c>
      <c r="T1624" s="32">
        <v>0.58048870461415303</v>
      </c>
      <c r="U1624" s="32">
        <v>0</v>
      </c>
      <c r="V1624" s="32">
        <v>-2.1840166559897484E-2</v>
      </c>
      <c r="W1624" s="32">
        <v>5.7525646686553951E-4</v>
      </c>
      <c r="X1624" s="32">
        <v>-0.13579474353313434</v>
      </c>
      <c r="Y1624" s="32">
        <v>6.2445752564668657</v>
      </c>
      <c r="Z1624" s="32">
        <v>0.58106396108101854</v>
      </c>
      <c r="AA1624" s="32">
        <v>-2.1264910093031945E-2</v>
      </c>
      <c r="AB1624" s="32" t="s">
        <v>5656</v>
      </c>
    </row>
    <row r="1625" spans="1:28">
      <c r="A1625" s="32" t="s">
        <v>10042</v>
      </c>
      <c r="B1625" s="32" t="s">
        <v>10043</v>
      </c>
      <c r="C1625" s="32" t="s">
        <v>5671</v>
      </c>
      <c r="D1625" s="32" t="s">
        <v>5660</v>
      </c>
      <c r="E1625" s="32" t="s">
        <v>42</v>
      </c>
      <c r="F1625" s="32" t="s">
        <v>5723</v>
      </c>
      <c r="G1625" s="32" t="s">
        <v>5723</v>
      </c>
      <c r="H1625" s="32" t="s">
        <v>80</v>
      </c>
      <c r="J1625" s="32" t="s">
        <v>5662</v>
      </c>
      <c r="K1625" s="32" t="s">
        <v>5663</v>
      </c>
      <c r="M1625" s="32" t="s">
        <v>13</v>
      </c>
      <c r="P1625" s="32">
        <v>3.8300000000000001E-3</v>
      </c>
      <c r="Q1625" s="32">
        <v>7.19</v>
      </c>
      <c r="R1625" s="32">
        <v>2184.5098039215686</v>
      </c>
      <c r="S1625" s="32">
        <v>3199.63330078125</v>
      </c>
      <c r="T1625" s="32">
        <v>-0.31726244898495715</v>
      </c>
      <c r="U1625" s="32">
        <v>12.595890000000001</v>
      </c>
      <c r="V1625" s="32">
        <v>5.3268428372739917E-4</v>
      </c>
      <c r="W1625" s="32">
        <v>12.595969509556294</v>
      </c>
      <c r="X1625" s="32">
        <v>3.9095095562934872E-3</v>
      </c>
      <c r="Y1625" s="32">
        <v>7.1900795095562939</v>
      </c>
      <c r="Z1625" s="32">
        <v>-0.31718293942866366</v>
      </c>
      <c r="AA1625" s="32">
        <v>6.1219384002088675E-4</v>
      </c>
      <c r="AB1625" s="32" t="s">
        <v>5656</v>
      </c>
    </row>
    <row r="1626" spans="1:28">
      <c r="A1626" s="32" t="s">
        <v>9980</v>
      </c>
      <c r="B1626" s="32" t="s">
        <v>9981</v>
      </c>
      <c r="C1626" s="32" t="s">
        <v>5917</v>
      </c>
      <c r="D1626" s="32" t="s">
        <v>5660</v>
      </c>
      <c r="E1626" s="32" t="s">
        <v>5712</v>
      </c>
      <c r="F1626" s="32" t="s">
        <v>6107</v>
      </c>
      <c r="G1626" s="32" t="s">
        <v>6107</v>
      </c>
      <c r="H1626" s="32" t="s">
        <v>6107</v>
      </c>
      <c r="J1626" s="32" t="s">
        <v>5662</v>
      </c>
      <c r="K1626" s="32" t="s">
        <v>5663</v>
      </c>
      <c r="N1626" s="32" t="s">
        <v>5759</v>
      </c>
      <c r="P1626" s="32">
        <v>276.09919999999994</v>
      </c>
      <c r="Q1626" s="32">
        <v>352.21499999999997</v>
      </c>
      <c r="R1626" s="32">
        <v>122816.08888888887</v>
      </c>
      <c r="S1626" s="32">
        <v>98165.53125</v>
      </c>
      <c r="T1626" s="32">
        <v>0.25111215031384931</v>
      </c>
      <c r="U1626" s="32">
        <v>1.360557</v>
      </c>
      <c r="V1626" s="32">
        <v>0.78389392842439976</v>
      </c>
      <c r="W1626" s="32">
        <v>1.3606387336440087</v>
      </c>
      <c r="X1626" s="32">
        <v>276.09928173364392</v>
      </c>
      <c r="Y1626" s="32">
        <v>352.21508173364396</v>
      </c>
      <c r="Z1626" s="32">
        <v>0.25119388395785797</v>
      </c>
      <c r="AA1626" s="32">
        <v>0.78397566206840841</v>
      </c>
      <c r="AB1626" s="32" t="s">
        <v>5656</v>
      </c>
    </row>
    <row r="1627" spans="1:28">
      <c r="A1627" s="32" t="s">
        <v>9823</v>
      </c>
      <c r="B1627" s="32" t="s">
        <v>9094</v>
      </c>
      <c r="C1627" s="32" t="s">
        <v>5659</v>
      </c>
      <c r="D1627" s="32" t="s">
        <v>5660</v>
      </c>
      <c r="E1627" s="32" t="s">
        <v>42</v>
      </c>
      <c r="F1627" s="32" t="s">
        <v>5661</v>
      </c>
      <c r="G1627" s="32" t="s">
        <v>5661</v>
      </c>
      <c r="H1627" s="32" t="s">
        <v>80</v>
      </c>
      <c r="J1627" s="32" t="s">
        <v>5662</v>
      </c>
      <c r="K1627" s="32" t="s">
        <v>5663</v>
      </c>
      <c r="M1627" s="32" t="s">
        <v>13</v>
      </c>
      <c r="P1627" s="32">
        <v>-4.4114379999999995</v>
      </c>
      <c r="Q1627" s="32">
        <v>23.779299999999999</v>
      </c>
      <c r="R1627" s="32">
        <v>27993.481481481496</v>
      </c>
      <c r="S1627" s="32">
        <v>13916.7666015625</v>
      </c>
      <c r="T1627" s="32">
        <v>1.0114932069305911</v>
      </c>
      <c r="U1627" s="32">
        <v>43.228569999999998</v>
      </c>
      <c r="V1627" s="32">
        <v>-0.18551588987060172</v>
      </c>
      <c r="W1627" s="32">
        <v>43.228836935408111</v>
      </c>
      <c r="X1627" s="32">
        <v>-4.4111710645918842</v>
      </c>
      <c r="Y1627" s="32">
        <v>23.779566935408116</v>
      </c>
      <c r="Z1627" s="32">
        <v>1.0117601423387064</v>
      </c>
      <c r="AA1627" s="32">
        <v>-0.18524895446248632</v>
      </c>
      <c r="AB1627" s="32" t="s">
        <v>5656</v>
      </c>
    </row>
    <row r="1628" spans="1:28">
      <c r="A1628" s="32" t="s">
        <v>10742</v>
      </c>
      <c r="B1628" s="32" t="s">
        <v>10743</v>
      </c>
      <c r="C1628" s="32" t="s">
        <v>5720</v>
      </c>
      <c r="D1628" s="32" t="s">
        <v>5660</v>
      </c>
      <c r="E1628" s="32" t="s">
        <v>42</v>
      </c>
      <c r="F1628" s="32" t="s">
        <v>30</v>
      </c>
      <c r="G1628" s="32" t="s">
        <v>5672</v>
      </c>
      <c r="H1628" s="32" t="s">
        <v>80</v>
      </c>
      <c r="I1628" s="32" t="s">
        <v>30</v>
      </c>
      <c r="J1628" s="32" t="s">
        <v>74</v>
      </c>
      <c r="K1628" s="32" t="s">
        <v>5668</v>
      </c>
      <c r="P1628" s="32">
        <v>3.5920000000000001</v>
      </c>
      <c r="Q1628" s="32">
        <v>1.5331999999999999</v>
      </c>
      <c r="R1628" s="32">
        <v>2015.5663716814161</v>
      </c>
      <c r="S1628" s="32">
        <v>3824.933349609375</v>
      </c>
      <c r="T1628" s="32">
        <v>-0.47304536119897156</v>
      </c>
      <c r="U1628" s="32">
        <v>24.347770000000001</v>
      </c>
      <c r="V1628" s="32">
        <v>2.3428124184711718</v>
      </c>
      <c r="W1628" s="32">
        <v>24.347937005121707</v>
      </c>
      <c r="X1628" s="32">
        <v>3.5921670051217078</v>
      </c>
      <c r="Y1628" s="32">
        <v>1.5333670051217079</v>
      </c>
      <c r="Z1628" s="32">
        <v>-0.47287835607726364</v>
      </c>
      <c r="AA1628" s="32">
        <v>2.3429794235928796</v>
      </c>
      <c r="AB1628" s="32" t="s">
        <v>5656</v>
      </c>
    </row>
    <row r="1629" spans="1:28">
      <c r="A1629" s="32" t="s">
        <v>9998</v>
      </c>
      <c r="B1629" s="32" t="s">
        <v>9999</v>
      </c>
      <c r="C1629" s="32" t="s">
        <v>5738</v>
      </c>
      <c r="D1629" s="32" t="s">
        <v>5660</v>
      </c>
      <c r="E1629" s="32" t="s">
        <v>42</v>
      </c>
      <c r="F1629" s="32" t="s">
        <v>74</v>
      </c>
      <c r="G1629" s="32" t="s">
        <v>74</v>
      </c>
      <c r="H1629" s="32" t="s">
        <v>80</v>
      </c>
      <c r="J1629" s="32" t="s">
        <v>74</v>
      </c>
      <c r="K1629" s="32" t="s">
        <v>5668</v>
      </c>
      <c r="P1629" s="32">
        <v>0</v>
      </c>
      <c r="Q1629" s="32">
        <v>127.092</v>
      </c>
      <c r="R1629" s="32">
        <v>967.54074074074117</v>
      </c>
      <c r="S1629" s="32">
        <v>946.13336181640625</v>
      </c>
      <c r="T1629" s="32">
        <v>2.2626174901217516E-2</v>
      </c>
      <c r="U1629" s="32">
        <v>13.656510000000001</v>
      </c>
      <c r="V1629" s="32">
        <v>0</v>
      </c>
      <c r="W1629" s="32">
        <v>13.656588945994377</v>
      </c>
      <c r="X1629" s="32">
        <v>7.8945994377136225E-5</v>
      </c>
      <c r="Y1629" s="32">
        <v>127.09207894599437</v>
      </c>
      <c r="Z1629" s="32">
        <v>2.2705120895594653E-2</v>
      </c>
      <c r="AA1629" s="32">
        <v>7.8945994377136225E-5</v>
      </c>
      <c r="AB1629" s="32" t="s">
        <v>5656</v>
      </c>
    </row>
    <row r="1630" spans="1:28">
      <c r="A1630" s="32" t="s">
        <v>5955</v>
      </c>
      <c r="B1630" s="32" t="s">
        <v>5956</v>
      </c>
      <c r="C1630" s="32" t="s">
        <v>5717</v>
      </c>
      <c r="D1630" s="32" t="s">
        <v>5685</v>
      </c>
      <c r="E1630" s="32" t="s">
        <v>122</v>
      </c>
      <c r="F1630" s="32" t="s">
        <v>163</v>
      </c>
      <c r="G1630" s="32" t="s">
        <v>5672</v>
      </c>
      <c r="H1630" s="32" t="s">
        <v>163</v>
      </c>
      <c r="J1630" s="32" t="s">
        <v>74</v>
      </c>
      <c r="K1630" s="32" t="s">
        <v>5668</v>
      </c>
      <c r="M1630" s="32" t="s">
        <v>13</v>
      </c>
      <c r="P1630" s="32">
        <v>0</v>
      </c>
      <c r="Q1630" s="32">
        <v>0</v>
      </c>
      <c r="R1630" s="32">
        <v>0</v>
      </c>
      <c r="S1630" s="32">
        <v>0</v>
      </c>
      <c r="T1630" s="32">
        <v>0</v>
      </c>
      <c r="U1630" s="32">
        <v>0</v>
      </c>
      <c r="V1630" s="32">
        <v>0</v>
      </c>
      <c r="W1630" s="32">
        <v>5.0608736276626582E-4</v>
      </c>
      <c r="X1630" s="32">
        <v>5.0608736276626582E-4</v>
      </c>
      <c r="Y1630" s="32">
        <v>5.0608736276626582E-4</v>
      </c>
      <c r="Z1630" s="32">
        <v>5.0608736276626582E-4</v>
      </c>
      <c r="AA1630" s="32">
        <v>5.0608736276626582E-4</v>
      </c>
      <c r="AB1630" s="32" t="s">
        <v>5656</v>
      </c>
    </row>
    <row r="1631" spans="1:28">
      <c r="A1631" s="32" t="s">
        <v>6884</v>
      </c>
      <c r="B1631" s="32" t="s">
        <v>6885</v>
      </c>
      <c r="C1631" s="32" t="s">
        <v>5717</v>
      </c>
      <c r="D1631" s="32" t="s">
        <v>5685</v>
      </c>
      <c r="E1631" s="32" t="s">
        <v>122</v>
      </c>
      <c r="F1631" s="32" t="s">
        <v>163</v>
      </c>
      <c r="G1631" s="32" t="s">
        <v>5672</v>
      </c>
      <c r="H1631" s="32" t="s">
        <v>163</v>
      </c>
      <c r="J1631" s="32" t="s">
        <v>74</v>
      </c>
      <c r="K1631" s="32" t="s">
        <v>5668</v>
      </c>
      <c r="M1631" s="32" t="s">
        <v>13</v>
      </c>
      <c r="P1631" s="32">
        <v>0</v>
      </c>
      <c r="Q1631" s="32">
        <v>0</v>
      </c>
      <c r="R1631" s="32">
        <v>0</v>
      </c>
      <c r="S1631" s="32">
        <v>0</v>
      </c>
      <c r="T1631" s="32">
        <v>0</v>
      </c>
      <c r="U1631" s="32">
        <v>0</v>
      </c>
      <c r="V1631" s="32">
        <v>0</v>
      </c>
      <c r="W1631" s="32">
        <v>4.0310204029083252E-5</v>
      </c>
      <c r="X1631" s="32">
        <v>4.0310204029083252E-5</v>
      </c>
      <c r="Y1631" s="32">
        <v>4.0310204029083252E-5</v>
      </c>
      <c r="Z1631" s="32">
        <v>4.0310204029083252E-5</v>
      </c>
      <c r="AA1631" s="32">
        <v>4.0310204029083252E-5</v>
      </c>
      <c r="AB1631" s="32" t="s">
        <v>5656</v>
      </c>
    </row>
    <row r="1632" spans="1:28">
      <c r="A1632" s="32" t="s">
        <v>8475</v>
      </c>
      <c r="B1632" s="32" t="s">
        <v>6787</v>
      </c>
      <c r="C1632" s="32" t="s">
        <v>5707</v>
      </c>
      <c r="D1632" s="32" t="s">
        <v>5660</v>
      </c>
      <c r="E1632" s="32" t="s">
        <v>5712</v>
      </c>
      <c r="F1632" s="32" t="s">
        <v>5713</v>
      </c>
      <c r="G1632" s="32" t="s">
        <v>5713</v>
      </c>
      <c r="H1632" s="32" t="s">
        <v>5713</v>
      </c>
      <c r="J1632" s="32" t="s">
        <v>5662</v>
      </c>
      <c r="K1632" s="32" t="s">
        <v>5663</v>
      </c>
      <c r="N1632" s="32" t="s">
        <v>5759</v>
      </c>
      <c r="P1632" s="32">
        <v>8844.1819999999989</v>
      </c>
      <c r="Q1632" s="32">
        <v>27103.7</v>
      </c>
      <c r="R1632" s="32">
        <v>4538631.496296295</v>
      </c>
      <c r="S1632" s="32">
        <v>5389141.5</v>
      </c>
      <c r="T1632" s="32">
        <v>-0.1578192006470242</v>
      </c>
      <c r="U1632" s="32">
        <v>4.5659640000000001</v>
      </c>
      <c r="V1632" s="32">
        <v>0.32630902791869737</v>
      </c>
      <c r="W1632" s="32">
        <v>4.5666509080662729</v>
      </c>
      <c r="X1632" s="32">
        <v>8844.1826869080651</v>
      </c>
      <c r="Y1632" s="32">
        <v>27103.700686908069</v>
      </c>
      <c r="Z1632" s="32">
        <v>-0.15713229258075148</v>
      </c>
      <c r="AA1632" s="32">
        <v>0.32699593598497012</v>
      </c>
      <c r="AB1632" s="32" t="s">
        <v>5656</v>
      </c>
    </row>
    <row r="1633" spans="1:28">
      <c r="A1633" s="32" t="s">
        <v>9014</v>
      </c>
      <c r="B1633" s="32" t="s">
        <v>6787</v>
      </c>
      <c r="C1633" s="32" t="s">
        <v>5707</v>
      </c>
      <c r="D1633" s="32" t="s">
        <v>6145</v>
      </c>
      <c r="E1633" s="32" t="s">
        <v>5712</v>
      </c>
      <c r="F1633" s="32" t="s">
        <v>5713</v>
      </c>
      <c r="G1633" s="32" t="s">
        <v>5713</v>
      </c>
      <c r="H1633" s="32" t="s">
        <v>5713</v>
      </c>
      <c r="J1633" s="32" t="s">
        <v>5662</v>
      </c>
      <c r="K1633" s="32" t="s">
        <v>5663</v>
      </c>
      <c r="N1633" s="32" t="s">
        <v>5759</v>
      </c>
      <c r="P1633" s="32">
        <v>0</v>
      </c>
      <c r="Q1633" s="32">
        <v>0</v>
      </c>
      <c r="R1633" s="32">
        <v>0</v>
      </c>
      <c r="S1633" s="32">
        <v>0</v>
      </c>
      <c r="T1633" s="32">
        <v>0</v>
      </c>
      <c r="U1633" s="32">
        <v>0</v>
      </c>
      <c r="V1633" s="32">
        <v>0</v>
      </c>
      <c r="W1633" s="32">
        <v>2.3002499341964722E-4</v>
      </c>
      <c r="X1633" s="32">
        <v>2.3002499341964722E-4</v>
      </c>
      <c r="Y1633" s="32">
        <v>2.3002499341964722E-4</v>
      </c>
      <c r="Z1633" s="32">
        <v>2.3002499341964722E-4</v>
      </c>
      <c r="AA1633" s="32">
        <v>2.3002499341964722E-4</v>
      </c>
      <c r="AB1633" s="32" t="s">
        <v>5656</v>
      </c>
    </row>
    <row r="1634" spans="1:28">
      <c r="A1634" s="32" t="s">
        <v>9768</v>
      </c>
      <c r="B1634" s="32" t="s">
        <v>9769</v>
      </c>
      <c r="C1634" s="32" t="s">
        <v>5707</v>
      </c>
      <c r="D1634" s="32" t="s">
        <v>5660</v>
      </c>
      <c r="E1634" s="32" t="s">
        <v>5712</v>
      </c>
      <c r="F1634" s="32" t="s">
        <v>5713</v>
      </c>
      <c r="G1634" s="32" t="s">
        <v>5713</v>
      </c>
      <c r="H1634" s="32" t="s">
        <v>5713</v>
      </c>
      <c r="J1634" s="32" t="s">
        <v>5662</v>
      </c>
      <c r="K1634" s="32" t="s">
        <v>5663</v>
      </c>
      <c r="N1634" s="32" t="s">
        <v>5759</v>
      </c>
      <c r="P1634" s="32">
        <v>33.008499999999998</v>
      </c>
      <c r="Q1634" s="32">
        <v>42.329500000000003</v>
      </c>
      <c r="R1634" s="32">
        <v>6065.5925925925958</v>
      </c>
      <c r="S1634" s="32">
        <v>4132.16650390625</v>
      </c>
      <c r="T1634" s="32">
        <v>0.4678964622695202</v>
      </c>
      <c r="U1634" s="32">
        <v>2.9576760000000002</v>
      </c>
      <c r="V1634" s="32">
        <v>0.77979895817337785</v>
      </c>
      <c r="W1634" s="32">
        <v>2.958038926721573</v>
      </c>
      <c r="X1634" s="32">
        <v>33.008862926721569</v>
      </c>
      <c r="Y1634" s="32">
        <v>42.329862926721574</v>
      </c>
      <c r="Z1634" s="32">
        <v>0.4682593889910931</v>
      </c>
      <c r="AA1634" s="32">
        <v>0.78016188489495075</v>
      </c>
      <c r="AB1634" s="32" t="s">
        <v>5656</v>
      </c>
    </row>
    <row r="1635" spans="1:28">
      <c r="A1635" s="32" t="s">
        <v>6786</v>
      </c>
      <c r="B1635" s="32" t="s">
        <v>6787</v>
      </c>
      <c r="C1635" s="32" t="s">
        <v>5707</v>
      </c>
      <c r="D1635" s="32" t="s">
        <v>6145</v>
      </c>
      <c r="E1635" s="32" t="s">
        <v>5712</v>
      </c>
      <c r="F1635" s="32" t="s">
        <v>5713</v>
      </c>
      <c r="G1635" s="32" t="s">
        <v>5713</v>
      </c>
      <c r="H1635" s="32" t="s">
        <v>5713</v>
      </c>
      <c r="J1635" s="32" t="s">
        <v>5662</v>
      </c>
      <c r="K1635" s="32" t="s">
        <v>5663</v>
      </c>
      <c r="N1635" s="32" t="s">
        <v>5759</v>
      </c>
      <c r="P1635" s="32">
        <v>0</v>
      </c>
      <c r="Q1635" s="32">
        <v>0</v>
      </c>
      <c r="R1635" s="32">
        <v>0</v>
      </c>
      <c r="S1635" s="32">
        <v>0</v>
      </c>
      <c r="T1635" s="32">
        <v>0</v>
      </c>
      <c r="U1635" s="32">
        <v>0</v>
      </c>
      <c r="V1635" s="32">
        <v>0</v>
      </c>
      <c r="W1635" s="32">
        <v>9.8464965820312502E-4</v>
      </c>
      <c r="X1635" s="32">
        <v>9.8464965820312502E-4</v>
      </c>
      <c r="Y1635" s="32">
        <v>9.8464965820312502E-4</v>
      </c>
      <c r="Z1635" s="32">
        <v>9.8464965820312502E-4</v>
      </c>
      <c r="AA1635" s="32">
        <v>9.8464965820312502E-4</v>
      </c>
      <c r="AB1635" s="32" t="s">
        <v>5656</v>
      </c>
    </row>
    <row r="1636" spans="1:28">
      <c r="A1636" s="32" t="s">
        <v>10189</v>
      </c>
      <c r="B1636" s="32" t="s">
        <v>9094</v>
      </c>
      <c r="C1636" s="32" t="s">
        <v>5659</v>
      </c>
      <c r="D1636" s="32" t="s">
        <v>5660</v>
      </c>
      <c r="E1636" s="32" t="s">
        <v>42</v>
      </c>
      <c r="F1636" s="32" t="s">
        <v>28</v>
      </c>
      <c r="G1636" s="32" t="s">
        <v>5672</v>
      </c>
      <c r="H1636" s="32" t="s">
        <v>80</v>
      </c>
      <c r="I1636" s="32" t="s">
        <v>28</v>
      </c>
      <c r="J1636" s="32" t="s">
        <v>5662</v>
      </c>
      <c r="K1636" s="32" t="s">
        <v>5663</v>
      </c>
      <c r="M1636" s="32" t="s">
        <v>13</v>
      </c>
      <c r="P1636" s="32">
        <v>-19.375959999999999</v>
      </c>
      <c r="Q1636" s="32">
        <v>26.51</v>
      </c>
      <c r="R1636" s="32">
        <v>3431.3208955223895</v>
      </c>
      <c r="S1636" s="32">
        <v>1349.566650390625</v>
      </c>
      <c r="T1636" s="32">
        <v>1.5425353349752764</v>
      </c>
      <c r="U1636" s="32">
        <v>3.6001820000000002</v>
      </c>
      <c r="V1636" s="32">
        <v>-0.73089249339871742</v>
      </c>
      <c r="W1636" s="32">
        <v>3.6005073643512726</v>
      </c>
      <c r="X1636" s="32">
        <v>-19.375634635648726</v>
      </c>
      <c r="Y1636" s="32">
        <v>26.510325364351274</v>
      </c>
      <c r="Z1636" s="32">
        <v>1.542860699326549</v>
      </c>
      <c r="AA1636" s="32">
        <v>-0.73056712904744481</v>
      </c>
      <c r="AB1636" s="32" t="s">
        <v>5656</v>
      </c>
    </row>
    <row r="1637" spans="1:28">
      <c r="A1637" s="32" t="s">
        <v>11240</v>
      </c>
      <c r="B1637" s="32" t="s">
        <v>11241</v>
      </c>
      <c r="C1637" s="32" t="s">
        <v>10590</v>
      </c>
      <c r="D1637" s="32" t="s">
        <v>5660</v>
      </c>
      <c r="E1637" s="32" t="s">
        <v>42</v>
      </c>
      <c r="F1637" s="32" t="s">
        <v>74</v>
      </c>
      <c r="G1637" s="32" t="s">
        <v>74</v>
      </c>
      <c r="H1637" s="32" t="s">
        <v>44</v>
      </c>
      <c r="J1637" s="32" t="s">
        <v>74</v>
      </c>
      <c r="K1637" s="32" t="s">
        <v>5668</v>
      </c>
      <c r="P1637" s="32">
        <v>0</v>
      </c>
      <c r="Q1637" s="32">
        <v>0</v>
      </c>
      <c r="R1637" s="32">
        <v>6340.4666666666672</v>
      </c>
      <c r="S1637" s="32">
        <v>140.06666564941406</v>
      </c>
      <c r="T1637" s="32">
        <v>44.267491999394153</v>
      </c>
      <c r="U1637" s="32">
        <v>0</v>
      </c>
      <c r="V1637" s="32">
        <v>0</v>
      </c>
      <c r="W1637" s="32">
        <v>9.1394352912902831E-4</v>
      </c>
      <c r="X1637" s="32">
        <v>9.1394352912902831E-4</v>
      </c>
      <c r="Y1637" s="32">
        <v>9.1394352912902831E-4</v>
      </c>
      <c r="Z1637" s="32">
        <v>44.26840594292328</v>
      </c>
      <c r="AA1637" s="32">
        <v>9.1394352912902831E-4</v>
      </c>
      <c r="AB1637" s="32" t="s">
        <v>5656</v>
      </c>
    </row>
    <row r="1638" spans="1:28">
      <c r="A1638" s="32" t="s">
        <v>10183</v>
      </c>
      <c r="B1638" s="32" t="s">
        <v>10179</v>
      </c>
      <c r="C1638" s="32" t="s">
        <v>5707</v>
      </c>
      <c r="D1638" s="32" t="s">
        <v>5660</v>
      </c>
      <c r="E1638" s="32" t="s">
        <v>42</v>
      </c>
      <c r="F1638" s="32" t="s">
        <v>5661</v>
      </c>
      <c r="G1638" s="32" t="s">
        <v>5661</v>
      </c>
      <c r="H1638" s="32" t="s">
        <v>80</v>
      </c>
      <c r="J1638" s="32" t="s">
        <v>5662</v>
      </c>
      <c r="K1638" s="32" t="s">
        <v>5663</v>
      </c>
      <c r="P1638" s="32">
        <v>180.30449999999999</v>
      </c>
      <c r="Q1638" s="32">
        <v>309.952</v>
      </c>
      <c r="R1638" s="32">
        <v>133255.63703703697</v>
      </c>
      <c r="S1638" s="32">
        <v>169669.640625</v>
      </c>
      <c r="T1638" s="32">
        <v>-0.21461708443435934</v>
      </c>
      <c r="U1638" s="32">
        <v>10.184060000000001</v>
      </c>
      <c r="V1638" s="32">
        <v>0.58171749174065657</v>
      </c>
      <c r="W1638" s="32">
        <v>10.184382674930097</v>
      </c>
      <c r="X1638" s="32">
        <v>180.30482267493008</v>
      </c>
      <c r="Y1638" s="32">
        <v>309.95232267493009</v>
      </c>
      <c r="Z1638" s="32">
        <v>-0.21429440950426368</v>
      </c>
      <c r="AA1638" s="32">
        <v>0.5820401666707522</v>
      </c>
      <c r="AB1638" s="32" t="s">
        <v>5656</v>
      </c>
    </row>
    <row r="1639" spans="1:28">
      <c r="A1639" s="32" t="s">
        <v>5983</v>
      </c>
      <c r="B1639" s="32" t="s">
        <v>5984</v>
      </c>
      <c r="C1639" s="32" t="s">
        <v>5985</v>
      </c>
      <c r="D1639" s="32" t="s">
        <v>5685</v>
      </c>
      <c r="E1639" s="32" t="s">
        <v>122</v>
      </c>
      <c r="F1639" s="32" t="s">
        <v>5858</v>
      </c>
      <c r="G1639" s="32" t="s">
        <v>5672</v>
      </c>
      <c r="H1639" s="32" t="s">
        <v>5858</v>
      </c>
      <c r="J1639" s="32" t="s">
        <v>74</v>
      </c>
      <c r="K1639" s="32" t="s">
        <v>5668</v>
      </c>
      <c r="P1639" s="32">
        <v>0</v>
      </c>
      <c r="Q1639" s="32">
        <v>0</v>
      </c>
      <c r="R1639" s="32">
        <v>0</v>
      </c>
      <c r="S1639" s="32">
        <v>0</v>
      </c>
      <c r="T1639" s="32">
        <v>0</v>
      </c>
      <c r="U1639" s="32">
        <v>0</v>
      </c>
      <c r="V1639" s="32">
        <v>0</v>
      </c>
      <c r="W1639" s="32">
        <v>2.4121999740600584E-7</v>
      </c>
      <c r="X1639" s="32">
        <v>2.4121999740600584E-7</v>
      </c>
      <c r="Y1639" s="32">
        <v>2.4121999740600584E-7</v>
      </c>
      <c r="Z1639" s="32">
        <v>2.4121999740600584E-7</v>
      </c>
      <c r="AA1639" s="32">
        <v>2.4121999740600584E-7</v>
      </c>
      <c r="AB1639" s="32" t="s">
        <v>5656</v>
      </c>
    </row>
    <row r="1640" spans="1:28">
      <c r="A1640" s="32" t="s">
        <v>8714</v>
      </c>
      <c r="B1640" s="32" t="s">
        <v>8715</v>
      </c>
      <c r="C1640" s="32" t="s">
        <v>5659</v>
      </c>
      <c r="D1640" s="32" t="s">
        <v>5685</v>
      </c>
      <c r="E1640" s="32" t="s">
        <v>42</v>
      </c>
      <c r="F1640" s="32" t="s">
        <v>33</v>
      </c>
      <c r="G1640" s="32" t="s">
        <v>5672</v>
      </c>
      <c r="H1640" s="32" t="s">
        <v>80</v>
      </c>
      <c r="I1640" s="32" t="s">
        <v>33</v>
      </c>
      <c r="J1640" s="32" t="s">
        <v>74</v>
      </c>
      <c r="K1640" s="32" t="s">
        <v>5668</v>
      </c>
      <c r="M1640" s="32" t="s">
        <v>13</v>
      </c>
      <c r="P1640" s="32">
        <v>0</v>
      </c>
      <c r="Q1640" s="32">
        <v>0</v>
      </c>
      <c r="R1640" s="32">
        <v>0</v>
      </c>
      <c r="S1640" s="32">
        <v>0</v>
      </c>
      <c r="T1640" s="32">
        <v>0</v>
      </c>
      <c r="U1640" s="32">
        <v>0</v>
      </c>
      <c r="V1640" s="32">
        <v>0</v>
      </c>
      <c r="W1640" s="32">
        <v>2.0537781715393067E-4</v>
      </c>
      <c r="X1640" s="32">
        <v>2.0537781715393067E-4</v>
      </c>
      <c r="Y1640" s="32">
        <v>2.0537781715393067E-4</v>
      </c>
      <c r="Z1640" s="32">
        <v>2.0537781715393067E-4</v>
      </c>
      <c r="AA1640" s="32">
        <v>2.0537781715393067E-4</v>
      </c>
      <c r="AB1640" s="32" t="s">
        <v>5656</v>
      </c>
    </row>
    <row r="1641" spans="1:28">
      <c r="A1641" s="32" t="s">
        <v>6941</v>
      </c>
      <c r="B1641" s="32" t="s">
        <v>6942</v>
      </c>
      <c r="C1641" s="32" t="s">
        <v>5756</v>
      </c>
      <c r="D1641" s="32" t="s">
        <v>5660</v>
      </c>
      <c r="E1641" s="32" t="s">
        <v>122</v>
      </c>
      <c r="F1641" s="32" t="s">
        <v>5899</v>
      </c>
      <c r="G1641" s="32" t="s">
        <v>5672</v>
      </c>
      <c r="H1641" s="32" t="s">
        <v>5899</v>
      </c>
      <c r="J1641" s="32" t="s">
        <v>74</v>
      </c>
      <c r="K1641" s="32" t="s">
        <v>5668</v>
      </c>
      <c r="P1641" s="32">
        <v>1.0299808799999999</v>
      </c>
      <c r="Q1641" s="32">
        <v>3.2322899999999999</v>
      </c>
      <c r="R1641" s="32">
        <v>1339.89</v>
      </c>
      <c r="S1641" s="32">
        <v>542.5</v>
      </c>
      <c r="T1641" s="32">
        <v>1.4698433179723505</v>
      </c>
      <c r="U1641" s="32">
        <v>14.07878</v>
      </c>
      <c r="V1641" s="32">
        <v>0.3186536109074371</v>
      </c>
      <c r="W1641" s="32">
        <v>14.078964224188327</v>
      </c>
      <c r="X1641" s="32">
        <v>1.0301651041883277</v>
      </c>
      <c r="Y1641" s="32">
        <v>3.2324742241883277</v>
      </c>
      <c r="Z1641" s="32">
        <v>1.4700275421606783</v>
      </c>
      <c r="AA1641" s="32">
        <v>0.31883783509576491</v>
      </c>
      <c r="AB1641" s="32" t="s">
        <v>5656</v>
      </c>
    </row>
    <row r="1642" spans="1:28">
      <c r="A1642" s="32" t="s">
        <v>10837</v>
      </c>
      <c r="B1642" s="32" t="s">
        <v>10838</v>
      </c>
      <c r="C1642" s="32" t="s">
        <v>10839</v>
      </c>
      <c r="D1642" s="32" t="s">
        <v>5660</v>
      </c>
      <c r="E1642" s="32" t="s">
        <v>5698</v>
      </c>
      <c r="F1642" s="32" t="s">
        <v>5699</v>
      </c>
      <c r="G1642" s="32" t="s">
        <v>5699</v>
      </c>
      <c r="H1642" s="32" t="s">
        <v>5699</v>
      </c>
      <c r="J1642" s="32" t="s">
        <v>5662</v>
      </c>
      <c r="K1642" s="32" t="s">
        <v>5663</v>
      </c>
      <c r="P1642" s="32">
        <v>-0.30346299999999998</v>
      </c>
      <c r="Q1642" s="32">
        <v>26.75</v>
      </c>
      <c r="R1642" s="32">
        <v>813.92592592592575</v>
      </c>
      <c r="S1642" s="32">
        <v>247.83332824707031</v>
      </c>
      <c r="T1642" s="32">
        <v>2.2841665472631902</v>
      </c>
      <c r="U1642" s="32">
        <v>12.29907</v>
      </c>
      <c r="V1642" s="32">
        <v>-1.1344411214953271E-2</v>
      </c>
      <c r="W1642" s="32">
        <v>12.299955729551316</v>
      </c>
      <c r="X1642" s="32">
        <v>-0.30257727044868465</v>
      </c>
      <c r="Y1642" s="32">
        <v>26.750885729551314</v>
      </c>
      <c r="Z1642" s="32">
        <v>2.2850522768145054</v>
      </c>
      <c r="AA1642" s="32">
        <v>-1.0458681663637963E-2</v>
      </c>
      <c r="AB1642" s="32" t="s">
        <v>5656</v>
      </c>
    </row>
    <row r="1643" spans="1:28">
      <c r="A1643" s="32" t="s">
        <v>7729</v>
      </c>
      <c r="B1643" s="32" t="s">
        <v>7730</v>
      </c>
      <c r="C1643" s="32" t="s">
        <v>5675</v>
      </c>
      <c r="D1643" s="32" t="s">
        <v>5660</v>
      </c>
      <c r="E1643" s="32" t="s">
        <v>42</v>
      </c>
      <c r="F1643" s="32" t="s">
        <v>5950</v>
      </c>
      <c r="G1643" s="32" t="s">
        <v>5672</v>
      </c>
      <c r="H1643" s="32" t="s">
        <v>80</v>
      </c>
      <c r="I1643" s="32" t="s">
        <v>5951</v>
      </c>
      <c r="J1643" s="32" t="s">
        <v>5662</v>
      </c>
      <c r="K1643" s="32" t="s">
        <v>5663</v>
      </c>
      <c r="M1643" s="32" t="s">
        <v>13</v>
      </c>
      <c r="P1643" s="32">
        <v>-6.2585000000000006</v>
      </c>
      <c r="Q1643" s="32">
        <v>12.018000000000001</v>
      </c>
      <c r="R1643" s="32">
        <v>4105.7218045112777</v>
      </c>
      <c r="S1643" s="32">
        <v>1133.699951171875</v>
      </c>
      <c r="T1643" s="32">
        <v>2.6215241962984157</v>
      </c>
      <c r="U1643" s="32">
        <v>-18.41938</v>
      </c>
      <c r="V1643" s="32">
        <v>-0.52076052587784993</v>
      </c>
      <c r="W1643" s="32">
        <v>-18.418465897386074</v>
      </c>
      <c r="X1643" s="32">
        <v>-6.2575858973860745</v>
      </c>
      <c r="Y1643" s="32">
        <v>12.018914102613927</v>
      </c>
      <c r="Z1643" s="32">
        <v>2.6224382989123418</v>
      </c>
      <c r="AA1643" s="32">
        <v>-0.51984642326392405</v>
      </c>
      <c r="AB1643" s="32" t="s">
        <v>5656</v>
      </c>
    </row>
    <row r="1644" spans="1:28">
      <c r="A1644" s="32" t="s">
        <v>6511</v>
      </c>
      <c r="B1644" s="32" t="s">
        <v>6512</v>
      </c>
      <c r="C1644" s="32" t="s">
        <v>5795</v>
      </c>
      <c r="D1644" s="32" t="s">
        <v>5660</v>
      </c>
      <c r="E1644" s="32" t="s">
        <v>5712</v>
      </c>
      <c r="F1644" s="32" t="s">
        <v>5777</v>
      </c>
      <c r="G1644" s="32" t="s">
        <v>5777</v>
      </c>
      <c r="H1644" s="32" t="s">
        <v>5777</v>
      </c>
      <c r="J1644" s="32" t="s">
        <v>5662</v>
      </c>
      <c r="K1644" s="32" t="s">
        <v>5663</v>
      </c>
      <c r="N1644" s="32" t="s">
        <v>5759</v>
      </c>
      <c r="O1644" s="32" t="s">
        <v>6125</v>
      </c>
      <c r="P1644" s="32">
        <v>84.766250000000014</v>
      </c>
      <c r="Q1644" s="32">
        <v>102.003</v>
      </c>
      <c r="R1644" s="32">
        <v>25245.525925925933</v>
      </c>
      <c r="S1644" s="32">
        <v>48971.19921875</v>
      </c>
      <c r="T1644" s="32">
        <v>-0.48448217873619126</v>
      </c>
      <c r="U1644" s="32">
        <v>1.0654429999999999</v>
      </c>
      <c r="V1644" s="32">
        <v>0.83101722498357899</v>
      </c>
      <c r="W1644" s="32">
        <v>1.0662029790096281</v>
      </c>
      <c r="X1644" s="32">
        <v>84.767009979009643</v>
      </c>
      <c r="Y1644" s="32">
        <v>102.00375997900963</v>
      </c>
      <c r="Z1644" s="32">
        <v>-0.48372219972656294</v>
      </c>
      <c r="AA1644" s="32">
        <v>0.83177720399320731</v>
      </c>
      <c r="AB1644" s="32" t="s">
        <v>5656</v>
      </c>
    </row>
    <row r="1645" spans="1:28">
      <c r="A1645" s="32" t="s">
        <v>10968</v>
      </c>
      <c r="B1645" s="32" t="s">
        <v>10969</v>
      </c>
      <c r="C1645" s="32" t="s">
        <v>10210</v>
      </c>
      <c r="D1645" s="32" t="s">
        <v>5660</v>
      </c>
      <c r="E1645" s="32" t="s">
        <v>42</v>
      </c>
      <c r="F1645" s="32" t="s">
        <v>5723</v>
      </c>
      <c r="G1645" s="32" t="s">
        <v>5723</v>
      </c>
      <c r="H1645" s="32" t="s">
        <v>80</v>
      </c>
      <c r="J1645" s="32" t="s">
        <v>5662</v>
      </c>
      <c r="K1645" s="32" t="s">
        <v>5663</v>
      </c>
      <c r="P1645" s="32">
        <v>35.389889999999987</v>
      </c>
      <c r="Q1645" s="32">
        <v>83.957099999999997</v>
      </c>
      <c r="R1645" s="32">
        <v>32440.333333333318</v>
      </c>
      <c r="S1645" s="32">
        <v>22590.8671875</v>
      </c>
      <c r="T1645" s="32">
        <v>0.43599327392280157</v>
      </c>
      <c r="U1645" s="32">
        <v>8.5590759999999992</v>
      </c>
      <c r="V1645" s="32">
        <v>0.42152349235502401</v>
      </c>
      <c r="W1645" s="32">
        <v>8.5594117077240934</v>
      </c>
      <c r="X1645" s="32">
        <v>35.390225707724085</v>
      </c>
      <c r="Y1645" s="32">
        <v>83.957435707724088</v>
      </c>
      <c r="Z1645" s="32">
        <v>0.43632898164689599</v>
      </c>
      <c r="AA1645" s="32">
        <v>0.42185920007911842</v>
      </c>
      <c r="AB1645" s="32" t="s">
        <v>5656</v>
      </c>
    </row>
    <row r="1646" spans="1:28">
      <c r="A1646" s="32" t="s">
        <v>10591</v>
      </c>
      <c r="B1646" s="32" t="s">
        <v>10592</v>
      </c>
      <c r="C1646" s="32" t="s">
        <v>10590</v>
      </c>
      <c r="D1646" s="32" t="s">
        <v>5660</v>
      </c>
      <c r="E1646" s="32" t="s">
        <v>42</v>
      </c>
      <c r="F1646" s="32" t="s">
        <v>5661</v>
      </c>
      <c r="G1646" s="32" t="s">
        <v>5661</v>
      </c>
      <c r="H1646" s="32" t="s">
        <v>412</v>
      </c>
      <c r="J1646" s="32" t="s">
        <v>5662</v>
      </c>
      <c r="K1646" s="32" t="s">
        <v>5663</v>
      </c>
      <c r="P1646" s="32">
        <v>262.80030999999997</v>
      </c>
      <c r="Q1646" s="32">
        <v>108.52800000000001</v>
      </c>
      <c r="R1646" s="32">
        <v>65430.888888888883</v>
      </c>
      <c r="S1646" s="32">
        <v>161959.53125</v>
      </c>
      <c r="T1646" s="32">
        <v>-0.59600470324966515</v>
      </c>
      <c r="U1646" s="32">
        <v>6.6767969999999996</v>
      </c>
      <c r="V1646" s="32">
        <v>2.4214977701606952</v>
      </c>
      <c r="W1646" s="32">
        <v>6.677744775125503</v>
      </c>
      <c r="X1646" s="32">
        <v>262.80125777512546</v>
      </c>
      <c r="Y1646" s="32">
        <v>108.52894777512552</v>
      </c>
      <c r="Z1646" s="32">
        <v>-0.59505692812416155</v>
      </c>
      <c r="AA1646" s="32">
        <v>2.4224455452861986</v>
      </c>
      <c r="AB1646" s="32" t="s">
        <v>5656</v>
      </c>
    </row>
    <row r="1647" spans="1:28">
      <c r="A1647" s="32" t="s">
        <v>11007</v>
      </c>
      <c r="B1647" s="32" t="s">
        <v>11008</v>
      </c>
      <c r="C1647" s="32" t="s">
        <v>10590</v>
      </c>
      <c r="D1647" s="32" t="s">
        <v>5660</v>
      </c>
      <c r="E1647" s="32" t="s">
        <v>42</v>
      </c>
      <c r="F1647" s="32" t="s">
        <v>109</v>
      </c>
      <c r="G1647" s="32" t="s">
        <v>109</v>
      </c>
      <c r="H1647" s="32" t="s">
        <v>412</v>
      </c>
      <c r="J1647" s="32" t="s">
        <v>5668</v>
      </c>
      <c r="K1647" s="32" t="s">
        <v>5668</v>
      </c>
      <c r="L1647" s="32" t="s">
        <v>5753</v>
      </c>
      <c r="P1647" s="32">
        <v>0</v>
      </c>
      <c r="Q1647" s="32">
        <v>3.0899899999999998</v>
      </c>
      <c r="R1647" s="32">
        <v>1495.8709677419347</v>
      </c>
      <c r="S1647" s="32">
        <v>1771.9666748046875</v>
      </c>
      <c r="T1647" s="32">
        <v>-0.15581314873948465</v>
      </c>
      <c r="U1647" s="32">
        <v>7.5695899999999998</v>
      </c>
      <c r="V1647" s="32">
        <v>0</v>
      </c>
      <c r="W1647" s="32">
        <v>7.5705378123784062</v>
      </c>
      <c r="X1647" s="32">
        <v>9.4781237840652467E-4</v>
      </c>
      <c r="Y1647" s="32">
        <v>3.0909378123784061</v>
      </c>
      <c r="Z1647" s="32">
        <v>-0.15486533636107813</v>
      </c>
      <c r="AA1647" s="32">
        <v>9.4781237840652467E-4</v>
      </c>
      <c r="AB1647" s="32" t="s">
        <v>5656</v>
      </c>
    </row>
    <row r="1648" spans="1:28">
      <c r="A1648" s="32" t="s">
        <v>10854</v>
      </c>
      <c r="B1648" s="32" t="s">
        <v>10855</v>
      </c>
      <c r="C1648" s="32" t="s">
        <v>10590</v>
      </c>
      <c r="D1648" s="32" t="s">
        <v>5660</v>
      </c>
      <c r="E1648" s="32" t="s">
        <v>42</v>
      </c>
      <c r="F1648" s="32" t="s">
        <v>5668</v>
      </c>
      <c r="G1648" s="32" t="s">
        <v>5668</v>
      </c>
      <c r="H1648" s="32" t="s">
        <v>412</v>
      </c>
      <c r="J1648" s="32" t="s">
        <v>5668</v>
      </c>
      <c r="K1648" s="32" t="s">
        <v>5668</v>
      </c>
      <c r="P1648" s="32">
        <v>49.461640000000003</v>
      </c>
      <c r="Q1648" s="32">
        <v>6.2324200000000003</v>
      </c>
      <c r="R1648" s="32">
        <v>18303.088888888895</v>
      </c>
      <c r="S1648" s="32">
        <v>51425.765625</v>
      </c>
      <c r="T1648" s="32">
        <v>-0.64408718729914105</v>
      </c>
      <c r="U1648" s="32">
        <v>9.5477179999999997</v>
      </c>
      <c r="V1648" s="32">
        <v>7.936185302017515</v>
      </c>
      <c r="W1648" s="32">
        <v>9.5485882003955833</v>
      </c>
      <c r="X1648" s="32">
        <v>49.462510200395585</v>
      </c>
      <c r="Y1648" s="32">
        <v>6.2332902003955848</v>
      </c>
      <c r="Z1648" s="32">
        <v>-0.643216986903557</v>
      </c>
      <c r="AA1648" s="32">
        <v>7.9370555024130995</v>
      </c>
      <c r="AB1648" s="32" t="s">
        <v>5656</v>
      </c>
    </row>
    <row r="1649" spans="1:28">
      <c r="A1649" s="32" t="s">
        <v>11232</v>
      </c>
      <c r="B1649" s="32" t="s">
        <v>11231</v>
      </c>
      <c r="C1649" s="32" t="s">
        <v>10091</v>
      </c>
      <c r="D1649" s="32" t="s">
        <v>5660</v>
      </c>
      <c r="E1649" s="32" t="s">
        <v>42</v>
      </c>
      <c r="F1649" s="32" t="s">
        <v>5668</v>
      </c>
      <c r="G1649" s="32" t="s">
        <v>5668</v>
      </c>
      <c r="H1649" s="32" t="s">
        <v>80</v>
      </c>
      <c r="J1649" s="32" t="s">
        <v>5668</v>
      </c>
      <c r="K1649" s="32" t="s">
        <v>5668</v>
      </c>
      <c r="P1649" s="32">
        <v>7.4319667000000145E-2</v>
      </c>
      <c r="Q1649" s="32">
        <v>0</v>
      </c>
      <c r="R1649" s="32">
        <v>4790.1666666666679</v>
      </c>
      <c r="S1649" s="32">
        <v>625.83331298828125</v>
      </c>
      <c r="T1649" s="32">
        <v>6.6540615004883321</v>
      </c>
      <c r="U1649" s="32">
        <v>0</v>
      </c>
      <c r="V1649" s="32">
        <v>0</v>
      </c>
      <c r="W1649" s="32">
        <v>5.5255794525146484E-4</v>
      </c>
      <c r="X1649" s="32">
        <v>7.4872224945251614E-2</v>
      </c>
      <c r="Y1649" s="32">
        <v>5.5255794525146484E-4</v>
      </c>
      <c r="Z1649" s="32">
        <v>6.6546140584335838</v>
      </c>
      <c r="AA1649" s="32">
        <v>5.5255794525146484E-4</v>
      </c>
      <c r="AB1649" s="32" t="s">
        <v>5656</v>
      </c>
    </row>
    <row r="1650" spans="1:28">
      <c r="A1650" s="32" t="s">
        <v>7823</v>
      </c>
      <c r="B1650" s="32" t="s">
        <v>7824</v>
      </c>
      <c r="C1650" s="32" t="s">
        <v>5736</v>
      </c>
      <c r="D1650" s="32" t="s">
        <v>5660</v>
      </c>
      <c r="E1650" s="32" t="s">
        <v>42</v>
      </c>
      <c r="F1650" s="32" t="s">
        <v>74</v>
      </c>
      <c r="G1650" s="32" t="s">
        <v>74</v>
      </c>
      <c r="H1650" s="32" t="s">
        <v>80</v>
      </c>
      <c r="J1650" s="32" t="s">
        <v>74</v>
      </c>
      <c r="K1650" s="32" t="s">
        <v>5668</v>
      </c>
      <c r="P1650" s="32">
        <v>1.4277480000000011</v>
      </c>
      <c r="Q1650" s="32">
        <v>54.404000000000003</v>
      </c>
      <c r="R1650" s="32">
        <v>28855.318518518532</v>
      </c>
      <c r="S1650" s="32">
        <v>13058.7001953125</v>
      </c>
      <c r="T1650" s="32">
        <v>1.2096623773380084</v>
      </c>
      <c r="U1650" s="32">
        <v>9.3182010000000002</v>
      </c>
      <c r="V1650" s="32">
        <v>2.6243437982501307E-2</v>
      </c>
      <c r="W1650" s="32">
        <v>9.3189926494607924</v>
      </c>
      <c r="X1650" s="32">
        <v>1.4285396494607936</v>
      </c>
      <c r="Y1650" s="32">
        <v>54.404791649460797</v>
      </c>
      <c r="Z1650" s="32">
        <v>1.2104540267988009</v>
      </c>
      <c r="AA1650" s="32">
        <v>2.7035087443293849E-2</v>
      </c>
      <c r="AB1650" s="32" t="s">
        <v>5656</v>
      </c>
    </row>
    <row r="1651" spans="1:28">
      <c r="A1651" s="32" t="s">
        <v>8754</v>
      </c>
      <c r="B1651" s="32" t="s">
        <v>8755</v>
      </c>
      <c r="C1651" s="32" t="s">
        <v>6239</v>
      </c>
      <c r="D1651" s="32" t="s">
        <v>5667</v>
      </c>
      <c r="E1651" s="32" t="s">
        <v>42</v>
      </c>
      <c r="F1651" s="32" t="s">
        <v>5723</v>
      </c>
      <c r="G1651" s="32" t="s">
        <v>5723</v>
      </c>
      <c r="H1651" s="32" t="s">
        <v>80</v>
      </c>
      <c r="J1651" s="32" t="s">
        <v>5662</v>
      </c>
      <c r="K1651" s="32" t="s">
        <v>5663</v>
      </c>
      <c r="P1651" s="32">
        <v>0</v>
      </c>
      <c r="Q1651" s="32">
        <v>0</v>
      </c>
      <c r="R1651" s="32">
        <v>0</v>
      </c>
      <c r="S1651" s="32">
        <v>0</v>
      </c>
      <c r="T1651" s="32">
        <v>0</v>
      </c>
      <c r="U1651" s="32">
        <v>0</v>
      </c>
      <c r="V1651" s="32">
        <v>0</v>
      </c>
      <c r="W1651" s="32">
        <v>3.888617753982544E-4</v>
      </c>
      <c r="X1651" s="32">
        <v>3.888617753982544E-4</v>
      </c>
      <c r="Y1651" s="32">
        <v>3.888617753982544E-4</v>
      </c>
      <c r="Z1651" s="32">
        <v>3.888617753982544E-4</v>
      </c>
      <c r="AA1651" s="32">
        <v>3.888617753982544E-4</v>
      </c>
      <c r="AB1651" s="32" t="s">
        <v>5656</v>
      </c>
    </row>
    <row r="1652" spans="1:28">
      <c r="A1652" s="32" t="s">
        <v>11230</v>
      </c>
      <c r="B1652" s="32" t="s">
        <v>11231</v>
      </c>
      <c r="C1652" s="32" t="s">
        <v>10091</v>
      </c>
      <c r="D1652" s="32" t="s">
        <v>5660</v>
      </c>
      <c r="E1652" s="32" t="s">
        <v>42</v>
      </c>
      <c r="F1652" s="32" t="s">
        <v>5661</v>
      </c>
      <c r="G1652" s="32" t="s">
        <v>5661</v>
      </c>
      <c r="H1652" s="32" t="s">
        <v>80</v>
      </c>
      <c r="J1652" s="32" t="s">
        <v>5662</v>
      </c>
      <c r="K1652" s="32" t="s">
        <v>5663</v>
      </c>
      <c r="P1652" s="32">
        <v>-3.7423994715000002</v>
      </c>
      <c r="Q1652" s="32">
        <v>0</v>
      </c>
      <c r="R1652" s="32">
        <v>14027.909090909092</v>
      </c>
      <c r="S1652" s="32">
        <v>376.86666870117188</v>
      </c>
      <c r="T1652" s="32">
        <v>36.222472178966335</v>
      </c>
      <c r="U1652" s="32">
        <v>0</v>
      </c>
      <c r="V1652" s="32">
        <v>0</v>
      </c>
      <c r="W1652" s="32">
        <v>9.9632936716079722E-4</v>
      </c>
      <c r="X1652" s="32">
        <v>-3.7414031421328393</v>
      </c>
      <c r="Y1652" s="32">
        <v>9.9632936716079722E-4</v>
      </c>
      <c r="Z1652" s="32">
        <v>36.223468508333497</v>
      </c>
      <c r="AA1652" s="32">
        <v>9.9632936716079722E-4</v>
      </c>
      <c r="AB1652" s="32" t="s">
        <v>5656</v>
      </c>
    </row>
    <row r="1653" spans="1:28">
      <c r="A1653" s="32" t="s">
        <v>7276</v>
      </c>
      <c r="B1653" s="32" t="s">
        <v>7277</v>
      </c>
      <c r="C1653" s="32" t="s">
        <v>5738</v>
      </c>
      <c r="D1653" s="32" t="s">
        <v>5660</v>
      </c>
      <c r="E1653" s="32" t="s">
        <v>5712</v>
      </c>
      <c r="F1653" s="32" t="s">
        <v>5713</v>
      </c>
      <c r="G1653" s="32" t="s">
        <v>5713</v>
      </c>
      <c r="H1653" s="32" t="s">
        <v>5713</v>
      </c>
      <c r="J1653" s="32" t="s">
        <v>5662</v>
      </c>
      <c r="K1653" s="32" t="s">
        <v>5663</v>
      </c>
      <c r="N1653" s="32" t="s">
        <v>5759</v>
      </c>
      <c r="O1653" s="32" t="s">
        <v>6125</v>
      </c>
      <c r="P1653" s="32">
        <v>15.246499999999997</v>
      </c>
      <c r="Q1653" s="32">
        <v>195.363</v>
      </c>
      <c r="R1653" s="32">
        <v>38886.162962962953</v>
      </c>
      <c r="S1653" s="32">
        <v>31803.666015625</v>
      </c>
      <c r="T1653" s="32">
        <v>0.22269435680334318</v>
      </c>
      <c r="U1653" s="32">
        <v>6.7133960000000004</v>
      </c>
      <c r="V1653" s="32">
        <v>7.8041901485951776E-2</v>
      </c>
      <c r="W1653" s="32">
        <v>6.7142188070735935</v>
      </c>
      <c r="X1653" s="32">
        <v>15.247322807073591</v>
      </c>
      <c r="Y1653" s="32">
        <v>195.3638228070736</v>
      </c>
      <c r="Z1653" s="32">
        <v>0.22351716387693632</v>
      </c>
      <c r="AA1653" s="32">
        <v>7.8864708559544916E-2</v>
      </c>
      <c r="AB1653" s="32" t="s">
        <v>5656</v>
      </c>
    </row>
    <row r="1654" spans="1:28">
      <c r="A1654" s="32" t="s">
        <v>7769</v>
      </c>
      <c r="B1654" s="32" t="s">
        <v>7770</v>
      </c>
      <c r="C1654" s="32" t="s">
        <v>6239</v>
      </c>
      <c r="D1654" s="32" t="s">
        <v>5685</v>
      </c>
      <c r="E1654" s="32" t="s">
        <v>42</v>
      </c>
      <c r="F1654" s="32" t="s">
        <v>5723</v>
      </c>
      <c r="G1654" s="32" t="s">
        <v>5723</v>
      </c>
      <c r="H1654" s="32" t="s">
        <v>412</v>
      </c>
      <c r="J1654" s="32" t="s">
        <v>5662</v>
      </c>
      <c r="K1654" s="32" t="s">
        <v>5663</v>
      </c>
      <c r="P1654" s="32">
        <v>0</v>
      </c>
      <c r="Q1654" s="32">
        <v>0</v>
      </c>
      <c r="R1654" s="32">
        <v>0</v>
      </c>
      <c r="S1654" s="32">
        <v>0</v>
      </c>
      <c r="T1654" s="32">
        <v>0</v>
      </c>
      <c r="U1654" s="32">
        <v>0</v>
      </c>
      <c r="V1654" s="32">
        <v>0</v>
      </c>
      <c r="W1654" s="32">
        <v>8.6162036657333376E-4</v>
      </c>
      <c r="X1654" s="32">
        <v>8.6162036657333376E-4</v>
      </c>
      <c r="Y1654" s="32">
        <v>8.6162036657333376E-4</v>
      </c>
      <c r="Z1654" s="32">
        <v>8.6162036657333376E-4</v>
      </c>
      <c r="AA1654" s="32">
        <v>8.6162036657333376E-4</v>
      </c>
      <c r="AB1654" s="32" t="s">
        <v>5656</v>
      </c>
    </row>
    <row r="1655" spans="1:28">
      <c r="A1655" s="32" t="s">
        <v>10756</v>
      </c>
      <c r="B1655" s="32" t="s">
        <v>10179</v>
      </c>
      <c r="C1655" s="32" t="s">
        <v>5707</v>
      </c>
      <c r="D1655" s="32" t="s">
        <v>5660</v>
      </c>
      <c r="E1655" s="32" t="s">
        <v>42</v>
      </c>
      <c r="F1655" s="32" t="s">
        <v>326</v>
      </c>
      <c r="G1655" s="32" t="s">
        <v>5672</v>
      </c>
      <c r="H1655" s="32" t="s">
        <v>80</v>
      </c>
      <c r="I1655" s="32" t="s">
        <v>326</v>
      </c>
      <c r="J1655" s="32" t="s">
        <v>5662</v>
      </c>
      <c r="K1655" s="32" t="s">
        <v>5663</v>
      </c>
      <c r="P1655" s="32">
        <v>0</v>
      </c>
      <c r="Q1655" s="32">
        <v>2.7909899999999999</v>
      </c>
      <c r="R1655" s="32">
        <v>982.28735632183896</v>
      </c>
      <c r="S1655" s="32">
        <v>1077.4000244140625</v>
      </c>
      <c r="T1655" s="32">
        <v>-8.8279808740444374E-2</v>
      </c>
      <c r="U1655" s="32">
        <v>11.662879999999999</v>
      </c>
      <c r="V1655" s="32">
        <v>0</v>
      </c>
      <c r="W1655" s="32">
        <v>11.663850123291015</v>
      </c>
      <c r="X1655" s="32">
        <v>9.7012329101562505E-4</v>
      </c>
      <c r="Y1655" s="32">
        <v>2.7919601232910156</v>
      </c>
      <c r="Z1655" s="32">
        <v>-8.7309685449428742E-2</v>
      </c>
      <c r="AA1655" s="32">
        <v>9.7012329101562505E-4</v>
      </c>
      <c r="AB1655" s="32" t="s">
        <v>5656</v>
      </c>
    </row>
    <row r="1656" spans="1:28">
      <c r="A1656" s="32" t="s">
        <v>7105</v>
      </c>
      <c r="B1656" s="32" t="s">
        <v>2939</v>
      </c>
      <c r="C1656" s="32" t="s">
        <v>6177</v>
      </c>
      <c r="D1656" s="32" t="s">
        <v>5660</v>
      </c>
      <c r="E1656" s="32" t="s">
        <v>5884</v>
      </c>
      <c r="F1656" s="32" t="s">
        <v>7006</v>
      </c>
      <c r="G1656" s="32" t="s">
        <v>7006</v>
      </c>
      <c r="H1656" s="32" t="s">
        <v>7006</v>
      </c>
      <c r="J1656" s="32" t="s">
        <v>5662</v>
      </c>
      <c r="K1656" s="32" t="s">
        <v>5663</v>
      </c>
      <c r="P1656" s="32">
        <v>-1.5158179999999999</v>
      </c>
      <c r="Q1656" s="32">
        <v>14.66</v>
      </c>
      <c r="R1656" s="32">
        <v>1558.8532110091737</v>
      </c>
      <c r="S1656" s="32">
        <v>1016.1333618164062</v>
      </c>
      <c r="T1656" s="32">
        <v>0.53410297268718698</v>
      </c>
      <c r="U1656" s="32">
        <v>4.5024009999999999</v>
      </c>
      <c r="V1656" s="32">
        <v>-0.1033982264665757</v>
      </c>
      <c r="W1656" s="32">
        <v>4.5026826099524495</v>
      </c>
      <c r="X1656" s="32">
        <v>-1.51553639004755</v>
      </c>
      <c r="Y1656" s="32">
        <v>14.660281609952451</v>
      </c>
      <c r="Z1656" s="32">
        <v>0.53438458263963673</v>
      </c>
      <c r="AA1656" s="32">
        <v>-0.1031166165141259</v>
      </c>
      <c r="AB1656" s="32" t="s">
        <v>5656</v>
      </c>
    </row>
    <row r="1657" spans="1:28">
      <c r="A1657" s="32" t="s">
        <v>7874</v>
      </c>
      <c r="B1657" s="32" t="s">
        <v>7210</v>
      </c>
      <c r="C1657" s="32" t="s">
        <v>5671</v>
      </c>
      <c r="D1657" s="32" t="s">
        <v>5667</v>
      </c>
      <c r="E1657" s="32" t="s">
        <v>42</v>
      </c>
      <c r="F1657" s="32" t="s">
        <v>326</v>
      </c>
      <c r="G1657" s="32" t="s">
        <v>5672</v>
      </c>
      <c r="H1657" s="32" t="s">
        <v>80</v>
      </c>
      <c r="I1657" s="32" t="s">
        <v>326</v>
      </c>
      <c r="J1657" s="32" t="s">
        <v>5662</v>
      </c>
      <c r="K1657" s="32" t="s">
        <v>5663</v>
      </c>
      <c r="M1657" s="32" t="s">
        <v>13</v>
      </c>
      <c r="P1657" s="32">
        <v>0</v>
      </c>
      <c r="Q1657" s="32">
        <v>0</v>
      </c>
      <c r="R1657" s="32">
        <v>0</v>
      </c>
      <c r="S1657" s="32">
        <v>0</v>
      </c>
      <c r="T1657" s="32">
        <v>0</v>
      </c>
      <c r="U1657" s="32">
        <v>0</v>
      </c>
      <c r="V1657" s="32">
        <v>0</v>
      </c>
      <c r="W1657" s="32">
        <v>8.4224903583526606E-4</v>
      </c>
      <c r="X1657" s="32">
        <v>8.4224903583526606E-4</v>
      </c>
      <c r="Y1657" s="32">
        <v>8.4224903583526606E-4</v>
      </c>
      <c r="Z1657" s="32">
        <v>8.4224903583526606E-4</v>
      </c>
      <c r="AA1657" s="32">
        <v>8.4224903583526606E-4</v>
      </c>
      <c r="AB1657" s="32" t="s">
        <v>5656</v>
      </c>
    </row>
    <row r="1658" spans="1:28">
      <c r="A1658" s="32" t="s">
        <v>7209</v>
      </c>
      <c r="B1658" s="32" t="s">
        <v>7210</v>
      </c>
      <c r="C1658" s="32" t="s">
        <v>5671</v>
      </c>
      <c r="D1658" s="32" t="s">
        <v>5685</v>
      </c>
      <c r="E1658" s="32" t="s">
        <v>42</v>
      </c>
      <c r="F1658" s="32" t="s">
        <v>326</v>
      </c>
      <c r="G1658" s="32" t="s">
        <v>5672</v>
      </c>
      <c r="H1658" s="32" t="s">
        <v>80</v>
      </c>
      <c r="I1658" s="32" t="s">
        <v>326</v>
      </c>
      <c r="J1658" s="32" t="s">
        <v>74</v>
      </c>
      <c r="K1658" s="32" t="s">
        <v>5668</v>
      </c>
      <c r="M1658" s="32" t="s">
        <v>14</v>
      </c>
      <c r="P1658" s="32">
        <v>0</v>
      </c>
      <c r="Q1658" s="32">
        <v>0</v>
      </c>
      <c r="R1658" s="32">
        <v>0</v>
      </c>
      <c r="S1658" s="32">
        <v>0</v>
      </c>
      <c r="T1658" s="32">
        <v>0</v>
      </c>
      <c r="U1658" s="32">
        <v>0</v>
      </c>
      <c r="V1658" s="32">
        <v>0</v>
      </c>
      <c r="W1658" s="32">
        <v>4.2316895723342894E-4</v>
      </c>
      <c r="X1658" s="32">
        <v>4.2316895723342894E-4</v>
      </c>
      <c r="Y1658" s="32">
        <v>4.2316895723342894E-4</v>
      </c>
      <c r="Z1658" s="32">
        <v>4.2316895723342894E-4</v>
      </c>
      <c r="AA1658" s="32">
        <v>4.2316895723342894E-4</v>
      </c>
      <c r="AB1658" s="32" t="s">
        <v>5656</v>
      </c>
    </row>
    <row r="1659" spans="1:28">
      <c r="A1659" s="32" t="s">
        <v>9838</v>
      </c>
      <c r="B1659" s="32" t="s">
        <v>9839</v>
      </c>
      <c r="C1659" s="32" t="s">
        <v>6177</v>
      </c>
      <c r="D1659" s="32" t="s">
        <v>5667</v>
      </c>
      <c r="E1659" s="32" t="s">
        <v>5712</v>
      </c>
      <c r="F1659" s="32" t="s">
        <v>5805</v>
      </c>
      <c r="G1659" s="32" t="s">
        <v>5805</v>
      </c>
      <c r="H1659" s="32" t="s">
        <v>5806</v>
      </c>
      <c r="J1659" s="32" t="s">
        <v>74</v>
      </c>
      <c r="K1659" s="32" t="s">
        <v>5668</v>
      </c>
      <c r="N1659" s="32" t="s">
        <v>5759</v>
      </c>
      <c r="O1659" s="32" t="s">
        <v>5746</v>
      </c>
      <c r="P1659" s="32">
        <v>0</v>
      </c>
      <c r="Q1659" s="32">
        <v>1.1884999999999999</v>
      </c>
      <c r="R1659" s="32">
        <v>688.38095238095252</v>
      </c>
      <c r="S1659" s="32">
        <v>0</v>
      </c>
      <c r="T1659" s="32">
        <v>0</v>
      </c>
      <c r="U1659" s="32">
        <v>0</v>
      </c>
      <c r="V1659" s="32">
        <v>0</v>
      </c>
      <c r="W1659" s="32">
        <v>2.787213921546936E-4</v>
      </c>
      <c r="X1659" s="32">
        <v>2.787213921546936E-4</v>
      </c>
      <c r="Y1659" s="32">
        <v>1.1887787213921546</v>
      </c>
      <c r="Z1659" s="32">
        <v>2.787213921546936E-4</v>
      </c>
      <c r="AA1659" s="32">
        <v>2.787213921546936E-4</v>
      </c>
      <c r="AB1659" s="32" t="s">
        <v>5656</v>
      </c>
    </row>
    <row r="1660" spans="1:28">
      <c r="A1660" s="32" t="s">
        <v>6666</v>
      </c>
      <c r="B1660" s="32" t="s">
        <v>2948</v>
      </c>
      <c r="C1660" s="32" t="s">
        <v>5707</v>
      </c>
      <c r="D1660" s="32" t="s">
        <v>5660</v>
      </c>
      <c r="E1660" s="32" t="s">
        <v>5712</v>
      </c>
      <c r="F1660" s="32" t="s">
        <v>6107</v>
      </c>
      <c r="G1660" s="32" t="s">
        <v>6107</v>
      </c>
      <c r="H1660" s="32" t="s">
        <v>6107</v>
      </c>
      <c r="J1660" s="32" t="s">
        <v>5662</v>
      </c>
      <c r="K1660" s="32" t="s">
        <v>5663</v>
      </c>
      <c r="N1660" s="32" t="s">
        <v>5759</v>
      </c>
      <c r="P1660" s="32">
        <v>935.05700000000002</v>
      </c>
      <c r="Q1660" s="32">
        <v>9219.68</v>
      </c>
      <c r="R1660" s="32">
        <v>644917.32592592586</v>
      </c>
      <c r="S1660" s="32">
        <v>504957.875</v>
      </c>
      <c r="T1660" s="32">
        <v>0.2771705479906138</v>
      </c>
      <c r="U1660" s="32">
        <v>1.685635</v>
      </c>
      <c r="V1660" s="32">
        <v>0.10141968050951877</v>
      </c>
      <c r="W1660" s="32">
        <v>1.6860443232750892</v>
      </c>
      <c r="X1660" s="32">
        <v>935.05740932327512</v>
      </c>
      <c r="Y1660" s="32">
        <v>9219.6804093232749</v>
      </c>
      <c r="Z1660" s="32">
        <v>0.27757987126570305</v>
      </c>
      <c r="AA1660" s="32">
        <v>0.10182900378460803</v>
      </c>
      <c r="AB1660" s="32" t="s">
        <v>5656</v>
      </c>
    </row>
    <row r="1661" spans="1:28">
      <c r="A1661" s="32" t="s">
        <v>6105</v>
      </c>
      <c r="B1661" s="32" t="s">
        <v>6106</v>
      </c>
      <c r="C1661" s="32" t="s">
        <v>5738</v>
      </c>
      <c r="D1661" s="32" t="s">
        <v>5660</v>
      </c>
      <c r="E1661" s="32" t="s">
        <v>5712</v>
      </c>
      <c r="F1661" s="32" t="s">
        <v>6107</v>
      </c>
      <c r="G1661" s="32" t="s">
        <v>6107</v>
      </c>
      <c r="H1661" s="32" t="s">
        <v>6107</v>
      </c>
      <c r="J1661" s="32" t="s">
        <v>5662</v>
      </c>
      <c r="K1661" s="32" t="s">
        <v>5663</v>
      </c>
      <c r="N1661" s="32" t="s">
        <v>5759</v>
      </c>
      <c r="P1661" s="32">
        <v>-105.48152999999998</v>
      </c>
      <c r="Q1661" s="32">
        <v>317.988</v>
      </c>
      <c r="R1661" s="32">
        <v>52399.43703703706</v>
      </c>
      <c r="S1661" s="32">
        <v>46332.93359375</v>
      </c>
      <c r="T1661" s="32">
        <v>0.13093285861151235</v>
      </c>
      <c r="U1661" s="32">
        <v>1.4745550000000001</v>
      </c>
      <c r="V1661" s="32">
        <v>-0.33171544209215437</v>
      </c>
      <c r="W1661" s="32">
        <v>1.474902726404667</v>
      </c>
      <c r="X1661" s="32">
        <v>-105.48118227359531</v>
      </c>
      <c r="Y1661" s="32">
        <v>317.98834772640464</v>
      </c>
      <c r="Z1661" s="32">
        <v>0.13128058501617926</v>
      </c>
      <c r="AA1661" s="32">
        <v>-0.33136771568748746</v>
      </c>
      <c r="AB1661" s="32" t="s">
        <v>5656</v>
      </c>
    </row>
    <row r="1662" spans="1:28">
      <c r="A1662" s="32" t="s">
        <v>9891</v>
      </c>
      <c r="B1662" s="32" t="s">
        <v>9892</v>
      </c>
      <c r="C1662" s="32" t="s">
        <v>6708</v>
      </c>
      <c r="D1662" s="32" t="s">
        <v>5660</v>
      </c>
      <c r="E1662" s="32" t="s">
        <v>5712</v>
      </c>
      <c r="F1662" s="32" t="s">
        <v>6107</v>
      </c>
      <c r="G1662" s="32" t="s">
        <v>6107</v>
      </c>
      <c r="H1662" s="32" t="s">
        <v>6107</v>
      </c>
      <c r="J1662" s="32" t="s">
        <v>5662</v>
      </c>
      <c r="K1662" s="32" t="s">
        <v>5663</v>
      </c>
      <c r="N1662" s="32" t="s">
        <v>5759</v>
      </c>
      <c r="P1662" s="32">
        <v>-1.2206699999999997</v>
      </c>
      <c r="Q1662" s="32">
        <v>36.21</v>
      </c>
      <c r="R1662" s="32">
        <v>8322.5037593984962</v>
      </c>
      <c r="S1662" s="32">
        <v>11470.900390625</v>
      </c>
      <c r="T1662" s="32">
        <v>-0.27446813449793728</v>
      </c>
      <c r="U1662" s="32">
        <v>0.83934819999999999</v>
      </c>
      <c r="V1662" s="32">
        <v>-3.3710853355426666E-2</v>
      </c>
      <c r="W1662" s="32">
        <v>0.83943120799131388</v>
      </c>
      <c r="X1662" s="32">
        <v>-1.2205869920086858</v>
      </c>
      <c r="Y1662" s="32">
        <v>36.210083007991315</v>
      </c>
      <c r="Z1662" s="32">
        <v>-0.27438512650662333</v>
      </c>
      <c r="AA1662" s="32">
        <v>-3.362784536411273E-2</v>
      </c>
      <c r="AB1662" s="32" t="s">
        <v>5656</v>
      </c>
    </row>
    <row r="1663" spans="1:28">
      <c r="A1663" s="32" t="s">
        <v>10960</v>
      </c>
      <c r="B1663" s="32" t="s">
        <v>10961</v>
      </c>
      <c r="C1663" s="32" t="s">
        <v>5917</v>
      </c>
      <c r="D1663" s="32" t="s">
        <v>5660</v>
      </c>
      <c r="E1663" s="32" t="s">
        <v>5712</v>
      </c>
      <c r="F1663" s="32" t="s">
        <v>5745</v>
      </c>
      <c r="G1663" s="32" t="s">
        <v>5745</v>
      </c>
      <c r="H1663" s="32" t="s">
        <v>5745</v>
      </c>
      <c r="J1663" s="32" t="s">
        <v>5662</v>
      </c>
      <c r="K1663" s="32" t="s">
        <v>5663</v>
      </c>
      <c r="P1663" s="32">
        <v>6.5124870000000001</v>
      </c>
      <c r="Q1663" s="32">
        <v>6.4522899999999996</v>
      </c>
      <c r="R1663" s="32">
        <v>9479.4095238095233</v>
      </c>
      <c r="S1663" s="32">
        <v>4757.7998046875</v>
      </c>
      <c r="T1663" s="32">
        <v>0.9923935249377619</v>
      </c>
      <c r="U1663" s="32">
        <v>5.8909989999999999</v>
      </c>
      <c r="V1663" s="32">
        <v>1.0093295558631123</v>
      </c>
      <c r="W1663" s="32">
        <v>5.8913213741650576</v>
      </c>
      <c r="X1663" s="32">
        <v>6.5128093741650579</v>
      </c>
      <c r="Y1663" s="32">
        <v>6.4526123741650574</v>
      </c>
      <c r="Z1663" s="32">
        <v>0.99271589910281999</v>
      </c>
      <c r="AA1663" s="32">
        <v>1.0096519300281706</v>
      </c>
      <c r="AB1663" s="32" t="s">
        <v>5656</v>
      </c>
    </row>
    <row r="1664" spans="1:28">
      <c r="A1664" s="32" t="s">
        <v>8171</v>
      </c>
      <c r="B1664" s="32" t="s">
        <v>8172</v>
      </c>
      <c r="C1664" s="32" t="s">
        <v>5804</v>
      </c>
      <c r="D1664" s="32" t="s">
        <v>5667</v>
      </c>
      <c r="E1664" s="32" t="s">
        <v>42</v>
      </c>
      <c r="F1664" s="32" t="s">
        <v>5688</v>
      </c>
      <c r="G1664" s="32" t="s">
        <v>5688</v>
      </c>
      <c r="H1664" s="32" t="s">
        <v>44</v>
      </c>
      <c r="J1664" s="32" t="s">
        <v>5662</v>
      </c>
      <c r="K1664" s="32" t="s">
        <v>5663</v>
      </c>
      <c r="P1664" s="32">
        <v>0</v>
      </c>
      <c r="Q1664" s="32">
        <v>0</v>
      </c>
      <c r="R1664" s="32">
        <v>0</v>
      </c>
      <c r="S1664" s="32">
        <v>0</v>
      </c>
      <c r="T1664" s="32">
        <v>0</v>
      </c>
      <c r="U1664" s="32">
        <v>0</v>
      </c>
      <c r="V1664" s="32">
        <v>0</v>
      </c>
      <c r="W1664" s="32">
        <v>6.5272647142410284E-4</v>
      </c>
      <c r="X1664" s="32">
        <v>6.5272647142410284E-4</v>
      </c>
      <c r="Y1664" s="32">
        <v>6.5272647142410284E-4</v>
      </c>
      <c r="Z1664" s="32">
        <v>6.5272647142410284E-4</v>
      </c>
      <c r="AA1664" s="32">
        <v>6.5272647142410284E-4</v>
      </c>
      <c r="AB1664" s="32" t="s">
        <v>5656</v>
      </c>
    </row>
    <row r="1665" spans="1:28">
      <c r="A1665" s="32" t="s">
        <v>8511</v>
      </c>
      <c r="B1665" s="32" t="s">
        <v>2955</v>
      </c>
      <c r="C1665" s="32" t="s">
        <v>5707</v>
      </c>
      <c r="D1665" s="32" t="s">
        <v>5660</v>
      </c>
      <c r="E1665" s="32" t="s">
        <v>42</v>
      </c>
      <c r="F1665" s="32" t="s">
        <v>5714</v>
      </c>
      <c r="G1665" s="32" t="s">
        <v>5714</v>
      </c>
      <c r="H1665" s="32" t="s">
        <v>80</v>
      </c>
      <c r="J1665" s="32" t="s">
        <v>5714</v>
      </c>
      <c r="K1665" s="32" t="s">
        <v>5668</v>
      </c>
      <c r="P1665" s="32">
        <v>-167.07599999999999</v>
      </c>
      <c r="Q1665" s="32">
        <v>2125.2800000000002</v>
      </c>
      <c r="R1665" s="32">
        <v>1434641.1851851866</v>
      </c>
      <c r="S1665" s="32">
        <v>1584054.75</v>
      </c>
      <c r="T1665" s="32">
        <v>-9.4323485229796153E-2</v>
      </c>
      <c r="U1665" s="32">
        <v>32.503990000000002</v>
      </c>
      <c r="V1665" s="32">
        <v>-7.8613641496649844E-2</v>
      </c>
      <c r="W1665" s="32">
        <v>32.504195541193489</v>
      </c>
      <c r="X1665" s="32">
        <v>-167.07579445880651</v>
      </c>
      <c r="Y1665" s="32">
        <v>2125.2802055411935</v>
      </c>
      <c r="Z1665" s="32">
        <v>-9.4117944036310894E-2</v>
      </c>
      <c r="AA1665" s="32">
        <v>-7.8408100303164585E-2</v>
      </c>
      <c r="AB1665" s="32" t="s">
        <v>5656</v>
      </c>
    </row>
    <row r="1666" spans="1:28">
      <c r="A1666" s="32" t="s">
        <v>7589</v>
      </c>
      <c r="B1666" s="32" t="s">
        <v>2959</v>
      </c>
      <c r="C1666" s="32" t="s">
        <v>5976</v>
      </c>
      <c r="D1666" s="32" t="s">
        <v>5660</v>
      </c>
      <c r="E1666" s="32" t="s">
        <v>5698</v>
      </c>
      <c r="H1666" s="32" t="s">
        <v>7590</v>
      </c>
      <c r="J1666" s="32" t="s">
        <v>74</v>
      </c>
      <c r="K1666" s="32" t="s">
        <v>5668</v>
      </c>
      <c r="P1666" s="32">
        <v>-2.5265900000000001</v>
      </c>
      <c r="Q1666" s="32">
        <v>8.6135000000000002</v>
      </c>
      <c r="R1666" s="32">
        <v>2645.8220338983042</v>
      </c>
      <c r="S1666" s="32">
        <v>1787.13330078125</v>
      </c>
      <c r="T1666" s="32">
        <v>0.48048387478520832</v>
      </c>
      <c r="U1666" s="32">
        <v>5.1401839999999996</v>
      </c>
      <c r="V1666" s="32">
        <v>-0.29332907644975909</v>
      </c>
      <c r="W1666" s="32">
        <v>5.1409500346031187</v>
      </c>
      <c r="X1666" s="32">
        <v>-2.525823965396881</v>
      </c>
      <c r="Y1666" s="32">
        <v>8.6142660346031192</v>
      </c>
      <c r="Z1666" s="32">
        <v>0.48124990938832723</v>
      </c>
      <c r="AA1666" s="32">
        <v>-0.29256304184664017</v>
      </c>
      <c r="AB1666" s="32" t="s">
        <v>5656</v>
      </c>
    </row>
    <row r="1667" spans="1:28">
      <c r="A1667" s="32" t="s">
        <v>6880</v>
      </c>
      <c r="B1667" s="32" t="s">
        <v>6881</v>
      </c>
      <c r="C1667" s="32" t="s">
        <v>5738</v>
      </c>
      <c r="D1667" s="32" t="s">
        <v>5667</v>
      </c>
      <c r="E1667" s="32" t="s">
        <v>42</v>
      </c>
      <c r="F1667" s="32" t="s">
        <v>5668</v>
      </c>
      <c r="G1667" s="32" t="s">
        <v>5668</v>
      </c>
      <c r="H1667" s="32" t="s">
        <v>80</v>
      </c>
      <c r="J1667" s="32" t="s">
        <v>5668</v>
      </c>
      <c r="K1667" s="32" t="s">
        <v>5668</v>
      </c>
      <c r="P1667" s="32">
        <v>0</v>
      </c>
      <c r="Q1667" s="32">
        <v>0</v>
      </c>
      <c r="R1667" s="32">
        <v>0</v>
      </c>
      <c r="S1667" s="32">
        <v>0</v>
      </c>
      <c r="T1667" s="32">
        <v>0</v>
      </c>
      <c r="U1667" s="32">
        <v>0</v>
      </c>
      <c r="V1667" s="32">
        <v>0</v>
      </c>
      <c r="W1667" s="32">
        <v>5.8248442411422733E-4</v>
      </c>
      <c r="X1667" s="32">
        <v>5.8248442411422733E-4</v>
      </c>
      <c r="Y1667" s="32">
        <v>5.8248442411422733E-4</v>
      </c>
      <c r="Z1667" s="32">
        <v>5.8248442411422733E-4</v>
      </c>
      <c r="AA1667" s="32">
        <v>5.8248442411422733E-4</v>
      </c>
      <c r="AB1667" s="32" t="s">
        <v>5656</v>
      </c>
    </row>
    <row r="1668" spans="1:28">
      <c r="A1668" s="32" t="s">
        <v>9219</v>
      </c>
      <c r="B1668" s="32" t="s">
        <v>9220</v>
      </c>
      <c r="C1668" s="32" t="s">
        <v>5917</v>
      </c>
      <c r="D1668" s="32" t="s">
        <v>5660</v>
      </c>
      <c r="E1668" s="32" t="s">
        <v>5884</v>
      </c>
      <c r="F1668" s="32" t="s">
        <v>8335</v>
      </c>
      <c r="G1668" s="32" t="s">
        <v>8335</v>
      </c>
      <c r="H1668" s="32" t="s">
        <v>8335</v>
      </c>
      <c r="J1668" s="32" t="s">
        <v>5662</v>
      </c>
      <c r="K1668" s="32" t="s">
        <v>5663</v>
      </c>
      <c r="P1668" s="32">
        <v>25.829087999999988</v>
      </c>
      <c r="Q1668" s="32">
        <v>844.66200000000003</v>
      </c>
      <c r="R1668" s="32">
        <v>127626.89629629628</v>
      </c>
      <c r="S1668" s="32">
        <v>108961.1640625</v>
      </c>
      <c r="T1668" s="32">
        <v>0.17130628508235871</v>
      </c>
      <c r="U1668" s="32">
        <v>4.3878820000000003</v>
      </c>
      <c r="V1668" s="32">
        <v>3.0579199727228154E-2</v>
      </c>
      <c r="W1668" s="32">
        <v>4.3887742950625421</v>
      </c>
      <c r="X1668" s="32">
        <v>25.82998029506253</v>
      </c>
      <c r="Y1668" s="32">
        <v>844.66289229506253</v>
      </c>
      <c r="Z1668" s="32">
        <v>0.17219858014490066</v>
      </c>
      <c r="AA1668" s="32">
        <v>3.1471494789770113E-2</v>
      </c>
      <c r="AB1668" s="32" t="s">
        <v>5656</v>
      </c>
    </row>
    <row r="1669" spans="1:28">
      <c r="A1669" s="32" t="s">
        <v>9849</v>
      </c>
      <c r="B1669" s="32" t="s">
        <v>9850</v>
      </c>
      <c r="C1669" s="32" t="s">
        <v>5671</v>
      </c>
      <c r="D1669" s="32" t="s">
        <v>5667</v>
      </c>
      <c r="E1669" s="32" t="s">
        <v>42</v>
      </c>
      <c r="F1669" s="32" t="s">
        <v>5688</v>
      </c>
      <c r="G1669" s="32" t="s">
        <v>5688</v>
      </c>
      <c r="H1669" s="32" t="s">
        <v>80</v>
      </c>
      <c r="J1669" s="32" t="s">
        <v>5662</v>
      </c>
      <c r="K1669" s="32" t="s">
        <v>5663</v>
      </c>
      <c r="M1669" s="32" t="s">
        <v>13</v>
      </c>
      <c r="P1669" s="32">
        <v>0</v>
      </c>
      <c r="Q1669" s="32">
        <v>0</v>
      </c>
      <c r="R1669" s="32">
        <v>0</v>
      </c>
      <c r="S1669" s="32">
        <v>0</v>
      </c>
      <c r="T1669" s="32">
        <v>0</v>
      </c>
      <c r="U1669" s="32">
        <v>0</v>
      </c>
      <c r="V1669" s="32">
        <v>0</v>
      </c>
      <c r="W1669" s="32">
        <v>6.8672442436218265E-4</v>
      </c>
      <c r="X1669" s="32">
        <v>6.8672442436218265E-4</v>
      </c>
      <c r="Y1669" s="32">
        <v>6.8672442436218265E-4</v>
      </c>
      <c r="Z1669" s="32">
        <v>6.8672442436218265E-4</v>
      </c>
      <c r="AA1669" s="32">
        <v>6.8672442436218265E-4</v>
      </c>
      <c r="AB1669" s="32" t="s">
        <v>5656</v>
      </c>
    </row>
    <row r="1670" spans="1:28">
      <c r="A1670" s="32" t="s">
        <v>5961</v>
      </c>
      <c r="B1670" s="32" t="s">
        <v>5962</v>
      </c>
      <c r="C1670" s="32" t="s">
        <v>5738</v>
      </c>
      <c r="D1670" s="32" t="s">
        <v>5660</v>
      </c>
      <c r="E1670" s="32" t="s">
        <v>42</v>
      </c>
      <c r="F1670" s="32" t="s">
        <v>5688</v>
      </c>
      <c r="G1670" s="32" t="s">
        <v>5688</v>
      </c>
      <c r="H1670" s="32" t="s">
        <v>80</v>
      </c>
      <c r="J1670" s="32" t="s">
        <v>5662</v>
      </c>
      <c r="K1670" s="32" t="s">
        <v>5663</v>
      </c>
      <c r="P1670" s="32">
        <v>-881.37364000000002</v>
      </c>
      <c r="Q1670" s="32">
        <v>18800.599999999999</v>
      </c>
      <c r="R1670" s="32">
        <v>1287474.1703703701</v>
      </c>
      <c r="S1670" s="32">
        <v>1288334.625</v>
      </c>
      <c r="T1670" s="32">
        <v>-6.6788131975405879E-4</v>
      </c>
      <c r="U1670" s="32">
        <v>6.9035820000000001</v>
      </c>
      <c r="V1670" s="32">
        <v>-4.688008042296523E-2</v>
      </c>
      <c r="W1670" s="32">
        <v>6.9043659952707293</v>
      </c>
      <c r="X1670" s="32">
        <v>-881.37285600472933</v>
      </c>
      <c r="Y1670" s="32">
        <v>18800.600783995269</v>
      </c>
      <c r="Z1670" s="32">
        <v>1.1611395097500614E-4</v>
      </c>
      <c r="AA1670" s="32">
        <v>-4.6096085152236163E-2</v>
      </c>
      <c r="AB1670" s="32" t="s">
        <v>5656</v>
      </c>
    </row>
    <row r="1671" spans="1:28">
      <c r="A1671" s="32" t="s">
        <v>8908</v>
      </c>
      <c r="B1671" s="32" t="s">
        <v>8909</v>
      </c>
      <c r="C1671" s="32" t="s">
        <v>5738</v>
      </c>
      <c r="D1671" s="32" t="s">
        <v>5660</v>
      </c>
      <c r="E1671" s="32" t="s">
        <v>42</v>
      </c>
      <c r="F1671" s="32" t="s">
        <v>5688</v>
      </c>
      <c r="G1671" s="32" t="s">
        <v>5688</v>
      </c>
      <c r="H1671" s="32" t="s">
        <v>44</v>
      </c>
      <c r="J1671" s="32" t="s">
        <v>5662</v>
      </c>
      <c r="K1671" s="32" t="s">
        <v>5663</v>
      </c>
      <c r="P1671" s="32">
        <v>83.47578</v>
      </c>
      <c r="Q1671" s="32">
        <v>472.22</v>
      </c>
      <c r="R1671" s="32">
        <v>19795.740740740734</v>
      </c>
      <c r="S1671" s="32">
        <v>18123.599609375</v>
      </c>
      <c r="T1671" s="32">
        <v>9.2263190944737394E-2</v>
      </c>
      <c r="U1671" s="32">
        <v>9.6837250000000008</v>
      </c>
      <c r="V1671" s="32">
        <v>0.1767730718732794</v>
      </c>
      <c r="W1671" s="32">
        <v>9.6841082598328594</v>
      </c>
      <c r="X1671" s="32">
        <v>83.476163259832859</v>
      </c>
      <c r="Y1671" s="32">
        <v>472.22038325983289</v>
      </c>
      <c r="Z1671" s="32">
        <v>9.2646450777596437E-2</v>
      </c>
      <c r="AA1671" s="32">
        <v>0.17715633170613843</v>
      </c>
      <c r="AB1671" s="32" t="s">
        <v>5656</v>
      </c>
    </row>
    <row r="1672" spans="1:28">
      <c r="A1672" s="32" t="s">
        <v>6009</v>
      </c>
      <c r="B1672" s="32" t="s">
        <v>2976</v>
      </c>
      <c r="C1672" s="32" t="s">
        <v>5738</v>
      </c>
      <c r="D1672" s="32" t="s">
        <v>5660</v>
      </c>
      <c r="E1672" s="32" t="s">
        <v>42</v>
      </c>
      <c r="F1672" s="32" t="s">
        <v>5688</v>
      </c>
      <c r="G1672" s="32" t="s">
        <v>5688</v>
      </c>
      <c r="H1672" s="32" t="s">
        <v>412</v>
      </c>
      <c r="J1672" s="32" t="s">
        <v>5662</v>
      </c>
      <c r="K1672" s="32" t="s">
        <v>5663</v>
      </c>
      <c r="P1672" s="32">
        <v>-24.098990000000001</v>
      </c>
      <c r="Q1672" s="32">
        <v>371.142</v>
      </c>
      <c r="R1672" s="32">
        <v>30861.111111111113</v>
      </c>
      <c r="S1672" s="32">
        <v>13703.06640625</v>
      </c>
      <c r="T1672" s="32">
        <v>1.2521317635179299</v>
      </c>
      <c r="U1672" s="32">
        <v>4.4085789999999996</v>
      </c>
      <c r="V1672" s="32">
        <v>-6.4931993684358008E-2</v>
      </c>
      <c r="W1672" s="32">
        <v>4.409283395771026</v>
      </c>
      <c r="X1672" s="32">
        <v>-24.098285604228973</v>
      </c>
      <c r="Y1672" s="32">
        <v>371.14270439577103</v>
      </c>
      <c r="Z1672" s="32">
        <v>1.2528361592889565</v>
      </c>
      <c r="AA1672" s="32">
        <v>-6.4227597913331394E-2</v>
      </c>
      <c r="AB1672" s="32" t="s">
        <v>5656</v>
      </c>
    </row>
    <row r="1673" spans="1:28">
      <c r="A1673" s="32" t="s">
        <v>10111</v>
      </c>
      <c r="B1673" s="32" t="s">
        <v>10112</v>
      </c>
      <c r="C1673" s="32" t="s">
        <v>5707</v>
      </c>
      <c r="D1673" s="32" t="s">
        <v>5660</v>
      </c>
      <c r="E1673" s="32" t="s">
        <v>5712</v>
      </c>
      <c r="F1673" s="32" t="s">
        <v>5745</v>
      </c>
      <c r="G1673" s="32" t="s">
        <v>5745</v>
      </c>
      <c r="H1673" s="32" t="s">
        <v>5745</v>
      </c>
      <c r="J1673" s="32" t="s">
        <v>5662</v>
      </c>
      <c r="K1673" s="32" t="s">
        <v>5663</v>
      </c>
      <c r="N1673" s="32" t="s">
        <v>5759</v>
      </c>
      <c r="O1673" s="32" t="s">
        <v>6161</v>
      </c>
      <c r="P1673" s="32">
        <v>2.4984999999999999</v>
      </c>
      <c r="Q1673" s="32">
        <v>34.832000000000001</v>
      </c>
      <c r="R1673" s="32">
        <v>6242.6307692307655</v>
      </c>
      <c r="S1673" s="32">
        <v>2438.86669921875</v>
      </c>
      <c r="T1673" s="32">
        <v>1.5596441048748124</v>
      </c>
      <c r="U1673" s="32">
        <v>1.0115499999999999</v>
      </c>
      <c r="V1673" s="32">
        <v>7.1730018373909049E-2</v>
      </c>
      <c r="W1673" s="32">
        <v>1.0116523215651512</v>
      </c>
      <c r="X1673" s="32">
        <v>2.4986023215651509</v>
      </c>
      <c r="Y1673" s="32">
        <v>34.832102321565152</v>
      </c>
      <c r="Z1673" s="32">
        <v>1.5597464264399636</v>
      </c>
      <c r="AA1673" s="32">
        <v>7.1832339939060269E-2</v>
      </c>
      <c r="AB1673" s="32" t="s">
        <v>5656</v>
      </c>
    </row>
    <row r="1674" spans="1:28">
      <c r="A1674" s="32" t="s">
        <v>10862</v>
      </c>
      <c r="B1674" s="32" t="s">
        <v>7759</v>
      </c>
      <c r="C1674" s="32" t="s">
        <v>5671</v>
      </c>
      <c r="D1674" s="32" t="s">
        <v>5660</v>
      </c>
      <c r="E1674" s="32" t="s">
        <v>42</v>
      </c>
      <c r="F1674" s="32" t="s">
        <v>326</v>
      </c>
      <c r="G1674" s="32" t="s">
        <v>5672</v>
      </c>
      <c r="H1674" s="32" t="s">
        <v>80</v>
      </c>
      <c r="I1674" s="32" t="s">
        <v>326</v>
      </c>
      <c r="J1674" s="32" t="s">
        <v>74</v>
      </c>
      <c r="K1674" s="32" t="s">
        <v>5668</v>
      </c>
      <c r="M1674" s="32" t="s">
        <v>14</v>
      </c>
      <c r="P1674" s="32">
        <v>-4.1009999999999991E-2</v>
      </c>
      <c r="Q1674" s="32">
        <v>2.9440300000000001</v>
      </c>
      <c r="R1674" s="32">
        <v>2866.853846153846</v>
      </c>
      <c r="S1674" s="32">
        <v>1591.7667236328125</v>
      </c>
      <c r="T1674" s="32">
        <v>0.80105150056847751</v>
      </c>
      <c r="U1674" s="32">
        <v>-8.9487830000000006</v>
      </c>
      <c r="V1674" s="32">
        <v>-1.3929885225354358E-2</v>
      </c>
      <c r="W1674" s="32">
        <v>-8.9487132601814281</v>
      </c>
      <c r="X1674" s="32">
        <v>-4.0940260181426991E-2</v>
      </c>
      <c r="Y1674" s="32">
        <v>2.9440997398185731</v>
      </c>
      <c r="Z1674" s="32">
        <v>0.80112124038705046</v>
      </c>
      <c r="AA1674" s="32">
        <v>-1.3860145406781359E-2</v>
      </c>
      <c r="AB1674" s="32" t="s">
        <v>5656</v>
      </c>
    </row>
    <row r="1675" spans="1:28">
      <c r="A1675" s="32" t="s">
        <v>11001</v>
      </c>
      <c r="B1675" s="32" t="s">
        <v>11002</v>
      </c>
      <c r="C1675" s="32" t="s">
        <v>5994</v>
      </c>
      <c r="D1675" s="32" t="s">
        <v>5660</v>
      </c>
      <c r="E1675" s="32" t="s">
        <v>42</v>
      </c>
      <c r="F1675" s="32" t="s">
        <v>5691</v>
      </c>
      <c r="G1675" s="32" t="s">
        <v>5672</v>
      </c>
      <c r="H1675" s="32" t="s">
        <v>80</v>
      </c>
      <c r="I1675" s="32" t="s">
        <v>5691</v>
      </c>
      <c r="J1675" s="32" t="s">
        <v>74</v>
      </c>
      <c r="K1675" s="32" t="s">
        <v>5668</v>
      </c>
      <c r="P1675" s="32">
        <v>0</v>
      </c>
      <c r="Q1675" s="32">
        <v>1.6730400000000001</v>
      </c>
      <c r="R1675" s="32">
        <v>923.38016528925596</v>
      </c>
      <c r="S1675" s="32">
        <v>501.26666259765625</v>
      </c>
      <c r="T1675" s="32">
        <v>0.84209370817546436</v>
      </c>
      <c r="U1675" s="32">
        <v>5.0061109999999998</v>
      </c>
      <c r="V1675" s="32">
        <v>0</v>
      </c>
      <c r="W1675" s="32">
        <v>5.0064980659470555</v>
      </c>
      <c r="X1675" s="32">
        <v>3.8706594705581666E-4</v>
      </c>
      <c r="Y1675" s="32">
        <v>1.6734270659470558</v>
      </c>
      <c r="Z1675" s="32">
        <v>0.8424807741225202</v>
      </c>
      <c r="AA1675" s="32">
        <v>3.8706594705581666E-4</v>
      </c>
      <c r="AB1675" s="32" t="s">
        <v>5656</v>
      </c>
    </row>
    <row r="1676" spans="1:28">
      <c r="A1676" s="32" t="s">
        <v>6795</v>
      </c>
      <c r="B1676" s="32" t="s">
        <v>6796</v>
      </c>
      <c r="C1676" s="32" t="s">
        <v>5762</v>
      </c>
      <c r="D1676" s="32" t="s">
        <v>5667</v>
      </c>
      <c r="E1676" s="32" t="s">
        <v>42</v>
      </c>
      <c r="F1676" s="32" t="s">
        <v>6381</v>
      </c>
      <c r="G1676" s="32" t="s">
        <v>6381</v>
      </c>
      <c r="H1676" s="32" t="s">
        <v>80</v>
      </c>
      <c r="J1676" s="32" t="s">
        <v>6381</v>
      </c>
      <c r="K1676" s="32" t="s">
        <v>5668</v>
      </c>
      <c r="P1676" s="32">
        <v>0</v>
      </c>
      <c r="Q1676" s="32">
        <v>0</v>
      </c>
      <c r="R1676" s="32">
        <v>0</v>
      </c>
      <c r="S1676" s="32">
        <v>0</v>
      </c>
      <c r="T1676" s="32">
        <v>0</v>
      </c>
      <c r="U1676" s="32">
        <v>0</v>
      </c>
      <c r="V1676" s="32">
        <v>0</v>
      </c>
      <c r="W1676" s="32">
        <v>1.8442481756210328E-4</v>
      </c>
      <c r="X1676" s="32">
        <v>1.8442481756210328E-4</v>
      </c>
      <c r="Y1676" s="32">
        <v>1.8442481756210328E-4</v>
      </c>
      <c r="Z1676" s="32">
        <v>1.8442481756210328E-4</v>
      </c>
      <c r="AA1676" s="32">
        <v>1.8442481756210328E-4</v>
      </c>
      <c r="AB1676" s="32" t="s">
        <v>5656</v>
      </c>
    </row>
    <row r="1677" spans="1:28">
      <c r="A1677" s="32" t="s">
        <v>6673</v>
      </c>
      <c r="B1677" s="32" t="s">
        <v>6674</v>
      </c>
      <c r="C1677" s="32" t="s">
        <v>5720</v>
      </c>
      <c r="D1677" s="32" t="s">
        <v>5667</v>
      </c>
      <c r="E1677" s="32" t="s">
        <v>42</v>
      </c>
      <c r="F1677" s="32" t="s">
        <v>6675</v>
      </c>
      <c r="G1677" s="32" t="s">
        <v>6675</v>
      </c>
      <c r="H1677" s="32" t="s">
        <v>80</v>
      </c>
      <c r="J1677" s="32" t="s">
        <v>6675</v>
      </c>
      <c r="K1677" s="32" t="s">
        <v>5668</v>
      </c>
      <c r="P1677" s="32">
        <v>0</v>
      </c>
      <c r="Q1677" s="32">
        <v>0</v>
      </c>
      <c r="R1677" s="32">
        <v>0</v>
      </c>
      <c r="S1677" s="32">
        <v>0</v>
      </c>
      <c r="T1677" s="32">
        <v>0</v>
      </c>
      <c r="U1677" s="32">
        <v>0</v>
      </c>
      <c r="V1677" s="32">
        <v>0</v>
      </c>
      <c r="W1677" s="32">
        <v>1.7448407411575317E-4</v>
      </c>
      <c r="X1677" s="32">
        <v>1.7448407411575317E-4</v>
      </c>
      <c r="Y1677" s="32">
        <v>1.7448407411575317E-4</v>
      </c>
      <c r="Z1677" s="32">
        <v>1.7448407411575317E-4</v>
      </c>
      <c r="AA1677" s="32">
        <v>1.7448407411575317E-4</v>
      </c>
      <c r="AB1677" s="32" t="s">
        <v>5656</v>
      </c>
    </row>
    <row r="1678" spans="1:28">
      <c r="A1678" s="32" t="s">
        <v>11220</v>
      </c>
      <c r="B1678" s="32" t="s">
        <v>11221</v>
      </c>
      <c r="C1678" s="32" t="s">
        <v>5671</v>
      </c>
      <c r="D1678" s="32" t="s">
        <v>5660</v>
      </c>
      <c r="E1678" s="32" t="s">
        <v>42</v>
      </c>
      <c r="F1678" s="32" t="s">
        <v>6675</v>
      </c>
      <c r="G1678" s="32" t="s">
        <v>6675</v>
      </c>
      <c r="H1678" s="32" t="s">
        <v>80</v>
      </c>
      <c r="J1678" s="32" t="s">
        <v>6675</v>
      </c>
      <c r="K1678" s="32" t="s">
        <v>5668</v>
      </c>
      <c r="M1678" s="32" t="s">
        <v>13</v>
      </c>
      <c r="P1678" s="32">
        <v>0</v>
      </c>
      <c r="Q1678" s="32">
        <v>0</v>
      </c>
      <c r="R1678" s="32">
        <v>665.04878048780495</v>
      </c>
      <c r="S1678" s="32">
        <v>530.066650390625</v>
      </c>
      <c r="T1678" s="32">
        <v>0.25465124055193211</v>
      </c>
      <c r="U1678" s="32">
        <v>0</v>
      </c>
      <c r="V1678" s="32">
        <v>0</v>
      </c>
      <c r="W1678" s="32">
        <v>9.3103611469268796E-4</v>
      </c>
      <c r="X1678" s="32">
        <v>9.3103611469268796E-4</v>
      </c>
      <c r="Y1678" s="32">
        <v>9.3103611469268796E-4</v>
      </c>
      <c r="Z1678" s="32">
        <v>0.25558227666662481</v>
      </c>
      <c r="AA1678" s="32">
        <v>9.3103611469268796E-4</v>
      </c>
      <c r="AB1678" s="32" t="s">
        <v>5656</v>
      </c>
    </row>
    <row r="1679" spans="1:28">
      <c r="A1679" s="32" t="s">
        <v>6194</v>
      </c>
      <c r="B1679" s="32" t="s">
        <v>6195</v>
      </c>
      <c r="C1679" s="32" t="s">
        <v>5756</v>
      </c>
      <c r="D1679" s="32" t="s">
        <v>5857</v>
      </c>
      <c r="E1679" s="32" t="s">
        <v>42</v>
      </c>
      <c r="F1679" s="32" t="s">
        <v>5668</v>
      </c>
      <c r="G1679" s="32" t="s">
        <v>5668</v>
      </c>
      <c r="H1679" s="32" t="s">
        <v>80</v>
      </c>
      <c r="J1679" s="32" t="s">
        <v>5668</v>
      </c>
      <c r="K1679" s="32" t="s">
        <v>5668</v>
      </c>
      <c r="M1679" s="32" t="s">
        <v>13</v>
      </c>
      <c r="P1679" s="32">
        <v>0</v>
      </c>
      <c r="Q1679" s="32">
        <v>0</v>
      </c>
      <c r="R1679" s="32">
        <v>0</v>
      </c>
      <c r="S1679" s="32">
        <v>0</v>
      </c>
      <c r="T1679" s="32">
        <v>0</v>
      </c>
      <c r="U1679" s="32">
        <v>0</v>
      </c>
      <c r="V1679" s="32">
        <v>0</v>
      </c>
      <c r="W1679" s="32">
        <v>1.9063341617584227E-4</v>
      </c>
      <c r="X1679" s="32">
        <v>1.9063341617584227E-4</v>
      </c>
      <c r="Y1679" s="32">
        <v>1.9063341617584227E-4</v>
      </c>
      <c r="Z1679" s="32">
        <v>1.9063341617584227E-4</v>
      </c>
      <c r="AA1679" s="32">
        <v>1.9063341617584227E-4</v>
      </c>
      <c r="AB1679" s="32" t="s">
        <v>5656</v>
      </c>
    </row>
    <row r="1680" spans="1:28">
      <c r="A1680" s="32" t="s">
        <v>5859</v>
      </c>
      <c r="B1680" s="32" t="s">
        <v>5860</v>
      </c>
      <c r="C1680" s="32" t="s">
        <v>5756</v>
      </c>
      <c r="D1680" s="32" t="s">
        <v>5685</v>
      </c>
      <c r="E1680" s="32" t="s">
        <v>42</v>
      </c>
      <c r="F1680" s="32" t="s">
        <v>5668</v>
      </c>
      <c r="G1680" s="32" t="s">
        <v>5668</v>
      </c>
      <c r="H1680" s="32" t="s">
        <v>80</v>
      </c>
      <c r="J1680" s="32" t="s">
        <v>5668</v>
      </c>
      <c r="K1680" s="32" t="s">
        <v>5668</v>
      </c>
      <c r="M1680" s="32" t="s">
        <v>14</v>
      </c>
      <c r="P1680" s="32">
        <v>0</v>
      </c>
      <c r="Q1680" s="32">
        <v>0</v>
      </c>
      <c r="R1680" s="32">
        <v>0</v>
      </c>
      <c r="S1680" s="32">
        <v>0</v>
      </c>
      <c r="T1680" s="32">
        <v>0</v>
      </c>
      <c r="U1680" s="32">
        <v>0</v>
      </c>
      <c r="V1680" s="32">
        <v>0</v>
      </c>
      <c r="W1680" s="32">
        <v>2.6136827468872071E-4</v>
      </c>
      <c r="X1680" s="32">
        <v>2.6136827468872071E-4</v>
      </c>
      <c r="Y1680" s="32">
        <v>2.6136827468872071E-4</v>
      </c>
      <c r="Z1680" s="32">
        <v>2.6136827468872071E-4</v>
      </c>
      <c r="AA1680" s="32">
        <v>2.6136827468872071E-4</v>
      </c>
      <c r="AB1680" s="32" t="s">
        <v>5656</v>
      </c>
    </row>
    <row r="1681" spans="1:28">
      <c r="A1681" s="32" t="s">
        <v>8892</v>
      </c>
      <c r="B1681" s="32" t="s">
        <v>8893</v>
      </c>
      <c r="C1681" s="32" t="s">
        <v>5694</v>
      </c>
      <c r="D1681" s="32" t="s">
        <v>5660</v>
      </c>
      <c r="E1681" s="32" t="s">
        <v>42</v>
      </c>
      <c r="F1681" s="32" t="s">
        <v>5723</v>
      </c>
      <c r="G1681" s="32" t="s">
        <v>5723</v>
      </c>
      <c r="H1681" s="32" t="s">
        <v>80</v>
      </c>
      <c r="J1681" s="32" t="s">
        <v>5662</v>
      </c>
      <c r="K1681" s="32" t="s">
        <v>5663</v>
      </c>
      <c r="P1681" s="32">
        <v>6.9692500000000024</v>
      </c>
      <c r="Q1681" s="32">
        <v>1106.93</v>
      </c>
      <c r="R1681" s="32">
        <v>43014.451851851845</v>
      </c>
      <c r="S1681" s="32">
        <v>37392.265625</v>
      </c>
      <c r="T1681" s="32">
        <v>0.1503569289765882</v>
      </c>
      <c r="U1681" s="32">
        <v>11.22758</v>
      </c>
      <c r="V1681" s="32">
        <v>6.2960169116384971E-3</v>
      </c>
      <c r="W1681" s="32">
        <v>11.227648541109561</v>
      </c>
      <c r="X1681" s="32">
        <v>6.9693185411095646</v>
      </c>
      <c r="Y1681" s="32">
        <v>1106.9300685411097</v>
      </c>
      <c r="Z1681" s="32">
        <v>0.15042547008615012</v>
      </c>
      <c r="AA1681" s="32">
        <v>6.3645580212004175E-3</v>
      </c>
      <c r="AB1681" s="32" t="s">
        <v>5656</v>
      </c>
    </row>
    <row r="1682" spans="1:28">
      <c r="A1682" s="32" t="s">
        <v>6045</v>
      </c>
      <c r="B1682" s="32" t="s">
        <v>6046</v>
      </c>
      <c r="C1682" s="32" t="s">
        <v>5694</v>
      </c>
      <c r="D1682" s="32" t="s">
        <v>5660</v>
      </c>
      <c r="E1682" s="32" t="s">
        <v>42</v>
      </c>
      <c r="F1682" s="32" t="s">
        <v>5723</v>
      </c>
      <c r="G1682" s="32" t="s">
        <v>5723</v>
      </c>
      <c r="H1682" s="32" t="s">
        <v>44</v>
      </c>
      <c r="J1682" s="32" t="s">
        <v>5662</v>
      </c>
      <c r="K1682" s="32" t="s">
        <v>5663</v>
      </c>
      <c r="P1682" s="32">
        <v>318.54714999999999</v>
      </c>
      <c r="Q1682" s="32">
        <v>2318.35</v>
      </c>
      <c r="R1682" s="32">
        <v>129009.87407407408</v>
      </c>
      <c r="S1682" s="32">
        <v>152566.359375</v>
      </c>
      <c r="T1682" s="32">
        <v>-0.15440156924125939</v>
      </c>
      <c r="U1682" s="32">
        <v>18.021339999999999</v>
      </c>
      <c r="V1682" s="32">
        <v>0.13740252765975802</v>
      </c>
      <c r="W1682" s="32">
        <v>18.022090687718389</v>
      </c>
      <c r="X1682" s="32">
        <v>318.54790068771837</v>
      </c>
      <c r="Y1682" s="32">
        <v>2318.3507506877181</v>
      </c>
      <c r="Z1682" s="32">
        <v>-0.15365088152286796</v>
      </c>
      <c r="AA1682" s="32">
        <v>0.13815321537814945</v>
      </c>
      <c r="AB1682" s="32" t="s">
        <v>5656</v>
      </c>
    </row>
    <row r="1683" spans="1:28">
      <c r="A1683" s="32" t="s">
        <v>8070</v>
      </c>
      <c r="B1683" s="32" t="s">
        <v>8071</v>
      </c>
      <c r="C1683" s="32" t="s">
        <v>5694</v>
      </c>
      <c r="D1683" s="32" t="s">
        <v>5660</v>
      </c>
      <c r="E1683" s="32" t="s">
        <v>42</v>
      </c>
      <c r="F1683" s="32" t="s">
        <v>5723</v>
      </c>
      <c r="G1683" s="32" t="s">
        <v>5723</v>
      </c>
      <c r="H1683" s="32" t="s">
        <v>412</v>
      </c>
      <c r="J1683" s="32" t="s">
        <v>5662</v>
      </c>
      <c r="K1683" s="32" t="s">
        <v>5663</v>
      </c>
      <c r="P1683" s="32">
        <v>140.37680000000003</v>
      </c>
      <c r="Q1683" s="32">
        <v>1496.43</v>
      </c>
      <c r="R1683" s="32">
        <v>66349.65925925925</v>
      </c>
      <c r="S1683" s="32">
        <v>55893.3984375</v>
      </c>
      <c r="T1683" s="32">
        <v>0.18707505920312648</v>
      </c>
      <c r="U1683" s="32">
        <v>5.5336119999999998</v>
      </c>
      <c r="V1683" s="32">
        <v>9.3807795887545703E-2</v>
      </c>
      <c r="W1683" s="32">
        <v>5.5340724270458219</v>
      </c>
      <c r="X1683" s="32">
        <v>140.37726042704585</v>
      </c>
      <c r="Y1683" s="32">
        <v>1496.4304604270458</v>
      </c>
      <c r="Z1683" s="32">
        <v>0.18753548624894861</v>
      </c>
      <c r="AA1683" s="32">
        <v>9.426822293336784E-2</v>
      </c>
      <c r="AB1683" s="32" t="s">
        <v>5656</v>
      </c>
    </row>
    <row r="1684" spans="1:28">
      <c r="A1684" s="32" t="s">
        <v>5810</v>
      </c>
      <c r="B1684" s="32" t="s">
        <v>5811</v>
      </c>
      <c r="C1684" s="32" t="s">
        <v>5671</v>
      </c>
      <c r="D1684" s="32" t="s">
        <v>5660</v>
      </c>
      <c r="E1684" s="32" t="s">
        <v>42</v>
      </c>
      <c r="F1684" s="32" t="s">
        <v>5688</v>
      </c>
      <c r="G1684" s="32" t="s">
        <v>5688</v>
      </c>
      <c r="H1684" s="32" t="s">
        <v>80</v>
      </c>
      <c r="J1684" s="32" t="s">
        <v>5662</v>
      </c>
      <c r="K1684" s="32" t="s">
        <v>5663</v>
      </c>
      <c r="M1684" s="32" t="s">
        <v>13</v>
      </c>
      <c r="P1684" s="32">
        <v>-12.84618</v>
      </c>
      <c r="Q1684" s="32">
        <v>63.345700000000001</v>
      </c>
      <c r="R1684" s="32">
        <v>37904.45185185186</v>
      </c>
      <c r="S1684" s="32">
        <v>25543.333984375</v>
      </c>
      <c r="T1684" s="32">
        <v>0.48392734773926632</v>
      </c>
      <c r="U1684" s="32">
        <v>18.308769999999999</v>
      </c>
      <c r="V1684" s="32">
        <v>-0.20279482269514743</v>
      </c>
      <c r="W1684" s="32">
        <v>18.309065772850513</v>
      </c>
      <c r="X1684" s="32">
        <v>-12.845884227149487</v>
      </c>
      <c r="Y1684" s="32">
        <v>63.345995772850515</v>
      </c>
      <c r="Z1684" s="32">
        <v>0.48422312058977979</v>
      </c>
      <c r="AA1684" s="32">
        <v>-0.20249904984463396</v>
      </c>
      <c r="AB1684" s="32" t="s">
        <v>5656</v>
      </c>
    </row>
    <row r="1685" spans="1:28">
      <c r="A1685" s="32" t="s">
        <v>5686</v>
      </c>
      <c r="B1685" s="32" t="s">
        <v>5687</v>
      </c>
      <c r="C1685" s="32" t="s">
        <v>5671</v>
      </c>
      <c r="D1685" s="32" t="s">
        <v>5660</v>
      </c>
      <c r="E1685" s="32" t="s">
        <v>42</v>
      </c>
      <c r="F1685" s="32" t="s">
        <v>5688</v>
      </c>
      <c r="G1685" s="32" t="s">
        <v>5688</v>
      </c>
      <c r="H1685" s="32" t="s">
        <v>80</v>
      </c>
      <c r="J1685" s="32" t="s">
        <v>5662</v>
      </c>
      <c r="K1685" s="32" t="s">
        <v>5663</v>
      </c>
      <c r="M1685" s="32" t="s">
        <v>14</v>
      </c>
      <c r="P1685" s="32">
        <v>0.15721000000000007</v>
      </c>
      <c r="Q1685" s="32">
        <v>10.2262</v>
      </c>
      <c r="R1685" s="32">
        <v>12184.27407407407</v>
      </c>
      <c r="S1685" s="32">
        <v>6633.60009765625</v>
      </c>
      <c r="T1685" s="32">
        <v>0.83675137100576147</v>
      </c>
      <c r="U1685" s="32">
        <v>-22.02543</v>
      </c>
      <c r="V1685" s="32">
        <v>1.5373256928282262E-2</v>
      </c>
      <c r="W1685" s="32">
        <v>-22.024669276409149</v>
      </c>
      <c r="X1685" s="32">
        <v>0.1579707235908509</v>
      </c>
      <c r="Y1685" s="32">
        <v>10.226960723590851</v>
      </c>
      <c r="Z1685" s="32">
        <v>0.83751209459661224</v>
      </c>
      <c r="AA1685" s="32">
        <v>1.6133980519133093E-2</v>
      </c>
      <c r="AB1685" s="32" t="s">
        <v>5656</v>
      </c>
    </row>
    <row r="1686" spans="1:28">
      <c r="A1686" s="32" t="s">
        <v>10740</v>
      </c>
      <c r="B1686" s="32" t="s">
        <v>10741</v>
      </c>
      <c r="C1686" s="32" t="s">
        <v>5720</v>
      </c>
      <c r="D1686" s="32" t="s">
        <v>5660</v>
      </c>
      <c r="E1686" s="32" t="s">
        <v>42</v>
      </c>
      <c r="F1686" s="32" t="s">
        <v>5928</v>
      </c>
      <c r="G1686" s="32" t="s">
        <v>5672</v>
      </c>
      <c r="H1686" s="32" t="s">
        <v>80</v>
      </c>
      <c r="I1686" s="32" t="s">
        <v>5928</v>
      </c>
      <c r="J1686" s="32" t="s">
        <v>5662</v>
      </c>
      <c r="K1686" s="32" t="s">
        <v>5663</v>
      </c>
      <c r="P1686" s="32">
        <v>2.6215000000000002</v>
      </c>
      <c r="Q1686" s="32">
        <v>3.9024800000000002</v>
      </c>
      <c r="R1686" s="32">
        <v>3925.0148148148146</v>
      </c>
      <c r="S1686" s="32">
        <v>6020.93310546875</v>
      </c>
      <c r="T1686" s="32">
        <v>-0.34810522786746045</v>
      </c>
      <c r="U1686" s="32">
        <v>14.30566</v>
      </c>
      <c r="V1686" s="32">
        <v>0.67175232160062326</v>
      </c>
      <c r="W1686" s="32">
        <v>14.306201127085686</v>
      </c>
      <c r="X1686" s="32">
        <v>2.6220411270856858</v>
      </c>
      <c r="Y1686" s="32">
        <v>3.9030211270856858</v>
      </c>
      <c r="Z1686" s="32">
        <v>-0.34756410078177474</v>
      </c>
      <c r="AA1686" s="32">
        <v>0.67229344868630903</v>
      </c>
      <c r="AB1686" s="32" t="s">
        <v>5656</v>
      </c>
    </row>
    <row r="1687" spans="1:28">
      <c r="A1687" s="32" t="s">
        <v>9346</v>
      </c>
      <c r="B1687" s="32" t="s">
        <v>9347</v>
      </c>
      <c r="C1687" s="32" t="s">
        <v>6177</v>
      </c>
      <c r="D1687" s="32" t="s">
        <v>5660</v>
      </c>
      <c r="E1687" s="32" t="s">
        <v>5712</v>
      </c>
      <c r="F1687" s="32" t="s">
        <v>5805</v>
      </c>
      <c r="G1687" s="32" t="s">
        <v>5805</v>
      </c>
      <c r="H1687" s="32" t="s">
        <v>5806</v>
      </c>
      <c r="J1687" s="32" t="s">
        <v>74</v>
      </c>
      <c r="K1687" s="32" t="s">
        <v>5668</v>
      </c>
      <c r="N1687" s="32" t="s">
        <v>5759</v>
      </c>
      <c r="O1687" s="32" t="s">
        <v>6161</v>
      </c>
      <c r="P1687" s="32">
        <v>7.3018600000000005</v>
      </c>
      <c r="Q1687" s="32">
        <v>259.84899999999999</v>
      </c>
      <c r="R1687" s="32">
        <v>31061.792592592588</v>
      </c>
      <c r="S1687" s="32">
        <v>27817.533203125</v>
      </c>
      <c r="T1687" s="32">
        <v>0.11662642283116358</v>
      </c>
      <c r="U1687" s="32">
        <v>1.5686720000000001</v>
      </c>
      <c r="V1687" s="32">
        <v>2.8100396768892706E-2</v>
      </c>
      <c r="W1687" s="32">
        <v>1.5696331006379127</v>
      </c>
      <c r="X1687" s="32">
        <v>7.3028211006379129</v>
      </c>
      <c r="Y1687" s="32">
        <v>259.84996110063793</v>
      </c>
      <c r="Z1687" s="32">
        <v>0.11758752346907633</v>
      </c>
      <c r="AA1687" s="32">
        <v>2.9061497406805456E-2</v>
      </c>
      <c r="AB1687" s="32" t="s">
        <v>5656</v>
      </c>
    </row>
    <row r="1688" spans="1:28">
      <c r="A1688" s="32" t="s">
        <v>9023</v>
      </c>
      <c r="B1688" s="32" t="s">
        <v>9024</v>
      </c>
      <c r="C1688" s="32" t="s">
        <v>5795</v>
      </c>
      <c r="D1688" s="32" t="s">
        <v>5660</v>
      </c>
      <c r="E1688" s="32" t="s">
        <v>5712</v>
      </c>
      <c r="F1688" s="32" t="s">
        <v>5805</v>
      </c>
      <c r="G1688" s="32" t="s">
        <v>5805</v>
      </c>
      <c r="H1688" s="32" t="s">
        <v>5806</v>
      </c>
      <c r="J1688" s="32" t="s">
        <v>74</v>
      </c>
      <c r="K1688" s="32" t="s">
        <v>5668</v>
      </c>
      <c r="N1688" s="32" t="s">
        <v>5759</v>
      </c>
      <c r="O1688" s="32" t="s">
        <v>6161</v>
      </c>
      <c r="P1688" s="32">
        <v>1606.5614400000002</v>
      </c>
      <c r="Q1688" s="32">
        <v>5620.78</v>
      </c>
      <c r="R1688" s="32">
        <v>562166.51851851866</v>
      </c>
      <c r="S1688" s="32">
        <v>600344.4375</v>
      </c>
      <c r="T1688" s="32">
        <v>-6.359335840682516E-2</v>
      </c>
      <c r="U1688" s="32">
        <v>1.10782</v>
      </c>
      <c r="V1688" s="32">
        <v>0.28582535519981217</v>
      </c>
      <c r="W1688" s="32">
        <v>1.108424544043541</v>
      </c>
      <c r="X1688" s="32">
        <v>1606.5620445440438</v>
      </c>
      <c r="Y1688" s="32">
        <v>5620.7806045440429</v>
      </c>
      <c r="Z1688" s="32">
        <v>-6.2988814363284198E-2</v>
      </c>
      <c r="AA1688" s="32">
        <v>0.2864298992433531</v>
      </c>
      <c r="AB1688" s="32" t="s">
        <v>5656</v>
      </c>
    </row>
    <row r="1689" spans="1:28">
      <c r="A1689" s="32" t="s">
        <v>8898</v>
      </c>
      <c r="B1689" s="32" t="s">
        <v>8899</v>
      </c>
      <c r="C1689" s="32" t="s">
        <v>5770</v>
      </c>
      <c r="D1689" s="32" t="s">
        <v>5685</v>
      </c>
      <c r="E1689" s="32" t="s">
        <v>42</v>
      </c>
      <c r="F1689" s="32" t="s">
        <v>74</v>
      </c>
      <c r="G1689" s="32" t="s">
        <v>74</v>
      </c>
      <c r="H1689" s="32" t="s">
        <v>80</v>
      </c>
      <c r="J1689" s="32" t="s">
        <v>74</v>
      </c>
      <c r="K1689" s="32" t="s">
        <v>5668</v>
      </c>
      <c r="P1689" s="32">
        <v>0</v>
      </c>
      <c r="Q1689" s="32">
        <v>0</v>
      </c>
      <c r="R1689" s="32">
        <v>0</v>
      </c>
      <c r="S1689" s="32">
        <v>0</v>
      </c>
      <c r="T1689" s="32">
        <v>0</v>
      </c>
      <c r="U1689" s="32">
        <v>0</v>
      </c>
      <c r="V1689" s="32">
        <v>0</v>
      </c>
      <c r="W1689" s="32">
        <v>8.8924801349639891E-4</v>
      </c>
      <c r="X1689" s="32">
        <v>8.8924801349639891E-4</v>
      </c>
      <c r="Y1689" s="32">
        <v>8.8924801349639891E-4</v>
      </c>
      <c r="Z1689" s="32">
        <v>8.8924801349639891E-4</v>
      </c>
      <c r="AA1689" s="32">
        <v>8.8924801349639891E-4</v>
      </c>
      <c r="AB1689" s="32" t="s">
        <v>5656</v>
      </c>
    </row>
    <row r="1690" spans="1:28">
      <c r="A1690" s="32" t="s">
        <v>8736</v>
      </c>
      <c r="B1690" s="32" t="s">
        <v>8737</v>
      </c>
      <c r="C1690" s="32" t="s">
        <v>5762</v>
      </c>
      <c r="D1690" s="32" t="s">
        <v>5660</v>
      </c>
      <c r="E1690" s="32" t="s">
        <v>5712</v>
      </c>
      <c r="F1690" s="32" t="s">
        <v>5745</v>
      </c>
      <c r="G1690" s="32" t="s">
        <v>5745</v>
      </c>
      <c r="H1690" s="32" t="s">
        <v>5745</v>
      </c>
      <c r="J1690" s="32" t="s">
        <v>5662</v>
      </c>
      <c r="K1690" s="32" t="s">
        <v>5663</v>
      </c>
      <c r="N1690" s="32" t="s">
        <v>5759</v>
      </c>
      <c r="O1690" s="32" t="s">
        <v>6125</v>
      </c>
      <c r="P1690" s="32">
        <v>20.505136999999998</v>
      </c>
      <c r="Q1690" s="32">
        <v>142.29599999999999</v>
      </c>
      <c r="R1690" s="32">
        <v>66275.177777777775</v>
      </c>
      <c r="S1690" s="32">
        <v>50355.83203125</v>
      </c>
      <c r="T1690" s="32">
        <v>0.31613708093728826</v>
      </c>
      <c r="U1690" s="32">
        <v>4.1339430000000004</v>
      </c>
      <c r="V1690" s="32">
        <v>0.1441019916230955</v>
      </c>
      <c r="W1690" s="32">
        <v>4.134052488487244</v>
      </c>
      <c r="X1690" s="32">
        <v>20.505246488487241</v>
      </c>
      <c r="Y1690" s="32">
        <v>142.29610948848725</v>
      </c>
      <c r="Z1690" s="32">
        <v>0.31624656942453189</v>
      </c>
      <c r="AA1690" s="32">
        <v>0.14421148011033916</v>
      </c>
      <c r="AB1690" s="32" t="s">
        <v>5656</v>
      </c>
    </row>
    <row r="1691" spans="1:28">
      <c r="A1691" s="32" t="s">
        <v>9123</v>
      </c>
      <c r="B1691" s="32" t="s">
        <v>9124</v>
      </c>
      <c r="C1691" s="32" t="s">
        <v>5720</v>
      </c>
      <c r="D1691" s="32" t="s">
        <v>5660</v>
      </c>
      <c r="E1691" s="32" t="s">
        <v>42</v>
      </c>
      <c r="F1691" s="32" t="s">
        <v>28</v>
      </c>
      <c r="G1691" s="32" t="s">
        <v>5672</v>
      </c>
      <c r="H1691" s="32" t="s">
        <v>80</v>
      </c>
      <c r="I1691" s="32" t="s">
        <v>28</v>
      </c>
      <c r="J1691" s="32" t="s">
        <v>5662</v>
      </c>
      <c r="K1691" s="32" t="s">
        <v>5663</v>
      </c>
      <c r="P1691" s="32">
        <v>229.48599999999996</v>
      </c>
      <c r="Q1691" s="32">
        <v>420.56900000000002</v>
      </c>
      <c r="R1691" s="32">
        <v>404189.08888888883</v>
      </c>
      <c r="S1691" s="32">
        <v>400689.4375</v>
      </c>
      <c r="T1691" s="32">
        <v>8.7340744760431317E-3</v>
      </c>
      <c r="U1691" s="32">
        <v>-0.9110587</v>
      </c>
      <c r="V1691" s="32">
        <v>0.54565600412774107</v>
      </c>
      <c r="W1691" s="32">
        <v>-0.91065948305006028</v>
      </c>
      <c r="X1691" s="32">
        <v>229.48639921694991</v>
      </c>
      <c r="Y1691" s="32">
        <v>420.56939921694993</v>
      </c>
      <c r="Z1691" s="32">
        <v>9.1332914259828601E-3</v>
      </c>
      <c r="AA1691" s="32">
        <v>0.54605522107768079</v>
      </c>
      <c r="AB1691" s="32" t="s">
        <v>5656</v>
      </c>
    </row>
    <row r="1692" spans="1:28">
      <c r="A1692" s="32" t="s">
        <v>10478</v>
      </c>
      <c r="B1692" s="32" t="s">
        <v>7489</v>
      </c>
      <c r="C1692" s="32" t="s">
        <v>5659</v>
      </c>
      <c r="D1692" s="32" t="s">
        <v>5660</v>
      </c>
      <c r="E1692" s="32" t="s">
        <v>42</v>
      </c>
      <c r="F1692" s="32" t="s">
        <v>28</v>
      </c>
      <c r="G1692" s="32" t="s">
        <v>5672</v>
      </c>
      <c r="H1692" s="32" t="s">
        <v>80</v>
      </c>
      <c r="I1692" s="32" t="s">
        <v>28</v>
      </c>
      <c r="J1692" s="32" t="s">
        <v>5662</v>
      </c>
      <c r="K1692" s="32" t="s">
        <v>5663</v>
      </c>
      <c r="M1692" s="32" t="s">
        <v>13</v>
      </c>
      <c r="P1692" s="32">
        <v>0</v>
      </c>
      <c r="Q1692" s="32">
        <v>0</v>
      </c>
      <c r="R1692" s="32">
        <v>359.44827586206895</v>
      </c>
      <c r="S1692" s="32">
        <v>276.0333251953125</v>
      </c>
      <c r="T1692" s="32">
        <v>0.3021915944668444</v>
      </c>
      <c r="U1692" s="32">
        <v>0</v>
      </c>
      <c r="V1692" s="32">
        <v>0</v>
      </c>
      <c r="W1692" s="32">
        <v>5.190206170082092E-4</v>
      </c>
      <c r="X1692" s="32">
        <v>5.190206170082092E-4</v>
      </c>
      <c r="Y1692" s="32">
        <v>5.190206170082092E-4</v>
      </c>
      <c r="Z1692" s="32">
        <v>0.30271061508385261</v>
      </c>
      <c r="AA1692" s="32">
        <v>5.190206170082092E-4</v>
      </c>
      <c r="AB1692" s="32" t="s">
        <v>5656</v>
      </c>
    </row>
    <row r="1693" spans="1:28">
      <c r="A1693" s="32" t="s">
        <v>9515</v>
      </c>
      <c r="B1693" s="32" t="s">
        <v>9516</v>
      </c>
      <c r="C1693" s="32" t="s">
        <v>7261</v>
      </c>
      <c r="D1693" s="32" t="s">
        <v>5660</v>
      </c>
      <c r="E1693" s="32" t="s">
        <v>42</v>
      </c>
      <c r="F1693" s="32" t="s">
        <v>28</v>
      </c>
      <c r="G1693" s="32" t="s">
        <v>5672</v>
      </c>
      <c r="H1693" s="32" t="s">
        <v>80</v>
      </c>
      <c r="I1693" s="32" t="s">
        <v>28</v>
      </c>
      <c r="J1693" s="32" t="s">
        <v>5662</v>
      </c>
      <c r="K1693" s="32" t="s">
        <v>5663</v>
      </c>
      <c r="P1693" s="32">
        <v>0</v>
      </c>
      <c r="Q1693" s="32">
        <v>116.9</v>
      </c>
      <c r="R1693" s="32">
        <v>3782.5555555555534</v>
      </c>
      <c r="S1693" s="32">
        <v>1103.433349609375</v>
      </c>
      <c r="T1693" s="32">
        <v>2.4279873423207761</v>
      </c>
      <c r="U1693" s="32">
        <v>2.5140370000000001</v>
      </c>
      <c r="V1693" s="32">
        <v>0</v>
      </c>
      <c r="W1693" s="32">
        <v>2.5144080016608239</v>
      </c>
      <c r="X1693" s="32">
        <v>3.7100166082382202E-4</v>
      </c>
      <c r="Y1693" s="32">
        <v>116.90037100166083</v>
      </c>
      <c r="Z1693" s="32">
        <v>2.4283583439815999</v>
      </c>
      <c r="AA1693" s="32">
        <v>3.7100166082382202E-4</v>
      </c>
      <c r="AB1693" s="32" t="s">
        <v>5656</v>
      </c>
    </row>
    <row r="1694" spans="1:28">
      <c r="A1694" s="32" t="s">
        <v>10865</v>
      </c>
      <c r="B1694" s="32" t="s">
        <v>10866</v>
      </c>
      <c r="C1694" s="32" t="s">
        <v>7261</v>
      </c>
      <c r="D1694" s="32" t="s">
        <v>5660</v>
      </c>
      <c r="E1694" s="32" t="s">
        <v>42</v>
      </c>
      <c r="F1694" s="32" t="s">
        <v>28</v>
      </c>
      <c r="G1694" s="32" t="s">
        <v>5672</v>
      </c>
      <c r="H1694" s="32" t="s">
        <v>80</v>
      </c>
      <c r="I1694" s="32" t="s">
        <v>28</v>
      </c>
      <c r="J1694" s="32" t="s">
        <v>5662</v>
      </c>
      <c r="K1694" s="32" t="s">
        <v>5663</v>
      </c>
      <c r="P1694" s="32">
        <v>0</v>
      </c>
      <c r="Q1694" s="32">
        <v>24.21</v>
      </c>
      <c r="R1694" s="32">
        <v>672.89473684210532</v>
      </c>
      <c r="S1694" s="32">
        <v>211.46665954589844</v>
      </c>
      <c r="T1694" s="32">
        <v>2.1820370089879573</v>
      </c>
      <c r="U1694" s="32">
        <v>0</v>
      </c>
      <c r="V1694" s="32">
        <v>0</v>
      </c>
      <c r="W1694" s="32">
        <v>7.3823082447052005E-4</v>
      </c>
      <c r="X1694" s="32">
        <v>7.3823082447052005E-4</v>
      </c>
      <c r="Y1694" s="32">
        <v>24.210738230824472</v>
      </c>
      <c r="Z1694" s="32">
        <v>2.1827752398124276</v>
      </c>
      <c r="AA1694" s="32">
        <v>7.3823082447052005E-4</v>
      </c>
      <c r="AB1694" s="32" t="s">
        <v>5656</v>
      </c>
    </row>
    <row r="1695" spans="1:28">
      <c r="A1695" s="32" t="s">
        <v>6240</v>
      </c>
      <c r="B1695" s="32" t="s">
        <v>6241</v>
      </c>
      <c r="C1695" s="32" t="s">
        <v>5659</v>
      </c>
      <c r="D1695" s="32" t="s">
        <v>5660</v>
      </c>
      <c r="E1695" s="32" t="s">
        <v>42</v>
      </c>
      <c r="F1695" s="32" t="s">
        <v>28</v>
      </c>
      <c r="G1695" s="32" t="s">
        <v>5672</v>
      </c>
      <c r="H1695" s="32" t="s">
        <v>80</v>
      </c>
      <c r="I1695" s="32" t="s">
        <v>28</v>
      </c>
      <c r="J1695" s="32" t="s">
        <v>5662</v>
      </c>
      <c r="K1695" s="32" t="s">
        <v>5663</v>
      </c>
      <c r="P1695" s="32">
        <v>-8.9185800000000004</v>
      </c>
      <c r="Q1695" s="32">
        <v>23.3291</v>
      </c>
      <c r="R1695" s="32">
        <v>1398.8861788617892</v>
      </c>
      <c r="S1695" s="32">
        <v>745.66668701171875</v>
      </c>
      <c r="T1695" s="32">
        <v>0.87602075193658824</v>
      </c>
      <c r="U1695" s="32">
        <v>1.6099110000000001</v>
      </c>
      <c r="V1695" s="32">
        <v>-0.38229421623637433</v>
      </c>
      <c r="W1695" s="32">
        <v>1.6101277335152626</v>
      </c>
      <c r="X1695" s="32">
        <v>-8.9183632664847377</v>
      </c>
      <c r="Y1695" s="32">
        <v>23.329316733515263</v>
      </c>
      <c r="Z1695" s="32">
        <v>0.87623748545185087</v>
      </c>
      <c r="AA1695" s="32">
        <v>-0.38207748272111175</v>
      </c>
      <c r="AB1695" s="32" t="s">
        <v>5656</v>
      </c>
    </row>
    <row r="1696" spans="1:28">
      <c r="A1696" s="32" t="s">
        <v>7488</v>
      </c>
      <c r="B1696" s="32" t="s">
        <v>7489</v>
      </c>
      <c r="C1696" s="32" t="s">
        <v>5659</v>
      </c>
      <c r="D1696" s="32" t="s">
        <v>5660</v>
      </c>
      <c r="E1696" s="32" t="s">
        <v>42</v>
      </c>
      <c r="F1696" s="32" t="s">
        <v>28</v>
      </c>
      <c r="G1696" s="32" t="s">
        <v>5672</v>
      </c>
      <c r="H1696" s="32" t="s">
        <v>80</v>
      </c>
      <c r="I1696" s="32" t="s">
        <v>28</v>
      </c>
      <c r="J1696" s="32" t="s">
        <v>5662</v>
      </c>
      <c r="K1696" s="32" t="s">
        <v>5663</v>
      </c>
      <c r="P1696" s="32">
        <v>167.28165000000004</v>
      </c>
      <c r="Q1696" s="32">
        <v>2410.5300000000002</v>
      </c>
      <c r="R1696" s="32">
        <v>393555.93333333341</v>
      </c>
      <c r="S1696" s="32">
        <v>515927.09375</v>
      </c>
      <c r="T1696" s="32">
        <v>-0.23718692408110539</v>
      </c>
      <c r="U1696" s="32">
        <v>-1.8700920000000001</v>
      </c>
      <c r="V1696" s="32">
        <v>6.9396211621510634E-2</v>
      </c>
      <c r="W1696" s="32">
        <v>-1.8698273636622429</v>
      </c>
      <c r="X1696" s="32">
        <v>167.2819146363378</v>
      </c>
      <c r="Y1696" s="32">
        <v>2410.530264636338</v>
      </c>
      <c r="Z1696" s="32">
        <v>-0.23692228774334828</v>
      </c>
      <c r="AA1696" s="32">
        <v>6.9660847959267747E-2</v>
      </c>
      <c r="AB1696" s="32" t="s">
        <v>5656</v>
      </c>
    </row>
    <row r="1697" spans="1:28">
      <c r="A1697" s="32" t="s">
        <v>9306</v>
      </c>
      <c r="B1697" s="32" t="s">
        <v>9307</v>
      </c>
      <c r="C1697" s="32" t="s">
        <v>5720</v>
      </c>
      <c r="D1697" s="32" t="s">
        <v>5660</v>
      </c>
      <c r="E1697" s="32" t="s">
        <v>42</v>
      </c>
      <c r="F1697" s="32" t="s">
        <v>28</v>
      </c>
      <c r="G1697" s="32" t="s">
        <v>5672</v>
      </c>
      <c r="H1697" s="32" t="s">
        <v>80</v>
      </c>
      <c r="I1697" s="32" t="s">
        <v>28</v>
      </c>
      <c r="J1697" s="32" t="s">
        <v>5662</v>
      </c>
      <c r="K1697" s="32" t="s">
        <v>5663</v>
      </c>
      <c r="P1697" s="32">
        <v>0</v>
      </c>
      <c r="Q1697" s="32">
        <v>8.6199999999999992</v>
      </c>
      <c r="R1697" s="32">
        <v>6264.133333333335</v>
      </c>
      <c r="S1697" s="32">
        <v>4496.2666015625</v>
      </c>
      <c r="T1697" s="32">
        <v>0.39318547773757068</v>
      </c>
      <c r="U1697" s="32">
        <v>-6.5163149999999996</v>
      </c>
      <c r="V1697" s="32">
        <v>0</v>
      </c>
      <c r="W1697" s="32">
        <v>-6.5155771452212328</v>
      </c>
      <c r="X1697" s="32">
        <v>7.3785477876663205E-4</v>
      </c>
      <c r="Y1697" s="32">
        <v>8.6207378547787652</v>
      </c>
      <c r="Z1697" s="32">
        <v>0.39392333251633732</v>
      </c>
      <c r="AA1697" s="32">
        <v>7.3785477876663205E-4</v>
      </c>
      <c r="AB1697" s="32" t="s">
        <v>5656</v>
      </c>
    </row>
    <row r="1698" spans="1:28">
      <c r="A1698" s="32" t="s">
        <v>7670</v>
      </c>
      <c r="B1698" s="32" t="s">
        <v>7671</v>
      </c>
      <c r="C1698" s="32" t="s">
        <v>5659</v>
      </c>
      <c r="D1698" s="32" t="s">
        <v>5685</v>
      </c>
      <c r="E1698" s="32" t="s">
        <v>42</v>
      </c>
      <c r="F1698" s="32" t="s">
        <v>28</v>
      </c>
      <c r="G1698" s="32" t="s">
        <v>5672</v>
      </c>
      <c r="H1698" s="32" t="s">
        <v>80</v>
      </c>
      <c r="I1698" s="32" t="s">
        <v>28</v>
      </c>
      <c r="J1698" s="32" t="s">
        <v>74</v>
      </c>
      <c r="K1698" s="32" t="s">
        <v>5668</v>
      </c>
      <c r="M1698" s="32" t="s">
        <v>13</v>
      </c>
      <c r="P1698" s="32">
        <v>0</v>
      </c>
      <c r="Q1698" s="32">
        <v>0</v>
      </c>
      <c r="R1698" s="32">
        <v>0</v>
      </c>
      <c r="S1698" s="32">
        <v>0</v>
      </c>
      <c r="T1698" s="32">
        <v>0</v>
      </c>
      <c r="U1698" s="32">
        <v>0</v>
      </c>
      <c r="V1698" s="32">
        <v>0</v>
      </c>
      <c r="W1698" s="32">
        <v>4.5578062534332275E-5</v>
      </c>
      <c r="X1698" s="32">
        <v>4.5578062534332275E-5</v>
      </c>
      <c r="Y1698" s="32">
        <v>4.5578062534332275E-5</v>
      </c>
      <c r="Z1698" s="32">
        <v>4.5578062534332275E-5</v>
      </c>
      <c r="AA1698" s="32">
        <v>4.5578062534332275E-5</v>
      </c>
      <c r="AB1698" s="32" t="s">
        <v>5656</v>
      </c>
    </row>
    <row r="1699" spans="1:28">
      <c r="A1699" s="32" t="s">
        <v>6198</v>
      </c>
      <c r="B1699" s="32" t="s">
        <v>6199</v>
      </c>
      <c r="C1699" s="32" t="s">
        <v>6200</v>
      </c>
      <c r="D1699" s="32" t="s">
        <v>5685</v>
      </c>
      <c r="E1699" s="32" t="s">
        <v>42</v>
      </c>
      <c r="F1699" s="32" t="s">
        <v>28</v>
      </c>
      <c r="G1699" s="32" t="s">
        <v>5672</v>
      </c>
      <c r="H1699" s="32" t="s">
        <v>80</v>
      </c>
      <c r="I1699" s="32" t="s">
        <v>28</v>
      </c>
      <c r="J1699" s="32" t="s">
        <v>5662</v>
      </c>
      <c r="K1699" s="32" t="s">
        <v>5663</v>
      </c>
      <c r="P1699" s="32">
        <v>0</v>
      </c>
      <c r="Q1699" s="32">
        <v>0</v>
      </c>
      <c r="R1699" s="32">
        <v>0</v>
      </c>
      <c r="S1699" s="32">
        <v>0</v>
      </c>
      <c r="T1699" s="32">
        <v>0</v>
      </c>
      <c r="U1699" s="32">
        <v>0</v>
      </c>
      <c r="V1699" s="32">
        <v>0</v>
      </c>
      <c r="W1699" s="32">
        <v>7.4741578102111819E-4</v>
      </c>
      <c r="X1699" s="32">
        <v>7.4741578102111819E-4</v>
      </c>
      <c r="Y1699" s="32">
        <v>7.4741578102111819E-4</v>
      </c>
      <c r="Z1699" s="32">
        <v>7.4741578102111819E-4</v>
      </c>
      <c r="AA1699" s="32">
        <v>7.4741578102111819E-4</v>
      </c>
      <c r="AB1699" s="32" t="s">
        <v>5656</v>
      </c>
    </row>
    <row r="1700" spans="1:28">
      <c r="A1700" s="32" t="s">
        <v>10000</v>
      </c>
      <c r="B1700" s="32" t="s">
        <v>10001</v>
      </c>
      <c r="C1700" s="32" t="s">
        <v>6200</v>
      </c>
      <c r="D1700" s="32" t="s">
        <v>5660</v>
      </c>
      <c r="E1700" s="32" t="s">
        <v>42</v>
      </c>
      <c r="F1700" s="32" t="s">
        <v>28</v>
      </c>
      <c r="G1700" s="32" t="s">
        <v>5672</v>
      </c>
      <c r="H1700" s="32" t="s">
        <v>80</v>
      </c>
      <c r="I1700" s="32" t="s">
        <v>28</v>
      </c>
      <c r="J1700" s="32" t="s">
        <v>5662</v>
      </c>
      <c r="K1700" s="32" t="s">
        <v>5663</v>
      </c>
      <c r="P1700" s="32">
        <v>0</v>
      </c>
      <c r="Q1700" s="32">
        <v>0</v>
      </c>
      <c r="R1700" s="32">
        <v>67.13636363636364</v>
      </c>
      <c r="S1700" s="32">
        <v>31</v>
      </c>
      <c r="T1700" s="32">
        <v>1.1656891495601174</v>
      </c>
      <c r="U1700" s="32">
        <v>0</v>
      </c>
      <c r="V1700" s="32">
        <v>0</v>
      </c>
      <c r="W1700" s="32">
        <v>4.051108956336975E-4</v>
      </c>
      <c r="X1700" s="32">
        <v>4.051108956336975E-4</v>
      </c>
      <c r="Y1700" s="32">
        <v>4.051108956336975E-4</v>
      </c>
      <c r="Z1700" s="32">
        <v>1.1660942604557512</v>
      </c>
      <c r="AA1700" s="32">
        <v>4.051108956336975E-4</v>
      </c>
      <c r="AB1700" s="32" t="s">
        <v>5656</v>
      </c>
    </row>
    <row r="1701" spans="1:28">
      <c r="A1701" s="32" t="s">
        <v>10623</v>
      </c>
      <c r="B1701" s="32" t="s">
        <v>10624</v>
      </c>
      <c r="C1701" s="32" t="s">
        <v>5659</v>
      </c>
      <c r="D1701" s="32" t="s">
        <v>5660</v>
      </c>
      <c r="E1701" s="32" t="s">
        <v>42</v>
      </c>
      <c r="F1701" s="32" t="s">
        <v>28</v>
      </c>
      <c r="G1701" s="32" t="s">
        <v>5672</v>
      </c>
      <c r="H1701" s="32" t="s">
        <v>80</v>
      </c>
      <c r="I1701" s="32" t="s">
        <v>28</v>
      </c>
      <c r="J1701" s="32" t="s">
        <v>5662</v>
      </c>
      <c r="K1701" s="32" t="s">
        <v>5663</v>
      </c>
      <c r="M1701" s="32" t="s">
        <v>13</v>
      </c>
      <c r="P1701" s="32">
        <v>0</v>
      </c>
      <c r="Q1701" s="32">
        <v>53.899900000000002</v>
      </c>
      <c r="R1701" s="32">
        <v>7254.1703703703688</v>
      </c>
      <c r="S1701" s="32">
        <v>10637.966796875</v>
      </c>
      <c r="T1701" s="32">
        <v>-0.3180867632994166</v>
      </c>
      <c r="U1701" s="32">
        <v>-4.7208829999999997</v>
      </c>
      <c r="V1701" s="32">
        <v>0</v>
      </c>
      <c r="W1701" s="32">
        <v>-4.7205264082388876</v>
      </c>
      <c r="X1701" s="32">
        <v>3.5659176111221315E-4</v>
      </c>
      <c r="Y1701" s="32">
        <v>53.900256591761114</v>
      </c>
      <c r="Z1701" s="32">
        <v>-0.31773017153830441</v>
      </c>
      <c r="AA1701" s="32">
        <v>3.5659176111221315E-4</v>
      </c>
      <c r="AB1701" s="32" t="s">
        <v>5656</v>
      </c>
    </row>
    <row r="1702" spans="1:28">
      <c r="A1702" s="32" t="s">
        <v>7787</v>
      </c>
      <c r="B1702" s="32" t="s">
        <v>7788</v>
      </c>
      <c r="C1702" s="32" t="s">
        <v>5659</v>
      </c>
      <c r="D1702" s="32" t="s">
        <v>5660</v>
      </c>
      <c r="E1702" s="32" t="s">
        <v>42</v>
      </c>
      <c r="F1702" s="32" t="s">
        <v>28</v>
      </c>
      <c r="G1702" s="32" t="s">
        <v>5672</v>
      </c>
      <c r="H1702" s="32" t="s">
        <v>80</v>
      </c>
      <c r="I1702" s="32" t="s">
        <v>28</v>
      </c>
      <c r="J1702" s="32" t="s">
        <v>5662</v>
      </c>
      <c r="K1702" s="32" t="s">
        <v>5663</v>
      </c>
      <c r="M1702" s="32" t="s">
        <v>14</v>
      </c>
      <c r="P1702" s="32">
        <v>-0.88651199999999997</v>
      </c>
      <c r="Q1702" s="32">
        <v>4.6466399999999997</v>
      </c>
      <c r="R1702" s="32">
        <v>1937.7173913043482</v>
      </c>
      <c r="S1702" s="32">
        <v>97.733329772949219</v>
      </c>
      <c r="T1702" s="32">
        <v>18.826577031663486</v>
      </c>
      <c r="U1702" s="32">
        <v>0</v>
      </c>
      <c r="V1702" s="32">
        <v>-0.19078559991735966</v>
      </c>
      <c r="W1702" s="32">
        <v>9.8794943094253546E-4</v>
      </c>
      <c r="X1702" s="32">
        <v>-0.88552405056905747</v>
      </c>
      <c r="Y1702" s="32">
        <v>4.6476279494309418</v>
      </c>
      <c r="Z1702" s="32">
        <v>18.827564981094429</v>
      </c>
      <c r="AA1702" s="32">
        <v>-0.18979765048641711</v>
      </c>
      <c r="AB1702" s="32" t="s">
        <v>5656</v>
      </c>
    </row>
    <row r="1703" spans="1:28">
      <c r="A1703" s="32" t="s">
        <v>10336</v>
      </c>
      <c r="B1703" s="32" t="s">
        <v>10337</v>
      </c>
      <c r="C1703" s="32" t="s">
        <v>5659</v>
      </c>
      <c r="D1703" s="32" t="s">
        <v>5685</v>
      </c>
      <c r="E1703" s="32" t="s">
        <v>42</v>
      </c>
      <c r="F1703" s="32" t="s">
        <v>28</v>
      </c>
      <c r="G1703" s="32" t="s">
        <v>5672</v>
      </c>
      <c r="H1703" s="32" t="s">
        <v>80</v>
      </c>
      <c r="I1703" s="32" t="s">
        <v>28</v>
      </c>
      <c r="J1703" s="32" t="s">
        <v>5662</v>
      </c>
      <c r="K1703" s="32" t="s">
        <v>5663</v>
      </c>
      <c r="M1703" s="32" t="s">
        <v>13</v>
      </c>
      <c r="P1703" s="32">
        <v>0</v>
      </c>
      <c r="Q1703" s="32">
        <v>0</v>
      </c>
      <c r="R1703" s="32">
        <v>0</v>
      </c>
      <c r="S1703" s="32">
        <v>0</v>
      </c>
      <c r="T1703" s="32">
        <v>0</v>
      </c>
      <c r="U1703" s="32">
        <v>0</v>
      </c>
      <c r="V1703" s="32">
        <v>0</v>
      </c>
      <c r="W1703" s="32">
        <v>1.6346144676208495E-4</v>
      </c>
      <c r="X1703" s="32">
        <v>1.6346144676208495E-4</v>
      </c>
      <c r="Y1703" s="32">
        <v>1.6346144676208495E-4</v>
      </c>
      <c r="Z1703" s="32">
        <v>1.6346144676208495E-4</v>
      </c>
      <c r="AA1703" s="32">
        <v>1.6346144676208495E-4</v>
      </c>
      <c r="AB1703" s="32" t="s">
        <v>5656</v>
      </c>
    </row>
    <row r="1704" spans="1:28">
      <c r="A1704" s="32" t="s">
        <v>5888</v>
      </c>
      <c r="B1704" s="32" t="s">
        <v>5889</v>
      </c>
      <c r="C1704" s="32" t="s">
        <v>5659</v>
      </c>
      <c r="D1704" s="32" t="s">
        <v>5685</v>
      </c>
      <c r="E1704" s="32" t="s">
        <v>42</v>
      </c>
      <c r="F1704" s="32" t="s">
        <v>28</v>
      </c>
      <c r="G1704" s="32" t="s">
        <v>5672</v>
      </c>
      <c r="H1704" s="32" t="s">
        <v>80</v>
      </c>
      <c r="I1704" s="32" t="s">
        <v>28</v>
      </c>
      <c r="J1704" s="32" t="s">
        <v>5662</v>
      </c>
      <c r="K1704" s="32" t="s">
        <v>5663</v>
      </c>
      <c r="P1704" s="32">
        <v>0</v>
      </c>
      <c r="Q1704" s="32">
        <v>0</v>
      </c>
      <c r="R1704" s="32">
        <v>0</v>
      </c>
      <c r="S1704" s="32">
        <v>0</v>
      </c>
      <c r="T1704" s="32">
        <v>0</v>
      </c>
      <c r="U1704" s="32">
        <v>0</v>
      </c>
      <c r="V1704" s="32">
        <v>0</v>
      </c>
      <c r="W1704" s="32">
        <v>8.3481717109680172E-4</v>
      </c>
      <c r="X1704" s="32">
        <v>8.3481717109680172E-4</v>
      </c>
      <c r="Y1704" s="32">
        <v>8.3481717109680172E-4</v>
      </c>
      <c r="Z1704" s="32">
        <v>8.3481717109680172E-4</v>
      </c>
      <c r="AA1704" s="32">
        <v>8.3481717109680172E-4</v>
      </c>
      <c r="AB1704" s="32" t="s">
        <v>5656</v>
      </c>
    </row>
    <row r="1705" spans="1:28">
      <c r="A1705" s="32" t="s">
        <v>9481</v>
      </c>
      <c r="B1705" s="32" t="s">
        <v>9482</v>
      </c>
      <c r="C1705" s="32" t="s">
        <v>5720</v>
      </c>
      <c r="D1705" s="32" t="s">
        <v>5660</v>
      </c>
      <c r="E1705" s="32" t="s">
        <v>42</v>
      </c>
      <c r="F1705" s="32" t="s">
        <v>28</v>
      </c>
      <c r="G1705" s="32" t="s">
        <v>5672</v>
      </c>
      <c r="H1705" s="32" t="s">
        <v>80</v>
      </c>
      <c r="I1705" s="32" t="s">
        <v>28</v>
      </c>
      <c r="J1705" s="32" t="s">
        <v>5662</v>
      </c>
      <c r="K1705" s="32" t="s">
        <v>5663</v>
      </c>
      <c r="P1705" s="32">
        <v>167.91499999999999</v>
      </c>
      <c r="Q1705" s="32">
        <v>138.10499999999999</v>
      </c>
      <c r="R1705" s="32">
        <v>162070.82962962962</v>
      </c>
      <c r="S1705" s="32">
        <v>91796.4296875</v>
      </c>
      <c r="T1705" s="32">
        <v>0.76554611308264142</v>
      </c>
      <c r="U1705" s="32">
        <v>-3.0484279999999999</v>
      </c>
      <c r="V1705" s="32">
        <v>1.2158502588610116</v>
      </c>
      <c r="W1705" s="32">
        <v>-3.0480929472117424</v>
      </c>
      <c r="X1705" s="32">
        <v>167.91533505278824</v>
      </c>
      <c r="Y1705" s="32">
        <v>138.10533505278823</v>
      </c>
      <c r="Z1705" s="32">
        <v>0.76588116587089905</v>
      </c>
      <c r="AA1705" s="32">
        <v>1.2161853116492691</v>
      </c>
      <c r="AB1705" s="32" t="s">
        <v>5656</v>
      </c>
    </row>
    <row r="1706" spans="1:28">
      <c r="A1706" s="32" t="s">
        <v>6092</v>
      </c>
      <c r="B1706" s="32" t="s">
        <v>6093</v>
      </c>
      <c r="C1706" s="32" t="s">
        <v>5765</v>
      </c>
      <c r="D1706" s="32" t="s">
        <v>5660</v>
      </c>
      <c r="E1706" s="32" t="s">
        <v>42</v>
      </c>
      <c r="F1706" s="32" t="s">
        <v>28</v>
      </c>
      <c r="G1706" s="32" t="s">
        <v>5672</v>
      </c>
      <c r="H1706" s="32" t="s">
        <v>80</v>
      </c>
      <c r="I1706" s="32" t="s">
        <v>28</v>
      </c>
      <c r="J1706" s="32" t="s">
        <v>5662</v>
      </c>
      <c r="K1706" s="32" t="s">
        <v>5663</v>
      </c>
      <c r="P1706" s="32">
        <v>0</v>
      </c>
      <c r="Q1706" s="32">
        <v>60.399500000000003</v>
      </c>
      <c r="R1706" s="32">
        <v>4254.9618320610707</v>
      </c>
      <c r="S1706" s="32">
        <v>3322.7333984375</v>
      </c>
      <c r="T1706" s="32">
        <v>0.28056070765772145</v>
      </c>
      <c r="U1706" s="32">
        <v>-5.8274609999999996</v>
      </c>
      <c r="V1706" s="32">
        <v>0</v>
      </c>
      <c r="W1706" s="32">
        <v>-5.826826628063678</v>
      </c>
      <c r="X1706" s="32">
        <v>6.3437193632125859E-4</v>
      </c>
      <c r="Y1706" s="32">
        <v>60.400134371936325</v>
      </c>
      <c r="Z1706" s="32">
        <v>0.28119507959404272</v>
      </c>
      <c r="AA1706" s="32">
        <v>6.3437193632125859E-4</v>
      </c>
      <c r="AB1706" s="32" t="s">
        <v>5656</v>
      </c>
    </row>
    <row r="1707" spans="1:28">
      <c r="A1707" s="32" t="s">
        <v>10620</v>
      </c>
      <c r="B1707" s="32" t="s">
        <v>10337</v>
      </c>
      <c r="C1707" s="32" t="s">
        <v>5659</v>
      </c>
      <c r="D1707" s="32" t="s">
        <v>5660</v>
      </c>
      <c r="E1707" s="32" t="s">
        <v>42</v>
      </c>
      <c r="F1707" s="32" t="s">
        <v>28</v>
      </c>
      <c r="G1707" s="32" t="s">
        <v>5672</v>
      </c>
      <c r="H1707" s="32" t="s">
        <v>80</v>
      </c>
      <c r="I1707" s="32" t="s">
        <v>28</v>
      </c>
      <c r="J1707" s="32" t="s">
        <v>5662</v>
      </c>
      <c r="K1707" s="32" t="s">
        <v>5663</v>
      </c>
      <c r="M1707" s="32" t="s">
        <v>13</v>
      </c>
      <c r="P1707" s="32">
        <v>-8.3774200000000008</v>
      </c>
      <c r="Q1707" s="32">
        <v>79.492000000000004</v>
      </c>
      <c r="R1707" s="32">
        <v>532.89256198347118</v>
      </c>
      <c r="S1707" s="32">
        <v>375.5333251953125</v>
      </c>
      <c r="T1707" s="32">
        <v>0.41902868861589621</v>
      </c>
      <c r="U1707" s="32">
        <v>-6.6366339999999999</v>
      </c>
      <c r="V1707" s="32">
        <v>-0.10538695717808082</v>
      </c>
      <c r="W1707" s="32">
        <v>-6.6364630420174597</v>
      </c>
      <c r="X1707" s="32">
        <v>-8.3772490420174606</v>
      </c>
      <c r="Y1707" s="32">
        <v>79.492170957982538</v>
      </c>
      <c r="Z1707" s="32">
        <v>0.41919964659843634</v>
      </c>
      <c r="AA1707" s="32">
        <v>-0.10521599919554069</v>
      </c>
      <c r="AB1707" s="32" t="s">
        <v>5656</v>
      </c>
    </row>
    <row r="1708" spans="1:28">
      <c r="A1708" s="32" t="s">
        <v>10456</v>
      </c>
      <c r="B1708" s="32" t="s">
        <v>10457</v>
      </c>
      <c r="C1708" s="32" t="s">
        <v>6200</v>
      </c>
      <c r="D1708" s="32" t="s">
        <v>5660</v>
      </c>
      <c r="E1708" s="32" t="s">
        <v>42</v>
      </c>
      <c r="F1708" s="32" t="s">
        <v>5661</v>
      </c>
      <c r="G1708" s="32" t="s">
        <v>5661</v>
      </c>
      <c r="H1708" s="32" t="s">
        <v>80</v>
      </c>
      <c r="J1708" s="32" t="s">
        <v>5662</v>
      </c>
      <c r="K1708" s="32" t="s">
        <v>5663</v>
      </c>
      <c r="P1708" s="32">
        <v>0</v>
      </c>
      <c r="Q1708" s="32">
        <v>6.9486299999999996</v>
      </c>
      <c r="R1708" s="32">
        <v>877.92241379310349</v>
      </c>
      <c r="S1708" s="32">
        <v>767</v>
      </c>
      <c r="T1708" s="32">
        <v>0.14461853167288591</v>
      </c>
      <c r="U1708" s="32">
        <v>6.9163490000000003</v>
      </c>
      <c r="V1708" s="32">
        <v>0</v>
      </c>
      <c r="W1708" s="32">
        <v>6.9170659015407567</v>
      </c>
      <c r="X1708" s="32">
        <v>7.1690154075622554E-4</v>
      </c>
      <c r="Y1708" s="32">
        <v>6.9493469015407561</v>
      </c>
      <c r="Z1708" s="32">
        <v>0.14533543321364215</v>
      </c>
      <c r="AA1708" s="32">
        <v>7.1690154075622554E-4</v>
      </c>
      <c r="AB1708" s="32" t="s">
        <v>5656</v>
      </c>
    </row>
    <row r="1709" spans="1:28">
      <c r="A1709" s="32" t="s">
        <v>9254</v>
      </c>
      <c r="B1709" s="32" t="s">
        <v>9255</v>
      </c>
      <c r="C1709" s="32" t="s">
        <v>5738</v>
      </c>
      <c r="D1709" s="32" t="s">
        <v>5660</v>
      </c>
      <c r="E1709" s="32" t="s">
        <v>42</v>
      </c>
      <c r="F1709" s="32" t="s">
        <v>5661</v>
      </c>
      <c r="G1709" s="32" t="s">
        <v>5661</v>
      </c>
      <c r="H1709" s="32" t="s">
        <v>80</v>
      </c>
      <c r="J1709" s="32" t="s">
        <v>5662</v>
      </c>
      <c r="K1709" s="32" t="s">
        <v>5663</v>
      </c>
      <c r="P1709" s="32">
        <v>0.3697499999999998</v>
      </c>
      <c r="Q1709" s="32">
        <v>18.756</v>
      </c>
      <c r="R1709" s="32">
        <v>2410.8593750000018</v>
      </c>
      <c r="S1709" s="32">
        <v>2648.39990234375</v>
      </c>
      <c r="T1709" s="32">
        <v>-8.9692091867822663E-2</v>
      </c>
      <c r="U1709" s="32">
        <v>11.131930000000001</v>
      </c>
      <c r="V1709" s="32">
        <v>1.971369161868201E-2</v>
      </c>
      <c r="W1709" s="32">
        <v>11.132469891541005</v>
      </c>
      <c r="X1709" s="32">
        <v>0.370289891541004</v>
      </c>
      <c r="Y1709" s="32">
        <v>18.756539891541003</v>
      </c>
      <c r="Z1709" s="32">
        <v>-8.9152200326818476E-2</v>
      </c>
      <c r="AA1709" s="32">
        <v>2.025358315968619E-2</v>
      </c>
      <c r="AB1709" s="32" t="s">
        <v>5656</v>
      </c>
    </row>
    <row r="1710" spans="1:28">
      <c r="A1710" s="32" t="s">
        <v>9041</v>
      </c>
      <c r="B1710" s="32" t="s">
        <v>3051</v>
      </c>
      <c r="C1710" s="32" t="s">
        <v>5976</v>
      </c>
      <c r="D1710" s="32" t="s">
        <v>5660</v>
      </c>
      <c r="E1710" s="32" t="s">
        <v>5698</v>
      </c>
      <c r="H1710" s="32" t="s">
        <v>8064</v>
      </c>
      <c r="J1710" s="32" t="s">
        <v>74</v>
      </c>
      <c r="K1710" s="32" t="s">
        <v>5668</v>
      </c>
      <c r="P1710" s="32">
        <v>97.745920000000012</v>
      </c>
      <c r="Q1710" s="32">
        <v>139.17500000000001</v>
      </c>
      <c r="R1710" s="32">
        <v>48400.044444444437</v>
      </c>
      <c r="S1710" s="32">
        <v>47360.3671875</v>
      </c>
      <c r="T1710" s="32">
        <v>2.1952474583407419E-2</v>
      </c>
      <c r="U1710" s="32">
        <v>4.873723</v>
      </c>
      <c r="V1710" s="32">
        <v>0.70232383689599431</v>
      </c>
      <c r="W1710" s="32">
        <v>4.874343345652103</v>
      </c>
      <c r="X1710" s="32">
        <v>97.746540345652122</v>
      </c>
      <c r="Y1710" s="32">
        <v>139.17562034565211</v>
      </c>
      <c r="Z1710" s="32">
        <v>2.2572820235510844E-2</v>
      </c>
      <c r="AA1710" s="32">
        <v>0.70294418254809776</v>
      </c>
      <c r="AB1710" s="32" t="s">
        <v>5656</v>
      </c>
    </row>
    <row r="1711" spans="1:28">
      <c r="A1711" s="32" t="s">
        <v>9128</v>
      </c>
      <c r="B1711" s="32" t="s">
        <v>9129</v>
      </c>
      <c r="C1711" s="32" t="s">
        <v>5762</v>
      </c>
      <c r="D1711" s="32" t="s">
        <v>5660</v>
      </c>
      <c r="E1711" s="32" t="s">
        <v>42</v>
      </c>
      <c r="F1711" s="32" t="s">
        <v>5723</v>
      </c>
      <c r="G1711" s="32" t="s">
        <v>5723</v>
      </c>
      <c r="H1711" s="32" t="s">
        <v>80</v>
      </c>
      <c r="J1711" s="32" t="s">
        <v>5662</v>
      </c>
      <c r="K1711" s="32" t="s">
        <v>5663</v>
      </c>
      <c r="P1711" s="32">
        <v>264.23435999999992</v>
      </c>
      <c r="Q1711" s="32">
        <v>851.59400000000005</v>
      </c>
      <c r="R1711" s="32">
        <v>131718.21481481483</v>
      </c>
      <c r="S1711" s="32">
        <v>129309.6640625</v>
      </c>
      <c r="T1711" s="32">
        <v>1.8626223877209108E-2</v>
      </c>
      <c r="U1711" s="32">
        <v>14.15446</v>
      </c>
      <c r="V1711" s="32">
        <v>0.31028208277653424</v>
      </c>
      <c r="W1711" s="32">
        <v>14.154787670514583</v>
      </c>
      <c r="X1711" s="32">
        <v>264.23468767051452</v>
      </c>
      <c r="Y1711" s="32">
        <v>851.59432767051464</v>
      </c>
      <c r="Z1711" s="32">
        <v>1.8953894391792694E-2</v>
      </c>
      <c r="AA1711" s="32">
        <v>0.31060975329111784</v>
      </c>
      <c r="AB1711" s="32" t="s">
        <v>5656</v>
      </c>
    </row>
    <row r="1712" spans="1:28">
      <c r="A1712" s="32" t="s">
        <v>6809</v>
      </c>
      <c r="B1712" s="32" t="s">
        <v>6810</v>
      </c>
      <c r="C1712" s="32" t="s">
        <v>6811</v>
      </c>
      <c r="D1712" s="32" t="s">
        <v>5660</v>
      </c>
      <c r="E1712" s="32" t="s">
        <v>5698</v>
      </c>
      <c r="H1712" s="32" t="s">
        <v>6558</v>
      </c>
      <c r="J1712" s="32" t="s">
        <v>5662</v>
      </c>
      <c r="K1712" s="32" t="s">
        <v>5663</v>
      </c>
      <c r="P1712" s="32">
        <v>0</v>
      </c>
      <c r="Q1712" s="32">
        <v>2.2770199999999998</v>
      </c>
      <c r="R1712" s="32">
        <v>997.6631578947372</v>
      </c>
      <c r="S1712" s="32">
        <v>177.5</v>
      </c>
      <c r="T1712" s="32">
        <v>4.6206375092661247</v>
      </c>
      <c r="U1712" s="32">
        <v>1.1418509999999999</v>
      </c>
      <c r="V1712" s="32">
        <v>0</v>
      </c>
      <c r="W1712" s="32">
        <v>1.1418939477095604</v>
      </c>
      <c r="X1712" s="32">
        <v>4.2947709560394287E-5</v>
      </c>
      <c r="Y1712" s="32">
        <v>2.2770629477095601</v>
      </c>
      <c r="Z1712" s="32">
        <v>4.620680456975685</v>
      </c>
      <c r="AA1712" s="32">
        <v>4.2947709560394287E-5</v>
      </c>
      <c r="AB1712" s="32" t="s">
        <v>5656</v>
      </c>
    </row>
    <row r="1713" spans="1:28">
      <c r="A1713" s="32" t="s">
        <v>7268</v>
      </c>
      <c r="B1713" s="32" t="s">
        <v>7269</v>
      </c>
      <c r="C1713" s="32" t="s">
        <v>5707</v>
      </c>
      <c r="D1713" s="32" t="s">
        <v>5667</v>
      </c>
      <c r="E1713" s="32" t="s">
        <v>5712</v>
      </c>
      <c r="F1713" s="32" t="s">
        <v>5713</v>
      </c>
      <c r="G1713" s="32" t="s">
        <v>5713</v>
      </c>
      <c r="H1713" s="32" t="s">
        <v>5713</v>
      </c>
      <c r="J1713" s="32" t="s">
        <v>5662</v>
      </c>
      <c r="K1713" s="32" t="s">
        <v>5663</v>
      </c>
      <c r="N1713" s="32" t="s">
        <v>5759</v>
      </c>
      <c r="P1713" s="32">
        <v>0</v>
      </c>
      <c r="Q1713" s="32">
        <v>0</v>
      </c>
      <c r="R1713" s="32">
        <v>0</v>
      </c>
      <c r="S1713" s="32">
        <v>0</v>
      </c>
      <c r="T1713" s="32">
        <v>0</v>
      </c>
      <c r="U1713" s="32">
        <v>0</v>
      </c>
      <c r="V1713" s="32">
        <v>0</v>
      </c>
      <c r="W1713" s="32">
        <v>6.9386625289916994E-4</v>
      </c>
      <c r="X1713" s="32">
        <v>6.9386625289916994E-4</v>
      </c>
      <c r="Y1713" s="32">
        <v>6.9386625289916994E-4</v>
      </c>
      <c r="Z1713" s="32">
        <v>6.9386625289916994E-4</v>
      </c>
      <c r="AA1713" s="32">
        <v>6.9386625289916994E-4</v>
      </c>
      <c r="AB1713" s="32" t="s">
        <v>5656</v>
      </c>
    </row>
    <row r="1714" spans="1:28">
      <c r="A1714" s="32" t="s">
        <v>6185</v>
      </c>
      <c r="B1714" s="32" t="s">
        <v>6186</v>
      </c>
      <c r="C1714" s="32" t="s">
        <v>5762</v>
      </c>
      <c r="D1714" s="32" t="s">
        <v>5660</v>
      </c>
      <c r="E1714" s="32" t="s">
        <v>42</v>
      </c>
      <c r="F1714" s="32" t="s">
        <v>5928</v>
      </c>
      <c r="G1714" s="32" t="s">
        <v>5672</v>
      </c>
      <c r="H1714" s="32" t="s">
        <v>80</v>
      </c>
      <c r="I1714" s="32" t="s">
        <v>5928</v>
      </c>
      <c r="J1714" s="32" t="s">
        <v>74</v>
      </c>
      <c r="K1714" s="32" t="s">
        <v>5668</v>
      </c>
      <c r="P1714" s="32">
        <v>-70.73617999999999</v>
      </c>
      <c r="Q1714" s="32">
        <v>803.471</v>
      </c>
      <c r="R1714" s="32">
        <v>80746.800000000061</v>
      </c>
      <c r="S1714" s="32">
        <v>49727.30078125</v>
      </c>
      <c r="T1714" s="32">
        <v>0.62379213694313695</v>
      </c>
      <c r="U1714" s="32">
        <v>9.5442140000000002</v>
      </c>
      <c r="V1714" s="32">
        <v>-8.8038249046947542E-2</v>
      </c>
      <c r="W1714" s="32">
        <v>9.5444372617735862</v>
      </c>
      <c r="X1714" s="32">
        <v>-70.735956738226406</v>
      </c>
      <c r="Y1714" s="32">
        <v>803.47122326177362</v>
      </c>
      <c r="Z1714" s="32">
        <v>0.62401539871672318</v>
      </c>
      <c r="AA1714" s="32">
        <v>-8.7814987273361275E-2</v>
      </c>
      <c r="AB1714" s="32" t="s">
        <v>5656</v>
      </c>
    </row>
    <row r="1715" spans="1:28">
      <c r="A1715" s="32" t="s">
        <v>9247</v>
      </c>
      <c r="B1715" s="32" t="s">
        <v>9094</v>
      </c>
      <c r="C1715" s="32" t="s">
        <v>5659</v>
      </c>
      <c r="D1715" s="32" t="s">
        <v>5660</v>
      </c>
      <c r="E1715" s="32" t="s">
        <v>42</v>
      </c>
      <c r="F1715" s="32" t="s">
        <v>32</v>
      </c>
      <c r="G1715" s="32" t="s">
        <v>5672</v>
      </c>
      <c r="H1715" s="32" t="s">
        <v>80</v>
      </c>
      <c r="I1715" s="32" t="s">
        <v>32</v>
      </c>
      <c r="J1715" s="32" t="s">
        <v>74</v>
      </c>
      <c r="K1715" s="32" t="s">
        <v>5668</v>
      </c>
      <c r="M1715" s="32" t="s">
        <v>13</v>
      </c>
      <c r="P1715" s="32">
        <v>87.601946999999996</v>
      </c>
      <c r="Q1715" s="32">
        <v>277.32400000000001</v>
      </c>
      <c r="R1715" s="32">
        <v>292148.68888888904</v>
      </c>
      <c r="S1715" s="32">
        <v>233784</v>
      </c>
      <c r="T1715" s="32">
        <v>0.24965219556893986</v>
      </c>
      <c r="U1715" s="32">
        <v>32.173169999999999</v>
      </c>
      <c r="V1715" s="32">
        <v>0.31588303572716386</v>
      </c>
      <c r="W1715" s="32">
        <v>32.17377695272684</v>
      </c>
      <c r="X1715" s="32">
        <v>87.602553952726836</v>
      </c>
      <c r="Y1715" s="32">
        <v>277.32460695272687</v>
      </c>
      <c r="Z1715" s="32">
        <v>0.25025914829578083</v>
      </c>
      <c r="AA1715" s="32">
        <v>0.31648998845400483</v>
      </c>
      <c r="AB1715" s="32" t="s">
        <v>5656</v>
      </c>
    </row>
    <row r="1716" spans="1:28">
      <c r="A1716" s="32" t="s">
        <v>7205</v>
      </c>
      <c r="B1716" s="32" t="s">
        <v>7206</v>
      </c>
      <c r="C1716" s="32" t="s">
        <v>5762</v>
      </c>
      <c r="D1716" s="32" t="s">
        <v>5660</v>
      </c>
      <c r="E1716" s="32" t="s">
        <v>42</v>
      </c>
      <c r="F1716" s="32" t="s">
        <v>32</v>
      </c>
      <c r="G1716" s="32" t="s">
        <v>5672</v>
      </c>
      <c r="H1716" s="32" t="s">
        <v>80</v>
      </c>
      <c r="I1716" s="32" t="s">
        <v>32</v>
      </c>
      <c r="J1716" s="32" t="s">
        <v>5662</v>
      </c>
      <c r="K1716" s="32" t="s">
        <v>5663</v>
      </c>
      <c r="P1716" s="32">
        <v>36.049269999999993</v>
      </c>
      <c r="Q1716" s="32">
        <v>103.883</v>
      </c>
      <c r="R1716" s="32">
        <v>38155.392592592601</v>
      </c>
      <c r="S1716" s="32">
        <v>31474.80078125</v>
      </c>
      <c r="T1716" s="32">
        <v>0.21225207612187105</v>
      </c>
      <c r="U1716" s="32">
        <v>15.748010000000001</v>
      </c>
      <c r="V1716" s="32">
        <v>0.34701799139416456</v>
      </c>
      <c r="W1716" s="32">
        <v>15.748224759528638</v>
      </c>
      <c r="X1716" s="32">
        <v>36.049484759528632</v>
      </c>
      <c r="Y1716" s="32">
        <v>103.88321475952863</v>
      </c>
      <c r="Z1716" s="32">
        <v>0.21246683565050797</v>
      </c>
      <c r="AA1716" s="32">
        <v>0.34723275092280148</v>
      </c>
      <c r="AB1716" s="32" t="s">
        <v>5656</v>
      </c>
    </row>
    <row r="1717" spans="1:28">
      <c r="A1717" s="32" t="s">
        <v>10332</v>
      </c>
      <c r="B1717" s="32" t="s">
        <v>10333</v>
      </c>
      <c r="C1717" s="32" t="s">
        <v>5762</v>
      </c>
      <c r="D1717" s="32" t="s">
        <v>5660</v>
      </c>
      <c r="E1717" s="32" t="s">
        <v>42</v>
      </c>
      <c r="F1717" s="32" t="s">
        <v>5928</v>
      </c>
      <c r="G1717" s="32" t="s">
        <v>5672</v>
      </c>
      <c r="H1717" s="32" t="s">
        <v>80</v>
      </c>
      <c r="I1717" s="32" t="s">
        <v>5928</v>
      </c>
      <c r="J1717" s="32" t="s">
        <v>5668</v>
      </c>
      <c r="K1717" s="32" t="s">
        <v>5668</v>
      </c>
      <c r="P1717" s="32">
        <v>20.897359999999995</v>
      </c>
      <c r="Q1717" s="32">
        <v>30.553000000000001</v>
      </c>
      <c r="R1717" s="32">
        <v>8779.4074074074106</v>
      </c>
      <c r="S1717" s="32">
        <v>14549.2666015625</v>
      </c>
      <c r="T1717" s="32">
        <v>-0.39657388596724474</v>
      </c>
      <c r="U1717" s="32">
        <v>23.130099999999999</v>
      </c>
      <c r="V1717" s="32">
        <v>0.6839708048309493</v>
      </c>
      <c r="W1717" s="32">
        <v>23.130438097691535</v>
      </c>
      <c r="X1717" s="32">
        <v>20.897698097691531</v>
      </c>
      <c r="Y1717" s="32">
        <v>30.553338097691537</v>
      </c>
      <c r="Z1717" s="32">
        <v>-0.39623578827570877</v>
      </c>
      <c r="AA1717" s="32">
        <v>0.68430890252248522</v>
      </c>
      <c r="AB1717" s="32" t="s">
        <v>5656</v>
      </c>
    </row>
    <row r="1718" spans="1:28">
      <c r="A1718" s="32" t="s">
        <v>10723</v>
      </c>
      <c r="B1718" s="32" t="s">
        <v>10724</v>
      </c>
      <c r="C1718" s="32" t="s">
        <v>5707</v>
      </c>
      <c r="D1718" s="32" t="s">
        <v>5660</v>
      </c>
      <c r="E1718" s="32" t="s">
        <v>42</v>
      </c>
      <c r="F1718" s="32" t="s">
        <v>74</v>
      </c>
      <c r="G1718" s="32" t="s">
        <v>74</v>
      </c>
      <c r="H1718" s="32" t="s">
        <v>80</v>
      </c>
      <c r="J1718" s="32" t="s">
        <v>74</v>
      </c>
      <c r="K1718" s="32" t="s">
        <v>5668</v>
      </c>
      <c r="P1718" s="32">
        <v>5.0939999999999994</v>
      </c>
      <c r="Q1718" s="32">
        <v>16.701699999999999</v>
      </c>
      <c r="R1718" s="32">
        <v>2063.6766917293239</v>
      </c>
      <c r="S1718" s="32">
        <v>4734.10009765625</v>
      </c>
      <c r="T1718" s="32">
        <v>-0.56408258187210591</v>
      </c>
      <c r="U1718" s="32">
        <v>16.480630000000001</v>
      </c>
      <c r="V1718" s="32">
        <v>0.30499889232832583</v>
      </c>
      <c r="W1718" s="32">
        <v>16.480974909608367</v>
      </c>
      <c r="X1718" s="32">
        <v>5.0943449096083633</v>
      </c>
      <c r="Y1718" s="32">
        <v>16.702044909608365</v>
      </c>
      <c r="Z1718" s="32">
        <v>-0.56373767226374183</v>
      </c>
      <c r="AA1718" s="32">
        <v>0.30534380193668992</v>
      </c>
      <c r="AB1718" s="32" t="s">
        <v>5656</v>
      </c>
    </row>
    <row r="1719" spans="1:28">
      <c r="A1719" s="32" t="s">
        <v>9285</v>
      </c>
      <c r="B1719" s="32" t="s">
        <v>9286</v>
      </c>
      <c r="C1719" s="32" t="s">
        <v>5675</v>
      </c>
      <c r="D1719" s="32" t="s">
        <v>5660</v>
      </c>
      <c r="E1719" s="32" t="s">
        <v>5698</v>
      </c>
      <c r="H1719" s="32" t="s">
        <v>8064</v>
      </c>
      <c r="J1719" s="32" t="s">
        <v>5662</v>
      </c>
      <c r="K1719" s="32" t="s">
        <v>5663</v>
      </c>
      <c r="P1719" s="32">
        <v>0.89600000000000002</v>
      </c>
      <c r="Q1719" s="32">
        <v>2.6737899999999999</v>
      </c>
      <c r="R1719" s="32">
        <v>2343.2765957446804</v>
      </c>
      <c r="S1719" s="32">
        <v>1458.13330078125</v>
      </c>
      <c r="T1719" s="32">
        <v>0.60703866682777319</v>
      </c>
      <c r="U1719" s="32">
        <v>1.3744700000000001</v>
      </c>
      <c r="V1719" s="32">
        <v>0.33510485116632199</v>
      </c>
      <c r="W1719" s="32">
        <v>1.3745504759860039</v>
      </c>
      <c r="X1719" s="32">
        <v>0.89608047598600393</v>
      </c>
      <c r="Y1719" s="32">
        <v>2.6738704759860039</v>
      </c>
      <c r="Z1719" s="32">
        <v>0.6071191428137771</v>
      </c>
      <c r="AA1719" s="32">
        <v>0.33518532715232585</v>
      </c>
      <c r="AB1719" s="32" t="s">
        <v>5656</v>
      </c>
    </row>
    <row r="1720" spans="1:28">
      <c r="A1720" s="32" t="s">
        <v>10483</v>
      </c>
      <c r="B1720" s="32" t="s">
        <v>9094</v>
      </c>
      <c r="C1720" s="32" t="s">
        <v>5659</v>
      </c>
      <c r="D1720" s="32" t="s">
        <v>5660</v>
      </c>
      <c r="E1720" s="32" t="s">
        <v>42</v>
      </c>
      <c r="F1720" s="32" t="s">
        <v>32</v>
      </c>
      <c r="G1720" s="32" t="s">
        <v>5672</v>
      </c>
      <c r="H1720" s="32" t="s">
        <v>80</v>
      </c>
      <c r="I1720" s="32" t="s">
        <v>32</v>
      </c>
      <c r="J1720" s="32" t="s">
        <v>74</v>
      </c>
      <c r="K1720" s="32" t="s">
        <v>5668</v>
      </c>
      <c r="M1720" s="32" t="s">
        <v>13</v>
      </c>
      <c r="P1720" s="32">
        <v>0</v>
      </c>
      <c r="Q1720" s="32">
        <v>15.64</v>
      </c>
      <c r="R1720" s="32">
        <v>6811.125925925925</v>
      </c>
      <c r="S1720" s="32">
        <v>7819.2998046875</v>
      </c>
      <c r="T1720" s="32">
        <v>-0.1289340355203156</v>
      </c>
      <c r="U1720" s="32">
        <v>30.435210000000001</v>
      </c>
      <c r="V1720" s="32">
        <v>0</v>
      </c>
      <c r="W1720" s="32">
        <v>30.435887473187449</v>
      </c>
      <c r="X1720" s="32">
        <v>6.7747318744659421E-4</v>
      </c>
      <c r="Y1720" s="32">
        <v>15.640677473187447</v>
      </c>
      <c r="Z1720" s="32">
        <v>-0.128256562332869</v>
      </c>
      <c r="AA1720" s="32">
        <v>6.7747318744659421E-4</v>
      </c>
      <c r="AB1720" s="32" t="s">
        <v>5656</v>
      </c>
    </row>
    <row r="1721" spans="1:28">
      <c r="A1721" s="32" t="s">
        <v>9278</v>
      </c>
      <c r="B1721" s="32" t="s">
        <v>9279</v>
      </c>
      <c r="C1721" s="32" t="s">
        <v>9280</v>
      </c>
      <c r="D1721" s="32" t="s">
        <v>5667</v>
      </c>
      <c r="E1721" s="32" t="s">
        <v>42</v>
      </c>
      <c r="F1721" s="32" t="s">
        <v>326</v>
      </c>
      <c r="G1721" s="32" t="s">
        <v>5672</v>
      </c>
      <c r="H1721" s="32" t="s">
        <v>80</v>
      </c>
      <c r="I1721" s="32" t="s">
        <v>326</v>
      </c>
      <c r="J1721" s="32" t="s">
        <v>74</v>
      </c>
      <c r="K1721" s="32" t="s">
        <v>5668</v>
      </c>
      <c r="P1721" s="32">
        <v>0</v>
      </c>
      <c r="Q1721" s="32">
        <v>0</v>
      </c>
      <c r="R1721" s="32">
        <v>0</v>
      </c>
      <c r="S1721" s="32">
        <v>0</v>
      </c>
      <c r="T1721" s="32">
        <v>0</v>
      </c>
      <c r="U1721" s="32">
        <v>0</v>
      </c>
      <c r="V1721" s="32">
        <v>0</v>
      </c>
      <c r="W1721" s="32">
        <v>1.2359464168548584E-4</v>
      </c>
      <c r="X1721" s="32">
        <v>1.2359464168548584E-4</v>
      </c>
      <c r="Y1721" s="32">
        <v>1.2359464168548584E-4</v>
      </c>
      <c r="Z1721" s="32">
        <v>1.2359464168548584E-4</v>
      </c>
      <c r="AA1721" s="32">
        <v>1.2359464168548584E-4</v>
      </c>
      <c r="AB1721" s="32" t="s">
        <v>5656</v>
      </c>
    </row>
    <row r="1722" spans="1:28">
      <c r="A1722" s="32" t="s">
        <v>5771</v>
      </c>
      <c r="B1722" s="32" t="s">
        <v>5772</v>
      </c>
      <c r="C1722" s="32" t="s">
        <v>5738</v>
      </c>
      <c r="D1722" s="32" t="s">
        <v>5660</v>
      </c>
      <c r="E1722" s="32" t="s">
        <v>42</v>
      </c>
      <c r="F1722" s="32" t="s">
        <v>33</v>
      </c>
      <c r="G1722" s="32" t="s">
        <v>5672</v>
      </c>
      <c r="H1722" s="32" t="s">
        <v>80</v>
      </c>
      <c r="I1722" s="32" t="s">
        <v>33</v>
      </c>
      <c r="J1722" s="32" t="s">
        <v>5662</v>
      </c>
      <c r="K1722" s="32" t="s">
        <v>5663</v>
      </c>
      <c r="P1722" s="32">
        <v>35.521340000000002</v>
      </c>
      <c r="Q1722" s="32">
        <v>562.84</v>
      </c>
      <c r="R1722" s="32">
        <v>24980.844444444443</v>
      </c>
      <c r="S1722" s="32">
        <v>20313.533203125</v>
      </c>
      <c r="T1722" s="32">
        <v>0.22976363563387545</v>
      </c>
      <c r="U1722" s="32">
        <v>25.209949999999999</v>
      </c>
      <c r="V1722" s="32">
        <v>6.3110901854878831E-2</v>
      </c>
      <c r="W1722" s="32">
        <v>25.210176866006851</v>
      </c>
      <c r="X1722" s="32">
        <v>35.52156686600685</v>
      </c>
      <c r="Y1722" s="32">
        <v>562.8402268660069</v>
      </c>
      <c r="Z1722" s="32">
        <v>0.22999050164072665</v>
      </c>
      <c r="AA1722" s="32">
        <v>6.3337767861730024E-2</v>
      </c>
      <c r="AB1722" s="32" t="s">
        <v>5656</v>
      </c>
    </row>
    <row r="1723" spans="1:28">
      <c r="A1723" s="32" t="s">
        <v>9381</v>
      </c>
      <c r="B1723" s="32" t="s">
        <v>9382</v>
      </c>
      <c r="C1723" s="32" t="s">
        <v>5707</v>
      </c>
      <c r="D1723" s="32" t="s">
        <v>5660</v>
      </c>
      <c r="E1723" s="32" t="s">
        <v>42</v>
      </c>
      <c r="F1723" s="32" t="s">
        <v>5723</v>
      </c>
      <c r="G1723" s="32" t="s">
        <v>5723</v>
      </c>
      <c r="H1723" s="32" t="s">
        <v>80</v>
      </c>
      <c r="J1723" s="32" t="s">
        <v>5662</v>
      </c>
      <c r="K1723" s="32" t="s">
        <v>5663</v>
      </c>
      <c r="P1723" s="32">
        <v>959.38050000000021</v>
      </c>
      <c r="Q1723" s="32">
        <v>1869.95</v>
      </c>
      <c r="R1723" s="32">
        <v>329357.39259259246</v>
      </c>
      <c r="S1723" s="32">
        <v>453480.875</v>
      </c>
      <c r="T1723" s="32">
        <v>-0.27371271700798305</v>
      </c>
      <c r="U1723" s="32">
        <v>21.50001</v>
      </c>
      <c r="V1723" s="32">
        <v>0.51305141848712543</v>
      </c>
      <c r="W1723" s="32">
        <v>21.500357091853619</v>
      </c>
      <c r="X1723" s="32">
        <v>959.38084709185387</v>
      </c>
      <c r="Y1723" s="32">
        <v>1869.9503470918537</v>
      </c>
      <c r="Z1723" s="32">
        <v>-0.27336562515436441</v>
      </c>
      <c r="AA1723" s="32">
        <v>0.51339851034074402</v>
      </c>
      <c r="AB1723" s="32" t="s">
        <v>5656</v>
      </c>
    </row>
    <row r="1724" spans="1:28">
      <c r="A1724" s="32" t="s">
        <v>7829</v>
      </c>
      <c r="B1724" s="32" t="s">
        <v>7830</v>
      </c>
      <c r="C1724" s="32" t="s">
        <v>5707</v>
      </c>
      <c r="D1724" s="32" t="s">
        <v>5667</v>
      </c>
      <c r="E1724" s="32" t="s">
        <v>5712</v>
      </c>
      <c r="F1724" s="32" t="s">
        <v>5745</v>
      </c>
      <c r="G1724" s="32" t="s">
        <v>5745</v>
      </c>
      <c r="H1724" s="32" t="s">
        <v>5745</v>
      </c>
      <c r="J1724" s="32" t="s">
        <v>5662</v>
      </c>
      <c r="K1724" s="32" t="s">
        <v>5663</v>
      </c>
      <c r="O1724" s="32" t="s">
        <v>6161</v>
      </c>
      <c r="P1724" s="32">
        <v>0</v>
      </c>
      <c r="Q1724" s="32">
        <v>0</v>
      </c>
      <c r="R1724" s="32">
        <v>0</v>
      </c>
      <c r="S1724" s="32">
        <v>0</v>
      </c>
      <c r="T1724" s="32">
        <v>0</v>
      </c>
      <c r="U1724" s="32">
        <v>0</v>
      </c>
      <c r="V1724" s="32">
        <v>0</v>
      </c>
      <c r="W1724" s="32">
        <v>3.5622829198837282E-4</v>
      </c>
      <c r="X1724" s="32">
        <v>3.5622829198837282E-4</v>
      </c>
      <c r="Y1724" s="32">
        <v>3.5622829198837282E-4</v>
      </c>
      <c r="Z1724" s="32">
        <v>3.5622829198837282E-4</v>
      </c>
      <c r="AA1724" s="32">
        <v>3.5622829198837282E-4</v>
      </c>
      <c r="AB1724" s="32" t="s">
        <v>5656</v>
      </c>
    </row>
    <row r="1725" spans="1:28">
      <c r="A1725" s="32" t="s">
        <v>5743</v>
      </c>
      <c r="B1725" s="32" t="s">
        <v>5744</v>
      </c>
      <c r="C1725" s="32" t="s">
        <v>5707</v>
      </c>
      <c r="D1725" s="32" t="s">
        <v>5685</v>
      </c>
      <c r="E1725" s="32" t="s">
        <v>5712</v>
      </c>
      <c r="F1725" s="32" t="s">
        <v>5745</v>
      </c>
      <c r="G1725" s="32" t="s">
        <v>5745</v>
      </c>
      <c r="H1725" s="32" t="s">
        <v>5745</v>
      </c>
      <c r="J1725" s="32" t="s">
        <v>5662</v>
      </c>
      <c r="K1725" s="32" t="s">
        <v>5663</v>
      </c>
      <c r="O1725" s="32" t="s">
        <v>5746</v>
      </c>
      <c r="P1725" s="32">
        <v>0</v>
      </c>
      <c r="Q1725" s="32">
        <v>0</v>
      </c>
      <c r="R1725" s="32">
        <v>0</v>
      </c>
      <c r="S1725" s="32">
        <v>0</v>
      </c>
      <c r="T1725" s="32">
        <v>0</v>
      </c>
      <c r="U1725" s="32">
        <v>0</v>
      </c>
      <c r="V1725" s="32">
        <v>0</v>
      </c>
      <c r="W1725" s="32">
        <v>2.9816544055938723E-4</v>
      </c>
      <c r="X1725" s="32">
        <v>2.9816544055938723E-4</v>
      </c>
      <c r="Y1725" s="32">
        <v>2.9816544055938723E-4</v>
      </c>
      <c r="Z1725" s="32">
        <v>2.9816544055938723E-4</v>
      </c>
      <c r="AA1725" s="32">
        <v>2.9816544055938723E-4</v>
      </c>
      <c r="AB1725" s="32" t="s">
        <v>5656</v>
      </c>
    </row>
    <row r="1726" spans="1:28">
      <c r="A1726" s="32" t="s">
        <v>7235</v>
      </c>
      <c r="B1726" s="32" t="s">
        <v>7236</v>
      </c>
      <c r="C1726" s="32" t="s">
        <v>5707</v>
      </c>
      <c r="D1726" s="32" t="s">
        <v>5685</v>
      </c>
      <c r="E1726" s="32" t="s">
        <v>5712</v>
      </c>
      <c r="F1726" s="32" t="s">
        <v>5745</v>
      </c>
      <c r="G1726" s="32" t="s">
        <v>5745</v>
      </c>
      <c r="H1726" s="32" t="s">
        <v>5745</v>
      </c>
      <c r="J1726" s="32" t="s">
        <v>5662</v>
      </c>
      <c r="K1726" s="32" t="s">
        <v>5663</v>
      </c>
      <c r="N1726" s="32" t="s">
        <v>5759</v>
      </c>
      <c r="O1726" s="32" t="s">
        <v>5746</v>
      </c>
      <c r="P1726" s="32">
        <v>0</v>
      </c>
      <c r="Q1726" s="32">
        <v>0</v>
      </c>
      <c r="R1726" s="32">
        <v>0</v>
      </c>
      <c r="S1726" s="32">
        <v>0</v>
      </c>
      <c r="T1726" s="32">
        <v>0</v>
      </c>
      <c r="U1726" s="32">
        <v>0</v>
      </c>
      <c r="V1726" s="32">
        <v>0</v>
      </c>
      <c r="W1726" s="32">
        <v>8.3637475967407232E-4</v>
      </c>
      <c r="X1726" s="32">
        <v>8.3637475967407232E-4</v>
      </c>
      <c r="Y1726" s="32">
        <v>8.3637475967407232E-4</v>
      </c>
      <c r="Z1726" s="32">
        <v>8.3637475967407232E-4</v>
      </c>
      <c r="AA1726" s="32">
        <v>8.3637475967407232E-4</v>
      </c>
      <c r="AB1726" s="32" t="s">
        <v>5656</v>
      </c>
    </row>
    <row r="1727" spans="1:28">
      <c r="A1727" s="32" t="s">
        <v>6024</v>
      </c>
      <c r="B1727" s="32" t="s">
        <v>6025</v>
      </c>
      <c r="C1727" s="32" t="s">
        <v>5707</v>
      </c>
      <c r="D1727" s="32" t="s">
        <v>5660</v>
      </c>
      <c r="E1727" s="32" t="s">
        <v>5712</v>
      </c>
      <c r="F1727" s="32" t="s">
        <v>5745</v>
      </c>
      <c r="G1727" s="32" t="s">
        <v>5745</v>
      </c>
      <c r="H1727" s="32" t="s">
        <v>5745</v>
      </c>
      <c r="J1727" s="32" t="s">
        <v>5662</v>
      </c>
      <c r="K1727" s="32" t="s">
        <v>5663</v>
      </c>
      <c r="P1727" s="32">
        <v>3.9249999999999652</v>
      </c>
      <c r="Q1727" s="32">
        <v>8210.86</v>
      </c>
      <c r="R1727" s="32">
        <v>620465.76296296332</v>
      </c>
      <c r="S1727" s="32">
        <v>413764.6875</v>
      </c>
      <c r="T1727" s="32">
        <v>0.49956190488818192</v>
      </c>
      <c r="U1727" s="32">
        <v>3.2073079999999998</v>
      </c>
      <c r="V1727" s="32">
        <v>4.7802544435052662E-4</v>
      </c>
      <c r="W1727" s="32">
        <v>3.2075156272964476</v>
      </c>
      <c r="X1727" s="32">
        <v>3.9252076272964129</v>
      </c>
      <c r="Y1727" s="32">
        <v>8210.8602076272964</v>
      </c>
      <c r="Z1727" s="32">
        <v>0.49976953218462966</v>
      </c>
      <c r="AA1727" s="32">
        <v>6.8565274079828049E-4</v>
      </c>
      <c r="AB1727" s="32" t="s">
        <v>5656</v>
      </c>
    </row>
    <row r="1728" spans="1:28">
      <c r="A1728" s="32" t="s">
        <v>6373</v>
      </c>
      <c r="B1728" s="32" t="s">
        <v>6374</v>
      </c>
      <c r="C1728" s="32" t="s">
        <v>5707</v>
      </c>
      <c r="D1728" s="32" t="s">
        <v>6145</v>
      </c>
      <c r="E1728" s="32" t="s">
        <v>5712</v>
      </c>
      <c r="F1728" s="32" t="s">
        <v>5745</v>
      </c>
      <c r="G1728" s="32" t="s">
        <v>5745</v>
      </c>
      <c r="H1728" s="32" t="s">
        <v>5745</v>
      </c>
      <c r="J1728" s="32" t="s">
        <v>5662</v>
      </c>
      <c r="K1728" s="32" t="s">
        <v>5663</v>
      </c>
      <c r="P1728" s="32">
        <v>0</v>
      </c>
      <c r="Q1728" s="32">
        <v>0</v>
      </c>
      <c r="R1728" s="32">
        <v>0</v>
      </c>
      <c r="S1728" s="32">
        <v>0</v>
      </c>
      <c r="T1728" s="32">
        <v>0</v>
      </c>
      <c r="U1728" s="32">
        <v>0</v>
      </c>
      <c r="V1728" s="32">
        <v>0</v>
      </c>
      <c r="W1728" s="32">
        <v>9.5415794849395749E-4</v>
      </c>
      <c r="X1728" s="32">
        <v>9.5415794849395749E-4</v>
      </c>
      <c r="Y1728" s="32">
        <v>9.5415794849395749E-4</v>
      </c>
      <c r="Z1728" s="32">
        <v>9.5415794849395749E-4</v>
      </c>
      <c r="AA1728" s="32">
        <v>9.5415794849395749E-4</v>
      </c>
      <c r="AB1728" s="32" t="s">
        <v>5656</v>
      </c>
    </row>
    <row r="1729" spans="1:28">
      <c r="A1729" s="32" t="s">
        <v>8101</v>
      </c>
      <c r="B1729" s="32" t="s">
        <v>6374</v>
      </c>
      <c r="C1729" s="32" t="s">
        <v>5707</v>
      </c>
      <c r="D1729" s="32" t="s">
        <v>6145</v>
      </c>
      <c r="E1729" s="32" t="s">
        <v>5712</v>
      </c>
      <c r="F1729" s="32" t="s">
        <v>5745</v>
      </c>
      <c r="G1729" s="32" t="s">
        <v>5745</v>
      </c>
      <c r="H1729" s="32" t="s">
        <v>5745</v>
      </c>
      <c r="J1729" s="32" t="s">
        <v>5662</v>
      </c>
      <c r="K1729" s="32" t="s">
        <v>5663</v>
      </c>
      <c r="P1729" s="32">
        <v>0</v>
      </c>
      <c r="Q1729" s="32">
        <v>0</v>
      </c>
      <c r="R1729" s="32">
        <v>0</v>
      </c>
      <c r="S1729" s="32">
        <v>0</v>
      </c>
      <c r="T1729" s="32">
        <v>0</v>
      </c>
      <c r="U1729" s="32">
        <v>0</v>
      </c>
      <c r="V1729" s="32">
        <v>0</v>
      </c>
      <c r="W1729" s="32">
        <v>9.0576750040054319E-4</v>
      </c>
      <c r="X1729" s="32">
        <v>9.0576750040054319E-4</v>
      </c>
      <c r="Y1729" s="32">
        <v>9.0576750040054319E-4</v>
      </c>
      <c r="Z1729" s="32">
        <v>9.0576750040054319E-4</v>
      </c>
      <c r="AA1729" s="32">
        <v>9.0576750040054319E-4</v>
      </c>
      <c r="AB1729" s="32" t="s">
        <v>5656</v>
      </c>
    </row>
    <row r="1730" spans="1:28">
      <c r="A1730" s="32" t="s">
        <v>8269</v>
      </c>
      <c r="B1730" s="32" t="s">
        <v>8270</v>
      </c>
      <c r="C1730" s="32" t="s">
        <v>5795</v>
      </c>
      <c r="D1730" s="32" t="s">
        <v>5660</v>
      </c>
      <c r="E1730" s="32" t="s">
        <v>5712</v>
      </c>
      <c r="F1730" s="32" t="s">
        <v>5745</v>
      </c>
      <c r="G1730" s="32" t="s">
        <v>5745</v>
      </c>
      <c r="H1730" s="32" t="s">
        <v>5745</v>
      </c>
      <c r="J1730" s="32" t="s">
        <v>5662</v>
      </c>
      <c r="K1730" s="32" t="s">
        <v>5663</v>
      </c>
      <c r="N1730" s="32" t="s">
        <v>5759</v>
      </c>
      <c r="O1730" s="32" t="s">
        <v>5746</v>
      </c>
      <c r="P1730" s="32">
        <v>-18.465299999999999</v>
      </c>
      <c r="Q1730" s="32">
        <v>273.00400000000002</v>
      </c>
      <c r="R1730" s="32">
        <v>28060.333333333332</v>
      </c>
      <c r="S1730" s="32">
        <v>18871.333984375</v>
      </c>
      <c r="T1730" s="32">
        <v>0.48692897685805347</v>
      </c>
      <c r="U1730" s="32">
        <v>3.4336229999999999</v>
      </c>
      <c r="V1730" s="32">
        <v>-6.7637470513252543E-2</v>
      </c>
      <c r="W1730" s="32">
        <v>3.4340883671979903</v>
      </c>
      <c r="X1730" s="32">
        <v>-18.46483463280201</v>
      </c>
      <c r="Y1730" s="32">
        <v>273.00446536719801</v>
      </c>
      <c r="Z1730" s="32">
        <v>0.48739434405604387</v>
      </c>
      <c r="AA1730" s="32">
        <v>-6.7172103315262119E-2</v>
      </c>
      <c r="AB1730" s="32" t="s">
        <v>5656</v>
      </c>
    </row>
    <row r="1731" spans="1:28">
      <c r="A1731" s="32" t="s">
        <v>10970</v>
      </c>
      <c r="B1731" s="32" t="s">
        <v>10971</v>
      </c>
      <c r="C1731" s="32" t="s">
        <v>10972</v>
      </c>
      <c r="D1731" s="32" t="s">
        <v>5660</v>
      </c>
      <c r="E1731" s="32" t="s">
        <v>42</v>
      </c>
      <c r="F1731" s="32" t="s">
        <v>5668</v>
      </c>
      <c r="G1731" s="32" t="s">
        <v>5668</v>
      </c>
      <c r="H1731" s="32" t="s">
        <v>80</v>
      </c>
      <c r="J1731" s="32" t="s">
        <v>5668</v>
      </c>
      <c r="K1731" s="32" t="s">
        <v>5668</v>
      </c>
      <c r="P1731" s="32">
        <v>0</v>
      </c>
      <c r="Q1731" s="32">
        <v>13.4435</v>
      </c>
      <c r="R1731" s="32">
        <v>2019.6702127659569</v>
      </c>
      <c r="S1731" s="32">
        <v>1781.86669921875</v>
      </c>
      <c r="T1731" s="32">
        <v>0.13345752162688185</v>
      </c>
      <c r="U1731" s="32">
        <v>0</v>
      </c>
      <c r="V1731" s="32">
        <v>0</v>
      </c>
      <c r="W1731" s="32">
        <v>9.3286037445068355E-4</v>
      </c>
      <c r="X1731" s="32">
        <v>9.3286037445068355E-4</v>
      </c>
      <c r="Y1731" s="32">
        <v>13.444432860374452</v>
      </c>
      <c r="Z1731" s="32">
        <v>0.13439038200133252</v>
      </c>
      <c r="AA1731" s="32">
        <v>9.3286037445068355E-4</v>
      </c>
      <c r="AB1731" s="32" t="s">
        <v>5656</v>
      </c>
    </row>
    <row r="1732" spans="1:28">
      <c r="A1732" s="32" t="s">
        <v>8747</v>
      </c>
      <c r="B1732" s="32" t="s">
        <v>8748</v>
      </c>
      <c r="C1732" s="32" t="s">
        <v>5675</v>
      </c>
      <c r="D1732" s="32" t="s">
        <v>5660</v>
      </c>
      <c r="E1732" s="32" t="s">
        <v>42</v>
      </c>
      <c r="F1732" s="32" t="s">
        <v>5688</v>
      </c>
      <c r="G1732" s="32" t="s">
        <v>5688</v>
      </c>
      <c r="H1732" s="32" t="s">
        <v>80</v>
      </c>
      <c r="J1732" s="32" t="s">
        <v>5662</v>
      </c>
      <c r="K1732" s="32" t="s">
        <v>5663</v>
      </c>
      <c r="M1732" s="32" t="s">
        <v>13</v>
      </c>
      <c r="P1732" s="32">
        <v>-27.589500000000001</v>
      </c>
      <c r="Q1732" s="32">
        <v>162.56399999999999</v>
      </c>
      <c r="R1732" s="32">
        <v>45412.770370370366</v>
      </c>
      <c r="S1732" s="32">
        <v>34634.3984375</v>
      </c>
      <c r="T1732" s="32">
        <v>0.31120424835212979</v>
      </c>
      <c r="U1732" s="32">
        <v>12.68337</v>
      </c>
      <c r="V1732" s="32">
        <v>-0.1697146969808814</v>
      </c>
      <c r="W1732" s="32">
        <v>12.68394426917553</v>
      </c>
      <c r="X1732" s="32">
        <v>-27.588925730824471</v>
      </c>
      <c r="Y1732" s="32">
        <v>162.56457426917552</v>
      </c>
      <c r="Z1732" s="32">
        <v>0.31177851752765928</v>
      </c>
      <c r="AA1732" s="32">
        <v>-0.16914042780535193</v>
      </c>
      <c r="AB1732" s="32" t="s">
        <v>5656</v>
      </c>
    </row>
    <row r="1733" spans="1:28">
      <c r="A1733" s="32" t="s">
        <v>8912</v>
      </c>
      <c r="B1733" s="32" t="s">
        <v>3115</v>
      </c>
      <c r="C1733" s="32" t="s">
        <v>5707</v>
      </c>
      <c r="D1733" s="32" t="s">
        <v>5660</v>
      </c>
      <c r="E1733" s="32" t="s">
        <v>42</v>
      </c>
      <c r="F1733" s="32" t="s">
        <v>326</v>
      </c>
      <c r="G1733" s="32" t="s">
        <v>5672</v>
      </c>
      <c r="H1733" s="32" t="s">
        <v>80</v>
      </c>
      <c r="I1733" s="32" t="s">
        <v>326</v>
      </c>
      <c r="J1733" s="32" t="s">
        <v>74</v>
      </c>
      <c r="K1733" s="32" t="s">
        <v>5668</v>
      </c>
      <c r="P1733" s="32">
        <v>-96.947999999999993</v>
      </c>
      <c r="Q1733" s="32">
        <v>293.34100000000001</v>
      </c>
      <c r="R1733" s="32">
        <v>34223.274074074048</v>
      </c>
      <c r="S1733" s="32">
        <v>19657.966796875</v>
      </c>
      <c r="T1733" s="32">
        <v>0.74093660996082644</v>
      </c>
      <c r="U1733" s="32">
        <v>15.000400000000001</v>
      </c>
      <c r="V1733" s="32">
        <v>-0.33049590749332686</v>
      </c>
      <c r="W1733" s="32">
        <v>15.001221041703225</v>
      </c>
      <c r="X1733" s="32">
        <v>-96.947178958296774</v>
      </c>
      <c r="Y1733" s="32">
        <v>293.34182104170321</v>
      </c>
      <c r="Z1733" s="32">
        <v>0.74175765166405061</v>
      </c>
      <c r="AA1733" s="32">
        <v>-0.32967486579010269</v>
      </c>
      <c r="AB1733" s="32" t="s">
        <v>5656</v>
      </c>
    </row>
    <row r="1734" spans="1:28">
      <c r="A1734" s="32" t="s">
        <v>6634</v>
      </c>
      <c r="B1734" s="32" t="s">
        <v>6635</v>
      </c>
      <c r="C1734" s="32" t="s">
        <v>5830</v>
      </c>
      <c r="D1734" s="32" t="s">
        <v>5667</v>
      </c>
      <c r="E1734" s="32" t="s">
        <v>42</v>
      </c>
      <c r="F1734" s="32" t="s">
        <v>74</v>
      </c>
      <c r="G1734" s="32" t="s">
        <v>74</v>
      </c>
      <c r="H1734" s="32" t="s">
        <v>80</v>
      </c>
      <c r="J1734" s="32" t="s">
        <v>74</v>
      </c>
      <c r="K1734" s="32" t="s">
        <v>5668</v>
      </c>
      <c r="P1734" s="32">
        <v>0</v>
      </c>
      <c r="Q1734" s="32">
        <v>0</v>
      </c>
      <c r="R1734" s="32">
        <v>0</v>
      </c>
      <c r="S1734" s="32">
        <v>0</v>
      </c>
      <c r="T1734" s="32">
        <v>0</v>
      </c>
      <c r="U1734" s="32">
        <v>0</v>
      </c>
      <c r="V1734" s="32">
        <v>0</v>
      </c>
      <c r="W1734" s="32">
        <v>5.6398922204971313E-4</v>
      </c>
      <c r="X1734" s="32">
        <v>5.6398922204971313E-4</v>
      </c>
      <c r="Y1734" s="32">
        <v>5.6398922204971313E-4</v>
      </c>
      <c r="Z1734" s="32">
        <v>5.6398922204971313E-4</v>
      </c>
      <c r="AA1734" s="32">
        <v>5.6398922204971313E-4</v>
      </c>
      <c r="AB1734" s="32" t="s">
        <v>5656</v>
      </c>
    </row>
    <row r="1735" spans="1:28">
      <c r="A1735" s="32" t="s">
        <v>6157</v>
      </c>
      <c r="B1735" s="32" t="s">
        <v>6158</v>
      </c>
      <c r="C1735" s="32" t="s">
        <v>5675</v>
      </c>
      <c r="D1735" s="32" t="s">
        <v>5660</v>
      </c>
      <c r="E1735" s="32" t="s">
        <v>42</v>
      </c>
      <c r="F1735" s="32" t="s">
        <v>5688</v>
      </c>
      <c r="G1735" s="32" t="s">
        <v>5688</v>
      </c>
      <c r="H1735" s="32" t="s">
        <v>80</v>
      </c>
      <c r="J1735" s="32" t="s">
        <v>5662</v>
      </c>
      <c r="K1735" s="32" t="s">
        <v>5663</v>
      </c>
      <c r="M1735" s="32" t="s">
        <v>14</v>
      </c>
      <c r="P1735" s="32">
        <v>-1.8774999999999999</v>
      </c>
      <c r="Q1735" s="32">
        <v>17.384</v>
      </c>
      <c r="R1735" s="32">
        <v>23596.13333333332</v>
      </c>
      <c r="S1735" s="32">
        <v>18171.099609375</v>
      </c>
      <c r="T1735" s="32">
        <v>0.29855285814180377</v>
      </c>
      <c r="U1735" s="32">
        <v>-7.3932919999999998</v>
      </c>
      <c r="V1735" s="32">
        <v>-0.10800161067648412</v>
      </c>
      <c r="W1735" s="32">
        <v>-7.3927488229913711</v>
      </c>
      <c r="X1735" s="32">
        <v>-1.8769568229913711</v>
      </c>
      <c r="Y1735" s="32">
        <v>17.384543177008631</v>
      </c>
      <c r="Z1735" s="32">
        <v>0.29909603515043259</v>
      </c>
      <c r="AA1735" s="32">
        <v>-0.10745843366785528</v>
      </c>
      <c r="AB1735" s="32" t="s">
        <v>5656</v>
      </c>
    </row>
    <row r="1736" spans="1:28">
      <c r="A1736" s="32" t="s">
        <v>6628</v>
      </c>
      <c r="B1736" s="32" t="s">
        <v>6629</v>
      </c>
      <c r="C1736" s="32" t="s">
        <v>5804</v>
      </c>
      <c r="D1736" s="32" t="s">
        <v>5667</v>
      </c>
      <c r="E1736" s="32" t="s">
        <v>42</v>
      </c>
      <c r="F1736" s="32" t="s">
        <v>5661</v>
      </c>
      <c r="G1736" s="32" t="s">
        <v>5661</v>
      </c>
      <c r="J1736" s="32" t="s">
        <v>5662</v>
      </c>
      <c r="K1736" s="32" t="s">
        <v>5663</v>
      </c>
      <c r="P1736" s="32">
        <v>0</v>
      </c>
      <c r="Q1736" s="32">
        <v>0</v>
      </c>
      <c r="R1736" s="32">
        <v>0</v>
      </c>
      <c r="S1736" s="32">
        <v>0</v>
      </c>
      <c r="T1736" s="32">
        <v>0</v>
      </c>
      <c r="U1736" s="32">
        <v>0</v>
      </c>
      <c r="V1736" s="32">
        <v>0</v>
      </c>
      <c r="W1736" s="32">
        <v>4.5094227790832517E-4</v>
      </c>
      <c r="X1736" s="32">
        <v>4.5094227790832517E-4</v>
      </c>
      <c r="Y1736" s="32">
        <v>4.5094227790832517E-4</v>
      </c>
      <c r="Z1736" s="32">
        <v>4.5094227790832517E-4</v>
      </c>
      <c r="AA1736" s="32">
        <v>4.5094227790832517E-4</v>
      </c>
      <c r="AB1736" s="32" t="s">
        <v>5656</v>
      </c>
    </row>
    <row r="1737" spans="1:28">
      <c r="A1737" s="32" t="s">
        <v>6283</v>
      </c>
      <c r="B1737" s="32" t="s">
        <v>6284</v>
      </c>
      <c r="C1737" s="32" t="s">
        <v>5804</v>
      </c>
      <c r="D1737" s="32" t="s">
        <v>5667</v>
      </c>
      <c r="E1737" s="32" t="s">
        <v>42</v>
      </c>
      <c r="F1737" s="32" t="s">
        <v>5661</v>
      </c>
      <c r="G1737" s="32" t="s">
        <v>5661</v>
      </c>
      <c r="J1737" s="32" t="s">
        <v>5662</v>
      </c>
      <c r="K1737" s="32" t="s">
        <v>5663</v>
      </c>
      <c r="P1737" s="32">
        <v>0</v>
      </c>
      <c r="Q1737" s="32">
        <v>0</v>
      </c>
      <c r="R1737" s="32">
        <v>0</v>
      </c>
      <c r="S1737" s="32">
        <v>0</v>
      </c>
      <c r="T1737" s="32">
        <v>0</v>
      </c>
      <c r="U1737" s="32">
        <v>0</v>
      </c>
      <c r="V1737" s="32">
        <v>0</v>
      </c>
      <c r="W1737" s="32">
        <v>9.449710249900818E-4</v>
      </c>
      <c r="X1737" s="32">
        <v>9.449710249900818E-4</v>
      </c>
      <c r="Y1737" s="32">
        <v>9.449710249900818E-4</v>
      </c>
      <c r="Z1737" s="32">
        <v>9.449710249900818E-4</v>
      </c>
      <c r="AA1737" s="32">
        <v>9.449710249900818E-4</v>
      </c>
      <c r="AB1737" s="32" t="s">
        <v>5656</v>
      </c>
    </row>
    <row r="1738" spans="1:28">
      <c r="A1738" s="32" t="s">
        <v>6463</v>
      </c>
      <c r="B1738" s="32" t="s">
        <v>6464</v>
      </c>
      <c r="C1738" s="32" t="s">
        <v>5804</v>
      </c>
      <c r="D1738" s="32" t="s">
        <v>5667</v>
      </c>
      <c r="E1738" s="32" t="s">
        <v>42</v>
      </c>
      <c r="F1738" s="32" t="s">
        <v>5661</v>
      </c>
      <c r="G1738" s="32" t="s">
        <v>5661</v>
      </c>
      <c r="J1738" s="32" t="s">
        <v>5662</v>
      </c>
      <c r="K1738" s="32" t="s">
        <v>5663</v>
      </c>
      <c r="P1738" s="32">
        <v>0</v>
      </c>
      <c r="Q1738" s="32">
        <v>0</v>
      </c>
      <c r="R1738" s="32">
        <v>0</v>
      </c>
      <c r="S1738" s="32">
        <v>0</v>
      </c>
      <c r="T1738" s="32">
        <v>0</v>
      </c>
      <c r="U1738" s="32">
        <v>0</v>
      </c>
      <c r="V1738" s="32">
        <v>0</v>
      </c>
      <c r="W1738" s="32">
        <v>7.4178069829940792E-4</v>
      </c>
      <c r="X1738" s="32">
        <v>7.4178069829940792E-4</v>
      </c>
      <c r="Y1738" s="32">
        <v>7.4178069829940792E-4</v>
      </c>
      <c r="Z1738" s="32">
        <v>7.4178069829940792E-4</v>
      </c>
      <c r="AA1738" s="32">
        <v>7.4178069829940792E-4</v>
      </c>
      <c r="AB1738" s="32" t="s">
        <v>5656</v>
      </c>
    </row>
    <row r="1739" spans="1:28">
      <c r="A1739" s="32" t="s">
        <v>6608</v>
      </c>
      <c r="B1739" s="32" t="s">
        <v>6609</v>
      </c>
      <c r="C1739" s="32" t="s">
        <v>5675</v>
      </c>
      <c r="D1739" s="32" t="s">
        <v>5660</v>
      </c>
      <c r="E1739" s="32" t="s">
        <v>42</v>
      </c>
      <c r="F1739" s="32" t="s">
        <v>5688</v>
      </c>
      <c r="G1739" s="32" t="s">
        <v>5688</v>
      </c>
      <c r="H1739" s="32" t="s">
        <v>80</v>
      </c>
      <c r="J1739" s="32" t="s">
        <v>5662</v>
      </c>
      <c r="K1739" s="32" t="s">
        <v>5663</v>
      </c>
      <c r="M1739" s="32" t="s">
        <v>14</v>
      </c>
      <c r="P1739" s="32">
        <v>0</v>
      </c>
      <c r="Q1739" s="32">
        <v>5.3046800000000003</v>
      </c>
      <c r="R1739" s="32">
        <v>2625.9333333333338</v>
      </c>
      <c r="S1739" s="32">
        <v>1968.5333251953125</v>
      </c>
      <c r="T1739" s="32">
        <v>0.33395421846505746</v>
      </c>
      <c r="U1739" s="32">
        <v>-14.76484</v>
      </c>
      <c r="V1739" s="32">
        <v>0</v>
      </c>
      <c r="W1739" s="32">
        <v>-14.764258497264384</v>
      </c>
      <c r="X1739" s="32">
        <v>5.8150273561477657E-4</v>
      </c>
      <c r="Y1739" s="32">
        <v>5.3052615027356147</v>
      </c>
      <c r="Z1739" s="32">
        <v>0.33453572120067226</v>
      </c>
      <c r="AA1739" s="32">
        <v>5.8150273561477657E-4</v>
      </c>
      <c r="AB1739" s="32" t="s">
        <v>5656</v>
      </c>
    </row>
    <row r="1740" spans="1:28">
      <c r="A1740" s="32" t="s">
        <v>8361</v>
      </c>
      <c r="B1740" s="32" t="s">
        <v>8362</v>
      </c>
      <c r="C1740" s="32" t="s">
        <v>6717</v>
      </c>
      <c r="D1740" s="32" t="s">
        <v>5667</v>
      </c>
      <c r="E1740" s="32" t="s">
        <v>122</v>
      </c>
      <c r="F1740" s="32" t="s">
        <v>28</v>
      </c>
      <c r="G1740" s="32" t="s">
        <v>5672</v>
      </c>
      <c r="H1740" s="32" t="s">
        <v>28</v>
      </c>
      <c r="J1740" s="32" t="s">
        <v>5662</v>
      </c>
      <c r="K1740" s="32" t="s">
        <v>5663</v>
      </c>
      <c r="P1740" s="32">
        <v>0</v>
      </c>
      <c r="Q1740" s="32">
        <v>0</v>
      </c>
      <c r="R1740" s="32">
        <v>0</v>
      </c>
      <c r="S1740" s="32">
        <v>0</v>
      </c>
      <c r="T1740" s="32">
        <v>0</v>
      </c>
      <c r="U1740" s="32">
        <v>0</v>
      </c>
      <c r="V1740" s="32">
        <v>0</v>
      </c>
      <c r="W1740" s="32">
        <v>1.483292579650879E-4</v>
      </c>
      <c r="X1740" s="32">
        <v>1.483292579650879E-4</v>
      </c>
      <c r="Y1740" s="32">
        <v>1.483292579650879E-4</v>
      </c>
      <c r="Z1740" s="32">
        <v>1.483292579650879E-4</v>
      </c>
      <c r="AA1740" s="32">
        <v>1.483292579650879E-4</v>
      </c>
      <c r="AB1740" s="32" t="s">
        <v>5656</v>
      </c>
    </row>
    <row r="1741" spans="1:28">
      <c r="A1741" s="32" t="s">
        <v>10381</v>
      </c>
      <c r="B1741" s="32" t="s">
        <v>10372</v>
      </c>
      <c r="C1741" s="32" t="s">
        <v>5671</v>
      </c>
      <c r="D1741" s="32" t="s">
        <v>5660</v>
      </c>
      <c r="E1741" s="32" t="s">
        <v>42</v>
      </c>
      <c r="F1741" s="32" t="s">
        <v>5691</v>
      </c>
      <c r="G1741" s="32" t="s">
        <v>5672</v>
      </c>
      <c r="H1741" s="32" t="s">
        <v>80</v>
      </c>
      <c r="I1741" s="32" t="s">
        <v>5691</v>
      </c>
      <c r="J1741" s="32" t="s">
        <v>5662</v>
      </c>
      <c r="K1741" s="32" t="s">
        <v>5663</v>
      </c>
      <c r="M1741" s="32" t="s">
        <v>13</v>
      </c>
      <c r="P1741" s="32">
        <v>1.45167</v>
      </c>
      <c r="Q1741" s="32">
        <v>2.5376400000000001</v>
      </c>
      <c r="R1741" s="32">
        <v>8238.2348484848499</v>
      </c>
      <c r="S1741" s="32">
        <v>6508.66650390625</v>
      </c>
      <c r="T1741" s="32">
        <v>0.26573313343686911</v>
      </c>
      <c r="U1741" s="32">
        <v>89.822040000000001</v>
      </c>
      <c r="V1741" s="32">
        <v>0.57205513784461148</v>
      </c>
      <c r="W1741" s="32">
        <v>89.822910095133778</v>
      </c>
      <c r="X1741" s="32">
        <v>1.4525400951337815</v>
      </c>
      <c r="Y1741" s="32">
        <v>2.5385100951337813</v>
      </c>
      <c r="Z1741" s="32">
        <v>0.26660322857065055</v>
      </c>
      <c r="AA1741" s="32">
        <v>0.57292523297839293</v>
      </c>
      <c r="AB1741" s="32" t="s">
        <v>5656</v>
      </c>
    </row>
    <row r="1742" spans="1:28">
      <c r="A1742" s="32" t="s">
        <v>10576</v>
      </c>
      <c r="B1742" s="32" t="s">
        <v>10577</v>
      </c>
      <c r="C1742" s="32" t="s">
        <v>5738</v>
      </c>
      <c r="D1742" s="32" t="s">
        <v>5660</v>
      </c>
      <c r="E1742" s="32" t="s">
        <v>42</v>
      </c>
      <c r="F1742" s="32" t="s">
        <v>28</v>
      </c>
      <c r="G1742" s="32" t="s">
        <v>5672</v>
      </c>
      <c r="H1742" s="32" t="s">
        <v>80</v>
      </c>
      <c r="I1742" s="32" t="s">
        <v>28</v>
      </c>
      <c r="J1742" s="32" t="s">
        <v>6401</v>
      </c>
      <c r="K1742" s="32" t="s">
        <v>5668</v>
      </c>
      <c r="P1742" s="32">
        <v>151.89438000000004</v>
      </c>
      <c r="Q1742" s="32">
        <v>837</v>
      </c>
      <c r="R1742" s="32">
        <v>53832.785185185181</v>
      </c>
      <c r="S1742" s="32">
        <v>58834.93359375</v>
      </c>
      <c r="T1742" s="32">
        <v>-8.5020040017453072E-2</v>
      </c>
      <c r="U1742" s="32">
        <v>-5.4754170000000002</v>
      </c>
      <c r="V1742" s="32">
        <v>0.18147476702508966</v>
      </c>
      <c r="W1742" s="32">
        <v>-5.4748713543457983</v>
      </c>
      <c r="X1742" s="32">
        <v>151.89492564565424</v>
      </c>
      <c r="Y1742" s="32">
        <v>837.00054564565426</v>
      </c>
      <c r="Z1742" s="32">
        <v>-8.4474394363251562E-2</v>
      </c>
      <c r="AA1742" s="32">
        <v>0.18202041267929117</v>
      </c>
      <c r="AB1742" s="32" t="s">
        <v>5656</v>
      </c>
    </row>
    <row r="1743" spans="1:28">
      <c r="A1743" s="32" t="s">
        <v>9473</v>
      </c>
      <c r="B1743" s="32" t="s">
        <v>9474</v>
      </c>
      <c r="C1743" s="32" t="s">
        <v>9475</v>
      </c>
      <c r="D1743" s="32" t="s">
        <v>5660</v>
      </c>
      <c r="E1743" s="32" t="s">
        <v>42</v>
      </c>
      <c r="F1743" s="32" t="s">
        <v>5928</v>
      </c>
      <c r="G1743" s="32" t="s">
        <v>5672</v>
      </c>
      <c r="H1743" s="32" t="s">
        <v>80</v>
      </c>
      <c r="I1743" s="32" t="s">
        <v>5928</v>
      </c>
      <c r="J1743" s="32" t="s">
        <v>9476</v>
      </c>
      <c r="K1743" s="32" t="s">
        <v>5668</v>
      </c>
      <c r="P1743" s="32">
        <v>0</v>
      </c>
      <c r="Q1743" s="32">
        <v>8.0069999999999997</v>
      </c>
      <c r="R1743" s="32">
        <v>379.47252747252747</v>
      </c>
      <c r="S1743" s="32">
        <v>161.39999389648438</v>
      </c>
      <c r="T1743" s="32">
        <v>1.3511309902273372</v>
      </c>
      <c r="U1743" s="32">
        <v>6.5192930000000002</v>
      </c>
      <c r="V1743" s="32">
        <v>0</v>
      </c>
      <c r="W1743" s="32">
        <v>6.5197928311996458</v>
      </c>
      <c r="X1743" s="32">
        <v>4.9983119964599608E-4</v>
      </c>
      <c r="Y1743" s="32">
        <v>8.0074998311996453</v>
      </c>
      <c r="Z1743" s="32">
        <v>1.3516308214269832</v>
      </c>
      <c r="AA1743" s="32">
        <v>4.9983119964599608E-4</v>
      </c>
      <c r="AB1743" s="32" t="s">
        <v>5656</v>
      </c>
    </row>
    <row r="1744" spans="1:28">
      <c r="A1744" s="32" t="s">
        <v>6535</v>
      </c>
      <c r="B1744" s="32" t="s">
        <v>6536</v>
      </c>
      <c r="C1744" s="32" t="s">
        <v>6532</v>
      </c>
      <c r="D1744" s="32" t="s">
        <v>5667</v>
      </c>
      <c r="E1744" s="32" t="s">
        <v>42</v>
      </c>
      <c r="F1744" s="32" t="s">
        <v>5928</v>
      </c>
      <c r="G1744" s="32" t="s">
        <v>5672</v>
      </c>
      <c r="H1744" s="32" t="s">
        <v>80</v>
      </c>
      <c r="I1744" s="32" t="s">
        <v>5928</v>
      </c>
      <c r="J1744" s="32" t="s">
        <v>5662</v>
      </c>
      <c r="K1744" s="32" t="s">
        <v>5663</v>
      </c>
      <c r="P1744" s="32">
        <v>0</v>
      </c>
      <c r="Q1744" s="32">
        <v>0</v>
      </c>
      <c r="R1744" s="32">
        <v>0</v>
      </c>
      <c r="S1744" s="32">
        <v>0</v>
      </c>
      <c r="T1744" s="32">
        <v>0</v>
      </c>
      <c r="U1744" s="32">
        <v>0</v>
      </c>
      <c r="V1744" s="32">
        <v>0</v>
      </c>
      <c r="W1744" s="32">
        <v>6.5237671136856082E-4</v>
      </c>
      <c r="X1744" s="32">
        <v>6.5237671136856082E-4</v>
      </c>
      <c r="Y1744" s="32">
        <v>6.5237671136856082E-4</v>
      </c>
      <c r="Z1744" s="32">
        <v>6.5237671136856082E-4</v>
      </c>
      <c r="AA1744" s="32">
        <v>6.5237671136856082E-4</v>
      </c>
      <c r="AB1744" s="32" t="s">
        <v>5656</v>
      </c>
    </row>
    <row r="1745" spans="1:28">
      <c r="A1745" s="32" t="s">
        <v>9502</v>
      </c>
      <c r="B1745" s="32" t="s">
        <v>9503</v>
      </c>
      <c r="C1745" s="32" t="s">
        <v>5707</v>
      </c>
      <c r="D1745" s="32" t="s">
        <v>5660</v>
      </c>
      <c r="E1745" s="32" t="s">
        <v>5712</v>
      </c>
      <c r="F1745" s="32" t="s">
        <v>5805</v>
      </c>
      <c r="G1745" s="32" t="s">
        <v>5805</v>
      </c>
      <c r="H1745" s="32" t="s">
        <v>5806</v>
      </c>
      <c r="J1745" s="32" t="s">
        <v>5662</v>
      </c>
      <c r="K1745" s="32" t="s">
        <v>5663</v>
      </c>
      <c r="O1745" s="32" t="s">
        <v>6475</v>
      </c>
      <c r="P1745" s="32">
        <v>331.26199999999994</v>
      </c>
      <c r="Q1745" s="32">
        <v>2245.56</v>
      </c>
      <c r="R1745" s="32">
        <v>469674.97777777765</v>
      </c>
      <c r="S1745" s="32">
        <v>415493.96875</v>
      </c>
      <c r="T1745" s="32">
        <v>0.13040143324048586</v>
      </c>
      <c r="U1745" s="32">
        <v>0.86376770000000003</v>
      </c>
      <c r="V1745" s="32">
        <v>0.1475186590427332</v>
      </c>
      <c r="W1745" s="32">
        <v>0.86421280400295264</v>
      </c>
      <c r="X1745" s="32">
        <v>331.26244510400289</v>
      </c>
      <c r="Y1745" s="32">
        <v>2245.5604451040031</v>
      </c>
      <c r="Z1745" s="32">
        <v>0.13084653724343845</v>
      </c>
      <c r="AA1745" s="32">
        <v>0.14796376304568579</v>
      </c>
      <c r="AB1745" s="32" t="s">
        <v>5656</v>
      </c>
    </row>
    <row r="1746" spans="1:28">
      <c r="A1746" s="32" t="s">
        <v>10359</v>
      </c>
      <c r="B1746" s="32" t="s">
        <v>10360</v>
      </c>
      <c r="C1746" s="32" t="s">
        <v>10361</v>
      </c>
      <c r="D1746" s="32" t="s">
        <v>5660</v>
      </c>
      <c r="E1746" s="32" t="s">
        <v>5712</v>
      </c>
      <c r="F1746" s="32" t="s">
        <v>5805</v>
      </c>
      <c r="G1746" s="32" t="s">
        <v>5805</v>
      </c>
      <c r="H1746" s="32" t="s">
        <v>5806</v>
      </c>
      <c r="J1746" s="32" t="s">
        <v>74</v>
      </c>
      <c r="K1746" s="32" t="s">
        <v>5668</v>
      </c>
      <c r="N1746" s="32" t="s">
        <v>5759</v>
      </c>
      <c r="O1746" s="32" t="s">
        <v>5746</v>
      </c>
      <c r="P1746" s="32">
        <v>-17.906669999999998</v>
      </c>
      <c r="Q1746" s="32">
        <v>198.13399999999999</v>
      </c>
      <c r="R1746" s="32">
        <v>52932.407407407431</v>
      </c>
      <c r="S1746" s="32">
        <v>26457.333984375</v>
      </c>
      <c r="T1746" s="32">
        <v>1.000670492297822</v>
      </c>
      <c r="U1746" s="32">
        <v>3.4283760000000001</v>
      </c>
      <c r="V1746" s="32">
        <v>-9.037656333592417E-2</v>
      </c>
      <c r="W1746" s="32">
        <v>3.4285611813197137</v>
      </c>
      <c r="X1746" s="32">
        <v>-17.906484818680283</v>
      </c>
      <c r="Y1746" s="32">
        <v>198.13418518131971</v>
      </c>
      <c r="Z1746" s="32">
        <v>1.0008556736175356</v>
      </c>
      <c r="AA1746" s="32">
        <v>-9.0191382016210575E-2</v>
      </c>
      <c r="AB1746" s="32" t="s">
        <v>5656</v>
      </c>
    </row>
    <row r="1747" spans="1:28">
      <c r="A1747" s="32" t="s">
        <v>5872</v>
      </c>
      <c r="B1747" s="32" t="s">
        <v>5873</v>
      </c>
      <c r="C1747" s="32" t="s">
        <v>5736</v>
      </c>
      <c r="D1747" s="32" t="s">
        <v>5660</v>
      </c>
      <c r="E1747" s="32" t="s">
        <v>42</v>
      </c>
      <c r="F1747" s="32" t="s">
        <v>5661</v>
      </c>
      <c r="G1747" s="32" t="s">
        <v>5661</v>
      </c>
      <c r="H1747" s="32" t="s">
        <v>80</v>
      </c>
      <c r="J1747" s="32" t="s">
        <v>5662</v>
      </c>
      <c r="K1747" s="32" t="s">
        <v>5663</v>
      </c>
      <c r="P1747" s="32">
        <v>-8.0251199999999976</v>
      </c>
      <c r="Q1747" s="32">
        <v>68.917100000000005</v>
      </c>
      <c r="R1747" s="32">
        <v>2955.3777777777768</v>
      </c>
      <c r="S1747" s="32">
        <v>4267.43310546875</v>
      </c>
      <c r="T1747" s="32">
        <v>-0.30745773753537314</v>
      </c>
      <c r="U1747" s="32">
        <v>15.546849999999999</v>
      </c>
      <c r="V1747" s="32">
        <v>-0.11644599090791687</v>
      </c>
      <c r="W1747" s="32">
        <v>15.547477642035483</v>
      </c>
      <c r="X1747" s="32">
        <v>-8.0244923579645135</v>
      </c>
      <c r="Y1747" s="32">
        <v>68.917727642035487</v>
      </c>
      <c r="Z1747" s="32">
        <v>-0.30683009549988882</v>
      </c>
      <c r="AA1747" s="32">
        <v>-0.11581834887243256</v>
      </c>
      <c r="AB1747" s="32" t="s">
        <v>5656</v>
      </c>
    </row>
    <row r="1748" spans="1:28">
      <c r="A1748" s="32" t="s">
        <v>9532</v>
      </c>
      <c r="B1748" s="32" t="s">
        <v>9533</v>
      </c>
      <c r="C1748" s="32" t="s">
        <v>6708</v>
      </c>
      <c r="D1748" s="32" t="s">
        <v>5660</v>
      </c>
      <c r="E1748" s="32" t="s">
        <v>42</v>
      </c>
      <c r="F1748" s="32" t="s">
        <v>5928</v>
      </c>
      <c r="G1748" s="32" t="s">
        <v>5672</v>
      </c>
      <c r="H1748" s="32" t="s">
        <v>80</v>
      </c>
      <c r="I1748" s="32" t="s">
        <v>5928</v>
      </c>
      <c r="J1748" s="32" t="s">
        <v>74</v>
      </c>
      <c r="K1748" s="32" t="s">
        <v>5668</v>
      </c>
      <c r="P1748" s="32">
        <v>188.36794</v>
      </c>
      <c r="Q1748" s="32">
        <v>683.66600000000005</v>
      </c>
      <c r="R1748" s="32">
        <v>61715.229629629634</v>
      </c>
      <c r="S1748" s="32">
        <v>48667</v>
      </c>
      <c r="T1748" s="32">
        <v>0.268112471071355</v>
      </c>
      <c r="U1748" s="32">
        <v>10.91769</v>
      </c>
      <c r="V1748" s="32">
        <v>0.27552626574964967</v>
      </c>
      <c r="W1748" s="32">
        <v>10.91832092648983</v>
      </c>
      <c r="X1748" s="32">
        <v>188.36857092648984</v>
      </c>
      <c r="Y1748" s="32">
        <v>683.66663092648992</v>
      </c>
      <c r="Z1748" s="32">
        <v>0.26874339756118504</v>
      </c>
      <c r="AA1748" s="32">
        <v>0.27615719223947971</v>
      </c>
      <c r="AB1748" s="32" t="s">
        <v>5656</v>
      </c>
    </row>
    <row r="1749" spans="1:28">
      <c r="A1749" s="32" t="s">
        <v>9354</v>
      </c>
      <c r="B1749" s="32" t="s">
        <v>9355</v>
      </c>
      <c r="C1749" s="32" t="s">
        <v>5720</v>
      </c>
      <c r="D1749" s="32" t="s">
        <v>5660</v>
      </c>
      <c r="E1749" s="32" t="s">
        <v>42</v>
      </c>
      <c r="F1749" s="32" t="s">
        <v>7213</v>
      </c>
      <c r="G1749" s="32" t="s">
        <v>7213</v>
      </c>
      <c r="H1749" s="32" t="s">
        <v>80</v>
      </c>
      <c r="J1749" s="32" t="s">
        <v>9156</v>
      </c>
      <c r="K1749" s="32" t="s">
        <v>5668</v>
      </c>
      <c r="P1749" s="32">
        <v>20.949156350000006</v>
      </c>
      <c r="Q1749" s="32">
        <v>29.181000000000001</v>
      </c>
      <c r="R1749" s="32">
        <v>35623.407407407387</v>
      </c>
      <c r="S1749" s="32">
        <v>39386</v>
      </c>
      <c r="T1749" s="32">
        <v>-9.5531219026877903E-2</v>
      </c>
      <c r="U1749" s="32">
        <v>13.43896</v>
      </c>
      <c r="V1749" s="32">
        <v>0.71790399061032883</v>
      </c>
      <c r="W1749" s="32">
        <v>13.439197591087819</v>
      </c>
      <c r="X1749" s="32">
        <v>20.949393941087823</v>
      </c>
      <c r="Y1749" s="32">
        <v>29.181237591087818</v>
      </c>
      <c r="Z1749" s="32">
        <v>-9.5293627939059752E-2</v>
      </c>
      <c r="AA1749" s="32">
        <v>0.71814158169814701</v>
      </c>
      <c r="AB1749" s="32" t="s">
        <v>5656</v>
      </c>
    </row>
    <row r="1750" spans="1:28">
      <c r="A1750" s="32" t="s">
        <v>7778</v>
      </c>
      <c r="B1750" s="32" t="s">
        <v>7779</v>
      </c>
      <c r="C1750" s="32" t="s">
        <v>5756</v>
      </c>
      <c r="D1750" s="32" t="s">
        <v>5660</v>
      </c>
      <c r="E1750" s="32" t="s">
        <v>122</v>
      </c>
      <c r="F1750" s="32" t="s">
        <v>6329</v>
      </c>
      <c r="G1750" s="32" t="s">
        <v>5672</v>
      </c>
      <c r="H1750" s="32" t="s">
        <v>6329</v>
      </c>
      <c r="J1750" s="32" t="s">
        <v>74</v>
      </c>
      <c r="K1750" s="32" t="s">
        <v>5668</v>
      </c>
      <c r="P1750" s="32">
        <v>42.95954702999996</v>
      </c>
      <c r="Q1750" s="32">
        <v>14.1709</v>
      </c>
      <c r="R1750" s="32">
        <v>117186.29629629628</v>
      </c>
      <c r="S1750" s="32">
        <v>91241.8359375</v>
      </c>
      <c r="T1750" s="32">
        <v>0.28434829365520492</v>
      </c>
      <c r="U1750" s="32">
        <v>-14.535310000000001</v>
      </c>
      <c r="V1750" s="32">
        <v>3.0315327205752607</v>
      </c>
      <c r="W1750" s="32">
        <v>-14.53448513358593</v>
      </c>
      <c r="X1750" s="32">
        <v>42.960371896414031</v>
      </c>
      <c r="Y1750" s="32">
        <v>14.17172486641407</v>
      </c>
      <c r="Z1750" s="32">
        <v>0.28517316006927507</v>
      </c>
      <c r="AA1750" s="32">
        <v>3.0323575869893307</v>
      </c>
      <c r="AB1750" s="32" t="s">
        <v>5656</v>
      </c>
    </row>
    <row r="1751" spans="1:28">
      <c r="A1751" s="32" t="s">
        <v>9054</v>
      </c>
      <c r="B1751" s="32" t="s">
        <v>9055</v>
      </c>
      <c r="C1751" s="32" t="s">
        <v>5756</v>
      </c>
      <c r="D1751" s="32" t="s">
        <v>7017</v>
      </c>
      <c r="E1751" s="32" t="s">
        <v>122</v>
      </c>
      <c r="J1751" s="32" t="s">
        <v>74</v>
      </c>
      <c r="K1751" s="32" t="s">
        <v>5668</v>
      </c>
      <c r="P1751" s="32">
        <v>0</v>
      </c>
      <c r="Q1751" s="32">
        <v>0</v>
      </c>
      <c r="R1751" s="32">
        <v>0</v>
      </c>
      <c r="S1751" s="32">
        <v>0</v>
      </c>
      <c r="T1751" s="32">
        <v>0</v>
      </c>
      <c r="U1751" s="32">
        <v>0</v>
      </c>
      <c r="V1751" s="32">
        <v>0</v>
      </c>
      <c r="W1751" s="32">
        <v>6.8692594766616821E-4</v>
      </c>
      <c r="X1751" s="32">
        <v>6.8692594766616821E-4</v>
      </c>
      <c r="Y1751" s="32">
        <v>6.8692594766616821E-4</v>
      </c>
      <c r="Z1751" s="32">
        <v>6.8692594766616821E-4</v>
      </c>
      <c r="AA1751" s="32">
        <v>6.8692594766616821E-4</v>
      </c>
      <c r="AB1751" s="32" t="s">
        <v>5656</v>
      </c>
    </row>
    <row r="1752" spans="1:28">
      <c r="A1752" s="32" t="s">
        <v>8374</v>
      </c>
      <c r="B1752" s="32" t="s">
        <v>8375</v>
      </c>
      <c r="C1752" s="32" t="s">
        <v>5756</v>
      </c>
      <c r="D1752" s="32" t="s">
        <v>5660</v>
      </c>
      <c r="E1752" s="32" t="s">
        <v>122</v>
      </c>
      <c r="F1752" s="32" t="s">
        <v>6122</v>
      </c>
      <c r="G1752" s="32" t="s">
        <v>5672</v>
      </c>
      <c r="H1752" s="32" t="s">
        <v>6122</v>
      </c>
      <c r="J1752" s="32" t="s">
        <v>74</v>
      </c>
      <c r="K1752" s="32" t="s">
        <v>5668</v>
      </c>
      <c r="P1752" s="32">
        <v>0.25405505999999994</v>
      </c>
      <c r="Q1752" s="32">
        <v>0.98277800000000004</v>
      </c>
      <c r="R1752" s="32">
        <v>1009.9350649350647</v>
      </c>
      <c r="S1752" s="32">
        <v>99.199996948242188</v>
      </c>
      <c r="T1752" s="32">
        <v>9.1807973387539565</v>
      </c>
      <c r="U1752" s="32">
        <v>-6.5616339999999997</v>
      </c>
      <c r="V1752" s="32">
        <v>0.25850706873780238</v>
      </c>
      <c r="W1752" s="32">
        <v>-6.5610497609343525</v>
      </c>
      <c r="X1752" s="32">
        <v>0.25463929906564708</v>
      </c>
      <c r="Y1752" s="32">
        <v>0.98336223906564713</v>
      </c>
      <c r="Z1752" s="32">
        <v>9.1813815778196037</v>
      </c>
      <c r="AA1752" s="32">
        <v>0.25909130780344952</v>
      </c>
      <c r="AB1752" s="32" t="s">
        <v>5656</v>
      </c>
    </row>
    <row r="1753" spans="1:28">
      <c r="A1753" s="32" t="s">
        <v>5821</v>
      </c>
      <c r="B1753" s="32" t="s">
        <v>5822</v>
      </c>
      <c r="C1753" s="32" t="s">
        <v>5823</v>
      </c>
      <c r="D1753" s="32" t="s">
        <v>5667</v>
      </c>
      <c r="E1753" s="32" t="s">
        <v>42</v>
      </c>
      <c r="F1753" s="32" t="s">
        <v>5818</v>
      </c>
      <c r="G1753" s="32" t="s">
        <v>5818</v>
      </c>
      <c r="H1753" s="32" t="s">
        <v>80</v>
      </c>
      <c r="J1753" s="32" t="s">
        <v>5818</v>
      </c>
      <c r="K1753" s="32" t="s">
        <v>5668</v>
      </c>
      <c r="P1753" s="32">
        <v>0</v>
      </c>
      <c r="Q1753" s="32">
        <v>0</v>
      </c>
      <c r="R1753" s="32">
        <v>0</v>
      </c>
      <c r="S1753" s="32">
        <v>0</v>
      </c>
      <c r="T1753" s="32">
        <v>0</v>
      </c>
      <c r="U1753" s="32">
        <v>0</v>
      </c>
      <c r="V1753" s="32">
        <v>0</v>
      </c>
      <c r="W1753" s="32">
        <v>4.0137434005737307E-4</v>
      </c>
      <c r="X1753" s="32">
        <v>4.0137434005737307E-4</v>
      </c>
      <c r="Y1753" s="32">
        <v>4.0137434005737307E-4</v>
      </c>
      <c r="Z1753" s="32">
        <v>4.0137434005737307E-4</v>
      </c>
      <c r="AA1753" s="32">
        <v>4.0137434005737307E-4</v>
      </c>
      <c r="AB1753" s="32" t="s">
        <v>5656</v>
      </c>
    </row>
    <row r="1754" spans="1:28">
      <c r="A1754" s="32" t="s">
        <v>7171</v>
      </c>
      <c r="B1754" s="32" t="s">
        <v>7172</v>
      </c>
      <c r="C1754" s="32" t="s">
        <v>5762</v>
      </c>
      <c r="D1754" s="32" t="s">
        <v>5660</v>
      </c>
      <c r="E1754" s="32" t="s">
        <v>42</v>
      </c>
      <c r="F1754" s="32" t="s">
        <v>28</v>
      </c>
      <c r="G1754" s="32" t="s">
        <v>5672</v>
      </c>
      <c r="H1754" s="32" t="s">
        <v>80</v>
      </c>
      <c r="I1754" s="32" t="s">
        <v>28</v>
      </c>
      <c r="J1754" s="32" t="s">
        <v>74</v>
      </c>
      <c r="K1754" s="32" t="s">
        <v>5668</v>
      </c>
      <c r="P1754" s="32">
        <v>-4.88368</v>
      </c>
      <c r="Q1754" s="32">
        <v>34.004199999999997</v>
      </c>
      <c r="R1754" s="32">
        <v>1532.2444444444434</v>
      </c>
      <c r="S1754" s="32">
        <v>944.9000244140625</v>
      </c>
      <c r="T1754" s="32">
        <v>0.62159424791484819</v>
      </c>
      <c r="U1754" s="32">
        <v>5.0368789999999999</v>
      </c>
      <c r="V1754" s="32">
        <v>-0.14361990577634529</v>
      </c>
      <c r="W1754" s="32">
        <v>5.0373415001549722</v>
      </c>
      <c r="X1754" s="32">
        <v>-4.8832174998450277</v>
      </c>
      <c r="Y1754" s="32">
        <v>34.004662500154971</v>
      </c>
      <c r="Z1754" s="32">
        <v>0.62205674806982025</v>
      </c>
      <c r="AA1754" s="32">
        <v>-0.14315740562137322</v>
      </c>
      <c r="AB1754" s="32" t="s">
        <v>5656</v>
      </c>
    </row>
    <row r="1755" spans="1:28">
      <c r="A1755" s="32" t="s">
        <v>9526</v>
      </c>
      <c r="B1755" s="32" t="s">
        <v>9527</v>
      </c>
      <c r="C1755" s="32" t="s">
        <v>5675</v>
      </c>
      <c r="D1755" s="32" t="s">
        <v>5660</v>
      </c>
      <c r="E1755" s="32" t="s">
        <v>42</v>
      </c>
      <c r="F1755" s="32" t="s">
        <v>5723</v>
      </c>
      <c r="G1755" s="32" t="s">
        <v>5723</v>
      </c>
      <c r="H1755" s="32" t="s">
        <v>412</v>
      </c>
      <c r="J1755" s="32" t="s">
        <v>5662</v>
      </c>
      <c r="K1755" s="32" t="s">
        <v>5663</v>
      </c>
      <c r="P1755" s="32">
        <v>190.59799999999996</v>
      </c>
      <c r="Q1755" s="32">
        <v>2649.68</v>
      </c>
      <c r="R1755" s="32">
        <v>273372.64444444457</v>
      </c>
      <c r="S1755" s="32">
        <v>166715.265625</v>
      </c>
      <c r="T1755" s="32">
        <v>0.63975772356296223</v>
      </c>
      <c r="U1755" s="32">
        <v>8.3773549999999997</v>
      </c>
      <c r="V1755" s="32">
        <v>7.1932459768726781E-2</v>
      </c>
      <c r="W1755" s="32">
        <v>8.377443588535785</v>
      </c>
      <c r="X1755" s="32">
        <v>190.59808858853575</v>
      </c>
      <c r="Y1755" s="32">
        <v>2649.6800885885355</v>
      </c>
      <c r="Z1755" s="32">
        <v>0.63984631209874787</v>
      </c>
      <c r="AA1755" s="32">
        <v>7.2021048304512461E-2</v>
      </c>
      <c r="AB1755" s="32" t="s">
        <v>5656</v>
      </c>
    </row>
    <row r="1756" spans="1:28">
      <c r="A1756" s="32" t="s">
        <v>7905</v>
      </c>
      <c r="B1756" s="32" t="s">
        <v>7410</v>
      </c>
      <c r="C1756" s="32" t="s">
        <v>6811</v>
      </c>
      <c r="D1756" s="32" t="s">
        <v>5667</v>
      </c>
      <c r="E1756" s="32" t="s">
        <v>42</v>
      </c>
      <c r="F1756" s="32" t="s">
        <v>5723</v>
      </c>
      <c r="G1756" s="32" t="s">
        <v>5723</v>
      </c>
      <c r="H1756" s="32" t="s">
        <v>7411</v>
      </c>
      <c r="J1756" s="32" t="s">
        <v>5662</v>
      </c>
      <c r="K1756" s="32" t="s">
        <v>5663</v>
      </c>
      <c r="P1756" s="32">
        <v>0</v>
      </c>
      <c r="Q1756" s="32">
        <v>0</v>
      </c>
      <c r="R1756" s="32">
        <v>0</v>
      </c>
      <c r="S1756" s="32">
        <v>0</v>
      </c>
      <c r="T1756" s="32">
        <v>0</v>
      </c>
      <c r="U1756" s="32">
        <v>0</v>
      </c>
      <c r="V1756" s="32">
        <v>0</v>
      </c>
      <c r="W1756" s="32">
        <v>5.5405724048614505E-4</v>
      </c>
      <c r="X1756" s="32">
        <v>5.5405724048614505E-4</v>
      </c>
      <c r="Y1756" s="32">
        <v>5.5405724048614505E-4</v>
      </c>
      <c r="Z1756" s="32">
        <v>5.5405724048614505E-4</v>
      </c>
      <c r="AA1756" s="32">
        <v>5.5405724048614505E-4</v>
      </c>
      <c r="AB1756" s="32" t="s">
        <v>5656</v>
      </c>
    </row>
    <row r="1757" spans="1:28">
      <c r="A1757" s="32" t="s">
        <v>7138</v>
      </c>
      <c r="B1757" s="32" t="s">
        <v>7139</v>
      </c>
      <c r="C1757" s="32" t="s">
        <v>5720</v>
      </c>
      <c r="D1757" s="32" t="s">
        <v>5660</v>
      </c>
      <c r="E1757" s="32" t="s">
        <v>42</v>
      </c>
      <c r="F1757" s="32" t="s">
        <v>5954</v>
      </c>
      <c r="G1757" s="32" t="s">
        <v>5954</v>
      </c>
      <c r="H1757" s="32" t="s">
        <v>80</v>
      </c>
      <c r="J1757" s="32" t="s">
        <v>5954</v>
      </c>
      <c r="K1757" s="32" t="s">
        <v>5668</v>
      </c>
      <c r="P1757" s="32">
        <v>-5.7675000000000001</v>
      </c>
      <c r="Q1757" s="32">
        <v>115.92</v>
      </c>
      <c r="R1757" s="32">
        <v>77699.303703703656</v>
      </c>
      <c r="S1757" s="32">
        <v>39806.6015625</v>
      </c>
      <c r="T1757" s="32">
        <v>0.95192004978643185</v>
      </c>
      <c r="U1757" s="32">
        <v>9.649457</v>
      </c>
      <c r="V1757" s="32">
        <v>-4.975414078674948E-2</v>
      </c>
      <c r="W1757" s="32">
        <v>9.6498965760297768</v>
      </c>
      <c r="X1757" s="32">
        <v>-5.7670604239702223</v>
      </c>
      <c r="Y1757" s="32">
        <v>115.92043957602978</v>
      </c>
      <c r="Z1757" s="32">
        <v>0.95235962581620937</v>
      </c>
      <c r="AA1757" s="32">
        <v>-4.9314564756971956E-2</v>
      </c>
      <c r="AB1757" s="32" t="s">
        <v>5656</v>
      </c>
    </row>
    <row r="1758" spans="1:28">
      <c r="A1758" s="32" t="s">
        <v>10905</v>
      </c>
      <c r="B1758" s="32" t="s">
        <v>10906</v>
      </c>
      <c r="C1758" s="32" t="s">
        <v>10907</v>
      </c>
      <c r="D1758" s="32" t="s">
        <v>5660</v>
      </c>
      <c r="E1758" s="32" t="s">
        <v>5712</v>
      </c>
      <c r="F1758" s="32" t="s">
        <v>5805</v>
      </c>
      <c r="G1758" s="32" t="s">
        <v>5805</v>
      </c>
      <c r="H1758" s="32" t="s">
        <v>5806</v>
      </c>
      <c r="J1758" s="32" t="s">
        <v>5662</v>
      </c>
      <c r="K1758" s="32" t="s">
        <v>5663</v>
      </c>
      <c r="N1758" s="32" t="s">
        <v>5759</v>
      </c>
      <c r="P1758" s="32">
        <v>4.8651700000000009</v>
      </c>
      <c r="Q1758" s="32">
        <v>48.58</v>
      </c>
      <c r="R1758" s="32">
        <v>10822.87407407408</v>
      </c>
      <c r="S1758" s="32">
        <v>9058.533203125</v>
      </c>
      <c r="T1758" s="32">
        <v>0.19477114356002137</v>
      </c>
      <c r="U1758" s="32">
        <v>2.6892339999999999</v>
      </c>
      <c r="V1758" s="32">
        <v>0.10014759160148211</v>
      </c>
      <c r="W1758" s="32">
        <v>2.690151706489563</v>
      </c>
      <c r="X1758" s="32">
        <v>4.866087706489564</v>
      </c>
      <c r="Y1758" s="32">
        <v>48.580917706489558</v>
      </c>
      <c r="Z1758" s="32">
        <v>0.19568885004958436</v>
      </c>
      <c r="AA1758" s="32">
        <v>0.1010652980910451</v>
      </c>
      <c r="AB1758" s="32" t="s">
        <v>5656</v>
      </c>
    </row>
    <row r="1759" spans="1:28">
      <c r="A1759" s="32" t="s">
        <v>7737</v>
      </c>
      <c r="B1759" s="32" t="s">
        <v>7738</v>
      </c>
      <c r="C1759" s="32" t="s">
        <v>5707</v>
      </c>
      <c r="D1759" s="32" t="s">
        <v>5667</v>
      </c>
      <c r="E1759" s="32" t="s">
        <v>42</v>
      </c>
      <c r="F1759" s="32" t="s">
        <v>28</v>
      </c>
      <c r="G1759" s="32" t="s">
        <v>5672</v>
      </c>
      <c r="H1759" s="32" t="s">
        <v>80</v>
      </c>
      <c r="I1759" s="32" t="s">
        <v>28</v>
      </c>
      <c r="J1759" s="32" t="s">
        <v>74</v>
      </c>
      <c r="K1759" s="32" t="s">
        <v>5668</v>
      </c>
      <c r="P1759" s="32">
        <v>0</v>
      </c>
      <c r="Q1759" s="32">
        <v>0</v>
      </c>
      <c r="R1759" s="32">
        <v>0</v>
      </c>
      <c r="S1759" s="32">
        <v>0</v>
      </c>
      <c r="T1759" s="32">
        <v>0</v>
      </c>
      <c r="U1759" s="32">
        <v>0</v>
      </c>
      <c r="V1759" s="32">
        <v>0</v>
      </c>
      <c r="W1759" s="32">
        <v>7.3781800270080562E-4</v>
      </c>
      <c r="X1759" s="32">
        <v>7.3781800270080562E-4</v>
      </c>
      <c r="Y1759" s="32">
        <v>7.3781800270080562E-4</v>
      </c>
      <c r="Z1759" s="32">
        <v>7.3781800270080562E-4</v>
      </c>
      <c r="AA1759" s="32">
        <v>7.3781800270080562E-4</v>
      </c>
      <c r="AB1759" s="32" t="s">
        <v>5656</v>
      </c>
    </row>
    <row r="1760" spans="1:28">
      <c r="A1760" s="32" t="s">
        <v>11257</v>
      </c>
      <c r="B1760" s="32" t="s">
        <v>11258</v>
      </c>
      <c r="C1760" s="32" t="s">
        <v>10907</v>
      </c>
      <c r="D1760" s="32" t="s">
        <v>5660</v>
      </c>
      <c r="E1760" s="32" t="s">
        <v>42</v>
      </c>
      <c r="F1760" s="32" t="s">
        <v>5668</v>
      </c>
      <c r="G1760" s="32" t="s">
        <v>5668</v>
      </c>
      <c r="H1760" s="32" t="s">
        <v>80</v>
      </c>
      <c r="J1760" s="32" t="s">
        <v>5668</v>
      </c>
      <c r="K1760" s="32" t="s">
        <v>5668</v>
      </c>
      <c r="P1760" s="32">
        <v>0</v>
      </c>
      <c r="Q1760" s="32">
        <v>0</v>
      </c>
      <c r="R1760" s="32">
        <v>18817.857142857141</v>
      </c>
      <c r="S1760" s="32">
        <v>0</v>
      </c>
      <c r="T1760" s="32">
        <v>0</v>
      </c>
      <c r="U1760" s="32">
        <v>0</v>
      </c>
      <c r="V1760" s="32">
        <v>0</v>
      </c>
      <c r="W1760" s="32">
        <v>6.2664008140563964E-4</v>
      </c>
      <c r="X1760" s="32">
        <v>6.2664008140563964E-4</v>
      </c>
      <c r="Y1760" s="32">
        <v>6.2664008140563964E-4</v>
      </c>
      <c r="Z1760" s="32">
        <v>6.2664008140563964E-4</v>
      </c>
      <c r="AA1760" s="32">
        <v>6.2664008140563964E-4</v>
      </c>
      <c r="AB1760" s="32" t="s">
        <v>5656</v>
      </c>
    </row>
    <row r="1761" spans="1:28">
      <c r="A1761" s="32" t="s">
        <v>11255</v>
      </c>
      <c r="B1761" s="32" t="s">
        <v>11256</v>
      </c>
      <c r="C1761" s="32" t="s">
        <v>10907</v>
      </c>
      <c r="D1761" s="32" t="s">
        <v>5660</v>
      </c>
      <c r="E1761" s="32" t="s">
        <v>42</v>
      </c>
      <c r="F1761" s="32" t="s">
        <v>109</v>
      </c>
      <c r="G1761" s="32" t="s">
        <v>109</v>
      </c>
      <c r="H1761" s="32" t="s">
        <v>80</v>
      </c>
      <c r="L1761" s="32" t="s">
        <v>5753</v>
      </c>
      <c r="P1761" s="32">
        <v>0</v>
      </c>
      <c r="Q1761" s="32">
        <v>0</v>
      </c>
      <c r="R1761" s="32">
        <v>17544.08695652174</v>
      </c>
      <c r="S1761" s="32">
        <v>0</v>
      </c>
      <c r="T1761" s="32">
        <v>0</v>
      </c>
      <c r="U1761" s="32">
        <v>0</v>
      </c>
      <c r="V1761" s="32">
        <v>0</v>
      </c>
      <c r="W1761" s="32">
        <v>1.5018582344055175E-6</v>
      </c>
      <c r="X1761" s="32">
        <v>1.5018582344055175E-6</v>
      </c>
      <c r="Y1761" s="32">
        <v>1.5018582344055175E-6</v>
      </c>
      <c r="Z1761" s="32">
        <v>1.5018582344055175E-6</v>
      </c>
      <c r="AA1761" s="32">
        <v>1.5018582344055175E-6</v>
      </c>
      <c r="AB1761" s="32" t="s">
        <v>5656</v>
      </c>
    </row>
    <row r="1762" spans="1:28">
      <c r="A1762" s="32" t="s">
        <v>8729</v>
      </c>
      <c r="B1762" s="32" t="s">
        <v>7759</v>
      </c>
      <c r="C1762" s="32" t="s">
        <v>5671</v>
      </c>
      <c r="D1762" s="32" t="s">
        <v>5660</v>
      </c>
      <c r="E1762" s="32" t="s">
        <v>42</v>
      </c>
      <c r="F1762" s="32" t="s">
        <v>326</v>
      </c>
      <c r="G1762" s="32" t="s">
        <v>5672</v>
      </c>
      <c r="H1762" s="32" t="s">
        <v>80</v>
      </c>
      <c r="I1762" s="32" t="s">
        <v>326</v>
      </c>
      <c r="J1762" s="32" t="s">
        <v>5662</v>
      </c>
      <c r="K1762" s="32" t="s">
        <v>5663</v>
      </c>
      <c r="M1762" s="32" t="s">
        <v>13</v>
      </c>
      <c r="P1762" s="32">
        <v>-39.204502263100053</v>
      </c>
      <c r="Q1762" s="32">
        <v>1459.15</v>
      </c>
      <c r="R1762" s="32">
        <v>11743520.110294122</v>
      </c>
      <c r="S1762" s="32">
        <v>11557513</v>
      </c>
      <c r="T1762" s="32">
        <v>1.6094042922047525E-2</v>
      </c>
      <c r="U1762" s="32">
        <v>-4.7774850000000004</v>
      </c>
      <c r="V1762" s="32">
        <v>-2.6868041163074428E-2</v>
      </c>
      <c r="W1762" s="32">
        <v>-4.7766095586872108</v>
      </c>
      <c r="X1762" s="32">
        <v>-39.20362682178726</v>
      </c>
      <c r="Y1762" s="32">
        <v>1459.1508754413128</v>
      </c>
      <c r="Z1762" s="32">
        <v>1.6969484234837441E-2</v>
      </c>
      <c r="AA1762" s="32">
        <v>-2.5992599850284511E-2</v>
      </c>
      <c r="AB1762" s="32" t="s">
        <v>5656</v>
      </c>
    </row>
    <row r="1763" spans="1:28">
      <c r="A1763" s="32" t="s">
        <v>11042</v>
      </c>
      <c r="B1763" s="32" t="s">
        <v>11043</v>
      </c>
      <c r="C1763" s="32" t="s">
        <v>10907</v>
      </c>
      <c r="D1763" s="32" t="s">
        <v>5660</v>
      </c>
      <c r="E1763" s="32" t="s">
        <v>42</v>
      </c>
      <c r="F1763" s="32" t="s">
        <v>5723</v>
      </c>
      <c r="G1763" s="32" t="s">
        <v>5723</v>
      </c>
      <c r="H1763" s="32" t="s">
        <v>44</v>
      </c>
      <c r="J1763" s="32" t="s">
        <v>5662</v>
      </c>
      <c r="K1763" s="32" t="s">
        <v>5663</v>
      </c>
      <c r="P1763" s="32">
        <v>1.9380000000000175E-2</v>
      </c>
      <c r="Q1763" s="32">
        <v>6.3</v>
      </c>
      <c r="R1763" s="32">
        <v>601.58888888888873</v>
      </c>
      <c r="S1763" s="32">
        <v>908.4666748046875</v>
      </c>
      <c r="T1763" s="32">
        <v>-0.33779751577764244</v>
      </c>
      <c r="U1763" s="32">
        <v>14.24563</v>
      </c>
      <c r="V1763" s="32">
        <v>3.076190476190504E-3</v>
      </c>
      <c r="W1763" s="32">
        <v>14.245682891194821</v>
      </c>
      <c r="X1763" s="32">
        <v>1.9432891194820581E-2</v>
      </c>
      <c r="Y1763" s="32">
        <v>6.3000528911948201</v>
      </c>
      <c r="Z1763" s="32">
        <v>-0.33774462458282206</v>
      </c>
      <c r="AA1763" s="32">
        <v>3.129081671010908E-3</v>
      </c>
      <c r="AB1763" s="32" t="s">
        <v>5656</v>
      </c>
    </row>
    <row r="1764" spans="1:28">
      <c r="A1764" s="32" t="s">
        <v>11034</v>
      </c>
      <c r="B1764" s="32" t="s">
        <v>11035</v>
      </c>
      <c r="C1764" s="32" t="s">
        <v>10907</v>
      </c>
      <c r="D1764" s="32" t="s">
        <v>5660</v>
      </c>
      <c r="E1764" s="32" t="s">
        <v>42</v>
      </c>
      <c r="F1764" s="32" t="s">
        <v>5723</v>
      </c>
      <c r="G1764" s="32" t="s">
        <v>5723</v>
      </c>
      <c r="H1764" s="32" t="s">
        <v>412</v>
      </c>
      <c r="J1764" s="32" t="s">
        <v>5662</v>
      </c>
      <c r="K1764" s="32" t="s">
        <v>5663</v>
      </c>
      <c r="P1764" s="32">
        <v>6.6205300000000005</v>
      </c>
      <c r="Q1764" s="32">
        <v>6.2525000000000004</v>
      </c>
      <c r="R1764" s="32">
        <v>3414.23076923077</v>
      </c>
      <c r="S1764" s="32">
        <v>8393.3330078125</v>
      </c>
      <c r="T1764" s="32">
        <v>-0.59322109988334681</v>
      </c>
      <c r="U1764" s="32">
        <v>6.437424</v>
      </c>
      <c r="V1764" s="32">
        <v>1.058861255497801</v>
      </c>
      <c r="W1764" s="32">
        <v>6.4383648504366873</v>
      </c>
      <c r="X1764" s="32">
        <v>6.6214708504366877</v>
      </c>
      <c r="Y1764" s="32">
        <v>6.2534408504366876</v>
      </c>
      <c r="Z1764" s="32">
        <v>-0.59228024944665936</v>
      </c>
      <c r="AA1764" s="32">
        <v>1.0598021059344884</v>
      </c>
      <c r="AB1764" s="32" t="s">
        <v>5656</v>
      </c>
    </row>
    <row r="1765" spans="1:28">
      <c r="A1765" s="32" t="s">
        <v>11032</v>
      </c>
      <c r="B1765" s="32" t="s">
        <v>11033</v>
      </c>
      <c r="C1765" s="32" t="s">
        <v>10907</v>
      </c>
      <c r="D1765" s="32" t="s">
        <v>5660</v>
      </c>
      <c r="E1765" s="32" t="s">
        <v>42</v>
      </c>
      <c r="F1765" s="32" t="s">
        <v>5688</v>
      </c>
      <c r="G1765" s="32" t="s">
        <v>5688</v>
      </c>
      <c r="H1765" s="32" t="s">
        <v>44</v>
      </c>
      <c r="J1765" s="32" t="s">
        <v>5662</v>
      </c>
      <c r="K1765" s="32" t="s">
        <v>5663</v>
      </c>
      <c r="P1765" s="32">
        <v>1.2802800000000001</v>
      </c>
      <c r="Q1765" s="32">
        <v>4.9619999999999997</v>
      </c>
      <c r="R1765" s="32">
        <v>701.58163265306109</v>
      </c>
      <c r="S1765" s="32">
        <v>928.4666748046875</v>
      </c>
      <c r="T1765" s="32">
        <v>-0.24436530497915179</v>
      </c>
      <c r="U1765" s="32">
        <v>11.043939999999999</v>
      </c>
      <c r="V1765" s="32">
        <v>0.25801692865779929</v>
      </c>
      <c r="W1765" s="32">
        <v>11.044912672462463</v>
      </c>
      <c r="X1765" s="32">
        <v>1.2812526724624635</v>
      </c>
      <c r="Y1765" s="32">
        <v>4.9629726724624632</v>
      </c>
      <c r="Z1765" s="32">
        <v>-0.24339263251668841</v>
      </c>
      <c r="AA1765" s="32">
        <v>0.25898960112026265</v>
      </c>
      <c r="AB1765" s="32" t="s">
        <v>5656</v>
      </c>
    </row>
    <row r="1766" spans="1:28">
      <c r="A1766" s="32" t="s">
        <v>11044</v>
      </c>
      <c r="B1766" s="32" t="s">
        <v>11045</v>
      </c>
      <c r="C1766" s="32" t="s">
        <v>10907</v>
      </c>
      <c r="D1766" s="32" t="s">
        <v>5660</v>
      </c>
      <c r="E1766" s="32" t="s">
        <v>42</v>
      </c>
      <c r="F1766" s="32" t="s">
        <v>5688</v>
      </c>
      <c r="G1766" s="32" t="s">
        <v>5688</v>
      </c>
      <c r="H1766" s="32" t="s">
        <v>412</v>
      </c>
      <c r="J1766" s="32" t="s">
        <v>5662</v>
      </c>
      <c r="K1766" s="32" t="s">
        <v>5663</v>
      </c>
      <c r="P1766" s="32">
        <v>1.2465599999999999</v>
      </c>
      <c r="Q1766" s="32">
        <v>4.9580000000000002</v>
      </c>
      <c r="R1766" s="32">
        <v>781.47422680412387</v>
      </c>
      <c r="S1766" s="32">
        <v>843.63336181640625</v>
      </c>
      <c r="T1766" s="32">
        <v>-7.3680271342575959E-2</v>
      </c>
      <c r="U1766" s="32">
        <v>6.2525170000000001</v>
      </c>
      <c r="V1766" s="32">
        <v>0.25142396127470751</v>
      </c>
      <c r="W1766" s="32">
        <v>6.25302035586071</v>
      </c>
      <c r="X1766" s="32">
        <v>1.24706335586071</v>
      </c>
      <c r="Y1766" s="32">
        <v>4.9585033558607101</v>
      </c>
      <c r="Z1766" s="32">
        <v>-7.317691548186582E-2</v>
      </c>
      <c r="AA1766" s="32">
        <v>0.25192731713541766</v>
      </c>
      <c r="AB1766" s="32" t="s">
        <v>5656</v>
      </c>
    </row>
    <row r="1767" spans="1:28">
      <c r="A1767" s="32" t="s">
        <v>11040</v>
      </c>
      <c r="B1767" s="32" t="s">
        <v>11041</v>
      </c>
      <c r="C1767" s="32" t="s">
        <v>10907</v>
      </c>
      <c r="D1767" s="32" t="s">
        <v>5660</v>
      </c>
      <c r="E1767" s="32" t="s">
        <v>42</v>
      </c>
      <c r="F1767" s="32" t="s">
        <v>32</v>
      </c>
      <c r="G1767" s="32" t="s">
        <v>5672</v>
      </c>
      <c r="H1767" s="32" t="s">
        <v>80</v>
      </c>
      <c r="I1767" s="32" t="s">
        <v>32</v>
      </c>
      <c r="J1767" s="32" t="s">
        <v>5662</v>
      </c>
      <c r="K1767" s="32" t="s">
        <v>5663</v>
      </c>
      <c r="P1767" s="32">
        <v>1.24851</v>
      </c>
      <c r="Q1767" s="32">
        <v>4.9880000000000004</v>
      </c>
      <c r="R1767" s="32">
        <v>573.61971830985919</v>
      </c>
      <c r="S1767" s="32">
        <v>177.53334045410156</v>
      </c>
      <c r="T1767" s="32">
        <v>2.2310534846166514</v>
      </c>
      <c r="U1767" s="32">
        <v>5.4009179999999999</v>
      </c>
      <c r="V1767" s="32">
        <v>0.25030272654370489</v>
      </c>
      <c r="W1767" s="32">
        <v>5.4011815319232941</v>
      </c>
      <c r="X1767" s="32">
        <v>1.248773531923294</v>
      </c>
      <c r="Y1767" s="32">
        <v>4.9882635319232946</v>
      </c>
      <c r="Z1767" s="32">
        <v>2.2313170165399456</v>
      </c>
      <c r="AA1767" s="32">
        <v>0.25056625846699898</v>
      </c>
      <c r="AB1767" s="32" t="s">
        <v>5656</v>
      </c>
    </row>
    <row r="1768" spans="1:28">
      <c r="A1768" s="32" t="s">
        <v>11146</v>
      </c>
      <c r="B1768" s="32" t="s">
        <v>11147</v>
      </c>
      <c r="C1768" s="32" t="s">
        <v>10907</v>
      </c>
      <c r="D1768" s="32" t="s">
        <v>5660</v>
      </c>
      <c r="E1768" s="32" t="s">
        <v>5712</v>
      </c>
      <c r="F1768" s="32" t="s">
        <v>5713</v>
      </c>
      <c r="G1768" s="32" t="s">
        <v>5713</v>
      </c>
      <c r="H1768" s="32" t="s">
        <v>5713</v>
      </c>
      <c r="J1768" s="32" t="s">
        <v>5662</v>
      </c>
      <c r="K1768" s="32" t="s">
        <v>5663</v>
      </c>
      <c r="O1768" s="32" t="s">
        <v>5746</v>
      </c>
      <c r="P1768" s="32">
        <v>0</v>
      </c>
      <c r="Q1768" s="32">
        <v>0</v>
      </c>
      <c r="R1768" s="32">
        <v>18272.617647058822</v>
      </c>
      <c r="S1768" s="32">
        <v>380.26666259765625</v>
      </c>
      <c r="T1768" s="32">
        <v>47.052115644942269</v>
      </c>
      <c r="U1768" s="32">
        <v>0</v>
      </c>
      <c r="V1768" s="32">
        <v>0</v>
      </c>
      <c r="W1768" s="32">
        <v>9.5041519403457641E-4</v>
      </c>
      <c r="X1768" s="32">
        <v>9.5041519403457641E-4</v>
      </c>
      <c r="Y1768" s="32">
        <v>9.5041519403457641E-4</v>
      </c>
      <c r="Z1768" s="32">
        <v>47.053066060136302</v>
      </c>
      <c r="AA1768" s="32">
        <v>9.5041519403457641E-4</v>
      </c>
      <c r="AB1768" s="32" t="s">
        <v>5656</v>
      </c>
    </row>
    <row r="1769" spans="1:28">
      <c r="A1769" s="32" t="s">
        <v>11038</v>
      </c>
      <c r="B1769" s="32" t="s">
        <v>11039</v>
      </c>
      <c r="C1769" s="32" t="s">
        <v>10907</v>
      </c>
      <c r="D1769" s="32" t="s">
        <v>5660</v>
      </c>
      <c r="E1769" s="32" t="s">
        <v>42</v>
      </c>
      <c r="F1769" s="32" t="s">
        <v>5742</v>
      </c>
      <c r="G1769" s="32" t="s">
        <v>5742</v>
      </c>
      <c r="H1769" s="32" t="s">
        <v>44</v>
      </c>
      <c r="J1769" s="32" t="s">
        <v>5662</v>
      </c>
      <c r="K1769" s="32" t="s">
        <v>5663</v>
      </c>
      <c r="P1769" s="32">
        <v>5.2168700000000001</v>
      </c>
      <c r="Q1769" s="32">
        <v>11.092499999999999</v>
      </c>
      <c r="R1769" s="32">
        <v>3138.7419354838707</v>
      </c>
      <c r="S1769" s="32">
        <v>6742.533203125</v>
      </c>
      <c r="T1769" s="32">
        <v>-0.53448624709343062</v>
      </c>
      <c r="U1769" s="32">
        <v>7.1399609999999996</v>
      </c>
      <c r="V1769" s="32">
        <v>0.47030606265494707</v>
      </c>
      <c r="W1769" s="32">
        <v>7.1403633230671879</v>
      </c>
      <c r="X1769" s="32">
        <v>5.2172723230671885</v>
      </c>
      <c r="Y1769" s="32">
        <v>11.092902323067188</v>
      </c>
      <c r="Z1769" s="32">
        <v>-0.53408392402624238</v>
      </c>
      <c r="AA1769" s="32">
        <v>0.4707083857221353</v>
      </c>
      <c r="AB1769" s="32" t="s">
        <v>5656</v>
      </c>
    </row>
    <row r="1770" spans="1:28">
      <c r="A1770" s="32" t="s">
        <v>7528</v>
      </c>
      <c r="B1770" s="32" t="s">
        <v>7529</v>
      </c>
      <c r="C1770" s="32" t="s">
        <v>7530</v>
      </c>
      <c r="D1770" s="32" t="s">
        <v>5667</v>
      </c>
      <c r="E1770" s="32" t="s">
        <v>42</v>
      </c>
      <c r="F1770" s="32" t="s">
        <v>33</v>
      </c>
      <c r="G1770" s="32" t="s">
        <v>5672</v>
      </c>
      <c r="I1770" s="32" t="s">
        <v>33</v>
      </c>
      <c r="J1770" s="32" t="s">
        <v>5662</v>
      </c>
      <c r="K1770" s="32" t="s">
        <v>5663</v>
      </c>
      <c r="P1770" s="32">
        <v>0</v>
      </c>
      <c r="Q1770" s="32">
        <v>0</v>
      </c>
      <c r="R1770" s="32">
        <v>0</v>
      </c>
      <c r="S1770" s="32">
        <v>0</v>
      </c>
      <c r="T1770" s="32">
        <v>0</v>
      </c>
      <c r="U1770" s="32">
        <v>0</v>
      </c>
      <c r="V1770" s="32">
        <v>0</v>
      </c>
      <c r="W1770" s="32">
        <v>5.491595268249512E-4</v>
      </c>
      <c r="X1770" s="32">
        <v>5.491595268249512E-4</v>
      </c>
      <c r="Y1770" s="32">
        <v>5.491595268249512E-4</v>
      </c>
      <c r="Z1770" s="32">
        <v>5.491595268249512E-4</v>
      </c>
      <c r="AA1770" s="32">
        <v>5.491595268249512E-4</v>
      </c>
      <c r="AB1770" s="32" t="s">
        <v>5656</v>
      </c>
    </row>
    <row r="1771" spans="1:28">
      <c r="A1771" s="32" t="s">
        <v>8886</v>
      </c>
      <c r="B1771" s="32" t="s">
        <v>3179</v>
      </c>
      <c r="C1771" s="32" t="s">
        <v>5707</v>
      </c>
      <c r="D1771" s="32" t="s">
        <v>5667</v>
      </c>
      <c r="E1771" s="32" t="s">
        <v>42</v>
      </c>
      <c r="F1771" s="32" t="s">
        <v>5723</v>
      </c>
      <c r="G1771" s="32" t="s">
        <v>5723</v>
      </c>
      <c r="H1771" s="32" t="s">
        <v>80</v>
      </c>
      <c r="J1771" s="32" t="s">
        <v>5662</v>
      </c>
      <c r="K1771" s="32" t="s">
        <v>5663</v>
      </c>
      <c r="P1771" s="32">
        <v>0</v>
      </c>
      <c r="Q1771" s="32">
        <v>0</v>
      </c>
      <c r="R1771" s="32">
        <v>0</v>
      </c>
      <c r="S1771" s="32">
        <v>0</v>
      </c>
      <c r="T1771" s="32">
        <v>0</v>
      </c>
      <c r="U1771" s="32">
        <v>0</v>
      </c>
      <c r="V1771" s="32">
        <v>0</v>
      </c>
      <c r="W1771" s="32">
        <v>5.6610995531082152E-4</v>
      </c>
      <c r="X1771" s="32">
        <v>5.6610995531082152E-4</v>
      </c>
      <c r="Y1771" s="32">
        <v>5.6610995531082152E-4</v>
      </c>
      <c r="Z1771" s="32">
        <v>5.6610995531082152E-4</v>
      </c>
      <c r="AA1771" s="32">
        <v>5.6610995531082152E-4</v>
      </c>
      <c r="AB1771" s="32" t="s">
        <v>5656</v>
      </c>
    </row>
    <row r="1772" spans="1:28">
      <c r="A1772" s="32" t="s">
        <v>5973</v>
      </c>
      <c r="B1772" s="32" t="s">
        <v>3184</v>
      </c>
      <c r="C1772" s="32" t="s">
        <v>5707</v>
      </c>
      <c r="D1772" s="32" t="s">
        <v>5667</v>
      </c>
      <c r="E1772" s="32" t="s">
        <v>42</v>
      </c>
      <c r="F1772" s="32" t="s">
        <v>5661</v>
      </c>
      <c r="G1772" s="32" t="s">
        <v>5661</v>
      </c>
      <c r="H1772" s="32" t="s">
        <v>80</v>
      </c>
      <c r="J1772" s="32" t="s">
        <v>5662</v>
      </c>
      <c r="K1772" s="32" t="s">
        <v>5663</v>
      </c>
      <c r="P1772" s="32">
        <v>0</v>
      </c>
      <c r="Q1772" s="32">
        <v>0</v>
      </c>
      <c r="R1772" s="32">
        <v>0</v>
      </c>
      <c r="S1772" s="32">
        <v>0</v>
      </c>
      <c r="T1772" s="32">
        <v>0</v>
      </c>
      <c r="U1772" s="32">
        <v>0</v>
      </c>
      <c r="V1772" s="32">
        <v>0</v>
      </c>
      <c r="W1772" s="32">
        <v>2.1036863327026368E-4</v>
      </c>
      <c r="X1772" s="32">
        <v>2.1036863327026368E-4</v>
      </c>
      <c r="Y1772" s="32">
        <v>2.1036863327026368E-4</v>
      </c>
      <c r="Z1772" s="32">
        <v>2.1036863327026368E-4</v>
      </c>
      <c r="AA1772" s="32">
        <v>2.1036863327026368E-4</v>
      </c>
      <c r="AB1772" s="32" t="s">
        <v>5656</v>
      </c>
    </row>
    <row r="1773" spans="1:28">
      <c r="A1773" s="32" t="s">
        <v>5936</v>
      </c>
      <c r="B1773" s="32" t="s">
        <v>5937</v>
      </c>
      <c r="C1773" s="32" t="s">
        <v>5707</v>
      </c>
      <c r="D1773" s="32" t="s">
        <v>5660</v>
      </c>
      <c r="E1773" s="32" t="s">
        <v>5712</v>
      </c>
      <c r="F1773" s="32" t="s">
        <v>5745</v>
      </c>
      <c r="G1773" s="32" t="s">
        <v>5745</v>
      </c>
      <c r="H1773" s="32" t="s">
        <v>5745</v>
      </c>
      <c r="J1773" s="32" t="s">
        <v>5662</v>
      </c>
      <c r="K1773" s="32" t="s">
        <v>5663</v>
      </c>
      <c r="N1773" s="32" t="s">
        <v>5759</v>
      </c>
      <c r="P1773" s="32">
        <v>16.491500000000002</v>
      </c>
      <c r="Q1773" s="32">
        <v>245.00200000000001</v>
      </c>
      <c r="R1773" s="32">
        <v>9189.5111111111073</v>
      </c>
      <c r="S1773" s="32">
        <v>7655.2333984375</v>
      </c>
      <c r="T1773" s="32">
        <v>0.20042206851417055</v>
      </c>
      <c r="U1773" s="32">
        <v>3.741914</v>
      </c>
      <c r="V1773" s="32">
        <v>6.731169541473131E-2</v>
      </c>
      <c r="W1773" s="32">
        <v>3.7423884591712953</v>
      </c>
      <c r="X1773" s="32">
        <v>16.491974459171296</v>
      </c>
      <c r="Y1773" s="32">
        <v>245.00247445917131</v>
      </c>
      <c r="Z1773" s="32">
        <v>0.2008965276854657</v>
      </c>
      <c r="AA1773" s="32">
        <v>6.7786154586026479E-2</v>
      </c>
      <c r="AB1773" s="32" t="s">
        <v>5656</v>
      </c>
    </row>
    <row r="1774" spans="1:28">
      <c r="A1774" s="32" t="s">
        <v>8876</v>
      </c>
      <c r="B1774" s="32" t="s">
        <v>7753</v>
      </c>
      <c r="C1774" s="32" t="s">
        <v>5707</v>
      </c>
      <c r="D1774" s="32" t="s">
        <v>6145</v>
      </c>
      <c r="E1774" s="32" t="s">
        <v>5712</v>
      </c>
      <c r="F1774" s="32" t="s">
        <v>5745</v>
      </c>
      <c r="G1774" s="32" t="s">
        <v>5745</v>
      </c>
      <c r="H1774" s="32" t="s">
        <v>5745</v>
      </c>
      <c r="J1774" s="32" t="s">
        <v>5662</v>
      </c>
      <c r="K1774" s="32" t="s">
        <v>5663</v>
      </c>
      <c r="P1774" s="32">
        <v>0</v>
      </c>
      <c r="Q1774" s="32">
        <v>0</v>
      </c>
      <c r="R1774" s="32">
        <v>0</v>
      </c>
      <c r="S1774" s="32">
        <v>0</v>
      </c>
      <c r="T1774" s="32">
        <v>0</v>
      </c>
      <c r="U1774" s="32">
        <v>0</v>
      </c>
      <c r="V1774" s="32">
        <v>0</v>
      </c>
      <c r="W1774" s="32">
        <v>5.9363645315170283E-4</v>
      </c>
      <c r="X1774" s="32">
        <v>5.9363645315170283E-4</v>
      </c>
      <c r="Y1774" s="32">
        <v>5.9363645315170283E-4</v>
      </c>
      <c r="Z1774" s="32">
        <v>5.9363645315170283E-4</v>
      </c>
      <c r="AA1774" s="32">
        <v>5.9363645315170283E-4</v>
      </c>
      <c r="AB1774" s="32" t="s">
        <v>5656</v>
      </c>
    </row>
    <row r="1775" spans="1:28">
      <c r="A1775" s="32" t="s">
        <v>7752</v>
      </c>
      <c r="B1775" s="32" t="s">
        <v>7753</v>
      </c>
      <c r="C1775" s="32" t="s">
        <v>5707</v>
      </c>
      <c r="D1775" s="32" t="s">
        <v>6145</v>
      </c>
      <c r="E1775" s="32" t="s">
        <v>5712</v>
      </c>
      <c r="F1775" s="32" t="s">
        <v>5745</v>
      </c>
      <c r="G1775" s="32" t="s">
        <v>5745</v>
      </c>
      <c r="H1775" s="32" t="s">
        <v>5745</v>
      </c>
      <c r="J1775" s="32" t="s">
        <v>5662</v>
      </c>
      <c r="K1775" s="32" t="s">
        <v>5663</v>
      </c>
      <c r="P1775" s="32">
        <v>0</v>
      </c>
      <c r="Q1775" s="32">
        <v>0</v>
      </c>
      <c r="R1775" s="32">
        <v>0</v>
      </c>
      <c r="S1775" s="32">
        <v>0</v>
      </c>
      <c r="T1775" s="32">
        <v>0</v>
      </c>
      <c r="U1775" s="32">
        <v>0</v>
      </c>
      <c r="V1775" s="32">
        <v>0</v>
      </c>
      <c r="W1775" s="32">
        <v>9.6549868583679194E-4</v>
      </c>
      <c r="X1775" s="32">
        <v>9.6549868583679194E-4</v>
      </c>
      <c r="Y1775" s="32">
        <v>9.6549868583679194E-4</v>
      </c>
      <c r="Z1775" s="32">
        <v>9.6549868583679194E-4</v>
      </c>
      <c r="AA1775" s="32">
        <v>9.6549868583679194E-4</v>
      </c>
      <c r="AB1775" s="32" t="s">
        <v>5656</v>
      </c>
    </row>
    <row r="1776" spans="1:28">
      <c r="A1776" s="32" t="s">
        <v>10393</v>
      </c>
      <c r="B1776" s="32" t="s">
        <v>10370</v>
      </c>
      <c r="C1776" s="32" t="s">
        <v>10331</v>
      </c>
      <c r="D1776" s="32" t="s">
        <v>5660</v>
      </c>
      <c r="E1776" s="32" t="s">
        <v>42</v>
      </c>
      <c r="F1776" s="32" t="s">
        <v>5928</v>
      </c>
      <c r="G1776" s="32" t="s">
        <v>5672</v>
      </c>
      <c r="H1776" s="32" t="s">
        <v>80</v>
      </c>
      <c r="I1776" s="32" t="s">
        <v>5928</v>
      </c>
      <c r="J1776" s="32" t="s">
        <v>6232</v>
      </c>
      <c r="K1776" s="32" t="s">
        <v>5668</v>
      </c>
      <c r="P1776" s="32">
        <v>-1.3332299999999999</v>
      </c>
      <c r="Q1776" s="32">
        <v>3.9015300000000002</v>
      </c>
      <c r="R1776" s="32">
        <v>2549.4580152671765</v>
      </c>
      <c r="S1776" s="32">
        <v>631.5</v>
      </c>
      <c r="T1776" s="32">
        <v>3.0371465008189653</v>
      </c>
      <c r="U1776" s="32">
        <v>11.87481</v>
      </c>
      <c r="V1776" s="32">
        <v>-0.34171978685284998</v>
      </c>
      <c r="W1776" s="32">
        <v>11.875706355569363</v>
      </c>
      <c r="X1776" s="32">
        <v>-1.3323336444306373</v>
      </c>
      <c r="Y1776" s="32">
        <v>3.902426355569363</v>
      </c>
      <c r="Z1776" s="32">
        <v>3.0380428563883282</v>
      </c>
      <c r="AA1776" s="32">
        <v>-0.34082343128348735</v>
      </c>
      <c r="AB1776" s="32" t="s">
        <v>5656</v>
      </c>
    </row>
    <row r="1777" spans="1:28">
      <c r="A1777" s="32" t="s">
        <v>10369</v>
      </c>
      <c r="B1777" s="32" t="s">
        <v>10370</v>
      </c>
      <c r="C1777" s="32" t="s">
        <v>10331</v>
      </c>
      <c r="D1777" s="32" t="s">
        <v>5660</v>
      </c>
      <c r="E1777" s="32" t="s">
        <v>42</v>
      </c>
      <c r="F1777" s="32" t="s">
        <v>6232</v>
      </c>
      <c r="G1777" s="32" t="s">
        <v>6232</v>
      </c>
      <c r="H1777" s="32" t="s">
        <v>80</v>
      </c>
      <c r="J1777" s="32" t="s">
        <v>6232</v>
      </c>
      <c r="K1777" s="32" t="s">
        <v>5668</v>
      </c>
      <c r="P1777" s="32">
        <v>0</v>
      </c>
      <c r="Q1777" s="32">
        <v>10.16</v>
      </c>
      <c r="R1777" s="32">
        <v>1872.9629629629635</v>
      </c>
      <c r="S1777" s="32">
        <v>1328.5333251953125</v>
      </c>
      <c r="T1777" s="32">
        <v>0.40979750183354446</v>
      </c>
      <c r="U1777" s="32">
        <v>12.444520000000001</v>
      </c>
      <c r="V1777" s="32">
        <v>0</v>
      </c>
      <c r="W1777" s="32">
        <v>12.44542046221018</v>
      </c>
      <c r="X1777" s="32">
        <v>9.0046221017837523E-4</v>
      </c>
      <c r="Y1777" s="32">
        <v>10.160900462210179</v>
      </c>
      <c r="Z1777" s="32">
        <v>0.41069796404372283</v>
      </c>
      <c r="AA1777" s="32">
        <v>9.0046221017837523E-4</v>
      </c>
      <c r="AB1777" s="32" t="s">
        <v>5656</v>
      </c>
    </row>
    <row r="1778" spans="1:28">
      <c r="A1778" s="32" t="s">
        <v>11289</v>
      </c>
      <c r="B1778" s="32" t="s">
        <v>11290</v>
      </c>
      <c r="C1778" s="32" t="s">
        <v>9161</v>
      </c>
      <c r="D1778" s="32" t="s">
        <v>5660</v>
      </c>
      <c r="E1778" s="32" t="s">
        <v>5884</v>
      </c>
      <c r="F1778" s="32" t="s">
        <v>6720</v>
      </c>
      <c r="G1778" s="32" t="s">
        <v>6720</v>
      </c>
      <c r="H1778" s="32" t="s">
        <v>6720</v>
      </c>
      <c r="J1778" s="32" t="s">
        <v>74</v>
      </c>
      <c r="K1778" s="32" t="s">
        <v>5668</v>
      </c>
      <c r="P1778" s="32">
        <v>42.463260000000005</v>
      </c>
      <c r="Q1778" s="32">
        <v>0</v>
      </c>
      <c r="R1778" s="32">
        <v>136149.00000000003</v>
      </c>
      <c r="S1778" s="32">
        <v>0</v>
      </c>
      <c r="T1778" s="32">
        <v>0</v>
      </c>
      <c r="U1778" s="32">
        <v>0</v>
      </c>
      <c r="V1778" s="32">
        <v>0</v>
      </c>
      <c r="W1778" s="32">
        <v>6.7457652091979978E-4</v>
      </c>
      <c r="X1778" s="32">
        <v>42.463934576520927</v>
      </c>
      <c r="Y1778" s="32">
        <v>6.7457652091979978E-4</v>
      </c>
      <c r="Z1778" s="32">
        <v>6.7457652091979978E-4</v>
      </c>
      <c r="AA1778" s="32">
        <v>6.7457652091979978E-4</v>
      </c>
      <c r="AB1778" s="32" t="s">
        <v>5656</v>
      </c>
    </row>
    <row r="1779" spans="1:28">
      <c r="A1779" s="32" t="s">
        <v>5815</v>
      </c>
      <c r="B1779" s="32" t="s">
        <v>3193</v>
      </c>
      <c r="C1779" s="32" t="s">
        <v>5707</v>
      </c>
      <c r="D1779" s="32" t="s">
        <v>5660</v>
      </c>
      <c r="E1779" s="32" t="s">
        <v>42</v>
      </c>
      <c r="F1779" s="32" t="s">
        <v>5723</v>
      </c>
      <c r="G1779" s="32" t="s">
        <v>5723</v>
      </c>
      <c r="H1779" s="32" t="s">
        <v>80</v>
      </c>
      <c r="J1779" s="32" t="s">
        <v>5662</v>
      </c>
      <c r="K1779" s="32" t="s">
        <v>5663</v>
      </c>
      <c r="P1779" s="32">
        <v>-20.67049999999999</v>
      </c>
      <c r="Q1779" s="32">
        <v>4413.8900000000003</v>
      </c>
      <c r="R1779" s="32">
        <v>452583.96296296292</v>
      </c>
      <c r="S1779" s="32">
        <v>337516.53125</v>
      </c>
      <c r="T1779" s="32">
        <v>0.34092383945405019</v>
      </c>
      <c r="U1779" s="32">
        <v>10.371560000000001</v>
      </c>
      <c r="V1779" s="32">
        <v>-4.6830573485066437E-3</v>
      </c>
      <c r="W1779" s="32">
        <v>10.371860970494748</v>
      </c>
      <c r="X1779" s="32">
        <v>-20.670199029505241</v>
      </c>
      <c r="Y1779" s="32">
        <v>4413.8903009704954</v>
      </c>
      <c r="Z1779" s="32">
        <v>0.34122480994879734</v>
      </c>
      <c r="AA1779" s="32">
        <v>-4.3820868537594818E-3</v>
      </c>
      <c r="AB1779" s="32" t="s">
        <v>5656</v>
      </c>
    </row>
    <row r="1780" spans="1:28">
      <c r="A1780" s="32" t="s">
        <v>10392</v>
      </c>
      <c r="B1780" s="32" t="s">
        <v>10368</v>
      </c>
      <c r="C1780" s="32" t="s">
        <v>10331</v>
      </c>
      <c r="D1780" s="32" t="s">
        <v>5660</v>
      </c>
      <c r="E1780" s="32" t="s">
        <v>42</v>
      </c>
      <c r="F1780" s="32" t="s">
        <v>6119</v>
      </c>
      <c r="G1780" s="32" t="s">
        <v>6119</v>
      </c>
      <c r="H1780" s="32" t="s">
        <v>80</v>
      </c>
      <c r="J1780" s="32" t="s">
        <v>6119</v>
      </c>
      <c r="K1780" s="32" t="s">
        <v>5668</v>
      </c>
      <c r="P1780" s="32">
        <v>1.5880900000000002</v>
      </c>
      <c r="Q1780" s="32">
        <v>14.747999999999999</v>
      </c>
      <c r="R1780" s="32">
        <v>7414.3111111111066</v>
      </c>
      <c r="S1780" s="32">
        <v>4917.2001953125</v>
      </c>
      <c r="T1780" s="32">
        <v>0.50783185890602311</v>
      </c>
      <c r="U1780" s="32">
        <v>11.24044</v>
      </c>
      <c r="V1780" s="32">
        <v>0.10768171955519394</v>
      </c>
      <c r="W1780" s="32">
        <v>11.241346368017195</v>
      </c>
      <c r="X1780" s="32">
        <v>1.5889963680171968</v>
      </c>
      <c r="Y1780" s="32">
        <v>14.748906368017195</v>
      </c>
      <c r="Z1780" s="32">
        <v>0.50873822692321979</v>
      </c>
      <c r="AA1780" s="32">
        <v>0.10858808757239059</v>
      </c>
      <c r="AB1780" s="32" t="s">
        <v>5656</v>
      </c>
    </row>
    <row r="1781" spans="1:28">
      <c r="A1781" s="32" t="s">
        <v>10367</v>
      </c>
      <c r="B1781" s="32" t="s">
        <v>10368</v>
      </c>
      <c r="C1781" s="32" t="s">
        <v>10331</v>
      </c>
      <c r="D1781" s="32" t="s">
        <v>5660</v>
      </c>
      <c r="E1781" s="32" t="s">
        <v>42</v>
      </c>
      <c r="F1781" s="32" t="s">
        <v>6119</v>
      </c>
      <c r="G1781" s="32" t="s">
        <v>6119</v>
      </c>
      <c r="H1781" s="32" t="s">
        <v>80</v>
      </c>
      <c r="J1781" s="32" t="s">
        <v>6119</v>
      </c>
      <c r="K1781" s="32" t="s">
        <v>5668</v>
      </c>
      <c r="P1781" s="32">
        <v>26.977080000000001</v>
      </c>
      <c r="Q1781" s="32">
        <v>33.526499999999999</v>
      </c>
      <c r="R1781" s="32">
        <v>21901.11111111112</v>
      </c>
      <c r="S1781" s="32">
        <v>37446.265625</v>
      </c>
      <c r="T1781" s="32">
        <v>-0.41513230370054771</v>
      </c>
      <c r="U1781" s="32">
        <v>18.142589999999998</v>
      </c>
      <c r="V1781" s="32">
        <v>0.80464945640016117</v>
      </c>
      <c r="W1781" s="32">
        <v>18.14355444737911</v>
      </c>
      <c r="X1781" s="32">
        <v>26.978044447379112</v>
      </c>
      <c r="Y1781" s="32">
        <v>33.52746444737911</v>
      </c>
      <c r="Z1781" s="32">
        <v>-0.41416785632143549</v>
      </c>
      <c r="AA1781" s="32">
        <v>0.80561390377927344</v>
      </c>
      <c r="AB1781" s="32" t="s">
        <v>5656</v>
      </c>
    </row>
    <row r="1782" spans="1:28">
      <c r="A1782" s="32" t="s">
        <v>10831</v>
      </c>
      <c r="B1782" s="32" t="s">
        <v>10832</v>
      </c>
      <c r="C1782" s="32" t="s">
        <v>5736</v>
      </c>
      <c r="D1782" s="32" t="s">
        <v>5660</v>
      </c>
      <c r="E1782" s="32" t="s">
        <v>42</v>
      </c>
      <c r="F1782" s="32" t="s">
        <v>5723</v>
      </c>
      <c r="G1782" s="32" t="s">
        <v>5723</v>
      </c>
      <c r="H1782" s="32" t="s">
        <v>80</v>
      </c>
      <c r="J1782" s="32" t="s">
        <v>5662</v>
      </c>
      <c r="K1782" s="32" t="s">
        <v>5663</v>
      </c>
      <c r="P1782" s="32">
        <v>-6.5800000000000303E-3</v>
      </c>
      <c r="Q1782" s="32">
        <v>4.2285000000000004</v>
      </c>
      <c r="R1782" s="32">
        <v>1385.4380952380955</v>
      </c>
      <c r="S1782" s="32">
        <v>788.566650390625</v>
      </c>
      <c r="T1782" s="32">
        <v>0.75690678086855911</v>
      </c>
      <c r="U1782" s="32">
        <v>7.3947469999999997</v>
      </c>
      <c r="V1782" s="32">
        <v>-1.5561073666784983E-3</v>
      </c>
      <c r="W1782" s="32">
        <v>7.3952135076136587</v>
      </c>
      <c r="X1782" s="32">
        <v>-6.1134923863411256E-3</v>
      </c>
      <c r="Y1782" s="32">
        <v>4.2289665076136593</v>
      </c>
      <c r="Z1782" s="32">
        <v>0.75737328848221797</v>
      </c>
      <c r="AA1782" s="32">
        <v>-1.0895997530195932E-3</v>
      </c>
      <c r="AB1782" s="32" t="s">
        <v>5656</v>
      </c>
    </row>
    <row r="1783" spans="1:28">
      <c r="A1783" s="32" t="s">
        <v>7992</v>
      </c>
      <c r="B1783" s="32" t="s">
        <v>7993</v>
      </c>
      <c r="C1783" s="32" t="s">
        <v>5659</v>
      </c>
      <c r="D1783" s="32" t="s">
        <v>5685</v>
      </c>
      <c r="E1783" s="32" t="s">
        <v>5698</v>
      </c>
      <c r="F1783" s="32" t="s">
        <v>5699</v>
      </c>
      <c r="G1783" s="32" t="s">
        <v>5699</v>
      </c>
      <c r="H1783" s="32" t="s">
        <v>5699</v>
      </c>
      <c r="J1783" s="32" t="s">
        <v>74</v>
      </c>
      <c r="K1783" s="32" t="s">
        <v>5668</v>
      </c>
      <c r="M1783" s="32" t="s">
        <v>14</v>
      </c>
      <c r="P1783" s="32">
        <v>0</v>
      </c>
      <c r="Q1783" s="32">
        <v>0</v>
      </c>
      <c r="R1783" s="32">
        <v>0</v>
      </c>
      <c r="S1783" s="32">
        <v>0</v>
      </c>
      <c r="T1783" s="32">
        <v>0</v>
      </c>
      <c r="U1783" s="32">
        <v>0</v>
      </c>
      <c r="V1783" s="32">
        <v>0</v>
      </c>
      <c r="W1783" s="32">
        <v>9.997214078903199E-4</v>
      </c>
      <c r="X1783" s="32">
        <v>9.997214078903199E-4</v>
      </c>
      <c r="Y1783" s="32">
        <v>9.997214078903199E-4</v>
      </c>
      <c r="Z1783" s="32">
        <v>9.997214078903199E-4</v>
      </c>
      <c r="AA1783" s="32">
        <v>9.997214078903199E-4</v>
      </c>
      <c r="AB1783" s="32" t="s">
        <v>5656</v>
      </c>
    </row>
    <row r="1784" spans="1:28">
      <c r="A1784" s="32" t="s">
        <v>7553</v>
      </c>
      <c r="B1784" s="32" t="s">
        <v>7554</v>
      </c>
      <c r="C1784" s="32" t="s">
        <v>6694</v>
      </c>
      <c r="D1784" s="32" t="s">
        <v>5667</v>
      </c>
      <c r="E1784" s="32" t="s">
        <v>42</v>
      </c>
      <c r="F1784" s="32" t="s">
        <v>109</v>
      </c>
      <c r="G1784" s="32" t="s">
        <v>109</v>
      </c>
      <c r="H1784" s="32" t="s">
        <v>80</v>
      </c>
      <c r="I1784" s="32" t="s">
        <v>28</v>
      </c>
      <c r="J1784" s="32" t="s">
        <v>5668</v>
      </c>
      <c r="K1784" s="32" t="s">
        <v>5668</v>
      </c>
      <c r="L1784" s="32" t="s">
        <v>5753</v>
      </c>
      <c r="P1784" s="32">
        <v>0</v>
      </c>
      <c r="Q1784" s="32">
        <v>0</v>
      </c>
      <c r="R1784" s="32">
        <v>0</v>
      </c>
      <c r="S1784" s="32">
        <v>0</v>
      </c>
      <c r="T1784" s="32">
        <v>0</v>
      </c>
      <c r="U1784" s="32">
        <v>0</v>
      </c>
      <c r="V1784" s="32">
        <v>0</v>
      </c>
      <c r="W1784" s="32">
        <v>3.6267495155334475E-4</v>
      </c>
      <c r="X1784" s="32">
        <v>3.6267495155334475E-4</v>
      </c>
      <c r="Y1784" s="32">
        <v>3.6267495155334475E-4</v>
      </c>
      <c r="Z1784" s="32">
        <v>3.6267495155334475E-4</v>
      </c>
      <c r="AA1784" s="32">
        <v>3.6267495155334475E-4</v>
      </c>
      <c r="AB1784" s="32" t="s">
        <v>5656</v>
      </c>
    </row>
    <row r="1785" spans="1:28">
      <c r="A1785" s="32" t="s">
        <v>6554</v>
      </c>
      <c r="B1785" s="32" t="s">
        <v>6555</v>
      </c>
      <c r="C1785" s="32" t="s">
        <v>5762</v>
      </c>
      <c r="D1785" s="32" t="s">
        <v>5660</v>
      </c>
      <c r="E1785" s="32" t="s">
        <v>42</v>
      </c>
      <c r="F1785" s="32" t="s">
        <v>28</v>
      </c>
      <c r="G1785" s="32" t="s">
        <v>5672</v>
      </c>
      <c r="H1785" s="32" t="s">
        <v>80</v>
      </c>
      <c r="I1785" s="32" t="s">
        <v>28</v>
      </c>
      <c r="J1785" s="32" t="s">
        <v>5662</v>
      </c>
      <c r="K1785" s="32" t="s">
        <v>5663</v>
      </c>
      <c r="P1785" s="32">
        <v>214.00081000000009</v>
      </c>
      <c r="Q1785" s="32">
        <v>1217.6400000000001</v>
      </c>
      <c r="R1785" s="32">
        <v>5859074.2444444476</v>
      </c>
      <c r="S1785" s="32">
        <v>7069180.5</v>
      </c>
      <c r="T1785" s="32">
        <v>-0.17118055700452867</v>
      </c>
      <c r="U1785" s="32">
        <v>-23.778110000000002</v>
      </c>
      <c r="V1785" s="32">
        <v>0.17575047633126381</v>
      </c>
      <c r="W1785" s="32">
        <v>-23.777727430686951</v>
      </c>
      <c r="X1785" s="32">
        <v>214.00119256931313</v>
      </c>
      <c r="Y1785" s="32">
        <v>1217.6403825693133</v>
      </c>
      <c r="Z1785" s="32">
        <v>-0.17079798769147936</v>
      </c>
      <c r="AA1785" s="32">
        <v>0.17613304564431312</v>
      </c>
      <c r="AB1785" s="32" t="s">
        <v>5656</v>
      </c>
    </row>
    <row r="1786" spans="1:28">
      <c r="A1786" s="32" t="s">
        <v>6471</v>
      </c>
      <c r="B1786" s="32" t="s">
        <v>6472</v>
      </c>
      <c r="C1786" s="32" t="s">
        <v>5770</v>
      </c>
      <c r="D1786" s="32" t="s">
        <v>5697</v>
      </c>
      <c r="E1786" s="32" t="s">
        <v>42</v>
      </c>
      <c r="F1786" s="32" t="s">
        <v>28</v>
      </c>
      <c r="G1786" s="32" t="s">
        <v>5672</v>
      </c>
      <c r="H1786" s="32" t="s">
        <v>80</v>
      </c>
      <c r="I1786" s="32" t="s">
        <v>28</v>
      </c>
      <c r="J1786" s="32" t="s">
        <v>5662</v>
      </c>
      <c r="K1786" s="32" t="s">
        <v>5663</v>
      </c>
      <c r="P1786" s="32">
        <v>0</v>
      </c>
      <c r="Q1786" s="32">
        <v>0</v>
      </c>
      <c r="R1786" s="32">
        <v>0</v>
      </c>
      <c r="S1786" s="32">
        <v>0</v>
      </c>
      <c r="T1786" s="32">
        <v>0</v>
      </c>
      <c r="U1786" s="32">
        <v>0</v>
      </c>
      <c r="V1786" s="32">
        <v>0</v>
      </c>
      <c r="W1786" s="32">
        <v>3.3937519788742064E-4</v>
      </c>
      <c r="X1786" s="32">
        <v>3.3937519788742064E-4</v>
      </c>
      <c r="Y1786" s="32">
        <v>3.3937519788742064E-4</v>
      </c>
      <c r="Z1786" s="32">
        <v>3.3937519788742064E-4</v>
      </c>
      <c r="AA1786" s="32">
        <v>3.3937519788742064E-4</v>
      </c>
      <c r="AB1786" s="32" t="s">
        <v>5656</v>
      </c>
    </row>
    <row r="1787" spans="1:28">
      <c r="A1787" s="32" t="s">
        <v>10621</v>
      </c>
      <c r="B1787" s="32" t="s">
        <v>10622</v>
      </c>
      <c r="C1787" s="32" t="s">
        <v>6200</v>
      </c>
      <c r="D1787" s="32" t="s">
        <v>5660</v>
      </c>
      <c r="E1787" s="32" t="s">
        <v>122</v>
      </c>
      <c r="F1787" s="32" t="s">
        <v>28</v>
      </c>
      <c r="G1787" s="32" t="s">
        <v>5672</v>
      </c>
      <c r="H1787" s="32" t="s">
        <v>28</v>
      </c>
      <c r="I1787" s="32" t="s">
        <v>28</v>
      </c>
      <c r="J1787" s="32" t="s">
        <v>5662</v>
      </c>
      <c r="K1787" s="32" t="s">
        <v>5663</v>
      </c>
      <c r="P1787" s="32">
        <v>0</v>
      </c>
      <c r="Q1787" s="32">
        <v>35.8994</v>
      </c>
      <c r="R1787" s="32">
        <v>956.11818181818205</v>
      </c>
      <c r="S1787" s="32">
        <v>1809.800048828125</v>
      </c>
      <c r="T1787" s="32">
        <v>-0.4716995491091493</v>
      </c>
      <c r="U1787" s="32">
        <v>-17.95823</v>
      </c>
      <c r="V1787" s="32">
        <v>0</v>
      </c>
      <c r="W1787" s="32">
        <v>-17.957649203877448</v>
      </c>
      <c r="X1787" s="32">
        <v>5.8079612255096435E-4</v>
      </c>
      <c r="Y1787" s="32">
        <v>35.899980796122549</v>
      </c>
      <c r="Z1787" s="32">
        <v>-0.47111875298659833</v>
      </c>
      <c r="AA1787" s="32">
        <v>5.8079612255096435E-4</v>
      </c>
      <c r="AB1787" s="32" t="s">
        <v>5656</v>
      </c>
    </row>
    <row r="1788" spans="1:28">
      <c r="A1788" s="32" t="s">
        <v>5754</v>
      </c>
      <c r="B1788" s="32" t="s">
        <v>5755</v>
      </c>
      <c r="C1788" s="32" t="s">
        <v>5756</v>
      </c>
      <c r="D1788" s="32" t="s">
        <v>5660</v>
      </c>
      <c r="E1788" s="32" t="s">
        <v>122</v>
      </c>
      <c r="F1788" s="32" t="s">
        <v>28</v>
      </c>
      <c r="G1788" s="32" t="s">
        <v>5672</v>
      </c>
      <c r="H1788" s="32" t="s">
        <v>28</v>
      </c>
      <c r="J1788" s="32" t="s">
        <v>5662</v>
      </c>
      <c r="K1788" s="32" t="s">
        <v>5663</v>
      </c>
      <c r="P1788" s="32">
        <v>2.741401999999965E-2</v>
      </c>
      <c r="Q1788" s="32">
        <v>857.93499999999995</v>
      </c>
      <c r="R1788" s="32">
        <v>2891241.666666667</v>
      </c>
      <c r="S1788" s="32">
        <v>3751024.25</v>
      </c>
      <c r="T1788" s="32">
        <v>-0.2292127499131292</v>
      </c>
      <c r="U1788" s="32">
        <v>-22.906790000000001</v>
      </c>
      <c r="V1788" s="32">
        <v>3.1953492980237026E-5</v>
      </c>
      <c r="W1788" s="32">
        <v>-22.906510657944679</v>
      </c>
      <c r="X1788" s="32">
        <v>2.769336205532039E-2</v>
      </c>
      <c r="Y1788" s="32">
        <v>857.93527934205531</v>
      </c>
      <c r="Z1788" s="32">
        <v>-0.22893340785780847</v>
      </c>
      <c r="AA1788" s="32">
        <v>3.1129554830097679E-4</v>
      </c>
      <c r="AB1788" s="32" t="s">
        <v>5656</v>
      </c>
    </row>
    <row r="1789" spans="1:28">
      <c r="A1789" s="32" t="s">
        <v>11013</v>
      </c>
      <c r="B1789" s="32" t="s">
        <v>11014</v>
      </c>
      <c r="C1789" s="32" t="s">
        <v>5756</v>
      </c>
      <c r="D1789" s="32" t="s">
        <v>5660</v>
      </c>
      <c r="E1789" s="32" t="s">
        <v>122</v>
      </c>
      <c r="F1789" s="32" t="s">
        <v>28</v>
      </c>
      <c r="G1789" s="32" t="s">
        <v>5672</v>
      </c>
      <c r="H1789" s="32" t="s">
        <v>28</v>
      </c>
      <c r="I1789" s="32" t="s">
        <v>28</v>
      </c>
      <c r="J1789" s="32" t="s">
        <v>74</v>
      </c>
      <c r="K1789" s="32" t="s">
        <v>5668</v>
      </c>
      <c r="P1789" s="32">
        <v>1.8763830499999992</v>
      </c>
      <c r="Q1789" s="32">
        <v>57.273200000000003</v>
      </c>
      <c r="R1789" s="32">
        <v>1569.0694444444441</v>
      </c>
      <c r="S1789" s="32">
        <v>1313.13330078125</v>
      </c>
      <c r="T1789" s="32">
        <v>0.19490492207525667</v>
      </c>
      <c r="U1789" s="32">
        <v>-18.827649999999998</v>
      </c>
      <c r="V1789" s="32">
        <v>3.2761973313871047E-2</v>
      </c>
      <c r="W1789" s="32">
        <v>-18.827358253979682</v>
      </c>
      <c r="X1789" s="32">
        <v>1.8766747960203163</v>
      </c>
      <c r="Y1789" s="32">
        <v>57.273491746020319</v>
      </c>
      <c r="Z1789" s="32">
        <v>0.19519666809557376</v>
      </c>
      <c r="AA1789" s="32">
        <v>3.3053719334188124E-2</v>
      </c>
      <c r="AB1789" s="32" t="s">
        <v>5656</v>
      </c>
    </row>
    <row r="1790" spans="1:28">
      <c r="A1790" s="32" t="s">
        <v>7786</v>
      </c>
      <c r="B1790" s="32" t="s">
        <v>5755</v>
      </c>
      <c r="C1790" s="32" t="s">
        <v>5756</v>
      </c>
      <c r="D1790" s="32" t="s">
        <v>7017</v>
      </c>
      <c r="J1790" s="32" t="s">
        <v>74</v>
      </c>
      <c r="K1790" s="32" t="s">
        <v>5668</v>
      </c>
      <c r="P1790" s="32">
        <v>0</v>
      </c>
      <c r="Q1790" s="32">
        <v>0</v>
      </c>
      <c r="R1790" s="32">
        <v>0</v>
      </c>
      <c r="S1790" s="32">
        <v>0</v>
      </c>
      <c r="T1790" s="32">
        <v>0</v>
      </c>
      <c r="U1790" s="32">
        <v>0</v>
      </c>
      <c r="V1790" s="32">
        <v>0</v>
      </c>
      <c r="W1790" s="32">
        <v>9.0305840969085696E-4</v>
      </c>
      <c r="X1790" s="32">
        <v>9.0305840969085696E-4</v>
      </c>
      <c r="Y1790" s="32">
        <v>9.0305840969085696E-4</v>
      </c>
      <c r="Z1790" s="32">
        <v>9.0305840969085696E-4</v>
      </c>
      <c r="AA1790" s="32">
        <v>9.0305840969085696E-4</v>
      </c>
      <c r="AB1790" s="32" t="s">
        <v>5656</v>
      </c>
    </row>
    <row r="1791" spans="1:28">
      <c r="A1791" s="32" t="s">
        <v>11165</v>
      </c>
      <c r="B1791" s="32" t="s">
        <v>11166</v>
      </c>
      <c r="C1791" s="32" t="s">
        <v>5675</v>
      </c>
      <c r="D1791" s="32" t="s">
        <v>5660</v>
      </c>
      <c r="E1791" s="32" t="s">
        <v>122</v>
      </c>
      <c r="F1791" s="32" t="s">
        <v>28</v>
      </c>
      <c r="G1791" s="32" t="s">
        <v>5672</v>
      </c>
      <c r="H1791" s="32" t="s">
        <v>28</v>
      </c>
      <c r="J1791" s="32" t="s">
        <v>74</v>
      </c>
      <c r="K1791" s="32" t="s">
        <v>5668</v>
      </c>
      <c r="M1791" s="32" t="s">
        <v>14</v>
      </c>
      <c r="P1791" s="32">
        <v>0.21248000000000022</v>
      </c>
      <c r="Q1791" s="32">
        <v>0</v>
      </c>
      <c r="R1791" s="32">
        <v>69949.320512820501</v>
      </c>
      <c r="S1791" s="32">
        <v>111306.9296875</v>
      </c>
      <c r="T1791" s="32">
        <v>-0.37156365098555083</v>
      </c>
      <c r="U1791" s="32">
        <v>0</v>
      </c>
      <c r="V1791" s="32">
        <v>0</v>
      </c>
      <c r="W1791" s="32">
        <v>2.5127124786376951E-4</v>
      </c>
      <c r="X1791" s="32">
        <v>0.21273127124786401</v>
      </c>
      <c r="Y1791" s="32">
        <v>2.5127124786376951E-4</v>
      </c>
      <c r="Z1791" s="32">
        <v>-0.37131237973768705</v>
      </c>
      <c r="AA1791" s="32">
        <v>2.5127124786376951E-4</v>
      </c>
      <c r="AB1791" s="32" t="s">
        <v>5656</v>
      </c>
    </row>
    <row r="1792" spans="1:28">
      <c r="A1792" s="32" t="s">
        <v>10958</v>
      </c>
      <c r="B1792" s="32" t="s">
        <v>10959</v>
      </c>
      <c r="C1792" s="32" t="s">
        <v>5675</v>
      </c>
      <c r="D1792" s="32" t="s">
        <v>5660</v>
      </c>
      <c r="E1792" s="32" t="s">
        <v>122</v>
      </c>
      <c r="F1792" s="32" t="s">
        <v>28</v>
      </c>
      <c r="G1792" s="32" t="s">
        <v>5672</v>
      </c>
      <c r="H1792" s="32" t="s">
        <v>28</v>
      </c>
      <c r="I1792" s="32" t="s">
        <v>28</v>
      </c>
      <c r="P1792" s="32">
        <v>-4.1624999999999996</v>
      </c>
      <c r="Q1792" s="32">
        <v>6.7200199999999999</v>
      </c>
      <c r="R1792" s="32">
        <v>3935.6592592592592</v>
      </c>
      <c r="S1792" s="32">
        <v>3952.10009765625</v>
      </c>
      <c r="T1792" s="32">
        <v>-4.1600258067200383E-3</v>
      </c>
      <c r="U1792" s="32">
        <v>-18.883929999999999</v>
      </c>
      <c r="V1792" s="32">
        <v>-0.61941779935178765</v>
      </c>
      <c r="W1792" s="32">
        <v>-18.883842599444389</v>
      </c>
      <c r="X1792" s="32">
        <v>-4.162412599444389</v>
      </c>
      <c r="Y1792" s="32">
        <v>6.7201074005556105</v>
      </c>
      <c r="Z1792" s="32">
        <v>-4.0726252511093814E-3</v>
      </c>
      <c r="AA1792" s="32">
        <v>-0.61933039879617702</v>
      </c>
      <c r="AB1792" s="32" t="s">
        <v>5656</v>
      </c>
    </row>
    <row r="1793" spans="1:28">
      <c r="A1793" s="32" t="s">
        <v>11169</v>
      </c>
      <c r="B1793" s="32" t="s">
        <v>11170</v>
      </c>
      <c r="C1793" s="32" t="s">
        <v>5675</v>
      </c>
      <c r="D1793" s="32" t="s">
        <v>5660</v>
      </c>
      <c r="E1793" s="32" t="s">
        <v>122</v>
      </c>
      <c r="F1793" s="32" t="s">
        <v>28</v>
      </c>
      <c r="G1793" s="32" t="s">
        <v>5672</v>
      </c>
      <c r="H1793" s="32" t="s">
        <v>28</v>
      </c>
      <c r="J1793" s="32" t="s">
        <v>74</v>
      </c>
      <c r="K1793" s="32" t="s">
        <v>5668</v>
      </c>
      <c r="M1793" s="32" t="s">
        <v>13</v>
      </c>
      <c r="P1793" s="32">
        <v>17.356208999999996</v>
      </c>
      <c r="Q1793" s="32">
        <v>0</v>
      </c>
      <c r="R1793" s="32">
        <v>113933.82051282049</v>
      </c>
      <c r="S1793" s="32">
        <v>203236.171875</v>
      </c>
      <c r="T1793" s="32">
        <v>-0.43940185715121982</v>
      </c>
      <c r="U1793" s="32">
        <v>0</v>
      </c>
      <c r="V1793" s="32">
        <v>0</v>
      </c>
      <c r="W1793" s="32">
        <v>4.6478712558746337E-4</v>
      </c>
      <c r="X1793" s="32">
        <v>17.356673787125583</v>
      </c>
      <c r="Y1793" s="32">
        <v>4.6478712558746337E-4</v>
      </c>
      <c r="Z1793" s="32">
        <v>-0.43893707002563237</v>
      </c>
      <c r="AA1793" s="32">
        <v>4.6478712558746337E-4</v>
      </c>
      <c r="AB1793" s="32" t="s">
        <v>5656</v>
      </c>
    </row>
    <row r="1794" spans="1:28">
      <c r="A1794" s="32" t="s">
        <v>10631</v>
      </c>
      <c r="B1794" s="32" t="s">
        <v>10632</v>
      </c>
      <c r="C1794" s="32" t="s">
        <v>5659</v>
      </c>
      <c r="D1794" s="32" t="s">
        <v>5660</v>
      </c>
      <c r="E1794" s="32" t="s">
        <v>42</v>
      </c>
      <c r="F1794" s="32" t="s">
        <v>28</v>
      </c>
      <c r="G1794" s="32" t="s">
        <v>5672</v>
      </c>
      <c r="H1794" s="32" t="s">
        <v>80</v>
      </c>
      <c r="I1794" s="32" t="s">
        <v>28</v>
      </c>
      <c r="J1794" s="32" t="s">
        <v>5662</v>
      </c>
      <c r="K1794" s="32" t="s">
        <v>5663</v>
      </c>
      <c r="M1794" s="32" t="s">
        <v>13</v>
      </c>
      <c r="P1794" s="32">
        <v>0</v>
      </c>
      <c r="Q1794" s="32">
        <v>33.61</v>
      </c>
      <c r="R1794" s="32">
        <v>627.24285714285702</v>
      </c>
      <c r="S1794" s="32">
        <v>246.10000610351562</v>
      </c>
      <c r="T1794" s="32">
        <v>1.5487315789786023</v>
      </c>
      <c r="U1794" s="32">
        <v>-20.053560000000001</v>
      </c>
      <c r="V1794" s="32">
        <v>0</v>
      </c>
      <c r="W1794" s="32">
        <v>-20.052693236169816</v>
      </c>
      <c r="X1794" s="32">
        <v>8.6676383018493652E-4</v>
      </c>
      <c r="Y1794" s="32">
        <v>33.610866763830181</v>
      </c>
      <c r="Z1794" s="32">
        <v>1.5495983428087872</v>
      </c>
      <c r="AA1794" s="32">
        <v>8.6676383018493652E-4</v>
      </c>
      <c r="AB1794" s="32" t="s">
        <v>5656</v>
      </c>
    </row>
    <row r="1795" spans="1:28">
      <c r="A1795" s="32" t="s">
        <v>7466</v>
      </c>
      <c r="B1795" s="32" t="s">
        <v>7467</v>
      </c>
      <c r="C1795" s="32" t="s">
        <v>5659</v>
      </c>
      <c r="D1795" s="32" t="s">
        <v>5667</v>
      </c>
      <c r="E1795" s="32" t="s">
        <v>42</v>
      </c>
      <c r="F1795" s="32" t="s">
        <v>28</v>
      </c>
      <c r="G1795" s="32" t="s">
        <v>5672</v>
      </c>
      <c r="H1795" s="32" t="s">
        <v>80</v>
      </c>
      <c r="I1795" s="32" t="s">
        <v>28</v>
      </c>
      <c r="J1795" s="32" t="s">
        <v>74</v>
      </c>
      <c r="K1795" s="32" t="s">
        <v>5668</v>
      </c>
      <c r="P1795" s="32">
        <v>0</v>
      </c>
      <c r="Q1795" s="32">
        <v>0</v>
      </c>
      <c r="R1795" s="32">
        <v>0</v>
      </c>
      <c r="S1795" s="32">
        <v>0</v>
      </c>
      <c r="T1795" s="32">
        <v>0</v>
      </c>
      <c r="U1795" s="32">
        <v>0</v>
      </c>
      <c r="V1795" s="32">
        <v>0</v>
      </c>
      <c r="W1795" s="32">
        <v>3.6475515365600586E-4</v>
      </c>
      <c r="X1795" s="32">
        <v>3.6475515365600586E-4</v>
      </c>
      <c r="Y1795" s="32">
        <v>3.6475515365600586E-4</v>
      </c>
      <c r="Z1795" s="32">
        <v>3.6475515365600586E-4</v>
      </c>
      <c r="AA1795" s="32">
        <v>3.6475515365600586E-4</v>
      </c>
      <c r="AB1795" s="32" t="s">
        <v>5656</v>
      </c>
    </row>
    <row r="1796" spans="1:28">
      <c r="A1796" s="32" t="s">
        <v>10773</v>
      </c>
      <c r="B1796" s="32" t="s">
        <v>10774</v>
      </c>
      <c r="C1796" s="32" t="s">
        <v>9358</v>
      </c>
      <c r="D1796" s="32" t="s">
        <v>5660</v>
      </c>
      <c r="E1796" s="32" t="s">
        <v>42</v>
      </c>
      <c r="F1796" s="32" t="s">
        <v>30</v>
      </c>
      <c r="G1796" s="32" t="s">
        <v>5672</v>
      </c>
      <c r="H1796" s="32" t="s">
        <v>80</v>
      </c>
      <c r="I1796" s="32" t="s">
        <v>30</v>
      </c>
      <c r="J1796" s="32" t="s">
        <v>74</v>
      </c>
      <c r="K1796" s="32" t="s">
        <v>5668</v>
      </c>
      <c r="P1796" s="32">
        <v>5.2522099999999998</v>
      </c>
      <c r="Q1796" s="32">
        <v>4.69034</v>
      </c>
      <c r="R1796" s="32">
        <v>3546.417910447763</v>
      </c>
      <c r="S1796" s="32">
        <v>3509.2666015625</v>
      </c>
      <c r="T1796" s="32">
        <v>1.0586630513829128E-2</v>
      </c>
      <c r="U1796" s="32">
        <v>15.02816</v>
      </c>
      <c r="V1796" s="32">
        <v>1.1197930214014336</v>
      </c>
      <c r="W1796" s="32">
        <v>15.028395812962055</v>
      </c>
      <c r="X1796" s="32">
        <v>5.2524458129620548</v>
      </c>
      <c r="Y1796" s="32">
        <v>4.6905758129620549</v>
      </c>
      <c r="Z1796" s="32">
        <v>1.0822443475884335E-2</v>
      </c>
      <c r="AA1796" s="32">
        <v>1.1200288343634888</v>
      </c>
      <c r="AB1796" s="32" t="s">
        <v>5656</v>
      </c>
    </row>
    <row r="1797" spans="1:28">
      <c r="A1797" s="32" t="s">
        <v>6697</v>
      </c>
      <c r="B1797" s="32" t="s">
        <v>6698</v>
      </c>
      <c r="C1797" s="32" t="s">
        <v>5756</v>
      </c>
      <c r="D1797" s="32" t="s">
        <v>5660</v>
      </c>
      <c r="E1797" s="32" t="s">
        <v>122</v>
      </c>
      <c r="F1797" s="32" t="s">
        <v>28</v>
      </c>
      <c r="G1797" s="32" t="s">
        <v>5672</v>
      </c>
      <c r="H1797" s="32" t="s">
        <v>28</v>
      </c>
      <c r="J1797" s="32" t="s">
        <v>5662</v>
      </c>
      <c r="K1797" s="32" t="s">
        <v>5663</v>
      </c>
      <c r="P1797" s="32">
        <v>-0.67307503999999974</v>
      </c>
      <c r="Q1797" s="32">
        <v>29.825600000000001</v>
      </c>
      <c r="R1797" s="32">
        <v>6907.4358974358993</v>
      </c>
      <c r="S1797" s="32">
        <v>2237.2333984375</v>
      </c>
      <c r="T1797" s="32">
        <v>2.0874900679831181</v>
      </c>
      <c r="U1797" s="32">
        <v>-19.36506</v>
      </c>
      <c r="V1797" s="32">
        <v>-2.2567024301271381E-2</v>
      </c>
      <c r="W1797" s="32">
        <v>-19.364764419255255</v>
      </c>
      <c r="X1797" s="32">
        <v>-0.6727794592552564</v>
      </c>
      <c r="Y1797" s="32">
        <v>29.825895580744746</v>
      </c>
      <c r="Z1797" s="32">
        <v>2.0877856487278614</v>
      </c>
      <c r="AA1797" s="32">
        <v>-2.2271443556528034E-2</v>
      </c>
      <c r="AB1797" s="32" t="s">
        <v>5656</v>
      </c>
    </row>
    <row r="1798" spans="1:28">
      <c r="A1798" s="32" t="s">
        <v>7085</v>
      </c>
      <c r="B1798" s="32" t="s">
        <v>7086</v>
      </c>
      <c r="C1798" s="32" t="s">
        <v>5728</v>
      </c>
      <c r="D1798" s="32" t="s">
        <v>5660</v>
      </c>
      <c r="E1798" s="32" t="s">
        <v>122</v>
      </c>
      <c r="F1798" s="32" t="s">
        <v>28</v>
      </c>
      <c r="G1798" s="32" t="s">
        <v>5672</v>
      </c>
      <c r="H1798" s="32" t="s">
        <v>28</v>
      </c>
      <c r="J1798" s="32" t="s">
        <v>5662</v>
      </c>
      <c r="K1798" s="32" t="s">
        <v>5663</v>
      </c>
      <c r="P1798" s="32">
        <v>0</v>
      </c>
      <c r="Q1798" s="32">
        <v>10.040900000000001</v>
      </c>
      <c r="R1798" s="32">
        <v>3842.5267175572508</v>
      </c>
      <c r="S1798" s="32">
        <v>3026.13330078125</v>
      </c>
      <c r="T1798" s="32">
        <v>0.26978104915775997</v>
      </c>
      <c r="U1798" s="32">
        <v>-16.03773</v>
      </c>
      <c r="V1798" s="32">
        <v>0</v>
      </c>
      <c r="W1798" s="32">
        <v>-16.037411410670281</v>
      </c>
      <c r="X1798" s="32">
        <v>3.1858932971954348E-4</v>
      </c>
      <c r="Y1798" s="32">
        <v>10.04121858932972</v>
      </c>
      <c r="Z1798" s="32">
        <v>0.27009963848747953</v>
      </c>
      <c r="AA1798" s="32">
        <v>3.1858932971954348E-4</v>
      </c>
      <c r="AB1798" s="32" t="s">
        <v>5656</v>
      </c>
    </row>
    <row r="1799" spans="1:28">
      <c r="A1799" s="32" t="s">
        <v>6790</v>
      </c>
      <c r="B1799" s="32" t="s">
        <v>3221</v>
      </c>
      <c r="C1799" s="32" t="s">
        <v>6239</v>
      </c>
      <c r="D1799" s="32" t="s">
        <v>5667</v>
      </c>
      <c r="E1799" s="32" t="s">
        <v>42</v>
      </c>
      <c r="F1799" s="32" t="s">
        <v>74</v>
      </c>
      <c r="G1799" s="32" t="s">
        <v>74</v>
      </c>
      <c r="H1799" s="32" t="s">
        <v>80</v>
      </c>
      <c r="J1799" s="32" t="s">
        <v>74</v>
      </c>
      <c r="K1799" s="32" t="s">
        <v>5668</v>
      </c>
      <c r="P1799" s="32">
        <v>0</v>
      </c>
      <c r="Q1799" s="32">
        <v>0</v>
      </c>
      <c r="R1799" s="32">
        <v>0</v>
      </c>
      <c r="S1799" s="32">
        <v>0</v>
      </c>
      <c r="T1799" s="32">
        <v>0</v>
      </c>
      <c r="U1799" s="32">
        <v>0</v>
      </c>
      <c r="V1799" s="32">
        <v>0</v>
      </c>
      <c r="W1799" s="32">
        <v>5.3198969364166263E-4</v>
      </c>
      <c r="X1799" s="32">
        <v>5.3198969364166263E-4</v>
      </c>
      <c r="Y1799" s="32">
        <v>5.3198969364166263E-4</v>
      </c>
      <c r="Z1799" s="32">
        <v>5.3198969364166263E-4</v>
      </c>
      <c r="AA1799" s="32">
        <v>5.3198969364166263E-4</v>
      </c>
      <c r="AB1799" s="32" t="s">
        <v>5656</v>
      </c>
    </row>
    <row r="1800" spans="1:28">
      <c r="A1800" s="32" t="s">
        <v>8201</v>
      </c>
      <c r="B1800" s="32" t="s">
        <v>8202</v>
      </c>
      <c r="C1800" s="32" t="s">
        <v>5738</v>
      </c>
      <c r="D1800" s="32" t="s">
        <v>5660</v>
      </c>
      <c r="E1800" s="32" t="s">
        <v>42</v>
      </c>
      <c r="F1800" s="32" t="s">
        <v>5723</v>
      </c>
      <c r="G1800" s="32" t="s">
        <v>5723</v>
      </c>
      <c r="H1800" s="32" t="s">
        <v>80</v>
      </c>
      <c r="J1800" s="32" t="s">
        <v>5662</v>
      </c>
      <c r="K1800" s="32" t="s">
        <v>5663</v>
      </c>
      <c r="P1800" s="32">
        <v>22.048789999999997</v>
      </c>
      <c r="Q1800" s="32">
        <v>115.72</v>
      </c>
      <c r="R1800" s="32">
        <v>5704.4592592592608</v>
      </c>
      <c r="S1800" s="32">
        <v>8804.7001953125</v>
      </c>
      <c r="T1800" s="32">
        <v>-0.35211203871584001</v>
      </c>
      <c r="U1800" s="32">
        <v>10.55368</v>
      </c>
      <c r="V1800" s="32">
        <v>0.19053568959557551</v>
      </c>
      <c r="W1800" s="32">
        <v>10.554430104129315</v>
      </c>
      <c r="X1800" s="32">
        <v>22.04954010412931</v>
      </c>
      <c r="Y1800" s="32">
        <v>115.72075010412931</v>
      </c>
      <c r="Z1800" s="32">
        <v>-0.35136193458652559</v>
      </c>
      <c r="AA1800" s="32">
        <v>0.19128579372488994</v>
      </c>
      <c r="AB1800" s="32" t="s">
        <v>5656</v>
      </c>
    </row>
    <row r="1801" spans="1:28">
      <c r="A1801" s="32" t="s">
        <v>10552</v>
      </c>
      <c r="B1801" s="32" t="s">
        <v>10553</v>
      </c>
      <c r="C1801" s="32" t="s">
        <v>5738</v>
      </c>
      <c r="D1801" s="32" t="s">
        <v>5660</v>
      </c>
      <c r="E1801" s="32" t="s">
        <v>42</v>
      </c>
      <c r="F1801" s="32" t="s">
        <v>5723</v>
      </c>
      <c r="G1801" s="32" t="s">
        <v>5723</v>
      </c>
      <c r="H1801" s="32" t="s">
        <v>80</v>
      </c>
      <c r="J1801" s="32" t="s">
        <v>5662</v>
      </c>
      <c r="K1801" s="32" t="s">
        <v>5663</v>
      </c>
      <c r="P1801" s="32">
        <v>46.512870000000007</v>
      </c>
      <c r="Q1801" s="32">
        <v>395.16</v>
      </c>
      <c r="R1801" s="32">
        <v>7872.3185185185193</v>
      </c>
      <c r="S1801" s="32">
        <v>2916.666748046875</v>
      </c>
      <c r="T1801" s="32">
        <v>1.6990805596114678</v>
      </c>
      <c r="U1801" s="32">
        <v>8.6294719999999998</v>
      </c>
      <c r="V1801" s="32">
        <v>0.11770642271484968</v>
      </c>
      <c r="W1801" s="32">
        <v>8.6300666054458617</v>
      </c>
      <c r="X1801" s="32">
        <v>46.513464605445868</v>
      </c>
      <c r="Y1801" s="32">
        <v>395.16059460544591</v>
      </c>
      <c r="Z1801" s="32">
        <v>1.6996751650573296</v>
      </c>
      <c r="AA1801" s="32">
        <v>0.1183010281607115</v>
      </c>
      <c r="AB1801" s="32" t="s">
        <v>5656</v>
      </c>
    </row>
    <row r="1802" spans="1:28">
      <c r="A1802" s="32" t="s">
        <v>8065</v>
      </c>
      <c r="B1802" s="32" t="s">
        <v>8066</v>
      </c>
      <c r="C1802" s="32" t="s">
        <v>8067</v>
      </c>
      <c r="D1802" s="32" t="s">
        <v>5660</v>
      </c>
      <c r="E1802" s="32" t="s">
        <v>42</v>
      </c>
      <c r="F1802" s="32" t="s">
        <v>5661</v>
      </c>
      <c r="G1802" s="32" t="s">
        <v>5661</v>
      </c>
      <c r="H1802" s="32" t="s">
        <v>80</v>
      </c>
      <c r="J1802" s="32" t="s">
        <v>5662</v>
      </c>
      <c r="K1802" s="32" t="s">
        <v>5663</v>
      </c>
      <c r="P1802" s="32">
        <v>294.77199999999999</v>
      </c>
      <c r="Q1802" s="32">
        <v>804.15599999999995</v>
      </c>
      <c r="R1802" s="32">
        <v>34586.162962962961</v>
      </c>
      <c r="S1802" s="32">
        <v>31135.666015625</v>
      </c>
      <c r="T1802" s="32">
        <v>0.11082136305054072</v>
      </c>
      <c r="U1802" s="32">
        <v>17.744309999999999</v>
      </c>
      <c r="V1802" s="32">
        <v>0.36656071707479643</v>
      </c>
      <c r="W1802" s="32">
        <v>17.744737734494208</v>
      </c>
      <c r="X1802" s="32">
        <v>294.77242773449422</v>
      </c>
      <c r="Y1802" s="32">
        <v>804.15642773449417</v>
      </c>
      <c r="Z1802" s="32">
        <v>0.11124909754475</v>
      </c>
      <c r="AA1802" s="32">
        <v>0.36698845156900572</v>
      </c>
      <c r="AB1802" s="32" t="s">
        <v>5656</v>
      </c>
    </row>
    <row r="1803" spans="1:28">
      <c r="A1803" s="32" t="s">
        <v>10554</v>
      </c>
      <c r="B1803" s="32" t="s">
        <v>10555</v>
      </c>
      <c r="C1803" s="32" t="s">
        <v>5738</v>
      </c>
      <c r="D1803" s="32" t="s">
        <v>5660</v>
      </c>
      <c r="E1803" s="32" t="s">
        <v>42</v>
      </c>
      <c r="F1803" s="32" t="s">
        <v>5723</v>
      </c>
      <c r="G1803" s="32" t="s">
        <v>5723</v>
      </c>
      <c r="H1803" s="32" t="s">
        <v>80</v>
      </c>
      <c r="J1803" s="32" t="s">
        <v>5662</v>
      </c>
      <c r="K1803" s="32" t="s">
        <v>5663</v>
      </c>
      <c r="P1803" s="32">
        <v>0</v>
      </c>
      <c r="Q1803" s="32">
        <v>404.67</v>
      </c>
      <c r="R1803" s="32">
        <v>1664.7761194029847</v>
      </c>
      <c r="S1803" s="32">
        <v>1522.13330078125</v>
      </c>
      <c r="T1803" s="32">
        <v>9.3712435401368505E-2</v>
      </c>
      <c r="U1803" s="32">
        <v>8.2256599999999995</v>
      </c>
      <c r="V1803" s="32">
        <v>0</v>
      </c>
      <c r="W1803" s="32">
        <v>8.2263444264864916</v>
      </c>
      <c r="X1803" s="32">
        <v>6.8442648649215702E-4</v>
      </c>
      <c r="Y1803" s="32">
        <v>404.6706844264865</v>
      </c>
      <c r="Z1803" s="32">
        <v>9.4396861887860659E-2</v>
      </c>
      <c r="AA1803" s="32">
        <v>6.8442648649215702E-4</v>
      </c>
      <c r="AB1803" s="32" t="s">
        <v>5656</v>
      </c>
    </row>
    <row r="1804" spans="1:28">
      <c r="A1804" s="32" t="s">
        <v>10556</v>
      </c>
      <c r="B1804" s="32" t="s">
        <v>10557</v>
      </c>
      <c r="C1804" s="32" t="s">
        <v>5738</v>
      </c>
      <c r="D1804" s="32" t="s">
        <v>5660</v>
      </c>
      <c r="E1804" s="32" t="s">
        <v>42</v>
      </c>
      <c r="F1804" s="32" t="s">
        <v>5723</v>
      </c>
      <c r="G1804" s="32" t="s">
        <v>5723</v>
      </c>
      <c r="H1804" s="32" t="s">
        <v>80</v>
      </c>
      <c r="J1804" s="32" t="s">
        <v>5662</v>
      </c>
      <c r="K1804" s="32" t="s">
        <v>5663</v>
      </c>
      <c r="P1804" s="32">
        <v>3.4056799999999998</v>
      </c>
      <c r="Q1804" s="32">
        <v>380.82243</v>
      </c>
      <c r="R1804" s="32">
        <v>1356.146341463415</v>
      </c>
      <c r="S1804" s="32">
        <v>1387.6666259765625</v>
      </c>
      <c r="T1804" s="32">
        <v>-2.2714594357967875E-2</v>
      </c>
      <c r="U1804" s="32">
        <v>4.4387850000000002</v>
      </c>
      <c r="V1804" s="32">
        <v>8.9429606339101395E-3</v>
      </c>
      <c r="W1804" s="32">
        <v>4.4392694824075702</v>
      </c>
      <c r="X1804" s="32">
        <v>3.4061644824075699</v>
      </c>
      <c r="Y1804" s="32">
        <v>380.82291448240755</v>
      </c>
      <c r="Z1804" s="32">
        <v>-2.223011195039799E-2</v>
      </c>
      <c r="AA1804" s="32">
        <v>9.4274430414800249E-3</v>
      </c>
      <c r="AB1804" s="32" t="s">
        <v>5656</v>
      </c>
    </row>
    <row r="1805" spans="1:28">
      <c r="A1805" s="32" t="s">
        <v>6654</v>
      </c>
      <c r="B1805" s="32" t="s">
        <v>6655</v>
      </c>
      <c r="C1805" s="32" t="s">
        <v>5756</v>
      </c>
      <c r="D1805" s="32" t="s">
        <v>5857</v>
      </c>
      <c r="E1805" s="32" t="s">
        <v>42</v>
      </c>
      <c r="F1805" s="32" t="s">
        <v>28</v>
      </c>
      <c r="G1805" s="32" t="s">
        <v>5672</v>
      </c>
      <c r="H1805" s="32" t="s">
        <v>80</v>
      </c>
      <c r="I1805" s="32" t="s">
        <v>28</v>
      </c>
      <c r="J1805" s="32" t="s">
        <v>74</v>
      </c>
      <c r="K1805" s="32" t="s">
        <v>5668</v>
      </c>
      <c r="P1805" s="32">
        <v>0</v>
      </c>
      <c r="Q1805" s="32">
        <v>0.78485199999999999</v>
      </c>
      <c r="R1805" s="32">
        <v>196</v>
      </c>
      <c r="S1805" s="32">
        <v>0</v>
      </c>
      <c r="T1805" s="32">
        <v>0</v>
      </c>
      <c r="U1805" s="32">
        <v>0</v>
      </c>
      <c r="V1805" s="32">
        <v>0</v>
      </c>
      <c r="W1805" s="32">
        <v>5.4759997129440305E-4</v>
      </c>
      <c r="X1805" s="32">
        <v>5.4759997129440305E-4</v>
      </c>
      <c r="Y1805" s="32">
        <v>0.78539959997129438</v>
      </c>
      <c r="Z1805" s="32">
        <v>5.4759997129440305E-4</v>
      </c>
      <c r="AA1805" s="32">
        <v>5.4759997129440305E-4</v>
      </c>
      <c r="AB1805" s="32" t="s">
        <v>5656</v>
      </c>
    </row>
    <row r="1806" spans="1:28">
      <c r="A1806" s="32" t="s">
        <v>8488</v>
      </c>
      <c r="B1806" s="32" t="s">
        <v>8489</v>
      </c>
      <c r="C1806" s="32" t="s">
        <v>5659</v>
      </c>
      <c r="D1806" s="32" t="s">
        <v>5685</v>
      </c>
      <c r="E1806" s="32" t="s">
        <v>5698</v>
      </c>
      <c r="F1806" s="32" t="s">
        <v>5699</v>
      </c>
      <c r="G1806" s="32" t="s">
        <v>5699</v>
      </c>
      <c r="H1806" s="32" t="s">
        <v>5699</v>
      </c>
      <c r="J1806" s="32" t="s">
        <v>74</v>
      </c>
      <c r="K1806" s="32" t="s">
        <v>5668</v>
      </c>
      <c r="P1806" s="32">
        <v>0</v>
      </c>
      <c r="Q1806" s="32">
        <v>0</v>
      </c>
      <c r="R1806" s="32">
        <v>0</v>
      </c>
      <c r="S1806" s="32">
        <v>0</v>
      </c>
      <c r="T1806" s="32">
        <v>0</v>
      </c>
      <c r="U1806" s="32">
        <v>0</v>
      </c>
      <c r="V1806" s="32">
        <v>0</v>
      </c>
      <c r="W1806" s="32">
        <v>6.9013714790344235E-5</v>
      </c>
      <c r="X1806" s="32">
        <v>6.9013714790344235E-5</v>
      </c>
      <c r="Y1806" s="32">
        <v>6.9013714790344235E-5</v>
      </c>
      <c r="Z1806" s="32">
        <v>6.9013714790344235E-5</v>
      </c>
      <c r="AA1806" s="32">
        <v>6.9013714790344235E-5</v>
      </c>
      <c r="AB1806" s="32" t="s">
        <v>5656</v>
      </c>
    </row>
    <row r="1807" spans="1:28">
      <c r="A1807" s="32" t="s">
        <v>11160</v>
      </c>
      <c r="B1807" s="32" t="s">
        <v>11161</v>
      </c>
      <c r="C1807" s="32" t="s">
        <v>10331</v>
      </c>
      <c r="D1807" s="32" t="s">
        <v>5660</v>
      </c>
      <c r="E1807" s="32" t="s">
        <v>42</v>
      </c>
      <c r="F1807" s="32" t="s">
        <v>5668</v>
      </c>
      <c r="G1807" s="32" t="s">
        <v>5668</v>
      </c>
      <c r="H1807" s="32" t="s">
        <v>80</v>
      </c>
      <c r="J1807" s="32" t="s">
        <v>5668</v>
      </c>
      <c r="K1807" s="32" t="s">
        <v>5668</v>
      </c>
      <c r="P1807" s="32">
        <v>11.57911</v>
      </c>
      <c r="Q1807" s="32">
        <v>0</v>
      </c>
      <c r="R1807" s="32">
        <v>12008.199999999997</v>
      </c>
      <c r="S1807" s="32">
        <v>9503.2001953125</v>
      </c>
      <c r="T1807" s="32">
        <v>0.26359539452016389</v>
      </c>
      <c r="U1807" s="32">
        <v>0</v>
      </c>
      <c r="V1807" s="32">
        <v>0</v>
      </c>
      <c r="W1807" s="32">
        <v>3.9293897151947019E-4</v>
      </c>
      <c r="X1807" s="32">
        <v>11.579502938971519</v>
      </c>
      <c r="Y1807" s="32">
        <v>3.9293897151947019E-4</v>
      </c>
      <c r="Z1807" s="32">
        <v>0.26398833349168338</v>
      </c>
      <c r="AA1807" s="32">
        <v>3.9293897151947019E-4</v>
      </c>
      <c r="AB1807" s="32" t="s">
        <v>5656</v>
      </c>
    </row>
    <row r="1808" spans="1:28">
      <c r="A1808" s="32" t="s">
        <v>10652</v>
      </c>
      <c r="B1808" s="32" t="s">
        <v>10653</v>
      </c>
      <c r="C1808" s="32" t="s">
        <v>5728</v>
      </c>
      <c r="D1808" s="32" t="s">
        <v>7439</v>
      </c>
      <c r="E1808" s="32" t="s">
        <v>122</v>
      </c>
      <c r="F1808" s="32" t="s">
        <v>28</v>
      </c>
      <c r="G1808" s="32" t="s">
        <v>5672</v>
      </c>
      <c r="H1808" s="32" t="s">
        <v>28</v>
      </c>
      <c r="I1808" s="32" t="s">
        <v>28</v>
      </c>
      <c r="J1808" s="32" t="s">
        <v>74</v>
      </c>
      <c r="K1808" s="32" t="s">
        <v>5668</v>
      </c>
      <c r="M1808" s="32" t="s">
        <v>13</v>
      </c>
      <c r="P1808" s="32">
        <v>0</v>
      </c>
      <c r="Q1808" s="32">
        <v>0</v>
      </c>
      <c r="R1808" s="32">
        <v>0</v>
      </c>
      <c r="S1808" s="32">
        <v>0</v>
      </c>
      <c r="T1808" s="32">
        <v>0</v>
      </c>
      <c r="U1808" s="32">
        <v>0</v>
      </c>
      <c r="V1808" s="32">
        <v>0</v>
      </c>
      <c r="W1808" s="32">
        <v>7.7223831415176392E-4</v>
      </c>
      <c r="X1808" s="32">
        <v>7.7223831415176392E-4</v>
      </c>
      <c r="Y1808" s="32">
        <v>7.7223831415176392E-4</v>
      </c>
      <c r="Z1808" s="32">
        <v>7.7223831415176392E-4</v>
      </c>
      <c r="AA1808" s="32">
        <v>7.7223831415176392E-4</v>
      </c>
      <c r="AB1808" s="32" t="s">
        <v>5656</v>
      </c>
    </row>
    <row r="1809" spans="1:28">
      <c r="A1809" s="32" t="s">
        <v>10643</v>
      </c>
      <c r="B1809" s="32" t="s">
        <v>10644</v>
      </c>
      <c r="C1809" s="32" t="s">
        <v>5728</v>
      </c>
      <c r="D1809" s="32" t="s">
        <v>7439</v>
      </c>
      <c r="E1809" s="32" t="s">
        <v>122</v>
      </c>
      <c r="F1809" s="32" t="s">
        <v>28</v>
      </c>
      <c r="G1809" s="32" t="s">
        <v>5672</v>
      </c>
      <c r="H1809" s="32" t="s">
        <v>28</v>
      </c>
      <c r="I1809" s="32" t="s">
        <v>28</v>
      </c>
      <c r="J1809" s="32" t="s">
        <v>74</v>
      </c>
      <c r="K1809" s="32" t="s">
        <v>5668</v>
      </c>
      <c r="M1809" s="32" t="s">
        <v>14</v>
      </c>
      <c r="P1809" s="32">
        <v>0</v>
      </c>
      <c r="Q1809" s="32">
        <v>0</v>
      </c>
      <c r="R1809" s="32">
        <v>0</v>
      </c>
      <c r="S1809" s="32">
        <v>0</v>
      </c>
      <c r="T1809" s="32">
        <v>0</v>
      </c>
      <c r="U1809" s="32">
        <v>0</v>
      </c>
      <c r="V1809" s="32">
        <v>0</v>
      </c>
      <c r="W1809" s="32">
        <v>9.19498085975647E-4</v>
      </c>
      <c r="X1809" s="32">
        <v>9.19498085975647E-4</v>
      </c>
      <c r="Y1809" s="32">
        <v>9.19498085975647E-4</v>
      </c>
      <c r="Z1809" s="32">
        <v>9.19498085975647E-4</v>
      </c>
      <c r="AA1809" s="32">
        <v>9.19498085975647E-4</v>
      </c>
      <c r="AB1809" s="32" t="s">
        <v>5656</v>
      </c>
    </row>
    <row r="1810" spans="1:28">
      <c r="A1810" s="32" t="s">
        <v>10716</v>
      </c>
      <c r="B1810" s="32" t="s">
        <v>10717</v>
      </c>
      <c r="C1810" s="32" t="s">
        <v>5736</v>
      </c>
      <c r="D1810" s="32" t="s">
        <v>5660</v>
      </c>
      <c r="E1810" s="32" t="s">
        <v>42</v>
      </c>
      <c r="F1810" s="32" t="s">
        <v>5723</v>
      </c>
      <c r="G1810" s="32" t="s">
        <v>5723</v>
      </c>
      <c r="H1810" s="32" t="s">
        <v>80</v>
      </c>
      <c r="J1810" s="32" t="s">
        <v>5662</v>
      </c>
      <c r="K1810" s="32" t="s">
        <v>5663</v>
      </c>
      <c r="P1810" s="32">
        <v>-4.229999999999956E-3</v>
      </c>
      <c r="Q1810" s="32">
        <v>1.3165</v>
      </c>
      <c r="R1810" s="32">
        <v>824.63636363636363</v>
      </c>
      <c r="S1810" s="32">
        <v>3.3333332538604736</v>
      </c>
      <c r="T1810" s="32">
        <v>246.39091498916812</v>
      </c>
      <c r="U1810" s="32">
        <v>0</v>
      </c>
      <c r="V1810" s="32">
        <v>-3.2130649449297046E-3</v>
      </c>
      <c r="W1810" s="32">
        <v>6.6954624652862545E-4</v>
      </c>
      <c r="X1810" s="32">
        <v>-3.5604537534713303E-3</v>
      </c>
      <c r="Y1810" s="32">
        <v>1.3171695462465287</v>
      </c>
      <c r="Z1810" s="32">
        <v>246.39158453541467</v>
      </c>
      <c r="AA1810" s="32">
        <v>-2.543518698401079E-3</v>
      </c>
      <c r="AB1810" s="32" t="s">
        <v>5656</v>
      </c>
    </row>
    <row r="1811" spans="1:28">
      <c r="A1811" s="32" t="s">
        <v>10779</v>
      </c>
      <c r="B1811" s="32" t="s">
        <v>10780</v>
      </c>
      <c r="C1811" s="32" t="s">
        <v>9358</v>
      </c>
      <c r="D1811" s="32" t="s">
        <v>5660</v>
      </c>
      <c r="E1811" s="32" t="s">
        <v>42</v>
      </c>
      <c r="F1811" s="32" t="s">
        <v>5678</v>
      </c>
      <c r="G1811" s="32" t="s">
        <v>5672</v>
      </c>
      <c r="H1811" s="32" t="s">
        <v>80</v>
      </c>
      <c r="I1811" s="32" t="s">
        <v>5678</v>
      </c>
      <c r="J1811" s="32" t="s">
        <v>5662</v>
      </c>
      <c r="K1811" s="32" t="s">
        <v>5663</v>
      </c>
      <c r="P1811" s="32">
        <v>5.6259899999999998</v>
      </c>
      <c r="Q1811" s="32">
        <v>2.4500199999999999</v>
      </c>
      <c r="R1811" s="32">
        <v>2248.5954198473287</v>
      </c>
      <c r="S1811" s="32">
        <v>1903.4666748046875</v>
      </c>
      <c r="T1811" s="32">
        <v>0.18131588517464034</v>
      </c>
      <c r="U1811" s="32">
        <v>20.21199</v>
      </c>
      <c r="V1811" s="32">
        <v>2.2963037036432357</v>
      </c>
      <c r="W1811" s="32">
        <v>20.212981804480552</v>
      </c>
      <c r="X1811" s="32">
        <v>5.6269818044805522</v>
      </c>
      <c r="Y1811" s="32">
        <v>2.4510118044805527</v>
      </c>
      <c r="Z1811" s="32">
        <v>0.18230768965519301</v>
      </c>
      <c r="AA1811" s="32">
        <v>2.2972955081237885</v>
      </c>
      <c r="AB1811" s="32" t="s">
        <v>5656</v>
      </c>
    </row>
    <row r="1812" spans="1:28">
      <c r="A1812" s="32" t="s">
        <v>9738</v>
      </c>
      <c r="B1812" s="32" t="s">
        <v>9739</v>
      </c>
      <c r="C1812" s="32" t="s">
        <v>6391</v>
      </c>
      <c r="D1812" s="32" t="s">
        <v>5685</v>
      </c>
      <c r="E1812" s="32" t="s">
        <v>42</v>
      </c>
      <c r="F1812" s="32" t="s">
        <v>28</v>
      </c>
      <c r="G1812" s="32" t="s">
        <v>5672</v>
      </c>
      <c r="H1812" s="32" t="s">
        <v>80</v>
      </c>
      <c r="I1812" s="32" t="s">
        <v>28</v>
      </c>
      <c r="J1812" s="32" t="s">
        <v>5662</v>
      </c>
      <c r="K1812" s="32" t="s">
        <v>5663</v>
      </c>
      <c r="P1812" s="32">
        <v>0</v>
      </c>
      <c r="Q1812" s="32">
        <v>0</v>
      </c>
      <c r="R1812" s="32">
        <v>0</v>
      </c>
      <c r="S1812" s="32">
        <v>0</v>
      </c>
      <c r="T1812" s="32">
        <v>0</v>
      </c>
      <c r="U1812" s="32">
        <v>0</v>
      </c>
      <c r="V1812" s="32">
        <v>0</v>
      </c>
      <c r="W1812" s="32">
        <v>1.5144813060760499E-4</v>
      </c>
      <c r="X1812" s="32">
        <v>1.5144813060760499E-4</v>
      </c>
      <c r="Y1812" s="32">
        <v>1.5144813060760499E-4</v>
      </c>
      <c r="Z1812" s="32">
        <v>1.5144813060760499E-4</v>
      </c>
      <c r="AA1812" s="32">
        <v>1.5144813060760499E-4</v>
      </c>
      <c r="AB1812" s="32" t="s">
        <v>5656</v>
      </c>
    </row>
    <row r="1813" spans="1:28">
      <c r="A1813" s="32" t="s">
        <v>7302</v>
      </c>
      <c r="B1813" s="32" t="s">
        <v>7303</v>
      </c>
      <c r="C1813" s="32" t="s">
        <v>5736</v>
      </c>
      <c r="D1813" s="32" t="s">
        <v>5667</v>
      </c>
      <c r="E1813" s="32" t="s">
        <v>42</v>
      </c>
      <c r="F1813" s="32" t="s">
        <v>5661</v>
      </c>
      <c r="G1813" s="32" t="s">
        <v>5661</v>
      </c>
      <c r="H1813" s="32" t="s">
        <v>80</v>
      </c>
      <c r="J1813" s="32" t="s">
        <v>5662</v>
      </c>
      <c r="K1813" s="32" t="s">
        <v>5663</v>
      </c>
      <c r="P1813" s="32">
        <v>0</v>
      </c>
      <c r="Q1813" s="32">
        <v>0</v>
      </c>
      <c r="R1813" s="32">
        <v>0</v>
      </c>
      <c r="S1813" s="32">
        <v>0</v>
      </c>
      <c r="T1813" s="32">
        <v>0</v>
      </c>
      <c r="U1813" s="32">
        <v>0</v>
      </c>
      <c r="V1813" s="32">
        <v>0</v>
      </c>
      <c r="W1813" s="32">
        <v>8.7135952711105342E-4</v>
      </c>
      <c r="X1813" s="32">
        <v>8.7135952711105342E-4</v>
      </c>
      <c r="Y1813" s="32">
        <v>8.7135952711105342E-4</v>
      </c>
      <c r="Z1813" s="32">
        <v>8.7135952711105342E-4</v>
      </c>
      <c r="AA1813" s="32">
        <v>8.7135952711105342E-4</v>
      </c>
      <c r="AB1813" s="32" t="s">
        <v>5656</v>
      </c>
    </row>
    <row r="1814" spans="1:28">
      <c r="A1814" s="32" t="s">
        <v>6286</v>
      </c>
      <c r="B1814" s="32" t="s">
        <v>6287</v>
      </c>
      <c r="C1814" s="32" t="s">
        <v>5736</v>
      </c>
      <c r="D1814" s="32" t="s">
        <v>5667</v>
      </c>
      <c r="E1814" s="32" t="s">
        <v>42</v>
      </c>
      <c r="F1814" s="32" t="s">
        <v>5661</v>
      </c>
      <c r="G1814" s="32" t="s">
        <v>5661</v>
      </c>
      <c r="H1814" s="32" t="s">
        <v>44</v>
      </c>
      <c r="J1814" s="32" t="s">
        <v>5662</v>
      </c>
      <c r="K1814" s="32" t="s">
        <v>5663</v>
      </c>
      <c r="P1814" s="32">
        <v>0</v>
      </c>
      <c r="Q1814" s="32">
        <v>0</v>
      </c>
      <c r="R1814" s="32">
        <v>0</v>
      </c>
      <c r="S1814" s="32">
        <v>0</v>
      </c>
      <c r="T1814" s="32">
        <v>0</v>
      </c>
      <c r="U1814" s="32">
        <v>0</v>
      </c>
      <c r="V1814" s="32">
        <v>0</v>
      </c>
      <c r="W1814" s="32">
        <v>6.4595133066177365E-4</v>
      </c>
      <c r="X1814" s="32">
        <v>6.4595133066177365E-4</v>
      </c>
      <c r="Y1814" s="32">
        <v>6.4595133066177365E-4</v>
      </c>
      <c r="Z1814" s="32">
        <v>6.4595133066177365E-4</v>
      </c>
      <c r="AA1814" s="32">
        <v>6.4595133066177365E-4</v>
      </c>
      <c r="AB1814" s="32" t="s">
        <v>5656</v>
      </c>
    </row>
    <row r="1815" spans="1:28">
      <c r="A1815" s="32" t="s">
        <v>10649</v>
      </c>
      <c r="B1815" s="32" t="s">
        <v>10650</v>
      </c>
      <c r="C1815" s="32" t="s">
        <v>5728</v>
      </c>
      <c r="D1815" s="32" t="s">
        <v>7439</v>
      </c>
      <c r="E1815" s="32" t="s">
        <v>122</v>
      </c>
      <c r="F1815" s="32" t="s">
        <v>28</v>
      </c>
      <c r="G1815" s="32" t="s">
        <v>5672</v>
      </c>
      <c r="H1815" s="32" t="s">
        <v>28</v>
      </c>
      <c r="I1815" s="32" t="s">
        <v>28</v>
      </c>
      <c r="J1815" s="32" t="s">
        <v>74</v>
      </c>
      <c r="K1815" s="32" t="s">
        <v>5668</v>
      </c>
      <c r="M1815" s="32" t="s">
        <v>14</v>
      </c>
      <c r="P1815" s="32">
        <v>0</v>
      </c>
      <c r="Q1815" s="32">
        <v>0</v>
      </c>
      <c r="R1815" s="32">
        <v>0</v>
      </c>
      <c r="S1815" s="32">
        <v>0</v>
      </c>
      <c r="T1815" s="32">
        <v>0</v>
      </c>
      <c r="U1815" s="32">
        <v>0</v>
      </c>
      <c r="V1815" s="32">
        <v>0</v>
      </c>
      <c r="W1815" s="32">
        <v>1.1622947454452515E-4</v>
      </c>
      <c r="X1815" s="32">
        <v>1.1622947454452515E-4</v>
      </c>
      <c r="Y1815" s="32">
        <v>1.1622947454452515E-4</v>
      </c>
      <c r="Z1815" s="32">
        <v>1.1622947454452515E-4</v>
      </c>
      <c r="AA1815" s="32">
        <v>1.1622947454452515E-4</v>
      </c>
      <c r="AB1815" s="32" t="s">
        <v>5656</v>
      </c>
    </row>
    <row r="1816" spans="1:28">
      <c r="A1816" s="32" t="s">
        <v>9125</v>
      </c>
      <c r="B1816" s="32" t="s">
        <v>9126</v>
      </c>
      <c r="C1816" s="32" t="s">
        <v>9127</v>
      </c>
      <c r="D1816" s="32" t="s">
        <v>5660</v>
      </c>
      <c r="E1816" s="32" t="s">
        <v>122</v>
      </c>
      <c r="F1816" s="32" t="s">
        <v>163</v>
      </c>
      <c r="G1816" s="32" t="s">
        <v>5672</v>
      </c>
      <c r="H1816" s="32" t="s">
        <v>163</v>
      </c>
      <c r="J1816" s="32" t="s">
        <v>74</v>
      </c>
      <c r="K1816" s="32" t="s">
        <v>5668</v>
      </c>
      <c r="P1816" s="32">
        <v>5.5351762999999998</v>
      </c>
      <c r="Q1816" s="32">
        <v>112.57</v>
      </c>
      <c r="R1816" s="32">
        <v>39950.740740740752</v>
      </c>
      <c r="S1816" s="32">
        <v>27927.267578125</v>
      </c>
      <c r="T1816" s="32">
        <v>0.43052808975961376</v>
      </c>
      <c r="U1816" s="32">
        <v>6.4969239999999999</v>
      </c>
      <c r="V1816" s="32">
        <v>4.9170971839744164E-2</v>
      </c>
      <c r="W1816" s="32">
        <v>6.4978130612125398</v>
      </c>
      <c r="X1816" s="32">
        <v>5.5360653612125397</v>
      </c>
      <c r="Y1816" s="32">
        <v>112.57088906121253</v>
      </c>
      <c r="Z1816" s="32">
        <v>0.43141715097215344</v>
      </c>
      <c r="AA1816" s="32">
        <v>5.0060033052283834E-2</v>
      </c>
      <c r="AB1816" s="32" t="s">
        <v>5656</v>
      </c>
    </row>
    <row r="1817" spans="1:28">
      <c r="A1817" s="32" t="s">
        <v>10329</v>
      </c>
      <c r="B1817" s="32" t="s">
        <v>10330</v>
      </c>
      <c r="C1817" s="32" t="s">
        <v>10331</v>
      </c>
      <c r="D1817" s="32" t="s">
        <v>5660</v>
      </c>
      <c r="E1817" s="32" t="s">
        <v>42</v>
      </c>
      <c r="F1817" s="32" t="s">
        <v>5723</v>
      </c>
      <c r="G1817" s="32" t="s">
        <v>5723</v>
      </c>
      <c r="H1817" s="32" t="s">
        <v>80</v>
      </c>
      <c r="J1817" s="32" t="s">
        <v>5662</v>
      </c>
      <c r="K1817" s="32" t="s">
        <v>5663</v>
      </c>
      <c r="P1817" s="32">
        <v>43.839269999999992</v>
      </c>
      <c r="Q1817" s="32">
        <v>350.37</v>
      </c>
      <c r="R1817" s="32">
        <v>74510.318518518514</v>
      </c>
      <c r="S1817" s="32">
        <v>80417.234375</v>
      </c>
      <c r="T1817" s="32">
        <v>-7.3453357385264914E-2</v>
      </c>
      <c r="U1817" s="32">
        <v>8.3129050000000007</v>
      </c>
      <c r="V1817" s="32">
        <v>0.12512278448497299</v>
      </c>
      <c r="W1817" s="32">
        <v>8.31367809769392</v>
      </c>
      <c r="X1817" s="32">
        <v>43.840043097693915</v>
      </c>
      <c r="Y1817" s="32">
        <v>350.37077309769393</v>
      </c>
      <c r="Z1817" s="32">
        <v>-7.2680259691344784E-2</v>
      </c>
      <c r="AA1817" s="32">
        <v>0.12589588217889314</v>
      </c>
      <c r="AB1817" s="32" t="s">
        <v>5656</v>
      </c>
    </row>
    <row r="1818" spans="1:28">
      <c r="A1818" s="32" t="s">
        <v>11086</v>
      </c>
      <c r="B1818" s="32" t="s">
        <v>11087</v>
      </c>
      <c r="C1818" s="32" t="s">
        <v>10331</v>
      </c>
      <c r="D1818" s="32" t="s">
        <v>5660</v>
      </c>
      <c r="E1818" s="32" t="s">
        <v>42</v>
      </c>
      <c r="F1818" s="32" t="s">
        <v>5742</v>
      </c>
      <c r="G1818" s="32" t="s">
        <v>5742</v>
      </c>
      <c r="H1818" s="32" t="s">
        <v>80</v>
      </c>
      <c r="J1818" s="32" t="s">
        <v>5662</v>
      </c>
      <c r="K1818" s="32" t="s">
        <v>5663</v>
      </c>
      <c r="P1818" s="32">
        <v>37.98742</v>
      </c>
      <c r="Q1818" s="32">
        <v>0</v>
      </c>
      <c r="R1818" s="32">
        <v>27342.281481481474</v>
      </c>
      <c r="S1818" s="32">
        <v>15521.2333984375</v>
      </c>
      <c r="T1818" s="32">
        <v>0.76160494334386997</v>
      </c>
      <c r="U1818" s="32">
        <v>3.2902659999999999</v>
      </c>
      <c r="V1818" s="32">
        <v>0</v>
      </c>
      <c r="W1818" s="32">
        <v>3.2908469956789017</v>
      </c>
      <c r="X1818" s="32">
        <v>37.988000995678902</v>
      </c>
      <c r="Y1818" s="32">
        <v>5.8099567890167235E-4</v>
      </c>
      <c r="Z1818" s="32">
        <v>0.76218593902277165</v>
      </c>
      <c r="AA1818" s="32">
        <v>5.8099567890167235E-4</v>
      </c>
      <c r="AB1818" s="32" t="s">
        <v>5656</v>
      </c>
    </row>
    <row r="1819" spans="1:28">
      <c r="A1819" s="32" t="s">
        <v>10738</v>
      </c>
      <c r="B1819" s="32" t="s">
        <v>10739</v>
      </c>
      <c r="C1819" s="32" t="s">
        <v>5736</v>
      </c>
      <c r="D1819" s="32" t="s">
        <v>5660</v>
      </c>
      <c r="E1819" s="32" t="s">
        <v>42</v>
      </c>
      <c r="F1819" s="32" t="s">
        <v>5723</v>
      </c>
      <c r="G1819" s="32" t="s">
        <v>5723</v>
      </c>
      <c r="H1819" s="32" t="s">
        <v>80</v>
      </c>
      <c r="J1819" s="32" t="s">
        <v>5662</v>
      </c>
      <c r="K1819" s="32" t="s">
        <v>5663</v>
      </c>
      <c r="P1819" s="32">
        <v>-1.3984300000000001</v>
      </c>
      <c r="Q1819" s="32">
        <v>2.593</v>
      </c>
      <c r="R1819" s="32">
        <v>215.39583333333337</v>
      </c>
      <c r="S1819" s="32">
        <v>54.333332061767578</v>
      </c>
      <c r="T1819" s="32">
        <v>2.9643405835752104</v>
      </c>
      <c r="U1819" s="32">
        <v>0</v>
      </c>
      <c r="V1819" s="32">
        <v>-0.53930967990744316</v>
      </c>
      <c r="W1819" s="32">
        <v>4.4069141149520873E-4</v>
      </c>
      <c r="X1819" s="32">
        <v>-1.3979893085885049</v>
      </c>
      <c r="Y1819" s="32">
        <v>2.5934406914114954</v>
      </c>
      <c r="Z1819" s="32">
        <v>2.9647812749867057</v>
      </c>
      <c r="AA1819" s="32">
        <v>-0.538868988495948</v>
      </c>
      <c r="AB1819" s="32" t="s">
        <v>5656</v>
      </c>
    </row>
    <row r="1820" spans="1:28">
      <c r="A1820" s="32" t="s">
        <v>10561</v>
      </c>
      <c r="B1820" s="32" t="s">
        <v>10562</v>
      </c>
      <c r="C1820" s="32" t="s">
        <v>10228</v>
      </c>
      <c r="D1820" s="32" t="s">
        <v>5667</v>
      </c>
      <c r="E1820" s="32" t="s">
        <v>42</v>
      </c>
      <c r="F1820" s="32" t="s">
        <v>6119</v>
      </c>
      <c r="G1820" s="32" t="s">
        <v>6119</v>
      </c>
      <c r="H1820" s="32" t="s">
        <v>80</v>
      </c>
      <c r="J1820" s="32" t="s">
        <v>6119</v>
      </c>
      <c r="K1820" s="32" t="s">
        <v>5668</v>
      </c>
      <c r="P1820" s="32">
        <v>0</v>
      </c>
      <c r="Q1820" s="32">
        <v>2.68</v>
      </c>
      <c r="R1820" s="32">
        <v>0</v>
      </c>
      <c r="S1820" s="32">
        <v>0</v>
      </c>
      <c r="T1820" s="32">
        <v>0</v>
      </c>
      <c r="U1820" s="32">
        <v>0</v>
      </c>
      <c r="V1820" s="32">
        <v>0</v>
      </c>
      <c r="W1820" s="32">
        <v>7.2005122900009155E-4</v>
      </c>
      <c r="X1820" s="32">
        <v>7.2005122900009155E-4</v>
      </c>
      <c r="Y1820" s="32">
        <v>2.6807200512290001</v>
      </c>
      <c r="Z1820" s="32">
        <v>7.2005122900009155E-4</v>
      </c>
      <c r="AA1820" s="32">
        <v>7.2005122900009155E-4</v>
      </c>
      <c r="AB1820" s="32" t="s">
        <v>5656</v>
      </c>
    </row>
    <row r="1821" spans="1:28">
      <c r="A1821" s="32" t="s">
        <v>6504</v>
      </c>
      <c r="B1821" s="32" t="s">
        <v>6505</v>
      </c>
      <c r="C1821" s="32" t="s">
        <v>5711</v>
      </c>
      <c r="D1821" s="32" t="s">
        <v>5660</v>
      </c>
      <c r="E1821" s="32" t="s">
        <v>42</v>
      </c>
      <c r="F1821" s="32" t="s">
        <v>5801</v>
      </c>
      <c r="G1821" s="32" t="s">
        <v>5801</v>
      </c>
      <c r="H1821" s="32" t="s">
        <v>80</v>
      </c>
      <c r="J1821" s="32" t="s">
        <v>5801</v>
      </c>
      <c r="K1821" s="32" t="s">
        <v>5668</v>
      </c>
      <c r="P1821" s="32">
        <v>2.6710699999999998</v>
      </c>
      <c r="Q1821" s="32">
        <v>23.666499999999999</v>
      </c>
      <c r="R1821" s="32">
        <v>5265.4962962962982</v>
      </c>
      <c r="S1821" s="32">
        <v>8602.7666015625</v>
      </c>
      <c r="T1821" s="32">
        <v>-0.38792989044478565</v>
      </c>
      <c r="U1821" s="32">
        <v>21.347460000000002</v>
      </c>
      <c r="V1821" s="32">
        <v>0.11286290748526398</v>
      </c>
      <c r="W1821" s="32">
        <v>21.348320162436963</v>
      </c>
      <c r="X1821" s="32">
        <v>2.6719301624369618</v>
      </c>
      <c r="Y1821" s="32">
        <v>23.66736016243696</v>
      </c>
      <c r="Z1821" s="32">
        <v>-0.38706972800782352</v>
      </c>
      <c r="AA1821" s="32">
        <v>0.11372306992222611</v>
      </c>
      <c r="AB1821" s="32" t="s">
        <v>5656</v>
      </c>
    </row>
    <row r="1822" spans="1:28">
      <c r="A1822" s="32" t="s">
        <v>7011</v>
      </c>
      <c r="B1822" s="32" t="s">
        <v>7012</v>
      </c>
      <c r="C1822" s="32" t="s">
        <v>5711</v>
      </c>
      <c r="D1822" s="32" t="s">
        <v>5660</v>
      </c>
      <c r="E1822" s="32" t="s">
        <v>42</v>
      </c>
      <c r="F1822" s="32" t="s">
        <v>326</v>
      </c>
      <c r="G1822" s="32" t="s">
        <v>5672</v>
      </c>
      <c r="H1822" s="32" t="s">
        <v>80</v>
      </c>
      <c r="I1822" s="32" t="s">
        <v>326</v>
      </c>
      <c r="J1822" s="32" t="s">
        <v>74</v>
      </c>
      <c r="K1822" s="32" t="s">
        <v>5668</v>
      </c>
      <c r="P1822" s="32">
        <v>0</v>
      </c>
      <c r="Q1822" s="32">
        <v>22.14</v>
      </c>
      <c r="R1822" s="32">
        <v>2018.3233082706779</v>
      </c>
      <c r="S1822" s="32">
        <v>1813.199951171875</v>
      </c>
      <c r="T1822" s="32">
        <v>0.11312781966833345</v>
      </c>
      <c r="U1822" s="32">
        <v>5.2714410000000003</v>
      </c>
      <c r="V1822" s="32">
        <v>0</v>
      </c>
      <c r="W1822" s="32">
        <v>5.2718665341291429</v>
      </c>
      <c r="X1822" s="32">
        <v>4.2553412914276125E-4</v>
      </c>
      <c r="Y1822" s="32">
        <v>22.140425534129143</v>
      </c>
      <c r="Z1822" s="32">
        <v>0.11355335379747621</v>
      </c>
      <c r="AA1822" s="32">
        <v>4.2553412914276125E-4</v>
      </c>
      <c r="AB1822" s="32" t="s">
        <v>5656</v>
      </c>
    </row>
    <row r="1823" spans="1:28">
      <c r="A1823" s="32" t="s">
        <v>10175</v>
      </c>
      <c r="B1823" s="32" t="s">
        <v>10176</v>
      </c>
      <c r="C1823" s="32" t="s">
        <v>5720</v>
      </c>
      <c r="D1823" s="32" t="s">
        <v>5660</v>
      </c>
      <c r="E1823" s="32" t="s">
        <v>42</v>
      </c>
      <c r="F1823" s="32" t="s">
        <v>7213</v>
      </c>
      <c r="G1823" s="32" t="s">
        <v>7213</v>
      </c>
      <c r="H1823" s="32" t="s">
        <v>80</v>
      </c>
      <c r="J1823" s="32" t="s">
        <v>10177</v>
      </c>
      <c r="K1823" s="32" t="s">
        <v>5668</v>
      </c>
      <c r="P1823" s="32">
        <v>24.856500000000004</v>
      </c>
      <c r="Q1823" s="32">
        <v>12.25</v>
      </c>
      <c r="R1823" s="32">
        <v>52011.948148148142</v>
      </c>
      <c r="S1823" s="32">
        <v>62060.6328125</v>
      </c>
      <c r="T1823" s="32">
        <v>-0.16191721239310169</v>
      </c>
      <c r="U1823" s="32">
        <v>-10.4</v>
      </c>
      <c r="V1823" s="32">
        <v>2.0291020408163267</v>
      </c>
      <c r="W1823" s="32">
        <v>-10.399509265184403</v>
      </c>
      <c r="X1823" s="32">
        <v>24.8569907348156</v>
      </c>
      <c r="Y1823" s="32">
        <v>12.250490734815598</v>
      </c>
      <c r="Z1823" s="32">
        <v>-0.16142647757750417</v>
      </c>
      <c r="AA1823" s="32">
        <v>2.0295927756319241</v>
      </c>
      <c r="AB1823" s="32" t="s">
        <v>5656</v>
      </c>
    </row>
    <row r="1824" spans="1:28">
      <c r="A1824" s="32" t="s">
        <v>7655</v>
      </c>
      <c r="B1824" s="32" t="s">
        <v>7656</v>
      </c>
      <c r="C1824" s="32" t="s">
        <v>7657</v>
      </c>
      <c r="D1824" s="32" t="s">
        <v>5660</v>
      </c>
      <c r="E1824" s="32" t="s">
        <v>122</v>
      </c>
      <c r="F1824" s="32" t="s">
        <v>163</v>
      </c>
      <c r="G1824" s="32" t="s">
        <v>5672</v>
      </c>
      <c r="H1824" s="32" t="s">
        <v>163</v>
      </c>
      <c r="J1824" s="32" t="s">
        <v>74</v>
      </c>
      <c r="K1824" s="32" t="s">
        <v>5668</v>
      </c>
      <c r="P1824" s="32">
        <v>-17.858110000000003</v>
      </c>
      <c r="Q1824" s="32">
        <v>179.327</v>
      </c>
      <c r="R1824" s="32">
        <v>32849.874074074061</v>
      </c>
      <c r="S1824" s="32">
        <v>35045.234375</v>
      </c>
      <c r="T1824" s="32">
        <v>-6.2643618742411075E-2</v>
      </c>
      <c r="U1824" s="32">
        <v>25.870270000000001</v>
      </c>
      <c r="V1824" s="32">
        <v>-9.9584055942496127E-2</v>
      </c>
      <c r="W1824" s="32">
        <v>25.870816630382539</v>
      </c>
      <c r="X1824" s="32">
        <v>-17.857563369617466</v>
      </c>
      <c r="Y1824" s="32">
        <v>179.32754663038253</v>
      </c>
      <c r="Z1824" s="32">
        <v>-6.2096988359873234E-2</v>
      </c>
      <c r="AA1824" s="32">
        <v>-9.9037425559958286E-2</v>
      </c>
      <c r="AB1824" s="32" t="s">
        <v>5656</v>
      </c>
    </row>
    <row r="1825" spans="1:28">
      <c r="A1825" s="32" t="s">
        <v>6718</v>
      </c>
      <c r="B1825" s="32" t="s">
        <v>6719</v>
      </c>
      <c r="C1825" s="32" t="s">
        <v>5711</v>
      </c>
      <c r="D1825" s="32" t="s">
        <v>5667</v>
      </c>
      <c r="E1825" s="32" t="s">
        <v>5884</v>
      </c>
      <c r="F1825" s="32" t="s">
        <v>6720</v>
      </c>
      <c r="G1825" s="32" t="s">
        <v>6720</v>
      </c>
      <c r="H1825" s="32" t="s">
        <v>6720</v>
      </c>
      <c r="J1825" s="32" t="s">
        <v>74</v>
      </c>
      <c r="K1825" s="32" t="s">
        <v>5668</v>
      </c>
      <c r="P1825" s="32">
        <v>0</v>
      </c>
      <c r="Q1825" s="32">
        <v>0</v>
      </c>
      <c r="R1825" s="32">
        <v>0</v>
      </c>
      <c r="S1825" s="32">
        <v>0</v>
      </c>
      <c r="T1825" s="32">
        <v>0</v>
      </c>
      <c r="U1825" s="32">
        <v>0</v>
      </c>
      <c r="V1825" s="32">
        <v>0</v>
      </c>
      <c r="W1825" s="32">
        <v>9.5033073425292971E-4</v>
      </c>
      <c r="X1825" s="32">
        <v>9.5033073425292971E-4</v>
      </c>
      <c r="Y1825" s="32">
        <v>9.5033073425292971E-4</v>
      </c>
      <c r="Z1825" s="32">
        <v>9.5033073425292971E-4</v>
      </c>
      <c r="AA1825" s="32">
        <v>9.5033073425292971E-4</v>
      </c>
      <c r="AB1825" s="32" t="s">
        <v>5656</v>
      </c>
    </row>
    <row r="1826" spans="1:28">
      <c r="A1826" s="32" t="s">
        <v>11140</v>
      </c>
      <c r="B1826" s="32" t="s">
        <v>11141</v>
      </c>
      <c r="C1826" s="32" t="s">
        <v>5720</v>
      </c>
      <c r="D1826" s="32" t="s">
        <v>5660</v>
      </c>
      <c r="E1826" s="32" t="s">
        <v>42</v>
      </c>
      <c r="F1826" s="32" t="s">
        <v>5928</v>
      </c>
      <c r="G1826" s="32" t="s">
        <v>5672</v>
      </c>
      <c r="H1826" s="32" t="s">
        <v>80</v>
      </c>
      <c r="I1826" s="32" t="s">
        <v>5928</v>
      </c>
      <c r="J1826" s="32" t="s">
        <v>5662</v>
      </c>
      <c r="K1826" s="32" t="s">
        <v>5663</v>
      </c>
      <c r="P1826" s="32">
        <v>11.596490000000001</v>
      </c>
      <c r="Q1826" s="32">
        <v>0</v>
      </c>
      <c r="R1826" s="32">
        <v>16418.388888888894</v>
      </c>
      <c r="S1826" s="32">
        <v>16787.166015625</v>
      </c>
      <c r="T1826" s="32">
        <v>-2.1967801259179718E-2</v>
      </c>
      <c r="U1826" s="32">
        <v>0</v>
      </c>
      <c r="V1826" s="32">
        <v>0</v>
      </c>
      <c r="W1826" s="32">
        <v>1.6011834144592286E-4</v>
      </c>
      <c r="X1826" s="32">
        <v>11.596650118341447</v>
      </c>
      <c r="Y1826" s="32">
        <v>1.6011834144592286E-4</v>
      </c>
      <c r="Z1826" s="32">
        <v>-2.1807682917733794E-2</v>
      </c>
      <c r="AA1826" s="32">
        <v>1.6011834144592286E-4</v>
      </c>
      <c r="AB1826" s="32" t="s">
        <v>5656</v>
      </c>
    </row>
    <row r="1827" spans="1:28">
      <c r="A1827" s="32" t="s">
        <v>8647</v>
      </c>
      <c r="B1827" s="32" t="s">
        <v>8648</v>
      </c>
      <c r="C1827" s="32" t="s">
        <v>5711</v>
      </c>
      <c r="D1827" s="32" t="s">
        <v>5660</v>
      </c>
      <c r="E1827" s="32" t="s">
        <v>42</v>
      </c>
      <c r="F1827" s="32" t="s">
        <v>5928</v>
      </c>
      <c r="G1827" s="32" t="s">
        <v>5672</v>
      </c>
      <c r="H1827" s="32" t="s">
        <v>80</v>
      </c>
      <c r="I1827" s="32" t="s">
        <v>5928</v>
      </c>
      <c r="J1827" s="32" t="s">
        <v>74</v>
      </c>
      <c r="K1827" s="32" t="s">
        <v>5668</v>
      </c>
      <c r="P1827" s="32">
        <v>-4.3950439999999995</v>
      </c>
      <c r="Q1827" s="32">
        <v>52.26</v>
      </c>
      <c r="R1827" s="32">
        <v>11359.259259259265</v>
      </c>
      <c r="S1827" s="32">
        <v>9725.7666015625</v>
      </c>
      <c r="T1827" s="32">
        <v>0.16795515712194189</v>
      </c>
      <c r="U1827" s="32">
        <v>17.10671</v>
      </c>
      <c r="V1827" s="32">
        <v>-8.409957902793723E-2</v>
      </c>
      <c r="W1827" s="32">
        <v>17.107049656829833</v>
      </c>
      <c r="X1827" s="32">
        <v>-4.3947043431701651</v>
      </c>
      <c r="Y1827" s="32">
        <v>52.260339656829835</v>
      </c>
      <c r="Z1827" s="32">
        <v>0.16829481395177587</v>
      </c>
      <c r="AA1827" s="32">
        <v>-8.3759922198103243E-2</v>
      </c>
      <c r="AB1827" s="32" t="s">
        <v>5656</v>
      </c>
    </row>
    <row r="1828" spans="1:28">
      <c r="A1828" s="32" t="s">
        <v>8191</v>
      </c>
      <c r="B1828" s="32" t="s">
        <v>8192</v>
      </c>
      <c r="C1828" s="32" t="s">
        <v>5711</v>
      </c>
      <c r="D1828" s="32" t="s">
        <v>5660</v>
      </c>
      <c r="E1828" s="32" t="s">
        <v>42</v>
      </c>
      <c r="F1828" s="32" t="s">
        <v>30</v>
      </c>
      <c r="G1828" s="32" t="s">
        <v>5672</v>
      </c>
      <c r="H1828" s="32" t="s">
        <v>80</v>
      </c>
      <c r="I1828" s="32" t="s">
        <v>30</v>
      </c>
      <c r="J1828" s="32" t="s">
        <v>5662</v>
      </c>
      <c r="K1828" s="32" t="s">
        <v>5663</v>
      </c>
      <c r="P1828" s="32">
        <v>-24.339359999999992</v>
      </c>
      <c r="Q1828" s="32">
        <v>225.09800000000001</v>
      </c>
      <c r="R1828" s="32">
        <v>20115.16296296295</v>
      </c>
      <c r="S1828" s="32">
        <v>13843.7001953125</v>
      </c>
      <c r="T1828" s="32">
        <v>0.45301925635271828</v>
      </c>
      <c r="U1828" s="32">
        <v>20.567969999999999</v>
      </c>
      <c r="V1828" s="32">
        <v>-0.10812783765293335</v>
      </c>
      <c r="W1828" s="32">
        <v>20.568179912061691</v>
      </c>
      <c r="X1828" s="32">
        <v>-24.3391500879383</v>
      </c>
      <c r="Y1828" s="32">
        <v>225.09820991206169</v>
      </c>
      <c r="Z1828" s="32">
        <v>0.45322916841440958</v>
      </c>
      <c r="AA1828" s="32">
        <v>-0.10791792559124207</v>
      </c>
      <c r="AB1828" s="32" t="s">
        <v>5656</v>
      </c>
    </row>
    <row r="1829" spans="1:28">
      <c r="A1829" s="32" t="s">
        <v>5921</v>
      </c>
      <c r="B1829" s="32" t="s">
        <v>5922</v>
      </c>
      <c r="C1829" s="32" t="s">
        <v>5711</v>
      </c>
      <c r="D1829" s="32" t="s">
        <v>5660</v>
      </c>
      <c r="E1829" s="32" t="s">
        <v>42</v>
      </c>
      <c r="F1829" s="32" t="s">
        <v>5678</v>
      </c>
      <c r="G1829" s="32" t="s">
        <v>5672</v>
      </c>
      <c r="H1829" s="32" t="s">
        <v>80</v>
      </c>
      <c r="I1829" s="32" t="s">
        <v>5678</v>
      </c>
      <c r="J1829" s="32" t="s">
        <v>5662</v>
      </c>
      <c r="K1829" s="32" t="s">
        <v>5663</v>
      </c>
      <c r="P1829" s="32">
        <v>-26.452540000000013</v>
      </c>
      <c r="Q1829" s="32">
        <v>150.61799999999999</v>
      </c>
      <c r="R1829" s="32">
        <v>23946.511111111107</v>
      </c>
      <c r="S1829" s="32">
        <v>31045.56640625</v>
      </c>
      <c r="T1829" s="32">
        <v>-0.2286656716854015</v>
      </c>
      <c r="U1829" s="32">
        <v>-5.3043290000000001</v>
      </c>
      <c r="V1829" s="32">
        <v>-0.17562668472559731</v>
      </c>
      <c r="W1829" s="32">
        <v>-5.3033499220647808</v>
      </c>
      <c r="X1829" s="32">
        <v>-26.451560922064793</v>
      </c>
      <c r="Y1829" s="32">
        <v>150.61897907793522</v>
      </c>
      <c r="Z1829" s="32">
        <v>-0.22768659375018269</v>
      </c>
      <c r="AA1829" s="32">
        <v>-0.1746476067903785</v>
      </c>
      <c r="AB1829" s="32" t="s">
        <v>5656</v>
      </c>
    </row>
    <row r="1830" spans="1:28">
      <c r="A1830" s="32" t="s">
        <v>6738</v>
      </c>
      <c r="B1830" s="32" t="s">
        <v>6739</v>
      </c>
      <c r="C1830" s="32" t="s">
        <v>5711</v>
      </c>
      <c r="D1830" s="32" t="s">
        <v>5660</v>
      </c>
      <c r="E1830" s="32" t="s">
        <v>42</v>
      </c>
      <c r="F1830" s="32" t="s">
        <v>5723</v>
      </c>
      <c r="G1830" s="32" t="s">
        <v>5723</v>
      </c>
      <c r="H1830" s="32" t="s">
        <v>80</v>
      </c>
      <c r="J1830" s="32" t="s">
        <v>5662</v>
      </c>
      <c r="K1830" s="32" t="s">
        <v>5663</v>
      </c>
      <c r="P1830" s="32">
        <v>13.115179999999999</v>
      </c>
      <c r="Q1830" s="32">
        <v>283.95499999999998</v>
      </c>
      <c r="R1830" s="32">
        <v>94986.74074074073</v>
      </c>
      <c r="S1830" s="32">
        <v>109966.0703125</v>
      </c>
      <c r="T1830" s="32">
        <v>-0.13621773997371395</v>
      </c>
      <c r="U1830" s="32">
        <v>7.5984569999999998</v>
      </c>
      <c r="V1830" s="32">
        <v>4.6187529714215282E-2</v>
      </c>
      <c r="W1830" s="32">
        <v>7.5987400147743225</v>
      </c>
      <c r="X1830" s="32">
        <v>13.115463014774321</v>
      </c>
      <c r="Y1830" s="32">
        <v>283.9552830147743</v>
      </c>
      <c r="Z1830" s="32">
        <v>-0.13593472519939143</v>
      </c>
      <c r="AA1830" s="32">
        <v>4.6470544488537789E-2</v>
      </c>
      <c r="AB1830" s="32" t="s">
        <v>5656</v>
      </c>
    </row>
    <row r="1831" spans="1:28">
      <c r="A1831" s="32" t="s">
        <v>7470</v>
      </c>
      <c r="B1831" s="32" t="s">
        <v>7471</v>
      </c>
      <c r="C1831" s="32" t="s">
        <v>5711</v>
      </c>
      <c r="D1831" s="32" t="s">
        <v>5660</v>
      </c>
      <c r="E1831" s="32" t="s">
        <v>42</v>
      </c>
      <c r="F1831" s="32" t="s">
        <v>5691</v>
      </c>
      <c r="G1831" s="32" t="s">
        <v>5672</v>
      </c>
      <c r="H1831" s="32" t="s">
        <v>80</v>
      </c>
      <c r="I1831" s="32" t="s">
        <v>5691</v>
      </c>
      <c r="J1831" s="32" t="s">
        <v>5662</v>
      </c>
      <c r="K1831" s="32" t="s">
        <v>5663</v>
      </c>
      <c r="P1831" s="32">
        <v>7.6965899999999818</v>
      </c>
      <c r="Q1831" s="32">
        <v>83.872</v>
      </c>
      <c r="R1831" s="32">
        <v>51679.918518518542</v>
      </c>
      <c r="S1831" s="32">
        <v>51239.80078125</v>
      </c>
      <c r="T1831" s="32">
        <v>8.5893725299102316E-3</v>
      </c>
      <c r="U1831" s="32">
        <v>7.5312469999999996</v>
      </c>
      <c r="V1831" s="32">
        <v>9.1765905188858993E-2</v>
      </c>
      <c r="W1831" s="32">
        <v>7.5321286500902174</v>
      </c>
      <c r="X1831" s="32">
        <v>7.6974716500901996</v>
      </c>
      <c r="Y1831" s="32">
        <v>83.872881650090221</v>
      </c>
      <c r="Z1831" s="32">
        <v>9.4710226201278214E-3</v>
      </c>
      <c r="AA1831" s="32">
        <v>9.2647555279076588E-2</v>
      </c>
      <c r="AB1831" s="32" t="s">
        <v>5656</v>
      </c>
    </row>
    <row r="1832" spans="1:28">
      <c r="A1832" s="32" t="s">
        <v>7462</v>
      </c>
      <c r="B1832" s="32" t="s">
        <v>7463</v>
      </c>
      <c r="C1832" s="32" t="s">
        <v>5711</v>
      </c>
      <c r="D1832" s="32" t="s">
        <v>5667</v>
      </c>
      <c r="E1832" s="32" t="s">
        <v>42</v>
      </c>
      <c r="F1832" s="32" t="s">
        <v>30</v>
      </c>
      <c r="G1832" s="32" t="s">
        <v>5672</v>
      </c>
      <c r="I1832" s="32" t="s">
        <v>30</v>
      </c>
      <c r="J1832" s="32" t="s">
        <v>74</v>
      </c>
      <c r="K1832" s="32" t="s">
        <v>5668</v>
      </c>
      <c r="P1832" s="32">
        <v>0</v>
      </c>
      <c r="Q1832" s="32">
        <v>0</v>
      </c>
      <c r="R1832" s="32">
        <v>0</v>
      </c>
      <c r="S1832" s="32">
        <v>0</v>
      </c>
      <c r="T1832" s="32">
        <v>0</v>
      </c>
      <c r="U1832" s="32">
        <v>0</v>
      </c>
      <c r="V1832" s="32">
        <v>0</v>
      </c>
      <c r="W1832" s="32">
        <v>6.7332148551940915E-5</v>
      </c>
      <c r="X1832" s="32">
        <v>6.7332148551940915E-5</v>
      </c>
      <c r="Y1832" s="32">
        <v>6.7332148551940915E-5</v>
      </c>
      <c r="Z1832" s="32">
        <v>6.7332148551940915E-5</v>
      </c>
      <c r="AA1832" s="32">
        <v>6.7332148551940915E-5</v>
      </c>
      <c r="AB1832" s="32" t="s">
        <v>5656</v>
      </c>
    </row>
    <row r="1833" spans="1:28">
      <c r="A1833" s="32" t="s">
        <v>7342</v>
      </c>
      <c r="B1833" s="32" t="s">
        <v>7343</v>
      </c>
      <c r="C1833" s="32" t="s">
        <v>5711</v>
      </c>
      <c r="D1833" s="32" t="s">
        <v>5660</v>
      </c>
      <c r="E1833" s="32" t="s">
        <v>42</v>
      </c>
      <c r="F1833" s="32" t="s">
        <v>5928</v>
      </c>
      <c r="G1833" s="32" t="s">
        <v>5672</v>
      </c>
      <c r="H1833" s="32" t="s">
        <v>80</v>
      </c>
      <c r="I1833" s="32" t="s">
        <v>5928</v>
      </c>
      <c r="J1833" s="32" t="s">
        <v>5662</v>
      </c>
      <c r="K1833" s="32" t="s">
        <v>5663</v>
      </c>
      <c r="P1833" s="32">
        <v>1.8244739999999999</v>
      </c>
      <c r="Q1833" s="32">
        <v>85.007999999999996</v>
      </c>
      <c r="R1833" s="32">
        <v>112108.06666666668</v>
      </c>
      <c r="S1833" s="32">
        <v>68646.765625</v>
      </c>
      <c r="T1833" s="32">
        <v>0.63311505860428774</v>
      </c>
      <c r="U1833" s="32">
        <v>20.817609999999998</v>
      </c>
      <c r="V1833" s="32">
        <v>2.1462380011293056E-2</v>
      </c>
      <c r="W1833" s="32">
        <v>20.818143242940902</v>
      </c>
      <c r="X1833" s="32">
        <v>1.8250072429409026</v>
      </c>
      <c r="Y1833" s="32">
        <v>85.008533242940899</v>
      </c>
      <c r="Z1833" s="32">
        <v>0.63364830154519047</v>
      </c>
      <c r="AA1833" s="32">
        <v>2.1995622952195766E-2</v>
      </c>
      <c r="AB1833" s="32" t="s">
        <v>5656</v>
      </c>
    </row>
    <row r="1834" spans="1:28">
      <c r="A1834" s="32" t="s">
        <v>7005</v>
      </c>
      <c r="B1834" s="32" t="s">
        <v>6719</v>
      </c>
      <c r="C1834" s="32" t="s">
        <v>5711</v>
      </c>
      <c r="D1834" s="32" t="s">
        <v>5667</v>
      </c>
      <c r="E1834" s="32" t="s">
        <v>5884</v>
      </c>
      <c r="F1834" s="32" t="s">
        <v>7006</v>
      </c>
      <c r="G1834" s="32" t="s">
        <v>7006</v>
      </c>
      <c r="H1834" s="32" t="s">
        <v>7006</v>
      </c>
      <c r="J1834" s="32" t="s">
        <v>74</v>
      </c>
      <c r="K1834" s="32" t="s">
        <v>5668</v>
      </c>
      <c r="P1834" s="32">
        <v>0</v>
      </c>
      <c r="Q1834" s="32">
        <v>0</v>
      </c>
      <c r="R1834" s="32">
        <v>0</v>
      </c>
      <c r="S1834" s="32">
        <v>0</v>
      </c>
      <c r="T1834" s="32">
        <v>0</v>
      </c>
      <c r="U1834" s="32">
        <v>0</v>
      </c>
      <c r="V1834" s="32">
        <v>0</v>
      </c>
      <c r="W1834" s="32">
        <v>8.9949065446853641E-4</v>
      </c>
      <c r="X1834" s="32">
        <v>8.9949065446853641E-4</v>
      </c>
      <c r="Y1834" s="32">
        <v>8.9949065446853641E-4</v>
      </c>
      <c r="Z1834" s="32">
        <v>8.9949065446853641E-4</v>
      </c>
      <c r="AA1834" s="32">
        <v>8.9949065446853641E-4</v>
      </c>
      <c r="AB1834" s="32" t="s">
        <v>5656</v>
      </c>
    </row>
    <row r="1835" spans="1:28">
      <c r="A1835" s="32" t="s">
        <v>7412</v>
      </c>
      <c r="B1835" s="32" t="s">
        <v>7413</v>
      </c>
      <c r="C1835" s="32" t="s">
        <v>5711</v>
      </c>
      <c r="D1835" s="32" t="s">
        <v>5660</v>
      </c>
      <c r="E1835" s="32" t="s">
        <v>5884</v>
      </c>
      <c r="F1835" s="32" t="s">
        <v>7414</v>
      </c>
      <c r="G1835" s="32" t="s">
        <v>7414</v>
      </c>
      <c r="H1835" s="32" t="s">
        <v>7414</v>
      </c>
      <c r="J1835" s="32" t="s">
        <v>5662</v>
      </c>
      <c r="K1835" s="32" t="s">
        <v>5663</v>
      </c>
      <c r="P1835" s="32">
        <v>10.508349999999998</v>
      </c>
      <c r="Q1835" s="32">
        <v>638.68499999999995</v>
      </c>
      <c r="R1835" s="32">
        <v>112847.07407407406</v>
      </c>
      <c r="S1835" s="32">
        <v>112624.46875</v>
      </c>
      <c r="T1835" s="32">
        <v>1.9765271840543838E-3</v>
      </c>
      <c r="U1835" s="32">
        <v>10.88287</v>
      </c>
      <c r="V1835" s="32">
        <v>1.6453102859782208E-2</v>
      </c>
      <c r="W1835" s="32">
        <v>10.882952734465599</v>
      </c>
      <c r="X1835" s="32">
        <v>10.508432734465597</v>
      </c>
      <c r="Y1835" s="32">
        <v>638.6850827344656</v>
      </c>
      <c r="Z1835" s="32">
        <v>2.0592616496534436E-3</v>
      </c>
      <c r="AA1835" s="32">
        <v>1.6535837325381268E-2</v>
      </c>
      <c r="AB1835" s="32" t="s">
        <v>5656</v>
      </c>
    </row>
    <row r="1836" spans="1:28">
      <c r="A1836" s="32" t="s">
        <v>6729</v>
      </c>
      <c r="B1836" s="32" t="s">
        <v>6730</v>
      </c>
      <c r="C1836" s="32" t="s">
        <v>5711</v>
      </c>
      <c r="D1836" s="32" t="s">
        <v>5660</v>
      </c>
      <c r="E1836" s="32" t="s">
        <v>5712</v>
      </c>
      <c r="F1836" s="32" t="s">
        <v>6731</v>
      </c>
      <c r="G1836" s="32" t="s">
        <v>109</v>
      </c>
      <c r="H1836" s="32" t="s">
        <v>5729</v>
      </c>
      <c r="J1836" s="32" t="s">
        <v>5668</v>
      </c>
      <c r="K1836" s="32" t="s">
        <v>5668</v>
      </c>
      <c r="L1836" s="32" t="s">
        <v>6732</v>
      </c>
      <c r="N1836" s="32" t="s">
        <v>5759</v>
      </c>
      <c r="O1836" s="32" t="s">
        <v>5746</v>
      </c>
      <c r="P1836" s="32">
        <v>719.11065000000019</v>
      </c>
      <c r="Q1836" s="32">
        <v>3778.36</v>
      </c>
      <c r="R1836" s="32">
        <v>1361550.4148148147</v>
      </c>
      <c r="S1836" s="32">
        <v>1386530.375</v>
      </c>
      <c r="T1836" s="32">
        <v>-1.8016165123815125E-2</v>
      </c>
      <c r="U1836" s="32">
        <v>6.5764269999999998</v>
      </c>
      <c r="V1836" s="32">
        <v>0.19032348690966455</v>
      </c>
      <c r="W1836" s="32">
        <v>6.5771755327124595</v>
      </c>
      <c r="X1836" s="32">
        <v>719.11139853271266</v>
      </c>
      <c r="Y1836" s="32">
        <v>3778.3607485327125</v>
      </c>
      <c r="Z1836" s="32">
        <v>-1.7267632411355562E-2</v>
      </c>
      <c r="AA1836" s="32">
        <v>0.19107201962212411</v>
      </c>
      <c r="AB1836" s="32" t="s">
        <v>5656</v>
      </c>
    </row>
    <row r="1837" spans="1:28">
      <c r="A1837" s="32" t="s">
        <v>9986</v>
      </c>
      <c r="B1837" s="32" t="s">
        <v>9987</v>
      </c>
      <c r="C1837" s="32" t="s">
        <v>5711</v>
      </c>
      <c r="D1837" s="32" t="s">
        <v>5660</v>
      </c>
      <c r="E1837" s="32" t="s">
        <v>122</v>
      </c>
      <c r="F1837" s="32" t="s">
        <v>5858</v>
      </c>
      <c r="G1837" s="32" t="s">
        <v>5672</v>
      </c>
      <c r="H1837" s="32" t="s">
        <v>5858</v>
      </c>
      <c r="J1837" s="32" t="s">
        <v>5662</v>
      </c>
      <c r="K1837" s="32" t="s">
        <v>5663</v>
      </c>
      <c r="P1837" s="32">
        <v>16.204799999999949</v>
      </c>
      <c r="Q1837" s="32">
        <v>466.62900000000002</v>
      </c>
      <c r="R1837" s="32">
        <v>521477.17777777737</v>
      </c>
      <c r="S1837" s="32">
        <v>223383.328125</v>
      </c>
      <c r="T1837" s="32">
        <v>1.3344498542253391</v>
      </c>
      <c r="U1837" s="32">
        <v>-8.2175960000000003</v>
      </c>
      <c r="V1837" s="32">
        <v>3.4727374423792666E-2</v>
      </c>
      <c r="W1837" s="32">
        <v>-8.217196617408753</v>
      </c>
      <c r="X1837" s="32">
        <v>16.205199382591196</v>
      </c>
      <c r="Y1837" s="32">
        <v>466.62939938259126</v>
      </c>
      <c r="Z1837" s="32">
        <v>1.3348492368165867</v>
      </c>
      <c r="AA1837" s="32">
        <v>3.5126757015040228E-2</v>
      </c>
      <c r="AB1837" s="32" t="s">
        <v>5656</v>
      </c>
    </row>
    <row r="1838" spans="1:28">
      <c r="A1838" s="32" t="s">
        <v>7234</v>
      </c>
      <c r="B1838" s="32" t="s">
        <v>6156</v>
      </c>
      <c r="C1838" s="32" t="s">
        <v>5711</v>
      </c>
      <c r="D1838" s="32" t="s">
        <v>5660</v>
      </c>
      <c r="E1838" s="32" t="s">
        <v>42</v>
      </c>
      <c r="F1838" s="32" t="s">
        <v>5668</v>
      </c>
      <c r="G1838" s="32" t="s">
        <v>5668</v>
      </c>
      <c r="H1838" s="32" t="s">
        <v>80</v>
      </c>
      <c r="J1838" s="32" t="s">
        <v>5668</v>
      </c>
      <c r="K1838" s="32" t="s">
        <v>5668</v>
      </c>
      <c r="P1838" s="32">
        <v>4.3345499999999983</v>
      </c>
      <c r="Q1838" s="32">
        <v>160.65</v>
      </c>
      <c r="R1838" s="32">
        <v>19103.288888888885</v>
      </c>
      <c r="S1838" s="32">
        <v>13840.400390625</v>
      </c>
      <c r="T1838" s="32">
        <v>0.38025550921408169</v>
      </c>
      <c r="U1838" s="32">
        <v>18.35867</v>
      </c>
      <c r="V1838" s="32">
        <v>2.6981325863678792E-2</v>
      </c>
      <c r="W1838" s="32">
        <v>18.358957628710272</v>
      </c>
      <c r="X1838" s="32">
        <v>4.3348376287102681</v>
      </c>
      <c r="Y1838" s="32">
        <v>160.65028762871029</v>
      </c>
      <c r="Z1838" s="32">
        <v>0.38054313792435163</v>
      </c>
      <c r="AA1838" s="32">
        <v>2.726895457394872E-2</v>
      </c>
      <c r="AB1838" s="32" t="s">
        <v>5656</v>
      </c>
    </row>
    <row r="1839" spans="1:28">
      <c r="A1839" s="32" t="s">
        <v>7228</v>
      </c>
      <c r="B1839" s="32" t="s">
        <v>7229</v>
      </c>
      <c r="C1839" s="32" t="s">
        <v>5711</v>
      </c>
      <c r="D1839" s="32" t="s">
        <v>5660</v>
      </c>
      <c r="E1839" s="32" t="s">
        <v>42</v>
      </c>
      <c r="F1839" s="32" t="s">
        <v>5661</v>
      </c>
      <c r="G1839" s="32" t="s">
        <v>5661</v>
      </c>
      <c r="H1839" s="32" t="s">
        <v>80</v>
      </c>
      <c r="J1839" s="32" t="s">
        <v>5662</v>
      </c>
      <c r="K1839" s="32" t="s">
        <v>5663</v>
      </c>
      <c r="P1839" s="32">
        <v>-331.67533000000003</v>
      </c>
      <c r="Q1839" s="32">
        <v>1591.8</v>
      </c>
      <c r="R1839" s="32">
        <v>137453.22222222234</v>
      </c>
      <c r="S1839" s="32">
        <v>70222.734375</v>
      </c>
      <c r="T1839" s="32">
        <v>0.95738920515685677</v>
      </c>
      <c r="U1839" s="32">
        <v>14.01763</v>
      </c>
      <c r="V1839" s="32">
        <v>-0.20836495162708885</v>
      </c>
      <c r="W1839" s="32">
        <v>14.017876225595474</v>
      </c>
      <c r="X1839" s="32">
        <v>-331.67508377440458</v>
      </c>
      <c r="Y1839" s="32">
        <v>1591.8002462255954</v>
      </c>
      <c r="Z1839" s="32">
        <v>0.95763543075233104</v>
      </c>
      <c r="AA1839" s="32">
        <v>-0.2081187260316146</v>
      </c>
      <c r="AB1839" s="32" t="s">
        <v>5656</v>
      </c>
    </row>
    <row r="1840" spans="1:28">
      <c r="A1840" s="32" t="s">
        <v>8084</v>
      </c>
      <c r="B1840" s="32" t="s">
        <v>6505</v>
      </c>
      <c r="C1840" s="32" t="s">
        <v>5711</v>
      </c>
      <c r="D1840" s="32" t="s">
        <v>5667</v>
      </c>
      <c r="E1840" s="32" t="s">
        <v>42</v>
      </c>
      <c r="F1840" s="32" t="s">
        <v>5801</v>
      </c>
      <c r="G1840" s="32" t="s">
        <v>5801</v>
      </c>
      <c r="H1840" s="32" t="s">
        <v>80</v>
      </c>
      <c r="J1840" s="32" t="s">
        <v>5801</v>
      </c>
      <c r="K1840" s="32" t="s">
        <v>5668</v>
      </c>
      <c r="P1840" s="32">
        <v>0</v>
      </c>
      <c r="Q1840" s="32">
        <v>0</v>
      </c>
      <c r="R1840" s="32">
        <v>0</v>
      </c>
      <c r="S1840" s="32">
        <v>0</v>
      </c>
      <c r="T1840" s="32">
        <v>0</v>
      </c>
      <c r="U1840" s="32">
        <v>0</v>
      </c>
      <c r="V1840" s="32">
        <v>0</v>
      </c>
      <c r="W1840" s="32">
        <v>7.9022639989852911E-4</v>
      </c>
      <c r="X1840" s="32">
        <v>7.9022639989852911E-4</v>
      </c>
      <c r="Y1840" s="32">
        <v>7.9022639989852911E-4</v>
      </c>
      <c r="Z1840" s="32">
        <v>7.9022639989852911E-4</v>
      </c>
      <c r="AA1840" s="32">
        <v>7.9022639989852911E-4</v>
      </c>
      <c r="AB1840" s="32" t="s">
        <v>5656</v>
      </c>
    </row>
    <row r="1841" spans="1:28">
      <c r="A1841" s="32" t="s">
        <v>8252</v>
      </c>
      <c r="B1841" s="32" t="s">
        <v>8253</v>
      </c>
      <c r="C1841" s="32" t="s">
        <v>5711</v>
      </c>
      <c r="D1841" s="32" t="s">
        <v>5667</v>
      </c>
      <c r="E1841" s="32" t="s">
        <v>42</v>
      </c>
      <c r="F1841" s="32" t="s">
        <v>6119</v>
      </c>
      <c r="G1841" s="32" t="s">
        <v>6119</v>
      </c>
      <c r="H1841" s="32" t="s">
        <v>80</v>
      </c>
      <c r="J1841" s="32" t="s">
        <v>6119</v>
      </c>
      <c r="K1841" s="32" t="s">
        <v>5668</v>
      </c>
      <c r="P1841" s="32">
        <v>0</v>
      </c>
      <c r="Q1841" s="32">
        <v>0</v>
      </c>
      <c r="R1841" s="32">
        <v>0</v>
      </c>
      <c r="S1841" s="32">
        <v>0</v>
      </c>
      <c r="T1841" s="32">
        <v>0</v>
      </c>
      <c r="U1841" s="32">
        <v>0</v>
      </c>
      <c r="V1841" s="32">
        <v>0</v>
      </c>
      <c r="W1841" s="32">
        <v>2.564074993133545E-4</v>
      </c>
      <c r="X1841" s="32">
        <v>2.564074993133545E-4</v>
      </c>
      <c r="Y1841" s="32">
        <v>2.564074993133545E-4</v>
      </c>
      <c r="Z1841" s="32">
        <v>2.564074993133545E-4</v>
      </c>
      <c r="AA1841" s="32">
        <v>2.564074993133545E-4</v>
      </c>
      <c r="AB1841" s="32" t="s">
        <v>5656</v>
      </c>
    </row>
    <row r="1842" spans="1:28">
      <c r="A1842" s="32" t="s">
        <v>6350</v>
      </c>
      <c r="B1842" s="32" t="s">
        <v>6351</v>
      </c>
      <c r="C1842" s="32" t="s">
        <v>5711</v>
      </c>
      <c r="D1842" s="32" t="s">
        <v>5667</v>
      </c>
      <c r="E1842" s="32" t="s">
        <v>42</v>
      </c>
      <c r="F1842" s="32" t="s">
        <v>5852</v>
      </c>
      <c r="G1842" s="32" t="s">
        <v>5852</v>
      </c>
      <c r="H1842" s="32" t="s">
        <v>80</v>
      </c>
      <c r="J1842" s="32" t="s">
        <v>5852</v>
      </c>
      <c r="K1842" s="32" t="s">
        <v>5668</v>
      </c>
      <c r="P1842" s="32">
        <v>0</v>
      </c>
      <c r="Q1842" s="32">
        <v>0</v>
      </c>
      <c r="R1842" s="32">
        <v>0</v>
      </c>
      <c r="S1842" s="32">
        <v>0</v>
      </c>
      <c r="T1842" s="32">
        <v>0</v>
      </c>
      <c r="U1842" s="32">
        <v>0</v>
      </c>
      <c r="V1842" s="32">
        <v>0</v>
      </c>
      <c r="W1842" s="32">
        <v>5.1801592111587523E-4</v>
      </c>
      <c r="X1842" s="32">
        <v>5.1801592111587523E-4</v>
      </c>
      <c r="Y1842" s="32">
        <v>5.1801592111587523E-4</v>
      </c>
      <c r="Z1842" s="32">
        <v>5.1801592111587523E-4</v>
      </c>
      <c r="AA1842" s="32">
        <v>5.1801592111587523E-4</v>
      </c>
      <c r="AB1842" s="32" t="s">
        <v>5656</v>
      </c>
    </row>
    <row r="1843" spans="1:28">
      <c r="A1843" s="32" t="s">
        <v>6096</v>
      </c>
      <c r="B1843" s="32" t="s">
        <v>6097</v>
      </c>
      <c r="C1843" s="32" t="s">
        <v>5711</v>
      </c>
      <c r="D1843" s="32" t="s">
        <v>5660</v>
      </c>
      <c r="E1843" s="32" t="s">
        <v>42</v>
      </c>
      <c r="F1843" s="32" t="s">
        <v>5691</v>
      </c>
      <c r="G1843" s="32" t="s">
        <v>5672</v>
      </c>
      <c r="H1843" s="32" t="s">
        <v>80</v>
      </c>
      <c r="I1843" s="32" t="s">
        <v>5691</v>
      </c>
      <c r="J1843" s="32" t="s">
        <v>5662</v>
      </c>
      <c r="K1843" s="32" t="s">
        <v>5663</v>
      </c>
      <c r="P1843" s="32">
        <v>-27.948919999999998</v>
      </c>
      <c r="Q1843" s="32">
        <v>148.07400000000001</v>
      </c>
      <c r="R1843" s="32">
        <v>33075.91111111112</v>
      </c>
      <c r="S1843" s="32">
        <v>16436.69921875</v>
      </c>
      <c r="T1843" s="32">
        <v>1.0123207628804272</v>
      </c>
      <c r="U1843" s="32">
        <v>4.9369579999999997</v>
      </c>
      <c r="V1843" s="32">
        <v>-0.1887496792144468</v>
      </c>
      <c r="W1843" s="32">
        <v>4.9379184228138921</v>
      </c>
      <c r="X1843" s="32">
        <v>-27.947959577186104</v>
      </c>
      <c r="Y1843" s="32">
        <v>148.07496042281392</v>
      </c>
      <c r="Z1843" s="32">
        <v>1.0132811856943196</v>
      </c>
      <c r="AA1843" s="32">
        <v>-0.18778925640055444</v>
      </c>
      <c r="AB1843" s="32" t="s">
        <v>5656</v>
      </c>
    </row>
    <row r="1844" spans="1:28">
      <c r="A1844" s="32" t="s">
        <v>8967</v>
      </c>
      <c r="B1844" s="32" t="s">
        <v>8968</v>
      </c>
      <c r="C1844" s="32" t="s">
        <v>5762</v>
      </c>
      <c r="D1844" s="32" t="s">
        <v>5660</v>
      </c>
      <c r="E1844" s="32" t="s">
        <v>42</v>
      </c>
      <c r="F1844" s="32" t="s">
        <v>5714</v>
      </c>
      <c r="G1844" s="32" t="s">
        <v>5714</v>
      </c>
      <c r="H1844" s="32" t="s">
        <v>80</v>
      </c>
      <c r="J1844" s="32" t="s">
        <v>5714</v>
      </c>
      <c r="K1844" s="32" t="s">
        <v>5668</v>
      </c>
      <c r="P1844" s="32">
        <v>-10.320399999999999</v>
      </c>
      <c r="Q1844" s="32">
        <v>84.915999999999997</v>
      </c>
      <c r="R1844" s="32">
        <v>13733.311111111112</v>
      </c>
      <c r="S1844" s="32">
        <v>23904</v>
      </c>
      <c r="T1844" s="32">
        <v>-0.42548062620853783</v>
      </c>
      <c r="U1844" s="32">
        <v>17.416039999999999</v>
      </c>
      <c r="V1844" s="32">
        <v>-0.1215365773234726</v>
      </c>
      <c r="W1844" s="32">
        <v>17.416218404808042</v>
      </c>
      <c r="X1844" s="32">
        <v>-10.320221595191954</v>
      </c>
      <c r="Y1844" s="32">
        <v>84.916178404808036</v>
      </c>
      <c r="Z1844" s="32">
        <v>-0.4253022214004934</v>
      </c>
      <c r="AA1844" s="32">
        <v>-0.12135817251542817</v>
      </c>
      <c r="AB1844" s="32" t="s">
        <v>5656</v>
      </c>
    </row>
    <row r="1845" spans="1:28">
      <c r="A1845" s="32" t="s">
        <v>8627</v>
      </c>
      <c r="B1845" s="32" t="s">
        <v>8628</v>
      </c>
      <c r="C1845" s="32" t="s">
        <v>5720</v>
      </c>
      <c r="D1845" s="32" t="s">
        <v>5660</v>
      </c>
      <c r="E1845" s="32" t="s">
        <v>5884</v>
      </c>
      <c r="F1845" s="32" t="s">
        <v>8335</v>
      </c>
      <c r="G1845" s="32" t="s">
        <v>8335</v>
      </c>
      <c r="H1845" s="32" t="s">
        <v>8335</v>
      </c>
      <c r="J1845" s="32" t="s">
        <v>74</v>
      </c>
      <c r="K1845" s="32" t="s">
        <v>5668</v>
      </c>
      <c r="P1845" s="32">
        <v>-1.2735000000000001</v>
      </c>
      <c r="Q1845" s="32">
        <v>8.5015000000000001</v>
      </c>
      <c r="R1845" s="32">
        <v>2349.8833333333346</v>
      </c>
      <c r="S1845" s="32">
        <v>981.73333740234375</v>
      </c>
      <c r="T1845" s="32">
        <v>1.3936065363239081</v>
      </c>
      <c r="U1845" s="32">
        <v>3.0053480000000001</v>
      </c>
      <c r="V1845" s="32">
        <v>-0.14979709463035937</v>
      </c>
      <c r="W1845" s="32">
        <v>3.0055860356192592</v>
      </c>
      <c r="X1845" s="32">
        <v>-1.2732619643807412</v>
      </c>
      <c r="Y1845" s="32">
        <v>8.5017380356192582</v>
      </c>
      <c r="Z1845" s="32">
        <v>1.3938445719431669</v>
      </c>
      <c r="AA1845" s="32">
        <v>-0.14955905901110048</v>
      </c>
      <c r="AB1845" s="32" t="s">
        <v>5656</v>
      </c>
    </row>
    <row r="1846" spans="1:28">
      <c r="A1846" s="32" t="s">
        <v>9332</v>
      </c>
      <c r="B1846" s="32" t="s">
        <v>9333</v>
      </c>
      <c r="C1846" s="32" t="s">
        <v>5675</v>
      </c>
      <c r="D1846" s="32" t="s">
        <v>5660</v>
      </c>
      <c r="E1846" s="32" t="s">
        <v>42</v>
      </c>
      <c r="F1846" s="32" t="s">
        <v>74</v>
      </c>
      <c r="G1846" s="32" t="s">
        <v>74</v>
      </c>
      <c r="H1846" s="32" t="s">
        <v>80</v>
      </c>
      <c r="J1846" s="32" t="s">
        <v>74</v>
      </c>
      <c r="K1846" s="32" t="s">
        <v>5668</v>
      </c>
      <c r="P1846" s="32">
        <v>-3.0847500000000001</v>
      </c>
      <c r="Q1846" s="32">
        <v>13.653499999999999</v>
      </c>
      <c r="R1846" s="32">
        <v>2337.0150375939847</v>
      </c>
      <c r="S1846" s="32">
        <v>2134.966552734375</v>
      </c>
      <c r="T1846" s="32">
        <v>9.4637775285441622E-2</v>
      </c>
      <c r="U1846" s="32">
        <v>14.23263</v>
      </c>
      <c r="V1846" s="32">
        <v>-0.22593107994287182</v>
      </c>
      <c r="W1846" s="32">
        <v>14.232970986728668</v>
      </c>
      <c r="X1846" s="32">
        <v>-3.084409013271332</v>
      </c>
      <c r="Y1846" s="32">
        <v>13.653840986728667</v>
      </c>
      <c r="Z1846" s="32">
        <v>9.4978762014109833E-2</v>
      </c>
      <c r="AA1846" s="32">
        <v>-0.22559009321420359</v>
      </c>
      <c r="AB1846" s="32" t="s">
        <v>5656</v>
      </c>
    </row>
    <row r="1847" spans="1:28">
      <c r="A1847" s="32" t="s">
        <v>6678</v>
      </c>
      <c r="B1847" s="32" t="s">
        <v>6679</v>
      </c>
      <c r="C1847" s="32" t="s">
        <v>5711</v>
      </c>
      <c r="D1847" s="32" t="s">
        <v>5660</v>
      </c>
      <c r="E1847" s="32" t="s">
        <v>42</v>
      </c>
      <c r="F1847" s="32" t="s">
        <v>5723</v>
      </c>
      <c r="G1847" s="32" t="s">
        <v>5723</v>
      </c>
      <c r="H1847" s="32" t="s">
        <v>80</v>
      </c>
      <c r="J1847" s="32" t="s">
        <v>5662</v>
      </c>
      <c r="K1847" s="32" t="s">
        <v>5663</v>
      </c>
      <c r="P1847" s="32">
        <v>-151.12989299999998</v>
      </c>
      <c r="Q1847" s="32">
        <v>1075.06</v>
      </c>
      <c r="R1847" s="32">
        <v>334877.54074074043</v>
      </c>
      <c r="S1847" s="32">
        <v>176430.9375</v>
      </c>
      <c r="T1847" s="32">
        <v>0.89806586920584963</v>
      </c>
      <c r="U1847" s="32">
        <v>0.68535800000000002</v>
      </c>
      <c r="V1847" s="32">
        <v>-0.14057810075716703</v>
      </c>
      <c r="W1847" s="32">
        <v>0.68537498869466784</v>
      </c>
      <c r="X1847" s="32">
        <v>-151.12987601130533</v>
      </c>
      <c r="Y1847" s="32">
        <v>1075.0600169886945</v>
      </c>
      <c r="Z1847" s="32">
        <v>0.89808285790051745</v>
      </c>
      <c r="AA1847" s="32">
        <v>-0.14056111206249922</v>
      </c>
      <c r="AB1847" s="32" t="s">
        <v>5656</v>
      </c>
    </row>
    <row r="1848" spans="1:28">
      <c r="A1848" s="32" t="s">
        <v>6709</v>
      </c>
      <c r="B1848" s="32" t="s">
        <v>6710</v>
      </c>
      <c r="C1848" s="32" t="s">
        <v>5711</v>
      </c>
      <c r="D1848" s="32" t="s">
        <v>5660</v>
      </c>
      <c r="E1848" s="32" t="s">
        <v>42</v>
      </c>
      <c r="F1848" s="32" t="s">
        <v>5691</v>
      </c>
      <c r="G1848" s="32" t="s">
        <v>5672</v>
      </c>
      <c r="H1848" s="32" t="s">
        <v>80</v>
      </c>
      <c r="I1848" s="32" t="s">
        <v>5691</v>
      </c>
      <c r="J1848" s="32" t="s">
        <v>5662</v>
      </c>
      <c r="K1848" s="32" t="s">
        <v>5663</v>
      </c>
      <c r="P1848" s="32">
        <v>-9.5362500000000061</v>
      </c>
      <c r="Q1848" s="32">
        <v>37.917000000000002</v>
      </c>
      <c r="R1848" s="32">
        <v>22140.562962962966</v>
      </c>
      <c r="S1848" s="32">
        <v>87299.6640625</v>
      </c>
      <c r="T1848" s="32">
        <v>-0.7463843280414918</v>
      </c>
      <c r="U1848" s="32">
        <v>6.5189380000000003</v>
      </c>
      <c r="V1848" s="32">
        <v>-0.25150328348761786</v>
      </c>
      <c r="W1848" s="32">
        <v>6.5193475971584327</v>
      </c>
      <c r="X1848" s="32">
        <v>-9.5358404028415737</v>
      </c>
      <c r="Y1848" s="32">
        <v>37.917409597158432</v>
      </c>
      <c r="Z1848" s="32">
        <v>-0.74597473088305977</v>
      </c>
      <c r="AA1848" s="32">
        <v>-0.25109368632918583</v>
      </c>
      <c r="AB1848" s="32" t="s">
        <v>5656</v>
      </c>
    </row>
    <row r="1849" spans="1:28">
      <c r="A1849" s="32" t="s">
        <v>9395</v>
      </c>
      <c r="B1849" s="32" t="s">
        <v>9396</v>
      </c>
      <c r="C1849" s="32" t="s">
        <v>5711</v>
      </c>
      <c r="D1849" s="32" t="s">
        <v>5667</v>
      </c>
      <c r="E1849" s="32" t="s">
        <v>5712</v>
      </c>
      <c r="F1849" s="32" t="s">
        <v>6731</v>
      </c>
      <c r="G1849" s="32" t="s">
        <v>109</v>
      </c>
      <c r="H1849" s="32" t="s">
        <v>5729</v>
      </c>
      <c r="J1849" s="32" t="s">
        <v>5668</v>
      </c>
      <c r="K1849" s="32" t="s">
        <v>5668</v>
      </c>
      <c r="L1849" s="32" t="s">
        <v>6732</v>
      </c>
      <c r="N1849" s="32" t="s">
        <v>5759</v>
      </c>
      <c r="P1849" s="32">
        <v>0</v>
      </c>
      <c r="Q1849" s="32">
        <v>0</v>
      </c>
      <c r="R1849" s="32">
        <v>0</v>
      </c>
      <c r="S1849" s="32">
        <v>0</v>
      </c>
      <c r="T1849" s="32">
        <v>0</v>
      </c>
      <c r="U1849" s="32">
        <v>0</v>
      </c>
      <c r="V1849" s="32">
        <v>0</v>
      </c>
      <c r="W1849" s="32">
        <v>3.868412971496582E-4</v>
      </c>
      <c r="X1849" s="32">
        <v>3.868412971496582E-4</v>
      </c>
      <c r="Y1849" s="32">
        <v>3.868412971496582E-4</v>
      </c>
      <c r="Z1849" s="32">
        <v>3.868412971496582E-4</v>
      </c>
      <c r="AA1849" s="32">
        <v>3.868412971496582E-4</v>
      </c>
      <c r="AB1849" s="32" t="s">
        <v>5656</v>
      </c>
    </row>
    <row r="1850" spans="1:28">
      <c r="A1850" s="32" t="s">
        <v>6585</v>
      </c>
      <c r="B1850" s="32" t="s">
        <v>6586</v>
      </c>
      <c r="C1850" s="32" t="s">
        <v>5707</v>
      </c>
      <c r="D1850" s="32" t="s">
        <v>5660</v>
      </c>
      <c r="E1850" s="32" t="s">
        <v>5712</v>
      </c>
      <c r="F1850" s="32" t="s">
        <v>5869</v>
      </c>
      <c r="G1850" s="32" t="s">
        <v>5869</v>
      </c>
      <c r="H1850" s="32" t="s">
        <v>5869</v>
      </c>
      <c r="J1850" s="32" t="s">
        <v>5662</v>
      </c>
      <c r="K1850" s="32" t="s">
        <v>5663</v>
      </c>
      <c r="P1850" s="32">
        <v>1061.4880000000001</v>
      </c>
      <c r="Q1850" s="32">
        <v>16556.599999999999</v>
      </c>
      <c r="R1850" s="32">
        <v>2590539.3925925926</v>
      </c>
      <c r="S1850" s="32">
        <v>2292347</v>
      </c>
      <c r="T1850" s="32">
        <v>0.1300816990589089</v>
      </c>
      <c r="U1850" s="32">
        <v>8.0475279999999998</v>
      </c>
      <c r="V1850" s="32">
        <v>6.4112680139642206E-2</v>
      </c>
      <c r="W1850" s="32">
        <v>8.0482805424957267</v>
      </c>
      <c r="X1850" s="32">
        <v>1061.4887525424958</v>
      </c>
      <c r="Y1850" s="32">
        <v>16556.600752542494</v>
      </c>
      <c r="Z1850" s="32">
        <v>0.13083424155463644</v>
      </c>
      <c r="AA1850" s="32">
        <v>6.4865222635369743E-2</v>
      </c>
      <c r="AB1850" s="32" t="s">
        <v>5656</v>
      </c>
    </row>
    <row r="1851" spans="1:28">
      <c r="A1851" s="32" t="s">
        <v>11114</v>
      </c>
      <c r="B1851" s="32" t="s">
        <v>11115</v>
      </c>
      <c r="C1851" s="32" t="s">
        <v>9945</v>
      </c>
      <c r="D1851" s="32" t="s">
        <v>5660</v>
      </c>
      <c r="E1851" s="32" t="s">
        <v>42</v>
      </c>
      <c r="F1851" s="32" t="s">
        <v>32</v>
      </c>
      <c r="G1851" s="32" t="s">
        <v>5672</v>
      </c>
      <c r="H1851" s="32" t="s">
        <v>80</v>
      </c>
      <c r="I1851" s="32" t="s">
        <v>32</v>
      </c>
      <c r="J1851" s="32" t="s">
        <v>74</v>
      </c>
      <c r="K1851" s="32" t="s">
        <v>5668</v>
      </c>
      <c r="P1851" s="32">
        <v>15.454549999999999</v>
      </c>
      <c r="Q1851" s="32">
        <v>0</v>
      </c>
      <c r="R1851" s="32">
        <v>11593.440366972474</v>
      </c>
      <c r="S1851" s="32">
        <v>13047.400390625</v>
      </c>
      <c r="T1851" s="32">
        <v>-0.11143675982360787</v>
      </c>
      <c r="U1851" s="32">
        <v>0</v>
      </c>
      <c r="V1851" s="32">
        <v>0</v>
      </c>
      <c r="W1851" s="32">
        <v>2.0823621749877928E-4</v>
      </c>
      <c r="X1851" s="32">
        <v>15.454758236217499</v>
      </c>
      <c r="Y1851" s="32">
        <v>2.0823621749877928E-4</v>
      </c>
      <c r="Z1851" s="32">
        <v>-0.11122852360610909</v>
      </c>
      <c r="AA1851" s="32">
        <v>2.0823621749877928E-4</v>
      </c>
      <c r="AB1851" s="32" t="s">
        <v>5656</v>
      </c>
    </row>
    <row r="1852" spans="1:28">
      <c r="A1852" s="32" t="s">
        <v>8710</v>
      </c>
      <c r="B1852" s="32" t="s">
        <v>8711</v>
      </c>
      <c r="C1852" s="32" t="s">
        <v>5711</v>
      </c>
      <c r="D1852" s="32" t="s">
        <v>5660</v>
      </c>
      <c r="E1852" s="32" t="s">
        <v>42</v>
      </c>
      <c r="F1852" s="32" t="s">
        <v>5809</v>
      </c>
      <c r="G1852" s="32" t="s">
        <v>5672</v>
      </c>
      <c r="H1852" s="32" t="s">
        <v>80</v>
      </c>
      <c r="I1852" s="32" t="s">
        <v>5809</v>
      </c>
      <c r="J1852" s="32" t="s">
        <v>5662</v>
      </c>
      <c r="K1852" s="32" t="s">
        <v>5663</v>
      </c>
      <c r="P1852" s="32">
        <v>-56.947060000000015</v>
      </c>
      <c r="Q1852" s="32">
        <v>130.262</v>
      </c>
      <c r="R1852" s="32">
        <v>13413.022222222218</v>
      </c>
      <c r="S1852" s="32">
        <v>14569.033203125</v>
      </c>
      <c r="T1852" s="32">
        <v>-7.9347130642465832E-2</v>
      </c>
      <c r="U1852" s="32">
        <v>3.5884670000000001</v>
      </c>
      <c r="V1852" s="32">
        <v>-0.43717323547926495</v>
      </c>
      <c r="W1852" s="32">
        <v>3.5893161569757464</v>
      </c>
      <c r="X1852" s="32">
        <v>-56.946210843024268</v>
      </c>
      <c r="Y1852" s="32">
        <v>130.26284915697573</v>
      </c>
      <c r="Z1852" s="32">
        <v>-7.8497973666719678E-2</v>
      </c>
      <c r="AA1852" s="32">
        <v>-0.43632407850351879</v>
      </c>
      <c r="AB1852" s="32" t="s">
        <v>5656</v>
      </c>
    </row>
    <row r="1853" spans="1:28">
      <c r="A1853" s="32" t="s">
        <v>8021</v>
      </c>
      <c r="B1853" s="32" t="s">
        <v>8022</v>
      </c>
      <c r="C1853" s="32" t="s">
        <v>5711</v>
      </c>
      <c r="D1853" s="32" t="s">
        <v>5660</v>
      </c>
      <c r="E1853" s="32" t="s">
        <v>5712</v>
      </c>
      <c r="F1853" s="32" t="s">
        <v>5713</v>
      </c>
      <c r="G1853" s="32" t="s">
        <v>5713</v>
      </c>
      <c r="H1853" s="32" t="s">
        <v>5713</v>
      </c>
      <c r="J1853" s="32" t="s">
        <v>5662</v>
      </c>
      <c r="K1853" s="32" t="s">
        <v>5663</v>
      </c>
      <c r="N1853" s="32" t="s">
        <v>5759</v>
      </c>
      <c r="P1853" s="32">
        <v>-24.063120000000001</v>
      </c>
      <c r="Q1853" s="32">
        <v>63.0503</v>
      </c>
      <c r="R1853" s="32">
        <v>15927.548148148151</v>
      </c>
      <c r="S1853" s="32">
        <v>14028.2666015625</v>
      </c>
      <c r="T1853" s="32">
        <v>0.1353896101727996</v>
      </c>
      <c r="U1853" s="32">
        <v>3.2738420000000001</v>
      </c>
      <c r="V1853" s="32">
        <v>-0.3816495718497771</v>
      </c>
      <c r="W1853" s="32">
        <v>3.2745428919119837</v>
      </c>
      <c r="X1853" s="32">
        <v>-24.062419108088019</v>
      </c>
      <c r="Y1853" s="32">
        <v>63.051000891911983</v>
      </c>
      <c r="Z1853" s="32">
        <v>0.1360905020847831</v>
      </c>
      <c r="AA1853" s="32">
        <v>-0.38094867993779363</v>
      </c>
      <c r="AB1853" s="32" t="s">
        <v>5656</v>
      </c>
    </row>
    <row r="1854" spans="1:28">
      <c r="A1854" s="32" t="s">
        <v>6852</v>
      </c>
      <c r="B1854" s="32" t="s">
        <v>6853</v>
      </c>
      <c r="C1854" s="32" t="s">
        <v>5711</v>
      </c>
      <c r="D1854" s="32" t="s">
        <v>5660</v>
      </c>
      <c r="E1854" s="32" t="s">
        <v>42</v>
      </c>
      <c r="F1854" s="32" t="s">
        <v>5723</v>
      </c>
      <c r="G1854" s="32" t="s">
        <v>5723</v>
      </c>
      <c r="H1854" s="32" t="s">
        <v>80</v>
      </c>
      <c r="J1854" s="32" t="s">
        <v>5662</v>
      </c>
      <c r="K1854" s="32" t="s">
        <v>5663</v>
      </c>
      <c r="P1854" s="32">
        <v>-0.30208000000000101</v>
      </c>
      <c r="Q1854" s="32">
        <v>295.27699999999999</v>
      </c>
      <c r="R1854" s="32">
        <v>25260.333333333339</v>
      </c>
      <c r="S1854" s="32">
        <v>19007.466796875</v>
      </c>
      <c r="T1854" s="32">
        <v>0.3289689574776144</v>
      </c>
      <c r="U1854" s="32">
        <v>6.6376160000000004</v>
      </c>
      <c r="V1854" s="32">
        <v>-1.0230393833586802E-3</v>
      </c>
      <c r="W1854" s="32">
        <v>6.6380994883213047</v>
      </c>
      <c r="X1854" s="32">
        <v>-0.30159651167869667</v>
      </c>
      <c r="Y1854" s="32">
        <v>295.27748348832131</v>
      </c>
      <c r="Z1854" s="32">
        <v>0.32945244579891875</v>
      </c>
      <c r="AA1854" s="32">
        <v>-5.3955106205435892E-4</v>
      </c>
      <c r="AB1854" s="32" t="s">
        <v>5656</v>
      </c>
    </row>
    <row r="1855" spans="1:28">
      <c r="A1855" s="32" t="s">
        <v>8254</v>
      </c>
      <c r="B1855" s="32" t="s">
        <v>8255</v>
      </c>
      <c r="C1855" s="32" t="s">
        <v>5711</v>
      </c>
      <c r="D1855" s="32" t="s">
        <v>5667</v>
      </c>
      <c r="E1855" s="32" t="s">
        <v>42</v>
      </c>
      <c r="F1855" s="32" t="s">
        <v>5668</v>
      </c>
      <c r="G1855" s="32" t="s">
        <v>5668</v>
      </c>
      <c r="H1855" s="32" t="s">
        <v>80</v>
      </c>
      <c r="J1855" s="32" t="s">
        <v>5668</v>
      </c>
      <c r="K1855" s="32" t="s">
        <v>5668</v>
      </c>
      <c r="P1855" s="32">
        <v>0</v>
      </c>
      <c r="Q1855" s="32">
        <v>0</v>
      </c>
      <c r="R1855" s="32">
        <v>0</v>
      </c>
      <c r="S1855" s="32">
        <v>0</v>
      </c>
      <c r="T1855" s="32">
        <v>0</v>
      </c>
      <c r="U1855" s="32">
        <v>0</v>
      </c>
      <c r="V1855" s="32">
        <v>0</v>
      </c>
      <c r="W1855" s="32">
        <v>7.7104181051254269E-4</v>
      </c>
      <c r="X1855" s="32">
        <v>7.7104181051254269E-4</v>
      </c>
      <c r="Y1855" s="32">
        <v>7.7104181051254269E-4</v>
      </c>
      <c r="Z1855" s="32">
        <v>7.7104181051254269E-4</v>
      </c>
      <c r="AA1855" s="32">
        <v>7.7104181051254269E-4</v>
      </c>
      <c r="AB1855" s="32" t="s">
        <v>5656</v>
      </c>
    </row>
    <row r="1856" spans="1:28">
      <c r="A1856" s="32" t="s">
        <v>10930</v>
      </c>
      <c r="B1856" s="32" t="s">
        <v>10931</v>
      </c>
      <c r="C1856" s="32" t="s">
        <v>10722</v>
      </c>
      <c r="D1856" s="32" t="s">
        <v>5660</v>
      </c>
      <c r="E1856" s="32" t="s">
        <v>42</v>
      </c>
      <c r="F1856" s="32" t="s">
        <v>5661</v>
      </c>
      <c r="G1856" s="32" t="s">
        <v>5661</v>
      </c>
      <c r="H1856" s="32" t="s">
        <v>412</v>
      </c>
      <c r="J1856" s="32" t="s">
        <v>5662</v>
      </c>
      <c r="K1856" s="32" t="s">
        <v>5663</v>
      </c>
      <c r="P1856" s="32">
        <v>-1.37225</v>
      </c>
      <c r="Q1856" s="32">
        <v>2.6668500000000002</v>
      </c>
      <c r="R1856" s="32">
        <v>546.04444444444425</v>
      </c>
      <c r="S1856" s="32">
        <v>182.10000610351562</v>
      </c>
      <c r="T1856" s="32">
        <v>1.9985965191788224</v>
      </c>
      <c r="U1856" s="32">
        <v>4.1401969999999997</v>
      </c>
      <c r="V1856" s="32">
        <v>-0.51455837411177974</v>
      </c>
      <c r="W1856" s="32">
        <v>4.1405827400417321</v>
      </c>
      <c r="X1856" s="32">
        <v>-1.3718642599582671</v>
      </c>
      <c r="Y1856" s="32">
        <v>2.667235740041733</v>
      </c>
      <c r="Z1856" s="32">
        <v>1.9989822592205553</v>
      </c>
      <c r="AA1856" s="32">
        <v>-0.51417263407004699</v>
      </c>
      <c r="AB1856" s="32" t="s">
        <v>5656</v>
      </c>
    </row>
    <row r="1857" spans="1:28">
      <c r="A1857" s="32" t="s">
        <v>9182</v>
      </c>
      <c r="B1857" s="32" t="s">
        <v>9183</v>
      </c>
      <c r="C1857" s="32" t="s">
        <v>5762</v>
      </c>
      <c r="D1857" s="32" t="s">
        <v>5660</v>
      </c>
      <c r="E1857" s="32" t="s">
        <v>5712</v>
      </c>
      <c r="F1857" s="32" t="s">
        <v>5869</v>
      </c>
      <c r="G1857" s="32" t="s">
        <v>5869</v>
      </c>
      <c r="H1857" s="32" t="s">
        <v>5869</v>
      </c>
      <c r="J1857" s="32" t="s">
        <v>5662</v>
      </c>
      <c r="K1857" s="32" t="s">
        <v>5663</v>
      </c>
      <c r="P1857" s="32">
        <v>36.119702000000004</v>
      </c>
      <c r="Q1857" s="32">
        <v>413.23399999999998</v>
      </c>
      <c r="R1857" s="32">
        <v>153060.32592592607</v>
      </c>
      <c r="S1857" s="32">
        <v>124117.6640625</v>
      </c>
      <c r="T1857" s="32">
        <v>0.2331872911244274</v>
      </c>
      <c r="U1857" s="32">
        <v>7.2701529999999996</v>
      </c>
      <c r="V1857" s="32">
        <v>8.740738177400699E-2</v>
      </c>
      <c r="W1857" s="32">
        <v>7.2708833715348238</v>
      </c>
      <c r="X1857" s="32">
        <v>36.120432371534825</v>
      </c>
      <c r="Y1857" s="32">
        <v>413.23473037153479</v>
      </c>
      <c r="Z1857" s="32">
        <v>0.23391766265925176</v>
      </c>
      <c r="AA1857" s="32">
        <v>8.8137753308831362E-2</v>
      </c>
      <c r="AB1857" s="32" t="s">
        <v>5656</v>
      </c>
    </row>
    <row r="1858" spans="1:28">
      <c r="A1858" s="32" t="s">
        <v>9589</v>
      </c>
      <c r="B1858" s="32" t="s">
        <v>9590</v>
      </c>
      <c r="C1858" s="32" t="s">
        <v>5720</v>
      </c>
      <c r="D1858" s="32" t="s">
        <v>5660</v>
      </c>
      <c r="E1858" s="32" t="s">
        <v>42</v>
      </c>
      <c r="F1858" s="32" t="s">
        <v>7213</v>
      </c>
      <c r="G1858" s="32" t="s">
        <v>7213</v>
      </c>
      <c r="H1858" s="32" t="s">
        <v>80</v>
      </c>
      <c r="J1858" s="32" t="s">
        <v>7214</v>
      </c>
      <c r="K1858" s="32" t="s">
        <v>5668</v>
      </c>
      <c r="P1858" s="32">
        <v>14.936500000000002</v>
      </c>
      <c r="Q1858" s="32">
        <v>20.481999999999999</v>
      </c>
      <c r="R1858" s="32">
        <v>43046.762962962952</v>
      </c>
      <c r="S1858" s="32">
        <v>71406</v>
      </c>
      <c r="T1858" s="32">
        <v>-0.39715481944146219</v>
      </c>
      <c r="U1858" s="32">
        <v>24.81203</v>
      </c>
      <c r="V1858" s="32">
        <v>0.72925007323503577</v>
      </c>
      <c r="W1858" s="32">
        <v>24.812713244824408</v>
      </c>
      <c r="X1858" s="32">
        <v>14.937183244824412</v>
      </c>
      <c r="Y1858" s="32">
        <v>20.482683244824408</v>
      </c>
      <c r="Z1858" s="32">
        <v>-0.39647157461705268</v>
      </c>
      <c r="AA1858" s="32">
        <v>0.72993331805944528</v>
      </c>
      <c r="AB1858" s="32" t="s">
        <v>5656</v>
      </c>
    </row>
    <row r="1859" spans="1:28">
      <c r="A1859" s="32" t="s">
        <v>8283</v>
      </c>
      <c r="B1859" s="32" t="s">
        <v>8284</v>
      </c>
      <c r="C1859" s="32" t="s">
        <v>5756</v>
      </c>
      <c r="D1859" s="32" t="s">
        <v>5660</v>
      </c>
      <c r="E1859" s="32" t="s">
        <v>347</v>
      </c>
      <c r="F1859" s="32" t="s">
        <v>347</v>
      </c>
      <c r="G1859" s="32" t="s">
        <v>109</v>
      </c>
      <c r="H1859" s="32" t="s">
        <v>347</v>
      </c>
      <c r="J1859" s="32" t="s">
        <v>5668</v>
      </c>
      <c r="K1859" s="32" t="s">
        <v>5668</v>
      </c>
      <c r="L1859" s="32" t="s">
        <v>6877</v>
      </c>
      <c r="P1859" s="32">
        <v>9.6180289999999988E-2</v>
      </c>
      <c r="Q1859" s="32">
        <v>0.87384899999999999</v>
      </c>
      <c r="R1859" s="32">
        <v>123.60000000000007</v>
      </c>
      <c r="S1859" s="32">
        <v>23.033332824707031</v>
      </c>
      <c r="T1859" s="32">
        <v>4.3661361532282799</v>
      </c>
      <c r="U1859" s="32">
        <v>0</v>
      </c>
      <c r="V1859" s="32">
        <v>0.11006511422453992</v>
      </c>
      <c r="W1859" s="32">
        <v>8.5275739431381228E-4</v>
      </c>
      <c r="X1859" s="32">
        <v>9.7033047394313801E-2</v>
      </c>
      <c r="Y1859" s="32">
        <v>0.87470175739431377</v>
      </c>
      <c r="Z1859" s="32">
        <v>4.3669889106225934</v>
      </c>
      <c r="AA1859" s="32">
        <v>0.11091787161885373</v>
      </c>
      <c r="AB1859" s="32" t="s">
        <v>5656</v>
      </c>
    </row>
    <row r="1860" spans="1:28">
      <c r="A1860" s="32" t="s">
        <v>8227</v>
      </c>
      <c r="B1860" s="32" t="s">
        <v>8228</v>
      </c>
      <c r="C1860" s="32" t="s">
        <v>5711</v>
      </c>
      <c r="D1860" s="32" t="s">
        <v>5660</v>
      </c>
      <c r="E1860" s="32" t="s">
        <v>5712</v>
      </c>
      <c r="F1860" s="32" t="s">
        <v>5869</v>
      </c>
      <c r="G1860" s="32" t="s">
        <v>5869</v>
      </c>
      <c r="H1860" s="32" t="s">
        <v>5869</v>
      </c>
      <c r="J1860" s="32" t="s">
        <v>5662</v>
      </c>
      <c r="K1860" s="32" t="s">
        <v>5663</v>
      </c>
      <c r="N1860" s="32" t="s">
        <v>5759</v>
      </c>
      <c r="P1860" s="32">
        <v>-70.272334999999998</v>
      </c>
      <c r="Q1860" s="32">
        <v>1675.67</v>
      </c>
      <c r="R1860" s="32">
        <v>362916.53333333327</v>
      </c>
      <c r="S1860" s="32">
        <v>264704.375</v>
      </c>
      <c r="T1860" s="32">
        <v>0.37102582204519008</v>
      </c>
      <c r="U1860" s="32">
        <v>9.2792539999999999</v>
      </c>
      <c r="V1860" s="32">
        <v>-4.1936858092583858E-2</v>
      </c>
      <c r="W1860" s="32">
        <v>9.2796329005875595</v>
      </c>
      <c r="X1860" s="32">
        <v>-70.271956099412435</v>
      </c>
      <c r="Y1860" s="32">
        <v>1675.6703789005876</v>
      </c>
      <c r="Z1860" s="32">
        <v>0.37140472263274882</v>
      </c>
      <c r="AA1860" s="32">
        <v>-4.1557957505025112E-2</v>
      </c>
      <c r="AB1860" s="32" t="s">
        <v>5656</v>
      </c>
    </row>
    <row r="1861" spans="1:28">
      <c r="A1861" s="32" t="s">
        <v>9431</v>
      </c>
      <c r="B1861" s="32" t="s">
        <v>9432</v>
      </c>
      <c r="C1861" s="32" t="s">
        <v>5711</v>
      </c>
      <c r="D1861" s="32" t="s">
        <v>5660</v>
      </c>
      <c r="E1861" s="32" t="s">
        <v>5712</v>
      </c>
      <c r="F1861" s="32" t="s">
        <v>5713</v>
      </c>
      <c r="G1861" s="32" t="s">
        <v>5713</v>
      </c>
      <c r="H1861" s="32" t="s">
        <v>5713</v>
      </c>
      <c r="J1861" s="32" t="s">
        <v>74</v>
      </c>
      <c r="K1861" s="32" t="s">
        <v>5668</v>
      </c>
      <c r="N1861" s="32" t="s">
        <v>5945</v>
      </c>
      <c r="O1861" s="32" t="s">
        <v>6161</v>
      </c>
      <c r="P1861" s="32">
        <v>101.49642999999999</v>
      </c>
      <c r="Q1861" s="32">
        <v>95.314400000000006</v>
      </c>
      <c r="R1861" s="32">
        <v>75514.814814814803</v>
      </c>
      <c r="S1861" s="32">
        <v>67182.234375</v>
      </c>
      <c r="T1861" s="32">
        <v>0.1240295223481811</v>
      </c>
      <c r="U1861" s="32">
        <v>2.655246</v>
      </c>
      <c r="V1861" s="32">
        <v>1.0648593496890291</v>
      </c>
      <c r="W1861" s="32">
        <v>2.6556095995388032</v>
      </c>
      <c r="X1861" s="32">
        <v>101.49679359953879</v>
      </c>
      <c r="Y1861" s="32">
        <v>95.314763599538807</v>
      </c>
      <c r="Z1861" s="32">
        <v>0.1243931218869842</v>
      </c>
      <c r="AA1861" s="32">
        <v>1.0652229492278322</v>
      </c>
      <c r="AB1861" s="32" t="s">
        <v>5656</v>
      </c>
    </row>
    <row r="1862" spans="1:28">
      <c r="A1862" s="32" t="s">
        <v>7278</v>
      </c>
      <c r="B1862" s="32" t="s">
        <v>7279</v>
      </c>
      <c r="C1862" s="32" t="s">
        <v>5711</v>
      </c>
      <c r="D1862" s="32" t="s">
        <v>5660</v>
      </c>
      <c r="E1862" s="32" t="s">
        <v>42</v>
      </c>
      <c r="F1862" s="32" t="s">
        <v>5714</v>
      </c>
      <c r="G1862" s="32" t="s">
        <v>5714</v>
      </c>
      <c r="H1862" s="32" t="s">
        <v>80</v>
      </c>
      <c r="J1862" s="32" t="s">
        <v>5714</v>
      </c>
      <c r="K1862" s="32" t="s">
        <v>5668</v>
      </c>
      <c r="P1862" s="32">
        <v>5.4383300000000006</v>
      </c>
      <c r="Q1862" s="32">
        <v>130.08500000000001</v>
      </c>
      <c r="R1862" s="32">
        <v>19988.57037037038</v>
      </c>
      <c r="S1862" s="32">
        <v>32543.533203125</v>
      </c>
      <c r="T1862" s="32">
        <v>-0.3857897897684025</v>
      </c>
      <c r="U1862" s="32">
        <v>41.105719999999998</v>
      </c>
      <c r="V1862" s="32">
        <v>4.1805973017642314E-2</v>
      </c>
      <c r="W1862" s="32">
        <v>41.105988132150173</v>
      </c>
      <c r="X1862" s="32">
        <v>5.4385981321501742</v>
      </c>
      <c r="Y1862" s="32">
        <v>130.08526813215019</v>
      </c>
      <c r="Z1862" s="32">
        <v>-0.38552165761822932</v>
      </c>
      <c r="AA1862" s="32">
        <v>4.2074105167815505E-2</v>
      </c>
      <c r="AB1862" s="32" t="s">
        <v>5656</v>
      </c>
    </row>
    <row r="1863" spans="1:28">
      <c r="A1863" s="32" t="s">
        <v>9005</v>
      </c>
      <c r="B1863" s="32" t="s">
        <v>9006</v>
      </c>
      <c r="C1863" s="32" t="s">
        <v>5756</v>
      </c>
      <c r="D1863" s="32" t="s">
        <v>5660</v>
      </c>
      <c r="E1863" s="32" t="s">
        <v>122</v>
      </c>
      <c r="F1863" s="32" t="s">
        <v>163</v>
      </c>
      <c r="G1863" s="32" t="s">
        <v>5672</v>
      </c>
      <c r="H1863" s="32" t="s">
        <v>163</v>
      </c>
      <c r="J1863" s="32" t="s">
        <v>74</v>
      </c>
      <c r="K1863" s="32" t="s">
        <v>5668</v>
      </c>
      <c r="P1863" s="32">
        <v>-0.97632518999999995</v>
      </c>
      <c r="Q1863" s="32">
        <v>6.8332199999999998</v>
      </c>
      <c r="R1863" s="32">
        <v>806.4040404040403</v>
      </c>
      <c r="S1863" s="32">
        <v>266.43331909179688</v>
      </c>
      <c r="T1863" s="32">
        <v>2.0266636438447927</v>
      </c>
      <c r="U1863" s="32">
        <v>1.4562889999999999</v>
      </c>
      <c r="V1863" s="32">
        <v>-0.14287922677741971</v>
      </c>
      <c r="W1863" s="32">
        <v>1.456788561548233</v>
      </c>
      <c r="X1863" s="32">
        <v>-0.9758256284517669</v>
      </c>
      <c r="Y1863" s="32">
        <v>6.8337195615482331</v>
      </c>
      <c r="Z1863" s="32">
        <v>2.0271632053930255</v>
      </c>
      <c r="AA1863" s="32">
        <v>-0.14237966522918669</v>
      </c>
      <c r="AB1863" s="32" t="s">
        <v>5656</v>
      </c>
    </row>
    <row r="1864" spans="1:28">
      <c r="A1864" s="32" t="s">
        <v>8949</v>
      </c>
      <c r="B1864" s="32" t="s">
        <v>8950</v>
      </c>
      <c r="C1864" s="32" t="s">
        <v>5711</v>
      </c>
      <c r="D1864" s="32" t="s">
        <v>5660</v>
      </c>
      <c r="E1864" s="32" t="s">
        <v>5712</v>
      </c>
      <c r="F1864" s="32" t="s">
        <v>5869</v>
      </c>
      <c r="G1864" s="32" t="s">
        <v>5869</v>
      </c>
      <c r="H1864" s="32" t="s">
        <v>5869</v>
      </c>
      <c r="J1864" s="32" t="s">
        <v>5662</v>
      </c>
      <c r="K1864" s="32" t="s">
        <v>5663</v>
      </c>
      <c r="P1864" s="32">
        <v>744.01934100000005</v>
      </c>
      <c r="Q1864" s="32">
        <v>4205.68</v>
      </c>
      <c r="R1864" s="32">
        <v>1967367.311111111</v>
      </c>
      <c r="S1864" s="32">
        <v>1763291.5</v>
      </c>
      <c r="T1864" s="32">
        <v>0.11573571988018484</v>
      </c>
      <c r="U1864" s="32">
        <v>9.6079690000000006</v>
      </c>
      <c r="V1864" s="32">
        <v>0.17690821484278405</v>
      </c>
      <c r="W1864" s="32">
        <v>9.6082679431023603</v>
      </c>
      <c r="X1864" s="32">
        <v>744.01963994310245</v>
      </c>
      <c r="Y1864" s="32">
        <v>4205.6802989431026</v>
      </c>
      <c r="Z1864" s="32">
        <v>0.11603466298254461</v>
      </c>
      <c r="AA1864" s="32">
        <v>0.17720715794514383</v>
      </c>
      <c r="AB1864" s="32" t="s">
        <v>5656</v>
      </c>
    </row>
    <row r="1865" spans="1:28">
      <c r="A1865" s="32" t="s">
        <v>6782</v>
      </c>
      <c r="B1865" s="32" t="s">
        <v>6783</v>
      </c>
      <c r="C1865" s="32" t="s">
        <v>5711</v>
      </c>
      <c r="D1865" s="32" t="s">
        <v>5660</v>
      </c>
      <c r="E1865" s="32" t="s">
        <v>5712</v>
      </c>
      <c r="F1865" s="32" t="s">
        <v>5713</v>
      </c>
      <c r="G1865" s="32" t="s">
        <v>5713</v>
      </c>
      <c r="H1865" s="32" t="s">
        <v>5713</v>
      </c>
      <c r="J1865" s="32" t="s">
        <v>5662</v>
      </c>
      <c r="K1865" s="32" t="s">
        <v>5663</v>
      </c>
      <c r="N1865" s="32" t="s">
        <v>5945</v>
      </c>
      <c r="P1865" s="32">
        <v>17.607720000000015</v>
      </c>
      <c r="Q1865" s="32">
        <v>1146.19</v>
      </c>
      <c r="R1865" s="32">
        <v>934668.93333333312</v>
      </c>
      <c r="S1865" s="32">
        <v>1001012.4375</v>
      </c>
      <c r="T1865" s="32">
        <v>-6.6276403450448523E-2</v>
      </c>
      <c r="U1865" s="32">
        <v>3.571809</v>
      </c>
      <c r="V1865" s="32">
        <v>1.5361955696699512E-2</v>
      </c>
      <c r="W1865" s="32">
        <v>3.5722159341421129</v>
      </c>
      <c r="X1865" s="32">
        <v>17.608126934142128</v>
      </c>
      <c r="Y1865" s="32">
        <v>1146.1904069341422</v>
      </c>
      <c r="Z1865" s="32">
        <v>-6.5869469308335787E-2</v>
      </c>
      <c r="AA1865" s="32">
        <v>1.5768889838812243E-2</v>
      </c>
      <c r="AB1865" s="32" t="s">
        <v>5656</v>
      </c>
    </row>
    <row r="1866" spans="1:28">
      <c r="A1866" s="32" t="s">
        <v>9283</v>
      </c>
      <c r="B1866" s="32" t="s">
        <v>9284</v>
      </c>
      <c r="C1866" s="32" t="s">
        <v>5711</v>
      </c>
      <c r="D1866" s="32" t="s">
        <v>5660</v>
      </c>
      <c r="E1866" s="32" t="s">
        <v>42</v>
      </c>
      <c r="F1866" s="32" t="s">
        <v>5723</v>
      </c>
      <c r="G1866" s="32" t="s">
        <v>5723</v>
      </c>
      <c r="H1866" s="32" t="s">
        <v>80</v>
      </c>
      <c r="J1866" s="32" t="s">
        <v>5662</v>
      </c>
      <c r="K1866" s="32" t="s">
        <v>5663</v>
      </c>
      <c r="P1866" s="32">
        <v>-76.280209999999997</v>
      </c>
      <c r="Q1866" s="32">
        <v>94.760499999999993</v>
      </c>
      <c r="R1866" s="32">
        <v>23433.082089552237</v>
      </c>
      <c r="S1866" s="32">
        <v>87181.1328125</v>
      </c>
      <c r="T1866" s="32">
        <v>-0.73121383797627815</v>
      </c>
      <c r="U1866" s="32">
        <v>7.7843479999999996</v>
      </c>
      <c r="V1866" s="32">
        <v>-0.80497897330638823</v>
      </c>
      <c r="W1866" s="32">
        <v>7.7851517347793573</v>
      </c>
      <c r="X1866" s="32">
        <v>-76.279406265220643</v>
      </c>
      <c r="Y1866" s="32">
        <v>94.761303734779347</v>
      </c>
      <c r="Z1866" s="32">
        <v>-0.73041010319692024</v>
      </c>
      <c r="AA1866" s="32">
        <v>-0.80417523852703032</v>
      </c>
      <c r="AB1866" s="32" t="s">
        <v>5656</v>
      </c>
    </row>
    <row r="1867" spans="1:28">
      <c r="A1867" s="32" t="s">
        <v>7982</v>
      </c>
      <c r="B1867" s="32" t="s">
        <v>7983</v>
      </c>
      <c r="C1867" s="32" t="s">
        <v>5711</v>
      </c>
      <c r="D1867" s="32" t="s">
        <v>5667</v>
      </c>
      <c r="E1867" s="32" t="s">
        <v>42</v>
      </c>
      <c r="F1867" s="32" t="s">
        <v>5661</v>
      </c>
      <c r="G1867" s="32" t="s">
        <v>5661</v>
      </c>
      <c r="H1867" s="32" t="s">
        <v>80</v>
      </c>
      <c r="J1867" s="32" t="s">
        <v>5662</v>
      </c>
      <c r="K1867" s="32" t="s">
        <v>5663</v>
      </c>
      <c r="P1867" s="32">
        <v>0</v>
      </c>
      <c r="Q1867" s="32">
        <v>0</v>
      </c>
      <c r="R1867" s="32">
        <v>0</v>
      </c>
      <c r="S1867" s="32">
        <v>0</v>
      </c>
      <c r="T1867" s="32">
        <v>0</v>
      </c>
      <c r="U1867" s="32">
        <v>0</v>
      </c>
      <c r="V1867" s="32">
        <v>0</v>
      </c>
      <c r="W1867" s="32">
        <v>9.7657221555709842E-4</v>
      </c>
      <c r="X1867" s="32">
        <v>9.7657221555709842E-4</v>
      </c>
      <c r="Y1867" s="32">
        <v>9.7657221555709842E-4</v>
      </c>
      <c r="Z1867" s="32">
        <v>9.7657221555709842E-4</v>
      </c>
      <c r="AA1867" s="32">
        <v>9.7657221555709842E-4</v>
      </c>
      <c r="AB1867" s="32" t="s">
        <v>5656</v>
      </c>
    </row>
    <row r="1868" spans="1:28">
      <c r="A1868" s="32" t="s">
        <v>7188</v>
      </c>
      <c r="B1868" s="32" t="s">
        <v>7189</v>
      </c>
      <c r="C1868" s="32" t="s">
        <v>5711</v>
      </c>
      <c r="D1868" s="32" t="s">
        <v>5660</v>
      </c>
      <c r="E1868" s="32" t="s">
        <v>42</v>
      </c>
      <c r="F1868" s="32" t="s">
        <v>5928</v>
      </c>
      <c r="G1868" s="32" t="s">
        <v>5672</v>
      </c>
      <c r="H1868" s="32" t="s">
        <v>80</v>
      </c>
      <c r="I1868" s="32" t="s">
        <v>5928</v>
      </c>
      <c r="J1868" s="32" t="s">
        <v>5662</v>
      </c>
      <c r="K1868" s="32" t="s">
        <v>5663</v>
      </c>
      <c r="P1868" s="32">
        <v>-9.2862600000000093</v>
      </c>
      <c r="Q1868" s="32">
        <v>738.93</v>
      </c>
      <c r="R1868" s="32">
        <v>46724.488888888896</v>
      </c>
      <c r="S1868" s="32">
        <v>38501.46484375</v>
      </c>
      <c r="T1868" s="32">
        <v>0.21357691398263129</v>
      </c>
      <c r="U1868" s="32">
        <v>11.255050000000001</v>
      </c>
      <c r="V1868" s="32">
        <v>-1.2567171450611031E-2</v>
      </c>
      <c r="W1868" s="32">
        <v>11.255307985115053</v>
      </c>
      <c r="X1868" s="32">
        <v>-9.2860020148849571</v>
      </c>
      <c r="Y1868" s="32">
        <v>738.93025798511496</v>
      </c>
      <c r="Z1868" s="32">
        <v>0.21383489909768255</v>
      </c>
      <c r="AA1868" s="32">
        <v>-1.2309186335559762E-2</v>
      </c>
      <c r="AB1868" s="32" t="s">
        <v>5656</v>
      </c>
    </row>
    <row r="1869" spans="1:28">
      <c r="A1869" s="32" t="s">
        <v>7847</v>
      </c>
      <c r="B1869" s="32" t="s">
        <v>7848</v>
      </c>
      <c r="C1869" s="32" t="s">
        <v>5711</v>
      </c>
      <c r="D1869" s="32" t="s">
        <v>5667</v>
      </c>
      <c r="E1869" s="32" t="s">
        <v>42</v>
      </c>
      <c r="F1869" s="32" t="s">
        <v>33</v>
      </c>
      <c r="G1869" s="32" t="s">
        <v>5672</v>
      </c>
      <c r="I1869" s="32" t="s">
        <v>33</v>
      </c>
      <c r="J1869" s="32" t="s">
        <v>5662</v>
      </c>
      <c r="K1869" s="32" t="s">
        <v>5663</v>
      </c>
      <c r="P1869" s="32">
        <v>0</v>
      </c>
      <c r="Q1869" s="32">
        <v>0</v>
      </c>
      <c r="R1869" s="32">
        <v>0</v>
      </c>
      <c r="S1869" s="32">
        <v>0</v>
      </c>
      <c r="T1869" s="32">
        <v>0</v>
      </c>
      <c r="U1869" s="32">
        <v>0</v>
      </c>
      <c r="V1869" s="32">
        <v>0</v>
      </c>
      <c r="W1869" s="32">
        <v>3.1585592031478882E-4</v>
      </c>
      <c r="X1869" s="32">
        <v>3.1585592031478882E-4</v>
      </c>
      <c r="Y1869" s="32">
        <v>3.1585592031478882E-4</v>
      </c>
      <c r="Z1869" s="32">
        <v>3.1585592031478882E-4</v>
      </c>
      <c r="AA1869" s="32">
        <v>3.1585592031478882E-4</v>
      </c>
      <c r="AB1869" s="32" t="s">
        <v>5656</v>
      </c>
    </row>
    <row r="1870" spans="1:28">
      <c r="A1870" s="32" t="s">
        <v>7375</v>
      </c>
      <c r="B1870" s="32" t="s">
        <v>7376</v>
      </c>
      <c r="C1870" s="32" t="s">
        <v>5711</v>
      </c>
      <c r="D1870" s="32" t="s">
        <v>5667</v>
      </c>
      <c r="E1870" s="32" t="s">
        <v>42</v>
      </c>
      <c r="F1870" s="32" t="s">
        <v>5809</v>
      </c>
      <c r="G1870" s="32" t="s">
        <v>5672</v>
      </c>
      <c r="H1870" s="32" t="s">
        <v>80</v>
      </c>
      <c r="I1870" s="32" t="s">
        <v>5809</v>
      </c>
      <c r="J1870" s="32" t="s">
        <v>5662</v>
      </c>
      <c r="K1870" s="32" t="s">
        <v>5663</v>
      </c>
      <c r="P1870" s="32">
        <v>0</v>
      </c>
      <c r="Q1870" s="32">
        <v>0</v>
      </c>
      <c r="R1870" s="32">
        <v>0</v>
      </c>
      <c r="S1870" s="32">
        <v>0</v>
      </c>
      <c r="T1870" s="32">
        <v>0</v>
      </c>
      <c r="U1870" s="32">
        <v>0</v>
      </c>
      <c r="V1870" s="32">
        <v>0</v>
      </c>
      <c r="W1870" s="32">
        <v>2.4997323751449582E-4</v>
      </c>
      <c r="X1870" s="32">
        <v>2.4997323751449582E-4</v>
      </c>
      <c r="Y1870" s="32">
        <v>2.4997323751449582E-4</v>
      </c>
      <c r="Z1870" s="32">
        <v>2.4997323751449582E-4</v>
      </c>
      <c r="AA1870" s="32">
        <v>2.4997323751449582E-4</v>
      </c>
      <c r="AB1870" s="32" t="s">
        <v>5656</v>
      </c>
    </row>
    <row r="1871" spans="1:28">
      <c r="A1871" s="32" t="s">
        <v>6290</v>
      </c>
      <c r="B1871" s="32" t="s">
        <v>6291</v>
      </c>
      <c r="C1871" s="32" t="s">
        <v>5711</v>
      </c>
      <c r="D1871" s="32" t="s">
        <v>5660</v>
      </c>
      <c r="E1871" s="32" t="s">
        <v>5712</v>
      </c>
      <c r="F1871" s="32" t="s">
        <v>5713</v>
      </c>
      <c r="G1871" s="32" t="s">
        <v>5713</v>
      </c>
      <c r="H1871" s="32" t="s">
        <v>5713</v>
      </c>
      <c r="J1871" s="32" t="s">
        <v>5668</v>
      </c>
      <c r="K1871" s="32" t="s">
        <v>5668</v>
      </c>
      <c r="N1871" s="32" t="s">
        <v>5759</v>
      </c>
      <c r="P1871" s="32">
        <v>19.351970000000001</v>
      </c>
      <c r="Q1871" s="32">
        <v>146.94</v>
      </c>
      <c r="R1871" s="32">
        <v>46449.451851851838</v>
      </c>
      <c r="S1871" s="32">
        <v>33447.80078125</v>
      </c>
      <c r="T1871" s="32">
        <v>0.3887146768073983</v>
      </c>
      <c r="U1871" s="32">
        <v>8.6049810000000004</v>
      </c>
      <c r="V1871" s="32">
        <v>0.13169980944603241</v>
      </c>
      <c r="W1871" s="32">
        <v>8.6050854322848327</v>
      </c>
      <c r="X1871" s="32">
        <v>19.352074432284834</v>
      </c>
      <c r="Y1871" s="32">
        <v>146.94010443228484</v>
      </c>
      <c r="Z1871" s="32">
        <v>0.38881910909223028</v>
      </c>
      <c r="AA1871" s="32">
        <v>0.13180424173086441</v>
      </c>
      <c r="AB1871" s="32" t="s">
        <v>5656</v>
      </c>
    </row>
    <row r="1872" spans="1:28">
      <c r="A1872" s="32" t="s">
        <v>7013</v>
      </c>
      <c r="B1872" s="32" t="s">
        <v>7014</v>
      </c>
      <c r="C1872" s="32" t="s">
        <v>5707</v>
      </c>
      <c r="D1872" s="32" t="s">
        <v>5660</v>
      </c>
      <c r="E1872" s="32" t="s">
        <v>42</v>
      </c>
      <c r="F1872" s="32" t="s">
        <v>326</v>
      </c>
      <c r="G1872" s="32" t="s">
        <v>5672</v>
      </c>
      <c r="H1872" s="32" t="s">
        <v>80</v>
      </c>
      <c r="I1872" s="32" t="s">
        <v>326</v>
      </c>
      <c r="J1872" s="32" t="s">
        <v>74</v>
      </c>
      <c r="K1872" s="32" t="s">
        <v>5668</v>
      </c>
      <c r="P1872" s="32">
        <v>-30.231999999999999</v>
      </c>
      <c r="Q1872" s="32">
        <v>254.82599999999999</v>
      </c>
      <c r="R1872" s="32">
        <v>151715.03703703702</v>
      </c>
      <c r="S1872" s="32">
        <v>98828.5703125</v>
      </c>
      <c r="T1872" s="32">
        <v>0.53513337850894571</v>
      </c>
      <c r="U1872" s="32">
        <v>14.33329</v>
      </c>
      <c r="V1872" s="32">
        <v>-0.11863781560751258</v>
      </c>
      <c r="W1872" s="32">
        <v>14.334061596491336</v>
      </c>
      <c r="X1872" s="32">
        <v>-30.231228403508663</v>
      </c>
      <c r="Y1872" s="32">
        <v>254.82677159649134</v>
      </c>
      <c r="Z1872" s="32">
        <v>0.53590497500028256</v>
      </c>
      <c r="AA1872" s="32">
        <v>-0.11786621911617576</v>
      </c>
      <c r="AB1872" s="32" t="s">
        <v>5656</v>
      </c>
    </row>
    <row r="1873" spans="1:28">
      <c r="A1873" s="32" t="s">
        <v>8087</v>
      </c>
      <c r="B1873" s="32" t="s">
        <v>8088</v>
      </c>
      <c r="C1873" s="32" t="s">
        <v>5711</v>
      </c>
      <c r="D1873" s="32" t="s">
        <v>5660</v>
      </c>
      <c r="E1873" s="32" t="s">
        <v>42</v>
      </c>
      <c r="F1873" s="32" t="s">
        <v>5668</v>
      </c>
      <c r="G1873" s="32" t="s">
        <v>5668</v>
      </c>
      <c r="H1873" s="32" t="s">
        <v>80</v>
      </c>
      <c r="J1873" s="32" t="s">
        <v>5668</v>
      </c>
      <c r="K1873" s="32" t="s">
        <v>5668</v>
      </c>
      <c r="P1873" s="32">
        <v>57.69314</v>
      </c>
      <c r="Q1873" s="32">
        <v>719.779</v>
      </c>
      <c r="R1873" s="32">
        <v>234478.94074074071</v>
      </c>
      <c r="S1873" s="32">
        <v>192409.53125</v>
      </c>
      <c r="T1873" s="32">
        <v>0.21864514308326768</v>
      </c>
      <c r="U1873" s="32">
        <v>10.35412</v>
      </c>
      <c r="V1873" s="32">
        <v>8.0153963925038096E-2</v>
      </c>
      <c r="W1873" s="32">
        <v>10.354452351267337</v>
      </c>
      <c r="X1873" s="32">
        <v>57.693472351267339</v>
      </c>
      <c r="Y1873" s="32">
        <v>719.77933235126739</v>
      </c>
      <c r="Z1873" s="32">
        <v>0.21897749435060548</v>
      </c>
      <c r="AA1873" s="32">
        <v>8.0486315192375896E-2</v>
      </c>
      <c r="AB1873" s="32" t="s">
        <v>5656</v>
      </c>
    </row>
    <row r="1874" spans="1:28">
      <c r="A1874" s="32" t="s">
        <v>8868</v>
      </c>
      <c r="B1874" s="32" t="s">
        <v>8869</v>
      </c>
      <c r="C1874" s="32" t="s">
        <v>5711</v>
      </c>
      <c r="D1874" s="32" t="s">
        <v>5660</v>
      </c>
      <c r="E1874" s="32" t="s">
        <v>42</v>
      </c>
      <c r="F1874" s="32" t="s">
        <v>109</v>
      </c>
      <c r="G1874" s="32" t="s">
        <v>109</v>
      </c>
      <c r="H1874" s="32" t="s">
        <v>80</v>
      </c>
      <c r="J1874" s="32" t="s">
        <v>5668</v>
      </c>
      <c r="K1874" s="32" t="s">
        <v>5668</v>
      </c>
      <c r="L1874" s="32" t="s">
        <v>5753</v>
      </c>
      <c r="P1874" s="32">
        <v>19.93411</v>
      </c>
      <c r="Q1874" s="32">
        <v>137.08199999999999</v>
      </c>
      <c r="R1874" s="32">
        <v>86480.740740740774</v>
      </c>
      <c r="S1874" s="32">
        <v>78951.765625</v>
      </c>
      <c r="T1874" s="32">
        <v>9.5361706684324365E-2</v>
      </c>
      <c r="U1874" s="32">
        <v>21.57395</v>
      </c>
      <c r="V1874" s="32">
        <v>0.14541741439430414</v>
      </c>
      <c r="W1874" s="32">
        <v>21.574781472098827</v>
      </c>
      <c r="X1874" s="32">
        <v>19.934941472098828</v>
      </c>
      <c r="Y1874" s="32">
        <v>137.08283147209883</v>
      </c>
      <c r="Z1874" s="32">
        <v>9.6193178783151728E-2</v>
      </c>
      <c r="AA1874" s="32">
        <v>0.1462488864931315</v>
      </c>
      <c r="AB1874" s="32" t="s">
        <v>5656</v>
      </c>
    </row>
    <row r="1875" spans="1:28">
      <c r="A1875" s="32" t="s">
        <v>10559</v>
      </c>
      <c r="B1875" s="32" t="s">
        <v>10560</v>
      </c>
      <c r="C1875" s="32" t="s">
        <v>10228</v>
      </c>
      <c r="D1875" s="32" t="s">
        <v>7439</v>
      </c>
      <c r="E1875" s="32" t="s">
        <v>42</v>
      </c>
      <c r="F1875" s="32" t="s">
        <v>5668</v>
      </c>
      <c r="G1875" s="32" t="s">
        <v>5668</v>
      </c>
      <c r="H1875" s="32" t="s">
        <v>80</v>
      </c>
      <c r="J1875" s="32" t="s">
        <v>5668</v>
      </c>
      <c r="K1875" s="32" t="s">
        <v>5668</v>
      </c>
      <c r="P1875" s="32">
        <v>0</v>
      </c>
      <c r="Q1875" s="32">
        <v>0</v>
      </c>
      <c r="R1875" s="32">
        <v>0</v>
      </c>
      <c r="S1875" s="32">
        <v>0</v>
      </c>
      <c r="T1875" s="32">
        <v>0</v>
      </c>
      <c r="U1875" s="32">
        <v>0</v>
      </c>
      <c r="V1875" s="32">
        <v>0</v>
      </c>
      <c r="W1875" s="32">
        <v>8.2760357856750488E-4</v>
      </c>
      <c r="X1875" s="32">
        <v>8.2760357856750488E-4</v>
      </c>
      <c r="Y1875" s="32">
        <v>8.2760357856750488E-4</v>
      </c>
      <c r="Z1875" s="32">
        <v>8.2760357856750488E-4</v>
      </c>
      <c r="AA1875" s="32">
        <v>8.2760357856750488E-4</v>
      </c>
      <c r="AB1875" s="32" t="s">
        <v>5656</v>
      </c>
    </row>
    <row r="1876" spans="1:28">
      <c r="A1876" s="32" t="s">
        <v>10412</v>
      </c>
      <c r="B1876" s="32" t="s">
        <v>10413</v>
      </c>
      <c r="C1876" s="32" t="s">
        <v>5671</v>
      </c>
      <c r="D1876" s="32" t="s">
        <v>5667</v>
      </c>
      <c r="E1876" s="32" t="s">
        <v>42</v>
      </c>
      <c r="F1876" s="32" t="s">
        <v>30</v>
      </c>
      <c r="G1876" s="32" t="s">
        <v>5672</v>
      </c>
      <c r="H1876" s="32" t="s">
        <v>80</v>
      </c>
      <c r="I1876" s="32" t="s">
        <v>30</v>
      </c>
      <c r="J1876" s="32" t="s">
        <v>5662</v>
      </c>
      <c r="K1876" s="32" t="s">
        <v>5663</v>
      </c>
      <c r="M1876" s="32" t="s">
        <v>13</v>
      </c>
      <c r="P1876" s="32">
        <v>0</v>
      </c>
      <c r="Q1876" s="32">
        <v>1.0934999999999999</v>
      </c>
      <c r="R1876" s="32">
        <v>1878.7118644067798</v>
      </c>
      <c r="S1876" s="32">
        <v>0</v>
      </c>
      <c r="T1876" s="32">
        <v>0</v>
      </c>
      <c r="U1876" s="32">
        <v>0</v>
      </c>
      <c r="V1876" s="32">
        <v>0</v>
      </c>
      <c r="W1876" s="32">
        <v>2.9838424921035765E-4</v>
      </c>
      <c r="X1876" s="32">
        <v>2.9838424921035765E-4</v>
      </c>
      <c r="Y1876" s="32">
        <v>1.0937983842492103</v>
      </c>
      <c r="Z1876" s="32">
        <v>2.9838424921035765E-4</v>
      </c>
      <c r="AA1876" s="32">
        <v>2.9838424921035765E-4</v>
      </c>
      <c r="AB1876" s="32" t="s">
        <v>5656</v>
      </c>
    </row>
    <row r="1877" spans="1:28">
      <c r="A1877" s="32" t="s">
        <v>10414</v>
      </c>
      <c r="B1877" s="32" t="s">
        <v>10413</v>
      </c>
      <c r="C1877" s="32" t="s">
        <v>5671</v>
      </c>
      <c r="D1877" s="32" t="s">
        <v>5667</v>
      </c>
      <c r="E1877" s="32" t="s">
        <v>42</v>
      </c>
      <c r="F1877" s="32" t="s">
        <v>30</v>
      </c>
      <c r="G1877" s="32" t="s">
        <v>5672</v>
      </c>
      <c r="H1877" s="32" t="s">
        <v>80</v>
      </c>
      <c r="I1877" s="32" t="s">
        <v>30</v>
      </c>
      <c r="J1877" s="32" t="s">
        <v>5662</v>
      </c>
      <c r="K1877" s="32" t="s">
        <v>5663</v>
      </c>
      <c r="M1877" s="32" t="s">
        <v>14</v>
      </c>
      <c r="P1877" s="32">
        <v>0</v>
      </c>
      <c r="Q1877" s="32">
        <v>2.5067699999999999</v>
      </c>
      <c r="R1877" s="32">
        <v>857.44186046511629</v>
      </c>
      <c r="S1877" s="32">
        <v>0</v>
      </c>
      <c r="T1877" s="32">
        <v>0</v>
      </c>
      <c r="U1877" s="32">
        <v>0</v>
      </c>
      <c r="V1877" s="32">
        <v>0</v>
      </c>
      <c r="W1877" s="32">
        <v>4.1153001785278323E-4</v>
      </c>
      <c r="X1877" s="32">
        <v>4.1153001785278323E-4</v>
      </c>
      <c r="Y1877" s="32">
        <v>2.5071815300178528</v>
      </c>
      <c r="Z1877" s="32">
        <v>4.1153001785278323E-4</v>
      </c>
      <c r="AA1877" s="32">
        <v>4.1153001785278323E-4</v>
      </c>
      <c r="AB1877" s="32" t="s">
        <v>5656</v>
      </c>
    </row>
    <row r="1878" spans="1:28">
      <c r="A1878" s="32" t="s">
        <v>8036</v>
      </c>
      <c r="B1878" s="32" t="s">
        <v>8037</v>
      </c>
      <c r="C1878" s="32" t="s">
        <v>5711</v>
      </c>
      <c r="D1878" s="32" t="s">
        <v>5660</v>
      </c>
      <c r="E1878" s="32" t="s">
        <v>42</v>
      </c>
      <c r="F1878" s="32" t="s">
        <v>5929</v>
      </c>
      <c r="G1878" s="32" t="s">
        <v>5929</v>
      </c>
      <c r="H1878" s="32" t="s">
        <v>80</v>
      </c>
      <c r="J1878" s="32" t="s">
        <v>5929</v>
      </c>
      <c r="K1878" s="32" t="s">
        <v>5668</v>
      </c>
      <c r="P1878" s="32">
        <v>-129.77386000000001</v>
      </c>
      <c r="Q1878" s="32">
        <v>347.04</v>
      </c>
      <c r="R1878" s="32">
        <v>322366.57777777774</v>
      </c>
      <c r="S1878" s="32">
        <v>96654.1640625</v>
      </c>
      <c r="T1878" s="32">
        <v>2.3352580398845943</v>
      </c>
      <c r="U1878" s="32">
        <v>26.420590000000001</v>
      </c>
      <c r="V1878" s="32">
        <v>-0.37394496311664366</v>
      </c>
      <c r="W1878" s="32">
        <v>26.421213916387558</v>
      </c>
      <c r="X1878" s="32">
        <v>-129.77323608361246</v>
      </c>
      <c r="Y1878" s="32">
        <v>347.04062391638757</v>
      </c>
      <c r="Z1878" s="32">
        <v>2.3358819562721522</v>
      </c>
      <c r="AA1878" s="32">
        <v>-0.37332104672908567</v>
      </c>
      <c r="AB1878" s="32" t="s">
        <v>5656</v>
      </c>
    </row>
    <row r="1879" spans="1:28">
      <c r="A1879" s="32" t="s">
        <v>7316</v>
      </c>
      <c r="B1879" s="32" t="s">
        <v>7317</v>
      </c>
      <c r="C1879" s="32" t="s">
        <v>5711</v>
      </c>
      <c r="D1879" s="32" t="s">
        <v>5660</v>
      </c>
      <c r="E1879" s="32" t="s">
        <v>42</v>
      </c>
      <c r="F1879" s="32" t="s">
        <v>5928</v>
      </c>
      <c r="G1879" s="32" t="s">
        <v>5672</v>
      </c>
      <c r="H1879" s="32" t="s">
        <v>80</v>
      </c>
      <c r="I1879" s="32" t="s">
        <v>5928</v>
      </c>
      <c r="J1879" s="32" t="s">
        <v>74</v>
      </c>
      <c r="K1879" s="32" t="s">
        <v>5668</v>
      </c>
      <c r="P1879" s="32">
        <v>-13.390609999999999</v>
      </c>
      <c r="Q1879" s="32">
        <v>178.88</v>
      </c>
      <c r="R1879" s="32">
        <v>15961.725925925921</v>
      </c>
      <c r="S1879" s="32">
        <v>11518.2001953125</v>
      </c>
      <c r="T1879" s="32">
        <v>0.38578299172311475</v>
      </c>
      <c r="U1879" s="32">
        <v>16.268930000000001</v>
      </c>
      <c r="V1879" s="32">
        <v>-7.4858061270125217E-2</v>
      </c>
      <c r="W1879" s="32">
        <v>16.269783966712954</v>
      </c>
      <c r="X1879" s="32">
        <v>-13.389756033287048</v>
      </c>
      <c r="Y1879" s="32">
        <v>178.88085396671295</v>
      </c>
      <c r="Z1879" s="32">
        <v>0.38663695843606644</v>
      </c>
      <c r="AA1879" s="32">
        <v>-7.4004094557173564E-2</v>
      </c>
      <c r="AB1879" s="32" t="s">
        <v>5656</v>
      </c>
    </row>
    <row r="1880" spans="1:28">
      <c r="A1880" s="32" t="s">
        <v>7114</v>
      </c>
      <c r="B1880" s="32" t="s">
        <v>7115</v>
      </c>
      <c r="C1880" s="32" t="s">
        <v>5711</v>
      </c>
      <c r="D1880" s="32" t="s">
        <v>5667</v>
      </c>
      <c r="E1880" s="32" t="s">
        <v>42</v>
      </c>
      <c r="F1880" s="32" t="s">
        <v>5661</v>
      </c>
      <c r="G1880" s="32" t="s">
        <v>5661</v>
      </c>
      <c r="H1880" s="32" t="s">
        <v>80</v>
      </c>
      <c r="J1880" s="32" t="s">
        <v>5662</v>
      </c>
      <c r="K1880" s="32" t="s">
        <v>5663</v>
      </c>
      <c r="P1880" s="32">
        <v>0</v>
      </c>
      <c r="Q1880" s="32">
        <v>0</v>
      </c>
      <c r="R1880" s="32">
        <v>0</v>
      </c>
      <c r="S1880" s="32">
        <v>0</v>
      </c>
      <c r="T1880" s="32">
        <v>0</v>
      </c>
      <c r="U1880" s="32">
        <v>0</v>
      </c>
      <c r="V1880" s="32">
        <v>0</v>
      </c>
      <c r="W1880" s="32">
        <v>5.8282673358917231E-4</v>
      </c>
      <c r="X1880" s="32">
        <v>5.8282673358917231E-4</v>
      </c>
      <c r="Y1880" s="32">
        <v>5.8282673358917231E-4</v>
      </c>
      <c r="Z1880" s="32">
        <v>5.8282673358917231E-4</v>
      </c>
      <c r="AA1880" s="32">
        <v>5.8282673358917231E-4</v>
      </c>
      <c r="AB1880" s="32" t="s">
        <v>5656</v>
      </c>
    </row>
    <row r="1881" spans="1:28">
      <c r="A1881" s="32" t="s">
        <v>6001</v>
      </c>
      <c r="B1881" s="32" t="s">
        <v>6002</v>
      </c>
      <c r="C1881" s="32" t="s">
        <v>5711</v>
      </c>
      <c r="D1881" s="32" t="s">
        <v>5660</v>
      </c>
      <c r="E1881" s="32" t="s">
        <v>42</v>
      </c>
      <c r="F1881" s="32" t="s">
        <v>74</v>
      </c>
      <c r="G1881" s="32" t="s">
        <v>74</v>
      </c>
      <c r="H1881" s="32" t="s">
        <v>80</v>
      </c>
      <c r="J1881" s="32" t="s">
        <v>74</v>
      </c>
      <c r="K1881" s="32" t="s">
        <v>5668</v>
      </c>
      <c r="P1881" s="32">
        <v>26.174190000000007</v>
      </c>
      <c r="Q1881" s="32">
        <v>147.59100000000001</v>
      </c>
      <c r="R1881" s="32">
        <v>72816.355555555565</v>
      </c>
      <c r="S1881" s="32">
        <v>53981.03515625</v>
      </c>
      <c r="T1881" s="32">
        <v>0.34892477227948798</v>
      </c>
      <c r="U1881" s="32">
        <v>23.280149999999999</v>
      </c>
      <c r="V1881" s="32">
        <v>0.17734272414984656</v>
      </c>
      <c r="W1881" s="32">
        <v>23.280828913354874</v>
      </c>
      <c r="X1881" s="32">
        <v>26.174868913354882</v>
      </c>
      <c r="Y1881" s="32">
        <v>147.59167891335488</v>
      </c>
      <c r="Z1881" s="32">
        <v>0.34960368563436162</v>
      </c>
      <c r="AA1881" s="32">
        <v>0.17802163750472022</v>
      </c>
      <c r="AB1881" s="32" t="s">
        <v>5656</v>
      </c>
    </row>
    <row r="1882" spans="1:28">
      <c r="A1882" s="32" t="s">
        <v>8085</v>
      </c>
      <c r="B1882" s="32" t="s">
        <v>8086</v>
      </c>
      <c r="C1882" s="32" t="s">
        <v>5711</v>
      </c>
      <c r="D1882" s="32" t="s">
        <v>5667</v>
      </c>
      <c r="E1882" s="32" t="s">
        <v>42</v>
      </c>
      <c r="F1882" s="32" t="s">
        <v>5809</v>
      </c>
      <c r="G1882" s="32" t="s">
        <v>5672</v>
      </c>
      <c r="H1882" s="32" t="s">
        <v>80</v>
      </c>
      <c r="I1882" s="32" t="s">
        <v>5809</v>
      </c>
      <c r="J1882" s="32" t="s">
        <v>5662</v>
      </c>
      <c r="K1882" s="32" t="s">
        <v>5663</v>
      </c>
      <c r="P1882" s="32">
        <v>0</v>
      </c>
      <c r="Q1882" s="32">
        <v>0</v>
      </c>
      <c r="R1882" s="32">
        <v>0</v>
      </c>
      <c r="S1882" s="32">
        <v>0</v>
      </c>
      <c r="T1882" s="32">
        <v>0</v>
      </c>
      <c r="U1882" s="32">
        <v>0</v>
      </c>
      <c r="V1882" s="32">
        <v>0</v>
      </c>
      <c r="W1882" s="32">
        <v>8.2260024547576899E-4</v>
      </c>
      <c r="X1882" s="32">
        <v>8.2260024547576899E-4</v>
      </c>
      <c r="Y1882" s="32">
        <v>8.2260024547576899E-4</v>
      </c>
      <c r="Z1882" s="32">
        <v>8.2260024547576899E-4</v>
      </c>
      <c r="AA1882" s="32">
        <v>8.2260024547576899E-4</v>
      </c>
      <c r="AB1882" s="32" t="s">
        <v>5656</v>
      </c>
    </row>
    <row r="1883" spans="1:28">
      <c r="A1883" s="32" t="s">
        <v>6153</v>
      </c>
      <c r="B1883" s="32" t="s">
        <v>6154</v>
      </c>
      <c r="C1883" s="32" t="s">
        <v>5711</v>
      </c>
      <c r="D1883" s="32" t="s">
        <v>5667</v>
      </c>
      <c r="E1883" s="32" t="s">
        <v>42</v>
      </c>
      <c r="F1883" s="32" t="s">
        <v>5818</v>
      </c>
      <c r="G1883" s="32" t="s">
        <v>5818</v>
      </c>
      <c r="H1883" s="32" t="s">
        <v>80</v>
      </c>
      <c r="J1883" s="32" t="s">
        <v>5818</v>
      </c>
      <c r="K1883" s="32" t="s">
        <v>5668</v>
      </c>
      <c r="P1883" s="32">
        <v>0</v>
      </c>
      <c r="Q1883" s="32">
        <v>0</v>
      </c>
      <c r="R1883" s="32">
        <v>0</v>
      </c>
      <c r="S1883" s="32">
        <v>0</v>
      </c>
      <c r="T1883" s="32">
        <v>0</v>
      </c>
      <c r="U1883" s="32">
        <v>0</v>
      </c>
      <c r="V1883" s="32">
        <v>0</v>
      </c>
      <c r="W1883" s="32">
        <v>1.7908930778503417E-4</v>
      </c>
      <c r="X1883" s="32">
        <v>1.7908930778503417E-4</v>
      </c>
      <c r="Y1883" s="32">
        <v>1.7908930778503417E-4</v>
      </c>
      <c r="Z1883" s="32">
        <v>1.7908930778503417E-4</v>
      </c>
      <c r="AA1883" s="32">
        <v>1.7908930778503417E-4</v>
      </c>
      <c r="AB1883" s="32" t="s">
        <v>5656</v>
      </c>
    </row>
    <row r="1884" spans="1:28">
      <c r="A1884" s="32" t="s">
        <v>8195</v>
      </c>
      <c r="B1884" s="32" t="s">
        <v>8196</v>
      </c>
      <c r="C1884" s="32" t="s">
        <v>5711</v>
      </c>
      <c r="D1884" s="32" t="s">
        <v>5660</v>
      </c>
      <c r="E1884" s="32" t="s">
        <v>42</v>
      </c>
      <c r="F1884" s="32" t="s">
        <v>30</v>
      </c>
      <c r="G1884" s="32" t="s">
        <v>5672</v>
      </c>
      <c r="H1884" s="32" t="s">
        <v>80</v>
      </c>
      <c r="I1884" s="32" t="s">
        <v>30</v>
      </c>
      <c r="J1884" s="32" t="s">
        <v>5662</v>
      </c>
      <c r="K1884" s="32" t="s">
        <v>5663</v>
      </c>
      <c r="P1884" s="32">
        <v>-190.09873000000002</v>
      </c>
      <c r="Q1884" s="32">
        <v>840.45</v>
      </c>
      <c r="R1884" s="32">
        <v>84285.82222222221</v>
      </c>
      <c r="S1884" s="32">
        <v>56433.03515625</v>
      </c>
      <c r="T1884" s="32">
        <v>0.4935546526755879</v>
      </c>
      <c r="U1884" s="32">
        <v>14.364089999999999</v>
      </c>
      <c r="V1884" s="32">
        <v>-0.22618684038312808</v>
      </c>
      <c r="W1884" s="32">
        <v>14.364535581793785</v>
      </c>
      <c r="X1884" s="32">
        <v>-190.09828441820622</v>
      </c>
      <c r="Y1884" s="32">
        <v>840.45044558179382</v>
      </c>
      <c r="Z1884" s="32">
        <v>0.49400023446937302</v>
      </c>
      <c r="AA1884" s="32">
        <v>-0.22574125858934299</v>
      </c>
      <c r="AB1884" s="32" t="s">
        <v>5656</v>
      </c>
    </row>
    <row r="1885" spans="1:28">
      <c r="A1885" s="32" t="s">
        <v>8785</v>
      </c>
      <c r="B1885" s="32" t="s">
        <v>8786</v>
      </c>
      <c r="C1885" s="32" t="s">
        <v>5711</v>
      </c>
      <c r="D1885" s="32" t="s">
        <v>5660</v>
      </c>
      <c r="E1885" s="32" t="s">
        <v>42</v>
      </c>
      <c r="F1885" s="32" t="s">
        <v>5691</v>
      </c>
      <c r="G1885" s="32" t="s">
        <v>5672</v>
      </c>
      <c r="H1885" s="32" t="s">
        <v>80</v>
      </c>
      <c r="I1885" s="32" t="s">
        <v>5691</v>
      </c>
      <c r="J1885" s="32" t="s">
        <v>5662</v>
      </c>
      <c r="K1885" s="32" t="s">
        <v>5663</v>
      </c>
      <c r="P1885" s="32">
        <v>47.132829999999998</v>
      </c>
      <c r="Q1885" s="32">
        <v>248.04300000000001</v>
      </c>
      <c r="R1885" s="32">
        <v>110341.24444444447</v>
      </c>
      <c r="S1885" s="32">
        <v>50612.53515625</v>
      </c>
      <c r="T1885" s="32">
        <v>1.1801169236791083</v>
      </c>
      <c r="U1885" s="32">
        <v>7.2984669999999996</v>
      </c>
      <c r="V1885" s="32">
        <v>0.19001878706514594</v>
      </c>
      <c r="W1885" s="32">
        <v>7.2987391288800234</v>
      </c>
      <c r="X1885" s="32">
        <v>47.133102128880026</v>
      </c>
      <c r="Y1885" s="32">
        <v>248.04327212888003</v>
      </c>
      <c r="Z1885" s="32">
        <v>1.1803890525591323</v>
      </c>
      <c r="AA1885" s="32">
        <v>0.19029091594516989</v>
      </c>
      <c r="AB1885" s="32" t="s">
        <v>5656</v>
      </c>
    </row>
    <row r="1886" spans="1:28">
      <c r="A1886" s="32" t="s">
        <v>7051</v>
      </c>
      <c r="B1886" s="32" t="s">
        <v>7052</v>
      </c>
      <c r="C1886" s="32" t="s">
        <v>5711</v>
      </c>
      <c r="D1886" s="32" t="s">
        <v>5667</v>
      </c>
      <c r="E1886" s="32" t="s">
        <v>42</v>
      </c>
      <c r="F1886" s="32" t="s">
        <v>28</v>
      </c>
      <c r="G1886" s="32" t="s">
        <v>5672</v>
      </c>
      <c r="H1886" s="32" t="s">
        <v>80</v>
      </c>
      <c r="I1886" s="32" t="s">
        <v>28</v>
      </c>
      <c r="J1886" s="32" t="s">
        <v>74</v>
      </c>
      <c r="K1886" s="32" t="s">
        <v>5668</v>
      </c>
      <c r="P1886" s="32">
        <v>0</v>
      </c>
      <c r="Q1886" s="32">
        <v>0</v>
      </c>
      <c r="R1886" s="32">
        <v>0</v>
      </c>
      <c r="S1886" s="32">
        <v>0</v>
      </c>
      <c r="T1886" s="32">
        <v>0</v>
      </c>
      <c r="U1886" s="32">
        <v>0</v>
      </c>
      <c r="V1886" s="32">
        <v>0</v>
      </c>
      <c r="W1886" s="32">
        <v>3.0003231763839724E-4</v>
      </c>
      <c r="X1886" s="32">
        <v>3.0003231763839724E-4</v>
      </c>
      <c r="Y1886" s="32">
        <v>3.0003231763839724E-4</v>
      </c>
      <c r="Z1886" s="32">
        <v>3.0003231763839724E-4</v>
      </c>
      <c r="AA1886" s="32">
        <v>3.0003231763839724E-4</v>
      </c>
      <c r="AB1886" s="32" t="s">
        <v>5656</v>
      </c>
    </row>
    <row r="1887" spans="1:28">
      <c r="A1887" s="32" t="s">
        <v>6420</v>
      </c>
      <c r="B1887" s="32" t="s">
        <v>6421</v>
      </c>
      <c r="C1887" s="32" t="s">
        <v>5711</v>
      </c>
      <c r="D1887" s="32" t="s">
        <v>5667</v>
      </c>
      <c r="E1887" s="32" t="s">
        <v>42</v>
      </c>
      <c r="F1887" s="32" t="s">
        <v>28</v>
      </c>
      <c r="G1887" s="32" t="s">
        <v>5672</v>
      </c>
      <c r="H1887" s="32" t="s">
        <v>80</v>
      </c>
      <c r="I1887" s="32" t="s">
        <v>28</v>
      </c>
      <c r="J1887" s="32" t="s">
        <v>74</v>
      </c>
      <c r="K1887" s="32" t="s">
        <v>5668</v>
      </c>
      <c r="P1887" s="32">
        <v>0</v>
      </c>
      <c r="Q1887" s="32">
        <v>0</v>
      </c>
      <c r="R1887" s="32">
        <v>0</v>
      </c>
      <c r="S1887" s="32">
        <v>0</v>
      </c>
      <c r="T1887" s="32">
        <v>0</v>
      </c>
      <c r="U1887" s="32">
        <v>0</v>
      </c>
      <c r="V1887" s="32">
        <v>0</v>
      </c>
      <c r="W1887" s="32">
        <v>2.3602777719497681E-4</v>
      </c>
      <c r="X1887" s="32">
        <v>2.3602777719497681E-4</v>
      </c>
      <c r="Y1887" s="32">
        <v>2.3602777719497681E-4</v>
      </c>
      <c r="Z1887" s="32">
        <v>2.3602777719497681E-4</v>
      </c>
      <c r="AA1887" s="32">
        <v>2.3602777719497681E-4</v>
      </c>
      <c r="AB1887" s="32" t="s">
        <v>5656</v>
      </c>
    </row>
    <row r="1888" spans="1:28">
      <c r="A1888" s="32" t="s">
        <v>8156</v>
      </c>
      <c r="B1888" s="32" t="s">
        <v>8157</v>
      </c>
      <c r="C1888" s="32" t="s">
        <v>5711</v>
      </c>
      <c r="D1888" s="32" t="s">
        <v>5660</v>
      </c>
      <c r="E1888" s="32" t="s">
        <v>42</v>
      </c>
      <c r="F1888" s="32" t="s">
        <v>5661</v>
      </c>
      <c r="G1888" s="32" t="s">
        <v>5661</v>
      </c>
      <c r="H1888" s="32" t="s">
        <v>80</v>
      </c>
      <c r="J1888" s="32" t="s">
        <v>5662</v>
      </c>
      <c r="K1888" s="32" t="s">
        <v>5663</v>
      </c>
      <c r="P1888" s="32">
        <v>-122.78896000000009</v>
      </c>
      <c r="Q1888" s="32">
        <v>1367.47</v>
      </c>
      <c r="R1888" s="32">
        <v>72441.199999999953</v>
      </c>
      <c r="S1888" s="32">
        <v>54379.3984375</v>
      </c>
      <c r="T1888" s="32">
        <v>0.33214419580714866</v>
      </c>
      <c r="U1888" s="32">
        <v>8.1183820000000004</v>
      </c>
      <c r="V1888" s="32">
        <v>-8.9792799842044135E-2</v>
      </c>
      <c r="W1888" s="32">
        <v>8.1190386341519361</v>
      </c>
      <c r="X1888" s="32">
        <v>-122.78830336584815</v>
      </c>
      <c r="Y1888" s="32">
        <v>1367.470656634152</v>
      </c>
      <c r="Z1888" s="32">
        <v>0.33280082995908422</v>
      </c>
      <c r="AA1888" s="32">
        <v>-8.9136165690108557E-2</v>
      </c>
      <c r="AB1888" s="32" t="s">
        <v>5656</v>
      </c>
    </row>
    <row r="1889" spans="1:28">
      <c r="A1889" s="32" t="s">
        <v>8763</v>
      </c>
      <c r="B1889" s="32" t="s">
        <v>8764</v>
      </c>
      <c r="C1889" s="32" t="s">
        <v>5756</v>
      </c>
      <c r="D1889" s="32" t="s">
        <v>7017</v>
      </c>
      <c r="E1889" s="32" t="s">
        <v>122</v>
      </c>
      <c r="J1889" s="32" t="s">
        <v>74</v>
      </c>
      <c r="K1889" s="32" t="s">
        <v>5668</v>
      </c>
      <c r="P1889" s="32">
        <v>0</v>
      </c>
      <c r="Q1889" s="32">
        <v>0</v>
      </c>
      <c r="R1889" s="32">
        <v>0</v>
      </c>
      <c r="S1889" s="32">
        <v>0</v>
      </c>
      <c r="T1889" s="32">
        <v>0</v>
      </c>
      <c r="U1889" s="32">
        <v>0</v>
      </c>
      <c r="V1889" s="32">
        <v>0</v>
      </c>
      <c r="W1889" s="32">
        <v>5.9332662820816044E-4</v>
      </c>
      <c r="X1889" s="32">
        <v>5.9332662820816044E-4</v>
      </c>
      <c r="Y1889" s="32">
        <v>5.9332662820816044E-4</v>
      </c>
      <c r="Z1889" s="32">
        <v>5.9332662820816044E-4</v>
      </c>
      <c r="AA1889" s="32">
        <v>5.9332662820816044E-4</v>
      </c>
      <c r="AB1889" s="32" t="s">
        <v>5656</v>
      </c>
    </row>
    <row r="1890" spans="1:28">
      <c r="A1890" s="32" t="s">
        <v>8355</v>
      </c>
      <c r="B1890" s="32" t="s">
        <v>8356</v>
      </c>
      <c r="C1890" s="32" t="s">
        <v>5711</v>
      </c>
      <c r="D1890" s="32" t="s">
        <v>5667</v>
      </c>
      <c r="E1890" s="32" t="s">
        <v>5712</v>
      </c>
      <c r="F1890" s="32" t="s">
        <v>5713</v>
      </c>
      <c r="G1890" s="32" t="s">
        <v>5713</v>
      </c>
      <c r="H1890" s="32" t="s">
        <v>5713</v>
      </c>
      <c r="J1890" s="32" t="s">
        <v>5662</v>
      </c>
      <c r="K1890" s="32" t="s">
        <v>5663</v>
      </c>
      <c r="N1890" s="32" t="s">
        <v>5759</v>
      </c>
      <c r="O1890" s="32" t="s">
        <v>6161</v>
      </c>
      <c r="P1890" s="32">
        <v>0</v>
      </c>
      <c r="Q1890" s="32">
        <v>0</v>
      </c>
      <c r="R1890" s="32">
        <v>0</v>
      </c>
      <c r="S1890" s="32">
        <v>0</v>
      </c>
      <c r="T1890" s="32">
        <v>0</v>
      </c>
      <c r="U1890" s="32">
        <v>0</v>
      </c>
      <c r="V1890" s="32">
        <v>0</v>
      </c>
      <c r="W1890" s="32">
        <v>5.7935929298400879E-4</v>
      </c>
      <c r="X1890" s="32">
        <v>5.7935929298400879E-4</v>
      </c>
      <c r="Y1890" s="32">
        <v>5.7935929298400879E-4</v>
      </c>
      <c r="Z1890" s="32">
        <v>5.7935929298400879E-4</v>
      </c>
      <c r="AA1890" s="32">
        <v>5.7935929298400879E-4</v>
      </c>
      <c r="AB1890" s="32" t="s">
        <v>5656</v>
      </c>
    </row>
    <row r="1891" spans="1:28">
      <c r="A1891" s="32" t="s">
        <v>6921</v>
      </c>
      <c r="B1891" s="32" t="s">
        <v>6922</v>
      </c>
      <c r="C1891" s="32" t="s">
        <v>5762</v>
      </c>
      <c r="D1891" s="32" t="s">
        <v>5660</v>
      </c>
      <c r="E1891" s="32" t="s">
        <v>42</v>
      </c>
      <c r="F1891" s="32" t="s">
        <v>6923</v>
      </c>
      <c r="G1891" s="32" t="s">
        <v>6923</v>
      </c>
      <c r="H1891" s="32" t="s">
        <v>80</v>
      </c>
      <c r="J1891" s="32" t="s">
        <v>6923</v>
      </c>
      <c r="K1891" s="32" t="s">
        <v>5668</v>
      </c>
      <c r="P1891" s="32">
        <v>7.7149000000000023E-2</v>
      </c>
      <c r="Q1891" s="32">
        <v>13.41</v>
      </c>
      <c r="R1891" s="32">
        <v>6629.8370370370367</v>
      </c>
      <c r="S1891" s="32">
        <v>5718.5</v>
      </c>
      <c r="T1891" s="32">
        <v>0.15936644872554634</v>
      </c>
      <c r="U1891" s="32">
        <v>42.281880000000001</v>
      </c>
      <c r="V1891" s="32">
        <v>5.7530947054437002E-3</v>
      </c>
      <c r="W1891" s="32">
        <v>42.282601003949644</v>
      </c>
      <c r="X1891" s="32">
        <v>7.7870003949642205E-2</v>
      </c>
      <c r="Y1891" s="32">
        <v>13.410721003949643</v>
      </c>
      <c r="Z1891" s="32">
        <v>0.16008745267518851</v>
      </c>
      <c r="AA1891" s="32">
        <v>6.4740986550858816E-3</v>
      </c>
      <c r="AB1891" s="32" t="s">
        <v>5656</v>
      </c>
    </row>
    <row r="1892" spans="1:28">
      <c r="A1892" s="32" t="s">
        <v>6542</v>
      </c>
      <c r="B1892" s="32" t="s">
        <v>6543</v>
      </c>
      <c r="C1892" s="32" t="s">
        <v>5711</v>
      </c>
      <c r="D1892" s="32" t="s">
        <v>5660</v>
      </c>
      <c r="E1892" s="32" t="s">
        <v>5712</v>
      </c>
      <c r="F1892" s="32" t="s">
        <v>5729</v>
      </c>
      <c r="G1892" s="32" t="s">
        <v>5729</v>
      </c>
      <c r="H1892" s="32" t="s">
        <v>5729</v>
      </c>
      <c r="J1892" s="32" t="s">
        <v>5662</v>
      </c>
      <c r="K1892" s="32" t="s">
        <v>5663</v>
      </c>
      <c r="N1892" s="32" t="s">
        <v>5759</v>
      </c>
      <c r="P1892" s="32">
        <v>-11.3017</v>
      </c>
      <c r="Q1892" s="32">
        <v>186.51300000000001</v>
      </c>
      <c r="R1892" s="32">
        <v>28413.340740740743</v>
      </c>
      <c r="S1892" s="32">
        <v>35632.30078125</v>
      </c>
      <c r="T1892" s="32">
        <v>-0.20259595597901808</v>
      </c>
      <c r="U1892" s="32">
        <v>3.2304430000000002</v>
      </c>
      <c r="V1892" s="32">
        <v>-6.0594703854423018E-2</v>
      </c>
      <c r="W1892" s="32">
        <v>3.2313929055147175</v>
      </c>
      <c r="X1892" s="32">
        <v>-11.300750094485283</v>
      </c>
      <c r="Y1892" s="32">
        <v>186.51394990551472</v>
      </c>
      <c r="Z1892" s="32">
        <v>-0.20164605046430098</v>
      </c>
      <c r="AA1892" s="32">
        <v>-5.9644798339705915E-2</v>
      </c>
      <c r="AB1892" s="32" t="s">
        <v>5656</v>
      </c>
    </row>
    <row r="1893" spans="1:28">
      <c r="A1893" s="32" t="s">
        <v>7365</v>
      </c>
      <c r="B1893" s="32" t="s">
        <v>7366</v>
      </c>
      <c r="C1893" s="32" t="s">
        <v>5711</v>
      </c>
      <c r="D1893" s="32" t="s">
        <v>5667</v>
      </c>
      <c r="E1893" s="32" t="s">
        <v>42</v>
      </c>
      <c r="F1893" s="32" t="s">
        <v>5723</v>
      </c>
      <c r="G1893" s="32" t="s">
        <v>5723</v>
      </c>
      <c r="H1893" s="32" t="s">
        <v>80</v>
      </c>
      <c r="J1893" s="32" t="s">
        <v>5662</v>
      </c>
      <c r="K1893" s="32" t="s">
        <v>5663</v>
      </c>
      <c r="P1893" s="32">
        <v>0</v>
      </c>
      <c r="Q1893" s="32">
        <v>0</v>
      </c>
      <c r="R1893" s="32">
        <v>0</v>
      </c>
      <c r="S1893" s="32">
        <v>0</v>
      </c>
      <c r="T1893" s="32">
        <v>0</v>
      </c>
      <c r="U1893" s="32">
        <v>0</v>
      </c>
      <c r="V1893" s="32">
        <v>0</v>
      </c>
      <c r="W1893" s="32">
        <v>2.6817178726196291E-4</v>
      </c>
      <c r="X1893" s="32">
        <v>2.6817178726196291E-4</v>
      </c>
      <c r="Y1893" s="32">
        <v>2.6817178726196291E-4</v>
      </c>
      <c r="Z1893" s="32">
        <v>2.6817178726196291E-4</v>
      </c>
      <c r="AA1893" s="32">
        <v>2.6817178726196291E-4</v>
      </c>
      <c r="AB1893" s="32" t="s">
        <v>5656</v>
      </c>
    </row>
    <row r="1894" spans="1:28">
      <c r="A1894" s="32" t="s">
        <v>7181</v>
      </c>
      <c r="B1894" s="32" t="s">
        <v>7182</v>
      </c>
      <c r="C1894" s="32" t="s">
        <v>5711</v>
      </c>
      <c r="D1894" s="32" t="s">
        <v>5667</v>
      </c>
      <c r="E1894" s="32" t="s">
        <v>42</v>
      </c>
      <c r="F1894" s="32" t="s">
        <v>5668</v>
      </c>
      <c r="G1894" s="32" t="s">
        <v>5668</v>
      </c>
      <c r="H1894" s="32" t="s">
        <v>80</v>
      </c>
      <c r="J1894" s="32" t="s">
        <v>5668</v>
      </c>
      <c r="K1894" s="32" t="s">
        <v>5668</v>
      </c>
      <c r="P1894" s="32">
        <v>0</v>
      </c>
      <c r="Q1894" s="32">
        <v>0</v>
      </c>
      <c r="R1894" s="32">
        <v>0</v>
      </c>
      <c r="S1894" s="32">
        <v>0</v>
      </c>
      <c r="T1894" s="32">
        <v>0</v>
      </c>
      <c r="U1894" s="32">
        <v>0</v>
      </c>
      <c r="V1894" s="32">
        <v>0</v>
      </c>
      <c r="W1894" s="32">
        <v>5.3825068473815918E-4</v>
      </c>
      <c r="X1894" s="32">
        <v>5.3825068473815918E-4</v>
      </c>
      <c r="Y1894" s="32">
        <v>5.3825068473815918E-4</v>
      </c>
      <c r="Z1894" s="32">
        <v>5.3825068473815918E-4</v>
      </c>
      <c r="AA1894" s="32">
        <v>5.3825068473815918E-4</v>
      </c>
      <c r="AB1894" s="32" t="s">
        <v>5656</v>
      </c>
    </row>
    <row r="1895" spans="1:28">
      <c r="A1895" s="32" t="s">
        <v>10868</v>
      </c>
      <c r="B1895" s="32" t="s">
        <v>10869</v>
      </c>
      <c r="C1895" s="32" t="s">
        <v>9945</v>
      </c>
      <c r="D1895" s="32" t="s">
        <v>5660</v>
      </c>
      <c r="E1895" s="32" t="s">
        <v>5884</v>
      </c>
      <c r="F1895" s="32" t="s">
        <v>8335</v>
      </c>
      <c r="G1895" s="32" t="s">
        <v>8335</v>
      </c>
      <c r="H1895" s="32" t="s">
        <v>8335</v>
      </c>
      <c r="J1895" s="32" t="s">
        <v>5662</v>
      </c>
      <c r="K1895" s="32" t="s">
        <v>5663</v>
      </c>
      <c r="P1895" s="32">
        <v>1.2519400000000001</v>
      </c>
      <c r="Q1895" s="32">
        <v>9.7426999999999992</v>
      </c>
      <c r="R1895" s="32">
        <v>1601.490909090908</v>
      </c>
      <c r="S1895" s="32">
        <v>907.566650390625</v>
      </c>
      <c r="T1895" s="32">
        <v>0.76459867537178849</v>
      </c>
      <c r="U1895" s="32">
        <v>3.452464</v>
      </c>
      <c r="V1895" s="32">
        <v>0.12850031305490267</v>
      </c>
      <c r="W1895" s="32">
        <v>3.4533731908931733</v>
      </c>
      <c r="X1895" s="32">
        <v>1.2528491908931734</v>
      </c>
      <c r="Y1895" s="32">
        <v>9.7436091908931726</v>
      </c>
      <c r="Z1895" s="32">
        <v>0.7655078662649617</v>
      </c>
      <c r="AA1895" s="32">
        <v>0.12940950394807588</v>
      </c>
      <c r="AB1895" s="32" t="s">
        <v>5656</v>
      </c>
    </row>
    <row r="1896" spans="1:28">
      <c r="A1896" s="32" t="s">
        <v>8591</v>
      </c>
      <c r="B1896" s="32" t="s">
        <v>8592</v>
      </c>
      <c r="C1896" s="32" t="s">
        <v>5711</v>
      </c>
      <c r="D1896" s="32" t="s">
        <v>5660</v>
      </c>
      <c r="E1896" s="32" t="s">
        <v>42</v>
      </c>
      <c r="F1896" s="32" t="s">
        <v>5691</v>
      </c>
      <c r="G1896" s="32" t="s">
        <v>5672</v>
      </c>
      <c r="H1896" s="32" t="s">
        <v>80</v>
      </c>
      <c r="I1896" s="32" t="s">
        <v>5691</v>
      </c>
      <c r="J1896" s="32" t="s">
        <v>5662</v>
      </c>
      <c r="K1896" s="32" t="s">
        <v>5663</v>
      </c>
      <c r="P1896" s="32">
        <v>-6.9777500000000003</v>
      </c>
      <c r="Q1896" s="32">
        <v>21.57</v>
      </c>
      <c r="R1896" s="32">
        <v>3716.3458646616546</v>
      </c>
      <c r="S1896" s="32">
        <v>4244.06689453125</v>
      </c>
      <c r="T1896" s="32">
        <v>-0.12434324033619676</v>
      </c>
      <c r="U1896" s="32">
        <v>-5.0506650000000004</v>
      </c>
      <c r="V1896" s="32">
        <v>-0.32349327770050995</v>
      </c>
      <c r="W1896" s="32">
        <v>-5.0497131246709825</v>
      </c>
      <c r="X1896" s="32">
        <v>-6.9767981246709825</v>
      </c>
      <c r="Y1896" s="32">
        <v>21.570951875329019</v>
      </c>
      <c r="Z1896" s="32">
        <v>-0.12339136500717912</v>
      </c>
      <c r="AA1896" s="32">
        <v>-0.32254140237149231</v>
      </c>
      <c r="AB1896" s="32" t="s">
        <v>5656</v>
      </c>
    </row>
    <row r="1897" spans="1:28">
      <c r="A1897" s="32" t="s">
        <v>6016</v>
      </c>
      <c r="B1897" s="32" t="s">
        <v>6017</v>
      </c>
      <c r="C1897" s="32" t="s">
        <v>5711</v>
      </c>
      <c r="D1897" s="32" t="s">
        <v>5660</v>
      </c>
      <c r="E1897" s="32" t="s">
        <v>42</v>
      </c>
      <c r="F1897" s="32" t="s">
        <v>33</v>
      </c>
      <c r="G1897" s="32" t="s">
        <v>5672</v>
      </c>
      <c r="H1897" s="32" t="s">
        <v>80</v>
      </c>
      <c r="I1897" s="32" t="s">
        <v>33</v>
      </c>
      <c r="J1897" s="32" t="s">
        <v>5662</v>
      </c>
      <c r="K1897" s="32" t="s">
        <v>5663</v>
      </c>
      <c r="P1897" s="32">
        <v>47.74780999999998</v>
      </c>
      <c r="Q1897" s="32">
        <v>264.44799999999998</v>
      </c>
      <c r="R1897" s="32">
        <v>28205.125925925928</v>
      </c>
      <c r="S1897" s="32">
        <v>34555.33203125</v>
      </c>
      <c r="T1897" s="32">
        <v>-0.18376921106072094</v>
      </c>
      <c r="U1897" s="32">
        <v>30.796230000000001</v>
      </c>
      <c r="V1897" s="32">
        <v>0.18055651772749268</v>
      </c>
      <c r="W1897" s="32">
        <v>30.796987729291917</v>
      </c>
      <c r="X1897" s="32">
        <v>47.748567729291899</v>
      </c>
      <c r="Y1897" s="32">
        <v>264.44875772929191</v>
      </c>
      <c r="Z1897" s="32">
        <v>-0.18301148176880505</v>
      </c>
      <c r="AA1897" s="32">
        <v>0.18131424701940857</v>
      </c>
      <c r="AB1897" s="32" t="s">
        <v>5656</v>
      </c>
    </row>
    <row r="1898" spans="1:28">
      <c r="A1898" s="32" t="s">
        <v>6642</v>
      </c>
      <c r="B1898" s="32" t="s">
        <v>6643</v>
      </c>
      <c r="C1898" s="32" t="s">
        <v>5711</v>
      </c>
      <c r="D1898" s="32" t="s">
        <v>5667</v>
      </c>
      <c r="E1898" s="32" t="s">
        <v>42</v>
      </c>
      <c r="F1898" s="32" t="s">
        <v>5661</v>
      </c>
      <c r="G1898" s="32" t="s">
        <v>5661</v>
      </c>
      <c r="H1898" s="32" t="s">
        <v>44</v>
      </c>
      <c r="J1898" s="32" t="s">
        <v>5662</v>
      </c>
      <c r="K1898" s="32" t="s">
        <v>5663</v>
      </c>
      <c r="P1898" s="32">
        <v>0</v>
      </c>
      <c r="Q1898" s="32">
        <v>0</v>
      </c>
      <c r="R1898" s="32">
        <v>0</v>
      </c>
      <c r="S1898" s="32">
        <v>0</v>
      </c>
      <c r="T1898" s="32">
        <v>0</v>
      </c>
      <c r="U1898" s="32">
        <v>0</v>
      </c>
      <c r="V1898" s="32">
        <v>0</v>
      </c>
      <c r="W1898" s="32">
        <v>5.7351952791213987E-4</v>
      </c>
      <c r="X1898" s="32">
        <v>5.7351952791213987E-4</v>
      </c>
      <c r="Y1898" s="32">
        <v>5.7351952791213987E-4</v>
      </c>
      <c r="Z1898" s="32">
        <v>5.7351952791213987E-4</v>
      </c>
      <c r="AA1898" s="32">
        <v>5.7351952791213987E-4</v>
      </c>
      <c r="AB1898" s="32" t="s">
        <v>5656</v>
      </c>
    </row>
    <row r="1899" spans="1:28">
      <c r="A1899" s="32" t="s">
        <v>8206</v>
      </c>
      <c r="B1899" s="32" t="s">
        <v>8207</v>
      </c>
      <c r="C1899" s="32" t="s">
        <v>5711</v>
      </c>
      <c r="D1899" s="32" t="s">
        <v>5660</v>
      </c>
      <c r="E1899" s="32" t="s">
        <v>42</v>
      </c>
      <c r="F1899" s="32" t="s">
        <v>31</v>
      </c>
      <c r="G1899" s="32" t="s">
        <v>5672</v>
      </c>
      <c r="H1899" s="32" t="s">
        <v>80</v>
      </c>
      <c r="I1899" s="32" t="s">
        <v>31</v>
      </c>
      <c r="J1899" s="32" t="s">
        <v>5662</v>
      </c>
      <c r="K1899" s="32" t="s">
        <v>5663</v>
      </c>
      <c r="P1899" s="32">
        <v>139.99356000000003</v>
      </c>
      <c r="Q1899" s="32">
        <v>444.53100000000001</v>
      </c>
      <c r="R1899" s="32">
        <v>95867.822222222239</v>
      </c>
      <c r="S1899" s="32">
        <v>70217.0703125</v>
      </c>
      <c r="T1899" s="32">
        <v>0.36530649592134734</v>
      </c>
      <c r="U1899" s="32">
        <v>13.85547</v>
      </c>
      <c r="V1899" s="32">
        <v>0.31492417851623405</v>
      </c>
      <c r="W1899" s="32">
        <v>13.855817275972367</v>
      </c>
      <c r="X1899" s="32">
        <v>139.99390727597239</v>
      </c>
      <c r="Y1899" s="32">
        <v>444.53134727597239</v>
      </c>
      <c r="Z1899" s="32">
        <v>0.36565377189371367</v>
      </c>
      <c r="AA1899" s="32">
        <v>0.31527145448860039</v>
      </c>
      <c r="AB1899" s="32" t="s">
        <v>5656</v>
      </c>
    </row>
    <row r="1900" spans="1:28">
      <c r="A1900" s="32" t="s">
        <v>8102</v>
      </c>
      <c r="B1900" s="32" t="s">
        <v>8103</v>
      </c>
      <c r="C1900" s="32" t="s">
        <v>6370</v>
      </c>
      <c r="D1900" s="32" t="s">
        <v>5667</v>
      </c>
      <c r="E1900" s="32" t="s">
        <v>42</v>
      </c>
      <c r="F1900" s="32" t="s">
        <v>5723</v>
      </c>
      <c r="G1900" s="32" t="s">
        <v>5723</v>
      </c>
      <c r="H1900" s="32" t="s">
        <v>44</v>
      </c>
      <c r="J1900" s="32" t="s">
        <v>5662</v>
      </c>
      <c r="K1900" s="32" t="s">
        <v>5663</v>
      </c>
      <c r="P1900" s="32">
        <v>0</v>
      </c>
      <c r="Q1900" s="32">
        <v>0</v>
      </c>
      <c r="R1900" s="32">
        <v>0</v>
      </c>
      <c r="S1900" s="32">
        <v>0</v>
      </c>
      <c r="T1900" s="32">
        <v>0</v>
      </c>
      <c r="U1900" s="32">
        <v>0</v>
      </c>
      <c r="V1900" s="32">
        <v>0</v>
      </c>
      <c r="W1900" s="32">
        <v>5.1076698303222654E-4</v>
      </c>
      <c r="X1900" s="32">
        <v>5.1076698303222654E-4</v>
      </c>
      <c r="Y1900" s="32">
        <v>5.1076698303222654E-4</v>
      </c>
      <c r="Z1900" s="32">
        <v>5.1076698303222654E-4</v>
      </c>
      <c r="AA1900" s="32">
        <v>5.1076698303222654E-4</v>
      </c>
      <c r="AB1900" s="32" t="s">
        <v>5656</v>
      </c>
    </row>
    <row r="1901" spans="1:28">
      <c r="A1901" s="32" t="s">
        <v>5760</v>
      </c>
      <c r="B1901" s="32" t="s">
        <v>5761</v>
      </c>
      <c r="C1901" s="32" t="s">
        <v>5762</v>
      </c>
      <c r="D1901" s="32" t="s">
        <v>5660</v>
      </c>
      <c r="E1901" s="32" t="s">
        <v>42</v>
      </c>
      <c r="F1901" s="32" t="s">
        <v>30</v>
      </c>
      <c r="G1901" s="32" t="s">
        <v>5672</v>
      </c>
      <c r="H1901" s="32" t="s">
        <v>80</v>
      </c>
      <c r="I1901" s="32" t="s">
        <v>30</v>
      </c>
      <c r="J1901" s="32" t="s">
        <v>5662</v>
      </c>
      <c r="K1901" s="32" t="s">
        <v>5663</v>
      </c>
      <c r="P1901" s="32">
        <v>-7.6842799999999816</v>
      </c>
      <c r="Q1901" s="32">
        <v>267.178</v>
      </c>
      <c r="R1901" s="32">
        <v>168805.65925925926</v>
      </c>
      <c r="S1901" s="32">
        <v>84692.703125</v>
      </c>
      <c r="T1901" s="32">
        <v>0.99315469964531566</v>
      </c>
      <c r="U1901" s="32">
        <v>13.18802</v>
      </c>
      <c r="V1901" s="32">
        <v>-2.8760900972385383E-2</v>
      </c>
      <c r="W1901" s="32">
        <v>13.188844602127075</v>
      </c>
      <c r="X1901" s="32">
        <v>-7.6834553978729065</v>
      </c>
      <c r="Y1901" s="32">
        <v>267.17882460212707</v>
      </c>
      <c r="Z1901" s="32">
        <v>0.99397930177239091</v>
      </c>
      <c r="AA1901" s="32">
        <v>-2.7936298845310188E-2</v>
      </c>
      <c r="AB1901" s="32" t="s">
        <v>5656</v>
      </c>
    </row>
    <row r="1902" spans="1:28">
      <c r="A1902" s="32" t="s">
        <v>8555</v>
      </c>
      <c r="B1902" s="32" t="s">
        <v>8556</v>
      </c>
      <c r="C1902" s="32" t="s">
        <v>5770</v>
      </c>
      <c r="D1902" s="32" t="s">
        <v>5697</v>
      </c>
      <c r="E1902" s="32" t="s">
        <v>42</v>
      </c>
      <c r="F1902" s="32" t="s">
        <v>30</v>
      </c>
      <c r="G1902" s="32" t="s">
        <v>5672</v>
      </c>
      <c r="H1902" s="32" t="s">
        <v>80</v>
      </c>
      <c r="I1902" s="32" t="s">
        <v>30</v>
      </c>
      <c r="J1902" s="32" t="s">
        <v>5662</v>
      </c>
      <c r="K1902" s="32" t="s">
        <v>5663</v>
      </c>
      <c r="P1902" s="32">
        <v>0</v>
      </c>
      <c r="Q1902" s="32">
        <v>0</v>
      </c>
      <c r="R1902" s="32">
        <v>0</v>
      </c>
      <c r="S1902" s="32">
        <v>0</v>
      </c>
      <c r="T1902" s="32">
        <v>0</v>
      </c>
      <c r="U1902" s="32">
        <v>0</v>
      </c>
      <c r="V1902" s="32">
        <v>0</v>
      </c>
      <c r="W1902" s="32">
        <v>5.312865972518921E-4</v>
      </c>
      <c r="X1902" s="32">
        <v>5.312865972518921E-4</v>
      </c>
      <c r="Y1902" s="32">
        <v>5.312865972518921E-4</v>
      </c>
      <c r="Z1902" s="32">
        <v>5.312865972518921E-4</v>
      </c>
      <c r="AA1902" s="32">
        <v>5.312865972518921E-4</v>
      </c>
      <c r="AB1902" s="32" t="s">
        <v>5656</v>
      </c>
    </row>
    <row r="1903" spans="1:28">
      <c r="A1903" s="32" t="s">
        <v>11263</v>
      </c>
      <c r="B1903" s="32" t="s">
        <v>11264</v>
      </c>
      <c r="C1903" s="32" t="s">
        <v>8383</v>
      </c>
      <c r="D1903" s="32" t="s">
        <v>5660</v>
      </c>
      <c r="E1903" s="32" t="s">
        <v>42</v>
      </c>
      <c r="F1903" s="32" t="s">
        <v>28</v>
      </c>
      <c r="G1903" s="32" t="s">
        <v>5672</v>
      </c>
      <c r="H1903" s="32" t="s">
        <v>80</v>
      </c>
      <c r="I1903" s="32" t="s">
        <v>28</v>
      </c>
      <c r="J1903" s="32" t="s">
        <v>5662</v>
      </c>
      <c r="K1903" s="32" t="s">
        <v>5663</v>
      </c>
      <c r="P1903" s="32">
        <v>0.52764299999999997</v>
      </c>
      <c r="Q1903" s="32">
        <v>0</v>
      </c>
      <c r="R1903" s="32">
        <v>13396.105263157893</v>
      </c>
      <c r="S1903" s="32">
        <v>0</v>
      </c>
      <c r="T1903" s="32">
        <v>0</v>
      </c>
      <c r="U1903" s="32">
        <v>0</v>
      </c>
      <c r="V1903" s="32">
        <v>0</v>
      </c>
      <c r="W1903" s="32">
        <v>6.7707121372222894E-5</v>
      </c>
      <c r="X1903" s="32">
        <v>0.52771070712137225</v>
      </c>
      <c r="Y1903" s="32">
        <v>6.7707121372222894E-5</v>
      </c>
      <c r="Z1903" s="32">
        <v>6.7707121372222894E-5</v>
      </c>
      <c r="AA1903" s="32">
        <v>6.7707121372222894E-5</v>
      </c>
      <c r="AB1903" s="32" t="s">
        <v>5656</v>
      </c>
    </row>
    <row r="1904" spans="1:28">
      <c r="A1904" s="32" t="s">
        <v>9011</v>
      </c>
      <c r="B1904" s="32" t="s">
        <v>9012</v>
      </c>
      <c r="C1904" s="32" t="s">
        <v>7657</v>
      </c>
      <c r="D1904" s="32" t="s">
        <v>5660</v>
      </c>
      <c r="E1904" s="32" t="s">
        <v>122</v>
      </c>
      <c r="F1904" s="32" t="s">
        <v>163</v>
      </c>
      <c r="G1904" s="32" t="s">
        <v>5672</v>
      </c>
      <c r="H1904" s="32" t="s">
        <v>163</v>
      </c>
      <c r="J1904" s="32" t="s">
        <v>74</v>
      </c>
      <c r="K1904" s="32" t="s">
        <v>5668</v>
      </c>
      <c r="P1904" s="32">
        <v>28.568300000000001</v>
      </c>
      <c r="Q1904" s="32">
        <v>470.935</v>
      </c>
      <c r="R1904" s="32">
        <v>51564.154411764714</v>
      </c>
      <c r="S1904" s="32">
        <v>46348.03515625</v>
      </c>
      <c r="T1904" s="32">
        <v>0.11254240310144677</v>
      </c>
      <c r="U1904" s="32">
        <v>2.0252240000000001</v>
      </c>
      <c r="V1904" s="32">
        <v>6.0662936498667545E-2</v>
      </c>
      <c r="W1904" s="32">
        <v>2.0259977298607827</v>
      </c>
      <c r="X1904" s="32">
        <v>28.569073729860783</v>
      </c>
      <c r="Y1904" s="32">
        <v>470.93577372986078</v>
      </c>
      <c r="Z1904" s="32">
        <v>0.11331613296222939</v>
      </c>
      <c r="AA1904" s="32">
        <v>6.1436666359450172E-2</v>
      </c>
      <c r="AB1904" s="32" t="s">
        <v>5656</v>
      </c>
    </row>
    <row r="1905" spans="1:28">
      <c r="A1905" s="32" t="s">
        <v>7028</v>
      </c>
      <c r="B1905" s="32" t="s">
        <v>7029</v>
      </c>
      <c r="C1905" s="32" t="s">
        <v>5795</v>
      </c>
      <c r="D1905" s="32" t="s">
        <v>6145</v>
      </c>
      <c r="E1905" s="32" t="s">
        <v>5712</v>
      </c>
      <c r="F1905" s="32" t="s">
        <v>5729</v>
      </c>
      <c r="G1905" s="32" t="s">
        <v>5729</v>
      </c>
      <c r="H1905" s="32" t="s">
        <v>5729</v>
      </c>
      <c r="J1905" s="32" t="s">
        <v>5662</v>
      </c>
      <c r="K1905" s="32" t="s">
        <v>5663</v>
      </c>
      <c r="N1905" s="32" t="s">
        <v>5759</v>
      </c>
      <c r="O1905" s="32" t="s">
        <v>6161</v>
      </c>
      <c r="P1905" s="32">
        <v>0</v>
      </c>
      <c r="Q1905" s="32">
        <v>0</v>
      </c>
      <c r="R1905" s="32">
        <v>0</v>
      </c>
      <c r="S1905" s="32">
        <v>0</v>
      </c>
      <c r="T1905" s="32">
        <v>0</v>
      </c>
      <c r="U1905" s="32">
        <v>0</v>
      </c>
      <c r="V1905" s="32">
        <v>0</v>
      </c>
      <c r="W1905" s="32">
        <v>1.7354333400726319E-4</v>
      </c>
      <c r="X1905" s="32">
        <v>1.7354333400726319E-4</v>
      </c>
      <c r="Y1905" s="32">
        <v>1.7354333400726319E-4</v>
      </c>
      <c r="Z1905" s="32">
        <v>1.7354333400726319E-4</v>
      </c>
      <c r="AA1905" s="32">
        <v>1.7354333400726319E-4</v>
      </c>
      <c r="AB1905" s="32" t="s">
        <v>5656</v>
      </c>
    </row>
    <row r="1906" spans="1:28">
      <c r="A1906" s="32" t="s">
        <v>6740</v>
      </c>
      <c r="B1906" s="32" t="s">
        <v>6741</v>
      </c>
      <c r="C1906" s="32" t="s">
        <v>5711</v>
      </c>
      <c r="D1906" s="32" t="s">
        <v>5667</v>
      </c>
      <c r="E1906" s="32" t="s">
        <v>42</v>
      </c>
      <c r="F1906" s="32" t="s">
        <v>5723</v>
      </c>
      <c r="G1906" s="32" t="s">
        <v>5723</v>
      </c>
      <c r="H1906" s="32" t="s">
        <v>44</v>
      </c>
      <c r="J1906" s="32" t="s">
        <v>5662</v>
      </c>
      <c r="K1906" s="32" t="s">
        <v>5663</v>
      </c>
      <c r="P1906" s="32">
        <v>0</v>
      </c>
      <c r="Q1906" s="32">
        <v>0</v>
      </c>
      <c r="R1906" s="32">
        <v>0</v>
      </c>
      <c r="S1906" s="32">
        <v>0</v>
      </c>
      <c r="T1906" s="32">
        <v>0</v>
      </c>
      <c r="U1906" s="32">
        <v>0</v>
      </c>
      <c r="V1906" s="32">
        <v>0</v>
      </c>
      <c r="W1906" s="32">
        <v>6.6753834486007687E-4</v>
      </c>
      <c r="X1906" s="32">
        <v>6.6753834486007687E-4</v>
      </c>
      <c r="Y1906" s="32">
        <v>6.6753834486007687E-4</v>
      </c>
      <c r="Z1906" s="32">
        <v>6.6753834486007687E-4</v>
      </c>
      <c r="AA1906" s="32">
        <v>6.6753834486007687E-4</v>
      </c>
      <c r="AB1906" s="32" t="s">
        <v>5656</v>
      </c>
    </row>
    <row r="1907" spans="1:28">
      <c r="A1907" s="32" t="s">
        <v>6630</v>
      </c>
      <c r="B1907" s="32" t="s">
        <v>6631</v>
      </c>
      <c r="C1907" s="32" t="s">
        <v>5711</v>
      </c>
      <c r="D1907" s="32" t="s">
        <v>5667</v>
      </c>
      <c r="E1907" s="32" t="s">
        <v>42</v>
      </c>
      <c r="F1907" s="32" t="s">
        <v>5742</v>
      </c>
      <c r="G1907" s="32" t="s">
        <v>5742</v>
      </c>
      <c r="H1907" s="32" t="s">
        <v>44</v>
      </c>
      <c r="J1907" s="32" t="s">
        <v>5662</v>
      </c>
      <c r="K1907" s="32" t="s">
        <v>5663</v>
      </c>
      <c r="P1907" s="32">
        <v>0</v>
      </c>
      <c r="Q1907" s="32">
        <v>0</v>
      </c>
      <c r="R1907" s="32">
        <v>0</v>
      </c>
      <c r="S1907" s="32">
        <v>0</v>
      </c>
      <c r="T1907" s="32">
        <v>0</v>
      </c>
      <c r="U1907" s="32">
        <v>0</v>
      </c>
      <c r="V1907" s="32">
        <v>0</v>
      </c>
      <c r="W1907" s="32">
        <v>5.5511325597763057E-4</v>
      </c>
      <c r="X1907" s="32">
        <v>5.5511325597763057E-4</v>
      </c>
      <c r="Y1907" s="32">
        <v>5.5511325597763057E-4</v>
      </c>
      <c r="Z1907" s="32">
        <v>5.5511325597763057E-4</v>
      </c>
      <c r="AA1907" s="32">
        <v>5.5511325597763057E-4</v>
      </c>
      <c r="AB1907" s="32" t="s">
        <v>5656</v>
      </c>
    </row>
    <row r="1908" spans="1:28">
      <c r="A1908" s="32" t="s">
        <v>8938</v>
      </c>
      <c r="B1908" s="32" t="s">
        <v>8939</v>
      </c>
      <c r="C1908" s="32" t="s">
        <v>5762</v>
      </c>
      <c r="D1908" s="32" t="s">
        <v>5660</v>
      </c>
      <c r="E1908" s="32" t="s">
        <v>5712</v>
      </c>
      <c r="F1908" s="32" t="s">
        <v>5745</v>
      </c>
      <c r="G1908" s="32" t="s">
        <v>5745</v>
      </c>
      <c r="H1908" s="32" t="s">
        <v>5745</v>
      </c>
      <c r="J1908" s="32" t="s">
        <v>5662</v>
      </c>
      <c r="K1908" s="32" t="s">
        <v>5663</v>
      </c>
      <c r="P1908" s="32">
        <v>-4.9111000000000002</v>
      </c>
      <c r="Q1908" s="32">
        <v>19.3538</v>
      </c>
      <c r="R1908" s="32">
        <v>2183.3728813559328</v>
      </c>
      <c r="S1908" s="32">
        <v>888.5</v>
      </c>
      <c r="T1908" s="32">
        <v>1.4573695907213651</v>
      </c>
      <c r="U1908" s="32">
        <v>1.7942959999999999</v>
      </c>
      <c r="V1908" s="32">
        <v>-0.25375378478645022</v>
      </c>
      <c r="W1908" s="32">
        <v>1.7947326857409476</v>
      </c>
      <c r="X1908" s="32">
        <v>-4.9106633142590521</v>
      </c>
      <c r="Y1908" s="32">
        <v>19.354236685740947</v>
      </c>
      <c r="Z1908" s="32">
        <v>1.4578062764623128</v>
      </c>
      <c r="AA1908" s="32">
        <v>-0.25331709904550248</v>
      </c>
      <c r="AB1908" s="32" t="s">
        <v>5656</v>
      </c>
    </row>
    <row r="1909" spans="1:28">
      <c r="A1909" s="32" t="s">
        <v>11303</v>
      </c>
      <c r="B1909" s="32" t="s">
        <v>11304</v>
      </c>
      <c r="C1909" s="32" t="s">
        <v>10326</v>
      </c>
      <c r="D1909" s="32" t="s">
        <v>5660</v>
      </c>
      <c r="E1909" s="32" t="s">
        <v>5712</v>
      </c>
      <c r="F1909" s="32" t="s">
        <v>5869</v>
      </c>
      <c r="G1909" s="32" t="s">
        <v>5869</v>
      </c>
      <c r="H1909" s="32" t="s">
        <v>5869</v>
      </c>
      <c r="J1909" s="32" t="s">
        <v>5662</v>
      </c>
      <c r="K1909" s="32" t="s">
        <v>5663</v>
      </c>
      <c r="N1909" s="32" t="s">
        <v>5759</v>
      </c>
      <c r="P1909" s="32">
        <v>1E-4</v>
      </c>
      <c r="Q1909" s="32">
        <v>0</v>
      </c>
      <c r="R1909" s="32">
        <v>124547</v>
      </c>
      <c r="S1909" s="32">
        <v>0</v>
      </c>
      <c r="T1909" s="32">
        <v>0</v>
      </c>
      <c r="U1909" s="32">
        <v>0</v>
      </c>
      <c r="V1909" s="32">
        <v>0</v>
      </c>
      <c r="W1909" s="32">
        <v>8.4334021806716918E-4</v>
      </c>
      <c r="X1909" s="32">
        <v>9.4334021806716923E-4</v>
      </c>
      <c r="Y1909" s="32">
        <v>8.4334021806716918E-4</v>
      </c>
      <c r="Z1909" s="32">
        <v>8.4334021806716918E-4</v>
      </c>
      <c r="AA1909" s="32">
        <v>8.4334021806716918E-4</v>
      </c>
      <c r="AB1909" s="32" t="s">
        <v>5656</v>
      </c>
    </row>
    <row r="1910" spans="1:28">
      <c r="A1910" s="32" t="s">
        <v>6450</v>
      </c>
      <c r="B1910" s="32" t="s">
        <v>6451</v>
      </c>
      <c r="C1910" s="32" t="s">
        <v>5711</v>
      </c>
      <c r="D1910" s="32" t="s">
        <v>5660</v>
      </c>
      <c r="E1910" s="32" t="s">
        <v>42</v>
      </c>
      <c r="F1910" s="32" t="s">
        <v>5723</v>
      </c>
      <c r="G1910" s="32" t="s">
        <v>5723</v>
      </c>
      <c r="H1910" s="32" t="s">
        <v>80</v>
      </c>
      <c r="J1910" s="32" t="s">
        <v>5662</v>
      </c>
      <c r="K1910" s="32" t="s">
        <v>5663</v>
      </c>
      <c r="P1910" s="32">
        <v>96.033609999999996</v>
      </c>
      <c r="Q1910" s="32">
        <v>4594.2299999999996</v>
      </c>
      <c r="R1910" s="32">
        <v>142850.6518518519</v>
      </c>
      <c r="S1910" s="32">
        <v>110516.03125</v>
      </c>
      <c r="T1910" s="32">
        <v>0.29257855386344145</v>
      </c>
      <c r="U1910" s="32">
        <v>5.4280299999999997</v>
      </c>
      <c r="V1910" s="32">
        <v>2.0903091486495017E-2</v>
      </c>
      <c r="W1910" s="32">
        <v>5.4280325056600569</v>
      </c>
      <c r="X1910" s="32">
        <v>96.033612505660059</v>
      </c>
      <c r="Y1910" s="32">
        <v>4594.2300025056593</v>
      </c>
      <c r="Z1910" s="32">
        <v>0.2925810595234985</v>
      </c>
      <c r="AA1910" s="32">
        <v>2.0905597146552084E-2</v>
      </c>
      <c r="AB1910" s="32" t="s">
        <v>5656</v>
      </c>
    </row>
    <row r="1911" spans="1:28">
      <c r="A1911" s="32" t="s">
        <v>6031</v>
      </c>
      <c r="B1911" s="32" t="s">
        <v>6032</v>
      </c>
      <c r="C1911" s="32" t="s">
        <v>5711</v>
      </c>
      <c r="D1911" s="32" t="s">
        <v>5667</v>
      </c>
      <c r="E1911" s="32" t="s">
        <v>42</v>
      </c>
      <c r="F1911" s="32" t="s">
        <v>28</v>
      </c>
      <c r="G1911" s="32" t="s">
        <v>5672</v>
      </c>
      <c r="I1911" s="32" t="s">
        <v>28</v>
      </c>
      <c r="J1911" s="32" t="s">
        <v>5662</v>
      </c>
      <c r="K1911" s="32" t="s">
        <v>5663</v>
      </c>
      <c r="P1911" s="32">
        <v>0</v>
      </c>
      <c r="Q1911" s="32">
        <v>0</v>
      </c>
      <c r="R1911" s="32">
        <v>0</v>
      </c>
      <c r="S1911" s="32">
        <v>0</v>
      </c>
      <c r="T1911" s="32">
        <v>0</v>
      </c>
      <c r="U1911" s="32">
        <v>0</v>
      </c>
      <c r="V1911" s="32">
        <v>0</v>
      </c>
      <c r="W1911" s="32">
        <v>5.897925496101379E-4</v>
      </c>
      <c r="X1911" s="32">
        <v>5.897925496101379E-4</v>
      </c>
      <c r="Y1911" s="32">
        <v>5.897925496101379E-4</v>
      </c>
      <c r="Z1911" s="32">
        <v>5.897925496101379E-4</v>
      </c>
      <c r="AA1911" s="32">
        <v>5.897925496101379E-4</v>
      </c>
      <c r="AB1911" s="32" t="s">
        <v>5656</v>
      </c>
    </row>
    <row r="1912" spans="1:28">
      <c r="A1912" s="32" t="s">
        <v>6587</v>
      </c>
      <c r="B1912" s="32" t="s">
        <v>6588</v>
      </c>
      <c r="C1912" s="32" t="s">
        <v>5711</v>
      </c>
      <c r="D1912" s="32" t="s">
        <v>5667</v>
      </c>
      <c r="E1912" s="32" t="s">
        <v>42</v>
      </c>
      <c r="F1912" s="32" t="s">
        <v>5809</v>
      </c>
      <c r="G1912" s="32" t="s">
        <v>5672</v>
      </c>
      <c r="I1912" s="32" t="s">
        <v>5809</v>
      </c>
      <c r="J1912" s="32" t="s">
        <v>5662</v>
      </c>
      <c r="K1912" s="32" t="s">
        <v>5663</v>
      </c>
      <c r="P1912" s="32">
        <v>0</v>
      </c>
      <c r="Q1912" s="32">
        <v>0</v>
      </c>
      <c r="R1912" s="32">
        <v>0</v>
      </c>
      <c r="S1912" s="32">
        <v>0</v>
      </c>
      <c r="T1912" s="32">
        <v>0</v>
      </c>
      <c r="U1912" s="32">
        <v>0</v>
      </c>
      <c r="V1912" s="32">
        <v>0</v>
      </c>
      <c r="W1912" s="32">
        <v>8.9127939939498901E-4</v>
      </c>
      <c r="X1912" s="32">
        <v>8.9127939939498901E-4</v>
      </c>
      <c r="Y1912" s="32">
        <v>8.9127939939498901E-4</v>
      </c>
      <c r="Z1912" s="32">
        <v>8.9127939939498901E-4</v>
      </c>
      <c r="AA1912" s="32">
        <v>8.9127939939498901E-4</v>
      </c>
      <c r="AB1912" s="32" t="s">
        <v>5656</v>
      </c>
    </row>
    <row r="1913" spans="1:28">
      <c r="A1913" s="32" t="s">
        <v>6033</v>
      </c>
      <c r="B1913" s="32" t="s">
        <v>6034</v>
      </c>
      <c r="C1913" s="32" t="s">
        <v>5711</v>
      </c>
      <c r="D1913" s="32" t="s">
        <v>5667</v>
      </c>
      <c r="E1913" s="32" t="s">
        <v>42</v>
      </c>
      <c r="F1913" s="32" t="s">
        <v>5661</v>
      </c>
      <c r="G1913" s="32" t="s">
        <v>5661</v>
      </c>
      <c r="J1913" s="32" t="s">
        <v>5662</v>
      </c>
      <c r="K1913" s="32" t="s">
        <v>5663</v>
      </c>
      <c r="P1913" s="32">
        <v>0</v>
      </c>
      <c r="Q1913" s="32">
        <v>0</v>
      </c>
      <c r="R1913" s="32">
        <v>0</v>
      </c>
      <c r="S1913" s="32">
        <v>0</v>
      </c>
      <c r="T1913" s="32">
        <v>0</v>
      </c>
      <c r="U1913" s="32">
        <v>0</v>
      </c>
      <c r="V1913" s="32">
        <v>0</v>
      </c>
      <c r="W1913" s="32">
        <v>1.6987347602844238E-4</v>
      </c>
      <c r="X1913" s="32">
        <v>1.6987347602844238E-4</v>
      </c>
      <c r="Y1913" s="32">
        <v>1.6987347602844238E-4</v>
      </c>
      <c r="Z1913" s="32">
        <v>1.6987347602844238E-4</v>
      </c>
      <c r="AA1913" s="32">
        <v>1.6987347602844238E-4</v>
      </c>
      <c r="AB1913" s="32" t="s">
        <v>5656</v>
      </c>
    </row>
    <row r="1914" spans="1:28">
      <c r="A1914" s="32" t="s">
        <v>6192</v>
      </c>
      <c r="B1914" s="32" t="s">
        <v>6193</v>
      </c>
      <c r="C1914" s="32" t="s">
        <v>5711</v>
      </c>
      <c r="D1914" s="32" t="s">
        <v>5667</v>
      </c>
      <c r="E1914" s="32" t="s">
        <v>42</v>
      </c>
      <c r="F1914" s="32" t="s">
        <v>30</v>
      </c>
      <c r="G1914" s="32" t="s">
        <v>5672</v>
      </c>
      <c r="I1914" s="32" t="s">
        <v>30</v>
      </c>
      <c r="J1914" s="32" t="s">
        <v>5662</v>
      </c>
      <c r="K1914" s="32" t="s">
        <v>5663</v>
      </c>
      <c r="P1914" s="32">
        <v>0</v>
      </c>
      <c r="Q1914" s="32">
        <v>0</v>
      </c>
      <c r="R1914" s="32">
        <v>0</v>
      </c>
      <c r="S1914" s="32">
        <v>0</v>
      </c>
      <c r="T1914" s="32">
        <v>0</v>
      </c>
      <c r="U1914" s="32">
        <v>0</v>
      </c>
      <c r="V1914" s="32">
        <v>0</v>
      </c>
      <c r="W1914" s="32">
        <v>4.7801417112350466E-4</v>
      </c>
      <c r="X1914" s="32">
        <v>4.7801417112350466E-4</v>
      </c>
      <c r="Y1914" s="32">
        <v>4.7801417112350466E-4</v>
      </c>
      <c r="Z1914" s="32">
        <v>4.7801417112350466E-4</v>
      </c>
      <c r="AA1914" s="32">
        <v>4.7801417112350466E-4</v>
      </c>
      <c r="AB1914" s="32" t="s">
        <v>5656</v>
      </c>
    </row>
    <row r="1915" spans="1:28">
      <c r="A1915" s="32" t="s">
        <v>8213</v>
      </c>
      <c r="B1915" s="32" t="s">
        <v>8214</v>
      </c>
      <c r="C1915" s="32" t="s">
        <v>5711</v>
      </c>
      <c r="D1915" s="32" t="s">
        <v>5667</v>
      </c>
      <c r="E1915" s="32" t="s">
        <v>42</v>
      </c>
      <c r="F1915" s="32" t="s">
        <v>5661</v>
      </c>
      <c r="G1915" s="32" t="s">
        <v>5661</v>
      </c>
      <c r="J1915" s="32" t="s">
        <v>5662</v>
      </c>
      <c r="K1915" s="32" t="s">
        <v>5663</v>
      </c>
      <c r="P1915" s="32">
        <v>0</v>
      </c>
      <c r="Q1915" s="32">
        <v>0</v>
      </c>
      <c r="R1915" s="32">
        <v>0</v>
      </c>
      <c r="S1915" s="32">
        <v>0</v>
      </c>
      <c r="T1915" s="32">
        <v>0</v>
      </c>
      <c r="U1915" s="32">
        <v>0</v>
      </c>
      <c r="V1915" s="32">
        <v>0</v>
      </c>
      <c r="W1915" s="32">
        <v>5.9567403793334963E-4</v>
      </c>
      <c r="X1915" s="32">
        <v>5.9567403793334963E-4</v>
      </c>
      <c r="Y1915" s="32">
        <v>5.9567403793334963E-4</v>
      </c>
      <c r="Z1915" s="32">
        <v>5.9567403793334963E-4</v>
      </c>
      <c r="AA1915" s="32">
        <v>5.9567403793334963E-4</v>
      </c>
      <c r="AB1915" s="32" t="s">
        <v>5656</v>
      </c>
    </row>
    <row r="1916" spans="1:28">
      <c r="A1916" s="32" t="s">
        <v>6591</v>
      </c>
      <c r="B1916" s="32" t="s">
        <v>6592</v>
      </c>
      <c r="C1916" s="32" t="s">
        <v>5711</v>
      </c>
      <c r="D1916" s="32" t="s">
        <v>5667</v>
      </c>
      <c r="E1916" s="32" t="s">
        <v>42</v>
      </c>
      <c r="F1916" s="32" t="s">
        <v>5661</v>
      </c>
      <c r="G1916" s="32" t="s">
        <v>5661</v>
      </c>
      <c r="J1916" s="32" t="s">
        <v>5662</v>
      </c>
      <c r="K1916" s="32" t="s">
        <v>5663</v>
      </c>
      <c r="P1916" s="32">
        <v>0</v>
      </c>
      <c r="Q1916" s="32">
        <v>0</v>
      </c>
      <c r="R1916" s="32">
        <v>0</v>
      </c>
      <c r="S1916" s="32">
        <v>0</v>
      </c>
      <c r="T1916" s="32">
        <v>0</v>
      </c>
      <c r="U1916" s="32">
        <v>0</v>
      </c>
      <c r="V1916" s="32">
        <v>0</v>
      </c>
      <c r="W1916" s="32">
        <v>1.7688685655593871E-4</v>
      </c>
      <c r="X1916" s="32">
        <v>1.7688685655593871E-4</v>
      </c>
      <c r="Y1916" s="32">
        <v>1.7688685655593871E-4</v>
      </c>
      <c r="Z1916" s="32">
        <v>1.7688685655593871E-4</v>
      </c>
      <c r="AA1916" s="32">
        <v>1.7688685655593871E-4</v>
      </c>
      <c r="AB1916" s="32" t="s">
        <v>5656</v>
      </c>
    </row>
    <row r="1917" spans="1:28">
      <c r="A1917" s="32" t="s">
        <v>6589</v>
      </c>
      <c r="B1917" s="32" t="s">
        <v>6590</v>
      </c>
      <c r="C1917" s="32" t="s">
        <v>5711</v>
      </c>
      <c r="D1917" s="32" t="s">
        <v>5667</v>
      </c>
      <c r="E1917" s="32" t="s">
        <v>42</v>
      </c>
      <c r="F1917" s="32" t="s">
        <v>33</v>
      </c>
      <c r="G1917" s="32" t="s">
        <v>5672</v>
      </c>
      <c r="I1917" s="32" t="s">
        <v>33</v>
      </c>
      <c r="J1917" s="32" t="s">
        <v>5662</v>
      </c>
      <c r="K1917" s="32" t="s">
        <v>5663</v>
      </c>
      <c r="P1917" s="32">
        <v>0</v>
      </c>
      <c r="Q1917" s="32">
        <v>0</v>
      </c>
      <c r="R1917" s="32">
        <v>0</v>
      </c>
      <c r="S1917" s="32">
        <v>0</v>
      </c>
      <c r="T1917" s="32">
        <v>0</v>
      </c>
      <c r="U1917" s="32">
        <v>0</v>
      </c>
      <c r="V1917" s="32">
        <v>0</v>
      </c>
      <c r="W1917" s="32">
        <v>8.2193148136138915E-4</v>
      </c>
      <c r="X1917" s="32">
        <v>8.2193148136138915E-4</v>
      </c>
      <c r="Y1917" s="32">
        <v>8.2193148136138915E-4</v>
      </c>
      <c r="Z1917" s="32">
        <v>8.2193148136138915E-4</v>
      </c>
      <c r="AA1917" s="32">
        <v>8.2193148136138915E-4</v>
      </c>
      <c r="AB1917" s="32" t="s">
        <v>5656</v>
      </c>
    </row>
    <row r="1918" spans="1:28">
      <c r="A1918" s="32" t="s">
        <v>6382</v>
      </c>
      <c r="B1918" s="32" t="s">
        <v>6034</v>
      </c>
      <c r="C1918" s="32" t="s">
        <v>5711</v>
      </c>
      <c r="D1918" s="32" t="s">
        <v>5667</v>
      </c>
      <c r="E1918" s="32" t="s">
        <v>42</v>
      </c>
      <c r="F1918" s="32" t="s">
        <v>5661</v>
      </c>
      <c r="G1918" s="32" t="s">
        <v>5661</v>
      </c>
      <c r="J1918" s="32" t="s">
        <v>5662</v>
      </c>
      <c r="K1918" s="32" t="s">
        <v>5663</v>
      </c>
      <c r="P1918" s="32">
        <v>0</v>
      </c>
      <c r="Q1918" s="32">
        <v>0</v>
      </c>
      <c r="R1918" s="32">
        <v>0</v>
      </c>
      <c r="S1918" s="32">
        <v>0</v>
      </c>
      <c r="T1918" s="32">
        <v>0</v>
      </c>
      <c r="U1918" s="32">
        <v>0</v>
      </c>
      <c r="V1918" s="32">
        <v>0</v>
      </c>
      <c r="W1918" s="32">
        <v>1.6297698020935059E-5</v>
      </c>
      <c r="X1918" s="32">
        <v>1.6297698020935059E-5</v>
      </c>
      <c r="Y1918" s="32">
        <v>1.6297698020935059E-5</v>
      </c>
      <c r="Z1918" s="32">
        <v>1.6297698020935059E-5</v>
      </c>
      <c r="AA1918" s="32">
        <v>1.6297698020935059E-5</v>
      </c>
      <c r="AB1918" s="32" t="s">
        <v>5656</v>
      </c>
    </row>
    <row r="1919" spans="1:28">
      <c r="A1919" s="32" t="s">
        <v>6196</v>
      </c>
      <c r="B1919" s="32" t="s">
        <v>6197</v>
      </c>
      <c r="C1919" s="32" t="s">
        <v>5711</v>
      </c>
      <c r="D1919" s="32" t="s">
        <v>5667</v>
      </c>
      <c r="E1919" s="32" t="s">
        <v>42</v>
      </c>
      <c r="F1919" s="32" t="s">
        <v>34</v>
      </c>
      <c r="G1919" s="32" t="s">
        <v>5672</v>
      </c>
      <c r="I1919" s="32" t="s">
        <v>34</v>
      </c>
      <c r="J1919" s="32" t="s">
        <v>5662</v>
      </c>
      <c r="K1919" s="32" t="s">
        <v>5663</v>
      </c>
      <c r="P1919" s="32">
        <v>0</v>
      </c>
      <c r="Q1919" s="32">
        <v>0</v>
      </c>
      <c r="R1919" s="32">
        <v>0</v>
      </c>
      <c r="S1919" s="32">
        <v>0</v>
      </c>
      <c r="T1919" s="32">
        <v>0</v>
      </c>
      <c r="U1919" s="32">
        <v>0</v>
      </c>
      <c r="V1919" s="32">
        <v>0</v>
      </c>
      <c r="W1919" s="32">
        <v>6.8406230211257935E-4</v>
      </c>
      <c r="X1919" s="32">
        <v>6.8406230211257935E-4</v>
      </c>
      <c r="Y1919" s="32">
        <v>6.8406230211257935E-4</v>
      </c>
      <c r="Z1919" s="32">
        <v>6.8406230211257935E-4</v>
      </c>
      <c r="AA1919" s="32">
        <v>6.8406230211257935E-4</v>
      </c>
      <c r="AB1919" s="32" t="s">
        <v>5656</v>
      </c>
    </row>
    <row r="1920" spans="1:28">
      <c r="A1920" s="32" t="s">
        <v>6377</v>
      </c>
      <c r="B1920" s="32" t="s">
        <v>6378</v>
      </c>
      <c r="C1920" s="32" t="s">
        <v>5711</v>
      </c>
      <c r="D1920" s="32" t="s">
        <v>5660</v>
      </c>
      <c r="E1920" s="32" t="s">
        <v>42</v>
      </c>
      <c r="F1920" s="32" t="s">
        <v>5661</v>
      </c>
      <c r="G1920" s="32" t="s">
        <v>5661</v>
      </c>
      <c r="H1920" s="32" t="s">
        <v>80</v>
      </c>
      <c r="J1920" s="32" t="s">
        <v>5662</v>
      </c>
      <c r="K1920" s="32" t="s">
        <v>5663</v>
      </c>
      <c r="P1920" s="32">
        <v>13.674880000000023</v>
      </c>
      <c r="Q1920" s="32">
        <v>1585.24</v>
      </c>
      <c r="R1920" s="32">
        <v>36163.837037037039</v>
      </c>
      <c r="S1920" s="32">
        <v>37505.03515625</v>
      </c>
      <c r="T1920" s="32">
        <v>-3.5760481589348879E-2</v>
      </c>
      <c r="U1920" s="32">
        <v>3.881243</v>
      </c>
      <c r="V1920" s="32">
        <v>8.6263783401882514E-3</v>
      </c>
      <c r="W1920" s="32">
        <v>3.8819392850093841</v>
      </c>
      <c r="X1920" s="32">
        <v>13.675576285009408</v>
      </c>
      <c r="Y1920" s="32">
        <v>1585.2406962850093</v>
      </c>
      <c r="Z1920" s="32">
        <v>-3.5064196579964721E-2</v>
      </c>
      <c r="AA1920" s="32">
        <v>9.3226633495724059E-3</v>
      </c>
      <c r="AB1920" s="32" t="s">
        <v>5656</v>
      </c>
    </row>
    <row r="1921" spans="1:28">
      <c r="A1921" s="32" t="s">
        <v>10533</v>
      </c>
      <c r="B1921" s="32" t="s">
        <v>10534</v>
      </c>
      <c r="C1921" s="32" t="s">
        <v>5917</v>
      </c>
      <c r="D1921" s="32" t="s">
        <v>5660</v>
      </c>
      <c r="E1921" s="32" t="s">
        <v>42</v>
      </c>
      <c r="F1921" s="32" t="s">
        <v>32</v>
      </c>
      <c r="G1921" s="32" t="s">
        <v>5672</v>
      </c>
      <c r="H1921" s="32" t="s">
        <v>80</v>
      </c>
      <c r="I1921" s="32" t="s">
        <v>32</v>
      </c>
      <c r="J1921" s="32" t="s">
        <v>74</v>
      </c>
      <c r="K1921" s="32" t="s">
        <v>5668</v>
      </c>
      <c r="P1921" s="32">
        <v>0</v>
      </c>
      <c r="Q1921" s="32">
        <v>0.96753900000000004</v>
      </c>
      <c r="R1921" s="32">
        <v>2484.7604166666665</v>
      </c>
      <c r="S1921" s="32">
        <v>161.63333129882812</v>
      </c>
      <c r="T1921" s="32">
        <v>14.372821909317917</v>
      </c>
      <c r="U1921" s="32">
        <v>2.1351640000000001</v>
      </c>
      <c r="V1921" s="32">
        <v>0</v>
      </c>
      <c r="W1921" s="32">
        <v>2.135623211230278</v>
      </c>
      <c r="X1921" s="32">
        <v>4.5921123027801514E-4</v>
      </c>
      <c r="Y1921" s="32">
        <v>0.96799821123027807</v>
      </c>
      <c r="Z1921" s="32">
        <v>14.373281120548196</v>
      </c>
      <c r="AA1921" s="32">
        <v>4.5921123027801514E-4</v>
      </c>
      <c r="AB1921" s="32" t="s">
        <v>5656</v>
      </c>
    </row>
    <row r="1922" spans="1:28">
      <c r="A1922" s="32" t="s">
        <v>6838</v>
      </c>
      <c r="B1922" s="32" t="s">
        <v>6839</v>
      </c>
      <c r="C1922" s="32" t="s">
        <v>5711</v>
      </c>
      <c r="D1922" s="32" t="s">
        <v>5660</v>
      </c>
      <c r="E1922" s="32" t="s">
        <v>42</v>
      </c>
      <c r="F1922" s="32" t="s">
        <v>31</v>
      </c>
      <c r="G1922" s="32" t="s">
        <v>5672</v>
      </c>
      <c r="H1922" s="32" t="s">
        <v>80</v>
      </c>
      <c r="I1922" s="32" t="s">
        <v>31</v>
      </c>
      <c r="J1922" s="32" t="s">
        <v>5662</v>
      </c>
      <c r="K1922" s="32" t="s">
        <v>5663</v>
      </c>
      <c r="P1922" s="32">
        <v>-68.852220000000017</v>
      </c>
      <c r="Q1922" s="32">
        <v>179.82</v>
      </c>
      <c r="R1922" s="32">
        <v>9646.8222222222212</v>
      </c>
      <c r="S1922" s="32">
        <v>11226.1337890625</v>
      </c>
      <c r="T1922" s="32">
        <v>-0.14068169830462782</v>
      </c>
      <c r="U1922" s="32">
        <v>11.36055</v>
      </c>
      <c r="V1922" s="32">
        <v>-0.38289522856189534</v>
      </c>
      <c r="W1922" s="32">
        <v>11.361308574426173</v>
      </c>
      <c r="X1922" s="32">
        <v>-68.851461425573845</v>
      </c>
      <c r="Y1922" s="32">
        <v>179.82075857442618</v>
      </c>
      <c r="Z1922" s="32">
        <v>-0.13992312387845365</v>
      </c>
      <c r="AA1922" s="32">
        <v>-0.38213665413572118</v>
      </c>
      <c r="AB1922" s="32" t="s">
        <v>5656</v>
      </c>
    </row>
    <row r="1923" spans="1:28">
      <c r="A1923" s="32" t="s">
        <v>10819</v>
      </c>
      <c r="B1923" s="32" t="s">
        <v>10820</v>
      </c>
      <c r="C1923" s="32" t="s">
        <v>9936</v>
      </c>
      <c r="D1923" s="32" t="s">
        <v>5660</v>
      </c>
      <c r="E1923" s="32" t="s">
        <v>42</v>
      </c>
      <c r="F1923" s="32" t="s">
        <v>33</v>
      </c>
      <c r="G1923" s="32" t="s">
        <v>5672</v>
      </c>
      <c r="H1923" s="32" t="s">
        <v>80</v>
      </c>
      <c r="I1923" s="32" t="s">
        <v>33</v>
      </c>
      <c r="J1923" s="32" t="s">
        <v>74</v>
      </c>
      <c r="K1923" s="32" t="s">
        <v>5668</v>
      </c>
      <c r="P1923" s="32">
        <v>15.902170000000002</v>
      </c>
      <c r="Q1923" s="32">
        <v>11.6037</v>
      </c>
      <c r="R1923" s="32">
        <v>13115.074074074075</v>
      </c>
      <c r="S1923" s="32">
        <v>15792.533203125</v>
      </c>
      <c r="T1923" s="32">
        <v>-0.16953955990550737</v>
      </c>
      <c r="U1923" s="32">
        <v>21.027979999999999</v>
      </c>
      <c r="V1923" s="32">
        <v>1.3704396011616986</v>
      </c>
      <c r="W1923" s="32">
        <v>21.028932010452746</v>
      </c>
      <c r="X1923" s="32">
        <v>15.90312201045275</v>
      </c>
      <c r="Y1923" s="32">
        <v>11.604652010452748</v>
      </c>
      <c r="Z1923" s="32">
        <v>-0.16858754945276003</v>
      </c>
      <c r="AA1923" s="32">
        <v>1.371391611614446</v>
      </c>
      <c r="AB1923" s="32" t="s">
        <v>5656</v>
      </c>
    </row>
    <row r="1924" spans="1:28">
      <c r="A1924" s="32" t="s">
        <v>7007</v>
      </c>
      <c r="B1924" s="32" t="s">
        <v>7008</v>
      </c>
      <c r="C1924" s="32" t="s">
        <v>5711</v>
      </c>
      <c r="D1924" s="32" t="s">
        <v>5660</v>
      </c>
      <c r="E1924" s="32" t="s">
        <v>42</v>
      </c>
      <c r="F1924" s="32" t="s">
        <v>326</v>
      </c>
      <c r="G1924" s="32" t="s">
        <v>5672</v>
      </c>
      <c r="H1924" s="32" t="s">
        <v>80</v>
      </c>
      <c r="I1924" s="32" t="s">
        <v>326</v>
      </c>
      <c r="J1924" s="32" t="s">
        <v>74</v>
      </c>
      <c r="K1924" s="32" t="s">
        <v>5668</v>
      </c>
      <c r="P1924" s="32">
        <v>-1.879856</v>
      </c>
      <c r="Q1924" s="32">
        <v>36.039000000000001</v>
      </c>
      <c r="R1924" s="32">
        <v>17401.985185185185</v>
      </c>
      <c r="S1924" s="32">
        <v>12862</v>
      </c>
      <c r="T1924" s="32">
        <v>0.35297661212759956</v>
      </c>
      <c r="U1924" s="32">
        <v>6.3151659999999996</v>
      </c>
      <c r="V1924" s="32">
        <v>-5.2161713699048248E-2</v>
      </c>
      <c r="W1924" s="32">
        <v>6.3155063885364529</v>
      </c>
      <c r="X1924" s="32">
        <v>-1.8795156114635467</v>
      </c>
      <c r="Y1924" s="32">
        <v>36.039340388536452</v>
      </c>
      <c r="Z1924" s="32">
        <v>0.3533170006640528</v>
      </c>
      <c r="AA1924" s="32">
        <v>-5.1821325162595001E-2</v>
      </c>
      <c r="AB1924" s="32" t="s">
        <v>5656</v>
      </c>
    </row>
    <row r="1925" spans="1:28">
      <c r="A1925" s="32" t="s">
        <v>10918</v>
      </c>
      <c r="B1925" s="32" t="s">
        <v>10919</v>
      </c>
      <c r="C1925" s="32" t="s">
        <v>10326</v>
      </c>
      <c r="D1925" s="32" t="s">
        <v>5660</v>
      </c>
      <c r="E1925" s="32" t="s">
        <v>42</v>
      </c>
      <c r="F1925" s="32" t="s">
        <v>5742</v>
      </c>
      <c r="G1925" s="32" t="s">
        <v>5742</v>
      </c>
      <c r="H1925" s="32" t="s">
        <v>80</v>
      </c>
      <c r="J1925" s="32" t="s">
        <v>5662</v>
      </c>
      <c r="K1925" s="32" t="s">
        <v>5663</v>
      </c>
      <c r="P1925" s="32">
        <v>20.447440000000011</v>
      </c>
      <c r="Q1925" s="32">
        <v>244.54499999999999</v>
      </c>
      <c r="R1925" s="32">
        <v>950.23404255319178</v>
      </c>
      <c r="S1925" s="32">
        <v>1327.5</v>
      </c>
      <c r="T1925" s="32">
        <v>-0.28419281163601373</v>
      </c>
      <c r="U1925" s="32">
        <v>4.1995889999999996</v>
      </c>
      <c r="V1925" s="32">
        <v>8.361422233126832E-2</v>
      </c>
      <c r="W1925" s="32">
        <v>4.2004049741163252</v>
      </c>
      <c r="X1925" s="32">
        <v>20.448255974116336</v>
      </c>
      <c r="Y1925" s="32">
        <v>244.54581597411632</v>
      </c>
      <c r="Z1925" s="32">
        <v>-0.28337683751968834</v>
      </c>
      <c r="AA1925" s="32">
        <v>8.4430196447593697E-2</v>
      </c>
      <c r="AB1925" s="32" t="s">
        <v>5656</v>
      </c>
    </row>
    <row r="1926" spans="1:28">
      <c r="A1926" s="32" t="s">
        <v>7697</v>
      </c>
      <c r="B1926" s="32" t="s">
        <v>6722</v>
      </c>
      <c r="C1926" s="32" t="s">
        <v>5711</v>
      </c>
      <c r="D1926" s="32" t="s">
        <v>5660</v>
      </c>
      <c r="E1926" s="32" t="s">
        <v>42</v>
      </c>
      <c r="F1926" s="32" t="s">
        <v>5678</v>
      </c>
      <c r="G1926" s="32" t="s">
        <v>5672</v>
      </c>
      <c r="H1926" s="32" t="s">
        <v>80</v>
      </c>
      <c r="I1926" s="32" t="s">
        <v>5678</v>
      </c>
      <c r="J1926" s="32" t="s">
        <v>5662</v>
      </c>
      <c r="K1926" s="32" t="s">
        <v>5663</v>
      </c>
      <c r="P1926" s="32">
        <v>-3.5810200000000001</v>
      </c>
      <c r="Q1926" s="32">
        <v>62.1449</v>
      </c>
      <c r="R1926" s="32">
        <v>6697.4888888888881</v>
      </c>
      <c r="S1926" s="32">
        <v>6448.43310546875</v>
      </c>
      <c r="T1926" s="32">
        <v>3.862268233951599E-2</v>
      </c>
      <c r="U1926" s="32">
        <v>-4.2832109999999997</v>
      </c>
      <c r="V1926" s="32">
        <v>-5.7623714898567706E-2</v>
      </c>
      <c r="W1926" s="32">
        <v>-4.2829589954361911</v>
      </c>
      <c r="X1926" s="32">
        <v>-3.5807679954361915</v>
      </c>
      <c r="Y1926" s="32">
        <v>62.145152004563805</v>
      </c>
      <c r="Z1926" s="32">
        <v>3.8874686903324435E-2</v>
      </c>
      <c r="AA1926" s="32">
        <v>-5.7371710334759261E-2</v>
      </c>
      <c r="AB1926" s="32" t="s">
        <v>5656</v>
      </c>
    </row>
    <row r="1927" spans="1:28">
      <c r="A1927" s="32" t="s">
        <v>6721</v>
      </c>
      <c r="B1927" s="32" t="s">
        <v>6722</v>
      </c>
      <c r="C1927" s="32" t="s">
        <v>5711</v>
      </c>
      <c r="D1927" s="32" t="s">
        <v>5660</v>
      </c>
      <c r="E1927" s="32" t="s">
        <v>42</v>
      </c>
      <c r="F1927" s="32" t="s">
        <v>5691</v>
      </c>
      <c r="G1927" s="32" t="s">
        <v>5672</v>
      </c>
      <c r="H1927" s="32" t="s">
        <v>80</v>
      </c>
      <c r="I1927" s="32" t="s">
        <v>5691</v>
      </c>
      <c r="J1927" s="32" t="s">
        <v>5662</v>
      </c>
      <c r="K1927" s="32" t="s">
        <v>5663</v>
      </c>
      <c r="P1927" s="32">
        <v>-5.1653500000000001</v>
      </c>
      <c r="Q1927" s="32">
        <v>65.384100000000004</v>
      </c>
      <c r="R1927" s="32">
        <v>4962.851851851854</v>
      </c>
      <c r="S1927" s="32">
        <v>4949.16650390625</v>
      </c>
      <c r="T1927" s="32">
        <v>2.7651823665262652E-3</v>
      </c>
      <c r="U1927" s="32">
        <v>3.4006099999999999</v>
      </c>
      <c r="V1927" s="32">
        <v>-7.9000093294853024E-2</v>
      </c>
      <c r="W1927" s="32">
        <v>3.4012555709338188</v>
      </c>
      <c r="X1927" s="32">
        <v>-5.1647044290661812</v>
      </c>
      <c r="Y1927" s="32">
        <v>65.384745570933816</v>
      </c>
      <c r="Z1927" s="32">
        <v>3.4107533003450824E-3</v>
      </c>
      <c r="AA1927" s="32">
        <v>-7.8354522361034212E-2</v>
      </c>
      <c r="AB1927" s="32" t="s">
        <v>5656</v>
      </c>
    </row>
    <row r="1928" spans="1:28">
      <c r="A1928" s="32" t="s">
        <v>6528</v>
      </c>
      <c r="B1928" s="32" t="s">
        <v>6529</v>
      </c>
      <c r="C1928" s="32" t="s">
        <v>5711</v>
      </c>
      <c r="D1928" s="32" t="s">
        <v>5660</v>
      </c>
      <c r="E1928" s="32" t="s">
        <v>42</v>
      </c>
      <c r="F1928" s="32" t="s">
        <v>28</v>
      </c>
      <c r="G1928" s="32" t="s">
        <v>5672</v>
      </c>
      <c r="H1928" s="32" t="s">
        <v>80</v>
      </c>
      <c r="I1928" s="32" t="s">
        <v>28</v>
      </c>
      <c r="J1928" s="32" t="s">
        <v>5662</v>
      </c>
      <c r="K1928" s="32" t="s">
        <v>5663</v>
      </c>
      <c r="P1928" s="32">
        <v>-23.295892000000006</v>
      </c>
      <c r="Q1928" s="32">
        <v>87.233000000000004</v>
      </c>
      <c r="R1928" s="32">
        <v>52163.259259259248</v>
      </c>
      <c r="S1928" s="32">
        <v>34046.8984375</v>
      </c>
      <c r="T1928" s="32">
        <v>0.53210018101988088</v>
      </c>
      <c r="U1928" s="32">
        <v>-36.203620000000001</v>
      </c>
      <c r="V1928" s="32">
        <v>-0.26705366088521548</v>
      </c>
      <c r="W1928" s="32">
        <v>-36.203541291112899</v>
      </c>
      <c r="X1928" s="32">
        <v>-23.295813291112907</v>
      </c>
      <c r="Y1928" s="32">
        <v>87.233078708887106</v>
      </c>
      <c r="Z1928" s="32">
        <v>0.53217888990698115</v>
      </c>
      <c r="AA1928" s="32">
        <v>-0.26697495199811527</v>
      </c>
      <c r="AB1928" s="32" t="s">
        <v>5656</v>
      </c>
    </row>
    <row r="1929" spans="1:28">
      <c r="A1929" s="32" t="s">
        <v>7695</v>
      </c>
      <c r="B1929" s="32" t="s">
        <v>7696</v>
      </c>
      <c r="C1929" s="32" t="s">
        <v>5711</v>
      </c>
      <c r="D1929" s="32" t="s">
        <v>5660</v>
      </c>
      <c r="E1929" s="32" t="s">
        <v>42</v>
      </c>
      <c r="F1929" s="32" t="s">
        <v>5809</v>
      </c>
      <c r="G1929" s="32" t="s">
        <v>5672</v>
      </c>
      <c r="H1929" s="32" t="s">
        <v>80</v>
      </c>
      <c r="I1929" s="32" t="s">
        <v>5809</v>
      </c>
      <c r="J1929" s="32" t="s">
        <v>5662</v>
      </c>
      <c r="K1929" s="32" t="s">
        <v>5663</v>
      </c>
      <c r="P1929" s="32">
        <v>8.1888600000000018</v>
      </c>
      <c r="Q1929" s="32">
        <v>237.78299999999999</v>
      </c>
      <c r="R1929" s="32">
        <v>20076.318518518521</v>
      </c>
      <c r="S1929" s="32">
        <v>14522.7998046875</v>
      </c>
      <c r="T1929" s="32">
        <v>0.38240000471799668</v>
      </c>
      <c r="U1929" s="32">
        <v>-0.69094840000000002</v>
      </c>
      <c r="V1929" s="32">
        <v>3.443837448429872E-2</v>
      </c>
      <c r="W1929" s="32">
        <v>-0.69023838112678526</v>
      </c>
      <c r="X1929" s="32">
        <v>8.1895700188732157</v>
      </c>
      <c r="Y1929" s="32">
        <v>237.78371001887319</v>
      </c>
      <c r="Z1929" s="32">
        <v>0.38311002359121138</v>
      </c>
      <c r="AA1929" s="32">
        <v>3.5148393357513442E-2</v>
      </c>
      <c r="AB1929" s="32" t="s">
        <v>5656</v>
      </c>
    </row>
    <row r="1930" spans="1:28">
      <c r="A1930" s="32" t="s">
        <v>6565</v>
      </c>
      <c r="B1930" s="32" t="s">
        <v>6566</v>
      </c>
      <c r="C1930" s="32" t="s">
        <v>5711</v>
      </c>
      <c r="D1930" s="32" t="s">
        <v>5660</v>
      </c>
      <c r="E1930" s="32" t="s">
        <v>42</v>
      </c>
      <c r="F1930" s="32" t="s">
        <v>30</v>
      </c>
      <c r="G1930" s="32" t="s">
        <v>5672</v>
      </c>
      <c r="H1930" s="32" t="s">
        <v>80</v>
      </c>
      <c r="I1930" s="32" t="s">
        <v>30</v>
      </c>
      <c r="J1930" s="32" t="s">
        <v>5662</v>
      </c>
      <c r="K1930" s="32" t="s">
        <v>5663</v>
      </c>
      <c r="P1930" s="32">
        <v>8.9750900000000016</v>
      </c>
      <c r="Q1930" s="32">
        <v>182.625</v>
      </c>
      <c r="R1930" s="32">
        <v>11406.585185185182</v>
      </c>
      <c r="S1930" s="32">
        <v>13796.3662109375</v>
      </c>
      <c r="T1930" s="32">
        <v>-0.1732181495630164</v>
      </c>
      <c r="U1930" s="32">
        <v>20.232710000000001</v>
      </c>
      <c r="V1930" s="32">
        <v>4.9144914442162908E-2</v>
      </c>
      <c r="W1930" s="32">
        <v>20.232809409937861</v>
      </c>
      <c r="X1930" s="32">
        <v>8.97518940993786</v>
      </c>
      <c r="Y1930" s="32">
        <v>182.62509940993786</v>
      </c>
      <c r="Z1930" s="32">
        <v>-0.17311873962515781</v>
      </c>
      <c r="AA1930" s="32">
        <v>4.9244324380021492E-2</v>
      </c>
      <c r="AB1930" s="32" t="s">
        <v>5656</v>
      </c>
    </row>
    <row r="1931" spans="1:28">
      <c r="A1931" s="32" t="s">
        <v>6546</v>
      </c>
      <c r="B1931" s="32" t="s">
        <v>6547</v>
      </c>
      <c r="C1931" s="32" t="s">
        <v>5711</v>
      </c>
      <c r="D1931" s="32" t="s">
        <v>5660</v>
      </c>
      <c r="E1931" s="32" t="s">
        <v>42</v>
      </c>
      <c r="F1931" s="32" t="s">
        <v>31</v>
      </c>
      <c r="G1931" s="32" t="s">
        <v>5672</v>
      </c>
      <c r="H1931" s="32" t="s">
        <v>80</v>
      </c>
      <c r="I1931" s="32" t="s">
        <v>31</v>
      </c>
      <c r="J1931" s="32" t="s">
        <v>5662</v>
      </c>
      <c r="K1931" s="32" t="s">
        <v>5663</v>
      </c>
      <c r="P1931" s="32">
        <v>16.518070000000002</v>
      </c>
      <c r="Q1931" s="32">
        <v>77.447999999999993</v>
      </c>
      <c r="R1931" s="32">
        <v>11345.103703703702</v>
      </c>
      <c r="S1931" s="32">
        <v>7008.7001953125</v>
      </c>
      <c r="T1931" s="32">
        <v>0.61871722110348493</v>
      </c>
      <c r="U1931" s="32">
        <v>3.4898120000000001</v>
      </c>
      <c r="V1931" s="32">
        <v>0.21327949075508731</v>
      </c>
      <c r="W1931" s="32">
        <v>3.4902532162303928</v>
      </c>
      <c r="X1931" s="32">
        <v>16.518511216230394</v>
      </c>
      <c r="Y1931" s="32">
        <v>77.448441216230393</v>
      </c>
      <c r="Z1931" s="32">
        <v>0.61915843733387743</v>
      </c>
      <c r="AA1931" s="32">
        <v>0.21372070698547976</v>
      </c>
      <c r="AB1931" s="32" t="s">
        <v>5656</v>
      </c>
    </row>
    <row r="1932" spans="1:28">
      <c r="A1932" s="32" t="s">
        <v>7700</v>
      </c>
      <c r="B1932" s="32" t="s">
        <v>7701</v>
      </c>
      <c r="C1932" s="32" t="s">
        <v>5711</v>
      </c>
      <c r="D1932" s="32" t="s">
        <v>5660</v>
      </c>
      <c r="E1932" s="32" t="s">
        <v>42</v>
      </c>
      <c r="F1932" s="32" t="s">
        <v>326</v>
      </c>
      <c r="G1932" s="32" t="s">
        <v>5672</v>
      </c>
      <c r="H1932" s="32" t="s">
        <v>80</v>
      </c>
      <c r="I1932" s="32" t="s">
        <v>326</v>
      </c>
      <c r="J1932" s="32" t="s">
        <v>5662</v>
      </c>
      <c r="K1932" s="32" t="s">
        <v>5663</v>
      </c>
      <c r="P1932" s="32">
        <v>-49.967489999999998</v>
      </c>
      <c r="Q1932" s="32">
        <v>102.619</v>
      </c>
      <c r="R1932" s="32">
        <v>19258.91111111112</v>
      </c>
      <c r="S1932" s="32">
        <v>6190.7333984375</v>
      </c>
      <c r="T1932" s="32">
        <v>2.1109256160137573</v>
      </c>
      <c r="U1932" s="32">
        <v>-0.39324680000000001</v>
      </c>
      <c r="V1932" s="32">
        <v>-0.48692240228417738</v>
      </c>
      <c r="W1932" s="32">
        <v>-0.39237660931997298</v>
      </c>
      <c r="X1932" s="32">
        <v>-49.966619809319972</v>
      </c>
      <c r="Y1932" s="32">
        <v>102.61987019068003</v>
      </c>
      <c r="Z1932" s="32">
        <v>2.1117958066937841</v>
      </c>
      <c r="AA1932" s="32">
        <v>-0.48605221160415035</v>
      </c>
      <c r="AB1932" s="32" t="s">
        <v>5656</v>
      </c>
    </row>
    <row r="1933" spans="1:28">
      <c r="A1933" s="32" t="s">
        <v>8971</v>
      </c>
      <c r="B1933" s="32" t="s">
        <v>8972</v>
      </c>
      <c r="C1933" s="32" t="s">
        <v>5711</v>
      </c>
      <c r="D1933" s="32" t="s">
        <v>5660</v>
      </c>
      <c r="E1933" s="32" t="s">
        <v>42</v>
      </c>
      <c r="F1933" s="32" t="s">
        <v>33</v>
      </c>
      <c r="G1933" s="32" t="s">
        <v>5672</v>
      </c>
      <c r="H1933" s="32" t="s">
        <v>80</v>
      </c>
      <c r="I1933" s="32" t="s">
        <v>33</v>
      </c>
      <c r="J1933" s="32" t="s">
        <v>5662</v>
      </c>
      <c r="K1933" s="32" t="s">
        <v>5663</v>
      </c>
      <c r="P1933" s="32">
        <v>-57.306769999999993</v>
      </c>
      <c r="Q1933" s="32">
        <v>550.23500000000001</v>
      </c>
      <c r="R1933" s="32">
        <v>50464.066666666688</v>
      </c>
      <c r="S1933" s="32">
        <v>27590.533203125</v>
      </c>
      <c r="T1933" s="32">
        <v>0.82903557155433849</v>
      </c>
      <c r="U1933" s="32">
        <v>10.624549999999999</v>
      </c>
      <c r="V1933" s="32">
        <v>-0.10414962697756412</v>
      </c>
      <c r="W1933" s="32">
        <v>10.625362895417213</v>
      </c>
      <c r="X1933" s="32">
        <v>-57.305957104582781</v>
      </c>
      <c r="Y1933" s="32">
        <v>550.23581289541721</v>
      </c>
      <c r="Z1933" s="32">
        <v>0.8298484669715519</v>
      </c>
      <c r="AA1933" s="32">
        <v>-0.10333673156035068</v>
      </c>
      <c r="AB1933" s="32" t="s">
        <v>5656</v>
      </c>
    </row>
    <row r="1934" spans="1:28">
      <c r="A1934" s="32" t="s">
        <v>6317</v>
      </c>
      <c r="B1934" s="32" t="s">
        <v>6318</v>
      </c>
      <c r="C1934" s="32" t="s">
        <v>5711</v>
      </c>
      <c r="D1934" s="32" t="s">
        <v>5660</v>
      </c>
      <c r="E1934" s="32" t="s">
        <v>42</v>
      </c>
      <c r="F1934" s="32" t="s">
        <v>34</v>
      </c>
      <c r="G1934" s="32" t="s">
        <v>5672</v>
      </c>
      <c r="H1934" s="32" t="s">
        <v>80</v>
      </c>
      <c r="I1934" s="32" t="s">
        <v>34</v>
      </c>
      <c r="J1934" s="32" t="s">
        <v>5662</v>
      </c>
      <c r="K1934" s="32" t="s">
        <v>5663</v>
      </c>
      <c r="P1934" s="32">
        <v>-2.3428299999999997</v>
      </c>
      <c r="Q1934" s="32">
        <v>43.046999999999997</v>
      </c>
      <c r="R1934" s="32">
        <v>11792.111111111109</v>
      </c>
      <c r="S1934" s="32">
        <v>5699.7001953125</v>
      </c>
      <c r="T1934" s="32">
        <v>1.0689002415967561</v>
      </c>
      <c r="U1934" s="32">
        <v>5.2895630000000002</v>
      </c>
      <c r="V1934" s="32">
        <v>-5.4424930889492878E-2</v>
      </c>
      <c r="W1934" s="32">
        <v>5.2897017323141098</v>
      </c>
      <c r="X1934" s="32">
        <v>-2.3426912676858898</v>
      </c>
      <c r="Y1934" s="32">
        <v>43.04713873231411</v>
      </c>
      <c r="Z1934" s="32">
        <v>1.0690389739108659</v>
      </c>
      <c r="AA1934" s="32">
        <v>-5.4286198575383075E-2</v>
      </c>
      <c r="AB1934" s="32" t="s">
        <v>5656</v>
      </c>
    </row>
    <row r="1935" spans="1:28">
      <c r="A1935" s="32" t="s">
        <v>10674</v>
      </c>
      <c r="B1935" s="32" t="s">
        <v>10675</v>
      </c>
      <c r="C1935" s="32" t="s">
        <v>10326</v>
      </c>
      <c r="D1935" s="32" t="s">
        <v>5660</v>
      </c>
      <c r="E1935" s="32" t="s">
        <v>42</v>
      </c>
      <c r="F1935" s="32" t="s">
        <v>5723</v>
      </c>
      <c r="G1935" s="32" t="s">
        <v>5723</v>
      </c>
      <c r="H1935" s="32" t="s">
        <v>80</v>
      </c>
      <c r="J1935" s="32" t="s">
        <v>5662</v>
      </c>
      <c r="K1935" s="32" t="s">
        <v>5663</v>
      </c>
      <c r="P1935" s="32">
        <v>2.4899999999998812E-3</v>
      </c>
      <c r="Q1935" s="32">
        <v>6.5265300000000002</v>
      </c>
      <c r="R1935" s="32">
        <v>385.7659574468085</v>
      </c>
      <c r="S1935" s="32">
        <v>11.966666221618652</v>
      </c>
      <c r="T1935" s="32">
        <v>31.236710734848963</v>
      </c>
      <c r="U1935" s="32">
        <v>0</v>
      </c>
      <c r="V1935" s="32">
        <v>3.8151973560220841E-4</v>
      </c>
      <c r="W1935" s="32">
        <v>8.551527261734009E-4</v>
      </c>
      <c r="X1935" s="32">
        <v>3.3451527261732822E-3</v>
      </c>
      <c r="Y1935" s="32">
        <v>6.5273851527261737</v>
      </c>
      <c r="Z1935" s="32">
        <v>31.237565887575137</v>
      </c>
      <c r="AA1935" s="32">
        <v>1.2366724617756094E-3</v>
      </c>
      <c r="AB1935" s="32" t="s">
        <v>5656</v>
      </c>
    </row>
    <row r="1936" spans="1:28">
      <c r="A1936" s="32" t="s">
        <v>6262</v>
      </c>
      <c r="B1936" s="32" t="s">
        <v>6263</v>
      </c>
      <c r="C1936" s="32" t="s">
        <v>5711</v>
      </c>
      <c r="D1936" s="32" t="s">
        <v>5660</v>
      </c>
      <c r="E1936" s="32" t="s">
        <v>42</v>
      </c>
      <c r="F1936" s="32" t="s">
        <v>33</v>
      </c>
      <c r="G1936" s="32" t="s">
        <v>5672</v>
      </c>
      <c r="H1936" s="32" t="s">
        <v>80</v>
      </c>
      <c r="I1936" s="32" t="s">
        <v>33</v>
      </c>
      <c r="J1936" s="32" t="s">
        <v>5662</v>
      </c>
      <c r="K1936" s="32" t="s">
        <v>5663</v>
      </c>
      <c r="P1936" s="32">
        <v>106.83071999999999</v>
      </c>
      <c r="Q1936" s="32">
        <v>129.92400000000001</v>
      </c>
      <c r="R1936" s="32">
        <v>80227.718518518523</v>
      </c>
      <c r="S1936" s="32">
        <v>105617.1328125</v>
      </c>
      <c r="T1936" s="32">
        <v>-0.24039105794563465</v>
      </c>
      <c r="U1936" s="32">
        <v>24.91704</v>
      </c>
      <c r="V1936" s="32">
        <v>0.82225547243003583</v>
      </c>
      <c r="W1936" s="32">
        <v>24.917471144356728</v>
      </c>
      <c r="X1936" s="32">
        <v>106.83115114435671</v>
      </c>
      <c r="Y1936" s="32">
        <v>129.92443114435673</v>
      </c>
      <c r="Z1936" s="32">
        <v>-0.23995991358890706</v>
      </c>
      <c r="AA1936" s="32">
        <v>0.82268661678676347</v>
      </c>
      <c r="AB1936" s="32" t="s">
        <v>5656</v>
      </c>
    </row>
    <row r="1937" spans="1:28">
      <c r="A1937" s="32" t="s">
        <v>6260</v>
      </c>
      <c r="B1937" s="32" t="s">
        <v>6261</v>
      </c>
      <c r="C1937" s="32" t="s">
        <v>5711</v>
      </c>
      <c r="D1937" s="32" t="s">
        <v>5660</v>
      </c>
      <c r="E1937" s="32" t="s">
        <v>42</v>
      </c>
      <c r="F1937" s="32" t="s">
        <v>33</v>
      </c>
      <c r="G1937" s="32" t="s">
        <v>5672</v>
      </c>
      <c r="H1937" s="32" t="s">
        <v>80</v>
      </c>
      <c r="I1937" s="32" t="s">
        <v>33</v>
      </c>
      <c r="J1937" s="32" t="s">
        <v>5662</v>
      </c>
      <c r="K1937" s="32" t="s">
        <v>5663</v>
      </c>
      <c r="P1937" s="32">
        <v>2.1384499999999997</v>
      </c>
      <c r="Q1937" s="32">
        <v>89.638000000000005</v>
      </c>
      <c r="R1937" s="32">
        <v>6495.3333333333339</v>
      </c>
      <c r="S1937" s="32">
        <v>8024.33349609375</v>
      </c>
      <c r="T1937" s="32">
        <v>-0.19054544075277208</v>
      </c>
      <c r="U1937" s="32">
        <v>21.730730000000001</v>
      </c>
      <c r="V1937" s="32">
        <v>2.3856511747250047E-2</v>
      </c>
      <c r="W1937" s="32">
        <v>21.730745682399274</v>
      </c>
      <c r="X1937" s="32">
        <v>2.1384656823992727</v>
      </c>
      <c r="Y1937" s="32">
        <v>89.638015682399285</v>
      </c>
      <c r="Z1937" s="32">
        <v>-0.19052975835349917</v>
      </c>
      <c r="AA1937" s="32">
        <v>2.3872194146522967E-2</v>
      </c>
      <c r="AB1937" s="32" t="s">
        <v>5656</v>
      </c>
    </row>
    <row r="1938" spans="1:28">
      <c r="A1938" s="32" t="s">
        <v>8221</v>
      </c>
      <c r="B1938" s="32" t="s">
        <v>8222</v>
      </c>
      <c r="C1938" s="32" t="s">
        <v>5738</v>
      </c>
      <c r="D1938" s="32" t="s">
        <v>5660</v>
      </c>
      <c r="E1938" s="32" t="s">
        <v>5712</v>
      </c>
      <c r="F1938" s="32" t="s">
        <v>5869</v>
      </c>
      <c r="G1938" s="32" t="s">
        <v>5869</v>
      </c>
      <c r="H1938" s="32" t="s">
        <v>5869</v>
      </c>
      <c r="J1938" s="32" t="s">
        <v>5662</v>
      </c>
      <c r="K1938" s="32" t="s">
        <v>5663</v>
      </c>
      <c r="P1938" s="32">
        <v>18.28267</v>
      </c>
      <c r="Q1938" s="32">
        <v>488.72</v>
      </c>
      <c r="R1938" s="32">
        <v>56759.022222222222</v>
      </c>
      <c r="S1938" s="32">
        <v>51520.03515625</v>
      </c>
      <c r="T1938" s="32">
        <v>0.10168834415744124</v>
      </c>
      <c r="U1938" s="32">
        <v>10.044840000000001</v>
      </c>
      <c r="V1938" s="32">
        <v>3.7409293665084296E-2</v>
      </c>
      <c r="W1938" s="32">
        <v>10.044857675161362</v>
      </c>
      <c r="X1938" s="32">
        <v>18.282687675161363</v>
      </c>
      <c r="Y1938" s="32">
        <v>488.72001767516139</v>
      </c>
      <c r="Z1938" s="32">
        <v>0.10170601931880294</v>
      </c>
      <c r="AA1938" s="32">
        <v>3.7426968826445993E-2</v>
      </c>
      <c r="AB1938" s="32" t="s">
        <v>5656</v>
      </c>
    </row>
    <row r="1939" spans="1:28">
      <c r="A1939" s="32" t="s">
        <v>7597</v>
      </c>
      <c r="B1939" s="32" t="s">
        <v>7598</v>
      </c>
      <c r="C1939" s="32" t="s">
        <v>5711</v>
      </c>
      <c r="D1939" s="32" t="s">
        <v>5660</v>
      </c>
      <c r="E1939" s="32" t="s">
        <v>42</v>
      </c>
      <c r="F1939" s="32" t="s">
        <v>5678</v>
      </c>
      <c r="G1939" s="32" t="s">
        <v>5672</v>
      </c>
      <c r="H1939" s="32" t="s">
        <v>80</v>
      </c>
      <c r="I1939" s="32" t="s">
        <v>5678</v>
      </c>
      <c r="J1939" s="32" t="s">
        <v>5662</v>
      </c>
      <c r="K1939" s="32" t="s">
        <v>5663</v>
      </c>
      <c r="P1939" s="32">
        <v>-44.389789999999991</v>
      </c>
      <c r="Q1939" s="32">
        <v>107.24</v>
      </c>
      <c r="R1939" s="32">
        <v>8318.2222222222208</v>
      </c>
      <c r="S1939" s="32">
        <v>6945.13330078125</v>
      </c>
      <c r="T1939" s="32">
        <v>0.1977051932590716</v>
      </c>
      <c r="U1939" s="32">
        <v>12.352259999999999</v>
      </c>
      <c r="V1939" s="32">
        <v>-0.41392941066766126</v>
      </c>
      <c r="W1939" s="32">
        <v>12.352311255941391</v>
      </c>
      <c r="X1939" s="32">
        <v>-44.389738744058597</v>
      </c>
      <c r="Y1939" s="32">
        <v>107.24005125594138</v>
      </c>
      <c r="Z1939" s="32">
        <v>0.19775644920046259</v>
      </c>
      <c r="AA1939" s="32">
        <v>-0.41387815472627026</v>
      </c>
      <c r="AB1939" s="32" t="s">
        <v>5656</v>
      </c>
    </row>
    <row r="1940" spans="1:28">
      <c r="A1940" s="32" t="s">
        <v>11122</v>
      </c>
      <c r="B1940" s="32" t="s">
        <v>11123</v>
      </c>
      <c r="C1940" s="32" t="s">
        <v>5711</v>
      </c>
      <c r="D1940" s="32" t="s">
        <v>5660</v>
      </c>
      <c r="E1940" s="32" t="s">
        <v>5884</v>
      </c>
      <c r="F1940" s="32" t="s">
        <v>7006</v>
      </c>
      <c r="G1940" s="32" t="s">
        <v>7006</v>
      </c>
      <c r="H1940" s="32" t="s">
        <v>7006</v>
      </c>
      <c r="J1940" s="32" t="s">
        <v>5662</v>
      </c>
      <c r="K1940" s="32" t="s">
        <v>5663</v>
      </c>
      <c r="P1940" s="32">
        <v>0</v>
      </c>
      <c r="Q1940" s="32">
        <v>0</v>
      </c>
      <c r="R1940" s="32">
        <v>315.23809523809518</v>
      </c>
      <c r="S1940" s="32">
        <v>155.06666564941406</v>
      </c>
      <c r="T1940" s="32">
        <v>1.0329198020598978</v>
      </c>
      <c r="U1940" s="32">
        <v>0</v>
      </c>
      <c r="V1940" s="32">
        <v>0</v>
      </c>
      <c r="W1940" s="32">
        <v>3.3649206161499021E-5</v>
      </c>
      <c r="X1940" s="32">
        <v>3.3649206161499021E-5</v>
      </c>
      <c r="Y1940" s="32">
        <v>3.3649206161499021E-5</v>
      </c>
      <c r="Z1940" s="32">
        <v>1.0329534512660592</v>
      </c>
      <c r="AA1940" s="32">
        <v>3.3649206161499021E-5</v>
      </c>
      <c r="AB1940" s="32" t="s">
        <v>5656</v>
      </c>
    </row>
    <row r="1941" spans="1:28">
      <c r="A1941" s="32" t="s">
        <v>11128</v>
      </c>
      <c r="B1941" s="32" t="s">
        <v>11129</v>
      </c>
      <c r="C1941" s="32" t="s">
        <v>5711</v>
      </c>
      <c r="D1941" s="32" t="s">
        <v>5660</v>
      </c>
      <c r="E1941" s="32" t="s">
        <v>5884</v>
      </c>
      <c r="F1941" s="32" t="s">
        <v>7414</v>
      </c>
      <c r="G1941" s="32" t="s">
        <v>7414</v>
      </c>
      <c r="H1941" s="32" t="s">
        <v>7414</v>
      </c>
      <c r="J1941" s="32" t="s">
        <v>5662</v>
      </c>
      <c r="K1941" s="32" t="s">
        <v>5663</v>
      </c>
      <c r="P1941" s="32">
        <v>0</v>
      </c>
      <c r="Q1941" s="32">
        <v>0</v>
      </c>
      <c r="R1941" s="32">
        <v>269.93333333333328</v>
      </c>
      <c r="S1941" s="32">
        <v>0.10000000149011612</v>
      </c>
      <c r="T1941" s="32">
        <v>2698.3332931101322</v>
      </c>
      <c r="U1941" s="32">
        <v>0</v>
      </c>
      <c r="V1941" s="32">
        <v>0</v>
      </c>
      <c r="W1941" s="32">
        <v>1.2924200296401977E-4</v>
      </c>
      <c r="X1941" s="32">
        <v>1.2924200296401977E-4</v>
      </c>
      <c r="Y1941" s="32">
        <v>1.2924200296401977E-4</v>
      </c>
      <c r="Z1941" s="32">
        <v>2698.3334223521351</v>
      </c>
      <c r="AA1941" s="32">
        <v>1.2924200296401977E-4</v>
      </c>
      <c r="AB1941" s="32" t="s">
        <v>5656</v>
      </c>
    </row>
    <row r="1942" spans="1:28">
      <c r="A1942" s="32" t="s">
        <v>11126</v>
      </c>
      <c r="B1942" s="32" t="s">
        <v>11127</v>
      </c>
      <c r="C1942" s="32" t="s">
        <v>5711</v>
      </c>
      <c r="D1942" s="32" t="s">
        <v>5660</v>
      </c>
      <c r="E1942" s="32" t="s">
        <v>5884</v>
      </c>
      <c r="F1942" s="32" t="s">
        <v>5942</v>
      </c>
      <c r="G1942" s="32" t="s">
        <v>5942</v>
      </c>
      <c r="H1942" s="32" t="s">
        <v>5942</v>
      </c>
      <c r="J1942" s="32" t="s">
        <v>5662</v>
      </c>
      <c r="K1942" s="32" t="s">
        <v>5663</v>
      </c>
      <c r="P1942" s="32">
        <v>0</v>
      </c>
      <c r="Q1942" s="32">
        <v>0</v>
      </c>
      <c r="R1942" s="32">
        <v>717.74324324324334</v>
      </c>
      <c r="S1942" s="32">
        <v>646.5333251953125</v>
      </c>
      <c r="T1942" s="32">
        <v>0.11014114087068737</v>
      </c>
      <c r="U1942" s="32">
        <v>0</v>
      </c>
      <c r="V1942" s="32">
        <v>0</v>
      </c>
      <c r="W1942" s="32">
        <v>3.6950469017028811E-5</v>
      </c>
      <c r="X1942" s="32">
        <v>3.6950469017028811E-5</v>
      </c>
      <c r="Y1942" s="32">
        <v>3.6950469017028811E-5</v>
      </c>
      <c r="Z1942" s="32">
        <v>0.1101780913397044</v>
      </c>
      <c r="AA1942" s="32">
        <v>3.6950469017028811E-5</v>
      </c>
      <c r="AB1942" s="32" t="s">
        <v>5656</v>
      </c>
    </row>
    <row r="1943" spans="1:28">
      <c r="A1943" s="32" t="s">
        <v>11124</v>
      </c>
      <c r="B1943" s="32" t="s">
        <v>11125</v>
      </c>
      <c r="C1943" s="32" t="s">
        <v>5711</v>
      </c>
      <c r="D1943" s="32" t="s">
        <v>5660</v>
      </c>
      <c r="E1943" s="32" t="s">
        <v>5884</v>
      </c>
      <c r="F1943" s="32" t="s">
        <v>7414</v>
      </c>
      <c r="G1943" s="32" t="s">
        <v>7414</v>
      </c>
      <c r="H1943" s="32" t="s">
        <v>7414</v>
      </c>
      <c r="J1943" s="32" t="s">
        <v>5662</v>
      </c>
      <c r="K1943" s="32" t="s">
        <v>5663</v>
      </c>
      <c r="P1943" s="32">
        <v>0</v>
      </c>
      <c r="Q1943" s="32">
        <v>0</v>
      </c>
      <c r="R1943" s="32">
        <v>667.2</v>
      </c>
      <c r="S1943" s="32">
        <v>1</v>
      </c>
      <c r="T1943" s="32">
        <v>666.2</v>
      </c>
      <c r="U1943" s="32">
        <v>0</v>
      </c>
      <c r="V1943" s="32">
        <v>0</v>
      </c>
      <c r="W1943" s="32">
        <v>7.2544950246810908E-4</v>
      </c>
      <c r="X1943" s="32">
        <v>7.2544950246810908E-4</v>
      </c>
      <c r="Y1943" s="32">
        <v>7.2544950246810908E-4</v>
      </c>
      <c r="Z1943" s="32">
        <v>666.20072544950256</v>
      </c>
      <c r="AA1943" s="32">
        <v>7.2544950246810908E-4</v>
      </c>
      <c r="AB1943" s="32" t="s">
        <v>5656</v>
      </c>
    </row>
    <row r="1944" spans="1:28">
      <c r="A1944" s="32" t="s">
        <v>7560</v>
      </c>
      <c r="B1944" s="32" t="s">
        <v>7561</v>
      </c>
      <c r="C1944" s="32" t="s">
        <v>5711</v>
      </c>
      <c r="D1944" s="32" t="s">
        <v>5660</v>
      </c>
      <c r="E1944" s="32" t="s">
        <v>42</v>
      </c>
      <c r="F1944" s="32" t="s">
        <v>74</v>
      </c>
      <c r="G1944" s="32" t="s">
        <v>74</v>
      </c>
      <c r="H1944" s="32" t="s">
        <v>80</v>
      </c>
      <c r="J1944" s="32" t="s">
        <v>74</v>
      </c>
      <c r="K1944" s="32" t="s">
        <v>5668</v>
      </c>
      <c r="P1944" s="32">
        <v>13.008189999999999</v>
      </c>
      <c r="Q1944" s="32">
        <v>256.64100000000002</v>
      </c>
      <c r="R1944" s="32">
        <v>161964.49629629633</v>
      </c>
      <c r="S1944" s="32">
        <v>147730.171875</v>
      </c>
      <c r="T1944" s="32">
        <v>9.6353535913709792E-2</v>
      </c>
      <c r="U1944" s="32">
        <v>18.690059999999999</v>
      </c>
      <c r="V1944" s="32">
        <v>5.0686328373097042E-2</v>
      </c>
      <c r="W1944" s="32">
        <v>18.690586585102082</v>
      </c>
      <c r="X1944" s="32">
        <v>13.00871658510208</v>
      </c>
      <c r="Y1944" s="32">
        <v>256.6415265851021</v>
      </c>
      <c r="Z1944" s="32">
        <v>9.688012101579109E-2</v>
      </c>
      <c r="AA1944" s="32">
        <v>5.121291347517834E-2</v>
      </c>
      <c r="AB1944" s="32" t="s">
        <v>5656</v>
      </c>
    </row>
    <row r="1945" spans="1:28">
      <c r="A1945" s="32" t="s">
        <v>6041</v>
      </c>
      <c r="B1945" s="32" t="s">
        <v>6042</v>
      </c>
      <c r="C1945" s="32" t="s">
        <v>5675</v>
      </c>
      <c r="D1945" s="32" t="s">
        <v>5660</v>
      </c>
      <c r="E1945" s="32" t="s">
        <v>42</v>
      </c>
      <c r="F1945" s="32" t="s">
        <v>5723</v>
      </c>
      <c r="G1945" s="32" t="s">
        <v>5723</v>
      </c>
      <c r="H1945" s="32" t="s">
        <v>80</v>
      </c>
      <c r="J1945" s="32" t="s">
        <v>5662</v>
      </c>
      <c r="K1945" s="32" t="s">
        <v>5663</v>
      </c>
      <c r="M1945" s="32" t="s">
        <v>14</v>
      </c>
      <c r="P1945" s="32">
        <v>71.89200000000001</v>
      </c>
      <c r="Q1945" s="32">
        <v>284.39100000000002</v>
      </c>
      <c r="R1945" s="32">
        <v>368726.82962962973</v>
      </c>
      <c r="S1945" s="32">
        <v>551495.5625</v>
      </c>
      <c r="T1945" s="32">
        <v>-0.33140562734876089</v>
      </c>
      <c r="U1945" s="32">
        <v>-17.25159</v>
      </c>
      <c r="V1945" s="32">
        <v>0.25279280989904745</v>
      </c>
      <c r="W1945" s="32">
        <v>-17.251317053165437</v>
      </c>
      <c r="X1945" s="32">
        <v>71.892272946834581</v>
      </c>
      <c r="Y1945" s="32">
        <v>284.39127294683459</v>
      </c>
      <c r="Z1945" s="32">
        <v>-0.3311326805141967</v>
      </c>
      <c r="AA1945" s="32">
        <v>0.25306575673361165</v>
      </c>
      <c r="AB1945" s="32" t="s">
        <v>5656</v>
      </c>
    </row>
    <row r="1946" spans="1:28">
      <c r="A1946" s="32" t="s">
        <v>7122</v>
      </c>
      <c r="B1946" s="32" t="s">
        <v>7123</v>
      </c>
      <c r="C1946" s="32" t="s">
        <v>5711</v>
      </c>
      <c r="D1946" s="32" t="s">
        <v>5660</v>
      </c>
      <c r="E1946" s="32" t="s">
        <v>42</v>
      </c>
      <c r="F1946" s="32" t="s">
        <v>32</v>
      </c>
      <c r="G1946" s="32" t="s">
        <v>5672</v>
      </c>
      <c r="H1946" s="32" t="s">
        <v>80</v>
      </c>
      <c r="I1946" s="32" t="s">
        <v>32</v>
      </c>
      <c r="J1946" s="32" t="s">
        <v>5662</v>
      </c>
      <c r="K1946" s="32" t="s">
        <v>5663</v>
      </c>
      <c r="P1946" s="32">
        <v>0</v>
      </c>
      <c r="Q1946" s="32">
        <v>25.69</v>
      </c>
      <c r="R1946" s="32">
        <v>1328.4592592592589</v>
      </c>
      <c r="S1946" s="32">
        <v>886.26666259765625</v>
      </c>
      <c r="T1946" s="32">
        <v>0.49893854222783451</v>
      </c>
      <c r="U1946" s="32">
        <v>7.1662100000000004</v>
      </c>
      <c r="V1946" s="32">
        <v>0</v>
      </c>
      <c r="W1946" s="32">
        <v>7.1663476880407337</v>
      </c>
      <c r="X1946" s="32">
        <v>1.376880407333374E-4</v>
      </c>
      <c r="Y1946" s="32">
        <v>25.690137688040735</v>
      </c>
      <c r="Z1946" s="32">
        <v>0.49907623026856784</v>
      </c>
      <c r="AA1946" s="32">
        <v>1.376880407333374E-4</v>
      </c>
      <c r="AB1946" s="32" t="s">
        <v>5656</v>
      </c>
    </row>
    <row r="1947" spans="1:28">
      <c r="A1947" s="32" t="s">
        <v>6513</v>
      </c>
      <c r="B1947" s="32" t="s">
        <v>6514</v>
      </c>
      <c r="C1947" s="32" t="s">
        <v>5675</v>
      </c>
      <c r="D1947" s="32" t="s">
        <v>5660</v>
      </c>
      <c r="E1947" s="32" t="s">
        <v>5712</v>
      </c>
      <c r="F1947" s="32" t="s">
        <v>5729</v>
      </c>
      <c r="G1947" s="32" t="s">
        <v>5729</v>
      </c>
      <c r="H1947" s="32" t="s">
        <v>5729</v>
      </c>
      <c r="J1947" s="32" t="s">
        <v>5662</v>
      </c>
      <c r="K1947" s="32" t="s">
        <v>5663</v>
      </c>
      <c r="M1947" s="32" t="s">
        <v>14</v>
      </c>
      <c r="N1947" s="32" t="s">
        <v>5759</v>
      </c>
      <c r="O1947" s="32" t="s">
        <v>5746</v>
      </c>
      <c r="P1947" s="32">
        <v>-13.4795</v>
      </c>
      <c r="Q1947" s="32">
        <v>146.70500000000001</v>
      </c>
      <c r="R1947" s="32">
        <v>30398.074074074091</v>
      </c>
      <c r="S1947" s="32">
        <v>16652.30078125</v>
      </c>
      <c r="T1947" s="32">
        <v>0.82545790358899995</v>
      </c>
      <c r="U1947" s="32">
        <v>-4.8737250000000003</v>
      </c>
      <c r="V1947" s="32">
        <v>-9.1881667291503349E-2</v>
      </c>
      <c r="W1947" s="32">
        <v>-4.8734793211579328</v>
      </c>
      <c r="X1947" s="32">
        <v>-13.479254321157931</v>
      </c>
      <c r="Y1947" s="32">
        <v>146.70524567884209</v>
      </c>
      <c r="Z1947" s="32">
        <v>0.82570358243106767</v>
      </c>
      <c r="AA1947" s="32">
        <v>-9.1635988449435629E-2</v>
      </c>
      <c r="AB1947" s="32" t="s">
        <v>5656</v>
      </c>
    </row>
    <row r="1948" spans="1:28">
      <c r="A1948" s="32" t="s">
        <v>7716</v>
      </c>
      <c r="B1948" s="32" t="s">
        <v>7717</v>
      </c>
      <c r="C1948" s="32" t="s">
        <v>5711</v>
      </c>
      <c r="D1948" s="32" t="s">
        <v>5667</v>
      </c>
      <c r="E1948" s="32" t="s">
        <v>42</v>
      </c>
      <c r="F1948" s="32" t="s">
        <v>326</v>
      </c>
      <c r="G1948" s="32" t="s">
        <v>5672</v>
      </c>
      <c r="H1948" s="32" t="s">
        <v>80</v>
      </c>
      <c r="I1948" s="32" t="s">
        <v>326</v>
      </c>
      <c r="J1948" s="32" t="s">
        <v>74</v>
      </c>
      <c r="K1948" s="32" t="s">
        <v>5668</v>
      </c>
      <c r="P1948" s="32">
        <v>0</v>
      </c>
      <c r="Q1948" s="32">
        <v>0</v>
      </c>
      <c r="R1948" s="32">
        <v>0</v>
      </c>
      <c r="S1948" s="32">
        <v>0</v>
      </c>
      <c r="T1948" s="32">
        <v>0</v>
      </c>
      <c r="U1948" s="32">
        <v>0</v>
      </c>
      <c r="V1948" s="32">
        <v>0</v>
      </c>
      <c r="W1948" s="32">
        <v>4.2219686508178708E-4</v>
      </c>
      <c r="X1948" s="32">
        <v>4.2219686508178708E-4</v>
      </c>
      <c r="Y1948" s="32">
        <v>4.2219686508178708E-4</v>
      </c>
      <c r="Z1948" s="32">
        <v>4.2219686508178708E-4</v>
      </c>
      <c r="AA1948" s="32">
        <v>4.2219686508178708E-4</v>
      </c>
      <c r="AB1948" s="32" t="s">
        <v>5656</v>
      </c>
    </row>
    <row r="1949" spans="1:28">
      <c r="A1949" s="32" t="s">
        <v>6656</v>
      </c>
      <c r="B1949" s="32" t="s">
        <v>6657</v>
      </c>
      <c r="C1949" s="32" t="s">
        <v>5659</v>
      </c>
      <c r="D1949" s="32" t="s">
        <v>5685</v>
      </c>
      <c r="E1949" s="32" t="s">
        <v>122</v>
      </c>
      <c r="F1949" s="32" t="s">
        <v>163</v>
      </c>
      <c r="G1949" s="32" t="s">
        <v>5672</v>
      </c>
      <c r="H1949" s="32" t="s">
        <v>163</v>
      </c>
      <c r="J1949" s="32" t="s">
        <v>74</v>
      </c>
      <c r="K1949" s="32" t="s">
        <v>5668</v>
      </c>
      <c r="M1949" s="32" t="s">
        <v>14</v>
      </c>
      <c r="P1949" s="32">
        <v>0</v>
      </c>
      <c r="Q1949" s="32">
        <v>0</v>
      </c>
      <c r="R1949" s="32">
        <v>0</v>
      </c>
      <c r="S1949" s="32">
        <v>0</v>
      </c>
      <c r="T1949" s="32">
        <v>0</v>
      </c>
      <c r="U1949" s="32">
        <v>0</v>
      </c>
      <c r="V1949" s="32">
        <v>0</v>
      </c>
      <c r="W1949" s="32">
        <v>2.0648539066314697E-4</v>
      </c>
      <c r="X1949" s="32">
        <v>2.0648539066314697E-4</v>
      </c>
      <c r="Y1949" s="32">
        <v>2.0648539066314697E-4</v>
      </c>
      <c r="Z1949" s="32">
        <v>2.0648539066314697E-4</v>
      </c>
      <c r="AA1949" s="32">
        <v>2.0648539066314697E-4</v>
      </c>
      <c r="AB1949" s="32" t="s">
        <v>5656</v>
      </c>
    </row>
    <row r="1950" spans="1:28">
      <c r="A1950" s="32" t="s">
        <v>7835</v>
      </c>
      <c r="B1950" s="32" t="s">
        <v>7836</v>
      </c>
      <c r="C1950" s="32" t="s">
        <v>5711</v>
      </c>
      <c r="D1950" s="32" t="s">
        <v>5667</v>
      </c>
      <c r="E1950" s="32" t="s">
        <v>42</v>
      </c>
      <c r="F1950" s="32" t="s">
        <v>33</v>
      </c>
      <c r="G1950" s="32" t="s">
        <v>5672</v>
      </c>
      <c r="I1950" s="32" t="s">
        <v>33</v>
      </c>
      <c r="J1950" s="32" t="s">
        <v>5662</v>
      </c>
      <c r="K1950" s="32" t="s">
        <v>5663</v>
      </c>
      <c r="P1950" s="32">
        <v>0</v>
      </c>
      <c r="Q1950" s="32">
        <v>0</v>
      </c>
      <c r="R1950" s="32">
        <v>0</v>
      </c>
      <c r="S1950" s="32">
        <v>0</v>
      </c>
      <c r="T1950" s="32">
        <v>0</v>
      </c>
      <c r="U1950" s="32">
        <v>0</v>
      </c>
      <c r="V1950" s="32">
        <v>0</v>
      </c>
      <c r="W1950" s="32">
        <v>5.832419395446777E-4</v>
      </c>
      <c r="X1950" s="32">
        <v>5.832419395446777E-4</v>
      </c>
      <c r="Y1950" s="32">
        <v>5.832419395446777E-4</v>
      </c>
      <c r="Z1950" s="32">
        <v>5.832419395446777E-4</v>
      </c>
      <c r="AA1950" s="32">
        <v>5.832419395446777E-4</v>
      </c>
      <c r="AB1950" s="32" t="s">
        <v>5656</v>
      </c>
    </row>
    <row r="1951" spans="1:28">
      <c r="A1951" s="32" t="s">
        <v>10565</v>
      </c>
      <c r="B1951" s="32" t="s">
        <v>10566</v>
      </c>
      <c r="C1951" s="32" t="s">
        <v>10228</v>
      </c>
      <c r="D1951" s="32" t="s">
        <v>5660</v>
      </c>
      <c r="E1951" s="32" t="s">
        <v>42</v>
      </c>
      <c r="F1951" s="32" t="s">
        <v>6119</v>
      </c>
      <c r="G1951" s="32" t="s">
        <v>6119</v>
      </c>
      <c r="H1951" s="32" t="s">
        <v>80</v>
      </c>
      <c r="J1951" s="32" t="s">
        <v>6119</v>
      </c>
      <c r="K1951" s="32" t="s">
        <v>5668</v>
      </c>
      <c r="P1951" s="32">
        <v>12.0726</v>
      </c>
      <c r="Q1951" s="32">
        <v>22.761600000000001</v>
      </c>
      <c r="R1951" s="32">
        <v>7371.4740740740745</v>
      </c>
      <c r="S1951" s="32">
        <v>10098.2333984375</v>
      </c>
      <c r="T1951" s="32">
        <v>-0.27002340080447507</v>
      </c>
      <c r="U1951" s="32">
        <v>21.867640000000002</v>
      </c>
      <c r="V1951" s="32">
        <v>0.53039329396878954</v>
      </c>
      <c r="W1951" s="32">
        <v>21.867997024729252</v>
      </c>
      <c r="X1951" s="32">
        <v>12.072957024729252</v>
      </c>
      <c r="Y1951" s="32">
        <v>22.761957024729252</v>
      </c>
      <c r="Z1951" s="32">
        <v>-0.2696663760752232</v>
      </c>
      <c r="AA1951" s="32">
        <v>0.53075031869804135</v>
      </c>
      <c r="AB1951" s="32" t="s">
        <v>5656</v>
      </c>
    </row>
    <row r="1952" spans="1:28">
      <c r="A1952" s="32" t="s">
        <v>8529</v>
      </c>
      <c r="B1952" s="32" t="s">
        <v>8530</v>
      </c>
      <c r="C1952" s="32" t="s">
        <v>5711</v>
      </c>
      <c r="D1952" s="32" t="s">
        <v>5660</v>
      </c>
      <c r="E1952" s="32" t="s">
        <v>42</v>
      </c>
      <c r="F1952" s="32" t="s">
        <v>33</v>
      </c>
      <c r="G1952" s="32" t="s">
        <v>5672</v>
      </c>
      <c r="H1952" s="32" t="s">
        <v>80</v>
      </c>
      <c r="I1952" s="32" t="s">
        <v>33</v>
      </c>
      <c r="J1952" s="32" t="s">
        <v>5662</v>
      </c>
      <c r="K1952" s="32" t="s">
        <v>5663</v>
      </c>
      <c r="P1952" s="32">
        <v>-64.164100000000005</v>
      </c>
      <c r="Q1952" s="32">
        <v>159.68</v>
      </c>
      <c r="R1952" s="32">
        <v>13137.444444444445</v>
      </c>
      <c r="S1952" s="32">
        <v>20470.6328125</v>
      </c>
      <c r="T1952" s="32">
        <v>-0.35822968616669648</v>
      </c>
      <c r="U1952" s="32">
        <v>22.060379999999999</v>
      </c>
      <c r="V1952" s="32">
        <v>-0.40182928356713427</v>
      </c>
      <c r="W1952" s="32">
        <v>22.061078398768899</v>
      </c>
      <c r="X1952" s="32">
        <v>-64.163401601231101</v>
      </c>
      <c r="Y1952" s="32">
        <v>159.6806983987689</v>
      </c>
      <c r="Z1952" s="32">
        <v>-0.35753128739779466</v>
      </c>
      <c r="AA1952" s="32">
        <v>-0.40113088479823245</v>
      </c>
      <c r="AB1952" s="32" t="s">
        <v>5656</v>
      </c>
    </row>
    <row r="1953" spans="1:28">
      <c r="A1953" s="32" t="s">
        <v>7232</v>
      </c>
      <c r="B1953" s="32" t="s">
        <v>7233</v>
      </c>
      <c r="C1953" s="32" t="s">
        <v>5711</v>
      </c>
      <c r="D1953" s="32" t="s">
        <v>5660</v>
      </c>
      <c r="E1953" s="32" t="s">
        <v>42</v>
      </c>
      <c r="F1953" s="32" t="s">
        <v>30</v>
      </c>
      <c r="G1953" s="32" t="s">
        <v>5672</v>
      </c>
      <c r="H1953" s="32" t="s">
        <v>80</v>
      </c>
      <c r="I1953" s="32" t="s">
        <v>30</v>
      </c>
      <c r="J1953" s="32" t="s">
        <v>5662</v>
      </c>
      <c r="K1953" s="32" t="s">
        <v>5663</v>
      </c>
      <c r="P1953" s="32">
        <v>27.066369999999996</v>
      </c>
      <c r="Q1953" s="32">
        <v>71.999300000000005</v>
      </c>
      <c r="R1953" s="32">
        <v>16115.244444444445</v>
      </c>
      <c r="S1953" s="32">
        <v>47073.66796875</v>
      </c>
      <c r="T1953" s="32">
        <v>-0.65765904507074746</v>
      </c>
      <c r="U1953" s="32">
        <v>31.495740000000001</v>
      </c>
      <c r="V1953" s="32">
        <v>0.37592546038642033</v>
      </c>
      <c r="W1953" s="32">
        <v>31.496323927035334</v>
      </c>
      <c r="X1953" s="32">
        <v>27.066953927035328</v>
      </c>
      <c r="Y1953" s="32">
        <v>71.999883927035341</v>
      </c>
      <c r="Z1953" s="32">
        <v>-0.65707511803541574</v>
      </c>
      <c r="AA1953" s="32">
        <v>0.37650938742175205</v>
      </c>
      <c r="AB1953" s="32" t="s">
        <v>5656</v>
      </c>
    </row>
    <row r="1954" spans="1:28">
      <c r="A1954" s="32" t="s">
        <v>5846</v>
      </c>
      <c r="B1954" s="32" t="s">
        <v>5847</v>
      </c>
      <c r="C1954" s="32" t="s">
        <v>5711</v>
      </c>
      <c r="D1954" s="32" t="s">
        <v>5667</v>
      </c>
      <c r="E1954" s="32" t="s">
        <v>42</v>
      </c>
      <c r="F1954" s="32" t="s">
        <v>30</v>
      </c>
      <c r="G1954" s="32" t="s">
        <v>5672</v>
      </c>
      <c r="I1954" s="32" t="s">
        <v>30</v>
      </c>
      <c r="J1954" s="32" t="s">
        <v>5662</v>
      </c>
      <c r="K1954" s="32" t="s">
        <v>5663</v>
      </c>
      <c r="P1954" s="32">
        <v>0</v>
      </c>
      <c r="Q1954" s="32">
        <v>0</v>
      </c>
      <c r="R1954" s="32">
        <v>0</v>
      </c>
      <c r="S1954" s="32">
        <v>0</v>
      </c>
      <c r="T1954" s="32">
        <v>0</v>
      </c>
      <c r="U1954" s="32">
        <v>0</v>
      </c>
      <c r="V1954" s="32">
        <v>0</v>
      </c>
      <c r="W1954" s="32">
        <v>1.8601351976394655E-4</v>
      </c>
      <c r="X1954" s="32">
        <v>1.8601351976394655E-4</v>
      </c>
      <c r="Y1954" s="32">
        <v>1.8601351976394655E-4</v>
      </c>
      <c r="Z1954" s="32">
        <v>1.8601351976394655E-4</v>
      </c>
      <c r="AA1954" s="32">
        <v>1.8601351976394655E-4</v>
      </c>
      <c r="AB1954" s="32" t="s">
        <v>5656</v>
      </c>
    </row>
    <row r="1955" spans="1:28">
      <c r="A1955" s="32" t="s">
        <v>10229</v>
      </c>
      <c r="B1955" s="32" t="s">
        <v>10230</v>
      </c>
      <c r="C1955" s="32" t="s">
        <v>10228</v>
      </c>
      <c r="D1955" s="32" t="s">
        <v>5660</v>
      </c>
      <c r="E1955" s="32" t="s">
        <v>5884</v>
      </c>
      <c r="F1955" s="32" t="s">
        <v>8335</v>
      </c>
      <c r="G1955" s="32" t="s">
        <v>8335</v>
      </c>
      <c r="H1955" s="32" t="s">
        <v>8335</v>
      </c>
      <c r="J1955" s="32" t="s">
        <v>5662</v>
      </c>
      <c r="K1955" s="32" t="s">
        <v>5663</v>
      </c>
      <c r="P1955" s="32">
        <v>56.089970000000015</v>
      </c>
      <c r="Q1955" s="32">
        <v>401.19799999999998</v>
      </c>
      <c r="R1955" s="32">
        <v>80794.555555555577</v>
      </c>
      <c r="S1955" s="32">
        <v>66174.1640625</v>
      </c>
      <c r="T1955" s="32">
        <v>0.22093806095150589</v>
      </c>
      <c r="U1955" s="32">
        <v>10.835789999999999</v>
      </c>
      <c r="V1955" s="32">
        <v>0.13980620541478278</v>
      </c>
      <c r="W1955" s="32">
        <v>10.836654292025566</v>
      </c>
      <c r="X1955" s="32">
        <v>56.090834292025583</v>
      </c>
      <c r="Y1955" s="32">
        <v>401.19886429202552</v>
      </c>
      <c r="Z1955" s="32">
        <v>0.22180235297707199</v>
      </c>
      <c r="AA1955" s="32">
        <v>0.14067049744034887</v>
      </c>
      <c r="AB1955" s="32" t="s">
        <v>5656</v>
      </c>
    </row>
    <row r="1956" spans="1:28">
      <c r="A1956" s="32" t="s">
        <v>6873</v>
      </c>
      <c r="B1956" s="32" t="s">
        <v>6874</v>
      </c>
      <c r="C1956" s="32" t="s">
        <v>5659</v>
      </c>
      <c r="D1956" s="32" t="s">
        <v>5660</v>
      </c>
      <c r="E1956" s="32" t="s">
        <v>122</v>
      </c>
      <c r="F1956" s="32" t="s">
        <v>163</v>
      </c>
      <c r="G1956" s="32" t="s">
        <v>5672</v>
      </c>
      <c r="H1956" s="32" t="s">
        <v>163</v>
      </c>
      <c r="J1956" s="32" t="s">
        <v>74</v>
      </c>
      <c r="K1956" s="32" t="s">
        <v>5668</v>
      </c>
      <c r="P1956" s="32">
        <v>0</v>
      </c>
      <c r="Q1956" s="32">
        <v>18.920000000000002</v>
      </c>
      <c r="R1956" s="32">
        <v>2451.5777777777771</v>
      </c>
      <c r="S1956" s="32">
        <v>1536.433349609375</v>
      </c>
      <c r="T1956" s="32">
        <v>0.59562910971769112</v>
      </c>
      <c r="U1956" s="32">
        <v>1.329809</v>
      </c>
      <c r="V1956" s="32">
        <v>0</v>
      </c>
      <c r="W1956" s="32">
        <v>1.3307625983800888</v>
      </c>
      <c r="X1956" s="32">
        <v>9.5359838008880619E-4</v>
      </c>
      <c r="Y1956" s="32">
        <v>18.920953598380091</v>
      </c>
      <c r="Z1956" s="32">
        <v>0.59658270809777991</v>
      </c>
      <c r="AA1956" s="32">
        <v>9.5359838008880619E-4</v>
      </c>
      <c r="AB1956" s="32" t="s">
        <v>5656</v>
      </c>
    </row>
    <row r="1957" spans="1:28">
      <c r="A1957" s="32" t="s">
        <v>10226</v>
      </c>
      <c r="B1957" s="32" t="s">
        <v>10227</v>
      </c>
      <c r="C1957" s="32" t="s">
        <v>10228</v>
      </c>
      <c r="D1957" s="32" t="s">
        <v>5660</v>
      </c>
      <c r="E1957" s="32" t="s">
        <v>5884</v>
      </c>
      <c r="F1957" s="32" t="s">
        <v>8335</v>
      </c>
      <c r="G1957" s="32" t="s">
        <v>8335</v>
      </c>
      <c r="H1957" s="32" t="s">
        <v>8335</v>
      </c>
      <c r="J1957" s="32" t="s">
        <v>5662</v>
      </c>
      <c r="K1957" s="32" t="s">
        <v>5663</v>
      </c>
      <c r="P1957" s="32">
        <v>84.606859999999983</v>
      </c>
      <c r="Q1957" s="32">
        <v>210.06200000000001</v>
      </c>
      <c r="R1957" s="32">
        <v>49272.318518518499</v>
      </c>
      <c r="S1957" s="32">
        <v>36436</v>
      </c>
      <c r="T1957" s="32">
        <v>0.35229768686240254</v>
      </c>
      <c r="U1957" s="32">
        <v>8.0101270000000007</v>
      </c>
      <c r="V1957" s="32">
        <v>0.40277089621159456</v>
      </c>
      <c r="W1957" s="32">
        <v>8.0102552171607027</v>
      </c>
      <c r="X1957" s="32">
        <v>84.606988217160691</v>
      </c>
      <c r="Y1957" s="32">
        <v>210.0621282171607</v>
      </c>
      <c r="Z1957" s="32">
        <v>0.35242590402310431</v>
      </c>
      <c r="AA1957" s="32">
        <v>0.40289911337229634</v>
      </c>
      <c r="AB1957" s="32" t="s">
        <v>5656</v>
      </c>
    </row>
    <row r="1958" spans="1:28">
      <c r="A1958" s="32" t="s">
        <v>10244</v>
      </c>
      <c r="B1958" s="32" t="s">
        <v>10245</v>
      </c>
      <c r="C1958" s="32" t="s">
        <v>10228</v>
      </c>
      <c r="D1958" s="32" t="s">
        <v>5660</v>
      </c>
      <c r="E1958" s="32" t="s">
        <v>5884</v>
      </c>
      <c r="F1958" s="32" t="s">
        <v>8335</v>
      </c>
      <c r="G1958" s="32" t="s">
        <v>8335</v>
      </c>
      <c r="H1958" s="32" t="s">
        <v>8335</v>
      </c>
      <c r="J1958" s="32" t="s">
        <v>5662</v>
      </c>
      <c r="K1958" s="32" t="s">
        <v>5663</v>
      </c>
      <c r="P1958" s="32">
        <v>20.011870000000002</v>
      </c>
      <c r="Q1958" s="32">
        <v>57.174999999999997</v>
      </c>
      <c r="R1958" s="32">
        <v>18253.074074074066</v>
      </c>
      <c r="S1958" s="32">
        <v>18922.06640625</v>
      </c>
      <c r="T1958" s="32">
        <v>-3.5355141336728672E-2</v>
      </c>
      <c r="U1958" s="32">
        <v>20.594660000000001</v>
      </c>
      <c r="V1958" s="32">
        <v>0.35001084390030612</v>
      </c>
      <c r="W1958" s="32">
        <v>20.595658886048795</v>
      </c>
      <c r="X1958" s="32">
        <v>20.012868886048796</v>
      </c>
      <c r="Y1958" s="32">
        <v>57.175998886048788</v>
      </c>
      <c r="Z1958" s="32">
        <v>-3.435625528793488E-2</v>
      </c>
      <c r="AA1958" s="32">
        <v>0.3510097299490999</v>
      </c>
      <c r="AB1958" s="32" t="s">
        <v>5656</v>
      </c>
    </row>
    <row r="1959" spans="1:28">
      <c r="A1959" s="32" t="s">
        <v>6919</v>
      </c>
      <c r="B1959" s="32" t="s">
        <v>6920</v>
      </c>
      <c r="C1959" s="32" t="s">
        <v>5711</v>
      </c>
      <c r="D1959" s="32" t="s">
        <v>5667</v>
      </c>
      <c r="E1959" s="32" t="s">
        <v>5884</v>
      </c>
      <c r="F1959" s="32" t="s">
        <v>6720</v>
      </c>
      <c r="G1959" s="32" t="s">
        <v>6720</v>
      </c>
      <c r="H1959" s="32" t="s">
        <v>6720</v>
      </c>
      <c r="J1959" s="32" t="s">
        <v>74</v>
      </c>
      <c r="K1959" s="32" t="s">
        <v>5668</v>
      </c>
      <c r="P1959" s="32">
        <v>0</v>
      </c>
      <c r="Q1959" s="32">
        <v>0</v>
      </c>
      <c r="R1959" s="32">
        <v>0</v>
      </c>
      <c r="S1959" s="32">
        <v>0</v>
      </c>
      <c r="T1959" s="32">
        <v>0</v>
      </c>
      <c r="U1959" s="32">
        <v>0</v>
      </c>
      <c r="V1959" s="32">
        <v>0</v>
      </c>
      <c r="W1959" s="32">
        <v>7.970125675201416E-4</v>
      </c>
      <c r="X1959" s="32">
        <v>7.970125675201416E-4</v>
      </c>
      <c r="Y1959" s="32">
        <v>7.970125675201416E-4</v>
      </c>
      <c r="Z1959" s="32">
        <v>7.970125675201416E-4</v>
      </c>
      <c r="AA1959" s="32">
        <v>7.970125675201416E-4</v>
      </c>
      <c r="AB1959" s="32" t="s">
        <v>5656</v>
      </c>
    </row>
    <row r="1960" spans="1:28">
      <c r="A1960" s="32" t="s">
        <v>6256</v>
      </c>
      <c r="B1960" s="32" t="s">
        <v>6257</v>
      </c>
      <c r="C1960" s="32" t="s">
        <v>5711</v>
      </c>
      <c r="D1960" s="32" t="s">
        <v>5667</v>
      </c>
      <c r="E1960" s="32" t="s">
        <v>42</v>
      </c>
      <c r="F1960" s="32" t="s">
        <v>28</v>
      </c>
      <c r="G1960" s="32" t="s">
        <v>5672</v>
      </c>
      <c r="I1960" s="32" t="s">
        <v>28</v>
      </c>
      <c r="J1960" s="32" t="s">
        <v>74</v>
      </c>
      <c r="K1960" s="32" t="s">
        <v>5668</v>
      </c>
      <c r="P1960" s="32">
        <v>0</v>
      </c>
      <c r="Q1960" s="32">
        <v>0</v>
      </c>
      <c r="R1960" s="32">
        <v>0</v>
      </c>
      <c r="S1960" s="32">
        <v>0</v>
      </c>
      <c r="T1960" s="32">
        <v>0</v>
      </c>
      <c r="U1960" s="32">
        <v>0</v>
      </c>
      <c r="V1960" s="32">
        <v>0</v>
      </c>
      <c r="W1960" s="32">
        <v>6.3457113504409787E-4</v>
      </c>
      <c r="X1960" s="32">
        <v>6.3457113504409787E-4</v>
      </c>
      <c r="Y1960" s="32">
        <v>6.3457113504409787E-4</v>
      </c>
      <c r="Z1960" s="32">
        <v>6.3457113504409787E-4</v>
      </c>
      <c r="AA1960" s="32">
        <v>6.3457113504409787E-4</v>
      </c>
      <c r="AB1960" s="32" t="s">
        <v>5656</v>
      </c>
    </row>
    <row r="1961" spans="1:28">
      <c r="A1961" s="32" t="s">
        <v>8649</v>
      </c>
      <c r="B1961" s="32" t="s">
        <v>8650</v>
      </c>
      <c r="C1961" s="32" t="s">
        <v>5711</v>
      </c>
      <c r="D1961" s="32" t="s">
        <v>5667</v>
      </c>
      <c r="E1961" s="32" t="s">
        <v>42</v>
      </c>
      <c r="F1961" s="32" t="s">
        <v>6232</v>
      </c>
      <c r="G1961" s="32" t="s">
        <v>6232</v>
      </c>
      <c r="H1961" s="32" t="s">
        <v>80</v>
      </c>
      <c r="J1961" s="32" t="s">
        <v>6232</v>
      </c>
      <c r="K1961" s="32" t="s">
        <v>5668</v>
      </c>
      <c r="P1961" s="32">
        <v>0</v>
      </c>
      <c r="Q1961" s="32">
        <v>0</v>
      </c>
      <c r="R1961" s="32">
        <v>0</v>
      </c>
      <c r="S1961" s="32">
        <v>0</v>
      </c>
      <c r="T1961" s="32">
        <v>0</v>
      </c>
      <c r="U1961" s="32">
        <v>0</v>
      </c>
      <c r="V1961" s="32">
        <v>0</v>
      </c>
      <c r="W1961" s="32">
        <v>2.4126452207565307E-4</v>
      </c>
      <c r="X1961" s="32">
        <v>2.4126452207565307E-4</v>
      </c>
      <c r="Y1961" s="32">
        <v>2.4126452207565307E-4</v>
      </c>
      <c r="Z1961" s="32">
        <v>2.4126452207565307E-4</v>
      </c>
      <c r="AA1961" s="32">
        <v>2.4126452207565307E-4</v>
      </c>
      <c r="AB1961" s="32" t="s">
        <v>5656</v>
      </c>
    </row>
    <row r="1962" spans="1:28">
      <c r="A1962" s="32" t="s">
        <v>8680</v>
      </c>
      <c r="B1962" s="32" t="s">
        <v>8681</v>
      </c>
      <c r="C1962" s="32" t="s">
        <v>6053</v>
      </c>
      <c r="D1962" s="32" t="s">
        <v>5667</v>
      </c>
      <c r="E1962" s="32" t="s">
        <v>42</v>
      </c>
      <c r="F1962" s="32" t="s">
        <v>5661</v>
      </c>
      <c r="G1962" s="32" t="s">
        <v>5661</v>
      </c>
      <c r="J1962" s="32" t="s">
        <v>5662</v>
      </c>
      <c r="K1962" s="32" t="s">
        <v>5663</v>
      </c>
      <c r="P1962" s="32">
        <v>0</v>
      </c>
      <c r="Q1962" s="32">
        <v>0</v>
      </c>
      <c r="R1962" s="32">
        <v>0</v>
      </c>
      <c r="S1962" s="32">
        <v>0</v>
      </c>
      <c r="T1962" s="32">
        <v>0</v>
      </c>
      <c r="U1962" s="32">
        <v>0</v>
      </c>
      <c r="V1962" s="32">
        <v>0</v>
      </c>
      <c r="W1962" s="32">
        <v>4.478651285171509E-4</v>
      </c>
      <c r="X1962" s="32">
        <v>4.478651285171509E-4</v>
      </c>
      <c r="Y1962" s="32">
        <v>4.478651285171509E-4</v>
      </c>
      <c r="Z1962" s="32">
        <v>4.478651285171509E-4</v>
      </c>
      <c r="AA1962" s="32">
        <v>4.478651285171509E-4</v>
      </c>
      <c r="AB1962" s="32" t="s">
        <v>5656</v>
      </c>
    </row>
    <row r="1963" spans="1:28">
      <c r="A1963" s="32" t="s">
        <v>7908</v>
      </c>
      <c r="B1963" s="32" t="s">
        <v>7909</v>
      </c>
      <c r="C1963" s="32" t="s">
        <v>5711</v>
      </c>
      <c r="D1963" s="32" t="s">
        <v>5660</v>
      </c>
      <c r="E1963" s="32" t="s">
        <v>42</v>
      </c>
      <c r="F1963" s="32" t="s">
        <v>34</v>
      </c>
      <c r="G1963" s="32" t="s">
        <v>5672</v>
      </c>
      <c r="H1963" s="32" t="s">
        <v>80</v>
      </c>
      <c r="I1963" s="32" t="s">
        <v>34</v>
      </c>
      <c r="J1963" s="32" t="s">
        <v>5662</v>
      </c>
      <c r="K1963" s="32" t="s">
        <v>5663</v>
      </c>
      <c r="P1963" s="32">
        <v>-7.6554199999999888</v>
      </c>
      <c r="Q1963" s="32">
        <v>58.926000000000002</v>
      </c>
      <c r="R1963" s="32">
        <v>66031.088888888873</v>
      </c>
      <c r="S1963" s="32">
        <v>92145.53125</v>
      </c>
      <c r="T1963" s="32">
        <v>-0.28340432798916798</v>
      </c>
      <c r="U1963" s="32">
        <v>8.2675110000000007</v>
      </c>
      <c r="V1963" s="32">
        <v>-0.12991582663001033</v>
      </c>
      <c r="W1963" s="32">
        <v>8.2683251286373149</v>
      </c>
      <c r="X1963" s="32">
        <v>-7.6546058713626746</v>
      </c>
      <c r="Y1963" s="32">
        <v>58.926814128637318</v>
      </c>
      <c r="Z1963" s="32">
        <v>-0.28259019935185414</v>
      </c>
      <c r="AA1963" s="32">
        <v>-0.1291016979926965</v>
      </c>
      <c r="AB1963" s="32" t="s">
        <v>5656</v>
      </c>
    </row>
    <row r="1964" spans="1:28">
      <c r="A1964" s="32" t="s">
        <v>10633</v>
      </c>
      <c r="B1964" s="32" t="s">
        <v>10634</v>
      </c>
      <c r="C1964" s="32" t="s">
        <v>5666</v>
      </c>
      <c r="D1964" s="32" t="s">
        <v>5660</v>
      </c>
      <c r="E1964" s="32" t="s">
        <v>42</v>
      </c>
      <c r="F1964" s="32" t="s">
        <v>5723</v>
      </c>
      <c r="G1964" s="32" t="s">
        <v>5723</v>
      </c>
      <c r="H1964" s="32" t="s">
        <v>80</v>
      </c>
      <c r="J1964" s="32" t="s">
        <v>5662</v>
      </c>
      <c r="K1964" s="32" t="s">
        <v>5663</v>
      </c>
      <c r="P1964" s="32">
        <v>150.72667000000001</v>
      </c>
      <c r="Q1964" s="32">
        <v>31.429600000000001</v>
      </c>
      <c r="R1964" s="32">
        <v>54627.903703703698</v>
      </c>
      <c r="S1964" s="32">
        <v>58890.69921875</v>
      </c>
      <c r="T1964" s="32">
        <v>-7.2384868435881738E-2</v>
      </c>
      <c r="U1964" s="32">
        <v>6.9154780000000002</v>
      </c>
      <c r="V1964" s="32">
        <v>4.7956916410008406</v>
      </c>
      <c r="W1964" s="32">
        <v>6.9155634806303983</v>
      </c>
      <c r="X1964" s="32">
        <v>150.7267554806304</v>
      </c>
      <c r="Y1964" s="32">
        <v>31.429685480630397</v>
      </c>
      <c r="Z1964" s="32">
        <v>-7.2299387805483936E-2</v>
      </c>
      <c r="AA1964" s="32">
        <v>4.7957771216312386</v>
      </c>
      <c r="AB1964" s="32" t="s">
        <v>5656</v>
      </c>
    </row>
    <row r="1965" spans="1:28">
      <c r="A1965" s="32" t="s">
        <v>10307</v>
      </c>
      <c r="B1965" s="32" t="s">
        <v>10308</v>
      </c>
      <c r="C1965" s="32" t="s">
        <v>6777</v>
      </c>
      <c r="D1965" s="32" t="s">
        <v>5667</v>
      </c>
      <c r="E1965" s="32" t="s">
        <v>42</v>
      </c>
      <c r="F1965" s="32" t="s">
        <v>10309</v>
      </c>
      <c r="G1965" s="32" t="s">
        <v>10309</v>
      </c>
      <c r="H1965" s="32" t="s">
        <v>80</v>
      </c>
      <c r="J1965" s="32" t="s">
        <v>5662</v>
      </c>
      <c r="K1965" s="32" t="s">
        <v>5663</v>
      </c>
      <c r="P1965" s="32">
        <v>0</v>
      </c>
      <c r="Q1965" s="32">
        <v>0</v>
      </c>
      <c r="R1965" s="32">
        <v>0</v>
      </c>
      <c r="S1965" s="32">
        <v>0</v>
      </c>
      <c r="T1965" s="32">
        <v>0</v>
      </c>
      <c r="U1965" s="32">
        <v>0</v>
      </c>
      <c r="V1965" s="32">
        <v>0</v>
      </c>
      <c r="W1965" s="32">
        <v>8.8777261972427363E-4</v>
      </c>
      <c r="X1965" s="32">
        <v>8.8777261972427363E-4</v>
      </c>
      <c r="Y1965" s="32">
        <v>8.8777261972427363E-4</v>
      </c>
      <c r="Z1965" s="32">
        <v>8.8777261972427363E-4</v>
      </c>
      <c r="AA1965" s="32">
        <v>8.8777261972427363E-4</v>
      </c>
      <c r="AB1965" s="32" t="s">
        <v>5656</v>
      </c>
    </row>
    <row r="1966" spans="1:28">
      <c r="A1966" s="32" t="s">
        <v>6244</v>
      </c>
      <c r="B1966" s="32" t="s">
        <v>6245</v>
      </c>
      <c r="C1966" s="32" t="s">
        <v>5711</v>
      </c>
      <c r="D1966" s="32" t="s">
        <v>5660</v>
      </c>
      <c r="E1966" s="32" t="s">
        <v>42</v>
      </c>
      <c r="F1966" s="32" t="s">
        <v>28</v>
      </c>
      <c r="G1966" s="32" t="s">
        <v>5672</v>
      </c>
      <c r="H1966" s="32" t="s">
        <v>80</v>
      </c>
      <c r="I1966" s="32" t="s">
        <v>28</v>
      </c>
      <c r="J1966" s="32" t="s">
        <v>74</v>
      </c>
      <c r="K1966" s="32" t="s">
        <v>5668</v>
      </c>
      <c r="P1966" s="32">
        <v>-1.0799999999999921E-2</v>
      </c>
      <c r="Q1966" s="32">
        <v>24.51</v>
      </c>
      <c r="R1966" s="32">
        <v>2148.0820895522402</v>
      </c>
      <c r="S1966" s="32">
        <v>2350.666748046875</v>
      </c>
      <c r="T1966" s="32">
        <v>-8.6181785939227082E-2</v>
      </c>
      <c r="U1966" s="32">
        <v>0.14479339999999999</v>
      </c>
      <c r="V1966" s="32">
        <v>-4.4063647490819746E-4</v>
      </c>
      <c r="W1966" s="32">
        <v>0.14553975475873945</v>
      </c>
      <c r="X1966" s="32">
        <v>-1.0053645241260449E-2</v>
      </c>
      <c r="Y1966" s="32">
        <v>24.510746354758741</v>
      </c>
      <c r="Z1966" s="32">
        <v>-8.5435431180487617E-2</v>
      </c>
      <c r="AA1966" s="32">
        <v>3.0571828383127393E-4</v>
      </c>
      <c r="AB1966" s="32" t="s">
        <v>5656</v>
      </c>
    </row>
    <row r="1967" spans="1:28">
      <c r="A1967" s="32" t="s">
        <v>5757</v>
      </c>
      <c r="B1967" s="32" t="s">
        <v>5758</v>
      </c>
      <c r="C1967" s="32" t="s">
        <v>5711</v>
      </c>
      <c r="D1967" s="32" t="s">
        <v>5660</v>
      </c>
      <c r="E1967" s="32" t="s">
        <v>5712</v>
      </c>
      <c r="F1967" s="32" t="s">
        <v>5745</v>
      </c>
      <c r="G1967" s="32" t="s">
        <v>5745</v>
      </c>
      <c r="H1967" s="32" t="s">
        <v>5745</v>
      </c>
      <c r="J1967" s="32" t="s">
        <v>5662</v>
      </c>
      <c r="K1967" s="32" t="s">
        <v>5663</v>
      </c>
      <c r="N1967" s="32" t="s">
        <v>5759</v>
      </c>
      <c r="P1967" s="32">
        <v>13.711250000000003</v>
      </c>
      <c r="Q1967" s="32">
        <v>68.584999999999994</v>
      </c>
      <c r="R1967" s="32">
        <v>10592.925925925925</v>
      </c>
      <c r="S1967" s="32">
        <v>8210.7666015625</v>
      </c>
      <c r="T1967" s="32">
        <v>0.29012629879286822</v>
      </c>
      <c r="U1967" s="32">
        <v>0.31363400000000002</v>
      </c>
      <c r="V1967" s="32">
        <v>0.19991616242618654</v>
      </c>
      <c r="W1967" s="32">
        <v>0.31446380161905291</v>
      </c>
      <c r="X1967" s="32">
        <v>13.712079801619057</v>
      </c>
      <c r="Y1967" s="32">
        <v>68.585829801619042</v>
      </c>
      <c r="Z1967" s="32">
        <v>0.2909561004119211</v>
      </c>
      <c r="AA1967" s="32">
        <v>0.20074596404523942</v>
      </c>
      <c r="AB1967" s="32" t="s">
        <v>5656</v>
      </c>
    </row>
    <row r="1968" spans="1:28">
      <c r="A1968" s="32" t="s">
        <v>8229</v>
      </c>
      <c r="B1968" s="32" t="s">
        <v>8230</v>
      </c>
      <c r="C1968" s="32" t="s">
        <v>5711</v>
      </c>
      <c r="D1968" s="32" t="s">
        <v>5667</v>
      </c>
      <c r="E1968" s="32" t="s">
        <v>42</v>
      </c>
      <c r="F1968" s="32" t="s">
        <v>5661</v>
      </c>
      <c r="G1968" s="32" t="s">
        <v>5661</v>
      </c>
      <c r="H1968" s="32" t="s">
        <v>412</v>
      </c>
      <c r="J1968" s="32" t="s">
        <v>5662</v>
      </c>
      <c r="K1968" s="32" t="s">
        <v>5663</v>
      </c>
      <c r="P1968" s="32">
        <v>0</v>
      </c>
      <c r="Q1968" s="32">
        <v>0</v>
      </c>
      <c r="R1968" s="32">
        <v>0</v>
      </c>
      <c r="S1968" s="32">
        <v>0</v>
      </c>
      <c r="T1968" s="32">
        <v>0</v>
      </c>
      <c r="U1968" s="32">
        <v>0</v>
      </c>
      <c r="V1968" s="32">
        <v>0</v>
      </c>
      <c r="W1968" s="32">
        <v>6.4214897155761717E-4</v>
      </c>
      <c r="X1968" s="32">
        <v>6.4214897155761717E-4</v>
      </c>
      <c r="Y1968" s="32">
        <v>6.4214897155761717E-4</v>
      </c>
      <c r="Z1968" s="32">
        <v>6.4214897155761717E-4</v>
      </c>
      <c r="AA1968" s="32">
        <v>6.4214897155761717E-4</v>
      </c>
      <c r="AB1968" s="32" t="s">
        <v>5656</v>
      </c>
    </row>
    <row r="1969" spans="1:28">
      <c r="A1969" s="32" t="s">
        <v>7357</v>
      </c>
      <c r="B1969" s="32" t="s">
        <v>7358</v>
      </c>
      <c r="C1969" s="32" t="s">
        <v>5711</v>
      </c>
      <c r="D1969" s="32" t="s">
        <v>5660</v>
      </c>
      <c r="E1969" s="32" t="s">
        <v>42</v>
      </c>
      <c r="F1969" s="32" t="s">
        <v>5723</v>
      </c>
      <c r="G1969" s="32" t="s">
        <v>5723</v>
      </c>
      <c r="H1969" s="32" t="s">
        <v>44</v>
      </c>
      <c r="J1969" s="32" t="s">
        <v>5662</v>
      </c>
      <c r="K1969" s="32" t="s">
        <v>5663</v>
      </c>
      <c r="P1969" s="32">
        <v>-17.198979999999995</v>
      </c>
      <c r="Q1969" s="32">
        <v>405.51100000000002</v>
      </c>
      <c r="R1969" s="32">
        <v>40446.52592592594</v>
      </c>
      <c r="S1969" s="32">
        <v>32662.43359375</v>
      </c>
      <c r="T1969" s="32">
        <v>0.23831942313280161</v>
      </c>
      <c r="U1969" s="32">
        <v>16.006419999999999</v>
      </c>
      <c r="V1969" s="32">
        <v>-4.2413103466983619E-2</v>
      </c>
      <c r="W1969" s="32">
        <v>16.00677398697853</v>
      </c>
      <c r="X1969" s="32">
        <v>-17.198626013021464</v>
      </c>
      <c r="Y1969" s="32">
        <v>405.51135398697858</v>
      </c>
      <c r="Z1969" s="32">
        <v>0.2386734101113325</v>
      </c>
      <c r="AA1969" s="32">
        <v>-4.2059116488452737E-2</v>
      </c>
      <c r="AB1969" s="32" t="s">
        <v>5656</v>
      </c>
    </row>
    <row r="1970" spans="1:28">
      <c r="A1970" s="32" t="s">
        <v>6066</v>
      </c>
      <c r="B1970" s="32" t="s">
        <v>6067</v>
      </c>
      <c r="C1970" s="32" t="s">
        <v>5711</v>
      </c>
      <c r="D1970" s="32" t="s">
        <v>5660</v>
      </c>
      <c r="E1970" s="32" t="s">
        <v>42</v>
      </c>
      <c r="F1970" s="32" t="s">
        <v>5661</v>
      </c>
      <c r="G1970" s="32" t="s">
        <v>5661</v>
      </c>
      <c r="H1970" s="32" t="s">
        <v>80</v>
      </c>
      <c r="J1970" s="32" t="s">
        <v>5662</v>
      </c>
      <c r="K1970" s="32" t="s">
        <v>5663</v>
      </c>
      <c r="P1970" s="32">
        <v>-6.3019299999999916</v>
      </c>
      <c r="Q1970" s="32">
        <v>137.26300000000001</v>
      </c>
      <c r="R1970" s="32">
        <v>2426.3259259259262</v>
      </c>
      <c r="S1970" s="32">
        <v>1688.1666259765625</v>
      </c>
      <c r="T1970" s="32">
        <v>0.43725500113020943</v>
      </c>
      <c r="U1970" s="32">
        <v>8.7991100000000007</v>
      </c>
      <c r="V1970" s="32">
        <v>-4.5911352658764497E-2</v>
      </c>
      <c r="W1970" s="32">
        <v>8.7993646018958103</v>
      </c>
      <c r="X1970" s="32">
        <v>-6.301675398104182</v>
      </c>
      <c r="Y1970" s="32">
        <v>137.26325460189582</v>
      </c>
      <c r="Z1970" s="32">
        <v>0.4375096030260186</v>
      </c>
      <c r="AA1970" s="32">
        <v>-4.565675076295532E-2</v>
      </c>
      <c r="AB1970" s="32" t="s">
        <v>5656</v>
      </c>
    </row>
    <row r="1971" spans="1:28">
      <c r="A1971" s="32" t="s">
        <v>5850</v>
      </c>
      <c r="B1971" s="32" t="s">
        <v>5851</v>
      </c>
      <c r="C1971" s="32" t="s">
        <v>5711</v>
      </c>
      <c r="D1971" s="32" t="s">
        <v>5667</v>
      </c>
      <c r="E1971" s="32" t="s">
        <v>42</v>
      </c>
      <c r="F1971" s="32" t="s">
        <v>5852</v>
      </c>
      <c r="G1971" s="32" t="s">
        <v>5852</v>
      </c>
      <c r="H1971" s="32" t="s">
        <v>80</v>
      </c>
      <c r="J1971" s="32" t="s">
        <v>5852</v>
      </c>
      <c r="K1971" s="32" t="s">
        <v>5668</v>
      </c>
      <c r="P1971" s="32">
        <v>0</v>
      </c>
      <c r="Q1971" s="32">
        <v>0</v>
      </c>
      <c r="R1971" s="32">
        <v>0</v>
      </c>
      <c r="S1971" s="32">
        <v>0</v>
      </c>
      <c r="T1971" s="32">
        <v>0</v>
      </c>
      <c r="U1971" s="32">
        <v>0</v>
      </c>
      <c r="V1971" s="32">
        <v>0</v>
      </c>
      <c r="W1971" s="32">
        <v>8.0714643001556391E-5</v>
      </c>
      <c r="X1971" s="32">
        <v>8.0714643001556391E-5</v>
      </c>
      <c r="Y1971" s="32">
        <v>8.0714643001556391E-5</v>
      </c>
      <c r="Z1971" s="32">
        <v>8.0714643001556391E-5</v>
      </c>
      <c r="AA1971" s="32">
        <v>8.0714643001556391E-5</v>
      </c>
      <c r="AB1971" s="32" t="s">
        <v>5656</v>
      </c>
    </row>
    <row r="1972" spans="1:28">
      <c r="A1972" s="32" t="s">
        <v>8115</v>
      </c>
      <c r="B1972" s="32" t="s">
        <v>8116</v>
      </c>
      <c r="C1972" s="32" t="s">
        <v>5711</v>
      </c>
      <c r="D1972" s="32" t="s">
        <v>5667</v>
      </c>
      <c r="E1972" s="32" t="s">
        <v>42</v>
      </c>
      <c r="F1972" s="32" t="s">
        <v>28</v>
      </c>
      <c r="G1972" s="32" t="s">
        <v>5672</v>
      </c>
      <c r="H1972" s="32" t="s">
        <v>80</v>
      </c>
      <c r="I1972" s="32" t="s">
        <v>28</v>
      </c>
      <c r="J1972" s="32" t="s">
        <v>74</v>
      </c>
      <c r="K1972" s="32" t="s">
        <v>5668</v>
      </c>
      <c r="P1972" s="32">
        <v>0</v>
      </c>
      <c r="Q1972" s="32">
        <v>0</v>
      </c>
      <c r="R1972" s="32">
        <v>0</v>
      </c>
      <c r="S1972" s="32">
        <v>0</v>
      </c>
      <c r="T1972" s="32">
        <v>0</v>
      </c>
      <c r="U1972" s="32">
        <v>0</v>
      </c>
      <c r="V1972" s="32">
        <v>0</v>
      </c>
      <c r="W1972" s="32">
        <v>2.1857887506484985E-4</v>
      </c>
      <c r="X1972" s="32">
        <v>2.1857887506484985E-4</v>
      </c>
      <c r="Y1972" s="32">
        <v>2.1857887506484985E-4</v>
      </c>
      <c r="Z1972" s="32">
        <v>2.1857887506484985E-4</v>
      </c>
      <c r="AA1972" s="32">
        <v>2.1857887506484985E-4</v>
      </c>
      <c r="AB1972" s="32" t="s">
        <v>5656</v>
      </c>
    </row>
    <row r="1973" spans="1:28">
      <c r="A1973" s="32" t="s">
        <v>8877</v>
      </c>
      <c r="B1973" s="32" t="s">
        <v>7358</v>
      </c>
      <c r="C1973" s="32" t="s">
        <v>5711</v>
      </c>
      <c r="D1973" s="32" t="s">
        <v>5660</v>
      </c>
      <c r="E1973" s="32" t="s">
        <v>42</v>
      </c>
      <c r="F1973" s="32" t="s">
        <v>5723</v>
      </c>
      <c r="G1973" s="32" t="s">
        <v>5723</v>
      </c>
      <c r="H1973" s="32" t="s">
        <v>412</v>
      </c>
      <c r="J1973" s="32" t="s">
        <v>5662</v>
      </c>
      <c r="K1973" s="32" t="s">
        <v>5663</v>
      </c>
      <c r="P1973" s="32">
        <v>82.582030000000088</v>
      </c>
      <c r="Q1973" s="32">
        <v>1126.25</v>
      </c>
      <c r="R1973" s="32">
        <v>120296.77037037039</v>
      </c>
      <c r="S1973" s="32">
        <v>101220.703125</v>
      </c>
      <c r="T1973" s="32">
        <v>0.18846013371210107</v>
      </c>
      <c r="U1973" s="32">
        <v>9.2783219999999993</v>
      </c>
      <c r="V1973" s="32">
        <v>7.332477691453948E-2</v>
      </c>
      <c r="W1973" s="32">
        <v>9.2786528271169662</v>
      </c>
      <c r="X1973" s="32">
        <v>82.582360827117057</v>
      </c>
      <c r="Y1973" s="32">
        <v>1126.2503308271171</v>
      </c>
      <c r="Z1973" s="32">
        <v>0.18879096082906732</v>
      </c>
      <c r="AA1973" s="32">
        <v>7.3655604031505728E-2</v>
      </c>
      <c r="AB1973" s="32" t="s">
        <v>5656</v>
      </c>
    </row>
    <row r="1974" spans="1:28">
      <c r="A1974" s="32" t="s">
        <v>8330</v>
      </c>
      <c r="B1974" s="32" t="s">
        <v>8331</v>
      </c>
      <c r="C1974" s="32" t="s">
        <v>5711</v>
      </c>
      <c r="D1974" s="32" t="s">
        <v>5660</v>
      </c>
      <c r="E1974" s="32" t="s">
        <v>5712</v>
      </c>
      <c r="F1974" s="32" t="s">
        <v>5745</v>
      </c>
      <c r="G1974" s="32" t="s">
        <v>5745</v>
      </c>
      <c r="H1974" s="32" t="s">
        <v>5745</v>
      </c>
      <c r="J1974" s="32" t="s">
        <v>5662</v>
      </c>
      <c r="K1974" s="32" t="s">
        <v>5663</v>
      </c>
      <c r="N1974" s="32" t="s">
        <v>5759</v>
      </c>
      <c r="P1974" s="32">
        <v>-7.3065000000000015</v>
      </c>
      <c r="Q1974" s="32">
        <v>192.50800000000001</v>
      </c>
      <c r="R1974" s="32">
        <v>56003.681481481464</v>
      </c>
      <c r="S1974" s="32">
        <v>35540.265625</v>
      </c>
      <c r="T1974" s="32">
        <v>0.57578117373683713</v>
      </c>
      <c r="U1974" s="32">
        <v>4.1008329999999997</v>
      </c>
      <c r="V1974" s="32">
        <v>-3.7954266835663976E-2</v>
      </c>
      <c r="W1974" s="32">
        <v>4.1014971154885291</v>
      </c>
      <c r="X1974" s="32">
        <v>-7.3058358845114721</v>
      </c>
      <c r="Y1974" s="32">
        <v>192.50866411548853</v>
      </c>
      <c r="Z1974" s="32">
        <v>0.57644528922536631</v>
      </c>
      <c r="AA1974" s="32">
        <v>-3.7290151347134773E-2</v>
      </c>
      <c r="AB1974" s="32" t="s">
        <v>5656</v>
      </c>
    </row>
    <row r="1975" spans="1:28">
      <c r="A1975" s="32" t="s">
        <v>7543</v>
      </c>
      <c r="B1975" s="32" t="s">
        <v>7544</v>
      </c>
      <c r="C1975" s="32" t="s">
        <v>5711</v>
      </c>
      <c r="D1975" s="32" t="s">
        <v>5660</v>
      </c>
      <c r="E1975" s="32" t="s">
        <v>42</v>
      </c>
      <c r="F1975" s="32" t="s">
        <v>28</v>
      </c>
      <c r="G1975" s="32" t="s">
        <v>5672</v>
      </c>
      <c r="H1975" s="32" t="s">
        <v>80</v>
      </c>
      <c r="I1975" s="32" t="s">
        <v>28</v>
      </c>
      <c r="J1975" s="32" t="s">
        <v>5662</v>
      </c>
      <c r="K1975" s="32" t="s">
        <v>5663</v>
      </c>
      <c r="P1975" s="32">
        <v>-5.2203060000000008</v>
      </c>
      <c r="Q1975" s="32">
        <v>65.786600000000007</v>
      </c>
      <c r="R1975" s="32">
        <v>10357.488888888893</v>
      </c>
      <c r="S1975" s="32">
        <v>7849.7998046875</v>
      </c>
      <c r="T1975" s="32">
        <v>0.31945898578253279</v>
      </c>
      <c r="U1975" s="32">
        <v>-16.619430000000001</v>
      </c>
      <c r="V1975" s="32">
        <v>-7.9352117300483693E-2</v>
      </c>
      <c r="W1975" s="32">
        <v>-16.619130504243376</v>
      </c>
      <c r="X1975" s="32">
        <v>-5.2200065042433748</v>
      </c>
      <c r="Y1975" s="32">
        <v>65.786899495756629</v>
      </c>
      <c r="Z1975" s="32">
        <v>0.31975848153915892</v>
      </c>
      <c r="AA1975" s="32">
        <v>-7.905262154385756E-2</v>
      </c>
      <c r="AB1975" s="32" t="s">
        <v>5656</v>
      </c>
    </row>
    <row r="1976" spans="1:28">
      <c r="A1976" s="32" t="s">
        <v>6155</v>
      </c>
      <c r="B1976" s="32" t="s">
        <v>6156</v>
      </c>
      <c r="C1976" s="32" t="s">
        <v>5711</v>
      </c>
      <c r="D1976" s="32" t="s">
        <v>5660</v>
      </c>
      <c r="E1976" s="32" t="s">
        <v>42</v>
      </c>
      <c r="F1976" s="32" t="s">
        <v>5668</v>
      </c>
      <c r="G1976" s="32" t="s">
        <v>5668</v>
      </c>
      <c r="H1976" s="32" t="s">
        <v>80</v>
      </c>
      <c r="J1976" s="32" t="s">
        <v>5668</v>
      </c>
      <c r="K1976" s="32" t="s">
        <v>5668</v>
      </c>
      <c r="P1976" s="32">
        <v>64.122320000000002</v>
      </c>
      <c r="Q1976" s="32">
        <v>959.40200000000004</v>
      </c>
      <c r="R1976" s="32">
        <v>93336.63703703697</v>
      </c>
      <c r="S1976" s="32">
        <v>69587.8671875</v>
      </c>
      <c r="T1976" s="32">
        <v>0.34127744978226515</v>
      </c>
      <c r="U1976" s="32">
        <v>15.292339999999999</v>
      </c>
      <c r="V1976" s="32">
        <v>6.6835716415016858E-2</v>
      </c>
      <c r="W1976" s="32">
        <v>15.292762918260097</v>
      </c>
      <c r="X1976" s="32">
        <v>64.122742918260101</v>
      </c>
      <c r="Y1976" s="32">
        <v>959.40242291826019</v>
      </c>
      <c r="Z1976" s="32">
        <v>0.34170036804236265</v>
      </c>
      <c r="AA1976" s="32">
        <v>6.7258634675114365E-2</v>
      </c>
      <c r="AB1976" s="32" t="s">
        <v>5656</v>
      </c>
    </row>
    <row r="1977" spans="1:28">
      <c r="A1977" s="32" t="s">
        <v>6844</v>
      </c>
      <c r="B1977" s="32" t="s">
        <v>6845</v>
      </c>
      <c r="C1977" s="32" t="s">
        <v>5711</v>
      </c>
      <c r="D1977" s="32" t="s">
        <v>5660</v>
      </c>
      <c r="E1977" s="32" t="s">
        <v>42</v>
      </c>
      <c r="F1977" s="32" t="s">
        <v>109</v>
      </c>
      <c r="G1977" s="32" t="s">
        <v>109</v>
      </c>
      <c r="H1977" s="32" t="s">
        <v>80</v>
      </c>
      <c r="J1977" s="32" t="s">
        <v>5668</v>
      </c>
      <c r="K1977" s="32" t="s">
        <v>5668</v>
      </c>
      <c r="L1977" s="32" t="s">
        <v>5753</v>
      </c>
      <c r="P1977" s="32">
        <v>115.93771000000001</v>
      </c>
      <c r="Q1977" s="32">
        <v>655.21500000000003</v>
      </c>
      <c r="R1977" s="32">
        <v>226760.52592592599</v>
      </c>
      <c r="S1977" s="32">
        <v>132043.5625</v>
      </c>
      <c r="T1977" s="32">
        <v>0.7173160253528148</v>
      </c>
      <c r="U1977" s="32">
        <v>15.68915</v>
      </c>
      <c r="V1977" s="32">
        <v>0.1769460558747892</v>
      </c>
      <c r="W1977" s="32">
        <v>15.689834251785278</v>
      </c>
      <c r="X1977" s="32">
        <v>115.93839425178528</v>
      </c>
      <c r="Y1977" s="32">
        <v>655.21568425178532</v>
      </c>
      <c r="Z1977" s="32">
        <v>0.71800027713809311</v>
      </c>
      <c r="AA1977" s="32">
        <v>0.17763030766006752</v>
      </c>
      <c r="AB1977" s="32" t="s">
        <v>5656</v>
      </c>
    </row>
    <row r="1978" spans="1:28">
      <c r="A1978" s="32" t="s">
        <v>6704</v>
      </c>
      <c r="B1978" s="32" t="s">
        <v>6705</v>
      </c>
      <c r="C1978" s="32" t="s">
        <v>5711</v>
      </c>
      <c r="D1978" s="32" t="s">
        <v>5660</v>
      </c>
      <c r="E1978" s="32" t="s">
        <v>42</v>
      </c>
      <c r="F1978" s="32" t="s">
        <v>28</v>
      </c>
      <c r="G1978" s="32" t="s">
        <v>5672</v>
      </c>
      <c r="H1978" s="32" t="s">
        <v>80</v>
      </c>
      <c r="I1978" s="32" t="s">
        <v>28</v>
      </c>
      <c r="J1978" s="32" t="s">
        <v>5662</v>
      </c>
      <c r="K1978" s="32" t="s">
        <v>5663</v>
      </c>
      <c r="P1978" s="32">
        <v>-145.27860000000001</v>
      </c>
      <c r="Q1978" s="32">
        <v>278.43799999999999</v>
      </c>
      <c r="R1978" s="32">
        <v>41128.466666666696</v>
      </c>
      <c r="S1978" s="32">
        <v>14564.6337890625</v>
      </c>
      <c r="T1978" s="32">
        <v>1.8238586196072193</v>
      </c>
      <c r="U1978" s="32">
        <v>-22.331880000000002</v>
      </c>
      <c r="V1978" s="32">
        <v>-0.52176283409592084</v>
      </c>
      <c r="W1978" s="32">
        <v>-22.331478963618281</v>
      </c>
      <c r="X1978" s="32">
        <v>-145.27819896361828</v>
      </c>
      <c r="Y1978" s="32">
        <v>278.43840103638172</v>
      </c>
      <c r="Z1978" s="32">
        <v>1.8242596559889408</v>
      </c>
      <c r="AA1978" s="32">
        <v>-0.52136179771419933</v>
      </c>
      <c r="AB1978" s="32" t="s">
        <v>5656</v>
      </c>
    </row>
    <row r="1979" spans="1:28">
      <c r="A1979" s="32" t="s">
        <v>7910</v>
      </c>
      <c r="B1979" s="32" t="s">
        <v>7911</v>
      </c>
      <c r="C1979" s="32" t="s">
        <v>5711</v>
      </c>
      <c r="D1979" s="32" t="s">
        <v>5660</v>
      </c>
      <c r="E1979" s="32" t="s">
        <v>42</v>
      </c>
      <c r="F1979" s="32" t="s">
        <v>28</v>
      </c>
      <c r="G1979" s="32" t="s">
        <v>5672</v>
      </c>
      <c r="H1979" s="32" t="s">
        <v>80</v>
      </c>
      <c r="I1979" s="32" t="s">
        <v>28</v>
      </c>
      <c r="J1979" s="32" t="s">
        <v>5662</v>
      </c>
      <c r="K1979" s="32" t="s">
        <v>5663</v>
      </c>
      <c r="P1979" s="32">
        <v>-7.9401340000000014</v>
      </c>
      <c r="Q1979" s="32">
        <v>51.08</v>
      </c>
      <c r="R1979" s="32">
        <v>29496.629629629628</v>
      </c>
      <c r="S1979" s="32">
        <v>31850.033203125</v>
      </c>
      <c r="T1979" s="32">
        <v>-7.389014505845054E-2</v>
      </c>
      <c r="U1979" s="32">
        <v>-25.18431</v>
      </c>
      <c r="V1979" s="32">
        <v>-0.15544506656225532</v>
      </c>
      <c r="W1979" s="32">
        <v>-25.183840051290989</v>
      </c>
      <c r="X1979" s="32">
        <v>-7.9396640512909906</v>
      </c>
      <c r="Y1979" s="32">
        <v>51.080469948709009</v>
      </c>
      <c r="Z1979" s="32">
        <v>-7.3420196349439457E-2</v>
      </c>
      <c r="AA1979" s="32">
        <v>-0.15497511785324425</v>
      </c>
      <c r="AB1979" s="32" t="s">
        <v>5656</v>
      </c>
    </row>
    <row r="1980" spans="1:28">
      <c r="A1980" s="32" t="s">
        <v>7040</v>
      </c>
      <c r="B1980" s="32" t="s">
        <v>7041</v>
      </c>
      <c r="C1980" s="32" t="s">
        <v>5711</v>
      </c>
      <c r="D1980" s="32" t="s">
        <v>5660</v>
      </c>
      <c r="E1980" s="32" t="s">
        <v>42</v>
      </c>
      <c r="F1980" s="32" t="s">
        <v>5723</v>
      </c>
      <c r="G1980" s="32" t="s">
        <v>5723</v>
      </c>
      <c r="H1980" s="32" t="s">
        <v>44</v>
      </c>
      <c r="J1980" s="32" t="s">
        <v>5662</v>
      </c>
      <c r="K1980" s="32" t="s">
        <v>5663</v>
      </c>
      <c r="P1980" s="32">
        <v>19.469650000000005</v>
      </c>
      <c r="Q1980" s="32">
        <v>127.642</v>
      </c>
      <c r="R1980" s="32">
        <v>14041.740740740743</v>
      </c>
      <c r="S1980" s="32">
        <v>9044.6669921875</v>
      </c>
      <c r="T1980" s="32">
        <v>0.55248841697207407</v>
      </c>
      <c r="U1980" s="32">
        <v>22.077300000000001</v>
      </c>
      <c r="V1980" s="32">
        <v>0.15253325707839116</v>
      </c>
      <c r="W1980" s="32">
        <v>22.077606629419328</v>
      </c>
      <c r="X1980" s="32">
        <v>19.469956629419332</v>
      </c>
      <c r="Y1980" s="32">
        <v>127.64230662941932</v>
      </c>
      <c r="Z1980" s="32">
        <v>0.55279504639140087</v>
      </c>
      <c r="AA1980" s="32">
        <v>0.15283988649771793</v>
      </c>
      <c r="AB1980" s="32" t="s">
        <v>5656</v>
      </c>
    </row>
    <row r="1981" spans="1:28">
      <c r="A1981" s="32" t="s">
        <v>7100</v>
      </c>
      <c r="B1981" s="32" t="s">
        <v>7041</v>
      </c>
      <c r="C1981" s="32" t="s">
        <v>5711</v>
      </c>
      <c r="D1981" s="32" t="s">
        <v>5660</v>
      </c>
      <c r="E1981" s="32" t="s">
        <v>42</v>
      </c>
      <c r="F1981" s="32" t="s">
        <v>5723</v>
      </c>
      <c r="G1981" s="32" t="s">
        <v>5723</v>
      </c>
      <c r="H1981" s="32" t="s">
        <v>412</v>
      </c>
      <c r="J1981" s="32" t="s">
        <v>5662</v>
      </c>
      <c r="K1981" s="32" t="s">
        <v>5663</v>
      </c>
      <c r="P1981" s="32">
        <v>8.8500699999999988</v>
      </c>
      <c r="Q1981" s="32">
        <v>60.13</v>
      </c>
      <c r="R1981" s="32">
        <v>19440.074074074066</v>
      </c>
      <c r="S1981" s="32">
        <v>7574</v>
      </c>
      <c r="T1981" s="32">
        <v>1.5666852487554879</v>
      </c>
      <c r="U1981" s="32">
        <v>6.3131500000000003</v>
      </c>
      <c r="V1981" s="32">
        <v>0.14718227174455345</v>
      </c>
      <c r="W1981" s="32">
        <v>6.3136997299432753</v>
      </c>
      <c r="X1981" s="32">
        <v>8.8506197299432738</v>
      </c>
      <c r="Y1981" s="32">
        <v>60.130549729943276</v>
      </c>
      <c r="Z1981" s="32">
        <v>1.5672349786987634</v>
      </c>
      <c r="AA1981" s="32">
        <v>0.14773200168782891</v>
      </c>
      <c r="AB1981" s="32" t="s">
        <v>5656</v>
      </c>
    </row>
    <row r="1982" spans="1:28">
      <c r="A1982" s="32" t="s">
        <v>8568</v>
      </c>
      <c r="B1982" s="32" t="s">
        <v>8139</v>
      </c>
      <c r="C1982" s="32" t="s">
        <v>5711</v>
      </c>
      <c r="D1982" s="32" t="s">
        <v>5660</v>
      </c>
      <c r="E1982" s="32" t="s">
        <v>42</v>
      </c>
      <c r="F1982" s="32" t="s">
        <v>5688</v>
      </c>
      <c r="G1982" s="32" t="s">
        <v>5688</v>
      </c>
      <c r="H1982" s="32" t="s">
        <v>412</v>
      </c>
      <c r="J1982" s="32" t="s">
        <v>5662</v>
      </c>
      <c r="K1982" s="32" t="s">
        <v>5663</v>
      </c>
      <c r="P1982" s="32">
        <v>5.7227600000000001</v>
      </c>
      <c r="Q1982" s="32">
        <v>62.06</v>
      </c>
      <c r="R1982" s="32">
        <v>5416.0148148148164</v>
      </c>
      <c r="S1982" s="32">
        <v>11212.43359375</v>
      </c>
      <c r="T1982" s="32">
        <v>-0.51696348794129809</v>
      </c>
      <c r="U1982" s="32">
        <v>19.996179999999999</v>
      </c>
      <c r="V1982" s="32">
        <v>9.221334192716725E-2</v>
      </c>
      <c r="W1982" s="32">
        <v>19.996724941365716</v>
      </c>
      <c r="X1982" s="32">
        <v>5.7233049413657193</v>
      </c>
      <c r="Y1982" s="32">
        <v>62.06054494136572</v>
      </c>
      <c r="Z1982" s="32">
        <v>-0.51641854657557928</v>
      </c>
      <c r="AA1982" s="32">
        <v>9.2758283292886087E-2</v>
      </c>
      <c r="AB1982" s="32" t="s">
        <v>5656</v>
      </c>
    </row>
    <row r="1983" spans="1:28">
      <c r="A1983" s="32" t="s">
        <v>8138</v>
      </c>
      <c r="B1983" s="32" t="s">
        <v>8139</v>
      </c>
      <c r="C1983" s="32" t="s">
        <v>5711</v>
      </c>
      <c r="D1983" s="32" t="s">
        <v>5660</v>
      </c>
      <c r="E1983" s="32" t="s">
        <v>42</v>
      </c>
      <c r="F1983" s="32" t="s">
        <v>5688</v>
      </c>
      <c r="G1983" s="32" t="s">
        <v>5688</v>
      </c>
      <c r="H1983" s="32" t="s">
        <v>412</v>
      </c>
      <c r="J1983" s="32" t="s">
        <v>5662</v>
      </c>
      <c r="K1983" s="32" t="s">
        <v>5663</v>
      </c>
      <c r="P1983" s="32">
        <v>3.4481600000000014</v>
      </c>
      <c r="Q1983" s="32">
        <v>56.052</v>
      </c>
      <c r="R1983" s="32">
        <v>23827.42222222222</v>
      </c>
      <c r="S1983" s="32">
        <v>13836.1669921875</v>
      </c>
      <c r="T1983" s="32">
        <v>0.72211149487254789</v>
      </c>
      <c r="U1983" s="32">
        <v>-2.125915</v>
      </c>
      <c r="V1983" s="32">
        <v>6.1517162634696379E-2</v>
      </c>
      <c r="W1983" s="32">
        <v>-2.1257617382192611</v>
      </c>
      <c r="X1983" s="32">
        <v>3.4483132617807404</v>
      </c>
      <c r="Y1983" s="32">
        <v>56.052153261780738</v>
      </c>
      <c r="Z1983" s="32">
        <v>0.72226475665328671</v>
      </c>
      <c r="AA1983" s="32">
        <v>6.1670424415435209E-2</v>
      </c>
      <c r="AB1983" s="32" t="s">
        <v>5656</v>
      </c>
    </row>
    <row r="1984" spans="1:28">
      <c r="A1984" s="32" t="s">
        <v>6166</v>
      </c>
      <c r="B1984" s="32" t="s">
        <v>6167</v>
      </c>
      <c r="C1984" s="32" t="s">
        <v>5711</v>
      </c>
      <c r="D1984" s="32" t="s">
        <v>5667</v>
      </c>
      <c r="E1984" s="32" t="s">
        <v>42</v>
      </c>
      <c r="F1984" s="32" t="s">
        <v>33</v>
      </c>
      <c r="G1984" s="32" t="s">
        <v>5672</v>
      </c>
      <c r="H1984" s="32" t="s">
        <v>80</v>
      </c>
      <c r="I1984" s="32" t="s">
        <v>33</v>
      </c>
      <c r="J1984" s="32" t="s">
        <v>5662</v>
      </c>
      <c r="K1984" s="32" t="s">
        <v>5663</v>
      </c>
      <c r="P1984" s="32">
        <v>0</v>
      </c>
      <c r="Q1984" s="32">
        <v>0</v>
      </c>
      <c r="R1984" s="32">
        <v>0</v>
      </c>
      <c r="S1984" s="32">
        <v>0</v>
      </c>
      <c r="T1984" s="32">
        <v>0</v>
      </c>
      <c r="U1984" s="32">
        <v>0</v>
      </c>
      <c r="V1984" s="32">
        <v>0</v>
      </c>
      <c r="W1984" s="32">
        <v>5.0906813144683833E-4</v>
      </c>
      <c r="X1984" s="32">
        <v>5.0906813144683833E-4</v>
      </c>
      <c r="Y1984" s="32">
        <v>5.0906813144683833E-4</v>
      </c>
      <c r="Z1984" s="32">
        <v>5.0906813144683833E-4</v>
      </c>
      <c r="AA1984" s="32">
        <v>5.0906813144683833E-4</v>
      </c>
      <c r="AB1984" s="32" t="s">
        <v>5656</v>
      </c>
    </row>
    <row r="1985" spans="1:28">
      <c r="A1985" s="32" t="s">
        <v>6258</v>
      </c>
      <c r="B1985" s="32" t="s">
        <v>6259</v>
      </c>
      <c r="C1985" s="32" t="s">
        <v>5711</v>
      </c>
      <c r="D1985" s="32" t="s">
        <v>5660</v>
      </c>
      <c r="E1985" s="32" t="s">
        <v>42</v>
      </c>
      <c r="F1985" s="32" t="s">
        <v>33</v>
      </c>
      <c r="G1985" s="32" t="s">
        <v>5672</v>
      </c>
      <c r="H1985" s="32" t="s">
        <v>80</v>
      </c>
      <c r="I1985" s="32" t="s">
        <v>33</v>
      </c>
      <c r="J1985" s="32" t="s">
        <v>5662</v>
      </c>
      <c r="K1985" s="32" t="s">
        <v>5663</v>
      </c>
      <c r="P1985" s="32">
        <v>-4.5869300000000006</v>
      </c>
      <c r="Q1985" s="32">
        <v>26.240500000000001</v>
      </c>
      <c r="R1985" s="32">
        <v>4608.385185185185</v>
      </c>
      <c r="S1985" s="32">
        <v>3100.10009765625</v>
      </c>
      <c r="T1985" s="32">
        <v>0.48652786684831073</v>
      </c>
      <c r="U1985" s="32">
        <v>11.59933</v>
      </c>
      <c r="V1985" s="32">
        <v>-0.17480345267811209</v>
      </c>
      <c r="W1985" s="32">
        <v>11.600043027954102</v>
      </c>
      <c r="X1985" s="32">
        <v>-4.5862169720458992</v>
      </c>
      <c r="Y1985" s="32">
        <v>26.241213027954103</v>
      </c>
      <c r="Z1985" s="32">
        <v>0.48724089480241228</v>
      </c>
      <c r="AA1985" s="32">
        <v>-0.17409042472401054</v>
      </c>
      <c r="AB1985" s="32" t="s">
        <v>5656</v>
      </c>
    </row>
    <row r="1986" spans="1:28">
      <c r="A1986" s="32" t="s">
        <v>7215</v>
      </c>
      <c r="B1986" s="32" t="s">
        <v>7216</v>
      </c>
      <c r="C1986" s="32" t="s">
        <v>5711</v>
      </c>
      <c r="D1986" s="32" t="s">
        <v>5660</v>
      </c>
      <c r="E1986" s="32" t="s">
        <v>42</v>
      </c>
      <c r="F1986" s="32" t="s">
        <v>109</v>
      </c>
      <c r="G1986" s="32" t="s">
        <v>109</v>
      </c>
      <c r="H1986" s="32" t="s">
        <v>80</v>
      </c>
      <c r="I1986" s="32" t="s">
        <v>5928</v>
      </c>
      <c r="J1986" s="32" t="s">
        <v>5668</v>
      </c>
      <c r="K1986" s="32" t="s">
        <v>5668</v>
      </c>
      <c r="L1986" s="32" t="s">
        <v>5753</v>
      </c>
      <c r="P1986" s="32">
        <v>-1.6888099999999999</v>
      </c>
      <c r="Q1986" s="32">
        <v>18.396699999999999</v>
      </c>
      <c r="R1986" s="32">
        <v>3610.8358208955237</v>
      </c>
      <c r="S1986" s="32">
        <v>2988.699951171875</v>
      </c>
      <c r="T1986" s="32">
        <v>0.20816270615580132</v>
      </c>
      <c r="U1986" s="32">
        <v>17.506869999999999</v>
      </c>
      <c r="V1986" s="32">
        <v>-9.1799616235520506E-2</v>
      </c>
      <c r="W1986" s="32">
        <v>17.507111480767726</v>
      </c>
      <c r="X1986" s="32">
        <v>-1.688568519232273</v>
      </c>
      <c r="Y1986" s="32">
        <v>18.396941480767726</v>
      </c>
      <c r="Z1986" s="32">
        <v>0.20840418692352822</v>
      </c>
      <c r="AA1986" s="32">
        <v>-9.1558135467793608E-2</v>
      </c>
      <c r="AB1986" s="32" t="s">
        <v>5656</v>
      </c>
    </row>
    <row r="1987" spans="1:28">
      <c r="A1987" s="32" t="s">
        <v>8569</v>
      </c>
      <c r="B1987" s="32" t="s">
        <v>6947</v>
      </c>
      <c r="C1987" s="32" t="s">
        <v>5711</v>
      </c>
      <c r="D1987" s="32" t="s">
        <v>5660</v>
      </c>
      <c r="E1987" s="32" t="s">
        <v>42</v>
      </c>
      <c r="F1987" s="32" t="s">
        <v>5742</v>
      </c>
      <c r="G1987" s="32" t="s">
        <v>5742</v>
      </c>
      <c r="H1987" s="32" t="s">
        <v>44</v>
      </c>
      <c r="J1987" s="32" t="s">
        <v>5662</v>
      </c>
      <c r="K1987" s="32" t="s">
        <v>5663</v>
      </c>
      <c r="P1987" s="32">
        <v>2.7949199999999994</v>
      </c>
      <c r="Q1987" s="32">
        <v>28.6</v>
      </c>
      <c r="R1987" s="32">
        <v>7025.6666666666697</v>
      </c>
      <c r="S1987" s="32">
        <v>5979.06689453125</v>
      </c>
      <c r="T1987" s="32">
        <v>0.1750439977670582</v>
      </c>
      <c r="U1987" s="32">
        <v>16.097280000000001</v>
      </c>
      <c r="V1987" s="32">
        <v>9.7724475524475496E-2</v>
      </c>
      <c r="W1987" s="32">
        <v>16.097916580348016</v>
      </c>
      <c r="X1987" s="32">
        <v>2.795556580348014</v>
      </c>
      <c r="Y1987" s="32">
        <v>28.600636580348016</v>
      </c>
      <c r="Z1987" s="32">
        <v>0.17568057811507304</v>
      </c>
      <c r="AA1987" s="32">
        <v>9.8361055872490333E-2</v>
      </c>
      <c r="AB1987" s="32" t="s">
        <v>5656</v>
      </c>
    </row>
    <row r="1988" spans="1:28">
      <c r="A1988" s="32" t="s">
        <v>6946</v>
      </c>
      <c r="B1988" s="32" t="s">
        <v>6947</v>
      </c>
      <c r="C1988" s="32" t="s">
        <v>5711</v>
      </c>
      <c r="D1988" s="32" t="s">
        <v>5660</v>
      </c>
      <c r="E1988" s="32" t="s">
        <v>42</v>
      </c>
      <c r="F1988" s="32" t="s">
        <v>5742</v>
      </c>
      <c r="G1988" s="32" t="s">
        <v>5742</v>
      </c>
      <c r="H1988" s="32" t="s">
        <v>412</v>
      </c>
      <c r="J1988" s="32" t="s">
        <v>5662</v>
      </c>
      <c r="K1988" s="32" t="s">
        <v>5663</v>
      </c>
      <c r="P1988" s="32">
        <v>2.0646900000000059</v>
      </c>
      <c r="Q1988" s="32">
        <v>80.3215</v>
      </c>
      <c r="R1988" s="32">
        <v>21580.244444444445</v>
      </c>
      <c r="S1988" s="32">
        <v>11450.599609375</v>
      </c>
      <c r="T1988" s="32">
        <v>0.88463881199513394</v>
      </c>
      <c r="U1988" s="32">
        <v>-3.1015359999999998</v>
      </c>
      <c r="V1988" s="32">
        <v>2.5705321738264425E-2</v>
      </c>
      <c r="W1988" s="32">
        <v>-3.1012784958944319</v>
      </c>
      <c r="X1988" s="32">
        <v>2.0649475041055738</v>
      </c>
      <c r="Y1988" s="32">
        <v>80.321757504105562</v>
      </c>
      <c r="Z1988" s="32">
        <v>0.88489631610070185</v>
      </c>
      <c r="AA1988" s="32">
        <v>2.5962825843832357E-2</v>
      </c>
      <c r="AB1988" s="32" t="s">
        <v>5656</v>
      </c>
    </row>
    <row r="1989" spans="1:28">
      <c r="A1989" s="32" t="s">
        <v>10672</v>
      </c>
      <c r="B1989" s="32" t="s">
        <v>10673</v>
      </c>
      <c r="C1989" s="32" t="s">
        <v>10326</v>
      </c>
      <c r="D1989" s="32" t="s">
        <v>5660</v>
      </c>
      <c r="E1989" s="32" t="s">
        <v>42</v>
      </c>
      <c r="F1989" s="32" t="s">
        <v>5661</v>
      </c>
      <c r="G1989" s="32" t="s">
        <v>5661</v>
      </c>
      <c r="H1989" s="32" t="s">
        <v>80</v>
      </c>
      <c r="J1989" s="32" t="s">
        <v>5662</v>
      </c>
      <c r="K1989" s="32" t="s">
        <v>5663</v>
      </c>
      <c r="P1989" s="32">
        <v>1.5550000000000175E-2</v>
      </c>
      <c r="Q1989" s="32">
        <v>6.9847799999999998</v>
      </c>
      <c r="R1989" s="32">
        <v>612.13924050632886</v>
      </c>
      <c r="S1989" s="32">
        <v>328.89999389648438</v>
      </c>
      <c r="T1989" s="32">
        <v>0.86117133434483784</v>
      </c>
      <c r="U1989" s="32">
        <v>0</v>
      </c>
      <c r="V1989" s="32">
        <v>2.2262691165648991E-3</v>
      </c>
      <c r="W1989" s="32">
        <v>1.2988013029098511E-4</v>
      </c>
      <c r="X1989" s="32">
        <v>1.567988013029116E-2</v>
      </c>
      <c r="Y1989" s="32">
        <v>6.9849098801302905</v>
      </c>
      <c r="Z1989" s="32">
        <v>0.86130121447512886</v>
      </c>
      <c r="AA1989" s="32">
        <v>2.3561492468558843E-3</v>
      </c>
      <c r="AB1989" s="32" t="s">
        <v>5656</v>
      </c>
    </row>
    <row r="1990" spans="1:28">
      <c r="A1990" s="32" t="s">
        <v>7264</v>
      </c>
      <c r="B1990" s="32" t="s">
        <v>7265</v>
      </c>
      <c r="C1990" s="32" t="s">
        <v>5711</v>
      </c>
      <c r="D1990" s="32" t="s">
        <v>5667</v>
      </c>
      <c r="E1990" s="32" t="s">
        <v>42</v>
      </c>
      <c r="F1990" s="32" t="s">
        <v>5661</v>
      </c>
      <c r="G1990" s="32" t="s">
        <v>5661</v>
      </c>
      <c r="H1990" s="32" t="s">
        <v>80</v>
      </c>
      <c r="J1990" s="32" t="s">
        <v>5662</v>
      </c>
      <c r="K1990" s="32" t="s">
        <v>5663</v>
      </c>
      <c r="P1990" s="32">
        <v>0</v>
      </c>
      <c r="Q1990" s="32">
        <v>0</v>
      </c>
      <c r="R1990" s="32">
        <v>0</v>
      </c>
      <c r="S1990" s="32">
        <v>0</v>
      </c>
      <c r="T1990" s="32">
        <v>0</v>
      </c>
      <c r="U1990" s="32">
        <v>0</v>
      </c>
      <c r="V1990" s="32">
        <v>0</v>
      </c>
      <c r="W1990" s="32">
        <v>6.069382429122925E-4</v>
      </c>
      <c r="X1990" s="32">
        <v>6.069382429122925E-4</v>
      </c>
      <c r="Y1990" s="32">
        <v>6.069382429122925E-4</v>
      </c>
      <c r="Z1990" s="32">
        <v>6.069382429122925E-4</v>
      </c>
      <c r="AA1990" s="32">
        <v>6.069382429122925E-4</v>
      </c>
      <c r="AB1990" s="32" t="s">
        <v>5656</v>
      </c>
    </row>
    <row r="1991" spans="1:28">
      <c r="A1991" s="32" t="s">
        <v>8708</v>
      </c>
      <c r="B1991" s="32" t="s">
        <v>8709</v>
      </c>
      <c r="C1991" s="32" t="s">
        <v>5711</v>
      </c>
      <c r="D1991" s="32" t="s">
        <v>5660</v>
      </c>
      <c r="E1991" s="32" t="s">
        <v>42</v>
      </c>
      <c r="F1991" s="32" t="s">
        <v>326</v>
      </c>
      <c r="G1991" s="32" t="s">
        <v>5672</v>
      </c>
      <c r="H1991" s="32" t="s">
        <v>80</v>
      </c>
      <c r="I1991" s="32" t="s">
        <v>326</v>
      </c>
      <c r="J1991" s="32" t="s">
        <v>5662</v>
      </c>
      <c r="K1991" s="32" t="s">
        <v>5663</v>
      </c>
      <c r="P1991" s="32">
        <v>-18.036799999999999</v>
      </c>
      <c r="Q1991" s="32">
        <v>109.557</v>
      </c>
      <c r="R1991" s="32">
        <v>10867.814814814818</v>
      </c>
      <c r="S1991" s="32">
        <v>5901.13330078125</v>
      </c>
      <c r="T1991" s="32">
        <v>0.84164875810821449</v>
      </c>
      <c r="U1991" s="32">
        <v>6.6516770000000003</v>
      </c>
      <c r="V1991" s="32">
        <v>-0.1646339348467008</v>
      </c>
      <c r="W1991" s="32">
        <v>6.6526490479846005</v>
      </c>
      <c r="X1991" s="32">
        <v>-18.035827952015399</v>
      </c>
      <c r="Y1991" s="32">
        <v>109.55797204798461</v>
      </c>
      <c r="Z1991" s="32">
        <v>0.84262080609281453</v>
      </c>
      <c r="AA1991" s="32">
        <v>-0.16366188686210073</v>
      </c>
      <c r="AB1991" s="32" t="s">
        <v>5656</v>
      </c>
    </row>
    <row r="1992" spans="1:28">
      <c r="A1992" s="32" t="s">
        <v>8323</v>
      </c>
      <c r="B1992" s="32" t="s">
        <v>8324</v>
      </c>
      <c r="C1992" s="32" t="s">
        <v>5711</v>
      </c>
      <c r="D1992" s="32" t="s">
        <v>5660</v>
      </c>
      <c r="E1992" s="32" t="s">
        <v>5712</v>
      </c>
      <c r="F1992" s="32" t="s">
        <v>5745</v>
      </c>
      <c r="G1992" s="32" t="s">
        <v>5745</v>
      </c>
      <c r="H1992" s="32" t="s">
        <v>5745</v>
      </c>
      <c r="J1992" s="32" t="s">
        <v>5662</v>
      </c>
      <c r="K1992" s="32" t="s">
        <v>5663</v>
      </c>
      <c r="N1992" s="32" t="s">
        <v>5759</v>
      </c>
      <c r="P1992" s="32">
        <v>227.03847000000005</v>
      </c>
      <c r="Q1992" s="32">
        <v>1248.23</v>
      </c>
      <c r="R1992" s="32">
        <v>319748.51851851842</v>
      </c>
      <c r="S1992" s="32">
        <v>200078.90625</v>
      </c>
      <c r="T1992" s="32">
        <v>0.59811208743309707</v>
      </c>
      <c r="U1992" s="32">
        <v>4.0851949999999997</v>
      </c>
      <c r="V1992" s="32">
        <v>0.18188832987510317</v>
      </c>
      <c r="W1992" s="32">
        <v>4.0856914469075196</v>
      </c>
      <c r="X1992" s="32">
        <v>227.03896644690758</v>
      </c>
      <c r="Y1992" s="32">
        <v>1248.2304964469076</v>
      </c>
      <c r="Z1992" s="32">
        <v>0.59860853434061734</v>
      </c>
      <c r="AA1992" s="32">
        <v>0.18238477678262346</v>
      </c>
      <c r="AB1992" s="32" t="s">
        <v>5656</v>
      </c>
    </row>
    <row r="1993" spans="1:28">
      <c r="A1993" s="32" t="s">
        <v>8144</v>
      </c>
      <c r="B1993" s="32" t="s">
        <v>8145</v>
      </c>
      <c r="C1993" s="32" t="s">
        <v>5711</v>
      </c>
      <c r="D1993" s="32" t="s">
        <v>5660</v>
      </c>
      <c r="E1993" s="32" t="s">
        <v>42</v>
      </c>
      <c r="F1993" s="32" t="s">
        <v>5928</v>
      </c>
      <c r="G1993" s="32" t="s">
        <v>5672</v>
      </c>
      <c r="H1993" s="32" t="s">
        <v>80</v>
      </c>
      <c r="I1993" s="32" t="s">
        <v>5928</v>
      </c>
      <c r="J1993" s="32" t="s">
        <v>74</v>
      </c>
      <c r="K1993" s="32" t="s">
        <v>5668</v>
      </c>
      <c r="P1993" s="32">
        <v>14.944100000000001</v>
      </c>
      <c r="Q1993" s="32">
        <v>78.462000000000003</v>
      </c>
      <c r="R1993" s="32">
        <v>7859.0740740740721</v>
      </c>
      <c r="S1993" s="32">
        <v>8643.6337890625</v>
      </c>
      <c r="T1993" s="32">
        <v>-9.076734786950319E-2</v>
      </c>
      <c r="U1993" s="32">
        <v>22.583950000000002</v>
      </c>
      <c r="V1993" s="32">
        <v>0.19046289923784762</v>
      </c>
      <c r="W1993" s="32">
        <v>22.58449386752844</v>
      </c>
      <c r="X1993" s="32">
        <v>14.944643867528439</v>
      </c>
      <c r="Y1993" s="32">
        <v>78.462543867528439</v>
      </c>
      <c r="Z1993" s="32">
        <v>-9.0223480341064616E-2</v>
      </c>
      <c r="AA1993" s="32">
        <v>0.1910067667662862</v>
      </c>
      <c r="AB1993" s="32" t="s">
        <v>5656</v>
      </c>
    </row>
    <row r="1994" spans="1:28">
      <c r="A1994" s="32" t="s">
        <v>9048</v>
      </c>
      <c r="B1994" s="32" t="s">
        <v>9049</v>
      </c>
      <c r="C1994" s="32" t="s">
        <v>5711</v>
      </c>
      <c r="D1994" s="32" t="s">
        <v>5660</v>
      </c>
      <c r="E1994" s="32" t="s">
        <v>42</v>
      </c>
      <c r="F1994" s="32" t="s">
        <v>5742</v>
      </c>
      <c r="G1994" s="32" t="s">
        <v>5742</v>
      </c>
      <c r="H1994" s="32" t="s">
        <v>80</v>
      </c>
      <c r="J1994" s="32" t="s">
        <v>5662</v>
      </c>
      <c r="K1994" s="32" t="s">
        <v>5663</v>
      </c>
      <c r="P1994" s="32">
        <v>-0.93978100000000042</v>
      </c>
      <c r="Q1994" s="32">
        <v>25.2164</v>
      </c>
      <c r="R1994" s="32">
        <v>3804.9185185185161</v>
      </c>
      <c r="S1994" s="32">
        <v>2422.666748046875</v>
      </c>
      <c r="T1994" s="32">
        <v>0.57054969346733142</v>
      </c>
      <c r="U1994" s="32">
        <v>0.92805979999999999</v>
      </c>
      <c r="V1994" s="32">
        <v>-3.7268642629399933E-2</v>
      </c>
      <c r="W1994" s="32">
        <v>0.92844179019432072</v>
      </c>
      <c r="X1994" s="32">
        <v>-0.9393990098056797</v>
      </c>
      <c r="Y1994" s="32">
        <v>25.21678199019432</v>
      </c>
      <c r="Z1994" s="32">
        <v>0.57093168366165215</v>
      </c>
      <c r="AA1994" s="32">
        <v>-3.6886652435079256E-2</v>
      </c>
      <c r="AB1994" s="32" t="s">
        <v>5656</v>
      </c>
    </row>
    <row r="1995" spans="1:28">
      <c r="A1995" s="32" t="s">
        <v>8841</v>
      </c>
      <c r="B1995" s="32" t="s">
        <v>8842</v>
      </c>
      <c r="C1995" s="32" t="s">
        <v>5711</v>
      </c>
      <c r="D1995" s="32" t="s">
        <v>5685</v>
      </c>
      <c r="E1995" s="32" t="s">
        <v>42</v>
      </c>
      <c r="F1995" s="32" t="s">
        <v>5742</v>
      </c>
      <c r="G1995" s="32" t="s">
        <v>5742</v>
      </c>
      <c r="H1995" s="32" t="s">
        <v>44</v>
      </c>
      <c r="J1995" s="32" t="s">
        <v>5662</v>
      </c>
      <c r="K1995" s="32" t="s">
        <v>5663</v>
      </c>
      <c r="P1995" s="32">
        <v>0</v>
      </c>
      <c r="Q1995" s="32">
        <v>0</v>
      </c>
      <c r="R1995" s="32">
        <v>0</v>
      </c>
      <c r="S1995" s="32">
        <v>0</v>
      </c>
      <c r="T1995" s="32">
        <v>0</v>
      </c>
      <c r="U1995" s="32">
        <v>0</v>
      </c>
      <c r="V1995" s="32">
        <v>0</v>
      </c>
      <c r="W1995" s="32">
        <v>4.8241627216339111E-4</v>
      </c>
      <c r="X1995" s="32">
        <v>4.8241627216339111E-4</v>
      </c>
      <c r="Y1995" s="32">
        <v>4.8241627216339111E-4</v>
      </c>
      <c r="Z1995" s="32">
        <v>4.8241627216339111E-4</v>
      </c>
      <c r="AA1995" s="32">
        <v>4.8241627216339111E-4</v>
      </c>
      <c r="AB1995" s="32" t="s">
        <v>5656</v>
      </c>
    </row>
    <row r="1996" spans="1:28">
      <c r="A1996" s="32" t="s">
        <v>7498</v>
      </c>
      <c r="B1996" s="32" t="s">
        <v>7499</v>
      </c>
      <c r="C1996" s="32" t="s">
        <v>5711</v>
      </c>
      <c r="D1996" s="32" t="s">
        <v>5660</v>
      </c>
      <c r="E1996" s="32" t="s">
        <v>5712</v>
      </c>
      <c r="F1996" s="32" t="s">
        <v>5745</v>
      </c>
      <c r="G1996" s="32" t="s">
        <v>5745</v>
      </c>
      <c r="H1996" s="32" t="s">
        <v>5745</v>
      </c>
      <c r="J1996" s="32" t="s">
        <v>5662</v>
      </c>
      <c r="K1996" s="32" t="s">
        <v>5663</v>
      </c>
      <c r="N1996" s="32" t="s">
        <v>5759</v>
      </c>
      <c r="P1996" s="32">
        <v>1.1964600000000001</v>
      </c>
      <c r="Q1996" s="32">
        <v>62.192</v>
      </c>
      <c r="R1996" s="32">
        <v>9118.0074074074146</v>
      </c>
      <c r="S1996" s="32">
        <v>6692.66650390625</v>
      </c>
      <c r="T1996" s="32">
        <v>0.36238783182840312</v>
      </c>
      <c r="U1996" s="32">
        <v>3.525954</v>
      </c>
      <c r="V1996" s="32">
        <v>1.9238165680473374E-2</v>
      </c>
      <c r="W1996" s="32">
        <v>3.5264713516273498</v>
      </c>
      <c r="X1996" s="32">
        <v>1.1969773516273499</v>
      </c>
      <c r="Y1996" s="32">
        <v>62.192517351627352</v>
      </c>
      <c r="Z1996" s="32">
        <v>0.36290518345575296</v>
      </c>
      <c r="AA1996" s="32">
        <v>1.9755517307823225E-2</v>
      </c>
      <c r="AB1996" s="32" t="s">
        <v>5656</v>
      </c>
    </row>
    <row r="1997" spans="1:28">
      <c r="A1997" s="32" t="s">
        <v>6509</v>
      </c>
      <c r="B1997" s="32" t="s">
        <v>6510</v>
      </c>
      <c r="C1997" s="32" t="s">
        <v>5917</v>
      </c>
      <c r="D1997" s="32" t="s">
        <v>5660</v>
      </c>
      <c r="E1997" s="32" t="s">
        <v>42</v>
      </c>
      <c r="F1997" s="32" t="s">
        <v>5809</v>
      </c>
      <c r="G1997" s="32" t="s">
        <v>5672</v>
      </c>
      <c r="H1997" s="32" t="s">
        <v>80</v>
      </c>
      <c r="I1997" s="32" t="s">
        <v>5809</v>
      </c>
      <c r="J1997" s="32" t="s">
        <v>5662</v>
      </c>
      <c r="K1997" s="32" t="s">
        <v>5663</v>
      </c>
      <c r="P1997" s="32">
        <v>-8.1821700000000028</v>
      </c>
      <c r="Q1997" s="32">
        <v>403.92</v>
      </c>
      <c r="R1997" s="32">
        <v>93997.459259259223</v>
      </c>
      <c r="S1997" s="32">
        <v>51216.8984375</v>
      </c>
      <c r="T1997" s="32">
        <v>0.83528214567628212</v>
      </c>
      <c r="U1997" s="32">
        <v>-3.9957609999999999</v>
      </c>
      <c r="V1997" s="32">
        <v>-2.0256907308377904E-2</v>
      </c>
      <c r="W1997" s="32">
        <v>-3.9953221736178399</v>
      </c>
      <c r="X1997" s="32">
        <v>-8.1817311736178429</v>
      </c>
      <c r="Y1997" s="32">
        <v>403.92043882638217</v>
      </c>
      <c r="Z1997" s="32">
        <v>0.83572097205844231</v>
      </c>
      <c r="AA1997" s="32">
        <v>-1.9818080926217719E-2</v>
      </c>
      <c r="AB1997" s="32" t="s">
        <v>5656</v>
      </c>
    </row>
    <row r="1998" spans="1:28">
      <c r="A1998" s="32" t="s">
        <v>6593</v>
      </c>
      <c r="B1998" s="32" t="s">
        <v>6594</v>
      </c>
      <c r="C1998" s="32" t="s">
        <v>5976</v>
      </c>
      <c r="D1998" s="32" t="s">
        <v>5660</v>
      </c>
      <c r="E1998" s="32" t="s">
        <v>5698</v>
      </c>
      <c r="H1998" s="32" t="s">
        <v>6030</v>
      </c>
      <c r="J1998" s="32" t="s">
        <v>74</v>
      </c>
      <c r="K1998" s="32" t="s">
        <v>5668</v>
      </c>
      <c r="P1998" s="32">
        <v>-155.00934999999998</v>
      </c>
      <c r="Q1998" s="32">
        <v>1188.3699999999999</v>
      </c>
      <c r="R1998" s="32">
        <v>174278.70370370368</v>
      </c>
      <c r="S1998" s="32">
        <v>118921.296875</v>
      </c>
      <c r="T1998" s="32">
        <v>0.46549615824397456</v>
      </c>
      <c r="U1998" s="32">
        <v>3.4182070000000002</v>
      </c>
      <c r="V1998" s="32">
        <v>-0.13043862601714953</v>
      </c>
      <c r="W1998" s="32">
        <v>3.4183157858676911</v>
      </c>
      <c r="X1998" s="32">
        <v>-155.00924121413229</v>
      </c>
      <c r="Y1998" s="32">
        <v>1188.3701087858676</v>
      </c>
      <c r="Z1998" s="32">
        <v>0.46560494411166559</v>
      </c>
      <c r="AA1998" s="32">
        <v>-0.1303298401494585</v>
      </c>
      <c r="AB1998" s="32" t="s">
        <v>5656</v>
      </c>
    </row>
    <row r="1999" spans="1:28">
      <c r="A1999" s="32" t="s">
        <v>9740</v>
      </c>
      <c r="B1999" s="32" t="s">
        <v>9741</v>
      </c>
      <c r="C1999" s="32" t="s">
        <v>5707</v>
      </c>
      <c r="D1999" s="32" t="s">
        <v>5660</v>
      </c>
      <c r="E1999" s="32" t="s">
        <v>42</v>
      </c>
      <c r="F1999" s="32" t="s">
        <v>7213</v>
      </c>
      <c r="G1999" s="32" t="s">
        <v>7213</v>
      </c>
      <c r="H1999" s="32" t="s">
        <v>80</v>
      </c>
      <c r="J1999" s="32" t="s">
        <v>9742</v>
      </c>
      <c r="K1999" s="32" t="s">
        <v>5668</v>
      </c>
      <c r="P1999" s="32">
        <v>6.7630000000000008</v>
      </c>
      <c r="Q1999" s="32">
        <v>47.65</v>
      </c>
      <c r="R1999" s="32">
        <v>22293.617886178869</v>
      </c>
      <c r="S1999" s="32">
        <v>56046.8984375</v>
      </c>
      <c r="T1999" s="32">
        <v>-0.60223279953592235</v>
      </c>
      <c r="U1999" s="32">
        <v>-5.1329690000000001</v>
      </c>
      <c r="V1999" s="32">
        <v>0.1419307450157398</v>
      </c>
      <c r="W1999" s="32">
        <v>-5.1321642080130578</v>
      </c>
      <c r="X1999" s="32">
        <v>6.7638047919869431</v>
      </c>
      <c r="Y1999" s="32">
        <v>47.650804791986943</v>
      </c>
      <c r="Z1999" s="32">
        <v>-0.60142800754898007</v>
      </c>
      <c r="AA1999" s="32">
        <v>0.1427355370026821</v>
      </c>
      <c r="AB1999" s="32" t="s">
        <v>5656</v>
      </c>
    </row>
    <row r="2000" spans="1:28">
      <c r="A2000" s="32" t="s">
        <v>9794</v>
      </c>
      <c r="B2000" s="32" t="s">
        <v>9795</v>
      </c>
      <c r="C2000" s="32" t="s">
        <v>5738</v>
      </c>
      <c r="D2000" s="32" t="s">
        <v>5660</v>
      </c>
      <c r="E2000" s="32" t="s">
        <v>42</v>
      </c>
      <c r="F2000" s="32" t="s">
        <v>5792</v>
      </c>
      <c r="G2000" s="32" t="s">
        <v>5792</v>
      </c>
      <c r="H2000" s="32" t="s">
        <v>80</v>
      </c>
      <c r="J2000" s="32" t="s">
        <v>5792</v>
      </c>
      <c r="K2000" s="32" t="s">
        <v>5668</v>
      </c>
      <c r="P2000" s="32">
        <v>2.56453</v>
      </c>
      <c r="Q2000" s="32">
        <v>11.8725</v>
      </c>
      <c r="R2000" s="32">
        <v>4077.3333333333289</v>
      </c>
      <c r="S2000" s="32">
        <v>2206.066650390625</v>
      </c>
      <c r="T2000" s="32">
        <v>0.84823669430448145</v>
      </c>
      <c r="U2000" s="32">
        <v>12.016550000000001</v>
      </c>
      <c r="V2000" s="32">
        <v>0.21600589597810063</v>
      </c>
      <c r="W2000" s="32">
        <v>12.0167228374362</v>
      </c>
      <c r="X2000" s="32">
        <v>2.5647028374361991</v>
      </c>
      <c r="Y2000" s="32">
        <v>11.8726728374362</v>
      </c>
      <c r="Z2000" s="32">
        <v>0.84840953174068068</v>
      </c>
      <c r="AA2000" s="32">
        <v>0.21617873341429983</v>
      </c>
      <c r="AB2000" s="32" t="s">
        <v>5656</v>
      </c>
    </row>
    <row r="2001" spans="1:28">
      <c r="A2001" s="32" t="s">
        <v>9810</v>
      </c>
      <c r="B2001" s="32" t="s">
        <v>9811</v>
      </c>
      <c r="C2001" s="32" t="s">
        <v>5738</v>
      </c>
      <c r="D2001" s="32" t="s">
        <v>5660</v>
      </c>
      <c r="E2001" s="32" t="s">
        <v>42</v>
      </c>
      <c r="F2001" s="32" t="s">
        <v>5796</v>
      </c>
      <c r="G2001" s="32" t="s">
        <v>5796</v>
      </c>
      <c r="H2001" s="32" t="s">
        <v>80</v>
      </c>
      <c r="J2001" s="32" t="s">
        <v>5796</v>
      </c>
      <c r="K2001" s="32" t="s">
        <v>5668</v>
      </c>
      <c r="P2001" s="32">
        <v>16.31925</v>
      </c>
      <c r="Q2001" s="32">
        <v>18.710999999999999</v>
      </c>
      <c r="R2001" s="32">
        <v>4059.4179104477612</v>
      </c>
      <c r="S2001" s="32">
        <v>957.5999755859375</v>
      </c>
      <c r="T2001" s="32">
        <v>3.2391583270079756</v>
      </c>
      <c r="U2001" s="32">
        <v>8.5016879999999997</v>
      </c>
      <c r="V2001" s="32">
        <v>0.87217412217412227</v>
      </c>
      <c r="W2001" s="32">
        <v>8.5025869979624744</v>
      </c>
      <c r="X2001" s="32">
        <v>16.320148997962477</v>
      </c>
      <c r="Y2001" s="32">
        <v>18.711898997962475</v>
      </c>
      <c r="Z2001" s="32">
        <v>3.2400573249704503</v>
      </c>
      <c r="AA2001" s="32">
        <v>0.8730731201365971</v>
      </c>
      <c r="AB2001" s="32" t="s">
        <v>5656</v>
      </c>
    </row>
    <row r="2002" spans="1:28">
      <c r="A2002" s="32" t="s">
        <v>6664</v>
      </c>
      <c r="B2002" s="32" t="s">
        <v>6665</v>
      </c>
      <c r="C2002" s="32" t="s">
        <v>5917</v>
      </c>
      <c r="D2002" s="32" t="s">
        <v>5660</v>
      </c>
      <c r="E2002" s="32" t="s">
        <v>42</v>
      </c>
      <c r="F2002" s="32" t="s">
        <v>28</v>
      </c>
      <c r="G2002" s="32" t="s">
        <v>5672</v>
      </c>
      <c r="H2002" s="32" t="s">
        <v>80</v>
      </c>
      <c r="I2002" s="32" t="s">
        <v>28</v>
      </c>
      <c r="J2002" s="32" t="s">
        <v>5662</v>
      </c>
      <c r="K2002" s="32" t="s">
        <v>5663</v>
      </c>
      <c r="P2002" s="32">
        <v>12.592279</v>
      </c>
      <c r="Q2002" s="32">
        <v>51.640300000000003</v>
      </c>
      <c r="R2002" s="32">
        <v>17539.133333333339</v>
      </c>
      <c r="S2002" s="32">
        <v>39837.765625</v>
      </c>
      <c r="T2002" s="32">
        <v>-0.55973601786725857</v>
      </c>
      <c r="U2002" s="32">
        <v>21.23244</v>
      </c>
      <c r="V2002" s="32">
        <v>0.24384596913650769</v>
      </c>
      <c r="W2002" s="32">
        <v>21.233279586138725</v>
      </c>
      <c r="X2002" s="32">
        <v>12.593118586138726</v>
      </c>
      <c r="Y2002" s="32">
        <v>51.641139586138728</v>
      </c>
      <c r="Z2002" s="32">
        <v>-0.55889643172853332</v>
      </c>
      <c r="AA2002" s="32">
        <v>0.24468555527523297</v>
      </c>
      <c r="AB2002" s="32" t="s">
        <v>5656</v>
      </c>
    </row>
    <row r="2003" spans="1:28">
      <c r="A2003" s="32" t="s">
        <v>9293</v>
      </c>
      <c r="B2003" s="32" t="s">
        <v>9294</v>
      </c>
      <c r="C2003" s="32" t="s">
        <v>6708</v>
      </c>
      <c r="D2003" s="32" t="s">
        <v>5660</v>
      </c>
      <c r="E2003" s="32" t="s">
        <v>42</v>
      </c>
      <c r="F2003" s="32" t="s">
        <v>5661</v>
      </c>
      <c r="G2003" s="32" t="s">
        <v>5661</v>
      </c>
      <c r="H2003" s="32" t="s">
        <v>80</v>
      </c>
      <c r="J2003" s="32" t="s">
        <v>5662</v>
      </c>
      <c r="K2003" s="32" t="s">
        <v>5663</v>
      </c>
      <c r="P2003" s="32">
        <v>25.67183</v>
      </c>
      <c r="Q2003" s="32">
        <v>273.399</v>
      </c>
      <c r="R2003" s="32">
        <v>15079.274074074061</v>
      </c>
      <c r="S2003" s="32">
        <v>10867.900390625</v>
      </c>
      <c r="T2003" s="32">
        <v>0.38750573082928946</v>
      </c>
      <c r="U2003" s="32">
        <v>6.2047790000000003</v>
      </c>
      <c r="V2003" s="32">
        <v>9.3898770661194814E-2</v>
      </c>
      <c r="W2003" s="32">
        <v>6.2051728106894499</v>
      </c>
      <c r="X2003" s="32">
        <v>25.672223810689449</v>
      </c>
      <c r="Y2003" s="32">
        <v>273.39939381068945</v>
      </c>
      <c r="Z2003" s="32">
        <v>0.38789954151873879</v>
      </c>
      <c r="AA2003" s="32">
        <v>9.4292581350644125E-2</v>
      </c>
      <c r="AB2003" s="32" t="s">
        <v>5656</v>
      </c>
    </row>
    <row r="2004" spans="1:28">
      <c r="A2004" s="32" t="s">
        <v>9659</v>
      </c>
      <c r="B2004" s="32" t="s">
        <v>9660</v>
      </c>
      <c r="C2004" s="32" t="s">
        <v>5762</v>
      </c>
      <c r="D2004" s="32" t="s">
        <v>5667</v>
      </c>
      <c r="E2004" s="32" t="s">
        <v>42</v>
      </c>
      <c r="F2004" s="32" t="s">
        <v>109</v>
      </c>
      <c r="G2004" s="32" t="s">
        <v>109</v>
      </c>
      <c r="H2004" s="32" t="s">
        <v>80</v>
      </c>
      <c r="J2004" s="32" t="s">
        <v>5668</v>
      </c>
      <c r="K2004" s="32" t="s">
        <v>5668</v>
      </c>
      <c r="L2004" s="32" t="s">
        <v>5753</v>
      </c>
      <c r="P2004" s="32">
        <v>0</v>
      </c>
      <c r="Q2004" s="32">
        <v>0</v>
      </c>
      <c r="R2004" s="32">
        <v>0</v>
      </c>
      <c r="S2004" s="32">
        <v>0</v>
      </c>
      <c r="T2004" s="32">
        <v>0</v>
      </c>
      <c r="U2004" s="32">
        <v>0</v>
      </c>
      <c r="V2004" s="32">
        <v>0</v>
      </c>
      <c r="W2004" s="32">
        <v>9.0953630208969111E-4</v>
      </c>
      <c r="X2004" s="32">
        <v>9.0953630208969111E-4</v>
      </c>
      <c r="Y2004" s="32">
        <v>9.0953630208969111E-4</v>
      </c>
      <c r="Z2004" s="32">
        <v>9.0953630208969111E-4</v>
      </c>
      <c r="AA2004" s="32">
        <v>9.0953630208969111E-4</v>
      </c>
      <c r="AB2004" s="32" t="s">
        <v>5656</v>
      </c>
    </row>
    <row r="2005" spans="1:28">
      <c r="A2005" s="32" t="s">
        <v>9804</v>
      </c>
      <c r="B2005" s="32" t="s">
        <v>9805</v>
      </c>
      <c r="C2005" s="32" t="s">
        <v>5738</v>
      </c>
      <c r="D2005" s="32" t="s">
        <v>5660</v>
      </c>
      <c r="E2005" s="32" t="s">
        <v>42</v>
      </c>
      <c r="F2005" s="32" t="s">
        <v>5785</v>
      </c>
      <c r="G2005" s="32" t="s">
        <v>5785</v>
      </c>
      <c r="H2005" s="32" t="s">
        <v>80</v>
      </c>
      <c r="J2005" s="32" t="s">
        <v>5785</v>
      </c>
      <c r="K2005" s="32" t="s">
        <v>5668</v>
      </c>
      <c r="P2005" s="32">
        <v>11.90043</v>
      </c>
      <c r="Q2005" s="32">
        <v>5.1609999999999996</v>
      </c>
      <c r="R2005" s="32">
        <v>1945.1221374045795</v>
      </c>
      <c r="S2005" s="32">
        <v>1084.63330078125</v>
      </c>
      <c r="T2005" s="32">
        <v>0.79334539701439033</v>
      </c>
      <c r="U2005" s="32">
        <v>18.964179999999999</v>
      </c>
      <c r="V2005" s="32">
        <v>2.3058380158883938</v>
      </c>
      <c r="W2005" s="32">
        <v>18.96483395247936</v>
      </c>
      <c r="X2005" s="32">
        <v>11.901083952479363</v>
      </c>
      <c r="Y2005" s="32">
        <v>5.1616539524793623</v>
      </c>
      <c r="Z2005" s="32">
        <v>0.79399934949375284</v>
      </c>
      <c r="AA2005" s="32">
        <v>2.3064919683677561</v>
      </c>
      <c r="AB2005" s="32" t="s">
        <v>5656</v>
      </c>
    </row>
    <row r="2006" spans="1:28">
      <c r="A2006" s="32" t="s">
        <v>9291</v>
      </c>
      <c r="B2006" s="32" t="s">
        <v>9292</v>
      </c>
      <c r="C2006" s="32" t="s">
        <v>6708</v>
      </c>
      <c r="D2006" s="32" t="s">
        <v>5660</v>
      </c>
      <c r="E2006" s="32" t="s">
        <v>42</v>
      </c>
      <c r="F2006" s="32" t="s">
        <v>5661</v>
      </c>
      <c r="G2006" s="32" t="s">
        <v>5661</v>
      </c>
      <c r="H2006" s="32" t="s">
        <v>80</v>
      </c>
      <c r="J2006" s="32" t="s">
        <v>5662</v>
      </c>
      <c r="K2006" s="32" t="s">
        <v>5663</v>
      </c>
      <c r="P2006" s="32">
        <v>66.939019999999999</v>
      </c>
      <c r="Q2006" s="32">
        <v>1588.27</v>
      </c>
      <c r="R2006" s="32">
        <v>119714.51851851851</v>
      </c>
      <c r="S2006" s="32">
        <v>58645.6015625</v>
      </c>
      <c r="T2006" s="32">
        <v>1.0413213494099114</v>
      </c>
      <c r="U2006" s="32">
        <v>6.376493</v>
      </c>
      <c r="V2006" s="32">
        <v>4.2145869405075961E-2</v>
      </c>
      <c r="W2006" s="32">
        <v>6.3767288295917508</v>
      </c>
      <c r="X2006" s="32">
        <v>66.939255829591744</v>
      </c>
      <c r="Y2006" s="32">
        <v>1588.2702358295917</v>
      </c>
      <c r="Z2006" s="32">
        <v>1.0415571790016624</v>
      </c>
      <c r="AA2006" s="32">
        <v>4.2381698996827061E-2</v>
      </c>
      <c r="AB2006" s="32" t="s">
        <v>5656</v>
      </c>
    </row>
    <row r="2007" spans="1:28">
      <c r="A2007" s="32" t="s">
        <v>9657</v>
      </c>
      <c r="B2007" s="32" t="s">
        <v>9658</v>
      </c>
      <c r="C2007" s="32" t="s">
        <v>5762</v>
      </c>
      <c r="D2007" s="32" t="s">
        <v>5667</v>
      </c>
      <c r="E2007" s="32" t="s">
        <v>42</v>
      </c>
      <c r="F2007" s="32" t="s">
        <v>5668</v>
      </c>
      <c r="G2007" s="32" t="s">
        <v>5668</v>
      </c>
      <c r="H2007" s="32" t="s">
        <v>80</v>
      </c>
      <c r="J2007" s="32" t="s">
        <v>5668</v>
      </c>
      <c r="K2007" s="32" t="s">
        <v>5668</v>
      </c>
      <c r="P2007" s="32">
        <v>0</v>
      </c>
      <c r="Q2007" s="32">
        <v>0</v>
      </c>
      <c r="R2007" s="32">
        <v>0</v>
      </c>
      <c r="S2007" s="32">
        <v>0</v>
      </c>
      <c r="T2007" s="32">
        <v>0</v>
      </c>
      <c r="U2007" s="32">
        <v>0</v>
      </c>
      <c r="V2007" s="32">
        <v>0</v>
      </c>
      <c r="W2007" s="32">
        <v>6.7834162712097164E-4</v>
      </c>
      <c r="X2007" s="32">
        <v>6.7834162712097164E-4</v>
      </c>
      <c r="Y2007" s="32">
        <v>6.7834162712097164E-4</v>
      </c>
      <c r="Z2007" s="32">
        <v>6.7834162712097164E-4</v>
      </c>
      <c r="AA2007" s="32">
        <v>6.7834162712097164E-4</v>
      </c>
      <c r="AB2007" s="32" t="s">
        <v>5656</v>
      </c>
    </row>
    <row r="2008" spans="1:28">
      <c r="A2008" s="32" t="s">
        <v>9295</v>
      </c>
      <c r="B2008" s="32" t="s">
        <v>9296</v>
      </c>
      <c r="C2008" s="32" t="s">
        <v>6708</v>
      </c>
      <c r="D2008" s="32" t="s">
        <v>5660</v>
      </c>
      <c r="E2008" s="32" t="s">
        <v>42</v>
      </c>
      <c r="F2008" s="32" t="s">
        <v>5661</v>
      </c>
      <c r="G2008" s="32" t="s">
        <v>5661</v>
      </c>
      <c r="H2008" s="32" t="s">
        <v>80</v>
      </c>
      <c r="J2008" s="32" t="s">
        <v>5662</v>
      </c>
      <c r="K2008" s="32" t="s">
        <v>5663</v>
      </c>
      <c r="P2008" s="32">
        <v>-6.0793999999999997</v>
      </c>
      <c r="Q2008" s="32">
        <v>64.888900000000007</v>
      </c>
      <c r="R2008" s="32">
        <v>4442.1153846153838</v>
      </c>
      <c r="S2008" s="32">
        <v>4665.2998046875</v>
      </c>
      <c r="T2008" s="32">
        <v>-4.7839244939386252E-2</v>
      </c>
      <c r="U2008" s="32">
        <v>7.9470780000000003</v>
      </c>
      <c r="V2008" s="32">
        <v>-9.3689367518943897E-2</v>
      </c>
      <c r="W2008" s="32">
        <v>7.9477851598768234</v>
      </c>
      <c r="X2008" s="32">
        <v>-6.0786928401231766</v>
      </c>
      <c r="Y2008" s="32">
        <v>64.889607159876832</v>
      </c>
      <c r="Z2008" s="32">
        <v>-4.7132085062562827E-2</v>
      </c>
      <c r="AA2008" s="32">
        <v>-9.2982207642120465E-2</v>
      </c>
      <c r="AB2008" s="32" t="s">
        <v>5656</v>
      </c>
    </row>
    <row r="2009" spans="1:28">
      <c r="A2009" s="32" t="s">
        <v>10147</v>
      </c>
      <c r="B2009" s="32" t="s">
        <v>10148</v>
      </c>
      <c r="C2009" s="32" t="s">
        <v>5976</v>
      </c>
      <c r="D2009" s="32" t="s">
        <v>5660</v>
      </c>
      <c r="E2009" s="32" t="s">
        <v>5698</v>
      </c>
      <c r="H2009" s="32" t="s">
        <v>8064</v>
      </c>
      <c r="J2009" s="32" t="s">
        <v>74</v>
      </c>
      <c r="K2009" s="32" t="s">
        <v>5668</v>
      </c>
      <c r="P2009" s="32">
        <v>-1.9786900000000001</v>
      </c>
      <c r="Q2009" s="32">
        <v>4.92502</v>
      </c>
      <c r="R2009" s="32">
        <v>2027.1730769230758</v>
      </c>
      <c r="S2009" s="32">
        <v>219.96665954589844</v>
      </c>
      <c r="T2009" s="32">
        <v>8.2158197115326193</v>
      </c>
      <c r="U2009" s="32">
        <v>6.1928890000000001</v>
      </c>
      <c r="V2009" s="32">
        <v>-0.40176283548087116</v>
      </c>
      <c r="W2009" s="32">
        <v>6.1935769273056982</v>
      </c>
      <c r="X2009" s="32">
        <v>-1.9780020726943017</v>
      </c>
      <c r="Y2009" s="32">
        <v>4.9257079273056981</v>
      </c>
      <c r="Z2009" s="32">
        <v>8.2165076388383174</v>
      </c>
      <c r="AA2009" s="32">
        <v>-0.40107490817517277</v>
      </c>
      <c r="AB2009" s="32" t="s">
        <v>5656</v>
      </c>
    </row>
    <row r="2010" spans="1:28">
      <c r="A2010" s="32" t="s">
        <v>9778</v>
      </c>
      <c r="B2010" s="32" t="s">
        <v>9779</v>
      </c>
      <c r="C2010" s="32" t="s">
        <v>5738</v>
      </c>
      <c r="D2010" s="32" t="s">
        <v>5660</v>
      </c>
      <c r="E2010" s="32" t="s">
        <v>42</v>
      </c>
      <c r="F2010" s="32" t="s">
        <v>5668</v>
      </c>
      <c r="G2010" s="32" t="s">
        <v>5668</v>
      </c>
      <c r="H2010" s="32" t="s">
        <v>80</v>
      </c>
      <c r="J2010" s="32" t="s">
        <v>5668</v>
      </c>
      <c r="K2010" s="32" t="s">
        <v>5668</v>
      </c>
      <c r="P2010" s="32">
        <v>63.161059999999999</v>
      </c>
      <c r="Q2010" s="32">
        <v>75.195120000000003</v>
      </c>
      <c r="R2010" s="32">
        <v>14294.177777777777</v>
      </c>
      <c r="S2010" s="32">
        <v>12168.1669921875</v>
      </c>
      <c r="T2010" s="32">
        <v>0.17471906713273</v>
      </c>
      <c r="U2010" s="32">
        <v>16.615010000000002</v>
      </c>
      <c r="V2010" s="32">
        <v>0.83996222095263628</v>
      </c>
      <c r="W2010" s="32">
        <v>16.615621975371837</v>
      </c>
      <c r="X2010" s="32">
        <v>63.161671975371839</v>
      </c>
      <c r="Y2010" s="32">
        <v>75.195731975371842</v>
      </c>
      <c r="Z2010" s="32">
        <v>0.1753310425045676</v>
      </c>
      <c r="AA2010" s="32">
        <v>0.84057419632447394</v>
      </c>
      <c r="AB2010" s="32" t="s">
        <v>5656</v>
      </c>
    </row>
    <row r="2011" spans="1:28">
      <c r="A2011" s="32" t="s">
        <v>9211</v>
      </c>
      <c r="B2011" s="32" t="s">
        <v>9212</v>
      </c>
      <c r="C2011" s="32" t="s">
        <v>6177</v>
      </c>
      <c r="D2011" s="32" t="s">
        <v>5667</v>
      </c>
      <c r="E2011" s="32" t="s">
        <v>5698</v>
      </c>
      <c r="H2011" s="32" t="s">
        <v>6558</v>
      </c>
      <c r="J2011" s="32" t="s">
        <v>5662</v>
      </c>
      <c r="K2011" s="32" t="s">
        <v>5663</v>
      </c>
      <c r="P2011" s="32">
        <v>-0.72314999999999996</v>
      </c>
      <c r="Q2011" s="32">
        <v>5.5720599999999996</v>
      </c>
      <c r="R2011" s="32">
        <v>339.19512195121951</v>
      </c>
      <c r="S2011" s="32">
        <v>0</v>
      </c>
      <c r="T2011" s="32">
        <v>0</v>
      </c>
      <c r="U2011" s="32">
        <v>0</v>
      </c>
      <c r="V2011" s="32">
        <v>-0.12978144528235519</v>
      </c>
      <c r="W2011" s="32">
        <v>3.5371392965316773E-4</v>
      </c>
      <c r="X2011" s="32">
        <v>-0.72279628607034674</v>
      </c>
      <c r="Y2011" s="32">
        <v>5.5724137139296523</v>
      </c>
      <c r="Z2011" s="32">
        <v>3.5371392965316773E-4</v>
      </c>
      <c r="AA2011" s="32">
        <v>-0.12942773135270202</v>
      </c>
      <c r="AB2011" s="32" t="s">
        <v>5656</v>
      </c>
    </row>
    <row r="2012" spans="1:28">
      <c r="A2012" s="32" t="s">
        <v>9664</v>
      </c>
      <c r="B2012" s="32" t="s">
        <v>9660</v>
      </c>
      <c r="C2012" s="32" t="s">
        <v>5762</v>
      </c>
      <c r="D2012" s="32" t="s">
        <v>5667</v>
      </c>
      <c r="E2012" s="32" t="s">
        <v>42</v>
      </c>
      <c r="F2012" s="32" t="s">
        <v>109</v>
      </c>
      <c r="G2012" s="32" t="s">
        <v>109</v>
      </c>
      <c r="H2012" s="32" t="s">
        <v>80</v>
      </c>
      <c r="J2012" s="32" t="s">
        <v>5668</v>
      </c>
      <c r="K2012" s="32" t="s">
        <v>5668</v>
      </c>
      <c r="L2012" s="32" t="s">
        <v>5753</v>
      </c>
      <c r="P2012" s="32">
        <v>0</v>
      </c>
      <c r="Q2012" s="32">
        <v>0</v>
      </c>
      <c r="R2012" s="32">
        <v>0</v>
      </c>
      <c r="S2012" s="32">
        <v>0</v>
      </c>
      <c r="T2012" s="32">
        <v>0</v>
      </c>
      <c r="U2012" s="32">
        <v>0</v>
      </c>
      <c r="V2012" s="32">
        <v>0</v>
      </c>
      <c r="W2012" s="32">
        <v>6.6785144805908204E-4</v>
      </c>
      <c r="X2012" s="32">
        <v>6.6785144805908204E-4</v>
      </c>
      <c r="Y2012" s="32">
        <v>6.6785144805908204E-4</v>
      </c>
      <c r="Z2012" s="32">
        <v>6.6785144805908204E-4</v>
      </c>
      <c r="AA2012" s="32">
        <v>6.6785144805908204E-4</v>
      </c>
      <c r="AB2012" s="32" t="s">
        <v>5656</v>
      </c>
    </row>
    <row r="2013" spans="1:28">
      <c r="A2013" s="32" t="s">
        <v>9780</v>
      </c>
      <c r="B2013" s="32" t="s">
        <v>9781</v>
      </c>
      <c r="C2013" s="32" t="s">
        <v>5738</v>
      </c>
      <c r="D2013" s="32" t="s">
        <v>5660</v>
      </c>
      <c r="E2013" s="32" t="s">
        <v>42</v>
      </c>
      <c r="F2013" s="32" t="s">
        <v>109</v>
      </c>
      <c r="G2013" s="32" t="s">
        <v>109</v>
      </c>
      <c r="H2013" s="32" t="s">
        <v>80</v>
      </c>
      <c r="J2013" s="32" t="s">
        <v>5668</v>
      </c>
      <c r="K2013" s="32" t="s">
        <v>5668</v>
      </c>
      <c r="L2013" s="32" t="s">
        <v>5753</v>
      </c>
      <c r="P2013" s="32">
        <v>36.657130000000002</v>
      </c>
      <c r="Q2013" s="32">
        <v>126.61562000000001</v>
      </c>
      <c r="R2013" s="32">
        <v>8754.4370370370307</v>
      </c>
      <c r="S2013" s="32">
        <v>4901.13330078125</v>
      </c>
      <c r="T2013" s="32">
        <v>0.7862066791045158</v>
      </c>
      <c r="U2013" s="32">
        <v>20.792290000000001</v>
      </c>
      <c r="V2013" s="32">
        <v>0.28951506930977394</v>
      </c>
      <c r="W2013" s="32">
        <v>20.793231581845284</v>
      </c>
      <c r="X2013" s="32">
        <v>36.658071581845284</v>
      </c>
      <c r="Y2013" s="32">
        <v>126.61656158184529</v>
      </c>
      <c r="Z2013" s="32">
        <v>0.78714826094979928</v>
      </c>
      <c r="AA2013" s="32">
        <v>0.29045665115505748</v>
      </c>
      <c r="AB2013" s="32" t="s">
        <v>5656</v>
      </c>
    </row>
    <row r="2014" spans="1:28">
      <c r="A2014" s="32" t="s">
        <v>9802</v>
      </c>
      <c r="B2014" s="32" t="s">
        <v>9803</v>
      </c>
      <c r="C2014" s="32" t="s">
        <v>5738</v>
      </c>
      <c r="D2014" s="32" t="s">
        <v>5660</v>
      </c>
      <c r="E2014" s="32" t="s">
        <v>42</v>
      </c>
      <c r="F2014" s="32" t="s">
        <v>7937</v>
      </c>
      <c r="G2014" s="32" t="s">
        <v>7937</v>
      </c>
      <c r="H2014" s="32" t="s">
        <v>80</v>
      </c>
      <c r="J2014" s="32" t="s">
        <v>7937</v>
      </c>
      <c r="K2014" s="32" t="s">
        <v>5668</v>
      </c>
      <c r="P2014" s="32">
        <v>7.550040000000001</v>
      </c>
      <c r="Q2014" s="32">
        <v>2.0274999999999999</v>
      </c>
      <c r="R2014" s="32">
        <v>4476.6590909090901</v>
      </c>
      <c r="S2014" s="32">
        <v>8667.533203125</v>
      </c>
      <c r="T2014" s="32">
        <v>-0.4835140534223657</v>
      </c>
      <c r="U2014" s="32">
        <v>24.79505</v>
      </c>
      <c r="V2014" s="32">
        <v>3.7238175092478429</v>
      </c>
      <c r="W2014" s="32">
        <v>24.795487588155268</v>
      </c>
      <c r="X2014" s="32">
        <v>7.550477588155271</v>
      </c>
      <c r="Y2014" s="32">
        <v>2.0279375881552695</v>
      </c>
      <c r="Z2014" s="32">
        <v>-0.48307646526709608</v>
      </c>
      <c r="AA2014" s="32">
        <v>3.7242550974031126</v>
      </c>
      <c r="AB2014" s="32" t="s">
        <v>5656</v>
      </c>
    </row>
    <row r="2015" spans="1:28">
      <c r="A2015" s="32" t="s">
        <v>9808</v>
      </c>
      <c r="B2015" s="32" t="s">
        <v>9809</v>
      </c>
      <c r="C2015" s="32" t="s">
        <v>5738</v>
      </c>
      <c r="D2015" s="32" t="s">
        <v>5660</v>
      </c>
      <c r="E2015" s="32" t="s">
        <v>42</v>
      </c>
      <c r="F2015" s="32" t="s">
        <v>6411</v>
      </c>
      <c r="G2015" s="32" t="s">
        <v>6411</v>
      </c>
      <c r="H2015" s="32" t="s">
        <v>80</v>
      </c>
      <c r="J2015" s="32" t="s">
        <v>6412</v>
      </c>
      <c r="K2015" s="32" t="s">
        <v>5668</v>
      </c>
      <c r="P2015" s="32">
        <v>10.254200000000001</v>
      </c>
      <c r="Q2015" s="32">
        <v>2.3164950000000002</v>
      </c>
      <c r="R2015" s="32">
        <v>2264.9047619047615</v>
      </c>
      <c r="S2015" s="32">
        <v>1387.5999755859375</v>
      </c>
      <c r="T2015" s="32">
        <v>0.63224618171989178</v>
      </c>
      <c r="U2015" s="32">
        <v>13.02908</v>
      </c>
      <c r="V2015" s="32">
        <v>4.4266013956429866</v>
      </c>
      <c r="W2015" s="32">
        <v>13.029904025630952</v>
      </c>
      <c r="X2015" s="32">
        <v>10.255024025630952</v>
      </c>
      <c r="Y2015" s="32">
        <v>2.317319025630951</v>
      </c>
      <c r="Z2015" s="32">
        <v>0.63307020735084274</v>
      </c>
      <c r="AA2015" s="32">
        <v>4.4274254212739379</v>
      </c>
      <c r="AB2015" s="32" t="s">
        <v>5656</v>
      </c>
    </row>
    <row r="2016" spans="1:28">
      <c r="A2016" s="32" t="s">
        <v>8435</v>
      </c>
      <c r="B2016" s="32" t="s">
        <v>8436</v>
      </c>
      <c r="C2016" s="32" t="s">
        <v>6694</v>
      </c>
      <c r="D2016" s="32" t="s">
        <v>5667</v>
      </c>
      <c r="E2016" s="32" t="s">
        <v>42</v>
      </c>
      <c r="F2016" s="32" t="s">
        <v>109</v>
      </c>
      <c r="G2016" s="32" t="s">
        <v>109</v>
      </c>
      <c r="H2016" s="32" t="s">
        <v>80</v>
      </c>
      <c r="I2016" s="32" t="s">
        <v>33</v>
      </c>
      <c r="J2016" s="32" t="s">
        <v>5668</v>
      </c>
      <c r="K2016" s="32" t="s">
        <v>5668</v>
      </c>
      <c r="L2016" s="32" t="s">
        <v>5753</v>
      </c>
      <c r="P2016" s="32">
        <v>0</v>
      </c>
      <c r="Q2016" s="32">
        <v>0</v>
      </c>
      <c r="R2016" s="32">
        <v>0</v>
      </c>
      <c r="S2016" s="32">
        <v>0</v>
      </c>
      <c r="T2016" s="32">
        <v>0</v>
      </c>
      <c r="U2016" s="32">
        <v>0</v>
      </c>
      <c r="V2016" s="32">
        <v>0</v>
      </c>
      <c r="W2016" s="32">
        <v>8.7256342172622678E-4</v>
      </c>
      <c r="X2016" s="32">
        <v>8.7256342172622678E-4</v>
      </c>
      <c r="Y2016" s="32">
        <v>8.7256342172622678E-4</v>
      </c>
      <c r="Z2016" s="32">
        <v>8.7256342172622678E-4</v>
      </c>
      <c r="AA2016" s="32">
        <v>8.7256342172622678E-4</v>
      </c>
      <c r="AB2016" s="32" t="s">
        <v>5656</v>
      </c>
    </row>
    <row r="2017" spans="1:28">
      <c r="A2017" s="32" t="s">
        <v>10452</v>
      </c>
      <c r="B2017" s="32" t="s">
        <v>10453</v>
      </c>
      <c r="C2017" s="32" t="s">
        <v>5976</v>
      </c>
      <c r="D2017" s="32" t="s">
        <v>5660</v>
      </c>
      <c r="E2017" s="32" t="s">
        <v>5884</v>
      </c>
      <c r="F2017" s="32" t="s">
        <v>8335</v>
      </c>
      <c r="G2017" s="32" t="s">
        <v>8335</v>
      </c>
      <c r="H2017" s="32" t="s">
        <v>8335</v>
      </c>
      <c r="J2017" s="32" t="s">
        <v>74</v>
      </c>
      <c r="K2017" s="32" t="s">
        <v>5668</v>
      </c>
      <c r="P2017" s="32">
        <v>-1.1293699999999998</v>
      </c>
      <c r="Q2017" s="32">
        <v>33.479999999999997</v>
      </c>
      <c r="R2017" s="32">
        <v>1160.8701298701301</v>
      </c>
      <c r="S2017" s="32">
        <v>636.5999755859375</v>
      </c>
      <c r="T2017" s="32">
        <v>0.82354724220912101</v>
      </c>
      <c r="U2017" s="32">
        <v>0</v>
      </c>
      <c r="V2017" s="32">
        <v>-3.3732676224611707E-2</v>
      </c>
      <c r="W2017" s="32">
        <v>6.2441742420196538E-4</v>
      </c>
      <c r="X2017" s="32">
        <v>-1.1287455825757977</v>
      </c>
      <c r="Y2017" s="32">
        <v>33.480624417424195</v>
      </c>
      <c r="Z2017" s="32">
        <v>0.82417165963332295</v>
      </c>
      <c r="AA2017" s="32">
        <v>-3.310825880040974E-2</v>
      </c>
      <c r="AB2017" s="32" t="s">
        <v>5656</v>
      </c>
    </row>
    <row r="2018" spans="1:28">
      <c r="A2018" s="32" t="s">
        <v>6213</v>
      </c>
      <c r="B2018" s="32" t="s">
        <v>6214</v>
      </c>
      <c r="C2018" s="32" t="s">
        <v>5675</v>
      </c>
      <c r="D2018" s="32" t="s">
        <v>5660</v>
      </c>
      <c r="E2018" s="32" t="s">
        <v>42</v>
      </c>
      <c r="F2018" s="32" t="s">
        <v>5723</v>
      </c>
      <c r="G2018" s="32" t="s">
        <v>5723</v>
      </c>
      <c r="H2018" s="32" t="s">
        <v>80</v>
      </c>
      <c r="J2018" s="32" t="s">
        <v>5662</v>
      </c>
      <c r="K2018" s="32" t="s">
        <v>5663</v>
      </c>
      <c r="M2018" s="32" t="s">
        <v>14</v>
      </c>
      <c r="P2018" s="32">
        <v>73.930999999999997</v>
      </c>
      <c r="Q2018" s="32">
        <v>335.92399999999998</v>
      </c>
      <c r="R2018" s="32">
        <v>2159389.1555555556</v>
      </c>
      <c r="S2018" s="32">
        <v>3356305.25</v>
      </c>
      <c r="T2018" s="32">
        <v>-0.356617174330149</v>
      </c>
      <c r="U2018" s="32">
        <v>-31.801089999999999</v>
      </c>
      <c r="V2018" s="32">
        <v>0.22008251866493611</v>
      </c>
      <c r="W2018" s="32">
        <v>-31.801024148967265</v>
      </c>
      <c r="X2018" s="32">
        <v>73.931065851032727</v>
      </c>
      <c r="Y2018" s="32">
        <v>335.92406585103271</v>
      </c>
      <c r="Z2018" s="32">
        <v>-0.35655132329741507</v>
      </c>
      <c r="AA2018" s="32">
        <v>0.22014836969767002</v>
      </c>
      <c r="AB2018" s="32" t="s">
        <v>5656</v>
      </c>
    </row>
    <row r="2019" spans="1:28">
      <c r="A2019" s="32" t="s">
        <v>9702</v>
      </c>
      <c r="B2019" s="32" t="s">
        <v>9703</v>
      </c>
      <c r="C2019" s="32" t="s">
        <v>5917</v>
      </c>
      <c r="D2019" s="32" t="s">
        <v>5660</v>
      </c>
      <c r="E2019" s="32" t="s">
        <v>42</v>
      </c>
      <c r="F2019" s="32" t="s">
        <v>5723</v>
      </c>
      <c r="G2019" s="32" t="s">
        <v>5723</v>
      </c>
      <c r="H2019" s="32" t="s">
        <v>412</v>
      </c>
      <c r="J2019" s="32" t="s">
        <v>5662</v>
      </c>
      <c r="K2019" s="32" t="s">
        <v>5663</v>
      </c>
      <c r="P2019" s="32">
        <v>1.0268199999999994</v>
      </c>
      <c r="Q2019" s="32">
        <v>24.055499999999999</v>
      </c>
      <c r="R2019" s="32">
        <v>8484.9629629629635</v>
      </c>
      <c r="S2019" s="32">
        <v>7309.10009765625</v>
      </c>
      <c r="T2019" s="32">
        <v>0.16087655793409752</v>
      </c>
      <c r="U2019" s="32">
        <v>6.5389400000000002</v>
      </c>
      <c r="V2019" s="32">
        <v>4.2685456548398476E-2</v>
      </c>
      <c r="W2019" s="32">
        <v>6.5399254376316076</v>
      </c>
      <c r="X2019" s="32">
        <v>1.0278054376316064</v>
      </c>
      <c r="Y2019" s="32">
        <v>24.056485437631604</v>
      </c>
      <c r="Z2019" s="32">
        <v>0.16186199556570458</v>
      </c>
      <c r="AA2019" s="32">
        <v>4.3670894180005533E-2</v>
      </c>
      <c r="AB2019" s="32" t="s">
        <v>5656</v>
      </c>
    </row>
    <row r="2020" spans="1:28">
      <c r="A2020" s="32" t="s">
        <v>9798</v>
      </c>
      <c r="B2020" s="32" t="s">
        <v>9799</v>
      </c>
      <c r="C2020" s="32" t="s">
        <v>5738</v>
      </c>
      <c r="D2020" s="32" t="s">
        <v>5660</v>
      </c>
      <c r="E2020" s="32" t="s">
        <v>42</v>
      </c>
      <c r="F2020" s="32" t="s">
        <v>5818</v>
      </c>
      <c r="G2020" s="32" t="s">
        <v>5818</v>
      </c>
      <c r="H2020" s="32" t="s">
        <v>80</v>
      </c>
      <c r="J2020" s="32" t="s">
        <v>5818</v>
      </c>
      <c r="K2020" s="32" t="s">
        <v>5668</v>
      </c>
      <c r="P2020" s="32">
        <v>2.72199999999998E-2</v>
      </c>
      <c r="Q2020" s="32">
        <v>13.068</v>
      </c>
      <c r="R2020" s="32">
        <v>1514.375</v>
      </c>
      <c r="S2020" s="32">
        <v>1326.300048828125</v>
      </c>
      <c r="T2020" s="32">
        <v>0.14180422547526242</v>
      </c>
      <c r="U2020" s="32">
        <v>10.4832</v>
      </c>
      <c r="V2020" s="32">
        <v>2.0829507193143404E-3</v>
      </c>
      <c r="W2020" s="32">
        <v>10.484112081062793</v>
      </c>
      <c r="X2020" s="32">
        <v>2.8132081062793531E-2</v>
      </c>
      <c r="Y2020" s="32">
        <v>13.068912081062793</v>
      </c>
      <c r="Z2020" s="32">
        <v>0.14271630653805614</v>
      </c>
      <c r="AA2020" s="32">
        <v>2.9950317821080723E-3</v>
      </c>
      <c r="AB2020" s="32" t="s">
        <v>5656</v>
      </c>
    </row>
    <row r="2021" spans="1:28">
      <c r="A2021" s="32" t="s">
        <v>9916</v>
      </c>
      <c r="B2021" s="32" t="s">
        <v>9917</v>
      </c>
      <c r="C2021" s="32" t="s">
        <v>5738</v>
      </c>
      <c r="D2021" s="32" t="s">
        <v>5667</v>
      </c>
      <c r="E2021" s="32" t="s">
        <v>42</v>
      </c>
      <c r="F2021" s="32" t="s">
        <v>6620</v>
      </c>
      <c r="G2021" s="32" t="s">
        <v>6620</v>
      </c>
      <c r="H2021" s="32" t="s">
        <v>80</v>
      </c>
      <c r="J2021" s="32" t="s">
        <v>6621</v>
      </c>
      <c r="K2021" s="32" t="s">
        <v>5668</v>
      </c>
      <c r="P2021" s="32">
        <v>0</v>
      </c>
      <c r="Q2021" s="32">
        <v>0</v>
      </c>
      <c r="R2021" s="32">
        <v>0</v>
      </c>
      <c r="S2021" s="32">
        <v>0</v>
      </c>
      <c r="T2021" s="32">
        <v>0</v>
      </c>
      <c r="U2021" s="32">
        <v>0</v>
      </c>
      <c r="V2021" s="32">
        <v>0</v>
      </c>
      <c r="W2021" s="32">
        <v>8.6995160579681396E-4</v>
      </c>
      <c r="X2021" s="32">
        <v>8.6995160579681396E-4</v>
      </c>
      <c r="Y2021" s="32">
        <v>8.6995160579681396E-4</v>
      </c>
      <c r="Z2021" s="32">
        <v>8.6995160579681396E-4</v>
      </c>
      <c r="AA2021" s="32">
        <v>8.6995160579681396E-4</v>
      </c>
      <c r="AB2021" s="32" t="s">
        <v>5656</v>
      </c>
    </row>
    <row r="2022" spans="1:28">
      <c r="A2022" s="32" t="s">
        <v>10439</v>
      </c>
      <c r="B2022" s="32" t="s">
        <v>10440</v>
      </c>
      <c r="C2022" s="32" t="s">
        <v>6708</v>
      </c>
      <c r="D2022" s="32" t="s">
        <v>5660</v>
      </c>
      <c r="E2022" s="32" t="s">
        <v>42</v>
      </c>
      <c r="F2022" s="32" t="s">
        <v>10309</v>
      </c>
      <c r="G2022" s="32" t="s">
        <v>10309</v>
      </c>
      <c r="H2022" s="32" t="s">
        <v>80</v>
      </c>
      <c r="J2022" s="32" t="s">
        <v>5662</v>
      </c>
      <c r="K2022" s="32" t="s">
        <v>5663</v>
      </c>
      <c r="P2022" s="32">
        <v>16.153590000000005</v>
      </c>
      <c r="Q2022" s="32">
        <v>6.9425299999999996</v>
      </c>
      <c r="R2022" s="32">
        <v>6997.2083333333348</v>
      </c>
      <c r="S2022" s="32">
        <v>1575.9666748046875</v>
      </c>
      <c r="T2022" s="32">
        <v>3.4399468879635493</v>
      </c>
      <c r="U2022" s="32">
        <v>8.7485099999999996</v>
      </c>
      <c r="V2022" s="32">
        <v>2.3267584007559212</v>
      </c>
      <c r="W2022" s="32">
        <v>8.7493892660236359</v>
      </c>
      <c r="X2022" s="32">
        <v>16.154469266023639</v>
      </c>
      <c r="Y2022" s="32">
        <v>6.943409266023636</v>
      </c>
      <c r="Z2022" s="32">
        <v>3.4408261539871852</v>
      </c>
      <c r="AA2022" s="32">
        <v>2.3276376667795571</v>
      </c>
      <c r="AB2022" s="32" t="s">
        <v>5656</v>
      </c>
    </row>
    <row r="2023" spans="1:28">
      <c r="A2023" s="32" t="s">
        <v>5999</v>
      </c>
      <c r="B2023" s="32" t="s">
        <v>6000</v>
      </c>
      <c r="C2023" s="32" t="s">
        <v>5675</v>
      </c>
      <c r="D2023" s="32" t="s">
        <v>5660</v>
      </c>
      <c r="E2023" s="32" t="s">
        <v>42</v>
      </c>
      <c r="F2023" s="32" t="s">
        <v>33</v>
      </c>
      <c r="G2023" s="32" t="s">
        <v>5672</v>
      </c>
      <c r="H2023" s="32" t="s">
        <v>80</v>
      </c>
      <c r="I2023" s="32" t="s">
        <v>33</v>
      </c>
      <c r="J2023" s="32" t="s">
        <v>5662</v>
      </c>
      <c r="K2023" s="32" t="s">
        <v>5663</v>
      </c>
      <c r="M2023" s="32" t="s">
        <v>13</v>
      </c>
      <c r="P2023" s="32">
        <v>5.5194999999999919</v>
      </c>
      <c r="Q2023" s="32">
        <v>904.26</v>
      </c>
      <c r="R2023" s="32">
        <v>1704186.9926470588</v>
      </c>
      <c r="S2023" s="32">
        <v>2381904.25</v>
      </c>
      <c r="T2023" s="32">
        <v>-0.28452749826234247</v>
      </c>
      <c r="U2023" s="32">
        <v>42.846939999999996</v>
      </c>
      <c r="V2023" s="32">
        <v>6.1038860504722004E-3</v>
      </c>
      <c r="W2023" s="32">
        <v>42.847131922485822</v>
      </c>
      <c r="X2023" s="32">
        <v>5.5196919224858201</v>
      </c>
      <c r="Y2023" s="32">
        <v>904.26019192248577</v>
      </c>
      <c r="Z2023" s="32">
        <v>-0.28433557577651408</v>
      </c>
      <c r="AA2023" s="32">
        <v>6.2958085363006002E-3</v>
      </c>
      <c r="AB2023" s="32" t="s">
        <v>5656</v>
      </c>
    </row>
    <row r="2024" spans="1:28">
      <c r="A2024" s="32" t="s">
        <v>10149</v>
      </c>
      <c r="B2024" s="32" t="s">
        <v>10150</v>
      </c>
      <c r="C2024" s="32" t="s">
        <v>5976</v>
      </c>
      <c r="D2024" s="32" t="s">
        <v>5660</v>
      </c>
      <c r="E2024" s="32" t="s">
        <v>5698</v>
      </c>
      <c r="H2024" s="32" t="s">
        <v>6558</v>
      </c>
      <c r="J2024" s="32" t="s">
        <v>74</v>
      </c>
      <c r="K2024" s="32" t="s">
        <v>5668</v>
      </c>
      <c r="P2024" s="32">
        <v>2.021331</v>
      </c>
      <c r="Q2024" s="32">
        <v>1.9500299999999999</v>
      </c>
      <c r="R2024" s="32">
        <v>2849.9000000000005</v>
      </c>
      <c r="S2024" s="32">
        <v>372.20001220703125</v>
      </c>
      <c r="T2024" s="32">
        <v>6.6569046387209196</v>
      </c>
      <c r="U2024" s="32">
        <v>7.6289749999999996</v>
      </c>
      <c r="V2024" s="32">
        <v>1.0365640528607252</v>
      </c>
      <c r="W2024" s="32">
        <v>7.629102178192138</v>
      </c>
      <c r="X2024" s="32">
        <v>2.0214581781921388</v>
      </c>
      <c r="Y2024" s="32">
        <v>1.9501571781921385</v>
      </c>
      <c r="Z2024" s="32">
        <v>6.657031816913058</v>
      </c>
      <c r="AA2024" s="32">
        <v>1.0366912310528638</v>
      </c>
      <c r="AB2024" s="32" t="s">
        <v>5656</v>
      </c>
    </row>
    <row r="2025" spans="1:28">
      <c r="A2025" s="32" t="s">
        <v>7409</v>
      </c>
      <c r="B2025" s="32" t="s">
        <v>7410</v>
      </c>
      <c r="C2025" s="32" t="s">
        <v>6811</v>
      </c>
      <c r="D2025" s="32" t="s">
        <v>5667</v>
      </c>
      <c r="E2025" s="32" t="s">
        <v>42</v>
      </c>
      <c r="F2025" s="32" t="s">
        <v>5723</v>
      </c>
      <c r="G2025" s="32" t="s">
        <v>5723</v>
      </c>
      <c r="H2025" s="32" t="s">
        <v>7411</v>
      </c>
      <c r="J2025" s="32" t="s">
        <v>5662</v>
      </c>
      <c r="K2025" s="32" t="s">
        <v>5663</v>
      </c>
      <c r="P2025" s="32">
        <v>0</v>
      </c>
      <c r="Q2025" s="32">
        <v>0</v>
      </c>
      <c r="R2025" s="32">
        <v>0</v>
      </c>
      <c r="S2025" s="32">
        <v>0</v>
      </c>
      <c r="T2025" s="32">
        <v>0</v>
      </c>
      <c r="U2025" s="32">
        <v>0</v>
      </c>
      <c r="V2025" s="32">
        <v>0</v>
      </c>
      <c r="W2025" s="32">
        <v>4.3154233694076536E-4</v>
      </c>
      <c r="X2025" s="32">
        <v>4.3154233694076536E-4</v>
      </c>
      <c r="Y2025" s="32">
        <v>4.3154233694076536E-4</v>
      </c>
      <c r="Z2025" s="32">
        <v>4.3154233694076536E-4</v>
      </c>
      <c r="AA2025" s="32">
        <v>4.3154233694076536E-4</v>
      </c>
      <c r="AB2025" s="32" t="s">
        <v>5656</v>
      </c>
    </row>
    <row r="2026" spans="1:28">
      <c r="A2026" s="32" t="s">
        <v>8759</v>
      </c>
      <c r="B2026" s="32" t="s">
        <v>8760</v>
      </c>
      <c r="C2026" s="32" t="s">
        <v>5707</v>
      </c>
      <c r="D2026" s="32" t="s">
        <v>5660</v>
      </c>
      <c r="E2026" s="32" t="s">
        <v>5712</v>
      </c>
      <c r="F2026" s="32" t="s">
        <v>5713</v>
      </c>
      <c r="G2026" s="32" t="s">
        <v>5713</v>
      </c>
      <c r="H2026" s="32" t="s">
        <v>5713</v>
      </c>
      <c r="J2026" s="32" t="s">
        <v>5662</v>
      </c>
      <c r="K2026" s="32" t="s">
        <v>5663</v>
      </c>
      <c r="N2026" s="32" t="s">
        <v>5759</v>
      </c>
      <c r="P2026" s="32">
        <v>-10.274000000000001</v>
      </c>
      <c r="Q2026" s="32">
        <v>107.85599999999999</v>
      </c>
      <c r="R2026" s="32">
        <v>11486.844444444443</v>
      </c>
      <c r="S2026" s="32">
        <v>9174.6669921875</v>
      </c>
      <c r="T2026" s="32">
        <v>0.25201758867388108</v>
      </c>
      <c r="U2026" s="32">
        <v>3.5350440000000001</v>
      </c>
      <c r="V2026" s="32">
        <v>-9.5256638480937558E-2</v>
      </c>
      <c r="W2026" s="32">
        <v>3.5357125075163842</v>
      </c>
      <c r="X2026" s="32">
        <v>-10.273331492483617</v>
      </c>
      <c r="Y2026" s="32">
        <v>107.85666850751637</v>
      </c>
      <c r="Z2026" s="32">
        <v>0.25268609619026522</v>
      </c>
      <c r="AA2026" s="32">
        <v>-9.458813096455343E-2</v>
      </c>
      <c r="AB2026" s="32" t="s">
        <v>5656</v>
      </c>
    </row>
    <row r="2027" spans="1:28">
      <c r="A2027" s="32" t="s">
        <v>9121</v>
      </c>
      <c r="B2027" s="32" t="s">
        <v>9122</v>
      </c>
      <c r="C2027" s="32" t="s">
        <v>5707</v>
      </c>
      <c r="D2027" s="32" t="s">
        <v>5667</v>
      </c>
      <c r="E2027" s="32" t="s">
        <v>5712</v>
      </c>
      <c r="F2027" s="32" t="s">
        <v>5713</v>
      </c>
      <c r="G2027" s="32" t="s">
        <v>5713</v>
      </c>
      <c r="H2027" s="32" t="s">
        <v>5713</v>
      </c>
      <c r="J2027" s="32" t="s">
        <v>5662</v>
      </c>
      <c r="K2027" s="32" t="s">
        <v>5663</v>
      </c>
      <c r="N2027" s="32" t="s">
        <v>5759</v>
      </c>
      <c r="P2027" s="32">
        <v>0</v>
      </c>
      <c r="Q2027" s="32">
        <v>0</v>
      </c>
      <c r="R2027" s="32">
        <v>0</v>
      </c>
      <c r="S2027" s="32">
        <v>0</v>
      </c>
      <c r="T2027" s="32">
        <v>0</v>
      </c>
      <c r="U2027" s="32">
        <v>0</v>
      </c>
      <c r="V2027" s="32">
        <v>0</v>
      </c>
      <c r="W2027" s="32">
        <v>2.5368082523345947E-4</v>
      </c>
      <c r="X2027" s="32">
        <v>2.5368082523345947E-4</v>
      </c>
      <c r="Y2027" s="32">
        <v>2.5368082523345947E-4</v>
      </c>
      <c r="Z2027" s="32">
        <v>2.5368082523345947E-4</v>
      </c>
      <c r="AA2027" s="32">
        <v>2.5368082523345947E-4</v>
      </c>
      <c r="AB2027" s="32" t="s">
        <v>5656</v>
      </c>
    </row>
    <row r="2028" spans="1:28">
      <c r="A2028" s="32" t="s">
        <v>9117</v>
      </c>
      <c r="B2028" s="32" t="s">
        <v>9118</v>
      </c>
      <c r="C2028" s="32" t="s">
        <v>5707</v>
      </c>
      <c r="D2028" s="32" t="s">
        <v>5667</v>
      </c>
      <c r="E2028" s="32" t="s">
        <v>5712</v>
      </c>
      <c r="F2028" s="32" t="s">
        <v>5713</v>
      </c>
      <c r="G2028" s="32" t="s">
        <v>5713</v>
      </c>
      <c r="H2028" s="32" t="s">
        <v>5713</v>
      </c>
      <c r="J2028" s="32" t="s">
        <v>5662</v>
      </c>
      <c r="K2028" s="32" t="s">
        <v>5663</v>
      </c>
      <c r="P2028" s="32">
        <v>0</v>
      </c>
      <c r="Q2028" s="32">
        <v>0</v>
      </c>
      <c r="R2028" s="32">
        <v>0</v>
      </c>
      <c r="S2028" s="32">
        <v>0</v>
      </c>
      <c r="T2028" s="32">
        <v>0</v>
      </c>
      <c r="U2028" s="32">
        <v>0</v>
      </c>
      <c r="V2028" s="32">
        <v>0</v>
      </c>
      <c r="W2028" s="32">
        <v>3.573722839355469E-4</v>
      </c>
      <c r="X2028" s="32">
        <v>3.573722839355469E-4</v>
      </c>
      <c r="Y2028" s="32">
        <v>3.573722839355469E-4</v>
      </c>
      <c r="Z2028" s="32">
        <v>3.573722839355469E-4</v>
      </c>
      <c r="AA2028" s="32">
        <v>3.573722839355469E-4</v>
      </c>
      <c r="AB2028" s="32" t="s">
        <v>5656</v>
      </c>
    </row>
    <row r="2029" spans="1:28">
      <c r="A2029" s="32" t="s">
        <v>9914</v>
      </c>
      <c r="B2029" s="32" t="s">
        <v>9915</v>
      </c>
      <c r="C2029" s="32" t="s">
        <v>5738</v>
      </c>
      <c r="D2029" s="32" t="s">
        <v>5667</v>
      </c>
      <c r="E2029" s="32" t="s">
        <v>42</v>
      </c>
      <c r="F2029" s="32" t="s">
        <v>6675</v>
      </c>
      <c r="G2029" s="32" t="s">
        <v>6675</v>
      </c>
      <c r="H2029" s="32" t="s">
        <v>80</v>
      </c>
      <c r="J2029" s="32" t="s">
        <v>6675</v>
      </c>
      <c r="K2029" s="32" t="s">
        <v>5668</v>
      </c>
      <c r="P2029" s="32">
        <v>0</v>
      </c>
      <c r="Q2029" s="32">
        <v>0</v>
      </c>
      <c r="R2029" s="32">
        <v>0</v>
      </c>
      <c r="S2029" s="32">
        <v>0</v>
      </c>
      <c r="T2029" s="32">
        <v>0</v>
      </c>
      <c r="U2029" s="32">
        <v>0</v>
      </c>
      <c r="V2029" s="32">
        <v>0</v>
      </c>
      <c r="W2029" s="32">
        <v>7.5930589437484745E-4</v>
      </c>
      <c r="X2029" s="32">
        <v>7.5930589437484745E-4</v>
      </c>
      <c r="Y2029" s="32">
        <v>7.5930589437484745E-4</v>
      </c>
      <c r="Z2029" s="32">
        <v>7.5930589437484745E-4</v>
      </c>
      <c r="AA2029" s="32">
        <v>7.5930589437484745E-4</v>
      </c>
      <c r="AB2029" s="32" t="s">
        <v>5656</v>
      </c>
    </row>
    <row r="2030" spans="1:28">
      <c r="A2030" s="32" t="s">
        <v>9237</v>
      </c>
      <c r="B2030" s="32" t="s">
        <v>9238</v>
      </c>
      <c r="C2030" s="32" t="s">
        <v>5976</v>
      </c>
      <c r="D2030" s="32" t="s">
        <v>5660</v>
      </c>
      <c r="E2030" s="32" t="s">
        <v>5698</v>
      </c>
      <c r="H2030" s="32" t="s">
        <v>6030</v>
      </c>
      <c r="J2030" s="32" t="s">
        <v>74</v>
      </c>
      <c r="K2030" s="32" t="s">
        <v>5668</v>
      </c>
      <c r="P2030" s="32">
        <v>-1.2580199999999999</v>
      </c>
      <c r="Q2030" s="32">
        <v>12.561299999999999</v>
      </c>
      <c r="R2030" s="32">
        <v>2558.8345864661646</v>
      </c>
      <c r="S2030" s="32">
        <v>2339.13330078125</v>
      </c>
      <c r="T2030" s="32">
        <v>9.3924226383992879E-2</v>
      </c>
      <c r="U2030" s="32">
        <v>1.0042720000000001</v>
      </c>
      <c r="V2030" s="32">
        <v>-0.10015046213369636</v>
      </c>
      <c r="W2030" s="32">
        <v>1.0044975469560624</v>
      </c>
      <c r="X2030" s="32">
        <v>-1.2577944530439376</v>
      </c>
      <c r="Y2030" s="32">
        <v>12.561525546956062</v>
      </c>
      <c r="Z2030" s="32">
        <v>9.4149773340055198E-2</v>
      </c>
      <c r="AA2030" s="32">
        <v>-9.9924915177634036E-2</v>
      </c>
      <c r="AB2030" s="32" t="s">
        <v>5656</v>
      </c>
    </row>
    <row r="2031" spans="1:28">
      <c r="A2031" s="32" t="s">
        <v>10547</v>
      </c>
      <c r="B2031" s="32" t="s">
        <v>10548</v>
      </c>
      <c r="C2031" s="32" t="s">
        <v>9961</v>
      </c>
      <c r="D2031" s="32" t="s">
        <v>5660</v>
      </c>
      <c r="E2031" s="32" t="s">
        <v>42</v>
      </c>
      <c r="F2031" s="32" t="s">
        <v>5661</v>
      </c>
      <c r="G2031" s="32" t="s">
        <v>5661</v>
      </c>
      <c r="H2031" s="32" t="s">
        <v>80</v>
      </c>
      <c r="J2031" s="32" t="s">
        <v>5662</v>
      </c>
      <c r="K2031" s="32" t="s">
        <v>5663</v>
      </c>
      <c r="P2031" s="32">
        <v>8.9015299999999993</v>
      </c>
      <c r="Q2031" s="32">
        <v>24.71</v>
      </c>
      <c r="R2031" s="32">
        <v>6814.3609022556439</v>
      </c>
      <c r="S2031" s="32">
        <v>1669.13330078125</v>
      </c>
      <c r="T2031" s="32">
        <v>3.0825744109629425</v>
      </c>
      <c r="U2031" s="32">
        <v>5.6133499999999996</v>
      </c>
      <c r="V2031" s="32">
        <v>0.36023998381222172</v>
      </c>
      <c r="W2031" s="32">
        <v>5.6141258197188373</v>
      </c>
      <c r="X2031" s="32">
        <v>8.9023058197188369</v>
      </c>
      <c r="Y2031" s="32">
        <v>24.71077581971884</v>
      </c>
      <c r="Z2031" s="32">
        <v>3.0833502306817802</v>
      </c>
      <c r="AA2031" s="32">
        <v>0.36101580353105944</v>
      </c>
      <c r="AB2031" s="32" t="s">
        <v>5656</v>
      </c>
    </row>
    <row r="2032" spans="1:28">
      <c r="A2032" s="32" t="s">
        <v>8581</v>
      </c>
      <c r="B2032" s="32" t="s">
        <v>8582</v>
      </c>
      <c r="C2032" s="32" t="s">
        <v>5917</v>
      </c>
      <c r="D2032" s="32" t="s">
        <v>5660</v>
      </c>
      <c r="E2032" s="32" t="s">
        <v>42</v>
      </c>
      <c r="F2032" s="32" t="s">
        <v>5723</v>
      </c>
      <c r="G2032" s="32" t="s">
        <v>5723</v>
      </c>
      <c r="H2032" s="32" t="s">
        <v>80</v>
      </c>
      <c r="J2032" s="32" t="s">
        <v>5662</v>
      </c>
      <c r="K2032" s="32" t="s">
        <v>5663</v>
      </c>
      <c r="P2032" s="32">
        <v>73.415279999999996</v>
      </c>
      <c r="Q2032" s="32">
        <v>404.33800000000002</v>
      </c>
      <c r="R2032" s="32">
        <v>61781.148148148139</v>
      </c>
      <c r="S2032" s="32">
        <v>69213.3359375</v>
      </c>
      <c r="T2032" s="32">
        <v>-0.10738086365412534</v>
      </c>
      <c r="U2032" s="32">
        <v>18.50142</v>
      </c>
      <c r="V2032" s="32">
        <v>0.18156908329170149</v>
      </c>
      <c r="W2032" s="32">
        <v>18.501569832665918</v>
      </c>
      <c r="X2032" s="32">
        <v>73.415429832665922</v>
      </c>
      <c r="Y2032" s="32">
        <v>404.33814983266592</v>
      </c>
      <c r="Z2032" s="32">
        <v>-0.10723103098820509</v>
      </c>
      <c r="AA2032" s="32">
        <v>0.18171891595762174</v>
      </c>
      <c r="AB2032" s="32" t="s">
        <v>5656</v>
      </c>
    </row>
    <row r="2033" spans="1:28">
      <c r="A2033" s="32" t="s">
        <v>7996</v>
      </c>
      <c r="B2033" s="32" t="s">
        <v>7997</v>
      </c>
      <c r="C2033" s="32" t="s">
        <v>5711</v>
      </c>
      <c r="D2033" s="32" t="s">
        <v>5660</v>
      </c>
      <c r="E2033" s="32" t="s">
        <v>42</v>
      </c>
      <c r="F2033" s="32" t="s">
        <v>5723</v>
      </c>
      <c r="G2033" s="32" t="s">
        <v>5723</v>
      </c>
      <c r="H2033" s="32" t="s">
        <v>80</v>
      </c>
      <c r="J2033" s="32" t="s">
        <v>5662</v>
      </c>
      <c r="K2033" s="32" t="s">
        <v>5663</v>
      </c>
      <c r="P2033" s="32">
        <v>4374.9706800000013</v>
      </c>
      <c r="Q2033" s="32">
        <v>41823.4</v>
      </c>
      <c r="R2033" s="32">
        <v>25337924.205882352</v>
      </c>
      <c r="S2033" s="32">
        <v>44807744</v>
      </c>
      <c r="T2033" s="32">
        <v>-0.43451908210593349</v>
      </c>
      <c r="U2033" s="32">
        <v>20.53171</v>
      </c>
      <c r="V2033" s="32">
        <v>0.10460581110096265</v>
      </c>
      <c r="W2033" s="32">
        <v>20.532397899112702</v>
      </c>
      <c r="X2033" s="32">
        <v>4374.9713678991138</v>
      </c>
      <c r="Y2033" s="32">
        <v>41823.400687899113</v>
      </c>
      <c r="Z2033" s="32">
        <v>-0.43383118299323209</v>
      </c>
      <c r="AA2033" s="32">
        <v>0.10529371021366406</v>
      </c>
      <c r="AB2033" s="32" t="s">
        <v>5656</v>
      </c>
    </row>
    <row r="2034" spans="1:28">
      <c r="A2034" s="32" t="s">
        <v>8963</v>
      </c>
      <c r="B2034" s="32" t="s">
        <v>8964</v>
      </c>
      <c r="C2034" s="32" t="s">
        <v>5720</v>
      </c>
      <c r="D2034" s="32" t="s">
        <v>5660</v>
      </c>
      <c r="E2034" s="32" t="s">
        <v>42</v>
      </c>
      <c r="F2034" s="32" t="s">
        <v>33</v>
      </c>
      <c r="G2034" s="32" t="s">
        <v>5672</v>
      </c>
      <c r="H2034" s="32" t="s">
        <v>80</v>
      </c>
      <c r="I2034" s="32" t="s">
        <v>33</v>
      </c>
      <c r="J2034" s="32" t="s">
        <v>5714</v>
      </c>
      <c r="K2034" s="32" t="s">
        <v>5668</v>
      </c>
      <c r="P2034" s="32">
        <v>-1.262</v>
      </c>
      <c r="Q2034" s="32">
        <v>11.670999999999999</v>
      </c>
      <c r="R2034" s="32">
        <v>2869.6119402985078</v>
      </c>
      <c r="S2034" s="32">
        <v>3504.033447265625</v>
      </c>
      <c r="T2034" s="32">
        <v>-0.1810546378951344</v>
      </c>
      <c r="U2034" s="32">
        <v>23.23893</v>
      </c>
      <c r="V2034" s="32">
        <v>-0.10813126552994602</v>
      </c>
      <c r="W2034" s="32">
        <v>23.239512325339316</v>
      </c>
      <c r="X2034" s="32">
        <v>-1.2614176746606827</v>
      </c>
      <c r="Y2034" s="32">
        <v>11.671582325339317</v>
      </c>
      <c r="Z2034" s="32">
        <v>-0.18047231255581708</v>
      </c>
      <c r="AA2034" s="32">
        <v>-0.1075489401906287</v>
      </c>
      <c r="AB2034" s="32" t="s">
        <v>5656</v>
      </c>
    </row>
    <row r="2035" spans="1:28">
      <c r="A2035" s="32" t="s">
        <v>9025</v>
      </c>
      <c r="B2035" s="32" t="s">
        <v>9026</v>
      </c>
      <c r="C2035" s="32" t="s">
        <v>5671</v>
      </c>
      <c r="D2035" s="32" t="s">
        <v>5660</v>
      </c>
      <c r="E2035" s="32" t="s">
        <v>42</v>
      </c>
      <c r="F2035" s="32" t="s">
        <v>5723</v>
      </c>
      <c r="G2035" s="32" t="s">
        <v>5723</v>
      </c>
      <c r="H2035" s="32" t="s">
        <v>80</v>
      </c>
      <c r="J2035" s="32" t="s">
        <v>5662</v>
      </c>
      <c r="K2035" s="32" t="s">
        <v>5663</v>
      </c>
      <c r="P2035" s="32">
        <v>35.901889999999995</v>
      </c>
      <c r="Q2035" s="32">
        <v>99.658600000000007</v>
      </c>
      <c r="R2035" s="32">
        <v>40465.629629629606</v>
      </c>
      <c r="S2035" s="32">
        <v>48985.66796875</v>
      </c>
      <c r="T2035" s="32">
        <v>-0.17392920608035153</v>
      </c>
      <c r="U2035" s="32">
        <v>18.812729999999998</v>
      </c>
      <c r="V2035" s="32">
        <v>0.36024878936689853</v>
      </c>
      <c r="W2035" s="32">
        <v>18.813387906591892</v>
      </c>
      <c r="X2035" s="32">
        <v>35.902547906591884</v>
      </c>
      <c r="Y2035" s="32">
        <v>99.659257906591904</v>
      </c>
      <c r="Z2035" s="32">
        <v>-0.17327129948845929</v>
      </c>
      <c r="AA2035" s="32">
        <v>0.36090669595879077</v>
      </c>
      <c r="AB2035" s="32" t="s">
        <v>5656</v>
      </c>
    </row>
    <row r="2036" spans="1:28">
      <c r="A2036" s="32" t="s">
        <v>5870</v>
      </c>
      <c r="B2036" s="32" t="s">
        <v>5871</v>
      </c>
      <c r="C2036" s="32" t="s">
        <v>5720</v>
      </c>
      <c r="D2036" s="32" t="s">
        <v>5667</v>
      </c>
      <c r="E2036" s="32" t="s">
        <v>42</v>
      </c>
      <c r="F2036" s="32" t="s">
        <v>5661</v>
      </c>
      <c r="G2036" s="32" t="s">
        <v>5661</v>
      </c>
      <c r="H2036" s="32" t="s">
        <v>80</v>
      </c>
      <c r="J2036" s="32" t="s">
        <v>5662</v>
      </c>
      <c r="K2036" s="32" t="s">
        <v>5663</v>
      </c>
      <c r="P2036" s="32">
        <v>0</v>
      </c>
      <c r="Q2036" s="32">
        <v>0</v>
      </c>
      <c r="R2036" s="32">
        <v>0</v>
      </c>
      <c r="S2036" s="32">
        <v>0</v>
      </c>
      <c r="T2036" s="32">
        <v>0</v>
      </c>
      <c r="U2036" s="32">
        <v>0</v>
      </c>
      <c r="V2036" s="32">
        <v>0</v>
      </c>
      <c r="W2036" s="32">
        <v>6.3174241781234746E-4</v>
      </c>
      <c r="X2036" s="32">
        <v>6.3174241781234746E-4</v>
      </c>
      <c r="Y2036" s="32">
        <v>6.3174241781234746E-4</v>
      </c>
      <c r="Z2036" s="32">
        <v>6.3174241781234746E-4</v>
      </c>
      <c r="AA2036" s="32">
        <v>6.3174241781234746E-4</v>
      </c>
      <c r="AB2036" s="32" t="s">
        <v>5656</v>
      </c>
    </row>
    <row r="2037" spans="1:28">
      <c r="A2037" s="32" t="s">
        <v>6035</v>
      </c>
      <c r="B2037" s="32" t="s">
        <v>6036</v>
      </c>
      <c r="C2037" s="32" t="s">
        <v>5720</v>
      </c>
      <c r="D2037" s="32" t="s">
        <v>5667</v>
      </c>
      <c r="E2037" s="32" t="s">
        <v>42</v>
      </c>
      <c r="F2037" s="32" t="s">
        <v>5661</v>
      </c>
      <c r="G2037" s="32" t="s">
        <v>5661</v>
      </c>
      <c r="H2037" s="32" t="s">
        <v>80</v>
      </c>
      <c r="J2037" s="32" t="s">
        <v>5662</v>
      </c>
      <c r="K2037" s="32" t="s">
        <v>5663</v>
      </c>
      <c r="P2037" s="32">
        <v>0</v>
      </c>
      <c r="Q2037" s="32">
        <v>0</v>
      </c>
      <c r="R2037" s="32">
        <v>0</v>
      </c>
      <c r="S2037" s="32">
        <v>0</v>
      </c>
      <c r="T2037" s="32">
        <v>0</v>
      </c>
      <c r="U2037" s="32">
        <v>0</v>
      </c>
      <c r="V2037" s="32">
        <v>0</v>
      </c>
      <c r="W2037" s="32">
        <v>9.2761653661727907E-4</v>
      </c>
      <c r="X2037" s="32">
        <v>9.2761653661727907E-4</v>
      </c>
      <c r="Y2037" s="32">
        <v>9.2761653661727907E-4</v>
      </c>
      <c r="Z2037" s="32">
        <v>9.2761653661727907E-4</v>
      </c>
      <c r="AA2037" s="32">
        <v>9.2761653661727907E-4</v>
      </c>
      <c r="AB2037" s="32" t="s">
        <v>5656</v>
      </c>
    </row>
    <row r="2038" spans="1:28">
      <c r="A2038" s="32" t="s">
        <v>6660</v>
      </c>
      <c r="B2038" s="32" t="s">
        <v>6661</v>
      </c>
      <c r="C2038" s="32" t="s">
        <v>5917</v>
      </c>
      <c r="D2038" s="32" t="s">
        <v>5660</v>
      </c>
      <c r="E2038" s="32" t="s">
        <v>42</v>
      </c>
      <c r="F2038" s="32" t="s">
        <v>5723</v>
      </c>
      <c r="G2038" s="32" t="s">
        <v>5723</v>
      </c>
      <c r="H2038" s="32" t="s">
        <v>80</v>
      </c>
      <c r="J2038" s="32" t="s">
        <v>5662</v>
      </c>
      <c r="K2038" s="32" t="s">
        <v>5663</v>
      </c>
      <c r="P2038" s="32">
        <v>-17.234669999999994</v>
      </c>
      <c r="Q2038" s="32">
        <v>103.04600000000001</v>
      </c>
      <c r="R2038" s="32">
        <v>8388.3037037036956</v>
      </c>
      <c r="S2038" s="32">
        <v>5250.13330078125</v>
      </c>
      <c r="T2038" s="32">
        <v>0.59773156663574001</v>
      </c>
      <c r="U2038" s="32">
        <v>15.75989</v>
      </c>
      <c r="V2038" s="32">
        <v>-0.16725219804747388</v>
      </c>
      <c r="W2038" s="32">
        <v>15.760823052301408</v>
      </c>
      <c r="X2038" s="32">
        <v>-17.233736947698588</v>
      </c>
      <c r="Y2038" s="32">
        <v>103.04693305230141</v>
      </c>
      <c r="Z2038" s="32">
        <v>0.59866461893714684</v>
      </c>
      <c r="AA2038" s="32">
        <v>-0.16631914574606702</v>
      </c>
      <c r="AB2038" s="32" t="s">
        <v>5656</v>
      </c>
    </row>
    <row r="2039" spans="1:28">
      <c r="A2039" s="32" t="s">
        <v>7190</v>
      </c>
      <c r="B2039" s="32" t="s">
        <v>7191</v>
      </c>
      <c r="C2039" s="32" t="s">
        <v>5917</v>
      </c>
      <c r="D2039" s="32" t="s">
        <v>5660</v>
      </c>
      <c r="E2039" s="32" t="s">
        <v>42</v>
      </c>
      <c r="F2039" s="32" t="s">
        <v>33</v>
      </c>
      <c r="G2039" s="32" t="s">
        <v>5672</v>
      </c>
      <c r="H2039" s="32" t="s">
        <v>80</v>
      </c>
      <c r="I2039" s="32" t="s">
        <v>33</v>
      </c>
      <c r="J2039" s="32" t="s">
        <v>5662</v>
      </c>
      <c r="K2039" s="32" t="s">
        <v>5663</v>
      </c>
      <c r="P2039" s="32">
        <v>140.04873000000003</v>
      </c>
      <c r="Q2039" s="32">
        <v>1571.9</v>
      </c>
      <c r="R2039" s="32">
        <v>226253.48888888888</v>
      </c>
      <c r="S2039" s="32">
        <v>262345.15625</v>
      </c>
      <c r="T2039" s="32">
        <v>-0.13757321795839758</v>
      </c>
      <c r="U2039" s="32">
        <v>24.879960000000001</v>
      </c>
      <c r="V2039" s="32">
        <v>8.909519053374898E-2</v>
      </c>
      <c r="W2039" s="32">
        <v>24.880017568728924</v>
      </c>
      <c r="X2039" s="32">
        <v>140.04878756872895</v>
      </c>
      <c r="Y2039" s="32">
        <v>1571.9000575687289</v>
      </c>
      <c r="Z2039" s="32">
        <v>-0.13751564922947379</v>
      </c>
      <c r="AA2039" s="32">
        <v>8.9152759262672784E-2</v>
      </c>
      <c r="AB2039" s="32" t="s">
        <v>5656</v>
      </c>
    </row>
    <row r="2040" spans="1:28">
      <c r="A2040" s="32" t="s">
        <v>9902</v>
      </c>
      <c r="B2040" s="32" t="s">
        <v>9903</v>
      </c>
      <c r="C2040" s="32" t="s">
        <v>5738</v>
      </c>
      <c r="D2040" s="32" t="s">
        <v>5667</v>
      </c>
      <c r="E2040" s="32" t="s">
        <v>42</v>
      </c>
      <c r="F2040" s="32" t="s">
        <v>5991</v>
      </c>
      <c r="G2040" s="32" t="s">
        <v>5991</v>
      </c>
      <c r="H2040" s="32" t="s">
        <v>80</v>
      </c>
      <c r="J2040" s="32" t="s">
        <v>5991</v>
      </c>
      <c r="K2040" s="32" t="s">
        <v>5668</v>
      </c>
      <c r="P2040" s="32">
        <v>0</v>
      </c>
      <c r="Q2040" s="32">
        <v>0</v>
      </c>
      <c r="R2040" s="32">
        <v>0</v>
      </c>
      <c r="S2040" s="32">
        <v>0</v>
      </c>
      <c r="T2040" s="32">
        <v>0</v>
      </c>
      <c r="U2040" s="32">
        <v>0</v>
      </c>
      <c r="V2040" s="32">
        <v>0</v>
      </c>
      <c r="W2040" s="32">
        <v>5.8114486932754519E-4</v>
      </c>
      <c r="X2040" s="32">
        <v>5.8114486932754519E-4</v>
      </c>
      <c r="Y2040" s="32">
        <v>5.8114486932754519E-4</v>
      </c>
      <c r="Z2040" s="32">
        <v>5.8114486932754519E-4</v>
      </c>
      <c r="AA2040" s="32">
        <v>5.8114486932754519E-4</v>
      </c>
      <c r="AB2040" s="32" t="s">
        <v>5656</v>
      </c>
    </row>
    <row r="2041" spans="1:28">
      <c r="A2041" s="32" t="s">
        <v>9456</v>
      </c>
      <c r="B2041" s="32" t="s">
        <v>9457</v>
      </c>
      <c r="C2041" s="32" t="s">
        <v>5707</v>
      </c>
      <c r="D2041" s="32" t="s">
        <v>5660</v>
      </c>
      <c r="E2041" s="32" t="s">
        <v>42</v>
      </c>
      <c r="F2041" s="32" t="s">
        <v>5723</v>
      </c>
      <c r="G2041" s="32" t="s">
        <v>5723</v>
      </c>
      <c r="H2041" s="32" t="s">
        <v>80</v>
      </c>
      <c r="J2041" s="32" t="s">
        <v>5662</v>
      </c>
      <c r="K2041" s="32" t="s">
        <v>5663</v>
      </c>
      <c r="P2041" s="32">
        <v>-328.57700000000011</v>
      </c>
      <c r="Q2041" s="32">
        <v>3493</v>
      </c>
      <c r="R2041" s="32">
        <v>277169.45925925922</v>
      </c>
      <c r="S2041" s="32">
        <v>360210.96875</v>
      </c>
      <c r="T2041" s="32">
        <v>-0.2305357601377617</v>
      </c>
      <c r="U2041" s="32">
        <v>10.27563</v>
      </c>
      <c r="V2041" s="32">
        <v>-9.4067277411966826E-2</v>
      </c>
      <c r="W2041" s="32">
        <v>10.276298291568756</v>
      </c>
      <c r="X2041" s="32">
        <v>-328.57633170843138</v>
      </c>
      <c r="Y2041" s="32">
        <v>3493.0006682915687</v>
      </c>
      <c r="Z2041" s="32">
        <v>-0.22986746856900558</v>
      </c>
      <c r="AA2041" s="32">
        <v>-9.3398985843210727E-2</v>
      </c>
      <c r="AB2041" s="32" t="s">
        <v>5656</v>
      </c>
    </row>
    <row r="2042" spans="1:28">
      <c r="A2042" s="32" t="s">
        <v>10169</v>
      </c>
      <c r="B2042" s="32" t="s">
        <v>10170</v>
      </c>
      <c r="C2042" s="32" t="s">
        <v>5738</v>
      </c>
      <c r="D2042" s="32" t="s">
        <v>5660</v>
      </c>
      <c r="E2042" s="32" t="s">
        <v>42</v>
      </c>
      <c r="F2042" s="32" t="s">
        <v>5661</v>
      </c>
      <c r="G2042" s="32" t="s">
        <v>5661</v>
      </c>
      <c r="H2042" s="32" t="s">
        <v>80</v>
      </c>
      <c r="J2042" s="32" t="s">
        <v>5662</v>
      </c>
      <c r="K2042" s="32" t="s">
        <v>5663</v>
      </c>
      <c r="P2042" s="32">
        <v>34.558579999999999</v>
      </c>
      <c r="Q2042" s="32">
        <v>12.953200000000001</v>
      </c>
      <c r="R2042" s="32">
        <v>5886.2888888888874</v>
      </c>
      <c r="S2042" s="32">
        <v>9053.400390625</v>
      </c>
      <c r="T2042" s="32">
        <v>-0.34982563071171885</v>
      </c>
      <c r="U2042" s="32">
        <v>10.102499999999999</v>
      </c>
      <c r="V2042" s="32">
        <v>2.6679569527221072</v>
      </c>
      <c r="W2042" s="32">
        <v>10.103386446654795</v>
      </c>
      <c r="X2042" s="32">
        <v>34.559466446654795</v>
      </c>
      <c r="Y2042" s="32">
        <v>12.954086446654797</v>
      </c>
      <c r="Z2042" s="32">
        <v>-0.34893918405692226</v>
      </c>
      <c r="AA2042" s="32">
        <v>2.6688433993769038</v>
      </c>
      <c r="AB2042" s="32" t="s">
        <v>5656</v>
      </c>
    </row>
    <row r="2043" spans="1:28">
      <c r="A2043" s="32" t="s">
        <v>9959</v>
      </c>
      <c r="B2043" s="32" t="s">
        <v>9960</v>
      </c>
      <c r="C2043" s="32" t="s">
        <v>9961</v>
      </c>
      <c r="D2043" s="32" t="s">
        <v>5660</v>
      </c>
      <c r="E2043" s="32" t="s">
        <v>42</v>
      </c>
      <c r="F2043" s="32" t="s">
        <v>5661</v>
      </c>
      <c r="G2043" s="32" t="s">
        <v>5661</v>
      </c>
      <c r="H2043" s="32" t="s">
        <v>412</v>
      </c>
      <c r="J2043" s="32" t="s">
        <v>5662</v>
      </c>
      <c r="K2043" s="32" t="s">
        <v>5663</v>
      </c>
      <c r="P2043" s="32">
        <v>7.5495900000000002</v>
      </c>
      <c r="Q2043" s="32">
        <v>56.924999999999997</v>
      </c>
      <c r="R2043" s="32">
        <v>11944.792592592592</v>
      </c>
      <c r="S2043" s="32">
        <v>10825.466796875</v>
      </c>
      <c r="T2043" s="32">
        <v>0.10339746236538355</v>
      </c>
      <c r="U2043" s="32">
        <v>2.9821040000000001</v>
      </c>
      <c r="V2043" s="32">
        <v>0.13262345191040845</v>
      </c>
      <c r="W2043" s="32">
        <v>2.9828540031590465</v>
      </c>
      <c r="X2043" s="32">
        <v>7.5503400031590466</v>
      </c>
      <c r="Y2043" s="32">
        <v>56.925750003159045</v>
      </c>
      <c r="Z2043" s="32">
        <v>0.10414746552442973</v>
      </c>
      <c r="AA2043" s="32">
        <v>0.13337345506945461</v>
      </c>
      <c r="AB2043" s="32" t="s">
        <v>5656</v>
      </c>
    </row>
    <row r="2044" spans="1:28">
      <c r="A2044" s="32" t="s">
        <v>10104</v>
      </c>
      <c r="B2044" s="32" t="s">
        <v>10105</v>
      </c>
      <c r="C2044" s="32" t="s">
        <v>9149</v>
      </c>
      <c r="D2044" s="32" t="s">
        <v>5660</v>
      </c>
      <c r="E2044" s="32" t="s">
        <v>42</v>
      </c>
      <c r="F2044" s="32" t="s">
        <v>5661</v>
      </c>
      <c r="G2044" s="32" t="s">
        <v>5661</v>
      </c>
      <c r="H2044" s="32" t="s">
        <v>80</v>
      </c>
      <c r="J2044" s="32" t="s">
        <v>5662</v>
      </c>
      <c r="K2044" s="32" t="s">
        <v>5663</v>
      </c>
      <c r="P2044" s="32">
        <v>6.0000000000000053E-3</v>
      </c>
      <c r="Q2044" s="32">
        <v>3.5895000000000001</v>
      </c>
      <c r="R2044" s="32">
        <v>496.12280701754383</v>
      </c>
      <c r="S2044" s="32">
        <v>243.30000305175781</v>
      </c>
      <c r="T2044" s="32">
        <v>1.0391401594516314</v>
      </c>
      <c r="U2044" s="32">
        <v>0</v>
      </c>
      <c r="V2044" s="32">
        <v>1.6715419974926884E-3</v>
      </c>
      <c r="W2044" s="32">
        <v>6.127034425735474E-4</v>
      </c>
      <c r="X2044" s="32">
        <v>6.6127034425735526E-3</v>
      </c>
      <c r="Y2044" s="32">
        <v>3.5901127034425735</v>
      </c>
      <c r="Z2044" s="32">
        <v>1.039752862894205</v>
      </c>
      <c r="AA2044" s="32">
        <v>2.2842454400662359E-3</v>
      </c>
      <c r="AB2044" s="32" t="s">
        <v>5656</v>
      </c>
    </row>
    <row r="2045" spans="1:28">
      <c r="A2045" s="32" t="s">
        <v>9784</v>
      </c>
      <c r="B2045" s="32" t="s">
        <v>9785</v>
      </c>
      <c r="C2045" s="32" t="s">
        <v>5738</v>
      </c>
      <c r="D2045" s="32" t="s">
        <v>5660</v>
      </c>
      <c r="E2045" s="32" t="s">
        <v>42</v>
      </c>
      <c r="F2045" s="32" t="s">
        <v>74</v>
      </c>
      <c r="G2045" s="32" t="s">
        <v>74</v>
      </c>
      <c r="H2045" s="32" t="s">
        <v>80</v>
      </c>
      <c r="J2045" s="32" t="s">
        <v>74</v>
      </c>
      <c r="K2045" s="32" t="s">
        <v>5668</v>
      </c>
      <c r="P2045" s="32">
        <v>0</v>
      </c>
      <c r="Q2045" s="32">
        <v>25.347999999999999</v>
      </c>
      <c r="R2045" s="32">
        <v>579.07894736842093</v>
      </c>
      <c r="S2045" s="32">
        <v>409.20001220703125</v>
      </c>
      <c r="T2045" s="32">
        <v>0.41514890052212627</v>
      </c>
      <c r="U2045" s="32">
        <v>10.290190000000001</v>
      </c>
      <c r="V2045" s="32">
        <v>0</v>
      </c>
      <c r="W2045" s="32">
        <v>10.290946928205491</v>
      </c>
      <c r="X2045" s="32">
        <v>7.5692820549011226E-4</v>
      </c>
      <c r="Y2045" s="32">
        <v>25.348756928205489</v>
      </c>
      <c r="Z2045" s="32">
        <v>0.41590582872761639</v>
      </c>
      <c r="AA2045" s="32">
        <v>7.5692820549011226E-4</v>
      </c>
      <c r="AB2045" s="32" t="s">
        <v>5656</v>
      </c>
    </row>
    <row r="2046" spans="1:28">
      <c r="A2046" s="32" t="s">
        <v>11110</v>
      </c>
      <c r="B2046" s="32" t="s">
        <v>11111</v>
      </c>
      <c r="C2046" s="32" t="s">
        <v>11100</v>
      </c>
      <c r="D2046" s="32" t="s">
        <v>5660</v>
      </c>
      <c r="E2046" s="32" t="s">
        <v>42</v>
      </c>
      <c r="F2046" s="32" t="s">
        <v>74</v>
      </c>
      <c r="G2046" s="32" t="s">
        <v>74</v>
      </c>
      <c r="H2046" s="32" t="s">
        <v>80</v>
      </c>
      <c r="J2046" s="32" t="s">
        <v>74</v>
      </c>
      <c r="K2046" s="32" t="s">
        <v>5668</v>
      </c>
      <c r="P2046" s="32">
        <v>57.537000000000006</v>
      </c>
      <c r="Q2046" s="32">
        <v>0</v>
      </c>
      <c r="R2046" s="32">
        <v>25492.679245283023</v>
      </c>
      <c r="S2046" s="32">
        <v>1815.800048828125</v>
      </c>
      <c r="T2046" s="32">
        <v>13.039364775728144</v>
      </c>
      <c r="U2046" s="32">
        <v>0</v>
      </c>
      <c r="V2046" s="32">
        <v>0</v>
      </c>
      <c r="W2046" s="32">
        <v>8.4204185009002688E-4</v>
      </c>
      <c r="X2046" s="32">
        <v>57.537842041850098</v>
      </c>
      <c r="Y2046" s="32">
        <v>8.4204185009002688E-4</v>
      </c>
      <c r="Z2046" s="32">
        <v>13.040206817578234</v>
      </c>
      <c r="AA2046" s="32">
        <v>8.4204185009002688E-4</v>
      </c>
      <c r="AB2046" s="32" t="s">
        <v>5656</v>
      </c>
    </row>
    <row r="2047" spans="1:28">
      <c r="A2047" s="32" t="s">
        <v>11103</v>
      </c>
      <c r="B2047" s="32" t="s">
        <v>11102</v>
      </c>
      <c r="C2047" s="32" t="s">
        <v>11100</v>
      </c>
      <c r="D2047" s="32" t="s">
        <v>5660</v>
      </c>
      <c r="E2047" s="32" t="s">
        <v>5884</v>
      </c>
      <c r="F2047" s="32" t="s">
        <v>8335</v>
      </c>
      <c r="G2047" s="32" t="s">
        <v>8335</v>
      </c>
      <c r="H2047" s="32" t="s">
        <v>8335</v>
      </c>
      <c r="P2047" s="32">
        <v>8.7685000000000013</v>
      </c>
      <c r="Q2047" s="32">
        <v>0</v>
      </c>
      <c r="R2047" s="32">
        <v>7051.8255813953456</v>
      </c>
      <c r="S2047" s="32">
        <v>720.5</v>
      </c>
      <c r="T2047" s="32">
        <v>8.7874053870858368</v>
      </c>
      <c r="U2047" s="32">
        <v>0</v>
      </c>
      <c r="V2047" s="32">
        <v>0</v>
      </c>
      <c r="W2047" s="32">
        <v>3.6184942722320557E-4</v>
      </c>
      <c r="X2047" s="32">
        <v>8.7688618494272248</v>
      </c>
      <c r="Y2047" s="32">
        <v>3.6184942722320557E-4</v>
      </c>
      <c r="Z2047" s="32">
        <v>8.7877672365130604</v>
      </c>
      <c r="AA2047" s="32">
        <v>3.6184942722320557E-4</v>
      </c>
      <c r="AB2047" s="32" t="s">
        <v>5656</v>
      </c>
    </row>
    <row r="2048" spans="1:28">
      <c r="A2048" s="32" t="s">
        <v>11104</v>
      </c>
      <c r="B2048" s="32" t="s">
        <v>11105</v>
      </c>
      <c r="C2048" s="32" t="s">
        <v>11100</v>
      </c>
      <c r="D2048" s="32" t="s">
        <v>5660</v>
      </c>
      <c r="E2048" s="32" t="s">
        <v>5884</v>
      </c>
      <c r="F2048" s="32" t="s">
        <v>8335</v>
      </c>
      <c r="G2048" s="32" t="s">
        <v>8335</v>
      </c>
      <c r="H2048" s="32" t="s">
        <v>8335</v>
      </c>
      <c r="J2048" s="32" t="s">
        <v>74</v>
      </c>
      <c r="K2048" s="32" t="s">
        <v>5668</v>
      </c>
      <c r="P2048" s="32">
        <v>7.4735000000000014</v>
      </c>
      <c r="Q2048" s="32">
        <v>0</v>
      </c>
      <c r="R2048" s="32">
        <v>6136.0340909090828</v>
      </c>
      <c r="S2048" s="32">
        <v>515.16668701171875</v>
      </c>
      <c r="T2048" s="32">
        <v>10.910774212715163</v>
      </c>
      <c r="U2048" s="32">
        <v>0</v>
      </c>
      <c r="V2048" s="32">
        <v>0</v>
      </c>
      <c r="W2048" s="32">
        <v>2.6123458147048949E-4</v>
      </c>
      <c r="X2048" s="32">
        <v>7.4737612345814721</v>
      </c>
      <c r="Y2048" s="32">
        <v>2.6123458147048949E-4</v>
      </c>
      <c r="Z2048" s="32">
        <v>10.911035447296634</v>
      </c>
      <c r="AA2048" s="32">
        <v>2.6123458147048949E-4</v>
      </c>
      <c r="AB2048" s="32" t="s">
        <v>5656</v>
      </c>
    </row>
    <row r="2049" spans="1:28">
      <c r="A2049" s="32" t="s">
        <v>11101</v>
      </c>
      <c r="B2049" s="32" t="s">
        <v>11102</v>
      </c>
      <c r="C2049" s="32" t="s">
        <v>11100</v>
      </c>
      <c r="D2049" s="32" t="s">
        <v>5660</v>
      </c>
      <c r="E2049" s="32" t="s">
        <v>5884</v>
      </c>
      <c r="F2049" s="32" t="s">
        <v>8335</v>
      </c>
      <c r="G2049" s="32" t="s">
        <v>8335</v>
      </c>
      <c r="H2049" s="32" t="s">
        <v>8335</v>
      </c>
      <c r="J2049" s="32" t="s">
        <v>74</v>
      </c>
      <c r="K2049" s="32" t="s">
        <v>5668</v>
      </c>
      <c r="P2049" s="32">
        <v>66.084000000000003</v>
      </c>
      <c r="Q2049" s="32">
        <v>0</v>
      </c>
      <c r="R2049" s="32">
        <v>28876.066666666658</v>
      </c>
      <c r="S2049" s="32">
        <v>1530.86669921875</v>
      </c>
      <c r="T2049" s="32">
        <v>17.862561110907329</v>
      </c>
      <c r="U2049" s="32">
        <v>0</v>
      </c>
      <c r="V2049" s="32">
        <v>0</v>
      </c>
      <c r="W2049" s="32">
        <v>7.7517688274383542E-5</v>
      </c>
      <c r="X2049" s="32">
        <v>66.084077517688272</v>
      </c>
      <c r="Y2049" s="32">
        <v>7.7517688274383542E-5</v>
      </c>
      <c r="Z2049" s="32">
        <v>17.862638628595604</v>
      </c>
      <c r="AA2049" s="32">
        <v>7.7517688274383542E-5</v>
      </c>
      <c r="AB2049" s="32" t="s">
        <v>5656</v>
      </c>
    </row>
    <row r="2050" spans="1:28">
      <c r="A2050" s="32" t="s">
        <v>9661</v>
      </c>
      <c r="B2050" s="32" t="s">
        <v>9658</v>
      </c>
      <c r="C2050" s="32" t="s">
        <v>5762</v>
      </c>
      <c r="D2050" s="32" t="s">
        <v>5667</v>
      </c>
      <c r="E2050" s="32" t="s">
        <v>42</v>
      </c>
      <c r="F2050" s="32" t="s">
        <v>5668</v>
      </c>
      <c r="G2050" s="32" t="s">
        <v>5668</v>
      </c>
      <c r="H2050" s="32" t="s">
        <v>80</v>
      </c>
      <c r="J2050" s="32" t="s">
        <v>5668</v>
      </c>
      <c r="K2050" s="32" t="s">
        <v>5668</v>
      </c>
      <c r="P2050" s="32">
        <v>0</v>
      </c>
      <c r="Q2050" s="32">
        <v>0</v>
      </c>
      <c r="R2050" s="32">
        <v>0</v>
      </c>
      <c r="S2050" s="32">
        <v>0</v>
      </c>
      <c r="T2050" s="32">
        <v>0</v>
      </c>
      <c r="U2050" s="32">
        <v>0</v>
      </c>
      <c r="V2050" s="32">
        <v>0</v>
      </c>
      <c r="W2050" s="32">
        <v>1.3019788265228273E-4</v>
      </c>
      <c r="X2050" s="32">
        <v>1.3019788265228273E-4</v>
      </c>
      <c r="Y2050" s="32">
        <v>1.3019788265228273E-4</v>
      </c>
      <c r="Z2050" s="32">
        <v>1.3019788265228273E-4</v>
      </c>
      <c r="AA2050" s="32">
        <v>1.3019788265228273E-4</v>
      </c>
      <c r="AB2050" s="32" t="s">
        <v>5656</v>
      </c>
    </row>
    <row r="2051" spans="1:28">
      <c r="A2051" s="32" t="s">
        <v>9602</v>
      </c>
      <c r="B2051" s="32" t="s">
        <v>9603</v>
      </c>
      <c r="C2051" s="32" t="s">
        <v>9441</v>
      </c>
      <c r="D2051" s="32" t="s">
        <v>5660</v>
      </c>
      <c r="E2051" s="32" t="s">
        <v>42</v>
      </c>
      <c r="F2051" s="32" t="s">
        <v>33</v>
      </c>
      <c r="G2051" s="32" t="s">
        <v>5672</v>
      </c>
      <c r="H2051" s="32" t="s">
        <v>80</v>
      </c>
      <c r="I2051" s="32" t="s">
        <v>33</v>
      </c>
      <c r="J2051" s="32" t="s">
        <v>5662</v>
      </c>
      <c r="K2051" s="32" t="s">
        <v>5663</v>
      </c>
      <c r="P2051" s="32">
        <v>32.766870000000004</v>
      </c>
      <c r="Q2051" s="32">
        <v>59.227499999999999</v>
      </c>
      <c r="R2051" s="32">
        <v>28283.066666666655</v>
      </c>
      <c r="S2051" s="32">
        <v>35080.1015625</v>
      </c>
      <c r="T2051" s="32">
        <v>-0.19375756035721556</v>
      </c>
      <c r="U2051" s="32">
        <v>11.392099999999999</v>
      </c>
      <c r="V2051" s="32">
        <v>0.55323743193617836</v>
      </c>
      <c r="W2051" s="32">
        <v>11.392355511462688</v>
      </c>
      <c r="X2051" s="32">
        <v>32.767125511462694</v>
      </c>
      <c r="Y2051" s="32">
        <v>59.227755511462689</v>
      </c>
      <c r="Z2051" s="32">
        <v>-0.1935020488945271</v>
      </c>
      <c r="AA2051" s="32">
        <v>0.55349294339886679</v>
      </c>
      <c r="AB2051" s="32" t="s">
        <v>5656</v>
      </c>
    </row>
    <row r="2052" spans="1:28">
      <c r="A2052" s="32" t="s">
        <v>6965</v>
      </c>
      <c r="B2052" s="32" t="s">
        <v>6966</v>
      </c>
      <c r="C2052" s="32" t="s">
        <v>5675</v>
      </c>
      <c r="D2052" s="32" t="s">
        <v>5660</v>
      </c>
      <c r="E2052" s="32" t="s">
        <v>5698</v>
      </c>
      <c r="H2052" s="32" t="s">
        <v>6558</v>
      </c>
      <c r="J2052" s="32" t="s">
        <v>5662</v>
      </c>
      <c r="K2052" s="32" t="s">
        <v>5663</v>
      </c>
      <c r="P2052" s="32">
        <v>-17.116</v>
      </c>
      <c r="Q2052" s="32">
        <v>42.0276</v>
      </c>
      <c r="R2052" s="32">
        <v>8103.8592592592622</v>
      </c>
      <c r="S2052" s="32">
        <v>5169.533203125</v>
      </c>
      <c r="T2052" s="32">
        <v>0.56761915260752216</v>
      </c>
      <c r="U2052" s="32">
        <v>-5.412922</v>
      </c>
      <c r="V2052" s="32">
        <v>-0.40725618403144598</v>
      </c>
      <c r="W2052" s="32">
        <v>-5.41269946796608</v>
      </c>
      <c r="X2052" s="32">
        <v>-17.11577746796608</v>
      </c>
      <c r="Y2052" s="32">
        <v>42.027822532033923</v>
      </c>
      <c r="Z2052" s="32">
        <v>0.56784168464144247</v>
      </c>
      <c r="AA2052" s="32">
        <v>-0.40703365199752567</v>
      </c>
      <c r="AB2052" s="32" t="s">
        <v>5656</v>
      </c>
    </row>
    <row r="2053" spans="1:28">
      <c r="A2053" s="32" t="s">
        <v>9239</v>
      </c>
      <c r="B2053" s="32" t="s">
        <v>9240</v>
      </c>
      <c r="C2053" s="32" t="s">
        <v>6708</v>
      </c>
      <c r="D2053" s="32" t="s">
        <v>5660</v>
      </c>
      <c r="E2053" s="32" t="s">
        <v>5712</v>
      </c>
      <c r="F2053" s="32" t="s">
        <v>5805</v>
      </c>
      <c r="G2053" s="32" t="s">
        <v>5805</v>
      </c>
      <c r="H2053" s="32" t="s">
        <v>5806</v>
      </c>
      <c r="J2053" s="32" t="s">
        <v>5662</v>
      </c>
      <c r="K2053" s="32" t="s">
        <v>5663</v>
      </c>
      <c r="N2053" s="32" t="s">
        <v>5759</v>
      </c>
      <c r="O2053" s="32" t="s">
        <v>6161</v>
      </c>
      <c r="P2053" s="32">
        <v>15.077310000000001</v>
      </c>
      <c r="Q2053" s="32">
        <v>147.245</v>
      </c>
      <c r="R2053" s="32">
        <v>17954.807407407417</v>
      </c>
      <c r="S2053" s="32">
        <v>8563.2666015625</v>
      </c>
      <c r="T2053" s="32">
        <v>1.0967240940660758</v>
      </c>
      <c r="U2053" s="32">
        <v>0.5585791</v>
      </c>
      <c r="V2053" s="32">
        <v>0.10239607456959489</v>
      </c>
      <c r="W2053" s="32">
        <v>0.5586520740262032</v>
      </c>
      <c r="X2053" s="32">
        <v>15.077382974026204</v>
      </c>
      <c r="Y2053" s="32">
        <v>147.24507297402621</v>
      </c>
      <c r="Z2053" s="32">
        <v>1.0967970680922789</v>
      </c>
      <c r="AA2053" s="32">
        <v>0.10246904859579804</v>
      </c>
      <c r="AB2053" s="32" t="s">
        <v>5656</v>
      </c>
    </row>
    <row r="2054" spans="1:28">
      <c r="A2054" s="32" t="s">
        <v>8288</v>
      </c>
      <c r="B2054" s="32" t="s">
        <v>3689</v>
      </c>
      <c r="C2054" s="32" t="s">
        <v>5738</v>
      </c>
      <c r="D2054" s="32" t="s">
        <v>5660</v>
      </c>
      <c r="E2054" s="32" t="s">
        <v>42</v>
      </c>
      <c r="F2054" s="32" t="s">
        <v>6501</v>
      </c>
      <c r="G2054" s="32" t="s">
        <v>6501</v>
      </c>
      <c r="H2054" s="32" t="s">
        <v>80</v>
      </c>
      <c r="J2054" s="32" t="s">
        <v>6501</v>
      </c>
      <c r="K2054" s="32" t="s">
        <v>5668</v>
      </c>
      <c r="P2054" s="32">
        <v>-1.7176599999999995</v>
      </c>
      <c r="Q2054" s="32">
        <v>30.495000000000001</v>
      </c>
      <c r="R2054" s="32">
        <v>14065.081481481478</v>
      </c>
      <c r="S2054" s="32">
        <v>10586.6337890625</v>
      </c>
      <c r="T2054" s="32">
        <v>0.32856975708489228</v>
      </c>
      <c r="U2054" s="32">
        <v>-4.9162410000000003</v>
      </c>
      <c r="V2054" s="32">
        <v>-5.6325955074602377E-2</v>
      </c>
      <c r="W2054" s="32">
        <v>-4.9159727352294924</v>
      </c>
      <c r="X2054" s="32">
        <v>-1.7173917352294916</v>
      </c>
      <c r="Y2054" s="32">
        <v>30.495268264770509</v>
      </c>
      <c r="Z2054" s="32">
        <v>0.32883802185540006</v>
      </c>
      <c r="AA2054" s="32">
        <v>-5.6057690304094562E-2</v>
      </c>
      <c r="AB2054" s="32" t="s">
        <v>5656</v>
      </c>
    </row>
    <row r="2055" spans="1:28">
      <c r="A2055" s="32" t="s">
        <v>6334</v>
      </c>
      <c r="B2055" s="32" t="s">
        <v>5835</v>
      </c>
      <c r="C2055" s="32" t="s">
        <v>5736</v>
      </c>
      <c r="D2055" s="32" t="s">
        <v>5660</v>
      </c>
      <c r="E2055" s="32" t="s">
        <v>42</v>
      </c>
      <c r="F2055" s="32" t="s">
        <v>5691</v>
      </c>
      <c r="G2055" s="32" t="s">
        <v>5672</v>
      </c>
      <c r="H2055" s="32" t="s">
        <v>80</v>
      </c>
      <c r="I2055" s="32" t="s">
        <v>5691</v>
      </c>
      <c r="J2055" s="32" t="s">
        <v>5662</v>
      </c>
      <c r="K2055" s="32" t="s">
        <v>5663</v>
      </c>
      <c r="P2055" s="32">
        <v>-13.477980000000002</v>
      </c>
      <c r="Q2055" s="32">
        <v>92.736000000000004</v>
      </c>
      <c r="R2055" s="32">
        <v>9118.4000000000015</v>
      </c>
      <c r="S2055" s="32">
        <v>8526.5</v>
      </c>
      <c r="T2055" s="32">
        <v>6.9418870579956771E-2</v>
      </c>
      <c r="U2055" s="32">
        <v>4.7288509999999997</v>
      </c>
      <c r="V2055" s="32">
        <v>-0.14533708592132508</v>
      </c>
      <c r="W2055" s="32">
        <v>4.7289154911527627</v>
      </c>
      <c r="X2055" s="32">
        <v>-13.477915508847239</v>
      </c>
      <c r="Y2055" s="32">
        <v>92.736064491152774</v>
      </c>
      <c r="Z2055" s="32">
        <v>6.9483361732720142E-2</v>
      </c>
      <c r="AA2055" s="32">
        <v>-0.14527259476856172</v>
      </c>
      <c r="AB2055" s="32" t="s">
        <v>5656</v>
      </c>
    </row>
    <row r="2056" spans="1:28">
      <c r="A2056" s="32" t="s">
        <v>10877</v>
      </c>
      <c r="B2056" s="32" t="s">
        <v>10878</v>
      </c>
      <c r="C2056" s="32" t="s">
        <v>10210</v>
      </c>
      <c r="D2056" s="32" t="s">
        <v>5660</v>
      </c>
      <c r="E2056" s="32" t="s">
        <v>122</v>
      </c>
      <c r="F2056" s="32" t="s">
        <v>5858</v>
      </c>
      <c r="G2056" s="32" t="s">
        <v>5672</v>
      </c>
      <c r="H2056" s="32" t="s">
        <v>5858</v>
      </c>
      <c r="J2056" s="32" t="s">
        <v>5662</v>
      </c>
      <c r="K2056" s="32" t="s">
        <v>5663</v>
      </c>
      <c r="P2056" s="32">
        <v>1.6919999999999602E-2</v>
      </c>
      <c r="Q2056" s="32">
        <v>10.116099999999999</v>
      </c>
      <c r="R2056" s="32">
        <v>2902.4931506849321</v>
      </c>
      <c r="S2056" s="32">
        <v>57.799999237060547</v>
      </c>
      <c r="T2056" s="32">
        <v>49.21614513835312</v>
      </c>
      <c r="U2056" s="32">
        <v>-1.937924</v>
      </c>
      <c r="V2056" s="32">
        <v>1.6725813307499533E-3</v>
      </c>
      <c r="W2056" s="32">
        <v>-1.9375722847332955</v>
      </c>
      <c r="X2056" s="32">
        <v>1.7271715266704162E-2</v>
      </c>
      <c r="Y2056" s="32">
        <v>10.116451715266704</v>
      </c>
      <c r="Z2056" s="32">
        <v>49.216496853619823</v>
      </c>
      <c r="AA2056" s="32">
        <v>2.0242965974545126E-3</v>
      </c>
      <c r="AB2056" s="32" t="s">
        <v>5656</v>
      </c>
    </row>
    <row r="2057" spans="1:28">
      <c r="A2057" s="32" t="s">
        <v>9517</v>
      </c>
      <c r="B2057" s="32" t="s">
        <v>9518</v>
      </c>
      <c r="C2057" s="32" t="s">
        <v>6220</v>
      </c>
      <c r="D2057" s="32" t="s">
        <v>5660</v>
      </c>
      <c r="E2057" s="32" t="s">
        <v>42</v>
      </c>
      <c r="F2057" s="32" t="s">
        <v>5723</v>
      </c>
      <c r="G2057" s="32" t="s">
        <v>5723</v>
      </c>
      <c r="H2057" s="32" t="s">
        <v>412</v>
      </c>
      <c r="J2057" s="32" t="s">
        <v>5662</v>
      </c>
      <c r="K2057" s="32" t="s">
        <v>5663</v>
      </c>
      <c r="P2057" s="32">
        <v>182.35343999999998</v>
      </c>
      <c r="Q2057" s="32">
        <v>337.56</v>
      </c>
      <c r="R2057" s="32">
        <v>110114.36296296304</v>
      </c>
      <c r="S2057" s="32">
        <v>74344.03125</v>
      </c>
      <c r="T2057" s="32">
        <v>0.48114597919336055</v>
      </c>
      <c r="U2057" s="32">
        <v>-0.75715759999999999</v>
      </c>
      <c r="V2057" s="32">
        <v>0.54021045147529323</v>
      </c>
      <c r="W2057" s="32">
        <v>-0.75700408334980007</v>
      </c>
      <c r="X2057" s="32">
        <v>182.35359351665016</v>
      </c>
      <c r="Y2057" s="32">
        <v>337.56015351665019</v>
      </c>
      <c r="Z2057" s="32">
        <v>0.48129949584356047</v>
      </c>
      <c r="AA2057" s="32">
        <v>0.54036396812549314</v>
      </c>
      <c r="AB2057" s="32" t="s">
        <v>5656</v>
      </c>
    </row>
    <row r="2058" spans="1:28">
      <c r="A2058" s="32" t="s">
        <v>9618</v>
      </c>
      <c r="B2058" s="32" t="s">
        <v>9619</v>
      </c>
      <c r="C2058" s="32" t="s">
        <v>5917</v>
      </c>
      <c r="D2058" s="32" t="s">
        <v>5660</v>
      </c>
      <c r="E2058" s="32" t="s">
        <v>42</v>
      </c>
      <c r="F2058" s="32" t="s">
        <v>5723</v>
      </c>
      <c r="G2058" s="32" t="s">
        <v>5723</v>
      </c>
      <c r="H2058" s="32" t="s">
        <v>80</v>
      </c>
      <c r="J2058" s="32" t="s">
        <v>5662</v>
      </c>
      <c r="K2058" s="32" t="s">
        <v>5663</v>
      </c>
      <c r="P2058" s="32">
        <v>139.84784999999997</v>
      </c>
      <c r="Q2058" s="32">
        <v>64.141999999999996</v>
      </c>
      <c r="R2058" s="32">
        <v>69137.162962962946</v>
      </c>
      <c r="S2058" s="32">
        <v>59949.03515625</v>
      </c>
      <c r="T2058" s="32">
        <v>0.15326564944315096</v>
      </c>
      <c r="U2058" s="32">
        <v>12.207599999999999</v>
      </c>
      <c r="V2058" s="32">
        <v>2.1802851485765955</v>
      </c>
      <c r="W2058" s="32">
        <v>12.208251410758495</v>
      </c>
      <c r="X2058" s="32">
        <v>139.84850141075847</v>
      </c>
      <c r="Y2058" s="32">
        <v>64.142651410758489</v>
      </c>
      <c r="Z2058" s="32">
        <v>0.15391706020164631</v>
      </c>
      <c r="AA2058" s="32">
        <v>2.1809365593350907</v>
      </c>
      <c r="AB2058" s="32" t="s">
        <v>5656</v>
      </c>
    </row>
    <row r="2059" spans="1:28">
      <c r="A2059" s="32" t="s">
        <v>5986</v>
      </c>
      <c r="B2059" s="32" t="s">
        <v>5987</v>
      </c>
      <c r="C2059" s="32" t="s">
        <v>5988</v>
      </c>
      <c r="D2059" s="32" t="s">
        <v>5685</v>
      </c>
      <c r="E2059" s="32" t="s">
        <v>42</v>
      </c>
      <c r="F2059" s="32" t="s">
        <v>28</v>
      </c>
      <c r="G2059" s="32" t="s">
        <v>5672</v>
      </c>
      <c r="I2059" s="32" t="s">
        <v>28</v>
      </c>
      <c r="J2059" s="32" t="s">
        <v>5662</v>
      </c>
      <c r="K2059" s="32" t="s">
        <v>5663</v>
      </c>
      <c r="M2059" s="32" t="s">
        <v>13</v>
      </c>
      <c r="P2059" s="32">
        <v>0</v>
      </c>
      <c r="Q2059" s="32">
        <v>0</v>
      </c>
      <c r="R2059" s="32">
        <v>0</v>
      </c>
      <c r="S2059" s="32">
        <v>0</v>
      </c>
      <c r="T2059" s="32">
        <v>0</v>
      </c>
      <c r="U2059" s="32">
        <v>0</v>
      </c>
      <c r="V2059" s="32">
        <v>0</v>
      </c>
      <c r="W2059" s="32">
        <v>5.3679406642913817E-4</v>
      </c>
      <c r="X2059" s="32">
        <v>5.3679406642913817E-4</v>
      </c>
      <c r="Y2059" s="32">
        <v>5.3679406642913817E-4</v>
      </c>
      <c r="Z2059" s="32">
        <v>5.3679406642913817E-4</v>
      </c>
      <c r="AA2059" s="32">
        <v>5.3679406642913817E-4</v>
      </c>
      <c r="AB2059" s="32" t="s">
        <v>5656</v>
      </c>
    </row>
    <row r="2060" spans="1:28">
      <c r="A2060" s="32" t="s">
        <v>8865</v>
      </c>
      <c r="B2060" s="32" t="s">
        <v>6906</v>
      </c>
      <c r="C2060" s="32" t="s">
        <v>5988</v>
      </c>
      <c r="D2060" s="32" t="s">
        <v>5685</v>
      </c>
      <c r="E2060" s="32" t="s">
        <v>42</v>
      </c>
      <c r="F2060" s="32" t="s">
        <v>28</v>
      </c>
      <c r="G2060" s="32" t="s">
        <v>5672</v>
      </c>
      <c r="I2060" s="32" t="s">
        <v>28</v>
      </c>
      <c r="J2060" s="32" t="s">
        <v>5662</v>
      </c>
      <c r="K2060" s="32" t="s">
        <v>5663</v>
      </c>
      <c r="M2060" s="32" t="s">
        <v>14</v>
      </c>
      <c r="P2060" s="32">
        <v>0</v>
      </c>
      <c r="Q2060" s="32">
        <v>0</v>
      </c>
      <c r="R2060" s="32">
        <v>0</v>
      </c>
      <c r="S2060" s="32">
        <v>0</v>
      </c>
      <c r="T2060" s="32">
        <v>0</v>
      </c>
      <c r="U2060" s="32">
        <v>0</v>
      </c>
      <c r="V2060" s="32">
        <v>0</v>
      </c>
      <c r="W2060" s="32">
        <v>9.6490627527236943E-4</v>
      </c>
      <c r="X2060" s="32">
        <v>9.6490627527236943E-4</v>
      </c>
      <c r="Y2060" s="32">
        <v>9.6490627527236943E-4</v>
      </c>
      <c r="Z2060" s="32">
        <v>9.6490627527236943E-4</v>
      </c>
      <c r="AA2060" s="32">
        <v>9.6490627527236943E-4</v>
      </c>
      <c r="AB2060" s="32" t="s">
        <v>5656</v>
      </c>
    </row>
    <row r="2061" spans="1:28">
      <c r="A2061" s="32" t="s">
        <v>11324</v>
      </c>
      <c r="B2061" s="32" t="s">
        <v>11325</v>
      </c>
      <c r="C2061" s="32" t="s">
        <v>6220</v>
      </c>
      <c r="D2061" s="32" t="s">
        <v>5660</v>
      </c>
      <c r="E2061" s="32" t="s">
        <v>42</v>
      </c>
      <c r="F2061" s="32" t="s">
        <v>109</v>
      </c>
      <c r="G2061" s="32" t="s">
        <v>109</v>
      </c>
      <c r="H2061" s="32" t="s">
        <v>80</v>
      </c>
      <c r="L2061" s="32" t="s">
        <v>5753</v>
      </c>
      <c r="P2061" s="32">
        <v>0</v>
      </c>
      <c r="Q2061" s="32">
        <v>0</v>
      </c>
      <c r="R2061" s="32">
        <v>369.5</v>
      </c>
      <c r="S2061" s="32">
        <v>0</v>
      </c>
      <c r="T2061" s="32">
        <v>0</v>
      </c>
      <c r="U2061" s="32">
        <v>0</v>
      </c>
      <c r="V2061" s="32">
        <v>0</v>
      </c>
      <c r="W2061" s="32">
        <v>7.5852864980697631E-4</v>
      </c>
      <c r="X2061" s="32">
        <v>7.5852864980697631E-4</v>
      </c>
      <c r="Y2061" s="32">
        <v>7.5852864980697631E-4</v>
      </c>
      <c r="Z2061" s="32">
        <v>7.5852864980697631E-4</v>
      </c>
      <c r="AA2061" s="32">
        <v>7.5852864980697631E-4</v>
      </c>
      <c r="AB2061" s="32" t="s">
        <v>5656</v>
      </c>
    </row>
    <row r="2062" spans="1:28">
      <c r="A2062" s="32" t="s">
        <v>9833</v>
      </c>
      <c r="B2062" s="32" t="s">
        <v>9834</v>
      </c>
      <c r="C2062" s="32" t="s">
        <v>5707</v>
      </c>
      <c r="D2062" s="32" t="s">
        <v>5660</v>
      </c>
      <c r="E2062" s="32" t="s">
        <v>42</v>
      </c>
      <c r="F2062" s="32" t="s">
        <v>32</v>
      </c>
      <c r="G2062" s="32" t="s">
        <v>5672</v>
      </c>
      <c r="H2062" s="32" t="s">
        <v>80</v>
      </c>
      <c r="I2062" s="32" t="s">
        <v>32</v>
      </c>
      <c r="J2062" s="32" t="s">
        <v>74</v>
      </c>
      <c r="K2062" s="32" t="s">
        <v>5668</v>
      </c>
      <c r="P2062" s="32">
        <v>146.04399999999995</v>
      </c>
      <c r="Q2062" s="32">
        <v>239.78</v>
      </c>
      <c r="R2062" s="32">
        <v>147196.72592592586</v>
      </c>
      <c r="S2062" s="32">
        <v>103096.3671875</v>
      </c>
      <c r="T2062" s="32">
        <v>0.4277586101382323</v>
      </c>
      <c r="U2062" s="32">
        <v>2.5362269999999998</v>
      </c>
      <c r="V2062" s="32">
        <v>0.6090749854032862</v>
      </c>
      <c r="W2062" s="32">
        <v>2.5363553552646634</v>
      </c>
      <c r="X2062" s="32">
        <v>146.0441283552646</v>
      </c>
      <c r="Y2062" s="32">
        <v>239.78012835526465</v>
      </c>
      <c r="Z2062" s="32">
        <v>0.427886965402896</v>
      </c>
      <c r="AA2062" s="32">
        <v>0.6092033406679499</v>
      </c>
      <c r="AB2062" s="32" t="s">
        <v>5656</v>
      </c>
    </row>
    <row r="2063" spans="1:28">
      <c r="A2063" s="32" t="s">
        <v>11330</v>
      </c>
      <c r="B2063" s="32" t="s">
        <v>11331</v>
      </c>
      <c r="C2063" s="32" t="s">
        <v>6220</v>
      </c>
      <c r="D2063" s="32" t="s">
        <v>5660</v>
      </c>
      <c r="E2063" s="32" t="s">
        <v>42</v>
      </c>
      <c r="F2063" s="32" t="s">
        <v>5668</v>
      </c>
      <c r="G2063" s="32" t="s">
        <v>5668</v>
      </c>
      <c r="H2063" s="32" t="s">
        <v>80</v>
      </c>
      <c r="J2063" s="32" t="s">
        <v>5668</v>
      </c>
      <c r="K2063" s="32" t="s">
        <v>5668</v>
      </c>
      <c r="P2063" s="32">
        <v>0</v>
      </c>
      <c r="Q2063" s="32">
        <v>0</v>
      </c>
      <c r="R2063" s="32">
        <v>0</v>
      </c>
      <c r="S2063" s="32">
        <v>0</v>
      </c>
      <c r="T2063" s="32">
        <v>0</v>
      </c>
      <c r="U2063" s="32">
        <v>0</v>
      </c>
      <c r="V2063" s="32">
        <v>0</v>
      </c>
      <c r="W2063" s="32">
        <v>1.6986274719238282E-4</v>
      </c>
      <c r="X2063" s="32">
        <v>1.6986274719238282E-4</v>
      </c>
      <c r="Y2063" s="32">
        <v>1.6986274719238282E-4</v>
      </c>
      <c r="Z2063" s="32">
        <v>1.6986274719238282E-4</v>
      </c>
      <c r="AA2063" s="32">
        <v>1.6986274719238282E-4</v>
      </c>
      <c r="AB2063" s="32" t="s">
        <v>5656</v>
      </c>
    </row>
    <row r="2064" spans="1:28">
      <c r="A2064" s="32" t="s">
        <v>10062</v>
      </c>
      <c r="B2064" s="32" t="s">
        <v>10063</v>
      </c>
      <c r="C2064" s="32" t="s">
        <v>5675</v>
      </c>
      <c r="D2064" s="32" t="s">
        <v>5660</v>
      </c>
      <c r="E2064" s="32" t="s">
        <v>42</v>
      </c>
      <c r="F2064" s="32" t="s">
        <v>5688</v>
      </c>
      <c r="G2064" s="32" t="s">
        <v>5688</v>
      </c>
      <c r="H2064" s="32" t="s">
        <v>412</v>
      </c>
      <c r="J2064" s="32" t="s">
        <v>5662</v>
      </c>
      <c r="K2064" s="32" t="s">
        <v>5663</v>
      </c>
      <c r="P2064" s="32">
        <v>97.275749999999974</v>
      </c>
      <c r="Q2064" s="32">
        <v>312.23200000000003</v>
      </c>
      <c r="R2064" s="32">
        <v>63774.68148148145</v>
      </c>
      <c r="S2064" s="32">
        <v>34692.5</v>
      </c>
      <c r="T2064" s="32">
        <v>0.83828439811144917</v>
      </c>
      <c r="U2064" s="32">
        <v>3.6078540000000001</v>
      </c>
      <c r="V2064" s="32">
        <v>0.31154958492403073</v>
      </c>
      <c r="W2064" s="32">
        <v>3.6086512706556322</v>
      </c>
      <c r="X2064" s="32">
        <v>97.276547270655612</v>
      </c>
      <c r="Y2064" s="32">
        <v>312.23279727065568</v>
      </c>
      <c r="Z2064" s="32">
        <v>0.83908166876708123</v>
      </c>
      <c r="AA2064" s="32">
        <v>0.31234685557966274</v>
      </c>
      <c r="AB2064" s="32" t="s">
        <v>5656</v>
      </c>
    </row>
    <row r="2065" spans="1:28">
      <c r="A2065" s="32" t="s">
        <v>6303</v>
      </c>
      <c r="B2065" s="32" t="s">
        <v>6304</v>
      </c>
      <c r="C2065" s="32" t="s">
        <v>5675</v>
      </c>
      <c r="D2065" s="32" t="s">
        <v>5660</v>
      </c>
      <c r="E2065" s="32" t="s">
        <v>42</v>
      </c>
      <c r="F2065" s="32" t="s">
        <v>32</v>
      </c>
      <c r="G2065" s="32" t="s">
        <v>5672</v>
      </c>
      <c r="H2065" s="32" t="s">
        <v>80</v>
      </c>
      <c r="I2065" s="32" t="s">
        <v>32</v>
      </c>
      <c r="J2065" s="32" t="s">
        <v>5662</v>
      </c>
      <c r="K2065" s="32" t="s">
        <v>5663</v>
      </c>
      <c r="M2065" s="32" t="s">
        <v>14</v>
      </c>
      <c r="P2065" s="32">
        <v>-2.5540000000000003</v>
      </c>
      <c r="Q2065" s="32">
        <v>18.322600000000001</v>
      </c>
      <c r="R2065" s="32">
        <v>8415.8592592592595</v>
      </c>
      <c r="S2065" s="32">
        <v>4782.13330078125</v>
      </c>
      <c r="T2065" s="32">
        <v>0.75985459415871426</v>
      </c>
      <c r="U2065" s="32">
        <v>-6.075037</v>
      </c>
      <c r="V2065" s="32">
        <v>-0.13939069782672764</v>
      </c>
      <c r="W2065" s="32">
        <v>-6.0740640333290097</v>
      </c>
      <c r="X2065" s="32">
        <v>-2.5530270333290104</v>
      </c>
      <c r="Y2065" s="32">
        <v>18.323572966670991</v>
      </c>
      <c r="Z2065" s="32">
        <v>0.76082756082970426</v>
      </c>
      <c r="AA2065" s="32">
        <v>-0.13841773115573766</v>
      </c>
      <c r="AB2065" s="32" t="s">
        <v>5656</v>
      </c>
    </row>
    <row r="2066" spans="1:28">
      <c r="A2066" s="32" t="s">
        <v>8861</v>
      </c>
      <c r="B2066" s="32" t="s">
        <v>8862</v>
      </c>
      <c r="C2066" s="32" t="s">
        <v>5707</v>
      </c>
      <c r="D2066" s="32" t="s">
        <v>5660</v>
      </c>
      <c r="E2066" s="32" t="s">
        <v>42</v>
      </c>
      <c r="F2066" s="32" t="s">
        <v>32</v>
      </c>
      <c r="G2066" s="32" t="s">
        <v>5672</v>
      </c>
      <c r="H2066" s="32" t="s">
        <v>80</v>
      </c>
      <c r="I2066" s="32" t="s">
        <v>32</v>
      </c>
      <c r="J2066" s="32" t="s">
        <v>5662</v>
      </c>
      <c r="K2066" s="32" t="s">
        <v>5663</v>
      </c>
      <c r="P2066" s="32">
        <v>89.077999999999989</v>
      </c>
      <c r="Q2066" s="32">
        <v>1169.27</v>
      </c>
      <c r="R2066" s="32">
        <v>312938.8</v>
      </c>
      <c r="S2066" s="32">
        <v>273137.71875</v>
      </c>
      <c r="T2066" s="32">
        <v>0.14571799688504203</v>
      </c>
      <c r="U2066" s="32">
        <v>15.786709999999999</v>
      </c>
      <c r="V2066" s="32">
        <v>7.6182575453060453E-2</v>
      </c>
      <c r="W2066" s="32">
        <v>15.786988479039668</v>
      </c>
      <c r="X2066" s="32">
        <v>89.078278479039653</v>
      </c>
      <c r="Y2066" s="32">
        <v>1169.2702784790397</v>
      </c>
      <c r="Z2066" s="32">
        <v>0.14599647592471107</v>
      </c>
      <c r="AA2066" s="32">
        <v>7.6461054492729483E-2</v>
      </c>
      <c r="AB2066" s="32" t="s">
        <v>5656</v>
      </c>
    </row>
    <row r="2067" spans="1:28">
      <c r="A2067" s="32" t="s">
        <v>10825</v>
      </c>
      <c r="B2067" s="32" t="s">
        <v>10826</v>
      </c>
      <c r="C2067" s="32" t="s">
        <v>10764</v>
      </c>
      <c r="D2067" s="32" t="s">
        <v>5660</v>
      </c>
      <c r="E2067" s="32" t="s">
        <v>42</v>
      </c>
      <c r="F2067" s="32" t="s">
        <v>32</v>
      </c>
      <c r="G2067" s="32" t="s">
        <v>5672</v>
      </c>
      <c r="H2067" s="32" t="s">
        <v>80</v>
      </c>
      <c r="I2067" s="32" t="s">
        <v>32</v>
      </c>
      <c r="J2067" s="32" t="s">
        <v>5662</v>
      </c>
      <c r="K2067" s="32" t="s">
        <v>5663</v>
      </c>
      <c r="M2067" s="32" t="s">
        <v>13</v>
      </c>
      <c r="P2067" s="32">
        <v>0</v>
      </c>
      <c r="Q2067" s="32">
        <v>26.8</v>
      </c>
      <c r="R2067" s="32">
        <v>2366.6065573770493</v>
      </c>
      <c r="S2067" s="32">
        <v>5220.7333984375</v>
      </c>
      <c r="T2067" s="32">
        <v>-0.54669078522849968</v>
      </c>
      <c r="U2067" s="32">
        <v>32.481670000000001</v>
      </c>
      <c r="V2067" s="32">
        <v>0</v>
      </c>
      <c r="W2067" s="32">
        <v>32.481885507388114</v>
      </c>
      <c r="X2067" s="32">
        <v>2.155073881149292E-4</v>
      </c>
      <c r="Y2067" s="32">
        <v>26.800215507388117</v>
      </c>
      <c r="Z2067" s="32">
        <v>-0.54647527784038474</v>
      </c>
      <c r="AA2067" s="32">
        <v>2.155073881149292E-4</v>
      </c>
      <c r="AB2067" s="32" t="s">
        <v>5656</v>
      </c>
    </row>
    <row r="2068" spans="1:28">
      <c r="A2068" s="32" t="s">
        <v>7032</v>
      </c>
      <c r="B2068" s="32" t="s">
        <v>7033</v>
      </c>
      <c r="C2068" s="32" t="s">
        <v>5762</v>
      </c>
      <c r="D2068" s="32" t="s">
        <v>5660</v>
      </c>
      <c r="E2068" s="32" t="s">
        <v>42</v>
      </c>
      <c r="F2068" s="32" t="s">
        <v>326</v>
      </c>
      <c r="G2068" s="32" t="s">
        <v>5672</v>
      </c>
      <c r="H2068" s="32" t="s">
        <v>80</v>
      </c>
      <c r="I2068" s="32" t="s">
        <v>326</v>
      </c>
      <c r="J2068" s="32" t="s">
        <v>74</v>
      </c>
      <c r="K2068" s="32" t="s">
        <v>5668</v>
      </c>
      <c r="P2068" s="32">
        <v>11.406773000000003</v>
      </c>
      <c r="Q2068" s="32">
        <v>42.949599999999997</v>
      </c>
      <c r="R2068" s="32">
        <v>59508.274074074085</v>
      </c>
      <c r="S2068" s="32">
        <v>36747.1328125</v>
      </c>
      <c r="T2068" s="32">
        <v>0.61939910734563752</v>
      </c>
      <c r="U2068" s="32">
        <v>14.109349999999999</v>
      </c>
      <c r="V2068" s="32">
        <v>0.26558508111833412</v>
      </c>
      <c r="W2068" s="32">
        <v>14.109437257385252</v>
      </c>
      <c r="X2068" s="32">
        <v>11.406860257385256</v>
      </c>
      <c r="Y2068" s="32">
        <v>42.94968725738525</v>
      </c>
      <c r="Z2068" s="32">
        <v>0.61948636473089147</v>
      </c>
      <c r="AA2068" s="32">
        <v>0.26567233850358801</v>
      </c>
      <c r="AB2068" s="32" t="s">
        <v>5656</v>
      </c>
    </row>
    <row r="2069" spans="1:28">
      <c r="A2069" s="32" t="s">
        <v>7141</v>
      </c>
      <c r="B2069" s="32" t="s">
        <v>7142</v>
      </c>
      <c r="C2069" s="32" t="s">
        <v>5671</v>
      </c>
      <c r="D2069" s="32" t="s">
        <v>5660</v>
      </c>
      <c r="E2069" s="32" t="s">
        <v>42</v>
      </c>
      <c r="F2069" s="32" t="s">
        <v>5691</v>
      </c>
      <c r="G2069" s="32" t="s">
        <v>5672</v>
      </c>
      <c r="H2069" s="32" t="s">
        <v>80</v>
      </c>
      <c r="I2069" s="32" t="s">
        <v>5691</v>
      </c>
      <c r="J2069" s="32" t="s">
        <v>5662</v>
      </c>
      <c r="K2069" s="32" t="s">
        <v>5663</v>
      </c>
      <c r="M2069" s="32" t="s">
        <v>13</v>
      </c>
      <c r="P2069" s="32">
        <v>-1.0656899999999998</v>
      </c>
      <c r="Q2069" s="32">
        <v>36.520400000000002</v>
      </c>
      <c r="R2069" s="32">
        <v>27851.074074074066</v>
      </c>
      <c r="S2069" s="32">
        <v>28576.033203125</v>
      </c>
      <c r="T2069" s="32">
        <v>-2.5369480917724251E-2</v>
      </c>
      <c r="U2069" s="32">
        <v>-29.107340000000001</v>
      </c>
      <c r="V2069" s="32">
        <v>-2.9180677101017505E-2</v>
      </c>
      <c r="W2069" s="32">
        <v>-29.107003956165315</v>
      </c>
      <c r="X2069" s="32">
        <v>-1.0653539561653136</v>
      </c>
      <c r="Y2069" s="32">
        <v>36.520736043834688</v>
      </c>
      <c r="Z2069" s="32">
        <v>-2.5033437083037971E-2</v>
      </c>
      <c r="AA2069" s="32">
        <v>-2.8844633266331226E-2</v>
      </c>
      <c r="AB2069" s="32" t="s">
        <v>5656</v>
      </c>
    </row>
    <row r="2070" spans="1:28">
      <c r="A2070" s="32" t="s">
        <v>5689</v>
      </c>
      <c r="B2070" s="32" t="s">
        <v>5690</v>
      </c>
      <c r="C2070" s="32" t="s">
        <v>5671</v>
      </c>
      <c r="D2070" s="32" t="s">
        <v>5685</v>
      </c>
      <c r="E2070" s="32" t="s">
        <v>42</v>
      </c>
      <c r="F2070" s="32" t="s">
        <v>5691</v>
      </c>
      <c r="G2070" s="32" t="s">
        <v>5672</v>
      </c>
      <c r="H2070" s="32" t="s">
        <v>80</v>
      </c>
      <c r="I2070" s="32" t="s">
        <v>5691</v>
      </c>
      <c r="J2070" s="32" t="s">
        <v>5662</v>
      </c>
      <c r="K2070" s="32" t="s">
        <v>5663</v>
      </c>
      <c r="M2070" s="32" t="s">
        <v>14</v>
      </c>
      <c r="P2070" s="32">
        <v>0</v>
      </c>
      <c r="Q2070" s="32">
        <v>0</v>
      </c>
      <c r="R2070" s="32">
        <v>0</v>
      </c>
      <c r="S2070" s="32">
        <v>0</v>
      </c>
      <c r="T2070" s="32">
        <v>0</v>
      </c>
      <c r="U2070" s="32">
        <v>0</v>
      </c>
      <c r="V2070" s="32">
        <v>0</v>
      </c>
      <c r="W2070" s="32">
        <v>8.1449002027511597E-4</v>
      </c>
      <c r="X2070" s="32">
        <v>8.1449002027511597E-4</v>
      </c>
      <c r="Y2070" s="32">
        <v>8.1449002027511597E-4</v>
      </c>
      <c r="Z2070" s="32">
        <v>8.1449002027511597E-4</v>
      </c>
      <c r="AA2070" s="32">
        <v>8.1449002027511597E-4</v>
      </c>
      <c r="AB2070" s="32" t="s">
        <v>5656</v>
      </c>
    </row>
    <row r="2071" spans="1:28">
      <c r="A2071" s="32" t="s">
        <v>5907</v>
      </c>
      <c r="B2071" s="32" t="s">
        <v>5908</v>
      </c>
      <c r="C2071" s="32" t="s">
        <v>5675</v>
      </c>
      <c r="D2071" s="32" t="s">
        <v>5660</v>
      </c>
      <c r="E2071" s="32" t="s">
        <v>42</v>
      </c>
      <c r="F2071" s="32" t="s">
        <v>33</v>
      </c>
      <c r="G2071" s="32" t="s">
        <v>5672</v>
      </c>
      <c r="H2071" s="32" t="s">
        <v>80</v>
      </c>
      <c r="I2071" s="32" t="s">
        <v>33</v>
      </c>
      <c r="J2071" s="32" t="s">
        <v>5662</v>
      </c>
      <c r="K2071" s="32" t="s">
        <v>5663</v>
      </c>
      <c r="M2071" s="32" t="s">
        <v>14</v>
      </c>
      <c r="P2071" s="32">
        <v>0.49675000000000002</v>
      </c>
      <c r="Q2071" s="32">
        <v>4.1424599999999998</v>
      </c>
      <c r="R2071" s="32">
        <v>3623.3228346456704</v>
      </c>
      <c r="S2071" s="32">
        <v>12539.8662109375</v>
      </c>
      <c r="T2071" s="32">
        <v>-0.71105570237381455</v>
      </c>
      <c r="U2071" s="32">
        <v>-34.545340000000003</v>
      </c>
      <c r="V2071" s="32">
        <v>0.11991666787367894</v>
      </c>
      <c r="W2071" s="32">
        <v>-34.544877019968034</v>
      </c>
      <c r="X2071" s="32">
        <v>0.49721298003196718</v>
      </c>
      <c r="Y2071" s="32">
        <v>4.1429229800319671</v>
      </c>
      <c r="Z2071" s="32">
        <v>-0.71059272234184734</v>
      </c>
      <c r="AA2071" s="32">
        <v>0.12037964790564611</v>
      </c>
      <c r="AB2071" s="32" t="s">
        <v>5656</v>
      </c>
    </row>
    <row r="2072" spans="1:28">
      <c r="A2072" s="32" t="s">
        <v>6684</v>
      </c>
      <c r="B2072" s="32" t="s">
        <v>6685</v>
      </c>
      <c r="C2072" s="32" t="s">
        <v>5707</v>
      </c>
      <c r="D2072" s="32" t="s">
        <v>5660</v>
      </c>
      <c r="E2072" s="32" t="s">
        <v>42</v>
      </c>
      <c r="F2072" s="32" t="s">
        <v>32</v>
      </c>
      <c r="G2072" s="32" t="s">
        <v>5672</v>
      </c>
      <c r="H2072" s="32" t="s">
        <v>80</v>
      </c>
      <c r="I2072" s="32" t="s">
        <v>32</v>
      </c>
      <c r="J2072" s="32" t="s">
        <v>5662</v>
      </c>
      <c r="K2072" s="32" t="s">
        <v>5663</v>
      </c>
      <c r="P2072" s="32">
        <v>57.863500000000002</v>
      </c>
      <c r="Q2072" s="32">
        <v>362.75799999999998</v>
      </c>
      <c r="R2072" s="32">
        <v>37895.451851851845</v>
      </c>
      <c r="S2072" s="32">
        <v>32078.69921875</v>
      </c>
      <c r="T2072" s="32">
        <v>0.18132757171468952</v>
      </c>
      <c r="U2072" s="32">
        <v>5.5749430000000002</v>
      </c>
      <c r="V2072" s="32">
        <v>0.15950992121469409</v>
      </c>
      <c r="W2072" s="32">
        <v>5.5750533868484498</v>
      </c>
      <c r="X2072" s="32">
        <v>57.86361038684845</v>
      </c>
      <c r="Y2072" s="32">
        <v>362.75811038684844</v>
      </c>
      <c r="Z2072" s="32">
        <v>0.18143795856313924</v>
      </c>
      <c r="AA2072" s="32">
        <v>0.15962030806314381</v>
      </c>
      <c r="AB2072" s="32" t="s">
        <v>5656</v>
      </c>
    </row>
    <row r="2073" spans="1:28">
      <c r="A2073" s="32" t="s">
        <v>10707</v>
      </c>
      <c r="B2073" s="32" t="s">
        <v>10705</v>
      </c>
      <c r="C2073" s="32" t="s">
        <v>5917</v>
      </c>
      <c r="D2073" s="32" t="s">
        <v>5660</v>
      </c>
      <c r="E2073" s="32" t="s">
        <v>42</v>
      </c>
      <c r="F2073" s="32" t="s">
        <v>6232</v>
      </c>
      <c r="G2073" s="32" t="s">
        <v>6232</v>
      </c>
      <c r="H2073" s="32" t="s">
        <v>80</v>
      </c>
      <c r="J2073" s="32" t="s">
        <v>6232</v>
      </c>
      <c r="K2073" s="32" t="s">
        <v>5668</v>
      </c>
      <c r="P2073" s="32">
        <v>11.006290000000002</v>
      </c>
      <c r="Q2073" s="32">
        <v>7.7070999999999996</v>
      </c>
      <c r="R2073" s="32">
        <v>2732.8740740740759</v>
      </c>
      <c r="S2073" s="32">
        <v>4209.63330078125</v>
      </c>
      <c r="T2073" s="32">
        <v>-0.35080471888919823</v>
      </c>
      <c r="U2073" s="32">
        <v>12.13875</v>
      </c>
      <c r="V2073" s="32">
        <v>1.4280715184699826</v>
      </c>
      <c r="W2073" s="32">
        <v>12.139137814939023</v>
      </c>
      <c r="X2073" s="32">
        <v>11.006677814939025</v>
      </c>
      <c r="Y2073" s="32">
        <v>7.7074878149390216</v>
      </c>
      <c r="Z2073" s="32">
        <v>-0.35041690395017616</v>
      </c>
      <c r="AA2073" s="32">
        <v>1.4284593334090046</v>
      </c>
      <c r="AB2073" s="32" t="s">
        <v>5656</v>
      </c>
    </row>
    <row r="2074" spans="1:28">
      <c r="A2074" s="32" t="s">
        <v>10805</v>
      </c>
      <c r="B2074" s="32" t="s">
        <v>10806</v>
      </c>
      <c r="C2074" s="32" t="s">
        <v>6777</v>
      </c>
      <c r="D2074" s="32" t="s">
        <v>5660</v>
      </c>
      <c r="E2074" s="32" t="s">
        <v>5712</v>
      </c>
      <c r="F2074" s="32" t="s">
        <v>5805</v>
      </c>
      <c r="G2074" s="32" t="s">
        <v>5805</v>
      </c>
      <c r="H2074" s="32" t="s">
        <v>5806</v>
      </c>
      <c r="J2074" s="32" t="s">
        <v>74</v>
      </c>
      <c r="K2074" s="32" t="s">
        <v>5668</v>
      </c>
      <c r="P2074" s="32">
        <v>25.684239999999999</v>
      </c>
      <c r="Q2074" s="32">
        <v>7.3319999999999999</v>
      </c>
      <c r="R2074" s="32">
        <v>11482.281481481486</v>
      </c>
      <c r="S2074" s="32">
        <v>7916.36669921875</v>
      </c>
      <c r="T2074" s="32">
        <v>0.45044840868913377</v>
      </c>
      <c r="U2074" s="32">
        <v>2.2820369999999999</v>
      </c>
      <c r="V2074" s="32">
        <v>3.5030332787779597</v>
      </c>
      <c r="W2074" s="32">
        <v>2.2824692975277898</v>
      </c>
      <c r="X2074" s="32">
        <v>25.68467229752779</v>
      </c>
      <c r="Y2074" s="32">
        <v>7.3324322975277898</v>
      </c>
      <c r="Z2074" s="32">
        <v>0.45088070621692383</v>
      </c>
      <c r="AA2074" s="32">
        <v>3.5034655763057496</v>
      </c>
      <c r="AB2074" s="32" t="s">
        <v>5656</v>
      </c>
    </row>
    <row r="2075" spans="1:28">
      <c r="A2075" s="32" t="s">
        <v>10790</v>
      </c>
      <c r="B2075" s="32" t="s">
        <v>10791</v>
      </c>
      <c r="C2075" s="32" t="s">
        <v>6777</v>
      </c>
      <c r="D2075" s="32" t="s">
        <v>5660</v>
      </c>
      <c r="E2075" s="32" t="s">
        <v>42</v>
      </c>
      <c r="F2075" s="32" t="s">
        <v>5661</v>
      </c>
      <c r="G2075" s="32" t="s">
        <v>5661</v>
      </c>
      <c r="H2075" s="32" t="s">
        <v>80</v>
      </c>
      <c r="J2075" s="32" t="s">
        <v>5662</v>
      </c>
      <c r="K2075" s="32" t="s">
        <v>5663</v>
      </c>
      <c r="P2075" s="32">
        <v>19.602370000000001</v>
      </c>
      <c r="Q2075" s="32">
        <v>18.886099999999999</v>
      </c>
      <c r="R2075" s="32">
        <v>11142.644444444442</v>
      </c>
      <c r="S2075" s="32">
        <v>8996.8662109375</v>
      </c>
      <c r="T2075" s="32">
        <v>0.23850285012556011</v>
      </c>
      <c r="U2075" s="32">
        <v>8.2508490000000005</v>
      </c>
      <c r="V2075" s="32">
        <v>1.037925776099883</v>
      </c>
      <c r="W2075" s="32">
        <v>8.2511660521259316</v>
      </c>
      <c r="X2075" s="32">
        <v>19.60268705212593</v>
      </c>
      <c r="Y2075" s="32">
        <v>18.886417052125928</v>
      </c>
      <c r="Z2075" s="32">
        <v>0.23881990225149088</v>
      </c>
      <c r="AA2075" s="32">
        <v>1.0382428282258138</v>
      </c>
      <c r="AB2075" s="32" t="s">
        <v>5656</v>
      </c>
    </row>
    <row r="2076" spans="1:28">
      <c r="A2076" s="32" t="s">
        <v>10704</v>
      </c>
      <c r="B2076" s="32" t="s">
        <v>10705</v>
      </c>
      <c r="C2076" s="32" t="s">
        <v>5917</v>
      </c>
      <c r="D2076" s="32" t="s">
        <v>5660</v>
      </c>
      <c r="E2076" s="32" t="s">
        <v>42</v>
      </c>
      <c r="F2076" s="32" t="s">
        <v>5668</v>
      </c>
      <c r="G2076" s="32" t="s">
        <v>5668</v>
      </c>
      <c r="H2076" s="32" t="s">
        <v>80</v>
      </c>
      <c r="J2076" s="32" t="s">
        <v>5668</v>
      </c>
      <c r="K2076" s="32" t="s">
        <v>5668</v>
      </c>
      <c r="P2076" s="32">
        <v>165.02427999999998</v>
      </c>
      <c r="Q2076" s="32">
        <v>57.783099999999997</v>
      </c>
      <c r="R2076" s="32">
        <v>34908.503703703696</v>
      </c>
      <c r="S2076" s="32">
        <v>58195.6328125</v>
      </c>
      <c r="T2076" s="32">
        <v>-0.40015251975736565</v>
      </c>
      <c r="U2076" s="32">
        <v>17.93638</v>
      </c>
      <c r="V2076" s="32">
        <v>2.8559263867809097</v>
      </c>
      <c r="W2076" s="32">
        <v>17.936979910080431</v>
      </c>
      <c r="X2076" s="32">
        <v>165.02487991008041</v>
      </c>
      <c r="Y2076" s="32">
        <v>57.783699910080429</v>
      </c>
      <c r="Z2076" s="32">
        <v>-0.39955260967693274</v>
      </c>
      <c r="AA2076" s="32">
        <v>2.8565262968613427</v>
      </c>
      <c r="AB2076" s="32" t="s">
        <v>5656</v>
      </c>
    </row>
    <row r="2077" spans="1:28">
      <c r="A2077" s="32" t="s">
        <v>10809</v>
      </c>
      <c r="B2077" s="32" t="s">
        <v>10705</v>
      </c>
      <c r="C2077" s="32" t="s">
        <v>5917</v>
      </c>
      <c r="D2077" s="32" t="s">
        <v>5660</v>
      </c>
      <c r="E2077" s="32" t="s">
        <v>42</v>
      </c>
      <c r="F2077" s="32" t="s">
        <v>109</v>
      </c>
      <c r="G2077" s="32" t="s">
        <v>109</v>
      </c>
      <c r="H2077" s="32" t="s">
        <v>80</v>
      </c>
      <c r="J2077" s="32" t="s">
        <v>5668</v>
      </c>
      <c r="K2077" s="32" t="s">
        <v>5668</v>
      </c>
      <c r="L2077" s="32" t="s">
        <v>5753</v>
      </c>
      <c r="P2077" s="32">
        <v>23.809180000000001</v>
      </c>
      <c r="Q2077" s="32">
        <v>10.5581</v>
      </c>
      <c r="R2077" s="32">
        <v>5164.3111111111084</v>
      </c>
      <c r="S2077" s="32">
        <v>8341.43359375</v>
      </c>
      <c r="T2077" s="32">
        <v>-0.3808844663127714</v>
      </c>
      <c r="U2077" s="32">
        <v>23.64302</v>
      </c>
      <c r="V2077" s="32">
        <v>2.2550629374603388</v>
      </c>
      <c r="W2077" s="32">
        <v>23.643382700402736</v>
      </c>
      <c r="X2077" s="32">
        <v>23.809542700402737</v>
      </c>
      <c r="Y2077" s="32">
        <v>10.558462700402735</v>
      </c>
      <c r="Z2077" s="32">
        <v>-0.38052176591003473</v>
      </c>
      <c r="AA2077" s="32">
        <v>2.2554256378630755</v>
      </c>
      <c r="AB2077" s="32" t="s">
        <v>5656</v>
      </c>
    </row>
    <row r="2078" spans="1:28">
      <c r="A2078" s="32" t="s">
        <v>10706</v>
      </c>
      <c r="B2078" s="32" t="s">
        <v>10705</v>
      </c>
      <c r="C2078" s="32" t="s">
        <v>5917</v>
      </c>
      <c r="D2078" s="32" t="s">
        <v>5660</v>
      </c>
      <c r="E2078" s="32" t="s">
        <v>42</v>
      </c>
      <c r="F2078" s="32" t="s">
        <v>6119</v>
      </c>
      <c r="G2078" s="32" t="s">
        <v>6119</v>
      </c>
      <c r="H2078" s="32" t="s">
        <v>80</v>
      </c>
      <c r="J2078" s="32" t="s">
        <v>6119</v>
      </c>
      <c r="K2078" s="32" t="s">
        <v>5668</v>
      </c>
      <c r="P2078" s="32">
        <v>44.109150000000007</v>
      </c>
      <c r="Q2078" s="32">
        <v>20.9481</v>
      </c>
      <c r="R2078" s="32">
        <v>11273.80740740741</v>
      </c>
      <c r="S2078" s="32">
        <v>15860.7001953125</v>
      </c>
      <c r="T2078" s="32">
        <v>-0.28919863129754564</v>
      </c>
      <c r="U2078" s="32">
        <v>21.216370000000001</v>
      </c>
      <c r="V2078" s="32">
        <v>2.105639652283501</v>
      </c>
      <c r="W2078" s="32">
        <v>21.21644799744606</v>
      </c>
      <c r="X2078" s="32">
        <v>44.109227997446069</v>
      </c>
      <c r="Y2078" s="32">
        <v>20.948177997446059</v>
      </c>
      <c r="Z2078" s="32">
        <v>-0.28912063385148545</v>
      </c>
      <c r="AA2078" s="32">
        <v>2.1057176497295611</v>
      </c>
      <c r="AB2078" s="32" t="s">
        <v>5656</v>
      </c>
    </row>
    <row r="2079" spans="1:28">
      <c r="A2079" s="32" t="s">
        <v>6417</v>
      </c>
      <c r="B2079" s="32" t="s">
        <v>3736</v>
      </c>
      <c r="C2079" s="32" t="s">
        <v>5927</v>
      </c>
      <c r="D2079" s="32" t="s">
        <v>5667</v>
      </c>
      <c r="E2079" s="32" t="s">
        <v>42</v>
      </c>
      <c r="F2079" s="32" t="s">
        <v>5809</v>
      </c>
      <c r="G2079" s="32" t="s">
        <v>5672</v>
      </c>
      <c r="I2079" s="32" t="s">
        <v>5809</v>
      </c>
      <c r="J2079" s="32" t="s">
        <v>74</v>
      </c>
      <c r="K2079" s="32" t="s">
        <v>5668</v>
      </c>
      <c r="P2079" s="32">
        <v>0</v>
      </c>
      <c r="Q2079" s="32">
        <v>0</v>
      </c>
      <c r="R2079" s="32">
        <v>0</v>
      </c>
      <c r="S2079" s="32">
        <v>0</v>
      </c>
      <c r="T2079" s="32">
        <v>0</v>
      </c>
      <c r="U2079" s="32">
        <v>0</v>
      </c>
      <c r="V2079" s="32">
        <v>0</v>
      </c>
      <c r="W2079" s="32">
        <v>2.180003523826599E-4</v>
      </c>
      <c r="X2079" s="32">
        <v>2.180003523826599E-4</v>
      </c>
      <c r="Y2079" s="32">
        <v>2.180003523826599E-4</v>
      </c>
      <c r="Z2079" s="32">
        <v>2.180003523826599E-4</v>
      </c>
      <c r="AA2079" s="32">
        <v>2.180003523826599E-4</v>
      </c>
      <c r="AB2079" s="32" t="s">
        <v>5656</v>
      </c>
    </row>
    <row r="2080" spans="1:28">
      <c r="A2080" s="32" t="s">
        <v>10792</v>
      </c>
      <c r="B2080" s="32" t="s">
        <v>10793</v>
      </c>
      <c r="C2080" s="32" t="s">
        <v>6777</v>
      </c>
      <c r="D2080" s="32" t="s">
        <v>5660</v>
      </c>
      <c r="E2080" s="32" t="s">
        <v>42</v>
      </c>
      <c r="F2080" s="32" t="s">
        <v>5661</v>
      </c>
      <c r="G2080" s="32" t="s">
        <v>5661</v>
      </c>
      <c r="H2080" s="32" t="s">
        <v>80</v>
      </c>
      <c r="J2080" s="32" t="s">
        <v>5662</v>
      </c>
      <c r="K2080" s="32" t="s">
        <v>5663</v>
      </c>
      <c r="P2080" s="32">
        <v>15.982189999999997</v>
      </c>
      <c r="Q2080" s="32">
        <v>12.2896</v>
      </c>
      <c r="R2080" s="32">
        <v>10214.725925925928</v>
      </c>
      <c r="S2080" s="32">
        <v>7959.89990234375</v>
      </c>
      <c r="T2080" s="32">
        <v>0.28327316313591538</v>
      </c>
      <c r="U2080" s="32">
        <v>10.986269999999999</v>
      </c>
      <c r="V2080" s="32">
        <v>1.3004646204921233</v>
      </c>
      <c r="W2080" s="32">
        <v>10.98634201808691</v>
      </c>
      <c r="X2080" s="32">
        <v>15.982262018086908</v>
      </c>
      <c r="Y2080" s="32">
        <v>12.289672018086911</v>
      </c>
      <c r="Z2080" s="32">
        <v>0.28334518122282565</v>
      </c>
      <c r="AA2080" s="32">
        <v>1.3005366385790336</v>
      </c>
      <c r="AB2080" s="32" t="s">
        <v>5656</v>
      </c>
    </row>
    <row r="2081" spans="1:28">
      <c r="A2081" s="32" t="s">
        <v>6826</v>
      </c>
      <c r="B2081" s="32" t="s">
        <v>5735</v>
      </c>
      <c r="C2081" s="32" t="s">
        <v>5736</v>
      </c>
      <c r="D2081" s="32" t="s">
        <v>5660</v>
      </c>
      <c r="E2081" s="32" t="s">
        <v>42</v>
      </c>
      <c r="F2081" s="32" t="s">
        <v>5688</v>
      </c>
      <c r="G2081" s="32" t="s">
        <v>5688</v>
      </c>
      <c r="H2081" s="32" t="s">
        <v>44</v>
      </c>
      <c r="J2081" s="32" t="s">
        <v>5662</v>
      </c>
      <c r="K2081" s="32" t="s">
        <v>5663</v>
      </c>
      <c r="P2081" s="32">
        <v>-33.704540000000001</v>
      </c>
      <c r="Q2081" s="32">
        <v>534.73</v>
      </c>
      <c r="R2081" s="32">
        <v>8906.0148148148128</v>
      </c>
      <c r="S2081" s="32">
        <v>7277.7333984375</v>
      </c>
      <c r="T2081" s="32">
        <v>0.22373468870498858</v>
      </c>
      <c r="U2081" s="32">
        <v>10.26999</v>
      </c>
      <c r="V2081" s="32">
        <v>-6.3030950199165936E-2</v>
      </c>
      <c r="W2081" s="32">
        <v>10.270760071864128</v>
      </c>
      <c r="X2081" s="32">
        <v>-33.703769928135877</v>
      </c>
      <c r="Y2081" s="32">
        <v>534.73077007186419</v>
      </c>
      <c r="Z2081" s="32">
        <v>0.2245047605691167</v>
      </c>
      <c r="AA2081" s="32">
        <v>-6.2260878335037823E-2</v>
      </c>
      <c r="AB2081" s="32" t="s">
        <v>5656</v>
      </c>
    </row>
    <row r="2082" spans="1:28">
      <c r="A2082" s="32" t="s">
        <v>8558</v>
      </c>
      <c r="B2082" s="32" t="s">
        <v>8559</v>
      </c>
      <c r="C2082" s="32" t="s">
        <v>5988</v>
      </c>
      <c r="D2082" s="32" t="s">
        <v>5685</v>
      </c>
      <c r="E2082" s="32" t="s">
        <v>42</v>
      </c>
      <c r="F2082" s="32" t="s">
        <v>5809</v>
      </c>
      <c r="G2082" s="32" t="s">
        <v>5672</v>
      </c>
      <c r="I2082" s="32" t="s">
        <v>5809</v>
      </c>
      <c r="J2082" s="32" t="s">
        <v>5662</v>
      </c>
      <c r="K2082" s="32" t="s">
        <v>5663</v>
      </c>
      <c r="M2082" s="32" t="s">
        <v>13</v>
      </c>
      <c r="P2082" s="32">
        <v>0</v>
      </c>
      <c r="Q2082" s="32">
        <v>0</v>
      </c>
      <c r="R2082" s="32">
        <v>0</v>
      </c>
      <c r="S2082" s="32">
        <v>0</v>
      </c>
      <c r="T2082" s="32">
        <v>0</v>
      </c>
      <c r="U2082" s="32">
        <v>0</v>
      </c>
      <c r="V2082" s="32">
        <v>0</v>
      </c>
      <c r="W2082" s="32">
        <v>8.6358737945556644E-4</v>
      </c>
      <c r="X2082" s="32">
        <v>8.6358737945556644E-4</v>
      </c>
      <c r="Y2082" s="32">
        <v>8.6358737945556644E-4</v>
      </c>
      <c r="Z2082" s="32">
        <v>8.6358737945556644E-4</v>
      </c>
      <c r="AA2082" s="32">
        <v>8.6358737945556644E-4</v>
      </c>
      <c r="AB2082" s="32" t="s">
        <v>5656</v>
      </c>
    </row>
    <row r="2083" spans="1:28">
      <c r="A2083" s="32" t="s">
        <v>8557</v>
      </c>
      <c r="B2083" s="32" t="s">
        <v>6906</v>
      </c>
      <c r="C2083" s="32" t="s">
        <v>5988</v>
      </c>
      <c r="D2083" s="32" t="s">
        <v>5685</v>
      </c>
      <c r="E2083" s="32" t="s">
        <v>42</v>
      </c>
      <c r="F2083" s="32" t="s">
        <v>5809</v>
      </c>
      <c r="G2083" s="32" t="s">
        <v>5672</v>
      </c>
      <c r="I2083" s="32" t="s">
        <v>5809</v>
      </c>
      <c r="J2083" s="32" t="s">
        <v>5662</v>
      </c>
      <c r="K2083" s="32" t="s">
        <v>5663</v>
      </c>
      <c r="M2083" s="32" t="s">
        <v>14</v>
      </c>
      <c r="P2083" s="32">
        <v>0</v>
      </c>
      <c r="Q2083" s="32">
        <v>0</v>
      </c>
      <c r="R2083" s="32">
        <v>0</v>
      </c>
      <c r="S2083" s="32">
        <v>0</v>
      </c>
      <c r="T2083" s="32">
        <v>0</v>
      </c>
      <c r="U2083" s="32">
        <v>0</v>
      </c>
      <c r="V2083" s="32">
        <v>0</v>
      </c>
      <c r="W2083" s="32">
        <v>6.1205393075942991E-4</v>
      </c>
      <c r="X2083" s="32">
        <v>6.1205393075942991E-4</v>
      </c>
      <c r="Y2083" s="32">
        <v>6.1205393075942991E-4</v>
      </c>
      <c r="Z2083" s="32">
        <v>6.1205393075942991E-4</v>
      </c>
      <c r="AA2083" s="32">
        <v>6.1205393075942991E-4</v>
      </c>
      <c r="AB2083" s="32" t="s">
        <v>5656</v>
      </c>
    </row>
    <row r="2084" spans="1:28">
      <c r="A2084" s="32" t="s">
        <v>10803</v>
      </c>
      <c r="B2084" s="32" t="s">
        <v>10804</v>
      </c>
      <c r="C2084" s="32" t="s">
        <v>6777</v>
      </c>
      <c r="D2084" s="32" t="s">
        <v>5660</v>
      </c>
      <c r="E2084" s="32" t="s">
        <v>5712</v>
      </c>
      <c r="F2084" s="32" t="s">
        <v>5805</v>
      </c>
      <c r="G2084" s="32" t="s">
        <v>5805</v>
      </c>
      <c r="H2084" s="32" t="s">
        <v>5806</v>
      </c>
      <c r="J2084" s="32" t="s">
        <v>74</v>
      </c>
      <c r="K2084" s="32" t="s">
        <v>5668</v>
      </c>
      <c r="P2084" s="32">
        <v>3.9480599999999999</v>
      </c>
      <c r="Q2084" s="32">
        <v>5.1520000000000001</v>
      </c>
      <c r="R2084" s="32">
        <v>4985.3703703703677</v>
      </c>
      <c r="S2084" s="32">
        <v>2589.199951171875</v>
      </c>
      <c r="T2084" s="32">
        <v>0.92544819418600066</v>
      </c>
      <c r="U2084" s="32">
        <v>4.824363</v>
      </c>
      <c r="V2084" s="32">
        <v>0.76631599378881987</v>
      </c>
      <c r="W2084" s="32">
        <v>4.8251100484971996</v>
      </c>
      <c r="X2084" s="32">
        <v>3.9488070484972</v>
      </c>
      <c r="Y2084" s="32">
        <v>5.1527470484971998</v>
      </c>
      <c r="Z2084" s="32">
        <v>0.92619524268320064</v>
      </c>
      <c r="AA2084" s="32">
        <v>0.76706304228601985</v>
      </c>
      <c r="AB2084" s="32" t="s">
        <v>5656</v>
      </c>
    </row>
    <row r="2085" spans="1:28">
      <c r="A2085" s="32" t="s">
        <v>5734</v>
      </c>
      <c r="B2085" s="32" t="s">
        <v>5735</v>
      </c>
      <c r="C2085" s="32" t="s">
        <v>5736</v>
      </c>
      <c r="D2085" s="32" t="s">
        <v>5660</v>
      </c>
      <c r="E2085" s="32" t="s">
        <v>42</v>
      </c>
      <c r="F2085" s="32" t="s">
        <v>5688</v>
      </c>
      <c r="G2085" s="32" t="s">
        <v>5688</v>
      </c>
      <c r="H2085" s="32" t="s">
        <v>412</v>
      </c>
      <c r="J2085" s="32" t="s">
        <v>5662</v>
      </c>
      <c r="K2085" s="32" t="s">
        <v>5663</v>
      </c>
      <c r="P2085" s="32">
        <v>-89.302179999999993</v>
      </c>
      <c r="Q2085" s="32">
        <v>212.965</v>
      </c>
      <c r="R2085" s="32">
        <v>22773.311111111117</v>
      </c>
      <c r="S2085" s="32">
        <v>31429.43359375</v>
      </c>
      <c r="T2085" s="32">
        <v>-0.27541452367631031</v>
      </c>
      <c r="U2085" s="32">
        <v>4.0895890000000001</v>
      </c>
      <c r="V2085" s="32">
        <v>-0.41932796468903338</v>
      </c>
      <c r="W2085" s="32">
        <v>4.0896425045266156</v>
      </c>
      <c r="X2085" s="32">
        <v>-89.302126495473374</v>
      </c>
      <c r="Y2085" s="32">
        <v>212.96505350452662</v>
      </c>
      <c r="Z2085" s="32">
        <v>-0.27536101914969519</v>
      </c>
      <c r="AA2085" s="32">
        <v>-0.41927446016241826</v>
      </c>
      <c r="AB2085" s="32" t="s">
        <v>5656</v>
      </c>
    </row>
    <row r="2086" spans="1:28">
      <c r="A2086" s="32" t="s">
        <v>8074</v>
      </c>
      <c r="B2086" s="32" t="s">
        <v>5835</v>
      </c>
      <c r="C2086" s="32" t="s">
        <v>5736</v>
      </c>
      <c r="D2086" s="32" t="s">
        <v>5660</v>
      </c>
      <c r="E2086" s="32" t="s">
        <v>42</v>
      </c>
      <c r="F2086" s="32" t="s">
        <v>31</v>
      </c>
      <c r="G2086" s="32" t="s">
        <v>5672</v>
      </c>
      <c r="H2086" s="32" t="s">
        <v>80</v>
      </c>
      <c r="I2086" s="32" t="s">
        <v>31</v>
      </c>
      <c r="J2086" s="32" t="s">
        <v>5662</v>
      </c>
      <c r="K2086" s="32" t="s">
        <v>5663</v>
      </c>
      <c r="P2086" s="32">
        <v>16.12811</v>
      </c>
      <c r="Q2086" s="32">
        <v>183.39</v>
      </c>
      <c r="R2086" s="32">
        <v>20749.592592592569</v>
      </c>
      <c r="S2086" s="32">
        <v>13504.7333984375</v>
      </c>
      <c r="T2086" s="32">
        <v>0.53646813901511758</v>
      </c>
      <c r="U2086" s="32">
        <v>11.331429999999999</v>
      </c>
      <c r="V2086" s="32">
        <v>8.7944326299143907E-2</v>
      </c>
      <c r="W2086" s="32">
        <v>11.332136826269625</v>
      </c>
      <c r="X2086" s="32">
        <v>16.128816826269627</v>
      </c>
      <c r="Y2086" s="32">
        <v>183.39070682626962</v>
      </c>
      <c r="Z2086" s="32">
        <v>0.53717496528474418</v>
      </c>
      <c r="AA2086" s="32">
        <v>8.8651152568770528E-2</v>
      </c>
      <c r="AB2086" s="32" t="s">
        <v>5656</v>
      </c>
    </row>
    <row r="2087" spans="1:28">
      <c r="A2087" s="32" t="s">
        <v>11320</v>
      </c>
      <c r="B2087" s="32" t="s">
        <v>11321</v>
      </c>
      <c r="C2087" s="32" t="s">
        <v>6220</v>
      </c>
      <c r="D2087" s="32" t="s">
        <v>5660</v>
      </c>
      <c r="E2087" s="32" t="s">
        <v>42</v>
      </c>
      <c r="F2087" s="32" t="s">
        <v>74</v>
      </c>
      <c r="G2087" s="32" t="s">
        <v>74</v>
      </c>
      <c r="H2087" s="32" t="s">
        <v>80</v>
      </c>
      <c r="J2087" s="32" t="s">
        <v>74</v>
      </c>
      <c r="K2087" s="32" t="s">
        <v>5668</v>
      </c>
      <c r="P2087" s="32">
        <v>0</v>
      </c>
      <c r="Q2087" s="32">
        <v>0</v>
      </c>
      <c r="R2087" s="32">
        <v>0</v>
      </c>
      <c r="S2087" s="32">
        <v>0</v>
      </c>
      <c r="T2087" s="32">
        <v>0</v>
      </c>
      <c r="U2087" s="32">
        <v>0</v>
      </c>
      <c r="V2087" s="32">
        <v>0</v>
      </c>
      <c r="W2087" s="32">
        <v>1.1169511079788208E-4</v>
      </c>
      <c r="X2087" s="32">
        <v>1.1169511079788208E-4</v>
      </c>
      <c r="Y2087" s="32">
        <v>1.1169511079788208E-4</v>
      </c>
      <c r="Z2087" s="32">
        <v>1.1169511079788208E-4</v>
      </c>
      <c r="AA2087" s="32">
        <v>1.1169511079788208E-4</v>
      </c>
      <c r="AB2087" s="32" t="s">
        <v>5656</v>
      </c>
    </row>
    <row r="2088" spans="1:28">
      <c r="A2088" s="32" t="s">
        <v>9273</v>
      </c>
      <c r="B2088" s="32" t="s">
        <v>9274</v>
      </c>
      <c r="C2088" s="32" t="s">
        <v>7339</v>
      </c>
      <c r="D2088" s="32" t="s">
        <v>5685</v>
      </c>
      <c r="E2088" s="32" t="s">
        <v>122</v>
      </c>
      <c r="F2088" s="32" t="s">
        <v>6329</v>
      </c>
      <c r="G2088" s="32" t="s">
        <v>5672</v>
      </c>
      <c r="H2088" s="32" t="s">
        <v>6329</v>
      </c>
      <c r="J2088" s="32" t="s">
        <v>74</v>
      </c>
      <c r="K2088" s="32" t="s">
        <v>5668</v>
      </c>
      <c r="P2088" s="32">
        <v>0</v>
      </c>
      <c r="Q2088" s="32">
        <v>0</v>
      </c>
      <c r="R2088" s="32">
        <v>0</v>
      </c>
      <c r="S2088" s="32">
        <v>0</v>
      </c>
      <c r="T2088" s="32">
        <v>0</v>
      </c>
      <c r="U2088" s="32">
        <v>0</v>
      </c>
      <c r="V2088" s="32">
        <v>0</v>
      </c>
      <c r="W2088" s="32">
        <v>4.4062876701354983E-4</v>
      </c>
      <c r="X2088" s="32">
        <v>4.4062876701354983E-4</v>
      </c>
      <c r="Y2088" s="32">
        <v>4.4062876701354983E-4</v>
      </c>
      <c r="Z2088" s="32">
        <v>4.4062876701354983E-4</v>
      </c>
      <c r="AA2088" s="32">
        <v>4.4062876701354983E-4</v>
      </c>
      <c r="AB2088" s="32" t="s">
        <v>5656</v>
      </c>
    </row>
    <row r="2089" spans="1:28">
      <c r="A2089" s="32" t="s">
        <v>9262</v>
      </c>
      <c r="B2089" s="32" t="s">
        <v>9263</v>
      </c>
      <c r="C2089" s="32" t="s">
        <v>7339</v>
      </c>
      <c r="D2089" s="32" t="s">
        <v>5685</v>
      </c>
      <c r="E2089" s="32" t="s">
        <v>122</v>
      </c>
      <c r="F2089" s="32" t="s">
        <v>5858</v>
      </c>
      <c r="G2089" s="32" t="s">
        <v>5672</v>
      </c>
      <c r="H2089" s="32" t="s">
        <v>5858</v>
      </c>
      <c r="J2089" s="32" t="s">
        <v>74</v>
      </c>
      <c r="K2089" s="32" t="s">
        <v>5668</v>
      </c>
      <c r="P2089" s="32">
        <v>0</v>
      </c>
      <c r="Q2089" s="32">
        <v>0</v>
      </c>
      <c r="R2089" s="32">
        <v>0</v>
      </c>
      <c r="S2089" s="32">
        <v>0</v>
      </c>
      <c r="T2089" s="32">
        <v>0</v>
      </c>
      <c r="U2089" s="32">
        <v>0</v>
      </c>
      <c r="V2089" s="32">
        <v>0</v>
      </c>
      <c r="W2089" s="32">
        <v>2.4172455072402955E-4</v>
      </c>
      <c r="X2089" s="32">
        <v>2.4172455072402955E-4</v>
      </c>
      <c r="Y2089" s="32">
        <v>2.4172455072402955E-4</v>
      </c>
      <c r="Z2089" s="32">
        <v>2.4172455072402955E-4</v>
      </c>
      <c r="AA2089" s="32">
        <v>2.4172455072402955E-4</v>
      </c>
      <c r="AB2089" s="32" t="s">
        <v>5656</v>
      </c>
    </row>
    <row r="2090" spans="1:28">
      <c r="A2090" s="32" t="s">
        <v>9269</v>
      </c>
      <c r="B2090" s="32" t="s">
        <v>9270</v>
      </c>
      <c r="C2090" s="32" t="s">
        <v>7339</v>
      </c>
      <c r="D2090" s="32" t="s">
        <v>5685</v>
      </c>
      <c r="E2090" s="32" t="s">
        <v>122</v>
      </c>
      <c r="F2090" s="32" t="s">
        <v>28</v>
      </c>
      <c r="G2090" s="32" t="s">
        <v>5672</v>
      </c>
      <c r="H2090" s="32" t="s">
        <v>28</v>
      </c>
      <c r="J2090" s="32" t="s">
        <v>74</v>
      </c>
      <c r="K2090" s="32" t="s">
        <v>5668</v>
      </c>
      <c r="P2090" s="32">
        <v>0</v>
      </c>
      <c r="Q2090" s="32">
        <v>0</v>
      </c>
      <c r="R2090" s="32">
        <v>0</v>
      </c>
      <c r="S2090" s="32">
        <v>0</v>
      </c>
      <c r="T2090" s="32">
        <v>0</v>
      </c>
      <c r="U2090" s="32">
        <v>0</v>
      </c>
      <c r="V2090" s="32">
        <v>0</v>
      </c>
      <c r="W2090" s="32">
        <v>4.5157635211944583E-4</v>
      </c>
      <c r="X2090" s="32">
        <v>4.5157635211944583E-4</v>
      </c>
      <c r="Y2090" s="32">
        <v>4.5157635211944583E-4</v>
      </c>
      <c r="Z2090" s="32">
        <v>4.5157635211944583E-4</v>
      </c>
      <c r="AA2090" s="32">
        <v>4.5157635211944583E-4</v>
      </c>
      <c r="AB2090" s="32" t="s">
        <v>5656</v>
      </c>
    </row>
    <row r="2091" spans="1:28">
      <c r="A2091" s="32" t="s">
        <v>9264</v>
      </c>
      <c r="B2091" s="32" t="s">
        <v>9265</v>
      </c>
      <c r="C2091" s="32" t="s">
        <v>7339</v>
      </c>
      <c r="D2091" s="32" t="s">
        <v>5685</v>
      </c>
      <c r="E2091" s="32" t="s">
        <v>122</v>
      </c>
      <c r="F2091" s="32" t="s">
        <v>6122</v>
      </c>
      <c r="G2091" s="32" t="s">
        <v>5672</v>
      </c>
      <c r="H2091" s="32" t="s">
        <v>6122</v>
      </c>
      <c r="J2091" s="32" t="s">
        <v>74</v>
      </c>
      <c r="K2091" s="32" t="s">
        <v>5668</v>
      </c>
      <c r="P2091" s="32">
        <v>0</v>
      </c>
      <c r="Q2091" s="32">
        <v>0</v>
      </c>
      <c r="R2091" s="32">
        <v>0</v>
      </c>
      <c r="S2091" s="32">
        <v>0</v>
      </c>
      <c r="T2091" s="32">
        <v>0</v>
      </c>
      <c r="U2091" s="32">
        <v>0</v>
      </c>
      <c r="V2091" s="32">
        <v>0</v>
      </c>
      <c r="W2091" s="32">
        <v>9.9947786331176748E-4</v>
      </c>
      <c r="X2091" s="32">
        <v>9.9947786331176748E-4</v>
      </c>
      <c r="Y2091" s="32">
        <v>9.9947786331176748E-4</v>
      </c>
      <c r="Z2091" s="32">
        <v>9.9947786331176748E-4</v>
      </c>
      <c r="AA2091" s="32">
        <v>9.9947786331176748E-4</v>
      </c>
      <c r="AB2091" s="32" t="s">
        <v>5656</v>
      </c>
    </row>
    <row r="2092" spans="1:28">
      <c r="A2092" s="32" t="s">
        <v>10057</v>
      </c>
      <c r="B2092" s="32" t="s">
        <v>10058</v>
      </c>
      <c r="C2092" s="32" t="s">
        <v>6220</v>
      </c>
      <c r="D2092" s="32" t="s">
        <v>5667</v>
      </c>
      <c r="E2092" s="32" t="s">
        <v>42</v>
      </c>
      <c r="F2092" s="32" t="s">
        <v>74</v>
      </c>
      <c r="G2092" s="32" t="s">
        <v>74</v>
      </c>
      <c r="H2092" s="32" t="s">
        <v>80</v>
      </c>
      <c r="J2092" s="32" t="s">
        <v>74</v>
      </c>
      <c r="K2092" s="32" t="s">
        <v>5668</v>
      </c>
      <c r="P2092" s="32">
        <v>0</v>
      </c>
      <c r="Q2092" s="32">
        <v>2.3839999999999999</v>
      </c>
      <c r="R2092" s="32">
        <v>841.09756097560989</v>
      </c>
      <c r="S2092" s="32">
        <v>0</v>
      </c>
      <c r="T2092" s="32">
        <v>0</v>
      </c>
      <c r="U2092" s="32">
        <v>0</v>
      </c>
      <c r="V2092" s="32">
        <v>0</v>
      </c>
      <c r="W2092" s="32">
        <v>1.1481696367263794E-4</v>
      </c>
      <c r="X2092" s="32">
        <v>1.1481696367263794E-4</v>
      </c>
      <c r="Y2092" s="32">
        <v>2.3841148169636726</v>
      </c>
      <c r="Z2092" s="32">
        <v>1.1481696367263794E-4</v>
      </c>
      <c r="AA2092" s="32">
        <v>1.1481696367263794E-4</v>
      </c>
      <c r="AB2092" s="32" t="s">
        <v>5656</v>
      </c>
    </row>
    <row r="2093" spans="1:28">
      <c r="A2093" s="32" t="s">
        <v>9271</v>
      </c>
      <c r="B2093" s="32" t="s">
        <v>9272</v>
      </c>
      <c r="C2093" s="32" t="s">
        <v>7339</v>
      </c>
      <c r="D2093" s="32" t="s">
        <v>5685</v>
      </c>
      <c r="E2093" s="32" t="s">
        <v>122</v>
      </c>
      <c r="F2093" s="32" t="s">
        <v>163</v>
      </c>
      <c r="G2093" s="32" t="s">
        <v>5672</v>
      </c>
      <c r="H2093" s="32" t="s">
        <v>163</v>
      </c>
      <c r="J2093" s="32" t="s">
        <v>74</v>
      </c>
      <c r="K2093" s="32" t="s">
        <v>5668</v>
      </c>
      <c r="P2093" s="32">
        <v>0</v>
      </c>
      <c r="Q2093" s="32">
        <v>0</v>
      </c>
      <c r="R2093" s="32">
        <v>0</v>
      </c>
      <c r="S2093" s="32">
        <v>0</v>
      </c>
      <c r="T2093" s="32">
        <v>0</v>
      </c>
      <c r="U2093" s="32">
        <v>0</v>
      </c>
      <c r="V2093" s="32">
        <v>0</v>
      </c>
      <c r="W2093" s="32">
        <v>9.2711240053176879E-4</v>
      </c>
      <c r="X2093" s="32">
        <v>9.2711240053176879E-4</v>
      </c>
      <c r="Y2093" s="32">
        <v>9.2711240053176879E-4</v>
      </c>
      <c r="Z2093" s="32">
        <v>9.2711240053176879E-4</v>
      </c>
      <c r="AA2093" s="32">
        <v>9.2711240053176879E-4</v>
      </c>
      <c r="AB2093" s="32" t="s">
        <v>5656</v>
      </c>
    </row>
    <row r="2094" spans="1:28">
      <c r="A2094" s="32" t="s">
        <v>8000</v>
      </c>
      <c r="B2094" s="32" t="s">
        <v>8001</v>
      </c>
      <c r="C2094" s="32" t="s">
        <v>5988</v>
      </c>
      <c r="D2094" s="32" t="s">
        <v>5685</v>
      </c>
      <c r="E2094" s="32" t="s">
        <v>42</v>
      </c>
      <c r="F2094" s="32" t="s">
        <v>30</v>
      </c>
      <c r="G2094" s="32" t="s">
        <v>5672</v>
      </c>
      <c r="I2094" s="32" t="s">
        <v>30</v>
      </c>
      <c r="J2094" s="32" t="s">
        <v>5662</v>
      </c>
      <c r="K2094" s="32" t="s">
        <v>5663</v>
      </c>
      <c r="M2094" s="32" t="s">
        <v>13</v>
      </c>
      <c r="P2094" s="32">
        <v>0</v>
      </c>
      <c r="Q2094" s="32">
        <v>0</v>
      </c>
      <c r="R2094" s="32">
        <v>0</v>
      </c>
      <c r="S2094" s="32">
        <v>0</v>
      </c>
      <c r="T2094" s="32">
        <v>0</v>
      </c>
      <c r="U2094" s="32">
        <v>0</v>
      </c>
      <c r="V2094" s="32">
        <v>0</v>
      </c>
      <c r="W2094" s="32">
        <v>1.7471134662628174E-4</v>
      </c>
      <c r="X2094" s="32">
        <v>1.7471134662628174E-4</v>
      </c>
      <c r="Y2094" s="32">
        <v>1.7471134662628174E-4</v>
      </c>
      <c r="Z2094" s="32">
        <v>1.7471134662628174E-4</v>
      </c>
      <c r="AA2094" s="32">
        <v>1.7471134662628174E-4</v>
      </c>
      <c r="AB2094" s="32" t="s">
        <v>5656</v>
      </c>
    </row>
    <row r="2095" spans="1:28">
      <c r="A2095" s="32" t="s">
        <v>6905</v>
      </c>
      <c r="B2095" s="32" t="s">
        <v>6906</v>
      </c>
      <c r="C2095" s="32" t="s">
        <v>5988</v>
      </c>
      <c r="D2095" s="32" t="s">
        <v>5685</v>
      </c>
      <c r="E2095" s="32" t="s">
        <v>42</v>
      </c>
      <c r="F2095" s="32" t="s">
        <v>30</v>
      </c>
      <c r="G2095" s="32" t="s">
        <v>5672</v>
      </c>
      <c r="I2095" s="32" t="s">
        <v>30</v>
      </c>
      <c r="J2095" s="32" t="s">
        <v>5662</v>
      </c>
      <c r="K2095" s="32" t="s">
        <v>5663</v>
      </c>
      <c r="M2095" s="32" t="s">
        <v>14</v>
      </c>
      <c r="P2095" s="32">
        <v>0</v>
      </c>
      <c r="Q2095" s="32">
        <v>0</v>
      </c>
      <c r="R2095" s="32">
        <v>0</v>
      </c>
      <c r="S2095" s="32">
        <v>0</v>
      </c>
      <c r="T2095" s="32">
        <v>0</v>
      </c>
      <c r="U2095" s="32">
        <v>0</v>
      </c>
      <c r="V2095" s="32">
        <v>0</v>
      </c>
      <c r="W2095" s="32">
        <v>4.0876096487045289E-4</v>
      </c>
      <c r="X2095" s="32">
        <v>4.0876096487045289E-4</v>
      </c>
      <c r="Y2095" s="32">
        <v>4.0876096487045289E-4</v>
      </c>
      <c r="Z2095" s="32">
        <v>4.0876096487045289E-4</v>
      </c>
      <c r="AA2095" s="32">
        <v>4.0876096487045289E-4</v>
      </c>
      <c r="AB2095" s="32" t="s">
        <v>5656</v>
      </c>
    </row>
    <row r="2096" spans="1:28">
      <c r="A2096" s="32" t="s">
        <v>6050</v>
      </c>
      <c r="B2096" s="32" t="s">
        <v>5835</v>
      </c>
      <c r="C2096" s="32" t="s">
        <v>5736</v>
      </c>
      <c r="D2096" s="32" t="s">
        <v>5660</v>
      </c>
      <c r="E2096" s="32" t="s">
        <v>42</v>
      </c>
      <c r="F2096" s="32" t="s">
        <v>5678</v>
      </c>
      <c r="G2096" s="32" t="s">
        <v>5672</v>
      </c>
      <c r="H2096" s="32" t="s">
        <v>80</v>
      </c>
      <c r="I2096" s="32" t="s">
        <v>5678</v>
      </c>
      <c r="J2096" s="32" t="s">
        <v>5662</v>
      </c>
      <c r="K2096" s="32" t="s">
        <v>5663</v>
      </c>
      <c r="P2096" s="32">
        <v>-30.570210000000003</v>
      </c>
      <c r="Q2096" s="32">
        <v>507.53500000000003</v>
      </c>
      <c r="R2096" s="32">
        <v>32098.80740740741</v>
      </c>
      <c r="S2096" s="32">
        <v>26036.732421875</v>
      </c>
      <c r="T2096" s="32">
        <v>0.23282779449080571</v>
      </c>
      <c r="U2096" s="32">
        <v>4.704853</v>
      </c>
      <c r="V2096" s="32">
        <v>-6.023271301486597E-2</v>
      </c>
      <c r="W2096" s="32">
        <v>4.7051096289305683</v>
      </c>
      <c r="X2096" s="32">
        <v>-30.569953371069435</v>
      </c>
      <c r="Y2096" s="32">
        <v>507.5352566289306</v>
      </c>
      <c r="Z2096" s="32">
        <v>0.23308442342137439</v>
      </c>
      <c r="AA2096" s="32">
        <v>-5.9976084084297276E-2</v>
      </c>
      <c r="AB2096" s="32" t="s">
        <v>5656</v>
      </c>
    </row>
    <row r="2097" spans="1:28">
      <c r="A2097" s="32" t="s">
        <v>9522</v>
      </c>
      <c r="B2097" s="32" t="s">
        <v>9523</v>
      </c>
      <c r="C2097" s="32" t="s">
        <v>6777</v>
      </c>
      <c r="D2097" s="32" t="s">
        <v>5660</v>
      </c>
      <c r="E2097" s="32" t="s">
        <v>5712</v>
      </c>
      <c r="F2097" s="32" t="s">
        <v>5805</v>
      </c>
      <c r="G2097" s="32" t="s">
        <v>5805</v>
      </c>
      <c r="H2097" s="32" t="s">
        <v>5806</v>
      </c>
      <c r="J2097" s="32" t="s">
        <v>74</v>
      </c>
      <c r="K2097" s="32" t="s">
        <v>5668</v>
      </c>
      <c r="P2097" s="32">
        <v>-16.164730000000002</v>
      </c>
      <c r="Q2097" s="32">
        <v>327.08</v>
      </c>
      <c r="R2097" s="32">
        <v>47881.525925925904</v>
      </c>
      <c r="S2097" s="32">
        <v>31589.43359375</v>
      </c>
      <c r="T2097" s="32">
        <v>0.51574499694098064</v>
      </c>
      <c r="U2097" s="32">
        <v>3.157664</v>
      </c>
      <c r="V2097" s="32">
        <v>-4.9421334230157772E-2</v>
      </c>
      <c r="W2097" s="32">
        <v>3.1577905856623651</v>
      </c>
      <c r="X2097" s="32">
        <v>-16.164603414337638</v>
      </c>
      <c r="Y2097" s="32">
        <v>327.08012658566236</v>
      </c>
      <c r="Z2097" s="32">
        <v>0.51587158260334565</v>
      </c>
      <c r="AA2097" s="32">
        <v>-4.9294748567792812E-2</v>
      </c>
      <c r="AB2097" s="32" t="s">
        <v>5656</v>
      </c>
    </row>
    <row r="2098" spans="1:28">
      <c r="A2098" s="32" t="s">
        <v>8783</v>
      </c>
      <c r="B2098" s="32" t="s">
        <v>8784</v>
      </c>
      <c r="C2098" s="32" t="s">
        <v>5675</v>
      </c>
      <c r="D2098" s="32" t="s">
        <v>5660</v>
      </c>
      <c r="E2098" s="32" t="s">
        <v>5712</v>
      </c>
      <c r="F2098" s="32" t="s">
        <v>5777</v>
      </c>
      <c r="G2098" s="32" t="s">
        <v>5777</v>
      </c>
      <c r="H2098" s="32" t="s">
        <v>5777</v>
      </c>
      <c r="J2098" s="32" t="s">
        <v>5662</v>
      </c>
      <c r="K2098" s="32" t="s">
        <v>5663</v>
      </c>
      <c r="N2098" s="32" t="s">
        <v>5759</v>
      </c>
      <c r="O2098" s="32" t="s">
        <v>6125</v>
      </c>
      <c r="P2098" s="32">
        <v>13.995000000000001</v>
      </c>
      <c r="Q2098" s="32">
        <v>46.5212</v>
      </c>
      <c r="R2098" s="32">
        <v>12777.874074074069</v>
      </c>
      <c r="S2098" s="32">
        <v>10557.2666015625</v>
      </c>
      <c r="T2098" s="32">
        <v>0.21033924369996621</v>
      </c>
      <c r="U2098" s="32">
        <v>-5.2769919999999999</v>
      </c>
      <c r="V2098" s="32">
        <v>0.3008305890647705</v>
      </c>
      <c r="W2098" s="32">
        <v>-5.2763273041410441</v>
      </c>
      <c r="X2098" s="32">
        <v>13.995664695858956</v>
      </c>
      <c r="Y2098" s="32">
        <v>46.521864695858959</v>
      </c>
      <c r="Z2098" s="32">
        <v>0.21100393955892158</v>
      </c>
      <c r="AA2098" s="32">
        <v>0.3014952849237259</v>
      </c>
      <c r="AB2098" s="32" t="s">
        <v>5656</v>
      </c>
    </row>
    <row r="2099" spans="1:28">
      <c r="A2099" s="32" t="s">
        <v>7845</v>
      </c>
      <c r="B2099" s="32" t="s">
        <v>7846</v>
      </c>
      <c r="C2099" s="32" t="s">
        <v>5707</v>
      </c>
      <c r="D2099" s="32" t="s">
        <v>5660</v>
      </c>
      <c r="E2099" s="32" t="s">
        <v>42</v>
      </c>
      <c r="F2099" s="32" t="s">
        <v>326</v>
      </c>
      <c r="G2099" s="32" t="s">
        <v>5672</v>
      </c>
      <c r="H2099" s="32" t="s">
        <v>80</v>
      </c>
      <c r="I2099" s="32" t="s">
        <v>326</v>
      </c>
      <c r="J2099" s="32" t="s">
        <v>74</v>
      </c>
      <c r="K2099" s="32" t="s">
        <v>5668</v>
      </c>
      <c r="P2099" s="32">
        <v>213.61400000000003</v>
      </c>
      <c r="Q2099" s="32">
        <v>140.46600000000001</v>
      </c>
      <c r="R2099" s="32">
        <v>357223.18518518505</v>
      </c>
      <c r="S2099" s="32">
        <v>474507.03125</v>
      </c>
      <c r="T2099" s="32">
        <v>-0.24716988019303443</v>
      </c>
      <c r="U2099" s="32">
        <v>3.570503</v>
      </c>
      <c r="V2099" s="32">
        <v>1.5207523528825482</v>
      </c>
      <c r="W2099" s="32">
        <v>3.5706543001918791</v>
      </c>
      <c r="X2099" s="32">
        <v>213.61415130019191</v>
      </c>
      <c r="Y2099" s="32">
        <v>140.46615130019188</v>
      </c>
      <c r="Z2099" s="32">
        <v>-0.24701858000115515</v>
      </c>
      <c r="AA2099" s="32">
        <v>1.5209036530744275</v>
      </c>
      <c r="AB2099" s="32" t="s">
        <v>5656</v>
      </c>
    </row>
    <row r="2100" spans="1:28">
      <c r="A2100" s="32" t="s">
        <v>10083</v>
      </c>
      <c r="B2100" s="32" t="s">
        <v>10084</v>
      </c>
      <c r="C2100" s="32" t="s">
        <v>9277</v>
      </c>
      <c r="D2100" s="32" t="s">
        <v>5660</v>
      </c>
      <c r="E2100" s="32" t="s">
        <v>5712</v>
      </c>
      <c r="F2100" s="32" t="s">
        <v>5729</v>
      </c>
      <c r="G2100" s="32" t="s">
        <v>5729</v>
      </c>
      <c r="H2100" s="32" t="s">
        <v>5729</v>
      </c>
      <c r="J2100" s="32" t="s">
        <v>5662</v>
      </c>
      <c r="K2100" s="32" t="s">
        <v>5663</v>
      </c>
      <c r="N2100" s="32" t="s">
        <v>5759</v>
      </c>
      <c r="O2100" s="32" t="s">
        <v>5746</v>
      </c>
      <c r="P2100" s="32">
        <v>10.59122</v>
      </c>
      <c r="Q2100" s="32">
        <v>10.6975</v>
      </c>
      <c r="R2100" s="32">
        <v>7005.7739130434775</v>
      </c>
      <c r="S2100" s="32">
        <v>3394.466552734375</v>
      </c>
      <c r="T2100" s="32">
        <v>1.0638806729145862</v>
      </c>
      <c r="U2100" s="32">
        <v>-3.0033669999999999</v>
      </c>
      <c r="V2100" s="32">
        <v>0.99006496845057257</v>
      </c>
      <c r="W2100" s="32">
        <v>-3.0024181837005615</v>
      </c>
      <c r="X2100" s="32">
        <v>10.592168816299438</v>
      </c>
      <c r="Y2100" s="32">
        <v>10.698448816299438</v>
      </c>
      <c r="Z2100" s="32">
        <v>1.0648294892140246</v>
      </c>
      <c r="AA2100" s="32">
        <v>0.99101378475001101</v>
      </c>
      <c r="AB2100" s="32" t="s">
        <v>5656</v>
      </c>
    </row>
    <row r="2101" spans="1:28">
      <c r="A2101" s="32" t="s">
        <v>7731</v>
      </c>
      <c r="B2101" s="32" t="s">
        <v>6851</v>
      </c>
      <c r="C2101" s="32" t="s">
        <v>5898</v>
      </c>
      <c r="D2101" s="32" t="s">
        <v>5660</v>
      </c>
      <c r="E2101" s="32" t="s">
        <v>122</v>
      </c>
      <c r="F2101" s="32" t="s">
        <v>6329</v>
      </c>
      <c r="G2101" s="32" t="s">
        <v>5672</v>
      </c>
      <c r="H2101" s="32" t="s">
        <v>6329</v>
      </c>
      <c r="J2101" s="32" t="s">
        <v>74</v>
      </c>
      <c r="K2101" s="32" t="s">
        <v>5668</v>
      </c>
      <c r="P2101" s="32">
        <v>0</v>
      </c>
      <c r="Q2101" s="32">
        <v>109.983</v>
      </c>
      <c r="R2101" s="32">
        <v>54597.311111111128</v>
      </c>
      <c r="S2101" s="32">
        <v>59475.53515625</v>
      </c>
      <c r="T2101" s="32">
        <v>-8.2020683501596747E-2</v>
      </c>
      <c r="U2101" s="32">
        <v>1.4263079999999999</v>
      </c>
      <c r="V2101" s="32">
        <v>0</v>
      </c>
      <c r="W2101" s="32">
        <v>1.427141417892456</v>
      </c>
      <c r="X2101" s="32">
        <v>8.3341789245605473E-4</v>
      </c>
      <c r="Y2101" s="32">
        <v>109.98383341789246</v>
      </c>
      <c r="Z2101" s="32">
        <v>-8.1187265609140691E-2</v>
      </c>
      <c r="AA2101" s="32">
        <v>8.3341789245605473E-4</v>
      </c>
      <c r="AB2101" s="32" t="s">
        <v>5656</v>
      </c>
    </row>
    <row r="2102" spans="1:28">
      <c r="A2102" s="32" t="s">
        <v>8358</v>
      </c>
      <c r="B2102" s="32" t="s">
        <v>6851</v>
      </c>
      <c r="C2102" s="32" t="s">
        <v>5898</v>
      </c>
      <c r="D2102" s="32" t="s">
        <v>5660</v>
      </c>
      <c r="E2102" s="32" t="s">
        <v>122</v>
      </c>
      <c r="F2102" s="32" t="s">
        <v>5858</v>
      </c>
      <c r="G2102" s="32" t="s">
        <v>5672</v>
      </c>
      <c r="H2102" s="32" t="s">
        <v>5858</v>
      </c>
      <c r="J2102" s="32" t="s">
        <v>74</v>
      </c>
      <c r="K2102" s="32" t="s">
        <v>5668</v>
      </c>
      <c r="P2102" s="32">
        <v>0</v>
      </c>
      <c r="Q2102" s="32">
        <v>252.33799999999999</v>
      </c>
      <c r="R2102" s="32">
        <v>262383.80740740738</v>
      </c>
      <c r="S2102" s="32">
        <v>254789.671875</v>
      </c>
      <c r="T2102" s="32">
        <v>2.9805507721416078E-2</v>
      </c>
      <c r="U2102" s="32">
        <v>-5.780348</v>
      </c>
      <c r="V2102" s="32">
        <v>0</v>
      </c>
      <c r="W2102" s="32">
        <v>-5.7794143071870803</v>
      </c>
      <c r="X2102" s="32">
        <v>9.3369281291961668E-4</v>
      </c>
      <c r="Y2102" s="32">
        <v>252.3389336928129</v>
      </c>
      <c r="Z2102" s="32">
        <v>3.0739200534335695E-2</v>
      </c>
      <c r="AA2102" s="32">
        <v>9.3369281291961668E-4</v>
      </c>
      <c r="AB2102" s="32" t="s">
        <v>5656</v>
      </c>
    </row>
    <row r="2103" spans="1:28">
      <c r="A2103" s="32" t="s">
        <v>6850</v>
      </c>
      <c r="B2103" s="32" t="s">
        <v>6851</v>
      </c>
      <c r="C2103" s="32" t="s">
        <v>5898</v>
      </c>
      <c r="D2103" s="32" t="s">
        <v>5660</v>
      </c>
      <c r="E2103" s="32" t="s">
        <v>122</v>
      </c>
      <c r="F2103" s="32" t="s">
        <v>28</v>
      </c>
      <c r="G2103" s="32" t="s">
        <v>5672</v>
      </c>
      <c r="H2103" s="32" t="s">
        <v>28</v>
      </c>
      <c r="J2103" s="32" t="s">
        <v>5662</v>
      </c>
      <c r="K2103" s="32" t="s">
        <v>5663</v>
      </c>
      <c r="P2103" s="32">
        <v>0</v>
      </c>
      <c r="Q2103" s="32">
        <v>14.198399999999999</v>
      </c>
      <c r="R2103" s="32">
        <v>23069.954887218046</v>
      </c>
      <c r="S2103" s="32">
        <v>6951.66650390625</v>
      </c>
      <c r="T2103" s="32">
        <v>2.3186222144365929</v>
      </c>
      <c r="U2103" s="32">
        <v>-18.382349999999999</v>
      </c>
      <c r="V2103" s="32">
        <v>0</v>
      </c>
      <c r="W2103" s="32">
        <v>-18.381555826461312</v>
      </c>
      <c r="X2103" s="32">
        <v>7.9417353868484501E-4</v>
      </c>
      <c r="Y2103" s="32">
        <v>14.199194173538684</v>
      </c>
      <c r="Z2103" s="32">
        <v>2.3194163879752776</v>
      </c>
      <c r="AA2103" s="32">
        <v>7.9417353868484501E-4</v>
      </c>
      <c r="AB2103" s="32" t="s">
        <v>5656</v>
      </c>
    </row>
    <row r="2104" spans="1:28">
      <c r="A2104" s="32" t="s">
        <v>8357</v>
      </c>
      <c r="B2104" s="32" t="s">
        <v>6851</v>
      </c>
      <c r="C2104" s="32" t="s">
        <v>5898</v>
      </c>
      <c r="D2104" s="32" t="s">
        <v>5660</v>
      </c>
      <c r="E2104" s="32" t="s">
        <v>122</v>
      </c>
      <c r="F2104" s="32" t="s">
        <v>6122</v>
      </c>
      <c r="G2104" s="32" t="s">
        <v>5672</v>
      </c>
      <c r="H2104" s="32" t="s">
        <v>6122</v>
      </c>
      <c r="J2104" s="32" t="s">
        <v>74</v>
      </c>
      <c r="K2104" s="32" t="s">
        <v>5668</v>
      </c>
      <c r="P2104" s="32">
        <v>0</v>
      </c>
      <c r="Q2104" s="32">
        <v>11.407</v>
      </c>
      <c r="R2104" s="32">
        <v>5239.8473282442756</v>
      </c>
      <c r="S2104" s="32">
        <v>5129.39990234375</v>
      </c>
      <c r="T2104" s="32">
        <v>2.1532231450712078E-2</v>
      </c>
      <c r="U2104" s="32">
        <v>6.2834219999999998</v>
      </c>
      <c r="V2104" s="32">
        <v>0</v>
      </c>
      <c r="W2104" s="32">
        <v>6.2842627606482502</v>
      </c>
      <c r="X2104" s="32">
        <v>8.4076064825057981E-4</v>
      </c>
      <c r="Y2104" s="32">
        <v>11.40784076064825</v>
      </c>
      <c r="Z2104" s="32">
        <v>2.2372992098962659E-2</v>
      </c>
      <c r="AA2104" s="32">
        <v>8.4076064825057981E-4</v>
      </c>
      <c r="AB2104" s="32" t="s">
        <v>5656</v>
      </c>
    </row>
    <row r="2105" spans="1:28">
      <c r="A2105" s="32" t="s">
        <v>8058</v>
      </c>
      <c r="B2105" s="32" t="s">
        <v>8059</v>
      </c>
      <c r="C2105" s="32" t="s">
        <v>5762</v>
      </c>
      <c r="D2105" s="32" t="s">
        <v>5667</v>
      </c>
      <c r="E2105" s="32" t="s">
        <v>42</v>
      </c>
      <c r="F2105" s="32" t="s">
        <v>5809</v>
      </c>
      <c r="G2105" s="32" t="s">
        <v>5672</v>
      </c>
      <c r="H2105" s="32" t="s">
        <v>80</v>
      </c>
      <c r="I2105" s="32" t="s">
        <v>5809</v>
      </c>
      <c r="J2105" s="32" t="s">
        <v>5662</v>
      </c>
      <c r="K2105" s="32" t="s">
        <v>5663</v>
      </c>
      <c r="P2105" s="32">
        <v>0</v>
      </c>
      <c r="Q2105" s="32">
        <v>0</v>
      </c>
      <c r="R2105" s="32">
        <v>0</v>
      </c>
      <c r="S2105" s="32">
        <v>0</v>
      </c>
      <c r="T2105" s="32">
        <v>0</v>
      </c>
      <c r="U2105" s="32">
        <v>0</v>
      </c>
      <c r="V2105" s="32">
        <v>0</v>
      </c>
      <c r="W2105" s="32">
        <v>3.3136010169982912E-6</v>
      </c>
      <c r="X2105" s="32">
        <v>3.3136010169982912E-6</v>
      </c>
      <c r="Y2105" s="32">
        <v>3.3136010169982912E-6</v>
      </c>
      <c r="Z2105" s="32">
        <v>3.3136010169982912E-6</v>
      </c>
      <c r="AA2105" s="32">
        <v>3.3136010169982912E-6</v>
      </c>
      <c r="AB2105" s="32" t="s">
        <v>5656</v>
      </c>
    </row>
    <row r="2106" spans="1:28">
      <c r="A2106" s="32" t="s">
        <v>5977</v>
      </c>
      <c r="B2106" s="32" t="s">
        <v>5978</v>
      </c>
      <c r="C2106" s="32" t="s">
        <v>5770</v>
      </c>
      <c r="D2106" s="32" t="s">
        <v>5697</v>
      </c>
      <c r="E2106" s="32" t="s">
        <v>42</v>
      </c>
      <c r="F2106" s="32" t="s">
        <v>5809</v>
      </c>
      <c r="G2106" s="32" t="s">
        <v>5672</v>
      </c>
      <c r="H2106" s="32" t="s">
        <v>80</v>
      </c>
      <c r="I2106" s="32" t="s">
        <v>5809</v>
      </c>
      <c r="J2106" s="32" t="s">
        <v>5662</v>
      </c>
      <c r="K2106" s="32" t="s">
        <v>5663</v>
      </c>
      <c r="P2106" s="32">
        <v>0</v>
      </c>
      <c r="Q2106" s="32">
        <v>0</v>
      </c>
      <c r="R2106" s="32">
        <v>0</v>
      </c>
      <c r="S2106" s="32">
        <v>0</v>
      </c>
      <c r="T2106" s="32">
        <v>0</v>
      </c>
      <c r="U2106" s="32">
        <v>0</v>
      </c>
      <c r="V2106" s="32">
        <v>0</v>
      </c>
      <c r="W2106" s="32">
        <v>1.0545265674591064E-4</v>
      </c>
      <c r="X2106" s="32">
        <v>1.0545265674591064E-4</v>
      </c>
      <c r="Y2106" s="32">
        <v>1.0545265674591064E-4</v>
      </c>
      <c r="Z2106" s="32">
        <v>1.0545265674591064E-4</v>
      </c>
      <c r="AA2106" s="32">
        <v>1.0545265674591064E-4</v>
      </c>
      <c r="AB2106" s="32" t="s">
        <v>5656</v>
      </c>
    </row>
    <row r="2107" spans="1:28">
      <c r="A2107" s="32" t="s">
        <v>9138</v>
      </c>
      <c r="B2107" s="32" t="s">
        <v>9139</v>
      </c>
      <c r="C2107" s="32" t="s">
        <v>5738</v>
      </c>
      <c r="D2107" s="32" t="s">
        <v>5660</v>
      </c>
      <c r="E2107" s="32" t="s">
        <v>5884</v>
      </c>
      <c r="F2107" s="32" t="s">
        <v>5942</v>
      </c>
      <c r="G2107" s="32" t="s">
        <v>5942</v>
      </c>
      <c r="H2107" s="32" t="s">
        <v>5942</v>
      </c>
      <c r="J2107" s="32" t="s">
        <v>74</v>
      </c>
      <c r="K2107" s="32" t="s">
        <v>5668</v>
      </c>
      <c r="P2107" s="32">
        <v>29.645409999999998</v>
      </c>
      <c r="Q2107" s="32">
        <v>87.874200000000002</v>
      </c>
      <c r="R2107" s="32">
        <v>24067.059259259266</v>
      </c>
      <c r="S2107" s="32">
        <v>15867.56640625</v>
      </c>
      <c r="T2107" s="32">
        <v>0.51674545693280394</v>
      </c>
      <c r="U2107" s="32">
        <v>0.16375049999999999</v>
      </c>
      <c r="V2107" s="32">
        <v>0.33736193330920788</v>
      </c>
      <c r="W2107" s="32">
        <v>0.16378318826007843</v>
      </c>
      <c r="X2107" s="32">
        <v>29.645442688260076</v>
      </c>
      <c r="Y2107" s="32">
        <v>87.874232688260079</v>
      </c>
      <c r="Z2107" s="32">
        <v>0.51677814519288234</v>
      </c>
      <c r="AA2107" s="32">
        <v>0.33739462156928629</v>
      </c>
      <c r="AB2107" s="32" t="s">
        <v>5656</v>
      </c>
    </row>
    <row r="2108" spans="1:28">
      <c r="A2108" s="32" t="s">
        <v>8019</v>
      </c>
      <c r="B2108" s="32" t="s">
        <v>8020</v>
      </c>
      <c r="C2108" s="32" t="s">
        <v>5736</v>
      </c>
      <c r="D2108" s="32" t="s">
        <v>5667</v>
      </c>
      <c r="E2108" s="32" t="s">
        <v>5712</v>
      </c>
      <c r="F2108" s="32" t="s">
        <v>5729</v>
      </c>
      <c r="G2108" s="32" t="s">
        <v>5729</v>
      </c>
      <c r="H2108" s="32" t="s">
        <v>5729</v>
      </c>
      <c r="J2108" s="32" t="s">
        <v>5714</v>
      </c>
      <c r="K2108" s="32" t="s">
        <v>5668</v>
      </c>
      <c r="P2108" s="32">
        <v>0</v>
      </c>
      <c r="Q2108" s="32">
        <v>0</v>
      </c>
      <c r="R2108" s="32">
        <v>0</v>
      </c>
      <c r="S2108" s="32">
        <v>0</v>
      </c>
      <c r="T2108" s="32">
        <v>0</v>
      </c>
      <c r="U2108" s="32">
        <v>0</v>
      </c>
      <c r="V2108" s="32">
        <v>0</v>
      </c>
      <c r="W2108" s="32">
        <v>2.3958897590637207E-4</v>
      </c>
      <c r="X2108" s="32">
        <v>2.3958897590637207E-4</v>
      </c>
      <c r="Y2108" s="32">
        <v>2.3958897590637207E-4</v>
      </c>
      <c r="Z2108" s="32">
        <v>2.3958897590637207E-4</v>
      </c>
      <c r="AA2108" s="32">
        <v>2.3958897590637207E-4</v>
      </c>
      <c r="AB2108" s="32" t="s">
        <v>5656</v>
      </c>
    </row>
    <row r="2109" spans="1:28">
      <c r="A2109" s="32" t="s">
        <v>7843</v>
      </c>
      <c r="B2109" s="32" t="s">
        <v>7844</v>
      </c>
      <c r="C2109" s="32" t="s">
        <v>5988</v>
      </c>
      <c r="D2109" s="32" t="s">
        <v>5685</v>
      </c>
      <c r="E2109" s="32" t="s">
        <v>42</v>
      </c>
      <c r="F2109" s="32" t="s">
        <v>5688</v>
      </c>
      <c r="G2109" s="32" t="s">
        <v>5688</v>
      </c>
      <c r="H2109" s="32" t="s">
        <v>44</v>
      </c>
      <c r="J2109" s="32" t="s">
        <v>5662</v>
      </c>
      <c r="K2109" s="32" t="s">
        <v>5663</v>
      </c>
      <c r="M2109" s="32" t="s">
        <v>13</v>
      </c>
      <c r="P2109" s="32">
        <v>0</v>
      </c>
      <c r="Q2109" s="32">
        <v>0</v>
      </c>
      <c r="R2109" s="32">
        <v>0</v>
      </c>
      <c r="S2109" s="32">
        <v>0</v>
      </c>
      <c r="T2109" s="32">
        <v>0</v>
      </c>
      <c r="U2109" s="32">
        <v>0</v>
      </c>
      <c r="V2109" s="32">
        <v>0</v>
      </c>
      <c r="W2109" s="32">
        <v>5.9037029743194579E-5</v>
      </c>
      <c r="X2109" s="32">
        <v>5.9037029743194579E-5</v>
      </c>
      <c r="Y2109" s="32">
        <v>5.9037029743194579E-5</v>
      </c>
      <c r="Z2109" s="32">
        <v>5.9037029743194579E-5</v>
      </c>
      <c r="AA2109" s="32">
        <v>5.9037029743194579E-5</v>
      </c>
      <c r="AB2109" s="32" t="s">
        <v>5656</v>
      </c>
    </row>
    <row r="2110" spans="1:28">
      <c r="A2110" s="32" t="s">
        <v>8593</v>
      </c>
      <c r="B2110" s="32" t="s">
        <v>8594</v>
      </c>
      <c r="C2110" s="32" t="s">
        <v>5988</v>
      </c>
      <c r="D2110" s="32" t="s">
        <v>5685</v>
      </c>
      <c r="E2110" s="32" t="s">
        <v>42</v>
      </c>
      <c r="F2110" s="32" t="s">
        <v>5688</v>
      </c>
      <c r="G2110" s="32" t="s">
        <v>5688</v>
      </c>
      <c r="H2110" s="32" t="s">
        <v>44</v>
      </c>
      <c r="J2110" s="32" t="s">
        <v>5662</v>
      </c>
      <c r="K2110" s="32" t="s">
        <v>5663</v>
      </c>
      <c r="M2110" s="32" t="s">
        <v>14</v>
      </c>
      <c r="P2110" s="32">
        <v>0</v>
      </c>
      <c r="Q2110" s="32">
        <v>0</v>
      </c>
      <c r="R2110" s="32">
        <v>0</v>
      </c>
      <c r="S2110" s="32">
        <v>0</v>
      </c>
      <c r="T2110" s="32">
        <v>0</v>
      </c>
      <c r="U2110" s="32">
        <v>0</v>
      </c>
      <c r="V2110" s="32">
        <v>0</v>
      </c>
      <c r="W2110" s="32">
        <v>8.4955531358718876E-4</v>
      </c>
      <c r="X2110" s="32">
        <v>8.4955531358718876E-4</v>
      </c>
      <c r="Y2110" s="32">
        <v>8.4955531358718876E-4</v>
      </c>
      <c r="Z2110" s="32">
        <v>8.4955531358718876E-4</v>
      </c>
      <c r="AA2110" s="32">
        <v>8.4955531358718876E-4</v>
      </c>
      <c r="AB2110" s="32" t="s">
        <v>5656</v>
      </c>
    </row>
    <row r="2111" spans="1:28">
      <c r="A2111" s="32" t="s">
        <v>11281</v>
      </c>
      <c r="B2111" s="32" t="s">
        <v>11282</v>
      </c>
      <c r="C2111" s="32" t="s">
        <v>5917</v>
      </c>
      <c r="D2111" s="32" t="s">
        <v>5660</v>
      </c>
      <c r="E2111" s="32" t="s">
        <v>42</v>
      </c>
      <c r="F2111" s="32" t="s">
        <v>5668</v>
      </c>
      <c r="G2111" s="32" t="s">
        <v>5668</v>
      </c>
      <c r="H2111" s="32" t="s">
        <v>80</v>
      </c>
      <c r="J2111" s="32" t="s">
        <v>5668</v>
      </c>
      <c r="K2111" s="32" t="s">
        <v>5668</v>
      </c>
      <c r="P2111" s="32">
        <v>0</v>
      </c>
      <c r="Q2111" s="32">
        <v>0</v>
      </c>
      <c r="R2111" s="32">
        <v>861.11111111111109</v>
      </c>
      <c r="S2111" s="32">
        <v>0</v>
      </c>
      <c r="T2111" s="32">
        <v>0</v>
      </c>
      <c r="U2111" s="32">
        <v>0</v>
      </c>
      <c r="V2111" s="32">
        <v>0</v>
      </c>
      <c r="W2111" s="32">
        <v>2.8323030471801757E-4</v>
      </c>
      <c r="X2111" s="32">
        <v>2.8323030471801757E-4</v>
      </c>
      <c r="Y2111" s="32">
        <v>2.8323030471801757E-4</v>
      </c>
      <c r="Z2111" s="32">
        <v>2.8323030471801757E-4</v>
      </c>
      <c r="AA2111" s="32">
        <v>2.8323030471801757E-4</v>
      </c>
      <c r="AB2111" s="32" t="s">
        <v>5656</v>
      </c>
    </row>
    <row r="2112" spans="1:28">
      <c r="A2112" s="32" t="s">
        <v>11275</v>
      </c>
      <c r="B2112" s="32" t="s">
        <v>11276</v>
      </c>
      <c r="C2112" s="32" t="s">
        <v>5917</v>
      </c>
      <c r="D2112" s="32" t="s">
        <v>5660</v>
      </c>
      <c r="E2112" s="32" t="s">
        <v>42</v>
      </c>
      <c r="F2112" s="32" t="s">
        <v>5723</v>
      </c>
      <c r="G2112" s="32" t="s">
        <v>5723</v>
      </c>
      <c r="H2112" s="32" t="s">
        <v>80</v>
      </c>
      <c r="J2112" s="32" t="s">
        <v>5662</v>
      </c>
      <c r="K2112" s="32" t="s">
        <v>5663</v>
      </c>
      <c r="P2112" s="32">
        <v>0</v>
      </c>
      <c r="Q2112" s="32">
        <v>0</v>
      </c>
      <c r="R2112" s="32">
        <v>323.33333333333331</v>
      </c>
      <c r="S2112" s="32">
        <v>0</v>
      </c>
      <c r="T2112" s="32">
        <v>0</v>
      </c>
      <c r="U2112" s="32">
        <v>0</v>
      </c>
      <c r="V2112" s="32">
        <v>0</v>
      </c>
      <c r="W2112" s="32">
        <v>1.7900794744491578E-4</v>
      </c>
      <c r="X2112" s="32">
        <v>1.7900794744491578E-4</v>
      </c>
      <c r="Y2112" s="32">
        <v>1.7900794744491578E-4</v>
      </c>
      <c r="Z2112" s="32">
        <v>1.7900794744491578E-4</v>
      </c>
      <c r="AA2112" s="32">
        <v>1.7900794744491578E-4</v>
      </c>
      <c r="AB2112" s="32" t="s">
        <v>5656</v>
      </c>
    </row>
    <row r="2113" spans="1:28">
      <c r="A2113" s="32" t="s">
        <v>11271</v>
      </c>
      <c r="B2113" s="32" t="s">
        <v>11272</v>
      </c>
      <c r="C2113" s="32" t="s">
        <v>5917</v>
      </c>
      <c r="D2113" s="32" t="s">
        <v>5660</v>
      </c>
      <c r="E2113" s="32" t="s">
        <v>42</v>
      </c>
      <c r="F2113" s="32" t="s">
        <v>109</v>
      </c>
      <c r="G2113" s="32" t="s">
        <v>109</v>
      </c>
      <c r="H2113" s="32" t="s">
        <v>80</v>
      </c>
      <c r="J2113" s="32" t="s">
        <v>5668</v>
      </c>
      <c r="K2113" s="32" t="s">
        <v>5668</v>
      </c>
      <c r="L2113" s="32" t="s">
        <v>5753</v>
      </c>
      <c r="P2113" s="32">
        <v>0</v>
      </c>
      <c r="Q2113" s="32">
        <v>0</v>
      </c>
      <c r="R2113" s="32">
        <v>703.66666666666663</v>
      </c>
      <c r="S2113" s="32">
        <v>0</v>
      </c>
      <c r="T2113" s="32">
        <v>0</v>
      </c>
      <c r="U2113" s="32">
        <v>0</v>
      </c>
      <c r="V2113" s="32">
        <v>0</v>
      </c>
      <c r="W2113" s="32">
        <v>1.1099749803543091E-4</v>
      </c>
      <c r="X2113" s="32">
        <v>1.1099749803543091E-4</v>
      </c>
      <c r="Y2113" s="32">
        <v>1.1099749803543091E-4</v>
      </c>
      <c r="Z2113" s="32">
        <v>1.1099749803543091E-4</v>
      </c>
      <c r="AA2113" s="32">
        <v>1.1099749803543091E-4</v>
      </c>
      <c r="AB2113" s="32" t="s">
        <v>5656</v>
      </c>
    </row>
    <row r="2114" spans="1:28">
      <c r="A2114" s="32" t="s">
        <v>11277</v>
      </c>
      <c r="B2114" s="32" t="s">
        <v>11278</v>
      </c>
      <c r="C2114" s="32" t="s">
        <v>5917</v>
      </c>
      <c r="D2114" s="32" t="s">
        <v>5660</v>
      </c>
      <c r="E2114" s="32" t="s">
        <v>42</v>
      </c>
      <c r="F2114" s="32" t="s">
        <v>5723</v>
      </c>
      <c r="G2114" s="32" t="s">
        <v>5723</v>
      </c>
      <c r="H2114" s="32" t="s">
        <v>80</v>
      </c>
      <c r="J2114" s="32" t="s">
        <v>5662</v>
      </c>
      <c r="K2114" s="32" t="s">
        <v>5663</v>
      </c>
      <c r="P2114" s="32">
        <v>0</v>
      </c>
      <c r="Q2114" s="32">
        <v>0</v>
      </c>
      <c r="R2114" s="32">
        <v>419.33333333333337</v>
      </c>
      <c r="S2114" s="32">
        <v>0</v>
      </c>
      <c r="T2114" s="32">
        <v>0</v>
      </c>
      <c r="U2114" s="32">
        <v>0</v>
      </c>
      <c r="V2114" s="32">
        <v>0</v>
      </c>
      <c r="W2114" s="32">
        <v>2.9352903366088869E-6</v>
      </c>
      <c r="X2114" s="32">
        <v>2.9352903366088869E-6</v>
      </c>
      <c r="Y2114" s="32">
        <v>2.9352903366088869E-6</v>
      </c>
      <c r="Z2114" s="32">
        <v>2.9352903366088869E-6</v>
      </c>
      <c r="AA2114" s="32">
        <v>2.9352903366088869E-6</v>
      </c>
      <c r="AB2114" s="32" t="s">
        <v>5656</v>
      </c>
    </row>
    <row r="2115" spans="1:28">
      <c r="A2115" s="32" t="s">
        <v>11283</v>
      </c>
      <c r="B2115" s="32" t="s">
        <v>11284</v>
      </c>
      <c r="C2115" s="32" t="s">
        <v>5917</v>
      </c>
      <c r="D2115" s="32" t="s">
        <v>5660</v>
      </c>
      <c r="E2115" s="32" t="s">
        <v>42</v>
      </c>
      <c r="F2115" s="32" t="s">
        <v>5688</v>
      </c>
      <c r="G2115" s="32" t="s">
        <v>5688</v>
      </c>
      <c r="H2115" s="32" t="s">
        <v>80</v>
      </c>
      <c r="J2115" s="32" t="s">
        <v>5662</v>
      </c>
      <c r="K2115" s="32" t="s">
        <v>5663</v>
      </c>
      <c r="P2115" s="32">
        <v>0</v>
      </c>
      <c r="Q2115" s="32">
        <v>0</v>
      </c>
      <c r="R2115" s="32">
        <v>143.33333333333334</v>
      </c>
      <c r="S2115" s="32">
        <v>0</v>
      </c>
      <c r="T2115" s="32">
        <v>0</v>
      </c>
      <c r="U2115" s="32">
        <v>0</v>
      </c>
      <c r="V2115" s="32">
        <v>0</v>
      </c>
      <c r="W2115" s="32">
        <v>4.3844878673553468E-5</v>
      </c>
      <c r="X2115" s="32">
        <v>4.3844878673553468E-5</v>
      </c>
      <c r="Y2115" s="32">
        <v>4.3844878673553468E-5</v>
      </c>
      <c r="Z2115" s="32">
        <v>4.3844878673553468E-5</v>
      </c>
      <c r="AA2115" s="32">
        <v>4.3844878673553468E-5</v>
      </c>
      <c r="AB2115" s="32" t="s">
        <v>5656</v>
      </c>
    </row>
    <row r="2116" spans="1:28">
      <c r="A2116" s="32" t="s">
        <v>11279</v>
      </c>
      <c r="B2116" s="32" t="s">
        <v>11280</v>
      </c>
      <c r="C2116" s="32" t="s">
        <v>5917</v>
      </c>
      <c r="D2116" s="32" t="s">
        <v>5660</v>
      </c>
      <c r="E2116" s="32" t="s">
        <v>42</v>
      </c>
      <c r="F2116" s="32" t="s">
        <v>5742</v>
      </c>
      <c r="G2116" s="32" t="s">
        <v>5742</v>
      </c>
      <c r="H2116" s="32" t="s">
        <v>80</v>
      </c>
      <c r="J2116" s="32" t="s">
        <v>5662</v>
      </c>
      <c r="K2116" s="32" t="s">
        <v>5663</v>
      </c>
      <c r="P2116" s="32">
        <v>0</v>
      </c>
      <c r="Q2116" s="32">
        <v>0</v>
      </c>
      <c r="R2116" s="32">
        <v>167.45454545454547</v>
      </c>
      <c r="S2116" s="32">
        <v>0</v>
      </c>
      <c r="T2116" s="32">
        <v>0</v>
      </c>
      <c r="U2116" s="32">
        <v>0</v>
      </c>
      <c r="V2116" s="32">
        <v>0</v>
      </c>
      <c r="W2116" s="32">
        <v>7.5130707025527956E-4</v>
      </c>
      <c r="X2116" s="32">
        <v>7.5130707025527956E-4</v>
      </c>
      <c r="Y2116" s="32">
        <v>7.5130707025527956E-4</v>
      </c>
      <c r="Z2116" s="32">
        <v>7.5130707025527956E-4</v>
      </c>
      <c r="AA2116" s="32">
        <v>7.5130707025527956E-4</v>
      </c>
      <c r="AB2116" s="32" t="s">
        <v>5656</v>
      </c>
    </row>
    <row r="2117" spans="1:28">
      <c r="A2117" s="32" t="s">
        <v>10092</v>
      </c>
      <c r="B2117" s="32" t="s">
        <v>10093</v>
      </c>
      <c r="C2117" s="32" t="s">
        <v>10091</v>
      </c>
      <c r="D2117" s="32" t="s">
        <v>5660</v>
      </c>
      <c r="E2117" s="32" t="s">
        <v>42</v>
      </c>
      <c r="F2117" s="32" t="s">
        <v>109</v>
      </c>
      <c r="G2117" s="32" t="s">
        <v>109</v>
      </c>
      <c r="H2117" s="32" t="s">
        <v>80</v>
      </c>
      <c r="J2117" s="32" t="s">
        <v>74</v>
      </c>
      <c r="K2117" s="32" t="s">
        <v>5668</v>
      </c>
      <c r="L2117" s="32" t="s">
        <v>5753</v>
      </c>
      <c r="P2117" s="32">
        <v>11.28497</v>
      </c>
      <c r="Q2117" s="32">
        <v>26.754000000000001</v>
      </c>
      <c r="R2117" s="32">
        <v>10057.656716417909</v>
      </c>
      <c r="S2117" s="32">
        <v>12133.7001953125</v>
      </c>
      <c r="T2117" s="32">
        <v>-0.17109731124695252</v>
      </c>
      <c r="U2117" s="32">
        <v>18.349219999999999</v>
      </c>
      <c r="V2117" s="32">
        <v>0.42180496374373921</v>
      </c>
      <c r="W2117" s="32">
        <v>18.349914463968275</v>
      </c>
      <c r="X2117" s="32">
        <v>11.285664463968276</v>
      </c>
      <c r="Y2117" s="32">
        <v>26.754694463968278</v>
      </c>
      <c r="Z2117" s="32">
        <v>-0.17040284727867555</v>
      </c>
      <c r="AA2117" s="32">
        <v>0.42249942771201621</v>
      </c>
      <c r="AB2117" s="32" t="s">
        <v>5656</v>
      </c>
    </row>
    <row r="2118" spans="1:28">
      <c r="A2118" s="32" t="s">
        <v>8320</v>
      </c>
      <c r="B2118" s="32" t="s">
        <v>8321</v>
      </c>
      <c r="C2118" s="32" t="s">
        <v>5804</v>
      </c>
      <c r="D2118" s="32" t="s">
        <v>5685</v>
      </c>
      <c r="E2118" s="32" t="s">
        <v>42</v>
      </c>
      <c r="F2118" s="32" t="s">
        <v>5928</v>
      </c>
      <c r="G2118" s="32" t="s">
        <v>5672</v>
      </c>
      <c r="I2118" s="32" t="s">
        <v>5928</v>
      </c>
      <c r="J2118" s="32" t="s">
        <v>74</v>
      </c>
      <c r="K2118" s="32" t="s">
        <v>5668</v>
      </c>
      <c r="P2118" s="32">
        <v>0</v>
      </c>
      <c r="Q2118" s="32">
        <v>0</v>
      </c>
      <c r="R2118" s="32">
        <v>0</v>
      </c>
      <c r="S2118" s="32">
        <v>0</v>
      </c>
      <c r="T2118" s="32">
        <v>0</v>
      </c>
      <c r="U2118" s="32">
        <v>0</v>
      </c>
      <c r="V2118" s="32">
        <v>0</v>
      </c>
      <c r="W2118" s="32">
        <v>6.9262808561325068E-4</v>
      </c>
      <c r="X2118" s="32">
        <v>6.9262808561325068E-4</v>
      </c>
      <c r="Y2118" s="32">
        <v>6.9262808561325068E-4</v>
      </c>
      <c r="Z2118" s="32">
        <v>6.9262808561325068E-4</v>
      </c>
      <c r="AA2118" s="32">
        <v>6.9262808561325068E-4</v>
      </c>
      <c r="AB2118" s="32" t="s">
        <v>5656</v>
      </c>
    </row>
    <row r="2119" spans="1:28">
      <c r="A2119" s="32" t="s">
        <v>9565</v>
      </c>
      <c r="B2119" s="32" t="s">
        <v>9566</v>
      </c>
      <c r="C2119" s="32" t="s">
        <v>9161</v>
      </c>
      <c r="D2119" s="32" t="s">
        <v>5660</v>
      </c>
      <c r="E2119" s="32" t="s">
        <v>42</v>
      </c>
      <c r="F2119" s="32" t="s">
        <v>33</v>
      </c>
      <c r="G2119" s="32" t="s">
        <v>5672</v>
      </c>
      <c r="H2119" s="32" t="s">
        <v>80</v>
      </c>
      <c r="I2119" s="32" t="s">
        <v>33</v>
      </c>
      <c r="J2119" s="32" t="s">
        <v>74</v>
      </c>
      <c r="K2119" s="32" t="s">
        <v>5668</v>
      </c>
      <c r="P2119" s="32">
        <v>557.77250000000026</v>
      </c>
      <c r="Q2119" s="32">
        <v>134.655</v>
      </c>
      <c r="R2119" s="32">
        <v>240257.59999999992</v>
      </c>
      <c r="S2119" s="32">
        <v>340763.71875</v>
      </c>
      <c r="T2119" s="32">
        <v>-0.29494371970901051</v>
      </c>
      <c r="U2119" s="32">
        <v>23.4206</v>
      </c>
      <c r="V2119" s="32">
        <v>4.1422338568935446</v>
      </c>
      <c r="W2119" s="32">
        <v>23.421057190871238</v>
      </c>
      <c r="X2119" s="32">
        <v>557.77295719087147</v>
      </c>
      <c r="Y2119" s="32">
        <v>134.65545719087123</v>
      </c>
      <c r="Z2119" s="32">
        <v>-0.29448652883777182</v>
      </c>
      <c r="AA2119" s="32">
        <v>4.1426910477647834</v>
      </c>
      <c r="AB2119" s="32" t="s">
        <v>5656</v>
      </c>
    </row>
    <row r="2120" spans="1:28">
      <c r="A2120" s="32" t="s">
        <v>9898</v>
      </c>
      <c r="B2120" s="32" t="s">
        <v>9899</v>
      </c>
      <c r="C2120" s="32" t="s">
        <v>6391</v>
      </c>
      <c r="D2120" s="32" t="s">
        <v>5660</v>
      </c>
      <c r="E2120" s="32" t="s">
        <v>42</v>
      </c>
      <c r="F2120" s="32" t="s">
        <v>5928</v>
      </c>
      <c r="G2120" s="32" t="s">
        <v>5672</v>
      </c>
      <c r="H2120" s="32" t="s">
        <v>80</v>
      </c>
      <c r="I2120" s="32" t="s">
        <v>5928</v>
      </c>
      <c r="J2120" s="32" t="s">
        <v>5662</v>
      </c>
      <c r="K2120" s="32" t="s">
        <v>5663</v>
      </c>
      <c r="P2120" s="32">
        <v>0</v>
      </c>
      <c r="Q2120" s="32">
        <v>0</v>
      </c>
      <c r="R2120" s="32">
        <v>20.071428571428569</v>
      </c>
      <c r="S2120" s="32">
        <v>7.7666668891906738</v>
      </c>
      <c r="T2120" s="32">
        <v>1.5843040338659502</v>
      </c>
      <c r="U2120" s="32">
        <v>0</v>
      </c>
      <c r="V2120" s="32">
        <v>0</v>
      </c>
      <c r="W2120" s="32">
        <v>1.6871869564056396E-5</v>
      </c>
      <c r="X2120" s="32">
        <v>1.6871869564056396E-5</v>
      </c>
      <c r="Y2120" s="32">
        <v>1.6871869564056396E-5</v>
      </c>
      <c r="Z2120" s="32">
        <v>1.5843209057355143</v>
      </c>
      <c r="AA2120" s="32">
        <v>1.6871869564056396E-5</v>
      </c>
      <c r="AB2120" s="32" t="s">
        <v>5656</v>
      </c>
    </row>
    <row r="2121" spans="1:28">
      <c r="A2121" s="32" t="s">
        <v>10089</v>
      </c>
      <c r="B2121" s="32" t="s">
        <v>10090</v>
      </c>
      <c r="C2121" s="32" t="s">
        <v>10091</v>
      </c>
      <c r="D2121" s="32" t="s">
        <v>5660</v>
      </c>
      <c r="E2121" s="32" t="s">
        <v>42</v>
      </c>
      <c r="F2121" s="32" t="s">
        <v>5668</v>
      </c>
      <c r="G2121" s="32" t="s">
        <v>5668</v>
      </c>
      <c r="H2121" s="32" t="s">
        <v>80</v>
      </c>
      <c r="J2121" s="32" t="s">
        <v>5668</v>
      </c>
      <c r="K2121" s="32" t="s">
        <v>5668</v>
      </c>
      <c r="P2121" s="32">
        <v>48.891949999999994</v>
      </c>
      <c r="Q2121" s="32">
        <v>35.835000000000001</v>
      </c>
      <c r="R2121" s="32">
        <v>21700.970370370367</v>
      </c>
      <c r="S2121" s="32">
        <v>36229.96484375</v>
      </c>
      <c r="T2121" s="32">
        <v>-0.40102148969890644</v>
      </c>
      <c r="U2121" s="32">
        <v>16.346920000000001</v>
      </c>
      <c r="V2121" s="32">
        <v>1.3643630528812611</v>
      </c>
      <c r="W2121" s="32">
        <v>16.347625619156361</v>
      </c>
      <c r="X2121" s="32">
        <v>48.892655619156358</v>
      </c>
      <c r="Y2121" s="32">
        <v>35.835705619156364</v>
      </c>
      <c r="Z2121" s="32">
        <v>-0.4003158705425458</v>
      </c>
      <c r="AA2121" s="32">
        <v>1.3650686720376217</v>
      </c>
      <c r="AB2121" s="32" t="s">
        <v>5656</v>
      </c>
    </row>
    <row r="2122" spans="1:28">
      <c r="A2122" s="32" t="s">
        <v>10143</v>
      </c>
      <c r="B2122" s="32" t="s">
        <v>10144</v>
      </c>
      <c r="C2122" s="32" t="s">
        <v>10091</v>
      </c>
      <c r="D2122" s="32" t="s">
        <v>5660</v>
      </c>
      <c r="E2122" s="32" t="s">
        <v>42</v>
      </c>
      <c r="F2122" s="32" t="s">
        <v>74</v>
      </c>
      <c r="G2122" s="32" t="s">
        <v>74</v>
      </c>
      <c r="H2122" s="32" t="s">
        <v>80</v>
      </c>
      <c r="J2122" s="32" t="s">
        <v>74</v>
      </c>
      <c r="K2122" s="32" t="s">
        <v>5668</v>
      </c>
      <c r="P2122" s="32">
        <v>5.5735700000000001</v>
      </c>
      <c r="Q2122" s="32">
        <v>10.372</v>
      </c>
      <c r="R2122" s="32">
        <v>3396.9761904761899</v>
      </c>
      <c r="S2122" s="32">
        <v>2920.566650390625</v>
      </c>
      <c r="T2122" s="32">
        <v>0.16312229683984281</v>
      </c>
      <c r="U2122" s="32">
        <v>12.98011</v>
      </c>
      <c r="V2122" s="32">
        <v>0.53736694947936758</v>
      </c>
      <c r="W2122" s="32">
        <v>12.980571136758327</v>
      </c>
      <c r="X2122" s="32">
        <v>5.574031136758328</v>
      </c>
      <c r="Y2122" s="32">
        <v>10.372461136758327</v>
      </c>
      <c r="Z2122" s="32">
        <v>0.16358343359817029</v>
      </c>
      <c r="AA2122" s="32">
        <v>0.53782808623769507</v>
      </c>
      <c r="AB2122" s="32" t="s">
        <v>5656</v>
      </c>
    </row>
    <row r="2123" spans="1:28">
      <c r="A2123" s="32" t="s">
        <v>7304</v>
      </c>
      <c r="B2123" s="32" t="s">
        <v>7305</v>
      </c>
      <c r="C2123" s="32" t="s">
        <v>5666</v>
      </c>
      <c r="D2123" s="32" t="s">
        <v>5667</v>
      </c>
      <c r="E2123" s="32" t="s">
        <v>42</v>
      </c>
      <c r="F2123" s="32" t="s">
        <v>5723</v>
      </c>
      <c r="G2123" s="32" t="s">
        <v>5723</v>
      </c>
      <c r="H2123" s="32" t="s">
        <v>44</v>
      </c>
      <c r="J2123" s="32" t="s">
        <v>5662</v>
      </c>
      <c r="K2123" s="32" t="s">
        <v>5663</v>
      </c>
      <c r="P2123" s="32">
        <v>0</v>
      </c>
      <c r="Q2123" s="32">
        <v>0</v>
      </c>
      <c r="R2123" s="32">
        <v>0</v>
      </c>
      <c r="S2123" s="32">
        <v>0</v>
      </c>
      <c r="T2123" s="32">
        <v>0</v>
      </c>
      <c r="U2123" s="32">
        <v>0</v>
      </c>
      <c r="V2123" s="32">
        <v>0</v>
      </c>
      <c r="W2123" s="32">
        <v>5.2280437946319576E-4</v>
      </c>
      <c r="X2123" s="32">
        <v>5.2280437946319576E-4</v>
      </c>
      <c r="Y2123" s="32">
        <v>5.2280437946319576E-4</v>
      </c>
      <c r="Z2123" s="32">
        <v>5.2280437946319576E-4</v>
      </c>
      <c r="AA2123" s="32">
        <v>5.2280437946319576E-4</v>
      </c>
      <c r="AB2123" s="32" t="s">
        <v>5656</v>
      </c>
    </row>
    <row r="2124" spans="1:28">
      <c r="A2124" s="32" t="s">
        <v>7022</v>
      </c>
      <c r="B2124" s="32" t="s">
        <v>7023</v>
      </c>
      <c r="C2124" s="32" t="s">
        <v>5756</v>
      </c>
      <c r="D2124" s="32" t="s">
        <v>5660</v>
      </c>
      <c r="E2124" s="32" t="s">
        <v>42</v>
      </c>
      <c r="F2124" s="32" t="s">
        <v>5723</v>
      </c>
      <c r="G2124" s="32" t="s">
        <v>5723</v>
      </c>
      <c r="H2124" s="32" t="s">
        <v>80</v>
      </c>
      <c r="J2124" s="32" t="s">
        <v>5662</v>
      </c>
      <c r="K2124" s="32" t="s">
        <v>5663</v>
      </c>
      <c r="M2124" s="32" t="s">
        <v>13</v>
      </c>
      <c r="P2124" s="32">
        <v>-0.32565659999999996</v>
      </c>
      <c r="Q2124" s="32">
        <v>0</v>
      </c>
      <c r="R2124" s="32">
        <v>167.87499999999997</v>
      </c>
      <c r="S2124" s="32">
        <v>0</v>
      </c>
      <c r="T2124" s="32">
        <v>0</v>
      </c>
      <c r="U2124" s="32">
        <v>0</v>
      </c>
      <c r="V2124" s="32">
        <v>0</v>
      </c>
      <c r="W2124" s="32">
        <v>4.3658334016799928E-4</v>
      </c>
      <c r="X2124" s="32">
        <v>-0.32522001665983197</v>
      </c>
      <c r="Y2124" s="32">
        <v>4.3658334016799928E-4</v>
      </c>
      <c r="Z2124" s="32">
        <v>4.3658334016799928E-4</v>
      </c>
      <c r="AA2124" s="32">
        <v>4.3658334016799928E-4</v>
      </c>
      <c r="AB2124" s="32" t="s">
        <v>5656</v>
      </c>
    </row>
    <row r="2125" spans="1:28">
      <c r="A2125" s="32" t="s">
        <v>8807</v>
      </c>
      <c r="B2125" s="32" t="s">
        <v>8808</v>
      </c>
      <c r="C2125" s="32" t="s">
        <v>5675</v>
      </c>
      <c r="D2125" s="32" t="s">
        <v>5660</v>
      </c>
      <c r="E2125" s="32" t="s">
        <v>42</v>
      </c>
      <c r="F2125" s="32" t="s">
        <v>33</v>
      </c>
      <c r="G2125" s="32" t="s">
        <v>5672</v>
      </c>
      <c r="H2125" s="32" t="s">
        <v>80</v>
      </c>
      <c r="I2125" s="32" t="s">
        <v>33</v>
      </c>
      <c r="J2125" s="32" t="s">
        <v>5662</v>
      </c>
      <c r="K2125" s="32" t="s">
        <v>5663</v>
      </c>
      <c r="M2125" s="32" t="s">
        <v>13</v>
      </c>
      <c r="P2125" s="32">
        <v>54.866199999999999</v>
      </c>
      <c r="Q2125" s="32">
        <v>118.825</v>
      </c>
      <c r="R2125" s="32">
        <v>34639.733333333337</v>
      </c>
      <c r="S2125" s="32">
        <v>60022.06640625</v>
      </c>
      <c r="T2125" s="32">
        <v>-0.4228833592819064</v>
      </c>
      <c r="U2125" s="32">
        <v>46.668680000000002</v>
      </c>
      <c r="V2125" s="32">
        <v>0.46173953292657266</v>
      </c>
      <c r="W2125" s="32">
        <v>46.668988112680914</v>
      </c>
      <c r="X2125" s="32">
        <v>54.866508112680911</v>
      </c>
      <c r="Y2125" s="32">
        <v>118.82530811268091</v>
      </c>
      <c r="Z2125" s="32">
        <v>-0.42257524660099438</v>
      </c>
      <c r="AA2125" s="32">
        <v>0.46204764560748468</v>
      </c>
      <c r="AB2125" s="32" t="s">
        <v>5656</v>
      </c>
    </row>
    <row r="2126" spans="1:28">
      <c r="A2126" s="32" t="s">
        <v>7063</v>
      </c>
      <c r="B2126" s="32" t="s">
        <v>7064</v>
      </c>
      <c r="C2126" s="32" t="s">
        <v>5976</v>
      </c>
      <c r="D2126" s="32" t="s">
        <v>5660</v>
      </c>
      <c r="E2126" s="32" t="s">
        <v>42</v>
      </c>
      <c r="F2126" s="32" t="s">
        <v>32</v>
      </c>
      <c r="G2126" s="32" t="s">
        <v>5672</v>
      </c>
      <c r="H2126" s="32" t="s">
        <v>80</v>
      </c>
      <c r="I2126" s="32" t="s">
        <v>32</v>
      </c>
      <c r="J2126" s="32" t="s">
        <v>5662</v>
      </c>
      <c r="K2126" s="32" t="s">
        <v>5663</v>
      </c>
      <c r="P2126" s="32">
        <v>28.508590000000005</v>
      </c>
      <c r="Q2126" s="32">
        <v>91.160200000000003</v>
      </c>
      <c r="R2126" s="32">
        <v>24425.325925925918</v>
      </c>
      <c r="S2126" s="32">
        <v>17604.333984375</v>
      </c>
      <c r="T2126" s="32">
        <v>0.38746094840083101</v>
      </c>
      <c r="U2126" s="32">
        <v>2.0530789999999999</v>
      </c>
      <c r="V2126" s="32">
        <v>0.31273066535615329</v>
      </c>
      <c r="W2126" s="32">
        <v>2.0533972459473611</v>
      </c>
      <c r="X2126" s="32">
        <v>28.508908245947367</v>
      </c>
      <c r="Y2126" s="32">
        <v>91.160518245947358</v>
      </c>
      <c r="Z2126" s="32">
        <v>0.38777919434819202</v>
      </c>
      <c r="AA2126" s="32">
        <v>0.31304891130351431</v>
      </c>
      <c r="AB2126" s="32" t="s">
        <v>5656</v>
      </c>
    </row>
    <row r="2127" spans="1:28">
      <c r="A2127" s="32" t="s">
        <v>10964</v>
      </c>
      <c r="B2127" s="32" t="s">
        <v>10965</v>
      </c>
      <c r="C2127" s="32" t="s">
        <v>10091</v>
      </c>
      <c r="D2127" s="32" t="s">
        <v>5660</v>
      </c>
      <c r="E2127" s="32" t="s">
        <v>42</v>
      </c>
      <c r="F2127" s="32" t="s">
        <v>32</v>
      </c>
      <c r="G2127" s="32" t="s">
        <v>5672</v>
      </c>
      <c r="H2127" s="32" t="s">
        <v>80</v>
      </c>
      <c r="I2127" s="32" t="s">
        <v>32</v>
      </c>
      <c r="J2127" s="32" t="s">
        <v>5662</v>
      </c>
      <c r="K2127" s="32" t="s">
        <v>5663</v>
      </c>
      <c r="P2127" s="32">
        <v>4.6006499999999999</v>
      </c>
      <c r="Q2127" s="32">
        <v>4.4850000000000003</v>
      </c>
      <c r="R2127" s="32">
        <v>6036.2393162393164</v>
      </c>
      <c r="S2127" s="32">
        <v>4583.13330078125</v>
      </c>
      <c r="T2127" s="32">
        <v>0.31705514984920186</v>
      </c>
      <c r="U2127" s="32">
        <v>4.120438</v>
      </c>
      <c r="V2127" s="32">
        <v>1.0257859531772575</v>
      </c>
      <c r="W2127" s="32">
        <v>4.121211780763149</v>
      </c>
      <c r="X2127" s="32">
        <v>4.6014237807631488</v>
      </c>
      <c r="Y2127" s="32">
        <v>4.4857737807631493</v>
      </c>
      <c r="Z2127" s="32">
        <v>0.31782893061235112</v>
      </c>
      <c r="AA2127" s="32">
        <v>1.0265597339404067</v>
      </c>
      <c r="AB2127" s="32" t="s">
        <v>5656</v>
      </c>
    </row>
    <row r="2128" spans="1:28">
      <c r="A2128" s="32" t="s">
        <v>9896</v>
      </c>
      <c r="B2128" s="32" t="s">
        <v>9897</v>
      </c>
      <c r="C2128" s="32" t="s">
        <v>5738</v>
      </c>
      <c r="D2128" s="32" t="s">
        <v>5667</v>
      </c>
      <c r="E2128" s="32" t="s">
        <v>42</v>
      </c>
      <c r="F2128" s="32" t="s">
        <v>5661</v>
      </c>
      <c r="G2128" s="32" t="s">
        <v>5661</v>
      </c>
      <c r="H2128" s="32" t="s">
        <v>80</v>
      </c>
      <c r="J2128" s="32" t="s">
        <v>5662</v>
      </c>
      <c r="K2128" s="32" t="s">
        <v>5663</v>
      </c>
      <c r="P2128" s="32">
        <v>0</v>
      </c>
      <c r="Q2128" s="32">
        <v>0</v>
      </c>
      <c r="R2128" s="32">
        <v>0</v>
      </c>
      <c r="S2128" s="32">
        <v>0</v>
      </c>
      <c r="T2128" s="32">
        <v>0</v>
      </c>
      <c r="U2128" s="32">
        <v>0</v>
      </c>
      <c r="V2128" s="32">
        <v>0</v>
      </c>
      <c r="W2128" s="32">
        <v>3.1297326087951658E-4</v>
      </c>
      <c r="X2128" s="32">
        <v>3.1297326087951658E-4</v>
      </c>
      <c r="Y2128" s="32">
        <v>3.1297326087951658E-4</v>
      </c>
      <c r="Z2128" s="32">
        <v>3.1297326087951658E-4</v>
      </c>
      <c r="AA2128" s="32">
        <v>3.1297326087951658E-4</v>
      </c>
      <c r="AB2128" s="32" t="s">
        <v>5656</v>
      </c>
    </row>
    <row r="2129" spans="1:28">
      <c r="A2129" s="32" t="s">
        <v>8030</v>
      </c>
      <c r="B2129" s="32" t="s">
        <v>8031</v>
      </c>
      <c r="C2129" s="32" t="s">
        <v>5756</v>
      </c>
      <c r="D2129" s="32" t="s">
        <v>5685</v>
      </c>
      <c r="E2129" s="32" t="s">
        <v>42</v>
      </c>
      <c r="F2129" s="32" t="s">
        <v>5661</v>
      </c>
      <c r="G2129" s="32" t="s">
        <v>5661</v>
      </c>
      <c r="H2129" s="32" t="s">
        <v>80</v>
      </c>
      <c r="J2129" s="32" t="s">
        <v>5662</v>
      </c>
      <c r="K2129" s="32" t="s">
        <v>5663</v>
      </c>
      <c r="M2129" s="32" t="s">
        <v>14</v>
      </c>
      <c r="P2129" s="32">
        <v>0</v>
      </c>
      <c r="Q2129" s="32">
        <v>0</v>
      </c>
      <c r="R2129" s="32">
        <v>0</v>
      </c>
      <c r="S2129" s="32">
        <v>0</v>
      </c>
      <c r="T2129" s="32">
        <v>0</v>
      </c>
      <c r="U2129" s="32">
        <v>0</v>
      </c>
      <c r="V2129" s="32">
        <v>0</v>
      </c>
      <c r="W2129" s="32">
        <v>8.1253975629806522E-4</v>
      </c>
      <c r="X2129" s="32">
        <v>8.1253975629806522E-4</v>
      </c>
      <c r="Y2129" s="32">
        <v>8.1253975629806522E-4</v>
      </c>
      <c r="Z2129" s="32">
        <v>8.1253975629806522E-4</v>
      </c>
      <c r="AA2129" s="32">
        <v>8.1253975629806522E-4</v>
      </c>
      <c r="AB2129" s="32" t="s">
        <v>5656</v>
      </c>
    </row>
    <row r="2130" spans="1:28">
      <c r="A2130" s="32" t="s">
        <v>10094</v>
      </c>
      <c r="B2130" s="32" t="s">
        <v>10095</v>
      </c>
      <c r="C2130" s="32" t="s">
        <v>10091</v>
      </c>
      <c r="D2130" s="32" t="s">
        <v>5660</v>
      </c>
      <c r="E2130" s="32" t="s">
        <v>42</v>
      </c>
      <c r="F2130" s="32" t="s">
        <v>5723</v>
      </c>
      <c r="G2130" s="32" t="s">
        <v>5723</v>
      </c>
      <c r="H2130" s="32" t="s">
        <v>80</v>
      </c>
      <c r="J2130" s="32" t="s">
        <v>5662</v>
      </c>
      <c r="K2130" s="32" t="s">
        <v>5663</v>
      </c>
      <c r="P2130" s="32">
        <v>4.1439999999999477E-2</v>
      </c>
      <c r="Q2130" s="32">
        <v>27.1845</v>
      </c>
      <c r="R2130" s="32">
        <v>6213.9250000000011</v>
      </c>
      <c r="S2130" s="32">
        <v>2811</v>
      </c>
      <c r="T2130" s="32">
        <v>1.210574528637496</v>
      </c>
      <c r="U2130" s="32">
        <v>9.0190420000000007</v>
      </c>
      <c r="V2130" s="32">
        <v>1.5243980945023627E-3</v>
      </c>
      <c r="W2130" s="32">
        <v>9.0197796341223722</v>
      </c>
      <c r="X2130" s="32">
        <v>4.2177634122371153E-2</v>
      </c>
      <c r="Y2130" s="32">
        <v>27.185237634122373</v>
      </c>
      <c r="Z2130" s="32">
        <v>1.2113121627598677</v>
      </c>
      <c r="AA2130" s="32">
        <v>2.2620322168740363E-3</v>
      </c>
      <c r="AB2130" s="32" t="s">
        <v>5656</v>
      </c>
    </row>
    <row r="2131" spans="1:28">
      <c r="A2131" s="32" t="s">
        <v>8514</v>
      </c>
      <c r="B2131" s="32" t="s">
        <v>8515</v>
      </c>
      <c r="C2131" s="32" t="s">
        <v>5736</v>
      </c>
      <c r="D2131" s="32" t="s">
        <v>5660</v>
      </c>
      <c r="E2131" s="32" t="s">
        <v>42</v>
      </c>
      <c r="F2131" s="32" t="s">
        <v>5723</v>
      </c>
      <c r="G2131" s="32" t="s">
        <v>5723</v>
      </c>
      <c r="H2131" s="32" t="s">
        <v>44</v>
      </c>
      <c r="J2131" s="32" t="s">
        <v>5662</v>
      </c>
      <c r="K2131" s="32" t="s">
        <v>5663</v>
      </c>
      <c r="P2131" s="32">
        <v>1.3701299999999961</v>
      </c>
      <c r="Q2131" s="32">
        <v>1830.21</v>
      </c>
      <c r="R2131" s="32">
        <v>98680.977777777822</v>
      </c>
      <c r="S2131" s="32">
        <v>92079.734375</v>
      </c>
      <c r="T2131" s="32">
        <v>7.1690513092640767E-2</v>
      </c>
      <c r="U2131" s="32">
        <v>15.886839999999999</v>
      </c>
      <c r="V2131" s="32">
        <v>7.4861901093316947E-4</v>
      </c>
      <c r="W2131" s="32">
        <v>15.887501248862742</v>
      </c>
      <c r="X2131" s="32">
        <v>1.3707912488627394</v>
      </c>
      <c r="Y2131" s="32">
        <v>1830.2106612488628</v>
      </c>
      <c r="Z2131" s="32">
        <v>7.2351761955384147E-2</v>
      </c>
      <c r="AA2131" s="32">
        <v>1.4098678736765473E-3</v>
      </c>
      <c r="AB2131" s="32" t="s">
        <v>5656</v>
      </c>
    </row>
    <row r="2132" spans="1:28">
      <c r="A2132" s="32" t="s">
        <v>8662</v>
      </c>
      <c r="B2132" s="32" t="s">
        <v>3821</v>
      </c>
      <c r="C2132" s="32" t="s">
        <v>5927</v>
      </c>
      <c r="D2132" s="32" t="s">
        <v>5667</v>
      </c>
      <c r="E2132" s="32" t="s">
        <v>42</v>
      </c>
      <c r="F2132" s="32" t="s">
        <v>33</v>
      </c>
      <c r="G2132" s="32" t="s">
        <v>5672</v>
      </c>
      <c r="I2132" s="32" t="s">
        <v>33</v>
      </c>
      <c r="J2132" s="32" t="s">
        <v>74</v>
      </c>
      <c r="K2132" s="32" t="s">
        <v>5668</v>
      </c>
      <c r="P2132" s="32">
        <v>0</v>
      </c>
      <c r="Q2132" s="32">
        <v>0</v>
      </c>
      <c r="R2132" s="32">
        <v>0</v>
      </c>
      <c r="S2132" s="32">
        <v>0</v>
      </c>
      <c r="T2132" s="32">
        <v>0</v>
      </c>
      <c r="U2132" s="32">
        <v>0</v>
      </c>
      <c r="V2132" s="32">
        <v>0</v>
      </c>
      <c r="W2132" s="32">
        <v>4.4840288162231447E-4</v>
      </c>
      <c r="X2132" s="32">
        <v>4.4840288162231447E-4</v>
      </c>
      <c r="Y2132" s="32">
        <v>4.4840288162231447E-4</v>
      </c>
      <c r="Z2132" s="32">
        <v>4.4840288162231447E-4</v>
      </c>
      <c r="AA2132" s="32">
        <v>4.4840288162231447E-4</v>
      </c>
      <c r="AB2132" s="32" t="s">
        <v>5656</v>
      </c>
    </row>
    <row r="2133" spans="1:28">
      <c r="A2133" s="32" t="s">
        <v>6856</v>
      </c>
      <c r="B2133" s="32" t="s">
        <v>6857</v>
      </c>
      <c r="C2133" s="32" t="s">
        <v>5736</v>
      </c>
      <c r="D2133" s="32" t="s">
        <v>5660</v>
      </c>
      <c r="E2133" s="32" t="s">
        <v>42</v>
      </c>
      <c r="F2133" s="32" t="s">
        <v>5723</v>
      </c>
      <c r="G2133" s="32" t="s">
        <v>5723</v>
      </c>
      <c r="H2133" s="32" t="s">
        <v>412</v>
      </c>
      <c r="J2133" s="32" t="s">
        <v>5662</v>
      </c>
      <c r="K2133" s="32" t="s">
        <v>5663</v>
      </c>
      <c r="P2133" s="32">
        <v>-60.108819999999959</v>
      </c>
      <c r="Q2133" s="32">
        <v>887.04899999999998</v>
      </c>
      <c r="R2133" s="32">
        <v>164953.92592592593</v>
      </c>
      <c r="S2133" s="32">
        <v>90177.8671875</v>
      </c>
      <c r="T2133" s="32">
        <v>0.82920633488647211</v>
      </c>
      <c r="U2133" s="32">
        <v>6.0641210000000001</v>
      </c>
      <c r="V2133" s="32">
        <v>-6.7762682783025469E-2</v>
      </c>
      <c r="W2133" s="32">
        <v>6.0647231040678022</v>
      </c>
      <c r="X2133" s="32">
        <v>-60.108217895932157</v>
      </c>
      <c r="Y2133" s="32">
        <v>887.04960210406773</v>
      </c>
      <c r="Z2133" s="32">
        <v>0.82980843895427459</v>
      </c>
      <c r="AA2133" s="32">
        <v>-6.7160578715223046E-2</v>
      </c>
      <c r="AB2133" s="32" t="s">
        <v>5656</v>
      </c>
    </row>
    <row r="2134" spans="1:28">
      <c r="A2134" s="32" t="s">
        <v>8944</v>
      </c>
      <c r="B2134" s="32" t="s">
        <v>8945</v>
      </c>
      <c r="C2134" s="32" t="s">
        <v>5927</v>
      </c>
      <c r="D2134" s="32" t="s">
        <v>5667</v>
      </c>
      <c r="E2134" s="32" t="s">
        <v>42</v>
      </c>
      <c r="F2134" s="32" t="s">
        <v>5661</v>
      </c>
      <c r="G2134" s="32" t="s">
        <v>5661</v>
      </c>
      <c r="H2134" s="32" t="s">
        <v>44</v>
      </c>
      <c r="J2134" s="32" t="s">
        <v>5662</v>
      </c>
      <c r="K2134" s="32" t="s">
        <v>5663</v>
      </c>
      <c r="P2134" s="32">
        <v>0</v>
      </c>
      <c r="Q2134" s="32">
        <v>0</v>
      </c>
      <c r="R2134" s="32">
        <v>0</v>
      </c>
      <c r="S2134" s="32">
        <v>0</v>
      </c>
      <c r="T2134" s="32">
        <v>0</v>
      </c>
      <c r="U2134" s="32">
        <v>0</v>
      </c>
      <c r="V2134" s="32">
        <v>0</v>
      </c>
      <c r="W2134" s="32">
        <v>3.3984589576721189E-4</v>
      </c>
      <c r="X2134" s="32">
        <v>3.3984589576721189E-4</v>
      </c>
      <c r="Y2134" s="32">
        <v>3.3984589576721189E-4</v>
      </c>
      <c r="Z2134" s="32">
        <v>3.3984589576721189E-4</v>
      </c>
      <c r="AA2134" s="32">
        <v>3.3984589576721189E-4</v>
      </c>
      <c r="AB2134" s="32" t="s">
        <v>5656</v>
      </c>
    </row>
    <row r="2135" spans="1:28">
      <c r="A2135" s="32" t="s">
        <v>5775</v>
      </c>
      <c r="B2135" s="32" t="s">
        <v>5776</v>
      </c>
      <c r="C2135" s="32" t="s">
        <v>5666</v>
      </c>
      <c r="D2135" s="32" t="s">
        <v>5660</v>
      </c>
      <c r="E2135" s="32" t="s">
        <v>5712</v>
      </c>
      <c r="F2135" s="32" t="s">
        <v>5777</v>
      </c>
      <c r="G2135" s="32" t="s">
        <v>5777</v>
      </c>
      <c r="H2135" s="32" t="s">
        <v>5777</v>
      </c>
      <c r="J2135" s="32" t="s">
        <v>74</v>
      </c>
      <c r="K2135" s="32" t="s">
        <v>5668</v>
      </c>
      <c r="P2135" s="32">
        <v>0</v>
      </c>
      <c r="Q2135" s="32">
        <v>3.964</v>
      </c>
      <c r="R2135" s="32">
        <v>24894.482758620696</v>
      </c>
      <c r="S2135" s="32">
        <v>361.86666870117188</v>
      </c>
      <c r="T2135" s="32">
        <v>67.794627722893338</v>
      </c>
      <c r="U2135" s="32">
        <v>0.45335130000000001</v>
      </c>
      <c r="V2135" s="32">
        <v>0</v>
      </c>
      <c r="W2135" s="32">
        <v>0.4543313032377243</v>
      </c>
      <c r="X2135" s="32">
        <v>9.8000323772430412E-4</v>
      </c>
      <c r="Y2135" s="32">
        <v>3.9649800032377245</v>
      </c>
      <c r="Z2135" s="32">
        <v>67.795607726131067</v>
      </c>
      <c r="AA2135" s="32">
        <v>9.8000323772430412E-4</v>
      </c>
      <c r="AB2135" s="32" t="s">
        <v>5656</v>
      </c>
    </row>
    <row r="2136" spans="1:28">
      <c r="A2136" s="32" t="s">
        <v>7662</v>
      </c>
      <c r="B2136" s="32" t="s">
        <v>7663</v>
      </c>
      <c r="C2136" s="32" t="s">
        <v>5988</v>
      </c>
      <c r="D2136" s="32" t="s">
        <v>5685</v>
      </c>
      <c r="E2136" s="32" t="s">
        <v>42</v>
      </c>
      <c r="F2136" s="32" t="s">
        <v>5742</v>
      </c>
      <c r="G2136" s="32" t="s">
        <v>5742</v>
      </c>
      <c r="H2136" s="32" t="s">
        <v>44</v>
      </c>
      <c r="J2136" s="32" t="s">
        <v>5662</v>
      </c>
      <c r="K2136" s="32" t="s">
        <v>5663</v>
      </c>
      <c r="M2136" s="32" t="s">
        <v>13</v>
      </c>
      <c r="P2136" s="32">
        <v>0</v>
      </c>
      <c r="Q2136" s="32">
        <v>0</v>
      </c>
      <c r="R2136" s="32">
        <v>0</v>
      </c>
      <c r="S2136" s="32">
        <v>0</v>
      </c>
      <c r="T2136" s="32">
        <v>0</v>
      </c>
      <c r="U2136" s="32">
        <v>0</v>
      </c>
      <c r="V2136" s="32">
        <v>0</v>
      </c>
      <c r="W2136" s="32">
        <v>4.0497094392776488E-4</v>
      </c>
      <c r="X2136" s="32">
        <v>4.0497094392776488E-4</v>
      </c>
      <c r="Y2136" s="32">
        <v>4.0497094392776488E-4</v>
      </c>
      <c r="Z2136" s="32">
        <v>4.0497094392776488E-4</v>
      </c>
      <c r="AA2136" s="32">
        <v>4.0497094392776488E-4</v>
      </c>
      <c r="AB2136" s="32" t="s">
        <v>5656</v>
      </c>
    </row>
    <row r="2137" spans="1:28">
      <c r="A2137" s="32" t="s">
        <v>8494</v>
      </c>
      <c r="B2137" s="32" t="s">
        <v>8495</v>
      </c>
      <c r="C2137" s="32" t="s">
        <v>5988</v>
      </c>
      <c r="D2137" s="32" t="s">
        <v>5685</v>
      </c>
      <c r="E2137" s="32" t="s">
        <v>42</v>
      </c>
      <c r="F2137" s="32" t="s">
        <v>5742</v>
      </c>
      <c r="G2137" s="32" t="s">
        <v>5742</v>
      </c>
      <c r="H2137" s="32" t="s">
        <v>44</v>
      </c>
      <c r="J2137" s="32" t="s">
        <v>5662</v>
      </c>
      <c r="K2137" s="32" t="s">
        <v>5663</v>
      </c>
      <c r="M2137" s="32" t="s">
        <v>14</v>
      </c>
      <c r="P2137" s="32">
        <v>0</v>
      </c>
      <c r="Q2137" s="32">
        <v>0</v>
      </c>
      <c r="R2137" s="32">
        <v>0</v>
      </c>
      <c r="S2137" s="32">
        <v>0</v>
      </c>
      <c r="T2137" s="32">
        <v>0</v>
      </c>
      <c r="U2137" s="32">
        <v>0</v>
      </c>
      <c r="V2137" s="32">
        <v>0</v>
      </c>
      <c r="W2137" s="32">
        <v>1.6085046529769898E-4</v>
      </c>
      <c r="X2137" s="32">
        <v>1.6085046529769898E-4</v>
      </c>
      <c r="Y2137" s="32">
        <v>1.6085046529769898E-4</v>
      </c>
      <c r="Z2137" s="32">
        <v>1.6085046529769898E-4</v>
      </c>
      <c r="AA2137" s="32">
        <v>1.6085046529769898E-4</v>
      </c>
      <c r="AB2137" s="32" t="s">
        <v>5656</v>
      </c>
    </row>
    <row r="2138" spans="1:28">
      <c r="A2138" s="32" t="s">
        <v>8630</v>
      </c>
      <c r="B2138" s="32" t="s">
        <v>5835</v>
      </c>
      <c r="C2138" s="32" t="s">
        <v>5736</v>
      </c>
      <c r="D2138" s="32" t="s">
        <v>5660</v>
      </c>
      <c r="E2138" s="32" t="s">
        <v>42</v>
      </c>
      <c r="F2138" s="32" t="s">
        <v>5723</v>
      </c>
      <c r="G2138" s="32" t="s">
        <v>5723</v>
      </c>
      <c r="H2138" s="32" t="s">
        <v>80</v>
      </c>
      <c r="J2138" s="32" t="s">
        <v>5662</v>
      </c>
      <c r="K2138" s="32" t="s">
        <v>5663</v>
      </c>
      <c r="P2138" s="32">
        <v>868.44238999999982</v>
      </c>
      <c r="Q2138" s="32">
        <v>11813.6</v>
      </c>
      <c r="R2138" s="32">
        <v>752356.59259259212</v>
      </c>
      <c r="S2138" s="32">
        <v>454043.21875</v>
      </c>
      <c r="T2138" s="32">
        <v>0.65701537105622088</v>
      </c>
      <c r="U2138" s="32">
        <v>9.0087240000000008</v>
      </c>
      <c r="V2138" s="32">
        <v>7.3512086916773869E-2</v>
      </c>
      <c r="W2138" s="32">
        <v>9.0095592904915822</v>
      </c>
      <c r="X2138" s="32">
        <v>868.44322529049145</v>
      </c>
      <c r="Y2138" s="32">
        <v>11813.600835290492</v>
      </c>
      <c r="Z2138" s="32">
        <v>0.65785066154780181</v>
      </c>
      <c r="AA2138" s="32">
        <v>7.4347377408354828E-2</v>
      </c>
      <c r="AB2138" s="32" t="s">
        <v>5656</v>
      </c>
    </row>
    <row r="2139" spans="1:28">
      <c r="A2139" s="32" t="s">
        <v>7912</v>
      </c>
      <c r="B2139" s="32" t="s">
        <v>7913</v>
      </c>
      <c r="C2139" s="32" t="s">
        <v>5736</v>
      </c>
      <c r="D2139" s="32" t="s">
        <v>5667</v>
      </c>
      <c r="E2139" s="32" t="s">
        <v>42</v>
      </c>
      <c r="F2139" s="32" t="s">
        <v>5723</v>
      </c>
      <c r="G2139" s="32" t="s">
        <v>5723</v>
      </c>
      <c r="H2139" s="32" t="s">
        <v>80</v>
      </c>
      <c r="J2139" s="32" t="s">
        <v>5662</v>
      </c>
      <c r="K2139" s="32" t="s">
        <v>5663</v>
      </c>
      <c r="M2139" s="32" t="s">
        <v>13</v>
      </c>
      <c r="P2139" s="32">
        <v>0</v>
      </c>
      <c r="Q2139" s="32">
        <v>0</v>
      </c>
      <c r="R2139" s="32">
        <v>0</v>
      </c>
      <c r="S2139" s="32">
        <v>0</v>
      </c>
      <c r="T2139" s="32">
        <v>0</v>
      </c>
      <c r="U2139" s="32">
        <v>0</v>
      </c>
      <c r="V2139" s="32">
        <v>0</v>
      </c>
      <c r="W2139" s="32">
        <v>5.4564034938812251E-4</v>
      </c>
      <c r="X2139" s="32">
        <v>5.4564034938812251E-4</v>
      </c>
      <c r="Y2139" s="32">
        <v>5.4564034938812251E-4</v>
      </c>
      <c r="Z2139" s="32">
        <v>5.4564034938812251E-4</v>
      </c>
      <c r="AA2139" s="32">
        <v>5.4564034938812251E-4</v>
      </c>
      <c r="AB2139" s="32" t="s">
        <v>5656</v>
      </c>
    </row>
    <row r="2140" spans="1:28">
      <c r="A2140" s="32" t="s">
        <v>8072</v>
      </c>
      <c r="B2140" s="32" t="s">
        <v>3849</v>
      </c>
      <c r="C2140" s="32" t="s">
        <v>5976</v>
      </c>
      <c r="D2140" s="32" t="s">
        <v>5667</v>
      </c>
      <c r="E2140" s="32" t="s">
        <v>42</v>
      </c>
      <c r="F2140" s="32" t="s">
        <v>5818</v>
      </c>
      <c r="G2140" s="32" t="s">
        <v>5818</v>
      </c>
      <c r="H2140" s="32" t="s">
        <v>80</v>
      </c>
      <c r="J2140" s="32" t="s">
        <v>5818</v>
      </c>
      <c r="K2140" s="32" t="s">
        <v>5668</v>
      </c>
      <c r="P2140" s="32">
        <v>0</v>
      </c>
      <c r="Q2140" s="32">
        <v>0</v>
      </c>
      <c r="R2140" s="32">
        <v>0</v>
      </c>
      <c r="S2140" s="32">
        <v>0</v>
      </c>
      <c r="T2140" s="32">
        <v>0</v>
      </c>
      <c r="U2140" s="32">
        <v>0</v>
      </c>
      <c r="V2140" s="32">
        <v>0</v>
      </c>
      <c r="W2140" s="32">
        <v>8.5624879598617551E-4</v>
      </c>
      <c r="X2140" s="32">
        <v>8.5624879598617551E-4</v>
      </c>
      <c r="Y2140" s="32">
        <v>8.5624879598617551E-4</v>
      </c>
      <c r="Z2140" s="32">
        <v>8.5624879598617551E-4</v>
      </c>
      <c r="AA2140" s="32">
        <v>8.5624879598617551E-4</v>
      </c>
      <c r="AB2140" s="32" t="s">
        <v>5656</v>
      </c>
    </row>
    <row r="2141" spans="1:28">
      <c r="A2141" s="32" t="s">
        <v>7660</v>
      </c>
      <c r="B2141" s="32" t="s">
        <v>7661</v>
      </c>
      <c r="C2141" s="32" t="s">
        <v>5736</v>
      </c>
      <c r="D2141" s="32" t="s">
        <v>5667</v>
      </c>
      <c r="E2141" s="32" t="s">
        <v>42</v>
      </c>
      <c r="F2141" s="32" t="s">
        <v>5723</v>
      </c>
      <c r="G2141" s="32" t="s">
        <v>5723</v>
      </c>
      <c r="H2141" s="32" t="s">
        <v>80</v>
      </c>
      <c r="J2141" s="32" t="s">
        <v>5662</v>
      </c>
      <c r="K2141" s="32" t="s">
        <v>5663</v>
      </c>
      <c r="M2141" s="32" t="s">
        <v>14</v>
      </c>
      <c r="P2141" s="32">
        <v>0</v>
      </c>
      <c r="Q2141" s="32">
        <v>0</v>
      </c>
      <c r="R2141" s="32">
        <v>0</v>
      </c>
      <c r="S2141" s="32">
        <v>0</v>
      </c>
      <c r="T2141" s="32">
        <v>0</v>
      </c>
      <c r="U2141" s="32">
        <v>0</v>
      </c>
      <c r="V2141" s="32">
        <v>0</v>
      </c>
      <c r="W2141" s="32">
        <v>7.6462090015411372E-4</v>
      </c>
      <c r="X2141" s="32">
        <v>7.6462090015411372E-4</v>
      </c>
      <c r="Y2141" s="32">
        <v>7.6462090015411372E-4</v>
      </c>
      <c r="Z2141" s="32">
        <v>7.6462090015411372E-4</v>
      </c>
      <c r="AA2141" s="32">
        <v>7.6462090015411372E-4</v>
      </c>
      <c r="AB2141" s="32" t="s">
        <v>5656</v>
      </c>
    </row>
    <row r="2142" spans="1:28">
      <c r="A2142" s="32" t="s">
        <v>6688</v>
      </c>
      <c r="B2142" s="32" t="s">
        <v>6689</v>
      </c>
      <c r="C2142" s="32" t="s">
        <v>5762</v>
      </c>
      <c r="D2142" s="32" t="s">
        <v>5660</v>
      </c>
      <c r="E2142" s="32" t="s">
        <v>42</v>
      </c>
      <c r="F2142" s="32" t="s">
        <v>6501</v>
      </c>
      <c r="G2142" s="32" t="s">
        <v>6501</v>
      </c>
      <c r="H2142" s="32" t="s">
        <v>80</v>
      </c>
      <c r="J2142" s="32" t="s">
        <v>6501</v>
      </c>
      <c r="K2142" s="32" t="s">
        <v>5668</v>
      </c>
      <c r="P2142" s="32">
        <v>-492.45985000000002</v>
      </c>
      <c r="Q2142" s="32">
        <v>2620.67</v>
      </c>
      <c r="R2142" s="32">
        <v>8332380.2500000028</v>
      </c>
      <c r="S2142" s="32">
        <v>7552841.5</v>
      </c>
      <c r="T2142" s="32">
        <v>0.10321132119613563</v>
      </c>
      <c r="U2142" s="32">
        <v>-4.7596569999999998</v>
      </c>
      <c r="V2142" s="32">
        <v>-0.18791372053711455</v>
      </c>
      <c r="W2142" s="32">
        <v>-4.7593664224691388</v>
      </c>
      <c r="X2142" s="32">
        <v>-492.45955942246917</v>
      </c>
      <c r="Y2142" s="32">
        <v>2620.670290577531</v>
      </c>
      <c r="Z2142" s="32">
        <v>0.10350189872699653</v>
      </c>
      <c r="AA2142" s="32">
        <v>-0.18762314300625366</v>
      </c>
      <c r="AB2142" s="32" t="s">
        <v>5656</v>
      </c>
    </row>
    <row r="2143" spans="1:28">
      <c r="A2143" s="32" t="s">
        <v>8723</v>
      </c>
      <c r="B2143" s="32" t="s">
        <v>8724</v>
      </c>
      <c r="C2143" s="32" t="s">
        <v>5762</v>
      </c>
      <c r="D2143" s="32" t="s">
        <v>5660</v>
      </c>
      <c r="E2143" s="32" t="s">
        <v>42</v>
      </c>
      <c r="F2143" s="32" t="s">
        <v>6501</v>
      </c>
      <c r="G2143" s="32" t="s">
        <v>6501</v>
      </c>
      <c r="H2143" s="32" t="s">
        <v>80</v>
      </c>
      <c r="J2143" s="32" t="s">
        <v>6501</v>
      </c>
      <c r="K2143" s="32" t="s">
        <v>5668</v>
      </c>
      <c r="P2143" s="32">
        <v>-38.603290000000001</v>
      </c>
      <c r="Q2143" s="32">
        <v>88.876099999999994</v>
      </c>
      <c r="R2143" s="32">
        <v>61868.733333333323</v>
      </c>
      <c r="S2143" s="32">
        <v>18318.599609375</v>
      </c>
      <c r="T2143" s="32">
        <v>2.3773724330800077</v>
      </c>
      <c r="U2143" s="32">
        <v>6.6946700000000003</v>
      </c>
      <c r="V2143" s="32">
        <v>-0.43434950453496501</v>
      </c>
      <c r="W2143" s="32">
        <v>6.694853468520642</v>
      </c>
      <c r="X2143" s="32">
        <v>-38.603106531479362</v>
      </c>
      <c r="Y2143" s="32">
        <v>88.87628346852064</v>
      </c>
      <c r="Z2143" s="32">
        <v>2.3775559016006489</v>
      </c>
      <c r="AA2143" s="32">
        <v>-0.43416603601432369</v>
      </c>
      <c r="AB2143" s="32" t="s">
        <v>5656</v>
      </c>
    </row>
    <row r="2144" spans="1:28">
      <c r="A2144" s="32" t="s">
        <v>8127</v>
      </c>
      <c r="B2144" s="32" t="s">
        <v>8128</v>
      </c>
      <c r="C2144" s="32" t="s">
        <v>5988</v>
      </c>
      <c r="D2144" s="32" t="s">
        <v>5685</v>
      </c>
      <c r="E2144" s="32" t="s">
        <v>42</v>
      </c>
      <c r="F2144" s="32" t="s">
        <v>33</v>
      </c>
      <c r="G2144" s="32" t="s">
        <v>5672</v>
      </c>
      <c r="I2144" s="32" t="s">
        <v>33</v>
      </c>
      <c r="J2144" s="32" t="s">
        <v>5662</v>
      </c>
      <c r="K2144" s="32" t="s">
        <v>5663</v>
      </c>
      <c r="M2144" s="32" t="s">
        <v>13</v>
      </c>
      <c r="P2144" s="32">
        <v>0</v>
      </c>
      <c r="Q2144" s="32">
        <v>0</v>
      </c>
      <c r="R2144" s="32">
        <v>0</v>
      </c>
      <c r="S2144" s="32">
        <v>0</v>
      </c>
      <c r="T2144" s="32">
        <v>0</v>
      </c>
      <c r="U2144" s="32">
        <v>0</v>
      </c>
      <c r="V2144" s="32">
        <v>0</v>
      </c>
      <c r="W2144" s="32">
        <v>8.9010232686996462E-4</v>
      </c>
      <c r="X2144" s="32">
        <v>8.9010232686996462E-4</v>
      </c>
      <c r="Y2144" s="32">
        <v>8.9010232686996462E-4</v>
      </c>
      <c r="Z2144" s="32">
        <v>8.9010232686996462E-4</v>
      </c>
      <c r="AA2144" s="32">
        <v>8.9010232686996462E-4</v>
      </c>
      <c r="AB2144" s="32" t="s">
        <v>5656</v>
      </c>
    </row>
    <row r="2145" spans="1:28">
      <c r="A2145" s="32" t="s">
        <v>7326</v>
      </c>
      <c r="B2145" s="32" t="s">
        <v>7327</v>
      </c>
      <c r="C2145" s="32" t="s">
        <v>5762</v>
      </c>
      <c r="D2145" s="32" t="s">
        <v>5660</v>
      </c>
      <c r="E2145" s="32" t="s">
        <v>42</v>
      </c>
      <c r="F2145" s="32" t="s">
        <v>5691</v>
      </c>
      <c r="G2145" s="32" t="s">
        <v>5672</v>
      </c>
      <c r="H2145" s="32" t="s">
        <v>80</v>
      </c>
      <c r="I2145" s="32" t="s">
        <v>5691</v>
      </c>
      <c r="J2145" s="32" t="s">
        <v>5662</v>
      </c>
      <c r="K2145" s="32" t="s">
        <v>5663</v>
      </c>
      <c r="P2145" s="32">
        <v>-30.943429999999999</v>
      </c>
      <c r="Q2145" s="32">
        <v>96.382199999999997</v>
      </c>
      <c r="R2145" s="32">
        <v>20353.629629629631</v>
      </c>
      <c r="S2145" s="32">
        <v>17141.6328125</v>
      </c>
      <c r="T2145" s="32">
        <v>0.18737986353245084</v>
      </c>
      <c r="U2145" s="32">
        <v>5.7254509999999996</v>
      </c>
      <c r="V2145" s="32">
        <v>-0.32104921863165603</v>
      </c>
      <c r="W2145" s="32">
        <v>5.7258259508261675</v>
      </c>
      <c r="X2145" s="32">
        <v>-30.943055049173832</v>
      </c>
      <c r="Y2145" s="32">
        <v>96.382574950826168</v>
      </c>
      <c r="Z2145" s="32">
        <v>0.1877548143586189</v>
      </c>
      <c r="AA2145" s="32">
        <v>-0.32067426780548797</v>
      </c>
      <c r="AB2145" s="32" t="s">
        <v>5656</v>
      </c>
    </row>
    <row r="2146" spans="1:28">
      <c r="A2146" s="32" t="s">
        <v>5971</v>
      </c>
      <c r="B2146" s="32" t="s">
        <v>5972</v>
      </c>
      <c r="C2146" s="32" t="s">
        <v>5770</v>
      </c>
      <c r="D2146" s="32" t="s">
        <v>5697</v>
      </c>
      <c r="E2146" s="32" t="s">
        <v>42</v>
      </c>
      <c r="F2146" s="32" t="s">
        <v>5691</v>
      </c>
      <c r="G2146" s="32" t="s">
        <v>5672</v>
      </c>
      <c r="H2146" s="32" t="s">
        <v>80</v>
      </c>
      <c r="I2146" s="32" t="s">
        <v>5691</v>
      </c>
      <c r="J2146" s="32" t="s">
        <v>5662</v>
      </c>
      <c r="K2146" s="32" t="s">
        <v>5663</v>
      </c>
      <c r="P2146" s="32">
        <v>0</v>
      </c>
      <c r="Q2146" s="32">
        <v>0</v>
      </c>
      <c r="R2146" s="32">
        <v>0</v>
      </c>
      <c r="S2146" s="32">
        <v>0</v>
      </c>
      <c r="T2146" s="32">
        <v>0</v>
      </c>
      <c r="U2146" s="32">
        <v>0</v>
      </c>
      <c r="V2146" s="32">
        <v>0</v>
      </c>
      <c r="W2146" s="32">
        <v>1.8758356571197511E-5</v>
      </c>
      <c r="X2146" s="32">
        <v>1.8758356571197511E-5</v>
      </c>
      <c r="Y2146" s="32">
        <v>1.8758356571197511E-5</v>
      </c>
      <c r="Z2146" s="32">
        <v>1.8758356571197511E-5</v>
      </c>
      <c r="AA2146" s="32">
        <v>1.8758356571197511E-5</v>
      </c>
      <c r="AB2146" s="32" t="s">
        <v>5656</v>
      </c>
    </row>
    <row r="2147" spans="1:28">
      <c r="A2147" s="32" t="s">
        <v>7292</v>
      </c>
      <c r="B2147" s="32" t="s">
        <v>7293</v>
      </c>
      <c r="C2147" s="32" t="s">
        <v>5707</v>
      </c>
      <c r="D2147" s="32" t="s">
        <v>5667</v>
      </c>
      <c r="E2147" s="32" t="s">
        <v>42</v>
      </c>
      <c r="F2147" s="32" t="s">
        <v>32</v>
      </c>
      <c r="G2147" s="32" t="s">
        <v>5672</v>
      </c>
      <c r="H2147" s="32" t="s">
        <v>80</v>
      </c>
      <c r="I2147" s="32" t="s">
        <v>32</v>
      </c>
      <c r="J2147" s="32" t="s">
        <v>5662</v>
      </c>
      <c r="K2147" s="32" t="s">
        <v>5663</v>
      </c>
      <c r="P2147" s="32">
        <v>0</v>
      </c>
      <c r="Q2147" s="32">
        <v>0</v>
      </c>
      <c r="R2147" s="32">
        <v>0</v>
      </c>
      <c r="S2147" s="32">
        <v>0</v>
      </c>
      <c r="T2147" s="32">
        <v>0</v>
      </c>
      <c r="U2147" s="32">
        <v>0</v>
      </c>
      <c r="V2147" s="32">
        <v>0</v>
      </c>
      <c r="W2147" s="32">
        <v>7.3113656044006346E-4</v>
      </c>
      <c r="X2147" s="32">
        <v>7.3113656044006346E-4</v>
      </c>
      <c r="Y2147" s="32">
        <v>7.3113656044006346E-4</v>
      </c>
      <c r="Z2147" s="32">
        <v>7.3113656044006346E-4</v>
      </c>
      <c r="AA2147" s="32">
        <v>7.3113656044006346E-4</v>
      </c>
      <c r="AB2147" s="32" t="s">
        <v>5656</v>
      </c>
    </row>
    <row r="2148" spans="1:28">
      <c r="A2148" s="32" t="s">
        <v>8028</v>
      </c>
      <c r="B2148" s="32" t="s">
        <v>8029</v>
      </c>
      <c r="C2148" s="32" t="s">
        <v>5756</v>
      </c>
      <c r="D2148" s="32" t="s">
        <v>5660</v>
      </c>
      <c r="E2148" s="32" t="s">
        <v>42</v>
      </c>
      <c r="F2148" s="32" t="s">
        <v>5742</v>
      </c>
      <c r="G2148" s="32" t="s">
        <v>5742</v>
      </c>
      <c r="H2148" s="32" t="s">
        <v>80</v>
      </c>
      <c r="J2148" s="32" t="s">
        <v>5662</v>
      </c>
      <c r="K2148" s="32" t="s">
        <v>5663</v>
      </c>
      <c r="M2148" s="32" t="s">
        <v>13</v>
      </c>
      <c r="P2148" s="32">
        <v>-0.73723899999999998</v>
      </c>
      <c r="Q2148" s="32">
        <v>0</v>
      </c>
      <c r="R2148" s="32">
        <v>221.36842105263156</v>
      </c>
      <c r="S2148" s="32">
        <v>0</v>
      </c>
      <c r="T2148" s="32">
        <v>0</v>
      </c>
      <c r="U2148" s="32">
        <v>0</v>
      </c>
      <c r="V2148" s="32">
        <v>0</v>
      </c>
      <c r="W2148" s="32">
        <v>8.1833982467651367E-4</v>
      </c>
      <c r="X2148" s="32">
        <v>-0.73642066017532348</v>
      </c>
      <c r="Y2148" s="32">
        <v>8.1833982467651367E-4</v>
      </c>
      <c r="Z2148" s="32">
        <v>8.1833982467651367E-4</v>
      </c>
      <c r="AA2148" s="32">
        <v>8.1833982467651367E-4</v>
      </c>
      <c r="AB2148" s="32" t="s">
        <v>5656</v>
      </c>
    </row>
    <row r="2149" spans="1:28">
      <c r="A2149" s="32" t="s">
        <v>8093</v>
      </c>
      <c r="B2149" s="32" t="s">
        <v>5835</v>
      </c>
      <c r="C2149" s="32" t="s">
        <v>5736</v>
      </c>
      <c r="D2149" s="32" t="s">
        <v>5660</v>
      </c>
      <c r="E2149" s="32" t="s">
        <v>42</v>
      </c>
      <c r="F2149" s="32" t="s">
        <v>326</v>
      </c>
      <c r="G2149" s="32" t="s">
        <v>5672</v>
      </c>
      <c r="H2149" s="32" t="s">
        <v>80</v>
      </c>
      <c r="I2149" s="32" t="s">
        <v>326</v>
      </c>
      <c r="J2149" s="32" t="s">
        <v>5662</v>
      </c>
      <c r="K2149" s="32" t="s">
        <v>5663</v>
      </c>
      <c r="P2149" s="32">
        <v>-48.145110000000003</v>
      </c>
      <c r="Q2149" s="32">
        <v>150.297</v>
      </c>
      <c r="R2149" s="32">
        <v>19284.377777777772</v>
      </c>
      <c r="S2149" s="32">
        <v>11027.2998046875</v>
      </c>
      <c r="T2149" s="32">
        <v>0.74878511687696581</v>
      </c>
      <c r="U2149" s="32">
        <v>11.290179999999999</v>
      </c>
      <c r="V2149" s="32">
        <v>-0.32033314038204358</v>
      </c>
      <c r="W2149" s="32">
        <v>11.290878990941048</v>
      </c>
      <c r="X2149" s="32">
        <v>-48.144411009058956</v>
      </c>
      <c r="Y2149" s="32">
        <v>150.29769899094106</v>
      </c>
      <c r="Z2149" s="32">
        <v>0.74948410781801345</v>
      </c>
      <c r="AA2149" s="32">
        <v>-0.31963414944099588</v>
      </c>
      <c r="AB2149" s="32" t="s">
        <v>5656</v>
      </c>
    </row>
    <row r="2150" spans="1:28">
      <c r="A2150" s="32" t="s">
        <v>7173</v>
      </c>
      <c r="B2150" s="32" t="s">
        <v>7174</v>
      </c>
      <c r="C2150" s="32" t="s">
        <v>6220</v>
      </c>
      <c r="D2150" s="32" t="s">
        <v>5667</v>
      </c>
      <c r="E2150" s="32" t="s">
        <v>42</v>
      </c>
      <c r="F2150" s="32" t="s">
        <v>5668</v>
      </c>
      <c r="G2150" s="32" t="s">
        <v>5668</v>
      </c>
      <c r="H2150" s="32" t="s">
        <v>80</v>
      </c>
      <c r="J2150" s="32" t="s">
        <v>5668</v>
      </c>
      <c r="K2150" s="32" t="s">
        <v>5668</v>
      </c>
      <c r="P2150" s="32">
        <v>-1.7478</v>
      </c>
      <c r="Q2150" s="32">
        <v>13.172000000000001</v>
      </c>
      <c r="R2150" s="32">
        <v>981.06818181818176</v>
      </c>
      <c r="S2150" s="32">
        <v>0</v>
      </c>
      <c r="T2150" s="32">
        <v>0</v>
      </c>
      <c r="U2150" s="32">
        <v>0</v>
      </c>
      <c r="V2150" s="32">
        <v>-0.13269055572426358</v>
      </c>
      <c r="W2150" s="32">
        <v>3.4886980056762697E-4</v>
      </c>
      <c r="X2150" s="32">
        <v>-1.7474511301994324</v>
      </c>
      <c r="Y2150" s="32">
        <v>13.172348869800569</v>
      </c>
      <c r="Z2150" s="32">
        <v>3.4886980056762697E-4</v>
      </c>
      <c r="AA2150" s="32">
        <v>-0.13234168592369597</v>
      </c>
      <c r="AB2150" s="32" t="s">
        <v>5656</v>
      </c>
    </row>
    <row r="2151" spans="1:28">
      <c r="A2151" s="32" t="s">
        <v>8890</v>
      </c>
      <c r="B2151" s="32" t="s">
        <v>8891</v>
      </c>
      <c r="C2151" s="32" t="s">
        <v>5756</v>
      </c>
      <c r="D2151" s="32" t="s">
        <v>5685</v>
      </c>
      <c r="E2151" s="32" t="s">
        <v>42</v>
      </c>
      <c r="F2151" s="32" t="s">
        <v>5742</v>
      </c>
      <c r="G2151" s="32" t="s">
        <v>5742</v>
      </c>
      <c r="H2151" s="32" t="s">
        <v>80</v>
      </c>
      <c r="J2151" s="32" t="s">
        <v>5662</v>
      </c>
      <c r="K2151" s="32" t="s">
        <v>5663</v>
      </c>
      <c r="M2151" s="32" t="s">
        <v>14</v>
      </c>
      <c r="P2151" s="32">
        <v>0</v>
      </c>
      <c r="Q2151" s="32">
        <v>0</v>
      </c>
      <c r="R2151" s="32">
        <v>0</v>
      </c>
      <c r="S2151" s="32">
        <v>0</v>
      </c>
      <c r="T2151" s="32">
        <v>0</v>
      </c>
      <c r="U2151" s="32">
        <v>0</v>
      </c>
      <c r="V2151" s="32">
        <v>0</v>
      </c>
      <c r="W2151" s="32">
        <v>6.0161769390106197E-4</v>
      </c>
      <c r="X2151" s="32">
        <v>6.0161769390106197E-4</v>
      </c>
      <c r="Y2151" s="32">
        <v>6.0161769390106197E-4</v>
      </c>
      <c r="Z2151" s="32">
        <v>6.0161769390106197E-4</v>
      </c>
      <c r="AA2151" s="32">
        <v>6.0161769390106197E-4</v>
      </c>
      <c r="AB2151" s="32" t="s">
        <v>5656</v>
      </c>
    </row>
    <row r="2152" spans="1:28">
      <c r="A2152" s="32" t="s">
        <v>6909</v>
      </c>
      <c r="B2152" s="32" t="s">
        <v>6906</v>
      </c>
      <c r="C2152" s="32" t="s">
        <v>5988</v>
      </c>
      <c r="D2152" s="32" t="s">
        <v>5685</v>
      </c>
      <c r="E2152" s="32" t="s">
        <v>42</v>
      </c>
      <c r="F2152" s="32" t="s">
        <v>33</v>
      </c>
      <c r="G2152" s="32" t="s">
        <v>5672</v>
      </c>
      <c r="I2152" s="32" t="s">
        <v>33</v>
      </c>
      <c r="J2152" s="32" t="s">
        <v>5662</v>
      </c>
      <c r="K2152" s="32" t="s">
        <v>5663</v>
      </c>
      <c r="M2152" s="32" t="s">
        <v>14</v>
      </c>
      <c r="P2152" s="32">
        <v>0</v>
      </c>
      <c r="Q2152" s="32">
        <v>0</v>
      </c>
      <c r="R2152" s="32">
        <v>0</v>
      </c>
      <c r="S2152" s="32">
        <v>0</v>
      </c>
      <c r="T2152" s="32">
        <v>0</v>
      </c>
      <c r="U2152" s="32">
        <v>0</v>
      </c>
      <c r="V2152" s="32">
        <v>0</v>
      </c>
      <c r="W2152" s="32">
        <v>7.6342016458511356E-4</v>
      </c>
      <c r="X2152" s="32">
        <v>7.6342016458511356E-4</v>
      </c>
      <c r="Y2152" s="32">
        <v>7.6342016458511356E-4</v>
      </c>
      <c r="Z2152" s="32">
        <v>7.6342016458511356E-4</v>
      </c>
      <c r="AA2152" s="32">
        <v>7.6342016458511356E-4</v>
      </c>
      <c r="AB2152" s="32" t="s">
        <v>5656</v>
      </c>
    </row>
    <row r="2153" spans="1:28">
      <c r="A2153" s="32" t="s">
        <v>9356</v>
      </c>
      <c r="B2153" s="32" t="s">
        <v>9357</v>
      </c>
      <c r="C2153" s="32" t="s">
        <v>9358</v>
      </c>
      <c r="D2153" s="32" t="s">
        <v>5667</v>
      </c>
      <c r="E2153" s="32" t="s">
        <v>42</v>
      </c>
      <c r="F2153" s="32" t="s">
        <v>6501</v>
      </c>
      <c r="G2153" s="32" t="s">
        <v>6501</v>
      </c>
      <c r="H2153" s="32" t="s">
        <v>80</v>
      </c>
      <c r="J2153" s="32" t="s">
        <v>6501</v>
      </c>
      <c r="K2153" s="32" t="s">
        <v>5668</v>
      </c>
      <c r="P2153" s="32">
        <v>0</v>
      </c>
      <c r="Q2153" s="32">
        <v>0</v>
      </c>
      <c r="R2153" s="32">
        <v>0</v>
      </c>
      <c r="S2153" s="32">
        <v>0</v>
      </c>
      <c r="T2153" s="32">
        <v>0</v>
      </c>
      <c r="U2153" s="32">
        <v>0</v>
      </c>
      <c r="V2153" s="32">
        <v>0</v>
      </c>
      <c r="W2153" s="32">
        <v>7.2843098640441894E-4</v>
      </c>
      <c r="X2153" s="32">
        <v>7.2843098640441894E-4</v>
      </c>
      <c r="Y2153" s="32">
        <v>7.2843098640441894E-4</v>
      </c>
      <c r="Z2153" s="32">
        <v>7.2843098640441894E-4</v>
      </c>
      <c r="AA2153" s="32">
        <v>7.2843098640441894E-4</v>
      </c>
      <c r="AB2153" s="32" t="s">
        <v>5656</v>
      </c>
    </row>
    <row r="2154" spans="1:28">
      <c r="A2154" s="32" t="s">
        <v>7519</v>
      </c>
      <c r="B2154" s="32" t="s">
        <v>7520</v>
      </c>
      <c r="C2154" s="32" t="s">
        <v>5671</v>
      </c>
      <c r="D2154" s="32" t="s">
        <v>5660</v>
      </c>
      <c r="E2154" s="32" t="s">
        <v>42</v>
      </c>
      <c r="F2154" s="32" t="s">
        <v>6501</v>
      </c>
      <c r="G2154" s="32" t="s">
        <v>6501</v>
      </c>
      <c r="H2154" s="32" t="s">
        <v>80</v>
      </c>
      <c r="J2154" s="32" t="s">
        <v>6501</v>
      </c>
      <c r="K2154" s="32" t="s">
        <v>5668</v>
      </c>
      <c r="M2154" s="32" t="s">
        <v>13</v>
      </c>
      <c r="P2154" s="32">
        <v>8.2873000000000001</v>
      </c>
      <c r="Q2154" s="32">
        <v>195.334</v>
      </c>
      <c r="R2154" s="32">
        <v>260415.89705882355</v>
      </c>
      <c r="S2154" s="32">
        <v>157848.40625</v>
      </c>
      <c r="T2154" s="32">
        <v>0.64978477290659087</v>
      </c>
      <c r="U2154" s="32">
        <v>-21.188120000000001</v>
      </c>
      <c r="V2154" s="32">
        <v>4.2426305712267194E-2</v>
      </c>
      <c r="W2154" s="32">
        <v>-21.187914646918774</v>
      </c>
      <c r="X2154" s="32">
        <v>8.2875053530812259</v>
      </c>
      <c r="Y2154" s="32">
        <v>195.33420535308122</v>
      </c>
      <c r="Z2154" s="32">
        <v>0.64999012598781725</v>
      </c>
      <c r="AA2154" s="32">
        <v>4.2631658793493545E-2</v>
      </c>
      <c r="AB2154" s="32" t="s">
        <v>5656</v>
      </c>
    </row>
    <row r="2155" spans="1:28">
      <c r="A2155" s="32" t="s">
        <v>7403</v>
      </c>
      <c r="B2155" s="32" t="s">
        <v>7404</v>
      </c>
      <c r="C2155" s="32" t="s">
        <v>5671</v>
      </c>
      <c r="D2155" s="32" t="s">
        <v>5660</v>
      </c>
      <c r="E2155" s="32" t="s">
        <v>42</v>
      </c>
      <c r="F2155" s="32" t="s">
        <v>6501</v>
      </c>
      <c r="G2155" s="32" t="s">
        <v>6501</v>
      </c>
      <c r="H2155" s="32" t="s">
        <v>80</v>
      </c>
      <c r="J2155" s="32" t="s">
        <v>6501</v>
      </c>
      <c r="K2155" s="32" t="s">
        <v>5668</v>
      </c>
      <c r="M2155" s="32" t="s">
        <v>14</v>
      </c>
      <c r="P2155" s="32">
        <v>-11.89984502723</v>
      </c>
      <c r="Q2155" s="32">
        <v>39.959899999999998</v>
      </c>
      <c r="R2155" s="32">
        <v>144336.6074074074</v>
      </c>
      <c r="S2155" s="32">
        <v>104697.4296875</v>
      </c>
      <c r="T2155" s="32">
        <v>0.37860698049820402</v>
      </c>
      <c r="U2155" s="32">
        <v>1.60772</v>
      </c>
      <c r="V2155" s="32">
        <v>-0.29779466483224437</v>
      </c>
      <c r="W2155" s="32">
        <v>1.6084581237149238</v>
      </c>
      <c r="X2155" s="32">
        <v>-11.899106903515076</v>
      </c>
      <c r="Y2155" s="32">
        <v>39.960638123714922</v>
      </c>
      <c r="Z2155" s="32">
        <v>0.37934510421312789</v>
      </c>
      <c r="AA2155" s="32">
        <v>-0.29705654111732049</v>
      </c>
      <c r="AB2155" s="32" t="s">
        <v>5656</v>
      </c>
    </row>
    <row r="2156" spans="1:28">
      <c r="A2156" s="32" t="s">
        <v>9410</v>
      </c>
      <c r="B2156" s="32" t="s">
        <v>9411</v>
      </c>
      <c r="C2156" s="32" t="s">
        <v>5681</v>
      </c>
      <c r="D2156" s="32" t="s">
        <v>5660</v>
      </c>
      <c r="E2156" s="32" t="s">
        <v>5712</v>
      </c>
      <c r="F2156" s="32" t="s">
        <v>5745</v>
      </c>
      <c r="G2156" s="32" t="s">
        <v>5745</v>
      </c>
      <c r="H2156" s="32" t="s">
        <v>5745</v>
      </c>
      <c r="J2156" s="32" t="s">
        <v>5662</v>
      </c>
      <c r="K2156" s="32" t="s">
        <v>5663</v>
      </c>
      <c r="N2156" s="32" t="s">
        <v>5759</v>
      </c>
      <c r="P2156" s="32">
        <v>-3.9512500000000017</v>
      </c>
      <c r="Q2156" s="32">
        <v>61.776000000000003</v>
      </c>
      <c r="R2156" s="32">
        <v>13256.785185185192</v>
      </c>
      <c r="S2156" s="32">
        <v>4481.2666015625</v>
      </c>
      <c r="T2156" s="32">
        <v>1.9582674640609194</v>
      </c>
      <c r="U2156" s="32">
        <v>4.532597</v>
      </c>
      <c r="V2156" s="32">
        <v>-6.3960923335923361E-2</v>
      </c>
      <c r="W2156" s="32">
        <v>4.5326315812439919</v>
      </c>
      <c r="X2156" s="32">
        <v>-3.9512154187560098</v>
      </c>
      <c r="Y2156" s="32">
        <v>61.776034581243998</v>
      </c>
      <c r="Z2156" s="32">
        <v>1.9583020453049114</v>
      </c>
      <c r="AA2156" s="32">
        <v>-6.3926342091931515E-2</v>
      </c>
      <c r="AB2156" s="32" t="s">
        <v>5656</v>
      </c>
    </row>
    <row r="2157" spans="1:28">
      <c r="A2157" s="32" t="s">
        <v>6403</v>
      </c>
      <c r="B2157" s="32" t="s">
        <v>6404</v>
      </c>
      <c r="C2157" s="32" t="s">
        <v>5927</v>
      </c>
      <c r="D2157" s="32" t="s">
        <v>5667</v>
      </c>
      <c r="E2157" s="32" t="s">
        <v>42</v>
      </c>
      <c r="F2157" s="32" t="s">
        <v>5723</v>
      </c>
      <c r="G2157" s="32" t="s">
        <v>5723</v>
      </c>
      <c r="H2157" s="32" t="s">
        <v>44</v>
      </c>
      <c r="J2157" s="32" t="s">
        <v>5662</v>
      </c>
      <c r="K2157" s="32" t="s">
        <v>5663</v>
      </c>
      <c r="P2157" s="32">
        <v>0</v>
      </c>
      <c r="Q2157" s="32">
        <v>0</v>
      </c>
      <c r="R2157" s="32">
        <v>0</v>
      </c>
      <c r="S2157" s="32">
        <v>0</v>
      </c>
      <c r="T2157" s="32">
        <v>0</v>
      </c>
      <c r="U2157" s="32">
        <v>0</v>
      </c>
      <c r="V2157" s="32">
        <v>0</v>
      </c>
      <c r="W2157" s="32">
        <v>4.9796921014785768E-4</v>
      </c>
      <c r="X2157" s="32">
        <v>4.9796921014785768E-4</v>
      </c>
      <c r="Y2157" s="32">
        <v>4.9796921014785768E-4</v>
      </c>
      <c r="Z2157" s="32">
        <v>4.9796921014785768E-4</v>
      </c>
      <c r="AA2157" s="32">
        <v>4.9796921014785768E-4</v>
      </c>
      <c r="AB2157" s="32" t="s">
        <v>5656</v>
      </c>
    </row>
    <row r="2158" spans="1:28">
      <c r="A2158" s="32" t="s">
        <v>8271</v>
      </c>
      <c r="B2158" s="32" t="s">
        <v>8272</v>
      </c>
      <c r="C2158" s="32" t="s">
        <v>6220</v>
      </c>
      <c r="D2158" s="32" t="s">
        <v>5660</v>
      </c>
      <c r="E2158" s="32" t="s">
        <v>42</v>
      </c>
      <c r="F2158" s="32" t="s">
        <v>5742</v>
      </c>
      <c r="G2158" s="32" t="s">
        <v>5742</v>
      </c>
      <c r="H2158" s="32" t="s">
        <v>80</v>
      </c>
      <c r="J2158" s="32" t="s">
        <v>5662</v>
      </c>
      <c r="K2158" s="32" t="s">
        <v>5663</v>
      </c>
      <c r="P2158" s="32">
        <v>121.38744000000004</v>
      </c>
      <c r="Q2158" s="32">
        <v>443.08600000000001</v>
      </c>
      <c r="R2158" s="32">
        <v>47271.792592592596</v>
      </c>
      <c r="S2158" s="32">
        <v>27052.69921875</v>
      </c>
      <c r="T2158" s="32">
        <v>0.7473965244780052</v>
      </c>
      <c r="U2158" s="32">
        <v>-1.0840989999999999</v>
      </c>
      <c r="V2158" s="32">
        <v>0.27395909597685336</v>
      </c>
      <c r="W2158" s="32">
        <v>-1.083532840215206</v>
      </c>
      <c r="X2158" s="32">
        <v>121.38800615978484</v>
      </c>
      <c r="Y2158" s="32">
        <v>443.08656615978481</v>
      </c>
      <c r="Z2158" s="32">
        <v>0.7479626842627991</v>
      </c>
      <c r="AA2158" s="32">
        <v>0.27452525576164721</v>
      </c>
      <c r="AB2158" s="32" t="s">
        <v>5656</v>
      </c>
    </row>
    <row r="2159" spans="1:28">
      <c r="A2159" s="32" t="s">
        <v>8273</v>
      </c>
      <c r="B2159" s="32" t="s">
        <v>8274</v>
      </c>
      <c r="C2159" s="32" t="s">
        <v>6220</v>
      </c>
      <c r="D2159" s="32" t="s">
        <v>5660</v>
      </c>
      <c r="E2159" s="32" t="s">
        <v>42</v>
      </c>
      <c r="F2159" s="32" t="s">
        <v>5688</v>
      </c>
      <c r="G2159" s="32" t="s">
        <v>5688</v>
      </c>
      <c r="H2159" s="32" t="s">
        <v>80</v>
      </c>
      <c r="J2159" s="32" t="s">
        <v>5662</v>
      </c>
      <c r="K2159" s="32" t="s">
        <v>5663</v>
      </c>
      <c r="P2159" s="32">
        <v>80.641670000000005</v>
      </c>
      <c r="Q2159" s="32">
        <v>243.48099999999999</v>
      </c>
      <c r="R2159" s="32">
        <v>27243.074074074077</v>
      </c>
      <c r="S2159" s="32">
        <v>16355.8330078125</v>
      </c>
      <c r="T2159" s="32">
        <v>0.66564882761160471</v>
      </c>
      <c r="U2159" s="32">
        <v>5.4889830000000002</v>
      </c>
      <c r="V2159" s="32">
        <v>0.33120313289332642</v>
      </c>
      <c r="W2159" s="32">
        <v>5.4892152268486027</v>
      </c>
      <c r="X2159" s="32">
        <v>80.6419022268486</v>
      </c>
      <c r="Y2159" s="32">
        <v>243.48123222684859</v>
      </c>
      <c r="Z2159" s="32">
        <v>0.66588105446020696</v>
      </c>
      <c r="AA2159" s="32">
        <v>0.33143535974192873</v>
      </c>
      <c r="AB2159" s="32" t="s">
        <v>5656</v>
      </c>
    </row>
    <row r="2160" spans="1:28">
      <c r="A2160" s="32" t="s">
        <v>6218</v>
      </c>
      <c r="B2160" s="32" t="s">
        <v>6219</v>
      </c>
      <c r="C2160" s="32" t="s">
        <v>6220</v>
      </c>
      <c r="D2160" s="32" t="s">
        <v>5660</v>
      </c>
      <c r="E2160" s="32" t="s">
        <v>42</v>
      </c>
      <c r="F2160" s="32" t="s">
        <v>5723</v>
      </c>
      <c r="G2160" s="32" t="s">
        <v>5723</v>
      </c>
      <c r="H2160" s="32" t="s">
        <v>80</v>
      </c>
      <c r="J2160" s="32" t="s">
        <v>5662</v>
      </c>
      <c r="K2160" s="32" t="s">
        <v>5663</v>
      </c>
      <c r="P2160" s="32">
        <v>167.66551999999999</v>
      </c>
      <c r="Q2160" s="32">
        <v>484.47800000000001</v>
      </c>
      <c r="R2160" s="32">
        <v>66436.925925925927</v>
      </c>
      <c r="S2160" s="32">
        <v>55424.80078125</v>
      </c>
      <c r="T2160" s="32">
        <v>0.19868587688999484</v>
      </c>
      <c r="U2160" s="32">
        <v>8.4757800000000003</v>
      </c>
      <c r="V2160" s="32">
        <v>0.34607457923786011</v>
      </c>
      <c r="W2160" s="32">
        <v>8.4765731975722325</v>
      </c>
      <c r="X2160" s="32">
        <v>167.66631319757221</v>
      </c>
      <c r="Y2160" s="32">
        <v>484.47879319757226</v>
      </c>
      <c r="Z2160" s="32">
        <v>0.19947907446222612</v>
      </c>
      <c r="AA2160" s="32">
        <v>0.3468677768100914</v>
      </c>
      <c r="AB2160" s="32" t="s">
        <v>5656</v>
      </c>
    </row>
    <row r="2161" spans="1:28">
      <c r="A2161" s="32" t="s">
        <v>8904</v>
      </c>
      <c r="B2161" s="32" t="s">
        <v>8905</v>
      </c>
      <c r="C2161" s="32" t="s">
        <v>5675</v>
      </c>
      <c r="D2161" s="32" t="s">
        <v>5660</v>
      </c>
      <c r="E2161" s="32" t="s">
        <v>42</v>
      </c>
      <c r="F2161" s="32" t="s">
        <v>5742</v>
      </c>
      <c r="G2161" s="32" t="s">
        <v>5742</v>
      </c>
      <c r="H2161" s="32" t="s">
        <v>80</v>
      </c>
      <c r="J2161" s="32" t="s">
        <v>5662</v>
      </c>
      <c r="K2161" s="32" t="s">
        <v>5663</v>
      </c>
      <c r="M2161" s="32" t="s">
        <v>14</v>
      </c>
      <c r="P2161" s="32">
        <v>17.240999999999993</v>
      </c>
      <c r="Q2161" s="32">
        <v>326.399</v>
      </c>
      <c r="R2161" s="32">
        <v>470318.11851851852</v>
      </c>
      <c r="S2161" s="32">
        <v>396541.375</v>
      </c>
      <c r="T2161" s="32">
        <v>0.18605055656176739</v>
      </c>
      <c r="U2161" s="32">
        <v>-6.3316970000000001</v>
      </c>
      <c r="V2161" s="32">
        <v>5.2821853008128063E-2</v>
      </c>
      <c r="W2161" s="32">
        <v>-6.3313133349747659</v>
      </c>
      <c r="X2161" s="32">
        <v>17.241383665025225</v>
      </c>
      <c r="Y2161" s="32">
        <v>326.39938366502525</v>
      </c>
      <c r="Z2161" s="32">
        <v>0.1864342215870016</v>
      </c>
      <c r="AA2161" s="32">
        <v>5.3205518033362285E-2</v>
      </c>
      <c r="AB2161" s="32" t="s">
        <v>5656</v>
      </c>
    </row>
    <row r="2162" spans="1:28">
      <c r="A2162" s="32" t="s">
        <v>7464</v>
      </c>
      <c r="B2162" s="32" t="s">
        <v>7465</v>
      </c>
      <c r="C2162" s="32" t="s">
        <v>5738</v>
      </c>
      <c r="D2162" s="32" t="s">
        <v>5660</v>
      </c>
      <c r="E2162" s="32" t="s">
        <v>42</v>
      </c>
      <c r="F2162" s="32" t="s">
        <v>32</v>
      </c>
      <c r="G2162" s="32" t="s">
        <v>5672</v>
      </c>
      <c r="H2162" s="32" t="s">
        <v>80</v>
      </c>
      <c r="I2162" s="32" t="s">
        <v>32</v>
      </c>
      <c r="J2162" s="32" t="s">
        <v>74</v>
      </c>
      <c r="K2162" s="32" t="s">
        <v>5668</v>
      </c>
      <c r="P2162" s="32">
        <v>306.73652999999996</v>
      </c>
      <c r="Q2162" s="32">
        <v>2328.942</v>
      </c>
      <c r="R2162" s="32">
        <v>400995.40000000008</v>
      </c>
      <c r="S2162" s="32">
        <v>168382.328125</v>
      </c>
      <c r="T2162" s="32">
        <v>1.3814577483589481</v>
      </c>
      <c r="U2162" s="32">
        <v>3.0709789999999999</v>
      </c>
      <c r="V2162" s="32">
        <v>0.13170638427234338</v>
      </c>
      <c r="W2162" s="32">
        <v>3.0716201243081094</v>
      </c>
      <c r="X2162" s="32">
        <v>306.73717112430808</v>
      </c>
      <c r="Y2162" s="32">
        <v>2328.942641124308</v>
      </c>
      <c r="Z2162" s="32">
        <v>1.3820988726670573</v>
      </c>
      <c r="AA2162" s="32">
        <v>0.13234750858045266</v>
      </c>
      <c r="AB2162" s="32" t="s">
        <v>5656</v>
      </c>
    </row>
    <row r="2163" spans="1:28">
      <c r="A2163" s="32" t="s">
        <v>5779</v>
      </c>
      <c r="B2163" s="32" t="s">
        <v>5780</v>
      </c>
      <c r="C2163" s="32" t="s">
        <v>5738</v>
      </c>
      <c r="D2163" s="32" t="s">
        <v>5660</v>
      </c>
      <c r="E2163" s="32" t="s">
        <v>42</v>
      </c>
      <c r="F2163" s="32" t="s">
        <v>32</v>
      </c>
      <c r="G2163" s="32" t="s">
        <v>5672</v>
      </c>
      <c r="H2163" s="32" t="s">
        <v>80</v>
      </c>
      <c r="I2163" s="32" t="s">
        <v>32</v>
      </c>
      <c r="J2163" s="32" t="s">
        <v>5662</v>
      </c>
      <c r="K2163" s="32" t="s">
        <v>5663</v>
      </c>
      <c r="P2163" s="32">
        <v>-336.71570000000003</v>
      </c>
      <c r="Q2163" s="32">
        <v>3326.2471999999998</v>
      </c>
      <c r="R2163" s="32">
        <v>258667.75555555546</v>
      </c>
      <c r="S2163" s="32">
        <v>176907.59375</v>
      </c>
      <c r="T2163" s="32">
        <v>0.46216309923414722</v>
      </c>
      <c r="U2163" s="32">
        <v>0.68006800000000001</v>
      </c>
      <c r="V2163" s="32">
        <v>-0.10122990858887458</v>
      </c>
      <c r="W2163" s="32">
        <v>0.68060187308120723</v>
      </c>
      <c r="X2163" s="32">
        <v>-336.7151661269188</v>
      </c>
      <c r="Y2163" s="32">
        <v>3326.247733873081</v>
      </c>
      <c r="Z2163" s="32">
        <v>0.4626969723153545</v>
      </c>
      <c r="AA2163" s="32">
        <v>-0.1006960355076673</v>
      </c>
      <c r="AB2163" s="32" t="s">
        <v>5656</v>
      </c>
    </row>
    <row r="2164" spans="1:28">
      <c r="A2164" s="32" t="s">
        <v>7603</v>
      </c>
      <c r="B2164" s="32" t="s">
        <v>7604</v>
      </c>
      <c r="C2164" s="32" t="s">
        <v>6220</v>
      </c>
      <c r="D2164" s="32" t="s">
        <v>5667</v>
      </c>
      <c r="E2164" s="32" t="s">
        <v>42</v>
      </c>
      <c r="F2164" s="32" t="s">
        <v>5661</v>
      </c>
      <c r="G2164" s="32" t="s">
        <v>5661</v>
      </c>
      <c r="H2164" s="32" t="s">
        <v>80</v>
      </c>
      <c r="J2164" s="32" t="s">
        <v>5662</v>
      </c>
      <c r="K2164" s="32" t="s">
        <v>5663</v>
      </c>
      <c r="P2164" s="32">
        <v>0</v>
      </c>
      <c r="Q2164" s="32">
        <v>7.1745000000000001</v>
      </c>
      <c r="R2164" s="32">
        <v>0</v>
      </c>
      <c r="S2164" s="32">
        <v>0</v>
      </c>
      <c r="T2164" s="32">
        <v>0</v>
      </c>
      <c r="U2164" s="32">
        <v>0</v>
      </c>
      <c r="V2164" s="32">
        <v>0</v>
      </c>
      <c r="W2164" s="32">
        <v>2.2612577676773071E-4</v>
      </c>
      <c r="X2164" s="32">
        <v>2.2612577676773071E-4</v>
      </c>
      <c r="Y2164" s="32">
        <v>7.1747261257767683</v>
      </c>
      <c r="Z2164" s="32">
        <v>2.2612577676773071E-4</v>
      </c>
      <c r="AA2164" s="32">
        <v>2.2612577676773071E-4</v>
      </c>
      <c r="AB2164" s="32" t="s">
        <v>5656</v>
      </c>
    </row>
    <row r="2165" spans="1:28">
      <c r="A2165" s="32" t="s">
        <v>8859</v>
      </c>
      <c r="B2165" s="32" t="s">
        <v>8860</v>
      </c>
      <c r="C2165" s="32" t="s">
        <v>6220</v>
      </c>
      <c r="D2165" s="32" t="s">
        <v>5660</v>
      </c>
      <c r="E2165" s="32" t="s">
        <v>42</v>
      </c>
      <c r="F2165" s="32" t="s">
        <v>5809</v>
      </c>
      <c r="G2165" s="32" t="s">
        <v>5672</v>
      </c>
      <c r="H2165" s="32" t="s">
        <v>80</v>
      </c>
      <c r="I2165" s="32" t="s">
        <v>5809</v>
      </c>
      <c r="J2165" s="32" t="s">
        <v>5662</v>
      </c>
      <c r="K2165" s="32" t="s">
        <v>5663</v>
      </c>
      <c r="P2165" s="32">
        <v>5.9612200000000009</v>
      </c>
      <c r="Q2165" s="32">
        <v>25.915500000000002</v>
      </c>
      <c r="R2165" s="32">
        <v>4006.437037037037</v>
      </c>
      <c r="S2165" s="32">
        <v>2331</v>
      </c>
      <c r="T2165" s="32">
        <v>0.71876320765209656</v>
      </c>
      <c r="U2165" s="32">
        <v>7.8382230000000002</v>
      </c>
      <c r="V2165" s="32">
        <v>0.2300252744496537</v>
      </c>
      <c r="W2165" s="32">
        <v>7.838560424516678</v>
      </c>
      <c r="X2165" s="32">
        <v>5.9615574245166787</v>
      </c>
      <c r="Y2165" s="32">
        <v>25.915837424516681</v>
      </c>
      <c r="Z2165" s="32">
        <v>0.7191006321687744</v>
      </c>
      <c r="AA2165" s="32">
        <v>0.23036269896633157</v>
      </c>
      <c r="AB2165" s="32" t="s">
        <v>5656</v>
      </c>
    </row>
    <row r="2166" spans="1:28">
      <c r="A2166" s="32" t="s">
        <v>6183</v>
      </c>
      <c r="B2166" s="32" t="s">
        <v>6184</v>
      </c>
      <c r="C2166" s="32" t="s">
        <v>5738</v>
      </c>
      <c r="D2166" s="32" t="s">
        <v>5660</v>
      </c>
      <c r="E2166" s="32" t="s">
        <v>42</v>
      </c>
      <c r="F2166" s="32" t="s">
        <v>32</v>
      </c>
      <c r="G2166" s="32" t="s">
        <v>5672</v>
      </c>
      <c r="H2166" s="32" t="s">
        <v>80</v>
      </c>
      <c r="I2166" s="32" t="s">
        <v>32</v>
      </c>
      <c r="J2166" s="32" t="s">
        <v>5668</v>
      </c>
      <c r="K2166" s="32" t="s">
        <v>5668</v>
      </c>
      <c r="P2166" s="32">
        <v>63.155100000000004</v>
      </c>
      <c r="Q2166" s="32">
        <v>3414.4308000000001</v>
      </c>
      <c r="R2166" s="32">
        <v>769142.80740740709</v>
      </c>
      <c r="S2166" s="32">
        <v>519414.03125</v>
      </c>
      <c r="T2166" s="32">
        <v>0.48078943026706517</v>
      </c>
      <c r="U2166" s="32">
        <v>7.5984319999999999</v>
      </c>
      <c r="V2166" s="32">
        <v>1.8496523637263347E-2</v>
      </c>
      <c r="W2166" s="32">
        <v>7.598961821157455</v>
      </c>
      <c r="X2166" s="32">
        <v>63.155629821157461</v>
      </c>
      <c r="Y2166" s="32">
        <v>3414.4313298211578</v>
      </c>
      <c r="Z2166" s="32">
        <v>0.48131925142452059</v>
      </c>
      <c r="AA2166" s="32">
        <v>1.9026344794718791E-2</v>
      </c>
      <c r="AB2166" s="32" t="s">
        <v>5656</v>
      </c>
    </row>
    <row r="2167" spans="1:28">
      <c r="A2167" s="32" t="s">
        <v>9093</v>
      </c>
      <c r="B2167" s="32" t="s">
        <v>9094</v>
      </c>
      <c r="C2167" s="32" t="s">
        <v>5659</v>
      </c>
      <c r="D2167" s="32" t="s">
        <v>5685</v>
      </c>
      <c r="E2167" s="32" t="s">
        <v>42</v>
      </c>
      <c r="F2167" s="32" t="s">
        <v>32</v>
      </c>
      <c r="G2167" s="32" t="s">
        <v>5672</v>
      </c>
      <c r="H2167" s="32" t="s">
        <v>80</v>
      </c>
      <c r="I2167" s="32" t="s">
        <v>32</v>
      </c>
      <c r="J2167" s="32" t="s">
        <v>74</v>
      </c>
      <c r="K2167" s="32" t="s">
        <v>5668</v>
      </c>
      <c r="M2167" s="32" t="s">
        <v>13</v>
      </c>
      <c r="P2167" s="32">
        <v>0</v>
      </c>
      <c r="Q2167" s="32">
        <v>0</v>
      </c>
      <c r="R2167" s="32">
        <v>0</v>
      </c>
      <c r="S2167" s="32">
        <v>0</v>
      </c>
      <c r="T2167" s="32">
        <v>0</v>
      </c>
      <c r="U2167" s="32">
        <v>0</v>
      </c>
      <c r="V2167" s="32">
        <v>0</v>
      </c>
      <c r="W2167" s="32">
        <v>5.5441212654113771E-4</v>
      </c>
      <c r="X2167" s="32">
        <v>5.5441212654113771E-4</v>
      </c>
      <c r="Y2167" s="32">
        <v>5.5441212654113771E-4</v>
      </c>
      <c r="Z2167" s="32">
        <v>5.5441212654113771E-4</v>
      </c>
      <c r="AA2167" s="32">
        <v>5.5441212654113771E-4</v>
      </c>
      <c r="AB2167" s="32" t="s">
        <v>5656</v>
      </c>
    </row>
    <row r="2168" spans="1:28">
      <c r="A2168" s="32" t="s">
        <v>7919</v>
      </c>
      <c r="B2168" s="32" t="s">
        <v>7920</v>
      </c>
      <c r="C2168" s="32" t="s">
        <v>5675</v>
      </c>
      <c r="D2168" s="32" t="s">
        <v>5660</v>
      </c>
      <c r="E2168" s="32" t="s">
        <v>42</v>
      </c>
      <c r="F2168" s="32" t="s">
        <v>30</v>
      </c>
      <c r="G2168" s="32" t="s">
        <v>5672</v>
      </c>
      <c r="H2168" s="32" t="s">
        <v>80</v>
      </c>
      <c r="I2168" s="32" t="s">
        <v>30</v>
      </c>
      <c r="J2168" s="32" t="s">
        <v>5662</v>
      </c>
      <c r="K2168" s="32" t="s">
        <v>5663</v>
      </c>
      <c r="M2168" s="32" t="s">
        <v>14</v>
      </c>
      <c r="P2168" s="32">
        <v>-0.97324999999999995</v>
      </c>
      <c r="Q2168" s="32">
        <v>2.8289800000000001</v>
      </c>
      <c r="R2168" s="32">
        <v>1122.6194690265493</v>
      </c>
      <c r="S2168" s="32">
        <v>494.10000610351562</v>
      </c>
      <c r="T2168" s="32">
        <v>1.2720490895751106</v>
      </c>
      <c r="U2168" s="32">
        <v>0</v>
      </c>
      <c r="V2168" s="32">
        <v>-0.3440285898097547</v>
      </c>
      <c r="W2168" s="32">
        <v>2.2031748294830321E-4</v>
      </c>
      <c r="X2168" s="32">
        <v>-0.97302968251705169</v>
      </c>
      <c r="Y2168" s="32">
        <v>2.8292003174829485</v>
      </c>
      <c r="Z2168" s="32">
        <v>1.2722694070580589</v>
      </c>
      <c r="AA2168" s="32">
        <v>-0.34380827232680639</v>
      </c>
      <c r="AB2168" s="32" t="s">
        <v>5656</v>
      </c>
    </row>
    <row r="2169" spans="1:28">
      <c r="A2169" s="32" t="s">
        <v>7163</v>
      </c>
      <c r="B2169" s="32" t="s">
        <v>7164</v>
      </c>
      <c r="C2169" s="32" t="s">
        <v>5707</v>
      </c>
      <c r="D2169" s="32" t="s">
        <v>5660</v>
      </c>
      <c r="E2169" s="32" t="s">
        <v>42</v>
      </c>
      <c r="F2169" s="32" t="s">
        <v>5691</v>
      </c>
      <c r="G2169" s="32" t="s">
        <v>5672</v>
      </c>
      <c r="H2169" s="32" t="s">
        <v>80</v>
      </c>
      <c r="I2169" s="32" t="s">
        <v>5691</v>
      </c>
      <c r="J2169" s="32" t="s">
        <v>5662</v>
      </c>
      <c r="K2169" s="32" t="s">
        <v>5663</v>
      </c>
      <c r="P2169" s="32">
        <v>-124.65849999999998</v>
      </c>
      <c r="Q2169" s="32">
        <v>338.1</v>
      </c>
      <c r="R2169" s="32">
        <v>19685.266666666674</v>
      </c>
      <c r="S2169" s="32">
        <v>6470.06689453125</v>
      </c>
      <c r="T2169" s="32">
        <v>2.0425136227425131</v>
      </c>
      <c r="U2169" s="32">
        <v>11.505459999999999</v>
      </c>
      <c r="V2169" s="32">
        <v>-0.36870304643596558</v>
      </c>
      <c r="W2169" s="32">
        <v>11.505928735992908</v>
      </c>
      <c r="X2169" s="32">
        <v>-124.65803126400706</v>
      </c>
      <c r="Y2169" s="32">
        <v>338.10046873599293</v>
      </c>
      <c r="Z2169" s="32">
        <v>2.0429823587354217</v>
      </c>
      <c r="AA2169" s="32">
        <v>-0.3682343104430571</v>
      </c>
      <c r="AB2169" s="32" t="s">
        <v>5656</v>
      </c>
    </row>
    <row r="2170" spans="1:28">
      <c r="A2170" s="32" t="s">
        <v>8805</v>
      </c>
      <c r="B2170" s="32" t="s">
        <v>8806</v>
      </c>
      <c r="C2170" s="32" t="s">
        <v>5675</v>
      </c>
      <c r="D2170" s="32" t="s">
        <v>5660</v>
      </c>
      <c r="E2170" s="32" t="s">
        <v>42</v>
      </c>
      <c r="F2170" s="32" t="s">
        <v>30</v>
      </c>
      <c r="G2170" s="32" t="s">
        <v>5672</v>
      </c>
      <c r="H2170" s="32" t="s">
        <v>80</v>
      </c>
      <c r="I2170" s="32" t="s">
        <v>30</v>
      </c>
      <c r="J2170" s="32" t="s">
        <v>5662</v>
      </c>
      <c r="K2170" s="32" t="s">
        <v>5663</v>
      </c>
      <c r="M2170" s="32" t="s">
        <v>13</v>
      </c>
      <c r="P2170" s="32">
        <v>3.6399999999999988</v>
      </c>
      <c r="Q2170" s="32">
        <v>66.143000000000001</v>
      </c>
      <c r="R2170" s="32">
        <v>7796.9111111111106</v>
      </c>
      <c r="S2170" s="32">
        <v>5412.5</v>
      </c>
      <c r="T2170" s="32">
        <v>0.44053784962791881</v>
      </c>
      <c r="U2170" s="32">
        <v>35.306829999999998</v>
      </c>
      <c r="V2170" s="32">
        <v>5.503227854799448E-2</v>
      </c>
      <c r="W2170" s="32">
        <v>35.307043492274282</v>
      </c>
      <c r="X2170" s="32">
        <v>3.6402134922742833</v>
      </c>
      <c r="Y2170" s="32">
        <v>66.143213492274285</v>
      </c>
      <c r="Z2170" s="32">
        <v>0.44075134190220316</v>
      </c>
      <c r="AA2170" s="32">
        <v>5.5245770822278842E-2</v>
      </c>
      <c r="AB2170" s="32" t="s">
        <v>5656</v>
      </c>
    </row>
    <row r="2171" spans="1:28">
      <c r="A2171" s="32" t="s">
        <v>8522</v>
      </c>
      <c r="B2171" s="32" t="s">
        <v>5835</v>
      </c>
      <c r="C2171" s="32" t="s">
        <v>5736</v>
      </c>
      <c r="D2171" s="32" t="s">
        <v>5660</v>
      </c>
      <c r="E2171" s="32" t="s">
        <v>42</v>
      </c>
      <c r="F2171" s="32" t="s">
        <v>28</v>
      </c>
      <c r="G2171" s="32" t="s">
        <v>5672</v>
      </c>
      <c r="H2171" s="32" t="s">
        <v>80</v>
      </c>
      <c r="I2171" s="32" t="s">
        <v>28</v>
      </c>
      <c r="J2171" s="32" t="s">
        <v>5662</v>
      </c>
      <c r="K2171" s="32" t="s">
        <v>5663</v>
      </c>
      <c r="P2171" s="32">
        <v>-63.79455999999999</v>
      </c>
      <c r="Q2171" s="32">
        <v>307.25799999999998</v>
      </c>
      <c r="R2171" s="32">
        <v>43978.325925925921</v>
      </c>
      <c r="S2171" s="32">
        <v>35227.765625</v>
      </c>
      <c r="T2171" s="32">
        <v>0.24839952650065134</v>
      </c>
      <c r="U2171" s="32">
        <v>-16.224820000000001</v>
      </c>
      <c r="V2171" s="32">
        <v>-0.20762538322842691</v>
      </c>
      <c r="W2171" s="32">
        <v>-16.224436320669653</v>
      </c>
      <c r="X2171" s="32">
        <v>-63.794176320669642</v>
      </c>
      <c r="Y2171" s="32">
        <v>307.25838367933034</v>
      </c>
      <c r="Z2171" s="32">
        <v>0.2487832058310003</v>
      </c>
      <c r="AA2171" s="32">
        <v>-0.20724170389807794</v>
      </c>
      <c r="AB2171" s="32" t="s">
        <v>5656</v>
      </c>
    </row>
    <row r="2172" spans="1:28">
      <c r="A2172" s="32" t="s">
        <v>5836</v>
      </c>
      <c r="B2172" s="32" t="s">
        <v>5835</v>
      </c>
      <c r="C2172" s="32" t="s">
        <v>5736</v>
      </c>
      <c r="D2172" s="32" t="s">
        <v>5660</v>
      </c>
      <c r="E2172" s="32" t="s">
        <v>42</v>
      </c>
      <c r="F2172" s="32" t="s">
        <v>5809</v>
      </c>
      <c r="G2172" s="32" t="s">
        <v>5672</v>
      </c>
      <c r="H2172" s="32" t="s">
        <v>80</v>
      </c>
      <c r="I2172" s="32" t="s">
        <v>5809</v>
      </c>
      <c r="J2172" s="32" t="s">
        <v>5662</v>
      </c>
      <c r="K2172" s="32" t="s">
        <v>5663</v>
      </c>
      <c r="P2172" s="32">
        <v>-65.456279999999992</v>
      </c>
      <c r="Q2172" s="32">
        <v>360.93400000000003</v>
      </c>
      <c r="R2172" s="32">
        <v>105277.39999999998</v>
      </c>
      <c r="S2172" s="32">
        <v>86766.703125</v>
      </c>
      <c r="T2172" s="32">
        <v>0.2133387141416753</v>
      </c>
      <c r="U2172" s="32">
        <v>9.7154310000000006</v>
      </c>
      <c r="V2172" s="32">
        <v>-0.18135249103714249</v>
      </c>
      <c r="W2172" s="32">
        <v>9.715843766814233</v>
      </c>
      <c r="X2172" s="32">
        <v>-65.455867233185757</v>
      </c>
      <c r="Y2172" s="32">
        <v>360.93441276681426</v>
      </c>
      <c r="Z2172" s="32">
        <v>0.21375148095590718</v>
      </c>
      <c r="AA2172" s="32">
        <v>-0.1809397242229106</v>
      </c>
      <c r="AB2172" s="32" t="s">
        <v>5656</v>
      </c>
    </row>
    <row r="2173" spans="1:28">
      <c r="A2173" s="32" t="s">
        <v>7221</v>
      </c>
      <c r="B2173" s="32" t="s">
        <v>5835</v>
      </c>
      <c r="C2173" s="32" t="s">
        <v>5736</v>
      </c>
      <c r="D2173" s="32" t="s">
        <v>5660</v>
      </c>
      <c r="E2173" s="32" t="s">
        <v>42</v>
      </c>
      <c r="F2173" s="32" t="s">
        <v>30</v>
      </c>
      <c r="G2173" s="32" t="s">
        <v>5672</v>
      </c>
      <c r="H2173" s="32" t="s">
        <v>80</v>
      </c>
      <c r="I2173" s="32" t="s">
        <v>30</v>
      </c>
      <c r="J2173" s="32" t="s">
        <v>5662</v>
      </c>
      <c r="K2173" s="32" t="s">
        <v>5663</v>
      </c>
      <c r="P2173" s="32">
        <v>142.71080000000001</v>
      </c>
      <c r="Q2173" s="32">
        <v>466.94400000000002</v>
      </c>
      <c r="R2173" s="32">
        <v>26300.125925925931</v>
      </c>
      <c r="S2173" s="32">
        <v>37206.93359375</v>
      </c>
      <c r="T2173" s="32">
        <v>-0.29313911721164221</v>
      </c>
      <c r="U2173" s="32">
        <v>20.798449999999999</v>
      </c>
      <c r="V2173" s="32">
        <v>0.305627227247807</v>
      </c>
      <c r="W2173" s="32">
        <v>20.799052811813354</v>
      </c>
      <c r="X2173" s="32">
        <v>142.71140281181337</v>
      </c>
      <c r="Y2173" s="32">
        <v>466.94460281181335</v>
      </c>
      <c r="Z2173" s="32">
        <v>-0.29253630539828773</v>
      </c>
      <c r="AA2173" s="32">
        <v>0.30623003906116147</v>
      </c>
      <c r="AB2173" s="32" t="s">
        <v>5656</v>
      </c>
    </row>
    <row r="2174" spans="1:28">
      <c r="A2174" s="32" t="s">
        <v>8595</v>
      </c>
      <c r="B2174" s="32" t="s">
        <v>8596</v>
      </c>
      <c r="C2174" s="32" t="s">
        <v>5736</v>
      </c>
      <c r="D2174" s="32" t="s">
        <v>5660</v>
      </c>
      <c r="E2174" s="32" t="s">
        <v>42</v>
      </c>
      <c r="F2174" s="32" t="s">
        <v>5661</v>
      </c>
      <c r="G2174" s="32" t="s">
        <v>5661</v>
      </c>
      <c r="H2174" s="32" t="s">
        <v>80</v>
      </c>
      <c r="J2174" s="32" t="s">
        <v>5662</v>
      </c>
      <c r="K2174" s="32" t="s">
        <v>5663</v>
      </c>
      <c r="P2174" s="32">
        <v>-1.8104000000000018</v>
      </c>
      <c r="Q2174" s="32">
        <v>187.06899999999999</v>
      </c>
      <c r="R2174" s="32">
        <v>7945.651851851856</v>
      </c>
      <c r="S2174" s="32">
        <v>6541.966796875</v>
      </c>
      <c r="T2174" s="32">
        <v>0.21456621510940341</v>
      </c>
      <c r="U2174" s="32">
        <v>5.845485</v>
      </c>
      <c r="V2174" s="32">
        <v>-9.677712501804157E-3</v>
      </c>
      <c r="W2174" s="32">
        <v>5.8463882804965976</v>
      </c>
      <c r="X2174" s="32">
        <v>-1.8094967195034044</v>
      </c>
      <c r="Y2174" s="32">
        <v>187.06990328049659</v>
      </c>
      <c r="Z2174" s="32">
        <v>0.2154694956060007</v>
      </c>
      <c r="AA2174" s="32">
        <v>-8.7744320052068666E-3</v>
      </c>
      <c r="AB2174" s="32" t="s">
        <v>5656</v>
      </c>
    </row>
    <row r="2175" spans="1:28">
      <c r="A2175" s="32" t="s">
        <v>5834</v>
      </c>
      <c r="B2175" s="32" t="s">
        <v>5835</v>
      </c>
      <c r="C2175" s="32" t="s">
        <v>5736</v>
      </c>
      <c r="D2175" s="32" t="s">
        <v>5660</v>
      </c>
      <c r="E2175" s="32" t="s">
        <v>42</v>
      </c>
      <c r="F2175" s="32" t="s">
        <v>33</v>
      </c>
      <c r="G2175" s="32" t="s">
        <v>5672</v>
      </c>
      <c r="H2175" s="32" t="s">
        <v>80</v>
      </c>
      <c r="I2175" s="32" t="s">
        <v>33</v>
      </c>
      <c r="J2175" s="32" t="s">
        <v>5662</v>
      </c>
      <c r="K2175" s="32" t="s">
        <v>5663</v>
      </c>
      <c r="P2175" s="32">
        <v>219.19825000000006</v>
      </c>
      <c r="Q2175" s="32">
        <v>949.28700000000003</v>
      </c>
      <c r="R2175" s="32">
        <v>78526.251851851848</v>
      </c>
      <c r="S2175" s="32">
        <v>82728.4296875</v>
      </c>
      <c r="T2175" s="32">
        <v>-5.0794845877306524E-2</v>
      </c>
      <c r="U2175" s="32">
        <v>20.277570000000001</v>
      </c>
      <c r="V2175" s="32">
        <v>0.23090830275775404</v>
      </c>
      <c r="W2175" s="32">
        <v>20.277980073220732</v>
      </c>
      <c r="X2175" s="32">
        <v>219.19866007322079</v>
      </c>
      <c r="Y2175" s="32">
        <v>949.28741007322071</v>
      </c>
      <c r="Z2175" s="32">
        <v>-5.0384772656576697E-2</v>
      </c>
      <c r="AA2175" s="32">
        <v>0.23131837597848387</v>
      </c>
      <c r="AB2175" s="32" t="s">
        <v>5656</v>
      </c>
    </row>
    <row r="2176" spans="1:28">
      <c r="A2176" s="32" t="s">
        <v>7968</v>
      </c>
      <c r="B2176" s="32" t="s">
        <v>5835</v>
      </c>
      <c r="C2176" s="32" t="s">
        <v>5736</v>
      </c>
      <c r="D2176" s="32" t="s">
        <v>5660</v>
      </c>
      <c r="E2176" s="32" t="s">
        <v>42</v>
      </c>
      <c r="F2176" s="32" t="s">
        <v>34</v>
      </c>
      <c r="G2176" s="32" t="s">
        <v>5672</v>
      </c>
      <c r="H2176" s="32" t="s">
        <v>80</v>
      </c>
      <c r="I2176" s="32" t="s">
        <v>34</v>
      </c>
      <c r="J2176" s="32" t="s">
        <v>5662</v>
      </c>
      <c r="K2176" s="32" t="s">
        <v>5663</v>
      </c>
      <c r="P2176" s="32">
        <v>21.090920000000004</v>
      </c>
      <c r="Q2176" s="32">
        <v>161.56</v>
      </c>
      <c r="R2176" s="32">
        <v>17421.200000000008</v>
      </c>
      <c r="S2176" s="32">
        <v>12580.400390625</v>
      </c>
      <c r="T2176" s="32">
        <v>0.38478899391647381</v>
      </c>
      <c r="U2176" s="32">
        <v>7.138795</v>
      </c>
      <c r="V2176" s="32">
        <v>0.13054543203763311</v>
      </c>
      <c r="W2176" s="32">
        <v>7.1388287216258046</v>
      </c>
      <c r="X2176" s="32">
        <v>21.090953721625809</v>
      </c>
      <c r="Y2176" s="32">
        <v>161.56003372162581</v>
      </c>
      <c r="Z2176" s="32">
        <v>0.3848227155422787</v>
      </c>
      <c r="AA2176" s="32">
        <v>0.130579153663438</v>
      </c>
      <c r="AB2176" s="32" t="s">
        <v>5656</v>
      </c>
    </row>
    <row r="2177" spans="1:28">
      <c r="A2177" s="32" t="s">
        <v>7964</v>
      </c>
      <c r="B2177" s="32" t="s">
        <v>7965</v>
      </c>
      <c r="C2177" s="32" t="s">
        <v>5736</v>
      </c>
      <c r="D2177" s="32" t="s">
        <v>5660</v>
      </c>
      <c r="E2177" s="32" t="s">
        <v>42</v>
      </c>
      <c r="F2177" s="32" t="s">
        <v>5742</v>
      </c>
      <c r="G2177" s="32" t="s">
        <v>5742</v>
      </c>
      <c r="H2177" s="32" t="s">
        <v>44</v>
      </c>
      <c r="J2177" s="32" t="s">
        <v>5662</v>
      </c>
      <c r="K2177" s="32" t="s">
        <v>5663</v>
      </c>
      <c r="P2177" s="32">
        <v>5.4135599999999986</v>
      </c>
      <c r="Q2177" s="32">
        <v>173.82599999999999</v>
      </c>
      <c r="R2177" s="32">
        <v>9226.9259259259306</v>
      </c>
      <c r="S2177" s="32">
        <v>8827.43359375</v>
      </c>
      <c r="T2177" s="32">
        <v>4.5255773145524335E-2</v>
      </c>
      <c r="U2177" s="32">
        <v>8.2274919999999998</v>
      </c>
      <c r="V2177" s="32">
        <v>3.1143557350453894E-2</v>
      </c>
      <c r="W2177" s="32">
        <v>8.2276560277504913</v>
      </c>
      <c r="X2177" s="32">
        <v>5.413724027750491</v>
      </c>
      <c r="Y2177" s="32">
        <v>173.82616402775048</v>
      </c>
      <c r="Z2177" s="32">
        <v>4.5419800896016431E-2</v>
      </c>
      <c r="AA2177" s="32">
        <v>3.1307585100945987E-2</v>
      </c>
      <c r="AB2177" s="32" t="s">
        <v>5656</v>
      </c>
    </row>
    <row r="2178" spans="1:28">
      <c r="A2178" s="32" t="s">
        <v>8073</v>
      </c>
      <c r="B2178" s="32" t="s">
        <v>7965</v>
      </c>
      <c r="C2178" s="32" t="s">
        <v>5736</v>
      </c>
      <c r="D2178" s="32" t="s">
        <v>5660</v>
      </c>
      <c r="E2178" s="32" t="s">
        <v>42</v>
      </c>
      <c r="F2178" s="32" t="s">
        <v>5742</v>
      </c>
      <c r="G2178" s="32" t="s">
        <v>5742</v>
      </c>
      <c r="H2178" s="32" t="s">
        <v>412</v>
      </c>
      <c r="J2178" s="32" t="s">
        <v>5662</v>
      </c>
      <c r="K2178" s="32" t="s">
        <v>5663</v>
      </c>
      <c r="P2178" s="32">
        <v>-76.748980000000003</v>
      </c>
      <c r="Q2178" s="32">
        <v>284.78100000000001</v>
      </c>
      <c r="R2178" s="32">
        <v>25618.592592592595</v>
      </c>
      <c r="S2178" s="32">
        <v>13579.900390625</v>
      </c>
      <c r="T2178" s="32">
        <v>0.88650813744396895</v>
      </c>
      <c r="U2178" s="32">
        <v>-9.3981580000000005</v>
      </c>
      <c r="V2178" s="32">
        <v>-0.26950175749084387</v>
      </c>
      <c r="W2178" s="32">
        <v>-9.3977468458490367</v>
      </c>
      <c r="X2178" s="32">
        <v>-76.748568845849036</v>
      </c>
      <c r="Y2178" s="32">
        <v>284.78141115415099</v>
      </c>
      <c r="Z2178" s="32">
        <v>0.88691929159493177</v>
      </c>
      <c r="AA2178" s="32">
        <v>-0.26909060333988105</v>
      </c>
      <c r="AB2178" s="32" t="s">
        <v>5656</v>
      </c>
    </row>
    <row r="2179" spans="1:28">
      <c r="A2179" s="32" t="s">
        <v>8607</v>
      </c>
      <c r="B2179" s="32" t="s">
        <v>8608</v>
      </c>
      <c r="C2179" s="32" t="s">
        <v>5675</v>
      </c>
      <c r="D2179" s="32" t="s">
        <v>5660</v>
      </c>
      <c r="E2179" s="32" t="s">
        <v>42</v>
      </c>
      <c r="F2179" s="32" t="s">
        <v>5742</v>
      </c>
      <c r="G2179" s="32" t="s">
        <v>5742</v>
      </c>
      <c r="H2179" s="32" t="s">
        <v>80</v>
      </c>
      <c r="J2179" s="32" t="s">
        <v>5662</v>
      </c>
      <c r="K2179" s="32" t="s">
        <v>5663</v>
      </c>
      <c r="M2179" s="32" t="s">
        <v>13</v>
      </c>
      <c r="P2179" s="32">
        <v>-2.1859999999999995</v>
      </c>
      <c r="Q2179" s="32">
        <v>24.372900000000001</v>
      </c>
      <c r="R2179" s="32">
        <v>1956.1940298507463</v>
      </c>
      <c r="S2179" s="32">
        <v>872.29998779296875</v>
      </c>
      <c r="T2179" s="32">
        <v>1.2425702822720073</v>
      </c>
      <c r="U2179" s="32">
        <v>4.4373100000000001</v>
      </c>
      <c r="V2179" s="32">
        <v>-8.9689778401421227E-2</v>
      </c>
      <c r="W2179" s="32">
        <v>4.4382437025880819</v>
      </c>
      <c r="X2179" s="32">
        <v>-2.1850662974119182</v>
      </c>
      <c r="Y2179" s="32">
        <v>24.373833702588083</v>
      </c>
      <c r="Z2179" s="32">
        <v>1.2435039848600886</v>
      </c>
      <c r="AA2179" s="32">
        <v>-8.8756075813339871E-2</v>
      </c>
      <c r="AB2179" s="32" t="s">
        <v>5656</v>
      </c>
    </row>
    <row r="2180" spans="1:28">
      <c r="A2180" s="32" t="s">
        <v>7130</v>
      </c>
      <c r="B2180" s="32" t="s">
        <v>7131</v>
      </c>
      <c r="C2180" s="32" t="s">
        <v>5671</v>
      </c>
      <c r="D2180" s="32" t="s">
        <v>5660</v>
      </c>
      <c r="E2180" s="32" t="s">
        <v>5712</v>
      </c>
      <c r="F2180" s="32" t="s">
        <v>5805</v>
      </c>
      <c r="G2180" s="32" t="s">
        <v>5805</v>
      </c>
      <c r="H2180" s="32" t="s">
        <v>5806</v>
      </c>
      <c r="J2180" s="32" t="s">
        <v>5662</v>
      </c>
      <c r="K2180" s="32" t="s">
        <v>5663</v>
      </c>
      <c r="M2180" s="32" t="s">
        <v>14</v>
      </c>
      <c r="N2180" s="32" t="s">
        <v>5759</v>
      </c>
      <c r="P2180" s="32">
        <v>0</v>
      </c>
      <c r="Q2180" s="32">
        <v>3.2000299999999999</v>
      </c>
      <c r="R2180" s="32">
        <v>443.08860759493683</v>
      </c>
      <c r="S2180" s="32">
        <v>149.89999389648438</v>
      </c>
      <c r="T2180" s="32">
        <v>1.9558947674201916</v>
      </c>
      <c r="U2180" s="32">
        <v>-2.34375</v>
      </c>
      <c r="V2180" s="32">
        <v>0</v>
      </c>
      <c r="W2180" s="32">
        <v>-2.3433746007680893</v>
      </c>
      <c r="X2180" s="32">
        <v>3.7539923191070559E-4</v>
      </c>
      <c r="Y2180" s="32">
        <v>3.2004053992319106</v>
      </c>
      <c r="Z2180" s="32">
        <v>1.9562701666521023</v>
      </c>
      <c r="AA2180" s="32">
        <v>3.7539923191070559E-4</v>
      </c>
      <c r="AB2180" s="32" t="s">
        <v>5656</v>
      </c>
    </row>
    <row r="2181" spans="1:28">
      <c r="A2181" s="32" t="s">
        <v>7030</v>
      </c>
      <c r="B2181" s="32" t="s">
        <v>7031</v>
      </c>
      <c r="C2181" s="32" t="s">
        <v>6053</v>
      </c>
      <c r="D2181" s="32" t="s">
        <v>5667</v>
      </c>
      <c r="E2181" s="32" t="s">
        <v>42</v>
      </c>
      <c r="F2181" s="32" t="s">
        <v>32</v>
      </c>
      <c r="G2181" s="32" t="s">
        <v>5672</v>
      </c>
      <c r="I2181" s="32" t="s">
        <v>32</v>
      </c>
      <c r="J2181" s="32" t="s">
        <v>5662</v>
      </c>
      <c r="K2181" s="32" t="s">
        <v>5663</v>
      </c>
      <c r="P2181" s="32">
        <v>0</v>
      </c>
      <c r="Q2181" s="32">
        <v>0</v>
      </c>
      <c r="R2181" s="32">
        <v>0</v>
      </c>
      <c r="S2181" s="32">
        <v>0</v>
      </c>
      <c r="T2181" s="32">
        <v>0</v>
      </c>
      <c r="U2181" s="32">
        <v>0</v>
      </c>
      <c r="V2181" s="32">
        <v>0</v>
      </c>
      <c r="W2181" s="32">
        <v>2.7805715799331663E-4</v>
      </c>
      <c r="X2181" s="32">
        <v>2.7805715799331663E-4</v>
      </c>
      <c r="Y2181" s="32">
        <v>2.7805715799331663E-4</v>
      </c>
      <c r="Z2181" s="32">
        <v>2.7805715799331663E-4</v>
      </c>
      <c r="AA2181" s="32">
        <v>2.7805715799331663E-4</v>
      </c>
      <c r="AB2181" s="32" t="s">
        <v>5656</v>
      </c>
    </row>
    <row r="2182" spans="1:28">
      <c r="A2182" s="32" t="s">
        <v>8197</v>
      </c>
      <c r="B2182" s="32" t="s">
        <v>8198</v>
      </c>
      <c r="C2182" s="32" t="s">
        <v>5675</v>
      </c>
      <c r="D2182" s="32" t="s">
        <v>5660</v>
      </c>
      <c r="E2182" s="32" t="s">
        <v>42</v>
      </c>
      <c r="F2182" s="32" t="s">
        <v>5742</v>
      </c>
      <c r="G2182" s="32" t="s">
        <v>5742</v>
      </c>
      <c r="H2182" s="32" t="s">
        <v>80</v>
      </c>
      <c r="J2182" s="32" t="s">
        <v>5662</v>
      </c>
      <c r="K2182" s="32" t="s">
        <v>5663</v>
      </c>
      <c r="M2182" s="32" t="s">
        <v>14</v>
      </c>
      <c r="P2182" s="32">
        <v>0.98799999999999999</v>
      </c>
      <c r="Q2182" s="32">
        <v>16.45</v>
      </c>
      <c r="R2182" s="32">
        <v>1305.0894308943089</v>
      </c>
      <c r="S2182" s="32">
        <v>1122.63330078125</v>
      </c>
      <c r="T2182" s="32">
        <v>0.16252513620082898</v>
      </c>
      <c r="U2182" s="32">
        <v>-4.1992900000000004</v>
      </c>
      <c r="V2182" s="32">
        <v>6.0060790273556236E-2</v>
      </c>
      <c r="W2182" s="32">
        <v>-4.1991200504088404</v>
      </c>
      <c r="X2182" s="32">
        <v>0.98816994959115978</v>
      </c>
      <c r="Y2182" s="32">
        <v>16.45016994959116</v>
      </c>
      <c r="Z2182" s="32">
        <v>0.1626950857919888</v>
      </c>
      <c r="AA2182" s="32">
        <v>6.0230739864716054E-2</v>
      </c>
      <c r="AB2182" s="32" t="s">
        <v>5656</v>
      </c>
    </row>
    <row r="2183" spans="1:28">
      <c r="A2183" s="32" t="s">
        <v>10053</v>
      </c>
      <c r="B2183" s="32" t="s">
        <v>10054</v>
      </c>
      <c r="C2183" s="32" t="s">
        <v>7657</v>
      </c>
      <c r="D2183" s="32" t="s">
        <v>5667</v>
      </c>
      <c r="E2183" s="32" t="s">
        <v>42</v>
      </c>
      <c r="F2183" s="32" t="s">
        <v>6119</v>
      </c>
      <c r="G2183" s="32" t="s">
        <v>6119</v>
      </c>
      <c r="H2183" s="32" t="s">
        <v>80</v>
      </c>
      <c r="J2183" s="32" t="s">
        <v>6119</v>
      </c>
      <c r="K2183" s="32" t="s">
        <v>5668</v>
      </c>
      <c r="P2183" s="32">
        <v>0</v>
      </c>
      <c r="Q2183" s="32">
        <v>0</v>
      </c>
      <c r="R2183" s="32">
        <v>0</v>
      </c>
      <c r="S2183" s="32">
        <v>0</v>
      </c>
      <c r="T2183" s="32">
        <v>0</v>
      </c>
      <c r="U2183" s="32">
        <v>0</v>
      </c>
      <c r="V2183" s="32">
        <v>0</v>
      </c>
      <c r="W2183" s="32">
        <v>6.9362753629684444E-4</v>
      </c>
      <c r="X2183" s="32">
        <v>6.9362753629684444E-4</v>
      </c>
      <c r="Y2183" s="32">
        <v>6.9362753629684444E-4</v>
      </c>
      <c r="Z2183" s="32">
        <v>6.9362753629684444E-4</v>
      </c>
      <c r="AA2183" s="32">
        <v>6.9362753629684444E-4</v>
      </c>
      <c r="AB2183" s="32" t="s">
        <v>5656</v>
      </c>
    </row>
    <row r="2184" spans="1:28">
      <c r="A2184" s="32" t="s">
        <v>10031</v>
      </c>
      <c r="B2184" s="32" t="s">
        <v>10032</v>
      </c>
      <c r="C2184" s="32" t="s">
        <v>6777</v>
      </c>
      <c r="D2184" s="32" t="s">
        <v>5660</v>
      </c>
      <c r="E2184" s="32" t="s">
        <v>42</v>
      </c>
      <c r="F2184" s="32" t="s">
        <v>30</v>
      </c>
      <c r="G2184" s="32" t="s">
        <v>5672</v>
      </c>
      <c r="H2184" s="32" t="s">
        <v>80</v>
      </c>
      <c r="I2184" s="32" t="s">
        <v>30</v>
      </c>
      <c r="J2184" s="32" t="s">
        <v>5662</v>
      </c>
      <c r="K2184" s="32" t="s">
        <v>5663</v>
      </c>
      <c r="P2184" s="32">
        <v>-5.823640000000001</v>
      </c>
      <c r="Q2184" s="32">
        <v>99.701999999999998</v>
      </c>
      <c r="R2184" s="32">
        <v>38242.237037037041</v>
      </c>
      <c r="S2184" s="32">
        <v>32601.43359375</v>
      </c>
      <c r="T2184" s="32">
        <v>0.17302317172851062</v>
      </c>
      <c r="U2184" s="32">
        <v>25</v>
      </c>
      <c r="V2184" s="32">
        <v>-5.841046318027724E-2</v>
      </c>
      <c r="W2184" s="32">
        <v>25.000421615064145</v>
      </c>
      <c r="X2184" s="32">
        <v>-5.8232183849358572</v>
      </c>
      <c r="Y2184" s="32">
        <v>99.702421615064139</v>
      </c>
      <c r="Z2184" s="32">
        <v>0.17344478679265474</v>
      </c>
      <c r="AA2184" s="32">
        <v>-5.7988848116133106E-2</v>
      </c>
      <c r="AB2184" s="32" t="s">
        <v>5656</v>
      </c>
    </row>
    <row r="2185" spans="1:28">
      <c r="A2185" s="32" t="s">
        <v>6533</v>
      </c>
      <c r="B2185" s="32" t="s">
        <v>6534</v>
      </c>
      <c r="C2185" s="32" t="s">
        <v>5675</v>
      </c>
      <c r="D2185" s="32" t="s">
        <v>5660</v>
      </c>
      <c r="E2185" s="32" t="s">
        <v>42</v>
      </c>
      <c r="F2185" s="32" t="s">
        <v>326</v>
      </c>
      <c r="G2185" s="32" t="s">
        <v>5672</v>
      </c>
      <c r="H2185" s="32" t="s">
        <v>80</v>
      </c>
      <c r="I2185" s="32" t="s">
        <v>326</v>
      </c>
      <c r="J2185" s="32" t="s">
        <v>5662</v>
      </c>
      <c r="K2185" s="32" t="s">
        <v>5663</v>
      </c>
      <c r="M2185" s="32" t="s">
        <v>14</v>
      </c>
      <c r="P2185" s="32">
        <v>0</v>
      </c>
      <c r="Q2185" s="32">
        <v>2.21</v>
      </c>
      <c r="R2185" s="32">
        <v>280.58064516129036</v>
      </c>
      <c r="S2185" s="32">
        <v>210.53334045410156</v>
      </c>
      <c r="T2185" s="32">
        <v>0.33271359565237046</v>
      </c>
      <c r="U2185" s="32">
        <v>-10.93258</v>
      </c>
      <c r="V2185" s="32">
        <v>0</v>
      </c>
      <c r="W2185" s="32">
        <v>-10.932468567090034</v>
      </c>
      <c r="X2185" s="32">
        <v>1.1143290996551514E-4</v>
      </c>
      <c r="Y2185" s="32">
        <v>2.2101114329099656</v>
      </c>
      <c r="Z2185" s="32">
        <v>0.33282502856233598</v>
      </c>
      <c r="AA2185" s="32">
        <v>1.1143290996551514E-4</v>
      </c>
      <c r="AB2185" s="32" t="s">
        <v>5656</v>
      </c>
    </row>
    <row r="2186" spans="1:28">
      <c r="A2186" s="32" t="s">
        <v>8846</v>
      </c>
      <c r="B2186" s="32" t="s">
        <v>8847</v>
      </c>
      <c r="C2186" s="32" t="s">
        <v>5728</v>
      </c>
      <c r="D2186" s="32" t="s">
        <v>5685</v>
      </c>
      <c r="E2186" s="32" t="s">
        <v>5712</v>
      </c>
      <c r="F2186" s="32" t="s">
        <v>5729</v>
      </c>
      <c r="G2186" s="32" t="s">
        <v>5729</v>
      </c>
      <c r="H2186" s="32" t="s">
        <v>5729</v>
      </c>
      <c r="J2186" s="32" t="s">
        <v>5662</v>
      </c>
      <c r="K2186" s="32" t="s">
        <v>5663</v>
      </c>
      <c r="M2186" s="32" t="s">
        <v>14</v>
      </c>
      <c r="N2186" s="32" t="s">
        <v>5759</v>
      </c>
      <c r="O2186" s="32" t="s">
        <v>6125</v>
      </c>
      <c r="P2186" s="32">
        <v>0</v>
      </c>
      <c r="Q2186" s="32">
        <v>0</v>
      </c>
      <c r="R2186" s="32">
        <v>0</v>
      </c>
      <c r="S2186" s="32">
        <v>0</v>
      </c>
      <c r="T2186" s="32">
        <v>0</v>
      </c>
      <c r="U2186" s="32">
        <v>0</v>
      </c>
      <c r="V2186" s="32">
        <v>0</v>
      </c>
      <c r="W2186" s="32">
        <v>6.5387666225433344E-5</v>
      </c>
      <c r="X2186" s="32">
        <v>6.5387666225433344E-5</v>
      </c>
      <c r="Y2186" s="32">
        <v>6.5387666225433344E-5</v>
      </c>
      <c r="Z2186" s="32">
        <v>6.5387666225433344E-5</v>
      </c>
      <c r="AA2186" s="32">
        <v>6.5387666225433344E-5</v>
      </c>
      <c r="AB2186" s="32" t="s">
        <v>5656</v>
      </c>
    </row>
    <row r="2187" spans="1:28">
      <c r="A2187" s="32" t="s">
        <v>10055</v>
      </c>
      <c r="B2187" s="32" t="s">
        <v>10056</v>
      </c>
      <c r="C2187" s="32" t="s">
        <v>7657</v>
      </c>
      <c r="D2187" s="32" t="s">
        <v>5667</v>
      </c>
      <c r="E2187" s="32" t="s">
        <v>42</v>
      </c>
      <c r="F2187" s="32" t="s">
        <v>5723</v>
      </c>
      <c r="G2187" s="32" t="s">
        <v>5723</v>
      </c>
      <c r="H2187" s="32" t="s">
        <v>80</v>
      </c>
      <c r="J2187" s="32" t="s">
        <v>5662</v>
      </c>
      <c r="K2187" s="32" t="s">
        <v>5663</v>
      </c>
      <c r="P2187" s="32">
        <v>0</v>
      </c>
      <c r="Q2187" s="32">
        <v>0</v>
      </c>
      <c r="R2187" s="32">
        <v>0</v>
      </c>
      <c r="S2187" s="32">
        <v>0</v>
      </c>
      <c r="T2187" s="32">
        <v>0</v>
      </c>
      <c r="U2187" s="32">
        <v>0</v>
      </c>
      <c r="V2187" s="32">
        <v>0</v>
      </c>
      <c r="W2187" s="32">
        <v>6.2875425815582271E-4</v>
      </c>
      <c r="X2187" s="32">
        <v>6.2875425815582271E-4</v>
      </c>
      <c r="Y2187" s="32">
        <v>6.2875425815582271E-4</v>
      </c>
      <c r="Z2187" s="32">
        <v>6.2875425815582271E-4</v>
      </c>
      <c r="AA2187" s="32">
        <v>6.2875425815582271E-4</v>
      </c>
      <c r="AB2187" s="32" t="s">
        <v>5656</v>
      </c>
    </row>
    <row r="2188" spans="1:28">
      <c r="A2188" s="32" t="s">
        <v>8704</v>
      </c>
      <c r="B2188" s="32" t="s">
        <v>8705</v>
      </c>
      <c r="C2188" s="32" t="s">
        <v>5756</v>
      </c>
      <c r="D2188" s="32" t="s">
        <v>5660</v>
      </c>
      <c r="E2188" s="32" t="s">
        <v>122</v>
      </c>
      <c r="F2188" s="32" t="s">
        <v>5858</v>
      </c>
      <c r="G2188" s="32" t="s">
        <v>5672</v>
      </c>
      <c r="H2188" s="32" t="s">
        <v>5858</v>
      </c>
      <c r="J2188" s="32" t="s">
        <v>74</v>
      </c>
      <c r="K2188" s="32" t="s">
        <v>5668</v>
      </c>
      <c r="P2188" s="32">
        <v>2.8589999999999345E-5</v>
      </c>
      <c r="Q2188" s="32">
        <v>0.66759800000000002</v>
      </c>
      <c r="R2188" s="32">
        <v>1187.9333333333332</v>
      </c>
      <c r="S2188" s="32">
        <v>156.60000610351562</v>
      </c>
      <c r="T2188" s="32">
        <v>6.5857808878250381</v>
      </c>
      <c r="U2188" s="32">
        <v>0</v>
      </c>
      <c r="V2188" s="32">
        <v>4.2825173232992523E-5</v>
      </c>
      <c r="W2188" s="32">
        <v>9.8432356119155877E-4</v>
      </c>
      <c r="X2188" s="32">
        <v>1.0129135611915581E-3</v>
      </c>
      <c r="Y2188" s="32">
        <v>0.66858232356119163</v>
      </c>
      <c r="Z2188" s="32">
        <v>6.5867652113862301</v>
      </c>
      <c r="AA2188" s="32">
        <v>1.0271487344245512E-3</v>
      </c>
      <c r="AB2188" s="32" t="s">
        <v>5656</v>
      </c>
    </row>
    <row r="2189" spans="1:28">
      <c r="A2189" s="32" t="s">
        <v>10844</v>
      </c>
      <c r="B2189" s="32" t="s">
        <v>10845</v>
      </c>
      <c r="C2189" s="32" t="s">
        <v>6177</v>
      </c>
      <c r="D2189" s="32" t="s">
        <v>5660</v>
      </c>
      <c r="E2189" s="32" t="s">
        <v>42</v>
      </c>
      <c r="F2189" s="32" t="s">
        <v>5742</v>
      </c>
      <c r="G2189" s="32" t="s">
        <v>5742</v>
      </c>
      <c r="H2189" s="32" t="s">
        <v>80</v>
      </c>
      <c r="J2189" s="32" t="s">
        <v>5662</v>
      </c>
      <c r="K2189" s="32" t="s">
        <v>5663</v>
      </c>
      <c r="P2189" s="32">
        <v>0.72059200000000001</v>
      </c>
      <c r="Q2189" s="32">
        <v>2.5970499999999999</v>
      </c>
      <c r="R2189" s="32">
        <v>858.42718446601941</v>
      </c>
      <c r="S2189" s="32">
        <v>363.73333740234375</v>
      </c>
      <c r="T2189" s="32">
        <v>1.3600453854370513</v>
      </c>
      <c r="U2189" s="32">
        <v>6.1201400000000001</v>
      </c>
      <c r="V2189" s="32">
        <v>0.27746558595329318</v>
      </c>
      <c r="W2189" s="32">
        <v>6.1207210804963115</v>
      </c>
      <c r="X2189" s="32">
        <v>0.72117308049631124</v>
      </c>
      <c r="Y2189" s="32">
        <v>2.5976310804963112</v>
      </c>
      <c r="Z2189" s="32">
        <v>1.3606264659333625</v>
      </c>
      <c r="AA2189" s="32">
        <v>0.27804666644960435</v>
      </c>
      <c r="AB2189" s="32" t="s">
        <v>5656</v>
      </c>
    </row>
    <row r="2190" spans="1:28">
      <c r="A2190" s="32" t="s">
        <v>5778</v>
      </c>
      <c r="B2190" s="32" t="s">
        <v>5677</v>
      </c>
      <c r="C2190" s="32" t="s">
        <v>5675</v>
      </c>
      <c r="D2190" s="32" t="s">
        <v>5660</v>
      </c>
      <c r="E2190" s="32" t="s">
        <v>42</v>
      </c>
      <c r="F2190" s="32" t="s">
        <v>5691</v>
      </c>
      <c r="G2190" s="32" t="s">
        <v>5672</v>
      </c>
      <c r="H2190" s="32" t="s">
        <v>80</v>
      </c>
      <c r="I2190" s="32" t="s">
        <v>5691</v>
      </c>
      <c r="J2190" s="32" t="s">
        <v>5662</v>
      </c>
      <c r="K2190" s="32" t="s">
        <v>5663</v>
      </c>
      <c r="M2190" s="32" t="s">
        <v>14</v>
      </c>
      <c r="P2190" s="32">
        <v>0</v>
      </c>
      <c r="Q2190" s="32">
        <v>2.2041499999999998</v>
      </c>
      <c r="R2190" s="32">
        <v>384.99999999999994</v>
      </c>
      <c r="S2190" s="32">
        <v>200</v>
      </c>
      <c r="T2190" s="32">
        <v>0.92499999999999971</v>
      </c>
      <c r="U2190" s="32">
        <v>-17.100650000000002</v>
      </c>
      <c r="V2190" s="32">
        <v>0</v>
      </c>
      <c r="W2190" s="32">
        <v>-17.100406068646908</v>
      </c>
      <c r="X2190" s="32">
        <v>2.4393135309219361E-4</v>
      </c>
      <c r="Y2190" s="32">
        <v>2.204393931353092</v>
      </c>
      <c r="Z2190" s="32">
        <v>0.92524393135309191</v>
      </c>
      <c r="AA2190" s="32">
        <v>2.4393135309219361E-4</v>
      </c>
      <c r="AB2190" s="32" t="s">
        <v>5656</v>
      </c>
    </row>
    <row r="2191" spans="1:28">
      <c r="A2191" s="32" t="s">
        <v>5739</v>
      </c>
      <c r="B2191" s="32" t="s">
        <v>5740</v>
      </c>
      <c r="C2191" s="32" t="s">
        <v>5741</v>
      </c>
      <c r="D2191" s="32" t="s">
        <v>5660</v>
      </c>
      <c r="E2191" s="32" t="s">
        <v>42</v>
      </c>
      <c r="F2191" s="32" t="s">
        <v>5742</v>
      </c>
      <c r="G2191" s="32" t="s">
        <v>5742</v>
      </c>
      <c r="H2191" s="32" t="s">
        <v>80</v>
      </c>
      <c r="J2191" s="32" t="s">
        <v>5662</v>
      </c>
      <c r="K2191" s="32" t="s">
        <v>5663</v>
      </c>
      <c r="P2191" s="32">
        <v>646.75122000000022</v>
      </c>
      <c r="Q2191" s="32">
        <v>4580.26</v>
      </c>
      <c r="R2191" s="32">
        <v>482467.85925925954</v>
      </c>
      <c r="S2191" s="32">
        <v>471013.5625</v>
      </c>
      <c r="T2191" s="32">
        <v>2.4318401148500979E-2</v>
      </c>
      <c r="U2191" s="32">
        <v>5.7469549999999998</v>
      </c>
      <c r="V2191" s="32">
        <v>0.14120404081864352</v>
      </c>
      <c r="W2191" s="32">
        <v>5.7474237001109119</v>
      </c>
      <c r="X2191" s="32">
        <v>646.75168870011112</v>
      </c>
      <c r="Y2191" s="32">
        <v>4580.2604687001112</v>
      </c>
      <c r="Z2191" s="32">
        <v>2.4787101259413302E-2</v>
      </c>
      <c r="AA2191" s="32">
        <v>0.14167274092955584</v>
      </c>
      <c r="AB2191" s="32" t="s">
        <v>5656</v>
      </c>
    </row>
    <row r="2192" spans="1:28">
      <c r="A2192" s="32" t="s">
        <v>7969</v>
      </c>
      <c r="B2192" s="32" t="s">
        <v>7970</v>
      </c>
      <c r="C2192" s="32" t="s">
        <v>5741</v>
      </c>
      <c r="D2192" s="32" t="s">
        <v>5660</v>
      </c>
      <c r="E2192" s="32" t="s">
        <v>42</v>
      </c>
      <c r="F2192" s="32" t="s">
        <v>5661</v>
      </c>
      <c r="G2192" s="32" t="s">
        <v>5661</v>
      </c>
      <c r="H2192" s="32" t="s">
        <v>80</v>
      </c>
      <c r="J2192" s="32" t="s">
        <v>5662</v>
      </c>
      <c r="K2192" s="32" t="s">
        <v>5663</v>
      </c>
      <c r="P2192" s="32">
        <v>908.25100000000032</v>
      </c>
      <c r="Q2192" s="32">
        <v>7690.85</v>
      </c>
      <c r="R2192" s="32">
        <v>586748.90370370401</v>
      </c>
      <c r="S2192" s="32">
        <v>419971.65625</v>
      </c>
      <c r="T2192" s="32">
        <v>0.3971154837992808</v>
      </c>
      <c r="U2192" s="32">
        <v>10.52182</v>
      </c>
      <c r="V2192" s="32">
        <v>0.11809500900420633</v>
      </c>
      <c r="W2192" s="32">
        <v>10.522567632145881</v>
      </c>
      <c r="X2192" s="32">
        <v>908.25174763214625</v>
      </c>
      <c r="Y2192" s="32">
        <v>7690.8507476321465</v>
      </c>
      <c r="Z2192" s="32">
        <v>0.39786311594516244</v>
      </c>
      <c r="AA2192" s="32">
        <v>0.11884264115008798</v>
      </c>
      <c r="AB2192" s="32" t="s">
        <v>5656</v>
      </c>
    </row>
    <row r="2193" spans="1:28">
      <c r="A2193" s="32" t="s">
        <v>6561</v>
      </c>
      <c r="B2193" s="32" t="s">
        <v>6562</v>
      </c>
      <c r="C2193" s="32" t="s">
        <v>5741</v>
      </c>
      <c r="D2193" s="32" t="s">
        <v>5660</v>
      </c>
      <c r="E2193" s="32" t="s">
        <v>42</v>
      </c>
      <c r="F2193" s="32" t="s">
        <v>5668</v>
      </c>
      <c r="G2193" s="32" t="s">
        <v>5668</v>
      </c>
      <c r="H2193" s="32" t="s">
        <v>80</v>
      </c>
      <c r="J2193" s="32" t="s">
        <v>5668</v>
      </c>
      <c r="K2193" s="32" t="s">
        <v>5668</v>
      </c>
      <c r="P2193" s="32">
        <v>377.07317999999998</v>
      </c>
      <c r="Q2193" s="32">
        <v>896.28</v>
      </c>
      <c r="R2193" s="32">
        <v>167731.19999999995</v>
      </c>
      <c r="S2193" s="32">
        <v>147748.234375</v>
      </c>
      <c r="T2193" s="32">
        <v>0.13525011455826375</v>
      </c>
      <c r="U2193" s="32">
        <v>17.094159999999999</v>
      </c>
      <c r="V2193" s="32">
        <v>0.42070913107511043</v>
      </c>
      <c r="W2193" s="32">
        <v>17.094312676820753</v>
      </c>
      <c r="X2193" s="32">
        <v>377.07333267682071</v>
      </c>
      <c r="Y2193" s="32">
        <v>896.28015267682076</v>
      </c>
      <c r="Z2193" s="32">
        <v>0.13540279137901876</v>
      </c>
      <c r="AA2193" s="32">
        <v>0.42086180789586541</v>
      </c>
      <c r="AB2193" s="32" t="s">
        <v>5656</v>
      </c>
    </row>
    <row r="2194" spans="1:28">
      <c r="A2194" s="32" t="s">
        <v>8311</v>
      </c>
      <c r="B2194" s="32" t="s">
        <v>8312</v>
      </c>
      <c r="C2194" s="32" t="s">
        <v>5741</v>
      </c>
      <c r="D2194" s="32" t="s">
        <v>5660</v>
      </c>
      <c r="E2194" s="32" t="s">
        <v>42</v>
      </c>
      <c r="F2194" s="32" t="s">
        <v>5723</v>
      </c>
      <c r="G2194" s="32" t="s">
        <v>5723</v>
      </c>
      <c r="H2194" s="32" t="s">
        <v>80</v>
      </c>
      <c r="J2194" s="32" t="s">
        <v>5662</v>
      </c>
      <c r="K2194" s="32" t="s">
        <v>5663</v>
      </c>
      <c r="P2194" s="32">
        <v>467.93737000000004</v>
      </c>
      <c r="Q2194" s="32">
        <v>4938.66</v>
      </c>
      <c r="R2194" s="32">
        <v>510445.99259259267</v>
      </c>
      <c r="S2194" s="32">
        <v>429541.1875</v>
      </c>
      <c r="T2194" s="32">
        <v>0.18835168185726697</v>
      </c>
      <c r="U2194" s="32">
        <v>6.0859249999999996</v>
      </c>
      <c r="V2194" s="32">
        <v>9.4749865348090379E-2</v>
      </c>
      <c r="W2194" s="32">
        <v>6.0867174048900603</v>
      </c>
      <c r="X2194" s="32">
        <v>467.93816240489008</v>
      </c>
      <c r="Y2194" s="32">
        <v>4938.6607924048903</v>
      </c>
      <c r="Z2194" s="32">
        <v>0.18914408674732741</v>
      </c>
      <c r="AA2194" s="32">
        <v>9.5542270238150803E-2</v>
      </c>
      <c r="AB2194" s="32" t="s">
        <v>5656</v>
      </c>
    </row>
    <row r="2195" spans="1:28">
      <c r="A2195" s="32" t="s">
        <v>8605</v>
      </c>
      <c r="B2195" s="32" t="s">
        <v>8606</v>
      </c>
      <c r="C2195" s="32" t="s">
        <v>5741</v>
      </c>
      <c r="D2195" s="32" t="s">
        <v>5660</v>
      </c>
      <c r="E2195" s="32" t="s">
        <v>42</v>
      </c>
      <c r="F2195" s="32" t="s">
        <v>109</v>
      </c>
      <c r="G2195" s="32" t="s">
        <v>109</v>
      </c>
      <c r="H2195" s="32" t="s">
        <v>80</v>
      </c>
      <c r="J2195" s="32" t="s">
        <v>5668</v>
      </c>
      <c r="K2195" s="32" t="s">
        <v>5668</v>
      </c>
      <c r="L2195" s="32" t="s">
        <v>5753</v>
      </c>
      <c r="P2195" s="32">
        <v>1126.9475299999999</v>
      </c>
      <c r="Q2195" s="32">
        <v>2242.2399999999998</v>
      </c>
      <c r="R2195" s="32">
        <v>888891.51111111091</v>
      </c>
      <c r="S2195" s="32">
        <v>896884.625</v>
      </c>
      <c r="T2195" s="32">
        <v>-8.9120870913458744E-3</v>
      </c>
      <c r="U2195" s="32">
        <v>20.593689999999999</v>
      </c>
      <c r="V2195" s="32">
        <v>0.50259897691594124</v>
      </c>
      <c r="W2195" s="32">
        <v>20.594419836165905</v>
      </c>
      <c r="X2195" s="32">
        <v>1126.9482598361658</v>
      </c>
      <c r="Y2195" s="32">
        <v>2242.2407298361659</v>
      </c>
      <c r="Z2195" s="32">
        <v>-8.1822509254408753E-3</v>
      </c>
      <c r="AA2195" s="32">
        <v>0.50332881308184629</v>
      </c>
      <c r="AB2195" s="32" t="s">
        <v>5656</v>
      </c>
    </row>
    <row r="2196" spans="1:28">
      <c r="A2196" s="32" t="s">
        <v>8523</v>
      </c>
      <c r="B2196" s="32" t="s">
        <v>8524</v>
      </c>
      <c r="C2196" s="32" t="s">
        <v>5741</v>
      </c>
      <c r="D2196" s="32" t="s">
        <v>5660</v>
      </c>
      <c r="E2196" s="32" t="s">
        <v>42</v>
      </c>
      <c r="F2196" s="32" t="s">
        <v>5668</v>
      </c>
      <c r="G2196" s="32" t="s">
        <v>5668</v>
      </c>
      <c r="H2196" s="32" t="s">
        <v>80</v>
      </c>
      <c r="J2196" s="32" t="s">
        <v>5668</v>
      </c>
      <c r="K2196" s="32" t="s">
        <v>5668</v>
      </c>
      <c r="P2196" s="32">
        <v>2587.9457999999995</v>
      </c>
      <c r="Q2196" s="32">
        <v>6856.34</v>
      </c>
      <c r="R2196" s="32">
        <v>1672862.7037037043</v>
      </c>
      <c r="S2196" s="32">
        <v>1630964.125</v>
      </c>
      <c r="T2196" s="32">
        <v>2.5689454514337826E-2</v>
      </c>
      <c r="U2196" s="32">
        <v>16.943639999999998</v>
      </c>
      <c r="V2196" s="32">
        <v>0.37745295595025907</v>
      </c>
      <c r="W2196" s="32">
        <v>16.943917104735373</v>
      </c>
      <c r="X2196" s="32">
        <v>2587.9460771047347</v>
      </c>
      <c r="Y2196" s="32">
        <v>6856.3402771047358</v>
      </c>
      <c r="Z2196" s="32">
        <v>2.5966559249712275E-2</v>
      </c>
      <c r="AA2196" s="32">
        <v>0.37773006068563353</v>
      </c>
      <c r="AB2196" s="32" t="s">
        <v>5656</v>
      </c>
    </row>
    <row r="2197" spans="1:28">
      <c r="A2197" s="32" t="s">
        <v>6791</v>
      </c>
      <c r="B2197" s="32" t="s">
        <v>6792</v>
      </c>
      <c r="C2197" s="32" t="s">
        <v>5741</v>
      </c>
      <c r="D2197" s="32" t="s">
        <v>5660</v>
      </c>
      <c r="E2197" s="32" t="s">
        <v>42</v>
      </c>
      <c r="F2197" s="32" t="s">
        <v>5723</v>
      </c>
      <c r="G2197" s="32" t="s">
        <v>5723</v>
      </c>
      <c r="H2197" s="32" t="s">
        <v>44</v>
      </c>
      <c r="J2197" s="32" t="s">
        <v>5662</v>
      </c>
      <c r="K2197" s="32" t="s">
        <v>5663</v>
      </c>
      <c r="P2197" s="32">
        <v>638.94402999999977</v>
      </c>
      <c r="Q2197" s="32">
        <v>3299.55</v>
      </c>
      <c r="R2197" s="32">
        <v>305549.62962962984</v>
      </c>
      <c r="S2197" s="32">
        <v>281804.375</v>
      </c>
      <c r="T2197" s="32">
        <v>8.4261483270548374E-2</v>
      </c>
      <c r="U2197" s="32">
        <v>16.030619999999999</v>
      </c>
      <c r="V2197" s="32">
        <v>0.19364580927702255</v>
      </c>
      <c r="W2197" s="32">
        <v>16.031235071594715</v>
      </c>
      <c r="X2197" s="32">
        <v>638.94464507159444</v>
      </c>
      <c r="Y2197" s="32">
        <v>3299.5506150715951</v>
      </c>
      <c r="Z2197" s="32">
        <v>8.4876554865263493E-2</v>
      </c>
      <c r="AA2197" s="32">
        <v>0.19426088087173765</v>
      </c>
      <c r="AB2197" s="32" t="s">
        <v>5656</v>
      </c>
    </row>
    <row r="2198" spans="1:28">
      <c r="A2198" s="32" t="s">
        <v>7198</v>
      </c>
      <c r="B2198" s="32" t="s">
        <v>7199</v>
      </c>
      <c r="C2198" s="32" t="s">
        <v>5741</v>
      </c>
      <c r="D2198" s="32" t="s">
        <v>5660</v>
      </c>
      <c r="E2198" s="32" t="s">
        <v>42</v>
      </c>
      <c r="F2198" s="32" t="s">
        <v>32</v>
      </c>
      <c r="G2198" s="32" t="s">
        <v>5672</v>
      </c>
      <c r="H2198" s="32" t="s">
        <v>80</v>
      </c>
      <c r="I2198" s="32" t="s">
        <v>32</v>
      </c>
      <c r="J2198" s="32" t="s">
        <v>5662</v>
      </c>
      <c r="K2198" s="32" t="s">
        <v>5663</v>
      </c>
      <c r="P2198" s="32">
        <v>647.34260999999992</v>
      </c>
      <c r="Q2198" s="32">
        <v>2837.92</v>
      </c>
      <c r="R2198" s="32">
        <v>623753.42222222209</v>
      </c>
      <c r="S2198" s="32">
        <v>435279.375</v>
      </c>
      <c r="T2198" s="32">
        <v>0.4329955840940593</v>
      </c>
      <c r="U2198" s="32">
        <v>0.84111550000000002</v>
      </c>
      <c r="V2198" s="32">
        <v>0.22810460125725882</v>
      </c>
      <c r="W2198" s="32">
        <v>0.84176319786596299</v>
      </c>
      <c r="X2198" s="32">
        <v>647.34325769786585</v>
      </c>
      <c r="Y2198" s="32">
        <v>2837.9206476978661</v>
      </c>
      <c r="Z2198" s="32">
        <v>0.43364328196002228</v>
      </c>
      <c r="AA2198" s="32">
        <v>0.22875229912322179</v>
      </c>
      <c r="AB2198" s="32" t="s">
        <v>5656</v>
      </c>
    </row>
    <row r="2199" spans="1:28">
      <c r="A2199" s="32" t="s">
        <v>7192</v>
      </c>
      <c r="B2199" s="32" t="s">
        <v>7193</v>
      </c>
      <c r="C2199" s="32" t="s">
        <v>5741</v>
      </c>
      <c r="D2199" s="32" t="s">
        <v>5660</v>
      </c>
      <c r="E2199" s="32" t="s">
        <v>42</v>
      </c>
      <c r="F2199" s="32" t="s">
        <v>5688</v>
      </c>
      <c r="G2199" s="32" t="s">
        <v>5688</v>
      </c>
      <c r="H2199" s="32" t="s">
        <v>80</v>
      </c>
      <c r="J2199" s="32" t="s">
        <v>5662</v>
      </c>
      <c r="K2199" s="32" t="s">
        <v>5663</v>
      </c>
      <c r="P2199" s="32">
        <v>422.71345000000019</v>
      </c>
      <c r="Q2199" s="32">
        <v>2837.68</v>
      </c>
      <c r="R2199" s="32">
        <v>273947.39999999997</v>
      </c>
      <c r="S2199" s="32">
        <v>219203</v>
      </c>
      <c r="T2199" s="32">
        <v>0.24974293235037826</v>
      </c>
      <c r="U2199" s="32">
        <v>8.7466969999999993</v>
      </c>
      <c r="V2199" s="32">
        <v>0.14896445335626293</v>
      </c>
      <c r="W2199" s="32">
        <v>8.7469722119302737</v>
      </c>
      <c r="X2199" s="32">
        <v>422.71372521193047</v>
      </c>
      <c r="Y2199" s="32">
        <v>2837.6802752119302</v>
      </c>
      <c r="Z2199" s="32">
        <v>0.25001814428065322</v>
      </c>
      <c r="AA2199" s="32">
        <v>0.1492396652865379</v>
      </c>
      <c r="AB2199" s="32" t="s">
        <v>5656</v>
      </c>
    </row>
    <row r="2200" spans="1:28">
      <c r="A2200" s="32" t="s">
        <v>7784</v>
      </c>
      <c r="B2200" s="32" t="s">
        <v>7785</v>
      </c>
      <c r="C2200" s="32" t="s">
        <v>5741</v>
      </c>
      <c r="D2200" s="32" t="s">
        <v>5660</v>
      </c>
      <c r="E2200" s="32" t="s">
        <v>5712</v>
      </c>
      <c r="F2200" s="32" t="s">
        <v>5729</v>
      </c>
      <c r="G2200" s="32" t="s">
        <v>5729</v>
      </c>
      <c r="H2200" s="32" t="s">
        <v>5729</v>
      </c>
      <c r="J2200" s="32" t="s">
        <v>5662</v>
      </c>
      <c r="K2200" s="32" t="s">
        <v>5663</v>
      </c>
      <c r="N2200" s="32" t="s">
        <v>5759</v>
      </c>
      <c r="O2200" s="32" t="s">
        <v>6161</v>
      </c>
      <c r="P2200" s="32">
        <v>377.99528000000009</v>
      </c>
      <c r="Q2200" s="32">
        <v>1414.28</v>
      </c>
      <c r="R2200" s="32">
        <v>272694.62222222239</v>
      </c>
      <c r="S2200" s="32">
        <v>189901.5625</v>
      </c>
      <c r="T2200" s="32">
        <v>0.43597882309273989</v>
      </c>
      <c r="U2200" s="32">
        <v>0.53452849999999996</v>
      </c>
      <c r="V2200" s="32">
        <v>0.26727046977967595</v>
      </c>
      <c r="W2200" s="32">
        <v>0.53458113227224346</v>
      </c>
      <c r="X2200" s="32">
        <v>377.99533263227232</v>
      </c>
      <c r="Y2200" s="32">
        <v>1414.2800526322721</v>
      </c>
      <c r="Z2200" s="32">
        <v>0.43603145536498339</v>
      </c>
      <c r="AA2200" s="32">
        <v>0.26732310205191945</v>
      </c>
      <c r="AB2200" s="32" t="s">
        <v>5656</v>
      </c>
    </row>
    <row r="2201" spans="1:28">
      <c r="A2201" s="32" t="s">
        <v>7219</v>
      </c>
      <c r="B2201" s="32" t="s">
        <v>7220</v>
      </c>
      <c r="C2201" s="32" t="s">
        <v>5741</v>
      </c>
      <c r="D2201" s="32" t="s">
        <v>5660</v>
      </c>
      <c r="E2201" s="32" t="s">
        <v>5712</v>
      </c>
      <c r="F2201" s="32" t="s">
        <v>5777</v>
      </c>
      <c r="G2201" s="32" t="s">
        <v>5777</v>
      </c>
      <c r="H2201" s="32" t="s">
        <v>5777</v>
      </c>
      <c r="J2201" s="32" t="s">
        <v>5662</v>
      </c>
      <c r="K2201" s="32" t="s">
        <v>5663</v>
      </c>
      <c r="N2201" s="32" t="s">
        <v>5759</v>
      </c>
      <c r="P2201" s="32">
        <v>469.18156999999985</v>
      </c>
      <c r="Q2201" s="32">
        <v>1615.04</v>
      </c>
      <c r="R2201" s="32">
        <v>254038.53333333344</v>
      </c>
      <c r="S2201" s="32">
        <v>175234.234375</v>
      </c>
      <c r="T2201" s="32">
        <v>0.44970835316170477</v>
      </c>
      <c r="U2201" s="32">
        <v>0.83080089999999995</v>
      </c>
      <c r="V2201" s="32">
        <v>0.29050770878739834</v>
      </c>
      <c r="W2201" s="32">
        <v>0.83139082964029309</v>
      </c>
      <c r="X2201" s="32">
        <v>469.18215992964014</v>
      </c>
      <c r="Y2201" s="32">
        <v>1615.0405899296402</v>
      </c>
      <c r="Z2201" s="32">
        <v>0.45029828280199791</v>
      </c>
      <c r="AA2201" s="32">
        <v>0.29109763842769149</v>
      </c>
      <c r="AB2201" s="32" t="s">
        <v>5656</v>
      </c>
    </row>
    <row r="2202" spans="1:28">
      <c r="A2202" s="32" t="s">
        <v>8398</v>
      </c>
      <c r="B2202" s="32" t="s">
        <v>8399</v>
      </c>
      <c r="C2202" s="32" t="s">
        <v>5741</v>
      </c>
      <c r="D2202" s="32" t="s">
        <v>5660</v>
      </c>
      <c r="E2202" s="32" t="s">
        <v>5712</v>
      </c>
      <c r="F2202" s="32" t="s">
        <v>5729</v>
      </c>
      <c r="G2202" s="32" t="s">
        <v>5729</v>
      </c>
      <c r="H2202" s="32" t="s">
        <v>5729</v>
      </c>
      <c r="J2202" s="32" t="s">
        <v>5662</v>
      </c>
      <c r="K2202" s="32" t="s">
        <v>5663</v>
      </c>
      <c r="N2202" s="32" t="s">
        <v>5759</v>
      </c>
      <c r="O2202" s="32" t="s">
        <v>5746</v>
      </c>
      <c r="P2202" s="32">
        <v>182.46262999999993</v>
      </c>
      <c r="Q2202" s="32">
        <v>789.58</v>
      </c>
      <c r="R2202" s="32">
        <v>129168.63703703701</v>
      </c>
      <c r="S2202" s="32">
        <v>182110.234375</v>
      </c>
      <c r="T2202" s="32">
        <v>-0.29071181814497066</v>
      </c>
      <c r="U2202" s="32">
        <v>1.9188369999999999</v>
      </c>
      <c r="V2202" s="32">
        <v>0.23108821145419073</v>
      </c>
      <c r="W2202" s="32">
        <v>1.9190784501309395</v>
      </c>
      <c r="X2202" s="32">
        <v>182.46287145013088</v>
      </c>
      <c r="Y2202" s="32">
        <v>789.58024145013098</v>
      </c>
      <c r="Z2202" s="32">
        <v>-0.2904703680140312</v>
      </c>
      <c r="AA2202" s="32">
        <v>0.23132966158513021</v>
      </c>
      <c r="AB2202" s="32" t="s">
        <v>5656</v>
      </c>
    </row>
    <row r="2203" spans="1:28">
      <c r="A2203" s="32" t="s">
        <v>8835</v>
      </c>
      <c r="B2203" s="32" t="s">
        <v>8836</v>
      </c>
      <c r="C2203" s="32" t="s">
        <v>5741</v>
      </c>
      <c r="D2203" s="32" t="s">
        <v>5660</v>
      </c>
      <c r="E2203" s="32" t="s">
        <v>42</v>
      </c>
      <c r="F2203" s="32" t="s">
        <v>5723</v>
      </c>
      <c r="G2203" s="32" t="s">
        <v>5723</v>
      </c>
      <c r="H2203" s="32" t="s">
        <v>412</v>
      </c>
      <c r="J2203" s="32" t="s">
        <v>5662</v>
      </c>
      <c r="K2203" s="32" t="s">
        <v>5663</v>
      </c>
      <c r="P2203" s="32">
        <v>538.86444999999992</v>
      </c>
      <c r="Q2203" s="32">
        <v>2866.16</v>
      </c>
      <c r="R2203" s="32">
        <v>322062.6740740742</v>
      </c>
      <c r="S2203" s="32">
        <v>242351.140625</v>
      </c>
      <c r="T2203" s="32">
        <v>0.3289092563934542</v>
      </c>
      <c r="U2203" s="32">
        <v>6.7049500000000002</v>
      </c>
      <c r="V2203" s="32">
        <v>0.18800920046333769</v>
      </c>
      <c r="W2203" s="32">
        <v>6.7052338057279588</v>
      </c>
      <c r="X2203" s="32">
        <v>538.86473380572784</v>
      </c>
      <c r="Y2203" s="32">
        <v>2866.1602838057279</v>
      </c>
      <c r="Z2203" s="32">
        <v>0.32919306212141286</v>
      </c>
      <c r="AA2203" s="32">
        <v>0.18829300619129638</v>
      </c>
      <c r="AB2203" s="32" t="s">
        <v>5656</v>
      </c>
    </row>
    <row r="2204" spans="1:28">
      <c r="A2204" s="32" t="s">
        <v>6048</v>
      </c>
      <c r="B2204" s="32" t="s">
        <v>6049</v>
      </c>
      <c r="C2204" s="32" t="s">
        <v>5741</v>
      </c>
      <c r="D2204" s="32" t="s">
        <v>5660</v>
      </c>
      <c r="E2204" s="32" t="s">
        <v>42</v>
      </c>
      <c r="F2204" s="32" t="s">
        <v>5723</v>
      </c>
      <c r="G2204" s="32" t="s">
        <v>5723</v>
      </c>
      <c r="H2204" s="32" t="s">
        <v>80</v>
      </c>
      <c r="J2204" s="32" t="s">
        <v>5662</v>
      </c>
      <c r="K2204" s="32" t="s">
        <v>5663</v>
      </c>
      <c r="P2204" s="32">
        <v>1471.2991600000003</v>
      </c>
      <c r="Q2204" s="32">
        <v>7110.21</v>
      </c>
      <c r="R2204" s="32">
        <v>682198.48148148158</v>
      </c>
      <c r="S2204" s="32">
        <v>565326.3125</v>
      </c>
      <c r="T2204" s="32">
        <v>0.20673399839580539</v>
      </c>
      <c r="U2204" s="32">
        <v>11.091419999999999</v>
      </c>
      <c r="V2204" s="32">
        <v>0.20692766599017473</v>
      </c>
      <c r="W2204" s="32">
        <v>11.092093646688461</v>
      </c>
      <c r="X2204" s="32">
        <v>1471.2998336466887</v>
      </c>
      <c r="Y2204" s="32">
        <v>7110.2106736466885</v>
      </c>
      <c r="Z2204" s="32">
        <v>0.20740764508426671</v>
      </c>
      <c r="AA2204" s="32">
        <v>0.20760131267863605</v>
      </c>
      <c r="AB2204" s="32" t="s">
        <v>5656</v>
      </c>
    </row>
    <row r="2205" spans="1:28">
      <c r="A2205" s="32" t="s">
        <v>7707</v>
      </c>
      <c r="B2205" s="32" t="s">
        <v>7708</v>
      </c>
      <c r="C2205" s="32" t="s">
        <v>5741</v>
      </c>
      <c r="D2205" s="32" t="s">
        <v>5660</v>
      </c>
      <c r="E2205" s="32" t="s">
        <v>5712</v>
      </c>
      <c r="F2205" s="32" t="s">
        <v>5805</v>
      </c>
      <c r="G2205" s="32" t="s">
        <v>5805</v>
      </c>
      <c r="H2205" s="32" t="s">
        <v>5806</v>
      </c>
      <c r="J2205" s="32" t="s">
        <v>5662</v>
      </c>
      <c r="K2205" s="32" t="s">
        <v>5663</v>
      </c>
      <c r="N2205" s="32" t="s">
        <v>5759</v>
      </c>
      <c r="O2205" s="32" t="s">
        <v>5746</v>
      </c>
      <c r="P2205" s="32">
        <v>539.80752999999982</v>
      </c>
      <c r="Q2205" s="32">
        <v>3306.3</v>
      </c>
      <c r="R2205" s="32">
        <v>364994.03703703702</v>
      </c>
      <c r="S2205" s="32">
        <v>354327.375</v>
      </c>
      <c r="T2205" s="32">
        <v>3.0103973866080831E-2</v>
      </c>
      <c r="U2205" s="32">
        <v>2.553134</v>
      </c>
      <c r="V2205" s="32">
        <v>0.163266349091129</v>
      </c>
      <c r="W2205" s="32">
        <v>2.554046946999073</v>
      </c>
      <c r="X2205" s="32">
        <v>539.80844294699887</v>
      </c>
      <c r="Y2205" s="32">
        <v>3306.3009129469992</v>
      </c>
      <c r="Z2205" s="32">
        <v>3.1016920865153858E-2</v>
      </c>
      <c r="AA2205" s="32">
        <v>0.16417929609020201</v>
      </c>
      <c r="AB2205" s="32" t="s">
        <v>5656</v>
      </c>
    </row>
    <row r="2206" spans="1:28">
      <c r="A2206" s="32" t="s">
        <v>10201</v>
      </c>
      <c r="B2206" s="32" t="s">
        <v>10202</v>
      </c>
      <c r="C2206" s="32" t="s">
        <v>5720</v>
      </c>
      <c r="D2206" s="32" t="s">
        <v>5660</v>
      </c>
      <c r="E2206" s="32" t="s">
        <v>42</v>
      </c>
      <c r="F2206" s="32" t="s">
        <v>6119</v>
      </c>
      <c r="G2206" s="32" t="s">
        <v>6119</v>
      </c>
      <c r="H2206" s="32" t="s">
        <v>80</v>
      </c>
      <c r="J2206" s="32" t="s">
        <v>6119</v>
      </c>
      <c r="K2206" s="32" t="s">
        <v>5668</v>
      </c>
      <c r="P2206" s="32">
        <v>3.4299999999999997</v>
      </c>
      <c r="Q2206" s="32">
        <v>12.2079</v>
      </c>
      <c r="R2206" s="32">
        <v>2173.2727272727293</v>
      </c>
      <c r="S2206" s="32">
        <v>1731.0999755859375</v>
      </c>
      <c r="T2206" s="32">
        <v>0.25542877818892379</v>
      </c>
      <c r="U2206" s="32">
        <v>22.498449999999998</v>
      </c>
      <c r="V2206" s="32">
        <v>0.28096560423987743</v>
      </c>
      <c r="W2206" s="32">
        <v>22.49929572327137</v>
      </c>
      <c r="X2206" s="32">
        <v>3.4308457232713696</v>
      </c>
      <c r="Y2206" s="32">
        <v>12.20874572327137</v>
      </c>
      <c r="Z2206" s="32">
        <v>0.25627450146029374</v>
      </c>
      <c r="AA2206" s="32">
        <v>0.28181132751124738</v>
      </c>
      <c r="AB2206" s="32" t="s">
        <v>5656</v>
      </c>
    </row>
    <row r="2207" spans="1:28">
      <c r="A2207" s="32" t="s">
        <v>7026</v>
      </c>
      <c r="B2207" s="32" t="s">
        <v>7027</v>
      </c>
      <c r="C2207" s="32" t="s">
        <v>5762</v>
      </c>
      <c r="D2207" s="32" t="s">
        <v>5660</v>
      </c>
      <c r="E2207" s="32" t="s">
        <v>42</v>
      </c>
      <c r="F2207" s="32" t="s">
        <v>5929</v>
      </c>
      <c r="G2207" s="32" t="s">
        <v>5929</v>
      </c>
      <c r="H2207" s="32" t="s">
        <v>80</v>
      </c>
      <c r="J2207" s="32" t="s">
        <v>5929</v>
      </c>
      <c r="K2207" s="32" t="s">
        <v>5668</v>
      </c>
      <c r="P2207" s="32">
        <v>63.525470000000006</v>
      </c>
      <c r="Q2207" s="32">
        <v>182.44399999999999</v>
      </c>
      <c r="R2207" s="32">
        <v>83549.77777777781</v>
      </c>
      <c r="S2207" s="32">
        <v>78983.734375</v>
      </c>
      <c r="T2207" s="32">
        <v>5.7809920471714973E-2</v>
      </c>
      <c r="U2207" s="32">
        <v>43.610500000000002</v>
      </c>
      <c r="V2207" s="32">
        <v>0.34819160948016931</v>
      </c>
      <c r="W2207" s="32">
        <v>43.611006741464138</v>
      </c>
      <c r="X2207" s="32">
        <v>63.525976741464142</v>
      </c>
      <c r="Y2207" s="32">
        <v>182.44450674146412</v>
      </c>
      <c r="Z2207" s="32">
        <v>5.8316661935853005E-2</v>
      </c>
      <c r="AA2207" s="32">
        <v>0.34869835094430734</v>
      </c>
      <c r="AB2207" s="32" t="s">
        <v>5656</v>
      </c>
    </row>
    <row r="2208" spans="1:28">
      <c r="A2208" s="32" t="s">
        <v>10199</v>
      </c>
      <c r="B2208" s="32" t="s">
        <v>10200</v>
      </c>
      <c r="C2208" s="32" t="s">
        <v>5720</v>
      </c>
      <c r="D2208" s="32" t="s">
        <v>5660</v>
      </c>
      <c r="E2208" s="32" t="s">
        <v>42</v>
      </c>
      <c r="F2208" s="32" t="s">
        <v>5818</v>
      </c>
      <c r="G2208" s="32" t="s">
        <v>5818</v>
      </c>
      <c r="H2208" s="32" t="s">
        <v>80</v>
      </c>
      <c r="J2208" s="32" t="s">
        <v>5818</v>
      </c>
      <c r="K2208" s="32" t="s">
        <v>5668</v>
      </c>
      <c r="P2208" s="32">
        <v>4.2540000000000004</v>
      </c>
      <c r="Q2208" s="32">
        <v>13.193300000000001</v>
      </c>
      <c r="R2208" s="32">
        <v>1705.356589147287</v>
      </c>
      <c r="S2208" s="32">
        <v>663.23333740234375</v>
      </c>
      <c r="T2208" s="32">
        <v>1.5712769442901959</v>
      </c>
      <c r="U2208" s="32">
        <v>10.47194</v>
      </c>
      <c r="V2208" s="32">
        <v>0.32243638816672099</v>
      </c>
      <c r="W2208" s="32">
        <v>10.472266545417309</v>
      </c>
      <c r="X2208" s="32">
        <v>4.2543265454173094</v>
      </c>
      <c r="Y2208" s="32">
        <v>13.19362654541731</v>
      </c>
      <c r="Z2208" s="32">
        <v>1.5716034897075046</v>
      </c>
      <c r="AA2208" s="32">
        <v>0.3227629335840298</v>
      </c>
      <c r="AB2208" s="32" t="s">
        <v>5656</v>
      </c>
    </row>
    <row r="2209" spans="1:28">
      <c r="A2209" s="32" t="s">
        <v>8340</v>
      </c>
      <c r="B2209" s="32" t="s">
        <v>8341</v>
      </c>
      <c r="C2209" s="32" t="s">
        <v>5927</v>
      </c>
      <c r="D2209" s="32" t="s">
        <v>5660</v>
      </c>
      <c r="E2209" s="32" t="s">
        <v>42</v>
      </c>
      <c r="G2209" s="32" t="s">
        <v>109</v>
      </c>
      <c r="H2209" s="32" t="s">
        <v>80</v>
      </c>
      <c r="J2209" s="32" t="s">
        <v>5929</v>
      </c>
      <c r="K2209" s="32" t="s">
        <v>5668</v>
      </c>
      <c r="L2209" s="32" t="s">
        <v>5753</v>
      </c>
      <c r="P2209" s="32">
        <v>5.4716579999999997</v>
      </c>
      <c r="Q2209" s="32">
        <v>17.612400000000001</v>
      </c>
      <c r="R2209" s="32">
        <v>13876.525925925927</v>
      </c>
      <c r="S2209" s="32">
        <v>11976.533203125</v>
      </c>
      <c r="T2209" s="32">
        <v>0.15864296375057585</v>
      </c>
      <c r="U2209" s="32">
        <v>43.50705</v>
      </c>
      <c r="V2209" s="32">
        <v>0.31067077740682697</v>
      </c>
      <c r="W2209" s="32">
        <v>43.507147482442853</v>
      </c>
      <c r="X2209" s="32">
        <v>5.4717554824428554</v>
      </c>
      <c r="Y2209" s="32">
        <v>17.612497482442858</v>
      </c>
      <c r="Z2209" s="32">
        <v>0.15874044619343169</v>
      </c>
      <c r="AA2209" s="32">
        <v>0.31076825984968282</v>
      </c>
      <c r="AB2209" s="32" t="s">
        <v>5656</v>
      </c>
    </row>
    <row r="2210" spans="1:28">
      <c r="A2210" s="32" t="s">
        <v>10197</v>
      </c>
      <c r="B2210" s="32" t="s">
        <v>10198</v>
      </c>
      <c r="C2210" s="32" t="s">
        <v>5720</v>
      </c>
      <c r="D2210" s="32" t="s">
        <v>5660</v>
      </c>
      <c r="E2210" s="32" t="s">
        <v>42</v>
      </c>
      <c r="F2210" s="32" t="s">
        <v>5661</v>
      </c>
      <c r="G2210" s="32" t="s">
        <v>5661</v>
      </c>
      <c r="H2210" s="32" t="s">
        <v>80</v>
      </c>
      <c r="J2210" s="32" t="s">
        <v>5662</v>
      </c>
      <c r="K2210" s="32" t="s">
        <v>5663</v>
      </c>
      <c r="P2210" s="32">
        <v>34.529500000000006</v>
      </c>
      <c r="Q2210" s="32">
        <v>72.545000000000002</v>
      </c>
      <c r="R2210" s="32">
        <v>17500.170370370368</v>
      </c>
      <c r="S2210" s="32">
        <v>16475.19921875</v>
      </c>
      <c r="T2210" s="32">
        <v>6.2212974666423129E-2</v>
      </c>
      <c r="U2210" s="32">
        <v>10.23958</v>
      </c>
      <c r="V2210" s="32">
        <v>0.47597353366875739</v>
      </c>
      <c r="W2210" s="32">
        <v>10.239650832729339</v>
      </c>
      <c r="X2210" s="32">
        <v>34.529570832729348</v>
      </c>
      <c r="Y2210" s="32">
        <v>72.545070832729337</v>
      </c>
      <c r="Z2210" s="32">
        <v>6.2283807395762732E-2</v>
      </c>
      <c r="AA2210" s="32">
        <v>0.476044366398097</v>
      </c>
      <c r="AB2210" s="32" t="s">
        <v>5656</v>
      </c>
    </row>
    <row r="2211" spans="1:28">
      <c r="A2211" s="32" t="s">
        <v>10195</v>
      </c>
      <c r="B2211" s="32" t="s">
        <v>10196</v>
      </c>
      <c r="C2211" s="32" t="s">
        <v>5720</v>
      </c>
      <c r="D2211" s="32" t="s">
        <v>5660</v>
      </c>
      <c r="E2211" s="32" t="s">
        <v>42</v>
      </c>
      <c r="F2211" s="32" t="s">
        <v>5801</v>
      </c>
      <c r="G2211" s="32" t="s">
        <v>5801</v>
      </c>
      <c r="H2211" s="32" t="s">
        <v>80</v>
      </c>
      <c r="J2211" s="32" t="s">
        <v>5801</v>
      </c>
      <c r="K2211" s="32" t="s">
        <v>5668</v>
      </c>
      <c r="P2211" s="32">
        <v>1.17</v>
      </c>
      <c r="Q2211" s="32">
        <v>2.1096400000000002</v>
      </c>
      <c r="R2211" s="32">
        <v>1016.2343750000002</v>
      </c>
      <c r="S2211" s="32">
        <v>600.5999755859375</v>
      </c>
      <c r="T2211" s="32">
        <v>0.69203199518710479</v>
      </c>
      <c r="U2211" s="32">
        <v>14.90207</v>
      </c>
      <c r="V2211" s="32">
        <v>0.55459699285186093</v>
      </c>
      <c r="W2211" s="32">
        <v>14.902264827616214</v>
      </c>
      <c r="X2211" s="32">
        <v>1.1701948276162146</v>
      </c>
      <c r="Y2211" s="32">
        <v>2.1098348276162149</v>
      </c>
      <c r="Z2211" s="32">
        <v>0.69222682280331949</v>
      </c>
      <c r="AA2211" s="32">
        <v>0.55479182046807562</v>
      </c>
      <c r="AB2211" s="32" t="s">
        <v>5656</v>
      </c>
    </row>
    <row r="2212" spans="1:28">
      <c r="A2212" s="32" t="s">
        <v>7377</v>
      </c>
      <c r="B2212" s="32" t="s">
        <v>7378</v>
      </c>
      <c r="C2212" s="32" t="s">
        <v>5707</v>
      </c>
      <c r="D2212" s="32" t="s">
        <v>5660</v>
      </c>
      <c r="E2212" s="32" t="s">
        <v>42</v>
      </c>
      <c r="F2212" s="32" t="s">
        <v>5818</v>
      </c>
      <c r="G2212" s="32" t="s">
        <v>5818</v>
      </c>
      <c r="H2212" s="32" t="s">
        <v>80</v>
      </c>
      <c r="J2212" s="32" t="s">
        <v>5818</v>
      </c>
      <c r="K2212" s="32" t="s">
        <v>5668</v>
      </c>
      <c r="P2212" s="32">
        <v>3.4660000000000046</v>
      </c>
      <c r="Q2212" s="32">
        <v>153.92500000000001</v>
      </c>
      <c r="R2212" s="32">
        <v>40951.029629629629</v>
      </c>
      <c r="S2212" s="32">
        <v>31531.900390625</v>
      </c>
      <c r="T2212" s="32">
        <v>0.29871746143803962</v>
      </c>
      <c r="U2212" s="32">
        <v>14.295450000000001</v>
      </c>
      <c r="V2212" s="32">
        <v>2.2517459801851578E-2</v>
      </c>
      <c r="W2212" s="32">
        <v>14.296260058951379</v>
      </c>
      <c r="X2212" s="32">
        <v>3.4668100589513826</v>
      </c>
      <c r="Y2212" s="32">
        <v>153.92581005895138</v>
      </c>
      <c r="Z2212" s="32">
        <v>0.29952752038941749</v>
      </c>
      <c r="AA2212" s="32">
        <v>2.3327518753229446E-2</v>
      </c>
      <c r="AB2212" s="32" t="s">
        <v>5656</v>
      </c>
    </row>
    <row r="2213" spans="1:28">
      <c r="A2213" s="32" t="s">
        <v>6979</v>
      </c>
      <c r="B2213" s="32" t="s">
        <v>4075</v>
      </c>
      <c r="C2213" s="32" t="s">
        <v>6239</v>
      </c>
      <c r="D2213" s="32" t="s">
        <v>5667</v>
      </c>
      <c r="E2213" s="32" t="s">
        <v>42</v>
      </c>
      <c r="F2213" s="32" t="s">
        <v>5742</v>
      </c>
      <c r="G2213" s="32" t="s">
        <v>5742</v>
      </c>
      <c r="H2213" s="32" t="s">
        <v>80</v>
      </c>
      <c r="J2213" s="32" t="s">
        <v>5662</v>
      </c>
      <c r="K2213" s="32" t="s">
        <v>5663</v>
      </c>
      <c r="P2213" s="32">
        <v>0</v>
      </c>
      <c r="Q2213" s="32">
        <v>0</v>
      </c>
      <c r="R2213" s="32">
        <v>0</v>
      </c>
      <c r="S2213" s="32">
        <v>0</v>
      </c>
      <c r="T2213" s="32">
        <v>0</v>
      </c>
      <c r="U2213" s="32">
        <v>0</v>
      </c>
      <c r="V2213" s="32">
        <v>0</v>
      </c>
      <c r="W2213" s="32">
        <v>6.0976266860961911E-5</v>
      </c>
      <c r="X2213" s="32">
        <v>6.0976266860961911E-5</v>
      </c>
      <c r="Y2213" s="32">
        <v>6.0976266860961911E-5</v>
      </c>
      <c r="Z2213" s="32">
        <v>6.0976266860961911E-5</v>
      </c>
      <c r="AA2213" s="32">
        <v>6.0976266860961911E-5</v>
      </c>
      <c r="AB2213" s="32" t="s">
        <v>5656</v>
      </c>
    </row>
    <row r="2214" spans="1:28">
      <c r="A2214" s="32" t="s">
        <v>6315</v>
      </c>
      <c r="B2214" s="32" t="s">
        <v>6316</v>
      </c>
      <c r="C2214" s="32" t="s">
        <v>5675</v>
      </c>
      <c r="D2214" s="32" t="s">
        <v>5660</v>
      </c>
      <c r="E2214" s="32" t="s">
        <v>122</v>
      </c>
      <c r="F2214" s="32" t="s">
        <v>28</v>
      </c>
      <c r="G2214" s="32" t="s">
        <v>5672</v>
      </c>
      <c r="H2214" s="32" t="s">
        <v>28</v>
      </c>
      <c r="J2214" s="32" t="s">
        <v>5662</v>
      </c>
      <c r="K2214" s="32" t="s">
        <v>5663</v>
      </c>
      <c r="M2214" s="32" t="s">
        <v>14</v>
      </c>
      <c r="P2214" s="32">
        <v>-134.04953999999995</v>
      </c>
      <c r="Q2214" s="32">
        <v>200.65700000000001</v>
      </c>
      <c r="R2214" s="32">
        <v>1822358.5882352937</v>
      </c>
      <c r="S2214" s="32">
        <v>1254078.25</v>
      </c>
      <c r="T2214" s="32">
        <v>0.45314583698050243</v>
      </c>
      <c r="U2214" s="32">
        <v>32.669829999999997</v>
      </c>
      <c r="V2214" s="32">
        <v>-0.66805314541730387</v>
      </c>
      <c r="W2214" s="32">
        <v>32.670333371179105</v>
      </c>
      <c r="X2214" s="32">
        <v>-134.04903662882086</v>
      </c>
      <c r="Y2214" s="32">
        <v>200.6575033711791</v>
      </c>
      <c r="Z2214" s="32">
        <v>0.4536492081596063</v>
      </c>
      <c r="AA2214" s="32">
        <v>-0.66754977423820006</v>
      </c>
      <c r="AB2214" s="32" t="s">
        <v>5656</v>
      </c>
    </row>
    <row r="2215" spans="1:28">
      <c r="A2215" s="32" t="s">
        <v>7061</v>
      </c>
      <c r="B2215" s="32" t="s">
        <v>7062</v>
      </c>
      <c r="C2215" s="32" t="s">
        <v>6239</v>
      </c>
      <c r="D2215" s="32" t="s">
        <v>5667</v>
      </c>
      <c r="E2215" s="32" t="s">
        <v>42</v>
      </c>
      <c r="F2215" s="32" t="s">
        <v>5742</v>
      </c>
      <c r="G2215" s="32" t="s">
        <v>5742</v>
      </c>
      <c r="H2215" s="32" t="s">
        <v>44</v>
      </c>
      <c r="J2215" s="32" t="s">
        <v>5662</v>
      </c>
      <c r="K2215" s="32" t="s">
        <v>5663</v>
      </c>
      <c r="P2215" s="32">
        <v>0</v>
      </c>
      <c r="Q2215" s="32">
        <v>0</v>
      </c>
      <c r="R2215" s="32">
        <v>0</v>
      </c>
      <c r="S2215" s="32">
        <v>0</v>
      </c>
      <c r="T2215" s="32">
        <v>0</v>
      </c>
      <c r="U2215" s="32">
        <v>0</v>
      </c>
      <c r="V2215" s="32">
        <v>0</v>
      </c>
      <c r="W2215" s="32">
        <v>3.026425838470459E-5</v>
      </c>
      <c r="X2215" s="32">
        <v>3.026425838470459E-5</v>
      </c>
      <c r="Y2215" s="32">
        <v>3.026425838470459E-5</v>
      </c>
      <c r="Z2215" s="32">
        <v>3.026425838470459E-5</v>
      </c>
      <c r="AA2215" s="32">
        <v>3.026425838470459E-5</v>
      </c>
      <c r="AB2215" s="32" t="s">
        <v>5656</v>
      </c>
    </row>
    <row r="2216" spans="1:28">
      <c r="A2216" s="32" t="s">
        <v>7977</v>
      </c>
      <c r="B2216" s="32" t="s">
        <v>7478</v>
      </c>
      <c r="C2216" s="32" t="s">
        <v>5738</v>
      </c>
      <c r="D2216" s="32" t="s">
        <v>5660</v>
      </c>
      <c r="E2216" s="32" t="s">
        <v>5712</v>
      </c>
      <c r="F2216" s="32" t="s">
        <v>5713</v>
      </c>
      <c r="G2216" s="32" t="s">
        <v>5713</v>
      </c>
      <c r="H2216" s="32" t="s">
        <v>5713</v>
      </c>
      <c r="J2216" s="32" t="s">
        <v>5662</v>
      </c>
      <c r="K2216" s="32" t="s">
        <v>5663</v>
      </c>
      <c r="N2216" s="32" t="s">
        <v>5759</v>
      </c>
      <c r="O2216" s="32" t="s">
        <v>6161</v>
      </c>
      <c r="P2216" s="32">
        <v>-531.53383999999971</v>
      </c>
      <c r="Q2216" s="32">
        <v>3526.2150000000001</v>
      </c>
      <c r="R2216" s="32">
        <v>557760.68888888881</v>
      </c>
      <c r="S2216" s="32">
        <v>294495.96875</v>
      </c>
      <c r="T2216" s="32">
        <v>0.89395016596093491</v>
      </c>
      <c r="U2216" s="32">
        <v>1.3277330000000001</v>
      </c>
      <c r="V2216" s="32">
        <v>-0.15073778541580696</v>
      </c>
      <c r="W2216" s="32">
        <v>1.3282472701864243</v>
      </c>
      <c r="X2216" s="32">
        <v>-531.53332572981333</v>
      </c>
      <c r="Y2216" s="32">
        <v>3526.2155142701868</v>
      </c>
      <c r="Z2216" s="32">
        <v>0.89446443614735915</v>
      </c>
      <c r="AA2216" s="32">
        <v>-0.15022351522938271</v>
      </c>
      <c r="AB2216" s="32" t="s">
        <v>5656</v>
      </c>
    </row>
    <row r="2217" spans="1:28">
      <c r="A2217" s="32" t="s">
        <v>7020</v>
      </c>
      <c r="B2217" s="32" t="s">
        <v>7021</v>
      </c>
      <c r="C2217" s="32" t="s">
        <v>5717</v>
      </c>
      <c r="D2217" s="32" t="s">
        <v>5685</v>
      </c>
      <c r="E2217" s="32" t="s">
        <v>122</v>
      </c>
      <c r="F2217" s="32" t="s">
        <v>6122</v>
      </c>
      <c r="G2217" s="32" t="s">
        <v>5672</v>
      </c>
      <c r="H2217" s="32" t="s">
        <v>6122</v>
      </c>
      <c r="J2217" s="32" t="s">
        <v>74</v>
      </c>
      <c r="K2217" s="32" t="s">
        <v>5668</v>
      </c>
      <c r="M2217" s="32" t="s">
        <v>14</v>
      </c>
      <c r="P2217" s="32">
        <v>0</v>
      </c>
      <c r="Q2217" s="32">
        <v>0</v>
      </c>
      <c r="R2217" s="32">
        <v>0</v>
      </c>
      <c r="S2217" s="32">
        <v>0</v>
      </c>
      <c r="T2217" s="32">
        <v>0</v>
      </c>
      <c r="U2217" s="32">
        <v>0</v>
      </c>
      <c r="V2217" s="32">
        <v>0</v>
      </c>
      <c r="W2217" s="32">
        <v>7.4757301807403562E-4</v>
      </c>
      <c r="X2217" s="32">
        <v>7.4757301807403562E-4</v>
      </c>
      <c r="Y2217" s="32">
        <v>7.4757301807403562E-4</v>
      </c>
      <c r="Z2217" s="32">
        <v>7.4757301807403562E-4</v>
      </c>
      <c r="AA2217" s="32">
        <v>7.4757301807403562E-4</v>
      </c>
      <c r="AB2217" s="32" t="s">
        <v>5656</v>
      </c>
    </row>
    <row r="2218" spans="1:28">
      <c r="A2218" s="32" t="s">
        <v>9968</v>
      </c>
      <c r="B2218" s="32" t="s">
        <v>9969</v>
      </c>
      <c r="C2218" s="32" t="s">
        <v>5720</v>
      </c>
      <c r="D2218" s="32" t="s">
        <v>5660</v>
      </c>
      <c r="E2218" s="32" t="s">
        <v>5884</v>
      </c>
      <c r="F2218" s="32" t="s">
        <v>8335</v>
      </c>
      <c r="G2218" s="32" t="s">
        <v>8335</v>
      </c>
      <c r="H2218" s="32" t="s">
        <v>8335</v>
      </c>
      <c r="J2218" s="32" t="s">
        <v>5662</v>
      </c>
      <c r="K2218" s="32" t="s">
        <v>5663</v>
      </c>
      <c r="P2218" s="32">
        <v>-2.5105</v>
      </c>
      <c r="Q2218" s="32">
        <v>8.3956199999999992</v>
      </c>
      <c r="R2218" s="32">
        <v>2026.3790322580649</v>
      </c>
      <c r="S2218" s="32">
        <v>942.20001220703125</v>
      </c>
      <c r="T2218" s="32">
        <v>1.1506888197883032</v>
      </c>
      <c r="U2218" s="32">
        <v>4.0120930000000001</v>
      </c>
      <c r="V2218" s="32">
        <v>-0.29902496778081905</v>
      </c>
      <c r="W2218" s="32">
        <v>4.0125647031121252</v>
      </c>
      <c r="X2218" s="32">
        <v>-2.5100282968878744</v>
      </c>
      <c r="Y2218" s="32">
        <v>8.3960917031121252</v>
      </c>
      <c r="Z2218" s="32">
        <v>1.1511605229004285</v>
      </c>
      <c r="AA2218" s="32">
        <v>-0.29855326466869364</v>
      </c>
      <c r="AB2218" s="32" t="s">
        <v>5656</v>
      </c>
    </row>
    <row r="2219" spans="1:28">
      <c r="A2219" s="32" t="s">
        <v>6459</v>
      </c>
      <c r="B2219" s="32" t="s">
        <v>6460</v>
      </c>
      <c r="C2219" s="32" t="s">
        <v>6239</v>
      </c>
      <c r="D2219" s="32" t="s">
        <v>5685</v>
      </c>
      <c r="E2219" s="32" t="s">
        <v>42</v>
      </c>
      <c r="F2219" s="32" t="s">
        <v>5742</v>
      </c>
      <c r="G2219" s="32" t="s">
        <v>5742</v>
      </c>
      <c r="H2219" s="32" t="s">
        <v>80</v>
      </c>
      <c r="J2219" s="32" t="s">
        <v>5662</v>
      </c>
      <c r="K2219" s="32" t="s">
        <v>5663</v>
      </c>
      <c r="P2219" s="32">
        <v>0</v>
      </c>
      <c r="Q2219" s="32">
        <v>0</v>
      </c>
      <c r="R2219" s="32">
        <v>0</v>
      </c>
      <c r="S2219" s="32">
        <v>0</v>
      </c>
      <c r="T2219" s="32">
        <v>0</v>
      </c>
      <c r="U2219" s="32">
        <v>0</v>
      </c>
      <c r="V2219" s="32">
        <v>0</v>
      </c>
      <c r="W2219" s="32">
        <v>4.0486460924148561E-4</v>
      </c>
      <c r="X2219" s="32">
        <v>4.0486460924148561E-4</v>
      </c>
      <c r="Y2219" s="32">
        <v>4.0486460924148561E-4</v>
      </c>
      <c r="Z2219" s="32">
        <v>4.0486460924148561E-4</v>
      </c>
      <c r="AA2219" s="32">
        <v>4.0486460924148561E-4</v>
      </c>
      <c r="AB2219" s="32" t="s">
        <v>5656</v>
      </c>
    </row>
    <row r="2220" spans="1:28">
      <c r="A2220" s="32" t="s">
        <v>6492</v>
      </c>
      <c r="B2220" s="32" t="s">
        <v>6493</v>
      </c>
      <c r="C2220" s="32" t="s">
        <v>5804</v>
      </c>
      <c r="D2220" s="32" t="s">
        <v>5667</v>
      </c>
      <c r="E2220" s="32" t="s">
        <v>42</v>
      </c>
      <c r="F2220" s="32" t="s">
        <v>5742</v>
      </c>
      <c r="G2220" s="32" t="s">
        <v>5742</v>
      </c>
      <c r="H2220" s="32" t="s">
        <v>412</v>
      </c>
      <c r="J2220" s="32" t="s">
        <v>5662</v>
      </c>
      <c r="K2220" s="32" t="s">
        <v>5663</v>
      </c>
      <c r="P2220" s="32">
        <v>0</v>
      </c>
      <c r="Q2220" s="32">
        <v>0</v>
      </c>
      <c r="R2220" s="32">
        <v>0</v>
      </c>
      <c r="S2220" s="32">
        <v>0</v>
      </c>
      <c r="T2220" s="32">
        <v>0</v>
      </c>
      <c r="U2220" s="32">
        <v>0</v>
      </c>
      <c r="V2220" s="32">
        <v>0</v>
      </c>
      <c r="W2220" s="32">
        <v>9.842532277107238E-4</v>
      </c>
      <c r="X2220" s="32">
        <v>9.842532277107238E-4</v>
      </c>
      <c r="Y2220" s="32">
        <v>9.842532277107238E-4</v>
      </c>
      <c r="Z2220" s="32">
        <v>9.842532277107238E-4</v>
      </c>
      <c r="AA2220" s="32">
        <v>9.842532277107238E-4</v>
      </c>
      <c r="AB2220" s="32" t="s">
        <v>5656</v>
      </c>
    </row>
    <row r="2221" spans="1:28">
      <c r="A2221" s="32" t="s">
        <v>8922</v>
      </c>
      <c r="B2221" s="32" t="s">
        <v>8923</v>
      </c>
      <c r="C2221" s="32" t="s">
        <v>5707</v>
      </c>
      <c r="D2221" s="32" t="s">
        <v>5660</v>
      </c>
      <c r="E2221" s="32" t="s">
        <v>42</v>
      </c>
      <c r="F2221" s="32" t="s">
        <v>5668</v>
      </c>
      <c r="G2221" s="32" t="s">
        <v>5668</v>
      </c>
      <c r="H2221" s="32" t="s">
        <v>80</v>
      </c>
      <c r="J2221" s="32" t="s">
        <v>5668</v>
      </c>
      <c r="K2221" s="32" t="s">
        <v>5668</v>
      </c>
      <c r="P2221" s="32">
        <v>1054.1079999999997</v>
      </c>
      <c r="Q2221" s="32">
        <v>6279.84</v>
      </c>
      <c r="R2221" s="32">
        <v>981957.31111111096</v>
      </c>
      <c r="S2221" s="32">
        <v>776499.9375</v>
      </c>
      <c r="T2221" s="32">
        <v>0.26459419207758916</v>
      </c>
      <c r="U2221" s="32">
        <v>19.088719999999999</v>
      </c>
      <c r="V2221" s="32">
        <v>0.16785586893933599</v>
      </c>
      <c r="W2221" s="32">
        <v>19.08872237417221</v>
      </c>
      <c r="X2221" s="32">
        <v>1054.108002374172</v>
      </c>
      <c r="Y2221" s="32">
        <v>6279.8400023741724</v>
      </c>
      <c r="Z2221" s="32">
        <v>0.26459656624979988</v>
      </c>
      <c r="AA2221" s="32">
        <v>0.16785824311154668</v>
      </c>
      <c r="AB2221" s="32" t="s">
        <v>5656</v>
      </c>
    </row>
    <row r="2222" spans="1:28">
      <c r="A2222" s="32" t="s">
        <v>7484</v>
      </c>
      <c r="B2222" s="32" t="s">
        <v>7485</v>
      </c>
      <c r="C2222" s="32" t="s">
        <v>5675</v>
      </c>
      <c r="D2222" s="32" t="s">
        <v>5660</v>
      </c>
      <c r="E2222" s="32" t="s">
        <v>42</v>
      </c>
      <c r="F2222" s="32" t="s">
        <v>5742</v>
      </c>
      <c r="G2222" s="32" t="s">
        <v>5742</v>
      </c>
      <c r="H2222" s="32" t="s">
        <v>80</v>
      </c>
      <c r="J2222" s="32" t="s">
        <v>5662</v>
      </c>
      <c r="K2222" s="32" t="s">
        <v>5663</v>
      </c>
      <c r="M2222" s="32" t="s">
        <v>14</v>
      </c>
      <c r="P2222" s="32">
        <v>0</v>
      </c>
      <c r="Q2222" s="32">
        <v>2.5824500000000001</v>
      </c>
      <c r="R2222" s="32">
        <v>1046.8508771929826</v>
      </c>
      <c r="S2222" s="32">
        <v>405.63333129882812</v>
      </c>
      <c r="T2222" s="32">
        <v>1.5807812041505351</v>
      </c>
      <c r="U2222" s="32">
        <v>-9.5988559999999996</v>
      </c>
      <c r="V2222" s="32">
        <v>0</v>
      </c>
      <c r="W2222" s="32">
        <v>-9.5987110470471375</v>
      </c>
      <c r="X2222" s="32">
        <v>1.449529528617859E-4</v>
      </c>
      <c r="Y2222" s="32">
        <v>2.5825949529528618</v>
      </c>
      <c r="Z2222" s="32">
        <v>1.580926157103397</v>
      </c>
      <c r="AA2222" s="32">
        <v>1.449529528617859E-4</v>
      </c>
      <c r="AB2222" s="32" t="s">
        <v>5656</v>
      </c>
    </row>
    <row r="2223" spans="1:28">
      <c r="A2223" s="32" t="s">
        <v>10139</v>
      </c>
      <c r="B2223" s="32" t="s">
        <v>10140</v>
      </c>
      <c r="C2223" s="32" t="s">
        <v>5720</v>
      </c>
      <c r="D2223" s="32" t="s">
        <v>5660</v>
      </c>
      <c r="E2223" s="32" t="s">
        <v>42</v>
      </c>
      <c r="F2223" s="32" t="s">
        <v>109</v>
      </c>
      <c r="G2223" s="32" t="s">
        <v>109</v>
      </c>
      <c r="H2223" s="32" t="s">
        <v>80</v>
      </c>
      <c r="J2223" s="32" t="s">
        <v>74</v>
      </c>
      <c r="K2223" s="32" t="s">
        <v>5668</v>
      </c>
      <c r="L2223" s="32" t="s">
        <v>5753</v>
      </c>
      <c r="P2223" s="32">
        <v>7.8304999999999998</v>
      </c>
      <c r="Q2223" s="32">
        <v>3.6749999999999998</v>
      </c>
      <c r="R2223" s="32">
        <v>9297.9555555555526</v>
      </c>
      <c r="S2223" s="32">
        <v>4545.2998046875</v>
      </c>
      <c r="T2223" s="32">
        <v>1.0456198611952305</v>
      </c>
      <c r="U2223" s="32">
        <v>13.317830000000001</v>
      </c>
      <c r="V2223" s="32">
        <v>2.1307482993197278</v>
      </c>
      <c r="W2223" s="32">
        <v>13.318399536983968</v>
      </c>
      <c r="X2223" s="32">
        <v>7.8310695369839669</v>
      </c>
      <c r="Y2223" s="32">
        <v>3.6755695369839665</v>
      </c>
      <c r="Z2223" s="32">
        <v>1.0461893981791974</v>
      </c>
      <c r="AA2223" s="32">
        <v>2.1313178363036944</v>
      </c>
      <c r="AB2223" s="32" t="s">
        <v>5656</v>
      </c>
    </row>
    <row r="2224" spans="1:28">
      <c r="A2224" s="32" t="s">
        <v>6010</v>
      </c>
      <c r="B2224" s="32" t="s">
        <v>6011</v>
      </c>
      <c r="C2224" s="32" t="s">
        <v>5720</v>
      </c>
      <c r="D2224" s="32" t="s">
        <v>5660</v>
      </c>
      <c r="E2224" s="32" t="s">
        <v>42</v>
      </c>
      <c r="F2224" s="32" t="s">
        <v>74</v>
      </c>
      <c r="G2224" s="32" t="s">
        <v>74</v>
      </c>
      <c r="H2224" s="32" t="s">
        <v>80</v>
      </c>
      <c r="J2224" s="32" t="s">
        <v>74</v>
      </c>
      <c r="K2224" s="32" t="s">
        <v>5668</v>
      </c>
      <c r="P2224" s="32">
        <v>100.129</v>
      </c>
      <c r="Q2224" s="32">
        <v>808.46799999999996</v>
      </c>
      <c r="R2224" s="32">
        <v>222027.40740740733</v>
      </c>
      <c r="S2224" s="32">
        <v>180113.5625</v>
      </c>
      <c r="T2224" s="32">
        <v>0.23270787788347325</v>
      </c>
      <c r="U2224" s="32">
        <v>8.3369260000000001</v>
      </c>
      <c r="V2224" s="32">
        <v>0.12385029463132741</v>
      </c>
      <c r="W2224" s="32">
        <v>8.3378547859797472</v>
      </c>
      <c r="X2224" s="32">
        <v>100.12992878597976</v>
      </c>
      <c r="Y2224" s="32">
        <v>808.46892878597976</v>
      </c>
      <c r="Z2224" s="32">
        <v>0.23363666386322102</v>
      </c>
      <c r="AA2224" s="32">
        <v>0.12477908061107518</v>
      </c>
      <c r="AB2224" s="32" t="s">
        <v>5656</v>
      </c>
    </row>
    <row r="2225" spans="1:28">
      <c r="A2225" s="32" t="s">
        <v>7814</v>
      </c>
      <c r="B2225" s="32" t="s">
        <v>7815</v>
      </c>
      <c r="C2225" s="32" t="s">
        <v>5675</v>
      </c>
      <c r="D2225" s="32" t="s">
        <v>5667</v>
      </c>
      <c r="E2225" s="32" t="s">
        <v>42</v>
      </c>
      <c r="F2225" s="32" t="s">
        <v>5688</v>
      </c>
      <c r="G2225" s="32" t="s">
        <v>5688</v>
      </c>
      <c r="H2225" s="32" t="s">
        <v>44</v>
      </c>
      <c r="J2225" s="32" t="s">
        <v>5662</v>
      </c>
      <c r="K2225" s="32" t="s">
        <v>5663</v>
      </c>
      <c r="M2225" s="32" t="s">
        <v>14</v>
      </c>
      <c r="P2225" s="32">
        <v>0</v>
      </c>
      <c r="Q2225" s="32">
        <v>0</v>
      </c>
      <c r="R2225" s="32">
        <v>0</v>
      </c>
      <c r="S2225" s="32">
        <v>0</v>
      </c>
      <c r="T2225" s="32">
        <v>0</v>
      </c>
      <c r="U2225" s="32">
        <v>0</v>
      </c>
      <c r="V2225" s="32">
        <v>0</v>
      </c>
      <c r="W2225" s="32">
        <v>2.8577607870101929E-4</v>
      </c>
      <c r="X2225" s="32">
        <v>2.8577607870101929E-4</v>
      </c>
      <c r="Y2225" s="32">
        <v>2.8577607870101929E-4</v>
      </c>
      <c r="Z2225" s="32">
        <v>2.8577607870101929E-4</v>
      </c>
      <c r="AA2225" s="32">
        <v>2.8577607870101929E-4</v>
      </c>
      <c r="AB2225" s="32" t="s">
        <v>5656</v>
      </c>
    </row>
    <row r="2226" spans="1:28">
      <c r="A2226" s="32" t="s">
        <v>9191</v>
      </c>
      <c r="B2226" s="32" t="s">
        <v>9192</v>
      </c>
      <c r="C2226" s="32" t="s">
        <v>6777</v>
      </c>
      <c r="D2226" s="32" t="s">
        <v>5660</v>
      </c>
      <c r="E2226" s="32" t="s">
        <v>42</v>
      </c>
      <c r="F2226" s="32" t="s">
        <v>5723</v>
      </c>
      <c r="G2226" s="32" t="s">
        <v>5723</v>
      </c>
      <c r="H2226" s="32" t="s">
        <v>412</v>
      </c>
      <c r="J2226" s="32" t="s">
        <v>5662</v>
      </c>
      <c r="K2226" s="32" t="s">
        <v>5663</v>
      </c>
      <c r="P2226" s="32">
        <v>389.69575999999989</v>
      </c>
      <c r="Q2226" s="32">
        <v>1843.05</v>
      </c>
      <c r="R2226" s="32">
        <v>284172.60740740725</v>
      </c>
      <c r="S2226" s="32">
        <v>162756.9375</v>
      </c>
      <c r="T2226" s="32">
        <v>0.74599382227505506</v>
      </c>
      <c r="U2226" s="32">
        <v>4.3574909999999996</v>
      </c>
      <c r="V2226" s="32">
        <v>0.2114406879900165</v>
      </c>
      <c r="W2226" s="32">
        <v>4.3582700024876591</v>
      </c>
      <c r="X2226" s="32">
        <v>389.69653900248755</v>
      </c>
      <c r="Y2226" s="32">
        <v>1843.0507790024876</v>
      </c>
      <c r="Z2226" s="32">
        <v>0.74677282476271456</v>
      </c>
      <c r="AA2226" s="32">
        <v>0.21221969047767594</v>
      </c>
      <c r="AB2226" s="32" t="s">
        <v>5656</v>
      </c>
    </row>
    <row r="2227" spans="1:28">
      <c r="A2227" s="32" t="s">
        <v>6744</v>
      </c>
      <c r="B2227" s="32" t="s">
        <v>6745</v>
      </c>
      <c r="C2227" s="32" t="s">
        <v>5675</v>
      </c>
      <c r="D2227" s="32" t="s">
        <v>5660</v>
      </c>
      <c r="E2227" s="32" t="s">
        <v>42</v>
      </c>
      <c r="F2227" s="32" t="s">
        <v>5723</v>
      </c>
      <c r="G2227" s="32" t="s">
        <v>5723</v>
      </c>
      <c r="H2227" s="32" t="s">
        <v>80</v>
      </c>
      <c r="J2227" s="32" t="s">
        <v>5662</v>
      </c>
      <c r="K2227" s="32" t="s">
        <v>5663</v>
      </c>
      <c r="M2227" s="32" t="s">
        <v>14</v>
      </c>
      <c r="P2227" s="32">
        <v>14.732118400000001</v>
      </c>
      <c r="Q2227" s="32">
        <v>236.59</v>
      </c>
      <c r="R2227" s="32">
        <v>878176.58518518507</v>
      </c>
      <c r="S2227" s="32">
        <v>833095.125</v>
      </c>
      <c r="T2227" s="32">
        <v>5.4113220486298096E-2</v>
      </c>
      <c r="U2227" s="32">
        <v>-26.61448</v>
      </c>
      <c r="V2227" s="32">
        <v>6.2268559110697834E-2</v>
      </c>
      <c r="W2227" s="32">
        <v>-26.614198618571759</v>
      </c>
      <c r="X2227" s="32">
        <v>14.732399781428242</v>
      </c>
      <c r="Y2227" s="32">
        <v>236.59028138142824</v>
      </c>
      <c r="Z2227" s="32">
        <v>5.4394601914539827E-2</v>
      </c>
      <c r="AA2227" s="32">
        <v>6.2549940538939558E-2</v>
      </c>
      <c r="AB2227" s="32" t="s">
        <v>5656</v>
      </c>
    </row>
    <row r="2228" spans="1:28">
      <c r="A2228" s="32" t="s">
        <v>8450</v>
      </c>
      <c r="B2228" s="32" t="s">
        <v>8451</v>
      </c>
      <c r="C2228" s="32" t="s">
        <v>5675</v>
      </c>
      <c r="D2228" s="32" t="s">
        <v>5660</v>
      </c>
      <c r="E2228" s="32" t="s">
        <v>42</v>
      </c>
      <c r="F2228" s="32" t="s">
        <v>34</v>
      </c>
      <c r="G2228" s="32" t="s">
        <v>5672</v>
      </c>
      <c r="H2228" s="32" t="s">
        <v>80</v>
      </c>
      <c r="I2228" s="32" t="s">
        <v>34</v>
      </c>
      <c r="J2228" s="32" t="s">
        <v>5662</v>
      </c>
      <c r="K2228" s="32" t="s">
        <v>5663</v>
      </c>
      <c r="M2228" s="32" t="s">
        <v>14</v>
      </c>
      <c r="P2228" s="32">
        <v>-5.5250000000000021E-2</v>
      </c>
      <c r="Q2228" s="32">
        <v>10.1122</v>
      </c>
      <c r="R2228" s="32">
        <v>4793.3555555555549</v>
      </c>
      <c r="S2228" s="32">
        <v>3206.033447265625</v>
      </c>
      <c r="T2228" s="32">
        <v>0.49510466263030778</v>
      </c>
      <c r="U2228" s="32">
        <v>-15.97003</v>
      </c>
      <c r="V2228" s="32">
        <v>-5.463697316113212E-3</v>
      </c>
      <c r="W2228" s="32">
        <v>-15.969702443807124</v>
      </c>
      <c r="X2228" s="32">
        <v>-5.4922443807125111E-2</v>
      </c>
      <c r="Y2228" s="32">
        <v>10.112527556192875</v>
      </c>
      <c r="Z2228" s="32">
        <v>0.49543221882318267</v>
      </c>
      <c r="AA2228" s="32">
        <v>-5.1361411232383036E-3</v>
      </c>
      <c r="AB2228" s="32" t="s">
        <v>5656</v>
      </c>
    </row>
    <row r="2229" spans="1:28">
      <c r="A2229" s="32" t="s">
        <v>6058</v>
      </c>
      <c r="B2229" s="32" t="s">
        <v>6059</v>
      </c>
      <c r="C2229" s="32" t="s">
        <v>5675</v>
      </c>
      <c r="D2229" s="32" t="s">
        <v>5660</v>
      </c>
      <c r="E2229" s="32" t="s">
        <v>42</v>
      </c>
      <c r="F2229" s="32" t="s">
        <v>5723</v>
      </c>
      <c r="G2229" s="32" t="s">
        <v>5723</v>
      </c>
      <c r="H2229" s="32" t="s">
        <v>80</v>
      </c>
      <c r="J2229" s="32" t="s">
        <v>5662</v>
      </c>
      <c r="K2229" s="32" t="s">
        <v>5663</v>
      </c>
      <c r="M2229" s="32" t="s">
        <v>14</v>
      </c>
      <c r="P2229" s="32">
        <v>-109.8715</v>
      </c>
      <c r="Q2229" s="32">
        <v>1745.72</v>
      </c>
      <c r="R2229" s="32">
        <v>1930575.4191176479</v>
      </c>
      <c r="S2229" s="32">
        <v>1983205.75</v>
      </c>
      <c r="T2229" s="32">
        <v>-2.653800841508859E-2</v>
      </c>
      <c r="U2229" s="32">
        <v>-18.59695</v>
      </c>
      <c r="V2229" s="32">
        <v>-6.293764177531333E-2</v>
      </c>
      <c r="W2229" s="32">
        <v>-18.596159871113301</v>
      </c>
      <c r="X2229" s="32">
        <v>-109.87070987111329</v>
      </c>
      <c r="Y2229" s="32">
        <v>1745.7207901288866</v>
      </c>
      <c r="Z2229" s="32">
        <v>-2.5747879528388914E-2</v>
      </c>
      <c r="AA2229" s="32">
        <v>-6.2147512888613657E-2</v>
      </c>
      <c r="AB2229" s="32" t="s">
        <v>5656</v>
      </c>
    </row>
    <row r="2230" spans="1:28">
      <c r="A2230" s="32" t="s">
        <v>7512</v>
      </c>
      <c r="B2230" s="32" t="s">
        <v>4124</v>
      </c>
      <c r="C2230" s="32" t="s">
        <v>5738</v>
      </c>
      <c r="D2230" s="32" t="s">
        <v>5660</v>
      </c>
      <c r="E2230" s="32" t="s">
        <v>42</v>
      </c>
      <c r="F2230" s="32" t="s">
        <v>5723</v>
      </c>
      <c r="G2230" s="32" t="s">
        <v>5723</v>
      </c>
      <c r="H2230" s="32" t="s">
        <v>80</v>
      </c>
      <c r="J2230" s="32" t="s">
        <v>5662</v>
      </c>
      <c r="K2230" s="32" t="s">
        <v>5663</v>
      </c>
      <c r="P2230" s="32">
        <v>-96.030529999999956</v>
      </c>
      <c r="Q2230" s="32">
        <v>14977.62024</v>
      </c>
      <c r="R2230" s="32">
        <v>655372.05185185187</v>
      </c>
      <c r="S2230" s="32">
        <v>416935.625</v>
      </c>
      <c r="T2230" s="32">
        <v>0.57187827701663019</v>
      </c>
      <c r="U2230" s="32">
        <v>5.539034</v>
      </c>
      <c r="V2230" s="32">
        <v>-6.4116013399469094E-3</v>
      </c>
      <c r="W2230" s="32">
        <v>5.5393124109711644</v>
      </c>
      <c r="X2230" s="32">
        <v>-96.030251589028794</v>
      </c>
      <c r="Y2230" s="32">
        <v>14977.620518410971</v>
      </c>
      <c r="Z2230" s="32">
        <v>0.57215668798779484</v>
      </c>
      <c r="AA2230" s="32">
        <v>-6.1331903687822063E-3</v>
      </c>
      <c r="AB2230" s="32" t="s">
        <v>5656</v>
      </c>
    </row>
    <row r="2231" spans="1:28">
      <c r="A2231" s="32" t="s">
        <v>9151</v>
      </c>
      <c r="B2231" s="32" t="s">
        <v>9094</v>
      </c>
      <c r="C2231" s="32" t="s">
        <v>5659</v>
      </c>
      <c r="D2231" s="32" t="s">
        <v>5660</v>
      </c>
      <c r="E2231" s="32" t="s">
        <v>42</v>
      </c>
      <c r="F2231" s="32" t="s">
        <v>5723</v>
      </c>
      <c r="G2231" s="32" t="s">
        <v>5723</v>
      </c>
      <c r="H2231" s="32" t="s">
        <v>80</v>
      </c>
      <c r="J2231" s="32" t="s">
        <v>5662</v>
      </c>
      <c r="K2231" s="32" t="s">
        <v>5663</v>
      </c>
      <c r="M2231" s="32" t="s">
        <v>13</v>
      </c>
      <c r="P2231" s="32">
        <v>-14.580079999999999</v>
      </c>
      <c r="Q2231" s="32">
        <v>27.207999999999998</v>
      </c>
      <c r="R2231" s="32">
        <v>2388.6962962962966</v>
      </c>
      <c r="S2231" s="32">
        <v>1202.1666259765625</v>
      </c>
      <c r="T2231" s="32">
        <v>0.98699268860161049</v>
      </c>
      <c r="U2231" s="32">
        <v>10.988329999999999</v>
      </c>
      <c r="V2231" s="32">
        <v>-0.53587474272272861</v>
      </c>
      <c r="W2231" s="32">
        <v>10.988835139529705</v>
      </c>
      <c r="X2231" s="32">
        <v>-14.579574860470293</v>
      </c>
      <c r="Y2231" s="32">
        <v>27.208505139529702</v>
      </c>
      <c r="Z2231" s="32">
        <v>0.98749782813131559</v>
      </c>
      <c r="AA2231" s="32">
        <v>-0.53536960319302351</v>
      </c>
      <c r="AB2231" s="32" t="s">
        <v>5656</v>
      </c>
    </row>
    <row r="2232" spans="1:28">
      <c r="A2232" s="32" t="s">
        <v>6235</v>
      </c>
      <c r="B2232" s="32" t="s">
        <v>6236</v>
      </c>
      <c r="C2232" s="32" t="s">
        <v>5736</v>
      </c>
      <c r="D2232" s="32" t="s">
        <v>5660</v>
      </c>
      <c r="E2232" s="32" t="s">
        <v>42</v>
      </c>
      <c r="F2232" s="32" t="s">
        <v>31</v>
      </c>
      <c r="G2232" s="32" t="s">
        <v>5672</v>
      </c>
      <c r="H2232" s="32" t="s">
        <v>80</v>
      </c>
      <c r="I2232" s="32" t="s">
        <v>31</v>
      </c>
      <c r="J2232" s="32" t="s">
        <v>74</v>
      </c>
      <c r="K2232" s="32" t="s">
        <v>5668</v>
      </c>
      <c r="P2232" s="32">
        <v>33.712190000000007</v>
      </c>
      <c r="Q2232" s="32">
        <v>73.152000000000001</v>
      </c>
      <c r="R2232" s="32">
        <v>116681.79999999997</v>
      </c>
      <c r="S2232" s="32">
        <v>64730.1015625</v>
      </c>
      <c r="T2232" s="32">
        <v>0.80258947820957971</v>
      </c>
      <c r="U2232" s="32">
        <v>9.6765930000000004</v>
      </c>
      <c r="V2232" s="32">
        <v>0.46085124125109372</v>
      </c>
      <c r="W2232" s="32">
        <v>9.6771260223441136</v>
      </c>
      <c r="X2232" s="32">
        <v>33.712723022344122</v>
      </c>
      <c r="Y2232" s="32">
        <v>73.152533022344116</v>
      </c>
      <c r="Z2232" s="32">
        <v>0.80312250055369205</v>
      </c>
      <c r="AA2232" s="32">
        <v>0.46138426359520612</v>
      </c>
      <c r="AB2232" s="32" t="s">
        <v>5656</v>
      </c>
    </row>
    <row r="2233" spans="1:28">
      <c r="A2233" s="32" t="s">
        <v>7312</v>
      </c>
      <c r="B2233" s="32" t="s">
        <v>7313</v>
      </c>
      <c r="C2233" s="32" t="s">
        <v>5675</v>
      </c>
      <c r="D2233" s="32" t="s">
        <v>5660</v>
      </c>
      <c r="E2233" s="32" t="s">
        <v>42</v>
      </c>
      <c r="F2233" s="32" t="s">
        <v>5809</v>
      </c>
      <c r="G2233" s="32" t="s">
        <v>5672</v>
      </c>
      <c r="H2233" s="32" t="s">
        <v>80</v>
      </c>
      <c r="I2233" s="32" t="s">
        <v>5809</v>
      </c>
      <c r="J2233" s="32" t="s">
        <v>5662</v>
      </c>
      <c r="K2233" s="32" t="s">
        <v>5663</v>
      </c>
      <c r="M2233" s="32" t="s">
        <v>14</v>
      </c>
      <c r="P2233" s="32">
        <v>5.4474999999999998</v>
      </c>
      <c r="Q2233" s="32">
        <v>23.731999999999999</v>
      </c>
      <c r="R2233" s="32">
        <v>24974.881481481476</v>
      </c>
      <c r="S2233" s="32">
        <v>19203.06640625</v>
      </c>
      <c r="T2233" s="32">
        <v>0.30056736529083344</v>
      </c>
      <c r="U2233" s="32">
        <v>-8.0229230000000005</v>
      </c>
      <c r="V2233" s="32">
        <v>0.22954239002191135</v>
      </c>
      <c r="W2233" s="32">
        <v>-8.0222799351434713</v>
      </c>
      <c r="X2233" s="32">
        <v>5.448143064856529</v>
      </c>
      <c r="Y2233" s="32">
        <v>23.732643064856529</v>
      </c>
      <c r="Z2233" s="32">
        <v>0.30121043014736271</v>
      </c>
      <c r="AA2233" s="32">
        <v>0.23018545487844058</v>
      </c>
      <c r="AB2233" s="32" t="s">
        <v>5656</v>
      </c>
    </row>
    <row r="2234" spans="1:28">
      <c r="A2234" s="32" t="s">
        <v>9624</v>
      </c>
      <c r="B2234" s="32" t="s">
        <v>9625</v>
      </c>
      <c r="C2234" s="32" t="s">
        <v>6694</v>
      </c>
      <c r="D2234" s="32" t="s">
        <v>5667</v>
      </c>
      <c r="E2234" s="32" t="s">
        <v>5712</v>
      </c>
      <c r="F2234" s="32" t="s">
        <v>9626</v>
      </c>
      <c r="G2234" s="32" t="s">
        <v>109</v>
      </c>
      <c r="H2234" s="32" t="s">
        <v>5806</v>
      </c>
      <c r="J2234" s="32" t="s">
        <v>5668</v>
      </c>
      <c r="K2234" s="32" t="s">
        <v>5668</v>
      </c>
      <c r="L2234" s="32" t="s">
        <v>6732</v>
      </c>
      <c r="N2234" s="32" t="s">
        <v>5759</v>
      </c>
      <c r="O2234" s="32" t="s">
        <v>6161</v>
      </c>
      <c r="P2234" s="32">
        <v>0</v>
      </c>
      <c r="Q2234" s="32">
        <v>0</v>
      </c>
      <c r="R2234" s="32">
        <v>0</v>
      </c>
      <c r="S2234" s="32">
        <v>0</v>
      </c>
      <c r="T2234" s="32">
        <v>0</v>
      </c>
      <c r="U2234" s="32">
        <v>0</v>
      </c>
      <c r="V2234" s="32">
        <v>0</v>
      </c>
      <c r="W2234" s="32">
        <v>5.1736807823181147E-4</v>
      </c>
      <c r="X2234" s="32">
        <v>5.1736807823181147E-4</v>
      </c>
      <c r="Y2234" s="32">
        <v>5.1736807823181147E-4</v>
      </c>
      <c r="Z2234" s="32">
        <v>5.1736807823181147E-4</v>
      </c>
      <c r="AA2234" s="32">
        <v>5.1736807823181147E-4</v>
      </c>
      <c r="AB2234" s="32" t="s">
        <v>5656</v>
      </c>
    </row>
    <row r="2235" spans="1:28">
      <c r="A2235" s="32" t="s">
        <v>10729</v>
      </c>
      <c r="B2235" s="32" t="s">
        <v>10730</v>
      </c>
      <c r="C2235" s="32" t="s">
        <v>5666</v>
      </c>
      <c r="D2235" s="32" t="s">
        <v>5660</v>
      </c>
      <c r="E2235" s="32" t="s">
        <v>5712</v>
      </c>
      <c r="F2235" s="32" t="s">
        <v>5713</v>
      </c>
      <c r="G2235" s="32" t="s">
        <v>5713</v>
      </c>
      <c r="H2235" s="32" t="s">
        <v>5713</v>
      </c>
      <c r="J2235" s="32" t="s">
        <v>5662</v>
      </c>
      <c r="K2235" s="32" t="s">
        <v>5663</v>
      </c>
      <c r="N2235" s="32" t="s">
        <v>5945</v>
      </c>
      <c r="O2235" s="32" t="s">
        <v>6161</v>
      </c>
      <c r="P2235" s="32">
        <v>0</v>
      </c>
      <c r="Q2235" s="32">
        <v>5.0340999999999996</v>
      </c>
      <c r="R2235" s="32">
        <v>446.45652173913044</v>
      </c>
      <c r="S2235" s="32">
        <v>273.63333129882812</v>
      </c>
      <c r="T2235" s="32">
        <v>0.63158676474090225</v>
      </c>
      <c r="U2235" s="32">
        <v>2.686938</v>
      </c>
      <c r="V2235" s="32">
        <v>0</v>
      </c>
      <c r="W2235" s="32">
        <v>2.6876456940536499</v>
      </c>
      <c r="X2235" s="32">
        <v>7.0769405364990237E-4</v>
      </c>
      <c r="Y2235" s="32">
        <v>5.0348076940536499</v>
      </c>
      <c r="Z2235" s="32">
        <v>0.63229445879455215</v>
      </c>
      <c r="AA2235" s="32">
        <v>7.0769405364990237E-4</v>
      </c>
      <c r="AB2235" s="32" t="s">
        <v>5656</v>
      </c>
    </row>
    <row r="2236" spans="1:28">
      <c r="A2236" s="32" t="s">
        <v>10731</v>
      </c>
      <c r="B2236" s="32" t="s">
        <v>10730</v>
      </c>
      <c r="C2236" s="32" t="s">
        <v>5666</v>
      </c>
      <c r="D2236" s="32" t="s">
        <v>5660</v>
      </c>
      <c r="E2236" s="32" t="s">
        <v>5712</v>
      </c>
      <c r="F2236" s="32" t="s">
        <v>5713</v>
      </c>
      <c r="G2236" s="32" t="s">
        <v>5713</v>
      </c>
      <c r="H2236" s="32" t="s">
        <v>5713</v>
      </c>
      <c r="J2236" s="32" t="s">
        <v>5662</v>
      </c>
      <c r="K2236" s="32" t="s">
        <v>5663</v>
      </c>
      <c r="N2236" s="32" t="s">
        <v>5759</v>
      </c>
      <c r="O2236" s="32" t="s">
        <v>6161</v>
      </c>
      <c r="P2236" s="32">
        <v>0</v>
      </c>
      <c r="Q2236" s="32">
        <v>4.9330999999999996</v>
      </c>
      <c r="R2236" s="32">
        <v>246.18421052631578</v>
      </c>
      <c r="S2236" s="32">
        <v>66.033332824707031</v>
      </c>
      <c r="T2236" s="32">
        <v>2.7281809049353858</v>
      </c>
      <c r="U2236" s="32">
        <v>1.832608</v>
      </c>
      <c r="V2236" s="32">
        <v>0</v>
      </c>
      <c r="W2236" s="32">
        <v>1.8334746450381278</v>
      </c>
      <c r="X2236" s="32">
        <v>8.6664503812789915E-4</v>
      </c>
      <c r="Y2236" s="32">
        <v>4.9339666450381277</v>
      </c>
      <c r="Z2236" s="32">
        <v>2.7290475499735138</v>
      </c>
      <c r="AA2236" s="32">
        <v>8.6664503812789915E-4</v>
      </c>
      <c r="AB2236" s="32" t="s">
        <v>5656</v>
      </c>
    </row>
    <row r="2237" spans="1:28">
      <c r="A2237" s="32" t="s">
        <v>9071</v>
      </c>
      <c r="B2237" s="32" t="s">
        <v>7111</v>
      </c>
      <c r="C2237" s="32" t="s">
        <v>5675</v>
      </c>
      <c r="D2237" s="32" t="s">
        <v>5667</v>
      </c>
      <c r="E2237" s="32" t="s">
        <v>42</v>
      </c>
      <c r="F2237" s="32" t="s">
        <v>5723</v>
      </c>
      <c r="G2237" s="32" t="s">
        <v>5723</v>
      </c>
      <c r="H2237" s="32" t="s">
        <v>44</v>
      </c>
      <c r="J2237" s="32" t="s">
        <v>5662</v>
      </c>
      <c r="K2237" s="32" t="s">
        <v>5663</v>
      </c>
      <c r="M2237" s="32" t="s">
        <v>14</v>
      </c>
      <c r="P2237" s="32">
        <v>0</v>
      </c>
      <c r="Q2237" s="32">
        <v>0</v>
      </c>
      <c r="R2237" s="32">
        <v>0</v>
      </c>
      <c r="S2237" s="32">
        <v>0</v>
      </c>
      <c r="T2237" s="32">
        <v>0</v>
      </c>
      <c r="U2237" s="32">
        <v>0</v>
      </c>
      <c r="V2237" s="32">
        <v>0</v>
      </c>
      <c r="W2237" s="32">
        <v>8.8852548599243166E-4</v>
      </c>
      <c r="X2237" s="32">
        <v>8.8852548599243166E-4</v>
      </c>
      <c r="Y2237" s="32">
        <v>8.8852548599243166E-4</v>
      </c>
      <c r="Z2237" s="32">
        <v>8.8852548599243166E-4</v>
      </c>
      <c r="AA2237" s="32">
        <v>8.8852548599243166E-4</v>
      </c>
      <c r="AB2237" s="32" t="s">
        <v>5656</v>
      </c>
    </row>
    <row r="2238" spans="1:28">
      <c r="A2238" s="32" t="s">
        <v>5861</v>
      </c>
      <c r="B2238" s="32" t="s">
        <v>5862</v>
      </c>
      <c r="C2238" s="32" t="s">
        <v>5756</v>
      </c>
      <c r="D2238" s="32" t="s">
        <v>5660</v>
      </c>
      <c r="E2238" s="32" t="s">
        <v>42</v>
      </c>
      <c r="F2238" s="32" t="s">
        <v>5661</v>
      </c>
      <c r="G2238" s="32" t="s">
        <v>5661</v>
      </c>
      <c r="H2238" s="32" t="s">
        <v>80</v>
      </c>
      <c r="J2238" s="32" t="s">
        <v>5662</v>
      </c>
      <c r="K2238" s="32" t="s">
        <v>5663</v>
      </c>
      <c r="M2238" s="32" t="s">
        <v>13</v>
      </c>
      <c r="P2238" s="32">
        <v>-0.48103759999999995</v>
      </c>
      <c r="Q2238" s="32">
        <v>2.2302</v>
      </c>
      <c r="R2238" s="32">
        <v>213.52173913043481</v>
      </c>
      <c r="S2238" s="32">
        <v>3.3666665554046631</v>
      </c>
      <c r="T2238" s="32">
        <v>62.422300847602102</v>
      </c>
      <c r="U2238" s="32">
        <v>0</v>
      </c>
      <c r="V2238" s="32">
        <v>-0.21569258362478699</v>
      </c>
      <c r="W2238" s="32">
        <v>7.8521221876144405E-4</v>
      </c>
      <c r="X2238" s="32">
        <v>-0.48025238778123852</v>
      </c>
      <c r="Y2238" s="32">
        <v>2.2309852122187612</v>
      </c>
      <c r="Z2238" s="32">
        <v>62.423086059820861</v>
      </c>
      <c r="AA2238" s="32">
        <v>-0.21490737140602556</v>
      </c>
      <c r="AB2238" s="32" t="s">
        <v>5656</v>
      </c>
    </row>
    <row r="2239" spans="1:28">
      <c r="A2239" s="32" t="s">
        <v>8034</v>
      </c>
      <c r="B2239" s="32" t="s">
        <v>8035</v>
      </c>
      <c r="C2239" s="32" t="s">
        <v>5756</v>
      </c>
      <c r="D2239" s="32" t="s">
        <v>5685</v>
      </c>
      <c r="E2239" s="32" t="s">
        <v>42</v>
      </c>
      <c r="F2239" s="32" t="s">
        <v>5661</v>
      </c>
      <c r="G2239" s="32" t="s">
        <v>5661</v>
      </c>
      <c r="H2239" s="32" t="s">
        <v>80</v>
      </c>
      <c r="J2239" s="32" t="s">
        <v>5662</v>
      </c>
      <c r="K2239" s="32" t="s">
        <v>5663</v>
      </c>
      <c r="M2239" s="32" t="s">
        <v>14</v>
      </c>
      <c r="P2239" s="32">
        <v>0</v>
      </c>
      <c r="Q2239" s="32">
        <v>0</v>
      </c>
      <c r="R2239" s="32">
        <v>0</v>
      </c>
      <c r="S2239" s="32">
        <v>0</v>
      </c>
      <c r="T2239" s="32">
        <v>0</v>
      </c>
      <c r="U2239" s="32">
        <v>0</v>
      </c>
      <c r="V2239" s="32">
        <v>0</v>
      </c>
      <c r="W2239" s="32">
        <v>1.0397225618362427E-4</v>
      </c>
      <c r="X2239" s="32">
        <v>1.0397225618362427E-4</v>
      </c>
      <c r="Y2239" s="32">
        <v>1.0397225618362427E-4</v>
      </c>
      <c r="Z2239" s="32">
        <v>1.0397225618362427E-4</v>
      </c>
      <c r="AA2239" s="32">
        <v>1.0397225618362427E-4</v>
      </c>
      <c r="AB2239" s="32" t="s">
        <v>5656</v>
      </c>
    </row>
    <row r="2240" spans="1:28">
      <c r="A2240" s="32" t="s">
        <v>6962</v>
      </c>
      <c r="B2240" s="32" t="s">
        <v>6963</v>
      </c>
      <c r="C2240" s="32" t="s">
        <v>6573</v>
      </c>
      <c r="D2240" s="32" t="s">
        <v>5667</v>
      </c>
      <c r="E2240" s="32" t="s">
        <v>42</v>
      </c>
      <c r="F2240" s="32" t="s">
        <v>5661</v>
      </c>
      <c r="G2240" s="32" t="s">
        <v>5661</v>
      </c>
      <c r="H2240" s="32" t="s">
        <v>44</v>
      </c>
      <c r="J2240" s="32" t="s">
        <v>5662</v>
      </c>
      <c r="K2240" s="32" t="s">
        <v>5663</v>
      </c>
      <c r="P2240" s="32">
        <v>0</v>
      </c>
      <c r="Q2240" s="32">
        <v>0</v>
      </c>
      <c r="R2240" s="32">
        <v>0</v>
      </c>
      <c r="S2240" s="32">
        <v>0</v>
      </c>
      <c r="T2240" s="32">
        <v>0</v>
      </c>
      <c r="U2240" s="32">
        <v>0</v>
      </c>
      <c r="V2240" s="32">
        <v>0</v>
      </c>
      <c r="W2240" s="32">
        <v>7.1879303455352781E-4</v>
      </c>
      <c r="X2240" s="32">
        <v>7.1879303455352781E-4</v>
      </c>
      <c r="Y2240" s="32">
        <v>7.1879303455352781E-4</v>
      </c>
      <c r="Z2240" s="32">
        <v>7.1879303455352781E-4</v>
      </c>
      <c r="AA2240" s="32">
        <v>7.1879303455352781E-4</v>
      </c>
      <c r="AB2240" s="32" t="s">
        <v>5656</v>
      </c>
    </row>
    <row r="2241" spans="1:28">
      <c r="A2241" s="32" t="s">
        <v>6481</v>
      </c>
      <c r="B2241" s="32" t="s">
        <v>6482</v>
      </c>
      <c r="C2241" s="32" t="s">
        <v>5756</v>
      </c>
      <c r="D2241" s="32" t="s">
        <v>5660</v>
      </c>
      <c r="E2241" s="32" t="s">
        <v>122</v>
      </c>
      <c r="F2241" s="32" t="s">
        <v>6329</v>
      </c>
      <c r="G2241" s="32" t="s">
        <v>5672</v>
      </c>
      <c r="H2241" s="32" t="s">
        <v>6329</v>
      </c>
      <c r="J2241" s="32" t="s">
        <v>74</v>
      </c>
      <c r="K2241" s="32" t="s">
        <v>5668</v>
      </c>
      <c r="P2241" s="32">
        <v>0</v>
      </c>
      <c r="Q2241" s="32">
        <v>1.36361</v>
      </c>
      <c r="R2241" s="32">
        <v>617.31249999999977</v>
      </c>
      <c r="S2241" s="32">
        <v>335.20001220703125</v>
      </c>
      <c r="T2241" s="32">
        <v>0.84162433627456423</v>
      </c>
      <c r="U2241" s="32">
        <v>-29.04073</v>
      </c>
      <c r="V2241" s="32">
        <v>0</v>
      </c>
      <c r="W2241" s="32">
        <v>-29.040137008767129</v>
      </c>
      <c r="X2241" s="32">
        <v>5.9299123287200929E-4</v>
      </c>
      <c r="Y2241" s="32">
        <v>1.3642029912328719</v>
      </c>
      <c r="Z2241" s="32">
        <v>0.84221732750743628</v>
      </c>
      <c r="AA2241" s="32">
        <v>5.9299123287200929E-4</v>
      </c>
      <c r="AB2241" s="32" t="s">
        <v>5656</v>
      </c>
    </row>
    <row r="2242" spans="1:28">
      <c r="A2242" s="32" t="s">
        <v>10151</v>
      </c>
      <c r="B2242" s="32" t="s">
        <v>10152</v>
      </c>
      <c r="C2242" s="32" t="s">
        <v>6777</v>
      </c>
      <c r="D2242" s="32" t="s">
        <v>5660</v>
      </c>
      <c r="E2242" s="32" t="s">
        <v>42</v>
      </c>
      <c r="F2242" s="32" t="s">
        <v>326</v>
      </c>
      <c r="G2242" s="32" t="s">
        <v>5672</v>
      </c>
      <c r="H2242" s="32" t="s">
        <v>80</v>
      </c>
      <c r="I2242" s="32" t="s">
        <v>326</v>
      </c>
      <c r="J2242" s="32" t="s">
        <v>74</v>
      </c>
      <c r="K2242" s="32" t="s">
        <v>5668</v>
      </c>
      <c r="P2242" s="32">
        <v>109.00754999999998</v>
      </c>
      <c r="Q2242" s="32">
        <v>46.052</v>
      </c>
      <c r="R2242" s="32">
        <v>54745.207407407412</v>
      </c>
      <c r="S2242" s="32">
        <v>54135.234375</v>
      </c>
      <c r="T2242" s="32">
        <v>1.1267579044399614E-2</v>
      </c>
      <c r="U2242" s="32">
        <v>2.1240549999999998</v>
      </c>
      <c r="V2242" s="32">
        <v>2.367053548162946</v>
      </c>
      <c r="W2242" s="32">
        <v>2.1241055754351614</v>
      </c>
      <c r="X2242" s="32">
        <v>109.00760057543515</v>
      </c>
      <c r="Y2242" s="32">
        <v>46.05205057543516</v>
      </c>
      <c r="Z2242" s="32">
        <v>1.1318154479561205E-2</v>
      </c>
      <c r="AA2242" s="32">
        <v>2.3671041235981076</v>
      </c>
      <c r="AB2242" s="32" t="s">
        <v>5656</v>
      </c>
    </row>
    <row r="2243" spans="1:28">
      <c r="A2243" s="32" t="s">
        <v>9843</v>
      </c>
      <c r="B2243" s="32" t="s">
        <v>9844</v>
      </c>
      <c r="C2243" s="32" t="s">
        <v>6777</v>
      </c>
      <c r="D2243" s="32" t="s">
        <v>5660</v>
      </c>
      <c r="E2243" s="32" t="s">
        <v>42</v>
      </c>
      <c r="F2243" s="32" t="s">
        <v>326</v>
      </c>
      <c r="G2243" s="32" t="s">
        <v>5672</v>
      </c>
      <c r="H2243" s="32" t="s">
        <v>80</v>
      </c>
      <c r="I2243" s="32" t="s">
        <v>326</v>
      </c>
      <c r="J2243" s="32" t="s">
        <v>74</v>
      </c>
      <c r="K2243" s="32" t="s">
        <v>5668</v>
      </c>
      <c r="P2243" s="32">
        <v>-19.590685999999998</v>
      </c>
      <c r="Q2243" s="32">
        <v>183.88499999999999</v>
      </c>
      <c r="R2243" s="32">
        <v>74378.837037037054</v>
      </c>
      <c r="S2243" s="32">
        <v>24899.533203125</v>
      </c>
      <c r="T2243" s="32">
        <v>1.9871578888756913</v>
      </c>
      <c r="U2243" s="32">
        <v>3.0222660000000001</v>
      </c>
      <c r="V2243" s="32">
        <v>-0.10653770563123691</v>
      </c>
      <c r="W2243" s="32">
        <v>3.0229354800257684</v>
      </c>
      <c r="X2243" s="32">
        <v>-19.590016519974231</v>
      </c>
      <c r="Y2243" s="32">
        <v>183.88566948002577</v>
      </c>
      <c r="Z2243" s="32">
        <v>1.9878273689014596</v>
      </c>
      <c r="AA2243" s="32">
        <v>-0.10586822560546863</v>
      </c>
      <c r="AB2243" s="32" t="s">
        <v>5656</v>
      </c>
    </row>
    <row r="2244" spans="1:28">
      <c r="A2244" s="32" t="s">
        <v>7018</v>
      </c>
      <c r="B2244" s="32" t="s">
        <v>7019</v>
      </c>
      <c r="C2244" s="32" t="s">
        <v>5756</v>
      </c>
      <c r="D2244" s="32" t="s">
        <v>5660</v>
      </c>
      <c r="E2244" s="32" t="s">
        <v>122</v>
      </c>
      <c r="F2244" s="32" t="s">
        <v>6329</v>
      </c>
      <c r="G2244" s="32" t="s">
        <v>5672</v>
      </c>
      <c r="H2244" s="32" t="s">
        <v>6329</v>
      </c>
      <c r="J2244" s="32" t="s">
        <v>74</v>
      </c>
      <c r="K2244" s="32" t="s">
        <v>5668</v>
      </c>
      <c r="P2244" s="32">
        <v>19.773199699999996</v>
      </c>
      <c r="Q2244" s="32">
        <v>36.722099999999998</v>
      </c>
      <c r="R2244" s="32">
        <v>83719.133333333331</v>
      </c>
      <c r="S2244" s="32">
        <v>102924.703125</v>
      </c>
      <c r="T2244" s="32">
        <v>-0.18659825298054916</v>
      </c>
      <c r="U2244" s="32">
        <v>-30.536989999999999</v>
      </c>
      <c r="V2244" s="32">
        <v>0.53845503661282978</v>
      </c>
      <c r="W2244" s="32">
        <v>-30.536578003456594</v>
      </c>
      <c r="X2244" s="32">
        <v>19.773611696543401</v>
      </c>
      <c r="Y2244" s="32">
        <v>36.722511996543403</v>
      </c>
      <c r="Z2244" s="32">
        <v>-0.18618625643714173</v>
      </c>
      <c r="AA2244" s="32">
        <v>0.53886703315623719</v>
      </c>
      <c r="AB2244" s="32" t="s">
        <v>5656</v>
      </c>
    </row>
    <row r="2245" spans="1:28">
      <c r="A2245" s="32" t="s">
        <v>8795</v>
      </c>
      <c r="B2245" s="32" t="s">
        <v>8796</v>
      </c>
      <c r="C2245" s="32" t="s">
        <v>6239</v>
      </c>
      <c r="D2245" s="32" t="s">
        <v>5667</v>
      </c>
      <c r="E2245" s="32" t="s">
        <v>42</v>
      </c>
      <c r="F2245" s="32" t="s">
        <v>5742</v>
      </c>
      <c r="G2245" s="32" t="s">
        <v>5742</v>
      </c>
      <c r="H2245" s="32" t="s">
        <v>44</v>
      </c>
      <c r="J2245" s="32" t="s">
        <v>5662</v>
      </c>
      <c r="K2245" s="32" t="s">
        <v>5663</v>
      </c>
      <c r="P2245" s="32">
        <v>0</v>
      </c>
      <c r="Q2245" s="32">
        <v>0</v>
      </c>
      <c r="R2245" s="32">
        <v>0</v>
      </c>
      <c r="S2245" s="32">
        <v>0</v>
      </c>
      <c r="T2245" s="32">
        <v>0</v>
      </c>
      <c r="U2245" s="32">
        <v>0</v>
      </c>
      <c r="V2245" s="32">
        <v>0</v>
      </c>
      <c r="W2245" s="32">
        <v>9.4910526275634761E-4</v>
      </c>
      <c r="X2245" s="32">
        <v>9.4910526275634761E-4</v>
      </c>
      <c r="Y2245" s="32">
        <v>9.4910526275634761E-4</v>
      </c>
      <c r="Z2245" s="32">
        <v>9.4910526275634761E-4</v>
      </c>
      <c r="AA2245" s="32">
        <v>9.4910526275634761E-4</v>
      </c>
      <c r="AB2245" s="32" t="s">
        <v>5656</v>
      </c>
    </row>
    <row r="2246" spans="1:28">
      <c r="A2246" s="32" t="s">
        <v>8351</v>
      </c>
      <c r="B2246" s="32" t="s">
        <v>8352</v>
      </c>
      <c r="C2246" s="32" t="s">
        <v>7657</v>
      </c>
      <c r="D2246" s="32" t="s">
        <v>5660</v>
      </c>
      <c r="E2246" s="32" t="s">
        <v>122</v>
      </c>
      <c r="F2246" s="32" t="s">
        <v>163</v>
      </c>
      <c r="G2246" s="32" t="s">
        <v>5672</v>
      </c>
      <c r="H2246" s="32" t="s">
        <v>163</v>
      </c>
      <c r="J2246" s="32" t="s">
        <v>74</v>
      </c>
      <c r="K2246" s="32" t="s">
        <v>5668</v>
      </c>
      <c r="P2246" s="32">
        <v>18.015189999999997</v>
      </c>
      <c r="Q2246" s="32">
        <v>927.60799999999995</v>
      </c>
      <c r="R2246" s="32">
        <v>33470.918518518512</v>
      </c>
      <c r="S2246" s="32">
        <v>44620.69921875</v>
      </c>
      <c r="T2246" s="32">
        <v>-0.2498791120589669</v>
      </c>
      <c r="U2246" s="32">
        <v>6.5944859999999998</v>
      </c>
      <c r="V2246" s="32">
        <v>1.942112400927978E-2</v>
      </c>
      <c r="W2246" s="32">
        <v>6.5951188979730606</v>
      </c>
      <c r="X2246" s="32">
        <v>18.015822897973056</v>
      </c>
      <c r="Y2246" s="32">
        <v>927.60863289797305</v>
      </c>
      <c r="Z2246" s="32">
        <v>-0.2492462140859063</v>
      </c>
      <c r="AA2246" s="32">
        <v>2.0054021982340388E-2</v>
      </c>
      <c r="AB2246" s="32" t="s">
        <v>5656</v>
      </c>
    </row>
    <row r="2247" spans="1:28">
      <c r="A2247" s="32" t="s">
        <v>11006</v>
      </c>
      <c r="B2247" s="32" t="s">
        <v>10646</v>
      </c>
      <c r="C2247" s="32" t="s">
        <v>9358</v>
      </c>
      <c r="D2247" s="32" t="s">
        <v>5660</v>
      </c>
      <c r="E2247" s="32" t="s">
        <v>42</v>
      </c>
      <c r="F2247" s="32" t="s">
        <v>74</v>
      </c>
      <c r="G2247" s="32" t="s">
        <v>74</v>
      </c>
      <c r="H2247" s="32" t="s">
        <v>80</v>
      </c>
      <c r="J2247" s="32" t="s">
        <v>74</v>
      </c>
      <c r="K2247" s="32" t="s">
        <v>5668</v>
      </c>
      <c r="P2247" s="32">
        <v>32.178419999999996</v>
      </c>
      <c r="Q2247" s="32">
        <v>2.5600299999999998</v>
      </c>
      <c r="R2247" s="32">
        <v>13371.689320388345</v>
      </c>
      <c r="S2247" s="32">
        <v>1950.433349609375</v>
      </c>
      <c r="T2247" s="32">
        <v>5.8557530166649236</v>
      </c>
      <c r="U2247" s="32">
        <v>0</v>
      </c>
      <c r="V2247" s="32">
        <v>12.569548013109221</v>
      </c>
      <c r="W2247" s="32">
        <v>2.1534693241119385E-4</v>
      </c>
      <c r="X2247" s="32">
        <v>32.17863534693241</v>
      </c>
      <c r="Y2247" s="32">
        <v>2.5602453469324109</v>
      </c>
      <c r="Z2247" s="32">
        <v>5.8559683635973352</v>
      </c>
      <c r="AA2247" s="32">
        <v>12.569763360041632</v>
      </c>
      <c r="AB2247" s="32" t="s">
        <v>5656</v>
      </c>
    </row>
    <row r="2248" spans="1:28">
      <c r="A2248" s="32" t="s">
        <v>7569</v>
      </c>
      <c r="B2248" s="32" t="s">
        <v>7570</v>
      </c>
      <c r="C2248" s="32" t="s">
        <v>5830</v>
      </c>
      <c r="D2248" s="32" t="s">
        <v>5667</v>
      </c>
      <c r="E2248" s="32" t="s">
        <v>42</v>
      </c>
      <c r="F2248" s="32" t="s">
        <v>5708</v>
      </c>
      <c r="G2248" s="32" t="s">
        <v>5708</v>
      </c>
      <c r="H2248" s="32" t="s">
        <v>80</v>
      </c>
      <c r="J2248" s="32" t="s">
        <v>5708</v>
      </c>
      <c r="K2248" s="32" t="s">
        <v>5668</v>
      </c>
      <c r="P2248" s="32">
        <v>0</v>
      </c>
      <c r="Q2248" s="32">
        <v>0</v>
      </c>
      <c r="R2248" s="32">
        <v>0</v>
      </c>
      <c r="S2248" s="32">
        <v>0</v>
      </c>
      <c r="T2248" s="32">
        <v>0</v>
      </c>
      <c r="U2248" s="32">
        <v>0</v>
      </c>
      <c r="V2248" s="32">
        <v>0</v>
      </c>
      <c r="W2248" s="32">
        <v>7.1920961141586299E-4</v>
      </c>
      <c r="X2248" s="32">
        <v>7.1920961141586299E-4</v>
      </c>
      <c r="Y2248" s="32">
        <v>7.1920961141586299E-4</v>
      </c>
      <c r="Z2248" s="32">
        <v>7.1920961141586299E-4</v>
      </c>
      <c r="AA2248" s="32">
        <v>7.1920961141586299E-4</v>
      </c>
      <c r="AB2248" s="32" t="s">
        <v>5656</v>
      </c>
    </row>
    <row r="2249" spans="1:28">
      <c r="A2249" s="32" t="s">
        <v>8011</v>
      </c>
      <c r="B2249" s="32" t="s">
        <v>8012</v>
      </c>
      <c r="C2249" s="32" t="s">
        <v>5675</v>
      </c>
      <c r="D2249" s="32" t="s">
        <v>5660</v>
      </c>
      <c r="E2249" s="32" t="s">
        <v>42</v>
      </c>
      <c r="F2249" s="32" t="s">
        <v>5723</v>
      </c>
      <c r="G2249" s="32" t="s">
        <v>5723</v>
      </c>
      <c r="H2249" s="32" t="s">
        <v>80</v>
      </c>
      <c r="J2249" s="32" t="s">
        <v>5662</v>
      </c>
      <c r="K2249" s="32" t="s">
        <v>5663</v>
      </c>
      <c r="M2249" s="32" t="s">
        <v>14</v>
      </c>
      <c r="P2249" s="32">
        <v>307.05549999999982</v>
      </c>
      <c r="Q2249" s="32">
        <v>1772.4</v>
      </c>
      <c r="R2249" s="32">
        <v>2057896.3602941171</v>
      </c>
      <c r="S2249" s="32">
        <v>2163030.75</v>
      </c>
      <c r="T2249" s="32">
        <v>-4.8605129495215393E-2</v>
      </c>
      <c r="U2249" s="32">
        <v>-9.688015</v>
      </c>
      <c r="V2249" s="32">
        <v>0.17324277815391548</v>
      </c>
      <c r="W2249" s="32">
        <v>-9.687745072975158</v>
      </c>
      <c r="X2249" s="32">
        <v>307.05576992702464</v>
      </c>
      <c r="Y2249" s="32">
        <v>1772.400269927025</v>
      </c>
      <c r="Z2249" s="32">
        <v>-4.8335202470374088E-2</v>
      </c>
      <c r="AA2249" s="32">
        <v>0.17351270517875678</v>
      </c>
      <c r="AB2249" s="32" t="s">
        <v>5656</v>
      </c>
    </row>
    <row r="2250" spans="1:28">
      <c r="A2250" s="32" t="s">
        <v>11242</v>
      </c>
      <c r="B2250" s="32" t="s">
        <v>11243</v>
      </c>
      <c r="C2250" s="32" t="s">
        <v>5666</v>
      </c>
      <c r="D2250" s="32" t="s">
        <v>5660</v>
      </c>
      <c r="E2250" s="32" t="s">
        <v>5712</v>
      </c>
      <c r="F2250" s="32" t="s">
        <v>5805</v>
      </c>
      <c r="G2250" s="32" t="s">
        <v>5805</v>
      </c>
      <c r="H2250" s="32" t="s">
        <v>5806</v>
      </c>
      <c r="J2250" s="32" t="s">
        <v>5662</v>
      </c>
      <c r="K2250" s="32" t="s">
        <v>5663</v>
      </c>
      <c r="O2250" s="32" t="s">
        <v>6161</v>
      </c>
      <c r="P2250" s="32">
        <v>0</v>
      </c>
      <c r="Q2250" s="32">
        <v>0</v>
      </c>
      <c r="R2250" s="32">
        <v>2292.7428571428568</v>
      </c>
      <c r="S2250" s="32">
        <v>1301.9000244140625</v>
      </c>
      <c r="T2250" s="32">
        <v>0.76107444054679729</v>
      </c>
      <c r="U2250" s="32">
        <v>0</v>
      </c>
      <c r="V2250" s="32">
        <v>0</v>
      </c>
      <c r="W2250" s="32">
        <v>3.4189075231552126E-4</v>
      </c>
      <c r="X2250" s="32">
        <v>3.4189075231552126E-4</v>
      </c>
      <c r="Y2250" s="32">
        <v>3.4189075231552126E-4</v>
      </c>
      <c r="Z2250" s="32">
        <v>0.76141633129911279</v>
      </c>
      <c r="AA2250" s="32">
        <v>3.4189075231552126E-4</v>
      </c>
      <c r="AB2250" s="32" t="s">
        <v>5656</v>
      </c>
    </row>
    <row r="2251" spans="1:28">
      <c r="A2251" s="32" t="s">
        <v>6940</v>
      </c>
      <c r="B2251" s="32" t="s">
        <v>4166</v>
      </c>
      <c r="C2251" s="32" t="s">
        <v>6239</v>
      </c>
      <c r="D2251" s="32" t="s">
        <v>5667</v>
      </c>
      <c r="E2251" s="32" t="s">
        <v>42</v>
      </c>
      <c r="F2251" s="32" t="s">
        <v>5742</v>
      </c>
      <c r="G2251" s="32" t="s">
        <v>5742</v>
      </c>
      <c r="H2251" s="32" t="s">
        <v>80</v>
      </c>
      <c r="J2251" s="32" t="s">
        <v>5662</v>
      </c>
      <c r="K2251" s="32" t="s">
        <v>5663</v>
      </c>
      <c r="P2251" s="32">
        <v>0</v>
      </c>
      <c r="Q2251" s="32">
        <v>0</v>
      </c>
      <c r="R2251" s="32">
        <v>0</v>
      </c>
      <c r="S2251" s="32">
        <v>0</v>
      </c>
      <c r="T2251" s="32">
        <v>0</v>
      </c>
      <c r="U2251" s="32">
        <v>0</v>
      </c>
      <c r="V2251" s="32">
        <v>0</v>
      </c>
      <c r="W2251" s="32">
        <v>2.1946942806243895E-4</v>
      </c>
      <c r="X2251" s="32">
        <v>2.1946942806243895E-4</v>
      </c>
      <c r="Y2251" s="32">
        <v>2.1946942806243895E-4</v>
      </c>
      <c r="Z2251" s="32">
        <v>2.1946942806243895E-4</v>
      </c>
      <c r="AA2251" s="32">
        <v>2.1946942806243895E-4</v>
      </c>
      <c r="AB2251" s="32" t="s">
        <v>5656</v>
      </c>
    </row>
    <row r="2252" spans="1:28">
      <c r="A2252" s="32" t="s">
        <v>10662</v>
      </c>
      <c r="B2252" s="32" t="s">
        <v>10663</v>
      </c>
      <c r="C2252" s="32" t="s">
        <v>5738</v>
      </c>
      <c r="D2252" s="32" t="s">
        <v>5660</v>
      </c>
      <c r="E2252" s="32" t="s">
        <v>42</v>
      </c>
      <c r="F2252" s="32" t="s">
        <v>5928</v>
      </c>
      <c r="G2252" s="32" t="s">
        <v>5672</v>
      </c>
      <c r="H2252" s="32" t="s">
        <v>80</v>
      </c>
      <c r="I2252" s="32" t="s">
        <v>5928</v>
      </c>
      <c r="J2252" s="32" t="s">
        <v>5662</v>
      </c>
      <c r="K2252" s="32" t="s">
        <v>5663</v>
      </c>
      <c r="P2252" s="32">
        <v>32.901260000000001</v>
      </c>
      <c r="Q2252" s="32">
        <v>272.04899999999998</v>
      </c>
      <c r="R2252" s="32">
        <v>5099.0592592592593</v>
      </c>
      <c r="S2252" s="32">
        <v>2878.63330078125</v>
      </c>
      <c r="T2252" s="32">
        <v>0.77134727715245777</v>
      </c>
      <c r="U2252" s="32">
        <v>9.4495290000000001</v>
      </c>
      <c r="V2252" s="32">
        <v>0.12093872794974436</v>
      </c>
      <c r="W2252" s="32">
        <v>9.4501602530040749</v>
      </c>
      <c r="X2252" s="32">
        <v>32.901891253004074</v>
      </c>
      <c r="Y2252" s="32">
        <v>272.04963125300407</v>
      </c>
      <c r="Z2252" s="32">
        <v>0.77197853015653184</v>
      </c>
      <c r="AA2252" s="32">
        <v>0.12156998095381846</v>
      </c>
      <c r="AB2252" s="32" t="s">
        <v>5656</v>
      </c>
    </row>
    <row r="2253" spans="1:28">
      <c r="A2253" s="32" t="s">
        <v>7160</v>
      </c>
      <c r="B2253" s="32" t="s">
        <v>6984</v>
      </c>
      <c r="C2253" s="32" t="s">
        <v>5738</v>
      </c>
      <c r="D2253" s="32" t="s">
        <v>5660</v>
      </c>
      <c r="E2253" s="32" t="s">
        <v>5712</v>
      </c>
      <c r="F2253" s="32" t="s">
        <v>5745</v>
      </c>
      <c r="G2253" s="32" t="s">
        <v>5745</v>
      </c>
      <c r="H2253" s="32" t="s">
        <v>5745</v>
      </c>
      <c r="J2253" s="32" t="s">
        <v>5662</v>
      </c>
      <c r="K2253" s="32" t="s">
        <v>5663</v>
      </c>
      <c r="N2253" s="32" t="s">
        <v>5759</v>
      </c>
      <c r="O2253" s="32" t="s">
        <v>6161</v>
      </c>
      <c r="P2253" s="32">
        <v>29.463679999999997</v>
      </c>
      <c r="Q2253" s="32">
        <v>3372.6269400000001</v>
      </c>
      <c r="R2253" s="32">
        <v>426530.85185185168</v>
      </c>
      <c r="S2253" s="32">
        <v>277233.84375</v>
      </c>
      <c r="T2253" s="32">
        <v>0.53852374617177912</v>
      </c>
      <c r="U2253" s="32">
        <v>1.9128270000000001</v>
      </c>
      <c r="V2253" s="32">
        <v>8.7361218789291876E-3</v>
      </c>
      <c r="W2253" s="32">
        <v>1.9136495786089898</v>
      </c>
      <c r="X2253" s="32">
        <v>29.464502578608986</v>
      </c>
      <c r="Y2253" s="32">
        <v>3372.6277625786092</v>
      </c>
      <c r="Z2253" s="32">
        <v>0.53934632478076883</v>
      </c>
      <c r="AA2253" s="32">
        <v>9.558700487918903E-3</v>
      </c>
      <c r="AB2253" s="32" t="s">
        <v>5656</v>
      </c>
    </row>
    <row r="2254" spans="1:28">
      <c r="A2254" s="32" t="s">
        <v>6931</v>
      </c>
      <c r="B2254" s="32" t="s">
        <v>4174</v>
      </c>
      <c r="C2254" s="32" t="s">
        <v>6239</v>
      </c>
      <c r="D2254" s="32" t="s">
        <v>5667</v>
      </c>
      <c r="E2254" s="32" t="s">
        <v>42</v>
      </c>
      <c r="F2254" s="32" t="s">
        <v>5742</v>
      </c>
      <c r="G2254" s="32" t="s">
        <v>5742</v>
      </c>
      <c r="H2254" s="32" t="s">
        <v>80</v>
      </c>
      <c r="J2254" s="32" t="s">
        <v>5662</v>
      </c>
      <c r="K2254" s="32" t="s">
        <v>5663</v>
      </c>
      <c r="P2254" s="32">
        <v>0</v>
      </c>
      <c r="Q2254" s="32">
        <v>0</v>
      </c>
      <c r="R2254" s="32">
        <v>0</v>
      </c>
      <c r="S2254" s="32">
        <v>0</v>
      </c>
      <c r="T2254" s="32">
        <v>0</v>
      </c>
      <c r="U2254" s="32">
        <v>0</v>
      </c>
      <c r="V2254" s="32">
        <v>0</v>
      </c>
      <c r="W2254" s="32">
        <v>7.7364605665206912E-4</v>
      </c>
      <c r="X2254" s="32">
        <v>7.7364605665206912E-4</v>
      </c>
      <c r="Y2254" s="32">
        <v>7.7364605665206912E-4</v>
      </c>
      <c r="Z2254" s="32">
        <v>7.7364605665206912E-4</v>
      </c>
      <c r="AA2254" s="32">
        <v>7.7364605665206912E-4</v>
      </c>
      <c r="AB2254" s="32" t="s">
        <v>5656</v>
      </c>
    </row>
    <row r="2255" spans="1:28">
      <c r="A2255" s="32" t="s">
        <v>10895</v>
      </c>
      <c r="B2255" s="32" t="s">
        <v>10896</v>
      </c>
      <c r="C2255" s="32" t="s">
        <v>5671</v>
      </c>
      <c r="D2255" s="32" t="s">
        <v>5660</v>
      </c>
      <c r="E2255" s="32" t="s">
        <v>42</v>
      </c>
      <c r="F2255" s="32" t="s">
        <v>326</v>
      </c>
      <c r="G2255" s="32" t="s">
        <v>5672</v>
      </c>
      <c r="H2255" s="32" t="s">
        <v>80</v>
      </c>
      <c r="I2255" s="32" t="s">
        <v>326</v>
      </c>
      <c r="J2255" s="32" t="s">
        <v>74</v>
      </c>
      <c r="K2255" s="32" t="s">
        <v>5668</v>
      </c>
      <c r="M2255" s="32" t="s">
        <v>13</v>
      </c>
      <c r="P2255" s="32">
        <v>2.5809860000000002</v>
      </c>
      <c r="Q2255" s="32">
        <v>1.5885100000000001</v>
      </c>
      <c r="R2255" s="32">
        <v>15135.659259259266</v>
      </c>
      <c r="S2255" s="32">
        <v>8277.93359375</v>
      </c>
      <c r="T2255" s="32">
        <v>0.82843448643837658</v>
      </c>
      <c r="U2255" s="32">
        <v>-3.2105769999999998</v>
      </c>
      <c r="V2255" s="32">
        <v>1.6247842317643579</v>
      </c>
      <c r="W2255" s="32">
        <v>-3.2096183550138471</v>
      </c>
      <c r="X2255" s="32">
        <v>2.5819446449861529</v>
      </c>
      <c r="Y2255" s="32">
        <v>1.5894686449861528</v>
      </c>
      <c r="Z2255" s="32">
        <v>0.8293931314245292</v>
      </c>
      <c r="AA2255" s="32">
        <v>1.6257428767505107</v>
      </c>
      <c r="AB2255" s="32" t="s">
        <v>5656</v>
      </c>
    </row>
    <row r="2256" spans="1:28">
      <c r="A2256" s="32" t="s">
        <v>6473</v>
      </c>
      <c r="B2256" s="32" t="s">
        <v>6474</v>
      </c>
      <c r="C2256" s="32" t="s">
        <v>5707</v>
      </c>
      <c r="D2256" s="32" t="s">
        <v>5660</v>
      </c>
      <c r="E2256" s="32" t="s">
        <v>5712</v>
      </c>
      <c r="F2256" s="32" t="s">
        <v>5729</v>
      </c>
      <c r="G2256" s="32" t="s">
        <v>5729</v>
      </c>
      <c r="H2256" s="32" t="s">
        <v>5729</v>
      </c>
      <c r="J2256" s="32" t="s">
        <v>5662</v>
      </c>
      <c r="K2256" s="32" t="s">
        <v>5663</v>
      </c>
      <c r="N2256" s="32" t="s">
        <v>5759</v>
      </c>
      <c r="O2256" s="32" t="s">
        <v>6475</v>
      </c>
      <c r="P2256" s="32">
        <v>1499.8419999999999</v>
      </c>
      <c r="Q2256" s="32">
        <v>3981.83</v>
      </c>
      <c r="R2256" s="32">
        <v>710181.03703703661</v>
      </c>
      <c r="S2256" s="32">
        <v>827383.3125</v>
      </c>
      <c r="T2256" s="32">
        <v>-0.14165414468999626</v>
      </c>
      <c r="U2256" s="32">
        <v>0.30904779999999998</v>
      </c>
      <c r="V2256" s="32">
        <v>0.37667153042696444</v>
      </c>
      <c r="W2256" s="32">
        <v>0.3097583542421341</v>
      </c>
      <c r="X2256" s="32">
        <v>1499.8427105542421</v>
      </c>
      <c r="Y2256" s="32">
        <v>3981.8307105542422</v>
      </c>
      <c r="Z2256" s="32">
        <v>-0.14094359044786217</v>
      </c>
      <c r="AA2256" s="32">
        <v>0.37738208466909856</v>
      </c>
      <c r="AB2256" s="32" t="s">
        <v>5656</v>
      </c>
    </row>
    <row r="2257" spans="1:28">
      <c r="A2257" s="32" t="s">
        <v>8406</v>
      </c>
      <c r="B2257" s="32" t="s">
        <v>8407</v>
      </c>
      <c r="C2257" s="32" t="s">
        <v>6239</v>
      </c>
      <c r="D2257" s="32" t="s">
        <v>5667</v>
      </c>
      <c r="E2257" s="32" t="s">
        <v>42</v>
      </c>
      <c r="F2257" s="32" t="s">
        <v>5742</v>
      </c>
      <c r="G2257" s="32" t="s">
        <v>5742</v>
      </c>
      <c r="H2257" s="32" t="s">
        <v>80</v>
      </c>
      <c r="J2257" s="32" t="s">
        <v>5662</v>
      </c>
      <c r="K2257" s="32" t="s">
        <v>5663</v>
      </c>
      <c r="P2257" s="32">
        <v>0</v>
      </c>
      <c r="Q2257" s="32">
        <v>0</v>
      </c>
      <c r="R2257" s="32">
        <v>0</v>
      </c>
      <c r="S2257" s="32">
        <v>0</v>
      </c>
      <c r="T2257" s="32">
        <v>0</v>
      </c>
      <c r="U2257" s="32">
        <v>0</v>
      </c>
      <c r="V2257" s="32">
        <v>0</v>
      </c>
      <c r="W2257" s="32">
        <v>3.9414221048355105E-4</v>
      </c>
      <c r="X2257" s="32">
        <v>3.9414221048355105E-4</v>
      </c>
      <c r="Y2257" s="32">
        <v>3.9414221048355105E-4</v>
      </c>
      <c r="Z2257" s="32">
        <v>3.9414221048355105E-4</v>
      </c>
      <c r="AA2257" s="32">
        <v>3.9414221048355105E-4</v>
      </c>
      <c r="AB2257" s="32" t="s">
        <v>5656</v>
      </c>
    </row>
    <row r="2258" spans="1:28">
      <c r="A2258" s="32" t="s">
        <v>7347</v>
      </c>
      <c r="B2258" s="32" t="s">
        <v>7348</v>
      </c>
      <c r="C2258" s="32" t="s">
        <v>5707</v>
      </c>
      <c r="D2258" s="32" t="s">
        <v>5660</v>
      </c>
      <c r="E2258" s="32" t="s">
        <v>5712</v>
      </c>
      <c r="F2258" s="32" t="s">
        <v>5729</v>
      </c>
      <c r="G2258" s="32" t="s">
        <v>5729</v>
      </c>
      <c r="H2258" s="32" t="s">
        <v>5729</v>
      </c>
      <c r="J2258" s="32" t="s">
        <v>5662</v>
      </c>
      <c r="K2258" s="32" t="s">
        <v>5663</v>
      </c>
      <c r="N2258" s="32" t="s">
        <v>5759</v>
      </c>
      <c r="O2258" s="32" t="s">
        <v>6161</v>
      </c>
      <c r="P2258" s="32">
        <v>-33.835999999999984</v>
      </c>
      <c r="Q2258" s="32">
        <v>10927.8</v>
      </c>
      <c r="R2258" s="32">
        <v>1074352.0962962955</v>
      </c>
      <c r="S2258" s="32">
        <v>1075577.75</v>
      </c>
      <c r="T2258" s="32">
        <v>-1.1395305487720217E-3</v>
      </c>
      <c r="U2258" s="32">
        <v>0.49282039999999999</v>
      </c>
      <c r="V2258" s="32">
        <v>-3.0963231391496903E-3</v>
      </c>
      <c r="W2258" s="32">
        <v>0.49313443928995132</v>
      </c>
      <c r="X2258" s="32">
        <v>-33.83568596071003</v>
      </c>
      <c r="Y2258" s="32">
        <v>10927.800314039288</v>
      </c>
      <c r="Z2258" s="32">
        <v>-8.2549125882069722E-4</v>
      </c>
      <c r="AA2258" s="32">
        <v>-2.7822838491983657E-3</v>
      </c>
      <c r="AB2258" s="32" t="s">
        <v>5656</v>
      </c>
    </row>
    <row r="2259" spans="1:28">
      <c r="A2259" s="32" t="s">
        <v>9633</v>
      </c>
      <c r="B2259" s="32" t="s">
        <v>9634</v>
      </c>
      <c r="C2259" s="32" t="s">
        <v>5762</v>
      </c>
      <c r="D2259" s="32" t="s">
        <v>5660</v>
      </c>
      <c r="E2259" s="32" t="s">
        <v>5712</v>
      </c>
      <c r="F2259" s="32" t="s">
        <v>5745</v>
      </c>
      <c r="G2259" s="32" t="s">
        <v>5745</v>
      </c>
      <c r="H2259" s="32" t="s">
        <v>5745</v>
      </c>
      <c r="J2259" s="32" t="s">
        <v>5662</v>
      </c>
      <c r="K2259" s="32" t="s">
        <v>5663</v>
      </c>
      <c r="N2259" s="32" t="s">
        <v>5945</v>
      </c>
      <c r="O2259" s="32" t="s">
        <v>6161</v>
      </c>
      <c r="P2259" s="32">
        <v>-16.787489999999998</v>
      </c>
      <c r="Q2259" s="32">
        <v>132.035</v>
      </c>
      <c r="R2259" s="32">
        <v>34765.392592592594</v>
      </c>
      <c r="S2259" s="32">
        <v>20839.1328125</v>
      </c>
      <c r="T2259" s="32">
        <v>0.66827443854761381</v>
      </c>
      <c r="U2259" s="32">
        <v>3.4750890000000001</v>
      </c>
      <c r="V2259" s="32">
        <v>-0.12714424205703032</v>
      </c>
      <c r="W2259" s="32">
        <v>3.476042212738037</v>
      </c>
      <c r="X2259" s="32">
        <v>-16.786536787261962</v>
      </c>
      <c r="Y2259" s="32">
        <v>132.03595321273804</v>
      </c>
      <c r="Z2259" s="32">
        <v>0.66922765128565087</v>
      </c>
      <c r="AA2259" s="32">
        <v>-0.1261910293189932</v>
      </c>
      <c r="AB2259" s="32" t="s">
        <v>5656</v>
      </c>
    </row>
    <row r="2260" spans="1:28">
      <c r="A2260" s="32" t="s">
        <v>9541</v>
      </c>
      <c r="B2260" s="32" t="s">
        <v>9542</v>
      </c>
      <c r="C2260" s="32" t="s">
        <v>5707</v>
      </c>
      <c r="D2260" s="32" t="s">
        <v>5660</v>
      </c>
      <c r="E2260" s="32" t="s">
        <v>5712</v>
      </c>
      <c r="F2260" s="32" t="s">
        <v>5713</v>
      </c>
      <c r="G2260" s="32" t="s">
        <v>5713</v>
      </c>
      <c r="H2260" s="32" t="s">
        <v>5713</v>
      </c>
      <c r="J2260" s="32" t="s">
        <v>5662</v>
      </c>
      <c r="K2260" s="32" t="s">
        <v>5663</v>
      </c>
      <c r="N2260" s="32" t="s">
        <v>5945</v>
      </c>
      <c r="O2260" s="32" t="s">
        <v>6161</v>
      </c>
      <c r="P2260" s="32">
        <v>1277.47</v>
      </c>
      <c r="Q2260" s="32">
        <v>1637.96</v>
      </c>
      <c r="R2260" s="32">
        <v>445960.96296296298</v>
      </c>
      <c r="S2260" s="32">
        <v>550319.9375</v>
      </c>
      <c r="T2260" s="32">
        <v>-0.18963327952666992</v>
      </c>
      <c r="U2260" s="32">
        <v>3.8520189999999999</v>
      </c>
      <c r="V2260" s="32">
        <v>0.77991526044592052</v>
      </c>
      <c r="W2260" s="32">
        <v>3.8529951511087415</v>
      </c>
      <c r="X2260" s="32">
        <v>1277.4709761511087</v>
      </c>
      <c r="Y2260" s="32">
        <v>1637.9609761511088</v>
      </c>
      <c r="Z2260" s="32">
        <v>-0.18865712841792814</v>
      </c>
      <c r="AA2260" s="32">
        <v>0.78089141155466224</v>
      </c>
      <c r="AB2260" s="32" t="s">
        <v>5656</v>
      </c>
    </row>
    <row r="2261" spans="1:28">
      <c r="A2261" s="32" t="s">
        <v>10550</v>
      </c>
      <c r="B2261" s="32" t="s">
        <v>10551</v>
      </c>
      <c r="C2261" s="32" t="s">
        <v>5671</v>
      </c>
      <c r="D2261" s="32" t="s">
        <v>5660</v>
      </c>
      <c r="E2261" s="32" t="s">
        <v>42</v>
      </c>
      <c r="F2261" s="32" t="s">
        <v>30</v>
      </c>
      <c r="G2261" s="32" t="s">
        <v>5672</v>
      </c>
      <c r="H2261" s="32" t="s">
        <v>80</v>
      </c>
      <c r="I2261" s="32" t="s">
        <v>30</v>
      </c>
      <c r="J2261" s="32" t="s">
        <v>74</v>
      </c>
      <c r="K2261" s="32" t="s">
        <v>5668</v>
      </c>
      <c r="M2261" s="32" t="s">
        <v>14</v>
      </c>
      <c r="P2261" s="32">
        <v>0</v>
      </c>
      <c r="Q2261" s="32">
        <v>1.79596</v>
      </c>
      <c r="R2261" s="32">
        <v>1261.2734375000007</v>
      </c>
      <c r="S2261" s="32">
        <v>969.13336181640625</v>
      </c>
      <c r="T2261" s="32">
        <v>0.30144465890230882</v>
      </c>
      <c r="U2261" s="32">
        <v>-38.6113</v>
      </c>
      <c r="V2261" s="32">
        <v>0</v>
      </c>
      <c r="W2261" s="32">
        <v>-38.610660785424706</v>
      </c>
      <c r="X2261" s="32">
        <v>6.3921457529067993E-4</v>
      </c>
      <c r="Y2261" s="32">
        <v>1.7965992145752907</v>
      </c>
      <c r="Z2261" s="32">
        <v>0.30208387347759952</v>
      </c>
      <c r="AA2261" s="32">
        <v>6.3921457529067993E-4</v>
      </c>
      <c r="AB2261" s="32" t="s">
        <v>5656</v>
      </c>
    </row>
    <row r="2262" spans="1:28">
      <c r="A2262" s="32" t="s">
        <v>7494</v>
      </c>
      <c r="B2262" s="32" t="s">
        <v>7495</v>
      </c>
      <c r="C2262" s="32" t="s">
        <v>6573</v>
      </c>
      <c r="D2262" s="32" t="s">
        <v>5667</v>
      </c>
      <c r="E2262" s="32" t="s">
        <v>42</v>
      </c>
      <c r="F2262" s="32" t="s">
        <v>5661</v>
      </c>
      <c r="G2262" s="32" t="s">
        <v>5661</v>
      </c>
      <c r="H2262" s="32" t="s">
        <v>44</v>
      </c>
      <c r="J2262" s="32" t="s">
        <v>5662</v>
      </c>
      <c r="K2262" s="32" t="s">
        <v>5663</v>
      </c>
      <c r="P2262" s="32">
        <v>0</v>
      </c>
      <c r="Q2262" s="32">
        <v>0</v>
      </c>
      <c r="R2262" s="32">
        <v>0</v>
      </c>
      <c r="S2262" s="32">
        <v>0</v>
      </c>
      <c r="T2262" s="32">
        <v>0</v>
      </c>
      <c r="U2262" s="32">
        <v>0</v>
      </c>
      <c r="V2262" s="32">
        <v>0</v>
      </c>
      <c r="W2262" s="32">
        <v>6.9257724285125733E-4</v>
      </c>
      <c r="X2262" s="32">
        <v>6.9257724285125733E-4</v>
      </c>
      <c r="Y2262" s="32">
        <v>6.9257724285125733E-4</v>
      </c>
      <c r="Z2262" s="32">
        <v>6.9257724285125733E-4</v>
      </c>
      <c r="AA2262" s="32">
        <v>6.9257724285125733E-4</v>
      </c>
      <c r="AB2262" s="32" t="s">
        <v>5656</v>
      </c>
    </row>
    <row r="2263" spans="1:28">
      <c r="A2263" s="32" t="s">
        <v>5673</v>
      </c>
      <c r="B2263" s="32" t="s">
        <v>5674</v>
      </c>
      <c r="C2263" s="32" t="s">
        <v>5675</v>
      </c>
      <c r="D2263" s="32" t="s">
        <v>5660</v>
      </c>
      <c r="E2263" s="32" t="s">
        <v>42</v>
      </c>
      <c r="F2263" s="32" t="s">
        <v>31</v>
      </c>
      <c r="G2263" s="32" t="s">
        <v>5672</v>
      </c>
      <c r="H2263" s="32" t="s">
        <v>80</v>
      </c>
      <c r="I2263" s="32" t="s">
        <v>31</v>
      </c>
      <c r="J2263" s="32" t="s">
        <v>5662</v>
      </c>
      <c r="K2263" s="32" t="s">
        <v>5663</v>
      </c>
      <c r="M2263" s="32" t="s">
        <v>14</v>
      </c>
      <c r="P2263" s="32">
        <v>0</v>
      </c>
      <c r="Q2263" s="32">
        <v>3.59246</v>
      </c>
      <c r="R2263" s="32">
        <v>772.42975206611573</v>
      </c>
      <c r="S2263" s="32">
        <v>366.0333251953125</v>
      </c>
      <c r="T2263" s="32">
        <v>1.1102716580627003</v>
      </c>
      <c r="U2263" s="32">
        <v>-20.51698</v>
      </c>
      <c r="V2263" s="32">
        <v>0</v>
      </c>
      <c r="W2263" s="32">
        <v>-20.516690437536241</v>
      </c>
      <c r="X2263" s="32">
        <v>2.8956246376037596E-4</v>
      </c>
      <c r="Y2263" s="32">
        <v>3.5927495624637604</v>
      </c>
      <c r="Z2263" s="32">
        <v>1.1105612205264608</v>
      </c>
      <c r="AA2263" s="32">
        <v>2.8956246376037596E-4</v>
      </c>
      <c r="AB2263" s="32" t="s">
        <v>5656</v>
      </c>
    </row>
    <row r="2264" spans="1:28">
      <c r="A2264" s="32" t="s">
        <v>8621</v>
      </c>
      <c r="B2264" s="32" t="s">
        <v>8622</v>
      </c>
      <c r="C2264" s="32" t="s">
        <v>5720</v>
      </c>
      <c r="D2264" s="32" t="s">
        <v>5660</v>
      </c>
      <c r="E2264" s="32" t="s">
        <v>42</v>
      </c>
      <c r="F2264" s="32" t="s">
        <v>326</v>
      </c>
      <c r="G2264" s="32" t="s">
        <v>5672</v>
      </c>
      <c r="H2264" s="32" t="s">
        <v>80</v>
      </c>
      <c r="I2264" s="32" t="s">
        <v>326</v>
      </c>
      <c r="J2264" s="32" t="s">
        <v>74</v>
      </c>
      <c r="K2264" s="32" t="s">
        <v>5668</v>
      </c>
      <c r="P2264" s="32">
        <v>67.394000000000005</v>
      </c>
      <c r="Q2264" s="32">
        <v>276.06</v>
      </c>
      <c r="R2264" s="32">
        <v>164055.48888888879</v>
      </c>
      <c r="S2264" s="32">
        <v>100840.8984375</v>
      </c>
      <c r="T2264" s="32">
        <v>0.62687452641616881</v>
      </c>
      <c r="U2264" s="32">
        <v>3.4257219999999999</v>
      </c>
      <c r="V2264" s="32">
        <v>0.24412808809679057</v>
      </c>
      <c r="W2264" s="32">
        <v>3.4260688805551527</v>
      </c>
      <c r="X2264" s="32">
        <v>67.394346880555162</v>
      </c>
      <c r="Y2264" s="32">
        <v>276.06034688055513</v>
      </c>
      <c r="Z2264" s="32">
        <v>0.62722140697132167</v>
      </c>
      <c r="AA2264" s="32">
        <v>0.24447496865194346</v>
      </c>
      <c r="AB2264" s="32" t="s">
        <v>5656</v>
      </c>
    </row>
    <row r="2265" spans="1:28">
      <c r="A2265" s="32" t="s">
        <v>9275</v>
      </c>
      <c r="B2265" s="32" t="s">
        <v>9276</v>
      </c>
      <c r="C2265" s="32" t="s">
        <v>9277</v>
      </c>
      <c r="D2265" s="32" t="s">
        <v>5660</v>
      </c>
      <c r="E2265" s="32" t="s">
        <v>42</v>
      </c>
      <c r="F2265" s="32" t="s">
        <v>326</v>
      </c>
      <c r="G2265" s="32" t="s">
        <v>5672</v>
      </c>
      <c r="H2265" s="32" t="s">
        <v>80</v>
      </c>
      <c r="I2265" s="32" t="s">
        <v>326</v>
      </c>
      <c r="J2265" s="32" t="s">
        <v>74</v>
      </c>
      <c r="K2265" s="32" t="s">
        <v>5668</v>
      </c>
      <c r="P2265" s="32">
        <v>9.0336799999999968</v>
      </c>
      <c r="Q2265" s="32">
        <v>49.323</v>
      </c>
      <c r="R2265" s="32">
        <v>102974.02222222216</v>
      </c>
      <c r="S2265" s="32">
        <v>44414.234375</v>
      </c>
      <c r="T2265" s="32">
        <v>1.3184914402168431</v>
      </c>
      <c r="U2265" s="32">
        <v>-0.83125300000000002</v>
      </c>
      <c r="V2265" s="32">
        <v>0.18315349836790132</v>
      </c>
      <c r="W2265" s="32">
        <v>-0.83048579386758803</v>
      </c>
      <c r="X2265" s="32">
        <v>9.034447206132409</v>
      </c>
      <c r="Y2265" s="32">
        <v>49.323767206132409</v>
      </c>
      <c r="Z2265" s="32">
        <v>1.319258646349255</v>
      </c>
      <c r="AA2265" s="32">
        <v>0.18392070450031328</v>
      </c>
      <c r="AB2265" s="32" t="s">
        <v>5656</v>
      </c>
    </row>
    <row r="2266" spans="1:28">
      <c r="A2266" s="32" t="s">
        <v>7556</v>
      </c>
      <c r="B2266" s="32" t="s">
        <v>7557</v>
      </c>
      <c r="C2266" s="32" t="s">
        <v>5675</v>
      </c>
      <c r="D2266" s="32" t="s">
        <v>5667</v>
      </c>
      <c r="E2266" s="32" t="s">
        <v>5712</v>
      </c>
      <c r="F2266" s="32" t="s">
        <v>5729</v>
      </c>
      <c r="G2266" s="32" t="s">
        <v>5729</v>
      </c>
      <c r="H2266" s="32" t="s">
        <v>5729</v>
      </c>
      <c r="J2266" s="32" t="s">
        <v>5662</v>
      </c>
      <c r="K2266" s="32" t="s">
        <v>5663</v>
      </c>
      <c r="M2266" s="32" t="s">
        <v>14</v>
      </c>
      <c r="P2266" s="32">
        <v>0</v>
      </c>
      <c r="Q2266" s="32">
        <v>0</v>
      </c>
      <c r="R2266" s="32">
        <v>0</v>
      </c>
      <c r="S2266" s="32">
        <v>0</v>
      </c>
      <c r="T2266" s="32">
        <v>0</v>
      </c>
      <c r="U2266" s="32">
        <v>0</v>
      </c>
      <c r="V2266" s="32">
        <v>0</v>
      </c>
      <c r="W2266" s="32">
        <v>9.7962749004364006E-4</v>
      </c>
      <c r="X2266" s="32">
        <v>9.7962749004364006E-4</v>
      </c>
      <c r="Y2266" s="32">
        <v>9.7962749004364006E-4</v>
      </c>
      <c r="Z2266" s="32">
        <v>9.7962749004364006E-4</v>
      </c>
      <c r="AA2266" s="32">
        <v>9.7962749004364006E-4</v>
      </c>
      <c r="AB2266" s="32" t="s">
        <v>5656</v>
      </c>
    </row>
    <row r="2267" spans="1:28">
      <c r="A2267" s="32" t="s">
        <v>9692</v>
      </c>
      <c r="B2267" s="32" t="s">
        <v>9693</v>
      </c>
      <c r="C2267" s="32" t="s">
        <v>5738</v>
      </c>
      <c r="D2267" s="32" t="s">
        <v>5660</v>
      </c>
      <c r="E2267" s="32" t="s">
        <v>5712</v>
      </c>
      <c r="F2267" s="32" t="s">
        <v>5777</v>
      </c>
      <c r="G2267" s="32" t="s">
        <v>5777</v>
      </c>
      <c r="H2267" s="32" t="s">
        <v>5777</v>
      </c>
      <c r="J2267" s="32" t="s">
        <v>5662</v>
      </c>
      <c r="K2267" s="32" t="s">
        <v>5663</v>
      </c>
      <c r="N2267" s="32" t="s">
        <v>5759</v>
      </c>
      <c r="O2267" s="32" t="s">
        <v>6161</v>
      </c>
      <c r="P2267" s="32">
        <v>4.9293709999999997</v>
      </c>
      <c r="Q2267" s="32">
        <v>4.9649999999999999</v>
      </c>
      <c r="R2267" s="32">
        <v>4362.0888888888876</v>
      </c>
      <c r="S2267" s="32">
        <v>4895.60009765625</v>
      </c>
      <c r="T2267" s="32">
        <v>-0.10897769387307163</v>
      </c>
      <c r="U2267" s="32">
        <v>-0.72810430000000004</v>
      </c>
      <c r="V2267" s="32">
        <v>0.99282396777442095</v>
      </c>
      <c r="W2267" s="32">
        <v>-0.72748725549154281</v>
      </c>
      <c r="X2267" s="32">
        <v>4.9299880445084572</v>
      </c>
      <c r="Y2267" s="32">
        <v>4.9656170445084573</v>
      </c>
      <c r="Z2267" s="32">
        <v>-0.10836064936461444</v>
      </c>
      <c r="AA2267" s="32">
        <v>0.99344101228287818</v>
      </c>
      <c r="AB2267" s="32" t="s">
        <v>5656</v>
      </c>
    </row>
    <row r="2268" spans="1:28">
      <c r="A2268" s="32" t="s">
        <v>8951</v>
      </c>
      <c r="B2268" s="32" t="s">
        <v>8952</v>
      </c>
      <c r="C2268" s="32" t="s">
        <v>7657</v>
      </c>
      <c r="D2268" s="32" t="s">
        <v>5660</v>
      </c>
      <c r="E2268" s="32" t="s">
        <v>122</v>
      </c>
      <c r="F2268" s="32" t="s">
        <v>163</v>
      </c>
      <c r="G2268" s="32" t="s">
        <v>5672</v>
      </c>
      <c r="H2268" s="32" t="s">
        <v>163</v>
      </c>
      <c r="J2268" s="32" t="s">
        <v>74</v>
      </c>
      <c r="K2268" s="32" t="s">
        <v>5668</v>
      </c>
      <c r="P2268" s="32">
        <v>30.198140000000002</v>
      </c>
      <c r="Q2268" s="32">
        <v>305.56400000000002</v>
      </c>
      <c r="R2268" s="32">
        <v>129461.22962962957</v>
      </c>
      <c r="S2268" s="32">
        <v>124715.1015625</v>
      </c>
      <c r="T2268" s="32">
        <v>3.805576075124377E-2</v>
      </c>
      <c r="U2268" s="32">
        <v>-9.7875488336285343E-7</v>
      </c>
      <c r="V2268" s="32">
        <v>9.8827545129661867E-2</v>
      </c>
      <c r="W2268" s="32">
        <v>2.6239032852117818E-4</v>
      </c>
      <c r="X2268" s="32">
        <v>30.198403369083408</v>
      </c>
      <c r="Y2268" s="32">
        <v>305.56426336908345</v>
      </c>
      <c r="Z2268" s="32">
        <v>3.8319129834648309E-2</v>
      </c>
      <c r="AA2268" s="32">
        <v>9.9090914213066414E-2</v>
      </c>
      <c r="AB2268" s="32" t="s">
        <v>5656</v>
      </c>
    </row>
    <row r="2269" spans="1:28">
      <c r="A2269" s="32" t="s">
        <v>8505</v>
      </c>
      <c r="B2269" s="32" t="s">
        <v>6810</v>
      </c>
      <c r="C2269" s="32" t="s">
        <v>6811</v>
      </c>
      <c r="D2269" s="32" t="s">
        <v>5660</v>
      </c>
      <c r="E2269" s="32" t="s">
        <v>5698</v>
      </c>
      <c r="H2269" s="32" t="s">
        <v>6558</v>
      </c>
      <c r="J2269" s="32" t="s">
        <v>5662</v>
      </c>
      <c r="K2269" s="32" t="s">
        <v>5663</v>
      </c>
      <c r="P2269" s="32">
        <v>0</v>
      </c>
      <c r="Q2269" s="32">
        <v>2.1970200000000002</v>
      </c>
      <c r="R2269" s="32">
        <v>939.91228070175418</v>
      </c>
      <c r="S2269" s="32">
        <v>40.400001525878906</v>
      </c>
      <c r="T2269" s="32">
        <v>22.265154584206574</v>
      </c>
      <c r="U2269" s="32">
        <v>0</v>
      </c>
      <c r="V2269" s="32">
        <v>0</v>
      </c>
      <c r="W2269" s="32">
        <v>9.889529347419739E-4</v>
      </c>
      <c r="X2269" s="32">
        <v>9.889529347419739E-4</v>
      </c>
      <c r="Y2269" s="32">
        <v>2.198008952934742</v>
      </c>
      <c r="Z2269" s="32">
        <v>22.266143537141314</v>
      </c>
      <c r="AA2269" s="32">
        <v>9.889529347419739E-4</v>
      </c>
      <c r="AB2269" s="32" t="s">
        <v>5656</v>
      </c>
    </row>
    <row r="2270" spans="1:28">
      <c r="A2270" s="32" t="s">
        <v>9383</v>
      </c>
      <c r="B2270" s="32" t="s">
        <v>9384</v>
      </c>
      <c r="C2270" s="32" t="s">
        <v>5707</v>
      </c>
      <c r="D2270" s="32" t="s">
        <v>5660</v>
      </c>
      <c r="E2270" s="32" t="s">
        <v>42</v>
      </c>
      <c r="F2270" s="32" t="s">
        <v>5661</v>
      </c>
      <c r="G2270" s="32" t="s">
        <v>5661</v>
      </c>
      <c r="H2270" s="32" t="s">
        <v>80</v>
      </c>
      <c r="J2270" s="32" t="s">
        <v>5662</v>
      </c>
      <c r="K2270" s="32" t="s">
        <v>5663</v>
      </c>
      <c r="P2270" s="32">
        <v>-61.707000000000008</v>
      </c>
      <c r="Q2270" s="32">
        <v>219.05099999999999</v>
      </c>
      <c r="R2270" s="32">
        <v>33181.800000000003</v>
      </c>
      <c r="S2270" s="32">
        <v>94446.6640625</v>
      </c>
      <c r="T2270" s="32">
        <v>-0.64867155098202334</v>
      </c>
      <c r="U2270" s="32">
        <v>9.9687540000000006</v>
      </c>
      <c r="V2270" s="32">
        <v>-0.28170152156347156</v>
      </c>
      <c r="W2270" s="32">
        <v>9.9696166972436906</v>
      </c>
      <c r="X2270" s="32">
        <v>-61.706137302756318</v>
      </c>
      <c r="Y2270" s="32">
        <v>219.05186269724368</v>
      </c>
      <c r="Z2270" s="32">
        <v>-0.64780885373833286</v>
      </c>
      <c r="AA2270" s="32">
        <v>-0.28083882431978108</v>
      </c>
      <c r="AB2270" s="32" t="s">
        <v>5656</v>
      </c>
    </row>
    <row r="2271" spans="1:28">
      <c r="A2271" s="32" t="s">
        <v>5943</v>
      </c>
      <c r="B2271" s="32" t="s">
        <v>5944</v>
      </c>
      <c r="C2271" s="32" t="s">
        <v>5675</v>
      </c>
      <c r="D2271" s="32" t="s">
        <v>5660</v>
      </c>
      <c r="E2271" s="32" t="s">
        <v>5712</v>
      </c>
      <c r="F2271" s="32" t="s">
        <v>5713</v>
      </c>
      <c r="G2271" s="32" t="s">
        <v>5713</v>
      </c>
      <c r="H2271" s="32" t="s">
        <v>5713</v>
      </c>
      <c r="J2271" s="32" t="s">
        <v>5662</v>
      </c>
      <c r="K2271" s="32" t="s">
        <v>5663</v>
      </c>
      <c r="M2271" s="32" t="s">
        <v>14</v>
      </c>
      <c r="N2271" s="32" t="s">
        <v>5945</v>
      </c>
      <c r="P2271" s="32">
        <v>-4.0079999999999991</v>
      </c>
      <c r="Q2271" s="32">
        <v>125.664</v>
      </c>
      <c r="R2271" s="32">
        <v>90995.755555555559</v>
      </c>
      <c r="S2271" s="32">
        <v>141739.46875</v>
      </c>
      <c r="T2271" s="32">
        <v>-0.35800693795421357</v>
      </c>
      <c r="U2271" s="32">
        <v>-5.0324650000000002</v>
      </c>
      <c r="V2271" s="32">
        <v>-3.1894576012223064E-2</v>
      </c>
      <c r="W2271" s="32">
        <v>-5.0319229297900199</v>
      </c>
      <c r="X2271" s="32">
        <v>-4.0074579297900188</v>
      </c>
      <c r="Y2271" s="32">
        <v>125.66454207020998</v>
      </c>
      <c r="Z2271" s="32">
        <v>-0.35746486774423358</v>
      </c>
      <c r="AA2271" s="32">
        <v>-3.1352505802243053E-2</v>
      </c>
      <c r="AB2271" s="32" t="s">
        <v>5656</v>
      </c>
    </row>
    <row r="2272" spans="1:28">
      <c r="A2272" s="32" t="s">
        <v>7110</v>
      </c>
      <c r="B2272" s="32" t="s">
        <v>7111</v>
      </c>
      <c r="C2272" s="32" t="s">
        <v>5675</v>
      </c>
      <c r="D2272" s="32" t="s">
        <v>5667</v>
      </c>
      <c r="E2272" s="32" t="s">
        <v>42</v>
      </c>
      <c r="F2272" s="32" t="s">
        <v>5723</v>
      </c>
      <c r="G2272" s="32" t="s">
        <v>5723</v>
      </c>
      <c r="H2272" s="32" t="s">
        <v>412</v>
      </c>
      <c r="J2272" s="32" t="s">
        <v>5662</v>
      </c>
      <c r="K2272" s="32" t="s">
        <v>5663</v>
      </c>
      <c r="M2272" s="32" t="s">
        <v>14</v>
      </c>
      <c r="P2272" s="32">
        <v>0</v>
      </c>
      <c r="Q2272" s="32">
        <v>0</v>
      </c>
      <c r="R2272" s="32">
        <v>0</v>
      </c>
      <c r="S2272" s="32">
        <v>0</v>
      </c>
      <c r="T2272" s="32">
        <v>0</v>
      </c>
      <c r="U2272" s="32">
        <v>0</v>
      </c>
      <c r="V2272" s="32">
        <v>0</v>
      </c>
      <c r="W2272" s="32">
        <v>9.7196054458618161E-4</v>
      </c>
      <c r="X2272" s="32">
        <v>9.7196054458618161E-4</v>
      </c>
      <c r="Y2272" s="32">
        <v>9.7196054458618161E-4</v>
      </c>
      <c r="Z2272" s="32">
        <v>9.7196054458618161E-4</v>
      </c>
      <c r="AA2272" s="32">
        <v>9.7196054458618161E-4</v>
      </c>
      <c r="AB2272" s="32" t="s">
        <v>5656</v>
      </c>
    </row>
    <row r="2273" spans="1:28">
      <c r="A2273" s="32" t="s">
        <v>7896</v>
      </c>
      <c r="B2273" s="32" t="s">
        <v>6142</v>
      </c>
      <c r="C2273" s="32" t="s">
        <v>5675</v>
      </c>
      <c r="D2273" s="32" t="s">
        <v>5667</v>
      </c>
      <c r="E2273" s="32" t="s">
        <v>42</v>
      </c>
      <c r="F2273" s="32" t="s">
        <v>5742</v>
      </c>
      <c r="G2273" s="32" t="s">
        <v>5742</v>
      </c>
      <c r="H2273" s="32" t="s">
        <v>80</v>
      </c>
      <c r="J2273" s="32" t="s">
        <v>5662</v>
      </c>
      <c r="K2273" s="32" t="s">
        <v>5663</v>
      </c>
      <c r="M2273" s="32" t="s">
        <v>14</v>
      </c>
      <c r="P2273" s="32">
        <v>0</v>
      </c>
      <c r="Q2273" s="32">
        <v>0</v>
      </c>
      <c r="R2273" s="32">
        <v>0</v>
      </c>
      <c r="S2273" s="32">
        <v>0</v>
      </c>
      <c r="T2273" s="32">
        <v>0</v>
      </c>
      <c r="U2273" s="32">
        <v>0</v>
      </c>
      <c r="V2273" s="32">
        <v>0</v>
      </c>
      <c r="W2273" s="32">
        <v>8.901428580284119E-4</v>
      </c>
      <c r="X2273" s="32">
        <v>8.901428580284119E-4</v>
      </c>
      <c r="Y2273" s="32">
        <v>8.901428580284119E-4</v>
      </c>
      <c r="Z2273" s="32">
        <v>8.901428580284119E-4</v>
      </c>
      <c r="AA2273" s="32">
        <v>8.901428580284119E-4</v>
      </c>
      <c r="AB2273" s="32" t="s">
        <v>5656</v>
      </c>
    </row>
    <row r="2274" spans="1:28">
      <c r="A2274" s="32" t="s">
        <v>9072</v>
      </c>
      <c r="B2274" s="32" t="s">
        <v>7815</v>
      </c>
      <c r="C2274" s="32" t="s">
        <v>5675</v>
      </c>
      <c r="D2274" s="32" t="s">
        <v>5667</v>
      </c>
      <c r="E2274" s="32" t="s">
        <v>42</v>
      </c>
      <c r="F2274" s="32" t="s">
        <v>5688</v>
      </c>
      <c r="G2274" s="32" t="s">
        <v>5688</v>
      </c>
      <c r="H2274" s="32" t="s">
        <v>412</v>
      </c>
      <c r="J2274" s="32" t="s">
        <v>5662</v>
      </c>
      <c r="K2274" s="32" t="s">
        <v>5663</v>
      </c>
      <c r="M2274" s="32" t="s">
        <v>14</v>
      </c>
      <c r="P2274" s="32">
        <v>0</v>
      </c>
      <c r="Q2274" s="32">
        <v>0</v>
      </c>
      <c r="R2274" s="32">
        <v>0</v>
      </c>
      <c r="S2274" s="32">
        <v>0</v>
      </c>
      <c r="T2274" s="32">
        <v>0</v>
      </c>
      <c r="U2274" s="32">
        <v>0</v>
      </c>
      <c r="V2274" s="32">
        <v>0</v>
      </c>
      <c r="W2274" s="32">
        <v>3.3147495985031127E-4</v>
      </c>
      <c r="X2274" s="32">
        <v>3.3147495985031127E-4</v>
      </c>
      <c r="Y2274" s="32">
        <v>3.3147495985031127E-4</v>
      </c>
      <c r="Z2274" s="32">
        <v>3.3147495985031127E-4</v>
      </c>
      <c r="AA2274" s="32">
        <v>3.3147495985031127E-4</v>
      </c>
      <c r="AB2274" s="32" t="s">
        <v>5656</v>
      </c>
    </row>
    <row r="2275" spans="1:28">
      <c r="A2275" s="32" t="s">
        <v>7477</v>
      </c>
      <c r="B2275" s="32" t="s">
        <v>7478</v>
      </c>
      <c r="C2275" s="32" t="s">
        <v>5738</v>
      </c>
      <c r="D2275" s="32" t="s">
        <v>5660</v>
      </c>
      <c r="E2275" s="32" t="s">
        <v>5712</v>
      </c>
      <c r="F2275" s="32" t="s">
        <v>5713</v>
      </c>
      <c r="G2275" s="32" t="s">
        <v>5713</v>
      </c>
      <c r="H2275" s="32" t="s">
        <v>5713</v>
      </c>
      <c r="J2275" s="32" t="s">
        <v>5662</v>
      </c>
      <c r="K2275" s="32" t="s">
        <v>5663</v>
      </c>
      <c r="N2275" s="32" t="s">
        <v>5945</v>
      </c>
      <c r="O2275" s="32" t="s">
        <v>6161</v>
      </c>
      <c r="P2275" s="32">
        <v>378.43145999999996</v>
      </c>
      <c r="Q2275" s="32">
        <v>3731.2640000000001</v>
      </c>
      <c r="R2275" s="32">
        <v>1764650.207407407</v>
      </c>
      <c r="S2275" s="32">
        <v>1670712.75</v>
      </c>
      <c r="T2275" s="32">
        <v>5.6225977450287005E-2</v>
      </c>
      <c r="U2275" s="32">
        <v>3.8845890000000001</v>
      </c>
      <c r="V2275" s="32">
        <v>0.10142178629011508</v>
      </c>
      <c r="W2275" s="32">
        <v>3.8849698011412621</v>
      </c>
      <c r="X2275" s="32">
        <v>378.43184080114122</v>
      </c>
      <c r="Y2275" s="32">
        <v>3731.2643808011412</v>
      </c>
      <c r="Z2275" s="32">
        <v>5.6606778591549063E-2</v>
      </c>
      <c r="AA2275" s="32">
        <v>0.10180258743137714</v>
      </c>
      <c r="AB2275" s="32" t="s">
        <v>5656</v>
      </c>
    </row>
    <row r="2276" spans="1:28">
      <c r="A2276" s="32" t="s">
        <v>6206</v>
      </c>
      <c r="B2276" s="32" t="s">
        <v>6207</v>
      </c>
      <c r="C2276" s="32" t="s">
        <v>5675</v>
      </c>
      <c r="D2276" s="32" t="s">
        <v>5660</v>
      </c>
      <c r="E2276" s="32" t="s">
        <v>42</v>
      </c>
      <c r="F2276" s="32" t="s">
        <v>5809</v>
      </c>
      <c r="G2276" s="32" t="s">
        <v>5672</v>
      </c>
      <c r="H2276" s="32" t="s">
        <v>80</v>
      </c>
      <c r="I2276" s="32" t="s">
        <v>5809</v>
      </c>
      <c r="J2276" s="32" t="s">
        <v>5662</v>
      </c>
      <c r="K2276" s="32" t="s">
        <v>5663</v>
      </c>
      <c r="M2276" s="32" t="s">
        <v>14</v>
      </c>
      <c r="P2276" s="32">
        <v>8.9574999999999996</v>
      </c>
      <c r="Q2276" s="32">
        <v>42.681899999999999</v>
      </c>
      <c r="R2276" s="32">
        <v>47255.251851851863</v>
      </c>
      <c r="S2276" s="32">
        <v>28088.43359375</v>
      </c>
      <c r="T2276" s="32">
        <v>0.68237405244152527</v>
      </c>
      <c r="U2276" s="32">
        <v>-15.19608</v>
      </c>
      <c r="V2276" s="32">
        <v>0.20986647735925532</v>
      </c>
      <c r="W2276" s="32">
        <v>-15.195272220211029</v>
      </c>
      <c r="X2276" s="32">
        <v>8.9583077797889707</v>
      </c>
      <c r="Y2276" s="32">
        <v>42.68270777978897</v>
      </c>
      <c r="Z2276" s="32">
        <v>0.68318183223049622</v>
      </c>
      <c r="AA2276" s="32">
        <v>0.21067425714822627</v>
      </c>
      <c r="AB2276" s="32" t="s">
        <v>5656</v>
      </c>
    </row>
    <row r="2277" spans="1:28">
      <c r="A2277" s="32" t="s">
        <v>8580</v>
      </c>
      <c r="B2277" s="32" t="s">
        <v>6142</v>
      </c>
      <c r="C2277" s="32" t="s">
        <v>5675</v>
      </c>
      <c r="D2277" s="32" t="s">
        <v>5667</v>
      </c>
      <c r="E2277" s="32" t="s">
        <v>42</v>
      </c>
      <c r="F2277" s="32" t="s">
        <v>5742</v>
      </c>
      <c r="G2277" s="32" t="s">
        <v>5742</v>
      </c>
      <c r="H2277" s="32" t="s">
        <v>44</v>
      </c>
      <c r="J2277" s="32" t="s">
        <v>5662</v>
      </c>
      <c r="K2277" s="32" t="s">
        <v>5663</v>
      </c>
      <c r="M2277" s="32" t="s">
        <v>14</v>
      </c>
      <c r="P2277" s="32">
        <v>0</v>
      </c>
      <c r="Q2277" s="32">
        <v>0</v>
      </c>
      <c r="R2277" s="32">
        <v>0</v>
      </c>
      <c r="S2277" s="32">
        <v>0</v>
      </c>
      <c r="T2277" s="32">
        <v>0</v>
      </c>
      <c r="U2277" s="32">
        <v>0</v>
      </c>
      <c r="V2277" s="32">
        <v>0</v>
      </c>
      <c r="W2277" s="32">
        <v>9.4362044334411624E-4</v>
      </c>
      <c r="X2277" s="32">
        <v>9.4362044334411624E-4</v>
      </c>
      <c r="Y2277" s="32">
        <v>9.4362044334411624E-4</v>
      </c>
      <c r="Z2277" s="32">
        <v>9.4362044334411624E-4</v>
      </c>
      <c r="AA2277" s="32">
        <v>9.4362044334411624E-4</v>
      </c>
      <c r="AB2277" s="32" t="s">
        <v>5656</v>
      </c>
    </row>
    <row r="2278" spans="1:28">
      <c r="A2278" s="32" t="s">
        <v>9994</v>
      </c>
      <c r="B2278" s="32" t="s">
        <v>9995</v>
      </c>
      <c r="C2278" s="32" t="s">
        <v>6708</v>
      </c>
      <c r="D2278" s="32" t="s">
        <v>5660</v>
      </c>
      <c r="E2278" s="32" t="s">
        <v>5712</v>
      </c>
      <c r="F2278" s="32" t="s">
        <v>5713</v>
      </c>
      <c r="G2278" s="32" t="s">
        <v>5713</v>
      </c>
      <c r="H2278" s="32" t="s">
        <v>5713</v>
      </c>
      <c r="J2278" s="32" t="s">
        <v>5662</v>
      </c>
      <c r="K2278" s="32" t="s">
        <v>5663</v>
      </c>
      <c r="N2278" s="32" t="s">
        <v>5759</v>
      </c>
      <c r="O2278" s="32" t="s">
        <v>5746</v>
      </c>
      <c r="P2278" s="32">
        <v>7.5650700000000004</v>
      </c>
      <c r="Q2278" s="32">
        <v>34.979100000000003</v>
      </c>
      <c r="R2278" s="32">
        <v>4037.0820895522384</v>
      </c>
      <c r="S2278" s="32">
        <v>3922.36669921875</v>
      </c>
      <c r="T2278" s="32">
        <v>2.9246472635089719E-2</v>
      </c>
      <c r="U2278" s="32">
        <v>3.0629629999999999</v>
      </c>
      <c r="V2278" s="32">
        <v>0.2162740036193041</v>
      </c>
      <c r="W2278" s="32">
        <v>3.0639384898548125</v>
      </c>
      <c r="X2278" s="32">
        <v>7.5660454898548126</v>
      </c>
      <c r="Y2278" s="32">
        <v>34.980075489854812</v>
      </c>
      <c r="Z2278" s="32">
        <v>3.0221962489902342E-2</v>
      </c>
      <c r="AA2278" s="32">
        <v>0.21724949347411673</v>
      </c>
      <c r="AB2278" s="32" t="s">
        <v>5656</v>
      </c>
    </row>
    <row r="2279" spans="1:28">
      <c r="A2279" s="32" t="s">
        <v>8426</v>
      </c>
      <c r="B2279" s="32" t="s">
        <v>8427</v>
      </c>
      <c r="C2279" s="32" t="s">
        <v>5917</v>
      </c>
      <c r="D2279" s="32" t="s">
        <v>5660</v>
      </c>
      <c r="E2279" s="32" t="s">
        <v>42</v>
      </c>
      <c r="F2279" s="32" t="s">
        <v>33</v>
      </c>
      <c r="G2279" s="32" t="s">
        <v>5672</v>
      </c>
      <c r="H2279" s="32" t="s">
        <v>80</v>
      </c>
      <c r="I2279" s="32" t="s">
        <v>33</v>
      </c>
      <c r="J2279" s="32" t="s">
        <v>5662</v>
      </c>
      <c r="K2279" s="32" t="s">
        <v>5663</v>
      </c>
      <c r="P2279" s="32">
        <v>159.96050999999997</v>
      </c>
      <c r="Q2279" s="32">
        <v>636.15599999999995</v>
      </c>
      <c r="R2279" s="32">
        <v>127772.92592592591</v>
      </c>
      <c r="S2279" s="32">
        <v>121397.9296875</v>
      </c>
      <c r="T2279" s="32">
        <v>5.2513220405292695E-2</v>
      </c>
      <c r="U2279" s="32">
        <v>17.969390000000001</v>
      </c>
      <c r="V2279" s="32">
        <v>0.25144855978722197</v>
      </c>
      <c r="W2279" s="32">
        <v>17.969769711270335</v>
      </c>
      <c r="X2279" s="32">
        <v>159.96088971127031</v>
      </c>
      <c r="Y2279" s="32">
        <v>636.15637971127023</v>
      </c>
      <c r="Z2279" s="32">
        <v>5.2892931675625032E-2</v>
      </c>
      <c r="AA2279" s="32">
        <v>0.25182827105755429</v>
      </c>
      <c r="AB2279" s="32" t="s">
        <v>5656</v>
      </c>
    </row>
    <row r="2280" spans="1:28">
      <c r="A2280" s="32" t="s">
        <v>7771</v>
      </c>
      <c r="B2280" s="32" t="s">
        <v>4239</v>
      </c>
      <c r="C2280" s="32" t="s">
        <v>6239</v>
      </c>
      <c r="D2280" s="32" t="s">
        <v>5667</v>
      </c>
      <c r="E2280" s="32" t="s">
        <v>42</v>
      </c>
      <c r="F2280" s="32" t="s">
        <v>5742</v>
      </c>
      <c r="G2280" s="32" t="s">
        <v>5742</v>
      </c>
      <c r="H2280" s="32" t="s">
        <v>80</v>
      </c>
      <c r="J2280" s="32" t="s">
        <v>5662</v>
      </c>
      <c r="K2280" s="32" t="s">
        <v>5663</v>
      </c>
      <c r="P2280" s="32">
        <v>0</v>
      </c>
      <c r="Q2280" s="32">
        <v>0</v>
      </c>
      <c r="R2280" s="32">
        <v>0</v>
      </c>
      <c r="S2280" s="32">
        <v>0</v>
      </c>
      <c r="T2280" s="32">
        <v>0</v>
      </c>
      <c r="U2280" s="32">
        <v>0</v>
      </c>
      <c r="V2280" s="32">
        <v>0</v>
      </c>
      <c r="W2280" s="32">
        <v>8.0959022045135498E-4</v>
      </c>
      <c r="X2280" s="32">
        <v>8.0959022045135498E-4</v>
      </c>
      <c r="Y2280" s="32">
        <v>8.0959022045135498E-4</v>
      </c>
      <c r="Z2280" s="32">
        <v>8.0959022045135498E-4</v>
      </c>
      <c r="AA2280" s="32">
        <v>8.0959022045135498E-4</v>
      </c>
      <c r="AB2280" s="32" t="s">
        <v>5656</v>
      </c>
    </row>
    <row r="2281" spans="1:28">
      <c r="A2281" s="32" t="s">
        <v>10301</v>
      </c>
      <c r="B2281" s="32" t="s">
        <v>10302</v>
      </c>
      <c r="C2281" s="32" t="s">
        <v>6777</v>
      </c>
      <c r="D2281" s="32" t="s">
        <v>5667</v>
      </c>
      <c r="E2281" s="32" t="s">
        <v>42</v>
      </c>
      <c r="F2281" s="32" t="s">
        <v>5928</v>
      </c>
      <c r="G2281" s="32" t="s">
        <v>5672</v>
      </c>
      <c r="H2281" s="32" t="s">
        <v>80</v>
      </c>
      <c r="I2281" s="32" t="s">
        <v>5928</v>
      </c>
      <c r="J2281" s="32" t="s">
        <v>5662</v>
      </c>
      <c r="K2281" s="32" t="s">
        <v>5663</v>
      </c>
      <c r="P2281" s="32">
        <v>0</v>
      </c>
      <c r="Q2281" s="32">
        <v>0</v>
      </c>
      <c r="R2281" s="32">
        <v>0</v>
      </c>
      <c r="S2281" s="32">
        <v>0</v>
      </c>
      <c r="T2281" s="32">
        <v>0</v>
      </c>
      <c r="U2281" s="32">
        <v>0</v>
      </c>
      <c r="V2281" s="32">
        <v>0</v>
      </c>
      <c r="W2281" s="32">
        <v>4.013526439666748E-4</v>
      </c>
      <c r="X2281" s="32">
        <v>4.013526439666748E-4</v>
      </c>
      <c r="Y2281" s="32">
        <v>4.013526439666748E-4</v>
      </c>
      <c r="Z2281" s="32">
        <v>4.013526439666748E-4</v>
      </c>
      <c r="AA2281" s="32">
        <v>4.013526439666748E-4</v>
      </c>
      <c r="AB2281" s="32" t="s">
        <v>5656</v>
      </c>
    </row>
    <row r="2282" spans="1:28">
      <c r="A2282" s="32" t="s">
        <v>10775</v>
      </c>
      <c r="B2282" s="32" t="s">
        <v>10776</v>
      </c>
      <c r="C2282" s="32" t="s">
        <v>9358</v>
      </c>
      <c r="D2282" s="32" t="s">
        <v>5660</v>
      </c>
      <c r="E2282" s="32" t="s">
        <v>42</v>
      </c>
      <c r="F2282" s="32" t="s">
        <v>30</v>
      </c>
      <c r="G2282" s="32" t="s">
        <v>5672</v>
      </c>
      <c r="H2282" s="32" t="s">
        <v>80</v>
      </c>
      <c r="I2282" s="32" t="s">
        <v>30</v>
      </c>
      <c r="J2282" s="32" t="s">
        <v>74</v>
      </c>
      <c r="K2282" s="32" t="s">
        <v>5668</v>
      </c>
      <c r="P2282" s="32">
        <v>0</v>
      </c>
      <c r="Q2282" s="32">
        <v>2.24702</v>
      </c>
      <c r="R2282" s="32">
        <v>579.76288659793806</v>
      </c>
      <c r="S2282" s="32">
        <v>634.63336181640625</v>
      </c>
      <c r="T2282" s="32">
        <v>-8.6460117793715555E-2</v>
      </c>
      <c r="U2282" s="32">
        <v>0</v>
      </c>
      <c r="V2282" s="32">
        <v>0</v>
      </c>
      <c r="W2282" s="32">
        <v>3.7390208244323731E-4</v>
      </c>
      <c r="X2282" s="32">
        <v>3.7390208244323731E-4</v>
      </c>
      <c r="Y2282" s="32">
        <v>2.2473939020824432</v>
      </c>
      <c r="Z2282" s="32">
        <v>-8.6086215711272313E-2</v>
      </c>
      <c r="AA2282" s="32">
        <v>3.7390208244323731E-4</v>
      </c>
      <c r="AB2282" s="32" t="s">
        <v>5656</v>
      </c>
    </row>
    <row r="2283" spans="1:28">
      <c r="A2283" s="32" t="s">
        <v>10303</v>
      </c>
      <c r="B2283" s="32" t="s">
        <v>10304</v>
      </c>
      <c r="C2283" s="32" t="s">
        <v>6777</v>
      </c>
      <c r="D2283" s="32" t="s">
        <v>5667</v>
      </c>
      <c r="E2283" s="32" t="s">
        <v>42</v>
      </c>
      <c r="F2283" s="32" t="s">
        <v>5928</v>
      </c>
      <c r="G2283" s="32" t="s">
        <v>5672</v>
      </c>
      <c r="H2283" s="32" t="s">
        <v>80</v>
      </c>
      <c r="I2283" s="32" t="s">
        <v>5928</v>
      </c>
      <c r="J2283" s="32" t="s">
        <v>5662</v>
      </c>
      <c r="K2283" s="32" t="s">
        <v>5663</v>
      </c>
      <c r="P2283" s="32">
        <v>0</v>
      </c>
      <c r="Q2283" s="32">
        <v>0</v>
      </c>
      <c r="R2283" s="32">
        <v>0</v>
      </c>
      <c r="S2283" s="32">
        <v>0</v>
      </c>
      <c r="T2283" s="32">
        <v>0</v>
      </c>
      <c r="U2283" s="32">
        <v>0</v>
      </c>
      <c r="V2283" s="32">
        <v>0</v>
      </c>
      <c r="W2283" s="32">
        <v>1.662845015525818E-4</v>
      </c>
      <c r="X2283" s="32">
        <v>1.662845015525818E-4</v>
      </c>
      <c r="Y2283" s="32">
        <v>1.662845015525818E-4</v>
      </c>
      <c r="Z2283" s="32">
        <v>1.662845015525818E-4</v>
      </c>
      <c r="AA2283" s="32">
        <v>1.662845015525818E-4</v>
      </c>
      <c r="AB2283" s="32" t="s">
        <v>5656</v>
      </c>
    </row>
    <row r="2284" spans="1:28">
      <c r="A2284" s="32" t="s">
        <v>9539</v>
      </c>
      <c r="B2284" s="32" t="s">
        <v>9540</v>
      </c>
      <c r="C2284" s="32" t="s">
        <v>5707</v>
      </c>
      <c r="D2284" s="32" t="s">
        <v>5660</v>
      </c>
      <c r="E2284" s="32" t="s">
        <v>5712</v>
      </c>
      <c r="F2284" s="32" t="s">
        <v>5713</v>
      </c>
      <c r="G2284" s="32" t="s">
        <v>5713</v>
      </c>
      <c r="H2284" s="32" t="s">
        <v>5713</v>
      </c>
      <c r="J2284" s="32" t="s">
        <v>5662</v>
      </c>
      <c r="K2284" s="32" t="s">
        <v>5663</v>
      </c>
      <c r="N2284" s="32" t="s">
        <v>5759</v>
      </c>
      <c r="O2284" s="32" t="s">
        <v>6161</v>
      </c>
      <c r="P2284" s="32">
        <v>256.80399999999997</v>
      </c>
      <c r="Q2284" s="32">
        <v>220.858</v>
      </c>
      <c r="R2284" s="32">
        <v>69528.207407407448</v>
      </c>
      <c r="S2284" s="32">
        <v>68068.9296875</v>
      </c>
      <c r="T2284" s="32">
        <v>2.1438235133222992E-2</v>
      </c>
      <c r="U2284" s="32">
        <v>1.789447</v>
      </c>
      <c r="V2284" s="32">
        <v>1.1627561600666489</v>
      </c>
      <c r="W2284" s="32">
        <v>1.7904154535861014</v>
      </c>
      <c r="X2284" s="32">
        <v>256.80496845358607</v>
      </c>
      <c r="Y2284" s="32">
        <v>220.8589684535861</v>
      </c>
      <c r="Z2284" s="32">
        <v>2.2406688719324525E-2</v>
      </c>
      <c r="AA2284" s="32">
        <v>1.1637246136527504</v>
      </c>
      <c r="AB2284" s="32" t="s">
        <v>5656</v>
      </c>
    </row>
    <row r="2285" spans="1:28">
      <c r="A2285" s="32" t="s">
        <v>8562</v>
      </c>
      <c r="B2285" s="32" t="s">
        <v>8563</v>
      </c>
      <c r="C2285" s="32" t="s">
        <v>5707</v>
      </c>
      <c r="D2285" s="32" t="s">
        <v>5660</v>
      </c>
      <c r="E2285" s="32" t="s">
        <v>122</v>
      </c>
      <c r="F2285" s="32" t="s">
        <v>163</v>
      </c>
      <c r="G2285" s="32" t="s">
        <v>5672</v>
      </c>
      <c r="H2285" s="32" t="s">
        <v>163</v>
      </c>
      <c r="J2285" s="32" t="s">
        <v>74</v>
      </c>
      <c r="K2285" s="32" t="s">
        <v>5668</v>
      </c>
      <c r="P2285" s="32">
        <v>119.98552000000007</v>
      </c>
      <c r="Q2285" s="32">
        <v>5438.09</v>
      </c>
      <c r="R2285" s="32">
        <v>6977327.3014705889</v>
      </c>
      <c r="S2285" s="32">
        <v>7115997</v>
      </c>
      <c r="T2285" s="32">
        <v>-1.9487037238690674E-2</v>
      </c>
      <c r="U2285" s="32">
        <v>-0.19854169999999999</v>
      </c>
      <c r="V2285" s="32">
        <v>2.2063908467862808E-2</v>
      </c>
      <c r="W2285" s="32">
        <v>-0.19826138019008635</v>
      </c>
      <c r="X2285" s="32">
        <v>119.98580031980998</v>
      </c>
      <c r="Y2285" s="32">
        <v>5438.0902803198096</v>
      </c>
      <c r="Z2285" s="32">
        <v>-1.920671742877704E-2</v>
      </c>
      <c r="AA2285" s="32">
        <v>2.2344228277776441E-2</v>
      </c>
      <c r="AB2285" s="32" t="s">
        <v>5656</v>
      </c>
    </row>
    <row r="2286" spans="1:28">
      <c r="A2286" s="32" t="s">
        <v>9377</v>
      </c>
      <c r="B2286" s="32" t="s">
        <v>9378</v>
      </c>
      <c r="C2286" s="32" t="s">
        <v>6200</v>
      </c>
      <c r="D2286" s="32" t="s">
        <v>5660</v>
      </c>
      <c r="E2286" s="32" t="s">
        <v>122</v>
      </c>
      <c r="F2286" s="32" t="s">
        <v>163</v>
      </c>
      <c r="G2286" s="32" t="s">
        <v>5672</v>
      </c>
      <c r="H2286" s="32" t="s">
        <v>163</v>
      </c>
      <c r="J2286" s="32" t="s">
        <v>74</v>
      </c>
      <c r="K2286" s="32" t="s">
        <v>5668</v>
      </c>
      <c r="P2286" s="32">
        <v>5.6188979999999997</v>
      </c>
      <c r="Q2286" s="32">
        <v>39.951500000000003</v>
      </c>
      <c r="R2286" s="32">
        <v>38851.177777777797</v>
      </c>
      <c r="S2286" s="32">
        <v>33907.56640625</v>
      </c>
      <c r="T2286" s="32">
        <v>0.1457967024910572</v>
      </c>
      <c r="U2286" s="32">
        <v>0.94077630000000001</v>
      </c>
      <c r="V2286" s="32">
        <v>0.14064297961278047</v>
      </c>
      <c r="W2286" s="32">
        <v>0.94162738190774919</v>
      </c>
      <c r="X2286" s="32">
        <v>5.6197490819077487</v>
      </c>
      <c r="Y2286" s="32">
        <v>39.95235108190775</v>
      </c>
      <c r="Z2286" s="32">
        <v>0.14664778439880638</v>
      </c>
      <c r="AA2286" s="32">
        <v>0.14149406152052965</v>
      </c>
      <c r="AB2286" s="32" t="s">
        <v>5656</v>
      </c>
    </row>
    <row r="2287" spans="1:28">
      <c r="A2287" s="32" t="s">
        <v>6179</v>
      </c>
      <c r="B2287" s="32" t="s">
        <v>6180</v>
      </c>
      <c r="C2287" s="32" t="s">
        <v>5707</v>
      </c>
      <c r="D2287" s="32" t="s">
        <v>5660</v>
      </c>
      <c r="E2287" s="32" t="s">
        <v>42</v>
      </c>
      <c r="F2287" s="32" t="s">
        <v>326</v>
      </c>
      <c r="G2287" s="32" t="s">
        <v>5672</v>
      </c>
      <c r="H2287" s="32" t="s">
        <v>80</v>
      </c>
      <c r="I2287" s="32" t="s">
        <v>326</v>
      </c>
      <c r="J2287" s="32" t="s">
        <v>74</v>
      </c>
      <c r="K2287" s="32" t="s">
        <v>5668</v>
      </c>
      <c r="P2287" s="32">
        <v>1.0949999999999998</v>
      </c>
      <c r="Q2287" s="32">
        <v>57.475000000000001</v>
      </c>
      <c r="R2287" s="32">
        <v>85347.60000000002</v>
      </c>
      <c r="S2287" s="32">
        <v>34203.19921875</v>
      </c>
      <c r="T2287" s="32">
        <v>1.4953104373117516</v>
      </c>
      <c r="U2287" s="32">
        <v>3.957525</v>
      </c>
      <c r="V2287" s="32">
        <v>1.9051761635493689E-2</v>
      </c>
      <c r="W2287" s="32">
        <v>3.9578178668260575</v>
      </c>
      <c r="X2287" s="32">
        <v>1.0952928668260571</v>
      </c>
      <c r="Y2287" s="32">
        <v>57.475292866826059</v>
      </c>
      <c r="Z2287" s="32">
        <v>1.495603304137809</v>
      </c>
      <c r="AA2287" s="32">
        <v>1.9344628461551123E-2</v>
      </c>
      <c r="AB2287" s="32" t="s">
        <v>5656</v>
      </c>
    </row>
    <row r="2288" spans="1:28">
      <c r="A2288" s="32" t="s">
        <v>7371</v>
      </c>
      <c r="B2288" s="32" t="s">
        <v>7372</v>
      </c>
      <c r="C2288" s="32" t="s">
        <v>6239</v>
      </c>
      <c r="D2288" s="32" t="s">
        <v>5667</v>
      </c>
      <c r="E2288" s="32" t="s">
        <v>42</v>
      </c>
      <c r="F2288" s="32" t="s">
        <v>5742</v>
      </c>
      <c r="G2288" s="32" t="s">
        <v>5742</v>
      </c>
      <c r="H2288" s="32" t="s">
        <v>80</v>
      </c>
      <c r="J2288" s="32" t="s">
        <v>5662</v>
      </c>
      <c r="K2288" s="32" t="s">
        <v>5663</v>
      </c>
      <c r="P2288" s="32">
        <v>0</v>
      </c>
      <c r="Q2288" s="32">
        <v>0</v>
      </c>
      <c r="R2288" s="32">
        <v>0</v>
      </c>
      <c r="S2288" s="32">
        <v>0</v>
      </c>
      <c r="T2288" s="32">
        <v>0</v>
      </c>
      <c r="U2288" s="32">
        <v>0</v>
      </c>
      <c r="V2288" s="32">
        <v>0</v>
      </c>
      <c r="W2288" s="32">
        <v>9.907358288764954E-4</v>
      </c>
      <c r="X2288" s="32">
        <v>9.907358288764954E-4</v>
      </c>
      <c r="Y2288" s="32">
        <v>9.907358288764954E-4</v>
      </c>
      <c r="Z2288" s="32">
        <v>9.907358288764954E-4</v>
      </c>
      <c r="AA2288" s="32">
        <v>9.907358288764954E-4</v>
      </c>
      <c r="AB2288" s="32" t="s">
        <v>5656</v>
      </c>
    </row>
    <row r="2289" spans="1:28">
      <c r="A2289" s="32" t="s">
        <v>6181</v>
      </c>
      <c r="B2289" s="32" t="s">
        <v>6182</v>
      </c>
      <c r="C2289" s="32" t="s">
        <v>5762</v>
      </c>
      <c r="D2289" s="32" t="s">
        <v>5660</v>
      </c>
      <c r="E2289" s="32" t="s">
        <v>42</v>
      </c>
      <c r="F2289" s="32" t="s">
        <v>326</v>
      </c>
      <c r="G2289" s="32" t="s">
        <v>5672</v>
      </c>
      <c r="H2289" s="32" t="s">
        <v>80</v>
      </c>
      <c r="I2289" s="32" t="s">
        <v>326</v>
      </c>
      <c r="J2289" s="32" t="s">
        <v>74</v>
      </c>
      <c r="K2289" s="32" t="s">
        <v>5668</v>
      </c>
      <c r="P2289" s="32">
        <v>-42.913939999999997</v>
      </c>
      <c r="Q2289" s="32">
        <v>185.17099999999999</v>
      </c>
      <c r="R2289" s="32">
        <v>87454.303703703743</v>
      </c>
      <c r="S2289" s="32">
        <v>68415.46875</v>
      </c>
      <c r="T2289" s="32">
        <v>0.27828260628125484</v>
      </c>
      <c r="U2289" s="32">
        <v>7.1447450000000003</v>
      </c>
      <c r="V2289" s="32">
        <v>-0.23175302828196639</v>
      </c>
      <c r="W2289" s="32">
        <v>7.1448953112912186</v>
      </c>
      <c r="X2289" s="32">
        <v>-42.913789688708782</v>
      </c>
      <c r="Y2289" s="32">
        <v>185.1711503112912</v>
      </c>
      <c r="Z2289" s="32">
        <v>0.27843291757247263</v>
      </c>
      <c r="AA2289" s="32">
        <v>-0.23160271699074858</v>
      </c>
      <c r="AB2289" s="32" t="s">
        <v>5656</v>
      </c>
    </row>
    <row r="2290" spans="1:28">
      <c r="A2290" s="32" t="s">
        <v>6164</v>
      </c>
      <c r="B2290" s="32" t="s">
        <v>6165</v>
      </c>
      <c r="C2290" s="32" t="s">
        <v>5738</v>
      </c>
      <c r="D2290" s="32" t="s">
        <v>5660</v>
      </c>
      <c r="E2290" s="32" t="s">
        <v>42</v>
      </c>
      <c r="F2290" s="32" t="s">
        <v>5742</v>
      </c>
      <c r="G2290" s="32" t="s">
        <v>5742</v>
      </c>
      <c r="H2290" s="32" t="s">
        <v>80</v>
      </c>
      <c r="J2290" s="32" t="s">
        <v>5662</v>
      </c>
      <c r="K2290" s="32" t="s">
        <v>5663</v>
      </c>
      <c r="P2290" s="32">
        <v>108.07384</v>
      </c>
      <c r="Q2290" s="32">
        <v>640.399</v>
      </c>
      <c r="R2290" s="32">
        <v>46129.185185185175</v>
      </c>
      <c r="S2290" s="32">
        <v>24728.732421875</v>
      </c>
      <c r="T2290" s="32">
        <v>0.86540840016447296</v>
      </c>
      <c r="U2290" s="32">
        <v>3.5935709999999998</v>
      </c>
      <c r="V2290" s="32">
        <v>0.16876016358551466</v>
      </c>
      <c r="W2290" s="32">
        <v>3.5939985333285329</v>
      </c>
      <c r="X2290" s="32">
        <v>108.07426753332854</v>
      </c>
      <c r="Y2290" s="32">
        <v>640.39942753332855</v>
      </c>
      <c r="Z2290" s="32">
        <v>0.86583593349300614</v>
      </c>
      <c r="AA2290" s="32">
        <v>0.16918769691404784</v>
      </c>
      <c r="AB2290" s="32" t="s">
        <v>5656</v>
      </c>
    </row>
    <row r="2291" spans="1:28">
      <c r="A2291" s="32" t="s">
        <v>7496</v>
      </c>
      <c r="B2291" s="32" t="s">
        <v>7497</v>
      </c>
      <c r="C2291" s="32" t="s">
        <v>5738</v>
      </c>
      <c r="D2291" s="32" t="s">
        <v>5660</v>
      </c>
      <c r="E2291" s="32" t="s">
        <v>42</v>
      </c>
      <c r="F2291" s="32" t="s">
        <v>5742</v>
      </c>
      <c r="G2291" s="32" t="s">
        <v>5742</v>
      </c>
      <c r="H2291" s="32" t="s">
        <v>44</v>
      </c>
      <c r="J2291" s="32" t="s">
        <v>5662</v>
      </c>
      <c r="K2291" s="32" t="s">
        <v>5663</v>
      </c>
      <c r="P2291" s="32">
        <v>168.50970000000004</v>
      </c>
      <c r="Q2291" s="32">
        <v>1082.0160000000001</v>
      </c>
      <c r="R2291" s="32">
        <v>29845.118518518524</v>
      </c>
      <c r="S2291" s="32">
        <v>17692.56640625</v>
      </c>
      <c r="T2291" s="32">
        <v>0.68687333613599244</v>
      </c>
      <c r="U2291" s="32">
        <v>5.3057480000000004</v>
      </c>
      <c r="V2291" s="32">
        <v>0.155736791322864</v>
      </c>
      <c r="W2291" s="32">
        <v>5.306592490587712</v>
      </c>
      <c r="X2291" s="32">
        <v>168.51054449058776</v>
      </c>
      <c r="Y2291" s="32">
        <v>1082.0168444905878</v>
      </c>
      <c r="Z2291" s="32">
        <v>0.68771782672370374</v>
      </c>
      <c r="AA2291" s="32">
        <v>0.15658128191057533</v>
      </c>
      <c r="AB2291" s="32" t="s">
        <v>5656</v>
      </c>
    </row>
    <row r="2292" spans="1:28">
      <c r="A2292" s="32" t="s">
        <v>8315</v>
      </c>
      <c r="B2292" s="32" t="s">
        <v>8316</v>
      </c>
      <c r="C2292" s="32" t="s">
        <v>5738</v>
      </c>
      <c r="D2292" s="32" t="s">
        <v>5660</v>
      </c>
      <c r="E2292" s="32" t="s">
        <v>42</v>
      </c>
      <c r="F2292" s="32" t="s">
        <v>5742</v>
      </c>
      <c r="G2292" s="32" t="s">
        <v>5742</v>
      </c>
      <c r="H2292" s="32" t="s">
        <v>412</v>
      </c>
      <c r="J2292" s="32" t="s">
        <v>5662</v>
      </c>
      <c r="K2292" s="32" t="s">
        <v>5663</v>
      </c>
      <c r="P2292" s="32">
        <v>95.762820000000019</v>
      </c>
      <c r="Q2292" s="32">
        <v>904.59501</v>
      </c>
      <c r="R2292" s="32">
        <v>54892.718518518515</v>
      </c>
      <c r="S2292" s="32">
        <v>37087.765625</v>
      </c>
      <c r="T2292" s="32">
        <v>0.48007618128164103</v>
      </c>
      <c r="U2292" s="32">
        <v>1.772589</v>
      </c>
      <c r="V2292" s="32">
        <v>0.1058626445441038</v>
      </c>
      <c r="W2292" s="32">
        <v>1.7735660797491073</v>
      </c>
      <c r="X2292" s="32">
        <v>95.763797079749125</v>
      </c>
      <c r="Y2292" s="32">
        <v>904.59598707974908</v>
      </c>
      <c r="Z2292" s="32">
        <v>0.48105326103074841</v>
      </c>
      <c r="AA2292" s="32">
        <v>0.10683972429321116</v>
      </c>
      <c r="AB2292" s="32" t="s">
        <v>5656</v>
      </c>
    </row>
    <row r="2293" spans="1:28">
      <c r="A2293" s="32" t="s">
        <v>6452</v>
      </c>
      <c r="B2293" s="32" t="s">
        <v>6453</v>
      </c>
      <c r="C2293" s="32" t="s">
        <v>5762</v>
      </c>
      <c r="D2293" s="32" t="s">
        <v>5660</v>
      </c>
      <c r="E2293" s="32" t="s">
        <v>5712</v>
      </c>
      <c r="F2293" s="32" t="s">
        <v>5745</v>
      </c>
      <c r="G2293" s="32" t="s">
        <v>5745</v>
      </c>
      <c r="H2293" s="32" t="s">
        <v>5745</v>
      </c>
      <c r="J2293" s="32" t="s">
        <v>5662</v>
      </c>
      <c r="K2293" s="32" t="s">
        <v>5663</v>
      </c>
      <c r="N2293" s="32" t="s">
        <v>5759</v>
      </c>
      <c r="O2293" s="32" t="s">
        <v>6161</v>
      </c>
      <c r="P2293" s="32">
        <v>-20.244813000000001</v>
      </c>
      <c r="Q2293" s="32">
        <v>263.92500000000001</v>
      </c>
      <c r="R2293" s="32">
        <v>69742.32592592595</v>
      </c>
      <c r="S2293" s="32">
        <v>57663.83203125</v>
      </c>
      <c r="T2293" s="32">
        <v>0.20946394766359269</v>
      </c>
      <c r="U2293" s="32">
        <v>1.993455</v>
      </c>
      <c r="V2293" s="32">
        <v>-7.6706689400397834E-2</v>
      </c>
      <c r="W2293" s="32">
        <v>1.9941973420548438</v>
      </c>
      <c r="X2293" s="32">
        <v>-20.244070657945155</v>
      </c>
      <c r="Y2293" s="32">
        <v>263.92574234205483</v>
      </c>
      <c r="Z2293" s="32">
        <v>0.21020628971843661</v>
      </c>
      <c r="AA2293" s="32">
        <v>-7.5964347345553934E-2</v>
      </c>
      <c r="AB2293" s="32" t="s">
        <v>5656</v>
      </c>
    </row>
    <row r="2294" spans="1:28">
      <c r="A2294" s="32" t="s">
        <v>10172</v>
      </c>
      <c r="B2294" s="32" t="s">
        <v>10173</v>
      </c>
      <c r="C2294" s="32" t="s">
        <v>10174</v>
      </c>
      <c r="D2294" s="32" t="s">
        <v>5660</v>
      </c>
      <c r="E2294" s="32" t="s">
        <v>42</v>
      </c>
      <c r="F2294" s="32" t="s">
        <v>5742</v>
      </c>
      <c r="G2294" s="32" t="s">
        <v>5742</v>
      </c>
      <c r="H2294" s="32" t="s">
        <v>80</v>
      </c>
      <c r="J2294" s="32" t="s">
        <v>5662</v>
      </c>
      <c r="K2294" s="32" t="s">
        <v>5663</v>
      </c>
      <c r="P2294" s="32">
        <v>0</v>
      </c>
      <c r="Q2294" s="32">
        <v>24.53</v>
      </c>
      <c r="R2294" s="32">
        <v>2468.8333333333326</v>
      </c>
      <c r="S2294" s="32">
        <v>2925.966552734375</v>
      </c>
      <c r="T2294" s="32">
        <v>-0.15623323478316667</v>
      </c>
      <c r="U2294" s="32">
        <v>8.6995550000000001</v>
      </c>
      <c r="V2294" s="32">
        <v>0</v>
      </c>
      <c r="W2294" s="32">
        <v>8.700021399967671</v>
      </c>
      <c r="X2294" s="32">
        <v>4.6639996767044068E-4</v>
      </c>
      <c r="Y2294" s="32">
        <v>24.530466399967672</v>
      </c>
      <c r="Z2294" s="32">
        <v>-0.15576683481549622</v>
      </c>
      <c r="AA2294" s="32">
        <v>4.6639996767044068E-4</v>
      </c>
      <c r="AB2294" s="32" t="s">
        <v>5656</v>
      </c>
    </row>
    <row r="2295" spans="1:28">
      <c r="A2295" s="32" t="s">
        <v>8089</v>
      </c>
      <c r="B2295" s="32" t="s">
        <v>8090</v>
      </c>
      <c r="C2295" s="32" t="s">
        <v>5738</v>
      </c>
      <c r="D2295" s="32" t="s">
        <v>5660</v>
      </c>
      <c r="E2295" s="32" t="s">
        <v>42</v>
      </c>
      <c r="F2295" s="32" t="s">
        <v>5742</v>
      </c>
      <c r="G2295" s="32" t="s">
        <v>5742</v>
      </c>
      <c r="H2295" s="32" t="s">
        <v>80</v>
      </c>
      <c r="J2295" s="32" t="s">
        <v>5662</v>
      </c>
      <c r="K2295" s="32" t="s">
        <v>5663</v>
      </c>
      <c r="P2295" s="32">
        <v>22.574939999999998</v>
      </c>
      <c r="Q2295" s="32">
        <v>150.875</v>
      </c>
      <c r="R2295" s="32">
        <v>8511.4296296296307</v>
      </c>
      <c r="S2295" s="32">
        <v>6379.89990234375</v>
      </c>
      <c r="T2295" s="32">
        <v>0.3341008103438789</v>
      </c>
      <c r="U2295" s="32">
        <v>6.038322</v>
      </c>
      <c r="V2295" s="32">
        <v>0.14962677713338857</v>
      </c>
      <c r="W2295" s="32">
        <v>6.0387419805259706</v>
      </c>
      <c r="X2295" s="32">
        <v>22.575359980525967</v>
      </c>
      <c r="Y2295" s="32">
        <v>150.87541998052598</v>
      </c>
      <c r="Z2295" s="32">
        <v>0.33452079086984937</v>
      </c>
      <c r="AA2295" s="32">
        <v>0.15004675765935901</v>
      </c>
      <c r="AB2295" s="32" t="s">
        <v>5656</v>
      </c>
    </row>
    <row r="2296" spans="1:28">
      <c r="A2296" s="32" t="s">
        <v>6932</v>
      </c>
      <c r="B2296" s="32" t="s">
        <v>6933</v>
      </c>
      <c r="C2296" s="32" t="s">
        <v>5675</v>
      </c>
      <c r="D2296" s="32" t="s">
        <v>5660</v>
      </c>
      <c r="E2296" s="32" t="s">
        <v>42</v>
      </c>
      <c r="F2296" s="32" t="s">
        <v>5688</v>
      </c>
      <c r="G2296" s="32" t="s">
        <v>5688</v>
      </c>
      <c r="H2296" s="32" t="s">
        <v>80</v>
      </c>
      <c r="J2296" s="32" t="s">
        <v>5662</v>
      </c>
      <c r="K2296" s="32" t="s">
        <v>5663</v>
      </c>
      <c r="M2296" s="32" t="s">
        <v>14</v>
      </c>
      <c r="P2296" s="32">
        <v>-0.10350000000000015</v>
      </c>
      <c r="Q2296" s="32">
        <v>3.6476799999999998</v>
      </c>
      <c r="R2296" s="32">
        <v>6639.2313432835772</v>
      </c>
      <c r="S2296" s="32">
        <v>1783.1666259765625</v>
      </c>
      <c r="T2296" s="32">
        <v>2.7232815187125659</v>
      </c>
      <c r="U2296" s="32">
        <v>-20.683450000000001</v>
      </c>
      <c r="V2296" s="32">
        <v>-2.8374199491183479E-2</v>
      </c>
      <c r="W2296" s="32">
        <v>-20.683380148959159</v>
      </c>
      <c r="X2296" s="32">
        <v>-0.10343014895916</v>
      </c>
      <c r="Y2296" s="32">
        <v>3.6477498510408402</v>
      </c>
      <c r="Z2296" s="32">
        <v>2.7233513697534062</v>
      </c>
      <c r="AA2296" s="32">
        <v>-2.8304348450343329E-2</v>
      </c>
      <c r="AB2296" s="32" t="s">
        <v>5656</v>
      </c>
    </row>
    <row r="2297" spans="1:28">
      <c r="A2297" s="32" t="s">
        <v>10059</v>
      </c>
      <c r="B2297" s="32" t="s">
        <v>10060</v>
      </c>
      <c r="C2297" s="32" t="s">
        <v>5675</v>
      </c>
      <c r="D2297" s="32" t="s">
        <v>5660</v>
      </c>
      <c r="E2297" s="32" t="s">
        <v>42</v>
      </c>
      <c r="F2297" s="32" t="s">
        <v>5742</v>
      </c>
      <c r="G2297" s="32" t="s">
        <v>5742</v>
      </c>
      <c r="H2297" s="32" t="s">
        <v>412</v>
      </c>
      <c r="J2297" s="32" t="s">
        <v>5662</v>
      </c>
      <c r="K2297" s="32" t="s">
        <v>5663</v>
      </c>
      <c r="P2297" s="32">
        <v>71.175500000000014</v>
      </c>
      <c r="Q2297" s="32">
        <v>349.31</v>
      </c>
      <c r="R2297" s="32">
        <v>73738.72592592593</v>
      </c>
      <c r="S2297" s="32">
        <v>36607.3984375</v>
      </c>
      <c r="T2297" s="32">
        <v>1.0143121082974644</v>
      </c>
      <c r="U2297" s="32">
        <v>2.2067429999999999</v>
      </c>
      <c r="V2297" s="32">
        <v>0.20376027024705853</v>
      </c>
      <c r="W2297" s="32">
        <v>2.2069628002338408</v>
      </c>
      <c r="X2297" s="32">
        <v>71.17571980023385</v>
      </c>
      <c r="Y2297" s="32">
        <v>349.31021980023382</v>
      </c>
      <c r="Z2297" s="32">
        <v>1.0145319085313054</v>
      </c>
      <c r="AA2297" s="32">
        <v>0.20398007048089947</v>
      </c>
      <c r="AB2297" s="32" t="s">
        <v>5656</v>
      </c>
    </row>
    <row r="2298" spans="1:28">
      <c r="A2298" s="32" t="s">
        <v>9782</v>
      </c>
      <c r="B2298" s="32" t="s">
        <v>9783</v>
      </c>
      <c r="C2298" s="32" t="s">
        <v>5738</v>
      </c>
      <c r="D2298" s="32" t="s">
        <v>5660</v>
      </c>
      <c r="E2298" s="32" t="s">
        <v>42</v>
      </c>
      <c r="F2298" s="32" t="s">
        <v>6314</v>
      </c>
      <c r="G2298" s="32" t="s">
        <v>6314</v>
      </c>
      <c r="H2298" s="32" t="s">
        <v>80</v>
      </c>
      <c r="J2298" s="32" t="s">
        <v>6314</v>
      </c>
      <c r="K2298" s="32" t="s">
        <v>5668</v>
      </c>
      <c r="P2298" s="32">
        <v>0</v>
      </c>
      <c r="Q2298" s="32">
        <v>11.6525</v>
      </c>
      <c r="R2298" s="32">
        <v>2529.2686567164178</v>
      </c>
      <c r="S2298" s="32">
        <v>2384</v>
      </c>
      <c r="T2298" s="32">
        <v>6.0934839226685321E-2</v>
      </c>
      <c r="U2298" s="32">
        <v>27.62266</v>
      </c>
      <c r="V2298" s="32">
        <v>0</v>
      </c>
      <c r="W2298" s="32">
        <v>27.623132720921038</v>
      </c>
      <c r="X2298" s="32">
        <v>4.7272092103958129E-4</v>
      </c>
      <c r="Y2298" s="32">
        <v>11.65297272092104</v>
      </c>
      <c r="Z2298" s="32">
        <v>6.1407560147724902E-2</v>
      </c>
      <c r="AA2298" s="32">
        <v>4.7272092103958129E-4</v>
      </c>
      <c r="AB2298" s="32" t="s">
        <v>5656</v>
      </c>
    </row>
    <row r="2299" spans="1:28">
      <c r="A2299" s="32" t="s">
        <v>5965</v>
      </c>
      <c r="B2299" s="32" t="s">
        <v>5966</v>
      </c>
      <c r="C2299" s="32" t="s">
        <v>5762</v>
      </c>
      <c r="D2299" s="32" t="s">
        <v>5660</v>
      </c>
      <c r="E2299" s="32" t="s">
        <v>42</v>
      </c>
      <c r="F2299" s="32" t="s">
        <v>33</v>
      </c>
      <c r="G2299" s="32" t="s">
        <v>5672</v>
      </c>
      <c r="H2299" s="32" t="s">
        <v>80</v>
      </c>
      <c r="I2299" s="32" t="s">
        <v>33</v>
      </c>
      <c r="J2299" s="32" t="s">
        <v>5662</v>
      </c>
      <c r="K2299" s="32" t="s">
        <v>5663</v>
      </c>
      <c r="P2299" s="32">
        <v>421.29360000000008</v>
      </c>
      <c r="Q2299" s="32">
        <v>431.34</v>
      </c>
      <c r="R2299" s="32">
        <v>2499797.0296296286</v>
      </c>
      <c r="S2299" s="32">
        <v>3878359.25</v>
      </c>
      <c r="T2299" s="32">
        <v>-0.35544985173056659</v>
      </c>
      <c r="U2299" s="32">
        <v>21.18928</v>
      </c>
      <c r="V2299" s="32">
        <v>0.97670886075949392</v>
      </c>
      <c r="W2299" s="32">
        <v>21.190033688096999</v>
      </c>
      <c r="X2299" s="32">
        <v>421.29435368809709</v>
      </c>
      <c r="Y2299" s="32">
        <v>431.34075368809698</v>
      </c>
      <c r="Z2299" s="32">
        <v>-0.35469616363356649</v>
      </c>
      <c r="AA2299" s="32">
        <v>0.97746254885649408</v>
      </c>
      <c r="AB2299" s="32" t="s">
        <v>5656</v>
      </c>
    </row>
    <row r="2300" spans="1:28">
      <c r="A2300" s="32" t="s">
        <v>10061</v>
      </c>
      <c r="B2300" s="32" t="s">
        <v>9094</v>
      </c>
      <c r="C2300" s="32" t="s">
        <v>5659</v>
      </c>
      <c r="D2300" s="32" t="s">
        <v>5660</v>
      </c>
      <c r="E2300" s="32" t="s">
        <v>42</v>
      </c>
      <c r="F2300" s="32" t="s">
        <v>5742</v>
      </c>
      <c r="G2300" s="32" t="s">
        <v>5742</v>
      </c>
      <c r="H2300" s="32" t="s">
        <v>80</v>
      </c>
      <c r="J2300" s="32" t="s">
        <v>5662</v>
      </c>
      <c r="K2300" s="32" t="s">
        <v>5663</v>
      </c>
      <c r="M2300" s="32" t="s">
        <v>13</v>
      </c>
      <c r="P2300" s="32">
        <v>8.0421449999999997</v>
      </c>
      <c r="Q2300" s="32">
        <v>26.162500000000001</v>
      </c>
      <c r="R2300" s="32">
        <v>25679.259259259274</v>
      </c>
      <c r="S2300" s="32">
        <v>24629.232421875</v>
      </c>
      <c r="T2300" s="32">
        <v>4.2633356143558454E-2</v>
      </c>
      <c r="U2300" s="32">
        <v>-2.6746530000000002</v>
      </c>
      <c r="V2300" s="32">
        <v>0.30739206880076442</v>
      </c>
      <c r="W2300" s="32">
        <v>-2.6737501637368202</v>
      </c>
      <c r="X2300" s="32">
        <v>8.0430478362631792</v>
      </c>
      <c r="Y2300" s="32">
        <v>26.163402836263181</v>
      </c>
      <c r="Z2300" s="32">
        <v>4.3536192406738235E-2</v>
      </c>
      <c r="AA2300" s="32">
        <v>0.30829490506394419</v>
      </c>
      <c r="AB2300" s="32" t="s">
        <v>5656</v>
      </c>
    </row>
    <row r="2301" spans="1:28">
      <c r="A2301" s="32" t="s">
        <v>5911</v>
      </c>
      <c r="B2301" s="32" t="s">
        <v>5912</v>
      </c>
      <c r="C2301" s="32" t="s">
        <v>5770</v>
      </c>
      <c r="D2301" s="32" t="s">
        <v>5685</v>
      </c>
      <c r="E2301" s="32" t="s">
        <v>42</v>
      </c>
      <c r="F2301" s="32" t="s">
        <v>33</v>
      </c>
      <c r="G2301" s="32" t="s">
        <v>5672</v>
      </c>
      <c r="H2301" s="32" t="s">
        <v>80</v>
      </c>
      <c r="I2301" s="32" t="s">
        <v>33</v>
      </c>
      <c r="J2301" s="32" t="s">
        <v>5662</v>
      </c>
      <c r="K2301" s="32" t="s">
        <v>5663</v>
      </c>
      <c r="P2301" s="32">
        <v>0</v>
      </c>
      <c r="Q2301" s="32">
        <v>0</v>
      </c>
      <c r="R2301" s="32">
        <v>0</v>
      </c>
      <c r="S2301" s="32">
        <v>0</v>
      </c>
      <c r="T2301" s="32">
        <v>0</v>
      </c>
      <c r="U2301" s="32">
        <v>0</v>
      </c>
      <c r="V2301" s="32">
        <v>0</v>
      </c>
      <c r="W2301" s="32">
        <v>4.0483415126800536E-4</v>
      </c>
      <c r="X2301" s="32">
        <v>4.0483415126800536E-4</v>
      </c>
      <c r="Y2301" s="32">
        <v>4.0483415126800536E-4</v>
      </c>
      <c r="Z2301" s="32">
        <v>4.0483415126800536E-4</v>
      </c>
      <c r="AA2301" s="32">
        <v>4.0483415126800536E-4</v>
      </c>
      <c r="AB2301" s="32" t="s">
        <v>5656</v>
      </c>
    </row>
    <row r="2302" spans="1:28">
      <c r="A2302" s="32" t="s">
        <v>6954</v>
      </c>
      <c r="B2302" s="32" t="s">
        <v>6955</v>
      </c>
      <c r="C2302" s="32" t="s">
        <v>5707</v>
      </c>
      <c r="D2302" s="32" t="s">
        <v>5660</v>
      </c>
      <c r="E2302" s="32" t="s">
        <v>42</v>
      </c>
      <c r="F2302" s="32" t="s">
        <v>5929</v>
      </c>
      <c r="G2302" s="32" t="s">
        <v>5929</v>
      </c>
      <c r="H2302" s="32" t="s">
        <v>80</v>
      </c>
      <c r="J2302" s="32" t="s">
        <v>5929</v>
      </c>
      <c r="K2302" s="32" t="s">
        <v>5668</v>
      </c>
      <c r="P2302" s="32">
        <v>93.057000000000002</v>
      </c>
      <c r="Q2302" s="32">
        <v>73.520099999999999</v>
      </c>
      <c r="R2302" s="32">
        <v>52552.496296296289</v>
      </c>
      <c r="S2302" s="32">
        <v>52475.83203125</v>
      </c>
      <c r="T2302" s="32">
        <v>1.4609442495477644E-3</v>
      </c>
      <c r="U2302" s="32">
        <v>41.347070000000002</v>
      </c>
      <c r="V2302" s="32">
        <v>1.2657354927428011</v>
      </c>
      <c r="W2302" s="32">
        <v>41.347842883296018</v>
      </c>
      <c r="X2302" s="32">
        <v>93.05777288329601</v>
      </c>
      <c r="Y2302" s="32">
        <v>73.520872883296008</v>
      </c>
      <c r="Z2302" s="32">
        <v>2.233827545560643E-3</v>
      </c>
      <c r="AA2302" s="32">
        <v>1.2665083760388138</v>
      </c>
      <c r="AB2302" s="32" t="s">
        <v>5656</v>
      </c>
    </row>
    <row r="2303" spans="1:28">
      <c r="A2303" s="32" t="s">
        <v>8706</v>
      </c>
      <c r="B2303" s="32" t="s">
        <v>8707</v>
      </c>
      <c r="C2303" s="32" t="s">
        <v>5675</v>
      </c>
      <c r="D2303" s="32" t="s">
        <v>5660</v>
      </c>
      <c r="E2303" s="32" t="s">
        <v>42</v>
      </c>
      <c r="F2303" s="32" t="s">
        <v>6675</v>
      </c>
      <c r="G2303" s="32" t="s">
        <v>6675</v>
      </c>
      <c r="H2303" s="32" t="s">
        <v>80</v>
      </c>
      <c r="J2303" s="32" t="s">
        <v>6675</v>
      </c>
      <c r="K2303" s="32" t="s">
        <v>5668</v>
      </c>
      <c r="M2303" s="32" t="s">
        <v>14</v>
      </c>
      <c r="P2303" s="32">
        <v>0.4325</v>
      </c>
      <c r="Q2303" s="32">
        <v>1.3751100000000001</v>
      </c>
      <c r="R2303" s="32">
        <v>2210.1826086956517</v>
      </c>
      <c r="S2303" s="32">
        <v>223.69999694824219</v>
      </c>
      <c r="T2303" s="32">
        <v>8.8801190829118557</v>
      </c>
      <c r="U2303" s="32">
        <v>-44.965470000000003</v>
      </c>
      <c r="V2303" s="32">
        <v>0.31452029292202077</v>
      </c>
      <c r="W2303" s="32">
        <v>-44.965440994949347</v>
      </c>
      <c r="X2303" s="32">
        <v>0.43252900505065917</v>
      </c>
      <c r="Y2303" s="32">
        <v>1.3751390050506593</v>
      </c>
      <c r="Z2303" s="32">
        <v>8.8801480879625156</v>
      </c>
      <c r="AA2303" s="32">
        <v>0.31454929797267994</v>
      </c>
      <c r="AB2303" s="32" t="s">
        <v>5656</v>
      </c>
    </row>
    <row r="2304" spans="1:28">
      <c r="A2304" s="32" t="s">
        <v>10181</v>
      </c>
      <c r="B2304" s="32" t="s">
        <v>10179</v>
      </c>
      <c r="C2304" s="32" t="s">
        <v>5707</v>
      </c>
      <c r="D2304" s="32" t="s">
        <v>5660</v>
      </c>
      <c r="E2304" s="32" t="s">
        <v>42</v>
      </c>
      <c r="F2304" s="32" t="s">
        <v>5742</v>
      </c>
      <c r="G2304" s="32" t="s">
        <v>5742</v>
      </c>
      <c r="H2304" s="32" t="s">
        <v>80</v>
      </c>
      <c r="J2304" s="32" t="s">
        <v>5662</v>
      </c>
      <c r="K2304" s="32" t="s">
        <v>5663</v>
      </c>
      <c r="P2304" s="32">
        <v>23.008999999999997</v>
      </c>
      <c r="Q2304" s="32">
        <v>24.786999999999999</v>
      </c>
      <c r="R2304" s="32">
        <v>7551.5481481481465</v>
      </c>
      <c r="S2304" s="32">
        <v>4273.56689453125</v>
      </c>
      <c r="T2304" s="32">
        <v>0.76703637371667843</v>
      </c>
      <c r="U2304" s="32">
        <v>4.1081320000000003</v>
      </c>
      <c r="V2304" s="32">
        <v>0.92826885060717301</v>
      </c>
      <c r="W2304" s="32">
        <v>4.1089072352356917</v>
      </c>
      <c r="X2304" s="32">
        <v>23.009775235235686</v>
      </c>
      <c r="Y2304" s="32">
        <v>24.787775235235689</v>
      </c>
      <c r="Z2304" s="32">
        <v>0.76781160895236955</v>
      </c>
      <c r="AA2304" s="32">
        <v>0.92904408584286413</v>
      </c>
      <c r="AB2304" s="32" t="s">
        <v>5656</v>
      </c>
    </row>
    <row r="2305" spans="1:28">
      <c r="A2305" s="32" t="s">
        <v>9852</v>
      </c>
      <c r="B2305" s="32" t="s">
        <v>6849</v>
      </c>
      <c r="C2305" s="32" t="s">
        <v>5671</v>
      </c>
      <c r="D2305" s="32" t="s">
        <v>5660</v>
      </c>
      <c r="E2305" s="32" t="s">
        <v>42</v>
      </c>
      <c r="F2305" s="32" t="s">
        <v>5742</v>
      </c>
      <c r="G2305" s="32" t="s">
        <v>5742</v>
      </c>
      <c r="H2305" s="32" t="s">
        <v>80</v>
      </c>
      <c r="J2305" s="32" t="s">
        <v>5662</v>
      </c>
      <c r="K2305" s="32" t="s">
        <v>5663</v>
      </c>
      <c r="M2305" s="32" t="s">
        <v>13</v>
      </c>
      <c r="P2305" s="32">
        <v>0</v>
      </c>
      <c r="Q2305" s="32">
        <v>2.6417700000000002</v>
      </c>
      <c r="R2305" s="32">
        <v>478.39325842696633</v>
      </c>
      <c r="S2305" s="32">
        <v>180.36666870117188</v>
      </c>
      <c r="T2305" s="32">
        <v>1.6523373851271785</v>
      </c>
      <c r="U2305" s="32">
        <v>9.0060559999999992</v>
      </c>
      <c r="V2305" s="32">
        <v>0</v>
      </c>
      <c r="W2305" s="32">
        <v>9.0064452368078225</v>
      </c>
      <c r="X2305" s="32">
        <v>3.8923680782318118E-4</v>
      </c>
      <c r="Y2305" s="32">
        <v>2.6421592368078235</v>
      </c>
      <c r="Z2305" s="32">
        <v>1.6527266219350016</v>
      </c>
      <c r="AA2305" s="32">
        <v>3.8923680782318118E-4</v>
      </c>
      <c r="AB2305" s="32" t="s">
        <v>5656</v>
      </c>
    </row>
    <row r="2306" spans="1:28">
      <c r="A2306" s="32" t="s">
        <v>9330</v>
      </c>
      <c r="B2306" s="32" t="s">
        <v>9331</v>
      </c>
      <c r="C2306" s="32" t="s">
        <v>5738</v>
      </c>
      <c r="D2306" s="32" t="s">
        <v>5660</v>
      </c>
      <c r="E2306" s="32" t="s">
        <v>42</v>
      </c>
      <c r="F2306" s="32" t="s">
        <v>5742</v>
      </c>
      <c r="G2306" s="32" t="s">
        <v>5742</v>
      </c>
      <c r="H2306" s="32" t="s">
        <v>80</v>
      </c>
      <c r="J2306" s="32" t="s">
        <v>5662</v>
      </c>
      <c r="K2306" s="32" t="s">
        <v>5663</v>
      </c>
      <c r="P2306" s="32">
        <v>18.409559999999999</v>
      </c>
      <c r="Q2306" s="32">
        <v>191.53149999999999</v>
      </c>
      <c r="R2306" s="32">
        <v>12017.911111111111</v>
      </c>
      <c r="S2306" s="32">
        <v>6829.033203125</v>
      </c>
      <c r="T2306" s="32">
        <v>0.75982613550797407</v>
      </c>
      <c r="U2306" s="32">
        <v>-0.28058080000000002</v>
      </c>
      <c r="V2306" s="32">
        <v>9.6117662107799498E-2</v>
      </c>
      <c r="W2306" s="32">
        <v>-0.28029861486272811</v>
      </c>
      <c r="X2306" s="32">
        <v>18.409842185137272</v>
      </c>
      <c r="Y2306" s="32">
        <v>191.53178218513727</v>
      </c>
      <c r="Z2306" s="32">
        <v>0.76010832064524592</v>
      </c>
      <c r="AA2306" s="32">
        <v>9.6399847245071377E-2</v>
      </c>
      <c r="AB2306" s="32" t="s">
        <v>5656</v>
      </c>
    </row>
    <row r="2307" spans="1:28">
      <c r="A2307" s="32" t="s">
        <v>11301</v>
      </c>
      <c r="B2307" s="32" t="s">
        <v>11302</v>
      </c>
      <c r="C2307" s="32" t="s">
        <v>5707</v>
      </c>
      <c r="D2307" s="32" t="s">
        <v>5660</v>
      </c>
      <c r="E2307" s="32" t="s">
        <v>42</v>
      </c>
      <c r="F2307" s="32" t="s">
        <v>5742</v>
      </c>
      <c r="G2307" s="32" t="s">
        <v>5742</v>
      </c>
      <c r="H2307" s="32" t="s">
        <v>80</v>
      </c>
      <c r="J2307" s="32" t="s">
        <v>5662</v>
      </c>
      <c r="K2307" s="32" t="s">
        <v>5663</v>
      </c>
      <c r="P2307" s="32">
        <v>0</v>
      </c>
      <c r="Q2307" s="32">
        <v>0</v>
      </c>
      <c r="R2307" s="32">
        <v>350</v>
      </c>
      <c r="S2307" s="32">
        <v>0</v>
      </c>
      <c r="T2307" s="32">
        <v>0</v>
      </c>
      <c r="U2307" s="32">
        <v>0</v>
      </c>
      <c r="V2307" s="32">
        <v>0</v>
      </c>
      <c r="W2307" s="32">
        <v>6.4893400669097903E-4</v>
      </c>
      <c r="X2307" s="32">
        <v>6.4893400669097903E-4</v>
      </c>
      <c r="Y2307" s="32">
        <v>6.4893400669097903E-4</v>
      </c>
      <c r="Z2307" s="32">
        <v>6.4893400669097903E-4</v>
      </c>
      <c r="AA2307" s="32">
        <v>6.4893400669097903E-4</v>
      </c>
      <c r="AB2307" s="32" t="s">
        <v>5656</v>
      </c>
    </row>
    <row r="2308" spans="1:28">
      <c r="A2308" s="32" t="s">
        <v>6281</v>
      </c>
      <c r="B2308" s="32" t="s">
        <v>6282</v>
      </c>
      <c r="C2308" s="32" t="s">
        <v>5795</v>
      </c>
      <c r="D2308" s="32" t="s">
        <v>5660</v>
      </c>
      <c r="E2308" s="32" t="s">
        <v>5712</v>
      </c>
      <c r="F2308" s="32" t="s">
        <v>5745</v>
      </c>
      <c r="G2308" s="32" t="s">
        <v>5745</v>
      </c>
      <c r="H2308" s="32" t="s">
        <v>5745</v>
      </c>
      <c r="J2308" s="32" t="s">
        <v>5662</v>
      </c>
      <c r="K2308" s="32" t="s">
        <v>5663</v>
      </c>
      <c r="N2308" s="32" t="s">
        <v>5759</v>
      </c>
      <c r="O2308" s="32" t="s">
        <v>6161</v>
      </c>
      <c r="P2308" s="32">
        <v>-2.4940299999999995</v>
      </c>
      <c r="Q2308" s="32">
        <v>67.197599999999994</v>
      </c>
      <c r="R2308" s="32">
        <v>6749.4296296296261</v>
      </c>
      <c r="S2308" s="32">
        <v>5012.7998046875</v>
      </c>
      <c r="T2308" s="32">
        <v>0.34643909443943738</v>
      </c>
      <c r="U2308" s="32">
        <v>2.494602</v>
      </c>
      <c r="V2308" s="32">
        <v>-3.7114867197638006E-2</v>
      </c>
      <c r="W2308" s="32">
        <v>2.4950354571361544</v>
      </c>
      <c r="X2308" s="32">
        <v>-2.4935965428638451</v>
      </c>
      <c r="Y2308" s="32">
        <v>67.198033457136148</v>
      </c>
      <c r="Z2308" s="32">
        <v>0.34687255157559155</v>
      </c>
      <c r="AA2308" s="32">
        <v>-3.668141006148383E-2</v>
      </c>
      <c r="AB2308" s="32" t="s">
        <v>5656</v>
      </c>
    </row>
    <row r="2309" spans="1:28">
      <c r="A2309" s="32" t="s">
        <v>10904</v>
      </c>
      <c r="B2309" s="32" t="s">
        <v>8143</v>
      </c>
      <c r="C2309" s="32" t="s">
        <v>5707</v>
      </c>
      <c r="D2309" s="32" t="s">
        <v>5660</v>
      </c>
      <c r="E2309" s="32" t="s">
        <v>42</v>
      </c>
      <c r="F2309" s="32" t="s">
        <v>5742</v>
      </c>
      <c r="G2309" s="32" t="s">
        <v>5742</v>
      </c>
      <c r="H2309" s="32" t="s">
        <v>80</v>
      </c>
      <c r="J2309" s="32" t="s">
        <v>5662</v>
      </c>
      <c r="K2309" s="32" t="s">
        <v>5663</v>
      </c>
      <c r="P2309" s="32">
        <v>3.9584999999999999</v>
      </c>
      <c r="Q2309" s="32">
        <v>3.8955000000000002</v>
      </c>
      <c r="R2309" s="32">
        <v>5006.7968749999964</v>
      </c>
      <c r="S2309" s="32">
        <v>8142.2666015625</v>
      </c>
      <c r="T2309" s="32">
        <v>-0.3850856131339162</v>
      </c>
      <c r="U2309" s="32">
        <v>7.1114699999999997</v>
      </c>
      <c r="V2309" s="32">
        <v>1.0161725067385443</v>
      </c>
      <c r="W2309" s="32">
        <v>7.1123022954773898</v>
      </c>
      <c r="X2309" s="32">
        <v>3.9593322954773904</v>
      </c>
      <c r="Y2309" s="32">
        <v>3.8963322954773907</v>
      </c>
      <c r="Z2309" s="32">
        <v>-0.38425331765652593</v>
      </c>
      <c r="AA2309" s="32">
        <v>1.0170048022159346</v>
      </c>
      <c r="AB2309" s="32" t="s">
        <v>5656</v>
      </c>
    </row>
    <row r="2310" spans="1:28">
      <c r="A2310" s="32" t="s">
        <v>5773</v>
      </c>
      <c r="B2310" s="32" t="s">
        <v>5774</v>
      </c>
      <c r="C2310" s="32" t="s">
        <v>5675</v>
      </c>
      <c r="D2310" s="32" t="s">
        <v>5660</v>
      </c>
      <c r="E2310" s="32" t="s">
        <v>42</v>
      </c>
      <c r="F2310" s="32" t="s">
        <v>326</v>
      </c>
      <c r="G2310" s="32" t="s">
        <v>5672</v>
      </c>
      <c r="H2310" s="32" t="s">
        <v>80</v>
      </c>
      <c r="I2310" s="32" t="s">
        <v>326</v>
      </c>
      <c r="J2310" s="32" t="s">
        <v>5662</v>
      </c>
      <c r="K2310" s="32" t="s">
        <v>5663</v>
      </c>
      <c r="M2310" s="32" t="s">
        <v>14</v>
      </c>
      <c r="P2310" s="32">
        <v>1.5500000000000069E-2</v>
      </c>
      <c r="Q2310" s="32">
        <v>8.3276400000000006</v>
      </c>
      <c r="R2310" s="32">
        <v>8715.8074074074066</v>
      </c>
      <c r="S2310" s="32">
        <v>7072.466796875</v>
      </c>
      <c r="T2310" s="32">
        <v>0.23235748681895879</v>
      </c>
      <c r="U2310" s="32">
        <v>-21.643190000000001</v>
      </c>
      <c r="V2310" s="32">
        <v>1.8612716207713192E-3</v>
      </c>
      <c r="W2310" s="32">
        <v>-21.642494884493352</v>
      </c>
      <c r="X2310" s="32">
        <v>1.6195115506649087E-2</v>
      </c>
      <c r="Y2310" s="32">
        <v>8.3283351155066487</v>
      </c>
      <c r="Z2310" s="32">
        <v>0.23305260232560782</v>
      </c>
      <c r="AA2310" s="32">
        <v>2.5563871274203367E-3</v>
      </c>
      <c r="AB2310" s="32" t="s">
        <v>5656</v>
      </c>
    </row>
    <row r="2311" spans="1:28">
      <c r="A2311" s="32" t="s">
        <v>6571</v>
      </c>
      <c r="B2311" s="32" t="s">
        <v>6572</v>
      </c>
      <c r="C2311" s="32" t="s">
        <v>6573</v>
      </c>
      <c r="D2311" s="32" t="s">
        <v>5667</v>
      </c>
      <c r="E2311" s="32" t="s">
        <v>42</v>
      </c>
      <c r="F2311" s="32" t="s">
        <v>5661</v>
      </c>
      <c r="G2311" s="32" t="s">
        <v>5661</v>
      </c>
      <c r="H2311" s="32" t="s">
        <v>44</v>
      </c>
      <c r="J2311" s="32" t="s">
        <v>5662</v>
      </c>
      <c r="K2311" s="32" t="s">
        <v>5663</v>
      </c>
      <c r="P2311" s="32">
        <v>0</v>
      </c>
      <c r="Q2311" s="32">
        <v>0</v>
      </c>
      <c r="R2311" s="32">
        <v>0</v>
      </c>
      <c r="S2311" s="32">
        <v>0</v>
      </c>
      <c r="T2311" s="32">
        <v>0</v>
      </c>
      <c r="U2311" s="32">
        <v>0</v>
      </c>
      <c r="V2311" s="32">
        <v>0</v>
      </c>
      <c r="W2311" s="32">
        <v>5.0445908308029174E-4</v>
      </c>
      <c r="X2311" s="32">
        <v>5.0445908308029174E-4</v>
      </c>
      <c r="Y2311" s="32">
        <v>5.0445908308029174E-4</v>
      </c>
      <c r="Z2311" s="32">
        <v>5.0445908308029174E-4</v>
      </c>
      <c r="AA2311" s="32">
        <v>5.0445908308029174E-4</v>
      </c>
      <c r="AB2311" s="32" t="s">
        <v>5656</v>
      </c>
    </row>
    <row r="2312" spans="1:28">
      <c r="A2312" s="32" t="s">
        <v>9266</v>
      </c>
      <c r="B2312" s="32" t="s">
        <v>9267</v>
      </c>
      <c r="C2312" s="32" t="s">
        <v>9268</v>
      </c>
      <c r="D2312" s="32" t="s">
        <v>5660</v>
      </c>
      <c r="E2312" s="32" t="s">
        <v>5712</v>
      </c>
      <c r="H2312" s="32" t="s">
        <v>7881</v>
      </c>
      <c r="J2312" s="32" t="s">
        <v>5662</v>
      </c>
      <c r="K2312" s="32" t="s">
        <v>5663</v>
      </c>
      <c r="N2312" s="32" t="s">
        <v>5945</v>
      </c>
      <c r="O2312" s="32" t="s">
        <v>6475</v>
      </c>
      <c r="P2312" s="32">
        <v>94.440000000000026</v>
      </c>
      <c r="Q2312" s="32">
        <v>480</v>
      </c>
      <c r="R2312" s="32">
        <v>200407.99259259255</v>
      </c>
      <c r="S2312" s="32">
        <v>296255.5625</v>
      </c>
      <c r="T2312" s="32">
        <v>-0.32353002623337224</v>
      </c>
      <c r="U2312" s="32">
        <v>0.84374709999999997</v>
      </c>
      <c r="V2312" s="32">
        <v>0.19675000000000006</v>
      </c>
      <c r="W2312" s="32">
        <v>0.8440797022028923</v>
      </c>
      <c r="X2312" s="32">
        <v>94.440332602202915</v>
      </c>
      <c r="Y2312" s="32">
        <v>480.00033260220289</v>
      </c>
      <c r="Z2312" s="32">
        <v>-0.32319742403047991</v>
      </c>
      <c r="AA2312" s="32">
        <v>0.19708260220289237</v>
      </c>
      <c r="AB2312" s="32" t="s">
        <v>5656</v>
      </c>
    </row>
    <row r="2313" spans="1:28">
      <c r="A2313" s="32" t="s">
        <v>8678</v>
      </c>
      <c r="B2313" s="32" t="s">
        <v>8679</v>
      </c>
      <c r="C2313" s="32" t="s">
        <v>5830</v>
      </c>
      <c r="D2313" s="32" t="s">
        <v>5667</v>
      </c>
      <c r="E2313" s="32" t="s">
        <v>42</v>
      </c>
      <c r="F2313" s="32" t="s">
        <v>5714</v>
      </c>
      <c r="G2313" s="32" t="s">
        <v>5714</v>
      </c>
      <c r="H2313" s="32" t="s">
        <v>80</v>
      </c>
      <c r="J2313" s="32" t="s">
        <v>5714</v>
      </c>
      <c r="K2313" s="32" t="s">
        <v>5668</v>
      </c>
      <c r="P2313" s="32">
        <v>0</v>
      </c>
      <c r="Q2313" s="32">
        <v>0</v>
      </c>
      <c r="R2313" s="32">
        <v>0</v>
      </c>
      <c r="S2313" s="32">
        <v>0</v>
      </c>
      <c r="T2313" s="32">
        <v>0</v>
      </c>
      <c r="U2313" s="32">
        <v>0</v>
      </c>
      <c r="V2313" s="32">
        <v>0</v>
      </c>
      <c r="W2313" s="32">
        <v>4.9480932950973506E-4</v>
      </c>
      <c r="X2313" s="32">
        <v>4.9480932950973506E-4</v>
      </c>
      <c r="Y2313" s="32">
        <v>4.9480932950973506E-4</v>
      </c>
      <c r="Z2313" s="32">
        <v>4.9480932950973506E-4</v>
      </c>
      <c r="AA2313" s="32">
        <v>4.9480932950973506E-4</v>
      </c>
      <c r="AB2313" s="32" t="s">
        <v>5656</v>
      </c>
    </row>
    <row r="2314" spans="1:28">
      <c r="A2314" s="32" t="s">
        <v>10916</v>
      </c>
      <c r="B2314" s="32" t="s">
        <v>10917</v>
      </c>
      <c r="C2314" s="32" t="s">
        <v>5720</v>
      </c>
      <c r="D2314" s="32" t="s">
        <v>5660</v>
      </c>
      <c r="E2314" s="32" t="s">
        <v>42</v>
      </c>
      <c r="F2314" s="32" t="s">
        <v>33</v>
      </c>
      <c r="G2314" s="32" t="s">
        <v>5672</v>
      </c>
      <c r="H2314" s="32" t="s">
        <v>80</v>
      </c>
      <c r="I2314" s="32" t="s">
        <v>33</v>
      </c>
      <c r="J2314" s="32" t="s">
        <v>74</v>
      </c>
      <c r="K2314" s="32" t="s">
        <v>5668</v>
      </c>
      <c r="P2314" s="32">
        <v>40.783500000000004</v>
      </c>
      <c r="Q2314" s="32">
        <v>7.0244999999999997</v>
      </c>
      <c r="R2314" s="32">
        <v>36431.474074074067</v>
      </c>
      <c r="S2314" s="32">
        <v>26435.80078125</v>
      </c>
      <c r="T2314" s="32">
        <v>0.37811123542410913</v>
      </c>
      <c r="U2314" s="32">
        <v>17.745039999999999</v>
      </c>
      <c r="V2314" s="32">
        <v>5.8058936579115956</v>
      </c>
      <c r="W2314" s="32">
        <v>17.745898841359615</v>
      </c>
      <c r="X2314" s="32">
        <v>40.784358841359619</v>
      </c>
      <c r="Y2314" s="32">
        <v>7.0253588413596146</v>
      </c>
      <c r="Z2314" s="32">
        <v>0.37897007678372446</v>
      </c>
      <c r="AA2314" s="32">
        <v>5.8067524992712105</v>
      </c>
      <c r="AB2314" s="32" t="s">
        <v>5656</v>
      </c>
    </row>
    <row r="2315" spans="1:28">
      <c r="A2315" s="32" t="s">
        <v>8437</v>
      </c>
      <c r="B2315" s="32" t="s">
        <v>8438</v>
      </c>
      <c r="C2315" s="32" t="s">
        <v>5720</v>
      </c>
      <c r="D2315" s="32" t="s">
        <v>5660</v>
      </c>
      <c r="E2315" s="32" t="s">
        <v>42</v>
      </c>
      <c r="F2315" s="32" t="s">
        <v>5928</v>
      </c>
      <c r="G2315" s="32" t="s">
        <v>5672</v>
      </c>
      <c r="H2315" s="32" t="s">
        <v>80</v>
      </c>
      <c r="I2315" s="32" t="s">
        <v>5928</v>
      </c>
      <c r="J2315" s="32" t="s">
        <v>74</v>
      </c>
      <c r="K2315" s="32" t="s">
        <v>5668</v>
      </c>
      <c r="P2315" s="32">
        <v>37.570999999999998</v>
      </c>
      <c r="Q2315" s="32">
        <v>70.265000000000001</v>
      </c>
      <c r="R2315" s="32">
        <v>63878.881481481476</v>
      </c>
      <c r="S2315" s="32">
        <v>63441.234375</v>
      </c>
      <c r="T2315" s="32">
        <v>6.8984645521641607E-3</v>
      </c>
      <c r="U2315" s="32">
        <v>37.465310000000002</v>
      </c>
      <c r="V2315" s="32">
        <v>0.53470433359425029</v>
      </c>
      <c r="W2315" s="32">
        <v>37.46609127765656</v>
      </c>
      <c r="X2315" s="32">
        <v>37.571781277656555</v>
      </c>
      <c r="Y2315" s="32">
        <v>70.265781277656558</v>
      </c>
      <c r="Z2315" s="32">
        <v>7.6797422087193368E-3</v>
      </c>
      <c r="AA2315" s="32">
        <v>0.53548561125080552</v>
      </c>
      <c r="AB2315" s="32" t="s">
        <v>5656</v>
      </c>
    </row>
    <row r="2316" spans="1:28">
      <c r="A2316" s="32" t="s">
        <v>7435</v>
      </c>
      <c r="B2316" s="32" t="s">
        <v>7436</v>
      </c>
      <c r="C2316" s="32" t="s">
        <v>5720</v>
      </c>
      <c r="D2316" s="32" t="s">
        <v>5660</v>
      </c>
      <c r="E2316" s="32" t="s">
        <v>42</v>
      </c>
      <c r="F2316" s="32" t="s">
        <v>326</v>
      </c>
      <c r="G2316" s="32" t="s">
        <v>5672</v>
      </c>
      <c r="H2316" s="32" t="s">
        <v>80</v>
      </c>
      <c r="I2316" s="32" t="s">
        <v>326</v>
      </c>
      <c r="J2316" s="32" t="s">
        <v>74</v>
      </c>
      <c r="K2316" s="32" t="s">
        <v>5668</v>
      </c>
      <c r="P2316" s="32">
        <v>0.97449999999999992</v>
      </c>
      <c r="Q2316" s="32">
        <v>12.565</v>
      </c>
      <c r="R2316" s="32">
        <v>8869.4888888888927</v>
      </c>
      <c r="S2316" s="32">
        <v>6642.2001953125</v>
      </c>
      <c r="T2316" s="32">
        <v>0.33532393304679731</v>
      </c>
      <c r="U2316" s="32">
        <v>7.6880179999999996</v>
      </c>
      <c r="V2316" s="32">
        <v>7.75567051333068E-2</v>
      </c>
      <c r="W2316" s="32">
        <v>7.6884343004755973</v>
      </c>
      <c r="X2316" s="32">
        <v>0.9749163004755973</v>
      </c>
      <c r="Y2316" s="32">
        <v>12.565416300475597</v>
      </c>
      <c r="Z2316" s="32">
        <v>0.33574023352239468</v>
      </c>
      <c r="AA2316" s="32">
        <v>7.7973005608904175E-2</v>
      </c>
      <c r="AB2316" s="32" t="s">
        <v>5656</v>
      </c>
    </row>
    <row r="2317" spans="1:28">
      <c r="A2317" s="32" t="s">
        <v>10265</v>
      </c>
      <c r="B2317" s="32" t="s">
        <v>10266</v>
      </c>
      <c r="C2317" s="32" t="s">
        <v>5675</v>
      </c>
      <c r="D2317" s="32" t="s">
        <v>5660</v>
      </c>
      <c r="E2317" s="32" t="s">
        <v>42</v>
      </c>
      <c r="F2317" s="32" t="s">
        <v>28</v>
      </c>
      <c r="G2317" s="32" t="s">
        <v>5672</v>
      </c>
      <c r="H2317" s="32" t="s">
        <v>80</v>
      </c>
      <c r="I2317" s="32" t="s">
        <v>28</v>
      </c>
      <c r="J2317" s="32" t="s">
        <v>5662</v>
      </c>
      <c r="K2317" s="32" t="s">
        <v>5663</v>
      </c>
      <c r="M2317" s="32" t="s">
        <v>14</v>
      </c>
      <c r="P2317" s="32">
        <v>0</v>
      </c>
      <c r="Q2317" s="32">
        <v>0.51856500000000005</v>
      </c>
      <c r="R2317" s="32">
        <v>540.37</v>
      </c>
      <c r="S2317" s="32">
        <v>569.26666259765625</v>
      </c>
      <c r="T2317" s="32">
        <v>-5.0761206471842353E-2</v>
      </c>
      <c r="U2317" s="32">
        <v>54.17747</v>
      </c>
      <c r="V2317" s="32">
        <v>0</v>
      </c>
      <c r="W2317" s="32">
        <v>54.177716448040009</v>
      </c>
      <c r="X2317" s="32">
        <v>2.4644804000854495E-4</v>
      </c>
      <c r="Y2317" s="32">
        <v>0.51881144804000856</v>
      </c>
      <c r="Z2317" s="32">
        <v>-5.0514758431833805E-2</v>
      </c>
      <c r="AA2317" s="32">
        <v>2.4644804000854495E-4</v>
      </c>
      <c r="AB2317" s="32" t="s">
        <v>5656</v>
      </c>
    </row>
    <row r="2318" spans="1:28">
      <c r="A2318" s="32" t="s">
        <v>10639</v>
      </c>
      <c r="B2318" s="32" t="s">
        <v>10640</v>
      </c>
      <c r="C2318" s="32" t="s">
        <v>9399</v>
      </c>
      <c r="D2318" s="32" t="s">
        <v>5660</v>
      </c>
      <c r="E2318" s="32" t="s">
        <v>5712</v>
      </c>
      <c r="F2318" s="32" t="s">
        <v>5729</v>
      </c>
      <c r="G2318" s="32" t="s">
        <v>5729</v>
      </c>
      <c r="H2318" s="32" t="s">
        <v>5729</v>
      </c>
      <c r="J2318" s="32" t="s">
        <v>74</v>
      </c>
      <c r="K2318" s="32" t="s">
        <v>5668</v>
      </c>
      <c r="N2318" s="32" t="s">
        <v>5945</v>
      </c>
      <c r="P2318" s="32">
        <v>1.3254999999999999</v>
      </c>
      <c r="Q2318" s="32">
        <v>7.89</v>
      </c>
      <c r="R2318" s="32">
        <v>2500.3259259259248</v>
      </c>
      <c r="S2318" s="32">
        <v>2120.699951171875</v>
      </c>
      <c r="T2318" s="32">
        <v>0.17900975314507495</v>
      </c>
      <c r="U2318" s="32">
        <v>12.03966</v>
      </c>
      <c r="V2318" s="32">
        <v>0.16799746514575412</v>
      </c>
      <c r="W2318" s="32">
        <v>12.04053926864624</v>
      </c>
      <c r="X2318" s="32">
        <v>1.3263792686462401</v>
      </c>
      <c r="Y2318" s="32">
        <v>7.8908792686462403</v>
      </c>
      <c r="Z2318" s="32">
        <v>0.17988902179131519</v>
      </c>
      <c r="AA2318" s="32">
        <v>0.16887673379199436</v>
      </c>
      <c r="AB2318" s="32" t="s">
        <v>5656</v>
      </c>
    </row>
    <row r="2319" spans="1:28">
      <c r="A2319" s="32" t="s">
        <v>6014</v>
      </c>
      <c r="B2319" s="32" t="s">
        <v>6015</v>
      </c>
      <c r="C2319" s="32" t="s">
        <v>5671</v>
      </c>
      <c r="D2319" s="32" t="s">
        <v>5660</v>
      </c>
      <c r="E2319" s="32" t="s">
        <v>42</v>
      </c>
      <c r="F2319" s="32" t="s">
        <v>33</v>
      </c>
      <c r="G2319" s="32" t="s">
        <v>5672</v>
      </c>
      <c r="H2319" s="32" t="s">
        <v>80</v>
      </c>
      <c r="I2319" s="32" t="s">
        <v>33</v>
      </c>
      <c r="J2319" s="32" t="s">
        <v>5662</v>
      </c>
      <c r="K2319" s="32" t="s">
        <v>5663</v>
      </c>
      <c r="M2319" s="32" t="s">
        <v>13</v>
      </c>
      <c r="P2319" s="32">
        <v>130.06246999999999</v>
      </c>
      <c r="Q2319" s="32">
        <v>139.89500000000001</v>
      </c>
      <c r="R2319" s="32">
        <v>393917.40441176476</v>
      </c>
      <c r="S2319" s="32">
        <v>692700.25</v>
      </c>
      <c r="T2319" s="32">
        <v>-0.43133064494813628</v>
      </c>
      <c r="U2319" s="32">
        <v>72.259200000000007</v>
      </c>
      <c r="V2319" s="32">
        <v>0.92971492905393316</v>
      </c>
      <c r="W2319" s="32">
        <v>72.259289641392243</v>
      </c>
      <c r="X2319" s="32">
        <v>130.06255964139223</v>
      </c>
      <c r="Y2319" s="32">
        <v>139.89508964139225</v>
      </c>
      <c r="Z2319" s="32">
        <v>-0.43124100355590528</v>
      </c>
      <c r="AA2319" s="32">
        <v>0.92980457044616416</v>
      </c>
      <c r="AB2319" s="32" t="s">
        <v>5656</v>
      </c>
    </row>
    <row r="2320" spans="1:28">
      <c r="A2320" s="32" t="s">
        <v>6995</v>
      </c>
      <c r="B2320" s="32" t="s">
        <v>6015</v>
      </c>
      <c r="C2320" s="32" t="s">
        <v>5671</v>
      </c>
      <c r="D2320" s="32" t="s">
        <v>5660</v>
      </c>
      <c r="E2320" s="32" t="s">
        <v>42</v>
      </c>
      <c r="F2320" s="32" t="s">
        <v>33</v>
      </c>
      <c r="G2320" s="32" t="s">
        <v>5672</v>
      </c>
      <c r="H2320" s="32" t="s">
        <v>80</v>
      </c>
      <c r="I2320" s="32" t="s">
        <v>33</v>
      </c>
      <c r="J2320" s="32" t="s">
        <v>5662</v>
      </c>
      <c r="K2320" s="32" t="s">
        <v>5663</v>
      </c>
      <c r="M2320" s="32" t="s">
        <v>14</v>
      </c>
      <c r="P2320" s="32">
        <v>27.502664946699998</v>
      </c>
      <c r="Q2320" s="32">
        <v>32.876300000000001</v>
      </c>
      <c r="R2320" s="32">
        <v>229177.90441176473</v>
      </c>
      <c r="S2320" s="32">
        <v>434990.65625</v>
      </c>
      <c r="T2320" s="32">
        <v>-0.47314292590218199</v>
      </c>
      <c r="U2320" s="32">
        <v>-51.038960000000003</v>
      </c>
      <c r="V2320" s="32">
        <v>0.83654988385858498</v>
      </c>
      <c r="W2320" s="32">
        <v>-51.038579407713414</v>
      </c>
      <c r="X2320" s="32">
        <v>27.503045538986584</v>
      </c>
      <c r="Y2320" s="32">
        <v>32.87668059228659</v>
      </c>
      <c r="Z2320" s="32">
        <v>-0.47276233361559522</v>
      </c>
      <c r="AA2320" s="32">
        <v>0.83693047614517169</v>
      </c>
      <c r="AB2320" s="32" t="s">
        <v>5656</v>
      </c>
    </row>
    <row r="2321" spans="1:28">
      <c r="A2321" s="32" t="s">
        <v>8518</v>
      </c>
      <c r="B2321" s="32" t="s">
        <v>8519</v>
      </c>
      <c r="C2321" s="32" t="s">
        <v>5707</v>
      </c>
      <c r="D2321" s="32" t="s">
        <v>5660</v>
      </c>
      <c r="E2321" s="32" t="s">
        <v>42</v>
      </c>
      <c r="F2321" s="32" t="s">
        <v>33</v>
      </c>
      <c r="G2321" s="32" t="s">
        <v>5672</v>
      </c>
      <c r="H2321" s="32" t="s">
        <v>80</v>
      </c>
      <c r="I2321" s="32" t="s">
        <v>33</v>
      </c>
      <c r="J2321" s="32" t="s">
        <v>5662</v>
      </c>
      <c r="K2321" s="32" t="s">
        <v>5663</v>
      </c>
      <c r="P2321" s="32">
        <v>267.35800000000006</v>
      </c>
      <c r="Q2321" s="32">
        <v>693.36800000000005</v>
      </c>
      <c r="R2321" s="32">
        <v>525734.66911764711</v>
      </c>
      <c r="S2321" s="32">
        <v>662153.5625</v>
      </c>
      <c r="T2321" s="32">
        <v>-0.20602304526958259</v>
      </c>
      <c r="U2321" s="32">
        <v>22.497</v>
      </c>
      <c r="V2321" s="32">
        <v>0.38559322033898313</v>
      </c>
      <c r="W2321" s="32">
        <v>22.497773604214192</v>
      </c>
      <c r="X2321" s="32">
        <v>267.35877360421426</v>
      </c>
      <c r="Y2321" s="32">
        <v>693.3687736042142</v>
      </c>
      <c r="Z2321" s="32">
        <v>-0.20524944105539117</v>
      </c>
      <c r="AA2321" s="32">
        <v>0.38636682455317456</v>
      </c>
      <c r="AB2321" s="32" t="s">
        <v>5656</v>
      </c>
    </row>
    <row r="2322" spans="1:28">
      <c r="A2322" s="32" t="s">
        <v>6998</v>
      </c>
      <c r="B2322" s="32" t="s">
        <v>6999</v>
      </c>
      <c r="C2322" s="32" t="s">
        <v>6717</v>
      </c>
      <c r="D2322" s="32" t="s">
        <v>5660</v>
      </c>
      <c r="E2322" s="32" t="s">
        <v>122</v>
      </c>
      <c r="F2322" s="32" t="s">
        <v>6329</v>
      </c>
      <c r="G2322" s="32" t="s">
        <v>5672</v>
      </c>
      <c r="H2322" s="32" t="s">
        <v>6329</v>
      </c>
      <c r="J2322" s="32" t="s">
        <v>5662</v>
      </c>
      <c r="K2322" s="32" t="s">
        <v>5663</v>
      </c>
      <c r="P2322" s="32">
        <v>0.44236699999999995</v>
      </c>
      <c r="Q2322" s="32">
        <v>12.891</v>
      </c>
      <c r="R2322" s="32">
        <v>25061.400000000009</v>
      </c>
      <c r="S2322" s="32">
        <v>36785.06640625</v>
      </c>
      <c r="T2322" s="32">
        <v>-0.31870722419731912</v>
      </c>
      <c r="U2322" s="32">
        <v>-0.77287689999999998</v>
      </c>
      <c r="V2322" s="32">
        <v>3.4315956869133503E-2</v>
      </c>
      <c r="W2322" s="32">
        <v>-0.77232988856496809</v>
      </c>
      <c r="X2322" s="32">
        <v>0.44291401143503184</v>
      </c>
      <c r="Y2322" s="32">
        <v>12.891547011435032</v>
      </c>
      <c r="Z2322" s="32">
        <v>-0.31816021276228723</v>
      </c>
      <c r="AA2322" s="32">
        <v>3.4862968304165395E-2</v>
      </c>
      <c r="AB2322" s="32" t="s">
        <v>5656</v>
      </c>
    </row>
    <row r="2323" spans="1:28">
      <c r="A2323" s="32" t="s">
        <v>10789</v>
      </c>
      <c r="B2323" s="32" t="s">
        <v>10372</v>
      </c>
      <c r="C2323" s="32" t="s">
        <v>5671</v>
      </c>
      <c r="D2323" s="32" t="s">
        <v>5660</v>
      </c>
      <c r="E2323" s="32" t="s">
        <v>42</v>
      </c>
      <c r="F2323" s="32" t="s">
        <v>5723</v>
      </c>
      <c r="G2323" s="32" t="s">
        <v>5723</v>
      </c>
      <c r="H2323" s="32" t="s">
        <v>80</v>
      </c>
      <c r="J2323" s="32" t="s">
        <v>5662</v>
      </c>
      <c r="K2323" s="32" t="s">
        <v>5663</v>
      </c>
      <c r="M2323" s="32" t="s">
        <v>14</v>
      </c>
      <c r="P2323" s="32">
        <v>-2.5239833159999998</v>
      </c>
      <c r="Q2323" s="32">
        <v>39.8825</v>
      </c>
      <c r="R2323" s="32">
        <v>9462.0666666666639</v>
      </c>
      <c r="S2323" s="32">
        <v>6365.033203125</v>
      </c>
      <c r="T2323" s="32">
        <v>0.48656988340942714</v>
      </c>
      <c r="U2323" s="32">
        <v>-9.5766609999999996</v>
      </c>
      <c r="V2323" s="32">
        <v>-6.3285484009277249E-2</v>
      </c>
      <c r="W2323" s="32">
        <v>-9.5758520378336911</v>
      </c>
      <c r="X2323" s="32">
        <v>-2.5231743538336904</v>
      </c>
      <c r="Y2323" s="32">
        <v>39.883308962166311</v>
      </c>
      <c r="Z2323" s="32">
        <v>0.48737884557573652</v>
      </c>
      <c r="AA2323" s="32">
        <v>-6.247652184296789E-2</v>
      </c>
      <c r="AB2323" s="32" t="s">
        <v>5656</v>
      </c>
    </row>
    <row r="2324" spans="1:28">
      <c r="A2324" s="32" t="s">
        <v>9201</v>
      </c>
      <c r="B2324" s="32" t="s">
        <v>9202</v>
      </c>
      <c r="C2324" s="32" t="s">
        <v>5720</v>
      </c>
      <c r="D2324" s="32" t="s">
        <v>5660</v>
      </c>
      <c r="E2324" s="32" t="s">
        <v>5712</v>
      </c>
      <c r="F2324" s="32" t="s">
        <v>5869</v>
      </c>
      <c r="G2324" s="32" t="s">
        <v>5869</v>
      </c>
      <c r="H2324" s="32" t="s">
        <v>5869</v>
      </c>
      <c r="J2324" s="32" t="s">
        <v>5662</v>
      </c>
      <c r="K2324" s="32" t="s">
        <v>5663</v>
      </c>
      <c r="N2324" s="32" t="s">
        <v>5945</v>
      </c>
      <c r="P2324" s="32">
        <v>16.262</v>
      </c>
      <c r="Q2324" s="32">
        <v>223.36</v>
      </c>
      <c r="R2324" s="32">
        <v>119449.28888888886</v>
      </c>
      <c r="S2324" s="32">
        <v>80823.1640625</v>
      </c>
      <c r="T2324" s="32">
        <v>0.47790909047460128</v>
      </c>
      <c r="U2324" s="32">
        <v>3.6056110000000001</v>
      </c>
      <c r="V2324" s="32">
        <v>7.2806232091690543E-2</v>
      </c>
      <c r="W2324" s="32">
        <v>3.6064420647010804</v>
      </c>
      <c r="X2324" s="32">
        <v>16.262831064701082</v>
      </c>
      <c r="Y2324" s="32">
        <v>223.3608310647011</v>
      </c>
      <c r="Z2324" s="32">
        <v>0.47874015517568158</v>
      </c>
      <c r="AA2324" s="32">
        <v>7.3637296792770868E-2</v>
      </c>
      <c r="AB2324" s="32" t="s">
        <v>5656</v>
      </c>
    </row>
    <row r="2325" spans="1:28">
      <c r="A2325" s="32" t="s">
        <v>8333</v>
      </c>
      <c r="B2325" s="32" t="s">
        <v>8334</v>
      </c>
      <c r="C2325" s="32" t="s">
        <v>5659</v>
      </c>
      <c r="D2325" s="32" t="s">
        <v>5685</v>
      </c>
      <c r="E2325" s="32" t="s">
        <v>5884</v>
      </c>
      <c r="F2325" s="32" t="s">
        <v>8335</v>
      </c>
      <c r="G2325" s="32" t="s">
        <v>8335</v>
      </c>
      <c r="H2325" s="32" t="s">
        <v>8335</v>
      </c>
      <c r="J2325" s="32" t="s">
        <v>74</v>
      </c>
      <c r="K2325" s="32" t="s">
        <v>5668</v>
      </c>
      <c r="P2325" s="32">
        <v>0</v>
      </c>
      <c r="Q2325" s="32">
        <v>0</v>
      </c>
      <c r="R2325" s="32">
        <v>0</v>
      </c>
      <c r="S2325" s="32">
        <v>0</v>
      </c>
      <c r="T2325" s="32">
        <v>0</v>
      </c>
      <c r="U2325" s="32">
        <v>0</v>
      </c>
      <c r="V2325" s="32">
        <v>0</v>
      </c>
      <c r="W2325" s="32">
        <v>8.7044876813888552E-4</v>
      </c>
      <c r="X2325" s="32">
        <v>8.7044876813888552E-4</v>
      </c>
      <c r="Y2325" s="32">
        <v>8.7044876813888552E-4</v>
      </c>
      <c r="Z2325" s="32">
        <v>8.7044876813888552E-4</v>
      </c>
      <c r="AA2325" s="32">
        <v>8.7044876813888552E-4</v>
      </c>
      <c r="AB2325" s="32" t="s">
        <v>5656</v>
      </c>
    </row>
    <row r="2326" spans="1:28">
      <c r="A2326" s="32" t="s">
        <v>8441</v>
      </c>
      <c r="B2326" s="32" t="s">
        <v>8442</v>
      </c>
      <c r="C2326" s="32" t="s">
        <v>5711</v>
      </c>
      <c r="D2326" s="32" t="s">
        <v>5660</v>
      </c>
      <c r="E2326" s="32" t="s">
        <v>42</v>
      </c>
      <c r="F2326" s="32" t="s">
        <v>5723</v>
      </c>
      <c r="G2326" s="32" t="s">
        <v>5723</v>
      </c>
      <c r="H2326" s="32" t="s">
        <v>80</v>
      </c>
      <c r="J2326" s="32" t="s">
        <v>5662</v>
      </c>
      <c r="K2326" s="32" t="s">
        <v>5663</v>
      </c>
      <c r="P2326" s="32">
        <v>-401.18956999999989</v>
      </c>
      <c r="Q2326" s="32">
        <v>570.726</v>
      </c>
      <c r="R2326" s="32">
        <v>371298.00740740757</v>
      </c>
      <c r="S2326" s="32">
        <v>151705.4375</v>
      </c>
      <c r="T2326" s="32">
        <v>1.4474930729322577</v>
      </c>
      <c r="U2326" s="32">
        <v>5.2088020000000004</v>
      </c>
      <c r="V2326" s="32">
        <v>-0.70294601963113634</v>
      </c>
      <c r="W2326" s="32">
        <v>5.2089274698038102</v>
      </c>
      <c r="X2326" s="32">
        <v>-401.18944453019606</v>
      </c>
      <c r="Y2326" s="32">
        <v>570.72612546980383</v>
      </c>
      <c r="Z2326" s="32">
        <v>1.4476185427360679</v>
      </c>
      <c r="AA2326" s="32">
        <v>-0.70282054982732622</v>
      </c>
      <c r="AB2326" s="32" t="s">
        <v>5656</v>
      </c>
    </row>
    <row r="2327" spans="1:28">
      <c r="A2327" s="32" t="s">
        <v>9248</v>
      </c>
      <c r="B2327" s="32" t="s">
        <v>9249</v>
      </c>
      <c r="C2327" s="32" t="s">
        <v>5711</v>
      </c>
      <c r="D2327" s="32" t="s">
        <v>5660</v>
      </c>
      <c r="E2327" s="32" t="s">
        <v>42</v>
      </c>
      <c r="F2327" s="32" t="s">
        <v>5723</v>
      </c>
      <c r="G2327" s="32" t="s">
        <v>5723</v>
      </c>
      <c r="H2327" s="32" t="s">
        <v>80</v>
      </c>
      <c r="J2327" s="32" t="s">
        <v>5662</v>
      </c>
      <c r="K2327" s="32" t="s">
        <v>5663</v>
      </c>
      <c r="P2327" s="32">
        <v>207.56370999999982</v>
      </c>
      <c r="Q2327" s="32">
        <v>2791.58</v>
      </c>
      <c r="R2327" s="32">
        <v>553589.58518518519</v>
      </c>
      <c r="S2327" s="32">
        <v>377017.78125</v>
      </c>
      <c r="T2327" s="32">
        <v>0.46833813341578351</v>
      </c>
      <c r="U2327" s="32">
        <v>4.7859509999999998</v>
      </c>
      <c r="V2327" s="32">
        <v>7.4353487988880779E-2</v>
      </c>
      <c r="W2327" s="32">
        <v>4.7859656331787104</v>
      </c>
      <c r="X2327" s="32">
        <v>207.56372463317854</v>
      </c>
      <c r="Y2327" s="32">
        <v>2791.5800146331785</v>
      </c>
      <c r="Z2327" s="32">
        <v>0.46835276659449443</v>
      </c>
      <c r="AA2327" s="32">
        <v>7.4368121167591714E-2</v>
      </c>
      <c r="AB2327" s="32" t="s">
        <v>5656</v>
      </c>
    </row>
    <row r="2328" spans="1:28">
      <c r="A2328" s="32" t="s">
        <v>5826</v>
      </c>
      <c r="B2328" s="32" t="s">
        <v>5827</v>
      </c>
      <c r="C2328" s="32" t="s">
        <v>5711</v>
      </c>
      <c r="D2328" s="32" t="s">
        <v>5660</v>
      </c>
      <c r="E2328" s="32" t="s">
        <v>42</v>
      </c>
      <c r="F2328" s="32" t="s">
        <v>5723</v>
      </c>
      <c r="G2328" s="32" t="s">
        <v>5723</v>
      </c>
      <c r="H2328" s="32" t="s">
        <v>80</v>
      </c>
      <c r="J2328" s="32" t="s">
        <v>5662</v>
      </c>
      <c r="K2328" s="32" t="s">
        <v>5663</v>
      </c>
      <c r="P2328" s="32">
        <v>90.94136000000006</v>
      </c>
      <c r="Q2328" s="32">
        <v>1079.8800000000001</v>
      </c>
      <c r="R2328" s="32">
        <v>212420.13333333324</v>
      </c>
      <c r="S2328" s="32">
        <v>138907.5</v>
      </c>
      <c r="T2328" s="32">
        <v>0.52922004451403448</v>
      </c>
      <c r="U2328" s="32">
        <v>9.197279</v>
      </c>
      <c r="V2328" s="32">
        <v>8.421432010964186E-2</v>
      </c>
      <c r="W2328" s="32">
        <v>9.1974394415178296</v>
      </c>
      <c r="X2328" s="32">
        <v>90.941520441517895</v>
      </c>
      <c r="Y2328" s="32">
        <v>1079.880160441518</v>
      </c>
      <c r="Z2328" s="32">
        <v>0.52938048603186438</v>
      </c>
      <c r="AA2328" s="32">
        <v>8.4374761627471762E-2</v>
      </c>
      <c r="AB2328" s="32" t="s">
        <v>5656</v>
      </c>
    </row>
    <row r="2329" spans="1:28">
      <c r="A2329" s="32" t="s">
        <v>8799</v>
      </c>
      <c r="B2329" s="32" t="s">
        <v>8800</v>
      </c>
      <c r="C2329" s="32" t="s">
        <v>5711</v>
      </c>
      <c r="D2329" s="32" t="s">
        <v>5660</v>
      </c>
      <c r="E2329" s="32" t="s">
        <v>42</v>
      </c>
      <c r="F2329" s="32" t="s">
        <v>5723</v>
      </c>
      <c r="G2329" s="32" t="s">
        <v>5723</v>
      </c>
      <c r="H2329" s="32" t="s">
        <v>80</v>
      </c>
      <c r="J2329" s="32" t="s">
        <v>5662</v>
      </c>
      <c r="K2329" s="32" t="s">
        <v>5663</v>
      </c>
      <c r="P2329" s="32">
        <v>-86.316560000000067</v>
      </c>
      <c r="Q2329" s="32">
        <v>6384.61</v>
      </c>
      <c r="R2329" s="32">
        <v>1676929.8222222226</v>
      </c>
      <c r="S2329" s="32">
        <v>1204384</v>
      </c>
      <c r="T2329" s="32">
        <v>0.39235478238022309</v>
      </c>
      <c r="U2329" s="32">
        <v>9.2015049999999992</v>
      </c>
      <c r="V2329" s="32">
        <v>-1.3519472606784138E-2</v>
      </c>
      <c r="W2329" s="32">
        <v>9.2020826999592771</v>
      </c>
      <c r="X2329" s="32">
        <v>-86.315982300040787</v>
      </c>
      <c r="Y2329" s="32">
        <v>6384.6105776999593</v>
      </c>
      <c r="Z2329" s="32">
        <v>0.39293248233950118</v>
      </c>
      <c r="AA2329" s="32">
        <v>-1.2941772647506032E-2</v>
      </c>
      <c r="AB2329" s="32" t="s">
        <v>5656</v>
      </c>
    </row>
    <row r="2330" spans="1:28">
      <c r="A2330" s="32" t="s">
        <v>9716</v>
      </c>
      <c r="B2330" s="32" t="s">
        <v>9717</v>
      </c>
      <c r="C2330" s="32" t="s">
        <v>5659</v>
      </c>
      <c r="D2330" s="32" t="s">
        <v>5660</v>
      </c>
      <c r="E2330" s="32" t="s">
        <v>42</v>
      </c>
      <c r="F2330" s="32" t="s">
        <v>5723</v>
      </c>
      <c r="G2330" s="32" t="s">
        <v>5723</v>
      </c>
      <c r="H2330" s="32" t="s">
        <v>80</v>
      </c>
      <c r="J2330" s="32" t="s">
        <v>5662</v>
      </c>
      <c r="K2330" s="32" t="s">
        <v>5663</v>
      </c>
      <c r="M2330" s="32" t="s">
        <v>13</v>
      </c>
      <c r="P2330" s="32">
        <v>-32.635919999999999</v>
      </c>
      <c r="Q2330" s="32">
        <v>37.520000000000003</v>
      </c>
      <c r="R2330" s="32">
        <v>533.63736263736257</v>
      </c>
      <c r="S2330" s="32">
        <v>163.43333435058594</v>
      </c>
      <c r="T2330" s="32">
        <v>2.265168423307331</v>
      </c>
      <c r="U2330" s="32">
        <v>21.428570000000001</v>
      </c>
      <c r="V2330" s="32">
        <v>-0.86982729211087406</v>
      </c>
      <c r="W2330" s="32">
        <v>21.428847688801291</v>
      </c>
      <c r="X2330" s="32">
        <v>-32.635642311198708</v>
      </c>
      <c r="Y2330" s="32">
        <v>37.520277688801293</v>
      </c>
      <c r="Z2330" s="32">
        <v>2.2654461121086196</v>
      </c>
      <c r="AA2330" s="32">
        <v>-0.86954960330958542</v>
      </c>
      <c r="AB2330" s="32" t="s">
        <v>5656</v>
      </c>
    </row>
    <row r="2331" spans="1:28">
      <c r="A2331" s="32" t="s">
        <v>11059</v>
      </c>
      <c r="B2331" s="32" t="s">
        <v>11060</v>
      </c>
      <c r="C2331" s="32" t="s">
        <v>5671</v>
      </c>
      <c r="D2331" s="32" t="s">
        <v>5660</v>
      </c>
      <c r="E2331" s="32" t="s">
        <v>42</v>
      </c>
      <c r="F2331" s="32" t="s">
        <v>5678</v>
      </c>
      <c r="G2331" s="32" t="s">
        <v>5672</v>
      </c>
      <c r="H2331" s="32" t="s">
        <v>80</v>
      </c>
      <c r="I2331" s="32" t="s">
        <v>5678</v>
      </c>
      <c r="J2331" s="32" t="s">
        <v>5662</v>
      </c>
      <c r="K2331" s="32" t="s">
        <v>5663</v>
      </c>
      <c r="M2331" s="32" t="s">
        <v>14</v>
      </c>
      <c r="P2331" s="32">
        <v>0</v>
      </c>
      <c r="Q2331" s="32">
        <v>0</v>
      </c>
      <c r="R2331" s="32">
        <v>75.86486486486487</v>
      </c>
      <c r="S2331" s="32">
        <v>3.3333332538604736</v>
      </c>
      <c r="T2331" s="32">
        <v>21.759460002087273</v>
      </c>
      <c r="U2331" s="32">
        <v>0</v>
      </c>
      <c r="V2331" s="32">
        <v>0</v>
      </c>
      <c r="W2331" s="32">
        <v>4.3366140127182009E-4</v>
      </c>
      <c r="X2331" s="32">
        <v>4.3366140127182009E-4</v>
      </c>
      <c r="Y2331" s="32">
        <v>4.3366140127182009E-4</v>
      </c>
      <c r="Z2331" s="32">
        <v>21.759893663488544</v>
      </c>
      <c r="AA2331" s="32">
        <v>4.3366140127182009E-4</v>
      </c>
      <c r="AB2331" s="32" t="s">
        <v>5656</v>
      </c>
    </row>
    <row r="2332" spans="1:28">
      <c r="A2332" s="32" t="s">
        <v>10474</v>
      </c>
      <c r="B2332" s="32" t="s">
        <v>10475</v>
      </c>
      <c r="C2332" s="32" t="s">
        <v>5711</v>
      </c>
      <c r="D2332" s="32" t="s">
        <v>5660</v>
      </c>
      <c r="E2332" s="32" t="s">
        <v>42</v>
      </c>
      <c r="F2332" s="32" t="s">
        <v>5928</v>
      </c>
      <c r="G2332" s="32" t="s">
        <v>5672</v>
      </c>
      <c r="H2332" s="32" t="s">
        <v>80</v>
      </c>
      <c r="I2332" s="32" t="s">
        <v>5928</v>
      </c>
      <c r="J2332" s="32" t="s">
        <v>5662</v>
      </c>
      <c r="K2332" s="32" t="s">
        <v>5663</v>
      </c>
      <c r="P2332" s="32">
        <v>4.430000000000156E-3</v>
      </c>
      <c r="Q2332" s="32">
        <v>1.3580300000000001</v>
      </c>
      <c r="R2332" s="32">
        <v>1657.1940298507461</v>
      </c>
      <c r="S2332" s="32">
        <v>153.83332824707031</v>
      </c>
      <c r="T2332" s="32">
        <v>9.7726592717875924</v>
      </c>
      <c r="U2332" s="32">
        <v>11.69319</v>
      </c>
      <c r="V2332" s="32">
        <v>3.2620781573309541E-3</v>
      </c>
      <c r="W2332" s="32">
        <v>11.693508562924862</v>
      </c>
      <c r="X2332" s="32">
        <v>4.7485629248620641E-3</v>
      </c>
      <c r="Y2332" s="32">
        <v>1.3583485629248619</v>
      </c>
      <c r="Z2332" s="32">
        <v>9.7729778347124547</v>
      </c>
      <c r="AA2332" s="32">
        <v>3.5806410821928622E-3</v>
      </c>
      <c r="AB2332" s="32" t="s">
        <v>5656</v>
      </c>
    </row>
    <row r="2333" spans="1:28">
      <c r="A2333" s="32" t="s">
        <v>11334</v>
      </c>
      <c r="B2333" s="32" t="s">
        <v>11335</v>
      </c>
      <c r="C2333" s="32" t="s">
        <v>5711</v>
      </c>
      <c r="D2333" s="32" t="s">
        <v>5660</v>
      </c>
      <c r="E2333" s="32" t="s">
        <v>42</v>
      </c>
      <c r="F2333" s="32" t="s">
        <v>5723</v>
      </c>
      <c r="G2333" s="32" t="s">
        <v>5723</v>
      </c>
      <c r="H2333" s="32" t="s">
        <v>80</v>
      </c>
      <c r="J2333" s="32" t="s">
        <v>5662</v>
      </c>
      <c r="K2333" s="32" t="s">
        <v>5663</v>
      </c>
      <c r="P2333" s="32">
        <v>0</v>
      </c>
      <c r="Q2333" s="32">
        <v>0</v>
      </c>
      <c r="R2333" s="32">
        <v>399</v>
      </c>
      <c r="S2333" s="32">
        <v>0</v>
      </c>
      <c r="T2333" s="32">
        <v>0</v>
      </c>
      <c r="U2333" s="32">
        <v>0</v>
      </c>
      <c r="V2333" s="32">
        <v>0</v>
      </c>
      <c r="W2333" s="32">
        <v>3.1218874454498293E-4</v>
      </c>
      <c r="X2333" s="32">
        <v>3.1218874454498293E-4</v>
      </c>
      <c r="Y2333" s="32">
        <v>3.1218874454498293E-4</v>
      </c>
      <c r="Z2333" s="32">
        <v>3.1218874454498293E-4</v>
      </c>
      <c r="AA2333" s="32">
        <v>3.1218874454498293E-4</v>
      </c>
      <c r="AB2333" s="32" t="s">
        <v>5656</v>
      </c>
    </row>
    <row r="2334" spans="1:28">
      <c r="A2334" s="32" t="s">
        <v>10256</v>
      </c>
      <c r="B2334" s="32" t="s">
        <v>10257</v>
      </c>
      <c r="C2334" s="32" t="s">
        <v>5762</v>
      </c>
      <c r="D2334" s="32" t="s">
        <v>5660</v>
      </c>
      <c r="E2334" s="32" t="s">
        <v>42</v>
      </c>
      <c r="F2334" s="32" t="s">
        <v>5928</v>
      </c>
      <c r="G2334" s="32" t="s">
        <v>5672</v>
      </c>
      <c r="H2334" s="32" t="s">
        <v>44</v>
      </c>
      <c r="I2334" s="32" t="s">
        <v>5928</v>
      </c>
      <c r="J2334" s="32" t="s">
        <v>74</v>
      </c>
      <c r="K2334" s="32" t="s">
        <v>5668</v>
      </c>
      <c r="P2334" s="32">
        <v>2.2187899999999998</v>
      </c>
      <c r="Q2334" s="32">
        <v>3.1693899999999999</v>
      </c>
      <c r="R2334" s="32">
        <v>978.2800000000002</v>
      </c>
      <c r="S2334" s="32">
        <v>342.89999389648438</v>
      </c>
      <c r="T2334" s="32">
        <v>1.8529600974426559</v>
      </c>
      <c r="U2334" s="32">
        <v>8.8748850000000008</v>
      </c>
      <c r="V2334" s="32">
        <v>0.70006846743379636</v>
      </c>
      <c r="W2334" s="32">
        <v>8.8756300183033954</v>
      </c>
      <c r="X2334" s="32">
        <v>2.2195350183033939</v>
      </c>
      <c r="Y2334" s="32">
        <v>3.1701350183033941</v>
      </c>
      <c r="Z2334" s="32">
        <v>1.8537051157460502</v>
      </c>
      <c r="AA2334" s="32">
        <v>0.70081348573719071</v>
      </c>
      <c r="AB2334" s="32" t="s">
        <v>5656</v>
      </c>
    </row>
    <row r="2335" spans="1:28">
      <c r="A2335" s="32" t="s">
        <v>9764</v>
      </c>
      <c r="B2335" s="32" t="s">
        <v>9765</v>
      </c>
      <c r="C2335" s="32" t="s">
        <v>5671</v>
      </c>
      <c r="D2335" s="32" t="s">
        <v>5660</v>
      </c>
      <c r="E2335" s="32" t="s">
        <v>42</v>
      </c>
      <c r="F2335" s="32" t="s">
        <v>5723</v>
      </c>
      <c r="G2335" s="32" t="s">
        <v>5723</v>
      </c>
      <c r="H2335" s="32" t="s">
        <v>80</v>
      </c>
      <c r="J2335" s="32" t="s">
        <v>5662</v>
      </c>
      <c r="K2335" s="32" t="s">
        <v>5663</v>
      </c>
      <c r="M2335" s="32" t="s">
        <v>13</v>
      </c>
      <c r="P2335" s="32">
        <v>-1.9093800000000001</v>
      </c>
      <c r="Q2335" s="32">
        <v>4.9497200000000001</v>
      </c>
      <c r="R2335" s="32">
        <v>1468.6791044776114</v>
      </c>
      <c r="S2335" s="32">
        <v>1391.5</v>
      </c>
      <c r="T2335" s="32">
        <v>5.5464681622430054E-2</v>
      </c>
      <c r="U2335" s="32">
        <v>20.61938</v>
      </c>
      <c r="V2335" s="32">
        <v>-0.38575515382688313</v>
      </c>
      <c r="W2335" s="32">
        <v>20.619782686715126</v>
      </c>
      <c r="X2335" s="32">
        <v>-1.908977313284874</v>
      </c>
      <c r="Y2335" s="32">
        <v>4.950122686715126</v>
      </c>
      <c r="Z2335" s="32">
        <v>5.5867368337556095E-2</v>
      </c>
      <c r="AA2335" s="32">
        <v>-0.38535246711175708</v>
      </c>
      <c r="AB2335" s="32" t="s">
        <v>5656</v>
      </c>
    </row>
    <row r="2336" spans="1:28">
      <c r="A2336" s="32" t="s">
        <v>11162</v>
      </c>
      <c r="B2336" s="32" t="s">
        <v>11163</v>
      </c>
      <c r="C2336" s="32" t="s">
        <v>5711</v>
      </c>
      <c r="D2336" s="32" t="s">
        <v>5660</v>
      </c>
      <c r="E2336" s="32" t="s">
        <v>42</v>
      </c>
      <c r="F2336" s="32" t="s">
        <v>11164</v>
      </c>
      <c r="G2336" s="32" t="s">
        <v>11164</v>
      </c>
      <c r="H2336" s="32" t="s">
        <v>412</v>
      </c>
      <c r="J2336" s="32" t="s">
        <v>5662</v>
      </c>
      <c r="K2336" s="32" t="s">
        <v>5663</v>
      </c>
      <c r="P2336" s="32">
        <v>-8.9900000000000535E-3</v>
      </c>
      <c r="Q2336" s="32">
        <v>0</v>
      </c>
      <c r="R2336" s="32">
        <v>684.49999999999989</v>
      </c>
      <c r="S2336" s="32">
        <v>248.46665954589844</v>
      </c>
      <c r="T2336" s="32">
        <v>1.7548967787106842</v>
      </c>
      <c r="U2336" s="32">
        <v>0</v>
      </c>
      <c r="V2336" s="32">
        <v>0</v>
      </c>
      <c r="W2336" s="32">
        <v>9.2162805795669551E-4</v>
      </c>
      <c r="X2336" s="32">
        <v>-8.0683719420433578E-3</v>
      </c>
      <c r="Y2336" s="32">
        <v>9.2162805795669551E-4</v>
      </c>
      <c r="Z2336" s="32">
        <v>1.7558184067686409</v>
      </c>
      <c r="AA2336" s="32">
        <v>9.2162805795669551E-4</v>
      </c>
      <c r="AB2336" s="32" t="s">
        <v>5656</v>
      </c>
    </row>
    <row r="2337" spans="1:28">
      <c r="A2337" s="32" t="s">
        <v>10479</v>
      </c>
      <c r="B2337" s="32" t="s">
        <v>10480</v>
      </c>
      <c r="C2337" s="32" t="s">
        <v>5711</v>
      </c>
      <c r="D2337" s="32" t="s">
        <v>5660</v>
      </c>
      <c r="E2337" s="32" t="s">
        <v>42</v>
      </c>
      <c r="F2337" s="32" t="s">
        <v>5928</v>
      </c>
      <c r="G2337" s="32" t="s">
        <v>5672</v>
      </c>
      <c r="H2337" s="32" t="s">
        <v>412</v>
      </c>
      <c r="I2337" s="32" t="s">
        <v>5928</v>
      </c>
      <c r="J2337" s="32" t="s">
        <v>5662</v>
      </c>
      <c r="K2337" s="32" t="s">
        <v>5663</v>
      </c>
      <c r="P2337" s="32">
        <v>47.955670000000005</v>
      </c>
      <c r="Q2337" s="32">
        <v>1.49935</v>
      </c>
      <c r="R2337" s="32">
        <v>2877.3730158730177</v>
      </c>
      <c r="S2337" s="32">
        <v>4983.533203125</v>
      </c>
      <c r="T2337" s="32">
        <v>-0.42262388979996812</v>
      </c>
      <c r="U2337" s="32">
        <v>7.7189880000000004</v>
      </c>
      <c r="V2337" s="32">
        <v>31.984306532830896</v>
      </c>
      <c r="W2337" s="32">
        <v>7.7197005115394592</v>
      </c>
      <c r="X2337" s="32">
        <v>47.956382511539466</v>
      </c>
      <c r="Y2337" s="32">
        <v>1.5000625115394592</v>
      </c>
      <c r="Z2337" s="32">
        <v>-0.4219113782605089</v>
      </c>
      <c r="AA2337" s="32">
        <v>31.985019044370354</v>
      </c>
      <c r="AB2337" s="32" t="s">
        <v>5656</v>
      </c>
    </row>
    <row r="2338" spans="1:28">
      <c r="A2338" s="32" t="s">
        <v>10444</v>
      </c>
      <c r="B2338" s="32" t="s">
        <v>10445</v>
      </c>
      <c r="C2338" s="32" t="s">
        <v>5675</v>
      </c>
      <c r="D2338" s="32" t="s">
        <v>5660</v>
      </c>
      <c r="E2338" s="32" t="s">
        <v>42</v>
      </c>
      <c r="F2338" s="32" t="s">
        <v>5661</v>
      </c>
      <c r="G2338" s="32" t="s">
        <v>5661</v>
      </c>
      <c r="H2338" s="32" t="s">
        <v>80</v>
      </c>
      <c r="J2338" s="32" t="s">
        <v>5662</v>
      </c>
      <c r="K2338" s="32" t="s">
        <v>5663</v>
      </c>
      <c r="P2338" s="32">
        <v>-3.7035</v>
      </c>
      <c r="Q2338" s="32">
        <v>9.2000499999999992</v>
      </c>
      <c r="R2338" s="32">
        <v>1321.1565217391301</v>
      </c>
      <c r="S2338" s="32">
        <v>1001.5</v>
      </c>
      <c r="T2338" s="32">
        <v>0.3191777551064704</v>
      </c>
      <c r="U2338" s="32">
        <v>12.492570000000001</v>
      </c>
      <c r="V2338" s="32">
        <v>-0.40255216004260852</v>
      </c>
      <c r="W2338" s="32">
        <v>12.492919650263786</v>
      </c>
      <c r="X2338" s="32">
        <v>-3.7031503497362137</v>
      </c>
      <c r="Y2338" s="32">
        <v>9.200399650263785</v>
      </c>
      <c r="Z2338" s="32">
        <v>0.3195274053702567</v>
      </c>
      <c r="AA2338" s="32">
        <v>-0.40220250977882221</v>
      </c>
      <c r="AB2338" s="32" t="s">
        <v>5656</v>
      </c>
    </row>
    <row r="2339" spans="1:28">
      <c r="A2339" s="32" t="s">
        <v>9433</v>
      </c>
      <c r="B2339" s="32" t="s">
        <v>9434</v>
      </c>
      <c r="C2339" s="32" t="s">
        <v>9358</v>
      </c>
      <c r="D2339" s="32" t="s">
        <v>5660</v>
      </c>
      <c r="E2339" s="32" t="s">
        <v>42</v>
      </c>
      <c r="F2339" s="32" t="s">
        <v>5723</v>
      </c>
      <c r="G2339" s="32" t="s">
        <v>5723</v>
      </c>
      <c r="H2339" s="32" t="s">
        <v>80</v>
      </c>
      <c r="J2339" s="32" t="s">
        <v>5662</v>
      </c>
      <c r="K2339" s="32" t="s">
        <v>5663</v>
      </c>
      <c r="P2339" s="32">
        <v>1.6747300000000001</v>
      </c>
      <c r="Q2339" s="32">
        <v>42.881999999999998</v>
      </c>
      <c r="R2339" s="32">
        <v>5391.4029850746265</v>
      </c>
      <c r="S2339" s="32">
        <v>4885.2666015625</v>
      </c>
      <c r="T2339" s="32">
        <v>0.10360465964134777</v>
      </c>
      <c r="U2339" s="32">
        <v>10.856640000000001</v>
      </c>
      <c r="V2339" s="32">
        <v>3.9054381791894036E-2</v>
      </c>
      <c r="W2339" s="32">
        <v>10.857275989129544</v>
      </c>
      <c r="X2339" s="32">
        <v>1.6753659891295434</v>
      </c>
      <c r="Y2339" s="32">
        <v>42.88263598912954</v>
      </c>
      <c r="Z2339" s="32">
        <v>0.10424064877089108</v>
      </c>
      <c r="AA2339" s="32">
        <v>3.9690370921437339E-2</v>
      </c>
      <c r="AB2339" s="32" t="s">
        <v>5656</v>
      </c>
    </row>
    <row r="2340" spans="1:28">
      <c r="A2340" s="32" t="s">
        <v>7687</v>
      </c>
      <c r="B2340" s="32" t="s">
        <v>7688</v>
      </c>
      <c r="C2340" s="32" t="s">
        <v>5671</v>
      </c>
      <c r="D2340" s="32" t="s">
        <v>5660</v>
      </c>
      <c r="E2340" s="32" t="s">
        <v>42</v>
      </c>
      <c r="F2340" s="32" t="s">
        <v>5723</v>
      </c>
      <c r="G2340" s="32" t="s">
        <v>5723</v>
      </c>
      <c r="H2340" s="32" t="s">
        <v>80</v>
      </c>
      <c r="J2340" s="32" t="s">
        <v>5662</v>
      </c>
      <c r="K2340" s="32" t="s">
        <v>5663</v>
      </c>
      <c r="M2340" s="32" t="s">
        <v>13</v>
      </c>
      <c r="P2340" s="32">
        <v>-91.765358928500007</v>
      </c>
      <c r="Q2340" s="32">
        <v>544.27200000000005</v>
      </c>
      <c r="R2340" s="32">
        <v>2403113.4044117648</v>
      </c>
      <c r="S2340" s="32">
        <v>1561951.25</v>
      </c>
      <c r="T2340" s="32">
        <v>0.53853291158207706</v>
      </c>
      <c r="U2340" s="32">
        <v>32.232019999999999</v>
      </c>
      <c r="V2340" s="32">
        <v>-0.16860202054946791</v>
      </c>
      <c r="W2340" s="32">
        <v>32.23299058916092</v>
      </c>
      <c r="X2340" s="32">
        <v>-91.764388339339092</v>
      </c>
      <c r="Y2340" s="32">
        <v>544.27297058916099</v>
      </c>
      <c r="Z2340" s="32">
        <v>0.53950350074299624</v>
      </c>
      <c r="AA2340" s="32">
        <v>-0.16763143138854872</v>
      </c>
      <c r="AB2340" s="32" t="s">
        <v>5656</v>
      </c>
    </row>
    <row r="2341" spans="1:28">
      <c r="A2341" s="32" t="s">
        <v>10430</v>
      </c>
      <c r="B2341" s="32" t="s">
        <v>10431</v>
      </c>
      <c r="C2341" s="32" t="s">
        <v>5675</v>
      </c>
      <c r="D2341" s="32" t="s">
        <v>5660</v>
      </c>
      <c r="E2341" s="32" t="s">
        <v>42</v>
      </c>
      <c r="F2341" s="32" t="s">
        <v>5661</v>
      </c>
      <c r="G2341" s="32" t="s">
        <v>5661</v>
      </c>
      <c r="H2341" s="32" t="s">
        <v>80</v>
      </c>
      <c r="J2341" s="32" t="s">
        <v>5662</v>
      </c>
      <c r="K2341" s="32" t="s">
        <v>5663</v>
      </c>
      <c r="P2341" s="32">
        <v>0</v>
      </c>
      <c r="Q2341" s="32">
        <v>1.1415500000000001</v>
      </c>
      <c r="R2341" s="32">
        <v>114.63013698630134</v>
      </c>
      <c r="S2341" s="32">
        <v>78.166664123535156</v>
      </c>
      <c r="T2341" s="32">
        <v>0.46648367653427103</v>
      </c>
      <c r="U2341" s="32">
        <v>10.082599999999999</v>
      </c>
      <c r="V2341" s="32">
        <v>0</v>
      </c>
      <c r="W2341" s="32">
        <v>10.083534170722961</v>
      </c>
      <c r="X2341" s="32">
        <v>9.3417072296142576E-4</v>
      </c>
      <c r="Y2341" s="32">
        <v>1.1424841707229616</v>
      </c>
      <c r="Z2341" s="32">
        <v>0.46741784725723245</v>
      </c>
      <c r="AA2341" s="32">
        <v>9.3417072296142576E-4</v>
      </c>
      <c r="AB2341" s="32" t="s">
        <v>5656</v>
      </c>
    </row>
    <row r="2342" spans="1:28">
      <c r="A2342" s="32" t="s">
        <v>7816</v>
      </c>
      <c r="B2342" s="32" t="s">
        <v>7817</v>
      </c>
      <c r="C2342" s="32" t="s">
        <v>5671</v>
      </c>
      <c r="D2342" s="32" t="s">
        <v>5660</v>
      </c>
      <c r="E2342" s="32" t="s">
        <v>42</v>
      </c>
      <c r="F2342" s="32" t="s">
        <v>5723</v>
      </c>
      <c r="G2342" s="32" t="s">
        <v>5723</v>
      </c>
      <c r="H2342" s="32" t="s">
        <v>80</v>
      </c>
      <c r="J2342" s="32" t="s">
        <v>5662</v>
      </c>
      <c r="K2342" s="32" t="s">
        <v>5663</v>
      </c>
      <c r="M2342" s="32" t="s">
        <v>14</v>
      </c>
      <c r="P2342" s="32">
        <v>75.622929214779987</v>
      </c>
      <c r="Q2342" s="32">
        <v>459.81700000000001</v>
      </c>
      <c r="R2342" s="32">
        <v>917116.12499999977</v>
      </c>
      <c r="S2342" s="32">
        <v>1198974.125</v>
      </c>
      <c r="T2342" s="32">
        <v>-0.23508263783424035</v>
      </c>
      <c r="U2342" s="32">
        <v>-27.018519999999999</v>
      </c>
      <c r="V2342" s="32">
        <v>0.16446309991753238</v>
      </c>
      <c r="W2342" s="32">
        <v>-27.017686490197182</v>
      </c>
      <c r="X2342" s="32">
        <v>75.623762724582804</v>
      </c>
      <c r="Y2342" s="32">
        <v>459.81783350980282</v>
      </c>
      <c r="Z2342" s="32">
        <v>-0.23424912803142206</v>
      </c>
      <c r="AA2342" s="32">
        <v>0.16529660972035068</v>
      </c>
      <c r="AB2342" s="32" t="s">
        <v>5656</v>
      </c>
    </row>
    <row r="2343" spans="1:28">
      <c r="A2343" s="32" t="s">
        <v>10432</v>
      </c>
      <c r="B2343" s="32" t="s">
        <v>10433</v>
      </c>
      <c r="C2343" s="32" t="s">
        <v>5675</v>
      </c>
      <c r="D2343" s="32" t="s">
        <v>5660</v>
      </c>
      <c r="E2343" s="32" t="s">
        <v>42</v>
      </c>
      <c r="F2343" s="32" t="s">
        <v>5661</v>
      </c>
      <c r="G2343" s="32" t="s">
        <v>5661</v>
      </c>
      <c r="H2343" s="32" t="s">
        <v>80</v>
      </c>
      <c r="J2343" s="32" t="s">
        <v>5662</v>
      </c>
      <c r="K2343" s="32" t="s">
        <v>5663</v>
      </c>
      <c r="P2343" s="32">
        <v>0</v>
      </c>
      <c r="Q2343" s="32">
        <v>1.13567</v>
      </c>
      <c r="R2343" s="32">
        <v>414.34736842105241</v>
      </c>
      <c r="S2343" s="32">
        <v>127.43333435058594</v>
      </c>
      <c r="T2343" s="32">
        <v>2.2514833778195591</v>
      </c>
      <c r="U2343" s="32">
        <v>6.8966839999999996</v>
      </c>
      <c r="V2343" s="32">
        <v>0</v>
      </c>
      <c r="W2343" s="32">
        <v>6.8972520744051931</v>
      </c>
      <c r="X2343" s="32">
        <v>5.6807440519332888E-4</v>
      </c>
      <c r="Y2343" s="32">
        <v>1.1362380744051932</v>
      </c>
      <c r="Z2343" s="32">
        <v>2.2520514522247526</v>
      </c>
      <c r="AA2343" s="32">
        <v>5.6807440519332888E-4</v>
      </c>
      <c r="AB2343" s="32" t="s">
        <v>5656</v>
      </c>
    </row>
    <row r="2344" spans="1:28">
      <c r="A2344" s="32" t="s">
        <v>7345</v>
      </c>
      <c r="B2344" s="32" t="s">
        <v>7346</v>
      </c>
      <c r="C2344" s="32" t="s">
        <v>5675</v>
      </c>
      <c r="D2344" s="32" t="s">
        <v>5660</v>
      </c>
      <c r="E2344" s="32" t="s">
        <v>42</v>
      </c>
      <c r="F2344" s="32" t="s">
        <v>5723</v>
      </c>
      <c r="G2344" s="32" t="s">
        <v>5723</v>
      </c>
      <c r="H2344" s="32" t="s">
        <v>80</v>
      </c>
      <c r="J2344" s="32" t="s">
        <v>5662</v>
      </c>
      <c r="K2344" s="32" t="s">
        <v>5663</v>
      </c>
      <c r="M2344" s="32" t="s">
        <v>14</v>
      </c>
      <c r="P2344" s="32">
        <v>173.8179999999999</v>
      </c>
      <c r="Q2344" s="32">
        <v>714.46900000000005</v>
      </c>
      <c r="R2344" s="32">
        <v>4398888.3014705889</v>
      </c>
      <c r="S2344" s="32">
        <v>4748366</v>
      </c>
      <c r="T2344" s="32">
        <v>-7.3599570574258824E-2</v>
      </c>
      <c r="U2344" s="32">
        <v>-26.75159</v>
      </c>
      <c r="V2344" s="32">
        <v>0.24328277364028375</v>
      </c>
      <c r="W2344" s="32">
        <v>-26.750873112168311</v>
      </c>
      <c r="X2344" s="32">
        <v>173.81871688783158</v>
      </c>
      <c r="Y2344" s="32">
        <v>714.46971688783174</v>
      </c>
      <c r="Z2344" s="32">
        <v>-7.2882682742570898E-2</v>
      </c>
      <c r="AA2344" s="32">
        <v>0.24399966147197169</v>
      </c>
      <c r="AB2344" s="32" t="s">
        <v>5656</v>
      </c>
    </row>
    <row r="2345" spans="1:28">
      <c r="A2345" s="32" t="s">
        <v>10446</v>
      </c>
      <c r="B2345" s="32" t="s">
        <v>10447</v>
      </c>
      <c r="C2345" s="32" t="s">
        <v>5675</v>
      </c>
      <c r="D2345" s="32" t="s">
        <v>5660</v>
      </c>
      <c r="E2345" s="32" t="s">
        <v>42</v>
      </c>
      <c r="F2345" s="32" t="s">
        <v>5661</v>
      </c>
      <c r="G2345" s="32" t="s">
        <v>5661</v>
      </c>
      <c r="H2345" s="32" t="s">
        <v>80</v>
      </c>
      <c r="J2345" s="32" t="s">
        <v>5662</v>
      </c>
      <c r="K2345" s="32" t="s">
        <v>5663</v>
      </c>
      <c r="P2345" s="32">
        <v>0</v>
      </c>
      <c r="Q2345" s="32">
        <v>1.1770499999999999</v>
      </c>
      <c r="R2345" s="32">
        <v>189.32941176470584</v>
      </c>
      <c r="S2345" s="32">
        <v>68.199996948242188</v>
      </c>
      <c r="T2345" s="32">
        <v>1.7760912058161857</v>
      </c>
      <c r="U2345" s="32">
        <v>7.319464</v>
      </c>
      <c r="V2345" s="32">
        <v>0</v>
      </c>
      <c r="W2345" s="32">
        <v>7.3198519199624057</v>
      </c>
      <c r="X2345" s="32">
        <v>3.8791996240615843E-4</v>
      </c>
      <c r="Y2345" s="32">
        <v>1.1774379199624061</v>
      </c>
      <c r="Z2345" s="32">
        <v>1.7764791257785919</v>
      </c>
      <c r="AA2345" s="32">
        <v>3.8791996240615843E-4</v>
      </c>
      <c r="AB2345" s="32" t="s">
        <v>5656</v>
      </c>
    </row>
    <row r="2346" spans="1:28">
      <c r="A2346" s="32" t="s">
        <v>5923</v>
      </c>
      <c r="B2346" s="32" t="s">
        <v>5924</v>
      </c>
      <c r="C2346" s="32" t="s">
        <v>5738</v>
      </c>
      <c r="D2346" s="32" t="s">
        <v>5660</v>
      </c>
      <c r="E2346" s="32" t="s">
        <v>42</v>
      </c>
      <c r="F2346" s="32" t="s">
        <v>5723</v>
      </c>
      <c r="G2346" s="32" t="s">
        <v>5723</v>
      </c>
      <c r="H2346" s="32" t="s">
        <v>80</v>
      </c>
      <c r="J2346" s="32" t="s">
        <v>5662</v>
      </c>
      <c r="K2346" s="32" t="s">
        <v>5663</v>
      </c>
      <c r="P2346" s="32">
        <v>-9191.1093000000001</v>
      </c>
      <c r="Q2346" s="32">
        <v>225560.09950000001</v>
      </c>
      <c r="R2346" s="32">
        <v>73230847.558823481</v>
      </c>
      <c r="S2346" s="32">
        <v>65594080</v>
      </c>
      <c r="T2346" s="32">
        <v>0.11642464623062754</v>
      </c>
      <c r="U2346" s="32">
        <v>10.872299999999999</v>
      </c>
      <c r="V2346" s="32">
        <v>-4.0747939553023652E-2</v>
      </c>
      <c r="W2346" s="32">
        <v>10.872360916244983</v>
      </c>
      <c r="X2346" s="32">
        <v>-9191.1092390837548</v>
      </c>
      <c r="Y2346" s="32">
        <v>225560.09956091625</v>
      </c>
      <c r="Z2346" s="32">
        <v>0.1164855624756112</v>
      </c>
      <c r="AA2346" s="32">
        <v>-4.0687023308039978E-2</v>
      </c>
      <c r="AB2346" s="32" t="s">
        <v>5656</v>
      </c>
    </row>
    <row r="2347" spans="1:28">
      <c r="A2347" s="32" t="s">
        <v>10064</v>
      </c>
      <c r="B2347" s="32" t="s">
        <v>10065</v>
      </c>
      <c r="C2347" s="32" t="s">
        <v>5738</v>
      </c>
      <c r="D2347" s="32" t="s">
        <v>5660</v>
      </c>
      <c r="E2347" s="32" t="s">
        <v>42</v>
      </c>
      <c r="F2347" s="32" t="s">
        <v>5661</v>
      </c>
      <c r="G2347" s="32" t="s">
        <v>5661</v>
      </c>
      <c r="H2347" s="32" t="s">
        <v>80</v>
      </c>
      <c r="J2347" s="32" t="s">
        <v>5662</v>
      </c>
      <c r="K2347" s="32" t="s">
        <v>5663</v>
      </c>
      <c r="P2347" s="32">
        <v>0</v>
      </c>
      <c r="Q2347" s="32">
        <v>7.8652499999999996</v>
      </c>
      <c r="R2347" s="32">
        <v>1105.477272727273</v>
      </c>
      <c r="S2347" s="32">
        <v>302.89999389648438</v>
      </c>
      <c r="T2347" s="32">
        <v>2.6496444206105472</v>
      </c>
      <c r="U2347" s="32">
        <v>8.4100509999999993</v>
      </c>
      <c r="V2347" s="32">
        <v>0</v>
      </c>
      <c r="W2347" s="32">
        <v>8.4105218400368678</v>
      </c>
      <c r="X2347" s="32">
        <v>4.7084003686904909E-4</v>
      </c>
      <c r="Y2347" s="32">
        <v>7.865720840036869</v>
      </c>
      <c r="Z2347" s="32">
        <v>2.6501152606474161</v>
      </c>
      <c r="AA2347" s="32">
        <v>4.7084003686904909E-4</v>
      </c>
      <c r="AB2347" s="32" t="s">
        <v>5656</v>
      </c>
    </row>
    <row r="2348" spans="1:28">
      <c r="A2348" s="32" t="s">
        <v>10494</v>
      </c>
      <c r="B2348" s="32" t="s">
        <v>10495</v>
      </c>
      <c r="C2348" s="32" t="s">
        <v>5738</v>
      </c>
      <c r="D2348" s="32" t="s">
        <v>5660</v>
      </c>
      <c r="E2348" s="32" t="s">
        <v>42</v>
      </c>
      <c r="F2348" s="32" t="s">
        <v>5723</v>
      </c>
      <c r="G2348" s="32" t="s">
        <v>5723</v>
      </c>
      <c r="H2348" s="32" t="s">
        <v>412</v>
      </c>
      <c r="J2348" s="32" t="s">
        <v>5662</v>
      </c>
      <c r="K2348" s="32" t="s">
        <v>5663</v>
      </c>
      <c r="P2348" s="32">
        <v>79.277990000000003</v>
      </c>
      <c r="Q2348" s="32">
        <v>94.122</v>
      </c>
      <c r="R2348" s="32">
        <v>49374.962962962942</v>
      </c>
      <c r="S2348" s="32">
        <v>42414.30078125</v>
      </c>
      <c r="T2348" s="32">
        <v>0.16411120903801452</v>
      </c>
      <c r="U2348" s="32">
        <v>3.4189750000000001</v>
      </c>
      <c r="V2348" s="32">
        <v>0.84228968785193692</v>
      </c>
      <c r="W2348" s="32">
        <v>3.4198520589828494</v>
      </c>
      <c r="X2348" s="32">
        <v>79.278867058982854</v>
      </c>
      <c r="Y2348" s="32">
        <v>94.122877058982851</v>
      </c>
      <c r="Z2348" s="32">
        <v>0.16498826802086364</v>
      </c>
      <c r="AA2348" s="32">
        <v>0.84316674683478599</v>
      </c>
      <c r="AB2348" s="32" t="s">
        <v>5656</v>
      </c>
    </row>
    <row r="2349" spans="1:28">
      <c r="A2349" s="32" t="s">
        <v>6711</v>
      </c>
      <c r="B2349" s="32" t="s">
        <v>6712</v>
      </c>
      <c r="C2349" s="32" t="s">
        <v>5738</v>
      </c>
      <c r="D2349" s="32" t="s">
        <v>5660</v>
      </c>
      <c r="E2349" s="32" t="s">
        <v>42</v>
      </c>
      <c r="F2349" s="32" t="s">
        <v>5723</v>
      </c>
      <c r="G2349" s="32" t="s">
        <v>5723</v>
      </c>
      <c r="H2349" s="32" t="s">
        <v>44</v>
      </c>
      <c r="J2349" s="32" t="s">
        <v>5662</v>
      </c>
      <c r="K2349" s="32" t="s">
        <v>5663</v>
      </c>
      <c r="P2349" s="32">
        <v>86.049119999999988</v>
      </c>
      <c r="Q2349" s="32">
        <v>674.11</v>
      </c>
      <c r="R2349" s="32">
        <v>33021.807407407396</v>
      </c>
      <c r="S2349" s="32">
        <v>30720.333984375</v>
      </c>
      <c r="T2349" s="32">
        <v>7.491694016747906E-2</v>
      </c>
      <c r="U2349" s="32">
        <v>15.603070000000001</v>
      </c>
      <c r="V2349" s="32">
        <v>0.12764848466867423</v>
      </c>
      <c r="W2349" s="32">
        <v>15.603794558770657</v>
      </c>
      <c r="X2349" s="32">
        <v>86.049844558770644</v>
      </c>
      <c r="Y2349" s="32">
        <v>674.1107245587707</v>
      </c>
      <c r="Z2349" s="32">
        <v>7.564149893813564E-2</v>
      </c>
      <c r="AA2349" s="32">
        <v>0.12837304343933081</v>
      </c>
      <c r="AB2349" s="32" t="s">
        <v>5656</v>
      </c>
    </row>
    <row r="2350" spans="1:28">
      <c r="A2350" s="32" t="s">
        <v>7693</v>
      </c>
      <c r="B2350" s="32" t="s">
        <v>7694</v>
      </c>
      <c r="C2350" s="32" t="s">
        <v>5738</v>
      </c>
      <c r="D2350" s="32" t="s">
        <v>5660</v>
      </c>
      <c r="E2350" s="32" t="s">
        <v>42</v>
      </c>
      <c r="F2350" s="32" t="s">
        <v>5723</v>
      </c>
      <c r="G2350" s="32" t="s">
        <v>5723</v>
      </c>
      <c r="H2350" s="32" t="s">
        <v>412</v>
      </c>
      <c r="J2350" s="32" t="s">
        <v>5662</v>
      </c>
      <c r="K2350" s="32" t="s">
        <v>5663</v>
      </c>
      <c r="P2350" s="32">
        <v>37.345139999999986</v>
      </c>
      <c r="Q2350" s="32">
        <v>290.20497</v>
      </c>
      <c r="R2350" s="32">
        <v>24332.762962962966</v>
      </c>
      <c r="S2350" s="32">
        <v>28317.3671875</v>
      </c>
      <c r="T2350" s="32">
        <v>-0.1407123832577182</v>
      </c>
      <c r="U2350" s="32">
        <v>5.8966229999999999</v>
      </c>
      <c r="V2350" s="32">
        <v>0.12868539088079706</v>
      </c>
      <c r="W2350" s="32">
        <v>5.8974277636151315</v>
      </c>
      <c r="X2350" s="32">
        <v>37.345944763615115</v>
      </c>
      <c r="Y2350" s="32">
        <v>290.20577476361512</v>
      </c>
      <c r="Z2350" s="32">
        <v>-0.13990761964258683</v>
      </c>
      <c r="AA2350" s="32">
        <v>0.12949015449592843</v>
      </c>
      <c r="AB2350" s="32" t="s">
        <v>5656</v>
      </c>
    </row>
    <row r="2351" spans="1:28">
      <c r="A2351" s="32" t="s">
        <v>10545</v>
      </c>
      <c r="B2351" s="32" t="s">
        <v>10546</v>
      </c>
      <c r="C2351" s="32" t="s">
        <v>5738</v>
      </c>
      <c r="D2351" s="32" t="s">
        <v>5660</v>
      </c>
      <c r="E2351" s="32" t="s">
        <v>42</v>
      </c>
      <c r="F2351" s="32" t="s">
        <v>5661</v>
      </c>
      <c r="G2351" s="32" t="s">
        <v>5661</v>
      </c>
      <c r="H2351" s="32" t="s">
        <v>80</v>
      </c>
      <c r="J2351" s="32" t="s">
        <v>5662</v>
      </c>
      <c r="K2351" s="32" t="s">
        <v>5663</v>
      </c>
      <c r="P2351" s="32">
        <v>34.443440000000002</v>
      </c>
      <c r="Q2351" s="32">
        <v>112.413</v>
      </c>
      <c r="R2351" s="32">
        <v>7440.718518518519</v>
      </c>
      <c r="S2351" s="32">
        <v>9584.2001953125</v>
      </c>
      <c r="T2351" s="32">
        <v>-0.22364742316654951</v>
      </c>
      <c r="U2351" s="32">
        <v>12.551550000000001</v>
      </c>
      <c r="V2351" s="32">
        <v>0.30640086111036985</v>
      </c>
      <c r="W2351" s="32">
        <v>12.552271611738206</v>
      </c>
      <c r="X2351" s="32">
        <v>34.44416161173821</v>
      </c>
      <c r="Y2351" s="32">
        <v>112.4137216117382</v>
      </c>
      <c r="Z2351" s="32">
        <v>-0.22292581142834456</v>
      </c>
      <c r="AA2351" s="32">
        <v>0.3071224728485748</v>
      </c>
      <c r="AB2351" s="32" t="s">
        <v>5656</v>
      </c>
    </row>
    <row r="2352" spans="1:28">
      <c r="A2352" s="32" t="s">
        <v>11318</v>
      </c>
      <c r="B2352" s="32" t="s">
        <v>11319</v>
      </c>
      <c r="C2352" s="32" t="s">
        <v>10590</v>
      </c>
      <c r="D2352" s="32" t="s">
        <v>5660</v>
      </c>
      <c r="E2352" s="32" t="s">
        <v>42</v>
      </c>
      <c r="F2352" s="32" t="s">
        <v>10314</v>
      </c>
      <c r="G2352" s="32" t="s">
        <v>10314</v>
      </c>
      <c r="H2352" s="32" t="s">
        <v>80</v>
      </c>
      <c r="J2352" s="32" t="s">
        <v>5662</v>
      </c>
      <c r="K2352" s="32" t="s">
        <v>5663</v>
      </c>
      <c r="P2352" s="32">
        <v>0</v>
      </c>
      <c r="Q2352" s="32">
        <v>0</v>
      </c>
      <c r="R2352" s="32">
        <v>5487</v>
      </c>
      <c r="S2352" s="32">
        <v>0</v>
      </c>
      <c r="T2352" s="32">
        <v>0</v>
      </c>
      <c r="U2352" s="32">
        <v>0</v>
      </c>
      <c r="V2352" s="32">
        <v>0</v>
      </c>
      <c r="W2352" s="32">
        <v>8.591243028640747E-4</v>
      </c>
      <c r="X2352" s="32">
        <v>8.591243028640747E-4</v>
      </c>
      <c r="Y2352" s="32">
        <v>8.591243028640747E-4</v>
      </c>
      <c r="Z2352" s="32">
        <v>8.591243028640747E-4</v>
      </c>
      <c r="AA2352" s="32">
        <v>8.591243028640747E-4</v>
      </c>
      <c r="AB2352" s="32" t="s">
        <v>5656</v>
      </c>
    </row>
    <row r="2353" spans="1:28">
      <c r="A2353" s="32" t="s">
        <v>6752</v>
      </c>
      <c r="B2353" s="32" t="s">
        <v>6753</v>
      </c>
      <c r="C2353" s="32" t="s">
        <v>5675</v>
      </c>
      <c r="D2353" s="32" t="s">
        <v>5660</v>
      </c>
      <c r="E2353" s="32" t="s">
        <v>42</v>
      </c>
      <c r="F2353" s="32" t="s">
        <v>5723</v>
      </c>
      <c r="G2353" s="32" t="s">
        <v>5723</v>
      </c>
      <c r="H2353" s="32" t="s">
        <v>80</v>
      </c>
      <c r="J2353" s="32" t="s">
        <v>5662</v>
      </c>
      <c r="K2353" s="32" t="s">
        <v>5663</v>
      </c>
      <c r="M2353" s="32" t="s">
        <v>14</v>
      </c>
      <c r="P2353" s="32">
        <v>201.57487660000004</v>
      </c>
      <c r="Q2353" s="32">
        <v>616.30600000000004</v>
      </c>
      <c r="R2353" s="32">
        <v>3260411.2720588236</v>
      </c>
      <c r="S2353" s="32">
        <v>5969673.5</v>
      </c>
      <c r="T2353" s="32">
        <v>-0.4538375889303119</v>
      </c>
      <c r="U2353" s="32">
        <v>-44.033000000000001</v>
      </c>
      <c r="V2353" s="32">
        <v>0.32706946971147455</v>
      </c>
      <c r="W2353" s="32">
        <v>-44.032015953958037</v>
      </c>
      <c r="X2353" s="32">
        <v>201.575860646042</v>
      </c>
      <c r="Y2353" s="32">
        <v>616.30698404604198</v>
      </c>
      <c r="Z2353" s="32">
        <v>-0.45285354288834639</v>
      </c>
      <c r="AA2353" s="32">
        <v>0.32805351575344005</v>
      </c>
      <c r="AB2353" s="32" t="s">
        <v>5656</v>
      </c>
    </row>
    <row r="2354" spans="1:28">
      <c r="A2354" s="32" t="s">
        <v>11154</v>
      </c>
      <c r="B2354" s="32" t="s">
        <v>11155</v>
      </c>
      <c r="C2354" s="32" t="s">
        <v>9186</v>
      </c>
      <c r="D2354" s="32" t="s">
        <v>5660</v>
      </c>
      <c r="E2354" s="32" t="s">
        <v>42</v>
      </c>
      <c r="F2354" s="32" t="s">
        <v>5668</v>
      </c>
      <c r="G2354" s="32" t="s">
        <v>5668</v>
      </c>
      <c r="H2354" s="32" t="s">
        <v>80</v>
      </c>
      <c r="J2354" s="32" t="s">
        <v>5668</v>
      </c>
      <c r="K2354" s="32" t="s">
        <v>5668</v>
      </c>
      <c r="P2354" s="32">
        <v>-1.8707499999999999</v>
      </c>
      <c r="Q2354" s="32">
        <v>0</v>
      </c>
      <c r="R2354" s="32">
        <v>836.92537313432854</v>
      </c>
      <c r="S2354" s="32">
        <v>193.03334045410156</v>
      </c>
      <c r="T2354" s="32">
        <v>3.3356519198471219</v>
      </c>
      <c r="U2354" s="32">
        <v>0</v>
      </c>
      <c r="V2354" s="32">
        <v>0</v>
      </c>
      <c r="W2354" s="32">
        <v>5.6542950868606571E-4</v>
      </c>
      <c r="X2354" s="32">
        <v>-1.8701845704913138</v>
      </c>
      <c r="Y2354" s="32">
        <v>5.6542950868606571E-4</v>
      </c>
      <c r="Z2354" s="32">
        <v>3.3362173493558078</v>
      </c>
      <c r="AA2354" s="32">
        <v>5.6542950868606571E-4</v>
      </c>
      <c r="AB2354" s="32" t="s">
        <v>5656</v>
      </c>
    </row>
    <row r="2355" spans="1:28">
      <c r="A2355" s="32" t="s">
        <v>10141</v>
      </c>
      <c r="B2355" s="32" t="s">
        <v>10142</v>
      </c>
      <c r="C2355" s="32" t="s">
        <v>5720</v>
      </c>
      <c r="D2355" s="32" t="s">
        <v>5660</v>
      </c>
      <c r="E2355" s="32" t="s">
        <v>42</v>
      </c>
      <c r="F2355" s="32" t="s">
        <v>32</v>
      </c>
      <c r="G2355" s="32" t="s">
        <v>5672</v>
      </c>
      <c r="H2355" s="32" t="s">
        <v>80</v>
      </c>
      <c r="I2355" s="32" t="s">
        <v>32</v>
      </c>
      <c r="J2355" s="32" t="s">
        <v>74</v>
      </c>
      <c r="K2355" s="32" t="s">
        <v>5668</v>
      </c>
      <c r="P2355" s="32">
        <v>1.7059999999999993</v>
      </c>
      <c r="Q2355" s="32">
        <v>37.283999999999999</v>
      </c>
      <c r="R2355" s="32">
        <v>35561.162962962953</v>
      </c>
      <c r="S2355" s="32">
        <v>22449.6328125</v>
      </c>
      <c r="T2355" s="32">
        <v>0.58404207587584356</v>
      </c>
      <c r="U2355" s="32">
        <v>11.17005</v>
      </c>
      <c r="V2355" s="32">
        <v>4.5756893037227749E-2</v>
      </c>
      <c r="W2355" s="32">
        <v>11.170078003454208</v>
      </c>
      <c r="X2355" s="32">
        <v>1.7060280034542077</v>
      </c>
      <c r="Y2355" s="32">
        <v>37.28402800345421</v>
      </c>
      <c r="Z2355" s="32">
        <v>0.58407007933005195</v>
      </c>
      <c r="AA2355" s="32">
        <v>4.578489649143612E-2</v>
      </c>
      <c r="AB2355" s="32" t="s">
        <v>5656</v>
      </c>
    </row>
    <row r="2356" spans="1:28">
      <c r="A2356" s="32" t="s">
        <v>9352</v>
      </c>
      <c r="B2356" s="32" t="s">
        <v>9353</v>
      </c>
      <c r="C2356" s="32" t="s">
        <v>5738</v>
      </c>
      <c r="D2356" s="32" t="s">
        <v>5660</v>
      </c>
      <c r="E2356" s="32" t="s">
        <v>5712</v>
      </c>
      <c r="H2356" s="32" t="s">
        <v>7881</v>
      </c>
      <c r="J2356" s="32" t="s">
        <v>5662</v>
      </c>
      <c r="K2356" s="32" t="s">
        <v>5663</v>
      </c>
      <c r="N2356" s="32" t="s">
        <v>5945</v>
      </c>
      <c r="O2356" s="32" t="s">
        <v>6475</v>
      </c>
      <c r="P2356" s="32">
        <v>730.71202999999991</v>
      </c>
      <c r="Q2356" s="32">
        <v>1094.6445000000001</v>
      </c>
      <c r="R2356" s="32">
        <v>301934.45925925899</v>
      </c>
      <c r="S2356" s="32">
        <v>319509.375</v>
      </c>
      <c r="T2356" s="32">
        <v>-5.5005946979618386E-2</v>
      </c>
      <c r="U2356" s="32">
        <v>1.742346</v>
      </c>
      <c r="V2356" s="32">
        <v>0.66753364220073264</v>
      </c>
      <c r="W2356" s="32">
        <v>1.7426141680917739</v>
      </c>
      <c r="X2356" s="32">
        <v>730.71229816809171</v>
      </c>
      <c r="Y2356" s="32">
        <v>1094.6447681680918</v>
      </c>
      <c r="Z2356" s="32">
        <v>-5.4737778887844403E-2</v>
      </c>
      <c r="AA2356" s="32">
        <v>0.66780181029250663</v>
      </c>
      <c r="AB2356" s="32" t="s">
        <v>5656</v>
      </c>
    </row>
    <row r="2357" spans="1:28">
      <c r="A2357" s="32" t="s">
        <v>5905</v>
      </c>
      <c r="B2357" s="32" t="s">
        <v>5906</v>
      </c>
      <c r="C2357" s="32" t="s">
        <v>5675</v>
      </c>
      <c r="D2357" s="32" t="s">
        <v>5660</v>
      </c>
      <c r="E2357" s="32" t="s">
        <v>42</v>
      </c>
      <c r="F2357" s="32" t="s">
        <v>32</v>
      </c>
      <c r="G2357" s="32" t="s">
        <v>5672</v>
      </c>
      <c r="H2357" s="32" t="s">
        <v>80</v>
      </c>
      <c r="I2357" s="32" t="s">
        <v>32</v>
      </c>
      <c r="J2357" s="32" t="s">
        <v>5662</v>
      </c>
      <c r="K2357" s="32" t="s">
        <v>5663</v>
      </c>
      <c r="M2357" s="32" t="s">
        <v>14</v>
      </c>
      <c r="P2357" s="32">
        <v>3.8539999999999983</v>
      </c>
      <c r="Q2357" s="32">
        <v>33.728499999999997</v>
      </c>
      <c r="R2357" s="32">
        <v>69745.118518518517</v>
      </c>
      <c r="S2357" s="32">
        <v>23340.033203125</v>
      </c>
      <c r="T2357" s="32">
        <v>1.9882184790200013</v>
      </c>
      <c r="U2357" s="32">
        <v>-11.862030000000001</v>
      </c>
      <c r="V2357" s="32">
        <v>0.11426538387417165</v>
      </c>
      <c r="W2357" s="32">
        <v>-11.861516262500286</v>
      </c>
      <c r="X2357" s="32">
        <v>3.8545137374997123</v>
      </c>
      <c r="Y2357" s="32">
        <v>33.729013737499713</v>
      </c>
      <c r="Z2357" s="32">
        <v>1.9887322165197152</v>
      </c>
      <c r="AA2357" s="32">
        <v>0.11477912137388555</v>
      </c>
      <c r="AB2357" s="32" t="s">
        <v>5656</v>
      </c>
    </row>
    <row r="2358" spans="1:28">
      <c r="A2358" s="32" t="s">
        <v>6305</v>
      </c>
      <c r="B2358" s="32" t="s">
        <v>6306</v>
      </c>
      <c r="C2358" s="32" t="s">
        <v>5675</v>
      </c>
      <c r="D2358" s="32" t="s">
        <v>5660</v>
      </c>
      <c r="E2358" s="32" t="s">
        <v>42</v>
      </c>
      <c r="F2358" s="32" t="s">
        <v>5742</v>
      </c>
      <c r="G2358" s="32" t="s">
        <v>5742</v>
      </c>
      <c r="H2358" s="32" t="s">
        <v>80</v>
      </c>
      <c r="J2358" s="32" t="s">
        <v>5662</v>
      </c>
      <c r="K2358" s="32" t="s">
        <v>5663</v>
      </c>
      <c r="M2358" s="32" t="s">
        <v>14</v>
      </c>
      <c r="P2358" s="32">
        <v>19.581158299999998</v>
      </c>
      <c r="Q2358" s="32">
        <v>97.805099999999996</v>
      </c>
      <c r="R2358" s="32">
        <v>755660.00000000012</v>
      </c>
      <c r="S2358" s="32">
        <v>562095.4375</v>
      </c>
      <c r="T2358" s="32">
        <v>0.34436245090496775</v>
      </c>
      <c r="U2358" s="32">
        <v>-19.96951</v>
      </c>
      <c r="V2358" s="32">
        <v>0.20020590235069541</v>
      </c>
      <c r="W2358" s="32">
        <v>-19.969292200157643</v>
      </c>
      <c r="X2358" s="32">
        <v>19.581376099842355</v>
      </c>
      <c r="Y2358" s="32">
        <v>97.805317799842356</v>
      </c>
      <c r="Z2358" s="32">
        <v>0.3445802507473254</v>
      </c>
      <c r="AA2358" s="32">
        <v>0.20042370219305305</v>
      </c>
      <c r="AB2358" s="32" t="s">
        <v>5656</v>
      </c>
    </row>
    <row r="2359" spans="1:28">
      <c r="A2359" s="32" t="s">
        <v>8585</v>
      </c>
      <c r="B2359" s="32" t="s">
        <v>8586</v>
      </c>
      <c r="C2359" s="32" t="s">
        <v>6177</v>
      </c>
      <c r="D2359" s="32" t="s">
        <v>5667</v>
      </c>
      <c r="E2359" s="32" t="s">
        <v>5698</v>
      </c>
      <c r="H2359" s="32" t="s">
        <v>6558</v>
      </c>
      <c r="J2359" s="32" t="s">
        <v>5662</v>
      </c>
      <c r="K2359" s="32" t="s">
        <v>5663</v>
      </c>
      <c r="P2359" s="32">
        <v>0</v>
      </c>
      <c r="Q2359" s="32">
        <v>0</v>
      </c>
      <c r="R2359" s="32">
        <v>0</v>
      </c>
      <c r="S2359" s="32">
        <v>0</v>
      </c>
      <c r="T2359" s="32">
        <v>0</v>
      </c>
      <c r="U2359" s="32">
        <v>0</v>
      </c>
      <c r="V2359" s="32">
        <v>0</v>
      </c>
      <c r="W2359" s="32">
        <v>7.2603422403335574E-4</v>
      </c>
      <c r="X2359" s="32">
        <v>7.2603422403335574E-4</v>
      </c>
      <c r="Y2359" s="32">
        <v>7.2603422403335574E-4</v>
      </c>
      <c r="Z2359" s="32">
        <v>7.2603422403335574E-4</v>
      </c>
      <c r="AA2359" s="32">
        <v>7.2603422403335574E-4</v>
      </c>
      <c r="AB2359" s="32" t="s">
        <v>5656</v>
      </c>
    </row>
    <row r="2360" spans="1:28">
      <c r="A2360" s="32" t="s">
        <v>6227</v>
      </c>
      <c r="B2360" s="32" t="s">
        <v>6228</v>
      </c>
      <c r="C2360" s="32" t="s">
        <v>5659</v>
      </c>
      <c r="D2360" s="32" t="s">
        <v>5685</v>
      </c>
      <c r="E2360" s="32" t="s">
        <v>42</v>
      </c>
      <c r="F2360" s="32" t="s">
        <v>33</v>
      </c>
      <c r="G2360" s="32" t="s">
        <v>5672</v>
      </c>
      <c r="H2360" s="32" t="s">
        <v>80</v>
      </c>
      <c r="I2360" s="32" t="s">
        <v>33</v>
      </c>
      <c r="J2360" s="32" t="s">
        <v>5662</v>
      </c>
      <c r="K2360" s="32" t="s">
        <v>5663</v>
      </c>
      <c r="P2360" s="32">
        <v>0</v>
      </c>
      <c r="Q2360" s="32">
        <v>0</v>
      </c>
      <c r="R2360" s="32">
        <v>0</v>
      </c>
      <c r="S2360" s="32">
        <v>0</v>
      </c>
      <c r="T2360" s="32">
        <v>0</v>
      </c>
      <c r="U2360" s="32">
        <v>0</v>
      </c>
      <c r="V2360" s="32">
        <v>0</v>
      </c>
      <c r="W2360" s="32">
        <v>1.1547011137008667E-4</v>
      </c>
      <c r="X2360" s="32">
        <v>1.1547011137008667E-4</v>
      </c>
      <c r="Y2360" s="32">
        <v>1.1547011137008667E-4</v>
      </c>
      <c r="Z2360" s="32">
        <v>1.1547011137008667E-4</v>
      </c>
      <c r="AA2360" s="32">
        <v>1.1547011137008667E-4</v>
      </c>
      <c r="AB2360" s="32" t="s">
        <v>5656</v>
      </c>
    </row>
    <row r="2361" spans="1:28">
      <c r="A2361" s="32" t="s">
        <v>5683</v>
      </c>
      <c r="B2361" s="32" t="s">
        <v>5684</v>
      </c>
      <c r="C2361" s="32" t="s">
        <v>5659</v>
      </c>
      <c r="D2361" s="32" t="s">
        <v>5685</v>
      </c>
      <c r="E2361" s="32" t="s">
        <v>42</v>
      </c>
      <c r="F2361" s="32" t="s">
        <v>33</v>
      </c>
      <c r="G2361" s="32" t="s">
        <v>5672</v>
      </c>
      <c r="H2361" s="32" t="s">
        <v>80</v>
      </c>
      <c r="I2361" s="32" t="s">
        <v>33</v>
      </c>
      <c r="J2361" s="32" t="s">
        <v>5662</v>
      </c>
      <c r="K2361" s="32" t="s">
        <v>5663</v>
      </c>
      <c r="M2361" s="32" t="s">
        <v>13</v>
      </c>
      <c r="P2361" s="32">
        <v>0</v>
      </c>
      <c r="Q2361" s="32">
        <v>0</v>
      </c>
      <c r="R2361" s="32">
        <v>0</v>
      </c>
      <c r="S2361" s="32">
        <v>0</v>
      </c>
      <c r="T2361" s="32">
        <v>0</v>
      </c>
      <c r="U2361" s="32">
        <v>0</v>
      </c>
      <c r="V2361" s="32">
        <v>0</v>
      </c>
      <c r="W2361" s="32">
        <v>1.4017641544342041E-5</v>
      </c>
      <c r="X2361" s="32">
        <v>1.4017641544342041E-5</v>
      </c>
      <c r="Y2361" s="32">
        <v>1.4017641544342041E-5</v>
      </c>
      <c r="Z2361" s="32">
        <v>1.4017641544342041E-5</v>
      </c>
      <c r="AA2361" s="32">
        <v>1.4017641544342041E-5</v>
      </c>
      <c r="AB2361" s="32" t="s">
        <v>5656</v>
      </c>
    </row>
    <row r="2362" spans="1:28">
      <c r="A2362" s="32" t="s">
        <v>6204</v>
      </c>
      <c r="B2362" s="32" t="s">
        <v>6205</v>
      </c>
      <c r="C2362" s="32" t="s">
        <v>5675</v>
      </c>
      <c r="D2362" s="32" t="s">
        <v>5660</v>
      </c>
      <c r="E2362" s="32" t="s">
        <v>42</v>
      </c>
      <c r="F2362" s="32" t="s">
        <v>33</v>
      </c>
      <c r="G2362" s="32" t="s">
        <v>5672</v>
      </c>
      <c r="H2362" s="32" t="s">
        <v>80</v>
      </c>
      <c r="I2362" s="32" t="s">
        <v>33</v>
      </c>
      <c r="J2362" s="32" t="s">
        <v>5662</v>
      </c>
      <c r="K2362" s="32" t="s">
        <v>5663</v>
      </c>
      <c r="M2362" s="32" t="s">
        <v>14</v>
      </c>
      <c r="P2362" s="32">
        <v>3.9657500000000003</v>
      </c>
      <c r="Q2362" s="32">
        <v>3.2378499999999999</v>
      </c>
      <c r="R2362" s="32">
        <v>12572.088888888888</v>
      </c>
      <c r="S2362" s="32">
        <v>32159.80078125</v>
      </c>
      <c r="T2362" s="32">
        <v>-0.60907441639940929</v>
      </c>
      <c r="U2362" s="32">
        <v>-30.892980000000001</v>
      </c>
      <c r="V2362" s="32">
        <v>1.2248096730855353</v>
      </c>
      <c r="W2362" s="32">
        <v>-30.892818256299496</v>
      </c>
      <c r="X2362" s="32">
        <v>3.9659117437005045</v>
      </c>
      <c r="Y2362" s="32">
        <v>3.238011743700504</v>
      </c>
      <c r="Z2362" s="32">
        <v>-0.60891267269890503</v>
      </c>
      <c r="AA2362" s="32">
        <v>1.2249714167860397</v>
      </c>
      <c r="AB2362" s="32" t="s">
        <v>5656</v>
      </c>
    </row>
    <row r="2363" spans="1:28">
      <c r="A2363" s="32" t="s">
        <v>6760</v>
      </c>
      <c r="B2363" s="32" t="s">
        <v>6761</v>
      </c>
      <c r="C2363" s="32" t="s">
        <v>6573</v>
      </c>
      <c r="D2363" s="32" t="s">
        <v>5667</v>
      </c>
      <c r="E2363" s="32" t="s">
        <v>42</v>
      </c>
      <c r="F2363" s="32" t="s">
        <v>5742</v>
      </c>
      <c r="G2363" s="32" t="s">
        <v>5742</v>
      </c>
      <c r="H2363" s="32" t="s">
        <v>44</v>
      </c>
      <c r="J2363" s="32" t="s">
        <v>5662</v>
      </c>
      <c r="K2363" s="32" t="s">
        <v>5663</v>
      </c>
      <c r="P2363" s="32">
        <v>0</v>
      </c>
      <c r="Q2363" s="32">
        <v>0</v>
      </c>
      <c r="R2363" s="32">
        <v>0</v>
      </c>
      <c r="S2363" s="32">
        <v>0</v>
      </c>
      <c r="T2363" s="32">
        <v>0</v>
      </c>
      <c r="U2363" s="32">
        <v>0</v>
      </c>
      <c r="V2363" s="32">
        <v>0</v>
      </c>
      <c r="W2363" s="32">
        <v>2.6804381608963015E-4</v>
      </c>
      <c r="X2363" s="32">
        <v>2.6804381608963015E-4</v>
      </c>
      <c r="Y2363" s="32">
        <v>2.6804381608963015E-4</v>
      </c>
      <c r="Z2363" s="32">
        <v>2.6804381608963015E-4</v>
      </c>
      <c r="AA2363" s="32">
        <v>2.6804381608963015E-4</v>
      </c>
      <c r="AB2363" s="32" t="s">
        <v>5656</v>
      </c>
    </row>
    <row r="2364" spans="1:28">
      <c r="A2364" s="32" t="s">
        <v>6987</v>
      </c>
      <c r="B2364" s="32" t="s">
        <v>6988</v>
      </c>
      <c r="C2364" s="32" t="s">
        <v>5675</v>
      </c>
      <c r="D2364" s="32" t="s">
        <v>5660</v>
      </c>
      <c r="E2364" s="32" t="s">
        <v>42</v>
      </c>
      <c r="F2364" s="32" t="s">
        <v>5723</v>
      </c>
      <c r="G2364" s="32" t="s">
        <v>5723</v>
      </c>
      <c r="H2364" s="32" t="s">
        <v>80</v>
      </c>
      <c r="J2364" s="32" t="s">
        <v>5662</v>
      </c>
      <c r="K2364" s="32" t="s">
        <v>5663</v>
      </c>
      <c r="M2364" s="32" t="s">
        <v>13</v>
      </c>
      <c r="P2364" s="32">
        <v>-109.09499999999986</v>
      </c>
      <c r="Q2364" s="32">
        <v>1724.57</v>
      </c>
      <c r="R2364" s="32">
        <v>2207374.8676470579</v>
      </c>
      <c r="S2364" s="32">
        <v>1636387.875</v>
      </c>
      <c r="T2364" s="32">
        <v>0.34893132696125473</v>
      </c>
      <c r="U2364" s="32">
        <v>21.186229999999998</v>
      </c>
      <c r="V2364" s="32">
        <v>-6.3259247232643423E-2</v>
      </c>
      <c r="W2364" s="32">
        <v>21.186417107741832</v>
      </c>
      <c r="X2364" s="32">
        <v>-109.09481289225802</v>
      </c>
      <c r="Y2364" s="32">
        <v>1724.5701871077417</v>
      </c>
      <c r="Z2364" s="32">
        <v>0.34911843470308745</v>
      </c>
      <c r="AA2364" s="32">
        <v>-6.3072139490810683E-2</v>
      </c>
      <c r="AB2364" s="32" t="s">
        <v>5656</v>
      </c>
    </row>
    <row r="2365" spans="1:28">
      <c r="A2365" s="32" t="s">
        <v>7521</v>
      </c>
      <c r="B2365" s="32" t="s">
        <v>7478</v>
      </c>
      <c r="C2365" s="32" t="s">
        <v>5738</v>
      </c>
      <c r="D2365" s="32" t="s">
        <v>5660</v>
      </c>
      <c r="E2365" s="32" t="s">
        <v>5712</v>
      </c>
      <c r="F2365" s="32" t="s">
        <v>5729</v>
      </c>
      <c r="G2365" s="32" t="s">
        <v>5729</v>
      </c>
      <c r="H2365" s="32" t="s">
        <v>5729</v>
      </c>
      <c r="J2365" s="32" t="s">
        <v>5662</v>
      </c>
      <c r="K2365" s="32" t="s">
        <v>5663</v>
      </c>
      <c r="N2365" s="32" t="s">
        <v>5759</v>
      </c>
      <c r="O2365" s="32" t="s">
        <v>6161</v>
      </c>
      <c r="P2365" s="32">
        <v>1.8630000000000813E-2</v>
      </c>
      <c r="Q2365" s="32">
        <v>141.23500000000001</v>
      </c>
      <c r="R2365" s="32">
        <v>44629.118518518546</v>
      </c>
      <c r="S2365" s="32">
        <v>11860.533203125</v>
      </c>
      <c r="T2365" s="32">
        <v>2.762825646553539</v>
      </c>
      <c r="U2365" s="32">
        <v>0.69875100000000001</v>
      </c>
      <c r="V2365" s="32">
        <v>1.3190781321910865E-4</v>
      </c>
      <c r="W2365" s="32">
        <v>0.69962692625617984</v>
      </c>
      <c r="X2365" s="32">
        <v>1.9505926256180622E-2</v>
      </c>
      <c r="Y2365" s="32">
        <v>141.2358759262562</v>
      </c>
      <c r="Z2365" s="32">
        <v>2.763701572809719</v>
      </c>
      <c r="AA2365" s="32">
        <v>1.0078340693989182E-3</v>
      </c>
      <c r="AB2365" s="32" t="s">
        <v>5656</v>
      </c>
    </row>
    <row r="2366" spans="1:28">
      <c r="A2366" s="32" t="s">
        <v>6622</v>
      </c>
      <c r="B2366" s="32" t="s">
        <v>6623</v>
      </c>
      <c r="C2366" s="32" t="s">
        <v>5707</v>
      </c>
      <c r="D2366" s="32" t="s">
        <v>5660</v>
      </c>
      <c r="E2366" s="32" t="s">
        <v>5712</v>
      </c>
      <c r="F2366" s="32" t="s">
        <v>5777</v>
      </c>
      <c r="G2366" s="32" t="s">
        <v>5777</v>
      </c>
      <c r="H2366" s="32" t="s">
        <v>5777</v>
      </c>
      <c r="J2366" s="32" t="s">
        <v>5662</v>
      </c>
      <c r="K2366" s="32" t="s">
        <v>5663</v>
      </c>
      <c r="N2366" s="32" t="s">
        <v>5759</v>
      </c>
      <c r="O2366" s="32" t="s">
        <v>6161</v>
      </c>
      <c r="P2366" s="32">
        <v>439.20150000000024</v>
      </c>
      <c r="Q2366" s="32">
        <v>876.26400000000001</v>
      </c>
      <c r="R2366" s="32">
        <v>77155.214814814812</v>
      </c>
      <c r="S2366" s="32">
        <v>51702.3671875</v>
      </c>
      <c r="T2366" s="32">
        <v>0.49229559519024318</v>
      </c>
      <c r="U2366" s="32">
        <v>0.1102013</v>
      </c>
      <c r="V2366" s="32">
        <v>0.50122052258223571</v>
      </c>
      <c r="W2366" s="32">
        <v>0.11098467401151657</v>
      </c>
      <c r="X2366" s="32">
        <v>439.20228337401176</v>
      </c>
      <c r="Y2366" s="32">
        <v>876.26478337401147</v>
      </c>
      <c r="Z2366" s="32">
        <v>0.49307896920175975</v>
      </c>
      <c r="AA2366" s="32">
        <v>0.50200389659375233</v>
      </c>
      <c r="AB2366" s="32" t="s">
        <v>5656</v>
      </c>
    </row>
    <row r="2367" spans="1:28">
      <c r="A2367" s="32" t="s">
        <v>10710</v>
      </c>
      <c r="B2367" s="32" t="s">
        <v>10711</v>
      </c>
      <c r="C2367" s="32" t="s">
        <v>5738</v>
      </c>
      <c r="D2367" s="32" t="s">
        <v>5660</v>
      </c>
      <c r="E2367" s="32" t="s">
        <v>5712</v>
      </c>
      <c r="F2367" s="32" t="s">
        <v>5805</v>
      </c>
      <c r="G2367" s="32" t="s">
        <v>5805</v>
      </c>
      <c r="H2367" s="32" t="s">
        <v>5806</v>
      </c>
      <c r="J2367" s="32" t="s">
        <v>5662</v>
      </c>
      <c r="K2367" s="32" t="s">
        <v>5663</v>
      </c>
      <c r="O2367" s="32" t="s">
        <v>6161</v>
      </c>
      <c r="P2367" s="32">
        <v>7.4422099999999993</v>
      </c>
      <c r="Q2367" s="32">
        <v>29.712</v>
      </c>
      <c r="R2367" s="32">
        <v>7427.7629629629664</v>
      </c>
      <c r="S2367" s="32">
        <v>5041.7333984375</v>
      </c>
      <c r="T2367" s="32">
        <v>0.47325579834604675</v>
      </c>
      <c r="U2367" s="32">
        <v>1.512688</v>
      </c>
      <c r="V2367" s="32">
        <v>0.25047825794291867</v>
      </c>
      <c r="W2367" s="32">
        <v>1.5135959137444497</v>
      </c>
      <c r="X2367" s="32">
        <v>7.443117913744449</v>
      </c>
      <c r="Y2367" s="32">
        <v>29.712907913744449</v>
      </c>
      <c r="Z2367" s="32">
        <v>0.47416371209049635</v>
      </c>
      <c r="AA2367" s="32">
        <v>0.25138617168736827</v>
      </c>
      <c r="AB2367" s="32" t="s">
        <v>5656</v>
      </c>
    </row>
    <row r="2368" spans="1:28">
      <c r="A2368" s="32" t="s">
        <v>7859</v>
      </c>
      <c r="B2368" s="32" t="s">
        <v>7860</v>
      </c>
      <c r="C2368" s="32" t="s">
        <v>5756</v>
      </c>
      <c r="D2368" s="32" t="s">
        <v>5660</v>
      </c>
      <c r="E2368" s="32" t="s">
        <v>5712</v>
      </c>
      <c r="F2368" s="32" t="s">
        <v>5729</v>
      </c>
      <c r="G2368" s="32" t="s">
        <v>5729</v>
      </c>
      <c r="H2368" s="32" t="s">
        <v>5729</v>
      </c>
      <c r="J2368" s="32" t="s">
        <v>5662</v>
      </c>
      <c r="K2368" s="32" t="s">
        <v>5663</v>
      </c>
      <c r="N2368" s="32" t="s">
        <v>5759</v>
      </c>
      <c r="O2368" s="32" t="s">
        <v>6475</v>
      </c>
      <c r="P2368" s="32">
        <v>0.3841875500000001</v>
      </c>
      <c r="Q2368" s="32">
        <v>3.2155</v>
      </c>
      <c r="R2368" s="32">
        <v>14716.36448598131</v>
      </c>
      <c r="S2368" s="32">
        <v>329.39999389648438</v>
      </c>
      <c r="T2368" s="32">
        <v>43.676274312882967</v>
      </c>
      <c r="U2368" s="32">
        <v>-4.374511</v>
      </c>
      <c r="V2368" s="32">
        <v>0.11947987871248643</v>
      </c>
      <c r="W2368" s="32">
        <v>-4.3742711172327997</v>
      </c>
      <c r="X2368" s="32">
        <v>0.38442743276720059</v>
      </c>
      <c r="Y2368" s="32">
        <v>3.2157398827672004</v>
      </c>
      <c r="Z2368" s="32">
        <v>43.676514195650171</v>
      </c>
      <c r="AA2368" s="32">
        <v>0.1197197614796869</v>
      </c>
      <c r="AB2368" s="32" t="s">
        <v>5656</v>
      </c>
    </row>
    <row r="2369" spans="1:28">
      <c r="A2369" s="32" t="s">
        <v>6893</v>
      </c>
      <c r="B2369" s="32" t="s">
        <v>6894</v>
      </c>
      <c r="C2369" s="32" t="s">
        <v>5795</v>
      </c>
      <c r="D2369" s="32" t="s">
        <v>5660</v>
      </c>
      <c r="E2369" s="32" t="s">
        <v>5712</v>
      </c>
      <c r="F2369" s="32" t="s">
        <v>5777</v>
      </c>
      <c r="G2369" s="32" t="s">
        <v>5777</v>
      </c>
      <c r="H2369" s="32" t="s">
        <v>5777</v>
      </c>
      <c r="J2369" s="32" t="s">
        <v>5662</v>
      </c>
      <c r="K2369" s="32" t="s">
        <v>5663</v>
      </c>
      <c r="N2369" s="32" t="s">
        <v>5759</v>
      </c>
      <c r="O2369" s="32" t="s">
        <v>6161</v>
      </c>
      <c r="P2369" s="32">
        <v>65.662999999999997</v>
      </c>
      <c r="Q2369" s="32">
        <v>1079.31</v>
      </c>
      <c r="R2369" s="32">
        <v>98370.318518518528</v>
      </c>
      <c r="S2369" s="32">
        <v>48265.1328125</v>
      </c>
      <c r="T2369" s="32">
        <v>1.0381238543498212</v>
      </c>
      <c r="U2369" s="32">
        <v>5.352821E-2</v>
      </c>
      <c r="V2369" s="32">
        <v>6.0837942759726121E-2</v>
      </c>
      <c r="W2369" s="32">
        <v>5.3940565005741119E-2</v>
      </c>
      <c r="X2369" s="32">
        <v>65.663412355005732</v>
      </c>
      <c r="Y2369" s="32">
        <v>1079.3104123550056</v>
      </c>
      <c r="Z2369" s="32">
        <v>1.0385362093555623</v>
      </c>
      <c r="AA2369" s="32">
        <v>6.125029776546724E-2</v>
      </c>
      <c r="AB2369" s="32" t="s">
        <v>5656</v>
      </c>
    </row>
    <row r="2370" spans="1:28">
      <c r="A2370" s="32" t="s">
        <v>9976</v>
      </c>
      <c r="B2370" s="32" t="s">
        <v>9977</v>
      </c>
      <c r="C2370" s="32" t="s">
        <v>6777</v>
      </c>
      <c r="D2370" s="32" t="s">
        <v>5667</v>
      </c>
      <c r="E2370" s="32" t="s">
        <v>42</v>
      </c>
      <c r="F2370" s="32" t="s">
        <v>6119</v>
      </c>
      <c r="G2370" s="32" t="s">
        <v>6119</v>
      </c>
      <c r="H2370" s="32" t="s">
        <v>80</v>
      </c>
      <c r="J2370" s="32" t="s">
        <v>6119</v>
      </c>
      <c r="K2370" s="32" t="s">
        <v>5668</v>
      </c>
      <c r="P2370" s="32">
        <v>0</v>
      </c>
      <c r="Q2370" s="32">
        <v>0</v>
      </c>
      <c r="R2370" s="32">
        <v>0</v>
      </c>
      <c r="S2370" s="32">
        <v>0</v>
      </c>
      <c r="T2370" s="32">
        <v>0</v>
      </c>
      <c r="U2370" s="32">
        <v>0</v>
      </c>
      <c r="V2370" s="32">
        <v>0</v>
      </c>
      <c r="W2370" s="32">
        <v>6.4131337404251096E-4</v>
      </c>
      <c r="X2370" s="32">
        <v>6.4131337404251096E-4</v>
      </c>
      <c r="Y2370" s="32">
        <v>6.4131337404251096E-4</v>
      </c>
      <c r="Z2370" s="32">
        <v>6.4131337404251096E-4</v>
      </c>
      <c r="AA2370" s="32">
        <v>6.4131337404251096E-4</v>
      </c>
      <c r="AB2370" s="32" t="s">
        <v>5656</v>
      </c>
    </row>
    <row r="2371" spans="1:28">
      <c r="A2371" s="32" t="s">
        <v>7748</v>
      </c>
      <c r="B2371" s="32" t="s">
        <v>7749</v>
      </c>
      <c r="C2371" s="32" t="s">
        <v>5707</v>
      </c>
      <c r="D2371" s="32" t="s">
        <v>5660</v>
      </c>
      <c r="E2371" s="32" t="s">
        <v>5712</v>
      </c>
      <c r="F2371" s="32" t="s">
        <v>5745</v>
      </c>
      <c r="G2371" s="32" t="s">
        <v>5745</v>
      </c>
      <c r="H2371" s="32" t="s">
        <v>5745</v>
      </c>
      <c r="J2371" s="32" t="s">
        <v>5662</v>
      </c>
      <c r="K2371" s="32" t="s">
        <v>5663</v>
      </c>
      <c r="N2371" s="32" t="s">
        <v>5759</v>
      </c>
      <c r="O2371" s="32" t="s">
        <v>6161</v>
      </c>
      <c r="P2371" s="32">
        <v>147.46749999999997</v>
      </c>
      <c r="Q2371" s="32">
        <v>1339.68</v>
      </c>
      <c r="R2371" s="32">
        <v>96150.422222222231</v>
      </c>
      <c r="S2371" s="32">
        <v>57122.5</v>
      </c>
      <c r="T2371" s="32">
        <v>0.68323204030324702</v>
      </c>
      <c r="U2371" s="32">
        <v>1.2021040000000001</v>
      </c>
      <c r="V2371" s="32">
        <v>0.11007666009793381</v>
      </c>
      <c r="W2371" s="32">
        <v>1.2029702320375444</v>
      </c>
      <c r="X2371" s="32">
        <v>147.46836623203751</v>
      </c>
      <c r="Y2371" s="32">
        <v>1339.6808662320377</v>
      </c>
      <c r="Z2371" s="32">
        <v>0.68409827234079124</v>
      </c>
      <c r="AA2371" s="32">
        <v>0.11094289213547806</v>
      </c>
      <c r="AB2371" s="32" t="s">
        <v>5656</v>
      </c>
    </row>
    <row r="2372" spans="1:28">
      <c r="A2372" s="32" t="s">
        <v>7204</v>
      </c>
      <c r="B2372" s="32" t="s">
        <v>7016</v>
      </c>
      <c r="C2372" s="32" t="s">
        <v>5707</v>
      </c>
      <c r="D2372" s="32" t="s">
        <v>6145</v>
      </c>
      <c r="E2372" s="32" t="s">
        <v>5712</v>
      </c>
      <c r="F2372" s="32" t="s">
        <v>5745</v>
      </c>
      <c r="G2372" s="32" t="s">
        <v>5745</v>
      </c>
      <c r="H2372" s="32" t="s">
        <v>5745</v>
      </c>
      <c r="J2372" s="32" t="s">
        <v>5662</v>
      </c>
      <c r="K2372" s="32" t="s">
        <v>5663</v>
      </c>
      <c r="N2372" s="32" t="s">
        <v>5759</v>
      </c>
      <c r="O2372" s="32" t="s">
        <v>6161</v>
      </c>
      <c r="P2372" s="32">
        <v>0</v>
      </c>
      <c r="Q2372" s="32">
        <v>0</v>
      </c>
      <c r="R2372" s="32">
        <v>0</v>
      </c>
      <c r="S2372" s="32">
        <v>0</v>
      </c>
      <c r="T2372" s="32">
        <v>0</v>
      </c>
      <c r="U2372" s="32">
        <v>0</v>
      </c>
      <c r="V2372" s="32">
        <v>0</v>
      </c>
      <c r="W2372" s="32">
        <v>3.268446922302246E-4</v>
      </c>
      <c r="X2372" s="32">
        <v>3.268446922302246E-4</v>
      </c>
      <c r="Y2372" s="32">
        <v>3.268446922302246E-4</v>
      </c>
      <c r="Z2372" s="32">
        <v>3.268446922302246E-4</v>
      </c>
      <c r="AA2372" s="32">
        <v>3.268446922302246E-4</v>
      </c>
      <c r="AB2372" s="32" t="s">
        <v>5656</v>
      </c>
    </row>
    <row r="2373" spans="1:28">
      <c r="A2373" s="32" t="s">
        <v>9743</v>
      </c>
      <c r="B2373" s="32" t="s">
        <v>9744</v>
      </c>
      <c r="C2373" s="32" t="s">
        <v>5681</v>
      </c>
      <c r="D2373" s="32" t="s">
        <v>5667</v>
      </c>
      <c r="E2373" s="32" t="s">
        <v>5712</v>
      </c>
      <c r="F2373" s="32" t="s">
        <v>5713</v>
      </c>
      <c r="G2373" s="32" t="s">
        <v>5713</v>
      </c>
      <c r="H2373" s="32" t="s">
        <v>5713</v>
      </c>
      <c r="J2373" s="32" t="s">
        <v>74</v>
      </c>
      <c r="K2373" s="32" t="s">
        <v>5668</v>
      </c>
      <c r="N2373" s="32" t="s">
        <v>5759</v>
      </c>
      <c r="P2373" s="32">
        <v>0</v>
      </c>
      <c r="Q2373" s="32">
        <v>0</v>
      </c>
      <c r="R2373" s="32">
        <v>0</v>
      </c>
      <c r="S2373" s="32">
        <v>0</v>
      </c>
      <c r="T2373" s="32">
        <v>0</v>
      </c>
      <c r="U2373" s="32">
        <v>0</v>
      </c>
      <c r="V2373" s="32">
        <v>0</v>
      </c>
      <c r="W2373" s="32">
        <v>6.2570524215698245E-4</v>
      </c>
      <c r="X2373" s="32">
        <v>6.2570524215698245E-4</v>
      </c>
      <c r="Y2373" s="32">
        <v>6.2570524215698245E-4</v>
      </c>
      <c r="Z2373" s="32">
        <v>6.2570524215698245E-4</v>
      </c>
      <c r="AA2373" s="32">
        <v>6.2570524215698245E-4</v>
      </c>
      <c r="AB2373" s="32" t="s">
        <v>5656</v>
      </c>
    </row>
    <row r="2374" spans="1:28">
      <c r="A2374" s="32" t="s">
        <v>7015</v>
      </c>
      <c r="B2374" s="32" t="s">
        <v>7016</v>
      </c>
      <c r="C2374" s="32" t="s">
        <v>5707</v>
      </c>
      <c r="D2374" s="32" t="s">
        <v>7017</v>
      </c>
      <c r="E2374" s="32" t="s">
        <v>5712</v>
      </c>
      <c r="F2374" s="32" t="s">
        <v>5745</v>
      </c>
      <c r="G2374" s="32" t="s">
        <v>5745</v>
      </c>
      <c r="H2374" s="32" t="s">
        <v>5745</v>
      </c>
      <c r="J2374" s="32" t="s">
        <v>5662</v>
      </c>
      <c r="K2374" s="32" t="s">
        <v>5663</v>
      </c>
      <c r="N2374" s="32" t="s">
        <v>5759</v>
      </c>
      <c r="O2374" s="32" t="s">
        <v>5746</v>
      </c>
      <c r="P2374" s="32">
        <v>0</v>
      </c>
      <c r="Q2374" s="32">
        <v>0</v>
      </c>
      <c r="R2374" s="32">
        <v>0</v>
      </c>
      <c r="S2374" s="32">
        <v>0</v>
      </c>
      <c r="T2374" s="32">
        <v>0</v>
      </c>
      <c r="U2374" s="32">
        <v>0</v>
      </c>
      <c r="V2374" s="32">
        <v>0</v>
      </c>
      <c r="W2374" s="32">
        <v>3.5810422897338868E-4</v>
      </c>
      <c r="X2374" s="32">
        <v>3.5810422897338868E-4</v>
      </c>
      <c r="Y2374" s="32">
        <v>3.5810422897338868E-4</v>
      </c>
      <c r="Z2374" s="32">
        <v>3.5810422897338868E-4</v>
      </c>
      <c r="AA2374" s="32">
        <v>3.5810422897338868E-4</v>
      </c>
      <c r="AB2374" s="32" t="s">
        <v>5656</v>
      </c>
    </row>
    <row r="2375" spans="1:28">
      <c r="A2375" s="32" t="s">
        <v>6332</v>
      </c>
      <c r="B2375" s="32" t="s">
        <v>6333</v>
      </c>
      <c r="C2375" s="32" t="s">
        <v>5707</v>
      </c>
      <c r="D2375" s="32" t="s">
        <v>5660</v>
      </c>
      <c r="E2375" s="32" t="s">
        <v>42</v>
      </c>
      <c r="F2375" s="32" t="s">
        <v>5928</v>
      </c>
      <c r="G2375" s="32" t="s">
        <v>5672</v>
      </c>
      <c r="H2375" s="32" t="s">
        <v>80</v>
      </c>
      <c r="I2375" s="32" t="s">
        <v>5928</v>
      </c>
      <c r="J2375" s="32" t="s">
        <v>5662</v>
      </c>
      <c r="K2375" s="32" t="s">
        <v>5663</v>
      </c>
      <c r="P2375" s="32">
        <v>0</v>
      </c>
      <c r="Q2375" s="32">
        <v>469.25099999999998</v>
      </c>
      <c r="R2375" s="32">
        <v>20308.977777777785</v>
      </c>
      <c r="S2375" s="32">
        <v>21198.833984375</v>
      </c>
      <c r="T2375" s="32">
        <v>-4.197665811492745E-2</v>
      </c>
      <c r="U2375" s="32">
        <v>13.406940000000001</v>
      </c>
      <c r="V2375" s="32">
        <v>0</v>
      </c>
      <c r="W2375" s="32">
        <v>13.407632994534969</v>
      </c>
      <c r="X2375" s="32">
        <v>6.9299453496932985E-4</v>
      </c>
      <c r="Y2375" s="32">
        <v>469.25169299453495</v>
      </c>
      <c r="Z2375" s="32">
        <v>-4.1283663579958121E-2</v>
      </c>
      <c r="AA2375" s="32">
        <v>6.9299453496932985E-4</v>
      </c>
      <c r="AB2375" s="32" t="s">
        <v>5656</v>
      </c>
    </row>
    <row r="2376" spans="1:28">
      <c r="A2376" s="32" t="s">
        <v>11316</v>
      </c>
      <c r="B2376" s="32" t="s">
        <v>11317</v>
      </c>
      <c r="C2376" s="32" t="s">
        <v>5707</v>
      </c>
      <c r="D2376" s="32" t="s">
        <v>5660</v>
      </c>
      <c r="E2376" s="32" t="s">
        <v>5712</v>
      </c>
      <c r="F2376" s="32" t="s">
        <v>5713</v>
      </c>
      <c r="G2376" s="32" t="s">
        <v>5713</v>
      </c>
      <c r="H2376" s="32" t="s">
        <v>5713</v>
      </c>
      <c r="J2376" s="32" t="s">
        <v>5662</v>
      </c>
      <c r="K2376" s="32" t="s">
        <v>5663</v>
      </c>
      <c r="N2376" s="32" t="s">
        <v>5759</v>
      </c>
      <c r="O2376" s="32" t="s">
        <v>6161</v>
      </c>
      <c r="P2376" s="32">
        <v>0</v>
      </c>
      <c r="Q2376" s="32">
        <v>0</v>
      </c>
      <c r="R2376" s="32">
        <v>5</v>
      </c>
      <c r="S2376" s="32">
        <v>0</v>
      </c>
      <c r="T2376" s="32">
        <v>0</v>
      </c>
      <c r="U2376" s="32">
        <v>0</v>
      </c>
      <c r="V2376" s="32">
        <v>0</v>
      </c>
      <c r="W2376" s="32">
        <v>8.1817215681076049E-4</v>
      </c>
      <c r="X2376" s="32">
        <v>8.1817215681076049E-4</v>
      </c>
      <c r="Y2376" s="32">
        <v>8.1817215681076049E-4</v>
      </c>
      <c r="Z2376" s="32">
        <v>8.1817215681076049E-4</v>
      </c>
      <c r="AA2376" s="32">
        <v>8.1817215681076049E-4</v>
      </c>
      <c r="AB2376" s="32" t="s">
        <v>5656</v>
      </c>
    </row>
    <row r="2377" spans="1:28">
      <c r="A2377" s="32" t="s">
        <v>11326</v>
      </c>
      <c r="B2377" s="32" t="s">
        <v>11327</v>
      </c>
      <c r="C2377" s="32" t="s">
        <v>5707</v>
      </c>
      <c r="D2377" s="32" t="s">
        <v>5660</v>
      </c>
      <c r="E2377" s="32" t="s">
        <v>5712</v>
      </c>
      <c r="F2377" s="32" t="s">
        <v>5713</v>
      </c>
      <c r="G2377" s="32" t="s">
        <v>5713</v>
      </c>
      <c r="H2377" s="32" t="s">
        <v>5713</v>
      </c>
      <c r="J2377" s="32" t="s">
        <v>5662</v>
      </c>
      <c r="K2377" s="32" t="s">
        <v>5663</v>
      </c>
      <c r="N2377" s="32" t="s">
        <v>5759</v>
      </c>
      <c r="P2377" s="32">
        <v>0</v>
      </c>
      <c r="Q2377" s="32">
        <v>0</v>
      </c>
      <c r="R2377" s="32">
        <v>5</v>
      </c>
      <c r="S2377" s="32">
        <v>0</v>
      </c>
      <c r="T2377" s="32">
        <v>0</v>
      </c>
      <c r="U2377" s="32">
        <v>0</v>
      </c>
      <c r="V2377" s="32">
        <v>0</v>
      </c>
      <c r="W2377" s="32">
        <v>1.5450990200042725E-4</v>
      </c>
      <c r="X2377" s="32">
        <v>1.5450990200042725E-4</v>
      </c>
      <c r="Y2377" s="32">
        <v>1.5450990200042725E-4</v>
      </c>
      <c r="Z2377" s="32">
        <v>1.5450990200042725E-4</v>
      </c>
      <c r="AA2377" s="32">
        <v>1.5450990200042725E-4</v>
      </c>
      <c r="AB2377" s="32" t="s">
        <v>5656</v>
      </c>
    </row>
    <row r="2378" spans="1:28">
      <c r="A2378" s="32" t="s">
        <v>7500</v>
      </c>
      <c r="B2378" s="32" t="s">
        <v>7501</v>
      </c>
      <c r="C2378" s="32" t="s">
        <v>6573</v>
      </c>
      <c r="D2378" s="32" t="s">
        <v>5667</v>
      </c>
      <c r="E2378" s="32" t="s">
        <v>42</v>
      </c>
      <c r="F2378" s="32" t="s">
        <v>5688</v>
      </c>
      <c r="G2378" s="32" t="s">
        <v>5688</v>
      </c>
      <c r="H2378" s="32" t="s">
        <v>44</v>
      </c>
      <c r="J2378" s="32" t="s">
        <v>5662</v>
      </c>
      <c r="K2378" s="32" t="s">
        <v>5663</v>
      </c>
      <c r="P2378" s="32">
        <v>0</v>
      </c>
      <c r="Q2378" s="32">
        <v>0</v>
      </c>
      <c r="R2378" s="32">
        <v>0</v>
      </c>
      <c r="S2378" s="32">
        <v>0</v>
      </c>
      <c r="T2378" s="32">
        <v>0</v>
      </c>
      <c r="U2378" s="32">
        <v>0</v>
      </c>
      <c r="V2378" s="32">
        <v>0</v>
      </c>
      <c r="W2378" s="32">
        <v>8.0046528577804564E-4</v>
      </c>
      <c r="X2378" s="32">
        <v>8.0046528577804564E-4</v>
      </c>
      <c r="Y2378" s="32">
        <v>8.0046528577804564E-4</v>
      </c>
      <c r="Z2378" s="32">
        <v>8.0046528577804564E-4</v>
      </c>
      <c r="AA2378" s="32">
        <v>8.0046528577804564E-4</v>
      </c>
      <c r="AB2378" s="32" t="s">
        <v>5656</v>
      </c>
    </row>
    <row r="2379" spans="1:28">
      <c r="A2379" s="32" t="s">
        <v>8243</v>
      </c>
      <c r="B2379" s="32" t="s">
        <v>8244</v>
      </c>
      <c r="C2379" s="32" t="s">
        <v>5675</v>
      </c>
      <c r="D2379" s="32" t="s">
        <v>5660</v>
      </c>
      <c r="E2379" s="32" t="s">
        <v>5698</v>
      </c>
      <c r="F2379" s="32" t="s">
        <v>5699</v>
      </c>
      <c r="G2379" s="32" t="s">
        <v>5699</v>
      </c>
      <c r="H2379" s="32" t="s">
        <v>5699</v>
      </c>
      <c r="J2379" s="32" t="s">
        <v>5662</v>
      </c>
      <c r="K2379" s="32" t="s">
        <v>5663</v>
      </c>
      <c r="M2379" s="32" t="s">
        <v>14</v>
      </c>
      <c r="P2379" s="32">
        <v>177.05486000000002</v>
      </c>
      <c r="Q2379" s="32">
        <v>227.45</v>
      </c>
      <c r="R2379" s="32">
        <v>6327497.4852941148</v>
      </c>
      <c r="S2379" s="32">
        <v>6780180</v>
      </c>
      <c r="T2379" s="32">
        <v>-6.6765560015498882E-2</v>
      </c>
      <c r="U2379" s="32">
        <v>86.854249999999993</v>
      </c>
      <c r="V2379" s="32">
        <v>0.77843420531985064</v>
      </c>
      <c r="W2379" s="32">
        <v>86.855226013720028</v>
      </c>
      <c r="X2379" s="32">
        <v>177.05583601372007</v>
      </c>
      <c r="Y2379" s="32">
        <v>227.45097601372004</v>
      </c>
      <c r="Z2379" s="32">
        <v>-6.5789546295463325E-2</v>
      </c>
      <c r="AA2379" s="32">
        <v>0.77941021903988617</v>
      </c>
      <c r="AB2379" s="32" t="s">
        <v>5656</v>
      </c>
    </row>
    <row r="2380" spans="1:28">
      <c r="A2380" s="32" t="s">
        <v>6076</v>
      </c>
      <c r="B2380" s="32" t="s">
        <v>6077</v>
      </c>
      <c r="C2380" s="32" t="s">
        <v>5770</v>
      </c>
      <c r="D2380" s="32" t="s">
        <v>5697</v>
      </c>
      <c r="E2380" s="32" t="s">
        <v>42</v>
      </c>
      <c r="F2380" s="32" t="s">
        <v>33</v>
      </c>
      <c r="G2380" s="32" t="s">
        <v>5672</v>
      </c>
      <c r="H2380" s="32" t="s">
        <v>80</v>
      </c>
      <c r="I2380" s="32" t="s">
        <v>33</v>
      </c>
      <c r="J2380" s="32" t="s">
        <v>5662</v>
      </c>
      <c r="K2380" s="32" t="s">
        <v>5663</v>
      </c>
      <c r="P2380" s="32">
        <v>0</v>
      </c>
      <c r="Q2380" s="32">
        <v>0</v>
      </c>
      <c r="R2380" s="32">
        <v>0</v>
      </c>
      <c r="S2380" s="32">
        <v>0</v>
      </c>
      <c r="T2380" s="32">
        <v>0</v>
      </c>
      <c r="U2380" s="32">
        <v>0</v>
      </c>
      <c r="V2380" s="32">
        <v>0</v>
      </c>
      <c r="W2380" s="32">
        <v>8.6453449726104736E-4</v>
      </c>
      <c r="X2380" s="32">
        <v>8.6453449726104736E-4</v>
      </c>
      <c r="Y2380" s="32">
        <v>8.6453449726104736E-4</v>
      </c>
      <c r="Z2380" s="32">
        <v>8.6453449726104736E-4</v>
      </c>
      <c r="AA2380" s="32">
        <v>8.6453449726104736E-4</v>
      </c>
      <c r="AB2380" s="32" t="s">
        <v>5656</v>
      </c>
    </row>
    <row r="2381" spans="1:28">
      <c r="A2381" s="32" t="s">
        <v>11055</v>
      </c>
      <c r="B2381" s="32" t="s">
        <v>11056</v>
      </c>
      <c r="C2381" s="32" t="s">
        <v>6777</v>
      </c>
      <c r="D2381" s="32" t="s">
        <v>5660</v>
      </c>
      <c r="E2381" s="32" t="s">
        <v>42</v>
      </c>
      <c r="F2381" s="32" t="s">
        <v>5661</v>
      </c>
      <c r="G2381" s="32" t="s">
        <v>5661</v>
      </c>
      <c r="H2381" s="32" t="s">
        <v>80</v>
      </c>
      <c r="J2381" s="32" t="s">
        <v>5662</v>
      </c>
      <c r="K2381" s="32" t="s">
        <v>5663</v>
      </c>
      <c r="P2381" s="32">
        <v>3.9276600000000004</v>
      </c>
      <c r="Q2381" s="32">
        <v>0</v>
      </c>
      <c r="R2381" s="32">
        <v>4900.4920634920636</v>
      </c>
      <c r="S2381" s="32">
        <v>2870.2333984375</v>
      </c>
      <c r="T2381" s="32">
        <v>0.70734967621789835</v>
      </c>
      <c r="U2381" s="32">
        <v>0</v>
      </c>
      <c r="V2381" s="32">
        <v>0</v>
      </c>
      <c r="W2381" s="32">
        <v>5.3566819429397587E-4</v>
      </c>
      <c r="X2381" s="32">
        <v>3.9281956681942942</v>
      </c>
      <c r="Y2381" s="32">
        <v>5.3566819429397587E-4</v>
      </c>
      <c r="Z2381" s="32">
        <v>0.70788534441219231</v>
      </c>
      <c r="AA2381" s="32">
        <v>5.3566819429397587E-4</v>
      </c>
      <c r="AB2381" s="32" t="s">
        <v>5656</v>
      </c>
    </row>
    <row r="2382" spans="1:28">
      <c r="A2382" s="32" t="s">
        <v>9635</v>
      </c>
      <c r="B2382" s="32" t="s">
        <v>9636</v>
      </c>
      <c r="C2382" s="32" t="s">
        <v>5738</v>
      </c>
      <c r="D2382" s="32" t="s">
        <v>5660</v>
      </c>
      <c r="E2382" s="32" t="s">
        <v>42</v>
      </c>
      <c r="F2382" s="32" t="s">
        <v>5723</v>
      </c>
      <c r="G2382" s="32" t="s">
        <v>5723</v>
      </c>
      <c r="H2382" s="32" t="s">
        <v>80</v>
      </c>
      <c r="J2382" s="32" t="s">
        <v>5662</v>
      </c>
      <c r="K2382" s="32" t="s">
        <v>5663</v>
      </c>
      <c r="P2382" s="32">
        <v>0</v>
      </c>
      <c r="Q2382" s="32">
        <v>6.2539999999999996</v>
      </c>
      <c r="R2382" s="32">
        <v>573.47107438016519</v>
      </c>
      <c r="S2382" s="32">
        <v>702.26666259765625</v>
      </c>
      <c r="T2382" s="32">
        <v>-0.18339983239569047</v>
      </c>
      <c r="U2382" s="32">
        <v>11.13156</v>
      </c>
      <c r="V2382" s="32">
        <v>0</v>
      </c>
      <c r="W2382" s="32">
        <v>11.131741846797466</v>
      </c>
      <c r="X2382" s="32">
        <v>1.8184679746627806E-4</v>
      </c>
      <c r="Y2382" s="32">
        <v>6.2541818467974659</v>
      </c>
      <c r="Z2382" s="32">
        <v>-0.18321798559822419</v>
      </c>
      <c r="AA2382" s="32">
        <v>1.8184679746627806E-4</v>
      </c>
      <c r="AB2382" s="32" t="s">
        <v>5656</v>
      </c>
    </row>
    <row r="2383" spans="1:28">
      <c r="A2383" s="32" t="s">
        <v>9629</v>
      </c>
      <c r="B2383" s="32" t="s">
        <v>9630</v>
      </c>
      <c r="C2383" s="32" t="s">
        <v>5738</v>
      </c>
      <c r="D2383" s="32" t="s">
        <v>5660</v>
      </c>
      <c r="E2383" s="32" t="s">
        <v>42</v>
      </c>
      <c r="F2383" s="32" t="s">
        <v>5723</v>
      </c>
      <c r="G2383" s="32" t="s">
        <v>5723</v>
      </c>
      <c r="H2383" s="32" t="s">
        <v>44</v>
      </c>
      <c r="J2383" s="32" t="s">
        <v>5662</v>
      </c>
      <c r="K2383" s="32" t="s">
        <v>5663</v>
      </c>
      <c r="P2383" s="32">
        <v>23.88298</v>
      </c>
      <c r="Q2383" s="32">
        <v>12.648999999999999</v>
      </c>
      <c r="R2383" s="32">
        <v>9892.9851851851872</v>
      </c>
      <c r="S2383" s="32">
        <v>14192.099609375</v>
      </c>
      <c r="T2383" s="32">
        <v>-0.30292307287287562</v>
      </c>
      <c r="U2383" s="32">
        <v>15.29848</v>
      </c>
      <c r="V2383" s="32">
        <v>1.8881318681318682</v>
      </c>
      <c r="W2383" s="32">
        <v>15.29940167031765</v>
      </c>
      <c r="X2383" s="32">
        <v>23.883901670317648</v>
      </c>
      <c r="Y2383" s="32">
        <v>12.649921670317649</v>
      </c>
      <c r="Z2383" s="32">
        <v>-0.30200140255522578</v>
      </c>
      <c r="AA2383" s="32">
        <v>1.889053538449518</v>
      </c>
      <c r="AB2383" s="32" t="s">
        <v>5656</v>
      </c>
    </row>
    <row r="2384" spans="1:28">
      <c r="A2384" s="32" t="s">
        <v>9397</v>
      </c>
      <c r="B2384" s="32" t="s">
        <v>9398</v>
      </c>
      <c r="C2384" s="32" t="s">
        <v>9399</v>
      </c>
      <c r="D2384" s="32" t="s">
        <v>5660</v>
      </c>
      <c r="E2384" s="32" t="s">
        <v>42</v>
      </c>
      <c r="F2384" s="32" t="s">
        <v>5723</v>
      </c>
      <c r="G2384" s="32" t="s">
        <v>5723</v>
      </c>
      <c r="H2384" s="32" t="s">
        <v>412</v>
      </c>
      <c r="J2384" s="32" t="s">
        <v>5662</v>
      </c>
      <c r="K2384" s="32" t="s">
        <v>5663</v>
      </c>
      <c r="P2384" s="32">
        <v>-15.027000000000001</v>
      </c>
      <c r="Q2384" s="32">
        <v>131.74600000000001</v>
      </c>
      <c r="R2384" s="32">
        <v>13929.096296296289</v>
      </c>
      <c r="S2384" s="32">
        <v>7699.39990234375</v>
      </c>
      <c r="T2384" s="32">
        <v>0.80911453788186494</v>
      </c>
      <c r="U2384" s="32">
        <v>7.4083449999999997</v>
      </c>
      <c r="V2384" s="32">
        <v>-0.1140603889302142</v>
      </c>
      <c r="W2384" s="32">
        <v>7.4089881681513781</v>
      </c>
      <c r="X2384" s="32">
        <v>-15.026356831848622</v>
      </c>
      <c r="Y2384" s="32">
        <v>131.74664316815139</v>
      </c>
      <c r="Z2384" s="32">
        <v>0.8097577060332436</v>
      </c>
      <c r="AA2384" s="32">
        <v>-0.11341722077883556</v>
      </c>
      <c r="AB2384" s="32" t="s">
        <v>5656</v>
      </c>
    </row>
    <row r="2385" spans="1:28">
      <c r="A2385" s="32" t="s">
        <v>9851</v>
      </c>
      <c r="B2385" s="32" t="s">
        <v>6527</v>
      </c>
      <c r="C2385" s="32" t="s">
        <v>5671</v>
      </c>
      <c r="D2385" s="32" t="s">
        <v>5667</v>
      </c>
      <c r="E2385" s="32" t="s">
        <v>5712</v>
      </c>
      <c r="F2385" s="32" t="s">
        <v>5729</v>
      </c>
      <c r="G2385" s="32" t="s">
        <v>5729</v>
      </c>
      <c r="H2385" s="32" t="s">
        <v>5729</v>
      </c>
      <c r="J2385" s="32" t="s">
        <v>5662</v>
      </c>
      <c r="K2385" s="32" t="s">
        <v>5663</v>
      </c>
      <c r="M2385" s="32" t="s">
        <v>13</v>
      </c>
      <c r="N2385" s="32" t="s">
        <v>5759</v>
      </c>
      <c r="O2385" s="32" t="s">
        <v>5746</v>
      </c>
      <c r="P2385" s="32">
        <v>0</v>
      </c>
      <c r="Q2385" s="32">
        <v>0</v>
      </c>
      <c r="R2385" s="32">
        <v>0</v>
      </c>
      <c r="S2385" s="32">
        <v>0</v>
      </c>
      <c r="T2385" s="32">
        <v>0</v>
      </c>
      <c r="U2385" s="32">
        <v>0</v>
      </c>
      <c r="V2385" s="32">
        <v>0</v>
      </c>
      <c r="W2385" s="32">
        <v>6.8712228536605834E-4</v>
      </c>
      <c r="X2385" s="32">
        <v>6.8712228536605834E-4</v>
      </c>
      <c r="Y2385" s="32">
        <v>6.8712228536605834E-4</v>
      </c>
      <c r="Z2385" s="32">
        <v>6.8712228536605834E-4</v>
      </c>
      <c r="AA2385" s="32">
        <v>6.8712228536605834E-4</v>
      </c>
      <c r="AB2385" s="32" t="s">
        <v>5656</v>
      </c>
    </row>
    <row r="2386" spans="1:28">
      <c r="A2386" s="32" t="s">
        <v>9631</v>
      </c>
      <c r="B2386" s="32" t="s">
        <v>9632</v>
      </c>
      <c r="C2386" s="32" t="s">
        <v>5738</v>
      </c>
      <c r="D2386" s="32" t="s">
        <v>5660</v>
      </c>
      <c r="E2386" s="32" t="s">
        <v>42</v>
      </c>
      <c r="F2386" s="32" t="s">
        <v>5723</v>
      </c>
      <c r="G2386" s="32" t="s">
        <v>5723</v>
      </c>
      <c r="H2386" s="32" t="s">
        <v>412</v>
      </c>
      <c r="J2386" s="32" t="s">
        <v>5662</v>
      </c>
      <c r="K2386" s="32" t="s">
        <v>5663</v>
      </c>
      <c r="P2386" s="32">
        <v>2.9077500000000001</v>
      </c>
      <c r="Q2386" s="32">
        <v>2.9249999999999998</v>
      </c>
      <c r="R2386" s="32">
        <v>453.61946902654859</v>
      </c>
      <c r="S2386" s="32">
        <v>84.566665649414062</v>
      </c>
      <c r="T2386" s="32">
        <v>4.3640458157249293</v>
      </c>
      <c r="U2386" s="32">
        <v>0</v>
      </c>
      <c r="V2386" s="32">
        <v>0.99410256410256415</v>
      </c>
      <c r="W2386" s="32">
        <v>6.7820745706558233E-4</v>
      </c>
      <c r="X2386" s="32">
        <v>2.9084282074570655</v>
      </c>
      <c r="Y2386" s="32">
        <v>2.9256782074570653</v>
      </c>
      <c r="Z2386" s="32">
        <v>4.3647240231819948</v>
      </c>
      <c r="AA2386" s="32">
        <v>0.99478077155962974</v>
      </c>
      <c r="AB2386" s="32" t="s">
        <v>5656</v>
      </c>
    </row>
    <row r="2387" spans="1:28">
      <c r="A2387" s="32" t="s">
        <v>8327</v>
      </c>
      <c r="B2387" s="32" t="s">
        <v>8328</v>
      </c>
      <c r="C2387" s="32" t="s">
        <v>6573</v>
      </c>
      <c r="D2387" s="32" t="s">
        <v>5667</v>
      </c>
      <c r="E2387" s="32" t="s">
        <v>42</v>
      </c>
      <c r="F2387" s="32" t="s">
        <v>5723</v>
      </c>
      <c r="G2387" s="32" t="s">
        <v>5723</v>
      </c>
      <c r="H2387" s="32" t="s">
        <v>44</v>
      </c>
      <c r="J2387" s="32" t="s">
        <v>5662</v>
      </c>
      <c r="K2387" s="32" t="s">
        <v>5663</v>
      </c>
      <c r="P2387" s="32">
        <v>0</v>
      </c>
      <c r="Q2387" s="32">
        <v>0</v>
      </c>
      <c r="R2387" s="32">
        <v>0</v>
      </c>
      <c r="S2387" s="32">
        <v>0</v>
      </c>
      <c r="T2387" s="32">
        <v>0</v>
      </c>
      <c r="U2387" s="32">
        <v>0</v>
      </c>
      <c r="V2387" s="32">
        <v>0</v>
      </c>
      <c r="W2387" s="32">
        <v>8.5313075780868528E-4</v>
      </c>
      <c r="X2387" s="32">
        <v>8.5313075780868528E-4</v>
      </c>
      <c r="Y2387" s="32">
        <v>8.5313075780868528E-4</v>
      </c>
      <c r="Z2387" s="32">
        <v>8.5313075780868528E-4</v>
      </c>
      <c r="AA2387" s="32">
        <v>8.5313075780868528E-4</v>
      </c>
      <c r="AB2387" s="32" t="s">
        <v>5656</v>
      </c>
    </row>
    <row r="2388" spans="1:28">
      <c r="A2388" s="32" t="s">
        <v>5676</v>
      </c>
      <c r="B2388" s="32" t="s">
        <v>5677</v>
      </c>
      <c r="C2388" s="32" t="s">
        <v>5675</v>
      </c>
      <c r="D2388" s="32" t="s">
        <v>5660</v>
      </c>
      <c r="E2388" s="32" t="s">
        <v>42</v>
      </c>
      <c r="F2388" s="32" t="s">
        <v>5678</v>
      </c>
      <c r="G2388" s="32" t="s">
        <v>5672</v>
      </c>
      <c r="H2388" s="32" t="s">
        <v>80</v>
      </c>
      <c r="I2388" s="32" t="s">
        <v>5678</v>
      </c>
      <c r="J2388" s="32" t="s">
        <v>5662</v>
      </c>
      <c r="K2388" s="32" t="s">
        <v>5663</v>
      </c>
      <c r="M2388" s="32" t="s">
        <v>14</v>
      </c>
      <c r="P2388" s="32">
        <v>-0.81850000000000001</v>
      </c>
      <c r="Q2388" s="32">
        <v>3.0379499999999999</v>
      </c>
      <c r="R2388" s="32">
        <v>958.57522123893818</v>
      </c>
      <c r="S2388" s="32">
        <v>599.16668701171875</v>
      </c>
      <c r="T2388" s="32">
        <v>0.59984732465640234</v>
      </c>
      <c r="U2388" s="32">
        <v>-18.768989999999999</v>
      </c>
      <c r="V2388" s="32">
        <v>-0.26942510574565087</v>
      </c>
      <c r="W2388" s="32">
        <v>-18.768688051989077</v>
      </c>
      <c r="X2388" s="32">
        <v>-0.81819805198907858</v>
      </c>
      <c r="Y2388" s="32">
        <v>3.0382519480109216</v>
      </c>
      <c r="Z2388" s="32">
        <v>0.60014927266732376</v>
      </c>
      <c r="AA2388" s="32">
        <v>-0.26912315773472939</v>
      </c>
      <c r="AB2388" s="32" t="s">
        <v>5656</v>
      </c>
    </row>
    <row r="2389" spans="1:28">
      <c r="A2389" s="32" t="s">
        <v>5749</v>
      </c>
      <c r="B2389" s="32" t="s">
        <v>5750</v>
      </c>
      <c r="C2389" s="32" t="s">
        <v>5728</v>
      </c>
      <c r="D2389" s="32" t="s">
        <v>5660</v>
      </c>
      <c r="E2389" s="32" t="s">
        <v>122</v>
      </c>
      <c r="F2389" s="32" t="s">
        <v>28</v>
      </c>
      <c r="G2389" s="32" t="s">
        <v>5672</v>
      </c>
      <c r="H2389" s="32" t="s">
        <v>28</v>
      </c>
      <c r="J2389" s="32" t="s">
        <v>5662</v>
      </c>
      <c r="K2389" s="32" t="s">
        <v>5663</v>
      </c>
      <c r="M2389" s="32" t="s">
        <v>14</v>
      </c>
      <c r="P2389" s="32">
        <v>0</v>
      </c>
      <c r="Q2389" s="32">
        <v>8.0528600000000008</v>
      </c>
      <c r="R2389" s="32">
        <v>219.29069767441857</v>
      </c>
      <c r="S2389" s="32">
        <v>174.39999389648438</v>
      </c>
      <c r="T2389" s="32">
        <v>0.25740083342307457</v>
      </c>
      <c r="U2389" s="32">
        <v>19.635829999999999</v>
      </c>
      <c r="V2389" s="32">
        <v>0</v>
      </c>
      <c r="W2389" s="32">
        <v>19.63647782118797</v>
      </c>
      <c r="X2389" s="32">
        <v>6.4782118797302249E-4</v>
      </c>
      <c r="Y2389" s="32">
        <v>8.0535078211879743</v>
      </c>
      <c r="Z2389" s="32">
        <v>0.25804865461104759</v>
      </c>
      <c r="AA2389" s="32">
        <v>6.4782118797302249E-4</v>
      </c>
      <c r="AB2389" s="32" t="s">
        <v>5656</v>
      </c>
    </row>
    <row r="2390" spans="1:28">
      <c r="A2390" s="32" t="s">
        <v>6725</v>
      </c>
      <c r="B2390" s="32" t="s">
        <v>6726</v>
      </c>
      <c r="C2390" s="32" t="s">
        <v>5666</v>
      </c>
      <c r="D2390" s="32" t="s">
        <v>5667</v>
      </c>
      <c r="E2390" s="32" t="s">
        <v>347</v>
      </c>
      <c r="F2390" s="32" t="s">
        <v>347</v>
      </c>
      <c r="G2390" s="32" t="s">
        <v>347</v>
      </c>
      <c r="H2390" s="32" t="s">
        <v>347</v>
      </c>
      <c r="J2390" s="32" t="s">
        <v>6212</v>
      </c>
      <c r="K2390" s="32" t="s">
        <v>5668</v>
      </c>
      <c r="P2390" s="32">
        <v>0</v>
      </c>
      <c r="Q2390" s="32">
        <v>0</v>
      </c>
      <c r="R2390" s="32">
        <v>0</v>
      </c>
      <c r="S2390" s="32">
        <v>0</v>
      </c>
      <c r="T2390" s="32">
        <v>0</v>
      </c>
      <c r="U2390" s="32">
        <v>0</v>
      </c>
      <c r="V2390" s="32">
        <v>0</v>
      </c>
      <c r="W2390" s="32">
        <v>2.2332316637039184E-4</v>
      </c>
      <c r="X2390" s="32">
        <v>2.2332316637039184E-4</v>
      </c>
      <c r="Y2390" s="32">
        <v>2.2332316637039184E-4</v>
      </c>
      <c r="Z2390" s="32">
        <v>2.2332316637039184E-4</v>
      </c>
      <c r="AA2390" s="32">
        <v>2.2332316637039184E-4</v>
      </c>
      <c r="AB2390" s="32" t="s">
        <v>5656</v>
      </c>
    </row>
    <row r="2391" spans="1:28">
      <c r="A2391" s="32" t="s">
        <v>9105</v>
      </c>
      <c r="B2391" s="32" t="s">
        <v>9106</v>
      </c>
      <c r="C2391" s="32" t="s">
        <v>6717</v>
      </c>
      <c r="D2391" s="32" t="s">
        <v>5660</v>
      </c>
      <c r="E2391" s="32" t="s">
        <v>122</v>
      </c>
      <c r="F2391" s="32" t="s">
        <v>6329</v>
      </c>
      <c r="G2391" s="32" t="s">
        <v>5672</v>
      </c>
      <c r="H2391" s="32" t="s">
        <v>6329</v>
      </c>
      <c r="J2391" s="32" t="s">
        <v>74</v>
      </c>
      <c r="K2391" s="32" t="s">
        <v>5668</v>
      </c>
      <c r="P2391" s="32">
        <v>0</v>
      </c>
      <c r="Q2391" s="32">
        <v>1.2841100000000001</v>
      </c>
      <c r="R2391" s="32">
        <v>158.83928571428575</v>
      </c>
      <c r="S2391" s="32">
        <v>47</v>
      </c>
      <c r="T2391" s="32">
        <v>2.3795592705167179</v>
      </c>
      <c r="U2391" s="32">
        <v>-3.4313039999999999</v>
      </c>
      <c r="V2391" s="32">
        <v>0</v>
      </c>
      <c r="W2391" s="32">
        <v>-3.4306660423078537</v>
      </c>
      <c r="X2391" s="32">
        <v>6.379576921463013E-4</v>
      </c>
      <c r="Y2391" s="32">
        <v>1.2847479576921463</v>
      </c>
      <c r="Z2391" s="32">
        <v>2.3801972282088641</v>
      </c>
      <c r="AA2391" s="32">
        <v>6.379576921463013E-4</v>
      </c>
      <c r="AB2391" s="32" t="s">
        <v>5656</v>
      </c>
    </row>
    <row r="2392" spans="1:28">
      <c r="A2392" s="32" t="s">
        <v>11183</v>
      </c>
      <c r="B2392" s="32" t="s">
        <v>11184</v>
      </c>
      <c r="C2392" s="32" t="s">
        <v>9399</v>
      </c>
      <c r="D2392" s="32" t="s">
        <v>5660</v>
      </c>
      <c r="E2392" s="32" t="s">
        <v>9817</v>
      </c>
      <c r="F2392" s="32" t="s">
        <v>9817</v>
      </c>
      <c r="G2392" s="32" t="s">
        <v>9817</v>
      </c>
      <c r="H2392" s="32" t="s">
        <v>9817</v>
      </c>
      <c r="J2392" s="32" t="s">
        <v>5662</v>
      </c>
      <c r="K2392" s="32" t="s">
        <v>5663</v>
      </c>
      <c r="P2392" s="32">
        <v>7.4210200000000004</v>
      </c>
      <c r="Q2392" s="32">
        <v>0</v>
      </c>
      <c r="R2392" s="32">
        <v>6887.652173913043</v>
      </c>
      <c r="S2392" s="32">
        <v>6764.13330078125</v>
      </c>
      <c r="T2392" s="32">
        <v>1.8260857324844077E-2</v>
      </c>
      <c r="U2392" s="32">
        <v>0</v>
      </c>
      <c r="V2392" s="32">
        <v>0</v>
      </c>
      <c r="W2392" s="32">
        <v>2.771620750427246E-4</v>
      </c>
      <c r="X2392" s="32">
        <v>7.4212971620750432</v>
      </c>
      <c r="Y2392" s="32">
        <v>2.771620750427246E-4</v>
      </c>
      <c r="Z2392" s="32">
        <v>1.85380193998868E-2</v>
      </c>
      <c r="AA2392" s="32">
        <v>2.771620750427246E-4</v>
      </c>
      <c r="AB2392" s="32" t="s">
        <v>5656</v>
      </c>
    </row>
    <row r="2393" spans="1:28">
      <c r="A2393" s="32" t="s">
        <v>10821</v>
      </c>
      <c r="B2393" s="32" t="s">
        <v>10822</v>
      </c>
      <c r="C2393" s="32" t="s">
        <v>9857</v>
      </c>
      <c r="D2393" s="32" t="s">
        <v>5685</v>
      </c>
      <c r="E2393" s="32" t="s">
        <v>5884</v>
      </c>
      <c r="F2393" s="32" t="s">
        <v>8335</v>
      </c>
      <c r="G2393" s="32" t="s">
        <v>8335</v>
      </c>
      <c r="H2393" s="32" t="s">
        <v>8335</v>
      </c>
      <c r="J2393" s="32" t="s">
        <v>5662</v>
      </c>
      <c r="K2393" s="32" t="s">
        <v>5663</v>
      </c>
      <c r="P2393" s="32">
        <v>0</v>
      </c>
      <c r="Q2393" s="32">
        <v>0</v>
      </c>
      <c r="R2393" s="32">
        <v>165.99999999999997</v>
      </c>
      <c r="S2393" s="32">
        <v>0</v>
      </c>
      <c r="T2393" s="32">
        <v>0</v>
      </c>
      <c r="U2393" s="32">
        <v>0</v>
      </c>
      <c r="V2393" s="32">
        <v>0</v>
      </c>
      <c r="W2393" s="32">
        <v>6.3497757911682134E-4</v>
      </c>
      <c r="X2393" s="32">
        <v>6.3497757911682134E-4</v>
      </c>
      <c r="Y2393" s="32">
        <v>6.3497757911682134E-4</v>
      </c>
      <c r="Z2393" s="32">
        <v>6.3497757911682134E-4</v>
      </c>
      <c r="AA2393" s="32">
        <v>6.3497757911682134E-4</v>
      </c>
      <c r="AB2393" s="32" t="s">
        <v>5656</v>
      </c>
    </row>
    <row r="2394" spans="1:28">
      <c r="A2394" s="32" t="s">
        <v>8725</v>
      </c>
      <c r="B2394" s="32" t="s">
        <v>8726</v>
      </c>
      <c r="C2394" s="32" t="s">
        <v>5736</v>
      </c>
      <c r="D2394" s="32" t="s">
        <v>5660</v>
      </c>
      <c r="E2394" s="32" t="s">
        <v>42</v>
      </c>
      <c r="F2394" s="32" t="s">
        <v>28</v>
      </c>
      <c r="G2394" s="32" t="s">
        <v>5672</v>
      </c>
      <c r="H2394" s="32" t="s">
        <v>80</v>
      </c>
      <c r="I2394" s="32" t="s">
        <v>28</v>
      </c>
      <c r="J2394" s="32" t="s">
        <v>74</v>
      </c>
      <c r="K2394" s="32" t="s">
        <v>5668</v>
      </c>
      <c r="P2394" s="32">
        <v>93.600629999999995</v>
      </c>
      <c r="Q2394" s="32">
        <v>167.15799999999999</v>
      </c>
      <c r="R2394" s="32">
        <v>185391.25925925927</v>
      </c>
      <c r="S2394" s="32">
        <v>289253.1875</v>
      </c>
      <c r="T2394" s="32">
        <v>-0.35906926087284941</v>
      </c>
      <c r="U2394" s="32">
        <v>24.562460000000002</v>
      </c>
      <c r="V2394" s="32">
        <v>0.55995303844267097</v>
      </c>
      <c r="W2394" s="32">
        <v>24.563114836773874</v>
      </c>
      <c r="X2394" s="32">
        <v>93.601284836773871</v>
      </c>
      <c r="Y2394" s="32">
        <v>167.15865483677385</v>
      </c>
      <c r="Z2394" s="32">
        <v>-0.358414424098977</v>
      </c>
      <c r="AA2394" s="32">
        <v>0.56060787521654332</v>
      </c>
      <c r="AB2394" s="32" t="s">
        <v>5656</v>
      </c>
    </row>
    <row r="2395" spans="1:28">
      <c r="A2395" s="32" t="s">
        <v>8809</v>
      </c>
      <c r="B2395" s="32" t="s">
        <v>8810</v>
      </c>
      <c r="C2395" s="32" t="s">
        <v>5736</v>
      </c>
      <c r="D2395" s="32" t="s">
        <v>5660</v>
      </c>
      <c r="E2395" s="32" t="s">
        <v>42</v>
      </c>
      <c r="F2395" s="32" t="s">
        <v>32</v>
      </c>
      <c r="G2395" s="32" t="s">
        <v>5672</v>
      </c>
      <c r="H2395" s="32" t="s">
        <v>80</v>
      </c>
      <c r="I2395" s="32" t="s">
        <v>32</v>
      </c>
      <c r="J2395" s="32" t="s">
        <v>5714</v>
      </c>
      <c r="K2395" s="32" t="s">
        <v>5668</v>
      </c>
      <c r="P2395" s="32">
        <v>-6.0104800000000029</v>
      </c>
      <c r="Q2395" s="32">
        <v>46.137999999999998</v>
      </c>
      <c r="R2395" s="32">
        <v>26300.10370370372</v>
      </c>
      <c r="S2395" s="32">
        <v>27495.69921875</v>
      </c>
      <c r="T2395" s="32">
        <v>-4.3483000942597355E-2</v>
      </c>
      <c r="U2395" s="32">
        <v>33.913049999999998</v>
      </c>
      <c r="V2395" s="32">
        <v>-0.13027179331570513</v>
      </c>
      <c r="W2395" s="32">
        <v>33.913097383785249</v>
      </c>
      <c r="X2395" s="32">
        <v>-6.0104326162147554</v>
      </c>
      <c r="Y2395" s="32">
        <v>46.138047383785249</v>
      </c>
      <c r="Z2395" s="32">
        <v>-4.3435617157349553E-2</v>
      </c>
      <c r="AA2395" s="32">
        <v>-0.13022440953045733</v>
      </c>
      <c r="AB2395" s="32" t="s">
        <v>5656</v>
      </c>
    </row>
    <row r="2396" spans="1:28">
      <c r="A2396" s="32" t="s">
        <v>9831</v>
      </c>
      <c r="B2396" s="32" t="s">
        <v>9832</v>
      </c>
      <c r="C2396" s="32" t="s">
        <v>6391</v>
      </c>
      <c r="D2396" s="32" t="s">
        <v>5660</v>
      </c>
      <c r="E2396" s="32" t="s">
        <v>5712</v>
      </c>
      <c r="F2396" s="32" t="s">
        <v>5729</v>
      </c>
      <c r="G2396" s="32" t="s">
        <v>5729</v>
      </c>
      <c r="H2396" s="32" t="s">
        <v>5729</v>
      </c>
      <c r="J2396" s="32" t="s">
        <v>5662</v>
      </c>
      <c r="K2396" s="32" t="s">
        <v>5663</v>
      </c>
      <c r="M2396" s="32" t="s">
        <v>14</v>
      </c>
      <c r="N2396" s="32" t="s">
        <v>5759</v>
      </c>
      <c r="P2396" s="32">
        <v>-4.2463999999999922E-3</v>
      </c>
      <c r="Q2396" s="32">
        <v>18.8415</v>
      </c>
      <c r="R2396" s="32">
        <v>1220.5934959349595</v>
      </c>
      <c r="S2396" s="32">
        <v>754.9666748046875</v>
      </c>
      <c r="T2396" s="32">
        <v>0.6167514893961793</v>
      </c>
      <c r="U2396" s="32">
        <v>-14.94585</v>
      </c>
      <c r="V2396" s="32">
        <v>-2.2537483745986212E-4</v>
      </c>
      <c r="W2396" s="32">
        <v>-14.945031198775768</v>
      </c>
      <c r="X2396" s="32">
        <v>-3.4275987757682721E-3</v>
      </c>
      <c r="Y2396" s="32">
        <v>18.842318801224231</v>
      </c>
      <c r="Z2396" s="32">
        <v>0.61757029062041102</v>
      </c>
      <c r="AA2396" s="32">
        <v>5.9342638677185779E-4</v>
      </c>
      <c r="AB2396" s="32" t="s">
        <v>5656</v>
      </c>
    </row>
    <row r="2397" spans="1:28">
      <c r="A2397" s="32" t="s">
        <v>5828</v>
      </c>
      <c r="B2397" s="32" t="s">
        <v>5829</v>
      </c>
      <c r="C2397" s="32" t="s">
        <v>5830</v>
      </c>
      <c r="D2397" s="32" t="s">
        <v>5667</v>
      </c>
      <c r="E2397" s="32" t="s">
        <v>42</v>
      </c>
      <c r="F2397" s="32" t="s">
        <v>5831</v>
      </c>
      <c r="G2397" s="32" t="s">
        <v>5831</v>
      </c>
      <c r="H2397" s="32" t="s">
        <v>80</v>
      </c>
      <c r="J2397" s="32" t="s">
        <v>5831</v>
      </c>
      <c r="K2397" s="32" t="s">
        <v>5668</v>
      </c>
      <c r="P2397" s="32">
        <v>0</v>
      </c>
      <c r="Q2397" s="32">
        <v>0</v>
      </c>
      <c r="R2397" s="32">
        <v>0</v>
      </c>
      <c r="S2397" s="32">
        <v>0</v>
      </c>
      <c r="T2397" s="32">
        <v>0</v>
      </c>
      <c r="U2397" s="32">
        <v>0</v>
      </c>
      <c r="V2397" s="32">
        <v>0</v>
      </c>
      <c r="W2397" s="32">
        <v>1.6282159090042116E-4</v>
      </c>
      <c r="X2397" s="32">
        <v>1.6282159090042116E-4</v>
      </c>
      <c r="Y2397" s="32">
        <v>1.6282159090042116E-4</v>
      </c>
      <c r="Z2397" s="32">
        <v>1.6282159090042116E-4</v>
      </c>
      <c r="AA2397" s="32">
        <v>1.6282159090042116E-4</v>
      </c>
      <c r="AB2397" s="32" t="s">
        <v>5656</v>
      </c>
    </row>
    <row r="2398" spans="1:28">
      <c r="A2398" s="32" t="s">
        <v>7537</v>
      </c>
      <c r="B2398" s="32" t="s">
        <v>7538</v>
      </c>
      <c r="C2398" s="32" t="s">
        <v>7339</v>
      </c>
      <c r="D2398" s="32" t="s">
        <v>5685</v>
      </c>
      <c r="E2398" s="32" t="s">
        <v>122</v>
      </c>
      <c r="F2398" s="32" t="s">
        <v>163</v>
      </c>
      <c r="G2398" s="32" t="s">
        <v>5672</v>
      </c>
      <c r="H2398" s="32" t="s">
        <v>163</v>
      </c>
      <c r="J2398" s="32" t="s">
        <v>74</v>
      </c>
      <c r="K2398" s="32" t="s">
        <v>5668</v>
      </c>
      <c r="P2398" s="32">
        <v>0</v>
      </c>
      <c r="Q2398" s="32">
        <v>0</v>
      </c>
      <c r="R2398" s="32">
        <v>0</v>
      </c>
      <c r="S2398" s="32">
        <v>0</v>
      </c>
      <c r="T2398" s="32">
        <v>0</v>
      </c>
      <c r="U2398" s="32">
        <v>0</v>
      </c>
      <c r="V2398" s="32">
        <v>0</v>
      </c>
      <c r="W2398" s="32">
        <v>7.8122615814208992E-6</v>
      </c>
      <c r="X2398" s="32">
        <v>7.8122615814208992E-6</v>
      </c>
      <c r="Y2398" s="32">
        <v>7.8122615814208992E-6</v>
      </c>
      <c r="Z2398" s="32">
        <v>7.8122615814208992E-6</v>
      </c>
      <c r="AA2398" s="32">
        <v>7.8122615814208992E-6</v>
      </c>
      <c r="AB2398" s="32" t="s">
        <v>5656</v>
      </c>
    </row>
    <row r="2399" spans="1:28">
      <c r="A2399" s="32" t="s">
        <v>7861</v>
      </c>
      <c r="B2399" s="32" t="s">
        <v>7862</v>
      </c>
      <c r="C2399" s="32" t="s">
        <v>5675</v>
      </c>
      <c r="D2399" s="32" t="s">
        <v>5660</v>
      </c>
      <c r="E2399" s="32" t="s">
        <v>5712</v>
      </c>
      <c r="F2399" s="32" t="s">
        <v>5729</v>
      </c>
      <c r="G2399" s="32" t="s">
        <v>5729</v>
      </c>
      <c r="H2399" s="32" t="s">
        <v>5729</v>
      </c>
      <c r="J2399" s="32" t="s">
        <v>5662</v>
      </c>
      <c r="K2399" s="32" t="s">
        <v>5663</v>
      </c>
      <c r="M2399" s="32" t="s">
        <v>14</v>
      </c>
      <c r="N2399" s="32" t="s">
        <v>5759</v>
      </c>
      <c r="O2399" s="32" t="s">
        <v>6125</v>
      </c>
      <c r="P2399" s="32">
        <v>-85.628</v>
      </c>
      <c r="Q2399" s="32">
        <v>742.97900000000004</v>
      </c>
      <c r="R2399" s="32">
        <v>422667.3259259261</v>
      </c>
      <c r="S2399" s="32">
        <v>330372.53125</v>
      </c>
      <c r="T2399" s="32">
        <v>0.2793658247758033</v>
      </c>
      <c r="U2399" s="32">
        <v>-4.73001</v>
      </c>
      <c r="V2399" s="32">
        <v>-0.11524955617857301</v>
      </c>
      <c r="W2399" s="32">
        <v>-4.7299573893642428</v>
      </c>
      <c r="X2399" s="32">
        <v>-85.627947389364238</v>
      </c>
      <c r="Y2399" s="32">
        <v>742.97905261063579</v>
      </c>
      <c r="Z2399" s="32">
        <v>0.27941843541156075</v>
      </c>
      <c r="AA2399" s="32">
        <v>-0.11519694554281557</v>
      </c>
      <c r="AB2399" s="32" t="s">
        <v>5656</v>
      </c>
    </row>
    <row r="2400" spans="1:28">
      <c r="A2400" s="32" t="s">
        <v>11116</v>
      </c>
      <c r="B2400" s="32" t="s">
        <v>11117</v>
      </c>
      <c r="C2400" s="32" t="s">
        <v>10294</v>
      </c>
      <c r="D2400" s="32" t="s">
        <v>5660</v>
      </c>
      <c r="E2400" s="32" t="s">
        <v>42</v>
      </c>
      <c r="F2400" s="32" t="s">
        <v>34</v>
      </c>
      <c r="G2400" s="32" t="s">
        <v>5672</v>
      </c>
      <c r="H2400" s="32" t="s">
        <v>80</v>
      </c>
      <c r="I2400" s="32" t="s">
        <v>34</v>
      </c>
      <c r="J2400" s="32" t="s">
        <v>5662</v>
      </c>
      <c r="K2400" s="32" t="s">
        <v>5663</v>
      </c>
      <c r="P2400" s="32">
        <v>2.5159400000000001</v>
      </c>
      <c r="Q2400" s="32">
        <v>0</v>
      </c>
      <c r="R2400" s="32">
        <v>1266.2959183673465</v>
      </c>
      <c r="S2400" s="32">
        <v>360.26666259765625</v>
      </c>
      <c r="T2400" s="32">
        <v>2.5148850832793781</v>
      </c>
      <c r="U2400" s="32">
        <v>0</v>
      </c>
      <c r="V2400" s="32">
        <v>0</v>
      </c>
      <c r="W2400" s="32">
        <v>2.092568278312683E-4</v>
      </c>
      <c r="X2400" s="32">
        <v>2.5161492568278314</v>
      </c>
      <c r="Y2400" s="32">
        <v>2.092568278312683E-4</v>
      </c>
      <c r="Z2400" s="32">
        <v>2.5150943401072094</v>
      </c>
      <c r="AA2400" s="32">
        <v>2.092568278312683E-4</v>
      </c>
      <c r="AB2400" s="32" t="s">
        <v>5656</v>
      </c>
    </row>
    <row r="2401" spans="1:28">
      <c r="A2401" s="32" t="s">
        <v>7760</v>
      </c>
      <c r="B2401" s="32" t="s">
        <v>7761</v>
      </c>
      <c r="C2401" s="32" t="s">
        <v>5675</v>
      </c>
      <c r="D2401" s="32" t="s">
        <v>5660</v>
      </c>
      <c r="E2401" s="32" t="s">
        <v>5712</v>
      </c>
      <c r="F2401" s="32" t="s">
        <v>5729</v>
      </c>
      <c r="G2401" s="32" t="s">
        <v>5729</v>
      </c>
      <c r="H2401" s="32" t="s">
        <v>5729</v>
      </c>
      <c r="J2401" s="32" t="s">
        <v>5662</v>
      </c>
      <c r="K2401" s="32" t="s">
        <v>5663</v>
      </c>
      <c r="M2401" s="32" t="s">
        <v>14</v>
      </c>
      <c r="N2401" s="32" t="s">
        <v>5759</v>
      </c>
      <c r="O2401" s="32" t="s">
        <v>6125</v>
      </c>
      <c r="P2401" s="32">
        <v>171.02950000000001</v>
      </c>
      <c r="Q2401" s="32">
        <v>2131.09</v>
      </c>
      <c r="R2401" s="32">
        <v>2216045.377777779</v>
      </c>
      <c r="S2401" s="32">
        <v>1861883.375</v>
      </c>
      <c r="T2401" s="32">
        <v>0.19021707134464264</v>
      </c>
      <c r="U2401" s="32">
        <v>-9.8236150000000002</v>
      </c>
      <c r="V2401" s="32">
        <v>8.0254470716863202E-2</v>
      </c>
      <c r="W2401" s="32">
        <v>-9.8228358642959606</v>
      </c>
      <c r="X2401" s="32">
        <v>171.03027913570406</v>
      </c>
      <c r="Y2401" s="32">
        <v>2131.090779135704</v>
      </c>
      <c r="Z2401" s="32">
        <v>0.19099620704868317</v>
      </c>
      <c r="AA2401" s="32">
        <v>8.1033606420903723E-2</v>
      </c>
      <c r="AB2401" s="32" t="s">
        <v>5656</v>
      </c>
    </row>
    <row r="2402" spans="1:28">
      <c r="A2402" s="32" t="s">
        <v>7798</v>
      </c>
      <c r="B2402" s="32" t="s">
        <v>7799</v>
      </c>
      <c r="C2402" s="32" t="s">
        <v>5675</v>
      </c>
      <c r="D2402" s="32" t="s">
        <v>5660</v>
      </c>
      <c r="E2402" s="32" t="s">
        <v>5712</v>
      </c>
      <c r="F2402" s="32" t="s">
        <v>5729</v>
      </c>
      <c r="G2402" s="32" t="s">
        <v>5729</v>
      </c>
      <c r="H2402" s="32" t="s">
        <v>5729</v>
      </c>
      <c r="J2402" s="32" t="s">
        <v>5662</v>
      </c>
      <c r="K2402" s="32" t="s">
        <v>5663</v>
      </c>
      <c r="M2402" s="32" t="s">
        <v>14</v>
      </c>
      <c r="N2402" s="32" t="s">
        <v>5759</v>
      </c>
      <c r="O2402" s="32" t="s">
        <v>5746</v>
      </c>
      <c r="P2402" s="32">
        <v>5.1079999999999979</v>
      </c>
      <c r="Q2402" s="32">
        <v>32.703600000000002</v>
      </c>
      <c r="R2402" s="32">
        <v>13374.014814814815</v>
      </c>
      <c r="S2402" s="32">
        <v>8257.966796875</v>
      </c>
      <c r="T2402" s="32">
        <v>0.61952877067462198</v>
      </c>
      <c r="U2402" s="32">
        <v>-2.5796459999999999</v>
      </c>
      <c r="V2402" s="32">
        <v>0.15619075575777583</v>
      </c>
      <c r="W2402" s="32">
        <v>-2.5795165983757973</v>
      </c>
      <c r="X2402" s="32">
        <v>5.1081294016242005</v>
      </c>
      <c r="Y2402" s="32">
        <v>32.703729401624202</v>
      </c>
      <c r="Z2402" s="32">
        <v>0.61965817229882469</v>
      </c>
      <c r="AA2402" s="32">
        <v>0.15632015738197855</v>
      </c>
      <c r="AB2402" s="32" t="s">
        <v>5656</v>
      </c>
    </row>
    <row r="2403" spans="1:28">
      <c r="A2403" s="32" t="s">
        <v>7395</v>
      </c>
      <c r="B2403" s="32" t="s">
        <v>7396</v>
      </c>
      <c r="C2403" s="32" t="s">
        <v>5675</v>
      </c>
      <c r="D2403" s="32" t="s">
        <v>5660</v>
      </c>
      <c r="E2403" s="32" t="s">
        <v>5712</v>
      </c>
      <c r="F2403" s="32" t="s">
        <v>5729</v>
      </c>
      <c r="G2403" s="32" t="s">
        <v>5729</v>
      </c>
      <c r="H2403" s="32" t="s">
        <v>5729</v>
      </c>
      <c r="J2403" s="32" t="s">
        <v>5662</v>
      </c>
      <c r="K2403" s="32" t="s">
        <v>5663</v>
      </c>
      <c r="M2403" s="32" t="s">
        <v>14</v>
      </c>
      <c r="N2403" s="32" t="s">
        <v>5759</v>
      </c>
      <c r="O2403" s="32" t="s">
        <v>5746</v>
      </c>
      <c r="P2403" s="32">
        <v>0</v>
      </c>
      <c r="Q2403" s="32">
        <v>2.7505000000000002</v>
      </c>
      <c r="R2403" s="32">
        <v>649.57407407407425</v>
      </c>
      <c r="S2403" s="32">
        <v>226.60000610351562</v>
      </c>
      <c r="T2403" s="32">
        <v>1.866611017553703</v>
      </c>
      <c r="U2403" s="32">
        <v>-3.944734</v>
      </c>
      <c r="V2403" s="32">
        <v>0</v>
      </c>
      <c r="W2403" s="32">
        <v>-3.9441444446768759</v>
      </c>
      <c r="X2403" s="32">
        <v>5.8955532312393187E-4</v>
      </c>
      <c r="Y2403" s="32">
        <v>2.7510895553231243</v>
      </c>
      <c r="Z2403" s="32">
        <v>1.8672005728768268</v>
      </c>
      <c r="AA2403" s="32">
        <v>5.8955532312393187E-4</v>
      </c>
      <c r="AB2403" s="32" t="s">
        <v>5656</v>
      </c>
    </row>
    <row r="2404" spans="1:28">
      <c r="A2404" s="32" t="s">
        <v>10760</v>
      </c>
      <c r="B2404" s="32" t="s">
        <v>10179</v>
      </c>
      <c r="C2404" s="32" t="s">
        <v>5707</v>
      </c>
      <c r="D2404" s="32" t="s">
        <v>5660</v>
      </c>
      <c r="E2404" s="32" t="s">
        <v>42</v>
      </c>
      <c r="F2404" s="32" t="s">
        <v>33</v>
      </c>
      <c r="G2404" s="32" t="s">
        <v>5672</v>
      </c>
      <c r="H2404" s="32" t="s">
        <v>80</v>
      </c>
      <c r="I2404" s="32" t="s">
        <v>33</v>
      </c>
      <c r="J2404" s="32" t="s">
        <v>5662</v>
      </c>
      <c r="K2404" s="32" t="s">
        <v>5663</v>
      </c>
      <c r="P2404" s="32">
        <v>0</v>
      </c>
      <c r="Q2404" s="32">
        <v>3.0169999999999999</v>
      </c>
      <c r="R2404" s="32">
        <v>1039.7131782945737</v>
      </c>
      <c r="S2404" s="32">
        <v>1323.4000244140625</v>
      </c>
      <c r="T2404" s="32">
        <v>-0.21436212852201783</v>
      </c>
      <c r="U2404" s="32">
        <v>18.621169999999999</v>
      </c>
      <c r="V2404" s="32">
        <v>0</v>
      </c>
      <c r="W2404" s="32">
        <v>18.621582517786024</v>
      </c>
      <c r="X2404" s="32">
        <v>4.1251778602600095E-4</v>
      </c>
      <c r="Y2404" s="32">
        <v>3.0174125177860258</v>
      </c>
      <c r="Z2404" s="32">
        <v>-0.21394961073599184</v>
      </c>
      <c r="AA2404" s="32">
        <v>4.1251778602600095E-4</v>
      </c>
      <c r="AB2404" s="32" t="s">
        <v>5656</v>
      </c>
    </row>
    <row r="2405" spans="1:28">
      <c r="A2405" s="32" t="s">
        <v>9119</v>
      </c>
      <c r="B2405" s="32" t="s">
        <v>9120</v>
      </c>
      <c r="C2405" s="32" t="s">
        <v>7339</v>
      </c>
      <c r="D2405" s="32" t="s">
        <v>5685</v>
      </c>
      <c r="E2405" s="32" t="s">
        <v>42</v>
      </c>
      <c r="F2405" s="32" t="s">
        <v>5714</v>
      </c>
      <c r="G2405" s="32" t="s">
        <v>5714</v>
      </c>
      <c r="H2405" s="32" t="s">
        <v>80</v>
      </c>
      <c r="J2405" s="32" t="s">
        <v>5714</v>
      </c>
      <c r="K2405" s="32" t="s">
        <v>5668</v>
      </c>
      <c r="P2405" s="32">
        <v>0</v>
      </c>
      <c r="Q2405" s="32">
        <v>0</v>
      </c>
      <c r="R2405" s="32">
        <v>0</v>
      </c>
      <c r="S2405" s="32">
        <v>0</v>
      </c>
      <c r="T2405" s="32">
        <v>0</v>
      </c>
      <c r="U2405" s="32">
        <v>0</v>
      </c>
      <c r="V2405" s="32">
        <v>0</v>
      </c>
      <c r="W2405" s="32">
        <v>5.7874315977096561E-4</v>
      </c>
      <c r="X2405" s="32">
        <v>5.7874315977096561E-4</v>
      </c>
      <c r="Y2405" s="32">
        <v>5.7874315977096561E-4</v>
      </c>
      <c r="Z2405" s="32">
        <v>5.7874315977096561E-4</v>
      </c>
      <c r="AA2405" s="32">
        <v>5.7874315977096561E-4</v>
      </c>
      <c r="AB2405" s="32" t="s">
        <v>5656</v>
      </c>
    </row>
    <row r="2406" spans="1:28">
      <c r="A2406" s="32" t="s">
        <v>10990</v>
      </c>
      <c r="B2406" s="32" t="s">
        <v>10991</v>
      </c>
      <c r="C2406" s="32" t="s">
        <v>10992</v>
      </c>
      <c r="D2406" s="32" t="s">
        <v>5660</v>
      </c>
      <c r="E2406" s="32" t="s">
        <v>5884</v>
      </c>
      <c r="F2406" s="32" t="s">
        <v>8335</v>
      </c>
      <c r="G2406" s="32" t="s">
        <v>8335</v>
      </c>
      <c r="H2406" s="32" t="s">
        <v>8335</v>
      </c>
      <c r="J2406" s="32" t="s">
        <v>74</v>
      </c>
      <c r="K2406" s="32" t="s">
        <v>5668</v>
      </c>
      <c r="P2406" s="32">
        <v>5.3601200000000002</v>
      </c>
      <c r="Q2406" s="32">
        <v>5.1291000000000002</v>
      </c>
      <c r="R2406" s="32">
        <v>2624.7920792079217</v>
      </c>
      <c r="S2406" s="32">
        <v>2125.433349609375</v>
      </c>
      <c r="T2406" s="32">
        <v>0.23494443130400766</v>
      </c>
      <c r="U2406" s="32">
        <v>10.19477</v>
      </c>
      <c r="V2406" s="32">
        <v>1.0450410403384609</v>
      </c>
      <c r="W2406" s="32">
        <v>10.195211054463387</v>
      </c>
      <c r="X2406" s="32">
        <v>5.3605610544633864</v>
      </c>
      <c r="Y2406" s="32">
        <v>5.1295410544633864</v>
      </c>
      <c r="Z2406" s="32">
        <v>0.23538548576739421</v>
      </c>
      <c r="AA2406" s="32">
        <v>1.0454820948018475</v>
      </c>
      <c r="AB2406" s="32" t="s">
        <v>5656</v>
      </c>
    </row>
    <row r="2407" spans="1:28">
      <c r="A2407" s="32" t="s">
        <v>6078</v>
      </c>
      <c r="B2407" s="32" t="s">
        <v>6079</v>
      </c>
      <c r="C2407" s="32" t="s">
        <v>5883</v>
      </c>
      <c r="D2407" s="32" t="s">
        <v>5667</v>
      </c>
      <c r="E2407" s="32" t="s">
        <v>5884</v>
      </c>
      <c r="F2407" s="32" t="s">
        <v>6080</v>
      </c>
      <c r="G2407" s="32" t="s">
        <v>6080</v>
      </c>
      <c r="H2407" s="32" t="s">
        <v>6080</v>
      </c>
      <c r="J2407" s="32" t="s">
        <v>74</v>
      </c>
      <c r="K2407" s="32" t="s">
        <v>5668</v>
      </c>
      <c r="P2407" s="32">
        <v>0</v>
      </c>
      <c r="Q2407" s="32">
        <v>0</v>
      </c>
      <c r="R2407" s="32">
        <v>0</v>
      </c>
      <c r="S2407" s="32">
        <v>0</v>
      </c>
      <c r="T2407" s="32">
        <v>0</v>
      </c>
      <c r="U2407" s="32">
        <v>0</v>
      </c>
      <c r="V2407" s="32">
        <v>0</v>
      </c>
      <c r="W2407" s="32">
        <v>5.8862859010696416E-4</v>
      </c>
      <c r="X2407" s="32">
        <v>5.8862859010696416E-4</v>
      </c>
      <c r="Y2407" s="32">
        <v>5.8862859010696416E-4</v>
      </c>
      <c r="Z2407" s="32">
        <v>5.8862859010696416E-4</v>
      </c>
      <c r="AA2407" s="32">
        <v>5.8862859010696416E-4</v>
      </c>
      <c r="AB2407" s="32" t="s">
        <v>5656</v>
      </c>
    </row>
    <row r="2408" spans="1:28">
      <c r="A2408" s="32" t="s">
        <v>6383</v>
      </c>
      <c r="B2408" s="32" t="s">
        <v>6384</v>
      </c>
      <c r="C2408" s="32" t="s">
        <v>5883</v>
      </c>
      <c r="D2408" s="32" t="s">
        <v>5667</v>
      </c>
      <c r="E2408" s="32" t="s">
        <v>5884</v>
      </c>
      <c r="F2408" s="32" t="s">
        <v>6385</v>
      </c>
      <c r="G2408" s="32" t="s">
        <v>6385</v>
      </c>
      <c r="H2408" s="32" t="s">
        <v>6385</v>
      </c>
      <c r="J2408" s="32" t="s">
        <v>74</v>
      </c>
      <c r="K2408" s="32" t="s">
        <v>5668</v>
      </c>
      <c r="P2408" s="32">
        <v>0</v>
      </c>
      <c r="Q2408" s="32">
        <v>0</v>
      </c>
      <c r="R2408" s="32">
        <v>0</v>
      </c>
      <c r="S2408" s="32">
        <v>0</v>
      </c>
      <c r="T2408" s="32">
        <v>0</v>
      </c>
      <c r="U2408" s="32">
        <v>0</v>
      </c>
      <c r="V2408" s="32">
        <v>0</v>
      </c>
      <c r="W2408" s="32">
        <v>1.6776281595230102E-4</v>
      </c>
      <c r="X2408" s="32">
        <v>1.6776281595230102E-4</v>
      </c>
      <c r="Y2408" s="32">
        <v>1.6776281595230102E-4</v>
      </c>
      <c r="Z2408" s="32">
        <v>1.6776281595230102E-4</v>
      </c>
      <c r="AA2408" s="32">
        <v>1.6776281595230102E-4</v>
      </c>
      <c r="AB2408" s="32" t="s">
        <v>5656</v>
      </c>
    </row>
    <row r="2409" spans="1:28">
      <c r="A2409" s="32" t="s">
        <v>9221</v>
      </c>
      <c r="B2409" s="32" t="s">
        <v>9222</v>
      </c>
      <c r="C2409" s="32" t="s">
        <v>5917</v>
      </c>
      <c r="D2409" s="32" t="s">
        <v>5660</v>
      </c>
      <c r="E2409" s="32" t="s">
        <v>42</v>
      </c>
      <c r="F2409" s="32" t="s">
        <v>33</v>
      </c>
      <c r="G2409" s="32" t="s">
        <v>5672</v>
      </c>
      <c r="H2409" s="32" t="s">
        <v>80</v>
      </c>
      <c r="I2409" s="32" t="s">
        <v>33</v>
      </c>
      <c r="J2409" s="32" t="s">
        <v>5662</v>
      </c>
      <c r="K2409" s="32" t="s">
        <v>5663</v>
      </c>
      <c r="P2409" s="32">
        <v>54.323899999999988</v>
      </c>
      <c r="Q2409" s="32">
        <v>619.84900000000005</v>
      </c>
      <c r="R2409" s="32">
        <v>82400.696296296344</v>
      </c>
      <c r="S2409" s="32">
        <v>61591.6015625</v>
      </c>
      <c r="T2409" s="32">
        <v>0.33785604215341503</v>
      </c>
      <c r="U2409" s="32">
        <v>9.3275839999999999</v>
      </c>
      <c r="V2409" s="32">
        <v>8.764053826012462E-2</v>
      </c>
      <c r="W2409" s="32">
        <v>9.3283960485544206</v>
      </c>
      <c r="X2409" s="32">
        <v>54.32471204855441</v>
      </c>
      <c r="Y2409" s="32">
        <v>619.84981204855444</v>
      </c>
      <c r="Z2409" s="32">
        <v>0.33866809070783549</v>
      </c>
      <c r="AA2409" s="32">
        <v>8.8452586814545098E-2</v>
      </c>
      <c r="AB2409" s="32" t="s">
        <v>5656</v>
      </c>
    </row>
    <row r="2410" spans="1:28">
      <c r="A2410" s="32" t="s">
        <v>5881</v>
      </c>
      <c r="B2410" s="32" t="s">
        <v>5882</v>
      </c>
      <c r="C2410" s="32" t="s">
        <v>5883</v>
      </c>
      <c r="D2410" s="32" t="s">
        <v>5667</v>
      </c>
      <c r="E2410" s="32" t="s">
        <v>5884</v>
      </c>
      <c r="F2410" s="32" t="s">
        <v>5885</v>
      </c>
      <c r="G2410" s="32" t="s">
        <v>5885</v>
      </c>
      <c r="H2410" s="32" t="s">
        <v>5885</v>
      </c>
      <c r="J2410" s="32" t="s">
        <v>74</v>
      </c>
      <c r="K2410" s="32" t="s">
        <v>5668</v>
      </c>
      <c r="P2410" s="32">
        <v>0</v>
      </c>
      <c r="Q2410" s="32">
        <v>0</v>
      </c>
      <c r="R2410" s="32">
        <v>0</v>
      </c>
      <c r="S2410" s="32">
        <v>0</v>
      </c>
      <c r="T2410" s="32">
        <v>0</v>
      </c>
      <c r="U2410" s="32">
        <v>0</v>
      </c>
      <c r="V2410" s="32">
        <v>0</v>
      </c>
      <c r="W2410" s="32">
        <v>6.9448530673980717E-4</v>
      </c>
      <c r="X2410" s="32">
        <v>6.9448530673980717E-4</v>
      </c>
      <c r="Y2410" s="32">
        <v>6.9448530673980717E-4</v>
      </c>
      <c r="Z2410" s="32">
        <v>6.9448530673980717E-4</v>
      </c>
      <c r="AA2410" s="32">
        <v>6.9448530673980717E-4</v>
      </c>
      <c r="AB2410" s="32" t="s">
        <v>5656</v>
      </c>
    </row>
    <row r="2411" spans="1:28">
      <c r="A2411" s="32" t="s">
        <v>8458</v>
      </c>
      <c r="B2411" s="32" t="s">
        <v>8459</v>
      </c>
      <c r="C2411" s="32" t="s">
        <v>6708</v>
      </c>
      <c r="D2411" s="32" t="s">
        <v>5660</v>
      </c>
      <c r="E2411" s="32" t="s">
        <v>5712</v>
      </c>
      <c r="F2411" s="32" t="s">
        <v>5777</v>
      </c>
      <c r="G2411" s="32" t="s">
        <v>5777</v>
      </c>
      <c r="H2411" s="32" t="s">
        <v>5777</v>
      </c>
      <c r="J2411" s="32" t="s">
        <v>5662</v>
      </c>
      <c r="K2411" s="32" t="s">
        <v>5663</v>
      </c>
      <c r="N2411" s="32" t="s">
        <v>5759</v>
      </c>
      <c r="O2411" s="32" t="s">
        <v>6161</v>
      </c>
      <c r="P2411" s="32">
        <v>99.381510000000006</v>
      </c>
      <c r="Q2411" s="32">
        <v>676.79100000000005</v>
      </c>
      <c r="R2411" s="32">
        <v>93840.718518518494</v>
      </c>
      <c r="S2411" s="32">
        <v>64247.80078125</v>
      </c>
      <c r="T2411" s="32">
        <v>0.46060592545456985</v>
      </c>
      <c r="U2411" s="32">
        <v>0.81293669999999996</v>
      </c>
      <c r="V2411" s="32">
        <v>0.1468422452426229</v>
      </c>
      <c r="W2411" s="32">
        <v>0.81308570666475288</v>
      </c>
      <c r="X2411" s="32">
        <v>99.381659006664762</v>
      </c>
      <c r="Y2411" s="32">
        <v>676.7911490066648</v>
      </c>
      <c r="Z2411" s="32">
        <v>0.46075493211932284</v>
      </c>
      <c r="AA2411" s="32">
        <v>0.14699125190737586</v>
      </c>
      <c r="AB2411" s="32" t="s">
        <v>5656</v>
      </c>
    </row>
    <row r="2412" spans="1:28">
      <c r="A2412" s="32" t="s">
        <v>6706</v>
      </c>
      <c r="B2412" s="32" t="s">
        <v>6707</v>
      </c>
      <c r="C2412" s="32" t="s">
        <v>6708</v>
      </c>
      <c r="D2412" s="32" t="s">
        <v>5660</v>
      </c>
      <c r="E2412" s="32" t="s">
        <v>5712</v>
      </c>
      <c r="F2412" s="32" t="s">
        <v>5777</v>
      </c>
      <c r="G2412" s="32" t="s">
        <v>5777</v>
      </c>
      <c r="H2412" s="32" t="s">
        <v>5777</v>
      </c>
      <c r="J2412" s="32" t="s">
        <v>5662</v>
      </c>
      <c r="K2412" s="32" t="s">
        <v>5663</v>
      </c>
      <c r="N2412" s="32" t="s">
        <v>5759</v>
      </c>
      <c r="O2412" s="32" t="s">
        <v>6161</v>
      </c>
      <c r="P2412" s="32">
        <v>191.86493999999996</v>
      </c>
      <c r="Q2412" s="32">
        <v>1873.59</v>
      </c>
      <c r="R2412" s="32">
        <v>154492.17037037035</v>
      </c>
      <c r="S2412" s="32">
        <v>108269.03125</v>
      </c>
      <c r="T2412" s="32">
        <v>0.42692853705911732</v>
      </c>
      <c r="U2412" s="32">
        <v>0.1076438</v>
      </c>
      <c r="V2412" s="32">
        <v>0.10240497654235983</v>
      </c>
      <c r="W2412" s="32">
        <v>0.10848522762422562</v>
      </c>
      <c r="X2412" s="32">
        <v>191.8657814276242</v>
      </c>
      <c r="Y2412" s="32">
        <v>1873.5908414276241</v>
      </c>
      <c r="Z2412" s="32">
        <v>0.42776996468334294</v>
      </c>
      <c r="AA2412" s="32">
        <v>0.10324640416658545</v>
      </c>
      <c r="AB2412" s="32" t="s">
        <v>5656</v>
      </c>
    </row>
    <row r="2413" spans="1:28">
      <c r="A2413" s="32" t="s">
        <v>6386</v>
      </c>
      <c r="B2413" s="32" t="s">
        <v>6387</v>
      </c>
      <c r="C2413" s="32" t="s">
        <v>5883</v>
      </c>
      <c r="D2413" s="32" t="s">
        <v>5667</v>
      </c>
      <c r="E2413" s="32" t="s">
        <v>5884</v>
      </c>
      <c r="F2413" s="32" t="s">
        <v>6388</v>
      </c>
      <c r="G2413" s="32" t="s">
        <v>6388</v>
      </c>
      <c r="H2413" s="32" t="s">
        <v>6388</v>
      </c>
      <c r="J2413" s="32" t="s">
        <v>74</v>
      </c>
      <c r="K2413" s="32" t="s">
        <v>5668</v>
      </c>
      <c r="P2413" s="32">
        <v>0</v>
      </c>
      <c r="Q2413" s="32">
        <v>0</v>
      </c>
      <c r="R2413" s="32">
        <v>0</v>
      </c>
      <c r="S2413" s="32">
        <v>0</v>
      </c>
      <c r="T2413" s="32">
        <v>0</v>
      </c>
      <c r="U2413" s="32">
        <v>0</v>
      </c>
      <c r="V2413" s="32">
        <v>0</v>
      </c>
      <c r="W2413" s="32">
        <v>1.6423416137695311E-4</v>
      </c>
      <c r="X2413" s="32">
        <v>1.6423416137695311E-4</v>
      </c>
      <c r="Y2413" s="32">
        <v>1.6423416137695311E-4</v>
      </c>
      <c r="Z2413" s="32">
        <v>1.6423416137695311E-4</v>
      </c>
      <c r="AA2413" s="32">
        <v>1.6423416137695311E-4</v>
      </c>
      <c r="AB2413" s="32" t="s">
        <v>5656</v>
      </c>
    </row>
    <row r="2414" spans="1:28">
      <c r="A2414" s="32" t="s">
        <v>8547</v>
      </c>
      <c r="B2414" s="32" t="s">
        <v>8548</v>
      </c>
      <c r="C2414" s="32" t="s">
        <v>5883</v>
      </c>
      <c r="D2414" s="32" t="s">
        <v>5667</v>
      </c>
      <c r="E2414" s="32" t="s">
        <v>5884</v>
      </c>
      <c r="F2414" s="32" t="s">
        <v>7006</v>
      </c>
      <c r="G2414" s="32" t="s">
        <v>7006</v>
      </c>
      <c r="H2414" s="32" t="s">
        <v>7006</v>
      </c>
      <c r="J2414" s="32" t="s">
        <v>74</v>
      </c>
      <c r="K2414" s="32" t="s">
        <v>5668</v>
      </c>
      <c r="P2414" s="32">
        <v>0</v>
      </c>
      <c r="Q2414" s="32">
        <v>0</v>
      </c>
      <c r="R2414" s="32">
        <v>0</v>
      </c>
      <c r="S2414" s="32">
        <v>0</v>
      </c>
      <c r="T2414" s="32">
        <v>0</v>
      </c>
      <c r="U2414" s="32">
        <v>0</v>
      </c>
      <c r="V2414" s="32">
        <v>0</v>
      </c>
      <c r="W2414" s="32">
        <v>6.59927487373352E-4</v>
      </c>
      <c r="X2414" s="32">
        <v>6.59927487373352E-4</v>
      </c>
      <c r="Y2414" s="32">
        <v>6.59927487373352E-4</v>
      </c>
      <c r="Z2414" s="32">
        <v>6.59927487373352E-4</v>
      </c>
      <c r="AA2414" s="32">
        <v>6.59927487373352E-4</v>
      </c>
      <c r="AB2414" s="32" t="s">
        <v>5656</v>
      </c>
    </row>
    <row r="2415" spans="1:28">
      <c r="A2415" s="32" t="s">
        <v>8446</v>
      </c>
      <c r="B2415" s="32" t="s">
        <v>8447</v>
      </c>
      <c r="C2415" s="32" t="s">
        <v>5671</v>
      </c>
      <c r="D2415" s="32" t="s">
        <v>5660</v>
      </c>
      <c r="E2415" s="32" t="s">
        <v>42</v>
      </c>
      <c r="F2415" s="32" t="s">
        <v>33</v>
      </c>
      <c r="G2415" s="32" t="s">
        <v>5672</v>
      </c>
      <c r="H2415" s="32" t="s">
        <v>80</v>
      </c>
      <c r="I2415" s="32" t="s">
        <v>33</v>
      </c>
      <c r="J2415" s="32" t="s">
        <v>5662</v>
      </c>
      <c r="K2415" s="32" t="s">
        <v>5663</v>
      </c>
      <c r="M2415" s="32" t="s">
        <v>13</v>
      </c>
      <c r="P2415" s="32">
        <v>6.3584700000000005</v>
      </c>
      <c r="Q2415" s="32">
        <v>184.77799999999999</v>
      </c>
      <c r="R2415" s="32">
        <v>142338.52592592582</v>
      </c>
      <c r="S2415" s="32">
        <v>174123.53125</v>
      </c>
      <c r="T2415" s="32">
        <v>-0.18254284814864266</v>
      </c>
      <c r="U2415" s="32">
        <v>60.512619999999998</v>
      </c>
      <c r="V2415" s="32">
        <v>3.4411401790256417E-2</v>
      </c>
      <c r="W2415" s="32">
        <v>60.513615422780511</v>
      </c>
      <c r="X2415" s="32">
        <v>6.3594654227805139</v>
      </c>
      <c r="Y2415" s="32">
        <v>184.7789954227805</v>
      </c>
      <c r="Z2415" s="32">
        <v>-0.1815474253681289</v>
      </c>
      <c r="AA2415" s="32">
        <v>3.5406824570770178E-2</v>
      </c>
      <c r="AB2415" s="32" t="s">
        <v>5656</v>
      </c>
    </row>
    <row r="2416" spans="1:28">
      <c r="A2416" s="32" t="s">
        <v>5669</v>
      </c>
      <c r="B2416" s="32" t="s">
        <v>5670</v>
      </c>
      <c r="C2416" s="32" t="s">
        <v>5671</v>
      </c>
      <c r="D2416" s="32" t="s">
        <v>5660</v>
      </c>
      <c r="E2416" s="32" t="s">
        <v>42</v>
      </c>
      <c r="F2416" s="32" t="s">
        <v>33</v>
      </c>
      <c r="G2416" s="32" t="s">
        <v>5672</v>
      </c>
      <c r="H2416" s="32" t="s">
        <v>80</v>
      </c>
      <c r="I2416" s="32" t="s">
        <v>33</v>
      </c>
      <c r="J2416" s="32" t="s">
        <v>5662</v>
      </c>
      <c r="K2416" s="32" t="s">
        <v>5663</v>
      </c>
      <c r="M2416" s="32" t="s">
        <v>14</v>
      </c>
      <c r="P2416" s="32">
        <v>8.7693600000000007</v>
      </c>
      <c r="Q2416" s="32">
        <v>17.036999999999999</v>
      </c>
      <c r="R2416" s="32">
        <v>105190.85185185182</v>
      </c>
      <c r="S2416" s="32">
        <v>185460.5</v>
      </c>
      <c r="T2416" s="32">
        <v>-0.43281263745190041</v>
      </c>
      <c r="U2416" s="32">
        <v>-41.7211</v>
      </c>
      <c r="V2416" s="32">
        <v>0.51472442331396384</v>
      </c>
      <c r="W2416" s="32">
        <v>-41.720520481383801</v>
      </c>
      <c r="X2416" s="32">
        <v>8.7699395186161997</v>
      </c>
      <c r="Y2416" s="32">
        <v>17.037579518616198</v>
      </c>
      <c r="Z2416" s="32">
        <v>-0.43223311883570092</v>
      </c>
      <c r="AA2416" s="32">
        <v>0.51530394193016338</v>
      </c>
      <c r="AB2416" s="32" t="s">
        <v>5656</v>
      </c>
    </row>
    <row r="2417" spans="1:28">
      <c r="A2417" s="32" t="s">
        <v>10703</v>
      </c>
      <c r="B2417" s="32" t="s">
        <v>10372</v>
      </c>
      <c r="C2417" s="32" t="s">
        <v>5671</v>
      </c>
      <c r="D2417" s="32" t="s">
        <v>5660</v>
      </c>
      <c r="E2417" s="32" t="s">
        <v>42</v>
      </c>
      <c r="F2417" s="32" t="s">
        <v>33</v>
      </c>
      <c r="G2417" s="32" t="s">
        <v>5672</v>
      </c>
      <c r="H2417" s="32" t="s">
        <v>10215</v>
      </c>
      <c r="I2417" s="32" t="s">
        <v>33</v>
      </c>
      <c r="J2417" s="32" t="s">
        <v>5662</v>
      </c>
      <c r="K2417" s="32" t="s">
        <v>5663</v>
      </c>
      <c r="M2417" s="32" t="s">
        <v>14</v>
      </c>
      <c r="P2417" s="32">
        <v>-0.98401899999999998</v>
      </c>
      <c r="Q2417" s="32">
        <v>2.2290299999999998</v>
      </c>
      <c r="R2417" s="32">
        <v>548.26315789473676</v>
      </c>
      <c r="S2417" s="32">
        <v>524.5</v>
      </c>
      <c r="T2417" s="32">
        <v>4.5306306758316039E-2</v>
      </c>
      <c r="U2417" s="32">
        <v>-15.5634</v>
      </c>
      <c r="V2417" s="32">
        <v>-0.44145614908727115</v>
      </c>
      <c r="W2417" s="32">
        <v>-15.562967774176597</v>
      </c>
      <c r="X2417" s="32">
        <v>-0.98358677417659757</v>
      </c>
      <c r="Y2417" s="32">
        <v>2.229462225823402</v>
      </c>
      <c r="Z2417" s="32">
        <v>4.5738532581718443E-2</v>
      </c>
      <c r="AA2417" s="32">
        <v>-0.44102392326386874</v>
      </c>
      <c r="AB2417" s="32" t="s">
        <v>5656</v>
      </c>
    </row>
    <row r="2418" spans="1:28">
      <c r="A2418" s="32" t="s">
        <v>6520</v>
      </c>
      <c r="B2418" s="32" t="s">
        <v>6521</v>
      </c>
      <c r="C2418" s="32" t="s">
        <v>5795</v>
      </c>
      <c r="D2418" s="32" t="s">
        <v>5667</v>
      </c>
      <c r="E2418" s="32" t="s">
        <v>5712</v>
      </c>
      <c r="F2418" s="32" t="s">
        <v>5729</v>
      </c>
      <c r="G2418" s="32" t="s">
        <v>5729</v>
      </c>
      <c r="H2418" s="32" t="s">
        <v>5729</v>
      </c>
      <c r="J2418" s="32" t="s">
        <v>5662</v>
      </c>
      <c r="K2418" s="32" t="s">
        <v>5663</v>
      </c>
      <c r="N2418" s="32" t="s">
        <v>5759</v>
      </c>
      <c r="P2418" s="32">
        <v>0</v>
      </c>
      <c r="Q2418" s="32">
        <v>0</v>
      </c>
      <c r="R2418" s="32">
        <v>0</v>
      </c>
      <c r="S2418" s="32">
        <v>0</v>
      </c>
      <c r="T2418" s="32">
        <v>0</v>
      </c>
      <c r="U2418" s="32">
        <v>0</v>
      </c>
      <c r="V2418" s="32">
        <v>0</v>
      </c>
      <c r="W2418" s="32">
        <v>5.2657318115234379E-4</v>
      </c>
      <c r="X2418" s="32">
        <v>5.2657318115234379E-4</v>
      </c>
      <c r="Y2418" s="32">
        <v>5.2657318115234379E-4</v>
      </c>
      <c r="Z2418" s="32">
        <v>5.2657318115234379E-4</v>
      </c>
      <c r="AA2418" s="32">
        <v>5.2657318115234379E-4</v>
      </c>
      <c r="AB2418" s="32" t="s">
        <v>5656</v>
      </c>
    </row>
    <row r="2419" spans="1:28">
      <c r="A2419" s="32" t="s">
        <v>11187</v>
      </c>
      <c r="B2419" s="32" t="s">
        <v>11188</v>
      </c>
      <c r="C2419" s="32" t="s">
        <v>5917</v>
      </c>
      <c r="D2419" s="32" t="s">
        <v>5660</v>
      </c>
      <c r="E2419" s="32" t="s">
        <v>5884</v>
      </c>
      <c r="F2419" s="32" t="s">
        <v>8335</v>
      </c>
      <c r="G2419" s="32" t="s">
        <v>8335</v>
      </c>
      <c r="H2419" s="32" t="s">
        <v>8335</v>
      </c>
      <c r="J2419" s="32" t="s">
        <v>5662</v>
      </c>
      <c r="K2419" s="32" t="s">
        <v>5663</v>
      </c>
      <c r="P2419" s="32">
        <v>13.137999999999998</v>
      </c>
      <c r="Q2419" s="32">
        <v>0</v>
      </c>
      <c r="R2419" s="32">
        <v>13991.13636363636</v>
      </c>
      <c r="S2419" s="32">
        <v>17081.06640625</v>
      </c>
      <c r="T2419" s="32">
        <v>-0.18089795854215679</v>
      </c>
      <c r="U2419" s="32">
        <v>0</v>
      </c>
      <c r="V2419" s="32">
        <v>0</v>
      </c>
      <c r="W2419" s="32">
        <v>1.5187382698059082E-5</v>
      </c>
      <c r="X2419" s="32">
        <v>13.138015187382695</v>
      </c>
      <c r="Y2419" s="32">
        <v>1.5187382698059082E-5</v>
      </c>
      <c r="Z2419" s="32">
        <v>-0.18088277115945872</v>
      </c>
      <c r="AA2419" s="32">
        <v>1.5187382698059082E-5</v>
      </c>
      <c r="AB2419" s="32" t="s">
        <v>5656</v>
      </c>
    </row>
    <row r="2420" spans="1:28">
      <c r="A2420" s="32" t="s">
        <v>11193</v>
      </c>
      <c r="B2420" s="32" t="s">
        <v>11194</v>
      </c>
      <c r="C2420" s="32" t="s">
        <v>11195</v>
      </c>
      <c r="D2420" s="32" t="s">
        <v>5660</v>
      </c>
      <c r="E2420" s="32" t="s">
        <v>42</v>
      </c>
      <c r="F2420" s="32" t="s">
        <v>5809</v>
      </c>
      <c r="G2420" s="32" t="s">
        <v>5672</v>
      </c>
      <c r="H2420" s="32" t="s">
        <v>80</v>
      </c>
      <c r="I2420" s="32" t="s">
        <v>5809</v>
      </c>
      <c r="P2420" s="32">
        <v>2.3584800000000001</v>
      </c>
      <c r="Q2420" s="32">
        <v>0</v>
      </c>
      <c r="R2420" s="32">
        <v>4560.3500000000022</v>
      </c>
      <c r="S2420" s="32">
        <v>2289.199951171875</v>
      </c>
      <c r="T2420" s="32">
        <v>0.99211519188854258</v>
      </c>
      <c r="U2420" s="32">
        <v>0</v>
      </c>
      <c r="V2420" s="32">
        <v>0</v>
      </c>
      <c r="W2420" s="32">
        <v>9.3935674428939815E-4</v>
      </c>
      <c r="X2420" s="32">
        <v>2.3594193567442896</v>
      </c>
      <c r="Y2420" s="32">
        <v>9.3935674428939815E-4</v>
      </c>
      <c r="Z2420" s="32">
        <v>0.99305454863283193</v>
      </c>
      <c r="AA2420" s="32">
        <v>9.3935674428939815E-4</v>
      </c>
      <c r="AB2420" s="32" t="s">
        <v>5656</v>
      </c>
    </row>
    <row r="2421" spans="1:28">
      <c r="A2421" s="32" t="s">
        <v>6983</v>
      </c>
      <c r="B2421" s="32" t="s">
        <v>6984</v>
      </c>
      <c r="C2421" s="32" t="s">
        <v>5738</v>
      </c>
      <c r="D2421" s="32" t="s">
        <v>5660</v>
      </c>
      <c r="E2421" s="32" t="s">
        <v>5712</v>
      </c>
      <c r="F2421" s="32" t="s">
        <v>5745</v>
      </c>
      <c r="G2421" s="32" t="s">
        <v>5745</v>
      </c>
      <c r="H2421" s="32" t="s">
        <v>5745</v>
      </c>
      <c r="J2421" s="32" t="s">
        <v>5662</v>
      </c>
      <c r="K2421" s="32" t="s">
        <v>5663</v>
      </c>
      <c r="N2421" s="32" t="s">
        <v>5759</v>
      </c>
      <c r="P2421" s="32">
        <v>250.56332999999998</v>
      </c>
      <c r="Q2421" s="32">
        <v>2075.5474399999998</v>
      </c>
      <c r="R2421" s="32">
        <v>368499.65185185196</v>
      </c>
      <c r="S2421" s="32">
        <v>253709.140625</v>
      </c>
      <c r="T2421" s="32">
        <v>0.45244925328299634</v>
      </c>
      <c r="U2421" s="32">
        <v>3.7970160000000002</v>
      </c>
      <c r="V2421" s="32">
        <v>0.12072156250015659</v>
      </c>
      <c r="W2421" s="32">
        <v>3.7976569230828288</v>
      </c>
      <c r="X2421" s="32">
        <v>250.56397092308282</v>
      </c>
      <c r="Y2421" s="32">
        <v>2075.5480809230826</v>
      </c>
      <c r="Z2421" s="32">
        <v>0.45309017636582488</v>
      </c>
      <c r="AA2421" s="32">
        <v>0.12136248558298511</v>
      </c>
      <c r="AB2421" s="32" t="s">
        <v>5656</v>
      </c>
    </row>
    <row r="2422" spans="1:28">
      <c r="A2422" s="32" t="s">
        <v>9675</v>
      </c>
      <c r="B2422" s="32" t="s">
        <v>9676</v>
      </c>
      <c r="C2422" s="32" t="s">
        <v>5707</v>
      </c>
      <c r="D2422" s="32" t="s">
        <v>5660</v>
      </c>
      <c r="E2422" s="32" t="s">
        <v>5712</v>
      </c>
      <c r="F2422" s="32" t="s">
        <v>5729</v>
      </c>
      <c r="G2422" s="32" t="s">
        <v>5729</v>
      </c>
      <c r="H2422" s="32" t="s">
        <v>5729</v>
      </c>
      <c r="J2422" s="32" t="s">
        <v>5662</v>
      </c>
      <c r="K2422" s="32" t="s">
        <v>5663</v>
      </c>
      <c r="N2422" s="32" t="s">
        <v>5759</v>
      </c>
      <c r="O2422" s="32" t="s">
        <v>6475</v>
      </c>
      <c r="P2422" s="32">
        <v>5.0150000000000015</v>
      </c>
      <c r="Q2422" s="32">
        <v>20.059999999999999</v>
      </c>
      <c r="R2422" s="32">
        <v>2915.1629629629624</v>
      </c>
      <c r="S2422" s="32">
        <v>2765</v>
      </c>
      <c r="T2422" s="32">
        <v>5.4308485700890564E-2</v>
      </c>
      <c r="U2422" s="32">
        <v>0.3182817</v>
      </c>
      <c r="V2422" s="32">
        <v>0.25000000000000011</v>
      </c>
      <c r="W2422" s="32">
        <v>0.31878147385997774</v>
      </c>
      <c r="X2422" s="32">
        <v>5.0154997738599789</v>
      </c>
      <c r="Y2422" s="32">
        <v>20.060499773859977</v>
      </c>
      <c r="Z2422" s="32">
        <v>5.4808259560868287E-2</v>
      </c>
      <c r="AA2422" s="32">
        <v>0.25049977385997785</v>
      </c>
      <c r="AB2422" s="32" t="s">
        <v>5656</v>
      </c>
    </row>
    <row r="2423" spans="1:28">
      <c r="A2423" s="32" t="s">
        <v>7153</v>
      </c>
      <c r="B2423" s="32" t="s">
        <v>7154</v>
      </c>
      <c r="C2423" s="32" t="s">
        <v>7155</v>
      </c>
      <c r="D2423" s="32" t="s">
        <v>5685</v>
      </c>
      <c r="E2423" s="32" t="s">
        <v>5712</v>
      </c>
      <c r="J2423" s="32" t="s">
        <v>5662</v>
      </c>
      <c r="K2423" s="32" t="s">
        <v>5663</v>
      </c>
      <c r="N2423" s="32" t="s">
        <v>5759</v>
      </c>
      <c r="O2423" s="32" t="s">
        <v>6161</v>
      </c>
      <c r="P2423" s="32">
        <v>0</v>
      </c>
      <c r="Q2423" s="32">
        <v>0</v>
      </c>
      <c r="R2423" s="32">
        <v>0</v>
      </c>
      <c r="S2423" s="32">
        <v>0</v>
      </c>
      <c r="T2423" s="32">
        <v>0</v>
      </c>
      <c r="U2423" s="32">
        <v>0</v>
      </c>
      <c r="V2423" s="32">
        <v>0</v>
      </c>
      <c r="W2423" s="32">
        <v>4.5870339870452879E-4</v>
      </c>
      <c r="X2423" s="32">
        <v>4.5870339870452879E-4</v>
      </c>
      <c r="Y2423" s="32">
        <v>4.5870339870452879E-4</v>
      </c>
      <c r="Z2423" s="32">
        <v>4.5870339870452879E-4</v>
      </c>
      <c r="AA2423" s="32">
        <v>4.5870339870452879E-4</v>
      </c>
      <c r="AB2423" s="32" t="s">
        <v>5656</v>
      </c>
    </row>
    <row r="2424" spans="1:28">
      <c r="A2424" s="32" t="s">
        <v>6971</v>
      </c>
      <c r="B2424" s="32" t="s">
        <v>6972</v>
      </c>
      <c r="C2424" s="32" t="s">
        <v>6694</v>
      </c>
      <c r="D2424" s="32" t="s">
        <v>5667</v>
      </c>
      <c r="E2424" s="32" t="s">
        <v>42</v>
      </c>
      <c r="F2424" s="32" t="s">
        <v>109</v>
      </c>
      <c r="G2424" s="32" t="s">
        <v>109</v>
      </c>
      <c r="H2424" s="32" t="s">
        <v>80</v>
      </c>
      <c r="I2424" s="32" t="s">
        <v>5951</v>
      </c>
      <c r="J2424" s="32" t="s">
        <v>5668</v>
      </c>
      <c r="K2424" s="32" t="s">
        <v>5668</v>
      </c>
      <c r="L2424" s="32" t="s">
        <v>5753</v>
      </c>
      <c r="P2424" s="32">
        <v>0</v>
      </c>
      <c r="Q2424" s="32">
        <v>0</v>
      </c>
      <c r="R2424" s="32">
        <v>0</v>
      </c>
      <c r="S2424" s="32">
        <v>0</v>
      </c>
      <c r="T2424" s="32">
        <v>0</v>
      </c>
      <c r="U2424" s="32">
        <v>0</v>
      </c>
      <c r="V2424" s="32">
        <v>0</v>
      </c>
      <c r="W2424" s="32">
        <v>3.5557752847671507E-4</v>
      </c>
      <c r="X2424" s="32">
        <v>3.5557752847671507E-4</v>
      </c>
      <c r="Y2424" s="32">
        <v>3.5557752847671507E-4</v>
      </c>
      <c r="Z2424" s="32">
        <v>3.5557752847671507E-4</v>
      </c>
      <c r="AA2424" s="32">
        <v>3.5557752847671507E-4</v>
      </c>
      <c r="AB2424" s="32" t="s">
        <v>5656</v>
      </c>
    </row>
    <row r="2425" spans="1:28">
      <c r="A2425" s="32" t="s">
        <v>7128</v>
      </c>
      <c r="B2425" s="32" t="s">
        <v>7129</v>
      </c>
      <c r="C2425" s="32" t="s">
        <v>5707</v>
      </c>
      <c r="D2425" s="32" t="s">
        <v>5667</v>
      </c>
      <c r="E2425" s="32" t="s">
        <v>5884</v>
      </c>
      <c r="F2425" s="32" t="s">
        <v>7006</v>
      </c>
      <c r="G2425" s="32" t="s">
        <v>7006</v>
      </c>
      <c r="H2425" s="32" t="s">
        <v>7006</v>
      </c>
      <c r="J2425" s="32" t="s">
        <v>5662</v>
      </c>
      <c r="K2425" s="32" t="s">
        <v>5663</v>
      </c>
      <c r="P2425" s="32">
        <v>0</v>
      </c>
      <c r="Q2425" s="32">
        <v>0</v>
      </c>
      <c r="R2425" s="32">
        <v>0</v>
      </c>
      <c r="S2425" s="32">
        <v>0</v>
      </c>
      <c r="T2425" s="32">
        <v>0</v>
      </c>
      <c r="U2425" s="32">
        <v>0</v>
      </c>
      <c r="V2425" s="32">
        <v>0</v>
      </c>
      <c r="W2425" s="32">
        <v>1.9800108671188355E-4</v>
      </c>
      <c r="X2425" s="32">
        <v>1.9800108671188355E-4</v>
      </c>
      <c r="Y2425" s="32">
        <v>1.9800108671188355E-4</v>
      </c>
      <c r="Z2425" s="32">
        <v>1.9800108671188355E-4</v>
      </c>
      <c r="AA2425" s="32">
        <v>1.9800108671188355E-4</v>
      </c>
      <c r="AB2425" s="32" t="s">
        <v>5656</v>
      </c>
    </row>
    <row r="2426" spans="1:28">
      <c r="A2426" s="32" t="s">
        <v>6115</v>
      </c>
      <c r="B2426" s="32" t="s">
        <v>6116</v>
      </c>
      <c r="C2426" s="32" t="s">
        <v>5707</v>
      </c>
      <c r="D2426" s="32" t="s">
        <v>5660</v>
      </c>
      <c r="E2426" s="32" t="s">
        <v>42</v>
      </c>
      <c r="F2426" s="32" t="s">
        <v>6117</v>
      </c>
      <c r="G2426" s="32" t="s">
        <v>6117</v>
      </c>
      <c r="H2426" s="32" t="s">
        <v>80</v>
      </c>
      <c r="J2426" s="32" t="s">
        <v>6117</v>
      </c>
      <c r="K2426" s="32" t="s">
        <v>5668</v>
      </c>
      <c r="P2426" s="32">
        <v>-8.5470000000000006</v>
      </c>
      <c r="Q2426" s="32">
        <v>367.65899999999999</v>
      </c>
      <c r="R2426" s="32">
        <v>166706.19259259253</v>
      </c>
      <c r="S2426" s="32">
        <v>152347.265625</v>
      </c>
      <c r="T2426" s="32">
        <v>9.4251294295867219E-2</v>
      </c>
      <c r="U2426" s="32">
        <v>11.712059999999999</v>
      </c>
      <c r="V2426" s="32">
        <v>-2.3247084934681323E-2</v>
      </c>
      <c r="W2426" s="32">
        <v>11.713053731319903</v>
      </c>
      <c r="X2426" s="32">
        <v>-8.5460062686800971</v>
      </c>
      <c r="Y2426" s="32">
        <v>367.6599937313199</v>
      </c>
      <c r="Z2426" s="32">
        <v>9.5245025615771542E-2</v>
      </c>
      <c r="AA2426" s="32">
        <v>-2.2253353614776997E-2</v>
      </c>
      <c r="AB2426" s="32" t="s">
        <v>5656</v>
      </c>
    </row>
    <row r="2427" spans="1:28">
      <c r="A2427" s="32" t="s">
        <v>9348</v>
      </c>
      <c r="B2427" s="32" t="s">
        <v>9349</v>
      </c>
      <c r="C2427" s="32" t="s">
        <v>5762</v>
      </c>
      <c r="D2427" s="32" t="s">
        <v>5660</v>
      </c>
      <c r="E2427" s="32" t="s">
        <v>5712</v>
      </c>
      <c r="F2427" s="32" t="s">
        <v>5713</v>
      </c>
      <c r="G2427" s="32" t="s">
        <v>5713</v>
      </c>
      <c r="H2427" s="32" t="s">
        <v>5713</v>
      </c>
      <c r="J2427" s="32" t="s">
        <v>5662</v>
      </c>
      <c r="K2427" s="32" t="s">
        <v>5663</v>
      </c>
      <c r="N2427" s="32" t="s">
        <v>5945</v>
      </c>
      <c r="O2427" s="32" t="s">
        <v>5746</v>
      </c>
      <c r="P2427" s="32">
        <v>0</v>
      </c>
      <c r="Q2427" s="32">
        <v>4.7338199999999997</v>
      </c>
      <c r="R2427" s="32">
        <v>430.31192660550454</v>
      </c>
      <c r="S2427" s="32">
        <v>383.93331909179688</v>
      </c>
      <c r="T2427" s="32">
        <v>0.12079860019291196</v>
      </c>
      <c r="U2427" s="32">
        <v>0</v>
      </c>
      <c r="V2427" s="32">
        <v>0</v>
      </c>
      <c r="W2427" s="32">
        <v>6.4652538299560551E-4</v>
      </c>
      <c r="X2427" s="32">
        <v>6.4652538299560551E-4</v>
      </c>
      <c r="Y2427" s="32">
        <v>4.7344665253829952</v>
      </c>
      <c r="Z2427" s="32">
        <v>0.12144512557590756</v>
      </c>
      <c r="AA2427" s="32">
        <v>6.4652538299560551E-4</v>
      </c>
      <c r="AB2427" s="32" t="s">
        <v>5656</v>
      </c>
    </row>
    <row r="2428" spans="1:28">
      <c r="A2428" s="32" t="s">
        <v>8015</v>
      </c>
      <c r="B2428" s="32" t="s">
        <v>8016</v>
      </c>
      <c r="C2428" s="32" t="s">
        <v>5738</v>
      </c>
      <c r="D2428" s="32" t="s">
        <v>5660</v>
      </c>
      <c r="E2428" s="32" t="s">
        <v>42</v>
      </c>
      <c r="F2428" s="32" t="s">
        <v>5661</v>
      </c>
      <c r="G2428" s="32" t="s">
        <v>5661</v>
      </c>
      <c r="H2428" s="32" t="s">
        <v>80</v>
      </c>
      <c r="J2428" s="32" t="s">
        <v>5662</v>
      </c>
      <c r="K2428" s="32" t="s">
        <v>5663</v>
      </c>
      <c r="P2428" s="32">
        <v>-0.31630999999999787</v>
      </c>
      <c r="Q2428" s="32">
        <v>384.96503000000001</v>
      </c>
      <c r="R2428" s="32">
        <v>6872.029629629631</v>
      </c>
      <c r="S2428" s="32">
        <v>4040.36669921875</v>
      </c>
      <c r="T2428" s="32">
        <v>0.70084305242848743</v>
      </c>
      <c r="U2428" s="32">
        <v>10.552949999999999</v>
      </c>
      <c r="V2428" s="32">
        <v>-8.2165904783610571E-4</v>
      </c>
      <c r="W2428" s="32">
        <v>10.553274095368385</v>
      </c>
      <c r="X2428" s="32">
        <v>-0.31598590463161258</v>
      </c>
      <c r="Y2428" s="32">
        <v>384.96535409536841</v>
      </c>
      <c r="Z2428" s="32">
        <v>0.70116714779687273</v>
      </c>
      <c r="AA2428" s="32">
        <v>-4.9756367945079079E-4</v>
      </c>
      <c r="AB2428" s="32" t="s">
        <v>5656</v>
      </c>
    </row>
    <row r="2429" spans="1:28">
      <c r="A2429" s="32" t="s">
        <v>7925</v>
      </c>
      <c r="B2429" s="32" t="s">
        <v>7926</v>
      </c>
      <c r="C2429" s="32" t="s">
        <v>6708</v>
      </c>
      <c r="D2429" s="32" t="s">
        <v>5660</v>
      </c>
      <c r="E2429" s="32" t="s">
        <v>42</v>
      </c>
      <c r="F2429" s="32" t="s">
        <v>5661</v>
      </c>
      <c r="G2429" s="32" t="s">
        <v>5661</v>
      </c>
      <c r="H2429" s="32" t="s">
        <v>80</v>
      </c>
      <c r="J2429" s="32" t="s">
        <v>5662</v>
      </c>
      <c r="K2429" s="32" t="s">
        <v>5663</v>
      </c>
      <c r="P2429" s="32">
        <v>64.975699999999989</v>
      </c>
      <c r="Q2429" s="32">
        <v>937.36500000000001</v>
      </c>
      <c r="R2429" s="32">
        <v>19301.962962962974</v>
      </c>
      <c r="S2429" s="32">
        <v>12103.7333984375</v>
      </c>
      <c r="T2429" s="32">
        <v>0.59471150987634203</v>
      </c>
      <c r="U2429" s="32">
        <v>7.9042469999999998</v>
      </c>
      <c r="V2429" s="32">
        <v>6.9317395038218821E-2</v>
      </c>
      <c r="W2429" s="32">
        <v>7.9046707932562823</v>
      </c>
      <c r="X2429" s="32">
        <v>64.976123793256278</v>
      </c>
      <c r="Y2429" s="32">
        <v>937.36542379325624</v>
      </c>
      <c r="Z2429" s="32">
        <v>0.59513530313262486</v>
      </c>
      <c r="AA2429" s="32">
        <v>6.9741188294501627E-2</v>
      </c>
      <c r="AB2429" s="32" t="s">
        <v>5656</v>
      </c>
    </row>
    <row r="2430" spans="1:28">
      <c r="A2430" s="32" t="s">
        <v>8837</v>
      </c>
      <c r="B2430" s="32" t="s">
        <v>8838</v>
      </c>
      <c r="C2430" s="32" t="s">
        <v>5707</v>
      </c>
      <c r="D2430" s="32" t="s">
        <v>5660</v>
      </c>
      <c r="E2430" s="32" t="s">
        <v>5712</v>
      </c>
      <c r="F2430" s="32" t="s">
        <v>5777</v>
      </c>
      <c r="G2430" s="32" t="s">
        <v>5777</v>
      </c>
      <c r="H2430" s="32" t="s">
        <v>5777</v>
      </c>
      <c r="J2430" s="32" t="s">
        <v>5662</v>
      </c>
      <c r="K2430" s="32" t="s">
        <v>5663</v>
      </c>
      <c r="N2430" s="32" t="s">
        <v>5759</v>
      </c>
      <c r="P2430" s="32">
        <v>1846.3000000000006</v>
      </c>
      <c r="Q2430" s="32">
        <v>21355.200000000001</v>
      </c>
      <c r="R2430" s="32">
        <v>1467577.325925926</v>
      </c>
      <c r="S2430" s="32">
        <v>1051188</v>
      </c>
      <c r="T2430" s="32">
        <v>0.39611308912004889</v>
      </c>
      <c r="U2430" s="32">
        <v>0.76387660000000002</v>
      </c>
      <c r="V2430" s="32">
        <v>8.645669438825207E-2</v>
      </c>
      <c r="W2430" s="32">
        <v>0.7648028738823891</v>
      </c>
      <c r="X2430" s="32">
        <v>1846.3009262738831</v>
      </c>
      <c r="Y2430" s="32">
        <v>21355.200926273883</v>
      </c>
      <c r="Z2430" s="32">
        <v>0.39703936300243797</v>
      </c>
      <c r="AA2430" s="32">
        <v>8.738296827064114E-2</v>
      </c>
      <c r="AB2430" s="32" t="s">
        <v>5656</v>
      </c>
    </row>
    <row r="2431" spans="1:28">
      <c r="A2431" s="32" t="s">
        <v>9414</v>
      </c>
      <c r="B2431" s="32" t="s">
        <v>9415</v>
      </c>
      <c r="C2431" s="32" t="s">
        <v>5738</v>
      </c>
      <c r="D2431" s="32" t="s">
        <v>5660</v>
      </c>
      <c r="E2431" s="32" t="s">
        <v>5712</v>
      </c>
      <c r="F2431" s="32" t="s">
        <v>5777</v>
      </c>
      <c r="G2431" s="32" t="s">
        <v>5777</v>
      </c>
      <c r="H2431" s="32" t="s">
        <v>5777</v>
      </c>
      <c r="J2431" s="32" t="s">
        <v>5662</v>
      </c>
      <c r="K2431" s="32" t="s">
        <v>5663</v>
      </c>
      <c r="N2431" s="32" t="s">
        <v>5759</v>
      </c>
      <c r="O2431" s="32" t="s">
        <v>5746</v>
      </c>
      <c r="P2431" s="32">
        <v>56.639949999999999</v>
      </c>
      <c r="Q2431" s="32">
        <v>58.05</v>
      </c>
      <c r="R2431" s="32">
        <v>31467.599999999988</v>
      </c>
      <c r="S2431" s="32">
        <v>29319</v>
      </c>
      <c r="T2431" s="32">
        <v>7.3283536273405905E-2</v>
      </c>
      <c r="U2431" s="32">
        <v>1.452086</v>
      </c>
      <c r="V2431" s="32">
        <v>0.97570973298880281</v>
      </c>
      <c r="W2431" s="32">
        <v>1.4525709140048026</v>
      </c>
      <c r="X2431" s="32">
        <v>56.6404349140048</v>
      </c>
      <c r="Y2431" s="32">
        <v>58.050484914004798</v>
      </c>
      <c r="Z2431" s="32">
        <v>7.3768450278208608E-2</v>
      </c>
      <c r="AA2431" s="32">
        <v>0.97619464699360547</v>
      </c>
      <c r="AB2431" s="32" t="s">
        <v>5656</v>
      </c>
    </row>
    <row r="2432" spans="1:28">
      <c r="A2432" s="32" t="s">
        <v>8965</v>
      </c>
      <c r="B2432" s="32" t="s">
        <v>8966</v>
      </c>
      <c r="C2432" s="32" t="s">
        <v>5795</v>
      </c>
      <c r="D2432" s="32" t="s">
        <v>5660</v>
      </c>
      <c r="E2432" s="32" t="s">
        <v>5712</v>
      </c>
      <c r="F2432" s="32" t="s">
        <v>5777</v>
      </c>
      <c r="G2432" s="32" t="s">
        <v>5777</v>
      </c>
      <c r="H2432" s="32" t="s">
        <v>5777</v>
      </c>
      <c r="J2432" s="32" t="s">
        <v>5662</v>
      </c>
      <c r="K2432" s="32" t="s">
        <v>5663</v>
      </c>
      <c r="N2432" s="32" t="s">
        <v>5759</v>
      </c>
      <c r="P2432" s="32">
        <v>5.840670000000002</v>
      </c>
      <c r="Q2432" s="32">
        <v>62.035200000000003</v>
      </c>
      <c r="R2432" s="32">
        <v>8181.9407407407361</v>
      </c>
      <c r="S2432" s="32">
        <v>5771.5</v>
      </c>
      <c r="T2432" s="32">
        <v>0.41764545451628454</v>
      </c>
      <c r="U2432" s="32">
        <v>0.97113130000000003</v>
      </c>
      <c r="V2432" s="32">
        <v>9.4150901423707856E-2</v>
      </c>
      <c r="W2432" s="32">
        <v>0.97144765957956314</v>
      </c>
      <c r="X2432" s="32">
        <v>5.8409863595795652</v>
      </c>
      <c r="Y2432" s="32">
        <v>62.035516359579567</v>
      </c>
      <c r="Z2432" s="32">
        <v>0.41796181409584771</v>
      </c>
      <c r="AA2432" s="32">
        <v>9.4467261003270991E-2</v>
      </c>
      <c r="AB2432" s="32" t="s">
        <v>5656</v>
      </c>
    </row>
    <row r="2433" spans="1:28">
      <c r="A2433" s="32" t="s">
        <v>10526</v>
      </c>
      <c r="B2433" s="32" t="s">
        <v>10527</v>
      </c>
      <c r="C2433" s="32" t="s">
        <v>6708</v>
      </c>
      <c r="D2433" s="32" t="s">
        <v>5660</v>
      </c>
      <c r="E2433" s="32" t="s">
        <v>42</v>
      </c>
      <c r="F2433" s="32" t="s">
        <v>5668</v>
      </c>
      <c r="G2433" s="32" t="s">
        <v>5668</v>
      </c>
      <c r="H2433" s="32" t="s">
        <v>80</v>
      </c>
      <c r="J2433" s="32" t="s">
        <v>5668</v>
      </c>
      <c r="K2433" s="32" t="s">
        <v>5668</v>
      </c>
      <c r="P2433" s="32">
        <v>6.3033599999999979</v>
      </c>
      <c r="Q2433" s="32">
        <v>11.4255</v>
      </c>
      <c r="R2433" s="32">
        <v>11959.861386138618</v>
      </c>
      <c r="S2433" s="32">
        <v>3534.433349609375</v>
      </c>
      <c r="T2433" s="32">
        <v>2.3838129632464056</v>
      </c>
      <c r="U2433" s="32">
        <v>9.6125360000000004</v>
      </c>
      <c r="V2433" s="32">
        <v>0.55169226729683585</v>
      </c>
      <c r="W2433" s="32">
        <v>9.6134239390954974</v>
      </c>
      <c r="X2433" s="32">
        <v>6.3042479390954949</v>
      </c>
      <c r="Y2433" s="32">
        <v>11.426387939095497</v>
      </c>
      <c r="Z2433" s="32">
        <v>2.3847009023419026</v>
      </c>
      <c r="AA2433" s="32">
        <v>0.55258020639233296</v>
      </c>
      <c r="AB2433" s="32" t="s">
        <v>5656</v>
      </c>
    </row>
    <row r="2434" spans="1:28">
      <c r="A2434" s="32" t="s">
        <v>10530</v>
      </c>
      <c r="B2434" s="32" t="s">
        <v>10527</v>
      </c>
      <c r="C2434" s="32" t="s">
        <v>6708</v>
      </c>
      <c r="D2434" s="32" t="s">
        <v>5660</v>
      </c>
      <c r="E2434" s="32" t="s">
        <v>42</v>
      </c>
      <c r="F2434" s="32" t="s">
        <v>109</v>
      </c>
      <c r="G2434" s="32" t="s">
        <v>109</v>
      </c>
      <c r="H2434" s="32" t="s">
        <v>80</v>
      </c>
      <c r="J2434" s="32" t="s">
        <v>5668</v>
      </c>
      <c r="K2434" s="32" t="s">
        <v>5668</v>
      </c>
      <c r="L2434" s="32" t="s">
        <v>5753</v>
      </c>
      <c r="P2434" s="32">
        <v>2.5804319999999996</v>
      </c>
      <c r="Q2434" s="32">
        <v>33.445799999999998</v>
      </c>
      <c r="R2434" s="32">
        <v>7793.0888888888885</v>
      </c>
      <c r="S2434" s="32">
        <v>6809.66650390625</v>
      </c>
      <c r="T2434" s="32">
        <v>0.1444156456734724</v>
      </c>
      <c r="U2434" s="32">
        <v>16.32077</v>
      </c>
      <c r="V2434" s="32">
        <v>7.715264696912616E-2</v>
      </c>
      <c r="W2434" s="32">
        <v>16.320859573144912</v>
      </c>
      <c r="X2434" s="32">
        <v>2.5805215731449125</v>
      </c>
      <c r="Y2434" s="32">
        <v>33.44588957314491</v>
      </c>
      <c r="Z2434" s="32">
        <v>0.14450521881838513</v>
      </c>
      <c r="AA2434" s="32">
        <v>7.7242220114038876E-2</v>
      </c>
      <c r="AB2434" s="32" t="s">
        <v>5656</v>
      </c>
    </row>
    <row r="2435" spans="1:28">
      <c r="A2435" s="32" t="s">
        <v>6299</v>
      </c>
      <c r="B2435" s="32" t="s">
        <v>6300</v>
      </c>
      <c r="C2435" s="32" t="s">
        <v>5707</v>
      </c>
      <c r="D2435" s="32" t="s">
        <v>5660</v>
      </c>
      <c r="E2435" s="32" t="s">
        <v>5712</v>
      </c>
      <c r="F2435" s="32" t="s">
        <v>5729</v>
      </c>
      <c r="G2435" s="32" t="s">
        <v>5729</v>
      </c>
      <c r="H2435" s="32" t="s">
        <v>5729</v>
      </c>
      <c r="J2435" s="32" t="s">
        <v>5662</v>
      </c>
      <c r="K2435" s="32" t="s">
        <v>5663</v>
      </c>
      <c r="N2435" s="32" t="s">
        <v>5759</v>
      </c>
      <c r="O2435" s="32" t="s">
        <v>6125</v>
      </c>
      <c r="P2435" s="32">
        <v>-13.85000000000001</v>
      </c>
      <c r="Q2435" s="32">
        <v>491.84100000000001</v>
      </c>
      <c r="R2435" s="32">
        <v>37091.66666666665</v>
      </c>
      <c r="S2435" s="32">
        <v>24485.900390625</v>
      </c>
      <c r="T2435" s="32">
        <v>0.51481734691970171</v>
      </c>
      <c r="U2435" s="32">
        <v>3.0460950000000002</v>
      </c>
      <c r="V2435" s="32">
        <v>-2.8159506832492635E-2</v>
      </c>
      <c r="W2435" s="32">
        <v>3.0466370292615892</v>
      </c>
      <c r="X2435" s="32">
        <v>-13.84945797073842</v>
      </c>
      <c r="Y2435" s="32">
        <v>491.84154202926157</v>
      </c>
      <c r="Z2435" s="32">
        <v>0.5153593761812908</v>
      </c>
      <c r="AA2435" s="32">
        <v>-2.7617477570903583E-2</v>
      </c>
      <c r="AB2435" s="32" t="s">
        <v>5656</v>
      </c>
    </row>
    <row r="2436" spans="1:28">
      <c r="A2436" s="32" t="s">
        <v>6646</v>
      </c>
      <c r="B2436" s="32" t="s">
        <v>6647</v>
      </c>
      <c r="C2436" s="32" t="s">
        <v>5675</v>
      </c>
      <c r="D2436" s="32" t="s">
        <v>5667</v>
      </c>
      <c r="E2436" s="32" t="s">
        <v>42</v>
      </c>
      <c r="F2436" s="32" t="s">
        <v>5950</v>
      </c>
      <c r="G2436" s="32" t="s">
        <v>5672</v>
      </c>
      <c r="H2436" s="32" t="s">
        <v>80</v>
      </c>
      <c r="I2436" s="32" t="s">
        <v>5951</v>
      </c>
      <c r="J2436" s="32" t="s">
        <v>5662</v>
      </c>
      <c r="K2436" s="32" t="s">
        <v>5663</v>
      </c>
      <c r="M2436" s="32" t="s">
        <v>14</v>
      </c>
      <c r="P2436" s="32">
        <v>0</v>
      </c>
      <c r="Q2436" s="32">
        <v>0</v>
      </c>
      <c r="R2436" s="32">
        <v>0</v>
      </c>
      <c r="S2436" s="32">
        <v>0</v>
      </c>
      <c r="T2436" s="32">
        <v>0</v>
      </c>
      <c r="U2436" s="32">
        <v>0</v>
      </c>
      <c r="V2436" s="32">
        <v>0</v>
      </c>
      <c r="W2436" s="32">
        <v>5.2822965383529663E-4</v>
      </c>
      <c r="X2436" s="32">
        <v>5.2822965383529663E-4</v>
      </c>
      <c r="Y2436" s="32">
        <v>5.2822965383529663E-4</v>
      </c>
      <c r="Z2436" s="32">
        <v>5.2822965383529663E-4</v>
      </c>
      <c r="AA2436" s="32">
        <v>5.2822965383529663E-4</v>
      </c>
      <c r="AB2436" s="32" t="s">
        <v>5656</v>
      </c>
    </row>
    <row r="2437" spans="1:28">
      <c r="A2437" s="32" t="s">
        <v>8651</v>
      </c>
      <c r="B2437" s="32" t="s">
        <v>7277</v>
      </c>
      <c r="C2437" s="32" t="s">
        <v>5738</v>
      </c>
      <c r="D2437" s="32" t="s">
        <v>5660</v>
      </c>
      <c r="E2437" s="32" t="s">
        <v>5712</v>
      </c>
      <c r="F2437" s="32" t="s">
        <v>5729</v>
      </c>
      <c r="G2437" s="32" t="s">
        <v>5729</v>
      </c>
      <c r="H2437" s="32" t="s">
        <v>5729</v>
      </c>
      <c r="J2437" s="32" t="s">
        <v>5662</v>
      </c>
      <c r="K2437" s="32" t="s">
        <v>5663</v>
      </c>
      <c r="N2437" s="32" t="s">
        <v>5759</v>
      </c>
      <c r="O2437" s="32" t="s">
        <v>6125</v>
      </c>
      <c r="P2437" s="32">
        <v>195.04701000000003</v>
      </c>
      <c r="Q2437" s="32">
        <v>344.45</v>
      </c>
      <c r="R2437" s="32">
        <v>77851.688888888893</v>
      </c>
      <c r="S2437" s="32">
        <v>59348.33203125</v>
      </c>
      <c r="T2437" s="32">
        <v>0.31177551625032879</v>
      </c>
      <c r="U2437" s="32">
        <v>4.6080610000000002</v>
      </c>
      <c r="V2437" s="32">
        <v>0.56625637973581078</v>
      </c>
      <c r="W2437" s="32">
        <v>4.6084989917383199</v>
      </c>
      <c r="X2437" s="32">
        <v>195.04744799173835</v>
      </c>
      <c r="Y2437" s="32">
        <v>344.45043799173828</v>
      </c>
      <c r="Z2437" s="32">
        <v>0.31221350798864816</v>
      </c>
      <c r="AA2437" s="32">
        <v>0.56669437147413015</v>
      </c>
      <c r="AB2437" s="32" t="s">
        <v>5656</v>
      </c>
    </row>
    <row r="2438" spans="1:28">
      <c r="A2438" s="32" t="s">
        <v>6742</v>
      </c>
      <c r="B2438" s="32" t="s">
        <v>6743</v>
      </c>
      <c r="C2438" s="32" t="s">
        <v>5707</v>
      </c>
      <c r="D2438" s="32" t="s">
        <v>5660</v>
      </c>
      <c r="E2438" s="32" t="s">
        <v>5712</v>
      </c>
      <c r="F2438" s="32" t="s">
        <v>5729</v>
      </c>
      <c r="G2438" s="32" t="s">
        <v>5729</v>
      </c>
      <c r="H2438" s="32" t="s">
        <v>5729</v>
      </c>
      <c r="J2438" s="32" t="s">
        <v>5662</v>
      </c>
      <c r="K2438" s="32" t="s">
        <v>5663</v>
      </c>
      <c r="N2438" s="32" t="s">
        <v>5759</v>
      </c>
      <c r="O2438" s="32" t="s">
        <v>6125</v>
      </c>
      <c r="P2438" s="32">
        <v>2821.9769999999999</v>
      </c>
      <c r="Q2438" s="32">
        <v>5134.5</v>
      </c>
      <c r="R2438" s="32">
        <v>8662336.3925925922</v>
      </c>
      <c r="S2438" s="32">
        <v>8190036.5</v>
      </c>
      <c r="T2438" s="32">
        <v>5.7667617548785306E-2</v>
      </c>
      <c r="U2438" s="32">
        <v>4.8283370000000003</v>
      </c>
      <c r="V2438" s="32">
        <v>0.54961086765994738</v>
      </c>
      <c r="W2438" s="32">
        <v>4.8292271273012162</v>
      </c>
      <c r="X2438" s="32">
        <v>2821.9778901273012</v>
      </c>
      <c r="Y2438" s="32">
        <v>5134.5008901273013</v>
      </c>
      <c r="Z2438" s="32">
        <v>5.8557744850001432E-2</v>
      </c>
      <c r="AA2438" s="32">
        <v>0.55050099496116345</v>
      </c>
      <c r="AB2438" s="32" t="s">
        <v>5656</v>
      </c>
    </row>
    <row r="2439" spans="1:28">
      <c r="A2439" s="32" t="s">
        <v>9235</v>
      </c>
      <c r="B2439" s="32" t="s">
        <v>9236</v>
      </c>
      <c r="C2439" s="32" t="s">
        <v>6708</v>
      </c>
      <c r="D2439" s="32" t="s">
        <v>5660</v>
      </c>
      <c r="E2439" s="32" t="s">
        <v>42</v>
      </c>
      <c r="F2439" s="32" t="s">
        <v>5668</v>
      </c>
      <c r="G2439" s="32" t="s">
        <v>5668</v>
      </c>
      <c r="H2439" s="32" t="s">
        <v>80</v>
      </c>
      <c r="J2439" s="32" t="s">
        <v>5668</v>
      </c>
      <c r="K2439" s="32" t="s">
        <v>5668</v>
      </c>
      <c r="P2439" s="32">
        <v>133.17090000000002</v>
      </c>
      <c r="Q2439" s="32">
        <v>665.63800000000003</v>
      </c>
      <c r="R2439" s="32">
        <v>39053.629629629657</v>
      </c>
      <c r="S2439" s="32">
        <v>27820.06640625</v>
      </c>
      <c r="T2439" s="32">
        <v>0.40379354453503197</v>
      </c>
      <c r="U2439" s="32">
        <v>15.30646</v>
      </c>
      <c r="V2439" s="32">
        <v>0.20006505037272512</v>
      </c>
      <c r="W2439" s="32">
        <v>15.30670485939741</v>
      </c>
      <c r="X2439" s="32">
        <v>133.17114485939743</v>
      </c>
      <c r="Y2439" s="32">
        <v>665.63824485939745</v>
      </c>
      <c r="Z2439" s="32">
        <v>0.40403840393244334</v>
      </c>
      <c r="AA2439" s="32">
        <v>0.20030990977013646</v>
      </c>
      <c r="AB2439" s="32" t="s">
        <v>5656</v>
      </c>
    </row>
    <row r="2440" spans="1:28">
      <c r="A2440" s="32" t="s">
        <v>9233</v>
      </c>
      <c r="B2440" s="32" t="s">
        <v>9234</v>
      </c>
      <c r="C2440" s="32" t="s">
        <v>6708</v>
      </c>
      <c r="D2440" s="32" t="s">
        <v>5660</v>
      </c>
      <c r="E2440" s="32" t="s">
        <v>42</v>
      </c>
      <c r="F2440" s="32" t="s">
        <v>109</v>
      </c>
      <c r="G2440" s="32" t="s">
        <v>109</v>
      </c>
      <c r="H2440" s="32" t="s">
        <v>80</v>
      </c>
      <c r="J2440" s="32" t="s">
        <v>5668</v>
      </c>
      <c r="K2440" s="32" t="s">
        <v>5668</v>
      </c>
      <c r="L2440" s="32" t="s">
        <v>5753</v>
      </c>
      <c r="P2440" s="32">
        <v>96.619879999999995</v>
      </c>
      <c r="Q2440" s="32">
        <v>317.19299999999998</v>
      </c>
      <c r="R2440" s="32">
        <v>27167.88148148149</v>
      </c>
      <c r="S2440" s="32">
        <v>19745.400390625</v>
      </c>
      <c r="T2440" s="32">
        <v>0.37590937352582837</v>
      </c>
      <c r="U2440" s="32">
        <v>21.284649999999999</v>
      </c>
      <c r="V2440" s="32">
        <v>0.30460911810790275</v>
      </c>
      <c r="W2440" s="32">
        <v>21.284733087444305</v>
      </c>
      <c r="X2440" s="32">
        <v>96.619963087444305</v>
      </c>
      <c r="Y2440" s="32">
        <v>317.19308308744428</v>
      </c>
      <c r="Z2440" s="32">
        <v>0.37599246097013378</v>
      </c>
      <c r="AA2440" s="32">
        <v>0.30469220555220816</v>
      </c>
      <c r="AB2440" s="32" t="s">
        <v>5656</v>
      </c>
    </row>
    <row r="2441" spans="1:28">
      <c r="A2441" s="32" t="s">
        <v>7481</v>
      </c>
      <c r="B2441" s="32" t="s">
        <v>7218</v>
      </c>
      <c r="C2441" s="32" t="s">
        <v>5671</v>
      </c>
      <c r="D2441" s="32" t="s">
        <v>5660</v>
      </c>
      <c r="E2441" s="32" t="s">
        <v>5712</v>
      </c>
      <c r="F2441" s="32" t="s">
        <v>5729</v>
      </c>
      <c r="G2441" s="32" t="s">
        <v>5729</v>
      </c>
      <c r="H2441" s="32" t="s">
        <v>5729</v>
      </c>
      <c r="J2441" s="32" t="s">
        <v>5662</v>
      </c>
      <c r="K2441" s="32" t="s">
        <v>5663</v>
      </c>
      <c r="M2441" s="32" t="s">
        <v>13</v>
      </c>
      <c r="N2441" s="32" t="s">
        <v>5759</v>
      </c>
      <c r="O2441" s="32" t="s">
        <v>6125</v>
      </c>
      <c r="P2441" s="32">
        <v>0.89011400000000052</v>
      </c>
      <c r="Q2441" s="32">
        <v>70.551000000000002</v>
      </c>
      <c r="R2441" s="32">
        <v>462651.78518518509</v>
      </c>
      <c r="S2441" s="32">
        <v>311952.875</v>
      </c>
      <c r="T2441" s="32">
        <v>0.48308229307130152</v>
      </c>
      <c r="U2441" s="32">
        <v>11.64602</v>
      </c>
      <c r="V2441" s="32">
        <v>1.2616603591727976E-2</v>
      </c>
      <c r="W2441" s="32">
        <v>11.646129438002109</v>
      </c>
      <c r="X2441" s="32">
        <v>0.89022343800211001</v>
      </c>
      <c r="Y2441" s="32">
        <v>70.551109438002115</v>
      </c>
      <c r="Z2441" s="32">
        <v>0.48319173107341107</v>
      </c>
      <c r="AA2441" s="32">
        <v>1.2726041593837504E-2</v>
      </c>
      <c r="AB2441" s="32" t="s">
        <v>5656</v>
      </c>
    </row>
    <row r="2442" spans="1:28">
      <c r="A2442" s="32" t="s">
        <v>7217</v>
      </c>
      <c r="B2442" s="32" t="s">
        <v>7218</v>
      </c>
      <c r="C2442" s="32" t="s">
        <v>5671</v>
      </c>
      <c r="D2442" s="32" t="s">
        <v>5660</v>
      </c>
      <c r="E2442" s="32" t="s">
        <v>5712</v>
      </c>
      <c r="F2442" s="32" t="s">
        <v>5729</v>
      </c>
      <c r="G2442" s="32" t="s">
        <v>5729</v>
      </c>
      <c r="H2442" s="32" t="s">
        <v>5729</v>
      </c>
      <c r="J2442" s="32" t="s">
        <v>5662</v>
      </c>
      <c r="K2442" s="32" t="s">
        <v>5663</v>
      </c>
      <c r="M2442" s="32" t="s">
        <v>14</v>
      </c>
      <c r="N2442" s="32" t="s">
        <v>5759</v>
      </c>
      <c r="O2442" s="32" t="s">
        <v>6125</v>
      </c>
      <c r="P2442" s="32">
        <v>-11.427040000000002</v>
      </c>
      <c r="Q2442" s="32">
        <v>483.19200000000001</v>
      </c>
      <c r="R2442" s="32">
        <v>928387.10370370338</v>
      </c>
      <c r="S2442" s="32">
        <v>763653.75</v>
      </c>
      <c r="T2442" s="32">
        <v>0.21571733747618391</v>
      </c>
      <c r="U2442" s="32">
        <v>-15.55463</v>
      </c>
      <c r="V2442" s="32">
        <v>-2.3649067037533736E-2</v>
      </c>
      <c r="W2442" s="32">
        <v>-15.553943877701759</v>
      </c>
      <c r="X2442" s="32">
        <v>-11.426353877701761</v>
      </c>
      <c r="Y2442" s="32">
        <v>483.19268612229826</v>
      </c>
      <c r="Z2442" s="32">
        <v>0.21640345977442457</v>
      </c>
      <c r="AA2442" s="32">
        <v>-2.2962944739293074E-2</v>
      </c>
      <c r="AB2442" s="32" t="s">
        <v>5656</v>
      </c>
    </row>
    <row r="2443" spans="1:28">
      <c r="A2443" s="32" t="s">
        <v>6848</v>
      </c>
      <c r="B2443" s="32" t="s">
        <v>6849</v>
      </c>
      <c r="C2443" s="32" t="s">
        <v>5671</v>
      </c>
      <c r="D2443" s="32" t="s">
        <v>5660</v>
      </c>
      <c r="E2443" s="32" t="s">
        <v>42</v>
      </c>
      <c r="F2443" s="32" t="s">
        <v>5742</v>
      </c>
      <c r="G2443" s="32" t="s">
        <v>5742</v>
      </c>
      <c r="H2443" s="32" t="s">
        <v>80</v>
      </c>
      <c r="J2443" s="32" t="s">
        <v>5662</v>
      </c>
      <c r="K2443" s="32" t="s">
        <v>5663</v>
      </c>
      <c r="M2443" s="32" t="s">
        <v>13</v>
      </c>
      <c r="P2443" s="32">
        <v>-354.27923307820004</v>
      </c>
      <c r="Q2443" s="32">
        <v>783.91600000000005</v>
      </c>
      <c r="R2443" s="32">
        <v>5846606.0441176463</v>
      </c>
      <c r="S2443" s="32">
        <v>4184639</v>
      </c>
      <c r="T2443" s="32">
        <v>0.39715900084037031</v>
      </c>
      <c r="U2443" s="32">
        <v>13.257540000000001</v>
      </c>
      <c r="V2443" s="32">
        <v>-0.45193519851387137</v>
      </c>
      <c r="W2443" s="32">
        <v>13.257575440087319</v>
      </c>
      <c r="X2443" s="32">
        <v>-354.27919763811269</v>
      </c>
      <c r="Y2443" s="32">
        <v>783.9160354400874</v>
      </c>
      <c r="Z2443" s="32">
        <v>0.39719444092768874</v>
      </c>
      <c r="AA2443" s="32">
        <v>-0.45189975842655294</v>
      </c>
      <c r="AB2443" s="32" t="s">
        <v>5656</v>
      </c>
    </row>
    <row r="2444" spans="1:28">
      <c r="A2444" s="32" t="s">
        <v>7337</v>
      </c>
      <c r="B2444" s="32" t="s">
        <v>7338</v>
      </c>
      <c r="C2444" s="32" t="s">
        <v>7339</v>
      </c>
      <c r="D2444" s="32" t="s">
        <v>5685</v>
      </c>
      <c r="E2444" s="32" t="s">
        <v>42</v>
      </c>
      <c r="F2444" s="32" t="s">
        <v>5723</v>
      </c>
      <c r="G2444" s="32" t="s">
        <v>5723</v>
      </c>
      <c r="H2444" s="32" t="s">
        <v>80</v>
      </c>
      <c r="J2444" s="32" t="s">
        <v>5662</v>
      </c>
      <c r="K2444" s="32" t="s">
        <v>5663</v>
      </c>
      <c r="P2444" s="32">
        <v>0</v>
      </c>
      <c r="Q2444" s="32">
        <v>0</v>
      </c>
      <c r="R2444" s="32">
        <v>0</v>
      </c>
      <c r="S2444" s="32">
        <v>0</v>
      </c>
      <c r="T2444" s="32">
        <v>0</v>
      </c>
      <c r="U2444" s="32">
        <v>0</v>
      </c>
      <c r="V2444" s="32">
        <v>0</v>
      </c>
      <c r="W2444" s="32">
        <v>6.5001785755157469E-4</v>
      </c>
      <c r="X2444" s="32">
        <v>6.5001785755157469E-4</v>
      </c>
      <c r="Y2444" s="32">
        <v>6.5001785755157469E-4</v>
      </c>
      <c r="Z2444" s="32">
        <v>6.5001785755157469E-4</v>
      </c>
      <c r="AA2444" s="32">
        <v>6.5001785755157469E-4</v>
      </c>
      <c r="AB2444" s="32" t="s">
        <v>5656</v>
      </c>
    </row>
    <row r="2445" spans="1:28">
      <c r="A2445" s="32" t="s">
        <v>9900</v>
      </c>
      <c r="B2445" s="32" t="s">
        <v>9901</v>
      </c>
      <c r="C2445" s="32" t="s">
        <v>5994</v>
      </c>
      <c r="D2445" s="32" t="s">
        <v>5660</v>
      </c>
      <c r="E2445" s="32" t="s">
        <v>42</v>
      </c>
      <c r="F2445" s="32" t="s">
        <v>5661</v>
      </c>
      <c r="G2445" s="32" t="s">
        <v>5661</v>
      </c>
      <c r="H2445" s="32" t="s">
        <v>80</v>
      </c>
      <c r="J2445" s="32" t="s">
        <v>5662</v>
      </c>
      <c r="K2445" s="32" t="s">
        <v>5663</v>
      </c>
      <c r="P2445" s="32">
        <v>-0.82741299999999995</v>
      </c>
      <c r="Q2445" s="32">
        <v>3.9312</v>
      </c>
      <c r="R2445" s="32">
        <v>1347.9603960396043</v>
      </c>
      <c r="S2445" s="32">
        <v>154.69999694824219</v>
      </c>
      <c r="T2445" s="32">
        <v>7.7133834688477076</v>
      </c>
      <c r="U2445" s="32">
        <v>3.4202669999999999</v>
      </c>
      <c r="V2445" s="32">
        <v>-0.21047339234839232</v>
      </c>
      <c r="W2445" s="32">
        <v>3.4205414997739791</v>
      </c>
      <c r="X2445" s="32">
        <v>-0.82713850022602076</v>
      </c>
      <c r="Y2445" s="32">
        <v>3.9314744997739792</v>
      </c>
      <c r="Z2445" s="32">
        <v>7.7136579686216864</v>
      </c>
      <c r="AA2445" s="32">
        <v>-0.21019889257441313</v>
      </c>
      <c r="AB2445" s="32" t="s">
        <v>5656</v>
      </c>
    </row>
    <row r="2446" spans="1:28">
      <c r="A2446" s="32" t="s">
        <v>7585</v>
      </c>
      <c r="B2446" s="32" t="s">
        <v>7586</v>
      </c>
      <c r="C2446" s="32" t="s">
        <v>5707</v>
      </c>
      <c r="D2446" s="32" t="s">
        <v>5660</v>
      </c>
      <c r="E2446" s="32" t="s">
        <v>42</v>
      </c>
      <c r="F2446" s="32" t="s">
        <v>74</v>
      </c>
      <c r="G2446" s="32" t="s">
        <v>74</v>
      </c>
      <c r="H2446" s="32" t="s">
        <v>80</v>
      </c>
      <c r="J2446" s="32" t="s">
        <v>74</v>
      </c>
      <c r="K2446" s="32" t="s">
        <v>5668</v>
      </c>
      <c r="P2446" s="32">
        <v>-2.3520000000000039</v>
      </c>
      <c r="Q2446" s="32">
        <v>163.13999999999999</v>
      </c>
      <c r="R2446" s="32">
        <v>47045.111111111095</v>
      </c>
      <c r="S2446" s="32">
        <v>95589.234375</v>
      </c>
      <c r="T2446" s="32">
        <v>-0.50784090469276666</v>
      </c>
      <c r="U2446" s="32">
        <v>13.40038</v>
      </c>
      <c r="V2446" s="32">
        <v>-1.4417065097462328E-2</v>
      </c>
      <c r="W2446" s="32">
        <v>13.400841745142937</v>
      </c>
      <c r="X2446" s="32">
        <v>-2.3515382548570671</v>
      </c>
      <c r="Y2446" s="32">
        <v>163.14046174514291</v>
      </c>
      <c r="Z2446" s="32">
        <v>-0.50737915954982993</v>
      </c>
      <c r="AA2446" s="32">
        <v>-1.3955319954525621E-2</v>
      </c>
      <c r="AB2446" s="32" t="s">
        <v>5656</v>
      </c>
    </row>
    <row r="2447" spans="1:28">
      <c r="A2447" s="32" t="s">
        <v>9714</v>
      </c>
      <c r="B2447" s="32" t="s">
        <v>9715</v>
      </c>
      <c r="C2447" s="32" t="s">
        <v>5675</v>
      </c>
      <c r="D2447" s="32" t="s">
        <v>5660</v>
      </c>
      <c r="E2447" s="32" t="s">
        <v>42</v>
      </c>
      <c r="F2447" s="32" t="s">
        <v>5928</v>
      </c>
      <c r="G2447" s="32" t="s">
        <v>5672</v>
      </c>
      <c r="H2447" s="32" t="s">
        <v>80</v>
      </c>
      <c r="I2447" s="32" t="s">
        <v>5928</v>
      </c>
      <c r="J2447" s="32" t="s">
        <v>74</v>
      </c>
      <c r="K2447" s="32" t="s">
        <v>5668</v>
      </c>
      <c r="P2447" s="32">
        <v>-0.2955000000000001</v>
      </c>
      <c r="Q2447" s="32">
        <v>34.238799999999998</v>
      </c>
      <c r="R2447" s="32">
        <v>11090.118518518517</v>
      </c>
      <c r="S2447" s="32">
        <v>7161.36669921875</v>
      </c>
      <c r="T2447" s="32">
        <v>0.5486036373096721</v>
      </c>
      <c r="U2447" s="32">
        <v>12.246639999999999</v>
      </c>
      <c r="V2447" s="32">
        <v>-8.630559482224848E-3</v>
      </c>
      <c r="W2447" s="32">
        <v>12.2468959415102</v>
      </c>
      <c r="X2447" s="32">
        <v>-0.29524405848979962</v>
      </c>
      <c r="Y2447" s="32">
        <v>34.239055941510195</v>
      </c>
      <c r="Z2447" s="32">
        <v>0.54885957881987257</v>
      </c>
      <c r="AA2447" s="32">
        <v>-8.3746179720243473E-3</v>
      </c>
      <c r="AB2447" s="32" t="s">
        <v>5656</v>
      </c>
    </row>
    <row r="2448" spans="1:28">
      <c r="A2448" s="32" t="s">
        <v>9213</v>
      </c>
      <c r="B2448" s="32" t="s">
        <v>9214</v>
      </c>
      <c r="C2448" s="32" t="s">
        <v>6432</v>
      </c>
      <c r="D2448" s="32" t="s">
        <v>5667</v>
      </c>
      <c r="E2448" s="32" t="s">
        <v>122</v>
      </c>
      <c r="F2448" s="32" t="s">
        <v>28</v>
      </c>
      <c r="G2448" s="32" t="s">
        <v>5672</v>
      </c>
      <c r="H2448" s="32" t="s">
        <v>28</v>
      </c>
      <c r="I2448" s="32" t="s">
        <v>326</v>
      </c>
      <c r="J2448" s="32" t="s">
        <v>74</v>
      </c>
      <c r="K2448" s="32" t="s">
        <v>5668</v>
      </c>
      <c r="P2448" s="32">
        <v>0</v>
      </c>
      <c r="Q2448" s="32">
        <v>0</v>
      </c>
      <c r="R2448" s="32">
        <v>0</v>
      </c>
      <c r="S2448" s="32">
        <v>0</v>
      </c>
      <c r="T2448" s="32">
        <v>0</v>
      </c>
      <c r="U2448" s="32">
        <v>0</v>
      </c>
      <c r="V2448" s="32">
        <v>0</v>
      </c>
      <c r="W2448" s="32">
        <v>1.6680562496185303E-4</v>
      </c>
      <c r="X2448" s="32">
        <v>1.6680562496185303E-4</v>
      </c>
      <c r="Y2448" s="32">
        <v>1.6680562496185303E-4</v>
      </c>
      <c r="Z2448" s="32">
        <v>1.6680562496185303E-4</v>
      </c>
      <c r="AA2448" s="32">
        <v>1.6680562496185303E-4</v>
      </c>
      <c r="AB2448" s="32" t="s">
        <v>5656</v>
      </c>
    </row>
    <row r="2449" spans="1:28">
      <c r="A2449" s="32" t="s">
        <v>10087</v>
      </c>
      <c r="B2449" s="32" t="s">
        <v>10088</v>
      </c>
      <c r="C2449" s="32" t="s">
        <v>5738</v>
      </c>
      <c r="D2449" s="32" t="s">
        <v>5660</v>
      </c>
      <c r="E2449" s="32" t="s">
        <v>5712</v>
      </c>
      <c r="F2449" s="32" t="s">
        <v>5805</v>
      </c>
      <c r="G2449" s="32" t="s">
        <v>5805</v>
      </c>
      <c r="H2449" s="32" t="s">
        <v>5806</v>
      </c>
      <c r="J2449" s="32" t="s">
        <v>74</v>
      </c>
      <c r="K2449" s="32" t="s">
        <v>5668</v>
      </c>
      <c r="O2449" s="32" t="s">
        <v>5746</v>
      </c>
      <c r="P2449" s="32">
        <v>283.42868999999996</v>
      </c>
      <c r="Q2449" s="32">
        <v>3038.8919999999998</v>
      </c>
      <c r="R2449" s="32">
        <v>393161.12592592585</v>
      </c>
      <c r="S2449" s="32">
        <v>266078.8125</v>
      </c>
      <c r="T2449" s="32">
        <v>0.47761154761589991</v>
      </c>
      <c r="U2449" s="32">
        <v>3.144498</v>
      </c>
      <c r="V2449" s="32">
        <v>9.3267115119589628E-2</v>
      </c>
      <c r="W2449" s="32">
        <v>3.14468014571476</v>
      </c>
      <c r="X2449" s="32">
        <v>283.42887214571471</v>
      </c>
      <c r="Y2449" s="32">
        <v>3038.8921821457147</v>
      </c>
      <c r="Z2449" s="32">
        <v>0.47779369333065974</v>
      </c>
      <c r="AA2449" s="32">
        <v>9.3449260834349457E-2</v>
      </c>
      <c r="AB2449" s="32" t="s">
        <v>5656</v>
      </c>
    </row>
    <row r="2450" spans="1:28">
      <c r="A2450" s="32" t="s">
        <v>8424</v>
      </c>
      <c r="B2450" s="32" t="s">
        <v>8425</v>
      </c>
      <c r="C2450" s="32" t="s">
        <v>5671</v>
      </c>
      <c r="D2450" s="32" t="s">
        <v>5667</v>
      </c>
      <c r="E2450" s="32" t="s">
        <v>42</v>
      </c>
      <c r="F2450" s="32" t="s">
        <v>5661</v>
      </c>
      <c r="G2450" s="32" t="s">
        <v>5661</v>
      </c>
      <c r="H2450" s="32" t="s">
        <v>80</v>
      </c>
      <c r="J2450" s="32" t="s">
        <v>5662</v>
      </c>
      <c r="K2450" s="32" t="s">
        <v>5663</v>
      </c>
      <c r="M2450" s="32" t="s">
        <v>14</v>
      </c>
      <c r="P2450" s="32">
        <v>0</v>
      </c>
      <c r="Q2450" s="32">
        <v>0</v>
      </c>
      <c r="R2450" s="32">
        <v>0</v>
      </c>
      <c r="S2450" s="32">
        <v>0</v>
      </c>
      <c r="T2450" s="32">
        <v>0</v>
      </c>
      <c r="U2450" s="32">
        <v>0</v>
      </c>
      <c r="V2450" s="32">
        <v>0</v>
      </c>
      <c r="W2450" s="32">
        <v>9.9848431348800661E-4</v>
      </c>
      <c r="X2450" s="32">
        <v>9.9848431348800661E-4</v>
      </c>
      <c r="Y2450" s="32">
        <v>9.9848431348800661E-4</v>
      </c>
      <c r="Z2450" s="32">
        <v>9.9848431348800661E-4</v>
      </c>
      <c r="AA2450" s="32">
        <v>9.9848431348800661E-4</v>
      </c>
      <c r="AB2450" s="32" t="s">
        <v>5656</v>
      </c>
    </row>
    <row r="2451" spans="1:28">
      <c r="A2451" s="32" t="s">
        <v>7804</v>
      </c>
      <c r="B2451" s="32" t="s">
        <v>7805</v>
      </c>
      <c r="C2451" s="32" t="s">
        <v>7155</v>
      </c>
      <c r="D2451" s="32" t="s">
        <v>5685</v>
      </c>
      <c r="E2451" s="32" t="s">
        <v>5712</v>
      </c>
      <c r="J2451" s="32" t="s">
        <v>5662</v>
      </c>
      <c r="K2451" s="32" t="s">
        <v>5663</v>
      </c>
      <c r="N2451" s="32" t="s">
        <v>5759</v>
      </c>
      <c r="P2451" s="32">
        <v>0</v>
      </c>
      <c r="Q2451" s="32">
        <v>0</v>
      </c>
      <c r="R2451" s="32">
        <v>0</v>
      </c>
      <c r="S2451" s="32">
        <v>0</v>
      </c>
      <c r="T2451" s="32">
        <v>0</v>
      </c>
      <c r="U2451" s="32">
        <v>0</v>
      </c>
      <c r="V2451" s="32">
        <v>0</v>
      </c>
      <c r="W2451" s="32">
        <v>8.5697603225708011E-4</v>
      </c>
      <c r="X2451" s="32">
        <v>8.5697603225708011E-4</v>
      </c>
      <c r="Y2451" s="32">
        <v>8.5697603225708011E-4</v>
      </c>
      <c r="Z2451" s="32">
        <v>8.5697603225708011E-4</v>
      </c>
      <c r="AA2451" s="32">
        <v>8.5697603225708011E-4</v>
      </c>
      <c r="AB2451" s="32" t="s">
        <v>5656</v>
      </c>
    </row>
    <row r="2452" spans="1:28">
      <c r="A2452" s="32" t="s">
        <v>11213</v>
      </c>
      <c r="B2452" s="32" t="s">
        <v>11214</v>
      </c>
      <c r="C2452" s="32" t="s">
        <v>5671</v>
      </c>
      <c r="D2452" s="32" t="s">
        <v>5660</v>
      </c>
      <c r="E2452" s="32" t="s">
        <v>42</v>
      </c>
      <c r="F2452" s="32" t="s">
        <v>31</v>
      </c>
      <c r="G2452" s="32" t="s">
        <v>5672</v>
      </c>
      <c r="H2452" s="32" t="s">
        <v>80</v>
      </c>
      <c r="I2452" s="32" t="s">
        <v>31</v>
      </c>
      <c r="J2452" s="32" t="s">
        <v>5662</v>
      </c>
      <c r="K2452" s="32" t="s">
        <v>5663</v>
      </c>
      <c r="M2452" s="32" t="s">
        <v>13</v>
      </c>
      <c r="P2452" s="32">
        <v>0</v>
      </c>
      <c r="Q2452" s="32">
        <v>0</v>
      </c>
      <c r="R2452" s="32">
        <v>1154.4883720930231</v>
      </c>
      <c r="S2452" s="32">
        <v>1434</v>
      </c>
      <c r="T2452" s="32">
        <v>-0.19491745321267562</v>
      </c>
      <c r="U2452" s="32">
        <v>0</v>
      </c>
      <c r="V2452" s="32">
        <v>0</v>
      </c>
      <c r="W2452" s="32">
        <v>9.1608035564422609E-4</v>
      </c>
      <c r="X2452" s="32">
        <v>9.1608035564422609E-4</v>
      </c>
      <c r="Y2452" s="32">
        <v>9.1608035564422609E-4</v>
      </c>
      <c r="Z2452" s="32">
        <v>-0.1940013728570314</v>
      </c>
      <c r="AA2452" s="32">
        <v>9.1608035564422609E-4</v>
      </c>
      <c r="AB2452" s="32" t="s">
        <v>5656</v>
      </c>
    </row>
    <row r="2453" spans="1:28">
      <c r="A2453" s="32" t="s">
        <v>8537</v>
      </c>
      <c r="B2453" s="32" t="s">
        <v>8538</v>
      </c>
      <c r="C2453" s="32" t="s">
        <v>5675</v>
      </c>
      <c r="D2453" s="32" t="s">
        <v>5660</v>
      </c>
      <c r="E2453" s="32" t="s">
        <v>5712</v>
      </c>
      <c r="F2453" s="32" t="s">
        <v>5777</v>
      </c>
      <c r="G2453" s="32" t="s">
        <v>5777</v>
      </c>
      <c r="H2453" s="32" t="s">
        <v>5777</v>
      </c>
      <c r="J2453" s="32" t="s">
        <v>5662</v>
      </c>
      <c r="K2453" s="32" t="s">
        <v>5663</v>
      </c>
      <c r="M2453" s="32" t="s">
        <v>14</v>
      </c>
      <c r="N2453" s="32" t="s">
        <v>5759</v>
      </c>
      <c r="O2453" s="32" t="s">
        <v>6475</v>
      </c>
      <c r="P2453" s="32">
        <v>0</v>
      </c>
      <c r="Q2453" s="32">
        <v>1.31</v>
      </c>
      <c r="R2453" s="32">
        <v>387.45454545454544</v>
      </c>
      <c r="S2453" s="32">
        <v>106.66666412353516</v>
      </c>
      <c r="T2453" s="32">
        <v>2.6323864502392049</v>
      </c>
      <c r="U2453" s="32">
        <v>0</v>
      </c>
      <c r="V2453" s="32">
        <v>0</v>
      </c>
      <c r="W2453" s="32">
        <v>8.1664985418319707E-4</v>
      </c>
      <c r="X2453" s="32">
        <v>8.1664985418319707E-4</v>
      </c>
      <c r="Y2453" s="32">
        <v>1.3108166498541833</v>
      </c>
      <c r="Z2453" s="32">
        <v>2.6332031000933882</v>
      </c>
      <c r="AA2453" s="32">
        <v>8.1664985418319707E-4</v>
      </c>
      <c r="AB2453" s="32" t="s">
        <v>5656</v>
      </c>
    </row>
    <row r="2454" spans="1:28">
      <c r="A2454" s="32" t="s">
        <v>10292</v>
      </c>
      <c r="B2454" s="32" t="s">
        <v>10293</v>
      </c>
      <c r="C2454" s="32" t="s">
        <v>10294</v>
      </c>
      <c r="D2454" s="32" t="s">
        <v>5660</v>
      </c>
      <c r="E2454" s="32" t="s">
        <v>42</v>
      </c>
      <c r="F2454" s="32" t="s">
        <v>28</v>
      </c>
      <c r="G2454" s="32" t="s">
        <v>5672</v>
      </c>
      <c r="H2454" s="32" t="s">
        <v>80</v>
      </c>
      <c r="I2454" s="32" t="s">
        <v>28</v>
      </c>
      <c r="J2454" s="32" t="s">
        <v>74</v>
      </c>
      <c r="K2454" s="32" t="s">
        <v>5668</v>
      </c>
      <c r="P2454" s="32">
        <v>22.89067</v>
      </c>
      <c r="Q2454" s="32">
        <v>54.51</v>
      </c>
      <c r="R2454" s="32">
        <v>18286.155555555561</v>
      </c>
      <c r="S2454" s="32">
        <v>18930.93359375</v>
      </c>
      <c r="T2454" s="32">
        <v>-3.405949500595741E-2</v>
      </c>
      <c r="U2454" s="32">
        <v>2.1446730000000001</v>
      </c>
      <c r="V2454" s="32">
        <v>0.41993524124013942</v>
      </c>
      <c r="W2454" s="32">
        <v>2.1450108657102587</v>
      </c>
      <c r="X2454" s="32">
        <v>22.891007865710257</v>
      </c>
      <c r="Y2454" s="32">
        <v>54.510337865710255</v>
      </c>
      <c r="Z2454" s="32">
        <v>-3.3721629295698927E-2</v>
      </c>
      <c r="AA2454" s="32">
        <v>0.42027310695039793</v>
      </c>
      <c r="AB2454" s="32" t="s">
        <v>5656</v>
      </c>
    </row>
    <row r="2455" spans="1:28">
      <c r="A2455" s="32" t="s">
        <v>8478</v>
      </c>
      <c r="B2455" s="32" t="s">
        <v>8479</v>
      </c>
      <c r="C2455" s="32" t="s">
        <v>5675</v>
      </c>
      <c r="D2455" s="32" t="s">
        <v>5660</v>
      </c>
      <c r="E2455" s="32" t="s">
        <v>42</v>
      </c>
      <c r="F2455" s="32" t="s">
        <v>5723</v>
      </c>
      <c r="G2455" s="32" t="s">
        <v>5723</v>
      </c>
      <c r="H2455" s="32" t="s">
        <v>80</v>
      </c>
      <c r="J2455" s="32" t="s">
        <v>5662</v>
      </c>
      <c r="K2455" s="32" t="s">
        <v>5663</v>
      </c>
      <c r="M2455" s="32" t="s">
        <v>13</v>
      </c>
      <c r="P2455" s="32">
        <v>371.77000000000004</v>
      </c>
      <c r="Q2455" s="32">
        <v>998.75599999999997</v>
      </c>
      <c r="R2455" s="32">
        <v>2982751.397058825</v>
      </c>
      <c r="S2455" s="32">
        <v>4553925</v>
      </c>
      <c r="T2455" s="32">
        <v>-0.3450152567161679</v>
      </c>
      <c r="U2455" s="32">
        <v>69.142489999999995</v>
      </c>
      <c r="V2455" s="32">
        <v>0.37223305792405759</v>
      </c>
      <c r="W2455" s="32">
        <v>69.142895171811574</v>
      </c>
      <c r="X2455" s="32">
        <v>371.7704051718116</v>
      </c>
      <c r="Y2455" s="32">
        <v>998.75640517181159</v>
      </c>
      <c r="Z2455" s="32">
        <v>-0.34461008490458722</v>
      </c>
      <c r="AA2455" s="32">
        <v>0.37263822973563826</v>
      </c>
      <c r="AB2455" s="32" t="s">
        <v>5656</v>
      </c>
    </row>
    <row r="2456" spans="1:28">
      <c r="A2456" s="32" t="s">
        <v>8700</v>
      </c>
      <c r="B2456" s="32" t="s">
        <v>8701</v>
      </c>
      <c r="C2456" s="32" t="s">
        <v>7339</v>
      </c>
      <c r="D2456" s="32" t="s">
        <v>5685</v>
      </c>
      <c r="E2456" s="32" t="s">
        <v>42</v>
      </c>
      <c r="F2456" s="32" t="s">
        <v>5723</v>
      </c>
      <c r="G2456" s="32" t="s">
        <v>5723</v>
      </c>
      <c r="H2456" s="32" t="s">
        <v>80</v>
      </c>
      <c r="J2456" s="32" t="s">
        <v>5662</v>
      </c>
      <c r="K2456" s="32" t="s">
        <v>5663</v>
      </c>
      <c r="P2456" s="32">
        <v>0</v>
      </c>
      <c r="Q2456" s="32">
        <v>0</v>
      </c>
      <c r="R2456" s="32">
        <v>0</v>
      </c>
      <c r="S2456" s="32">
        <v>0</v>
      </c>
      <c r="T2456" s="32">
        <v>0</v>
      </c>
      <c r="U2456" s="32">
        <v>0</v>
      </c>
      <c r="V2456" s="32">
        <v>0</v>
      </c>
      <c r="W2456" s="32">
        <v>8.8599675893783565E-4</v>
      </c>
      <c r="X2456" s="32">
        <v>8.8599675893783565E-4</v>
      </c>
      <c r="Y2456" s="32">
        <v>8.8599675893783565E-4</v>
      </c>
      <c r="Z2456" s="32">
        <v>8.8599675893783565E-4</v>
      </c>
      <c r="AA2456" s="32">
        <v>8.8599675893783565E-4</v>
      </c>
      <c r="AB2456" s="32" t="s">
        <v>5656</v>
      </c>
    </row>
    <row r="2457" spans="1:28">
      <c r="A2457" s="32" t="s">
        <v>9031</v>
      </c>
      <c r="B2457" s="32" t="s">
        <v>9032</v>
      </c>
      <c r="C2457" s="32" t="s">
        <v>7339</v>
      </c>
      <c r="D2457" s="32" t="s">
        <v>5685</v>
      </c>
      <c r="E2457" s="32" t="s">
        <v>42</v>
      </c>
      <c r="F2457" s="32" t="s">
        <v>5688</v>
      </c>
      <c r="G2457" s="32" t="s">
        <v>5688</v>
      </c>
      <c r="H2457" s="32" t="s">
        <v>80</v>
      </c>
      <c r="J2457" s="32" t="s">
        <v>5662</v>
      </c>
      <c r="K2457" s="32" t="s">
        <v>5663</v>
      </c>
      <c r="P2457" s="32">
        <v>0</v>
      </c>
      <c r="Q2457" s="32">
        <v>0</v>
      </c>
      <c r="R2457" s="32">
        <v>0</v>
      </c>
      <c r="S2457" s="32">
        <v>0</v>
      </c>
      <c r="T2457" s="32">
        <v>0</v>
      </c>
      <c r="U2457" s="32">
        <v>0</v>
      </c>
      <c r="V2457" s="32">
        <v>0</v>
      </c>
      <c r="W2457" s="32">
        <v>5.2667295932769774E-4</v>
      </c>
      <c r="X2457" s="32">
        <v>5.2667295932769774E-4</v>
      </c>
      <c r="Y2457" s="32">
        <v>5.2667295932769774E-4</v>
      </c>
      <c r="Z2457" s="32">
        <v>5.2667295932769774E-4</v>
      </c>
      <c r="AA2457" s="32">
        <v>5.2667295932769774E-4</v>
      </c>
      <c r="AB2457" s="32" t="s">
        <v>5656</v>
      </c>
    </row>
    <row r="2458" spans="1:28">
      <c r="A2458" s="32" t="s">
        <v>9435</v>
      </c>
      <c r="B2458" s="32" t="s">
        <v>9436</v>
      </c>
      <c r="C2458" s="32" t="s">
        <v>9358</v>
      </c>
      <c r="D2458" s="32" t="s">
        <v>5660</v>
      </c>
      <c r="E2458" s="32" t="s">
        <v>42</v>
      </c>
      <c r="F2458" s="32" t="s">
        <v>5723</v>
      </c>
      <c r="G2458" s="32" t="s">
        <v>5723</v>
      </c>
      <c r="H2458" s="32" t="s">
        <v>80</v>
      </c>
      <c r="J2458" s="32" t="s">
        <v>5662</v>
      </c>
      <c r="K2458" s="32" t="s">
        <v>5663</v>
      </c>
      <c r="P2458" s="32">
        <v>-1.4248099999999999</v>
      </c>
      <c r="Q2458" s="32">
        <v>18.025200000000002</v>
      </c>
      <c r="R2458" s="32">
        <v>1654.0909090909086</v>
      </c>
      <c r="S2458" s="32">
        <v>1719.5999755859375</v>
      </c>
      <c r="T2458" s="32">
        <v>-3.8095526532388645E-2</v>
      </c>
      <c r="U2458" s="32">
        <v>7.4385409999999998</v>
      </c>
      <c r="V2458" s="32">
        <v>-7.9045447484632617E-2</v>
      </c>
      <c r="W2458" s="32">
        <v>7.4391451597127913</v>
      </c>
      <c r="X2458" s="32">
        <v>-1.4242058402872084</v>
      </c>
      <c r="Y2458" s="32">
        <v>18.025804159712791</v>
      </c>
      <c r="Z2458" s="32">
        <v>-3.7491366819597201E-2</v>
      </c>
      <c r="AA2458" s="32">
        <v>-7.8441287771841173E-2</v>
      </c>
      <c r="AB2458" s="32" t="s">
        <v>5656</v>
      </c>
    </row>
    <row r="2459" spans="1:28">
      <c r="A2459" s="32" t="s">
        <v>8040</v>
      </c>
      <c r="B2459" s="32" t="s">
        <v>8041</v>
      </c>
      <c r="C2459" s="32" t="s">
        <v>5795</v>
      </c>
      <c r="D2459" s="32" t="s">
        <v>5667</v>
      </c>
      <c r="E2459" s="32" t="s">
        <v>5712</v>
      </c>
      <c r="F2459" s="32" t="s">
        <v>5729</v>
      </c>
      <c r="G2459" s="32" t="s">
        <v>5729</v>
      </c>
      <c r="H2459" s="32" t="s">
        <v>5729</v>
      </c>
      <c r="J2459" s="32" t="s">
        <v>5662</v>
      </c>
      <c r="K2459" s="32" t="s">
        <v>5663</v>
      </c>
      <c r="N2459" s="32" t="s">
        <v>5759</v>
      </c>
      <c r="P2459" s="32">
        <v>0</v>
      </c>
      <c r="Q2459" s="32">
        <v>0</v>
      </c>
      <c r="R2459" s="32">
        <v>0</v>
      </c>
      <c r="S2459" s="32">
        <v>0</v>
      </c>
      <c r="T2459" s="32">
        <v>0</v>
      </c>
      <c r="U2459" s="32">
        <v>0</v>
      </c>
      <c r="V2459" s="32">
        <v>0</v>
      </c>
      <c r="W2459" s="32">
        <v>6.2279260158538822E-4</v>
      </c>
      <c r="X2459" s="32">
        <v>6.2279260158538822E-4</v>
      </c>
      <c r="Y2459" s="32">
        <v>6.2279260158538822E-4</v>
      </c>
      <c r="Z2459" s="32">
        <v>6.2279260158538822E-4</v>
      </c>
      <c r="AA2459" s="32">
        <v>6.2279260158538822E-4</v>
      </c>
      <c r="AB2459" s="32" t="s">
        <v>5656</v>
      </c>
    </row>
    <row r="2460" spans="1:28">
      <c r="A2460" s="32" t="s">
        <v>10956</v>
      </c>
      <c r="B2460" s="32" t="s">
        <v>4457</v>
      </c>
      <c r="C2460" s="32" t="s">
        <v>10957</v>
      </c>
      <c r="D2460" s="32" t="s">
        <v>5660</v>
      </c>
      <c r="E2460" s="32" t="s">
        <v>42</v>
      </c>
      <c r="F2460" s="32" t="s">
        <v>5661</v>
      </c>
      <c r="G2460" s="32" t="s">
        <v>5661</v>
      </c>
      <c r="H2460" s="32" t="s">
        <v>80</v>
      </c>
      <c r="J2460" s="32" t="s">
        <v>5662</v>
      </c>
      <c r="K2460" s="32" t="s">
        <v>5663</v>
      </c>
      <c r="P2460" s="32">
        <v>18.706844</v>
      </c>
      <c r="Q2460" s="32">
        <v>6.0884999999999998</v>
      </c>
      <c r="R2460" s="32">
        <v>7547.3777777777759</v>
      </c>
      <c r="S2460" s="32">
        <v>9729.6337890625</v>
      </c>
      <c r="T2460" s="32">
        <v>-0.22428963500536803</v>
      </c>
      <c r="U2460" s="32">
        <v>10.82742</v>
      </c>
      <c r="V2460" s="32">
        <v>3.0724881333661824</v>
      </c>
      <c r="W2460" s="32">
        <v>10.827951468093396</v>
      </c>
      <c r="X2460" s="32">
        <v>18.707375468093396</v>
      </c>
      <c r="Y2460" s="32">
        <v>6.0890314680933955</v>
      </c>
      <c r="Z2460" s="32">
        <v>-0.22375816691197278</v>
      </c>
      <c r="AA2460" s="32">
        <v>3.0730196014595776</v>
      </c>
      <c r="AB2460" s="32" t="s">
        <v>5656</v>
      </c>
    </row>
    <row r="2461" spans="1:28">
      <c r="A2461" s="32" t="s">
        <v>11291</v>
      </c>
      <c r="B2461" s="32" t="s">
        <v>11292</v>
      </c>
      <c r="C2461" s="32" t="s">
        <v>10237</v>
      </c>
      <c r="D2461" s="32" t="s">
        <v>5660</v>
      </c>
      <c r="E2461" s="32" t="s">
        <v>42</v>
      </c>
      <c r="F2461" s="32" t="s">
        <v>5668</v>
      </c>
      <c r="G2461" s="32" t="s">
        <v>5668</v>
      </c>
      <c r="H2461" s="32" t="s">
        <v>80</v>
      </c>
      <c r="J2461" s="32" t="s">
        <v>5668</v>
      </c>
      <c r="K2461" s="32" t="s">
        <v>5668</v>
      </c>
      <c r="P2461" s="32">
        <v>3.7450519999999998</v>
      </c>
      <c r="Q2461" s="32">
        <v>0</v>
      </c>
      <c r="R2461" s="32">
        <v>12957.749999999998</v>
      </c>
      <c r="S2461" s="32">
        <v>0</v>
      </c>
      <c r="T2461" s="32">
        <v>0</v>
      </c>
      <c r="U2461" s="32">
        <v>0</v>
      </c>
      <c r="V2461" s="32">
        <v>0</v>
      </c>
      <c r="W2461" s="32">
        <v>6.2786287069320674E-4</v>
      </c>
      <c r="X2461" s="32">
        <v>3.7456798628706931</v>
      </c>
      <c r="Y2461" s="32">
        <v>6.2786287069320674E-4</v>
      </c>
      <c r="Z2461" s="32">
        <v>6.2786287069320674E-4</v>
      </c>
      <c r="AA2461" s="32">
        <v>6.2786287069320674E-4</v>
      </c>
      <c r="AB2461" s="32" t="s">
        <v>5656</v>
      </c>
    </row>
    <row r="2462" spans="1:28">
      <c r="A2462" s="32" t="s">
        <v>7765</v>
      </c>
      <c r="B2462" s="32" t="s">
        <v>7766</v>
      </c>
      <c r="C2462" s="32" t="s">
        <v>6177</v>
      </c>
      <c r="D2462" s="32" t="s">
        <v>5660</v>
      </c>
      <c r="E2462" s="32" t="s">
        <v>42</v>
      </c>
      <c r="F2462" s="32" t="s">
        <v>5723</v>
      </c>
      <c r="G2462" s="32" t="s">
        <v>5723</v>
      </c>
      <c r="H2462" s="32" t="s">
        <v>80</v>
      </c>
      <c r="J2462" s="32" t="s">
        <v>5662</v>
      </c>
      <c r="K2462" s="32" t="s">
        <v>5663</v>
      </c>
      <c r="P2462" s="32">
        <v>-11.220199999999995</v>
      </c>
      <c r="Q2462" s="32">
        <v>144.578</v>
      </c>
      <c r="R2462" s="32">
        <v>10545.088888888893</v>
      </c>
      <c r="S2462" s="32">
        <v>6634.83349609375</v>
      </c>
      <c r="T2462" s="32">
        <v>0.58935245249143042</v>
      </c>
      <c r="U2462" s="32">
        <v>5.3646909999999997</v>
      </c>
      <c r="V2462" s="32">
        <v>-7.7606551480861499E-2</v>
      </c>
      <c r="W2462" s="32">
        <v>5.3655707686696053</v>
      </c>
      <c r="X2462" s="32">
        <v>-11.219320231330389</v>
      </c>
      <c r="Y2462" s="32">
        <v>144.57887976866959</v>
      </c>
      <c r="Z2462" s="32">
        <v>0.59023222116103569</v>
      </c>
      <c r="AA2462" s="32">
        <v>-7.672678281125625E-2</v>
      </c>
      <c r="AB2462" s="32" t="s">
        <v>5656</v>
      </c>
    </row>
    <row r="2463" spans="1:28">
      <c r="A2463" s="32" t="s">
        <v>6422</v>
      </c>
      <c r="B2463" s="32" t="s">
        <v>6423</v>
      </c>
      <c r="C2463" s="32" t="s">
        <v>5770</v>
      </c>
      <c r="D2463" s="32" t="s">
        <v>5697</v>
      </c>
      <c r="E2463" s="32" t="s">
        <v>42</v>
      </c>
      <c r="F2463" s="32" t="s">
        <v>33</v>
      </c>
      <c r="G2463" s="32" t="s">
        <v>5672</v>
      </c>
      <c r="H2463" s="32" t="s">
        <v>80</v>
      </c>
      <c r="I2463" s="32" t="s">
        <v>33</v>
      </c>
      <c r="J2463" s="32" t="s">
        <v>5662</v>
      </c>
      <c r="K2463" s="32" t="s">
        <v>5663</v>
      </c>
      <c r="P2463" s="32">
        <v>0</v>
      </c>
      <c r="Q2463" s="32">
        <v>0</v>
      </c>
      <c r="R2463" s="32">
        <v>0</v>
      </c>
      <c r="S2463" s="32">
        <v>0</v>
      </c>
      <c r="T2463" s="32">
        <v>0</v>
      </c>
      <c r="U2463" s="32">
        <v>0</v>
      </c>
      <c r="V2463" s="32">
        <v>0</v>
      </c>
      <c r="W2463" s="32">
        <v>8.7838459014892578E-4</v>
      </c>
      <c r="X2463" s="32">
        <v>8.7838459014892578E-4</v>
      </c>
      <c r="Y2463" s="32">
        <v>8.7838459014892578E-4</v>
      </c>
      <c r="Z2463" s="32">
        <v>8.7838459014892578E-4</v>
      </c>
      <c r="AA2463" s="32">
        <v>8.7838459014892578E-4</v>
      </c>
      <c r="AB2463" s="32" t="s">
        <v>5656</v>
      </c>
    </row>
    <row r="2464" spans="1:28">
      <c r="A2464" s="32" t="s">
        <v>9103</v>
      </c>
      <c r="B2464" s="32" t="s">
        <v>9104</v>
      </c>
      <c r="C2464" s="32" t="s">
        <v>5675</v>
      </c>
      <c r="D2464" s="32" t="s">
        <v>5660</v>
      </c>
      <c r="E2464" s="32" t="s">
        <v>5712</v>
      </c>
      <c r="F2464" s="32" t="s">
        <v>5729</v>
      </c>
      <c r="G2464" s="32" t="s">
        <v>5729</v>
      </c>
      <c r="H2464" s="32" t="s">
        <v>5729</v>
      </c>
      <c r="J2464" s="32" t="s">
        <v>5662</v>
      </c>
      <c r="K2464" s="32" t="s">
        <v>5663</v>
      </c>
      <c r="M2464" s="32" t="s">
        <v>14</v>
      </c>
      <c r="N2464" s="32" t="s">
        <v>5759</v>
      </c>
      <c r="O2464" s="32" t="s">
        <v>6125</v>
      </c>
      <c r="P2464" s="32">
        <v>2.4539999999999997</v>
      </c>
      <c r="Q2464" s="32">
        <v>95.878799999999998</v>
      </c>
      <c r="R2464" s="32">
        <v>34966.614814814813</v>
      </c>
      <c r="S2464" s="32">
        <v>25778.400390625</v>
      </c>
      <c r="T2464" s="32">
        <v>0.35643074376063116</v>
      </c>
      <c r="U2464" s="32">
        <v>-14.932880000000001</v>
      </c>
      <c r="V2464" s="32">
        <v>2.5594813451983126E-2</v>
      </c>
      <c r="W2464" s="32">
        <v>-14.932549954597951</v>
      </c>
      <c r="X2464" s="32">
        <v>2.4543300454020498</v>
      </c>
      <c r="Y2464" s="32">
        <v>95.87913004540205</v>
      </c>
      <c r="Z2464" s="32">
        <v>0.35676078916268117</v>
      </c>
      <c r="AA2464" s="32">
        <v>2.5924858854033145E-2</v>
      </c>
      <c r="AB2464" s="32" t="s">
        <v>5656</v>
      </c>
    </row>
    <row r="2465" spans="1:28">
      <c r="A2465" s="32" t="s">
        <v>7044</v>
      </c>
      <c r="B2465" s="32" t="s">
        <v>7045</v>
      </c>
      <c r="C2465" s="32" t="s">
        <v>5707</v>
      </c>
      <c r="D2465" s="32" t="s">
        <v>5660</v>
      </c>
      <c r="E2465" s="32" t="s">
        <v>42</v>
      </c>
      <c r="F2465" s="32" t="s">
        <v>7046</v>
      </c>
      <c r="G2465" s="32" t="s">
        <v>7046</v>
      </c>
      <c r="H2465" s="32" t="s">
        <v>80</v>
      </c>
      <c r="J2465" s="32" t="s">
        <v>7046</v>
      </c>
      <c r="K2465" s="32" t="s">
        <v>5668</v>
      </c>
      <c r="P2465" s="32">
        <v>-31.542000000000002</v>
      </c>
      <c r="Q2465" s="32">
        <v>323.077</v>
      </c>
      <c r="R2465" s="32">
        <v>399208.95555555559</v>
      </c>
      <c r="S2465" s="32">
        <v>266344.78125</v>
      </c>
      <c r="T2465" s="32">
        <v>0.49884279197062581</v>
      </c>
      <c r="U2465" s="32">
        <v>37.007129999999997</v>
      </c>
      <c r="V2465" s="32">
        <v>-9.762997675476745E-2</v>
      </c>
      <c r="W2465" s="32">
        <v>37.0074489677</v>
      </c>
      <c r="X2465" s="32">
        <v>-31.541681032299998</v>
      </c>
      <c r="Y2465" s="32">
        <v>323.07731896770002</v>
      </c>
      <c r="Z2465" s="32">
        <v>0.49916175967063037</v>
      </c>
      <c r="AA2465" s="32">
        <v>-9.7311009054762879E-2</v>
      </c>
      <c r="AB2465" s="32" t="s">
        <v>5656</v>
      </c>
    </row>
    <row r="2466" spans="1:28">
      <c r="A2466" s="32" t="s">
        <v>7222</v>
      </c>
      <c r="B2466" s="32" t="s">
        <v>7223</v>
      </c>
      <c r="C2466" s="32" t="s">
        <v>5917</v>
      </c>
      <c r="D2466" s="32" t="s">
        <v>5660</v>
      </c>
      <c r="E2466" s="32" t="s">
        <v>42</v>
      </c>
      <c r="F2466" s="32" t="s">
        <v>5661</v>
      </c>
      <c r="G2466" s="32" t="s">
        <v>5661</v>
      </c>
      <c r="H2466" s="32" t="s">
        <v>80</v>
      </c>
      <c r="J2466" s="32" t="s">
        <v>5662</v>
      </c>
      <c r="K2466" s="32" t="s">
        <v>5663</v>
      </c>
      <c r="P2466" s="32">
        <v>2.9390000000000001</v>
      </c>
      <c r="Q2466" s="32">
        <v>8.3400599999999994</v>
      </c>
      <c r="R2466" s="32">
        <v>1804.3129770992373</v>
      </c>
      <c r="S2466" s="32">
        <v>2711.13330078125</v>
      </c>
      <c r="T2466" s="32">
        <v>-0.33448016865150088</v>
      </c>
      <c r="U2466" s="32">
        <v>8.9089519999999993</v>
      </c>
      <c r="V2466" s="32">
        <v>0.35239554631501457</v>
      </c>
      <c r="W2466" s="32">
        <v>8.9090307526965127</v>
      </c>
      <c r="X2466" s="32">
        <v>2.9390787526965143</v>
      </c>
      <c r="Y2466" s="32">
        <v>8.3401387526965127</v>
      </c>
      <c r="Z2466" s="32">
        <v>-0.33440141595498674</v>
      </c>
      <c r="AA2466" s="32">
        <v>0.35247429901152871</v>
      </c>
      <c r="AB2466" s="32" t="s">
        <v>5656</v>
      </c>
    </row>
    <row r="2467" spans="1:28">
      <c r="A2467" s="32" t="s">
        <v>10246</v>
      </c>
      <c r="B2467" s="32" t="s">
        <v>10247</v>
      </c>
      <c r="C2467" s="32" t="s">
        <v>10082</v>
      </c>
      <c r="D2467" s="32" t="s">
        <v>5660</v>
      </c>
      <c r="E2467" s="32" t="s">
        <v>5884</v>
      </c>
      <c r="F2467" s="32" t="s">
        <v>8335</v>
      </c>
      <c r="G2467" s="32" t="s">
        <v>8335</v>
      </c>
      <c r="H2467" s="32" t="s">
        <v>8335</v>
      </c>
      <c r="I2467" s="32" t="s">
        <v>5928</v>
      </c>
      <c r="J2467" s="32" t="s">
        <v>74</v>
      </c>
      <c r="K2467" s="32" t="s">
        <v>5668</v>
      </c>
      <c r="P2467" s="32">
        <v>-9.1746199999999991</v>
      </c>
      <c r="Q2467" s="32">
        <v>20.0791</v>
      </c>
      <c r="R2467" s="32">
        <v>8959.6691729323302</v>
      </c>
      <c r="S2467" s="32">
        <v>22355.833984375</v>
      </c>
      <c r="T2467" s="32">
        <v>-0.59922456128478829</v>
      </c>
      <c r="U2467" s="32">
        <v>2.039447</v>
      </c>
      <c r="V2467" s="32">
        <v>-0.45692386610953672</v>
      </c>
      <c r="W2467" s="32">
        <v>2.0398345392675399</v>
      </c>
      <c r="X2467" s="32">
        <v>-9.1742324607324583</v>
      </c>
      <c r="Y2467" s="32">
        <v>20.079487539267539</v>
      </c>
      <c r="Z2467" s="32">
        <v>-0.59883702201724831</v>
      </c>
      <c r="AA2467" s="32">
        <v>-0.45653632684199674</v>
      </c>
      <c r="AB2467" s="32" t="s">
        <v>5656</v>
      </c>
    </row>
    <row r="2468" spans="1:28">
      <c r="A2468" s="32" t="s">
        <v>10080</v>
      </c>
      <c r="B2468" s="32" t="s">
        <v>10081</v>
      </c>
      <c r="C2468" s="32" t="s">
        <v>10082</v>
      </c>
      <c r="D2468" s="32" t="s">
        <v>5660</v>
      </c>
      <c r="E2468" s="32" t="s">
        <v>42</v>
      </c>
      <c r="F2468" s="32" t="s">
        <v>74</v>
      </c>
      <c r="G2468" s="32" t="s">
        <v>74</v>
      </c>
      <c r="H2468" s="32" t="s">
        <v>80</v>
      </c>
      <c r="J2468" s="32" t="s">
        <v>74</v>
      </c>
      <c r="K2468" s="32" t="s">
        <v>5668</v>
      </c>
      <c r="P2468" s="32">
        <v>-3.3391100000000007</v>
      </c>
      <c r="Q2468" s="32">
        <v>57.505099999999999</v>
      </c>
      <c r="R2468" s="32">
        <v>16769.022222222218</v>
      </c>
      <c r="S2468" s="32">
        <v>22487.5</v>
      </c>
      <c r="T2468" s="32">
        <v>-0.25429584336977351</v>
      </c>
      <c r="U2468" s="32">
        <v>4.423959</v>
      </c>
      <c r="V2468" s="32">
        <v>-5.8066328030035613E-2</v>
      </c>
      <c r="W2468" s="32">
        <v>4.4239895843949322</v>
      </c>
      <c r="X2468" s="32">
        <v>-3.3390794156050689</v>
      </c>
      <c r="Y2468" s="32">
        <v>57.505130584394934</v>
      </c>
      <c r="Z2468" s="32">
        <v>-0.2542652589748417</v>
      </c>
      <c r="AA2468" s="32">
        <v>-5.8035743635103818E-2</v>
      </c>
      <c r="AB2468" s="32" t="s">
        <v>5656</v>
      </c>
    </row>
    <row r="2469" spans="1:28">
      <c r="A2469" s="32" t="s">
        <v>6690</v>
      </c>
      <c r="B2469" s="32" t="s">
        <v>6691</v>
      </c>
      <c r="C2469" s="32" t="s">
        <v>5795</v>
      </c>
      <c r="D2469" s="32" t="s">
        <v>5660</v>
      </c>
      <c r="E2469" s="32" t="s">
        <v>5712</v>
      </c>
      <c r="F2469" s="32" t="s">
        <v>5729</v>
      </c>
      <c r="G2469" s="32" t="s">
        <v>5729</v>
      </c>
      <c r="H2469" s="32" t="s">
        <v>5729</v>
      </c>
      <c r="J2469" s="32" t="s">
        <v>5662</v>
      </c>
      <c r="K2469" s="32" t="s">
        <v>5663</v>
      </c>
      <c r="N2469" s="32" t="s">
        <v>5759</v>
      </c>
      <c r="O2469" s="32" t="s">
        <v>6161</v>
      </c>
      <c r="P2469" s="32">
        <v>22.778390000000005</v>
      </c>
      <c r="Q2469" s="32">
        <v>96.355500000000006</v>
      </c>
      <c r="R2469" s="32">
        <v>22379.570370370366</v>
      </c>
      <c r="S2469" s="32">
        <v>12070.1669921875</v>
      </c>
      <c r="T2469" s="32">
        <v>0.85412267989794166</v>
      </c>
      <c r="U2469" s="32">
        <v>0.4070027</v>
      </c>
      <c r="V2469" s="32">
        <v>0.23639947901261479</v>
      </c>
      <c r="W2469" s="32">
        <v>0.40740157839555741</v>
      </c>
      <c r="X2469" s="32">
        <v>22.778788878395563</v>
      </c>
      <c r="Y2469" s="32">
        <v>96.355898878395564</v>
      </c>
      <c r="Z2469" s="32">
        <v>0.85452155829349907</v>
      </c>
      <c r="AA2469" s="32">
        <v>0.23679835740817221</v>
      </c>
      <c r="AB2469" s="32" t="s">
        <v>5656</v>
      </c>
    </row>
    <row r="2470" spans="1:28">
      <c r="A2470" s="32" t="s">
        <v>7179</v>
      </c>
      <c r="B2470" s="32" t="s">
        <v>7180</v>
      </c>
      <c r="C2470" s="32" t="s">
        <v>5717</v>
      </c>
      <c r="D2470" s="32" t="s">
        <v>5660</v>
      </c>
      <c r="E2470" s="32" t="s">
        <v>5698</v>
      </c>
      <c r="F2470" s="32" t="s">
        <v>5699</v>
      </c>
      <c r="G2470" s="32" t="s">
        <v>5699</v>
      </c>
      <c r="H2470" s="32" t="s">
        <v>5699</v>
      </c>
      <c r="J2470" s="32" t="s">
        <v>5662</v>
      </c>
      <c r="K2470" s="32" t="s">
        <v>5663</v>
      </c>
      <c r="M2470" s="32" t="s">
        <v>13</v>
      </c>
      <c r="P2470" s="32">
        <v>253.30718399310007</v>
      </c>
      <c r="Q2470" s="32">
        <v>249.29</v>
      </c>
      <c r="R2470" s="32">
        <v>5024979.4852941157</v>
      </c>
      <c r="S2470" s="32">
        <v>9205846</v>
      </c>
      <c r="T2470" s="32">
        <v>-0.45415342758350336</v>
      </c>
      <c r="U2470" s="32">
        <v>-80.388660000000002</v>
      </c>
      <c r="V2470" s="32">
        <v>1.0161145011556825</v>
      </c>
      <c r="W2470" s="32">
        <v>-80.388115688655375</v>
      </c>
      <c r="X2470" s="32">
        <v>253.30772830444468</v>
      </c>
      <c r="Y2470" s="32">
        <v>249.2905443113446</v>
      </c>
      <c r="Z2470" s="32">
        <v>-0.45360911623887978</v>
      </c>
      <c r="AA2470" s="32">
        <v>1.016658812500306</v>
      </c>
      <c r="AB2470" s="32" t="s">
        <v>5656</v>
      </c>
    </row>
    <row r="2471" spans="1:28">
      <c r="A2471" s="32" t="s">
        <v>6780</v>
      </c>
      <c r="B2471" s="32" t="s">
        <v>6781</v>
      </c>
      <c r="C2471" s="32" t="s">
        <v>5717</v>
      </c>
      <c r="D2471" s="32" t="s">
        <v>5660</v>
      </c>
      <c r="E2471" s="32" t="s">
        <v>5698</v>
      </c>
      <c r="F2471" s="32" t="s">
        <v>5699</v>
      </c>
      <c r="G2471" s="32" t="s">
        <v>5699</v>
      </c>
      <c r="H2471" s="32" t="s">
        <v>5699</v>
      </c>
      <c r="J2471" s="32" t="s">
        <v>5662</v>
      </c>
      <c r="K2471" s="32" t="s">
        <v>5663</v>
      </c>
      <c r="M2471" s="32" t="s">
        <v>13</v>
      </c>
      <c r="P2471" s="32">
        <v>1.8731195452800002</v>
      </c>
      <c r="Q2471" s="32">
        <v>1.61083</v>
      </c>
      <c r="R2471" s="32">
        <v>9516.3676470588234</v>
      </c>
      <c r="S2471" s="32">
        <v>16739.533203125</v>
      </c>
      <c r="T2471" s="32">
        <v>-0.43150340385344366</v>
      </c>
      <c r="U2471" s="32">
        <v>-61.7044</v>
      </c>
      <c r="V2471" s="32">
        <v>1.1628288182365614</v>
      </c>
      <c r="W2471" s="32">
        <v>-61.703900742971896</v>
      </c>
      <c r="X2471" s="32">
        <v>1.8736188023081031</v>
      </c>
      <c r="Y2471" s="32">
        <v>1.6113292570281028</v>
      </c>
      <c r="Z2471" s="32">
        <v>-0.43100414682534077</v>
      </c>
      <c r="AA2471" s="32">
        <v>1.1633280752646642</v>
      </c>
      <c r="AB2471" s="32" t="s">
        <v>5656</v>
      </c>
    </row>
    <row r="2472" spans="1:28">
      <c r="A2472" s="32" t="s">
        <v>6141</v>
      </c>
      <c r="B2472" s="32" t="s">
        <v>6142</v>
      </c>
      <c r="C2472" s="32" t="s">
        <v>5675</v>
      </c>
      <c r="D2472" s="32" t="s">
        <v>5660</v>
      </c>
      <c r="E2472" s="32" t="s">
        <v>42</v>
      </c>
      <c r="F2472" s="32" t="s">
        <v>5742</v>
      </c>
      <c r="G2472" s="32" t="s">
        <v>5742</v>
      </c>
      <c r="H2472" s="32" t="s">
        <v>80</v>
      </c>
      <c r="J2472" s="32" t="s">
        <v>5662</v>
      </c>
      <c r="K2472" s="32" t="s">
        <v>5663</v>
      </c>
      <c r="M2472" s="32" t="s">
        <v>14</v>
      </c>
      <c r="P2472" s="32">
        <v>26.569999999999997</v>
      </c>
      <c r="Q2472" s="32">
        <v>148.47399999999999</v>
      </c>
      <c r="R2472" s="32">
        <v>1362764.1851851856</v>
      </c>
      <c r="S2472" s="32">
        <v>1282550.375</v>
      </c>
      <c r="T2472" s="32">
        <v>6.2542424647597669E-2</v>
      </c>
      <c r="U2472" s="32">
        <v>-12.94266</v>
      </c>
      <c r="V2472" s="32">
        <v>0.1789538909169282</v>
      </c>
      <c r="W2472" s="32">
        <v>-12.941663228604794</v>
      </c>
      <c r="X2472" s="32">
        <v>26.570996771395205</v>
      </c>
      <c r="Y2472" s="32">
        <v>148.47499677139518</v>
      </c>
      <c r="Z2472" s="32">
        <v>6.3539196042804114E-2</v>
      </c>
      <c r="AA2472" s="32">
        <v>0.17995066231213466</v>
      </c>
      <c r="AB2472" s="32" t="s">
        <v>5656</v>
      </c>
    </row>
    <row r="2473" spans="1:28">
      <c r="A2473" s="32" t="s">
        <v>9454</v>
      </c>
      <c r="B2473" s="32" t="s">
        <v>9455</v>
      </c>
      <c r="C2473" s="32" t="s">
        <v>5738</v>
      </c>
      <c r="D2473" s="32" t="s">
        <v>5660</v>
      </c>
      <c r="E2473" s="32" t="s">
        <v>42</v>
      </c>
      <c r="F2473" s="32" t="s">
        <v>5742</v>
      </c>
      <c r="G2473" s="32" t="s">
        <v>5742</v>
      </c>
      <c r="H2473" s="32" t="s">
        <v>80</v>
      </c>
      <c r="J2473" s="32" t="s">
        <v>5662</v>
      </c>
      <c r="K2473" s="32" t="s">
        <v>5663</v>
      </c>
      <c r="P2473" s="32">
        <v>57.622080000000004</v>
      </c>
      <c r="Q2473" s="32">
        <v>159.24</v>
      </c>
      <c r="R2473" s="32">
        <v>23791.422222222223</v>
      </c>
      <c r="S2473" s="32">
        <v>20932.333984375</v>
      </c>
      <c r="T2473" s="32">
        <v>0.13658716892160225</v>
      </c>
      <c r="U2473" s="32">
        <v>6.0575010000000002</v>
      </c>
      <c r="V2473" s="32">
        <v>0.36185681989449886</v>
      </c>
      <c r="W2473" s="32">
        <v>6.0575660106072426</v>
      </c>
      <c r="X2473" s="32">
        <v>57.622145010607248</v>
      </c>
      <c r="Y2473" s="32">
        <v>159.24006501060725</v>
      </c>
      <c r="Z2473" s="32">
        <v>0.13665217952884484</v>
      </c>
      <c r="AA2473" s="32">
        <v>0.36192183050174143</v>
      </c>
      <c r="AB2473" s="32" t="s">
        <v>5656</v>
      </c>
    </row>
    <row r="2474" spans="1:28">
      <c r="A2474" s="32" t="s">
        <v>6960</v>
      </c>
      <c r="B2474" s="32" t="s">
        <v>6961</v>
      </c>
      <c r="C2474" s="32" t="s">
        <v>5671</v>
      </c>
      <c r="D2474" s="32" t="s">
        <v>5685</v>
      </c>
      <c r="E2474" s="32" t="s">
        <v>5712</v>
      </c>
      <c r="F2474" s="32" t="s">
        <v>5729</v>
      </c>
      <c r="G2474" s="32" t="s">
        <v>5729</v>
      </c>
      <c r="H2474" s="32" t="s">
        <v>5729</v>
      </c>
      <c r="J2474" s="32" t="s">
        <v>5662</v>
      </c>
      <c r="K2474" s="32" t="s">
        <v>5663</v>
      </c>
      <c r="M2474" s="32" t="s">
        <v>13</v>
      </c>
      <c r="O2474" s="32" t="s">
        <v>6161</v>
      </c>
      <c r="P2474" s="32">
        <v>0</v>
      </c>
      <c r="Q2474" s="32">
        <v>0</v>
      </c>
      <c r="R2474" s="32">
        <v>0</v>
      </c>
      <c r="S2474" s="32">
        <v>0</v>
      </c>
      <c r="T2474" s="32">
        <v>0</v>
      </c>
      <c r="U2474" s="32">
        <v>0</v>
      </c>
      <c r="V2474" s="32">
        <v>0</v>
      </c>
      <c r="W2474" s="32">
        <v>8.2458466291427616E-4</v>
      </c>
      <c r="X2474" s="32">
        <v>8.2458466291427616E-4</v>
      </c>
      <c r="Y2474" s="32">
        <v>8.2458466291427616E-4</v>
      </c>
      <c r="Z2474" s="32">
        <v>8.2458466291427616E-4</v>
      </c>
      <c r="AA2474" s="32">
        <v>8.2458466291427616E-4</v>
      </c>
      <c r="AB2474" s="32" t="s">
        <v>5656</v>
      </c>
    </row>
    <row r="2475" spans="1:28">
      <c r="A2475" s="32" t="s">
        <v>7856</v>
      </c>
      <c r="B2475" s="32" t="s">
        <v>4485</v>
      </c>
      <c r="C2475" s="32" t="s">
        <v>5976</v>
      </c>
      <c r="D2475" s="32" t="s">
        <v>5667</v>
      </c>
      <c r="E2475" s="32" t="s">
        <v>42</v>
      </c>
      <c r="F2475" s="32" t="s">
        <v>5991</v>
      </c>
      <c r="G2475" s="32" t="s">
        <v>5991</v>
      </c>
      <c r="H2475" s="32" t="s">
        <v>80</v>
      </c>
      <c r="J2475" s="32" t="s">
        <v>5991</v>
      </c>
      <c r="K2475" s="32" t="s">
        <v>5668</v>
      </c>
      <c r="P2475" s="32">
        <v>0</v>
      </c>
      <c r="Q2475" s="32">
        <v>0</v>
      </c>
      <c r="R2475" s="32">
        <v>0</v>
      </c>
      <c r="S2475" s="32">
        <v>0</v>
      </c>
      <c r="T2475" s="32">
        <v>0</v>
      </c>
      <c r="U2475" s="32">
        <v>0</v>
      </c>
      <c r="V2475" s="32">
        <v>0</v>
      </c>
      <c r="W2475" s="32">
        <v>5.6265056133270264E-5</v>
      </c>
      <c r="X2475" s="32">
        <v>5.6265056133270264E-5</v>
      </c>
      <c r="Y2475" s="32">
        <v>5.6265056133270264E-5</v>
      </c>
      <c r="Z2475" s="32">
        <v>5.6265056133270264E-5</v>
      </c>
      <c r="AA2475" s="32">
        <v>5.6265056133270264E-5</v>
      </c>
      <c r="AB2475" s="32" t="s">
        <v>5656</v>
      </c>
    </row>
    <row r="2476" spans="1:28">
      <c r="A2476" s="32" t="s">
        <v>8434</v>
      </c>
      <c r="B2476" s="32" t="s">
        <v>6961</v>
      </c>
      <c r="C2476" s="32" t="s">
        <v>5671</v>
      </c>
      <c r="D2476" s="32" t="s">
        <v>5685</v>
      </c>
      <c r="E2476" s="32" t="s">
        <v>5712</v>
      </c>
      <c r="F2476" s="32" t="s">
        <v>5729</v>
      </c>
      <c r="G2476" s="32" t="s">
        <v>5729</v>
      </c>
      <c r="H2476" s="32" t="s">
        <v>5729</v>
      </c>
      <c r="J2476" s="32" t="s">
        <v>5662</v>
      </c>
      <c r="K2476" s="32" t="s">
        <v>5663</v>
      </c>
      <c r="M2476" s="32" t="s">
        <v>14</v>
      </c>
      <c r="O2476" s="32" t="s">
        <v>6161</v>
      </c>
      <c r="P2476" s="32">
        <v>0</v>
      </c>
      <c r="Q2476" s="32">
        <v>0</v>
      </c>
      <c r="R2476" s="32">
        <v>0</v>
      </c>
      <c r="S2476" s="32">
        <v>0</v>
      </c>
      <c r="T2476" s="32">
        <v>0</v>
      </c>
      <c r="U2476" s="32">
        <v>0</v>
      </c>
      <c r="V2476" s="32">
        <v>0</v>
      </c>
      <c r="W2476" s="32">
        <v>2.5564801692962646E-4</v>
      </c>
      <c r="X2476" s="32">
        <v>2.5564801692962646E-4</v>
      </c>
      <c r="Y2476" s="32">
        <v>2.5564801692962646E-4</v>
      </c>
      <c r="Z2476" s="32">
        <v>2.5564801692962646E-4</v>
      </c>
      <c r="AA2476" s="32">
        <v>2.5564801692962646E-4</v>
      </c>
      <c r="AB2476" s="32" t="s">
        <v>5656</v>
      </c>
    </row>
    <row r="2477" spans="1:28">
      <c r="A2477" s="32" t="s">
        <v>6264</v>
      </c>
      <c r="B2477" s="32" t="s">
        <v>6265</v>
      </c>
      <c r="C2477" s="32" t="s">
        <v>5675</v>
      </c>
      <c r="D2477" s="32" t="s">
        <v>5667</v>
      </c>
      <c r="E2477" s="32" t="s">
        <v>42</v>
      </c>
      <c r="F2477" s="32" t="s">
        <v>5723</v>
      </c>
      <c r="G2477" s="32" t="s">
        <v>5723</v>
      </c>
      <c r="H2477" s="32" t="s">
        <v>80</v>
      </c>
      <c r="J2477" s="32" t="s">
        <v>5662</v>
      </c>
      <c r="K2477" s="32" t="s">
        <v>5663</v>
      </c>
      <c r="M2477" s="32" t="s">
        <v>14</v>
      </c>
      <c r="P2477" s="32">
        <v>0</v>
      </c>
      <c r="Q2477" s="32">
        <v>0</v>
      </c>
      <c r="R2477" s="32">
        <v>0</v>
      </c>
      <c r="S2477" s="32">
        <v>0</v>
      </c>
      <c r="T2477" s="32">
        <v>0</v>
      </c>
      <c r="U2477" s="32">
        <v>0</v>
      </c>
      <c r="V2477" s="32">
        <v>0</v>
      </c>
      <c r="W2477" s="32">
        <v>4.0198260545730593E-4</v>
      </c>
      <c r="X2477" s="32">
        <v>4.0198260545730593E-4</v>
      </c>
      <c r="Y2477" s="32">
        <v>4.0198260545730593E-4</v>
      </c>
      <c r="Z2477" s="32">
        <v>4.0198260545730593E-4</v>
      </c>
      <c r="AA2477" s="32">
        <v>4.0198260545730593E-4</v>
      </c>
      <c r="AB2477" s="32" t="s">
        <v>5656</v>
      </c>
    </row>
    <row r="2478" spans="1:28">
      <c r="A2478" s="32" t="s">
        <v>8048</v>
      </c>
      <c r="B2478" s="32" t="s">
        <v>8049</v>
      </c>
      <c r="C2478" s="32" t="s">
        <v>7339</v>
      </c>
      <c r="D2478" s="32" t="s">
        <v>5685</v>
      </c>
      <c r="E2478" s="32" t="s">
        <v>122</v>
      </c>
      <c r="F2478" s="32" t="s">
        <v>28</v>
      </c>
      <c r="G2478" s="32" t="s">
        <v>5672</v>
      </c>
      <c r="H2478" s="32" t="s">
        <v>28</v>
      </c>
      <c r="J2478" s="32" t="s">
        <v>5662</v>
      </c>
      <c r="K2478" s="32" t="s">
        <v>5663</v>
      </c>
      <c r="P2478" s="32">
        <v>0</v>
      </c>
      <c r="Q2478" s="32">
        <v>0</v>
      </c>
      <c r="R2478" s="32">
        <v>0</v>
      </c>
      <c r="S2478" s="32">
        <v>0</v>
      </c>
      <c r="T2478" s="32">
        <v>0</v>
      </c>
      <c r="U2478" s="32">
        <v>0</v>
      </c>
      <c r="V2478" s="32">
        <v>0</v>
      </c>
      <c r="W2478" s="32">
        <v>2.9777491092681884E-4</v>
      </c>
      <c r="X2478" s="32">
        <v>2.9777491092681884E-4</v>
      </c>
      <c r="Y2478" s="32">
        <v>2.9777491092681884E-4</v>
      </c>
      <c r="Z2478" s="32">
        <v>2.9777491092681884E-4</v>
      </c>
      <c r="AA2478" s="32">
        <v>2.9777491092681884E-4</v>
      </c>
      <c r="AB2478" s="32" t="s">
        <v>5656</v>
      </c>
    </row>
    <row r="2479" spans="1:28">
      <c r="A2479" s="32" t="s">
        <v>8738</v>
      </c>
      <c r="B2479" s="32" t="s">
        <v>8739</v>
      </c>
      <c r="C2479" s="32" t="s">
        <v>5671</v>
      </c>
      <c r="D2479" s="32" t="s">
        <v>5660</v>
      </c>
      <c r="E2479" s="32" t="s">
        <v>5712</v>
      </c>
      <c r="F2479" s="32" t="s">
        <v>5729</v>
      </c>
      <c r="G2479" s="32" t="s">
        <v>5729</v>
      </c>
      <c r="H2479" s="32" t="s">
        <v>5729</v>
      </c>
      <c r="J2479" s="32" t="s">
        <v>5662</v>
      </c>
      <c r="K2479" s="32" t="s">
        <v>5663</v>
      </c>
      <c r="M2479" s="32" t="s">
        <v>14</v>
      </c>
      <c r="N2479" s="32" t="s">
        <v>5759</v>
      </c>
      <c r="O2479" s="32" t="s">
        <v>6125</v>
      </c>
      <c r="P2479" s="32">
        <v>0</v>
      </c>
      <c r="Q2479" s="32">
        <v>5.4560700000000004</v>
      </c>
      <c r="R2479" s="32">
        <v>1500.9659090909099</v>
      </c>
      <c r="S2479" s="32">
        <v>379.60000610351562</v>
      </c>
      <c r="T2479" s="32">
        <v>2.9540724050504932</v>
      </c>
      <c r="U2479" s="32">
        <v>-5.456785</v>
      </c>
      <c r="V2479" s="32">
        <v>0</v>
      </c>
      <c r="W2479" s="32">
        <v>-5.4566862382626535</v>
      </c>
      <c r="X2479" s="32">
        <v>9.8761737346649163E-5</v>
      </c>
      <c r="Y2479" s="32">
        <v>5.4561687617373469</v>
      </c>
      <c r="Z2479" s="32">
        <v>2.9541711667878396</v>
      </c>
      <c r="AA2479" s="32">
        <v>9.8761737346649163E-5</v>
      </c>
      <c r="AB2479" s="32" t="s">
        <v>5656</v>
      </c>
    </row>
    <row r="2480" spans="1:28">
      <c r="A2480" s="32" t="s">
        <v>6526</v>
      </c>
      <c r="B2480" s="32" t="s">
        <v>6527</v>
      </c>
      <c r="C2480" s="32" t="s">
        <v>5671</v>
      </c>
      <c r="D2480" s="32" t="s">
        <v>5660</v>
      </c>
      <c r="E2480" s="32" t="s">
        <v>5712</v>
      </c>
      <c r="F2480" s="32" t="s">
        <v>5729</v>
      </c>
      <c r="G2480" s="32" t="s">
        <v>5729</v>
      </c>
      <c r="H2480" s="32" t="s">
        <v>5729</v>
      </c>
      <c r="J2480" s="32" t="s">
        <v>5662</v>
      </c>
      <c r="K2480" s="32" t="s">
        <v>5663</v>
      </c>
      <c r="M2480" s="32" t="s">
        <v>13</v>
      </c>
      <c r="N2480" s="32" t="s">
        <v>5759</v>
      </c>
      <c r="O2480" s="32" t="s">
        <v>5746</v>
      </c>
      <c r="P2480" s="32">
        <v>4.5584699999999998</v>
      </c>
      <c r="Q2480" s="32">
        <v>4.1550000000000002</v>
      </c>
      <c r="R2480" s="32">
        <v>2336.1666666666665</v>
      </c>
      <c r="S2480" s="32">
        <v>4031.966552734375</v>
      </c>
      <c r="T2480" s="32">
        <v>-0.42058877817765156</v>
      </c>
      <c r="U2480" s="32">
        <v>7.099882</v>
      </c>
      <c r="V2480" s="32">
        <v>1.0971046931407942</v>
      </c>
      <c r="W2480" s="32">
        <v>7.1000916989750866</v>
      </c>
      <c r="X2480" s="32">
        <v>4.5586796989750864</v>
      </c>
      <c r="Y2480" s="32">
        <v>4.1552096989750869</v>
      </c>
      <c r="Z2480" s="32">
        <v>-0.42037907920256534</v>
      </c>
      <c r="AA2480" s="32">
        <v>1.0973143921158803</v>
      </c>
      <c r="AB2480" s="32" t="s">
        <v>5656</v>
      </c>
    </row>
    <row r="2481" spans="1:28">
      <c r="A2481" s="32" t="s">
        <v>6895</v>
      </c>
      <c r="B2481" s="32" t="s">
        <v>6896</v>
      </c>
      <c r="C2481" s="32" t="s">
        <v>5830</v>
      </c>
      <c r="D2481" s="32" t="s">
        <v>5667</v>
      </c>
      <c r="E2481" s="32" t="s">
        <v>42</v>
      </c>
      <c r="F2481" s="32" t="s">
        <v>5818</v>
      </c>
      <c r="G2481" s="32" t="s">
        <v>5818</v>
      </c>
      <c r="H2481" s="32" t="s">
        <v>80</v>
      </c>
      <c r="J2481" s="32" t="s">
        <v>5818</v>
      </c>
      <c r="K2481" s="32" t="s">
        <v>5668</v>
      </c>
      <c r="P2481" s="32">
        <v>0</v>
      </c>
      <c r="Q2481" s="32">
        <v>0</v>
      </c>
      <c r="R2481" s="32">
        <v>0</v>
      </c>
      <c r="S2481" s="32">
        <v>0</v>
      </c>
      <c r="T2481" s="32">
        <v>0</v>
      </c>
      <c r="U2481" s="32">
        <v>0</v>
      </c>
      <c r="V2481" s="32">
        <v>0</v>
      </c>
      <c r="W2481" s="32">
        <v>5.1004743576049802E-4</v>
      </c>
      <c r="X2481" s="32">
        <v>5.1004743576049802E-4</v>
      </c>
      <c r="Y2481" s="32">
        <v>5.1004743576049802E-4</v>
      </c>
      <c r="Z2481" s="32">
        <v>5.1004743576049802E-4</v>
      </c>
      <c r="AA2481" s="32">
        <v>5.1004743576049802E-4</v>
      </c>
      <c r="AB2481" s="32" t="s">
        <v>5656</v>
      </c>
    </row>
    <row r="2482" spans="1:28">
      <c r="A2482" s="32" t="s">
        <v>7140</v>
      </c>
      <c r="B2482" s="32" t="s">
        <v>6527</v>
      </c>
      <c r="C2482" s="32" t="s">
        <v>5671</v>
      </c>
      <c r="D2482" s="32" t="s">
        <v>5660</v>
      </c>
      <c r="E2482" s="32" t="s">
        <v>5712</v>
      </c>
      <c r="F2482" s="32" t="s">
        <v>5729</v>
      </c>
      <c r="G2482" s="32" t="s">
        <v>5729</v>
      </c>
      <c r="H2482" s="32" t="s">
        <v>5729</v>
      </c>
      <c r="J2482" s="32" t="s">
        <v>5662</v>
      </c>
      <c r="K2482" s="32" t="s">
        <v>5663</v>
      </c>
      <c r="M2482" s="32" t="s">
        <v>14</v>
      </c>
      <c r="N2482" s="32" t="s">
        <v>5759</v>
      </c>
      <c r="O2482" s="32" t="s">
        <v>5746</v>
      </c>
      <c r="P2482" s="32">
        <v>0</v>
      </c>
      <c r="Q2482" s="32">
        <v>1.4525300000000001</v>
      </c>
      <c r="R2482" s="32">
        <v>755.8421052631578</v>
      </c>
      <c r="S2482" s="32">
        <v>93.099998474121094</v>
      </c>
      <c r="T2482" s="32">
        <v>7.1186049156945845</v>
      </c>
      <c r="U2482" s="32">
        <v>-2.8227169999999999</v>
      </c>
      <c r="V2482" s="32">
        <v>0</v>
      </c>
      <c r="W2482" s="32">
        <v>-2.8222961229605672</v>
      </c>
      <c r="X2482" s="32">
        <v>4.2087703943252566E-4</v>
      </c>
      <c r="Y2482" s="32">
        <v>1.4529508770394326</v>
      </c>
      <c r="Z2482" s="32">
        <v>7.1190257927340168</v>
      </c>
      <c r="AA2482" s="32">
        <v>4.2087703943252566E-4</v>
      </c>
      <c r="AB2482" s="32" t="s">
        <v>5656</v>
      </c>
    </row>
    <row r="2483" spans="1:28">
      <c r="A2483" s="32" t="s">
        <v>6699</v>
      </c>
      <c r="B2483" s="32" t="s">
        <v>6527</v>
      </c>
      <c r="C2483" s="32" t="s">
        <v>5671</v>
      </c>
      <c r="D2483" s="32" t="s">
        <v>5660</v>
      </c>
      <c r="E2483" s="32" t="s">
        <v>5712</v>
      </c>
      <c r="F2483" s="32" t="s">
        <v>5729</v>
      </c>
      <c r="G2483" s="32" t="s">
        <v>5729</v>
      </c>
      <c r="H2483" s="32" t="s">
        <v>5729</v>
      </c>
      <c r="J2483" s="32" t="s">
        <v>5662</v>
      </c>
      <c r="K2483" s="32" t="s">
        <v>5663</v>
      </c>
      <c r="M2483" s="32" t="s">
        <v>14</v>
      </c>
      <c r="N2483" s="32" t="s">
        <v>5759</v>
      </c>
      <c r="O2483" s="32" t="s">
        <v>5746</v>
      </c>
      <c r="P2483" s="32">
        <v>2.2022710000000001</v>
      </c>
      <c r="Q2483" s="32">
        <v>30.108000000000001</v>
      </c>
      <c r="R2483" s="32">
        <v>9149.4074074074033</v>
      </c>
      <c r="S2483" s="32">
        <v>5015.39990234375</v>
      </c>
      <c r="T2483" s="32">
        <v>0.82426278772541894</v>
      </c>
      <c r="U2483" s="32">
        <v>-8.6787539999999996</v>
      </c>
      <c r="V2483" s="32">
        <v>7.3145708781719151E-2</v>
      </c>
      <c r="W2483" s="32">
        <v>-8.6779460589804653</v>
      </c>
      <c r="X2483" s="32">
        <v>2.2030789410195353</v>
      </c>
      <c r="Y2483" s="32">
        <v>30.108807941019535</v>
      </c>
      <c r="Z2483" s="32">
        <v>0.82507072874495402</v>
      </c>
      <c r="AA2483" s="32">
        <v>7.3953649801254212E-2</v>
      </c>
      <c r="AB2483" s="32" t="s">
        <v>5656</v>
      </c>
    </row>
    <row r="2484" spans="1:28">
      <c r="A2484" s="32" t="s">
        <v>9815</v>
      </c>
      <c r="B2484" s="32" t="s">
        <v>9816</v>
      </c>
      <c r="C2484" s="32" t="s">
        <v>5675</v>
      </c>
      <c r="D2484" s="32" t="s">
        <v>5667</v>
      </c>
      <c r="E2484" s="32" t="s">
        <v>9817</v>
      </c>
      <c r="F2484" s="32" t="s">
        <v>9817</v>
      </c>
      <c r="G2484" s="32" t="s">
        <v>9817</v>
      </c>
      <c r="H2484" s="32" t="s">
        <v>9817</v>
      </c>
      <c r="J2484" s="32" t="s">
        <v>6401</v>
      </c>
      <c r="K2484" s="32" t="s">
        <v>5668</v>
      </c>
      <c r="P2484" s="32">
        <v>0</v>
      </c>
      <c r="Q2484" s="32">
        <v>0</v>
      </c>
      <c r="R2484" s="32">
        <v>0</v>
      </c>
      <c r="S2484" s="32">
        <v>0</v>
      </c>
      <c r="T2484" s="32">
        <v>0</v>
      </c>
      <c r="U2484" s="32">
        <v>0</v>
      </c>
      <c r="V2484" s="32">
        <v>0</v>
      </c>
      <c r="W2484" s="32">
        <v>7.4537736177444458E-4</v>
      </c>
      <c r="X2484" s="32">
        <v>7.4537736177444458E-4</v>
      </c>
      <c r="Y2484" s="32">
        <v>7.4537736177444458E-4</v>
      </c>
      <c r="Z2484" s="32">
        <v>7.4537736177444458E-4</v>
      </c>
      <c r="AA2484" s="32">
        <v>7.4537736177444458E-4</v>
      </c>
      <c r="AB2484" s="32" t="s">
        <v>5656</v>
      </c>
    </row>
    <row r="2485" spans="1:28">
      <c r="A2485" s="32" t="s">
        <v>9021</v>
      </c>
      <c r="B2485" s="32" t="s">
        <v>9022</v>
      </c>
      <c r="C2485" s="32" t="s">
        <v>5671</v>
      </c>
      <c r="D2485" s="32" t="s">
        <v>5660</v>
      </c>
      <c r="E2485" s="32" t="s">
        <v>42</v>
      </c>
      <c r="F2485" s="32" t="s">
        <v>5742</v>
      </c>
      <c r="G2485" s="32" t="s">
        <v>5742</v>
      </c>
      <c r="H2485" s="32" t="s">
        <v>80</v>
      </c>
      <c r="J2485" s="32" t="s">
        <v>5662</v>
      </c>
      <c r="K2485" s="32" t="s">
        <v>5663</v>
      </c>
      <c r="M2485" s="32" t="s">
        <v>14</v>
      </c>
      <c r="P2485" s="32">
        <v>267.53339000000005</v>
      </c>
      <c r="Q2485" s="32">
        <v>521.46699999999998</v>
      </c>
      <c r="R2485" s="32">
        <v>9862433.7647058852</v>
      </c>
      <c r="S2485" s="32">
        <v>9638444</v>
      </c>
      <c r="T2485" s="32">
        <v>2.3239203828531368E-2</v>
      </c>
      <c r="U2485" s="32">
        <v>-20.151129999999998</v>
      </c>
      <c r="V2485" s="32">
        <v>0.51303992390697795</v>
      </c>
      <c r="W2485" s="32">
        <v>-20.150952797834872</v>
      </c>
      <c r="X2485" s="32">
        <v>267.53356720216516</v>
      </c>
      <c r="Y2485" s="32">
        <v>521.46717720216509</v>
      </c>
      <c r="Z2485" s="32">
        <v>2.3416405993658167E-2</v>
      </c>
      <c r="AA2485" s="32">
        <v>0.51321712607210479</v>
      </c>
      <c r="AB2485" s="32" t="s">
        <v>5656</v>
      </c>
    </row>
    <row r="2486" spans="1:28">
      <c r="A2486" s="32" t="s">
        <v>7009</v>
      </c>
      <c r="B2486" s="32" t="s">
        <v>7010</v>
      </c>
      <c r="C2486" s="32" t="s">
        <v>5707</v>
      </c>
      <c r="D2486" s="32" t="s">
        <v>5667</v>
      </c>
      <c r="E2486" s="32" t="s">
        <v>5884</v>
      </c>
      <c r="F2486" s="32" t="s">
        <v>6080</v>
      </c>
      <c r="G2486" s="32" t="s">
        <v>6080</v>
      </c>
      <c r="H2486" s="32" t="s">
        <v>6080</v>
      </c>
      <c r="J2486" s="32" t="s">
        <v>74</v>
      </c>
      <c r="K2486" s="32" t="s">
        <v>5668</v>
      </c>
      <c r="P2486" s="32">
        <v>0</v>
      </c>
      <c r="Q2486" s="32">
        <v>0</v>
      </c>
      <c r="R2486" s="32">
        <v>0</v>
      </c>
      <c r="S2486" s="32">
        <v>0</v>
      </c>
      <c r="T2486" s="32">
        <v>0</v>
      </c>
      <c r="U2486" s="32">
        <v>0</v>
      </c>
      <c r="V2486" s="32">
        <v>0</v>
      </c>
      <c r="W2486" s="32">
        <v>1.17243230342865E-4</v>
      </c>
      <c r="X2486" s="32">
        <v>1.17243230342865E-4</v>
      </c>
      <c r="Y2486" s="32">
        <v>1.17243230342865E-4</v>
      </c>
      <c r="Z2486" s="32">
        <v>1.17243230342865E-4</v>
      </c>
      <c r="AA2486" s="32">
        <v>1.17243230342865E-4</v>
      </c>
      <c r="AB2486" s="32" t="s">
        <v>5656</v>
      </c>
    </row>
    <row r="2487" spans="1:28">
      <c r="A2487" s="32" t="s">
        <v>6727</v>
      </c>
      <c r="B2487" s="32" t="s">
        <v>6728</v>
      </c>
      <c r="C2487" s="32" t="s">
        <v>5707</v>
      </c>
      <c r="D2487" s="32" t="s">
        <v>5667</v>
      </c>
      <c r="E2487" s="32" t="s">
        <v>5884</v>
      </c>
      <c r="F2487" s="32" t="s">
        <v>6080</v>
      </c>
      <c r="G2487" s="32" t="s">
        <v>6080</v>
      </c>
      <c r="H2487" s="32" t="s">
        <v>6080</v>
      </c>
      <c r="J2487" s="32" t="s">
        <v>74</v>
      </c>
      <c r="K2487" s="32" t="s">
        <v>5668</v>
      </c>
      <c r="P2487" s="32">
        <v>0</v>
      </c>
      <c r="Q2487" s="32">
        <v>0</v>
      </c>
      <c r="R2487" s="32">
        <v>0</v>
      </c>
      <c r="S2487" s="32">
        <v>0</v>
      </c>
      <c r="T2487" s="32">
        <v>0</v>
      </c>
      <c r="U2487" s="32">
        <v>0</v>
      </c>
      <c r="V2487" s="32">
        <v>0</v>
      </c>
      <c r="W2487" s="32">
        <v>5.8275818824768063E-4</v>
      </c>
      <c r="X2487" s="32">
        <v>5.8275818824768063E-4</v>
      </c>
      <c r="Y2487" s="32">
        <v>5.8275818824768063E-4</v>
      </c>
      <c r="Z2487" s="32">
        <v>5.8275818824768063E-4</v>
      </c>
      <c r="AA2487" s="32">
        <v>5.8275818824768063E-4</v>
      </c>
      <c r="AB2487" s="32" t="s">
        <v>5656</v>
      </c>
    </row>
    <row r="2488" spans="1:28">
      <c r="A2488" s="32" t="s">
        <v>7767</v>
      </c>
      <c r="B2488" s="32" t="s">
        <v>7768</v>
      </c>
      <c r="C2488" s="32" t="s">
        <v>5707</v>
      </c>
      <c r="D2488" s="32" t="s">
        <v>5667</v>
      </c>
      <c r="E2488" s="32" t="s">
        <v>5884</v>
      </c>
      <c r="F2488" s="32" t="s">
        <v>6385</v>
      </c>
      <c r="G2488" s="32" t="s">
        <v>6385</v>
      </c>
      <c r="H2488" s="32" t="s">
        <v>6385</v>
      </c>
      <c r="J2488" s="32" t="s">
        <v>74</v>
      </c>
      <c r="K2488" s="32" t="s">
        <v>5668</v>
      </c>
      <c r="P2488" s="32">
        <v>0</v>
      </c>
      <c r="Q2488" s="32">
        <v>0</v>
      </c>
      <c r="R2488" s="32">
        <v>0</v>
      </c>
      <c r="S2488" s="32">
        <v>0</v>
      </c>
      <c r="T2488" s="32">
        <v>0</v>
      </c>
      <c r="U2488" s="32">
        <v>0</v>
      </c>
      <c r="V2488" s="32">
        <v>0</v>
      </c>
      <c r="W2488" s="32">
        <v>5.7924199104309078E-4</v>
      </c>
      <c r="X2488" s="32">
        <v>5.7924199104309078E-4</v>
      </c>
      <c r="Y2488" s="32">
        <v>5.7924199104309078E-4</v>
      </c>
      <c r="Z2488" s="32">
        <v>5.7924199104309078E-4</v>
      </c>
      <c r="AA2488" s="32">
        <v>5.7924199104309078E-4</v>
      </c>
      <c r="AB2488" s="32" t="s">
        <v>5656</v>
      </c>
    </row>
    <row r="2489" spans="1:28">
      <c r="A2489" s="32" t="s">
        <v>8999</v>
      </c>
      <c r="B2489" s="32" t="s">
        <v>9000</v>
      </c>
      <c r="C2489" s="32" t="s">
        <v>5707</v>
      </c>
      <c r="D2489" s="32" t="s">
        <v>5667</v>
      </c>
      <c r="E2489" s="32" t="s">
        <v>5884</v>
      </c>
      <c r="F2489" s="32" t="s">
        <v>9001</v>
      </c>
      <c r="G2489" s="32" t="s">
        <v>9001</v>
      </c>
      <c r="H2489" s="32" t="s">
        <v>9001</v>
      </c>
      <c r="J2489" s="32" t="s">
        <v>74</v>
      </c>
      <c r="K2489" s="32" t="s">
        <v>5668</v>
      </c>
      <c r="P2489" s="32">
        <v>0</v>
      </c>
      <c r="Q2489" s="32">
        <v>0</v>
      </c>
      <c r="R2489" s="32">
        <v>0</v>
      </c>
      <c r="S2489" s="32">
        <v>0</v>
      </c>
      <c r="T2489" s="32">
        <v>0</v>
      </c>
      <c r="U2489" s="32">
        <v>0</v>
      </c>
      <c r="V2489" s="32">
        <v>0</v>
      </c>
      <c r="W2489" s="32">
        <v>4.6947115659713744E-4</v>
      </c>
      <c r="X2489" s="32">
        <v>4.6947115659713744E-4</v>
      </c>
      <c r="Y2489" s="32">
        <v>4.6947115659713744E-4</v>
      </c>
      <c r="Z2489" s="32">
        <v>4.6947115659713744E-4</v>
      </c>
      <c r="AA2489" s="32">
        <v>4.6947115659713744E-4</v>
      </c>
      <c r="AB2489" s="32" t="s">
        <v>5656</v>
      </c>
    </row>
    <row r="2490" spans="1:28">
      <c r="A2490" s="32" t="s">
        <v>7643</v>
      </c>
      <c r="B2490" s="32" t="s">
        <v>7644</v>
      </c>
      <c r="C2490" s="32" t="s">
        <v>5707</v>
      </c>
      <c r="D2490" s="32" t="s">
        <v>5667</v>
      </c>
      <c r="E2490" s="32" t="s">
        <v>5884</v>
      </c>
      <c r="F2490" s="32" t="s">
        <v>5885</v>
      </c>
      <c r="G2490" s="32" t="s">
        <v>5885</v>
      </c>
      <c r="H2490" s="32" t="s">
        <v>5885</v>
      </c>
      <c r="J2490" s="32" t="s">
        <v>74</v>
      </c>
      <c r="K2490" s="32" t="s">
        <v>5668</v>
      </c>
      <c r="P2490" s="32">
        <v>0</v>
      </c>
      <c r="Q2490" s="32">
        <v>0</v>
      </c>
      <c r="R2490" s="32">
        <v>0</v>
      </c>
      <c r="S2490" s="32">
        <v>0</v>
      </c>
      <c r="T2490" s="32">
        <v>0</v>
      </c>
      <c r="U2490" s="32">
        <v>0</v>
      </c>
      <c r="V2490" s="32">
        <v>0</v>
      </c>
      <c r="W2490" s="32">
        <v>1.6276800632476806E-4</v>
      </c>
      <c r="X2490" s="32">
        <v>1.6276800632476806E-4</v>
      </c>
      <c r="Y2490" s="32">
        <v>1.6276800632476806E-4</v>
      </c>
      <c r="Z2490" s="32">
        <v>1.6276800632476806E-4</v>
      </c>
      <c r="AA2490" s="32">
        <v>1.6276800632476806E-4</v>
      </c>
      <c r="AB2490" s="32" t="s">
        <v>5656</v>
      </c>
    </row>
    <row r="2491" spans="1:28">
      <c r="A2491" s="32" t="s">
        <v>8299</v>
      </c>
      <c r="B2491" s="32" t="s">
        <v>8300</v>
      </c>
      <c r="C2491" s="32" t="s">
        <v>5707</v>
      </c>
      <c r="D2491" s="32" t="s">
        <v>5667</v>
      </c>
      <c r="E2491" s="32" t="s">
        <v>5884</v>
      </c>
      <c r="F2491" s="32" t="s">
        <v>8301</v>
      </c>
      <c r="G2491" s="32" t="s">
        <v>8301</v>
      </c>
      <c r="H2491" s="32" t="s">
        <v>8301</v>
      </c>
      <c r="J2491" s="32" t="s">
        <v>74</v>
      </c>
      <c r="K2491" s="32" t="s">
        <v>5668</v>
      </c>
      <c r="P2491" s="32">
        <v>0</v>
      </c>
      <c r="Q2491" s="32">
        <v>0</v>
      </c>
      <c r="R2491" s="32">
        <v>0</v>
      </c>
      <c r="S2491" s="32">
        <v>0</v>
      </c>
      <c r="T2491" s="32">
        <v>0</v>
      </c>
      <c r="U2491" s="32">
        <v>0</v>
      </c>
      <c r="V2491" s="32">
        <v>0</v>
      </c>
      <c r="W2491" s="32">
        <v>4.452265501022339E-4</v>
      </c>
      <c r="X2491" s="32">
        <v>4.452265501022339E-4</v>
      </c>
      <c r="Y2491" s="32">
        <v>4.452265501022339E-4</v>
      </c>
      <c r="Z2491" s="32">
        <v>4.452265501022339E-4</v>
      </c>
      <c r="AA2491" s="32">
        <v>4.452265501022339E-4</v>
      </c>
      <c r="AB2491" s="32" t="s">
        <v>5656</v>
      </c>
    </row>
    <row r="2492" spans="1:28">
      <c r="A2492" s="32" t="s">
        <v>8719</v>
      </c>
      <c r="B2492" s="32" t="s">
        <v>8720</v>
      </c>
      <c r="C2492" s="32" t="s">
        <v>5707</v>
      </c>
      <c r="D2492" s="32" t="s">
        <v>5667</v>
      </c>
      <c r="E2492" s="32" t="s">
        <v>5884</v>
      </c>
      <c r="F2492" s="32" t="s">
        <v>6388</v>
      </c>
      <c r="G2492" s="32" t="s">
        <v>6388</v>
      </c>
      <c r="H2492" s="32" t="s">
        <v>6388</v>
      </c>
      <c r="J2492" s="32" t="s">
        <v>74</v>
      </c>
      <c r="K2492" s="32" t="s">
        <v>5668</v>
      </c>
      <c r="P2492" s="32">
        <v>0</v>
      </c>
      <c r="Q2492" s="32">
        <v>0</v>
      </c>
      <c r="R2492" s="32">
        <v>0</v>
      </c>
      <c r="S2492" s="32">
        <v>0</v>
      </c>
      <c r="T2492" s="32">
        <v>0</v>
      </c>
      <c r="U2492" s="32">
        <v>0</v>
      </c>
      <c r="V2492" s="32">
        <v>0</v>
      </c>
      <c r="W2492" s="32">
        <v>2.8114372491836549E-4</v>
      </c>
      <c r="X2492" s="32">
        <v>2.8114372491836549E-4</v>
      </c>
      <c r="Y2492" s="32">
        <v>2.8114372491836549E-4</v>
      </c>
      <c r="Z2492" s="32">
        <v>2.8114372491836549E-4</v>
      </c>
      <c r="AA2492" s="32">
        <v>2.8114372491836549E-4</v>
      </c>
      <c r="AB2492" s="32" t="s">
        <v>5656</v>
      </c>
    </row>
    <row r="2493" spans="1:28">
      <c r="A2493" s="32" t="s">
        <v>8466</v>
      </c>
      <c r="B2493" s="32" t="s">
        <v>8467</v>
      </c>
      <c r="C2493" s="32" t="s">
        <v>5707</v>
      </c>
      <c r="D2493" s="32" t="s">
        <v>5667</v>
      </c>
      <c r="E2493" s="32" t="s">
        <v>5884</v>
      </c>
      <c r="F2493" s="32" t="s">
        <v>8468</v>
      </c>
      <c r="G2493" s="32" t="s">
        <v>8468</v>
      </c>
      <c r="H2493" s="32" t="s">
        <v>8468</v>
      </c>
      <c r="J2493" s="32" t="s">
        <v>74</v>
      </c>
      <c r="K2493" s="32" t="s">
        <v>5668</v>
      </c>
      <c r="P2493" s="32">
        <v>0</v>
      </c>
      <c r="Q2493" s="32">
        <v>0</v>
      </c>
      <c r="R2493" s="32">
        <v>0</v>
      </c>
      <c r="S2493" s="32">
        <v>0</v>
      </c>
      <c r="T2493" s="32">
        <v>0</v>
      </c>
      <c r="U2493" s="32">
        <v>0</v>
      </c>
      <c r="V2493" s="32">
        <v>0</v>
      </c>
      <c r="W2493" s="32">
        <v>3.9033949375152586E-5</v>
      </c>
      <c r="X2493" s="32">
        <v>3.9033949375152586E-5</v>
      </c>
      <c r="Y2493" s="32">
        <v>3.9033949375152586E-5</v>
      </c>
      <c r="Z2493" s="32">
        <v>3.9033949375152586E-5</v>
      </c>
      <c r="AA2493" s="32">
        <v>3.9033949375152586E-5</v>
      </c>
      <c r="AB2493" s="32" t="s">
        <v>5656</v>
      </c>
    </row>
    <row r="2494" spans="1:28">
      <c r="A2494" s="32" t="s">
        <v>8025</v>
      </c>
      <c r="B2494" s="32" t="s">
        <v>8026</v>
      </c>
      <c r="C2494" s="32" t="s">
        <v>5707</v>
      </c>
      <c r="D2494" s="32" t="s">
        <v>5667</v>
      </c>
      <c r="E2494" s="32" t="s">
        <v>5884</v>
      </c>
      <c r="F2494" s="32" t="s">
        <v>8027</v>
      </c>
      <c r="G2494" s="32" t="s">
        <v>8027</v>
      </c>
      <c r="H2494" s="32" t="s">
        <v>8027</v>
      </c>
      <c r="J2494" s="32" t="s">
        <v>74</v>
      </c>
      <c r="K2494" s="32" t="s">
        <v>5668</v>
      </c>
      <c r="P2494" s="32">
        <v>0</v>
      </c>
      <c r="Q2494" s="32">
        <v>0</v>
      </c>
      <c r="R2494" s="32">
        <v>0</v>
      </c>
      <c r="S2494" s="32">
        <v>0</v>
      </c>
      <c r="T2494" s="32">
        <v>0</v>
      </c>
      <c r="U2494" s="32">
        <v>0</v>
      </c>
      <c r="V2494" s="32">
        <v>0</v>
      </c>
      <c r="W2494" s="32">
        <v>8.6934626102447507E-5</v>
      </c>
      <c r="X2494" s="32">
        <v>8.6934626102447507E-5</v>
      </c>
      <c r="Y2494" s="32">
        <v>8.6934626102447507E-5</v>
      </c>
      <c r="Z2494" s="32">
        <v>8.6934626102447507E-5</v>
      </c>
      <c r="AA2494" s="32">
        <v>8.6934626102447507E-5</v>
      </c>
      <c r="AB2494" s="32" t="s">
        <v>5656</v>
      </c>
    </row>
    <row r="2495" spans="1:28">
      <c r="A2495" s="32" t="s">
        <v>9745</v>
      </c>
      <c r="B2495" s="32" t="s">
        <v>9746</v>
      </c>
      <c r="C2495" s="32" t="s">
        <v>5707</v>
      </c>
      <c r="D2495" s="32" t="s">
        <v>5660</v>
      </c>
      <c r="E2495" s="32" t="s">
        <v>42</v>
      </c>
      <c r="F2495" s="32" t="s">
        <v>7213</v>
      </c>
      <c r="G2495" s="32" t="s">
        <v>7213</v>
      </c>
      <c r="H2495" s="32" t="s">
        <v>80</v>
      </c>
      <c r="J2495" s="32" t="s">
        <v>9747</v>
      </c>
      <c r="K2495" s="32" t="s">
        <v>5668</v>
      </c>
      <c r="P2495" s="32">
        <v>3.3889999999999998</v>
      </c>
      <c r="Q2495" s="32">
        <v>43.003999999999998</v>
      </c>
      <c r="R2495" s="32">
        <v>10740.795454545463</v>
      </c>
      <c r="S2495" s="32">
        <v>13834.6337890625</v>
      </c>
      <c r="T2495" s="32">
        <v>-0.22362994074790685</v>
      </c>
      <c r="U2495" s="32">
        <v>9.4394869999999997</v>
      </c>
      <c r="V2495" s="32">
        <v>7.8806622639754437E-2</v>
      </c>
      <c r="W2495" s="32">
        <v>9.4399946310038558</v>
      </c>
      <c r="X2495" s="32">
        <v>3.3895076310038563</v>
      </c>
      <c r="Y2495" s="32">
        <v>43.004507631003854</v>
      </c>
      <c r="Z2495" s="32">
        <v>-0.2231223097440502</v>
      </c>
      <c r="AA2495" s="32">
        <v>7.9314253643611096E-2</v>
      </c>
      <c r="AB2495" s="32" t="s">
        <v>5656</v>
      </c>
    </row>
    <row r="2496" spans="1:28">
      <c r="A2496" s="32" t="s">
        <v>6515</v>
      </c>
      <c r="B2496" s="32" t="s">
        <v>6516</v>
      </c>
      <c r="C2496" s="32" t="s">
        <v>5659</v>
      </c>
      <c r="D2496" s="32" t="s">
        <v>5660</v>
      </c>
      <c r="E2496" s="32" t="s">
        <v>122</v>
      </c>
      <c r="F2496" s="32" t="s">
        <v>6329</v>
      </c>
      <c r="G2496" s="32" t="s">
        <v>5672</v>
      </c>
      <c r="H2496" s="32" t="s">
        <v>6329</v>
      </c>
      <c r="J2496" s="32" t="s">
        <v>74</v>
      </c>
      <c r="K2496" s="32" t="s">
        <v>5668</v>
      </c>
      <c r="P2496" s="32">
        <v>0</v>
      </c>
      <c r="Q2496" s="32">
        <v>4.7540500000000003</v>
      </c>
      <c r="R2496" s="32">
        <v>686.30000000000007</v>
      </c>
      <c r="S2496" s="32">
        <v>556.9000244140625</v>
      </c>
      <c r="T2496" s="32">
        <v>0.23235764035400183</v>
      </c>
      <c r="U2496" s="32">
        <v>-4.3304150000000003</v>
      </c>
      <c r="V2496" s="32">
        <v>0</v>
      </c>
      <c r="W2496" s="32">
        <v>-4.3300363937997819</v>
      </c>
      <c r="X2496" s="32">
        <v>3.7860620021820066E-4</v>
      </c>
      <c r="Y2496" s="32">
        <v>4.7544286062002188</v>
      </c>
      <c r="Z2496" s="32">
        <v>0.23273624655422004</v>
      </c>
      <c r="AA2496" s="32">
        <v>3.7860620021820066E-4</v>
      </c>
      <c r="AB2496" s="32" t="s">
        <v>5656</v>
      </c>
    </row>
    <row r="2497" spans="1:28">
      <c r="A2497" s="32" t="s">
        <v>6113</v>
      </c>
      <c r="B2497" s="32" t="s">
        <v>6114</v>
      </c>
      <c r="C2497" s="32" t="s">
        <v>5659</v>
      </c>
      <c r="D2497" s="32" t="s">
        <v>5660</v>
      </c>
      <c r="E2497" s="32" t="s">
        <v>122</v>
      </c>
      <c r="F2497" s="32" t="s">
        <v>5899</v>
      </c>
      <c r="G2497" s="32" t="s">
        <v>5672</v>
      </c>
      <c r="H2497" s="32" t="s">
        <v>5899</v>
      </c>
      <c r="J2497" s="32" t="s">
        <v>74</v>
      </c>
      <c r="K2497" s="32" t="s">
        <v>5668</v>
      </c>
      <c r="P2497" s="32">
        <v>0</v>
      </c>
      <c r="Q2497" s="32">
        <v>3.1069100000000001</v>
      </c>
      <c r="R2497" s="32">
        <v>1102.7053571428571</v>
      </c>
      <c r="S2497" s="32">
        <v>687.79998779296875</v>
      </c>
      <c r="T2497" s="32">
        <v>0.60323549972899526</v>
      </c>
      <c r="U2497" s="32">
        <v>17.844919999999998</v>
      </c>
      <c r="V2497" s="32">
        <v>0</v>
      </c>
      <c r="W2497" s="32">
        <v>17.84513940910816</v>
      </c>
      <c r="X2497" s="32">
        <v>2.1940910816192627E-4</v>
      </c>
      <c r="Y2497" s="32">
        <v>3.107129409108162</v>
      </c>
      <c r="Z2497" s="32">
        <v>0.60345490883715713</v>
      </c>
      <c r="AA2497" s="32">
        <v>2.1940910816192627E-4</v>
      </c>
      <c r="AB2497" s="32" t="s">
        <v>5656</v>
      </c>
    </row>
    <row r="2498" spans="1:28">
      <c r="A2498" s="32" t="s">
        <v>7049</v>
      </c>
      <c r="B2498" s="32" t="s">
        <v>7050</v>
      </c>
      <c r="C2498" s="32" t="s">
        <v>5659</v>
      </c>
      <c r="D2498" s="32" t="s">
        <v>5660</v>
      </c>
      <c r="E2498" s="32" t="s">
        <v>122</v>
      </c>
      <c r="F2498" s="32" t="s">
        <v>163</v>
      </c>
      <c r="G2498" s="32" t="s">
        <v>5672</v>
      </c>
      <c r="H2498" s="32" t="s">
        <v>163</v>
      </c>
      <c r="J2498" s="32" t="s">
        <v>74</v>
      </c>
      <c r="K2498" s="32" t="s">
        <v>5668</v>
      </c>
      <c r="P2498" s="32">
        <v>0</v>
      </c>
      <c r="Q2498" s="32">
        <v>6.2693500000000002</v>
      </c>
      <c r="R2498" s="32">
        <v>334.56923076923073</v>
      </c>
      <c r="S2498" s="32">
        <v>76.766670227050781</v>
      </c>
      <c r="T2498" s="32">
        <v>3.3582615968581679</v>
      </c>
      <c r="U2498" s="32">
        <v>7.8513849999999996</v>
      </c>
      <c r="V2498" s="32">
        <v>0</v>
      </c>
      <c r="W2498" s="32">
        <v>7.8515593969917292</v>
      </c>
      <c r="X2498" s="32">
        <v>1.7439699172973634E-4</v>
      </c>
      <c r="Y2498" s="32">
        <v>6.2695243969917298</v>
      </c>
      <c r="Z2498" s="32">
        <v>3.3584359938498975</v>
      </c>
      <c r="AA2498" s="32">
        <v>1.7439699172973634E-4</v>
      </c>
      <c r="AB2498" s="32" t="s">
        <v>5656</v>
      </c>
    </row>
    <row r="2499" spans="1:28">
      <c r="A2499" s="32" t="s">
        <v>10260</v>
      </c>
      <c r="B2499" s="32" t="s">
        <v>10261</v>
      </c>
      <c r="C2499" s="32" t="s">
        <v>5675</v>
      </c>
      <c r="D2499" s="32" t="s">
        <v>5660</v>
      </c>
      <c r="E2499" s="32" t="s">
        <v>42</v>
      </c>
      <c r="F2499" s="32" t="s">
        <v>10262</v>
      </c>
      <c r="G2499" s="32" t="s">
        <v>10262</v>
      </c>
      <c r="H2499" s="32" t="s">
        <v>80</v>
      </c>
      <c r="I2499" s="32" t="s">
        <v>30</v>
      </c>
      <c r="J2499" s="32" t="s">
        <v>5662</v>
      </c>
      <c r="K2499" s="32" t="s">
        <v>5663</v>
      </c>
      <c r="M2499" s="32" t="s">
        <v>13</v>
      </c>
      <c r="P2499" s="32">
        <v>-6.1989999999999981</v>
      </c>
      <c r="Q2499" s="32">
        <v>34.829700000000003</v>
      </c>
      <c r="R2499" s="32">
        <v>108212.85185185185</v>
      </c>
      <c r="S2499" s="32">
        <v>110999.203125</v>
      </c>
      <c r="T2499" s="32">
        <v>-2.5102443933857261E-2</v>
      </c>
      <c r="U2499" s="32">
        <v>59.734720000000003</v>
      </c>
      <c r="V2499" s="32">
        <v>-0.17798028693902038</v>
      </c>
      <c r="W2499" s="32">
        <v>59.735339725108147</v>
      </c>
      <c r="X2499" s="32">
        <v>-6.1983802748918517</v>
      </c>
      <c r="Y2499" s="32">
        <v>34.830319725108147</v>
      </c>
      <c r="Z2499" s="32">
        <v>-2.4482718825710594E-2</v>
      </c>
      <c r="AA2499" s="32">
        <v>-0.1773605618308737</v>
      </c>
      <c r="AB2499" s="32" t="s">
        <v>5656</v>
      </c>
    </row>
    <row r="2500" spans="1:28">
      <c r="A2500" s="32" t="s">
        <v>8179</v>
      </c>
      <c r="B2500" s="32" t="s">
        <v>8180</v>
      </c>
      <c r="C2500" s="32" t="s">
        <v>5659</v>
      </c>
      <c r="D2500" s="32" t="s">
        <v>5660</v>
      </c>
      <c r="E2500" s="32" t="s">
        <v>122</v>
      </c>
      <c r="F2500" s="32" t="s">
        <v>6122</v>
      </c>
      <c r="G2500" s="32" t="s">
        <v>5672</v>
      </c>
      <c r="H2500" s="32" t="s">
        <v>6122</v>
      </c>
      <c r="J2500" s="32" t="s">
        <v>74</v>
      </c>
      <c r="K2500" s="32" t="s">
        <v>5668</v>
      </c>
      <c r="P2500" s="32">
        <v>0</v>
      </c>
      <c r="Q2500" s="32">
        <v>2.4332099999999999</v>
      </c>
      <c r="R2500" s="32">
        <v>431.97560975609753</v>
      </c>
      <c r="S2500" s="32">
        <v>51.666667938232422</v>
      </c>
      <c r="T2500" s="32">
        <v>7.3608180475761475</v>
      </c>
      <c r="U2500" s="32">
        <v>0</v>
      </c>
      <c r="V2500" s="32">
        <v>0</v>
      </c>
      <c r="W2500" s="32">
        <v>4.9072891473770145E-4</v>
      </c>
      <c r="X2500" s="32">
        <v>4.9072891473770145E-4</v>
      </c>
      <c r="Y2500" s="32">
        <v>2.4337007289147374</v>
      </c>
      <c r="Z2500" s="32">
        <v>7.3613087764908851</v>
      </c>
      <c r="AA2500" s="32">
        <v>4.9072891473770145E-4</v>
      </c>
      <c r="AB2500" s="32" t="s">
        <v>5656</v>
      </c>
    </row>
    <row r="2501" spans="1:28">
      <c r="A2501" s="32" t="s">
        <v>7047</v>
      </c>
      <c r="B2501" s="32" t="s">
        <v>7048</v>
      </c>
      <c r="C2501" s="32" t="s">
        <v>5659</v>
      </c>
      <c r="D2501" s="32" t="s">
        <v>5660</v>
      </c>
      <c r="E2501" s="32" t="s">
        <v>122</v>
      </c>
      <c r="F2501" s="32" t="s">
        <v>28</v>
      </c>
      <c r="G2501" s="32" t="s">
        <v>5672</v>
      </c>
      <c r="H2501" s="32" t="s">
        <v>28</v>
      </c>
      <c r="J2501" s="32" t="s">
        <v>74</v>
      </c>
      <c r="K2501" s="32" t="s">
        <v>5668</v>
      </c>
      <c r="P2501" s="32">
        <v>0</v>
      </c>
      <c r="Q2501" s="32">
        <v>1.73123</v>
      </c>
      <c r="R2501" s="32">
        <v>2034.4339622641514</v>
      </c>
      <c r="S2501" s="32">
        <v>408.9666748046875</v>
      </c>
      <c r="T2501" s="32">
        <v>3.9745714934737588</v>
      </c>
      <c r="U2501" s="32">
        <v>-14.32292</v>
      </c>
      <c r="V2501" s="32">
        <v>0</v>
      </c>
      <c r="W2501" s="32">
        <v>-14.322124602658748</v>
      </c>
      <c r="X2501" s="32">
        <v>7.9539734125137328E-4</v>
      </c>
      <c r="Y2501" s="32">
        <v>1.7320253973412514</v>
      </c>
      <c r="Z2501" s="32">
        <v>3.9753668908150104</v>
      </c>
      <c r="AA2501" s="32">
        <v>7.9539734125137328E-4</v>
      </c>
      <c r="AB2501" s="32" t="s">
        <v>5656</v>
      </c>
    </row>
    <row r="2502" spans="1:28">
      <c r="A2502" s="32" t="s">
        <v>10248</v>
      </c>
      <c r="B2502" s="32" t="s">
        <v>10249</v>
      </c>
      <c r="C2502" s="32" t="s">
        <v>5666</v>
      </c>
      <c r="D2502" s="32" t="s">
        <v>5660</v>
      </c>
      <c r="E2502" s="32" t="s">
        <v>5712</v>
      </c>
      <c r="F2502" s="32" t="s">
        <v>5805</v>
      </c>
      <c r="G2502" s="32" t="s">
        <v>5805</v>
      </c>
      <c r="H2502" s="32" t="s">
        <v>5806</v>
      </c>
      <c r="J2502" s="32" t="s">
        <v>74</v>
      </c>
      <c r="K2502" s="32" t="s">
        <v>5668</v>
      </c>
      <c r="N2502" s="32" t="s">
        <v>5759</v>
      </c>
      <c r="O2502" s="32" t="s">
        <v>5746</v>
      </c>
      <c r="P2502" s="32">
        <v>0</v>
      </c>
      <c r="Q2502" s="32">
        <v>4.9629000000000003</v>
      </c>
      <c r="R2502" s="32">
        <v>758.18348623853228</v>
      </c>
      <c r="S2502" s="32">
        <v>912</v>
      </c>
      <c r="T2502" s="32">
        <v>-0.16865845807178478</v>
      </c>
      <c r="U2502" s="32">
        <v>3.8631229999999999</v>
      </c>
      <c r="V2502" s="32">
        <v>0</v>
      </c>
      <c r="W2502" s="32">
        <v>3.863687780294895</v>
      </c>
      <c r="X2502" s="32">
        <v>5.6478029489517216E-4</v>
      </c>
      <c r="Y2502" s="32">
        <v>4.9634647802948955</v>
      </c>
      <c r="Z2502" s="32">
        <v>-0.16809367777688961</v>
      </c>
      <c r="AA2502" s="32">
        <v>5.6478029489517216E-4</v>
      </c>
      <c r="AB2502" s="32" t="s">
        <v>5656</v>
      </c>
    </row>
    <row r="2503" spans="1:28">
      <c r="A2503" s="32" t="s">
        <v>8313</v>
      </c>
      <c r="B2503" s="32" t="s">
        <v>8314</v>
      </c>
      <c r="C2503" s="32" t="s">
        <v>5675</v>
      </c>
      <c r="D2503" s="32" t="s">
        <v>5660</v>
      </c>
      <c r="E2503" s="32" t="s">
        <v>42</v>
      </c>
      <c r="F2503" s="32" t="s">
        <v>5682</v>
      </c>
      <c r="G2503" s="32" t="s">
        <v>5682</v>
      </c>
      <c r="H2503" s="32" t="s">
        <v>80</v>
      </c>
      <c r="J2503" s="32" t="s">
        <v>5682</v>
      </c>
      <c r="K2503" s="32" t="s">
        <v>5668</v>
      </c>
      <c r="M2503" s="32" t="s">
        <v>13</v>
      </c>
      <c r="P2503" s="32">
        <v>-6.0000000000002274E-3</v>
      </c>
      <c r="Q2503" s="32">
        <v>15.3803</v>
      </c>
      <c r="R2503" s="32">
        <v>5925.7185185185153</v>
      </c>
      <c r="S2503" s="32">
        <v>4274.89990234375</v>
      </c>
      <c r="T2503" s="32">
        <v>0.3861654433755724</v>
      </c>
      <c r="U2503" s="32">
        <v>13.58752</v>
      </c>
      <c r="V2503" s="32">
        <v>-3.9010942569392193E-4</v>
      </c>
      <c r="W2503" s="32">
        <v>13.587950627763272</v>
      </c>
      <c r="X2503" s="32">
        <v>-5.5693722367288956E-3</v>
      </c>
      <c r="Y2503" s="32">
        <v>15.380730627763272</v>
      </c>
      <c r="Z2503" s="32">
        <v>0.38659607113884376</v>
      </c>
      <c r="AA2503" s="32">
        <v>4.051833757740984E-5</v>
      </c>
      <c r="AB2503" s="32" t="s">
        <v>5656</v>
      </c>
    </row>
    <row r="2504" spans="1:28">
      <c r="A2504" s="32" t="s">
        <v>6903</v>
      </c>
      <c r="B2504" s="32" t="s">
        <v>6904</v>
      </c>
      <c r="C2504" s="32" t="s">
        <v>5675</v>
      </c>
      <c r="D2504" s="32" t="s">
        <v>5660</v>
      </c>
      <c r="E2504" s="32" t="s">
        <v>5712</v>
      </c>
      <c r="F2504" s="32" t="s">
        <v>5729</v>
      </c>
      <c r="G2504" s="32" t="s">
        <v>5729</v>
      </c>
      <c r="H2504" s="32" t="s">
        <v>5729</v>
      </c>
      <c r="J2504" s="32" t="s">
        <v>5662</v>
      </c>
      <c r="K2504" s="32" t="s">
        <v>5663</v>
      </c>
      <c r="M2504" s="32" t="s">
        <v>13</v>
      </c>
      <c r="N2504" s="32" t="s">
        <v>5759</v>
      </c>
      <c r="O2504" s="32" t="s">
        <v>6125</v>
      </c>
      <c r="P2504" s="32">
        <v>-0.55774999999999952</v>
      </c>
      <c r="Q2504" s="32">
        <v>40.161000000000001</v>
      </c>
      <c r="R2504" s="32">
        <v>13592.718518518523</v>
      </c>
      <c r="S2504" s="32">
        <v>11729.8662109375</v>
      </c>
      <c r="T2504" s="32">
        <v>0.15881274978601276</v>
      </c>
      <c r="U2504" s="32">
        <v>8.4999990000000007</v>
      </c>
      <c r="V2504" s="32">
        <v>-1.3887851398122545E-2</v>
      </c>
      <c r="W2504" s="32">
        <v>8.5000731078853615</v>
      </c>
      <c r="X2504" s="32">
        <v>-0.55767589211463886</v>
      </c>
      <c r="Y2504" s="32">
        <v>40.161074107885362</v>
      </c>
      <c r="Z2504" s="32">
        <v>0.15888685767137348</v>
      </c>
      <c r="AA2504" s="32">
        <v>-1.3813743512761828E-2</v>
      </c>
      <c r="AB2504" s="32" t="s">
        <v>5656</v>
      </c>
    </row>
    <row r="2505" spans="1:28">
      <c r="A2505" s="32" t="s">
        <v>8803</v>
      </c>
      <c r="B2505" s="32" t="s">
        <v>8804</v>
      </c>
      <c r="C2505" s="32" t="s">
        <v>5675</v>
      </c>
      <c r="D2505" s="32" t="s">
        <v>5660</v>
      </c>
      <c r="E2505" s="32" t="s">
        <v>42</v>
      </c>
      <c r="F2505" s="32" t="s">
        <v>5691</v>
      </c>
      <c r="G2505" s="32" t="s">
        <v>5672</v>
      </c>
      <c r="H2505" s="32" t="s">
        <v>80</v>
      </c>
      <c r="I2505" s="32" t="s">
        <v>5691</v>
      </c>
      <c r="J2505" s="32" t="s">
        <v>5662</v>
      </c>
      <c r="K2505" s="32" t="s">
        <v>5663</v>
      </c>
      <c r="M2505" s="32" t="s">
        <v>13</v>
      </c>
      <c r="P2505" s="32">
        <v>-3.2755000000000001</v>
      </c>
      <c r="Q2505" s="32">
        <v>20.098700000000001</v>
      </c>
      <c r="R2505" s="32">
        <v>1862.6518518518524</v>
      </c>
      <c r="S2505" s="32">
        <v>1353.63330078125</v>
      </c>
      <c r="T2505" s="32">
        <v>0.37603873277705424</v>
      </c>
      <c r="U2505" s="32">
        <v>17.989100000000001</v>
      </c>
      <c r="V2505" s="32">
        <v>-0.16297073940105578</v>
      </c>
      <c r="W2505" s="32">
        <v>17.989965658223628</v>
      </c>
      <c r="X2505" s="32">
        <v>-3.274634341776371</v>
      </c>
      <c r="Y2505" s="32">
        <v>20.099565658223629</v>
      </c>
      <c r="Z2505" s="32">
        <v>0.37690439100068324</v>
      </c>
      <c r="AA2505" s="32">
        <v>-0.16210508117742678</v>
      </c>
      <c r="AB2505" s="32" t="s">
        <v>5656</v>
      </c>
    </row>
    <row r="2506" spans="1:28">
      <c r="A2506" s="32" t="s">
        <v>7310</v>
      </c>
      <c r="B2506" s="32" t="s">
        <v>7311</v>
      </c>
      <c r="C2506" s="32" t="s">
        <v>5675</v>
      </c>
      <c r="D2506" s="32" t="s">
        <v>5667</v>
      </c>
      <c r="E2506" s="32" t="s">
        <v>122</v>
      </c>
      <c r="F2506" s="32" t="s">
        <v>5858</v>
      </c>
      <c r="G2506" s="32" t="s">
        <v>5672</v>
      </c>
      <c r="H2506" s="32" t="s">
        <v>5858</v>
      </c>
      <c r="J2506" s="32" t="s">
        <v>74</v>
      </c>
      <c r="K2506" s="32" t="s">
        <v>5668</v>
      </c>
      <c r="M2506" s="32" t="s">
        <v>13</v>
      </c>
      <c r="P2506" s="32">
        <v>0</v>
      </c>
      <c r="Q2506" s="32">
        <v>0</v>
      </c>
      <c r="R2506" s="32">
        <v>0</v>
      </c>
      <c r="S2506" s="32">
        <v>0</v>
      </c>
      <c r="T2506" s="32">
        <v>0</v>
      </c>
      <c r="U2506" s="32">
        <v>0</v>
      </c>
      <c r="V2506" s="32">
        <v>0</v>
      </c>
      <c r="W2506" s="32">
        <v>1.565493941307068E-4</v>
      </c>
      <c r="X2506" s="32">
        <v>1.565493941307068E-4</v>
      </c>
      <c r="Y2506" s="32">
        <v>1.565493941307068E-4</v>
      </c>
      <c r="Z2506" s="32">
        <v>1.565493941307068E-4</v>
      </c>
      <c r="AA2506" s="32">
        <v>1.565493941307068E-4</v>
      </c>
      <c r="AB2506" s="32" t="s">
        <v>5656</v>
      </c>
    </row>
    <row r="2507" spans="1:28">
      <c r="A2507" s="32" t="s">
        <v>8044</v>
      </c>
      <c r="B2507" s="32" t="s">
        <v>8045</v>
      </c>
      <c r="C2507" s="32" t="s">
        <v>5659</v>
      </c>
      <c r="D2507" s="32" t="s">
        <v>5660</v>
      </c>
      <c r="E2507" s="32" t="s">
        <v>122</v>
      </c>
      <c r="F2507" s="32" t="s">
        <v>5858</v>
      </c>
      <c r="G2507" s="32" t="s">
        <v>5672</v>
      </c>
      <c r="H2507" s="32" t="s">
        <v>5858</v>
      </c>
      <c r="J2507" s="32" t="s">
        <v>74</v>
      </c>
      <c r="K2507" s="32" t="s">
        <v>5668</v>
      </c>
      <c r="P2507" s="32">
        <v>-3.7246499999999996</v>
      </c>
      <c r="Q2507" s="32">
        <v>90.647000000000006</v>
      </c>
      <c r="R2507" s="32">
        <v>36500.503703703718</v>
      </c>
      <c r="S2507" s="32">
        <v>39842.33203125</v>
      </c>
      <c r="T2507" s="32">
        <v>-8.3876323427181584E-2</v>
      </c>
      <c r="U2507" s="32">
        <v>-4.0845060000000002</v>
      </c>
      <c r="V2507" s="32">
        <v>-4.1089611349520661E-2</v>
      </c>
      <c r="W2507" s="32">
        <v>-4.083562999206543</v>
      </c>
      <c r="X2507" s="32">
        <v>-3.7237069992065424</v>
      </c>
      <c r="Y2507" s="32">
        <v>90.647943000793461</v>
      </c>
      <c r="Z2507" s="32">
        <v>-8.2933322633724549E-2</v>
      </c>
      <c r="AA2507" s="32">
        <v>-4.0146610556063632E-2</v>
      </c>
      <c r="AB2507" s="32" t="s">
        <v>5656</v>
      </c>
    </row>
    <row r="2508" spans="1:28">
      <c r="A2508" s="32" t="s">
        <v>10464</v>
      </c>
      <c r="B2508" s="32" t="s">
        <v>10465</v>
      </c>
      <c r="C2508" s="32" t="s">
        <v>5659</v>
      </c>
      <c r="D2508" s="32" t="s">
        <v>5660</v>
      </c>
      <c r="E2508" s="32" t="s">
        <v>122</v>
      </c>
      <c r="F2508" s="32" t="s">
        <v>5858</v>
      </c>
      <c r="G2508" s="32" t="s">
        <v>5672</v>
      </c>
      <c r="H2508" s="32" t="s">
        <v>5858</v>
      </c>
      <c r="J2508" s="32" t="s">
        <v>74</v>
      </c>
      <c r="K2508" s="32" t="s">
        <v>5668</v>
      </c>
      <c r="M2508" s="32" t="s">
        <v>13</v>
      </c>
      <c r="P2508" s="32">
        <v>0</v>
      </c>
      <c r="Q2508" s="32">
        <v>21.263999999999999</v>
      </c>
      <c r="R2508" s="32">
        <v>1317.7441860465112</v>
      </c>
      <c r="S2508" s="32">
        <v>89.266670227050781</v>
      </c>
      <c r="T2508" s="32">
        <v>13.761883496884268</v>
      </c>
      <c r="U2508" s="32">
        <v>-11.96388</v>
      </c>
      <c r="V2508" s="32">
        <v>0</v>
      </c>
      <c r="W2508" s="32">
        <v>-11.962944264297485</v>
      </c>
      <c r="X2508" s="32">
        <v>9.3573570251464849E-4</v>
      </c>
      <c r="Y2508" s="32">
        <v>21.264935735702515</v>
      </c>
      <c r="Z2508" s="32">
        <v>13.762819232586782</v>
      </c>
      <c r="AA2508" s="32">
        <v>9.3573570251464849E-4</v>
      </c>
      <c r="AB2508" s="32" t="s">
        <v>5656</v>
      </c>
    </row>
    <row r="2509" spans="1:28">
      <c r="A2509" s="32" t="s">
        <v>6713</v>
      </c>
      <c r="B2509" s="32" t="s">
        <v>6714</v>
      </c>
      <c r="C2509" s="32" t="s">
        <v>5675</v>
      </c>
      <c r="D2509" s="32" t="s">
        <v>5660</v>
      </c>
      <c r="E2509" s="32" t="s">
        <v>122</v>
      </c>
      <c r="F2509" s="32" t="s">
        <v>28</v>
      </c>
      <c r="G2509" s="32" t="s">
        <v>5672</v>
      </c>
      <c r="H2509" s="32" t="s">
        <v>28</v>
      </c>
      <c r="J2509" s="32" t="s">
        <v>5662</v>
      </c>
      <c r="K2509" s="32" t="s">
        <v>5663</v>
      </c>
      <c r="M2509" s="32" t="s">
        <v>13</v>
      </c>
      <c r="P2509" s="32">
        <v>248.92398</v>
      </c>
      <c r="Q2509" s="32">
        <v>934.72500000000002</v>
      </c>
      <c r="R2509" s="32">
        <v>7531165.6029411769</v>
      </c>
      <c r="S2509" s="32">
        <v>7271996</v>
      </c>
      <c r="T2509" s="32">
        <v>3.5639403946478639E-2</v>
      </c>
      <c r="U2509" s="32">
        <v>-35.4024</v>
      </c>
      <c r="V2509" s="32">
        <v>0.26630718125651931</v>
      </c>
      <c r="W2509" s="32">
        <v>-35.401741236710549</v>
      </c>
      <c r="X2509" s="32">
        <v>248.92463876328947</v>
      </c>
      <c r="Y2509" s="32">
        <v>934.72565876328952</v>
      </c>
      <c r="Z2509" s="32">
        <v>3.629816723593024E-2</v>
      </c>
      <c r="AA2509" s="32">
        <v>0.26696594454597089</v>
      </c>
      <c r="AB2509" s="32" t="s">
        <v>5656</v>
      </c>
    </row>
    <row r="2510" spans="1:28">
      <c r="A2510" s="32" t="s">
        <v>7994</v>
      </c>
      <c r="B2510" s="32" t="s">
        <v>7995</v>
      </c>
      <c r="C2510" s="32" t="s">
        <v>5935</v>
      </c>
      <c r="D2510" s="32" t="s">
        <v>5667</v>
      </c>
      <c r="E2510" s="32" t="s">
        <v>122</v>
      </c>
      <c r="I2510" s="32" t="s">
        <v>28</v>
      </c>
      <c r="J2510" s="32" t="s">
        <v>5662</v>
      </c>
      <c r="K2510" s="32" t="s">
        <v>5663</v>
      </c>
      <c r="P2510" s="32">
        <v>0</v>
      </c>
      <c r="Q2510" s="32">
        <v>0</v>
      </c>
      <c r="R2510" s="32">
        <v>0</v>
      </c>
      <c r="S2510" s="32">
        <v>0</v>
      </c>
      <c r="T2510" s="32">
        <v>0</v>
      </c>
      <c r="U2510" s="32">
        <v>0</v>
      </c>
      <c r="V2510" s="32">
        <v>0</v>
      </c>
      <c r="W2510" s="32">
        <v>6.886830925941467E-4</v>
      </c>
      <c r="X2510" s="32">
        <v>6.886830925941467E-4</v>
      </c>
      <c r="Y2510" s="32">
        <v>6.886830925941467E-4</v>
      </c>
      <c r="Z2510" s="32">
        <v>6.886830925941467E-4</v>
      </c>
      <c r="AA2510" s="32">
        <v>6.886830925941467E-4</v>
      </c>
      <c r="AB2510" s="32" t="s">
        <v>5656</v>
      </c>
    </row>
    <row r="2511" spans="1:28">
      <c r="A2511" s="32" t="s">
        <v>10595</v>
      </c>
      <c r="B2511" s="32" t="s">
        <v>10596</v>
      </c>
      <c r="C2511" s="32" t="s">
        <v>10590</v>
      </c>
      <c r="D2511" s="32" t="s">
        <v>5660</v>
      </c>
      <c r="E2511" s="32" t="s">
        <v>42</v>
      </c>
      <c r="F2511" s="32" t="s">
        <v>5661</v>
      </c>
      <c r="G2511" s="32" t="s">
        <v>5661</v>
      </c>
      <c r="H2511" s="32" t="s">
        <v>80</v>
      </c>
      <c r="J2511" s="32" t="s">
        <v>5662</v>
      </c>
      <c r="K2511" s="32" t="s">
        <v>5663</v>
      </c>
      <c r="P2511" s="32">
        <v>0</v>
      </c>
      <c r="Q2511" s="32">
        <v>2.8132000000000001</v>
      </c>
      <c r="R2511" s="32">
        <v>406.62222222222221</v>
      </c>
      <c r="S2511" s="32">
        <v>7</v>
      </c>
      <c r="T2511" s="32">
        <v>57.088888888888889</v>
      </c>
      <c r="U2511" s="32">
        <v>0</v>
      </c>
      <c r="V2511" s="32">
        <v>0</v>
      </c>
      <c r="W2511" s="32">
        <v>9.5256030559539792E-4</v>
      </c>
      <c r="X2511" s="32">
        <v>9.5256030559539792E-4</v>
      </c>
      <c r="Y2511" s="32">
        <v>2.8141525603055957</v>
      </c>
      <c r="Z2511" s="32">
        <v>57.089841449194481</v>
      </c>
      <c r="AA2511" s="32">
        <v>9.5256030559539792E-4</v>
      </c>
      <c r="AB2511" s="32" t="s">
        <v>5656</v>
      </c>
    </row>
    <row r="2512" spans="1:28">
      <c r="A2512" s="32" t="s">
        <v>6020</v>
      </c>
      <c r="B2512" s="32" t="s">
        <v>6021</v>
      </c>
      <c r="C2512" s="32" t="s">
        <v>5711</v>
      </c>
      <c r="D2512" s="32" t="s">
        <v>5660</v>
      </c>
      <c r="E2512" s="32" t="s">
        <v>347</v>
      </c>
      <c r="F2512" s="32" t="s">
        <v>347</v>
      </c>
      <c r="G2512" s="32" t="s">
        <v>347</v>
      </c>
      <c r="H2512" s="32" t="s">
        <v>347</v>
      </c>
      <c r="J2512" s="32" t="s">
        <v>5662</v>
      </c>
      <c r="K2512" s="32" t="s">
        <v>5663</v>
      </c>
      <c r="M2512" s="32" t="s">
        <v>14</v>
      </c>
      <c r="P2512" s="32">
        <v>8.4134199999999986</v>
      </c>
      <c r="Q2512" s="32">
        <v>32.736800000000002</v>
      </c>
      <c r="R2512" s="32">
        <v>35130.622222222228</v>
      </c>
      <c r="S2512" s="32">
        <v>23264.533203125</v>
      </c>
      <c r="T2512" s="32">
        <v>0.5100505957069158</v>
      </c>
      <c r="U2512" s="32">
        <v>7.0796720000000004</v>
      </c>
      <c r="V2512" s="32">
        <v>0.25700190611177631</v>
      </c>
      <c r="W2512" s="32">
        <v>7.0801338743658073</v>
      </c>
      <c r="X2512" s="32">
        <v>8.4138818743658046</v>
      </c>
      <c r="Y2512" s="32">
        <v>32.737261874365807</v>
      </c>
      <c r="Z2512" s="32">
        <v>0.51051247007272238</v>
      </c>
      <c r="AA2512" s="32">
        <v>0.25746378047758289</v>
      </c>
      <c r="AB2512" s="32" t="s">
        <v>5656</v>
      </c>
    </row>
    <row r="2513" spans="1:28">
      <c r="A2513" s="32" t="s">
        <v>8761</v>
      </c>
      <c r="B2513" s="32" t="s">
        <v>8762</v>
      </c>
      <c r="C2513" s="32" t="s">
        <v>5728</v>
      </c>
      <c r="D2513" s="32" t="s">
        <v>5685</v>
      </c>
      <c r="E2513" s="32" t="s">
        <v>347</v>
      </c>
      <c r="F2513" s="32" t="s">
        <v>347</v>
      </c>
      <c r="G2513" s="32" t="s">
        <v>347</v>
      </c>
      <c r="H2513" s="32" t="s">
        <v>347</v>
      </c>
      <c r="J2513" s="32" t="s">
        <v>5662</v>
      </c>
      <c r="K2513" s="32" t="s">
        <v>5663</v>
      </c>
      <c r="M2513" s="32" t="s">
        <v>14</v>
      </c>
      <c r="P2513" s="32">
        <v>0</v>
      </c>
      <c r="Q2513" s="32">
        <v>0</v>
      </c>
      <c r="R2513" s="32">
        <v>0</v>
      </c>
      <c r="S2513" s="32">
        <v>0</v>
      </c>
      <c r="T2513" s="32">
        <v>0</v>
      </c>
      <c r="U2513" s="32">
        <v>0</v>
      </c>
      <c r="V2513" s="32">
        <v>0</v>
      </c>
      <c r="W2513" s="32">
        <v>2.1168267726898193E-4</v>
      </c>
      <c r="X2513" s="32">
        <v>2.1168267726898193E-4</v>
      </c>
      <c r="Y2513" s="32">
        <v>2.1168267726898193E-4</v>
      </c>
      <c r="Z2513" s="32">
        <v>2.1168267726898193E-4</v>
      </c>
      <c r="AA2513" s="32">
        <v>2.1168267726898193E-4</v>
      </c>
      <c r="AB2513" s="32" t="s">
        <v>5656</v>
      </c>
    </row>
    <row r="2514" spans="1:28">
      <c r="A2514" s="32" t="s">
        <v>5979</v>
      </c>
      <c r="B2514" s="32" t="s">
        <v>5980</v>
      </c>
      <c r="C2514" s="32" t="s">
        <v>5675</v>
      </c>
      <c r="D2514" s="32" t="s">
        <v>5660</v>
      </c>
      <c r="E2514" s="32" t="s">
        <v>42</v>
      </c>
      <c r="F2514" s="32" t="s">
        <v>5723</v>
      </c>
      <c r="G2514" s="32" t="s">
        <v>5723</v>
      </c>
      <c r="H2514" s="32" t="s">
        <v>80</v>
      </c>
      <c r="J2514" s="32" t="s">
        <v>5662</v>
      </c>
      <c r="K2514" s="32" t="s">
        <v>5663</v>
      </c>
      <c r="M2514" s="32" t="s">
        <v>13</v>
      </c>
      <c r="P2514" s="32">
        <v>-57.713000000000008</v>
      </c>
      <c r="Q2514" s="32">
        <v>189.74</v>
      </c>
      <c r="R2514" s="32">
        <v>532078.40000000026</v>
      </c>
      <c r="S2514" s="32">
        <v>290494.0625</v>
      </c>
      <c r="T2514" s="32">
        <v>0.83163261727595639</v>
      </c>
      <c r="U2514" s="32">
        <v>32.312489999999997</v>
      </c>
      <c r="V2514" s="32">
        <v>-0.30416886265415832</v>
      </c>
      <c r="W2514" s="32">
        <v>32.312821694424152</v>
      </c>
      <c r="X2514" s="32">
        <v>-57.712668305575853</v>
      </c>
      <c r="Y2514" s="32">
        <v>189.74033169442416</v>
      </c>
      <c r="Z2514" s="32">
        <v>0.83196431170010876</v>
      </c>
      <c r="AA2514" s="32">
        <v>-0.30383716823000595</v>
      </c>
      <c r="AB2514" s="32" t="s">
        <v>5656</v>
      </c>
    </row>
    <row r="2515" spans="1:28">
      <c r="A2515" s="32" t="s">
        <v>5802</v>
      </c>
      <c r="B2515" s="32" t="s">
        <v>5803</v>
      </c>
      <c r="C2515" s="32" t="s">
        <v>5804</v>
      </c>
      <c r="D2515" s="32" t="s">
        <v>5667</v>
      </c>
      <c r="E2515" s="32" t="s">
        <v>5712</v>
      </c>
      <c r="F2515" s="32" t="s">
        <v>5805</v>
      </c>
      <c r="G2515" s="32" t="s">
        <v>5805</v>
      </c>
      <c r="H2515" s="32" t="s">
        <v>5806</v>
      </c>
      <c r="J2515" s="32" t="s">
        <v>74</v>
      </c>
      <c r="K2515" s="32" t="s">
        <v>5668</v>
      </c>
      <c r="N2515" s="32" t="s">
        <v>5759</v>
      </c>
      <c r="P2515" s="32">
        <v>0</v>
      </c>
      <c r="Q2515" s="32">
        <v>0</v>
      </c>
      <c r="R2515" s="32">
        <v>0</v>
      </c>
      <c r="S2515" s="32">
        <v>0</v>
      </c>
      <c r="T2515" s="32">
        <v>0</v>
      </c>
      <c r="U2515" s="32">
        <v>0</v>
      </c>
      <c r="V2515" s="32">
        <v>0</v>
      </c>
      <c r="W2515" s="32">
        <v>2.8448027372360231E-4</v>
      </c>
      <c r="X2515" s="32">
        <v>2.8448027372360231E-4</v>
      </c>
      <c r="Y2515" s="32">
        <v>2.8448027372360231E-4</v>
      </c>
      <c r="Z2515" s="32">
        <v>2.8448027372360231E-4</v>
      </c>
      <c r="AA2515" s="32">
        <v>2.8448027372360231E-4</v>
      </c>
      <c r="AB2515" s="32" t="s">
        <v>5656</v>
      </c>
    </row>
    <row r="2516" spans="1:28">
      <c r="A2516" s="32" t="s">
        <v>6435</v>
      </c>
      <c r="B2516" s="32" t="s">
        <v>4625</v>
      </c>
      <c r="C2516" s="32" t="s">
        <v>5994</v>
      </c>
      <c r="D2516" s="32" t="s">
        <v>5660</v>
      </c>
      <c r="E2516" s="32" t="s">
        <v>122</v>
      </c>
      <c r="F2516" s="32" t="s">
        <v>28</v>
      </c>
      <c r="G2516" s="32" t="s">
        <v>5672</v>
      </c>
      <c r="H2516" s="32" t="s">
        <v>28</v>
      </c>
      <c r="J2516" s="32" t="s">
        <v>5662</v>
      </c>
      <c r="K2516" s="32" t="s">
        <v>5663</v>
      </c>
      <c r="P2516" s="32">
        <v>7.4578799999999994</v>
      </c>
      <c r="Q2516" s="32">
        <v>70.47</v>
      </c>
      <c r="R2516" s="32">
        <v>38775.659259259242</v>
      </c>
      <c r="S2516" s="32">
        <v>37765.5</v>
      </c>
      <c r="T2516" s="32">
        <v>2.6748202969886337E-2</v>
      </c>
      <c r="U2516" s="32">
        <v>-20.210730000000002</v>
      </c>
      <c r="V2516" s="32">
        <v>0.10583056619838228</v>
      </c>
      <c r="W2516" s="32">
        <v>-20.209798440556529</v>
      </c>
      <c r="X2516" s="32">
        <v>7.4588115594434736</v>
      </c>
      <c r="Y2516" s="32">
        <v>70.470931559443471</v>
      </c>
      <c r="Z2516" s="32">
        <v>2.7679762413360152E-2</v>
      </c>
      <c r="AA2516" s="32">
        <v>0.1067621256418561</v>
      </c>
      <c r="AB2516" s="32" t="s">
        <v>5656</v>
      </c>
    </row>
    <row r="2517" spans="1:28">
      <c r="A2517" s="32" t="s">
        <v>8109</v>
      </c>
      <c r="B2517" s="32" t="s">
        <v>8110</v>
      </c>
      <c r="C2517" s="32" t="s">
        <v>5717</v>
      </c>
      <c r="D2517" s="32" t="s">
        <v>5660</v>
      </c>
      <c r="E2517" s="32" t="s">
        <v>122</v>
      </c>
      <c r="F2517" s="32" t="s">
        <v>28</v>
      </c>
      <c r="G2517" s="32" t="s">
        <v>5672</v>
      </c>
      <c r="H2517" s="32" t="s">
        <v>28</v>
      </c>
      <c r="J2517" s="32" t="s">
        <v>5662</v>
      </c>
      <c r="K2517" s="32" t="s">
        <v>5663</v>
      </c>
      <c r="M2517" s="32" t="s">
        <v>13</v>
      </c>
      <c r="P2517" s="32">
        <v>649.71342299999958</v>
      </c>
      <c r="Q2517" s="32">
        <v>324.596</v>
      </c>
      <c r="R2517" s="32">
        <v>8072906.2941176454</v>
      </c>
      <c r="S2517" s="32">
        <v>8785951</v>
      </c>
      <c r="T2517" s="32">
        <v>-8.1157373388760612E-2</v>
      </c>
      <c r="U2517" s="32">
        <v>-72.006929999999997</v>
      </c>
      <c r="V2517" s="32">
        <v>2.0016063753096143</v>
      </c>
      <c r="W2517" s="32">
        <v>-72.005967530660627</v>
      </c>
      <c r="X2517" s="32">
        <v>649.71438546933894</v>
      </c>
      <c r="Y2517" s="32">
        <v>324.59696246933936</v>
      </c>
      <c r="Z2517" s="32">
        <v>-8.0194904049389878E-2</v>
      </c>
      <c r="AA2517" s="32">
        <v>2.0025688446489851</v>
      </c>
      <c r="AB2517" s="32" t="s">
        <v>5656</v>
      </c>
    </row>
    <row r="2518" spans="1:28">
      <c r="A2518" s="32" t="s">
        <v>8801</v>
      </c>
      <c r="B2518" s="32" t="s">
        <v>8802</v>
      </c>
      <c r="C2518" s="32" t="s">
        <v>5675</v>
      </c>
      <c r="D2518" s="32" t="s">
        <v>5660</v>
      </c>
      <c r="E2518" s="32" t="s">
        <v>42</v>
      </c>
      <c r="F2518" s="32" t="s">
        <v>5678</v>
      </c>
      <c r="G2518" s="32" t="s">
        <v>5672</v>
      </c>
      <c r="H2518" s="32" t="s">
        <v>80</v>
      </c>
      <c r="I2518" s="32" t="s">
        <v>5678</v>
      </c>
      <c r="J2518" s="32" t="s">
        <v>5662</v>
      </c>
      <c r="K2518" s="32" t="s">
        <v>5663</v>
      </c>
      <c r="M2518" s="32" t="s">
        <v>13</v>
      </c>
      <c r="P2518" s="32">
        <v>-0.15624999999999978</v>
      </c>
      <c r="Q2518" s="32">
        <v>11.19</v>
      </c>
      <c r="R2518" s="32">
        <v>2588.503759398498</v>
      </c>
      <c r="S2518" s="32">
        <v>2147.2333984375</v>
      </c>
      <c r="T2518" s="32">
        <v>0.2055064723201967</v>
      </c>
      <c r="U2518" s="32">
        <v>20.97635</v>
      </c>
      <c r="V2518" s="32">
        <v>-1.3963360142984788E-2</v>
      </c>
      <c r="W2518" s="32">
        <v>20.976548338747026</v>
      </c>
      <c r="X2518" s="32">
        <v>-0.15605166125297523</v>
      </c>
      <c r="Y2518" s="32">
        <v>11.190198338747024</v>
      </c>
      <c r="Z2518" s="32">
        <v>0.20570481106722124</v>
      </c>
      <c r="AA2518" s="32">
        <v>-1.3765021395960253E-2</v>
      </c>
      <c r="AB2518" s="32" t="s">
        <v>5656</v>
      </c>
    </row>
    <row r="2519" spans="1:28">
      <c r="A2519" s="32" t="s">
        <v>7720</v>
      </c>
      <c r="B2519" s="32" t="s">
        <v>7721</v>
      </c>
      <c r="C2519" s="32" t="s">
        <v>6694</v>
      </c>
      <c r="D2519" s="32" t="s">
        <v>5667</v>
      </c>
      <c r="E2519" s="32" t="s">
        <v>42</v>
      </c>
      <c r="F2519" s="32" t="s">
        <v>109</v>
      </c>
      <c r="G2519" s="32" t="s">
        <v>109</v>
      </c>
      <c r="H2519" s="32" t="s">
        <v>80</v>
      </c>
      <c r="I2519" s="32" t="s">
        <v>34</v>
      </c>
      <c r="J2519" s="32" t="s">
        <v>5668</v>
      </c>
      <c r="K2519" s="32" t="s">
        <v>5668</v>
      </c>
      <c r="L2519" s="32" t="s">
        <v>5753</v>
      </c>
      <c r="P2519" s="32">
        <v>0</v>
      </c>
      <c r="Q2519" s="32">
        <v>0</v>
      </c>
      <c r="R2519" s="32">
        <v>0</v>
      </c>
      <c r="S2519" s="32">
        <v>0</v>
      </c>
      <c r="T2519" s="32">
        <v>0</v>
      </c>
      <c r="U2519" s="32">
        <v>0</v>
      </c>
      <c r="V2519" s="32">
        <v>0</v>
      </c>
      <c r="W2519" s="32">
        <v>7.267504930496216E-4</v>
      </c>
      <c r="X2519" s="32">
        <v>7.267504930496216E-4</v>
      </c>
      <c r="Y2519" s="32">
        <v>7.267504930496216E-4</v>
      </c>
      <c r="Z2519" s="32">
        <v>7.267504930496216E-4</v>
      </c>
      <c r="AA2519" s="32">
        <v>7.267504930496216E-4</v>
      </c>
      <c r="AB2519" s="32" t="s">
        <v>5656</v>
      </c>
    </row>
    <row r="2520" spans="1:28">
      <c r="A2520" s="32" t="s">
        <v>6344</v>
      </c>
      <c r="B2520" s="32" t="s">
        <v>6345</v>
      </c>
      <c r="C2520" s="32" t="s">
        <v>5675</v>
      </c>
      <c r="D2520" s="32" t="s">
        <v>5660</v>
      </c>
      <c r="E2520" s="32" t="s">
        <v>122</v>
      </c>
      <c r="F2520" s="32" t="s">
        <v>163</v>
      </c>
      <c r="G2520" s="32" t="s">
        <v>5672</v>
      </c>
      <c r="H2520" s="32" t="s">
        <v>163</v>
      </c>
      <c r="J2520" s="32" t="s">
        <v>74</v>
      </c>
      <c r="K2520" s="32" t="s">
        <v>5668</v>
      </c>
      <c r="M2520" s="32" t="s">
        <v>13</v>
      </c>
      <c r="P2520" s="32">
        <v>-17.537510000000005</v>
      </c>
      <c r="Q2520" s="32">
        <v>92.96</v>
      </c>
      <c r="R2520" s="32">
        <v>58408.52592592586</v>
      </c>
      <c r="S2520" s="32">
        <v>29970.400390625</v>
      </c>
      <c r="T2520" s="32">
        <v>0.94887372756610056</v>
      </c>
      <c r="U2520" s="32">
        <v>10.90361</v>
      </c>
      <c r="V2520" s="32">
        <v>-0.18865651893287441</v>
      </c>
      <c r="W2520" s="32">
        <v>10.903936143980026</v>
      </c>
      <c r="X2520" s="32">
        <v>-17.537183856019979</v>
      </c>
      <c r="Y2520" s="32">
        <v>92.960326143980026</v>
      </c>
      <c r="Z2520" s="32">
        <v>0.94919987154612684</v>
      </c>
      <c r="AA2520" s="32">
        <v>-0.18833037495284816</v>
      </c>
      <c r="AB2520" s="32" t="s">
        <v>5656</v>
      </c>
    </row>
    <row r="2521" spans="1:28">
      <c r="A2521" s="32" t="s">
        <v>6436</v>
      </c>
      <c r="B2521" s="32" t="s">
        <v>6437</v>
      </c>
      <c r="C2521" s="32" t="s">
        <v>5717</v>
      </c>
      <c r="D2521" s="32" t="s">
        <v>5660</v>
      </c>
      <c r="E2521" s="32" t="s">
        <v>122</v>
      </c>
      <c r="F2521" s="32" t="s">
        <v>163</v>
      </c>
      <c r="G2521" s="32" t="s">
        <v>5672</v>
      </c>
      <c r="H2521" s="32" t="s">
        <v>163</v>
      </c>
      <c r="J2521" s="32" t="s">
        <v>74</v>
      </c>
      <c r="K2521" s="32" t="s">
        <v>5668</v>
      </c>
      <c r="M2521" s="32" t="s">
        <v>13</v>
      </c>
      <c r="P2521" s="32">
        <v>0.71476500000000054</v>
      </c>
      <c r="Q2521" s="32">
        <v>78.714600000000004</v>
      </c>
      <c r="R2521" s="32">
        <v>601906.2279411765</v>
      </c>
      <c r="S2521" s="32">
        <v>621230.5625</v>
      </c>
      <c r="T2521" s="32">
        <v>-3.11065419593285E-2</v>
      </c>
      <c r="U2521" s="32">
        <v>15.66986</v>
      </c>
      <c r="V2521" s="32">
        <v>9.0804628366275182E-3</v>
      </c>
      <c r="W2521" s="32">
        <v>15.670377192423343</v>
      </c>
      <c r="X2521" s="32">
        <v>0.71528219242334423</v>
      </c>
      <c r="Y2521" s="32">
        <v>78.715117192423349</v>
      </c>
      <c r="Z2521" s="32">
        <v>-3.0589349535984842E-2</v>
      </c>
      <c r="AA2521" s="32">
        <v>9.5976552599711766E-3</v>
      </c>
      <c r="AB2521" s="32" t="s">
        <v>5656</v>
      </c>
    </row>
    <row r="2522" spans="1:28">
      <c r="A2522" s="32" t="s">
        <v>8343</v>
      </c>
      <c r="B2522" s="32" t="s">
        <v>8344</v>
      </c>
      <c r="C2522" s="32" t="s">
        <v>5994</v>
      </c>
      <c r="D2522" s="32" t="s">
        <v>5660</v>
      </c>
      <c r="E2522" s="32" t="s">
        <v>122</v>
      </c>
      <c r="F2522" s="32" t="s">
        <v>28</v>
      </c>
      <c r="G2522" s="32" t="s">
        <v>5672</v>
      </c>
      <c r="H2522" s="32" t="s">
        <v>28</v>
      </c>
      <c r="J2522" s="32" t="s">
        <v>5662</v>
      </c>
      <c r="K2522" s="32" t="s">
        <v>5663</v>
      </c>
      <c r="P2522" s="32">
        <v>-2.9856320000000003</v>
      </c>
      <c r="Q2522" s="32">
        <v>6.7107200000000002</v>
      </c>
      <c r="R2522" s="32">
        <v>3882.4076923076941</v>
      </c>
      <c r="S2522" s="32">
        <v>1659.1666259765625</v>
      </c>
      <c r="T2522" s="32">
        <v>1.3399745580240097</v>
      </c>
      <c r="U2522" s="32">
        <v>-16.491820000000001</v>
      </c>
      <c r="V2522" s="32">
        <v>-0.44490486862810552</v>
      </c>
      <c r="W2522" s="32">
        <v>-16.491712456650735</v>
      </c>
      <c r="X2522" s="32">
        <v>-2.9855244566507344</v>
      </c>
      <c r="Y2522" s="32">
        <v>6.7108275433492661</v>
      </c>
      <c r="Z2522" s="32">
        <v>1.3400821013732758</v>
      </c>
      <c r="AA2522" s="32">
        <v>-0.44479732527883947</v>
      </c>
      <c r="AB2522" s="32" t="s">
        <v>5656</v>
      </c>
    </row>
    <row r="2523" spans="1:28">
      <c r="A2523" s="32" t="s">
        <v>8386</v>
      </c>
      <c r="B2523" s="32" t="s">
        <v>8387</v>
      </c>
      <c r="C2523" s="32" t="s">
        <v>5675</v>
      </c>
      <c r="D2523" s="32" t="s">
        <v>5667</v>
      </c>
      <c r="E2523" s="32" t="s">
        <v>5712</v>
      </c>
      <c r="F2523" s="32" t="s">
        <v>5729</v>
      </c>
      <c r="G2523" s="32" t="s">
        <v>5729</v>
      </c>
      <c r="H2523" s="32" t="s">
        <v>5729</v>
      </c>
      <c r="J2523" s="32" t="s">
        <v>5662</v>
      </c>
      <c r="K2523" s="32" t="s">
        <v>5663</v>
      </c>
      <c r="M2523" s="32" t="s">
        <v>13</v>
      </c>
      <c r="P2523" s="32">
        <v>0</v>
      </c>
      <c r="Q2523" s="32">
        <v>0</v>
      </c>
      <c r="R2523" s="32">
        <v>0</v>
      </c>
      <c r="S2523" s="32">
        <v>0</v>
      </c>
      <c r="T2523" s="32">
        <v>0</v>
      </c>
      <c r="U2523" s="32">
        <v>0</v>
      </c>
      <c r="V2523" s="32">
        <v>0</v>
      </c>
      <c r="W2523" s="32">
        <v>3.2649844884872435E-4</v>
      </c>
      <c r="X2523" s="32">
        <v>3.2649844884872435E-4</v>
      </c>
      <c r="Y2523" s="32">
        <v>3.2649844884872435E-4</v>
      </c>
      <c r="Z2523" s="32">
        <v>3.2649844884872435E-4</v>
      </c>
      <c r="AA2523" s="32">
        <v>3.2649844884872435E-4</v>
      </c>
      <c r="AB2523" s="32" t="s">
        <v>5656</v>
      </c>
    </row>
    <row r="2524" spans="1:28">
      <c r="A2524" s="32" t="s">
        <v>6037</v>
      </c>
      <c r="B2524" s="32" t="s">
        <v>6038</v>
      </c>
      <c r="C2524" s="32" t="s">
        <v>5675</v>
      </c>
      <c r="D2524" s="32" t="s">
        <v>5660</v>
      </c>
      <c r="E2524" s="32" t="s">
        <v>5712</v>
      </c>
      <c r="F2524" s="32" t="s">
        <v>5713</v>
      </c>
      <c r="G2524" s="32" t="s">
        <v>5713</v>
      </c>
      <c r="H2524" s="32" t="s">
        <v>5713</v>
      </c>
      <c r="J2524" s="32" t="s">
        <v>5662</v>
      </c>
      <c r="K2524" s="32" t="s">
        <v>5663</v>
      </c>
      <c r="M2524" s="32" t="s">
        <v>13</v>
      </c>
      <c r="N2524" s="32" t="s">
        <v>5945</v>
      </c>
      <c r="P2524" s="32">
        <v>0</v>
      </c>
      <c r="Q2524" s="32">
        <v>3.0114999999999998</v>
      </c>
      <c r="R2524" s="32">
        <v>316.54794520547938</v>
      </c>
      <c r="S2524" s="32">
        <v>137.56666564941406</v>
      </c>
      <c r="T2524" s="32">
        <v>1.3010512300428621</v>
      </c>
      <c r="U2524" s="32">
        <v>7.5274000000000001</v>
      </c>
      <c r="V2524" s="32">
        <v>0</v>
      </c>
      <c r="W2524" s="32">
        <v>7.5274979298353193</v>
      </c>
      <c r="X2524" s="32">
        <v>9.7929835319519044E-5</v>
      </c>
      <c r="Y2524" s="32">
        <v>3.0115979298353195</v>
      </c>
      <c r="Z2524" s="32">
        <v>1.3011491598781815</v>
      </c>
      <c r="AA2524" s="32">
        <v>9.7929835319519044E-5</v>
      </c>
      <c r="AB2524" s="32" t="s">
        <v>5656</v>
      </c>
    </row>
    <row r="2525" spans="1:28">
      <c r="A2525" s="32" t="s">
        <v>10153</v>
      </c>
      <c r="B2525" s="32" t="s">
        <v>10154</v>
      </c>
      <c r="C2525" s="32" t="s">
        <v>10155</v>
      </c>
      <c r="D2525" s="32" t="s">
        <v>5667</v>
      </c>
      <c r="E2525" s="32" t="s">
        <v>42</v>
      </c>
      <c r="F2525" s="32" t="s">
        <v>5928</v>
      </c>
      <c r="G2525" s="32" t="s">
        <v>5672</v>
      </c>
      <c r="H2525" s="32" t="s">
        <v>80</v>
      </c>
      <c r="I2525" s="32" t="s">
        <v>5928</v>
      </c>
      <c r="J2525" s="32" t="s">
        <v>74</v>
      </c>
      <c r="K2525" s="32" t="s">
        <v>5668</v>
      </c>
      <c r="P2525" s="32">
        <v>0</v>
      </c>
      <c r="Q2525" s="32">
        <v>0</v>
      </c>
      <c r="R2525" s="32">
        <v>0</v>
      </c>
      <c r="S2525" s="32">
        <v>0</v>
      </c>
      <c r="T2525" s="32">
        <v>0</v>
      </c>
      <c r="U2525" s="32">
        <v>0</v>
      </c>
      <c r="V2525" s="32">
        <v>0</v>
      </c>
      <c r="W2525" s="32">
        <v>4.9443399906158451E-4</v>
      </c>
      <c r="X2525" s="32">
        <v>4.9443399906158451E-4</v>
      </c>
      <c r="Y2525" s="32">
        <v>4.9443399906158451E-4</v>
      </c>
      <c r="Z2525" s="32">
        <v>4.9443399906158451E-4</v>
      </c>
      <c r="AA2525" s="32">
        <v>4.9443399906158451E-4</v>
      </c>
      <c r="AB2525" s="32" t="s">
        <v>5656</v>
      </c>
    </row>
    <row r="2526" spans="1:28">
      <c r="A2526" s="32" t="s">
        <v>7812</v>
      </c>
      <c r="B2526" s="32" t="s">
        <v>7813</v>
      </c>
      <c r="C2526" s="32" t="s">
        <v>5675</v>
      </c>
      <c r="D2526" s="32" t="s">
        <v>5667</v>
      </c>
      <c r="E2526" s="32" t="s">
        <v>42</v>
      </c>
      <c r="F2526" s="32" t="s">
        <v>5723</v>
      </c>
      <c r="G2526" s="32" t="s">
        <v>5723</v>
      </c>
      <c r="H2526" s="32" t="s">
        <v>44</v>
      </c>
      <c r="J2526" s="32" t="s">
        <v>5662</v>
      </c>
      <c r="K2526" s="32" t="s">
        <v>5663</v>
      </c>
      <c r="M2526" s="32" t="s">
        <v>13</v>
      </c>
      <c r="P2526" s="32">
        <v>0</v>
      </c>
      <c r="Q2526" s="32">
        <v>0</v>
      </c>
      <c r="R2526" s="32">
        <v>0</v>
      </c>
      <c r="S2526" s="32">
        <v>0</v>
      </c>
      <c r="T2526" s="32">
        <v>0</v>
      </c>
      <c r="U2526" s="32">
        <v>0</v>
      </c>
      <c r="V2526" s="32">
        <v>0</v>
      </c>
      <c r="W2526" s="32">
        <v>4.604804515838623E-4</v>
      </c>
      <c r="X2526" s="32">
        <v>4.604804515838623E-4</v>
      </c>
      <c r="Y2526" s="32">
        <v>4.604804515838623E-4</v>
      </c>
      <c r="Z2526" s="32">
        <v>4.604804515838623E-4</v>
      </c>
      <c r="AA2526" s="32">
        <v>4.604804515838623E-4</v>
      </c>
      <c r="AB2526" s="32" t="s">
        <v>5656</v>
      </c>
    </row>
    <row r="2527" spans="1:28">
      <c r="A2527" s="32" t="s">
        <v>7633</v>
      </c>
      <c r="B2527" s="32" t="s">
        <v>7634</v>
      </c>
      <c r="C2527" s="32" t="s">
        <v>5675</v>
      </c>
      <c r="D2527" s="32" t="s">
        <v>5667</v>
      </c>
      <c r="E2527" s="32" t="s">
        <v>42</v>
      </c>
      <c r="F2527" s="32" t="s">
        <v>5742</v>
      </c>
      <c r="G2527" s="32" t="s">
        <v>5742</v>
      </c>
      <c r="H2527" s="32" t="s">
        <v>44</v>
      </c>
      <c r="J2527" s="32" t="s">
        <v>5662</v>
      </c>
      <c r="K2527" s="32" t="s">
        <v>5663</v>
      </c>
      <c r="M2527" s="32" t="s">
        <v>13</v>
      </c>
      <c r="P2527" s="32">
        <v>0</v>
      </c>
      <c r="Q2527" s="32">
        <v>0</v>
      </c>
      <c r="R2527" s="32">
        <v>0</v>
      </c>
      <c r="S2527" s="32">
        <v>0</v>
      </c>
      <c r="T2527" s="32">
        <v>0</v>
      </c>
      <c r="U2527" s="32">
        <v>0</v>
      </c>
      <c r="V2527" s="32">
        <v>0</v>
      </c>
      <c r="W2527" s="32">
        <v>6.2611001729965209E-4</v>
      </c>
      <c r="X2527" s="32">
        <v>6.2611001729965209E-4</v>
      </c>
      <c r="Y2527" s="32">
        <v>6.2611001729965209E-4</v>
      </c>
      <c r="Z2527" s="32">
        <v>6.2611001729965209E-4</v>
      </c>
      <c r="AA2527" s="32">
        <v>6.2611001729965209E-4</v>
      </c>
      <c r="AB2527" s="32" t="s">
        <v>5656</v>
      </c>
    </row>
    <row r="2528" spans="1:28">
      <c r="A2528" s="32" t="s">
        <v>7108</v>
      </c>
      <c r="B2528" s="32" t="s">
        <v>7109</v>
      </c>
      <c r="C2528" s="32" t="s">
        <v>5675</v>
      </c>
      <c r="D2528" s="32" t="s">
        <v>5667</v>
      </c>
      <c r="E2528" s="32" t="s">
        <v>42</v>
      </c>
      <c r="F2528" s="32" t="s">
        <v>5688</v>
      </c>
      <c r="G2528" s="32" t="s">
        <v>5688</v>
      </c>
      <c r="H2528" s="32" t="s">
        <v>44</v>
      </c>
      <c r="J2528" s="32" t="s">
        <v>5662</v>
      </c>
      <c r="K2528" s="32" t="s">
        <v>5663</v>
      </c>
      <c r="M2528" s="32" t="s">
        <v>13</v>
      </c>
      <c r="P2528" s="32">
        <v>0</v>
      </c>
      <c r="Q2528" s="32">
        <v>0</v>
      </c>
      <c r="R2528" s="32">
        <v>0</v>
      </c>
      <c r="S2528" s="32">
        <v>0</v>
      </c>
      <c r="T2528" s="32">
        <v>0</v>
      </c>
      <c r="U2528" s="32">
        <v>0</v>
      </c>
      <c r="V2528" s="32">
        <v>0</v>
      </c>
      <c r="W2528" s="32">
        <v>3.5050636529922484E-4</v>
      </c>
      <c r="X2528" s="32">
        <v>3.5050636529922484E-4</v>
      </c>
      <c r="Y2528" s="32">
        <v>3.5050636529922484E-4</v>
      </c>
      <c r="Z2528" s="32">
        <v>3.5050636529922484E-4</v>
      </c>
      <c r="AA2528" s="32">
        <v>3.5050636529922484E-4</v>
      </c>
      <c r="AB2528" s="32" t="s">
        <v>5656</v>
      </c>
    </row>
    <row r="2529" spans="1:28">
      <c r="A2529" s="32" t="s">
        <v>7322</v>
      </c>
      <c r="B2529" s="32" t="s">
        <v>7323</v>
      </c>
      <c r="C2529" s="32" t="s">
        <v>5675</v>
      </c>
      <c r="D2529" s="32" t="s">
        <v>5660</v>
      </c>
      <c r="E2529" s="32" t="s">
        <v>347</v>
      </c>
      <c r="F2529" s="32" t="s">
        <v>347</v>
      </c>
      <c r="G2529" s="32" t="s">
        <v>347</v>
      </c>
      <c r="H2529" s="32" t="s">
        <v>347</v>
      </c>
      <c r="J2529" s="32" t="s">
        <v>6314</v>
      </c>
      <c r="K2529" s="32" t="s">
        <v>5668</v>
      </c>
      <c r="M2529" s="32" t="s">
        <v>13</v>
      </c>
      <c r="P2529" s="32">
        <v>-1.2555600000000002</v>
      </c>
      <c r="Q2529" s="32">
        <v>11.9765</v>
      </c>
      <c r="R2529" s="32">
        <v>31491.592592592591</v>
      </c>
      <c r="S2529" s="32">
        <v>14502.7998046875</v>
      </c>
      <c r="T2529" s="32">
        <v>1.1714146934865697</v>
      </c>
      <c r="U2529" s="32">
        <v>15.40809</v>
      </c>
      <c r="V2529" s="32">
        <v>-0.10483530246733189</v>
      </c>
      <c r="W2529" s="32">
        <v>15.408595815804004</v>
      </c>
      <c r="X2529" s="32">
        <v>-1.2550541841959955</v>
      </c>
      <c r="Y2529" s="32">
        <v>11.977005815804004</v>
      </c>
      <c r="Z2529" s="32">
        <v>1.1719205092905745</v>
      </c>
      <c r="AA2529" s="32">
        <v>-0.10432948666332721</v>
      </c>
      <c r="AB2529" s="32" t="s">
        <v>5656</v>
      </c>
    </row>
    <row r="2530" spans="1:28">
      <c r="A2530" s="32" t="s">
        <v>9524</v>
      </c>
      <c r="B2530" s="32" t="s">
        <v>9525</v>
      </c>
      <c r="C2530" s="32" t="s">
        <v>5738</v>
      </c>
      <c r="D2530" s="32" t="s">
        <v>5660</v>
      </c>
      <c r="E2530" s="32" t="s">
        <v>5712</v>
      </c>
      <c r="F2530" s="32" t="s">
        <v>5805</v>
      </c>
      <c r="G2530" s="32" t="s">
        <v>5805</v>
      </c>
      <c r="H2530" s="32" t="s">
        <v>5806</v>
      </c>
      <c r="J2530" s="32" t="s">
        <v>74</v>
      </c>
      <c r="K2530" s="32" t="s">
        <v>5668</v>
      </c>
      <c r="N2530" s="32" t="s">
        <v>5759</v>
      </c>
      <c r="O2530" s="32" t="s">
        <v>6475</v>
      </c>
      <c r="P2530" s="32">
        <v>6.0329100000000011</v>
      </c>
      <c r="Q2530" s="32">
        <v>14.07</v>
      </c>
      <c r="R2530" s="32">
        <v>5291.6370370370341</v>
      </c>
      <c r="S2530" s="32">
        <v>2784.5</v>
      </c>
      <c r="T2530" s="32">
        <v>0.90039038859293741</v>
      </c>
      <c r="U2530" s="32">
        <v>0.83669499999999997</v>
      </c>
      <c r="V2530" s="32">
        <v>0.42877825159914718</v>
      </c>
      <c r="W2530" s="32">
        <v>0.8369286884737015</v>
      </c>
      <c r="X2530" s="32">
        <v>6.0331436884737029</v>
      </c>
      <c r="Y2530" s="32">
        <v>14.070233688473701</v>
      </c>
      <c r="Z2530" s="32">
        <v>0.90062407706663894</v>
      </c>
      <c r="AA2530" s="32">
        <v>0.42901194007284865</v>
      </c>
      <c r="AB2530" s="32" t="s">
        <v>5656</v>
      </c>
    </row>
    <row r="2531" spans="1:28">
      <c r="A2531" s="32" t="s">
        <v>5703</v>
      </c>
      <c r="B2531" s="32" t="s">
        <v>5704</v>
      </c>
      <c r="C2531" s="32" t="s">
        <v>5675</v>
      </c>
      <c r="D2531" s="32" t="s">
        <v>5660</v>
      </c>
      <c r="E2531" s="32" t="s">
        <v>42</v>
      </c>
      <c r="F2531" s="32" t="s">
        <v>5688</v>
      </c>
      <c r="G2531" s="32" t="s">
        <v>5688</v>
      </c>
      <c r="H2531" s="32" t="s">
        <v>80</v>
      </c>
      <c r="J2531" s="32" t="s">
        <v>5662</v>
      </c>
      <c r="K2531" s="32" t="s">
        <v>5663</v>
      </c>
      <c r="M2531" s="32" t="s">
        <v>13</v>
      </c>
      <c r="P2531" s="32">
        <v>-2.30925</v>
      </c>
      <c r="Q2531" s="32">
        <v>33.286000000000001</v>
      </c>
      <c r="R2531" s="32">
        <v>5927.7481481481482</v>
      </c>
      <c r="S2531" s="32">
        <v>4212.33349609375</v>
      </c>
      <c r="T2531" s="32">
        <v>0.4072361919219275</v>
      </c>
      <c r="U2531" s="32">
        <v>18.820219999999999</v>
      </c>
      <c r="V2531" s="32">
        <v>-6.9376013939794506E-2</v>
      </c>
      <c r="W2531" s="32">
        <v>18.821082619340419</v>
      </c>
      <c r="X2531" s="32">
        <v>-2.30838738065958</v>
      </c>
      <c r="Y2531" s="32">
        <v>33.286862619340418</v>
      </c>
      <c r="Z2531" s="32">
        <v>0.40809881126234726</v>
      </c>
      <c r="AA2531" s="32">
        <v>-6.8513394599374736E-2</v>
      </c>
      <c r="AB2531" s="32" t="s">
        <v>5656</v>
      </c>
    </row>
    <row r="2532" spans="1:28">
      <c r="A2532" s="32" t="s">
        <v>6599</v>
      </c>
      <c r="B2532" s="32" t="s">
        <v>6600</v>
      </c>
      <c r="C2532" s="32" t="s">
        <v>5935</v>
      </c>
      <c r="D2532" s="32" t="s">
        <v>5667</v>
      </c>
      <c r="E2532" s="32" t="s">
        <v>42</v>
      </c>
      <c r="F2532" s="32" t="s">
        <v>32</v>
      </c>
      <c r="G2532" s="32" t="s">
        <v>5672</v>
      </c>
      <c r="H2532" s="32" t="s">
        <v>44</v>
      </c>
      <c r="I2532" s="32" t="s">
        <v>32</v>
      </c>
      <c r="J2532" s="32" t="s">
        <v>5662</v>
      </c>
      <c r="K2532" s="32" t="s">
        <v>5663</v>
      </c>
      <c r="M2532" s="32" t="s">
        <v>13</v>
      </c>
      <c r="P2532" s="32">
        <v>0</v>
      </c>
      <c r="Q2532" s="32">
        <v>0</v>
      </c>
      <c r="R2532" s="32">
        <v>0</v>
      </c>
      <c r="S2532" s="32">
        <v>0</v>
      </c>
      <c r="T2532" s="32">
        <v>0</v>
      </c>
      <c r="U2532" s="32">
        <v>0</v>
      </c>
      <c r="V2532" s="32">
        <v>0</v>
      </c>
      <c r="W2532" s="32">
        <v>3.7740761041641236E-4</v>
      </c>
      <c r="X2532" s="32">
        <v>3.7740761041641236E-4</v>
      </c>
      <c r="Y2532" s="32">
        <v>3.7740761041641236E-4</v>
      </c>
      <c r="Z2532" s="32">
        <v>3.7740761041641236E-4</v>
      </c>
      <c r="AA2532" s="32">
        <v>3.7740761041641236E-4</v>
      </c>
      <c r="AB2532" s="32" t="s">
        <v>5656</v>
      </c>
    </row>
    <row r="2533" spans="1:28">
      <c r="A2533" s="32" t="s">
        <v>8682</v>
      </c>
      <c r="B2533" s="32" t="s">
        <v>8683</v>
      </c>
      <c r="C2533" s="32" t="s">
        <v>5675</v>
      </c>
      <c r="D2533" s="32" t="s">
        <v>5660</v>
      </c>
      <c r="E2533" s="32" t="s">
        <v>42</v>
      </c>
      <c r="F2533" s="32" t="s">
        <v>6675</v>
      </c>
      <c r="G2533" s="32" t="s">
        <v>6675</v>
      </c>
      <c r="H2533" s="32" t="s">
        <v>80</v>
      </c>
      <c r="J2533" s="32" t="s">
        <v>6675</v>
      </c>
      <c r="K2533" s="32" t="s">
        <v>5668</v>
      </c>
      <c r="M2533" s="32" t="s">
        <v>13</v>
      </c>
      <c r="P2533" s="32">
        <v>2.144499999999999</v>
      </c>
      <c r="Q2533" s="32">
        <v>4.36252</v>
      </c>
      <c r="R2533" s="32">
        <v>19148.793893129772</v>
      </c>
      <c r="S2533" s="32">
        <v>43914.93359375</v>
      </c>
      <c r="T2533" s="32">
        <v>-0.56395712514853857</v>
      </c>
      <c r="U2533" s="32">
        <v>67.162369999999996</v>
      </c>
      <c r="V2533" s="32">
        <v>0.49157367759918558</v>
      </c>
      <c r="W2533" s="32">
        <v>67.163359515602579</v>
      </c>
      <c r="X2533" s="32">
        <v>2.1454895156025877</v>
      </c>
      <c r="Y2533" s="32">
        <v>4.3635095156025887</v>
      </c>
      <c r="Z2533" s="32">
        <v>-0.56296760954594993</v>
      </c>
      <c r="AA2533" s="32">
        <v>0.49256319320177422</v>
      </c>
      <c r="AB2533" s="32" t="s">
        <v>5656</v>
      </c>
    </row>
    <row r="2534" spans="1:28">
      <c r="A2534" s="32" t="s">
        <v>8641</v>
      </c>
      <c r="B2534" s="32" t="s">
        <v>8642</v>
      </c>
      <c r="C2534" s="32" t="s">
        <v>5994</v>
      </c>
      <c r="D2534" s="32" t="s">
        <v>5660</v>
      </c>
      <c r="E2534" s="32" t="s">
        <v>122</v>
      </c>
      <c r="F2534" s="32" t="s">
        <v>28</v>
      </c>
      <c r="G2534" s="32" t="s">
        <v>5672</v>
      </c>
      <c r="H2534" s="32" t="s">
        <v>28</v>
      </c>
      <c r="J2534" s="32" t="s">
        <v>5662</v>
      </c>
      <c r="K2534" s="32" t="s">
        <v>5663</v>
      </c>
      <c r="P2534" s="32">
        <v>60.668339000000003</v>
      </c>
      <c r="Q2534" s="32">
        <v>535.803</v>
      </c>
      <c r="R2534" s="32">
        <v>9716458.1985294167</v>
      </c>
      <c r="S2534" s="32">
        <v>6765792</v>
      </c>
      <c r="T2534" s="32">
        <v>0.43611541686906968</v>
      </c>
      <c r="U2534" s="32">
        <v>-28.69379</v>
      </c>
      <c r="V2534" s="32">
        <v>0.11322881544149623</v>
      </c>
      <c r="W2534" s="32">
        <v>-28.693108144857884</v>
      </c>
      <c r="X2534" s="32">
        <v>60.669020855142122</v>
      </c>
      <c r="Y2534" s="32">
        <v>535.80368185514214</v>
      </c>
      <c r="Z2534" s="32">
        <v>0.43679727201118623</v>
      </c>
      <c r="AA2534" s="32">
        <v>0.11391067058361277</v>
      </c>
      <c r="AB2534" s="32" t="s">
        <v>5656</v>
      </c>
    </row>
    <row r="2535" spans="1:28">
      <c r="A2535" s="32" t="s">
        <v>7639</v>
      </c>
      <c r="B2535" s="32" t="s">
        <v>7640</v>
      </c>
      <c r="C2535" s="32" t="s">
        <v>5994</v>
      </c>
      <c r="D2535" s="32" t="s">
        <v>5660</v>
      </c>
      <c r="E2535" s="32" t="s">
        <v>122</v>
      </c>
      <c r="F2535" s="32" t="s">
        <v>28</v>
      </c>
      <c r="G2535" s="32" t="s">
        <v>5672</v>
      </c>
      <c r="H2535" s="32" t="s">
        <v>28</v>
      </c>
      <c r="J2535" s="32" t="s">
        <v>5662</v>
      </c>
      <c r="K2535" s="32" t="s">
        <v>5663</v>
      </c>
      <c r="P2535" s="32">
        <v>-4.498761</v>
      </c>
      <c r="Q2535" s="32">
        <v>16.366</v>
      </c>
      <c r="R2535" s="32">
        <v>12297.140740740746</v>
      </c>
      <c r="S2535" s="32">
        <v>6702.13330078125</v>
      </c>
      <c r="T2535" s="32">
        <v>0.83480993123596936</v>
      </c>
      <c r="U2535" s="32">
        <v>-15.0556</v>
      </c>
      <c r="V2535" s="32">
        <v>-0.27488457778320907</v>
      </c>
      <c r="W2535" s="32">
        <v>-15.05554331073761</v>
      </c>
      <c r="X2535" s="32">
        <v>-4.4987043107376099</v>
      </c>
      <c r="Y2535" s="32">
        <v>16.36605668926239</v>
      </c>
      <c r="Z2535" s="32">
        <v>0.83486662049835947</v>
      </c>
      <c r="AA2535" s="32">
        <v>-0.27482788852081891</v>
      </c>
      <c r="AB2535" s="32" t="s">
        <v>5656</v>
      </c>
    </row>
    <row r="2536" spans="1:28">
      <c r="A2536" s="32" t="s">
        <v>9009</v>
      </c>
      <c r="B2536" s="32" t="s">
        <v>9010</v>
      </c>
      <c r="C2536" s="32" t="s">
        <v>5717</v>
      </c>
      <c r="D2536" s="32" t="s">
        <v>5685</v>
      </c>
      <c r="E2536" s="32" t="s">
        <v>122</v>
      </c>
      <c r="F2536" s="32" t="s">
        <v>28</v>
      </c>
      <c r="G2536" s="32" t="s">
        <v>5672</v>
      </c>
      <c r="H2536" s="32" t="s">
        <v>28</v>
      </c>
      <c r="J2536" s="32" t="s">
        <v>74</v>
      </c>
      <c r="K2536" s="32" t="s">
        <v>5668</v>
      </c>
      <c r="M2536" s="32" t="s">
        <v>13</v>
      </c>
      <c r="P2536" s="32">
        <v>0</v>
      </c>
      <c r="Q2536" s="32">
        <v>0</v>
      </c>
      <c r="R2536" s="32">
        <v>0</v>
      </c>
      <c r="S2536" s="32">
        <v>0</v>
      </c>
      <c r="T2536" s="32">
        <v>0</v>
      </c>
      <c r="U2536" s="32">
        <v>0</v>
      </c>
      <c r="V2536" s="32">
        <v>0</v>
      </c>
      <c r="W2536" s="32">
        <v>6.8035686016082767E-4</v>
      </c>
      <c r="X2536" s="32">
        <v>6.8035686016082767E-4</v>
      </c>
      <c r="Y2536" s="32">
        <v>6.8035686016082767E-4</v>
      </c>
      <c r="Z2536" s="32">
        <v>6.8035686016082767E-4</v>
      </c>
      <c r="AA2536" s="32">
        <v>6.8035686016082767E-4</v>
      </c>
      <c r="AB2536" s="32" t="s">
        <v>5656</v>
      </c>
    </row>
    <row r="2537" spans="1:28">
      <c r="A2537" s="32" t="s">
        <v>10267</v>
      </c>
      <c r="B2537" s="32" t="s">
        <v>10268</v>
      </c>
      <c r="C2537" s="32" t="s">
        <v>5675</v>
      </c>
      <c r="D2537" s="32" t="s">
        <v>5660</v>
      </c>
      <c r="E2537" s="32" t="s">
        <v>42</v>
      </c>
      <c r="F2537" s="32" t="s">
        <v>28</v>
      </c>
      <c r="G2537" s="32" t="s">
        <v>5672</v>
      </c>
      <c r="H2537" s="32" t="s">
        <v>80</v>
      </c>
      <c r="I2537" s="32" t="s">
        <v>28</v>
      </c>
      <c r="J2537" s="32" t="s">
        <v>5662</v>
      </c>
      <c r="K2537" s="32" t="s">
        <v>5663</v>
      </c>
      <c r="M2537" s="32" t="s">
        <v>13</v>
      </c>
      <c r="P2537" s="32">
        <v>0</v>
      </c>
      <c r="Q2537" s="32">
        <v>1.7538199999999999</v>
      </c>
      <c r="R2537" s="32">
        <v>660.76470588235293</v>
      </c>
      <c r="S2537" s="32">
        <v>434.29998779296875</v>
      </c>
      <c r="T2537" s="32">
        <v>0.52144767316304907</v>
      </c>
      <c r="U2537" s="32">
        <v>-43.87912</v>
      </c>
      <c r="V2537" s="32">
        <v>0</v>
      </c>
      <c r="W2537" s="32">
        <v>-43.878583972389698</v>
      </c>
      <c r="X2537" s="32">
        <v>5.360276103019714E-4</v>
      </c>
      <c r="Y2537" s="32">
        <v>1.7543560276103018</v>
      </c>
      <c r="Z2537" s="32">
        <v>0.5219837007733511</v>
      </c>
      <c r="AA2537" s="32">
        <v>5.360276103019714E-4</v>
      </c>
      <c r="AB2537" s="32" t="s">
        <v>5656</v>
      </c>
    </row>
    <row r="2538" spans="1:28">
      <c r="A2538" s="32" t="s">
        <v>7944</v>
      </c>
      <c r="B2538" s="32" t="s">
        <v>7945</v>
      </c>
      <c r="C2538" s="32" t="s">
        <v>5935</v>
      </c>
      <c r="D2538" s="32" t="s">
        <v>5667</v>
      </c>
      <c r="E2538" s="32" t="s">
        <v>122</v>
      </c>
      <c r="F2538" s="32" t="s">
        <v>28</v>
      </c>
      <c r="G2538" s="32" t="s">
        <v>5672</v>
      </c>
      <c r="H2538" s="32" t="s">
        <v>28</v>
      </c>
      <c r="J2538" s="32" t="s">
        <v>5662</v>
      </c>
      <c r="K2538" s="32" t="s">
        <v>5663</v>
      </c>
      <c r="P2538" s="32">
        <v>0</v>
      </c>
      <c r="Q2538" s="32">
        <v>0</v>
      </c>
      <c r="R2538" s="32">
        <v>0</v>
      </c>
      <c r="S2538" s="32">
        <v>0</v>
      </c>
      <c r="T2538" s="32">
        <v>0</v>
      </c>
      <c r="U2538" s="32">
        <v>0</v>
      </c>
      <c r="V2538" s="32">
        <v>0</v>
      </c>
      <c r="W2538" s="32">
        <v>6.23796820640564E-4</v>
      </c>
      <c r="X2538" s="32">
        <v>6.23796820640564E-4</v>
      </c>
      <c r="Y2538" s="32">
        <v>6.23796820640564E-4</v>
      </c>
      <c r="Z2538" s="32">
        <v>6.23796820640564E-4</v>
      </c>
      <c r="AA2538" s="32">
        <v>6.23796820640564E-4</v>
      </c>
      <c r="AB2538" s="32" t="s">
        <v>5656</v>
      </c>
    </row>
    <row r="2539" spans="1:28">
      <c r="A2539" s="32" t="s">
        <v>7106</v>
      </c>
      <c r="B2539" s="32" t="s">
        <v>7107</v>
      </c>
      <c r="C2539" s="32" t="s">
        <v>5675</v>
      </c>
      <c r="D2539" s="32" t="s">
        <v>5660</v>
      </c>
      <c r="E2539" s="32" t="s">
        <v>42</v>
      </c>
      <c r="F2539" s="32" t="s">
        <v>5723</v>
      </c>
      <c r="G2539" s="32" t="s">
        <v>5723</v>
      </c>
      <c r="H2539" s="32" t="s">
        <v>80</v>
      </c>
      <c r="J2539" s="32" t="s">
        <v>5662</v>
      </c>
      <c r="K2539" s="32" t="s">
        <v>5663</v>
      </c>
      <c r="M2539" s="32" t="s">
        <v>13</v>
      </c>
      <c r="P2539" s="32">
        <v>-83.877499999999998</v>
      </c>
      <c r="Q2539" s="32">
        <v>772.82100000000003</v>
      </c>
      <c r="R2539" s="32">
        <v>1611708.4044117643</v>
      </c>
      <c r="S2539" s="32">
        <v>1471413.375</v>
      </c>
      <c r="T2539" s="32">
        <v>9.5347121207026098E-2</v>
      </c>
      <c r="U2539" s="32">
        <v>32.624110000000002</v>
      </c>
      <c r="V2539" s="32">
        <v>-0.10853418838256206</v>
      </c>
      <c r="W2539" s="32">
        <v>32.624525832400323</v>
      </c>
      <c r="X2539" s="32">
        <v>-83.877084167599676</v>
      </c>
      <c r="Y2539" s="32">
        <v>772.82141583240036</v>
      </c>
      <c r="Z2539" s="32">
        <v>9.5762953607348059E-2</v>
      </c>
      <c r="AA2539" s="32">
        <v>-0.10811835598224009</v>
      </c>
      <c r="AB2539" s="32" t="s">
        <v>5656</v>
      </c>
    </row>
    <row r="2540" spans="1:28">
      <c r="A2540" s="32" t="s">
        <v>8223</v>
      </c>
      <c r="B2540" s="32" t="s">
        <v>8224</v>
      </c>
      <c r="C2540" s="32" t="s">
        <v>5675</v>
      </c>
      <c r="D2540" s="32" t="s">
        <v>5660</v>
      </c>
      <c r="E2540" s="32" t="s">
        <v>42</v>
      </c>
      <c r="F2540" s="32" t="s">
        <v>6119</v>
      </c>
      <c r="G2540" s="32" t="s">
        <v>6119</v>
      </c>
      <c r="H2540" s="32" t="s">
        <v>80</v>
      </c>
      <c r="J2540" s="32" t="s">
        <v>6119</v>
      </c>
      <c r="K2540" s="32" t="s">
        <v>5668</v>
      </c>
      <c r="M2540" s="32" t="s">
        <v>13</v>
      </c>
      <c r="P2540" s="32">
        <v>1.2925</v>
      </c>
      <c r="Q2540" s="32">
        <v>9.3066999999999993</v>
      </c>
      <c r="R2540" s="32">
        <v>1837.2878787878788</v>
      </c>
      <c r="S2540" s="32">
        <v>1426.7667236328125</v>
      </c>
      <c r="T2540" s="32">
        <v>0.28772829387960724</v>
      </c>
      <c r="U2540" s="32">
        <v>42.289969999999997</v>
      </c>
      <c r="V2540" s="32">
        <v>0.13887844241245556</v>
      </c>
      <c r="W2540" s="32">
        <v>42.290292199761865</v>
      </c>
      <c r="X2540" s="32">
        <v>1.2928221997618674</v>
      </c>
      <c r="Y2540" s="32">
        <v>9.3070221997618674</v>
      </c>
      <c r="Z2540" s="32">
        <v>0.28805049364147478</v>
      </c>
      <c r="AA2540" s="32">
        <v>0.1392006421743231</v>
      </c>
      <c r="AB2540" s="32" t="s">
        <v>5656</v>
      </c>
    </row>
    <row r="2541" spans="1:28">
      <c r="A2541" s="32" t="s">
        <v>6686</v>
      </c>
      <c r="B2541" s="32" t="s">
        <v>6687</v>
      </c>
      <c r="C2541" s="32" t="s">
        <v>5675</v>
      </c>
      <c r="D2541" s="32" t="s">
        <v>5660</v>
      </c>
      <c r="E2541" s="32" t="s">
        <v>42</v>
      </c>
      <c r="F2541" s="32" t="s">
        <v>34</v>
      </c>
      <c r="G2541" s="32" t="s">
        <v>5672</v>
      </c>
      <c r="H2541" s="32" t="s">
        <v>80</v>
      </c>
      <c r="I2541" s="32" t="s">
        <v>34</v>
      </c>
      <c r="J2541" s="32" t="s">
        <v>5662</v>
      </c>
      <c r="K2541" s="32" t="s">
        <v>5663</v>
      </c>
      <c r="M2541" s="32" t="s">
        <v>13</v>
      </c>
      <c r="P2541" s="32">
        <v>-1.8022500000000001</v>
      </c>
      <c r="Q2541" s="32">
        <v>13.643000000000001</v>
      </c>
      <c r="R2541" s="32">
        <v>4169.1703703703715</v>
      </c>
      <c r="S2541" s="32">
        <v>4697.60009765625</v>
      </c>
      <c r="T2541" s="32">
        <v>-0.11248929587461591</v>
      </c>
      <c r="U2541" s="32">
        <v>16.646560000000001</v>
      </c>
      <c r="V2541" s="32">
        <v>-0.13210071098731951</v>
      </c>
      <c r="W2541" s="32">
        <v>16.646669738528729</v>
      </c>
      <c r="X2541" s="32">
        <v>-1.8021402614712716</v>
      </c>
      <c r="Y2541" s="32">
        <v>13.643109738528729</v>
      </c>
      <c r="Z2541" s="32">
        <v>-0.11237955734588742</v>
      </c>
      <c r="AA2541" s="32">
        <v>-0.13199097245859104</v>
      </c>
      <c r="AB2541" s="32" t="s">
        <v>5656</v>
      </c>
    </row>
    <row r="2542" spans="1:28">
      <c r="A2542" s="32" t="s">
        <v>7120</v>
      </c>
      <c r="B2542" s="32" t="s">
        <v>7121</v>
      </c>
      <c r="C2542" s="32" t="s">
        <v>5720</v>
      </c>
      <c r="D2542" s="32" t="s">
        <v>5660</v>
      </c>
      <c r="E2542" s="32" t="s">
        <v>42</v>
      </c>
      <c r="F2542" s="32" t="s">
        <v>28</v>
      </c>
      <c r="G2542" s="32" t="s">
        <v>5672</v>
      </c>
      <c r="H2542" s="32" t="s">
        <v>80</v>
      </c>
      <c r="I2542" s="32" t="s">
        <v>28</v>
      </c>
      <c r="J2542" s="32" t="s">
        <v>74</v>
      </c>
      <c r="K2542" s="32" t="s">
        <v>5668</v>
      </c>
      <c r="P2542" s="32">
        <v>162.36200000000005</v>
      </c>
      <c r="Q2542" s="32">
        <v>127.17700000000001</v>
      </c>
      <c r="R2542" s="32">
        <v>568437.65925925947</v>
      </c>
      <c r="S2542" s="32">
        <v>225946.59375</v>
      </c>
      <c r="T2542" s="32">
        <v>1.5158053937657976</v>
      </c>
      <c r="U2542" s="32">
        <v>7.226108</v>
      </c>
      <c r="V2542" s="32">
        <v>1.2766616605203776</v>
      </c>
      <c r="W2542" s="32">
        <v>7.2264857427077294</v>
      </c>
      <c r="X2542" s="32">
        <v>162.36237774270779</v>
      </c>
      <c r="Y2542" s="32">
        <v>127.17737774270773</v>
      </c>
      <c r="Z2542" s="32">
        <v>1.516183136473527</v>
      </c>
      <c r="AA2542" s="32">
        <v>1.2770394032281069</v>
      </c>
      <c r="AB2542" s="32" t="s">
        <v>5656</v>
      </c>
    </row>
    <row r="2543" spans="1:28">
      <c r="A2543" s="32" t="s">
        <v>7901</v>
      </c>
      <c r="B2543" s="32" t="s">
        <v>7902</v>
      </c>
      <c r="C2543" s="32" t="s">
        <v>5675</v>
      </c>
      <c r="D2543" s="32" t="s">
        <v>5660</v>
      </c>
      <c r="E2543" s="32" t="s">
        <v>42</v>
      </c>
      <c r="F2543" s="32" t="s">
        <v>32</v>
      </c>
      <c r="G2543" s="32" t="s">
        <v>5672</v>
      </c>
      <c r="H2543" s="32" t="s">
        <v>80</v>
      </c>
      <c r="I2543" s="32" t="s">
        <v>32</v>
      </c>
      <c r="J2543" s="32" t="s">
        <v>5662</v>
      </c>
      <c r="K2543" s="32" t="s">
        <v>5663</v>
      </c>
      <c r="M2543" s="32" t="s">
        <v>13</v>
      </c>
      <c r="P2543" s="32">
        <v>-30.091500000000003</v>
      </c>
      <c r="Q2543" s="32">
        <v>186.172</v>
      </c>
      <c r="R2543" s="32">
        <v>79115.362962962943</v>
      </c>
      <c r="S2543" s="32">
        <v>54333.06640625</v>
      </c>
      <c r="T2543" s="32">
        <v>0.45611812834959387</v>
      </c>
      <c r="U2543" s="32">
        <v>10.193059999999999</v>
      </c>
      <c r="V2543" s="32">
        <v>-0.16163279118234752</v>
      </c>
      <c r="W2543" s="32">
        <v>10.193991220531462</v>
      </c>
      <c r="X2543" s="32">
        <v>-30.090568779468541</v>
      </c>
      <c r="Y2543" s="32">
        <v>186.17293122053147</v>
      </c>
      <c r="Z2543" s="32">
        <v>0.45704934888105747</v>
      </c>
      <c r="AA2543" s="32">
        <v>-0.16070157065088389</v>
      </c>
      <c r="AB2543" s="32" t="s">
        <v>5656</v>
      </c>
    </row>
    <row r="2544" spans="1:28">
      <c r="A2544" s="32" t="s">
        <v>8979</v>
      </c>
      <c r="B2544" s="32" t="s">
        <v>8980</v>
      </c>
      <c r="C2544" s="32" t="s">
        <v>8183</v>
      </c>
      <c r="D2544" s="32" t="s">
        <v>5660</v>
      </c>
      <c r="E2544" s="32" t="s">
        <v>347</v>
      </c>
      <c r="F2544" s="32" t="s">
        <v>347</v>
      </c>
      <c r="G2544" s="32" t="s">
        <v>347</v>
      </c>
      <c r="H2544" s="32" t="s">
        <v>347</v>
      </c>
      <c r="J2544" s="32" t="s">
        <v>6314</v>
      </c>
      <c r="K2544" s="32" t="s">
        <v>5668</v>
      </c>
      <c r="M2544" s="32" t="s">
        <v>13</v>
      </c>
      <c r="P2544" s="32">
        <v>0</v>
      </c>
      <c r="Q2544" s="32">
        <v>2.0622600000000002</v>
      </c>
      <c r="R2544" s="32">
        <v>597.79591836734699</v>
      </c>
      <c r="S2544" s="32">
        <v>412.5</v>
      </c>
      <c r="T2544" s="32">
        <v>0.44920222634508361</v>
      </c>
      <c r="U2544" s="32">
        <v>16.699149999999999</v>
      </c>
      <c r="V2544" s="32">
        <v>0</v>
      </c>
      <c r="W2544" s="32">
        <v>16.700114772760866</v>
      </c>
      <c r="X2544" s="32">
        <v>9.6477276086807246E-4</v>
      </c>
      <c r="Y2544" s="32">
        <v>2.0632247727608681</v>
      </c>
      <c r="Z2544" s="32">
        <v>0.4501669991059517</v>
      </c>
      <c r="AA2544" s="32">
        <v>9.6477276086807246E-4</v>
      </c>
      <c r="AB2544" s="32" t="s">
        <v>5656</v>
      </c>
    </row>
    <row r="2545" spans="1:28">
      <c r="A2545" s="32" t="s">
        <v>7831</v>
      </c>
      <c r="B2545" s="32" t="s">
        <v>7832</v>
      </c>
      <c r="C2545" s="32" t="s">
        <v>5707</v>
      </c>
      <c r="D2545" s="32" t="s">
        <v>5660</v>
      </c>
      <c r="E2545" s="32" t="s">
        <v>42</v>
      </c>
      <c r="F2545" s="32" t="s">
        <v>74</v>
      </c>
      <c r="G2545" s="32" t="s">
        <v>74</v>
      </c>
      <c r="H2545" s="32" t="s">
        <v>80</v>
      </c>
      <c r="J2545" s="32" t="s">
        <v>74</v>
      </c>
      <c r="K2545" s="32" t="s">
        <v>5668</v>
      </c>
      <c r="P2545" s="32">
        <v>95.084000000000003</v>
      </c>
      <c r="Q2545" s="32">
        <v>365.4</v>
      </c>
      <c r="R2545" s="32">
        <v>37768.422222222231</v>
      </c>
      <c r="S2545" s="32">
        <v>45740.80078125</v>
      </c>
      <c r="T2545" s="32">
        <v>-0.17429468708155618</v>
      </c>
      <c r="U2545" s="32">
        <v>12.91089</v>
      </c>
      <c r="V2545" s="32">
        <v>0.26021893814997266</v>
      </c>
      <c r="W2545" s="32">
        <v>12.911475532069206</v>
      </c>
      <c r="X2545" s="32">
        <v>95.084585532069212</v>
      </c>
      <c r="Y2545" s="32">
        <v>365.40058553206916</v>
      </c>
      <c r="Z2545" s="32">
        <v>-0.17370915501234993</v>
      </c>
      <c r="AA2545" s="32">
        <v>0.26080447021917891</v>
      </c>
      <c r="AB2545" s="32" t="s">
        <v>5656</v>
      </c>
    </row>
    <row r="2546" spans="1:28">
      <c r="A2546" s="32" t="s">
        <v>6301</v>
      </c>
      <c r="B2546" s="32" t="s">
        <v>6302</v>
      </c>
      <c r="C2546" s="32" t="s">
        <v>5675</v>
      </c>
      <c r="D2546" s="32" t="s">
        <v>5660</v>
      </c>
      <c r="E2546" s="32" t="s">
        <v>42</v>
      </c>
      <c r="F2546" s="32" t="s">
        <v>5742</v>
      </c>
      <c r="G2546" s="32" t="s">
        <v>5742</v>
      </c>
      <c r="H2546" s="32" t="s">
        <v>80</v>
      </c>
      <c r="J2546" s="32" t="s">
        <v>5662</v>
      </c>
      <c r="K2546" s="32" t="s">
        <v>5663</v>
      </c>
      <c r="M2546" s="32" t="s">
        <v>13</v>
      </c>
      <c r="P2546" s="32">
        <v>-24.218499999999999</v>
      </c>
      <c r="Q2546" s="32">
        <v>136.38999999999999</v>
      </c>
      <c r="R2546" s="32">
        <v>383162.58823529404</v>
      </c>
      <c r="S2546" s="32">
        <v>285048.28125</v>
      </c>
      <c r="T2546" s="32">
        <v>0.34420241565758974</v>
      </c>
      <c r="U2546" s="32">
        <v>13.2715</v>
      </c>
      <c r="V2546" s="32">
        <v>-0.17756800351931962</v>
      </c>
      <c r="W2546" s="32">
        <v>13.271994376718997</v>
      </c>
      <c r="X2546" s="32">
        <v>-24.218005623281002</v>
      </c>
      <c r="Y2546" s="32">
        <v>136.39049437671898</v>
      </c>
      <c r="Z2546" s="32">
        <v>0.34469679237658768</v>
      </c>
      <c r="AA2546" s="32">
        <v>-0.17707362680032165</v>
      </c>
      <c r="AB2546" s="32" t="s">
        <v>5656</v>
      </c>
    </row>
    <row r="2547" spans="1:28">
      <c r="A2547" s="32" t="s">
        <v>7927</v>
      </c>
      <c r="B2547" s="32" t="s">
        <v>7928</v>
      </c>
      <c r="C2547" s="32" t="s">
        <v>5994</v>
      </c>
      <c r="D2547" s="32" t="s">
        <v>5660</v>
      </c>
      <c r="E2547" s="32" t="s">
        <v>122</v>
      </c>
      <c r="F2547" s="32" t="s">
        <v>6329</v>
      </c>
      <c r="G2547" s="32" t="s">
        <v>5672</v>
      </c>
      <c r="H2547" s="32" t="s">
        <v>6329</v>
      </c>
      <c r="J2547" s="32" t="s">
        <v>5662</v>
      </c>
      <c r="K2547" s="32" t="s">
        <v>5663</v>
      </c>
      <c r="P2547" s="32">
        <v>0</v>
      </c>
      <c r="Q2547" s="32">
        <v>1.8065500000000001</v>
      </c>
      <c r="R2547" s="32">
        <v>327.3653846153847</v>
      </c>
      <c r="S2547" s="32">
        <v>7.4000000953674316</v>
      </c>
      <c r="T2547" s="32">
        <v>43.238564918441405</v>
      </c>
      <c r="U2547" s="32">
        <v>0</v>
      </c>
      <c r="V2547" s="32">
        <v>0</v>
      </c>
      <c r="W2547" s="32">
        <v>7.4123561382293706E-4</v>
      </c>
      <c r="X2547" s="32">
        <v>7.4123561382293706E-4</v>
      </c>
      <c r="Y2547" s="32">
        <v>1.8072912356138231</v>
      </c>
      <c r="Z2547" s="32">
        <v>43.239306154055228</v>
      </c>
      <c r="AA2547" s="32">
        <v>7.4123561382293706E-4</v>
      </c>
      <c r="AB2547" s="32" t="s">
        <v>5656</v>
      </c>
    </row>
    <row r="2548" spans="1:28">
      <c r="A2548" s="32" t="s">
        <v>6767</v>
      </c>
      <c r="B2548" s="32" t="s">
        <v>6768</v>
      </c>
      <c r="C2548" s="32" t="s">
        <v>5994</v>
      </c>
      <c r="D2548" s="32" t="s">
        <v>5660</v>
      </c>
      <c r="E2548" s="32" t="s">
        <v>122</v>
      </c>
      <c r="F2548" s="32" t="s">
        <v>5858</v>
      </c>
      <c r="G2548" s="32" t="s">
        <v>5672</v>
      </c>
      <c r="H2548" s="32" t="s">
        <v>5858</v>
      </c>
      <c r="J2548" s="32" t="s">
        <v>5662</v>
      </c>
      <c r="K2548" s="32" t="s">
        <v>5663</v>
      </c>
      <c r="P2548" s="32">
        <v>-135.03803000000002</v>
      </c>
      <c r="Q2548" s="32">
        <v>636</v>
      </c>
      <c r="R2548" s="32">
        <v>86870.599999999991</v>
      </c>
      <c r="S2548" s="32">
        <v>82698.1015625</v>
      </c>
      <c r="T2548" s="32">
        <v>5.0454585518466585E-2</v>
      </c>
      <c r="U2548" s="32">
        <v>-3.75</v>
      </c>
      <c r="V2548" s="32">
        <v>-0.21232394654088055</v>
      </c>
      <c r="W2548" s="32">
        <v>-3.7499068474173547</v>
      </c>
      <c r="X2548" s="32">
        <v>-135.03793684741737</v>
      </c>
      <c r="Y2548" s="32">
        <v>636.00009315258262</v>
      </c>
      <c r="Z2548" s="32">
        <v>5.0547738101112002E-2</v>
      </c>
      <c r="AA2548" s="32">
        <v>-0.21223079395823513</v>
      </c>
      <c r="AB2548" s="32" t="s">
        <v>5656</v>
      </c>
    </row>
    <row r="2549" spans="1:28">
      <c r="A2549" s="32" t="s">
        <v>9073</v>
      </c>
      <c r="B2549" s="32" t="s">
        <v>9074</v>
      </c>
      <c r="C2549" s="32" t="s">
        <v>5675</v>
      </c>
      <c r="D2549" s="32" t="s">
        <v>5660</v>
      </c>
      <c r="E2549" s="32" t="s">
        <v>42</v>
      </c>
      <c r="F2549" s="32" t="s">
        <v>33</v>
      </c>
      <c r="G2549" s="32" t="s">
        <v>5672</v>
      </c>
      <c r="H2549" s="32" t="s">
        <v>80</v>
      </c>
      <c r="I2549" s="32" t="s">
        <v>33</v>
      </c>
      <c r="J2549" s="32" t="s">
        <v>5662</v>
      </c>
      <c r="K2549" s="32" t="s">
        <v>5663</v>
      </c>
      <c r="M2549" s="32" t="s">
        <v>13</v>
      </c>
      <c r="P2549" s="32">
        <v>-1.5267500000000001</v>
      </c>
      <c r="Q2549" s="32">
        <v>33.833199999999998</v>
      </c>
      <c r="R2549" s="32">
        <v>6494.5037037037009</v>
      </c>
      <c r="S2549" s="32">
        <v>10011.1669921875</v>
      </c>
      <c r="T2549" s="32">
        <v>-0.35127406137847145</v>
      </c>
      <c r="U2549" s="32">
        <v>33.874070000000003</v>
      </c>
      <c r="V2549" s="32">
        <v>-4.51257935991866E-2</v>
      </c>
      <c r="W2549" s="32">
        <v>33.874526911206246</v>
      </c>
      <c r="X2549" s="32">
        <v>-1.5262930887937547</v>
      </c>
      <c r="Y2549" s="32">
        <v>33.833656911206241</v>
      </c>
      <c r="Z2549" s="32">
        <v>-0.35081715017222603</v>
      </c>
      <c r="AA2549" s="32">
        <v>-4.466888239294118E-2</v>
      </c>
      <c r="AB2549" s="32" t="s">
        <v>5656</v>
      </c>
    </row>
    <row r="2550" spans="1:28">
      <c r="A2550" s="32" t="s">
        <v>9606</v>
      </c>
      <c r="B2550" s="32" t="s">
        <v>9607</v>
      </c>
      <c r="C2550" s="32" t="s">
        <v>5666</v>
      </c>
      <c r="D2550" s="32" t="s">
        <v>5660</v>
      </c>
      <c r="E2550" s="32" t="s">
        <v>347</v>
      </c>
      <c r="F2550" s="32" t="s">
        <v>347</v>
      </c>
      <c r="G2550" s="32" t="s">
        <v>347</v>
      </c>
      <c r="H2550" s="32" t="s">
        <v>347</v>
      </c>
      <c r="J2550" s="32" t="s">
        <v>5662</v>
      </c>
      <c r="K2550" s="32" t="s">
        <v>5663</v>
      </c>
      <c r="P2550" s="32">
        <v>-40.139729999999993</v>
      </c>
      <c r="Q2550" s="32">
        <v>204.18100000000001</v>
      </c>
      <c r="R2550" s="32">
        <v>64623.43703703706</v>
      </c>
      <c r="S2550" s="32">
        <v>37829.6328125</v>
      </c>
      <c r="T2550" s="32">
        <v>0.70827555629045424</v>
      </c>
      <c r="U2550" s="32">
        <v>-6.9359999999999999</v>
      </c>
      <c r="V2550" s="32">
        <v>-0.19658895783642941</v>
      </c>
      <c r="W2550" s="32">
        <v>-6.9352305714488027</v>
      </c>
      <c r="X2550" s="32">
        <v>-40.138960571448798</v>
      </c>
      <c r="Y2550" s="32">
        <v>204.18176942855121</v>
      </c>
      <c r="Z2550" s="32">
        <v>0.70904498484165135</v>
      </c>
      <c r="AA2550" s="32">
        <v>-0.19581952928523236</v>
      </c>
      <c r="AB2550" s="32" t="s">
        <v>5656</v>
      </c>
    </row>
    <row r="2551" spans="1:28">
      <c r="A2551" s="32" t="s">
        <v>11322</v>
      </c>
      <c r="B2551" s="32" t="s">
        <v>11323</v>
      </c>
      <c r="C2551" s="32" t="s">
        <v>5711</v>
      </c>
      <c r="D2551" s="32" t="s">
        <v>5660</v>
      </c>
      <c r="E2551" s="32" t="s">
        <v>42</v>
      </c>
      <c r="F2551" s="32" t="s">
        <v>5661</v>
      </c>
      <c r="G2551" s="32" t="s">
        <v>5661</v>
      </c>
      <c r="H2551" s="32" t="s">
        <v>80</v>
      </c>
      <c r="P2551" s="32">
        <v>0</v>
      </c>
      <c r="Q2551" s="32">
        <v>0</v>
      </c>
      <c r="R2551" s="32">
        <v>882097</v>
      </c>
      <c r="S2551" s="32">
        <v>0</v>
      </c>
      <c r="T2551" s="32">
        <v>0</v>
      </c>
      <c r="U2551" s="32">
        <v>0</v>
      </c>
      <c r="V2551" s="32">
        <v>0</v>
      </c>
      <c r="W2551" s="32">
        <v>6.6520094871520992E-4</v>
      </c>
      <c r="X2551" s="32">
        <v>6.6520094871520992E-4</v>
      </c>
      <c r="Y2551" s="32">
        <v>6.6520094871520992E-4</v>
      </c>
      <c r="Z2551" s="32">
        <v>6.6520094871520992E-4</v>
      </c>
      <c r="AA2551" s="32">
        <v>6.6520094871520992E-4</v>
      </c>
      <c r="AB2551" s="32" t="s">
        <v>5656</v>
      </c>
    </row>
    <row r="2552" spans="1:28">
      <c r="A2552" s="32" t="s">
        <v>9673</v>
      </c>
      <c r="B2552" s="32" t="s">
        <v>9674</v>
      </c>
      <c r="C2552" s="32" t="s">
        <v>5666</v>
      </c>
      <c r="D2552" s="32" t="s">
        <v>5660</v>
      </c>
      <c r="E2552" s="32" t="s">
        <v>5712</v>
      </c>
      <c r="F2552" s="32" t="s">
        <v>5729</v>
      </c>
      <c r="G2552" s="32" t="s">
        <v>5729</v>
      </c>
      <c r="H2552" s="32" t="s">
        <v>5729</v>
      </c>
      <c r="J2552" s="32" t="s">
        <v>5662</v>
      </c>
      <c r="K2552" s="32" t="s">
        <v>5663</v>
      </c>
      <c r="N2552" s="32" t="s">
        <v>5759</v>
      </c>
      <c r="P2552" s="32">
        <v>0</v>
      </c>
      <c r="Q2552" s="32">
        <v>1.25</v>
      </c>
      <c r="R2552" s="32">
        <v>545.57407407407436</v>
      </c>
      <c r="S2552" s="32">
        <v>21.200000762939453</v>
      </c>
      <c r="T2552" s="32">
        <v>24.734625209439315</v>
      </c>
      <c r="U2552" s="32">
        <v>0</v>
      </c>
      <c r="V2552" s="32">
        <v>0</v>
      </c>
      <c r="W2552" s="32">
        <v>6.5803945064544681E-5</v>
      </c>
      <c r="X2552" s="32">
        <v>6.5803945064544681E-5</v>
      </c>
      <c r="Y2552" s="32">
        <v>1.2500658039450645</v>
      </c>
      <c r="Z2552" s="32">
        <v>24.734691013384381</v>
      </c>
      <c r="AA2552" s="32">
        <v>6.5803945064544681E-5</v>
      </c>
      <c r="AB2552" s="32" t="s">
        <v>5656</v>
      </c>
    </row>
    <row r="2553" spans="1:28">
      <c r="A2553" s="32" t="s">
        <v>5992</v>
      </c>
      <c r="B2553" s="32" t="s">
        <v>5993</v>
      </c>
      <c r="C2553" s="32" t="s">
        <v>5994</v>
      </c>
      <c r="D2553" s="32" t="s">
        <v>5660</v>
      </c>
      <c r="E2553" s="32" t="s">
        <v>122</v>
      </c>
      <c r="F2553" s="32" t="s">
        <v>28</v>
      </c>
      <c r="G2553" s="32" t="s">
        <v>5672</v>
      </c>
      <c r="H2553" s="32" t="s">
        <v>28</v>
      </c>
      <c r="J2553" s="32" t="s">
        <v>5662</v>
      </c>
      <c r="K2553" s="32" t="s">
        <v>5663</v>
      </c>
      <c r="P2553" s="32">
        <v>9.0000009999999993</v>
      </c>
      <c r="Q2553" s="32">
        <v>126.48</v>
      </c>
      <c r="R2553" s="32">
        <v>74598.807407407381</v>
      </c>
      <c r="S2553" s="32">
        <v>81061.96875</v>
      </c>
      <c r="T2553" s="32">
        <v>-7.9731117344625541E-2</v>
      </c>
      <c r="U2553" s="32">
        <v>-17.35294</v>
      </c>
      <c r="V2553" s="32">
        <v>7.1157503162555341E-2</v>
      </c>
      <c r="W2553" s="32">
        <v>-17.352395986022948</v>
      </c>
      <c r="X2553" s="32">
        <v>9.0005450139770495</v>
      </c>
      <c r="Y2553" s="32">
        <v>126.48054401397705</v>
      </c>
      <c r="Z2553" s="32">
        <v>-7.9187103367574757E-2</v>
      </c>
      <c r="AA2553" s="32">
        <v>7.1701517139606125E-2</v>
      </c>
      <c r="AB2553" s="32" t="s">
        <v>5656</v>
      </c>
    </row>
    <row r="2554" spans="1:28">
      <c r="A2554" s="32" t="s">
        <v>10518</v>
      </c>
      <c r="B2554" s="32" t="s">
        <v>10519</v>
      </c>
      <c r="C2554" s="32" t="s">
        <v>5711</v>
      </c>
      <c r="D2554" s="32" t="s">
        <v>5660</v>
      </c>
      <c r="E2554" s="32" t="s">
        <v>42</v>
      </c>
      <c r="F2554" s="32" t="s">
        <v>5661</v>
      </c>
      <c r="G2554" s="32" t="s">
        <v>5661</v>
      </c>
      <c r="H2554" s="32" t="s">
        <v>80</v>
      </c>
      <c r="J2554" s="32" t="s">
        <v>5662</v>
      </c>
      <c r="K2554" s="32" t="s">
        <v>5663</v>
      </c>
      <c r="P2554" s="32">
        <v>-10.24588</v>
      </c>
      <c r="Q2554" s="32">
        <v>157.29900000000001</v>
      </c>
      <c r="R2554" s="32">
        <v>8909.1796875000018</v>
      </c>
      <c r="S2554" s="32">
        <v>8182.93310546875</v>
      </c>
      <c r="T2554" s="32">
        <v>8.8751377124895808E-2</v>
      </c>
      <c r="U2554" s="32">
        <v>7.3311890000000002</v>
      </c>
      <c r="V2554" s="32">
        <v>-6.5136332716673337E-2</v>
      </c>
      <c r="W2554" s="32">
        <v>7.3316146032705305</v>
      </c>
      <c r="X2554" s="32">
        <v>-10.245454396729469</v>
      </c>
      <c r="Y2554" s="32">
        <v>157.29942560327055</v>
      </c>
      <c r="Z2554" s="32">
        <v>8.9176980395426514E-2</v>
      </c>
      <c r="AA2554" s="32">
        <v>-6.4710729446142631E-2</v>
      </c>
      <c r="AB2554" s="32" t="s">
        <v>5656</v>
      </c>
    </row>
    <row r="2555" spans="1:28">
      <c r="A2555" s="32" t="s">
        <v>8665</v>
      </c>
      <c r="B2555" s="32" t="s">
        <v>8666</v>
      </c>
      <c r="C2555" s="32" t="s">
        <v>5717</v>
      </c>
      <c r="D2555" s="32" t="s">
        <v>5660</v>
      </c>
      <c r="E2555" s="32" t="s">
        <v>122</v>
      </c>
      <c r="F2555" s="32" t="s">
        <v>163</v>
      </c>
      <c r="G2555" s="32" t="s">
        <v>5672</v>
      </c>
      <c r="H2555" s="32" t="s">
        <v>163</v>
      </c>
      <c r="J2555" s="32" t="s">
        <v>74</v>
      </c>
      <c r="K2555" s="32" t="s">
        <v>5668</v>
      </c>
      <c r="M2555" s="32" t="s">
        <v>13</v>
      </c>
      <c r="P2555" s="32">
        <v>98.876887000000011</v>
      </c>
      <c r="Q2555" s="32">
        <v>186.50899999999999</v>
      </c>
      <c r="R2555" s="32">
        <v>2084926.4558823537</v>
      </c>
      <c r="S2555" s="32">
        <v>2531399.5</v>
      </c>
      <c r="T2555" s="32">
        <v>-0.17637399553790159</v>
      </c>
      <c r="U2555" s="32">
        <v>-9.7987780000000004</v>
      </c>
      <c r="V2555" s="32">
        <v>0.53014539244754955</v>
      </c>
      <c r="W2555" s="32">
        <v>-9.7981064109830864</v>
      </c>
      <c r="X2555" s="32">
        <v>98.877558589016928</v>
      </c>
      <c r="Y2555" s="32">
        <v>186.5096715890169</v>
      </c>
      <c r="Z2555" s="32">
        <v>-0.17570240652098723</v>
      </c>
      <c r="AA2555" s="32">
        <v>0.53081698146446388</v>
      </c>
      <c r="AB2555" s="32" t="s">
        <v>5656</v>
      </c>
    </row>
    <row r="2556" spans="1:28">
      <c r="A2556" s="32" t="s">
        <v>11295</v>
      </c>
      <c r="B2556" s="32" t="s">
        <v>11296</v>
      </c>
      <c r="C2556" s="32" t="s">
        <v>5666</v>
      </c>
      <c r="D2556" s="32" t="s">
        <v>5660</v>
      </c>
      <c r="E2556" s="32" t="s">
        <v>42</v>
      </c>
      <c r="F2556" s="32" t="s">
        <v>5661</v>
      </c>
      <c r="G2556" s="32" t="s">
        <v>5661</v>
      </c>
      <c r="H2556" s="32" t="s">
        <v>80</v>
      </c>
      <c r="J2556" s="32" t="s">
        <v>5662</v>
      </c>
      <c r="K2556" s="32" t="s">
        <v>5663</v>
      </c>
      <c r="P2556" s="32">
        <v>-1.8310000000000048E-2</v>
      </c>
      <c r="Q2556" s="32">
        <v>0</v>
      </c>
      <c r="R2556" s="32">
        <v>4579.818181818182</v>
      </c>
      <c r="S2556" s="32">
        <v>0</v>
      </c>
      <c r="T2556" s="32">
        <v>0</v>
      </c>
      <c r="U2556" s="32">
        <v>0</v>
      </c>
      <c r="V2556" s="32">
        <v>0</v>
      </c>
      <c r="W2556" s="32">
        <v>1.0447794198989868E-4</v>
      </c>
      <c r="X2556" s="32">
        <v>-1.8205522058010151E-2</v>
      </c>
      <c r="Y2556" s="32">
        <v>1.0447794198989868E-4</v>
      </c>
      <c r="Z2556" s="32">
        <v>1.0447794198989868E-4</v>
      </c>
      <c r="AA2556" s="32">
        <v>1.0447794198989868E-4</v>
      </c>
      <c r="AB2556" s="32" t="s">
        <v>5656</v>
      </c>
    </row>
    <row r="2557" spans="1:28">
      <c r="A2557" s="32" t="s">
        <v>9178</v>
      </c>
      <c r="B2557" s="32" t="s">
        <v>9179</v>
      </c>
      <c r="C2557" s="32" t="s">
        <v>5994</v>
      </c>
      <c r="D2557" s="32" t="s">
        <v>5667</v>
      </c>
      <c r="E2557" s="32" t="s">
        <v>122</v>
      </c>
      <c r="F2557" s="32" t="s">
        <v>163</v>
      </c>
      <c r="G2557" s="32" t="s">
        <v>5672</v>
      </c>
      <c r="H2557" s="32" t="s">
        <v>163</v>
      </c>
      <c r="J2557" s="32" t="s">
        <v>74</v>
      </c>
      <c r="K2557" s="32" t="s">
        <v>5668</v>
      </c>
      <c r="P2557" s="32">
        <v>0</v>
      </c>
      <c r="Q2557" s="32">
        <v>0</v>
      </c>
      <c r="R2557" s="32">
        <v>0</v>
      </c>
      <c r="S2557" s="32">
        <v>0</v>
      </c>
      <c r="T2557" s="32">
        <v>0</v>
      </c>
      <c r="U2557" s="32">
        <v>0</v>
      </c>
      <c r="V2557" s="32">
        <v>0</v>
      </c>
      <c r="W2557" s="32">
        <v>4.6541875600814817E-4</v>
      </c>
      <c r="X2557" s="32">
        <v>4.6541875600814817E-4</v>
      </c>
      <c r="Y2557" s="32">
        <v>4.6541875600814817E-4</v>
      </c>
      <c r="Z2557" s="32">
        <v>4.6541875600814817E-4</v>
      </c>
      <c r="AA2557" s="32">
        <v>4.6541875600814817E-4</v>
      </c>
      <c r="AB2557" s="32" t="s">
        <v>5656</v>
      </c>
    </row>
    <row r="2558" spans="1:28">
      <c r="A2558" s="32" t="s">
        <v>10928</v>
      </c>
      <c r="B2558" s="32" t="s">
        <v>10929</v>
      </c>
      <c r="C2558" s="32" t="s">
        <v>9441</v>
      </c>
      <c r="D2558" s="32" t="s">
        <v>5660</v>
      </c>
      <c r="E2558" s="32" t="s">
        <v>42</v>
      </c>
      <c r="F2558" s="32" t="s">
        <v>5661</v>
      </c>
      <c r="G2558" s="32" t="s">
        <v>5661</v>
      </c>
      <c r="H2558" s="32" t="s">
        <v>80</v>
      </c>
      <c r="J2558" s="32" t="s">
        <v>5662</v>
      </c>
      <c r="K2558" s="32" t="s">
        <v>5663</v>
      </c>
      <c r="P2558" s="32">
        <v>-1.3014399999999999</v>
      </c>
      <c r="Q2558" s="32">
        <v>0</v>
      </c>
      <c r="R2558" s="32">
        <v>1226.8214285714284</v>
      </c>
      <c r="S2558" s="32">
        <v>36.633335113525391</v>
      </c>
      <c r="T2558" s="32">
        <v>32.489209343608842</v>
      </c>
      <c r="U2558" s="32">
        <v>0</v>
      </c>
      <c r="V2558" s="32">
        <v>0</v>
      </c>
      <c r="W2558" s="32">
        <v>4.9900829792022705E-5</v>
      </c>
      <c r="X2558" s="32">
        <v>-1.3013900991702079</v>
      </c>
      <c r="Y2558" s="32">
        <v>4.9900829792022705E-5</v>
      </c>
      <c r="Z2558" s="32">
        <v>32.489259244438635</v>
      </c>
      <c r="AA2558" s="32">
        <v>4.9900829792022705E-5</v>
      </c>
      <c r="AB2558" s="32" t="s">
        <v>5656</v>
      </c>
    </row>
    <row r="2559" spans="1:28">
      <c r="A2559" s="32" t="s">
        <v>8142</v>
      </c>
      <c r="B2559" s="32" t="s">
        <v>8143</v>
      </c>
      <c r="C2559" s="32" t="s">
        <v>5707</v>
      </c>
      <c r="D2559" s="32" t="s">
        <v>5660</v>
      </c>
      <c r="E2559" s="32" t="s">
        <v>42</v>
      </c>
      <c r="F2559" s="32" t="s">
        <v>5723</v>
      </c>
      <c r="G2559" s="32" t="s">
        <v>5723</v>
      </c>
      <c r="H2559" s="32" t="s">
        <v>80</v>
      </c>
      <c r="J2559" s="32" t="s">
        <v>5662</v>
      </c>
      <c r="K2559" s="32" t="s">
        <v>5663</v>
      </c>
      <c r="P2559" s="32">
        <v>235.42599999999996</v>
      </c>
      <c r="Q2559" s="32">
        <v>12290.8</v>
      </c>
      <c r="R2559" s="32">
        <v>1794760.348148149</v>
      </c>
      <c r="S2559" s="32">
        <v>1572795.375</v>
      </c>
      <c r="T2559" s="32">
        <v>0.14112768684111179</v>
      </c>
      <c r="U2559" s="32">
        <v>9.9641830000000002</v>
      </c>
      <c r="V2559" s="32">
        <v>1.915465226022716E-2</v>
      </c>
      <c r="W2559" s="32">
        <v>9.9646116491870877</v>
      </c>
      <c r="X2559" s="32">
        <v>235.42642864918705</v>
      </c>
      <c r="Y2559" s="32">
        <v>12290.800428649187</v>
      </c>
      <c r="Z2559" s="32">
        <v>0.14155633602819981</v>
      </c>
      <c r="AA2559" s="32">
        <v>1.9583301447315172E-2</v>
      </c>
      <c r="AB2559" s="32" t="s">
        <v>5656</v>
      </c>
    </row>
    <row r="2560" spans="1:28">
      <c r="A2560" s="32" t="s">
        <v>8623</v>
      </c>
      <c r="B2560" s="32" t="s">
        <v>8624</v>
      </c>
      <c r="C2560" s="32" t="s">
        <v>5994</v>
      </c>
      <c r="D2560" s="32" t="s">
        <v>5660</v>
      </c>
      <c r="E2560" s="32" t="s">
        <v>122</v>
      </c>
      <c r="F2560" s="32" t="s">
        <v>28</v>
      </c>
      <c r="G2560" s="32" t="s">
        <v>5672</v>
      </c>
      <c r="H2560" s="32" t="s">
        <v>28</v>
      </c>
      <c r="J2560" s="32" t="s">
        <v>5662</v>
      </c>
      <c r="K2560" s="32" t="s">
        <v>5663</v>
      </c>
      <c r="P2560" s="32">
        <v>170.94344700000011</v>
      </c>
      <c r="Q2560" s="32">
        <v>3117.52</v>
      </c>
      <c r="R2560" s="32">
        <v>27060476.757352944</v>
      </c>
      <c r="S2560" s="32">
        <v>34769540</v>
      </c>
      <c r="T2560" s="32">
        <v>-0.22171887354986736</v>
      </c>
      <c r="U2560" s="32">
        <v>-18.174060000000001</v>
      </c>
      <c r="V2560" s="32">
        <v>5.4833151671841752E-2</v>
      </c>
      <c r="W2560" s="32">
        <v>-18.173331983802321</v>
      </c>
      <c r="X2560" s="32">
        <v>170.94417501619779</v>
      </c>
      <c r="Y2560" s="32">
        <v>3117.5207280161976</v>
      </c>
      <c r="Z2560" s="32">
        <v>-0.22099085735218593</v>
      </c>
      <c r="AA2560" s="32">
        <v>5.5561167869523177E-2</v>
      </c>
      <c r="AB2560" s="32" t="s">
        <v>5656</v>
      </c>
    </row>
    <row r="2561" spans="1:28">
      <c r="A2561" s="32" t="s">
        <v>11196</v>
      </c>
      <c r="B2561" s="32" t="s">
        <v>11197</v>
      </c>
      <c r="C2561" s="32" t="s">
        <v>10764</v>
      </c>
      <c r="D2561" s="32" t="s">
        <v>5660</v>
      </c>
      <c r="E2561" s="32" t="s">
        <v>122</v>
      </c>
      <c r="F2561" s="32" t="s">
        <v>28</v>
      </c>
      <c r="G2561" s="32" t="s">
        <v>5672</v>
      </c>
      <c r="H2561" s="32" t="s">
        <v>28</v>
      </c>
      <c r="J2561" s="32" t="s">
        <v>74</v>
      </c>
      <c r="K2561" s="32" t="s">
        <v>5668</v>
      </c>
      <c r="P2561" s="32">
        <v>0</v>
      </c>
      <c r="Q2561" s="32">
        <v>0</v>
      </c>
      <c r="R2561" s="32">
        <v>1190.1162790697672</v>
      </c>
      <c r="S2561" s="32">
        <v>1499.566650390625</v>
      </c>
      <c r="T2561" s="32">
        <v>-0.20635986485845659</v>
      </c>
      <c r="U2561" s="32">
        <v>0</v>
      </c>
      <c r="V2561" s="32">
        <v>0</v>
      </c>
      <c r="W2561" s="32">
        <v>2.1749436855316161E-4</v>
      </c>
      <c r="X2561" s="32">
        <v>2.1749436855316161E-4</v>
      </c>
      <c r="Y2561" s="32">
        <v>2.1749436855316161E-4</v>
      </c>
      <c r="Z2561" s="32">
        <v>-0.20614237048990341</v>
      </c>
      <c r="AA2561" s="32">
        <v>2.1749436855316161E-4</v>
      </c>
      <c r="AB2561" s="32" t="s">
        <v>5656</v>
      </c>
    </row>
    <row r="2562" spans="1:28">
      <c r="A2562" s="32" t="s">
        <v>6297</v>
      </c>
      <c r="B2562" s="32" t="s">
        <v>6298</v>
      </c>
      <c r="C2562" s="32" t="s">
        <v>5707</v>
      </c>
      <c r="D2562" s="32" t="s">
        <v>5660</v>
      </c>
      <c r="E2562" s="32" t="s">
        <v>42</v>
      </c>
      <c r="F2562" s="32" t="s">
        <v>32</v>
      </c>
      <c r="G2562" s="32" t="s">
        <v>5672</v>
      </c>
      <c r="H2562" s="32" t="s">
        <v>80</v>
      </c>
      <c r="I2562" s="32" t="s">
        <v>32</v>
      </c>
      <c r="J2562" s="32" t="s">
        <v>5662</v>
      </c>
      <c r="K2562" s="32" t="s">
        <v>5663</v>
      </c>
      <c r="P2562" s="32">
        <v>78.316499999999991</v>
      </c>
      <c r="Q2562" s="32">
        <v>73.155000000000001</v>
      </c>
      <c r="R2562" s="32">
        <v>23076.785185185188</v>
      </c>
      <c r="S2562" s="32">
        <v>37828.265625</v>
      </c>
      <c r="T2562" s="32">
        <v>-0.3899592063260186</v>
      </c>
      <c r="U2562" s="32">
        <v>2.898549</v>
      </c>
      <c r="V2562" s="32">
        <v>1.0705556694689358</v>
      </c>
      <c r="W2562" s="32">
        <v>2.8995082708945277</v>
      </c>
      <c r="X2562" s="32">
        <v>78.317459270894517</v>
      </c>
      <c r="Y2562" s="32">
        <v>73.155959270894527</v>
      </c>
      <c r="Z2562" s="32">
        <v>-0.3889999354314912</v>
      </c>
      <c r="AA2562" s="32">
        <v>1.0715149403634632</v>
      </c>
      <c r="AB2562" s="32" t="s">
        <v>5656</v>
      </c>
    </row>
    <row r="2563" spans="1:28">
      <c r="A2563" s="32" t="s">
        <v>7833</v>
      </c>
      <c r="B2563" s="32" t="s">
        <v>7834</v>
      </c>
      <c r="C2563" s="32" t="s">
        <v>5675</v>
      </c>
      <c r="D2563" s="32" t="s">
        <v>5660</v>
      </c>
      <c r="E2563" s="32" t="s">
        <v>5712</v>
      </c>
      <c r="F2563" s="32" t="s">
        <v>5729</v>
      </c>
      <c r="G2563" s="32" t="s">
        <v>5729</v>
      </c>
      <c r="H2563" s="32" t="s">
        <v>5729</v>
      </c>
      <c r="J2563" s="32" t="s">
        <v>5662</v>
      </c>
      <c r="K2563" s="32" t="s">
        <v>5663</v>
      </c>
      <c r="M2563" s="32" t="s">
        <v>13</v>
      </c>
      <c r="N2563" s="32" t="s">
        <v>5759</v>
      </c>
      <c r="O2563" s="32" t="s">
        <v>5746</v>
      </c>
      <c r="P2563" s="32">
        <v>27.820000000000004</v>
      </c>
      <c r="Q2563" s="32">
        <v>25.239599999999999</v>
      </c>
      <c r="R2563" s="32">
        <v>31285.051851851833</v>
      </c>
      <c r="S2563" s="32">
        <v>28642.8671875</v>
      </c>
      <c r="T2563" s="32">
        <v>9.2245816281440768E-2</v>
      </c>
      <c r="U2563" s="32">
        <v>3.912283</v>
      </c>
      <c r="V2563" s="32">
        <v>1.1022361685605162</v>
      </c>
      <c r="W2563" s="32">
        <v>3.9129437432961462</v>
      </c>
      <c r="X2563" s="32">
        <v>27.820660743296152</v>
      </c>
      <c r="Y2563" s="32">
        <v>25.240260743296147</v>
      </c>
      <c r="Z2563" s="32">
        <v>9.2906559577587158E-2</v>
      </c>
      <c r="AA2563" s="32">
        <v>1.1028969118566625</v>
      </c>
      <c r="AB2563" s="32" t="s">
        <v>5656</v>
      </c>
    </row>
    <row r="2564" spans="1:28">
      <c r="A2564" s="32" t="s">
        <v>8894</v>
      </c>
      <c r="B2564" s="32" t="s">
        <v>8895</v>
      </c>
      <c r="C2564" s="32" t="s">
        <v>5659</v>
      </c>
      <c r="D2564" s="32" t="s">
        <v>5660</v>
      </c>
      <c r="E2564" s="32" t="s">
        <v>122</v>
      </c>
      <c r="F2564" s="32" t="s">
        <v>163</v>
      </c>
      <c r="G2564" s="32" t="s">
        <v>5672</v>
      </c>
      <c r="H2564" s="32" t="s">
        <v>163</v>
      </c>
      <c r="J2564" s="32" t="s">
        <v>74</v>
      </c>
      <c r="K2564" s="32" t="s">
        <v>5668</v>
      </c>
      <c r="P2564" s="32">
        <v>0</v>
      </c>
      <c r="Q2564" s="32">
        <v>3.78</v>
      </c>
      <c r="R2564" s="32">
        <v>334.78124999999994</v>
      </c>
      <c r="S2564" s="32">
        <v>103.56666564941406</v>
      </c>
      <c r="T2564" s="32">
        <v>2.2325193429831542</v>
      </c>
      <c r="U2564" s="32">
        <v>-2.9285709999999998</v>
      </c>
      <c r="V2564" s="32">
        <v>0</v>
      </c>
      <c r="W2564" s="32">
        <v>-2.9275793155632015</v>
      </c>
      <c r="X2564" s="32">
        <v>9.916844367980958E-4</v>
      </c>
      <c r="Y2564" s="32">
        <v>3.7809916844367981</v>
      </c>
      <c r="Z2564" s="32">
        <v>2.2335110274199526</v>
      </c>
      <c r="AA2564" s="32">
        <v>9.916844367980958E-4</v>
      </c>
      <c r="AB2564" s="32" t="s">
        <v>5656</v>
      </c>
    </row>
    <row r="2565" spans="1:28">
      <c r="A2565" s="32" t="s">
        <v>6886</v>
      </c>
      <c r="B2565" s="32" t="s">
        <v>6887</v>
      </c>
      <c r="C2565" s="32" t="s">
        <v>5666</v>
      </c>
      <c r="D2565" s="32" t="s">
        <v>5667</v>
      </c>
      <c r="E2565" s="32" t="s">
        <v>5712</v>
      </c>
      <c r="F2565" s="32" t="s">
        <v>5713</v>
      </c>
      <c r="G2565" s="32" t="s">
        <v>5713</v>
      </c>
      <c r="H2565" s="32" t="s">
        <v>5713</v>
      </c>
      <c r="J2565" s="32" t="s">
        <v>5662</v>
      </c>
      <c r="K2565" s="32" t="s">
        <v>5663</v>
      </c>
      <c r="N2565" s="32" t="s">
        <v>5759</v>
      </c>
      <c r="O2565" s="32" t="s">
        <v>6161</v>
      </c>
      <c r="P2565" s="32">
        <v>0</v>
      </c>
      <c r="Q2565" s="32">
        <v>0</v>
      </c>
      <c r="R2565" s="32">
        <v>0</v>
      </c>
      <c r="S2565" s="32">
        <v>0</v>
      </c>
      <c r="T2565" s="32">
        <v>0</v>
      </c>
      <c r="U2565" s="32">
        <v>0</v>
      </c>
      <c r="V2565" s="32">
        <v>0</v>
      </c>
      <c r="W2565" s="32">
        <v>5.4648637771606444E-5</v>
      </c>
      <c r="X2565" s="32">
        <v>5.4648637771606444E-5</v>
      </c>
      <c r="Y2565" s="32">
        <v>5.4648637771606444E-5</v>
      </c>
      <c r="Z2565" s="32">
        <v>5.4648637771606444E-5</v>
      </c>
      <c r="AA2565" s="32">
        <v>5.4648637771606444E-5</v>
      </c>
      <c r="AB2565" s="32" t="s">
        <v>5656</v>
      </c>
    </row>
    <row r="2566" spans="1:28">
      <c r="A2566" s="32" t="s">
        <v>10441</v>
      </c>
      <c r="B2566" s="32" t="s">
        <v>10442</v>
      </c>
      <c r="C2566" s="32" t="s">
        <v>9945</v>
      </c>
      <c r="D2566" s="32" t="s">
        <v>5660</v>
      </c>
      <c r="E2566" s="32" t="s">
        <v>42</v>
      </c>
      <c r="F2566" s="32" t="s">
        <v>10443</v>
      </c>
      <c r="G2566" s="32" t="s">
        <v>10443</v>
      </c>
      <c r="H2566" s="32" t="s">
        <v>80</v>
      </c>
      <c r="I2566" s="32" t="s">
        <v>34</v>
      </c>
      <c r="J2566" s="32" t="s">
        <v>5662</v>
      </c>
      <c r="K2566" s="32" t="s">
        <v>5663</v>
      </c>
      <c r="P2566" s="32">
        <v>-1.3729999999999798E-2</v>
      </c>
      <c r="Q2566" s="32">
        <v>13.2751</v>
      </c>
      <c r="R2566" s="32">
        <v>1629.6769230769225</v>
      </c>
      <c r="S2566" s="32">
        <v>890.79998779296875</v>
      </c>
      <c r="T2566" s="32">
        <v>0.82945323912114433</v>
      </c>
      <c r="U2566" s="32">
        <v>11.86515</v>
      </c>
      <c r="V2566" s="32">
        <v>-1.0342671618292741E-3</v>
      </c>
      <c r="W2566" s="32">
        <v>11.865804907643795</v>
      </c>
      <c r="X2566" s="32">
        <v>-1.3075092356204784E-2</v>
      </c>
      <c r="Y2566" s="32">
        <v>13.275754907643796</v>
      </c>
      <c r="Z2566" s="32">
        <v>0.83010814676493938</v>
      </c>
      <c r="AA2566" s="32">
        <v>-3.7935951803426068E-4</v>
      </c>
      <c r="AB2566" s="32" t="s">
        <v>5656</v>
      </c>
    </row>
    <row r="2567" spans="1:28">
      <c r="A2567" s="32" t="s">
        <v>8154</v>
      </c>
      <c r="B2567" s="32" t="s">
        <v>8155</v>
      </c>
      <c r="C2567" s="32" t="s">
        <v>5770</v>
      </c>
      <c r="D2567" s="32" t="s">
        <v>5697</v>
      </c>
      <c r="E2567" s="32" t="s">
        <v>42</v>
      </c>
      <c r="F2567" s="32" t="s">
        <v>34</v>
      </c>
      <c r="G2567" s="32" t="s">
        <v>5672</v>
      </c>
      <c r="H2567" s="32" t="s">
        <v>80</v>
      </c>
      <c r="I2567" s="32" t="s">
        <v>34</v>
      </c>
      <c r="J2567" s="32" t="s">
        <v>5662</v>
      </c>
      <c r="K2567" s="32" t="s">
        <v>5663</v>
      </c>
      <c r="P2567" s="32">
        <v>0</v>
      </c>
      <c r="Q2567" s="32">
        <v>0</v>
      </c>
      <c r="R2567" s="32">
        <v>0</v>
      </c>
      <c r="S2567" s="32">
        <v>0</v>
      </c>
      <c r="T2567" s="32">
        <v>0</v>
      </c>
      <c r="U2567" s="32">
        <v>0</v>
      </c>
      <c r="V2567" s="32">
        <v>0</v>
      </c>
      <c r="W2567" s="32">
        <v>1.9274830818176269E-5</v>
      </c>
      <c r="X2567" s="32">
        <v>1.9274830818176269E-5</v>
      </c>
      <c r="Y2567" s="32">
        <v>1.9274830818176269E-5</v>
      </c>
      <c r="Z2567" s="32">
        <v>1.9274830818176269E-5</v>
      </c>
      <c r="AA2567" s="32">
        <v>1.9274830818176269E-5</v>
      </c>
      <c r="AB2567" s="32" t="s">
        <v>5656</v>
      </c>
    </row>
    <row r="2568" spans="1:28">
      <c r="A2568" s="32" t="s">
        <v>10753</v>
      </c>
      <c r="B2568" s="32" t="s">
        <v>10179</v>
      </c>
      <c r="C2568" s="32" t="s">
        <v>5707</v>
      </c>
      <c r="D2568" s="32" t="s">
        <v>5660</v>
      </c>
      <c r="E2568" s="32" t="s">
        <v>42</v>
      </c>
      <c r="F2568" s="32" t="s">
        <v>34</v>
      </c>
      <c r="G2568" s="32" t="s">
        <v>5672</v>
      </c>
      <c r="H2568" s="32" t="s">
        <v>80</v>
      </c>
      <c r="I2568" s="32" t="s">
        <v>34</v>
      </c>
      <c r="J2568" s="32" t="s">
        <v>5662</v>
      </c>
      <c r="K2568" s="32" t="s">
        <v>5663</v>
      </c>
      <c r="P2568" s="32">
        <v>0</v>
      </c>
      <c r="Q2568" s="32">
        <v>2.5289899999999998</v>
      </c>
      <c r="R2568" s="32">
        <v>276.77083333333337</v>
      </c>
      <c r="S2568" s="32">
        <v>46.133335113525391</v>
      </c>
      <c r="T2568" s="32">
        <v>4.9993675430630109</v>
      </c>
      <c r="U2568" s="32">
        <v>5.1765720000000002</v>
      </c>
      <c r="V2568" s="32">
        <v>0</v>
      </c>
      <c r="W2568" s="32">
        <v>5.1766597580046652</v>
      </c>
      <c r="X2568" s="32">
        <v>8.7758004665374758E-5</v>
      </c>
      <c r="Y2568" s="32">
        <v>2.5290777580046653</v>
      </c>
      <c r="Z2568" s="32">
        <v>4.9994553010676759</v>
      </c>
      <c r="AA2568" s="32">
        <v>8.7758004665374758E-5</v>
      </c>
      <c r="AB2568" s="32" t="s">
        <v>5656</v>
      </c>
    </row>
    <row r="2569" spans="1:28">
      <c r="A2569" s="32" t="s">
        <v>9408</v>
      </c>
      <c r="B2569" s="32" t="s">
        <v>9409</v>
      </c>
      <c r="C2569" s="32" t="s">
        <v>5681</v>
      </c>
      <c r="D2569" s="32" t="s">
        <v>5667</v>
      </c>
      <c r="E2569" s="32" t="s">
        <v>42</v>
      </c>
      <c r="F2569" s="32" t="s">
        <v>34</v>
      </c>
      <c r="G2569" s="32" t="s">
        <v>5672</v>
      </c>
      <c r="H2569" s="32" t="s">
        <v>80</v>
      </c>
      <c r="I2569" s="32" t="s">
        <v>34</v>
      </c>
      <c r="J2569" s="32" t="s">
        <v>5662</v>
      </c>
      <c r="K2569" s="32" t="s">
        <v>5663</v>
      </c>
      <c r="P2569" s="32">
        <v>0</v>
      </c>
      <c r="Q2569" s="32">
        <v>0</v>
      </c>
      <c r="R2569" s="32">
        <v>0</v>
      </c>
      <c r="S2569" s="32">
        <v>0</v>
      </c>
      <c r="T2569" s="32">
        <v>0</v>
      </c>
      <c r="U2569" s="32">
        <v>0</v>
      </c>
      <c r="V2569" s="32">
        <v>0</v>
      </c>
      <c r="W2569" s="32">
        <v>3.7872540950775144E-4</v>
      </c>
      <c r="X2569" s="32">
        <v>3.7872540950775144E-4</v>
      </c>
      <c r="Y2569" s="32">
        <v>3.7872540950775144E-4</v>
      </c>
      <c r="Z2569" s="32">
        <v>3.7872540950775144E-4</v>
      </c>
      <c r="AA2569" s="32">
        <v>3.7872540950775144E-4</v>
      </c>
      <c r="AB2569" s="32" t="s">
        <v>5656</v>
      </c>
    </row>
    <row r="2570" spans="1:28">
      <c r="A2570" s="32" t="s">
        <v>11061</v>
      </c>
      <c r="B2570" s="32" t="s">
        <v>11062</v>
      </c>
      <c r="C2570" s="32" t="s">
        <v>5671</v>
      </c>
      <c r="D2570" s="32" t="s">
        <v>5660</v>
      </c>
      <c r="E2570" s="32" t="s">
        <v>42</v>
      </c>
      <c r="F2570" s="32" t="s">
        <v>34</v>
      </c>
      <c r="G2570" s="32" t="s">
        <v>5672</v>
      </c>
      <c r="H2570" s="32" t="s">
        <v>80</v>
      </c>
      <c r="I2570" s="32" t="s">
        <v>34</v>
      </c>
      <c r="J2570" s="32" t="s">
        <v>5662</v>
      </c>
      <c r="K2570" s="32" t="s">
        <v>5663</v>
      </c>
      <c r="M2570" s="32" t="s">
        <v>14</v>
      </c>
      <c r="P2570" s="32">
        <v>0</v>
      </c>
      <c r="Q2570" s="32">
        <v>0</v>
      </c>
      <c r="R2570" s="32">
        <v>603.27999999999975</v>
      </c>
      <c r="S2570" s="32">
        <v>43.333332061767578</v>
      </c>
      <c r="T2570" s="32">
        <v>12.92184656236638</v>
      </c>
      <c r="U2570" s="32">
        <v>0</v>
      </c>
      <c r="V2570" s="32">
        <v>0</v>
      </c>
      <c r="W2570" s="32">
        <v>3.4004914760589602E-4</v>
      </c>
      <c r="X2570" s="32">
        <v>3.4004914760589602E-4</v>
      </c>
      <c r="Y2570" s="32">
        <v>3.4004914760589602E-4</v>
      </c>
      <c r="Z2570" s="32">
        <v>12.922186611513986</v>
      </c>
      <c r="AA2570" s="32">
        <v>3.4004914760589602E-4</v>
      </c>
      <c r="AB2570" s="32" t="s">
        <v>5656</v>
      </c>
    </row>
    <row r="2571" spans="1:28">
      <c r="A2571" s="32" t="s">
        <v>11218</v>
      </c>
      <c r="B2571" s="32" t="s">
        <v>11219</v>
      </c>
      <c r="C2571" s="32" t="s">
        <v>5671</v>
      </c>
      <c r="D2571" s="32" t="s">
        <v>5660</v>
      </c>
      <c r="E2571" s="32" t="s">
        <v>42</v>
      </c>
      <c r="F2571" s="32" t="s">
        <v>34</v>
      </c>
      <c r="G2571" s="32" t="s">
        <v>5672</v>
      </c>
      <c r="H2571" s="32" t="s">
        <v>80</v>
      </c>
      <c r="I2571" s="32" t="s">
        <v>34</v>
      </c>
      <c r="J2571" s="32" t="s">
        <v>5662</v>
      </c>
      <c r="K2571" s="32" t="s">
        <v>5663</v>
      </c>
      <c r="M2571" s="32" t="s">
        <v>13</v>
      </c>
      <c r="P2571" s="32">
        <v>0</v>
      </c>
      <c r="Q2571" s="32">
        <v>0</v>
      </c>
      <c r="R2571" s="32">
        <v>1416.9583333333335</v>
      </c>
      <c r="S2571" s="32">
        <v>806.5333251953125</v>
      </c>
      <c r="T2571" s="32">
        <v>0.75685032356251203</v>
      </c>
      <c r="U2571" s="32">
        <v>0</v>
      </c>
      <c r="V2571" s="32">
        <v>0</v>
      </c>
      <c r="W2571" s="32">
        <v>3.049437403678894E-4</v>
      </c>
      <c r="X2571" s="32">
        <v>3.049437403678894E-4</v>
      </c>
      <c r="Y2571" s="32">
        <v>3.049437403678894E-4</v>
      </c>
      <c r="Z2571" s="32">
        <v>0.75715526730287996</v>
      </c>
      <c r="AA2571" s="32">
        <v>3.049437403678894E-4</v>
      </c>
      <c r="AB2571" s="32" t="s">
        <v>5656</v>
      </c>
    </row>
    <row r="2572" spans="1:28">
      <c r="A2572" s="32" t="s">
        <v>8208</v>
      </c>
      <c r="B2572" s="32" t="s">
        <v>6021</v>
      </c>
      <c r="C2572" s="32" t="s">
        <v>5711</v>
      </c>
      <c r="D2572" s="32" t="s">
        <v>5660</v>
      </c>
      <c r="E2572" s="32" t="s">
        <v>347</v>
      </c>
      <c r="F2572" s="32" t="s">
        <v>347</v>
      </c>
      <c r="G2572" s="32" t="s">
        <v>347</v>
      </c>
      <c r="H2572" s="32" t="s">
        <v>347</v>
      </c>
      <c r="J2572" s="32" t="s">
        <v>5662</v>
      </c>
      <c r="K2572" s="32" t="s">
        <v>5663</v>
      </c>
      <c r="P2572" s="32">
        <v>-265.13608999999997</v>
      </c>
      <c r="Q2572" s="32">
        <v>846.721</v>
      </c>
      <c r="R2572" s="32">
        <v>1510715.272058822</v>
      </c>
      <c r="S2572" s="32">
        <v>886033.75</v>
      </c>
      <c r="T2572" s="32">
        <v>0.70503129486751714</v>
      </c>
      <c r="U2572" s="32">
        <v>-6.9538890000000002</v>
      </c>
      <c r="V2572" s="32">
        <v>-0.31313276746413515</v>
      </c>
      <c r="W2572" s="32">
        <v>-6.9530209347023968</v>
      </c>
      <c r="X2572" s="32">
        <v>-265.13522193470237</v>
      </c>
      <c r="Y2572" s="32">
        <v>846.7218680652976</v>
      </c>
      <c r="Z2572" s="32">
        <v>0.70589936016512078</v>
      </c>
      <c r="AA2572" s="32">
        <v>-0.31226470216653157</v>
      </c>
      <c r="AB2572" s="32" t="s">
        <v>5656</v>
      </c>
    </row>
    <row r="2573" spans="1:28">
      <c r="A2573" s="32" t="s">
        <v>7429</v>
      </c>
      <c r="B2573" s="32" t="s">
        <v>7430</v>
      </c>
      <c r="C2573" s="32" t="s">
        <v>5728</v>
      </c>
      <c r="D2573" s="32" t="s">
        <v>5685</v>
      </c>
      <c r="E2573" s="32" t="s">
        <v>347</v>
      </c>
      <c r="F2573" s="32" t="s">
        <v>347</v>
      </c>
      <c r="G2573" s="32" t="s">
        <v>347</v>
      </c>
      <c r="H2573" s="32" t="s">
        <v>347</v>
      </c>
      <c r="J2573" s="32" t="s">
        <v>5662</v>
      </c>
      <c r="K2573" s="32" t="s">
        <v>5663</v>
      </c>
      <c r="M2573" s="32" t="s">
        <v>13</v>
      </c>
      <c r="P2573" s="32">
        <v>0</v>
      </c>
      <c r="Q2573" s="32">
        <v>0</v>
      </c>
      <c r="R2573" s="32">
        <v>0</v>
      </c>
      <c r="S2573" s="32">
        <v>0</v>
      </c>
      <c r="T2573" s="32">
        <v>0</v>
      </c>
      <c r="U2573" s="32">
        <v>0</v>
      </c>
      <c r="V2573" s="32">
        <v>0</v>
      </c>
      <c r="W2573" s="32">
        <v>9.9073207378387444E-4</v>
      </c>
      <c r="X2573" s="32">
        <v>9.9073207378387444E-4</v>
      </c>
      <c r="Y2573" s="32">
        <v>9.9073207378387444E-4</v>
      </c>
      <c r="Z2573" s="32">
        <v>9.9073207378387444E-4</v>
      </c>
      <c r="AA2573" s="32">
        <v>9.9073207378387444E-4</v>
      </c>
      <c r="AB2573" s="32" t="s">
        <v>5656</v>
      </c>
    </row>
    <row r="2574" spans="1:28">
      <c r="A2574" s="32" t="s">
        <v>7513</v>
      </c>
      <c r="B2574" s="32" t="s">
        <v>7514</v>
      </c>
      <c r="C2574" s="32" t="s">
        <v>5675</v>
      </c>
      <c r="D2574" s="32" t="s">
        <v>5667</v>
      </c>
      <c r="E2574" s="32" t="s">
        <v>42</v>
      </c>
      <c r="F2574" s="32" t="s">
        <v>5723</v>
      </c>
      <c r="G2574" s="32" t="s">
        <v>5723</v>
      </c>
      <c r="H2574" s="32" t="s">
        <v>80</v>
      </c>
      <c r="J2574" s="32" t="s">
        <v>5662</v>
      </c>
      <c r="K2574" s="32" t="s">
        <v>5663</v>
      </c>
      <c r="M2574" s="32" t="s">
        <v>13</v>
      </c>
      <c r="P2574" s="32">
        <v>0</v>
      </c>
      <c r="Q2574" s="32">
        <v>0</v>
      </c>
      <c r="R2574" s="32">
        <v>0</v>
      </c>
      <c r="S2574" s="32">
        <v>0</v>
      </c>
      <c r="T2574" s="32">
        <v>0</v>
      </c>
      <c r="U2574" s="32">
        <v>0</v>
      </c>
      <c r="V2574" s="32">
        <v>0</v>
      </c>
      <c r="W2574" s="32">
        <v>6.8287563323974612E-4</v>
      </c>
      <c r="X2574" s="32">
        <v>6.8287563323974612E-4</v>
      </c>
      <c r="Y2574" s="32">
        <v>6.8287563323974612E-4</v>
      </c>
      <c r="Z2574" s="32">
        <v>6.8287563323974612E-4</v>
      </c>
      <c r="AA2574" s="32">
        <v>6.8287563323974612E-4</v>
      </c>
      <c r="AB2574" s="32" t="s">
        <v>5656</v>
      </c>
    </row>
    <row r="2575" spans="1:28">
      <c r="A2575" s="32" t="s">
        <v>8469</v>
      </c>
      <c r="B2575" s="32" t="s">
        <v>8470</v>
      </c>
      <c r="C2575" s="32" t="s">
        <v>5675</v>
      </c>
      <c r="D2575" s="32" t="s">
        <v>5667</v>
      </c>
      <c r="E2575" s="32" t="s">
        <v>42</v>
      </c>
      <c r="F2575" s="32" t="s">
        <v>5742</v>
      </c>
      <c r="G2575" s="32" t="s">
        <v>5742</v>
      </c>
      <c r="H2575" s="32" t="s">
        <v>412</v>
      </c>
      <c r="J2575" s="32" t="s">
        <v>5662</v>
      </c>
      <c r="K2575" s="32" t="s">
        <v>5663</v>
      </c>
      <c r="M2575" s="32" t="s">
        <v>13</v>
      </c>
      <c r="P2575" s="32">
        <v>0</v>
      </c>
      <c r="Q2575" s="32">
        <v>0</v>
      </c>
      <c r="R2575" s="32">
        <v>0</v>
      </c>
      <c r="S2575" s="32">
        <v>0</v>
      </c>
      <c r="T2575" s="32">
        <v>0</v>
      </c>
      <c r="U2575" s="32">
        <v>0</v>
      </c>
      <c r="V2575" s="32">
        <v>0</v>
      </c>
      <c r="W2575" s="32">
        <v>7.6331138610839842E-4</v>
      </c>
      <c r="X2575" s="32">
        <v>7.6331138610839842E-4</v>
      </c>
      <c r="Y2575" s="32">
        <v>7.6331138610839842E-4</v>
      </c>
      <c r="Z2575" s="32">
        <v>7.6331138610839842E-4</v>
      </c>
      <c r="AA2575" s="32">
        <v>7.6331138610839842E-4</v>
      </c>
      <c r="AB2575" s="32" t="s">
        <v>5656</v>
      </c>
    </row>
    <row r="2576" spans="1:28">
      <c r="A2576" s="32" t="s">
        <v>8773</v>
      </c>
      <c r="B2576" s="32" t="s">
        <v>7109</v>
      </c>
      <c r="C2576" s="32" t="s">
        <v>5675</v>
      </c>
      <c r="D2576" s="32" t="s">
        <v>5667</v>
      </c>
      <c r="E2576" s="32" t="s">
        <v>42</v>
      </c>
      <c r="F2576" s="32" t="s">
        <v>5688</v>
      </c>
      <c r="G2576" s="32" t="s">
        <v>5688</v>
      </c>
      <c r="H2576" s="32" t="s">
        <v>412</v>
      </c>
      <c r="J2576" s="32" t="s">
        <v>5662</v>
      </c>
      <c r="K2576" s="32" t="s">
        <v>5663</v>
      </c>
      <c r="M2576" s="32" t="s">
        <v>13</v>
      </c>
      <c r="P2576" s="32">
        <v>0</v>
      </c>
      <c r="Q2576" s="32">
        <v>0</v>
      </c>
      <c r="R2576" s="32">
        <v>0</v>
      </c>
      <c r="S2576" s="32">
        <v>0</v>
      </c>
      <c r="T2576" s="32">
        <v>0</v>
      </c>
      <c r="U2576" s="32">
        <v>0</v>
      </c>
      <c r="V2576" s="32">
        <v>0</v>
      </c>
      <c r="W2576" s="32">
        <v>6.2583565711975102E-4</v>
      </c>
      <c r="X2576" s="32">
        <v>6.2583565711975102E-4</v>
      </c>
      <c r="Y2576" s="32">
        <v>6.2583565711975102E-4</v>
      </c>
      <c r="Z2576" s="32">
        <v>6.2583565711975102E-4</v>
      </c>
      <c r="AA2576" s="32">
        <v>6.2583565711975102E-4</v>
      </c>
      <c r="AB2576" s="32" t="s">
        <v>5656</v>
      </c>
    </row>
    <row r="2577" spans="1:28">
      <c r="A2577" s="32" t="s">
        <v>6797</v>
      </c>
      <c r="B2577" s="32" t="s">
        <v>6798</v>
      </c>
      <c r="C2577" s="32" t="s">
        <v>5675</v>
      </c>
      <c r="D2577" s="32" t="s">
        <v>5660</v>
      </c>
      <c r="E2577" s="32" t="s">
        <v>5698</v>
      </c>
      <c r="F2577" s="32" t="s">
        <v>5699</v>
      </c>
      <c r="G2577" s="32" t="s">
        <v>5699</v>
      </c>
      <c r="H2577" s="32" t="s">
        <v>5699</v>
      </c>
      <c r="J2577" s="32" t="s">
        <v>5662</v>
      </c>
      <c r="K2577" s="32" t="s">
        <v>5663</v>
      </c>
      <c r="M2577" s="32" t="s">
        <v>13</v>
      </c>
      <c r="P2577" s="32">
        <v>421.12490799999989</v>
      </c>
      <c r="Q2577" s="32">
        <v>541.69200000000001</v>
      </c>
      <c r="R2577" s="32">
        <v>6760663.8455882343</v>
      </c>
      <c r="S2577" s="32">
        <v>9147029</v>
      </c>
      <c r="T2577" s="32">
        <v>-0.26088964563376432</v>
      </c>
      <c r="U2577" s="32">
        <v>-80.434290000000004</v>
      </c>
      <c r="V2577" s="32">
        <v>0.77742500904573053</v>
      </c>
      <c r="W2577" s="32">
        <v>-80.434006440320019</v>
      </c>
      <c r="X2577" s="32">
        <v>421.12519155967988</v>
      </c>
      <c r="Y2577" s="32">
        <v>541.69228355967994</v>
      </c>
      <c r="Z2577" s="32">
        <v>-0.26060608595377927</v>
      </c>
      <c r="AA2577" s="32">
        <v>0.77770856872571559</v>
      </c>
      <c r="AB2577" s="32" t="s">
        <v>5656</v>
      </c>
    </row>
    <row r="2578" spans="1:28">
      <c r="A2578" s="32" t="s">
        <v>8211</v>
      </c>
      <c r="B2578" s="32" t="s">
        <v>8212</v>
      </c>
      <c r="C2578" s="32" t="s">
        <v>5675</v>
      </c>
      <c r="D2578" s="32" t="s">
        <v>5667</v>
      </c>
      <c r="E2578" s="32" t="s">
        <v>42</v>
      </c>
      <c r="F2578" s="32" t="s">
        <v>5723</v>
      </c>
      <c r="G2578" s="32" t="s">
        <v>5723</v>
      </c>
      <c r="H2578" s="32" t="s">
        <v>80</v>
      </c>
      <c r="J2578" s="32" t="s">
        <v>5662</v>
      </c>
      <c r="K2578" s="32" t="s">
        <v>5663</v>
      </c>
      <c r="M2578" s="32" t="s">
        <v>13</v>
      </c>
      <c r="P2578" s="32">
        <v>0</v>
      </c>
      <c r="Q2578" s="32">
        <v>0</v>
      </c>
      <c r="R2578" s="32">
        <v>0</v>
      </c>
      <c r="S2578" s="32">
        <v>0</v>
      </c>
      <c r="T2578" s="32">
        <v>0</v>
      </c>
      <c r="U2578" s="32">
        <v>0</v>
      </c>
      <c r="V2578" s="32">
        <v>0</v>
      </c>
      <c r="W2578" s="32">
        <v>4.1571384668350218E-4</v>
      </c>
      <c r="X2578" s="32">
        <v>4.1571384668350218E-4</v>
      </c>
      <c r="Y2578" s="32">
        <v>4.1571384668350218E-4</v>
      </c>
      <c r="Z2578" s="32">
        <v>4.1571384668350218E-4</v>
      </c>
      <c r="AA2578" s="32">
        <v>4.1571384668350218E-4</v>
      </c>
      <c r="AB2578" s="32" t="s">
        <v>5656</v>
      </c>
    </row>
    <row r="2579" spans="1:28">
      <c r="A2579" s="32" t="s">
        <v>5957</v>
      </c>
      <c r="B2579" s="32" t="s">
        <v>5958</v>
      </c>
      <c r="C2579" s="32" t="s">
        <v>5675</v>
      </c>
      <c r="D2579" s="32" t="s">
        <v>5660</v>
      </c>
      <c r="E2579" s="32" t="s">
        <v>42</v>
      </c>
      <c r="F2579" s="32" t="s">
        <v>5742</v>
      </c>
      <c r="G2579" s="32" t="s">
        <v>5742</v>
      </c>
      <c r="H2579" s="32" t="s">
        <v>80</v>
      </c>
      <c r="J2579" s="32" t="s">
        <v>5662</v>
      </c>
      <c r="K2579" s="32" t="s">
        <v>5663</v>
      </c>
      <c r="M2579" s="32" t="s">
        <v>13</v>
      </c>
      <c r="P2579" s="32">
        <v>-83.336999999999975</v>
      </c>
      <c r="Q2579" s="32">
        <v>239.57499999999999</v>
      </c>
      <c r="R2579" s="32">
        <v>356626.47407407424</v>
      </c>
      <c r="S2579" s="32">
        <v>319172.875</v>
      </c>
      <c r="T2579" s="32">
        <v>0.11734580851857866</v>
      </c>
      <c r="U2579" s="32">
        <v>9.9502120000000005</v>
      </c>
      <c r="V2579" s="32">
        <v>-0.34785349055619319</v>
      </c>
      <c r="W2579" s="32">
        <v>9.9506024714584349</v>
      </c>
      <c r="X2579" s="32">
        <v>-83.336609528541544</v>
      </c>
      <c r="Y2579" s="32">
        <v>239.57539047145843</v>
      </c>
      <c r="Z2579" s="32">
        <v>0.11773627997701372</v>
      </c>
      <c r="AA2579" s="32">
        <v>-0.34746301909775812</v>
      </c>
      <c r="AB2579" s="32" t="s">
        <v>5656</v>
      </c>
    </row>
    <row r="2580" spans="1:28">
      <c r="A2580" s="32" t="s">
        <v>11030</v>
      </c>
      <c r="B2580" s="32" t="s">
        <v>11031</v>
      </c>
      <c r="C2580" s="32" t="s">
        <v>7261</v>
      </c>
      <c r="D2580" s="32" t="s">
        <v>5660</v>
      </c>
      <c r="E2580" s="32" t="s">
        <v>122</v>
      </c>
      <c r="F2580" s="32" t="s">
        <v>28</v>
      </c>
      <c r="G2580" s="32" t="s">
        <v>5672</v>
      </c>
      <c r="H2580" s="32" t="s">
        <v>28</v>
      </c>
      <c r="J2580" s="32" t="s">
        <v>74</v>
      </c>
      <c r="K2580" s="32" t="s">
        <v>5668</v>
      </c>
      <c r="M2580" s="32" t="s">
        <v>13</v>
      </c>
      <c r="P2580" s="32">
        <v>501.80296000000016</v>
      </c>
      <c r="Q2580" s="32">
        <v>148.03399999999999</v>
      </c>
      <c r="R2580" s="32">
        <v>6122937.9411764713</v>
      </c>
      <c r="S2580" s="32">
        <v>8956044</v>
      </c>
      <c r="T2580" s="32">
        <v>-0.31633453998478889</v>
      </c>
      <c r="U2580" s="32">
        <v>-51.49982</v>
      </c>
      <c r="V2580" s="32">
        <v>3.3897818068822039</v>
      </c>
      <c r="W2580" s="32">
        <v>-51.499572432763578</v>
      </c>
      <c r="X2580" s="32">
        <v>501.8032075672366</v>
      </c>
      <c r="Y2580" s="32">
        <v>148.03424756723641</v>
      </c>
      <c r="Z2580" s="32">
        <v>-0.31608697274836539</v>
      </c>
      <c r="AA2580" s="32">
        <v>3.3900293741186274</v>
      </c>
      <c r="AB2580" s="32" t="s">
        <v>5656</v>
      </c>
    </row>
    <row r="2581" spans="1:28">
      <c r="A2581" s="32" t="s">
        <v>8392</v>
      </c>
      <c r="B2581" s="32" t="s">
        <v>8393</v>
      </c>
      <c r="C2581" s="32" t="s">
        <v>5717</v>
      </c>
      <c r="D2581" s="32" t="s">
        <v>5660</v>
      </c>
      <c r="E2581" s="32" t="s">
        <v>122</v>
      </c>
      <c r="F2581" s="32" t="s">
        <v>28</v>
      </c>
      <c r="G2581" s="32" t="s">
        <v>5672</v>
      </c>
      <c r="H2581" s="32" t="s">
        <v>28</v>
      </c>
      <c r="J2581" s="32" t="s">
        <v>74</v>
      </c>
      <c r="K2581" s="32" t="s">
        <v>5668</v>
      </c>
      <c r="M2581" s="32" t="s">
        <v>13</v>
      </c>
      <c r="P2581" s="32">
        <v>-27.072599300000004</v>
      </c>
      <c r="Q2581" s="32">
        <v>631.90599999999995</v>
      </c>
      <c r="R2581" s="32">
        <v>130720.39259259265</v>
      </c>
      <c r="S2581" s="32">
        <v>65735.5703125</v>
      </c>
      <c r="T2581" s="32">
        <v>0.98857927254850941</v>
      </c>
      <c r="U2581" s="32">
        <v>-51.180810000000001</v>
      </c>
      <c r="V2581" s="32">
        <v>-4.284276348064428E-2</v>
      </c>
      <c r="W2581" s="32">
        <v>-51.180551005420689</v>
      </c>
      <c r="X2581" s="32">
        <v>-27.072340305420688</v>
      </c>
      <c r="Y2581" s="32">
        <v>631.90625899457928</v>
      </c>
      <c r="Z2581" s="32">
        <v>0.98883826712782463</v>
      </c>
      <c r="AA2581" s="32">
        <v>-4.2583768901329096E-2</v>
      </c>
      <c r="AB2581" s="32" t="s">
        <v>5656</v>
      </c>
    </row>
    <row r="2582" spans="1:28">
      <c r="A2582" s="32" t="s">
        <v>7917</v>
      </c>
      <c r="B2582" s="32" t="s">
        <v>7918</v>
      </c>
      <c r="C2582" s="32" t="s">
        <v>5675</v>
      </c>
      <c r="D2582" s="32" t="s">
        <v>5660</v>
      </c>
      <c r="E2582" s="32" t="s">
        <v>42</v>
      </c>
      <c r="F2582" s="32" t="s">
        <v>31</v>
      </c>
      <c r="G2582" s="32" t="s">
        <v>5672</v>
      </c>
      <c r="H2582" s="32" t="s">
        <v>80</v>
      </c>
      <c r="I2582" s="32" t="s">
        <v>31</v>
      </c>
      <c r="J2582" s="32" t="s">
        <v>5662</v>
      </c>
      <c r="K2582" s="32" t="s">
        <v>5663</v>
      </c>
      <c r="M2582" s="32" t="s">
        <v>13</v>
      </c>
      <c r="P2582" s="32">
        <v>-1.5927499999999994</v>
      </c>
      <c r="Q2582" s="32">
        <v>19.3</v>
      </c>
      <c r="R2582" s="32">
        <v>3264.8208955223877</v>
      </c>
      <c r="S2582" s="32">
        <v>2338.2666015625</v>
      </c>
      <c r="T2582" s="32">
        <v>0.39625690814757231</v>
      </c>
      <c r="U2582" s="32">
        <v>24.713349999999998</v>
      </c>
      <c r="V2582" s="32">
        <v>-8.2525906735751262E-2</v>
      </c>
      <c r="W2582" s="32">
        <v>24.714083093440532</v>
      </c>
      <c r="X2582" s="32">
        <v>-1.5920169065594667</v>
      </c>
      <c r="Y2582" s="32">
        <v>19.300733093440535</v>
      </c>
      <c r="Z2582" s="32">
        <v>0.39699000158810499</v>
      </c>
      <c r="AA2582" s="32">
        <v>-8.1792813295218578E-2</v>
      </c>
      <c r="AB2582" s="32" t="s">
        <v>5656</v>
      </c>
    </row>
    <row r="2583" spans="1:28">
      <c r="A2583" s="32" t="s">
        <v>8309</v>
      </c>
      <c r="B2583" s="32" t="s">
        <v>8310</v>
      </c>
      <c r="C2583" s="32" t="s">
        <v>5675</v>
      </c>
      <c r="D2583" s="32" t="s">
        <v>5667</v>
      </c>
      <c r="E2583" s="32" t="s">
        <v>42</v>
      </c>
      <c r="F2583" s="32" t="s">
        <v>5801</v>
      </c>
      <c r="G2583" s="32" t="s">
        <v>5801</v>
      </c>
      <c r="H2583" s="32" t="s">
        <v>80</v>
      </c>
      <c r="J2583" s="32" t="s">
        <v>5801</v>
      </c>
      <c r="K2583" s="32" t="s">
        <v>5668</v>
      </c>
      <c r="M2583" s="32" t="s">
        <v>13</v>
      </c>
      <c r="P2583" s="32">
        <v>0</v>
      </c>
      <c r="Q2583" s="32">
        <v>0</v>
      </c>
      <c r="R2583" s="32">
        <v>0</v>
      </c>
      <c r="S2583" s="32">
        <v>0</v>
      </c>
      <c r="T2583" s="32">
        <v>0</v>
      </c>
      <c r="U2583" s="32">
        <v>0</v>
      </c>
      <c r="V2583" s="32">
        <v>0</v>
      </c>
      <c r="W2583" s="32">
        <v>5.077703595161438E-4</v>
      </c>
      <c r="X2583" s="32">
        <v>5.077703595161438E-4</v>
      </c>
      <c r="Y2583" s="32">
        <v>5.077703595161438E-4</v>
      </c>
      <c r="Z2583" s="32">
        <v>5.077703595161438E-4</v>
      </c>
      <c r="AA2583" s="32">
        <v>5.077703595161438E-4</v>
      </c>
      <c r="AB2583" s="32" t="s">
        <v>5656</v>
      </c>
    </row>
    <row r="2584" spans="1:28">
      <c r="A2584" s="32" t="s">
        <v>7087</v>
      </c>
      <c r="B2584" s="32" t="s">
        <v>7088</v>
      </c>
      <c r="C2584" s="32" t="s">
        <v>5675</v>
      </c>
      <c r="D2584" s="32" t="s">
        <v>5660</v>
      </c>
      <c r="E2584" s="32" t="s">
        <v>42</v>
      </c>
      <c r="F2584" s="32" t="s">
        <v>5809</v>
      </c>
      <c r="G2584" s="32" t="s">
        <v>5672</v>
      </c>
      <c r="H2584" s="32" t="s">
        <v>80</v>
      </c>
      <c r="I2584" s="32" t="s">
        <v>5809</v>
      </c>
      <c r="J2584" s="32" t="s">
        <v>5662</v>
      </c>
      <c r="K2584" s="32" t="s">
        <v>5663</v>
      </c>
      <c r="M2584" s="32" t="s">
        <v>13</v>
      </c>
      <c r="P2584" s="32">
        <v>-58.511499999999998</v>
      </c>
      <c r="Q2584" s="32">
        <v>791.97</v>
      </c>
      <c r="R2584" s="32">
        <v>64949.755555555552</v>
      </c>
      <c r="S2584" s="32">
        <v>43687.66796875</v>
      </c>
      <c r="T2584" s="32">
        <v>0.48668396770490074</v>
      </c>
      <c r="U2584" s="32">
        <v>14.518969999999999</v>
      </c>
      <c r="V2584" s="32">
        <v>-7.3880955086682576E-2</v>
      </c>
      <c r="W2584" s="32">
        <v>14.519570487530231</v>
      </c>
      <c r="X2584" s="32">
        <v>-58.51089951246977</v>
      </c>
      <c r="Y2584" s="32">
        <v>791.97060048753031</v>
      </c>
      <c r="Z2584" s="32">
        <v>0.4872844552351322</v>
      </c>
      <c r="AA2584" s="32">
        <v>-7.3280467556451095E-2</v>
      </c>
      <c r="AB2584" s="32" t="s">
        <v>5656</v>
      </c>
    </row>
    <row r="2585" spans="1:28">
      <c r="A2585" s="32" t="s">
        <v>7089</v>
      </c>
      <c r="B2585" s="32" t="s">
        <v>7090</v>
      </c>
      <c r="C2585" s="32" t="s">
        <v>5675</v>
      </c>
      <c r="D2585" s="32" t="s">
        <v>5660</v>
      </c>
      <c r="E2585" s="32" t="s">
        <v>42</v>
      </c>
      <c r="F2585" s="32" t="s">
        <v>326</v>
      </c>
      <c r="G2585" s="32" t="s">
        <v>5672</v>
      </c>
      <c r="H2585" s="32" t="s">
        <v>80</v>
      </c>
      <c r="I2585" s="32" t="s">
        <v>326</v>
      </c>
      <c r="J2585" s="32" t="s">
        <v>5662</v>
      </c>
      <c r="K2585" s="32" t="s">
        <v>5663</v>
      </c>
      <c r="M2585" s="32" t="s">
        <v>13</v>
      </c>
      <c r="P2585" s="32">
        <v>-9.8160000000000007</v>
      </c>
      <c r="Q2585" s="32">
        <v>55.226300000000002</v>
      </c>
      <c r="R2585" s="32">
        <v>9178.0518518518511</v>
      </c>
      <c r="S2585" s="32">
        <v>4459.16650390625</v>
      </c>
      <c r="T2585" s="32">
        <v>1.0582438094230919</v>
      </c>
      <c r="U2585" s="32">
        <v>22.772320000000001</v>
      </c>
      <c r="V2585" s="32">
        <v>-0.17774140219424442</v>
      </c>
      <c r="W2585" s="32">
        <v>22.772917261190415</v>
      </c>
      <c r="X2585" s="32">
        <v>-9.8154027388095866</v>
      </c>
      <c r="Y2585" s="32">
        <v>55.226897261190416</v>
      </c>
      <c r="Z2585" s="32">
        <v>1.0588410706135063</v>
      </c>
      <c r="AA2585" s="32">
        <v>-0.17714414100383</v>
      </c>
      <c r="AB2585" s="32" t="s">
        <v>5656</v>
      </c>
    </row>
    <row r="2586" spans="1:28">
      <c r="A2586" s="32" t="s">
        <v>10010</v>
      </c>
      <c r="B2586" s="32" t="s">
        <v>10011</v>
      </c>
      <c r="C2586" s="32" t="s">
        <v>10012</v>
      </c>
      <c r="D2586" s="32" t="s">
        <v>5660</v>
      </c>
      <c r="E2586" s="32" t="s">
        <v>42</v>
      </c>
      <c r="F2586" s="32" t="s">
        <v>74</v>
      </c>
      <c r="G2586" s="32" t="s">
        <v>74</v>
      </c>
      <c r="H2586" s="32" t="s">
        <v>80</v>
      </c>
      <c r="J2586" s="32" t="s">
        <v>74</v>
      </c>
      <c r="K2586" s="32" t="s">
        <v>5668</v>
      </c>
      <c r="P2586" s="32">
        <v>1.3597399999999999</v>
      </c>
      <c r="Q2586" s="32">
        <v>22.363600000000002</v>
      </c>
      <c r="R2586" s="32">
        <v>3071.3555555555572</v>
      </c>
      <c r="S2586" s="32">
        <v>2316.199951171875</v>
      </c>
      <c r="T2586" s="32">
        <v>0.32603213034419298</v>
      </c>
      <c r="U2586" s="32">
        <v>2.622185</v>
      </c>
      <c r="V2586" s="32">
        <v>6.0801480978017845E-2</v>
      </c>
      <c r="W2586" s="32">
        <v>2.622554582891464</v>
      </c>
      <c r="X2586" s="32">
        <v>1.3601095828914642</v>
      </c>
      <c r="Y2586" s="32">
        <v>22.363969582891468</v>
      </c>
      <c r="Z2586" s="32">
        <v>0.3264017132356572</v>
      </c>
      <c r="AA2586" s="32">
        <v>6.1171063869482081E-2</v>
      </c>
      <c r="AB2586" s="32" t="s">
        <v>5656</v>
      </c>
    </row>
    <row r="2587" spans="1:28">
      <c r="A2587" s="32" t="s">
        <v>10403</v>
      </c>
      <c r="B2587" s="32" t="s">
        <v>10404</v>
      </c>
      <c r="C2587" s="32" t="s">
        <v>9399</v>
      </c>
      <c r="D2587" s="32" t="s">
        <v>5660</v>
      </c>
      <c r="E2587" s="32" t="s">
        <v>42</v>
      </c>
      <c r="F2587" s="32" t="s">
        <v>5928</v>
      </c>
      <c r="G2587" s="32" t="s">
        <v>5672</v>
      </c>
      <c r="H2587" s="32" t="s">
        <v>80</v>
      </c>
      <c r="I2587" s="32" t="s">
        <v>5928</v>
      </c>
      <c r="J2587" s="32" t="s">
        <v>5662</v>
      </c>
      <c r="K2587" s="32" t="s">
        <v>5663</v>
      </c>
      <c r="P2587" s="32">
        <v>3.5585</v>
      </c>
      <c r="Q2587" s="32">
        <v>6.0301</v>
      </c>
      <c r="R2587" s="32">
        <v>2997.4666666666672</v>
      </c>
      <c r="S2587" s="32">
        <v>3070.966552734375</v>
      </c>
      <c r="T2587" s="32">
        <v>-2.3933795697730371E-2</v>
      </c>
      <c r="U2587" s="32">
        <v>-1.608304</v>
      </c>
      <c r="V2587" s="32">
        <v>0.59012288353426978</v>
      </c>
      <c r="W2587" s="32">
        <v>-1.6077744043269158</v>
      </c>
      <c r="X2587" s="32">
        <v>3.5590295956730844</v>
      </c>
      <c r="Y2587" s="32">
        <v>6.0306295956730844</v>
      </c>
      <c r="Z2587" s="32">
        <v>-2.3404200024646112E-2</v>
      </c>
      <c r="AA2587" s="32">
        <v>0.59065247920735409</v>
      </c>
      <c r="AB2587" s="32" t="s">
        <v>5656</v>
      </c>
    </row>
    <row r="2588" spans="1:28">
      <c r="A2588" s="32" t="s">
        <v>5981</v>
      </c>
      <c r="B2588" s="32" t="s">
        <v>5982</v>
      </c>
      <c r="C2588" s="32" t="s">
        <v>5694</v>
      </c>
      <c r="D2588" s="32" t="s">
        <v>5660</v>
      </c>
      <c r="E2588" s="32" t="s">
        <v>42</v>
      </c>
      <c r="F2588" s="32" t="s">
        <v>326</v>
      </c>
      <c r="G2588" s="32" t="s">
        <v>5672</v>
      </c>
      <c r="H2588" s="32" t="s">
        <v>80</v>
      </c>
      <c r="I2588" s="32" t="s">
        <v>326</v>
      </c>
      <c r="J2588" s="32" t="s">
        <v>5662</v>
      </c>
      <c r="K2588" s="32" t="s">
        <v>5663</v>
      </c>
      <c r="P2588" s="32">
        <v>49.869722999999972</v>
      </c>
      <c r="Q2588" s="32">
        <v>1671.15</v>
      </c>
      <c r="R2588" s="32">
        <v>124133.32592592583</v>
      </c>
      <c r="S2588" s="32">
        <v>126334.6015625</v>
      </c>
      <c r="T2588" s="32">
        <v>-1.7424170491289796E-2</v>
      </c>
      <c r="U2588" s="32">
        <v>12.00529</v>
      </c>
      <c r="V2588" s="32">
        <v>2.9841560003590322E-2</v>
      </c>
      <c r="W2588" s="32">
        <v>12.005418249883652</v>
      </c>
      <c r="X2588" s="32">
        <v>49.869851249883624</v>
      </c>
      <c r="Y2588" s="32">
        <v>1671.1501282498837</v>
      </c>
      <c r="Z2588" s="32">
        <v>-1.7295920607638064E-2</v>
      </c>
      <c r="AA2588" s="32">
        <v>2.9969809887242054E-2</v>
      </c>
      <c r="AB2588" s="32" t="s">
        <v>5656</v>
      </c>
    </row>
    <row r="2589" spans="1:28">
      <c r="A2589" s="32" t="s">
        <v>8136</v>
      </c>
      <c r="B2589" s="32" t="s">
        <v>8137</v>
      </c>
      <c r="C2589" s="32" t="s">
        <v>5694</v>
      </c>
      <c r="D2589" s="32" t="s">
        <v>5660</v>
      </c>
      <c r="E2589" s="32" t="s">
        <v>42</v>
      </c>
      <c r="F2589" s="32" t="s">
        <v>5742</v>
      </c>
      <c r="G2589" s="32" t="s">
        <v>5742</v>
      </c>
      <c r="H2589" s="32" t="s">
        <v>80</v>
      </c>
      <c r="J2589" s="32" t="s">
        <v>5662</v>
      </c>
      <c r="K2589" s="32" t="s">
        <v>5663</v>
      </c>
      <c r="P2589" s="32">
        <v>1652.4866474599996</v>
      </c>
      <c r="Q2589" s="32">
        <v>16202.4</v>
      </c>
      <c r="R2589" s="32">
        <v>733844.89629629639</v>
      </c>
      <c r="S2589" s="32">
        <v>584103.875</v>
      </c>
      <c r="T2589" s="32">
        <v>0.25636026005870338</v>
      </c>
      <c r="U2589" s="32">
        <v>6.7722720000000001</v>
      </c>
      <c r="V2589" s="32">
        <v>0.10199023894361327</v>
      </c>
      <c r="W2589" s="32">
        <v>6.7730961302371027</v>
      </c>
      <c r="X2589" s="32">
        <v>1652.4874715902367</v>
      </c>
      <c r="Y2589" s="32">
        <v>16202.400824130236</v>
      </c>
      <c r="Z2589" s="32">
        <v>0.25718439029580586</v>
      </c>
      <c r="AA2589" s="32">
        <v>0.10281436918071578</v>
      </c>
      <c r="AB2589" s="32" t="s">
        <v>5656</v>
      </c>
    </row>
    <row r="2590" spans="1:28">
      <c r="A2590" s="32" t="s">
        <v>6146</v>
      </c>
      <c r="B2590" s="32" t="s">
        <v>6147</v>
      </c>
      <c r="C2590" s="32" t="s">
        <v>5694</v>
      </c>
      <c r="D2590" s="32" t="s">
        <v>5660</v>
      </c>
      <c r="E2590" s="32" t="s">
        <v>42</v>
      </c>
      <c r="F2590" s="32" t="s">
        <v>5742</v>
      </c>
      <c r="G2590" s="32" t="s">
        <v>5742</v>
      </c>
      <c r="H2590" s="32" t="s">
        <v>44</v>
      </c>
      <c r="J2590" s="32" t="s">
        <v>5662</v>
      </c>
      <c r="K2590" s="32" t="s">
        <v>5663</v>
      </c>
      <c r="P2590" s="32">
        <v>344.41790259999982</v>
      </c>
      <c r="Q2590" s="32">
        <v>5330.47</v>
      </c>
      <c r="R2590" s="32">
        <v>179296.4740740741</v>
      </c>
      <c r="S2590" s="32">
        <v>113661.796875</v>
      </c>
      <c r="T2590" s="32">
        <v>0.57745591749931668</v>
      </c>
      <c r="U2590" s="32">
        <v>11.232699999999999</v>
      </c>
      <c r="V2590" s="32">
        <v>6.4613045866499547E-2</v>
      </c>
      <c r="W2590" s="32">
        <v>11.233195211303233</v>
      </c>
      <c r="X2590" s="32">
        <v>344.41839781130307</v>
      </c>
      <c r="Y2590" s="32">
        <v>5330.4704952113034</v>
      </c>
      <c r="Z2590" s="32">
        <v>0.57795112880255084</v>
      </c>
      <c r="AA2590" s="32">
        <v>6.5108257169733647E-2</v>
      </c>
      <c r="AB2590" s="32" t="s">
        <v>5656</v>
      </c>
    </row>
    <row r="2591" spans="1:28">
      <c r="A2591" s="32" t="s">
        <v>9957</v>
      </c>
      <c r="B2591" s="32" t="s">
        <v>9958</v>
      </c>
      <c r="C2591" s="32" t="s">
        <v>9161</v>
      </c>
      <c r="D2591" s="32" t="s">
        <v>5660</v>
      </c>
      <c r="E2591" s="32" t="s">
        <v>5712</v>
      </c>
      <c r="F2591" s="32" t="s">
        <v>5805</v>
      </c>
      <c r="G2591" s="32" t="s">
        <v>5805</v>
      </c>
      <c r="H2591" s="32" t="s">
        <v>5806</v>
      </c>
      <c r="J2591" s="32" t="s">
        <v>5662</v>
      </c>
      <c r="K2591" s="32" t="s">
        <v>5663</v>
      </c>
      <c r="O2591" s="32" t="s">
        <v>5746</v>
      </c>
      <c r="P2591" s="32">
        <v>49.190289999999997</v>
      </c>
      <c r="Q2591" s="32">
        <v>476.96600000000001</v>
      </c>
      <c r="R2591" s="32">
        <v>19914.711111111119</v>
      </c>
      <c r="S2591" s="32">
        <v>16387.333984375</v>
      </c>
      <c r="T2591" s="32">
        <v>0.21525021276184422</v>
      </c>
      <c r="U2591" s="32">
        <v>2.921189</v>
      </c>
      <c r="V2591" s="32">
        <v>0.10313164879676957</v>
      </c>
      <c r="W2591" s="32">
        <v>2.9216467156305312</v>
      </c>
      <c r="X2591" s="32">
        <v>49.190747715630529</v>
      </c>
      <c r="Y2591" s="32">
        <v>476.96645771563055</v>
      </c>
      <c r="Z2591" s="32">
        <v>0.21570792839237554</v>
      </c>
      <c r="AA2591" s="32">
        <v>0.10358936442730088</v>
      </c>
      <c r="AB2591" s="32" t="s">
        <v>5656</v>
      </c>
    </row>
    <row r="2592" spans="1:28">
      <c r="A2592" s="32" t="s">
        <v>6544</v>
      </c>
      <c r="B2592" s="32" t="s">
        <v>6545</v>
      </c>
      <c r="C2592" s="32" t="s">
        <v>5694</v>
      </c>
      <c r="D2592" s="32" t="s">
        <v>5660</v>
      </c>
      <c r="E2592" s="32" t="s">
        <v>42</v>
      </c>
      <c r="F2592" s="32" t="s">
        <v>5742</v>
      </c>
      <c r="G2592" s="32" t="s">
        <v>5742</v>
      </c>
      <c r="H2592" s="32" t="s">
        <v>412</v>
      </c>
      <c r="J2592" s="32" t="s">
        <v>5662</v>
      </c>
      <c r="K2592" s="32" t="s">
        <v>5663</v>
      </c>
      <c r="P2592" s="32">
        <v>1097.4047911800001</v>
      </c>
      <c r="Q2592" s="32">
        <v>10050</v>
      </c>
      <c r="R2592" s="32">
        <v>438266.80000000005</v>
      </c>
      <c r="S2592" s="32">
        <v>286772.875</v>
      </c>
      <c r="T2592" s="32">
        <v>0.52827145872844505</v>
      </c>
      <c r="U2592" s="32">
        <v>3.3105699999999998</v>
      </c>
      <c r="V2592" s="32">
        <v>0.10919450658507464</v>
      </c>
      <c r="W2592" s="32">
        <v>3.3114161874127386</v>
      </c>
      <c r="X2592" s="32">
        <v>1097.4056373674127</v>
      </c>
      <c r="Y2592" s="32">
        <v>10050.000846187413</v>
      </c>
      <c r="Z2592" s="32">
        <v>0.52911764614118384</v>
      </c>
      <c r="AA2592" s="32">
        <v>0.11004069399781344</v>
      </c>
      <c r="AB2592" s="32" t="s">
        <v>5656</v>
      </c>
    </row>
    <row r="2593" spans="1:28">
      <c r="A2593" s="32" t="s">
        <v>8408</v>
      </c>
      <c r="B2593" s="32" t="s">
        <v>8409</v>
      </c>
      <c r="C2593" s="32" t="s">
        <v>5694</v>
      </c>
      <c r="D2593" s="32" t="s">
        <v>5660</v>
      </c>
      <c r="E2593" s="32" t="s">
        <v>5712</v>
      </c>
      <c r="F2593" s="32" t="s">
        <v>5713</v>
      </c>
      <c r="G2593" s="32" t="s">
        <v>5713</v>
      </c>
      <c r="H2593" s="32" t="s">
        <v>5713</v>
      </c>
      <c r="J2593" s="32" t="s">
        <v>5662</v>
      </c>
      <c r="K2593" s="32" t="s">
        <v>5663</v>
      </c>
      <c r="N2593" s="32" t="s">
        <v>5759</v>
      </c>
      <c r="O2593" s="32" t="s">
        <v>5746</v>
      </c>
      <c r="P2593" s="32">
        <v>4854.7995790600035</v>
      </c>
      <c r="Q2593" s="32">
        <v>10344.9</v>
      </c>
      <c r="R2593" s="32">
        <v>1041591.1851851854</v>
      </c>
      <c r="S2593" s="32">
        <v>1057214.875</v>
      </c>
      <c r="T2593" s="32">
        <v>-1.4778159278939959E-2</v>
      </c>
      <c r="U2593" s="32">
        <v>3.9674900000000002</v>
      </c>
      <c r="V2593" s="32">
        <v>0.46929400758441392</v>
      </c>
      <c r="W2593" s="32">
        <v>3.9677875959777835</v>
      </c>
      <c r="X2593" s="32">
        <v>4854.7998766559813</v>
      </c>
      <c r="Y2593" s="32">
        <v>10344.900297595977</v>
      </c>
      <c r="Z2593" s="32">
        <v>-1.4480563301156756E-2</v>
      </c>
      <c r="AA2593" s="32">
        <v>0.46959160356219715</v>
      </c>
      <c r="AB2593" s="32" t="s">
        <v>5656</v>
      </c>
    </row>
    <row r="2594" spans="1:28">
      <c r="A2594" s="32" t="s">
        <v>8506</v>
      </c>
      <c r="B2594" s="32" t="s">
        <v>8507</v>
      </c>
      <c r="C2594" s="32" t="s">
        <v>5694</v>
      </c>
      <c r="D2594" s="32" t="s">
        <v>5660</v>
      </c>
      <c r="E2594" s="32" t="s">
        <v>5712</v>
      </c>
      <c r="F2594" s="32" t="s">
        <v>5713</v>
      </c>
      <c r="G2594" s="32" t="s">
        <v>5713</v>
      </c>
      <c r="H2594" s="32" t="s">
        <v>5713</v>
      </c>
      <c r="J2594" s="32" t="s">
        <v>5662</v>
      </c>
      <c r="K2594" s="32" t="s">
        <v>5663</v>
      </c>
      <c r="N2594" s="32" t="s">
        <v>5759</v>
      </c>
      <c r="O2594" s="32" t="s">
        <v>6125</v>
      </c>
      <c r="P2594" s="32">
        <v>426.40639056999999</v>
      </c>
      <c r="Q2594" s="32">
        <v>1528.03</v>
      </c>
      <c r="R2594" s="32">
        <v>196239.36296296297</v>
      </c>
      <c r="S2594" s="32">
        <v>191330.765625</v>
      </c>
      <c r="T2594" s="32">
        <v>2.5655034212237512E-2</v>
      </c>
      <c r="U2594" s="32">
        <v>6.4159560000000004</v>
      </c>
      <c r="V2594" s="32">
        <v>0.27905629507928509</v>
      </c>
      <c r="W2594" s="32">
        <v>6.4163873766956332</v>
      </c>
      <c r="X2594" s="32">
        <v>426.40682194669563</v>
      </c>
      <c r="Y2594" s="32">
        <v>1528.0304313766956</v>
      </c>
      <c r="Z2594" s="32">
        <v>2.6086410907870446E-2</v>
      </c>
      <c r="AA2594" s="32">
        <v>0.27948767177491801</v>
      </c>
      <c r="AB2594" s="32" t="s">
        <v>5656</v>
      </c>
    </row>
    <row r="2595" spans="1:28">
      <c r="A2595" s="32" t="s">
        <v>8658</v>
      </c>
      <c r="B2595" s="32" t="s">
        <v>8659</v>
      </c>
      <c r="C2595" s="32" t="s">
        <v>5694</v>
      </c>
      <c r="D2595" s="32" t="s">
        <v>5660</v>
      </c>
      <c r="E2595" s="32" t="s">
        <v>42</v>
      </c>
      <c r="F2595" s="32" t="s">
        <v>5691</v>
      </c>
      <c r="G2595" s="32" t="s">
        <v>5672</v>
      </c>
      <c r="H2595" s="32" t="s">
        <v>80</v>
      </c>
      <c r="I2595" s="32" t="s">
        <v>5691</v>
      </c>
      <c r="J2595" s="32" t="s">
        <v>5662</v>
      </c>
      <c r="K2595" s="32" t="s">
        <v>5663</v>
      </c>
      <c r="P2595" s="32">
        <v>-22.471312599999994</v>
      </c>
      <c r="Q2595" s="32">
        <v>2042.96</v>
      </c>
      <c r="R2595" s="32">
        <v>82325.266666666663</v>
      </c>
      <c r="S2595" s="32">
        <v>80492.8359375</v>
      </c>
      <c r="T2595" s="32">
        <v>2.2765140621824831E-2</v>
      </c>
      <c r="U2595" s="32">
        <v>11.32382</v>
      </c>
      <c r="V2595" s="32">
        <v>-1.0999389415358104E-2</v>
      </c>
      <c r="W2595" s="32">
        <v>11.324661600298882</v>
      </c>
      <c r="X2595" s="32">
        <v>-22.470470999701114</v>
      </c>
      <c r="Y2595" s="32">
        <v>2042.9608416002989</v>
      </c>
      <c r="Z2595" s="32">
        <v>2.3606740920706363E-2</v>
      </c>
      <c r="AA2595" s="32">
        <v>-1.0157789116476574E-2</v>
      </c>
      <c r="AB2595" s="32" t="s">
        <v>5656</v>
      </c>
    </row>
    <row r="2596" spans="1:28">
      <c r="A2596" s="32" t="s">
        <v>7868</v>
      </c>
      <c r="B2596" s="32" t="s">
        <v>7869</v>
      </c>
      <c r="C2596" s="32" t="s">
        <v>5694</v>
      </c>
      <c r="D2596" s="32" t="s">
        <v>5660</v>
      </c>
      <c r="E2596" s="32" t="s">
        <v>5712</v>
      </c>
      <c r="F2596" s="32" t="s">
        <v>5713</v>
      </c>
      <c r="G2596" s="32" t="s">
        <v>5713</v>
      </c>
      <c r="H2596" s="32" t="s">
        <v>5713</v>
      </c>
      <c r="J2596" s="32" t="s">
        <v>5662</v>
      </c>
      <c r="K2596" s="32" t="s">
        <v>5663</v>
      </c>
      <c r="N2596" s="32" t="s">
        <v>5759</v>
      </c>
      <c r="O2596" s="32" t="s">
        <v>6161</v>
      </c>
      <c r="P2596" s="32">
        <v>4041.6738999999998</v>
      </c>
      <c r="Q2596" s="32">
        <v>15816.8</v>
      </c>
      <c r="R2596" s="32">
        <v>1324995.9555555552</v>
      </c>
      <c r="S2596" s="32">
        <v>1273571.375</v>
      </c>
      <c r="T2596" s="32">
        <v>4.0378247788079545E-2</v>
      </c>
      <c r="U2596" s="32">
        <v>1.981212</v>
      </c>
      <c r="V2596" s="32">
        <v>0.25553044231450106</v>
      </c>
      <c r="W2596" s="32">
        <v>1.9813483263726235</v>
      </c>
      <c r="X2596" s="32">
        <v>4041.6740363263725</v>
      </c>
      <c r="Y2596" s="32">
        <v>15816.800136326372</v>
      </c>
      <c r="Z2596" s="32">
        <v>4.051457416070299E-2</v>
      </c>
      <c r="AA2596" s="32">
        <v>0.25566676868712451</v>
      </c>
      <c r="AB2596" s="32" t="s">
        <v>5656</v>
      </c>
    </row>
    <row r="2597" spans="1:28">
      <c r="A2597" s="32" t="s">
        <v>5963</v>
      </c>
      <c r="B2597" s="32" t="s">
        <v>5964</v>
      </c>
      <c r="C2597" s="32" t="s">
        <v>5694</v>
      </c>
      <c r="D2597" s="32" t="s">
        <v>5660</v>
      </c>
      <c r="E2597" s="32" t="s">
        <v>42</v>
      </c>
      <c r="F2597" s="32" t="s">
        <v>5678</v>
      </c>
      <c r="G2597" s="32" t="s">
        <v>5672</v>
      </c>
      <c r="H2597" s="32" t="s">
        <v>80</v>
      </c>
      <c r="I2597" s="32" t="s">
        <v>5678</v>
      </c>
      <c r="J2597" s="32" t="s">
        <v>5662</v>
      </c>
      <c r="K2597" s="32" t="s">
        <v>5663</v>
      </c>
      <c r="P2597" s="32">
        <v>223.71942938000001</v>
      </c>
      <c r="Q2597" s="32">
        <v>3310.31</v>
      </c>
      <c r="R2597" s="32">
        <v>103999.78518518514</v>
      </c>
      <c r="S2597" s="32">
        <v>87472.765625</v>
      </c>
      <c r="T2597" s="32">
        <v>0.18893903081831528</v>
      </c>
      <c r="U2597" s="32">
        <v>6.0896720000000002</v>
      </c>
      <c r="V2597" s="32">
        <v>6.75826219840438E-2</v>
      </c>
      <c r="W2597" s="32">
        <v>6.0901316408009532</v>
      </c>
      <c r="X2597" s="32">
        <v>223.71988902080096</v>
      </c>
      <c r="Y2597" s="32">
        <v>3310.3104596408007</v>
      </c>
      <c r="Z2597" s="32">
        <v>0.18939867161926818</v>
      </c>
      <c r="AA2597" s="32">
        <v>6.8042262784996713E-2</v>
      </c>
      <c r="AB2597" s="32" t="s">
        <v>5656</v>
      </c>
    </row>
    <row r="2598" spans="1:28">
      <c r="A2598" s="32" t="s">
        <v>6448</v>
      </c>
      <c r="B2598" s="32" t="s">
        <v>6449</v>
      </c>
      <c r="C2598" s="32" t="s">
        <v>5694</v>
      </c>
      <c r="D2598" s="32" t="s">
        <v>5660</v>
      </c>
      <c r="E2598" s="32" t="s">
        <v>42</v>
      </c>
      <c r="F2598" s="32" t="s">
        <v>28</v>
      </c>
      <c r="G2598" s="32" t="s">
        <v>5672</v>
      </c>
      <c r="H2598" s="32" t="s">
        <v>80</v>
      </c>
      <c r="I2598" s="32" t="s">
        <v>28</v>
      </c>
      <c r="J2598" s="32" t="s">
        <v>5662</v>
      </c>
      <c r="K2598" s="32" t="s">
        <v>5663</v>
      </c>
      <c r="P2598" s="32">
        <v>76.479242849999963</v>
      </c>
      <c r="Q2598" s="32">
        <v>4400.7</v>
      </c>
      <c r="R2598" s="32">
        <v>307626.33333333337</v>
      </c>
      <c r="S2598" s="32">
        <v>340210.375</v>
      </c>
      <c r="T2598" s="32">
        <v>-9.5776155170654714E-2</v>
      </c>
      <c r="U2598" s="32">
        <v>-13.61533</v>
      </c>
      <c r="V2598" s="32">
        <v>1.7378881280250863E-2</v>
      </c>
      <c r="W2598" s="32">
        <v>-13.614983042852879</v>
      </c>
      <c r="X2598" s="32">
        <v>76.479589807147079</v>
      </c>
      <c r="Y2598" s="32">
        <v>4400.7003469571473</v>
      </c>
      <c r="Z2598" s="32">
        <v>-9.5429198023533279E-2</v>
      </c>
      <c r="AA2598" s="32">
        <v>1.7725838427372291E-2</v>
      </c>
      <c r="AB2598" s="32" t="s">
        <v>5656</v>
      </c>
    </row>
    <row r="2599" spans="1:28">
      <c r="A2599" s="32" t="s">
        <v>6365</v>
      </c>
      <c r="B2599" s="32" t="s">
        <v>6366</v>
      </c>
      <c r="C2599" s="32" t="s">
        <v>5694</v>
      </c>
      <c r="D2599" s="32" t="s">
        <v>5660</v>
      </c>
      <c r="E2599" s="32" t="s">
        <v>42</v>
      </c>
      <c r="F2599" s="32" t="s">
        <v>5668</v>
      </c>
      <c r="G2599" s="32" t="s">
        <v>5668</v>
      </c>
      <c r="H2599" s="32" t="s">
        <v>80</v>
      </c>
      <c r="J2599" s="32" t="s">
        <v>5668</v>
      </c>
      <c r="K2599" s="32" t="s">
        <v>5668</v>
      </c>
      <c r="P2599" s="32">
        <v>10089.819113360001</v>
      </c>
      <c r="Q2599" s="32">
        <v>40202.400000000001</v>
      </c>
      <c r="R2599" s="32">
        <v>8218698.5481481496</v>
      </c>
      <c r="S2599" s="32">
        <v>7829171.5</v>
      </c>
      <c r="T2599" s="32">
        <v>4.9753291028067227E-2</v>
      </c>
      <c r="U2599" s="32">
        <v>16.931709999999999</v>
      </c>
      <c r="V2599" s="32">
        <v>0.25097554159353674</v>
      </c>
      <c r="W2599" s="32">
        <v>16.932615129313469</v>
      </c>
      <c r="X2599" s="32">
        <v>10089.820018489314</v>
      </c>
      <c r="Y2599" s="32">
        <v>40202.400905129318</v>
      </c>
      <c r="Z2599" s="32">
        <v>5.0658420341536163E-2</v>
      </c>
      <c r="AA2599" s="32">
        <v>0.25188067090700567</v>
      </c>
      <c r="AB2599" s="32" t="s">
        <v>5656</v>
      </c>
    </row>
    <row r="2600" spans="1:28">
      <c r="A2600" s="32" t="s">
        <v>9229</v>
      </c>
      <c r="B2600" s="32" t="s">
        <v>9230</v>
      </c>
      <c r="C2600" s="32" t="s">
        <v>6177</v>
      </c>
      <c r="D2600" s="32" t="s">
        <v>5660</v>
      </c>
      <c r="E2600" s="32" t="s">
        <v>42</v>
      </c>
      <c r="F2600" s="32" t="s">
        <v>5723</v>
      </c>
      <c r="G2600" s="32" t="s">
        <v>5723</v>
      </c>
      <c r="H2600" s="32" t="s">
        <v>80</v>
      </c>
      <c r="J2600" s="32" t="s">
        <v>5662</v>
      </c>
      <c r="K2600" s="32" t="s">
        <v>5663</v>
      </c>
      <c r="P2600" s="32">
        <v>-0.7486069999999998</v>
      </c>
      <c r="Q2600" s="32">
        <v>17.281199999999998</v>
      </c>
      <c r="R2600" s="32">
        <v>1408.7422680412374</v>
      </c>
      <c r="S2600" s="32">
        <v>1016.0333251953125</v>
      </c>
      <c r="T2600" s="32">
        <v>0.38651187230540324</v>
      </c>
      <c r="U2600" s="32">
        <v>7.3349250000000001</v>
      </c>
      <c r="V2600" s="32">
        <v>-4.331915607712427E-2</v>
      </c>
      <c r="W2600" s="32">
        <v>7.3350612961530688</v>
      </c>
      <c r="X2600" s="32">
        <v>-0.74847070384693126</v>
      </c>
      <c r="Y2600" s="32">
        <v>17.281336296153068</v>
      </c>
      <c r="Z2600" s="32">
        <v>0.38664816845847177</v>
      </c>
      <c r="AA2600" s="32">
        <v>-4.3182859924055725E-2</v>
      </c>
      <c r="AB2600" s="32" t="s">
        <v>5656</v>
      </c>
    </row>
    <row r="2601" spans="1:28">
      <c r="A2601" s="32" t="s">
        <v>8430</v>
      </c>
      <c r="B2601" s="32" t="s">
        <v>8431</v>
      </c>
      <c r="C2601" s="32" t="s">
        <v>5707</v>
      </c>
      <c r="D2601" s="32" t="s">
        <v>5660</v>
      </c>
      <c r="E2601" s="32" t="s">
        <v>42</v>
      </c>
      <c r="F2601" s="32" t="s">
        <v>5928</v>
      </c>
      <c r="G2601" s="32" t="s">
        <v>5672</v>
      </c>
      <c r="H2601" s="32" t="s">
        <v>80</v>
      </c>
      <c r="I2601" s="32" t="s">
        <v>5928</v>
      </c>
      <c r="J2601" s="32" t="s">
        <v>74</v>
      </c>
      <c r="K2601" s="32" t="s">
        <v>5668</v>
      </c>
      <c r="P2601" s="32">
        <v>-5.21</v>
      </c>
      <c r="Q2601" s="32">
        <v>31.205100000000002</v>
      </c>
      <c r="R2601" s="32">
        <v>3929.037037037037</v>
      </c>
      <c r="S2601" s="32">
        <v>1845.433349609375</v>
      </c>
      <c r="T2601" s="32">
        <v>1.1290593008242213</v>
      </c>
      <c r="U2601" s="32">
        <v>9.9644630000000003</v>
      </c>
      <c r="V2601" s="32">
        <v>-0.16695988796703101</v>
      </c>
      <c r="W2601" s="32">
        <v>9.9649209055309296</v>
      </c>
      <c r="X2601" s="32">
        <v>-5.2095420944690707</v>
      </c>
      <c r="Y2601" s="32">
        <v>31.205557905530931</v>
      </c>
      <c r="Z2601" s="32">
        <v>1.1295172063551508</v>
      </c>
      <c r="AA2601" s="32">
        <v>-0.16650198243610145</v>
      </c>
      <c r="AB2601" s="32" t="s">
        <v>5656</v>
      </c>
    </row>
    <row r="2602" spans="1:28">
      <c r="A2602" s="32" t="s">
        <v>11287</v>
      </c>
      <c r="B2602" s="32" t="s">
        <v>11288</v>
      </c>
      <c r="C2602" s="32" t="s">
        <v>9945</v>
      </c>
      <c r="D2602" s="32" t="s">
        <v>5660</v>
      </c>
      <c r="E2602" s="32" t="s">
        <v>42</v>
      </c>
      <c r="F2602" s="32" t="s">
        <v>5723</v>
      </c>
      <c r="G2602" s="32" t="s">
        <v>5723</v>
      </c>
      <c r="H2602" s="32" t="s">
        <v>80</v>
      </c>
      <c r="J2602" s="32" t="s">
        <v>5662</v>
      </c>
      <c r="K2602" s="32" t="s">
        <v>5663</v>
      </c>
      <c r="P2602" s="32">
        <v>0</v>
      </c>
      <c r="Q2602" s="32">
        <v>0</v>
      </c>
      <c r="R2602" s="32">
        <v>660.2</v>
      </c>
      <c r="S2602" s="32">
        <v>0</v>
      </c>
      <c r="T2602" s="32">
        <v>0</v>
      </c>
      <c r="U2602" s="32">
        <v>0</v>
      </c>
      <c r="V2602" s="32">
        <v>0</v>
      </c>
      <c r="W2602" s="32">
        <v>4.5329648256301879E-4</v>
      </c>
      <c r="X2602" s="32">
        <v>4.5329648256301879E-4</v>
      </c>
      <c r="Y2602" s="32">
        <v>4.5329648256301879E-4</v>
      </c>
      <c r="Z2602" s="32">
        <v>4.5329648256301879E-4</v>
      </c>
      <c r="AA2602" s="32">
        <v>4.5329648256301879E-4</v>
      </c>
      <c r="AB2602" s="32" t="s">
        <v>5656</v>
      </c>
    </row>
    <row r="2603" spans="1:28">
      <c r="A2603" s="32" t="s">
        <v>5730</v>
      </c>
      <c r="B2603" s="32" t="s">
        <v>5731</v>
      </c>
      <c r="C2603" s="32" t="s">
        <v>5694</v>
      </c>
      <c r="D2603" s="32" t="s">
        <v>5660</v>
      </c>
      <c r="E2603" s="32" t="s">
        <v>42</v>
      </c>
      <c r="F2603" s="32" t="s">
        <v>5668</v>
      </c>
      <c r="G2603" s="32" t="s">
        <v>5668</v>
      </c>
      <c r="H2603" s="32" t="s">
        <v>80</v>
      </c>
      <c r="J2603" s="32" t="s">
        <v>5668</v>
      </c>
      <c r="K2603" s="32" t="s">
        <v>5668</v>
      </c>
      <c r="P2603" s="32">
        <v>2383.23797453</v>
      </c>
      <c r="Q2603" s="32">
        <v>14595.9</v>
      </c>
      <c r="R2603" s="32">
        <v>1891549.5333333327</v>
      </c>
      <c r="S2603" s="32">
        <v>1980839</v>
      </c>
      <c r="T2603" s="32">
        <v>-4.5076589599996393E-2</v>
      </c>
      <c r="U2603" s="32">
        <v>17.68704</v>
      </c>
      <c r="V2603" s="32">
        <v>0.1632813306839592</v>
      </c>
      <c r="W2603" s="32">
        <v>17.687564868428705</v>
      </c>
      <c r="X2603" s="32">
        <v>2383.2384993984288</v>
      </c>
      <c r="Y2603" s="32">
        <v>14595.900524868428</v>
      </c>
      <c r="Z2603" s="32">
        <v>-4.455172117128927E-2</v>
      </c>
      <c r="AA2603" s="32">
        <v>0.16380619911266631</v>
      </c>
      <c r="AB2603" s="32" t="s">
        <v>5656</v>
      </c>
    </row>
    <row r="2604" spans="1:28">
      <c r="A2604" s="32" t="s">
        <v>8080</v>
      </c>
      <c r="B2604" s="32" t="s">
        <v>8081</v>
      </c>
      <c r="C2604" s="32" t="s">
        <v>5694</v>
      </c>
      <c r="D2604" s="32" t="s">
        <v>5660</v>
      </c>
      <c r="E2604" s="32" t="s">
        <v>42</v>
      </c>
      <c r="F2604" s="32" t="s">
        <v>5809</v>
      </c>
      <c r="G2604" s="32" t="s">
        <v>5672</v>
      </c>
      <c r="H2604" s="32" t="s">
        <v>80</v>
      </c>
      <c r="I2604" s="32" t="s">
        <v>5809</v>
      </c>
      <c r="J2604" s="32" t="s">
        <v>5662</v>
      </c>
      <c r="K2604" s="32" t="s">
        <v>5663</v>
      </c>
      <c r="P2604" s="32">
        <v>887.45180000000028</v>
      </c>
      <c r="Q2604" s="32">
        <v>4861.37</v>
      </c>
      <c r="R2604" s="32">
        <v>1023555.5333333336</v>
      </c>
      <c r="S2604" s="32">
        <v>759513.75</v>
      </c>
      <c r="T2604" s="32">
        <v>0.34764582383575487</v>
      </c>
      <c r="U2604" s="32">
        <v>6.9748130000000002</v>
      </c>
      <c r="V2604" s="32">
        <v>0.18255179095604743</v>
      </c>
      <c r="W2604" s="32">
        <v>6.9750403047566412</v>
      </c>
      <c r="X2604" s="32">
        <v>887.45202730475694</v>
      </c>
      <c r="Y2604" s="32">
        <v>4861.3702273047566</v>
      </c>
      <c r="Z2604" s="32">
        <v>0.34787312859239627</v>
      </c>
      <c r="AA2604" s="32">
        <v>0.18277909571268883</v>
      </c>
      <c r="AB2604" s="32" t="s">
        <v>5656</v>
      </c>
    </row>
    <row r="2605" spans="1:28">
      <c r="A2605" s="32" t="s">
        <v>8742</v>
      </c>
      <c r="B2605" s="32" t="s">
        <v>8743</v>
      </c>
      <c r="C2605" s="32" t="s">
        <v>6694</v>
      </c>
      <c r="D2605" s="32" t="s">
        <v>5667</v>
      </c>
      <c r="E2605" s="32" t="s">
        <v>42</v>
      </c>
      <c r="F2605" s="32" t="s">
        <v>109</v>
      </c>
      <c r="G2605" s="32" t="s">
        <v>109</v>
      </c>
      <c r="H2605" s="32" t="s">
        <v>80</v>
      </c>
      <c r="I2605" s="32" t="s">
        <v>5691</v>
      </c>
      <c r="J2605" s="32" t="s">
        <v>5668</v>
      </c>
      <c r="K2605" s="32" t="s">
        <v>5668</v>
      </c>
      <c r="L2605" s="32" t="s">
        <v>5753</v>
      </c>
      <c r="P2605" s="32">
        <v>0</v>
      </c>
      <c r="Q2605" s="32">
        <v>0</v>
      </c>
      <c r="R2605" s="32">
        <v>0</v>
      </c>
      <c r="S2605" s="32">
        <v>0</v>
      </c>
      <c r="T2605" s="32">
        <v>0</v>
      </c>
      <c r="U2605" s="32">
        <v>0</v>
      </c>
      <c r="V2605" s="32">
        <v>0</v>
      </c>
      <c r="W2605" s="32">
        <v>5.3993523120880126E-5</v>
      </c>
      <c r="X2605" s="32">
        <v>5.3993523120880126E-5</v>
      </c>
      <c r="Y2605" s="32">
        <v>5.3993523120880126E-5</v>
      </c>
      <c r="Z2605" s="32">
        <v>5.3993523120880126E-5</v>
      </c>
      <c r="AA2605" s="32">
        <v>5.3993523120880126E-5</v>
      </c>
      <c r="AB2605" s="32" t="s">
        <v>5656</v>
      </c>
    </row>
    <row r="2606" spans="1:28">
      <c r="A2606" s="32" t="s">
        <v>7383</v>
      </c>
      <c r="B2606" s="32" t="s">
        <v>7384</v>
      </c>
      <c r="C2606" s="32" t="s">
        <v>5694</v>
      </c>
      <c r="D2606" s="32" t="s">
        <v>5660</v>
      </c>
      <c r="E2606" s="32" t="s">
        <v>5712</v>
      </c>
      <c r="F2606" s="32" t="s">
        <v>5729</v>
      </c>
      <c r="G2606" s="32" t="s">
        <v>5729</v>
      </c>
      <c r="H2606" s="32" t="s">
        <v>5729</v>
      </c>
      <c r="J2606" s="32" t="s">
        <v>5662</v>
      </c>
      <c r="K2606" s="32" t="s">
        <v>5663</v>
      </c>
      <c r="N2606" s="32" t="s">
        <v>5759</v>
      </c>
      <c r="O2606" s="32" t="s">
        <v>5746</v>
      </c>
      <c r="P2606" s="32">
        <v>260.74589965999996</v>
      </c>
      <c r="Q2606" s="32">
        <v>930.10199999999998</v>
      </c>
      <c r="R2606" s="32">
        <v>122848.46666666669</v>
      </c>
      <c r="S2606" s="32">
        <v>118088.6640625</v>
      </c>
      <c r="T2606" s="32">
        <v>4.0307023895600175E-2</v>
      </c>
      <c r="U2606" s="32">
        <v>1.9687140000000001</v>
      </c>
      <c r="V2606" s="32">
        <v>0.28034118802023861</v>
      </c>
      <c r="W2606" s="32">
        <v>1.9693439239993096</v>
      </c>
      <c r="X2606" s="32">
        <v>260.74652958399929</v>
      </c>
      <c r="Y2606" s="32">
        <v>930.1026299239993</v>
      </c>
      <c r="Z2606" s="32">
        <v>4.0936947894909717E-2</v>
      </c>
      <c r="AA2606" s="32">
        <v>0.28097111201954816</v>
      </c>
      <c r="AB2606" s="32" t="s">
        <v>5656</v>
      </c>
    </row>
    <row r="2607" spans="1:28">
      <c r="A2607" s="32" t="s">
        <v>6446</v>
      </c>
      <c r="B2607" s="32" t="s">
        <v>6447</v>
      </c>
      <c r="C2607" s="32" t="s">
        <v>5694</v>
      </c>
      <c r="D2607" s="32" t="s">
        <v>5660</v>
      </c>
      <c r="E2607" s="32" t="s">
        <v>42</v>
      </c>
      <c r="F2607" s="32" t="s">
        <v>6119</v>
      </c>
      <c r="G2607" s="32" t="s">
        <v>6119</v>
      </c>
      <c r="H2607" s="32" t="s">
        <v>80</v>
      </c>
      <c r="J2607" s="32" t="s">
        <v>6119</v>
      </c>
      <c r="K2607" s="32" t="s">
        <v>5668</v>
      </c>
      <c r="P2607" s="32">
        <v>3939.4476753700005</v>
      </c>
      <c r="Q2607" s="32">
        <v>10780.7</v>
      </c>
      <c r="R2607" s="32">
        <v>4156200.6148148146</v>
      </c>
      <c r="S2607" s="32">
        <v>5507745.5</v>
      </c>
      <c r="T2607" s="32">
        <v>-0.24538985782570844</v>
      </c>
      <c r="U2607" s="32">
        <v>19.89556</v>
      </c>
      <c r="V2607" s="32">
        <v>0.36541668679863093</v>
      </c>
      <c r="W2607" s="32">
        <v>19.895738693532945</v>
      </c>
      <c r="X2607" s="32">
        <v>3939.4478540635337</v>
      </c>
      <c r="Y2607" s="32">
        <v>10780.700178693534</v>
      </c>
      <c r="Z2607" s="32">
        <v>-0.24521116429276471</v>
      </c>
      <c r="AA2607" s="32">
        <v>0.36559538033157468</v>
      </c>
      <c r="AB2607" s="32" t="s">
        <v>5656</v>
      </c>
    </row>
    <row r="2608" spans="1:28">
      <c r="A2608" s="32" t="s">
        <v>7549</v>
      </c>
      <c r="B2608" s="32" t="s">
        <v>7550</v>
      </c>
      <c r="C2608" s="32" t="s">
        <v>5694</v>
      </c>
      <c r="D2608" s="32" t="s">
        <v>5660</v>
      </c>
      <c r="E2608" s="32" t="s">
        <v>5712</v>
      </c>
      <c r="F2608" s="32" t="s">
        <v>5729</v>
      </c>
      <c r="G2608" s="32" t="s">
        <v>5729</v>
      </c>
      <c r="H2608" s="32" t="s">
        <v>5729</v>
      </c>
      <c r="J2608" s="32" t="s">
        <v>5662</v>
      </c>
      <c r="K2608" s="32" t="s">
        <v>5663</v>
      </c>
      <c r="N2608" s="32" t="s">
        <v>5759</v>
      </c>
      <c r="O2608" s="32" t="s">
        <v>6125</v>
      </c>
      <c r="P2608" s="32">
        <v>-73.026795349999972</v>
      </c>
      <c r="Q2608" s="32">
        <v>535.23099999999999</v>
      </c>
      <c r="R2608" s="32">
        <v>105775.94814814813</v>
      </c>
      <c r="S2608" s="32">
        <v>132867.53125</v>
      </c>
      <c r="T2608" s="32">
        <v>-0.20389919829907177</v>
      </c>
      <c r="U2608" s="32">
        <v>4.5664379999999998</v>
      </c>
      <c r="V2608" s="32">
        <v>-0.13643977151921316</v>
      </c>
      <c r="W2608" s="32">
        <v>4.5666271170740123</v>
      </c>
      <c r="X2608" s="32">
        <v>-73.026606232925957</v>
      </c>
      <c r="Y2608" s="32">
        <v>535.231189117074</v>
      </c>
      <c r="Z2608" s="32">
        <v>-0.20371008122505901</v>
      </c>
      <c r="AA2608" s="32">
        <v>-0.1362506544452004</v>
      </c>
      <c r="AB2608" s="32" t="s">
        <v>5656</v>
      </c>
    </row>
    <row r="2609" spans="1:28">
      <c r="A2609" s="32" t="s">
        <v>7754</v>
      </c>
      <c r="B2609" s="32" t="s">
        <v>7755</v>
      </c>
      <c r="C2609" s="32" t="s">
        <v>5694</v>
      </c>
      <c r="D2609" s="32" t="s">
        <v>5660</v>
      </c>
      <c r="E2609" s="32" t="s">
        <v>5712</v>
      </c>
      <c r="F2609" s="32" t="s">
        <v>5729</v>
      </c>
      <c r="G2609" s="32" t="s">
        <v>5729</v>
      </c>
      <c r="H2609" s="32" t="s">
        <v>5729</v>
      </c>
      <c r="J2609" s="32" t="s">
        <v>5662</v>
      </c>
      <c r="K2609" s="32" t="s">
        <v>5663</v>
      </c>
      <c r="N2609" s="32" t="s">
        <v>5759</v>
      </c>
      <c r="O2609" s="32" t="s">
        <v>6161</v>
      </c>
      <c r="P2609" s="32">
        <v>555.83049920000008</v>
      </c>
      <c r="Q2609" s="32">
        <v>989.79399999999998</v>
      </c>
      <c r="R2609" s="32">
        <v>175750.41481481475</v>
      </c>
      <c r="S2609" s="32">
        <v>174442</v>
      </c>
      <c r="T2609" s="32">
        <v>7.5005721948541671E-3</v>
      </c>
      <c r="U2609" s="32">
        <v>0.21455750000000001</v>
      </c>
      <c r="V2609" s="32">
        <v>0.56156179891977531</v>
      </c>
      <c r="W2609" s="32">
        <v>0.21506064325094223</v>
      </c>
      <c r="X2609" s="32">
        <v>555.83100234325104</v>
      </c>
      <c r="Y2609" s="32">
        <v>989.79450314325095</v>
      </c>
      <c r="Z2609" s="32">
        <v>8.0037154457963978E-3</v>
      </c>
      <c r="AA2609" s="32">
        <v>0.56206494217071756</v>
      </c>
      <c r="AB2609" s="32" t="s">
        <v>5656</v>
      </c>
    </row>
    <row r="2610" spans="1:28">
      <c r="A2610" s="32" t="s">
        <v>8609</v>
      </c>
      <c r="B2610" s="32" t="s">
        <v>8610</v>
      </c>
      <c r="C2610" s="32" t="s">
        <v>5694</v>
      </c>
      <c r="D2610" s="32" t="s">
        <v>5660</v>
      </c>
      <c r="E2610" s="32" t="s">
        <v>42</v>
      </c>
      <c r="F2610" s="32" t="s">
        <v>33</v>
      </c>
      <c r="G2610" s="32" t="s">
        <v>5672</v>
      </c>
      <c r="H2610" s="32" t="s">
        <v>80</v>
      </c>
      <c r="I2610" s="32" t="s">
        <v>33</v>
      </c>
      <c r="J2610" s="32" t="s">
        <v>5662</v>
      </c>
      <c r="K2610" s="32" t="s">
        <v>5663</v>
      </c>
      <c r="P2610" s="32">
        <v>1216.0924453200003</v>
      </c>
      <c r="Q2610" s="32">
        <v>10325.4</v>
      </c>
      <c r="R2610" s="32">
        <v>476787.03703703714</v>
      </c>
      <c r="S2610" s="32">
        <v>512811.40625</v>
      </c>
      <c r="T2610" s="32">
        <v>-7.0248767429717959E-2</v>
      </c>
      <c r="U2610" s="32">
        <v>21.475930000000002</v>
      </c>
      <c r="V2610" s="32">
        <v>0.11777678785519208</v>
      </c>
      <c r="W2610" s="32">
        <v>21.476389249317648</v>
      </c>
      <c r="X2610" s="32">
        <v>1216.0929045693179</v>
      </c>
      <c r="Y2610" s="32">
        <v>10325.400459249317</v>
      </c>
      <c r="Z2610" s="32">
        <v>-6.978951811207193E-2</v>
      </c>
      <c r="AA2610" s="32">
        <v>0.11823603717283811</v>
      </c>
      <c r="AB2610" s="32" t="s">
        <v>5656</v>
      </c>
    </row>
    <row r="2611" spans="1:28">
      <c r="A2611" s="32" t="s">
        <v>5692</v>
      </c>
      <c r="B2611" s="32" t="s">
        <v>5693</v>
      </c>
      <c r="C2611" s="32" t="s">
        <v>5694</v>
      </c>
      <c r="D2611" s="32" t="s">
        <v>5660</v>
      </c>
      <c r="E2611" s="32" t="s">
        <v>42</v>
      </c>
      <c r="F2611" s="32" t="s">
        <v>30</v>
      </c>
      <c r="G2611" s="32" t="s">
        <v>5672</v>
      </c>
      <c r="H2611" s="32" t="s">
        <v>80</v>
      </c>
      <c r="I2611" s="32" t="s">
        <v>30</v>
      </c>
      <c r="J2611" s="32" t="s">
        <v>5662</v>
      </c>
      <c r="K2611" s="32" t="s">
        <v>5663</v>
      </c>
      <c r="P2611" s="32">
        <v>410.00043999999991</v>
      </c>
      <c r="Q2611" s="32">
        <v>5461.86</v>
      </c>
      <c r="R2611" s="32">
        <v>208092.86666666661</v>
      </c>
      <c r="S2611" s="32">
        <v>205532.40625</v>
      </c>
      <c r="T2611" s="32">
        <v>1.245769688285645E-2</v>
      </c>
      <c r="U2611" s="32">
        <v>18.324960000000001</v>
      </c>
      <c r="V2611" s="32">
        <v>7.5066083715071411E-2</v>
      </c>
      <c r="W2611" s="32">
        <v>18.325669037899971</v>
      </c>
      <c r="X2611" s="32">
        <v>410.00114903789989</v>
      </c>
      <c r="Y2611" s="32">
        <v>5461.8607090379001</v>
      </c>
      <c r="Z2611" s="32">
        <v>1.3166734782827458E-2</v>
      </c>
      <c r="AA2611" s="32">
        <v>7.5775121615042421E-2</v>
      </c>
      <c r="AB2611" s="32" t="s">
        <v>5656</v>
      </c>
    </row>
    <row r="2612" spans="1:28">
      <c r="A2612" s="32" t="s">
        <v>9571</v>
      </c>
      <c r="B2612" s="32" t="s">
        <v>9572</v>
      </c>
      <c r="C2612" s="32" t="s">
        <v>9161</v>
      </c>
      <c r="D2612" s="32" t="s">
        <v>5660</v>
      </c>
      <c r="E2612" s="32" t="s">
        <v>42</v>
      </c>
      <c r="F2612" s="32" t="s">
        <v>5668</v>
      </c>
      <c r="G2612" s="32" t="s">
        <v>5668</v>
      </c>
      <c r="H2612" s="32" t="s">
        <v>80</v>
      </c>
      <c r="J2612" s="32" t="s">
        <v>5668</v>
      </c>
      <c r="K2612" s="32" t="s">
        <v>5668</v>
      </c>
      <c r="P2612" s="32">
        <v>24.604479999999995</v>
      </c>
      <c r="Q2612" s="32">
        <v>549.88800000000003</v>
      </c>
      <c r="R2612" s="32">
        <v>43097.237037037034</v>
      </c>
      <c r="S2612" s="32">
        <v>42171.53515625</v>
      </c>
      <c r="T2612" s="32">
        <v>2.1950869878395705E-2</v>
      </c>
      <c r="U2612" s="32">
        <v>24.164770000000001</v>
      </c>
      <c r="V2612" s="32">
        <v>4.4744529795158278E-2</v>
      </c>
      <c r="W2612" s="32">
        <v>24.164846307475567</v>
      </c>
      <c r="X2612" s="32">
        <v>24.604556307475562</v>
      </c>
      <c r="Y2612" s="32">
        <v>549.88807630747556</v>
      </c>
      <c r="Z2612" s="32">
        <v>2.202717735396257E-2</v>
      </c>
      <c r="AA2612" s="32">
        <v>4.4820837270725139E-2</v>
      </c>
      <c r="AB2612" s="32" t="s">
        <v>5656</v>
      </c>
    </row>
    <row r="2613" spans="1:28">
      <c r="A2613" s="32" t="s">
        <v>7612</v>
      </c>
      <c r="B2613" s="32" t="s">
        <v>7613</v>
      </c>
      <c r="C2613" s="32" t="s">
        <v>5694</v>
      </c>
      <c r="D2613" s="32" t="s">
        <v>5660</v>
      </c>
      <c r="E2613" s="32" t="s">
        <v>42</v>
      </c>
      <c r="F2613" s="32" t="s">
        <v>5723</v>
      </c>
      <c r="G2613" s="32" t="s">
        <v>5723</v>
      </c>
      <c r="H2613" s="32" t="s">
        <v>80</v>
      </c>
      <c r="J2613" s="32" t="s">
        <v>5662</v>
      </c>
      <c r="K2613" s="32" t="s">
        <v>5663</v>
      </c>
      <c r="P2613" s="32">
        <v>181.81497644999962</v>
      </c>
      <c r="Q2613" s="32">
        <v>22385.5</v>
      </c>
      <c r="R2613" s="32">
        <v>685948.12592592579</v>
      </c>
      <c r="S2613" s="32">
        <v>522734.84375</v>
      </c>
      <c r="T2613" s="32">
        <v>0.31222958279395507</v>
      </c>
      <c r="U2613" s="32">
        <v>10.889200000000001</v>
      </c>
      <c r="V2613" s="32">
        <v>8.121997563154704E-3</v>
      </c>
      <c r="W2613" s="32">
        <v>10.889431971085072</v>
      </c>
      <c r="X2613" s="32">
        <v>181.81520842108469</v>
      </c>
      <c r="Y2613" s="32">
        <v>22385.500231971084</v>
      </c>
      <c r="Z2613" s="32">
        <v>0.31246155387902663</v>
      </c>
      <c r="AA2613" s="32">
        <v>8.3539686482262676E-3</v>
      </c>
      <c r="AB2613" s="32" t="s">
        <v>5656</v>
      </c>
    </row>
    <row r="2614" spans="1:28">
      <c r="A2614" s="32" t="s">
        <v>10635</v>
      </c>
      <c r="B2614" s="32" t="s">
        <v>10636</v>
      </c>
      <c r="C2614" s="32" t="s">
        <v>5694</v>
      </c>
      <c r="D2614" s="32" t="s">
        <v>5660</v>
      </c>
      <c r="E2614" s="32" t="s">
        <v>42</v>
      </c>
      <c r="F2614" s="32" t="s">
        <v>5668</v>
      </c>
      <c r="G2614" s="32" t="s">
        <v>5668</v>
      </c>
      <c r="H2614" s="32" t="s">
        <v>80</v>
      </c>
      <c r="J2614" s="32" t="s">
        <v>5668</v>
      </c>
      <c r="K2614" s="32" t="s">
        <v>5668</v>
      </c>
      <c r="P2614" s="32">
        <v>240.23464756000004</v>
      </c>
      <c r="Q2614" s="32">
        <v>163.75800000000001</v>
      </c>
      <c r="R2614" s="32">
        <v>77934.074074074029</v>
      </c>
      <c r="S2614" s="32">
        <v>96943.296875</v>
      </c>
      <c r="T2614" s="32">
        <v>-0.19608599473810676</v>
      </c>
      <c r="U2614" s="32">
        <v>20.172910000000002</v>
      </c>
      <c r="V2614" s="32">
        <v>1.4670101464355942</v>
      </c>
      <c r="W2614" s="32">
        <v>20.173288732085229</v>
      </c>
      <c r="X2614" s="32">
        <v>240.23502629208528</v>
      </c>
      <c r="Y2614" s="32">
        <v>163.75837873208525</v>
      </c>
      <c r="Z2614" s="32">
        <v>-0.1957072626528788</v>
      </c>
      <c r="AA2614" s="32">
        <v>1.4673888785208222</v>
      </c>
      <c r="AB2614" s="32" t="s">
        <v>5656</v>
      </c>
    </row>
    <row r="2615" spans="1:28">
      <c r="A2615" s="32" t="s">
        <v>8400</v>
      </c>
      <c r="B2615" s="32" t="s">
        <v>8401</v>
      </c>
      <c r="C2615" s="32" t="s">
        <v>5717</v>
      </c>
      <c r="D2615" s="32" t="s">
        <v>5660</v>
      </c>
      <c r="E2615" s="32" t="s">
        <v>5698</v>
      </c>
      <c r="F2615" s="32" t="s">
        <v>5699</v>
      </c>
      <c r="G2615" s="32" t="s">
        <v>5699</v>
      </c>
      <c r="H2615" s="32" t="s">
        <v>5699</v>
      </c>
      <c r="J2615" s="32" t="s">
        <v>5662</v>
      </c>
      <c r="K2615" s="32" t="s">
        <v>5663</v>
      </c>
      <c r="P2615" s="32">
        <v>10.65875160899</v>
      </c>
      <c r="Q2615" s="32">
        <v>10.309200000000001</v>
      </c>
      <c r="R2615" s="32">
        <v>171171.38235294126</v>
      </c>
      <c r="S2615" s="32">
        <v>173237.703125</v>
      </c>
      <c r="T2615" s="32">
        <v>-1.1927662020361584E-2</v>
      </c>
      <c r="U2615" s="32">
        <v>-52.969839999999998</v>
      </c>
      <c r="V2615" s="32">
        <v>1.0339067637634345</v>
      </c>
      <c r="W2615" s="32">
        <v>-52.969663673486707</v>
      </c>
      <c r="X2615" s="32">
        <v>10.658927935503291</v>
      </c>
      <c r="Y2615" s="32">
        <v>10.309376326513291</v>
      </c>
      <c r="Z2615" s="32">
        <v>-1.1751335507071178E-2</v>
      </c>
      <c r="AA2615" s="32">
        <v>1.0340830902767248</v>
      </c>
      <c r="AB2615" s="32" t="s">
        <v>5656</v>
      </c>
    </row>
    <row r="2616" spans="1:28">
      <c r="A2616" s="32" t="s">
        <v>5715</v>
      </c>
      <c r="B2616" s="32" t="s">
        <v>5716</v>
      </c>
      <c r="C2616" s="32" t="s">
        <v>5717</v>
      </c>
      <c r="D2616" s="32" t="s">
        <v>5660</v>
      </c>
      <c r="E2616" s="32" t="s">
        <v>5698</v>
      </c>
      <c r="F2616" s="32" t="s">
        <v>5699</v>
      </c>
      <c r="G2616" s="32" t="s">
        <v>5699</v>
      </c>
      <c r="H2616" s="32" t="s">
        <v>5699</v>
      </c>
      <c r="I2616" s="32" t="s">
        <v>326</v>
      </c>
      <c r="J2616" s="32" t="s">
        <v>5662</v>
      </c>
      <c r="K2616" s="32" t="s">
        <v>5663</v>
      </c>
      <c r="P2616" s="32">
        <v>0.77051599999999998</v>
      </c>
      <c r="Q2616" s="32">
        <v>0.78741700000000003</v>
      </c>
      <c r="R2616" s="32">
        <v>7511.7313432835872</v>
      </c>
      <c r="S2616" s="32">
        <v>7912.33349609375</v>
      </c>
      <c r="T2616" s="32">
        <v>-5.0630089468288536E-2</v>
      </c>
      <c r="U2616" s="32">
        <v>-37.593380000000003</v>
      </c>
      <c r="V2616" s="32">
        <v>0.97853615047681208</v>
      </c>
      <c r="W2616" s="32">
        <v>-37.592418046836855</v>
      </c>
      <c r="X2616" s="32">
        <v>0.77147795316314693</v>
      </c>
      <c r="Y2616" s="32">
        <v>0.78837895316314699</v>
      </c>
      <c r="Z2616" s="32">
        <v>-4.9668136305141566E-2</v>
      </c>
      <c r="AA2616" s="32">
        <v>0.97949810363995904</v>
      </c>
      <c r="AB2616" s="32" t="s">
        <v>5656</v>
      </c>
    </row>
    <row r="2617" spans="1:28">
      <c r="A2617" s="32" t="s">
        <v>7320</v>
      </c>
      <c r="B2617" s="32" t="s">
        <v>7321</v>
      </c>
      <c r="C2617" s="32" t="s">
        <v>5694</v>
      </c>
      <c r="D2617" s="32" t="s">
        <v>5660</v>
      </c>
      <c r="E2617" s="32" t="s">
        <v>42</v>
      </c>
      <c r="F2617" s="32" t="s">
        <v>5742</v>
      </c>
      <c r="G2617" s="32" t="s">
        <v>5742</v>
      </c>
      <c r="H2617" s="32" t="s">
        <v>44</v>
      </c>
      <c r="J2617" s="32" t="s">
        <v>5662</v>
      </c>
      <c r="K2617" s="32" t="s">
        <v>5663</v>
      </c>
      <c r="P2617" s="32">
        <v>55.366750000000003</v>
      </c>
      <c r="Q2617" s="32">
        <v>195.81</v>
      </c>
      <c r="R2617" s="32">
        <v>11767.837037037041</v>
      </c>
      <c r="S2617" s="32">
        <v>7518.2001953125</v>
      </c>
      <c r="T2617" s="32">
        <v>0.56524656584352917</v>
      </c>
      <c r="U2617" s="32">
        <v>5.2781500000000001</v>
      </c>
      <c r="V2617" s="32">
        <v>0.28275752004494153</v>
      </c>
      <c r="W2617" s="32">
        <v>5.278203108811379</v>
      </c>
      <c r="X2617" s="32">
        <v>55.366803108811382</v>
      </c>
      <c r="Y2617" s="32">
        <v>195.81005310881139</v>
      </c>
      <c r="Z2617" s="32">
        <v>0.5652996746549076</v>
      </c>
      <c r="AA2617" s="32">
        <v>0.28281062885632002</v>
      </c>
      <c r="AB2617" s="32" t="s">
        <v>5656</v>
      </c>
    </row>
    <row r="2618" spans="1:28">
      <c r="A2618" s="32" t="s">
        <v>8349</v>
      </c>
      <c r="B2618" s="32" t="s">
        <v>8350</v>
      </c>
      <c r="C2618" s="32" t="s">
        <v>5694</v>
      </c>
      <c r="D2618" s="32" t="s">
        <v>5660</v>
      </c>
      <c r="E2618" s="32" t="s">
        <v>42</v>
      </c>
      <c r="F2618" s="32" t="s">
        <v>5742</v>
      </c>
      <c r="G2618" s="32" t="s">
        <v>5742</v>
      </c>
      <c r="H2618" s="32" t="s">
        <v>80</v>
      </c>
      <c r="J2618" s="32" t="s">
        <v>5662</v>
      </c>
      <c r="K2618" s="32" t="s">
        <v>5663</v>
      </c>
      <c r="P2618" s="32">
        <v>194.25854999999999</v>
      </c>
      <c r="Q2618" s="32">
        <v>476.25099999999998</v>
      </c>
      <c r="R2618" s="32">
        <v>41377.014814814815</v>
      </c>
      <c r="S2618" s="32">
        <v>36304.06640625</v>
      </c>
      <c r="T2618" s="32">
        <v>0.13973499144138496</v>
      </c>
      <c r="U2618" s="32">
        <v>3.4455049999999998</v>
      </c>
      <c r="V2618" s="32">
        <v>0.40789111203965978</v>
      </c>
      <c r="W2618" s="32">
        <v>3.4455921030688286</v>
      </c>
      <c r="X2618" s="32">
        <v>194.25863710306882</v>
      </c>
      <c r="Y2618" s="32">
        <v>476.25108710306881</v>
      </c>
      <c r="Z2618" s="32">
        <v>0.13982209451021355</v>
      </c>
      <c r="AA2618" s="32">
        <v>0.40797821510848836</v>
      </c>
      <c r="AB2618" s="32" t="s">
        <v>5656</v>
      </c>
    </row>
    <row r="2619" spans="1:28">
      <c r="A2619" s="32" t="s">
        <v>6644</v>
      </c>
      <c r="B2619" s="32" t="s">
        <v>6645</v>
      </c>
      <c r="C2619" s="32" t="s">
        <v>5694</v>
      </c>
      <c r="D2619" s="32" t="s">
        <v>5660</v>
      </c>
      <c r="E2619" s="32" t="s">
        <v>42</v>
      </c>
      <c r="F2619" s="32" t="s">
        <v>5742</v>
      </c>
      <c r="G2619" s="32" t="s">
        <v>5742</v>
      </c>
      <c r="H2619" s="32" t="s">
        <v>412</v>
      </c>
      <c r="J2619" s="32" t="s">
        <v>5662</v>
      </c>
      <c r="K2619" s="32" t="s">
        <v>5663</v>
      </c>
      <c r="P2619" s="32">
        <v>33.315999999999995</v>
      </c>
      <c r="Q2619" s="32">
        <v>183.68600000000001</v>
      </c>
      <c r="R2619" s="32">
        <v>12959.948148148145</v>
      </c>
      <c r="S2619" s="32">
        <v>7549.16650390625</v>
      </c>
      <c r="T2619" s="32">
        <v>0.71673894613956834</v>
      </c>
      <c r="U2619" s="32">
        <v>1.8547990000000001</v>
      </c>
      <c r="V2619" s="32">
        <v>0.18137473732347589</v>
      </c>
      <c r="W2619" s="32">
        <v>1.8551431808223726</v>
      </c>
      <c r="X2619" s="32">
        <v>33.316344180822369</v>
      </c>
      <c r="Y2619" s="32">
        <v>183.68634418082237</v>
      </c>
      <c r="Z2619" s="32">
        <v>0.71708312696194076</v>
      </c>
      <c r="AA2619" s="32">
        <v>0.18171891814584834</v>
      </c>
      <c r="AB2619" s="32" t="s">
        <v>5656</v>
      </c>
    </row>
    <row r="2620" spans="1:28">
      <c r="A2620" s="32" t="s">
        <v>8660</v>
      </c>
      <c r="B2620" s="32" t="s">
        <v>8661</v>
      </c>
      <c r="C2620" s="32" t="s">
        <v>5694</v>
      </c>
      <c r="D2620" s="32" t="s">
        <v>5660</v>
      </c>
      <c r="E2620" s="32" t="s">
        <v>42</v>
      </c>
      <c r="F2620" s="32" t="s">
        <v>31</v>
      </c>
      <c r="G2620" s="32" t="s">
        <v>5672</v>
      </c>
      <c r="H2620" s="32" t="s">
        <v>80</v>
      </c>
      <c r="I2620" s="32" t="s">
        <v>31</v>
      </c>
      <c r="J2620" s="32" t="s">
        <v>5662</v>
      </c>
      <c r="K2620" s="32" t="s">
        <v>5663</v>
      </c>
      <c r="P2620" s="32">
        <v>152.21907399999998</v>
      </c>
      <c r="Q2620" s="32">
        <v>2734.3</v>
      </c>
      <c r="R2620" s="32">
        <v>125813.76296296298</v>
      </c>
      <c r="S2620" s="32">
        <v>96911.234375</v>
      </c>
      <c r="T2620" s="32">
        <v>0.29823713189044787</v>
      </c>
      <c r="U2620" s="32">
        <v>10.417920000000001</v>
      </c>
      <c r="V2620" s="32">
        <v>5.5670216874519972E-2</v>
      </c>
      <c r="W2620" s="32">
        <v>10.418385780794621</v>
      </c>
      <c r="X2620" s="32">
        <v>152.21953978079461</v>
      </c>
      <c r="Y2620" s="32">
        <v>2734.3004657807946</v>
      </c>
      <c r="Z2620" s="32">
        <v>0.29870291268506838</v>
      </c>
      <c r="AA2620" s="32">
        <v>5.6135997669140486E-2</v>
      </c>
      <c r="AB2620" s="32" t="s">
        <v>5656</v>
      </c>
    </row>
    <row r="2621" spans="1:28">
      <c r="A2621" s="32" t="s">
        <v>9223</v>
      </c>
      <c r="B2621" s="32" t="s">
        <v>9224</v>
      </c>
      <c r="C2621" s="32" t="s">
        <v>5917</v>
      </c>
      <c r="D2621" s="32" t="s">
        <v>5660</v>
      </c>
      <c r="E2621" s="32" t="s">
        <v>5698</v>
      </c>
      <c r="F2621" s="32" t="s">
        <v>5699</v>
      </c>
      <c r="G2621" s="32" t="s">
        <v>5699</v>
      </c>
      <c r="H2621" s="32" t="s">
        <v>5699</v>
      </c>
      <c r="J2621" s="32" t="s">
        <v>5662</v>
      </c>
      <c r="K2621" s="32" t="s">
        <v>5663</v>
      </c>
      <c r="P2621" s="32">
        <v>0</v>
      </c>
      <c r="Q2621" s="32">
        <v>3.5610499999999998</v>
      </c>
      <c r="R2621" s="32">
        <v>564.33333333333337</v>
      </c>
      <c r="S2621" s="32">
        <v>639.33331298828125</v>
      </c>
      <c r="T2621" s="32">
        <v>-0.11730966951243882</v>
      </c>
      <c r="U2621" s="32">
        <v>11.140829999999999</v>
      </c>
      <c r="V2621" s="32">
        <v>0</v>
      </c>
      <c r="W2621" s="32">
        <v>11.141057043449878</v>
      </c>
      <c r="X2621" s="32">
        <v>2.2704344987869264E-4</v>
      </c>
      <c r="Y2621" s="32">
        <v>3.5612770434498784</v>
      </c>
      <c r="Z2621" s="32">
        <v>-0.11708262606256013</v>
      </c>
      <c r="AA2621" s="32">
        <v>2.2704344987869264E-4</v>
      </c>
      <c r="AB2621" s="32" t="s">
        <v>5656</v>
      </c>
    </row>
    <row r="2622" spans="1:28">
      <c r="A2622" s="32" t="s">
        <v>8378</v>
      </c>
      <c r="B2622" s="32" t="s">
        <v>8379</v>
      </c>
      <c r="C2622" s="32" t="s">
        <v>5675</v>
      </c>
      <c r="D2622" s="32" t="s">
        <v>5660</v>
      </c>
      <c r="E2622" s="32" t="s">
        <v>5698</v>
      </c>
      <c r="F2622" s="32" t="s">
        <v>5699</v>
      </c>
      <c r="G2622" s="32" t="s">
        <v>5699</v>
      </c>
      <c r="H2622" s="32" t="s">
        <v>5699</v>
      </c>
      <c r="J2622" s="32" t="s">
        <v>5662</v>
      </c>
      <c r="K2622" s="32" t="s">
        <v>5663</v>
      </c>
      <c r="P2622" s="32">
        <v>1.009639</v>
      </c>
      <c r="Q2622" s="32">
        <v>46.040599999999998</v>
      </c>
      <c r="R2622" s="32">
        <v>24348.488888888885</v>
      </c>
      <c r="S2622" s="32">
        <v>22429.900390625</v>
      </c>
      <c r="T2622" s="32">
        <v>8.5537094006257627E-2</v>
      </c>
      <c r="U2622" s="32">
        <v>-37.600380000000001</v>
      </c>
      <c r="V2622" s="32">
        <v>2.1929318905487764E-2</v>
      </c>
      <c r="W2622" s="32">
        <v>-37.599858321850299</v>
      </c>
      <c r="X2622" s="32">
        <v>1.0101606781497001</v>
      </c>
      <c r="Y2622" s="32">
        <v>46.0411216781497</v>
      </c>
      <c r="Z2622" s="32">
        <v>8.6058772155957794E-2</v>
      </c>
      <c r="AA2622" s="32">
        <v>2.2450997055187931E-2</v>
      </c>
      <c r="AB2622" s="32" t="s">
        <v>5656</v>
      </c>
    </row>
    <row r="2623" spans="1:28">
      <c r="A2623" s="32" t="s">
        <v>8009</v>
      </c>
      <c r="B2623" s="32" t="s">
        <v>8010</v>
      </c>
      <c r="C2623" s="32" t="s">
        <v>5675</v>
      </c>
      <c r="D2623" s="32" t="s">
        <v>5660</v>
      </c>
      <c r="E2623" s="32" t="s">
        <v>5698</v>
      </c>
      <c r="F2623" s="32" t="s">
        <v>5699</v>
      </c>
      <c r="G2623" s="32" t="s">
        <v>5699</v>
      </c>
      <c r="H2623" s="32" t="s">
        <v>5699</v>
      </c>
      <c r="J2623" s="32" t="s">
        <v>5662</v>
      </c>
      <c r="K2623" s="32" t="s">
        <v>5663</v>
      </c>
      <c r="P2623" s="32">
        <v>94.84784599999999</v>
      </c>
      <c r="Q2623" s="32">
        <v>174.53299999999999</v>
      </c>
      <c r="R2623" s="32">
        <v>630968.94117647025</v>
      </c>
      <c r="S2623" s="32">
        <v>603939</v>
      </c>
      <c r="T2623" s="32">
        <v>4.4756078306700267E-2</v>
      </c>
      <c r="U2623" s="32">
        <v>-52.96331</v>
      </c>
      <c r="V2623" s="32">
        <v>0.54343789426641376</v>
      </c>
      <c r="W2623" s="32">
        <v>-52.963159564492699</v>
      </c>
      <c r="X2623" s="32">
        <v>94.847996435507284</v>
      </c>
      <c r="Y2623" s="32">
        <v>174.53315043550728</v>
      </c>
      <c r="Z2623" s="32">
        <v>4.4906513813997781E-2</v>
      </c>
      <c r="AA2623" s="32">
        <v>0.5435883297737113</v>
      </c>
      <c r="AB2623" s="32" t="s">
        <v>5656</v>
      </c>
    </row>
    <row r="2624" spans="1:28">
      <c r="A2624" s="32" t="s">
        <v>7535</v>
      </c>
      <c r="B2624" s="32" t="s">
        <v>7536</v>
      </c>
      <c r="C2624" s="32" t="s">
        <v>5671</v>
      </c>
      <c r="D2624" s="32" t="s">
        <v>5667</v>
      </c>
      <c r="E2624" s="32" t="s">
        <v>42</v>
      </c>
      <c r="F2624" s="32" t="s">
        <v>6091</v>
      </c>
      <c r="G2624" s="32" t="s">
        <v>6091</v>
      </c>
      <c r="H2624" s="32" t="s">
        <v>80</v>
      </c>
      <c r="J2624" s="32" t="s">
        <v>6091</v>
      </c>
      <c r="K2624" s="32" t="s">
        <v>5668</v>
      </c>
      <c r="P2624" s="32">
        <v>0</v>
      </c>
      <c r="Q2624" s="32">
        <v>0</v>
      </c>
      <c r="R2624" s="32">
        <v>0</v>
      </c>
      <c r="S2624" s="32">
        <v>0</v>
      </c>
      <c r="T2624" s="32">
        <v>0</v>
      </c>
      <c r="U2624" s="32">
        <v>0</v>
      </c>
      <c r="V2624" s="32">
        <v>0</v>
      </c>
      <c r="W2624" s="32">
        <v>3.2496529817581176E-4</v>
      </c>
      <c r="X2624" s="32">
        <v>3.2496529817581176E-4</v>
      </c>
      <c r="Y2624" s="32">
        <v>3.2496529817581176E-4</v>
      </c>
      <c r="Z2624" s="32">
        <v>3.2496529817581176E-4</v>
      </c>
      <c r="AA2624" s="32">
        <v>3.2496529817581176E-4</v>
      </c>
      <c r="AB2624" s="32" t="s">
        <v>5656</v>
      </c>
    </row>
    <row r="2625" spans="1:28">
      <c r="A2625" s="32" t="s">
        <v>10124</v>
      </c>
      <c r="B2625" s="32" t="s">
        <v>10125</v>
      </c>
      <c r="C2625" s="32" t="s">
        <v>5671</v>
      </c>
      <c r="D2625" s="32" t="s">
        <v>5667</v>
      </c>
      <c r="E2625" s="32" t="s">
        <v>42</v>
      </c>
      <c r="F2625" s="32" t="s">
        <v>5661</v>
      </c>
      <c r="G2625" s="32" t="s">
        <v>5661</v>
      </c>
      <c r="H2625" s="32" t="s">
        <v>412</v>
      </c>
      <c r="J2625" s="32" t="s">
        <v>5662</v>
      </c>
      <c r="K2625" s="32" t="s">
        <v>5663</v>
      </c>
      <c r="P2625" s="32">
        <v>0</v>
      </c>
      <c r="Q2625" s="32">
        <v>0</v>
      </c>
      <c r="R2625" s="32">
        <v>0</v>
      </c>
      <c r="S2625" s="32">
        <v>0</v>
      </c>
      <c r="T2625" s="32">
        <v>0</v>
      </c>
      <c r="U2625" s="32">
        <v>0</v>
      </c>
      <c r="V2625" s="32">
        <v>0</v>
      </c>
      <c r="W2625" s="32">
        <v>8.760722279548645E-4</v>
      </c>
      <c r="X2625" s="32">
        <v>8.760722279548645E-4</v>
      </c>
      <c r="Y2625" s="32">
        <v>8.760722279548645E-4</v>
      </c>
      <c r="Z2625" s="32">
        <v>8.760722279548645E-4</v>
      </c>
      <c r="AA2625" s="32">
        <v>8.760722279548645E-4</v>
      </c>
      <c r="AB2625" s="32" t="s">
        <v>5656</v>
      </c>
    </row>
    <row r="2626" spans="1:28">
      <c r="A2626" s="32" t="s">
        <v>10131</v>
      </c>
      <c r="B2626" s="32" t="s">
        <v>10132</v>
      </c>
      <c r="C2626" s="32" t="s">
        <v>5671</v>
      </c>
      <c r="D2626" s="32" t="s">
        <v>5667</v>
      </c>
      <c r="E2626" s="32" t="s">
        <v>42</v>
      </c>
      <c r="F2626" s="32" t="s">
        <v>5723</v>
      </c>
      <c r="G2626" s="32" t="s">
        <v>5723</v>
      </c>
      <c r="H2626" s="32" t="s">
        <v>412</v>
      </c>
      <c r="J2626" s="32" t="s">
        <v>5662</v>
      </c>
      <c r="K2626" s="32" t="s">
        <v>5663</v>
      </c>
      <c r="P2626" s="32">
        <v>0</v>
      </c>
      <c r="Q2626" s="32">
        <v>0</v>
      </c>
      <c r="R2626" s="32">
        <v>0</v>
      </c>
      <c r="S2626" s="32">
        <v>0</v>
      </c>
      <c r="T2626" s="32">
        <v>0</v>
      </c>
      <c r="U2626" s="32">
        <v>0</v>
      </c>
      <c r="V2626" s="32">
        <v>0</v>
      </c>
      <c r="W2626" s="32">
        <v>1.5328943729400636E-5</v>
      </c>
      <c r="X2626" s="32">
        <v>1.5328943729400636E-5</v>
      </c>
      <c r="Y2626" s="32">
        <v>1.5328943729400636E-5</v>
      </c>
      <c r="Z2626" s="32">
        <v>1.5328943729400636E-5</v>
      </c>
      <c r="AA2626" s="32">
        <v>1.5328943729400636E-5</v>
      </c>
      <c r="AB2626" s="32" t="s">
        <v>5656</v>
      </c>
    </row>
    <row r="2627" spans="1:28">
      <c r="A2627" s="32" t="s">
        <v>10129</v>
      </c>
      <c r="B2627" s="32" t="s">
        <v>10130</v>
      </c>
      <c r="C2627" s="32" t="s">
        <v>5671</v>
      </c>
      <c r="D2627" s="32" t="s">
        <v>5667</v>
      </c>
      <c r="E2627" s="32" t="s">
        <v>42</v>
      </c>
      <c r="F2627" s="32" t="s">
        <v>5688</v>
      </c>
      <c r="G2627" s="32" t="s">
        <v>5688</v>
      </c>
      <c r="H2627" s="32" t="s">
        <v>412</v>
      </c>
      <c r="J2627" s="32" t="s">
        <v>5662</v>
      </c>
      <c r="K2627" s="32" t="s">
        <v>5663</v>
      </c>
      <c r="P2627" s="32">
        <v>0</v>
      </c>
      <c r="Q2627" s="32">
        <v>0</v>
      </c>
      <c r="R2627" s="32">
        <v>0</v>
      </c>
      <c r="S2627" s="32">
        <v>0</v>
      </c>
      <c r="T2627" s="32">
        <v>0</v>
      </c>
      <c r="U2627" s="32">
        <v>0</v>
      </c>
      <c r="V2627" s="32">
        <v>0</v>
      </c>
      <c r="W2627" s="32">
        <v>7.7267539501190189E-4</v>
      </c>
      <c r="X2627" s="32">
        <v>7.7267539501190189E-4</v>
      </c>
      <c r="Y2627" s="32">
        <v>7.7267539501190189E-4</v>
      </c>
      <c r="Z2627" s="32">
        <v>7.7267539501190189E-4</v>
      </c>
      <c r="AA2627" s="32">
        <v>7.7267539501190189E-4</v>
      </c>
      <c r="AB2627" s="32" t="s">
        <v>5656</v>
      </c>
    </row>
    <row r="2628" spans="1:28">
      <c r="A2628" s="32" t="s">
        <v>9258</v>
      </c>
      <c r="B2628" s="32" t="s">
        <v>9259</v>
      </c>
      <c r="C2628" s="32" t="s">
        <v>5738</v>
      </c>
      <c r="D2628" s="32" t="s">
        <v>5660</v>
      </c>
      <c r="E2628" s="32" t="s">
        <v>42</v>
      </c>
      <c r="F2628" s="32" t="s">
        <v>5661</v>
      </c>
      <c r="G2628" s="32" t="s">
        <v>5661</v>
      </c>
      <c r="H2628" s="32" t="s">
        <v>80</v>
      </c>
      <c r="J2628" s="32" t="s">
        <v>5662</v>
      </c>
      <c r="K2628" s="32" t="s">
        <v>5663</v>
      </c>
      <c r="P2628" s="32">
        <v>0</v>
      </c>
      <c r="Q2628" s="32">
        <v>8.8150999999999993</v>
      </c>
      <c r="R2628" s="32">
        <v>784.77192982456177</v>
      </c>
      <c r="S2628" s="32">
        <v>749.0333251953125</v>
      </c>
      <c r="T2628" s="32">
        <v>4.771297007370176E-2</v>
      </c>
      <c r="U2628" s="32">
        <v>6.8445919999999996</v>
      </c>
      <c r="V2628" s="32">
        <v>0</v>
      </c>
      <c r="W2628" s="32">
        <v>6.8455060543341633</v>
      </c>
      <c r="X2628" s="32">
        <v>9.1405433416366579E-4</v>
      </c>
      <c r="Y2628" s="32">
        <v>8.816014054334163</v>
      </c>
      <c r="Z2628" s="32">
        <v>4.8627024407865427E-2</v>
      </c>
      <c r="AA2628" s="32">
        <v>9.1405433416366579E-4</v>
      </c>
      <c r="AB2628" s="32" t="s">
        <v>5656</v>
      </c>
    </row>
    <row r="2629" spans="1:28">
      <c r="A2629" s="32" t="s">
        <v>9387</v>
      </c>
      <c r="B2629" s="32" t="s">
        <v>9388</v>
      </c>
      <c r="C2629" s="32" t="s">
        <v>5707</v>
      </c>
      <c r="D2629" s="32" t="s">
        <v>5660</v>
      </c>
      <c r="E2629" s="32" t="s">
        <v>42</v>
      </c>
      <c r="F2629" s="32" t="s">
        <v>5661</v>
      </c>
      <c r="G2629" s="32" t="s">
        <v>5661</v>
      </c>
      <c r="H2629" s="32" t="s">
        <v>412</v>
      </c>
      <c r="J2629" s="32" t="s">
        <v>5662</v>
      </c>
      <c r="K2629" s="32" t="s">
        <v>5663</v>
      </c>
      <c r="P2629" s="32">
        <v>216.05600000000001</v>
      </c>
      <c r="Q2629" s="32">
        <v>1930.23</v>
      </c>
      <c r="R2629" s="32">
        <v>244541.97777777779</v>
      </c>
      <c r="S2629" s="32">
        <v>303527.5625</v>
      </c>
      <c r="T2629" s="32">
        <v>-0.1943335367516161</v>
      </c>
      <c r="U2629" s="32">
        <v>7.7782530000000003</v>
      </c>
      <c r="V2629" s="32">
        <v>0.11193277485066547</v>
      </c>
      <c r="W2629" s="32">
        <v>7.7790763339786535</v>
      </c>
      <c r="X2629" s="32">
        <v>216.05682333397866</v>
      </c>
      <c r="Y2629" s="32">
        <v>1930.2308233339786</v>
      </c>
      <c r="Z2629" s="32">
        <v>-0.19351020277296316</v>
      </c>
      <c r="AA2629" s="32">
        <v>0.11275610882931843</v>
      </c>
      <c r="AB2629" s="32" t="s">
        <v>5656</v>
      </c>
    </row>
    <row r="2630" spans="1:28">
      <c r="A2630" s="32" t="s">
        <v>10734</v>
      </c>
      <c r="B2630" s="32" t="s">
        <v>10735</v>
      </c>
      <c r="C2630" s="32" t="s">
        <v>10696</v>
      </c>
      <c r="D2630" s="32" t="s">
        <v>5660</v>
      </c>
      <c r="E2630" s="32" t="s">
        <v>5698</v>
      </c>
      <c r="F2630" s="32" t="s">
        <v>5699</v>
      </c>
      <c r="G2630" s="32" t="s">
        <v>5699</v>
      </c>
      <c r="H2630" s="32" t="s">
        <v>5699</v>
      </c>
      <c r="P2630" s="32">
        <v>2.4184999999999999</v>
      </c>
      <c r="Q2630" s="32">
        <v>2.5409999999999999</v>
      </c>
      <c r="R2630" s="32">
        <v>23337.444444444445</v>
      </c>
      <c r="S2630" s="32">
        <v>31721.19921875</v>
      </c>
      <c r="T2630" s="32">
        <v>-0.26429501345428402</v>
      </c>
      <c r="U2630" s="32">
        <v>-63.577330000000003</v>
      </c>
      <c r="V2630" s="32">
        <v>0.95179063360881544</v>
      </c>
      <c r="W2630" s="32">
        <v>-63.577240056769853</v>
      </c>
      <c r="X2630" s="32">
        <v>2.4185899432301521</v>
      </c>
      <c r="Y2630" s="32">
        <v>2.5410899432301521</v>
      </c>
      <c r="Z2630" s="32">
        <v>-0.26420507022413187</v>
      </c>
      <c r="AA2630" s="32">
        <v>0.95188057683896754</v>
      </c>
      <c r="AB2630" s="32" t="s">
        <v>5656</v>
      </c>
    </row>
    <row r="2631" spans="1:28">
      <c r="A2631" s="32" t="s">
        <v>8410</v>
      </c>
      <c r="B2631" s="32" t="s">
        <v>8411</v>
      </c>
      <c r="C2631" s="32" t="s">
        <v>5694</v>
      </c>
      <c r="D2631" s="32" t="s">
        <v>5660</v>
      </c>
      <c r="E2631" s="32" t="s">
        <v>5712</v>
      </c>
      <c r="F2631" s="32" t="s">
        <v>6107</v>
      </c>
      <c r="G2631" s="32" t="s">
        <v>6107</v>
      </c>
      <c r="H2631" s="32" t="s">
        <v>6107</v>
      </c>
      <c r="J2631" s="32" t="s">
        <v>5662</v>
      </c>
      <c r="K2631" s="32" t="s">
        <v>5663</v>
      </c>
      <c r="N2631" s="32" t="s">
        <v>5759</v>
      </c>
      <c r="P2631" s="32">
        <v>1154.421</v>
      </c>
      <c r="Q2631" s="32">
        <v>2960.98</v>
      </c>
      <c r="R2631" s="32">
        <v>466186.75555555557</v>
      </c>
      <c r="S2631" s="32">
        <v>389443.875</v>
      </c>
      <c r="T2631" s="32">
        <v>0.19705761338666727</v>
      </c>
      <c r="U2631" s="32">
        <v>1.6517500000000001</v>
      </c>
      <c r="V2631" s="32">
        <v>0.38987801336044148</v>
      </c>
      <c r="W2631" s="32">
        <v>1.652422134578228</v>
      </c>
      <c r="X2631" s="32">
        <v>1154.4216721345783</v>
      </c>
      <c r="Y2631" s="32">
        <v>2960.9806721345781</v>
      </c>
      <c r="Z2631" s="32">
        <v>0.19772974796489526</v>
      </c>
      <c r="AA2631" s="32">
        <v>0.39055014793866949</v>
      </c>
      <c r="AB2631" s="32" t="s">
        <v>5656</v>
      </c>
    </row>
    <row r="2632" spans="1:28">
      <c r="A2632" s="32" t="s">
        <v>10736</v>
      </c>
      <c r="B2632" s="32" t="s">
        <v>10737</v>
      </c>
      <c r="C2632" s="32" t="s">
        <v>10696</v>
      </c>
      <c r="D2632" s="32" t="s">
        <v>5660</v>
      </c>
      <c r="E2632" s="32" t="s">
        <v>5698</v>
      </c>
      <c r="F2632" s="32" t="s">
        <v>5699</v>
      </c>
      <c r="G2632" s="32" t="s">
        <v>5699</v>
      </c>
      <c r="H2632" s="32" t="s">
        <v>5699</v>
      </c>
      <c r="J2632" s="32" t="s">
        <v>5662</v>
      </c>
      <c r="K2632" s="32" t="s">
        <v>5663</v>
      </c>
      <c r="M2632" s="32" t="s">
        <v>14</v>
      </c>
      <c r="P2632" s="32">
        <v>10.429500000000001</v>
      </c>
      <c r="Q2632" s="32">
        <v>6.75291</v>
      </c>
      <c r="R2632" s="32">
        <v>24641.414814814827</v>
      </c>
      <c r="S2632" s="32">
        <v>31879.80078125</v>
      </c>
      <c r="T2632" s="32">
        <v>-0.2270524215663357</v>
      </c>
      <c r="U2632" s="32">
        <v>99.008089999999996</v>
      </c>
      <c r="V2632" s="32">
        <v>1.5444452835888529</v>
      </c>
      <c r="W2632" s="32">
        <v>99.008757468309398</v>
      </c>
      <c r="X2632" s="32">
        <v>10.430167468309403</v>
      </c>
      <c r="Y2632" s="32">
        <v>6.7535774683094028</v>
      </c>
      <c r="Z2632" s="32">
        <v>-0.22638495325693325</v>
      </c>
      <c r="AA2632" s="32">
        <v>1.5451127518982555</v>
      </c>
      <c r="AB2632" s="32" t="s">
        <v>5656</v>
      </c>
    </row>
    <row r="2633" spans="1:28">
      <c r="A2633" s="32" t="s">
        <v>11207</v>
      </c>
      <c r="B2633" s="32" t="s">
        <v>11208</v>
      </c>
      <c r="C2633" s="32" t="s">
        <v>9961</v>
      </c>
      <c r="D2633" s="32" t="s">
        <v>5660</v>
      </c>
      <c r="E2633" s="32" t="s">
        <v>42</v>
      </c>
      <c r="F2633" s="32" t="s">
        <v>5928</v>
      </c>
      <c r="G2633" s="32" t="s">
        <v>5672</v>
      </c>
      <c r="H2633" s="32" t="s">
        <v>80</v>
      </c>
      <c r="I2633" s="32" t="s">
        <v>5928</v>
      </c>
      <c r="J2633" s="32" t="s">
        <v>74</v>
      </c>
      <c r="K2633" s="32" t="s">
        <v>5668</v>
      </c>
      <c r="P2633" s="32">
        <v>23.808240000000001</v>
      </c>
      <c r="Q2633" s="32">
        <v>0</v>
      </c>
      <c r="R2633" s="32">
        <v>24857.294117647056</v>
      </c>
      <c r="S2633" s="32">
        <v>11841.6669921875</v>
      </c>
      <c r="T2633" s="32">
        <v>1.0991380803096871</v>
      </c>
      <c r="U2633" s="32">
        <v>0</v>
      </c>
      <c r="V2633" s="32">
        <v>0</v>
      </c>
      <c r="W2633" s="32">
        <v>6.5479594469070436E-4</v>
      </c>
      <c r="X2633" s="32">
        <v>23.808894795944692</v>
      </c>
      <c r="Y2633" s="32">
        <v>6.5479594469070436E-4</v>
      </c>
      <c r="Z2633" s="32">
        <v>1.0997928762543778</v>
      </c>
      <c r="AA2633" s="32">
        <v>6.5479594469070436E-4</v>
      </c>
      <c r="AB2633" s="32" t="s">
        <v>5656</v>
      </c>
    </row>
    <row r="2634" spans="1:28">
      <c r="A2634" s="32" t="s">
        <v>11003</v>
      </c>
      <c r="B2634" s="32" t="s">
        <v>11004</v>
      </c>
      <c r="C2634" s="32" t="s">
        <v>9358</v>
      </c>
      <c r="D2634" s="32" t="s">
        <v>5660</v>
      </c>
      <c r="E2634" s="32" t="s">
        <v>5712</v>
      </c>
      <c r="F2634" s="32" t="s">
        <v>5805</v>
      </c>
      <c r="G2634" s="32" t="s">
        <v>5805</v>
      </c>
      <c r="H2634" s="32" t="s">
        <v>5806</v>
      </c>
      <c r="J2634" s="32" t="s">
        <v>74</v>
      </c>
      <c r="K2634" s="32" t="s">
        <v>5668</v>
      </c>
      <c r="O2634" s="32" t="s">
        <v>6161</v>
      </c>
      <c r="P2634" s="32">
        <v>40.116999999999997</v>
      </c>
      <c r="Q2634" s="32">
        <v>35.014099999999999</v>
      </c>
      <c r="R2634" s="32">
        <v>17037.325757575767</v>
      </c>
      <c r="S2634" s="32">
        <v>18158.56640625</v>
      </c>
      <c r="T2634" s="32">
        <v>-6.1747200940285296E-2</v>
      </c>
      <c r="U2634" s="32">
        <v>1.145076</v>
      </c>
      <c r="V2634" s="32">
        <v>1.1457384310891898</v>
      </c>
      <c r="W2634" s="32">
        <v>1.1454612310180663</v>
      </c>
      <c r="X2634" s="32">
        <v>40.117385231018062</v>
      </c>
      <c r="Y2634" s="32">
        <v>35.014485231018064</v>
      </c>
      <c r="Z2634" s="32">
        <v>-6.1361969922218887E-2</v>
      </c>
      <c r="AA2634" s="32">
        <v>1.1461236621072561</v>
      </c>
      <c r="AB2634" s="32" t="s">
        <v>5656</v>
      </c>
    </row>
    <row r="2635" spans="1:28">
      <c r="A2635" s="32" t="s">
        <v>7506</v>
      </c>
      <c r="B2635" s="32" t="s">
        <v>7507</v>
      </c>
      <c r="C2635" s="32" t="s">
        <v>5762</v>
      </c>
      <c r="D2635" s="32" t="s">
        <v>5660</v>
      </c>
      <c r="E2635" s="32" t="s">
        <v>42</v>
      </c>
      <c r="F2635" s="32" t="s">
        <v>7508</v>
      </c>
      <c r="G2635" s="32" t="s">
        <v>7508</v>
      </c>
      <c r="H2635" s="32" t="s">
        <v>80</v>
      </c>
      <c r="J2635" s="32" t="s">
        <v>7508</v>
      </c>
      <c r="K2635" s="32" t="s">
        <v>5668</v>
      </c>
      <c r="P2635" s="32">
        <v>9.5295269999999981</v>
      </c>
      <c r="Q2635" s="32">
        <v>258.84399999999999</v>
      </c>
      <c r="R2635" s="32">
        <v>175466.61764705883</v>
      </c>
      <c r="S2635" s="32">
        <v>173112.90625</v>
      </c>
      <c r="T2635" s="32">
        <v>1.3596394677007656E-2</v>
      </c>
      <c r="U2635" s="32">
        <v>14.03374</v>
      </c>
      <c r="V2635" s="32">
        <v>3.6815715257066027E-2</v>
      </c>
      <c r="W2635" s="32">
        <v>14.033808091154098</v>
      </c>
      <c r="X2635" s="32">
        <v>9.5295950911540963</v>
      </c>
      <c r="Y2635" s="32">
        <v>258.8440680911541</v>
      </c>
      <c r="Z2635" s="32">
        <v>1.3664485831106167E-2</v>
      </c>
      <c r="AA2635" s="32">
        <v>3.6883806411164538E-2</v>
      </c>
      <c r="AB2635" s="32" t="s">
        <v>5656</v>
      </c>
    </row>
    <row r="2636" spans="1:28">
      <c r="A2636" s="32" t="s">
        <v>8075</v>
      </c>
      <c r="B2636" s="32" t="s">
        <v>8076</v>
      </c>
      <c r="C2636" s="32" t="s">
        <v>5694</v>
      </c>
      <c r="D2636" s="32" t="s">
        <v>5660</v>
      </c>
      <c r="E2636" s="32" t="s">
        <v>42</v>
      </c>
      <c r="F2636" s="32" t="s">
        <v>32</v>
      </c>
      <c r="G2636" s="32" t="s">
        <v>5672</v>
      </c>
      <c r="H2636" s="32" t="s">
        <v>80</v>
      </c>
      <c r="I2636" s="32" t="s">
        <v>32</v>
      </c>
      <c r="J2636" s="32" t="s">
        <v>5662</v>
      </c>
      <c r="K2636" s="32" t="s">
        <v>5663</v>
      </c>
      <c r="P2636" s="32">
        <v>1259.3064496500001</v>
      </c>
      <c r="Q2636" s="32">
        <v>32630.2</v>
      </c>
      <c r="R2636" s="32">
        <v>4372616.1259259274</v>
      </c>
      <c r="S2636" s="32">
        <v>3957156.5</v>
      </c>
      <c r="T2636" s="32">
        <v>0.10498943519821048</v>
      </c>
      <c r="U2636" s="32">
        <v>2.3677480000000002</v>
      </c>
      <c r="V2636" s="32">
        <v>3.8593280140789825E-2</v>
      </c>
      <c r="W2636" s="32">
        <v>2.3681241453628541</v>
      </c>
      <c r="X2636" s="32">
        <v>1259.306825795363</v>
      </c>
      <c r="Y2636" s="32">
        <v>32630.200376145363</v>
      </c>
      <c r="Z2636" s="32">
        <v>0.10536558056106449</v>
      </c>
      <c r="AA2636" s="32">
        <v>3.896942550364383E-2</v>
      </c>
      <c r="AB2636" s="32" t="s">
        <v>5656</v>
      </c>
    </row>
    <row r="2637" spans="1:28">
      <c r="A2637" s="32" t="s">
        <v>9046</v>
      </c>
      <c r="B2637" s="32" t="s">
        <v>9047</v>
      </c>
      <c r="C2637" s="32" t="s">
        <v>5694</v>
      </c>
      <c r="D2637" s="32" t="s">
        <v>5660</v>
      </c>
      <c r="E2637" s="32" t="s">
        <v>42</v>
      </c>
      <c r="F2637" s="32" t="s">
        <v>32</v>
      </c>
      <c r="G2637" s="32" t="s">
        <v>5672</v>
      </c>
      <c r="H2637" s="32" t="s">
        <v>80</v>
      </c>
      <c r="I2637" s="32" t="s">
        <v>32</v>
      </c>
      <c r="J2637" s="32" t="s">
        <v>5668</v>
      </c>
      <c r="K2637" s="32" t="s">
        <v>5668</v>
      </c>
      <c r="P2637" s="32">
        <v>798.47848612999996</v>
      </c>
      <c r="Q2637" s="32">
        <v>3151.45</v>
      </c>
      <c r="R2637" s="32">
        <v>484029.80000000028</v>
      </c>
      <c r="S2637" s="32">
        <v>386211.03125</v>
      </c>
      <c r="T2637" s="32">
        <v>0.25327802894029916</v>
      </c>
      <c r="U2637" s="32">
        <v>15.71748</v>
      </c>
      <c r="V2637" s="32">
        <v>0.25336860369988418</v>
      </c>
      <c r="W2637" s="32">
        <v>15.718423077862262</v>
      </c>
      <c r="X2637" s="32">
        <v>798.47942920786227</v>
      </c>
      <c r="Y2637" s="32">
        <v>3151.4509430778621</v>
      </c>
      <c r="Z2637" s="32">
        <v>0.25422110680256188</v>
      </c>
      <c r="AA2637" s="32">
        <v>0.2543116815621469</v>
      </c>
      <c r="AB2637" s="32" t="s">
        <v>5656</v>
      </c>
    </row>
    <row r="2638" spans="1:28">
      <c r="A2638" s="32" t="s">
        <v>8656</v>
      </c>
      <c r="B2638" s="32" t="s">
        <v>8657</v>
      </c>
      <c r="C2638" s="32" t="s">
        <v>5694</v>
      </c>
      <c r="D2638" s="32" t="s">
        <v>5660</v>
      </c>
      <c r="E2638" s="32" t="s">
        <v>42</v>
      </c>
      <c r="F2638" s="32" t="s">
        <v>5688</v>
      </c>
      <c r="G2638" s="32" t="s">
        <v>5688</v>
      </c>
      <c r="H2638" s="32" t="s">
        <v>80</v>
      </c>
      <c r="J2638" s="32" t="s">
        <v>5662</v>
      </c>
      <c r="K2638" s="32" t="s">
        <v>5663</v>
      </c>
      <c r="P2638" s="32">
        <v>1518.7685466400001</v>
      </c>
      <c r="Q2638" s="32">
        <v>16530.900000000001</v>
      </c>
      <c r="R2638" s="32">
        <v>492027.39999999991</v>
      </c>
      <c r="S2638" s="32">
        <v>493234.0625</v>
      </c>
      <c r="T2638" s="32">
        <v>-2.4464297820065766E-3</v>
      </c>
      <c r="U2638" s="32">
        <v>10.649179999999999</v>
      </c>
      <c r="V2638" s="32">
        <v>9.1874522659988259E-2</v>
      </c>
      <c r="W2638" s="32">
        <v>10.649609400861262</v>
      </c>
      <c r="X2638" s="32">
        <v>1518.7689760408614</v>
      </c>
      <c r="Y2638" s="32">
        <v>16530.900429400863</v>
      </c>
      <c r="Z2638" s="32">
        <v>-2.0170289207433016E-3</v>
      </c>
      <c r="AA2638" s="32">
        <v>9.2303923521251538E-2</v>
      </c>
      <c r="AB2638" s="32" t="s">
        <v>5656</v>
      </c>
    </row>
    <row r="2639" spans="1:28">
      <c r="A2639" s="32" t="s">
        <v>5724</v>
      </c>
      <c r="B2639" s="32" t="s">
        <v>5725</v>
      </c>
      <c r="C2639" s="32" t="s">
        <v>5694</v>
      </c>
      <c r="D2639" s="32" t="s">
        <v>5660</v>
      </c>
      <c r="E2639" s="32" t="s">
        <v>42</v>
      </c>
      <c r="F2639" s="32" t="s">
        <v>5688</v>
      </c>
      <c r="G2639" s="32" t="s">
        <v>5688</v>
      </c>
      <c r="H2639" s="32" t="s">
        <v>412</v>
      </c>
      <c r="J2639" s="32" t="s">
        <v>5662</v>
      </c>
      <c r="K2639" s="32" t="s">
        <v>5663</v>
      </c>
      <c r="P2639" s="32">
        <v>617.53305401999989</v>
      </c>
      <c r="Q2639" s="32">
        <v>6375.43</v>
      </c>
      <c r="R2639" s="32">
        <v>310514.39999999979</v>
      </c>
      <c r="S2639" s="32">
        <v>299345.125</v>
      </c>
      <c r="T2639" s="32">
        <v>3.7312366453269581E-2</v>
      </c>
      <c r="U2639" s="32">
        <v>8.2430009999999996</v>
      </c>
      <c r="V2639" s="32">
        <v>9.6861396646186981E-2</v>
      </c>
      <c r="W2639" s="32">
        <v>8.2439505566487306</v>
      </c>
      <c r="X2639" s="32">
        <v>617.53400357664862</v>
      </c>
      <c r="Y2639" s="32">
        <v>6375.4309495566495</v>
      </c>
      <c r="Z2639" s="32">
        <v>3.8261923102000814E-2</v>
      </c>
      <c r="AA2639" s="32">
        <v>9.7810953294918207E-2</v>
      </c>
      <c r="AB2639" s="32" t="s">
        <v>5656</v>
      </c>
    </row>
    <row r="2640" spans="1:28">
      <c r="A2640" s="32" t="s">
        <v>7562</v>
      </c>
      <c r="B2640" s="32" t="s">
        <v>7563</v>
      </c>
      <c r="C2640" s="32" t="s">
        <v>5694</v>
      </c>
      <c r="D2640" s="32" t="s">
        <v>5660</v>
      </c>
      <c r="E2640" s="32" t="s">
        <v>42</v>
      </c>
      <c r="F2640" s="32" t="s">
        <v>5723</v>
      </c>
      <c r="G2640" s="32" t="s">
        <v>5723</v>
      </c>
      <c r="H2640" s="32" t="s">
        <v>80</v>
      </c>
      <c r="J2640" s="32" t="s">
        <v>5662</v>
      </c>
      <c r="K2640" s="32" t="s">
        <v>5663</v>
      </c>
      <c r="P2640" s="32">
        <v>-63.944499999999969</v>
      </c>
      <c r="Q2640" s="32">
        <v>710.57399999999996</v>
      </c>
      <c r="R2640" s="32">
        <v>26278.740740740741</v>
      </c>
      <c r="S2640" s="32">
        <v>19594.966796875</v>
      </c>
      <c r="T2640" s="32">
        <v>0.34109646692188667</v>
      </c>
      <c r="U2640" s="32">
        <v>10.84526</v>
      </c>
      <c r="V2640" s="32">
        <v>-8.9989923639198693E-2</v>
      </c>
      <c r="W2640" s="32">
        <v>10.845394092986583</v>
      </c>
      <c r="X2640" s="32">
        <v>-63.944365907013385</v>
      </c>
      <c r="Y2640" s="32">
        <v>710.57413409298658</v>
      </c>
      <c r="Z2640" s="32">
        <v>0.3412305599084704</v>
      </c>
      <c r="AA2640" s="32">
        <v>-8.9855830652614987E-2</v>
      </c>
      <c r="AB2640" s="32" t="s">
        <v>5656</v>
      </c>
    </row>
    <row r="2641" spans="1:28">
      <c r="A2641" s="32" t="s">
        <v>7727</v>
      </c>
      <c r="B2641" s="32" t="s">
        <v>7728</v>
      </c>
      <c r="C2641" s="32" t="s">
        <v>5694</v>
      </c>
      <c r="D2641" s="32" t="s">
        <v>5660</v>
      </c>
      <c r="E2641" s="32" t="s">
        <v>42</v>
      </c>
      <c r="F2641" s="32" t="s">
        <v>5723</v>
      </c>
      <c r="G2641" s="32" t="s">
        <v>5723</v>
      </c>
      <c r="H2641" s="32" t="s">
        <v>44</v>
      </c>
      <c r="J2641" s="32" t="s">
        <v>5662</v>
      </c>
      <c r="K2641" s="32" t="s">
        <v>5663</v>
      </c>
      <c r="P2641" s="32">
        <v>243.41284999999999</v>
      </c>
      <c r="Q2641" s="32">
        <v>822.78800000000001</v>
      </c>
      <c r="R2641" s="32">
        <v>46414.111111111109</v>
      </c>
      <c r="S2641" s="32">
        <v>48212.93359375</v>
      </c>
      <c r="T2641" s="32">
        <v>-3.7309957070774009E-2</v>
      </c>
      <c r="U2641" s="32">
        <v>16.46538</v>
      </c>
      <c r="V2641" s="32">
        <v>0.29583908613154297</v>
      </c>
      <c r="W2641" s="32">
        <v>16.466046606307028</v>
      </c>
      <c r="X2641" s="32">
        <v>243.41351660630701</v>
      </c>
      <c r="Y2641" s="32">
        <v>822.78866660630706</v>
      </c>
      <c r="Z2641" s="32">
        <v>-3.6643350763744288E-2</v>
      </c>
      <c r="AA2641" s="32">
        <v>0.29650569243857272</v>
      </c>
      <c r="AB2641" s="32" t="s">
        <v>5656</v>
      </c>
    </row>
    <row r="2642" spans="1:28">
      <c r="A2642" s="32" t="s">
        <v>8259</v>
      </c>
      <c r="B2642" s="32" t="s">
        <v>8260</v>
      </c>
      <c r="C2642" s="32" t="s">
        <v>5694</v>
      </c>
      <c r="D2642" s="32" t="s">
        <v>5660</v>
      </c>
      <c r="E2642" s="32" t="s">
        <v>42</v>
      </c>
      <c r="F2642" s="32" t="s">
        <v>5723</v>
      </c>
      <c r="G2642" s="32" t="s">
        <v>5723</v>
      </c>
      <c r="H2642" s="32" t="s">
        <v>412</v>
      </c>
      <c r="J2642" s="32" t="s">
        <v>5662</v>
      </c>
      <c r="K2642" s="32" t="s">
        <v>5663</v>
      </c>
      <c r="P2642" s="32">
        <v>187.96759999999998</v>
      </c>
      <c r="Q2642" s="32">
        <v>872.68600000000004</v>
      </c>
      <c r="R2642" s="32">
        <v>48708.859259259261</v>
      </c>
      <c r="S2642" s="32">
        <v>39451.96484375</v>
      </c>
      <c r="T2642" s="32">
        <v>0.23463709481064651</v>
      </c>
      <c r="U2642" s="32">
        <v>5.340649</v>
      </c>
      <c r="V2642" s="32">
        <v>0.21538972780587745</v>
      </c>
      <c r="W2642" s="32">
        <v>5.3412198534121513</v>
      </c>
      <c r="X2642" s="32">
        <v>187.96817085341212</v>
      </c>
      <c r="Y2642" s="32">
        <v>872.68657085341215</v>
      </c>
      <c r="Z2642" s="32">
        <v>0.23520794822279784</v>
      </c>
      <c r="AA2642" s="32">
        <v>0.21596058121802877</v>
      </c>
      <c r="AB2642" s="32" t="s">
        <v>5656</v>
      </c>
    </row>
    <row r="2643" spans="1:28">
      <c r="A2643" s="32" t="s">
        <v>7684</v>
      </c>
      <c r="B2643" s="32" t="s">
        <v>7685</v>
      </c>
      <c r="C2643" s="32" t="s">
        <v>5694</v>
      </c>
      <c r="D2643" s="32" t="s">
        <v>5660</v>
      </c>
      <c r="E2643" s="32" t="s">
        <v>42</v>
      </c>
      <c r="F2643" s="32" t="s">
        <v>5723</v>
      </c>
      <c r="G2643" s="32" t="s">
        <v>5723</v>
      </c>
      <c r="H2643" s="32" t="s">
        <v>80</v>
      </c>
      <c r="J2643" s="32" t="s">
        <v>5662</v>
      </c>
      <c r="K2643" s="32" t="s">
        <v>5663</v>
      </c>
      <c r="P2643" s="32">
        <v>8812.1949375400018</v>
      </c>
      <c r="Q2643" s="32">
        <v>56570.6</v>
      </c>
      <c r="R2643" s="32">
        <v>2107913.9407407413</v>
      </c>
      <c r="S2643" s="32">
        <v>1933120.25</v>
      </c>
      <c r="T2643" s="32">
        <v>9.0420495435160494E-2</v>
      </c>
      <c r="U2643" s="32">
        <v>10.82789</v>
      </c>
      <c r="V2643" s="32">
        <v>0.1557734041629398</v>
      </c>
      <c r="W2643" s="32">
        <v>10.828324343218803</v>
      </c>
      <c r="X2643" s="32">
        <v>8812.195371883221</v>
      </c>
      <c r="Y2643" s="32">
        <v>56570.600434343214</v>
      </c>
      <c r="Z2643" s="32">
        <v>9.0854838653963904E-2</v>
      </c>
      <c r="AA2643" s="32">
        <v>0.1562077473817432</v>
      </c>
      <c r="AB2643" s="32" t="s">
        <v>5656</v>
      </c>
    </row>
    <row r="2644" spans="1:28">
      <c r="A2644" s="32" t="s">
        <v>6636</v>
      </c>
      <c r="B2644" s="32" t="s">
        <v>6637</v>
      </c>
      <c r="C2644" s="32" t="s">
        <v>5694</v>
      </c>
      <c r="D2644" s="32" t="s">
        <v>5660</v>
      </c>
      <c r="E2644" s="32" t="s">
        <v>42</v>
      </c>
      <c r="F2644" s="32" t="s">
        <v>5723</v>
      </c>
      <c r="G2644" s="32" t="s">
        <v>5723</v>
      </c>
      <c r="H2644" s="32" t="s">
        <v>44</v>
      </c>
      <c r="J2644" s="32" t="s">
        <v>5662</v>
      </c>
      <c r="K2644" s="32" t="s">
        <v>5663</v>
      </c>
      <c r="P2644" s="32">
        <v>240.6815</v>
      </c>
      <c r="Q2644" s="32">
        <v>1193.3399999999999</v>
      </c>
      <c r="R2644" s="32">
        <v>51621.207407407404</v>
      </c>
      <c r="S2644" s="32">
        <v>42470.265625</v>
      </c>
      <c r="T2644" s="32">
        <v>0.21546702493475173</v>
      </c>
      <c r="U2644" s="32">
        <v>15.64113</v>
      </c>
      <c r="V2644" s="32">
        <v>0.20168728107664205</v>
      </c>
      <c r="W2644" s="32">
        <v>15.641333582286835</v>
      </c>
      <c r="X2644" s="32">
        <v>240.68170358228684</v>
      </c>
      <c r="Y2644" s="32">
        <v>1193.3402035822867</v>
      </c>
      <c r="Z2644" s="32">
        <v>0.21567060722158646</v>
      </c>
      <c r="AA2644" s="32">
        <v>0.20189086336347678</v>
      </c>
      <c r="AB2644" s="32" t="s">
        <v>5656</v>
      </c>
    </row>
    <row r="2645" spans="1:28">
      <c r="A2645" s="32" t="s">
        <v>6927</v>
      </c>
      <c r="B2645" s="32" t="s">
        <v>6928</v>
      </c>
      <c r="C2645" s="32" t="s">
        <v>5694</v>
      </c>
      <c r="D2645" s="32" t="s">
        <v>5660</v>
      </c>
      <c r="E2645" s="32" t="s">
        <v>42</v>
      </c>
      <c r="F2645" s="32" t="s">
        <v>5723</v>
      </c>
      <c r="G2645" s="32" t="s">
        <v>5723</v>
      </c>
      <c r="H2645" s="32" t="s">
        <v>412</v>
      </c>
      <c r="J2645" s="32" t="s">
        <v>5662</v>
      </c>
      <c r="K2645" s="32" t="s">
        <v>5663</v>
      </c>
      <c r="P2645" s="32">
        <v>117.85224999999998</v>
      </c>
      <c r="Q2645" s="32">
        <v>612.37099999999998</v>
      </c>
      <c r="R2645" s="32">
        <v>31730.511111111111</v>
      </c>
      <c r="S2645" s="32">
        <v>23434.80078125</v>
      </c>
      <c r="T2645" s="32">
        <v>0.35399107537958863</v>
      </c>
      <c r="U2645" s="32">
        <v>5.51424</v>
      </c>
      <c r="V2645" s="32">
        <v>0.19245236956028289</v>
      </c>
      <c r="W2645" s="32">
        <v>5.5149708335900307</v>
      </c>
      <c r="X2645" s="32">
        <v>117.85298083359001</v>
      </c>
      <c r="Y2645" s="32">
        <v>612.37173083359005</v>
      </c>
      <c r="Z2645" s="32">
        <v>0.3547219089696193</v>
      </c>
      <c r="AA2645" s="32">
        <v>0.19318320315031356</v>
      </c>
      <c r="AB2645" s="32" t="s">
        <v>5656</v>
      </c>
    </row>
    <row r="2646" spans="1:28">
      <c r="A2646" s="32" t="s">
        <v>5865</v>
      </c>
      <c r="B2646" s="32" t="s">
        <v>5866</v>
      </c>
      <c r="C2646" s="32" t="s">
        <v>5694</v>
      </c>
      <c r="D2646" s="32" t="s">
        <v>5660</v>
      </c>
      <c r="E2646" s="32" t="s">
        <v>42</v>
      </c>
      <c r="F2646" s="32" t="s">
        <v>5688</v>
      </c>
      <c r="G2646" s="32" t="s">
        <v>5688</v>
      </c>
      <c r="H2646" s="32" t="s">
        <v>44</v>
      </c>
      <c r="J2646" s="32" t="s">
        <v>5662</v>
      </c>
      <c r="K2646" s="32" t="s">
        <v>5663</v>
      </c>
      <c r="P2646" s="32">
        <v>542.24285350999992</v>
      </c>
      <c r="Q2646" s="32">
        <v>3575.66</v>
      </c>
      <c r="R2646" s="32">
        <v>129235.39259259257</v>
      </c>
      <c r="S2646" s="32">
        <v>139887.796875</v>
      </c>
      <c r="T2646" s="32">
        <v>-7.614963220791969E-2</v>
      </c>
      <c r="U2646" s="32">
        <v>13.41009</v>
      </c>
      <c r="V2646" s="32">
        <v>0.15164832604610057</v>
      </c>
      <c r="W2646" s="32">
        <v>13.410379665043354</v>
      </c>
      <c r="X2646" s="32">
        <v>542.24314317504331</v>
      </c>
      <c r="Y2646" s="32">
        <v>3575.6602896650434</v>
      </c>
      <c r="Z2646" s="32">
        <v>-7.5859967164565653E-2</v>
      </c>
      <c r="AA2646" s="32">
        <v>0.1519379910894546</v>
      </c>
      <c r="AB2646" s="32" t="s">
        <v>5656</v>
      </c>
    </row>
    <row r="2647" spans="1:28">
      <c r="A2647" s="32" t="s">
        <v>5948</v>
      </c>
      <c r="B2647" s="32" t="s">
        <v>5949</v>
      </c>
      <c r="C2647" s="32" t="s">
        <v>5694</v>
      </c>
      <c r="D2647" s="32" t="s">
        <v>5660</v>
      </c>
      <c r="E2647" s="32" t="s">
        <v>42</v>
      </c>
      <c r="F2647" s="32" t="s">
        <v>5950</v>
      </c>
      <c r="G2647" s="32" t="s">
        <v>5672</v>
      </c>
      <c r="H2647" s="32" t="s">
        <v>80</v>
      </c>
      <c r="I2647" s="32" t="s">
        <v>5951</v>
      </c>
      <c r="J2647" s="32" t="s">
        <v>5662</v>
      </c>
      <c r="K2647" s="32" t="s">
        <v>5663</v>
      </c>
      <c r="P2647" s="32">
        <v>-55.583201000000024</v>
      </c>
      <c r="Q2647" s="32">
        <v>1483.47</v>
      </c>
      <c r="R2647" s="32">
        <v>127476.5925925926</v>
      </c>
      <c r="S2647" s="32">
        <v>71561.8671875</v>
      </c>
      <c r="T2647" s="32">
        <v>0.7813480503323067</v>
      </c>
      <c r="U2647" s="32">
        <v>-8.7151110000000003</v>
      </c>
      <c r="V2647" s="32">
        <v>-3.7468368757035887E-2</v>
      </c>
      <c r="W2647" s="32">
        <v>-8.7141724548325534</v>
      </c>
      <c r="X2647" s="32">
        <v>-55.582262454832581</v>
      </c>
      <c r="Y2647" s="32">
        <v>1483.4709385451674</v>
      </c>
      <c r="Z2647" s="32">
        <v>0.78228659549975288</v>
      </c>
      <c r="AA2647" s="32">
        <v>-3.6529823589589748E-2</v>
      </c>
      <c r="AB2647" s="32" t="s">
        <v>5656</v>
      </c>
    </row>
    <row r="2648" spans="1:28">
      <c r="A2648" s="32" t="s">
        <v>6950</v>
      </c>
      <c r="B2648" s="32" t="s">
        <v>6951</v>
      </c>
      <c r="C2648" s="32" t="s">
        <v>5694</v>
      </c>
      <c r="D2648" s="32" t="s">
        <v>5660</v>
      </c>
      <c r="E2648" s="32" t="s">
        <v>42</v>
      </c>
      <c r="F2648" s="32" t="s">
        <v>6232</v>
      </c>
      <c r="G2648" s="32" t="s">
        <v>6232</v>
      </c>
      <c r="H2648" s="32" t="s">
        <v>80</v>
      </c>
      <c r="J2648" s="32" t="s">
        <v>6232</v>
      </c>
      <c r="K2648" s="32" t="s">
        <v>5668</v>
      </c>
      <c r="P2648" s="32">
        <v>734.55116601999987</v>
      </c>
      <c r="Q2648" s="32">
        <v>3155.14</v>
      </c>
      <c r="R2648" s="32">
        <v>322114.85925925925</v>
      </c>
      <c r="S2648" s="32">
        <v>426181.8125</v>
      </c>
      <c r="T2648" s="32">
        <v>-0.24418440719063006</v>
      </c>
      <c r="U2648" s="32">
        <v>15.562010000000001</v>
      </c>
      <c r="V2648" s="32">
        <v>0.23281095799869417</v>
      </c>
      <c r="W2648" s="32">
        <v>15.562724486360551</v>
      </c>
      <c r="X2648" s="32">
        <v>734.55188050636036</v>
      </c>
      <c r="Y2648" s="32">
        <v>3155.1407144863606</v>
      </c>
      <c r="Z2648" s="32">
        <v>-0.24346992083008012</v>
      </c>
      <c r="AA2648" s="32">
        <v>0.23352544435924411</v>
      </c>
      <c r="AB2648" s="32" t="s">
        <v>5656</v>
      </c>
    </row>
    <row r="2649" spans="1:28">
      <c r="A2649" s="32" t="s">
        <v>7340</v>
      </c>
      <c r="B2649" s="32" t="s">
        <v>7341</v>
      </c>
      <c r="C2649" s="32" t="s">
        <v>5694</v>
      </c>
      <c r="D2649" s="32" t="s">
        <v>5660</v>
      </c>
      <c r="E2649" s="32" t="s">
        <v>42</v>
      </c>
      <c r="F2649" s="32" t="s">
        <v>34</v>
      </c>
      <c r="G2649" s="32" t="s">
        <v>5672</v>
      </c>
      <c r="H2649" s="32" t="s">
        <v>80</v>
      </c>
      <c r="I2649" s="32" t="s">
        <v>34</v>
      </c>
      <c r="J2649" s="32" t="s">
        <v>5662</v>
      </c>
      <c r="K2649" s="32" t="s">
        <v>5663</v>
      </c>
      <c r="P2649" s="32">
        <v>29.828279999999999</v>
      </c>
      <c r="Q2649" s="32">
        <v>2298.4499999999998</v>
      </c>
      <c r="R2649" s="32">
        <v>158984.18518518517</v>
      </c>
      <c r="S2649" s="32">
        <v>118145.765625</v>
      </c>
      <c r="T2649" s="32">
        <v>0.34566130528797923</v>
      </c>
      <c r="U2649" s="32">
        <v>8.2693840000000005</v>
      </c>
      <c r="V2649" s="32">
        <v>1.2977563140377211E-2</v>
      </c>
      <c r="W2649" s="32">
        <v>8.2699980144467364</v>
      </c>
      <c r="X2649" s="32">
        <v>29.828894014446735</v>
      </c>
      <c r="Y2649" s="32">
        <v>2298.4506140144467</v>
      </c>
      <c r="Z2649" s="32">
        <v>0.34627531973471459</v>
      </c>
      <c r="AA2649" s="32">
        <v>1.3591577587112593E-2</v>
      </c>
      <c r="AB2649" s="32" t="s">
        <v>5656</v>
      </c>
    </row>
    <row r="2650" spans="1:28">
      <c r="A2650" s="32" t="s">
        <v>6638</v>
      </c>
      <c r="B2650" s="32" t="s">
        <v>6639</v>
      </c>
      <c r="C2650" s="32" t="s">
        <v>6391</v>
      </c>
      <c r="D2650" s="32" t="s">
        <v>5660</v>
      </c>
      <c r="E2650" s="32" t="s">
        <v>42</v>
      </c>
      <c r="F2650" s="32" t="s">
        <v>5723</v>
      </c>
      <c r="G2650" s="32" t="s">
        <v>5723</v>
      </c>
      <c r="H2650" s="32" t="s">
        <v>80</v>
      </c>
      <c r="J2650" s="32" t="s">
        <v>5662</v>
      </c>
      <c r="K2650" s="32" t="s">
        <v>5663</v>
      </c>
      <c r="P2650" s="32">
        <v>-192.419196</v>
      </c>
      <c r="Q2650" s="32">
        <v>213.119</v>
      </c>
      <c r="R2650" s="32">
        <v>13100.425373134331</v>
      </c>
      <c r="S2650" s="32">
        <v>805.5999755859375</v>
      </c>
      <c r="T2650" s="32">
        <v>15.261700310512039</v>
      </c>
      <c r="U2650" s="32">
        <v>7.0011749999999999</v>
      </c>
      <c r="V2650" s="32">
        <v>-0.90287208554844944</v>
      </c>
      <c r="W2650" s="32">
        <v>7.0013825936198231</v>
      </c>
      <c r="X2650" s="32">
        <v>-192.41898840638018</v>
      </c>
      <c r="Y2650" s="32">
        <v>213.11920759361982</v>
      </c>
      <c r="Z2650" s="32">
        <v>15.261907904131862</v>
      </c>
      <c r="AA2650" s="32">
        <v>-0.90266449192862597</v>
      </c>
      <c r="AB2650" s="32" t="s">
        <v>5656</v>
      </c>
    </row>
    <row r="2651" spans="1:28">
      <c r="A2651" s="32" t="s">
        <v>10002</v>
      </c>
      <c r="B2651" s="32" t="s">
        <v>10003</v>
      </c>
      <c r="C2651" s="32" t="s">
        <v>5659</v>
      </c>
      <c r="D2651" s="32" t="s">
        <v>5685</v>
      </c>
      <c r="E2651" s="32" t="s">
        <v>42</v>
      </c>
      <c r="F2651" s="32" t="s">
        <v>5723</v>
      </c>
      <c r="G2651" s="32" t="s">
        <v>5723</v>
      </c>
      <c r="H2651" s="32" t="s">
        <v>80</v>
      </c>
      <c r="J2651" s="32" t="s">
        <v>5662</v>
      </c>
      <c r="K2651" s="32" t="s">
        <v>5663</v>
      </c>
      <c r="P2651" s="32">
        <v>0</v>
      </c>
      <c r="Q2651" s="32">
        <v>0</v>
      </c>
      <c r="R2651" s="32">
        <v>0</v>
      </c>
      <c r="S2651" s="32">
        <v>0</v>
      </c>
      <c r="T2651" s="32">
        <v>0</v>
      </c>
      <c r="U2651" s="32">
        <v>0</v>
      </c>
      <c r="V2651" s="32">
        <v>0</v>
      </c>
      <c r="W2651" s="32">
        <v>6.7631101608276367E-4</v>
      </c>
      <c r="X2651" s="32">
        <v>6.7631101608276367E-4</v>
      </c>
      <c r="Y2651" s="32">
        <v>6.7631101608276367E-4</v>
      </c>
      <c r="Z2651" s="32">
        <v>6.7631101608276367E-4</v>
      </c>
      <c r="AA2651" s="32">
        <v>6.7631101608276367E-4</v>
      </c>
      <c r="AB2651" s="32" t="s">
        <v>5656</v>
      </c>
    </row>
    <row r="2652" spans="1:28">
      <c r="A2652" s="32" t="s">
        <v>8068</v>
      </c>
      <c r="B2652" s="32" t="s">
        <v>8069</v>
      </c>
      <c r="C2652" s="32" t="s">
        <v>5738</v>
      </c>
      <c r="D2652" s="32" t="s">
        <v>5667</v>
      </c>
      <c r="E2652" s="32" t="s">
        <v>5712</v>
      </c>
      <c r="F2652" s="32" t="s">
        <v>5745</v>
      </c>
      <c r="G2652" s="32" t="s">
        <v>5745</v>
      </c>
      <c r="H2652" s="32" t="s">
        <v>5745</v>
      </c>
      <c r="J2652" s="32" t="s">
        <v>5662</v>
      </c>
      <c r="K2652" s="32" t="s">
        <v>5663</v>
      </c>
      <c r="N2652" s="32" t="s">
        <v>5759</v>
      </c>
      <c r="P2652" s="32">
        <v>0</v>
      </c>
      <c r="Q2652" s="32">
        <v>0</v>
      </c>
      <c r="R2652" s="32">
        <v>0</v>
      </c>
      <c r="S2652" s="32">
        <v>0</v>
      </c>
      <c r="T2652" s="32">
        <v>0</v>
      </c>
      <c r="U2652" s="32">
        <v>0</v>
      </c>
      <c r="V2652" s="32">
        <v>0</v>
      </c>
      <c r="W2652" s="32">
        <v>4.5957547426223754E-4</v>
      </c>
      <c r="X2652" s="32">
        <v>4.5957547426223754E-4</v>
      </c>
      <c r="Y2652" s="32">
        <v>4.5957547426223754E-4</v>
      </c>
      <c r="Z2652" s="32">
        <v>4.5957547426223754E-4</v>
      </c>
      <c r="AA2652" s="32">
        <v>4.5957547426223754E-4</v>
      </c>
      <c r="AB2652" s="32" t="s">
        <v>5656</v>
      </c>
    </row>
    <row r="2653" spans="1:28">
      <c r="A2653" s="32" t="s">
        <v>10950</v>
      </c>
      <c r="B2653" s="32" t="s">
        <v>10951</v>
      </c>
      <c r="C2653" s="32" t="s">
        <v>5711</v>
      </c>
      <c r="D2653" s="32" t="s">
        <v>5660</v>
      </c>
      <c r="E2653" s="32" t="s">
        <v>5712</v>
      </c>
      <c r="F2653" s="32" t="s">
        <v>5777</v>
      </c>
      <c r="G2653" s="32" t="s">
        <v>5777</v>
      </c>
      <c r="H2653" s="32" t="s">
        <v>5777</v>
      </c>
      <c r="J2653" s="32" t="s">
        <v>5662</v>
      </c>
      <c r="K2653" s="32" t="s">
        <v>5663</v>
      </c>
      <c r="N2653" s="32" t="s">
        <v>5759</v>
      </c>
      <c r="O2653" s="32" t="s">
        <v>6161</v>
      </c>
      <c r="P2653" s="32">
        <v>28.948650000000001</v>
      </c>
      <c r="Q2653" s="32">
        <v>50</v>
      </c>
      <c r="R2653" s="32">
        <v>32718.666666666661</v>
      </c>
      <c r="S2653" s="32">
        <v>34722.8984375</v>
      </c>
      <c r="T2653" s="32">
        <v>-5.7720750888376623E-2</v>
      </c>
      <c r="U2653" s="32">
        <v>2.2925059999999999</v>
      </c>
      <c r="V2653" s="32">
        <v>0.57897299999999996</v>
      </c>
      <c r="W2653" s="32">
        <v>2.2928642113981246</v>
      </c>
      <c r="X2653" s="32">
        <v>28.949008211398127</v>
      </c>
      <c r="Y2653" s="32">
        <v>50.000358211398122</v>
      </c>
      <c r="Z2653" s="32">
        <v>-5.7362539490251926E-2</v>
      </c>
      <c r="AA2653" s="32">
        <v>0.5793312113981246</v>
      </c>
      <c r="AB2653" s="32" t="s">
        <v>5656</v>
      </c>
    </row>
    <row r="2654" spans="1:28">
      <c r="A2654" s="32" t="s">
        <v>8417</v>
      </c>
      <c r="B2654" s="32" t="s">
        <v>8418</v>
      </c>
      <c r="C2654" s="32" t="s">
        <v>5720</v>
      </c>
      <c r="D2654" s="32" t="s">
        <v>5667</v>
      </c>
      <c r="E2654" s="32" t="s">
        <v>42</v>
      </c>
      <c r="F2654" s="32" t="s">
        <v>5691</v>
      </c>
      <c r="G2654" s="32" t="s">
        <v>5672</v>
      </c>
      <c r="H2654" s="32" t="s">
        <v>80</v>
      </c>
      <c r="I2654" s="32" t="s">
        <v>5691</v>
      </c>
      <c r="J2654" s="32" t="s">
        <v>74</v>
      </c>
      <c r="K2654" s="32" t="s">
        <v>5668</v>
      </c>
      <c r="P2654" s="32">
        <v>0</v>
      </c>
      <c r="Q2654" s="32">
        <v>0</v>
      </c>
      <c r="R2654" s="32">
        <v>0</v>
      </c>
      <c r="S2654" s="32">
        <v>0</v>
      </c>
      <c r="T2654" s="32">
        <v>0</v>
      </c>
      <c r="U2654" s="32">
        <v>0</v>
      </c>
      <c r="V2654" s="32">
        <v>0</v>
      </c>
      <c r="W2654" s="32">
        <v>4.8625409603118895E-5</v>
      </c>
      <c r="X2654" s="32">
        <v>4.8625409603118895E-5</v>
      </c>
      <c r="Y2654" s="32">
        <v>4.8625409603118895E-5</v>
      </c>
      <c r="Z2654" s="32">
        <v>4.8625409603118895E-5</v>
      </c>
      <c r="AA2654" s="32">
        <v>4.8625409603118895E-5</v>
      </c>
      <c r="AB2654" s="32" t="s">
        <v>5656</v>
      </c>
    </row>
    <row r="2655" spans="1:28">
      <c r="A2655" s="32" t="s">
        <v>9750</v>
      </c>
      <c r="B2655" s="32" t="s">
        <v>9751</v>
      </c>
      <c r="C2655" s="32" t="s">
        <v>5711</v>
      </c>
      <c r="D2655" s="32" t="s">
        <v>5660</v>
      </c>
      <c r="E2655" s="32" t="s">
        <v>5712</v>
      </c>
      <c r="F2655" s="32" t="s">
        <v>5869</v>
      </c>
      <c r="G2655" s="32" t="s">
        <v>5869</v>
      </c>
      <c r="H2655" s="32" t="s">
        <v>5869</v>
      </c>
      <c r="J2655" s="32" t="s">
        <v>5662</v>
      </c>
      <c r="K2655" s="32" t="s">
        <v>5663</v>
      </c>
      <c r="P2655" s="32">
        <v>683.35073999999997</v>
      </c>
      <c r="Q2655" s="32">
        <v>932.71900000000005</v>
      </c>
      <c r="R2655" s="32">
        <v>423738.72592592606</v>
      </c>
      <c r="S2655" s="32">
        <v>581143.75</v>
      </c>
      <c r="T2655" s="32">
        <v>-0.27085385341247142</v>
      </c>
      <c r="U2655" s="32">
        <v>9.1070790000000006</v>
      </c>
      <c r="V2655" s="32">
        <v>0.73264374372131369</v>
      </c>
      <c r="W2655" s="32">
        <v>9.107548168484211</v>
      </c>
      <c r="X2655" s="32">
        <v>683.35120916848416</v>
      </c>
      <c r="Y2655" s="32">
        <v>932.71946916848424</v>
      </c>
      <c r="Z2655" s="32">
        <v>-0.27038468492826045</v>
      </c>
      <c r="AA2655" s="32">
        <v>0.73311291220552466</v>
      </c>
      <c r="AB2655" s="32" t="s">
        <v>5656</v>
      </c>
    </row>
    <row r="2656" spans="1:28">
      <c r="A2656" s="32" t="s">
        <v>11191</v>
      </c>
      <c r="B2656" s="32" t="s">
        <v>11192</v>
      </c>
      <c r="C2656" s="32" t="s">
        <v>9826</v>
      </c>
      <c r="D2656" s="32" t="s">
        <v>5660</v>
      </c>
      <c r="E2656" s="32" t="s">
        <v>42</v>
      </c>
      <c r="F2656" s="32" t="s">
        <v>5661</v>
      </c>
      <c r="G2656" s="32" t="s">
        <v>5661</v>
      </c>
      <c r="H2656" s="32" t="s">
        <v>80</v>
      </c>
      <c r="J2656" s="32" t="s">
        <v>5662</v>
      </c>
      <c r="K2656" s="32" t="s">
        <v>5663</v>
      </c>
      <c r="P2656" s="32">
        <v>3.8634900000000001</v>
      </c>
      <c r="Q2656" s="32">
        <v>0</v>
      </c>
      <c r="R2656" s="32">
        <v>5804.6885245901658</v>
      </c>
      <c r="S2656" s="32">
        <v>5440.16650390625</v>
      </c>
      <c r="T2656" s="32">
        <v>6.7005673525281792E-2</v>
      </c>
      <c r="U2656" s="32">
        <v>0</v>
      </c>
      <c r="V2656" s="32">
        <v>0</v>
      </c>
      <c r="W2656" s="32">
        <v>9.3206167221069336E-5</v>
      </c>
      <c r="X2656" s="32">
        <v>3.8635832061672213</v>
      </c>
      <c r="Y2656" s="32">
        <v>9.3206167221069336E-5</v>
      </c>
      <c r="Z2656" s="32">
        <v>6.7098879692502861E-2</v>
      </c>
      <c r="AA2656" s="32">
        <v>9.3206167221069336E-5</v>
      </c>
      <c r="AB2656" s="32" t="s">
        <v>5656</v>
      </c>
    </row>
    <row r="2657" spans="1:28">
      <c r="A2657" s="32" t="s">
        <v>11285</v>
      </c>
      <c r="B2657" s="32" t="s">
        <v>11286</v>
      </c>
      <c r="C2657" s="32" t="s">
        <v>9826</v>
      </c>
      <c r="D2657" s="32" t="s">
        <v>5660</v>
      </c>
      <c r="E2657" s="32" t="s">
        <v>42</v>
      </c>
      <c r="F2657" s="32" t="s">
        <v>5661</v>
      </c>
      <c r="G2657" s="32" t="s">
        <v>5661</v>
      </c>
      <c r="H2657" s="32" t="s">
        <v>80</v>
      </c>
      <c r="P2657" s="32">
        <v>0</v>
      </c>
      <c r="Q2657" s="32">
        <v>0</v>
      </c>
      <c r="R2657" s="32">
        <v>1324.5333333333333</v>
      </c>
      <c r="S2657" s="32">
        <v>0</v>
      </c>
      <c r="T2657" s="32">
        <v>0</v>
      </c>
      <c r="U2657" s="32">
        <v>0</v>
      </c>
      <c r="V2657" s="32">
        <v>0</v>
      </c>
      <c r="W2657" s="32">
        <v>6.3034832477569579E-4</v>
      </c>
      <c r="X2657" s="32">
        <v>6.3034832477569579E-4</v>
      </c>
      <c r="Y2657" s="32">
        <v>6.3034832477569579E-4</v>
      </c>
      <c r="Z2657" s="32">
        <v>6.3034832477569579E-4</v>
      </c>
      <c r="AA2657" s="32">
        <v>6.3034832477569579E-4</v>
      </c>
      <c r="AB2657" s="32" t="s">
        <v>5656</v>
      </c>
    </row>
    <row r="2658" spans="1:28">
      <c r="A2658" s="32" t="s">
        <v>9081</v>
      </c>
      <c r="B2658" s="32" t="s">
        <v>9082</v>
      </c>
      <c r="C2658" s="32" t="s">
        <v>5671</v>
      </c>
      <c r="D2658" s="32" t="s">
        <v>5667</v>
      </c>
      <c r="E2658" s="32" t="s">
        <v>5698</v>
      </c>
      <c r="F2658" s="32" t="s">
        <v>5699</v>
      </c>
      <c r="G2658" s="32" t="s">
        <v>5699</v>
      </c>
      <c r="H2658" s="32" t="s">
        <v>5699</v>
      </c>
      <c r="J2658" s="32" t="s">
        <v>5662</v>
      </c>
      <c r="K2658" s="32" t="s">
        <v>5663</v>
      </c>
      <c r="P2658" s="32">
        <v>0</v>
      </c>
      <c r="Q2658" s="32">
        <v>0</v>
      </c>
      <c r="R2658" s="32">
        <v>0</v>
      </c>
      <c r="S2658" s="32">
        <v>0</v>
      </c>
      <c r="T2658" s="32">
        <v>0</v>
      </c>
      <c r="U2658" s="32">
        <v>0</v>
      </c>
      <c r="V2658" s="32">
        <v>0</v>
      </c>
      <c r="W2658" s="32">
        <v>1.8853032588958741E-4</v>
      </c>
      <c r="X2658" s="32">
        <v>1.8853032588958741E-4</v>
      </c>
      <c r="Y2658" s="32">
        <v>1.8853032588958741E-4</v>
      </c>
      <c r="Z2658" s="32">
        <v>1.8853032588958741E-4</v>
      </c>
      <c r="AA2658" s="32">
        <v>1.8853032588958741E-4</v>
      </c>
      <c r="AB2658" s="32" t="s">
        <v>5656</v>
      </c>
    </row>
    <row r="2659" spans="1:28">
      <c r="A2659" s="32" t="s">
        <v>7145</v>
      </c>
      <c r="B2659" s="32" t="s">
        <v>7146</v>
      </c>
      <c r="C2659" s="32" t="s">
        <v>5671</v>
      </c>
      <c r="D2659" s="32" t="s">
        <v>5667</v>
      </c>
      <c r="E2659" s="32" t="s">
        <v>5698</v>
      </c>
      <c r="F2659" s="32" t="s">
        <v>5699</v>
      </c>
      <c r="G2659" s="32" t="s">
        <v>5699</v>
      </c>
      <c r="H2659" s="32" t="s">
        <v>5699</v>
      </c>
      <c r="J2659" s="32" t="s">
        <v>5662</v>
      </c>
      <c r="K2659" s="32" t="s">
        <v>5663</v>
      </c>
      <c r="P2659" s="32">
        <v>0</v>
      </c>
      <c r="Q2659" s="32">
        <v>0</v>
      </c>
      <c r="R2659" s="32">
        <v>0</v>
      </c>
      <c r="S2659" s="32">
        <v>0</v>
      </c>
      <c r="T2659" s="32">
        <v>0</v>
      </c>
      <c r="U2659" s="32">
        <v>0</v>
      </c>
      <c r="V2659" s="32">
        <v>0</v>
      </c>
      <c r="W2659" s="32">
        <v>2.1309196949005128E-4</v>
      </c>
      <c r="X2659" s="32">
        <v>2.1309196949005128E-4</v>
      </c>
      <c r="Y2659" s="32">
        <v>2.1309196949005128E-4</v>
      </c>
      <c r="Z2659" s="32">
        <v>2.1309196949005128E-4</v>
      </c>
      <c r="AA2659" s="32">
        <v>2.1309196949005128E-4</v>
      </c>
      <c r="AB2659" s="32" t="s">
        <v>5656</v>
      </c>
    </row>
    <row r="2660" spans="1:28">
      <c r="A2660" s="32" t="s">
        <v>8716</v>
      </c>
      <c r="B2660" s="32" t="s">
        <v>8717</v>
      </c>
      <c r="C2660" s="32" t="s">
        <v>5694</v>
      </c>
      <c r="D2660" s="32" t="s">
        <v>5660</v>
      </c>
      <c r="E2660" s="32" t="s">
        <v>42</v>
      </c>
      <c r="F2660" s="32" t="s">
        <v>5668</v>
      </c>
      <c r="G2660" s="32" t="s">
        <v>5668</v>
      </c>
      <c r="H2660" s="32" t="s">
        <v>80</v>
      </c>
      <c r="J2660" s="32" t="s">
        <v>5668</v>
      </c>
      <c r="K2660" s="32" t="s">
        <v>5668</v>
      </c>
      <c r="P2660" s="32">
        <v>657.74298494999994</v>
      </c>
      <c r="Q2660" s="32">
        <v>2720.77</v>
      </c>
      <c r="R2660" s="32">
        <v>139386.07407407404</v>
      </c>
      <c r="S2660" s="32">
        <v>162616.9375</v>
      </c>
      <c r="T2660" s="32">
        <v>-0.1428563579112167</v>
      </c>
      <c r="U2660" s="32">
        <v>17.969180000000001</v>
      </c>
      <c r="V2660" s="32">
        <v>0.24174883762684826</v>
      </c>
      <c r="W2660" s="32">
        <v>17.969623173825742</v>
      </c>
      <c r="X2660" s="32">
        <v>657.74342812382565</v>
      </c>
      <c r="Y2660" s="32">
        <v>2720.7704431738257</v>
      </c>
      <c r="Z2660" s="32">
        <v>-0.14241318408547587</v>
      </c>
      <c r="AA2660" s="32">
        <v>0.24219201145258909</v>
      </c>
      <c r="AB2660" s="32" t="s">
        <v>5656</v>
      </c>
    </row>
    <row r="2661" spans="1:28">
      <c r="A2661" s="32" t="s">
        <v>8384</v>
      </c>
      <c r="B2661" s="32" t="s">
        <v>8385</v>
      </c>
      <c r="C2661" s="32" t="s">
        <v>5694</v>
      </c>
      <c r="D2661" s="32" t="s">
        <v>5660</v>
      </c>
      <c r="E2661" s="32" t="s">
        <v>42</v>
      </c>
      <c r="F2661" s="32" t="s">
        <v>74</v>
      </c>
      <c r="G2661" s="32" t="s">
        <v>74</v>
      </c>
      <c r="H2661" s="32" t="s">
        <v>80</v>
      </c>
      <c r="J2661" s="32" t="s">
        <v>74</v>
      </c>
      <c r="K2661" s="32" t="s">
        <v>5668</v>
      </c>
      <c r="P2661" s="32">
        <v>1374.2098120400003</v>
      </c>
      <c r="Q2661" s="32">
        <v>6438.05</v>
      </c>
      <c r="R2661" s="32">
        <v>909084.39259259263</v>
      </c>
      <c r="S2661" s="32">
        <v>958263.4375</v>
      </c>
      <c r="T2661" s="32">
        <v>-5.1321007337721124E-2</v>
      </c>
      <c r="U2661" s="32">
        <v>13.965680000000001</v>
      </c>
      <c r="V2661" s="32">
        <v>0.2134512487538929</v>
      </c>
      <c r="W2661" s="32">
        <v>13.966454543046952</v>
      </c>
      <c r="X2661" s="32">
        <v>1374.2105865830472</v>
      </c>
      <c r="Y2661" s="32">
        <v>6438.0507745430468</v>
      </c>
      <c r="Z2661" s="32">
        <v>-5.0546464290769831E-2</v>
      </c>
      <c r="AA2661" s="32">
        <v>0.2142257918008442</v>
      </c>
      <c r="AB2661" s="32" t="s">
        <v>5656</v>
      </c>
    </row>
    <row r="2662" spans="1:28">
      <c r="A2662" s="32" t="s">
        <v>10390</v>
      </c>
      <c r="B2662" s="32" t="s">
        <v>10391</v>
      </c>
      <c r="C2662" s="32" t="s">
        <v>5694</v>
      </c>
      <c r="D2662" s="32" t="s">
        <v>5660</v>
      </c>
      <c r="E2662" s="32" t="s">
        <v>5712</v>
      </c>
      <c r="F2662" s="32" t="s">
        <v>5745</v>
      </c>
      <c r="G2662" s="32" t="s">
        <v>5745</v>
      </c>
      <c r="H2662" s="32" t="s">
        <v>5745</v>
      </c>
      <c r="J2662" s="32" t="s">
        <v>5662</v>
      </c>
      <c r="K2662" s="32" t="s">
        <v>5663</v>
      </c>
      <c r="N2662" s="32" t="s">
        <v>5759</v>
      </c>
      <c r="O2662" s="32" t="s">
        <v>5746</v>
      </c>
      <c r="P2662" s="32">
        <v>693.56699999999978</v>
      </c>
      <c r="Q2662" s="32">
        <v>660.95500000000004</v>
      </c>
      <c r="R2662" s="32">
        <v>261431.762962963</v>
      </c>
      <c r="S2662" s="32">
        <v>254881.90625</v>
      </c>
      <c r="T2662" s="32">
        <v>2.5697613492181717E-2</v>
      </c>
      <c r="U2662" s="32">
        <v>3.1266310000000002</v>
      </c>
      <c r="V2662" s="32">
        <v>1.0493407266757944</v>
      </c>
      <c r="W2662" s="32">
        <v>3.127566602962971</v>
      </c>
      <c r="X2662" s="32">
        <v>693.56793560296273</v>
      </c>
      <c r="Y2662" s="32">
        <v>660.955935602963</v>
      </c>
      <c r="Z2662" s="32">
        <v>2.6633216455152452E-2</v>
      </c>
      <c r="AA2662" s="32">
        <v>1.0502763296387652</v>
      </c>
      <c r="AB2662" s="32" t="s">
        <v>5656</v>
      </c>
    </row>
    <row r="2663" spans="1:28">
      <c r="A2663" s="32" t="s">
        <v>8265</v>
      </c>
      <c r="B2663" s="32" t="s">
        <v>8266</v>
      </c>
      <c r="C2663" s="32" t="s">
        <v>5694</v>
      </c>
      <c r="D2663" s="32" t="s">
        <v>5660</v>
      </c>
      <c r="E2663" s="32" t="s">
        <v>42</v>
      </c>
      <c r="F2663" s="32" t="s">
        <v>5661</v>
      </c>
      <c r="G2663" s="32" t="s">
        <v>5661</v>
      </c>
      <c r="H2663" s="32" t="s">
        <v>80</v>
      </c>
      <c r="J2663" s="32" t="s">
        <v>5662</v>
      </c>
      <c r="K2663" s="32" t="s">
        <v>5663</v>
      </c>
      <c r="P2663" s="32">
        <v>10.498749999999996</v>
      </c>
      <c r="Q2663" s="32">
        <v>299.411</v>
      </c>
      <c r="R2663" s="32">
        <v>12239.970370370371</v>
      </c>
      <c r="S2663" s="32">
        <v>20933</v>
      </c>
      <c r="T2663" s="32">
        <v>-0.41527872878372091</v>
      </c>
      <c r="U2663" s="32">
        <v>10.13602</v>
      </c>
      <c r="V2663" s="32">
        <v>3.5064676982475583E-2</v>
      </c>
      <c r="W2663" s="32">
        <v>10.136876967210769</v>
      </c>
      <c r="X2663" s="32">
        <v>10.499606967210765</v>
      </c>
      <c r="Y2663" s="32">
        <v>299.41185696721078</v>
      </c>
      <c r="Z2663" s="32">
        <v>-0.41442176157295124</v>
      </c>
      <c r="AA2663" s="32">
        <v>3.5921644193245235E-2</v>
      </c>
      <c r="AB2663" s="32" t="s">
        <v>5656</v>
      </c>
    </row>
    <row r="2664" spans="1:28">
      <c r="A2664" s="32" t="s">
        <v>6392</v>
      </c>
      <c r="B2664" s="32" t="s">
        <v>6393</v>
      </c>
      <c r="C2664" s="32" t="s">
        <v>5694</v>
      </c>
      <c r="D2664" s="32" t="s">
        <v>5660</v>
      </c>
      <c r="E2664" s="32" t="s">
        <v>42</v>
      </c>
      <c r="F2664" s="32" t="s">
        <v>5661</v>
      </c>
      <c r="G2664" s="32" t="s">
        <v>5661</v>
      </c>
      <c r="H2664" s="32" t="s">
        <v>80</v>
      </c>
      <c r="J2664" s="32" t="s">
        <v>5662</v>
      </c>
      <c r="K2664" s="32" t="s">
        <v>5663</v>
      </c>
      <c r="P2664" s="32">
        <v>4791.6207900599984</v>
      </c>
      <c r="Q2664" s="32">
        <v>69622.899999999994</v>
      </c>
      <c r="R2664" s="32">
        <v>2222226.0962962955</v>
      </c>
      <c r="S2664" s="32">
        <v>2023696.875</v>
      </c>
      <c r="T2664" s="32">
        <v>9.8102252243827542E-2</v>
      </c>
      <c r="U2664" s="32">
        <v>10.46142</v>
      </c>
      <c r="V2664" s="32">
        <v>6.8822482115223571E-2</v>
      </c>
      <c r="W2664" s="32">
        <v>10.461826062722206</v>
      </c>
      <c r="X2664" s="32">
        <v>4791.6211961227209</v>
      </c>
      <c r="Y2664" s="32">
        <v>69622.900406062719</v>
      </c>
      <c r="Z2664" s="32">
        <v>9.8508314966033655E-2</v>
      </c>
      <c r="AA2664" s="32">
        <v>6.9228544837429684E-2</v>
      </c>
      <c r="AB2664" s="32" t="s">
        <v>5656</v>
      </c>
    </row>
    <row r="2665" spans="1:28">
      <c r="A2665" s="32" t="s">
        <v>9245</v>
      </c>
      <c r="B2665" s="32" t="s">
        <v>9246</v>
      </c>
      <c r="C2665" s="32" t="s">
        <v>5694</v>
      </c>
      <c r="D2665" s="32" t="s">
        <v>5660</v>
      </c>
      <c r="E2665" s="32" t="s">
        <v>5712</v>
      </c>
      <c r="F2665" s="32" t="s">
        <v>5777</v>
      </c>
      <c r="G2665" s="32" t="s">
        <v>5777</v>
      </c>
      <c r="H2665" s="32" t="s">
        <v>5777</v>
      </c>
      <c r="J2665" s="32" t="s">
        <v>5662</v>
      </c>
      <c r="K2665" s="32" t="s">
        <v>5663</v>
      </c>
      <c r="N2665" s="32" t="s">
        <v>5759</v>
      </c>
      <c r="O2665" s="32" t="s">
        <v>6161</v>
      </c>
      <c r="P2665" s="32">
        <v>682.9692</v>
      </c>
      <c r="Q2665" s="32">
        <v>2918.47</v>
      </c>
      <c r="R2665" s="32">
        <v>402777.25925925904</v>
      </c>
      <c r="S2665" s="32">
        <v>250047.859375</v>
      </c>
      <c r="T2665" s="32">
        <v>0.61080066938389099</v>
      </c>
      <c r="U2665" s="32">
        <v>0.1627342</v>
      </c>
      <c r="V2665" s="32">
        <v>0.23401617971060179</v>
      </c>
      <c r="W2665" s="32">
        <v>0.16302988231105803</v>
      </c>
      <c r="X2665" s="32">
        <v>682.96949568231105</v>
      </c>
      <c r="Y2665" s="32">
        <v>2918.4702956823107</v>
      </c>
      <c r="Z2665" s="32">
        <v>0.61109635169494902</v>
      </c>
      <c r="AA2665" s="32">
        <v>0.23431186202165982</v>
      </c>
      <c r="AB2665" s="32" t="s">
        <v>5656</v>
      </c>
    </row>
    <row r="2666" spans="1:28">
      <c r="A2666" s="32" t="s">
        <v>6248</v>
      </c>
      <c r="B2666" s="32" t="s">
        <v>6249</v>
      </c>
      <c r="C2666" s="32" t="s">
        <v>5694</v>
      </c>
      <c r="D2666" s="32" t="s">
        <v>5660</v>
      </c>
      <c r="E2666" s="32" t="s">
        <v>42</v>
      </c>
      <c r="F2666" s="32" t="s">
        <v>5723</v>
      </c>
      <c r="G2666" s="32" t="s">
        <v>5723</v>
      </c>
      <c r="H2666" s="32" t="s">
        <v>412</v>
      </c>
      <c r="J2666" s="32" t="s">
        <v>5662</v>
      </c>
      <c r="K2666" s="32" t="s">
        <v>5663</v>
      </c>
      <c r="P2666" s="32">
        <v>3192.3769367000014</v>
      </c>
      <c r="Q2666" s="32">
        <v>27141.5</v>
      </c>
      <c r="R2666" s="32">
        <v>1461953.6814814813</v>
      </c>
      <c r="S2666" s="32">
        <v>1272037.375</v>
      </c>
      <c r="T2666" s="32">
        <v>0.14930088550384088</v>
      </c>
      <c r="U2666" s="32">
        <v>6.0873889999999999</v>
      </c>
      <c r="V2666" s="32">
        <v>0.11761976812998549</v>
      </c>
      <c r="W2666" s="32">
        <v>6.0877879322781565</v>
      </c>
      <c r="X2666" s="32">
        <v>3192.3773356322795</v>
      </c>
      <c r="Y2666" s="32">
        <v>27141.500398932279</v>
      </c>
      <c r="Z2666" s="32">
        <v>0.14969981778199717</v>
      </c>
      <c r="AA2666" s="32">
        <v>0.11801870040814177</v>
      </c>
      <c r="AB2666" s="32" t="s">
        <v>5656</v>
      </c>
    </row>
    <row r="2667" spans="1:28">
      <c r="A2667" s="32" t="s">
        <v>6624</v>
      </c>
      <c r="B2667" s="32" t="s">
        <v>6625</v>
      </c>
      <c r="C2667" s="32" t="s">
        <v>5694</v>
      </c>
      <c r="D2667" s="32" t="s">
        <v>5660</v>
      </c>
      <c r="E2667" s="32" t="s">
        <v>42</v>
      </c>
      <c r="F2667" s="32" t="s">
        <v>5742</v>
      </c>
      <c r="G2667" s="32" t="s">
        <v>5742</v>
      </c>
      <c r="H2667" s="32" t="s">
        <v>44</v>
      </c>
      <c r="J2667" s="32" t="s">
        <v>5662</v>
      </c>
      <c r="K2667" s="32" t="s">
        <v>5663</v>
      </c>
      <c r="P2667" s="32">
        <v>-6.2267499999999991</v>
      </c>
      <c r="Q2667" s="32">
        <v>175.75399999999999</v>
      </c>
      <c r="R2667" s="32">
        <v>9029.8222222222303</v>
      </c>
      <c r="S2667" s="32">
        <v>5950.60009765625</v>
      </c>
      <c r="T2667" s="32">
        <v>0.51746413370624367</v>
      </c>
      <c r="U2667" s="32">
        <v>11.726610000000001</v>
      </c>
      <c r="V2667" s="32">
        <v>-3.5428781137271409E-2</v>
      </c>
      <c r="W2667" s="32">
        <v>11.727401155457498</v>
      </c>
      <c r="X2667" s="32">
        <v>-6.225958844542502</v>
      </c>
      <c r="Y2667" s="32">
        <v>175.7547911554575</v>
      </c>
      <c r="Z2667" s="32">
        <v>0.51825528916374031</v>
      </c>
      <c r="AA2667" s="32">
        <v>-3.4637625679774763E-2</v>
      </c>
      <c r="AB2667" s="32" t="s">
        <v>5656</v>
      </c>
    </row>
    <row r="2668" spans="1:28">
      <c r="A2668" s="32" t="s">
        <v>8261</v>
      </c>
      <c r="B2668" s="32" t="s">
        <v>8262</v>
      </c>
      <c r="C2668" s="32" t="s">
        <v>5694</v>
      </c>
      <c r="D2668" s="32" t="s">
        <v>5660</v>
      </c>
      <c r="E2668" s="32" t="s">
        <v>42</v>
      </c>
      <c r="F2668" s="32" t="s">
        <v>5742</v>
      </c>
      <c r="G2668" s="32" t="s">
        <v>5742</v>
      </c>
      <c r="H2668" s="32" t="s">
        <v>80</v>
      </c>
      <c r="J2668" s="32" t="s">
        <v>5662</v>
      </c>
      <c r="K2668" s="32" t="s">
        <v>5663</v>
      </c>
      <c r="P2668" s="32">
        <v>123.56465000000001</v>
      </c>
      <c r="Q2668" s="32">
        <v>906.94799999999998</v>
      </c>
      <c r="R2668" s="32">
        <v>80071.266666666692</v>
      </c>
      <c r="S2668" s="32">
        <v>63519.69921875</v>
      </c>
      <c r="T2668" s="32">
        <v>0.26057376926355053</v>
      </c>
      <c r="U2668" s="32">
        <v>5.9440359999999997</v>
      </c>
      <c r="V2668" s="32">
        <v>0.13624226526768901</v>
      </c>
      <c r="W2668" s="32">
        <v>5.944156123505592</v>
      </c>
      <c r="X2668" s="32">
        <v>123.56477012350561</v>
      </c>
      <c r="Y2668" s="32">
        <v>906.94812012350553</v>
      </c>
      <c r="Z2668" s="32">
        <v>0.2606938927691429</v>
      </c>
      <c r="AA2668" s="32">
        <v>0.13636238877328136</v>
      </c>
      <c r="AB2668" s="32" t="s">
        <v>5656</v>
      </c>
    </row>
    <row r="2669" spans="1:28">
      <c r="A2669" s="32" t="s">
        <v>8702</v>
      </c>
      <c r="B2669" s="32" t="s">
        <v>8703</v>
      </c>
      <c r="C2669" s="32" t="s">
        <v>5694</v>
      </c>
      <c r="D2669" s="32" t="s">
        <v>5660</v>
      </c>
      <c r="E2669" s="32" t="s">
        <v>42</v>
      </c>
      <c r="F2669" s="32" t="s">
        <v>5742</v>
      </c>
      <c r="G2669" s="32" t="s">
        <v>5742</v>
      </c>
      <c r="H2669" s="32" t="s">
        <v>412</v>
      </c>
      <c r="J2669" s="32" t="s">
        <v>5662</v>
      </c>
      <c r="K2669" s="32" t="s">
        <v>5663</v>
      </c>
      <c r="P2669" s="32">
        <v>2.241500000000002</v>
      </c>
      <c r="Q2669" s="32">
        <v>164.99199999999999</v>
      </c>
      <c r="R2669" s="32">
        <v>11641.407407407407</v>
      </c>
      <c r="S2669" s="32">
        <v>6963.93310546875</v>
      </c>
      <c r="T2669" s="32">
        <v>0.67167134306121556</v>
      </c>
      <c r="U2669" s="32">
        <v>0.7420234</v>
      </c>
      <c r="V2669" s="32">
        <v>1.3585507176105521E-2</v>
      </c>
      <c r="W2669" s="32">
        <v>0.7425103493246078</v>
      </c>
      <c r="X2669" s="32">
        <v>2.2419869493246098</v>
      </c>
      <c r="Y2669" s="32">
        <v>164.99248694932459</v>
      </c>
      <c r="Z2669" s="32">
        <v>0.67215829238582336</v>
      </c>
      <c r="AA2669" s="32">
        <v>1.4072456500713371E-2</v>
      </c>
      <c r="AB2669" s="32" t="s">
        <v>5656</v>
      </c>
    </row>
    <row r="2670" spans="1:28">
      <c r="A2670" s="32" t="s">
        <v>6148</v>
      </c>
      <c r="B2670" s="32" t="s">
        <v>6149</v>
      </c>
      <c r="C2670" s="32" t="s">
        <v>5694</v>
      </c>
      <c r="D2670" s="32" t="s">
        <v>5660</v>
      </c>
      <c r="E2670" s="32" t="s">
        <v>42</v>
      </c>
      <c r="F2670" s="32" t="s">
        <v>5723</v>
      </c>
      <c r="G2670" s="32" t="s">
        <v>5723</v>
      </c>
      <c r="H2670" s="32" t="s">
        <v>44</v>
      </c>
      <c r="J2670" s="32" t="s">
        <v>5662</v>
      </c>
      <c r="K2670" s="32" t="s">
        <v>5663</v>
      </c>
      <c r="P2670" s="32">
        <v>827.7228637900007</v>
      </c>
      <c r="Q2670" s="32">
        <v>23040.799999999999</v>
      </c>
      <c r="R2670" s="32">
        <v>823303.14074074046</v>
      </c>
      <c r="S2670" s="32">
        <v>675628.5625</v>
      </c>
      <c r="T2670" s="32">
        <v>0.21857361638813258</v>
      </c>
      <c r="U2670" s="32">
        <v>17.02769</v>
      </c>
      <c r="V2670" s="32">
        <v>3.5924224149769139E-2</v>
      </c>
      <c r="W2670" s="32">
        <v>17.028102967801093</v>
      </c>
      <c r="X2670" s="32">
        <v>827.72327675780184</v>
      </c>
      <c r="Y2670" s="32">
        <v>23040.800412967801</v>
      </c>
      <c r="Z2670" s="32">
        <v>0.21898658418922665</v>
      </c>
      <c r="AA2670" s="32">
        <v>3.6337191950863192E-2</v>
      </c>
      <c r="AB2670" s="32" t="s">
        <v>5656</v>
      </c>
    </row>
    <row r="2671" spans="1:28">
      <c r="A2671" s="32" t="s">
        <v>9662</v>
      </c>
      <c r="B2671" s="32" t="s">
        <v>9663</v>
      </c>
      <c r="C2671" s="32" t="s">
        <v>9161</v>
      </c>
      <c r="D2671" s="32" t="s">
        <v>5660</v>
      </c>
      <c r="E2671" s="32" t="s">
        <v>42</v>
      </c>
      <c r="F2671" s="32" t="s">
        <v>5661</v>
      </c>
      <c r="G2671" s="32" t="s">
        <v>5661</v>
      </c>
      <c r="H2671" s="32" t="s">
        <v>80</v>
      </c>
      <c r="J2671" s="32" t="s">
        <v>5662</v>
      </c>
      <c r="K2671" s="32" t="s">
        <v>5663</v>
      </c>
      <c r="P2671" s="32">
        <v>-29.649499999999996</v>
      </c>
      <c r="Q2671" s="32">
        <v>510.4</v>
      </c>
      <c r="R2671" s="32">
        <v>30637.600000000006</v>
      </c>
      <c r="S2671" s="32">
        <v>20895.466796875</v>
      </c>
      <c r="T2671" s="32">
        <v>0.46623190081506005</v>
      </c>
      <c r="U2671" s="32">
        <v>4.7806629999999997</v>
      </c>
      <c r="V2671" s="32">
        <v>-5.8090713166144198E-2</v>
      </c>
      <c r="W2671" s="32">
        <v>4.7815759763245582</v>
      </c>
      <c r="X2671" s="32">
        <v>-29.648587023675439</v>
      </c>
      <c r="Y2671" s="32">
        <v>510.40091297632455</v>
      </c>
      <c r="Z2671" s="32">
        <v>0.46714487713961833</v>
      </c>
      <c r="AA2671" s="32">
        <v>-5.717773684158594E-2</v>
      </c>
      <c r="AB2671" s="32" t="s">
        <v>5656</v>
      </c>
    </row>
    <row r="2672" spans="1:28">
      <c r="A2672" s="32" t="s">
        <v>8566</v>
      </c>
      <c r="B2672" s="32" t="s">
        <v>8567</v>
      </c>
      <c r="C2672" s="32" t="s">
        <v>5694</v>
      </c>
      <c r="D2672" s="32" t="s">
        <v>5660</v>
      </c>
      <c r="E2672" s="32" t="s">
        <v>42</v>
      </c>
      <c r="F2672" s="32" t="s">
        <v>5723</v>
      </c>
      <c r="G2672" s="32" t="s">
        <v>5723</v>
      </c>
      <c r="H2672" s="32" t="s">
        <v>80</v>
      </c>
      <c r="J2672" s="32" t="s">
        <v>5662</v>
      </c>
      <c r="K2672" s="32" t="s">
        <v>5663</v>
      </c>
      <c r="P2672" s="32">
        <v>485.15874044999998</v>
      </c>
      <c r="Q2672" s="32">
        <v>8468.5400000000009</v>
      </c>
      <c r="R2672" s="32">
        <v>239411.34074074071</v>
      </c>
      <c r="S2672" s="32">
        <v>196038.90625</v>
      </c>
      <c r="T2672" s="32">
        <v>0.22124401385625822</v>
      </c>
      <c r="U2672" s="32">
        <v>11.10056</v>
      </c>
      <c r="V2672" s="32">
        <v>5.7289537564916733E-2</v>
      </c>
      <c r="W2672" s="32">
        <v>11.100925140199662</v>
      </c>
      <c r="X2672" s="32">
        <v>485.15910559019966</v>
      </c>
      <c r="Y2672" s="32">
        <v>8468.5403651402012</v>
      </c>
      <c r="Z2672" s="32">
        <v>0.22160915405591947</v>
      </c>
      <c r="AA2672" s="32">
        <v>5.7654677764577986E-2</v>
      </c>
      <c r="AB2672" s="32" t="s">
        <v>5656</v>
      </c>
    </row>
    <row r="2673" spans="1:28">
      <c r="A2673" s="32" t="s">
        <v>6012</v>
      </c>
      <c r="B2673" s="32" t="s">
        <v>6013</v>
      </c>
      <c r="C2673" s="32" t="s">
        <v>5694</v>
      </c>
      <c r="D2673" s="32" t="s">
        <v>5660</v>
      </c>
      <c r="E2673" s="32" t="s">
        <v>42</v>
      </c>
      <c r="F2673" s="32" t="s">
        <v>109</v>
      </c>
      <c r="G2673" s="32" t="s">
        <v>109</v>
      </c>
      <c r="H2673" s="32" t="s">
        <v>80</v>
      </c>
      <c r="J2673" s="32" t="s">
        <v>5668</v>
      </c>
      <c r="K2673" s="32" t="s">
        <v>5668</v>
      </c>
      <c r="L2673" s="32" t="s">
        <v>5753</v>
      </c>
      <c r="P2673" s="32">
        <v>5953.697299909998</v>
      </c>
      <c r="Q2673" s="32">
        <v>43923.6</v>
      </c>
      <c r="R2673" s="32">
        <v>11795245.548148148</v>
      </c>
      <c r="S2673" s="32">
        <v>10752122</v>
      </c>
      <c r="T2673" s="32">
        <v>9.7015598237087317E-2</v>
      </c>
      <c r="U2673" s="32">
        <v>19.792829999999999</v>
      </c>
      <c r="V2673" s="32">
        <v>0.1355466605631141</v>
      </c>
      <c r="W2673" s="32">
        <v>19.793360212521552</v>
      </c>
      <c r="X2673" s="32">
        <v>5953.6978301225199</v>
      </c>
      <c r="Y2673" s="32">
        <v>43923.60053021252</v>
      </c>
      <c r="Z2673" s="32">
        <v>9.7545810758640356E-2</v>
      </c>
      <c r="AA2673" s="32">
        <v>0.13607687308466715</v>
      </c>
      <c r="AB2673" s="32" t="s">
        <v>5656</v>
      </c>
    </row>
    <row r="2674" spans="1:28">
      <c r="A2674" s="32" t="s">
        <v>9418</v>
      </c>
      <c r="B2674" s="32" t="s">
        <v>9419</v>
      </c>
      <c r="C2674" s="32" t="s">
        <v>5694</v>
      </c>
      <c r="D2674" s="32" t="s">
        <v>5660</v>
      </c>
      <c r="E2674" s="32" t="s">
        <v>5712</v>
      </c>
      <c r="F2674" s="32" t="s">
        <v>6731</v>
      </c>
      <c r="G2674" s="32" t="s">
        <v>109</v>
      </c>
      <c r="H2674" s="32" t="s">
        <v>5729</v>
      </c>
      <c r="J2674" s="32" t="s">
        <v>74</v>
      </c>
      <c r="K2674" s="32" t="s">
        <v>5668</v>
      </c>
      <c r="L2674" s="32" t="s">
        <v>6732</v>
      </c>
      <c r="N2674" s="32" t="s">
        <v>5759</v>
      </c>
      <c r="P2674" s="32">
        <v>79.553680279999995</v>
      </c>
      <c r="Q2674" s="32">
        <v>892.54700000000003</v>
      </c>
      <c r="R2674" s="32">
        <v>93810.362962962929</v>
      </c>
      <c r="S2674" s="32">
        <v>76402.53125</v>
      </c>
      <c r="T2674" s="32">
        <v>0.22784365161936868</v>
      </c>
      <c r="U2674" s="32">
        <v>5.5003989999999998</v>
      </c>
      <c r="V2674" s="32">
        <v>8.9131082486412466E-2</v>
      </c>
      <c r="W2674" s="32">
        <v>5.5008463326802248</v>
      </c>
      <c r="X2674" s="32">
        <v>79.554127612680219</v>
      </c>
      <c r="Y2674" s="32">
        <v>892.54744733268024</v>
      </c>
      <c r="Z2674" s="32">
        <v>0.22829098429959405</v>
      </c>
      <c r="AA2674" s="32">
        <v>8.9578415166637837E-2</v>
      </c>
      <c r="AB2674" s="32" t="s">
        <v>5656</v>
      </c>
    </row>
    <row r="2675" spans="1:28">
      <c r="A2675" s="32" t="s">
        <v>5781</v>
      </c>
      <c r="B2675" s="32" t="s">
        <v>5782</v>
      </c>
      <c r="C2675" s="32" t="s">
        <v>5659</v>
      </c>
      <c r="D2675" s="32" t="s">
        <v>5685</v>
      </c>
      <c r="E2675" s="32" t="s">
        <v>5698</v>
      </c>
      <c r="F2675" s="32" t="s">
        <v>5699</v>
      </c>
      <c r="G2675" s="32" t="s">
        <v>5699</v>
      </c>
      <c r="H2675" s="32" t="s">
        <v>5699</v>
      </c>
      <c r="J2675" s="32" t="s">
        <v>5662</v>
      </c>
      <c r="K2675" s="32" t="s">
        <v>5663</v>
      </c>
      <c r="P2675" s="32">
        <v>0</v>
      </c>
      <c r="Q2675" s="32">
        <v>0</v>
      </c>
      <c r="R2675" s="32">
        <v>0</v>
      </c>
      <c r="S2675" s="32">
        <v>0</v>
      </c>
      <c r="T2675" s="32">
        <v>0</v>
      </c>
      <c r="U2675" s="32">
        <v>0</v>
      </c>
      <c r="V2675" s="32">
        <v>0</v>
      </c>
      <c r="W2675" s="32">
        <v>1.0636967420578003E-4</v>
      </c>
      <c r="X2675" s="32">
        <v>1.0636967420578003E-4</v>
      </c>
      <c r="Y2675" s="32">
        <v>1.0636967420578003E-4</v>
      </c>
      <c r="Z2675" s="32">
        <v>1.0636967420578003E-4</v>
      </c>
      <c r="AA2675" s="32">
        <v>1.0636967420578003E-4</v>
      </c>
      <c r="AB2675" s="32" t="s">
        <v>5656</v>
      </c>
    </row>
    <row r="2676" spans="1:28">
      <c r="A2676" s="32" t="s">
        <v>7437</v>
      </c>
      <c r="B2676" s="32" t="s">
        <v>7438</v>
      </c>
      <c r="C2676" s="32" t="s">
        <v>5659</v>
      </c>
      <c r="D2676" s="32" t="s">
        <v>7439</v>
      </c>
      <c r="E2676" s="32" t="s">
        <v>5698</v>
      </c>
      <c r="F2676" s="32" t="s">
        <v>5699</v>
      </c>
      <c r="G2676" s="32" t="s">
        <v>5699</v>
      </c>
      <c r="H2676" s="32" t="s">
        <v>5699</v>
      </c>
      <c r="J2676" s="32" t="s">
        <v>5662</v>
      </c>
      <c r="K2676" s="32" t="s">
        <v>5663</v>
      </c>
      <c r="M2676" s="32" t="s">
        <v>13</v>
      </c>
      <c r="P2676" s="32">
        <v>0</v>
      </c>
      <c r="Q2676" s="32">
        <v>0</v>
      </c>
      <c r="R2676" s="32">
        <v>0</v>
      </c>
      <c r="S2676" s="32">
        <v>0</v>
      </c>
      <c r="T2676" s="32">
        <v>0</v>
      </c>
      <c r="U2676" s="32">
        <v>0</v>
      </c>
      <c r="V2676" s="32">
        <v>0</v>
      </c>
      <c r="W2676" s="32">
        <v>4.7001278400421144E-4</v>
      </c>
      <c r="X2676" s="32">
        <v>4.7001278400421144E-4</v>
      </c>
      <c r="Y2676" s="32">
        <v>4.7001278400421144E-4</v>
      </c>
      <c r="Z2676" s="32">
        <v>4.7001278400421144E-4</v>
      </c>
      <c r="AA2676" s="32">
        <v>4.7001278400421144E-4</v>
      </c>
      <c r="AB2676" s="32" t="s">
        <v>5656</v>
      </c>
    </row>
    <row r="2677" spans="1:28">
      <c r="A2677" s="32" t="s">
        <v>6246</v>
      </c>
      <c r="B2677" s="32" t="s">
        <v>6247</v>
      </c>
      <c r="C2677" s="32" t="s">
        <v>5659</v>
      </c>
      <c r="D2677" s="32" t="s">
        <v>5685</v>
      </c>
      <c r="E2677" s="32" t="s">
        <v>5698</v>
      </c>
      <c r="F2677" s="32" t="s">
        <v>5699</v>
      </c>
      <c r="G2677" s="32" t="s">
        <v>5699</v>
      </c>
      <c r="H2677" s="32" t="s">
        <v>5699</v>
      </c>
      <c r="J2677" s="32" t="s">
        <v>5662</v>
      </c>
      <c r="K2677" s="32" t="s">
        <v>5663</v>
      </c>
      <c r="P2677" s="32">
        <v>0</v>
      </c>
      <c r="Q2677" s="32">
        <v>0</v>
      </c>
      <c r="R2677" s="32">
        <v>0</v>
      </c>
      <c r="S2677" s="32">
        <v>0</v>
      </c>
      <c r="T2677" s="32">
        <v>0</v>
      </c>
      <c r="U2677" s="32">
        <v>0</v>
      </c>
      <c r="V2677" s="32">
        <v>0</v>
      </c>
      <c r="W2677" s="32">
        <v>7.5231087207794194E-4</v>
      </c>
      <c r="X2677" s="32">
        <v>7.5231087207794194E-4</v>
      </c>
      <c r="Y2677" s="32">
        <v>7.5231087207794194E-4</v>
      </c>
      <c r="Z2677" s="32">
        <v>7.5231087207794194E-4</v>
      </c>
      <c r="AA2677" s="32">
        <v>7.5231087207794194E-4</v>
      </c>
      <c r="AB2677" s="32" t="s">
        <v>5656</v>
      </c>
    </row>
    <row r="2678" spans="1:28">
      <c r="A2678" s="32" t="s">
        <v>9058</v>
      </c>
      <c r="B2678" s="32" t="s">
        <v>9059</v>
      </c>
      <c r="C2678" s="32" t="s">
        <v>5659</v>
      </c>
      <c r="D2678" s="32" t="s">
        <v>7439</v>
      </c>
      <c r="E2678" s="32" t="s">
        <v>5698</v>
      </c>
      <c r="F2678" s="32" t="s">
        <v>5699</v>
      </c>
      <c r="G2678" s="32" t="s">
        <v>5699</v>
      </c>
      <c r="H2678" s="32" t="s">
        <v>5699</v>
      </c>
      <c r="J2678" s="32" t="s">
        <v>5662</v>
      </c>
      <c r="K2678" s="32" t="s">
        <v>5663</v>
      </c>
      <c r="M2678" s="32" t="s">
        <v>13</v>
      </c>
      <c r="P2678" s="32">
        <v>0</v>
      </c>
      <c r="Q2678" s="32">
        <v>0</v>
      </c>
      <c r="R2678" s="32">
        <v>0</v>
      </c>
      <c r="S2678" s="32">
        <v>0</v>
      </c>
      <c r="T2678" s="32">
        <v>0</v>
      </c>
      <c r="U2678" s="32">
        <v>0</v>
      </c>
      <c r="V2678" s="32">
        <v>0</v>
      </c>
      <c r="W2678" s="32">
        <v>3.8140696287155152E-4</v>
      </c>
      <c r="X2678" s="32">
        <v>3.8140696287155152E-4</v>
      </c>
      <c r="Y2678" s="32">
        <v>3.8140696287155152E-4</v>
      </c>
      <c r="Z2678" s="32">
        <v>3.8140696287155152E-4</v>
      </c>
      <c r="AA2678" s="32">
        <v>3.8140696287155152E-4</v>
      </c>
      <c r="AB2678" s="32" t="s">
        <v>5656</v>
      </c>
    </row>
    <row r="2679" spans="1:28">
      <c r="A2679" s="32" t="s">
        <v>5788</v>
      </c>
      <c r="B2679" s="32" t="s">
        <v>5789</v>
      </c>
      <c r="C2679" s="32" t="s">
        <v>5659</v>
      </c>
      <c r="D2679" s="32" t="s">
        <v>5685</v>
      </c>
      <c r="E2679" s="32" t="s">
        <v>5698</v>
      </c>
      <c r="F2679" s="32" t="s">
        <v>5699</v>
      </c>
      <c r="G2679" s="32" t="s">
        <v>5699</v>
      </c>
      <c r="H2679" s="32" t="s">
        <v>5699</v>
      </c>
      <c r="J2679" s="32" t="s">
        <v>5662</v>
      </c>
      <c r="K2679" s="32" t="s">
        <v>5663</v>
      </c>
      <c r="P2679" s="32">
        <v>0</v>
      </c>
      <c r="Q2679" s="32">
        <v>0</v>
      </c>
      <c r="R2679" s="32">
        <v>0</v>
      </c>
      <c r="S2679" s="32">
        <v>0</v>
      </c>
      <c r="T2679" s="32">
        <v>0</v>
      </c>
      <c r="U2679" s="32">
        <v>0</v>
      </c>
      <c r="V2679" s="32">
        <v>0</v>
      </c>
      <c r="W2679" s="32">
        <v>1.5703916549682618E-5</v>
      </c>
      <c r="X2679" s="32">
        <v>1.5703916549682618E-5</v>
      </c>
      <c r="Y2679" s="32">
        <v>1.5703916549682618E-5</v>
      </c>
      <c r="Z2679" s="32">
        <v>1.5703916549682618E-5</v>
      </c>
      <c r="AA2679" s="32">
        <v>1.5703916549682618E-5</v>
      </c>
      <c r="AB2679" s="32" t="s">
        <v>5656</v>
      </c>
    </row>
    <row r="2680" spans="1:28">
      <c r="A2680" s="32" t="s">
        <v>8545</v>
      </c>
      <c r="B2680" s="32" t="s">
        <v>8546</v>
      </c>
      <c r="C2680" s="32" t="s">
        <v>5659</v>
      </c>
      <c r="D2680" s="32" t="s">
        <v>7439</v>
      </c>
      <c r="E2680" s="32" t="s">
        <v>5698</v>
      </c>
      <c r="F2680" s="32" t="s">
        <v>5699</v>
      </c>
      <c r="G2680" s="32" t="s">
        <v>5699</v>
      </c>
      <c r="H2680" s="32" t="s">
        <v>5699</v>
      </c>
      <c r="J2680" s="32" t="s">
        <v>5662</v>
      </c>
      <c r="K2680" s="32" t="s">
        <v>5663</v>
      </c>
      <c r="M2680" s="32" t="s">
        <v>13</v>
      </c>
      <c r="P2680" s="32">
        <v>0</v>
      </c>
      <c r="Q2680" s="32">
        <v>0</v>
      </c>
      <c r="R2680" s="32">
        <v>0</v>
      </c>
      <c r="S2680" s="32">
        <v>0</v>
      </c>
      <c r="T2680" s="32">
        <v>0</v>
      </c>
      <c r="U2680" s="32">
        <v>0</v>
      </c>
      <c r="V2680" s="32">
        <v>0</v>
      </c>
      <c r="W2680" s="32">
        <v>9.9089324474334716E-5</v>
      </c>
      <c r="X2680" s="32">
        <v>9.9089324474334716E-5</v>
      </c>
      <c r="Y2680" s="32">
        <v>9.9089324474334716E-5</v>
      </c>
      <c r="Z2680" s="32">
        <v>9.9089324474334716E-5</v>
      </c>
      <c r="AA2680" s="32">
        <v>9.9089324474334716E-5</v>
      </c>
      <c r="AB2680" s="32" t="s">
        <v>5656</v>
      </c>
    </row>
    <row r="2681" spans="1:28">
      <c r="A2681" s="32" t="s">
        <v>5967</v>
      </c>
      <c r="B2681" s="32" t="s">
        <v>5968</v>
      </c>
      <c r="C2681" s="32" t="s">
        <v>5659</v>
      </c>
      <c r="D2681" s="32" t="s">
        <v>5685</v>
      </c>
      <c r="E2681" s="32" t="s">
        <v>5698</v>
      </c>
      <c r="F2681" s="32" t="s">
        <v>5699</v>
      </c>
      <c r="G2681" s="32" t="s">
        <v>5699</v>
      </c>
      <c r="H2681" s="32" t="s">
        <v>5699</v>
      </c>
      <c r="J2681" s="32" t="s">
        <v>5662</v>
      </c>
      <c r="K2681" s="32" t="s">
        <v>5663</v>
      </c>
      <c r="P2681" s="32">
        <v>0</v>
      </c>
      <c r="Q2681" s="32">
        <v>0</v>
      </c>
      <c r="R2681" s="32">
        <v>0</v>
      </c>
      <c r="S2681" s="32">
        <v>0</v>
      </c>
      <c r="T2681" s="32">
        <v>0</v>
      </c>
      <c r="U2681" s="32">
        <v>0</v>
      </c>
      <c r="V2681" s="32">
        <v>0</v>
      </c>
      <c r="W2681" s="32">
        <v>5.9609454870224003E-4</v>
      </c>
      <c r="X2681" s="32">
        <v>5.9609454870224003E-4</v>
      </c>
      <c r="Y2681" s="32">
        <v>5.9609454870224003E-4</v>
      </c>
      <c r="Z2681" s="32">
        <v>5.9609454870224003E-4</v>
      </c>
      <c r="AA2681" s="32">
        <v>5.9609454870224003E-4</v>
      </c>
      <c r="AB2681" s="32" t="s">
        <v>5656</v>
      </c>
    </row>
    <row r="2682" spans="1:28">
      <c r="A2682" s="32" t="s">
        <v>7475</v>
      </c>
      <c r="B2682" s="32" t="s">
        <v>7476</v>
      </c>
      <c r="C2682" s="32" t="s">
        <v>5659</v>
      </c>
      <c r="D2682" s="32" t="s">
        <v>7439</v>
      </c>
      <c r="E2682" s="32" t="s">
        <v>5698</v>
      </c>
      <c r="F2682" s="32" t="s">
        <v>5699</v>
      </c>
      <c r="G2682" s="32" t="s">
        <v>5699</v>
      </c>
      <c r="H2682" s="32" t="s">
        <v>5699</v>
      </c>
      <c r="J2682" s="32" t="s">
        <v>5662</v>
      </c>
      <c r="K2682" s="32" t="s">
        <v>5663</v>
      </c>
      <c r="M2682" s="32" t="s">
        <v>13</v>
      </c>
      <c r="P2682" s="32">
        <v>0</v>
      </c>
      <c r="Q2682" s="32">
        <v>0</v>
      </c>
      <c r="R2682" s="32">
        <v>0</v>
      </c>
      <c r="S2682" s="32">
        <v>0</v>
      </c>
      <c r="T2682" s="32">
        <v>0</v>
      </c>
      <c r="U2682" s="32">
        <v>0</v>
      </c>
      <c r="V2682" s="32">
        <v>0</v>
      </c>
      <c r="W2682" s="32">
        <v>5.9449553489685056E-4</v>
      </c>
      <c r="X2682" s="32">
        <v>5.9449553489685056E-4</v>
      </c>
      <c r="Y2682" s="32">
        <v>5.9449553489685056E-4</v>
      </c>
      <c r="Z2682" s="32">
        <v>5.9449553489685056E-4</v>
      </c>
      <c r="AA2682" s="32">
        <v>5.9449553489685056E-4</v>
      </c>
      <c r="AB2682" s="32" t="s">
        <v>5656</v>
      </c>
    </row>
    <row r="2683" spans="1:28">
      <c r="A2683" s="32" t="s">
        <v>10203</v>
      </c>
      <c r="B2683" s="32" t="s">
        <v>10204</v>
      </c>
      <c r="C2683" s="32" t="s">
        <v>10205</v>
      </c>
      <c r="D2683" s="32" t="s">
        <v>5667</v>
      </c>
      <c r="E2683" s="32" t="s">
        <v>9817</v>
      </c>
      <c r="F2683" s="32" t="s">
        <v>9817</v>
      </c>
      <c r="G2683" s="32" t="s">
        <v>9817</v>
      </c>
      <c r="H2683" s="32" t="s">
        <v>9817</v>
      </c>
      <c r="J2683" s="32" t="s">
        <v>5662</v>
      </c>
      <c r="K2683" s="32" t="s">
        <v>5663</v>
      </c>
      <c r="M2683" s="32" t="s">
        <v>14</v>
      </c>
      <c r="P2683" s="32">
        <v>0</v>
      </c>
      <c r="Q2683" s="32">
        <v>0</v>
      </c>
      <c r="R2683" s="32">
        <v>0</v>
      </c>
      <c r="S2683" s="32">
        <v>0</v>
      </c>
      <c r="T2683" s="32">
        <v>0</v>
      </c>
      <c r="U2683" s="32">
        <v>0</v>
      </c>
      <c r="V2683" s="32">
        <v>0</v>
      </c>
      <c r="W2683" s="32">
        <v>6.1674195528030394E-4</v>
      </c>
      <c r="X2683" s="32">
        <v>6.1674195528030394E-4</v>
      </c>
      <c r="Y2683" s="32">
        <v>6.1674195528030394E-4</v>
      </c>
      <c r="Z2683" s="32">
        <v>6.1674195528030394E-4</v>
      </c>
      <c r="AA2683" s="32">
        <v>6.1674195528030394E-4</v>
      </c>
      <c r="AB2683" s="32" t="s">
        <v>5656</v>
      </c>
    </row>
    <row r="2684" spans="1:28">
      <c r="A2684" s="32" t="s">
        <v>7147</v>
      </c>
      <c r="B2684" s="32" t="s">
        <v>7148</v>
      </c>
      <c r="C2684" s="32" t="s">
        <v>5659</v>
      </c>
      <c r="D2684" s="32" t="s">
        <v>5685</v>
      </c>
      <c r="E2684" s="32" t="s">
        <v>5698</v>
      </c>
      <c r="F2684" s="32" t="s">
        <v>5699</v>
      </c>
      <c r="G2684" s="32" t="s">
        <v>5699</v>
      </c>
      <c r="H2684" s="32" t="s">
        <v>5699</v>
      </c>
      <c r="J2684" s="32" t="s">
        <v>5662</v>
      </c>
      <c r="K2684" s="32" t="s">
        <v>5663</v>
      </c>
      <c r="P2684" s="32">
        <v>0</v>
      </c>
      <c r="Q2684" s="32">
        <v>0</v>
      </c>
      <c r="R2684" s="32">
        <v>0</v>
      </c>
      <c r="S2684" s="32">
        <v>0</v>
      </c>
      <c r="T2684" s="32">
        <v>0</v>
      </c>
      <c r="U2684" s="32">
        <v>0</v>
      </c>
      <c r="V2684" s="32">
        <v>0</v>
      </c>
      <c r="W2684" s="32">
        <v>4.393273591995239E-5</v>
      </c>
      <c r="X2684" s="32">
        <v>4.393273591995239E-5</v>
      </c>
      <c r="Y2684" s="32">
        <v>4.393273591995239E-5</v>
      </c>
      <c r="Z2684" s="32">
        <v>4.393273591995239E-5</v>
      </c>
      <c r="AA2684" s="32">
        <v>4.393273591995239E-5</v>
      </c>
      <c r="AB2684" s="32" t="s">
        <v>5656</v>
      </c>
    </row>
    <row r="2685" spans="1:28">
      <c r="A2685" s="32" t="s">
        <v>8852</v>
      </c>
      <c r="B2685" s="32" t="s">
        <v>8853</v>
      </c>
      <c r="C2685" s="32" t="s">
        <v>5694</v>
      </c>
      <c r="D2685" s="32" t="s">
        <v>5660</v>
      </c>
      <c r="E2685" s="32" t="s">
        <v>42</v>
      </c>
      <c r="F2685" s="32" t="s">
        <v>5661</v>
      </c>
      <c r="G2685" s="32" t="s">
        <v>5661</v>
      </c>
      <c r="H2685" s="32" t="s">
        <v>80</v>
      </c>
      <c r="J2685" s="32" t="s">
        <v>5662</v>
      </c>
      <c r="K2685" s="32" t="s">
        <v>5663</v>
      </c>
      <c r="P2685" s="32">
        <v>238.97343711999989</v>
      </c>
      <c r="Q2685" s="32">
        <v>4388.87</v>
      </c>
      <c r="R2685" s="32">
        <v>293718.15555555571</v>
      </c>
      <c r="S2685" s="32">
        <v>190110.9375</v>
      </c>
      <c r="T2685" s="32">
        <v>0.54498294216005172</v>
      </c>
      <c r="U2685" s="32">
        <v>8.4299879999999998</v>
      </c>
      <c r="V2685" s="32">
        <v>5.4449878242007602E-2</v>
      </c>
      <c r="W2685" s="32">
        <v>8.4302076302413944</v>
      </c>
      <c r="X2685" s="32">
        <v>238.97365675024128</v>
      </c>
      <c r="Y2685" s="32">
        <v>4388.8702196302411</v>
      </c>
      <c r="Z2685" s="32">
        <v>0.54520257240144576</v>
      </c>
      <c r="AA2685" s="32">
        <v>5.4669508483401644E-2</v>
      </c>
      <c r="AB2685" s="32" t="s">
        <v>5656</v>
      </c>
    </row>
    <row r="2686" spans="1:28">
      <c r="A2686" s="32" t="s">
        <v>8473</v>
      </c>
      <c r="B2686" s="32" t="s">
        <v>8474</v>
      </c>
      <c r="C2686" s="32" t="s">
        <v>5659</v>
      </c>
      <c r="D2686" s="32" t="s">
        <v>5685</v>
      </c>
      <c r="E2686" s="32" t="s">
        <v>5698</v>
      </c>
      <c r="F2686" s="32" t="s">
        <v>5699</v>
      </c>
      <c r="G2686" s="32" t="s">
        <v>5699</v>
      </c>
      <c r="H2686" s="32" t="s">
        <v>5699</v>
      </c>
      <c r="J2686" s="32" t="s">
        <v>5662</v>
      </c>
      <c r="K2686" s="32" t="s">
        <v>5663</v>
      </c>
      <c r="P2686" s="32">
        <v>0</v>
      </c>
      <c r="Q2686" s="32">
        <v>0</v>
      </c>
      <c r="R2686" s="32">
        <v>0</v>
      </c>
      <c r="S2686" s="32">
        <v>0</v>
      </c>
      <c r="T2686" s="32">
        <v>0</v>
      </c>
      <c r="U2686" s="32">
        <v>0</v>
      </c>
      <c r="V2686" s="32">
        <v>0</v>
      </c>
      <c r="W2686" s="32">
        <v>6.2978899478912352E-4</v>
      </c>
      <c r="X2686" s="32">
        <v>6.2978899478912352E-4</v>
      </c>
      <c r="Y2686" s="32">
        <v>6.2978899478912352E-4</v>
      </c>
      <c r="Z2686" s="32">
        <v>6.2978899478912352E-4</v>
      </c>
      <c r="AA2686" s="32">
        <v>6.2978899478912352E-4</v>
      </c>
      <c r="AB2686" s="32" t="s">
        <v>5656</v>
      </c>
    </row>
    <row r="2687" spans="1:28">
      <c r="A2687" s="32" t="s">
        <v>7599</v>
      </c>
      <c r="B2687" s="32" t="s">
        <v>7600</v>
      </c>
      <c r="C2687" s="32" t="s">
        <v>5659</v>
      </c>
      <c r="D2687" s="32" t="s">
        <v>7439</v>
      </c>
      <c r="E2687" s="32" t="s">
        <v>5698</v>
      </c>
      <c r="F2687" s="32" t="s">
        <v>5699</v>
      </c>
      <c r="G2687" s="32" t="s">
        <v>5699</v>
      </c>
      <c r="H2687" s="32" t="s">
        <v>5699</v>
      </c>
      <c r="J2687" s="32" t="s">
        <v>5662</v>
      </c>
      <c r="K2687" s="32" t="s">
        <v>5663</v>
      </c>
      <c r="M2687" s="32" t="s">
        <v>13</v>
      </c>
      <c r="P2687" s="32">
        <v>0</v>
      </c>
      <c r="Q2687" s="32">
        <v>0</v>
      </c>
      <c r="R2687" s="32">
        <v>0</v>
      </c>
      <c r="S2687" s="32">
        <v>0</v>
      </c>
      <c r="T2687" s="32">
        <v>0</v>
      </c>
      <c r="U2687" s="32">
        <v>0</v>
      </c>
      <c r="V2687" s="32">
        <v>0</v>
      </c>
      <c r="W2687" s="32">
        <v>5.4567617177963255E-4</v>
      </c>
      <c r="X2687" s="32">
        <v>5.4567617177963255E-4</v>
      </c>
      <c r="Y2687" s="32">
        <v>5.4567617177963255E-4</v>
      </c>
      <c r="Z2687" s="32">
        <v>5.4567617177963255E-4</v>
      </c>
      <c r="AA2687" s="32">
        <v>5.4567617177963255E-4</v>
      </c>
      <c r="AB2687" s="32" t="s">
        <v>5656</v>
      </c>
    </row>
    <row r="2688" spans="1:28">
      <c r="A2688" s="32" t="s">
        <v>10206</v>
      </c>
      <c r="B2688" s="32" t="s">
        <v>10207</v>
      </c>
      <c r="C2688" s="32" t="s">
        <v>10205</v>
      </c>
      <c r="D2688" s="32" t="s">
        <v>5667</v>
      </c>
      <c r="E2688" s="32" t="s">
        <v>9817</v>
      </c>
      <c r="F2688" s="32" t="s">
        <v>9817</v>
      </c>
      <c r="G2688" s="32" t="s">
        <v>9817</v>
      </c>
      <c r="H2688" s="32" t="s">
        <v>9817</v>
      </c>
      <c r="J2688" s="32" t="s">
        <v>5662</v>
      </c>
      <c r="K2688" s="32" t="s">
        <v>5663</v>
      </c>
      <c r="P2688" s="32">
        <v>0</v>
      </c>
      <c r="Q2688" s="32">
        <v>0</v>
      </c>
      <c r="R2688" s="32">
        <v>0</v>
      </c>
      <c r="S2688" s="32">
        <v>0</v>
      </c>
      <c r="T2688" s="32">
        <v>0</v>
      </c>
      <c r="U2688" s="32">
        <v>0</v>
      </c>
      <c r="V2688" s="32">
        <v>0</v>
      </c>
      <c r="W2688" s="32">
        <v>7.555291652679443E-4</v>
      </c>
      <c r="X2688" s="32">
        <v>7.555291652679443E-4</v>
      </c>
      <c r="Y2688" s="32">
        <v>7.555291652679443E-4</v>
      </c>
      <c r="Z2688" s="32">
        <v>7.555291652679443E-4</v>
      </c>
      <c r="AA2688" s="32">
        <v>7.555291652679443E-4</v>
      </c>
      <c r="AB2688" s="32" t="s">
        <v>5656</v>
      </c>
    </row>
    <row r="2689" spans="1:28">
      <c r="A2689" s="32" t="s">
        <v>8267</v>
      </c>
      <c r="B2689" s="32" t="s">
        <v>8268</v>
      </c>
      <c r="C2689" s="32" t="s">
        <v>5694</v>
      </c>
      <c r="D2689" s="32" t="s">
        <v>5660</v>
      </c>
      <c r="E2689" s="32" t="s">
        <v>42</v>
      </c>
      <c r="F2689" s="32" t="s">
        <v>5668</v>
      </c>
      <c r="G2689" s="32" t="s">
        <v>5668</v>
      </c>
      <c r="H2689" s="32" t="s">
        <v>80</v>
      </c>
      <c r="J2689" s="32" t="s">
        <v>5668</v>
      </c>
      <c r="K2689" s="32" t="s">
        <v>5668</v>
      </c>
      <c r="P2689" s="32">
        <v>1539.7795832499999</v>
      </c>
      <c r="Q2689" s="32">
        <v>6416.92</v>
      </c>
      <c r="R2689" s="32">
        <v>753951.97037037066</v>
      </c>
      <c r="S2689" s="32">
        <v>764871.125</v>
      </c>
      <c r="T2689" s="32">
        <v>-1.4275809705366167E-2</v>
      </c>
      <c r="U2689" s="32">
        <v>17.64846</v>
      </c>
      <c r="V2689" s="32">
        <v>0.23995617574319142</v>
      </c>
      <c r="W2689" s="32">
        <v>17.649129069707392</v>
      </c>
      <c r="X2689" s="32">
        <v>1539.7802523197072</v>
      </c>
      <c r="Y2689" s="32">
        <v>6416.9206690697074</v>
      </c>
      <c r="Z2689" s="32">
        <v>-1.360673999797252E-2</v>
      </c>
      <c r="AA2689" s="32">
        <v>0.24062524545058506</v>
      </c>
      <c r="AB2689" s="32" t="s">
        <v>5656</v>
      </c>
    </row>
    <row r="2690" spans="1:28">
      <c r="A2690" s="32" t="s">
        <v>8484</v>
      </c>
      <c r="B2690" s="32" t="s">
        <v>8485</v>
      </c>
      <c r="C2690" s="32" t="s">
        <v>5756</v>
      </c>
      <c r="D2690" s="32" t="s">
        <v>5660</v>
      </c>
      <c r="E2690" s="32" t="s">
        <v>5698</v>
      </c>
      <c r="F2690" s="32" t="s">
        <v>5699</v>
      </c>
      <c r="G2690" s="32" t="s">
        <v>5699</v>
      </c>
      <c r="H2690" s="32" t="s">
        <v>5699</v>
      </c>
      <c r="J2690" s="32" t="s">
        <v>5662</v>
      </c>
      <c r="K2690" s="32" t="s">
        <v>5663</v>
      </c>
      <c r="P2690" s="32">
        <v>412.08698699999997</v>
      </c>
      <c r="Q2690" s="32">
        <v>1243.24</v>
      </c>
      <c r="R2690" s="32">
        <v>54632446.573529407</v>
      </c>
      <c r="S2690" s="32">
        <v>66471180</v>
      </c>
      <c r="T2690" s="32">
        <v>-0.17810325356749485</v>
      </c>
      <c r="U2690" s="32">
        <v>-52.920430000000003</v>
      </c>
      <c r="V2690" s="32">
        <v>0.33146213683600911</v>
      </c>
      <c r="W2690" s="32">
        <v>-52.91949342840195</v>
      </c>
      <c r="X2690" s="32">
        <v>412.08792357159803</v>
      </c>
      <c r="Y2690" s="32">
        <v>1243.240936571598</v>
      </c>
      <c r="Z2690" s="32">
        <v>-0.17716668196944188</v>
      </c>
      <c r="AA2690" s="32">
        <v>0.33239870843406211</v>
      </c>
      <c r="AB2690" s="32" t="s">
        <v>5656</v>
      </c>
    </row>
    <row r="2691" spans="1:28">
      <c r="A2691" s="32" t="s">
        <v>7169</v>
      </c>
      <c r="B2691" s="32" t="s">
        <v>7170</v>
      </c>
      <c r="C2691" s="32" t="s">
        <v>5756</v>
      </c>
      <c r="D2691" s="32" t="s">
        <v>5660</v>
      </c>
      <c r="E2691" s="32" t="s">
        <v>5698</v>
      </c>
      <c r="F2691" s="32" t="s">
        <v>5699</v>
      </c>
      <c r="G2691" s="32" t="s">
        <v>5699</v>
      </c>
      <c r="H2691" s="32" t="s">
        <v>5699</v>
      </c>
      <c r="J2691" s="32" t="s">
        <v>5662</v>
      </c>
      <c r="K2691" s="32" t="s">
        <v>5663</v>
      </c>
      <c r="P2691" s="32">
        <v>14.141427999999999</v>
      </c>
      <c r="Q2691" s="32">
        <v>40.449300000000001</v>
      </c>
      <c r="R2691" s="32">
        <v>153240.34814814819</v>
      </c>
      <c r="S2691" s="32">
        <v>151955.171875</v>
      </c>
      <c r="T2691" s="32">
        <v>8.4576013918459241E-3</v>
      </c>
      <c r="U2691" s="32">
        <v>-37.331420000000001</v>
      </c>
      <c r="V2691" s="32">
        <v>0.34960872005201571</v>
      </c>
      <c r="W2691" s="32">
        <v>-37.331009597821236</v>
      </c>
      <c r="X2691" s="32">
        <v>14.141838402178763</v>
      </c>
      <c r="Y2691" s="32">
        <v>40.449710402178766</v>
      </c>
      <c r="Z2691" s="32">
        <v>8.8680035706102667E-3</v>
      </c>
      <c r="AA2691" s="32">
        <v>0.35001912223078008</v>
      </c>
      <c r="AB2691" s="32" t="s">
        <v>5656</v>
      </c>
    </row>
    <row r="2692" spans="1:28">
      <c r="A2692" s="32" t="s">
        <v>6375</v>
      </c>
      <c r="B2692" s="32" t="s">
        <v>6376</v>
      </c>
      <c r="C2692" s="32" t="s">
        <v>5694</v>
      </c>
      <c r="D2692" s="32" t="s">
        <v>5660</v>
      </c>
      <c r="E2692" s="32" t="s">
        <v>42</v>
      </c>
      <c r="F2692" s="32" t="s">
        <v>5723</v>
      </c>
      <c r="G2692" s="32" t="s">
        <v>5723</v>
      </c>
      <c r="H2692" s="32" t="s">
        <v>80</v>
      </c>
      <c r="J2692" s="32" t="s">
        <v>5662</v>
      </c>
      <c r="K2692" s="32" t="s">
        <v>5663</v>
      </c>
      <c r="P2692" s="32">
        <v>172.36401901000028</v>
      </c>
      <c r="Q2692" s="32">
        <v>17626.5</v>
      </c>
      <c r="R2692" s="32">
        <v>909966.83703703666</v>
      </c>
      <c r="S2692" s="32">
        <v>707548.8125</v>
      </c>
      <c r="T2692" s="32">
        <v>0.28608347715520571</v>
      </c>
      <c r="U2692" s="32">
        <v>5.5988879999999996</v>
      </c>
      <c r="V2692" s="32">
        <v>9.7786865804328875E-3</v>
      </c>
      <c r="W2692" s="32">
        <v>5.5996852972989082</v>
      </c>
      <c r="X2692" s="32">
        <v>172.36481630729918</v>
      </c>
      <c r="Y2692" s="32">
        <v>17626.5007972973</v>
      </c>
      <c r="Z2692" s="32">
        <v>0.28688077445411392</v>
      </c>
      <c r="AA2692" s="32">
        <v>1.0575983879341121E-2</v>
      </c>
      <c r="AB2692" s="32" t="s">
        <v>5656</v>
      </c>
    </row>
    <row r="2693" spans="1:28">
      <c r="A2693" s="32" t="s">
        <v>10637</v>
      </c>
      <c r="B2693" s="32" t="s">
        <v>10638</v>
      </c>
      <c r="C2693" s="32" t="s">
        <v>5694</v>
      </c>
      <c r="D2693" s="32" t="s">
        <v>5660</v>
      </c>
      <c r="E2693" s="32" t="s">
        <v>42</v>
      </c>
      <c r="F2693" s="32" t="s">
        <v>5668</v>
      </c>
      <c r="G2693" s="32" t="s">
        <v>5668</v>
      </c>
      <c r="H2693" s="32" t="s">
        <v>80</v>
      </c>
      <c r="J2693" s="32" t="s">
        <v>5668</v>
      </c>
      <c r="K2693" s="32" t="s">
        <v>5668</v>
      </c>
      <c r="P2693" s="32">
        <v>233.16365887000001</v>
      </c>
      <c r="Q2693" s="32">
        <v>157.21700000000001</v>
      </c>
      <c r="R2693" s="32">
        <v>50215.251851851855</v>
      </c>
      <c r="S2693" s="32">
        <v>49961.1015625</v>
      </c>
      <c r="T2693" s="32">
        <v>5.0869632855056303E-3</v>
      </c>
      <c r="U2693" s="32">
        <v>15.51881</v>
      </c>
      <c r="V2693" s="32">
        <v>1.4830689993448545</v>
      </c>
      <c r="W2693" s="32">
        <v>15.519648272154331</v>
      </c>
      <c r="X2693" s="32">
        <v>233.16449714215435</v>
      </c>
      <c r="Y2693" s="32">
        <v>157.21783827215435</v>
      </c>
      <c r="Z2693" s="32">
        <v>5.925235439836838E-3</v>
      </c>
      <c r="AA2693" s="32">
        <v>1.4839072714991857</v>
      </c>
      <c r="AB2693" s="32" t="s">
        <v>5656</v>
      </c>
    </row>
    <row r="2694" spans="1:28">
      <c r="A2694" s="32" t="s">
        <v>7421</v>
      </c>
      <c r="B2694" s="32" t="s">
        <v>7422</v>
      </c>
      <c r="C2694" s="32" t="s">
        <v>5756</v>
      </c>
      <c r="D2694" s="32" t="s">
        <v>5685</v>
      </c>
      <c r="E2694" s="32" t="s">
        <v>42</v>
      </c>
      <c r="F2694" s="32" t="s">
        <v>5661</v>
      </c>
      <c r="G2694" s="32" t="s">
        <v>5661</v>
      </c>
      <c r="J2694" s="32" t="s">
        <v>5662</v>
      </c>
      <c r="K2694" s="32" t="s">
        <v>5663</v>
      </c>
      <c r="M2694" s="32" t="s">
        <v>13</v>
      </c>
      <c r="P2694" s="32">
        <v>0</v>
      </c>
      <c r="Q2694" s="32">
        <v>0</v>
      </c>
      <c r="R2694" s="32">
        <v>0</v>
      </c>
      <c r="S2694" s="32">
        <v>0</v>
      </c>
      <c r="T2694" s="32">
        <v>0</v>
      </c>
      <c r="U2694" s="32">
        <v>0</v>
      </c>
      <c r="V2694" s="32">
        <v>0</v>
      </c>
      <c r="W2694" s="32">
        <v>4.124408960342407E-4</v>
      </c>
      <c r="X2694" s="32">
        <v>4.124408960342407E-4</v>
      </c>
      <c r="Y2694" s="32">
        <v>4.124408960342407E-4</v>
      </c>
      <c r="Z2694" s="32">
        <v>4.124408960342407E-4</v>
      </c>
      <c r="AA2694" s="32">
        <v>4.124408960342407E-4</v>
      </c>
      <c r="AB2694" s="32" t="s">
        <v>5656</v>
      </c>
    </row>
    <row r="2695" spans="1:28">
      <c r="A2695" s="32" t="s">
        <v>7709</v>
      </c>
      <c r="B2695" s="32" t="s">
        <v>7422</v>
      </c>
      <c r="C2695" s="32" t="s">
        <v>5756</v>
      </c>
      <c r="D2695" s="32" t="s">
        <v>5685</v>
      </c>
      <c r="E2695" s="32" t="s">
        <v>5698</v>
      </c>
      <c r="F2695" s="32" t="s">
        <v>5699</v>
      </c>
      <c r="G2695" s="32" t="s">
        <v>5699</v>
      </c>
      <c r="H2695" s="32" t="s">
        <v>5699</v>
      </c>
      <c r="J2695" s="32" t="s">
        <v>74</v>
      </c>
      <c r="K2695" s="32" t="s">
        <v>5668</v>
      </c>
      <c r="P2695" s="32">
        <v>0</v>
      </c>
      <c r="Q2695" s="32">
        <v>0</v>
      </c>
      <c r="R2695" s="32">
        <v>0</v>
      </c>
      <c r="S2695" s="32">
        <v>0</v>
      </c>
      <c r="T2695" s="32">
        <v>0</v>
      </c>
      <c r="U2695" s="32">
        <v>0</v>
      </c>
      <c r="V2695" s="32">
        <v>0</v>
      </c>
      <c r="W2695" s="32">
        <v>9.2306637763977053E-4</v>
      </c>
      <c r="X2695" s="32">
        <v>9.2306637763977053E-4</v>
      </c>
      <c r="Y2695" s="32">
        <v>9.2306637763977053E-4</v>
      </c>
      <c r="Z2695" s="32">
        <v>9.2306637763977053E-4</v>
      </c>
      <c r="AA2695" s="32">
        <v>9.2306637763977053E-4</v>
      </c>
      <c r="AB2695" s="32" t="s">
        <v>5656</v>
      </c>
    </row>
    <row r="2696" spans="1:28">
      <c r="A2696" s="32" t="s">
        <v>9870</v>
      </c>
      <c r="B2696" s="32" t="s">
        <v>9871</v>
      </c>
      <c r="C2696" s="32" t="s">
        <v>9872</v>
      </c>
      <c r="D2696" s="32" t="s">
        <v>5660</v>
      </c>
      <c r="E2696" s="32" t="s">
        <v>42</v>
      </c>
      <c r="F2696" s="32" t="s">
        <v>74</v>
      </c>
      <c r="G2696" s="32" t="s">
        <v>74</v>
      </c>
      <c r="H2696" s="32" t="s">
        <v>44</v>
      </c>
      <c r="J2696" s="32" t="s">
        <v>74</v>
      </c>
      <c r="K2696" s="32" t="s">
        <v>5668</v>
      </c>
      <c r="P2696" s="32">
        <v>-21.437019999999997</v>
      </c>
      <c r="Q2696" s="32">
        <v>61.506500000000003</v>
      </c>
      <c r="R2696" s="32">
        <v>11248.466666666662</v>
      </c>
      <c r="S2696" s="32">
        <v>25235.966796875</v>
      </c>
      <c r="T2696" s="32">
        <v>-0.55426844720450441</v>
      </c>
      <c r="U2696" s="32">
        <v>5.6163949999999998</v>
      </c>
      <c r="V2696" s="32">
        <v>-0.34853259411606896</v>
      </c>
      <c r="W2696" s="32">
        <v>5.616479931910038</v>
      </c>
      <c r="X2696" s="32">
        <v>-21.436935068089959</v>
      </c>
      <c r="Y2696" s="32">
        <v>61.506584931910041</v>
      </c>
      <c r="Z2696" s="32">
        <v>-0.55418351529446641</v>
      </c>
      <c r="AA2696" s="32">
        <v>-0.34844766220603096</v>
      </c>
      <c r="AB2696" s="32" t="s">
        <v>5656</v>
      </c>
    </row>
    <row r="2697" spans="1:28">
      <c r="A2697" s="32" t="s">
        <v>9873</v>
      </c>
      <c r="B2697" s="32" t="s">
        <v>9874</v>
      </c>
      <c r="C2697" s="32" t="s">
        <v>9872</v>
      </c>
      <c r="D2697" s="32" t="s">
        <v>5660</v>
      </c>
      <c r="E2697" s="32" t="s">
        <v>42</v>
      </c>
      <c r="F2697" s="32" t="s">
        <v>74</v>
      </c>
      <c r="G2697" s="32" t="s">
        <v>74</v>
      </c>
      <c r="H2697" s="32" t="s">
        <v>412</v>
      </c>
      <c r="J2697" s="32" t="s">
        <v>74</v>
      </c>
      <c r="K2697" s="32" t="s">
        <v>5668</v>
      </c>
      <c r="P2697" s="32">
        <v>7.497539999999999</v>
      </c>
      <c r="Q2697" s="32">
        <v>63.856000000000002</v>
      </c>
      <c r="R2697" s="32">
        <v>12674.466666666665</v>
      </c>
      <c r="S2697" s="32">
        <v>30877.599609375</v>
      </c>
      <c r="T2697" s="32">
        <v>-0.58952551924345609</v>
      </c>
      <c r="U2697" s="32">
        <v>3.453932</v>
      </c>
      <c r="V2697" s="32">
        <v>0.1174132422951641</v>
      </c>
      <c r="W2697" s="32">
        <v>3.4546430667228698</v>
      </c>
      <c r="X2697" s="32">
        <v>7.4982510667228688</v>
      </c>
      <c r="Y2697" s="32">
        <v>63.856711066722873</v>
      </c>
      <c r="Z2697" s="32">
        <v>-0.58881445252058617</v>
      </c>
      <c r="AA2697" s="32">
        <v>0.11812430901803397</v>
      </c>
      <c r="AB2697" s="32" t="s">
        <v>5656</v>
      </c>
    </row>
    <row r="2698" spans="1:28">
      <c r="A2698" s="32" t="s">
        <v>9875</v>
      </c>
      <c r="B2698" s="32" t="s">
        <v>9876</v>
      </c>
      <c r="C2698" s="32" t="s">
        <v>9872</v>
      </c>
      <c r="D2698" s="32" t="s">
        <v>5660</v>
      </c>
      <c r="E2698" s="32" t="s">
        <v>42</v>
      </c>
      <c r="F2698" s="32" t="s">
        <v>74</v>
      </c>
      <c r="G2698" s="32" t="s">
        <v>74</v>
      </c>
      <c r="H2698" s="32" t="s">
        <v>80</v>
      </c>
      <c r="J2698" s="32" t="s">
        <v>74</v>
      </c>
      <c r="K2698" s="32" t="s">
        <v>5668</v>
      </c>
      <c r="P2698" s="32">
        <v>-17.801100000000002</v>
      </c>
      <c r="Q2698" s="32">
        <v>82.05</v>
      </c>
      <c r="R2698" s="32">
        <v>16705.674074074079</v>
      </c>
      <c r="S2698" s="32">
        <v>42042.16796875</v>
      </c>
      <c r="T2698" s="32">
        <v>-0.60264479970463392</v>
      </c>
      <c r="U2698" s="32">
        <v>3.1099770000000002</v>
      </c>
      <c r="V2698" s="32">
        <v>-0.21695429616087755</v>
      </c>
      <c r="W2698" s="32">
        <v>3.1104512028117184</v>
      </c>
      <c r="X2698" s="32">
        <v>-17.800625797188285</v>
      </c>
      <c r="Y2698" s="32">
        <v>82.050474202811714</v>
      </c>
      <c r="Z2698" s="32">
        <v>-0.60217059689291597</v>
      </c>
      <c r="AA2698" s="32">
        <v>-0.21648009334915957</v>
      </c>
      <c r="AB2698" s="32" t="s">
        <v>5656</v>
      </c>
    </row>
    <row r="2699" spans="1:28">
      <c r="A2699" s="32" t="s">
        <v>9889</v>
      </c>
      <c r="B2699" s="32" t="s">
        <v>9890</v>
      </c>
      <c r="C2699" s="32" t="s">
        <v>9872</v>
      </c>
      <c r="D2699" s="32" t="s">
        <v>5660</v>
      </c>
      <c r="E2699" s="32" t="s">
        <v>42</v>
      </c>
      <c r="F2699" s="32" t="s">
        <v>74</v>
      </c>
      <c r="G2699" s="32" t="s">
        <v>74</v>
      </c>
      <c r="H2699" s="32" t="s">
        <v>80</v>
      </c>
      <c r="J2699" s="32" t="s">
        <v>74</v>
      </c>
      <c r="K2699" s="32" t="s">
        <v>5668</v>
      </c>
      <c r="P2699" s="32">
        <v>7.0839500000000006</v>
      </c>
      <c r="Q2699" s="32">
        <v>66.906000000000006</v>
      </c>
      <c r="R2699" s="32">
        <v>13332.222222222221</v>
      </c>
      <c r="S2699" s="32">
        <v>35264.66796875</v>
      </c>
      <c r="T2699" s="32">
        <v>-0.62193824612111337</v>
      </c>
      <c r="U2699" s="32">
        <v>4.1181419999999997</v>
      </c>
      <c r="V2699" s="32">
        <v>0.10587914387349416</v>
      </c>
      <c r="W2699" s="32">
        <v>4.1183599298400875</v>
      </c>
      <c r="X2699" s="32">
        <v>7.0841679298400884</v>
      </c>
      <c r="Y2699" s="32">
        <v>66.906217929840096</v>
      </c>
      <c r="Z2699" s="32">
        <v>-0.62172031628102553</v>
      </c>
      <c r="AA2699" s="32">
        <v>0.10609707371358205</v>
      </c>
      <c r="AB2699" s="32" t="s">
        <v>5656</v>
      </c>
    </row>
    <row r="2700" spans="1:28">
      <c r="A2700" s="32" t="s">
        <v>9885</v>
      </c>
      <c r="B2700" s="32" t="s">
        <v>9886</v>
      </c>
      <c r="C2700" s="32" t="s">
        <v>9872</v>
      </c>
      <c r="D2700" s="32" t="s">
        <v>5660</v>
      </c>
      <c r="E2700" s="32" t="s">
        <v>42</v>
      </c>
      <c r="F2700" s="32" t="s">
        <v>74</v>
      </c>
      <c r="G2700" s="32" t="s">
        <v>74</v>
      </c>
      <c r="H2700" s="32" t="s">
        <v>44</v>
      </c>
      <c r="J2700" s="32" t="s">
        <v>74</v>
      </c>
      <c r="K2700" s="32" t="s">
        <v>5668</v>
      </c>
      <c r="P2700" s="32">
        <v>-9.9006299999999996</v>
      </c>
      <c r="Q2700" s="32">
        <v>54.733699999999999</v>
      </c>
      <c r="R2700" s="32">
        <v>11759.318518518525</v>
      </c>
      <c r="S2700" s="32">
        <v>22327.400390625</v>
      </c>
      <c r="T2700" s="32">
        <v>-0.47332343610158406</v>
      </c>
      <c r="U2700" s="32">
        <v>12.243969999999999</v>
      </c>
      <c r="V2700" s="32">
        <v>-0.18088727785623848</v>
      </c>
      <c r="W2700" s="32">
        <v>12.244898513884543</v>
      </c>
      <c r="X2700" s="32">
        <v>-9.8997014861154558</v>
      </c>
      <c r="Y2700" s="32">
        <v>54.734628513884545</v>
      </c>
      <c r="Z2700" s="32">
        <v>-0.47239492221703971</v>
      </c>
      <c r="AA2700" s="32">
        <v>-0.17995876397169411</v>
      </c>
      <c r="AB2700" s="32" t="s">
        <v>5656</v>
      </c>
    </row>
    <row r="2701" spans="1:28">
      <c r="A2701" s="32" t="s">
        <v>9887</v>
      </c>
      <c r="B2701" s="32" t="s">
        <v>9888</v>
      </c>
      <c r="C2701" s="32" t="s">
        <v>9872</v>
      </c>
      <c r="D2701" s="32" t="s">
        <v>5660</v>
      </c>
      <c r="E2701" s="32" t="s">
        <v>42</v>
      </c>
      <c r="F2701" s="32" t="s">
        <v>74</v>
      </c>
      <c r="G2701" s="32" t="s">
        <v>74</v>
      </c>
      <c r="H2701" s="32" t="s">
        <v>412</v>
      </c>
      <c r="J2701" s="32" t="s">
        <v>74</v>
      </c>
      <c r="K2701" s="32" t="s">
        <v>5668</v>
      </c>
      <c r="P2701" s="32">
        <v>11.772200000000002</v>
      </c>
      <c r="Q2701" s="32">
        <v>62.262099999999997</v>
      </c>
      <c r="R2701" s="32">
        <v>13440.614814814813</v>
      </c>
      <c r="S2701" s="32">
        <v>35119.06640625</v>
      </c>
      <c r="T2701" s="32">
        <v>-0.61728439306055016</v>
      </c>
      <c r="U2701" s="32">
        <v>10.08868</v>
      </c>
      <c r="V2701" s="32">
        <v>0.1890748946791066</v>
      </c>
      <c r="W2701" s="32">
        <v>10.088970489256383</v>
      </c>
      <c r="X2701" s="32">
        <v>11.772490489256384</v>
      </c>
      <c r="Y2701" s="32">
        <v>62.262390489256376</v>
      </c>
      <c r="Z2701" s="32">
        <v>-0.61699390380416819</v>
      </c>
      <c r="AA2701" s="32">
        <v>0.18936538393548857</v>
      </c>
      <c r="AB2701" s="32" t="s">
        <v>5656</v>
      </c>
    </row>
    <row r="2702" spans="1:28">
      <c r="A2702" s="32" t="s">
        <v>9877</v>
      </c>
      <c r="B2702" s="32" t="s">
        <v>9878</v>
      </c>
      <c r="C2702" s="32" t="s">
        <v>9872</v>
      </c>
      <c r="D2702" s="32" t="s">
        <v>5660</v>
      </c>
      <c r="E2702" s="32" t="s">
        <v>42</v>
      </c>
      <c r="F2702" s="32" t="s">
        <v>74</v>
      </c>
      <c r="G2702" s="32" t="s">
        <v>74</v>
      </c>
      <c r="H2702" s="32" t="s">
        <v>80</v>
      </c>
      <c r="J2702" s="32" t="s">
        <v>74</v>
      </c>
      <c r="K2702" s="32" t="s">
        <v>5668</v>
      </c>
      <c r="P2702" s="32">
        <v>-6.8906299999999998</v>
      </c>
      <c r="Q2702" s="32">
        <v>78.262500000000003</v>
      </c>
      <c r="R2702" s="32">
        <v>16193.074074074068</v>
      </c>
      <c r="S2702" s="32">
        <v>31473.1328125</v>
      </c>
      <c r="T2702" s="32">
        <v>-0.48549532165915305</v>
      </c>
      <c r="U2702" s="32">
        <v>12.27548</v>
      </c>
      <c r="V2702" s="32">
        <v>-8.8045104615876058E-2</v>
      </c>
      <c r="W2702" s="32">
        <v>12.275677672963143</v>
      </c>
      <c r="X2702" s="32">
        <v>-6.8904323270368577</v>
      </c>
      <c r="Y2702" s="32">
        <v>78.262697672963142</v>
      </c>
      <c r="Z2702" s="32">
        <v>-0.48529764869601066</v>
      </c>
      <c r="AA2702" s="32">
        <v>-8.7847431652733662E-2</v>
      </c>
      <c r="AB2702" s="32" t="s">
        <v>5656</v>
      </c>
    </row>
    <row r="2703" spans="1:28">
      <c r="A2703" s="32" t="s">
        <v>9883</v>
      </c>
      <c r="B2703" s="32" t="s">
        <v>9884</v>
      </c>
      <c r="C2703" s="32" t="s">
        <v>9872</v>
      </c>
      <c r="D2703" s="32" t="s">
        <v>5660</v>
      </c>
      <c r="E2703" s="32" t="s">
        <v>5884</v>
      </c>
      <c r="F2703" s="32" t="s">
        <v>6720</v>
      </c>
      <c r="G2703" s="32" t="s">
        <v>6720</v>
      </c>
      <c r="H2703" s="32" t="s">
        <v>6720</v>
      </c>
      <c r="J2703" s="32" t="s">
        <v>74</v>
      </c>
      <c r="K2703" s="32" t="s">
        <v>5668</v>
      </c>
      <c r="P2703" s="32">
        <v>66.921740000000014</v>
      </c>
      <c r="Q2703" s="32">
        <v>201.11</v>
      </c>
      <c r="R2703" s="32">
        <v>56304.718518518508</v>
      </c>
      <c r="S2703" s="32">
        <v>143571.140625</v>
      </c>
      <c r="T2703" s="32">
        <v>-0.60782704467339044</v>
      </c>
      <c r="U2703" s="32">
        <v>4.5732160000000004</v>
      </c>
      <c r="V2703" s="32">
        <v>0.33276187161255039</v>
      </c>
      <c r="W2703" s="32">
        <v>4.5739958241972927</v>
      </c>
      <c r="X2703" s="32">
        <v>66.922519824197309</v>
      </c>
      <c r="Y2703" s="32">
        <v>201.11077982419729</v>
      </c>
      <c r="Z2703" s="32">
        <v>-0.60704722047609816</v>
      </c>
      <c r="AA2703" s="32">
        <v>0.33354169580984272</v>
      </c>
      <c r="AB2703" s="32" t="s">
        <v>5656</v>
      </c>
    </row>
    <row r="2704" spans="1:28">
      <c r="A2704" s="32" t="s">
        <v>9881</v>
      </c>
      <c r="B2704" s="32" t="s">
        <v>9882</v>
      </c>
      <c r="C2704" s="32" t="s">
        <v>9872</v>
      </c>
      <c r="D2704" s="32" t="s">
        <v>5660</v>
      </c>
      <c r="E2704" s="32" t="s">
        <v>5884</v>
      </c>
      <c r="F2704" s="32" t="s">
        <v>6720</v>
      </c>
      <c r="G2704" s="32" t="s">
        <v>6720</v>
      </c>
      <c r="H2704" s="32" t="s">
        <v>6720</v>
      </c>
      <c r="J2704" s="32" t="s">
        <v>74</v>
      </c>
      <c r="K2704" s="32" t="s">
        <v>5668</v>
      </c>
      <c r="P2704" s="32">
        <v>-108.94506</v>
      </c>
      <c r="Q2704" s="32">
        <v>265.35399999999998</v>
      </c>
      <c r="R2704" s="32">
        <v>51091.718518518508</v>
      </c>
      <c r="S2704" s="32">
        <v>121780.1328125</v>
      </c>
      <c r="T2704" s="32">
        <v>-0.58045932995341376</v>
      </c>
      <c r="U2704" s="32">
        <v>3.2627959999999998</v>
      </c>
      <c r="V2704" s="32">
        <v>-0.41056498111956108</v>
      </c>
      <c r="W2704" s="32">
        <v>3.26302767014122</v>
      </c>
      <c r="X2704" s="32">
        <v>-108.94482832985878</v>
      </c>
      <c r="Y2704" s="32">
        <v>265.35423167014119</v>
      </c>
      <c r="Z2704" s="32">
        <v>-0.58022765981219371</v>
      </c>
      <c r="AA2704" s="32">
        <v>-0.41033331097834097</v>
      </c>
      <c r="AB2704" s="32" t="s">
        <v>5656</v>
      </c>
    </row>
    <row r="2705" spans="1:28">
      <c r="A2705" s="32" t="s">
        <v>9879</v>
      </c>
      <c r="B2705" s="32" t="s">
        <v>9880</v>
      </c>
      <c r="C2705" s="32" t="s">
        <v>9872</v>
      </c>
      <c r="D2705" s="32" t="s">
        <v>5660</v>
      </c>
      <c r="E2705" s="32" t="s">
        <v>42</v>
      </c>
      <c r="F2705" s="32" t="s">
        <v>74</v>
      </c>
      <c r="G2705" s="32" t="s">
        <v>74</v>
      </c>
      <c r="H2705" s="32" t="s">
        <v>80</v>
      </c>
      <c r="J2705" s="32" t="s">
        <v>74</v>
      </c>
      <c r="K2705" s="32" t="s">
        <v>5668</v>
      </c>
      <c r="P2705" s="32">
        <v>-22.607200000000002</v>
      </c>
      <c r="Q2705" s="32">
        <v>64.959999999999994</v>
      </c>
      <c r="R2705" s="32">
        <v>15084.199999999993</v>
      </c>
      <c r="S2705" s="32">
        <v>35639.56640625</v>
      </c>
      <c r="T2705" s="32">
        <v>-0.5767569159496081</v>
      </c>
      <c r="U2705" s="32">
        <v>10.821429999999999</v>
      </c>
      <c r="V2705" s="32">
        <v>-0.34801724137931039</v>
      </c>
      <c r="W2705" s="32">
        <v>10.821606127254963</v>
      </c>
      <c r="X2705" s="32">
        <v>-22.607023872745039</v>
      </c>
      <c r="Y2705" s="32">
        <v>64.960176127254954</v>
      </c>
      <c r="Z2705" s="32">
        <v>-0.57658078869464513</v>
      </c>
      <c r="AA2705" s="32">
        <v>-0.34784111412434748</v>
      </c>
      <c r="AB2705" s="32" t="s">
        <v>5656</v>
      </c>
    </row>
    <row r="2706" spans="1:28">
      <c r="A2706" s="32" t="s">
        <v>10858</v>
      </c>
      <c r="B2706" s="32" t="s">
        <v>10859</v>
      </c>
      <c r="C2706" s="32" t="s">
        <v>9872</v>
      </c>
      <c r="D2706" s="32" t="s">
        <v>5660</v>
      </c>
      <c r="E2706" s="32" t="s">
        <v>5884</v>
      </c>
      <c r="F2706" s="32" t="s">
        <v>8335</v>
      </c>
      <c r="G2706" s="32" t="s">
        <v>8335</v>
      </c>
      <c r="H2706" s="32" t="s">
        <v>8335</v>
      </c>
      <c r="J2706" s="32" t="s">
        <v>74</v>
      </c>
      <c r="K2706" s="32" t="s">
        <v>5668</v>
      </c>
      <c r="P2706" s="32">
        <v>3.6249300000000004</v>
      </c>
      <c r="Q2706" s="32">
        <v>13.9682</v>
      </c>
      <c r="R2706" s="32">
        <v>4783.0740740740748</v>
      </c>
      <c r="S2706" s="32">
        <v>7864.2998046875</v>
      </c>
      <c r="T2706" s="32">
        <v>-0.3917991184386011</v>
      </c>
      <c r="U2706" s="32">
        <v>5.600727</v>
      </c>
      <c r="V2706" s="32">
        <v>0.25951303675491477</v>
      </c>
      <c r="W2706" s="32">
        <v>5.6016317783613205</v>
      </c>
      <c r="X2706" s="32">
        <v>3.625834778361321</v>
      </c>
      <c r="Y2706" s="32">
        <v>13.96910477836132</v>
      </c>
      <c r="Z2706" s="32">
        <v>-0.39089434007728063</v>
      </c>
      <c r="AA2706" s="32">
        <v>0.26041781511623524</v>
      </c>
      <c r="AB2706" s="32" t="s">
        <v>5656</v>
      </c>
    </row>
    <row r="2707" spans="1:28">
      <c r="A2707" s="32" t="s">
        <v>11015</v>
      </c>
      <c r="B2707" s="32" t="s">
        <v>11016</v>
      </c>
      <c r="C2707" s="32" t="s">
        <v>9872</v>
      </c>
      <c r="D2707" s="32" t="s">
        <v>5660</v>
      </c>
      <c r="E2707" s="32" t="s">
        <v>42</v>
      </c>
      <c r="F2707" s="32" t="s">
        <v>5661</v>
      </c>
      <c r="G2707" s="32" t="s">
        <v>5661</v>
      </c>
      <c r="H2707" s="32" t="s">
        <v>80</v>
      </c>
      <c r="J2707" s="32" t="s">
        <v>5662</v>
      </c>
      <c r="K2707" s="32" t="s">
        <v>5663</v>
      </c>
      <c r="P2707" s="32">
        <v>14.631259999999999</v>
      </c>
      <c r="Q2707" s="32">
        <v>20.952500000000001</v>
      </c>
      <c r="R2707" s="32">
        <v>10620.2</v>
      </c>
      <c r="S2707" s="32">
        <v>23172</v>
      </c>
      <c r="T2707" s="32">
        <v>-0.54167961332642844</v>
      </c>
      <c r="U2707" s="32">
        <v>4.1054359999999998E-2</v>
      </c>
      <c r="V2707" s="32">
        <v>0.69830616871495044</v>
      </c>
      <c r="W2707" s="32">
        <v>4.1056422380313873E-2</v>
      </c>
      <c r="X2707" s="32">
        <v>14.631262062380314</v>
      </c>
      <c r="Y2707" s="32">
        <v>20.952502062380315</v>
      </c>
      <c r="Z2707" s="32">
        <v>-0.54167755094611458</v>
      </c>
      <c r="AA2707" s="32">
        <v>0.6983082310952643</v>
      </c>
      <c r="AB2707" s="32" t="s">
        <v>5656</v>
      </c>
    </row>
    <row r="2708" spans="1:28">
      <c r="A2708" s="32" t="s">
        <v>7714</v>
      </c>
      <c r="B2708" s="32" t="s">
        <v>7715</v>
      </c>
      <c r="C2708" s="32" t="s">
        <v>6777</v>
      </c>
      <c r="D2708" s="32" t="s">
        <v>5667</v>
      </c>
      <c r="E2708" s="32" t="s">
        <v>42</v>
      </c>
      <c r="F2708" s="32" t="s">
        <v>28</v>
      </c>
      <c r="G2708" s="32" t="s">
        <v>5672</v>
      </c>
      <c r="H2708" s="32" t="s">
        <v>80</v>
      </c>
      <c r="I2708" s="32" t="s">
        <v>28</v>
      </c>
      <c r="J2708" s="32" t="s">
        <v>5662</v>
      </c>
      <c r="K2708" s="32" t="s">
        <v>5663</v>
      </c>
      <c r="P2708" s="32">
        <v>0</v>
      </c>
      <c r="Q2708" s="32">
        <v>0</v>
      </c>
      <c r="R2708" s="32">
        <v>0</v>
      </c>
      <c r="S2708" s="32">
        <v>0</v>
      </c>
      <c r="T2708" s="32">
        <v>0</v>
      </c>
      <c r="U2708" s="32">
        <v>0</v>
      </c>
      <c r="V2708" s="32">
        <v>0</v>
      </c>
      <c r="W2708" s="32">
        <v>5.7249790430068971E-4</v>
      </c>
      <c r="X2708" s="32">
        <v>5.7249790430068971E-4</v>
      </c>
      <c r="Y2708" s="32">
        <v>5.7249790430068971E-4</v>
      </c>
      <c r="Z2708" s="32">
        <v>5.7249790430068971E-4</v>
      </c>
      <c r="AA2708" s="32">
        <v>5.7249790430068971E-4</v>
      </c>
      <c r="AB2708" s="32" t="s">
        <v>5656</v>
      </c>
    </row>
    <row r="2709" spans="1:28">
      <c r="A2709" s="32" t="s">
        <v>9412</v>
      </c>
      <c r="B2709" s="32" t="s">
        <v>9413</v>
      </c>
      <c r="C2709" s="32" t="s">
        <v>5738</v>
      </c>
      <c r="D2709" s="32" t="s">
        <v>5660</v>
      </c>
      <c r="E2709" s="32" t="s">
        <v>42</v>
      </c>
      <c r="F2709" s="32" t="s">
        <v>74</v>
      </c>
      <c r="G2709" s="32" t="s">
        <v>74</v>
      </c>
      <c r="H2709" s="32" t="s">
        <v>80</v>
      </c>
      <c r="J2709" s="32" t="s">
        <v>74</v>
      </c>
      <c r="K2709" s="32" t="s">
        <v>5668</v>
      </c>
      <c r="P2709" s="32">
        <v>35.461379999999998</v>
      </c>
      <c r="Q2709" s="32">
        <v>105.09399999999999</v>
      </c>
      <c r="R2709" s="32">
        <v>14989.333333333341</v>
      </c>
      <c r="S2709" s="32">
        <v>14068.8662109375</v>
      </c>
      <c r="T2709" s="32">
        <v>6.5425821000433301E-2</v>
      </c>
      <c r="U2709" s="32">
        <v>9.8310849999999999</v>
      </c>
      <c r="V2709" s="32">
        <v>0.33742535254153427</v>
      </c>
      <c r="W2709" s="32">
        <v>9.8317864741897587</v>
      </c>
      <c r="X2709" s="32">
        <v>35.462081474189759</v>
      </c>
      <c r="Y2709" s="32">
        <v>105.09470147418975</v>
      </c>
      <c r="Z2709" s="32">
        <v>6.6127295190191601E-2</v>
      </c>
      <c r="AA2709" s="32">
        <v>0.33812682673129257</v>
      </c>
      <c r="AB2709" s="32" t="s">
        <v>5656</v>
      </c>
    </row>
    <row r="2710" spans="1:28">
      <c r="A2710" s="32" t="s">
        <v>10380</v>
      </c>
      <c r="B2710" s="32" t="s">
        <v>10372</v>
      </c>
      <c r="C2710" s="32" t="s">
        <v>5671</v>
      </c>
      <c r="D2710" s="32" t="s">
        <v>5660</v>
      </c>
      <c r="E2710" s="32" t="s">
        <v>42</v>
      </c>
      <c r="F2710" s="32" t="s">
        <v>5809</v>
      </c>
      <c r="G2710" s="32" t="s">
        <v>5672</v>
      </c>
      <c r="H2710" s="32" t="s">
        <v>80</v>
      </c>
      <c r="I2710" s="32" t="s">
        <v>5809</v>
      </c>
      <c r="J2710" s="32" t="s">
        <v>5662</v>
      </c>
      <c r="K2710" s="32" t="s">
        <v>5663</v>
      </c>
      <c r="M2710" s="32" t="s">
        <v>14</v>
      </c>
      <c r="P2710" s="32">
        <v>3.56874614</v>
      </c>
      <c r="Q2710" s="32">
        <v>0.99045000000000005</v>
      </c>
      <c r="R2710" s="32">
        <v>1653.4015151515152</v>
      </c>
      <c r="S2710" s="32">
        <v>2297.2333984375</v>
      </c>
      <c r="T2710" s="32">
        <v>-0.28026402703525782</v>
      </c>
      <c r="U2710" s="32">
        <v>-15.39199</v>
      </c>
      <c r="V2710" s="32">
        <v>3.6031562824978542</v>
      </c>
      <c r="W2710" s="32">
        <v>-15.391761829187869</v>
      </c>
      <c r="X2710" s="32">
        <v>3.5689743108121301</v>
      </c>
      <c r="Y2710" s="32">
        <v>0.99067817081213005</v>
      </c>
      <c r="Z2710" s="32">
        <v>-0.28003585622312782</v>
      </c>
      <c r="AA2710" s="32">
        <v>3.6033844533099844</v>
      </c>
      <c r="AB2710" s="32" t="s">
        <v>5656</v>
      </c>
    </row>
    <row r="2711" spans="1:28">
      <c r="A2711" s="32" t="s">
        <v>7722</v>
      </c>
      <c r="B2711" s="32" t="s">
        <v>7723</v>
      </c>
      <c r="C2711" s="32" t="s">
        <v>5666</v>
      </c>
      <c r="D2711" s="32" t="s">
        <v>5660</v>
      </c>
      <c r="E2711" s="32" t="s">
        <v>5698</v>
      </c>
      <c r="H2711" s="32" t="s">
        <v>7724</v>
      </c>
      <c r="J2711" s="32" t="s">
        <v>5662</v>
      </c>
      <c r="K2711" s="32" t="s">
        <v>5663</v>
      </c>
      <c r="P2711" s="32">
        <v>-44.461060000000003</v>
      </c>
      <c r="Q2711" s="32">
        <v>223.88399999999999</v>
      </c>
      <c r="R2711" s="32">
        <v>40164.051851851858</v>
      </c>
      <c r="S2711" s="32">
        <v>33033.3671875</v>
      </c>
      <c r="T2711" s="32">
        <v>0.21586308849102573</v>
      </c>
      <c r="U2711" s="32">
        <v>-6.0540260000000004</v>
      </c>
      <c r="V2711" s="32">
        <v>-0.19858971610298193</v>
      </c>
      <c r="W2711" s="32">
        <v>-6.053130464709759</v>
      </c>
      <c r="X2711" s="32">
        <v>-44.460164464709763</v>
      </c>
      <c r="Y2711" s="32">
        <v>223.88489553529024</v>
      </c>
      <c r="Z2711" s="32">
        <v>0.21675862378126698</v>
      </c>
      <c r="AA2711" s="32">
        <v>-0.19769418081274068</v>
      </c>
      <c r="AB2711" s="32" t="s">
        <v>5656</v>
      </c>
    </row>
    <row r="2712" spans="1:28">
      <c r="A2712" s="32" t="s">
        <v>11027</v>
      </c>
      <c r="B2712" s="32" t="s">
        <v>11028</v>
      </c>
      <c r="C2712" s="32" t="s">
        <v>9161</v>
      </c>
      <c r="D2712" s="32" t="s">
        <v>5660</v>
      </c>
      <c r="E2712" s="32" t="s">
        <v>42</v>
      </c>
      <c r="F2712" s="32" t="s">
        <v>33</v>
      </c>
      <c r="G2712" s="32" t="s">
        <v>5672</v>
      </c>
      <c r="H2712" s="32" t="s">
        <v>80</v>
      </c>
      <c r="I2712" s="32" t="s">
        <v>33</v>
      </c>
      <c r="J2712" s="32" t="s">
        <v>74</v>
      </c>
      <c r="K2712" s="32" t="s">
        <v>5668</v>
      </c>
      <c r="P2712" s="32">
        <v>2.9120000000000257E-3</v>
      </c>
      <c r="Q2712" s="32">
        <v>1.50902</v>
      </c>
      <c r="R2712" s="32">
        <v>2554.5190839694669</v>
      </c>
      <c r="S2712" s="32">
        <v>1380.9000244140625</v>
      </c>
      <c r="T2712" s="32">
        <v>0.84989429995367649</v>
      </c>
      <c r="U2712" s="32">
        <v>14.18158</v>
      </c>
      <c r="V2712" s="32">
        <v>1.929729228240862E-3</v>
      </c>
      <c r="W2712" s="32">
        <v>14.181586608903409</v>
      </c>
      <c r="X2712" s="32">
        <v>2.9186089034080763E-3</v>
      </c>
      <c r="Y2712" s="32">
        <v>1.5090266089034081</v>
      </c>
      <c r="Z2712" s="32">
        <v>0.84990090885708458</v>
      </c>
      <c r="AA2712" s="32">
        <v>1.9363381316489126E-3</v>
      </c>
      <c r="AB2712" s="32" t="s">
        <v>5656</v>
      </c>
    </row>
    <row r="2713" spans="1:28">
      <c r="A2713" s="32" t="s">
        <v>6715</v>
      </c>
      <c r="B2713" s="32" t="s">
        <v>6716</v>
      </c>
      <c r="C2713" s="32" t="s">
        <v>6717</v>
      </c>
      <c r="D2713" s="32" t="s">
        <v>5660</v>
      </c>
      <c r="E2713" s="32" t="s">
        <v>122</v>
      </c>
      <c r="F2713" s="32" t="s">
        <v>6329</v>
      </c>
      <c r="G2713" s="32" t="s">
        <v>5672</v>
      </c>
      <c r="H2713" s="32" t="s">
        <v>6329</v>
      </c>
      <c r="J2713" s="32" t="s">
        <v>5662</v>
      </c>
      <c r="K2713" s="32" t="s">
        <v>5663</v>
      </c>
      <c r="P2713" s="32">
        <v>-5.586726999999998</v>
      </c>
      <c r="Q2713" s="32">
        <v>62.264000000000003</v>
      </c>
      <c r="R2713" s="32">
        <v>200144.91111111108</v>
      </c>
      <c r="S2713" s="32">
        <v>325817.6875</v>
      </c>
      <c r="T2713" s="32">
        <v>-0.3857150216526809</v>
      </c>
      <c r="U2713" s="32">
        <v>12.354649999999999</v>
      </c>
      <c r="V2713" s="32">
        <v>-8.9726439033791558E-2</v>
      </c>
      <c r="W2713" s="32">
        <v>12.35505638166666</v>
      </c>
      <c r="X2713" s="32">
        <v>-5.586320618333338</v>
      </c>
      <c r="Y2713" s="32">
        <v>62.26440638166666</v>
      </c>
      <c r="Z2713" s="32">
        <v>-0.38530863998602061</v>
      </c>
      <c r="AA2713" s="32">
        <v>-8.932005736713125E-2</v>
      </c>
      <c r="AB2713" s="32" t="s">
        <v>5656</v>
      </c>
    </row>
    <row r="2714" spans="1:28">
      <c r="A2714" s="32" t="s">
        <v>6652</v>
      </c>
      <c r="B2714" s="32" t="s">
        <v>6653</v>
      </c>
      <c r="C2714" s="32" t="s">
        <v>5756</v>
      </c>
      <c r="D2714" s="32" t="s">
        <v>5660</v>
      </c>
      <c r="E2714" s="32" t="s">
        <v>122</v>
      </c>
      <c r="F2714" s="32" t="s">
        <v>6329</v>
      </c>
      <c r="G2714" s="32" t="s">
        <v>5672</v>
      </c>
      <c r="H2714" s="32" t="s">
        <v>6329</v>
      </c>
      <c r="J2714" s="32" t="s">
        <v>74</v>
      </c>
      <c r="K2714" s="32" t="s">
        <v>5668</v>
      </c>
      <c r="P2714" s="32">
        <v>-3.8498999999999994E-3</v>
      </c>
      <c r="Q2714" s="32">
        <v>0.86358800000000002</v>
      </c>
      <c r="R2714" s="32">
        <v>398.16666666666669</v>
      </c>
      <c r="S2714" s="32">
        <v>166.80000305175781</v>
      </c>
      <c r="T2714" s="32">
        <v>1.3870902840638206</v>
      </c>
      <c r="U2714" s="32">
        <v>0</v>
      </c>
      <c r="V2714" s="32">
        <v>-4.4580285969698505E-3</v>
      </c>
      <c r="W2714" s="32">
        <v>5.0045013427734374E-5</v>
      </c>
      <c r="X2714" s="32">
        <v>-3.7998549865722649E-3</v>
      </c>
      <c r="Y2714" s="32">
        <v>0.86363804501342778</v>
      </c>
      <c r="Z2714" s="32">
        <v>1.3871403290772484</v>
      </c>
      <c r="AA2714" s="32">
        <v>-4.4079835835421164E-3</v>
      </c>
      <c r="AB2714" s="32" t="s">
        <v>5656</v>
      </c>
    </row>
    <row r="2715" spans="1:28">
      <c r="A2715" s="32" t="s">
        <v>10340</v>
      </c>
      <c r="B2715" s="32" t="s">
        <v>10341</v>
      </c>
      <c r="C2715" s="32" t="s">
        <v>5666</v>
      </c>
      <c r="D2715" s="32" t="s">
        <v>5660</v>
      </c>
      <c r="E2715" s="32" t="s">
        <v>42</v>
      </c>
      <c r="F2715" s="32" t="s">
        <v>74</v>
      </c>
      <c r="G2715" s="32" t="s">
        <v>74</v>
      </c>
      <c r="H2715" s="32" t="s">
        <v>80</v>
      </c>
      <c r="J2715" s="32" t="s">
        <v>74</v>
      </c>
      <c r="K2715" s="32" t="s">
        <v>5668</v>
      </c>
      <c r="P2715" s="32">
        <v>-0.71698899999999999</v>
      </c>
      <c r="Q2715" s="32">
        <v>1.3409899999999999</v>
      </c>
      <c r="R2715" s="32">
        <v>537.37704918032784</v>
      </c>
      <c r="S2715" s="32">
        <v>228.30000305175781</v>
      </c>
      <c r="T2715" s="32">
        <v>1.3538197196541399</v>
      </c>
      <c r="U2715" s="32">
        <v>0</v>
      </c>
      <c r="V2715" s="32">
        <v>-0.53467139948843767</v>
      </c>
      <c r="W2715" s="32">
        <v>3.2635438442230226E-4</v>
      </c>
      <c r="X2715" s="32">
        <v>-0.71666264561557769</v>
      </c>
      <c r="Y2715" s="32">
        <v>1.3413163543844222</v>
      </c>
      <c r="Z2715" s="32">
        <v>1.3541460740385622</v>
      </c>
      <c r="AA2715" s="32">
        <v>-0.53434504510401537</v>
      </c>
      <c r="AB2715" s="32" t="s">
        <v>5656</v>
      </c>
    </row>
    <row r="2716" spans="1:28">
      <c r="A2716" s="32" t="s">
        <v>10732</v>
      </c>
      <c r="B2716" s="32" t="s">
        <v>10733</v>
      </c>
      <c r="C2716" s="32" t="s">
        <v>5666</v>
      </c>
      <c r="D2716" s="32" t="s">
        <v>5660</v>
      </c>
      <c r="E2716" s="32" t="s">
        <v>5712</v>
      </c>
      <c r="F2716" s="32" t="s">
        <v>5713</v>
      </c>
      <c r="G2716" s="32" t="s">
        <v>5713</v>
      </c>
      <c r="H2716" s="32" t="s">
        <v>5713</v>
      </c>
      <c r="J2716" s="32" t="s">
        <v>5662</v>
      </c>
      <c r="K2716" s="32" t="s">
        <v>5663</v>
      </c>
      <c r="N2716" s="32" t="s">
        <v>5945</v>
      </c>
      <c r="P2716" s="32">
        <v>0</v>
      </c>
      <c r="Q2716" s="32">
        <v>5.0811000000000002</v>
      </c>
      <c r="R2716" s="32">
        <v>239.57142857142853</v>
      </c>
      <c r="S2716" s="32">
        <v>106.23332977294922</v>
      </c>
      <c r="T2716" s="32">
        <v>1.2551437395726999</v>
      </c>
      <c r="U2716" s="32">
        <v>4.4180210000000004</v>
      </c>
      <c r="V2716" s="32">
        <v>0</v>
      </c>
      <c r="W2716" s="32">
        <v>4.4183943736276632</v>
      </c>
      <c r="X2716" s="32">
        <v>3.733736276626587E-4</v>
      </c>
      <c r="Y2716" s="32">
        <v>5.0814733736276629</v>
      </c>
      <c r="Z2716" s="32">
        <v>1.2555171132003626</v>
      </c>
      <c r="AA2716" s="32">
        <v>3.733736276626587E-4</v>
      </c>
      <c r="AB2716" s="32" t="s">
        <v>5656</v>
      </c>
    </row>
    <row r="2717" spans="1:28">
      <c r="A2717" s="32" t="s">
        <v>10727</v>
      </c>
      <c r="B2717" s="32" t="s">
        <v>10728</v>
      </c>
      <c r="C2717" s="32" t="s">
        <v>5666</v>
      </c>
      <c r="D2717" s="32" t="s">
        <v>5660</v>
      </c>
      <c r="E2717" s="32" t="s">
        <v>5712</v>
      </c>
      <c r="F2717" s="32" t="s">
        <v>5713</v>
      </c>
      <c r="G2717" s="32" t="s">
        <v>5713</v>
      </c>
      <c r="H2717" s="32" t="s">
        <v>5713</v>
      </c>
      <c r="J2717" s="32" t="s">
        <v>5662</v>
      </c>
      <c r="K2717" s="32" t="s">
        <v>5663</v>
      </c>
      <c r="N2717" s="32" t="s">
        <v>5759</v>
      </c>
      <c r="P2717" s="32">
        <v>0</v>
      </c>
      <c r="Q2717" s="32">
        <v>4.8080999999999996</v>
      </c>
      <c r="R2717" s="32">
        <v>210.56250000000003</v>
      </c>
      <c r="S2717" s="32">
        <v>56.033332824707031</v>
      </c>
      <c r="T2717" s="32">
        <v>2.7578078865791782</v>
      </c>
      <c r="U2717" s="32">
        <v>3.7579940000000001</v>
      </c>
      <c r="V2717" s="32">
        <v>0</v>
      </c>
      <c r="W2717" s="32">
        <v>3.7582042423310282</v>
      </c>
      <c r="X2717" s="32">
        <v>2.1024233102798462E-4</v>
      </c>
      <c r="Y2717" s="32">
        <v>4.8083102423310278</v>
      </c>
      <c r="Z2717" s="32">
        <v>2.7580181289102064</v>
      </c>
      <c r="AA2717" s="32">
        <v>2.1024233102798462E-4</v>
      </c>
      <c r="AB2717" s="32" t="s">
        <v>5656</v>
      </c>
    </row>
    <row r="2718" spans="1:28">
      <c r="A2718" s="32" t="s">
        <v>7764</v>
      </c>
      <c r="B2718" s="32" t="s">
        <v>5085</v>
      </c>
      <c r="C2718" s="32" t="s">
        <v>5736</v>
      </c>
      <c r="D2718" s="32" t="s">
        <v>5667</v>
      </c>
      <c r="E2718" s="32" t="s">
        <v>42</v>
      </c>
      <c r="F2718" s="32" t="s">
        <v>5661</v>
      </c>
      <c r="G2718" s="32" t="s">
        <v>5661</v>
      </c>
      <c r="H2718" s="32" t="s">
        <v>80</v>
      </c>
      <c r="J2718" s="32" t="s">
        <v>5662</v>
      </c>
      <c r="K2718" s="32" t="s">
        <v>5663</v>
      </c>
      <c r="P2718" s="32">
        <v>0</v>
      </c>
      <c r="Q2718" s="32">
        <v>0</v>
      </c>
      <c r="R2718" s="32">
        <v>0</v>
      </c>
      <c r="S2718" s="32">
        <v>0</v>
      </c>
      <c r="T2718" s="32">
        <v>0</v>
      </c>
      <c r="U2718" s="32">
        <v>0</v>
      </c>
      <c r="V2718" s="32">
        <v>0</v>
      </c>
      <c r="W2718" s="32">
        <v>7.8848481178283688E-5</v>
      </c>
      <c r="X2718" s="32">
        <v>7.8848481178283688E-5</v>
      </c>
      <c r="Y2718" s="32">
        <v>7.8848481178283688E-5</v>
      </c>
      <c r="Z2718" s="32">
        <v>7.8848481178283688E-5</v>
      </c>
      <c r="AA2718" s="32">
        <v>7.8848481178283688E-5</v>
      </c>
      <c r="AB2718" s="32" t="s">
        <v>5656</v>
      </c>
    </row>
    <row r="2719" spans="1:28">
      <c r="A2719" s="32" t="s">
        <v>9836</v>
      </c>
      <c r="B2719" s="32" t="s">
        <v>9837</v>
      </c>
      <c r="C2719" s="32" t="s">
        <v>6391</v>
      </c>
      <c r="D2719" s="32" t="s">
        <v>5660</v>
      </c>
      <c r="E2719" s="32" t="s">
        <v>42</v>
      </c>
      <c r="F2719" s="32" t="s">
        <v>5928</v>
      </c>
      <c r="G2719" s="32" t="s">
        <v>5672</v>
      </c>
      <c r="H2719" s="32" t="s">
        <v>80</v>
      </c>
      <c r="I2719" s="32" t="s">
        <v>5928</v>
      </c>
      <c r="J2719" s="32" t="s">
        <v>5662</v>
      </c>
      <c r="K2719" s="32" t="s">
        <v>5663</v>
      </c>
      <c r="P2719" s="32">
        <v>0.66220715000000008</v>
      </c>
      <c r="Q2719" s="32">
        <v>31.798100000000002</v>
      </c>
      <c r="R2719" s="32">
        <v>230.95000000000007</v>
      </c>
      <c r="S2719" s="32">
        <v>163.60000610351562</v>
      </c>
      <c r="T2719" s="32">
        <v>0.41167476395978664</v>
      </c>
      <c r="U2719" s="32">
        <v>4.7938590000000003</v>
      </c>
      <c r="V2719" s="32">
        <v>2.0825368496859877E-2</v>
      </c>
      <c r="W2719" s="32">
        <v>4.7942024065580373</v>
      </c>
      <c r="X2719" s="32">
        <v>0.66255055655803685</v>
      </c>
      <c r="Y2719" s="32">
        <v>31.798443406558039</v>
      </c>
      <c r="Z2719" s="32">
        <v>0.41201817051782347</v>
      </c>
      <c r="AA2719" s="32">
        <v>2.1168775054896682E-2</v>
      </c>
      <c r="AB2719" s="32" t="s">
        <v>5656</v>
      </c>
    </row>
    <row r="2720" spans="1:28">
      <c r="A2720" s="32" t="s">
        <v>7732</v>
      </c>
      <c r="B2720" s="32" t="s">
        <v>7733</v>
      </c>
      <c r="C2720" s="32" t="s">
        <v>5738</v>
      </c>
      <c r="D2720" s="32" t="s">
        <v>5660</v>
      </c>
      <c r="E2720" s="32" t="s">
        <v>5712</v>
      </c>
      <c r="F2720" s="32" t="s">
        <v>5777</v>
      </c>
      <c r="G2720" s="32" t="s">
        <v>5777</v>
      </c>
      <c r="H2720" s="32" t="s">
        <v>5777</v>
      </c>
      <c r="J2720" s="32" t="s">
        <v>5668</v>
      </c>
      <c r="K2720" s="32" t="s">
        <v>5668</v>
      </c>
      <c r="P2720" s="32">
        <v>-38.346310000000003</v>
      </c>
      <c r="Q2720" s="32">
        <v>494.21499999999997</v>
      </c>
      <c r="R2720" s="32">
        <v>53891.474074074089</v>
      </c>
      <c r="S2720" s="32">
        <v>52650.93359375</v>
      </c>
      <c r="T2720" s="32">
        <v>2.3561604622170444E-2</v>
      </c>
      <c r="U2720" s="32">
        <v>7.1126480000000001</v>
      </c>
      <c r="V2720" s="32">
        <v>-7.7590340236536742E-2</v>
      </c>
      <c r="W2720" s="32">
        <v>7.11342555945921</v>
      </c>
      <c r="X2720" s="32">
        <v>-38.345532440540794</v>
      </c>
      <c r="Y2720" s="32">
        <v>494.21577755945918</v>
      </c>
      <c r="Z2720" s="32">
        <v>2.4339164081379885E-2</v>
      </c>
      <c r="AA2720" s="32">
        <v>-7.6812780777327297E-2</v>
      </c>
      <c r="AB2720" s="32" t="s">
        <v>5656</v>
      </c>
    </row>
    <row r="2721" spans="1:28">
      <c r="A2721" s="32" t="s">
        <v>8698</v>
      </c>
      <c r="B2721" s="32" t="s">
        <v>8699</v>
      </c>
      <c r="C2721" s="32" t="s">
        <v>7657</v>
      </c>
      <c r="D2721" s="32" t="s">
        <v>5667</v>
      </c>
      <c r="E2721" s="32" t="s">
        <v>122</v>
      </c>
      <c r="F2721" s="32" t="s">
        <v>163</v>
      </c>
      <c r="G2721" s="32" t="s">
        <v>5672</v>
      </c>
      <c r="H2721" s="32" t="s">
        <v>163</v>
      </c>
      <c r="J2721" s="32" t="s">
        <v>74</v>
      </c>
      <c r="K2721" s="32" t="s">
        <v>5668</v>
      </c>
      <c r="P2721" s="32">
        <v>0</v>
      </c>
      <c r="Q2721" s="32">
        <v>0</v>
      </c>
      <c r="R2721" s="32">
        <v>0</v>
      </c>
      <c r="S2721" s="32">
        <v>0</v>
      </c>
      <c r="T2721" s="32">
        <v>0</v>
      </c>
      <c r="U2721" s="32">
        <v>0</v>
      </c>
      <c r="V2721" s="32">
        <v>0</v>
      </c>
      <c r="W2721" s="32">
        <v>2.0995116233825685E-4</v>
      </c>
      <c r="X2721" s="32">
        <v>2.0995116233825685E-4</v>
      </c>
      <c r="Y2721" s="32">
        <v>2.0995116233825685E-4</v>
      </c>
      <c r="Z2721" s="32">
        <v>2.0995116233825685E-4</v>
      </c>
      <c r="AA2721" s="32">
        <v>2.0995116233825685E-4</v>
      </c>
      <c r="AB2721" s="32" t="s">
        <v>5656</v>
      </c>
    </row>
    <row r="2722" spans="1:28">
      <c r="A2722" s="32" t="s">
        <v>10725</v>
      </c>
      <c r="B2722" s="32" t="s">
        <v>10726</v>
      </c>
      <c r="C2722" s="32" t="s">
        <v>9161</v>
      </c>
      <c r="D2722" s="32" t="s">
        <v>5667</v>
      </c>
      <c r="E2722" s="32" t="s">
        <v>42</v>
      </c>
      <c r="F2722" s="32" t="s">
        <v>5928</v>
      </c>
      <c r="G2722" s="32" t="s">
        <v>5672</v>
      </c>
      <c r="H2722" s="32" t="s">
        <v>80</v>
      </c>
      <c r="I2722" s="32" t="s">
        <v>5928</v>
      </c>
      <c r="P2722" s="32">
        <v>0</v>
      </c>
      <c r="Q2722" s="32">
        <v>0</v>
      </c>
      <c r="R2722" s="32">
        <v>0</v>
      </c>
      <c r="S2722" s="32">
        <v>0</v>
      </c>
      <c r="T2722" s="32">
        <v>0</v>
      </c>
      <c r="U2722" s="32">
        <v>0</v>
      </c>
      <c r="V2722" s="32">
        <v>0</v>
      </c>
      <c r="W2722" s="32">
        <v>9.2759358882904053E-4</v>
      </c>
      <c r="X2722" s="32">
        <v>9.2759358882904053E-4</v>
      </c>
      <c r="Y2722" s="32">
        <v>9.2759358882904053E-4</v>
      </c>
      <c r="Z2722" s="32">
        <v>9.2759358882904053E-4</v>
      </c>
      <c r="AA2722" s="32">
        <v>9.2759358882904053E-4</v>
      </c>
      <c r="AB2722" s="32" t="s">
        <v>5656</v>
      </c>
    </row>
    <row r="2723" spans="1:28">
      <c r="A2723" s="32" t="s">
        <v>8858</v>
      </c>
      <c r="B2723" s="32" t="s">
        <v>5100</v>
      </c>
      <c r="C2723" s="32" t="s">
        <v>5736</v>
      </c>
      <c r="D2723" s="32" t="s">
        <v>5660</v>
      </c>
      <c r="E2723" s="32" t="s">
        <v>42</v>
      </c>
      <c r="F2723" s="32" t="s">
        <v>5742</v>
      </c>
      <c r="G2723" s="32" t="s">
        <v>5742</v>
      </c>
      <c r="H2723" s="32" t="s">
        <v>80</v>
      </c>
      <c r="J2723" s="32" t="s">
        <v>5662</v>
      </c>
      <c r="K2723" s="32" t="s">
        <v>5663</v>
      </c>
      <c r="P2723" s="32">
        <v>-2.1220000000000017E-2</v>
      </c>
      <c r="Q2723" s="32">
        <v>26.7988</v>
      </c>
      <c r="R2723" s="32">
        <v>3250.5925925925922</v>
      </c>
      <c r="S2723" s="32">
        <v>2278.300048828125</v>
      </c>
      <c r="T2723" s="32">
        <v>0.42676228895512652</v>
      </c>
      <c r="U2723" s="32">
        <v>7.0420170000000004</v>
      </c>
      <c r="V2723" s="32">
        <v>-7.9182649969401677E-4</v>
      </c>
      <c r="W2723" s="32">
        <v>7.0422338849110604</v>
      </c>
      <c r="X2723" s="32">
        <v>-2.1003115088939685E-2</v>
      </c>
      <c r="Y2723" s="32">
        <v>26.799016884911062</v>
      </c>
      <c r="Z2723" s="32">
        <v>0.42697917386618683</v>
      </c>
      <c r="AA2723" s="32">
        <v>-5.749415886336835E-4</v>
      </c>
      <c r="AB2723" s="32" t="s">
        <v>5656</v>
      </c>
    </row>
    <row r="2724" spans="1:28">
      <c r="A2724" s="32" t="s">
        <v>6005</v>
      </c>
      <c r="B2724" s="32" t="s">
        <v>6006</v>
      </c>
      <c r="C2724" s="32" t="s">
        <v>5770</v>
      </c>
      <c r="D2724" s="32" t="s">
        <v>5685</v>
      </c>
      <c r="E2724" s="32" t="s">
        <v>42</v>
      </c>
      <c r="F2724" s="32" t="s">
        <v>33</v>
      </c>
      <c r="G2724" s="32" t="s">
        <v>5672</v>
      </c>
      <c r="H2724" s="32" t="s">
        <v>80</v>
      </c>
      <c r="I2724" s="32" t="s">
        <v>33</v>
      </c>
      <c r="J2724" s="32" t="s">
        <v>5662</v>
      </c>
      <c r="K2724" s="32" t="s">
        <v>5663</v>
      </c>
      <c r="P2724" s="32">
        <v>0</v>
      </c>
      <c r="Q2724" s="32">
        <v>0</v>
      </c>
      <c r="R2724" s="32">
        <v>0</v>
      </c>
      <c r="S2724" s="32">
        <v>0</v>
      </c>
      <c r="T2724" s="32">
        <v>0</v>
      </c>
      <c r="U2724" s="32">
        <v>0</v>
      </c>
      <c r="V2724" s="32">
        <v>0</v>
      </c>
      <c r="W2724" s="32">
        <v>3.5702311992645265E-4</v>
      </c>
      <c r="X2724" s="32">
        <v>3.5702311992645265E-4</v>
      </c>
      <c r="Y2724" s="32">
        <v>3.5702311992645265E-4</v>
      </c>
      <c r="Z2724" s="32">
        <v>3.5702311992645265E-4</v>
      </c>
      <c r="AA2724" s="32">
        <v>3.5702311992645265E-4</v>
      </c>
      <c r="AB2724" s="32" t="s">
        <v>5656</v>
      </c>
    </row>
    <row r="2725" spans="1:28">
      <c r="A2725" s="32" t="s">
        <v>6773</v>
      </c>
      <c r="B2725" s="32" t="s">
        <v>6774</v>
      </c>
      <c r="C2725" s="32" t="s">
        <v>6398</v>
      </c>
      <c r="D2725" s="32" t="s">
        <v>5660</v>
      </c>
      <c r="E2725" s="32" t="s">
        <v>42</v>
      </c>
      <c r="F2725" s="32" t="s">
        <v>5723</v>
      </c>
      <c r="G2725" s="32" t="s">
        <v>5723</v>
      </c>
      <c r="H2725" s="32" t="s">
        <v>80</v>
      </c>
      <c r="J2725" s="32" t="s">
        <v>5662</v>
      </c>
      <c r="K2725" s="32" t="s">
        <v>5663</v>
      </c>
      <c r="P2725" s="32">
        <v>0</v>
      </c>
      <c r="Q2725" s="32">
        <v>18.0091</v>
      </c>
      <c r="R2725" s="32">
        <v>2115.8095238095239</v>
      </c>
      <c r="S2725" s="32">
        <v>2191.36669921875</v>
      </c>
      <c r="T2725" s="32">
        <v>-3.4479475952684337E-2</v>
      </c>
      <c r="U2725" s="32">
        <v>12.643700000000001</v>
      </c>
      <c r="V2725" s="32">
        <v>0</v>
      </c>
      <c r="W2725" s="32">
        <v>12.643773371052744</v>
      </c>
      <c r="X2725" s="32">
        <v>7.3371052742004394E-5</v>
      </c>
      <c r="Y2725" s="32">
        <v>18.009173371052743</v>
      </c>
      <c r="Z2725" s="32">
        <v>-3.4406104899942329E-2</v>
      </c>
      <c r="AA2725" s="32">
        <v>7.3371052742004394E-5</v>
      </c>
      <c r="AB2725" s="32" t="s">
        <v>5656</v>
      </c>
    </row>
    <row r="2726" spans="1:28">
      <c r="A2726" s="32" t="s">
        <v>5732</v>
      </c>
      <c r="B2726" s="32" t="s">
        <v>5733</v>
      </c>
      <c r="C2726" s="32" t="s">
        <v>5707</v>
      </c>
      <c r="D2726" s="32" t="s">
        <v>5660</v>
      </c>
      <c r="E2726" s="32" t="s">
        <v>42</v>
      </c>
      <c r="F2726" s="32" t="s">
        <v>326</v>
      </c>
      <c r="G2726" s="32" t="s">
        <v>5672</v>
      </c>
      <c r="H2726" s="32" t="s">
        <v>80</v>
      </c>
      <c r="I2726" s="32" t="s">
        <v>326</v>
      </c>
      <c r="J2726" s="32" t="s">
        <v>74</v>
      </c>
      <c r="K2726" s="32" t="s">
        <v>5668</v>
      </c>
      <c r="P2726" s="32">
        <v>20.560799999999997</v>
      </c>
      <c r="Q2726" s="32">
        <v>209.04</v>
      </c>
      <c r="R2726" s="32">
        <v>17523.111111111106</v>
      </c>
      <c r="S2726" s="32">
        <v>10434.2998046875</v>
      </c>
      <c r="T2726" s="32">
        <v>0.67937585071487328</v>
      </c>
      <c r="U2726" s="32">
        <v>18.133430000000001</v>
      </c>
      <c r="V2726" s="32">
        <v>9.8358208955223875E-2</v>
      </c>
      <c r="W2726" s="32">
        <v>18.134197111659052</v>
      </c>
      <c r="X2726" s="32">
        <v>20.561567111659048</v>
      </c>
      <c r="Y2726" s="32">
        <v>209.04076711165905</v>
      </c>
      <c r="Z2726" s="32">
        <v>0.68014296237392324</v>
      </c>
      <c r="AA2726" s="32">
        <v>9.9125320614273857E-2</v>
      </c>
      <c r="AB2726" s="32" t="s">
        <v>5656</v>
      </c>
    </row>
    <row r="2727" spans="1:28">
      <c r="A2727" s="32" t="s">
        <v>6174</v>
      </c>
      <c r="B2727" s="32" t="s">
        <v>6175</v>
      </c>
      <c r="C2727" s="32" t="s">
        <v>5707</v>
      </c>
      <c r="D2727" s="32" t="s">
        <v>5660</v>
      </c>
      <c r="E2727" s="32" t="s">
        <v>42</v>
      </c>
      <c r="F2727" s="32" t="s">
        <v>32</v>
      </c>
      <c r="G2727" s="32" t="s">
        <v>5672</v>
      </c>
      <c r="H2727" s="32" t="s">
        <v>80</v>
      </c>
      <c r="I2727" s="32" t="s">
        <v>32</v>
      </c>
      <c r="J2727" s="32" t="s">
        <v>5668</v>
      </c>
      <c r="K2727" s="32" t="s">
        <v>5668</v>
      </c>
      <c r="P2727" s="32">
        <v>-3.8330000000000002</v>
      </c>
      <c r="Q2727" s="32">
        <v>124.357</v>
      </c>
      <c r="R2727" s="32">
        <v>11692.925925925929</v>
      </c>
      <c r="S2727" s="32">
        <v>14155.8662109375</v>
      </c>
      <c r="T2727" s="32">
        <v>-0.17398725364531811</v>
      </c>
      <c r="U2727" s="32">
        <v>12.832229999999999</v>
      </c>
      <c r="V2727" s="32">
        <v>-3.0822551203390242E-2</v>
      </c>
      <c r="W2727" s="32">
        <v>12.833116600077151</v>
      </c>
      <c r="X2727" s="32">
        <v>-3.8321133999228478</v>
      </c>
      <c r="Y2727" s="32">
        <v>124.35788660007715</v>
      </c>
      <c r="Z2727" s="32">
        <v>-0.17310065356816587</v>
      </c>
      <c r="AA2727" s="32">
        <v>-2.9935951126237991E-2</v>
      </c>
      <c r="AB2727" s="32" t="s">
        <v>5656</v>
      </c>
    </row>
    <row r="2728" spans="1:28">
      <c r="A2728" s="32" t="s">
        <v>8380</v>
      </c>
      <c r="B2728" s="32" t="s">
        <v>5120</v>
      </c>
      <c r="C2728" s="32" t="s">
        <v>5736</v>
      </c>
      <c r="D2728" s="32" t="s">
        <v>5660</v>
      </c>
      <c r="E2728" s="32" t="s">
        <v>42</v>
      </c>
      <c r="F2728" s="32" t="s">
        <v>32</v>
      </c>
      <c r="G2728" s="32" t="s">
        <v>5672</v>
      </c>
      <c r="H2728" s="32" t="s">
        <v>80</v>
      </c>
      <c r="I2728" s="32" t="s">
        <v>32</v>
      </c>
      <c r="J2728" s="32" t="s">
        <v>5662</v>
      </c>
      <c r="K2728" s="32" t="s">
        <v>5663</v>
      </c>
      <c r="P2728" s="32">
        <v>2.3490399999999996</v>
      </c>
      <c r="Q2728" s="32">
        <v>21.114000000000001</v>
      </c>
      <c r="R2728" s="32">
        <v>1927.4740740740745</v>
      </c>
      <c r="S2728" s="32">
        <v>2570.5</v>
      </c>
      <c r="T2728" s="32">
        <v>-0.25015597196106809</v>
      </c>
      <c r="U2728" s="32">
        <v>1.4767049999999999</v>
      </c>
      <c r="V2728" s="32">
        <v>0.11125509140854407</v>
      </c>
      <c r="W2728" s="32">
        <v>1.4771796805429458</v>
      </c>
      <c r="X2728" s="32">
        <v>2.3495146805429457</v>
      </c>
      <c r="Y2728" s="32">
        <v>21.114474680542948</v>
      </c>
      <c r="Z2728" s="32">
        <v>-0.24968129141812223</v>
      </c>
      <c r="AA2728" s="32">
        <v>0.11172977195148993</v>
      </c>
      <c r="AB2728" s="32" t="s">
        <v>5656</v>
      </c>
    </row>
    <row r="2729" spans="1:28">
      <c r="A2729" s="32" t="s">
        <v>6051</v>
      </c>
      <c r="B2729" s="32" t="s">
        <v>6052</v>
      </c>
      <c r="C2729" s="32" t="s">
        <v>6053</v>
      </c>
      <c r="D2729" s="32" t="s">
        <v>5667</v>
      </c>
      <c r="E2729" s="32" t="s">
        <v>42</v>
      </c>
      <c r="F2729" s="32" t="s">
        <v>5661</v>
      </c>
      <c r="G2729" s="32" t="s">
        <v>5661</v>
      </c>
      <c r="J2729" s="32" t="s">
        <v>5662</v>
      </c>
      <c r="K2729" s="32" t="s">
        <v>5663</v>
      </c>
      <c r="P2729" s="32">
        <v>0</v>
      </c>
      <c r="Q2729" s="32">
        <v>0</v>
      </c>
      <c r="R2729" s="32">
        <v>0</v>
      </c>
      <c r="S2729" s="32">
        <v>0</v>
      </c>
      <c r="T2729" s="32">
        <v>0</v>
      </c>
      <c r="U2729" s="32">
        <v>0</v>
      </c>
      <c r="V2729" s="32">
        <v>0</v>
      </c>
      <c r="W2729" s="32">
        <v>8.9896559715270993E-5</v>
      </c>
      <c r="X2729" s="32">
        <v>8.9896559715270993E-5</v>
      </c>
      <c r="Y2729" s="32">
        <v>8.9896559715270993E-5</v>
      </c>
      <c r="Z2729" s="32">
        <v>8.9896559715270993E-5</v>
      </c>
      <c r="AA2729" s="32">
        <v>8.9896559715270993E-5</v>
      </c>
      <c r="AB2729" s="32" t="s">
        <v>5656</v>
      </c>
    </row>
    <row r="2730" spans="1:28">
      <c r="A2730" s="32" t="s">
        <v>10966</v>
      </c>
      <c r="B2730" s="32" t="s">
        <v>10967</v>
      </c>
      <c r="C2730" s="32" t="s">
        <v>9277</v>
      </c>
      <c r="D2730" s="32" t="s">
        <v>5660</v>
      </c>
      <c r="E2730" s="32" t="s">
        <v>42</v>
      </c>
      <c r="F2730" s="32" t="s">
        <v>5691</v>
      </c>
      <c r="G2730" s="32" t="s">
        <v>5672</v>
      </c>
      <c r="H2730" s="32" t="s">
        <v>80</v>
      </c>
      <c r="I2730" s="32" t="s">
        <v>5691</v>
      </c>
      <c r="J2730" s="32" t="s">
        <v>74</v>
      </c>
      <c r="K2730" s="32" t="s">
        <v>5668</v>
      </c>
      <c r="P2730" s="32">
        <v>1.3837500000000003</v>
      </c>
      <c r="Q2730" s="32">
        <v>2.431</v>
      </c>
      <c r="R2730" s="32">
        <v>1302.6370370370373</v>
      </c>
      <c r="S2730" s="32">
        <v>1430.63330078125</v>
      </c>
      <c r="T2730" s="32">
        <v>-8.9468254146129272E-2</v>
      </c>
      <c r="U2730" s="32">
        <v>18.471499999999999</v>
      </c>
      <c r="V2730" s="32">
        <v>0.56921020156314284</v>
      </c>
      <c r="W2730" s="32">
        <v>18.472430042624474</v>
      </c>
      <c r="X2730" s="32">
        <v>1.3846800426244739</v>
      </c>
      <c r="Y2730" s="32">
        <v>2.4319300426244737</v>
      </c>
      <c r="Z2730" s="32">
        <v>-8.8538211521655696E-2</v>
      </c>
      <c r="AA2730" s="32">
        <v>0.57014024418761644</v>
      </c>
      <c r="AB2730" s="32" t="s">
        <v>5656</v>
      </c>
    </row>
    <row r="2731" spans="1:28">
      <c r="A2731" s="32" t="s">
        <v>8985</v>
      </c>
      <c r="B2731" s="32" t="s">
        <v>8986</v>
      </c>
      <c r="C2731" s="32" t="s">
        <v>5720</v>
      </c>
      <c r="D2731" s="32" t="s">
        <v>5667</v>
      </c>
      <c r="E2731" s="32" t="s">
        <v>42</v>
      </c>
      <c r="F2731" s="32" t="s">
        <v>5928</v>
      </c>
      <c r="G2731" s="32" t="s">
        <v>5672</v>
      </c>
      <c r="H2731" s="32" t="s">
        <v>80</v>
      </c>
      <c r="I2731" s="32" t="s">
        <v>5928</v>
      </c>
      <c r="J2731" s="32" t="s">
        <v>5662</v>
      </c>
      <c r="K2731" s="32" t="s">
        <v>5663</v>
      </c>
      <c r="P2731" s="32">
        <v>0</v>
      </c>
      <c r="Q2731" s="32">
        <v>0</v>
      </c>
      <c r="R2731" s="32">
        <v>0</v>
      </c>
      <c r="S2731" s="32">
        <v>0</v>
      </c>
      <c r="T2731" s="32">
        <v>0</v>
      </c>
      <c r="U2731" s="32">
        <v>0</v>
      </c>
      <c r="V2731" s="32">
        <v>0</v>
      </c>
      <c r="W2731" s="32">
        <v>4.6931374073028566E-4</v>
      </c>
      <c r="X2731" s="32">
        <v>4.6931374073028566E-4</v>
      </c>
      <c r="Y2731" s="32">
        <v>4.6931374073028566E-4</v>
      </c>
      <c r="Z2731" s="32">
        <v>4.6931374073028566E-4</v>
      </c>
      <c r="AA2731" s="32">
        <v>4.6931374073028566E-4</v>
      </c>
      <c r="AB2731" s="32" t="s">
        <v>5656</v>
      </c>
    </row>
    <row r="2732" spans="1:28">
      <c r="A2732" s="32" t="s">
        <v>11088</v>
      </c>
      <c r="B2732" s="32" t="s">
        <v>11089</v>
      </c>
      <c r="C2732" s="32" t="s">
        <v>5659</v>
      </c>
      <c r="D2732" s="32" t="s">
        <v>5660</v>
      </c>
      <c r="E2732" s="32" t="s">
        <v>122</v>
      </c>
      <c r="F2732" s="32" t="s">
        <v>28</v>
      </c>
      <c r="G2732" s="32" t="s">
        <v>5672</v>
      </c>
      <c r="H2732" s="32" t="s">
        <v>28</v>
      </c>
      <c r="J2732" s="32" t="s">
        <v>74</v>
      </c>
      <c r="K2732" s="32" t="s">
        <v>5668</v>
      </c>
      <c r="M2732" s="32" t="s">
        <v>14</v>
      </c>
      <c r="P2732" s="32">
        <v>0</v>
      </c>
      <c r="Q2732" s="32">
        <v>0</v>
      </c>
      <c r="R2732" s="32">
        <v>8001.1060606060619</v>
      </c>
      <c r="S2732" s="32">
        <v>9618.93359375</v>
      </c>
      <c r="T2732" s="32">
        <v>-0.16819198483656631</v>
      </c>
      <c r="U2732" s="32">
        <v>0</v>
      </c>
      <c r="V2732" s="32">
        <v>0</v>
      </c>
      <c r="W2732" s="32">
        <v>5.954950451850891E-4</v>
      </c>
      <c r="X2732" s="32">
        <v>5.954950451850891E-4</v>
      </c>
      <c r="Y2732" s="32">
        <v>5.954950451850891E-4</v>
      </c>
      <c r="Z2732" s="32">
        <v>-0.16759648979138123</v>
      </c>
      <c r="AA2732" s="32">
        <v>5.954950451850891E-4</v>
      </c>
      <c r="AB2732" s="32" t="s">
        <v>5656</v>
      </c>
    </row>
    <row r="2733" spans="1:28">
      <c r="A2733" s="32" t="s">
        <v>11090</v>
      </c>
      <c r="B2733" s="32" t="s">
        <v>11091</v>
      </c>
      <c r="C2733" s="32" t="s">
        <v>5659</v>
      </c>
      <c r="D2733" s="32" t="s">
        <v>5660</v>
      </c>
      <c r="E2733" s="32" t="s">
        <v>122</v>
      </c>
      <c r="F2733" s="32" t="s">
        <v>28</v>
      </c>
      <c r="G2733" s="32" t="s">
        <v>5672</v>
      </c>
      <c r="H2733" s="32" t="s">
        <v>28</v>
      </c>
      <c r="J2733" s="32" t="s">
        <v>74</v>
      </c>
      <c r="K2733" s="32" t="s">
        <v>5668</v>
      </c>
      <c r="M2733" s="32" t="s">
        <v>13</v>
      </c>
      <c r="P2733" s="32">
        <v>0</v>
      </c>
      <c r="Q2733" s="32">
        <v>0</v>
      </c>
      <c r="R2733" s="32">
        <v>26545.053030303035</v>
      </c>
      <c r="S2733" s="32">
        <v>47775.93359375</v>
      </c>
      <c r="T2733" s="32">
        <v>-0.44438442049041127</v>
      </c>
      <c r="U2733" s="32">
        <v>0</v>
      </c>
      <c r="V2733" s="32">
        <v>0</v>
      </c>
      <c r="W2733" s="32">
        <v>2.6555895805358888E-4</v>
      </c>
      <c r="X2733" s="32">
        <v>2.6555895805358888E-4</v>
      </c>
      <c r="Y2733" s="32">
        <v>2.6555895805358888E-4</v>
      </c>
      <c r="Z2733" s="32">
        <v>-0.44411886153235769</v>
      </c>
      <c r="AA2733" s="32">
        <v>2.6555895805358888E-4</v>
      </c>
      <c r="AB2733" s="32" t="s">
        <v>5656</v>
      </c>
    </row>
    <row r="2734" spans="1:28">
      <c r="A2734" s="32" t="s">
        <v>10863</v>
      </c>
      <c r="B2734" s="32" t="s">
        <v>10864</v>
      </c>
      <c r="C2734" s="32" t="s">
        <v>6777</v>
      </c>
      <c r="D2734" s="32" t="s">
        <v>5660</v>
      </c>
      <c r="E2734" s="32" t="s">
        <v>42</v>
      </c>
      <c r="F2734" s="32" t="s">
        <v>74</v>
      </c>
      <c r="G2734" s="32" t="s">
        <v>74</v>
      </c>
      <c r="H2734" s="32" t="s">
        <v>80</v>
      </c>
      <c r="J2734" s="32" t="s">
        <v>74</v>
      </c>
      <c r="K2734" s="32" t="s">
        <v>5668</v>
      </c>
      <c r="P2734" s="32">
        <v>1.4382600000000001</v>
      </c>
      <c r="Q2734" s="32">
        <v>3.8471000000000002</v>
      </c>
      <c r="R2734" s="32">
        <v>1245.5624999999998</v>
      </c>
      <c r="S2734" s="32">
        <v>670.4000244140625</v>
      </c>
      <c r="T2734" s="32">
        <v>0.85793922231526776</v>
      </c>
      <c r="U2734" s="32">
        <v>18.49118</v>
      </c>
      <c r="V2734" s="32">
        <v>0.3738556315146474</v>
      </c>
      <c r="W2734" s="32">
        <v>18.491359433524607</v>
      </c>
      <c r="X2734" s="32">
        <v>1.4384394335246087</v>
      </c>
      <c r="Y2734" s="32">
        <v>3.847279433524609</v>
      </c>
      <c r="Z2734" s="32">
        <v>0.85811865583987634</v>
      </c>
      <c r="AA2734" s="32">
        <v>0.37403506503925599</v>
      </c>
      <c r="AB2734" s="32" t="s">
        <v>5656</v>
      </c>
    </row>
    <row r="2735" spans="1:28">
      <c r="A2735" s="32" t="s">
        <v>10342</v>
      </c>
      <c r="B2735" s="32" t="s">
        <v>10343</v>
      </c>
      <c r="C2735" s="32" t="s">
        <v>5666</v>
      </c>
      <c r="D2735" s="32" t="s">
        <v>5660</v>
      </c>
      <c r="E2735" s="32" t="s">
        <v>42</v>
      </c>
      <c r="F2735" s="32" t="s">
        <v>5661</v>
      </c>
      <c r="G2735" s="32" t="s">
        <v>5661</v>
      </c>
      <c r="H2735" s="32" t="s">
        <v>80</v>
      </c>
      <c r="J2735" s="32" t="s">
        <v>5662</v>
      </c>
      <c r="K2735" s="32" t="s">
        <v>5663</v>
      </c>
      <c r="P2735" s="32">
        <v>0.697936</v>
      </c>
      <c r="Q2735" s="32">
        <v>1.3545</v>
      </c>
      <c r="R2735" s="32">
        <v>1059.846153846154</v>
      </c>
      <c r="S2735" s="32">
        <v>56</v>
      </c>
      <c r="T2735" s="32">
        <v>17.925824175824179</v>
      </c>
      <c r="U2735" s="32">
        <v>0</v>
      </c>
      <c r="V2735" s="32">
        <v>0.51527205610926541</v>
      </c>
      <c r="W2735" s="32">
        <v>7.9389631748199457E-5</v>
      </c>
      <c r="X2735" s="32">
        <v>0.69801538963174825</v>
      </c>
      <c r="Y2735" s="32">
        <v>1.3545793896317482</v>
      </c>
      <c r="Z2735" s="32">
        <v>17.925903565455926</v>
      </c>
      <c r="AA2735" s="32">
        <v>0.51535144574101366</v>
      </c>
      <c r="AB2735" s="32" t="s">
        <v>5656</v>
      </c>
    </row>
    <row r="2736" spans="1:28">
      <c r="A2736" s="32" t="s">
        <v>8287</v>
      </c>
      <c r="B2736" s="32" t="s">
        <v>5129</v>
      </c>
      <c r="C2736" s="32" t="s">
        <v>5736</v>
      </c>
      <c r="D2736" s="32" t="s">
        <v>5667</v>
      </c>
      <c r="E2736" s="32" t="s">
        <v>42</v>
      </c>
      <c r="F2736" s="32" t="s">
        <v>5661</v>
      </c>
      <c r="G2736" s="32" t="s">
        <v>5661</v>
      </c>
      <c r="H2736" s="32" t="s">
        <v>80</v>
      </c>
      <c r="J2736" s="32" t="s">
        <v>5662</v>
      </c>
      <c r="K2736" s="32" t="s">
        <v>5663</v>
      </c>
      <c r="P2736" s="32">
        <v>0</v>
      </c>
      <c r="Q2736" s="32">
        <v>0</v>
      </c>
      <c r="R2736" s="32">
        <v>0</v>
      </c>
      <c r="S2736" s="32">
        <v>0</v>
      </c>
      <c r="T2736" s="32">
        <v>0</v>
      </c>
      <c r="U2736" s="32">
        <v>0</v>
      </c>
      <c r="V2736" s="32">
        <v>0</v>
      </c>
      <c r="W2736" s="32">
        <v>7.2032552957534794E-4</v>
      </c>
      <c r="X2736" s="32">
        <v>7.2032552957534794E-4</v>
      </c>
      <c r="Y2736" s="32">
        <v>7.2032552957534794E-4</v>
      </c>
      <c r="Z2736" s="32">
        <v>7.2032552957534794E-4</v>
      </c>
      <c r="AA2736" s="32">
        <v>7.2032552957534794E-4</v>
      </c>
      <c r="AB2736" s="32" t="s">
        <v>5656</v>
      </c>
    </row>
    <row r="2737" spans="1:28">
      <c r="A2737" s="32" t="s">
        <v>9822</v>
      </c>
      <c r="B2737" s="32" t="s">
        <v>9819</v>
      </c>
      <c r="C2737" s="32" t="s">
        <v>5675</v>
      </c>
      <c r="D2737" s="32" t="s">
        <v>5660</v>
      </c>
      <c r="E2737" s="32" t="s">
        <v>9817</v>
      </c>
      <c r="F2737" s="32" t="s">
        <v>9817</v>
      </c>
      <c r="G2737" s="32" t="s">
        <v>9817</v>
      </c>
      <c r="H2737" s="32" t="s">
        <v>9817</v>
      </c>
      <c r="J2737" s="32" t="s">
        <v>6401</v>
      </c>
      <c r="K2737" s="32" t="s">
        <v>5668</v>
      </c>
      <c r="M2737" s="32" t="s">
        <v>14</v>
      </c>
      <c r="P2737" s="32">
        <v>3.3999999999999808E-2</v>
      </c>
      <c r="Q2737" s="32">
        <v>3.4310299999999998</v>
      </c>
      <c r="R2737" s="32">
        <v>1035.0000000000005</v>
      </c>
      <c r="S2737" s="32">
        <v>88.699996948242188</v>
      </c>
      <c r="T2737" s="32">
        <v>10.668546060987341</v>
      </c>
      <c r="U2737" s="32">
        <v>-2.0693709999999998</v>
      </c>
      <c r="V2737" s="32">
        <v>9.9095606858581268E-3</v>
      </c>
      <c r="W2737" s="32">
        <v>-2.0685290358743664</v>
      </c>
      <c r="X2737" s="32">
        <v>3.4841964125633049E-2</v>
      </c>
      <c r="Y2737" s="32">
        <v>3.4318719641256332</v>
      </c>
      <c r="Z2737" s="32">
        <v>10.669388025112974</v>
      </c>
      <c r="AA2737" s="32">
        <v>1.0751524811491367E-2</v>
      </c>
      <c r="AB2737" s="32" t="s">
        <v>5656</v>
      </c>
    </row>
    <row r="2738" spans="1:28">
      <c r="A2738" s="32" t="s">
        <v>8787</v>
      </c>
      <c r="B2738" s="32" t="s">
        <v>8788</v>
      </c>
      <c r="C2738" s="32" t="s">
        <v>5738</v>
      </c>
      <c r="D2738" s="32" t="s">
        <v>5660</v>
      </c>
      <c r="E2738" s="32" t="s">
        <v>42</v>
      </c>
      <c r="F2738" s="32" t="s">
        <v>31</v>
      </c>
      <c r="G2738" s="32" t="s">
        <v>5672</v>
      </c>
      <c r="H2738" s="32" t="s">
        <v>80</v>
      </c>
      <c r="I2738" s="32" t="s">
        <v>31</v>
      </c>
      <c r="J2738" s="32" t="s">
        <v>5662</v>
      </c>
      <c r="K2738" s="32" t="s">
        <v>5663</v>
      </c>
      <c r="P2738" s="32">
        <v>105.83326000000001</v>
      </c>
      <c r="Q2738" s="32">
        <v>503.79</v>
      </c>
      <c r="R2738" s="32">
        <v>125994.83703703708</v>
      </c>
      <c r="S2738" s="32">
        <v>88166.03125</v>
      </c>
      <c r="T2738" s="32">
        <v>0.42906327131558486</v>
      </c>
      <c r="U2738" s="32">
        <v>15.71551</v>
      </c>
      <c r="V2738" s="32">
        <v>0.21007415788324502</v>
      </c>
      <c r="W2738" s="32">
        <v>15.715962454328537</v>
      </c>
      <c r="X2738" s="32">
        <v>105.83371245432855</v>
      </c>
      <c r="Y2738" s="32">
        <v>503.79045245432854</v>
      </c>
      <c r="Z2738" s="32">
        <v>0.42951572564412183</v>
      </c>
      <c r="AA2738" s="32">
        <v>0.21052661221178201</v>
      </c>
      <c r="AB2738" s="32" t="s">
        <v>5656</v>
      </c>
    </row>
    <row r="2739" spans="1:28">
      <c r="A2739" s="32" t="s">
        <v>7344</v>
      </c>
      <c r="B2739" s="32" t="s">
        <v>5138</v>
      </c>
      <c r="C2739" s="32" t="s">
        <v>5738</v>
      </c>
      <c r="D2739" s="32" t="s">
        <v>5660</v>
      </c>
      <c r="E2739" s="32" t="s">
        <v>42</v>
      </c>
      <c r="F2739" s="32" t="s">
        <v>30</v>
      </c>
      <c r="G2739" s="32" t="s">
        <v>5672</v>
      </c>
      <c r="H2739" s="32" t="s">
        <v>80</v>
      </c>
      <c r="I2739" s="32" t="s">
        <v>30</v>
      </c>
      <c r="J2739" s="32" t="s">
        <v>5662</v>
      </c>
      <c r="K2739" s="32" t="s">
        <v>5663</v>
      </c>
      <c r="P2739" s="32">
        <v>651.69333999999992</v>
      </c>
      <c r="Q2739" s="32">
        <v>2456.3850000000002</v>
      </c>
      <c r="R2739" s="32">
        <v>4595936.1617647056</v>
      </c>
      <c r="S2739" s="32">
        <v>4736849.5</v>
      </c>
      <c r="T2739" s="32">
        <v>-2.9748324964788186E-2</v>
      </c>
      <c r="U2739" s="32">
        <v>33.829360000000001</v>
      </c>
      <c r="V2739" s="32">
        <v>0.26530586206966739</v>
      </c>
      <c r="W2739" s="32">
        <v>33.829389402673243</v>
      </c>
      <c r="X2739" s="32">
        <v>651.69336940267317</v>
      </c>
      <c r="Y2739" s="32">
        <v>2456.3850294026734</v>
      </c>
      <c r="Z2739" s="32">
        <v>-2.9718922291543711E-2</v>
      </c>
      <c r="AA2739" s="32">
        <v>0.26533526474291186</v>
      </c>
      <c r="AB2739" s="32" t="s">
        <v>5656</v>
      </c>
    </row>
    <row r="2740" spans="1:28">
      <c r="A2740" s="32" t="s">
        <v>10398</v>
      </c>
      <c r="B2740" s="32" t="s">
        <v>10399</v>
      </c>
      <c r="C2740" s="32" t="s">
        <v>5927</v>
      </c>
      <c r="D2740" s="32" t="s">
        <v>5660</v>
      </c>
      <c r="E2740" s="32" t="s">
        <v>42</v>
      </c>
      <c r="F2740" s="32" t="s">
        <v>109</v>
      </c>
      <c r="G2740" s="32" t="s">
        <v>109</v>
      </c>
      <c r="H2740" s="32" t="s">
        <v>80</v>
      </c>
      <c r="J2740" s="32" t="s">
        <v>5668</v>
      </c>
      <c r="K2740" s="32" t="s">
        <v>5668</v>
      </c>
      <c r="L2740" s="32" t="s">
        <v>5753</v>
      </c>
      <c r="P2740" s="32">
        <v>-2.5332300000000001</v>
      </c>
      <c r="Q2740" s="32">
        <v>10.17</v>
      </c>
      <c r="R2740" s="32">
        <v>4693.5801526717605</v>
      </c>
      <c r="S2740" s="32">
        <v>1927.1666259765625</v>
      </c>
      <c r="T2740" s="32">
        <v>1.4354822719563025</v>
      </c>
      <c r="U2740" s="32">
        <v>21.991150000000001</v>
      </c>
      <c r="V2740" s="32">
        <v>-0.24908849557522125</v>
      </c>
      <c r="W2740" s="32">
        <v>21.991830957794189</v>
      </c>
      <c r="X2740" s="32">
        <v>-2.5325490422058108</v>
      </c>
      <c r="Y2740" s="32">
        <v>10.17068095779419</v>
      </c>
      <c r="Z2740" s="32">
        <v>1.436163229750492</v>
      </c>
      <c r="AA2740" s="32">
        <v>-0.24840753778103181</v>
      </c>
      <c r="AB2740" s="32" t="s">
        <v>5656</v>
      </c>
    </row>
    <row r="2741" spans="1:28">
      <c r="A2741" s="32" t="s">
        <v>11057</v>
      </c>
      <c r="B2741" s="32" t="s">
        <v>11058</v>
      </c>
      <c r="C2741" s="32" t="s">
        <v>10210</v>
      </c>
      <c r="D2741" s="32" t="s">
        <v>5660</v>
      </c>
      <c r="E2741" s="32" t="s">
        <v>42</v>
      </c>
      <c r="F2741" s="32" t="s">
        <v>5691</v>
      </c>
      <c r="G2741" s="32" t="s">
        <v>5672</v>
      </c>
      <c r="H2741" s="32" t="s">
        <v>80</v>
      </c>
      <c r="I2741" s="32" t="s">
        <v>5691</v>
      </c>
      <c r="J2741" s="32" t="s">
        <v>5662</v>
      </c>
      <c r="K2741" s="32" t="s">
        <v>5663</v>
      </c>
      <c r="P2741" s="32">
        <v>-0.77031000000000005</v>
      </c>
      <c r="Q2741" s="32">
        <v>1.5010300000000001</v>
      </c>
      <c r="R2741" s="32">
        <v>2077.7804878048778</v>
      </c>
      <c r="S2741" s="32">
        <v>201.23333740234375</v>
      </c>
      <c r="T2741" s="32">
        <v>9.3252299774295651</v>
      </c>
      <c r="U2741" s="32">
        <v>1.159165</v>
      </c>
      <c r="V2741" s="32">
        <v>-0.51318761117366074</v>
      </c>
      <c r="W2741" s="32">
        <v>1.1595817191982269</v>
      </c>
      <c r="X2741" s="32">
        <v>-0.76989328080177311</v>
      </c>
      <c r="Y2741" s="32">
        <v>1.501446719198227</v>
      </c>
      <c r="Z2741" s="32">
        <v>9.3256466966277927</v>
      </c>
      <c r="AA2741" s="32">
        <v>-0.5127708919754338</v>
      </c>
      <c r="AB2741" s="32" t="s">
        <v>5656</v>
      </c>
    </row>
    <row r="2742" spans="1:28">
      <c r="A2742" s="32" t="s">
        <v>11080</v>
      </c>
      <c r="B2742" s="32" t="s">
        <v>11081</v>
      </c>
      <c r="C2742" s="32" t="s">
        <v>10210</v>
      </c>
      <c r="D2742" s="32" t="s">
        <v>5660</v>
      </c>
      <c r="E2742" s="32" t="s">
        <v>42</v>
      </c>
      <c r="F2742" s="32" t="s">
        <v>28</v>
      </c>
      <c r="G2742" s="32" t="s">
        <v>5672</v>
      </c>
      <c r="H2742" s="32" t="s">
        <v>80</v>
      </c>
      <c r="I2742" s="32" t="s">
        <v>28</v>
      </c>
      <c r="J2742" s="32" t="s">
        <v>5662</v>
      </c>
      <c r="K2742" s="32" t="s">
        <v>5663</v>
      </c>
      <c r="P2742" s="32">
        <v>-0.53065499999999999</v>
      </c>
      <c r="Q2742" s="32">
        <v>1.50603</v>
      </c>
      <c r="R2742" s="32">
        <v>1163.1392405063289</v>
      </c>
      <c r="S2742" s="32">
        <v>635.66668701171875</v>
      </c>
      <c r="T2742" s="32">
        <v>0.82979423693613497</v>
      </c>
      <c r="U2742" s="32">
        <v>-30.670459999999999</v>
      </c>
      <c r="V2742" s="32">
        <v>-0.35235353877412801</v>
      </c>
      <c r="W2742" s="32">
        <v>-30.670262203595637</v>
      </c>
      <c r="X2742" s="32">
        <v>-0.5304572035956383</v>
      </c>
      <c r="Y2742" s="32">
        <v>1.5062277964043618</v>
      </c>
      <c r="Z2742" s="32">
        <v>0.82999203334049665</v>
      </c>
      <c r="AA2742" s="32">
        <v>-0.35215574236976627</v>
      </c>
      <c r="AB2742" s="32" t="s">
        <v>5656</v>
      </c>
    </row>
    <row r="2743" spans="1:28">
      <c r="A2743" s="32" t="s">
        <v>8245</v>
      </c>
      <c r="B2743" s="32" t="s">
        <v>8246</v>
      </c>
      <c r="C2743" s="32" t="s">
        <v>5738</v>
      </c>
      <c r="D2743" s="32" t="s">
        <v>5660</v>
      </c>
      <c r="E2743" s="32" t="s">
        <v>42</v>
      </c>
      <c r="F2743" s="32" t="s">
        <v>28</v>
      </c>
      <c r="G2743" s="32" t="s">
        <v>5672</v>
      </c>
      <c r="H2743" s="32" t="s">
        <v>80</v>
      </c>
      <c r="I2743" s="32" t="s">
        <v>28</v>
      </c>
      <c r="J2743" s="32" t="s">
        <v>5662</v>
      </c>
      <c r="K2743" s="32" t="s">
        <v>5663</v>
      </c>
      <c r="P2743" s="32">
        <v>59.137248999999997</v>
      </c>
      <c r="Q2743" s="32">
        <v>312.89999999999998</v>
      </c>
      <c r="R2743" s="32">
        <v>674040.25925925921</v>
      </c>
      <c r="S2743" s="32">
        <v>667969.125</v>
      </c>
      <c r="T2743" s="32">
        <v>9.0889444317642856E-3</v>
      </c>
      <c r="U2743" s="32">
        <v>-28.856300000000001</v>
      </c>
      <c r="V2743" s="32">
        <v>0.18899728028124002</v>
      </c>
      <c r="W2743" s="32">
        <v>-28.856122530269623</v>
      </c>
      <c r="X2743" s="32">
        <v>59.137426469730372</v>
      </c>
      <c r="Y2743" s="32">
        <v>312.90017746973035</v>
      </c>
      <c r="Z2743" s="32">
        <v>9.2664141621414831E-3</v>
      </c>
      <c r="AA2743" s="32">
        <v>0.18917475001161721</v>
      </c>
      <c r="AB2743" s="32" t="s">
        <v>5656</v>
      </c>
    </row>
    <row r="2744" spans="1:28">
      <c r="A2744" s="32" t="s">
        <v>11074</v>
      </c>
      <c r="B2744" s="32" t="s">
        <v>11075</v>
      </c>
      <c r="C2744" s="32" t="s">
        <v>10210</v>
      </c>
      <c r="D2744" s="32" t="s">
        <v>5660</v>
      </c>
      <c r="E2744" s="32" t="s">
        <v>42</v>
      </c>
      <c r="F2744" s="32" t="s">
        <v>5809</v>
      </c>
      <c r="G2744" s="32" t="s">
        <v>5672</v>
      </c>
      <c r="H2744" s="32" t="s">
        <v>80</v>
      </c>
      <c r="I2744" s="32" t="s">
        <v>5809</v>
      </c>
      <c r="J2744" s="32" t="s">
        <v>5662</v>
      </c>
      <c r="K2744" s="32" t="s">
        <v>5663</v>
      </c>
      <c r="P2744" s="32">
        <v>-0.74065800000000004</v>
      </c>
      <c r="Q2744" s="32">
        <v>1.49603</v>
      </c>
      <c r="R2744" s="32">
        <v>1044.7619047619046</v>
      </c>
      <c r="S2744" s="32">
        <v>391.26666259765625</v>
      </c>
      <c r="T2744" s="32">
        <v>1.6702042484929123</v>
      </c>
      <c r="U2744" s="32">
        <v>-0.44856980000000002</v>
      </c>
      <c r="V2744" s="32">
        <v>-0.49508231786795726</v>
      </c>
      <c r="W2744" s="32">
        <v>-0.44854058871726993</v>
      </c>
      <c r="X2744" s="32">
        <v>-0.74062878871726989</v>
      </c>
      <c r="Y2744" s="32">
        <v>1.49605921128273</v>
      </c>
      <c r="Z2744" s="32">
        <v>1.6702334597756423</v>
      </c>
      <c r="AA2744" s="32">
        <v>-0.49505310658522717</v>
      </c>
      <c r="AB2744" s="32" t="s">
        <v>5656</v>
      </c>
    </row>
    <row r="2745" spans="1:28">
      <c r="A2745" s="32" t="s">
        <v>8516</v>
      </c>
      <c r="B2745" s="32" t="s">
        <v>8517</v>
      </c>
      <c r="C2745" s="32" t="s">
        <v>5736</v>
      </c>
      <c r="D2745" s="32" t="s">
        <v>5667</v>
      </c>
      <c r="E2745" s="32" t="s">
        <v>42</v>
      </c>
      <c r="F2745" s="32" t="s">
        <v>74</v>
      </c>
      <c r="G2745" s="32" t="s">
        <v>74</v>
      </c>
      <c r="H2745" s="32" t="s">
        <v>80</v>
      </c>
      <c r="J2745" s="32" t="s">
        <v>74</v>
      </c>
      <c r="K2745" s="32" t="s">
        <v>5668</v>
      </c>
      <c r="P2745" s="32">
        <v>0</v>
      </c>
      <c r="Q2745" s="32">
        <v>0</v>
      </c>
      <c r="R2745" s="32">
        <v>0</v>
      </c>
      <c r="S2745" s="32">
        <v>0</v>
      </c>
      <c r="T2745" s="32">
        <v>0</v>
      </c>
      <c r="U2745" s="32">
        <v>0</v>
      </c>
      <c r="V2745" s="32">
        <v>0</v>
      </c>
      <c r="W2745" s="32">
        <v>9.8419106006622319E-4</v>
      </c>
      <c r="X2745" s="32">
        <v>9.8419106006622319E-4</v>
      </c>
      <c r="Y2745" s="32">
        <v>9.8419106006622319E-4</v>
      </c>
      <c r="Z2745" s="32">
        <v>9.8419106006622319E-4</v>
      </c>
      <c r="AA2745" s="32">
        <v>9.8419106006622319E-4</v>
      </c>
      <c r="AB2745" s="32" t="s">
        <v>5656</v>
      </c>
    </row>
    <row r="2746" spans="1:28">
      <c r="A2746" s="32" t="s">
        <v>11072</v>
      </c>
      <c r="B2746" s="32" t="s">
        <v>11073</v>
      </c>
      <c r="C2746" s="32" t="s">
        <v>10210</v>
      </c>
      <c r="D2746" s="32" t="s">
        <v>5660</v>
      </c>
      <c r="E2746" s="32" t="s">
        <v>42</v>
      </c>
      <c r="F2746" s="32" t="s">
        <v>30</v>
      </c>
      <c r="G2746" s="32" t="s">
        <v>5672</v>
      </c>
      <c r="H2746" s="32" t="s">
        <v>80</v>
      </c>
      <c r="I2746" s="32" t="s">
        <v>30</v>
      </c>
      <c r="J2746" s="32" t="s">
        <v>5662</v>
      </c>
      <c r="K2746" s="32" t="s">
        <v>5663</v>
      </c>
      <c r="P2746" s="32">
        <v>-0.89897899999999997</v>
      </c>
      <c r="Q2746" s="32">
        <v>1.50603</v>
      </c>
      <c r="R2746" s="32">
        <v>895.28915662650604</v>
      </c>
      <c r="S2746" s="32">
        <v>233.5</v>
      </c>
      <c r="T2746" s="32">
        <v>2.8342148035396404</v>
      </c>
      <c r="U2746" s="32">
        <v>22.498860000000001</v>
      </c>
      <c r="V2746" s="32">
        <v>-0.59691971607471295</v>
      </c>
      <c r="W2746" s="32">
        <v>22.499089453384876</v>
      </c>
      <c r="X2746" s="32">
        <v>-0.89874954661512374</v>
      </c>
      <c r="Y2746" s="32">
        <v>1.5062594533848763</v>
      </c>
      <c r="Z2746" s="32">
        <v>2.8344442569245167</v>
      </c>
      <c r="AA2746" s="32">
        <v>-0.59669026268983671</v>
      </c>
      <c r="AB2746" s="32" t="s">
        <v>5656</v>
      </c>
    </row>
    <row r="2747" spans="1:28">
      <c r="A2747" s="32" t="s">
        <v>8564</v>
      </c>
      <c r="B2747" s="32" t="s">
        <v>8565</v>
      </c>
      <c r="C2747" s="32" t="s">
        <v>5738</v>
      </c>
      <c r="D2747" s="32" t="s">
        <v>5660</v>
      </c>
      <c r="E2747" s="32" t="s">
        <v>42</v>
      </c>
      <c r="F2747" s="32" t="s">
        <v>5691</v>
      </c>
      <c r="G2747" s="32" t="s">
        <v>5672</v>
      </c>
      <c r="H2747" s="32" t="s">
        <v>80</v>
      </c>
      <c r="I2747" s="32" t="s">
        <v>5691</v>
      </c>
      <c r="J2747" s="32" t="s">
        <v>5662</v>
      </c>
      <c r="K2747" s="32" t="s">
        <v>5663</v>
      </c>
      <c r="P2747" s="32">
        <v>-219.02896000000004</v>
      </c>
      <c r="Q2747" s="32">
        <v>1117.05</v>
      </c>
      <c r="R2747" s="32">
        <v>1456177.5925925926</v>
      </c>
      <c r="S2747" s="32">
        <v>1347630.25</v>
      </c>
      <c r="T2747" s="32">
        <v>8.0546828473605864E-2</v>
      </c>
      <c r="U2747" s="32">
        <v>15.168620000000001</v>
      </c>
      <c r="V2747" s="32">
        <v>-0.19607802694597382</v>
      </c>
      <c r="W2747" s="32">
        <v>15.1692332453084</v>
      </c>
      <c r="X2747" s="32">
        <v>-219.02834675469165</v>
      </c>
      <c r="Y2747" s="32">
        <v>1117.0506132453083</v>
      </c>
      <c r="Z2747" s="32">
        <v>8.1160073782005071E-2</v>
      </c>
      <c r="AA2747" s="32">
        <v>-0.19546478163757461</v>
      </c>
      <c r="AB2747" s="32" t="s">
        <v>5656</v>
      </c>
    </row>
    <row r="2748" spans="1:28">
      <c r="A2748" s="32" t="s">
        <v>7059</v>
      </c>
      <c r="B2748" s="32" t="s">
        <v>7060</v>
      </c>
      <c r="C2748" s="32" t="s">
        <v>5738</v>
      </c>
      <c r="D2748" s="32" t="s">
        <v>5660</v>
      </c>
      <c r="E2748" s="32" t="s">
        <v>42</v>
      </c>
      <c r="F2748" s="32" t="s">
        <v>30</v>
      </c>
      <c r="G2748" s="32" t="s">
        <v>5672</v>
      </c>
      <c r="H2748" s="32" t="s">
        <v>80</v>
      </c>
      <c r="I2748" s="32" t="s">
        <v>30</v>
      </c>
      <c r="J2748" s="32" t="s">
        <v>5662</v>
      </c>
      <c r="K2748" s="32" t="s">
        <v>5663</v>
      </c>
      <c r="P2748" s="32">
        <v>47.482260000000004</v>
      </c>
      <c r="Q2748" s="32">
        <v>74.594999999999999</v>
      </c>
      <c r="R2748" s="32">
        <v>21186.733333333344</v>
      </c>
      <c r="S2748" s="32">
        <v>15591.8330078125</v>
      </c>
      <c r="T2748" s="32">
        <v>0.35883531607332142</v>
      </c>
      <c r="U2748" s="32">
        <v>24.326370000000001</v>
      </c>
      <c r="V2748" s="32">
        <v>0.63653408405389111</v>
      </c>
      <c r="W2748" s="32">
        <v>24.326967795426846</v>
      </c>
      <c r="X2748" s="32">
        <v>47.482857795426852</v>
      </c>
      <c r="Y2748" s="32">
        <v>74.595597795426841</v>
      </c>
      <c r="Z2748" s="32">
        <v>0.35943311150016699</v>
      </c>
      <c r="AA2748" s="32">
        <v>0.63713187948073668</v>
      </c>
      <c r="AB2748" s="32" t="s">
        <v>5656</v>
      </c>
    </row>
    <row r="2749" spans="1:28">
      <c r="A2749" s="32" t="s">
        <v>6237</v>
      </c>
      <c r="B2749" s="32" t="s">
        <v>6238</v>
      </c>
      <c r="C2749" s="32" t="s">
        <v>6239</v>
      </c>
      <c r="D2749" s="32" t="s">
        <v>5667</v>
      </c>
      <c r="E2749" s="32" t="s">
        <v>42</v>
      </c>
      <c r="F2749" s="32" t="s">
        <v>5668</v>
      </c>
      <c r="G2749" s="32" t="s">
        <v>5668</v>
      </c>
      <c r="H2749" s="32" t="s">
        <v>80</v>
      </c>
      <c r="J2749" s="32" t="s">
        <v>5668</v>
      </c>
      <c r="K2749" s="32" t="s">
        <v>5668</v>
      </c>
      <c r="P2749" s="32">
        <v>0</v>
      </c>
      <c r="Q2749" s="32">
        <v>0</v>
      </c>
      <c r="R2749" s="32">
        <v>0</v>
      </c>
      <c r="S2749" s="32">
        <v>0</v>
      </c>
      <c r="T2749" s="32">
        <v>0</v>
      </c>
      <c r="U2749" s="32">
        <v>0</v>
      </c>
      <c r="V2749" s="32">
        <v>0</v>
      </c>
      <c r="W2749" s="32">
        <v>5.6100928783416753E-4</v>
      </c>
      <c r="X2749" s="32">
        <v>5.6100928783416753E-4</v>
      </c>
      <c r="Y2749" s="32">
        <v>5.6100928783416753E-4</v>
      </c>
      <c r="Z2749" s="32">
        <v>5.6100928783416753E-4</v>
      </c>
      <c r="AA2749" s="32">
        <v>5.6100928783416753E-4</v>
      </c>
      <c r="AB2749" s="32" t="s">
        <v>5656</v>
      </c>
    </row>
    <row r="2750" spans="1:28">
      <c r="A2750" s="32" t="s">
        <v>9079</v>
      </c>
      <c r="B2750" s="32" t="s">
        <v>9080</v>
      </c>
      <c r="C2750" s="32" t="s">
        <v>5738</v>
      </c>
      <c r="D2750" s="32" t="s">
        <v>5660</v>
      </c>
      <c r="E2750" s="32" t="s">
        <v>42</v>
      </c>
      <c r="F2750" s="32" t="s">
        <v>30</v>
      </c>
      <c r="G2750" s="32" t="s">
        <v>5672</v>
      </c>
      <c r="H2750" s="32" t="s">
        <v>80</v>
      </c>
      <c r="I2750" s="32" t="s">
        <v>30</v>
      </c>
      <c r="J2750" s="32" t="s">
        <v>5662</v>
      </c>
      <c r="K2750" s="32" t="s">
        <v>5663</v>
      </c>
      <c r="P2750" s="32">
        <v>-8.3235200000000003</v>
      </c>
      <c r="Q2750" s="32">
        <v>102.297</v>
      </c>
      <c r="R2750" s="32">
        <v>13878.607407407413</v>
      </c>
      <c r="S2750" s="32">
        <v>9128.1337890625</v>
      </c>
      <c r="T2750" s="32">
        <v>0.52042112091269077</v>
      </c>
      <c r="U2750" s="32">
        <v>22.321390000000001</v>
      </c>
      <c r="V2750" s="32">
        <v>-8.1366217973156602E-2</v>
      </c>
      <c r="W2750" s="32">
        <v>22.321854961946013</v>
      </c>
      <c r="X2750" s="32">
        <v>-8.3230550380539903</v>
      </c>
      <c r="Y2750" s="32">
        <v>102.29746496194601</v>
      </c>
      <c r="Z2750" s="32">
        <v>0.52088608285870142</v>
      </c>
      <c r="AA2750" s="32">
        <v>-8.0901256027146012E-2</v>
      </c>
      <c r="AB2750" s="32" t="s">
        <v>5656</v>
      </c>
    </row>
    <row r="2751" spans="1:28">
      <c r="A2751" s="32" t="s">
        <v>11070</v>
      </c>
      <c r="B2751" s="32" t="s">
        <v>11071</v>
      </c>
      <c r="C2751" s="32" t="s">
        <v>10210</v>
      </c>
      <c r="D2751" s="32" t="s">
        <v>5660</v>
      </c>
      <c r="E2751" s="32" t="s">
        <v>42</v>
      </c>
      <c r="F2751" s="32" t="s">
        <v>31</v>
      </c>
      <c r="G2751" s="32" t="s">
        <v>5672</v>
      </c>
      <c r="H2751" s="32" t="s">
        <v>80</v>
      </c>
      <c r="I2751" s="32" t="s">
        <v>31</v>
      </c>
      <c r="J2751" s="32" t="s">
        <v>5662</v>
      </c>
      <c r="K2751" s="32" t="s">
        <v>5663</v>
      </c>
      <c r="P2751" s="32">
        <v>-0.77902499999999997</v>
      </c>
      <c r="Q2751" s="32">
        <v>1.50203</v>
      </c>
      <c r="R2751" s="32">
        <v>1171.7868852459019</v>
      </c>
      <c r="S2751" s="32">
        <v>86.566665649414062</v>
      </c>
      <c r="T2751" s="32">
        <v>12.536236800335088</v>
      </c>
      <c r="U2751" s="32">
        <v>7.4643519999999999</v>
      </c>
      <c r="V2751" s="32">
        <v>-0.51864809624308439</v>
      </c>
      <c r="W2751" s="32">
        <v>7.4650366176385878</v>
      </c>
      <c r="X2751" s="32">
        <v>-0.77834038236141201</v>
      </c>
      <c r="Y2751" s="32">
        <v>1.5027146176385879</v>
      </c>
      <c r="Z2751" s="32">
        <v>12.536921417973675</v>
      </c>
      <c r="AA2751" s="32">
        <v>-0.51796347860449643</v>
      </c>
      <c r="AB2751" s="32" t="s">
        <v>5656</v>
      </c>
    </row>
    <row r="2752" spans="1:28">
      <c r="A2752" s="32" t="s">
        <v>10502</v>
      </c>
      <c r="B2752" s="32" t="s">
        <v>10503</v>
      </c>
      <c r="C2752" s="32" t="s">
        <v>5738</v>
      </c>
      <c r="D2752" s="32" t="s">
        <v>5660</v>
      </c>
      <c r="E2752" s="32" t="s">
        <v>42</v>
      </c>
      <c r="F2752" s="32" t="s">
        <v>5714</v>
      </c>
      <c r="G2752" s="32" t="s">
        <v>5714</v>
      </c>
      <c r="H2752" s="32" t="s">
        <v>80</v>
      </c>
      <c r="J2752" s="32" t="s">
        <v>5714</v>
      </c>
      <c r="K2752" s="32" t="s">
        <v>5668</v>
      </c>
      <c r="P2752" s="32">
        <v>0</v>
      </c>
      <c r="Q2752" s="32">
        <v>2.069</v>
      </c>
      <c r="R2752" s="32">
        <v>297.87755102040813</v>
      </c>
      <c r="S2752" s="32">
        <v>89.566665649414062</v>
      </c>
      <c r="T2752" s="32">
        <v>2.3257635400470758</v>
      </c>
      <c r="U2752" s="32">
        <v>0</v>
      </c>
      <c r="V2752" s="32">
        <v>0</v>
      </c>
      <c r="W2752" s="32">
        <v>4.7977757453918459E-4</v>
      </c>
      <c r="X2752" s="32">
        <v>4.7977757453918459E-4</v>
      </c>
      <c r="Y2752" s="32">
        <v>2.0694797775745393</v>
      </c>
      <c r="Z2752" s="32">
        <v>2.3262433176216151</v>
      </c>
      <c r="AA2752" s="32">
        <v>4.7977757453918459E-4</v>
      </c>
      <c r="AB2752" s="32" t="s">
        <v>5656</v>
      </c>
    </row>
    <row r="2753" spans="1:28">
      <c r="A2753" s="32" t="s">
        <v>10614</v>
      </c>
      <c r="B2753" s="32" t="s">
        <v>10615</v>
      </c>
      <c r="C2753" s="32" t="s">
        <v>5738</v>
      </c>
      <c r="D2753" s="32" t="s">
        <v>5660</v>
      </c>
      <c r="E2753" s="32" t="s">
        <v>42</v>
      </c>
      <c r="F2753" s="32" t="s">
        <v>33</v>
      </c>
      <c r="G2753" s="32" t="s">
        <v>5672</v>
      </c>
      <c r="H2753" s="32" t="s">
        <v>80</v>
      </c>
      <c r="I2753" s="32" t="s">
        <v>33</v>
      </c>
      <c r="J2753" s="32" t="s">
        <v>5662</v>
      </c>
      <c r="K2753" s="32" t="s">
        <v>5663</v>
      </c>
      <c r="P2753" s="32">
        <v>-6.4018800000000002</v>
      </c>
      <c r="Q2753" s="32">
        <v>11.683999999999999</v>
      </c>
      <c r="R2753" s="32">
        <v>3973.3233082706774</v>
      </c>
      <c r="S2753" s="32">
        <v>1719.4000244140625</v>
      </c>
      <c r="T2753" s="32">
        <v>1.3108777782091212</v>
      </c>
      <c r="U2753" s="32">
        <v>23.844580000000001</v>
      </c>
      <c r="V2753" s="32">
        <v>-0.5479185210544335</v>
      </c>
      <c r="W2753" s="32">
        <v>23.844732605652808</v>
      </c>
      <c r="X2753" s="32">
        <v>-6.4017273943471915</v>
      </c>
      <c r="Y2753" s="32">
        <v>11.684152605652809</v>
      </c>
      <c r="Z2753" s="32">
        <v>1.3110303838619304</v>
      </c>
      <c r="AA2753" s="32">
        <v>-0.54776591540162434</v>
      </c>
      <c r="AB2753" s="32" t="s">
        <v>5656</v>
      </c>
    </row>
    <row r="2754" spans="1:28">
      <c r="A2754" s="32" t="s">
        <v>6279</v>
      </c>
      <c r="B2754" s="32" t="s">
        <v>6280</v>
      </c>
      <c r="C2754" s="32" t="s">
        <v>5717</v>
      </c>
      <c r="D2754" s="32" t="s">
        <v>5660</v>
      </c>
      <c r="E2754" s="32" t="s">
        <v>5698</v>
      </c>
      <c r="F2754" s="32" t="s">
        <v>5699</v>
      </c>
      <c r="G2754" s="32" t="s">
        <v>5699</v>
      </c>
      <c r="H2754" s="32" t="s">
        <v>5699</v>
      </c>
      <c r="J2754" s="32" t="s">
        <v>5662</v>
      </c>
      <c r="K2754" s="32" t="s">
        <v>5663</v>
      </c>
      <c r="M2754" s="32" t="s">
        <v>14</v>
      </c>
      <c r="P2754" s="32">
        <v>-207.22421000000003</v>
      </c>
      <c r="Q2754" s="32">
        <v>563.05200000000002</v>
      </c>
      <c r="R2754" s="32">
        <v>13132891.235294117</v>
      </c>
      <c r="S2754" s="32">
        <v>13246462</v>
      </c>
      <c r="T2754" s="32">
        <v>-8.5736677994383212E-3</v>
      </c>
      <c r="U2754" s="32">
        <v>88.641710000000003</v>
      </c>
      <c r="V2754" s="32">
        <v>-0.3680374281593885</v>
      </c>
      <c r="W2754" s="32">
        <v>88.642066586277494</v>
      </c>
      <c r="X2754" s="32">
        <v>-207.22385341372254</v>
      </c>
      <c r="Y2754" s="32">
        <v>563.05235658627748</v>
      </c>
      <c r="Z2754" s="32">
        <v>-8.2170815219534277E-3</v>
      </c>
      <c r="AA2754" s="32">
        <v>-0.36768084188190359</v>
      </c>
      <c r="AB2754" s="32" t="s">
        <v>5656</v>
      </c>
    </row>
    <row r="2755" spans="1:28">
      <c r="A2755" s="32" t="s">
        <v>10842</v>
      </c>
      <c r="B2755" s="32" t="s">
        <v>10843</v>
      </c>
      <c r="C2755" s="32" t="s">
        <v>5659</v>
      </c>
      <c r="D2755" s="32" t="s">
        <v>5660</v>
      </c>
      <c r="E2755" s="32" t="s">
        <v>5698</v>
      </c>
      <c r="F2755" s="32" t="s">
        <v>5699</v>
      </c>
      <c r="G2755" s="32" t="s">
        <v>5699</v>
      </c>
      <c r="H2755" s="32" t="s">
        <v>5699</v>
      </c>
      <c r="J2755" s="32" t="s">
        <v>5662</v>
      </c>
      <c r="K2755" s="32" t="s">
        <v>5663</v>
      </c>
      <c r="P2755" s="32">
        <v>0</v>
      </c>
      <c r="Q2755" s="32">
        <v>35.28</v>
      </c>
      <c r="R2755" s="32">
        <v>5382.417910447758</v>
      </c>
      <c r="S2755" s="32">
        <v>5341.13330078125</v>
      </c>
      <c r="T2755" s="32">
        <v>7.7295598783256887E-3</v>
      </c>
      <c r="U2755" s="32">
        <v>63.265309999999999</v>
      </c>
      <c r="V2755" s="32">
        <v>0</v>
      </c>
      <c r="W2755" s="32">
        <v>63.265802782950402</v>
      </c>
      <c r="X2755" s="32">
        <v>4.9278295040130614E-4</v>
      </c>
      <c r="Y2755" s="32">
        <v>35.280492782950404</v>
      </c>
      <c r="Z2755" s="32">
        <v>8.2223428287269956E-3</v>
      </c>
      <c r="AA2755" s="32">
        <v>4.9278295040130614E-4</v>
      </c>
      <c r="AB2755" s="32" t="s">
        <v>5656</v>
      </c>
    </row>
    <row r="2756" spans="1:28">
      <c r="A2756" s="32" t="s">
        <v>11084</v>
      </c>
      <c r="B2756" s="32" t="s">
        <v>11085</v>
      </c>
      <c r="C2756" s="32" t="s">
        <v>10210</v>
      </c>
      <c r="D2756" s="32" t="s">
        <v>5660</v>
      </c>
      <c r="E2756" s="32" t="s">
        <v>42</v>
      </c>
      <c r="F2756" s="32" t="s">
        <v>33</v>
      </c>
      <c r="G2756" s="32" t="s">
        <v>5672</v>
      </c>
      <c r="H2756" s="32" t="s">
        <v>80</v>
      </c>
      <c r="I2756" s="32" t="s">
        <v>33</v>
      </c>
      <c r="J2756" s="32" t="s">
        <v>5662</v>
      </c>
      <c r="K2756" s="32" t="s">
        <v>5663</v>
      </c>
      <c r="P2756" s="32">
        <v>-0.85025200000000001</v>
      </c>
      <c r="Q2756" s="32">
        <v>1.5030300000000001</v>
      </c>
      <c r="R2756" s="32">
        <v>832.11111111111086</v>
      </c>
      <c r="S2756" s="32">
        <v>256</v>
      </c>
      <c r="T2756" s="32">
        <v>2.2504340277777768</v>
      </c>
      <c r="U2756" s="32">
        <v>14.286379999999999</v>
      </c>
      <c r="V2756" s="32">
        <v>-0.56569196888950979</v>
      </c>
      <c r="W2756" s="32">
        <v>14.286774280135631</v>
      </c>
      <c r="X2756" s="32">
        <v>-0.84985771986436842</v>
      </c>
      <c r="Y2756" s="32">
        <v>1.5034242801356317</v>
      </c>
      <c r="Z2756" s="32">
        <v>2.2508283079134084</v>
      </c>
      <c r="AA2756" s="32">
        <v>-0.5652976887538782</v>
      </c>
      <c r="AB2756" s="32" t="s">
        <v>5656</v>
      </c>
    </row>
    <row r="2757" spans="1:28">
      <c r="A2757" s="32" t="s">
        <v>6323</v>
      </c>
      <c r="B2757" s="32" t="s">
        <v>6324</v>
      </c>
      <c r="C2757" s="32" t="s">
        <v>5738</v>
      </c>
      <c r="D2757" s="32" t="s">
        <v>5660</v>
      </c>
      <c r="E2757" s="32" t="s">
        <v>42</v>
      </c>
      <c r="F2757" s="32" t="s">
        <v>326</v>
      </c>
      <c r="G2757" s="32" t="s">
        <v>5672</v>
      </c>
      <c r="H2757" s="32" t="s">
        <v>80</v>
      </c>
      <c r="I2757" s="32" t="s">
        <v>326</v>
      </c>
      <c r="J2757" s="32" t="s">
        <v>5662</v>
      </c>
      <c r="K2757" s="32" t="s">
        <v>5663</v>
      </c>
      <c r="P2757" s="32">
        <v>-379.96548999999982</v>
      </c>
      <c r="Q2757" s="32">
        <v>3649.1727999999998</v>
      </c>
      <c r="R2757" s="32">
        <v>4429462.6518518487</v>
      </c>
      <c r="S2757" s="32">
        <v>3923194.75</v>
      </c>
      <c r="T2757" s="32">
        <v>0.12904480509203595</v>
      </c>
      <c r="U2757" s="32">
        <v>12.03642</v>
      </c>
      <c r="V2757" s="32">
        <v>-0.10412373182218168</v>
      </c>
      <c r="W2757" s="32">
        <v>12.036977501018047</v>
      </c>
      <c r="X2757" s="32">
        <v>-379.9649324989818</v>
      </c>
      <c r="Y2757" s="32">
        <v>3649.173357501018</v>
      </c>
      <c r="Z2757" s="32">
        <v>0.12960230611008328</v>
      </c>
      <c r="AA2757" s="32">
        <v>-0.10356623080413435</v>
      </c>
      <c r="AB2757" s="32" t="s">
        <v>5656</v>
      </c>
    </row>
    <row r="2758" spans="1:28">
      <c r="A2758" s="32" t="s">
        <v>9060</v>
      </c>
      <c r="B2758" s="32" t="s">
        <v>6243</v>
      </c>
      <c r="C2758" s="32" t="s">
        <v>6239</v>
      </c>
      <c r="D2758" s="32" t="s">
        <v>5667</v>
      </c>
      <c r="E2758" s="32" t="s">
        <v>42</v>
      </c>
      <c r="F2758" s="32" t="s">
        <v>5661</v>
      </c>
      <c r="G2758" s="32" t="s">
        <v>5661</v>
      </c>
      <c r="H2758" s="32" t="s">
        <v>80</v>
      </c>
      <c r="J2758" s="32" t="s">
        <v>5662</v>
      </c>
      <c r="K2758" s="32" t="s">
        <v>5663</v>
      </c>
      <c r="P2758" s="32">
        <v>0</v>
      </c>
      <c r="Q2758" s="32">
        <v>0</v>
      </c>
      <c r="R2758" s="32">
        <v>0</v>
      </c>
      <c r="S2758" s="32">
        <v>0</v>
      </c>
      <c r="T2758" s="32">
        <v>0</v>
      </c>
      <c r="U2758" s="32">
        <v>0</v>
      </c>
      <c r="V2758" s="32">
        <v>0</v>
      </c>
      <c r="W2758" s="32">
        <v>4.9217379093170169E-4</v>
      </c>
      <c r="X2758" s="32">
        <v>4.9217379093170169E-4</v>
      </c>
      <c r="Y2758" s="32">
        <v>4.9217379093170169E-4</v>
      </c>
      <c r="Z2758" s="32">
        <v>4.9217379093170169E-4</v>
      </c>
      <c r="AA2758" s="32">
        <v>4.9217379093170169E-4</v>
      </c>
      <c r="AB2758" s="32" t="s">
        <v>5656</v>
      </c>
    </row>
    <row r="2759" spans="1:28">
      <c r="A2759" s="32" t="s">
        <v>7960</v>
      </c>
      <c r="B2759" s="32" t="s">
        <v>7961</v>
      </c>
      <c r="C2759" s="32" t="s">
        <v>5738</v>
      </c>
      <c r="D2759" s="32" t="s">
        <v>5660</v>
      </c>
      <c r="E2759" s="32" t="s">
        <v>42</v>
      </c>
      <c r="F2759" s="32" t="s">
        <v>28</v>
      </c>
      <c r="G2759" s="32" t="s">
        <v>5672</v>
      </c>
      <c r="H2759" s="32" t="s">
        <v>80</v>
      </c>
      <c r="I2759" s="32" t="s">
        <v>28</v>
      </c>
      <c r="J2759" s="32" t="s">
        <v>5662</v>
      </c>
      <c r="K2759" s="32" t="s">
        <v>5663</v>
      </c>
      <c r="P2759" s="32">
        <v>863.90105000000028</v>
      </c>
      <c r="Q2759" s="32">
        <v>17709.539680000002</v>
      </c>
      <c r="R2759" s="32">
        <v>14961774.676470585</v>
      </c>
      <c r="S2759" s="32">
        <v>17744244</v>
      </c>
      <c r="T2759" s="32">
        <v>-0.15680968563830699</v>
      </c>
      <c r="U2759" s="32">
        <v>-12.05747</v>
      </c>
      <c r="V2759" s="32">
        <v>4.8781677311219657E-2</v>
      </c>
      <c r="W2759" s="32">
        <v>-12.057100385935307</v>
      </c>
      <c r="X2759" s="32">
        <v>863.90141961406493</v>
      </c>
      <c r="Y2759" s="32">
        <v>17709.540049614065</v>
      </c>
      <c r="Z2759" s="32">
        <v>-0.15644007157361353</v>
      </c>
      <c r="AA2759" s="32">
        <v>4.9151291375913106E-2</v>
      </c>
      <c r="AB2759" s="32" t="s">
        <v>5656</v>
      </c>
    </row>
    <row r="2760" spans="1:28">
      <c r="A2760" s="32" t="s">
        <v>5877</v>
      </c>
      <c r="B2760" s="32" t="s">
        <v>5878</v>
      </c>
      <c r="C2760" s="32" t="s">
        <v>5738</v>
      </c>
      <c r="D2760" s="32" t="s">
        <v>5660</v>
      </c>
      <c r="E2760" s="32" t="s">
        <v>42</v>
      </c>
      <c r="F2760" s="32" t="s">
        <v>5809</v>
      </c>
      <c r="G2760" s="32" t="s">
        <v>5672</v>
      </c>
      <c r="H2760" s="32" t="s">
        <v>80</v>
      </c>
      <c r="I2760" s="32" t="s">
        <v>5809</v>
      </c>
      <c r="J2760" s="32" t="s">
        <v>5662</v>
      </c>
      <c r="K2760" s="32" t="s">
        <v>5663</v>
      </c>
      <c r="P2760" s="32">
        <v>1654.2697500000002</v>
      </c>
      <c r="Q2760" s="32">
        <v>22432.646250000002</v>
      </c>
      <c r="R2760" s="32">
        <v>70454573.632352918</v>
      </c>
      <c r="S2760" s="32">
        <v>72444640</v>
      </c>
      <c r="T2760" s="32">
        <v>-2.747016711860369E-2</v>
      </c>
      <c r="U2760" s="32">
        <v>7.9802520000000001</v>
      </c>
      <c r="V2760" s="32">
        <v>7.3743852221625439E-2</v>
      </c>
      <c r="W2760" s="32">
        <v>7.9803499738235475</v>
      </c>
      <c r="X2760" s="32">
        <v>1654.2698479738237</v>
      </c>
      <c r="Y2760" s="32">
        <v>22432.646347973827</v>
      </c>
      <c r="Z2760" s="32">
        <v>-2.7372193295056326E-2</v>
      </c>
      <c r="AA2760" s="32">
        <v>7.3841826045172795E-2</v>
      </c>
      <c r="AB2760" s="32" t="s">
        <v>5656</v>
      </c>
    </row>
    <row r="2761" spans="1:28">
      <c r="A2761" s="32" t="s">
        <v>10460</v>
      </c>
      <c r="B2761" s="32" t="s">
        <v>10461</v>
      </c>
      <c r="C2761" s="32" t="s">
        <v>5738</v>
      </c>
      <c r="D2761" s="32" t="s">
        <v>5667</v>
      </c>
      <c r="E2761" s="32" t="s">
        <v>42</v>
      </c>
      <c r="F2761" s="32" t="s">
        <v>5809</v>
      </c>
      <c r="G2761" s="32" t="s">
        <v>5672</v>
      </c>
      <c r="H2761" s="32" t="s">
        <v>80</v>
      </c>
      <c r="I2761" s="32" t="s">
        <v>5809</v>
      </c>
      <c r="J2761" s="32" t="s">
        <v>5662</v>
      </c>
      <c r="K2761" s="32" t="s">
        <v>5663</v>
      </c>
      <c r="P2761" s="32">
        <v>0</v>
      </c>
      <c r="Q2761" s="32">
        <v>0</v>
      </c>
      <c r="R2761" s="32">
        <v>0</v>
      </c>
      <c r="S2761" s="32">
        <v>0</v>
      </c>
      <c r="T2761" s="32">
        <v>0</v>
      </c>
      <c r="U2761" s="32">
        <v>0</v>
      </c>
      <c r="V2761" s="32">
        <v>0</v>
      </c>
      <c r="W2761" s="32">
        <v>9.6377730369567874E-5</v>
      </c>
      <c r="X2761" s="32">
        <v>9.6377730369567874E-5</v>
      </c>
      <c r="Y2761" s="32">
        <v>9.6377730369567874E-5</v>
      </c>
      <c r="Z2761" s="32">
        <v>9.6377730369567874E-5</v>
      </c>
      <c r="AA2761" s="32">
        <v>9.6377730369567874E-5</v>
      </c>
      <c r="AB2761" s="32" t="s">
        <v>5656</v>
      </c>
    </row>
    <row r="2762" spans="1:28">
      <c r="A2762" s="32" t="s">
        <v>8848</v>
      </c>
      <c r="B2762" s="32" t="s">
        <v>8849</v>
      </c>
      <c r="C2762" s="32" t="s">
        <v>5736</v>
      </c>
      <c r="D2762" s="32" t="s">
        <v>5660</v>
      </c>
      <c r="E2762" s="32" t="s">
        <v>42</v>
      </c>
      <c r="F2762" s="32" t="s">
        <v>5723</v>
      </c>
      <c r="G2762" s="32" t="s">
        <v>5723</v>
      </c>
      <c r="H2762" s="32" t="s">
        <v>80</v>
      </c>
      <c r="J2762" s="32" t="s">
        <v>5662</v>
      </c>
      <c r="K2762" s="32" t="s">
        <v>5663</v>
      </c>
      <c r="P2762" s="32">
        <v>-8.9093700000000009</v>
      </c>
      <c r="Q2762" s="32">
        <v>598.77599999999995</v>
      </c>
      <c r="R2762" s="32">
        <v>13254.948148148147</v>
      </c>
      <c r="S2762" s="32">
        <v>10653.2001953125</v>
      </c>
      <c r="T2762" s="32">
        <v>0.24422219662974498</v>
      </c>
      <c r="U2762" s="32">
        <v>11.28567</v>
      </c>
      <c r="V2762" s="32">
        <v>-1.4879303779710612E-2</v>
      </c>
      <c r="W2762" s="32">
        <v>11.285768190665245</v>
      </c>
      <c r="X2762" s="32">
        <v>-8.909271809334756</v>
      </c>
      <c r="Y2762" s="32">
        <v>598.77609819066515</v>
      </c>
      <c r="Z2762" s="32">
        <v>0.24432038729499003</v>
      </c>
      <c r="AA2762" s="32">
        <v>-1.4781113114465555E-2</v>
      </c>
      <c r="AB2762" s="32" t="s">
        <v>5656</v>
      </c>
    </row>
    <row r="2763" spans="1:28">
      <c r="A2763" s="32" t="s">
        <v>6822</v>
      </c>
      <c r="B2763" s="32" t="s">
        <v>5195</v>
      </c>
      <c r="C2763" s="32" t="s">
        <v>5738</v>
      </c>
      <c r="D2763" s="32" t="s">
        <v>5660</v>
      </c>
      <c r="E2763" s="32" t="s">
        <v>42</v>
      </c>
      <c r="F2763" s="32" t="s">
        <v>31</v>
      </c>
      <c r="G2763" s="32" t="s">
        <v>5672</v>
      </c>
      <c r="H2763" s="32" t="s">
        <v>80</v>
      </c>
      <c r="I2763" s="32" t="s">
        <v>31</v>
      </c>
      <c r="J2763" s="32" t="s">
        <v>5662</v>
      </c>
      <c r="K2763" s="32" t="s">
        <v>5663</v>
      </c>
      <c r="P2763" s="32">
        <v>-169.62094000000016</v>
      </c>
      <c r="Q2763" s="32">
        <v>10183.92072</v>
      </c>
      <c r="R2763" s="32">
        <v>9775750.3777777851</v>
      </c>
      <c r="S2763" s="32">
        <v>8835597</v>
      </c>
      <c r="T2763" s="32">
        <v>0.10640519002595807</v>
      </c>
      <c r="U2763" s="32">
        <v>12.62013</v>
      </c>
      <c r="V2763" s="32">
        <v>-1.6655760061729953E-2</v>
      </c>
      <c r="W2763" s="32">
        <v>12.620726437752246</v>
      </c>
      <c r="X2763" s="32">
        <v>-169.62034356224791</v>
      </c>
      <c r="Y2763" s="32">
        <v>10183.921316437752</v>
      </c>
      <c r="Z2763" s="32">
        <v>0.10700162777820492</v>
      </c>
      <c r="AA2763" s="32">
        <v>-1.6059322309483096E-2</v>
      </c>
      <c r="AB2763" s="32" t="s">
        <v>5656</v>
      </c>
    </row>
    <row r="2764" spans="1:28">
      <c r="A2764" s="32" t="s">
        <v>6047</v>
      </c>
      <c r="B2764" s="32" t="s">
        <v>5200</v>
      </c>
      <c r="C2764" s="32" t="s">
        <v>5738</v>
      </c>
      <c r="D2764" s="32" t="s">
        <v>5660</v>
      </c>
      <c r="E2764" s="32" t="s">
        <v>42</v>
      </c>
      <c r="F2764" s="32" t="s">
        <v>33</v>
      </c>
      <c r="G2764" s="32" t="s">
        <v>5672</v>
      </c>
      <c r="H2764" s="32" t="s">
        <v>80</v>
      </c>
      <c r="I2764" s="32" t="s">
        <v>33</v>
      </c>
      <c r="J2764" s="32" t="s">
        <v>5662</v>
      </c>
      <c r="K2764" s="32" t="s">
        <v>5663</v>
      </c>
      <c r="P2764" s="32">
        <v>98.930250000000143</v>
      </c>
      <c r="Q2764" s="32">
        <v>14109.320159999999</v>
      </c>
      <c r="R2764" s="32">
        <v>9488991.720588237</v>
      </c>
      <c r="S2764" s="32">
        <v>13585507</v>
      </c>
      <c r="T2764" s="32">
        <v>-0.30153569383989592</v>
      </c>
      <c r="U2764" s="32">
        <v>18.50611</v>
      </c>
      <c r="V2764" s="32">
        <v>7.0116950269842162E-3</v>
      </c>
      <c r="W2764" s="32">
        <v>18.506382942364215</v>
      </c>
      <c r="X2764" s="32">
        <v>98.930522942364362</v>
      </c>
      <c r="Y2764" s="32">
        <v>14109.320432942364</v>
      </c>
      <c r="Z2764" s="32">
        <v>-0.30126275147568005</v>
      </c>
      <c r="AA2764" s="32">
        <v>7.2846373912000672E-3</v>
      </c>
      <c r="AB2764" s="32" t="s">
        <v>5656</v>
      </c>
    </row>
    <row r="2765" spans="1:28">
      <c r="A2765" s="32" t="s">
        <v>6319</v>
      </c>
      <c r="B2765" s="32" t="s">
        <v>6320</v>
      </c>
      <c r="C2765" s="32" t="s">
        <v>5738</v>
      </c>
      <c r="D2765" s="32" t="s">
        <v>5660</v>
      </c>
      <c r="E2765" s="32" t="s">
        <v>42</v>
      </c>
      <c r="F2765" s="32" t="s">
        <v>5678</v>
      </c>
      <c r="G2765" s="32" t="s">
        <v>5672</v>
      </c>
      <c r="H2765" s="32" t="s">
        <v>80</v>
      </c>
      <c r="I2765" s="32" t="s">
        <v>5678</v>
      </c>
      <c r="J2765" s="32" t="s">
        <v>5662</v>
      </c>
      <c r="K2765" s="32" t="s">
        <v>5663</v>
      </c>
      <c r="P2765" s="32">
        <v>772.85910000000024</v>
      </c>
      <c r="Q2765" s="32">
        <v>8308.3491200000008</v>
      </c>
      <c r="R2765" s="32">
        <v>10213975.074074071</v>
      </c>
      <c r="S2765" s="32">
        <v>11486501</v>
      </c>
      <c r="T2765" s="32">
        <v>-0.11078447004235051</v>
      </c>
      <c r="U2765" s="32">
        <v>7.207376</v>
      </c>
      <c r="V2765" s="32">
        <v>9.3021981724330835E-2</v>
      </c>
      <c r="W2765" s="32">
        <v>7.207893255842686</v>
      </c>
      <c r="X2765" s="32">
        <v>772.85961725584298</v>
      </c>
      <c r="Y2765" s="32">
        <v>8308.3496372558438</v>
      </c>
      <c r="Z2765" s="32">
        <v>-0.11026721419966481</v>
      </c>
      <c r="AA2765" s="32">
        <v>9.3539237567016528E-2</v>
      </c>
      <c r="AB2765" s="32" t="s">
        <v>5656</v>
      </c>
    </row>
    <row r="2766" spans="1:28">
      <c r="A2766" s="32" t="s">
        <v>10470</v>
      </c>
      <c r="B2766" s="32" t="s">
        <v>10471</v>
      </c>
      <c r="C2766" s="32" t="s">
        <v>5738</v>
      </c>
      <c r="D2766" s="32" t="s">
        <v>5660</v>
      </c>
      <c r="E2766" s="32" t="s">
        <v>42</v>
      </c>
      <c r="F2766" s="32" t="s">
        <v>32</v>
      </c>
      <c r="G2766" s="32" t="s">
        <v>5672</v>
      </c>
      <c r="H2766" s="32" t="s">
        <v>80</v>
      </c>
      <c r="I2766" s="32" t="s">
        <v>32</v>
      </c>
      <c r="J2766" s="32" t="s">
        <v>5662</v>
      </c>
      <c r="K2766" s="32" t="s">
        <v>5663</v>
      </c>
      <c r="P2766" s="32">
        <v>-114.05579</v>
      </c>
      <c r="Q2766" s="32">
        <v>2310.8625000000002</v>
      </c>
      <c r="R2766" s="32">
        <v>2082370.3481481483</v>
      </c>
      <c r="S2766" s="32">
        <v>2289220</v>
      </c>
      <c r="T2766" s="32">
        <v>-9.0358135894257313E-2</v>
      </c>
      <c r="U2766" s="32">
        <v>6.2641600000000004</v>
      </c>
      <c r="V2766" s="32">
        <v>-4.9356372350150647E-2</v>
      </c>
      <c r="W2766" s="32">
        <v>6.2643789515233044</v>
      </c>
      <c r="X2766" s="32">
        <v>-114.05557104847669</v>
      </c>
      <c r="Y2766" s="32">
        <v>2310.8627189515237</v>
      </c>
      <c r="Z2766" s="32">
        <v>-9.0139184370953321E-2</v>
      </c>
      <c r="AA2766" s="32">
        <v>-4.9137420826846662E-2</v>
      </c>
      <c r="AB2766" s="32" t="s">
        <v>5656</v>
      </c>
    </row>
    <row r="2767" spans="1:28">
      <c r="A2767" s="32" t="s">
        <v>6823</v>
      </c>
      <c r="B2767" s="32" t="s">
        <v>6824</v>
      </c>
      <c r="C2767" s="32" t="s">
        <v>5738</v>
      </c>
      <c r="D2767" s="32" t="s">
        <v>5660</v>
      </c>
      <c r="E2767" s="32" t="s">
        <v>42</v>
      </c>
      <c r="F2767" s="32" t="s">
        <v>34</v>
      </c>
      <c r="G2767" s="32" t="s">
        <v>5672</v>
      </c>
      <c r="H2767" s="32" t="s">
        <v>80</v>
      </c>
      <c r="I2767" s="32" t="s">
        <v>34</v>
      </c>
      <c r="J2767" s="32" t="s">
        <v>5662</v>
      </c>
      <c r="K2767" s="32" t="s">
        <v>5663</v>
      </c>
      <c r="P2767" s="32">
        <v>-14.873559999999955</v>
      </c>
      <c r="Q2767" s="32">
        <v>6898.1056799999997</v>
      </c>
      <c r="R2767" s="32">
        <v>12807431.65925926</v>
      </c>
      <c r="S2767" s="32">
        <v>11989858</v>
      </c>
      <c r="T2767" s="32">
        <v>6.8188769146328487E-2</v>
      </c>
      <c r="U2767" s="32">
        <v>8.5747169999999997</v>
      </c>
      <c r="V2767" s="32">
        <v>-2.1561803616786507E-3</v>
      </c>
      <c r="W2767" s="32">
        <v>8.5750466253681186</v>
      </c>
      <c r="X2767" s="32">
        <v>-14.873230374631836</v>
      </c>
      <c r="Y2767" s="32">
        <v>6898.1060096253677</v>
      </c>
      <c r="Z2767" s="32">
        <v>6.8518394514446773E-2</v>
      </c>
      <c r="AA2767" s="32">
        <v>-1.8265549935603646E-3</v>
      </c>
      <c r="AB2767" s="32" t="s">
        <v>5656</v>
      </c>
    </row>
    <row r="2768" spans="1:28">
      <c r="A2768" s="32" t="s">
        <v>6825</v>
      </c>
      <c r="B2768" s="32" t="s">
        <v>5214</v>
      </c>
      <c r="C2768" s="32" t="s">
        <v>5738</v>
      </c>
      <c r="D2768" s="32" t="s">
        <v>5660</v>
      </c>
      <c r="E2768" s="32" t="s">
        <v>42</v>
      </c>
      <c r="F2768" s="32" t="s">
        <v>30</v>
      </c>
      <c r="G2768" s="32" t="s">
        <v>5672</v>
      </c>
      <c r="H2768" s="32" t="s">
        <v>80</v>
      </c>
      <c r="I2768" s="32" t="s">
        <v>30</v>
      </c>
      <c r="J2768" s="32" t="s">
        <v>5662</v>
      </c>
      <c r="K2768" s="32" t="s">
        <v>5663</v>
      </c>
      <c r="P2768" s="32">
        <v>1940.4551699999979</v>
      </c>
      <c r="Q2768" s="32">
        <v>13509.8271</v>
      </c>
      <c r="R2768" s="32">
        <v>7948912.6962962989</v>
      </c>
      <c r="S2768" s="32">
        <v>7533792.5</v>
      </c>
      <c r="T2768" s="32">
        <v>5.5101092351070045E-2</v>
      </c>
      <c r="U2768" s="32">
        <v>17.117190000000001</v>
      </c>
      <c r="V2768" s="32">
        <v>0.14363286484991342</v>
      </c>
      <c r="W2768" s="32">
        <v>17.118099298360349</v>
      </c>
      <c r="X2768" s="32">
        <v>1940.4560792983582</v>
      </c>
      <c r="Y2768" s="32">
        <v>13509.82800929836</v>
      </c>
      <c r="Z2768" s="32">
        <v>5.6010390711417793E-2</v>
      </c>
      <c r="AA2768" s="32">
        <v>0.14454216321026117</v>
      </c>
      <c r="AB2768" s="32" t="s">
        <v>5656</v>
      </c>
    </row>
    <row r="2769" spans="1:28">
      <c r="A2769" s="32" t="s">
        <v>6242</v>
      </c>
      <c r="B2769" s="32" t="s">
        <v>6243</v>
      </c>
      <c r="C2769" s="32" t="s">
        <v>6239</v>
      </c>
      <c r="D2769" s="32" t="s">
        <v>5667</v>
      </c>
      <c r="E2769" s="32" t="s">
        <v>42</v>
      </c>
      <c r="F2769" s="32" t="s">
        <v>5661</v>
      </c>
      <c r="G2769" s="32" t="s">
        <v>5661</v>
      </c>
      <c r="H2769" s="32" t="s">
        <v>80</v>
      </c>
      <c r="J2769" s="32" t="s">
        <v>5662</v>
      </c>
      <c r="K2769" s="32" t="s">
        <v>5663</v>
      </c>
      <c r="P2769" s="32">
        <v>0</v>
      </c>
      <c r="Q2769" s="32">
        <v>0</v>
      </c>
      <c r="R2769" s="32">
        <v>0</v>
      </c>
      <c r="S2769" s="32">
        <v>0</v>
      </c>
      <c r="T2769" s="32">
        <v>0</v>
      </c>
      <c r="U2769" s="32">
        <v>0</v>
      </c>
      <c r="V2769" s="32">
        <v>0</v>
      </c>
      <c r="W2769" s="32">
        <v>4.6800565719604494E-4</v>
      </c>
      <c r="X2769" s="32">
        <v>4.6800565719604494E-4</v>
      </c>
      <c r="Y2769" s="32">
        <v>4.6800565719604494E-4</v>
      </c>
      <c r="Z2769" s="32">
        <v>4.6800565719604494E-4</v>
      </c>
      <c r="AA2769" s="32">
        <v>4.6800565719604494E-4</v>
      </c>
      <c r="AB2769" s="32" t="s">
        <v>5656</v>
      </c>
    </row>
    <row r="2770" spans="1:28">
      <c r="A2770" s="32" t="s">
        <v>7958</v>
      </c>
      <c r="B2770" s="32" t="s">
        <v>7959</v>
      </c>
      <c r="C2770" s="32" t="s">
        <v>5738</v>
      </c>
      <c r="D2770" s="32" t="s">
        <v>5660</v>
      </c>
      <c r="E2770" s="32" t="s">
        <v>42</v>
      </c>
      <c r="F2770" s="32" t="s">
        <v>5691</v>
      </c>
      <c r="G2770" s="32" t="s">
        <v>5672</v>
      </c>
      <c r="H2770" s="32" t="s">
        <v>80</v>
      </c>
      <c r="I2770" s="32" t="s">
        <v>5691</v>
      </c>
      <c r="J2770" s="32" t="s">
        <v>5662</v>
      </c>
      <c r="K2770" s="32" t="s">
        <v>5663</v>
      </c>
      <c r="P2770" s="32">
        <v>304.9987399999996</v>
      </c>
      <c r="Q2770" s="32">
        <v>10781.674199999999</v>
      </c>
      <c r="R2770" s="32">
        <v>4308844.3777777785</v>
      </c>
      <c r="S2770" s="32">
        <v>4337486.5</v>
      </c>
      <c r="T2770" s="32">
        <v>-6.6033916698579826E-3</v>
      </c>
      <c r="U2770" s="32">
        <v>11.467499999999999</v>
      </c>
      <c r="V2770" s="32">
        <v>2.828862515619324E-2</v>
      </c>
      <c r="W2770" s="32">
        <v>11.468406655550002</v>
      </c>
      <c r="X2770" s="32">
        <v>304.99964665554961</v>
      </c>
      <c r="Y2770" s="32">
        <v>10781.67510665555</v>
      </c>
      <c r="Z2770" s="32">
        <v>-5.6967361198549307E-3</v>
      </c>
      <c r="AA2770" s="32">
        <v>2.9195280706196293E-2</v>
      </c>
      <c r="AB2770" s="32" t="s">
        <v>5656</v>
      </c>
    </row>
    <row r="2771" spans="1:28">
      <c r="A2771" s="32" t="s">
        <v>11082</v>
      </c>
      <c r="B2771" s="32" t="s">
        <v>11083</v>
      </c>
      <c r="C2771" s="32" t="s">
        <v>10210</v>
      </c>
      <c r="D2771" s="32" t="s">
        <v>5660</v>
      </c>
      <c r="E2771" s="32" t="s">
        <v>42</v>
      </c>
      <c r="F2771" s="32" t="s">
        <v>326</v>
      </c>
      <c r="G2771" s="32" t="s">
        <v>5672</v>
      </c>
      <c r="H2771" s="32" t="s">
        <v>80</v>
      </c>
      <c r="I2771" s="32" t="s">
        <v>326</v>
      </c>
      <c r="J2771" s="32" t="s">
        <v>5662</v>
      </c>
      <c r="K2771" s="32" t="s">
        <v>5663</v>
      </c>
      <c r="P2771" s="32">
        <v>-0.80207799999999996</v>
      </c>
      <c r="Q2771" s="32">
        <v>1.50203</v>
      </c>
      <c r="R2771" s="32">
        <v>892.32692307692287</v>
      </c>
      <c r="S2771" s="32">
        <v>15.266666412353516</v>
      </c>
      <c r="T2771" s="32">
        <v>57.449362747250952</v>
      </c>
      <c r="U2771" s="32">
        <v>4.3297020000000002</v>
      </c>
      <c r="V2771" s="32">
        <v>-0.53399599209070392</v>
      </c>
      <c r="W2771" s="32">
        <v>4.3297570904273988</v>
      </c>
      <c r="X2771" s="32">
        <v>-0.80202290957260125</v>
      </c>
      <c r="Y2771" s="32">
        <v>1.5020850904273986</v>
      </c>
      <c r="Z2771" s="32">
        <v>57.449417837678354</v>
      </c>
      <c r="AA2771" s="32">
        <v>-0.53394090166330521</v>
      </c>
      <c r="AB2771" s="32" t="s">
        <v>5656</v>
      </c>
    </row>
    <row r="2772" spans="1:28">
      <c r="A2772" s="32" t="s">
        <v>6367</v>
      </c>
      <c r="B2772" s="32" t="s">
        <v>5227</v>
      </c>
      <c r="C2772" s="32" t="s">
        <v>5738</v>
      </c>
      <c r="D2772" s="32" t="s">
        <v>5660</v>
      </c>
      <c r="E2772" s="32" t="s">
        <v>42</v>
      </c>
      <c r="F2772" s="32" t="s">
        <v>326</v>
      </c>
      <c r="G2772" s="32" t="s">
        <v>5672</v>
      </c>
      <c r="H2772" s="32" t="s">
        <v>80</v>
      </c>
      <c r="I2772" s="32" t="s">
        <v>326</v>
      </c>
      <c r="J2772" s="32" t="s">
        <v>5662</v>
      </c>
      <c r="K2772" s="32" t="s">
        <v>5663</v>
      </c>
      <c r="P2772" s="32">
        <v>-39.519639999999967</v>
      </c>
      <c r="Q2772" s="32">
        <v>789.1395</v>
      </c>
      <c r="R2772" s="32">
        <v>3679787.3703703708</v>
      </c>
      <c r="S2772" s="32">
        <v>2881354.25</v>
      </c>
      <c r="T2772" s="32">
        <v>0.27710342120215548</v>
      </c>
      <c r="U2772" s="32">
        <v>2.2294830000000001</v>
      </c>
      <c r="V2772" s="32">
        <v>-5.0079409280615113E-2</v>
      </c>
      <c r="W2772" s="32">
        <v>2.2303587796883586</v>
      </c>
      <c r="X2772" s="32">
        <v>-39.51876422031161</v>
      </c>
      <c r="Y2772" s="32">
        <v>789.14037577968838</v>
      </c>
      <c r="Z2772" s="32">
        <v>0.27797920089051376</v>
      </c>
      <c r="AA2772" s="32">
        <v>-4.9203629592256805E-2</v>
      </c>
      <c r="AB2772" s="32" t="s">
        <v>5656</v>
      </c>
    </row>
    <row r="2773" spans="1:28">
      <c r="A2773" s="32" t="s">
        <v>9326</v>
      </c>
      <c r="B2773" s="32" t="s">
        <v>9327</v>
      </c>
      <c r="C2773" s="32" t="s">
        <v>5711</v>
      </c>
      <c r="D2773" s="32" t="s">
        <v>5660</v>
      </c>
      <c r="E2773" s="32" t="s">
        <v>42</v>
      </c>
      <c r="F2773" s="32" t="s">
        <v>5688</v>
      </c>
      <c r="G2773" s="32" t="s">
        <v>5688</v>
      </c>
      <c r="H2773" s="32" t="s">
        <v>80</v>
      </c>
      <c r="J2773" s="32" t="s">
        <v>5662</v>
      </c>
      <c r="K2773" s="32" t="s">
        <v>5663</v>
      </c>
      <c r="P2773" s="32">
        <v>257.71236000000005</v>
      </c>
      <c r="Q2773" s="32">
        <v>759.40700000000004</v>
      </c>
      <c r="R2773" s="32">
        <v>157009.1333333333</v>
      </c>
      <c r="S2773" s="32">
        <v>126208.8671875</v>
      </c>
      <c r="T2773" s="32">
        <v>0.24404201410092227</v>
      </c>
      <c r="U2773" s="32">
        <v>7.4731620000000003</v>
      </c>
      <c r="V2773" s="32">
        <v>0.33936000063207217</v>
      </c>
      <c r="W2773" s="32">
        <v>7.4736703937048912</v>
      </c>
      <c r="X2773" s="32">
        <v>257.71286839370492</v>
      </c>
      <c r="Y2773" s="32">
        <v>759.40750839370492</v>
      </c>
      <c r="Z2773" s="32">
        <v>0.24455040780581347</v>
      </c>
      <c r="AA2773" s="32">
        <v>0.33986839433696336</v>
      </c>
      <c r="AB2773" s="32" t="s">
        <v>5656</v>
      </c>
    </row>
    <row r="2774" spans="1:28">
      <c r="A2774" s="32" t="s">
        <v>7933</v>
      </c>
      <c r="B2774" s="32" t="s">
        <v>7934</v>
      </c>
      <c r="C2774" s="32" t="s">
        <v>5762</v>
      </c>
      <c r="D2774" s="32" t="s">
        <v>5660</v>
      </c>
      <c r="E2774" s="32" t="s">
        <v>5712</v>
      </c>
      <c r="F2774" s="32" t="s">
        <v>5745</v>
      </c>
      <c r="G2774" s="32" t="s">
        <v>5745</v>
      </c>
      <c r="H2774" s="32" t="s">
        <v>5745</v>
      </c>
      <c r="J2774" s="32" t="s">
        <v>5662</v>
      </c>
      <c r="K2774" s="32" t="s">
        <v>5663</v>
      </c>
      <c r="N2774" s="32" t="s">
        <v>5759</v>
      </c>
      <c r="P2774" s="32">
        <v>14.63044</v>
      </c>
      <c r="Q2774" s="32">
        <v>73.552499999999995</v>
      </c>
      <c r="R2774" s="32">
        <v>20630.696296296304</v>
      </c>
      <c r="S2774" s="32">
        <v>12296.5</v>
      </c>
      <c r="T2774" s="32">
        <v>0.67776979598229614</v>
      </c>
      <c r="U2774" s="32">
        <v>8.1888850000000009</v>
      </c>
      <c r="V2774" s="32">
        <v>0.19891152578090482</v>
      </c>
      <c r="W2774" s="32">
        <v>8.1897095798945436</v>
      </c>
      <c r="X2774" s="32">
        <v>14.631264579894543</v>
      </c>
      <c r="Y2774" s="32">
        <v>73.553324579894536</v>
      </c>
      <c r="Z2774" s="32">
        <v>0.6785943758768388</v>
      </c>
      <c r="AA2774" s="32">
        <v>0.1997361056754475</v>
      </c>
      <c r="AB2774" s="32" t="s">
        <v>5656</v>
      </c>
    </row>
    <row r="2775" spans="1:28">
      <c r="A2775" s="32" t="s">
        <v>11112</v>
      </c>
      <c r="B2775" s="32" t="s">
        <v>11113</v>
      </c>
      <c r="C2775" s="32" t="s">
        <v>5666</v>
      </c>
      <c r="D2775" s="32" t="s">
        <v>5660</v>
      </c>
      <c r="E2775" s="32" t="s">
        <v>42</v>
      </c>
      <c r="F2775" s="32" t="s">
        <v>74</v>
      </c>
      <c r="G2775" s="32" t="s">
        <v>74</v>
      </c>
      <c r="H2775" s="32" t="s">
        <v>80</v>
      </c>
      <c r="J2775" s="32" t="s">
        <v>74</v>
      </c>
      <c r="K2775" s="32" t="s">
        <v>5668</v>
      </c>
      <c r="P2775" s="32">
        <v>48.44285</v>
      </c>
      <c r="Q2775" s="32">
        <v>0</v>
      </c>
      <c r="R2775" s="32">
        <v>25564.569444444442</v>
      </c>
      <c r="S2775" s="32">
        <v>58991.06640625</v>
      </c>
      <c r="T2775" s="32">
        <v>-0.56663659428716617</v>
      </c>
      <c r="U2775" s="32">
        <v>0</v>
      </c>
      <c r="V2775" s="32">
        <v>0</v>
      </c>
      <c r="W2775" s="32">
        <v>3.3847957849502563E-4</v>
      </c>
      <c r="X2775" s="32">
        <v>48.443188479578495</v>
      </c>
      <c r="Y2775" s="32">
        <v>3.3847957849502563E-4</v>
      </c>
      <c r="Z2775" s="32">
        <v>-0.5662981147086712</v>
      </c>
      <c r="AA2775" s="32">
        <v>3.3847957849502563E-4</v>
      </c>
      <c r="AB2775" s="32" t="s">
        <v>5656</v>
      </c>
    </row>
    <row r="2776" spans="1:28">
      <c r="A2776" s="32" t="s">
        <v>8365</v>
      </c>
      <c r="B2776" s="32" t="s">
        <v>8366</v>
      </c>
      <c r="C2776" s="32" t="s">
        <v>5720</v>
      </c>
      <c r="D2776" s="32" t="s">
        <v>5667</v>
      </c>
      <c r="E2776" s="32" t="s">
        <v>42</v>
      </c>
      <c r="F2776" s="32" t="s">
        <v>28</v>
      </c>
      <c r="G2776" s="32" t="s">
        <v>5672</v>
      </c>
      <c r="H2776" s="32" t="s">
        <v>80</v>
      </c>
      <c r="I2776" s="32" t="s">
        <v>28</v>
      </c>
      <c r="J2776" s="32" t="s">
        <v>74</v>
      </c>
      <c r="K2776" s="32" t="s">
        <v>5668</v>
      </c>
      <c r="P2776" s="32">
        <v>0</v>
      </c>
      <c r="Q2776" s="32">
        <v>0</v>
      </c>
      <c r="R2776" s="32">
        <v>0</v>
      </c>
      <c r="S2776" s="32">
        <v>0</v>
      </c>
      <c r="T2776" s="32">
        <v>0</v>
      </c>
      <c r="U2776" s="32">
        <v>0</v>
      </c>
      <c r="V2776" s="32">
        <v>0</v>
      </c>
      <c r="W2776" s="32">
        <v>8.1077015399932863E-4</v>
      </c>
      <c r="X2776" s="32">
        <v>8.1077015399932863E-4</v>
      </c>
      <c r="Y2776" s="32">
        <v>8.1077015399932863E-4</v>
      </c>
      <c r="Z2776" s="32">
        <v>8.1077015399932863E-4</v>
      </c>
      <c r="AA2776" s="32">
        <v>8.1077015399932863E-4</v>
      </c>
      <c r="AB2776" s="32" t="s">
        <v>5656</v>
      </c>
    </row>
    <row r="2777" spans="1:28">
      <c r="A2777" s="32" t="s">
        <v>6172</v>
      </c>
      <c r="B2777" s="32" t="s">
        <v>6173</v>
      </c>
      <c r="C2777" s="32" t="s">
        <v>5738</v>
      </c>
      <c r="D2777" s="32" t="s">
        <v>5660</v>
      </c>
      <c r="E2777" s="32" t="s">
        <v>42</v>
      </c>
      <c r="F2777" s="32" t="s">
        <v>28</v>
      </c>
      <c r="G2777" s="32" t="s">
        <v>5672</v>
      </c>
      <c r="H2777" s="32" t="s">
        <v>80</v>
      </c>
      <c r="I2777" s="32" t="s">
        <v>28</v>
      </c>
      <c r="J2777" s="32" t="s">
        <v>5662</v>
      </c>
      <c r="K2777" s="32" t="s">
        <v>5663</v>
      </c>
      <c r="P2777" s="32">
        <v>363.1009499999999</v>
      </c>
      <c r="Q2777" s="32">
        <v>2360.94</v>
      </c>
      <c r="R2777" s="32">
        <v>16418846.733333334</v>
      </c>
      <c r="S2777" s="32">
        <v>20589288</v>
      </c>
      <c r="T2777" s="32">
        <v>-0.20255393322326959</v>
      </c>
      <c r="U2777" s="32">
        <v>-22.6221</v>
      </c>
      <c r="V2777" s="32">
        <v>0.15379507738443157</v>
      </c>
      <c r="W2777" s="32">
        <v>-22.621419180607795</v>
      </c>
      <c r="X2777" s="32">
        <v>363.10163081939208</v>
      </c>
      <c r="Y2777" s="32">
        <v>2360.9406808193921</v>
      </c>
      <c r="Z2777" s="32">
        <v>-0.20187311383106529</v>
      </c>
      <c r="AA2777" s="32">
        <v>0.15447589677663587</v>
      </c>
      <c r="AB2777" s="32" t="s">
        <v>5656</v>
      </c>
    </row>
    <row r="2778" spans="1:28">
      <c r="A2778" s="32" t="s">
        <v>8098</v>
      </c>
      <c r="B2778" s="32" t="s">
        <v>5243</v>
      </c>
      <c r="C2778" s="32" t="s">
        <v>5738</v>
      </c>
      <c r="D2778" s="32" t="s">
        <v>5660</v>
      </c>
      <c r="E2778" s="32" t="s">
        <v>42</v>
      </c>
      <c r="F2778" s="32" t="s">
        <v>30</v>
      </c>
      <c r="G2778" s="32" t="s">
        <v>5672</v>
      </c>
      <c r="H2778" s="32" t="s">
        <v>80</v>
      </c>
      <c r="I2778" s="32" t="s">
        <v>30</v>
      </c>
      <c r="J2778" s="32" t="s">
        <v>5662</v>
      </c>
      <c r="K2778" s="32" t="s">
        <v>5663</v>
      </c>
      <c r="P2778" s="32">
        <v>-52.418360000000007</v>
      </c>
      <c r="Q2778" s="32">
        <v>467.13</v>
      </c>
      <c r="R2778" s="32">
        <v>155130.14074074078</v>
      </c>
      <c r="S2778" s="32">
        <v>78825.53125</v>
      </c>
      <c r="T2778" s="32">
        <v>0.96801896899033946</v>
      </c>
      <c r="U2778" s="32">
        <v>12.27664</v>
      </c>
      <c r="V2778" s="32">
        <v>-0.11221364502386917</v>
      </c>
      <c r="W2778" s="32">
        <v>12.276979941918851</v>
      </c>
      <c r="X2778" s="32">
        <v>-52.418020058081154</v>
      </c>
      <c r="Y2778" s="32">
        <v>467.13033994191886</v>
      </c>
      <c r="Z2778" s="32">
        <v>0.96835891090918935</v>
      </c>
      <c r="AA2778" s="32">
        <v>-0.11187370310501922</v>
      </c>
      <c r="AB2778" s="32" t="s">
        <v>5656</v>
      </c>
    </row>
    <row r="2779" spans="1:28">
      <c r="A2779" s="32" t="s">
        <v>7098</v>
      </c>
      <c r="B2779" s="32" t="s">
        <v>7099</v>
      </c>
      <c r="C2779" s="32" t="s">
        <v>5675</v>
      </c>
      <c r="D2779" s="32" t="s">
        <v>5660</v>
      </c>
      <c r="E2779" s="32" t="s">
        <v>42</v>
      </c>
      <c r="F2779" s="32" t="s">
        <v>5714</v>
      </c>
      <c r="G2779" s="32" t="s">
        <v>5714</v>
      </c>
      <c r="H2779" s="32" t="s">
        <v>80</v>
      </c>
      <c r="J2779" s="32" t="s">
        <v>5714</v>
      </c>
      <c r="K2779" s="32" t="s">
        <v>5668</v>
      </c>
      <c r="M2779" s="32" t="s">
        <v>13</v>
      </c>
      <c r="P2779" s="32">
        <v>-3.4417499999999981</v>
      </c>
      <c r="Q2779" s="32">
        <v>34.912500000000001</v>
      </c>
      <c r="R2779" s="32">
        <v>12252.470588235292</v>
      </c>
      <c r="S2779" s="32">
        <v>9347.7333984375</v>
      </c>
      <c r="T2779" s="32">
        <v>0.31074240845201329</v>
      </c>
      <c r="U2779" s="32">
        <v>45.263159999999999</v>
      </c>
      <c r="V2779" s="32">
        <v>-9.8582169709989204E-2</v>
      </c>
      <c r="W2779" s="32">
        <v>45.263418054912087</v>
      </c>
      <c r="X2779" s="32">
        <v>-3.4414919450879076</v>
      </c>
      <c r="Y2779" s="32">
        <v>34.912758054912089</v>
      </c>
      <c r="Z2779" s="32">
        <v>0.31100046336410359</v>
      </c>
      <c r="AA2779" s="32">
        <v>-9.8324114797898904E-2</v>
      </c>
      <c r="AB2779" s="32" t="s">
        <v>5656</v>
      </c>
    </row>
    <row r="2780" spans="1:28">
      <c r="A2780" s="32" t="s">
        <v>10161</v>
      </c>
      <c r="B2780" s="32" t="s">
        <v>10162</v>
      </c>
      <c r="C2780" s="32" t="s">
        <v>5711</v>
      </c>
      <c r="D2780" s="32" t="s">
        <v>5660</v>
      </c>
      <c r="E2780" s="32" t="s">
        <v>42</v>
      </c>
      <c r="F2780" s="32" t="s">
        <v>5723</v>
      </c>
      <c r="G2780" s="32" t="s">
        <v>5723</v>
      </c>
      <c r="H2780" s="32" t="s">
        <v>80</v>
      </c>
      <c r="J2780" s="32" t="s">
        <v>5662</v>
      </c>
      <c r="K2780" s="32" t="s">
        <v>5663</v>
      </c>
      <c r="P2780" s="32">
        <v>-69.171249999999986</v>
      </c>
      <c r="Q2780" s="32">
        <v>178.68799999999999</v>
      </c>
      <c r="R2780" s="32">
        <v>54512.04444444448</v>
      </c>
      <c r="S2780" s="32">
        <v>12046.966796875</v>
      </c>
      <c r="T2780" s="32">
        <v>3.5249601300955673</v>
      </c>
      <c r="U2780" s="32">
        <v>11.270759999999999</v>
      </c>
      <c r="V2780" s="32">
        <v>-0.38710629700931226</v>
      </c>
      <c r="W2780" s="32">
        <v>11.271431084821224</v>
      </c>
      <c r="X2780" s="32">
        <v>-69.170578915178766</v>
      </c>
      <c r="Y2780" s="32">
        <v>178.68867108482121</v>
      </c>
      <c r="Z2780" s="32">
        <v>3.5256312149167917</v>
      </c>
      <c r="AA2780" s="32">
        <v>-0.38643521218808807</v>
      </c>
      <c r="AB2780" s="32" t="s">
        <v>5656</v>
      </c>
    </row>
    <row r="2781" spans="1:28">
      <c r="A2781" s="32" t="s">
        <v>8099</v>
      </c>
      <c r="B2781" s="32" t="s">
        <v>8100</v>
      </c>
      <c r="C2781" s="32" t="s">
        <v>5736</v>
      </c>
      <c r="D2781" s="32" t="s">
        <v>5667</v>
      </c>
      <c r="E2781" s="32" t="s">
        <v>42</v>
      </c>
      <c r="F2781" s="32" t="s">
        <v>5928</v>
      </c>
      <c r="G2781" s="32" t="s">
        <v>5672</v>
      </c>
      <c r="H2781" s="32" t="s">
        <v>80</v>
      </c>
      <c r="I2781" s="32" t="s">
        <v>5928</v>
      </c>
      <c r="J2781" s="32" t="s">
        <v>5662</v>
      </c>
      <c r="K2781" s="32" t="s">
        <v>5663</v>
      </c>
      <c r="P2781" s="32">
        <v>0</v>
      </c>
      <c r="Q2781" s="32">
        <v>0</v>
      </c>
      <c r="R2781" s="32">
        <v>0</v>
      </c>
      <c r="S2781" s="32">
        <v>0</v>
      </c>
      <c r="T2781" s="32">
        <v>0</v>
      </c>
      <c r="U2781" s="32">
        <v>0</v>
      </c>
      <c r="V2781" s="32">
        <v>0</v>
      </c>
      <c r="W2781" s="32">
        <v>1.5245759487152099E-4</v>
      </c>
      <c r="X2781" s="32">
        <v>1.5245759487152099E-4</v>
      </c>
      <c r="Y2781" s="32">
        <v>1.5245759487152099E-4</v>
      </c>
      <c r="Z2781" s="32">
        <v>1.5245759487152099E-4</v>
      </c>
      <c r="AA2781" s="32">
        <v>1.5245759487152099E-4</v>
      </c>
      <c r="AB2781" s="32" t="s">
        <v>5656</v>
      </c>
    </row>
    <row r="2782" spans="1:28">
      <c r="A2782" s="32" t="s">
        <v>8615</v>
      </c>
      <c r="B2782" s="32" t="s">
        <v>5255</v>
      </c>
      <c r="C2782" s="32" t="s">
        <v>5738</v>
      </c>
      <c r="D2782" s="32" t="s">
        <v>5660</v>
      </c>
      <c r="E2782" s="32" t="s">
        <v>42</v>
      </c>
      <c r="F2782" s="32" t="s">
        <v>5691</v>
      </c>
      <c r="G2782" s="32" t="s">
        <v>5672</v>
      </c>
      <c r="H2782" s="32" t="s">
        <v>80</v>
      </c>
      <c r="I2782" s="32" t="s">
        <v>5691</v>
      </c>
      <c r="J2782" s="32" t="s">
        <v>5662</v>
      </c>
      <c r="K2782" s="32" t="s">
        <v>5663</v>
      </c>
      <c r="P2782" s="32">
        <v>-210.1451899999999</v>
      </c>
      <c r="Q2782" s="32">
        <v>442.90350000000001</v>
      </c>
      <c r="R2782" s="32">
        <v>5559634.6148148142</v>
      </c>
      <c r="S2782" s="32">
        <v>4246276</v>
      </c>
      <c r="T2782" s="32">
        <v>0.30929657300062791</v>
      </c>
      <c r="U2782" s="32">
        <v>-8.8689710000000002</v>
      </c>
      <c r="V2782" s="32">
        <v>-0.4744717302979089</v>
      </c>
      <c r="W2782" s="32">
        <v>-8.8684748677453999</v>
      </c>
      <c r="X2782" s="32">
        <v>-210.1446938677453</v>
      </c>
      <c r="Y2782" s="32">
        <v>442.90399613225463</v>
      </c>
      <c r="Z2782" s="32">
        <v>0.30979270525522845</v>
      </c>
      <c r="AA2782" s="32">
        <v>-0.47397559804330835</v>
      </c>
      <c r="AB2782" s="32" t="s">
        <v>5656</v>
      </c>
    </row>
    <row r="2783" spans="1:28">
      <c r="A2783" s="32" t="s">
        <v>11063</v>
      </c>
      <c r="B2783" s="32" t="s">
        <v>11064</v>
      </c>
      <c r="C2783" s="32" t="s">
        <v>10210</v>
      </c>
      <c r="D2783" s="32" t="s">
        <v>5660</v>
      </c>
      <c r="E2783" s="32" t="s">
        <v>42</v>
      </c>
      <c r="F2783" s="32" t="s">
        <v>5678</v>
      </c>
      <c r="G2783" s="32" t="s">
        <v>5672</v>
      </c>
      <c r="H2783" s="32" t="s">
        <v>80</v>
      </c>
      <c r="I2783" s="32" t="s">
        <v>5678</v>
      </c>
      <c r="J2783" s="32" t="s">
        <v>5662</v>
      </c>
      <c r="K2783" s="32" t="s">
        <v>5663</v>
      </c>
      <c r="P2783" s="32">
        <v>-0.73688799999999999</v>
      </c>
      <c r="Q2783" s="32">
        <v>1.5070300000000001</v>
      </c>
      <c r="R2783" s="32">
        <v>2305.882352941177</v>
      </c>
      <c r="S2783" s="32">
        <v>16.666666030883789</v>
      </c>
      <c r="T2783" s="32">
        <v>137.35294645421669</v>
      </c>
      <c r="U2783" s="32">
        <v>-1.827153</v>
      </c>
      <c r="V2783" s="32">
        <v>-0.48896704113388584</v>
      </c>
      <c r="W2783" s="32">
        <v>-1.8262162571578027</v>
      </c>
      <c r="X2783" s="32">
        <v>-0.73595125715780252</v>
      </c>
      <c r="Y2783" s="32">
        <v>1.5079667428421974</v>
      </c>
      <c r="Z2783" s="32">
        <v>137.35388319705888</v>
      </c>
      <c r="AA2783" s="32">
        <v>-0.48803029829168842</v>
      </c>
      <c r="AB2783" s="32" t="s">
        <v>5656</v>
      </c>
    </row>
    <row r="2784" spans="1:28">
      <c r="A2784" s="32" t="s">
        <v>5930</v>
      </c>
      <c r="B2784" s="32" t="s">
        <v>5263</v>
      </c>
      <c r="C2784" s="32" t="s">
        <v>5738</v>
      </c>
      <c r="D2784" s="32" t="s">
        <v>5660</v>
      </c>
      <c r="E2784" s="32" t="s">
        <v>42</v>
      </c>
      <c r="F2784" s="32" t="s">
        <v>33</v>
      </c>
      <c r="G2784" s="32" t="s">
        <v>5672</v>
      </c>
      <c r="H2784" s="32" t="s">
        <v>80</v>
      </c>
      <c r="I2784" s="32" t="s">
        <v>33</v>
      </c>
      <c r="J2784" s="32" t="s">
        <v>5662</v>
      </c>
      <c r="K2784" s="32" t="s">
        <v>5663</v>
      </c>
      <c r="P2784" s="32">
        <v>-4.9206399999999944</v>
      </c>
      <c r="Q2784" s="32">
        <v>288.9665</v>
      </c>
      <c r="R2784" s="32">
        <v>101299.12592592594</v>
      </c>
      <c r="S2784" s="32">
        <v>105176.265625</v>
      </c>
      <c r="T2784" s="32">
        <v>-3.6863256895788475E-2</v>
      </c>
      <c r="U2784" s="32">
        <v>17.040099999999999</v>
      </c>
      <c r="V2784" s="32">
        <v>-1.7028409867579787E-2</v>
      </c>
      <c r="W2784" s="32">
        <v>17.040464995419978</v>
      </c>
      <c r="X2784" s="32">
        <v>-4.9202750045800157</v>
      </c>
      <c r="Y2784" s="32">
        <v>288.96686499542</v>
      </c>
      <c r="Z2784" s="32">
        <v>-3.6498261475809382E-2</v>
      </c>
      <c r="AA2784" s="32">
        <v>-1.6663414447600691E-2</v>
      </c>
      <c r="AB2784" s="32" t="s">
        <v>5656</v>
      </c>
    </row>
    <row r="2785" spans="1:28">
      <c r="A2785" s="32" t="s">
        <v>11019</v>
      </c>
      <c r="B2785" s="32" t="s">
        <v>11020</v>
      </c>
      <c r="C2785" s="32" t="s">
        <v>5711</v>
      </c>
      <c r="D2785" s="32" t="s">
        <v>5660</v>
      </c>
      <c r="E2785" s="32" t="s">
        <v>42</v>
      </c>
      <c r="F2785" s="32" t="s">
        <v>5742</v>
      </c>
      <c r="G2785" s="32" t="s">
        <v>5742</v>
      </c>
      <c r="H2785" s="32" t="s">
        <v>412</v>
      </c>
      <c r="J2785" s="32" t="s">
        <v>5662</v>
      </c>
      <c r="K2785" s="32" t="s">
        <v>5663</v>
      </c>
      <c r="P2785" s="32">
        <v>6.3948700000000001</v>
      </c>
      <c r="Q2785" s="32">
        <v>2.5840299999999998</v>
      </c>
      <c r="R2785" s="32">
        <v>6981.2238805970164</v>
      </c>
      <c r="S2785" s="32">
        <v>2201.566650390625</v>
      </c>
      <c r="T2785" s="32">
        <v>2.1710254510615585</v>
      </c>
      <c r="U2785" s="32">
        <v>-4.3262729999999996</v>
      </c>
      <c r="V2785" s="32">
        <v>2.4747661598356059</v>
      </c>
      <c r="W2785" s="32">
        <v>-4.3258629823307988</v>
      </c>
      <c r="X2785" s="32">
        <v>6.3952800176692008</v>
      </c>
      <c r="Y2785" s="32">
        <v>2.5844400176692006</v>
      </c>
      <c r="Z2785" s="32">
        <v>2.1714354687307593</v>
      </c>
      <c r="AA2785" s="32">
        <v>2.4751761775048067</v>
      </c>
      <c r="AB2785" s="32" t="s">
        <v>5656</v>
      </c>
    </row>
    <row r="2786" spans="1:28">
      <c r="A2786" s="32" t="s">
        <v>11167</v>
      </c>
      <c r="B2786" s="32" t="s">
        <v>11168</v>
      </c>
      <c r="C2786" s="32" t="s">
        <v>5711</v>
      </c>
      <c r="D2786" s="32" t="s">
        <v>5660</v>
      </c>
      <c r="E2786" s="32" t="s">
        <v>42</v>
      </c>
      <c r="F2786" s="32" t="s">
        <v>10314</v>
      </c>
      <c r="G2786" s="32" t="s">
        <v>10314</v>
      </c>
      <c r="H2786" s="32" t="s">
        <v>80</v>
      </c>
      <c r="J2786" s="32" t="s">
        <v>5662</v>
      </c>
      <c r="K2786" s="32" t="s">
        <v>5663</v>
      </c>
      <c r="P2786" s="32">
        <v>-1.2630300000000001</v>
      </c>
      <c r="Q2786" s="32">
        <v>0</v>
      </c>
      <c r="R2786" s="32">
        <v>304.91304347826093</v>
      </c>
      <c r="S2786" s="32">
        <v>111.59999847412109</v>
      </c>
      <c r="T2786" s="32">
        <v>1.7321957674485737</v>
      </c>
      <c r="U2786" s="32">
        <v>0</v>
      </c>
      <c r="V2786" s="32">
        <v>0</v>
      </c>
      <c r="W2786" s="32">
        <v>2.0271033048629761E-4</v>
      </c>
      <c r="X2786" s="32">
        <v>-1.2628272896695139</v>
      </c>
      <c r="Y2786" s="32">
        <v>2.0271033048629761E-4</v>
      </c>
      <c r="Z2786" s="32">
        <v>1.73239847777906</v>
      </c>
      <c r="AA2786" s="32">
        <v>2.0271033048629761E-4</v>
      </c>
      <c r="AB2786" s="32" t="s">
        <v>5656</v>
      </c>
    </row>
    <row r="2787" spans="1:28">
      <c r="A2787" s="32" t="s">
        <v>9324</v>
      </c>
      <c r="B2787" s="32" t="s">
        <v>9325</v>
      </c>
      <c r="C2787" s="32" t="s">
        <v>5711</v>
      </c>
      <c r="D2787" s="32" t="s">
        <v>5660</v>
      </c>
      <c r="E2787" s="32" t="s">
        <v>42</v>
      </c>
      <c r="F2787" s="32" t="s">
        <v>5742</v>
      </c>
      <c r="G2787" s="32" t="s">
        <v>5742</v>
      </c>
      <c r="H2787" s="32" t="s">
        <v>80</v>
      </c>
      <c r="J2787" s="32" t="s">
        <v>5662</v>
      </c>
      <c r="K2787" s="32" t="s">
        <v>5663</v>
      </c>
      <c r="P2787" s="32">
        <v>50.430199999999957</v>
      </c>
      <c r="Q2787" s="32">
        <v>868.4</v>
      </c>
      <c r="R2787" s="32">
        <v>163460.88888888891</v>
      </c>
      <c r="S2787" s="32">
        <v>104727.46875</v>
      </c>
      <c r="T2787" s="32">
        <v>0.56082153841695814</v>
      </c>
      <c r="U2787" s="32">
        <v>1.343242</v>
      </c>
      <c r="V2787" s="32">
        <v>5.8072547213265727E-2</v>
      </c>
      <c r="W2787" s="32">
        <v>1.3433592316074372</v>
      </c>
      <c r="X2787" s="32">
        <v>50.430317231607397</v>
      </c>
      <c r="Y2787" s="32">
        <v>868.4001172316074</v>
      </c>
      <c r="Z2787" s="32">
        <v>0.56093877002439529</v>
      </c>
      <c r="AA2787" s="32">
        <v>5.8189778820702857E-2</v>
      </c>
      <c r="AB2787" s="32" t="s">
        <v>5656</v>
      </c>
    </row>
    <row r="2788" spans="1:28">
      <c r="A2788" s="32" t="s">
        <v>10008</v>
      </c>
      <c r="B2788" s="32" t="s">
        <v>10009</v>
      </c>
      <c r="C2788" s="32" t="s">
        <v>5666</v>
      </c>
      <c r="D2788" s="32" t="s">
        <v>5660</v>
      </c>
      <c r="E2788" s="32" t="s">
        <v>42</v>
      </c>
      <c r="F2788" s="32" t="s">
        <v>109</v>
      </c>
      <c r="G2788" s="32" t="s">
        <v>109</v>
      </c>
      <c r="H2788" s="32" t="s">
        <v>44</v>
      </c>
      <c r="J2788" s="32" t="s">
        <v>5668</v>
      </c>
      <c r="K2788" s="32" t="s">
        <v>5668</v>
      </c>
      <c r="L2788" s="32" t="s">
        <v>5753</v>
      </c>
      <c r="P2788" s="32">
        <v>2.6737799999999998</v>
      </c>
      <c r="Q2788" s="32">
        <v>2.149</v>
      </c>
      <c r="R2788" s="32">
        <v>1802.941860465116</v>
      </c>
      <c r="S2788" s="32">
        <v>3203.60009765625</v>
      </c>
      <c r="T2788" s="32">
        <v>-0.43721382023176175</v>
      </c>
      <c r="U2788" s="32">
        <v>31.507079999999998</v>
      </c>
      <c r="V2788" s="32">
        <v>1.2441973010702652</v>
      </c>
      <c r="W2788" s="32">
        <v>31.507206250088213</v>
      </c>
      <c r="X2788" s="32">
        <v>2.6739062500882147</v>
      </c>
      <c r="Y2788" s="32">
        <v>2.1491262500882149</v>
      </c>
      <c r="Z2788" s="32">
        <v>-0.43708757014354688</v>
      </c>
      <c r="AA2788" s="32">
        <v>1.24432355115848</v>
      </c>
      <c r="AB2788" s="32" t="s">
        <v>5656</v>
      </c>
    </row>
    <row r="2789" spans="1:28">
      <c r="A2789" s="32" t="s">
        <v>7359</v>
      </c>
      <c r="B2789" s="32" t="s">
        <v>7360</v>
      </c>
      <c r="C2789" s="32" t="s">
        <v>5738</v>
      </c>
      <c r="D2789" s="32" t="s">
        <v>5660</v>
      </c>
      <c r="E2789" s="32" t="s">
        <v>42</v>
      </c>
      <c r="F2789" s="32" t="s">
        <v>33</v>
      </c>
      <c r="G2789" s="32" t="s">
        <v>5672</v>
      </c>
      <c r="H2789" s="32" t="s">
        <v>80</v>
      </c>
      <c r="I2789" s="32" t="s">
        <v>33</v>
      </c>
      <c r="J2789" s="32" t="s">
        <v>5662</v>
      </c>
      <c r="K2789" s="32" t="s">
        <v>5663</v>
      </c>
      <c r="P2789" s="32">
        <v>-1.3939999999999841E-2</v>
      </c>
      <c r="Q2789" s="32">
        <v>51.810054999999998</v>
      </c>
      <c r="R2789" s="32">
        <v>4707.059259259262</v>
      </c>
      <c r="S2789" s="32">
        <v>2928.966552734375</v>
      </c>
      <c r="T2789" s="32">
        <v>0.60707170072151395</v>
      </c>
      <c r="U2789" s="32">
        <v>17.103660000000001</v>
      </c>
      <c r="V2789" s="32">
        <v>-2.69059741395755E-4</v>
      </c>
      <c r="W2789" s="32">
        <v>17.103895627591612</v>
      </c>
      <c r="X2789" s="32">
        <v>-1.3704372408389887E-2</v>
      </c>
      <c r="Y2789" s="32">
        <v>51.810290627591606</v>
      </c>
      <c r="Z2789" s="32">
        <v>0.60730732831312395</v>
      </c>
      <c r="AA2789" s="32">
        <v>-3.3432149785800151E-5</v>
      </c>
      <c r="AB2789" s="32" t="s">
        <v>5656</v>
      </c>
    </row>
    <row r="2790" spans="1:28">
      <c r="A2790" s="32" t="s">
        <v>10145</v>
      </c>
      <c r="B2790" s="32" t="s">
        <v>10146</v>
      </c>
      <c r="C2790" s="32" t="s">
        <v>5707</v>
      </c>
      <c r="D2790" s="32" t="s">
        <v>5660</v>
      </c>
      <c r="E2790" s="32" t="s">
        <v>42</v>
      </c>
      <c r="F2790" s="32" t="s">
        <v>33</v>
      </c>
      <c r="G2790" s="32" t="s">
        <v>5672</v>
      </c>
      <c r="H2790" s="32" t="s">
        <v>80</v>
      </c>
      <c r="I2790" s="32" t="s">
        <v>33</v>
      </c>
      <c r="J2790" s="32" t="s">
        <v>74</v>
      </c>
      <c r="K2790" s="32" t="s">
        <v>5668</v>
      </c>
      <c r="P2790" s="32">
        <v>112.77950000000001</v>
      </c>
      <c r="Q2790" s="32">
        <v>816.79</v>
      </c>
      <c r="R2790" s="32">
        <v>108034.17037037032</v>
      </c>
      <c r="S2790" s="32">
        <v>100579.4296875</v>
      </c>
      <c r="T2790" s="32">
        <v>7.4117945449006642E-2</v>
      </c>
      <c r="U2790" s="32">
        <v>22.674659999999999</v>
      </c>
      <c r="V2790" s="32">
        <v>0.13807649457020779</v>
      </c>
      <c r="W2790" s="32">
        <v>22.675333638701439</v>
      </c>
      <c r="X2790" s="32">
        <v>112.78017363870146</v>
      </c>
      <c r="Y2790" s="32">
        <v>816.79067363870138</v>
      </c>
      <c r="Z2790" s="32">
        <v>7.4791584150445539E-2</v>
      </c>
      <c r="AA2790" s="32">
        <v>0.1387501332716467</v>
      </c>
      <c r="AB2790" s="32" t="s">
        <v>5656</v>
      </c>
    </row>
    <row r="2791" spans="1:28">
      <c r="A2791" s="32" t="s">
        <v>10829</v>
      </c>
      <c r="B2791" s="32" t="s">
        <v>10830</v>
      </c>
      <c r="C2791" s="32" t="s">
        <v>5738</v>
      </c>
      <c r="D2791" s="32" t="s">
        <v>5660</v>
      </c>
      <c r="E2791" s="32" t="s">
        <v>42</v>
      </c>
      <c r="F2791" s="32" t="s">
        <v>33</v>
      </c>
      <c r="G2791" s="32" t="s">
        <v>5672</v>
      </c>
      <c r="H2791" s="32" t="s">
        <v>80</v>
      </c>
      <c r="I2791" s="32" t="s">
        <v>33</v>
      </c>
      <c r="J2791" s="32" t="s">
        <v>5662</v>
      </c>
      <c r="K2791" s="32" t="s">
        <v>5663</v>
      </c>
      <c r="P2791" s="32">
        <v>-3.3300399999999999</v>
      </c>
      <c r="Q2791" s="32">
        <v>6.3103699999999998</v>
      </c>
      <c r="R2791" s="32">
        <v>970.20325203251991</v>
      </c>
      <c r="S2791" s="32">
        <v>281.79998779296875</v>
      </c>
      <c r="T2791" s="32">
        <v>2.4428789711137369</v>
      </c>
      <c r="U2791" s="32">
        <v>18.909109999999998</v>
      </c>
      <c r="V2791" s="32">
        <v>-0.52770915176130717</v>
      </c>
      <c r="W2791" s="32">
        <v>18.909825910434723</v>
      </c>
      <c r="X2791" s="32">
        <v>-3.3293240895652771</v>
      </c>
      <c r="Y2791" s="32">
        <v>6.3110859104347226</v>
      </c>
      <c r="Z2791" s="32">
        <v>2.4435948815484596</v>
      </c>
      <c r="AA2791" s="32">
        <v>-0.52699324132658432</v>
      </c>
      <c r="AB2791" s="32" t="s">
        <v>5656</v>
      </c>
    </row>
    <row r="2792" spans="1:28">
      <c r="A2792" s="32" t="s">
        <v>8746</v>
      </c>
      <c r="B2792" s="32" t="s">
        <v>5271</v>
      </c>
      <c r="C2792" s="32" t="s">
        <v>5738</v>
      </c>
      <c r="D2792" s="32" t="s">
        <v>5660</v>
      </c>
      <c r="E2792" s="32" t="s">
        <v>42</v>
      </c>
      <c r="F2792" s="32" t="s">
        <v>5950</v>
      </c>
      <c r="G2792" s="32" t="s">
        <v>5672</v>
      </c>
      <c r="H2792" s="32" t="s">
        <v>80</v>
      </c>
      <c r="I2792" s="32" t="s">
        <v>5951</v>
      </c>
      <c r="J2792" s="32" t="s">
        <v>5662</v>
      </c>
      <c r="K2792" s="32" t="s">
        <v>5663</v>
      </c>
      <c r="P2792" s="32">
        <v>17.687819999999999</v>
      </c>
      <c r="Q2792" s="32">
        <v>52.002074999999998</v>
      </c>
      <c r="R2792" s="32">
        <v>18998.637037037039</v>
      </c>
      <c r="S2792" s="32">
        <v>10543.033203125</v>
      </c>
      <c r="T2792" s="32">
        <v>0.80200865073684502</v>
      </c>
      <c r="U2792" s="32">
        <v>3.0559880000000001</v>
      </c>
      <c r="V2792" s="32">
        <v>0.34013681184837335</v>
      </c>
      <c r="W2792" s="32">
        <v>3.0569801440482141</v>
      </c>
      <c r="X2792" s="32">
        <v>17.688812144048214</v>
      </c>
      <c r="Y2792" s="32">
        <v>52.00306714404821</v>
      </c>
      <c r="Z2792" s="32">
        <v>0.80300079478505892</v>
      </c>
      <c r="AA2792" s="32">
        <v>0.34112895589658732</v>
      </c>
      <c r="AB2792" s="32" t="s">
        <v>5656</v>
      </c>
    </row>
    <row r="2793" spans="1:28">
      <c r="A2793" s="32" t="s">
        <v>7725</v>
      </c>
      <c r="B2793" s="32" t="s">
        <v>5275</v>
      </c>
      <c r="C2793" s="32" t="s">
        <v>5738</v>
      </c>
      <c r="D2793" s="32" t="s">
        <v>5660</v>
      </c>
      <c r="E2793" s="32" t="s">
        <v>42</v>
      </c>
      <c r="F2793" s="32" t="s">
        <v>31</v>
      </c>
      <c r="G2793" s="32" t="s">
        <v>5672</v>
      </c>
      <c r="H2793" s="32" t="s">
        <v>80</v>
      </c>
      <c r="I2793" s="32" t="s">
        <v>31</v>
      </c>
      <c r="J2793" s="32" t="s">
        <v>5662</v>
      </c>
      <c r="K2793" s="32" t="s">
        <v>5663</v>
      </c>
      <c r="P2793" s="32">
        <v>-112.25066</v>
      </c>
      <c r="Q2793" s="32">
        <v>288.79300000000001</v>
      </c>
      <c r="R2793" s="32">
        <v>42003.792592592596</v>
      </c>
      <c r="S2793" s="32">
        <v>19415.833984375</v>
      </c>
      <c r="T2793" s="32">
        <v>1.1633782317254762</v>
      </c>
      <c r="U2793" s="32">
        <v>6.4851489999999998</v>
      </c>
      <c r="V2793" s="32">
        <v>-0.38868899176919108</v>
      </c>
      <c r="W2793" s="32">
        <v>6.4853025241603852</v>
      </c>
      <c r="X2793" s="32">
        <v>-112.25050647583961</v>
      </c>
      <c r="Y2793" s="32">
        <v>288.7931535241604</v>
      </c>
      <c r="Z2793" s="32">
        <v>1.1635317558858613</v>
      </c>
      <c r="AA2793" s="32">
        <v>-0.38853546760880597</v>
      </c>
      <c r="AB2793" s="32" t="s">
        <v>5656</v>
      </c>
    </row>
    <row r="2794" spans="1:28">
      <c r="A2794" s="32" t="s">
        <v>11065</v>
      </c>
      <c r="B2794" s="32" t="s">
        <v>11066</v>
      </c>
      <c r="C2794" s="32" t="s">
        <v>10210</v>
      </c>
      <c r="D2794" s="32" t="s">
        <v>5660</v>
      </c>
      <c r="E2794" s="32" t="s">
        <v>42</v>
      </c>
      <c r="F2794" s="32" t="s">
        <v>34</v>
      </c>
      <c r="G2794" s="32" t="s">
        <v>5672</v>
      </c>
      <c r="H2794" s="32" t="s">
        <v>80</v>
      </c>
      <c r="I2794" s="32" t="s">
        <v>34</v>
      </c>
      <c r="J2794" s="32" t="s">
        <v>5662</v>
      </c>
      <c r="K2794" s="32" t="s">
        <v>5663</v>
      </c>
      <c r="P2794" s="32">
        <v>-0.79409099999999999</v>
      </c>
      <c r="Q2794" s="32">
        <v>1.5150300000000001</v>
      </c>
      <c r="R2794" s="32">
        <v>1632.7</v>
      </c>
      <c r="S2794" s="32">
        <v>22.899999618530273</v>
      </c>
      <c r="T2794" s="32">
        <v>70.296944419110304</v>
      </c>
      <c r="U2794" s="32">
        <v>6.241784</v>
      </c>
      <c r="V2794" s="32">
        <v>-0.52414209619611485</v>
      </c>
      <c r="W2794" s="32">
        <v>6.242420590957642</v>
      </c>
      <c r="X2794" s="32">
        <v>-0.79345440904235842</v>
      </c>
      <c r="Y2794" s="32">
        <v>1.5156665909576417</v>
      </c>
      <c r="Z2794" s="32">
        <v>70.297581010067944</v>
      </c>
      <c r="AA2794" s="32">
        <v>-0.52350550523847328</v>
      </c>
      <c r="AB2794" s="32" t="s">
        <v>5656</v>
      </c>
    </row>
    <row r="2795" spans="1:28">
      <c r="A2795" s="32" t="s">
        <v>11098</v>
      </c>
      <c r="B2795" s="32" t="s">
        <v>11099</v>
      </c>
      <c r="C2795" s="32" t="s">
        <v>11100</v>
      </c>
      <c r="D2795" s="32" t="s">
        <v>5660</v>
      </c>
      <c r="E2795" s="32" t="s">
        <v>42</v>
      </c>
      <c r="F2795" s="32" t="s">
        <v>5723</v>
      </c>
      <c r="G2795" s="32" t="s">
        <v>5723</v>
      </c>
      <c r="H2795" s="32" t="s">
        <v>80</v>
      </c>
      <c r="J2795" s="32" t="s">
        <v>5662</v>
      </c>
      <c r="K2795" s="32" t="s">
        <v>5663</v>
      </c>
      <c r="P2795" s="32">
        <v>35.459500000000006</v>
      </c>
      <c r="Q2795" s="32">
        <v>0</v>
      </c>
      <c r="R2795" s="32">
        <v>21655.423529411772</v>
      </c>
      <c r="S2795" s="32">
        <v>16253.2998046875</v>
      </c>
      <c r="T2795" s="32">
        <v>0.33237089019709604</v>
      </c>
      <c r="U2795" s="32">
        <v>0</v>
      </c>
      <c r="V2795" s="32">
        <v>0</v>
      </c>
      <c r="W2795" s="32">
        <v>5.6839275360107426E-4</v>
      </c>
      <c r="X2795" s="32">
        <v>35.460068392753605</v>
      </c>
      <c r="Y2795" s="32">
        <v>5.6839275360107426E-4</v>
      </c>
      <c r="Z2795" s="32">
        <v>0.33293928295069714</v>
      </c>
      <c r="AA2795" s="32">
        <v>5.6839275360107426E-4</v>
      </c>
      <c r="AB2795" s="32" t="s">
        <v>5656</v>
      </c>
    </row>
    <row r="2796" spans="1:28">
      <c r="A2796" s="32" t="s">
        <v>7361</v>
      </c>
      <c r="B2796" s="32" t="s">
        <v>7362</v>
      </c>
      <c r="C2796" s="32" t="s">
        <v>5659</v>
      </c>
      <c r="D2796" s="32" t="s">
        <v>5685</v>
      </c>
      <c r="E2796" s="32" t="s">
        <v>5698</v>
      </c>
      <c r="F2796" s="32" t="s">
        <v>5699</v>
      </c>
      <c r="G2796" s="32" t="s">
        <v>5699</v>
      </c>
      <c r="H2796" s="32" t="s">
        <v>5699</v>
      </c>
      <c r="J2796" s="32" t="s">
        <v>5662</v>
      </c>
      <c r="K2796" s="32" t="s">
        <v>5663</v>
      </c>
      <c r="P2796" s="32">
        <v>0</v>
      </c>
      <c r="Q2796" s="32">
        <v>0</v>
      </c>
      <c r="R2796" s="32">
        <v>0</v>
      </c>
      <c r="S2796" s="32">
        <v>0</v>
      </c>
      <c r="T2796" s="32">
        <v>0</v>
      </c>
      <c r="U2796" s="32">
        <v>0</v>
      </c>
      <c r="V2796" s="32">
        <v>0</v>
      </c>
      <c r="W2796" s="32">
        <v>5.9284198284149166E-4</v>
      </c>
      <c r="X2796" s="32">
        <v>5.9284198284149166E-4</v>
      </c>
      <c r="Y2796" s="32">
        <v>5.9284198284149166E-4</v>
      </c>
      <c r="Z2796" s="32">
        <v>5.9284198284149166E-4</v>
      </c>
      <c r="AA2796" s="32">
        <v>5.9284198284149166E-4</v>
      </c>
      <c r="AB2796" s="32" t="s">
        <v>5656</v>
      </c>
    </row>
    <row r="2797" spans="1:28">
      <c r="A2797" s="32" t="s">
        <v>8811</v>
      </c>
      <c r="B2797" s="32" t="s">
        <v>8812</v>
      </c>
      <c r="C2797" s="32" t="s">
        <v>5756</v>
      </c>
      <c r="D2797" s="32" t="s">
        <v>5660</v>
      </c>
      <c r="E2797" s="32" t="s">
        <v>5698</v>
      </c>
      <c r="F2797" s="32" t="s">
        <v>5699</v>
      </c>
      <c r="G2797" s="32" t="s">
        <v>5699</v>
      </c>
      <c r="H2797" s="32" t="s">
        <v>5699</v>
      </c>
      <c r="J2797" s="32" t="s">
        <v>5662</v>
      </c>
      <c r="K2797" s="32" t="s">
        <v>5663</v>
      </c>
      <c r="P2797" s="32">
        <v>6.6080382400000026</v>
      </c>
      <c r="Q2797" s="32">
        <v>12.352</v>
      </c>
      <c r="R2797" s="32">
        <v>2963.3358778625948</v>
      </c>
      <c r="S2797" s="32">
        <v>1758.3333740234375</v>
      </c>
      <c r="T2797" s="32">
        <v>0.68530946499744672</v>
      </c>
      <c r="U2797" s="32">
        <v>-13.416399999999999</v>
      </c>
      <c r="V2797" s="32">
        <v>0.53497718911917114</v>
      </c>
      <c r="W2797" s="32">
        <v>-13.415952326500415</v>
      </c>
      <c r="X2797" s="32">
        <v>6.608485913499587</v>
      </c>
      <c r="Y2797" s="32">
        <v>12.352447673499585</v>
      </c>
      <c r="Z2797" s="32">
        <v>0.6857571384970309</v>
      </c>
      <c r="AA2797" s="32">
        <v>0.53542486261875533</v>
      </c>
      <c r="AB2797" s="32" t="s">
        <v>5656</v>
      </c>
    </row>
    <row r="2798" spans="1:28">
      <c r="A2798" s="32" t="s">
        <v>10827</v>
      </c>
      <c r="B2798" s="32" t="s">
        <v>10828</v>
      </c>
      <c r="C2798" s="32" t="s">
        <v>5738</v>
      </c>
      <c r="D2798" s="32" t="s">
        <v>5660</v>
      </c>
      <c r="E2798" s="32" t="s">
        <v>42</v>
      </c>
      <c r="F2798" s="32" t="s">
        <v>33</v>
      </c>
      <c r="G2798" s="32" t="s">
        <v>5672</v>
      </c>
      <c r="H2798" s="32" t="s">
        <v>80</v>
      </c>
      <c r="I2798" s="32" t="s">
        <v>33</v>
      </c>
      <c r="J2798" s="32" t="s">
        <v>5662</v>
      </c>
      <c r="K2798" s="32" t="s">
        <v>5663</v>
      </c>
      <c r="P2798" s="32">
        <v>-3.0676600000000001</v>
      </c>
      <c r="Q2798" s="32">
        <v>5.7709999999999999</v>
      </c>
      <c r="R2798" s="32">
        <v>729.35714285714232</v>
      </c>
      <c r="S2798" s="32">
        <v>148.56666564941406</v>
      </c>
      <c r="T2798" s="32">
        <v>3.9092919981005099</v>
      </c>
      <c r="U2798" s="32">
        <v>19.72795</v>
      </c>
      <c r="V2798" s="32">
        <v>-0.53156472015248657</v>
      </c>
      <c r="W2798" s="32">
        <v>19.728143668901922</v>
      </c>
      <c r="X2798" s="32">
        <v>-3.0674663310980796</v>
      </c>
      <c r="Y2798" s="32">
        <v>5.7711936689019199</v>
      </c>
      <c r="Z2798" s="32">
        <v>3.9094856670024303</v>
      </c>
      <c r="AA2798" s="32">
        <v>-0.53137105125056627</v>
      </c>
      <c r="AB2798" s="32" t="s">
        <v>5656</v>
      </c>
    </row>
    <row r="2799" spans="1:28">
      <c r="A2799" s="32" t="s">
        <v>7726</v>
      </c>
      <c r="B2799" s="32" t="s">
        <v>5895</v>
      </c>
      <c r="C2799" s="32" t="s">
        <v>5756</v>
      </c>
      <c r="D2799" s="32" t="s">
        <v>5660</v>
      </c>
      <c r="E2799" s="32" t="s">
        <v>5698</v>
      </c>
      <c r="F2799" s="32" t="s">
        <v>5699</v>
      </c>
      <c r="G2799" s="32" t="s">
        <v>5699</v>
      </c>
      <c r="H2799" s="32" t="s">
        <v>5699</v>
      </c>
      <c r="J2799" s="32" t="s">
        <v>5662</v>
      </c>
      <c r="K2799" s="32" t="s">
        <v>5663</v>
      </c>
      <c r="M2799" s="32" t="s">
        <v>14</v>
      </c>
      <c r="P2799" s="32">
        <v>3.8032099999999996E-3</v>
      </c>
      <c r="Q2799" s="32">
        <v>0.42683700000000002</v>
      </c>
      <c r="R2799" s="32">
        <v>533.25</v>
      </c>
      <c r="S2799" s="32">
        <v>30.966667175292969</v>
      </c>
      <c r="T2799" s="32">
        <v>16.220128888311827</v>
      </c>
      <c r="U2799" s="32">
        <v>0</v>
      </c>
      <c r="V2799" s="32">
        <v>8.9102163120816594E-3</v>
      </c>
      <c r="W2799" s="32">
        <v>7.7402776479721074E-4</v>
      </c>
      <c r="X2799" s="32">
        <v>4.5772377647972104E-3</v>
      </c>
      <c r="Y2799" s="32">
        <v>0.42761102776479726</v>
      </c>
      <c r="Z2799" s="32">
        <v>16.220902916076625</v>
      </c>
      <c r="AA2799" s="32">
        <v>9.6842440768788694E-3</v>
      </c>
      <c r="AB2799" s="32" t="s">
        <v>5656</v>
      </c>
    </row>
    <row r="2800" spans="1:28">
      <c r="A2800" s="32" t="s">
        <v>7245</v>
      </c>
      <c r="B2800" s="32" t="s">
        <v>7246</v>
      </c>
      <c r="C2800" s="32" t="s">
        <v>5671</v>
      </c>
      <c r="D2800" s="32" t="s">
        <v>5660</v>
      </c>
      <c r="E2800" s="32" t="s">
        <v>42</v>
      </c>
      <c r="F2800" s="32" t="s">
        <v>5714</v>
      </c>
      <c r="G2800" s="32" t="s">
        <v>5714</v>
      </c>
      <c r="H2800" s="32" t="s">
        <v>80</v>
      </c>
      <c r="J2800" s="32" t="s">
        <v>5714</v>
      </c>
      <c r="K2800" s="32" t="s">
        <v>5668</v>
      </c>
      <c r="M2800" s="32" t="s">
        <v>14</v>
      </c>
      <c r="P2800" s="32">
        <v>8.6819969999999955</v>
      </c>
      <c r="Q2800" s="32">
        <v>75.710499999999996</v>
      </c>
      <c r="R2800" s="32">
        <v>363783.05147058808</v>
      </c>
      <c r="S2800" s="32">
        <v>225140.171875</v>
      </c>
      <c r="T2800" s="32">
        <v>0.6158069368116319</v>
      </c>
      <c r="U2800" s="32">
        <v>-46.65878</v>
      </c>
      <c r="V2800" s="32">
        <v>0.11467361858658966</v>
      </c>
      <c r="W2800" s="32">
        <v>-46.658529130308629</v>
      </c>
      <c r="X2800" s="32">
        <v>8.6822478696913681</v>
      </c>
      <c r="Y2800" s="32">
        <v>75.710750869691367</v>
      </c>
      <c r="Z2800" s="32">
        <v>0.61605780650300379</v>
      </c>
      <c r="AA2800" s="32">
        <v>0.11492448827796158</v>
      </c>
      <c r="AB2800" s="32" t="s">
        <v>5656</v>
      </c>
    </row>
    <row r="2801" spans="1:28">
      <c r="A2801" s="32" t="s">
        <v>7165</v>
      </c>
      <c r="B2801" s="32" t="s">
        <v>7166</v>
      </c>
      <c r="C2801" s="32" t="s">
        <v>5736</v>
      </c>
      <c r="D2801" s="32" t="s">
        <v>5660</v>
      </c>
      <c r="E2801" s="32" t="s">
        <v>42</v>
      </c>
      <c r="F2801" s="32" t="s">
        <v>5714</v>
      </c>
      <c r="G2801" s="32" t="s">
        <v>5714</v>
      </c>
      <c r="H2801" s="32" t="s">
        <v>80</v>
      </c>
      <c r="J2801" s="32" t="s">
        <v>5714</v>
      </c>
      <c r="K2801" s="32" t="s">
        <v>5668</v>
      </c>
      <c r="P2801" s="32">
        <v>0.15885999999999978</v>
      </c>
      <c r="Q2801" s="32">
        <v>19.440000000000001</v>
      </c>
      <c r="R2801" s="32">
        <v>3269.3037037037038</v>
      </c>
      <c r="S2801" s="32">
        <v>3105.933349609375</v>
      </c>
      <c r="T2801" s="32">
        <v>5.2599439751299069E-2</v>
      </c>
      <c r="U2801" s="32">
        <v>28.954740000000001</v>
      </c>
      <c r="V2801" s="32">
        <v>8.1718106995884651E-3</v>
      </c>
      <c r="W2801" s="32">
        <v>28.955608004083633</v>
      </c>
      <c r="X2801" s="32">
        <v>0.15972800408363319</v>
      </c>
      <c r="Y2801" s="32">
        <v>19.440868004083633</v>
      </c>
      <c r="Z2801" s="32">
        <v>5.3467443834932495E-2</v>
      </c>
      <c r="AA2801" s="32">
        <v>9.0398147832218886E-3</v>
      </c>
      <c r="AB2801" s="32" t="s">
        <v>5656</v>
      </c>
    </row>
    <row r="2802" spans="1:28">
      <c r="A2802" s="32" t="s">
        <v>7306</v>
      </c>
      <c r="B2802" s="32" t="s">
        <v>7307</v>
      </c>
      <c r="C2802" s="32" t="s">
        <v>5675</v>
      </c>
      <c r="D2802" s="32" t="s">
        <v>5660</v>
      </c>
      <c r="E2802" s="32" t="s">
        <v>347</v>
      </c>
      <c r="F2802" s="32" t="s">
        <v>347</v>
      </c>
      <c r="G2802" s="32" t="s">
        <v>347</v>
      </c>
      <c r="H2802" s="32" t="s">
        <v>347</v>
      </c>
      <c r="J2802" s="32" t="s">
        <v>5818</v>
      </c>
      <c r="K2802" s="32" t="s">
        <v>5668</v>
      </c>
      <c r="M2802" s="32" t="s">
        <v>13</v>
      </c>
      <c r="P2802" s="32">
        <v>0</v>
      </c>
      <c r="Q2802" s="32">
        <v>5.5503299999999998</v>
      </c>
      <c r="R2802" s="32">
        <v>2206.186567164179</v>
      </c>
      <c r="S2802" s="32">
        <v>983.066650390625</v>
      </c>
      <c r="T2802" s="32">
        <v>1.2441881903811334</v>
      </c>
      <c r="U2802" s="32">
        <v>5.7456769999999997</v>
      </c>
      <c r="V2802" s="32">
        <v>0</v>
      </c>
      <c r="W2802" s="32">
        <v>5.7463279283185003</v>
      </c>
      <c r="X2802" s="32">
        <v>6.5092831850051876E-4</v>
      </c>
      <c r="Y2802" s="32">
        <v>5.5509809283185003</v>
      </c>
      <c r="Z2802" s="32">
        <v>1.2448391186996339</v>
      </c>
      <c r="AA2802" s="32">
        <v>6.5092831850051876E-4</v>
      </c>
      <c r="AB2802" s="32" t="s">
        <v>5656</v>
      </c>
    </row>
    <row r="2803" spans="1:28">
      <c r="A2803" s="32" t="s">
        <v>7601</v>
      </c>
      <c r="B2803" s="32" t="s">
        <v>7602</v>
      </c>
      <c r="C2803" s="32" t="s">
        <v>5675</v>
      </c>
      <c r="D2803" s="32" t="s">
        <v>5660</v>
      </c>
      <c r="E2803" s="32" t="s">
        <v>347</v>
      </c>
      <c r="F2803" s="32" t="s">
        <v>347</v>
      </c>
      <c r="G2803" s="32" t="s">
        <v>347</v>
      </c>
      <c r="H2803" s="32" t="s">
        <v>347</v>
      </c>
      <c r="J2803" s="32" t="s">
        <v>5818</v>
      </c>
      <c r="K2803" s="32" t="s">
        <v>5668</v>
      </c>
      <c r="M2803" s="32" t="s">
        <v>14</v>
      </c>
      <c r="P2803" s="32">
        <v>-78.913050000000013</v>
      </c>
      <c r="Q2803" s="32">
        <v>276.80599999999998</v>
      </c>
      <c r="R2803" s="32">
        <v>85180.348148148099</v>
      </c>
      <c r="S2803" s="32">
        <v>69372.9296875</v>
      </c>
      <c r="T2803" s="32">
        <v>0.22786148043415222</v>
      </c>
      <c r="U2803" s="32">
        <v>-7.5514020000000004</v>
      </c>
      <c r="V2803" s="32">
        <v>-0.28508431898152503</v>
      </c>
      <c r="W2803" s="32">
        <v>-7.5504448701639175</v>
      </c>
      <c r="X2803" s="32">
        <v>-78.912092870163931</v>
      </c>
      <c r="Y2803" s="32">
        <v>276.80695712983606</v>
      </c>
      <c r="Z2803" s="32">
        <v>0.22881861027023467</v>
      </c>
      <c r="AA2803" s="32">
        <v>-0.28412718914544255</v>
      </c>
      <c r="AB2803" s="32" t="s">
        <v>5656</v>
      </c>
    </row>
    <row r="2804" spans="1:28">
      <c r="A2804" s="32" t="s">
        <v>9496</v>
      </c>
      <c r="B2804" s="32" t="s">
        <v>9497</v>
      </c>
      <c r="C2804" s="32" t="s">
        <v>5917</v>
      </c>
      <c r="D2804" s="32" t="s">
        <v>5660</v>
      </c>
      <c r="E2804" s="32" t="s">
        <v>5884</v>
      </c>
      <c r="F2804" s="32" t="s">
        <v>5942</v>
      </c>
      <c r="G2804" s="32" t="s">
        <v>5942</v>
      </c>
      <c r="H2804" s="32" t="s">
        <v>5942</v>
      </c>
      <c r="J2804" s="32" t="s">
        <v>5668</v>
      </c>
      <c r="K2804" s="32" t="s">
        <v>5668</v>
      </c>
      <c r="P2804" s="32">
        <v>0</v>
      </c>
      <c r="Q2804" s="32">
        <v>8.7714300000000005</v>
      </c>
      <c r="R2804" s="32">
        <v>2842.5151515151497</v>
      </c>
      <c r="S2804" s="32">
        <v>2169.7333984375</v>
      </c>
      <c r="T2804" s="32">
        <v>0.31007576947570753</v>
      </c>
      <c r="U2804" s="32">
        <v>18.120930000000001</v>
      </c>
      <c r="V2804" s="32">
        <v>0</v>
      </c>
      <c r="W2804" s="32">
        <v>18.121714743130209</v>
      </c>
      <c r="X2804" s="32">
        <v>7.8474313020706178E-4</v>
      </c>
      <c r="Y2804" s="32">
        <v>8.772214743130208</v>
      </c>
      <c r="Z2804" s="32">
        <v>0.31086051260591457</v>
      </c>
      <c r="AA2804" s="32">
        <v>7.8474313020706178E-4</v>
      </c>
      <c r="AB2804" s="32" t="s">
        <v>5656</v>
      </c>
    </row>
    <row r="2805" spans="1:28">
      <c r="A2805" s="32" t="s">
        <v>9855</v>
      </c>
      <c r="B2805" s="32" t="s">
        <v>9856</v>
      </c>
      <c r="C2805" s="32" t="s">
        <v>9857</v>
      </c>
      <c r="D2805" s="32" t="s">
        <v>5685</v>
      </c>
      <c r="E2805" s="32" t="s">
        <v>42</v>
      </c>
      <c r="F2805" s="32" t="s">
        <v>28</v>
      </c>
      <c r="G2805" s="32" t="s">
        <v>5672</v>
      </c>
      <c r="H2805" s="32" t="s">
        <v>80</v>
      </c>
      <c r="I2805" s="32" t="s">
        <v>28</v>
      </c>
      <c r="J2805" s="32" t="s">
        <v>5662</v>
      </c>
      <c r="K2805" s="32" t="s">
        <v>5663</v>
      </c>
      <c r="P2805" s="32">
        <v>0</v>
      </c>
      <c r="Q2805" s="32">
        <v>15.4176</v>
      </c>
      <c r="R2805" s="32">
        <v>6770.2142857142853</v>
      </c>
      <c r="S2805" s="32">
        <v>0</v>
      </c>
      <c r="T2805" s="32">
        <v>0</v>
      </c>
      <c r="U2805" s="32">
        <v>0</v>
      </c>
      <c r="V2805" s="32">
        <v>0</v>
      </c>
      <c r="W2805" s="32">
        <v>6.5154552459716802E-4</v>
      </c>
      <c r="X2805" s="32">
        <v>6.5154552459716802E-4</v>
      </c>
      <c r="Y2805" s="32">
        <v>15.418251545524598</v>
      </c>
      <c r="Z2805" s="32">
        <v>6.5154552459716802E-4</v>
      </c>
      <c r="AA2805" s="32">
        <v>6.5154552459716802E-4</v>
      </c>
      <c r="AB2805" s="32" t="s">
        <v>5656</v>
      </c>
    </row>
    <row r="2806" spans="1:28">
      <c r="A2806" s="32" t="s">
        <v>7571</v>
      </c>
      <c r="B2806" s="32" t="s">
        <v>7572</v>
      </c>
      <c r="C2806" s="32" t="s">
        <v>5671</v>
      </c>
      <c r="D2806" s="32" t="s">
        <v>5660</v>
      </c>
      <c r="E2806" s="32" t="s">
        <v>42</v>
      </c>
      <c r="F2806" s="32" t="s">
        <v>5714</v>
      </c>
      <c r="G2806" s="32" t="s">
        <v>5714</v>
      </c>
      <c r="H2806" s="32" t="s">
        <v>80</v>
      </c>
      <c r="J2806" s="32" t="s">
        <v>5714</v>
      </c>
      <c r="K2806" s="32" t="s">
        <v>5668</v>
      </c>
      <c r="M2806" s="32" t="s">
        <v>13</v>
      </c>
      <c r="P2806" s="32">
        <v>-29.212911999999992</v>
      </c>
      <c r="Q2806" s="32">
        <v>122.836</v>
      </c>
      <c r="R2806" s="32">
        <v>738435.50000000012</v>
      </c>
      <c r="S2806" s="32">
        <v>597828.125</v>
      </c>
      <c r="T2806" s="32">
        <v>0.2351969891011737</v>
      </c>
      <c r="U2806" s="32">
        <v>70.293729999999996</v>
      </c>
      <c r="V2806" s="32">
        <v>-0.23782044351818679</v>
      </c>
      <c r="W2806" s="32">
        <v>70.29397414670467</v>
      </c>
      <c r="X2806" s="32">
        <v>-29.212667853295319</v>
      </c>
      <c r="Y2806" s="32">
        <v>122.83624414670467</v>
      </c>
      <c r="Z2806" s="32">
        <v>0.23544113580584747</v>
      </c>
      <c r="AA2806" s="32">
        <v>-0.23757629681351303</v>
      </c>
      <c r="AB2806" s="32" t="s">
        <v>5656</v>
      </c>
    </row>
    <row r="2807" spans="1:28">
      <c r="A2807" s="32" t="s">
        <v>10221</v>
      </c>
      <c r="B2807" s="32" t="s">
        <v>10222</v>
      </c>
      <c r="C2807" s="32" t="s">
        <v>5720</v>
      </c>
      <c r="D2807" s="32" t="s">
        <v>5660</v>
      </c>
      <c r="E2807" s="32" t="s">
        <v>42</v>
      </c>
      <c r="F2807" s="32" t="s">
        <v>74</v>
      </c>
      <c r="G2807" s="32" t="s">
        <v>74</v>
      </c>
      <c r="H2807" s="32" t="s">
        <v>80</v>
      </c>
      <c r="J2807" s="32" t="s">
        <v>74</v>
      </c>
      <c r="K2807" s="32" t="s">
        <v>5668</v>
      </c>
      <c r="P2807" s="32">
        <v>5.7879999999999994</v>
      </c>
      <c r="Q2807" s="32">
        <v>7.0525000000000002</v>
      </c>
      <c r="R2807" s="32">
        <v>9439.7851851851847</v>
      </c>
      <c r="S2807" s="32">
        <v>7003.06689453125</v>
      </c>
      <c r="T2807" s="32">
        <v>0.34795016631310305</v>
      </c>
      <c r="U2807" s="32">
        <v>16.025210000000001</v>
      </c>
      <c r="V2807" s="32">
        <v>0.82070187876639478</v>
      </c>
      <c r="W2807" s="32">
        <v>16.026145649216176</v>
      </c>
      <c r="X2807" s="32">
        <v>5.7889356492161745</v>
      </c>
      <c r="Y2807" s="32">
        <v>7.0534356492161754</v>
      </c>
      <c r="Z2807" s="32">
        <v>0.34888581552927811</v>
      </c>
      <c r="AA2807" s="32">
        <v>0.82163752798256984</v>
      </c>
      <c r="AB2807" s="32" t="s">
        <v>5656</v>
      </c>
    </row>
    <row r="2808" spans="1:28">
      <c r="A2808" s="32" t="s">
        <v>10324</v>
      </c>
      <c r="B2808" s="32" t="s">
        <v>10325</v>
      </c>
      <c r="C2808" s="32" t="s">
        <v>10326</v>
      </c>
      <c r="D2808" s="32" t="s">
        <v>5660</v>
      </c>
      <c r="E2808" s="32" t="s">
        <v>5884</v>
      </c>
      <c r="F2808" s="32" t="s">
        <v>8335</v>
      </c>
      <c r="G2808" s="32" t="s">
        <v>8335</v>
      </c>
      <c r="H2808" s="32" t="s">
        <v>8335</v>
      </c>
      <c r="J2808" s="32" t="s">
        <v>5662</v>
      </c>
      <c r="K2808" s="32" t="s">
        <v>5663</v>
      </c>
      <c r="P2808" s="32">
        <v>4.0889200000000008</v>
      </c>
      <c r="Q2808" s="32">
        <v>274.84300000000002</v>
      </c>
      <c r="R2808" s="32">
        <v>2362.5303030303035</v>
      </c>
      <c r="S2808" s="32">
        <v>2468.033447265625</v>
      </c>
      <c r="T2808" s="32">
        <v>-4.2747858361567269E-2</v>
      </c>
      <c r="U2808" s="32">
        <v>6.4468209999999999</v>
      </c>
      <c r="V2808" s="32">
        <v>1.4877293582154177E-2</v>
      </c>
      <c r="W2808" s="32">
        <v>6.4469048542580607</v>
      </c>
      <c r="X2808" s="32">
        <v>4.0890038542580616</v>
      </c>
      <c r="Y2808" s="32">
        <v>274.84308385425805</v>
      </c>
      <c r="Z2808" s="32">
        <v>-4.2664004103506813E-2</v>
      </c>
      <c r="AA2808" s="32">
        <v>1.4961147840214632E-2</v>
      </c>
      <c r="AB2808" s="32" t="s">
        <v>5656</v>
      </c>
    </row>
    <row r="2809" spans="1:28">
      <c r="A2809" s="32" t="s">
        <v>11238</v>
      </c>
      <c r="B2809" s="32" t="s">
        <v>11239</v>
      </c>
      <c r="C2809" s="32" t="s">
        <v>10590</v>
      </c>
      <c r="D2809" s="32" t="s">
        <v>5660</v>
      </c>
      <c r="E2809" s="32" t="s">
        <v>42</v>
      </c>
      <c r="F2809" s="32" t="s">
        <v>74</v>
      </c>
      <c r="G2809" s="32" t="s">
        <v>74</v>
      </c>
      <c r="H2809" s="32" t="s">
        <v>80</v>
      </c>
      <c r="J2809" s="32" t="s">
        <v>74</v>
      </c>
      <c r="K2809" s="32" t="s">
        <v>5668</v>
      </c>
      <c r="P2809" s="32">
        <v>0</v>
      </c>
      <c r="Q2809" s="32">
        <v>0</v>
      </c>
      <c r="R2809" s="32">
        <v>5910.9999999999991</v>
      </c>
      <c r="S2809" s="32">
        <v>255.03334045410156</v>
      </c>
      <c r="T2809" s="32">
        <v>22.177361789149305</v>
      </c>
      <c r="U2809" s="32">
        <v>0</v>
      </c>
      <c r="V2809" s="32">
        <v>0</v>
      </c>
      <c r="W2809" s="32">
        <v>8.2549315690994267E-4</v>
      </c>
      <c r="X2809" s="32">
        <v>8.2549315690994267E-4</v>
      </c>
      <c r="Y2809" s="32">
        <v>8.2549315690994267E-4</v>
      </c>
      <c r="Z2809" s="32">
        <v>22.178187282306215</v>
      </c>
      <c r="AA2809" s="32">
        <v>8.2549315690994267E-4</v>
      </c>
      <c r="AB2809" s="32" t="s">
        <v>5656</v>
      </c>
    </row>
    <row r="2810" spans="1:28">
      <c r="A2810" s="32" t="s">
        <v>9318</v>
      </c>
      <c r="B2810" s="32" t="s">
        <v>9319</v>
      </c>
      <c r="C2810" s="32" t="s">
        <v>5762</v>
      </c>
      <c r="D2810" s="32" t="s">
        <v>5660</v>
      </c>
      <c r="E2810" s="32" t="s">
        <v>42</v>
      </c>
      <c r="F2810" s="32" t="s">
        <v>28</v>
      </c>
      <c r="G2810" s="32" t="s">
        <v>5672</v>
      </c>
      <c r="H2810" s="32" t="s">
        <v>80</v>
      </c>
      <c r="I2810" s="32" t="s">
        <v>28</v>
      </c>
      <c r="J2810" s="32" t="s">
        <v>5662</v>
      </c>
      <c r="K2810" s="32" t="s">
        <v>5663</v>
      </c>
      <c r="P2810" s="32">
        <v>-1.192529</v>
      </c>
      <c r="Q2810" s="32">
        <v>36.983400000000003</v>
      </c>
      <c r="R2810" s="32">
        <v>10877.525925925918</v>
      </c>
      <c r="S2810" s="32">
        <v>8671.099609375</v>
      </c>
      <c r="T2810" s="32">
        <v>0.25445749858130789</v>
      </c>
      <c r="U2810" s="32">
        <v>-1.8016220000000001</v>
      </c>
      <c r="V2810" s="32">
        <v>-3.2244980180297103E-2</v>
      </c>
      <c r="W2810" s="32">
        <v>-1.8006763459057809</v>
      </c>
      <c r="X2810" s="32">
        <v>-1.1915833459057807</v>
      </c>
      <c r="Y2810" s="32">
        <v>36.98434565409422</v>
      </c>
      <c r="Z2810" s="32">
        <v>0.2554031526755271</v>
      </c>
      <c r="AA2810" s="32">
        <v>-3.1299326086077897E-2</v>
      </c>
      <c r="AB2810" s="32" t="s">
        <v>5656</v>
      </c>
    </row>
    <row r="2811" spans="1:28">
      <c r="A2811" s="32" t="s">
        <v>7351</v>
      </c>
      <c r="B2811" s="32" t="s">
        <v>7352</v>
      </c>
      <c r="C2811" s="32" t="s">
        <v>5762</v>
      </c>
      <c r="D2811" s="32" t="s">
        <v>5660</v>
      </c>
      <c r="E2811" s="32" t="s">
        <v>42</v>
      </c>
      <c r="F2811" s="32" t="s">
        <v>28</v>
      </c>
      <c r="G2811" s="32" t="s">
        <v>5672</v>
      </c>
      <c r="H2811" s="32" t="s">
        <v>80</v>
      </c>
      <c r="I2811" s="32" t="s">
        <v>28</v>
      </c>
      <c r="J2811" s="32" t="s">
        <v>5662</v>
      </c>
      <c r="K2811" s="32" t="s">
        <v>5663</v>
      </c>
      <c r="P2811" s="32">
        <v>-12.49362</v>
      </c>
      <c r="Q2811" s="32">
        <v>94.713399999999993</v>
      </c>
      <c r="R2811" s="32">
        <v>15682.207407407397</v>
      </c>
      <c r="S2811" s="32">
        <v>14452.1669921875</v>
      </c>
      <c r="T2811" s="32">
        <v>8.5111140487431944E-2</v>
      </c>
      <c r="U2811" s="32">
        <v>-3.9922390000000001</v>
      </c>
      <c r="V2811" s="32">
        <v>-0.13190974033241337</v>
      </c>
      <c r="W2811" s="32">
        <v>-3.9919479479565623</v>
      </c>
      <c r="X2811" s="32">
        <v>-12.493328947956561</v>
      </c>
      <c r="Y2811" s="32">
        <v>94.71369105204343</v>
      </c>
      <c r="Z2811" s="32">
        <v>8.5402192530869905E-2</v>
      </c>
      <c r="AA2811" s="32">
        <v>-0.13161868828897541</v>
      </c>
      <c r="AB2811" s="32" t="s">
        <v>5656</v>
      </c>
    </row>
    <row r="2812" spans="1:28">
      <c r="A2812" s="32" t="s">
        <v>9700</v>
      </c>
      <c r="B2812" s="32" t="s">
        <v>9701</v>
      </c>
      <c r="C2812" s="32" t="s">
        <v>6177</v>
      </c>
      <c r="D2812" s="32" t="s">
        <v>5667</v>
      </c>
      <c r="E2812" s="32" t="s">
        <v>5884</v>
      </c>
      <c r="F2812" s="32" t="s">
        <v>8335</v>
      </c>
      <c r="G2812" s="32" t="s">
        <v>8335</v>
      </c>
      <c r="H2812" s="32" t="s">
        <v>8335</v>
      </c>
      <c r="J2812" s="32" t="s">
        <v>5662</v>
      </c>
      <c r="K2812" s="32" t="s">
        <v>5663</v>
      </c>
      <c r="P2812" s="32">
        <v>0</v>
      </c>
      <c r="Q2812" s="32">
        <v>0</v>
      </c>
      <c r="R2812" s="32">
        <v>0</v>
      </c>
      <c r="S2812" s="32">
        <v>0</v>
      </c>
      <c r="T2812" s="32">
        <v>0</v>
      </c>
      <c r="U2812" s="32">
        <v>0</v>
      </c>
      <c r="V2812" s="32">
        <v>0</v>
      </c>
      <c r="W2812" s="32">
        <v>6.6201335191726684E-4</v>
      </c>
      <c r="X2812" s="32">
        <v>6.6201335191726684E-4</v>
      </c>
      <c r="Y2812" s="32">
        <v>6.6201335191726684E-4</v>
      </c>
      <c r="Z2812" s="32">
        <v>6.6201335191726684E-4</v>
      </c>
      <c r="AA2812" s="32">
        <v>6.6201335191726684E-4</v>
      </c>
      <c r="AB2812" s="32" t="s">
        <v>5656</v>
      </c>
    </row>
    <row r="2813" spans="1:28">
      <c r="A2813" s="32" t="s">
        <v>8307</v>
      </c>
      <c r="B2813" s="32" t="s">
        <v>8308</v>
      </c>
      <c r="C2813" s="32" t="s">
        <v>5675</v>
      </c>
      <c r="D2813" s="32" t="s">
        <v>5660</v>
      </c>
      <c r="E2813" s="32" t="s">
        <v>42</v>
      </c>
      <c r="F2813" s="32" t="s">
        <v>5714</v>
      </c>
      <c r="G2813" s="32" t="s">
        <v>5714</v>
      </c>
      <c r="H2813" s="32" t="s">
        <v>80</v>
      </c>
      <c r="J2813" s="32" t="s">
        <v>5714</v>
      </c>
      <c r="K2813" s="32" t="s">
        <v>5668</v>
      </c>
      <c r="M2813" s="32" t="s">
        <v>14</v>
      </c>
      <c r="P2813" s="32">
        <v>-2.2755000000000001</v>
      </c>
      <c r="Q2813" s="32">
        <v>10.7524</v>
      </c>
      <c r="R2813" s="32">
        <v>3619.7462686567164</v>
      </c>
      <c r="S2813" s="32">
        <v>6770.93310546875</v>
      </c>
      <c r="T2813" s="32">
        <v>-0.46539919797271101</v>
      </c>
      <c r="U2813" s="32">
        <v>-18.306609999999999</v>
      </c>
      <c r="V2813" s="32">
        <v>-0.21162717160819911</v>
      </c>
      <c r="W2813" s="32">
        <v>-18.306029059634209</v>
      </c>
      <c r="X2813" s="32">
        <v>-2.2749190596342088</v>
      </c>
      <c r="Y2813" s="32">
        <v>10.752980940365791</v>
      </c>
      <c r="Z2813" s="32">
        <v>-0.46481825760691969</v>
      </c>
      <c r="AA2813" s="32">
        <v>-0.21104623124240779</v>
      </c>
      <c r="AB2813" s="32" t="s">
        <v>5656</v>
      </c>
    </row>
    <row r="2814" spans="1:28">
      <c r="A2814" s="32" t="s">
        <v>9174</v>
      </c>
      <c r="B2814" s="32" t="s">
        <v>9175</v>
      </c>
      <c r="C2814" s="32" t="s">
        <v>9161</v>
      </c>
      <c r="D2814" s="32" t="s">
        <v>5660</v>
      </c>
      <c r="E2814" s="32" t="s">
        <v>5884</v>
      </c>
      <c r="F2814" s="32" t="s">
        <v>7414</v>
      </c>
      <c r="G2814" s="32" t="s">
        <v>7414</v>
      </c>
      <c r="H2814" s="32" t="s">
        <v>7414</v>
      </c>
      <c r="I2814" s="32" t="s">
        <v>28</v>
      </c>
      <c r="J2814" s="32" t="s">
        <v>5662</v>
      </c>
      <c r="K2814" s="32" t="s">
        <v>5663</v>
      </c>
      <c r="P2814" s="32">
        <v>58.753499999999995</v>
      </c>
      <c r="Q2814" s="32">
        <v>117.904</v>
      </c>
      <c r="R2814" s="32">
        <v>77608.681481481472</v>
      </c>
      <c r="S2814" s="32">
        <v>71799.3984375</v>
      </c>
      <c r="T2814" s="32">
        <v>8.0909912483993041E-2</v>
      </c>
      <c r="U2814" s="32">
        <v>10.767480000000001</v>
      </c>
      <c r="V2814" s="32">
        <v>0.49831642692359884</v>
      </c>
      <c r="W2814" s="32">
        <v>10.768136384289265</v>
      </c>
      <c r="X2814" s="32">
        <v>58.75415638428926</v>
      </c>
      <c r="Y2814" s="32">
        <v>117.90465638428927</v>
      </c>
      <c r="Z2814" s="32">
        <v>8.1566296773257718E-2</v>
      </c>
      <c r="AA2814" s="32">
        <v>0.49897281121286352</v>
      </c>
      <c r="AB2814" s="32" t="s">
        <v>5656</v>
      </c>
    </row>
    <row r="2815" spans="1:28">
      <c r="A2815" s="32" t="s">
        <v>10263</v>
      </c>
      <c r="B2815" s="32" t="s">
        <v>10264</v>
      </c>
      <c r="C2815" s="32" t="s">
        <v>5675</v>
      </c>
      <c r="D2815" s="32" t="s">
        <v>5660</v>
      </c>
      <c r="E2815" s="32" t="s">
        <v>42</v>
      </c>
      <c r="F2815" s="32" t="s">
        <v>30</v>
      </c>
      <c r="G2815" s="32" t="s">
        <v>5672</v>
      </c>
      <c r="H2815" s="32" t="s">
        <v>80</v>
      </c>
      <c r="I2815" s="32" t="s">
        <v>30</v>
      </c>
      <c r="J2815" s="32" t="s">
        <v>5662</v>
      </c>
      <c r="K2815" s="32" t="s">
        <v>5663</v>
      </c>
      <c r="M2815" s="32" t="s">
        <v>14</v>
      </c>
      <c r="P2815" s="32">
        <v>2.7595000000000001</v>
      </c>
      <c r="Q2815" s="32">
        <v>7.1970200000000002</v>
      </c>
      <c r="R2815" s="32">
        <v>28400.807407407392</v>
      </c>
      <c r="S2815" s="32">
        <v>31680.1328125</v>
      </c>
      <c r="T2815" s="32">
        <v>-0.10351362554258887</v>
      </c>
      <c r="U2815" s="32">
        <v>-47.63485</v>
      </c>
      <c r="V2815" s="32">
        <v>0.38342258323583928</v>
      </c>
      <c r="W2815" s="32">
        <v>-47.634684413945678</v>
      </c>
      <c r="X2815" s="32">
        <v>2.7596655860543251</v>
      </c>
      <c r="Y2815" s="32">
        <v>7.1971855860543252</v>
      </c>
      <c r="Z2815" s="32">
        <v>-0.10334803948826377</v>
      </c>
      <c r="AA2815" s="32">
        <v>0.38358816929016437</v>
      </c>
      <c r="AB2815" s="32" t="s">
        <v>5656</v>
      </c>
    </row>
    <row r="2816" spans="1:28">
      <c r="A2816" s="32" t="s">
        <v>9164</v>
      </c>
      <c r="B2816" s="32" t="s">
        <v>9165</v>
      </c>
      <c r="C2816" s="32" t="s">
        <v>9161</v>
      </c>
      <c r="D2816" s="32" t="s">
        <v>7017</v>
      </c>
      <c r="E2816" s="32" t="s">
        <v>42</v>
      </c>
      <c r="F2816" s="32" t="s">
        <v>5661</v>
      </c>
      <c r="G2816" s="32" t="s">
        <v>5661</v>
      </c>
      <c r="H2816" s="32" t="s">
        <v>80</v>
      </c>
      <c r="J2816" s="32" t="s">
        <v>5662</v>
      </c>
      <c r="K2816" s="32" t="s">
        <v>5663</v>
      </c>
      <c r="P2816" s="32">
        <v>0</v>
      </c>
      <c r="Q2816" s="32">
        <v>0</v>
      </c>
      <c r="R2816" s="32">
        <v>0</v>
      </c>
      <c r="S2816" s="32">
        <v>0</v>
      </c>
      <c r="T2816" s="32">
        <v>0</v>
      </c>
      <c r="U2816" s="32">
        <v>0</v>
      </c>
      <c r="V2816" s="32">
        <v>0</v>
      </c>
      <c r="W2816" s="32">
        <v>2.4020731449127196E-5</v>
      </c>
      <c r="X2816" s="32">
        <v>2.4020731449127196E-5</v>
      </c>
      <c r="Y2816" s="32">
        <v>2.4020731449127196E-5</v>
      </c>
      <c r="Z2816" s="32">
        <v>2.4020731449127196E-5</v>
      </c>
      <c r="AA2816" s="32">
        <v>2.4020731449127196E-5</v>
      </c>
      <c r="AB2816" s="32" t="s">
        <v>5656</v>
      </c>
    </row>
    <row r="2817" spans="1:28">
      <c r="A2817" s="32" t="s">
        <v>8834</v>
      </c>
      <c r="B2817" s="32" t="s">
        <v>6280</v>
      </c>
      <c r="C2817" s="32" t="s">
        <v>5717</v>
      </c>
      <c r="D2817" s="32" t="s">
        <v>5660</v>
      </c>
      <c r="E2817" s="32" t="s">
        <v>5698</v>
      </c>
      <c r="F2817" s="32" t="s">
        <v>5699</v>
      </c>
      <c r="G2817" s="32" t="s">
        <v>5699</v>
      </c>
      <c r="H2817" s="32" t="s">
        <v>5699</v>
      </c>
      <c r="J2817" s="32" t="s">
        <v>5662</v>
      </c>
      <c r="K2817" s="32" t="s">
        <v>5663</v>
      </c>
      <c r="M2817" s="32" t="s">
        <v>14</v>
      </c>
      <c r="P2817" s="32">
        <v>66.856126985999992</v>
      </c>
      <c r="Q2817" s="32">
        <v>72.742000000000004</v>
      </c>
      <c r="R2817" s="32">
        <v>68697.492647058825</v>
      </c>
      <c r="S2817" s="32">
        <v>97910.5</v>
      </c>
      <c r="T2817" s="32">
        <v>-0.29836439761763217</v>
      </c>
      <c r="U2817" s="32">
        <v>56.123759999999997</v>
      </c>
      <c r="V2817" s="32">
        <v>0.91908563121717834</v>
      </c>
      <c r="W2817" s="32">
        <v>56.124176764676569</v>
      </c>
      <c r="X2817" s="32">
        <v>66.856543750676565</v>
      </c>
      <c r="Y2817" s="32">
        <v>72.742416764676577</v>
      </c>
      <c r="Z2817" s="32">
        <v>-0.2979476329410613</v>
      </c>
      <c r="AA2817" s="32">
        <v>0.91950239589374927</v>
      </c>
      <c r="AB2817" s="32" t="s">
        <v>5656</v>
      </c>
    </row>
    <row r="2818" spans="1:28">
      <c r="A2818" s="32" t="s">
        <v>10049</v>
      </c>
      <c r="B2818" s="32" t="s">
        <v>10050</v>
      </c>
      <c r="C2818" s="32" t="s">
        <v>7657</v>
      </c>
      <c r="D2818" s="32" t="s">
        <v>5667</v>
      </c>
      <c r="E2818" s="32" t="s">
        <v>42</v>
      </c>
      <c r="F2818" s="32" t="s">
        <v>5723</v>
      </c>
      <c r="G2818" s="32" t="s">
        <v>5723</v>
      </c>
      <c r="H2818" s="32" t="s">
        <v>80</v>
      </c>
      <c r="J2818" s="32" t="s">
        <v>5662</v>
      </c>
      <c r="K2818" s="32" t="s">
        <v>5663</v>
      </c>
      <c r="P2818" s="32">
        <v>0</v>
      </c>
      <c r="Q2818" s="32">
        <v>1.3585</v>
      </c>
      <c r="R2818" s="32">
        <v>414.4</v>
      </c>
      <c r="S2818" s="32">
        <v>0</v>
      </c>
      <c r="T2818" s="32">
        <v>0</v>
      </c>
      <c r="U2818" s="32">
        <v>0</v>
      </c>
      <c r="V2818" s="32">
        <v>0</v>
      </c>
      <c r="W2818" s="32">
        <v>1.7148691415786742E-4</v>
      </c>
      <c r="X2818" s="32">
        <v>1.7148691415786742E-4</v>
      </c>
      <c r="Y2818" s="32">
        <v>1.3586714869141578</v>
      </c>
      <c r="Z2818" s="32">
        <v>1.7148691415786742E-4</v>
      </c>
      <c r="AA2818" s="32">
        <v>1.7148691415786742E-4</v>
      </c>
      <c r="AB2818" s="32" t="s">
        <v>5656</v>
      </c>
    </row>
    <row r="2819" spans="1:28">
      <c r="A2819" s="32" t="s">
        <v>9655</v>
      </c>
      <c r="B2819" s="32" t="s">
        <v>9656</v>
      </c>
      <c r="C2819" s="32" t="s">
        <v>5671</v>
      </c>
      <c r="D2819" s="32" t="s">
        <v>5660</v>
      </c>
      <c r="E2819" s="32" t="s">
        <v>42</v>
      </c>
      <c r="F2819" s="32" t="s">
        <v>28</v>
      </c>
      <c r="G2819" s="32" t="s">
        <v>5672</v>
      </c>
      <c r="H2819" s="32" t="s">
        <v>80</v>
      </c>
      <c r="I2819" s="32" t="s">
        <v>28</v>
      </c>
      <c r="J2819" s="32" t="s">
        <v>5662</v>
      </c>
      <c r="K2819" s="32" t="s">
        <v>5663</v>
      </c>
      <c r="P2819" s="32">
        <v>13.069455000000001</v>
      </c>
      <c r="Q2819" s="32">
        <v>68.875500000000002</v>
      </c>
      <c r="R2819" s="32">
        <v>26985.829629629625</v>
      </c>
      <c r="S2819" s="32">
        <v>33245.234375</v>
      </c>
      <c r="T2819" s="32">
        <v>-0.18827975988273885</v>
      </c>
      <c r="U2819" s="32">
        <v>-2.7570009999999998</v>
      </c>
      <c r="V2819" s="32">
        <v>0.18975477491996429</v>
      </c>
      <c r="W2819" s="32">
        <v>-2.7562481773028371</v>
      </c>
      <c r="X2819" s="32">
        <v>13.070207822697164</v>
      </c>
      <c r="Y2819" s="32">
        <v>68.876252822697168</v>
      </c>
      <c r="Z2819" s="32">
        <v>-0.18752693718557623</v>
      </c>
      <c r="AA2819" s="32">
        <v>0.19050759761712691</v>
      </c>
      <c r="AB2819" s="32" t="s">
        <v>5656</v>
      </c>
    </row>
    <row r="2820" spans="1:28">
      <c r="A2820" s="32" t="s">
        <v>10106</v>
      </c>
      <c r="B2820" s="32" t="s">
        <v>10107</v>
      </c>
      <c r="C2820" s="32" t="s">
        <v>10108</v>
      </c>
      <c r="D2820" s="32" t="s">
        <v>7439</v>
      </c>
      <c r="E2820" s="32" t="s">
        <v>5712</v>
      </c>
      <c r="F2820" s="32" t="s">
        <v>5729</v>
      </c>
      <c r="G2820" s="32" t="s">
        <v>5729</v>
      </c>
      <c r="H2820" s="32" t="s">
        <v>5729</v>
      </c>
      <c r="J2820" s="32" t="s">
        <v>74</v>
      </c>
      <c r="K2820" s="32" t="s">
        <v>5668</v>
      </c>
      <c r="N2820" s="32" t="s">
        <v>5759</v>
      </c>
      <c r="P2820" s="32">
        <v>0</v>
      </c>
      <c r="Q2820" s="32">
        <v>0</v>
      </c>
      <c r="R2820" s="32">
        <v>0</v>
      </c>
      <c r="S2820" s="32">
        <v>0</v>
      </c>
      <c r="T2820" s="32">
        <v>0</v>
      </c>
      <c r="U2820" s="32">
        <v>0</v>
      </c>
      <c r="V2820" s="32">
        <v>0</v>
      </c>
      <c r="W2820" s="32">
        <v>4.691217541694641E-4</v>
      </c>
      <c r="X2820" s="32">
        <v>4.691217541694641E-4</v>
      </c>
      <c r="Y2820" s="32">
        <v>4.691217541694641E-4</v>
      </c>
      <c r="Z2820" s="32">
        <v>4.691217541694641E-4</v>
      </c>
      <c r="AA2820" s="32">
        <v>4.691217541694641E-4</v>
      </c>
      <c r="AB2820" s="32" t="s">
        <v>5656</v>
      </c>
    </row>
    <row r="2821" spans="1:28">
      <c r="A2821" s="32" t="s">
        <v>6754</v>
      </c>
      <c r="B2821" s="32" t="s">
        <v>6755</v>
      </c>
      <c r="C2821" s="32" t="s">
        <v>5795</v>
      </c>
      <c r="D2821" s="32" t="s">
        <v>5660</v>
      </c>
      <c r="E2821" s="32" t="s">
        <v>5712</v>
      </c>
      <c r="F2821" s="32" t="s">
        <v>5729</v>
      </c>
      <c r="G2821" s="32" t="s">
        <v>5729</v>
      </c>
      <c r="H2821" s="32" t="s">
        <v>5729</v>
      </c>
      <c r="J2821" s="32" t="s">
        <v>5662</v>
      </c>
      <c r="K2821" s="32" t="s">
        <v>5663</v>
      </c>
      <c r="N2821" s="32" t="s">
        <v>5759</v>
      </c>
      <c r="O2821" s="32" t="s">
        <v>6125</v>
      </c>
      <c r="P2821" s="32">
        <v>5.5141100000000014</v>
      </c>
      <c r="Q2821" s="32">
        <v>148.82300000000001</v>
      </c>
      <c r="R2821" s="32">
        <v>25564.414814814809</v>
      </c>
      <c r="S2821" s="32">
        <v>14134.400390625</v>
      </c>
      <c r="T2821" s="32">
        <v>0.80866638189838291</v>
      </c>
      <c r="U2821" s="32">
        <v>6.1908760000000003</v>
      </c>
      <c r="V2821" s="32">
        <v>3.7051463819436518E-2</v>
      </c>
      <c r="W2821" s="32">
        <v>6.1916372829208379</v>
      </c>
      <c r="X2821" s="32">
        <v>5.5148712829208391</v>
      </c>
      <c r="Y2821" s="32">
        <v>148.82376128292086</v>
      </c>
      <c r="Z2821" s="32">
        <v>0.80942766481922035</v>
      </c>
      <c r="AA2821" s="32">
        <v>3.781274674027392E-2</v>
      </c>
      <c r="AB2821" s="32" t="s">
        <v>5656</v>
      </c>
    </row>
    <row r="2822" spans="1:28">
      <c r="A2822" s="32" t="s">
        <v>6750</v>
      </c>
      <c r="B2822" s="32" t="s">
        <v>6751</v>
      </c>
      <c r="C2822" s="32" t="s">
        <v>5675</v>
      </c>
      <c r="D2822" s="32" t="s">
        <v>5660</v>
      </c>
      <c r="E2822" s="32" t="s">
        <v>122</v>
      </c>
      <c r="F2822" s="32" t="s">
        <v>163</v>
      </c>
      <c r="G2822" s="32" t="s">
        <v>5672</v>
      </c>
      <c r="H2822" s="32" t="s">
        <v>163</v>
      </c>
      <c r="J2822" s="32" t="s">
        <v>74</v>
      </c>
      <c r="K2822" s="32" t="s">
        <v>5668</v>
      </c>
      <c r="M2822" s="32" t="s">
        <v>14</v>
      </c>
      <c r="P2822" s="32">
        <v>-2.2640499999999992</v>
      </c>
      <c r="Q2822" s="32">
        <v>23.914000000000001</v>
      </c>
      <c r="R2822" s="32">
        <v>54341.096296296295</v>
      </c>
      <c r="S2822" s="32">
        <v>44638</v>
      </c>
      <c r="T2822" s="32">
        <v>0.21737300722022257</v>
      </c>
      <c r="U2822" s="32">
        <v>-5.6295109999999999</v>
      </c>
      <c r="V2822" s="32">
        <v>-9.467466755875216E-2</v>
      </c>
      <c r="W2822" s="32">
        <v>-5.6292163409814835</v>
      </c>
      <c r="X2822" s="32">
        <v>-2.2637553409814828</v>
      </c>
      <c r="Y2822" s="32">
        <v>23.91429465901852</v>
      </c>
      <c r="Z2822" s="32">
        <v>0.21766766623873912</v>
      </c>
      <c r="AA2822" s="32">
        <v>-9.4380008540235621E-2</v>
      </c>
      <c r="AB2822" s="32" t="s">
        <v>5656</v>
      </c>
    </row>
    <row r="2823" spans="1:28">
      <c r="A2823" s="32" t="s">
        <v>10051</v>
      </c>
      <c r="B2823" s="32" t="s">
        <v>10052</v>
      </c>
      <c r="C2823" s="32" t="s">
        <v>7657</v>
      </c>
      <c r="D2823" s="32" t="s">
        <v>5667</v>
      </c>
      <c r="E2823" s="32" t="s">
        <v>42</v>
      </c>
      <c r="F2823" s="32" t="s">
        <v>5742</v>
      </c>
      <c r="G2823" s="32" t="s">
        <v>5742</v>
      </c>
      <c r="H2823" s="32" t="s">
        <v>80</v>
      </c>
      <c r="J2823" s="32" t="s">
        <v>5662</v>
      </c>
      <c r="K2823" s="32" t="s">
        <v>5663</v>
      </c>
      <c r="P2823" s="32">
        <v>0</v>
      </c>
      <c r="Q2823" s="32">
        <v>1.3293900000000001</v>
      </c>
      <c r="R2823" s="32">
        <v>267</v>
      </c>
      <c r="S2823" s="32">
        <v>0</v>
      </c>
      <c r="T2823" s="32">
        <v>0</v>
      </c>
      <c r="U2823" s="32">
        <v>0</v>
      </c>
      <c r="V2823" s="32">
        <v>0</v>
      </c>
      <c r="W2823" s="32">
        <v>7.9466342926025389E-4</v>
      </c>
      <c r="X2823" s="32">
        <v>7.9466342926025389E-4</v>
      </c>
      <c r="Y2823" s="32">
        <v>1.3301846634292602</v>
      </c>
      <c r="Z2823" s="32">
        <v>7.9466342926025389E-4</v>
      </c>
      <c r="AA2823" s="32">
        <v>7.9466342926025389E-4</v>
      </c>
      <c r="AB2823" s="32" t="s">
        <v>5656</v>
      </c>
    </row>
    <row r="2824" spans="1:28">
      <c r="A2824" s="32" t="s">
        <v>6438</v>
      </c>
      <c r="B2824" s="32" t="s">
        <v>6439</v>
      </c>
      <c r="C2824" s="32" t="s">
        <v>5711</v>
      </c>
      <c r="D2824" s="32" t="s">
        <v>5667</v>
      </c>
      <c r="E2824" s="32" t="s">
        <v>42</v>
      </c>
      <c r="F2824" s="32" t="s">
        <v>32</v>
      </c>
      <c r="G2824" s="32" t="s">
        <v>5672</v>
      </c>
      <c r="I2824" s="32" t="s">
        <v>32</v>
      </c>
      <c r="J2824" s="32" t="s">
        <v>5668</v>
      </c>
      <c r="K2824" s="32" t="s">
        <v>5668</v>
      </c>
      <c r="P2824" s="32">
        <v>0</v>
      </c>
      <c r="Q2824" s="32">
        <v>0</v>
      </c>
      <c r="R2824" s="32">
        <v>0</v>
      </c>
      <c r="S2824" s="32">
        <v>0</v>
      </c>
      <c r="T2824" s="32">
        <v>0</v>
      </c>
      <c r="U2824" s="32">
        <v>0</v>
      </c>
      <c r="V2824" s="32">
        <v>0</v>
      </c>
      <c r="W2824" s="32">
        <v>3.3030080795288087E-4</v>
      </c>
      <c r="X2824" s="32">
        <v>3.3030080795288087E-4</v>
      </c>
      <c r="Y2824" s="32">
        <v>3.3030080795288087E-4</v>
      </c>
      <c r="Z2824" s="32">
        <v>3.3030080795288087E-4</v>
      </c>
      <c r="AA2824" s="32">
        <v>3.3030080795288087E-4</v>
      </c>
      <c r="AB2824" s="32" t="s">
        <v>5656</v>
      </c>
    </row>
    <row r="2825" spans="1:28">
      <c r="A2825" s="32" t="s">
        <v>6818</v>
      </c>
      <c r="B2825" s="32" t="s">
        <v>6819</v>
      </c>
      <c r="C2825" s="32" t="s">
        <v>5804</v>
      </c>
      <c r="D2825" s="32" t="s">
        <v>5667</v>
      </c>
      <c r="E2825" s="32" t="s">
        <v>42</v>
      </c>
      <c r="F2825" s="32" t="s">
        <v>5723</v>
      </c>
      <c r="G2825" s="32" t="s">
        <v>5723</v>
      </c>
      <c r="H2825" s="32" t="s">
        <v>412</v>
      </c>
      <c r="J2825" s="32" t="s">
        <v>5662</v>
      </c>
      <c r="K2825" s="32" t="s">
        <v>5663</v>
      </c>
      <c r="P2825" s="32">
        <v>0</v>
      </c>
      <c r="Q2825" s="32">
        <v>0</v>
      </c>
      <c r="R2825" s="32">
        <v>0</v>
      </c>
      <c r="S2825" s="32">
        <v>0</v>
      </c>
      <c r="T2825" s="32">
        <v>0</v>
      </c>
      <c r="U2825" s="32">
        <v>0</v>
      </c>
      <c r="V2825" s="32">
        <v>0</v>
      </c>
      <c r="W2825" s="32">
        <v>6.0304373502731326E-4</v>
      </c>
      <c r="X2825" s="32">
        <v>6.0304373502731326E-4</v>
      </c>
      <c r="Y2825" s="32">
        <v>6.0304373502731326E-4</v>
      </c>
      <c r="Z2825" s="32">
        <v>6.0304373502731326E-4</v>
      </c>
      <c r="AA2825" s="32">
        <v>6.0304373502731326E-4</v>
      </c>
      <c r="AB2825" s="32" t="s">
        <v>5656</v>
      </c>
    </row>
    <row r="2826" spans="1:28">
      <c r="A2826" s="32" t="s">
        <v>6254</v>
      </c>
      <c r="B2826" s="32" t="s">
        <v>6255</v>
      </c>
      <c r="C2826" s="32" t="s">
        <v>5711</v>
      </c>
      <c r="D2826" s="32" t="s">
        <v>5667</v>
      </c>
      <c r="E2826" s="32" t="s">
        <v>42</v>
      </c>
      <c r="F2826" s="32" t="s">
        <v>5661</v>
      </c>
      <c r="G2826" s="32" t="s">
        <v>5661</v>
      </c>
      <c r="J2826" s="32" t="s">
        <v>5662</v>
      </c>
      <c r="K2826" s="32" t="s">
        <v>5663</v>
      </c>
      <c r="P2826" s="32">
        <v>0</v>
      </c>
      <c r="Q2826" s="32">
        <v>0</v>
      </c>
      <c r="R2826" s="32">
        <v>0</v>
      </c>
      <c r="S2826" s="32">
        <v>0</v>
      </c>
      <c r="T2826" s="32">
        <v>0</v>
      </c>
      <c r="U2826" s="32">
        <v>0</v>
      </c>
      <c r="V2826" s="32">
        <v>0</v>
      </c>
      <c r="W2826" s="32">
        <v>8.8559508323669429E-5</v>
      </c>
      <c r="X2826" s="32">
        <v>8.8559508323669429E-5</v>
      </c>
      <c r="Y2826" s="32">
        <v>8.8559508323669429E-5</v>
      </c>
      <c r="Z2826" s="32">
        <v>8.8559508323669429E-5</v>
      </c>
      <c r="AA2826" s="32">
        <v>8.8559508323669429E-5</v>
      </c>
      <c r="AB2826" s="32" t="s">
        <v>5656</v>
      </c>
    </row>
    <row r="2827" spans="1:28">
      <c r="A2827" s="32" t="s">
        <v>6991</v>
      </c>
      <c r="B2827" s="32" t="s">
        <v>6992</v>
      </c>
      <c r="C2827" s="32" t="s">
        <v>5707</v>
      </c>
      <c r="D2827" s="32" t="s">
        <v>6145</v>
      </c>
      <c r="E2827" s="32" t="s">
        <v>5712</v>
      </c>
      <c r="F2827" s="32" t="s">
        <v>5729</v>
      </c>
      <c r="G2827" s="32" t="s">
        <v>5729</v>
      </c>
      <c r="H2827" s="32" t="s">
        <v>5729</v>
      </c>
      <c r="J2827" s="32" t="s">
        <v>5662</v>
      </c>
      <c r="K2827" s="32" t="s">
        <v>5663</v>
      </c>
      <c r="P2827" s="32">
        <v>0</v>
      </c>
      <c r="Q2827" s="32">
        <v>0</v>
      </c>
      <c r="R2827" s="32">
        <v>0</v>
      </c>
      <c r="S2827" s="32">
        <v>0</v>
      </c>
      <c r="T2827" s="32">
        <v>0</v>
      </c>
      <c r="U2827" s="32">
        <v>0</v>
      </c>
      <c r="V2827" s="32">
        <v>0</v>
      </c>
      <c r="W2827" s="32">
        <v>9.7313100099563599E-4</v>
      </c>
      <c r="X2827" s="32">
        <v>9.7313100099563599E-4</v>
      </c>
      <c r="Y2827" s="32">
        <v>9.7313100099563599E-4</v>
      </c>
      <c r="Z2827" s="32">
        <v>9.7313100099563599E-4</v>
      </c>
      <c r="AA2827" s="32">
        <v>9.7313100099563599E-4</v>
      </c>
      <c r="AB2827" s="32" t="s">
        <v>5656</v>
      </c>
    </row>
    <row r="2828" spans="1:28">
      <c r="A2828" s="32" t="s">
        <v>9162</v>
      </c>
      <c r="B2828" s="32" t="s">
        <v>9163</v>
      </c>
      <c r="C2828" s="32" t="s">
        <v>9161</v>
      </c>
      <c r="D2828" s="32" t="s">
        <v>7017</v>
      </c>
      <c r="E2828" s="32" t="s">
        <v>42</v>
      </c>
      <c r="F2828" s="32" t="s">
        <v>28</v>
      </c>
      <c r="G2828" s="32" t="s">
        <v>5672</v>
      </c>
      <c r="H2828" s="32" t="s">
        <v>80</v>
      </c>
      <c r="I2828" s="32" t="s">
        <v>28</v>
      </c>
      <c r="P2828" s="32">
        <v>0</v>
      </c>
      <c r="Q2828" s="32">
        <v>0</v>
      </c>
      <c r="R2828" s="32">
        <v>0</v>
      </c>
      <c r="S2828" s="32">
        <v>0</v>
      </c>
      <c r="T2828" s="32">
        <v>0</v>
      </c>
      <c r="U2828" s="32">
        <v>0</v>
      </c>
      <c r="V2828" s="32">
        <v>0</v>
      </c>
      <c r="W2828" s="32">
        <v>1.6626250743865967E-4</v>
      </c>
      <c r="X2828" s="32">
        <v>1.6626250743865967E-4</v>
      </c>
      <c r="Y2828" s="32">
        <v>1.6626250743865967E-4</v>
      </c>
      <c r="Z2828" s="32">
        <v>1.6626250743865967E-4</v>
      </c>
      <c r="AA2828" s="32">
        <v>1.6626250743865967E-4</v>
      </c>
      <c r="AB2828" s="32" t="s">
        <v>5656</v>
      </c>
    </row>
    <row r="2829" spans="1:28">
      <c r="A2829" s="32" t="s">
        <v>8285</v>
      </c>
      <c r="B2829" s="32" t="s">
        <v>8286</v>
      </c>
      <c r="C2829" s="32" t="s">
        <v>5830</v>
      </c>
      <c r="D2829" s="32" t="s">
        <v>5667</v>
      </c>
      <c r="E2829" s="32" t="s">
        <v>42</v>
      </c>
      <c r="F2829" s="32" t="s">
        <v>5785</v>
      </c>
      <c r="G2829" s="32" t="s">
        <v>5785</v>
      </c>
      <c r="H2829" s="32" t="s">
        <v>80</v>
      </c>
      <c r="J2829" s="32" t="s">
        <v>5785</v>
      </c>
      <c r="K2829" s="32" t="s">
        <v>5668</v>
      </c>
      <c r="P2829" s="32">
        <v>0</v>
      </c>
      <c r="Q2829" s="32">
        <v>0</v>
      </c>
      <c r="R2829" s="32">
        <v>0</v>
      </c>
      <c r="S2829" s="32">
        <v>0</v>
      </c>
      <c r="T2829" s="32">
        <v>0</v>
      </c>
      <c r="U2829" s="32">
        <v>0</v>
      </c>
      <c r="V2829" s="32">
        <v>0</v>
      </c>
      <c r="W2829" s="32">
        <v>8.0808043479919429E-5</v>
      </c>
      <c r="X2829" s="32">
        <v>8.0808043479919429E-5</v>
      </c>
      <c r="Y2829" s="32">
        <v>8.0808043479919429E-5</v>
      </c>
      <c r="Z2829" s="32">
        <v>8.0808043479919429E-5</v>
      </c>
      <c r="AA2829" s="32">
        <v>8.0808043479919429E-5</v>
      </c>
      <c r="AB2829" s="32" t="s">
        <v>5656</v>
      </c>
    </row>
    <row r="2830" spans="1:28">
      <c r="A2830" s="32" t="s">
        <v>8165</v>
      </c>
      <c r="B2830" s="32" t="s">
        <v>8166</v>
      </c>
      <c r="C2830" s="32" t="s">
        <v>5804</v>
      </c>
      <c r="D2830" s="32" t="s">
        <v>5667</v>
      </c>
      <c r="E2830" s="32" t="s">
        <v>42</v>
      </c>
      <c r="F2830" s="32" t="s">
        <v>5661</v>
      </c>
      <c r="G2830" s="32" t="s">
        <v>5661</v>
      </c>
      <c r="H2830" s="32" t="s">
        <v>44</v>
      </c>
      <c r="J2830" s="32" t="s">
        <v>5662</v>
      </c>
      <c r="K2830" s="32" t="s">
        <v>5663</v>
      </c>
      <c r="P2830" s="32">
        <v>0</v>
      </c>
      <c r="Q2830" s="32">
        <v>0</v>
      </c>
      <c r="R2830" s="32">
        <v>0</v>
      </c>
      <c r="S2830" s="32">
        <v>0</v>
      </c>
      <c r="T2830" s="32">
        <v>0</v>
      </c>
      <c r="U2830" s="32">
        <v>0</v>
      </c>
      <c r="V2830" s="32">
        <v>0</v>
      </c>
      <c r="W2830" s="32">
        <v>9.0006637573242189E-4</v>
      </c>
      <c r="X2830" s="32">
        <v>9.0006637573242189E-4</v>
      </c>
      <c r="Y2830" s="32">
        <v>9.0006637573242189E-4</v>
      </c>
      <c r="Z2830" s="32">
        <v>9.0006637573242189E-4</v>
      </c>
      <c r="AA2830" s="32">
        <v>9.0006637573242189E-4</v>
      </c>
      <c r="AB2830" s="32" t="s">
        <v>5656</v>
      </c>
    </row>
    <row r="2831" spans="1:28">
      <c r="A2831" s="32" t="s">
        <v>7275</v>
      </c>
      <c r="B2831" s="32" t="s">
        <v>4229</v>
      </c>
      <c r="C2831" s="32" t="s">
        <v>5976</v>
      </c>
      <c r="D2831" s="32" t="s">
        <v>5667</v>
      </c>
      <c r="E2831" s="32" t="s">
        <v>42</v>
      </c>
      <c r="F2831" s="32" t="s">
        <v>6620</v>
      </c>
      <c r="G2831" s="32" t="s">
        <v>6620</v>
      </c>
      <c r="H2831" s="32" t="s">
        <v>80</v>
      </c>
      <c r="J2831" s="32" t="s">
        <v>6621</v>
      </c>
      <c r="K2831" s="32" t="s">
        <v>5668</v>
      </c>
      <c r="P2831" s="32">
        <v>0</v>
      </c>
      <c r="Q2831" s="32">
        <v>0</v>
      </c>
      <c r="R2831" s="32">
        <v>0</v>
      </c>
      <c r="S2831" s="32">
        <v>0</v>
      </c>
      <c r="T2831" s="32">
        <v>0</v>
      </c>
      <c r="U2831" s="32">
        <v>0</v>
      </c>
      <c r="V2831" s="32">
        <v>0</v>
      </c>
      <c r="W2831" s="32">
        <v>3.9444619417190551E-4</v>
      </c>
      <c r="X2831" s="32">
        <v>3.9444619417190551E-4</v>
      </c>
      <c r="Y2831" s="32">
        <v>3.9444619417190551E-4</v>
      </c>
      <c r="Z2831" s="32">
        <v>3.9444619417190551E-4</v>
      </c>
      <c r="AA2831" s="32">
        <v>3.9444619417190551E-4</v>
      </c>
      <c r="AB2831" s="32" t="s">
        <v>5656</v>
      </c>
    </row>
    <row r="2832" spans="1:28">
      <c r="A2832" s="32" t="s">
        <v>7184</v>
      </c>
      <c r="B2832" s="32" t="s">
        <v>7185</v>
      </c>
      <c r="C2832" s="32" t="s">
        <v>6239</v>
      </c>
      <c r="D2832" s="32" t="s">
        <v>5667</v>
      </c>
      <c r="E2832" s="32" t="s">
        <v>5698</v>
      </c>
      <c r="F2832" s="32" t="s">
        <v>5699</v>
      </c>
      <c r="G2832" s="32" t="s">
        <v>5699</v>
      </c>
      <c r="H2832" s="32" t="s">
        <v>5699</v>
      </c>
      <c r="J2832" s="32" t="s">
        <v>5662</v>
      </c>
      <c r="K2832" s="32" t="s">
        <v>5663</v>
      </c>
      <c r="P2832" s="32">
        <v>0</v>
      </c>
      <c r="Q2832" s="32">
        <v>0</v>
      </c>
      <c r="R2832" s="32">
        <v>0</v>
      </c>
      <c r="S2832" s="32">
        <v>0</v>
      </c>
      <c r="T2832" s="32">
        <v>0</v>
      </c>
      <c r="U2832" s="32">
        <v>0</v>
      </c>
      <c r="V2832" s="32">
        <v>0</v>
      </c>
      <c r="W2832" s="32">
        <v>8.8129401206970217E-5</v>
      </c>
      <c r="X2832" s="32">
        <v>8.8129401206970217E-5</v>
      </c>
      <c r="Y2832" s="32">
        <v>8.8129401206970217E-5</v>
      </c>
      <c r="Z2832" s="32">
        <v>8.8129401206970217E-5</v>
      </c>
      <c r="AA2832" s="32">
        <v>8.8129401206970217E-5</v>
      </c>
      <c r="AB2832" s="32" t="s">
        <v>5656</v>
      </c>
    </row>
    <row r="2833" spans="1:28">
      <c r="A2833" s="32" t="s">
        <v>7387</v>
      </c>
      <c r="B2833" s="32" t="s">
        <v>7388</v>
      </c>
      <c r="C2833" s="32" t="s">
        <v>6053</v>
      </c>
      <c r="D2833" s="32" t="s">
        <v>5667</v>
      </c>
      <c r="E2833" s="32" t="s">
        <v>42</v>
      </c>
      <c r="F2833" s="32" t="s">
        <v>28</v>
      </c>
      <c r="G2833" s="32" t="s">
        <v>5672</v>
      </c>
      <c r="H2833" s="32" t="s">
        <v>80</v>
      </c>
      <c r="I2833" s="32" t="s">
        <v>28</v>
      </c>
      <c r="J2833" s="32" t="s">
        <v>5662</v>
      </c>
      <c r="K2833" s="32" t="s">
        <v>5663</v>
      </c>
      <c r="P2833" s="32">
        <v>0</v>
      </c>
      <c r="Q2833" s="32">
        <v>0</v>
      </c>
      <c r="R2833" s="32">
        <v>0</v>
      </c>
      <c r="S2833" s="32">
        <v>0</v>
      </c>
      <c r="T2833" s="32">
        <v>0</v>
      </c>
      <c r="U2833" s="32">
        <v>0</v>
      </c>
      <c r="V2833" s="32">
        <v>0</v>
      </c>
      <c r="W2833" s="32">
        <v>4.9851638078689578E-4</v>
      </c>
      <c r="X2833" s="32">
        <v>4.9851638078689578E-4</v>
      </c>
      <c r="Y2833" s="32">
        <v>4.9851638078689578E-4</v>
      </c>
      <c r="Z2833" s="32">
        <v>4.9851638078689578E-4</v>
      </c>
      <c r="AA2833" s="32">
        <v>4.9851638078689578E-4</v>
      </c>
      <c r="AB2833" s="32" t="s">
        <v>5656</v>
      </c>
    </row>
    <row r="2834" spans="1:28">
      <c r="A2834" s="32" t="s">
        <v>7870</v>
      </c>
      <c r="B2834" s="32" t="s">
        <v>7871</v>
      </c>
      <c r="C2834" s="32" t="s">
        <v>6239</v>
      </c>
      <c r="D2834" s="32" t="s">
        <v>5667</v>
      </c>
      <c r="E2834" s="32" t="s">
        <v>42</v>
      </c>
      <c r="F2834" s="32" t="s">
        <v>5723</v>
      </c>
      <c r="G2834" s="32" t="s">
        <v>5723</v>
      </c>
      <c r="H2834" s="32" t="s">
        <v>44</v>
      </c>
      <c r="J2834" s="32" t="s">
        <v>5662</v>
      </c>
      <c r="K2834" s="32" t="s">
        <v>5663</v>
      </c>
      <c r="P2834" s="32">
        <v>0</v>
      </c>
      <c r="Q2834" s="32">
        <v>0</v>
      </c>
      <c r="R2834" s="32">
        <v>0</v>
      </c>
      <c r="S2834" s="32">
        <v>0</v>
      </c>
      <c r="T2834" s="32">
        <v>0</v>
      </c>
      <c r="U2834" s="32">
        <v>0</v>
      </c>
      <c r="V2834" s="32">
        <v>0</v>
      </c>
      <c r="W2834" s="32">
        <v>6.6918802261352534E-4</v>
      </c>
      <c r="X2834" s="32">
        <v>6.6918802261352534E-4</v>
      </c>
      <c r="Y2834" s="32">
        <v>6.6918802261352534E-4</v>
      </c>
      <c r="Z2834" s="32">
        <v>6.6918802261352534E-4</v>
      </c>
      <c r="AA2834" s="32">
        <v>6.6918802261352534E-4</v>
      </c>
      <c r="AB2834" s="32" t="s">
        <v>5656</v>
      </c>
    </row>
    <row r="2835" spans="1:28">
      <c r="A2835" s="32" t="s">
        <v>6517</v>
      </c>
      <c r="B2835" s="32" t="s">
        <v>6518</v>
      </c>
      <c r="C2835" s="32" t="s">
        <v>6519</v>
      </c>
      <c r="D2835" s="32" t="s">
        <v>5667</v>
      </c>
      <c r="E2835" s="32" t="s">
        <v>42</v>
      </c>
      <c r="J2835" s="32" t="s">
        <v>5668</v>
      </c>
      <c r="K2835" s="32" t="s">
        <v>5668</v>
      </c>
      <c r="P2835" s="32">
        <v>0</v>
      </c>
      <c r="Q2835" s="32">
        <v>0</v>
      </c>
      <c r="R2835" s="32">
        <v>0</v>
      </c>
      <c r="S2835" s="32">
        <v>0</v>
      </c>
      <c r="T2835" s="32">
        <v>0</v>
      </c>
      <c r="U2835" s="32">
        <v>0</v>
      </c>
      <c r="V2835" s="32">
        <v>0</v>
      </c>
      <c r="W2835" s="32">
        <v>3.9724355936050413E-4</v>
      </c>
      <c r="X2835" s="32">
        <v>3.9724355936050413E-4</v>
      </c>
      <c r="Y2835" s="32">
        <v>3.9724355936050413E-4</v>
      </c>
      <c r="Z2835" s="32">
        <v>3.9724355936050413E-4</v>
      </c>
      <c r="AA2835" s="32">
        <v>3.9724355936050413E-4</v>
      </c>
      <c r="AB2835" s="32" t="s">
        <v>5656</v>
      </c>
    </row>
    <row r="2836" spans="1:28">
      <c r="A2836" s="32" t="s">
        <v>8551</v>
      </c>
      <c r="B2836" s="32" t="s">
        <v>8552</v>
      </c>
      <c r="C2836" s="32" t="s">
        <v>5659</v>
      </c>
      <c r="D2836" s="32" t="s">
        <v>5697</v>
      </c>
      <c r="E2836" s="32" t="s">
        <v>5698</v>
      </c>
      <c r="F2836" s="32" t="s">
        <v>5699</v>
      </c>
      <c r="G2836" s="32" t="s">
        <v>5699</v>
      </c>
      <c r="H2836" s="32" t="s">
        <v>5699</v>
      </c>
      <c r="J2836" s="32" t="s">
        <v>5662</v>
      </c>
      <c r="K2836" s="32" t="s">
        <v>5663</v>
      </c>
      <c r="M2836" s="32" t="s">
        <v>13</v>
      </c>
      <c r="P2836" s="32">
        <v>0</v>
      </c>
      <c r="Q2836" s="32">
        <v>0</v>
      </c>
      <c r="R2836" s="32">
        <v>0</v>
      </c>
      <c r="S2836" s="32">
        <v>0</v>
      </c>
      <c r="T2836" s="32">
        <v>0</v>
      </c>
      <c r="U2836" s="32">
        <v>0</v>
      </c>
      <c r="V2836" s="32">
        <v>0</v>
      </c>
      <c r="W2836" s="32">
        <v>4.5641398429870604E-4</v>
      </c>
      <c r="X2836" s="32">
        <v>4.5641398429870604E-4</v>
      </c>
      <c r="Y2836" s="32">
        <v>4.5641398429870604E-4</v>
      </c>
      <c r="Z2836" s="32">
        <v>4.5641398429870604E-4</v>
      </c>
      <c r="AA2836" s="32">
        <v>4.5641398429870604E-4</v>
      </c>
      <c r="AB2836" s="32" t="s">
        <v>5656</v>
      </c>
    </row>
    <row r="2837" spans="1:28">
      <c r="A2837" s="32" t="s">
        <v>9027</v>
      </c>
      <c r="B2837" s="32" t="s">
        <v>9028</v>
      </c>
      <c r="C2837" s="32" t="s">
        <v>6694</v>
      </c>
      <c r="D2837" s="32" t="s">
        <v>5667</v>
      </c>
      <c r="E2837" s="32" t="s">
        <v>42</v>
      </c>
      <c r="F2837" s="32" t="s">
        <v>109</v>
      </c>
      <c r="G2837" s="32" t="s">
        <v>109</v>
      </c>
      <c r="H2837" s="32" t="s">
        <v>80</v>
      </c>
      <c r="I2837" s="32" t="s">
        <v>31</v>
      </c>
      <c r="J2837" s="32" t="s">
        <v>5668</v>
      </c>
      <c r="K2837" s="32" t="s">
        <v>5668</v>
      </c>
      <c r="L2837" s="32" t="s">
        <v>5753</v>
      </c>
      <c r="P2837" s="32">
        <v>0</v>
      </c>
      <c r="Q2837" s="32">
        <v>0</v>
      </c>
      <c r="R2837" s="32">
        <v>0</v>
      </c>
      <c r="S2837" s="32">
        <v>0</v>
      </c>
      <c r="T2837" s="32">
        <v>0</v>
      </c>
      <c r="U2837" s="32">
        <v>0</v>
      </c>
      <c r="V2837" s="32">
        <v>0</v>
      </c>
      <c r="W2837" s="32">
        <v>9.2915439605712889E-4</v>
      </c>
      <c r="X2837" s="32">
        <v>9.2915439605712889E-4</v>
      </c>
      <c r="Y2837" s="32">
        <v>9.2915439605712889E-4</v>
      </c>
      <c r="Z2837" s="32">
        <v>9.2915439605712889E-4</v>
      </c>
      <c r="AA2837" s="32">
        <v>9.2915439605712889E-4</v>
      </c>
      <c r="AB2837" s="32" t="s">
        <v>5656</v>
      </c>
    </row>
    <row r="2838" spans="1:28">
      <c r="A2838" s="32" t="s">
        <v>8937</v>
      </c>
      <c r="B2838" s="32" t="s">
        <v>6316</v>
      </c>
      <c r="C2838" s="32" t="s">
        <v>5675</v>
      </c>
      <c r="D2838" s="32" t="s">
        <v>5667</v>
      </c>
      <c r="E2838" s="32" t="s">
        <v>122</v>
      </c>
      <c r="F2838" s="32" t="s">
        <v>5858</v>
      </c>
      <c r="G2838" s="32" t="s">
        <v>5672</v>
      </c>
      <c r="H2838" s="32" t="s">
        <v>5858</v>
      </c>
      <c r="J2838" s="32" t="s">
        <v>74</v>
      </c>
      <c r="K2838" s="32" t="s">
        <v>5668</v>
      </c>
      <c r="M2838" s="32" t="s">
        <v>14</v>
      </c>
      <c r="P2838" s="32">
        <v>0</v>
      </c>
      <c r="Q2838" s="32">
        <v>0</v>
      </c>
      <c r="R2838" s="32">
        <v>0</v>
      </c>
      <c r="S2838" s="32">
        <v>0</v>
      </c>
      <c r="T2838" s="32">
        <v>0</v>
      </c>
      <c r="U2838" s="32">
        <v>0</v>
      </c>
      <c r="V2838" s="32">
        <v>0</v>
      </c>
      <c r="W2838" s="32">
        <v>4.3922996520996091E-4</v>
      </c>
      <c r="X2838" s="32">
        <v>4.3922996520996091E-4</v>
      </c>
      <c r="Y2838" s="32">
        <v>4.3922996520996091E-4</v>
      </c>
      <c r="Z2838" s="32">
        <v>4.3922996520996091E-4</v>
      </c>
      <c r="AA2838" s="32">
        <v>4.3922996520996091E-4</v>
      </c>
      <c r="AB2838" s="32" t="s">
        <v>5656</v>
      </c>
    </row>
    <row r="2839" spans="1:28">
      <c r="A2839" s="32" t="s">
        <v>8456</v>
      </c>
      <c r="B2839" s="32" t="s">
        <v>8457</v>
      </c>
      <c r="C2839" s="32" t="s">
        <v>6053</v>
      </c>
      <c r="D2839" s="32" t="s">
        <v>5667</v>
      </c>
      <c r="E2839" s="32" t="s">
        <v>42</v>
      </c>
      <c r="F2839" s="32" t="s">
        <v>326</v>
      </c>
      <c r="G2839" s="32" t="s">
        <v>5672</v>
      </c>
      <c r="H2839" s="32" t="s">
        <v>80</v>
      </c>
      <c r="I2839" s="32" t="s">
        <v>326</v>
      </c>
      <c r="J2839" s="32" t="s">
        <v>5662</v>
      </c>
      <c r="K2839" s="32" t="s">
        <v>5663</v>
      </c>
      <c r="P2839" s="32">
        <v>0</v>
      </c>
      <c r="Q2839" s="32">
        <v>0</v>
      </c>
      <c r="R2839" s="32">
        <v>0</v>
      </c>
      <c r="S2839" s="32">
        <v>0</v>
      </c>
      <c r="T2839" s="32">
        <v>0</v>
      </c>
      <c r="U2839" s="32">
        <v>0</v>
      </c>
      <c r="V2839" s="32">
        <v>0</v>
      </c>
      <c r="W2839" s="32">
        <v>3.1673920154571536E-4</v>
      </c>
      <c r="X2839" s="32">
        <v>3.1673920154571536E-4</v>
      </c>
      <c r="Y2839" s="32">
        <v>3.1673920154571536E-4</v>
      </c>
      <c r="Z2839" s="32">
        <v>3.1673920154571536E-4</v>
      </c>
      <c r="AA2839" s="32">
        <v>3.1673920154571536E-4</v>
      </c>
      <c r="AB2839" s="32" t="s">
        <v>5656</v>
      </c>
    </row>
    <row r="2840" spans="1:28">
      <c r="A2840" s="32" t="s">
        <v>10818</v>
      </c>
      <c r="B2840" s="32" t="s">
        <v>10817</v>
      </c>
      <c r="C2840" s="32" t="s">
        <v>10205</v>
      </c>
      <c r="D2840" s="32" t="s">
        <v>5667</v>
      </c>
      <c r="E2840" s="32" t="s">
        <v>9817</v>
      </c>
      <c r="F2840" s="32" t="s">
        <v>9817</v>
      </c>
      <c r="G2840" s="32" t="s">
        <v>9817</v>
      </c>
      <c r="H2840" s="32" t="s">
        <v>9817</v>
      </c>
      <c r="J2840" s="32" t="s">
        <v>74</v>
      </c>
      <c r="K2840" s="32" t="s">
        <v>5668</v>
      </c>
      <c r="P2840" s="32">
        <v>0</v>
      </c>
      <c r="Q2840" s="32">
        <v>0</v>
      </c>
      <c r="R2840" s="32">
        <v>0</v>
      </c>
      <c r="S2840" s="32">
        <v>0</v>
      </c>
      <c r="T2840" s="32">
        <v>0</v>
      </c>
      <c r="U2840" s="32">
        <v>0</v>
      </c>
      <c r="V2840" s="32">
        <v>0</v>
      </c>
      <c r="W2840" s="32">
        <v>3.5782778263092043E-4</v>
      </c>
      <c r="X2840" s="32">
        <v>3.5782778263092043E-4</v>
      </c>
      <c r="Y2840" s="32">
        <v>3.5782778263092043E-4</v>
      </c>
      <c r="Z2840" s="32">
        <v>3.5782778263092043E-4</v>
      </c>
      <c r="AA2840" s="32">
        <v>3.5782778263092043E-4</v>
      </c>
      <c r="AB2840" s="32" t="s">
        <v>5656</v>
      </c>
    </row>
    <row r="2841" spans="1:28">
      <c r="A2841" s="32" t="s">
        <v>10816</v>
      </c>
      <c r="B2841" s="32" t="s">
        <v>10817</v>
      </c>
      <c r="C2841" s="32" t="s">
        <v>10205</v>
      </c>
      <c r="D2841" s="32" t="s">
        <v>5667</v>
      </c>
      <c r="E2841" s="32" t="s">
        <v>9817</v>
      </c>
      <c r="F2841" s="32" t="s">
        <v>9817</v>
      </c>
      <c r="G2841" s="32" t="s">
        <v>9817</v>
      </c>
      <c r="H2841" s="32" t="s">
        <v>9817</v>
      </c>
      <c r="J2841" s="32" t="s">
        <v>74</v>
      </c>
      <c r="K2841" s="32" t="s">
        <v>5668</v>
      </c>
      <c r="P2841" s="32">
        <v>0</v>
      </c>
      <c r="Q2841" s="32">
        <v>0</v>
      </c>
      <c r="R2841" s="32">
        <v>0</v>
      </c>
      <c r="S2841" s="32">
        <v>0</v>
      </c>
      <c r="T2841" s="32">
        <v>0</v>
      </c>
      <c r="U2841" s="32">
        <v>0</v>
      </c>
      <c r="V2841" s="32">
        <v>0</v>
      </c>
      <c r="W2841" s="32">
        <v>2.2566813230514527E-4</v>
      </c>
      <c r="X2841" s="32">
        <v>2.2566813230514527E-4</v>
      </c>
      <c r="Y2841" s="32">
        <v>2.2566813230514527E-4</v>
      </c>
      <c r="Z2841" s="32">
        <v>2.2566813230514527E-4</v>
      </c>
      <c r="AA2841" s="32">
        <v>2.2566813230514527E-4</v>
      </c>
      <c r="AB2841" s="32" t="s">
        <v>5656</v>
      </c>
    </row>
    <row r="2842" spans="1:28">
      <c r="A2842" s="32" t="s">
        <v>7425</v>
      </c>
      <c r="B2842" s="32" t="s">
        <v>7426</v>
      </c>
      <c r="C2842" s="32" t="s">
        <v>6508</v>
      </c>
      <c r="D2842" s="32" t="s">
        <v>5685</v>
      </c>
      <c r="E2842" s="32" t="s">
        <v>42</v>
      </c>
      <c r="F2842" s="32" t="s">
        <v>5661</v>
      </c>
      <c r="G2842" s="32" t="s">
        <v>5661</v>
      </c>
      <c r="H2842" s="32" t="s">
        <v>412</v>
      </c>
      <c r="J2842" s="32" t="s">
        <v>5662</v>
      </c>
      <c r="K2842" s="32" t="s">
        <v>5663</v>
      </c>
      <c r="P2842" s="32">
        <v>0</v>
      </c>
      <c r="Q2842" s="32">
        <v>0</v>
      </c>
      <c r="R2842" s="32">
        <v>0</v>
      </c>
      <c r="S2842" s="32">
        <v>0</v>
      </c>
      <c r="T2842" s="32">
        <v>0</v>
      </c>
      <c r="U2842" s="32">
        <v>0</v>
      </c>
      <c r="V2842" s="32">
        <v>0</v>
      </c>
      <c r="W2842" s="32">
        <v>1.460268497467041E-4</v>
      </c>
      <c r="X2842" s="32">
        <v>1.460268497467041E-4</v>
      </c>
      <c r="Y2842" s="32">
        <v>1.460268497467041E-4</v>
      </c>
      <c r="Z2842" s="32">
        <v>1.460268497467041E-4</v>
      </c>
      <c r="AA2842" s="32">
        <v>1.460268497467041E-4</v>
      </c>
      <c r="AB2842" s="32" t="s">
        <v>5656</v>
      </c>
    </row>
    <row r="2843" spans="1:28">
      <c r="A2843" s="32" t="s">
        <v>6862</v>
      </c>
      <c r="B2843" s="32" t="s">
        <v>6863</v>
      </c>
      <c r="C2843" s="32" t="s">
        <v>5707</v>
      </c>
      <c r="D2843" s="32" t="s">
        <v>5667</v>
      </c>
      <c r="E2843" s="32" t="s">
        <v>5698</v>
      </c>
      <c r="H2843" s="32" t="s">
        <v>6558</v>
      </c>
      <c r="J2843" s="32" t="s">
        <v>5662</v>
      </c>
      <c r="K2843" s="32" t="s">
        <v>5663</v>
      </c>
      <c r="P2843" s="32">
        <v>0</v>
      </c>
      <c r="Q2843" s="32">
        <v>0</v>
      </c>
      <c r="R2843" s="32">
        <v>0</v>
      </c>
      <c r="S2843" s="32">
        <v>0</v>
      </c>
      <c r="T2843" s="32">
        <v>0</v>
      </c>
      <c r="U2843" s="32">
        <v>0</v>
      </c>
      <c r="V2843" s="32">
        <v>0</v>
      </c>
      <c r="W2843" s="32">
        <v>6.5339726209640502E-4</v>
      </c>
      <c r="X2843" s="32">
        <v>6.5339726209640502E-4</v>
      </c>
      <c r="Y2843" s="32">
        <v>6.5339726209640502E-4</v>
      </c>
      <c r="Z2843" s="32">
        <v>6.5339726209640502E-4</v>
      </c>
      <c r="AA2843" s="32">
        <v>6.5339726209640502E-4</v>
      </c>
      <c r="AB2843" s="32" t="s">
        <v>5656</v>
      </c>
    </row>
    <row r="2844" spans="1:28">
      <c r="A2844" s="32" t="s">
        <v>7806</v>
      </c>
      <c r="B2844" s="32" t="s">
        <v>7807</v>
      </c>
      <c r="C2844" s="32" t="s">
        <v>5738</v>
      </c>
      <c r="D2844" s="32" t="s">
        <v>5667</v>
      </c>
      <c r="E2844" s="32" t="s">
        <v>5712</v>
      </c>
      <c r="F2844" s="32" t="s">
        <v>5745</v>
      </c>
      <c r="G2844" s="32" t="s">
        <v>5745</v>
      </c>
      <c r="H2844" s="32" t="s">
        <v>5745</v>
      </c>
      <c r="J2844" s="32" t="s">
        <v>5662</v>
      </c>
      <c r="K2844" s="32" t="s">
        <v>5663</v>
      </c>
      <c r="P2844" s="32">
        <v>0</v>
      </c>
      <c r="Q2844" s="32">
        <v>0</v>
      </c>
      <c r="R2844" s="32">
        <v>0</v>
      </c>
      <c r="S2844" s="32">
        <v>0</v>
      </c>
      <c r="T2844" s="32">
        <v>0</v>
      </c>
      <c r="U2844" s="32">
        <v>0</v>
      </c>
      <c r="V2844" s="32">
        <v>0</v>
      </c>
      <c r="W2844" s="32">
        <v>8.8232696056365965E-5</v>
      </c>
      <c r="X2844" s="32">
        <v>8.8232696056365965E-5</v>
      </c>
      <c r="Y2844" s="32">
        <v>8.8232696056365965E-5</v>
      </c>
      <c r="Z2844" s="32">
        <v>8.8232696056365965E-5</v>
      </c>
      <c r="AA2844" s="32">
        <v>8.8232696056365965E-5</v>
      </c>
      <c r="AB2844" s="32" t="s">
        <v>5656</v>
      </c>
    </row>
    <row r="2845" spans="1:28">
      <c r="A2845" s="32" t="s">
        <v>8052</v>
      </c>
      <c r="B2845" s="32" t="s">
        <v>8053</v>
      </c>
      <c r="C2845" s="32" t="s">
        <v>6217</v>
      </c>
      <c r="D2845" s="32" t="s">
        <v>5685</v>
      </c>
      <c r="E2845" s="32" t="s">
        <v>42</v>
      </c>
      <c r="F2845" s="32" t="s">
        <v>5661</v>
      </c>
      <c r="G2845" s="32" t="s">
        <v>5661</v>
      </c>
      <c r="P2845" s="32">
        <v>0</v>
      </c>
      <c r="Q2845" s="32">
        <v>0</v>
      </c>
      <c r="R2845" s="32">
        <v>0</v>
      </c>
      <c r="S2845" s="32">
        <v>0</v>
      </c>
      <c r="T2845" s="32">
        <v>0</v>
      </c>
      <c r="U2845" s="32">
        <v>0</v>
      </c>
      <c r="V2845" s="32">
        <v>0</v>
      </c>
      <c r="W2845" s="32">
        <v>2.4684548377990723E-4</v>
      </c>
      <c r="X2845" s="32">
        <v>2.4684548377990723E-4</v>
      </c>
      <c r="Y2845" s="32">
        <v>2.4684548377990723E-4</v>
      </c>
      <c r="Z2845" s="32">
        <v>2.4684548377990723E-4</v>
      </c>
      <c r="AA2845" s="32">
        <v>2.4684548377990723E-4</v>
      </c>
      <c r="AB2845" s="32" t="s">
        <v>5656</v>
      </c>
    </row>
    <row r="2846" spans="1:28">
      <c r="A2846" s="32" t="s">
        <v>8113</v>
      </c>
      <c r="B2846" s="32" t="s">
        <v>8114</v>
      </c>
      <c r="C2846" s="32" t="s">
        <v>7155</v>
      </c>
      <c r="D2846" s="32" t="s">
        <v>5685</v>
      </c>
      <c r="E2846" s="32" t="s">
        <v>5712</v>
      </c>
      <c r="J2846" s="32" t="s">
        <v>5662</v>
      </c>
      <c r="K2846" s="32" t="s">
        <v>5663</v>
      </c>
      <c r="N2846" s="32" t="s">
        <v>5759</v>
      </c>
      <c r="P2846" s="32">
        <v>0</v>
      </c>
      <c r="Q2846" s="32">
        <v>0</v>
      </c>
      <c r="R2846" s="32">
        <v>0</v>
      </c>
      <c r="S2846" s="32">
        <v>0</v>
      </c>
      <c r="T2846" s="32">
        <v>0</v>
      </c>
      <c r="U2846" s="32">
        <v>0</v>
      </c>
      <c r="V2846" s="32">
        <v>0</v>
      </c>
      <c r="W2846" s="32">
        <v>3.0355823040008545E-4</v>
      </c>
      <c r="X2846" s="32">
        <v>3.0355823040008545E-4</v>
      </c>
      <c r="Y2846" s="32">
        <v>3.0355823040008545E-4</v>
      </c>
      <c r="Z2846" s="32">
        <v>3.0355823040008545E-4</v>
      </c>
      <c r="AA2846" s="32">
        <v>3.0355823040008545E-4</v>
      </c>
      <c r="AB2846" s="32" t="s">
        <v>5656</v>
      </c>
    </row>
    <row r="2847" spans="1:28">
      <c r="A2847" s="32" t="s">
        <v>5959</v>
      </c>
      <c r="B2847" s="32" t="s">
        <v>5960</v>
      </c>
      <c r="C2847" s="32" t="s">
        <v>5804</v>
      </c>
      <c r="D2847" s="32" t="s">
        <v>5667</v>
      </c>
      <c r="E2847" s="32" t="s">
        <v>42</v>
      </c>
      <c r="F2847" s="32" t="s">
        <v>5661</v>
      </c>
      <c r="G2847" s="32" t="s">
        <v>5661</v>
      </c>
      <c r="J2847" s="32" t="s">
        <v>5662</v>
      </c>
      <c r="K2847" s="32" t="s">
        <v>5663</v>
      </c>
      <c r="P2847" s="32">
        <v>0</v>
      </c>
      <c r="Q2847" s="32">
        <v>0</v>
      </c>
      <c r="R2847" s="32">
        <v>0</v>
      </c>
      <c r="S2847" s="32">
        <v>0</v>
      </c>
      <c r="T2847" s="32">
        <v>0</v>
      </c>
      <c r="U2847" s="32">
        <v>0</v>
      </c>
      <c r="V2847" s="32">
        <v>0</v>
      </c>
      <c r="W2847" s="32">
        <v>1.0737532377243042E-4</v>
      </c>
      <c r="X2847" s="32">
        <v>1.0737532377243042E-4</v>
      </c>
      <c r="Y2847" s="32">
        <v>1.0737532377243042E-4</v>
      </c>
      <c r="Z2847" s="32">
        <v>1.0737532377243042E-4</v>
      </c>
      <c r="AA2847" s="32">
        <v>1.0737532377243042E-4</v>
      </c>
      <c r="AB2847" s="32" t="s">
        <v>5656</v>
      </c>
    </row>
    <row r="2848" spans="1:28">
      <c r="A2848" s="32" t="s">
        <v>8850</v>
      </c>
      <c r="B2848" s="32" t="s">
        <v>8851</v>
      </c>
      <c r="C2848" s="32" t="s">
        <v>5904</v>
      </c>
      <c r="D2848" s="32" t="s">
        <v>5667</v>
      </c>
      <c r="E2848" s="32" t="s">
        <v>42</v>
      </c>
      <c r="F2848" s="32" t="s">
        <v>32</v>
      </c>
      <c r="G2848" s="32" t="s">
        <v>5672</v>
      </c>
      <c r="I2848" s="32" t="s">
        <v>32</v>
      </c>
      <c r="J2848" s="32" t="s">
        <v>5662</v>
      </c>
      <c r="K2848" s="32" t="s">
        <v>5663</v>
      </c>
      <c r="P2848" s="32">
        <v>0</v>
      </c>
      <c r="Q2848" s="32">
        <v>0</v>
      </c>
      <c r="R2848" s="32">
        <v>0</v>
      </c>
      <c r="S2848" s="32">
        <v>0</v>
      </c>
      <c r="T2848" s="32">
        <v>0</v>
      </c>
      <c r="U2848" s="32">
        <v>0</v>
      </c>
      <c r="V2848" s="32">
        <v>0</v>
      </c>
      <c r="W2848" s="32">
        <v>7.0235735177993778E-4</v>
      </c>
      <c r="X2848" s="32">
        <v>7.0235735177993778E-4</v>
      </c>
      <c r="Y2848" s="32">
        <v>7.0235735177993778E-4</v>
      </c>
      <c r="Z2848" s="32">
        <v>7.0235735177993778E-4</v>
      </c>
      <c r="AA2848" s="32">
        <v>7.0235735177993778E-4</v>
      </c>
      <c r="AB2848" s="32" t="s">
        <v>5656</v>
      </c>
    </row>
    <row r="2849" spans="1:28">
      <c r="A2849" s="32" t="s">
        <v>8121</v>
      </c>
      <c r="B2849" s="32" t="s">
        <v>8122</v>
      </c>
      <c r="C2849" s="32" t="s">
        <v>6053</v>
      </c>
      <c r="D2849" s="32" t="s">
        <v>5667</v>
      </c>
      <c r="E2849" s="32" t="s">
        <v>42</v>
      </c>
      <c r="F2849" s="32" t="s">
        <v>5661</v>
      </c>
      <c r="G2849" s="32" t="s">
        <v>5661</v>
      </c>
      <c r="J2849" s="32" t="s">
        <v>5662</v>
      </c>
      <c r="K2849" s="32" t="s">
        <v>5663</v>
      </c>
      <c r="P2849" s="32">
        <v>0</v>
      </c>
      <c r="Q2849" s="32">
        <v>0</v>
      </c>
      <c r="R2849" s="32">
        <v>0</v>
      </c>
      <c r="S2849" s="32">
        <v>0</v>
      </c>
      <c r="T2849" s="32">
        <v>0</v>
      </c>
      <c r="U2849" s="32">
        <v>0</v>
      </c>
      <c r="V2849" s="32">
        <v>0</v>
      </c>
      <c r="W2849" s="32">
        <v>1.1361896991729737E-4</v>
      </c>
      <c r="X2849" s="32">
        <v>1.1361896991729737E-4</v>
      </c>
      <c r="Y2849" s="32">
        <v>1.1361896991729737E-4</v>
      </c>
      <c r="Z2849" s="32">
        <v>1.1361896991729737E-4</v>
      </c>
      <c r="AA2849" s="32">
        <v>1.1361896991729737E-4</v>
      </c>
      <c r="AB2849" s="32" t="s">
        <v>5656</v>
      </c>
    </row>
    <row r="2850" spans="1:28">
      <c r="A2850" s="32" t="s">
        <v>8189</v>
      </c>
      <c r="B2850" s="32" t="s">
        <v>8190</v>
      </c>
      <c r="C2850" s="32" t="s">
        <v>5898</v>
      </c>
      <c r="D2850" s="32" t="s">
        <v>5685</v>
      </c>
      <c r="E2850" s="32" t="s">
        <v>347</v>
      </c>
      <c r="F2850" s="32" t="s">
        <v>347</v>
      </c>
      <c r="G2850" s="32" t="s">
        <v>347</v>
      </c>
      <c r="H2850" s="32" t="s">
        <v>347</v>
      </c>
      <c r="J2850" s="32" t="s">
        <v>5920</v>
      </c>
      <c r="K2850" s="32" t="s">
        <v>5668</v>
      </c>
      <c r="P2850" s="32">
        <v>0</v>
      </c>
      <c r="Q2850" s="32">
        <v>0</v>
      </c>
      <c r="R2850" s="32">
        <v>0</v>
      </c>
      <c r="S2850" s="32">
        <v>0</v>
      </c>
      <c r="T2850" s="32">
        <v>0</v>
      </c>
      <c r="U2850" s="32">
        <v>0</v>
      </c>
      <c r="V2850" s="32">
        <v>0</v>
      </c>
      <c r="W2850" s="32">
        <v>9.5584088563919068E-4</v>
      </c>
      <c r="X2850" s="32">
        <v>9.5584088563919068E-4</v>
      </c>
      <c r="Y2850" s="32">
        <v>9.5584088563919068E-4</v>
      </c>
      <c r="Z2850" s="32">
        <v>9.5584088563919068E-4</v>
      </c>
      <c r="AA2850" s="32">
        <v>9.5584088563919068E-4</v>
      </c>
      <c r="AB2850" s="32" t="s">
        <v>5656</v>
      </c>
    </row>
    <row r="2851" spans="1:28">
      <c r="A2851" s="32" t="s">
        <v>6522</v>
      </c>
      <c r="B2851" s="32" t="s">
        <v>6523</v>
      </c>
      <c r="C2851" s="32" t="s">
        <v>6217</v>
      </c>
      <c r="D2851" s="32" t="s">
        <v>5685</v>
      </c>
      <c r="E2851" s="32" t="s">
        <v>42</v>
      </c>
      <c r="F2851" s="32" t="s">
        <v>5661</v>
      </c>
      <c r="G2851" s="32" t="s">
        <v>5661</v>
      </c>
      <c r="J2851" s="32" t="s">
        <v>5662</v>
      </c>
      <c r="K2851" s="32" t="s">
        <v>5663</v>
      </c>
      <c r="P2851" s="32">
        <v>0</v>
      </c>
      <c r="Q2851" s="32">
        <v>0</v>
      </c>
      <c r="R2851" s="32">
        <v>0</v>
      </c>
      <c r="S2851" s="32">
        <v>0</v>
      </c>
      <c r="T2851" s="32">
        <v>0</v>
      </c>
      <c r="U2851" s="32">
        <v>0</v>
      </c>
      <c r="V2851" s="32">
        <v>0</v>
      </c>
      <c r="W2851" s="32">
        <v>2.7035921812057495E-4</v>
      </c>
      <c r="X2851" s="32">
        <v>2.7035921812057495E-4</v>
      </c>
      <c r="Y2851" s="32">
        <v>2.7035921812057495E-4</v>
      </c>
      <c r="Z2851" s="32">
        <v>2.7035921812057495E-4</v>
      </c>
      <c r="AA2851" s="32">
        <v>2.7035921812057495E-4</v>
      </c>
      <c r="AB2851" s="32" t="s">
        <v>5656</v>
      </c>
    </row>
    <row r="2852" spans="1:28">
      <c r="A2852" s="32" t="s">
        <v>8617</v>
      </c>
      <c r="B2852" s="32" t="s">
        <v>8618</v>
      </c>
      <c r="C2852" s="32" t="s">
        <v>5904</v>
      </c>
      <c r="D2852" s="32" t="s">
        <v>5667</v>
      </c>
      <c r="E2852" s="32" t="s">
        <v>42</v>
      </c>
      <c r="F2852" s="32" t="s">
        <v>32</v>
      </c>
      <c r="G2852" s="32" t="s">
        <v>5672</v>
      </c>
      <c r="I2852" s="32" t="s">
        <v>32</v>
      </c>
      <c r="J2852" s="32" t="s">
        <v>5662</v>
      </c>
      <c r="K2852" s="32" t="s">
        <v>5663</v>
      </c>
      <c r="P2852" s="32">
        <v>0</v>
      </c>
      <c r="Q2852" s="32">
        <v>0</v>
      </c>
      <c r="R2852" s="32">
        <v>0</v>
      </c>
      <c r="S2852" s="32">
        <v>0</v>
      </c>
      <c r="T2852" s="32">
        <v>0</v>
      </c>
      <c r="U2852" s="32">
        <v>0</v>
      </c>
      <c r="V2852" s="32">
        <v>0</v>
      </c>
      <c r="W2852" s="32">
        <v>5.9797954559326176E-4</v>
      </c>
      <c r="X2852" s="32">
        <v>5.9797954559326176E-4</v>
      </c>
      <c r="Y2852" s="32">
        <v>5.9797954559326176E-4</v>
      </c>
      <c r="Z2852" s="32">
        <v>5.9797954559326176E-4</v>
      </c>
      <c r="AA2852" s="32">
        <v>5.9797954559326176E-4</v>
      </c>
      <c r="AB2852" s="32" t="s">
        <v>5656</v>
      </c>
    </row>
    <row r="2853" spans="1:28">
      <c r="A2853" s="32" t="s">
        <v>8184</v>
      </c>
      <c r="B2853" s="32" t="s">
        <v>8185</v>
      </c>
      <c r="C2853" s="32" t="s">
        <v>5830</v>
      </c>
      <c r="D2853" s="32" t="s">
        <v>5667</v>
      </c>
      <c r="E2853" s="32" t="s">
        <v>42</v>
      </c>
      <c r="F2853" s="32" t="s">
        <v>8186</v>
      </c>
      <c r="G2853" s="32" t="s">
        <v>8186</v>
      </c>
      <c r="H2853" s="32" t="s">
        <v>80</v>
      </c>
      <c r="J2853" s="32" t="s">
        <v>8186</v>
      </c>
      <c r="K2853" s="32" t="s">
        <v>5668</v>
      </c>
      <c r="P2853" s="32">
        <v>0</v>
      </c>
      <c r="Q2853" s="32">
        <v>0</v>
      </c>
      <c r="R2853" s="32">
        <v>0</v>
      </c>
      <c r="S2853" s="32">
        <v>0</v>
      </c>
      <c r="T2853" s="32">
        <v>0</v>
      </c>
      <c r="U2853" s="32">
        <v>0</v>
      </c>
      <c r="V2853" s="32">
        <v>0</v>
      </c>
      <c r="W2853" s="32">
        <v>6.5828979015350336E-5</v>
      </c>
      <c r="X2853" s="32">
        <v>6.5828979015350336E-5</v>
      </c>
      <c r="Y2853" s="32">
        <v>6.5828979015350336E-5</v>
      </c>
      <c r="Z2853" s="32">
        <v>6.5828979015350336E-5</v>
      </c>
      <c r="AA2853" s="32">
        <v>6.5828979015350336E-5</v>
      </c>
      <c r="AB2853" s="32" t="s">
        <v>5656</v>
      </c>
    </row>
    <row r="2854" spans="1:28">
      <c r="A2854" s="34" t="s">
        <v>7877</v>
      </c>
      <c r="B2854" s="34" t="s">
        <v>7878</v>
      </c>
      <c r="C2854" s="34" t="s">
        <v>5756</v>
      </c>
      <c r="D2854" s="34" t="s">
        <v>7017</v>
      </c>
      <c r="E2854" s="34" t="s">
        <v>122</v>
      </c>
      <c r="F2854" s="34"/>
      <c r="G2854" s="34"/>
      <c r="H2854" s="34"/>
      <c r="I2854" s="34"/>
      <c r="J2854" s="34" t="s">
        <v>74</v>
      </c>
      <c r="K2854" s="34" t="s">
        <v>5668</v>
      </c>
      <c r="L2854" s="34"/>
      <c r="M2854" s="34"/>
      <c r="N2854" s="34"/>
      <c r="O2854" s="34"/>
      <c r="P2854" s="34">
        <v>0</v>
      </c>
      <c r="Q2854" s="34">
        <v>0</v>
      </c>
      <c r="R2854" s="34">
        <v>0</v>
      </c>
      <c r="S2854" s="34">
        <v>0</v>
      </c>
      <c r="T2854" s="34">
        <v>0</v>
      </c>
      <c r="U2854" s="34">
        <v>0</v>
      </c>
      <c r="V2854" s="34">
        <v>0</v>
      </c>
      <c r="W2854" s="34">
        <v>2.2621417045593263E-4</v>
      </c>
      <c r="X2854" s="34">
        <v>2.2621417045593263E-4</v>
      </c>
      <c r="Y2854" s="34">
        <v>2.2621417045593263E-4</v>
      </c>
      <c r="Z2854" s="34">
        <v>2.2621417045593263E-4</v>
      </c>
      <c r="AA2854" s="34">
        <v>2.2621417045593263E-4</v>
      </c>
      <c r="AB2854" s="34" t="s">
        <v>5656</v>
      </c>
    </row>
  </sheetData>
  <phoneticPr fontId="17" type="noConversion"/>
  <pageMargins left="0.7" right="0.7" top="0.75" bottom="0.75" header="0.3" footer="0.3"/>
  <pageSetup orientation="portrait"/>
  <drawing r:id="rId1"/>
  <legacyDrawing r:id="rId2"/>
  <mc:AlternateContent xmlns:mc="http://schemas.openxmlformats.org/markup-compatibility/2006">
    <mc:Choice Requires="x14">
      <controls>
        <mc:AlternateContent xmlns:mc="http://schemas.openxmlformats.org/markup-compatibility/2006">
          <mc:Choice Requires="x14">
            <control shapeId="2049" r:id="rId3" name="Button 1">
              <controlPr defaultSize="0" print="0" autoFill="0" autoPict="0" macro="[0]!ConfigureReport">
                <anchor moveWithCells="1">
                  <from>
                    <xdr:col>1</xdr:col>
                    <xdr:colOff>63500</xdr:colOff>
                    <xdr:row>0</xdr:row>
                    <xdr:rowOff>63500</xdr:rowOff>
                  </from>
                  <to>
                    <xdr:col>1</xdr:col>
                    <xdr:colOff>1257300</xdr:colOff>
                    <xdr:row>1</xdr:row>
                    <xdr:rowOff>114300</xdr:rowOff>
                  </to>
                </anchor>
              </controlPr>
            </control>
          </mc:Choice>
          <mc:Fallback/>
        </mc:AlternateContent>
      </controls>
    </mc:Choice>
    <mc:Fallback/>
  </mc:AlternateContent>
  <tableParts count="1">
    <tablePart r:id="rId4"/>
  </tablePar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00000"/>
  </sheetPr>
  <dimension ref="B2:DER796"/>
  <sheetViews>
    <sheetView tabSelected="1" workbookViewId="0">
      <selection activeCell="B16" sqref="B16"/>
    </sheetView>
  </sheetViews>
  <sheetFormatPr baseColWidth="10" defaultColWidth="8.83203125" defaultRowHeight="12" x14ac:dyDescent="0"/>
  <cols>
    <col min="2" max="2" width="10.1640625" bestFit="1" customWidth="1"/>
    <col min="4" max="4" width="10.1640625" bestFit="1" customWidth="1"/>
    <col min="2852" max="2852" width="19.5" bestFit="1" customWidth="1"/>
  </cols>
  <sheetData>
    <row r="2" spans="2:2852">
      <c r="C2" s="25" t="s">
        <v>5319</v>
      </c>
      <c r="D2" s="23" t="s">
        <v>5320</v>
      </c>
    </row>
    <row r="3" spans="2:2852">
      <c r="C3" s="25" t="s">
        <v>5321</v>
      </c>
      <c r="D3" s="23">
        <f>52*15</f>
        <v>780</v>
      </c>
    </row>
    <row r="4" spans="2:2852">
      <c r="C4" s="25" t="s">
        <v>5322</v>
      </c>
      <c r="D4" s="24">
        <v>42900</v>
      </c>
    </row>
    <row r="5" spans="2:2852">
      <c r="C5" s="25" t="s">
        <v>5323</v>
      </c>
      <c r="D5" s="24">
        <v>43264</v>
      </c>
    </row>
    <row r="6" spans="2:2852">
      <c r="C6" s="25" t="s">
        <v>5324</v>
      </c>
      <c r="D6" s="23" t="s">
        <v>5325</v>
      </c>
    </row>
    <row r="7" spans="2:2852">
      <c r="C7" s="25" t="s">
        <v>5326</v>
      </c>
      <c r="D7" s="23" t="s">
        <v>5327</v>
      </c>
    </row>
    <row r="8" spans="2:2852">
      <c r="C8" s="25" t="s">
        <v>5328</v>
      </c>
      <c r="D8" s="23" t="s">
        <v>5329</v>
      </c>
    </row>
    <row r="9" spans="2:2852">
      <c r="C9" s="25" t="s">
        <v>5330</v>
      </c>
      <c r="D9" s="23" t="s">
        <v>5331</v>
      </c>
    </row>
    <row r="10" spans="2:2852">
      <c r="C10" s="26" t="s">
        <v>5627</v>
      </c>
      <c r="D10" s="23" t="s">
        <v>12711</v>
      </c>
    </row>
    <row r="11" spans="2:2852">
      <c r="C11" s="25" t="s">
        <v>5628</v>
      </c>
      <c r="D11" s="23" t="s">
        <v>5629</v>
      </c>
    </row>
    <row r="12" spans="2:2852">
      <c r="C12" s="25"/>
      <c r="D12" s="23"/>
    </row>
    <row r="13" spans="2:2852">
      <c r="C13" s="25" t="str">
        <f>LEFT(C14,FIND(" ",C14)-1)</f>
        <v>SPY</v>
      </c>
      <c r="D13" s="25" t="str">
        <f>LEFT(D14,FIND(" ",D14)-1)</f>
        <v>AADR</v>
      </c>
      <c r="E13" s="25" t="str">
        <f t="shared" ref="E13:BP13" si="0">LEFT(E14,FIND(" ",E14)-1)</f>
        <v>AAIT</v>
      </c>
      <c r="F13" s="25" t="str">
        <f t="shared" si="0"/>
        <v>AAVX</v>
      </c>
      <c r="G13" s="25" t="str">
        <f t="shared" si="0"/>
        <v>AAXJ</v>
      </c>
      <c r="H13" s="25" t="str">
        <f t="shared" si="0"/>
        <v>ABCS</v>
      </c>
      <c r="I13" s="25" t="str">
        <f t="shared" si="0"/>
        <v>ACB</v>
      </c>
      <c r="J13" s="25" t="str">
        <f t="shared" si="0"/>
        <v>ACCU</v>
      </c>
      <c r="K13" s="25" t="str">
        <f t="shared" si="0"/>
        <v>ACIM</v>
      </c>
      <c r="L13" s="25" t="str">
        <f t="shared" si="0"/>
        <v>ACSI</v>
      </c>
      <c r="M13" s="25" t="str">
        <f t="shared" si="0"/>
        <v>ACTX</v>
      </c>
      <c r="N13" s="25" t="str">
        <f t="shared" si="0"/>
        <v>ACWF</v>
      </c>
      <c r="O13" s="25" t="str">
        <f t="shared" si="0"/>
        <v>ACWI</v>
      </c>
      <c r="P13" s="25" t="str">
        <f t="shared" si="0"/>
        <v>ACWV</v>
      </c>
      <c r="Q13" s="25" t="str">
        <f t="shared" si="0"/>
        <v>ACWX</v>
      </c>
      <c r="R13" s="25" t="str">
        <f t="shared" si="0"/>
        <v>ADE</v>
      </c>
      <c r="S13" s="25" t="str">
        <f t="shared" si="0"/>
        <v>ADRA</v>
      </c>
      <c r="T13" s="25" t="str">
        <f t="shared" si="0"/>
        <v>ADRD</v>
      </c>
      <c r="U13" s="25" t="str">
        <f t="shared" si="0"/>
        <v>ADRE</v>
      </c>
      <c r="V13" s="25" t="str">
        <f t="shared" si="0"/>
        <v>ADRU</v>
      </c>
      <c r="W13" s="25" t="str">
        <f t="shared" si="0"/>
        <v>ADZ</v>
      </c>
      <c r="X13" s="25" t="str">
        <f t="shared" si="0"/>
        <v>AEX</v>
      </c>
      <c r="Y13" s="25" t="str">
        <f t="shared" si="0"/>
        <v>AFK</v>
      </c>
      <c r="Z13" s="25" t="str">
        <f t="shared" si="0"/>
        <v>AFTY</v>
      </c>
      <c r="AA13" s="25" t="str">
        <f t="shared" si="0"/>
        <v>AGA</v>
      </c>
      <c r="AB13" s="25" t="str">
        <f t="shared" si="0"/>
        <v>AGEM</v>
      </c>
      <c r="AC13" s="25" t="str">
        <f t="shared" si="0"/>
        <v>AGF</v>
      </c>
      <c r="AD13" s="25" t="str">
        <f t="shared" si="0"/>
        <v>AGG</v>
      </c>
      <c r="AE13" s="25" t="str">
        <f t="shared" si="0"/>
        <v>AGGCR</v>
      </c>
      <c r="AF13" s="25" t="str">
        <f t="shared" si="0"/>
        <v>AGGE</v>
      </c>
      <c r="AG13" s="25" t="str">
        <f t="shared" si="0"/>
        <v>AGGP</v>
      </c>
      <c r="AH13" s="25" t="str">
        <f t="shared" si="0"/>
        <v>AGGRD</v>
      </c>
      <c r="AI13" s="25" t="str">
        <f t="shared" si="0"/>
        <v>AGGY</v>
      </c>
      <c r="AJ13" s="25" t="str">
        <f t="shared" si="0"/>
        <v>AGLS</v>
      </c>
      <c r="AK13" s="25" t="str">
        <f t="shared" si="0"/>
        <v>AGND</v>
      </c>
      <c r="AL13" s="25" t="str">
        <f t="shared" si="0"/>
        <v>AGOL</v>
      </c>
      <c r="AM13" s="25" t="str">
        <f t="shared" si="0"/>
        <v>AGQ</v>
      </c>
      <c r="AN13" s="25" t="str">
        <f t="shared" si="0"/>
        <v>AGRG</v>
      </c>
      <c r="AO13" s="25" t="str">
        <f t="shared" si="0"/>
        <v>AGT</v>
      </c>
      <c r="AP13" s="25" t="str">
        <f t="shared" si="0"/>
        <v>AGV</v>
      </c>
      <c r="AQ13" s="25" t="str">
        <f t="shared" si="0"/>
        <v>AGZ</v>
      </c>
      <c r="AR13" s="25" t="str">
        <f t="shared" si="0"/>
        <v>AGZCR</v>
      </c>
      <c r="AS13" s="25" t="str">
        <f t="shared" si="0"/>
        <v>AGZD</v>
      </c>
      <c r="AT13" s="25" t="str">
        <f t="shared" si="0"/>
        <v>AGZRD</v>
      </c>
      <c r="AU13" s="25" t="str">
        <f t="shared" si="0"/>
        <v>AIA</v>
      </c>
      <c r="AV13" s="25" t="str">
        <f t="shared" si="0"/>
        <v>AIRR</v>
      </c>
      <c r="AW13" s="25" t="str">
        <f t="shared" si="0"/>
        <v>AKB</v>
      </c>
      <c r="AX13" s="25" t="str">
        <f t="shared" si="0"/>
        <v>ALD</v>
      </c>
      <c r="AY13" s="25" t="str">
        <f t="shared" si="0"/>
        <v>ALFA</v>
      </c>
      <c r="AZ13" s="25" t="str">
        <f t="shared" si="0"/>
        <v>ALFI</v>
      </c>
      <c r="BA13" s="25" t="str">
        <f t="shared" si="0"/>
        <v>ALTL</v>
      </c>
      <c r="BB13" s="25" t="str">
        <f t="shared" si="0"/>
        <v>ALTS</v>
      </c>
      <c r="BC13" s="25" t="str">
        <f t="shared" si="0"/>
        <v>ALTY</v>
      </c>
      <c r="BD13" s="25" t="str">
        <f t="shared" si="0"/>
        <v>ALUM</v>
      </c>
      <c r="BE13" s="25" t="str">
        <f t="shared" si="0"/>
        <v>AMJ</v>
      </c>
      <c r="BF13" s="25" t="str">
        <f t="shared" si="0"/>
        <v>AMJL</v>
      </c>
      <c r="BG13" s="25" t="str">
        <f t="shared" si="0"/>
        <v>AMLP</v>
      </c>
      <c r="BH13" s="25" t="str">
        <f t="shared" si="0"/>
        <v>AMLX</v>
      </c>
      <c r="BI13" s="25" t="str">
        <f t="shared" si="0"/>
        <v>AMPS</v>
      </c>
      <c r="BJ13" s="25" t="str">
        <f t="shared" si="0"/>
        <v>AMU</v>
      </c>
      <c r="BK13" s="25" t="str">
        <f t="shared" si="0"/>
        <v>AMUB</v>
      </c>
      <c r="BL13" s="25" t="str">
        <f t="shared" si="0"/>
        <v>AMZA</v>
      </c>
      <c r="BM13" s="25" t="str">
        <f t="shared" si="0"/>
        <v>AND</v>
      </c>
      <c r="BN13" s="25" t="str">
        <f t="shared" si="0"/>
        <v>ANGL</v>
      </c>
      <c r="BO13" s="25" t="str">
        <f t="shared" si="0"/>
        <v>AOA</v>
      </c>
      <c r="BP13" s="25" t="str">
        <f t="shared" si="0"/>
        <v>AOK</v>
      </c>
      <c r="BQ13" s="25" t="str">
        <f t="shared" ref="BQ13:EB13" si="1">LEFT(BQ14,FIND(" ",BQ14)-1)</f>
        <v>AOM</v>
      </c>
      <c r="BR13" s="25" t="str">
        <f t="shared" si="1"/>
        <v>AOR</v>
      </c>
      <c r="BS13" s="25" t="str">
        <f t="shared" si="1"/>
        <v>ARCM</v>
      </c>
      <c r="BT13" s="25" t="str">
        <f t="shared" si="1"/>
        <v>ARGT</v>
      </c>
      <c r="BU13" s="25" t="str">
        <f t="shared" si="1"/>
        <v>ARKG</v>
      </c>
      <c r="BV13" s="25" t="str">
        <f t="shared" si="1"/>
        <v>ARKK</v>
      </c>
      <c r="BW13" s="25" t="str">
        <f t="shared" si="1"/>
        <v>ARKQ</v>
      </c>
      <c r="BX13" s="25" t="str">
        <f t="shared" si="1"/>
        <v>ARKW</v>
      </c>
      <c r="BY13" s="25" t="str">
        <f t="shared" si="1"/>
        <v>ASDR</v>
      </c>
      <c r="BZ13" s="25" t="str">
        <f t="shared" si="1"/>
        <v>ASEA</v>
      </c>
      <c r="CA13" s="25" t="str">
        <f t="shared" si="1"/>
        <v>ASET</v>
      </c>
      <c r="CB13" s="25" t="str">
        <f t="shared" si="1"/>
        <v>ASHR</v>
      </c>
      <c r="CC13" s="25" t="str">
        <f t="shared" si="1"/>
        <v>ASHS</v>
      </c>
      <c r="CD13" s="25" t="str">
        <f t="shared" si="1"/>
        <v>ASHX</v>
      </c>
      <c r="CE13" s="25" t="str">
        <f t="shared" si="1"/>
        <v>ASO</v>
      </c>
      <c r="CF13" s="25" t="str">
        <f t="shared" si="1"/>
        <v>ATMP</v>
      </c>
      <c r="CG13" s="25" t="str">
        <f t="shared" si="1"/>
        <v>ATY</v>
      </c>
      <c r="CH13" s="25" t="str">
        <f t="shared" si="1"/>
        <v>AUD</v>
      </c>
      <c r="CI13" s="25" t="str">
        <f t="shared" si="1"/>
        <v>AUNZ</v>
      </c>
      <c r="CJ13" s="25" t="str">
        <f t="shared" si="1"/>
        <v>AUS</v>
      </c>
      <c r="CK13" s="25" t="str">
        <f t="shared" si="1"/>
        <v>AUSE</v>
      </c>
      <c r="CL13" s="25" t="str">
        <f t="shared" si="1"/>
        <v>AVU</v>
      </c>
      <c r="CM13" s="25" t="str">
        <f t="shared" si="1"/>
        <v>AXDI</v>
      </c>
      <c r="CN13" s="25" t="str">
        <f t="shared" si="1"/>
        <v>AXEN</v>
      </c>
      <c r="CO13" s="25" t="str">
        <f t="shared" si="1"/>
        <v>AXFN</v>
      </c>
      <c r="CP13" s="25" t="str">
        <f t="shared" si="1"/>
        <v>AXHE</v>
      </c>
      <c r="CQ13" s="25" t="str">
        <f t="shared" si="1"/>
        <v>AXID</v>
      </c>
      <c r="CR13" s="25" t="str">
        <f t="shared" si="1"/>
        <v>AXIT</v>
      </c>
      <c r="CS13" s="25" t="str">
        <f t="shared" si="1"/>
        <v>AXJL</v>
      </c>
      <c r="CT13" s="25" t="str">
        <f t="shared" si="1"/>
        <v>AXJS</v>
      </c>
      <c r="CU13" s="25" t="str">
        <f t="shared" si="1"/>
        <v>AXJV</v>
      </c>
      <c r="CV13" s="25" t="str">
        <f t="shared" si="1"/>
        <v>AXMT</v>
      </c>
      <c r="CW13" s="25" t="str">
        <f t="shared" si="1"/>
        <v>AXSL</v>
      </c>
      <c r="CX13" s="25" t="str">
        <f t="shared" si="1"/>
        <v>AXTE</v>
      </c>
      <c r="CY13" s="25" t="str">
        <f t="shared" si="1"/>
        <v>AXUT</v>
      </c>
      <c r="CZ13" s="25" t="str">
        <f t="shared" si="1"/>
        <v>AYT</v>
      </c>
      <c r="DA13" s="25" t="str">
        <f t="shared" si="1"/>
        <v>AZIA</v>
      </c>
      <c r="DB13" s="25" t="str">
        <f t="shared" si="1"/>
        <v>BAB</v>
      </c>
      <c r="DC13" s="25" t="str">
        <f t="shared" si="1"/>
        <v>BABS</v>
      </c>
      <c r="DD13" s="25" t="str">
        <f t="shared" si="1"/>
        <v>BABZ</v>
      </c>
      <c r="DE13" s="25" t="str">
        <f t="shared" si="1"/>
        <v>BAL</v>
      </c>
      <c r="DF13" s="25" t="str">
        <f t="shared" si="1"/>
        <v>BALC</v>
      </c>
      <c r="DG13" s="25" t="str">
        <f t="shared" si="1"/>
        <v>BAR</v>
      </c>
      <c r="DH13" s="25" t="str">
        <f t="shared" si="1"/>
        <v>BARL</v>
      </c>
      <c r="DI13" s="25" t="str">
        <f t="shared" si="1"/>
        <v>BARN</v>
      </c>
      <c r="DJ13" s="25" t="str">
        <f t="shared" si="1"/>
        <v>BARS</v>
      </c>
      <c r="DK13" s="25" t="str">
        <f t="shared" si="1"/>
        <v>BBC</v>
      </c>
      <c r="DL13" s="25" t="str">
        <f t="shared" si="1"/>
        <v>BBH</v>
      </c>
      <c r="DM13" s="25" t="str">
        <f t="shared" si="1"/>
        <v>BBHYL</v>
      </c>
      <c r="DN13" s="25" t="str">
        <f t="shared" si="1"/>
        <v>BBP</v>
      </c>
      <c r="DO13" s="25" t="str">
        <f t="shared" si="1"/>
        <v>BBRC</v>
      </c>
      <c r="DP13" s="25" t="str">
        <f t="shared" si="1"/>
        <v>BBVX</v>
      </c>
      <c r="DQ13" s="25" t="str">
        <f t="shared" si="1"/>
        <v>BCD</v>
      </c>
      <c r="DR13" s="25" t="str">
        <f t="shared" si="1"/>
        <v>BCHP</v>
      </c>
      <c r="DS13" s="25" t="str">
        <f t="shared" si="1"/>
        <v>BCI</v>
      </c>
      <c r="DT13" s="25" t="str">
        <f t="shared" si="1"/>
        <v>BCM</v>
      </c>
      <c r="DU13" s="25" t="str">
        <f t="shared" si="1"/>
        <v>BDCL</v>
      </c>
      <c r="DV13" s="25" t="str">
        <f t="shared" si="1"/>
        <v>BDCS</v>
      </c>
      <c r="DW13" s="25" t="str">
        <f t="shared" si="1"/>
        <v>BDCZ</v>
      </c>
      <c r="DX13" s="25" t="str">
        <f t="shared" si="1"/>
        <v>BDD</v>
      </c>
      <c r="DY13" s="25" t="str">
        <f t="shared" si="1"/>
        <v>BDG</v>
      </c>
      <c r="DZ13" s="25" t="str">
        <f t="shared" si="1"/>
        <v>BDH</v>
      </c>
      <c r="EA13" s="25" t="str">
        <f t="shared" si="1"/>
        <v>BEF</v>
      </c>
      <c r="EB13" s="25" t="str">
        <f t="shared" si="1"/>
        <v>BEMO</v>
      </c>
      <c r="EC13" s="25" t="str">
        <f t="shared" ref="EC13:GN13" si="2">LEFT(EC14,FIND(" ",EC14)-1)</f>
        <v>BES</v>
      </c>
      <c r="ED13" s="25" t="str">
        <f t="shared" si="2"/>
        <v>BFIT</v>
      </c>
      <c r="EE13" s="25" t="str">
        <f t="shared" si="2"/>
        <v>BFOR</v>
      </c>
      <c r="EF13" s="25" t="str">
        <f t="shared" si="2"/>
        <v>BHH</v>
      </c>
      <c r="EG13" s="25" t="str">
        <f t="shared" si="2"/>
        <v>BIB</v>
      </c>
      <c r="EH13" s="25" t="str">
        <f t="shared" si="2"/>
        <v>BICK</v>
      </c>
      <c r="EI13" s="25" t="str">
        <f t="shared" si="2"/>
        <v>BIGD</v>
      </c>
      <c r="EJ13" s="25" t="str">
        <f t="shared" si="2"/>
        <v>BIK</v>
      </c>
      <c r="EK13" s="25" t="str">
        <f t="shared" si="2"/>
        <v>BIL</v>
      </c>
      <c r="EL13" s="25" t="str">
        <f t="shared" si="2"/>
        <v>BIS</v>
      </c>
      <c r="EM13" s="25" t="str">
        <f t="shared" si="2"/>
        <v>BITE</v>
      </c>
      <c r="EN13" s="25" t="str">
        <f t="shared" si="2"/>
        <v>BIV</v>
      </c>
      <c r="EO13" s="25" t="str">
        <f t="shared" si="2"/>
        <v>BIZD</v>
      </c>
      <c r="EP13" s="25" t="str">
        <f t="shared" si="2"/>
        <v>BJK</v>
      </c>
      <c r="EQ13" s="25" t="str">
        <f t="shared" si="2"/>
        <v>BKF</v>
      </c>
      <c r="ER13" s="25" t="str">
        <f t="shared" si="2"/>
        <v>BKLN</v>
      </c>
      <c r="ES13" s="25" t="str">
        <f t="shared" si="2"/>
        <v>BLES</v>
      </c>
      <c r="ET13" s="25" t="str">
        <f t="shared" si="2"/>
        <v>BLHY</v>
      </c>
      <c r="EU13" s="25" t="str">
        <f t="shared" si="2"/>
        <v>BLND</v>
      </c>
      <c r="EV13" s="25" t="str">
        <f t="shared" si="2"/>
        <v>BLNG</v>
      </c>
      <c r="EW13" s="25" t="str">
        <f t="shared" si="2"/>
        <v>BLV</v>
      </c>
      <c r="EX13" s="25" t="str">
        <f t="shared" si="2"/>
        <v>BMLA</v>
      </c>
      <c r="EY13" s="25" t="str">
        <f t="shared" si="2"/>
        <v>BMLP</v>
      </c>
      <c r="EZ13" s="25" t="str">
        <f t="shared" si="2"/>
        <v>BMV</v>
      </c>
      <c r="FA13" s="25" t="str">
        <f t="shared" si="2"/>
        <v>BND</v>
      </c>
      <c r="FB13" s="25" t="str">
        <f t="shared" si="2"/>
        <v>BNDC</v>
      </c>
      <c r="FC13" s="25" t="str">
        <f t="shared" si="2"/>
        <v>BNDS</v>
      </c>
      <c r="FD13" s="25" t="str">
        <f t="shared" si="2"/>
        <v>BNDX</v>
      </c>
      <c r="FE13" s="25" t="str">
        <f t="shared" si="2"/>
        <v>BNO</v>
      </c>
      <c r="FF13" s="25" t="str">
        <f t="shared" si="2"/>
        <v>BNPC</v>
      </c>
      <c r="FG13" s="25" t="str">
        <f t="shared" si="2"/>
        <v>BOIL</v>
      </c>
      <c r="FH13" s="25" t="str">
        <f t="shared" si="2"/>
        <v>BOM</v>
      </c>
      <c r="FI13" s="25" t="str">
        <f t="shared" si="2"/>
        <v>BOND</v>
      </c>
      <c r="FJ13" s="25" t="str">
        <f t="shared" si="2"/>
        <v>BOS</v>
      </c>
      <c r="FK13" s="25" t="str">
        <f t="shared" si="2"/>
        <v>BOSS</v>
      </c>
      <c r="FL13" s="25" t="str">
        <f t="shared" si="2"/>
        <v>BOTZ</v>
      </c>
      <c r="FM13" s="25" t="str">
        <f t="shared" si="2"/>
        <v>BRAF</v>
      </c>
      <c r="FN13" s="25" t="str">
        <f t="shared" si="2"/>
        <v>BRAQ</v>
      </c>
      <c r="FO13" s="25" t="str">
        <f t="shared" si="2"/>
        <v>BRAZ</v>
      </c>
      <c r="FP13" s="25" t="str">
        <f t="shared" si="2"/>
        <v>BRF</v>
      </c>
      <c r="FQ13" s="25" t="str">
        <f t="shared" si="2"/>
        <v>BRIL</v>
      </c>
      <c r="FR13" s="25" t="str">
        <f t="shared" si="2"/>
        <v>BRIS</v>
      </c>
      <c r="FS13" s="25" t="str">
        <f t="shared" si="2"/>
        <v>BRU</v>
      </c>
      <c r="FT13" s="25" t="str">
        <f t="shared" si="2"/>
        <v>BRXX</v>
      </c>
      <c r="FU13" s="25" t="str">
        <f t="shared" si="2"/>
        <v>BRZS</v>
      </c>
      <c r="FV13" s="25" t="str">
        <f t="shared" si="2"/>
        <v>BRZU</v>
      </c>
      <c r="FW13" s="25" t="str">
        <f t="shared" si="2"/>
        <v>BSC</v>
      </c>
      <c r="FX13" s="25" t="str">
        <f t="shared" si="2"/>
        <v>BSCBM</v>
      </c>
      <c r="FY13" s="25" t="str">
        <f t="shared" si="2"/>
        <v>BSCC</v>
      </c>
      <c r="FZ13" s="25" t="str">
        <f t="shared" si="2"/>
        <v>BSCD</v>
      </c>
      <c r="GA13" s="25" t="str">
        <f t="shared" si="2"/>
        <v>BSCE</v>
      </c>
      <c r="GB13" s="25" t="str">
        <f t="shared" si="2"/>
        <v>BSCF</v>
      </c>
      <c r="GC13" s="25" t="str">
        <f t="shared" si="2"/>
        <v>BSCG</v>
      </c>
      <c r="GD13" s="25" t="str">
        <f t="shared" si="2"/>
        <v>BSCH</v>
      </c>
      <c r="GE13" s="25" t="str">
        <f t="shared" si="2"/>
        <v>BSCI</v>
      </c>
      <c r="GF13" s="25" t="str">
        <f t="shared" si="2"/>
        <v>BSCJ</v>
      </c>
      <c r="GG13" s="25" t="str">
        <f t="shared" si="2"/>
        <v>BSCK</v>
      </c>
      <c r="GH13" s="25" t="str">
        <f t="shared" si="2"/>
        <v>BSCL</v>
      </c>
      <c r="GI13" s="25" t="str">
        <f t="shared" si="2"/>
        <v>BSCM</v>
      </c>
      <c r="GJ13" s="25" t="str">
        <f t="shared" si="2"/>
        <v>BSCN</v>
      </c>
      <c r="GK13" s="25" t="str">
        <f t="shared" si="2"/>
        <v>BSCO</v>
      </c>
      <c r="GL13" s="25" t="str">
        <f t="shared" si="2"/>
        <v>BSCP</v>
      </c>
      <c r="GM13" s="25" t="str">
        <f t="shared" si="2"/>
        <v>BSCQ</v>
      </c>
      <c r="GN13" s="25" t="str">
        <f t="shared" si="2"/>
        <v>BSJC</v>
      </c>
      <c r="GO13" s="25" t="str">
        <f t="shared" ref="GO13:IZ13" si="3">LEFT(GO14,FIND(" ",GO14)-1)</f>
        <v>BSJD</v>
      </c>
      <c r="GP13" s="25" t="str">
        <f t="shared" si="3"/>
        <v>BSJE</v>
      </c>
      <c r="GQ13" s="25" t="str">
        <f t="shared" si="3"/>
        <v>BSJF</v>
      </c>
      <c r="GR13" s="25" t="str">
        <f t="shared" si="3"/>
        <v>BSJG</v>
      </c>
      <c r="GS13" s="25" t="str">
        <f t="shared" si="3"/>
        <v>BSJH</v>
      </c>
      <c r="GT13" s="25" t="str">
        <f t="shared" si="3"/>
        <v>BSJI</v>
      </c>
      <c r="GU13" s="25" t="str">
        <f t="shared" si="3"/>
        <v>BSJJ</v>
      </c>
      <c r="GV13" s="25" t="str">
        <f t="shared" si="3"/>
        <v>BSJK</v>
      </c>
      <c r="GW13" s="25" t="str">
        <f t="shared" si="3"/>
        <v>BSJL</v>
      </c>
      <c r="GX13" s="25" t="str">
        <f t="shared" si="3"/>
        <v>BSJM</v>
      </c>
      <c r="GY13" s="25" t="str">
        <f t="shared" si="3"/>
        <v>BSJN</v>
      </c>
      <c r="GZ13" s="25" t="str">
        <f t="shared" si="3"/>
        <v>BSJO</v>
      </c>
      <c r="HA13" s="25" t="str">
        <f t="shared" si="3"/>
        <v>BSR</v>
      </c>
      <c r="HB13" s="25" t="str">
        <f t="shared" si="3"/>
        <v>BSV</v>
      </c>
      <c r="HC13" s="25" t="str">
        <f t="shared" si="3"/>
        <v>BSWN</v>
      </c>
      <c r="HD13" s="25" t="str">
        <f t="shared" si="3"/>
        <v>BTAH</v>
      </c>
      <c r="HE13" s="25" t="str">
        <f t="shared" si="3"/>
        <v>BTAL</v>
      </c>
      <c r="HF13" s="25" t="str">
        <f t="shared" si="3"/>
        <v>BTEC</v>
      </c>
      <c r="HG13" s="25" t="str">
        <f t="shared" si="3"/>
        <v>BUND</v>
      </c>
      <c r="HH13" s="25" t="str">
        <f t="shared" si="3"/>
        <v>BUNL</v>
      </c>
      <c r="HI13" s="25" t="str">
        <f t="shared" si="3"/>
        <v>BUNT</v>
      </c>
      <c r="HJ13" s="25" t="str">
        <f t="shared" si="3"/>
        <v>BUZ</v>
      </c>
      <c r="HK13" s="25" t="str">
        <f t="shared" si="3"/>
        <v>BVAL</v>
      </c>
      <c r="HL13" s="25" t="str">
        <f t="shared" si="3"/>
        <v>BVL</v>
      </c>
      <c r="HM13" s="25" t="str">
        <f t="shared" si="3"/>
        <v>BVT</v>
      </c>
      <c r="HN13" s="25" t="str">
        <f t="shared" si="3"/>
        <v>BWV</v>
      </c>
      <c r="HO13" s="25" t="str">
        <f t="shared" si="3"/>
        <v>BWX</v>
      </c>
      <c r="HP13" s="25" t="str">
        <f t="shared" si="3"/>
        <v>BWZ</v>
      </c>
      <c r="HQ13" s="25" t="str">
        <f t="shared" si="3"/>
        <v>BXDB</v>
      </c>
      <c r="HR13" s="25" t="str">
        <f t="shared" si="3"/>
        <v>BXDC</v>
      </c>
      <c r="HS13" s="25" t="str">
        <f t="shared" si="3"/>
        <v>BXDD</v>
      </c>
      <c r="HT13" s="25" t="str">
        <f t="shared" si="3"/>
        <v>BXUB</v>
      </c>
      <c r="HU13" s="25" t="str">
        <f t="shared" si="3"/>
        <v>BXUC</v>
      </c>
      <c r="HV13" s="25" t="str">
        <f t="shared" si="3"/>
        <v>BYLD</v>
      </c>
      <c r="HW13" s="25" t="str">
        <f t="shared" si="3"/>
        <v>BZF</v>
      </c>
      <c r="HX13" s="25" t="str">
        <f t="shared" si="3"/>
        <v>BZQ</v>
      </c>
      <c r="HY13" s="25" t="str">
        <f t="shared" si="3"/>
        <v>CACG</v>
      </c>
      <c r="HZ13" s="25" t="str">
        <f t="shared" si="3"/>
        <v>CAD</v>
      </c>
      <c r="IA13" s="25" t="str">
        <f t="shared" si="3"/>
        <v>CAFE</v>
      </c>
      <c r="IB13" s="25" t="str">
        <f t="shared" si="3"/>
        <v>CALF</v>
      </c>
      <c r="IC13" s="25" t="str">
        <f t="shared" si="3"/>
        <v>CANE</v>
      </c>
      <c r="ID13" s="25" t="str">
        <f t="shared" si="3"/>
        <v>CAPE</v>
      </c>
      <c r="IE13" s="25" t="str">
        <f t="shared" si="3"/>
        <v>CAPX</v>
      </c>
      <c r="IF13" s="25" t="str">
        <f t="shared" si="3"/>
        <v>CARZ</v>
      </c>
      <c r="IG13" s="25" t="str">
        <f t="shared" si="3"/>
        <v>CATH</v>
      </c>
      <c r="IH13" s="25" t="str">
        <f t="shared" si="3"/>
        <v>CBND</v>
      </c>
      <c r="II13" s="25" t="str">
        <f t="shared" si="3"/>
        <v>CBON</v>
      </c>
      <c r="IJ13" s="25" t="str">
        <f t="shared" si="3"/>
        <v>CCOR</v>
      </c>
      <c r="IK13" s="25" t="str">
        <f t="shared" si="3"/>
        <v>CCVX</v>
      </c>
      <c r="IL13" s="25" t="str">
        <f t="shared" si="3"/>
        <v>CCX</v>
      </c>
      <c r="IM13" s="25" t="str">
        <f t="shared" si="3"/>
        <v>CCXE</v>
      </c>
      <c r="IN13" s="25" t="str">
        <f t="shared" si="3"/>
        <v>CDC</v>
      </c>
      <c r="IO13" s="25" t="str">
        <f t="shared" si="3"/>
        <v>CDL</v>
      </c>
      <c r="IP13" s="25" t="str">
        <f t="shared" si="3"/>
        <v>CDSUH</v>
      </c>
      <c r="IQ13" s="25" t="str">
        <f t="shared" si="3"/>
        <v>CDSUI</v>
      </c>
      <c r="IR13" s="25" t="str">
        <f t="shared" si="3"/>
        <v>CDSUJ</v>
      </c>
      <c r="IS13" s="25" t="str">
        <f t="shared" si="3"/>
        <v>CEFL</v>
      </c>
      <c r="IT13" s="25" t="str">
        <f t="shared" si="3"/>
        <v>CEFS</v>
      </c>
      <c r="IU13" s="25" t="str">
        <f t="shared" si="3"/>
        <v>CEMB</v>
      </c>
      <c r="IV13" s="25" t="str">
        <f t="shared" si="3"/>
        <v>CEW</v>
      </c>
      <c r="IW13" s="25" t="str">
        <f t="shared" si="3"/>
        <v>CEZ</v>
      </c>
      <c r="IX13" s="25" t="str">
        <f t="shared" si="3"/>
        <v>CFA</v>
      </c>
      <c r="IY13" s="25" t="str">
        <f t="shared" si="3"/>
        <v>CFGE</v>
      </c>
      <c r="IZ13" s="25" t="str">
        <f t="shared" si="3"/>
        <v>CFO</v>
      </c>
      <c r="JA13" s="25" t="str">
        <f t="shared" ref="JA13:LL13" si="4">LEFT(JA14,FIND(" ",JA14)-1)</f>
        <v>CFTCR</v>
      </c>
      <c r="JB13" s="25" t="str">
        <f t="shared" si="4"/>
        <v>CFTRD</v>
      </c>
      <c r="JC13" s="25" t="str">
        <f t="shared" si="4"/>
        <v>CGW</v>
      </c>
      <c r="JD13" s="25" t="str">
        <f t="shared" si="4"/>
        <v>CHAD</v>
      </c>
      <c r="JE13" s="25" t="str">
        <f t="shared" si="4"/>
        <v>CHAU</v>
      </c>
      <c r="JF13" s="25" t="str">
        <f t="shared" si="4"/>
        <v>CHEP</v>
      </c>
      <c r="JG13" s="25" t="str">
        <f t="shared" si="4"/>
        <v>CHIE</v>
      </c>
      <c r="JH13" s="25" t="str">
        <f t="shared" si="4"/>
        <v>CHII</v>
      </c>
      <c r="JI13" s="25" t="str">
        <f t="shared" si="4"/>
        <v>CHIM</v>
      </c>
      <c r="JJ13" s="25" t="str">
        <f t="shared" si="4"/>
        <v>CHIQ</v>
      </c>
      <c r="JK13" s="25" t="str">
        <f t="shared" si="4"/>
        <v>CHIX</v>
      </c>
      <c r="JL13" s="25" t="str">
        <f t="shared" si="4"/>
        <v>CHLC</v>
      </c>
      <c r="JM13" s="25" t="str">
        <f t="shared" si="4"/>
        <v>CHNA</v>
      </c>
      <c r="JN13" s="25" t="str">
        <f t="shared" si="4"/>
        <v>CHNB</v>
      </c>
      <c r="JO13" s="25" t="str">
        <f t="shared" si="4"/>
        <v>CHOC</v>
      </c>
      <c r="JP13" s="25" t="str">
        <f t="shared" si="4"/>
        <v>CHXX</v>
      </c>
      <c r="JQ13" s="25" t="str">
        <f t="shared" si="4"/>
        <v>CIBR</v>
      </c>
      <c r="JR13" s="25" t="str">
        <f t="shared" si="4"/>
        <v>CID</v>
      </c>
      <c r="JS13" s="25" t="str">
        <f t="shared" si="4"/>
        <v>CIL</v>
      </c>
      <c r="JT13" s="25" t="str">
        <f t="shared" si="4"/>
        <v>CIU</v>
      </c>
      <c r="JU13" s="25" t="str">
        <f t="shared" si="4"/>
        <v>CIUCR</v>
      </c>
      <c r="JV13" s="25" t="str">
        <f t="shared" si="4"/>
        <v>CIURD</v>
      </c>
      <c r="JW13" s="25" t="str">
        <f t="shared" si="4"/>
        <v>CIZ</v>
      </c>
      <c r="JX13" s="25" t="str">
        <f t="shared" si="4"/>
        <v>CJNK</v>
      </c>
      <c r="JY13" s="25" t="str">
        <f t="shared" si="4"/>
        <v>CJURD</v>
      </c>
      <c r="JZ13" s="25" t="str">
        <f t="shared" si="4"/>
        <v>CLAW</v>
      </c>
      <c r="KA13" s="25" t="str">
        <f t="shared" si="4"/>
        <v>CLTL</v>
      </c>
      <c r="KB13" s="25" t="str">
        <f t="shared" si="4"/>
        <v>CLY</v>
      </c>
      <c r="KC13" s="25" t="str">
        <f t="shared" si="4"/>
        <v>CLYCR</v>
      </c>
      <c r="KD13" s="25" t="str">
        <f t="shared" si="4"/>
        <v>CLYH</v>
      </c>
      <c r="KE13" s="25" t="str">
        <f t="shared" si="4"/>
        <v>CLYRD</v>
      </c>
      <c r="KF13" s="25" t="str">
        <f t="shared" si="4"/>
        <v>CMBS</v>
      </c>
      <c r="KG13" s="25" t="str">
        <f t="shared" si="4"/>
        <v>CMDT</v>
      </c>
      <c r="KH13" s="25" t="str">
        <f t="shared" si="4"/>
        <v>CMF</v>
      </c>
      <c r="KI13" s="25" t="str">
        <f t="shared" si="4"/>
        <v>CMFCR</v>
      </c>
      <c r="KJ13" s="25" t="str">
        <f t="shared" si="4"/>
        <v>CMFRD</v>
      </c>
      <c r="KK13" s="25" t="str">
        <f t="shared" si="4"/>
        <v>CN</v>
      </c>
      <c r="KL13" s="25" t="str">
        <f t="shared" si="4"/>
        <v>CNCR</v>
      </c>
      <c r="KM13" s="25" t="str">
        <f t="shared" si="4"/>
        <v>CNDA</v>
      </c>
      <c r="KN13" s="25" t="str">
        <f t="shared" si="4"/>
        <v>CNDF</v>
      </c>
      <c r="KO13" s="25" t="str">
        <f t="shared" si="4"/>
        <v>CNHX</v>
      </c>
      <c r="KP13" s="25" t="str">
        <f t="shared" si="4"/>
        <v>CNPF</v>
      </c>
      <c r="KQ13" s="25" t="str">
        <f t="shared" si="4"/>
        <v>CNSF</v>
      </c>
      <c r="KR13" s="25" t="str">
        <f t="shared" si="4"/>
        <v>CNTR</v>
      </c>
      <c r="KS13" s="25" t="str">
        <f t="shared" si="4"/>
        <v>CNXT</v>
      </c>
      <c r="KT13" s="25" t="str">
        <f t="shared" si="4"/>
        <v>CNY</v>
      </c>
      <c r="KU13" s="25" t="str">
        <f t="shared" si="4"/>
        <v>CNYA</v>
      </c>
      <c r="KV13" s="25" t="str">
        <f t="shared" si="4"/>
        <v>COBO</v>
      </c>
      <c r="KW13" s="25" t="str">
        <f t="shared" si="4"/>
        <v>COLX</v>
      </c>
      <c r="KX13" s="25" t="str">
        <f t="shared" si="4"/>
        <v>COM</v>
      </c>
      <c r="KY13" s="25" t="str">
        <f t="shared" si="4"/>
        <v>COMB</v>
      </c>
      <c r="KZ13" s="25" t="str">
        <f t="shared" si="4"/>
        <v>COMG</v>
      </c>
      <c r="LA13" s="25" t="str">
        <f t="shared" si="4"/>
        <v>COMT</v>
      </c>
      <c r="LB13" s="25" t="str">
        <f t="shared" si="4"/>
        <v>COPX</v>
      </c>
      <c r="LC13" s="25" t="str">
        <f t="shared" si="4"/>
        <v>CORN</v>
      </c>
      <c r="LD13" s="25" t="str">
        <f t="shared" si="4"/>
        <v>CORP</v>
      </c>
      <c r="LE13" s="25" t="str">
        <f t="shared" si="4"/>
        <v>COW</v>
      </c>
      <c r="LF13" s="25" t="str">
        <f t="shared" si="4"/>
        <v>COWC</v>
      </c>
      <c r="LG13" s="25" t="str">
        <f t="shared" si="4"/>
        <v>COWL</v>
      </c>
      <c r="LH13" s="25" t="str">
        <f t="shared" si="4"/>
        <v>COWS</v>
      </c>
      <c r="LI13" s="25" t="str">
        <f t="shared" si="4"/>
        <v>COWZ</v>
      </c>
      <c r="LJ13" s="25" t="str">
        <f t="shared" si="4"/>
        <v>CPER</v>
      </c>
      <c r="LK13" s="25" t="str">
        <f t="shared" si="4"/>
        <v>CPI</v>
      </c>
      <c r="LL13" s="25" t="str">
        <f t="shared" si="4"/>
        <v>CQQQ</v>
      </c>
      <c r="LM13" s="25" t="str">
        <f t="shared" ref="LM13:NX13" si="5">LEFT(LM14,FIND(" ",LM14)-1)</f>
        <v>CRAK</v>
      </c>
      <c r="LN13" s="25" t="str">
        <f t="shared" si="5"/>
        <v>CRBA</v>
      </c>
      <c r="LO13" s="25" t="str">
        <f t="shared" si="5"/>
        <v>CRBI</v>
      </c>
      <c r="LP13" s="25" t="str">
        <f t="shared" si="5"/>
        <v>CRBN</v>
      </c>
      <c r="LQ13" s="25" t="str">
        <f t="shared" si="5"/>
        <v>CRBQ</v>
      </c>
      <c r="LR13" s="25" t="str">
        <f t="shared" si="5"/>
        <v>CRDT</v>
      </c>
      <c r="LS13" s="25" t="str">
        <f t="shared" si="5"/>
        <v>CRED</v>
      </c>
      <c r="LT13" s="25" t="str">
        <f t="shared" si="5"/>
        <v>CRO</v>
      </c>
      <c r="LU13" s="25" t="str">
        <f t="shared" si="5"/>
        <v>CROC</v>
      </c>
      <c r="LV13" s="25" t="str">
        <f t="shared" si="5"/>
        <v>CROP</v>
      </c>
      <c r="LW13" s="25" t="str">
        <f t="shared" si="5"/>
        <v>CRUD</v>
      </c>
      <c r="LX13" s="25" t="str">
        <f t="shared" si="5"/>
        <v>CSA</v>
      </c>
      <c r="LY13" s="25" t="str">
        <f t="shared" si="5"/>
        <v>CSB</v>
      </c>
      <c r="LZ13" s="25" t="str">
        <f t="shared" si="5"/>
        <v>CSCB</v>
      </c>
      <c r="MA13" s="25" t="str">
        <f t="shared" si="5"/>
        <v>CSCR</v>
      </c>
      <c r="MB13" s="25" t="str">
        <f t="shared" si="5"/>
        <v>CSD</v>
      </c>
      <c r="MC13" s="25" t="str">
        <f t="shared" si="5"/>
        <v>CSF</v>
      </c>
      <c r="MD13" s="25" t="str">
        <f t="shared" si="5"/>
        <v>CSJ</v>
      </c>
      <c r="ME13" s="25" t="str">
        <f t="shared" si="5"/>
        <v>CSJCR</v>
      </c>
      <c r="MF13" s="25" t="str">
        <f t="shared" si="5"/>
        <v>CSLS</v>
      </c>
      <c r="MG13" s="25" t="str">
        <f t="shared" si="5"/>
        <v>CSM</v>
      </c>
      <c r="MH13" s="25" t="str">
        <f t="shared" si="5"/>
        <v>CSMA</v>
      </c>
      <c r="MI13" s="25" t="str">
        <f t="shared" si="5"/>
        <v>CSMB</v>
      </c>
      <c r="MJ13" s="25" t="str">
        <f t="shared" si="5"/>
        <v>CSML</v>
      </c>
      <c r="MK13" s="25" t="str">
        <f t="shared" si="5"/>
        <v>CSMN</v>
      </c>
      <c r="ML13" s="25" t="str">
        <f t="shared" si="5"/>
        <v>CTNN</v>
      </c>
      <c r="MM13" s="25" t="str">
        <f t="shared" si="5"/>
        <v>CUD</v>
      </c>
      <c r="MN13" s="25" t="str">
        <f t="shared" si="5"/>
        <v>CUMB</v>
      </c>
      <c r="MO13" s="25" t="str">
        <f t="shared" si="5"/>
        <v>CUPM</v>
      </c>
      <c r="MP13" s="25" t="str">
        <f t="shared" si="5"/>
        <v>CURE</v>
      </c>
      <c r="MQ13" s="25" t="str">
        <f t="shared" si="5"/>
        <v>CUT</v>
      </c>
      <c r="MR13" s="25" t="str">
        <f t="shared" si="5"/>
        <v>CVOL</v>
      </c>
      <c r="MS13" s="25" t="str">
        <f t="shared" si="5"/>
        <v>CVRT</v>
      </c>
      <c r="MT13" s="25" t="str">
        <f t="shared" si="5"/>
        <v>CVY</v>
      </c>
      <c r="MU13" s="25" t="str">
        <f t="shared" si="5"/>
        <v>CWAI</v>
      </c>
      <c r="MV13" s="25" t="str">
        <f t="shared" si="5"/>
        <v>CWB</v>
      </c>
      <c r="MW13" s="25" t="str">
        <f t="shared" si="5"/>
        <v>CWEB</v>
      </c>
      <c r="MX13" s="25" t="str">
        <f t="shared" si="5"/>
        <v>CWI</v>
      </c>
      <c r="MY13" s="25" t="str">
        <f t="shared" si="5"/>
        <v>CWS</v>
      </c>
      <c r="MZ13" s="25" t="str">
        <f t="shared" si="5"/>
        <v>CXA</v>
      </c>
      <c r="NA13" s="25" t="str">
        <f t="shared" si="5"/>
        <v>CXSE</v>
      </c>
      <c r="NB13" s="25" t="str">
        <f t="shared" si="5"/>
        <v>CYB</v>
      </c>
      <c r="NC13" s="25" t="str">
        <f t="shared" si="5"/>
        <v>CZA</v>
      </c>
      <c r="ND13" s="25" t="str">
        <f t="shared" si="5"/>
        <v>CZG</v>
      </c>
      <c r="NE13" s="25" t="str">
        <f t="shared" si="5"/>
        <v>DAG</v>
      </c>
      <c r="NF13" s="25" t="str">
        <f t="shared" si="5"/>
        <v>DAX</v>
      </c>
      <c r="NG13" s="25" t="str">
        <f t="shared" si="5"/>
        <v>DBA</v>
      </c>
      <c r="NH13" s="25" t="str">
        <f t="shared" si="5"/>
        <v>DBAP</v>
      </c>
      <c r="NI13" s="25" t="str">
        <f t="shared" si="5"/>
        <v>DBAU</v>
      </c>
      <c r="NJ13" s="25" t="str">
        <f t="shared" si="5"/>
        <v>DBAW</v>
      </c>
      <c r="NK13" s="25" t="str">
        <f t="shared" si="5"/>
        <v>DBB</v>
      </c>
      <c r="NL13" s="25" t="str">
        <f t="shared" si="5"/>
        <v>DBBR</v>
      </c>
      <c r="NM13" s="25" t="str">
        <f t="shared" si="5"/>
        <v>DBC</v>
      </c>
      <c r="NN13" s="25" t="str">
        <f t="shared" si="5"/>
        <v>DBE</v>
      </c>
      <c r="NO13" s="25" t="str">
        <f t="shared" si="5"/>
        <v>DBEF</v>
      </c>
      <c r="NP13" s="25" t="str">
        <f t="shared" si="5"/>
        <v>DBEM</v>
      </c>
      <c r="NQ13" s="25" t="str">
        <f t="shared" si="5"/>
        <v>DBES</v>
      </c>
      <c r="NR13" s="25" t="str">
        <f t="shared" si="5"/>
        <v>DBEU</v>
      </c>
      <c r="NS13" s="25" t="str">
        <f t="shared" si="5"/>
        <v>DBEZ</v>
      </c>
      <c r="NT13" s="25" t="str">
        <f t="shared" si="5"/>
        <v>DBGR</v>
      </c>
      <c r="NU13" s="25" t="str">
        <f t="shared" si="5"/>
        <v>DBIF</v>
      </c>
      <c r="NV13" s="25" t="str">
        <f t="shared" si="5"/>
        <v>DBIT</v>
      </c>
      <c r="NW13" s="25" t="str">
        <f t="shared" si="5"/>
        <v>DBIZ</v>
      </c>
      <c r="NX13" s="25" t="str">
        <f t="shared" si="5"/>
        <v>DBJP</v>
      </c>
      <c r="NY13" s="25" t="str">
        <f t="shared" ref="NY13:QJ13" si="6">LEFT(NY14,FIND(" ",NY14)-1)</f>
        <v>DBKO</v>
      </c>
      <c r="NZ13" s="25" t="str">
        <f t="shared" si="6"/>
        <v>DBMX</v>
      </c>
      <c r="OA13" s="25" t="str">
        <f t="shared" si="6"/>
        <v>DBO</v>
      </c>
      <c r="OB13" s="25" t="str">
        <f t="shared" si="6"/>
        <v>DBP</v>
      </c>
      <c r="OC13" s="25" t="str">
        <f t="shared" si="6"/>
        <v>DBR</v>
      </c>
      <c r="OD13" s="25" t="str">
        <f t="shared" si="6"/>
        <v>DBRE</v>
      </c>
      <c r="OE13" s="25" t="str">
        <f t="shared" si="6"/>
        <v>DBS</v>
      </c>
      <c r="OF13" s="25" t="str">
        <f t="shared" si="6"/>
        <v>DBSE</v>
      </c>
      <c r="OG13" s="25" t="str">
        <f t="shared" si="6"/>
        <v>DBSP</v>
      </c>
      <c r="OH13" s="25" t="str">
        <f t="shared" si="6"/>
        <v>DBT</v>
      </c>
      <c r="OI13" s="25" t="str">
        <f t="shared" si="6"/>
        <v>DBU</v>
      </c>
      <c r="OJ13" s="25" t="str">
        <f t="shared" si="6"/>
        <v>DBUK</v>
      </c>
      <c r="OK13" s="25" t="str">
        <f t="shared" si="6"/>
        <v>DBV</v>
      </c>
      <c r="OL13" s="25" t="str">
        <f t="shared" si="6"/>
        <v>DCNG</v>
      </c>
      <c r="OM13" s="25" t="str">
        <f t="shared" si="6"/>
        <v>DCR</v>
      </c>
      <c r="ON13" s="25" t="str">
        <f t="shared" si="6"/>
        <v>DDBI</v>
      </c>
      <c r="OO13" s="25" t="str">
        <f t="shared" si="6"/>
        <v>DDEZ</v>
      </c>
      <c r="OP13" s="25" t="str">
        <f t="shared" si="6"/>
        <v>DDG</v>
      </c>
      <c r="OQ13" s="25" t="str">
        <f t="shared" si="6"/>
        <v>DDI</v>
      </c>
      <c r="OR13" s="25" t="str">
        <f t="shared" si="6"/>
        <v>DDJP</v>
      </c>
      <c r="OS13" s="25" t="str">
        <f t="shared" si="6"/>
        <v>DDLS</v>
      </c>
      <c r="OT13" s="25" t="str">
        <f t="shared" si="6"/>
        <v>DDM</v>
      </c>
      <c r="OU13" s="25" t="str">
        <f t="shared" si="6"/>
        <v>DDP</v>
      </c>
      <c r="OV13" s="25" t="str">
        <f t="shared" si="6"/>
        <v>DDVX</v>
      </c>
      <c r="OW13" s="25" t="str">
        <f t="shared" si="6"/>
        <v>DDWM</v>
      </c>
      <c r="OX13" s="25" t="str">
        <f t="shared" si="6"/>
        <v>DEB</v>
      </c>
      <c r="OY13" s="25" t="str">
        <f t="shared" si="6"/>
        <v>DEE</v>
      </c>
      <c r="OZ13" s="25" t="str">
        <f t="shared" si="6"/>
        <v>DEEF</v>
      </c>
      <c r="PA13" s="25" t="str">
        <f t="shared" si="6"/>
        <v>DEF</v>
      </c>
      <c r="PB13" s="25" t="str">
        <f t="shared" si="6"/>
        <v>DEFA</v>
      </c>
      <c r="PC13" s="25" t="str">
        <f t="shared" si="6"/>
        <v>DEFL</v>
      </c>
      <c r="PD13" s="25" t="str">
        <f t="shared" si="6"/>
        <v>DEM</v>
      </c>
      <c r="PE13" s="25" t="str">
        <f t="shared" si="6"/>
        <v>DEMG</v>
      </c>
      <c r="PF13" s="25" t="str">
        <f t="shared" si="6"/>
        <v>DENT</v>
      </c>
      <c r="PG13" s="25" t="str">
        <f t="shared" si="6"/>
        <v>DES</v>
      </c>
      <c r="PH13" s="25" t="str">
        <f t="shared" si="6"/>
        <v>DESC</v>
      </c>
      <c r="PI13" s="25" t="str">
        <f t="shared" si="6"/>
        <v>DEUS</v>
      </c>
      <c r="PJ13" s="25" t="str">
        <f t="shared" si="6"/>
        <v>DEW</v>
      </c>
      <c r="PK13" s="25" t="str">
        <f t="shared" si="6"/>
        <v>DEWJ</v>
      </c>
      <c r="PL13" s="25" t="str">
        <f t="shared" si="6"/>
        <v>DEZU</v>
      </c>
      <c r="PM13" s="25" t="str">
        <f t="shared" si="6"/>
        <v>DFE</v>
      </c>
      <c r="PN13" s="25" t="str">
        <f t="shared" si="6"/>
        <v>DFEN</v>
      </c>
      <c r="PO13" s="25" t="str">
        <f t="shared" si="6"/>
        <v>DFJ</v>
      </c>
      <c r="PP13" s="25" t="str">
        <f t="shared" si="6"/>
        <v>DFND</v>
      </c>
      <c r="PQ13" s="25" t="str">
        <f t="shared" si="6"/>
        <v>DFNL</v>
      </c>
      <c r="PR13" s="25" t="str">
        <f t="shared" si="6"/>
        <v>DFVL</v>
      </c>
      <c r="PS13" s="25" t="str">
        <f t="shared" si="6"/>
        <v>DFVS</v>
      </c>
      <c r="PT13" s="25" t="str">
        <f t="shared" si="6"/>
        <v>DGAZ</v>
      </c>
      <c r="PU13" s="25" t="str">
        <f t="shared" si="6"/>
        <v>DGG</v>
      </c>
      <c r="PV13" s="25" t="str">
        <f t="shared" si="6"/>
        <v>DGL</v>
      </c>
      <c r="PW13" s="25" t="str">
        <f t="shared" si="6"/>
        <v>DGLD</v>
      </c>
      <c r="PX13" s="25" t="str">
        <f t="shared" si="6"/>
        <v>DGP</v>
      </c>
      <c r="PY13" s="25" t="str">
        <f t="shared" si="6"/>
        <v>DGRE</v>
      </c>
      <c r="PZ13" s="25" t="str">
        <f t="shared" si="6"/>
        <v>DGRO</v>
      </c>
      <c r="QA13" s="25" t="str">
        <f t="shared" si="6"/>
        <v>DGRS</v>
      </c>
      <c r="QB13" s="25" t="str">
        <f t="shared" si="6"/>
        <v>DGRW</v>
      </c>
      <c r="QC13" s="25" t="str">
        <f t="shared" si="6"/>
        <v>DGS</v>
      </c>
      <c r="QD13" s="25" t="str">
        <f t="shared" si="6"/>
        <v>DGT</v>
      </c>
      <c r="QE13" s="25" t="str">
        <f t="shared" si="6"/>
        <v>DGZ</v>
      </c>
      <c r="QF13" s="25" t="str">
        <f t="shared" si="6"/>
        <v>DHDG</v>
      </c>
      <c r="QG13" s="25" t="str">
        <f t="shared" si="6"/>
        <v>DHS</v>
      </c>
      <c r="QH13" s="25" t="str">
        <f t="shared" si="6"/>
        <v>DHVW</v>
      </c>
      <c r="QI13" s="25" t="str">
        <f t="shared" si="6"/>
        <v>DI</v>
      </c>
      <c r="QJ13" s="25" t="str">
        <f t="shared" si="6"/>
        <v>DIA</v>
      </c>
      <c r="QK13" s="25" t="str">
        <f t="shared" ref="QK13:SV13" si="7">LEFT(QK14,FIND(" ",QK14)-1)</f>
        <v>DIG</v>
      </c>
      <c r="QL13" s="25" t="str">
        <f t="shared" si="7"/>
        <v>DIM</v>
      </c>
      <c r="QM13" s="25" t="str">
        <f t="shared" si="7"/>
        <v>DIRT</v>
      </c>
      <c r="QN13" s="25" t="str">
        <f t="shared" si="7"/>
        <v>DIV</v>
      </c>
      <c r="QO13" s="25" t="str">
        <f t="shared" si="7"/>
        <v>DIVA</v>
      </c>
      <c r="QP13" s="25" t="str">
        <f t="shared" si="7"/>
        <v>DIVC</v>
      </c>
      <c r="QQ13" s="25" t="str">
        <f t="shared" si="7"/>
        <v>DIVI</v>
      </c>
      <c r="QR13" s="25" t="str">
        <f t="shared" si="7"/>
        <v>DIVO</v>
      </c>
      <c r="QS13" s="25" t="str">
        <f t="shared" si="7"/>
        <v>DIVS</v>
      </c>
      <c r="QT13" s="25" t="str">
        <f t="shared" si="7"/>
        <v>DIVY</v>
      </c>
      <c r="QU13" s="25" t="str">
        <f t="shared" si="7"/>
        <v>DJCI</v>
      </c>
      <c r="QV13" s="25" t="str">
        <f t="shared" si="7"/>
        <v>DJD</v>
      </c>
      <c r="QW13" s="25" t="str">
        <f t="shared" si="7"/>
        <v>DJP</v>
      </c>
      <c r="QX13" s="25" t="str">
        <f t="shared" si="7"/>
        <v>DJPC</v>
      </c>
      <c r="QY13" s="25" t="str">
        <f t="shared" si="7"/>
        <v>DLBL</v>
      </c>
      <c r="QZ13" s="25" t="str">
        <f t="shared" si="7"/>
        <v>DLBS</v>
      </c>
      <c r="RA13" s="25" t="str">
        <f t="shared" si="7"/>
        <v>DLN</v>
      </c>
      <c r="RB13" s="25" t="str">
        <f t="shared" si="7"/>
        <v>DLS</v>
      </c>
      <c r="RC13" s="25" t="str">
        <f t="shared" si="7"/>
        <v>DMM</v>
      </c>
      <c r="RD13" s="25" t="str">
        <f t="shared" si="7"/>
        <v>DNL</v>
      </c>
      <c r="RE13" s="25" t="str">
        <f t="shared" si="7"/>
        <v>DNO</v>
      </c>
      <c r="RF13" s="25" t="str">
        <f t="shared" si="7"/>
        <v>DOD</v>
      </c>
      <c r="RG13" s="25" t="str">
        <f t="shared" si="7"/>
        <v>DOG</v>
      </c>
      <c r="RH13" s="25" t="str">
        <f t="shared" si="7"/>
        <v>DOIL</v>
      </c>
      <c r="RI13" s="25" t="str">
        <f t="shared" si="7"/>
        <v>DOL</v>
      </c>
      <c r="RJ13" s="25" t="str">
        <f t="shared" si="7"/>
        <v>DON</v>
      </c>
      <c r="RK13" s="25" t="str">
        <f t="shared" si="7"/>
        <v>DOO</v>
      </c>
      <c r="RL13" s="25" t="str">
        <f t="shared" si="7"/>
        <v>DOY</v>
      </c>
      <c r="RM13" s="25" t="str">
        <f t="shared" si="7"/>
        <v>DPC</v>
      </c>
      <c r="RN13" s="25" t="str">
        <f t="shared" si="7"/>
        <v>DPK</v>
      </c>
      <c r="RO13" s="25" t="str">
        <f t="shared" si="7"/>
        <v>DPN</v>
      </c>
      <c r="RP13" s="25" t="str">
        <f t="shared" si="7"/>
        <v>DPST</v>
      </c>
      <c r="RQ13" s="25" t="str">
        <f t="shared" si="7"/>
        <v>DPU</v>
      </c>
      <c r="RR13" s="25" t="str">
        <f t="shared" si="7"/>
        <v>DRF</v>
      </c>
      <c r="RS13" s="25" t="str">
        <f t="shared" si="7"/>
        <v>DRGS</v>
      </c>
      <c r="RT13" s="25" t="str">
        <f t="shared" si="7"/>
        <v>DRIP</v>
      </c>
      <c r="RU13" s="25" t="str">
        <f t="shared" si="7"/>
        <v>DRN</v>
      </c>
      <c r="RV13" s="25" t="str">
        <f t="shared" si="7"/>
        <v>DRR</v>
      </c>
      <c r="RW13" s="25" t="str">
        <f t="shared" si="7"/>
        <v>DRV</v>
      </c>
      <c r="RX13" s="25" t="str">
        <f t="shared" si="7"/>
        <v>DRVN</v>
      </c>
      <c r="RY13" s="25" t="str">
        <f t="shared" si="7"/>
        <v>DRW</v>
      </c>
      <c r="RZ13" s="25" t="str">
        <f t="shared" si="7"/>
        <v>DSI</v>
      </c>
      <c r="SA13" s="25" t="str">
        <f t="shared" si="7"/>
        <v>DSLV</v>
      </c>
      <c r="SB13" s="25" t="str">
        <f t="shared" si="7"/>
        <v>DSTJ</v>
      </c>
      <c r="SC13" s="25" t="str">
        <f t="shared" si="7"/>
        <v>DSUM</v>
      </c>
      <c r="SD13" s="25" t="str">
        <f t="shared" si="7"/>
        <v>DSXJ</v>
      </c>
      <c r="SE13" s="25" t="str">
        <f t="shared" si="7"/>
        <v>DTD</v>
      </c>
      <c r="SF13" s="25" t="str">
        <f t="shared" si="7"/>
        <v>DTH</v>
      </c>
      <c r="SG13" s="25" t="str">
        <f t="shared" si="7"/>
        <v>DTN</v>
      </c>
      <c r="SH13" s="25" t="str">
        <f t="shared" si="7"/>
        <v>DTO</v>
      </c>
      <c r="SI13" s="25" t="str">
        <f t="shared" si="7"/>
        <v>DTUL</v>
      </c>
      <c r="SJ13" s="25" t="str">
        <f t="shared" si="7"/>
        <v>DTUS</v>
      </c>
      <c r="SK13" s="25" t="str">
        <f t="shared" si="7"/>
        <v>DTYL</v>
      </c>
      <c r="SL13" s="25" t="str">
        <f t="shared" si="7"/>
        <v>DTYS</v>
      </c>
      <c r="SM13" s="25" t="str">
        <f t="shared" si="7"/>
        <v>DUG</v>
      </c>
      <c r="SN13" s="25" t="str">
        <f t="shared" si="7"/>
        <v>DULL</v>
      </c>
      <c r="SO13" s="25" t="str">
        <f t="shared" si="7"/>
        <v>DUSA</v>
      </c>
      <c r="SP13" s="25" t="str">
        <f t="shared" si="7"/>
        <v>DUSL</v>
      </c>
      <c r="SQ13" s="25" t="str">
        <f t="shared" si="7"/>
        <v>DUST</v>
      </c>
      <c r="SR13" s="25" t="str">
        <f t="shared" si="7"/>
        <v>DVEM</v>
      </c>
      <c r="SS13" s="25" t="str">
        <f t="shared" si="7"/>
        <v>DVHI</v>
      </c>
      <c r="ST13" s="25" t="str">
        <f t="shared" si="7"/>
        <v>DVHL</v>
      </c>
      <c r="SU13" s="25" t="str">
        <f t="shared" si="7"/>
        <v>DVP</v>
      </c>
      <c r="SV13" s="25" t="str">
        <f t="shared" si="7"/>
        <v>DVY</v>
      </c>
      <c r="SW13" s="25" t="str">
        <f t="shared" ref="SW13:VH13" si="8">LEFT(SW14,FIND(" ",SW14)-1)</f>
        <v>DVYA</v>
      </c>
      <c r="SX13" s="25" t="str">
        <f t="shared" si="8"/>
        <v>DVYE</v>
      </c>
      <c r="SY13" s="25" t="str">
        <f t="shared" si="8"/>
        <v>DVYL</v>
      </c>
      <c r="SZ13" s="25" t="str">
        <f t="shared" si="8"/>
        <v>DWAC</v>
      </c>
      <c r="TA13" s="25" t="str">
        <f t="shared" si="8"/>
        <v>DWAQ</v>
      </c>
      <c r="TB13" s="25" t="str">
        <f t="shared" si="8"/>
        <v>DWAS</v>
      </c>
      <c r="TC13" s="25" t="str">
        <f t="shared" si="8"/>
        <v>DWAT</v>
      </c>
      <c r="TD13" s="25" t="str">
        <f t="shared" si="8"/>
        <v>DWFI</v>
      </c>
      <c r="TE13" s="25" t="str">
        <f t="shared" si="8"/>
        <v>DWIN</v>
      </c>
      <c r="TF13" s="25" t="str">
        <f t="shared" si="8"/>
        <v>DWLD</v>
      </c>
      <c r="TG13" s="25" t="str">
        <f t="shared" si="8"/>
        <v>DWLV</v>
      </c>
      <c r="TH13" s="25" t="str">
        <f t="shared" si="8"/>
        <v>DWM</v>
      </c>
      <c r="TI13" s="25" t="str">
        <f t="shared" si="8"/>
        <v>DWT</v>
      </c>
      <c r="TJ13" s="25" t="str">
        <f t="shared" si="8"/>
        <v>DWTIF</v>
      </c>
      <c r="TK13" s="25" t="str">
        <f t="shared" si="8"/>
        <v>DWTR</v>
      </c>
      <c r="TL13" s="25" t="str">
        <f t="shared" si="8"/>
        <v>DWX</v>
      </c>
      <c r="TM13" s="25" t="str">
        <f t="shared" si="8"/>
        <v>DXD</v>
      </c>
      <c r="TN13" s="25" t="str">
        <f t="shared" si="8"/>
        <v>DXGE</v>
      </c>
      <c r="TO13" s="25" t="str">
        <f t="shared" si="8"/>
        <v>DXJ</v>
      </c>
      <c r="TP13" s="25" t="str">
        <f t="shared" si="8"/>
        <v>DXJC</v>
      </c>
      <c r="TQ13" s="25" t="str">
        <f t="shared" si="8"/>
        <v>DXJF</v>
      </c>
      <c r="TR13" s="25" t="str">
        <f t="shared" si="8"/>
        <v>DXJH</v>
      </c>
      <c r="TS13" s="25" t="str">
        <f t="shared" si="8"/>
        <v>DXJR</v>
      </c>
      <c r="TT13" s="25" t="str">
        <f t="shared" si="8"/>
        <v>DXJS</v>
      </c>
      <c r="TU13" s="25" t="str">
        <f t="shared" si="8"/>
        <v>DXJT</v>
      </c>
      <c r="TV13" s="25" t="str">
        <f t="shared" si="8"/>
        <v>DXKW</v>
      </c>
      <c r="TW13" s="25" t="str">
        <f t="shared" si="8"/>
        <v>DXO</v>
      </c>
      <c r="TX13" s="25" t="str">
        <f t="shared" si="8"/>
        <v>DXPS</v>
      </c>
      <c r="TY13" s="25" t="str">
        <f t="shared" si="8"/>
        <v>DXUS</v>
      </c>
      <c r="TZ13" s="25" t="str">
        <f t="shared" si="8"/>
        <v>DYB</v>
      </c>
      <c r="UA13" s="25" t="str">
        <f t="shared" si="8"/>
        <v>DYLS</v>
      </c>
      <c r="UB13" s="25" t="str">
        <f t="shared" si="8"/>
        <v>DYY</v>
      </c>
      <c r="UC13" s="25" t="str">
        <f t="shared" si="8"/>
        <v>DZK</v>
      </c>
      <c r="UD13" s="25" t="str">
        <f t="shared" si="8"/>
        <v>DZZ</v>
      </c>
      <c r="UE13" s="25" t="str">
        <f t="shared" si="8"/>
        <v>EAPS</v>
      </c>
      <c r="UF13" s="25" t="str">
        <f t="shared" si="8"/>
        <v>EATX</v>
      </c>
      <c r="UG13" s="25" t="str">
        <f t="shared" si="8"/>
        <v>EBND</v>
      </c>
      <c r="UH13" s="25" t="str">
        <f t="shared" si="8"/>
        <v>ECH</v>
      </c>
      <c r="UI13" s="25" t="str">
        <f t="shared" si="8"/>
        <v>ECNS</v>
      </c>
      <c r="UJ13" s="25" t="str">
        <f t="shared" si="8"/>
        <v>ECON</v>
      </c>
      <c r="UK13" s="25" t="str">
        <f t="shared" si="8"/>
        <v>EDBI</v>
      </c>
      <c r="UL13" s="25" t="str">
        <f t="shared" si="8"/>
        <v>EDC</v>
      </c>
      <c r="UM13" s="25" t="str">
        <f t="shared" si="8"/>
        <v>EDEN</v>
      </c>
      <c r="UN13" s="25" t="str">
        <f t="shared" si="8"/>
        <v>EDIV</v>
      </c>
      <c r="UO13" s="25" t="str">
        <f t="shared" si="8"/>
        <v>EDOG</v>
      </c>
      <c r="UP13" s="25" t="str">
        <f t="shared" si="8"/>
        <v>EDOM</v>
      </c>
      <c r="UQ13" s="25" t="str">
        <f t="shared" si="8"/>
        <v>EDV</v>
      </c>
      <c r="UR13" s="25" t="str">
        <f t="shared" si="8"/>
        <v>EDZ</v>
      </c>
      <c r="US13" s="25" t="str">
        <f t="shared" si="8"/>
        <v>EEB</v>
      </c>
      <c r="UT13" s="25" t="str">
        <f t="shared" si="8"/>
        <v>EEH</v>
      </c>
      <c r="UU13" s="25" t="str">
        <f t="shared" si="8"/>
        <v>EELV</v>
      </c>
      <c r="UV13" s="25" t="str">
        <f t="shared" si="8"/>
        <v>EEM</v>
      </c>
      <c r="UW13" s="25" t="str">
        <f t="shared" si="8"/>
        <v>EEMA</v>
      </c>
      <c r="UX13" s="25" t="str">
        <f t="shared" si="8"/>
        <v>EEMCR</v>
      </c>
      <c r="UY13" s="25" t="str">
        <f t="shared" si="8"/>
        <v>EEME</v>
      </c>
      <c r="UZ13" s="25" t="str">
        <f t="shared" si="8"/>
        <v>EEML</v>
      </c>
      <c r="VA13" s="25" t="str">
        <f t="shared" si="8"/>
        <v>EEMO</v>
      </c>
      <c r="VB13" s="25" t="str">
        <f t="shared" si="8"/>
        <v>EEMRD</v>
      </c>
      <c r="VC13" s="25" t="str">
        <f t="shared" si="8"/>
        <v>EEMS</v>
      </c>
      <c r="VD13" s="25" t="str">
        <f t="shared" si="8"/>
        <v>EEMV</v>
      </c>
      <c r="VE13" s="25" t="str">
        <f t="shared" si="8"/>
        <v>EEMX</v>
      </c>
      <c r="VF13" s="25" t="str">
        <f t="shared" si="8"/>
        <v>EEN</v>
      </c>
      <c r="VG13" s="25" t="str">
        <f t="shared" si="8"/>
        <v>EES</v>
      </c>
      <c r="VH13" s="25" t="str">
        <f t="shared" si="8"/>
        <v>EET</v>
      </c>
      <c r="VI13" s="25" t="str">
        <f t="shared" ref="VI13:XT13" si="9">LEFT(VI14,FIND(" ",VI14)-1)</f>
        <v>EEV</v>
      </c>
      <c r="VJ13" s="25" t="str">
        <f t="shared" si="9"/>
        <v>EEVX</v>
      </c>
      <c r="VK13" s="25" t="str">
        <f t="shared" si="9"/>
        <v>EEW</v>
      </c>
      <c r="VL13" s="25" t="str">
        <f t="shared" si="9"/>
        <v>EEZ</v>
      </c>
      <c r="VM13" s="25" t="str">
        <f t="shared" si="9"/>
        <v>EFA</v>
      </c>
      <c r="VN13" s="25" t="str">
        <f t="shared" si="9"/>
        <v>EFAD</v>
      </c>
      <c r="VO13" s="25" t="str">
        <f t="shared" si="9"/>
        <v>EFAS</v>
      </c>
      <c r="VP13" s="25" t="str">
        <f t="shared" si="9"/>
        <v>EFAV</v>
      </c>
      <c r="VQ13" s="25" t="str">
        <f t="shared" si="9"/>
        <v>EFAX</v>
      </c>
      <c r="VR13" s="25" t="str">
        <f t="shared" si="9"/>
        <v>EFFE</v>
      </c>
      <c r="VS13" s="25" t="str">
        <f t="shared" si="9"/>
        <v>EFG</v>
      </c>
      <c r="VT13" s="25" t="str">
        <f t="shared" si="9"/>
        <v>EFNL</v>
      </c>
      <c r="VU13" s="25" t="str">
        <f t="shared" si="9"/>
        <v>EFO</v>
      </c>
      <c r="VV13" s="25" t="str">
        <f t="shared" si="9"/>
        <v>EFU</v>
      </c>
      <c r="VW13" s="25" t="str">
        <f t="shared" si="9"/>
        <v>EFV</v>
      </c>
      <c r="VX13" s="25" t="str">
        <f t="shared" si="9"/>
        <v>EFZ</v>
      </c>
      <c r="VY13" s="25" t="str">
        <f t="shared" si="9"/>
        <v>EGB</v>
      </c>
      <c r="VZ13" s="25" t="str">
        <f t="shared" si="9"/>
        <v>EGPT</v>
      </c>
      <c r="WA13" s="25" t="str">
        <f t="shared" si="9"/>
        <v>EGRW</v>
      </c>
      <c r="WB13" s="25" t="str">
        <f t="shared" si="9"/>
        <v>EIDO</v>
      </c>
      <c r="WC13" s="25" t="str">
        <f t="shared" si="9"/>
        <v>EIPL</v>
      </c>
      <c r="WD13" s="25" t="str">
        <f t="shared" si="9"/>
        <v>EIPO</v>
      </c>
      <c r="WE13" s="25" t="str">
        <f t="shared" si="9"/>
        <v>EIRL</v>
      </c>
      <c r="WF13" s="25" t="str">
        <f t="shared" si="9"/>
        <v>EIS</v>
      </c>
      <c r="WG13" s="25" t="str">
        <f t="shared" si="9"/>
        <v>EKH</v>
      </c>
      <c r="WH13" s="25" t="str">
        <f t="shared" si="9"/>
        <v>ELD</v>
      </c>
      <c r="WI13" s="25" t="str">
        <f t="shared" si="9"/>
        <v>ELKD</v>
      </c>
      <c r="WJ13" s="25" t="str">
        <f t="shared" si="9"/>
        <v>ELKE</v>
      </c>
      <c r="WK13" s="25" t="str">
        <f t="shared" si="9"/>
        <v>ELKU</v>
      </c>
      <c r="WL13" s="25" t="str">
        <f t="shared" si="9"/>
        <v>EMAG</v>
      </c>
      <c r="WM13" s="25" t="str">
        <f t="shared" si="9"/>
        <v>EMB</v>
      </c>
      <c r="WN13" s="25" t="str">
        <f t="shared" si="9"/>
        <v>EMBB</v>
      </c>
      <c r="WO13" s="25" t="str">
        <f t="shared" si="9"/>
        <v>EMBCR</v>
      </c>
      <c r="WP13" s="25" t="str">
        <f t="shared" si="9"/>
        <v>EMBH</v>
      </c>
      <c r="WQ13" s="25" t="str">
        <f t="shared" si="9"/>
        <v>EMBU</v>
      </c>
      <c r="WR13" s="25" t="str">
        <f t="shared" si="9"/>
        <v>EMCB</v>
      </c>
      <c r="WS13" s="25" t="str">
        <f t="shared" si="9"/>
        <v>EMCD</v>
      </c>
      <c r="WT13" s="25" t="str">
        <f t="shared" si="9"/>
        <v>EMCG</v>
      </c>
      <c r="WU13" s="25" t="str">
        <f t="shared" si="9"/>
        <v>EMCR</v>
      </c>
      <c r="WV13" s="25" t="str">
        <f t="shared" si="9"/>
        <v>EMDD</v>
      </c>
      <c r="WW13" s="25" t="str">
        <f t="shared" si="9"/>
        <v>EMDG</v>
      </c>
      <c r="WX13" s="25" t="str">
        <f t="shared" si="9"/>
        <v>EMDI</v>
      </c>
      <c r="WY13" s="25" t="str">
        <f t="shared" si="9"/>
        <v>EMDR</v>
      </c>
      <c r="WZ13" s="25" t="str">
        <f t="shared" si="9"/>
        <v>EMDV</v>
      </c>
      <c r="XA13" s="25" t="str">
        <f t="shared" si="9"/>
        <v>EMER</v>
      </c>
      <c r="XB13" s="25" t="str">
        <f t="shared" si="9"/>
        <v>EMEY</v>
      </c>
      <c r="XC13" s="25" t="str">
        <f t="shared" si="9"/>
        <v>EMFM</v>
      </c>
      <c r="XD13" s="25" t="str">
        <f t="shared" si="9"/>
        <v>EMFN</v>
      </c>
      <c r="XE13" s="25" t="str">
        <f t="shared" si="9"/>
        <v>EMFT</v>
      </c>
      <c r="XF13" s="25" t="str">
        <f t="shared" si="9"/>
        <v>EMGF</v>
      </c>
      <c r="XG13" s="25" t="str">
        <f t="shared" si="9"/>
        <v>EMGX</v>
      </c>
      <c r="XH13" s="25" t="str">
        <f t="shared" si="9"/>
        <v>EMHD</v>
      </c>
      <c r="XI13" s="25" t="str">
        <f t="shared" si="9"/>
        <v>EMHY</v>
      </c>
      <c r="XJ13" s="25" t="str">
        <f t="shared" si="9"/>
        <v>EMHZ</v>
      </c>
      <c r="XK13" s="25" t="str">
        <f t="shared" si="9"/>
        <v>EMIF</v>
      </c>
      <c r="XL13" s="25" t="str">
        <f t="shared" si="9"/>
        <v>EMIH</v>
      </c>
      <c r="XM13" s="25" t="str">
        <f t="shared" si="9"/>
        <v>EMLC</v>
      </c>
      <c r="XN13" s="25" t="str">
        <f t="shared" si="9"/>
        <v>EMLP</v>
      </c>
      <c r="XO13" s="25" t="str">
        <f t="shared" si="9"/>
        <v>EMMT</v>
      </c>
      <c r="XP13" s="25" t="str">
        <f t="shared" si="9"/>
        <v>EMQQ</v>
      </c>
      <c r="XQ13" s="25" t="str">
        <f t="shared" si="9"/>
        <v>EMRE</v>
      </c>
      <c r="XR13" s="25" t="str">
        <f t="shared" si="9"/>
        <v>EMSA</v>
      </c>
      <c r="XS13" s="25" t="str">
        <f t="shared" si="9"/>
        <v>EMSD</v>
      </c>
      <c r="XT13" s="25" t="str">
        <f t="shared" si="9"/>
        <v>EMSH</v>
      </c>
      <c r="XU13" s="25" t="str">
        <f t="shared" ref="XU13:AAF13" si="10">LEFT(XU14,FIND(" ",XU14)-1)</f>
        <v>EMT</v>
      </c>
      <c r="XV13" s="25" t="str">
        <f t="shared" si="10"/>
        <v>EMTL</v>
      </c>
      <c r="XW13" s="25" t="str">
        <f t="shared" si="10"/>
        <v>EMVX</v>
      </c>
      <c r="XX13" s="25" t="str">
        <f t="shared" si="10"/>
        <v>ENFR</v>
      </c>
      <c r="XY13" s="25" t="str">
        <f t="shared" si="10"/>
        <v>ENGN</v>
      </c>
      <c r="XZ13" s="25" t="str">
        <f t="shared" si="10"/>
        <v>ENOR</v>
      </c>
      <c r="YA13" s="25" t="str">
        <f t="shared" si="10"/>
        <v>ENY</v>
      </c>
      <c r="YB13" s="25" t="str">
        <f t="shared" si="10"/>
        <v>ENZL</v>
      </c>
      <c r="YC13" s="25" t="str">
        <f t="shared" si="10"/>
        <v>EPHE</v>
      </c>
      <c r="YD13" s="25" t="str">
        <f t="shared" si="10"/>
        <v>EPI</v>
      </c>
      <c r="YE13" s="25" t="str">
        <f t="shared" si="10"/>
        <v>EPOL</v>
      </c>
      <c r="YF13" s="25" t="str">
        <f t="shared" si="10"/>
        <v>EPP</v>
      </c>
      <c r="YG13" s="25" t="str">
        <f t="shared" si="10"/>
        <v>EPRF</v>
      </c>
      <c r="YH13" s="25" t="str">
        <f t="shared" si="10"/>
        <v>EPRO</v>
      </c>
      <c r="YI13" s="25" t="str">
        <f t="shared" si="10"/>
        <v>EPS</v>
      </c>
      <c r="YJ13" s="25" t="str">
        <f t="shared" si="10"/>
        <v>EPU</v>
      </c>
      <c r="YK13" s="25" t="str">
        <f t="shared" si="10"/>
        <v>EPV</v>
      </c>
      <c r="YL13" s="25" t="str">
        <f t="shared" si="10"/>
        <v>EQAL</v>
      </c>
      <c r="YM13" s="25" t="str">
        <f t="shared" si="10"/>
        <v>EQIN</v>
      </c>
      <c r="YN13" s="25" t="str">
        <f t="shared" si="10"/>
        <v>EQL</v>
      </c>
      <c r="YO13" s="25" t="str">
        <f t="shared" si="10"/>
        <v>EQLT</v>
      </c>
      <c r="YP13" s="25" t="str">
        <f t="shared" si="10"/>
        <v>EQRR</v>
      </c>
      <c r="YQ13" s="25" t="str">
        <f t="shared" si="10"/>
        <v>EQWL</v>
      </c>
      <c r="YR13" s="25" t="str">
        <f t="shared" si="10"/>
        <v>EQWM</v>
      </c>
      <c r="YS13" s="25" t="str">
        <f t="shared" si="10"/>
        <v>EQWS</v>
      </c>
      <c r="YT13" s="25" t="str">
        <f t="shared" si="10"/>
        <v>ERE</v>
      </c>
      <c r="YU13" s="25" t="str">
        <f t="shared" si="10"/>
        <v>ERGF</v>
      </c>
      <c r="YV13" s="25" t="str">
        <f t="shared" si="10"/>
        <v>ERM</v>
      </c>
      <c r="YW13" s="25" t="str">
        <f t="shared" si="10"/>
        <v>ERO</v>
      </c>
      <c r="YX13" s="25" t="str">
        <f t="shared" si="10"/>
        <v>ERUS</v>
      </c>
      <c r="YY13" s="25" t="str">
        <f t="shared" si="10"/>
        <v>ERW</v>
      </c>
      <c r="YZ13" s="25" t="str">
        <f t="shared" si="10"/>
        <v>ERX</v>
      </c>
      <c r="ZA13" s="25" t="str">
        <f t="shared" si="10"/>
        <v>ERY</v>
      </c>
      <c r="ZB13" s="25" t="str">
        <f t="shared" si="10"/>
        <v>ERYY</v>
      </c>
      <c r="ZC13" s="25" t="str">
        <f t="shared" si="10"/>
        <v>ESG</v>
      </c>
      <c r="ZD13" s="25" t="str">
        <f t="shared" si="10"/>
        <v>ESGD</v>
      </c>
      <c r="ZE13" s="25" t="str">
        <f t="shared" si="10"/>
        <v>ESGE</v>
      </c>
      <c r="ZF13" s="25" t="str">
        <f t="shared" si="10"/>
        <v>ESGF</v>
      </c>
      <c r="ZG13" s="25" t="str">
        <f t="shared" si="10"/>
        <v>ESGG</v>
      </c>
      <c r="ZH13" s="25" t="str">
        <f t="shared" si="10"/>
        <v>ESGL</v>
      </c>
      <c r="ZI13" s="25" t="str">
        <f t="shared" si="10"/>
        <v>ESGN</v>
      </c>
      <c r="ZJ13" s="25" t="str">
        <f t="shared" si="10"/>
        <v>ESGS</v>
      </c>
      <c r="ZK13" s="25" t="str">
        <f t="shared" si="10"/>
        <v>ESGU</v>
      </c>
      <c r="ZL13" s="25" t="str">
        <f t="shared" si="10"/>
        <v>ESGW</v>
      </c>
      <c r="ZM13" s="25" t="str">
        <f t="shared" si="10"/>
        <v>ESR</v>
      </c>
      <c r="ZN13" s="25" t="str">
        <f t="shared" si="10"/>
        <v>ESTX</v>
      </c>
      <c r="ZO13" s="25" t="str">
        <f t="shared" si="10"/>
        <v>ETFF</v>
      </c>
      <c r="ZP13" s="25" t="str">
        <f t="shared" si="10"/>
        <v>ETFY</v>
      </c>
      <c r="ZQ13" s="25" t="str">
        <f t="shared" si="10"/>
        <v>ETHO</v>
      </c>
      <c r="ZR13" s="25" t="str">
        <f t="shared" si="10"/>
        <v>EU</v>
      </c>
      <c r="ZS13" s="25" t="str">
        <f t="shared" si="10"/>
        <v>EUDG</v>
      </c>
      <c r="ZT13" s="25" t="str">
        <f t="shared" si="10"/>
        <v>EUDV</v>
      </c>
      <c r="ZU13" s="25" t="str">
        <f t="shared" si="10"/>
        <v>EUFL</v>
      </c>
      <c r="ZV13" s="25" t="str">
        <f t="shared" si="10"/>
        <v>EUFN</v>
      </c>
      <c r="ZW13" s="25" t="str">
        <f t="shared" si="10"/>
        <v>EUFS</v>
      </c>
      <c r="ZX13" s="25" t="str">
        <f t="shared" si="10"/>
        <v>EUFX</v>
      </c>
      <c r="ZY13" s="25" t="str">
        <f t="shared" si="10"/>
        <v>EUM</v>
      </c>
      <c r="ZZ13" s="25" t="str">
        <f t="shared" si="10"/>
        <v>EUMV</v>
      </c>
      <c r="AAA13" s="25" t="str">
        <f t="shared" si="10"/>
        <v>EUO</v>
      </c>
      <c r="AAB13" s="25" t="str">
        <f t="shared" si="10"/>
        <v>EURL</v>
      </c>
      <c r="AAC13" s="25" t="str">
        <f t="shared" si="10"/>
        <v>EURZ</v>
      </c>
      <c r="AAD13" s="25" t="str">
        <f t="shared" si="10"/>
        <v>EUSA</v>
      </c>
      <c r="AAE13" s="25" t="str">
        <f t="shared" si="10"/>
        <v>EUSC</v>
      </c>
      <c r="AAF13" s="25" t="str">
        <f t="shared" si="10"/>
        <v>EUXL</v>
      </c>
      <c r="AAG13" s="25" t="str">
        <f t="shared" ref="AAG13:ACR13" si="11">LEFT(AAG14,FIND(" ",AAG14)-1)</f>
        <v>EVAL</v>
      </c>
      <c r="AAH13" s="25" t="str">
        <f t="shared" si="11"/>
        <v>EVIX</v>
      </c>
      <c r="AAI13" s="25" t="str">
        <f t="shared" si="11"/>
        <v>EVX</v>
      </c>
      <c r="AAJ13" s="25" t="str">
        <f t="shared" si="11"/>
        <v>EWA</v>
      </c>
      <c r="AAK13" s="25" t="str">
        <f t="shared" si="11"/>
        <v>EWAC</v>
      </c>
      <c r="AAL13" s="25" t="str">
        <f t="shared" si="11"/>
        <v>EWAS</v>
      </c>
      <c r="AAM13" s="25" t="str">
        <f t="shared" si="11"/>
        <v>EWC</v>
      </c>
      <c r="AAN13" s="25" t="str">
        <f t="shared" si="11"/>
        <v>EWCS</v>
      </c>
      <c r="AAO13" s="25" t="str">
        <f t="shared" si="11"/>
        <v>EWD</v>
      </c>
      <c r="AAP13" s="25" t="str">
        <f t="shared" si="11"/>
        <v>EWEF</v>
      </c>
      <c r="AAQ13" s="25" t="str">
        <f t="shared" si="11"/>
        <v>EWEM</v>
      </c>
      <c r="AAR13" s="25" t="str">
        <f t="shared" si="11"/>
        <v>EWG</v>
      </c>
      <c r="AAS13" s="25" t="str">
        <f t="shared" si="11"/>
        <v>EWGS</v>
      </c>
      <c r="AAT13" s="25" t="str">
        <f t="shared" si="11"/>
        <v>EWH</v>
      </c>
      <c r="AAU13" s="25" t="str">
        <f t="shared" si="11"/>
        <v>EWHS</v>
      </c>
      <c r="AAV13" s="25" t="str">
        <f t="shared" si="11"/>
        <v>EWI</v>
      </c>
      <c r="AAW13" s="25" t="str">
        <f t="shared" si="11"/>
        <v>EWJ</v>
      </c>
      <c r="AAX13" s="25" t="str">
        <f t="shared" si="11"/>
        <v>EWK</v>
      </c>
      <c r="AAY13" s="25" t="str">
        <f t="shared" si="11"/>
        <v>EWL</v>
      </c>
      <c r="AAZ13" s="25" t="str">
        <f t="shared" si="11"/>
        <v>EWM</v>
      </c>
      <c r="ABA13" s="25" t="str">
        <f t="shared" si="11"/>
        <v>EWMC</v>
      </c>
      <c r="ABB13" s="25" t="str">
        <f t="shared" si="11"/>
        <v>EWMD</v>
      </c>
      <c r="ABC13" s="25" t="str">
        <f t="shared" si="11"/>
        <v>EWN</v>
      </c>
      <c r="ABD13" s="25" t="str">
        <f t="shared" si="11"/>
        <v>EWO</v>
      </c>
      <c r="ABE13" s="25" t="str">
        <f t="shared" si="11"/>
        <v>EWP</v>
      </c>
      <c r="ABF13" s="25" t="str">
        <f t="shared" si="11"/>
        <v>EWQ</v>
      </c>
      <c r="ABG13" s="25" t="str">
        <f t="shared" si="11"/>
        <v>EWRE</v>
      </c>
      <c r="ABH13" s="25" t="str">
        <f t="shared" si="11"/>
        <v>EWRI</v>
      </c>
      <c r="ABI13" s="25" t="str">
        <f t="shared" si="11"/>
        <v>EWS</v>
      </c>
      <c r="ABJ13" s="25" t="str">
        <f t="shared" si="11"/>
        <v>EWSC</v>
      </c>
      <c r="ABK13" s="25" t="str">
        <f t="shared" si="11"/>
        <v>EWSM</v>
      </c>
      <c r="ABL13" s="25" t="str">
        <f t="shared" si="11"/>
        <v>EWSS</v>
      </c>
      <c r="ABM13" s="25" t="str">
        <f t="shared" si="11"/>
        <v>EWT</v>
      </c>
      <c r="ABN13" s="25" t="str">
        <f t="shared" si="11"/>
        <v>EWU</v>
      </c>
      <c r="ABO13" s="25" t="str">
        <f t="shared" si="11"/>
        <v>EWUS</v>
      </c>
      <c r="ABP13" s="25" t="str">
        <f t="shared" si="11"/>
        <v>EWV</v>
      </c>
      <c r="ABQ13" s="25" t="str">
        <f t="shared" si="11"/>
        <v>EWW</v>
      </c>
      <c r="ABR13" s="25" t="str">
        <f t="shared" si="11"/>
        <v>EWX</v>
      </c>
      <c r="ABS13" s="25" t="str">
        <f t="shared" si="11"/>
        <v>EWY</v>
      </c>
      <c r="ABT13" s="25" t="str">
        <f t="shared" si="11"/>
        <v>EWZ</v>
      </c>
      <c r="ABU13" s="25" t="str">
        <f t="shared" si="11"/>
        <v>EWZS</v>
      </c>
      <c r="ABV13" s="25" t="str">
        <f t="shared" si="11"/>
        <v>EXB</v>
      </c>
      <c r="ABW13" s="25" t="str">
        <f t="shared" si="11"/>
        <v>EXI</v>
      </c>
      <c r="ABX13" s="25" t="str">
        <f t="shared" si="11"/>
        <v>EXIV</v>
      </c>
      <c r="ABY13" s="25" t="str">
        <f t="shared" si="11"/>
        <v>EXT</v>
      </c>
      <c r="ABZ13" s="25" t="str">
        <f t="shared" si="11"/>
        <v>EYLD</v>
      </c>
      <c r="ACA13" s="25" t="str">
        <f t="shared" si="11"/>
        <v>EZA</v>
      </c>
      <c r="ACB13" s="25" t="str">
        <f t="shared" si="11"/>
        <v>EZJ</v>
      </c>
      <c r="ACC13" s="25" t="str">
        <f t="shared" si="11"/>
        <v>EZM</v>
      </c>
      <c r="ACD13" s="25" t="str">
        <f t="shared" si="11"/>
        <v>EZU</v>
      </c>
      <c r="ACE13" s="25" t="str">
        <f t="shared" si="11"/>
        <v>EZY</v>
      </c>
      <c r="ACF13" s="25" t="str">
        <f t="shared" si="11"/>
        <v>FAA</v>
      </c>
      <c r="ACG13" s="25" t="str">
        <f t="shared" si="11"/>
        <v>FAAR</v>
      </c>
      <c r="ACH13" s="25" t="str">
        <f t="shared" si="11"/>
        <v>FAB</v>
      </c>
      <c r="ACI13" s="25" t="str">
        <f t="shared" si="11"/>
        <v>FAD</v>
      </c>
      <c r="ACJ13" s="25" t="str">
        <f t="shared" si="11"/>
        <v>FALN</v>
      </c>
      <c r="ACK13" s="25" t="str">
        <f t="shared" si="11"/>
        <v>FAN</v>
      </c>
      <c r="ACL13" s="25" t="str">
        <f t="shared" si="11"/>
        <v>FANZ</v>
      </c>
      <c r="ACM13" s="25" t="str">
        <f t="shared" si="11"/>
        <v>FAS</v>
      </c>
      <c r="ACN13" s="25" t="str">
        <f t="shared" si="11"/>
        <v>FAUS</v>
      </c>
      <c r="ACO13" s="25" t="str">
        <f t="shared" si="11"/>
        <v>FAZ</v>
      </c>
      <c r="ACP13" s="25" t="str">
        <f t="shared" si="11"/>
        <v>FAZZ</v>
      </c>
      <c r="ACQ13" s="25" t="str">
        <f t="shared" si="11"/>
        <v>FBG</v>
      </c>
      <c r="ACR13" s="25" t="str">
        <f t="shared" si="11"/>
        <v>FBGX</v>
      </c>
      <c r="ACS13" s="25" t="str">
        <f t="shared" ref="ACS13:AFD13" si="12">LEFT(ACS14,FIND(" ",ACS14)-1)</f>
        <v>FBND</v>
      </c>
      <c r="ACT13" s="25" t="str">
        <f t="shared" si="12"/>
        <v>FBT</v>
      </c>
      <c r="ACU13" s="25" t="str">
        <f t="shared" si="12"/>
        <v>FBZ</v>
      </c>
      <c r="ACV13" s="25" t="str">
        <f t="shared" si="12"/>
        <v>FCA</v>
      </c>
      <c r="ACW13" s="25" t="str">
        <f t="shared" si="12"/>
        <v>FCAL</v>
      </c>
      <c r="ACX13" s="25" t="str">
        <f t="shared" si="12"/>
        <v>FCAN</v>
      </c>
      <c r="ACY13" s="25" t="str">
        <f t="shared" si="12"/>
        <v>FCD</v>
      </c>
      <c r="ACZ13" s="25" t="str">
        <f t="shared" si="12"/>
        <v>FCEF</v>
      </c>
      <c r="ADA13" s="25" t="str">
        <f t="shared" si="12"/>
        <v>FCFI</v>
      </c>
      <c r="ADB13" s="25" t="str">
        <f t="shared" si="12"/>
        <v>FCG</v>
      </c>
      <c r="ADC13" s="25" t="str">
        <f t="shared" si="12"/>
        <v>FCHI</v>
      </c>
      <c r="ADD13" s="25" t="str">
        <f t="shared" si="12"/>
        <v>FCL</v>
      </c>
      <c r="ADE13" s="25" t="str">
        <f t="shared" si="12"/>
        <v>FCOM</v>
      </c>
      <c r="ADF13" s="25" t="str">
        <f t="shared" si="12"/>
        <v>FCOR</v>
      </c>
      <c r="ADG13" s="25" t="str">
        <f t="shared" si="12"/>
        <v>FCQ</v>
      </c>
      <c r="ADH13" s="25" t="str">
        <f t="shared" si="12"/>
        <v>FCV</v>
      </c>
      <c r="ADI13" s="25" t="str">
        <f t="shared" si="12"/>
        <v>FCVT</v>
      </c>
      <c r="ADJ13" s="25" t="str">
        <f t="shared" si="12"/>
        <v>FDD</v>
      </c>
      <c r="ADK13" s="25" t="str">
        <f t="shared" si="12"/>
        <v>FDIS</v>
      </c>
      <c r="ADL13" s="25" t="str">
        <f t="shared" si="12"/>
        <v>FDIV</v>
      </c>
      <c r="ADM13" s="25" t="str">
        <f t="shared" si="12"/>
        <v>FDL</v>
      </c>
      <c r="ADN13" s="25" t="str">
        <f t="shared" si="12"/>
        <v>FDLO</v>
      </c>
      <c r="ADO13" s="25" t="str">
        <f t="shared" si="12"/>
        <v>FDM</v>
      </c>
      <c r="ADP13" s="25" t="str">
        <f t="shared" si="12"/>
        <v>FDMO</v>
      </c>
      <c r="ADQ13" s="25" t="str">
        <f t="shared" si="12"/>
        <v>FDN</v>
      </c>
      <c r="ADR13" s="25" t="str">
        <f t="shared" si="12"/>
        <v>FDRR</v>
      </c>
      <c r="ADS13" s="25" t="str">
        <f t="shared" si="12"/>
        <v>FDT</v>
      </c>
      <c r="ADT13" s="25" t="str">
        <f t="shared" si="12"/>
        <v>FDTS</v>
      </c>
      <c r="ADU13" s="25" t="str">
        <f t="shared" si="12"/>
        <v>FDVV</v>
      </c>
      <c r="ADV13" s="25" t="str">
        <f t="shared" si="12"/>
        <v>FEEU</v>
      </c>
      <c r="ADW13" s="25" t="str">
        <f t="shared" si="12"/>
        <v>FEF</v>
      </c>
      <c r="ADX13" s="25" t="str">
        <f t="shared" si="12"/>
        <v>FEFN</v>
      </c>
      <c r="ADY13" s="25" t="str">
        <f t="shared" si="12"/>
        <v>FEM</v>
      </c>
      <c r="ADZ13" s="25" t="str">
        <f t="shared" si="12"/>
        <v>FEMB</v>
      </c>
      <c r="AEA13" s="25" t="str">
        <f t="shared" si="12"/>
        <v>FEMS</v>
      </c>
      <c r="AEB13" s="25" t="str">
        <f t="shared" si="12"/>
        <v>FENY</v>
      </c>
      <c r="AEC13" s="25" t="str">
        <f t="shared" si="12"/>
        <v>FEP</v>
      </c>
      <c r="AED13" s="25" t="str">
        <f t="shared" si="12"/>
        <v>FEU</v>
      </c>
      <c r="AEE13" s="25" t="str">
        <f t="shared" si="12"/>
        <v>FEUZ</v>
      </c>
      <c r="AEF13" s="25" t="str">
        <f t="shared" si="12"/>
        <v>FEX</v>
      </c>
      <c r="AEG13" s="25" t="str">
        <f t="shared" si="12"/>
        <v>FEZ</v>
      </c>
      <c r="AEH13" s="25" t="str">
        <f t="shared" si="12"/>
        <v>FFHG</v>
      </c>
      <c r="AEI13" s="25" t="str">
        <f t="shared" si="12"/>
        <v>FFL</v>
      </c>
      <c r="AEJ13" s="25" t="str">
        <f t="shared" si="12"/>
        <v>FFR</v>
      </c>
      <c r="AEK13" s="25" t="str">
        <f t="shared" si="12"/>
        <v>FFTI</v>
      </c>
      <c r="AEL13" s="25" t="str">
        <f t="shared" si="12"/>
        <v>FFTY</v>
      </c>
      <c r="AEM13" s="25" t="str">
        <f t="shared" si="12"/>
        <v>FFVX</v>
      </c>
      <c r="AEN13" s="25" t="str">
        <f t="shared" si="12"/>
        <v>FGD</v>
      </c>
      <c r="AEO13" s="25" t="str">
        <f t="shared" si="12"/>
        <v>FGEM</v>
      </c>
      <c r="AEP13" s="25" t="str">
        <f t="shared" si="12"/>
        <v>FGM</v>
      </c>
      <c r="AEQ13" s="25" t="str">
        <f t="shared" si="12"/>
        <v>FHC</v>
      </c>
      <c r="AER13" s="25" t="str">
        <f t="shared" si="12"/>
        <v>FHK</v>
      </c>
      <c r="AES13" s="25" t="str">
        <f t="shared" si="12"/>
        <v>FHLC</v>
      </c>
      <c r="AET13" s="25" t="str">
        <f t="shared" si="12"/>
        <v>FIA</v>
      </c>
      <c r="AEU13" s="25" t="str">
        <f t="shared" si="12"/>
        <v>FIBG</v>
      </c>
      <c r="AEV13" s="25" t="str">
        <f t="shared" si="12"/>
        <v>FIBR</v>
      </c>
      <c r="AEW13" s="25" t="str">
        <f t="shared" si="12"/>
        <v>FIDU</v>
      </c>
      <c r="AEX13" s="25" t="str">
        <f t="shared" si="12"/>
        <v>FIEE</v>
      </c>
      <c r="AEY13" s="25" t="str">
        <f t="shared" si="12"/>
        <v>FIEG</v>
      </c>
      <c r="AEZ13" s="25" t="str">
        <f t="shared" si="12"/>
        <v>FIEU</v>
      </c>
      <c r="AFA13" s="25" t="str">
        <f t="shared" si="12"/>
        <v>FIGY</v>
      </c>
      <c r="AFB13" s="25" t="str">
        <f t="shared" si="12"/>
        <v>FIHD</v>
      </c>
      <c r="AFC13" s="25" t="str">
        <f t="shared" si="12"/>
        <v>FIHQ</v>
      </c>
      <c r="AFD13" s="25" t="str">
        <f t="shared" si="12"/>
        <v>FIL</v>
      </c>
      <c r="AFE13" s="25" t="str">
        <f t="shared" ref="AFE13:AHP13" si="13">LEFT(AFE14,FIND(" ",AFE14)-1)</f>
        <v>FILL</v>
      </c>
      <c r="AFF13" s="25" t="str">
        <f t="shared" si="13"/>
        <v>FINF</v>
      </c>
      <c r="AFG13" s="25" t="str">
        <f t="shared" si="13"/>
        <v>FINQ</v>
      </c>
      <c r="AFH13" s="25" t="str">
        <f t="shared" si="13"/>
        <v>FINU</v>
      </c>
      <c r="AFI13" s="25" t="str">
        <f t="shared" si="13"/>
        <v>FINX</v>
      </c>
      <c r="AFJ13" s="25" t="str">
        <f t="shared" si="13"/>
        <v>FINZ</v>
      </c>
      <c r="AFK13" s="25" t="str">
        <f t="shared" si="13"/>
        <v>FISN</v>
      </c>
      <c r="AFL13" s="25" t="str">
        <f t="shared" si="13"/>
        <v>FITS</v>
      </c>
      <c r="AFM13" s="25" t="str">
        <f t="shared" si="13"/>
        <v>FIVZ</v>
      </c>
      <c r="AFN13" s="25" t="str">
        <f t="shared" si="13"/>
        <v>FIW</v>
      </c>
      <c r="AFO13" s="25" t="str">
        <f t="shared" si="13"/>
        <v>FIXD</v>
      </c>
      <c r="AFP13" s="25" t="str">
        <f t="shared" si="13"/>
        <v>FJP</v>
      </c>
      <c r="AFQ13" s="25" t="str">
        <f t="shared" si="13"/>
        <v>FKL</v>
      </c>
      <c r="AFR13" s="25" t="str">
        <f t="shared" si="13"/>
        <v>FKO</v>
      </c>
      <c r="AFS13" s="25" t="str">
        <f t="shared" si="13"/>
        <v>FKU</v>
      </c>
      <c r="AFT13" s="25" t="str">
        <f t="shared" si="13"/>
        <v>FLAG</v>
      </c>
      <c r="AFU13" s="25" t="str">
        <f t="shared" si="13"/>
        <v>FLAT</v>
      </c>
      <c r="AFV13" s="25" t="str">
        <f t="shared" si="13"/>
        <v>FLCO</v>
      </c>
      <c r="AFW13" s="25" t="str">
        <f t="shared" si="13"/>
        <v>FLEU</v>
      </c>
      <c r="AFX13" s="25" t="str">
        <f t="shared" si="13"/>
        <v>FLG</v>
      </c>
      <c r="AFY13" s="25" t="str">
        <f t="shared" si="13"/>
        <v>FLGE</v>
      </c>
      <c r="AFZ13" s="25" t="str">
        <f t="shared" si="13"/>
        <v>FLIO</v>
      </c>
      <c r="AGA13" s="25" t="str">
        <f t="shared" si="13"/>
        <v>FLLV</v>
      </c>
      <c r="AGB13" s="25" t="str">
        <f t="shared" si="13"/>
        <v>FLM</v>
      </c>
      <c r="AGC13" s="25" t="str">
        <f t="shared" si="13"/>
        <v>FLN</v>
      </c>
      <c r="AGD13" s="25" t="str">
        <f t="shared" si="13"/>
        <v>FLOT</v>
      </c>
      <c r="AGE13" s="25" t="str">
        <f t="shared" si="13"/>
        <v>FLQD</v>
      </c>
      <c r="AGF13" s="25" t="str">
        <f t="shared" si="13"/>
        <v>FLQE</v>
      </c>
      <c r="AGG13" s="25" t="str">
        <f t="shared" si="13"/>
        <v>FLQG</v>
      </c>
      <c r="AGH13" s="25" t="str">
        <f t="shared" si="13"/>
        <v>FLQH</v>
      </c>
      <c r="AGI13" s="25" t="str">
        <f t="shared" si="13"/>
        <v>FLQL</v>
      </c>
      <c r="AGJ13" s="25" t="str">
        <f t="shared" si="13"/>
        <v>FLQM</v>
      </c>
      <c r="AGK13" s="25" t="str">
        <f t="shared" si="13"/>
        <v>FLQS</v>
      </c>
      <c r="AGL13" s="25" t="str">
        <f t="shared" si="13"/>
        <v>FLRN</v>
      </c>
      <c r="AGM13" s="25" t="str">
        <f t="shared" si="13"/>
        <v>FLRT</v>
      </c>
      <c r="AGN13" s="25" t="str">
        <f t="shared" si="13"/>
        <v>FLTB</v>
      </c>
      <c r="AGO13" s="25" t="str">
        <f t="shared" si="13"/>
        <v>FLTR</v>
      </c>
      <c r="AGP13" s="25" t="str">
        <f t="shared" si="13"/>
        <v>FLYX</v>
      </c>
      <c r="AGQ13" s="25" t="str">
        <f t="shared" si="13"/>
        <v>FM</v>
      </c>
      <c r="AGR13" s="25" t="str">
        <f t="shared" si="13"/>
        <v>FMAT</v>
      </c>
      <c r="AGS13" s="25" t="str">
        <f t="shared" si="13"/>
        <v>FMB</v>
      </c>
      <c r="AGT13" s="25" t="str">
        <f t="shared" si="13"/>
        <v>FMF</v>
      </c>
      <c r="AGU13" s="25" t="str">
        <f t="shared" si="13"/>
        <v>FMK</v>
      </c>
      <c r="AGV13" s="25" t="str">
        <f t="shared" si="13"/>
        <v>FMLP</v>
      </c>
      <c r="AGW13" s="25" t="str">
        <f t="shared" si="13"/>
        <v>FMM</v>
      </c>
      <c r="AGX13" s="25" t="str">
        <f t="shared" si="13"/>
        <v>FMU</v>
      </c>
      <c r="AGY13" s="25" t="str">
        <f t="shared" si="13"/>
        <v>FMV</v>
      </c>
      <c r="AGZ13" s="25" t="str">
        <f t="shared" si="13"/>
        <v>FNCF</v>
      </c>
      <c r="AHA13" s="25" t="str">
        <f t="shared" si="13"/>
        <v>FNCL</v>
      </c>
      <c r="AHB13" s="25" t="str">
        <f t="shared" si="13"/>
        <v>FNDA</v>
      </c>
      <c r="AHC13" s="25" t="str">
        <f t="shared" si="13"/>
        <v>FNDB</v>
      </c>
      <c r="AHD13" s="25" t="str">
        <f t="shared" si="13"/>
        <v>FNDC</v>
      </c>
      <c r="AHE13" s="25" t="str">
        <f t="shared" si="13"/>
        <v>FNDE</v>
      </c>
      <c r="AHF13" s="25" t="str">
        <f t="shared" si="13"/>
        <v>FNDF</v>
      </c>
      <c r="AHG13" s="25" t="str">
        <f t="shared" si="13"/>
        <v>FNDX</v>
      </c>
      <c r="AHH13" s="25" t="str">
        <f t="shared" si="13"/>
        <v>FNG</v>
      </c>
      <c r="AHI13" s="25" t="str">
        <f t="shared" si="13"/>
        <v>FNI</v>
      </c>
      <c r="AHJ13" s="25" t="str">
        <f t="shared" si="13"/>
        <v>FNIO</v>
      </c>
      <c r="AHK13" s="25" t="str">
        <f t="shared" si="13"/>
        <v>FNK</v>
      </c>
      <c r="AHL13" s="25" t="str">
        <f t="shared" si="13"/>
        <v>FNX</v>
      </c>
      <c r="AHM13" s="25" t="str">
        <f t="shared" si="13"/>
        <v>FNY</v>
      </c>
      <c r="AHN13" s="25" t="str">
        <f t="shared" si="13"/>
        <v>FOC</v>
      </c>
      <c r="AHO13" s="25" t="str">
        <f t="shared" si="13"/>
        <v>FOIL</v>
      </c>
      <c r="AHP13" s="25" t="str">
        <f t="shared" si="13"/>
        <v>FOL</v>
      </c>
      <c r="AHQ13" s="25" t="str">
        <f t="shared" ref="AHQ13:AKB13" si="14">LEFT(AHQ14,FIND(" ",AHQ14)-1)</f>
        <v>FONE</v>
      </c>
      <c r="AHR13" s="25" t="str">
        <f t="shared" si="14"/>
        <v>FORX</v>
      </c>
      <c r="AHS13" s="25" t="str">
        <f t="shared" si="14"/>
        <v>FOS</v>
      </c>
      <c r="AHT13" s="25" t="str">
        <f t="shared" si="14"/>
        <v>FPA</v>
      </c>
      <c r="AHU13" s="25" t="str">
        <f t="shared" si="14"/>
        <v>FPE</v>
      </c>
      <c r="AHV13" s="25" t="str">
        <f t="shared" si="14"/>
        <v>FPX</v>
      </c>
      <c r="AHW13" s="25" t="str">
        <f t="shared" si="14"/>
        <v>FPXI</v>
      </c>
      <c r="AHX13" s="25" t="str">
        <f t="shared" si="14"/>
        <v>FQAL</v>
      </c>
      <c r="AHY13" s="25" t="str">
        <f t="shared" si="14"/>
        <v>FRAK</v>
      </c>
      <c r="AHZ13" s="25" t="str">
        <f t="shared" si="14"/>
        <v>FREL</v>
      </c>
      <c r="AIA13" s="25" t="str">
        <f t="shared" si="14"/>
        <v>FRI</v>
      </c>
      <c r="AIB13" s="25" t="str">
        <f t="shared" si="14"/>
        <v>FRL</v>
      </c>
      <c r="AIC13" s="25" t="str">
        <f t="shared" si="14"/>
        <v>FRN</v>
      </c>
      <c r="AID13" s="25" t="str">
        <f t="shared" si="14"/>
        <v>FSA</v>
      </c>
      <c r="AIE13" s="25" t="str">
        <f t="shared" si="14"/>
        <v>FSE</v>
      </c>
      <c r="AIF13" s="25" t="str">
        <f t="shared" si="14"/>
        <v>FSG</v>
      </c>
      <c r="AIG13" s="25" t="str">
        <f t="shared" si="14"/>
        <v>FSTA</v>
      </c>
      <c r="AIH13" s="25" t="str">
        <f t="shared" si="14"/>
        <v>FSU</v>
      </c>
      <c r="AII13" s="25" t="str">
        <f t="shared" si="14"/>
        <v>FSZ</v>
      </c>
      <c r="AIJ13" s="25" t="str">
        <f t="shared" si="14"/>
        <v>FTA</v>
      </c>
      <c r="AIK13" s="25" t="str">
        <f t="shared" si="14"/>
        <v>FTAG</v>
      </c>
      <c r="AIL13" s="25" t="str">
        <f t="shared" si="14"/>
        <v>FTC</v>
      </c>
      <c r="AIM13" s="25" t="str">
        <f t="shared" si="14"/>
        <v>FTCS</v>
      </c>
      <c r="AIN13" s="25" t="str">
        <f t="shared" si="14"/>
        <v>FTEC</v>
      </c>
      <c r="AIO13" s="25" t="str">
        <f t="shared" si="14"/>
        <v>FTGC</v>
      </c>
      <c r="AIP13" s="25" t="str">
        <f t="shared" si="14"/>
        <v>FTHI</v>
      </c>
      <c r="AIQ13" s="25" t="str">
        <f t="shared" si="14"/>
        <v>FTLB</v>
      </c>
      <c r="AIR13" s="25" t="str">
        <f t="shared" si="14"/>
        <v>FTLS</v>
      </c>
      <c r="AIS13" s="25" t="str">
        <f t="shared" si="14"/>
        <v>FTQ</v>
      </c>
      <c r="AIT13" s="25" t="str">
        <f t="shared" si="14"/>
        <v>FTRI</v>
      </c>
      <c r="AIU13" s="25" t="str">
        <f t="shared" si="14"/>
        <v>FTSD</v>
      </c>
      <c r="AIV13" s="25" t="str">
        <f t="shared" si="14"/>
        <v>FTSL</v>
      </c>
      <c r="AIW13" s="25" t="str">
        <f t="shared" si="14"/>
        <v>FTSM</v>
      </c>
      <c r="AIX13" s="25" t="str">
        <f t="shared" si="14"/>
        <v>FTW</v>
      </c>
      <c r="AIY13" s="25" t="str">
        <f t="shared" si="14"/>
        <v>FTXD</v>
      </c>
      <c r="AIZ13" s="25" t="str">
        <f t="shared" si="14"/>
        <v>FTXG</v>
      </c>
      <c r="AJA13" s="25" t="str">
        <f t="shared" si="14"/>
        <v>FTXH</v>
      </c>
      <c r="AJB13" s="25" t="str">
        <f t="shared" si="14"/>
        <v>FTXL</v>
      </c>
      <c r="AJC13" s="25" t="str">
        <f t="shared" si="14"/>
        <v>FTXN</v>
      </c>
      <c r="AJD13" s="25" t="str">
        <f t="shared" si="14"/>
        <v>FTXO</v>
      </c>
      <c r="AJE13" s="25" t="str">
        <f t="shared" si="14"/>
        <v>FTXR</v>
      </c>
      <c r="AJF13" s="25" t="str">
        <f t="shared" si="14"/>
        <v>FUD</v>
      </c>
      <c r="AJG13" s="25" t="str">
        <f t="shared" si="14"/>
        <v>FUE</v>
      </c>
      <c r="AJH13" s="25" t="str">
        <f t="shared" si="14"/>
        <v>FUI</v>
      </c>
      <c r="AJI13" s="25" t="str">
        <f t="shared" si="14"/>
        <v>FUT</v>
      </c>
      <c r="AJJ13" s="25" t="str">
        <f t="shared" si="14"/>
        <v>FUTS</v>
      </c>
      <c r="AJK13" s="25" t="str">
        <f t="shared" si="14"/>
        <v>FUTY</v>
      </c>
      <c r="AJL13" s="25" t="str">
        <f t="shared" si="14"/>
        <v>FV</v>
      </c>
      <c r="AJM13" s="25" t="str">
        <f t="shared" si="14"/>
        <v>FVAL</v>
      </c>
      <c r="AJN13" s="25" t="str">
        <f t="shared" si="14"/>
        <v>FVC</v>
      </c>
      <c r="AJO13" s="25" t="str">
        <f t="shared" si="14"/>
        <v>FVD</v>
      </c>
      <c r="AJP13" s="25" t="str">
        <f t="shared" si="14"/>
        <v>FVL</v>
      </c>
      <c r="AJQ13" s="25" t="str">
        <f t="shared" si="14"/>
        <v>FWDB</v>
      </c>
      <c r="AJR13" s="25" t="str">
        <f t="shared" si="14"/>
        <v>FWDD</v>
      </c>
      <c r="AJS13" s="25" t="str">
        <f t="shared" si="14"/>
        <v>FWDI</v>
      </c>
      <c r="AJT13" s="25" t="str">
        <f t="shared" si="14"/>
        <v>FXA</v>
      </c>
      <c r="AJU13" s="25" t="str">
        <f t="shared" si="14"/>
        <v>FXB</v>
      </c>
      <c r="AJV13" s="25" t="str">
        <f t="shared" si="14"/>
        <v>FXC</v>
      </c>
      <c r="AJW13" s="25" t="str">
        <f t="shared" si="14"/>
        <v>FXCH</v>
      </c>
      <c r="AJX13" s="25" t="str">
        <f t="shared" si="14"/>
        <v>FXD</v>
      </c>
      <c r="AJY13" s="25" t="str">
        <f t="shared" si="14"/>
        <v>FXE</v>
      </c>
      <c r="AJZ13" s="25" t="str">
        <f t="shared" si="14"/>
        <v>FXEP</v>
      </c>
      <c r="AKA13" s="25" t="str">
        <f t="shared" si="14"/>
        <v>FXEU</v>
      </c>
      <c r="AKB13" s="25" t="str">
        <f t="shared" si="14"/>
        <v>FXF</v>
      </c>
      <c r="AKC13" s="25" t="str">
        <f t="shared" ref="AKC13:AMN13" si="15">LEFT(AKC14,FIND(" ",AKC14)-1)</f>
        <v>FXG</v>
      </c>
      <c r="AKD13" s="25" t="str">
        <f t="shared" si="15"/>
        <v>FXH</v>
      </c>
      <c r="AKE13" s="25" t="str">
        <f t="shared" si="15"/>
        <v>FXI</v>
      </c>
      <c r="AKF13" s="25" t="str">
        <f t="shared" si="15"/>
        <v>FXJP</v>
      </c>
      <c r="AKG13" s="25" t="str">
        <f t="shared" si="15"/>
        <v>FXL</v>
      </c>
      <c r="AKH13" s="25" t="str">
        <f t="shared" si="15"/>
        <v>FXM</v>
      </c>
      <c r="AKI13" s="25" t="str">
        <f t="shared" si="15"/>
        <v>FXN</v>
      </c>
      <c r="AKJ13" s="25" t="str">
        <f t="shared" si="15"/>
        <v>FXO</v>
      </c>
      <c r="AKK13" s="25" t="str">
        <f t="shared" si="15"/>
        <v>FXP</v>
      </c>
      <c r="AKL13" s="25" t="str">
        <f t="shared" si="15"/>
        <v>FXR</v>
      </c>
      <c r="AKM13" s="25" t="str">
        <f t="shared" si="15"/>
        <v>FXRU</v>
      </c>
      <c r="AKN13" s="25" t="str">
        <f t="shared" si="15"/>
        <v>FXS</v>
      </c>
      <c r="AKO13" s="25" t="str">
        <f t="shared" si="15"/>
        <v>FXSG</v>
      </c>
      <c r="AKP13" s="25" t="str">
        <f t="shared" si="15"/>
        <v>FXU</v>
      </c>
      <c r="AKQ13" s="25" t="str">
        <f t="shared" si="15"/>
        <v>FXY</v>
      </c>
      <c r="AKR13" s="25" t="str">
        <f t="shared" si="15"/>
        <v>FXZ</v>
      </c>
      <c r="AKS13" s="25" t="str">
        <f t="shared" si="15"/>
        <v>FYC</v>
      </c>
      <c r="AKT13" s="25" t="str">
        <f t="shared" si="15"/>
        <v>FYLD</v>
      </c>
      <c r="AKU13" s="25" t="str">
        <f t="shared" si="15"/>
        <v>FYT</v>
      </c>
      <c r="AKV13" s="25" t="str">
        <f t="shared" si="15"/>
        <v>FYX</v>
      </c>
      <c r="AKW13" s="25" t="str">
        <f t="shared" si="15"/>
        <v>FZB</v>
      </c>
      <c r="AKX13" s="25" t="str">
        <f t="shared" si="15"/>
        <v>GAA</v>
      </c>
      <c r="AKY13" s="25" t="str">
        <f t="shared" si="15"/>
        <v>GAF</v>
      </c>
      <c r="AKZ13" s="25" t="str">
        <f t="shared" si="15"/>
        <v>GAL</v>
      </c>
      <c r="ALA13" s="25" t="str">
        <f t="shared" si="15"/>
        <v>GAMR</v>
      </c>
      <c r="ALB13" s="25" t="str">
        <f t="shared" si="15"/>
        <v>GARD</v>
      </c>
      <c r="ALC13" s="25" t="str">
        <f t="shared" si="15"/>
        <v>GASL</v>
      </c>
      <c r="ALD13" s="25" t="str">
        <f t="shared" si="15"/>
        <v>GASX</v>
      </c>
      <c r="ALE13" s="25" t="str">
        <f t="shared" si="15"/>
        <v>GASZ</v>
      </c>
      <c r="ALF13" s="25" t="str">
        <f t="shared" si="15"/>
        <v>GAZ</v>
      </c>
      <c r="ALG13" s="25" t="str">
        <f t="shared" si="15"/>
        <v>GAZB</v>
      </c>
      <c r="ALH13" s="25" t="str">
        <f t="shared" si="15"/>
        <v>GAZC</v>
      </c>
      <c r="ALI13" s="25" t="str">
        <f t="shared" si="15"/>
        <v>GBB</v>
      </c>
      <c r="ALJ13" s="25" t="str">
        <f t="shared" si="15"/>
        <v>GBF</v>
      </c>
      <c r="ALK13" s="25" t="str">
        <f t="shared" si="15"/>
        <v>GBFCR</v>
      </c>
      <c r="ALL13" s="25" t="str">
        <f t="shared" si="15"/>
        <v>GBFRD</v>
      </c>
      <c r="ALM13" s="25" t="str">
        <f t="shared" si="15"/>
        <v>GBIL</v>
      </c>
      <c r="ALN13" s="25" t="str">
        <f t="shared" si="15"/>
        <v>GCC</v>
      </c>
      <c r="ALO13" s="25" t="str">
        <f t="shared" si="15"/>
        <v>GCE</v>
      </c>
      <c r="ALP13" s="25" t="str">
        <f t="shared" si="15"/>
        <v>GCOW</v>
      </c>
      <c r="ALQ13" s="25" t="str">
        <f t="shared" si="15"/>
        <v>GDAY</v>
      </c>
      <c r="ALR13" s="25" t="str">
        <f t="shared" si="15"/>
        <v>GDJJ</v>
      </c>
      <c r="ALS13" s="25" t="str">
        <f t="shared" si="15"/>
        <v>GDJS</v>
      </c>
      <c r="ALT13" s="25" t="str">
        <f t="shared" si="15"/>
        <v>GDVD</v>
      </c>
      <c r="ALU13" s="25" t="str">
        <f t="shared" si="15"/>
        <v>GDX</v>
      </c>
      <c r="ALV13" s="25" t="str">
        <f t="shared" si="15"/>
        <v>GDXJ</v>
      </c>
      <c r="ALW13" s="25" t="str">
        <f t="shared" si="15"/>
        <v>GDXS</v>
      </c>
      <c r="ALX13" s="25" t="str">
        <f t="shared" si="15"/>
        <v>GDXX</v>
      </c>
      <c r="ALY13" s="25" t="str">
        <f t="shared" si="15"/>
        <v>GEM</v>
      </c>
      <c r="ALZ13" s="25" t="str">
        <f t="shared" si="15"/>
        <v>GEMS</v>
      </c>
      <c r="AMA13" s="25" t="str">
        <f t="shared" si="15"/>
        <v>GENY</v>
      </c>
      <c r="AMB13" s="25" t="str">
        <f t="shared" si="15"/>
        <v>GERJ</v>
      </c>
      <c r="AMC13" s="25" t="str">
        <f t="shared" si="15"/>
        <v>GEUR</v>
      </c>
      <c r="AMD13" s="25" t="str">
        <f t="shared" si="15"/>
        <v>GEX</v>
      </c>
      <c r="AME13" s="25" t="str">
        <f t="shared" si="15"/>
        <v>GGBP</v>
      </c>
      <c r="AMF13" s="25" t="str">
        <f t="shared" si="15"/>
        <v>GGEM</v>
      </c>
      <c r="AMG13" s="25" t="str">
        <f t="shared" si="15"/>
        <v>GGGG</v>
      </c>
      <c r="AMH13" s="25" t="str">
        <f t="shared" si="15"/>
        <v>GGOV</v>
      </c>
      <c r="AMI13" s="25" t="str">
        <f t="shared" si="15"/>
        <v>GHE</v>
      </c>
      <c r="AMJ13" s="25" t="str">
        <f t="shared" si="15"/>
        <v>GHII</v>
      </c>
      <c r="AMK13" s="25" t="str">
        <f t="shared" si="15"/>
        <v>GHS</v>
      </c>
      <c r="AML13" s="25" t="str">
        <f t="shared" si="15"/>
        <v>GHYG</v>
      </c>
      <c r="AMM13" s="25" t="str">
        <f t="shared" si="15"/>
        <v>GIGB</v>
      </c>
      <c r="AMN13" s="25" t="str">
        <f t="shared" si="15"/>
        <v>GII</v>
      </c>
      <c r="AMO13" s="25" t="str">
        <f t="shared" ref="AMO13:AOZ13" si="16">LEFT(AMO14,FIND(" ",AMO14)-1)</f>
        <v>GIVE</v>
      </c>
      <c r="AMP13" s="25" t="str">
        <f t="shared" si="16"/>
        <v>GIY</v>
      </c>
      <c r="AMQ13" s="25" t="str">
        <f t="shared" si="16"/>
        <v>GKA</v>
      </c>
      <c r="AMR13" s="25" t="str">
        <f t="shared" si="16"/>
        <v>GKB</v>
      </c>
      <c r="AMS13" s="25" t="str">
        <f t="shared" si="16"/>
        <v>GKC</v>
      </c>
      <c r="AMT13" s="25" t="str">
        <f t="shared" si="16"/>
        <v>GKD</v>
      </c>
      <c r="AMU13" s="25" t="str">
        <f t="shared" si="16"/>
        <v>GKE</v>
      </c>
      <c r="AMV13" s="25" t="str">
        <f t="shared" si="16"/>
        <v>GLD</v>
      </c>
      <c r="AMW13" s="25" t="str">
        <f t="shared" si="16"/>
        <v>GLDE</v>
      </c>
      <c r="AMX13" s="25" t="str">
        <f t="shared" si="16"/>
        <v>GLDI</v>
      </c>
      <c r="AMY13" s="25" t="str">
        <f t="shared" si="16"/>
        <v>GLDW</v>
      </c>
      <c r="AMZ13" s="25" t="str">
        <f t="shared" si="16"/>
        <v>GLJCR</v>
      </c>
      <c r="ANA13" s="25" t="str">
        <f t="shared" si="16"/>
        <v>GLJRD</v>
      </c>
      <c r="ANB13" s="25" t="str">
        <f t="shared" si="16"/>
        <v>GLL</v>
      </c>
      <c r="ANC13" s="25" t="str">
        <f t="shared" si="16"/>
        <v>GLTR</v>
      </c>
      <c r="AND13" s="25" t="str">
        <f t="shared" si="16"/>
        <v>GMF</v>
      </c>
      <c r="ANE13" s="25" t="str">
        <f t="shared" si="16"/>
        <v>GMFL</v>
      </c>
      <c r="ANF13" s="25" t="str">
        <f t="shared" si="16"/>
        <v>GMFS</v>
      </c>
      <c r="ANG13" s="25" t="str">
        <f t="shared" si="16"/>
        <v>GML</v>
      </c>
      <c r="ANH13" s="25" t="str">
        <f t="shared" si="16"/>
        <v>GMM</v>
      </c>
      <c r="ANI13" s="25" t="str">
        <f t="shared" si="16"/>
        <v>GMMB</v>
      </c>
      <c r="ANJ13" s="25" t="str">
        <f t="shared" si="16"/>
        <v>GMOM</v>
      </c>
      <c r="ANK13" s="25" t="str">
        <f t="shared" si="16"/>
        <v>GMTB</v>
      </c>
      <c r="ANL13" s="25" t="str">
        <f t="shared" si="16"/>
        <v>GNAT</v>
      </c>
      <c r="ANM13" s="25" t="str">
        <f t="shared" si="16"/>
        <v>GNMA</v>
      </c>
      <c r="ANN13" s="25" t="str">
        <f t="shared" si="16"/>
        <v>GNR</v>
      </c>
      <c r="ANO13" s="25" t="str">
        <f t="shared" si="16"/>
        <v>GNRX</v>
      </c>
      <c r="ANP13" s="25" t="str">
        <f t="shared" si="16"/>
        <v>GOAU</v>
      </c>
      <c r="ANQ13" s="25" t="str">
        <f t="shared" si="16"/>
        <v>GOEX</v>
      </c>
      <c r="ANR13" s="25" t="str">
        <f t="shared" si="16"/>
        <v>GOS</v>
      </c>
      <c r="ANS13" s="25" t="str">
        <f t="shared" si="16"/>
        <v>GOVT</v>
      </c>
      <c r="ANT13" s="25" t="str">
        <f t="shared" si="16"/>
        <v>GQRE</v>
      </c>
      <c r="ANU13" s="25" t="str">
        <f t="shared" si="16"/>
        <v>GREK</v>
      </c>
      <c r="ANV13" s="25" t="str">
        <f t="shared" si="16"/>
        <v>GRES</v>
      </c>
      <c r="ANW13" s="25" t="str">
        <f t="shared" si="16"/>
        <v>GRI</v>
      </c>
      <c r="ANX13" s="25" t="str">
        <f t="shared" si="16"/>
        <v>GRID</v>
      </c>
      <c r="ANY13" s="25" t="str">
        <f t="shared" si="16"/>
        <v>GRN</v>
      </c>
      <c r="ANZ13" s="25" t="str">
        <f t="shared" si="16"/>
        <v>GRNB</v>
      </c>
      <c r="AOA13" s="25" t="str">
        <f t="shared" si="16"/>
        <v>GRPC</v>
      </c>
      <c r="AOB13" s="25" t="str">
        <f t="shared" si="16"/>
        <v>GRU</v>
      </c>
      <c r="AOC13" s="25" t="str">
        <f t="shared" si="16"/>
        <v>GRWN</v>
      </c>
      <c r="AOD13" s="25" t="str">
        <f t="shared" si="16"/>
        <v>GSAX</v>
      </c>
      <c r="AOE13" s="25" t="str">
        <f t="shared" si="16"/>
        <v>GSC</v>
      </c>
      <c r="AOF13" s="25" t="str">
        <f t="shared" si="16"/>
        <v>GSD</v>
      </c>
      <c r="AOG13" s="25" t="str">
        <f t="shared" si="16"/>
        <v>GSEU</v>
      </c>
      <c r="AOH13" s="25" t="str">
        <f t="shared" si="16"/>
        <v>GSEW</v>
      </c>
      <c r="AOI13" s="25" t="str">
        <f t="shared" si="16"/>
        <v>GSG</v>
      </c>
      <c r="AOJ13" s="25" t="str">
        <f t="shared" si="16"/>
        <v>GSGO</v>
      </c>
      <c r="AOK13" s="25" t="str">
        <f t="shared" si="16"/>
        <v>GSIE</v>
      </c>
      <c r="AOL13" s="25" t="str">
        <f t="shared" si="16"/>
        <v>GSJY</v>
      </c>
      <c r="AOM13" s="25" t="str">
        <f t="shared" si="16"/>
        <v>GSLC</v>
      </c>
      <c r="AON13" s="25" t="str">
        <f t="shared" si="16"/>
        <v>GSMA</v>
      </c>
      <c r="AOO13" s="25" t="str">
        <f t="shared" si="16"/>
        <v>GSO</v>
      </c>
      <c r="AOP13" s="25" t="str">
        <f t="shared" si="16"/>
        <v>GSP</v>
      </c>
      <c r="AOQ13" s="25" t="str">
        <f t="shared" si="16"/>
        <v>GSPC</v>
      </c>
      <c r="AOR13" s="25" t="str">
        <f t="shared" si="16"/>
        <v>GSR</v>
      </c>
      <c r="AOS13" s="25" t="str">
        <f t="shared" si="16"/>
        <v>GSRA</v>
      </c>
      <c r="AOT13" s="25" t="str">
        <f t="shared" si="16"/>
        <v>GSSC</v>
      </c>
      <c r="AOU13" s="25" t="str">
        <f t="shared" si="16"/>
        <v>GSW</v>
      </c>
      <c r="AOV13" s="25" t="str">
        <f t="shared" si="16"/>
        <v>GSY</v>
      </c>
      <c r="AOW13" s="25" t="str">
        <f t="shared" si="16"/>
        <v>GSZ</v>
      </c>
      <c r="AOX13" s="25" t="str">
        <f t="shared" si="16"/>
        <v>GTAA</v>
      </c>
      <c r="AOY13" s="25" t="str">
        <f t="shared" si="16"/>
        <v>GTIP</v>
      </c>
      <c r="AOZ13" s="25" t="str">
        <f t="shared" si="16"/>
        <v>GTL</v>
      </c>
      <c r="APA13" s="25" t="str">
        <f t="shared" ref="APA13:ARL13" si="17">LEFT(APA14,FIND(" ",APA14)-1)</f>
        <v>GTO</v>
      </c>
      <c r="APB13" s="25" t="str">
        <f t="shared" si="17"/>
        <v>GULF</v>
      </c>
      <c r="APC13" s="25" t="str">
        <f t="shared" si="17"/>
        <v>GULFX</v>
      </c>
      <c r="APD13" s="25" t="str">
        <f t="shared" si="17"/>
        <v>GUNR</v>
      </c>
      <c r="APE13" s="25" t="str">
        <f t="shared" si="17"/>
        <v>GUR</v>
      </c>
      <c r="APF13" s="25" t="str">
        <f t="shared" si="17"/>
        <v>GURI</v>
      </c>
      <c r="APG13" s="25" t="str">
        <f t="shared" si="17"/>
        <v>GURU</v>
      </c>
      <c r="APH13" s="25" t="str">
        <f t="shared" si="17"/>
        <v>GURX</v>
      </c>
      <c r="API13" s="25" t="str">
        <f t="shared" si="17"/>
        <v>GUSH</v>
      </c>
      <c r="APJ13" s="25" t="str">
        <f t="shared" si="17"/>
        <v>GVAL</v>
      </c>
      <c r="APK13" s="25" t="str">
        <f t="shared" si="17"/>
        <v>GVI</v>
      </c>
      <c r="APL13" s="25" t="str">
        <f t="shared" si="17"/>
        <v>GVICR</v>
      </c>
      <c r="APM13" s="25" t="str">
        <f t="shared" si="17"/>
        <v>GVIP</v>
      </c>
      <c r="APN13" s="25" t="str">
        <f t="shared" si="17"/>
        <v>GVIRD</v>
      </c>
      <c r="APO13" s="25" t="str">
        <f t="shared" si="17"/>
        <v>GVT</v>
      </c>
      <c r="APP13" s="25" t="str">
        <f t="shared" si="17"/>
        <v>GWL</v>
      </c>
      <c r="APQ13" s="25" t="str">
        <f t="shared" si="17"/>
        <v>GWO</v>
      </c>
      <c r="APR13" s="25" t="str">
        <f t="shared" si="17"/>
        <v>GWS</v>
      </c>
      <c r="APS13" s="25" t="str">
        <f t="shared" si="17"/>
        <v>GWX</v>
      </c>
      <c r="APT13" s="25" t="str">
        <f t="shared" si="17"/>
        <v>GXC</v>
      </c>
      <c r="APU13" s="25" t="str">
        <f t="shared" si="17"/>
        <v>GXF</v>
      </c>
      <c r="APV13" s="25" t="str">
        <f t="shared" si="17"/>
        <v>GXG</v>
      </c>
      <c r="APW13" s="25" t="str">
        <f t="shared" si="17"/>
        <v>GYEN</v>
      </c>
      <c r="APX13" s="25" t="str">
        <f t="shared" si="17"/>
        <v>GYLD</v>
      </c>
      <c r="APY13" s="25" t="str">
        <f t="shared" si="17"/>
        <v>HACK</v>
      </c>
      <c r="APZ13" s="25" t="str">
        <f t="shared" si="17"/>
        <v>HACV</v>
      </c>
      <c r="AQA13" s="25" t="str">
        <f t="shared" si="17"/>
        <v>HACW</v>
      </c>
      <c r="AQB13" s="25" t="str">
        <f t="shared" si="17"/>
        <v>HAHA</v>
      </c>
      <c r="AQC13" s="25" t="str">
        <f t="shared" si="17"/>
        <v>HAKD</v>
      </c>
      <c r="AQD13" s="25" t="str">
        <f t="shared" si="17"/>
        <v>HAKK</v>
      </c>
      <c r="AQE13" s="25" t="str">
        <f t="shared" si="17"/>
        <v>HAO</v>
      </c>
      <c r="AQF13" s="25" t="str">
        <f t="shared" si="17"/>
        <v>HAP</v>
      </c>
      <c r="AQG13" s="25" t="str">
        <f t="shared" si="17"/>
        <v>HAUD</v>
      </c>
      <c r="AQH13" s="25" t="str">
        <f t="shared" si="17"/>
        <v>HAWX</v>
      </c>
      <c r="AQI13" s="25" t="str">
        <f t="shared" si="17"/>
        <v>HBTA</v>
      </c>
      <c r="AQJ13" s="25" t="str">
        <f t="shared" si="17"/>
        <v>HBU</v>
      </c>
      <c r="AQK13" s="25" t="str">
        <f t="shared" si="17"/>
        <v>HBZ</v>
      </c>
      <c r="AQL13" s="25" t="str">
        <f t="shared" si="17"/>
        <v>HCOR</v>
      </c>
      <c r="AQM13" s="25" t="str">
        <f t="shared" si="17"/>
        <v>HCRF</v>
      </c>
      <c r="AQN13" s="25" t="str">
        <f t="shared" si="17"/>
        <v>HDAW</v>
      </c>
      <c r="AQO13" s="25" t="str">
        <f t="shared" si="17"/>
        <v>HDEE</v>
      </c>
      <c r="AQP13" s="25" t="str">
        <f t="shared" si="17"/>
        <v>HDEF</v>
      </c>
      <c r="AQQ13" s="25" t="str">
        <f t="shared" si="17"/>
        <v>HDEZ</v>
      </c>
      <c r="AQR13" s="25" t="str">
        <f t="shared" si="17"/>
        <v>HDG</v>
      </c>
      <c r="AQS13" s="25" t="str">
        <f t="shared" si="17"/>
        <v>HDGE</v>
      </c>
      <c r="AQT13" s="25" t="str">
        <f t="shared" si="17"/>
        <v>HDGI</v>
      </c>
      <c r="AQU13" s="25" t="str">
        <f t="shared" si="17"/>
        <v>HDIV</v>
      </c>
      <c r="AQV13" s="25" t="str">
        <f t="shared" si="17"/>
        <v>HDLS</v>
      </c>
      <c r="AQW13" s="25" t="str">
        <f t="shared" si="17"/>
        <v>HDLV</v>
      </c>
      <c r="AQX13" s="25" t="str">
        <f t="shared" si="17"/>
        <v>HDMV</v>
      </c>
      <c r="AQY13" s="25" t="str">
        <f t="shared" si="17"/>
        <v>HDRW</v>
      </c>
      <c r="AQZ13" s="25" t="str">
        <f t="shared" si="17"/>
        <v>HDV</v>
      </c>
      <c r="ARA13" s="25" t="str">
        <f t="shared" si="17"/>
        <v>HDWM</v>
      </c>
      <c r="ARB13" s="25" t="str">
        <f t="shared" si="17"/>
        <v>HDWX</v>
      </c>
      <c r="ARC13" s="25" t="str">
        <f t="shared" si="17"/>
        <v>HECO</v>
      </c>
      <c r="ARD13" s="25" t="str">
        <f t="shared" si="17"/>
        <v>HEDJ</v>
      </c>
      <c r="ARE13" s="25" t="str">
        <f t="shared" si="17"/>
        <v>HEEM</v>
      </c>
      <c r="ARF13" s="25" t="str">
        <f t="shared" si="17"/>
        <v>HEFA</v>
      </c>
      <c r="ARG13" s="25" t="str">
        <f t="shared" si="17"/>
        <v>HEFV</v>
      </c>
      <c r="ARH13" s="25" t="str">
        <f t="shared" si="17"/>
        <v>HEGE</v>
      </c>
      <c r="ARI13" s="25" t="str">
        <f t="shared" si="17"/>
        <v>HEGJ</v>
      </c>
      <c r="ARJ13" s="25" t="str">
        <f t="shared" si="17"/>
        <v>HEMV</v>
      </c>
      <c r="ARK13" s="25" t="str">
        <f t="shared" si="17"/>
        <v>HEUS</v>
      </c>
      <c r="ARL13" s="25" t="str">
        <f t="shared" si="17"/>
        <v>HEUV</v>
      </c>
      <c r="ARM13" s="25" t="str">
        <f t="shared" ref="ARM13:ATX13" si="18">LEFT(ARM14,FIND(" ",ARM14)-1)</f>
        <v>HEVY</v>
      </c>
      <c r="ARN13" s="25" t="str">
        <f t="shared" si="18"/>
        <v>HEWC</v>
      </c>
      <c r="ARO13" s="25" t="str">
        <f t="shared" si="18"/>
        <v>HEWG</v>
      </c>
      <c r="ARP13" s="25" t="str">
        <f t="shared" si="18"/>
        <v>HEWI</v>
      </c>
      <c r="ARQ13" s="25" t="str">
        <f t="shared" si="18"/>
        <v>HEWJ</v>
      </c>
      <c r="ARR13" s="25" t="str">
        <f t="shared" si="18"/>
        <v>HEWL</v>
      </c>
      <c r="ARS13" s="25" t="str">
        <f t="shared" si="18"/>
        <v>HEWP</v>
      </c>
      <c r="ART13" s="25" t="str">
        <f t="shared" si="18"/>
        <v>HEWU</v>
      </c>
      <c r="ARU13" s="25" t="str">
        <f t="shared" si="18"/>
        <v>HEWW</v>
      </c>
      <c r="ARV13" s="25" t="str">
        <f t="shared" si="18"/>
        <v>HEWY</v>
      </c>
      <c r="ARW13" s="25" t="str">
        <f t="shared" si="18"/>
        <v>HEZU</v>
      </c>
      <c r="ARX13" s="25" t="str">
        <f t="shared" si="18"/>
        <v>HFEZ</v>
      </c>
      <c r="ARY13" s="25" t="str">
        <f t="shared" si="18"/>
        <v>HFIN</v>
      </c>
      <c r="ARZ13" s="25" t="str">
        <f t="shared" si="18"/>
        <v>HFXE</v>
      </c>
      <c r="ASA13" s="25" t="str">
        <f t="shared" si="18"/>
        <v>HFXI</v>
      </c>
      <c r="ASB13" s="25" t="str">
        <f t="shared" si="18"/>
        <v>HFXJ</v>
      </c>
      <c r="ASC13" s="25" t="str">
        <f t="shared" si="18"/>
        <v>HGEM</v>
      </c>
      <c r="ASD13" s="25" t="str">
        <f t="shared" si="18"/>
        <v>HGEU</v>
      </c>
      <c r="ASE13" s="25" t="str">
        <f t="shared" si="18"/>
        <v>HGI</v>
      </c>
      <c r="ASF13" s="25" t="str">
        <f t="shared" si="18"/>
        <v>HGJP</v>
      </c>
      <c r="ASG13" s="25" t="str">
        <f t="shared" si="18"/>
        <v>HGSD</v>
      </c>
      <c r="ASH13" s="25" t="str">
        <f t="shared" si="18"/>
        <v>HHA</v>
      </c>
      <c r="ASI13" s="25" t="str">
        <f t="shared" si="18"/>
        <v>HHB</v>
      </c>
      <c r="ASJ13" s="25" t="str">
        <f t="shared" si="18"/>
        <v>HHD</v>
      </c>
      <c r="ASK13" s="25" t="str">
        <f t="shared" si="18"/>
        <v>HHDG</v>
      </c>
      <c r="ASL13" s="25" t="str">
        <f t="shared" si="18"/>
        <v>HHE</v>
      </c>
      <c r="ASM13" s="25" t="str">
        <f t="shared" si="18"/>
        <v>HHFR</v>
      </c>
      <c r="ASN13" s="25" t="str">
        <f t="shared" si="18"/>
        <v>HHG</v>
      </c>
      <c r="ASO13" s="25" t="str">
        <f t="shared" si="18"/>
        <v>HHHYL</v>
      </c>
      <c r="ASP13" s="25" t="str">
        <f t="shared" si="18"/>
        <v>HHJ</v>
      </c>
      <c r="ASQ13" s="25" t="str">
        <f t="shared" si="18"/>
        <v>HHK</v>
      </c>
      <c r="ASR13" s="25" t="str">
        <f t="shared" si="18"/>
        <v>HHM</v>
      </c>
      <c r="ASS13" s="25" t="str">
        <f t="shared" si="18"/>
        <v>HHN</v>
      </c>
      <c r="AST13" s="25" t="str">
        <f t="shared" si="18"/>
        <v>HHP</v>
      </c>
      <c r="ASU13" s="25" t="str">
        <f t="shared" si="18"/>
        <v>HHQ</v>
      </c>
      <c r="ASV13" s="25" t="str">
        <f t="shared" si="18"/>
        <v>HHR</v>
      </c>
      <c r="ASW13" s="25" t="str">
        <f t="shared" si="18"/>
        <v>HHT</v>
      </c>
      <c r="ASX13" s="25" t="str">
        <f t="shared" si="18"/>
        <v>HHU</v>
      </c>
      <c r="ASY13" s="25" t="str">
        <f t="shared" si="18"/>
        <v>HHV</v>
      </c>
      <c r="ASZ13" s="25" t="str">
        <f t="shared" si="18"/>
        <v>HHYX</v>
      </c>
      <c r="ATA13" s="25" t="str">
        <f t="shared" si="18"/>
        <v>HHZ</v>
      </c>
      <c r="ATB13" s="25" t="str">
        <f t="shared" si="18"/>
        <v>HILO</v>
      </c>
      <c r="ATC13" s="25" t="str">
        <f t="shared" si="18"/>
        <v>HIPS</v>
      </c>
      <c r="ATD13" s="25" t="str">
        <f t="shared" si="18"/>
        <v>HJPX</v>
      </c>
      <c r="ATE13" s="25" t="str">
        <f t="shared" si="18"/>
        <v>HKG</v>
      </c>
      <c r="ATF13" s="25" t="str">
        <f t="shared" si="18"/>
        <v>HKK</v>
      </c>
      <c r="ATG13" s="25" t="str">
        <f t="shared" si="18"/>
        <v>HKOR</v>
      </c>
      <c r="ATH13" s="25" t="str">
        <f t="shared" si="18"/>
        <v>HMTM</v>
      </c>
      <c r="ATI13" s="25" t="str">
        <f t="shared" si="18"/>
        <v>HOLD</v>
      </c>
      <c r="ATJ13" s="25" t="str">
        <f t="shared" si="18"/>
        <v>HOML</v>
      </c>
      <c r="ATK13" s="25" t="str">
        <f t="shared" si="18"/>
        <v>HOMX</v>
      </c>
      <c r="ATL13" s="25" t="str">
        <f t="shared" si="18"/>
        <v>HQBD</v>
      </c>
      <c r="ATM13" s="25" t="str">
        <f t="shared" si="18"/>
        <v>HRD</v>
      </c>
      <c r="ATN13" s="25" t="str">
        <f t="shared" si="18"/>
        <v>HREX</v>
      </c>
      <c r="ATO13" s="25" t="str">
        <f t="shared" si="18"/>
        <v>HRJ</v>
      </c>
      <c r="ATP13" s="25" t="str">
        <f t="shared" si="18"/>
        <v>HRW</v>
      </c>
      <c r="ATQ13" s="25" t="str">
        <f t="shared" si="18"/>
        <v>HSCZ</v>
      </c>
      <c r="ATR13" s="25" t="str">
        <f t="shared" si="18"/>
        <v>HSPX</v>
      </c>
      <c r="ATS13" s="25" t="str">
        <f t="shared" si="18"/>
        <v>HTUS</v>
      </c>
      <c r="ATT13" s="25" t="str">
        <f t="shared" si="18"/>
        <v>HUSE</v>
      </c>
      <c r="ATU13" s="25" t="str">
        <f t="shared" si="18"/>
        <v>HUSV</v>
      </c>
      <c r="ATV13" s="25" t="str">
        <f t="shared" si="18"/>
        <v>HVOL</v>
      </c>
      <c r="ATW13" s="25" t="str">
        <f t="shared" si="18"/>
        <v>HVPW</v>
      </c>
      <c r="ATX13" s="25" t="str">
        <f t="shared" si="18"/>
        <v>HYD</v>
      </c>
      <c r="ATY13" s="25" t="str">
        <f t="shared" ref="ATY13:AWJ13" si="19">LEFT(ATY14,FIND(" ",ATY14)-1)</f>
        <v>HYDB</v>
      </c>
      <c r="ATZ13" s="25" t="str">
        <f t="shared" si="19"/>
        <v>HYDD</v>
      </c>
      <c r="AUA13" s="25" t="str">
        <f t="shared" si="19"/>
        <v>HYEM</v>
      </c>
      <c r="AUB13" s="25" t="str">
        <f t="shared" si="19"/>
        <v>HYG</v>
      </c>
      <c r="AUC13" s="25" t="str">
        <f t="shared" si="19"/>
        <v>HYGCR</v>
      </c>
      <c r="AUD13" s="25" t="str">
        <f t="shared" si="19"/>
        <v>HYGH</v>
      </c>
      <c r="AUE13" s="25" t="str">
        <f t="shared" si="19"/>
        <v>HYGRD</v>
      </c>
      <c r="AUF13" s="25" t="str">
        <f t="shared" si="19"/>
        <v>HYHG</v>
      </c>
      <c r="AUG13" s="25" t="str">
        <f t="shared" si="19"/>
        <v>HYIH</v>
      </c>
      <c r="AUH13" s="25" t="str">
        <f t="shared" si="19"/>
        <v>HYLB</v>
      </c>
      <c r="AUI13" s="25" t="str">
        <f t="shared" si="19"/>
        <v>HYLD</v>
      </c>
      <c r="AUJ13" s="25" t="str">
        <f t="shared" si="19"/>
        <v>HYLS</v>
      </c>
      <c r="AUK13" s="25" t="str">
        <f t="shared" si="19"/>
        <v>HYLV</v>
      </c>
      <c r="AUL13" s="25" t="str">
        <f t="shared" si="19"/>
        <v>HYMB</v>
      </c>
      <c r="AUM13" s="25" t="str">
        <f t="shared" si="19"/>
        <v>HYND</v>
      </c>
      <c r="AUN13" s="25" t="str">
        <f t="shared" si="19"/>
        <v>HYS</v>
      </c>
      <c r="AUO13" s="25" t="str">
        <f t="shared" si="19"/>
        <v>HYXE</v>
      </c>
      <c r="AUP13" s="25" t="str">
        <f t="shared" si="19"/>
        <v>HYXU</v>
      </c>
      <c r="AUQ13" s="25" t="str">
        <f t="shared" si="19"/>
        <v>HYZD</v>
      </c>
      <c r="AUR13" s="25" t="str">
        <f t="shared" si="19"/>
        <v>IAGG</v>
      </c>
      <c r="AUS13" s="25" t="str">
        <f t="shared" si="19"/>
        <v>IAH</v>
      </c>
      <c r="AUT13" s="25" t="str">
        <f t="shared" si="19"/>
        <v>IAI</v>
      </c>
      <c r="AUU13" s="25" t="str">
        <f t="shared" si="19"/>
        <v>IAK</v>
      </c>
      <c r="AUV13" s="25" t="str">
        <f t="shared" si="19"/>
        <v>IAT</v>
      </c>
      <c r="AUW13" s="25" t="str">
        <f t="shared" si="19"/>
        <v>IAU</v>
      </c>
      <c r="AUX13" s="25" t="str">
        <f t="shared" si="19"/>
        <v>IBB</v>
      </c>
      <c r="AUY13" s="25" t="str">
        <f t="shared" si="19"/>
        <v>IBCB</v>
      </c>
      <c r="AUZ13" s="25" t="str">
        <f t="shared" si="19"/>
        <v>IBCC</v>
      </c>
      <c r="AVA13" s="25" t="str">
        <f t="shared" si="19"/>
        <v>IBCD</v>
      </c>
      <c r="AVB13" s="25" t="str">
        <f t="shared" si="19"/>
        <v>IBCE</v>
      </c>
      <c r="AVC13" s="25" t="str">
        <f t="shared" si="19"/>
        <v>IBD</v>
      </c>
      <c r="AVD13" s="25" t="str">
        <f t="shared" si="19"/>
        <v>IBDA</v>
      </c>
      <c r="AVE13" s="25" t="str">
        <f t="shared" si="19"/>
        <v>IBDB</v>
      </c>
      <c r="AVF13" s="25" t="str">
        <f t="shared" si="19"/>
        <v>IBDC</v>
      </c>
      <c r="AVG13" s="25" t="str">
        <f t="shared" si="19"/>
        <v>IBDD</v>
      </c>
      <c r="AVH13" s="25" t="str">
        <f t="shared" si="19"/>
        <v>IBDF</v>
      </c>
      <c r="AVI13" s="25" t="str">
        <f t="shared" si="19"/>
        <v>IBDH</v>
      </c>
      <c r="AVJ13" s="25" t="str">
        <f t="shared" si="19"/>
        <v>IBDJ</v>
      </c>
      <c r="AVK13" s="25" t="str">
        <f t="shared" si="19"/>
        <v>IBDK</v>
      </c>
      <c r="AVL13" s="25" t="str">
        <f t="shared" si="19"/>
        <v>IBDL</v>
      </c>
      <c r="AVM13" s="25" t="str">
        <f t="shared" si="19"/>
        <v>IBDM</v>
      </c>
      <c r="AVN13" s="25" t="str">
        <f t="shared" si="19"/>
        <v>IBDN</v>
      </c>
      <c r="AVO13" s="25" t="str">
        <f t="shared" si="19"/>
        <v>IBDO</v>
      </c>
      <c r="AVP13" s="25" t="str">
        <f t="shared" si="19"/>
        <v>IBDP</v>
      </c>
      <c r="AVQ13" s="25" t="str">
        <f t="shared" si="19"/>
        <v>IBDQ</v>
      </c>
      <c r="AVR13" s="25" t="str">
        <f t="shared" si="19"/>
        <v>IBDR</v>
      </c>
      <c r="AVS13" s="25" t="str">
        <f t="shared" si="19"/>
        <v>IBLN</v>
      </c>
      <c r="AVT13" s="25" t="str">
        <f t="shared" si="19"/>
        <v>IBMD</v>
      </c>
      <c r="AVU13" s="25" t="str">
        <f t="shared" si="19"/>
        <v>IBME</v>
      </c>
      <c r="AVV13" s="25" t="str">
        <f t="shared" si="19"/>
        <v>IBMF</v>
      </c>
      <c r="AVW13" s="25" t="str">
        <f t="shared" si="19"/>
        <v>IBMG</v>
      </c>
      <c r="AVX13" s="25" t="str">
        <f t="shared" si="19"/>
        <v>IBMH</v>
      </c>
      <c r="AVY13" s="25" t="str">
        <f t="shared" si="19"/>
        <v>IBMI</v>
      </c>
      <c r="AVZ13" s="25" t="str">
        <f t="shared" si="19"/>
        <v>IBMJ</v>
      </c>
      <c r="AWA13" s="25" t="str">
        <f t="shared" si="19"/>
        <v>IBMK</v>
      </c>
      <c r="AWB13" s="25" t="str">
        <f t="shared" si="19"/>
        <v>IBML</v>
      </c>
      <c r="AWC13" s="25" t="str">
        <f t="shared" si="19"/>
        <v>IBND</v>
      </c>
      <c r="AWD13" s="25" t="str">
        <f t="shared" si="19"/>
        <v>IBUY</v>
      </c>
      <c r="AWE13" s="25" t="str">
        <f t="shared" si="19"/>
        <v>ICAN</v>
      </c>
      <c r="AWF13" s="25" t="str">
        <f t="shared" si="19"/>
        <v>ICF</v>
      </c>
      <c r="AWG13" s="25" t="str">
        <f t="shared" si="19"/>
        <v>ICI</v>
      </c>
      <c r="AWH13" s="25" t="str">
        <f t="shared" si="19"/>
        <v>ICLN</v>
      </c>
      <c r="AWI13" s="25" t="str">
        <f t="shared" si="19"/>
        <v>ICN</v>
      </c>
      <c r="AWJ13" s="25" t="str">
        <f t="shared" si="19"/>
        <v>ICOL</v>
      </c>
      <c r="AWK13" s="25" t="str">
        <f t="shared" ref="AWK13:AYV13" si="20">LEFT(AWK14,FIND(" ",AWK14)-1)</f>
        <v>ICOW</v>
      </c>
      <c r="AWL13" s="25" t="str">
        <f t="shared" si="20"/>
        <v>ICSH</v>
      </c>
      <c r="AWM13" s="25" t="str">
        <f t="shared" si="20"/>
        <v>ICVT</v>
      </c>
      <c r="AWN13" s="25" t="str">
        <f t="shared" si="20"/>
        <v>IDEV</v>
      </c>
      <c r="AWO13" s="25" t="str">
        <f t="shared" si="20"/>
        <v>IDHD</v>
      </c>
      <c r="AWP13" s="25" t="str">
        <f t="shared" si="20"/>
        <v>IDHQ</v>
      </c>
      <c r="AWQ13" s="25" t="str">
        <f t="shared" si="20"/>
        <v>IDLB</v>
      </c>
      <c r="AWR13" s="25" t="str">
        <f t="shared" si="20"/>
        <v>IDLV</v>
      </c>
      <c r="AWS13" s="25" t="str">
        <f t="shared" si="20"/>
        <v>IDMO</v>
      </c>
      <c r="AWT13" s="25" t="str">
        <f t="shared" si="20"/>
        <v>IDOG</v>
      </c>
      <c r="AWU13" s="25" t="str">
        <f t="shared" si="20"/>
        <v>IDU</v>
      </c>
      <c r="AWV13" s="25" t="str">
        <f t="shared" si="20"/>
        <v>IDV</v>
      </c>
      <c r="AWW13" s="25" t="str">
        <f t="shared" si="20"/>
        <v>IDX</v>
      </c>
      <c r="AWX13" s="25" t="str">
        <f t="shared" si="20"/>
        <v>IDXJ</v>
      </c>
      <c r="AWY13" s="25" t="str">
        <f t="shared" si="20"/>
        <v>IEF</v>
      </c>
      <c r="AWZ13" s="25" t="str">
        <f t="shared" si="20"/>
        <v>IEFA</v>
      </c>
      <c r="AXA13" s="25" t="str">
        <f t="shared" si="20"/>
        <v>IEI</v>
      </c>
      <c r="AXB13" s="25" t="str">
        <f t="shared" si="20"/>
        <v>IEIL</v>
      </c>
      <c r="AXC13" s="25" t="str">
        <f t="shared" si="20"/>
        <v>IEIS</v>
      </c>
      <c r="AXD13" s="25" t="str">
        <f t="shared" si="20"/>
        <v>IELG</v>
      </c>
      <c r="AXE13" s="25" t="str">
        <f t="shared" si="20"/>
        <v>IEMF</v>
      </c>
      <c r="AXF13" s="25" t="str">
        <f t="shared" si="20"/>
        <v>IEMG</v>
      </c>
      <c r="AXG13" s="25" t="str">
        <f t="shared" si="20"/>
        <v>IEO</v>
      </c>
      <c r="AXH13" s="25" t="str">
        <f t="shared" si="20"/>
        <v>IESM</v>
      </c>
      <c r="AXI13" s="25" t="str">
        <f t="shared" si="20"/>
        <v>IEUR</v>
      </c>
      <c r="AXJ13" s="25" t="str">
        <f t="shared" si="20"/>
        <v>IEUS</v>
      </c>
      <c r="AXK13" s="25" t="str">
        <f t="shared" si="20"/>
        <v>IEV</v>
      </c>
      <c r="AXL13" s="25" t="str">
        <f t="shared" si="20"/>
        <v>IEZ</v>
      </c>
      <c r="AXM13" s="25" t="str">
        <f t="shared" si="20"/>
        <v>IFAS</v>
      </c>
      <c r="AXN13" s="25" t="str">
        <f t="shared" si="20"/>
        <v>IFEU</v>
      </c>
      <c r="AXO13" s="25" t="str">
        <f t="shared" si="20"/>
        <v>IFGL</v>
      </c>
      <c r="AXP13" s="25" t="str">
        <f t="shared" si="20"/>
        <v>IFIX</v>
      </c>
      <c r="AXQ13" s="25" t="str">
        <f t="shared" si="20"/>
        <v>IFLY</v>
      </c>
      <c r="AXR13" s="25" t="str">
        <f t="shared" si="20"/>
        <v>IFNA</v>
      </c>
      <c r="AXS13" s="25" t="str">
        <f t="shared" si="20"/>
        <v>IFV</v>
      </c>
      <c r="AXT13" s="25" t="str">
        <f t="shared" si="20"/>
        <v>IGE</v>
      </c>
      <c r="AXU13" s="25" t="str">
        <f t="shared" si="20"/>
        <v>IGEB</v>
      </c>
      <c r="AXV13" s="25" t="str">
        <f t="shared" si="20"/>
        <v>IGEM</v>
      </c>
      <c r="AXW13" s="25" t="str">
        <f t="shared" si="20"/>
        <v>IGF</v>
      </c>
      <c r="AXX13" s="25" t="str">
        <f t="shared" si="20"/>
        <v>IGHG</v>
      </c>
      <c r="AXY13" s="25" t="str">
        <f t="shared" si="20"/>
        <v>IGIH</v>
      </c>
      <c r="AXZ13" s="25" t="str">
        <f t="shared" si="20"/>
        <v>IGM</v>
      </c>
      <c r="AYA13" s="25" t="str">
        <f t="shared" si="20"/>
        <v>IGN</v>
      </c>
      <c r="AYB13" s="25" t="str">
        <f t="shared" si="20"/>
        <v>IGOV</v>
      </c>
      <c r="AYC13" s="25" t="str">
        <f t="shared" si="20"/>
        <v>IGRO</v>
      </c>
      <c r="AYD13" s="25" t="str">
        <f t="shared" si="20"/>
        <v>IGS</v>
      </c>
      <c r="AYE13" s="25" t="str">
        <f t="shared" si="20"/>
        <v>IGTY</v>
      </c>
      <c r="AYF13" s="25" t="str">
        <f t="shared" si="20"/>
        <v>IGU</v>
      </c>
      <c r="AYG13" s="25" t="str">
        <f t="shared" si="20"/>
        <v>IGV</v>
      </c>
      <c r="AYH13" s="25" t="str">
        <f t="shared" si="20"/>
        <v>IGVT</v>
      </c>
      <c r="AYI13" s="25" t="str">
        <f t="shared" si="20"/>
        <v>IGWY</v>
      </c>
      <c r="AYJ13" s="25" t="str">
        <f t="shared" si="20"/>
        <v>IHDG</v>
      </c>
      <c r="AYK13" s="25" t="str">
        <f t="shared" si="20"/>
        <v>IHE</v>
      </c>
      <c r="AYL13" s="25" t="str">
        <f t="shared" si="20"/>
        <v>IHF</v>
      </c>
      <c r="AYM13" s="25" t="str">
        <f t="shared" si="20"/>
        <v>IHI</v>
      </c>
      <c r="AYN13" s="25" t="str">
        <f t="shared" si="20"/>
        <v>IHIY</v>
      </c>
      <c r="AYO13" s="25" t="str">
        <f t="shared" si="20"/>
        <v>IHY</v>
      </c>
      <c r="AYP13" s="25" t="str">
        <f t="shared" si="20"/>
        <v>IIH</v>
      </c>
      <c r="AYQ13" s="25" t="str">
        <f t="shared" si="20"/>
        <v>IJH</v>
      </c>
      <c r="AYR13" s="25" t="str">
        <f t="shared" si="20"/>
        <v>IJJ</v>
      </c>
      <c r="AYS13" s="25" t="str">
        <f t="shared" si="20"/>
        <v>IJK</v>
      </c>
      <c r="AYT13" s="25" t="str">
        <f t="shared" si="20"/>
        <v>IJNK</v>
      </c>
      <c r="AYU13" s="25" t="str">
        <f t="shared" si="20"/>
        <v>IJR</v>
      </c>
      <c r="AYV13" s="25" t="str">
        <f t="shared" si="20"/>
        <v>IJS</v>
      </c>
      <c r="AYW13" s="25" t="str">
        <f t="shared" ref="AYW13:BBH13" si="21">LEFT(AYW14,FIND(" ",AYW14)-1)</f>
        <v>IJT</v>
      </c>
      <c r="AYX13" s="25" t="str">
        <f t="shared" si="21"/>
        <v>IKC</v>
      </c>
      <c r="AYY13" s="25" t="str">
        <f t="shared" si="21"/>
        <v>ILB</v>
      </c>
      <c r="AYZ13" s="25" t="str">
        <f t="shared" si="21"/>
        <v>ILF</v>
      </c>
      <c r="AZA13" s="25" t="str">
        <f t="shared" si="21"/>
        <v>ILTB</v>
      </c>
      <c r="AZB13" s="25" t="str">
        <f t="shared" si="21"/>
        <v>IMED</v>
      </c>
      <c r="AZC13" s="25" t="str">
        <f t="shared" si="21"/>
        <v>IMLP</v>
      </c>
      <c r="AZD13" s="25" t="str">
        <f t="shared" si="21"/>
        <v>IMOM</v>
      </c>
      <c r="AZE13" s="25" t="str">
        <f t="shared" si="21"/>
        <v>IMTB</v>
      </c>
      <c r="AZF13" s="25" t="str">
        <f t="shared" si="21"/>
        <v>IMTM</v>
      </c>
      <c r="AZG13" s="25" t="str">
        <f t="shared" si="21"/>
        <v>INCO</v>
      </c>
      <c r="AZH13" s="25" t="str">
        <f t="shared" si="21"/>
        <v>INDA</v>
      </c>
      <c r="AZI13" s="25" t="str">
        <f t="shared" si="21"/>
        <v>INDF</v>
      </c>
      <c r="AZJ13" s="25" t="str">
        <f t="shared" si="21"/>
        <v>INDL</v>
      </c>
      <c r="AZK13" s="25" t="str">
        <f t="shared" si="21"/>
        <v>INDY</v>
      </c>
      <c r="AZL13" s="25" t="str">
        <f t="shared" si="21"/>
        <v>INDZ</v>
      </c>
      <c r="AZM13" s="25" t="str">
        <f t="shared" si="21"/>
        <v>INFL</v>
      </c>
      <c r="AZN13" s="25" t="str">
        <f t="shared" si="21"/>
        <v>INFR</v>
      </c>
      <c r="AZO13" s="25" t="str">
        <f t="shared" si="21"/>
        <v>INKM</v>
      </c>
      <c r="AZP13" s="25" t="str">
        <f t="shared" si="21"/>
        <v>INP</v>
      </c>
      <c r="AZQ13" s="25" t="str">
        <f t="shared" si="21"/>
        <v>INR</v>
      </c>
      <c r="AZR13" s="25" t="str">
        <f t="shared" si="21"/>
        <v>INSD</v>
      </c>
      <c r="AZS13" s="25" t="str">
        <f t="shared" si="21"/>
        <v>INTF</v>
      </c>
      <c r="AZT13" s="25" t="str">
        <f t="shared" si="21"/>
        <v>INXX</v>
      </c>
      <c r="AZU13" s="25" t="str">
        <f t="shared" si="21"/>
        <v>INY</v>
      </c>
      <c r="AZV13" s="25" t="str">
        <f t="shared" si="21"/>
        <v>IOIL</v>
      </c>
      <c r="AZW13" s="25" t="str">
        <f t="shared" si="21"/>
        <v>IOO</v>
      </c>
      <c r="AZX13" s="25" t="str">
        <f t="shared" si="21"/>
        <v>IPAC</v>
      </c>
      <c r="AZY13" s="25" t="str">
        <f t="shared" si="21"/>
        <v>IPAL</v>
      </c>
      <c r="AZZ13" s="25" t="str">
        <f t="shared" si="21"/>
        <v>IPAY</v>
      </c>
      <c r="BAA13" s="25" t="str">
        <f t="shared" si="21"/>
        <v>IPD</v>
      </c>
      <c r="BAB13" s="25" t="str">
        <f t="shared" si="21"/>
        <v>IPE</v>
      </c>
      <c r="BAC13" s="25" t="str">
        <f t="shared" si="21"/>
        <v>IPF</v>
      </c>
      <c r="BAD13" s="25" t="str">
        <f t="shared" si="21"/>
        <v>IPFF</v>
      </c>
      <c r="BAE13" s="25" t="str">
        <f t="shared" si="21"/>
        <v>IPK</v>
      </c>
      <c r="BAF13" s="25" t="str">
        <f t="shared" si="21"/>
        <v>IPKW</v>
      </c>
      <c r="BAG13" s="25" t="str">
        <f t="shared" si="21"/>
        <v>IPLT</v>
      </c>
      <c r="BAH13" s="25" t="str">
        <f t="shared" si="21"/>
        <v>IPN</v>
      </c>
      <c r="BAI13" s="25" t="str">
        <f t="shared" si="21"/>
        <v>IPO</v>
      </c>
      <c r="BAJ13" s="25" t="str">
        <f t="shared" si="21"/>
        <v>IPOS</v>
      </c>
      <c r="BAK13" s="25" t="str">
        <f t="shared" si="21"/>
        <v>IPS</v>
      </c>
      <c r="BAL13" s="25" t="str">
        <f t="shared" si="21"/>
        <v>IPU</v>
      </c>
      <c r="BAM13" s="25" t="str">
        <f t="shared" si="21"/>
        <v>IPW</v>
      </c>
      <c r="BAN13" s="25" t="str">
        <f t="shared" si="21"/>
        <v>IQDE</v>
      </c>
      <c r="BAO13" s="25" t="str">
        <f t="shared" si="21"/>
        <v>IQDF</v>
      </c>
      <c r="BAP13" s="25" t="str">
        <f t="shared" si="21"/>
        <v>IQDG</v>
      </c>
      <c r="BAQ13" s="25" t="str">
        <f t="shared" si="21"/>
        <v>IQDY</v>
      </c>
      <c r="BAR13" s="25" t="str">
        <f t="shared" si="21"/>
        <v>IQE</v>
      </c>
      <c r="BAS13" s="25" t="str">
        <f t="shared" si="21"/>
        <v>IQLT</v>
      </c>
      <c r="BAT13" s="25" t="str">
        <f t="shared" si="21"/>
        <v>IRO</v>
      </c>
      <c r="BAU13" s="25" t="str">
        <f t="shared" si="21"/>
        <v>IRV</v>
      </c>
      <c r="BAV13" s="25" t="str">
        <f t="shared" si="21"/>
        <v>IRY</v>
      </c>
      <c r="BAW13" s="25" t="str">
        <f t="shared" si="21"/>
        <v>ISCF</v>
      </c>
      <c r="BAX13" s="25" t="str">
        <f t="shared" si="21"/>
        <v>ISHG</v>
      </c>
      <c r="BAY13" s="25" t="str">
        <f t="shared" si="21"/>
        <v>ISMD</v>
      </c>
      <c r="BAZ13" s="25" t="str">
        <f t="shared" si="21"/>
        <v>ISRA</v>
      </c>
      <c r="BBA13" s="25" t="str">
        <f t="shared" si="21"/>
        <v>IST</v>
      </c>
      <c r="BBB13" s="25" t="str">
        <f t="shared" si="21"/>
        <v>ISTB</v>
      </c>
      <c r="BBC13" s="25" t="str">
        <f t="shared" si="21"/>
        <v>ISZE</v>
      </c>
      <c r="BBD13" s="25" t="str">
        <f t="shared" si="21"/>
        <v>ITA</v>
      </c>
      <c r="BBE13" s="25" t="str">
        <f t="shared" si="21"/>
        <v>ITB</v>
      </c>
      <c r="BBF13" s="25" t="str">
        <f t="shared" si="21"/>
        <v>ITE</v>
      </c>
      <c r="BBG13" s="25" t="str">
        <f t="shared" si="21"/>
        <v>ITEQ</v>
      </c>
      <c r="BBH13" s="25" t="str">
        <f t="shared" si="21"/>
        <v>ITIP</v>
      </c>
      <c r="BBI13" s="25" t="str">
        <f t="shared" ref="BBI13:BDT13" si="22">LEFT(BBI14,FIND(" ",BBI14)-1)</f>
        <v>ITL</v>
      </c>
      <c r="BBJ13" s="25" t="str">
        <f t="shared" si="22"/>
        <v>ITLT</v>
      </c>
      <c r="BBK13" s="25" t="str">
        <f t="shared" si="22"/>
        <v>ITLY</v>
      </c>
      <c r="BBL13" s="25" t="str">
        <f t="shared" si="22"/>
        <v>ITM</v>
      </c>
      <c r="BBM13" s="25" t="str">
        <f t="shared" si="22"/>
        <v>ITML</v>
      </c>
      <c r="BBN13" s="25" t="str">
        <f t="shared" si="22"/>
        <v>ITMS</v>
      </c>
      <c r="BBO13" s="25" t="str">
        <f t="shared" si="22"/>
        <v>ITOT</v>
      </c>
      <c r="BBP13" s="25" t="str">
        <f t="shared" si="22"/>
        <v>ITR</v>
      </c>
      <c r="BBQ13" s="25" t="str">
        <f t="shared" si="22"/>
        <v>IUSB</v>
      </c>
      <c r="BBR13" s="25" t="str">
        <f t="shared" si="22"/>
        <v>IUSG</v>
      </c>
      <c r="BBS13" s="25" t="str">
        <f t="shared" si="22"/>
        <v>IUSV</v>
      </c>
      <c r="BBT13" s="25" t="str">
        <f t="shared" si="22"/>
        <v>IVAL</v>
      </c>
      <c r="BBU13" s="25" t="str">
        <f t="shared" si="22"/>
        <v>IVE</v>
      </c>
      <c r="BBV13" s="25" t="str">
        <f t="shared" si="22"/>
        <v>IVLU</v>
      </c>
      <c r="BBW13" s="25" t="str">
        <f t="shared" si="22"/>
        <v>IVO</v>
      </c>
      <c r="BBX13" s="25" t="str">
        <f t="shared" si="22"/>
        <v>IVOG</v>
      </c>
      <c r="BBY13" s="25" t="str">
        <f t="shared" si="22"/>
        <v>IVOO</v>
      </c>
      <c r="BBZ13" s="25" t="str">
        <f t="shared" si="22"/>
        <v>IVOP</v>
      </c>
      <c r="BCA13" s="25" t="str">
        <f t="shared" si="22"/>
        <v>IVOV</v>
      </c>
      <c r="BCB13" s="25" t="str">
        <f t="shared" si="22"/>
        <v>IVV</v>
      </c>
      <c r="BCC13" s="25" t="str">
        <f t="shared" si="22"/>
        <v>IVW</v>
      </c>
      <c r="BCD13" s="25" t="str">
        <f t="shared" si="22"/>
        <v>IWB</v>
      </c>
      <c r="BCE13" s="25" t="str">
        <f t="shared" si="22"/>
        <v>IWC</v>
      </c>
      <c r="BCF13" s="25" t="str">
        <f t="shared" si="22"/>
        <v>IWD</v>
      </c>
      <c r="BCG13" s="25" t="str">
        <f t="shared" si="22"/>
        <v>IWF</v>
      </c>
      <c r="BCH13" s="25" t="str">
        <f t="shared" si="22"/>
        <v>IWL</v>
      </c>
      <c r="BCI13" s="25" t="str">
        <f t="shared" si="22"/>
        <v>IWM</v>
      </c>
      <c r="BCJ13" s="25" t="str">
        <f t="shared" si="22"/>
        <v>IWN</v>
      </c>
      <c r="BCK13" s="25" t="str">
        <f t="shared" si="22"/>
        <v>IWO</v>
      </c>
      <c r="BCL13" s="25" t="str">
        <f t="shared" si="22"/>
        <v>IWP</v>
      </c>
      <c r="BCM13" s="25" t="str">
        <f t="shared" si="22"/>
        <v>IWR</v>
      </c>
      <c r="BCN13" s="25" t="str">
        <f t="shared" si="22"/>
        <v>IWS</v>
      </c>
      <c r="BCO13" s="25" t="str">
        <f t="shared" si="22"/>
        <v>IWV</v>
      </c>
      <c r="BCP13" s="25" t="str">
        <f t="shared" si="22"/>
        <v>IWX</v>
      </c>
      <c r="BCQ13" s="25" t="str">
        <f t="shared" si="22"/>
        <v>IWY</v>
      </c>
      <c r="BCR13" s="25" t="str">
        <f t="shared" si="22"/>
        <v>IXC</v>
      </c>
      <c r="BCS13" s="25" t="str">
        <f t="shared" si="22"/>
        <v>IXG</v>
      </c>
      <c r="BCT13" s="25" t="str">
        <f t="shared" si="22"/>
        <v>IXJ</v>
      </c>
      <c r="BCU13" s="25" t="str">
        <f t="shared" si="22"/>
        <v>IXN</v>
      </c>
      <c r="BCV13" s="25" t="str">
        <f t="shared" si="22"/>
        <v>IXP</v>
      </c>
      <c r="BCW13" s="25" t="str">
        <f t="shared" si="22"/>
        <v>IXUS</v>
      </c>
      <c r="BCX13" s="25" t="str">
        <f t="shared" si="22"/>
        <v>IYC</v>
      </c>
      <c r="BCY13" s="25" t="str">
        <f t="shared" si="22"/>
        <v>IYD</v>
      </c>
      <c r="BCZ13" s="25" t="str">
        <f t="shared" si="22"/>
        <v>IYE</v>
      </c>
      <c r="BDA13" s="25" t="str">
        <f t="shared" si="22"/>
        <v>IYF</v>
      </c>
      <c r="BDB13" s="25" t="str">
        <f t="shared" si="22"/>
        <v>IYG</v>
      </c>
      <c r="BDC13" s="25" t="str">
        <f t="shared" si="22"/>
        <v>IYH</v>
      </c>
      <c r="BDD13" s="25" t="str">
        <f t="shared" si="22"/>
        <v>IYJ</v>
      </c>
      <c r="BDE13" s="25" t="str">
        <f t="shared" si="22"/>
        <v>IYK</v>
      </c>
      <c r="BDF13" s="25" t="str">
        <f t="shared" si="22"/>
        <v>IYLD</v>
      </c>
      <c r="BDG13" s="25" t="str">
        <f t="shared" si="22"/>
        <v>IYM</v>
      </c>
      <c r="BDH13" s="25" t="str">
        <f t="shared" si="22"/>
        <v>IYR</v>
      </c>
      <c r="BDI13" s="25" t="str">
        <f t="shared" si="22"/>
        <v>IYT</v>
      </c>
      <c r="BDJ13" s="25" t="str">
        <f t="shared" si="22"/>
        <v>IYV</v>
      </c>
      <c r="BDK13" s="25" t="str">
        <f t="shared" si="22"/>
        <v>IYW</v>
      </c>
      <c r="BDL13" s="25" t="str">
        <f t="shared" si="22"/>
        <v>IYY</v>
      </c>
      <c r="BDM13" s="25" t="str">
        <f t="shared" si="22"/>
        <v>IYZ</v>
      </c>
      <c r="BDN13" s="25" t="str">
        <f t="shared" si="22"/>
        <v>JDG</v>
      </c>
      <c r="BDO13" s="25" t="str">
        <f t="shared" si="22"/>
        <v>JDST</v>
      </c>
      <c r="BDP13" s="25" t="str">
        <f t="shared" si="22"/>
        <v>JEM</v>
      </c>
      <c r="BDQ13" s="25" t="str">
        <f t="shared" si="22"/>
        <v>JETS</v>
      </c>
      <c r="BDR13" s="25" t="str">
        <f t="shared" si="22"/>
        <v>JFT</v>
      </c>
      <c r="BDS13" s="25" t="str">
        <f t="shared" si="22"/>
        <v>JGBB</v>
      </c>
      <c r="BDT13" s="25" t="str">
        <f t="shared" si="22"/>
        <v>JGBD</v>
      </c>
      <c r="BDU13" s="25" t="str">
        <f t="shared" ref="BDU13:BGF13" si="23">LEFT(BDU14,FIND(" ",BDU14)-1)</f>
        <v>JGBL</v>
      </c>
      <c r="BDV13" s="25" t="str">
        <f t="shared" si="23"/>
        <v>JGBS</v>
      </c>
      <c r="BDW13" s="25" t="str">
        <f t="shared" si="23"/>
        <v>JGBT</v>
      </c>
      <c r="BDX13" s="25" t="str">
        <f t="shared" si="23"/>
        <v>JHDG</v>
      </c>
      <c r="BDY13" s="25" t="str">
        <f t="shared" si="23"/>
        <v>JHMA</v>
      </c>
      <c r="BDZ13" s="25" t="str">
        <f t="shared" si="23"/>
        <v>JHMC</v>
      </c>
      <c r="BEA13" s="25" t="str">
        <f t="shared" si="23"/>
        <v>JHMD</v>
      </c>
      <c r="BEB13" s="25" t="str">
        <f t="shared" si="23"/>
        <v>JHME</v>
      </c>
      <c r="BEC13" s="25" t="str">
        <f t="shared" si="23"/>
        <v>JHMF</v>
      </c>
      <c r="BED13" s="25" t="str">
        <f t="shared" si="23"/>
        <v>JHMH</v>
      </c>
      <c r="BEE13" s="25" t="str">
        <f t="shared" si="23"/>
        <v>JHMI</v>
      </c>
      <c r="BEF13" s="25" t="str">
        <f t="shared" si="23"/>
        <v>JHML</v>
      </c>
      <c r="BEG13" s="25" t="str">
        <f t="shared" si="23"/>
        <v>JHMM</v>
      </c>
      <c r="BEH13" s="25" t="str">
        <f t="shared" si="23"/>
        <v>JHMS</v>
      </c>
      <c r="BEI13" s="25" t="str">
        <f t="shared" si="23"/>
        <v>JHMT</v>
      </c>
      <c r="BEJ13" s="25" t="str">
        <f t="shared" si="23"/>
        <v>JHMU</v>
      </c>
      <c r="BEK13" s="25" t="str">
        <f t="shared" si="23"/>
        <v>JJA</v>
      </c>
      <c r="BEL13" s="25" t="str">
        <f t="shared" si="23"/>
        <v>JJAC</v>
      </c>
      <c r="BEM13" s="25" t="str">
        <f t="shared" si="23"/>
        <v>JJC</v>
      </c>
      <c r="BEN13" s="25" t="str">
        <f t="shared" si="23"/>
        <v>JJCC</v>
      </c>
      <c r="BEO13" s="25" t="str">
        <f t="shared" si="23"/>
        <v>JJE</v>
      </c>
      <c r="BEP13" s="25" t="str">
        <f t="shared" si="23"/>
        <v>JJEC</v>
      </c>
      <c r="BEQ13" s="25" t="str">
        <f t="shared" si="23"/>
        <v>JJG</v>
      </c>
      <c r="BER13" s="25" t="str">
        <f t="shared" si="23"/>
        <v>JJGC</v>
      </c>
      <c r="BES13" s="25" t="str">
        <f t="shared" si="23"/>
        <v>JJM</v>
      </c>
      <c r="BET13" s="25" t="str">
        <f t="shared" si="23"/>
        <v>JJMC</v>
      </c>
      <c r="BEU13" s="25" t="str">
        <f t="shared" si="23"/>
        <v>JJN</v>
      </c>
      <c r="BEV13" s="25" t="str">
        <f t="shared" si="23"/>
        <v>JJNC</v>
      </c>
      <c r="BEW13" s="25" t="str">
        <f t="shared" si="23"/>
        <v>JJP</v>
      </c>
      <c r="BEX13" s="25" t="str">
        <f t="shared" si="23"/>
        <v>JJPC</v>
      </c>
      <c r="BEY13" s="25" t="str">
        <f t="shared" si="23"/>
        <v>JJS</v>
      </c>
      <c r="BEZ13" s="25" t="str">
        <f t="shared" si="23"/>
        <v>JJSC</v>
      </c>
      <c r="BFA13" s="25" t="str">
        <f t="shared" si="23"/>
        <v>JJT</v>
      </c>
      <c r="BFB13" s="25" t="str">
        <f t="shared" si="23"/>
        <v>JJTC</v>
      </c>
      <c r="BFC13" s="25" t="str">
        <f t="shared" si="23"/>
        <v>JJU</v>
      </c>
      <c r="BFD13" s="25" t="str">
        <f t="shared" si="23"/>
        <v>JJUC</v>
      </c>
      <c r="BFE13" s="25" t="str">
        <f t="shared" si="23"/>
        <v>JKD</v>
      </c>
      <c r="BFF13" s="25" t="str">
        <f t="shared" si="23"/>
        <v>JKE</v>
      </c>
      <c r="BFG13" s="25" t="str">
        <f t="shared" si="23"/>
        <v>JKF</v>
      </c>
      <c r="BFH13" s="25" t="str">
        <f t="shared" si="23"/>
        <v>JKG</v>
      </c>
      <c r="BFI13" s="25" t="str">
        <f t="shared" si="23"/>
        <v>JKH</v>
      </c>
      <c r="BFJ13" s="25" t="str">
        <f t="shared" si="23"/>
        <v>JKI</v>
      </c>
      <c r="BFK13" s="25" t="str">
        <f t="shared" si="23"/>
        <v>JKJ</v>
      </c>
      <c r="BFL13" s="25" t="str">
        <f t="shared" si="23"/>
        <v>JKK</v>
      </c>
      <c r="BFM13" s="25" t="str">
        <f t="shared" si="23"/>
        <v>JKL</v>
      </c>
      <c r="BFN13" s="25" t="str">
        <f t="shared" si="23"/>
        <v>JNB</v>
      </c>
      <c r="BFO13" s="25" t="str">
        <f t="shared" si="23"/>
        <v>JNK</v>
      </c>
      <c r="BFP13" s="25" t="str">
        <f t="shared" si="23"/>
        <v>JNR</v>
      </c>
      <c r="BFQ13" s="25" t="str">
        <f t="shared" si="23"/>
        <v>JNUG</v>
      </c>
      <c r="BFR13" s="25" t="str">
        <f t="shared" si="23"/>
        <v>JO</v>
      </c>
      <c r="BFS13" s="25" t="str">
        <f t="shared" si="23"/>
        <v>JPEH</v>
      </c>
      <c r="BFT13" s="25" t="str">
        <f t="shared" si="23"/>
        <v>JPEM</v>
      </c>
      <c r="BFU13" s="25" t="str">
        <f t="shared" si="23"/>
        <v>JPEU</v>
      </c>
      <c r="BFV13" s="25" t="str">
        <f t="shared" si="23"/>
        <v>JPGB</v>
      </c>
      <c r="BFW13" s="25" t="str">
        <f t="shared" si="23"/>
        <v>JPGE</v>
      </c>
      <c r="BFX13" s="25" t="str">
        <f t="shared" si="23"/>
        <v>JPHF</v>
      </c>
      <c r="BFY13" s="25" t="str">
        <f t="shared" si="23"/>
        <v>JPHY</v>
      </c>
      <c r="BFZ13" s="25" t="str">
        <f t="shared" si="23"/>
        <v>JPIH</v>
      </c>
      <c r="BGA13" s="25" t="str">
        <f t="shared" si="23"/>
        <v>JPIN</v>
      </c>
      <c r="BGB13" s="25" t="str">
        <f t="shared" si="23"/>
        <v>JPME</v>
      </c>
      <c r="BGC13" s="25" t="str">
        <f t="shared" si="23"/>
        <v>JPMV</v>
      </c>
      <c r="BGD13" s="25" t="str">
        <f t="shared" si="23"/>
        <v>JPN</v>
      </c>
      <c r="BGE13" s="25" t="str">
        <f t="shared" si="23"/>
        <v>JPNH</v>
      </c>
      <c r="BGF13" s="25" t="str">
        <f t="shared" si="23"/>
        <v>JPNL</v>
      </c>
      <c r="BGG13" s="25" t="str">
        <f t="shared" ref="BGG13:BIR13" si="24">LEFT(BGG14,FIND(" ",BGG14)-1)</f>
        <v>JPNS</v>
      </c>
      <c r="BGH13" s="25" t="str">
        <f t="shared" si="24"/>
        <v>JPP</v>
      </c>
      <c r="BGI13" s="25" t="str">
        <f t="shared" si="24"/>
        <v>JPSE</v>
      </c>
      <c r="BGJ13" s="25" t="str">
        <f t="shared" si="24"/>
        <v>JPST</v>
      </c>
      <c r="BGK13" s="25" t="str">
        <f t="shared" si="24"/>
        <v>JPUS</v>
      </c>
      <c r="BGL13" s="25" t="str">
        <f t="shared" si="24"/>
        <v>JPX</v>
      </c>
      <c r="BGM13" s="25" t="str">
        <f t="shared" si="24"/>
        <v>JPXN</v>
      </c>
      <c r="BGN13" s="25" t="str">
        <f t="shared" si="24"/>
        <v>JRE</v>
      </c>
      <c r="BGO13" s="25" t="str">
        <f t="shared" si="24"/>
        <v>JSC</v>
      </c>
      <c r="BGP13" s="25" t="str">
        <f t="shared" si="24"/>
        <v>JSMD</v>
      </c>
      <c r="BGQ13" s="25" t="str">
        <f t="shared" si="24"/>
        <v>JSML</v>
      </c>
      <c r="BGR13" s="25" t="str">
        <f t="shared" si="24"/>
        <v>JUNE</v>
      </c>
      <c r="BGS13" s="25" t="str">
        <f t="shared" si="24"/>
        <v>JUNR</v>
      </c>
      <c r="BGT13" s="25" t="str">
        <f t="shared" si="24"/>
        <v>JVS</v>
      </c>
      <c r="BGU13" s="25" t="str">
        <f t="shared" si="24"/>
        <v>JXI</v>
      </c>
      <c r="BGV13" s="25" t="str">
        <f t="shared" si="24"/>
        <v>JYF</v>
      </c>
      <c r="BGW13" s="25" t="str">
        <f t="shared" si="24"/>
        <v>JYN</v>
      </c>
      <c r="BGX13" s="25" t="str">
        <f t="shared" si="24"/>
        <v>KBA</v>
      </c>
      <c r="BGY13" s="25" t="str">
        <f t="shared" si="24"/>
        <v>KBE</v>
      </c>
      <c r="BGZ13" s="25" t="str">
        <f t="shared" si="24"/>
        <v>KBWB</v>
      </c>
      <c r="BHA13" s="25" t="str">
        <f t="shared" si="24"/>
        <v>KBWC</v>
      </c>
      <c r="BHB13" s="25" t="str">
        <f t="shared" si="24"/>
        <v>KBWD</v>
      </c>
      <c r="BHC13" s="25" t="str">
        <f t="shared" si="24"/>
        <v>KBWI</v>
      </c>
      <c r="BHD13" s="25" t="str">
        <f t="shared" si="24"/>
        <v>KBWP</v>
      </c>
      <c r="BHE13" s="25" t="str">
        <f t="shared" si="24"/>
        <v>KBWR</v>
      </c>
      <c r="BHF13" s="25" t="str">
        <f t="shared" si="24"/>
        <v>KBWX</v>
      </c>
      <c r="BHG13" s="25" t="str">
        <f t="shared" si="24"/>
        <v>KBWY</v>
      </c>
      <c r="BHH13" s="25" t="str">
        <f t="shared" si="24"/>
        <v>KCE</v>
      </c>
      <c r="BHI13" s="25" t="str">
        <f t="shared" si="24"/>
        <v>KCNY</v>
      </c>
      <c r="BHJ13" s="25" t="str">
        <f t="shared" si="24"/>
        <v>KEMP</v>
      </c>
      <c r="BHK13" s="25" t="str">
        <f t="shared" si="24"/>
        <v>KFYP</v>
      </c>
      <c r="BHL13" s="25" t="str">
        <f t="shared" si="24"/>
        <v>KIE</v>
      </c>
      <c r="BHM13" s="25" t="str">
        <f t="shared" si="24"/>
        <v>KLDW</v>
      </c>
      <c r="BHN13" s="25" t="str">
        <f t="shared" si="24"/>
        <v>KLEM</v>
      </c>
      <c r="BHO13" s="25" t="str">
        <f t="shared" si="24"/>
        <v>KME</v>
      </c>
      <c r="BHP13" s="25" t="str">
        <f t="shared" si="24"/>
        <v>KNOW</v>
      </c>
      <c r="BHQ13" s="25" t="str">
        <f t="shared" si="24"/>
        <v>KOL</v>
      </c>
      <c r="BHR13" s="25" t="str">
        <f t="shared" si="24"/>
        <v>KOLD</v>
      </c>
      <c r="BHS13" s="25" t="str">
        <f t="shared" si="24"/>
        <v>KOR</v>
      </c>
      <c r="BHT13" s="25" t="str">
        <f t="shared" si="24"/>
        <v>KORU</v>
      </c>
      <c r="BHU13" s="25" t="str">
        <f t="shared" si="24"/>
        <v>KORZ</v>
      </c>
      <c r="BHV13" s="25" t="str">
        <f t="shared" si="24"/>
        <v>KRE</v>
      </c>
      <c r="BHW13" s="25" t="str">
        <f t="shared" si="24"/>
        <v>KRMA</v>
      </c>
      <c r="BHX13" s="25" t="str">
        <f t="shared" si="24"/>
        <v>KROO</v>
      </c>
      <c r="BHY13" s="25" t="str">
        <f t="shared" si="24"/>
        <v>KRS</v>
      </c>
      <c r="BHZ13" s="25" t="str">
        <f t="shared" si="24"/>
        <v>KRU</v>
      </c>
      <c r="BIA13" s="25" t="str">
        <f t="shared" si="24"/>
        <v>KSA</v>
      </c>
      <c r="BIB13" s="25" t="str">
        <f t="shared" si="24"/>
        <v>KSF</v>
      </c>
      <c r="BIC13" s="25" t="str">
        <f t="shared" si="24"/>
        <v>KWEB</v>
      </c>
      <c r="BID13" s="25" t="str">
        <f t="shared" si="24"/>
        <v>KWT</v>
      </c>
      <c r="BIE13" s="25" t="str">
        <f t="shared" si="24"/>
        <v>KXI</v>
      </c>
      <c r="BIF13" s="25" t="str">
        <f t="shared" si="24"/>
        <v>LABD</v>
      </c>
      <c r="BIG13" s="25" t="str">
        <f t="shared" si="24"/>
        <v>LABS</v>
      </c>
      <c r="BIH13" s="25" t="str">
        <f t="shared" si="24"/>
        <v>LABU</v>
      </c>
      <c r="BII13" s="25" t="str">
        <f t="shared" si="24"/>
        <v>LALT</v>
      </c>
      <c r="BIJ13" s="25" t="str">
        <f t="shared" si="24"/>
        <v>LARE</v>
      </c>
      <c r="BIK13" s="25" t="str">
        <f t="shared" si="24"/>
        <v>LATM</v>
      </c>
      <c r="BIL13" s="25" t="str">
        <f t="shared" si="24"/>
        <v>LBDC</v>
      </c>
      <c r="BIM13" s="25" t="str">
        <f t="shared" si="24"/>
        <v>LBJ</v>
      </c>
      <c r="BIN13" s="25" t="str">
        <f t="shared" si="24"/>
        <v>LBND</v>
      </c>
      <c r="BIO13" s="25" t="str">
        <f t="shared" si="24"/>
        <v>LBTA</v>
      </c>
      <c r="BIP13" s="25" t="str">
        <f t="shared" si="24"/>
        <v>LCPR</v>
      </c>
      <c r="BIQ13" s="25" t="str">
        <f t="shared" si="24"/>
        <v>LD</v>
      </c>
      <c r="BIR13" s="25" t="str">
        <f t="shared" si="24"/>
        <v>LDC</v>
      </c>
      <c r="BIS13" s="25" t="str">
        <f t="shared" ref="BIS13:BLD13" si="25">LEFT(BIS14,FIND(" ",BIS14)-1)</f>
        <v>LDN</v>
      </c>
      <c r="BIT13" s="25" t="str">
        <f t="shared" si="25"/>
        <v>LDRI</v>
      </c>
      <c r="BIU13" s="25" t="str">
        <f t="shared" si="25"/>
        <v>LDUR</v>
      </c>
      <c r="BIV13" s="25" t="str">
        <f t="shared" si="25"/>
        <v>LEAD</v>
      </c>
      <c r="BIW13" s="25" t="str">
        <f t="shared" si="25"/>
        <v>LEDD</v>
      </c>
      <c r="BIX13" s="25" t="str">
        <f t="shared" si="25"/>
        <v>LEHMM</v>
      </c>
      <c r="BIY13" s="25" t="str">
        <f t="shared" si="25"/>
        <v>LEHMN</v>
      </c>
      <c r="BIZ13" s="25" t="str">
        <f t="shared" si="25"/>
        <v>LEMB</v>
      </c>
      <c r="BJA13" s="25" t="str">
        <f t="shared" si="25"/>
        <v>LEMF</v>
      </c>
      <c r="BJB13" s="25" t="str">
        <f t="shared" si="25"/>
        <v>LGEM</v>
      </c>
      <c r="BJC13" s="25" t="str">
        <f t="shared" si="25"/>
        <v>LGLV</v>
      </c>
      <c r="BJD13" s="25" t="str">
        <f t="shared" si="25"/>
        <v>LGOS</v>
      </c>
      <c r="BJE13" s="25" t="str">
        <f t="shared" si="25"/>
        <v>LHB</v>
      </c>
      <c r="BJF13" s="25" t="str">
        <f t="shared" si="25"/>
        <v>LIS</v>
      </c>
      <c r="BJG13" s="25" t="str">
        <f t="shared" si="25"/>
        <v>LIT</v>
      </c>
      <c r="BJH13" s="25" t="str">
        <f t="shared" si="25"/>
        <v>LKOR</v>
      </c>
      <c r="BJI13" s="25" t="str">
        <f t="shared" si="25"/>
        <v>LLDM</v>
      </c>
      <c r="BJJ13" s="25" t="str">
        <f t="shared" si="25"/>
        <v>LLEM</v>
      </c>
      <c r="BJK13" s="25" t="str">
        <f t="shared" si="25"/>
        <v>LLSC</v>
      </c>
      <c r="BJL13" s="25" t="str">
        <f t="shared" si="25"/>
        <v>LLSP</v>
      </c>
      <c r="BJM13" s="25" t="str">
        <f t="shared" si="25"/>
        <v>LMBS</v>
      </c>
      <c r="BJN13" s="25" t="str">
        <f t="shared" si="25"/>
        <v>LMLP</v>
      </c>
      <c r="BJO13" s="25" t="str">
        <f t="shared" si="25"/>
        <v>LNGR</v>
      </c>
      <c r="BJP13" s="25" t="str">
        <f t="shared" si="25"/>
        <v>LOWC</v>
      </c>
      <c r="BJQ13" s="25" t="str">
        <f t="shared" si="25"/>
        <v>LPAL</v>
      </c>
      <c r="BJR13" s="25" t="str">
        <f t="shared" si="25"/>
        <v>LPLT</v>
      </c>
      <c r="BJS13" s="25" t="str">
        <f t="shared" si="25"/>
        <v>LQD</v>
      </c>
      <c r="BJT13" s="25" t="str">
        <f t="shared" si="25"/>
        <v>LQDCR</v>
      </c>
      <c r="BJU13" s="25" t="str">
        <f t="shared" si="25"/>
        <v>LQDH</v>
      </c>
      <c r="BJV13" s="25" t="str">
        <f t="shared" si="25"/>
        <v>LQDRD</v>
      </c>
      <c r="BJW13" s="25" t="str">
        <f t="shared" si="25"/>
        <v>LRET</v>
      </c>
      <c r="BJX13" s="25" t="str">
        <f t="shared" si="25"/>
        <v>LRGE</v>
      </c>
      <c r="BJY13" s="25" t="str">
        <f t="shared" si="25"/>
        <v>LRGF</v>
      </c>
      <c r="BJZ13" s="25" t="str">
        <f t="shared" si="25"/>
        <v>LSC</v>
      </c>
      <c r="BKA13" s="25" t="str">
        <f t="shared" si="25"/>
        <v>LSKY</v>
      </c>
      <c r="BKB13" s="25" t="str">
        <f t="shared" si="25"/>
        <v>LSTK</v>
      </c>
      <c r="BKC13" s="25" t="str">
        <f t="shared" si="25"/>
        <v>LSVX</v>
      </c>
      <c r="BKD13" s="25" t="str">
        <f t="shared" si="25"/>
        <v>LTL</v>
      </c>
      <c r="BKE13" s="25" t="str">
        <f t="shared" si="25"/>
        <v>LTPZ</v>
      </c>
      <c r="BKF13" s="25" t="str">
        <f t="shared" si="25"/>
        <v>LVHB</v>
      </c>
      <c r="BKG13" s="25" t="str">
        <f t="shared" si="25"/>
        <v>LVHD</v>
      </c>
      <c r="BKH13" s="25" t="str">
        <f t="shared" si="25"/>
        <v>LVHE</v>
      </c>
      <c r="BKI13" s="25" t="str">
        <f t="shared" si="25"/>
        <v>LVHI</v>
      </c>
      <c r="BKJ13" s="25" t="str">
        <f t="shared" si="25"/>
        <v>LVIN</v>
      </c>
      <c r="BKK13" s="25" t="str">
        <f t="shared" si="25"/>
        <v>LVL</v>
      </c>
      <c r="BKL13" s="25" t="str">
        <f t="shared" si="25"/>
        <v>LVOL</v>
      </c>
      <c r="BKM13" s="25" t="str">
        <f t="shared" si="25"/>
        <v>LVUS</v>
      </c>
      <c r="BKN13" s="25" t="str">
        <f t="shared" si="25"/>
        <v>LWC</v>
      </c>
      <c r="BKO13" s="25" t="str">
        <f t="shared" si="25"/>
        <v>LWPEL</v>
      </c>
      <c r="BKP13" s="25" t="str">
        <f t="shared" si="25"/>
        <v>MATF</v>
      </c>
      <c r="BKQ13" s="25" t="str">
        <f t="shared" si="25"/>
        <v>MATH</v>
      </c>
      <c r="BKR13" s="25" t="str">
        <f t="shared" si="25"/>
        <v>MATL</v>
      </c>
      <c r="BKS13" s="25" t="str">
        <f t="shared" si="25"/>
        <v>MATS</v>
      </c>
      <c r="BKT13" s="25" t="str">
        <f t="shared" si="25"/>
        <v>MAUI</v>
      </c>
      <c r="BKU13" s="25" t="str">
        <f t="shared" si="25"/>
        <v>MBB</v>
      </c>
      <c r="BKV13" s="25" t="str">
        <f t="shared" si="25"/>
        <v>MBG</v>
      </c>
      <c r="BKW13" s="25" t="str">
        <f t="shared" si="25"/>
        <v>MBSD</v>
      </c>
      <c r="BKX13" s="25" t="str">
        <f t="shared" si="25"/>
        <v>MCEF</v>
      </c>
      <c r="BKY13" s="25" t="str">
        <f t="shared" si="25"/>
        <v>MCG</v>
      </c>
      <c r="BKZ13" s="25" t="str">
        <f t="shared" si="25"/>
        <v>MCHI</v>
      </c>
      <c r="BLA13" s="25" t="str">
        <f t="shared" si="25"/>
        <v>MCRO</v>
      </c>
      <c r="BLB13" s="25" t="str">
        <f t="shared" si="25"/>
        <v>MDD</v>
      </c>
      <c r="BLC13" s="25" t="str">
        <f t="shared" si="25"/>
        <v>MDIV</v>
      </c>
      <c r="BLD13" s="25" t="str">
        <f t="shared" si="25"/>
        <v>MDLL</v>
      </c>
      <c r="BLE13" s="25" t="str">
        <f t="shared" ref="BLE13:BNP13" si="26">LEFT(BLE14,FIND(" ",BLE14)-1)</f>
        <v>MDY</v>
      </c>
      <c r="BLF13" s="25" t="str">
        <f t="shared" si="26"/>
        <v>MDYG</v>
      </c>
      <c r="BLG13" s="25" t="str">
        <f t="shared" si="26"/>
        <v>MDYV</v>
      </c>
      <c r="BLH13" s="25" t="str">
        <f t="shared" si="26"/>
        <v>MEAR</v>
      </c>
      <c r="BLI13" s="25" t="str">
        <f t="shared" si="26"/>
        <v>MELT</v>
      </c>
      <c r="BLJ13" s="25" t="str">
        <f t="shared" si="26"/>
        <v>MENU</v>
      </c>
      <c r="BLK13" s="25" t="str">
        <f t="shared" si="26"/>
        <v>MES</v>
      </c>
      <c r="BLL13" s="25" t="str">
        <f t="shared" si="26"/>
        <v>MEXS</v>
      </c>
      <c r="BLM13" s="25" t="str">
        <f t="shared" si="26"/>
        <v>MEXX</v>
      </c>
      <c r="BLN13" s="25" t="str">
        <f t="shared" si="26"/>
        <v>MFLA</v>
      </c>
      <c r="BLO13" s="25" t="str">
        <f t="shared" si="26"/>
        <v>MFSA</v>
      </c>
      <c r="BLP13" s="25" t="str">
        <f t="shared" si="26"/>
        <v>MGC</v>
      </c>
      <c r="BLQ13" s="25" t="str">
        <f t="shared" si="26"/>
        <v>MGK</v>
      </c>
      <c r="BLR13" s="25" t="str">
        <f t="shared" si="26"/>
        <v>MGV</v>
      </c>
      <c r="BLS13" s="25" t="str">
        <f t="shared" si="26"/>
        <v>MIDU</v>
      </c>
      <c r="BLT13" s="25" t="str">
        <f t="shared" si="26"/>
        <v>MIDZ</v>
      </c>
      <c r="BLU13" s="25" t="str">
        <f t="shared" si="26"/>
        <v>MILN</v>
      </c>
      <c r="BLV13" s="25" t="str">
        <f t="shared" si="26"/>
        <v>MINC</v>
      </c>
      <c r="BLW13" s="25" t="str">
        <f t="shared" si="26"/>
        <v>MINT</v>
      </c>
      <c r="BLX13" s="25" t="str">
        <f t="shared" si="26"/>
        <v>MKH</v>
      </c>
      <c r="BLY13" s="25" t="str">
        <f t="shared" si="26"/>
        <v>MLN</v>
      </c>
      <c r="BLZ13" s="25" t="str">
        <f t="shared" si="26"/>
        <v>MLPA</v>
      </c>
      <c r="BMA13" s="25" t="str">
        <f t="shared" si="26"/>
        <v>MLPB</v>
      </c>
      <c r="BMB13" s="25" t="str">
        <f t="shared" si="26"/>
        <v>MLPC</v>
      </c>
      <c r="BMC13" s="25" t="str">
        <f t="shared" si="26"/>
        <v>MLPE</v>
      </c>
      <c r="BMD13" s="25" t="str">
        <f t="shared" si="26"/>
        <v>MLPG</v>
      </c>
      <c r="BME13" s="25" t="str">
        <f t="shared" si="26"/>
        <v>MLPI</v>
      </c>
      <c r="BMF13" s="25" t="str">
        <f t="shared" si="26"/>
        <v>MLPJ</v>
      </c>
      <c r="BMG13" s="25" t="str">
        <f t="shared" si="26"/>
        <v>MLPL</v>
      </c>
      <c r="BMH13" s="25" t="str">
        <f t="shared" si="26"/>
        <v>MLPN</v>
      </c>
      <c r="BMI13" s="25" t="str">
        <f t="shared" si="26"/>
        <v>MLPO</v>
      </c>
      <c r="BMJ13" s="25" t="str">
        <f t="shared" si="26"/>
        <v>MLPQ</v>
      </c>
      <c r="BMK13" s="25" t="str">
        <f t="shared" si="26"/>
        <v>MLPS</v>
      </c>
      <c r="BML13" s="25" t="str">
        <f t="shared" si="26"/>
        <v>MLPV</v>
      </c>
      <c r="BMM13" s="25" t="str">
        <f t="shared" si="26"/>
        <v>MLPW</v>
      </c>
      <c r="BMN13" s="25" t="str">
        <f t="shared" si="26"/>
        <v>MLPX</v>
      </c>
      <c r="BMO13" s="25" t="str">
        <f t="shared" si="26"/>
        <v>MLPY</v>
      </c>
      <c r="BMP13" s="25" t="str">
        <f t="shared" si="26"/>
        <v>MLPZ</v>
      </c>
      <c r="BMQ13" s="25" t="str">
        <f t="shared" si="26"/>
        <v>MLTI</v>
      </c>
      <c r="BMR13" s="25" t="str">
        <f t="shared" si="26"/>
        <v>MMTM</v>
      </c>
      <c r="BMS13" s="25" t="str">
        <f t="shared" si="26"/>
        <v>MNA</v>
      </c>
      <c r="BMT13" s="25" t="str">
        <f t="shared" si="26"/>
        <v>MOAT</v>
      </c>
      <c r="BMU13" s="25" t="str">
        <f t="shared" si="26"/>
        <v>MOM</v>
      </c>
      <c r="BMV13" s="25" t="str">
        <f t="shared" si="26"/>
        <v>MONY</v>
      </c>
      <c r="BMW13" s="25" t="str">
        <f t="shared" si="26"/>
        <v>MOO</v>
      </c>
      <c r="BMX13" s="25" t="str">
        <f t="shared" si="26"/>
        <v>MORL</v>
      </c>
      <c r="BMY13" s="25" t="str">
        <f t="shared" si="26"/>
        <v>MORT</v>
      </c>
      <c r="BMZ13" s="25" t="str">
        <f t="shared" si="26"/>
        <v>MOTI</v>
      </c>
      <c r="BNA13" s="25" t="str">
        <f t="shared" si="26"/>
        <v>MPCT</v>
      </c>
      <c r="BNB13" s="25" t="str">
        <f t="shared" si="26"/>
        <v>MRGR</v>
      </c>
      <c r="BNC13" s="25" t="str">
        <f t="shared" si="26"/>
        <v>MRRL</v>
      </c>
      <c r="BND13" s="25" t="str">
        <f t="shared" si="26"/>
        <v>MSXX</v>
      </c>
      <c r="BNE13" s="25" t="str">
        <f t="shared" si="26"/>
        <v>MTK</v>
      </c>
      <c r="BNF13" s="25" t="str">
        <f t="shared" si="26"/>
        <v>MTUM</v>
      </c>
      <c r="BNG13" s="25" t="str">
        <f t="shared" si="26"/>
        <v>MUAA</v>
      </c>
      <c r="BNH13" s="25" t="str">
        <f t="shared" si="26"/>
        <v>MUAB</v>
      </c>
      <c r="BNI13" s="25" t="str">
        <f t="shared" si="26"/>
        <v>MUAC</v>
      </c>
      <c r="BNJ13" s="25" t="str">
        <f t="shared" si="26"/>
        <v>MUB</v>
      </c>
      <c r="BNK13" s="25" t="str">
        <f t="shared" si="26"/>
        <v>MUBCR</v>
      </c>
      <c r="BNL13" s="25" t="str">
        <f t="shared" si="26"/>
        <v>MUBRD</v>
      </c>
      <c r="BNM13" s="25" t="str">
        <f t="shared" si="26"/>
        <v>MUNI</v>
      </c>
      <c r="BNN13" s="25" t="str">
        <f t="shared" si="26"/>
        <v>MVIN</v>
      </c>
      <c r="BNO13" s="25" t="str">
        <f t="shared" si="26"/>
        <v>MVV</v>
      </c>
      <c r="BNP13" s="25" t="str">
        <f t="shared" si="26"/>
        <v>MXI</v>
      </c>
      <c r="BNQ13" s="25" t="str">
        <f t="shared" ref="BNQ13:BQB13" si="27">LEFT(BNQ14,FIND(" ",BNQ14)-1)</f>
        <v>MYG</v>
      </c>
      <c r="BNR13" s="25" t="str">
        <f t="shared" si="27"/>
        <v>MYY</v>
      </c>
      <c r="BNS13" s="25" t="str">
        <f t="shared" si="27"/>
        <v>MZG</v>
      </c>
      <c r="BNT13" s="25" t="str">
        <f t="shared" si="27"/>
        <v>MZN</v>
      </c>
      <c r="BNU13" s="25" t="str">
        <f t="shared" si="27"/>
        <v>MZO</v>
      </c>
      <c r="BNV13" s="25" t="str">
        <f t="shared" si="27"/>
        <v>MZZ</v>
      </c>
      <c r="BNW13" s="25" t="str">
        <f t="shared" si="27"/>
        <v>NAGS</v>
      </c>
      <c r="BNX13" s="25" t="str">
        <f t="shared" si="27"/>
        <v>NAIL</v>
      </c>
      <c r="BNY13" s="25" t="str">
        <f t="shared" si="27"/>
        <v>NANR</v>
      </c>
      <c r="BNZ13" s="25" t="str">
        <f t="shared" si="27"/>
        <v>NASH</v>
      </c>
      <c r="BOA13" s="25" t="str">
        <f t="shared" si="27"/>
        <v>NASI</v>
      </c>
      <c r="BOB13" s="25" t="str">
        <f t="shared" si="27"/>
        <v>NEAR</v>
      </c>
      <c r="BOC13" s="25" t="str">
        <f t="shared" si="27"/>
        <v>NFLT</v>
      </c>
      <c r="BOD13" s="25" t="str">
        <f t="shared" si="27"/>
        <v>NFO</v>
      </c>
      <c r="BOE13" s="25" t="str">
        <f t="shared" si="27"/>
        <v>NFRA</v>
      </c>
      <c r="BOF13" s="25" t="str">
        <f t="shared" si="27"/>
        <v>NGE</v>
      </c>
      <c r="BOG13" s="25" t="str">
        <f t="shared" si="27"/>
        <v>NIB</v>
      </c>
      <c r="BOH13" s="25" t="str">
        <f t="shared" si="27"/>
        <v>NIBC</v>
      </c>
      <c r="BOI13" s="25" t="str">
        <f t="shared" si="27"/>
        <v>NINI</v>
      </c>
      <c r="BOJ13" s="25" t="str">
        <f t="shared" si="27"/>
        <v>NKY</v>
      </c>
      <c r="BOK13" s="25" t="str">
        <f t="shared" si="27"/>
        <v>NLR</v>
      </c>
      <c r="BOL13" s="25" t="str">
        <f t="shared" si="27"/>
        <v>NOBL</v>
      </c>
      <c r="BOM13" s="25" t="str">
        <f t="shared" si="27"/>
        <v>NOMO</v>
      </c>
      <c r="BON13" s="25" t="str">
        <f t="shared" si="27"/>
        <v>NORW</v>
      </c>
      <c r="BOO13" s="25" t="str">
        <f t="shared" si="27"/>
        <v>NUAG</v>
      </c>
      <c r="BOP13" s="25" t="str">
        <f t="shared" si="27"/>
        <v>NUCL</v>
      </c>
      <c r="BOQ13" s="25" t="str">
        <f t="shared" si="27"/>
        <v>NUDM</v>
      </c>
      <c r="BOR13" s="25" t="str">
        <f t="shared" si="27"/>
        <v>NUEM</v>
      </c>
      <c r="BOS13" s="25" t="str">
        <f t="shared" si="27"/>
        <v>NUGT</v>
      </c>
      <c r="BOT13" s="25" t="str">
        <f t="shared" si="27"/>
        <v>NULG</v>
      </c>
      <c r="BOU13" s="25" t="str">
        <f t="shared" si="27"/>
        <v>NULV</v>
      </c>
      <c r="BOV13" s="25" t="str">
        <f t="shared" si="27"/>
        <v>NUMG</v>
      </c>
      <c r="BOW13" s="25" t="str">
        <f t="shared" si="27"/>
        <v>NUMV</v>
      </c>
      <c r="BOX13" s="25" t="str">
        <f t="shared" si="27"/>
        <v>NURE</v>
      </c>
      <c r="BOY13" s="25" t="str">
        <f t="shared" si="27"/>
        <v>NUSA</v>
      </c>
      <c r="BOZ13" s="25" t="str">
        <f t="shared" si="27"/>
        <v>NUSC</v>
      </c>
      <c r="BPA13" s="25" t="str">
        <f t="shared" si="27"/>
        <v>NXT</v>
      </c>
      <c r="BPB13" s="25" t="str">
        <f t="shared" si="27"/>
        <v>NY</v>
      </c>
      <c r="BPC13" s="25" t="str">
        <f t="shared" si="27"/>
        <v>NYC</v>
      </c>
      <c r="BPD13" s="25" t="str">
        <f t="shared" si="27"/>
        <v>NYF</v>
      </c>
      <c r="BPE13" s="25" t="str">
        <f t="shared" si="27"/>
        <v>NYFCR</v>
      </c>
      <c r="BPF13" s="25" t="str">
        <f t="shared" si="27"/>
        <v>NYFRD</v>
      </c>
      <c r="BPG13" s="25" t="str">
        <f t="shared" si="27"/>
        <v>OAPH</v>
      </c>
      <c r="BPH13" s="25" t="str">
        <f t="shared" si="27"/>
        <v>OASI</v>
      </c>
      <c r="BPI13" s="25" t="str">
        <f t="shared" si="27"/>
        <v>OCIO</v>
      </c>
      <c r="BPJ13" s="25" t="str">
        <f t="shared" si="27"/>
        <v>OEF</v>
      </c>
      <c r="BPK13" s="25" t="str">
        <f t="shared" si="27"/>
        <v>OEUH</v>
      </c>
      <c r="BPL13" s="25" t="str">
        <f t="shared" si="27"/>
        <v>OEUR</v>
      </c>
      <c r="BPM13" s="25" t="str">
        <f t="shared" si="27"/>
        <v>OEW</v>
      </c>
      <c r="BPN13" s="25" t="str">
        <f t="shared" si="27"/>
        <v>OFF</v>
      </c>
      <c r="BPO13" s="25" t="str">
        <f t="shared" si="27"/>
        <v>OGEM</v>
      </c>
      <c r="BPP13" s="25" t="str">
        <f t="shared" si="27"/>
        <v>OIH</v>
      </c>
      <c r="BPQ13" s="25" t="str">
        <f t="shared" si="27"/>
        <v>OIHYL</v>
      </c>
      <c r="BPR13" s="25" t="str">
        <f t="shared" si="27"/>
        <v>OIIL</v>
      </c>
      <c r="BPS13" s="25" t="str">
        <f t="shared" si="27"/>
        <v>OIL</v>
      </c>
      <c r="BPT13" s="25" t="str">
        <f t="shared" si="27"/>
        <v>OILB</v>
      </c>
      <c r="BPU13" s="25" t="str">
        <f t="shared" si="27"/>
        <v>OILC</v>
      </c>
      <c r="BPV13" s="25" t="str">
        <f t="shared" si="27"/>
        <v>OILD</v>
      </c>
      <c r="BPW13" s="25" t="str">
        <f t="shared" si="27"/>
        <v>OILK</v>
      </c>
      <c r="BPX13" s="25" t="str">
        <f t="shared" si="27"/>
        <v>OILU</v>
      </c>
      <c r="BPY13" s="25" t="str">
        <f t="shared" si="27"/>
        <v>OILX</v>
      </c>
      <c r="BPZ13" s="25" t="str">
        <f t="shared" si="27"/>
        <v>OILZ</v>
      </c>
      <c r="BQA13" s="25" t="str">
        <f t="shared" si="27"/>
        <v>OLD</v>
      </c>
      <c r="BQB13" s="25" t="str">
        <f t="shared" si="27"/>
        <v>OLEM</v>
      </c>
      <c r="BQC13" s="25" t="str">
        <f t="shared" ref="BQC13:BSN13" si="28">LEFT(BQC14,FIND(" ",BQC14)-1)</f>
        <v>OLO</v>
      </c>
      <c r="BQD13" s="25" t="str">
        <f t="shared" si="28"/>
        <v>ONEF</v>
      </c>
      <c r="BQE13" s="25" t="str">
        <f t="shared" si="28"/>
        <v>ONEK</v>
      </c>
      <c r="BQF13" s="25" t="str">
        <f t="shared" si="28"/>
        <v>ONEO</v>
      </c>
      <c r="BQG13" s="25" t="str">
        <f t="shared" si="28"/>
        <v>ONEQ</v>
      </c>
      <c r="BQH13" s="25" t="str">
        <f t="shared" si="28"/>
        <v>ONEV</v>
      </c>
      <c r="BQI13" s="25" t="str">
        <f t="shared" si="28"/>
        <v>ONEY</v>
      </c>
      <c r="BQJ13" s="25" t="str">
        <f t="shared" si="28"/>
        <v>ONG</v>
      </c>
      <c r="BQK13" s="25" t="str">
        <f t="shared" si="28"/>
        <v>ONN</v>
      </c>
      <c r="BQL13" s="25" t="str">
        <f t="shared" si="28"/>
        <v>ONTL</v>
      </c>
      <c r="BQM13" s="25" t="str">
        <f t="shared" si="28"/>
        <v>OOL</v>
      </c>
      <c r="BQN13" s="25" t="str">
        <f t="shared" si="28"/>
        <v>OOS</v>
      </c>
      <c r="BQO13" s="25" t="str">
        <f t="shared" si="28"/>
        <v>OPD</v>
      </c>
      <c r="BQP13" s="25" t="str">
        <f t="shared" si="28"/>
        <v>ORG</v>
      </c>
      <c r="BQQ13" s="25" t="str">
        <f t="shared" si="28"/>
        <v>OSMS</v>
      </c>
      <c r="BQR13" s="25" t="str">
        <f t="shared" si="28"/>
        <v>OTP</v>
      </c>
      <c r="BQS13" s="25" t="str">
        <f t="shared" si="28"/>
        <v>OTR</v>
      </c>
      <c r="BQT13" s="25" t="str">
        <f t="shared" si="28"/>
        <v>OTS</v>
      </c>
      <c r="BQU13" s="25" t="str">
        <f t="shared" si="28"/>
        <v>OUNZ</v>
      </c>
      <c r="BQV13" s="25" t="str">
        <f t="shared" si="28"/>
        <v>OUSA</v>
      </c>
      <c r="BQW13" s="25" t="str">
        <f t="shared" si="28"/>
        <v>OUSM</v>
      </c>
      <c r="BQX13" s="25" t="str">
        <f t="shared" si="28"/>
        <v>OVLC</v>
      </c>
      <c r="BQY13" s="25" t="str">
        <f t="shared" si="28"/>
        <v>PAEU</v>
      </c>
      <c r="BQZ13" s="25" t="str">
        <f t="shared" si="28"/>
        <v>PAF</v>
      </c>
      <c r="BRA13" s="25" t="str">
        <f t="shared" si="28"/>
        <v>PAGG</v>
      </c>
      <c r="BRB13" s="25" t="str">
        <f t="shared" si="28"/>
        <v>PAK</v>
      </c>
      <c r="BRC13" s="25" t="str">
        <f t="shared" si="28"/>
        <v>PALL</v>
      </c>
      <c r="BRD13" s="25" t="str">
        <f t="shared" si="28"/>
        <v>PAO</v>
      </c>
      <c r="BRE13" s="25" t="str">
        <f t="shared" si="28"/>
        <v>PAVE</v>
      </c>
      <c r="BRF13" s="25" t="str">
        <f t="shared" si="28"/>
        <v>PBD</v>
      </c>
      <c r="BRG13" s="25" t="str">
        <f t="shared" si="28"/>
        <v>PBE</v>
      </c>
      <c r="BRH13" s="25" t="str">
        <f t="shared" si="28"/>
        <v>PBJ</v>
      </c>
      <c r="BRI13" s="25" t="str">
        <f t="shared" si="28"/>
        <v>PBP</v>
      </c>
      <c r="BRJ13" s="25" t="str">
        <f t="shared" si="28"/>
        <v>PBS</v>
      </c>
      <c r="BRK13" s="25" t="str">
        <f t="shared" si="28"/>
        <v>PBTQ</v>
      </c>
      <c r="BRL13" s="25" t="str">
        <f t="shared" si="28"/>
        <v>PBW</v>
      </c>
      <c r="BRM13" s="25" t="str">
        <f t="shared" si="28"/>
        <v>PCA</v>
      </c>
      <c r="BRN13" s="25" t="str">
        <f t="shared" si="28"/>
        <v>PCEF</v>
      </c>
      <c r="BRO13" s="25" t="str">
        <f t="shared" si="28"/>
        <v>PCY</v>
      </c>
      <c r="BRP13" s="25" t="str">
        <f t="shared" si="28"/>
        <v>PDBC</v>
      </c>
      <c r="BRQ13" s="25" t="str">
        <f t="shared" si="28"/>
        <v>PDN</v>
      </c>
      <c r="BRR13" s="25" t="str">
        <f t="shared" si="28"/>
        <v>PDP</v>
      </c>
      <c r="BRS13" s="25" t="str">
        <f t="shared" si="28"/>
        <v>PDQ</v>
      </c>
      <c r="BRT13" s="25" t="str">
        <f t="shared" si="28"/>
        <v>PEF</v>
      </c>
      <c r="BRU13" s="25" t="str">
        <f t="shared" si="28"/>
        <v>PEH</v>
      </c>
      <c r="BRV13" s="25" t="str">
        <f t="shared" si="28"/>
        <v>PEJ</v>
      </c>
      <c r="BRW13" s="25" t="str">
        <f t="shared" si="28"/>
        <v>PEK</v>
      </c>
      <c r="BRX13" s="25" t="str">
        <f t="shared" si="28"/>
        <v>PERM</v>
      </c>
      <c r="BRY13" s="25" t="str">
        <f t="shared" si="28"/>
        <v>PEX</v>
      </c>
      <c r="BRZ13" s="25" t="str">
        <f t="shared" si="28"/>
        <v>PEY</v>
      </c>
      <c r="BSA13" s="25" t="str">
        <f t="shared" si="28"/>
        <v>PEZ</v>
      </c>
      <c r="BSB13" s="25" t="str">
        <f t="shared" si="28"/>
        <v>PFEM</v>
      </c>
      <c r="BSC13" s="25" t="str">
        <f t="shared" si="28"/>
        <v>PFF</v>
      </c>
      <c r="BSD13" s="25" t="str">
        <f t="shared" si="28"/>
        <v>PFFR</v>
      </c>
      <c r="BSE13" s="25" t="str">
        <f t="shared" si="28"/>
        <v>PFI</v>
      </c>
      <c r="BSF13" s="25" t="str">
        <f t="shared" si="28"/>
        <v>PFIG</v>
      </c>
      <c r="BSG13" s="25" t="str">
        <f t="shared" si="28"/>
        <v>PFM</v>
      </c>
      <c r="BSH13" s="25" t="str">
        <f t="shared" si="28"/>
        <v>PFP</v>
      </c>
      <c r="BSI13" s="25" t="str">
        <f t="shared" si="28"/>
        <v>PFV</v>
      </c>
      <c r="BSJ13" s="25" t="str">
        <f t="shared" si="28"/>
        <v>PFXF</v>
      </c>
      <c r="BSK13" s="25" t="str">
        <f t="shared" si="28"/>
        <v>PGAL</v>
      </c>
      <c r="BSL13" s="25" t="str">
        <f t="shared" si="28"/>
        <v>PGD</v>
      </c>
      <c r="BSM13" s="25" t="str">
        <f t="shared" si="28"/>
        <v>PGF</v>
      </c>
      <c r="BSN13" s="25" t="str">
        <f t="shared" si="28"/>
        <v>PGHY</v>
      </c>
      <c r="BSO13" s="25" t="str">
        <f t="shared" ref="BSO13:BUZ13" si="29">LEFT(BSO14,FIND(" ",BSO14)-1)</f>
        <v>PGJ</v>
      </c>
      <c r="BSP13" s="25" t="str">
        <f t="shared" si="29"/>
        <v>PGM</v>
      </c>
      <c r="BSQ13" s="25" t="str">
        <f t="shared" si="29"/>
        <v>PGX</v>
      </c>
      <c r="BSR13" s="25" t="str">
        <f t="shared" si="29"/>
        <v>PHB</v>
      </c>
      <c r="BSS13" s="25" t="str">
        <f t="shared" si="29"/>
        <v>PHDG</v>
      </c>
      <c r="BST13" s="25" t="str">
        <f t="shared" si="29"/>
        <v>PHJ</v>
      </c>
      <c r="BSU13" s="25" t="str">
        <f t="shared" si="29"/>
        <v>PHO</v>
      </c>
      <c r="BSV13" s="25" t="str">
        <f t="shared" si="29"/>
        <v>PHW</v>
      </c>
      <c r="BSW13" s="25" t="str">
        <f t="shared" si="29"/>
        <v>PIC</v>
      </c>
      <c r="BSX13" s="25" t="str">
        <f t="shared" si="29"/>
        <v>PICB</v>
      </c>
      <c r="BSY13" s="25" t="str">
        <f t="shared" si="29"/>
        <v>PICK</v>
      </c>
      <c r="BSZ13" s="25" t="str">
        <f t="shared" si="29"/>
        <v>PID</v>
      </c>
      <c r="BTA13" s="25" t="str">
        <f t="shared" si="29"/>
        <v>PIE</v>
      </c>
      <c r="BTB13" s="25" t="str">
        <f t="shared" si="29"/>
        <v>PIEL</v>
      </c>
      <c r="BTC13" s="25" t="str">
        <f t="shared" si="29"/>
        <v>PILL</v>
      </c>
      <c r="BTD13" s="25" t="str">
        <f t="shared" si="29"/>
        <v>PILS</v>
      </c>
      <c r="BTE13" s="25" t="str">
        <f t="shared" si="29"/>
        <v>PIN</v>
      </c>
      <c r="BTF13" s="25" t="str">
        <f t="shared" si="29"/>
        <v>PIO</v>
      </c>
      <c r="BTG13" s="25" t="str">
        <f t="shared" si="29"/>
        <v>PIQ</v>
      </c>
      <c r="BTH13" s="25" t="str">
        <f t="shared" si="29"/>
        <v>PIZ</v>
      </c>
      <c r="BTI13" s="25" t="str">
        <f t="shared" si="29"/>
        <v>PJB</v>
      </c>
      <c r="BTJ13" s="25" t="str">
        <f t="shared" si="29"/>
        <v>PJO</v>
      </c>
      <c r="BTK13" s="25" t="str">
        <f t="shared" si="29"/>
        <v>PJP</v>
      </c>
      <c r="BTL13" s="25" t="str">
        <f t="shared" si="29"/>
        <v>PKB</v>
      </c>
      <c r="BTM13" s="25" t="str">
        <f t="shared" si="29"/>
        <v>PKN</v>
      </c>
      <c r="BTN13" s="25" t="str">
        <f t="shared" si="29"/>
        <v>PKOL</v>
      </c>
      <c r="BTO13" s="25" t="str">
        <f t="shared" si="29"/>
        <v>PKW</v>
      </c>
      <c r="BTP13" s="25" t="str">
        <f t="shared" si="29"/>
        <v>PLAC</v>
      </c>
      <c r="BTQ13" s="25" t="str">
        <f t="shared" si="29"/>
        <v>PLK</v>
      </c>
      <c r="BTR13" s="25" t="str">
        <f t="shared" si="29"/>
        <v>PLND</v>
      </c>
      <c r="BTS13" s="25" t="str">
        <f t="shared" si="29"/>
        <v>PLW</v>
      </c>
      <c r="BTT13" s="25" t="str">
        <f t="shared" si="29"/>
        <v>PMA</v>
      </c>
      <c r="BTU13" s="25" t="str">
        <f t="shared" si="29"/>
        <v>PMNA</v>
      </c>
      <c r="BTV13" s="25" t="str">
        <f t="shared" si="29"/>
        <v>PMPT</v>
      </c>
      <c r="BTW13" s="25" t="str">
        <f t="shared" si="29"/>
        <v>PMR</v>
      </c>
      <c r="BTX13" s="25" t="str">
        <f t="shared" si="29"/>
        <v>PNQI</v>
      </c>
      <c r="BTY13" s="25" t="str">
        <f t="shared" si="29"/>
        <v>PNXQ</v>
      </c>
      <c r="BTZ13" s="25" t="str">
        <f t="shared" si="29"/>
        <v>PPA</v>
      </c>
      <c r="BUA13" s="25" t="str">
        <f t="shared" si="29"/>
        <v>PPE</v>
      </c>
      <c r="BUB13" s="25" t="str">
        <f t="shared" si="29"/>
        <v>PPH</v>
      </c>
      <c r="BUC13" s="25" t="str">
        <f t="shared" si="29"/>
        <v>PPHYL</v>
      </c>
      <c r="BUD13" s="25" t="str">
        <f t="shared" si="29"/>
        <v>PPLN</v>
      </c>
      <c r="BUE13" s="25" t="str">
        <f t="shared" si="29"/>
        <v>PPLT</v>
      </c>
      <c r="BUF13" s="25" t="str">
        <f t="shared" si="29"/>
        <v>PPRM</v>
      </c>
      <c r="BUG13" s="25" t="str">
        <f t="shared" si="29"/>
        <v>PQBW</v>
      </c>
      <c r="BUH13" s="25" t="str">
        <f t="shared" si="29"/>
        <v>PQSC</v>
      </c>
      <c r="BUI13" s="25" t="str">
        <f t="shared" si="29"/>
        <v>PRB</v>
      </c>
      <c r="BUJ13" s="25" t="str">
        <f t="shared" si="29"/>
        <v>PREF</v>
      </c>
      <c r="BUK13" s="25" t="str">
        <f t="shared" si="29"/>
        <v>PRF</v>
      </c>
      <c r="BUL13" s="25" t="str">
        <f t="shared" si="29"/>
        <v>PRFE</v>
      </c>
      <c r="BUM13" s="25" t="str">
        <f t="shared" si="29"/>
        <v>PRFF</v>
      </c>
      <c r="BUN13" s="25" t="str">
        <f t="shared" si="29"/>
        <v>PRFG</v>
      </c>
      <c r="BUO13" s="25" t="str">
        <f t="shared" si="29"/>
        <v>PRFH</v>
      </c>
      <c r="BUP13" s="25" t="str">
        <f t="shared" si="29"/>
        <v>PRFM</v>
      </c>
      <c r="BUQ13" s="25" t="str">
        <f t="shared" si="29"/>
        <v>PRFN</v>
      </c>
      <c r="BUR13" s="25" t="str">
        <f t="shared" si="29"/>
        <v>PRFQ</v>
      </c>
      <c r="BUS13" s="25" t="str">
        <f t="shared" si="29"/>
        <v>PRFS</v>
      </c>
      <c r="BUT13" s="25" t="str">
        <f t="shared" si="29"/>
        <v>PRFU</v>
      </c>
      <c r="BUU13" s="25" t="str">
        <f t="shared" si="29"/>
        <v>PRFZ</v>
      </c>
      <c r="BUV13" s="25" t="str">
        <f t="shared" si="29"/>
        <v>PRME</v>
      </c>
      <c r="BUW13" s="25" t="str">
        <f t="shared" si="29"/>
        <v>PRN</v>
      </c>
      <c r="BUX13" s="25" t="str">
        <f t="shared" si="29"/>
        <v>PRNT</v>
      </c>
      <c r="BUY13" s="25" t="str">
        <f t="shared" si="29"/>
        <v>PSAU</v>
      </c>
      <c r="BUZ13" s="25" t="str">
        <f t="shared" si="29"/>
        <v>PSC</v>
      </c>
      <c r="BVA13" s="25" t="str">
        <f t="shared" ref="BVA13:BXL13" si="30">LEFT(BVA14,FIND(" ",BVA14)-1)</f>
        <v>PSCC</v>
      </c>
      <c r="BVB13" s="25" t="str">
        <f t="shared" si="30"/>
        <v>PSCD</v>
      </c>
      <c r="BVC13" s="25" t="str">
        <f t="shared" si="30"/>
        <v>PSCE</v>
      </c>
      <c r="BVD13" s="25" t="str">
        <f t="shared" si="30"/>
        <v>PSCF</v>
      </c>
      <c r="BVE13" s="25" t="str">
        <f t="shared" si="30"/>
        <v>PSCH</v>
      </c>
      <c r="BVF13" s="25" t="str">
        <f t="shared" si="30"/>
        <v>PSCI</v>
      </c>
      <c r="BVG13" s="25" t="str">
        <f t="shared" si="30"/>
        <v>PSCM</v>
      </c>
      <c r="BVH13" s="25" t="str">
        <f t="shared" si="30"/>
        <v>PSCT</v>
      </c>
      <c r="BVI13" s="25" t="str">
        <f t="shared" si="30"/>
        <v>PSCU</v>
      </c>
      <c r="BVJ13" s="25" t="str">
        <f t="shared" si="30"/>
        <v>PSET</v>
      </c>
      <c r="BVK13" s="25" t="str">
        <f t="shared" si="30"/>
        <v>PSI</v>
      </c>
      <c r="BVL13" s="25" t="str">
        <f t="shared" si="30"/>
        <v>PSJ</v>
      </c>
      <c r="BVM13" s="25" t="str">
        <f t="shared" si="30"/>
        <v>PSK</v>
      </c>
      <c r="BVN13" s="25" t="str">
        <f t="shared" si="30"/>
        <v>PSL</v>
      </c>
      <c r="BVO13" s="25" t="str">
        <f t="shared" si="30"/>
        <v>PSMB</v>
      </c>
      <c r="BVP13" s="25" t="str">
        <f t="shared" si="30"/>
        <v>PSMC</v>
      </c>
      <c r="BVQ13" s="25" t="str">
        <f t="shared" si="30"/>
        <v>PSMG</v>
      </c>
      <c r="BVR13" s="25" t="str">
        <f t="shared" si="30"/>
        <v>PSMM</v>
      </c>
      <c r="BVS13" s="25" t="str">
        <f t="shared" si="30"/>
        <v>PSP</v>
      </c>
      <c r="BVT13" s="25" t="str">
        <f t="shared" si="30"/>
        <v>PSQ</v>
      </c>
      <c r="BVU13" s="25" t="str">
        <f t="shared" si="30"/>
        <v>PSR</v>
      </c>
      <c r="BVV13" s="25" t="str">
        <f t="shared" si="30"/>
        <v>PST</v>
      </c>
      <c r="BVW13" s="25" t="str">
        <f t="shared" si="30"/>
        <v>PSTL</v>
      </c>
      <c r="BVX13" s="25" t="str">
        <f t="shared" si="30"/>
        <v>PTD</v>
      </c>
      <c r="BVY13" s="25" t="str">
        <f t="shared" si="30"/>
        <v>PTE</v>
      </c>
      <c r="BVZ13" s="25" t="str">
        <f t="shared" si="30"/>
        <v>PTEU</v>
      </c>
      <c r="BWA13" s="25" t="str">
        <f t="shared" si="30"/>
        <v>PTF</v>
      </c>
      <c r="BWB13" s="25" t="str">
        <f t="shared" si="30"/>
        <v>PTH</v>
      </c>
      <c r="BWC13" s="25" t="str">
        <f t="shared" si="30"/>
        <v>PTJ</v>
      </c>
      <c r="BWD13" s="25" t="str">
        <f t="shared" si="30"/>
        <v>PTLC</v>
      </c>
      <c r="BWE13" s="25" t="str">
        <f t="shared" si="30"/>
        <v>PTM</v>
      </c>
      <c r="BWF13" s="25" t="str">
        <f t="shared" si="30"/>
        <v>PTMC</v>
      </c>
      <c r="BWG13" s="25" t="str">
        <f t="shared" si="30"/>
        <v>PTNQ</v>
      </c>
      <c r="BWH13" s="25" t="str">
        <f t="shared" si="30"/>
        <v>PTO</v>
      </c>
      <c r="BWI13" s="25" t="str">
        <f t="shared" si="30"/>
        <v>PTRP</v>
      </c>
      <c r="BWJ13" s="25" t="str">
        <f t="shared" si="30"/>
        <v>PUA</v>
      </c>
      <c r="BWK13" s="25" t="str">
        <f t="shared" si="30"/>
        <v>PUF</v>
      </c>
      <c r="BWL13" s="25" t="str">
        <f t="shared" si="30"/>
        <v>PUI</v>
      </c>
      <c r="BWM13" s="25" t="str">
        <f t="shared" si="30"/>
        <v>PUTW</v>
      </c>
      <c r="BWN13" s="25" t="str">
        <f t="shared" si="30"/>
        <v>PUTX</v>
      </c>
      <c r="BWO13" s="25" t="str">
        <f t="shared" si="30"/>
        <v>PUW</v>
      </c>
      <c r="BWP13" s="25" t="str">
        <f t="shared" si="30"/>
        <v>PVI</v>
      </c>
      <c r="BWQ13" s="25" t="str">
        <f t="shared" si="30"/>
        <v>PVM</v>
      </c>
      <c r="BWR13" s="25" t="str">
        <f t="shared" si="30"/>
        <v>PWB</v>
      </c>
      <c r="BWS13" s="25" t="str">
        <f t="shared" si="30"/>
        <v>PWC</v>
      </c>
      <c r="BWT13" s="25" t="str">
        <f t="shared" si="30"/>
        <v>PWD</v>
      </c>
      <c r="BWU13" s="25" t="str">
        <f t="shared" si="30"/>
        <v>PWND</v>
      </c>
      <c r="BWV13" s="25" t="str">
        <f t="shared" si="30"/>
        <v>PWV</v>
      </c>
      <c r="BWW13" s="25" t="str">
        <f t="shared" si="30"/>
        <v>PWZ</v>
      </c>
      <c r="BWX13" s="25" t="str">
        <f t="shared" si="30"/>
        <v>PXE</v>
      </c>
      <c r="BWY13" s="25" t="str">
        <f t="shared" si="30"/>
        <v>PXF</v>
      </c>
      <c r="BWZ13" s="25" t="str">
        <f t="shared" si="30"/>
        <v>PXH</v>
      </c>
      <c r="BXA13" s="25" t="str">
        <f t="shared" si="30"/>
        <v>PXI</v>
      </c>
      <c r="BXB13" s="25" t="str">
        <f t="shared" si="30"/>
        <v>PXJ</v>
      </c>
      <c r="BXC13" s="25" t="str">
        <f t="shared" si="30"/>
        <v>PXLG</v>
      </c>
      <c r="BXD13" s="25" t="str">
        <f t="shared" si="30"/>
        <v>PXLV</v>
      </c>
      <c r="BXE13" s="25" t="str">
        <f t="shared" si="30"/>
        <v>PXMG</v>
      </c>
      <c r="BXF13" s="25" t="str">
        <f t="shared" si="30"/>
        <v>PXMV</v>
      </c>
      <c r="BXG13" s="25" t="str">
        <f t="shared" si="30"/>
        <v>PXN</v>
      </c>
      <c r="BXH13" s="25" t="str">
        <f t="shared" si="30"/>
        <v>PXQ</v>
      </c>
      <c r="BXI13" s="25" t="str">
        <f t="shared" si="30"/>
        <v>PXR</v>
      </c>
      <c r="BXJ13" s="25" t="str">
        <f t="shared" si="30"/>
        <v>PXSG</v>
      </c>
      <c r="BXK13" s="25" t="str">
        <f t="shared" si="30"/>
        <v>PXSV</v>
      </c>
      <c r="BXL13" s="25" t="str">
        <f t="shared" si="30"/>
        <v>PY</v>
      </c>
      <c r="BXM13" s="25" t="str">
        <f t="shared" ref="BXM13:BZX13" si="31">LEFT(BXM14,FIND(" ",BXM14)-1)</f>
        <v>PYH</v>
      </c>
      <c r="BXN13" s="25" t="str">
        <f t="shared" si="31"/>
        <v>PYZ</v>
      </c>
      <c r="BXO13" s="25" t="str">
        <f t="shared" si="31"/>
        <v>PZA</v>
      </c>
      <c r="BXP13" s="25" t="str">
        <f t="shared" si="31"/>
        <v>PZD</v>
      </c>
      <c r="BXQ13" s="25" t="str">
        <f t="shared" si="31"/>
        <v>PZI</v>
      </c>
      <c r="BXR13" s="25" t="str">
        <f t="shared" si="31"/>
        <v>PZJ</v>
      </c>
      <c r="BXS13" s="25" t="str">
        <f t="shared" si="31"/>
        <v>PZT</v>
      </c>
      <c r="BXT13" s="25" t="str">
        <f t="shared" si="31"/>
        <v>QABA</v>
      </c>
      <c r="BXU13" s="25" t="str">
        <f t="shared" si="31"/>
        <v>QAI</v>
      </c>
      <c r="BXV13" s="25" t="str">
        <f t="shared" si="31"/>
        <v>QAT</v>
      </c>
      <c r="BXW13" s="25" t="str">
        <f t="shared" si="31"/>
        <v>QAUS</v>
      </c>
      <c r="BXX13" s="25" t="str">
        <f t="shared" si="31"/>
        <v>QCAN</v>
      </c>
      <c r="BXY13" s="25" t="str">
        <f t="shared" si="31"/>
        <v>QCLN</v>
      </c>
      <c r="BXZ13" s="25" t="str">
        <f t="shared" si="31"/>
        <v>QDEF</v>
      </c>
      <c r="BYA13" s="25" t="str">
        <f t="shared" si="31"/>
        <v>QDEM</v>
      </c>
      <c r="BYB13" s="25" t="str">
        <f t="shared" si="31"/>
        <v>QDEU</v>
      </c>
      <c r="BYC13" s="25" t="str">
        <f t="shared" si="31"/>
        <v>QDF</v>
      </c>
      <c r="BYD13" s="25" t="str">
        <f t="shared" si="31"/>
        <v>QDXU</v>
      </c>
      <c r="BYE13" s="25" t="str">
        <f t="shared" si="31"/>
        <v>QDYN</v>
      </c>
      <c r="BYF13" s="25" t="str">
        <f t="shared" si="31"/>
        <v>QED</v>
      </c>
      <c r="BYG13" s="25" t="str">
        <f t="shared" si="31"/>
        <v>QEFA</v>
      </c>
      <c r="BYH13" s="25" t="str">
        <f t="shared" si="31"/>
        <v>QEH</v>
      </c>
      <c r="BYI13" s="25" t="str">
        <f t="shared" si="31"/>
        <v>QEM</v>
      </c>
      <c r="BYJ13" s="25" t="str">
        <f t="shared" si="31"/>
        <v>QEMM</v>
      </c>
      <c r="BYK13" s="25" t="str">
        <f t="shared" si="31"/>
        <v>QESP</v>
      </c>
      <c r="BYL13" s="25" t="str">
        <f t="shared" si="31"/>
        <v>QGBR</v>
      </c>
      <c r="BYM13" s="25" t="str">
        <f t="shared" si="31"/>
        <v>QGEM</v>
      </c>
      <c r="BYN13" s="25" t="str">
        <f t="shared" si="31"/>
        <v>QGTA</v>
      </c>
      <c r="BYO13" s="25" t="str">
        <f t="shared" si="31"/>
        <v>QID</v>
      </c>
      <c r="BYP13" s="25" t="str">
        <f t="shared" si="31"/>
        <v>QINC</v>
      </c>
      <c r="BYQ13" s="25" t="str">
        <f t="shared" si="31"/>
        <v>QJPN</v>
      </c>
      <c r="BYR13" s="25" t="str">
        <f t="shared" si="31"/>
        <v>QKOR</v>
      </c>
      <c r="BYS13" s="25" t="str">
        <f t="shared" si="31"/>
        <v>QLC</v>
      </c>
      <c r="BYT13" s="25" t="str">
        <f t="shared" si="31"/>
        <v>QLD</v>
      </c>
      <c r="BYU13" s="25" t="str">
        <f t="shared" si="31"/>
        <v>QLS</v>
      </c>
      <c r="BYV13" s="25" t="str">
        <f t="shared" si="31"/>
        <v>QLT</v>
      </c>
      <c r="BYW13" s="25" t="str">
        <f t="shared" si="31"/>
        <v>QLTA</v>
      </c>
      <c r="BYX13" s="25" t="str">
        <f t="shared" si="31"/>
        <v>QLTB</v>
      </c>
      <c r="BYY13" s="25" t="str">
        <f t="shared" si="31"/>
        <v>QLTC</v>
      </c>
      <c r="BYZ13" s="25" t="str">
        <f t="shared" si="31"/>
        <v>QMEX</v>
      </c>
      <c r="BZA13" s="25" t="str">
        <f t="shared" si="31"/>
        <v>QMN</v>
      </c>
      <c r="BZB13" s="25" t="str">
        <f t="shared" si="31"/>
        <v>QMOM</v>
      </c>
      <c r="BZC13" s="25" t="str">
        <f t="shared" si="31"/>
        <v>QQEW</v>
      </c>
      <c r="BZD13" s="25" t="str">
        <f t="shared" si="31"/>
        <v>QQQ</v>
      </c>
      <c r="BZE13" s="25" t="str">
        <f t="shared" si="31"/>
        <v>QQQC</v>
      </c>
      <c r="BZF13" s="25" t="str">
        <f t="shared" si="31"/>
        <v>QQQE</v>
      </c>
      <c r="BZG13" s="25" t="str">
        <f t="shared" si="31"/>
        <v>QQQM</v>
      </c>
      <c r="BZH13" s="25" t="str">
        <f t="shared" si="31"/>
        <v>QQQV</v>
      </c>
      <c r="BZI13" s="25" t="str">
        <f t="shared" si="31"/>
        <v>QQXT</v>
      </c>
      <c r="BZJ13" s="25" t="str">
        <f t="shared" si="31"/>
        <v>QTEC</v>
      </c>
      <c r="BZK13" s="25" t="str">
        <f t="shared" si="31"/>
        <v>QTWN</v>
      </c>
      <c r="BZL13" s="25" t="str">
        <f t="shared" si="31"/>
        <v>QUAL</v>
      </c>
      <c r="BZM13" s="25" t="str">
        <f t="shared" si="31"/>
        <v>QUS</v>
      </c>
      <c r="BZN13" s="25" t="str">
        <f t="shared" si="31"/>
        <v>QVAL</v>
      </c>
      <c r="BZO13" s="25" t="str">
        <f t="shared" si="31"/>
        <v>QVM</v>
      </c>
      <c r="BZP13" s="25" t="str">
        <f t="shared" si="31"/>
        <v>QWLD</v>
      </c>
      <c r="BZQ13" s="25" t="str">
        <f t="shared" si="31"/>
        <v>QXGG</v>
      </c>
      <c r="BZR13" s="25" t="str">
        <f t="shared" si="31"/>
        <v>QXMI</v>
      </c>
      <c r="BZS13" s="25" t="str">
        <f t="shared" si="31"/>
        <v>QXRR</v>
      </c>
      <c r="BZT13" s="25" t="str">
        <f t="shared" si="31"/>
        <v>QXTR</v>
      </c>
      <c r="BZU13" s="25" t="str">
        <f t="shared" si="31"/>
        <v>QXUS</v>
      </c>
      <c r="BZV13" s="25" t="str">
        <f t="shared" si="31"/>
        <v>QYLD</v>
      </c>
      <c r="BZW13" s="25" t="str">
        <f t="shared" si="31"/>
        <v>RALS</v>
      </c>
      <c r="BZX13" s="25" t="str">
        <f t="shared" si="31"/>
        <v>RAVI</v>
      </c>
      <c r="BZY13" s="25" t="str">
        <f t="shared" ref="BZY13:CCJ13" si="32">LEFT(BZY14,FIND(" ",BZY14)-1)</f>
        <v>RBL</v>
      </c>
      <c r="BZZ13" s="25" t="str">
        <f t="shared" si="32"/>
        <v>RCD</v>
      </c>
      <c r="CAA13" s="25" t="str">
        <f t="shared" si="32"/>
        <v>RCOM</v>
      </c>
      <c r="CAB13" s="25" t="str">
        <f t="shared" si="32"/>
        <v>RDIV</v>
      </c>
      <c r="CAC13" s="25" t="str">
        <f t="shared" si="32"/>
        <v>RDVY</v>
      </c>
      <c r="CAD13" s="25" t="str">
        <f t="shared" si="32"/>
        <v>REA</v>
      </c>
      <c r="CAE13" s="25" t="str">
        <f t="shared" si="32"/>
        <v>REC</v>
      </c>
      <c r="CAF13" s="25" t="str">
        <f t="shared" si="32"/>
        <v>REEM</v>
      </c>
      <c r="CAG13" s="25" t="str">
        <f t="shared" si="32"/>
        <v>REET</v>
      </c>
      <c r="CAH13" s="25" t="str">
        <f t="shared" si="32"/>
        <v>REFA</v>
      </c>
      <c r="CAI13" s="25" t="str">
        <f t="shared" si="32"/>
        <v>REGL</v>
      </c>
      <c r="CAJ13" s="25" t="str">
        <f t="shared" si="32"/>
        <v>REK</v>
      </c>
      <c r="CAK13" s="25" t="str">
        <f t="shared" si="32"/>
        <v>REM</v>
      </c>
      <c r="CAL13" s="25" t="str">
        <f t="shared" si="32"/>
        <v>REML</v>
      </c>
      <c r="CAM13" s="25" t="str">
        <f t="shared" si="32"/>
        <v>REMX</v>
      </c>
      <c r="CAN13" s="25" t="str">
        <f t="shared" si="32"/>
        <v>RETL</v>
      </c>
      <c r="CAO13" s="25" t="str">
        <f t="shared" si="32"/>
        <v>RETS</v>
      </c>
      <c r="CAP13" s="25" t="str">
        <f t="shared" si="32"/>
        <v>REW</v>
      </c>
      <c r="CAQ13" s="25" t="str">
        <f t="shared" si="32"/>
        <v>REZ</v>
      </c>
      <c r="CAR13" s="25" t="str">
        <f t="shared" si="32"/>
        <v>RFAP</v>
      </c>
      <c r="CAS13" s="25" t="str">
        <f t="shared" si="32"/>
        <v>RFCI</v>
      </c>
      <c r="CAT13" s="25" t="str">
        <f t="shared" si="32"/>
        <v>RFDA</v>
      </c>
      <c r="CAU13" s="25" t="str">
        <f t="shared" si="32"/>
        <v>RFDI</v>
      </c>
      <c r="CAV13" s="25" t="str">
        <f t="shared" si="32"/>
        <v>RFEM</v>
      </c>
      <c r="CAW13" s="25" t="str">
        <f t="shared" si="32"/>
        <v>RFEU</v>
      </c>
      <c r="CAX13" s="25" t="str">
        <f t="shared" si="32"/>
        <v>RFF</v>
      </c>
      <c r="CAY13" s="25" t="str">
        <f t="shared" si="32"/>
        <v>RFFC</v>
      </c>
      <c r="CAZ13" s="25" t="str">
        <f t="shared" si="32"/>
        <v>RFG</v>
      </c>
      <c r="CBA13" s="25" t="str">
        <f t="shared" si="32"/>
        <v>RFL</v>
      </c>
      <c r="CBB13" s="25" t="str">
        <f t="shared" si="32"/>
        <v>RFN</v>
      </c>
      <c r="CBC13" s="25" t="str">
        <f t="shared" si="32"/>
        <v>RFUN</v>
      </c>
      <c r="CBD13" s="25" t="str">
        <f t="shared" si="32"/>
        <v>RFV</v>
      </c>
      <c r="CBE13" s="25" t="str">
        <f t="shared" si="32"/>
        <v>RGI</v>
      </c>
      <c r="CBF13" s="25" t="str">
        <f t="shared" si="32"/>
        <v>RGLB</v>
      </c>
      <c r="CBG13" s="25" t="str">
        <f t="shared" si="32"/>
        <v>RGRA</v>
      </c>
      <c r="CBH13" s="25" t="str">
        <f t="shared" si="32"/>
        <v>RGRC</v>
      </c>
      <c r="CBI13" s="25" t="str">
        <f t="shared" si="32"/>
        <v>RGRE</v>
      </c>
      <c r="CBJ13" s="25" t="str">
        <f t="shared" si="32"/>
        <v>RGRI</v>
      </c>
      <c r="CBK13" s="25" t="str">
        <f t="shared" si="32"/>
        <v>RGRO</v>
      </c>
      <c r="CBL13" s="25" t="str">
        <f t="shared" si="32"/>
        <v>RGRP</v>
      </c>
      <c r="CBM13" s="25" t="str">
        <f t="shared" si="32"/>
        <v>RHM</v>
      </c>
      <c r="CBN13" s="25" t="str">
        <f t="shared" si="32"/>
        <v>RHO</v>
      </c>
      <c r="CBO13" s="25" t="str">
        <f t="shared" si="32"/>
        <v>RHS</v>
      </c>
      <c r="CBP13" s="25" t="str">
        <f t="shared" si="32"/>
        <v>RIGS</v>
      </c>
      <c r="CBQ13" s="25" t="str">
        <f t="shared" si="32"/>
        <v>RINF</v>
      </c>
      <c r="CBR13" s="25" t="str">
        <f t="shared" si="32"/>
        <v>RING</v>
      </c>
      <c r="CBS13" s="25" t="str">
        <f t="shared" si="32"/>
        <v>RISE</v>
      </c>
      <c r="CBT13" s="25" t="str">
        <f t="shared" si="32"/>
        <v>RJA</v>
      </c>
      <c r="CBU13" s="25" t="str">
        <f t="shared" si="32"/>
        <v>RJI</v>
      </c>
      <c r="CBV13" s="25" t="str">
        <f t="shared" si="32"/>
        <v>RJN</v>
      </c>
      <c r="CBW13" s="25" t="str">
        <f t="shared" si="32"/>
        <v>RJZ</v>
      </c>
      <c r="CBX13" s="25" t="str">
        <f t="shared" si="32"/>
        <v>RKH</v>
      </c>
      <c r="CBY13" s="25" t="str">
        <f t="shared" si="32"/>
        <v>RKHYL</v>
      </c>
      <c r="CBZ13" s="25" t="str">
        <f t="shared" si="32"/>
        <v>RLY</v>
      </c>
      <c r="CCA13" s="25" t="str">
        <f t="shared" si="32"/>
        <v>RMB</v>
      </c>
      <c r="CCB13" s="25" t="str">
        <f t="shared" si="32"/>
        <v>RMM</v>
      </c>
      <c r="CCC13" s="25" t="str">
        <f t="shared" si="32"/>
        <v>RMS</v>
      </c>
      <c r="CCD13" s="25" t="str">
        <f t="shared" si="32"/>
        <v>RNDM</v>
      </c>
      <c r="CCE13" s="25" t="str">
        <f t="shared" si="32"/>
        <v>RNDV</v>
      </c>
      <c r="CCF13" s="25" t="str">
        <f t="shared" si="32"/>
        <v>RNEM</v>
      </c>
      <c r="CCG13" s="25" t="str">
        <f t="shared" si="32"/>
        <v>RNLC</v>
      </c>
      <c r="CCH13" s="25" t="str">
        <f t="shared" si="32"/>
        <v>RNMC</v>
      </c>
      <c r="CCI13" s="25" t="str">
        <f t="shared" si="32"/>
        <v>RNSC</v>
      </c>
      <c r="CCJ13" s="25" t="str">
        <f t="shared" si="32"/>
        <v>ROAM</v>
      </c>
      <c r="CCK13" s="25" t="str">
        <f t="shared" ref="CCK13:CEV13" si="33">LEFT(CCK14,FIND(" ",CCK14)-1)</f>
        <v>ROB</v>
      </c>
      <c r="CCL13" s="25" t="str">
        <f t="shared" si="33"/>
        <v>ROBO</v>
      </c>
      <c r="CCM13" s="25" t="str">
        <f t="shared" si="33"/>
        <v>RODI</v>
      </c>
      <c r="CCN13" s="25" t="str">
        <f t="shared" si="33"/>
        <v>RODM</v>
      </c>
      <c r="CCO13" s="25" t="str">
        <f t="shared" si="33"/>
        <v>ROGS</v>
      </c>
      <c r="CCP13" s="25" t="str">
        <f t="shared" si="33"/>
        <v>ROI</v>
      </c>
      <c r="CCQ13" s="25" t="str">
        <f t="shared" si="33"/>
        <v>ROLA</v>
      </c>
      <c r="CCR13" s="25" t="str">
        <f t="shared" si="33"/>
        <v>ROM</v>
      </c>
      <c r="CCS13" s="25" t="str">
        <f t="shared" si="33"/>
        <v>ROOF</v>
      </c>
      <c r="CCT13" s="25" t="str">
        <f t="shared" si="33"/>
        <v>RORE</v>
      </c>
      <c r="CCU13" s="25" t="str">
        <f t="shared" si="33"/>
        <v>RORO</v>
      </c>
      <c r="CCV13" s="25" t="str">
        <f t="shared" si="33"/>
        <v>ROSA</v>
      </c>
      <c r="CCW13" s="25" t="str">
        <f t="shared" si="33"/>
        <v>ROUS</v>
      </c>
      <c r="CCX13" s="25" t="str">
        <f t="shared" si="33"/>
        <v>RPG</v>
      </c>
      <c r="CCY13" s="25" t="str">
        <f t="shared" si="33"/>
        <v>RPQ</v>
      </c>
      <c r="CCZ13" s="25" t="str">
        <f t="shared" si="33"/>
        <v>RPV</v>
      </c>
      <c r="CDA13" s="25" t="str">
        <f t="shared" si="33"/>
        <v>RPX</v>
      </c>
      <c r="CDB13" s="25" t="str">
        <f t="shared" si="33"/>
        <v>RRF</v>
      </c>
      <c r="CDC13" s="25" t="str">
        <f t="shared" si="33"/>
        <v>RRY</v>
      </c>
      <c r="CDD13" s="25" t="str">
        <f t="shared" si="33"/>
        <v>RRZ</v>
      </c>
      <c r="CDE13" s="25" t="str">
        <f t="shared" si="33"/>
        <v>RSP</v>
      </c>
      <c r="CDF13" s="25" t="str">
        <f t="shared" si="33"/>
        <v>RSU</v>
      </c>
      <c r="CDG13" s="25" t="str">
        <f t="shared" si="33"/>
        <v>RSUN</v>
      </c>
      <c r="CDH13" s="25" t="str">
        <f t="shared" si="33"/>
        <v>RSW</v>
      </c>
      <c r="CDI13" s="25" t="str">
        <f t="shared" si="33"/>
        <v>RSX</v>
      </c>
      <c r="CDJ13" s="25" t="str">
        <f t="shared" si="33"/>
        <v>RSXJ</v>
      </c>
      <c r="CDK13" s="25" t="str">
        <f t="shared" si="33"/>
        <v>RTG</v>
      </c>
      <c r="CDL13" s="25" t="str">
        <f t="shared" si="33"/>
        <v>RTH</v>
      </c>
      <c r="CDM13" s="25" t="str">
        <f t="shared" si="33"/>
        <v>RTHYL</v>
      </c>
      <c r="CDN13" s="25" t="str">
        <f t="shared" si="33"/>
        <v>RTL</v>
      </c>
      <c r="CDO13" s="25" t="str">
        <f t="shared" si="33"/>
        <v>RTLA</v>
      </c>
      <c r="CDP13" s="25" t="str">
        <f t="shared" si="33"/>
        <v>RTM</v>
      </c>
      <c r="CDQ13" s="25" t="str">
        <f t="shared" si="33"/>
        <v>RTR</v>
      </c>
      <c r="CDR13" s="25" t="str">
        <f t="shared" si="33"/>
        <v>RTSA</v>
      </c>
      <c r="CDS13" s="25" t="str">
        <f t="shared" si="33"/>
        <v>RTW</v>
      </c>
      <c r="CDT13" s="25" t="str">
        <f t="shared" si="33"/>
        <v>RUDR</v>
      </c>
      <c r="CDU13" s="25" t="str">
        <f t="shared" si="33"/>
        <v>RUSL</v>
      </c>
      <c r="CDV13" s="25" t="str">
        <f t="shared" si="33"/>
        <v>RUSS</v>
      </c>
      <c r="CDW13" s="25" t="str">
        <f t="shared" si="33"/>
        <v>RVNU</v>
      </c>
      <c r="CDX13" s="25" t="str">
        <f t="shared" si="33"/>
        <v>RWG</v>
      </c>
      <c r="CDY13" s="25" t="str">
        <f t="shared" si="33"/>
        <v>RWJ</v>
      </c>
      <c r="CDZ13" s="25" t="str">
        <f t="shared" si="33"/>
        <v>RWK</v>
      </c>
      <c r="CEA13" s="25" t="str">
        <f t="shared" si="33"/>
        <v>RWL</v>
      </c>
      <c r="CEB13" s="25" t="str">
        <f t="shared" si="33"/>
        <v>RWM</v>
      </c>
      <c r="CEC13" s="25" t="str">
        <f t="shared" si="33"/>
        <v>RWO</v>
      </c>
      <c r="CED13" s="25" t="str">
        <f t="shared" si="33"/>
        <v>RWR</v>
      </c>
      <c r="CEE13" s="25" t="str">
        <f t="shared" si="33"/>
        <v>RWV</v>
      </c>
      <c r="CEF13" s="25" t="str">
        <f t="shared" si="33"/>
        <v>RWW</v>
      </c>
      <c r="CEG13" s="25" t="str">
        <f t="shared" si="33"/>
        <v>RWX</v>
      </c>
      <c r="CEH13" s="25" t="str">
        <f t="shared" si="33"/>
        <v>RWXL</v>
      </c>
      <c r="CEI13" s="25" t="str">
        <f t="shared" si="33"/>
        <v>RXD</v>
      </c>
      <c r="CEJ13" s="25" t="str">
        <f t="shared" si="33"/>
        <v>RXI</v>
      </c>
      <c r="CEK13" s="25" t="str">
        <f t="shared" si="33"/>
        <v>RXL</v>
      </c>
      <c r="CEL13" s="25" t="str">
        <f t="shared" si="33"/>
        <v>RYE</v>
      </c>
      <c r="CEM13" s="25" t="str">
        <f t="shared" si="33"/>
        <v>RYF</v>
      </c>
      <c r="CEN13" s="25" t="str">
        <f t="shared" si="33"/>
        <v>RYH</v>
      </c>
      <c r="CEO13" s="25" t="str">
        <f t="shared" si="33"/>
        <v>RYJ</v>
      </c>
      <c r="CEP13" s="25" t="str">
        <f t="shared" si="33"/>
        <v>RYT</v>
      </c>
      <c r="CEQ13" s="25" t="str">
        <f t="shared" si="33"/>
        <v>RYU</v>
      </c>
      <c r="CER13" s="25" t="str">
        <f t="shared" si="33"/>
        <v>RZG</v>
      </c>
      <c r="CES13" s="25" t="str">
        <f t="shared" si="33"/>
        <v>RZV</v>
      </c>
      <c r="CET13" s="25" t="str">
        <f t="shared" si="33"/>
        <v>SAA</v>
      </c>
      <c r="CEU13" s="25" t="str">
        <f t="shared" si="33"/>
        <v>SAGG</v>
      </c>
      <c r="CEV13" s="25" t="str">
        <f t="shared" si="33"/>
        <v>SAW</v>
      </c>
      <c r="CEW13" s="25" t="str">
        <f t="shared" ref="CEW13:CHH13" si="34">LEFT(CEW14,FIND(" ",CEW14)-1)</f>
        <v>SBB</v>
      </c>
      <c r="CEX13" s="25" t="str">
        <f t="shared" si="34"/>
        <v>SBEU</v>
      </c>
      <c r="CEY13" s="25" t="str">
        <f t="shared" si="34"/>
        <v>SBIO</v>
      </c>
      <c r="CEZ13" s="25" t="str">
        <f t="shared" si="34"/>
        <v>SBM</v>
      </c>
      <c r="CFA13" s="25" t="str">
        <f t="shared" si="34"/>
        <v>SBND</v>
      </c>
      <c r="CFB13" s="25" t="str">
        <f t="shared" si="34"/>
        <v>SBUS</v>
      </c>
      <c r="CFC13" s="25" t="str">
        <f t="shared" si="34"/>
        <v>SBV</v>
      </c>
      <c r="CFD13" s="25" t="str">
        <f t="shared" si="34"/>
        <v>SCAP</v>
      </c>
      <c r="CFE13" s="25" t="str">
        <f t="shared" si="34"/>
        <v>SCC</v>
      </c>
      <c r="CFF13" s="25" t="str">
        <f t="shared" si="34"/>
        <v>SCHA</v>
      </c>
      <c r="CFG13" s="25" t="str">
        <f t="shared" si="34"/>
        <v>SCHB</v>
      </c>
      <c r="CFH13" s="25" t="str">
        <f t="shared" si="34"/>
        <v>SCHC</v>
      </c>
      <c r="CFI13" s="25" t="str">
        <f t="shared" si="34"/>
        <v>SCHD</v>
      </c>
      <c r="CFJ13" s="25" t="str">
        <f t="shared" si="34"/>
        <v>SCHE</v>
      </c>
      <c r="CFK13" s="25" t="str">
        <f t="shared" si="34"/>
        <v>SCHF</v>
      </c>
      <c r="CFL13" s="25" t="str">
        <f t="shared" si="34"/>
        <v>SCHG</v>
      </c>
      <c r="CFM13" s="25" t="str">
        <f t="shared" si="34"/>
        <v>SCHH</v>
      </c>
      <c r="CFN13" s="25" t="str">
        <f t="shared" si="34"/>
        <v>SCHM</v>
      </c>
      <c r="CFO13" s="25" t="str">
        <f t="shared" si="34"/>
        <v>SCHO</v>
      </c>
      <c r="CFP13" s="25" t="str">
        <f t="shared" si="34"/>
        <v>SCHP</v>
      </c>
      <c r="CFQ13" s="25" t="str">
        <f t="shared" si="34"/>
        <v>SCHR</v>
      </c>
      <c r="CFR13" s="25" t="str">
        <f t="shared" si="34"/>
        <v>SCHV</v>
      </c>
      <c r="CFS13" s="25" t="str">
        <f t="shared" si="34"/>
        <v>SCHX</v>
      </c>
      <c r="CFT13" s="25" t="str">
        <f t="shared" si="34"/>
        <v>SCHZ</v>
      </c>
      <c r="CFU13" s="25" t="str">
        <f t="shared" si="34"/>
        <v>SCID</v>
      </c>
      <c r="CFV13" s="25" t="str">
        <f t="shared" si="34"/>
        <v>SCIF</v>
      </c>
      <c r="CFW13" s="25" t="str">
        <f t="shared" si="34"/>
        <v>SCIJ</v>
      </c>
      <c r="CFX13" s="25" t="str">
        <f t="shared" si="34"/>
        <v>SCIN</v>
      </c>
      <c r="CFY13" s="25" t="str">
        <f t="shared" si="34"/>
        <v>SCIU</v>
      </c>
      <c r="CFZ13" s="25" t="str">
        <f t="shared" si="34"/>
        <v>SCIX</v>
      </c>
      <c r="CGA13" s="25" t="str">
        <f t="shared" si="34"/>
        <v>SCJ</v>
      </c>
      <c r="CGB13" s="25" t="str">
        <f t="shared" si="34"/>
        <v>SCLP</v>
      </c>
      <c r="CGC13" s="25" t="str">
        <f t="shared" si="34"/>
        <v>SCO</v>
      </c>
      <c r="CGD13" s="25" t="str">
        <f t="shared" si="34"/>
        <v>SCOG</v>
      </c>
      <c r="CGE13" s="25" t="str">
        <f t="shared" si="34"/>
        <v>SCPB</v>
      </c>
      <c r="CGF13" s="25" t="str">
        <f t="shared" si="34"/>
        <v>SCPR</v>
      </c>
      <c r="CGG13" s="25" t="str">
        <f t="shared" si="34"/>
        <v>SCTO</v>
      </c>
      <c r="CGH13" s="25" t="str">
        <f t="shared" si="34"/>
        <v>SCTRL</v>
      </c>
      <c r="CGI13" s="25" t="str">
        <f t="shared" si="34"/>
        <v>SCV</v>
      </c>
      <c r="CGJ13" s="25" t="str">
        <f t="shared" si="34"/>
        <v>SCZ</v>
      </c>
      <c r="CGK13" s="25" t="str">
        <f t="shared" si="34"/>
        <v>SDD</v>
      </c>
      <c r="CGL13" s="25" t="str">
        <f t="shared" si="34"/>
        <v>SDEM</v>
      </c>
      <c r="CGM13" s="25" t="str">
        <f t="shared" si="34"/>
        <v>SDIV</v>
      </c>
      <c r="CGN13" s="25" t="str">
        <f t="shared" si="34"/>
        <v>SDK</v>
      </c>
      <c r="CGO13" s="25" t="str">
        <f t="shared" si="34"/>
        <v>SDOG</v>
      </c>
      <c r="CGP13" s="25" t="str">
        <f t="shared" si="34"/>
        <v>SDOW</v>
      </c>
      <c r="CGQ13" s="25" t="str">
        <f t="shared" si="34"/>
        <v>SDP</v>
      </c>
      <c r="CGR13" s="25" t="str">
        <f t="shared" si="34"/>
        <v>SDS</v>
      </c>
      <c r="CGS13" s="25" t="str">
        <f t="shared" si="34"/>
        <v>SDY</v>
      </c>
      <c r="CGT13" s="25" t="str">
        <f t="shared" si="34"/>
        <v>SDYL</v>
      </c>
      <c r="CGU13" s="25" t="str">
        <f t="shared" si="34"/>
        <v>SEA</v>
      </c>
      <c r="CGV13" s="25" t="str">
        <f t="shared" si="34"/>
        <v>SEF</v>
      </c>
      <c r="CGW13" s="25" t="str">
        <f t="shared" si="34"/>
        <v>SEMF</v>
      </c>
      <c r="CGX13" s="25" t="str">
        <f t="shared" si="34"/>
        <v>SFHY</v>
      </c>
      <c r="CGY13" s="25" t="str">
        <f t="shared" si="34"/>
        <v>SFIG</v>
      </c>
      <c r="CGZ13" s="25" t="str">
        <f t="shared" si="34"/>
        <v>SFK</v>
      </c>
      <c r="CHA13" s="25" t="str">
        <f t="shared" si="34"/>
        <v>SFLA</v>
      </c>
      <c r="CHB13" s="25" t="str">
        <f t="shared" si="34"/>
        <v>SFSA</v>
      </c>
      <c r="CHC13" s="25" t="str">
        <f t="shared" si="34"/>
        <v>SFV</v>
      </c>
      <c r="CHD13" s="25" t="str">
        <f t="shared" si="34"/>
        <v>SGAR</v>
      </c>
      <c r="CHE13" s="25" t="str">
        <f t="shared" si="34"/>
        <v>SGDJ</v>
      </c>
      <c r="CHF13" s="25" t="str">
        <f t="shared" si="34"/>
        <v>SGDM</v>
      </c>
      <c r="CHG13" s="25" t="str">
        <f t="shared" si="34"/>
        <v>SGG</v>
      </c>
      <c r="CHH13" s="25" t="str">
        <f t="shared" si="34"/>
        <v>SGGG</v>
      </c>
      <c r="CHI13" s="25" t="str">
        <f t="shared" ref="CHI13:CJT13" si="35">LEFT(CHI14,FIND(" ",CHI14)-1)</f>
        <v>SGOL</v>
      </c>
      <c r="CHJ13" s="25" t="str">
        <f t="shared" si="35"/>
        <v>SGQI</v>
      </c>
      <c r="CHK13" s="25" t="str">
        <f t="shared" si="35"/>
        <v>SGT</v>
      </c>
      <c r="CHL13" s="25" t="str">
        <f t="shared" si="35"/>
        <v>SH</v>
      </c>
      <c r="CHM13" s="25" t="str">
        <f t="shared" si="35"/>
        <v>SHAG</v>
      </c>
      <c r="CHN13" s="25" t="str">
        <f t="shared" si="35"/>
        <v>SHBT</v>
      </c>
      <c r="CHO13" s="25" t="str">
        <f t="shared" si="35"/>
        <v>SHE</v>
      </c>
      <c r="CHP13" s="25" t="str">
        <f t="shared" si="35"/>
        <v>SHM</v>
      </c>
      <c r="CHQ13" s="25" t="str">
        <f t="shared" si="35"/>
        <v>SHMO</v>
      </c>
      <c r="CHR13" s="25" t="str">
        <f t="shared" si="35"/>
        <v>SHNY</v>
      </c>
      <c r="CHS13" s="25" t="str">
        <f t="shared" si="35"/>
        <v>SHV</v>
      </c>
      <c r="CHT13" s="25" t="str">
        <f t="shared" si="35"/>
        <v>SHVY</v>
      </c>
      <c r="CHU13" s="25" t="str">
        <f t="shared" si="35"/>
        <v>SHY</v>
      </c>
      <c r="CHV13" s="25" t="str">
        <f t="shared" si="35"/>
        <v>SHYD</v>
      </c>
      <c r="CHW13" s="25" t="str">
        <f t="shared" si="35"/>
        <v>SHYG</v>
      </c>
      <c r="CHX13" s="25" t="str">
        <f t="shared" si="35"/>
        <v>SICK</v>
      </c>
      <c r="CHY13" s="25" t="str">
        <f t="shared" si="35"/>
        <v>SIH</v>
      </c>
      <c r="CHZ13" s="25" t="str">
        <f t="shared" si="35"/>
        <v>SIJ</v>
      </c>
      <c r="CIA13" s="25" t="str">
        <f t="shared" si="35"/>
        <v>SIL</v>
      </c>
      <c r="CIB13" s="25" t="str">
        <f t="shared" si="35"/>
        <v>SILJ</v>
      </c>
      <c r="CIC13" s="25" t="str">
        <f t="shared" si="35"/>
        <v>SINF</v>
      </c>
      <c r="CID13" s="25" t="str">
        <f t="shared" si="35"/>
        <v>SIPE</v>
      </c>
      <c r="CIE13" s="25" t="str">
        <f t="shared" si="35"/>
        <v>SIVR</v>
      </c>
      <c r="CIF13" s="25" t="str">
        <f t="shared" si="35"/>
        <v>SIZ</v>
      </c>
      <c r="CIG13" s="25" t="str">
        <f t="shared" si="35"/>
        <v>SIZE</v>
      </c>
      <c r="CIH13" s="25" t="str">
        <f t="shared" si="35"/>
        <v>SJB</v>
      </c>
      <c r="CII13" s="25" t="str">
        <f t="shared" si="35"/>
        <v>SJF</v>
      </c>
      <c r="CIJ13" s="25" t="str">
        <f t="shared" si="35"/>
        <v>SJH</v>
      </c>
      <c r="CIK13" s="25" t="str">
        <f t="shared" si="35"/>
        <v>SJL</v>
      </c>
      <c r="CIL13" s="25" t="str">
        <f t="shared" si="35"/>
        <v>SJNK</v>
      </c>
      <c r="CIM13" s="25" t="str">
        <f t="shared" si="35"/>
        <v>SKF</v>
      </c>
      <c r="CIN13" s="25" t="str">
        <f t="shared" si="35"/>
        <v>SKK</v>
      </c>
      <c r="CIO13" s="25" t="str">
        <f t="shared" si="35"/>
        <v>SKOR</v>
      </c>
      <c r="CIP13" s="25" t="str">
        <f t="shared" si="35"/>
        <v>SKYY</v>
      </c>
      <c r="CIQ13" s="25" t="str">
        <f t="shared" si="35"/>
        <v>SLBT</v>
      </c>
      <c r="CIR13" s="25" t="str">
        <f t="shared" si="35"/>
        <v>SLDR</v>
      </c>
      <c r="CIS13" s="25" t="str">
        <f t="shared" si="35"/>
        <v>SLIM</v>
      </c>
      <c r="CIT13" s="25" t="str">
        <f t="shared" si="35"/>
        <v>SLOW</v>
      </c>
      <c r="CIU13" s="25" t="str">
        <f t="shared" si="35"/>
        <v>SLQD</v>
      </c>
      <c r="CIV13" s="25" t="str">
        <f t="shared" si="35"/>
        <v>SLV</v>
      </c>
      <c r="CIW13" s="25" t="str">
        <f t="shared" si="35"/>
        <v>SLVO</v>
      </c>
      <c r="CIX13" s="25" t="str">
        <f t="shared" si="35"/>
        <v>SLVP</v>
      </c>
      <c r="CIY13" s="25" t="str">
        <f t="shared" si="35"/>
        <v>SLVY</v>
      </c>
      <c r="CIZ13" s="25" t="str">
        <f t="shared" si="35"/>
        <v>SLX</v>
      </c>
      <c r="CJA13" s="25" t="str">
        <f t="shared" si="35"/>
        <v>SLY</v>
      </c>
      <c r="CJB13" s="25" t="str">
        <f t="shared" si="35"/>
        <v>SLYG</v>
      </c>
      <c r="CJC13" s="25" t="str">
        <f t="shared" si="35"/>
        <v>SLYV</v>
      </c>
      <c r="CJD13" s="25" t="str">
        <f t="shared" si="35"/>
        <v>SMB</v>
      </c>
      <c r="CJE13" s="25" t="str">
        <f t="shared" si="35"/>
        <v>SMCP</v>
      </c>
      <c r="CJF13" s="25" t="str">
        <f t="shared" si="35"/>
        <v>SMD</v>
      </c>
      <c r="CJG13" s="25" t="str">
        <f t="shared" si="35"/>
        <v>SMDD</v>
      </c>
      <c r="CJH13" s="25" t="str">
        <f t="shared" si="35"/>
        <v>SMDV</v>
      </c>
      <c r="CJI13" s="25" t="str">
        <f t="shared" si="35"/>
        <v>SMEZ</v>
      </c>
      <c r="CJJ13" s="25" t="str">
        <f t="shared" si="35"/>
        <v>SMH</v>
      </c>
      <c r="CJK13" s="25" t="str">
        <f t="shared" si="35"/>
        <v>SMHD</v>
      </c>
      <c r="CJL13" s="25" t="str">
        <f t="shared" si="35"/>
        <v>SMHYL</v>
      </c>
      <c r="CJM13" s="25" t="str">
        <f t="shared" si="35"/>
        <v>SMIN</v>
      </c>
      <c r="CJN13" s="25" t="str">
        <f t="shared" si="35"/>
        <v>SMK</v>
      </c>
      <c r="CJO13" s="25" t="str">
        <f t="shared" si="35"/>
        <v>SMLF</v>
      </c>
      <c r="CJP13" s="25" t="str">
        <f t="shared" si="35"/>
        <v>SMLL</v>
      </c>
      <c r="CJQ13" s="25" t="str">
        <f t="shared" si="35"/>
        <v>SMLV</v>
      </c>
      <c r="CJR13" s="25" t="str">
        <f t="shared" si="35"/>
        <v>SMMD</v>
      </c>
      <c r="CJS13" s="25" t="str">
        <f t="shared" si="35"/>
        <v>SMMU</v>
      </c>
      <c r="CJT13" s="25" t="str">
        <f t="shared" si="35"/>
        <v>SMMV</v>
      </c>
      <c r="CJU13" s="25" t="str">
        <f t="shared" ref="CJU13:CLD13" si="36">LEFT(CJU14,FIND(" ",CJU14)-1)</f>
        <v>SMN</v>
      </c>
      <c r="CJV13" s="25" t="str">
        <f t="shared" si="36"/>
        <v>SNB</v>
      </c>
      <c r="CJW13" s="25" t="str">
        <f t="shared" si="36"/>
        <v>SNLN</v>
      </c>
      <c r="CJX13" s="25" t="str">
        <f t="shared" si="36"/>
        <v>SNO</v>
      </c>
      <c r="CJY13" s="25" t="str">
        <f t="shared" si="36"/>
        <v>SNSR</v>
      </c>
      <c r="CJZ13" s="25" t="str">
        <f t="shared" si="36"/>
        <v>SOCL</v>
      </c>
      <c r="CKA13" s="25" t="str">
        <f t="shared" si="36"/>
        <v>SOIL</v>
      </c>
      <c r="CKB13" s="25" t="str">
        <f t="shared" si="36"/>
        <v>SOP</v>
      </c>
      <c r="CKC13" s="25" t="str">
        <f t="shared" si="36"/>
        <v>SOVB</v>
      </c>
      <c r="CKD13" s="25" t="str">
        <f t="shared" si="36"/>
        <v>SOXL</v>
      </c>
      <c r="CKE13" s="25" t="str">
        <f t="shared" si="36"/>
        <v>SOXS</v>
      </c>
      <c r="CKF13" s="25" t="str">
        <f t="shared" si="36"/>
        <v>SOXX</v>
      </c>
      <c r="CKG13" s="25" t="str">
        <f t="shared" si="36"/>
        <v>SOYB</v>
      </c>
      <c r="CKH13" s="25" t="str">
        <f t="shared" si="36"/>
        <v>SPDN</v>
      </c>
      <c r="CKI13" s="25" t="str">
        <f t="shared" si="36"/>
        <v>SPFF</v>
      </c>
      <c r="CKJ13" s="25" t="str">
        <f t="shared" si="36"/>
        <v>SPGH</v>
      </c>
      <c r="CKK13" s="25" t="str">
        <f t="shared" si="36"/>
        <v>SPHB</v>
      </c>
      <c r="CKL13" s="25" t="str">
        <f t="shared" si="36"/>
        <v>SPHD</v>
      </c>
      <c r="CKM13" s="25" t="str">
        <f t="shared" si="36"/>
        <v>SPHQ</v>
      </c>
      <c r="CKN13" s="25" t="str">
        <f t="shared" si="36"/>
        <v>SPLV</v>
      </c>
      <c r="CKO13" s="25" t="str">
        <f t="shared" si="36"/>
        <v>SPLX</v>
      </c>
      <c r="CKP13" s="25" t="str">
        <f t="shared" si="36"/>
        <v>SPLZ</v>
      </c>
      <c r="CKQ13" s="25" t="str">
        <f t="shared" si="36"/>
        <v>SPMO</v>
      </c>
      <c r="CKR13" s="25" t="str">
        <f t="shared" si="36"/>
        <v>SPMV</v>
      </c>
      <c r="CKS13" s="25" t="str">
        <f t="shared" si="36"/>
        <v>SPUN</v>
      </c>
      <c r="CKT13" s="25" t="str">
        <f t="shared" si="36"/>
        <v>SPUU</v>
      </c>
      <c r="CKU13" s="25" t="str">
        <f t="shared" si="36"/>
        <v>SPVM</v>
      </c>
      <c r="CKV13" s="25" t="str">
        <f t="shared" si="36"/>
        <v>SPVU</v>
      </c>
      <c r="CKW13" s="25" t="str">
        <f t="shared" si="36"/>
        <v>SPXE</v>
      </c>
      <c r="CKX13" s="25" t="str">
        <f t="shared" si="36"/>
        <v>SPXH</v>
      </c>
      <c r="CKY13" s="25" t="str">
        <f t="shared" si="36"/>
        <v>SPXL</v>
      </c>
      <c r="CKZ13" s="25" t="str">
        <f t="shared" si="36"/>
        <v>SPXN</v>
      </c>
      <c r="CLA13" s="25" t="str">
        <f t="shared" si="36"/>
        <v>SPXS</v>
      </c>
      <c r="CLB13" s="25" t="str">
        <f t="shared" si="36"/>
        <v>SPXT</v>
      </c>
      <c r="CLC13" s="25" t="str">
        <f t="shared" si="36"/>
        <v>SPXU</v>
      </c>
      <c r="CLD13" s="25" t="str">
        <f t="shared" si="36"/>
        <v>SPXV</v>
      </c>
      <c r="CLE13" s="25" t="str">
        <f t="shared" ref="CLE13:CME13" si="37">LEFT(CLE14,FIND(" ",CLE14)-1)</f>
        <v>SPYB</v>
      </c>
      <c r="CLF13" s="25" t="str">
        <f t="shared" si="37"/>
        <v>SPYD</v>
      </c>
      <c r="CLG13" s="25" t="str">
        <f t="shared" si="37"/>
        <v>SPYG</v>
      </c>
      <c r="CLH13" s="25" t="str">
        <f t="shared" si="37"/>
        <v>SPYV</v>
      </c>
      <c r="CLI13" s="25" t="str">
        <f t="shared" si="37"/>
        <v>SPYX</v>
      </c>
      <c r="CLJ13" s="25" t="str">
        <f t="shared" si="37"/>
        <v>SQLV</v>
      </c>
      <c r="CLK13" s="25" t="str">
        <f t="shared" si="37"/>
        <v>SQQQ</v>
      </c>
      <c r="CLL13" s="25" t="str">
        <f t="shared" si="37"/>
        <v>SQZZ</v>
      </c>
      <c r="CLM13" s="25" t="str">
        <f t="shared" si="37"/>
        <v>SRET</v>
      </c>
      <c r="CLN13" s="25" t="str">
        <f t="shared" si="37"/>
        <v>SRLN</v>
      </c>
      <c r="CLO13" s="25" t="str">
        <f t="shared" si="37"/>
        <v>SRS</v>
      </c>
      <c r="CLP13" s="25" t="str">
        <f t="shared" si="37"/>
        <v>SRTY</v>
      </c>
      <c r="CLQ13" s="25" t="str">
        <f t="shared" si="37"/>
        <v>SSAM</v>
      </c>
      <c r="CLR13" s="25" t="str">
        <f t="shared" si="37"/>
        <v>SSDD</v>
      </c>
      <c r="CLS13" s="25" t="str">
        <f t="shared" si="37"/>
        <v>SSDL</v>
      </c>
      <c r="CLT13" s="25" t="str">
        <f t="shared" si="37"/>
        <v>SSG</v>
      </c>
      <c r="CLU13" s="25" t="str">
        <f t="shared" si="37"/>
        <v>SSK</v>
      </c>
      <c r="CLV13" s="25" t="str">
        <f t="shared" si="37"/>
        <v>SSO</v>
      </c>
      <c r="CLW13" s="25" t="str">
        <f t="shared" si="37"/>
        <v>SST</v>
      </c>
      <c r="CLX13" s="25" t="str">
        <f t="shared" si="37"/>
        <v>STIP</v>
      </c>
      <c r="CLY13" s="25" t="str">
        <f t="shared" si="37"/>
        <v>STOT</v>
      </c>
      <c r="CLZ13" s="25" t="str">
        <f t="shared" si="37"/>
        <v>STPP</v>
      </c>
      <c r="CMA13" s="25" t="str">
        <f t="shared" si="37"/>
        <v>STPZ</v>
      </c>
      <c r="CMB13" s="25" t="str">
        <f t="shared" si="37"/>
        <v>STXX</v>
      </c>
      <c r="CMC13" s="25" t="str">
        <f t="shared" si="37"/>
        <v>SUB</v>
      </c>
      <c r="CMD13" s="25" t="str">
        <f t="shared" si="37"/>
        <v>SUBCR</v>
      </c>
      <c r="CME13" s="25" t="str">
        <f t="shared" si="37"/>
        <v>SUBD</v>
      </c>
      <c r="CMF13" s="25" t="str">
        <f t="shared" ref="CMF13:COQ13" si="38">LEFT(CMF14,FIND(" ",CMF14)-1)</f>
        <v>SUBRD</v>
      </c>
      <c r="CMG13" s="25" t="str">
        <f t="shared" si="38"/>
        <v>SUSA</v>
      </c>
      <c r="CMH13" s="25" t="str">
        <f t="shared" si="38"/>
        <v>SUSB</v>
      </c>
      <c r="CMI13" s="25" t="str">
        <f t="shared" si="38"/>
        <v>SUSC</v>
      </c>
      <c r="CMJ13" s="25" t="str">
        <f t="shared" si="38"/>
        <v>SVD</v>
      </c>
      <c r="CMK13" s="25" t="str">
        <f t="shared" si="38"/>
        <v>SVXY</v>
      </c>
      <c r="CML13" s="25" t="str">
        <f t="shared" si="38"/>
        <v>SWHYL</v>
      </c>
      <c r="CMM13" s="25" t="str">
        <f t="shared" si="38"/>
        <v>SWIN</v>
      </c>
      <c r="CMN13" s="25" t="str">
        <f t="shared" si="38"/>
        <v>SYE</v>
      </c>
      <c r="CMO13" s="25" t="str">
        <f t="shared" si="38"/>
        <v>SYG</v>
      </c>
      <c r="CMP13" s="25" t="str">
        <f t="shared" si="38"/>
        <v>SYLD</v>
      </c>
      <c r="CMQ13" s="25" t="str">
        <f t="shared" si="38"/>
        <v>SYTL</v>
      </c>
      <c r="CMR13" s="25" t="str">
        <f t="shared" si="38"/>
        <v>SYV</v>
      </c>
      <c r="CMS13" s="25" t="str">
        <f t="shared" si="38"/>
        <v>SZG</v>
      </c>
      <c r="CMT13" s="25" t="str">
        <f t="shared" si="38"/>
        <v>SZK</v>
      </c>
      <c r="CMU13" s="25" t="str">
        <f t="shared" si="38"/>
        <v>SZO</v>
      </c>
      <c r="CMV13" s="25" t="str">
        <f t="shared" si="38"/>
        <v>SZR</v>
      </c>
      <c r="CMW13" s="25" t="str">
        <f t="shared" si="38"/>
        <v>TAGS</v>
      </c>
      <c r="CMX13" s="25" t="str">
        <f t="shared" si="38"/>
        <v>TAIL</v>
      </c>
      <c r="CMY13" s="25" t="str">
        <f t="shared" si="38"/>
        <v>TALL</v>
      </c>
      <c r="CMZ13" s="25" t="str">
        <f t="shared" si="38"/>
        <v>TAN</v>
      </c>
      <c r="CNA13" s="25" t="str">
        <f t="shared" si="38"/>
        <v>TAO</v>
      </c>
      <c r="CNB13" s="25" t="str">
        <f t="shared" si="38"/>
        <v>TAPR</v>
      </c>
      <c r="CNC13" s="25" t="str">
        <f t="shared" si="38"/>
        <v>TAV</v>
      </c>
      <c r="CND13" s="25" t="str">
        <f t="shared" si="38"/>
        <v>TBAR</v>
      </c>
      <c r="CNE13" s="25" t="str">
        <f t="shared" si="38"/>
        <v>TBF</v>
      </c>
      <c r="CNF13" s="25" t="str">
        <f t="shared" si="38"/>
        <v>TBLU</v>
      </c>
      <c r="CNG13" s="25" t="str">
        <f t="shared" si="38"/>
        <v>TBT</v>
      </c>
      <c r="CNH13" s="25" t="str">
        <f t="shared" si="38"/>
        <v>TBX</v>
      </c>
      <c r="CNI13" s="25" t="str">
        <f t="shared" si="38"/>
        <v>TBZ</v>
      </c>
      <c r="CNJ13" s="25" t="str">
        <f t="shared" si="38"/>
        <v>TCHF</v>
      </c>
      <c r="CNK13" s="25" t="str">
        <f t="shared" si="38"/>
        <v>TCHI</v>
      </c>
      <c r="CNL13" s="25" t="str">
        <f t="shared" si="38"/>
        <v>TCTL</v>
      </c>
      <c r="CNM13" s="25" t="str">
        <f t="shared" si="38"/>
        <v>TDD</v>
      </c>
      <c r="CNN13" s="25" t="str">
        <f t="shared" si="38"/>
        <v>TDH</v>
      </c>
      <c r="CNO13" s="25" t="str">
        <f t="shared" si="38"/>
        <v>TDIV</v>
      </c>
      <c r="CNP13" s="25" t="str">
        <f t="shared" si="38"/>
        <v>TDN</v>
      </c>
      <c r="CNQ13" s="25" t="str">
        <f t="shared" si="38"/>
        <v>TDTF</v>
      </c>
      <c r="CNR13" s="25" t="str">
        <f t="shared" si="38"/>
        <v>TDTT</v>
      </c>
      <c r="CNS13" s="25" t="str">
        <f t="shared" si="38"/>
        <v>TDV</v>
      </c>
      <c r="CNT13" s="25" t="str">
        <f t="shared" si="38"/>
        <v>TDX</v>
      </c>
      <c r="CNU13" s="25" t="str">
        <f t="shared" si="38"/>
        <v>TECL</v>
      </c>
      <c r="CNV13" s="25" t="str">
        <f t="shared" si="38"/>
        <v>TECS</v>
      </c>
      <c r="CNW13" s="25" t="str">
        <f t="shared" si="38"/>
        <v>TECZ</v>
      </c>
      <c r="CNX13" s="25" t="str">
        <f t="shared" si="38"/>
        <v>TENZ</v>
      </c>
      <c r="CNY13" s="25" t="str">
        <f t="shared" si="38"/>
        <v>TERM</v>
      </c>
      <c r="CNZ13" s="25" t="str">
        <f t="shared" si="38"/>
        <v>TETF</v>
      </c>
      <c r="COA13" s="25" t="str">
        <f t="shared" si="38"/>
        <v>TFI</v>
      </c>
      <c r="COB13" s="25" t="str">
        <f t="shared" si="38"/>
        <v>TFLO</v>
      </c>
      <c r="COC13" s="25" t="str">
        <f t="shared" si="38"/>
        <v>TFT</v>
      </c>
      <c r="COD13" s="25" t="str">
        <f t="shared" si="38"/>
        <v>TGEM</v>
      </c>
      <c r="COE13" s="25" t="str">
        <f t="shared" si="38"/>
        <v>TGR</v>
      </c>
      <c r="COF13" s="25" t="str">
        <f t="shared" si="38"/>
        <v>THD</v>
      </c>
      <c r="COG13" s="25" t="str">
        <f t="shared" si="38"/>
        <v>THHY</v>
      </c>
      <c r="COH13" s="25" t="str">
        <f t="shared" si="38"/>
        <v>THRK</v>
      </c>
      <c r="COI13" s="25" t="str">
        <f t="shared" si="38"/>
        <v>TILT</v>
      </c>
      <c r="COJ13" s="25" t="str">
        <f t="shared" si="38"/>
        <v>TIP</v>
      </c>
      <c r="COK13" s="25" t="str">
        <f t="shared" si="38"/>
        <v>TIPX</v>
      </c>
      <c r="COL13" s="25" t="str">
        <f t="shared" si="38"/>
        <v>TIPZ</v>
      </c>
      <c r="COM13" s="25" t="str">
        <f t="shared" si="38"/>
        <v>TLDH</v>
      </c>
      <c r="CON13" s="25" t="str">
        <f t="shared" si="38"/>
        <v>TLEH</v>
      </c>
      <c r="COO13" s="25" t="str">
        <f t="shared" si="38"/>
        <v>TLH</v>
      </c>
      <c r="COP13" s="25" t="str">
        <f t="shared" si="38"/>
        <v>TLL</v>
      </c>
      <c r="COQ13" s="25" t="str">
        <f t="shared" si="38"/>
        <v>TLO</v>
      </c>
      <c r="COR13" s="25" t="str">
        <f t="shared" ref="COR13:CRC13" si="39">LEFT(COR14,FIND(" ",COR14)-1)</f>
        <v>TLT</v>
      </c>
      <c r="COS13" s="25" t="str">
        <f t="shared" si="39"/>
        <v>TLTD</v>
      </c>
      <c r="COT13" s="25" t="str">
        <f t="shared" si="39"/>
        <v>TLTE</v>
      </c>
      <c r="COU13" s="25" t="str">
        <f t="shared" si="39"/>
        <v>TMF</v>
      </c>
      <c r="COV13" s="25" t="str">
        <f t="shared" si="39"/>
        <v>TMV</v>
      </c>
      <c r="COW13" s="25" t="str">
        <f t="shared" si="39"/>
        <v>TNA</v>
      </c>
      <c r="COX13" s="25" t="str">
        <f t="shared" si="39"/>
        <v>TNDQ</v>
      </c>
      <c r="COY13" s="25" t="str">
        <f t="shared" si="39"/>
        <v>TOFR</v>
      </c>
      <c r="COZ13" s="25" t="str">
        <f t="shared" si="39"/>
        <v>TOK</v>
      </c>
      <c r="CPA13" s="25" t="str">
        <f t="shared" si="39"/>
        <v>TOLZ</v>
      </c>
      <c r="CPB13" s="25" t="str">
        <f t="shared" si="39"/>
        <v>TONS</v>
      </c>
      <c r="CPC13" s="25" t="str">
        <f t="shared" si="39"/>
        <v>TOTL</v>
      </c>
      <c r="CPD13" s="25" t="str">
        <f t="shared" si="39"/>
        <v>TOTS</v>
      </c>
      <c r="CPE13" s="25" t="str">
        <f t="shared" si="39"/>
        <v>TOU</v>
      </c>
      <c r="CPF13" s="25" t="str">
        <f t="shared" si="39"/>
        <v>TPOR</v>
      </c>
      <c r="CPG13" s="25" t="str">
        <f t="shared" si="39"/>
        <v>TPS</v>
      </c>
      <c r="CPH13" s="25" t="str">
        <f t="shared" si="39"/>
        <v>TPYP</v>
      </c>
      <c r="CPI13" s="25" t="str">
        <f t="shared" si="39"/>
        <v>TQQQ</v>
      </c>
      <c r="CPJ13" s="25" t="str">
        <f t="shared" si="39"/>
        <v>TRND</v>
      </c>
      <c r="CPK13" s="25" t="str">
        <f t="shared" si="39"/>
        <v>TRNM</v>
      </c>
      <c r="CPL13" s="25" t="str">
        <f t="shared" si="39"/>
        <v>TRSK</v>
      </c>
      <c r="CPM13" s="25" t="str">
        <f t="shared" si="39"/>
        <v>TRSY</v>
      </c>
      <c r="CPN13" s="25" t="str">
        <f t="shared" si="39"/>
        <v>TTAC</v>
      </c>
      <c r="CPO13" s="25" t="str">
        <f t="shared" si="39"/>
        <v>TTAI</v>
      </c>
      <c r="CPP13" s="25" t="str">
        <f t="shared" si="39"/>
        <v>TTFS</v>
      </c>
      <c r="CPQ13" s="25" t="str">
        <f t="shared" si="39"/>
        <v>TTHYL</v>
      </c>
      <c r="CPR13" s="25" t="str">
        <f t="shared" si="39"/>
        <v>TTT</v>
      </c>
      <c r="CPS13" s="25" t="str">
        <f t="shared" si="39"/>
        <v>TUR</v>
      </c>
      <c r="CPT13" s="25" t="str">
        <f t="shared" si="39"/>
        <v>TUSA</v>
      </c>
      <c r="CPU13" s="25" t="str">
        <f t="shared" si="39"/>
        <v>TUTI</v>
      </c>
      <c r="CPV13" s="25" t="str">
        <f t="shared" si="39"/>
        <v>TUTT</v>
      </c>
      <c r="CPW13" s="25" t="str">
        <f t="shared" si="39"/>
        <v>TUZ</v>
      </c>
      <c r="CPX13" s="25" t="str">
        <f t="shared" si="39"/>
        <v>TVIX</v>
      </c>
      <c r="CPY13" s="25" t="str">
        <f t="shared" si="39"/>
        <v>TVIZ</v>
      </c>
      <c r="CPZ13" s="25" t="str">
        <f t="shared" si="39"/>
        <v>TWM</v>
      </c>
      <c r="CQA13" s="25" t="str">
        <f t="shared" si="39"/>
        <v>TWOK</v>
      </c>
      <c r="CQB13" s="25" t="str">
        <f t="shared" si="39"/>
        <v>TWOL</v>
      </c>
      <c r="CQC13" s="25" t="str">
        <f t="shared" si="39"/>
        <v>TWON</v>
      </c>
      <c r="CQD13" s="25" t="str">
        <f t="shared" si="39"/>
        <v>TWOZ</v>
      </c>
      <c r="CQE13" s="25" t="str">
        <f t="shared" si="39"/>
        <v>TWQ</v>
      </c>
      <c r="CQF13" s="25" t="str">
        <f t="shared" si="39"/>
        <v>TWTI</v>
      </c>
      <c r="CQG13" s="25" t="str">
        <f t="shared" si="39"/>
        <v>TYBS</v>
      </c>
      <c r="CQH13" s="25" t="str">
        <f t="shared" si="39"/>
        <v>TYD</v>
      </c>
      <c r="CQI13" s="25" t="str">
        <f t="shared" si="39"/>
        <v>TYI</v>
      </c>
      <c r="CQJ13" s="25" t="str">
        <f t="shared" si="39"/>
        <v>TYNS</v>
      </c>
      <c r="CQK13" s="25" t="str">
        <f t="shared" si="39"/>
        <v>TYO</v>
      </c>
      <c r="CQL13" s="25" t="str">
        <f t="shared" si="39"/>
        <v>TYTE</v>
      </c>
      <c r="CQM13" s="25" t="str">
        <f t="shared" si="39"/>
        <v>TZA</v>
      </c>
      <c r="CQN13" s="25" t="str">
        <f t="shared" si="39"/>
        <v>TZD</v>
      </c>
      <c r="CQO13" s="25" t="str">
        <f t="shared" si="39"/>
        <v>TZE</v>
      </c>
      <c r="CQP13" s="25" t="str">
        <f t="shared" si="39"/>
        <v>TZG</v>
      </c>
      <c r="CQQ13" s="25" t="str">
        <f t="shared" si="39"/>
        <v>TZI</v>
      </c>
      <c r="CQR13" s="25" t="str">
        <f t="shared" si="39"/>
        <v>TZL</v>
      </c>
      <c r="CQS13" s="25" t="str">
        <f t="shared" si="39"/>
        <v>TZO</v>
      </c>
      <c r="CQT13" s="25" t="str">
        <f t="shared" si="39"/>
        <v>TZV</v>
      </c>
      <c r="CQU13" s="25" t="str">
        <f t="shared" si="39"/>
        <v>TZW</v>
      </c>
      <c r="CQV13" s="25" t="str">
        <f t="shared" si="39"/>
        <v>TZY</v>
      </c>
      <c r="CQW13" s="25" t="str">
        <f t="shared" si="39"/>
        <v>UAE</v>
      </c>
      <c r="CQX13" s="25" t="str">
        <f t="shared" si="39"/>
        <v>UAG</v>
      </c>
      <c r="CQY13" s="25" t="str">
        <f t="shared" si="39"/>
        <v>UBC</v>
      </c>
      <c r="CQZ13" s="25" t="str">
        <f t="shared" si="39"/>
        <v>UBG</v>
      </c>
      <c r="CRA13" s="25" t="str">
        <f t="shared" si="39"/>
        <v>UBIO</v>
      </c>
      <c r="CRB13" s="25" t="str">
        <f t="shared" si="39"/>
        <v>UBM</v>
      </c>
      <c r="CRC13" s="25" t="str">
        <f t="shared" si="39"/>
        <v>UBN</v>
      </c>
      <c r="CRD13" s="25" t="str">
        <f t="shared" ref="CRD13:CTO13" si="40">LEFT(CRD14,FIND(" ",CRD14)-1)</f>
        <v>UBND</v>
      </c>
      <c r="CRE13" s="25" t="str">
        <f t="shared" si="40"/>
        <v>UBR</v>
      </c>
      <c r="CRF13" s="25" t="str">
        <f t="shared" si="40"/>
        <v>UBT</v>
      </c>
      <c r="CRG13" s="25" t="str">
        <f t="shared" si="40"/>
        <v>UCC</v>
      </c>
      <c r="CRH13" s="25" t="str">
        <f t="shared" si="40"/>
        <v>UCD</v>
      </c>
      <c r="CRI13" s="25" t="str">
        <f t="shared" si="40"/>
        <v>UCI</v>
      </c>
      <c r="CRJ13" s="25" t="str">
        <f t="shared" si="40"/>
        <v>UCIB</v>
      </c>
      <c r="CRK13" s="25" t="str">
        <f t="shared" si="40"/>
        <v>UCO</v>
      </c>
      <c r="CRL13" s="25" t="str">
        <f t="shared" si="40"/>
        <v>UCR</v>
      </c>
      <c r="CRM13" s="25" t="str">
        <f t="shared" si="40"/>
        <v>UDBI</v>
      </c>
      <c r="CRN13" s="25" t="str">
        <f t="shared" si="40"/>
        <v>UDN</v>
      </c>
      <c r="CRO13" s="25" t="str">
        <f t="shared" si="40"/>
        <v>UDNT</v>
      </c>
      <c r="CRP13" s="25" t="str">
        <f t="shared" si="40"/>
        <v>UDOW</v>
      </c>
      <c r="CRQ13" s="25" t="str">
        <f t="shared" si="40"/>
        <v>UEM</v>
      </c>
      <c r="CRR13" s="25" t="str">
        <f t="shared" si="40"/>
        <v>UGA</v>
      </c>
      <c r="CRS13" s="25" t="str">
        <f t="shared" si="40"/>
        <v>UGAZ</v>
      </c>
      <c r="CRT13" s="25" t="str">
        <f t="shared" si="40"/>
        <v>UGE</v>
      </c>
      <c r="CRU13" s="25" t="str">
        <f t="shared" si="40"/>
        <v>UGEM</v>
      </c>
      <c r="CRV13" s="25" t="str">
        <f t="shared" si="40"/>
        <v>UGL</v>
      </c>
      <c r="CRW13" s="25" t="str">
        <f t="shared" si="40"/>
        <v>UGLD</v>
      </c>
      <c r="CRX13" s="25" t="str">
        <f t="shared" si="40"/>
        <v>UHN</v>
      </c>
      <c r="CRY13" s="25" t="str">
        <f t="shared" si="40"/>
        <v>UINF</v>
      </c>
      <c r="CRZ13" s="25" t="str">
        <f t="shared" si="40"/>
        <v>UJB</v>
      </c>
      <c r="CSA13" s="25" t="str">
        <f t="shared" si="40"/>
        <v>UK</v>
      </c>
      <c r="CSB13" s="25" t="str">
        <f t="shared" si="40"/>
        <v>UKF</v>
      </c>
      <c r="CSC13" s="25" t="str">
        <f t="shared" si="40"/>
        <v>UKK</v>
      </c>
      <c r="CSD13" s="25" t="str">
        <f t="shared" si="40"/>
        <v>UKW</v>
      </c>
      <c r="CSE13" s="25" t="str">
        <f t="shared" si="40"/>
        <v>ULE</v>
      </c>
      <c r="CSF13" s="25" t="str">
        <f t="shared" si="40"/>
        <v>ULST</v>
      </c>
      <c r="CSG13" s="25" t="str">
        <f t="shared" si="40"/>
        <v>UMDD</v>
      </c>
      <c r="CSH13" s="25" t="str">
        <f t="shared" si="40"/>
        <v>UMM</v>
      </c>
      <c r="CSI13" s="25" t="str">
        <f t="shared" si="40"/>
        <v>UMX</v>
      </c>
      <c r="CSJ13" s="25" t="str">
        <f t="shared" si="40"/>
        <v>UNG</v>
      </c>
      <c r="CSK13" s="25" t="str">
        <f t="shared" si="40"/>
        <v>UNL</v>
      </c>
      <c r="CSL13" s="25" t="str">
        <f t="shared" si="40"/>
        <v>UOIL</v>
      </c>
      <c r="CSM13" s="25" t="str">
        <f t="shared" si="40"/>
        <v>UOP</v>
      </c>
      <c r="CSN13" s="25" t="str">
        <f t="shared" si="40"/>
        <v>UOY</v>
      </c>
      <c r="CSO13" s="25" t="str">
        <f t="shared" si="40"/>
        <v>UPRO</v>
      </c>
      <c r="CSP13" s="25" t="str">
        <f t="shared" si="40"/>
        <v>UPV</v>
      </c>
      <c r="CSQ13" s="25" t="str">
        <f t="shared" si="40"/>
        <v>UPW</v>
      </c>
      <c r="CSR13" s="25" t="str">
        <f t="shared" si="40"/>
        <v>URA</v>
      </c>
      <c r="CSS13" s="25" t="str">
        <f t="shared" si="40"/>
        <v>URE</v>
      </c>
      <c r="CST13" s="25" t="str">
        <f t="shared" si="40"/>
        <v>URR</v>
      </c>
      <c r="CSU13" s="25" t="str">
        <f t="shared" si="40"/>
        <v>URTH</v>
      </c>
      <c r="CSV13" s="25" t="str">
        <f t="shared" si="40"/>
        <v>URTY</v>
      </c>
      <c r="CSW13" s="25" t="str">
        <f t="shared" si="40"/>
        <v>USAG</v>
      </c>
      <c r="CSX13" s="25" t="str">
        <f t="shared" si="40"/>
        <v>USCI</v>
      </c>
      <c r="CSY13" s="25" t="str">
        <f t="shared" si="40"/>
        <v>USD</v>
      </c>
      <c r="CSZ13" s="25" t="str">
        <f t="shared" si="40"/>
        <v>USDU</v>
      </c>
      <c r="CTA13" s="25" t="str">
        <f t="shared" si="40"/>
        <v>USEQ</v>
      </c>
      <c r="CTB13" s="25" t="str">
        <f t="shared" si="40"/>
        <v>USFR</v>
      </c>
      <c r="CTC13" s="25" t="str">
        <f t="shared" si="40"/>
        <v>USL</v>
      </c>
      <c r="CTD13" s="25" t="str">
        <f t="shared" si="40"/>
        <v>USLB</v>
      </c>
      <c r="CTE13" s="25" t="str">
        <f t="shared" si="40"/>
        <v>USLV</v>
      </c>
      <c r="CTF13" s="25" t="str">
        <f t="shared" si="40"/>
        <v>USMF</v>
      </c>
      <c r="CTG13" s="25" t="str">
        <f t="shared" si="40"/>
        <v>USMI</v>
      </c>
      <c r="CTH13" s="25" t="str">
        <f t="shared" si="40"/>
        <v>USMR</v>
      </c>
      <c r="CTI13" s="25" t="str">
        <f t="shared" si="40"/>
        <v>USMV</v>
      </c>
      <c r="CTJ13" s="25" t="str">
        <f t="shared" si="40"/>
        <v>USO</v>
      </c>
      <c r="CTK13" s="25" t="str">
        <f t="shared" si="40"/>
        <v>USOI</v>
      </c>
      <c r="CTL13" s="25" t="str">
        <f t="shared" si="40"/>
        <v>USRT</v>
      </c>
      <c r="CTM13" s="25" t="str">
        <f t="shared" si="40"/>
        <v>UST</v>
      </c>
      <c r="CTN13" s="25" t="str">
        <f t="shared" si="40"/>
        <v>USV</v>
      </c>
      <c r="CTO13" s="25" t="str">
        <f t="shared" si="40"/>
        <v>USY</v>
      </c>
      <c r="CTP13" s="25" t="str">
        <f t="shared" ref="CTP13:CWA13" si="41">LEFT(CTP14,FIND(" ",CTP14)-1)</f>
        <v>UTES</v>
      </c>
      <c r="CTQ13" s="25" t="str">
        <f t="shared" si="41"/>
        <v>UTHYL</v>
      </c>
      <c r="CTR13" s="25" t="str">
        <f t="shared" si="41"/>
        <v>UTLF</v>
      </c>
      <c r="CTS13" s="25" t="str">
        <f t="shared" si="41"/>
        <v>UTLT</v>
      </c>
      <c r="CTT13" s="25" t="str">
        <f t="shared" si="41"/>
        <v>UTLZ</v>
      </c>
      <c r="CTU13" s="25" t="str">
        <f t="shared" si="41"/>
        <v>UTSL</v>
      </c>
      <c r="CTV13" s="25" t="str">
        <f t="shared" si="41"/>
        <v>UUP</v>
      </c>
      <c r="CTW13" s="25" t="str">
        <f t="shared" si="41"/>
        <v>UUPT</v>
      </c>
      <c r="CTX13" s="25" t="str">
        <f t="shared" si="41"/>
        <v>UVG</v>
      </c>
      <c r="CTY13" s="25" t="str">
        <f t="shared" si="41"/>
        <v>UVT</v>
      </c>
      <c r="CTZ13" s="25" t="str">
        <f t="shared" si="41"/>
        <v>UVU</v>
      </c>
      <c r="CUA13" s="25" t="str">
        <f t="shared" si="41"/>
        <v>UVXY</v>
      </c>
      <c r="CUB13" s="25" t="str">
        <f t="shared" si="41"/>
        <v>UWC</v>
      </c>
      <c r="CUC13" s="25" t="str">
        <f t="shared" si="41"/>
        <v>UWM</v>
      </c>
      <c r="CUD13" s="25" t="str">
        <f t="shared" si="41"/>
        <v>UWT</v>
      </c>
      <c r="CUE13" s="25" t="str">
        <f t="shared" si="41"/>
        <v>UWTIF</v>
      </c>
      <c r="CUF13" s="25" t="str">
        <f t="shared" si="41"/>
        <v>UXI</v>
      </c>
      <c r="CUG13" s="25" t="str">
        <f t="shared" si="41"/>
        <v>UXJ</v>
      </c>
      <c r="CUH13" s="25" t="str">
        <f t="shared" si="41"/>
        <v>UYG</v>
      </c>
      <c r="CUI13" s="25" t="str">
        <f t="shared" si="41"/>
        <v>UYM</v>
      </c>
      <c r="CUJ13" s="25" t="str">
        <f t="shared" si="41"/>
        <v>VALX</v>
      </c>
      <c r="CUK13" s="25" t="str">
        <f t="shared" si="41"/>
        <v>VAMO</v>
      </c>
      <c r="CUL13" s="25" t="str">
        <f t="shared" si="41"/>
        <v>VAW</v>
      </c>
      <c r="CUM13" s="25" t="str">
        <f t="shared" si="41"/>
        <v>VB</v>
      </c>
      <c r="CUN13" s="25" t="str">
        <f t="shared" si="41"/>
        <v>VBK</v>
      </c>
      <c r="CUO13" s="25" t="str">
        <f t="shared" si="41"/>
        <v>VBND</v>
      </c>
      <c r="CUP13" s="25" t="str">
        <f t="shared" si="41"/>
        <v>VBR</v>
      </c>
      <c r="CUQ13" s="25" t="str">
        <f t="shared" si="41"/>
        <v>VCIT</v>
      </c>
      <c r="CUR13" s="25" t="str">
        <f t="shared" si="41"/>
        <v>VCLT</v>
      </c>
      <c r="CUS13" s="25" t="str">
        <f t="shared" si="41"/>
        <v>VCR</v>
      </c>
      <c r="CUT13" s="25" t="str">
        <f t="shared" si="41"/>
        <v>VCSH</v>
      </c>
      <c r="CUU13" s="25" t="str">
        <f t="shared" si="41"/>
        <v>VDC</v>
      </c>
      <c r="CUV13" s="25" t="str">
        <f t="shared" si="41"/>
        <v>VDE</v>
      </c>
      <c r="CUW13" s="25" t="str">
        <f t="shared" si="41"/>
        <v>VEA</v>
      </c>
      <c r="CUX13" s="25" t="str">
        <f t="shared" si="41"/>
        <v>VEGA</v>
      </c>
      <c r="CUY13" s="25" t="str">
        <f t="shared" si="41"/>
        <v>VEGI</v>
      </c>
      <c r="CUZ13" s="25" t="str">
        <f t="shared" si="41"/>
        <v>VESH</v>
      </c>
      <c r="CVA13" s="25" t="str">
        <f t="shared" si="41"/>
        <v>VEU</v>
      </c>
      <c r="CVB13" s="25" t="str">
        <f t="shared" si="41"/>
        <v>VFH</v>
      </c>
      <c r="CVC13" s="25" t="str">
        <f t="shared" si="41"/>
        <v>VGEM</v>
      </c>
      <c r="CVD13" s="25" t="str">
        <f t="shared" si="41"/>
        <v>VGIT</v>
      </c>
      <c r="CVE13" s="25" t="str">
        <f t="shared" si="41"/>
        <v>VGK</v>
      </c>
      <c r="CVF13" s="25" t="str">
        <f t="shared" si="41"/>
        <v>VGLT</v>
      </c>
      <c r="CVG13" s="25" t="str">
        <f t="shared" si="41"/>
        <v>VGSH</v>
      </c>
      <c r="CVH13" s="25" t="str">
        <f t="shared" si="41"/>
        <v>VGT</v>
      </c>
      <c r="CVI13" s="25" t="str">
        <f t="shared" si="41"/>
        <v>VHT</v>
      </c>
      <c r="CVJ13" s="25" t="str">
        <f t="shared" si="41"/>
        <v>VIDI</v>
      </c>
      <c r="CVK13" s="25" t="str">
        <f t="shared" si="41"/>
        <v>VIG</v>
      </c>
      <c r="CVL13" s="25" t="str">
        <f t="shared" si="41"/>
        <v>VIGI</v>
      </c>
      <c r="CVM13" s="25" t="str">
        <f t="shared" si="41"/>
        <v>VIIX</v>
      </c>
      <c r="CVN13" s="25" t="str">
        <f t="shared" si="41"/>
        <v>VIIZ</v>
      </c>
      <c r="CVO13" s="25" t="str">
        <f t="shared" si="41"/>
        <v>VIOG</v>
      </c>
      <c r="CVP13" s="25" t="str">
        <f t="shared" si="41"/>
        <v>VIOO</v>
      </c>
      <c r="CVQ13" s="25" t="str">
        <f t="shared" si="41"/>
        <v>VIOV</v>
      </c>
      <c r="CVR13" s="25" t="str">
        <f t="shared" si="41"/>
        <v>VIS</v>
      </c>
      <c r="CVS13" s="25" t="str">
        <f t="shared" si="41"/>
        <v>VIXH</v>
      </c>
      <c r="CVT13" s="25" t="str">
        <f t="shared" si="41"/>
        <v>VIXM</v>
      </c>
      <c r="CVU13" s="25" t="str">
        <f t="shared" si="41"/>
        <v>VIXY</v>
      </c>
      <c r="CVV13" s="25" t="str">
        <f t="shared" si="41"/>
        <v>VLAT</v>
      </c>
      <c r="CVW13" s="25" t="str">
        <f t="shared" si="41"/>
        <v>VLLV</v>
      </c>
      <c r="CVX13" s="25" t="str">
        <f t="shared" si="41"/>
        <v>VLML</v>
      </c>
      <c r="CVY13" s="25" t="str">
        <f t="shared" si="41"/>
        <v>VLSM</v>
      </c>
      <c r="CVZ13" s="25" t="str">
        <f t="shared" si="41"/>
        <v>VLU</v>
      </c>
      <c r="CWA13" s="25" t="str">
        <f t="shared" si="41"/>
        <v>VLUE</v>
      </c>
      <c r="CWB13" s="25" t="str">
        <f t="shared" ref="CWB13:CYM13" si="42">LEFT(CWB14,FIND(" ",CWB14)-1)</f>
        <v>VMAX</v>
      </c>
      <c r="CWC13" s="25" t="str">
        <f t="shared" si="42"/>
        <v>VMBS</v>
      </c>
      <c r="CWD13" s="25" t="str">
        <f t="shared" si="42"/>
        <v>VMIN</v>
      </c>
      <c r="CWE13" s="25" t="str">
        <f t="shared" si="42"/>
        <v>VMOT</v>
      </c>
      <c r="CWF13" s="25" t="str">
        <f t="shared" si="42"/>
        <v>VNLA</v>
      </c>
      <c r="CWG13" s="25" t="str">
        <f t="shared" si="42"/>
        <v>VNM</v>
      </c>
      <c r="CWH13" s="25" t="str">
        <f t="shared" si="42"/>
        <v>VNQ</v>
      </c>
      <c r="CWI13" s="25" t="str">
        <f t="shared" si="42"/>
        <v>VNQI</v>
      </c>
      <c r="CWJ13" s="25" t="str">
        <f t="shared" si="42"/>
        <v>VO</v>
      </c>
      <c r="CWK13" s="25" t="str">
        <f t="shared" si="42"/>
        <v>VOE</v>
      </c>
      <c r="CWL13" s="25" t="str">
        <f t="shared" si="42"/>
        <v>VONE</v>
      </c>
      <c r="CWM13" s="25" t="str">
        <f t="shared" si="42"/>
        <v>VONG</v>
      </c>
      <c r="CWN13" s="25" t="str">
        <f t="shared" si="42"/>
        <v>VONV</v>
      </c>
      <c r="CWO13" s="25" t="str">
        <f t="shared" si="42"/>
        <v>VOO</v>
      </c>
      <c r="CWP13" s="25" t="str">
        <f t="shared" si="42"/>
        <v>VOOG</v>
      </c>
      <c r="CWQ13" s="25" t="str">
        <f t="shared" si="42"/>
        <v>VOOV</v>
      </c>
      <c r="CWR13" s="25" t="str">
        <f t="shared" si="42"/>
        <v>VOT</v>
      </c>
      <c r="CWS13" s="25" t="str">
        <f t="shared" si="42"/>
        <v>VOX</v>
      </c>
      <c r="CWT13" s="25" t="str">
        <f t="shared" si="42"/>
        <v>VPL</v>
      </c>
      <c r="CWU13" s="25" t="str">
        <f t="shared" si="42"/>
        <v>VPU</v>
      </c>
      <c r="CWV13" s="25" t="str">
        <f t="shared" si="42"/>
        <v>VQT</v>
      </c>
      <c r="CWW13" s="25" t="str">
        <f t="shared" si="42"/>
        <v>VQTS</v>
      </c>
      <c r="CWX13" s="25" t="str">
        <f t="shared" si="42"/>
        <v>VRD</v>
      </c>
      <c r="CWY13" s="25" t="str">
        <f t="shared" si="42"/>
        <v>VRIG</v>
      </c>
      <c r="CWZ13" s="25" t="str">
        <f t="shared" si="42"/>
        <v>VROM</v>
      </c>
      <c r="CXA13" s="25" t="str">
        <f t="shared" si="42"/>
        <v>VRP</v>
      </c>
      <c r="CXB13" s="25" t="str">
        <f t="shared" si="42"/>
        <v>VSDA</v>
      </c>
      <c r="CXC13" s="25" t="str">
        <f t="shared" si="42"/>
        <v>VSMV</v>
      </c>
      <c r="CXD13" s="25" t="str">
        <f t="shared" si="42"/>
        <v>VSPR</v>
      </c>
      <c r="CXE13" s="25" t="str">
        <f t="shared" si="42"/>
        <v>VSPY</v>
      </c>
      <c r="CXF13" s="25" t="str">
        <f t="shared" si="42"/>
        <v>VSS</v>
      </c>
      <c r="CXG13" s="25" t="str">
        <f t="shared" si="42"/>
        <v>VT</v>
      </c>
      <c r="CXH13" s="25" t="str">
        <f t="shared" si="42"/>
        <v>VTEB</v>
      </c>
      <c r="CXI13" s="25" t="str">
        <f t="shared" si="42"/>
        <v>VTHR</v>
      </c>
      <c r="CXJ13" s="25" t="str">
        <f t="shared" si="42"/>
        <v>VTI</v>
      </c>
      <c r="CXK13" s="25" t="str">
        <f t="shared" si="42"/>
        <v>VTIP</v>
      </c>
      <c r="CXL13" s="25" t="str">
        <f t="shared" si="42"/>
        <v>VTV</v>
      </c>
      <c r="CXM13" s="25" t="str">
        <f t="shared" si="42"/>
        <v>VTWG</v>
      </c>
      <c r="CXN13" s="25" t="str">
        <f t="shared" si="42"/>
        <v>VTWO</v>
      </c>
      <c r="CXO13" s="25" t="str">
        <f t="shared" si="42"/>
        <v>VTWV</v>
      </c>
      <c r="CXP13" s="25" t="str">
        <f t="shared" si="42"/>
        <v>VUG</v>
      </c>
      <c r="CXQ13" s="25" t="str">
        <f t="shared" si="42"/>
        <v>VUSE</v>
      </c>
      <c r="CXR13" s="25" t="str">
        <f t="shared" si="42"/>
        <v>VV</v>
      </c>
      <c r="CXS13" s="25" t="str">
        <f t="shared" si="42"/>
        <v>VWO</v>
      </c>
      <c r="CXT13" s="25" t="str">
        <f t="shared" si="42"/>
        <v>VWOB</v>
      </c>
      <c r="CXU13" s="25" t="str">
        <f t="shared" si="42"/>
        <v>VXAA</v>
      </c>
      <c r="CXV13" s="25" t="str">
        <f t="shared" si="42"/>
        <v>VXAL</v>
      </c>
      <c r="CXW13" s="25" t="str">
        <f t="shared" si="42"/>
        <v>VXBB</v>
      </c>
      <c r="CXX13" s="25" t="str">
        <f t="shared" si="42"/>
        <v>VXBL</v>
      </c>
      <c r="CXY13" s="25" t="str">
        <f t="shared" si="42"/>
        <v>VXCC</v>
      </c>
      <c r="CXZ13" s="25" t="str">
        <f t="shared" si="42"/>
        <v>VXCL</v>
      </c>
      <c r="CYA13" s="25" t="str">
        <f t="shared" si="42"/>
        <v>VXDD</v>
      </c>
      <c r="CYB13" s="25" t="str">
        <f t="shared" si="42"/>
        <v>VXDL</v>
      </c>
      <c r="CYC13" s="25" t="str">
        <f t="shared" si="42"/>
        <v>VXDN</v>
      </c>
      <c r="CYD13" s="25" t="str">
        <f t="shared" si="42"/>
        <v>VXEE</v>
      </c>
      <c r="CYE13" s="25" t="str">
        <f t="shared" si="42"/>
        <v>VXF</v>
      </c>
      <c r="CYF13" s="25" t="str">
        <f t="shared" si="42"/>
        <v>VXFF</v>
      </c>
      <c r="CYG13" s="25" t="str">
        <f t="shared" si="42"/>
        <v>VXFL</v>
      </c>
      <c r="CYH13" s="25" t="str">
        <f t="shared" si="42"/>
        <v>VXUP</v>
      </c>
      <c r="CYI13" s="25" t="str">
        <f t="shared" si="42"/>
        <v>VXUS</v>
      </c>
      <c r="CYJ13" s="25" t="str">
        <f t="shared" si="42"/>
        <v>VXX</v>
      </c>
      <c r="CYK13" s="25" t="str">
        <f t="shared" si="42"/>
        <v>VXZ</v>
      </c>
      <c r="CYL13" s="25" t="str">
        <f t="shared" si="42"/>
        <v>VYM</v>
      </c>
      <c r="CYM13" s="25" t="str">
        <f t="shared" si="42"/>
        <v>VYMI</v>
      </c>
      <c r="CYN13" s="25" t="str">
        <f t="shared" ref="CYN13:DAY13" si="43">LEFT(CYN14,FIND(" ",CYN14)-1)</f>
        <v>VZZ</v>
      </c>
      <c r="CYO13" s="25" t="str">
        <f t="shared" si="43"/>
        <v>VZZB</v>
      </c>
      <c r="CYP13" s="25" t="str">
        <f t="shared" si="43"/>
        <v>WBIA</v>
      </c>
      <c r="CYQ13" s="25" t="str">
        <f t="shared" si="43"/>
        <v>WBIB</v>
      </c>
      <c r="CYR13" s="25" t="str">
        <f t="shared" si="43"/>
        <v>WBIC</v>
      </c>
      <c r="CYS13" s="25" t="str">
        <f t="shared" si="43"/>
        <v>WBID</v>
      </c>
      <c r="CYT13" s="25" t="str">
        <f t="shared" si="43"/>
        <v>WBIE</v>
      </c>
      <c r="CYU13" s="25" t="str">
        <f t="shared" si="43"/>
        <v>WBIF</v>
      </c>
      <c r="CYV13" s="25" t="str">
        <f t="shared" si="43"/>
        <v>WBIG</v>
      </c>
      <c r="CYW13" s="25" t="str">
        <f t="shared" si="43"/>
        <v>WBIH</v>
      </c>
      <c r="CYX13" s="25" t="str">
        <f t="shared" si="43"/>
        <v>WBII</v>
      </c>
      <c r="CYY13" s="25" t="str">
        <f t="shared" si="43"/>
        <v>WBIL</v>
      </c>
      <c r="CYZ13" s="25" t="str">
        <f t="shared" si="43"/>
        <v>WBIR</v>
      </c>
      <c r="CZA13" s="25" t="str">
        <f t="shared" si="43"/>
        <v>WBIY</v>
      </c>
      <c r="CZB13" s="25" t="str">
        <f t="shared" si="43"/>
        <v>WCAT</v>
      </c>
      <c r="CZC13" s="25" t="str">
        <f t="shared" si="43"/>
        <v>WDIV</v>
      </c>
      <c r="CZD13" s="25" t="str">
        <f t="shared" si="43"/>
        <v>WDRW</v>
      </c>
      <c r="CZE13" s="25" t="str">
        <f t="shared" si="43"/>
        <v>WDTI</v>
      </c>
      <c r="CZF13" s="25" t="str">
        <f t="shared" si="43"/>
        <v>WEAR</v>
      </c>
      <c r="CZG13" s="25" t="str">
        <f t="shared" si="43"/>
        <v>WEAT</v>
      </c>
      <c r="CZH13" s="25" t="str">
        <f t="shared" si="43"/>
        <v>WEET</v>
      </c>
      <c r="CZI13" s="25" t="str">
        <f t="shared" si="43"/>
        <v>WEXP</v>
      </c>
      <c r="CZJ13" s="25" t="str">
        <f t="shared" si="43"/>
        <v>WFHY</v>
      </c>
      <c r="CZK13" s="25" t="str">
        <f t="shared" si="43"/>
        <v>WFIG</v>
      </c>
      <c r="CZL13" s="25" t="str">
        <f t="shared" si="43"/>
        <v>WFVK</v>
      </c>
      <c r="CZM13" s="25" t="str">
        <f t="shared" si="43"/>
        <v>WIL</v>
      </c>
      <c r="CZN13" s="25" t="str">
        <f t="shared" si="43"/>
        <v>WIP</v>
      </c>
      <c r="CZO13" s="25" t="str">
        <f t="shared" si="43"/>
        <v>WITE</v>
      </c>
      <c r="CZP13" s="25" t="str">
        <f t="shared" si="43"/>
        <v>WIZE</v>
      </c>
      <c r="CZQ13" s="25" t="str">
        <f t="shared" si="43"/>
        <v>WMCR</v>
      </c>
      <c r="CZR13" s="25" t="str">
        <f t="shared" si="43"/>
        <v>WMH</v>
      </c>
      <c r="CZS13" s="25" t="str">
        <f t="shared" si="43"/>
        <v>WMW</v>
      </c>
      <c r="CZT13" s="25" t="str">
        <f t="shared" si="43"/>
        <v>WOOD</v>
      </c>
      <c r="CZU13" s="25" t="str">
        <f t="shared" si="43"/>
        <v>WPS</v>
      </c>
      <c r="CZV13" s="25" t="str">
        <f t="shared" si="43"/>
        <v>WREI</v>
      </c>
      <c r="CZW13" s="25" t="str">
        <f t="shared" si="43"/>
        <v>WSI</v>
      </c>
      <c r="CZX13" s="25" t="str">
        <f t="shared" si="43"/>
        <v>WSKY</v>
      </c>
      <c r="CZY13" s="25" t="str">
        <f t="shared" si="43"/>
        <v>WSTE</v>
      </c>
      <c r="CZZ13" s="25" t="str">
        <f t="shared" si="43"/>
        <v>WTID</v>
      </c>
      <c r="DAA13" s="25" t="str">
        <f t="shared" si="43"/>
        <v>WTIU</v>
      </c>
      <c r="DAB13" s="25" t="str">
        <f t="shared" si="43"/>
        <v>WTRX</v>
      </c>
      <c r="DAC13" s="25" t="str">
        <f t="shared" si="43"/>
        <v>WUSA</v>
      </c>
      <c r="DAD13" s="25" t="str">
        <f t="shared" si="43"/>
        <v>WXSP</v>
      </c>
      <c r="DAE13" s="25" t="str">
        <f t="shared" si="43"/>
        <v>WYDE</v>
      </c>
      <c r="DAF13" s="25" t="str">
        <f t="shared" si="43"/>
        <v>XAR</v>
      </c>
      <c r="DAG13" s="25" t="str">
        <f t="shared" si="43"/>
        <v>XBI</v>
      </c>
      <c r="DAH13" s="25" t="str">
        <f t="shared" si="43"/>
        <v>XCEM</v>
      </c>
      <c r="DAI13" s="25" t="str">
        <f t="shared" si="43"/>
        <v>XD</v>
      </c>
      <c r="DAJ13" s="25" t="str">
        <f t="shared" si="43"/>
        <v>XE</v>
      </c>
      <c r="DAK13" s="25" t="str">
        <f t="shared" si="43"/>
        <v>XES</v>
      </c>
      <c r="DAL13" s="25" t="str">
        <f t="shared" si="43"/>
        <v>XF</v>
      </c>
      <c r="DAM13" s="25" t="str">
        <f t="shared" si="43"/>
        <v>XGC</v>
      </c>
      <c r="DAN13" s="25" t="str">
        <f t="shared" si="43"/>
        <v>XH</v>
      </c>
      <c r="DAO13" s="25" t="str">
        <f t="shared" si="43"/>
        <v>XHB</v>
      </c>
      <c r="DAP13" s="25" t="str">
        <f t="shared" si="43"/>
        <v>XHE</v>
      </c>
      <c r="DAQ13" s="25" t="str">
        <f t="shared" si="43"/>
        <v>XHMO</v>
      </c>
      <c r="DAR13" s="25" t="str">
        <f t="shared" si="43"/>
        <v>XHS</v>
      </c>
      <c r="DAS13" s="25" t="str">
        <f t="shared" si="43"/>
        <v>XI</v>
      </c>
      <c r="DAT13" s="25" t="str">
        <f t="shared" si="43"/>
        <v>XINA</v>
      </c>
      <c r="DAU13" s="25" t="str">
        <f t="shared" si="43"/>
        <v>XITK</v>
      </c>
      <c r="DAV13" s="25" t="str">
        <f t="shared" si="43"/>
        <v>XIV</v>
      </c>
      <c r="DAW13" s="25" t="str">
        <f t="shared" si="43"/>
        <v>XIVH</v>
      </c>
      <c r="DAX13" s="25" t="str">
        <f t="shared" si="43"/>
        <v>XK</v>
      </c>
      <c r="DAY13" s="25" t="str">
        <f t="shared" si="43"/>
        <v>XLB</v>
      </c>
      <c r="DAZ13" s="25" t="str">
        <f t="shared" ref="DAZ13:DDK13" si="44">LEFT(DAZ14,FIND(" ",DAZ14)-1)</f>
        <v>XLBT</v>
      </c>
      <c r="DBA13" s="25" t="str">
        <f t="shared" si="44"/>
        <v>XLE</v>
      </c>
      <c r="DBB13" s="25" t="str">
        <f t="shared" si="44"/>
        <v>XLF</v>
      </c>
      <c r="DBC13" s="25" t="str">
        <f t="shared" si="44"/>
        <v>XLFS</v>
      </c>
      <c r="DBD13" s="25" t="str">
        <f t="shared" si="44"/>
        <v>XLG</v>
      </c>
      <c r="DBE13" s="25" t="str">
        <f t="shared" si="44"/>
        <v>XLI</v>
      </c>
      <c r="DBF13" s="25" t="str">
        <f t="shared" si="44"/>
        <v>XLK</v>
      </c>
      <c r="DBG13" s="25" t="str">
        <f t="shared" si="44"/>
        <v>XLP</v>
      </c>
      <c r="DBH13" s="25" t="str">
        <f t="shared" si="44"/>
        <v>XLRE</v>
      </c>
      <c r="DBI13" s="25" t="str">
        <f t="shared" si="44"/>
        <v>XLU</v>
      </c>
      <c r="DBJ13" s="25" t="str">
        <f t="shared" si="44"/>
        <v>XLV</v>
      </c>
      <c r="DBK13" s="25" t="str">
        <f t="shared" si="44"/>
        <v>XLVO</v>
      </c>
      <c r="DBL13" s="25" t="str">
        <f t="shared" si="44"/>
        <v>XLY</v>
      </c>
      <c r="DBM13" s="25" t="str">
        <f t="shared" si="44"/>
        <v>XM</v>
      </c>
      <c r="DBN13" s="25" t="str">
        <f t="shared" si="44"/>
        <v>XME</v>
      </c>
      <c r="DBO13" s="25" t="str">
        <f t="shared" si="44"/>
        <v>XMLV</v>
      </c>
      <c r="DBP13" s="25" t="str">
        <f t="shared" si="44"/>
        <v>XMPT</v>
      </c>
      <c r="DBQ13" s="25" t="str">
        <f t="shared" si="44"/>
        <v>XMX</v>
      </c>
      <c r="DBR13" s="25" t="str">
        <f t="shared" si="44"/>
        <v>XOIL</v>
      </c>
      <c r="DBS13" s="25" t="str">
        <f t="shared" si="44"/>
        <v>XOP</v>
      </c>
      <c r="DBT13" s="25" t="str">
        <f t="shared" si="44"/>
        <v>XPH</v>
      </c>
      <c r="DBU13" s="25" t="str">
        <f t="shared" si="44"/>
        <v>XPP</v>
      </c>
      <c r="DBV13" s="25" t="str">
        <f t="shared" si="44"/>
        <v>XRLV</v>
      </c>
      <c r="DBW13" s="25" t="str">
        <f t="shared" si="44"/>
        <v>XRO</v>
      </c>
      <c r="DBX13" s="25" t="str">
        <f t="shared" si="44"/>
        <v>XRT</v>
      </c>
      <c r="DBY13" s="25" t="str">
        <f t="shared" si="44"/>
        <v>XS</v>
      </c>
      <c r="DBZ13" s="25" t="str">
        <f t="shared" si="44"/>
        <v>XSD</v>
      </c>
      <c r="DCA13" s="25" t="str">
        <f t="shared" si="44"/>
        <v>XSHD</v>
      </c>
      <c r="DCB13" s="25" t="str">
        <f t="shared" si="44"/>
        <v>XSHQ</v>
      </c>
      <c r="DCC13" s="25" t="str">
        <f t="shared" si="44"/>
        <v>XSLV</v>
      </c>
      <c r="DCD13" s="25" t="str">
        <f t="shared" si="44"/>
        <v>XSOE</v>
      </c>
      <c r="DCE13" s="25" t="str">
        <f t="shared" si="44"/>
        <v>XSW</v>
      </c>
      <c r="DCF13" s="25" t="str">
        <f t="shared" si="44"/>
        <v>XT</v>
      </c>
      <c r="DCG13" s="25" t="str">
        <f t="shared" si="44"/>
        <v>XTH</v>
      </c>
      <c r="DCH13" s="25" t="str">
        <f t="shared" si="44"/>
        <v>XTL</v>
      </c>
      <c r="DCI13" s="25" t="str">
        <f t="shared" si="44"/>
        <v>XTN</v>
      </c>
      <c r="DCJ13" s="25" t="str">
        <f t="shared" si="44"/>
        <v>XU</v>
      </c>
      <c r="DCK13" s="25" t="str">
        <f t="shared" si="44"/>
        <v>XUSA</v>
      </c>
      <c r="DCL13" s="25" t="str">
        <f t="shared" si="44"/>
        <v>XVIX</v>
      </c>
      <c r="DCM13" s="25" t="str">
        <f t="shared" si="44"/>
        <v>XVZ</v>
      </c>
      <c r="DCN13" s="25" t="str">
        <f t="shared" si="44"/>
        <v>XWEB</v>
      </c>
      <c r="DCO13" s="25" t="str">
        <f t="shared" si="44"/>
        <v>XXV</v>
      </c>
      <c r="DCP13" s="25" t="str">
        <f t="shared" si="44"/>
        <v>YANG</v>
      </c>
      <c r="DCQ13" s="25" t="str">
        <f t="shared" si="44"/>
        <v>YAO</v>
      </c>
      <c r="DCR13" s="25" t="str">
        <f t="shared" si="44"/>
        <v>YCL</v>
      </c>
      <c r="DCS13" s="25" t="str">
        <f t="shared" si="44"/>
        <v>YCS</v>
      </c>
      <c r="DCT13" s="25" t="str">
        <f t="shared" si="44"/>
        <v>YDIV</v>
      </c>
      <c r="DCU13" s="25" t="str">
        <f t="shared" si="44"/>
        <v>YGRO</v>
      </c>
      <c r="DCV13" s="25" t="str">
        <f t="shared" si="44"/>
        <v>YINN</v>
      </c>
      <c r="DCW13" s="25" t="str">
        <f t="shared" si="44"/>
        <v>YLCO</v>
      </c>
      <c r="DCX13" s="25" t="str">
        <f t="shared" si="44"/>
        <v>YLD</v>
      </c>
      <c r="DCY13" s="25" t="str">
        <f t="shared" si="44"/>
        <v>YLDE</v>
      </c>
      <c r="DCZ13" s="25" t="str">
        <f t="shared" si="44"/>
        <v>YMLI</v>
      </c>
      <c r="DDA13" s="25" t="str">
        <f t="shared" si="44"/>
        <v>YMLP</v>
      </c>
      <c r="DDB13" s="25" t="str">
        <f t="shared" si="44"/>
        <v>YPRO</v>
      </c>
      <c r="DDC13" s="25" t="str">
        <f t="shared" si="44"/>
        <v>YXI</v>
      </c>
      <c r="DDD13" s="25" t="str">
        <f t="shared" si="44"/>
        <v>YYY</v>
      </c>
      <c r="DDE13" s="25" t="str">
        <f t="shared" si="44"/>
        <v>ZBIO</v>
      </c>
      <c r="DDF13" s="25" t="str">
        <f t="shared" si="44"/>
        <v>ZDIV</v>
      </c>
      <c r="DDG13" s="25" t="str">
        <f t="shared" si="44"/>
        <v>ZIV</v>
      </c>
      <c r="DDH13" s="25" t="str">
        <f t="shared" si="44"/>
        <v>ZLRG</v>
      </c>
      <c r="DDI13" s="25" t="str">
        <f t="shared" si="44"/>
        <v>ZMLP</v>
      </c>
      <c r="DDJ13" s="25" t="str">
        <f t="shared" si="44"/>
        <v>ZPRF</v>
      </c>
      <c r="DDK13" s="25" t="str">
        <f t="shared" si="44"/>
        <v>ZROZ</v>
      </c>
      <c r="DDL13" s="25" t="str">
        <f t="shared" ref="DDL13:DDM13" si="45">LEFT(DDL14,FIND(" ",DDL14)-1)</f>
        <v>ZSL</v>
      </c>
      <c r="DDM13" s="25" t="str">
        <f t="shared" si="45"/>
        <v>ZSML</v>
      </c>
      <c r="DDN13" s="25"/>
      <c r="DDO13" s="25"/>
      <c r="DDP13" s="25"/>
      <c r="DDQ13" s="25"/>
      <c r="DDR13" s="25"/>
      <c r="DDS13" s="25"/>
      <c r="DDT13" s="25"/>
      <c r="DDU13" s="25"/>
      <c r="DDV13" s="25"/>
      <c r="DDW13" s="25"/>
      <c r="DDX13" s="25"/>
      <c r="DDY13" s="25"/>
      <c r="DDZ13" s="25"/>
      <c r="DEA13" s="25"/>
      <c r="DEB13" s="25"/>
      <c r="DEC13" s="25"/>
      <c r="DED13" s="25"/>
      <c r="DEE13" s="25"/>
      <c r="DEF13" s="25"/>
      <c r="DEG13" s="25"/>
      <c r="DEH13" s="25"/>
      <c r="DEI13" s="25"/>
      <c r="DEJ13" s="25"/>
      <c r="DEK13" s="25"/>
      <c r="DEL13" s="25"/>
      <c r="DEM13" s="25"/>
      <c r="DEN13" s="25"/>
      <c r="DEO13" s="25"/>
      <c r="DEP13" s="25"/>
      <c r="DEQ13" s="25"/>
      <c r="DER13" s="25"/>
    </row>
    <row r="14" spans="2:2852">
      <c r="C14" s="27" t="s">
        <v>5923</v>
      </c>
      <c r="D14" s="27" t="s">
        <v>9061</v>
      </c>
      <c r="E14" s="27" t="s">
        <v>8629</v>
      </c>
      <c r="F14" s="27" t="s">
        <v>5695</v>
      </c>
      <c r="G14" s="27" t="s">
        <v>8510</v>
      </c>
      <c r="H14" s="27" t="s">
        <v>6604</v>
      </c>
      <c r="I14" s="27" t="s">
        <v>6221</v>
      </c>
      <c r="J14" s="27" t="s">
        <v>7355</v>
      </c>
      <c r="K14" s="27" t="s">
        <v>7427</v>
      </c>
      <c r="L14" s="27" t="s">
        <v>10983</v>
      </c>
      <c r="M14" s="27" t="s">
        <v>10187</v>
      </c>
      <c r="N14" s="27" t="s">
        <v>10180</v>
      </c>
      <c r="O14" s="27" t="s">
        <v>6083</v>
      </c>
      <c r="P14" s="27" t="s">
        <v>5786</v>
      </c>
      <c r="Q14" s="27" t="s">
        <v>6632</v>
      </c>
      <c r="R14" s="27" t="s">
        <v>7353</v>
      </c>
      <c r="S14" s="27" t="s">
        <v>6231</v>
      </c>
      <c r="T14" s="27" t="s">
        <v>8625</v>
      </c>
      <c r="U14" s="27" t="s">
        <v>8111</v>
      </c>
      <c r="V14" s="27" t="s">
        <v>6229</v>
      </c>
      <c r="W14" s="27" t="s">
        <v>8942</v>
      </c>
      <c r="X14" s="27" t="s">
        <v>7472</v>
      </c>
      <c r="Y14" s="27" t="s">
        <v>7618</v>
      </c>
      <c r="Z14" s="27" t="s">
        <v>10113</v>
      </c>
      <c r="AA14" s="27" t="s">
        <v>6327</v>
      </c>
      <c r="AB14" s="27" t="s">
        <v>8338</v>
      </c>
      <c r="AC14" s="27" t="s">
        <v>6695</v>
      </c>
      <c r="AD14" s="27" t="s">
        <v>6610</v>
      </c>
      <c r="AE14" s="27" t="s">
        <v>8329</v>
      </c>
      <c r="AF14" s="27" t="s">
        <v>10749</v>
      </c>
      <c r="AG14" s="27" t="s">
        <v>10746</v>
      </c>
      <c r="AH14" s="27" t="s">
        <v>8325</v>
      </c>
      <c r="AI14" s="27" t="s">
        <v>10320</v>
      </c>
      <c r="AJ14" s="27" t="s">
        <v>8332</v>
      </c>
      <c r="AK14" s="27" t="s">
        <v>9610</v>
      </c>
      <c r="AL14" s="27" t="s">
        <v>8050</v>
      </c>
      <c r="AM14" s="27" t="s">
        <v>7616</v>
      </c>
      <c r="AN14" s="27" t="s">
        <v>9050</v>
      </c>
      <c r="AO14" s="27" t="s">
        <v>11198</v>
      </c>
      <c r="AP14" s="27" t="s">
        <v>6062</v>
      </c>
      <c r="AQ14" s="27" t="s">
        <v>6168</v>
      </c>
      <c r="AR14" s="27" t="s">
        <v>7510</v>
      </c>
      <c r="AS14" s="27" t="s">
        <v>9608</v>
      </c>
      <c r="AT14" s="27" t="s">
        <v>7704</v>
      </c>
      <c r="AU14" s="27" t="s">
        <v>6498</v>
      </c>
      <c r="AV14" s="27" t="s">
        <v>9704</v>
      </c>
      <c r="AW14" s="27" t="s">
        <v>6064</v>
      </c>
      <c r="AX14" s="27" t="s">
        <v>7938</v>
      </c>
      <c r="AY14" s="27" t="s">
        <v>9159</v>
      </c>
      <c r="AZ14" s="27" t="s">
        <v>10522</v>
      </c>
      <c r="BA14" s="27" t="s">
        <v>9225</v>
      </c>
      <c r="BB14" s="27" t="s">
        <v>9952</v>
      </c>
      <c r="BC14" s="27" t="s">
        <v>10327</v>
      </c>
      <c r="BD14" s="27" t="s">
        <v>5863</v>
      </c>
      <c r="BE14" s="27" t="s">
        <v>8381</v>
      </c>
      <c r="BF14" s="27" t="s">
        <v>10762</v>
      </c>
      <c r="BG14" s="27" t="s">
        <v>8718</v>
      </c>
      <c r="BH14" s="27" t="s">
        <v>11226</v>
      </c>
      <c r="BI14" s="27" t="s">
        <v>7872</v>
      </c>
      <c r="BJ14" s="27" t="s">
        <v>9199</v>
      </c>
      <c r="BK14" s="27" t="s">
        <v>10466</v>
      </c>
      <c r="BL14" s="27" t="s">
        <v>9943</v>
      </c>
      <c r="BM14" s="27" t="s">
        <v>7750</v>
      </c>
      <c r="BN14" s="27" t="s">
        <v>9113</v>
      </c>
      <c r="BO14" s="27" t="s">
        <v>7200</v>
      </c>
      <c r="BP14" s="27" t="s">
        <v>7649</v>
      </c>
      <c r="BQ14" s="27" t="s">
        <v>7653</v>
      </c>
      <c r="BR14" s="27" t="s">
        <v>7772</v>
      </c>
      <c r="BS14" s="27" t="s">
        <v>11179</v>
      </c>
      <c r="BT14" s="27" t="s">
        <v>7609</v>
      </c>
      <c r="BU14" s="27" t="s">
        <v>9974</v>
      </c>
      <c r="BV14" s="27" t="s">
        <v>9972</v>
      </c>
      <c r="BW14" s="27" t="s">
        <v>9934</v>
      </c>
      <c r="BX14" s="27" t="s">
        <v>9938</v>
      </c>
      <c r="BY14" s="27" t="s">
        <v>9359</v>
      </c>
      <c r="BZ14" s="27" t="s">
        <v>8448</v>
      </c>
      <c r="CA14" s="27" t="s">
        <v>10543</v>
      </c>
      <c r="CB14" s="27" t="s">
        <v>9569</v>
      </c>
      <c r="CC14" s="27" t="s">
        <v>9756</v>
      </c>
      <c r="CD14" s="27" t="s">
        <v>10492</v>
      </c>
      <c r="CE14" s="27" t="s">
        <v>8672</v>
      </c>
      <c r="CF14" s="27" t="s">
        <v>9342</v>
      </c>
      <c r="CG14" s="27" t="s">
        <v>5902</v>
      </c>
      <c r="CH14" s="27" t="s">
        <v>6022</v>
      </c>
      <c r="CI14" s="27" t="s">
        <v>7851</v>
      </c>
      <c r="CJ14" s="27" t="s">
        <v>7151</v>
      </c>
      <c r="CK14" s="27" t="s">
        <v>8006</v>
      </c>
      <c r="CL14" s="27" t="s">
        <v>6846</v>
      </c>
      <c r="CM14" s="27" t="s">
        <v>7686</v>
      </c>
      <c r="CN14" s="27" t="s">
        <v>7796</v>
      </c>
      <c r="CO14" s="27" t="s">
        <v>6974</v>
      </c>
      <c r="CP14" s="27" t="s">
        <v>8345</v>
      </c>
      <c r="CQ14" s="27" t="s">
        <v>7077</v>
      </c>
      <c r="CR14" s="27" t="s">
        <v>7810</v>
      </c>
      <c r="CS14" s="27" t="s">
        <v>6081</v>
      </c>
      <c r="CT14" s="27" t="s">
        <v>5832</v>
      </c>
      <c r="CU14" s="27" t="s">
        <v>9772</v>
      </c>
      <c r="CV14" s="27" t="s">
        <v>6626</v>
      </c>
      <c r="CW14" s="27" t="s">
        <v>6907</v>
      </c>
      <c r="CX14" s="27" t="s">
        <v>7073</v>
      </c>
      <c r="CY14" s="27" t="s">
        <v>7800</v>
      </c>
      <c r="CZ14" s="27" t="s">
        <v>8929</v>
      </c>
      <c r="DA14" s="27" t="s">
        <v>9350</v>
      </c>
      <c r="DB14" s="27" t="s">
        <v>6094</v>
      </c>
      <c r="DC14" s="27" t="s">
        <v>8420</v>
      </c>
      <c r="DD14" s="27" t="s">
        <v>8367</v>
      </c>
      <c r="DE14" s="27" t="s">
        <v>6559</v>
      </c>
      <c r="DF14" s="27" t="s">
        <v>8549</v>
      </c>
      <c r="DG14" s="27" t="s">
        <v>9730</v>
      </c>
      <c r="DH14" s="27" t="s">
        <v>5763</v>
      </c>
      <c r="DI14" s="27" t="s">
        <v>6325</v>
      </c>
      <c r="DJ14" s="27" t="s">
        <v>9732</v>
      </c>
      <c r="DK14" s="27" t="s">
        <v>10019</v>
      </c>
      <c r="DL14" s="27" t="s">
        <v>6128</v>
      </c>
      <c r="DM14" s="27" t="s">
        <v>7308</v>
      </c>
      <c r="DN14" s="27" t="s">
        <v>10022</v>
      </c>
      <c r="DO14" s="27" t="s">
        <v>9217</v>
      </c>
      <c r="DP14" s="27" t="s">
        <v>8817</v>
      </c>
      <c r="DQ14" s="27" t="s">
        <v>11158</v>
      </c>
      <c r="DR14" s="27" t="s">
        <v>9736</v>
      </c>
      <c r="DS14" s="27" t="s">
        <v>11156</v>
      </c>
      <c r="DT14" s="27" t="s">
        <v>6479</v>
      </c>
      <c r="DU14" s="27" t="s">
        <v>5657</v>
      </c>
      <c r="DV14" s="27" t="s">
        <v>7645</v>
      </c>
      <c r="DW14" s="27" t="s">
        <v>10462</v>
      </c>
      <c r="DX14" s="27" t="s">
        <v>8215</v>
      </c>
      <c r="DY14" s="27" t="s">
        <v>8619</v>
      </c>
      <c r="DZ14" s="27" t="s">
        <v>7369</v>
      </c>
      <c r="EA14" s="27" t="s">
        <v>11150</v>
      </c>
      <c r="EB14" s="27" t="s">
        <v>10794</v>
      </c>
      <c r="EC14" s="27" t="s">
        <v>8637</v>
      </c>
      <c r="ED14" s="27" t="s">
        <v>10744</v>
      </c>
      <c r="EE14" s="27" t="s">
        <v>9416</v>
      </c>
      <c r="EF14" s="27" t="s">
        <v>8492</v>
      </c>
      <c r="EG14" s="27" t="s">
        <v>7490</v>
      </c>
      <c r="EH14" s="27" t="s">
        <v>9015</v>
      </c>
      <c r="EI14" s="27" t="s">
        <v>10334</v>
      </c>
      <c r="EJ14" s="27" t="s">
        <v>8502</v>
      </c>
      <c r="EK14" s="27" t="s">
        <v>8250</v>
      </c>
      <c r="EL14" s="27" t="s">
        <v>6550</v>
      </c>
      <c r="EM14" s="27" t="s">
        <v>10498</v>
      </c>
      <c r="EN14" s="27" t="s">
        <v>7579</v>
      </c>
      <c r="EO14" s="27" t="s">
        <v>9316</v>
      </c>
      <c r="EP14" s="27" t="s">
        <v>6658</v>
      </c>
      <c r="EQ14" s="27" t="s">
        <v>6307</v>
      </c>
      <c r="ER14" s="27" t="s">
        <v>7879</v>
      </c>
      <c r="ES14" s="27" t="s">
        <v>11130</v>
      </c>
      <c r="ET14" s="27" t="s">
        <v>11023</v>
      </c>
      <c r="EU14" s="27" t="s">
        <v>9130</v>
      </c>
      <c r="EV14" s="27" t="s">
        <v>8989</v>
      </c>
      <c r="EW14" s="27" t="s">
        <v>8167</v>
      </c>
      <c r="EX14" s="27" t="s">
        <v>10767</v>
      </c>
      <c r="EY14" s="27" t="s">
        <v>11052</v>
      </c>
      <c r="EZ14" s="27" t="s">
        <v>6488</v>
      </c>
      <c r="FA14" s="27" t="s">
        <v>6680</v>
      </c>
      <c r="FB14" s="27" t="s">
        <v>11011</v>
      </c>
      <c r="FC14" s="27" t="s">
        <v>6702</v>
      </c>
      <c r="FD14" s="27" t="s">
        <v>9420</v>
      </c>
      <c r="FE14" s="27" t="s">
        <v>6496</v>
      </c>
      <c r="FF14" s="27" t="s">
        <v>9168</v>
      </c>
      <c r="FG14" s="27" t="s">
        <v>6996</v>
      </c>
      <c r="FH14" s="27" t="s">
        <v>6188</v>
      </c>
      <c r="FI14" s="27" t="s">
        <v>8305</v>
      </c>
      <c r="FJ14" s="27" t="s">
        <v>6415</v>
      </c>
      <c r="FK14" s="27" t="s">
        <v>11120</v>
      </c>
      <c r="FL14" s="27" t="s">
        <v>10912</v>
      </c>
      <c r="FM14" s="27" t="s">
        <v>6864</v>
      </c>
      <c r="FN14" s="27" t="s">
        <v>9017</v>
      </c>
      <c r="FO14" s="27" t="s">
        <v>8231</v>
      </c>
      <c r="FP14" s="27" t="s">
        <v>8870</v>
      </c>
      <c r="FQ14" s="27" t="s">
        <v>7762</v>
      </c>
      <c r="FR14" s="27" t="s">
        <v>7391</v>
      </c>
      <c r="FS14" s="27" t="s">
        <v>6485</v>
      </c>
      <c r="FT14" s="27" t="s">
        <v>8443</v>
      </c>
      <c r="FU14" s="27" t="s">
        <v>9393</v>
      </c>
      <c r="FV14" s="27" t="s">
        <v>9363</v>
      </c>
      <c r="FW14" s="27" t="s">
        <v>8693</v>
      </c>
      <c r="FX14" s="27" t="s">
        <v>8131</v>
      </c>
      <c r="FY14" s="27" t="s">
        <v>7296</v>
      </c>
      <c r="FZ14" s="27" t="s">
        <v>7094</v>
      </c>
      <c r="GA14" s="27" t="s">
        <v>7282</v>
      </c>
      <c r="GB14" s="27" t="s">
        <v>9063</v>
      </c>
      <c r="GC14" s="27" t="s">
        <v>7792</v>
      </c>
      <c r="GD14" s="27" t="s">
        <v>8452</v>
      </c>
      <c r="GE14" s="27" t="s">
        <v>9099</v>
      </c>
      <c r="GF14" s="27" t="s">
        <v>9091</v>
      </c>
      <c r="GG14" s="27" t="s">
        <v>9089</v>
      </c>
      <c r="GH14" s="27" t="s">
        <v>9458</v>
      </c>
      <c r="GI14" s="27" t="s">
        <v>6891</v>
      </c>
      <c r="GJ14" s="27" t="s">
        <v>9912</v>
      </c>
      <c r="GK14" s="27" t="s">
        <v>9910</v>
      </c>
      <c r="GL14" s="27" t="s">
        <v>10484</v>
      </c>
      <c r="GM14" s="27" t="s">
        <v>10910</v>
      </c>
      <c r="GN14" s="27" t="s">
        <v>7888</v>
      </c>
      <c r="GO14" s="27" t="s">
        <v>7890</v>
      </c>
      <c r="GP14" s="27" t="s">
        <v>9069</v>
      </c>
      <c r="GQ14" s="27" t="s">
        <v>7631</v>
      </c>
      <c r="GR14" s="27" t="s">
        <v>9132</v>
      </c>
      <c r="GS14" s="27" t="s">
        <v>9134</v>
      </c>
      <c r="GT14" s="27" t="s">
        <v>9136</v>
      </c>
      <c r="GU14" s="27" t="s">
        <v>9506</v>
      </c>
      <c r="GV14" s="27" t="s">
        <v>9510</v>
      </c>
      <c r="GW14" s="27" t="s">
        <v>9908</v>
      </c>
      <c r="GX14" s="27" t="s">
        <v>9904</v>
      </c>
      <c r="GY14" s="27" t="s">
        <v>10486</v>
      </c>
      <c r="GZ14" s="27" t="s">
        <v>10908</v>
      </c>
      <c r="HA14" s="27" t="s">
        <v>6924</v>
      </c>
      <c r="HB14" s="27" t="s">
        <v>8237</v>
      </c>
      <c r="HC14" s="27" t="s">
        <v>10840</v>
      </c>
      <c r="HD14" s="27" t="s">
        <v>8782</v>
      </c>
      <c r="HE14" s="27" t="s">
        <v>7822</v>
      </c>
      <c r="HF14" s="27" t="s">
        <v>10870</v>
      </c>
      <c r="HG14" s="27" t="s">
        <v>8882</v>
      </c>
      <c r="HH14" s="27" t="s">
        <v>7389</v>
      </c>
      <c r="HI14" s="27" t="s">
        <v>6993</v>
      </c>
      <c r="HJ14" s="27" t="s">
        <v>10712</v>
      </c>
      <c r="HK14" s="27" t="s">
        <v>11261</v>
      </c>
      <c r="HL14" s="27" t="s">
        <v>6396</v>
      </c>
      <c r="HM14" s="27" t="s">
        <v>6574</v>
      </c>
      <c r="HN14" s="27" t="s">
        <v>7124</v>
      </c>
      <c r="HO14" s="27" t="s">
        <v>8616</v>
      </c>
      <c r="HP14" s="27" t="s">
        <v>8928</v>
      </c>
      <c r="HQ14" s="27" t="s">
        <v>6563</v>
      </c>
      <c r="HR14" s="27" t="s">
        <v>6389</v>
      </c>
      <c r="HS14" s="27" t="s">
        <v>7363</v>
      </c>
      <c r="HT14" s="27" t="s">
        <v>8263</v>
      </c>
      <c r="HU14" s="27" t="s">
        <v>8663</v>
      </c>
      <c r="HV14" s="27" t="s">
        <v>9734</v>
      </c>
      <c r="HW14" s="27" t="s">
        <v>6272</v>
      </c>
      <c r="HX14" s="27" t="s">
        <v>8991</v>
      </c>
      <c r="HY14" s="27" t="s">
        <v>11216</v>
      </c>
      <c r="HZ14" s="27" t="s">
        <v>5793</v>
      </c>
      <c r="IA14" s="27" t="s">
        <v>6650</v>
      </c>
      <c r="IB14" s="27" t="s">
        <v>11265</v>
      </c>
      <c r="IC14" s="27" t="s">
        <v>8291</v>
      </c>
      <c r="ID14" s="27" t="s">
        <v>9241</v>
      </c>
      <c r="IE14" s="27" t="s">
        <v>10208</v>
      </c>
      <c r="IF14" s="27" t="s">
        <v>6190</v>
      </c>
      <c r="IG14" s="27" t="s">
        <v>10718</v>
      </c>
      <c r="IH14" s="27" t="s">
        <v>6354</v>
      </c>
      <c r="II14" s="27" t="s">
        <v>9988</v>
      </c>
      <c r="IJ14" s="27" t="s">
        <v>11249</v>
      </c>
      <c r="IK14" s="27" t="s">
        <v>8471</v>
      </c>
      <c r="IL14" s="27" t="s">
        <v>7080</v>
      </c>
      <c r="IM14" s="27" t="s">
        <v>5664</v>
      </c>
      <c r="IN14" s="27" t="s">
        <v>9824</v>
      </c>
      <c r="IO14" s="27" t="s">
        <v>10310</v>
      </c>
      <c r="IP14" s="27" t="s">
        <v>5896</v>
      </c>
      <c r="IQ14" s="27" t="s">
        <v>6072</v>
      </c>
      <c r="IR14" s="27" t="s">
        <v>8295</v>
      </c>
      <c r="IS14" s="27" t="s">
        <v>9599</v>
      </c>
      <c r="IT14" s="27" t="s">
        <v>11135</v>
      </c>
      <c r="IU14" s="27" t="s">
        <v>9115</v>
      </c>
      <c r="IV14" s="27" t="s">
        <v>8490</v>
      </c>
      <c r="IW14" s="27" t="s">
        <v>10676</v>
      </c>
      <c r="IX14" s="27" t="s">
        <v>9829</v>
      </c>
      <c r="IY14" s="27" t="s">
        <v>9840</v>
      </c>
      <c r="IZ14" s="27" t="s">
        <v>9827</v>
      </c>
      <c r="JA14" s="27" t="s">
        <v>8913</v>
      </c>
      <c r="JB14" s="27" t="s">
        <v>6223</v>
      </c>
      <c r="JC14" s="27" t="s">
        <v>8173</v>
      </c>
      <c r="JD14" s="27" t="s">
        <v>10171</v>
      </c>
      <c r="JE14" s="27" t="s">
        <v>10167</v>
      </c>
      <c r="JF14" s="27" t="s">
        <v>8843</v>
      </c>
      <c r="JG14" s="27" t="s">
        <v>6268</v>
      </c>
      <c r="JH14" s="27" t="s">
        <v>8959</v>
      </c>
      <c r="JI14" s="27" t="s">
        <v>8601</v>
      </c>
      <c r="JJ14" s="27" t="s">
        <v>7676</v>
      </c>
      <c r="JK14" s="27" t="s">
        <v>7827</v>
      </c>
      <c r="JL14" s="27" t="s">
        <v>8017</v>
      </c>
      <c r="JM14" s="27" t="s">
        <v>9530</v>
      </c>
      <c r="JN14" s="27" t="s">
        <v>9996</v>
      </c>
      <c r="JO14" s="27" t="s">
        <v>7593</v>
      </c>
      <c r="JP14" s="27" t="s">
        <v>8432</v>
      </c>
      <c r="JQ14" s="27" t="s">
        <v>10305</v>
      </c>
      <c r="JR14" s="27" t="s">
        <v>10354</v>
      </c>
      <c r="JS14" s="27" t="s">
        <v>10356</v>
      </c>
      <c r="JT14" s="27" t="s">
        <v>8160</v>
      </c>
      <c r="JU14" s="27" t="s">
        <v>8256</v>
      </c>
      <c r="JV14" s="27" t="s">
        <v>8322</v>
      </c>
      <c r="JW14" s="27" t="s">
        <v>9928</v>
      </c>
      <c r="JX14" s="27" t="s">
        <v>9180</v>
      </c>
      <c r="JY14" s="27" t="s">
        <v>9013</v>
      </c>
      <c r="JZ14" s="27" t="s">
        <v>10371</v>
      </c>
      <c r="KA14" s="27" t="s">
        <v>11092</v>
      </c>
      <c r="KB14" s="27" t="s">
        <v>8902</v>
      </c>
      <c r="KC14" s="27" t="s">
        <v>6348</v>
      </c>
      <c r="KD14" s="27" t="s">
        <v>10346</v>
      </c>
      <c r="KE14" s="27" t="s">
        <v>6765</v>
      </c>
      <c r="KF14" s="27" t="s">
        <v>7405</v>
      </c>
      <c r="KG14" s="27" t="s">
        <v>9479</v>
      </c>
      <c r="KH14" s="27" t="s">
        <v>6830</v>
      </c>
      <c r="KI14" s="27" t="s">
        <v>6143</v>
      </c>
      <c r="KJ14" s="27" t="s">
        <v>8008</v>
      </c>
      <c r="KK14" s="27" t="s">
        <v>9748</v>
      </c>
      <c r="KL14" s="27" t="s">
        <v>10458</v>
      </c>
      <c r="KM14" s="27" t="s">
        <v>8414</v>
      </c>
      <c r="KN14" s="27" t="s">
        <v>10754</v>
      </c>
      <c r="KO14" s="27" t="s">
        <v>10488</v>
      </c>
      <c r="KP14" s="27" t="s">
        <v>8689</v>
      </c>
      <c r="KQ14" s="27" t="s">
        <v>10759</v>
      </c>
      <c r="KR14" s="27" t="s">
        <v>9643</v>
      </c>
      <c r="KS14" s="27" t="s">
        <v>9847</v>
      </c>
      <c r="KT14" s="27" t="s">
        <v>8654</v>
      </c>
      <c r="KU14" s="27" t="s">
        <v>10807</v>
      </c>
      <c r="KV14" s="27" t="s">
        <v>9152</v>
      </c>
      <c r="KW14" s="27" t="s">
        <v>8983</v>
      </c>
      <c r="KX14" s="27" t="s">
        <v>11171</v>
      </c>
      <c r="KY14" s="27" t="s">
        <v>11247</v>
      </c>
      <c r="KZ14" s="27" t="s">
        <v>11244</v>
      </c>
      <c r="LA14" s="27" t="s">
        <v>9955</v>
      </c>
      <c r="LB14" s="27" t="s">
        <v>7177</v>
      </c>
      <c r="LC14" s="27" t="s">
        <v>8394</v>
      </c>
      <c r="LD14" s="27" t="s">
        <v>8740</v>
      </c>
      <c r="LE14" s="27" t="s">
        <v>8900</v>
      </c>
      <c r="LF14" s="27" t="s">
        <v>9056</v>
      </c>
      <c r="LG14" s="27" t="s">
        <v>7524</v>
      </c>
      <c r="LH14" s="27" t="s">
        <v>7522</v>
      </c>
      <c r="LI14" s="27" t="s">
        <v>11050</v>
      </c>
      <c r="LJ14" s="27" t="s">
        <v>6120</v>
      </c>
      <c r="LK14" s="27" t="s">
        <v>6557</v>
      </c>
      <c r="LL14" s="27" t="s">
        <v>7547</v>
      </c>
      <c r="LM14" s="27" t="s">
        <v>10373</v>
      </c>
      <c r="LN14" s="27" t="s">
        <v>6775</v>
      </c>
      <c r="LO14" s="27" t="s">
        <v>7637</v>
      </c>
      <c r="LP14" s="27" t="s">
        <v>10015</v>
      </c>
      <c r="LQ14" s="27" t="s">
        <v>8668</v>
      </c>
      <c r="LR14" s="27" t="s">
        <v>9312</v>
      </c>
      <c r="LS14" s="27" t="s">
        <v>6270</v>
      </c>
      <c r="LT14" s="27" t="s">
        <v>8570</v>
      </c>
      <c r="LU14" s="27" t="s">
        <v>9203</v>
      </c>
      <c r="LV14" s="27" t="s">
        <v>7931</v>
      </c>
      <c r="LW14" s="27" t="s">
        <v>8247</v>
      </c>
      <c r="LX14" s="27" t="s">
        <v>10312</v>
      </c>
      <c r="LY14" s="27" t="s">
        <v>10315</v>
      </c>
      <c r="LZ14" s="27" t="s">
        <v>9422</v>
      </c>
      <c r="MA14" s="27" t="s">
        <v>9424</v>
      </c>
      <c r="MB14" s="27" t="s">
        <v>6098</v>
      </c>
      <c r="MC14" s="27" t="s">
        <v>9858</v>
      </c>
      <c r="MD14" s="27" t="s">
        <v>8924</v>
      </c>
      <c r="ME14" s="27" t="s">
        <v>7658</v>
      </c>
      <c r="MF14" s="27" t="s">
        <v>8396</v>
      </c>
      <c r="MG14" s="27" t="s">
        <v>7492</v>
      </c>
      <c r="MH14" s="27" t="s">
        <v>8062</v>
      </c>
      <c r="MI14" s="27" t="s">
        <v>8359</v>
      </c>
      <c r="MJ14" s="27" t="s">
        <v>11236</v>
      </c>
      <c r="MK14" s="27" t="s">
        <v>8023</v>
      </c>
      <c r="ML14" s="27" t="s">
        <v>7595</v>
      </c>
      <c r="MM14" s="27" t="s">
        <v>8193</v>
      </c>
      <c r="MN14" s="27" t="s">
        <v>11096</v>
      </c>
      <c r="MO14" s="27" t="s">
        <v>7743</v>
      </c>
      <c r="MP14" s="27" t="s">
        <v>8541</v>
      </c>
      <c r="MQ14" s="27" t="s">
        <v>8933</v>
      </c>
      <c r="MR14" s="27" t="s">
        <v>7259</v>
      </c>
      <c r="MS14" s="27" t="s">
        <v>6948</v>
      </c>
      <c r="MT14" s="27" t="s">
        <v>5940</v>
      </c>
      <c r="MU14" s="27" t="s">
        <v>11173</v>
      </c>
      <c r="MV14" s="27" t="s">
        <v>6735</v>
      </c>
      <c r="MW14" s="27" t="s">
        <v>10993</v>
      </c>
      <c r="MX14" s="27" t="s">
        <v>6169</v>
      </c>
      <c r="MY14" s="27" t="s">
        <v>10948</v>
      </c>
      <c r="MZ14" s="27" t="s">
        <v>6371</v>
      </c>
      <c r="NA14" s="27" t="s">
        <v>9231</v>
      </c>
      <c r="NB14" s="27" t="s">
        <v>6490</v>
      </c>
      <c r="NC14" s="27" t="s">
        <v>7001</v>
      </c>
      <c r="ND14" s="27" t="s">
        <v>7564</v>
      </c>
      <c r="NE14" s="27" t="s">
        <v>6335</v>
      </c>
      <c r="NF14" s="27" t="s">
        <v>9966</v>
      </c>
      <c r="NG14" s="27" t="s">
        <v>7399</v>
      </c>
      <c r="NH14" s="27" t="s">
        <v>9504</v>
      </c>
      <c r="NI14" s="27" t="s">
        <v>10382</v>
      </c>
      <c r="NJ14" s="27" t="s">
        <v>9637</v>
      </c>
      <c r="NK14" s="27" t="s">
        <v>7899</v>
      </c>
      <c r="NL14" s="27" t="s">
        <v>5679</v>
      </c>
      <c r="NM14" s="27" t="s">
        <v>8721</v>
      </c>
      <c r="NN14" s="27" t="s">
        <v>9075</v>
      </c>
      <c r="NO14" s="27" t="s">
        <v>8042</v>
      </c>
      <c r="NP14" s="27" t="s">
        <v>5751</v>
      </c>
      <c r="NQ14" s="27" t="s">
        <v>10378</v>
      </c>
      <c r="NR14" s="27" t="s">
        <v>9512</v>
      </c>
      <c r="NS14" s="27" t="s">
        <v>10013</v>
      </c>
      <c r="NT14" s="27" t="s">
        <v>5837</v>
      </c>
      <c r="NU14" s="27" t="s">
        <v>10165</v>
      </c>
      <c r="NV14" s="27" t="s">
        <v>10388</v>
      </c>
      <c r="NW14" s="27" t="s">
        <v>9289</v>
      </c>
      <c r="NX14" s="27" t="s">
        <v>6277</v>
      </c>
      <c r="NY14" s="27" t="s">
        <v>9641</v>
      </c>
      <c r="NZ14" s="27" t="s">
        <v>9639</v>
      </c>
      <c r="OA14" s="27" t="s">
        <v>7818</v>
      </c>
      <c r="OB14" s="27" t="s">
        <v>7897</v>
      </c>
      <c r="OC14" s="27" t="s">
        <v>7710</v>
      </c>
      <c r="OD14" s="27" t="s">
        <v>10163</v>
      </c>
      <c r="OE14" s="27" t="s">
        <v>7515</v>
      </c>
      <c r="OF14" s="27" t="s">
        <v>10384</v>
      </c>
      <c r="OG14" s="27" t="s">
        <v>10386</v>
      </c>
      <c r="OH14" s="27" t="s">
        <v>6581</v>
      </c>
      <c r="OI14" s="27" t="s">
        <v>6812</v>
      </c>
      <c r="OJ14" s="27" t="s">
        <v>9508</v>
      </c>
      <c r="OK14" s="27" t="s">
        <v>7460</v>
      </c>
      <c r="OL14" s="27" t="s">
        <v>6648</v>
      </c>
      <c r="OM14" s="27" t="s">
        <v>5933</v>
      </c>
      <c r="ON14" s="27" t="s">
        <v>10588</v>
      </c>
      <c r="OO14" s="27" t="s">
        <v>10597</v>
      </c>
      <c r="OP14" s="27" t="s">
        <v>5913</v>
      </c>
      <c r="OQ14" s="27" t="s">
        <v>8353</v>
      </c>
      <c r="OR14" s="27" t="s">
        <v>10601</v>
      </c>
      <c r="OS14" s="27" t="s">
        <v>10602</v>
      </c>
      <c r="OT14" s="27" t="s">
        <v>8439</v>
      </c>
      <c r="OU14" s="27" t="s">
        <v>6292</v>
      </c>
      <c r="OV14" s="27" t="s">
        <v>5969</v>
      </c>
      <c r="OW14" s="27" t="s">
        <v>10599</v>
      </c>
      <c r="OX14" s="27" t="s">
        <v>7055</v>
      </c>
      <c r="OY14" s="27" t="s">
        <v>5855</v>
      </c>
      <c r="OZ14" s="27" t="s">
        <v>10539</v>
      </c>
      <c r="PA14" s="27" t="s">
        <v>8863</v>
      </c>
      <c r="PB14" s="27" t="s">
        <v>10607</v>
      </c>
      <c r="PC14" s="27" t="s">
        <v>5726</v>
      </c>
      <c r="PD14" s="27" t="s">
        <v>7401</v>
      </c>
      <c r="PE14" s="27" t="s">
        <v>10714</v>
      </c>
      <c r="PF14" s="27" t="s">
        <v>6402</v>
      </c>
      <c r="PG14" s="27" t="s">
        <v>8884</v>
      </c>
      <c r="PH14" s="27" t="s">
        <v>10823</v>
      </c>
      <c r="PI14" s="27" t="s">
        <v>10537</v>
      </c>
      <c r="PJ14" s="27" t="s">
        <v>7367</v>
      </c>
      <c r="PK14" s="27" t="s">
        <v>10609</v>
      </c>
      <c r="PL14" s="27" t="s">
        <v>10605</v>
      </c>
      <c r="PM14" s="27" t="s">
        <v>8874</v>
      </c>
      <c r="PN14" s="27" t="s">
        <v>11224</v>
      </c>
      <c r="PO14" s="27" t="s">
        <v>6126</v>
      </c>
      <c r="PP14" s="27" t="s">
        <v>10608</v>
      </c>
      <c r="PQ14" s="27" t="s">
        <v>11076</v>
      </c>
      <c r="PR14" s="27" t="s">
        <v>8691</v>
      </c>
      <c r="PS14" s="27" t="s">
        <v>8336</v>
      </c>
      <c r="PT14" s="27" t="s">
        <v>7776</v>
      </c>
      <c r="PU14" s="27" t="s">
        <v>7915</v>
      </c>
      <c r="PV14" s="27" t="s">
        <v>7641</v>
      </c>
      <c r="PW14" s="27" t="s">
        <v>6807</v>
      </c>
      <c r="PX14" s="27" t="s">
        <v>7251</v>
      </c>
      <c r="PY14" s="27" t="s">
        <v>9469</v>
      </c>
      <c r="PZ14" s="27" t="s">
        <v>9806</v>
      </c>
      <c r="QA14" s="27" t="s">
        <v>9465</v>
      </c>
      <c r="QB14" s="27" t="s">
        <v>9406</v>
      </c>
      <c r="QC14" s="27" t="s">
        <v>9039</v>
      </c>
      <c r="QD14" s="27" t="s">
        <v>6945</v>
      </c>
      <c r="QE14" s="27" t="s">
        <v>8583</v>
      </c>
      <c r="QF14" s="27" t="s">
        <v>10986</v>
      </c>
      <c r="QG14" s="27" t="s">
        <v>6938</v>
      </c>
      <c r="QH14" s="27" t="s">
        <v>10192</v>
      </c>
      <c r="QI14" s="27" t="s">
        <v>9653</v>
      </c>
      <c r="QJ14" s="27" t="s">
        <v>6788</v>
      </c>
      <c r="QK14" s="27" t="s">
        <v>7921</v>
      </c>
      <c r="QL14" s="27" t="s">
        <v>8187</v>
      </c>
      <c r="QM14" s="27" t="s">
        <v>6943</v>
      </c>
      <c r="QN14" s="27" t="s">
        <v>9338</v>
      </c>
      <c r="QO14" s="27" t="s">
        <v>10047</v>
      </c>
      <c r="QP14" s="27" t="s">
        <v>9906</v>
      </c>
      <c r="QQ14" s="27" t="s">
        <v>9853</v>
      </c>
      <c r="QR14" s="27" t="s">
        <v>11048</v>
      </c>
      <c r="QS14" s="27" t="s">
        <v>9087</v>
      </c>
      <c r="QT14" s="27" t="s">
        <v>10026</v>
      </c>
      <c r="QU14" s="27" t="s">
        <v>7458</v>
      </c>
      <c r="QV14" s="27" t="s">
        <v>10578</v>
      </c>
      <c r="QW14" s="27" t="s">
        <v>5946</v>
      </c>
      <c r="QX14" s="27" t="s">
        <v>7875</v>
      </c>
      <c r="QY14" s="27" t="s">
        <v>7741</v>
      </c>
      <c r="QZ14" s="27" t="s">
        <v>7486</v>
      </c>
      <c r="RA14" s="27" t="s">
        <v>6085</v>
      </c>
      <c r="RB14" s="27" t="s">
        <v>6087</v>
      </c>
      <c r="RC14" s="27" t="s">
        <v>8667</v>
      </c>
      <c r="RD14" s="27" t="s">
        <v>8134</v>
      </c>
      <c r="RE14" s="27" t="s">
        <v>8670</v>
      </c>
      <c r="RF14" s="27" t="s">
        <v>7591</v>
      </c>
      <c r="RG14" s="27" t="s">
        <v>7057</v>
      </c>
      <c r="RH14" s="27" t="s">
        <v>6816</v>
      </c>
      <c r="RI14" s="27" t="s">
        <v>6455</v>
      </c>
      <c r="RJ14" s="27" t="s">
        <v>6457</v>
      </c>
      <c r="RK14" s="27" t="s">
        <v>7454</v>
      </c>
      <c r="RL14" s="27" t="s">
        <v>7946</v>
      </c>
      <c r="RM14" s="27" t="s">
        <v>6804</v>
      </c>
      <c r="RN14" s="27" t="s">
        <v>7079</v>
      </c>
      <c r="RO14" s="27" t="s">
        <v>6424</v>
      </c>
      <c r="RP14" s="27" t="s">
        <v>10375</v>
      </c>
      <c r="RQ14" s="27" t="s">
        <v>6288</v>
      </c>
      <c r="RR14" s="27" t="s">
        <v>6577</v>
      </c>
      <c r="RS14" s="27" t="s">
        <v>7468</v>
      </c>
      <c r="RT14" s="27" t="s">
        <v>10213</v>
      </c>
      <c r="RU14" s="27" t="s">
        <v>8279</v>
      </c>
      <c r="RV14" s="27" t="s">
        <v>8363</v>
      </c>
      <c r="RW14" s="27" t="s">
        <v>6958</v>
      </c>
      <c r="RX14" s="27" t="s">
        <v>10233</v>
      </c>
      <c r="RY14" s="27" t="s">
        <v>7558</v>
      </c>
      <c r="RZ14" s="27" t="s">
        <v>6039</v>
      </c>
      <c r="SA14" s="27" t="s">
        <v>6583</v>
      </c>
      <c r="SB14" s="27" t="s">
        <v>8498</v>
      </c>
      <c r="SC14" s="27" t="s">
        <v>5709</v>
      </c>
      <c r="SD14" s="27" t="s">
        <v>8500</v>
      </c>
      <c r="SE14" s="27" t="s">
        <v>8150</v>
      </c>
      <c r="SF14" s="27" t="s">
        <v>7456</v>
      </c>
      <c r="SG14" s="27" t="s">
        <v>8597</v>
      </c>
      <c r="SH14" s="27" t="s">
        <v>8916</v>
      </c>
      <c r="SI14" s="27" t="s">
        <v>7739</v>
      </c>
      <c r="SJ14" s="27" t="s">
        <v>8390</v>
      </c>
      <c r="SK14" s="27" t="s">
        <v>7126</v>
      </c>
      <c r="SL14" s="27" t="s">
        <v>7482</v>
      </c>
      <c r="SM14" s="27" t="s">
        <v>7091</v>
      </c>
      <c r="SN14" s="27" t="s">
        <v>10901</v>
      </c>
      <c r="SO14" s="27" t="s">
        <v>11067</v>
      </c>
      <c r="SP14" s="27" t="s">
        <v>11222</v>
      </c>
      <c r="SQ14" s="27" t="s">
        <v>7758</v>
      </c>
      <c r="SR14" s="27" t="s">
        <v>10699</v>
      </c>
      <c r="SS14" s="27" t="s">
        <v>9500</v>
      </c>
      <c r="ST14" s="27" t="s">
        <v>9588</v>
      </c>
      <c r="SU14" s="27" t="s">
        <v>9921</v>
      </c>
      <c r="SV14" s="27" t="s">
        <v>8091</v>
      </c>
      <c r="SW14" s="27" t="s">
        <v>7373</v>
      </c>
      <c r="SX14" s="27" t="s">
        <v>9083</v>
      </c>
      <c r="SY14" s="27" t="s">
        <v>9150</v>
      </c>
      <c r="SZ14" s="27" t="s">
        <v>10932</v>
      </c>
      <c r="TA14" s="27" t="s">
        <v>7194</v>
      </c>
      <c r="TB14" s="27" t="s">
        <v>9207</v>
      </c>
      <c r="TC14" s="27" t="s">
        <v>9932</v>
      </c>
      <c r="TD14" s="27" t="s">
        <v>10771</v>
      </c>
      <c r="TE14" s="27" t="s">
        <v>10668</v>
      </c>
      <c r="TF14" s="27" t="s">
        <v>11078</v>
      </c>
      <c r="TG14" s="27" t="s">
        <v>10856</v>
      </c>
      <c r="TH14" s="27" t="s">
        <v>6440</v>
      </c>
      <c r="TI14" s="27" t="s">
        <v>11029</v>
      </c>
      <c r="TJ14" s="27" t="s">
        <v>8303</v>
      </c>
      <c r="TK14" s="27" t="s">
        <v>10476</v>
      </c>
      <c r="TL14" s="27" t="s">
        <v>6361</v>
      </c>
      <c r="TM14" s="27" t="s">
        <v>7551</v>
      </c>
      <c r="TN14" s="27" t="s">
        <v>9543</v>
      </c>
      <c r="TO14" s="27" t="s">
        <v>8872</v>
      </c>
      <c r="TP14" s="27" t="s">
        <v>9724</v>
      </c>
      <c r="TQ14" s="27" t="s">
        <v>9728</v>
      </c>
      <c r="TR14" s="27" t="s">
        <v>9720</v>
      </c>
      <c r="TS14" s="27" t="s">
        <v>9726</v>
      </c>
      <c r="TT14" s="27" t="s">
        <v>9448</v>
      </c>
      <c r="TU14" s="27" t="s">
        <v>9722</v>
      </c>
      <c r="TV14" s="27" t="s">
        <v>9582</v>
      </c>
      <c r="TW14" s="27" t="s">
        <v>7082</v>
      </c>
      <c r="TX14" s="27" t="s">
        <v>9446</v>
      </c>
      <c r="TY14" s="27" t="s">
        <v>10240</v>
      </c>
      <c r="TZ14" s="27" t="s">
        <v>10586</v>
      </c>
      <c r="UA14" s="27" t="s">
        <v>10582</v>
      </c>
      <c r="UB14" s="27" t="s">
        <v>6793</v>
      </c>
      <c r="UC14" s="27" t="s">
        <v>6201</v>
      </c>
      <c r="UD14" s="27" t="s">
        <v>8163</v>
      </c>
      <c r="UE14" s="27" t="s">
        <v>7689</v>
      </c>
      <c r="UF14" s="27" t="s">
        <v>5931</v>
      </c>
      <c r="UG14" s="27" t="s">
        <v>8823</v>
      </c>
      <c r="UH14" s="27" t="s">
        <v>6934</v>
      </c>
      <c r="UI14" s="27" t="s">
        <v>7734</v>
      </c>
      <c r="UJ14" s="27" t="s">
        <v>7444</v>
      </c>
      <c r="UK14" s="27" t="s">
        <v>10593</v>
      </c>
      <c r="UL14" s="27" t="s">
        <v>7075</v>
      </c>
      <c r="UM14" s="27" t="s">
        <v>8055</v>
      </c>
      <c r="UN14" s="27" t="s">
        <v>8821</v>
      </c>
      <c r="UO14" s="27" t="s">
        <v>9718</v>
      </c>
      <c r="UP14" s="27" t="s">
        <v>10506</v>
      </c>
      <c r="UQ14" s="27" t="s">
        <v>7103</v>
      </c>
      <c r="UR14" s="27" t="s">
        <v>8445</v>
      </c>
      <c r="US14" s="27" t="s">
        <v>7270</v>
      </c>
      <c r="UT14" s="27" t="s">
        <v>8696</v>
      </c>
      <c r="UU14" s="27" t="s">
        <v>7003</v>
      </c>
      <c r="UV14" s="27" t="s">
        <v>8054</v>
      </c>
      <c r="UW14" s="27" t="s">
        <v>8108</v>
      </c>
      <c r="UX14" s="27" t="s">
        <v>6982</v>
      </c>
      <c r="UY14" s="27" t="s">
        <v>8162</v>
      </c>
      <c r="UZ14" s="27" t="s">
        <v>8889</v>
      </c>
      <c r="VA14" s="27" t="s">
        <v>8749</v>
      </c>
      <c r="VB14" s="27" t="s">
        <v>8684</v>
      </c>
      <c r="VC14" s="27" t="s">
        <v>7736</v>
      </c>
      <c r="VD14" s="27" t="s">
        <v>8878</v>
      </c>
      <c r="VE14" s="27" t="s">
        <v>10979</v>
      </c>
      <c r="VF14" s="27" t="s">
        <v>7149</v>
      </c>
      <c r="VG14" s="27" t="s">
        <v>7892</v>
      </c>
      <c r="VH14" s="27" t="s">
        <v>8730</v>
      </c>
      <c r="VI14" s="27" t="s">
        <v>7335</v>
      </c>
      <c r="VJ14" s="27" t="s">
        <v>6250</v>
      </c>
      <c r="VK14" s="27" t="s">
        <v>8752</v>
      </c>
      <c r="VL14" s="27" t="s">
        <v>7894</v>
      </c>
      <c r="VM14" s="27" t="s">
        <v>8829</v>
      </c>
      <c r="VN14" s="27" t="s">
        <v>9868</v>
      </c>
      <c r="VO14" s="27" t="s">
        <v>11009</v>
      </c>
      <c r="VP14" s="27" t="s">
        <v>8140</v>
      </c>
      <c r="VQ14" s="27" t="s">
        <v>10973</v>
      </c>
      <c r="VR14" s="27" t="s">
        <v>9970</v>
      </c>
      <c r="VS14" s="27" t="s">
        <v>6285</v>
      </c>
      <c r="VT14" s="27" t="s">
        <v>6150</v>
      </c>
      <c r="VU14" s="27" t="s">
        <v>7101</v>
      </c>
      <c r="VV14" s="27" t="s">
        <v>7984</v>
      </c>
      <c r="VW14" s="27" t="s">
        <v>6274</v>
      </c>
      <c r="VX14" s="27" t="s">
        <v>8854</v>
      </c>
      <c r="VY14" s="27" t="s">
        <v>8946</v>
      </c>
      <c r="VZ14" s="27" t="s">
        <v>7853</v>
      </c>
      <c r="WA14" s="27" t="s">
        <v>8302</v>
      </c>
      <c r="WB14" s="27" t="s">
        <v>6601</v>
      </c>
      <c r="WC14" s="27" t="s">
        <v>6070</v>
      </c>
      <c r="WD14" s="27" t="s">
        <v>7780</v>
      </c>
      <c r="WE14" s="27" t="s">
        <v>6827</v>
      </c>
      <c r="WF14" s="27" t="s">
        <v>6973</v>
      </c>
      <c r="WG14" s="27" t="s">
        <v>6162</v>
      </c>
      <c r="WH14" s="27" t="s">
        <v>8687</v>
      </c>
      <c r="WI14" s="27" t="s">
        <v>10567</v>
      </c>
      <c r="WJ14" s="27" t="s">
        <v>10569</v>
      </c>
      <c r="WK14" s="27" t="s">
        <v>10571</v>
      </c>
      <c r="WL14" s="27" t="s">
        <v>7929</v>
      </c>
      <c r="WM14" s="27" t="s">
        <v>8219</v>
      </c>
      <c r="WN14" s="27" t="s">
        <v>9597</v>
      </c>
      <c r="WO14" s="27" t="s">
        <v>8973</v>
      </c>
      <c r="WP14" s="27" t="s">
        <v>10344</v>
      </c>
      <c r="WQ14" s="27" t="s">
        <v>11215</v>
      </c>
      <c r="WR14" s="27" t="s">
        <v>8402</v>
      </c>
      <c r="WS14" s="27" t="s">
        <v>9176</v>
      </c>
      <c r="WT14" s="27" t="s">
        <v>9514</v>
      </c>
      <c r="WU14" s="27" t="s">
        <v>9243</v>
      </c>
      <c r="WV14" s="27" t="s">
        <v>9215</v>
      </c>
      <c r="WW14" s="27" t="s">
        <v>9452</v>
      </c>
      <c r="WX14" s="27" t="s">
        <v>9004</v>
      </c>
      <c r="WY14" s="27" t="s">
        <v>9361</v>
      </c>
      <c r="WZ14" s="27" t="s">
        <v>10616</v>
      </c>
      <c r="XA14" s="27" t="s">
        <v>5974</v>
      </c>
      <c r="XB14" s="27" t="s">
        <v>6733</v>
      </c>
      <c r="XC14" s="27" t="s">
        <v>9584</v>
      </c>
      <c r="XD14" s="27" t="s">
        <v>8756</v>
      </c>
      <c r="XE14" s="27" t="s">
        <v>8789</v>
      </c>
      <c r="XF14" s="27" t="s">
        <v>10573</v>
      </c>
      <c r="XG14" s="27" t="s">
        <v>8771</v>
      </c>
      <c r="XH14" s="27" t="s">
        <v>9494</v>
      </c>
      <c r="XI14" s="27" t="s">
        <v>9109</v>
      </c>
      <c r="XJ14" s="27" t="s">
        <v>9954</v>
      </c>
      <c r="XK14" s="27" t="s">
        <v>6614</v>
      </c>
      <c r="XL14" s="27" t="s">
        <v>10100</v>
      </c>
      <c r="XM14" s="27" t="s">
        <v>9037</v>
      </c>
      <c r="XN14" s="27" t="s">
        <v>9187</v>
      </c>
      <c r="XO14" s="27" t="s">
        <v>9043</v>
      </c>
      <c r="XP14" s="27" t="s">
        <v>9990</v>
      </c>
      <c r="XQ14" s="27" t="s">
        <v>9926</v>
      </c>
      <c r="XR14" s="27" t="s">
        <v>7419</v>
      </c>
      <c r="XS14" s="27" t="s">
        <v>10508</v>
      </c>
      <c r="XT14" s="27" t="s">
        <v>9593</v>
      </c>
      <c r="XU14" s="27" t="s">
        <v>6985</v>
      </c>
      <c r="XV14" s="27" t="s">
        <v>10708</v>
      </c>
      <c r="XW14" s="27" t="s">
        <v>7318</v>
      </c>
      <c r="XX14" s="27" t="s">
        <v>9573</v>
      </c>
      <c r="XY14" s="27" t="s">
        <v>7573</v>
      </c>
      <c r="XZ14" s="27" t="s">
        <v>5952</v>
      </c>
      <c r="YA14" s="27" t="s">
        <v>6834</v>
      </c>
      <c r="YB14" s="27" t="s">
        <v>7837</v>
      </c>
      <c r="YC14" s="27" t="s">
        <v>6662</v>
      </c>
      <c r="YD14" s="27" t="s">
        <v>7614</v>
      </c>
      <c r="YE14" s="27" t="s">
        <v>8317</v>
      </c>
      <c r="YF14" s="27" t="s">
        <v>5799</v>
      </c>
      <c r="YG14" s="27" t="s">
        <v>10769</v>
      </c>
      <c r="YH14" s="27" t="s">
        <v>9197</v>
      </c>
      <c r="YI14" s="27" t="s">
        <v>7635</v>
      </c>
      <c r="YJ14" s="27" t="s">
        <v>6870</v>
      </c>
      <c r="YK14" s="27" t="s">
        <v>8372</v>
      </c>
      <c r="YL14" s="27" t="s">
        <v>10029</v>
      </c>
      <c r="YM14" s="27" t="s">
        <v>7255</v>
      </c>
      <c r="YN14" s="27" t="s">
        <v>8209</v>
      </c>
      <c r="YO14" s="27" t="s">
        <v>9690</v>
      </c>
      <c r="YP14" s="27" t="s">
        <v>11310</v>
      </c>
      <c r="YQ14" s="27" t="s">
        <v>9033</v>
      </c>
      <c r="YR14" s="27" t="s">
        <v>8633</v>
      </c>
      <c r="YS14" s="27" t="s">
        <v>7243</v>
      </c>
      <c r="YT14" s="27" t="s">
        <v>7349</v>
      </c>
      <c r="YU14" s="27" t="s">
        <v>10755</v>
      </c>
      <c r="YV14" s="27" t="s">
        <v>11189</v>
      </c>
      <c r="YW14" s="27" t="s">
        <v>8635</v>
      </c>
      <c r="YX14" s="27" t="s">
        <v>7789</v>
      </c>
      <c r="YY14" s="27" t="s">
        <v>9467</v>
      </c>
      <c r="YZ14" s="27" t="s">
        <v>7802</v>
      </c>
      <c r="ZA14" s="27" t="s">
        <v>7691</v>
      </c>
      <c r="ZB14" s="27" t="s">
        <v>10701</v>
      </c>
      <c r="ZC14" s="27" t="s">
        <v>10852</v>
      </c>
      <c r="ZD14" s="27" t="s">
        <v>10835</v>
      </c>
      <c r="ZE14" s="27" t="s">
        <v>10833</v>
      </c>
      <c r="ZF14" s="27" t="s">
        <v>10981</v>
      </c>
      <c r="ZG14" s="27" t="s">
        <v>10850</v>
      </c>
      <c r="ZH14" s="27" t="s">
        <v>10988</v>
      </c>
      <c r="ZI14" s="27" t="s">
        <v>10801</v>
      </c>
      <c r="ZJ14" s="27" t="s">
        <v>10797</v>
      </c>
      <c r="ZK14" s="27" t="s">
        <v>11021</v>
      </c>
      <c r="ZL14" s="27" t="s">
        <v>10799</v>
      </c>
      <c r="ZM14" s="27" t="s">
        <v>7954</v>
      </c>
      <c r="ZN14" s="27" t="s">
        <v>9918</v>
      </c>
      <c r="ZO14" s="27" t="s">
        <v>10574</v>
      </c>
      <c r="ZP14" s="27" t="s">
        <v>6530</v>
      </c>
      <c r="ZQ14" s="27" t="s">
        <v>10528</v>
      </c>
      <c r="ZR14" s="27" t="s">
        <v>6669</v>
      </c>
      <c r="ZS14" s="27" t="s">
        <v>9754</v>
      </c>
      <c r="ZT14" s="27" t="s">
        <v>10405</v>
      </c>
      <c r="ZU14" s="27" t="s">
        <v>10860</v>
      </c>
      <c r="ZV14" s="27" t="s">
        <v>7397</v>
      </c>
      <c r="ZW14" s="27" t="s">
        <v>10867</v>
      </c>
      <c r="ZX14" s="27" t="s">
        <v>9189</v>
      </c>
      <c r="ZY14" s="27" t="s">
        <v>8940</v>
      </c>
      <c r="ZZ14" s="27" t="s">
        <v>9774</v>
      </c>
      <c r="AAA14" s="27" t="s">
        <v>6312</v>
      </c>
      <c r="AAB14" s="27" t="s">
        <v>9651</v>
      </c>
      <c r="AAC14" s="27" t="s">
        <v>9649</v>
      </c>
      <c r="AAD14" s="27" t="s">
        <v>6461</v>
      </c>
      <c r="AAE14" s="27" t="s">
        <v>10109</v>
      </c>
      <c r="AAF14" s="27" t="s">
        <v>11308</v>
      </c>
      <c r="AAG14" s="27" t="s">
        <v>6799</v>
      </c>
      <c r="AAH14" s="27" t="s">
        <v>11209</v>
      </c>
      <c r="AAI14" s="27" t="s">
        <v>8204</v>
      </c>
      <c r="AAJ14" s="27" t="s">
        <v>7541</v>
      </c>
      <c r="AAK14" s="27" t="s">
        <v>7746</v>
      </c>
      <c r="AAL14" s="27" t="s">
        <v>5790</v>
      </c>
      <c r="AAM14" s="27" t="s">
        <v>7433</v>
      </c>
      <c r="AAN14" s="27" t="s">
        <v>8572</v>
      </c>
      <c r="AAO14" s="27" t="s">
        <v>7332</v>
      </c>
      <c r="AAP14" s="27" t="s">
        <v>8412</v>
      </c>
      <c r="AAQ14" s="27" t="s">
        <v>9019</v>
      </c>
      <c r="AAR14" s="27" t="s">
        <v>7545</v>
      </c>
      <c r="AAS14" s="27" t="s">
        <v>6956</v>
      </c>
      <c r="AAT14" s="27" t="s">
        <v>7849</v>
      </c>
      <c r="AAU14" s="27" t="s">
        <v>7825</v>
      </c>
      <c r="AAV14" s="27" t="s">
        <v>8793</v>
      </c>
      <c r="AAW14" s="27" t="s">
        <v>6756</v>
      </c>
      <c r="AAX14" s="27" t="s">
        <v>7431</v>
      </c>
      <c r="AAY14" s="27" t="s">
        <v>7324</v>
      </c>
      <c r="AAZ14" s="27" t="s">
        <v>6762</v>
      </c>
      <c r="ABA14" s="27" t="s">
        <v>8342</v>
      </c>
      <c r="ABB14" s="27" t="s">
        <v>7067</v>
      </c>
      <c r="ABC14" s="27" t="s">
        <v>8480</v>
      </c>
      <c r="ABD14" s="27" t="s">
        <v>7840</v>
      </c>
      <c r="ABE14" s="27" t="s">
        <v>7935</v>
      </c>
      <c r="ABF14" s="27" t="s">
        <v>8791</v>
      </c>
      <c r="ABG14" s="27" t="s">
        <v>10366</v>
      </c>
      <c r="ABH14" s="27" t="s">
        <v>6910</v>
      </c>
      <c r="ABI14" s="27" t="s">
        <v>5705</v>
      </c>
      <c r="ABJ14" s="27" t="s">
        <v>7674</v>
      </c>
      <c r="ABK14" s="27" t="s">
        <v>8797</v>
      </c>
      <c r="ABL14" s="27" t="s">
        <v>8482</v>
      </c>
      <c r="ABM14" s="27" t="s">
        <v>5989</v>
      </c>
      <c r="ABN14" s="27" t="s">
        <v>7328</v>
      </c>
      <c r="ABO14" s="27" t="s">
        <v>8148</v>
      </c>
      <c r="ABP14" s="27" t="s">
        <v>7587</v>
      </c>
      <c r="ABQ14" s="27" t="s">
        <v>7161</v>
      </c>
      <c r="ABR14" s="27" t="s">
        <v>8961</v>
      </c>
      <c r="ABS14" s="27" t="s">
        <v>8827</v>
      </c>
      <c r="ABT14" s="27" t="s">
        <v>7167</v>
      </c>
      <c r="ABU14" s="27" t="s">
        <v>7575</v>
      </c>
      <c r="ABV14" s="27" t="s">
        <v>8082</v>
      </c>
      <c r="ABW14" s="27" t="s">
        <v>6026</v>
      </c>
      <c r="ABX14" s="27" t="s">
        <v>11211</v>
      </c>
      <c r="ABY14" s="27" t="s">
        <v>7808</v>
      </c>
      <c r="ABZ14" s="27" t="s">
        <v>10656</v>
      </c>
      <c r="ACA14" s="27" t="s">
        <v>6210</v>
      </c>
      <c r="ACB14" s="27" t="s">
        <v>6866</v>
      </c>
      <c r="ACC14" s="27" t="s">
        <v>8776</v>
      </c>
      <c r="ACD14" s="27" t="s">
        <v>7379</v>
      </c>
      <c r="ACE14" s="27" t="s">
        <v>8774</v>
      </c>
      <c r="ACF14" s="27" t="s">
        <v>8920</v>
      </c>
      <c r="ACG14" s="27" t="s">
        <v>10751</v>
      </c>
      <c r="ACH14" s="27" t="s">
        <v>6295</v>
      </c>
      <c r="ACI14" s="27" t="s">
        <v>8643</v>
      </c>
      <c r="ACJ14" s="27" t="s">
        <v>10812</v>
      </c>
      <c r="ACK14" s="27" t="s">
        <v>5915</v>
      </c>
      <c r="ACL14" s="27" t="s">
        <v>11305</v>
      </c>
      <c r="ACM14" s="27" t="s">
        <v>6929</v>
      </c>
      <c r="ACN14" s="27" t="s">
        <v>8914</v>
      </c>
      <c r="ACO14" s="27" t="s">
        <v>7314</v>
      </c>
      <c r="ACP14" s="27" t="s">
        <v>10702</v>
      </c>
      <c r="ACQ14" s="27" t="s">
        <v>9171</v>
      </c>
      <c r="ACR14" s="27" t="s">
        <v>9790</v>
      </c>
      <c r="ACS14" s="27" t="s">
        <v>9946</v>
      </c>
      <c r="ACT14" s="27" t="s">
        <v>7249</v>
      </c>
      <c r="ACU14" s="27" t="s">
        <v>6616</v>
      </c>
      <c r="ACV14" s="27" t="s">
        <v>8347</v>
      </c>
      <c r="ACW14" s="27" t="s">
        <v>11273</v>
      </c>
      <c r="ACX14" s="27" t="s">
        <v>6405</v>
      </c>
      <c r="ACY14" s="27" t="s">
        <v>8464</v>
      </c>
      <c r="ACZ14" s="27" t="s">
        <v>10962</v>
      </c>
      <c r="ADA14" s="27" t="s">
        <v>10235</v>
      </c>
      <c r="ADB14" s="27" t="s">
        <v>8778</v>
      </c>
      <c r="ADC14" s="27" t="s">
        <v>7956</v>
      </c>
      <c r="ADD14" s="27" t="s">
        <v>8460</v>
      </c>
      <c r="ADE14" s="27" t="s">
        <v>9545</v>
      </c>
      <c r="ADF14" s="27" t="s">
        <v>9948</v>
      </c>
      <c r="ADG14" s="27" t="s">
        <v>8578</v>
      </c>
      <c r="ADH14" s="27" t="s">
        <v>8676</v>
      </c>
      <c r="ADI14" s="27" t="s">
        <v>10516</v>
      </c>
      <c r="ADJ14" s="27" t="s">
        <v>8233</v>
      </c>
      <c r="ADK14" s="27" t="s">
        <v>9551</v>
      </c>
      <c r="ADL14" s="27" t="s">
        <v>9866</v>
      </c>
      <c r="ADM14" s="27" t="s">
        <v>6054</v>
      </c>
      <c r="ADN14" s="27" t="s">
        <v>10893</v>
      </c>
      <c r="ADO14" s="27" t="s">
        <v>8422</v>
      </c>
      <c r="ADP14" s="27" t="s">
        <v>10889</v>
      </c>
      <c r="ADQ14" s="27" t="s">
        <v>6352</v>
      </c>
      <c r="ADR14" s="27" t="s">
        <v>10891</v>
      </c>
      <c r="ADS14" s="27" t="s">
        <v>7071</v>
      </c>
      <c r="ADT14" s="27" t="s">
        <v>8419</v>
      </c>
      <c r="ADU14" s="27" t="s">
        <v>10883</v>
      </c>
      <c r="ADV14" s="27" t="s">
        <v>9404</v>
      </c>
      <c r="ADW14" s="27" t="s">
        <v>6215</v>
      </c>
      <c r="ADX14" s="27" t="s">
        <v>7226</v>
      </c>
      <c r="ADY14" s="27" t="s">
        <v>6836</v>
      </c>
      <c r="ADZ14" s="27" t="s">
        <v>9982</v>
      </c>
      <c r="AEA14" s="27" t="s">
        <v>7262</v>
      </c>
      <c r="AEB14" s="27" t="s">
        <v>9563</v>
      </c>
      <c r="AEC14" s="27" t="s">
        <v>7794</v>
      </c>
      <c r="AED14" s="27" t="s">
        <v>6203</v>
      </c>
      <c r="AEE14" s="27" t="s">
        <v>9962</v>
      </c>
      <c r="AEF14" s="27" t="s">
        <v>7286</v>
      </c>
      <c r="AEG14" s="27" t="s">
        <v>7533</v>
      </c>
      <c r="AEH14" s="27" t="s">
        <v>11253</v>
      </c>
      <c r="AEI14" s="27" t="s">
        <v>8769</v>
      </c>
      <c r="AEJ14" s="27" t="s">
        <v>6969</v>
      </c>
      <c r="AEK14" s="27" t="s">
        <v>11251</v>
      </c>
      <c r="AEL14" s="27" t="s">
        <v>10156</v>
      </c>
      <c r="AEM14" s="27" t="s">
        <v>8815</v>
      </c>
      <c r="AEN14" s="27" t="s">
        <v>7651</v>
      </c>
      <c r="AEO14" s="27" t="s">
        <v>6692</v>
      </c>
      <c r="AEP14" s="27" t="s">
        <v>6418</v>
      </c>
      <c r="AEQ14" s="27" t="s">
        <v>8576</v>
      </c>
      <c r="AER14" s="27" t="s">
        <v>7175</v>
      </c>
      <c r="AES14" s="27" t="s">
        <v>9555</v>
      </c>
      <c r="AET14" s="27" t="s">
        <v>9940</v>
      </c>
      <c r="AEU14" s="27" t="s">
        <v>9537</v>
      </c>
      <c r="AEV14" s="27" t="s">
        <v>10096</v>
      </c>
      <c r="AEW14" s="27" t="s">
        <v>9549</v>
      </c>
      <c r="AEX14" s="27" t="s">
        <v>10627</v>
      </c>
      <c r="AEY14" s="27" t="s">
        <v>9528</v>
      </c>
      <c r="AEZ14" s="27" t="s">
        <v>9498</v>
      </c>
      <c r="AFA14" s="27" t="s">
        <v>9402</v>
      </c>
      <c r="AFB14" s="27" t="s">
        <v>10629</v>
      </c>
      <c r="AFC14" s="27" t="s">
        <v>10618</v>
      </c>
      <c r="AFD14" s="27" t="s">
        <v>9067</v>
      </c>
      <c r="AFE14" s="27" t="s">
        <v>7712</v>
      </c>
      <c r="AFF14" s="27" t="s">
        <v>7906</v>
      </c>
      <c r="AFG14" s="27" t="s">
        <v>10879</v>
      </c>
      <c r="AFH14" s="27" t="s">
        <v>9195</v>
      </c>
      <c r="AFI14" s="27" t="s">
        <v>10914</v>
      </c>
      <c r="AFJ14" s="27" t="s">
        <v>9193</v>
      </c>
      <c r="AFK14" s="27" t="s">
        <v>5747</v>
      </c>
      <c r="AFL14" s="27" t="s">
        <v>10777</v>
      </c>
      <c r="AFM14" s="27" t="s">
        <v>6746</v>
      </c>
      <c r="AFN14" s="27" t="s">
        <v>7903</v>
      </c>
      <c r="AFO14" s="27" t="s">
        <v>11118</v>
      </c>
      <c r="AFP14" s="27" t="s">
        <v>7672</v>
      </c>
      <c r="AFQ14" s="27" t="s">
        <v>6110</v>
      </c>
      <c r="AFR14" s="27" t="s">
        <v>6618</v>
      </c>
      <c r="AFS14" s="27" t="s">
        <v>6409</v>
      </c>
      <c r="AFT14" s="27" t="s">
        <v>9310</v>
      </c>
      <c r="AFU14" s="27" t="s">
        <v>7053</v>
      </c>
      <c r="AFV14" s="27" t="s">
        <v>10952</v>
      </c>
      <c r="AFW14" s="27" t="s">
        <v>10997</v>
      </c>
      <c r="AFX14" s="27" t="s">
        <v>7623</v>
      </c>
      <c r="AFY14" s="27" t="s">
        <v>9786</v>
      </c>
      <c r="AFZ14" s="27" t="s">
        <v>11094</v>
      </c>
      <c r="AGA14" s="27" t="s">
        <v>10926</v>
      </c>
      <c r="AGB14" s="27" t="s">
        <v>7034</v>
      </c>
      <c r="AGC14" s="27" t="s">
        <v>6842</v>
      </c>
      <c r="AGD14" s="27" t="s">
        <v>7745</v>
      </c>
      <c r="AGE14" s="27" t="s">
        <v>10787</v>
      </c>
      <c r="AGF14" s="27" t="s">
        <v>10785</v>
      </c>
      <c r="AGG14" s="27" t="s">
        <v>10781</v>
      </c>
      <c r="AGH14" s="27" t="s">
        <v>10783</v>
      </c>
      <c r="AGI14" s="27" t="s">
        <v>11205</v>
      </c>
      <c r="AGJ14" s="27" t="s">
        <v>11202</v>
      </c>
      <c r="AGK14" s="27" t="s">
        <v>11200</v>
      </c>
      <c r="AGL14" s="27" t="s">
        <v>7517</v>
      </c>
      <c r="AGM14" s="27" t="s">
        <v>10085</v>
      </c>
      <c r="AGN14" s="27" t="s">
        <v>9950</v>
      </c>
      <c r="AGO14" s="27" t="s">
        <v>8813</v>
      </c>
      <c r="AGP14" s="27" t="s">
        <v>6901</v>
      </c>
      <c r="AGQ14" s="27" t="s">
        <v>9227</v>
      </c>
      <c r="AGR14" s="27" t="s">
        <v>9557</v>
      </c>
      <c r="AGS14" s="27" t="s">
        <v>9757</v>
      </c>
      <c r="AGT14" s="27" t="s">
        <v>9477</v>
      </c>
      <c r="AGU14" s="27" t="s">
        <v>8603</v>
      </c>
      <c r="AGV14" s="27" t="s">
        <v>9788</v>
      </c>
      <c r="AGW14" s="27" t="s">
        <v>7886</v>
      </c>
      <c r="AGX14" s="27" t="s">
        <v>7393</v>
      </c>
      <c r="AGY14" s="27" t="s">
        <v>7678</v>
      </c>
      <c r="AGZ14" s="27" t="s">
        <v>10761</v>
      </c>
      <c r="AHA14" s="27" t="s">
        <v>9553</v>
      </c>
      <c r="AHB14" s="27" t="s">
        <v>9490</v>
      </c>
      <c r="AHC14" s="27" t="s">
        <v>9483</v>
      </c>
      <c r="AHD14" s="27" t="s">
        <v>9489</v>
      </c>
      <c r="AHE14" s="27" t="s">
        <v>9492</v>
      </c>
      <c r="AHF14" s="27" t="s">
        <v>9487</v>
      </c>
      <c r="AHG14" s="27" t="s">
        <v>9485</v>
      </c>
      <c r="AHH14" s="27" t="s">
        <v>11314</v>
      </c>
      <c r="AHI14" s="27" t="s">
        <v>7118</v>
      </c>
      <c r="AHJ14" s="27" t="s">
        <v>6139</v>
      </c>
      <c r="AHK14" s="27" t="s">
        <v>8727</v>
      </c>
      <c r="AHL14" s="27" t="s">
        <v>7581</v>
      </c>
      <c r="AHM14" s="27" t="s">
        <v>7680</v>
      </c>
      <c r="AHN14" s="27" t="s">
        <v>8297</v>
      </c>
      <c r="AHO14" s="27" t="s">
        <v>8987</v>
      </c>
      <c r="AHP14" s="27" t="s">
        <v>7158</v>
      </c>
      <c r="AHQ14" s="27" t="s">
        <v>6575</v>
      </c>
      <c r="AHR14" s="27" t="s">
        <v>9320</v>
      </c>
      <c r="AHS14" s="27" t="s">
        <v>8462</v>
      </c>
      <c r="AHT14" s="27" t="s">
        <v>6882</v>
      </c>
      <c r="AHU14" s="27" t="s">
        <v>9314</v>
      </c>
      <c r="AHV14" s="27" t="s">
        <v>8574</v>
      </c>
      <c r="AHW14" s="27" t="s">
        <v>9964</v>
      </c>
      <c r="AHX14" s="27" t="s">
        <v>10887</v>
      </c>
      <c r="AHY14" s="27" t="s">
        <v>7539</v>
      </c>
      <c r="AHZ14" s="27" t="s">
        <v>10066</v>
      </c>
      <c r="AIA14" s="27" t="s">
        <v>6337</v>
      </c>
      <c r="AIB14" s="27" t="s">
        <v>7884</v>
      </c>
      <c r="AIC14" s="27" t="s">
        <v>6043</v>
      </c>
      <c r="AID14" s="27" t="s">
        <v>5819</v>
      </c>
      <c r="AIE14" s="27" t="s">
        <v>5797</v>
      </c>
      <c r="AIF14" s="27" t="s">
        <v>8819</v>
      </c>
      <c r="AIG14" s="27" t="s">
        <v>9559</v>
      </c>
      <c r="AIH14" s="27" t="s">
        <v>5700</v>
      </c>
      <c r="AII14" s="27" t="s">
        <v>8918</v>
      </c>
      <c r="AIJ14" s="27" t="s">
        <v>7280</v>
      </c>
      <c r="AIK14" s="27" t="s">
        <v>6820</v>
      </c>
      <c r="AIL14" s="27" t="s">
        <v>6135</v>
      </c>
      <c r="AIM14" s="27" t="s">
        <v>8533</v>
      </c>
      <c r="AIN14" s="27" t="s">
        <v>9561</v>
      </c>
      <c r="AIO14" s="27" t="s">
        <v>9567</v>
      </c>
      <c r="AIP14" s="27" t="s">
        <v>9620</v>
      </c>
      <c r="AIQ14" s="27" t="s">
        <v>9616</v>
      </c>
      <c r="AIR14" s="27" t="s">
        <v>9893</v>
      </c>
      <c r="AIS14" s="27" t="s">
        <v>7625</v>
      </c>
      <c r="AIT14" s="27" t="s">
        <v>8404</v>
      </c>
      <c r="AIU14" s="27" t="s">
        <v>9579</v>
      </c>
      <c r="AIV14" s="27" t="s">
        <v>9391</v>
      </c>
      <c r="AIW14" s="27" t="s">
        <v>9862</v>
      </c>
      <c r="AIX14" s="27" t="s">
        <v>6595</v>
      </c>
      <c r="AIY14" s="27" t="s">
        <v>10934</v>
      </c>
      <c r="AIZ14" s="27" t="s">
        <v>10944</v>
      </c>
      <c r="AJA14" s="27" t="s">
        <v>10942</v>
      </c>
      <c r="AJB14" s="27" t="s">
        <v>10940</v>
      </c>
      <c r="AJC14" s="27" t="s">
        <v>10936</v>
      </c>
      <c r="AJD14" s="27" t="s">
        <v>10946</v>
      </c>
      <c r="AJE14" s="27" t="s">
        <v>10938</v>
      </c>
      <c r="AJF14" s="27" t="s">
        <v>8589</v>
      </c>
      <c r="AJG14" s="27" t="s">
        <v>7607</v>
      </c>
      <c r="AJH14" s="27" t="s">
        <v>7096</v>
      </c>
      <c r="AJI14" s="27" t="s">
        <v>10630</v>
      </c>
      <c r="AJJ14" s="27" t="s">
        <v>9923</v>
      </c>
      <c r="AJK14" s="27" t="s">
        <v>9547</v>
      </c>
      <c r="AJL14" s="27" t="s">
        <v>9677</v>
      </c>
      <c r="AJM14" s="27" t="s">
        <v>10885</v>
      </c>
      <c r="AJN14" s="27" t="s">
        <v>10670</v>
      </c>
      <c r="AJO14" s="27" t="s">
        <v>6208</v>
      </c>
      <c r="AJP14" s="27" t="s">
        <v>8096</v>
      </c>
      <c r="AJQ14" s="27" t="s">
        <v>7647</v>
      </c>
      <c r="AJR14" s="27" t="s">
        <v>9077</v>
      </c>
      <c r="AJS14" s="27" t="s">
        <v>8780</v>
      </c>
      <c r="AJT14" s="27" t="s">
        <v>7988</v>
      </c>
      <c r="AJU14" s="27" t="s">
        <v>8094</v>
      </c>
      <c r="AJV14" s="27" t="s">
        <v>8856</v>
      </c>
      <c r="AJW14" s="27" t="s">
        <v>8038</v>
      </c>
      <c r="AJX14" s="27" t="s">
        <v>8169</v>
      </c>
      <c r="AJY14" s="27" t="s">
        <v>8599</v>
      </c>
      <c r="AJZ14" s="27" t="s">
        <v>10468</v>
      </c>
      <c r="AKA14" s="27" t="s">
        <v>10190</v>
      </c>
      <c r="AKB14" s="27" t="s">
        <v>5918</v>
      </c>
      <c r="AKC14" s="27" t="s">
        <v>7288</v>
      </c>
      <c r="AKD14" s="27" t="s">
        <v>8239</v>
      </c>
      <c r="AKE14" s="27" t="s">
        <v>5995</v>
      </c>
      <c r="AKF14" s="27" t="s">
        <v>10472</v>
      </c>
      <c r="AKG14" s="27" t="s">
        <v>7284</v>
      </c>
      <c r="AKH14" s="27" t="s">
        <v>7986</v>
      </c>
      <c r="AKI14" s="27" t="s">
        <v>6132</v>
      </c>
      <c r="AKJ14" s="27" t="s">
        <v>6682</v>
      </c>
      <c r="AKK14" s="27" t="s">
        <v>8645</v>
      </c>
      <c r="AKL14" s="27" t="s">
        <v>8931</v>
      </c>
      <c r="AKM14" s="27" t="s">
        <v>6499</v>
      </c>
      <c r="AKN14" s="27" t="s">
        <v>7990</v>
      </c>
      <c r="AKO14" s="27" t="s">
        <v>9322</v>
      </c>
      <c r="AKP14" s="27" t="s">
        <v>6130</v>
      </c>
      <c r="AKQ14" s="27" t="s">
        <v>7820</v>
      </c>
      <c r="AKR14" s="27" t="s">
        <v>6340</v>
      </c>
      <c r="AKS14" s="27" t="s">
        <v>6897</v>
      </c>
      <c r="AKT14" s="27" t="s">
        <v>9595</v>
      </c>
      <c r="AKU14" s="27" t="s">
        <v>7682</v>
      </c>
      <c r="AKV14" s="27" t="s">
        <v>8241</v>
      </c>
      <c r="AKW14" s="27" t="s">
        <v>7069</v>
      </c>
      <c r="AKX14" s="27" t="s">
        <v>10017</v>
      </c>
      <c r="AKY14" s="27" t="s">
        <v>8611</v>
      </c>
      <c r="AKZ14" s="27" t="s">
        <v>9140</v>
      </c>
      <c r="ALA14" s="27" t="s">
        <v>10664</v>
      </c>
      <c r="ALB14" s="27" t="s">
        <v>10603</v>
      </c>
      <c r="ALC14" s="27" t="s">
        <v>7143</v>
      </c>
      <c r="ALD14" s="27" t="s">
        <v>10549</v>
      </c>
      <c r="ALE14" s="27" t="s">
        <v>7237</v>
      </c>
      <c r="ALF14" s="27" t="s">
        <v>5841</v>
      </c>
      <c r="ALG14" s="27" t="s">
        <v>11142</v>
      </c>
      <c r="ALH14" s="27" t="s">
        <v>9052</v>
      </c>
      <c r="ALI14" s="27" t="s">
        <v>8235</v>
      </c>
      <c r="ALJ14" s="27" t="s">
        <v>6100</v>
      </c>
      <c r="ALK14" s="27" t="s">
        <v>6766</v>
      </c>
      <c r="ALL14" s="27" t="s">
        <v>6342</v>
      </c>
      <c r="ALM14" s="27" t="s">
        <v>10902</v>
      </c>
      <c r="ALN14" s="27" t="s">
        <v>6430</v>
      </c>
      <c r="ALO14" s="27" t="s">
        <v>8369</v>
      </c>
      <c r="ALP14" s="27" t="s">
        <v>10563</v>
      </c>
      <c r="ALQ14" s="27" t="s">
        <v>9205</v>
      </c>
      <c r="ALR14" s="27" t="s">
        <v>10078</v>
      </c>
      <c r="ALS14" s="27" t="s">
        <v>10072</v>
      </c>
      <c r="ALT14" s="27" t="s">
        <v>11228</v>
      </c>
      <c r="ALU14" s="27" t="s">
        <v>6007</v>
      </c>
      <c r="ALV14" s="27" t="s">
        <v>8825</v>
      </c>
      <c r="ALW14" s="27" t="s">
        <v>10074</v>
      </c>
      <c r="ALX14" s="27" t="s">
        <v>10076</v>
      </c>
      <c r="ALY14" s="27" t="s">
        <v>10448</v>
      </c>
      <c r="ALZ14" s="27" t="s">
        <v>9281</v>
      </c>
      <c r="AMA14" s="27" t="s">
        <v>10872</v>
      </c>
      <c r="AMB14" s="27" t="s">
        <v>5783</v>
      </c>
      <c r="AMC14" s="27" t="s">
        <v>9681</v>
      </c>
      <c r="AMD14" s="27" t="s">
        <v>6137</v>
      </c>
      <c r="AME14" s="27" t="s">
        <v>9685</v>
      </c>
      <c r="AMF14" s="27" t="s">
        <v>7423</v>
      </c>
      <c r="AMG14" s="27" t="s">
        <v>6913</v>
      </c>
      <c r="AMH14" s="27" t="s">
        <v>6321</v>
      </c>
      <c r="AMI14" s="27" t="s">
        <v>10697</v>
      </c>
      <c r="AMJ14" s="27" t="s">
        <v>10068</v>
      </c>
      <c r="AMK14" s="27" t="s">
        <v>10694</v>
      </c>
      <c r="AML14" s="27" t="s">
        <v>9097</v>
      </c>
      <c r="AMM14" s="27" t="s">
        <v>11259</v>
      </c>
      <c r="AMN14" s="27" t="s">
        <v>8613</v>
      </c>
      <c r="AMO14" s="27" t="s">
        <v>9157</v>
      </c>
      <c r="AMP14" s="27" t="s">
        <v>6266</v>
      </c>
      <c r="AMQ14" s="27" t="s">
        <v>8652</v>
      </c>
      <c r="AMR14" s="27" t="s">
        <v>6524</v>
      </c>
      <c r="AMS14" s="27" t="s">
        <v>6356</v>
      </c>
      <c r="AMT14" s="27" t="s">
        <v>6723</v>
      </c>
      <c r="AMU14" s="27" t="s">
        <v>7605</v>
      </c>
      <c r="AMV14" s="27" t="s">
        <v>6252</v>
      </c>
      <c r="AMW14" s="27" t="s">
        <v>9679</v>
      </c>
      <c r="AMX14" s="27" t="s">
        <v>9308</v>
      </c>
      <c r="AMY14" s="27" t="s">
        <v>11106</v>
      </c>
      <c r="AMZ14" s="27" t="s">
        <v>6413</v>
      </c>
      <c r="ANA14" s="27" t="s">
        <v>8258</v>
      </c>
      <c r="ANB14" s="27" t="s">
        <v>7627</v>
      </c>
      <c r="ANC14" s="27" t="s">
        <v>8767</v>
      </c>
      <c r="AND14" s="27" t="s">
        <v>6330</v>
      </c>
      <c r="ANE14" s="27" t="s">
        <v>11269</v>
      </c>
      <c r="ANF14" s="27" t="s">
        <v>7923</v>
      </c>
      <c r="ANG14" s="27" t="s">
        <v>8520</v>
      </c>
      <c r="ANH14" s="27" t="s">
        <v>6829</v>
      </c>
      <c r="ANI14" s="27" t="s">
        <v>7790</v>
      </c>
      <c r="ANJ14" s="27" t="s">
        <v>9978</v>
      </c>
      <c r="ANK14" s="27" t="s">
        <v>6860</v>
      </c>
      <c r="ANL14" s="27" t="s">
        <v>8694</v>
      </c>
      <c r="ANM14" s="27" t="s">
        <v>6225</v>
      </c>
      <c r="ANN14" s="27" t="s">
        <v>8750</v>
      </c>
      <c r="ANO14" s="27" t="s">
        <v>10612</v>
      </c>
      <c r="ANP14" s="27" t="s">
        <v>11293</v>
      </c>
      <c r="ANQ14" s="27" t="s">
        <v>5718</v>
      </c>
      <c r="ANR14" s="27" t="s">
        <v>10654</v>
      </c>
      <c r="ANS14" s="27" t="s">
        <v>9044</v>
      </c>
      <c r="ANT14" s="27" t="s">
        <v>9586</v>
      </c>
      <c r="ANU14" s="27" t="s">
        <v>7272</v>
      </c>
      <c r="ANV14" s="27" t="s">
        <v>8948</v>
      </c>
      <c r="ANW14" s="27" t="s">
        <v>7065</v>
      </c>
      <c r="ANX14" s="27" t="s">
        <v>6976</v>
      </c>
      <c r="ANY14" s="27" t="s">
        <v>6805</v>
      </c>
      <c r="ANZ14" s="27" t="s">
        <v>11138</v>
      </c>
      <c r="AOA14" s="27" t="s">
        <v>7253</v>
      </c>
      <c r="AOB14" s="27" t="s">
        <v>8712</v>
      </c>
      <c r="AOC14" s="27" t="s">
        <v>8277</v>
      </c>
      <c r="AOD14" s="27" t="s">
        <v>9304</v>
      </c>
      <c r="AOE14" s="27" t="s">
        <v>6537</v>
      </c>
      <c r="AOF14" s="27" t="s">
        <v>10531</v>
      </c>
      <c r="AOG14" s="27" t="s">
        <v>10660</v>
      </c>
      <c r="AOH14" s="27" t="s">
        <v>11299</v>
      </c>
      <c r="AOI14" s="27" t="s">
        <v>6275</v>
      </c>
      <c r="AOJ14" s="27" t="s">
        <v>9299</v>
      </c>
      <c r="AOK14" s="27" t="s">
        <v>10524</v>
      </c>
      <c r="AOL14" s="27" t="s">
        <v>10658</v>
      </c>
      <c r="AOM14" s="27" t="s">
        <v>10416</v>
      </c>
      <c r="AON14" s="27" t="s">
        <v>9297</v>
      </c>
      <c r="AOO14" s="27" t="s">
        <v>6771</v>
      </c>
      <c r="AOP14" s="27" t="s">
        <v>6394</v>
      </c>
      <c r="AOQ14" s="27" t="s">
        <v>7452</v>
      </c>
      <c r="AOR14" s="27" t="s">
        <v>7381</v>
      </c>
      <c r="AOS14" s="27" t="s">
        <v>9302</v>
      </c>
      <c r="AOT14" s="27" t="s">
        <v>11297</v>
      </c>
      <c r="AOU14" s="27" t="s">
        <v>8744</v>
      </c>
      <c r="AOV14" s="27" t="s">
        <v>7940</v>
      </c>
      <c r="AOW14" s="27" t="s">
        <v>7857</v>
      </c>
      <c r="AOX14" s="27" t="s">
        <v>9035</v>
      </c>
      <c r="AOY14" s="27" t="s">
        <v>8535</v>
      </c>
      <c r="AOZ14" s="27" t="s">
        <v>10647</v>
      </c>
      <c r="APA14" s="27" t="s">
        <v>10625</v>
      </c>
      <c r="APB14" s="27" t="s">
        <v>6379</v>
      </c>
      <c r="APC14" s="27" t="s">
        <v>9575</v>
      </c>
      <c r="APD14" s="27" t="s">
        <v>7112</v>
      </c>
      <c r="APE14" s="27" t="s">
        <v>8079</v>
      </c>
      <c r="APF14" s="27" t="s">
        <v>9708</v>
      </c>
      <c r="APG14" s="27" t="s">
        <v>9166</v>
      </c>
      <c r="APH14" s="27" t="s">
        <v>9706</v>
      </c>
      <c r="API14" s="27" t="s">
        <v>10220</v>
      </c>
      <c r="APJ14" s="27" t="s">
        <v>9712</v>
      </c>
      <c r="APK14" s="27" t="s">
        <v>7266</v>
      </c>
      <c r="APL14" s="27" t="s">
        <v>6569</v>
      </c>
      <c r="APM14" s="27" t="s">
        <v>10999</v>
      </c>
      <c r="APN14" s="27" t="s">
        <v>6964</v>
      </c>
      <c r="APO14" s="27" t="s">
        <v>6840</v>
      </c>
      <c r="APP14" s="27" t="s">
        <v>8910</v>
      </c>
      <c r="APQ14" s="27" t="s">
        <v>8293</v>
      </c>
      <c r="APR14" s="27" t="s">
        <v>10641</v>
      </c>
      <c r="APS14" s="27" t="s">
        <v>6018</v>
      </c>
      <c r="APT14" s="27" t="s">
        <v>5737</v>
      </c>
      <c r="APU14" s="27" t="s">
        <v>5843</v>
      </c>
      <c r="APV14" s="27" t="s">
        <v>7865</v>
      </c>
      <c r="APW14" s="27" t="s">
        <v>9683</v>
      </c>
      <c r="APX14" s="27" t="s">
        <v>9147</v>
      </c>
      <c r="APY14" s="27" t="s">
        <v>9992</v>
      </c>
      <c r="APZ14" s="27" t="s">
        <v>10514</v>
      </c>
      <c r="AQA14" s="27" t="s">
        <v>10295</v>
      </c>
      <c r="AQB14" s="27" t="s">
        <v>10490</v>
      </c>
      <c r="AQC14" s="27" t="s">
        <v>10410</v>
      </c>
      <c r="AQD14" s="27" t="s">
        <v>10415</v>
      </c>
      <c r="AQE14" s="27" t="s">
        <v>8993</v>
      </c>
      <c r="AQF14" s="27" t="s">
        <v>6442</v>
      </c>
      <c r="AQG14" s="27" t="s">
        <v>10281</v>
      </c>
      <c r="AQH14" s="27" t="s">
        <v>10297</v>
      </c>
      <c r="AQI14" s="27" t="s">
        <v>9042</v>
      </c>
      <c r="AQJ14" s="27" t="s">
        <v>10269</v>
      </c>
      <c r="AQK14" s="27" t="s">
        <v>10273</v>
      </c>
      <c r="AQL14" s="27" t="s">
        <v>11148</v>
      </c>
      <c r="AQM14" s="27" t="s">
        <v>10757</v>
      </c>
      <c r="AQN14" s="27" t="s">
        <v>10358</v>
      </c>
      <c r="AQO14" s="27" t="s">
        <v>10364</v>
      </c>
      <c r="AQP14" s="27" t="s">
        <v>10362</v>
      </c>
      <c r="AQQ14" s="27" t="s">
        <v>10363</v>
      </c>
      <c r="AQR14" s="27" t="s">
        <v>6028</v>
      </c>
      <c r="AQS14" s="27" t="s">
        <v>7196</v>
      </c>
      <c r="AQT14" s="27" t="s">
        <v>9460</v>
      </c>
      <c r="AQU14" s="27" t="s">
        <v>9085</v>
      </c>
      <c r="AQV14" s="27" t="s">
        <v>10242</v>
      </c>
      <c r="AQW14" s="27" t="s">
        <v>9937</v>
      </c>
      <c r="AQX14" s="27" t="s">
        <v>10876</v>
      </c>
      <c r="AQY14" s="27" t="s">
        <v>10504</v>
      </c>
      <c r="AQZ14" s="27" t="s">
        <v>8757</v>
      </c>
      <c r="ARA14" s="27" t="s">
        <v>10317</v>
      </c>
      <c r="ARB14" s="27" t="s">
        <v>10402</v>
      </c>
      <c r="ARC14" s="27" t="s">
        <v>9184</v>
      </c>
      <c r="ARD14" s="27" t="s">
        <v>8225</v>
      </c>
      <c r="ARE14" s="27" t="s">
        <v>9925</v>
      </c>
      <c r="ARF14" s="27" t="s">
        <v>9671</v>
      </c>
      <c r="ARG14" s="27" t="s">
        <v>10510</v>
      </c>
      <c r="ARH14" s="27" t="s">
        <v>10250</v>
      </c>
      <c r="ARI14" s="27" t="s">
        <v>10252</v>
      </c>
      <c r="ARJ14" s="27" t="s">
        <v>10512</v>
      </c>
      <c r="ARK14" s="27" t="s">
        <v>10511</v>
      </c>
      <c r="ARL14" s="27" t="s">
        <v>10515</v>
      </c>
      <c r="ARM14" s="27" t="s">
        <v>8376</v>
      </c>
      <c r="ARN14" s="27" t="s">
        <v>10286</v>
      </c>
      <c r="ARO14" s="27" t="s">
        <v>9669</v>
      </c>
      <c r="ARP14" s="27" t="s">
        <v>10288</v>
      </c>
      <c r="ARQ14" s="27" t="s">
        <v>9665</v>
      </c>
      <c r="ARR14" s="27" t="s">
        <v>10296</v>
      </c>
      <c r="ARS14" s="27" t="s">
        <v>10285</v>
      </c>
      <c r="ART14" s="27" t="s">
        <v>10298</v>
      </c>
      <c r="ARU14" s="27" t="s">
        <v>10290</v>
      </c>
      <c r="ARV14" s="27" t="s">
        <v>10283</v>
      </c>
      <c r="ARW14" s="27" t="s">
        <v>9835</v>
      </c>
      <c r="ARX14" s="27" t="s">
        <v>10254</v>
      </c>
      <c r="ARY14" s="27" t="s">
        <v>9591</v>
      </c>
      <c r="ARZ14" s="27" t="s">
        <v>10348</v>
      </c>
      <c r="ASA14" s="27" t="s">
        <v>10350</v>
      </c>
      <c r="ASB14" s="27" t="s">
        <v>10351</v>
      </c>
      <c r="ASC14" s="27" t="s">
        <v>7718</v>
      </c>
      <c r="ASD14" s="27" t="s">
        <v>10279</v>
      </c>
      <c r="ASE14" s="27" t="s">
        <v>8880</v>
      </c>
      <c r="ASF14" s="27" t="s">
        <v>10277</v>
      </c>
      <c r="ASG14" s="27" t="s">
        <v>10541</v>
      </c>
      <c r="ASH14" s="27" t="s">
        <v>6056</v>
      </c>
      <c r="ASI14" s="27" t="s">
        <v>7136</v>
      </c>
      <c r="ASJ14" s="27" t="s">
        <v>5938</v>
      </c>
      <c r="ASK14" s="27" t="s">
        <v>10223</v>
      </c>
      <c r="ASL14" s="27" t="s">
        <v>7116</v>
      </c>
      <c r="ASM14" s="27" t="s">
        <v>10231</v>
      </c>
      <c r="ASN14" s="27" t="s">
        <v>6671</v>
      </c>
      <c r="ASO14" s="27" t="s">
        <v>5997</v>
      </c>
      <c r="ASP14" s="27" t="s">
        <v>7134</v>
      </c>
      <c r="ASQ14" s="27" t="s">
        <v>7975</v>
      </c>
      <c r="ASR14" s="27" t="s">
        <v>7971</v>
      </c>
      <c r="ASS14" s="27" t="s">
        <v>6832</v>
      </c>
      <c r="AST14" s="27" t="s">
        <v>8844</v>
      </c>
      <c r="ASU14" s="27" t="s">
        <v>5839</v>
      </c>
      <c r="ASV14" s="27" t="s">
        <v>7973</v>
      </c>
      <c r="ASW14" s="27" t="s">
        <v>8388</v>
      </c>
      <c r="ASX14" s="27" t="s">
        <v>6060</v>
      </c>
      <c r="ASY14" s="27" t="s">
        <v>8032</v>
      </c>
      <c r="ASZ14" s="27" t="s">
        <v>10352</v>
      </c>
      <c r="ATA14" s="27" t="s">
        <v>5879</v>
      </c>
      <c r="ATB14" s="27" t="s">
        <v>8486</v>
      </c>
      <c r="ATC14" s="27" t="s">
        <v>10033</v>
      </c>
      <c r="ATD14" s="27" t="s">
        <v>10454</v>
      </c>
      <c r="ATE14" s="27" t="s">
        <v>6102</v>
      </c>
      <c r="ATF14" s="27" t="s">
        <v>8798</v>
      </c>
      <c r="ATG14" s="27" t="s">
        <v>9698</v>
      </c>
      <c r="ATH14" s="27" t="s">
        <v>7183</v>
      </c>
      <c r="ATI14" s="27" t="s">
        <v>9645</v>
      </c>
      <c r="ATJ14" s="27" t="s">
        <v>10126</v>
      </c>
      <c r="ATK14" s="27" t="s">
        <v>10133</v>
      </c>
      <c r="ATL14" s="27" t="s">
        <v>11144</v>
      </c>
      <c r="ATM14" s="27" t="s">
        <v>5812</v>
      </c>
      <c r="ATN14" s="27" t="s">
        <v>10400</v>
      </c>
      <c r="ATO14" s="27" t="s">
        <v>8639</v>
      </c>
      <c r="ATP14" s="27" t="s">
        <v>7042</v>
      </c>
      <c r="ATQ14" s="27" t="s">
        <v>10300</v>
      </c>
      <c r="ATR14" s="27" t="s">
        <v>9439</v>
      </c>
      <c r="ATS14" s="27" t="s">
        <v>10275</v>
      </c>
      <c r="ATT14" s="27" t="s">
        <v>9209</v>
      </c>
      <c r="ATU14" s="27" t="s">
        <v>10874</v>
      </c>
      <c r="ATV14" s="27" t="s">
        <v>7863</v>
      </c>
      <c r="ATW14" s="27" t="s">
        <v>9336</v>
      </c>
      <c r="ATX14" s="27" t="s">
        <v>7257</v>
      </c>
      <c r="ATY14" s="27" t="s">
        <v>11332</v>
      </c>
      <c r="ATZ14" s="27" t="s">
        <v>10810</v>
      </c>
      <c r="AUA14" s="27" t="s">
        <v>9146</v>
      </c>
      <c r="AUB14" s="27" t="s">
        <v>7578</v>
      </c>
      <c r="AUC14" s="27" t="s">
        <v>6478</v>
      </c>
      <c r="AUD14" s="27" t="s">
        <v>9766</v>
      </c>
      <c r="AUE14" s="27" t="s">
        <v>6476</v>
      </c>
      <c r="AUF14" s="27" t="s">
        <v>9400</v>
      </c>
      <c r="AUG14" s="27" t="s">
        <v>10098</v>
      </c>
      <c r="AUH14" s="27" t="s">
        <v>11025</v>
      </c>
      <c r="AUI14" s="27" t="s">
        <v>6176</v>
      </c>
      <c r="AUJ14" s="27" t="s">
        <v>9334</v>
      </c>
      <c r="AUK14" s="27" t="s">
        <v>11108</v>
      </c>
      <c r="AUL14" s="27" t="s">
        <v>8887</v>
      </c>
      <c r="AUM14" s="27" t="s">
        <v>9614</v>
      </c>
      <c r="AUN14" s="27" t="s">
        <v>7024</v>
      </c>
      <c r="AUO14" s="27" t="s">
        <v>10814</v>
      </c>
      <c r="AUP14" s="27" t="s">
        <v>9101</v>
      </c>
      <c r="AUQ14" s="27" t="s">
        <v>9612</v>
      </c>
      <c r="AUR14" s="27" t="s">
        <v>10535</v>
      </c>
      <c r="AUS14" s="27" t="s">
        <v>7330</v>
      </c>
      <c r="AUT14" s="27" t="s">
        <v>7621</v>
      </c>
      <c r="AUU14" s="27" t="s">
        <v>7093</v>
      </c>
      <c r="AUV14" s="27" t="s">
        <v>9065</v>
      </c>
      <c r="AUW14" s="27" t="s">
        <v>7479</v>
      </c>
      <c r="AUX14" s="27" t="s">
        <v>6233</v>
      </c>
      <c r="AUY14" s="27" t="s">
        <v>9369</v>
      </c>
      <c r="AUZ14" s="27" t="s">
        <v>9340</v>
      </c>
      <c r="AVA14" s="27" t="s">
        <v>9371</v>
      </c>
      <c r="AVB14" s="27" t="s">
        <v>9367</v>
      </c>
      <c r="AVC14" s="27" t="s">
        <v>11312</v>
      </c>
      <c r="AVD14" s="27" t="s">
        <v>9429</v>
      </c>
      <c r="AVE14" s="27" t="s">
        <v>9430</v>
      </c>
      <c r="AVF14" s="27" t="s">
        <v>9425</v>
      </c>
      <c r="AVG14" s="27" t="s">
        <v>9426</v>
      </c>
      <c r="AVH14" s="27" t="s">
        <v>9762</v>
      </c>
      <c r="AVI14" s="27" t="s">
        <v>9770</v>
      </c>
      <c r="AVJ14" s="27" t="s">
        <v>10118</v>
      </c>
      <c r="AVK14" s="27" t="s">
        <v>10116</v>
      </c>
      <c r="AVL14" s="27" t="s">
        <v>10006</v>
      </c>
      <c r="AVM14" s="27" t="s">
        <v>10120</v>
      </c>
      <c r="AVN14" s="27" t="s">
        <v>10122</v>
      </c>
      <c r="AVO14" s="27" t="s">
        <v>10135</v>
      </c>
      <c r="AVP14" s="27" t="s">
        <v>10137</v>
      </c>
      <c r="AVQ14" s="27" t="s">
        <v>10127</v>
      </c>
      <c r="AVR14" s="27" t="s">
        <v>10920</v>
      </c>
      <c r="AVS14" s="27" t="s">
        <v>9860</v>
      </c>
      <c r="AVT14" s="27" t="s">
        <v>5886</v>
      </c>
      <c r="AVU14" s="27" t="s">
        <v>5890</v>
      </c>
      <c r="AVV14" s="27" t="s">
        <v>8527</v>
      </c>
      <c r="AVW14" s="27" t="s">
        <v>9344</v>
      </c>
      <c r="AVX14" s="27" t="s">
        <v>9667</v>
      </c>
      <c r="AVY14" s="27" t="s">
        <v>9864</v>
      </c>
      <c r="AVZ14" s="27" t="s">
        <v>10396</v>
      </c>
      <c r="AWA14" s="27" t="s">
        <v>10394</v>
      </c>
      <c r="AWB14" s="27" t="s">
        <v>11185</v>
      </c>
      <c r="AWC14" s="27" t="s">
        <v>6612</v>
      </c>
      <c r="AWD14" s="27" t="s">
        <v>10720</v>
      </c>
      <c r="AWE14" s="27" t="s">
        <v>11176</v>
      </c>
      <c r="AWF14" s="27" t="s">
        <v>6606</v>
      </c>
      <c r="AWG14" s="27" t="s">
        <v>6989</v>
      </c>
      <c r="AWH14" s="27" t="s">
        <v>6667</v>
      </c>
      <c r="AWI14" s="27" t="s">
        <v>8217</v>
      </c>
      <c r="AWJ14" s="27" t="s">
        <v>9427</v>
      </c>
      <c r="AWK14" s="27" t="s">
        <v>11267</v>
      </c>
      <c r="AWL14" s="27" t="s">
        <v>9600</v>
      </c>
      <c r="AWM14" s="27" t="s">
        <v>10238</v>
      </c>
      <c r="AWN14" s="27" t="s">
        <v>11152</v>
      </c>
      <c r="AWO14" s="27" t="s">
        <v>11017</v>
      </c>
      <c r="AWP14" s="27" t="s">
        <v>8249</v>
      </c>
      <c r="AWQ14" s="27" t="s">
        <v>10520</v>
      </c>
      <c r="AWR14" s="27" t="s">
        <v>6814</v>
      </c>
      <c r="AWS14" s="27" t="s">
        <v>7000</v>
      </c>
      <c r="AWT14" s="27" t="s">
        <v>9450</v>
      </c>
      <c r="AWU14" s="27" t="s">
        <v>7980</v>
      </c>
      <c r="AWV14" s="27" t="s">
        <v>6363</v>
      </c>
      <c r="AWW14" s="27" t="s">
        <v>6769</v>
      </c>
      <c r="AWX14" s="27" t="s">
        <v>9107</v>
      </c>
      <c r="AWY14" s="27" t="s">
        <v>6068</v>
      </c>
      <c r="AWZ14" s="27" t="s">
        <v>9252</v>
      </c>
      <c r="AXA14" s="27" t="s">
        <v>8158</v>
      </c>
      <c r="AXB14" s="27" t="s">
        <v>9689</v>
      </c>
      <c r="AXC14" s="27" t="s">
        <v>9687</v>
      </c>
      <c r="AXD14" s="27" t="s">
        <v>9379</v>
      </c>
      <c r="AXE14" s="27" t="s">
        <v>9627</v>
      </c>
      <c r="AXF14" s="27" t="s">
        <v>9256</v>
      </c>
      <c r="AXG14" s="27" t="s">
        <v>6936</v>
      </c>
      <c r="AXH14" s="27" t="s">
        <v>9385</v>
      </c>
      <c r="AXI14" s="27" t="s">
        <v>9796</v>
      </c>
      <c r="AXJ14" s="27" t="s">
        <v>7629</v>
      </c>
      <c r="AXK14" s="27" t="s">
        <v>6118</v>
      </c>
      <c r="AXL14" s="27" t="s">
        <v>6899</v>
      </c>
      <c r="AXM14" s="27" t="s">
        <v>6552</v>
      </c>
      <c r="AXN14" s="27" t="s">
        <v>6548</v>
      </c>
      <c r="AXO14" s="27" t="s">
        <v>8257</v>
      </c>
      <c r="AXP14" s="27" t="s">
        <v>10977</v>
      </c>
      <c r="AXQ14" s="27" t="s">
        <v>10666</v>
      </c>
      <c r="AXR14" s="27" t="s">
        <v>6399</v>
      </c>
      <c r="AXS14" s="27" t="s">
        <v>9845</v>
      </c>
      <c r="AXT14" s="27" t="s">
        <v>6540</v>
      </c>
      <c r="AXU14" s="27" t="s">
        <v>11328</v>
      </c>
      <c r="AXV14" s="27" t="s">
        <v>10846</v>
      </c>
      <c r="AXW14" s="27" t="s">
        <v>8275</v>
      </c>
      <c r="AXX14" s="27" t="s">
        <v>9577</v>
      </c>
      <c r="AXY14" s="27" t="s">
        <v>10102</v>
      </c>
      <c r="AXZ14" s="27" t="s">
        <v>7385</v>
      </c>
      <c r="AYA14" s="27" t="s">
        <v>8077</v>
      </c>
      <c r="AYB14" s="27" t="s">
        <v>8977</v>
      </c>
      <c r="AYC14" s="27" t="s">
        <v>10765</v>
      </c>
      <c r="AYD14" s="27" t="s">
        <v>8512</v>
      </c>
      <c r="AYE14" s="27" t="s">
        <v>9820</v>
      </c>
      <c r="AYF14" s="27" t="s">
        <v>6159</v>
      </c>
      <c r="AYG14" s="27" t="s">
        <v>7966</v>
      </c>
      <c r="AYH14" s="27" t="s">
        <v>10975</v>
      </c>
      <c r="AYI14" s="27" t="s">
        <v>9818</v>
      </c>
      <c r="AYJ14" s="27" t="s">
        <v>9752</v>
      </c>
      <c r="AYK14" s="27" t="s">
        <v>8969</v>
      </c>
      <c r="AYL14" s="27" t="s">
        <v>7502</v>
      </c>
      <c r="AYM14" s="27" t="s">
        <v>7504</v>
      </c>
      <c r="AYN14" s="27" t="s">
        <v>10978</v>
      </c>
      <c r="AYO14" s="27" t="s">
        <v>9111</v>
      </c>
      <c r="AYP14" s="27" t="s">
        <v>5768</v>
      </c>
      <c r="AYQ14" s="27" t="s">
        <v>7442</v>
      </c>
      <c r="AYR14" s="27" t="s">
        <v>5909</v>
      </c>
      <c r="AYS14" s="27" t="s">
        <v>6108</v>
      </c>
      <c r="AYT14" s="27" t="s">
        <v>9710</v>
      </c>
      <c r="AYU14" s="27" t="s">
        <v>8587</v>
      </c>
      <c r="AYV14" s="27" t="s">
        <v>8123</v>
      </c>
      <c r="AYW14" s="27" t="s">
        <v>5766</v>
      </c>
      <c r="AYX14" s="27" t="s">
        <v>8119</v>
      </c>
      <c r="AYY14" s="27" t="s">
        <v>9144</v>
      </c>
      <c r="AYZ14" s="27" t="s">
        <v>6134</v>
      </c>
      <c r="AZA14" s="27" t="s">
        <v>6123</v>
      </c>
      <c r="AZB14" s="27" t="s">
        <v>10881</v>
      </c>
      <c r="AZC14" s="27" t="s">
        <v>9287</v>
      </c>
      <c r="AZD14" s="27" t="s">
        <v>10584</v>
      </c>
      <c r="AZE14" s="27" t="s">
        <v>10995</v>
      </c>
      <c r="AZF14" s="27" t="s">
        <v>10044</v>
      </c>
      <c r="AZG14" s="27" t="s">
        <v>6003</v>
      </c>
      <c r="AZH14" s="27" t="s">
        <v>8146</v>
      </c>
      <c r="AZI14" s="27" t="s">
        <v>10758</v>
      </c>
      <c r="AZJ14" s="27" t="s">
        <v>7756</v>
      </c>
      <c r="AZK14" s="27" t="s">
        <v>8415</v>
      </c>
      <c r="AZL14" s="27" t="s">
        <v>6170</v>
      </c>
      <c r="AZM14" s="27" t="s">
        <v>7207</v>
      </c>
      <c r="AZN14" s="27" t="s">
        <v>11036</v>
      </c>
      <c r="AZO14" s="27" t="s">
        <v>9142</v>
      </c>
      <c r="AZP14" s="27" t="s">
        <v>6074</v>
      </c>
      <c r="AZQ14" s="27" t="s">
        <v>8181</v>
      </c>
      <c r="AZR14" s="27" t="s">
        <v>8539</v>
      </c>
      <c r="AZS14" s="27" t="s">
        <v>10182</v>
      </c>
      <c r="AZT14" s="27" t="s">
        <v>5925</v>
      </c>
      <c r="AZU14" s="27" t="s">
        <v>7156</v>
      </c>
      <c r="AZV14" s="27" t="s">
        <v>6187</v>
      </c>
      <c r="AZW14" s="27" t="s">
        <v>6454</v>
      </c>
      <c r="AZX14" s="27" t="s">
        <v>9800</v>
      </c>
      <c r="AZY14" s="27" t="s">
        <v>6407</v>
      </c>
      <c r="AZZ14" s="27" t="s">
        <v>10338</v>
      </c>
      <c r="BAA14" s="27" t="s">
        <v>7914</v>
      </c>
      <c r="BAB14" s="27" t="s">
        <v>7300</v>
      </c>
      <c r="BAC14" s="27" t="s">
        <v>6858</v>
      </c>
      <c r="BAD14" s="27" t="s">
        <v>5867</v>
      </c>
      <c r="BAE14" s="27" t="s">
        <v>7440</v>
      </c>
      <c r="BAF14" s="27" t="s">
        <v>9694</v>
      </c>
      <c r="BAG14" s="27" t="s">
        <v>7998</v>
      </c>
      <c r="BAH14" s="27" t="s">
        <v>8289</v>
      </c>
      <c r="BAI14" s="27" t="s">
        <v>9534</v>
      </c>
      <c r="BAJ14" s="27" t="s">
        <v>9930</v>
      </c>
      <c r="BAK14" s="27" t="s">
        <v>7666</v>
      </c>
      <c r="BAL14" s="27" t="s">
        <v>6469</v>
      </c>
      <c r="BAM14" s="27" t="s">
        <v>6854</v>
      </c>
      <c r="BAN14" s="27" t="s">
        <v>9373</v>
      </c>
      <c r="BAO14" s="27" t="s">
        <v>9375</v>
      </c>
      <c r="BAP14" s="27" t="s">
        <v>10692</v>
      </c>
      <c r="BAQ14" s="27" t="s">
        <v>9376</v>
      </c>
      <c r="BAR14" s="27" t="s">
        <v>5874</v>
      </c>
      <c r="BAS14" s="27" t="s">
        <v>10046</v>
      </c>
      <c r="BAT14" s="27" t="s">
        <v>8981</v>
      </c>
      <c r="BAU14" s="27" t="s">
        <v>7668</v>
      </c>
      <c r="BAV14" s="27" t="s">
        <v>8953</v>
      </c>
      <c r="BAW14" s="27" t="s">
        <v>10178</v>
      </c>
      <c r="BAX14" s="27" t="s">
        <v>6597</v>
      </c>
      <c r="BAY14" s="27" t="s">
        <v>11133</v>
      </c>
      <c r="BAZ14" s="27" t="s">
        <v>9437</v>
      </c>
      <c r="BBA14" s="27" t="s">
        <v>7664</v>
      </c>
      <c r="BBB14" s="27" t="s">
        <v>9260</v>
      </c>
      <c r="BBC14" s="27" t="s">
        <v>10259</v>
      </c>
      <c r="BBD14" s="27" t="s">
        <v>7882</v>
      </c>
      <c r="BBE14" s="27" t="s">
        <v>8454</v>
      </c>
      <c r="BBF14" s="27" t="s">
        <v>6310</v>
      </c>
      <c r="BBG14" s="27" t="s">
        <v>10500</v>
      </c>
      <c r="BBH14" s="27" t="s">
        <v>7186</v>
      </c>
      <c r="BBI14" s="27" t="s">
        <v>8631</v>
      </c>
      <c r="BBJ14" s="27" t="s">
        <v>7705</v>
      </c>
      <c r="BBK14" s="27" t="s">
        <v>6888</v>
      </c>
      <c r="BBL14" s="27" t="s">
        <v>6444</v>
      </c>
      <c r="BBM14" s="27" t="s">
        <v>10922</v>
      </c>
      <c r="BBN14" s="27" t="s">
        <v>10924</v>
      </c>
      <c r="BBO14" s="27" t="s">
        <v>8906</v>
      </c>
      <c r="BBP14" s="27" t="s">
        <v>7577</v>
      </c>
      <c r="BBQ14" s="27" t="s">
        <v>9792</v>
      </c>
      <c r="BBR14" s="27" t="s">
        <v>6428</v>
      </c>
      <c r="BBS14" s="27" t="s">
        <v>8553</v>
      </c>
      <c r="BBT14" s="27" t="s">
        <v>10024</v>
      </c>
      <c r="BBU14" s="27" t="s">
        <v>8955</v>
      </c>
      <c r="BBV14" s="27" t="s">
        <v>10258</v>
      </c>
      <c r="BBW14" s="27" t="s">
        <v>7448</v>
      </c>
      <c r="BBX14" s="27" t="s">
        <v>6917</v>
      </c>
      <c r="BBY14" s="27" t="s">
        <v>6640</v>
      </c>
      <c r="BBZ14" s="27" t="s">
        <v>5894</v>
      </c>
      <c r="BCA14" s="27" t="s">
        <v>6915</v>
      </c>
      <c r="BCB14" s="27" t="s">
        <v>8476</v>
      </c>
      <c r="BCC14" s="27" t="s">
        <v>8957</v>
      </c>
      <c r="BCD14" s="27" t="s">
        <v>8866</v>
      </c>
      <c r="BCE14" s="27" t="s">
        <v>8013</v>
      </c>
      <c r="BCF14" s="27" t="s">
        <v>8129</v>
      </c>
      <c r="BCG14" s="27" t="s">
        <v>6878</v>
      </c>
      <c r="BCH14" s="27" t="s">
        <v>6579</v>
      </c>
      <c r="BCI14" s="27" t="s">
        <v>8004</v>
      </c>
      <c r="BCJ14" s="27" t="s">
        <v>6426</v>
      </c>
      <c r="BCK14" s="27" t="s">
        <v>8125</v>
      </c>
      <c r="BCL14" s="27" t="s">
        <v>8830</v>
      </c>
      <c r="BCM14" s="27" t="s">
        <v>8046</v>
      </c>
      <c r="BCN14" s="27" t="s">
        <v>8832</v>
      </c>
      <c r="BCO14" s="27" t="s">
        <v>6868</v>
      </c>
      <c r="BCP14" s="27" t="s">
        <v>6784</v>
      </c>
      <c r="BCQ14" s="27" t="s">
        <v>7230</v>
      </c>
      <c r="BCR14" s="27" t="s">
        <v>6977</v>
      </c>
      <c r="BCS14" s="27" t="s">
        <v>6567</v>
      </c>
      <c r="BCT14" s="27" t="s">
        <v>8974</v>
      </c>
      <c r="BCU14" s="27" t="s">
        <v>8685</v>
      </c>
      <c r="BCV14" s="27" t="s">
        <v>6967</v>
      </c>
      <c r="BCW14" s="27" t="s">
        <v>9250</v>
      </c>
      <c r="BCX14" s="27" t="s">
        <v>7978</v>
      </c>
      <c r="BCY14" s="27" t="s">
        <v>5900</v>
      </c>
      <c r="BCZ14" s="27" t="s">
        <v>7239</v>
      </c>
      <c r="BDA14" s="27" t="s">
        <v>8002</v>
      </c>
      <c r="BDB14" s="27" t="s">
        <v>6346</v>
      </c>
      <c r="BDC14" s="27" t="s">
        <v>5853</v>
      </c>
      <c r="BDD14" s="27" t="s">
        <v>5892</v>
      </c>
      <c r="BDE14" s="27" t="s">
        <v>5848</v>
      </c>
      <c r="BDF14" s="27" t="s">
        <v>9095</v>
      </c>
      <c r="BDG14" s="27" t="s">
        <v>7247</v>
      </c>
      <c r="BDH14" s="27" t="s">
        <v>8531</v>
      </c>
      <c r="BDI14" s="27" t="s">
        <v>6748</v>
      </c>
      <c r="BDJ14" s="27" t="s">
        <v>6433</v>
      </c>
      <c r="BDK14" s="27" t="s">
        <v>8560</v>
      </c>
      <c r="BDL14" s="27" t="s">
        <v>7241</v>
      </c>
      <c r="BDM14" s="27" t="s">
        <v>8674</v>
      </c>
      <c r="BDN14" s="27" t="s">
        <v>10211</v>
      </c>
      <c r="BDO14" s="27" t="s">
        <v>9521</v>
      </c>
      <c r="BDP14" s="27" t="s">
        <v>6875</v>
      </c>
      <c r="BDQ14" s="27" t="s">
        <v>10184</v>
      </c>
      <c r="BDR14" s="27" t="s">
        <v>7949</v>
      </c>
      <c r="BDS14" s="27" t="s">
        <v>9604</v>
      </c>
      <c r="BDT14" s="27" t="s">
        <v>5816</v>
      </c>
      <c r="BDU14" s="27" t="s">
        <v>7132</v>
      </c>
      <c r="BDV14" s="27" t="s">
        <v>6465</v>
      </c>
      <c r="BDW14" s="27" t="s">
        <v>6676</v>
      </c>
      <c r="BDX14" s="27" t="s">
        <v>10159</v>
      </c>
      <c r="BDY14" s="27" t="s">
        <v>10684</v>
      </c>
      <c r="BDZ14" s="27" t="s">
        <v>10428</v>
      </c>
      <c r="BEA14" s="27" t="s">
        <v>11046</v>
      </c>
      <c r="BEB14" s="27" t="s">
        <v>10680</v>
      </c>
      <c r="BEC14" s="27" t="s">
        <v>10434</v>
      </c>
      <c r="BED14" s="27" t="s">
        <v>10424</v>
      </c>
      <c r="BEE14" s="27" t="s">
        <v>10678</v>
      </c>
      <c r="BEF14" s="27" t="s">
        <v>10419</v>
      </c>
      <c r="BEG14" s="27" t="s">
        <v>10426</v>
      </c>
      <c r="BEH14" s="27" t="s">
        <v>10686</v>
      </c>
      <c r="BEI14" s="27" t="s">
        <v>10422</v>
      </c>
      <c r="BEJ14" s="27" t="s">
        <v>10682</v>
      </c>
      <c r="BEK14" s="27" t="s">
        <v>8175</v>
      </c>
      <c r="BEL14" s="27" t="s">
        <v>7446</v>
      </c>
      <c r="BEM14" s="27" t="s">
        <v>8177</v>
      </c>
      <c r="BEN14" s="27" t="s">
        <v>7782</v>
      </c>
      <c r="BEO14" s="27" t="s">
        <v>8318</v>
      </c>
      <c r="BEP14" s="27" t="s">
        <v>7298</v>
      </c>
      <c r="BEQ14" s="27" t="s">
        <v>6502</v>
      </c>
      <c r="BER14" s="27" t="s">
        <v>7450</v>
      </c>
      <c r="BES14" s="27" t="s">
        <v>7224</v>
      </c>
      <c r="BET14" s="27" t="s">
        <v>8543</v>
      </c>
      <c r="BEU14" s="27" t="s">
        <v>8935</v>
      </c>
      <c r="BEV14" s="27" t="s">
        <v>7294</v>
      </c>
      <c r="BEW14" s="27" t="s">
        <v>7774</v>
      </c>
      <c r="BEX14" s="27" t="s">
        <v>7038</v>
      </c>
      <c r="BEY14" s="27" t="s">
        <v>9007</v>
      </c>
      <c r="BEZ14" s="27" t="s">
        <v>8765</v>
      </c>
      <c r="BFA14" s="27" t="s">
        <v>6802</v>
      </c>
      <c r="BFB14" s="27" t="s">
        <v>7583</v>
      </c>
      <c r="BFC14" s="27" t="s">
        <v>8997</v>
      </c>
      <c r="BFD14" s="27" t="s">
        <v>8428</v>
      </c>
      <c r="BFE14" s="27" t="s">
        <v>7948</v>
      </c>
      <c r="BFF14" s="27" t="s">
        <v>5721</v>
      </c>
      <c r="BFG14" s="27" t="s">
        <v>6294</v>
      </c>
      <c r="BFH14" s="27" t="s">
        <v>8060</v>
      </c>
      <c r="BFI14" s="27" t="s">
        <v>6800</v>
      </c>
      <c r="BFJ14" s="27" t="s">
        <v>8496</v>
      </c>
      <c r="BFK14" s="27" t="s">
        <v>5824</v>
      </c>
      <c r="BFL14" s="27" t="s">
        <v>8839</v>
      </c>
      <c r="BFM14" s="27" t="s">
        <v>8840</v>
      </c>
      <c r="BFN14" s="27" t="s">
        <v>6467</v>
      </c>
      <c r="BFO14" s="27" t="s">
        <v>8117</v>
      </c>
      <c r="BFP14" s="27" t="s">
        <v>8525</v>
      </c>
      <c r="BFQ14" s="27" t="s">
        <v>9519</v>
      </c>
      <c r="BFR14" s="27" t="s">
        <v>7202</v>
      </c>
      <c r="BFS14" s="27" t="s">
        <v>10690</v>
      </c>
      <c r="BFT14" s="27" t="s">
        <v>10037</v>
      </c>
      <c r="BFU14" s="27" t="s">
        <v>10580</v>
      </c>
      <c r="BFV14" s="27" t="s">
        <v>11181</v>
      </c>
      <c r="BFW14" s="27" t="s">
        <v>9812</v>
      </c>
      <c r="BFX14" s="27" t="s">
        <v>10897</v>
      </c>
      <c r="BFY14" s="27" t="s">
        <v>10899</v>
      </c>
      <c r="BFZ14" s="27" t="s">
        <v>10691</v>
      </c>
      <c r="BGA14" s="27" t="s">
        <v>9984</v>
      </c>
      <c r="BGB14" s="27" t="s">
        <v>10748</v>
      </c>
      <c r="BGC14" s="27" t="s">
        <v>9776</v>
      </c>
      <c r="BGD14" s="27" t="s">
        <v>10271</v>
      </c>
      <c r="BGE14" s="27" t="s">
        <v>10376</v>
      </c>
      <c r="BGF14" s="27" t="s">
        <v>9442</v>
      </c>
      <c r="BGG14" s="27" t="s">
        <v>9444</v>
      </c>
      <c r="BGH14" s="27" t="s">
        <v>7526</v>
      </c>
      <c r="BGI14" s="27" t="s">
        <v>11005</v>
      </c>
      <c r="BGJ14" s="27" t="s">
        <v>11233</v>
      </c>
      <c r="BGK14" s="27" t="s">
        <v>10450</v>
      </c>
      <c r="BGL14" s="27" t="s">
        <v>6700</v>
      </c>
      <c r="BGM14" s="27" t="s">
        <v>8896</v>
      </c>
      <c r="BGN14" s="27" t="s">
        <v>8508</v>
      </c>
      <c r="BGO14" s="27" t="s">
        <v>6359</v>
      </c>
      <c r="BGP14" s="27" t="s">
        <v>10651</v>
      </c>
      <c r="BGQ14" s="27" t="s">
        <v>10645</v>
      </c>
      <c r="BGR14" s="27" t="s">
        <v>10688</v>
      </c>
      <c r="BGS14" s="27" t="s">
        <v>8106</v>
      </c>
      <c r="BGT14" s="27" t="s">
        <v>6506</v>
      </c>
      <c r="BGU14" s="27" t="s">
        <v>6178</v>
      </c>
      <c r="BGV14" s="27" t="s">
        <v>6494</v>
      </c>
      <c r="BGW14" s="27" t="s">
        <v>8926</v>
      </c>
      <c r="BGX14" s="27" t="s">
        <v>9696</v>
      </c>
      <c r="BGY14" s="27" t="s">
        <v>8203</v>
      </c>
      <c r="BGZ14" s="27" t="s">
        <v>5807</v>
      </c>
      <c r="BHA14" s="27" t="s">
        <v>6778</v>
      </c>
      <c r="BHB14" s="27" t="s">
        <v>8732</v>
      </c>
      <c r="BHC14" s="27" t="s">
        <v>7942</v>
      </c>
      <c r="BHD14" s="27" t="s">
        <v>8734</v>
      </c>
      <c r="BHE14" s="27" t="s">
        <v>8152</v>
      </c>
      <c r="BHF14" s="27" t="s">
        <v>7702</v>
      </c>
      <c r="BHG14" s="27" t="s">
        <v>7698</v>
      </c>
      <c r="BHH14" s="27" t="s">
        <v>6339</v>
      </c>
      <c r="BHI14" s="27" t="s">
        <v>10004</v>
      </c>
      <c r="BHJ14" s="27" t="s">
        <v>10070</v>
      </c>
      <c r="BHK14" s="27" t="s">
        <v>9462</v>
      </c>
      <c r="BHL14" s="27" t="s">
        <v>7509</v>
      </c>
      <c r="BHM14" s="27" t="s">
        <v>10318</v>
      </c>
      <c r="BHN14" s="27" t="s">
        <v>10322</v>
      </c>
      <c r="BHO14" s="27" t="s">
        <v>8281</v>
      </c>
      <c r="BHP14" s="27" t="s">
        <v>8104</v>
      </c>
      <c r="BHQ14" s="27" t="s">
        <v>8199</v>
      </c>
      <c r="BHR14" s="27" t="s">
        <v>8976</v>
      </c>
      <c r="BHS14" s="27" t="s">
        <v>10954</v>
      </c>
      <c r="BHT14" s="27" t="s">
        <v>9365</v>
      </c>
      <c r="BHU14" s="27" t="s">
        <v>9389</v>
      </c>
      <c r="BHV14" s="27" t="s">
        <v>8911</v>
      </c>
      <c r="BHW14" s="27" t="s">
        <v>10848</v>
      </c>
      <c r="BHX14" s="27" t="s">
        <v>7555</v>
      </c>
      <c r="BHY14" s="27" t="s">
        <v>6980</v>
      </c>
      <c r="BHZ14" s="27" t="s">
        <v>9029</v>
      </c>
      <c r="BIA14" s="27" t="s">
        <v>10407</v>
      </c>
      <c r="BIB14" s="27" t="s">
        <v>7415</v>
      </c>
      <c r="BIC14" s="27" t="s">
        <v>9471</v>
      </c>
      <c r="BID14" s="27" t="s">
        <v>7567</v>
      </c>
      <c r="BIE14" s="27" t="s">
        <v>7531</v>
      </c>
      <c r="BIF14" s="27" t="s">
        <v>10216</v>
      </c>
      <c r="BIG14" s="27" t="s">
        <v>10558</v>
      </c>
      <c r="BIH14" s="27" t="s">
        <v>10218</v>
      </c>
      <c r="BII14" s="27" t="s">
        <v>9760</v>
      </c>
      <c r="BIJ14" s="27" t="s">
        <v>10496</v>
      </c>
      <c r="BIK14" s="27" t="s">
        <v>7417</v>
      </c>
      <c r="BIL14" s="27" t="s">
        <v>10481</v>
      </c>
      <c r="BIM14" s="27" t="s">
        <v>7566</v>
      </c>
      <c r="BIN14" s="27" t="s">
        <v>7962</v>
      </c>
      <c r="BIO14" s="27" t="s">
        <v>8504</v>
      </c>
      <c r="BIP14" s="27" t="s">
        <v>6758</v>
      </c>
      <c r="BIQ14" s="27" t="s">
        <v>9002</v>
      </c>
      <c r="BIR14" s="27" t="s">
        <v>7036</v>
      </c>
      <c r="BIS14" s="27" t="s">
        <v>8995</v>
      </c>
      <c r="BIT14" s="27" t="s">
        <v>9894</v>
      </c>
      <c r="BIU14" s="27" t="s">
        <v>9647</v>
      </c>
      <c r="BIV14" s="27" t="s">
        <v>10610</v>
      </c>
      <c r="BIW14" s="27" t="s">
        <v>6483</v>
      </c>
      <c r="BIX14" s="27" t="s">
        <v>6368</v>
      </c>
      <c r="BIY14" s="27" t="s">
        <v>6556</v>
      </c>
      <c r="BIZ14" s="27" t="s">
        <v>6952</v>
      </c>
      <c r="BJA14" s="27" t="s">
        <v>9622</v>
      </c>
      <c r="BJB14" s="27" t="s">
        <v>8370</v>
      </c>
      <c r="BJC14" s="27" t="s">
        <v>9328</v>
      </c>
      <c r="BJD14" s="27" t="s">
        <v>9154</v>
      </c>
      <c r="BJE14" s="27" t="s">
        <v>6089</v>
      </c>
      <c r="BJF14" s="27" t="s">
        <v>7211</v>
      </c>
      <c r="BJG14" s="27" t="s">
        <v>7290</v>
      </c>
      <c r="BJH14" s="27" t="s">
        <v>10436</v>
      </c>
      <c r="BJI14" s="27" t="s">
        <v>10039</v>
      </c>
      <c r="BJJ14" s="27" t="s">
        <v>10035</v>
      </c>
      <c r="BJK14" s="27" t="s">
        <v>10041</v>
      </c>
      <c r="BJL14" s="27" t="s">
        <v>10042</v>
      </c>
      <c r="BJM14" s="27" t="s">
        <v>9980</v>
      </c>
      <c r="BJN14" s="27" t="s">
        <v>9823</v>
      </c>
      <c r="BJO14" s="27" t="s">
        <v>10742</v>
      </c>
      <c r="BJP14" s="27" t="s">
        <v>9998</v>
      </c>
      <c r="BJQ14" s="27" t="s">
        <v>5955</v>
      </c>
      <c r="BJR14" s="27" t="s">
        <v>6884</v>
      </c>
      <c r="BJS14" s="27" t="s">
        <v>8475</v>
      </c>
      <c r="BJT14" s="27" t="s">
        <v>9014</v>
      </c>
      <c r="BJU14" s="27" t="s">
        <v>9768</v>
      </c>
      <c r="BJV14" s="27" t="s">
        <v>6786</v>
      </c>
      <c r="BJW14" s="27" t="s">
        <v>10189</v>
      </c>
      <c r="BJX14" s="27" t="s">
        <v>11240</v>
      </c>
      <c r="BJY14" s="27" t="s">
        <v>10183</v>
      </c>
      <c r="BJZ14" s="27" t="s">
        <v>5983</v>
      </c>
      <c r="BKA14" s="27" t="s">
        <v>8714</v>
      </c>
      <c r="BKB14" s="27" t="s">
        <v>6941</v>
      </c>
      <c r="BKC14" s="27" t="s">
        <v>10837</v>
      </c>
      <c r="BKD14" s="27" t="s">
        <v>7729</v>
      </c>
      <c r="BKE14" s="27" t="s">
        <v>6511</v>
      </c>
      <c r="BKF14" s="27" t="s">
        <v>10968</v>
      </c>
      <c r="BKG14" s="27" t="s">
        <v>10591</v>
      </c>
      <c r="BKH14" s="27" t="s">
        <v>11007</v>
      </c>
      <c r="BKI14" s="27" t="s">
        <v>10854</v>
      </c>
      <c r="BKJ14" s="27" t="s">
        <v>11232</v>
      </c>
      <c r="BKK14" s="27" t="s">
        <v>7823</v>
      </c>
      <c r="BKL14" s="27" t="s">
        <v>8754</v>
      </c>
      <c r="BKM14" s="27" t="s">
        <v>11230</v>
      </c>
      <c r="BKN14" s="27" t="s">
        <v>7276</v>
      </c>
      <c r="BKO14" s="27" t="s">
        <v>7769</v>
      </c>
      <c r="BKP14" s="27" t="s">
        <v>10756</v>
      </c>
      <c r="BKQ14" s="27" t="s">
        <v>7105</v>
      </c>
      <c r="BKR14" s="27" t="s">
        <v>7874</v>
      </c>
      <c r="BKS14" s="27" t="s">
        <v>7209</v>
      </c>
      <c r="BKT14" s="27" t="s">
        <v>9838</v>
      </c>
      <c r="BKU14" s="27" t="s">
        <v>6666</v>
      </c>
      <c r="BKV14" s="27" t="s">
        <v>6105</v>
      </c>
      <c r="BKW14" s="27" t="s">
        <v>9891</v>
      </c>
      <c r="BKX14" s="27" t="s">
        <v>10960</v>
      </c>
      <c r="BKY14" s="27" t="s">
        <v>8171</v>
      </c>
      <c r="BKZ14" s="27" t="s">
        <v>8511</v>
      </c>
      <c r="BLA14" s="27" t="s">
        <v>7589</v>
      </c>
      <c r="BLB14" s="27" t="s">
        <v>6880</v>
      </c>
      <c r="BLC14" s="27" t="s">
        <v>9219</v>
      </c>
      <c r="BLD14" s="27" t="s">
        <v>9849</v>
      </c>
      <c r="BLE14" s="27" t="s">
        <v>5961</v>
      </c>
      <c r="BLF14" s="27" t="s">
        <v>8908</v>
      </c>
      <c r="BLG14" s="27" t="s">
        <v>6009</v>
      </c>
      <c r="BLH14" s="27" t="s">
        <v>10111</v>
      </c>
      <c r="BLI14" s="27" t="s">
        <v>10862</v>
      </c>
      <c r="BLJ14" s="27" t="s">
        <v>11001</v>
      </c>
      <c r="BLK14" s="27" t="s">
        <v>6795</v>
      </c>
      <c r="BLL14" s="27" t="s">
        <v>6673</v>
      </c>
      <c r="BLM14" s="27" t="s">
        <v>11220</v>
      </c>
      <c r="BLN14" s="27" t="s">
        <v>6194</v>
      </c>
      <c r="BLO14" s="27" t="s">
        <v>5859</v>
      </c>
      <c r="BLP14" s="27" t="s">
        <v>8892</v>
      </c>
      <c r="BLQ14" s="27" t="s">
        <v>6045</v>
      </c>
      <c r="BLR14" s="27" t="s">
        <v>8070</v>
      </c>
      <c r="BLS14" s="27" t="s">
        <v>5810</v>
      </c>
      <c r="BLT14" s="27" t="s">
        <v>5686</v>
      </c>
      <c r="BLU14" s="27" t="s">
        <v>10740</v>
      </c>
      <c r="BLV14" s="27" t="s">
        <v>9346</v>
      </c>
      <c r="BLW14" s="27" t="s">
        <v>9023</v>
      </c>
      <c r="BLX14" s="27" t="s">
        <v>8898</v>
      </c>
      <c r="BLY14" s="27" t="s">
        <v>8736</v>
      </c>
      <c r="BLZ14" s="27" t="s">
        <v>9123</v>
      </c>
      <c r="BMA14" s="27" t="s">
        <v>10478</v>
      </c>
      <c r="BMB14" s="27" t="s">
        <v>9515</v>
      </c>
      <c r="BMC14" s="27" t="s">
        <v>10865</v>
      </c>
      <c r="BMD14" s="27" t="s">
        <v>6240</v>
      </c>
      <c r="BME14" s="27" t="s">
        <v>7488</v>
      </c>
      <c r="BMF14" s="27" t="s">
        <v>9306</v>
      </c>
      <c r="BMG14" s="27" t="s">
        <v>7670</v>
      </c>
      <c r="BMH14" s="27" t="s">
        <v>6198</v>
      </c>
      <c r="BMI14" s="27" t="s">
        <v>10000</v>
      </c>
      <c r="BMJ14" s="27" t="s">
        <v>10623</v>
      </c>
      <c r="BMK14" s="27" t="s">
        <v>7787</v>
      </c>
      <c r="BML14" s="27" t="s">
        <v>10336</v>
      </c>
      <c r="BMM14" s="27" t="s">
        <v>5888</v>
      </c>
      <c r="BMN14" s="27" t="s">
        <v>9481</v>
      </c>
      <c r="BMO14" s="27" t="s">
        <v>6092</v>
      </c>
      <c r="BMP14" s="27" t="s">
        <v>10620</v>
      </c>
      <c r="BMQ14" s="27" t="s">
        <v>10456</v>
      </c>
      <c r="BMR14" s="27" t="s">
        <v>9254</v>
      </c>
      <c r="BMS14" s="27" t="s">
        <v>9041</v>
      </c>
      <c r="BMT14" s="27" t="s">
        <v>9128</v>
      </c>
      <c r="BMU14" s="27" t="s">
        <v>6809</v>
      </c>
      <c r="BMV14" s="27" t="s">
        <v>7268</v>
      </c>
      <c r="BMW14" s="27" t="s">
        <v>6185</v>
      </c>
      <c r="BMX14" s="27" t="s">
        <v>9247</v>
      </c>
      <c r="BMY14" s="27" t="s">
        <v>7205</v>
      </c>
      <c r="BMZ14" s="27" t="s">
        <v>10332</v>
      </c>
      <c r="BNA14" s="27" t="s">
        <v>10723</v>
      </c>
      <c r="BNB14" s="27" t="s">
        <v>9285</v>
      </c>
      <c r="BNC14" s="27" t="s">
        <v>10483</v>
      </c>
      <c r="BND14" s="27" t="s">
        <v>9278</v>
      </c>
      <c r="BNE14" s="27" t="s">
        <v>5771</v>
      </c>
      <c r="BNF14" s="27" t="s">
        <v>9381</v>
      </c>
      <c r="BNG14" s="27" t="s">
        <v>7829</v>
      </c>
      <c r="BNH14" s="27" t="s">
        <v>5743</v>
      </c>
      <c r="BNI14" s="27" t="s">
        <v>7235</v>
      </c>
      <c r="BNJ14" s="27" t="s">
        <v>6024</v>
      </c>
      <c r="BNK14" s="27" t="s">
        <v>6373</v>
      </c>
      <c r="BNL14" s="27" t="s">
        <v>8101</v>
      </c>
      <c r="BNM14" s="27" t="s">
        <v>8269</v>
      </c>
      <c r="BNN14" s="27" t="s">
        <v>10970</v>
      </c>
      <c r="BNO14" s="27" t="s">
        <v>8747</v>
      </c>
      <c r="BNP14" s="27" t="s">
        <v>8912</v>
      </c>
      <c r="BNQ14" s="27" t="s">
        <v>6634</v>
      </c>
      <c r="BNR14" s="27" t="s">
        <v>6157</v>
      </c>
      <c r="BNS14" s="27" t="s">
        <v>6628</v>
      </c>
      <c r="BNT14" s="27" t="s">
        <v>6283</v>
      </c>
      <c r="BNU14" s="27" t="s">
        <v>6463</v>
      </c>
      <c r="BNV14" s="27" t="s">
        <v>6608</v>
      </c>
      <c r="BNW14" s="27" t="s">
        <v>8361</v>
      </c>
      <c r="BNX14" s="27" t="s">
        <v>10381</v>
      </c>
      <c r="BNY14" s="27" t="s">
        <v>10576</v>
      </c>
      <c r="BNZ14" s="27" t="s">
        <v>9473</v>
      </c>
      <c r="BOA14" s="27" t="s">
        <v>6535</v>
      </c>
      <c r="BOB14" s="27" t="s">
        <v>9502</v>
      </c>
      <c r="BOC14" s="27" t="s">
        <v>10359</v>
      </c>
      <c r="BOD14" s="27" t="s">
        <v>5872</v>
      </c>
      <c r="BOE14" s="27" t="s">
        <v>9532</v>
      </c>
      <c r="BOF14" s="27" t="s">
        <v>9354</v>
      </c>
      <c r="BOG14" s="27" t="s">
        <v>7778</v>
      </c>
      <c r="BOH14" s="27" t="s">
        <v>9054</v>
      </c>
      <c r="BOI14" s="27" t="s">
        <v>8374</v>
      </c>
      <c r="BOJ14" s="27" t="s">
        <v>5821</v>
      </c>
      <c r="BOK14" s="27" t="s">
        <v>7171</v>
      </c>
      <c r="BOL14" s="27" t="s">
        <v>9526</v>
      </c>
      <c r="BOM14" s="27" t="s">
        <v>7905</v>
      </c>
      <c r="BON14" s="27" t="s">
        <v>7138</v>
      </c>
      <c r="BOO14" s="27" t="s">
        <v>10905</v>
      </c>
      <c r="BOP14" s="27" t="s">
        <v>7737</v>
      </c>
      <c r="BOQ14" s="27" t="s">
        <v>11257</v>
      </c>
      <c r="BOR14" s="27" t="s">
        <v>11255</v>
      </c>
      <c r="BOS14" s="27" t="s">
        <v>8729</v>
      </c>
      <c r="BOT14" s="27" t="s">
        <v>11042</v>
      </c>
      <c r="BOU14" s="27" t="s">
        <v>11034</v>
      </c>
      <c r="BOV14" s="27" t="s">
        <v>11032</v>
      </c>
      <c r="BOW14" s="27" t="s">
        <v>11044</v>
      </c>
      <c r="BOX14" s="27" t="s">
        <v>11040</v>
      </c>
      <c r="BOY14" s="27" t="s">
        <v>11146</v>
      </c>
      <c r="BOZ14" s="27" t="s">
        <v>11038</v>
      </c>
      <c r="BPA14" s="27" t="s">
        <v>7528</v>
      </c>
      <c r="BPB14" s="27" t="s">
        <v>8886</v>
      </c>
      <c r="BPC14" s="27" t="s">
        <v>5973</v>
      </c>
      <c r="BPD14" s="27" t="s">
        <v>5936</v>
      </c>
      <c r="BPE14" s="27" t="s">
        <v>8876</v>
      </c>
      <c r="BPF14" s="27" t="s">
        <v>7752</v>
      </c>
      <c r="BPG14" s="27" t="s">
        <v>10393</v>
      </c>
      <c r="BPH14" s="27" t="s">
        <v>10369</v>
      </c>
      <c r="BPI14" s="27" t="s">
        <v>11289</v>
      </c>
      <c r="BPJ14" s="27" t="s">
        <v>5815</v>
      </c>
      <c r="BPK14" s="27" t="s">
        <v>10392</v>
      </c>
      <c r="BPL14" s="27" t="s">
        <v>10367</v>
      </c>
      <c r="BPM14" s="27" t="s">
        <v>10831</v>
      </c>
      <c r="BPN14" s="27" t="s">
        <v>7992</v>
      </c>
      <c r="BPO14" s="27" t="s">
        <v>7553</v>
      </c>
      <c r="BPP14" s="27" t="s">
        <v>6554</v>
      </c>
      <c r="BPQ14" s="27" t="s">
        <v>6471</v>
      </c>
      <c r="BPR14" s="27" t="s">
        <v>10621</v>
      </c>
      <c r="BPS14" s="27" t="s">
        <v>5754</v>
      </c>
      <c r="BPT14" s="27" t="s">
        <v>11013</v>
      </c>
      <c r="BPU14" s="27" t="s">
        <v>7786</v>
      </c>
      <c r="BPV14" s="27" t="s">
        <v>11165</v>
      </c>
      <c r="BPW14" s="27" t="s">
        <v>10958</v>
      </c>
      <c r="BPX14" s="27" t="s">
        <v>11169</v>
      </c>
      <c r="BPY14" s="27" t="s">
        <v>10631</v>
      </c>
      <c r="BPZ14" s="27" t="s">
        <v>7466</v>
      </c>
      <c r="BQA14" s="27" t="s">
        <v>10773</v>
      </c>
      <c r="BQB14" s="27" t="s">
        <v>6697</v>
      </c>
      <c r="BQC14" s="27" t="s">
        <v>7085</v>
      </c>
      <c r="BQD14" s="27" t="s">
        <v>6790</v>
      </c>
      <c r="BQE14" s="27" t="s">
        <v>8201</v>
      </c>
      <c r="BQF14" s="27" t="s">
        <v>10552</v>
      </c>
      <c r="BQG14" s="27" t="s">
        <v>8065</v>
      </c>
      <c r="BQH14" s="27" t="s">
        <v>10554</v>
      </c>
      <c r="BQI14" s="27" t="s">
        <v>10556</v>
      </c>
      <c r="BQJ14" s="27" t="s">
        <v>6654</v>
      </c>
      <c r="BQK14" s="27" t="s">
        <v>8488</v>
      </c>
      <c r="BQL14" s="27" t="s">
        <v>11160</v>
      </c>
      <c r="BQM14" s="27" t="s">
        <v>10652</v>
      </c>
      <c r="BQN14" s="27" t="s">
        <v>10643</v>
      </c>
      <c r="BQO14" s="27" t="s">
        <v>10716</v>
      </c>
      <c r="BQP14" s="27" t="s">
        <v>10779</v>
      </c>
      <c r="BQQ14" s="27" t="s">
        <v>9738</v>
      </c>
      <c r="BQR14" s="27" t="s">
        <v>7302</v>
      </c>
      <c r="BQS14" s="27" t="s">
        <v>6286</v>
      </c>
      <c r="BQT14" s="27" t="s">
        <v>10649</v>
      </c>
      <c r="BQU14" s="27" t="s">
        <v>9125</v>
      </c>
      <c r="BQV14" s="27" t="s">
        <v>10329</v>
      </c>
      <c r="BQW14" s="27" t="s">
        <v>11086</v>
      </c>
      <c r="BQX14" s="27" t="s">
        <v>10738</v>
      </c>
      <c r="BQY14" s="27" t="s">
        <v>10561</v>
      </c>
      <c r="BQZ14" s="27" t="s">
        <v>6504</v>
      </c>
      <c r="BRA14" s="27" t="s">
        <v>7011</v>
      </c>
      <c r="BRB14" s="27" t="s">
        <v>10175</v>
      </c>
      <c r="BRC14" s="27" t="s">
        <v>7655</v>
      </c>
      <c r="BRD14" s="27" t="s">
        <v>6718</v>
      </c>
      <c r="BRE14" s="27" t="s">
        <v>11140</v>
      </c>
      <c r="BRF14" s="27" t="s">
        <v>8647</v>
      </c>
      <c r="BRG14" s="27" t="s">
        <v>8191</v>
      </c>
      <c r="BRH14" s="27" t="s">
        <v>5921</v>
      </c>
      <c r="BRI14" s="27" t="s">
        <v>6738</v>
      </c>
      <c r="BRJ14" s="27" t="s">
        <v>7470</v>
      </c>
      <c r="BRK14" s="27" t="s">
        <v>7462</v>
      </c>
      <c r="BRL14" s="27" t="s">
        <v>7342</v>
      </c>
      <c r="BRM14" s="27" t="s">
        <v>7005</v>
      </c>
      <c r="BRN14" s="27" t="s">
        <v>7412</v>
      </c>
      <c r="BRO14" s="27" t="s">
        <v>6729</v>
      </c>
      <c r="BRP14" s="27" t="s">
        <v>9986</v>
      </c>
      <c r="BRQ14" s="27" t="s">
        <v>7234</v>
      </c>
      <c r="BRR14" s="27" t="s">
        <v>7228</v>
      </c>
      <c r="BRS14" s="27" t="s">
        <v>8084</v>
      </c>
      <c r="BRT14" s="27" t="s">
        <v>8252</v>
      </c>
      <c r="BRU14" s="27" t="s">
        <v>6350</v>
      </c>
      <c r="BRV14" s="27" t="s">
        <v>6096</v>
      </c>
      <c r="BRW14" s="27" t="s">
        <v>8967</v>
      </c>
      <c r="BRX14" s="27" t="s">
        <v>8627</v>
      </c>
      <c r="BRY14" s="27" t="s">
        <v>9332</v>
      </c>
      <c r="BRZ14" s="27" t="s">
        <v>6678</v>
      </c>
      <c r="BSA14" s="27" t="s">
        <v>6709</v>
      </c>
      <c r="BSB14" s="27" t="s">
        <v>9395</v>
      </c>
      <c r="BSC14" s="27" t="s">
        <v>6585</v>
      </c>
      <c r="BSD14" s="27" t="s">
        <v>11114</v>
      </c>
      <c r="BSE14" s="27" t="s">
        <v>8710</v>
      </c>
      <c r="BSF14" s="27" t="s">
        <v>8021</v>
      </c>
      <c r="BSG14" s="27" t="s">
        <v>6852</v>
      </c>
      <c r="BSH14" s="27" t="s">
        <v>8254</v>
      </c>
      <c r="BSI14" s="27" t="s">
        <v>10930</v>
      </c>
      <c r="BSJ14" s="27" t="s">
        <v>9182</v>
      </c>
      <c r="BSK14" s="27" t="s">
        <v>9589</v>
      </c>
      <c r="BSL14" s="27" t="s">
        <v>8283</v>
      </c>
      <c r="BSM14" s="27" t="s">
        <v>8227</v>
      </c>
      <c r="BSN14" s="27" t="s">
        <v>9431</v>
      </c>
      <c r="BSO14" s="27" t="s">
        <v>7278</v>
      </c>
      <c r="BSP14" s="27" t="s">
        <v>9005</v>
      </c>
      <c r="BSQ14" s="27" t="s">
        <v>8949</v>
      </c>
      <c r="BSR14" s="27" t="s">
        <v>6782</v>
      </c>
      <c r="BSS14" s="27" t="s">
        <v>9283</v>
      </c>
      <c r="BST14" s="27" t="s">
        <v>7982</v>
      </c>
      <c r="BSU14" s="27" t="s">
        <v>7188</v>
      </c>
      <c r="BSV14" s="27" t="s">
        <v>7847</v>
      </c>
      <c r="BSW14" s="27" t="s">
        <v>7375</v>
      </c>
      <c r="BSX14" s="27" t="s">
        <v>6290</v>
      </c>
      <c r="BSY14" s="27" t="s">
        <v>7013</v>
      </c>
      <c r="BSZ14" s="27" t="s">
        <v>8087</v>
      </c>
      <c r="BTA14" s="27" t="s">
        <v>8868</v>
      </c>
      <c r="BTB14" s="27" t="s">
        <v>10559</v>
      </c>
      <c r="BTC14" s="27" t="s">
        <v>10412</v>
      </c>
      <c r="BTD14" s="27" t="s">
        <v>10414</v>
      </c>
      <c r="BTE14" s="27" t="s">
        <v>8036</v>
      </c>
      <c r="BTF14" s="27" t="s">
        <v>7316</v>
      </c>
      <c r="BTG14" s="27" t="s">
        <v>7114</v>
      </c>
      <c r="BTH14" s="27" t="s">
        <v>6001</v>
      </c>
      <c r="BTI14" s="27" t="s">
        <v>8085</v>
      </c>
      <c r="BTJ14" s="27" t="s">
        <v>6153</v>
      </c>
      <c r="BTK14" s="27" t="s">
        <v>8195</v>
      </c>
      <c r="BTL14" s="27" t="s">
        <v>8785</v>
      </c>
      <c r="BTM14" s="27" t="s">
        <v>7051</v>
      </c>
      <c r="BTN14" s="27" t="s">
        <v>6420</v>
      </c>
      <c r="BTO14" s="27" t="s">
        <v>8156</v>
      </c>
      <c r="BTP14" s="27" t="s">
        <v>8763</v>
      </c>
      <c r="BTQ14" s="27" t="s">
        <v>8355</v>
      </c>
      <c r="BTR14" s="27" t="s">
        <v>6921</v>
      </c>
      <c r="BTS14" s="27" t="s">
        <v>6542</v>
      </c>
      <c r="BTT14" s="27" t="s">
        <v>7365</v>
      </c>
      <c r="BTU14" s="27" t="s">
        <v>7181</v>
      </c>
      <c r="BTV14" s="27" t="s">
        <v>10868</v>
      </c>
      <c r="BTW14" s="27" t="s">
        <v>8591</v>
      </c>
      <c r="BTX14" s="27" t="s">
        <v>6016</v>
      </c>
      <c r="BTY14" s="27" t="s">
        <v>6642</v>
      </c>
      <c r="BTZ14" s="27" t="s">
        <v>8206</v>
      </c>
      <c r="BUA14" s="27" t="s">
        <v>8102</v>
      </c>
      <c r="BUB14" s="27" t="s">
        <v>5760</v>
      </c>
      <c r="BUC14" s="27" t="s">
        <v>8555</v>
      </c>
      <c r="BUD14" s="27" t="s">
        <v>11263</v>
      </c>
      <c r="BUE14" s="27" t="s">
        <v>9011</v>
      </c>
      <c r="BUF14" s="27" t="s">
        <v>7028</v>
      </c>
      <c r="BUG14" s="27" t="s">
        <v>6740</v>
      </c>
      <c r="BUH14" s="27" t="s">
        <v>6630</v>
      </c>
      <c r="BUI14" s="27" t="s">
        <v>8938</v>
      </c>
      <c r="BUJ14" s="27" t="s">
        <v>11303</v>
      </c>
      <c r="BUK14" s="27" t="s">
        <v>6450</v>
      </c>
      <c r="BUL14" s="27" t="s">
        <v>6031</v>
      </c>
      <c r="BUM14" s="27" t="s">
        <v>6587</v>
      </c>
      <c r="BUN14" s="27" t="s">
        <v>6033</v>
      </c>
      <c r="BUO14" s="27" t="s">
        <v>6192</v>
      </c>
      <c r="BUP14" s="27" t="s">
        <v>8213</v>
      </c>
      <c r="BUQ14" s="27" t="s">
        <v>6591</v>
      </c>
      <c r="BUR14" s="27" t="s">
        <v>6589</v>
      </c>
      <c r="BUS14" s="27" t="s">
        <v>6382</v>
      </c>
      <c r="BUT14" s="27" t="s">
        <v>6196</v>
      </c>
      <c r="BUU14" s="27" t="s">
        <v>6377</v>
      </c>
      <c r="BUV14" s="27" t="s">
        <v>10533</v>
      </c>
      <c r="BUW14" s="27" t="s">
        <v>6838</v>
      </c>
      <c r="BUX14" s="27" t="s">
        <v>10819</v>
      </c>
      <c r="BUY14" s="27" t="s">
        <v>7007</v>
      </c>
      <c r="BUZ14" s="27" t="s">
        <v>10918</v>
      </c>
      <c r="BVA14" s="27" t="s">
        <v>7697</v>
      </c>
      <c r="BVB14" s="27" t="s">
        <v>6721</v>
      </c>
      <c r="BVC14" s="27" t="s">
        <v>6528</v>
      </c>
      <c r="BVD14" s="27" t="s">
        <v>7695</v>
      </c>
      <c r="BVE14" s="27" t="s">
        <v>6565</v>
      </c>
      <c r="BVF14" s="27" t="s">
        <v>6546</v>
      </c>
      <c r="BVG14" s="27" t="s">
        <v>7700</v>
      </c>
      <c r="BVH14" s="27" t="s">
        <v>8971</v>
      </c>
      <c r="BVI14" s="27" t="s">
        <v>6317</v>
      </c>
      <c r="BVJ14" s="27" t="s">
        <v>10674</v>
      </c>
      <c r="BVK14" s="27" t="s">
        <v>6262</v>
      </c>
      <c r="BVL14" s="27" t="s">
        <v>6260</v>
      </c>
      <c r="BVM14" s="27" t="s">
        <v>8221</v>
      </c>
      <c r="BVN14" s="27" t="s">
        <v>7597</v>
      </c>
      <c r="BVO14" s="27" t="s">
        <v>11122</v>
      </c>
      <c r="BVP14" s="27" t="s">
        <v>11128</v>
      </c>
      <c r="BVQ14" s="27" t="s">
        <v>11126</v>
      </c>
      <c r="BVR14" s="27" t="s">
        <v>11124</v>
      </c>
      <c r="BVS14" s="27" t="s">
        <v>7560</v>
      </c>
      <c r="BVT14" s="27" t="s">
        <v>6041</v>
      </c>
      <c r="BVU14" s="27" t="s">
        <v>7122</v>
      </c>
      <c r="BVV14" s="27" t="s">
        <v>6513</v>
      </c>
      <c r="BVW14" s="27" t="s">
        <v>7716</v>
      </c>
      <c r="BVX14" s="27" t="s">
        <v>6656</v>
      </c>
      <c r="BVY14" s="27" t="s">
        <v>7835</v>
      </c>
      <c r="BVZ14" s="27" t="s">
        <v>10565</v>
      </c>
      <c r="BWA14" s="27" t="s">
        <v>8529</v>
      </c>
      <c r="BWB14" s="27" t="s">
        <v>7232</v>
      </c>
      <c r="BWC14" s="27" t="s">
        <v>5846</v>
      </c>
      <c r="BWD14" s="27" t="s">
        <v>10229</v>
      </c>
      <c r="BWE14" s="27" t="s">
        <v>6873</v>
      </c>
      <c r="BWF14" s="27" t="s">
        <v>10226</v>
      </c>
      <c r="BWG14" s="27" t="s">
        <v>10244</v>
      </c>
      <c r="BWH14" s="27" t="s">
        <v>6919</v>
      </c>
      <c r="BWI14" s="27" t="s">
        <v>6256</v>
      </c>
      <c r="BWJ14" s="27" t="s">
        <v>8649</v>
      </c>
      <c r="BWK14" s="27" t="s">
        <v>8680</v>
      </c>
      <c r="BWL14" s="27" t="s">
        <v>7908</v>
      </c>
      <c r="BWM14" s="27" t="s">
        <v>10633</v>
      </c>
      <c r="BWN14" s="27" t="s">
        <v>10307</v>
      </c>
      <c r="BWO14" s="27" t="s">
        <v>6244</v>
      </c>
      <c r="BWP14" s="27" t="s">
        <v>5757</v>
      </c>
      <c r="BWQ14" s="27" t="s">
        <v>8229</v>
      </c>
      <c r="BWR14" s="27" t="s">
        <v>7357</v>
      </c>
      <c r="BWS14" s="27" t="s">
        <v>6066</v>
      </c>
      <c r="BWT14" s="27" t="s">
        <v>5850</v>
      </c>
      <c r="BWU14" s="27" t="s">
        <v>8115</v>
      </c>
      <c r="BWV14" s="27" t="s">
        <v>8877</v>
      </c>
      <c r="BWW14" s="27" t="s">
        <v>8330</v>
      </c>
      <c r="BWX14" s="27" t="s">
        <v>7543</v>
      </c>
      <c r="BWY14" s="27" t="s">
        <v>6155</v>
      </c>
      <c r="BWZ14" s="27" t="s">
        <v>6844</v>
      </c>
      <c r="BXA14" s="27" t="s">
        <v>6704</v>
      </c>
      <c r="BXB14" s="27" t="s">
        <v>7910</v>
      </c>
      <c r="BXC14" s="27" t="s">
        <v>7040</v>
      </c>
      <c r="BXD14" s="27" t="s">
        <v>7100</v>
      </c>
      <c r="BXE14" s="27" t="s">
        <v>8568</v>
      </c>
      <c r="BXF14" s="27" t="s">
        <v>8138</v>
      </c>
      <c r="BXG14" s="27" t="s">
        <v>6166</v>
      </c>
      <c r="BXH14" s="27" t="s">
        <v>6258</v>
      </c>
      <c r="BXI14" s="27" t="s">
        <v>7215</v>
      </c>
      <c r="BXJ14" s="27" t="s">
        <v>8569</v>
      </c>
      <c r="BXK14" s="27" t="s">
        <v>6946</v>
      </c>
      <c r="BXL14" s="27" t="s">
        <v>10672</v>
      </c>
      <c r="BXM14" s="27" t="s">
        <v>7264</v>
      </c>
      <c r="BXN14" s="27" t="s">
        <v>8708</v>
      </c>
      <c r="BXO14" s="27" t="s">
        <v>8323</v>
      </c>
      <c r="BXP14" s="27" t="s">
        <v>8144</v>
      </c>
      <c r="BXQ14" s="27" t="s">
        <v>9048</v>
      </c>
      <c r="BXR14" s="27" t="s">
        <v>8841</v>
      </c>
      <c r="BXS14" s="27" t="s">
        <v>7498</v>
      </c>
      <c r="BXT14" s="27" t="s">
        <v>6509</v>
      </c>
      <c r="BXU14" s="27" t="s">
        <v>6593</v>
      </c>
      <c r="BXV14" s="27" t="s">
        <v>9740</v>
      </c>
      <c r="BXW14" s="27" t="s">
        <v>9794</v>
      </c>
      <c r="BXX14" s="27" t="s">
        <v>9810</v>
      </c>
      <c r="BXY14" s="27" t="s">
        <v>6664</v>
      </c>
      <c r="BXZ14" s="27" t="s">
        <v>9293</v>
      </c>
      <c r="BYA14" s="27" t="s">
        <v>9659</v>
      </c>
      <c r="BYB14" s="27" t="s">
        <v>9804</v>
      </c>
      <c r="BYC14" s="27" t="s">
        <v>9291</v>
      </c>
      <c r="BYD14" s="27" t="s">
        <v>9657</v>
      </c>
      <c r="BYE14" s="27" t="s">
        <v>9295</v>
      </c>
      <c r="BYF14" s="27" t="s">
        <v>10147</v>
      </c>
      <c r="BYG14" s="27" t="s">
        <v>9778</v>
      </c>
      <c r="BYH14" s="27" t="s">
        <v>9211</v>
      </c>
      <c r="BYI14" s="27" t="s">
        <v>9664</v>
      </c>
      <c r="BYJ14" s="27" t="s">
        <v>9780</v>
      </c>
      <c r="BYK14" s="27" t="s">
        <v>9802</v>
      </c>
      <c r="BYL14" s="27" t="s">
        <v>9808</v>
      </c>
      <c r="BYM14" s="27" t="s">
        <v>8435</v>
      </c>
      <c r="BYN14" s="27" t="s">
        <v>10452</v>
      </c>
      <c r="BYO14" s="27" t="s">
        <v>6213</v>
      </c>
      <c r="BYP14" s="27" t="s">
        <v>9702</v>
      </c>
      <c r="BYQ14" s="27" t="s">
        <v>9798</v>
      </c>
      <c r="BYR14" s="27" t="s">
        <v>9916</v>
      </c>
      <c r="BYS14" s="27" t="s">
        <v>10439</v>
      </c>
      <c r="BYT14" s="27" t="s">
        <v>5999</v>
      </c>
      <c r="BYU14" s="27" t="s">
        <v>10149</v>
      </c>
      <c r="BYV14" s="27" t="s">
        <v>7409</v>
      </c>
      <c r="BYW14" s="27" t="s">
        <v>8759</v>
      </c>
      <c r="BYX14" s="27" t="s">
        <v>9121</v>
      </c>
      <c r="BYY14" s="27" t="s">
        <v>9117</v>
      </c>
      <c r="BYZ14" s="27" t="s">
        <v>9914</v>
      </c>
      <c r="BZA14" s="27" t="s">
        <v>9237</v>
      </c>
      <c r="BZB14" s="27" t="s">
        <v>10547</v>
      </c>
      <c r="BZC14" s="27" t="s">
        <v>8581</v>
      </c>
      <c r="BZD14" s="27" t="s">
        <v>7996</v>
      </c>
      <c r="BZE14" s="27" t="s">
        <v>8963</v>
      </c>
      <c r="BZF14" s="27" t="s">
        <v>9025</v>
      </c>
      <c r="BZG14" s="27" t="s">
        <v>5870</v>
      </c>
      <c r="BZH14" s="27" t="s">
        <v>6035</v>
      </c>
      <c r="BZI14" s="27" t="s">
        <v>6660</v>
      </c>
      <c r="BZJ14" s="27" t="s">
        <v>7190</v>
      </c>
      <c r="BZK14" s="27" t="s">
        <v>9902</v>
      </c>
      <c r="BZL14" s="27" t="s">
        <v>9456</v>
      </c>
      <c r="BZM14" s="27" t="s">
        <v>10169</v>
      </c>
      <c r="BZN14" s="27" t="s">
        <v>9959</v>
      </c>
      <c r="BZO14" s="27" t="s">
        <v>10104</v>
      </c>
      <c r="BZP14" s="27" t="s">
        <v>9784</v>
      </c>
      <c r="BZQ14" s="27" t="s">
        <v>11110</v>
      </c>
      <c r="BZR14" s="27" t="s">
        <v>11103</v>
      </c>
      <c r="BZS14" s="27" t="s">
        <v>11104</v>
      </c>
      <c r="BZT14" s="27" t="s">
        <v>11101</v>
      </c>
      <c r="BZU14" s="27" t="s">
        <v>9661</v>
      </c>
      <c r="BZV14" s="27" t="s">
        <v>9602</v>
      </c>
      <c r="BZW14" s="27" t="s">
        <v>6965</v>
      </c>
      <c r="BZX14" s="27" t="s">
        <v>9239</v>
      </c>
      <c r="BZY14" s="27" t="s">
        <v>8288</v>
      </c>
      <c r="BZZ14" s="27" t="s">
        <v>6334</v>
      </c>
      <c r="CAA14" s="27" t="s">
        <v>10877</v>
      </c>
      <c r="CAB14" s="27" t="s">
        <v>9517</v>
      </c>
      <c r="CAC14" s="27" t="s">
        <v>9618</v>
      </c>
      <c r="CAD14" s="27" t="s">
        <v>5986</v>
      </c>
      <c r="CAE14" s="27" t="s">
        <v>8865</v>
      </c>
      <c r="CAF14" s="27" t="s">
        <v>11324</v>
      </c>
      <c r="CAG14" s="27" t="s">
        <v>9833</v>
      </c>
      <c r="CAH14" s="27" t="s">
        <v>11330</v>
      </c>
      <c r="CAI14" s="27" t="s">
        <v>10062</v>
      </c>
      <c r="CAJ14" s="27" t="s">
        <v>6303</v>
      </c>
      <c r="CAK14" s="27" t="s">
        <v>8861</v>
      </c>
      <c r="CAL14" s="27" t="s">
        <v>10825</v>
      </c>
      <c r="CAM14" s="27" t="s">
        <v>7032</v>
      </c>
      <c r="CAN14" s="27" t="s">
        <v>7141</v>
      </c>
      <c r="CAO14" s="27" t="s">
        <v>5689</v>
      </c>
      <c r="CAP14" s="27" t="s">
        <v>5907</v>
      </c>
      <c r="CAQ14" s="27" t="s">
        <v>6684</v>
      </c>
      <c r="CAR14" s="27" t="s">
        <v>10707</v>
      </c>
      <c r="CAS14" s="27" t="s">
        <v>10805</v>
      </c>
      <c r="CAT14" s="27" t="s">
        <v>10790</v>
      </c>
      <c r="CAU14" s="27" t="s">
        <v>10704</v>
      </c>
      <c r="CAV14" s="27" t="s">
        <v>10809</v>
      </c>
      <c r="CAW14" s="27" t="s">
        <v>10706</v>
      </c>
      <c r="CAX14" s="27" t="s">
        <v>6417</v>
      </c>
      <c r="CAY14" s="27" t="s">
        <v>10792</v>
      </c>
      <c r="CAZ14" s="27" t="s">
        <v>6826</v>
      </c>
      <c r="CBA14" s="27" t="s">
        <v>8558</v>
      </c>
      <c r="CBB14" s="27" t="s">
        <v>8557</v>
      </c>
      <c r="CBC14" s="27" t="s">
        <v>10803</v>
      </c>
      <c r="CBD14" s="27" t="s">
        <v>5734</v>
      </c>
      <c r="CBE14" s="27" t="s">
        <v>8074</v>
      </c>
      <c r="CBF14" s="27" t="s">
        <v>11320</v>
      </c>
      <c r="CBG14" s="27" t="s">
        <v>9273</v>
      </c>
      <c r="CBH14" s="27" t="s">
        <v>9262</v>
      </c>
      <c r="CBI14" s="27" t="s">
        <v>9269</v>
      </c>
      <c r="CBJ14" s="27" t="s">
        <v>9264</v>
      </c>
      <c r="CBK14" s="27" t="s">
        <v>10057</v>
      </c>
      <c r="CBL14" s="27" t="s">
        <v>9271</v>
      </c>
      <c r="CBM14" s="27" t="s">
        <v>8000</v>
      </c>
      <c r="CBN14" s="27" t="s">
        <v>6905</v>
      </c>
      <c r="CBO14" s="27" t="s">
        <v>6050</v>
      </c>
      <c r="CBP14" s="27" t="s">
        <v>9522</v>
      </c>
      <c r="CBQ14" s="27" t="s">
        <v>8783</v>
      </c>
      <c r="CBR14" s="27" t="s">
        <v>7845</v>
      </c>
      <c r="CBS14" s="27" t="s">
        <v>10083</v>
      </c>
      <c r="CBT14" s="27" t="s">
        <v>7731</v>
      </c>
      <c r="CBU14" s="27" t="s">
        <v>8358</v>
      </c>
      <c r="CBV14" s="27" t="s">
        <v>6850</v>
      </c>
      <c r="CBW14" s="27" t="s">
        <v>8357</v>
      </c>
      <c r="CBX14" s="27" t="s">
        <v>8058</v>
      </c>
      <c r="CBY14" s="27" t="s">
        <v>5977</v>
      </c>
      <c r="CBZ14" s="27" t="s">
        <v>9138</v>
      </c>
      <c r="CCA14" s="27" t="s">
        <v>8019</v>
      </c>
      <c r="CCB14" s="27" t="s">
        <v>7843</v>
      </c>
      <c r="CCC14" s="27" t="s">
        <v>8593</v>
      </c>
      <c r="CCD14" s="27" t="s">
        <v>11281</v>
      </c>
      <c r="CCE14" s="27" t="s">
        <v>11275</v>
      </c>
      <c r="CCF14" s="27" t="s">
        <v>11271</v>
      </c>
      <c r="CCG14" s="27" t="s">
        <v>11277</v>
      </c>
      <c r="CCH14" s="27" t="s">
        <v>11283</v>
      </c>
      <c r="CCI14" s="27" t="s">
        <v>11279</v>
      </c>
      <c r="CCJ14" s="27" t="s">
        <v>10092</v>
      </c>
      <c r="CCK14" s="27" t="s">
        <v>8320</v>
      </c>
      <c r="CCL14" s="27" t="s">
        <v>9565</v>
      </c>
      <c r="CCM14" s="27" t="s">
        <v>9898</v>
      </c>
      <c r="CCN14" s="27" t="s">
        <v>10089</v>
      </c>
      <c r="CCO14" s="27" t="s">
        <v>10143</v>
      </c>
      <c r="CCP14" s="27" t="s">
        <v>7304</v>
      </c>
      <c r="CCQ14" s="27" t="s">
        <v>7022</v>
      </c>
      <c r="CCR14" s="27" t="s">
        <v>8807</v>
      </c>
      <c r="CCS14" s="27" t="s">
        <v>7063</v>
      </c>
      <c r="CCT14" s="27" t="s">
        <v>10964</v>
      </c>
      <c r="CCU14" s="27" t="s">
        <v>9896</v>
      </c>
      <c r="CCV14" s="27" t="s">
        <v>8030</v>
      </c>
      <c r="CCW14" s="27" t="s">
        <v>10094</v>
      </c>
      <c r="CCX14" s="27" t="s">
        <v>8514</v>
      </c>
      <c r="CCY14" s="27" t="s">
        <v>8662</v>
      </c>
      <c r="CCZ14" s="27" t="s">
        <v>6856</v>
      </c>
      <c r="CDA14" s="27" t="s">
        <v>8944</v>
      </c>
      <c r="CDB14" s="27" t="s">
        <v>5775</v>
      </c>
      <c r="CDC14" s="27" t="s">
        <v>7662</v>
      </c>
      <c r="CDD14" s="27" t="s">
        <v>8494</v>
      </c>
      <c r="CDE14" s="27" t="s">
        <v>8630</v>
      </c>
      <c r="CDF14" s="27" t="s">
        <v>7912</v>
      </c>
      <c r="CDG14" s="27" t="s">
        <v>8072</v>
      </c>
      <c r="CDH14" s="27" t="s">
        <v>7660</v>
      </c>
      <c r="CDI14" s="27" t="s">
        <v>6688</v>
      </c>
      <c r="CDJ14" s="27" t="s">
        <v>8723</v>
      </c>
      <c r="CDK14" s="27" t="s">
        <v>8127</v>
      </c>
      <c r="CDL14" s="27" t="s">
        <v>7326</v>
      </c>
      <c r="CDM14" s="27" t="s">
        <v>5971</v>
      </c>
      <c r="CDN14" s="27" t="s">
        <v>7292</v>
      </c>
      <c r="CDO14" s="27" t="s">
        <v>8028</v>
      </c>
      <c r="CDP14" s="27" t="s">
        <v>8093</v>
      </c>
      <c r="CDQ14" s="27" t="s">
        <v>7173</v>
      </c>
      <c r="CDR14" s="27" t="s">
        <v>8890</v>
      </c>
      <c r="CDS14" s="27" t="s">
        <v>6909</v>
      </c>
      <c r="CDT14" s="27" t="s">
        <v>9356</v>
      </c>
      <c r="CDU14" s="27" t="s">
        <v>7519</v>
      </c>
      <c r="CDV14" s="27" t="s">
        <v>7403</v>
      </c>
      <c r="CDW14" s="27" t="s">
        <v>9410</v>
      </c>
      <c r="CDX14" s="27" t="s">
        <v>6403</v>
      </c>
      <c r="CDY14" s="27" t="s">
        <v>8271</v>
      </c>
      <c r="CDZ14" s="27" t="s">
        <v>8273</v>
      </c>
      <c r="CEA14" s="27" t="s">
        <v>6218</v>
      </c>
      <c r="CEB14" s="27" t="s">
        <v>8904</v>
      </c>
      <c r="CEC14" s="27" t="s">
        <v>7464</v>
      </c>
      <c r="CED14" s="27" t="s">
        <v>5779</v>
      </c>
      <c r="CEE14" s="27" t="s">
        <v>7603</v>
      </c>
      <c r="CEF14" s="27" t="s">
        <v>8859</v>
      </c>
      <c r="CEG14" s="27" t="s">
        <v>6183</v>
      </c>
      <c r="CEH14" s="27" t="s">
        <v>9093</v>
      </c>
      <c r="CEI14" s="27" t="s">
        <v>7919</v>
      </c>
      <c r="CEJ14" s="27" t="s">
        <v>7163</v>
      </c>
      <c r="CEK14" s="27" t="s">
        <v>8805</v>
      </c>
      <c r="CEL14" s="27" t="s">
        <v>8522</v>
      </c>
      <c r="CEM14" s="27" t="s">
        <v>5836</v>
      </c>
      <c r="CEN14" s="27" t="s">
        <v>7221</v>
      </c>
      <c r="CEO14" s="27" t="s">
        <v>8595</v>
      </c>
      <c r="CEP14" s="27" t="s">
        <v>5834</v>
      </c>
      <c r="CEQ14" s="27" t="s">
        <v>7968</v>
      </c>
      <c r="CER14" s="27" t="s">
        <v>7964</v>
      </c>
      <c r="CES14" s="27" t="s">
        <v>8073</v>
      </c>
      <c r="CET14" s="27" t="s">
        <v>8607</v>
      </c>
      <c r="CEU14" s="27" t="s">
        <v>7130</v>
      </c>
      <c r="CEV14" s="27" t="s">
        <v>7030</v>
      </c>
      <c r="CEW14" s="27" t="s">
        <v>8197</v>
      </c>
      <c r="CEX14" s="27" t="s">
        <v>10053</v>
      </c>
      <c r="CEY14" s="27" t="s">
        <v>10031</v>
      </c>
      <c r="CEZ14" s="27" t="s">
        <v>6533</v>
      </c>
      <c r="CFA14" s="27" t="s">
        <v>8846</v>
      </c>
      <c r="CFB14" s="27" t="s">
        <v>10055</v>
      </c>
      <c r="CFC14" s="27" t="s">
        <v>8704</v>
      </c>
      <c r="CFD14" s="27" t="s">
        <v>10844</v>
      </c>
      <c r="CFE14" s="27" t="s">
        <v>5778</v>
      </c>
      <c r="CFF14" s="27" t="s">
        <v>5739</v>
      </c>
      <c r="CFG14" s="27" t="s">
        <v>7969</v>
      </c>
      <c r="CFH14" s="27" t="s">
        <v>6561</v>
      </c>
      <c r="CFI14" s="27" t="s">
        <v>8311</v>
      </c>
      <c r="CFJ14" s="27" t="s">
        <v>8605</v>
      </c>
      <c r="CFK14" s="27" t="s">
        <v>8523</v>
      </c>
      <c r="CFL14" s="27" t="s">
        <v>6791</v>
      </c>
      <c r="CFM14" s="27" t="s">
        <v>7198</v>
      </c>
      <c r="CFN14" s="27" t="s">
        <v>7192</v>
      </c>
      <c r="CFO14" s="27" t="s">
        <v>7784</v>
      </c>
      <c r="CFP14" s="27" t="s">
        <v>7219</v>
      </c>
      <c r="CFQ14" s="27" t="s">
        <v>8398</v>
      </c>
      <c r="CFR14" s="27" t="s">
        <v>8835</v>
      </c>
      <c r="CFS14" s="27" t="s">
        <v>6048</v>
      </c>
      <c r="CFT14" s="27" t="s">
        <v>7707</v>
      </c>
      <c r="CFU14" s="27" t="s">
        <v>10201</v>
      </c>
      <c r="CFV14" s="27" t="s">
        <v>7026</v>
      </c>
      <c r="CFW14" s="27" t="s">
        <v>10199</v>
      </c>
      <c r="CFX14" s="27" t="s">
        <v>8340</v>
      </c>
      <c r="CFY14" s="27" t="s">
        <v>10197</v>
      </c>
      <c r="CFZ14" s="27" t="s">
        <v>10195</v>
      </c>
      <c r="CGA14" s="27" t="s">
        <v>7377</v>
      </c>
      <c r="CGB14" s="27" t="s">
        <v>6979</v>
      </c>
      <c r="CGC14" s="27" t="s">
        <v>6315</v>
      </c>
      <c r="CGD14" s="27" t="s">
        <v>7061</v>
      </c>
      <c r="CGE14" s="27" t="s">
        <v>7977</v>
      </c>
      <c r="CGF14" s="27" t="s">
        <v>7020</v>
      </c>
      <c r="CGG14" s="27" t="s">
        <v>9968</v>
      </c>
      <c r="CGH14" s="27" t="s">
        <v>6459</v>
      </c>
      <c r="CGI14" s="27" t="s">
        <v>6492</v>
      </c>
      <c r="CGJ14" s="27" t="s">
        <v>8922</v>
      </c>
      <c r="CGK14" s="27" t="s">
        <v>7484</v>
      </c>
      <c r="CGL14" s="27" t="s">
        <v>10139</v>
      </c>
      <c r="CGM14" s="27" t="s">
        <v>6010</v>
      </c>
      <c r="CGN14" s="27" t="s">
        <v>7814</v>
      </c>
      <c r="CGO14" s="27" t="s">
        <v>9191</v>
      </c>
      <c r="CGP14" s="27" t="s">
        <v>6744</v>
      </c>
      <c r="CGQ14" s="27" t="s">
        <v>8450</v>
      </c>
      <c r="CGR14" s="27" t="s">
        <v>6058</v>
      </c>
      <c r="CGS14" s="27" t="s">
        <v>7512</v>
      </c>
      <c r="CGT14" s="27" t="s">
        <v>9151</v>
      </c>
      <c r="CGU14" s="27" t="s">
        <v>6235</v>
      </c>
      <c r="CGV14" s="27" t="s">
        <v>7312</v>
      </c>
      <c r="CGW14" s="27" t="s">
        <v>9624</v>
      </c>
      <c r="CGX14" s="27" t="s">
        <v>10729</v>
      </c>
      <c r="CGY14" s="27" t="s">
        <v>10731</v>
      </c>
      <c r="CGZ14" s="27" t="s">
        <v>9071</v>
      </c>
      <c r="CHA14" s="27" t="s">
        <v>5861</v>
      </c>
      <c r="CHB14" s="27" t="s">
        <v>8034</v>
      </c>
      <c r="CHC14" s="27" t="s">
        <v>6962</v>
      </c>
      <c r="CHD14" s="27" t="s">
        <v>6481</v>
      </c>
      <c r="CHE14" s="27" t="s">
        <v>10151</v>
      </c>
      <c r="CHF14" s="27" t="s">
        <v>9843</v>
      </c>
      <c r="CHG14" s="27" t="s">
        <v>7018</v>
      </c>
      <c r="CHH14" s="27" t="s">
        <v>8795</v>
      </c>
      <c r="CHI14" s="27" t="s">
        <v>8351</v>
      </c>
      <c r="CHJ14" s="27" t="s">
        <v>11006</v>
      </c>
      <c r="CHK14" s="27" t="s">
        <v>7569</v>
      </c>
      <c r="CHL14" s="27" t="s">
        <v>8011</v>
      </c>
      <c r="CHM14" s="27" t="s">
        <v>11242</v>
      </c>
      <c r="CHN14" s="27" t="s">
        <v>6940</v>
      </c>
      <c r="CHO14" s="27" t="s">
        <v>10662</v>
      </c>
      <c r="CHP14" s="27" t="s">
        <v>7160</v>
      </c>
      <c r="CHQ14" s="27" t="s">
        <v>6931</v>
      </c>
      <c r="CHR14" s="27" t="s">
        <v>10895</v>
      </c>
      <c r="CHS14" s="27" t="s">
        <v>6473</v>
      </c>
      <c r="CHT14" s="27" t="s">
        <v>8406</v>
      </c>
      <c r="CHU14" s="27" t="s">
        <v>7347</v>
      </c>
      <c r="CHV14" s="27" t="s">
        <v>9633</v>
      </c>
      <c r="CHW14" s="27" t="s">
        <v>9541</v>
      </c>
      <c r="CHX14" s="27" t="s">
        <v>10550</v>
      </c>
      <c r="CHY14" s="27" t="s">
        <v>7494</v>
      </c>
      <c r="CHZ14" s="27" t="s">
        <v>5673</v>
      </c>
      <c r="CIA14" s="27" t="s">
        <v>8621</v>
      </c>
      <c r="CIB14" s="27" t="s">
        <v>9275</v>
      </c>
      <c r="CIC14" s="27" t="s">
        <v>7556</v>
      </c>
      <c r="CID14" s="27" t="s">
        <v>9692</v>
      </c>
      <c r="CIE14" s="27" t="s">
        <v>8951</v>
      </c>
      <c r="CIF14" s="27" t="s">
        <v>8505</v>
      </c>
      <c r="CIG14" s="27" t="s">
        <v>9383</v>
      </c>
      <c r="CIH14" s="27" t="s">
        <v>5943</v>
      </c>
      <c r="CII14" s="27" t="s">
        <v>7110</v>
      </c>
      <c r="CIJ14" s="27" t="s">
        <v>7896</v>
      </c>
      <c r="CIK14" s="27" t="s">
        <v>9072</v>
      </c>
      <c r="CIL14" s="27" t="s">
        <v>7477</v>
      </c>
      <c r="CIM14" s="27" t="s">
        <v>6206</v>
      </c>
      <c r="CIN14" s="27" t="s">
        <v>8580</v>
      </c>
      <c r="CIO14" s="27" t="s">
        <v>9994</v>
      </c>
      <c r="CIP14" s="27" t="s">
        <v>8426</v>
      </c>
      <c r="CIQ14" s="27" t="s">
        <v>7771</v>
      </c>
      <c r="CIR14" s="27" t="s">
        <v>10301</v>
      </c>
      <c r="CIS14" s="27" t="s">
        <v>10775</v>
      </c>
      <c r="CIT14" s="27" t="s">
        <v>10303</v>
      </c>
      <c r="CIU14" s="27" t="s">
        <v>9539</v>
      </c>
      <c r="CIV14" s="27" t="s">
        <v>8562</v>
      </c>
      <c r="CIW14" s="27" t="s">
        <v>9377</v>
      </c>
      <c r="CIX14" s="27" t="s">
        <v>6179</v>
      </c>
      <c r="CIY14" s="27" t="s">
        <v>7371</v>
      </c>
      <c r="CIZ14" s="27" t="s">
        <v>6181</v>
      </c>
      <c r="CJA14" s="27" t="s">
        <v>6164</v>
      </c>
      <c r="CJB14" s="27" t="s">
        <v>7496</v>
      </c>
      <c r="CJC14" s="27" t="s">
        <v>8315</v>
      </c>
      <c r="CJD14" s="27" t="s">
        <v>6452</v>
      </c>
      <c r="CJE14" s="27" t="s">
        <v>10172</v>
      </c>
      <c r="CJF14" s="27" t="s">
        <v>8089</v>
      </c>
      <c r="CJG14" s="27" t="s">
        <v>6932</v>
      </c>
      <c r="CJH14" s="27" t="s">
        <v>10059</v>
      </c>
      <c r="CJI14" s="27" t="s">
        <v>9782</v>
      </c>
      <c r="CJJ14" s="27" t="s">
        <v>5965</v>
      </c>
      <c r="CJK14" s="27" t="s">
        <v>10061</v>
      </c>
      <c r="CJL14" s="27" t="s">
        <v>5911</v>
      </c>
      <c r="CJM14" s="27" t="s">
        <v>6954</v>
      </c>
      <c r="CJN14" s="27" t="s">
        <v>8706</v>
      </c>
      <c r="CJO14" s="27" t="s">
        <v>10181</v>
      </c>
      <c r="CJP14" s="27" t="s">
        <v>9852</v>
      </c>
      <c r="CJQ14" s="27" t="s">
        <v>9330</v>
      </c>
      <c r="CJR14" s="27" t="s">
        <v>11301</v>
      </c>
      <c r="CJS14" s="27" t="s">
        <v>6281</v>
      </c>
      <c r="CJT14" s="27" t="s">
        <v>10904</v>
      </c>
      <c r="CJU14" s="27" t="s">
        <v>5773</v>
      </c>
      <c r="CJV14" s="27" t="s">
        <v>6571</v>
      </c>
      <c r="CJW14" s="27" t="s">
        <v>9266</v>
      </c>
      <c r="CJX14" s="27" t="s">
        <v>8678</v>
      </c>
      <c r="CJY14" s="27" t="s">
        <v>10916</v>
      </c>
      <c r="CJZ14" s="27" t="s">
        <v>8437</v>
      </c>
      <c r="CKA14" s="27" t="s">
        <v>7435</v>
      </c>
      <c r="CKB14" s="27" t="s">
        <v>10265</v>
      </c>
      <c r="CKC14" s="27" t="s">
        <v>10639</v>
      </c>
      <c r="CKD14" s="27" t="s">
        <v>6014</v>
      </c>
      <c r="CKE14" s="27" t="s">
        <v>6995</v>
      </c>
      <c r="CKF14" s="27" t="s">
        <v>8518</v>
      </c>
      <c r="CKG14" s="27" t="s">
        <v>6998</v>
      </c>
      <c r="CKH14" s="27" t="s">
        <v>10789</v>
      </c>
      <c r="CKI14" s="27" t="s">
        <v>9201</v>
      </c>
      <c r="CKJ14" s="27" t="s">
        <v>8333</v>
      </c>
      <c r="CKK14" s="27" t="s">
        <v>8441</v>
      </c>
      <c r="CKL14" s="27" t="s">
        <v>9248</v>
      </c>
      <c r="CKM14" s="27" t="s">
        <v>5826</v>
      </c>
      <c r="CKN14" s="27" t="s">
        <v>8799</v>
      </c>
      <c r="CKO14" s="27" t="s">
        <v>9716</v>
      </c>
      <c r="CKP14" s="27" t="s">
        <v>11059</v>
      </c>
      <c r="CKQ14" s="27" t="s">
        <v>10474</v>
      </c>
      <c r="CKR14" s="27" t="s">
        <v>11334</v>
      </c>
      <c r="CKS14" s="27" t="s">
        <v>10256</v>
      </c>
      <c r="CKT14" s="27" t="s">
        <v>9764</v>
      </c>
      <c r="CKU14" s="27" t="s">
        <v>11162</v>
      </c>
      <c r="CKV14" s="27" t="s">
        <v>10479</v>
      </c>
      <c r="CKW14" s="27" t="s">
        <v>10444</v>
      </c>
      <c r="CKX14" s="27" t="s">
        <v>9433</v>
      </c>
      <c r="CKY14" s="27" t="s">
        <v>7687</v>
      </c>
      <c r="CKZ14" s="27" t="s">
        <v>10430</v>
      </c>
      <c r="CLA14" s="27" t="s">
        <v>7816</v>
      </c>
      <c r="CLB14" s="27" t="s">
        <v>10432</v>
      </c>
      <c r="CLC14" s="27" t="s">
        <v>7345</v>
      </c>
      <c r="CLD14" s="27" t="s">
        <v>10446</v>
      </c>
      <c r="CLE14" s="27" t="s">
        <v>10064</v>
      </c>
      <c r="CLF14" s="27" t="s">
        <v>10494</v>
      </c>
      <c r="CLG14" s="27" t="s">
        <v>6711</v>
      </c>
      <c r="CLH14" s="27" t="s">
        <v>7693</v>
      </c>
      <c r="CLI14" s="27" t="s">
        <v>10545</v>
      </c>
      <c r="CLJ14" s="27" t="s">
        <v>11318</v>
      </c>
      <c r="CLK14" s="27" t="s">
        <v>6752</v>
      </c>
      <c r="CLL14" s="27" t="s">
        <v>11154</v>
      </c>
      <c r="CLM14" s="27" t="s">
        <v>10141</v>
      </c>
      <c r="CLN14" s="27" t="s">
        <v>9352</v>
      </c>
      <c r="CLO14" s="27" t="s">
        <v>5905</v>
      </c>
      <c r="CLP14" s="27" t="s">
        <v>6305</v>
      </c>
      <c r="CLQ14" s="27" t="s">
        <v>8585</v>
      </c>
      <c r="CLR14" s="27" t="s">
        <v>6227</v>
      </c>
      <c r="CLS14" s="27" t="s">
        <v>5683</v>
      </c>
      <c r="CLT14" s="27" t="s">
        <v>6204</v>
      </c>
      <c r="CLU14" s="27" t="s">
        <v>6760</v>
      </c>
      <c r="CLV14" s="27" t="s">
        <v>6987</v>
      </c>
      <c r="CLW14" s="27" t="s">
        <v>7521</v>
      </c>
      <c r="CLX14" s="27" t="s">
        <v>6622</v>
      </c>
      <c r="CLY14" s="27" t="s">
        <v>10710</v>
      </c>
      <c r="CLZ14" s="27" t="s">
        <v>7859</v>
      </c>
      <c r="CMA14" s="27" t="s">
        <v>6893</v>
      </c>
      <c r="CMB14" s="27" t="s">
        <v>9976</v>
      </c>
      <c r="CMC14" s="27" t="s">
        <v>7748</v>
      </c>
      <c r="CMD14" s="27" t="s">
        <v>7204</v>
      </c>
      <c r="CME14" s="27" t="s">
        <v>9743</v>
      </c>
      <c r="CMF14" s="27" t="s">
        <v>7015</v>
      </c>
      <c r="CMG14" s="27" t="s">
        <v>6332</v>
      </c>
      <c r="CMH14" s="27" t="s">
        <v>11316</v>
      </c>
      <c r="CMI14" s="27" t="s">
        <v>11326</v>
      </c>
      <c r="CMJ14" s="27" t="s">
        <v>7500</v>
      </c>
      <c r="CMK14" s="27" t="s">
        <v>8243</v>
      </c>
      <c r="CML14" s="27" t="s">
        <v>6076</v>
      </c>
      <c r="CMM14" s="27" t="s">
        <v>11055</v>
      </c>
      <c r="CMN14" s="27" t="s">
        <v>9635</v>
      </c>
      <c r="CMO14" s="27" t="s">
        <v>9629</v>
      </c>
      <c r="CMP14" s="27" t="s">
        <v>9397</v>
      </c>
      <c r="CMQ14" s="27" t="s">
        <v>9851</v>
      </c>
      <c r="CMR14" s="27" t="s">
        <v>9631</v>
      </c>
      <c r="CMS14" s="27" t="s">
        <v>8327</v>
      </c>
      <c r="CMT14" s="27" t="s">
        <v>5676</v>
      </c>
      <c r="CMU14" s="27" t="s">
        <v>5749</v>
      </c>
      <c r="CMV14" s="27" t="s">
        <v>6725</v>
      </c>
      <c r="CMW14" s="27" t="s">
        <v>9105</v>
      </c>
      <c r="CMX14" s="27" t="s">
        <v>11183</v>
      </c>
      <c r="CMY14" s="27" t="s">
        <v>10821</v>
      </c>
      <c r="CMZ14" s="27" t="s">
        <v>8725</v>
      </c>
      <c r="CNA14" s="27" t="s">
        <v>8809</v>
      </c>
      <c r="CNB14" s="27" t="s">
        <v>9831</v>
      </c>
      <c r="CNC14" s="27" t="s">
        <v>5828</v>
      </c>
      <c r="CND14" s="27" t="s">
        <v>7537</v>
      </c>
      <c r="CNE14" s="27" t="s">
        <v>7861</v>
      </c>
      <c r="CNF14" s="27" t="s">
        <v>11116</v>
      </c>
      <c r="CNG14" s="27" t="s">
        <v>7760</v>
      </c>
      <c r="CNH14" s="27" t="s">
        <v>7798</v>
      </c>
      <c r="CNI14" s="27" t="s">
        <v>7395</v>
      </c>
      <c r="CNJ14" s="27" t="s">
        <v>10760</v>
      </c>
      <c r="CNK14" s="27" t="s">
        <v>9119</v>
      </c>
      <c r="CNL14" s="27" t="s">
        <v>10990</v>
      </c>
      <c r="CNM14" s="27" t="s">
        <v>6078</v>
      </c>
      <c r="CNN14" s="27" t="s">
        <v>6383</v>
      </c>
      <c r="CNO14" s="27" t="s">
        <v>9221</v>
      </c>
      <c r="CNP14" s="27" t="s">
        <v>5881</v>
      </c>
      <c r="CNQ14" s="27" t="s">
        <v>8458</v>
      </c>
      <c r="CNR14" s="27" t="s">
        <v>6706</v>
      </c>
      <c r="CNS14" s="27" t="s">
        <v>6386</v>
      </c>
      <c r="CNT14" s="27" t="s">
        <v>8547</v>
      </c>
      <c r="CNU14" s="27" t="s">
        <v>8446</v>
      </c>
      <c r="CNV14" s="27" t="s">
        <v>5669</v>
      </c>
      <c r="CNW14" s="27" t="s">
        <v>10703</v>
      </c>
      <c r="CNX14" s="27" t="s">
        <v>6520</v>
      </c>
      <c r="CNY14" s="27" t="s">
        <v>11187</v>
      </c>
      <c r="CNZ14" s="27" t="s">
        <v>11193</v>
      </c>
      <c r="COA14" s="27" t="s">
        <v>6983</v>
      </c>
      <c r="COB14" s="27" t="s">
        <v>9675</v>
      </c>
      <c r="COC14" s="27" t="s">
        <v>7153</v>
      </c>
      <c r="COD14" s="27" t="s">
        <v>6971</v>
      </c>
      <c r="COE14" s="27" t="s">
        <v>7128</v>
      </c>
      <c r="COF14" s="27" t="s">
        <v>6115</v>
      </c>
      <c r="COG14" s="27" t="s">
        <v>9348</v>
      </c>
      <c r="COH14" s="27" t="s">
        <v>8015</v>
      </c>
      <c r="COI14" s="27" t="s">
        <v>7925</v>
      </c>
      <c r="COJ14" s="27" t="s">
        <v>8837</v>
      </c>
      <c r="COK14" s="27" t="s">
        <v>9414</v>
      </c>
      <c r="COL14" s="27" t="s">
        <v>8965</v>
      </c>
      <c r="COM14" s="27" t="s">
        <v>10526</v>
      </c>
      <c r="CON14" s="27" t="s">
        <v>10530</v>
      </c>
      <c r="COO14" s="27" t="s">
        <v>6299</v>
      </c>
      <c r="COP14" s="27" t="s">
        <v>6646</v>
      </c>
      <c r="COQ14" s="27" t="s">
        <v>8651</v>
      </c>
      <c r="COR14" s="27" t="s">
        <v>6742</v>
      </c>
      <c r="COS14" s="27" t="s">
        <v>9235</v>
      </c>
      <c r="COT14" s="27" t="s">
        <v>9233</v>
      </c>
      <c r="COU14" s="27" t="s">
        <v>7481</v>
      </c>
      <c r="COV14" s="27" t="s">
        <v>7217</v>
      </c>
      <c r="COW14" s="27" t="s">
        <v>6848</v>
      </c>
      <c r="COX14" s="27" t="s">
        <v>7337</v>
      </c>
      <c r="COY14" s="27" t="s">
        <v>9900</v>
      </c>
      <c r="COZ14" s="27" t="s">
        <v>7585</v>
      </c>
      <c r="CPA14" s="27" t="s">
        <v>9714</v>
      </c>
      <c r="CPB14" s="27" t="s">
        <v>9213</v>
      </c>
      <c r="CPC14" s="27" t="s">
        <v>10087</v>
      </c>
      <c r="CPD14" s="27" t="s">
        <v>8424</v>
      </c>
      <c r="CPE14" s="27" t="s">
        <v>7804</v>
      </c>
      <c r="CPF14" s="27" t="s">
        <v>11213</v>
      </c>
      <c r="CPG14" s="27" t="s">
        <v>8537</v>
      </c>
      <c r="CPH14" s="27" t="s">
        <v>10292</v>
      </c>
      <c r="CPI14" s="27" t="s">
        <v>8478</v>
      </c>
      <c r="CPJ14" s="27" t="s">
        <v>8700</v>
      </c>
      <c r="CPK14" s="27" t="s">
        <v>9031</v>
      </c>
      <c r="CPL14" s="27" t="s">
        <v>9435</v>
      </c>
      <c r="CPM14" s="27" t="s">
        <v>8040</v>
      </c>
      <c r="CPN14" s="27" t="s">
        <v>10956</v>
      </c>
      <c r="CPO14" s="27" t="s">
        <v>11291</v>
      </c>
      <c r="CPP14" s="27" t="s">
        <v>7765</v>
      </c>
      <c r="CPQ14" s="27" t="s">
        <v>6422</v>
      </c>
      <c r="CPR14" s="27" t="s">
        <v>9103</v>
      </c>
      <c r="CPS14" s="27" t="s">
        <v>7044</v>
      </c>
      <c r="CPT14" s="27" t="s">
        <v>7222</v>
      </c>
      <c r="CPU14" s="27" t="s">
        <v>10246</v>
      </c>
      <c r="CPV14" s="27" t="s">
        <v>10080</v>
      </c>
      <c r="CPW14" s="27" t="s">
        <v>6690</v>
      </c>
      <c r="CPX14" s="27" t="s">
        <v>7179</v>
      </c>
      <c r="CPY14" s="27" t="s">
        <v>6780</v>
      </c>
      <c r="CPZ14" s="27" t="s">
        <v>6141</v>
      </c>
      <c r="CQA14" s="27" t="s">
        <v>9454</v>
      </c>
      <c r="CQB14" s="27" t="s">
        <v>6960</v>
      </c>
      <c r="CQC14" s="27" t="s">
        <v>7856</v>
      </c>
      <c r="CQD14" s="27" t="s">
        <v>8434</v>
      </c>
      <c r="CQE14" s="27" t="s">
        <v>6264</v>
      </c>
      <c r="CQF14" s="27" t="s">
        <v>8048</v>
      </c>
      <c r="CQG14" s="27" t="s">
        <v>8738</v>
      </c>
      <c r="CQH14" s="27" t="s">
        <v>6526</v>
      </c>
      <c r="CQI14" s="27" t="s">
        <v>6895</v>
      </c>
      <c r="CQJ14" s="27" t="s">
        <v>7140</v>
      </c>
      <c r="CQK14" s="27" t="s">
        <v>6699</v>
      </c>
      <c r="CQL14" s="27" t="s">
        <v>9815</v>
      </c>
      <c r="CQM14" s="27" t="s">
        <v>9021</v>
      </c>
      <c r="CQN14" s="27" t="s">
        <v>7009</v>
      </c>
      <c r="CQO14" s="27" t="s">
        <v>6727</v>
      </c>
      <c r="CQP14" s="27" t="s">
        <v>7767</v>
      </c>
      <c r="CQQ14" s="27" t="s">
        <v>8999</v>
      </c>
      <c r="CQR14" s="27" t="s">
        <v>7643</v>
      </c>
      <c r="CQS14" s="27" t="s">
        <v>8299</v>
      </c>
      <c r="CQT14" s="27" t="s">
        <v>8719</v>
      </c>
      <c r="CQU14" s="27" t="s">
        <v>8466</v>
      </c>
      <c r="CQV14" s="27" t="s">
        <v>8025</v>
      </c>
      <c r="CQW14" s="27" t="s">
        <v>9745</v>
      </c>
      <c r="CQX14" s="27" t="s">
        <v>6515</v>
      </c>
      <c r="CQY14" s="27" t="s">
        <v>6113</v>
      </c>
      <c r="CQZ14" s="27" t="s">
        <v>7049</v>
      </c>
      <c r="CRA14" s="27" t="s">
        <v>10260</v>
      </c>
      <c r="CRB14" s="27" t="s">
        <v>8179</v>
      </c>
      <c r="CRC14" s="27" t="s">
        <v>7047</v>
      </c>
      <c r="CRD14" s="27" t="s">
        <v>10248</v>
      </c>
      <c r="CRE14" s="27" t="s">
        <v>8313</v>
      </c>
      <c r="CRF14" s="27" t="s">
        <v>6903</v>
      </c>
      <c r="CRG14" s="27" t="s">
        <v>8803</v>
      </c>
      <c r="CRH14" s="27" t="s">
        <v>7310</v>
      </c>
      <c r="CRI14" s="27" t="s">
        <v>8044</v>
      </c>
      <c r="CRJ14" s="27" t="s">
        <v>10464</v>
      </c>
      <c r="CRK14" s="27" t="s">
        <v>6713</v>
      </c>
      <c r="CRL14" s="27" t="s">
        <v>7994</v>
      </c>
      <c r="CRM14" s="27" t="s">
        <v>10595</v>
      </c>
      <c r="CRN14" s="27" t="s">
        <v>6020</v>
      </c>
      <c r="CRO14" s="27" t="s">
        <v>8761</v>
      </c>
      <c r="CRP14" s="27" t="s">
        <v>5979</v>
      </c>
      <c r="CRQ14" s="27" t="s">
        <v>5802</v>
      </c>
      <c r="CRR14" s="27" t="s">
        <v>6435</v>
      </c>
      <c r="CRS14" s="27" t="s">
        <v>8109</v>
      </c>
      <c r="CRT14" s="27" t="s">
        <v>8801</v>
      </c>
      <c r="CRU14" s="27" t="s">
        <v>7720</v>
      </c>
      <c r="CRV14" s="27" t="s">
        <v>6344</v>
      </c>
      <c r="CRW14" s="27" t="s">
        <v>6436</v>
      </c>
      <c r="CRX14" s="27" t="s">
        <v>8343</v>
      </c>
      <c r="CRY14" s="27" t="s">
        <v>8386</v>
      </c>
      <c r="CRZ14" s="27" t="s">
        <v>6037</v>
      </c>
      <c r="CSA14" s="27" t="s">
        <v>10153</v>
      </c>
      <c r="CSB14" s="27" t="s">
        <v>7812</v>
      </c>
      <c r="CSC14" s="27" t="s">
        <v>7633</v>
      </c>
      <c r="CSD14" s="27" t="s">
        <v>7108</v>
      </c>
      <c r="CSE14" s="27" t="s">
        <v>7322</v>
      </c>
      <c r="CSF14" s="27" t="s">
        <v>9524</v>
      </c>
      <c r="CSG14" s="27" t="s">
        <v>5703</v>
      </c>
      <c r="CSH14" s="27" t="s">
        <v>6599</v>
      </c>
      <c r="CSI14" s="27" t="s">
        <v>8682</v>
      </c>
      <c r="CSJ14" s="27" t="s">
        <v>8641</v>
      </c>
      <c r="CSK14" s="27" t="s">
        <v>7639</v>
      </c>
      <c r="CSL14" s="27" t="s">
        <v>9009</v>
      </c>
      <c r="CSM14" s="27" t="s">
        <v>10267</v>
      </c>
      <c r="CSN14" s="27" t="s">
        <v>7944</v>
      </c>
      <c r="CSO14" s="27" t="s">
        <v>7106</v>
      </c>
      <c r="CSP14" s="27" t="s">
        <v>8223</v>
      </c>
      <c r="CSQ14" s="27" t="s">
        <v>6686</v>
      </c>
      <c r="CSR14" s="27" t="s">
        <v>7120</v>
      </c>
      <c r="CSS14" s="27" t="s">
        <v>7901</v>
      </c>
      <c r="CST14" s="27" t="s">
        <v>8979</v>
      </c>
      <c r="CSU14" s="27" t="s">
        <v>7831</v>
      </c>
      <c r="CSV14" s="27" t="s">
        <v>6301</v>
      </c>
      <c r="CSW14" s="27" t="s">
        <v>7927</v>
      </c>
      <c r="CSX14" s="27" t="s">
        <v>6767</v>
      </c>
      <c r="CSY14" s="27" t="s">
        <v>9073</v>
      </c>
      <c r="CSZ14" s="27" t="s">
        <v>9606</v>
      </c>
      <c r="CTA14" s="27" t="s">
        <v>11322</v>
      </c>
      <c r="CTB14" s="27" t="s">
        <v>9673</v>
      </c>
      <c r="CTC14" s="27" t="s">
        <v>5992</v>
      </c>
      <c r="CTD14" s="27" t="s">
        <v>10518</v>
      </c>
      <c r="CTE14" s="27" t="s">
        <v>8665</v>
      </c>
      <c r="CTF14" s="27" t="s">
        <v>11295</v>
      </c>
      <c r="CTG14" s="27" t="s">
        <v>9178</v>
      </c>
      <c r="CTH14" s="27" t="s">
        <v>10928</v>
      </c>
      <c r="CTI14" s="27" t="s">
        <v>8142</v>
      </c>
      <c r="CTJ14" s="27" t="s">
        <v>8623</v>
      </c>
      <c r="CTK14" s="27" t="s">
        <v>11196</v>
      </c>
      <c r="CTL14" s="27" t="s">
        <v>6297</v>
      </c>
      <c r="CTM14" s="27" t="s">
        <v>7833</v>
      </c>
      <c r="CTN14" s="27" t="s">
        <v>8894</v>
      </c>
      <c r="CTO14" s="27" t="s">
        <v>6886</v>
      </c>
      <c r="CTP14" s="27" t="s">
        <v>10441</v>
      </c>
      <c r="CTQ14" s="27" t="s">
        <v>8154</v>
      </c>
      <c r="CTR14" s="27" t="s">
        <v>10753</v>
      </c>
      <c r="CTS14" s="27" t="s">
        <v>9408</v>
      </c>
      <c r="CTT14" s="27" t="s">
        <v>11061</v>
      </c>
      <c r="CTU14" s="27" t="s">
        <v>11218</v>
      </c>
      <c r="CTV14" s="27" t="s">
        <v>8208</v>
      </c>
      <c r="CTW14" s="27" t="s">
        <v>7429</v>
      </c>
      <c r="CTX14" s="27" t="s">
        <v>7513</v>
      </c>
      <c r="CTY14" s="27" t="s">
        <v>8469</v>
      </c>
      <c r="CTZ14" s="27" t="s">
        <v>8773</v>
      </c>
      <c r="CUA14" s="27" t="s">
        <v>6797</v>
      </c>
      <c r="CUB14" s="27" t="s">
        <v>8211</v>
      </c>
      <c r="CUC14" s="27" t="s">
        <v>5957</v>
      </c>
      <c r="CUD14" s="27" t="s">
        <v>11030</v>
      </c>
      <c r="CUE14" s="27" t="s">
        <v>8392</v>
      </c>
      <c r="CUF14" s="27" t="s">
        <v>7917</v>
      </c>
      <c r="CUG14" s="27" t="s">
        <v>8309</v>
      </c>
      <c r="CUH14" s="27" t="s">
        <v>7087</v>
      </c>
      <c r="CUI14" s="27" t="s">
        <v>7089</v>
      </c>
      <c r="CUJ14" s="27" t="s">
        <v>10010</v>
      </c>
      <c r="CUK14" s="27" t="s">
        <v>10403</v>
      </c>
      <c r="CUL14" s="27" t="s">
        <v>5981</v>
      </c>
      <c r="CUM14" s="27" t="s">
        <v>8136</v>
      </c>
      <c r="CUN14" s="27" t="s">
        <v>6146</v>
      </c>
      <c r="CUO14" s="27" t="s">
        <v>9957</v>
      </c>
      <c r="CUP14" s="27" t="s">
        <v>6544</v>
      </c>
      <c r="CUQ14" s="27" t="s">
        <v>8408</v>
      </c>
      <c r="CUR14" s="27" t="s">
        <v>8506</v>
      </c>
      <c r="CUS14" s="27" t="s">
        <v>8658</v>
      </c>
      <c r="CUT14" s="27" t="s">
        <v>7868</v>
      </c>
      <c r="CUU14" s="27" t="s">
        <v>5963</v>
      </c>
      <c r="CUV14" s="27" t="s">
        <v>6448</v>
      </c>
      <c r="CUW14" s="27" t="s">
        <v>6365</v>
      </c>
      <c r="CUX14" s="27" t="s">
        <v>9229</v>
      </c>
      <c r="CUY14" s="27" t="s">
        <v>8430</v>
      </c>
      <c r="CUZ14" s="27" t="s">
        <v>11287</v>
      </c>
      <c r="CVA14" s="27" t="s">
        <v>5730</v>
      </c>
      <c r="CVB14" s="27" t="s">
        <v>8080</v>
      </c>
      <c r="CVC14" s="27" t="s">
        <v>8742</v>
      </c>
      <c r="CVD14" s="27" t="s">
        <v>7383</v>
      </c>
      <c r="CVE14" s="27" t="s">
        <v>6446</v>
      </c>
      <c r="CVF14" s="27" t="s">
        <v>7549</v>
      </c>
      <c r="CVG14" s="27" t="s">
        <v>7754</v>
      </c>
      <c r="CVH14" s="27" t="s">
        <v>8609</v>
      </c>
      <c r="CVI14" s="27" t="s">
        <v>5692</v>
      </c>
      <c r="CVJ14" s="27" t="s">
        <v>9571</v>
      </c>
      <c r="CVK14" s="27" t="s">
        <v>7612</v>
      </c>
      <c r="CVL14" s="27" t="s">
        <v>10635</v>
      </c>
      <c r="CVM14" s="27" t="s">
        <v>8400</v>
      </c>
      <c r="CVN14" s="27" t="s">
        <v>5715</v>
      </c>
      <c r="CVO14" s="27" t="s">
        <v>7320</v>
      </c>
      <c r="CVP14" s="27" t="s">
        <v>8349</v>
      </c>
      <c r="CVQ14" s="27" t="s">
        <v>6644</v>
      </c>
      <c r="CVR14" s="27" t="s">
        <v>8660</v>
      </c>
      <c r="CVS14" s="27" t="s">
        <v>9223</v>
      </c>
      <c r="CVT14" s="27" t="s">
        <v>8378</v>
      </c>
      <c r="CVU14" s="27" t="s">
        <v>8009</v>
      </c>
      <c r="CVV14" s="27" t="s">
        <v>7535</v>
      </c>
      <c r="CVW14" s="27" t="s">
        <v>10124</v>
      </c>
      <c r="CVX14" s="27" t="s">
        <v>10131</v>
      </c>
      <c r="CVY14" s="27" t="s">
        <v>10129</v>
      </c>
      <c r="CVZ14" s="27" t="s">
        <v>9258</v>
      </c>
      <c r="CWA14" s="27" t="s">
        <v>9387</v>
      </c>
      <c r="CWB14" s="27" t="s">
        <v>10734</v>
      </c>
      <c r="CWC14" s="27" t="s">
        <v>8410</v>
      </c>
      <c r="CWD14" s="27" t="s">
        <v>10736</v>
      </c>
      <c r="CWE14" s="27" t="s">
        <v>11207</v>
      </c>
      <c r="CWF14" s="27" t="s">
        <v>11003</v>
      </c>
      <c r="CWG14" s="27" t="s">
        <v>7506</v>
      </c>
      <c r="CWH14" s="27" t="s">
        <v>8075</v>
      </c>
      <c r="CWI14" s="27" t="s">
        <v>9046</v>
      </c>
      <c r="CWJ14" s="27" t="s">
        <v>8656</v>
      </c>
      <c r="CWK14" s="27" t="s">
        <v>5724</v>
      </c>
      <c r="CWL14" s="27" t="s">
        <v>7562</v>
      </c>
      <c r="CWM14" s="27" t="s">
        <v>7727</v>
      </c>
      <c r="CWN14" s="27" t="s">
        <v>8259</v>
      </c>
      <c r="CWO14" s="27" t="s">
        <v>7684</v>
      </c>
      <c r="CWP14" s="27" t="s">
        <v>6636</v>
      </c>
      <c r="CWQ14" s="27" t="s">
        <v>6927</v>
      </c>
      <c r="CWR14" s="27" t="s">
        <v>5865</v>
      </c>
      <c r="CWS14" s="27" t="s">
        <v>5948</v>
      </c>
      <c r="CWT14" s="27" t="s">
        <v>6950</v>
      </c>
      <c r="CWU14" s="27" t="s">
        <v>7340</v>
      </c>
      <c r="CWV14" s="27" t="s">
        <v>6638</v>
      </c>
      <c r="CWW14" s="27" t="s">
        <v>10002</v>
      </c>
      <c r="CWX14" s="27" t="s">
        <v>8068</v>
      </c>
      <c r="CWY14" s="27" t="s">
        <v>10950</v>
      </c>
      <c r="CWZ14" s="27" t="s">
        <v>8417</v>
      </c>
      <c r="CXA14" s="27" t="s">
        <v>9750</v>
      </c>
      <c r="CXB14" s="27" t="s">
        <v>11191</v>
      </c>
      <c r="CXC14" s="27" t="s">
        <v>11285</v>
      </c>
      <c r="CXD14" s="27" t="s">
        <v>9081</v>
      </c>
      <c r="CXE14" s="27" t="s">
        <v>7145</v>
      </c>
      <c r="CXF14" s="27" t="s">
        <v>8716</v>
      </c>
      <c r="CXG14" s="27" t="s">
        <v>8384</v>
      </c>
      <c r="CXH14" s="27" t="s">
        <v>10390</v>
      </c>
      <c r="CXI14" s="27" t="s">
        <v>8265</v>
      </c>
      <c r="CXJ14" s="27" t="s">
        <v>6392</v>
      </c>
      <c r="CXK14" s="27" t="s">
        <v>9245</v>
      </c>
      <c r="CXL14" s="27" t="s">
        <v>6248</v>
      </c>
      <c r="CXM14" s="27" t="s">
        <v>6624</v>
      </c>
      <c r="CXN14" s="27" t="s">
        <v>8261</v>
      </c>
      <c r="CXO14" s="27" t="s">
        <v>8702</v>
      </c>
      <c r="CXP14" s="27" t="s">
        <v>6148</v>
      </c>
      <c r="CXQ14" s="27" t="s">
        <v>9662</v>
      </c>
      <c r="CXR14" s="27" t="s">
        <v>8566</v>
      </c>
      <c r="CXS14" s="27" t="s">
        <v>6012</v>
      </c>
      <c r="CXT14" s="27" t="s">
        <v>9418</v>
      </c>
      <c r="CXU14" s="27" t="s">
        <v>5781</v>
      </c>
      <c r="CXV14" s="27" t="s">
        <v>7437</v>
      </c>
      <c r="CXW14" s="27" t="s">
        <v>6246</v>
      </c>
      <c r="CXX14" s="27" t="s">
        <v>9058</v>
      </c>
      <c r="CXY14" s="27" t="s">
        <v>5788</v>
      </c>
      <c r="CXZ14" s="27" t="s">
        <v>8545</v>
      </c>
      <c r="CYA14" s="27" t="s">
        <v>5967</v>
      </c>
      <c r="CYB14" s="27" t="s">
        <v>7475</v>
      </c>
      <c r="CYC14" s="27" t="s">
        <v>10203</v>
      </c>
      <c r="CYD14" s="27" t="s">
        <v>7147</v>
      </c>
      <c r="CYE14" s="27" t="s">
        <v>8852</v>
      </c>
      <c r="CYF14" s="27" t="s">
        <v>8473</v>
      </c>
      <c r="CYG14" s="27" t="s">
        <v>7599</v>
      </c>
      <c r="CYH14" s="27" t="s">
        <v>10206</v>
      </c>
      <c r="CYI14" s="27" t="s">
        <v>8267</v>
      </c>
      <c r="CYJ14" s="27" t="s">
        <v>8484</v>
      </c>
      <c r="CYK14" s="27" t="s">
        <v>7169</v>
      </c>
      <c r="CYL14" s="27" t="s">
        <v>6375</v>
      </c>
      <c r="CYM14" s="27" t="s">
        <v>10637</v>
      </c>
      <c r="CYN14" s="27" t="s">
        <v>7421</v>
      </c>
      <c r="CYO14" s="27" t="s">
        <v>7709</v>
      </c>
      <c r="CYP14" s="27" t="s">
        <v>9870</v>
      </c>
      <c r="CYQ14" s="27" t="s">
        <v>9873</v>
      </c>
      <c r="CYR14" s="27" t="s">
        <v>9875</v>
      </c>
      <c r="CYS14" s="27" t="s">
        <v>9889</v>
      </c>
      <c r="CYT14" s="27" t="s">
        <v>9885</v>
      </c>
      <c r="CYU14" s="27" t="s">
        <v>9887</v>
      </c>
      <c r="CYV14" s="27" t="s">
        <v>9877</v>
      </c>
      <c r="CYW14" s="27" t="s">
        <v>9883</v>
      </c>
      <c r="CYX14" s="27" t="s">
        <v>9881</v>
      </c>
      <c r="CYY14" s="27" t="s">
        <v>9879</v>
      </c>
      <c r="CYZ14" s="27" t="s">
        <v>10858</v>
      </c>
      <c r="CZA14" s="27" t="s">
        <v>11015</v>
      </c>
      <c r="CZB14" s="27" t="s">
        <v>7714</v>
      </c>
      <c r="CZC14" s="27" t="s">
        <v>9412</v>
      </c>
      <c r="CZD14" s="27" t="s">
        <v>10380</v>
      </c>
      <c r="CZE14" s="27" t="s">
        <v>7722</v>
      </c>
      <c r="CZF14" s="27" t="s">
        <v>11027</v>
      </c>
      <c r="CZG14" s="27" t="s">
        <v>6715</v>
      </c>
      <c r="CZH14" s="27" t="s">
        <v>6652</v>
      </c>
      <c r="CZI14" s="27" t="s">
        <v>10340</v>
      </c>
      <c r="CZJ14" s="27" t="s">
        <v>10732</v>
      </c>
      <c r="CZK14" s="27" t="s">
        <v>10727</v>
      </c>
      <c r="CZL14" s="27" t="s">
        <v>7764</v>
      </c>
      <c r="CZM14" s="27" t="s">
        <v>9836</v>
      </c>
      <c r="CZN14" s="27" t="s">
        <v>7732</v>
      </c>
      <c r="CZO14" s="27" t="s">
        <v>8698</v>
      </c>
      <c r="CZP14" s="27" t="s">
        <v>10725</v>
      </c>
      <c r="CZQ14" s="27" t="s">
        <v>8858</v>
      </c>
      <c r="CZR14" s="27" t="s">
        <v>6005</v>
      </c>
      <c r="CZS14" s="27" t="s">
        <v>6773</v>
      </c>
      <c r="CZT14" s="27" t="s">
        <v>5732</v>
      </c>
      <c r="CZU14" s="27" t="s">
        <v>6174</v>
      </c>
      <c r="CZV14" s="27" t="s">
        <v>8380</v>
      </c>
      <c r="CZW14" s="27" t="s">
        <v>6051</v>
      </c>
      <c r="CZX14" s="27" t="s">
        <v>10966</v>
      </c>
      <c r="CZY14" s="27" t="s">
        <v>8985</v>
      </c>
      <c r="CZZ14" s="27" t="s">
        <v>11088</v>
      </c>
      <c r="DAA14" s="27" t="s">
        <v>11090</v>
      </c>
      <c r="DAB14" s="27" t="s">
        <v>10863</v>
      </c>
      <c r="DAC14" s="27" t="s">
        <v>10342</v>
      </c>
      <c r="DAD14" s="27" t="s">
        <v>8287</v>
      </c>
      <c r="DAE14" s="27" t="s">
        <v>9822</v>
      </c>
      <c r="DAF14" s="27" t="s">
        <v>8787</v>
      </c>
      <c r="DAG14" s="27" t="s">
        <v>7344</v>
      </c>
      <c r="DAH14" s="27" t="s">
        <v>10398</v>
      </c>
      <c r="DAI14" s="27" t="s">
        <v>11057</v>
      </c>
      <c r="DAJ14" s="27" t="s">
        <v>11080</v>
      </c>
      <c r="DAK14" s="27" t="s">
        <v>8245</v>
      </c>
      <c r="DAL14" s="27" t="s">
        <v>11074</v>
      </c>
      <c r="DAM14" s="27" t="s">
        <v>8516</v>
      </c>
      <c r="DAN14" s="27" t="s">
        <v>11072</v>
      </c>
      <c r="DAO14" s="27" t="s">
        <v>8564</v>
      </c>
      <c r="DAP14" s="27" t="s">
        <v>7059</v>
      </c>
      <c r="DAQ14" s="27" t="s">
        <v>6237</v>
      </c>
      <c r="DAR14" s="27" t="s">
        <v>9079</v>
      </c>
      <c r="DAS14" s="27" t="s">
        <v>11070</v>
      </c>
      <c r="DAT14" s="27" t="s">
        <v>10502</v>
      </c>
      <c r="DAU14" s="27" t="s">
        <v>10614</v>
      </c>
      <c r="DAV14" s="27" t="s">
        <v>6279</v>
      </c>
      <c r="DAW14" s="27" t="s">
        <v>10842</v>
      </c>
      <c r="DAX14" s="27" t="s">
        <v>11084</v>
      </c>
      <c r="DAY14" s="27" t="s">
        <v>6323</v>
      </c>
      <c r="DAZ14" s="27" t="s">
        <v>9060</v>
      </c>
      <c r="DBA14" s="27" t="s">
        <v>7960</v>
      </c>
      <c r="DBB14" s="27" t="s">
        <v>5877</v>
      </c>
      <c r="DBC14" s="27" t="s">
        <v>10460</v>
      </c>
      <c r="DBD14" s="27" t="s">
        <v>8848</v>
      </c>
      <c r="DBE14" s="27" t="s">
        <v>6822</v>
      </c>
      <c r="DBF14" s="27" t="s">
        <v>6047</v>
      </c>
      <c r="DBG14" s="27" t="s">
        <v>6319</v>
      </c>
      <c r="DBH14" s="27" t="s">
        <v>10470</v>
      </c>
      <c r="DBI14" s="27" t="s">
        <v>6823</v>
      </c>
      <c r="DBJ14" s="27" t="s">
        <v>6825</v>
      </c>
      <c r="DBK14" s="27" t="s">
        <v>6242</v>
      </c>
      <c r="DBL14" s="27" t="s">
        <v>7958</v>
      </c>
      <c r="DBM14" s="27" t="s">
        <v>11082</v>
      </c>
      <c r="DBN14" s="27" t="s">
        <v>6367</v>
      </c>
      <c r="DBO14" s="27" t="s">
        <v>9326</v>
      </c>
      <c r="DBP14" s="27" t="s">
        <v>7933</v>
      </c>
      <c r="DBQ14" s="27" t="s">
        <v>11112</v>
      </c>
      <c r="DBR14" s="27" t="s">
        <v>8365</v>
      </c>
      <c r="DBS14" s="27" t="s">
        <v>6172</v>
      </c>
      <c r="DBT14" s="27" t="s">
        <v>8098</v>
      </c>
      <c r="DBU14" s="27" t="s">
        <v>7098</v>
      </c>
      <c r="DBV14" s="27" t="s">
        <v>10161</v>
      </c>
      <c r="DBW14" s="27" t="s">
        <v>8099</v>
      </c>
      <c r="DBX14" s="27" t="s">
        <v>8615</v>
      </c>
      <c r="DBY14" s="27" t="s">
        <v>11063</v>
      </c>
      <c r="DBZ14" s="27" t="s">
        <v>5930</v>
      </c>
      <c r="DCA14" s="27" t="s">
        <v>11019</v>
      </c>
      <c r="DCB14" s="27" t="s">
        <v>11167</v>
      </c>
      <c r="DCC14" s="27" t="s">
        <v>9324</v>
      </c>
      <c r="DCD14" s="27" t="s">
        <v>10008</v>
      </c>
      <c r="DCE14" s="27" t="s">
        <v>7359</v>
      </c>
      <c r="DCF14" s="27" t="s">
        <v>10145</v>
      </c>
      <c r="DCG14" s="27" t="s">
        <v>10829</v>
      </c>
      <c r="DCH14" s="27" t="s">
        <v>8746</v>
      </c>
      <c r="DCI14" s="27" t="s">
        <v>7725</v>
      </c>
      <c r="DCJ14" s="27" t="s">
        <v>11065</v>
      </c>
      <c r="DCK14" s="27" t="s">
        <v>11098</v>
      </c>
      <c r="DCL14" s="27" t="s">
        <v>7361</v>
      </c>
      <c r="DCM14" s="27" t="s">
        <v>8811</v>
      </c>
      <c r="DCN14" s="27" t="s">
        <v>10827</v>
      </c>
      <c r="DCO14" s="27" t="s">
        <v>7726</v>
      </c>
      <c r="DCP14" s="27" t="s">
        <v>7245</v>
      </c>
      <c r="DCQ14" s="27" t="s">
        <v>7165</v>
      </c>
      <c r="DCR14" s="27" t="s">
        <v>7306</v>
      </c>
      <c r="DCS14" s="27" t="s">
        <v>7601</v>
      </c>
      <c r="DCT14" s="27" t="s">
        <v>9496</v>
      </c>
      <c r="DCU14" s="27" t="s">
        <v>9855</v>
      </c>
      <c r="DCV14" s="27" t="s">
        <v>7571</v>
      </c>
      <c r="DCW14" s="27" t="s">
        <v>10221</v>
      </c>
      <c r="DCX14" s="27" t="s">
        <v>10324</v>
      </c>
      <c r="DCY14" s="27" t="s">
        <v>11238</v>
      </c>
      <c r="DCZ14" s="27" t="s">
        <v>9318</v>
      </c>
      <c r="DDA14" s="27" t="s">
        <v>7351</v>
      </c>
      <c r="DDB14" s="27" t="s">
        <v>9700</v>
      </c>
      <c r="DDC14" s="27" t="s">
        <v>8307</v>
      </c>
      <c r="DDD14" s="27" t="s">
        <v>9174</v>
      </c>
      <c r="DDE14" s="27" t="s">
        <v>10263</v>
      </c>
      <c r="DDF14" s="27" t="s">
        <v>9164</v>
      </c>
      <c r="DDG14" s="27" t="s">
        <v>8834</v>
      </c>
      <c r="DDH14" s="27" t="s">
        <v>10049</v>
      </c>
      <c r="DDI14" s="27" t="s">
        <v>9655</v>
      </c>
      <c r="DDJ14" s="27" t="s">
        <v>10106</v>
      </c>
      <c r="DDK14" s="27" t="s">
        <v>6754</v>
      </c>
      <c r="DDL14" s="27" t="s">
        <v>6750</v>
      </c>
      <c r="DDM14" s="27" t="s">
        <v>10051</v>
      </c>
      <c r="DDN14" s="27"/>
      <c r="DDO14" s="27"/>
      <c r="DDP14" s="27"/>
      <c r="DDQ14" s="27"/>
      <c r="DDR14" s="27"/>
      <c r="DDS14" s="27"/>
      <c r="DDT14" s="27"/>
      <c r="DDU14" s="27"/>
      <c r="DDV14" s="27"/>
      <c r="DDW14" s="27"/>
      <c r="DDX14" s="27"/>
      <c r="DDY14" s="27"/>
      <c r="DDZ14" s="27"/>
      <c r="DEA14" s="27"/>
      <c r="DEB14" s="27"/>
      <c r="DEC14" s="27"/>
      <c r="DED14" s="27"/>
      <c r="DEE14" s="27"/>
      <c r="DEF14" s="27"/>
      <c r="DEG14" s="27"/>
      <c r="DEH14" s="27"/>
      <c r="DEI14" s="27"/>
      <c r="DEJ14" s="27"/>
      <c r="DEK14" s="27"/>
      <c r="DEL14" s="27"/>
      <c r="DEM14" s="27"/>
      <c r="DEN14" s="27"/>
      <c r="DEO14" s="27"/>
      <c r="DEP14" s="27"/>
      <c r="DEQ14" s="27"/>
      <c r="DER14" s="27"/>
    </row>
    <row r="15" spans="2:2852">
      <c r="C15" t="str">
        <f t="shared" ref="C15" si="46">C14&amp;" equity"</f>
        <v>SPY US equity</v>
      </c>
      <c r="D15" t="str">
        <f>D14&amp;" equity"</f>
        <v>AADR US equity</v>
      </c>
      <c r="E15" t="str">
        <f t="shared" ref="E15:BP15" si="47">E14&amp;" equity"</f>
        <v>AAIT US equity</v>
      </c>
      <c r="F15" t="str">
        <f t="shared" si="47"/>
        <v>AAVX US equity</v>
      </c>
      <c r="G15" t="str">
        <f t="shared" si="47"/>
        <v>AAXJ US equity</v>
      </c>
      <c r="H15" t="str">
        <f t="shared" si="47"/>
        <v>ABCS US equity</v>
      </c>
      <c r="I15" t="str">
        <f t="shared" si="47"/>
        <v>ACB US equity</v>
      </c>
      <c r="J15" t="str">
        <f t="shared" si="47"/>
        <v>ACCU US equity</v>
      </c>
      <c r="K15" t="str">
        <f t="shared" si="47"/>
        <v>ACIM US equity</v>
      </c>
      <c r="L15" t="str">
        <f t="shared" si="47"/>
        <v>ACSI US equity</v>
      </c>
      <c r="M15" t="str">
        <f t="shared" si="47"/>
        <v>ACTX US equity</v>
      </c>
      <c r="N15" t="str">
        <f t="shared" si="47"/>
        <v>ACWF US equity</v>
      </c>
      <c r="O15" t="str">
        <f t="shared" si="47"/>
        <v>ACWI US equity</v>
      </c>
      <c r="P15" t="str">
        <f t="shared" si="47"/>
        <v>ACWV US equity</v>
      </c>
      <c r="Q15" t="str">
        <f t="shared" si="47"/>
        <v>ACWX US equity</v>
      </c>
      <c r="R15" t="str">
        <f t="shared" si="47"/>
        <v>ADE US equity</v>
      </c>
      <c r="S15" t="str">
        <f t="shared" si="47"/>
        <v>ADRA US equity</v>
      </c>
      <c r="T15" t="str">
        <f t="shared" si="47"/>
        <v>ADRD US equity</v>
      </c>
      <c r="U15" t="str">
        <f t="shared" si="47"/>
        <v>ADRE US equity</v>
      </c>
      <c r="V15" t="str">
        <f t="shared" si="47"/>
        <v>ADRU US equity</v>
      </c>
      <c r="W15" t="str">
        <f t="shared" si="47"/>
        <v>ADZ US equity</v>
      </c>
      <c r="X15" t="str">
        <f t="shared" si="47"/>
        <v>AEX US equity</v>
      </c>
      <c r="Y15" t="str">
        <f t="shared" si="47"/>
        <v>AFK US equity</v>
      </c>
      <c r="Z15" t="str">
        <f t="shared" si="47"/>
        <v>AFTY US equity</v>
      </c>
      <c r="AA15" t="str">
        <f t="shared" si="47"/>
        <v>AGA US equity</v>
      </c>
      <c r="AB15" t="str">
        <f t="shared" si="47"/>
        <v>AGEM US equity</v>
      </c>
      <c r="AC15" t="str">
        <f t="shared" si="47"/>
        <v>AGF US equity</v>
      </c>
      <c r="AD15" t="str">
        <f t="shared" si="47"/>
        <v>AGG US equity</v>
      </c>
      <c r="AE15" t="str">
        <f t="shared" si="47"/>
        <v>AGGCR US equity</v>
      </c>
      <c r="AF15" t="str">
        <f t="shared" si="47"/>
        <v>AGGE US equity</v>
      </c>
      <c r="AG15" t="str">
        <f t="shared" si="47"/>
        <v>AGGP US equity</v>
      </c>
      <c r="AH15" t="str">
        <f t="shared" si="47"/>
        <v>AGGRD US equity</v>
      </c>
      <c r="AI15" t="str">
        <f t="shared" si="47"/>
        <v>AGGY US equity</v>
      </c>
      <c r="AJ15" t="str">
        <f t="shared" si="47"/>
        <v>AGLS US equity</v>
      </c>
      <c r="AK15" t="str">
        <f t="shared" si="47"/>
        <v>AGND US equity</v>
      </c>
      <c r="AL15" t="str">
        <f t="shared" si="47"/>
        <v>AGOL US equity</v>
      </c>
      <c r="AM15" t="str">
        <f t="shared" si="47"/>
        <v>AGQ US equity</v>
      </c>
      <c r="AN15" t="str">
        <f t="shared" si="47"/>
        <v>AGRG US equity</v>
      </c>
      <c r="AO15" t="str">
        <f t="shared" si="47"/>
        <v>AGT US equity</v>
      </c>
      <c r="AP15" t="str">
        <f t="shared" si="47"/>
        <v>AGV US equity</v>
      </c>
      <c r="AQ15" t="str">
        <f t="shared" si="47"/>
        <v>AGZ US equity</v>
      </c>
      <c r="AR15" t="str">
        <f t="shared" si="47"/>
        <v>AGZCR US equity</v>
      </c>
      <c r="AS15" t="str">
        <f t="shared" si="47"/>
        <v>AGZD US equity</v>
      </c>
      <c r="AT15" t="str">
        <f t="shared" si="47"/>
        <v>AGZRD US equity</v>
      </c>
      <c r="AU15" t="str">
        <f t="shared" si="47"/>
        <v>AIA US equity</v>
      </c>
      <c r="AV15" t="str">
        <f t="shared" si="47"/>
        <v>AIRR US equity</v>
      </c>
      <c r="AW15" t="str">
        <f t="shared" si="47"/>
        <v>AKB US equity</v>
      </c>
      <c r="AX15" t="str">
        <f t="shared" si="47"/>
        <v>ALD US equity</v>
      </c>
      <c r="AY15" t="str">
        <f t="shared" si="47"/>
        <v>ALFA US equity</v>
      </c>
      <c r="AZ15" t="str">
        <f t="shared" si="47"/>
        <v>ALFI US equity</v>
      </c>
      <c r="BA15" t="str">
        <f t="shared" si="47"/>
        <v>ALTL US equity</v>
      </c>
      <c r="BB15" t="str">
        <f t="shared" si="47"/>
        <v>ALTS US equity</v>
      </c>
      <c r="BC15" t="str">
        <f t="shared" si="47"/>
        <v>ALTY US equity</v>
      </c>
      <c r="BD15" t="str">
        <f t="shared" si="47"/>
        <v>ALUM US equity</v>
      </c>
      <c r="BE15" t="str">
        <f t="shared" si="47"/>
        <v>AMJ US equity</v>
      </c>
      <c r="BF15" t="str">
        <f t="shared" si="47"/>
        <v>AMJL US equity</v>
      </c>
      <c r="BG15" t="str">
        <f t="shared" si="47"/>
        <v>AMLP US equity</v>
      </c>
      <c r="BH15" t="str">
        <f t="shared" si="47"/>
        <v>AMLX US equity</v>
      </c>
      <c r="BI15" t="str">
        <f t="shared" si="47"/>
        <v>AMPS US equity</v>
      </c>
      <c r="BJ15" t="str">
        <f t="shared" si="47"/>
        <v>AMU US equity</v>
      </c>
      <c r="BK15" t="str">
        <f t="shared" si="47"/>
        <v>AMUB US equity</v>
      </c>
      <c r="BL15" t="str">
        <f t="shared" si="47"/>
        <v>AMZA US equity</v>
      </c>
      <c r="BM15" t="str">
        <f t="shared" si="47"/>
        <v>AND US equity</v>
      </c>
      <c r="BN15" t="str">
        <f t="shared" si="47"/>
        <v>ANGL US equity</v>
      </c>
      <c r="BO15" t="str">
        <f t="shared" si="47"/>
        <v>AOA US equity</v>
      </c>
      <c r="BP15" t="str">
        <f t="shared" si="47"/>
        <v>AOK US equity</v>
      </c>
      <c r="BQ15" t="str">
        <f t="shared" ref="BQ15:EB15" si="48">BQ14&amp;" equity"</f>
        <v>AOM US equity</v>
      </c>
      <c r="BR15" t="str">
        <f t="shared" si="48"/>
        <v>AOR US equity</v>
      </c>
      <c r="BS15" t="str">
        <f t="shared" si="48"/>
        <v>ARCM US equity</v>
      </c>
      <c r="BT15" t="str">
        <f t="shared" si="48"/>
        <v>ARGT US equity</v>
      </c>
      <c r="BU15" t="str">
        <f t="shared" si="48"/>
        <v>ARKG US equity</v>
      </c>
      <c r="BV15" t="str">
        <f t="shared" si="48"/>
        <v>ARKK US equity</v>
      </c>
      <c r="BW15" t="str">
        <f t="shared" si="48"/>
        <v>ARKQ US equity</v>
      </c>
      <c r="BX15" t="str">
        <f t="shared" si="48"/>
        <v>ARKW US equity</v>
      </c>
      <c r="BY15" t="str">
        <f t="shared" si="48"/>
        <v>ASDR US equity</v>
      </c>
      <c r="BZ15" t="str">
        <f t="shared" si="48"/>
        <v>ASEA US equity</v>
      </c>
      <c r="CA15" t="str">
        <f t="shared" si="48"/>
        <v>ASET US equity</v>
      </c>
      <c r="CB15" t="str">
        <f t="shared" si="48"/>
        <v>ASHR US equity</v>
      </c>
      <c r="CC15" t="str">
        <f t="shared" si="48"/>
        <v>ASHS US equity</v>
      </c>
      <c r="CD15" t="str">
        <f t="shared" si="48"/>
        <v>ASHX US equity</v>
      </c>
      <c r="CE15" t="str">
        <f t="shared" si="48"/>
        <v>ASO US equity</v>
      </c>
      <c r="CF15" t="str">
        <f t="shared" si="48"/>
        <v>ATMP US equity</v>
      </c>
      <c r="CG15" t="str">
        <f t="shared" si="48"/>
        <v>ATY US equity</v>
      </c>
      <c r="CH15" t="str">
        <f t="shared" si="48"/>
        <v>AUD US equity</v>
      </c>
      <c r="CI15" t="str">
        <f t="shared" si="48"/>
        <v>AUNZ US equity</v>
      </c>
      <c r="CJ15" t="str">
        <f t="shared" si="48"/>
        <v>AUS US equity</v>
      </c>
      <c r="CK15" t="str">
        <f t="shared" si="48"/>
        <v>AUSE US equity</v>
      </c>
      <c r="CL15" t="str">
        <f t="shared" si="48"/>
        <v>AVU US equity</v>
      </c>
      <c r="CM15" t="str">
        <f t="shared" si="48"/>
        <v>AXDI US equity</v>
      </c>
      <c r="CN15" t="str">
        <f t="shared" si="48"/>
        <v>AXEN US equity</v>
      </c>
      <c r="CO15" t="str">
        <f t="shared" si="48"/>
        <v>AXFN US equity</v>
      </c>
      <c r="CP15" t="str">
        <f t="shared" si="48"/>
        <v>AXHE US equity</v>
      </c>
      <c r="CQ15" t="str">
        <f t="shared" si="48"/>
        <v>AXID US equity</v>
      </c>
      <c r="CR15" t="str">
        <f t="shared" si="48"/>
        <v>AXIT US equity</v>
      </c>
      <c r="CS15" t="str">
        <f t="shared" si="48"/>
        <v>AXJL US equity</v>
      </c>
      <c r="CT15" t="str">
        <f t="shared" si="48"/>
        <v>AXJS US equity</v>
      </c>
      <c r="CU15" t="str">
        <f t="shared" si="48"/>
        <v>AXJV US equity</v>
      </c>
      <c r="CV15" t="str">
        <f t="shared" si="48"/>
        <v>AXMT US equity</v>
      </c>
      <c r="CW15" t="str">
        <f t="shared" si="48"/>
        <v>AXSL US equity</v>
      </c>
      <c r="CX15" t="str">
        <f t="shared" si="48"/>
        <v>AXTE US equity</v>
      </c>
      <c r="CY15" t="str">
        <f t="shared" si="48"/>
        <v>AXUT US equity</v>
      </c>
      <c r="CZ15" t="str">
        <f t="shared" si="48"/>
        <v>AYT US equity</v>
      </c>
      <c r="DA15" t="str">
        <f t="shared" si="48"/>
        <v>AZIA US equity</v>
      </c>
      <c r="DB15" t="str">
        <f t="shared" si="48"/>
        <v>BAB US equity</v>
      </c>
      <c r="DC15" t="str">
        <f t="shared" si="48"/>
        <v>BABS US equity</v>
      </c>
      <c r="DD15" t="str">
        <f t="shared" si="48"/>
        <v>BABZ US equity</v>
      </c>
      <c r="DE15" t="str">
        <f t="shared" si="48"/>
        <v>BAL US equity</v>
      </c>
      <c r="DF15" t="str">
        <f t="shared" si="48"/>
        <v>BALC US equity</v>
      </c>
      <c r="DG15" t="str">
        <f t="shared" si="48"/>
        <v>BAR US equity</v>
      </c>
      <c r="DH15" t="str">
        <f t="shared" si="48"/>
        <v>BARL US equity</v>
      </c>
      <c r="DI15" t="str">
        <f t="shared" si="48"/>
        <v>BARN US equity</v>
      </c>
      <c r="DJ15" t="str">
        <f t="shared" si="48"/>
        <v>BARS US equity</v>
      </c>
      <c r="DK15" t="str">
        <f t="shared" si="48"/>
        <v>BBC US equity</v>
      </c>
      <c r="DL15" t="str">
        <f t="shared" si="48"/>
        <v>BBH US equity</v>
      </c>
      <c r="DM15" t="str">
        <f t="shared" si="48"/>
        <v>BBHYL US equity</v>
      </c>
      <c r="DN15" t="str">
        <f t="shared" si="48"/>
        <v>BBP US equity</v>
      </c>
      <c r="DO15" t="str">
        <f t="shared" si="48"/>
        <v>BBRC US equity</v>
      </c>
      <c r="DP15" t="str">
        <f t="shared" si="48"/>
        <v>BBVX US equity</v>
      </c>
      <c r="DQ15" t="str">
        <f t="shared" si="48"/>
        <v>BCD US equity</v>
      </c>
      <c r="DR15" t="str">
        <f t="shared" si="48"/>
        <v>BCHP US equity</v>
      </c>
      <c r="DS15" t="str">
        <f t="shared" si="48"/>
        <v>BCI US equity</v>
      </c>
      <c r="DT15" t="str">
        <f t="shared" si="48"/>
        <v>BCM US equity</v>
      </c>
      <c r="DU15" t="str">
        <f t="shared" si="48"/>
        <v>BDCL US equity</v>
      </c>
      <c r="DV15" t="str">
        <f t="shared" si="48"/>
        <v>BDCS US equity</v>
      </c>
      <c r="DW15" t="str">
        <f t="shared" si="48"/>
        <v>BDCZ US equity</v>
      </c>
      <c r="DX15" t="str">
        <f t="shared" si="48"/>
        <v>BDD US equity</v>
      </c>
      <c r="DY15" t="str">
        <f t="shared" si="48"/>
        <v>BDG US equity</v>
      </c>
      <c r="DZ15" t="str">
        <f t="shared" si="48"/>
        <v>BDH US equity</v>
      </c>
      <c r="EA15" t="str">
        <f t="shared" si="48"/>
        <v>BEF US equity</v>
      </c>
      <c r="EB15" t="str">
        <f t="shared" si="48"/>
        <v>BEMO US equity</v>
      </c>
      <c r="EC15" t="str">
        <f t="shared" ref="EC15:GN15" si="49">EC14&amp;" equity"</f>
        <v>BES US equity</v>
      </c>
      <c r="ED15" t="str">
        <f t="shared" si="49"/>
        <v>BFIT US equity</v>
      </c>
      <c r="EE15" t="str">
        <f t="shared" si="49"/>
        <v>BFOR US equity</v>
      </c>
      <c r="EF15" t="str">
        <f t="shared" si="49"/>
        <v>BHH US equity</v>
      </c>
      <c r="EG15" t="str">
        <f t="shared" si="49"/>
        <v>BIB US equity</v>
      </c>
      <c r="EH15" t="str">
        <f t="shared" si="49"/>
        <v>BICK US equity</v>
      </c>
      <c r="EI15" t="str">
        <f t="shared" si="49"/>
        <v>BIGD US equity</v>
      </c>
      <c r="EJ15" t="str">
        <f t="shared" si="49"/>
        <v>BIK US equity</v>
      </c>
      <c r="EK15" t="str">
        <f t="shared" si="49"/>
        <v>BIL US equity</v>
      </c>
      <c r="EL15" t="str">
        <f t="shared" si="49"/>
        <v>BIS US equity</v>
      </c>
      <c r="EM15" t="str">
        <f t="shared" si="49"/>
        <v>BITE US equity</v>
      </c>
      <c r="EN15" t="str">
        <f t="shared" si="49"/>
        <v>BIV US equity</v>
      </c>
      <c r="EO15" t="str">
        <f t="shared" si="49"/>
        <v>BIZD US equity</v>
      </c>
      <c r="EP15" t="str">
        <f t="shared" si="49"/>
        <v>BJK US equity</v>
      </c>
      <c r="EQ15" t="str">
        <f t="shared" si="49"/>
        <v>BKF US equity</v>
      </c>
      <c r="ER15" t="str">
        <f t="shared" si="49"/>
        <v>BKLN US equity</v>
      </c>
      <c r="ES15" t="str">
        <f t="shared" si="49"/>
        <v>BLES US equity</v>
      </c>
      <c r="ET15" t="str">
        <f t="shared" si="49"/>
        <v>BLHY US equity</v>
      </c>
      <c r="EU15" t="str">
        <f t="shared" si="49"/>
        <v>BLND US equity</v>
      </c>
      <c r="EV15" t="str">
        <f t="shared" si="49"/>
        <v>BLNG US equity</v>
      </c>
      <c r="EW15" t="str">
        <f t="shared" si="49"/>
        <v>BLV US equity</v>
      </c>
      <c r="EX15" t="str">
        <f t="shared" si="49"/>
        <v>BMLA US equity</v>
      </c>
      <c r="EY15" t="str">
        <f t="shared" si="49"/>
        <v>BMLP US equity</v>
      </c>
      <c r="EZ15" t="str">
        <f t="shared" si="49"/>
        <v>BMV US equity</v>
      </c>
      <c r="FA15" t="str">
        <f t="shared" si="49"/>
        <v>BND US equity</v>
      </c>
      <c r="FB15" t="str">
        <f t="shared" si="49"/>
        <v>BNDC US equity</v>
      </c>
      <c r="FC15" t="str">
        <f t="shared" si="49"/>
        <v>BNDS US equity</v>
      </c>
      <c r="FD15" t="str">
        <f t="shared" si="49"/>
        <v>BNDX US equity</v>
      </c>
      <c r="FE15" t="str">
        <f t="shared" si="49"/>
        <v>BNO US equity</v>
      </c>
      <c r="FF15" t="str">
        <f t="shared" si="49"/>
        <v>BNPC US equity</v>
      </c>
      <c r="FG15" t="str">
        <f t="shared" si="49"/>
        <v>BOIL US equity</v>
      </c>
      <c r="FH15" t="str">
        <f t="shared" si="49"/>
        <v>BOM US equity</v>
      </c>
      <c r="FI15" t="str">
        <f t="shared" si="49"/>
        <v>BOND US equity</v>
      </c>
      <c r="FJ15" t="str">
        <f t="shared" si="49"/>
        <v>BOS US equity</v>
      </c>
      <c r="FK15" t="str">
        <f t="shared" si="49"/>
        <v>BOSS US equity</v>
      </c>
      <c r="FL15" t="str">
        <f t="shared" si="49"/>
        <v>BOTZ US equity</v>
      </c>
      <c r="FM15" t="str">
        <f t="shared" si="49"/>
        <v>BRAF US equity</v>
      </c>
      <c r="FN15" t="str">
        <f t="shared" si="49"/>
        <v>BRAQ US equity</v>
      </c>
      <c r="FO15" t="str">
        <f t="shared" si="49"/>
        <v>BRAZ US equity</v>
      </c>
      <c r="FP15" t="str">
        <f t="shared" si="49"/>
        <v>BRF US equity</v>
      </c>
      <c r="FQ15" t="str">
        <f t="shared" si="49"/>
        <v>BRIL US equity</v>
      </c>
      <c r="FR15" t="str">
        <f t="shared" si="49"/>
        <v>BRIS US equity</v>
      </c>
      <c r="FS15" t="str">
        <f t="shared" si="49"/>
        <v>BRU US equity</v>
      </c>
      <c r="FT15" t="str">
        <f t="shared" si="49"/>
        <v>BRXX US equity</v>
      </c>
      <c r="FU15" t="str">
        <f t="shared" si="49"/>
        <v>BRZS US equity</v>
      </c>
      <c r="FV15" t="str">
        <f t="shared" si="49"/>
        <v>BRZU US equity</v>
      </c>
      <c r="FW15" t="str">
        <f t="shared" si="49"/>
        <v>BSC US equity</v>
      </c>
      <c r="FX15" t="str">
        <f t="shared" si="49"/>
        <v>BSCBM US equity</v>
      </c>
      <c r="FY15" t="str">
        <f t="shared" si="49"/>
        <v>BSCC US equity</v>
      </c>
      <c r="FZ15" t="str">
        <f t="shared" si="49"/>
        <v>BSCD US equity</v>
      </c>
      <c r="GA15" t="str">
        <f t="shared" si="49"/>
        <v>BSCE US equity</v>
      </c>
      <c r="GB15" t="str">
        <f t="shared" si="49"/>
        <v>BSCF US equity</v>
      </c>
      <c r="GC15" t="str">
        <f t="shared" si="49"/>
        <v>BSCG US equity</v>
      </c>
      <c r="GD15" t="str">
        <f t="shared" si="49"/>
        <v>BSCH US equity</v>
      </c>
      <c r="GE15" t="str">
        <f t="shared" si="49"/>
        <v>BSCI US equity</v>
      </c>
      <c r="GF15" t="str">
        <f t="shared" si="49"/>
        <v>BSCJ US equity</v>
      </c>
      <c r="GG15" t="str">
        <f t="shared" si="49"/>
        <v>BSCK US equity</v>
      </c>
      <c r="GH15" t="str">
        <f t="shared" si="49"/>
        <v>BSCL US equity</v>
      </c>
      <c r="GI15" t="str">
        <f t="shared" si="49"/>
        <v>BSCM US equity</v>
      </c>
      <c r="GJ15" t="str">
        <f t="shared" si="49"/>
        <v>BSCN US equity</v>
      </c>
      <c r="GK15" t="str">
        <f t="shared" si="49"/>
        <v>BSCO US equity</v>
      </c>
      <c r="GL15" t="str">
        <f t="shared" si="49"/>
        <v>BSCP US equity</v>
      </c>
      <c r="GM15" t="str">
        <f t="shared" si="49"/>
        <v>BSCQ US equity</v>
      </c>
      <c r="GN15" t="str">
        <f t="shared" si="49"/>
        <v>BSJC US equity</v>
      </c>
      <c r="GO15" t="str">
        <f t="shared" ref="GO15:IZ15" si="50">GO14&amp;" equity"</f>
        <v>BSJD US equity</v>
      </c>
      <c r="GP15" t="str">
        <f t="shared" si="50"/>
        <v>BSJE US equity</v>
      </c>
      <c r="GQ15" t="str">
        <f t="shared" si="50"/>
        <v>BSJF US equity</v>
      </c>
      <c r="GR15" t="str">
        <f t="shared" si="50"/>
        <v>BSJG US equity</v>
      </c>
      <c r="GS15" t="str">
        <f t="shared" si="50"/>
        <v>BSJH US equity</v>
      </c>
      <c r="GT15" t="str">
        <f t="shared" si="50"/>
        <v>BSJI US equity</v>
      </c>
      <c r="GU15" t="str">
        <f t="shared" si="50"/>
        <v>BSJJ US equity</v>
      </c>
      <c r="GV15" t="str">
        <f t="shared" si="50"/>
        <v>BSJK US equity</v>
      </c>
      <c r="GW15" t="str">
        <f t="shared" si="50"/>
        <v>BSJL US equity</v>
      </c>
      <c r="GX15" t="str">
        <f t="shared" si="50"/>
        <v>BSJM US equity</v>
      </c>
      <c r="GY15" t="str">
        <f t="shared" si="50"/>
        <v>BSJN US equity</v>
      </c>
      <c r="GZ15" t="str">
        <f t="shared" si="50"/>
        <v>BSJO US equity</v>
      </c>
      <c r="HA15" t="str">
        <f t="shared" si="50"/>
        <v>BSR US equity</v>
      </c>
      <c r="HB15" t="str">
        <f t="shared" si="50"/>
        <v>BSV US equity</v>
      </c>
      <c r="HC15" t="str">
        <f t="shared" si="50"/>
        <v>BSWN US equity</v>
      </c>
      <c r="HD15" t="str">
        <f t="shared" si="50"/>
        <v>BTAH US equity</v>
      </c>
      <c r="HE15" t="str">
        <f t="shared" si="50"/>
        <v>BTAL US equity</v>
      </c>
      <c r="HF15" t="str">
        <f t="shared" si="50"/>
        <v>BTEC US equity</v>
      </c>
      <c r="HG15" t="str">
        <f t="shared" si="50"/>
        <v>BUND US equity</v>
      </c>
      <c r="HH15" t="str">
        <f t="shared" si="50"/>
        <v>BUNL US equity</v>
      </c>
      <c r="HI15" t="str">
        <f t="shared" si="50"/>
        <v>BUNT US equity</v>
      </c>
      <c r="HJ15" t="str">
        <f t="shared" si="50"/>
        <v>BUZ US equity</v>
      </c>
      <c r="HK15" t="str">
        <f t="shared" si="50"/>
        <v>BVAL US equity</v>
      </c>
      <c r="HL15" t="str">
        <f t="shared" si="50"/>
        <v>BVL US equity</v>
      </c>
      <c r="HM15" t="str">
        <f t="shared" si="50"/>
        <v>BVT US equity</v>
      </c>
      <c r="HN15" t="str">
        <f t="shared" si="50"/>
        <v>BWV US equity</v>
      </c>
      <c r="HO15" t="str">
        <f t="shared" si="50"/>
        <v>BWX US equity</v>
      </c>
      <c r="HP15" t="str">
        <f t="shared" si="50"/>
        <v>BWZ US equity</v>
      </c>
      <c r="HQ15" t="str">
        <f t="shared" si="50"/>
        <v>BXDB US equity</v>
      </c>
      <c r="HR15" t="str">
        <f t="shared" si="50"/>
        <v>BXDC US equity</v>
      </c>
      <c r="HS15" t="str">
        <f t="shared" si="50"/>
        <v>BXDD US equity</v>
      </c>
      <c r="HT15" t="str">
        <f t="shared" si="50"/>
        <v>BXUB US equity</v>
      </c>
      <c r="HU15" t="str">
        <f t="shared" si="50"/>
        <v>BXUC US equity</v>
      </c>
      <c r="HV15" t="str">
        <f t="shared" si="50"/>
        <v>BYLD US equity</v>
      </c>
      <c r="HW15" t="str">
        <f t="shared" si="50"/>
        <v>BZF US equity</v>
      </c>
      <c r="HX15" t="str">
        <f t="shared" si="50"/>
        <v>BZQ US equity</v>
      </c>
      <c r="HY15" t="str">
        <f t="shared" si="50"/>
        <v>CACG US equity</v>
      </c>
      <c r="HZ15" t="str">
        <f t="shared" si="50"/>
        <v>CAD US equity</v>
      </c>
      <c r="IA15" t="str">
        <f t="shared" si="50"/>
        <v>CAFE US equity</v>
      </c>
      <c r="IB15" t="str">
        <f t="shared" si="50"/>
        <v>CALF US equity</v>
      </c>
      <c r="IC15" t="str">
        <f t="shared" si="50"/>
        <v>CANE US equity</v>
      </c>
      <c r="ID15" t="str">
        <f t="shared" si="50"/>
        <v>CAPE US equity</v>
      </c>
      <c r="IE15" t="str">
        <f t="shared" si="50"/>
        <v>CAPX US equity</v>
      </c>
      <c r="IF15" t="str">
        <f t="shared" si="50"/>
        <v>CARZ US equity</v>
      </c>
      <c r="IG15" t="str">
        <f t="shared" si="50"/>
        <v>CATH US equity</v>
      </c>
      <c r="IH15" t="str">
        <f t="shared" si="50"/>
        <v>CBND US equity</v>
      </c>
      <c r="II15" t="str">
        <f t="shared" si="50"/>
        <v>CBON US equity</v>
      </c>
      <c r="IJ15" t="str">
        <f t="shared" si="50"/>
        <v>CCOR US equity</v>
      </c>
      <c r="IK15" t="str">
        <f t="shared" si="50"/>
        <v>CCVX US equity</v>
      </c>
      <c r="IL15" t="str">
        <f t="shared" si="50"/>
        <v>CCX US equity</v>
      </c>
      <c r="IM15" t="str">
        <f t="shared" si="50"/>
        <v>CCXE US equity</v>
      </c>
      <c r="IN15" t="str">
        <f t="shared" si="50"/>
        <v>CDC US equity</v>
      </c>
      <c r="IO15" t="str">
        <f t="shared" si="50"/>
        <v>CDL US equity</v>
      </c>
      <c r="IP15" t="str">
        <f t="shared" si="50"/>
        <v>CDSUH US equity</v>
      </c>
      <c r="IQ15" t="str">
        <f t="shared" si="50"/>
        <v>CDSUI US equity</v>
      </c>
      <c r="IR15" t="str">
        <f t="shared" si="50"/>
        <v>CDSUJ US equity</v>
      </c>
      <c r="IS15" t="str">
        <f t="shared" si="50"/>
        <v>CEFL US equity</v>
      </c>
      <c r="IT15" t="str">
        <f t="shared" si="50"/>
        <v>CEFS US equity</v>
      </c>
      <c r="IU15" t="str">
        <f t="shared" si="50"/>
        <v>CEMB US equity</v>
      </c>
      <c r="IV15" t="str">
        <f t="shared" si="50"/>
        <v>CEW US equity</v>
      </c>
      <c r="IW15" t="str">
        <f t="shared" si="50"/>
        <v>CEZ US equity</v>
      </c>
      <c r="IX15" t="str">
        <f t="shared" si="50"/>
        <v>CFA US equity</v>
      </c>
      <c r="IY15" t="str">
        <f t="shared" si="50"/>
        <v>CFGE US equity</v>
      </c>
      <c r="IZ15" t="str">
        <f t="shared" si="50"/>
        <v>CFO US equity</v>
      </c>
      <c r="JA15" t="str">
        <f t="shared" ref="JA15:LL15" si="51">JA14&amp;" equity"</f>
        <v>CFTCR US equity</v>
      </c>
      <c r="JB15" t="str">
        <f t="shared" si="51"/>
        <v>CFTRD US equity</v>
      </c>
      <c r="JC15" t="str">
        <f t="shared" si="51"/>
        <v>CGW US equity</v>
      </c>
      <c r="JD15" t="str">
        <f t="shared" si="51"/>
        <v>CHAD US equity</v>
      </c>
      <c r="JE15" t="str">
        <f t="shared" si="51"/>
        <v>CHAU US equity</v>
      </c>
      <c r="JF15" t="str">
        <f t="shared" si="51"/>
        <v>CHEP US equity</v>
      </c>
      <c r="JG15" t="str">
        <f t="shared" si="51"/>
        <v>CHIE US equity</v>
      </c>
      <c r="JH15" t="str">
        <f t="shared" si="51"/>
        <v>CHII US equity</v>
      </c>
      <c r="JI15" t="str">
        <f t="shared" si="51"/>
        <v>CHIM US equity</v>
      </c>
      <c r="JJ15" t="str">
        <f t="shared" si="51"/>
        <v>CHIQ US equity</v>
      </c>
      <c r="JK15" t="str">
        <f t="shared" si="51"/>
        <v>CHIX US equity</v>
      </c>
      <c r="JL15" t="str">
        <f t="shared" si="51"/>
        <v>CHLC US equity</v>
      </c>
      <c r="JM15" t="str">
        <f t="shared" si="51"/>
        <v>CHNA US equity</v>
      </c>
      <c r="JN15" t="str">
        <f t="shared" si="51"/>
        <v>CHNB US equity</v>
      </c>
      <c r="JO15" t="str">
        <f t="shared" si="51"/>
        <v>CHOC US equity</v>
      </c>
      <c r="JP15" t="str">
        <f t="shared" si="51"/>
        <v>CHXX US equity</v>
      </c>
      <c r="JQ15" t="str">
        <f t="shared" si="51"/>
        <v>CIBR US equity</v>
      </c>
      <c r="JR15" t="str">
        <f t="shared" si="51"/>
        <v>CID US equity</v>
      </c>
      <c r="JS15" t="str">
        <f t="shared" si="51"/>
        <v>CIL US equity</v>
      </c>
      <c r="JT15" t="str">
        <f t="shared" si="51"/>
        <v>CIU US equity</v>
      </c>
      <c r="JU15" t="str">
        <f t="shared" si="51"/>
        <v>CIUCR US equity</v>
      </c>
      <c r="JV15" t="str">
        <f t="shared" si="51"/>
        <v>CIURD US equity</v>
      </c>
      <c r="JW15" t="str">
        <f t="shared" si="51"/>
        <v>CIZ US equity</v>
      </c>
      <c r="JX15" t="str">
        <f t="shared" si="51"/>
        <v>CJNK US equity</v>
      </c>
      <c r="JY15" t="str">
        <f t="shared" si="51"/>
        <v>CJURD US equity</v>
      </c>
      <c r="JZ15" t="str">
        <f t="shared" si="51"/>
        <v>CLAW US equity</v>
      </c>
      <c r="KA15" t="str">
        <f t="shared" si="51"/>
        <v>CLTL US equity</v>
      </c>
      <c r="KB15" t="str">
        <f t="shared" si="51"/>
        <v>CLY US equity</v>
      </c>
      <c r="KC15" t="str">
        <f t="shared" si="51"/>
        <v>CLYCR US equity</v>
      </c>
      <c r="KD15" t="str">
        <f t="shared" si="51"/>
        <v>CLYH US equity</v>
      </c>
      <c r="KE15" t="str">
        <f t="shared" si="51"/>
        <v>CLYRD US equity</v>
      </c>
      <c r="KF15" t="str">
        <f t="shared" si="51"/>
        <v>CMBS US equity</v>
      </c>
      <c r="KG15" t="str">
        <f t="shared" si="51"/>
        <v>CMDT US equity</v>
      </c>
      <c r="KH15" t="str">
        <f t="shared" si="51"/>
        <v>CMF US equity</v>
      </c>
      <c r="KI15" t="str">
        <f t="shared" si="51"/>
        <v>CMFCR US equity</v>
      </c>
      <c r="KJ15" t="str">
        <f t="shared" si="51"/>
        <v>CMFRD US equity</v>
      </c>
      <c r="KK15" t="str">
        <f t="shared" si="51"/>
        <v>CN US equity</v>
      </c>
      <c r="KL15" t="str">
        <f t="shared" si="51"/>
        <v>CNCR US equity</v>
      </c>
      <c r="KM15" t="str">
        <f t="shared" si="51"/>
        <v>CNDA US equity</v>
      </c>
      <c r="KN15" t="str">
        <f t="shared" si="51"/>
        <v>CNDF US equity</v>
      </c>
      <c r="KO15" t="str">
        <f t="shared" si="51"/>
        <v>CNHX US equity</v>
      </c>
      <c r="KP15" t="str">
        <f t="shared" si="51"/>
        <v>CNPF US equity</v>
      </c>
      <c r="KQ15" t="str">
        <f t="shared" si="51"/>
        <v>CNSF US equity</v>
      </c>
      <c r="KR15" t="str">
        <f t="shared" si="51"/>
        <v>CNTR US equity</v>
      </c>
      <c r="KS15" t="str">
        <f t="shared" si="51"/>
        <v>CNXT US equity</v>
      </c>
      <c r="KT15" t="str">
        <f t="shared" si="51"/>
        <v>CNY US equity</v>
      </c>
      <c r="KU15" t="str">
        <f t="shared" si="51"/>
        <v>CNYA US equity</v>
      </c>
      <c r="KV15" t="str">
        <f t="shared" si="51"/>
        <v>COBO US equity</v>
      </c>
      <c r="KW15" t="str">
        <f t="shared" si="51"/>
        <v>COLX US equity</v>
      </c>
      <c r="KX15" t="str">
        <f t="shared" si="51"/>
        <v>COM US equity</v>
      </c>
      <c r="KY15" t="str">
        <f t="shared" si="51"/>
        <v>COMB US equity</v>
      </c>
      <c r="KZ15" t="str">
        <f t="shared" si="51"/>
        <v>COMG US equity</v>
      </c>
      <c r="LA15" t="str">
        <f t="shared" si="51"/>
        <v>COMT US equity</v>
      </c>
      <c r="LB15" t="str">
        <f t="shared" si="51"/>
        <v>COPX US equity</v>
      </c>
      <c r="LC15" t="str">
        <f t="shared" si="51"/>
        <v>CORN US equity</v>
      </c>
      <c r="LD15" t="str">
        <f t="shared" si="51"/>
        <v>CORP US equity</v>
      </c>
      <c r="LE15" t="str">
        <f t="shared" si="51"/>
        <v>COW US equity</v>
      </c>
      <c r="LF15" t="str">
        <f t="shared" si="51"/>
        <v>COWC US equity</v>
      </c>
      <c r="LG15" t="str">
        <f t="shared" si="51"/>
        <v>COWL US equity</v>
      </c>
      <c r="LH15" t="str">
        <f t="shared" si="51"/>
        <v>COWS US equity</v>
      </c>
      <c r="LI15" t="str">
        <f t="shared" si="51"/>
        <v>COWZ US equity</v>
      </c>
      <c r="LJ15" t="str">
        <f t="shared" si="51"/>
        <v>CPER US equity</v>
      </c>
      <c r="LK15" t="str">
        <f t="shared" si="51"/>
        <v>CPI US equity</v>
      </c>
      <c r="LL15" t="str">
        <f t="shared" si="51"/>
        <v>CQQQ US equity</v>
      </c>
      <c r="LM15" t="str">
        <f t="shared" ref="LM15:NX15" si="52">LM14&amp;" equity"</f>
        <v>CRAK US equity</v>
      </c>
      <c r="LN15" t="str">
        <f t="shared" si="52"/>
        <v>CRBA US equity</v>
      </c>
      <c r="LO15" t="str">
        <f t="shared" si="52"/>
        <v>CRBI US equity</v>
      </c>
      <c r="LP15" t="str">
        <f t="shared" si="52"/>
        <v>CRBN US equity</v>
      </c>
      <c r="LQ15" t="str">
        <f t="shared" si="52"/>
        <v>CRBQ US equity</v>
      </c>
      <c r="LR15" t="str">
        <f t="shared" si="52"/>
        <v>CRDT US equity</v>
      </c>
      <c r="LS15" t="str">
        <f t="shared" si="52"/>
        <v>CRED US equity</v>
      </c>
      <c r="LT15" t="str">
        <f t="shared" si="52"/>
        <v>CRO US equity</v>
      </c>
      <c r="LU15" t="str">
        <f t="shared" si="52"/>
        <v>CROC US equity</v>
      </c>
      <c r="LV15" t="str">
        <f t="shared" si="52"/>
        <v>CROP US equity</v>
      </c>
      <c r="LW15" t="str">
        <f t="shared" si="52"/>
        <v>CRUD US equity</v>
      </c>
      <c r="LX15" t="str">
        <f t="shared" si="52"/>
        <v>CSA US equity</v>
      </c>
      <c r="LY15" t="str">
        <f t="shared" si="52"/>
        <v>CSB US equity</v>
      </c>
      <c r="LZ15" t="str">
        <f t="shared" si="52"/>
        <v>CSCB US equity</v>
      </c>
      <c r="MA15" t="str">
        <f t="shared" si="52"/>
        <v>CSCR US equity</v>
      </c>
      <c r="MB15" t="str">
        <f t="shared" si="52"/>
        <v>CSD US equity</v>
      </c>
      <c r="MC15" t="str">
        <f t="shared" si="52"/>
        <v>CSF US equity</v>
      </c>
      <c r="MD15" t="str">
        <f t="shared" si="52"/>
        <v>CSJ US equity</v>
      </c>
      <c r="ME15" t="str">
        <f t="shared" si="52"/>
        <v>CSJCR US equity</v>
      </c>
      <c r="MF15" t="str">
        <f t="shared" si="52"/>
        <v>CSLS US equity</v>
      </c>
      <c r="MG15" t="str">
        <f t="shared" si="52"/>
        <v>CSM US equity</v>
      </c>
      <c r="MH15" t="str">
        <f t="shared" si="52"/>
        <v>CSMA US equity</v>
      </c>
      <c r="MI15" t="str">
        <f t="shared" si="52"/>
        <v>CSMB US equity</v>
      </c>
      <c r="MJ15" t="str">
        <f t="shared" si="52"/>
        <v>CSML US equity</v>
      </c>
      <c r="MK15" t="str">
        <f t="shared" si="52"/>
        <v>CSMN US equity</v>
      </c>
      <c r="ML15" t="str">
        <f t="shared" si="52"/>
        <v>CTNN US equity</v>
      </c>
      <c r="MM15" t="str">
        <f t="shared" si="52"/>
        <v>CUD US equity</v>
      </c>
      <c r="MN15" t="str">
        <f t="shared" si="52"/>
        <v>CUMB US equity</v>
      </c>
      <c r="MO15" t="str">
        <f t="shared" si="52"/>
        <v>CUPM US equity</v>
      </c>
      <c r="MP15" t="str">
        <f t="shared" si="52"/>
        <v>CURE US equity</v>
      </c>
      <c r="MQ15" t="str">
        <f t="shared" si="52"/>
        <v>CUT US equity</v>
      </c>
      <c r="MR15" t="str">
        <f t="shared" si="52"/>
        <v>CVOL US equity</v>
      </c>
      <c r="MS15" t="str">
        <f t="shared" si="52"/>
        <v>CVRT US equity</v>
      </c>
      <c r="MT15" t="str">
        <f t="shared" si="52"/>
        <v>CVY US equity</v>
      </c>
      <c r="MU15" t="str">
        <f t="shared" si="52"/>
        <v>CWAI US equity</v>
      </c>
      <c r="MV15" t="str">
        <f t="shared" si="52"/>
        <v>CWB US equity</v>
      </c>
      <c r="MW15" t="str">
        <f t="shared" si="52"/>
        <v>CWEB US equity</v>
      </c>
      <c r="MX15" t="str">
        <f t="shared" si="52"/>
        <v>CWI US equity</v>
      </c>
      <c r="MY15" t="str">
        <f t="shared" si="52"/>
        <v>CWS US equity</v>
      </c>
      <c r="MZ15" t="str">
        <f t="shared" si="52"/>
        <v>CXA US equity</v>
      </c>
      <c r="NA15" t="str">
        <f t="shared" si="52"/>
        <v>CXSE US equity</v>
      </c>
      <c r="NB15" t="str">
        <f t="shared" si="52"/>
        <v>CYB US equity</v>
      </c>
      <c r="NC15" t="str">
        <f t="shared" si="52"/>
        <v>CZA US equity</v>
      </c>
      <c r="ND15" t="str">
        <f t="shared" si="52"/>
        <v>CZG US equity</v>
      </c>
      <c r="NE15" t="str">
        <f t="shared" si="52"/>
        <v>DAG US equity</v>
      </c>
      <c r="NF15" t="str">
        <f t="shared" si="52"/>
        <v>DAX US equity</v>
      </c>
      <c r="NG15" t="str">
        <f t="shared" si="52"/>
        <v>DBA US equity</v>
      </c>
      <c r="NH15" t="str">
        <f t="shared" si="52"/>
        <v>DBAP US equity</v>
      </c>
      <c r="NI15" t="str">
        <f t="shared" si="52"/>
        <v>DBAU US equity</v>
      </c>
      <c r="NJ15" t="str">
        <f t="shared" si="52"/>
        <v>DBAW US equity</v>
      </c>
      <c r="NK15" t="str">
        <f t="shared" si="52"/>
        <v>DBB US equity</v>
      </c>
      <c r="NL15" t="str">
        <f t="shared" si="52"/>
        <v>DBBR US equity</v>
      </c>
      <c r="NM15" t="str">
        <f t="shared" si="52"/>
        <v>DBC US equity</v>
      </c>
      <c r="NN15" t="str">
        <f t="shared" si="52"/>
        <v>DBE US equity</v>
      </c>
      <c r="NO15" t="str">
        <f t="shared" si="52"/>
        <v>DBEF US equity</v>
      </c>
      <c r="NP15" t="str">
        <f t="shared" si="52"/>
        <v>DBEM US equity</v>
      </c>
      <c r="NQ15" t="str">
        <f t="shared" si="52"/>
        <v>DBES US equity</v>
      </c>
      <c r="NR15" t="str">
        <f t="shared" si="52"/>
        <v>DBEU US equity</v>
      </c>
      <c r="NS15" t="str">
        <f t="shared" si="52"/>
        <v>DBEZ US equity</v>
      </c>
      <c r="NT15" t="str">
        <f t="shared" si="52"/>
        <v>DBGR US equity</v>
      </c>
      <c r="NU15" t="str">
        <f t="shared" si="52"/>
        <v>DBIF US equity</v>
      </c>
      <c r="NV15" t="str">
        <f t="shared" si="52"/>
        <v>DBIT US equity</v>
      </c>
      <c r="NW15" t="str">
        <f t="shared" si="52"/>
        <v>DBIZ US equity</v>
      </c>
      <c r="NX15" t="str">
        <f t="shared" si="52"/>
        <v>DBJP US equity</v>
      </c>
      <c r="NY15" t="str">
        <f t="shared" ref="NY15:QJ15" si="53">NY14&amp;" equity"</f>
        <v>DBKO US equity</v>
      </c>
      <c r="NZ15" t="str">
        <f t="shared" si="53"/>
        <v>DBMX US equity</v>
      </c>
      <c r="OA15" t="str">
        <f t="shared" si="53"/>
        <v>DBO US equity</v>
      </c>
      <c r="OB15" t="str">
        <f t="shared" si="53"/>
        <v>DBP US equity</v>
      </c>
      <c r="OC15" t="str">
        <f t="shared" si="53"/>
        <v>DBR US equity</v>
      </c>
      <c r="OD15" t="str">
        <f t="shared" si="53"/>
        <v>DBRE US equity</v>
      </c>
      <c r="OE15" t="str">
        <f t="shared" si="53"/>
        <v>DBS US equity</v>
      </c>
      <c r="OF15" t="str">
        <f t="shared" si="53"/>
        <v>DBSE US equity</v>
      </c>
      <c r="OG15" t="str">
        <f t="shared" si="53"/>
        <v>DBSP US equity</v>
      </c>
      <c r="OH15" t="str">
        <f t="shared" si="53"/>
        <v>DBT US equity</v>
      </c>
      <c r="OI15" t="str">
        <f t="shared" si="53"/>
        <v>DBU US equity</v>
      </c>
      <c r="OJ15" t="str">
        <f t="shared" si="53"/>
        <v>DBUK US equity</v>
      </c>
      <c r="OK15" t="str">
        <f t="shared" si="53"/>
        <v>DBV US equity</v>
      </c>
      <c r="OL15" t="str">
        <f t="shared" si="53"/>
        <v>DCNG US equity</v>
      </c>
      <c r="OM15" t="str">
        <f t="shared" si="53"/>
        <v>DCR US equity</v>
      </c>
      <c r="ON15" t="str">
        <f t="shared" si="53"/>
        <v>DDBI US equity</v>
      </c>
      <c r="OO15" t="str">
        <f t="shared" si="53"/>
        <v>DDEZ US equity</v>
      </c>
      <c r="OP15" t="str">
        <f t="shared" si="53"/>
        <v>DDG US equity</v>
      </c>
      <c r="OQ15" t="str">
        <f t="shared" si="53"/>
        <v>DDI US equity</v>
      </c>
      <c r="OR15" t="str">
        <f t="shared" si="53"/>
        <v>DDJP US equity</v>
      </c>
      <c r="OS15" t="str">
        <f t="shared" si="53"/>
        <v>DDLS US equity</v>
      </c>
      <c r="OT15" t="str">
        <f t="shared" si="53"/>
        <v>DDM US equity</v>
      </c>
      <c r="OU15" t="str">
        <f t="shared" si="53"/>
        <v>DDP US equity</v>
      </c>
      <c r="OV15" t="str">
        <f t="shared" si="53"/>
        <v>DDVX US equity</v>
      </c>
      <c r="OW15" t="str">
        <f t="shared" si="53"/>
        <v>DDWM US equity</v>
      </c>
      <c r="OX15" t="str">
        <f t="shared" si="53"/>
        <v>DEB US equity</v>
      </c>
      <c r="OY15" t="str">
        <f t="shared" si="53"/>
        <v>DEE US equity</v>
      </c>
      <c r="OZ15" t="str">
        <f t="shared" si="53"/>
        <v>DEEF US equity</v>
      </c>
      <c r="PA15" t="str">
        <f t="shared" si="53"/>
        <v>DEF US equity</v>
      </c>
      <c r="PB15" t="str">
        <f t="shared" si="53"/>
        <v>DEFA US equity</v>
      </c>
      <c r="PC15" t="str">
        <f t="shared" si="53"/>
        <v>DEFL US equity</v>
      </c>
      <c r="PD15" t="str">
        <f t="shared" si="53"/>
        <v>DEM US equity</v>
      </c>
      <c r="PE15" t="str">
        <f t="shared" si="53"/>
        <v>DEMG US equity</v>
      </c>
      <c r="PF15" t="str">
        <f t="shared" si="53"/>
        <v>DENT US equity</v>
      </c>
      <c r="PG15" t="str">
        <f t="shared" si="53"/>
        <v>DES US equity</v>
      </c>
      <c r="PH15" t="str">
        <f t="shared" si="53"/>
        <v>DESC US equity</v>
      </c>
      <c r="PI15" t="str">
        <f t="shared" si="53"/>
        <v>DEUS US equity</v>
      </c>
      <c r="PJ15" t="str">
        <f t="shared" si="53"/>
        <v>DEW US equity</v>
      </c>
      <c r="PK15" t="str">
        <f t="shared" si="53"/>
        <v>DEWJ US equity</v>
      </c>
      <c r="PL15" t="str">
        <f t="shared" si="53"/>
        <v>DEZU US equity</v>
      </c>
      <c r="PM15" t="str">
        <f t="shared" si="53"/>
        <v>DFE US equity</v>
      </c>
      <c r="PN15" t="str">
        <f t="shared" si="53"/>
        <v>DFEN US equity</v>
      </c>
      <c r="PO15" t="str">
        <f t="shared" si="53"/>
        <v>DFJ US equity</v>
      </c>
      <c r="PP15" t="str">
        <f t="shared" si="53"/>
        <v>DFND US equity</v>
      </c>
      <c r="PQ15" t="str">
        <f t="shared" si="53"/>
        <v>DFNL US equity</v>
      </c>
      <c r="PR15" t="str">
        <f t="shared" si="53"/>
        <v>DFVL US equity</v>
      </c>
      <c r="PS15" t="str">
        <f t="shared" si="53"/>
        <v>DFVS US equity</v>
      </c>
      <c r="PT15" t="str">
        <f t="shared" si="53"/>
        <v>DGAZ US equity</v>
      </c>
      <c r="PU15" t="str">
        <f t="shared" si="53"/>
        <v>DGG US equity</v>
      </c>
      <c r="PV15" t="str">
        <f t="shared" si="53"/>
        <v>DGL US equity</v>
      </c>
      <c r="PW15" t="str">
        <f t="shared" si="53"/>
        <v>DGLD US equity</v>
      </c>
      <c r="PX15" t="str">
        <f t="shared" si="53"/>
        <v>DGP US equity</v>
      </c>
      <c r="PY15" t="str">
        <f t="shared" si="53"/>
        <v>DGRE US equity</v>
      </c>
      <c r="PZ15" t="str">
        <f t="shared" si="53"/>
        <v>DGRO US equity</v>
      </c>
      <c r="QA15" t="str">
        <f t="shared" si="53"/>
        <v>DGRS US equity</v>
      </c>
      <c r="QB15" t="str">
        <f t="shared" si="53"/>
        <v>DGRW US equity</v>
      </c>
      <c r="QC15" t="str">
        <f t="shared" si="53"/>
        <v>DGS US equity</v>
      </c>
      <c r="QD15" t="str">
        <f t="shared" si="53"/>
        <v>DGT US equity</v>
      </c>
      <c r="QE15" t="str">
        <f t="shared" si="53"/>
        <v>DGZ US equity</v>
      </c>
      <c r="QF15" t="str">
        <f t="shared" si="53"/>
        <v>DHDG US equity</v>
      </c>
      <c r="QG15" t="str">
        <f t="shared" si="53"/>
        <v>DHS US equity</v>
      </c>
      <c r="QH15" t="str">
        <f t="shared" si="53"/>
        <v>DHVW US equity</v>
      </c>
      <c r="QI15" t="str">
        <f t="shared" si="53"/>
        <v>DI US equity</v>
      </c>
      <c r="QJ15" t="str">
        <f t="shared" si="53"/>
        <v>DIA US equity</v>
      </c>
      <c r="QK15" t="str">
        <f t="shared" ref="QK15:SV15" si="54">QK14&amp;" equity"</f>
        <v>DIG US equity</v>
      </c>
      <c r="QL15" t="str">
        <f t="shared" si="54"/>
        <v>DIM US equity</v>
      </c>
      <c r="QM15" t="str">
        <f t="shared" si="54"/>
        <v>DIRT US equity</v>
      </c>
      <c r="QN15" t="str">
        <f t="shared" si="54"/>
        <v>DIV US equity</v>
      </c>
      <c r="QO15" t="str">
        <f t="shared" si="54"/>
        <v>DIVA US equity</v>
      </c>
      <c r="QP15" t="str">
        <f t="shared" si="54"/>
        <v>DIVC US equity</v>
      </c>
      <c r="QQ15" t="str">
        <f t="shared" si="54"/>
        <v>DIVI US equity</v>
      </c>
      <c r="QR15" t="str">
        <f t="shared" si="54"/>
        <v>DIVO US equity</v>
      </c>
      <c r="QS15" t="str">
        <f t="shared" si="54"/>
        <v>DIVS US equity</v>
      </c>
      <c r="QT15" t="str">
        <f t="shared" si="54"/>
        <v>DIVY US equity</v>
      </c>
      <c r="QU15" t="str">
        <f t="shared" si="54"/>
        <v>DJCI US equity</v>
      </c>
      <c r="QV15" t="str">
        <f t="shared" si="54"/>
        <v>DJD US equity</v>
      </c>
      <c r="QW15" t="str">
        <f t="shared" si="54"/>
        <v>DJP US equity</v>
      </c>
      <c r="QX15" t="str">
        <f t="shared" si="54"/>
        <v>DJPC US equity</v>
      </c>
      <c r="QY15" t="str">
        <f t="shared" si="54"/>
        <v>DLBL US equity</v>
      </c>
      <c r="QZ15" t="str">
        <f t="shared" si="54"/>
        <v>DLBS US equity</v>
      </c>
      <c r="RA15" t="str">
        <f t="shared" si="54"/>
        <v>DLN US equity</v>
      </c>
      <c r="RB15" t="str">
        <f t="shared" si="54"/>
        <v>DLS US equity</v>
      </c>
      <c r="RC15" t="str">
        <f t="shared" si="54"/>
        <v>DMM US equity</v>
      </c>
      <c r="RD15" t="str">
        <f t="shared" si="54"/>
        <v>DNL US equity</v>
      </c>
      <c r="RE15" t="str">
        <f t="shared" si="54"/>
        <v>DNO US equity</v>
      </c>
      <c r="RF15" t="str">
        <f t="shared" si="54"/>
        <v>DOD US equity</v>
      </c>
      <c r="RG15" t="str">
        <f t="shared" si="54"/>
        <v>DOG US equity</v>
      </c>
      <c r="RH15" t="str">
        <f t="shared" si="54"/>
        <v>DOIL US equity</v>
      </c>
      <c r="RI15" t="str">
        <f t="shared" si="54"/>
        <v>DOL US equity</v>
      </c>
      <c r="RJ15" t="str">
        <f t="shared" si="54"/>
        <v>DON US equity</v>
      </c>
      <c r="RK15" t="str">
        <f t="shared" si="54"/>
        <v>DOO US equity</v>
      </c>
      <c r="RL15" t="str">
        <f t="shared" si="54"/>
        <v>DOY US equity</v>
      </c>
      <c r="RM15" t="str">
        <f t="shared" si="54"/>
        <v>DPC US equity</v>
      </c>
      <c r="RN15" t="str">
        <f t="shared" si="54"/>
        <v>DPK US equity</v>
      </c>
      <c r="RO15" t="str">
        <f t="shared" si="54"/>
        <v>DPN US equity</v>
      </c>
      <c r="RP15" t="str">
        <f t="shared" si="54"/>
        <v>DPST US equity</v>
      </c>
      <c r="RQ15" t="str">
        <f t="shared" si="54"/>
        <v>DPU US equity</v>
      </c>
      <c r="RR15" t="str">
        <f t="shared" si="54"/>
        <v>DRF US equity</v>
      </c>
      <c r="RS15" t="str">
        <f t="shared" si="54"/>
        <v>DRGS US equity</v>
      </c>
      <c r="RT15" t="str">
        <f t="shared" si="54"/>
        <v>DRIP US equity</v>
      </c>
      <c r="RU15" t="str">
        <f t="shared" si="54"/>
        <v>DRN US equity</v>
      </c>
      <c r="RV15" t="str">
        <f t="shared" si="54"/>
        <v>DRR US equity</v>
      </c>
      <c r="RW15" t="str">
        <f t="shared" si="54"/>
        <v>DRV US equity</v>
      </c>
      <c r="RX15" t="str">
        <f t="shared" si="54"/>
        <v>DRVN US equity</v>
      </c>
      <c r="RY15" t="str">
        <f t="shared" si="54"/>
        <v>DRW US equity</v>
      </c>
      <c r="RZ15" t="str">
        <f t="shared" si="54"/>
        <v>DSI US equity</v>
      </c>
      <c r="SA15" t="str">
        <f t="shared" si="54"/>
        <v>DSLV US equity</v>
      </c>
      <c r="SB15" t="str">
        <f t="shared" si="54"/>
        <v>DSTJ US equity</v>
      </c>
      <c r="SC15" t="str">
        <f t="shared" si="54"/>
        <v>DSUM US equity</v>
      </c>
      <c r="SD15" t="str">
        <f t="shared" si="54"/>
        <v>DSXJ US equity</v>
      </c>
      <c r="SE15" t="str">
        <f t="shared" si="54"/>
        <v>DTD US equity</v>
      </c>
      <c r="SF15" t="str">
        <f t="shared" si="54"/>
        <v>DTH US equity</v>
      </c>
      <c r="SG15" t="str">
        <f t="shared" si="54"/>
        <v>DTN US equity</v>
      </c>
      <c r="SH15" t="str">
        <f t="shared" si="54"/>
        <v>DTO US equity</v>
      </c>
      <c r="SI15" t="str">
        <f t="shared" si="54"/>
        <v>DTUL US equity</v>
      </c>
      <c r="SJ15" t="str">
        <f t="shared" si="54"/>
        <v>DTUS US equity</v>
      </c>
      <c r="SK15" t="str">
        <f t="shared" si="54"/>
        <v>DTYL US equity</v>
      </c>
      <c r="SL15" t="str">
        <f t="shared" si="54"/>
        <v>DTYS US equity</v>
      </c>
      <c r="SM15" t="str">
        <f t="shared" si="54"/>
        <v>DUG US equity</v>
      </c>
      <c r="SN15" t="str">
        <f t="shared" si="54"/>
        <v>DULL US equity</v>
      </c>
      <c r="SO15" t="str">
        <f t="shared" si="54"/>
        <v>DUSA US equity</v>
      </c>
      <c r="SP15" t="str">
        <f t="shared" si="54"/>
        <v>DUSL US equity</v>
      </c>
      <c r="SQ15" t="str">
        <f t="shared" si="54"/>
        <v>DUST US equity</v>
      </c>
      <c r="SR15" t="str">
        <f t="shared" si="54"/>
        <v>DVEM US equity</v>
      </c>
      <c r="SS15" t="str">
        <f t="shared" si="54"/>
        <v>DVHI US equity</v>
      </c>
      <c r="ST15" t="str">
        <f t="shared" si="54"/>
        <v>DVHL US equity</v>
      </c>
      <c r="SU15" t="str">
        <f t="shared" si="54"/>
        <v>DVP US equity</v>
      </c>
      <c r="SV15" t="str">
        <f t="shared" si="54"/>
        <v>DVY US equity</v>
      </c>
      <c r="SW15" t="str">
        <f t="shared" ref="SW15:VH15" si="55">SW14&amp;" equity"</f>
        <v>DVYA US equity</v>
      </c>
      <c r="SX15" t="str">
        <f t="shared" si="55"/>
        <v>DVYE US equity</v>
      </c>
      <c r="SY15" t="str">
        <f t="shared" si="55"/>
        <v>DVYL US equity</v>
      </c>
      <c r="SZ15" t="str">
        <f t="shared" si="55"/>
        <v>DWAC US equity</v>
      </c>
      <c r="TA15" t="str">
        <f t="shared" si="55"/>
        <v>DWAQ US equity</v>
      </c>
      <c r="TB15" t="str">
        <f t="shared" si="55"/>
        <v>DWAS US equity</v>
      </c>
      <c r="TC15" t="str">
        <f t="shared" si="55"/>
        <v>DWAT US equity</v>
      </c>
      <c r="TD15" t="str">
        <f t="shared" si="55"/>
        <v>DWFI US equity</v>
      </c>
      <c r="TE15" t="str">
        <f t="shared" si="55"/>
        <v>DWIN US equity</v>
      </c>
      <c r="TF15" t="str">
        <f t="shared" si="55"/>
        <v>DWLD US equity</v>
      </c>
      <c r="TG15" t="str">
        <f t="shared" si="55"/>
        <v>DWLV US equity</v>
      </c>
      <c r="TH15" t="str">
        <f t="shared" si="55"/>
        <v>DWM US equity</v>
      </c>
      <c r="TI15" t="str">
        <f t="shared" si="55"/>
        <v>DWT US equity</v>
      </c>
      <c r="TJ15" t="str">
        <f t="shared" si="55"/>
        <v>DWTIF US equity</v>
      </c>
      <c r="TK15" t="str">
        <f t="shared" si="55"/>
        <v>DWTR US equity</v>
      </c>
      <c r="TL15" t="str">
        <f t="shared" si="55"/>
        <v>DWX US equity</v>
      </c>
      <c r="TM15" t="str">
        <f t="shared" si="55"/>
        <v>DXD US equity</v>
      </c>
      <c r="TN15" t="str">
        <f t="shared" si="55"/>
        <v>DXGE US equity</v>
      </c>
      <c r="TO15" t="str">
        <f t="shared" si="55"/>
        <v>DXJ US equity</v>
      </c>
      <c r="TP15" t="str">
        <f t="shared" si="55"/>
        <v>DXJC US equity</v>
      </c>
      <c r="TQ15" t="str">
        <f t="shared" si="55"/>
        <v>DXJF US equity</v>
      </c>
      <c r="TR15" t="str">
        <f t="shared" si="55"/>
        <v>DXJH US equity</v>
      </c>
      <c r="TS15" t="str">
        <f t="shared" si="55"/>
        <v>DXJR US equity</v>
      </c>
      <c r="TT15" t="str">
        <f t="shared" si="55"/>
        <v>DXJS US equity</v>
      </c>
      <c r="TU15" t="str">
        <f t="shared" si="55"/>
        <v>DXJT US equity</v>
      </c>
      <c r="TV15" t="str">
        <f t="shared" si="55"/>
        <v>DXKW US equity</v>
      </c>
      <c r="TW15" t="str">
        <f t="shared" si="55"/>
        <v>DXO US equity</v>
      </c>
      <c r="TX15" t="str">
        <f t="shared" si="55"/>
        <v>DXPS US equity</v>
      </c>
      <c r="TY15" t="str">
        <f t="shared" si="55"/>
        <v>DXUS US equity</v>
      </c>
      <c r="TZ15" t="str">
        <f t="shared" si="55"/>
        <v>DYB US equity</v>
      </c>
      <c r="UA15" t="str">
        <f t="shared" si="55"/>
        <v>DYLS US equity</v>
      </c>
      <c r="UB15" t="str">
        <f t="shared" si="55"/>
        <v>DYY US equity</v>
      </c>
      <c r="UC15" t="str">
        <f t="shared" si="55"/>
        <v>DZK US equity</v>
      </c>
      <c r="UD15" t="str">
        <f t="shared" si="55"/>
        <v>DZZ US equity</v>
      </c>
      <c r="UE15" t="str">
        <f t="shared" si="55"/>
        <v>EAPS US equity</v>
      </c>
      <c r="UF15" t="str">
        <f t="shared" si="55"/>
        <v>EATX US equity</v>
      </c>
      <c r="UG15" t="str">
        <f t="shared" si="55"/>
        <v>EBND US equity</v>
      </c>
      <c r="UH15" t="str">
        <f t="shared" si="55"/>
        <v>ECH US equity</v>
      </c>
      <c r="UI15" t="str">
        <f t="shared" si="55"/>
        <v>ECNS US equity</v>
      </c>
      <c r="UJ15" t="str">
        <f t="shared" si="55"/>
        <v>ECON US equity</v>
      </c>
      <c r="UK15" t="str">
        <f t="shared" si="55"/>
        <v>EDBI US equity</v>
      </c>
      <c r="UL15" t="str">
        <f t="shared" si="55"/>
        <v>EDC US equity</v>
      </c>
      <c r="UM15" t="str">
        <f t="shared" si="55"/>
        <v>EDEN US equity</v>
      </c>
      <c r="UN15" t="str">
        <f t="shared" si="55"/>
        <v>EDIV US equity</v>
      </c>
      <c r="UO15" t="str">
        <f t="shared" si="55"/>
        <v>EDOG US equity</v>
      </c>
      <c r="UP15" t="str">
        <f t="shared" si="55"/>
        <v>EDOM US equity</v>
      </c>
      <c r="UQ15" t="str">
        <f t="shared" si="55"/>
        <v>EDV US equity</v>
      </c>
      <c r="UR15" t="str">
        <f t="shared" si="55"/>
        <v>EDZ US equity</v>
      </c>
      <c r="US15" t="str">
        <f t="shared" si="55"/>
        <v>EEB US equity</v>
      </c>
      <c r="UT15" t="str">
        <f t="shared" si="55"/>
        <v>EEH US equity</v>
      </c>
      <c r="UU15" t="str">
        <f t="shared" si="55"/>
        <v>EELV US equity</v>
      </c>
      <c r="UV15" t="str">
        <f t="shared" si="55"/>
        <v>EEM US equity</v>
      </c>
      <c r="UW15" t="str">
        <f t="shared" si="55"/>
        <v>EEMA US equity</v>
      </c>
      <c r="UX15" t="str">
        <f t="shared" si="55"/>
        <v>EEMCR US equity</v>
      </c>
      <c r="UY15" t="str">
        <f t="shared" si="55"/>
        <v>EEME US equity</v>
      </c>
      <c r="UZ15" t="str">
        <f t="shared" si="55"/>
        <v>EEML US equity</v>
      </c>
      <c r="VA15" t="str">
        <f t="shared" si="55"/>
        <v>EEMO US equity</v>
      </c>
      <c r="VB15" t="str">
        <f t="shared" si="55"/>
        <v>EEMRD US equity</v>
      </c>
      <c r="VC15" t="str">
        <f t="shared" si="55"/>
        <v>EEMS US equity</v>
      </c>
      <c r="VD15" t="str">
        <f t="shared" si="55"/>
        <v>EEMV US equity</v>
      </c>
      <c r="VE15" t="str">
        <f t="shared" si="55"/>
        <v>EEMX US equity</v>
      </c>
      <c r="VF15" t="str">
        <f t="shared" si="55"/>
        <v>EEN US equity</v>
      </c>
      <c r="VG15" t="str">
        <f t="shared" si="55"/>
        <v>EES US equity</v>
      </c>
      <c r="VH15" t="str">
        <f t="shared" si="55"/>
        <v>EET US equity</v>
      </c>
      <c r="VI15" t="str">
        <f t="shared" ref="VI15:XT15" si="56">VI14&amp;" equity"</f>
        <v>EEV US equity</v>
      </c>
      <c r="VJ15" t="str">
        <f t="shared" si="56"/>
        <v>EEVX US equity</v>
      </c>
      <c r="VK15" t="str">
        <f t="shared" si="56"/>
        <v>EEW US equity</v>
      </c>
      <c r="VL15" t="str">
        <f t="shared" si="56"/>
        <v>EEZ US equity</v>
      </c>
      <c r="VM15" t="str">
        <f t="shared" si="56"/>
        <v>EFA US equity</v>
      </c>
      <c r="VN15" t="str">
        <f t="shared" si="56"/>
        <v>EFAD US equity</v>
      </c>
      <c r="VO15" t="str">
        <f t="shared" si="56"/>
        <v>EFAS US equity</v>
      </c>
      <c r="VP15" t="str">
        <f t="shared" si="56"/>
        <v>EFAV US equity</v>
      </c>
      <c r="VQ15" t="str">
        <f t="shared" si="56"/>
        <v>EFAX US equity</v>
      </c>
      <c r="VR15" t="str">
        <f t="shared" si="56"/>
        <v>EFFE US equity</v>
      </c>
      <c r="VS15" t="str">
        <f t="shared" si="56"/>
        <v>EFG US equity</v>
      </c>
      <c r="VT15" t="str">
        <f t="shared" si="56"/>
        <v>EFNL US equity</v>
      </c>
      <c r="VU15" t="str">
        <f t="shared" si="56"/>
        <v>EFO US equity</v>
      </c>
      <c r="VV15" t="str">
        <f t="shared" si="56"/>
        <v>EFU US equity</v>
      </c>
      <c r="VW15" t="str">
        <f t="shared" si="56"/>
        <v>EFV US equity</v>
      </c>
      <c r="VX15" t="str">
        <f t="shared" si="56"/>
        <v>EFZ US equity</v>
      </c>
      <c r="VY15" t="str">
        <f t="shared" si="56"/>
        <v>EGB US equity</v>
      </c>
      <c r="VZ15" t="str">
        <f t="shared" si="56"/>
        <v>EGPT US equity</v>
      </c>
      <c r="WA15" t="str">
        <f t="shared" si="56"/>
        <v>EGRW US equity</v>
      </c>
      <c r="WB15" t="str">
        <f t="shared" si="56"/>
        <v>EIDO US equity</v>
      </c>
      <c r="WC15" t="str">
        <f t="shared" si="56"/>
        <v>EIPL US equity</v>
      </c>
      <c r="WD15" t="str">
        <f t="shared" si="56"/>
        <v>EIPO US equity</v>
      </c>
      <c r="WE15" t="str">
        <f t="shared" si="56"/>
        <v>EIRL US equity</v>
      </c>
      <c r="WF15" t="str">
        <f t="shared" si="56"/>
        <v>EIS US equity</v>
      </c>
      <c r="WG15" t="str">
        <f t="shared" si="56"/>
        <v>EKH US equity</v>
      </c>
      <c r="WH15" t="str">
        <f t="shared" si="56"/>
        <v>ELD US equity</v>
      </c>
      <c r="WI15" t="str">
        <f t="shared" si="56"/>
        <v>ELKD US equity</v>
      </c>
      <c r="WJ15" t="str">
        <f t="shared" si="56"/>
        <v>ELKE US equity</v>
      </c>
      <c r="WK15" t="str">
        <f t="shared" si="56"/>
        <v>ELKU US equity</v>
      </c>
      <c r="WL15" t="str">
        <f t="shared" si="56"/>
        <v>EMAG US equity</v>
      </c>
      <c r="WM15" t="str">
        <f t="shared" si="56"/>
        <v>EMB US equity</v>
      </c>
      <c r="WN15" t="str">
        <f t="shared" si="56"/>
        <v>EMBB US equity</v>
      </c>
      <c r="WO15" t="str">
        <f t="shared" si="56"/>
        <v>EMBCR US equity</v>
      </c>
      <c r="WP15" t="str">
        <f t="shared" si="56"/>
        <v>EMBH US equity</v>
      </c>
      <c r="WQ15" t="str">
        <f t="shared" si="56"/>
        <v>EMBU US equity</v>
      </c>
      <c r="WR15" t="str">
        <f t="shared" si="56"/>
        <v>EMCB US equity</v>
      </c>
      <c r="WS15" t="str">
        <f t="shared" si="56"/>
        <v>EMCD US equity</v>
      </c>
      <c r="WT15" t="str">
        <f t="shared" si="56"/>
        <v>EMCG US equity</v>
      </c>
      <c r="WU15" t="str">
        <f t="shared" si="56"/>
        <v>EMCR US equity</v>
      </c>
      <c r="WV15" t="str">
        <f t="shared" si="56"/>
        <v>EMDD US equity</v>
      </c>
      <c r="WW15" t="str">
        <f t="shared" si="56"/>
        <v>EMDG US equity</v>
      </c>
      <c r="WX15" t="str">
        <f t="shared" si="56"/>
        <v>EMDI US equity</v>
      </c>
      <c r="WY15" t="str">
        <f t="shared" si="56"/>
        <v>EMDR US equity</v>
      </c>
      <c r="WZ15" t="str">
        <f t="shared" si="56"/>
        <v>EMDV US equity</v>
      </c>
      <c r="XA15" t="str">
        <f t="shared" si="56"/>
        <v>EMER US equity</v>
      </c>
      <c r="XB15" t="str">
        <f t="shared" si="56"/>
        <v>EMEY US equity</v>
      </c>
      <c r="XC15" t="str">
        <f t="shared" si="56"/>
        <v>EMFM US equity</v>
      </c>
      <c r="XD15" t="str">
        <f t="shared" si="56"/>
        <v>EMFN US equity</v>
      </c>
      <c r="XE15" t="str">
        <f t="shared" si="56"/>
        <v>EMFT US equity</v>
      </c>
      <c r="XF15" t="str">
        <f t="shared" si="56"/>
        <v>EMGF US equity</v>
      </c>
      <c r="XG15" t="str">
        <f t="shared" si="56"/>
        <v>EMGX US equity</v>
      </c>
      <c r="XH15" t="str">
        <f t="shared" si="56"/>
        <v>EMHD US equity</v>
      </c>
      <c r="XI15" t="str">
        <f t="shared" si="56"/>
        <v>EMHY US equity</v>
      </c>
      <c r="XJ15" t="str">
        <f t="shared" si="56"/>
        <v>EMHZ US equity</v>
      </c>
      <c r="XK15" t="str">
        <f t="shared" si="56"/>
        <v>EMIF US equity</v>
      </c>
      <c r="XL15" t="str">
        <f t="shared" si="56"/>
        <v>EMIH US equity</v>
      </c>
      <c r="XM15" t="str">
        <f t="shared" si="56"/>
        <v>EMLC US equity</v>
      </c>
      <c r="XN15" t="str">
        <f t="shared" si="56"/>
        <v>EMLP US equity</v>
      </c>
      <c r="XO15" t="str">
        <f t="shared" si="56"/>
        <v>EMMT US equity</v>
      </c>
      <c r="XP15" t="str">
        <f t="shared" si="56"/>
        <v>EMQQ US equity</v>
      </c>
      <c r="XQ15" t="str">
        <f t="shared" si="56"/>
        <v>EMRE US equity</v>
      </c>
      <c r="XR15" t="str">
        <f t="shared" si="56"/>
        <v>EMSA US equity</v>
      </c>
      <c r="XS15" t="str">
        <f t="shared" si="56"/>
        <v>EMSD US equity</v>
      </c>
      <c r="XT15" t="str">
        <f t="shared" si="56"/>
        <v>EMSH US equity</v>
      </c>
      <c r="XU15" t="str">
        <f t="shared" ref="XU15:AAF15" si="57">XU14&amp;" equity"</f>
        <v>EMT US equity</v>
      </c>
      <c r="XV15" t="str">
        <f t="shared" si="57"/>
        <v>EMTL US equity</v>
      </c>
      <c r="XW15" t="str">
        <f t="shared" si="57"/>
        <v>EMVX US equity</v>
      </c>
      <c r="XX15" t="str">
        <f t="shared" si="57"/>
        <v>ENFR US equity</v>
      </c>
      <c r="XY15" t="str">
        <f t="shared" si="57"/>
        <v>ENGN US equity</v>
      </c>
      <c r="XZ15" t="str">
        <f t="shared" si="57"/>
        <v>ENOR US equity</v>
      </c>
      <c r="YA15" t="str">
        <f t="shared" si="57"/>
        <v>ENY US equity</v>
      </c>
      <c r="YB15" t="str">
        <f t="shared" si="57"/>
        <v>ENZL US equity</v>
      </c>
      <c r="YC15" t="str">
        <f t="shared" si="57"/>
        <v>EPHE US equity</v>
      </c>
      <c r="YD15" t="str">
        <f t="shared" si="57"/>
        <v>EPI US equity</v>
      </c>
      <c r="YE15" t="str">
        <f t="shared" si="57"/>
        <v>EPOL US equity</v>
      </c>
      <c r="YF15" t="str">
        <f t="shared" si="57"/>
        <v>EPP US equity</v>
      </c>
      <c r="YG15" t="str">
        <f t="shared" si="57"/>
        <v>EPRF US equity</v>
      </c>
      <c r="YH15" t="str">
        <f t="shared" si="57"/>
        <v>EPRO US equity</v>
      </c>
      <c r="YI15" t="str">
        <f t="shared" si="57"/>
        <v>EPS US equity</v>
      </c>
      <c r="YJ15" t="str">
        <f t="shared" si="57"/>
        <v>EPU US equity</v>
      </c>
      <c r="YK15" t="str">
        <f t="shared" si="57"/>
        <v>EPV US equity</v>
      </c>
      <c r="YL15" t="str">
        <f t="shared" si="57"/>
        <v>EQAL US equity</v>
      </c>
      <c r="YM15" t="str">
        <f t="shared" si="57"/>
        <v>EQIN US equity</v>
      </c>
      <c r="YN15" t="str">
        <f t="shared" si="57"/>
        <v>EQL US equity</v>
      </c>
      <c r="YO15" t="str">
        <f t="shared" si="57"/>
        <v>EQLT US equity</v>
      </c>
      <c r="YP15" t="str">
        <f t="shared" si="57"/>
        <v>EQRR US equity</v>
      </c>
      <c r="YQ15" t="str">
        <f t="shared" si="57"/>
        <v>EQWL US equity</v>
      </c>
      <c r="YR15" t="str">
        <f t="shared" si="57"/>
        <v>EQWM US equity</v>
      </c>
      <c r="YS15" t="str">
        <f t="shared" si="57"/>
        <v>EQWS US equity</v>
      </c>
      <c r="YT15" t="str">
        <f t="shared" si="57"/>
        <v>ERE US equity</v>
      </c>
      <c r="YU15" t="str">
        <f t="shared" si="57"/>
        <v>ERGF US equity</v>
      </c>
      <c r="YV15" t="str">
        <f t="shared" si="57"/>
        <v>ERM US equity</v>
      </c>
      <c r="YW15" t="str">
        <f t="shared" si="57"/>
        <v>ERO US equity</v>
      </c>
      <c r="YX15" t="str">
        <f t="shared" si="57"/>
        <v>ERUS US equity</v>
      </c>
      <c r="YY15" t="str">
        <f t="shared" si="57"/>
        <v>ERW US equity</v>
      </c>
      <c r="YZ15" t="str">
        <f t="shared" si="57"/>
        <v>ERX US equity</v>
      </c>
      <c r="ZA15" t="str">
        <f t="shared" si="57"/>
        <v>ERY US equity</v>
      </c>
      <c r="ZB15" t="str">
        <f t="shared" si="57"/>
        <v>ERYY US equity</v>
      </c>
      <c r="ZC15" t="str">
        <f t="shared" si="57"/>
        <v>ESG US equity</v>
      </c>
      <c r="ZD15" t="str">
        <f t="shared" si="57"/>
        <v>ESGD US equity</v>
      </c>
      <c r="ZE15" t="str">
        <f t="shared" si="57"/>
        <v>ESGE US equity</v>
      </c>
      <c r="ZF15" t="str">
        <f t="shared" si="57"/>
        <v>ESGF US equity</v>
      </c>
      <c r="ZG15" t="str">
        <f t="shared" si="57"/>
        <v>ESGG US equity</v>
      </c>
      <c r="ZH15" t="str">
        <f t="shared" si="57"/>
        <v>ESGL US equity</v>
      </c>
      <c r="ZI15" t="str">
        <f t="shared" si="57"/>
        <v>ESGN US equity</v>
      </c>
      <c r="ZJ15" t="str">
        <f t="shared" si="57"/>
        <v>ESGS US equity</v>
      </c>
      <c r="ZK15" t="str">
        <f t="shared" si="57"/>
        <v>ESGU US equity</v>
      </c>
      <c r="ZL15" t="str">
        <f t="shared" si="57"/>
        <v>ESGW US equity</v>
      </c>
      <c r="ZM15" t="str">
        <f t="shared" si="57"/>
        <v>ESR US equity</v>
      </c>
      <c r="ZN15" t="str">
        <f t="shared" si="57"/>
        <v>ESTX US equity</v>
      </c>
      <c r="ZO15" t="str">
        <f t="shared" si="57"/>
        <v>ETFF US equity</v>
      </c>
      <c r="ZP15" t="str">
        <f t="shared" si="57"/>
        <v>ETFY US equity</v>
      </c>
      <c r="ZQ15" t="str">
        <f t="shared" si="57"/>
        <v>ETHO US equity</v>
      </c>
      <c r="ZR15" t="str">
        <f t="shared" si="57"/>
        <v>EU US equity</v>
      </c>
      <c r="ZS15" t="str">
        <f t="shared" si="57"/>
        <v>EUDG US equity</v>
      </c>
      <c r="ZT15" t="str">
        <f t="shared" si="57"/>
        <v>EUDV US equity</v>
      </c>
      <c r="ZU15" t="str">
        <f t="shared" si="57"/>
        <v>EUFL US equity</v>
      </c>
      <c r="ZV15" t="str">
        <f t="shared" si="57"/>
        <v>EUFN US equity</v>
      </c>
      <c r="ZW15" t="str">
        <f t="shared" si="57"/>
        <v>EUFS US equity</v>
      </c>
      <c r="ZX15" t="str">
        <f t="shared" si="57"/>
        <v>EUFX US equity</v>
      </c>
      <c r="ZY15" t="str">
        <f t="shared" si="57"/>
        <v>EUM US equity</v>
      </c>
      <c r="ZZ15" t="str">
        <f t="shared" si="57"/>
        <v>EUMV US equity</v>
      </c>
      <c r="AAA15" t="str">
        <f t="shared" si="57"/>
        <v>EUO US equity</v>
      </c>
      <c r="AAB15" t="str">
        <f t="shared" si="57"/>
        <v>EURL US equity</v>
      </c>
      <c r="AAC15" t="str">
        <f t="shared" si="57"/>
        <v>EURZ US equity</v>
      </c>
      <c r="AAD15" t="str">
        <f t="shared" si="57"/>
        <v>EUSA US equity</v>
      </c>
      <c r="AAE15" t="str">
        <f t="shared" si="57"/>
        <v>EUSC US equity</v>
      </c>
      <c r="AAF15" t="str">
        <f t="shared" si="57"/>
        <v>EUXL US equity</v>
      </c>
      <c r="AAG15" t="str">
        <f t="shared" ref="AAG15:ACR15" si="58">AAG14&amp;" equity"</f>
        <v>EVAL US equity</v>
      </c>
      <c r="AAH15" t="str">
        <f t="shared" si="58"/>
        <v>EVIX US equity</v>
      </c>
      <c r="AAI15" t="str">
        <f t="shared" si="58"/>
        <v>EVX US equity</v>
      </c>
      <c r="AAJ15" t="str">
        <f t="shared" si="58"/>
        <v>EWA US equity</v>
      </c>
      <c r="AAK15" t="str">
        <f t="shared" si="58"/>
        <v>EWAC US equity</v>
      </c>
      <c r="AAL15" t="str">
        <f t="shared" si="58"/>
        <v>EWAS US equity</v>
      </c>
      <c r="AAM15" t="str">
        <f t="shared" si="58"/>
        <v>EWC US equity</v>
      </c>
      <c r="AAN15" t="str">
        <f t="shared" si="58"/>
        <v>EWCS US equity</v>
      </c>
      <c r="AAO15" t="str">
        <f t="shared" si="58"/>
        <v>EWD US equity</v>
      </c>
      <c r="AAP15" t="str">
        <f t="shared" si="58"/>
        <v>EWEF US equity</v>
      </c>
      <c r="AAQ15" t="str">
        <f t="shared" si="58"/>
        <v>EWEM US equity</v>
      </c>
      <c r="AAR15" t="str">
        <f t="shared" si="58"/>
        <v>EWG US equity</v>
      </c>
      <c r="AAS15" t="str">
        <f t="shared" si="58"/>
        <v>EWGS US equity</v>
      </c>
      <c r="AAT15" t="str">
        <f t="shared" si="58"/>
        <v>EWH US equity</v>
      </c>
      <c r="AAU15" t="str">
        <f t="shared" si="58"/>
        <v>EWHS US equity</v>
      </c>
      <c r="AAV15" t="str">
        <f t="shared" si="58"/>
        <v>EWI US equity</v>
      </c>
      <c r="AAW15" t="str">
        <f t="shared" si="58"/>
        <v>EWJ US equity</v>
      </c>
      <c r="AAX15" t="str">
        <f t="shared" si="58"/>
        <v>EWK US equity</v>
      </c>
      <c r="AAY15" t="str">
        <f t="shared" si="58"/>
        <v>EWL US equity</v>
      </c>
      <c r="AAZ15" t="str">
        <f t="shared" si="58"/>
        <v>EWM US equity</v>
      </c>
      <c r="ABA15" t="str">
        <f t="shared" si="58"/>
        <v>EWMC US equity</v>
      </c>
      <c r="ABB15" t="str">
        <f t="shared" si="58"/>
        <v>EWMD US equity</v>
      </c>
      <c r="ABC15" t="str">
        <f t="shared" si="58"/>
        <v>EWN US equity</v>
      </c>
      <c r="ABD15" t="str">
        <f t="shared" si="58"/>
        <v>EWO US equity</v>
      </c>
      <c r="ABE15" t="str">
        <f t="shared" si="58"/>
        <v>EWP US equity</v>
      </c>
      <c r="ABF15" t="str">
        <f t="shared" si="58"/>
        <v>EWQ US equity</v>
      </c>
      <c r="ABG15" t="str">
        <f t="shared" si="58"/>
        <v>EWRE US equity</v>
      </c>
      <c r="ABH15" t="str">
        <f t="shared" si="58"/>
        <v>EWRI US equity</v>
      </c>
      <c r="ABI15" t="str">
        <f t="shared" si="58"/>
        <v>EWS US equity</v>
      </c>
      <c r="ABJ15" t="str">
        <f t="shared" si="58"/>
        <v>EWSC US equity</v>
      </c>
      <c r="ABK15" t="str">
        <f t="shared" si="58"/>
        <v>EWSM US equity</v>
      </c>
      <c r="ABL15" t="str">
        <f t="shared" si="58"/>
        <v>EWSS US equity</v>
      </c>
      <c r="ABM15" t="str">
        <f t="shared" si="58"/>
        <v>EWT US equity</v>
      </c>
      <c r="ABN15" t="str">
        <f t="shared" si="58"/>
        <v>EWU US equity</v>
      </c>
      <c r="ABO15" t="str">
        <f t="shared" si="58"/>
        <v>EWUS US equity</v>
      </c>
      <c r="ABP15" t="str">
        <f t="shared" si="58"/>
        <v>EWV US equity</v>
      </c>
      <c r="ABQ15" t="str">
        <f t="shared" si="58"/>
        <v>EWW US equity</v>
      </c>
      <c r="ABR15" t="str">
        <f t="shared" si="58"/>
        <v>EWX US equity</v>
      </c>
      <c r="ABS15" t="str">
        <f t="shared" si="58"/>
        <v>EWY US equity</v>
      </c>
      <c r="ABT15" t="str">
        <f t="shared" si="58"/>
        <v>EWZ US equity</v>
      </c>
      <c r="ABU15" t="str">
        <f t="shared" si="58"/>
        <v>EWZS US equity</v>
      </c>
      <c r="ABV15" t="str">
        <f t="shared" si="58"/>
        <v>EXB US equity</v>
      </c>
      <c r="ABW15" t="str">
        <f t="shared" si="58"/>
        <v>EXI US equity</v>
      </c>
      <c r="ABX15" t="str">
        <f t="shared" si="58"/>
        <v>EXIV US equity</v>
      </c>
      <c r="ABY15" t="str">
        <f t="shared" si="58"/>
        <v>EXT US equity</v>
      </c>
      <c r="ABZ15" t="str">
        <f t="shared" si="58"/>
        <v>EYLD US equity</v>
      </c>
      <c r="ACA15" t="str">
        <f t="shared" si="58"/>
        <v>EZA US equity</v>
      </c>
      <c r="ACB15" t="str">
        <f t="shared" si="58"/>
        <v>EZJ US equity</v>
      </c>
      <c r="ACC15" t="str">
        <f t="shared" si="58"/>
        <v>EZM US equity</v>
      </c>
      <c r="ACD15" t="str">
        <f t="shared" si="58"/>
        <v>EZU US equity</v>
      </c>
      <c r="ACE15" t="str">
        <f t="shared" si="58"/>
        <v>EZY US equity</v>
      </c>
      <c r="ACF15" t="str">
        <f t="shared" si="58"/>
        <v>FAA US equity</v>
      </c>
      <c r="ACG15" t="str">
        <f t="shared" si="58"/>
        <v>FAAR US equity</v>
      </c>
      <c r="ACH15" t="str">
        <f t="shared" si="58"/>
        <v>FAB US equity</v>
      </c>
      <c r="ACI15" t="str">
        <f t="shared" si="58"/>
        <v>FAD US equity</v>
      </c>
      <c r="ACJ15" t="str">
        <f t="shared" si="58"/>
        <v>FALN US equity</v>
      </c>
      <c r="ACK15" t="str">
        <f t="shared" si="58"/>
        <v>FAN US equity</v>
      </c>
      <c r="ACL15" t="str">
        <f t="shared" si="58"/>
        <v>FANZ US equity</v>
      </c>
      <c r="ACM15" t="str">
        <f t="shared" si="58"/>
        <v>FAS US equity</v>
      </c>
      <c r="ACN15" t="str">
        <f t="shared" si="58"/>
        <v>FAUS US equity</v>
      </c>
      <c r="ACO15" t="str">
        <f t="shared" si="58"/>
        <v>FAZ US equity</v>
      </c>
      <c r="ACP15" t="str">
        <f t="shared" si="58"/>
        <v>FAZZ US equity</v>
      </c>
      <c r="ACQ15" t="str">
        <f t="shared" si="58"/>
        <v>FBG US equity</v>
      </c>
      <c r="ACR15" t="str">
        <f t="shared" si="58"/>
        <v>FBGX US equity</v>
      </c>
      <c r="ACS15" t="str">
        <f t="shared" ref="ACS15:AFD15" si="59">ACS14&amp;" equity"</f>
        <v>FBND US equity</v>
      </c>
      <c r="ACT15" t="str">
        <f t="shared" si="59"/>
        <v>FBT US equity</v>
      </c>
      <c r="ACU15" t="str">
        <f t="shared" si="59"/>
        <v>FBZ US equity</v>
      </c>
      <c r="ACV15" t="str">
        <f t="shared" si="59"/>
        <v>FCA US equity</v>
      </c>
      <c r="ACW15" t="str">
        <f t="shared" si="59"/>
        <v>FCAL US equity</v>
      </c>
      <c r="ACX15" t="str">
        <f t="shared" si="59"/>
        <v>FCAN US equity</v>
      </c>
      <c r="ACY15" t="str">
        <f t="shared" si="59"/>
        <v>FCD US equity</v>
      </c>
      <c r="ACZ15" t="str">
        <f t="shared" si="59"/>
        <v>FCEF US equity</v>
      </c>
      <c r="ADA15" t="str">
        <f t="shared" si="59"/>
        <v>FCFI US equity</v>
      </c>
      <c r="ADB15" t="str">
        <f t="shared" si="59"/>
        <v>FCG US equity</v>
      </c>
      <c r="ADC15" t="str">
        <f t="shared" si="59"/>
        <v>FCHI US equity</v>
      </c>
      <c r="ADD15" t="str">
        <f t="shared" si="59"/>
        <v>FCL US equity</v>
      </c>
      <c r="ADE15" t="str">
        <f t="shared" si="59"/>
        <v>FCOM US equity</v>
      </c>
      <c r="ADF15" t="str">
        <f t="shared" si="59"/>
        <v>FCOR US equity</v>
      </c>
      <c r="ADG15" t="str">
        <f t="shared" si="59"/>
        <v>FCQ US equity</v>
      </c>
      <c r="ADH15" t="str">
        <f t="shared" si="59"/>
        <v>FCV US equity</v>
      </c>
      <c r="ADI15" t="str">
        <f t="shared" si="59"/>
        <v>FCVT US equity</v>
      </c>
      <c r="ADJ15" t="str">
        <f t="shared" si="59"/>
        <v>FDD US equity</v>
      </c>
      <c r="ADK15" t="str">
        <f t="shared" si="59"/>
        <v>FDIS US equity</v>
      </c>
      <c r="ADL15" t="str">
        <f t="shared" si="59"/>
        <v>FDIV US equity</v>
      </c>
      <c r="ADM15" t="str">
        <f t="shared" si="59"/>
        <v>FDL US equity</v>
      </c>
      <c r="ADN15" t="str">
        <f t="shared" si="59"/>
        <v>FDLO US equity</v>
      </c>
      <c r="ADO15" t="str">
        <f t="shared" si="59"/>
        <v>FDM US equity</v>
      </c>
      <c r="ADP15" t="str">
        <f t="shared" si="59"/>
        <v>FDMO US equity</v>
      </c>
      <c r="ADQ15" t="str">
        <f t="shared" si="59"/>
        <v>FDN US equity</v>
      </c>
      <c r="ADR15" t="str">
        <f t="shared" si="59"/>
        <v>FDRR US equity</v>
      </c>
      <c r="ADS15" t="str">
        <f t="shared" si="59"/>
        <v>FDT US equity</v>
      </c>
      <c r="ADT15" t="str">
        <f t="shared" si="59"/>
        <v>FDTS US equity</v>
      </c>
      <c r="ADU15" t="str">
        <f t="shared" si="59"/>
        <v>FDVV US equity</v>
      </c>
      <c r="ADV15" t="str">
        <f t="shared" si="59"/>
        <v>FEEU US equity</v>
      </c>
      <c r="ADW15" t="str">
        <f t="shared" si="59"/>
        <v>FEF US equity</v>
      </c>
      <c r="ADX15" t="str">
        <f t="shared" si="59"/>
        <v>FEFN US equity</v>
      </c>
      <c r="ADY15" t="str">
        <f t="shared" si="59"/>
        <v>FEM US equity</v>
      </c>
      <c r="ADZ15" t="str">
        <f t="shared" si="59"/>
        <v>FEMB US equity</v>
      </c>
      <c r="AEA15" t="str">
        <f t="shared" si="59"/>
        <v>FEMS US equity</v>
      </c>
      <c r="AEB15" t="str">
        <f t="shared" si="59"/>
        <v>FENY US equity</v>
      </c>
      <c r="AEC15" t="str">
        <f t="shared" si="59"/>
        <v>FEP US equity</v>
      </c>
      <c r="AED15" t="str">
        <f t="shared" si="59"/>
        <v>FEU US equity</v>
      </c>
      <c r="AEE15" t="str">
        <f t="shared" si="59"/>
        <v>FEUZ US equity</v>
      </c>
      <c r="AEF15" t="str">
        <f t="shared" si="59"/>
        <v>FEX US equity</v>
      </c>
      <c r="AEG15" t="str">
        <f t="shared" si="59"/>
        <v>FEZ US equity</v>
      </c>
      <c r="AEH15" t="str">
        <f t="shared" si="59"/>
        <v>FFHG US equity</v>
      </c>
      <c r="AEI15" t="str">
        <f t="shared" si="59"/>
        <v>FFL US equity</v>
      </c>
      <c r="AEJ15" t="str">
        <f t="shared" si="59"/>
        <v>FFR US equity</v>
      </c>
      <c r="AEK15" t="str">
        <f t="shared" si="59"/>
        <v>FFTI US equity</v>
      </c>
      <c r="AEL15" t="str">
        <f t="shared" si="59"/>
        <v>FFTY US equity</v>
      </c>
      <c r="AEM15" t="str">
        <f t="shared" si="59"/>
        <v>FFVX US equity</v>
      </c>
      <c r="AEN15" t="str">
        <f t="shared" si="59"/>
        <v>FGD US equity</v>
      </c>
      <c r="AEO15" t="str">
        <f t="shared" si="59"/>
        <v>FGEM US equity</v>
      </c>
      <c r="AEP15" t="str">
        <f t="shared" si="59"/>
        <v>FGM US equity</v>
      </c>
      <c r="AEQ15" t="str">
        <f t="shared" si="59"/>
        <v>FHC US equity</v>
      </c>
      <c r="AER15" t="str">
        <f t="shared" si="59"/>
        <v>FHK US equity</v>
      </c>
      <c r="AES15" t="str">
        <f t="shared" si="59"/>
        <v>FHLC US equity</v>
      </c>
      <c r="AET15" t="str">
        <f t="shared" si="59"/>
        <v>FIA US equity</v>
      </c>
      <c r="AEU15" t="str">
        <f t="shared" si="59"/>
        <v>FIBG US equity</v>
      </c>
      <c r="AEV15" t="str">
        <f t="shared" si="59"/>
        <v>FIBR US equity</v>
      </c>
      <c r="AEW15" t="str">
        <f t="shared" si="59"/>
        <v>FIDU US equity</v>
      </c>
      <c r="AEX15" t="str">
        <f t="shared" si="59"/>
        <v>FIEE US equity</v>
      </c>
      <c r="AEY15" t="str">
        <f t="shared" si="59"/>
        <v>FIEG US equity</v>
      </c>
      <c r="AEZ15" t="str">
        <f t="shared" si="59"/>
        <v>FIEU US equity</v>
      </c>
      <c r="AFA15" t="str">
        <f t="shared" si="59"/>
        <v>FIGY US equity</v>
      </c>
      <c r="AFB15" t="str">
        <f t="shared" si="59"/>
        <v>FIHD US equity</v>
      </c>
      <c r="AFC15" t="str">
        <f t="shared" si="59"/>
        <v>FIHQ US equity</v>
      </c>
      <c r="AFD15" t="str">
        <f t="shared" si="59"/>
        <v>FIL US equity</v>
      </c>
      <c r="AFE15" t="str">
        <f t="shared" ref="AFE15:AHP15" si="60">AFE14&amp;" equity"</f>
        <v>FILL US equity</v>
      </c>
      <c r="AFF15" t="str">
        <f t="shared" si="60"/>
        <v>FINF US equity</v>
      </c>
      <c r="AFG15" t="str">
        <f t="shared" si="60"/>
        <v>FINQ US equity</v>
      </c>
      <c r="AFH15" t="str">
        <f t="shared" si="60"/>
        <v>FINU US equity</v>
      </c>
      <c r="AFI15" t="str">
        <f t="shared" si="60"/>
        <v>FINX US equity</v>
      </c>
      <c r="AFJ15" t="str">
        <f t="shared" si="60"/>
        <v>FINZ US equity</v>
      </c>
      <c r="AFK15" t="str">
        <f t="shared" si="60"/>
        <v>FISN US equity</v>
      </c>
      <c r="AFL15" t="str">
        <f t="shared" si="60"/>
        <v>FITS US equity</v>
      </c>
      <c r="AFM15" t="str">
        <f t="shared" si="60"/>
        <v>FIVZ US equity</v>
      </c>
      <c r="AFN15" t="str">
        <f t="shared" si="60"/>
        <v>FIW US equity</v>
      </c>
      <c r="AFO15" t="str">
        <f t="shared" si="60"/>
        <v>FIXD US equity</v>
      </c>
      <c r="AFP15" t="str">
        <f t="shared" si="60"/>
        <v>FJP US equity</v>
      </c>
      <c r="AFQ15" t="str">
        <f t="shared" si="60"/>
        <v>FKL US equity</v>
      </c>
      <c r="AFR15" t="str">
        <f t="shared" si="60"/>
        <v>FKO US equity</v>
      </c>
      <c r="AFS15" t="str">
        <f t="shared" si="60"/>
        <v>FKU US equity</v>
      </c>
      <c r="AFT15" t="str">
        <f t="shared" si="60"/>
        <v>FLAG US equity</v>
      </c>
      <c r="AFU15" t="str">
        <f t="shared" si="60"/>
        <v>FLAT US equity</v>
      </c>
      <c r="AFV15" t="str">
        <f t="shared" si="60"/>
        <v>FLCO US equity</v>
      </c>
      <c r="AFW15" t="str">
        <f t="shared" si="60"/>
        <v>FLEU US equity</v>
      </c>
      <c r="AFX15" t="str">
        <f t="shared" si="60"/>
        <v>FLG US equity</v>
      </c>
      <c r="AFY15" t="str">
        <f t="shared" si="60"/>
        <v>FLGE US equity</v>
      </c>
      <c r="AFZ15" t="str">
        <f t="shared" si="60"/>
        <v>FLIO US equity</v>
      </c>
      <c r="AGA15" t="str">
        <f t="shared" si="60"/>
        <v>FLLV US equity</v>
      </c>
      <c r="AGB15" t="str">
        <f t="shared" si="60"/>
        <v>FLM US equity</v>
      </c>
      <c r="AGC15" t="str">
        <f t="shared" si="60"/>
        <v>FLN US equity</v>
      </c>
      <c r="AGD15" t="str">
        <f t="shared" si="60"/>
        <v>FLOT US equity</v>
      </c>
      <c r="AGE15" t="str">
        <f t="shared" si="60"/>
        <v>FLQD US equity</v>
      </c>
      <c r="AGF15" t="str">
        <f t="shared" si="60"/>
        <v>FLQE US equity</v>
      </c>
      <c r="AGG15" t="str">
        <f t="shared" si="60"/>
        <v>FLQG US equity</v>
      </c>
      <c r="AGH15" t="str">
        <f t="shared" si="60"/>
        <v>FLQH US equity</v>
      </c>
      <c r="AGI15" t="str">
        <f t="shared" si="60"/>
        <v>FLQL US equity</v>
      </c>
      <c r="AGJ15" t="str">
        <f t="shared" si="60"/>
        <v>FLQM US equity</v>
      </c>
      <c r="AGK15" t="str">
        <f t="shared" si="60"/>
        <v>FLQS US equity</v>
      </c>
      <c r="AGL15" t="str">
        <f t="shared" si="60"/>
        <v>FLRN US equity</v>
      </c>
      <c r="AGM15" t="str">
        <f t="shared" si="60"/>
        <v>FLRT US equity</v>
      </c>
      <c r="AGN15" t="str">
        <f t="shared" si="60"/>
        <v>FLTB US equity</v>
      </c>
      <c r="AGO15" t="str">
        <f t="shared" si="60"/>
        <v>FLTR US equity</v>
      </c>
      <c r="AGP15" t="str">
        <f t="shared" si="60"/>
        <v>FLYX US equity</v>
      </c>
      <c r="AGQ15" t="str">
        <f t="shared" si="60"/>
        <v>FM US equity</v>
      </c>
      <c r="AGR15" t="str">
        <f t="shared" si="60"/>
        <v>FMAT US equity</v>
      </c>
      <c r="AGS15" t="str">
        <f t="shared" si="60"/>
        <v>FMB US equity</v>
      </c>
      <c r="AGT15" t="str">
        <f t="shared" si="60"/>
        <v>FMF US equity</v>
      </c>
      <c r="AGU15" t="str">
        <f t="shared" si="60"/>
        <v>FMK US equity</v>
      </c>
      <c r="AGV15" t="str">
        <f t="shared" si="60"/>
        <v>FMLP US equity</v>
      </c>
      <c r="AGW15" t="str">
        <f t="shared" si="60"/>
        <v>FMM US equity</v>
      </c>
      <c r="AGX15" t="str">
        <f t="shared" si="60"/>
        <v>FMU US equity</v>
      </c>
      <c r="AGY15" t="str">
        <f t="shared" si="60"/>
        <v>FMV US equity</v>
      </c>
      <c r="AGZ15" t="str">
        <f t="shared" si="60"/>
        <v>FNCF US equity</v>
      </c>
      <c r="AHA15" t="str">
        <f t="shared" si="60"/>
        <v>FNCL US equity</v>
      </c>
      <c r="AHB15" t="str">
        <f t="shared" si="60"/>
        <v>FNDA US equity</v>
      </c>
      <c r="AHC15" t="str">
        <f t="shared" si="60"/>
        <v>FNDB US equity</v>
      </c>
      <c r="AHD15" t="str">
        <f t="shared" si="60"/>
        <v>FNDC US equity</v>
      </c>
      <c r="AHE15" t="str">
        <f t="shared" si="60"/>
        <v>FNDE US equity</v>
      </c>
      <c r="AHF15" t="str">
        <f t="shared" si="60"/>
        <v>FNDF US equity</v>
      </c>
      <c r="AHG15" t="str">
        <f t="shared" si="60"/>
        <v>FNDX US equity</v>
      </c>
      <c r="AHH15" t="str">
        <f t="shared" si="60"/>
        <v>FNG US equity</v>
      </c>
      <c r="AHI15" t="str">
        <f t="shared" si="60"/>
        <v>FNI US equity</v>
      </c>
      <c r="AHJ15" t="str">
        <f t="shared" si="60"/>
        <v>FNIO US equity</v>
      </c>
      <c r="AHK15" t="str">
        <f t="shared" si="60"/>
        <v>FNK US equity</v>
      </c>
      <c r="AHL15" t="str">
        <f t="shared" si="60"/>
        <v>FNX US equity</v>
      </c>
      <c r="AHM15" t="str">
        <f t="shared" si="60"/>
        <v>FNY US equity</v>
      </c>
      <c r="AHN15" t="str">
        <f t="shared" si="60"/>
        <v>FOC US equity</v>
      </c>
      <c r="AHO15" t="str">
        <f t="shared" si="60"/>
        <v>FOIL US equity</v>
      </c>
      <c r="AHP15" t="str">
        <f t="shared" si="60"/>
        <v>FOL US equity</v>
      </c>
      <c r="AHQ15" t="str">
        <f t="shared" ref="AHQ15:AKB15" si="61">AHQ14&amp;" equity"</f>
        <v>FONE US equity</v>
      </c>
      <c r="AHR15" t="str">
        <f t="shared" si="61"/>
        <v>FORX US equity</v>
      </c>
      <c r="AHS15" t="str">
        <f t="shared" si="61"/>
        <v>FOS US equity</v>
      </c>
      <c r="AHT15" t="str">
        <f t="shared" si="61"/>
        <v>FPA US equity</v>
      </c>
      <c r="AHU15" t="str">
        <f t="shared" si="61"/>
        <v>FPE US equity</v>
      </c>
      <c r="AHV15" t="str">
        <f t="shared" si="61"/>
        <v>FPX US equity</v>
      </c>
      <c r="AHW15" t="str">
        <f t="shared" si="61"/>
        <v>FPXI US equity</v>
      </c>
      <c r="AHX15" t="str">
        <f t="shared" si="61"/>
        <v>FQAL US equity</v>
      </c>
      <c r="AHY15" t="str">
        <f t="shared" si="61"/>
        <v>FRAK US equity</v>
      </c>
      <c r="AHZ15" t="str">
        <f t="shared" si="61"/>
        <v>FREL US equity</v>
      </c>
      <c r="AIA15" t="str">
        <f t="shared" si="61"/>
        <v>FRI US equity</v>
      </c>
      <c r="AIB15" t="str">
        <f t="shared" si="61"/>
        <v>FRL US equity</v>
      </c>
      <c r="AIC15" t="str">
        <f t="shared" si="61"/>
        <v>FRN US equity</v>
      </c>
      <c r="AID15" t="str">
        <f t="shared" si="61"/>
        <v>FSA US equity</v>
      </c>
      <c r="AIE15" t="str">
        <f t="shared" si="61"/>
        <v>FSE US equity</v>
      </c>
      <c r="AIF15" t="str">
        <f t="shared" si="61"/>
        <v>FSG US equity</v>
      </c>
      <c r="AIG15" t="str">
        <f t="shared" si="61"/>
        <v>FSTA US equity</v>
      </c>
      <c r="AIH15" t="str">
        <f t="shared" si="61"/>
        <v>FSU US equity</v>
      </c>
      <c r="AII15" t="str">
        <f t="shared" si="61"/>
        <v>FSZ US equity</v>
      </c>
      <c r="AIJ15" t="str">
        <f t="shared" si="61"/>
        <v>FTA US equity</v>
      </c>
      <c r="AIK15" t="str">
        <f t="shared" si="61"/>
        <v>FTAG US equity</v>
      </c>
      <c r="AIL15" t="str">
        <f t="shared" si="61"/>
        <v>FTC US equity</v>
      </c>
      <c r="AIM15" t="str">
        <f t="shared" si="61"/>
        <v>FTCS US equity</v>
      </c>
      <c r="AIN15" t="str">
        <f t="shared" si="61"/>
        <v>FTEC US equity</v>
      </c>
      <c r="AIO15" t="str">
        <f t="shared" si="61"/>
        <v>FTGC US equity</v>
      </c>
      <c r="AIP15" t="str">
        <f t="shared" si="61"/>
        <v>FTHI US equity</v>
      </c>
      <c r="AIQ15" t="str">
        <f t="shared" si="61"/>
        <v>FTLB US equity</v>
      </c>
      <c r="AIR15" t="str">
        <f t="shared" si="61"/>
        <v>FTLS US equity</v>
      </c>
      <c r="AIS15" t="str">
        <f t="shared" si="61"/>
        <v>FTQ US equity</v>
      </c>
      <c r="AIT15" t="str">
        <f t="shared" si="61"/>
        <v>FTRI US equity</v>
      </c>
      <c r="AIU15" t="str">
        <f t="shared" si="61"/>
        <v>FTSD US equity</v>
      </c>
      <c r="AIV15" t="str">
        <f t="shared" si="61"/>
        <v>FTSL US equity</v>
      </c>
      <c r="AIW15" t="str">
        <f t="shared" si="61"/>
        <v>FTSM US equity</v>
      </c>
      <c r="AIX15" t="str">
        <f t="shared" si="61"/>
        <v>FTW US equity</v>
      </c>
      <c r="AIY15" t="str">
        <f t="shared" si="61"/>
        <v>FTXD US equity</v>
      </c>
      <c r="AIZ15" t="str">
        <f t="shared" si="61"/>
        <v>FTXG US equity</v>
      </c>
      <c r="AJA15" t="str">
        <f t="shared" si="61"/>
        <v>FTXH US equity</v>
      </c>
      <c r="AJB15" t="str">
        <f t="shared" si="61"/>
        <v>FTXL US equity</v>
      </c>
      <c r="AJC15" t="str">
        <f t="shared" si="61"/>
        <v>FTXN US equity</v>
      </c>
      <c r="AJD15" t="str">
        <f t="shared" si="61"/>
        <v>FTXO US equity</v>
      </c>
      <c r="AJE15" t="str">
        <f t="shared" si="61"/>
        <v>FTXR US equity</v>
      </c>
      <c r="AJF15" t="str">
        <f t="shared" si="61"/>
        <v>FUD US equity</v>
      </c>
      <c r="AJG15" t="str">
        <f t="shared" si="61"/>
        <v>FUE US equity</v>
      </c>
      <c r="AJH15" t="str">
        <f t="shared" si="61"/>
        <v>FUI US equity</v>
      </c>
      <c r="AJI15" t="str">
        <f t="shared" si="61"/>
        <v>FUT US equity</v>
      </c>
      <c r="AJJ15" t="str">
        <f t="shared" si="61"/>
        <v>FUTS US equity</v>
      </c>
      <c r="AJK15" t="str">
        <f t="shared" si="61"/>
        <v>FUTY US equity</v>
      </c>
      <c r="AJL15" t="str">
        <f t="shared" si="61"/>
        <v>FV US equity</v>
      </c>
      <c r="AJM15" t="str">
        <f t="shared" si="61"/>
        <v>FVAL US equity</v>
      </c>
      <c r="AJN15" t="str">
        <f t="shared" si="61"/>
        <v>FVC US equity</v>
      </c>
      <c r="AJO15" t="str">
        <f t="shared" si="61"/>
        <v>FVD US equity</v>
      </c>
      <c r="AJP15" t="str">
        <f t="shared" si="61"/>
        <v>FVL US equity</v>
      </c>
      <c r="AJQ15" t="str">
        <f t="shared" si="61"/>
        <v>FWDB US equity</v>
      </c>
      <c r="AJR15" t="str">
        <f t="shared" si="61"/>
        <v>FWDD US equity</v>
      </c>
      <c r="AJS15" t="str">
        <f t="shared" si="61"/>
        <v>FWDI US equity</v>
      </c>
      <c r="AJT15" t="str">
        <f t="shared" si="61"/>
        <v>FXA US equity</v>
      </c>
      <c r="AJU15" t="str">
        <f t="shared" si="61"/>
        <v>FXB US equity</v>
      </c>
      <c r="AJV15" t="str">
        <f t="shared" si="61"/>
        <v>FXC US equity</v>
      </c>
      <c r="AJW15" t="str">
        <f t="shared" si="61"/>
        <v>FXCH US equity</v>
      </c>
      <c r="AJX15" t="str">
        <f t="shared" si="61"/>
        <v>FXD US equity</v>
      </c>
      <c r="AJY15" t="str">
        <f t="shared" si="61"/>
        <v>FXE US equity</v>
      </c>
      <c r="AJZ15" t="str">
        <f t="shared" si="61"/>
        <v>FXEP US equity</v>
      </c>
      <c r="AKA15" t="str">
        <f t="shared" si="61"/>
        <v>FXEU US equity</v>
      </c>
      <c r="AKB15" t="str">
        <f t="shared" si="61"/>
        <v>FXF US equity</v>
      </c>
      <c r="AKC15" t="str">
        <f t="shared" ref="AKC15:AMN15" si="62">AKC14&amp;" equity"</f>
        <v>FXG US equity</v>
      </c>
      <c r="AKD15" t="str">
        <f t="shared" si="62"/>
        <v>FXH US equity</v>
      </c>
      <c r="AKE15" t="str">
        <f t="shared" si="62"/>
        <v>FXI US equity</v>
      </c>
      <c r="AKF15" t="str">
        <f t="shared" si="62"/>
        <v>FXJP US equity</v>
      </c>
      <c r="AKG15" t="str">
        <f t="shared" si="62"/>
        <v>FXL US equity</v>
      </c>
      <c r="AKH15" t="str">
        <f t="shared" si="62"/>
        <v>FXM US equity</v>
      </c>
      <c r="AKI15" t="str">
        <f t="shared" si="62"/>
        <v>FXN US equity</v>
      </c>
      <c r="AKJ15" t="str">
        <f t="shared" si="62"/>
        <v>FXO US equity</v>
      </c>
      <c r="AKK15" t="str">
        <f t="shared" si="62"/>
        <v>FXP US equity</v>
      </c>
      <c r="AKL15" t="str">
        <f t="shared" si="62"/>
        <v>FXR US equity</v>
      </c>
      <c r="AKM15" t="str">
        <f t="shared" si="62"/>
        <v>FXRU US equity</v>
      </c>
      <c r="AKN15" t="str">
        <f t="shared" si="62"/>
        <v>FXS US equity</v>
      </c>
      <c r="AKO15" t="str">
        <f t="shared" si="62"/>
        <v>FXSG US equity</v>
      </c>
      <c r="AKP15" t="str">
        <f t="shared" si="62"/>
        <v>FXU US equity</v>
      </c>
      <c r="AKQ15" t="str">
        <f t="shared" si="62"/>
        <v>FXY US equity</v>
      </c>
      <c r="AKR15" t="str">
        <f t="shared" si="62"/>
        <v>FXZ US equity</v>
      </c>
      <c r="AKS15" t="str">
        <f t="shared" si="62"/>
        <v>FYC US equity</v>
      </c>
      <c r="AKT15" t="str">
        <f t="shared" si="62"/>
        <v>FYLD US equity</v>
      </c>
      <c r="AKU15" t="str">
        <f t="shared" si="62"/>
        <v>FYT US equity</v>
      </c>
      <c r="AKV15" t="str">
        <f t="shared" si="62"/>
        <v>FYX US equity</v>
      </c>
      <c r="AKW15" t="str">
        <f t="shared" si="62"/>
        <v>FZB US equity</v>
      </c>
      <c r="AKX15" t="str">
        <f t="shared" si="62"/>
        <v>GAA US equity</v>
      </c>
      <c r="AKY15" t="str">
        <f t="shared" si="62"/>
        <v>GAF US equity</v>
      </c>
      <c r="AKZ15" t="str">
        <f t="shared" si="62"/>
        <v>GAL US equity</v>
      </c>
      <c r="ALA15" t="str">
        <f t="shared" si="62"/>
        <v>GAMR US equity</v>
      </c>
      <c r="ALB15" t="str">
        <f t="shared" si="62"/>
        <v>GARD US equity</v>
      </c>
      <c r="ALC15" t="str">
        <f t="shared" si="62"/>
        <v>GASL US equity</v>
      </c>
      <c r="ALD15" t="str">
        <f t="shared" si="62"/>
        <v>GASX US equity</v>
      </c>
      <c r="ALE15" t="str">
        <f t="shared" si="62"/>
        <v>GASZ US equity</v>
      </c>
      <c r="ALF15" t="str">
        <f t="shared" si="62"/>
        <v>GAZ US equity</v>
      </c>
      <c r="ALG15" t="str">
        <f t="shared" si="62"/>
        <v>GAZB US equity</v>
      </c>
      <c r="ALH15" t="str">
        <f t="shared" si="62"/>
        <v>GAZC US equity</v>
      </c>
      <c r="ALI15" t="str">
        <f t="shared" si="62"/>
        <v>GBB US equity</v>
      </c>
      <c r="ALJ15" t="str">
        <f t="shared" si="62"/>
        <v>GBF US equity</v>
      </c>
      <c r="ALK15" t="str">
        <f t="shared" si="62"/>
        <v>GBFCR US equity</v>
      </c>
      <c r="ALL15" t="str">
        <f t="shared" si="62"/>
        <v>GBFRD US equity</v>
      </c>
      <c r="ALM15" t="str">
        <f t="shared" si="62"/>
        <v>GBIL US equity</v>
      </c>
      <c r="ALN15" t="str">
        <f t="shared" si="62"/>
        <v>GCC US equity</v>
      </c>
      <c r="ALO15" t="str">
        <f t="shared" si="62"/>
        <v>GCE US equity</v>
      </c>
      <c r="ALP15" t="str">
        <f t="shared" si="62"/>
        <v>GCOW US equity</v>
      </c>
      <c r="ALQ15" t="str">
        <f t="shared" si="62"/>
        <v>GDAY US equity</v>
      </c>
      <c r="ALR15" t="str">
        <f t="shared" si="62"/>
        <v>GDJJ US equity</v>
      </c>
      <c r="ALS15" t="str">
        <f t="shared" si="62"/>
        <v>GDJS US equity</v>
      </c>
      <c r="ALT15" t="str">
        <f t="shared" si="62"/>
        <v>GDVD US equity</v>
      </c>
      <c r="ALU15" t="str">
        <f t="shared" si="62"/>
        <v>GDX US equity</v>
      </c>
      <c r="ALV15" t="str">
        <f t="shared" si="62"/>
        <v>GDXJ US equity</v>
      </c>
      <c r="ALW15" t="str">
        <f t="shared" si="62"/>
        <v>GDXS US equity</v>
      </c>
      <c r="ALX15" t="str">
        <f t="shared" si="62"/>
        <v>GDXX US equity</v>
      </c>
      <c r="ALY15" t="str">
        <f t="shared" si="62"/>
        <v>GEM US equity</v>
      </c>
      <c r="ALZ15" t="str">
        <f t="shared" si="62"/>
        <v>GEMS US equity</v>
      </c>
      <c r="AMA15" t="str">
        <f t="shared" si="62"/>
        <v>GENY US equity</v>
      </c>
      <c r="AMB15" t="str">
        <f t="shared" si="62"/>
        <v>GERJ US equity</v>
      </c>
      <c r="AMC15" t="str">
        <f t="shared" si="62"/>
        <v>GEUR US equity</v>
      </c>
      <c r="AMD15" t="str">
        <f t="shared" si="62"/>
        <v>GEX US equity</v>
      </c>
      <c r="AME15" t="str">
        <f t="shared" si="62"/>
        <v>GGBP US equity</v>
      </c>
      <c r="AMF15" t="str">
        <f t="shared" si="62"/>
        <v>GGEM US equity</v>
      </c>
      <c r="AMG15" t="str">
        <f t="shared" si="62"/>
        <v>GGGG US equity</v>
      </c>
      <c r="AMH15" t="str">
        <f t="shared" si="62"/>
        <v>GGOV US equity</v>
      </c>
      <c r="AMI15" t="str">
        <f t="shared" si="62"/>
        <v>GHE US equity</v>
      </c>
      <c r="AMJ15" t="str">
        <f t="shared" si="62"/>
        <v>GHII US equity</v>
      </c>
      <c r="AMK15" t="str">
        <f t="shared" si="62"/>
        <v>GHS US equity</v>
      </c>
      <c r="AML15" t="str">
        <f t="shared" si="62"/>
        <v>GHYG US equity</v>
      </c>
      <c r="AMM15" t="str">
        <f t="shared" si="62"/>
        <v>GIGB US equity</v>
      </c>
      <c r="AMN15" t="str">
        <f t="shared" si="62"/>
        <v>GII US equity</v>
      </c>
      <c r="AMO15" t="str">
        <f t="shared" ref="AMO15:AOZ15" si="63">AMO14&amp;" equity"</f>
        <v>GIVE US equity</v>
      </c>
      <c r="AMP15" t="str">
        <f t="shared" si="63"/>
        <v>GIY US equity</v>
      </c>
      <c r="AMQ15" t="str">
        <f t="shared" si="63"/>
        <v>GKA US equity</v>
      </c>
      <c r="AMR15" t="str">
        <f t="shared" si="63"/>
        <v>GKB US equity</v>
      </c>
      <c r="AMS15" t="str">
        <f t="shared" si="63"/>
        <v>GKC US equity</v>
      </c>
      <c r="AMT15" t="str">
        <f t="shared" si="63"/>
        <v>GKD US equity</v>
      </c>
      <c r="AMU15" t="str">
        <f t="shared" si="63"/>
        <v>GKE US equity</v>
      </c>
      <c r="AMV15" t="str">
        <f t="shared" si="63"/>
        <v>GLD US equity</v>
      </c>
      <c r="AMW15" t="str">
        <f t="shared" si="63"/>
        <v>GLDE US equity</v>
      </c>
      <c r="AMX15" t="str">
        <f t="shared" si="63"/>
        <v>GLDI US equity</v>
      </c>
      <c r="AMY15" t="str">
        <f t="shared" si="63"/>
        <v>GLDW US equity</v>
      </c>
      <c r="AMZ15" t="str">
        <f t="shared" si="63"/>
        <v>GLJCR US equity</v>
      </c>
      <c r="ANA15" t="str">
        <f t="shared" si="63"/>
        <v>GLJRD US equity</v>
      </c>
      <c r="ANB15" t="str">
        <f t="shared" si="63"/>
        <v>GLL US equity</v>
      </c>
      <c r="ANC15" t="str">
        <f t="shared" si="63"/>
        <v>GLTR US equity</v>
      </c>
      <c r="AND15" t="str">
        <f t="shared" si="63"/>
        <v>GMF US equity</v>
      </c>
      <c r="ANE15" t="str">
        <f t="shared" si="63"/>
        <v>GMFL US equity</v>
      </c>
      <c r="ANF15" t="str">
        <f t="shared" si="63"/>
        <v>GMFS US equity</v>
      </c>
      <c r="ANG15" t="str">
        <f t="shared" si="63"/>
        <v>GML US equity</v>
      </c>
      <c r="ANH15" t="str">
        <f t="shared" si="63"/>
        <v>GMM US equity</v>
      </c>
      <c r="ANI15" t="str">
        <f t="shared" si="63"/>
        <v>GMMB US equity</v>
      </c>
      <c r="ANJ15" t="str">
        <f t="shared" si="63"/>
        <v>GMOM US equity</v>
      </c>
      <c r="ANK15" t="str">
        <f t="shared" si="63"/>
        <v>GMTB US equity</v>
      </c>
      <c r="ANL15" t="str">
        <f t="shared" si="63"/>
        <v>GNAT US equity</v>
      </c>
      <c r="ANM15" t="str">
        <f t="shared" si="63"/>
        <v>GNMA US equity</v>
      </c>
      <c r="ANN15" t="str">
        <f t="shared" si="63"/>
        <v>GNR US equity</v>
      </c>
      <c r="ANO15" t="str">
        <f t="shared" si="63"/>
        <v>GNRX US equity</v>
      </c>
      <c r="ANP15" t="str">
        <f t="shared" si="63"/>
        <v>GOAU US equity</v>
      </c>
      <c r="ANQ15" t="str">
        <f t="shared" si="63"/>
        <v>GOEX US equity</v>
      </c>
      <c r="ANR15" t="str">
        <f t="shared" si="63"/>
        <v>GOS US equity</v>
      </c>
      <c r="ANS15" t="str">
        <f t="shared" si="63"/>
        <v>GOVT US equity</v>
      </c>
      <c r="ANT15" t="str">
        <f t="shared" si="63"/>
        <v>GQRE US equity</v>
      </c>
      <c r="ANU15" t="str">
        <f t="shared" si="63"/>
        <v>GREK US equity</v>
      </c>
      <c r="ANV15" t="str">
        <f t="shared" si="63"/>
        <v>GRES US equity</v>
      </c>
      <c r="ANW15" t="str">
        <f t="shared" si="63"/>
        <v>GRI US equity</v>
      </c>
      <c r="ANX15" t="str">
        <f t="shared" si="63"/>
        <v>GRID US equity</v>
      </c>
      <c r="ANY15" t="str">
        <f t="shared" si="63"/>
        <v>GRN US equity</v>
      </c>
      <c r="ANZ15" t="str">
        <f t="shared" si="63"/>
        <v>GRNB US equity</v>
      </c>
      <c r="AOA15" t="str">
        <f t="shared" si="63"/>
        <v>GRPC US equity</v>
      </c>
      <c r="AOB15" t="str">
        <f t="shared" si="63"/>
        <v>GRU US equity</v>
      </c>
      <c r="AOC15" t="str">
        <f t="shared" si="63"/>
        <v>GRWN US equity</v>
      </c>
      <c r="AOD15" t="str">
        <f t="shared" si="63"/>
        <v>GSAX US equity</v>
      </c>
      <c r="AOE15" t="str">
        <f t="shared" si="63"/>
        <v>GSC US equity</v>
      </c>
      <c r="AOF15" t="str">
        <f t="shared" si="63"/>
        <v>GSD US equity</v>
      </c>
      <c r="AOG15" t="str">
        <f t="shared" si="63"/>
        <v>GSEU US equity</v>
      </c>
      <c r="AOH15" t="str">
        <f t="shared" si="63"/>
        <v>GSEW US equity</v>
      </c>
      <c r="AOI15" t="str">
        <f t="shared" si="63"/>
        <v>GSG US equity</v>
      </c>
      <c r="AOJ15" t="str">
        <f t="shared" si="63"/>
        <v>GSGO US equity</v>
      </c>
      <c r="AOK15" t="str">
        <f t="shared" si="63"/>
        <v>GSIE US equity</v>
      </c>
      <c r="AOL15" t="str">
        <f t="shared" si="63"/>
        <v>GSJY US equity</v>
      </c>
      <c r="AOM15" t="str">
        <f t="shared" si="63"/>
        <v>GSLC US equity</v>
      </c>
      <c r="AON15" t="str">
        <f t="shared" si="63"/>
        <v>GSMA US equity</v>
      </c>
      <c r="AOO15" t="str">
        <f t="shared" si="63"/>
        <v>GSO US equity</v>
      </c>
      <c r="AOP15" t="str">
        <f t="shared" si="63"/>
        <v>GSP US equity</v>
      </c>
      <c r="AOQ15" t="str">
        <f t="shared" si="63"/>
        <v>GSPC US equity</v>
      </c>
      <c r="AOR15" t="str">
        <f t="shared" si="63"/>
        <v>GSR US equity</v>
      </c>
      <c r="AOS15" t="str">
        <f t="shared" si="63"/>
        <v>GSRA US equity</v>
      </c>
      <c r="AOT15" t="str">
        <f t="shared" si="63"/>
        <v>GSSC US equity</v>
      </c>
      <c r="AOU15" t="str">
        <f t="shared" si="63"/>
        <v>GSW US equity</v>
      </c>
      <c r="AOV15" t="str">
        <f t="shared" si="63"/>
        <v>GSY US equity</v>
      </c>
      <c r="AOW15" t="str">
        <f t="shared" si="63"/>
        <v>GSZ US equity</v>
      </c>
      <c r="AOX15" t="str">
        <f t="shared" si="63"/>
        <v>GTAA US equity</v>
      </c>
      <c r="AOY15" t="str">
        <f t="shared" si="63"/>
        <v>GTIP US equity</v>
      </c>
      <c r="AOZ15" t="str">
        <f t="shared" si="63"/>
        <v>GTL US equity</v>
      </c>
      <c r="APA15" t="str">
        <f t="shared" ref="APA15:ARL15" si="64">APA14&amp;" equity"</f>
        <v>GTO US equity</v>
      </c>
      <c r="APB15" t="str">
        <f t="shared" si="64"/>
        <v>GULF US equity</v>
      </c>
      <c r="APC15" t="str">
        <f t="shared" si="64"/>
        <v>GULFX US equity</v>
      </c>
      <c r="APD15" t="str">
        <f t="shared" si="64"/>
        <v>GUNR US equity</v>
      </c>
      <c r="APE15" t="str">
        <f t="shared" si="64"/>
        <v>GUR US equity</v>
      </c>
      <c r="APF15" t="str">
        <f t="shared" si="64"/>
        <v>GURI US equity</v>
      </c>
      <c r="APG15" t="str">
        <f t="shared" si="64"/>
        <v>GURU US equity</v>
      </c>
      <c r="APH15" t="str">
        <f t="shared" si="64"/>
        <v>GURX US equity</v>
      </c>
      <c r="API15" t="str">
        <f t="shared" si="64"/>
        <v>GUSH US equity</v>
      </c>
      <c r="APJ15" t="str">
        <f t="shared" si="64"/>
        <v>GVAL US equity</v>
      </c>
      <c r="APK15" t="str">
        <f t="shared" si="64"/>
        <v>GVI US equity</v>
      </c>
      <c r="APL15" t="str">
        <f t="shared" si="64"/>
        <v>GVICR US equity</v>
      </c>
      <c r="APM15" t="str">
        <f t="shared" si="64"/>
        <v>GVIP US equity</v>
      </c>
      <c r="APN15" t="str">
        <f t="shared" si="64"/>
        <v>GVIRD US equity</v>
      </c>
      <c r="APO15" t="str">
        <f t="shared" si="64"/>
        <v>GVT US equity</v>
      </c>
      <c r="APP15" t="str">
        <f t="shared" si="64"/>
        <v>GWL US equity</v>
      </c>
      <c r="APQ15" t="str">
        <f t="shared" si="64"/>
        <v>GWO US equity</v>
      </c>
      <c r="APR15" t="str">
        <f t="shared" si="64"/>
        <v>GWS US equity</v>
      </c>
      <c r="APS15" t="str">
        <f t="shared" si="64"/>
        <v>GWX US equity</v>
      </c>
      <c r="APT15" t="str">
        <f t="shared" si="64"/>
        <v>GXC US equity</v>
      </c>
      <c r="APU15" t="str">
        <f t="shared" si="64"/>
        <v>GXF US equity</v>
      </c>
      <c r="APV15" t="str">
        <f t="shared" si="64"/>
        <v>GXG US equity</v>
      </c>
      <c r="APW15" t="str">
        <f t="shared" si="64"/>
        <v>GYEN US equity</v>
      </c>
      <c r="APX15" t="str">
        <f t="shared" si="64"/>
        <v>GYLD US equity</v>
      </c>
      <c r="APY15" t="str">
        <f t="shared" si="64"/>
        <v>HACK US equity</v>
      </c>
      <c r="APZ15" t="str">
        <f t="shared" si="64"/>
        <v>HACV US equity</v>
      </c>
      <c r="AQA15" t="str">
        <f t="shared" si="64"/>
        <v>HACW US equity</v>
      </c>
      <c r="AQB15" t="str">
        <f t="shared" si="64"/>
        <v>HAHA US equity</v>
      </c>
      <c r="AQC15" t="str">
        <f t="shared" si="64"/>
        <v>HAKD US equity</v>
      </c>
      <c r="AQD15" t="str">
        <f t="shared" si="64"/>
        <v>HAKK US equity</v>
      </c>
      <c r="AQE15" t="str">
        <f t="shared" si="64"/>
        <v>HAO US equity</v>
      </c>
      <c r="AQF15" t="str">
        <f t="shared" si="64"/>
        <v>HAP US equity</v>
      </c>
      <c r="AQG15" t="str">
        <f t="shared" si="64"/>
        <v>HAUD US equity</v>
      </c>
      <c r="AQH15" t="str">
        <f t="shared" si="64"/>
        <v>HAWX US equity</v>
      </c>
      <c r="AQI15" t="str">
        <f t="shared" si="64"/>
        <v>HBTA US equity</v>
      </c>
      <c r="AQJ15" t="str">
        <f t="shared" si="64"/>
        <v>HBU US equity</v>
      </c>
      <c r="AQK15" t="str">
        <f t="shared" si="64"/>
        <v>HBZ US equity</v>
      </c>
      <c r="AQL15" t="str">
        <f t="shared" si="64"/>
        <v>HCOR US equity</v>
      </c>
      <c r="AQM15" t="str">
        <f t="shared" si="64"/>
        <v>HCRF US equity</v>
      </c>
      <c r="AQN15" t="str">
        <f t="shared" si="64"/>
        <v>HDAW US equity</v>
      </c>
      <c r="AQO15" t="str">
        <f t="shared" si="64"/>
        <v>HDEE US equity</v>
      </c>
      <c r="AQP15" t="str">
        <f t="shared" si="64"/>
        <v>HDEF US equity</v>
      </c>
      <c r="AQQ15" t="str">
        <f t="shared" si="64"/>
        <v>HDEZ US equity</v>
      </c>
      <c r="AQR15" t="str">
        <f t="shared" si="64"/>
        <v>HDG US equity</v>
      </c>
      <c r="AQS15" t="str">
        <f t="shared" si="64"/>
        <v>HDGE US equity</v>
      </c>
      <c r="AQT15" t="str">
        <f t="shared" si="64"/>
        <v>HDGI US equity</v>
      </c>
      <c r="AQU15" t="str">
        <f t="shared" si="64"/>
        <v>HDIV US equity</v>
      </c>
      <c r="AQV15" t="str">
        <f t="shared" si="64"/>
        <v>HDLS US equity</v>
      </c>
      <c r="AQW15" t="str">
        <f t="shared" si="64"/>
        <v>HDLV US equity</v>
      </c>
      <c r="AQX15" t="str">
        <f t="shared" si="64"/>
        <v>HDMV US equity</v>
      </c>
      <c r="AQY15" t="str">
        <f t="shared" si="64"/>
        <v>HDRW US equity</v>
      </c>
      <c r="AQZ15" t="str">
        <f t="shared" si="64"/>
        <v>HDV US equity</v>
      </c>
      <c r="ARA15" t="str">
        <f t="shared" si="64"/>
        <v>HDWM US equity</v>
      </c>
      <c r="ARB15" t="str">
        <f t="shared" si="64"/>
        <v>HDWX US equity</v>
      </c>
      <c r="ARC15" t="str">
        <f t="shared" si="64"/>
        <v>HECO US equity</v>
      </c>
      <c r="ARD15" t="str">
        <f t="shared" si="64"/>
        <v>HEDJ US equity</v>
      </c>
      <c r="ARE15" t="str">
        <f t="shared" si="64"/>
        <v>HEEM US equity</v>
      </c>
      <c r="ARF15" t="str">
        <f t="shared" si="64"/>
        <v>HEFA US equity</v>
      </c>
      <c r="ARG15" t="str">
        <f t="shared" si="64"/>
        <v>HEFV US equity</v>
      </c>
      <c r="ARH15" t="str">
        <f t="shared" si="64"/>
        <v>HEGE US equity</v>
      </c>
      <c r="ARI15" t="str">
        <f t="shared" si="64"/>
        <v>HEGJ US equity</v>
      </c>
      <c r="ARJ15" t="str">
        <f t="shared" si="64"/>
        <v>HEMV US equity</v>
      </c>
      <c r="ARK15" t="str">
        <f t="shared" si="64"/>
        <v>HEUS US equity</v>
      </c>
      <c r="ARL15" t="str">
        <f t="shared" si="64"/>
        <v>HEUV US equity</v>
      </c>
      <c r="ARM15" t="str">
        <f t="shared" ref="ARM15:ATX15" si="65">ARM14&amp;" equity"</f>
        <v>HEVY US equity</v>
      </c>
      <c r="ARN15" t="str">
        <f t="shared" si="65"/>
        <v>HEWC US equity</v>
      </c>
      <c r="ARO15" t="str">
        <f t="shared" si="65"/>
        <v>HEWG US equity</v>
      </c>
      <c r="ARP15" t="str">
        <f t="shared" si="65"/>
        <v>HEWI US equity</v>
      </c>
      <c r="ARQ15" t="str">
        <f t="shared" si="65"/>
        <v>HEWJ US equity</v>
      </c>
      <c r="ARR15" t="str">
        <f t="shared" si="65"/>
        <v>HEWL US equity</v>
      </c>
      <c r="ARS15" t="str">
        <f t="shared" si="65"/>
        <v>HEWP US equity</v>
      </c>
      <c r="ART15" t="str">
        <f t="shared" si="65"/>
        <v>HEWU US equity</v>
      </c>
      <c r="ARU15" t="str">
        <f t="shared" si="65"/>
        <v>HEWW US equity</v>
      </c>
      <c r="ARV15" t="str">
        <f t="shared" si="65"/>
        <v>HEWY US equity</v>
      </c>
      <c r="ARW15" t="str">
        <f t="shared" si="65"/>
        <v>HEZU US equity</v>
      </c>
      <c r="ARX15" t="str">
        <f t="shared" si="65"/>
        <v>HFEZ US equity</v>
      </c>
      <c r="ARY15" t="str">
        <f t="shared" si="65"/>
        <v>HFIN US equity</v>
      </c>
      <c r="ARZ15" t="str">
        <f t="shared" si="65"/>
        <v>HFXE US equity</v>
      </c>
      <c r="ASA15" t="str">
        <f t="shared" si="65"/>
        <v>HFXI US equity</v>
      </c>
      <c r="ASB15" t="str">
        <f t="shared" si="65"/>
        <v>HFXJ US equity</v>
      </c>
      <c r="ASC15" t="str">
        <f t="shared" si="65"/>
        <v>HGEM US equity</v>
      </c>
      <c r="ASD15" t="str">
        <f t="shared" si="65"/>
        <v>HGEU US equity</v>
      </c>
      <c r="ASE15" t="str">
        <f t="shared" si="65"/>
        <v>HGI US equity</v>
      </c>
      <c r="ASF15" t="str">
        <f t="shared" si="65"/>
        <v>HGJP US equity</v>
      </c>
      <c r="ASG15" t="str">
        <f t="shared" si="65"/>
        <v>HGSD US equity</v>
      </c>
      <c r="ASH15" t="str">
        <f t="shared" si="65"/>
        <v>HHA US equity</v>
      </c>
      <c r="ASI15" t="str">
        <f t="shared" si="65"/>
        <v>HHB US equity</v>
      </c>
      <c r="ASJ15" t="str">
        <f t="shared" si="65"/>
        <v>HHD US equity</v>
      </c>
      <c r="ASK15" t="str">
        <f t="shared" si="65"/>
        <v>HHDG US equity</v>
      </c>
      <c r="ASL15" t="str">
        <f t="shared" si="65"/>
        <v>HHE US equity</v>
      </c>
      <c r="ASM15" t="str">
        <f t="shared" si="65"/>
        <v>HHFR US equity</v>
      </c>
      <c r="ASN15" t="str">
        <f t="shared" si="65"/>
        <v>HHG US equity</v>
      </c>
      <c r="ASO15" t="str">
        <f t="shared" si="65"/>
        <v>HHHYL US equity</v>
      </c>
      <c r="ASP15" t="str">
        <f t="shared" si="65"/>
        <v>HHJ US equity</v>
      </c>
      <c r="ASQ15" t="str">
        <f t="shared" si="65"/>
        <v>HHK US equity</v>
      </c>
      <c r="ASR15" t="str">
        <f t="shared" si="65"/>
        <v>HHM US equity</v>
      </c>
      <c r="ASS15" t="str">
        <f t="shared" si="65"/>
        <v>HHN US equity</v>
      </c>
      <c r="AST15" t="str">
        <f t="shared" si="65"/>
        <v>HHP US equity</v>
      </c>
      <c r="ASU15" t="str">
        <f t="shared" si="65"/>
        <v>HHQ US equity</v>
      </c>
      <c r="ASV15" t="str">
        <f t="shared" si="65"/>
        <v>HHR US equity</v>
      </c>
      <c r="ASW15" t="str">
        <f t="shared" si="65"/>
        <v>HHT US equity</v>
      </c>
      <c r="ASX15" t="str">
        <f t="shared" si="65"/>
        <v>HHU US equity</v>
      </c>
      <c r="ASY15" t="str">
        <f t="shared" si="65"/>
        <v>HHV US equity</v>
      </c>
      <c r="ASZ15" t="str">
        <f t="shared" si="65"/>
        <v>HHYX US equity</v>
      </c>
      <c r="ATA15" t="str">
        <f t="shared" si="65"/>
        <v>HHZ US equity</v>
      </c>
      <c r="ATB15" t="str">
        <f t="shared" si="65"/>
        <v>HILO US equity</v>
      </c>
      <c r="ATC15" t="str">
        <f t="shared" si="65"/>
        <v>HIPS US equity</v>
      </c>
      <c r="ATD15" t="str">
        <f t="shared" si="65"/>
        <v>HJPX US equity</v>
      </c>
      <c r="ATE15" t="str">
        <f t="shared" si="65"/>
        <v>HKG US equity</v>
      </c>
      <c r="ATF15" t="str">
        <f t="shared" si="65"/>
        <v>HKK US equity</v>
      </c>
      <c r="ATG15" t="str">
        <f t="shared" si="65"/>
        <v>HKOR US equity</v>
      </c>
      <c r="ATH15" t="str">
        <f t="shared" si="65"/>
        <v>HMTM US equity</v>
      </c>
      <c r="ATI15" t="str">
        <f t="shared" si="65"/>
        <v>HOLD US equity</v>
      </c>
      <c r="ATJ15" t="str">
        <f t="shared" si="65"/>
        <v>HOML US equity</v>
      </c>
      <c r="ATK15" t="str">
        <f t="shared" si="65"/>
        <v>HOMX US equity</v>
      </c>
      <c r="ATL15" t="str">
        <f t="shared" si="65"/>
        <v>HQBD US equity</v>
      </c>
      <c r="ATM15" t="str">
        <f t="shared" si="65"/>
        <v>HRD US equity</v>
      </c>
      <c r="ATN15" t="str">
        <f t="shared" si="65"/>
        <v>HREX US equity</v>
      </c>
      <c r="ATO15" t="str">
        <f t="shared" si="65"/>
        <v>HRJ US equity</v>
      </c>
      <c r="ATP15" t="str">
        <f t="shared" si="65"/>
        <v>HRW US equity</v>
      </c>
      <c r="ATQ15" t="str">
        <f t="shared" si="65"/>
        <v>HSCZ US equity</v>
      </c>
      <c r="ATR15" t="str">
        <f t="shared" si="65"/>
        <v>HSPX US equity</v>
      </c>
      <c r="ATS15" t="str">
        <f t="shared" si="65"/>
        <v>HTUS US equity</v>
      </c>
      <c r="ATT15" t="str">
        <f t="shared" si="65"/>
        <v>HUSE US equity</v>
      </c>
      <c r="ATU15" t="str">
        <f t="shared" si="65"/>
        <v>HUSV US equity</v>
      </c>
      <c r="ATV15" t="str">
        <f t="shared" si="65"/>
        <v>HVOL US equity</v>
      </c>
      <c r="ATW15" t="str">
        <f t="shared" si="65"/>
        <v>HVPW US equity</v>
      </c>
      <c r="ATX15" t="str">
        <f t="shared" si="65"/>
        <v>HYD US equity</v>
      </c>
      <c r="ATY15" t="str">
        <f t="shared" ref="ATY15:AWJ15" si="66">ATY14&amp;" equity"</f>
        <v>HYDB US equity</v>
      </c>
      <c r="ATZ15" t="str">
        <f t="shared" si="66"/>
        <v>HYDD US equity</v>
      </c>
      <c r="AUA15" t="str">
        <f t="shared" si="66"/>
        <v>HYEM US equity</v>
      </c>
      <c r="AUB15" t="str">
        <f t="shared" si="66"/>
        <v>HYG US equity</v>
      </c>
      <c r="AUC15" t="str">
        <f t="shared" si="66"/>
        <v>HYGCR US equity</v>
      </c>
      <c r="AUD15" t="str">
        <f t="shared" si="66"/>
        <v>HYGH US equity</v>
      </c>
      <c r="AUE15" t="str">
        <f t="shared" si="66"/>
        <v>HYGRD US equity</v>
      </c>
      <c r="AUF15" t="str">
        <f t="shared" si="66"/>
        <v>HYHG US equity</v>
      </c>
      <c r="AUG15" t="str">
        <f t="shared" si="66"/>
        <v>HYIH US equity</v>
      </c>
      <c r="AUH15" t="str">
        <f t="shared" si="66"/>
        <v>HYLB US equity</v>
      </c>
      <c r="AUI15" t="str">
        <f t="shared" si="66"/>
        <v>HYLD US equity</v>
      </c>
      <c r="AUJ15" t="str">
        <f t="shared" si="66"/>
        <v>HYLS US equity</v>
      </c>
      <c r="AUK15" t="str">
        <f t="shared" si="66"/>
        <v>HYLV US equity</v>
      </c>
      <c r="AUL15" t="str">
        <f t="shared" si="66"/>
        <v>HYMB US equity</v>
      </c>
      <c r="AUM15" t="str">
        <f t="shared" si="66"/>
        <v>HYND US equity</v>
      </c>
      <c r="AUN15" t="str">
        <f t="shared" si="66"/>
        <v>HYS US equity</v>
      </c>
      <c r="AUO15" t="str">
        <f t="shared" si="66"/>
        <v>HYXE US equity</v>
      </c>
      <c r="AUP15" t="str">
        <f t="shared" si="66"/>
        <v>HYXU US equity</v>
      </c>
      <c r="AUQ15" t="str">
        <f t="shared" si="66"/>
        <v>HYZD US equity</v>
      </c>
      <c r="AUR15" t="str">
        <f t="shared" si="66"/>
        <v>IAGG US equity</v>
      </c>
      <c r="AUS15" t="str">
        <f t="shared" si="66"/>
        <v>IAH US equity</v>
      </c>
      <c r="AUT15" t="str">
        <f t="shared" si="66"/>
        <v>IAI US equity</v>
      </c>
      <c r="AUU15" t="str">
        <f t="shared" si="66"/>
        <v>IAK US equity</v>
      </c>
      <c r="AUV15" t="str">
        <f t="shared" si="66"/>
        <v>IAT US equity</v>
      </c>
      <c r="AUW15" t="str">
        <f t="shared" si="66"/>
        <v>IAU US equity</v>
      </c>
      <c r="AUX15" t="str">
        <f t="shared" si="66"/>
        <v>IBB US equity</v>
      </c>
      <c r="AUY15" t="str">
        <f t="shared" si="66"/>
        <v>IBCB US equity</v>
      </c>
      <c r="AUZ15" t="str">
        <f t="shared" si="66"/>
        <v>IBCC US equity</v>
      </c>
      <c r="AVA15" t="str">
        <f t="shared" si="66"/>
        <v>IBCD US equity</v>
      </c>
      <c r="AVB15" t="str">
        <f t="shared" si="66"/>
        <v>IBCE US equity</v>
      </c>
      <c r="AVC15" t="str">
        <f t="shared" si="66"/>
        <v>IBD US equity</v>
      </c>
      <c r="AVD15" t="str">
        <f t="shared" si="66"/>
        <v>IBDA US equity</v>
      </c>
      <c r="AVE15" t="str">
        <f t="shared" si="66"/>
        <v>IBDB US equity</v>
      </c>
      <c r="AVF15" t="str">
        <f t="shared" si="66"/>
        <v>IBDC US equity</v>
      </c>
      <c r="AVG15" t="str">
        <f t="shared" si="66"/>
        <v>IBDD US equity</v>
      </c>
      <c r="AVH15" t="str">
        <f t="shared" si="66"/>
        <v>IBDF US equity</v>
      </c>
      <c r="AVI15" t="str">
        <f t="shared" si="66"/>
        <v>IBDH US equity</v>
      </c>
      <c r="AVJ15" t="str">
        <f t="shared" si="66"/>
        <v>IBDJ US equity</v>
      </c>
      <c r="AVK15" t="str">
        <f t="shared" si="66"/>
        <v>IBDK US equity</v>
      </c>
      <c r="AVL15" t="str">
        <f t="shared" si="66"/>
        <v>IBDL US equity</v>
      </c>
      <c r="AVM15" t="str">
        <f t="shared" si="66"/>
        <v>IBDM US equity</v>
      </c>
      <c r="AVN15" t="str">
        <f t="shared" si="66"/>
        <v>IBDN US equity</v>
      </c>
      <c r="AVO15" t="str">
        <f t="shared" si="66"/>
        <v>IBDO US equity</v>
      </c>
      <c r="AVP15" t="str">
        <f t="shared" si="66"/>
        <v>IBDP US equity</v>
      </c>
      <c r="AVQ15" t="str">
        <f t="shared" si="66"/>
        <v>IBDQ US equity</v>
      </c>
      <c r="AVR15" t="str">
        <f t="shared" si="66"/>
        <v>IBDR US equity</v>
      </c>
      <c r="AVS15" t="str">
        <f t="shared" si="66"/>
        <v>IBLN US equity</v>
      </c>
      <c r="AVT15" t="str">
        <f t="shared" si="66"/>
        <v>IBMD US equity</v>
      </c>
      <c r="AVU15" t="str">
        <f t="shared" si="66"/>
        <v>IBME US equity</v>
      </c>
      <c r="AVV15" t="str">
        <f t="shared" si="66"/>
        <v>IBMF US equity</v>
      </c>
      <c r="AVW15" t="str">
        <f t="shared" si="66"/>
        <v>IBMG US equity</v>
      </c>
      <c r="AVX15" t="str">
        <f t="shared" si="66"/>
        <v>IBMH US equity</v>
      </c>
      <c r="AVY15" t="str">
        <f t="shared" si="66"/>
        <v>IBMI US equity</v>
      </c>
      <c r="AVZ15" t="str">
        <f t="shared" si="66"/>
        <v>IBMJ US equity</v>
      </c>
      <c r="AWA15" t="str">
        <f t="shared" si="66"/>
        <v>IBMK US equity</v>
      </c>
      <c r="AWB15" t="str">
        <f t="shared" si="66"/>
        <v>IBML US equity</v>
      </c>
      <c r="AWC15" t="str">
        <f t="shared" si="66"/>
        <v>IBND US equity</v>
      </c>
      <c r="AWD15" t="str">
        <f t="shared" si="66"/>
        <v>IBUY US equity</v>
      </c>
      <c r="AWE15" t="str">
        <f t="shared" si="66"/>
        <v>ICAN US equity</v>
      </c>
      <c r="AWF15" t="str">
        <f t="shared" si="66"/>
        <v>ICF US equity</v>
      </c>
      <c r="AWG15" t="str">
        <f t="shared" si="66"/>
        <v>ICI US equity</v>
      </c>
      <c r="AWH15" t="str">
        <f t="shared" si="66"/>
        <v>ICLN US equity</v>
      </c>
      <c r="AWI15" t="str">
        <f t="shared" si="66"/>
        <v>ICN US equity</v>
      </c>
      <c r="AWJ15" t="str">
        <f t="shared" si="66"/>
        <v>ICOL US equity</v>
      </c>
      <c r="AWK15" t="str">
        <f t="shared" ref="AWK15:AYV15" si="67">AWK14&amp;" equity"</f>
        <v>ICOW US equity</v>
      </c>
      <c r="AWL15" t="str">
        <f t="shared" si="67"/>
        <v>ICSH US equity</v>
      </c>
      <c r="AWM15" t="str">
        <f t="shared" si="67"/>
        <v>ICVT US equity</v>
      </c>
      <c r="AWN15" t="str">
        <f t="shared" si="67"/>
        <v>IDEV US equity</v>
      </c>
      <c r="AWO15" t="str">
        <f t="shared" si="67"/>
        <v>IDHD US equity</v>
      </c>
      <c r="AWP15" t="str">
        <f t="shared" si="67"/>
        <v>IDHQ US equity</v>
      </c>
      <c r="AWQ15" t="str">
        <f t="shared" si="67"/>
        <v>IDLB US equity</v>
      </c>
      <c r="AWR15" t="str">
        <f t="shared" si="67"/>
        <v>IDLV US equity</v>
      </c>
      <c r="AWS15" t="str">
        <f t="shared" si="67"/>
        <v>IDMO US equity</v>
      </c>
      <c r="AWT15" t="str">
        <f t="shared" si="67"/>
        <v>IDOG US equity</v>
      </c>
      <c r="AWU15" t="str">
        <f t="shared" si="67"/>
        <v>IDU US equity</v>
      </c>
      <c r="AWV15" t="str">
        <f t="shared" si="67"/>
        <v>IDV US equity</v>
      </c>
      <c r="AWW15" t="str">
        <f t="shared" si="67"/>
        <v>IDX US equity</v>
      </c>
      <c r="AWX15" t="str">
        <f t="shared" si="67"/>
        <v>IDXJ US equity</v>
      </c>
      <c r="AWY15" t="str">
        <f t="shared" si="67"/>
        <v>IEF US equity</v>
      </c>
      <c r="AWZ15" t="str">
        <f t="shared" si="67"/>
        <v>IEFA US equity</v>
      </c>
      <c r="AXA15" t="str">
        <f t="shared" si="67"/>
        <v>IEI US equity</v>
      </c>
      <c r="AXB15" t="str">
        <f t="shared" si="67"/>
        <v>IEIL US equity</v>
      </c>
      <c r="AXC15" t="str">
        <f t="shared" si="67"/>
        <v>IEIS US equity</v>
      </c>
      <c r="AXD15" t="str">
        <f t="shared" si="67"/>
        <v>IELG US equity</v>
      </c>
      <c r="AXE15" t="str">
        <f t="shared" si="67"/>
        <v>IEMF US equity</v>
      </c>
      <c r="AXF15" t="str">
        <f t="shared" si="67"/>
        <v>IEMG US equity</v>
      </c>
      <c r="AXG15" t="str">
        <f t="shared" si="67"/>
        <v>IEO US equity</v>
      </c>
      <c r="AXH15" t="str">
        <f t="shared" si="67"/>
        <v>IESM US equity</v>
      </c>
      <c r="AXI15" t="str">
        <f t="shared" si="67"/>
        <v>IEUR US equity</v>
      </c>
      <c r="AXJ15" t="str">
        <f t="shared" si="67"/>
        <v>IEUS US equity</v>
      </c>
      <c r="AXK15" t="str">
        <f t="shared" si="67"/>
        <v>IEV US equity</v>
      </c>
      <c r="AXL15" t="str">
        <f t="shared" si="67"/>
        <v>IEZ US equity</v>
      </c>
      <c r="AXM15" t="str">
        <f t="shared" si="67"/>
        <v>IFAS US equity</v>
      </c>
      <c r="AXN15" t="str">
        <f t="shared" si="67"/>
        <v>IFEU US equity</v>
      </c>
      <c r="AXO15" t="str">
        <f t="shared" si="67"/>
        <v>IFGL US equity</v>
      </c>
      <c r="AXP15" t="str">
        <f t="shared" si="67"/>
        <v>IFIX US equity</v>
      </c>
      <c r="AXQ15" t="str">
        <f t="shared" si="67"/>
        <v>IFLY US equity</v>
      </c>
      <c r="AXR15" t="str">
        <f t="shared" si="67"/>
        <v>IFNA US equity</v>
      </c>
      <c r="AXS15" t="str">
        <f t="shared" si="67"/>
        <v>IFV US equity</v>
      </c>
      <c r="AXT15" t="str">
        <f t="shared" si="67"/>
        <v>IGE US equity</v>
      </c>
      <c r="AXU15" t="str">
        <f t="shared" si="67"/>
        <v>IGEB US equity</v>
      </c>
      <c r="AXV15" t="str">
        <f t="shared" si="67"/>
        <v>IGEM US equity</v>
      </c>
      <c r="AXW15" t="str">
        <f t="shared" si="67"/>
        <v>IGF US equity</v>
      </c>
      <c r="AXX15" t="str">
        <f t="shared" si="67"/>
        <v>IGHG US equity</v>
      </c>
      <c r="AXY15" t="str">
        <f t="shared" si="67"/>
        <v>IGIH US equity</v>
      </c>
      <c r="AXZ15" t="str">
        <f t="shared" si="67"/>
        <v>IGM US equity</v>
      </c>
      <c r="AYA15" t="str">
        <f t="shared" si="67"/>
        <v>IGN US equity</v>
      </c>
      <c r="AYB15" t="str">
        <f t="shared" si="67"/>
        <v>IGOV US equity</v>
      </c>
      <c r="AYC15" t="str">
        <f t="shared" si="67"/>
        <v>IGRO US equity</v>
      </c>
      <c r="AYD15" t="str">
        <f t="shared" si="67"/>
        <v>IGS US equity</v>
      </c>
      <c r="AYE15" t="str">
        <f t="shared" si="67"/>
        <v>IGTY US equity</v>
      </c>
      <c r="AYF15" t="str">
        <f t="shared" si="67"/>
        <v>IGU US equity</v>
      </c>
      <c r="AYG15" t="str">
        <f t="shared" si="67"/>
        <v>IGV US equity</v>
      </c>
      <c r="AYH15" t="str">
        <f t="shared" si="67"/>
        <v>IGVT US equity</v>
      </c>
      <c r="AYI15" t="str">
        <f t="shared" si="67"/>
        <v>IGWY US equity</v>
      </c>
      <c r="AYJ15" t="str">
        <f t="shared" si="67"/>
        <v>IHDG US equity</v>
      </c>
      <c r="AYK15" t="str">
        <f t="shared" si="67"/>
        <v>IHE US equity</v>
      </c>
      <c r="AYL15" t="str">
        <f t="shared" si="67"/>
        <v>IHF US equity</v>
      </c>
      <c r="AYM15" t="str">
        <f t="shared" si="67"/>
        <v>IHI US equity</v>
      </c>
      <c r="AYN15" t="str">
        <f t="shared" si="67"/>
        <v>IHIY US equity</v>
      </c>
      <c r="AYO15" t="str">
        <f t="shared" si="67"/>
        <v>IHY US equity</v>
      </c>
      <c r="AYP15" t="str">
        <f t="shared" si="67"/>
        <v>IIH US equity</v>
      </c>
      <c r="AYQ15" t="str">
        <f t="shared" si="67"/>
        <v>IJH US equity</v>
      </c>
      <c r="AYR15" t="str">
        <f t="shared" si="67"/>
        <v>IJJ US equity</v>
      </c>
      <c r="AYS15" t="str">
        <f t="shared" si="67"/>
        <v>IJK US equity</v>
      </c>
      <c r="AYT15" t="str">
        <f t="shared" si="67"/>
        <v>IJNK US equity</v>
      </c>
      <c r="AYU15" t="str">
        <f t="shared" si="67"/>
        <v>IJR US equity</v>
      </c>
      <c r="AYV15" t="str">
        <f t="shared" si="67"/>
        <v>IJS US equity</v>
      </c>
      <c r="AYW15" t="str">
        <f t="shared" ref="AYW15:BBH15" si="68">AYW14&amp;" equity"</f>
        <v>IJT US equity</v>
      </c>
      <c r="AYX15" t="str">
        <f t="shared" si="68"/>
        <v>IKC US equity</v>
      </c>
      <c r="AYY15" t="str">
        <f t="shared" si="68"/>
        <v>ILB US equity</v>
      </c>
      <c r="AYZ15" t="str">
        <f t="shared" si="68"/>
        <v>ILF US equity</v>
      </c>
      <c r="AZA15" t="str">
        <f t="shared" si="68"/>
        <v>ILTB US equity</v>
      </c>
      <c r="AZB15" t="str">
        <f t="shared" si="68"/>
        <v>IMED US equity</v>
      </c>
      <c r="AZC15" t="str">
        <f t="shared" si="68"/>
        <v>IMLP US equity</v>
      </c>
      <c r="AZD15" t="str">
        <f t="shared" si="68"/>
        <v>IMOM US equity</v>
      </c>
      <c r="AZE15" t="str">
        <f t="shared" si="68"/>
        <v>IMTB US equity</v>
      </c>
      <c r="AZF15" t="str">
        <f t="shared" si="68"/>
        <v>IMTM US equity</v>
      </c>
      <c r="AZG15" t="str">
        <f t="shared" si="68"/>
        <v>INCO US equity</v>
      </c>
      <c r="AZH15" t="str">
        <f t="shared" si="68"/>
        <v>INDA US equity</v>
      </c>
      <c r="AZI15" t="str">
        <f t="shared" si="68"/>
        <v>INDF US equity</v>
      </c>
      <c r="AZJ15" t="str">
        <f t="shared" si="68"/>
        <v>INDL US equity</v>
      </c>
      <c r="AZK15" t="str">
        <f t="shared" si="68"/>
        <v>INDY US equity</v>
      </c>
      <c r="AZL15" t="str">
        <f t="shared" si="68"/>
        <v>INDZ US equity</v>
      </c>
      <c r="AZM15" t="str">
        <f t="shared" si="68"/>
        <v>INFL US equity</v>
      </c>
      <c r="AZN15" t="str">
        <f t="shared" si="68"/>
        <v>INFR US equity</v>
      </c>
      <c r="AZO15" t="str">
        <f t="shared" si="68"/>
        <v>INKM US equity</v>
      </c>
      <c r="AZP15" t="str">
        <f t="shared" si="68"/>
        <v>INP US equity</v>
      </c>
      <c r="AZQ15" t="str">
        <f t="shared" si="68"/>
        <v>INR US equity</v>
      </c>
      <c r="AZR15" t="str">
        <f t="shared" si="68"/>
        <v>INSD US equity</v>
      </c>
      <c r="AZS15" t="str">
        <f t="shared" si="68"/>
        <v>INTF US equity</v>
      </c>
      <c r="AZT15" t="str">
        <f t="shared" si="68"/>
        <v>INXX US equity</v>
      </c>
      <c r="AZU15" t="str">
        <f t="shared" si="68"/>
        <v>INY US equity</v>
      </c>
      <c r="AZV15" t="str">
        <f t="shared" si="68"/>
        <v>IOIL US equity</v>
      </c>
      <c r="AZW15" t="str">
        <f t="shared" si="68"/>
        <v>IOO US equity</v>
      </c>
      <c r="AZX15" t="str">
        <f t="shared" si="68"/>
        <v>IPAC US equity</v>
      </c>
      <c r="AZY15" t="str">
        <f t="shared" si="68"/>
        <v>IPAL US equity</v>
      </c>
      <c r="AZZ15" t="str">
        <f t="shared" si="68"/>
        <v>IPAY US equity</v>
      </c>
      <c r="BAA15" t="str">
        <f t="shared" si="68"/>
        <v>IPD US equity</v>
      </c>
      <c r="BAB15" t="str">
        <f t="shared" si="68"/>
        <v>IPE US equity</v>
      </c>
      <c r="BAC15" t="str">
        <f t="shared" si="68"/>
        <v>IPF US equity</v>
      </c>
      <c r="BAD15" t="str">
        <f t="shared" si="68"/>
        <v>IPFF US equity</v>
      </c>
      <c r="BAE15" t="str">
        <f t="shared" si="68"/>
        <v>IPK US equity</v>
      </c>
      <c r="BAF15" t="str">
        <f t="shared" si="68"/>
        <v>IPKW US equity</v>
      </c>
      <c r="BAG15" t="str">
        <f t="shared" si="68"/>
        <v>IPLT US equity</v>
      </c>
      <c r="BAH15" t="str">
        <f t="shared" si="68"/>
        <v>IPN US equity</v>
      </c>
      <c r="BAI15" t="str">
        <f t="shared" si="68"/>
        <v>IPO US equity</v>
      </c>
      <c r="BAJ15" t="str">
        <f t="shared" si="68"/>
        <v>IPOS US equity</v>
      </c>
      <c r="BAK15" t="str">
        <f t="shared" si="68"/>
        <v>IPS US equity</v>
      </c>
      <c r="BAL15" t="str">
        <f t="shared" si="68"/>
        <v>IPU US equity</v>
      </c>
      <c r="BAM15" t="str">
        <f t="shared" si="68"/>
        <v>IPW US equity</v>
      </c>
      <c r="BAN15" t="str">
        <f t="shared" si="68"/>
        <v>IQDE US equity</v>
      </c>
      <c r="BAO15" t="str">
        <f t="shared" si="68"/>
        <v>IQDF US equity</v>
      </c>
      <c r="BAP15" t="str">
        <f t="shared" si="68"/>
        <v>IQDG US equity</v>
      </c>
      <c r="BAQ15" t="str">
        <f t="shared" si="68"/>
        <v>IQDY US equity</v>
      </c>
      <c r="BAR15" t="str">
        <f t="shared" si="68"/>
        <v>IQE US equity</v>
      </c>
      <c r="BAS15" t="str">
        <f t="shared" si="68"/>
        <v>IQLT US equity</v>
      </c>
      <c r="BAT15" t="str">
        <f t="shared" si="68"/>
        <v>IRO US equity</v>
      </c>
      <c r="BAU15" t="str">
        <f t="shared" si="68"/>
        <v>IRV US equity</v>
      </c>
      <c r="BAV15" t="str">
        <f t="shared" si="68"/>
        <v>IRY US equity</v>
      </c>
      <c r="BAW15" t="str">
        <f t="shared" si="68"/>
        <v>ISCF US equity</v>
      </c>
      <c r="BAX15" t="str">
        <f t="shared" si="68"/>
        <v>ISHG US equity</v>
      </c>
      <c r="BAY15" t="str">
        <f t="shared" si="68"/>
        <v>ISMD US equity</v>
      </c>
      <c r="BAZ15" t="str">
        <f t="shared" si="68"/>
        <v>ISRA US equity</v>
      </c>
      <c r="BBA15" t="str">
        <f t="shared" si="68"/>
        <v>IST US equity</v>
      </c>
      <c r="BBB15" t="str">
        <f t="shared" si="68"/>
        <v>ISTB US equity</v>
      </c>
      <c r="BBC15" t="str">
        <f t="shared" si="68"/>
        <v>ISZE US equity</v>
      </c>
      <c r="BBD15" t="str">
        <f t="shared" si="68"/>
        <v>ITA US equity</v>
      </c>
      <c r="BBE15" t="str">
        <f t="shared" si="68"/>
        <v>ITB US equity</v>
      </c>
      <c r="BBF15" t="str">
        <f t="shared" si="68"/>
        <v>ITE US equity</v>
      </c>
      <c r="BBG15" t="str">
        <f t="shared" si="68"/>
        <v>ITEQ US equity</v>
      </c>
      <c r="BBH15" t="str">
        <f t="shared" si="68"/>
        <v>ITIP US equity</v>
      </c>
      <c r="BBI15" t="str">
        <f t="shared" ref="BBI15:BDT15" si="69">BBI14&amp;" equity"</f>
        <v>ITL US equity</v>
      </c>
      <c r="BBJ15" t="str">
        <f t="shared" si="69"/>
        <v>ITLT US equity</v>
      </c>
      <c r="BBK15" t="str">
        <f t="shared" si="69"/>
        <v>ITLY US equity</v>
      </c>
      <c r="BBL15" t="str">
        <f t="shared" si="69"/>
        <v>ITM US equity</v>
      </c>
      <c r="BBM15" t="str">
        <f t="shared" si="69"/>
        <v>ITML US equity</v>
      </c>
      <c r="BBN15" t="str">
        <f t="shared" si="69"/>
        <v>ITMS US equity</v>
      </c>
      <c r="BBO15" t="str">
        <f t="shared" si="69"/>
        <v>ITOT US equity</v>
      </c>
      <c r="BBP15" t="str">
        <f t="shared" si="69"/>
        <v>ITR US equity</v>
      </c>
      <c r="BBQ15" t="str">
        <f t="shared" si="69"/>
        <v>IUSB US equity</v>
      </c>
      <c r="BBR15" t="str">
        <f t="shared" si="69"/>
        <v>IUSG US equity</v>
      </c>
      <c r="BBS15" t="str">
        <f t="shared" si="69"/>
        <v>IUSV US equity</v>
      </c>
      <c r="BBT15" t="str">
        <f t="shared" si="69"/>
        <v>IVAL US equity</v>
      </c>
      <c r="BBU15" t="str">
        <f t="shared" si="69"/>
        <v>IVE US equity</v>
      </c>
      <c r="BBV15" t="str">
        <f t="shared" si="69"/>
        <v>IVLU US equity</v>
      </c>
      <c r="BBW15" t="str">
        <f t="shared" si="69"/>
        <v>IVO US equity</v>
      </c>
      <c r="BBX15" t="str">
        <f t="shared" si="69"/>
        <v>IVOG US equity</v>
      </c>
      <c r="BBY15" t="str">
        <f t="shared" si="69"/>
        <v>IVOO US equity</v>
      </c>
      <c r="BBZ15" t="str">
        <f t="shared" si="69"/>
        <v>IVOP US equity</v>
      </c>
      <c r="BCA15" t="str">
        <f t="shared" si="69"/>
        <v>IVOV US equity</v>
      </c>
      <c r="BCB15" t="str">
        <f t="shared" si="69"/>
        <v>IVV US equity</v>
      </c>
      <c r="BCC15" t="str">
        <f t="shared" si="69"/>
        <v>IVW US equity</v>
      </c>
      <c r="BCD15" t="str">
        <f t="shared" si="69"/>
        <v>IWB US equity</v>
      </c>
      <c r="BCE15" t="str">
        <f t="shared" si="69"/>
        <v>IWC US equity</v>
      </c>
      <c r="BCF15" t="str">
        <f t="shared" si="69"/>
        <v>IWD US equity</v>
      </c>
      <c r="BCG15" t="str">
        <f t="shared" si="69"/>
        <v>IWF US equity</v>
      </c>
      <c r="BCH15" t="str">
        <f t="shared" si="69"/>
        <v>IWL US equity</v>
      </c>
      <c r="BCI15" t="str">
        <f t="shared" si="69"/>
        <v>IWM US equity</v>
      </c>
      <c r="BCJ15" t="str">
        <f t="shared" si="69"/>
        <v>IWN US equity</v>
      </c>
      <c r="BCK15" t="str">
        <f t="shared" si="69"/>
        <v>IWO US equity</v>
      </c>
      <c r="BCL15" t="str">
        <f t="shared" si="69"/>
        <v>IWP US equity</v>
      </c>
      <c r="BCM15" t="str">
        <f t="shared" si="69"/>
        <v>IWR US equity</v>
      </c>
      <c r="BCN15" t="str">
        <f t="shared" si="69"/>
        <v>IWS US equity</v>
      </c>
      <c r="BCO15" t="str">
        <f t="shared" si="69"/>
        <v>IWV US equity</v>
      </c>
      <c r="BCP15" t="str">
        <f t="shared" si="69"/>
        <v>IWX US equity</v>
      </c>
      <c r="BCQ15" t="str">
        <f t="shared" si="69"/>
        <v>IWY US equity</v>
      </c>
      <c r="BCR15" t="str">
        <f t="shared" si="69"/>
        <v>IXC US equity</v>
      </c>
      <c r="BCS15" t="str">
        <f t="shared" si="69"/>
        <v>IXG US equity</v>
      </c>
      <c r="BCT15" t="str">
        <f t="shared" si="69"/>
        <v>IXJ US equity</v>
      </c>
      <c r="BCU15" t="str">
        <f t="shared" si="69"/>
        <v>IXN US equity</v>
      </c>
      <c r="BCV15" t="str">
        <f t="shared" si="69"/>
        <v>IXP US equity</v>
      </c>
      <c r="BCW15" t="str">
        <f t="shared" si="69"/>
        <v>IXUS US equity</v>
      </c>
      <c r="BCX15" t="str">
        <f t="shared" si="69"/>
        <v>IYC US equity</v>
      </c>
      <c r="BCY15" t="str">
        <f t="shared" si="69"/>
        <v>IYD US equity</v>
      </c>
      <c r="BCZ15" t="str">
        <f t="shared" si="69"/>
        <v>IYE US equity</v>
      </c>
      <c r="BDA15" t="str">
        <f t="shared" si="69"/>
        <v>IYF US equity</v>
      </c>
      <c r="BDB15" t="str">
        <f t="shared" si="69"/>
        <v>IYG US equity</v>
      </c>
      <c r="BDC15" t="str">
        <f t="shared" si="69"/>
        <v>IYH US equity</v>
      </c>
      <c r="BDD15" t="str">
        <f t="shared" si="69"/>
        <v>IYJ US equity</v>
      </c>
      <c r="BDE15" t="str">
        <f t="shared" si="69"/>
        <v>IYK US equity</v>
      </c>
      <c r="BDF15" t="str">
        <f t="shared" si="69"/>
        <v>IYLD US equity</v>
      </c>
      <c r="BDG15" t="str">
        <f t="shared" si="69"/>
        <v>IYM US equity</v>
      </c>
      <c r="BDH15" t="str">
        <f t="shared" si="69"/>
        <v>IYR US equity</v>
      </c>
      <c r="BDI15" t="str">
        <f t="shared" si="69"/>
        <v>IYT US equity</v>
      </c>
      <c r="BDJ15" t="str">
        <f t="shared" si="69"/>
        <v>IYV US equity</v>
      </c>
      <c r="BDK15" t="str">
        <f t="shared" si="69"/>
        <v>IYW US equity</v>
      </c>
      <c r="BDL15" t="str">
        <f t="shared" si="69"/>
        <v>IYY US equity</v>
      </c>
      <c r="BDM15" t="str">
        <f t="shared" si="69"/>
        <v>IYZ US equity</v>
      </c>
      <c r="BDN15" t="str">
        <f t="shared" si="69"/>
        <v>JDG US equity</v>
      </c>
      <c r="BDO15" t="str">
        <f t="shared" si="69"/>
        <v>JDST US equity</v>
      </c>
      <c r="BDP15" t="str">
        <f t="shared" si="69"/>
        <v>JEM US equity</v>
      </c>
      <c r="BDQ15" t="str">
        <f t="shared" si="69"/>
        <v>JETS US equity</v>
      </c>
      <c r="BDR15" t="str">
        <f t="shared" si="69"/>
        <v>JFT US equity</v>
      </c>
      <c r="BDS15" t="str">
        <f t="shared" si="69"/>
        <v>JGBB US equity</v>
      </c>
      <c r="BDT15" t="str">
        <f t="shared" si="69"/>
        <v>JGBD US equity</v>
      </c>
      <c r="BDU15" t="str">
        <f t="shared" ref="BDU15:BGF15" si="70">BDU14&amp;" equity"</f>
        <v>JGBL US equity</v>
      </c>
      <c r="BDV15" t="str">
        <f t="shared" si="70"/>
        <v>JGBS US equity</v>
      </c>
      <c r="BDW15" t="str">
        <f t="shared" si="70"/>
        <v>JGBT US equity</v>
      </c>
      <c r="BDX15" t="str">
        <f t="shared" si="70"/>
        <v>JHDG US equity</v>
      </c>
      <c r="BDY15" t="str">
        <f t="shared" si="70"/>
        <v>JHMA US equity</v>
      </c>
      <c r="BDZ15" t="str">
        <f t="shared" si="70"/>
        <v>JHMC US equity</v>
      </c>
      <c r="BEA15" t="str">
        <f t="shared" si="70"/>
        <v>JHMD US equity</v>
      </c>
      <c r="BEB15" t="str">
        <f t="shared" si="70"/>
        <v>JHME US equity</v>
      </c>
      <c r="BEC15" t="str">
        <f t="shared" si="70"/>
        <v>JHMF US equity</v>
      </c>
      <c r="BED15" t="str">
        <f t="shared" si="70"/>
        <v>JHMH US equity</v>
      </c>
      <c r="BEE15" t="str">
        <f t="shared" si="70"/>
        <v>JHMI US equity</v>
      </c>
      <c r="BEF15" t="str">
        <f t="shared" si="70"/>
        <v>JHML US equity</v>
      </c>
      <c r="BEG15" t="str">
        <f t="shared" si="70"/>
        <v>JHMM US equity</v>
      </c>
      <c r="BEH15" t="str">
        <f t="shared" si="70"/>
        <v>JHMS US equity</v>
      </c>
      <c r="BEI15" t="str">
        <f t="shared" si="70"/>
        <v>JHMT US equity</v>
      </c>
      <c r="BEJ15" t="str">
        <f t="shared" si="70"/>
        <v>JHMU US equity</v>
      </c>
      <c r="BEK15" t="str">
        <f t="shared" si="70"/>
        <v>JJA US equity</v>
      </c>
      <c r="BEL15" t="str">
        <f t="shared" si="70"/>
        <v>JJAC US equity</v>
      </c>
      <c r="BEM15" t="str">
        <f t="shared" si="70"/>
        <v>JJC US equity</v>
      </c>
      <c r="BEN15" t="str">
        <f t="shared" si="70"/>
        <v>JJCC US equity</v>
      </c>
      <c r="BEO15" t="str">
        <f t="shared" si="70"/>
        <v>JJE US equity</v>
      </c>
      <c r="BEP15" t="str">
        <f t="shared" si="70"/>
        <v>JJEC US equity</v>
      </c>
      <c r="BEQ15" t="str">
        <f t="shared" si="70"/>
        <v>JJG US equity</v>
      </c>
      <c r="BER15" t="str">
        <f t="shared" si="70"/>
        <v>JJGC US equity</v>
      </c>
      <c r="BES15" t="str">
        <f t="shared" si="70"/>
        <v>JJM US equity</v>
      </c>
      <c r="BET15" t="str">
        <f t="shared" si="70"/>
        <v>JJMC US equity</v>
      </c>
      <c r="BEU15" t="str">
        <f t="shared" si="70"/>
        <v>JJN US equity</v>
      </c>
      <c r="BEV15" t="str">
        <f t="shared" si="70"/>
        <v>JJNC US equity</v>
      </c>
      <c r="BEW15" t="str">
        <f t="shared" si="70"/>
        <v>JJP US equity</v>
      </c>
      <c r="BEX15" t="str">
        <f t="shared" si="70"/>
        <v>JJPC US equity</v>
      </c>
      <c r="BEY15" t="str">
        <f t="shared" si="70"/>
        <v>JJS US equity</v>
      </c>
      <c r="BEZ15" t="str">
        <f t="shared" si="70"/>
        <v>JJSC US equity</v>
      </c>
      <c r="BFA15" t="str">
        <f t="shared" si="70"/>
        <v>JJT US equity</v>
      </c>
      <c r="BFB15" t="str">
        <f t="shared" si="70"/>
        <v>JJTC US equity</v>
      </c>
      <c r="BFC15" t="str">
        <f t="shared" si="70"/>
        <v>JJU US equity</v>
      </c>
      <c r="BFD15" t="str">
        <f t="shared" si="70"/>
        <v>JJUC US equity</v>
      </c>
      <c r="BFE15" t="str">
        <f t="shared" si="70"/>
        <v>JKD US equity</v>
      </c>
      <c r="BFF15" t="str">
        <f t="shared" si="70"/>
        <v>JKE US equity</v>
      </c>
      <c r="BFG15" t="str">
        <f t="shared" si="70"/>
        <v>JKF US equity</v>
      </c>
      <c r="BFH15" t="str">
        <f t="shared" si="70"/>
        <v>JKG US equity</v>
      </c>
      <c r="BFI15" t="str">
        <f t="shared" si="70"/>
        <v>JKH US equity</v>
      </c>
      <c r="BFJ15" t="str">
        <f t="shared" si="70"/>
        <v>JKI US equity</v>
      </c>
      <c r="BFK15" t="str">
        <f t="shared" si="70"/>
        <v>JKJ US equity</v>
      </c>
      <c r="BFL15" t="str">
        <f t="shared" si="70"/>
        <v>JKK US equity</v>
      </c>
      <c r="BFM15" t="str">
        <f t="shared" si="70"/>
        <v>JKL US equity</v>
      </c>
      <c r="BFN15" t="str">
        <f t="shared" si="70"/>
        <v>JNB US equity</v>
      </c>
      <c r="BFO15" t="str">
        <f t="shared" si="70"/>
        <v>JNK US equity</v>
      </c>
      <c r="BFP15" t="str">
        <f t="shared" si="70"/>
        <v>JNR US equity</v>
      </c>
      <c r="BFQ15" t="str">
        <f t="shared" si="70"/>
        <v>JNUG US equity</v>
      </c>
      <c r="BFR15" t="str">
        <f t="shared" si="70"/>
        <v>JO US equity</v>
      </c>
      <c r="BFS15" t="str">
        <f t="shared" si="70"/>
        <v>JPEH US equity</v>
      </c>
      <c r="BFT15" t="str">
        <f t="shared" si="70"/>
        <v>JPEM US equity</v>
      </c>
      <c r="BFU15" t="str">
        <f t="shared" si="70"/>
        <v>JPEU US equity</v>
      </c>
      <c r="BFV15" t="str">
        <f t="shared" si="70"/>
        <v>JPGB US equity</v>
      </c>
      <c r="BFW15" t="str">
        <f t="shared" si="70"/>
        <v>JPGE US equity</v>
      </c>
      <c r="BFX15" t="str">
        <f t="shared" si="70"/>
        <v>JPHF US equity</v>
      </c>
      <c r="BFY15" t="str">
        <f t="shared" si="70"/>
        <v>JPHY US equity</v>
      </c>
      <c r="BFZ15" t="str">
        <f t="shared" si="70"/>
        <v>JPIH US equity</v>
      </c>
      <c r="BGA15" t="str">
        <f t="shared" si="70"/>
        <v>JPIN US equity</v>
      </c>
      <c r="BGB15" t="str">
        <f t="shared" si="70"/>
        <v>JPME US equity</v>
      </c>
      <c r="BGC15" t="str">
        <f t="shared" si="70"/>
        <v>JPMV US equity</v>
      </c>
      <c r="BGD15" t="str">
        <f t="shared" si="70"/>
        <v>JPN US equity</v>
      </c>
      <c r="BGE15" t="str">
        <f t="shared" si="70"/>
        <v>JPNH US equity</v>
      </c>
      <c r="BGF15" t="str">
        <f t="shared" si="70"/>
        <v>JPNL US equity</v>
      </c>
      <c r="BGG15" t="str">
        <f t="shared" ref="BGG15:BHU15" si="71">BGG14&amp;" equity"</f>
        <v>JPNS US equity</v>
      </c>
      <c r="BGH15" t="str">
        <f t="shared" si="71"/>
        <v>JPP US equity</v>
      </c>
      <c r="BGI15" t="str">
        <f t="shared" si="71"/>
        <v>JPSE US equity</v>
      </c>
      <c r="BGJ15" t="str">
        <f t="shared" si="71"/>
        <v>JPST US equity</v>
      </c>
      <c r="BGK15" t="str">
        <f t="shared" si="71"/>
        <v>JPUS US equity</v>
      </c>
      <c r="BGL15" t="str">
        <f t="shared" si="71"/>
        <v>JPX US equity</v>
      </c>
      <c r="BGM15" t="str">
        <f t="shared" si="71"/>
        <v>JPXN US equity</v>
      </c>
      <c r="BGN15" t="str">
        <f t="shared" si="71"/>
        <v>JRE US equity</v>
      </c>
      <c r="BGO15" t="str">
        <f t="shared" si="71"/>
        <v>JSC US equity</v>
      </c>
      <c r="BGP15" t="str">
        <f t="shared" si="71"/>
        <v>JSMD US equity</v>
      </c>
      <c r="BGQ15" t="str">
        <f t="shared" si="71"/>
        <v>JSML US equity</v>
      </c>
      <c r="BGR15" t="str">
        <f t="shared" si="71"/>
        <v>JUNE US equity</v>
      </c>
      <c r="BGS15" t="str">
        <f t="shared" si="71"/>
        <v>JUNR US equity</v>
      </c>
      <c r="BGT15" t="str">
        <f t="shared" si="71"/>
        <v>JVS US equity</v>
      </c>
      <c r="BGU15" t="str">
        <f t="shared" si="71"/>
        <v>JXI US equity</v>
      </c>
      <c r="BGV15" t="str">
        <f t="shared" si="71"/>
        <v>JYF US equity</v>
      </c>
      <c r="BGW15" t="str">
        <f t="shared" si="71"/>
        <v>JYN US equity</v>
      </c>
      <c r="BGX15" t="str">
        <f t="shared" si="71"/>
        <v>KBA US equity</v>
      </c>
      <c r="BGY15" t="str">
        <f t="shared" si="71"/>
        <v>KBE US equity</v>
      </c>
      <c r="BGZ15" t="str">
        <f t="shared" si="71"/>
        <v>KBWB US equity</v>
      </c>
      <c r="BHA15" t="str">
        <f t="shared" si="71"/>
        <v>KBWC US equity</v>
      </c>
      <c r="BHB15" t="str">
        <f t="shared" si="71"/>
        <v>KBWD US equity</v>
      </c>
      <c r="BHC15" t="str">
        <f t="shared" si="71"/>
        <v>KBWI US equity</v>
      </c>
      <c r="BHD15" t="str">
        <f t="shared" si="71"/>
        <v>KBWP US equity</v>
      </c>
      <c r="BHE15" t="str">
        <f t="shared" si="71"/>
        <v>KBWR US equity</v>
      </c>
      <c r="BHF15" t="str">
        <f t="shared" si="71"/>
        <v>KBWX US equity</v>
      </c>
      <c r="BHG15" t="str">
        <f t="shared" si="71"/>
        <v>KBWY US equity</v>
      </c>
      <c r="BHH15" t="str">
        <f t="shared" si="71"/>
        <v>KCE US equity</v>
      </c>
      <c r="BHI15" t="str">
        <f t="shared" si="71"/>
        <v>KCNY US equity</v>
      </c>
      <c r="BHJ15" t="str">
        <f t="shared" si="71"/>
        <v>KEMP US equity</v>
      </c>
      <c r="BHK15" t="str">
        <f t="shared" si="71"/>
        <v>KFYP US equity</v>
      </c>
      <c r="BHL15" t="str">
        <f t="shared" si="71"/>
        <v>KIE US equity</v>
      </c>
      <c r="BHM15" t="str">
        <f t="shared" si="71"/>
        <v>KLDW US equity</v>
      </c>
      <c r="BHN15" t="str">
        <f t="shared" si="71"/>
        <v>KLEM US equity</v>
      </c>
      <c r="BHO15" t="str">
        <f t="shared" si="71"/>
        <v>KME US equity</v>
      </c>
      <c r="BHP15" t="str">
        <f t="shared" si="71"/>
        <v>KNOW US equity</v>
      </c>
      <c r="BHQ15" t="str">
        <f t="shared" si="71"/>
        <v>KOL US equity</v>
      </c>
      <c r="BHR15" t="str">
        <f t="shared" si="71"/>
        <v>KOLD US equity</v>
      </c>
      <c r="BHS15" t="str">
        <f t="shared" si="71"/>
        <v>KOR US equity</v>
      </c>
      <c r="BHT15" t="str">
        <f t="shared" si="71"/>
        <v>KORU US equity</v>
      </c>
      <c r="BHU15" t="str">
        <f t="shared" si="71"/>
        <v>KORZ US equity</v>
      </c>
      <c r="BHV15" t="str">
        <f t="shared" ref="BHV15" si="72">BHV14&amp;" equity"</f>
        <v>KRE US equity</v>
      </c>
      <c r="BHW15" t="str">
        <f t="shared" ref="BHW15" si="73">BHW14&amp;" equity"</f>
        <v>KRMA US equity</v>
      </c>
      <c r="BHX15" t="str">
        <f t="shared" ref="BHX15" si="74">BHX14&amp;" equity"</f>
        <v>KROO US equity</v>
      </c>
      <c r="BHY15" t="str">
        <f t="shared" ref="BHY15" si="75">BHY14&amp;" equity"</f>
        <v>KRS US equity</v>
      </c>
      <c r="BHZ15" t="str">
        <f t="shared" ref="BHZ15" si="76">BHZ14&amp;" equity"</f>
        <v>KRU US equity</v>
      </c>
      <c r="BIA15" t="str">
        <f t="shared" ref="BIA15" si="77">BIA14&amp;" equity"</f>
        <v>KSA US equity</v>
      </c>
      <c r="BIB15" t="str">
        <f t="shared" ref="BIB15" si="78">BIB14&amp;" equity"</f>
        <v>KSF US equity</v>
      </c>
      <c r="BIC15" t="str">
        <f t="shared" ref="BIC15" si="79">BIC14&amp;" equity"</f>
        <v>KWEB US equity</v>
      </c>
      <c r="BID15" t="str">
        <f t="shared" ref="BID15" si="80">BID14&amp;" equity"</f>
        <v>KWT US equity</v>
      </c>
      <c r="BIE15" t="str">
        <f t="shared" ref="BIE15" si="81">BIE14&amp;" equity"</f>
        <v>KXI US equity</v>
      </c>
      <c r="BIF15" t="str">
        <f t="shared" ref="BIF15" si="82">BIF14&amp;" equity"</f>
        <v>LABD US equity</v>
      </c>
      <c r="BIG15" t="str">
        <f t="shared" ref="BIG15" si="83">BIG14&amp;" equity"</f>
        <v>LABS US equity</v>
      </c>
      <c r="BIH15" t="str">
        <f t="shared" ref="BIH15" si="84">BIH14&amp;" equity"</f>
        <v>LABU US equity</v>
      </c>
      <c r="BII15" t="str">
        <f t="shared" ref="BII15" si="85">BII14&amp;" equity"</f>
        <v>LALT US equity</v>
      </c>
      <c r="BIJ15" t="str">
        <f t="shared" ref="BIJ15" si="86">BIJ14&amp;" equity"</f>
        <v>LARE US equity</v>
      </c>
      <c r="BIK15" t="str">
        <f t="shared" ref="BIK15" si="87">BIK14&amp;" equity"</f>
        <v>LATM US equity</v>
      </c>
      <c r="BIL15" t="str">
        <f t="shared" ref="BIL15" si="88">BIL14&amp;" equity"</f>
        <v>LBDC US equity</v>
      </c>
      <c r="BIM15" t="str">
        <f t="shared" ref="BIM15" si="89">BIM14&amp;" equity"</f>
        <v>LBJ US equity</v>
      </c>
      <c r="BIN15" t="str">
        <f t="shared" ref="BIN15" si="90">BIN14&amp;" equity"</f>
        <v>LBND US equity</v>
      </c>
      <c r="BIO15" t="str">
        <f t="shared" ref="BIO15" si="91">BIO14&amp;" equity"</f>
        <v>LBTA US equity</v>
      </c>
      <c r="BIP15" t="str">
        <f t="shared" ref="BIP15" si="92">BIP14&amp;" equity"</f>
        <v>LCPR US equity</v>
      </c>
      <c r="BIQ15" t="str">
        <f t="shared" ref="BIQ15" si="93">BIQ14&amp;" equity"</f>
        <v>LD US equity</v>
      </c>
      <c r="BIR15" t="str">
        <f t="shared" ref="BIR15" si="94">BIR14&amp;" equity"</f>
        <v>LDC US equity</v>
      </c>
      <c r="BIS15" t="str">
        <f t="shared" ref="BIS15" si="95">BIS14&amp;" equity"</f>
        <v>LDN US equity</v>
      </c>
      <c r="BIT15" t="str">
        <f t="shared" ref="BIT15" si="96">BIT14&amp;" equity"</f>
        <v>LDRI US equity</v>
      </c>
      <c r="BIU15" t="str">
        <f t="shared" ref="BIU15" si="97">BIU14&amp;" equity"</f>
        <v>LDUR US equity</v>
      </c>
      <c r="BIV15" t="str">
        <f t="shared" ref="BIV15" si="98">BIV14&amp;" equity"</f>
        <v>LEAD US equity</v>
      </c>
      <c r="BIW15" t="str">
        <f t="shared" ref="BIW15" si="99">BIW14&amp;" equity"</f>
        <v>LEDD US equity</v>
      </c>
      <c r="BIX15" t="str">
        <f t="shared" ref="BIX15" si="100">BIX14&amp;" equity"</f>
        <v>LEHMM US equity</v>
      </c>
      <c r="BIY15" t="str">
        <f t="shared" ref="BIY15" si="101">BIY14&amp;" equity"</f>
        <v>LEHMN US equity</v>
      </c>
      <c r="BIZ15" t="str">
        <f t="shared" ref="BIZ15" si="102">BIZ14&amp;" equity"</f>
        <v>LEMB US equity</v>
      </c>
      <c r="BJA15" t="str">
        <f t="shared" ref="BJA15" si="103">BJA14&amp;" equity"</f>
        <v>LEMF US equity</v>
      </c>
      <c r="BJB15" t="str">
        <f t="shared" ref="BJB15" si="104">BJB14&amp;" equity"</f>
        <v>LGEM US equity</v>
      </c>
      <c r="BJC15" t="str">
        <f t="shared" ref="BJC15" si="105">BJC14&amp;" equity"</f>
        <v>LGLV US equity</v>
      </c>
      <c r="BJD15" t="str">
        <f t="shared" ref="BJD15" si="106">BJD14&amp;" equity"</f>
        <v>LGOS US equity</v>
      </c>
      <c r="BJE15" t="str">
        <f t="shared" ref="BJE15" si="107">BJE14&amp;" equity"</f>
        <v>LHB US equity</v>
      </c>
      <c r="BJF15" t="str">
        <f t="shared" ref="BJF15" si="108">BJF14&amp;" equity"</f>
        <v>LIS US equity</v>
      </c>
      <c r="BJG15" t="str">
        <f t="shared" ref="BJG15" si="109">BJG14&amp;" equity"</f>
        <v>LIT US equity</v>
      </c>
      <c r="BJH15" t="str">
        <f t="shared" ref="BJH15" si="110">BJH14&amp;" equity"</f>
        <v>LKOR US equity</v>
      </c>
      <c r="BJI15" t="str">
        <f t="shared" ref="BJI15" si="111">BJI14&amp;" equity"</f>
        <v>LLDM US equity</v>
      </c>
      <c r="BJJ15" t="str">
        <f t="shared" ref="BJJ15" si="112">BJJ14&amp;" equity"</f>
        <v>LLEM US equity</v>
      </c>
      <c r="BJK15" t="str">
        <f t="shared" ref="BJK15" si="113">BJK14&amp;" equity"</f>
        <v>LLSC US equity</v>
      </c>
      <c r="BJL15" t="str">
        <f t="shared" ref="BJL15" si="114">BJL14&amp;" equity"</f>
        <v>LLSP US equity</v>
      </c>
      <c r="BJM15" t="str">
        <f t="shared" ref="BJM15" si="115">BJM14&amp;" equity"</f>
        <v>LMBS US equity</v>
      </c>
      <c r="BJN15" t="str">
        <f t="shared" ref="BJN15" si="116">BJN14&amp;" equity"</f>
        <v>LMLP US equity</v>
      </c>
      <c r="BJO15" t="str">
        <f t="shared" ref="BJO15" si="117">BJO14&amp;" equity"</f>
        <v>LNGR US equity</v>
      </c>
      <c r="BJP15" t="str">
        <f t="shared" ref="BJP15" si="118">BJP14&amp;" equity"</f>
        <v>LOWC US equity</v>
      </c>
      <c r="BJQ15" t="str">
        <f t="shared" ref="BJQ15" si="119">BJQ14&amp;" equity"</f>
        <v>LPAL US equity</v>
      </c>
      <c r="BJR15" t="str">
        <f t="shared" ref="BJR15" si="120">BJR14&amp;" equity"</f>
        <v>LPLT US equity</v>
      </c>
      <c r="BJS15" t="str">
        <f t="shared" ref="BJS15" si="121">BJS14&amp;" equity"</f>
        <v>LQD US equity</v>
      </c>
      <c r="BJT15" t="str">
        <f t="shared" ref="BJT15" si="122">BJT14&amp;" equity"</f>
        <v>LQDCR US equity</v>
      </c>
      <c r="BJU15" t="str">
        <f t="shared" ref="BJU15" si="123">BJU14&amp;" equity"</f>
        <v>LQDH US equity</v>
      </c>
      <c r="BJV15" t="str">
        <f t="shared" ref="BJV15" si="124">BJV14&amp;" equity"</f>
        <v>LQDRD US equity</v>
      </c>
      <c r="BJW15" t="str">
        <f t="shared" ref="BJW15" si="125">BJW14&amp;" equity"</f>
        <v>LRET US equity</v>
      </c>
      <c r="BJX15" t="str">
        <f t="shared" ref="BJX15" si="126">BJX14&amp;" equity"</f>
        <v>LRGE US equity</v>
      </c>
      <c r="BJY15" t="str">
        <f t="shared" ref="BJY15" si="127">BJY14&amp;" equity"</f>
        <v>LRGF US equity</v>
      </c>
      <c r="BJZ15" t="str">
        <f t="shared" ref="BJZ15" si="128">BJZ14&amp;" equity"</f>
        <v>LSC US equity</v>
      </c>
      <c r="BKA15" t="str">
        <f t="shared" ref="BKA15" si="129">BKA14&amp;" equity"</f>
        <v>LSKY US equity</v>
      </c>
      <c r="BKB15" t="str">
        <f t="shared" ref="BKB15" si="130">BKB14&amp;" equity"</f>
        <v>LSTK US equity</v>
      </c>
      <c r="BKC15" t="str">
        <f t="shared" ref="BKC15" si="131">BKC14&amp;" equity"</f>
        <v>LSVX US equity</v>
      </c>
      <c r="BKD15" t="str">
        <f t="shared" ref="BKD15" si="132">BKD14&amp;" equity"</f>
        <v>LTL US equity</v>
      </c>
      <c r="BKE15" t="str">
        <f t="shared" ref="BKE15" si="133">BKE14&amp;" equity"</f>
        <v>LTPZ US equity</v>
      </c>
      <c r="BKF15" t="str">
        <f t="shared" ref="BKF15" si="134">BKF14&amp;" equity"</f>
        <v>LVHB US equity</v>
      </c>
      <c r="BKG15" t="str">
        <f t="shared" ref="BKG15" si="135">BKG14&amp;" equity"</f>
        <v>LVHD US equity</v>
      </c>
      <c r="BKH15" t="str">
        <f t="shared" ref="BKH15" si="136">BKH14&amp;" equity"</f>
        <v>LVHE US equity</v>
      </c>
      <c r="BKI15" t="str">
        <f t="shared" ref="BKI15" si="137">BKI14&amp;" equity"</f>
        <v>LVHI US equity</v>
      </c>
      <c r="BKJ15" t="str">
        <f t="shared" ref="BKJ15" si="138">BKJ14&amp;" equity"</f>
        <v>LVIN US equity</v>
      </c>
      <c r="BKK15" t="str">
        <f t="shared" ref="BKK15" si="139">BKK14&amp;" equity"</f>
        <v>LVL US equity</v>
      </c>
      <c r="BKL15" t="str">
        <f t="shared" ref="BKL15" si="140">BKL14&amp;" equity"</f>
        <v>LVOL US equity</v>
      </c>
      <c r="BKM15" t="str">
        <f t="shared" ref="BKM15" si="141">BKM14&amp;" equity"</f>
        <v>LVUS US equity</v>
      </c>
      <c r="BKN15" t="str">
        <f t="shared" ref="BKN15" si="142">BKN14&amp;" equity"</f>
        <v>LWC US equity</v>
      </c>
      <c r="BKO15" t="str">
        <f t="shared" ref="BKO15" si="143">BKO14&amp;" equity"</f>
        <v>LWPEL US equity</v>
      </c>
      <c r="BKP15" t="str">
        <f t="shared" ref="BKP15" si="144">BKP14&amp;" equity"</f>
        <v>MATF US equity</v>
      </c>
      <c r="BKQ15" t="str">
        <f t="shared" ref="BKQ15" si="145">BKQ14&amp;" equity"</f>
        <v>MATH US equity</v>
      </c>
      <c r="BKR15" t="str">
        <f t="shared" ref="BKR15" si="146">BKR14&amp;" equity"</f>
        <v>MATL US equity</v>
      </c>
      <c r="BKS15" t="str">
        <f t="shared" ref="BKS15" si="147">BKS14&amp;" equity"</f>
        <v>MATS US equity</v>
      </c>
      <c r="BKT15" t="str">
        <f t="shared" ref="BKT15" si="148">BKT14&amp;" equity"</f>
        <v>MAUI US equity</v>
      </c>
      <c r="BKU15" t="str">
        <f t="shared" ref="BKU15" si="149">BKU14&amp;" equity"</f>
        <v>MBB US equity</v>
      </c>
      <c r="BKV15" t="str">
        <f t="shared" ref="BKV15" si="150">BKV14&amp;" equity"</f>
        <v>MBG US equity</v>
      </c>
      <c r="BKW15" t="str">
        <f t="shared" ref="BKW15" si="151">BKW14&amp;" equity"</f>
        <v>MBSD US equity</v>
      </c>
      <c r="BKX15" t="str">
        <f t="shared" ref="BKX15" si="152">BKX14&amp;" equity"</f>
        <v>MCEF US equity</v>
      </c>
      <c r="BKY15" t="str">
        <f t="shared" ref="BKY15" si="153">BKY14&amp;" equity"</f>
        <v>MCG US equity</v>
      </c>
      <c r="BKZ15" t="str">
        <f t="shared" ref="BKZ15" si="154">BKZ14&amp;" equity"</f>
        <v>MCHI US equity</v>
      </c>
      <c r="BLA15" t="str">
        <f t="shared" ref="BLA15" si="155">BLA14&amp;" equity"</f>
        <v>MCRO US equity</v>
      </c>
      <c r="BLB15" t="str">
        <f t="shared" ref="BLB15" si="156">BLB14&amp;" equity"</f>
        <v>MDD US equity</v>
      </c>
      <c r="BLC15" t="str">
        <f t="shared" ref="BLC15" si="157">BLC14&amp;" equity"</f>
        <v>MDIV US equity</v>
      </c>
      <c r="BLD15" t="str">
        <f t="shared" ref="BLD15" si="158">BLD14&amp;" equity"</f>
        <v>MDLL US equity</v>
      </c>
      <c r="BLE15" t="str">
        <f t="shared" ref="BLE15" si="159">BLE14&amp;" equity"</f>
        <v>MDY US equity</v>
      </c>
      <c r="BLF15" t="str">
        <f t="shared" ref="BLF15" si="160">BLF14&amp;" equity"</f>
        <v>MDYG US equity</v>
      </c>
      <c r="BLG15" t="str">
        <f t="shared" ref="BLG15" si="161">BLG14&amp;" equity"</f>
        <v>MDYV US equity</v>
      </c>
      <c r="BLH15" t="str">
        <f t="shared" ref="BLH15" si="162">BLH14&amp;" equity"</f>
        <v>MEAR US equity</v>
      </c>
      <c r="BLI15" t="str">
        <f t="shared" ref="BLI15" si="163">BLI14&amp;" equity"</f>
        <v>MELT US equity</v>
      </c>
      <c r="BLJ15" t="str">
        <f t="shared" ref="BLJ15" si="164">BLJ14&amp;" equity"</f>
        <v>MENU US equity</v>
      </c>
      <c r="BLK15" t="str">
        <f t="shared" ref="BLK15" si="165">BLK14&amp;" equity"</f>
        <v>MES US equity</v>
      </c>
      <c r="BLL15" t="str">
        <f t="shared" ref="BLL15" si="166">BLL14&amp;" equity"</f>
        <v>MEXS US equity</v>
      </c>
      <c r="BLM15" t="str">
        <f t="shared" ref="BLM15" si="167">BLM14&amp;" equity"</f>
        <v>MEXX US equity</v>
      </c>
      <c r="BLN15" t="str">
        <f t="shared" ref="BLN15" si="168">BLN14&amp;" equity"</f>
        <v>MFLA US equity</v>
      </c>
      <c r="BLO15" t="str">
        <f t="shared" ref="BLO15" si="169">BLO14&amp;" equity"</f>
        <v>MFSA US equity</v>
      </c>
      <c r="BLP15" t="str">
        <f t="shared" ref="BLP15" si="170">BLP14&amp;" equity"</f>
        <v>MGC US equity</v>
      </c>
      <c r="BLQ15" t="str">
        <f t="shared" ref="BLQ15" si="171">BLQ14&amp;" equity"</f>
        <v>MGK US equity</v>
      </c>
      <c r="BLR15" t="str">
        <f t="shared" ref="BLR15" si="172">BLR14&amp;" equity"</f>
        <v>MGV US equity</v>
      </c>
      <c r="BLS15" t="str">
        <f t="shared" ref="BLS15" si="173">BLS14&amp;" equity"</f>
        <v>MIDU US equity</v>
      </c>
      <c r="BLT15" t="str">
        <f t="shared" ref="BLT15" si="174">BLT14&amp;" equity"</f>
        <v>MIDZ US equity</v>
      </c>
      <c r="BLU15" t="str">
        <f t="shared" ref="BLU15" si="175">BLU14&amp;" equity"</f>
        <v>MILN US equity</v>
      </c>
      <c r="BLV15" t="str">
        <f t="shared" ref="BLV15" si="176">BLV14&amp;" equity"</f>
        <v>MINC US equity</v>
      </c>
      <c r="BLW15" t="str">
        <f t="shared" ref="BLW15" si="177">BLW14&amp;" equity"</f>
        <v>MINT US equity</v>
      </c>
      <c r="BLX15" t="str">
        <f t="shared" ref="BLX15" si="178">BLX14&amp;" equity"</f>
        <v>MKH US equity</v>
      </c>
      <c r="BLY15" t="str">
        <f t="shared" ref="BLY15" si="179">BLY14&amp;" equity"</f>
        <v>MLN US equity</v>
      </c>
      <c r="BLZ15" t="str">
        <f t="shared" ref="BLZ15" si="180">BLZ14&amp;" equity"</f>
        <v>MLPA US equity</v>
      </c>
      <c r="BMA15" t="str">
        <f t="shared" ref="BMA15" si="181">BMA14&amp;" equity"</f>
        <v>MLPB US equity</v>
      </c>
      <c r="BMB15" t="str">
        <f t="shared" ref="BMB15" si="182">BMB14&amp;" equity"</f>
        <v>MLPC US equity</v>
      </c>
      <c r="BMC15" t="str">
        <f t="shared" ref="BMC15" si="183">BMC14&amp;" equity"</f>
        <v>MLPE US equity</v>
      </c>
      <c r="BMD15" t="str">
        <f t="shared" ref="BMD15" si="184">BMD14&amp;" equity"</f>
        <v>MLPG US equity</v>
      </c>
      <c r="BME15" t="str">
        <f t="shared" ref="BME15" si="185">BME14&amp;" equity"</f>
        <v>MLPI US equity</v>
      </c>
      <c r="BMF15" t="str">
        <f t="shared" ref="BMF15" si="186">BMF14&amp;" equity"</f>
        <v>MLPJ US equity</v>
      </c>
      <c r="BMG15" t="str">
        <f t="shared" ref="BMG15" si="187">BMG14&amp;" equity"</f>
        <v>MLPL US equity</v>
      </c>
      <c r="BMH15" t="str">
        <f t="shared" ref="BMH15" si="188">BMH14&amp;" equity"</f>
        <v>MLPN US equity</v>
      </c>
      <c r="BMI15" t="str">
        <f t="shared" ref="BMI15" si="189">BMI14&amp;" equity"</f>
        <v>MLPO US equity</v>
      </c>
      <c r="BMJ15" t="str">
        <f t="shared" ref="BMJ15" si="190">BMJ14&amp;" equity"</f>
        <v>MLPQ US equity</v>
      </c>
      <c r="BMK15" t="str">
        <f t="shared" ref="BMK15" si="191">BMK14&amp;" equity"</f>
        <v>MLPS US equity</v>
      </c>
      <c r="BML15" t="str">
        <f t="shared" ref="BML15" si="192">BML14&amp;" equity"</f>
        <v>MLPV US equity</v>
      </c>
      <c r="BMM15" t="str">
        <f t="shared" ref="BMM15" si="193">BMM14&amp;" equity"</f>
        <v>MLPW US equity</v>
      </c>
      <c r="BMN15" t="str">
        <f t="shared" ref="BMN15" si="194">BMN14&amp;" equity"</f>
        <v>MLPX US equity</v>
      </c>
      <c r="BMO15" t="str">
        <f t="shared" ref="BMO15" si="195">BMO14&amp;" equity"</f>
        <v>MLPY US equity</v>
      </c>
      <c r="BMP15" t="str">
        <f t="shared" ref="BMP15" si="196">BMP14&amp;" equity"</f>
        <v>MLPZ US equity</v>
      </c>
      <c r="BMQ15" t="str">
        <f t="shared" ref="BMQ15" si="197">BMQ14&amp;" equity"</f>
        <v>MLTI US equity</v>
      </c>
      <c r="BMR15" t="str">
        <f t="shared" ref="BMR15" si="198">BMR14&amp;" equity"</f>
        <v>MMTM US equity</v>
      </c>
      <c r="BMS15" t="str">
        <f t="shared" ref="BMS15" si="199">BMS14&amp;" equity"</f>
        <v>MNA US equity</v>
      </c>
      <c r="BMT15" t="str">
        <f t="shared" ref="BMT15" si="200">BMT14&amp;" equity"</f>
        <v>MOAT US equity</v>
      </c>
      <c r="BMU15" t="str">
        <f t="shared" ref="BMU15" si="201">BMU14&amp;" equity"</f>
        <v>MOM US equity</v>
      </c>
      <c r="BMV15" t="str">
        <f t="shared" ref="BMV15" si="202">BMV14&amp;" equity"</f>
        <v>MONY US equity</v>
      </c>
      <c r="BMW15" t="str">
        <f t="shared" ref="BMW15" si="203">BMW14&amp;" equity"</f>
        <v>MOO US equity</v>
      </c>
      <c r="BMX15" t="str">
        <f t="shared" ref="BMX15" si="204">BMX14&amp;" equity"</f>
        <v>MORL US equity</v>
      </c>
      <c r="BMY15" t="str">
        <f t="shared" ref="BMY15" si="205">BMY14&amp;" equity"</f>
        <v>MORT US equity</v>
      </c>
      <c r="BMZ15" t="str">
        <f t="shared" ref="BMZ15" si="206">BMZ14&amp;" equity"</f>
        <v>MOTI US equity</v>
      </c>
      <c r="BNA15" t="str">
        <f t="shared" ref="BNA15" si="207">BNA14&amp;" equity"</f>
        <v>MPCT US equity</v>
      </c>
      <c r="BNB15" t="str">
        <f t="shared" ref="BNB15" si="208">BNB14&amp;" equity"</f>
        <v>MRGR US equity</v>
      </c>
      <c r="BNC15" t="str">
        <f t="shared" ref="BNC15" si="209">BNC14&amp;" equity"</f>
        <v>MRRL US equity</v>
      </c>
      <c r="BND15" t="str">
        <f t="shared" ref="BND15" si="210">BND14&amp;" equity"</f>
        <v>MSXX US equity</v>
      </c>
      <c r="BNE15" t="str">
        <f t="shared" ref="BNE15" si="211">BNE14&amp;" equity"</f>
        <v>MTK US equity</v>
      </c>
      <c r="BNF15" t="str">
        <f t="shared" ref="BNF15" si="212">BNF14&amp;" equity"</f>
        <v>MTUM US equity</v>
      </c>
      <c r="BNG15" t="str">
        <f t="shared" ref="BNG15" si="213">BNG14&amp;" equity"</f>
        <v>MUAA US equity</v>
      </c>
      <c r="BNH15" t="str">
        <f t="shared" ref="BNH15" si="214">BNH14&amp;" equity"</f>
        <v>MUAB US equity</v>
      </c>
      <c r="BNI15" t="str">
        <f t="shared" ref="BNI15" si="215">BNI14&amp;" equity"</f>
        <v>MUAC US equity</v>
      </c>
      <c r="BNJ15" t="str">
        <f t="shared" ref="BNJ15" si="216">BNJ14&amp;" equity"</f>
        <v>MUB US equity</v>
      </c>
      <c r="BNK15" t="str">
        <f t="shared" ref="BNK15" si="217">BNK14&amp;" equity"</f>
        <v>MUBCR US equity</v>
      </c>
      <c r="BNL15" t="str">
        <f t="shared" ref="BNL15" si="218">BNL14&amp;" equity"</f>
        <v>MUBRD US equity</v>
      </c>
      <c r="BNM15" t="str">
        <f t="shared" ref="BNM15" si="219">BNM14&amp;" equity"</f>
        <v>MUNI US equity</v>
      </c>
      <c r="BNN15" t="str">
        <f t="shared" ref="BNN15" si="220">BNN14&amp;" equity"</f>
        <v>MVIN US equity</v>
      </c>
      <c r="BNO15" t="str">
        <f t="shared" ref="BNO15" si="221">BNO14&amp;" equity"</f>
        <v>MVV US equity</v>
      </c>
      <c r="BNP15" t="str">
        <f t="shared" ref="BNP15" si="222">BNP14&amp;" equity"</f>
        <v>MXI US equity</v>
      </c>
      <c r="BNQ15" t="str">
        <f t="shared" ref="BNQ15" si="223">BNQ14&amp;" equity"</f>
        <v>MYG US equity</v>
      </c>
      <c r="BNR15" t="str">
        <f t="shared" ref="BNR15" si="224">BNR14&amp;" equity"</f>
        <v>MYY US equity</v>
      </c>
      <c r="BNS15" t="str">
        <f t="shared" ref="BNS15" si="225">BNS14&amp;" equity"</f>
        <v>MZG US equity</v>
      </c>
      <c r="BNT15" t="str">
        <f t="shared" ref="BNT15" si="226">BNT14&amp;" equity"</f>
        <v>MZN US equity</v>
      </c>
      <c r="BNU15" t="str">
        <f t="shared" ref="BNU15" si="227">BNU14&amp;" equity"</f>
        <v>MZO US equity</v>
      </c>
      <c r="BNV15" t="str">
        <f t="shared" ref="BNV15" si="228">BNV14&amp;" equity"</f>
        <v>MZZ US equity</v>
      </c>
      <c r="BNW15" t="str">
        <f t="shared" ref="BNW15" si="229">BNW14&amp;" equity"</f>
        <v>NAGS US equity</v>
      </c>
      <c r="BNX15" t="str">
        <f t="shared" ref="BNX15" si="230">BNX14&amp;" equity"</f>
        <v>NAIL US equity</v>
      </c>
      <c r="BNY15" t="str">
        <f t="shared" ref="BNY15" si="231">BNY14&amp;" equity"</f>
        <v>NANR US equity</v>
      </c>
      <c r="BNZ15" t="str">
        <f t="shared" ref="BNZ15" si="232">BNZ14&amp;" equity"</f>
        <v>NASH US equity</v>
      </c>
      <c r="BOA15" t="str">
        <f t="shared" ref="BOA15" si="233">BOA14&amp;" equity"</f>
        <v>NASI US equity</v>
      </c>
      <c r="BOB15" t="str">
        <f t="shared" ref="BOB15" si="234">BOB14&amp;" equity"</f>
        <v>NEAR US equity</v>
      </c>
      <c r="BOC15" t="str">
        <f t="shared" ref="BOC15" si="235">BOC14&amp;" equity"</f>
        <v>NFLT US equity</v>
      </c>
      <c r="BOD15" t="str">
        <f t="shared" ref="BOD15" si="236">BOD14&amp;" equity"</f>
        <v>NFO US equity</v>
      </c>
      <c r="BOE15" t="str">
        <f t="shared" ref="BOE15" si="237">BOE14&amp;" equity"</f>
        <v>NFRA US equity</v>
      </c>
      <c r="BOF15" t="str">
        <f t="shared" ref="BOF15" si="238">BOF14&amp;" equity"</f>
        <v>NGE US equity</v>
      </c>
      <c r="BOG15" t="str">
        <f t="shared" ref="BOG15" si="239">BOG14&amp;" equity"</f>
        <v>NIB US equity</v>
      </c>
      <c r="BOH15" t="str">
        <f t="shared" ref="BOH15" si="240">BOH14&amp;" equity"</f>
        <v>NIBC US equity</v>
      </c>
      <c r="BOI15" t="str">
        <f t="shared" ref="BOI15" si="241">BOI14&amp;" equity"</f>
        <v>NINI US equity</v>
      </c>
      <c r="BOJ15" t="str">
        <f t="shared" ref="BOJ15" si="242">BOJ14&amp;" equity"</f>
        <v>NKY US equity</v>
      </c>
      <c r="BOK15" t="str">
        <f t="shared" ref="BOK15" si="243">BOK14&amp;" equity"</f>
        <v>NLR US equity</v>
      </c>
      <c r="BOL15" t="str">
        <f t="shared" ref="BOL15" si="244">BOL14&amp;" equity"</f>
        <v>NOBL US equity</v>
      </c>
      <c r="BOM15" t="str">
        <f t="shared" ref="BOM15" si="245">BOM14&amp;" equity"</f>
        <v>NOMO US equity</v>
      </c>
      <c r="BON15" t="str">
        <f t="shared" ref="BON15" si="246">BON14&amp;" equity"</f>
        <v>NORW US equity</v>
      </c>
      <c r="BOO15" t="str">
        <f t="shared" ref="BOO15" si="247">BOO14&amp;" equity"</f>
        <v>NUAG US equity</v>
      </c>
      <c r="BOP15" t="str">
        <f t="shared" ref="BOP15" si="248">BOP14&amp;" equity"</f>
        <v>NUCL US equity</v>
      </c>
      <c r="BOQ15" t="str">
        <f t="shared" ref="BOQ15" si="249">BOQ14&amp;" equity"</f>
        <v>NUDM US equity</v>
      </c>
      <c r="BOR15" t="str">
        <f t="shared" ref="BOR15" si="250">BOR14&amp;" equity"</f>
        <v>NUEM US equity</v>
      </c>
      <c r="BOS15" t="str">
        <f t="shared" ref="BOS15" si="251">BOS14&amp;" equity"</f>
        <v>NUGT US equity</v>
      </c>
      <c r="BOT15" t="str">
        <f t="shared" ref="BOT15" si="252">BOT14&amp;" equity"</f>
        <v>NULG US equity</v>
      </c>
      <c r="BOU15" t="str">
        <f t="shared" ref="BOU15" si="253">BOU14&amp;" equity"</f>
        <v>NULV US equity</v>
      </c>
      <c r="BOV15" t="str">
        <f t="shared" ref="BOV15" si="254">BOV14&amp;" equity"</f>
        <v>NUMG US equity</v>
      </c>
      <c r="BOW15" t="str">
        <f t="shared" ref="BOW15" si="255">BOW14&amp;" equity"</f>
        <v>NUMV US equity</v>
      </c>
      <c r="BOX15" t="str">
        <f t="shared" ref="BOX15" si="256">BOX14&amp;" equity"</f>
        <v>NURE US equity</v>
      </c>
      <c r="BOY15" t="str">
        <f t="shared" ref="BOY15" si="257">BOY14&amp;" equity"</f>
        <v>NUSA US equity</v>
      </c>
      <c r="BOZ15" t="str">
        <f t="shared" ref="BOZ15" si="258">BOZ14&amp;" equity"</f>
        <v>NUSC US equity</v>
      </c>
      <c r="BPA15" t="str">
        <f t="shared" ref="BPA15" si="259">BPA14&amp;" equity"</f>
        <v>NXT US equity</v>
      </c>
      <c r="BPB15" t="str">
        <f t="shared" ref="BPB15" si="260">BPB14&amp;" equity"</f>
        <v>NY US equity</v>
      </c>
      <c r="BPC15" t="str">
        <f t="shared" ref="BPC15" si="261">BPC14&amp;" equity"</f>
        <v>NYC US equity</v>
      </c>
      <c r="BPD15" t="str">
        <f t="shared" ref="BPD15" si="262">BPD14&amp;" equity"</f>
        <v>NYF US equity</v>
      </c>
      <c r="BPE15" t="str">
        <f t="shared" ref="BPE15" si="263">BPE14&amp;" equity"</f>
        <v>NYFCR US equity</v>
      </c>
      <c r="BPF15" t="str">
        <f t="shared" ref="BPF15" si="264">BPF14&amp;" equity"</f>
        <v>NYFRD US equity</v>
      </c>
      <c r="BPG15" t="str">
        <f t="shared" ref="BPG15" si="265">BPG14&amp;" equity"</f>
        <v>OAPH US equity</v>
      </c>
      <c r="BPH15" t="str">
        <f t="shared" ref="BPH15" si="266">BPH14&amp;" equity"</f>
        <v>OASI US equity</v>
      </c>
      <c r="BPI15" t="str">
        <f t="shared" ref="BPI15" si="267">BPI14&amp;" equity"</f>
        <v>OCIO US equity</v>
      </c>
      <c r="BPJ15" t="str">
        <f t="shared" ref="BPJ15" si="268">BPJ14&amp;" equity"</f>
        <v>OEF US equity</v>
      </c>
      <c r="BPK15" t="str">
        <f t="shared" ref="BPK15" si="269">BPK14&amp;" equity"</f>
        <v>OEUH US equity</v>
      </c>
      <c r="BPL15" t="str">
        <f t="shared" ref="BPL15" si="270">BPL14&amp;" equity"</f>
        <v>OEUR US equity</v>
      </c>
      <c r="BPM15" t="str">
        <f t="shared" ref="BPM15" si="271">BPM14&amp;" equity"</f>
        <v>OEW US equity</v>
      </c>
      <c r="BPN15" t="str">
        <f t="shared" ref="BPN15" si="272">BPN14&amp;" equity"</f>
        <v>OFF US equity</v>
      </c>
      <c r="BPO15" t="str">
        <f t="shared" ref="BPO15" si="273">BPO14&amp;" equity"</f>
        <v>OGEM US equity</v>
      </c>
      <c r="BPP15" t="str">
        <f t="shared" ref="BPP15" si="274">BPP14&amp;" equity"</f>
        <v>OIH US equity</v>
      </c>
      <c r="BPQ15" t="str">
        <f t="shared" ref="BPQ15" si="275">BPQ14&amp;" equity"</f>
        <v>OIHYL US equity</v>
      </c>
      <c r="BPR15" t="str">
        <f t="shared" ref="BPR15" si="276">BPR14&amp;" equity"</f>
        <v>OIIL US equity</v>
      </c>
      <c r="BPS15" t="str">
        <f t="shared" ref="BPS15" si="277">BPS14&amp;" equity"</f>
        <v>OIL US equity</v>
      </c>
      <c r="BPT15" t="str">
        <f t="shared" ref="BPT15" si="278">BPT14&amp;" equity"</f>
        <v>OILB US equity</v>
      </c>
      <c r="BPU15" t="str">
        <f t="shared" ref="BPU15" si="279">BPU14&amp;" equity"</f>
        <v>OILC US equity</v>
      </c>
      <c r="BPV15" t="str">
        <f t="shared" ref="BPV15" si="280">BPV14&amp;" equity"</f>
        <v>OILD US equity</v>
      </c>
      <c r="BPW15" t="str">
        <f t="shared" ref="BPW15" si="281">BPW14&amp;" equity"</f>
        <v>OILK US equity</v>
      </c>
      <c r="BPX15" t="str">
        <f t="shared" ref="BPX15" si="282">BPX14&amp;" equity"</f>
        <v>OILU US equity</v>
      </c>
      <c r="BPY15" t="str">
        <f t="shared" ref="BPY15" si="283">BPY14&amp;" equity"</f>
        <v>OILX US equity</v>
      </c>
      <c r="BPZ15" t="str">
        <f t="shared" ref="BPZ15" si="284">BPZ14&amp;" equity"</f>
        <v>OILZ US equity</v>
      </c>
      <c r="BQA15" t="str">
        <f t="shared" ref="BQA15" si="285">BQA14&amp;" equity"</f>
        <v>OLD US equity</v>
      </c>
      <c r="BQB15" t="str">
        <f t="shared" ref="BQB15" si="286">BQB14&amp;" equity"</f>
        <v>OLEM US equity</v>
      </c>
      <c r="BQC15" t="str">
        <f t="shared" ref="BQC15" si="287">BQC14&amp;" equity"</f>
        <v>OLO US equity</v>
      </c>
      <c r="BQD15" t="str">
        <f t="shared" ref="BQD15" si="288">BQD14&amp;" equity"</f>
        <v>ONEF US equity</v>
      </c>
      <c r="BQE15" t="str">
        <f t="shared" ref="BQE15" si="289">BQE14&amp;" equity"</f>
        <v>ONEK US equity</v>
      </c>
      <c r="BQF15" t="str">
        <f t="shared" ref="BQF15" si="290">BQF14&amp;" equity"</f>
        <v>ONEO US equity</v>
      </c>
      <c r="BQG15" t="str">
        <f t="shared" ref="BQG15" si="291">BQG14&amp;" equity"</f>
        <v>ONEQ US equity</v>
      </c>
      <c r="BQH15" t="str">
        <f t="shared" ref="BQH15" si="292">BQH14&amp;" equity"</f>
        <v>ONEV US equity</v>
      </c>
      <c r="BQI15" t="str">
        <f t="shared" ref="BQI15" si="293">BQI14&amp;" equity"</f>
        <v>ONEY US equity</v>
      </c>
      <c r="BQJ15" t="str">
        <f t="shared" ref="BQJ15" si="294">BQJ14&amp;" equity"</f>
        <v>ONG US equity</v>
      </c>
      <c r="BQK15" t="str">
        <f t="shared" ref="BQK15" si="295">BQK14&amp;" equity"</f>
        <v>ONN US equity</v>
      </c>
      <c r="BQL15" t="str">
        <f t="shared" ref="BQL15" si="296">BQL14&amp;" equity"</f>
        <v>ONTL US equity</v>
      </c>
      <c r="BQM15" t="str">
        <f t="shared" ref="BQM15" si="297">BQM14&amp;" equity"</f>
        <v>OOL US equity</v>
      </c>
      <c r="BQN15" t="str">
        <f t="shared" ref="BQN15" si="298">BQN14&amp;" equity"</f>
        <v>OOS US equity</v>
      </c>
      <c r="BQO15" t="str">
        <f t="shared" ref="BQO15" si="299">BQO14&amp;" equity"</f>
        <v>OPD US equity</v>
      </c>
      <c r="BQP15" t="str">
        <f t="shared" ref="BQP15" si="300">BQP14&amp;" equity"</f>
        <v>ORG US equity</v>
      </c>
      <c r="BQQ15" t="str">
        <f t="shared" ref="BQQ15" si="301">BQQ14&amp;" equity"</f>
        <v>OSMS US equity</v>
      </c>
      <c r="BQR15" t="str">
        <f t="shared" ref="BQR15" si="302">BQR14&amp;" equity"</f>
        <v>OTP US equity</v>
      </c>
      <c r="BQS15" t="str">
        <f t="shared" ref="BQS15" si="303">BQS14&amp;" equity"</f>
        <v>OTR US equity</v>
      </c>
      <c r="BQT15" t="str">
        <f t="shared" ref="BQT15" si="304">BQT14&amp;" equity"</f>
        <v>OTS US equity</v>
      </c>
      <c r="BQU15" t="str">
        <f t="shared" ref="BQU15" si="305">BQU14&amp;" equity"</f>
        <v>OUNZ US equity</v>
      </c>
      <c r="BQV15" t="str">
        <f t="shared" ref="BQV15" si="306">BQV14&amp;" equity"</f>
        <v>OUSA US equity</v>
      </c>
      <c r="BQW15" t="str">
        <f t="shared" ref="BQW15" si="307">BQW14&amp;" equity"</f>
        <v>OUSM US equity</v>
      </c>
      <c r="BQX15" t="str">
        <f t="shared" ref="BQX15" si="308">BQX14&amp;" equity"</f>
        <v>OVLC US equity</v>
      </c>
      <c r="BQY15" t="str">
        <f t="shared" ref="BQY15" si="309">BQY14&amp;" equity"</f>
        <v>PAEU US equity</v>
      </c>
      <c r="BQZ15" t="str">
        <f t="shared" ref="BQZ15" si="310">BQZ14&amp;" equity"</f>
        <v>PAF US equity</v>
      </c>
      <c r="BRA15" t="str">
        <f t="shared" ref="BRA15" si="311">BRA14&amp;" equity"</f>
        <v>PAGG US equity</v>
      </c>
      <c r="BRB15" t="str">
        <f t="shared" ref="BRB15" si="312">BRB14&amp;" equity"</f>
        <v>PAK US equity</v>
      </c>
      <c r="BRC15" t="str">
        <f t="shared" ref="BRC15" si="313">BRC14&amp;" equity"</f>
        <v>PALL US equity</v>
      </c>
      <c r="BRD15" t="str">
        <f t="shared" ref="BRD15" si="314">BRD14&amp;" equity"</f>
        <v>PAO US equity</v>
      </c>
      <c r="BRE15" t="str">
        <f t="shared" ref="BRE15" si="315">BRE14&amp;" equity"</f>
        <v>PAVE US equity</v>
      </c>
      <c r="BRF15" t="str">
        <f t="shared" ref="BRF15" si="316">BRF14&amp;" equity"</f>
        <v>PBD US equity</v>
      </c>
      <c r="BRG15" t="str">
        <f t="shared" ref="BRG15" si="317">BRG14&amp;" equity"</f>
        <v>PBE US equity</v>
      </c>
      <c r="BRH15" t="str">
        <f t="shared" ref="BRH15" si="318">BRH14&amp;" equity"</f>
        <v>PBJ US equity</v>
      </c>
      <c r="BRI15" t="str">
        <f t="shared" ref="BRI15" si="319">BRI14&amp;" equity"</f>
        <v>PBP US equity</v>
      </c>
      <c r="BRJ15" t="str">
        <f t="shared" ref="BRJ15" si="320">BRJ14&amp;" equity"</f>
        <v>PBS US equity</v>
      </c>
      <c r="BRK15" t="str">
        <f t="shared" ref="BRK15" si="321">BRK14&amp;" equity"</f>
        <v>PBTQ US equity</v>
      </c>
      <c r="BRL15" t="str">
        <f t="shared" ref="BRL15" si="322">BRL14&amp;" equity"</f>
        <v>PBW US equity</v>
      </c>
      <c r="BRM15" t="str">
        <f t="shared" ref="BRM15" si="323">BRM14&amp;" equity"</f>
        <v>PCA US equity</v>
      </c>
      <c r="BRN15" t="str">
        <f t="shared" ref="BRN15" si="324">BRN14&amp;" equity"</f>
        <v>PCEF US equity</v>
      </c>
      <c r="BRO15" t="str">
        <f t="shared" ref="BRO15" si="325">BRO14&amp;" equity"</f>
        <v>PCY US equity</v>
      </c>
      <c r="BRP15" t="str">
        <f t="shared" ref="BRP15" si="326">BRP14&amp;" equity"</f>
        <v>PDBC US equity</v>
      </c>
      <c r="BRQ15" t="str">
        <f t="shared" ref="BRQ15" si="327">BRQ14&amp;" equity"</f>
        <v>PDN US equity</v>
      </c>
      <c r="BRR15" t="str">
        <f t="shared" ref="BRR15" si="328">BRR14&amp;" equity"</f>
        <v>PDP US equity</v>
      </c>
      <c r="BRS15" t="str">
        <f t="shared" ref="BRS15" si="329">BRS14&amp;" equity"</f>
        <v>PDQ US equity</v>
      </c>
      <c r="BRT15" t="str">
        <f t="shared" ref="BRT15" si="330">BRT14&amp;" equity"</f>
        <v>PEF US equity</v>
      </c>
      <c r="BRU15" t="str">
        <f t="shared" ref="BRU15" si="331">BRU14&amp;" equity"</f>
        <v>PEH US equity</v>
      </c>
      <c r="BRV15" t="str">
        <f t="shared" ref="BRV15" si="332">BRV14&amp;" equity"</f>
        <v>PEJ US equity</v>
      </c>
      <c r="BRW15" t="str">
        <f t="shared" ref="BRW15" si="333">BRW14&amp;" equity"</f>
        <v>PEK US equity</v>
      </c>
      <c r="BRX15" t="str">
        <f t="shared" ref="BRX15" si="334">BRX14&amp;" equity"</f>
        <v>PERM US equity</v>
      </c>
      <c r="BRY15" t="str">
        <f t="shared" ref="BRY15" si="335">BRY14&amp;" equity"</f>
        <v>PEX US equity</v>
      </c>
      <c r="BRZ15" t="str">
        <f t="shared" ref="BRZ15" si="336">BRZ14&amp;" equity"</f>
        <v>PEY US equity</v>
      </c>
      <c r="BSA15" t="str">
        <f t="shared" ref="BSA15" si="337">BSA14&amp;" equity"</f>
        <v>PEZ US equity</v>
      </c>
      <c r="BSB15" t="str">
        <f t="shared" ref="BSB15" si="338">BSB14&amp;" equity"</f>
        <v>PFEM US equity</v>
      </c>
      <c r="BSC15" t="str">
        <f t="shared" ref="BSC15" si="339">BSC14&amp;" equity"</f>
        <v>PFF US equity</v>
      </c>
      <c r="BSD15" t="str">
        <f t="shared" ref="BSD15" si="340">BSD14&amp;" equity"</f>
        <v>PFFR US equity</v>
      </c>
      <c r="BSE15" t="str">
        <f t="shared" ref="BSE15" si="341">BSE14&amp;" equity"</f>
        <v>PFI US equity</v>
      </c>
      <c r="BSF15" t="str">
        <f t="shared" ref="BSF15" si="342">BSF14&amp;" equity"</f>
        <v>PFIG US equity</v>
      </c>
      <c r="BSG15" t="str">
        <f t="shared" ref="BSG15" si="343">BSG14&amp;" equity"</f>
        <v>PFM US equity</v>
      </c>
      <c r="BSH15" t="str">
        <f t="shared" ref="BSH15" si="344">BSH14&amp;" equity"</f>
        <v>PFP US equity</v>
      </c>
      <c r="BSI15" t="str">
        <f t="shared" ref="BSI15" si="345">BSI14&amp;" equity"</f>
        <v>PFV US equity</v>
      </c>
      <c r="BSJ15" t="str">
        <f t="shared" ref="BSJ15" si="346">BSJ14&amp;" equity"</f>
        <v>PFXF US equity</v>
      </c>
      <c r="BSK15" t="str">
        <f t="shared" ref="BSK15" si="347">BSK14&amp;" equity"</f>
        <v>PGAL US equity</v>
      </c>
      <c r="BSL15" t="str">
        <f t="shared" ref="BSL15" si="348">BSL14&amp;" equity"</f>
        <v>PGD US equity</v>
      </c>
      <c r="BSM15" t="str">
        <f t="shared" ref="BSM15" si="349">BSM14&amp;" equity"</f>
        <v>PGF US equity</v>
      </c>
      <c r="BSN15" t="str">
        <f t="shared" ref="BSN15" si="350">BSN14&amp;" equity"</f>
        <v>PGHY US equity</v>
      </c>
      <c r="BSO15" t="str">
        <f t="shared" ref="BSO15" si="351">BSO14&amp;" equity"</f>
        <v>PGJ US equity</v>
      </c>
      <c r="BSP15" t="str">
        <f t="shared" ref="BSP15" si="352">BSP14&amp;" equity"</f>
        <v>PGM US equity</v>
      </c>
      <c r="BSQ15" t="str">
        <f t="shared" ref="BSQ15" si="353">BSQ14&amp;" equity"</f>
        <v>PGX US equity</v>
      </c>
      <c r="BSR15" t="str">
        <f t="shared" ref="BSR15" si="354">BSR14&amp;" equity"</f>
        <v>PHB US equity</v>
      </c>
      <c r="BSS15" t="str">
        <f t="shared" ref="BSS15" si="355">BSS14&amp;" equity"</f>
        <v>PHDG US equity</v>
      </c>
      <c r="BST15" t="str">
        <f t="shared" ref="BST15" si="356">BST14&amp;" equity"</f>
        <v>PHJ US equity</v>
      </c>
      <c r="BSU15" t="str">
        <f t="shared" ref="BSU15" si="357">BSU14&amp;" equity"</f>
        <v>PHO US equity</v>
      </c>
      <c r="BSV15" t="str">
        <f t="shared" ref="BSV15" si="358">BSV14&amp;" equity"</f>
        <v>PHW US equity</v>
      </c>
      <c r="BSW15" t="str">
        <f t="shared" ref="BSW15" si="359">BSW14&amp;" equity"</f>
        <v>PIC US equity</v>
      </c>
      <c r="BSX15" t="str">
        <f t="shared" ref="BSX15" si="360">BSX14&amp;" equity"</f>
        <v>PICB US equity</v>
      </c>
      <c r="BSY15" t="str">
        <f t="shared" ref="BSY15" si="361">BSY14&amp;" equity"</f>
        <v>PICK US equity</v>
      </c>
      <c r="BSZ15" t="str">
        <f t="shared" ref="BSZ15" si="362">BSZ14&amp;" equity"</f>
        <v>PID US equity</v>
      </c>
      <c r="BTA15" t="str">
        <f t="shared" ref="BTA15" si="363">BTA14&amp;" equity"</f>
        <v>PIE US equity</v>
      </c>
      <c r="BTB15" t="str">
        <f t="shared" ref="BTB15" si="364">BTB14&amp;" equity"</f>
        <v>PIEL US equity</v>
      </c>
      <c r="BTC15" t="str">
        <f t="shared" ref="BTC15" si="365">BTC14&amp;" equity"</f>
        <v>PILL US equity</v>
      </c>
      <c r="BTD15" t="str">
        <f t="shared" ref="BTD15" si="366">BTD14&amp;" equity"</f>
        <v>PILS US equity</v>
      </c>
      <c r="BTE15" t="str">
        <f t="shared" ref="BTE15" si="367">BTE14&amp;" equity"</f>
        <v>PIN US equity</v>
      </c>
      <c r="BTF15" t="str">
        <f t="shared" ref="BTF15" si="368">BTF14&amp;" equity"</f>
        <v>PIO US equity</v>
      </c>
      <c r="BTG15" t="str">
        <f t="shared" ref="BTG15" si="369">BTG14&amp;" equity"</f>
        <v>PIQ US equity</v>
      </c>
      <c r="BTH15" t="str">
        <f t="shared" ref="BTH15" si="370">BTH14&amp;" equity"</f>
        <v>PIZ US equity</v>
      </c>
      <c r="BTI15" t="str">
        <f t="shared" ref="BTI15" si="371">BTI14&amp;" equity"</f>
        <v>PJB US equity</v>
      </c>
      <c r="BTJ15" t="str">
        <f t="shared" ref="BTJ15" si="372">BTJ14&amp;" equity"</f>
        <v>PJO US equity</v>
      </c>
      <c r="BTK15" t="str">
        <f t="shared" ref="BTK15" si="373">BTK14&amp;" equity"</f>
        <v>PJP US equity</v>
      </c>
      <c r="BTL15" t="str">
        <f t="shared" ref="BTL15" si="374">BTL14&amp;" equity"</f>
        <v>PKB US equity</v>
      </c>
      <c r="BTM15" t="str">
        <f t="shared" ref="BTM15" si="375">BTM14&amp;" equity"</f>
        <v>PKN US equity</v>
      </c>
      <c r="BTN15" t="str">
        <f t="shared" ref="BTN15" si="376">BTN14&amp;" equity"</f>
        <v>PKOL US equity</v>
      </c>
      <c r="BTO15" t="str">
        <f t="shared" ref="BTO15" si="377">BTO14&amp;" equity"</f>
        <v>PKW US equity</v>
      </c>
      <c r="BTP15" t="str">
        <f t="shared" ref="BTP15" si="378">BTP14&amp;" equity"</f>
        <v>PLAC US equity</v>
      </c>
      <c r="BTQ15" t="str">
        <f t="shared" ref="BTQ15" si="379">BTQ14&amp;" equity"</f>
        <v>PLK US equity</v>
      </c>
      <c r="BTR15" t="str">
        <f t="shared" ref="BTR15" si="380">BTR14&amp;" equity"</f>
        <v>PLND US equity</v>
      </c>
      <c r="BTS15" t="str">
        <f t="shared" ref="BTS15" si="381">BTS14&amp;" equity"</f>
        <v>PLW US equity</v>
      </c>
      <c r="BTT15" t="str">
        <f t="shared" ref="BTT15" si="382">BTT14&amp;" equity"</f>
        <v>PMA US equity</v>
      </c>
      <c r="BTU15" t="str">
        <f t="shared" ref="BTU15" si="383">BTU14&amp;" equity"</f>
        <v>PMNA US equity</v>
      </c>
      <c r="BTV15" t="str">
        <f t="shared" ref="BTV15" si="384">BTV14&amp;" equity"</f>
        <v>PMPT US equity</v>
      </c>
      <c r="BTW15" t="str">
        <f t="shared" ref="BTW15" si="385">BTW14&amp;" equity"</f>
        <v>PMR US equity</v>
      </c>
      <c r="BTX15" t="str">
        <f t="shared" ref="BTX15" si="386">BTX14&amp;" equity"</f>
        <v>PNQI US equity</v>
      </c>
      <c r="BTY15" t="str">
        <f t="shared" ref="BTY15" si="387">BTY14&amp;" equity"</f>
        <v>PNXQ US equity</v>
      </c>
      <c r="BTZ15" t="str">
        <f t="shared" ref="BTZ15" si="388">BTZ14&amp;" equity"</f>
        <v>PPA US equity</v>
      </c>
      <c r="BUA15" t="str">
        <f t="shared" ref="BUA15" si="389">BUA14&amp;" equity"</f>
        <v>PPE US equity</v>
      </c>
      <c r="BUB15" t="str">
        <f t="shared" ref="BUB15" si="390">BUB14&amp;" equity"</f>
        <v>PPH US equity</v>
      </c>
      <c r="BUC15" t="str">
        <f t="shared" ref="BUC15" si="391">BUC14&amp;" equity"</f>
        <v>PPHYL US equity</v>
      </c>
      <c r="BUD15" t="str">
        <f t="shared" ref="BUD15" si="392">BUD14&amp;" equity"</f>
        <v>PPLN US equity</v>
      </c>
      <c r="BUE15" t="str">
        <f t="shared" ref="BUE15" si="393">BUE14&amp;" equity"</f>
        <v>PPLT US equity</v>
      </c>
      <c r="BUF15" t="str">
        <f t="shared" ref="BUF15" si="394">BUF14&amp;" equity"</f>
        <v>PPRM US equity</v>
      </c>
      <c r="BUG15" t="str">
        <f t="shared" ref="BUG15" si="395">BUG14&amp;" equity"</f>
        <v>PQBW US equity</v>
      </c>
      <c r="BUH15" t="str">
        <f t="shared" ref="BUH15" si="396">BUH14&amp;" equity"</f>
        <v>PQSC US equity</v>
      </c>
      <c r="BUI15" t="str">
        <f t="shared" ref="BUI15" si="397">BUI14&amp;" equity"</f>
        <v>PRB US equity</v>
      </c>
      <c r="BUJ15" t="str">
        <f t="shared" ref="BUJ15" si="398">BUJ14&amp;" equity"</f>
        <v>PREF US equity</v>
      </c>
      <c r="BUK15" t="str">
        <f t="shared" ref="BUK15" si="399">BUK14&amp;" equity"</f>
        <v>PRF US equity</v>
      </c>
      <c r="BUL15" t="str">
        <f t="shared" ref="BUL15" si="400">BUL14&amp;" equity"</f>
        <v>PRFE US equity</v>
      </c>
      <c r="BUM15" t="str">
        <f t="shared" ref="BUM15" si="401">BUM14&amp;" equity"</f>
        <v>PRFF US equity</v>
      </c>
      <c r="BUN15" t="str">
        <f t="shared" ref="BUN15" si="402">BUN14&amp;" equity"</f>
        <v>PRFG US equity</v>
      </c>
      <c r="BUO15" t="str">
        <f t="shared" ref="BUO15" si="403">BUO14&amp;" equity"</f>
        <v>PRFH US equity</v>
      </c>
      <c r="BUP15" t="str">
        <f t="shared" ref="BUP15" si="404">BUP14&amp;" equity"</f>
        <v>PRFM US equity</v>
      </c>
      <c r="BUQ15" t="str">
        <f t="shared" ref="BUQ15" si="405">BUQ14&amp;" equity"</f>
        <v>PRFN US equity</v>
      </c>
      <c r="BUR15" t="str">
        <f t="shared" ref="BUR15" si="406">BUR14&amp;" equity"</f>
        <v>PRFQ US equity</v>
      </c>
      <c r="BUS15" t="str">
        <f t="shared" ref="BUS15" si="407">BUS14&amp;" equity"</f>
        <v>PRFS US equity</v>
      </c>
      <c r="BUT15" t="str">
        <f t="shared" ref="BUT15" si="408">BUT14&amp;" equity"</f>
        <v>PRFU US equity</v>
      </c>
      <c r="BUU15" t="str">
        <f t="shared" ref="BUU15" si="409">BUU14&amp;" equity"</f>
        <v>PRFZ US equity</v>
      </c>
      <c r="BUV15" t="str">
        <f t="shared" ref="BUV15" si="410">BUV14&amp;" equity"</f>
        <v>PRME US equity</v>
      </c>
      <c r="BUW15" t="str">
        <f t="shared" ref="BUW15" si="411">BUW14&amp;" equity"</f>
        <v>PRN US equity</v>
      </c>
      <c r="BUX15" t="str">
        <f t="shared" ref="BUX15" si="412">BUX14&amp;" equity"</f>
        <v>PRNT US equity</v>
      </c>
      <c r="BUY15" t="str">
        <f t="shared" ref="BUY15" si="413">BUY14&amp;" equity"</f>
        <v>PSAU US equity</v>
      </c>
      <c r="BUZ15" t="str">
        <f t="shared" ref="BUZ15" si="414">BUZ14&amp;" equity"</f>
        <v>PSC US equity</v>
      </c>
      <c r="BVA15" t="str">
        <f t="shared" ref="BVA15" si="415">BVA14&amp;" equity"</f>
        <v>PSCC US equity</v>
      </c>
      <c r="BVB15" t="str">
        <f t="shared" ref="BVB15" si="416">BVB14&amp;" equity"</f>
        <v>PSCD US equity</v>
      </c>
      <c r="BVC15" t="str">
        <f t="shared" ref="BVC15" si="417">BVC14&amp;" equity"</f>
        <v>PSCE US equity</v>
      </c>
      <c r="BVD15" t="str">
        <f t="shared" ref="BVD15" si="418">BVD14&amp;" equity"</f>
        <v>PSCF US equity</v>
      </c>
      <c r="BVE15" t="str">
        <f t="shared" ref="BVE15" si="419">BVE14&amp;" equity"</f>
        <v>PSCH US equity</v>
      </c>
      <c r="BVF15" t="str">
        <f t="shared" ref="BVF15" si="420">BVF14&amp;" equity"</f>
        <v>PSCI US equity</v>
      </c>
      <c r="BVG15" t="str">
        <f t="shared" ref="BVG15" si="421">BVG14&amp;" equity"</f>
        <v>PSCM US equity</v>
      </c>
      <c r="BVH15" t="str">
        <f t="shared" ref="BVH15" si="422">BVH14&amp;" equity"</f>
        <v>PSCT US equity</v>
      </c>
      <c r="BVI15" t="str">
        <f t="shared" ref="BVI15" si="423">BVI14&amp;" equity"</f>
        <v>PSCU US equity</v>
      </c>
      <c r="BVJ15" t="str">
        <f t="shared" ref="BVJ15" si="424">BVJ14&amp;" equity"</f>
        <v>PSET US equity</v>
      </c>
      <c r="BVK15" t="str">
        <f t="shared" ref="BVK15" si="425">BVK14&amp;" equity"</f>
        <v>PSI US equity</v>
      </c>
      <c r="BVL15" t="str">
        <f t="shared" ref="BVL15" si="426">BVL14&amp;" equity"</f>
        <v>PSJ US equity</v>
      </c>
      <c r="BVM15" t="str">
        <f t="shared" ref="BVM15" si="427">BVM14&amp;" equity"</f>
        <v>PSK US equity</v>
      </c>
      <c r="BVN15" t="str">
        <f t="shared" ref="BVN15" si="428">BVN14&amp;" equity"</f>
        <v>PSL US equity</v>
      </c>
      <c r="BVO15" t="str">
        <f t="shared" ref="BVO15" si="429">BVO14&amp;" equity"</f>
        <v>PSMB US equity</v>
      </c>
      <c r="BVP15" t="str">
        <f t="shared" ref="BVP15" si="430">BVP14&amp;" equity"</f>
        <v>PSMC US equity</v>
      </c>
      <c r="BVQ15" t="str">
        <f t="shared" ref="BVQ15" si="431">BVQ14&amp;" equity"</f>
        <v>PSMG US equity</v>
      </c>
      <c r="BVR15" t="str">
        <f t="shared" ref="BVR15" si="432">BVR14&amp;" equity"</f>
        <v>PSMM US equity</v>
      </c>
      <c r="BVS15" t="str">
        <f t="shared" ref="BVS15" si="433">BVS14&amp;" equity"</f>
        <v>PSP US equity</v>
      </c>
      <c r="BVT15" t="str">
        <f t="shared" ref="BVT15" si="434">BVT14&amp;" equity"</f>
        <v>PSQ US equity</v>
      </c>
      <c r="BVU15" t="str">
        <f t="shared" ref="BVU15" si="435">BVU14&amp;" equity"</f>
        <v>PSR US equity</v>
      </c>
      <c r="BVV15" t="str">
        <f t="shared" ref="BVV15" si="436">BVV14&amp;" equity"</f>
        <v>PST US equity</v>
      </c>
      <c r="BVW15" t="str">
        <f t="shared" ref="BVW15" si="437">BVW14&amp;" equity"</f>
        <v>PSTL US equity</v>
      </c>
      <c r="BVX15" t="str">
        <f t="shared" ref="BVX15" si="438">BVX14&amp;" equity"</f>
        <v>PTD US equity</v>
      </c>
      <c r="BVY15" t="str">
        <f t="shared" ref="BVY15" si="439">BVY14&amp;" equity"</f>
        <v>PTE US equity</v>
      </c>
      <c r="BVZ15" t="str">
        <f t="shared" ref="BVZ15" si="440">BVZ14&amp;" equity"</f>
        <v>PTEU US equity</v>
      </c>
      <c r="BWA15" t="str">
        <f t="shared" ref="BWA15" si="441">BWA14&amp;" equity"</f>
        <v>PTF US equity</v>
      </c>
      <c r="BWB15" t="str">
        <f t="shared" ref="BWB15" si="442">BWB14&amp;" equity"</f>
        <v>PTH US equity</v>
      </c>
      <c r="BWC15" t="str">
        <f t="shared" ref="BWC15" si="443">BWC14&amp;" equity"</f>
        <v>PTJ US equity</v>
      </c>
      <c r="BWD15" t="str">
        <f t="shared" ref="BWD15" si="444">BWD14&amp;" equity"</f>
        <v>PTLC US equity</v>
      </c>
      <c r="BWE15" t="str">
        <f t="shared" ref="BWE15" si="445">BWE14&amp;" equity"</f>
        <v>PTM US equity</v>
      </c>
      <c r="BWF15" t="str">
        <f t="shared" ref="BWF15" si="446">BWF14&amp;" equity"</f>
        <v>PTMC US equity</v>
      </c>
      <c r="BWG15" t="str">
        <f t="shared" ref="BWG15" si="447">BWG14&amp;" equity"</f>
        <v>PTNQ US equity</v>
      </c>
      <c r="BWH15" t="str">
        <f t="shared" ref="BWH15" si="448">BWH14&amp;" equity"</f>
        <v>PTO US equity</v>
      </c>
      <c r="BWI15" t="str">
        <f t="shared" ref="BWI15" si="449">BWI14&amp;" equity"</f>
        <v>PTRP US equity</v>
      </c>
      <c r="BWJ15" t="str">
        <f t="shared" ref="BWJ15" si="450">BWJ14&amp;" equity"</f>
        <v>PUA US equity</v>
      </c>
      <c r="BWK15" t="str">
        <f t="shared" ref="BWK15" si="451">BWK14&amp;" equity"</f>
        <v>PUF US equity</v>
      </c>
      <c r="BWL15" t="str">
        <f t="shared" ref="BWL15" si="452">BWL14&amp;" equity"</f>
        <v>PUI US equity</v>
      </c>
      <c r="BWM15" t="str">
        <f t="shared" ref="BWM15" si="453">BWM14&amp;" equity"</f>
        <v>PUTW US equity</v>
      </c>
      <c r="BWN15" t="str">
        <f t="shared" ref="BWN15" si="454">BWN14&amp;" equity"</f>
        <v>PUTX US equity</v>
      </c>
      <c r="BWO15" t="str">
        <f t="shared" ref="BWO15" si="455">BWO14&amp;" equity"</f>
        <v>PUW US equity</v>
      </c>
      <c r="BWP15" t="str">
        <f t="shared" ref="BWP15" si="456">BWP14&amp;" equity"</f>
        <v>PVI US equity</v>
      </c>
      <c r="BWQ15" t="str">
        <f t="shared" ref="BWQ15" si="457">BWQ14&amp;" equity"</f>
        <v>PVM US equity</v>
      </c>
      <c r="BWR15" t="str">
        <f t="shared" ref="BWR15" si="458">BWR14&amp;" equity"</f>
        <v>PWB US equity</v>
      </c>
      <c r="BWS15" t="str">
        <f t="shared" ref="BWS15" si="459">BWS14&amp;" equity"</f>
        <v>PWC US equity</v>
      </c>
      <c r="BWT15" t="str">
        <f t="shared" ref="BWT15" si="460">BWT14&amp;" equity"</f>
        <v>PWD US equity</v>
      </c>
      <c r="BWU15" t="str">
        <f t="shared" ref="BWU15" si="461">BWU14&amp;" equity"</f>
        <v>PWND US equity</v>
      </c>
      <c r="BWV15" t="str">
        <f t="shared" ref="BWV15" si="462">BWV14&amp;" equity"</f>
        <v>PWV US equity</v>
      </c>
      <c r="BWW15" t="str">
        <f t="shared" ref="BWW15" si="463">BWW14&amp;" equity"</f>
        <v>PWZ US equity</v>
      </c>
      <c r="BWX15" t="str">
        <f t="shared" ref="BWX15" si="464">BWX14&amp;" equity"</f>
        <v>PXE US equity</v>
      </c>
      <c r="BWY15" t="str">
        <f t="shared" ref="BWY15" si="465">BWY14&amp;" equity"</f>
        <v>PXF US equity</v>
      </c>
      <c r="BWZ15" t="str">
        <f t="shared" ref="BWZ15" si="466">BWZ14&amp;" equity"</f>
        <v>PXH US equity</v>
      </c>
      <c r="BXA15" t="str">
        <f t="shared" ref="BXA15" si="467">BXA14&amp;" equity"</f>
        <v>PXI US equity</v>
      </c>
      <c r="BXB15" t="str">
        <f t="shared" ref="BXB15" si="468">BXB14&amp;" equity"</f>
        <v>PXJ US equity</v>
      </c>
      <c r="BXC15" t="str">
        <f t="shared" ref="BXC15" si="469">BXC14&amp;" equity"</f>
        <v>PXLG US equity</v>
      </c>
      <c r="BXD15" t="str">
        <f t="shared" ref="BXD15" si="470">BXD14&amp;" equity"</f>
        <v>PXLV US equity</v>
      </c>
      <c r="BXE15" t="str">
        <f t="shared" ref="BXE15" si="471">BXE14&amp;" equity"</f>
        <v>PXMG US equity</v>
      </c>
      <c r="BXF15" t="str">
        <f t="shared" ref="BXF15" si="472">BXF14&amp;" equity"</f>
        <v>PXMV US equity</v>
      </c>
      <c r="BXG15" t="str">
        <f t="shared" ref="BXG15" si="473">BXG14&amp;" equity"</f>
        <v>PXN US equity</v>
      </c>
      <c r="BXH15" t="str">
        <f t="shared" ref="BXH15" si="474">BXH14&amp;" equity"</f>
        <v>PXQ US equity</v>
      </c>
      <c r="BXI15" t="str">
        <f t="shared" ref="BXI15" si="475">BXI14&amp;" equity"</f>
        <v>PXR US equity</v>
      </c>
      <c r="BXJ15" t="str">
        <f t="shared" ref="BXJ15" si="476">BXJ14&amp;" equity"</f>
        <v>PXSG US equity</v>
      </c>
      <c r="BXK15" t="str">
        <f t="shared" ref="BXK15" si="477">BXK14&amp;" equity"</f>
        <v>PXSV US equity</v>
      </c>
      <c r="BXL15" t="str">
        <f t="shared" ref="BXL15" si="478">BXL14&amp;" equity"</f>
        <v>PY US equity</v>
      </c>
      <c r="BXM15" t="str">
        <f t="shared" ref="BXM15" si="479">BXM14&amp;" equity"</f>
        <v>PYH US equity</v>
      </c>
      <c r="BXN15" t="str">
        <f t="shared" ref="BXN15" si="480">BXN14&amp;" equity"</f>
        <v>PYZ US equity</v>
      </c>
      <c r="BXO15" t="str">
        <f t="shared" ref="BXO15" si="481">BXO14&amp;" equity"</f>
        <v>PZA US equity</v>
      </c>
      <c r="BXP15" t="str">
        <f t="shared" ref="BXP15" si="482">BXP14&amp;" equity"</f>
        <v>PZD US equity</v>
      </c>
      <c r="BXQ15" t="str">
        <f t="shared" ref="BXQ15" si="483">BXQ14&amp;" equity"</f>
        <v>PZI US equity</v>
      </c>
      <c r="BXR15" t="str">
        <f t="shared" ref="BXR15" si="484">BXR14&amp;" equity"</f>
        <v>PZJ US equity</v>
      </c>
      <c r="BXS15" t="str">
        <f t="shared" ref="BXS15" si="485">BXS14&amp;" equity"</f>
        <v>PZT US equity</v>
      </c>
      <c r="BXT15" t="str">
        <f t="shared" ref="BXT15" si="486">BXT14&amp;" equity"</f>
        <v>QABA US equity</v>
      </c>
      <c r="BXU15" t="str">
        <f t="shared" ref="BXU15" si="487">BXU14&amp;" equity"</f>
        <v>QAI US equity</v>
      </c>
      <c r="BXV15" t="str">
        <f t="shared" ref="BXV15" si="488">BXV14&amp;" equity"</f>
        <v>QAT US equity</v>
      </c>
      <c r="BXW15" t="str">
        <f t="shared" ref="BXW15" si="489">BXW14&amp;" equity"</f>
        <v>QAUS US equity</v>
      </c>
      <c r="BXX15" t="str">
        <f t="shared" ref="BXX15" si="490">BXX14&amp;" equity"</f>
        <v>QCAN US equity</v>
      </c>
      <c r="BXY15" t="str">
        <f t="shared" ref="BXY15" si="491">BXY14&amp;" equity"</f>
        <v>QCLN US equity</v>
      </c>
      <c r="BXZ15" t="str">
        <f t="shared" ref="BXZ15" si="492">BXZ14&amp;" equity"</f>
        <v>QDEF US equity</v>
      </c>
      <c r="BYA15" t="str">
        <f t="shared" ref="BYA15" si="493">BYA14&amp;" equity"</f>
        <v>QDEM US equity</v>
      </c>
      <c r="BYB15" t="str">
        <f t="shared" ref="BYB15" si="494">BYB14&amp;" equity"</f>
        <v>QDEU US equity</v>
      </c>
      <c r="BYC15" t="str">
        <f t="shared" ref="BYC15" si="495">BYC14&amp;" equity"</f>
        <v>QDF US equity</v>
      </c>
      <c r="BYD15" t="str">
        <f t="shared" ref="BYD15" si="496">BYD14&amp;" equity"</f>
        <v>QDXU US equity</v>
      </c>
      <c r="BYE15" t="str">
        <f t="shared" ref="BYE15" si="497">BYE14&amp;" equity"</f>
        <v>QDYN US equity</v>
      </c>
      <c r="BYF15" t="str">
        <f t="shared" ref="BYF15" si="498">BYF14&amp;" equity"</f>
        <v>QED US equity</v>
      </c>
      <c r="BYG15" t="str">
        <f t="shared" ref="BYG15" si="499">BYG14&amp;" equity"</f>
        <v>QEFA US equity</v>
      </c>
      <c r="BYH15" t="str">
        <f t="shared" ref="BYH15" si="500">BYH14&amp;" equity"</f>
        <v>QEH US equity</v>
      </c>
      <c r="BYI15" t="str">
        <f t="shared" ref="BYI15" si="501">BYI14&amp;" equity"</f>
        <v>QEM US equity</v>
      </c>
      <c r="BYJ15" t="str">
        <f t="shared" ref="BYJ15" si="502">BYJ14&amp;" equity"</f>
        <v>QEMM US equity</v>
      </c>
      <c r="BYK15" t="str">
        <f t="shared" ref="BYK15" si="503">BYK14&amp;" equity"</f>
        <v>QESP US equity</v>
      </c>
      <c r="BYL15" t="str">
        <f t="shared" ref="BYL15" si="504">BYL14&amp;" equity"</f>
        <v>QGBR US equity</v>
      </c>
      <c r="BYM15" t="str">
        <f t="shared" ref="BYM15" si="505">BYM14&amp;" equity"</f>
        <v>QGEM US equity</v>
      </c>
      <c r="BYN15" t="str">
        <f t="shared" ref="BYN15" si="506">BYN14&amp;" equity"</f>
        <v>QGTA US equity</v>
      </c>
      <c r="BYO15" t="str">
        <f t="shared" ref="BYO15" si="507">BYO14&amp;" equity"</f>
        <v>QID US equity</v>
      </c>
      <c r="BYP15" t="str">
        <f t="shared" ref="BYP15" si="508">BYP14&amp;" equity"</f>
        <v>QINC US equity</v>
      </c>
      <c r="BYQ15" t="str">
        <f t="shared" ref="BYQ15" si="509">BYQ14&amp;" equity"</f>
        <v>QJPN US equity</v>
      </c>
      <c r="BYR15" t="str">
        <f t="shared" ref="BYR15" si="510">BYR14&amp;" equity"</f>
        <v>QKOR US equity</v>
      </c>
      <c r="BYS15" t="str">
        <f t="shared" ref="BYS15" si="511">BYS14&amp;" equity"</f>
        <v>QLC US equity</v>
      </c>
      <c r="BYT15" t="str">
        <f t="shared" ref="BYT15" si="512">BYT14&amp;" equity"</f>
        <v>QLD US equity</v>
      </c>
      <c r="BYU15" t="str">
        <f t="shared" ref="BYU15" si="513">BYU14&amp;" equity"</f>
        <v>QLS US equity</v>
      </c>
      <c r="BYV15" t="str">
        <f t="shared" ref="BYV15" si="514">BYV14&amp;" equity"</f>
        <v>QLT US equity</v>
      </c>
      <c r="BYW15" t="str">
        <f t="shared" ref="BYW15" si="515">BYW14&amp;" equity"</f>
        <v>QLTA US equity</v>
      </c>
      <c r="BYX15" t="str">
        <f t="shared" ref="BYX15" si="516">BYX14&amp;" equity"</f>
        <v>QLTB US equity</v>
      </c>
      <c r="BYY15" t="str">
        <f t="shared" ref="BYY15" si="517">BYY14&amp;" equity"</f>
        <v>QLTC US equity</v>
      </c>
      <c r="BYZ15" t="str">
        <f t="shared" ref="BYZ15" si="518">BYZ14&amp;" equity"</f>
        <v>QMEX US equity</v>
      </c>
      <c r="BZA15" t="str">
        <f t="shared" ref="BZA15" si="519">BZA14&amp;" equity"</f>
        <v>QMN US equity</v>
      </c>
      <c r="BZB15" t="str">
        <f t="shared" ref="BZB15" si="520">BZB14&amp;" equity"</f>
        <v>QMOM US equity</v>
      </c>
      <c r="BZC15" t="str">
        <f t="shared" ref="BZC15" si="521">BZC14&amp;" equity"</f>
        <v>QQEW US equity</v>
      </c>
      <c r="BZD15" t="str">
        <f t="shared" ref="BZD15" si="522">BZD14&amp;" equity"</f>
        <v>QQQ US equity</v>
      </c>
      <c r="BZE15" t="str">
        <f t="shared" ref="BZE15" si="523">BZE14&amp;" equity"</f>
        <v>QQQC US equity</v>
      </c>
      <c r="BZF15" t="str">
        <f t="shared" ref="BZF15" si="524">BZF14&amp;" equity"</f>
        <v>QQQE US equity</v>
      </c>
      <c r="BZG15" t="str">
        <f t="shared" ref="BZG15" si="525">BZG14&amp;" equity"</f>
        <v>QQQM US equity</v>
      </c>
      <c r="BZH15" t="str">
        <f t="shared" ref="BZH15" si="526">BZH14&amp;" equity"</f>
        <v>QQQV US equity</v>
      </c>
      <c r="BZI15" t="str">
        <f t="shared" ref="BZI15" si="527">BZI14&amp;" equity"</f>
        <v>QQXT US equity</v>
      </c>
      <c r="BZJ15" t="str">
        <f t="shared" ref="BZJ15" si="528">BZJ14&amp;" equity"</f>
        <v>QTEC US equity</v>
      </c>
      <c r="BZK15" t="str">
        <f t="shared" ref="BZK15" si="529">BZK14&amp;" equity"</f>
        <v>QTWN US equity</v>
      </c>
      <c r="BZL15" t="str">
        <f t="shared" ref="BZL15" si="530">BZL14&amp;" equity"</f>
        <v>QUAL US equity</v>
      </c>
      <c r="BZM15" t="str">
        <f t="shared" ref="BZM15" si="531">BZM14&amp;" equity"</f>
        <v>QUS US equity</v>
      </c>
      <c r="BZN15" t="str">
        <f t="shared" ref="BZN15" si="532">BZN14&amp;" equity"</f>
        <v>QVAL US equity</v>
      </c>
      <c r="BZO15" t="str">
        <f t="shared" ref="BZO15" si="533">BZO14&amp;" equity"</f>
        <v>QVM US equity</v>
      </c>
      <c r="BZP15" t="str">
        <f t="shared" ref="BZP15" si="534">BZP14&amp;" equity"</f>
        <v>QWLD US equity</v>
      </c>
      <c r="BZQ15" t="str">
        <f t="shared" ref="BZQ15" si="535">BZQ14&amp;" equity"</f>
        <v>QXGG US equity</v>
      </c>
      <c r="BZR15" t="str">
        <f t="shared" ref="BZR15" si="536">BZR14&amp;" equity"</f>
        <v>QXMI US equity</v>
      </c>
      <c r="BZS15" t="str">
        <f t="shared" ref="BZS15" si="537">BZS14&amp;" equity"</f>
        <v>QXRR US equity</v>
      </c>
      <c r="BZT15" t="str">
        <f t="shared" ref="BZT15" si="538">BZT14&amp;" equity"</f>
        <v>QXTR US equity</v>
      </c>
      <c r="BZU15" t="str">
        <f t="shared" ref="BZU15" si="539">BZU14&amp;" equity"</f>
        <v>QXUS US equity</v>
      </c>
      <c r="BZV15" t="str">
        <f t="shared" ref="BZV15" si="540">BZV14&amp;" equity"</f>
        <v>QYLD US equity</v>
      </c>
      <c r="BZW15" t="str">
        <f t="shared" ref="BZW15" si="541">BZW14&amp;" equity"</f>
        <v>RALS US equity</v>
      </c>
      <c r="BZX15" t="str">
        <f t="shared" ref="BZX15" si="542">BZX14&amp;" equity"</f>
        <v>RAVI US equity</v>
      </c>
      <c r="BZY15" t="str">
        <f t="shared" ref="BZY15" si="543">BZY14&amp;" equity"</f>
        <v>RBL US equity</v>
      </c>
      <c r="BZZ15" t="str">
        <f t="shared" ref="BZZ15" si="544">BZZ14&amp;" equity"</f>
        <v>RCD US equity</v>
      </c>
      <c r="CAA15" t="str">
        <f t="shared" ref="CAA15" si="545">CAA14&amp;" equity"</f>
        <v>RCOM US equity</v>
      </c>
      <c r="CAB15" t="str">
        <f t="shared" ref="CAB15" si="546">CAB14&amp;" equity"</f>
        <v>RDIV US equity</v>
      </c>
      <c r="CAC15" t="str">
        <f t="shared" ref="CAC15" si="547">CAC14&amp;" equity"</f>
        <v>RDVY US equity</v>
      </c>
      <c r="CAD15" t="str">
        <f t="shared" ref="CAD15" si="548">CAD14&amp;" equity"</f>
        <v>REA US equity</v>
      </c>
      <c r="CAE15" t="str">
        <f t="shared" ref="CAE15" si="549">CAE14&amp;" equity"</f>
        <v>REC US equity</v>
      </c>
      <c r="CAF15" t="str">
        <f t="shared" ref="CAF15" si="550">CAF14&amp;" equity"</f>
        <v>REEM US equity</v>
      </c>
      <c r="CAG15" t="str">
        <f t="shared" ref="CAG15" si="551">CAG14&amp;" equity"</f>
        <v>REET US equity</v>
      </c>
      <c r="CAH15" t="str">
        <f t="shared" ref="CAH15" si="552">CAH14&amp;" equity"</f>
        <v>REFA US equity</v>
      </c>
      <c r="CAI15" t="str">
        <f t="shared" ref="CAI15" si="553">CAI14&amp;" equity"</f>
        <v>REGL US equity</v>
      </c>
      <c r="CAJ15" t="str">
        <f t="shared" ref="CAJ15" si="554">CAJ14&amp;" equity"</f>
        <v>REK US equity</v>
      </c>
      <c r="CAK15" t="str">
        <f t="shared" ref="CAK15" si="555">CAK14&amp;" equity"</f>
        <v>REM US equity</v>
      </c>
      <c r="CAL15" t="str">
        <f t="shared" ref="CAL15" si="556">CAL14&amp;" equity"</f>
        <v>REML US equity</v>
      </c>
      <c r="CAM15" t="str">
        <f t="shared" ref="CAM15" si="557">CAM14&amp;" equity"</f>
        <v>REMX US equity</v>
      </c>
      <c r="CAN15" t="str">
        <f t="shared" ref="CAN15" si="558">CAN14&amp;" equity"</f>
        <v>RETL US equity</v>
      </c>
      <c r="CAO15" t="str">
        <f t="shared" ref="CAO15" si="559">CAO14&amp;" equity"</f>
        <v>RETS US equity</v>
      </c>
      <c r="CAP15" t="str">
        <f t="shared" ref="CAP15" si="560">CAP14&amp;" equity"</f>
        <v>REW US equity</v>
      </c>
      <c r="CAQ15" t="str">
        <f t="shared" ref="CAQ15" si="561">CAQ14&amp;" equity"</f>
        <v>REZ US equity</v>
      </c>
      <c r="CAR15" t="str">
        <f t="shared" ref="CAR15" si="562">CAR14&amp;" equity"</f>
        <v>RFAP US equity</v>
      </c>
      <c r="CAS15" t="str">
        <f t="shared" ref="CAS15" si="563">CAS14&amp;" equity"</f>
        <v>RFCI US equity</v>
      </c>
      <c r="CAT15" t="str">
        <f t="shared" ref="CAT15" si="564">CAT14&amp;" equity"</f>
        <v>RFDA US equity</v>
      </c>
      <c r="CAU15" t="str">
        <f t="shared" ref="CAU15" si="565">CAU14&amp;" equity"</f>
        <v>RFDI US equity</v>
      </c>
      <c r="CAV15" t="str">
        <f t="shared" ref="CAV15" si="566">CAV14&amp;" equity"</f>
        <v>RFEM US equity</v>
      </c>
      <c r="CAW15" t="str">
        <f t="shared" ref="CAW15" si="567">CAW14&amp;" equity"</f>
        <v>RFEU US equity</v>
      </c>
      <c r="CAX15" t="str">
        <f t="shared" ref="CAX15" si="568">CAX14&amp;" equity"</f>
        <v>RFF US equity</v>
      </c>
      <c r="CAY15" t="str">
        <f t="shared" ref="CAY15" si="569">CAY14&amp;" equity"</f>
        <v>RFFC US equity</v>
      </c>
      <c r="CAZ15" t="str">
        <f t="shared" ref="CAZ15" si="570">CAZ14&amp;" equity"</f>
        <v>RFG US equity</v>
      </c>
      <c r="CBA15" t="str">
        <f t="shared" ref="CBA15" si="571">CBA14&amp;" equity"</f>
        <v>RFL US equity</v>
      </c>
      <c r="CBB15" t="str">
        <f t="shared" ref="CBB15" si="572">CBB14&amp;" equity"</f>
        <v>RFN US equity</v>
      </c>
      <c r="CBC15" t="str">
        <f t="shared" ref="CBC15" si="573">CBC14&amp;" equity"</f>
        <v>RFUN US equity</v>
      </c>
      <c r="CBD15" t="str">
        <f t="shared" ref="CBD15" si="574">CBD14&amp;" equity"</f>
        <v>RFV US equity</v>
      </c>
      <c r="CBE15" t="str">
        <f t="shared" ref="CBE15" si="575">CBE14&amp;" equity"</f>
        <v>RGI US equity</v>
      </c>
      <c r="CBF15" t="str">
        <f t="shared" ref="CBF15" si="576">CBF14&amp;" equity"</f>
        <v>RGLB US equity</v>
      </c>
      <c r="CBG15" t="str">
        <f t="shared" ref="CBG15" si="577">CBG14&amp;" equity"</f>
        <v>RGRA US equity</v>
      </c>
      <c r="CBH15" t="str">
        <f t="shared" ref="CBH15" si="578">CBH14&amp;" equity"</f>
        <v>RGRC US equity</v>
      </c>
      <c r="CBI15" t="str">
        <f t="shared" ref="CBI15" si="579">CBI14&amp;" equity"</f>
        <v>RGRE US equity</v>
      </c>
      <c r="CBJ15" t="str">
        <f t="shared" ref="CBJ15" si="580">CBJ14&amp;" equity"</f>
        <v>RGRI US equity</v>
      </c>
      <c r="CBK15" t="str">
        <f t="shared" ref="CBK15" si="581">CBK14&amp;" equity"</f>
        <v>RGRO US equity</v>
      </c>
      <c r="CBL15" t="str">
        <f t="shared" ref="CBL15" si="582">CBL14&amp;" equity"</f>
        <v>RGRP US equity</v>
      </c>
      <c r="CBM15" t="str">
        <f t="shared" ref="CBM15" si="583">CBM14&amp;" equity"</f>
        <v>RHM US equity</v>
      </c>
      <c r="CBN15" t="str">
        <f t="shared" ref="CBN15" si="584">CBN14&amp;" equity"</f>
        <v>RHO US equity</v>
      </c>
      <c r="CBO15" t="str">
        <f t="shared" ref="CBO15" si="585">CBO14&amp;" equity"</f>
        <v>RHS US equity</v>
      </c>
      <c r="CBP15" t="str">
        <f t="shared" ref="CBP15" si="586">CBP14&amp;" equity"</f>
        <v>RIGS US equity</v>
      </c>
      <c r="CBQ15" t="str">
        <f t="shared" ref="CBQ15" si="587">CBQ14&amp;" equity"</f>
        <v>RINF US equity</v>
      </c>
      <c r="CBR15" t="str">
        <f t="shared" ref="CBR15" si="588">CBR14&amp;" equity"</f>
        <v>RING US equity</v>
      </c>
      <c r="CBS15" t="str">
        <f t="shared" ref="CBS15" si="589">CBS14&amp;" equity"</f>
        <v>RISE US equity</v>
      </c>
      <c r="CBT15" t="str">
        <f t="shared" ref="CBT15" si="590">CBT14&amp;" equity"</f>
        <v>RJA US equity</v>
      </c>
      <c r="CBU15" t="str">
        <f t="shared" ref="CBU15" si="591">CBU14&amp;" equity"</f>
        <v>RJI US equity</v>
      </c>
      <c r="CBV15" t="str">
        <f t="shared" ref="CBV15" si="592">CBV14&amp;" equity"</f>
        <v>RJN US equity</v>
      </c>
      <c r="CBW15" t="str">
        <f t="shared" ref="CBW15" si="593">CBW14&amp;" equity"</f>
        <v>RJZ US equity</v>
      </c>
      <c r="CBX15" t="str">
        <f t="shared" ref="CBX15" si="594">CBX14&amp;" equity"</f>
        <v>RKH US equity</v>
      </c>
      <c r="CBY15" t="str">
        <f t="shared" ref="CBY15" si="595">CBY14&amp;" equity"</f>
        <v>RKHYL US equity</v>
      </c>
      <c r="CBZ15" t="str">
        <f t="shared" ref="CBZ15" si="596">CBZ14&amp;" equity"</f>
        <v>RLY US equity</v>
      </c>
      <c r="CCA15" t="str">
        <f t="shared" ref="CCA15" si="597">CCA14&amp;" equity"</f>
        <v>RMB US equity</v>
      </c>
      <c r="CCB15" t="str">
        <f t="shared" ref="CCB15" si="598">CCB14&amp;" equity"</f>
        <v>RMM US equity</v>
      </c>
      <c r="CCC15" t="str">
        <f t="shared" ref="CCC15" si="599">CCC14&amp;" equity"</f>
        <v>RMS US equity</v>
      </c>
      <c r="CCD15" t="str">
        <f t="shared" ref="CCD15" si="600">CCD14&amp;" equity"</f>
        <v>RNDM US equity</v>
      </c>
      <c r="CCE15" t="str">
        <f t="shared" ref="CCE15" si="601">CCE14&amp;" equity"</f>
        <v>RNDV US equity</v>
      </c>
      <c r="CCF15" t="str">
        <f t="shared" ref="CCF15" si="602">CCF14&amp;" equity"</f>
        <v>RNEM US equity</v>
      </c>
      <c r="CCG15" t="str">
        <f t="shared" ref="CCG15" si="603">CCG14&amp;" equity"</f>
        <v>RNLC US equity</v>
      </c>
      <c r="CCH15" t="str">
        <f t="shared" ref="CCH15" si="604">CCH14&amp;" equity"</f>
        <v>RNMC US equity</v>
      </c>
      <c r="CCI15" t="str">
        <f t="shared" ref="CCI15" si="605">CCI14&amp;" equity"</f>
        <v>RNSC US equity</v>
      </c>
      <c r="CCJ15" t="str">
        <f t="shared" ref="CCJ15" si="606">CCJ14&amp;" equity"</f>
        <v>ROAM US equity</v>
      </c>
      <c r="CCK15" t="str">
        <f t="shared" ref="CCK15" si="607">CCK14&amp;" equity"</f>
        <v>ROB US equity</v>
      </c>
      <c r="CCL15" t="str">
        <f t="shared" ref="CCL15" si="608">CCL14&amp;" equity"</f>
        <v>ROBO US equity</v>
      </c>
      <c r="CCM15" t="str">
        <f t="shared" ref="CCM15" si="609">CCM14&amp;" equity"</f>
        <v>RODI US equity</v>
      </c>
      <c r="CCN15" t="str">
        <f t="shared" ref="CCN15" si="610">CCN14&amp;" equity"</f>
        <v>RODM US equity</v>
      </c>
      <c r="CCO15" t="str">
        <f t="shared" ref="CCO15" si="611">CCO14&amp;" equity"</f>
        <v>ROGS US equity</v>
      </c>
      <c r="CCP15" t="str">
        <f t="shared" ref="CCP15" si="612">CCP14&amp;" equity"</f>
        <v>ROI US equity</v>
      </c>
      <c r="CCQ15" t="str">
        <f t="shared" ref="CCQ15" si="613">CCQ14&amp;" equity"</f>
        <v>ROLA US equity</v>
      </c>
      <c r="CCR15" t="str">
        <f t="shared" ref="CCR15" si="614">CCR14&amp;" equity"</f>
        <v>ROM US equity</v>
      </c>
      <c r="CCS15" t="str">
        <f t="shared" ref="CCS15" si="615">CCS14&amp;" equity"</f>
        <v>ROOF US equity</v>
      </c>
      <c r="CCT15" t="str">
        <f t="shared" ref="CCT15" si="616">CCT14&amp;" equity"</f>
        <v>RORE US equity</v>
      </c>
      <c r="CCU15" t="str">
        <f t="shared" ref="CCU15" si="617">CCU14&amp;" equity"</f>
        <v>RORO US equity</v>
      </c>
      <c r="CCV15" t="str">
        <f t="shared" ref="CCV15" si="618">CCV14&amp;" equity"</f>
        <v>ROSA US equity</v>
      </c>
      <c r="CCW15" t="str">
        <f t="shared" ref="CCW15" si="619">CCW14&amp;" equity"</f>
        <v>ROUS US equity</v>
      </c>
      <c r="CCX15" t="str">
        <f t="shared" ref="CCX15" si="620">CCX14&amp;" equity"</f>
        <v>RPG US equity</v>
      </c>
      <c r="CCY15" t="str">
        <f t="shared" ref="CCY15" si="621">CCY14&amp;" equity"</f>
        <v>RPQ US equity</v>
      </c>
      <c r="CCZ15" t="str">
        <f t="shared" ref="CCZ15" si="622">CCZ14&amp;" equity"</f>
        <v>RPV US equity</v>
      </c>
      <c r="CDA15" t="str">
        <f t="shared" ref="CDA15" si="623">CDA14&amp;" equity"</f>
        <v>RPX US equity</v>
      </c>
      <c r="CDB15" t="str">
        <f t="shared" ref="CDB15" si="624">CDB14&amp;" equity"</f>
        <v>RRF US equity</v>
      </c>
      <c r="CDC15" t="str">
        <f t="shared" ref="CDC15" si="625">CDC14&amp;" equity"</f>
        <v>RRY US equity</v>
      </c>
      <c r="CDD15" t="str">
        <f t="shared" ref="CDD15" si="626">CDD14&amp;" equity"</f>
        <v>RRZ US equity</v>
      </c>
      <c r="CDE15" t="str">
        <f t="shared" ref="CDE15" si="627">CDE14&amp;" equity"</f>
        <v>RSP US equity</v>
      </c>
      <c r="CDF15" t="str">
        <f t="shared" ref="CDF15" si="628">CDF14&amp;" equity"</f>
        <v>RSU US equity</v>
      </c>
      <c r="CDG15" t="str">
        <f t="shared" ref="CDG15" si="629">CDG14&amp;" equity"</f>
        <v>RSUN US equity</v>
      </c>
      <c r="CDH15" t="str">
        <f t="shared" ref="CDH15" si="630">CDH14&amp;" equity"</f>
        <v>RSW US equity</v>
      </c>
      <c r="CDI15" t="str">
        <f t="shared" ref="CDI15" si="631">CDI14&amp;" equity"</f>
        <v>RSX US equity</v>
      </c>
      <c r="CDJ15" t="str">
        <f t="shared" ref="CDJ15" si="632">CDJ14&amp;" equity"</f>
        <v>RSXJ US equity</v>
      </c>
      <c r="CDK15" t="str">
        <f t="shared" ref="CDK15" si="633">CDK14&amp;" equity"</f>
        <v>RTG US equity</v>
      </c>
      <c r="CDL15" t="str">
        <f t="shared" ref="CDL15" si="634">CDL14&amp;" equity"</f>
        <v>RTH US equity</v>
      </c>
      <c r="CDM15" t="str">
        <f t="shared" ref="CDM15" si="635">CDM14&amp;" equity"</f>
        <v>RTHYL US equity</v>
      </c>
      <c r="CDN15" t="str">
        <f t="shared" ref="CDN15" si="636">CDN14&amp;" equity"</f>
        <v>RTL US equity</v>
      </c>
      <c r="CDO15" t="str">
        <f t="shared" ref="CDO15" si="637">CDO14&amp;" equity"</f>
        <v>RTLA US equity</v>
      </c>
      <c r="CDP15" t="str">
        <f t="shared" ref="CDP15" si="638">CDP14&amp;" equity"</f>
        <v>RTM US equity</v>
      </c>
      <c r="CDQ15" t="str">
        <f t="shared" ref="CDQ15" si="639">CDQ14&amp;" equity"</f>
        <v>RTR US equity</v>
      </c>
      <c r="CDR15" t="str">
        <f t="shared" ref="CDR15" si="640">CDR14&amp;" equity"</f>
        <v>RTSA US equity</v>
      </c>
      <c r="CDS15" t="str">
        <f t="shared" ref="CDS15" si="641">CDS14&amp;" equity"</f>
        <v>RTW US equity</v>
      </c>
      <c r="CDT15" t="str">
        <f t="shared" ref="CDT15" si="642">CDT14&amp;" equity"</f>
        <v>RUDR US equity</v>
      </c>
      <c r="CDU15" t="str">
        <f t="shared" ref="CDU15" si="643">CDU14&amp;" equity"</f>
        <v>RUSL US equity</v>
      </c>
      <c r="CDV15" t="str">
        <f t="shared" ref="CDV15" si="644">CDV14&amp;" equity"</f>
        <v>RUSS US equity</v>
      </c>
      <c r="CDW15" t="str">
        <f t="shared" ref="CDW15" si="645">CDW14&amp;" equity"</f>
        <v>RVNU US equity</v>
      </c>
      <c r="CDX15" t="str">
        <f t="shared" ref="CDX15" si="646">CDX14&amp;" equity"</f>
        <v>RWG US equity</v>
      </c>
      <c r="CDY15" t="str">
        <f t="shared" ref="CDY15" si="647">CDY14&amp;" equity"</f>
        <v>RWJ US equity</v>
      </c>
      <c r="CDZ15" t="str">
        <f t="shared" ref="CDZ15" si="648">CDZ14&amp;" equity"</f>
        <v>RWK US equity</v>
      </c>
      <c r="CEA15" t="str">
        <f t="shared" ref="CEA15" si="649">CEA14&amp;" equity"</f>
        <v>RWL US equity</v>
      </c>
      <c r="CEB15" t="str">
        <f t="shared" ref="CEB15" si="650">CEB14&amp;" equity"</f>
        <v>RWM US equity</v>
      </c>
      <c r="CEC15" t="str">
        <f t="shared" ref="CEC15" si="651">CEC14&amp;" equity"</f>
        <v>RWO US equity</v>
      </c>
      <c r="CED15" t="str">
        <f t="shared" ref="CED15" si="652">CED14&amp;" equity"</f>
        <v>RWR US equity</v>
      </c>
      <c r="CEE15" t="str">
        <f t="shared" ref="CEE15" si="653">CEE14&amp;" equity"</f>
        <v>RWV US equity</v>
      </c>
      <c r="CEF15" t="str">
        <f t="shared" ref="CEF15" si="654">CEF14&amp;" equity"</f>
        <v>RWW US equity</v>
      </c>
      <c r="CEG15" t="str">
        <f t="shared" ref="CEG15" si="655">CEG14&amp;" equity"</f>
        <v>RWX US equity</v>
      </c>
      <c r="CEH15" t="str">
        <f t="shared" ref="CEH15" si="656">CEH14&amp;" equity"</f>
        <v>RWXL US equity</v>
      </c>
      <c r="CEI15" t="str">
        <f t="shared" ref="CEI15" si="657">CEI14&amp;" equity"</f>
        <v>RXD US equity</v>
      </c>
      <c r="CEJ15" t="str">
        <f t="shared" ref="CEJ15" si="658">CEJ14&amp;" equity"</f>
        <v>RXI US equity</v>
      </c>
      <c r="CEK15" t="str">
        <f t="shared" ref="CEK15" si="659">CEK14&amp;" equity"</f>
        <v>RXL US equity</v>
      </c>
      <c r="CEL15" t="str">
        <f t="shared" ref="CEL15" si="660">CEL14&amp;" equity"</f>
        <v>RYE US equity</v>
      </c>
      <c r="CEM15" t="str">
        <f t="shared" ref="CEM15" si="661">CEM14&amp;" equity"</f>
        <v>RYF US equity</v>
      </c>
      <c r="CEN15" t="str">
        <f t="shared" ref="CEN15" si="662">CEN14&amp;" equity"</f>
        <v>RYH US equity</v>
      </c>
      <c r="CEO15" t="str">
        <f t="shared" ref="CEO15" si="663">CEO14&amp;" equity"</f>
        <v>RYJ US equity</v>
      </c>
      <c r="CEP15" t="str">
        <f t="shared" ref="CEP15" si="664">CEP14&amp;" equity"</f>
        <v>RYT US equity</v>
      </c>
      <c r="CEQ15" t="str">
        <f t="shared" ref="CEQ15" si="665">CEQ14&amp;" equity"</f>
        <v>RYU US equity</v>
      </c>
      <c r="CER15" t="str">
        <f t="shared" ref="CER15" si="666">CER14&amp;" equity"</f>
        <v>RZG US equity</v>
      </c>
      <c r="CES15" t="str">
        <f t="shared" ref="CES15" si="667">CES14&amp;" equity"</f>
        <v>RZV US equity</v>
      </c>
      <c r="CET15" t="str">
        <f t="shared" ref="CET15" si="668">CET14&amp;" equity"</f>
        <v>SAA US equity</v>
      </c>
      <c r="CEU15" t="str">
        <f t="shared" ref="CEU15" si="669">CEU14&amp;" equity"</f>
        <v>SAGG US equity</v>
      </c>
      <c r="CEV15" t="str">
        <f t="shared" ref="CEV15" si="670">CEV14&amp;" equity"</f>
        <v>SAW US equity</v>
      </c>
      <c r="CEW15" t="str">
        <f t="shared" ref="CEW15" si="671">CEW14&amp;" equity"</f>
        <v>SBB US equity</v>
      </c>
      <c r="CEX15" t="str">
        <f t="shared" ref="CEX15" si="672">CEX14&amp;" equity"</f>
        <v>SBEU US equity</v>
      </c>
      <c r="CEY15" t="str">
        <f t="shared" ref="CEY15" si="673">CEY14&amp;" equity"</f>
        <v>SBIO US equity</v>
      </c>
      <c r="CEZ15" t="str">
        <f t="shared" ref="CEZ15" si="674">CEZ14&amp;" equity"</f>
        <v>SBM US equity</v>
      </c>
      <c r="CFA15" t="str">
        <f t="shared" ref="CFA15" si="675">CFA14&amp;" equity"</f>
        <v>SBND US equity</v>
      </c>
      <c r="CFB15" t="str">
        <f t="shared" ref="CFB15" si="676">CFB14&amp;" equity"</f>
        <v>SBUS US equity</v>
      </c>
      <c r="CFC15" t="str">
        <f t="shared" ref="CFC15" si="677">CFC14&amp;" equity"</f>
        <v>SBV US equity</v>
      </c>
      <c r="CFD15" t="str">
        <f t="shared" ref="CFD15" si="678">CFD14&amp;" equity"</f>
        <v>SCAP US equity</v>
      </c>
      <c r="CFE15" t="str">
        <f t="shared" ref="CFE15" si="679">CFE14&amp;" equity"</f>
        <v>SCC US equity</v>
      </c>
      <c r="CFF15" t="str">
        <f t="shared" ref="CFF15" si="680">CFF14&amp;" equity"</f>
        <v>SCHA US equity</v>
      </c>
      <c r="CFG15" t="str">
        <f t="shared" ref="CFG15" si="681">CFG14&amp;" equity"</f>
        <v>SCHB US equity</v>
      </c>
      <c r="CFH15" t="str">
        <f t="shared" ref="CFH15" si="682">CFH14&amp;" equity"</f>
        <v>SCHC US equity</v>
      </c>
      <c r="CFI15" t="str">
        <f t="shared" ref="CFI15" si="683">CFI14&amp;" equity"</f>
        <v>SCHD US equity</v>
      </c>
      <c r="CFJ15" t="str">
        <f t="shared" ref="CFJ15" si="684">CFJ14&amp;" equity"</f>
        <v>SCHE US equity</v>
      </c>
      <c r="CFK15" t="str">
        <f t="shared" ref="CFK15" si="685">CFK14&amp;" equity"</f>
        <v>SCHF US equity</v>
      </c>
      <c r="CFL15" t="str">
        <f t="shared" ref="CFL15" si="686">CFL14&amp;" equity"</f>
        <v>SCHG US equity</v>
      </c>
      <c r="CFM15" t="str">
        <f t="shared" ref="CFM15" si="687">CFM14&amp;" equity"</f>
        <v>SCHH US equity</v>
      </c>
      <c r="CFN15" t="str">
        <f t="shared" ref="CFN15" si="688">CFN14&amp;" equity"</f>
        <v>SCHM US equity</v>
      </c>
      <c r="CFO15" t="str">
        <f t="shared" ref="CFO15" si="689">CFO14&amp;" equity"</f>
        <v>SCHO US equity</v>
      </c>
      <c r="CFP15" t="str">
        <f t="shared" ref="CFP15" si="690">CFP14&amp;" equity"</f>
        <v>SCHP US equity</v>
      </c>
      <c r="CFQ15" t="str">
        <f t="shared" ref="CFQ15" si="691">CFQ14&amp;" equity"</f>
        <v>SCHR US equity</v>
      </c>
      <c r="CFR15" t="str">
        <f t="shared" ref="CFR15" si="692">CFR14&amp;" equity"</f>
        <v>SCHV US equity</v>
      </c>
      <c r="CFS15" t="str">
        <f t="shared" ref="CFS15" si="693">CFS14&amp;" equity"</f>
        <v>SCHX US equity</v>
      </c>
      <c r="CFT15" t="str">
        <f t="shared" ref="CFT15" si="694">CFT14&amp;" equity"</f>
        <v>SCHZ US equity</v>
      </c>
      <c r="CFU15" t="str">
        <f t="shared" ref="CFU15" si="695">CFU14&amp;" equity"</f>
        <v>SCID US equity</v>
      </c>
      <c r="CFV15" t="str">
        <f t="shared" ref="CFV15" si="696">CFV14&amp;" equity"</f>
        <v>SCIF US equity</v>
      </c>
      <c r="CFW15" t="str">
        <f t="shared" ref="CFW15" si="697">CFW14&amp;" equity"</f>
        <v>SCIJ US equity</v>
      </c>
      <c r="CFX15" t="str">
        <f t="shared" ref="CFX15" si="698">CFX14&amp;" equity"</f>
        <v>SCIN US equity</v>
      </c>
      <c r="CFY15" t="str">
        <f t="shared" ref="CFY15" si="699">CFY14&amp;" equity"</f>
        <v>SCIU US equity</v>
      </c>
      <c r="CFZ15" t="str">
        <f t="shared" ref="CFZ15" si="700">CFZ14&amp;" equity"</f>
        <v>SCIX US equity</v>
      </c>
      <c r="CGA15" t="str">
        <f t="shared" ref="CGA15" si="701">CGA14&amp;" equity"</f>
        <v>SCJ US equity</v>
      </c>
      <c r="CGB15" t="str">
        <f t="shared" ref="CGB15" si="702">CGB14&amp;" equity"</f>
        <v>SCLP US equity</v>
      </c>
      <c r="CGC15" t="str">
        <f t="shared" ref="CGC15" si="703">CGC14&amp;" equity"</f>
        <v>SCO US equity</v>
      </c>
      <c r="CGD15" t="str">
        <f t="shared" ref="CGD15" si="704">CGD14&amp;" equity"</f>
        <v>SCOG US equity</v>
      </c>
      <c r="CGE15" t="str">
        <f t="shared" ref="CGE15" si="705">CGE14&amp;" equity"</f>
        <v>SCPB US equity</v>
      </c>
      <c r="CGF15" t="str">
        <f t="shared" ref="CGF15" si="706">CGF14&amp;" equity"</f>
        <v>SCPR US equity</v>
      </c>
      <c r="CGG15" t="str">
        <f t="shared" ref="CGG15" si="707">CGG14&amp;" equity"</f>
        <v>SCTO US equity</v>
      </c>
      <c r="CGH15" t="str">
        <f t="shared" ref="CGH15" si="708">CGH14&amp;" equity"</f>
        <v>SCTRL US equity</v>
      </c>
      <c r="CGI15" t="str">
        <f t="shared" ref="CGI15" si="709">CGI14&amp;" equity"</f>
        <v>SCV US equity</v>
      </c>
      <c r="CGJ15" t="str">
        <f t="shared" ref="CGJ15" si="710">CGJ14&amp;" equity"</f>
        <v>SCZ US equity</v>
      </c>
      <c r="CGK15" t="str">
        <f t="shared" ref="CGK15" si="711">CGK14&amp;" equity"</f>
        <v>SDD US equity</v>
      </c>
      <c r="CGL15" t="str">
        <f t="shared" ref="CGL15" si="712">CGL14&amp;" equity"</f>
        <v>SDEM US equity</v>
      </c>
      <c r="CGM15" t="str">
        <f t="shared" ref="CGM15" si="713">CGM14&amp;" equity"</f>
        <v>SDIV US equity</v>
      </c>
      <c r="CGN15" t="str">
        <f t="shared" ref="CGN15" si="714">CGN14&amp;" equity"</f>
        <v>SDK US equity</v>
      </c>
      <c r="CGO15" t="str">
        <f t="shared" ref="CGO15" si="715">CGO14&amp;" equity"</f>
        <v>SDOG US equity</v>
      </c>
      <c r="CGP15" t="str">
        <f t="shared" ref="CGP15" si="716">CGP14&amp;" equity"</f>
        <v>SDOW US equity</v>
      </c>
      <c r="CGQ15" t="str">
        <f t="shared" ref="CGQ15" si="717">CGQ14&amp;" equity"</f>
        <v>SDP US equity</v>
      </c>
      <c r="CGR15" t="str">
        <f t="shared" ref="CGR15" si="718">CGR14&amp;" equity"</f>
        <v>SDS US equity</v>
      </c>
      <c r="CGS15" t="str">
        <f t="shared" ref="CGS15" si="719">CGS14&amp;" equity"</f>
        <v>SDY US equity</v>
      </c>
      <c r="CGT15" t="str">
        <f t="shared" ref="CGT15" si="720">CGT14&amp;" equity"</f>
        <v>SDYL US equity</v>
      </c>
      <c r="CGU15" t="str">
        <f t="shared" ref="CGU15" si="721">CGU14&amp;" equity"</f>
        <v>SEA US equity</v>
      </c>
      <c r="CGV15" t="str">
        <f t="shared" ref="CGV15" si="722">CGV14&amp;" equity"</f>
        <v>SEF US equity</v>
      </c>
      <c r="CGW15" t="str">
        <f t="shared" ref="CGW15" si="723">CGW14&amp;" equity"</f>
        <v>SEMF US equity</v>
      </c>
      <c r="CGX15" t="str">
        <f t="shared" ref="CGX15" si="724">CGX14&amp;" equity"</f>
        <v>SFHY US equity</v>
      </c>
      <c r="CGY15" t="str">
        <f t="shared" ref="CGY15" si="725">CGY14&amp;" equity"</f>
        <v>SFIG US equity</v>
      </c>
      <c r="CGZ15" t="str">
        <f t="shared" ref="CGZ15" si="726">CGZ14&amp;" equity"</f>
        <v>SFK US equity</v>
      </c>
      <c r="CHA15" t="str">
        <f t="shared" ref="CHA15" si="727">CHA14&amp;" equity"</f>
        <v>SFLA US equity</v>
      </c>
      <c r="CHB15" t="str">
        <f t="shared" ref="CHB15" si="728">CHB14&amp;" equity"</f>
        <v>SFSA US equity</v>
      </c>
      <c r="CHC15" t="str">
        <f t="shared" ref="CHC15" si="729">CHC14&amp;" equity"</f>
        <v>SFV US equity</v>
      </c>
      <c r="CHD15" t="str">
        <f t="shared" ref="CHD15" si="730">CHD14&amp;" equity"</f>
        <v>SGAR US equity</v>
      </c>
      <c r="CHE15" t="str">
        <f t="shared" ref="CHE15" si="731">CHE14&amp;" equity"</f>
        <v>SGDJ US equity</v>
      </c>
      <c r="CHF15" t="str">
        <f t="shared" ref="CHF15" si="732">CHF14&amp;" equity"</f>
        <v>SGDM US equity</v>
      </c>
      <c r="CHG15" t="str">
        <f t="shared" ref="CHG15" si="733">CHG14&amp;" equity"</f>
        <v>SGG US equity</v>
      </c>
      <c r="CHH15" t="str">
        <f t="shared" ref="CHH15" si="734">CHH14&amp;" equity"</f>
        <v>SGGG US equity</v>
      </c>
      <c r="CHI15" t="str">
        <f t="shared" ref="CHI15" si="735">CHI14&amp;" equity"</f>
        <v>SGOL US equity</v>
      </c>
      <c r="CHJ15" t="str">
        <f t="shared" ref="CHJ15" si="736">CHJ14&amp;" equity"</f>
        <v>SGQI US equity</v>
      </c>
      <c r="CHK15" t="str">
        <f t="shared" ref="CHK15" si="737">CHK14&amp;" equity"</f>
        <v>SGT US equity</v>
      </c>
      <c r="CHL15" t="str">
        <f t="shared" ref="CHL15" si="738">CHL14&amp;" equity"</f>
        <v>SH US equity</v>
      </c>
      <c r="CHM15" t="str">
        <f t="shared" ref="CHM15" si="739">CHM14&amp;" equity"</f>
        <v>SHAG US equity</v>
      </c>
      <c r="CHN15" t="str">
        <f t="shared" ref="CHN15" si="740">CHN14&amp;" equity"</f>
        <v>SHBT US equity</v>
      </c>
      <c r="CHO15" t="str">
        <f t="shared" ref="CHO15" si="741">CHO14&amp;" equity"</f>
        <v>SHE US equity</v>
      </c>
      <c r="CHP15" t="str">
        <f t="shared" ref="CHP15" si="742">CHP14&amp;" equity"</f>
        <v>SHM US equity</v>
      </c>
      <c r="CHQ15" t="str">
        <f t="shared" ref="CHQ15" si="743">CHQ14&amp;" equity"</f>
        <v>SHMO US equity</v>
      </c>
      <c r="CHR15" t="str">
        <f t="shared" ref="CHR15" si="744">CHR14&amp;" equity"</f>
        <v>SHNY US equity</v>
      </c>
      <c r="CHS15" t="str">
        <f t="shared" ref="CHS15" si="745">CHS14&amp;" equity"</f>
        <v>SHV US equity</v>
      </c>
      <c r="CHT15" t="str">
        <f t="shared" ref="CHT15" si="746">CHT14&amp;" equity"</f>
        <v>SHVY US equity</v>
      </c>
      <c r="CHU15" t="str">
        <f t="shared" ref="CHU15" si="747">CHU14&amp;" equity"</f>
        <v>SHY US equity</v>
      </c>
      <c r="CHV15" t="str">
        <f t="shared" ref="CHV15" si="748">CHV14&amp;" equity"</f>
        <v>SHYD US equity</v>
      </c>
      <c r="CHW15" t="str">
        <f t="shared" ref="CHW15" si="749">CHW14&amp;" equity"</f>
        <v>SHYG US equity</v>
      </c>
      <c r="CHX15" t="str">
        <f t="shared" ref="CHX15" si="750">CHX14&amp;" equity"</f>
        <v>SICK US equity</v>
      </c>
      <c r="CHY15" t="str">
        <f t="shared" ref="CHY15" si="751">CHY14&amp;" equity"</f>
        <v>SIH US equity</v>
      </c>
      <c r="CHZ15" t="str">
        <f t="shared" ref="CHZ15" si="752">CHZ14&amp;" equity"</f>
        <v>SIJ US equity</v>
      </c>
      <c r="CIA15" t="str">
        <f t="shared" ref="CIA15" si="753">CIA14&amp;" equity"</f>
        <v>SIL US equity</v>
      </c>
      <c r="CIB15" t="str">
        <f t="shared" ref="CIB15" si="754">CIB14&amp;" equity"</f>
        <v>SILJ US equity</v>
      </c>
      <c r="CIC15" t="str">
        <f t="shared" ref="CIC15" si="755">CIC14&amp;" equity"</f>
        <v>SINF US equity</v>
      </c>
      <c r="CID15" t="str">
        <f t="shared" ref="CID15" si="756">CID14&amp;" equity"</f>
        <v>SIPE US equity</v>
      </c>
      <c r="CIE15" t="str">
        <f t="shared" ref="CIE15" si="757">CIE14&amp;" equity"</f>
        <v>SIVR US equity</v>
      </c>
      <c r="CIF15" t="str">
        <f t="shared" ref="CIF15" si="758">CIF14&amp;" equity"</f>
        <v>SIZ US equity</v>
      </c>
      <c r="CIG15" t="str">
        <f t="shared" ref="CIG15" si="759">CIG14&amp;" equity"</f>
        <v>SIZE US equity</v>
      </c>
      <c r="CIH15" t="str">
        <f t="shared" ref="CIH15" si="760">CIH14&amp;" equity"</f>
        <v>SJB US equity</v>
      </c>
      <c r="CII15" t="str">
        <f t="shared" ref="CII15" si="761">CII14&amp;" equity"</f>
        <v>SJF US equity</v>
      </c>
      <c r="CIJ15" t="str">
        <f t="shared" ref="CIJ15" si="762">CIJ14&amp;" equity"</f>
        <v>SJH US equity</v>
      </c>
      <c r="CIK15" t="str">
        <f t="shared" ref="CIK15" si="763">CIK14&amp;" equity"</f>
        <v>SJL US equity</v>
      </c>
      <c r="CIL15" t="str">
        <f t="shared" ref="CIL15" si="764">CIL14&amp;" equity"</f>
        <v>SJNK US equity</v>
      </c>
      <c r="CIM15" t="str">
        <f t="shared" ref="CIM15" si="765">CIM14&amp;" equity"</f>
        <v>SKF US equity</v>
      </c>
      <c r="CIN15" t="str">
        <f t="shared" ref="CIN15" si="766">CIN14&amp;" equity"</f>
        <v>SKK US equity</v>
      </c>
      <c r="CIO15" t="str">
        <f t="shared" ref="CIO15" si="767">CIO14&amp;" equity"</f>
        <v>SKOR US equity</v>
      </c>
      <c r="CIP15" t="str">
        <f t="shared" ref="CIP15" si="768">CIP14&amp;" equity"</f>
        <v>SKYY US equity</v>
      </c>
      <c r="CIQ15" t="str">
        <f t="shared" ref="CIQ15" si="769">CIQ14&amp;" equity"</f>
        <v>SLBT US equity</v>
      </c>
      <c r="CIR15" t="str">
        <f t="shared" ref="CIR15" si="770">CIR14&amp;" equity"</f>
        <v>SLDR US equity</v>
      </c>
      <c r="CIS15" t="str">
        <f t="shared" ref="CIS15" si="771">CIS14&amp;" equity"</f>
        <v>SLIM US equity</v>
      </c>
      <c r="CIT15" t="str">
        <f t="shared" ref="CIT15" si="772">CIT14&amp;" equity"</f>
        <v>SLOW US equity</v>
      </c>
      <c r="CIU15" t="str">
        <f t="shared" ref="CIU15" si="773">CIU14&amp;" equity"</f>
        <v>SLQD US equity</v>
      </c>
      <c r="CIV15" t="str">
        <f t="shared" ref="CIV15" si="774">CIV14&amp;" equity"</f>
        <v>SLV US equity</v>
      </c>
      <c r="CIW15" t="str">
        <f t="shared" ref="CIW15" si="775">CIW14&amp;" equity"</f>
        <v>SLVO US equity</v>
      </c>
      <c r="CIX15" t="str">
        <f t="shared" ref="CIX15" si="776">CIX14&amp;" equity"</f>
        <v>SLVP US equity</v>
      </c>
      <c r="CIY15" t="str">
        <f t="shared" ref="CIY15" si="777">CIY14&amp;" equity"</f>
        <v>SLVY US equity</v>
      </c>
      <c r="CIZ15" t="str">
        <f t="shared" ref="CIZ15" si="778">CIZ14&amp;" equity"</f>
        <v>SLX US equity</v>
      </c>
      <c r="CJA15" t="str">
        <f t="shared" ref="CJA15" si="779">CJA14&amp;" equity"</f>
        <v>SLY US equity</v>
      </c>
      <c r="CJB15" t="str">
        <f t="shared" ref="CJB15" si="780">CJB14&amp;" equity"</f>
        <v>SLYG US equity</v>
      </c>
      <c r="CJC15" t="str">
        <f t="shared" ref="CJC15" si="781">CJC14&amp;" equity"</f>
        <v>SLYV US equity</v>
      </c>
      <c r="CJD15" t="str">
        <f t="shared" ref="CJD15" si="782">CJD14&amp;" equity"</f>
        <v>SMB US equity</v>
      </c>
      <c r="CJE15" t="str">
        <f t="shared" ref="CJE15" si="783">CJE14&amp;" equity"</f>
        <v>SMCP US equity</v>
      </c>
      <c r="CJF15" t="str">
        <f t="shared" ref="CJF15" si="784">CJF14&amp;" equity"</f>
        <v>SMD US equity</v>
      </c>
      <c r="CJG15" t="str">
        <f t="shared" ref="CJG15" si="785">CJG14&amp;" equity"</f>
        <v>SMDD US equity</v>
      </c>
      <c r="CJH15" t="str">
        <f t="shared" ref="CJH15" si="786">CJH14&amp;" equity"</f>
        <v>SMDV US equity</v>
      </c>
      <c r="CJI15" t="str">
        <f t="shared" ref="CJI15" si="787">CJI14&amp;" equity"</f>
        <v>SMEZ US equity</v>
      </c>
      <c r="CJJ15" t="str">
        <f t="shared" ref="CJJ15" si="788">CJJ14&amp;" equity"</f>
        <v>SMH US equity</v>
      </c>
      <c r="CJK15" t="str">
        <f t="shared" ref="CJK15" si="789">CJK14&amp;" equity"</f>
        <v>SMHD US equity</v>
      </c>
      <c r="CJL15" t="str">
        <f t="shared" ref="CJL15" si="790">CJL14&amp;" equity"</f>
        <v>SMHYL US equity</v>
      </c>
      <c r="CJM15" t="str">
        <f t="shared" ref="CJM15" si="791">CJM14&amp;" equity"</f>
        <v>SMIN US equity</v>
      </c>
      <c r="CJN15" t="str">
        <f t="shared" ref="CJN15" si="792">CJN14&amp;" equity"</f>
        <v>SMK US equity</v>
      </c>
      <c r="CJO15" t="str">
        <f t="shared" ref="CJO15" si="793">CJO14&amp;" equity"</f>
        <v>SMLF US equity</v>
      </c>
      <c r="CJP15" t="str">
        <f t="shared" ref="CJP15" si="794">CJP14&amp;" equity"</f>
        <v>SMLL US equity</v>
      </c>
      <c r="CJQ15" t="str">
        <f t="shared" ref="CJQ15" si="795">CJQ14&amp;" equity"</f>
        <v>SMLV US equity</v>
      </c>
      <c r="CJR15" t="str">
        <f t="shared" ref="CJR15" si="796">CJR14&amp;" equity"</f>
        <v>SMMD US equity</v>
      </c>
      <c r="CJS15" t="str">
        <f t="shared" ref="CJS15" si="797">CJS14&amp;" equity"</f>
        <v>SMMU US equity</v>
      </c>
      <c r="CJT15" t="str">
        <f t="shared" ref="CJT15" si="798">CJT14&amp;" equity"</f>
        <v>SMMV US equity</v>
      </c>
      <c r="CJU15" t="str">
        <f t="shared" ref="CJU15" si="799">CJU14&amp;" equity"</f>
        <v>SMN US equity</v>
      </c>
      <c r="CJV15" t="str">
        <f t="shared" ref="CJV15" si="800">CJV14&amp;" equity"</f>
        <v>SNB US equity</v>
      </c>
      <c r="CJW15" t="str">
        <f t="shared" ref="CJW15" si="801">CJW14&amp;" equity"</f>
        <v>SNLN US equity</v>
      </c>
      <c r="CJX15" t="str">
        <f t="shared" ref="CJX15" si="802">CJX14&amp;" equity"</f>
        <v>SNO US equity</v>
      </c>
      <c r="CJY15" t="str">
        <f t="shared" ref="CJY15" si="803">CJY14&amp;" equity"</f>
        <v>SNSR US equity</v>
      </c>
      <c r="CJZ15" t="str">
        <f t="shared" ref="CJZ15" si="804">CJZ14&amp;" equity"</f>
        <v>SOCL US equity</v>
      </c>
      <c r="CKA15" t="str">
        <f t="shared" ref="CKA15" si="805">CKA14&amp;" equity"</f>
        <v>SOIL US equity</v>
      </c>
      <c r="CKB15" t="str">
        <f t="shared" ref="CKB15" si="806">CKB14&amp;" equity"</f>
        <v>SOP US equity</v>
      </c>
      <c r="CKC15" t="str">
        <f t="shared" ref="CKC15" si="807">CKC14&amp;" equity"</f>
        <v>SOVB US equity</v>
      </c>
      <c r="CKD15" t="str">
        <f t="shared" ref="CKD15" si="808">CKD14&amp;" equity"</f>
        <v>SOXL US equity</v>
      </c>
      <c r="CKE15" t="str">
        <f t="shared" ref="CKE15" si="809">CKE14&amp;" equity"</f>
        <v>SOXS US equity</v>
      </c>
      <c r="CKF15" t="str">
        <f t="shared" ref="CKF15" si="810">CKF14&amp;" equity"</f>
        <v>SOXX US equity</v>
      </c>
      <c r="CKG15" t="str">
        <f t="shared" ref="CKG15" si="811">CKG14&amp;" equity"</f>
        <v>SOYB US equity</v>
      </c>
      <c r="CKH15" t="str">
        <f t="shared" ref="CKH15" si="812">CKH14&amp;" equity"</f>
        <v>SPDN US equity</v>
      </c>
      <c r="CKI15" t="str">
        <f t="shared" ref="CKI15" si="813">CKI14&amp;" equity"</f>
        <v>SPFF US equity</v>
      </c>
      <c r="CKJ15" t="str">
        <f t="shared" ref="CKJ15" si="814">CKJ14&amp;" equity"</f>
        <v>SPGH US equity</v>
      </c>
      <c r="CKK15" t="str">
        <f t="shared" ref="CKK15" si="815">CKK14&amp;" equity"</f>
        <v>SPHB US equity</v>
      </c>
      <c r="CKL15" t="str">
        <f t="shared" ref="CKL15" si="816">CKL14&amp;" equity"</f>
        <v>SPHD US equity</v>
      </c>
      <c r="CKM15" t="str">
        <f t="shared" ref="CKM15" si="817">CKM14&amp;" equity"</f>
        <v>SPHQ US equity</v>
      </c>
      <c r="CKN15" t="str">
        <f t="shared" ref="CKN15" si="818">CKN14&amp;" equity"</f>
        <v>SPLV US equity</v>
      </c>
      <c r="CKO15" t="str">
        <f t="shared" ref="CKO15" si="819">CKO14&amp;" equity"</f>
        <v>SPLX US equity</v>
      </c>
      <c r="CKP15" t="str">
        <f t="shared" ref="CKP15" si="820">CKP14&amp;" equity"</f>
        <v>SPLZ US equity</v>
      </c>
      <c r="CKQ15" t="str">
        <f t="shared" ref="CKQ15" si="821">CKQ14&amp;" equity"</f>
        <v>SPMO US equity</v>
      </c>
      <c r="CKR15" t="str">
        <f t="shared" ref="CKR15" si="822">CKR14&amp;" equity"</f>
        <v>SPMV US equity</v>
      </c>
      <c r="CKS15" t="str">
        <f t="shared" ref="CKS15" si="823">CKS14&amp;" equity"</f>
        <v>SPUN US equity</v>
      </c>
      <c r="CKT15" t="str">
        <f t="shared" ref="CKT15" si="824">CKT14&amp;" equity"</f>
        <v>SPUU US equity</v>
      </c>
      <c r="CKU15" t="str">
        <f t="shared" ref="CKU15" si="825">CKU14&amp;" equity"</f>
        <v>SPVM US equity</v>
      </c>
      <c r="CKV15" t="str">
        <f t="shared" ref="CKV15" si="826">CKV14&amp;" equity"</f>
        <v>SPVU US equity</v>
      </c>
      <c r="CKW15" t="str">
        <f t="shared" ref="CKW15" si="827">CKW14&amp;" equity"</f>
        <v>SPXE US equity</v>
      </c>
      <c r="CKX15" t="str">
        <f t="shared" ref="CKX15" si="828">CKX14&amp;" equity"</f>
        <v>SPXH US equity</v>
      </c>
      <c r="CKY15" t="str">
        <f t="shared" ref="CKY15" si="829">CKY14&amp;" equity"</f>
        <v>SPXL US equity</v>
      </c>
      <c r="CKZ15" t="str">
        <f t="shared" ref="CKZ15" si="830">CKZ14&amp;" equity"</f>
        <v>SPXN US equity</v>
      </c>
      <c r="CLA15" t="str">
        <f t="shared" ref="CLA15" si="831">CLA14&amp;" equity"</f>
        <v>SPXS US equity</v>
      </c>
      <c r="CLB15" t="str">
        <f t="shared" ref="CLB15" si="832">CLB14&amp;" equity"</f>
        <v>SPXT US equity</v>
      </c>
      <c r="CLC15" t="str">
        <f t="shared" ref="CLC15" si="833">CLC14&amp;" equity"</f>
        <v>SPXU US equity</v>
      </c>
      <c r="CLD15" t="str">
        <f t="shared" ref="CLD15" si="834">CLD14&amp;" equity"</f>
        <v>SPXV US equity</v>
      </c>
      <c r="CLE15" t="str">
        <f t="shared" ref="CLE15" si="835">CLE14&amp;" equity"</f>
        <v>SPYB US equity</v>
      </c>
      <c r="CLF15" t="str">
        <f t="shared" ref="CLF15" si="836">CLF14&amp;" equity"</f>
        <v>SPYD US equity</v>
      </c>
      <c r="CLG15" t="str">
        <f t="shared" ref="CLG15" si="837">CLG14&amp;" equity"</f>
        <v>SPYG US equity</v>
      </c>
      <c r="CLH15" t="str">
        <f t="shared" ref="CLH15" si="838">CLH14&amp;" equity"</f>
        <v>SPYV US equity</v>
      </c>
      <c r="CLI15" t="str">
        <f t="shared" ref="CLI15" si="839">CLI14&amp;" equity"</f>
        <v>SPYX US equity</v>
      </c>
      <c r="CLJ15" t="str">
        <f t="shared" ref="CLJ15" si="840">CLJ14&amp;" equity"</f>
        <v>SQLV US equity</v>
      </c>
      <c r="CLK15" t="str">
        <f t="shared" ref="CLK15" si="841">CLK14&amp;" equity"</f>
        <v>SQQQ US equity</v>
      </c>
      <c r="CLL15" t="str">
        <f t="shared" ref="CLL15" si="842">CLL14&amp;" equity"</f>
        <v>SQZZ US equity</v>
      </c>
      <c r="CLM15" t="str">
        <f t="shared" ref="CLM15" si="843">CLM14&amp;" equity"</f>
        <v>SRET US equity</v>
      </c>
      <c r="CLN15" t="str">
        <f t="shared" ref="CLN15" si="844">CLN14&amp;" equity"</f>
        <v>SRLN US equity</v>
      </c>
      <c r="CLO15" t="str">
        <f t="shared" ref="CLO15" si="845">CLO14&amp;" equity"</f>
        <v>SRS US equity</v>
      </c>
      <c r="CLP15" t="str">
        <f t="shared" ref="CLP15" si="846">CLP14&amp;" equity"</f>
        <v>SRTY US equity</v>
      </c>
      <c r="CLQ15" t="str">
        <f t="shared" ref="CLQ15" si="847">CLQ14&amp;" equity"</f>
        <v>SSAM US equity</v>
      </c>
      <c r="CLR15" t="str">
        <f t="shared" ref="CLR15" si="848">CLR14&amp;" equity"</f>
        <v>SSDD US equity</v>
      </c>
      <c r="CLS15" t="str">
        <f t="shared" ref="CLS15" si="849">CLS14&amp;" equity"</f>
        <v>SSDL US equity</v>
      </c>
      <c r="CLT15" t="str">
        <f t="shared" ref="CLT15" si="850">CLT14&amp;" equity"</f>
        <v>SSG US equity</v>
      </c>
      <c r="CLU15" t="str">
        <f t="shared" ref="CLU15" si="851">CLU14&amp;" equity"</f>
        <v>SSK US equity</v>
      </c>
      <c r="CLV15" t="str">
        <f t="shared" ref="CLV15" si="852">CLV14&amp;" equity"</f>
        <v>SSO US equity</v>
      </c>
      <c r="CLW15" t="str">
        <f t="shared" ref="CLW15" si="853">CLW14&amp;" equity"</f>
        <v>SST US equity</v>
      </c>
      <c r="CLX15" t="str">
        <f t="shared" ref="CLX15" si="854">CLX14&amp;" equity"</f>
        <v>STIP US equity</v>
      </c>
      <c r="CLY15" t="str">
        <f t="shared" ref="CLY15" si="855">CLY14&amp;" equity"</f>
        <v>STOT US equity</v>
      </c>
      <c r="CLZ15" t="str">
        <f t="shared" ref="CLZ15" si="856">CLZ14&amp;" equity"</f>
        <v>STPP US equity</v>
      </c>
      <c r="CMA15" t="str">
        <f t="shared" ref="CMA15" si="857">CMA14&amp;" equity"</f>
        <v>STPZ US equity</v>
      </c>
      <c r="CMB15" t="str">
        <f t="shared" ref="CMB15" si="858">CMB14&amp;" equity"</f>
        <v>STXX US equity</v>
      </c>
      <c r="CMC15" t="str">
        <f t="shared" ref="CMC15" si="859">CMC14&amp;" equity"</f>
        <v>SUB US equity</v>
      </c>
      <c r="CMD15" t="str">
        <f t="shared" ref="CMD15" si="860">CMD14&amp;" equity"</f>
        <v>SUBCR US equity</v>
      </c>
      <c r="CME15" t="str">
        <f t="shared" ref="CME15" si="861">CME14&amp;" equity"</f>
        <v>SUBD US equity</v>
      </c>
      <c r="CMF15" t="str">
        <f t="shared" ref="CMF15" si="862">CMF14&amp;" equity"</f>
        <v>SUBRD US equity</v>
      </c>
      <c r="CMG15" t="str">
        <f t="shared" ref="CMG15" si="863">CMG14&amp;" equity"</f>
        <v>SUSA US equity</v>
      </c>
      <c r="CMH15" t="str">
        <f t="shared" ref="CMH15" si="864">CMH14&amp;" equity"</f>
        <v>SUSB US equity</v>
      </c>
      <c r="CMI15" t="str">
        <f t="shared" ref="CMI15" si="865">CMI14&amp;" equity"</f>
        <v>SUSC US equity</v>
      </c>
      <c r="CMJ15" t="str">
        <f t="shared" ref="CMJ15" si="866">CMJ14&amp;" equity"</f>
        <v>SVD US equity</v>
      </c>
      <c r="CMK15" t="str">
        <f t="shared" ref="CMK15" si="867">CMK14&amp;" equity"</f>
        <v>SVXY US equity</v>
      </c>
      <c r="CML15" t="str">
        <f t="shared" ref="CML15" si="868">CML14&amp;" equity"</f>
        <v>SWHYL US equity</v>
      </c>
      <c r="CMM15" t="str">
        <f t="shared" ref="CMM15" si="869">CMM14&amp;" equity"</f>
        <v>SWIN US equity</v>
      </c>
      <c r="CMN15" t="str">
        <f t="shared" ref="CMN15" si="870">CMN14&amp;" equity"</f>
        <v>SYE US equity</v>
      </c>
      <c r="CMO15" t="str">
        <f t="shared" ref="CMO15" si="871">CMO14&amp;" equity"</f>
        <v>SYG US equity</v>
      </c>
      <c r="CMP15" t="str">
        <f t="shared" ref="CMP15" si="872">CMP14&amp;" equity"</f>
        <v>SYLD US equity</v>
      </c>
      <c r="CMQ15" t="str">
        <f t="shared" ref="CMQ15" si="873">CMQ14&amp;" equity"</f>
        <v>SYTL US equity</v>
      </c>
      <c r="CMR15" t="str">
        <f t="shared" ref="CMR15" si="874">CMR14&amp;" equity"</f>
        <v>SYV US equity</v>
      </c>
      <c r="CMS15" t="str">
        <f t="shared" ref="CMS15" si="875">CMS14&amp;" equity"</f>
        <v>SZG US equity</v>
      </c>
      <c r="CMT15" t="str">
        <f t="shared" ref="CMT15" si="876">CMT14&amp;" equity"</f>
        <v>SZK US equity</v>
      </c>
      <c r="CMU15" t="str">
        <f t="shared" ref="CMU15" si="877">CMU14&amp;" equity"</f>
        <v>SZO US equity</v>
      </c>
      <c r="CMV15" t="str">
        <f t="shared" ref="CMV15" si="878">CMV14&amp;" equity"</f>
        <v>SZR US equity</v>
      </c>
      <c r="CMW15" t="str">
        <f t="shared" ref="CMW15" si="879">CMW14&amp;" equity"</f>
        <v>TAGS US equity</v>
      </c>
      <c r="CMX15" t="str">
        <f t="shared" ref="CMX15" si="880">CMX14&amp;" equity"</f>
        <v>TAIL US equity</v>
      </c>
      <c r="CMY15" t="str">
        <f t="shared" ref="CMY15" si="881">CMY14&amp;" equity"</f>
        <v>TALL US equity</v>
      </c>
      <c r="CMZ15" t="str">
        <f t="shared" ref="CMZ15" si="882">CMZ14&amp;" equity"</f>
        <v>TAN US equity</v>
      </c>
      <c r="CNA15" t="str">
        <f t="shared" ref="CNA15" si="883">CNA14&amp;" equity"</f>
        <v>TAO US equity</v>
      </c>
      <c r="CNB15" t="str">
        <f t="shared" ref="CNB15" si="884">CNB14&amp;" equity"</f>
        <v>TAPR US equity</v>
      </c>
      <c r="CNC15" t="str">
        <f t="shared" ref="CNC15" si="885">CNC14&amp;" equity"</f>
        <v>TAV US equity</v>
      </c>
      <c r="CND15" t="str">
        <f t="shared" ref="CND15" si="886">CND14&amp;" equity"</f>
        <v>TBAR US equity</v>
      </c>
      <c r="CNE15" t="str">
        <f t="shared" ref="CNE15" si="887">CNE14&amp;" equity"</f>
        <v>TBF US equity</v>
      </c>
      <c r="CNF15" t="str">
        <f t="shared" ref="CNF15" si="888">CNF14&amp;" equity"</f>
        <v>TBLU US equity</v>
      </c>
      <c r="CNG15" t="str">
        <f t="shared" ref="CNG15" si="889">CNG14&amp;" equity"</f>
        <v>TBT US equity</v>
      </c>
      <c r="CNH15" t="str">
        <f t="shared" ref="CNH15" si="890">CNH14&amp;" equity"</f>
        <v>TBX US equity</v>
      </c>
      <c r="CNI15" t="str">
        <f t="shared" ref="CNI15" si="891">CNI14&amp;" equity"</f>
        <v>TBZ US equity</v>
      </c>
      <c r="CNJ15" t="str">
        <f t="shared" ref="CNJ15" si="892">CNJ14&amp;" equity"</f>
        <v>TCHF US equity</v>
      </c>
      <c r="CNK15" t="str">
        <f t="shared" ref="CNK15" si="893">CNK14&amp;" equity"</f>
        <v>TCHI US equity</v>
      </c>
      <c r="CNL15" t="str">
        <f t="shared" ref="CNL15" si="894">CNL14&amp;" equity"</f>
        <v>TCTL US equity</v>
      </c>
      <c r="CNM15" t="str">
        <f t="shared" ref="CNM15" si="895">CNM14&amp;" equity"</f>
        <v>TDD US equity</v>
      </c>
      <c r="CNN15" t="str">
        <f t="shared" ref="CNN15" si="896">CNN14&amp;" equity"</f>
        <v>TDH US equity</v>
      </c>
      <c r="CNO15" t="str">
        <f t="shared" ref="CNO15" si="897">CNO14&amp;" equity"</f>
        <v>TDIV US equity</v>
      </c>
      <c r="CNP15" t="str">
        <f t="shared" ref="CNP15" si="898">CNP14&amp;" equity"</f>
        <v>TDN US equity</v>
      </c>
      <c r="CNQ15" t="str">
        <f t="shared" ref="CNQ15" si="899">CNQ14&amp;" equity"</f>
        <v>TDTF US equity</v>
      </c>
      <c r="CNR15" t="str">
        <f t="shared" ref="CNR15" si="900">CNR14&amp;" equity"</f>
        <v>TDTT US equity</v>
      </c>
      <c r="CNS15" t="str">
        <f t="shared" ref="CNS15" si="901">CNS14&amp;" equity"</f>
        <v>TDV US equity</v>
      </c>
      <c r="CNT15" t="str">
        <f t="shared" ref="CNT15" si="902">CNT14&amp;" equity"</f>
        <v>TDX US equity</v>
      </c>
      <c r="CNU15" t="str">
        <f t="shared" ref="CNU15" si="903">CNU14&amp;" equity"</f>
        <v>TECL US equity</v>
      </c>
      <c r="CNV15" t="str">
        <f t="shared" ref="CNV15" si="904">CNV14&amp;" equity"</f>
        <v>TECS US equity</v>
      </c>
      <c r="CNW15" t="str">
        <f t="shared" ref="CNW15" si="905">CNW14&amp;" equity"</f>
        <v>TECZ US equity</v>
      </c>
      <c r="CNX15" t="str">
        <f t="shared" ref="CNX15" si="906">CNX14&amp;" equity"</f>
        <v>TENZ US equity</v>
      </c>
      <c r="CNY15" t="str">
        <f t="shared" ref="CNY15" si="907">CNY14&amp;" equity"</f>
        <v>TERM US equity</v>
      </c>
      <c r="CNZ15" t="str">
        <f t="shared" ref="CNZ15" si="908">CNZ14&amp;" equity"</f>
        <v>TETF US equity</v>
      </c>
      <c r="COA15" t="str">
        <f t="shared" ref="COA15" si="909">COA14&amp;" equity"</f>
        <v>TFI US equity</v>
      </c>
      <c r="COB15" t="str">
        <f t="shared" ref="COB15" si="910">COB14&amp;" equity"</f>
        <v>TFLO US equity</v>
      </c>
      <c r="COC15" t="str">
        <f t="shared" ref="COC15" si="911">COC14&amp;" equity"</f>
        <v>TFT US equity</v>
      </c>
      <c r="COD15" t="str">
        <f t="shared" ref="COD15" si="912">COD14&amp;" equity"</f>
        <v>TGEM US equity</v>
      </c>
      <c r="COE15" t="str">
        <f t="shared" ref="COE15" si="913">COE14&amp;" equity"</f>
        <v>TGR US equity</v>
      </c>
      <c r="COF15" t="str">
        <f t="shared" ref="COF15" si="914">COF14&amp;" equity"</f>
        <v>THD US equity</v>
      </c>
      <c r="COG15" t="str">
        <f t="shared" ref="COG15" si="915">COG14&amp;" equity"</f>
        <v>THHY US equity</v>
      </c>
      <c r="COH15" t="str">
        <f t="shared" ref="COH15" si="916">COH14&amp;" equity"</f>
        <v>THRK US equity</v>
      </c>
      <c r="COI15" t="str">
        <f t="shared" ref="COI15" si="917">COI14&amp;" equity"</f>
        <v>TILT US equity</v>
      </c>
      <c r="COJ15" t="str">
        <f t="shared" ref="COJ15" si="918">COJ14&amp;" equity"</f>
        <v>TIP US equity</v>
      </c>
      <c r="COK15" t="str">
        <f t="shared" ref="COK15" si="919">COK14&amp;" equity"</f>
        <v>TIPX US equity</v>
      </c>
      <c r="COL15" t="str">
        <f t="shared" ref="COL15" si="920">COL14&amp;" equity"</f>
        <v>TIPZ US equity</v>
      </c>
      <c r="COM15" t="str">
        <f t="shared" ref="COM15" si="921">COM14&amp;" equity"</f>
        <v>TLDH US equity</v>
      </c>
      <c r="CON15" t="str">
        <f t="shared" ref="CON15" si="922">CON14&amp;" equity"</f>
        <v>TLEH US equity</v>
      </c>
      <c r="COO15" t="str">
        <f t="shared" ref="COO15" si="923">COO14&amp;" equity"</f>
        <v>TLH US equity</v>
      </c>
      <c r="COP15" t="str">
        <f t="shared" ref="COP15" si="924">COP14&amp;" equity"</f>
        <v>TLL US equity</v>
      </c>
      <c r="COQ15" t="str">
        <f t="shared" ref="COQ15" si="925">COQ14&amp;" equity"</f>
        <v>TLO US equity</v>
      </c>
      <c r="COR15" t="str">
        <f t="shared" ref="COR15" si="926">COR14&amp;" equity"</f>
        <v>TLT US equity</v>
      </c>
      <c r="COS15" t="str">
        <f t="shared" ref="COS15" si="927">COS14&amp;" equity"</f>
        <v>TLTD US equity</v>
      </c>
      <c r="COT15" t="str">
        <f t="shared" ref="COT15" si="928">COT14&amp;" equity"</f>
        <v>TLTE US equity</v>
      </c>
      <c r="COU15" t="str">
        <f t="shared" ref="COU15" si="929">COU14&amp;" equity"</f>
        <v>TMF US equity</v>
      </c>
      <c r="COV15" t="str">
        <f t="shared" ref="COV15" si="930">COV14&amp;" equity"</f>
        <v>TMV US equity</v>
      </c>
      <c r="COW15" t="str">
        <f t="shared" ref="COW15" si="931">COW14&amp;" equity"</f>
        <v>TNA US equity</v>
      </c>
      <c r="COX15" t="str">
        <f t="shared" ref="COX15" si="932">COX14&amp;" equity"</f>
        <v>TNDQ US equity</v>
      </c>
      <c r="COY15" t="str">
        <f t="shared" ref="COY15" si="933">COY14&amp;" equity"</f>
        <v>TOFR US equity</v>
      </c>
      <c r="COZ15" t="str">
        <f t="shared" ref="COZ15" si="934">COZ14&amp;" equity"</f>
        <v>TOK US equity</v>
      </c>
      <c r="CPA15" t="str">
        <f t="shared" ref="CPA15" si="935">CPA14&amp;" equity"</f>
        <v>TOLZ US equity</v>
      </c>
      <c r="CPB15" t="str">
        <f t="shared" ref="CPB15" si="936">CPB14&amp;" equity"</f>
        <v>TONS US equity</v>
      </c>
      <c r="CPC15" t="str">
        <f t="shared" ref="CPC15" si="937">CPC14&amp;" equity"</f>
        <v>TOTL US equity</v>
      </c>
      <c r="CPD15" t="str">
        <f t="shared" ref="CPD15" si="938">CPD14&amp;" equity"</f>
        <v>TOTS US equity</v>
      </c>
      <c r="CPE15" t="str">
        <f t="shared" ref="CPE15" si="939">CPE14&amp;" equity"</f>
        <v>TOU US equity</v>
      </c>
      <c r="CPF15" t="str">
        <f t="shared" ref="CPF15" si="940">CPF14&amp;" equity"</f>
        <v>TPOR US equity</v>
      </c>
      <c r="CPG15" t="str">
        <f t="shared" ref="CPG15" si="941">CPG14&amp;" equity"</f>
        <v>TPS US equity</v>
      </c>
      <c r="CPH15" t="str">
        <f t="shared" ref="CPH15" si="942">CPH14&amp;" equity"</f>
        <v>TPYP US equity</v>
      </c>
      <c r="CPI15" t="str">
        <f t="shared" ref="CPI15" si="943">CPI14&amp;" equity"</f>
        <v>TQQQ US equity</v>
      </c>
      <c r="CPJ15" t="str">
        <f t="shared" ref="CPJ15" si="944">CPJ14&amp;" equity"</f>
        <v>TRND US equity</v>
      </c>
      <c r="CPK15" t="str">
        <f t="shared" ref="CPK15" si="945">CPK14&amp;" equity"</f>
        <v>TRNM US equity</v>
      </c>
      <c r="CPL15" t="str">
        <f t="shared" ref="CPL15" si="946">CPL14&amp;" equity"</f>
        <v>TRSK US equity</v>
      </c>
      <c r="CPM15" t="str">
        <f t="shared" ref="CPM15" si="947">CPM14&amp;" equity"</f>
        <v>TRSY US equity</v>
      </c>
      <c r="CPN15" t="str">
        <f t="shared" ref="CPN15" si="948">CPN14&amp;" equity"</f>
        <v>TTAC US equity</v>
      </c>
      <c r="CPO15" t="str">
        <f t="shared" ref="CPO15" si="949">CPO14&amp;" equity"</f>
        <v>TTAI US equity</v>
      </c>
      <c r="CPP15" t="str">
        <f t="shared" ref="CPP15" si="950">CPP14&amp;" equity"</f>
        <v>TTFS US equity</v>
      </c>
      <c r="CPQ15" t="str">
        <f t="shared" ref="CPQ15" si="951">CPQ14&amp;" equity"</f>
        <v>TTHYL US equity</v>
      </c>
      <c r="CPR15" t="str">
        <f t="shared" ref="CPR15" si="952">CPR14&amp;" equity"</f>
        <v>TTT US equity</v>
      </c>
      <c r="CPS15" t="str">
        <f t="shared" ref="CPS15" si="953">CPS14&amp;" equity"</f>
        <v>TUR US equity</v>
      </c>
      <c r="CPT15" t="str">
        <f t="shared" ref="CPT15" si="954">CPT14&amp;" equity"</f>
        <v>TUSA US equity</v>
      </c>
      <c r="CPU15" t="str">
        <f t="shared" ref="CPU15" si="955">CPU14&amp;" equity"</f>
        <v>TUTI US equity</v>
      </c>
      <c r="CPV15" t="str">
        <f t="shared" ref="CPV15" si="956">CPV14&amp;" equity"</f>
        <v>TUTT US equity</v>
      </c>
      <c r="CPW15" t="str">
        <f t="shared" ref="CPW15" si="957">CPW14&amp;" equity"</f>
        <v>TUZ US equity</v>
      </c>
      <c r="CPX15" t="str">
        <f t="shared" ref="CPX15" si="958">CPX14&amp;" equity"</f>
        <v>TVIX US equity</v>
      </c>
      <c r="CPY15" t="str">
        <f t="shared" ref="CPY15" si="959">CPY14&amp;" equity"</f>
        <v>TVIZ US equity</v>
      </c>
      <c r="CPZ15" t="str">
        <f t="shared" ref="CPZ15" si="960">CPZ14&amp;" equity"</f>
        <v>TWM US equity</v>
      </c>
      <c r="CQA15" t="str">
        <f t="shared" ref="CQA15" si="961">CQA14&amp;" equity"</f>
        <v>TWOK US equity</v>
      </c>
      <c r="CQB15" t="str">
        <f t="shared" ref="CQB15" si="962">CQB14&amp;" equity"</f>
        <v>TWOL US equity</v>
      </c>
      <c r="CQC15" t="str">
        <f t="shared" ref="CQC15" si="963">CQC14&amp;" equity"</f>
        <v>TWON US equity</v>
      </c>
      <c r="CQD15" t="str">
        <f t="shared" ref="CQD15" si="964">CQD14&amp;" equity"</f>
        <v>TWOZ US equity</v>
      </c>
      <c r="CQE15" t="str">
        <f t="shared" ref="CQE15" si="965">CQE14&amp;" equity"</f>
        <v>TWQ US equity</v>
      </c>
      <c r="CQF15" t="str">
        <f t="shared" ref="CQF15" si="966">CQF14&amp;" equity"</f>
        <v>TWTI US equity</v>
      </c>
      <c r="CQG15" t="str">
        <f t="shared" ref="CQG15" si="967">CQG14&amp;" equity"</f>
        <v>TYBS US equity</v>
      </c>
      <c r="CQH15" t="str">
        <f t="shared" ref="CQH15" si="968">CQH14&amp;" equity"</f>
        <v>TYD US equity</v>
      </c>
      <c r="CQI15" t="str">
        <f t="shared" ref="CQI15" si="969">CQI14&amp;" equity"</f>
        <v>TYI US equity</v>
      </c>
      <c r="CQJ15" t="str">
        <f t="shared" ref="CQJ15" si="970">CQJ14&amp;" equity"</f>
        <v>TYNS US equity</v>
      </c>
      <c r="CQK15" t="str">
        <f t="shared" ref="CQK15" si="971">CQK14&amp;" equity"</f>
        <v>TYO US equity</v>
      </c>
      <c r="CQL15" t="str">
        <f t="shared" ref="CQL15" si="972">CQL14&amp;" equity"</f>
        <v>TYTE US equity</v>
      </c>
      <c r="CQM15" t="str">
        <f t="shared" ref="CQM15" si="973">CQM14&amp;" equity"</f>
        <v>TZA US equity</v>
      </c>
      <c r="CQN15" t="str">
        <f t="shared" ref="CQN15" si="974">CQN14&amp;" equity"</f>
        <v>TZD US equity</v>
      </c>
      <c r="CQO15" t="str">
        <f t="shared" ref="CQO15" si="975">CQO14&amp;" equity"</f>
        <v>TZE US equity</v>
      </c>
      <c r="CQP15" t="str">
        <f t="shared" ref="CQP15" si="976">CQP14&amp;" equity"</f>
        <v>TZG US equity</v>
      </c>
      <c r="CQQ15" t="str">
        <f t="shared" ref="CQQ15" si="977">CQQ14&amp;" equity"</f>
        <v>TZI US equity</v>
      </c>
      <c r="CQR15" t="str">
        <f t="shared" ref="CQR15" si="978">CQR14&amp;" equity"</f>
        <v>TZL US equity</v>
      </c>
      <c r="CQS15" t="str">
        <f t="shared" ref="CQS15" si="979">CQS14&amp;" equity"</f>
        <v>TZO US equity</v>
      </c>
      <c r="CQT15" t="str">
        <f t="shared" ref="CQT15" si="980">CQT14&amp;" equity"</f>
        <v>TZV US equity</v>
      </c>
      <c r="CQU15" t="str">
        <f t="shared" ref="CQU15" si="981">CQU14&amp;" equity"</f>
        <v>TZW US equity</v>
      </c>
      <c r="CQV15" t="str">
        <f t="shared" ref="CQV15" si="982">CQV14&amp;" equity"</f>
        <v>TZY US equity</v>
      </c>
      <c r="CQW15" t="str">
        <f t="shared" ref="CQW15" si="983">CQW14&amp;" equity"</f>
        <v>UAE US equity</v>
      </c>
      <c r="CQX15" t="str">
        <f t="shared" ref="CQX15" si="984">CQX14&amp;" equity"</f>
        <v>UAG US equity</v>
      </c>
      <c r="CQY15" t="str">
        <f t="shared" ref="CQY15" si="985">CQY14&amp;" equity"</f>
        <v>UBC US equity</v>
      </c>
      <c r="CQZ15" t="str">
        <f t="shared" ref="CQZ15" si="986">CQZ14&amp;" equity"</f>
        <v>UBG US equity</v>
      </c>
      <c r="CRA15" t="str">
        <f t="shared" ref="CRA15" si="987">CRA14&amp;" equity"</f>
        <v>UBIO US equity</v>
      </c>
      <c r="CRB15" t="str">
        <f t="shared" ref="CRB15" si="988">CRB14&amp;" equity"</f>
        <v>UBM US equity</v>
      </c>
      <c r="CRC15" t="str">
        <f t="shared" ref="CRC15" si="989">CRC14&amp;" equity"</f>
        <v>UBN US equity</v>
      </c>
      <c r="CRD15" t="str">
        <f t="shared" ref="CRD15" si="990">CRD14&amp;" equity"</f>
        <v>UBND US equity</v>
      </c>
      <c r="CRE15" t="str">
        <f t="shared" ref="CRE15" si="991">CRE14&amp;" equity"</f>
        <v>UBR US equity</v>
      </c>
      <c r="CRF15" t="str">
        <f t="shared" ref="CRF15" si="992">CRF14&amp;" equity"</f>
        <v>UBT US equity</v>
      </c>
      <c r="CRG15" t="str">
        <f t="shared" ref="CRG15" si="993">CRG14&amp;" equity"</f>
        <v>UCC US equity</v>
      </c>
      <c r="CRH15" t="str">
        <f t="shared" ref="CRH15" si="994">CRH14&amp;" equity"</f>
        <v>UCD US equity</v>
      </c>
      <c r="CRI15" t="str">
        <f t="shared" ref="CRI15" si="995">CRI14&amp;" equity"</f>
        <v>UCI US equity</v>
      </c>
      <c r="CRJ15" t="str">
        <f t="shared" ref="CRJ15" si="996">CRJ14&amp;" equity"</f>
        <v>UCIB US equity</v>
      </c>
      <c r="CRK15" t="str">
        <f t="shared" ref="CRK15" si="997">CRK14&amp;" equity"</f>
        <v>UCO US equity</v>
      </c>
      <c r="CRL15" t="str">
        <f t="shared" ref="CRL15" si="998">CRL14&amp;" equity"</f>
        <v>UCR US equity</v>
      </c>
      <c r="CRM15" t="str">
        <f t="shared" ref="CRM15" si="999">CRM14&amp;" equity"</f>
        <v>UDBI US equity</v>
      </c>
      <c r="CRN15" t="str">
        <f t="shared" ref="CRN15" si="1000">CRN14&amp;" equity"</f>
        <v>UDN US equity</v>
      </c>
      <c r="CRO15" t="str">
        <f t="shared" ref="CRO15" si="1001">CRO14&amp;" equity"</f>
        <v>UDNT US equity</v>
      </c>
      <c r="CRP15" t="str">
        <f t="shared" ref="CRP15" si="1002">CRP14&amp;" equity"</f>
        <v>UDOW US equity</v>
      </c>
      <c r="CRQ15" t="str">
        <f t="shared" ref="CRQ15" si="1003">CRQ14&amp;" equity"</f>
        <v>UEM US equity</v>
      </c>
      <c r="CRR15" t="str">
        <f t="shared" ref="CRR15" si="1004">CRR14&amp;" equity"</f>
        <v>UGA US equity</v>
      </c>
      <c r="CRS15" t="str">
        <f t="shared" ref="CRS15" si="1005">CRS14&amp;" equity"</f>
        <v>UGAZ US equity</v>
      </c>
      <c r="CRT15" t="str">
        <f t="shared" ref="CRT15" si="1006">CRT14&amp;" equity"</f>
        <v>UGE US equity</v>
      </c>
      <c r="CRU15" t="str">
        <f t="shared" ref="CRU15" si="1007">CRU14&amp;" equity"</f>
        <v>UGEM US equity</v>
      </c>
      <c r="CRV15" t="str">
        <f t="shared" ref="CRV15" si="1008">CRV14&amp;" equity"</f>
        <v>UGL US equity</v>
      </c>
      <c r="CRW15" t="str">
        <f t="shared" ref="CRW15" si="1009">CRW14&amp;" equity"</f>
        <v>UGLD US equity</v>
      </c>
      <c r="CRX15" t="str">
        <f t="shared" ref="CRX15" si="1010">CRX14&amp;" equity"</f>
        <v>UHN US equity</v>
      </c>
      <c r="CRY15" t="str">
        <f t="shared" ref="CRY15" si="1011">CRY14&amp;" equity"</f>
        <v>UINF US equity</v>
      </c>
      <c r="CRZ15" t="str">
        <f t="shared" ref="CRZ15" si="1012">CRZ14&amp;" equity"</f>
        <v>UJB US equity</v>
      </c>
      <c r="CSA15" t="str">
        <f t="shared" ref="CSA15" si="1013">CSA14&amp;" equity"</f>
        <v>UK US equity</v>
      </c>
      <c r="CSB15" t="str">
        <f t="shared" ref="CSB15" si="1014">CSB14&amp;" equity"</f>
        <v>UKF US equity</v>
      </c>
      <c r="CSC15" t="str">
        <f t="shared" ref="CSC15" si="1015">CSC14&amp;" equity"</f>
        <v>UKK US equity</v>
      </c>
      <c r="CSD15" t="str">
        <f t="shared" ref="CSD15" si="1016">CSD14&amp;" equity"</f>
        <v>UKW US equity</v>
      </c>
      <c r="CSE15" t="str">
        <f t="shared" ref="CSE15" si="1017">CSE14&amp;" equity"</f>
        <v>ULE US equity</v>
      </c>
      <c r="CSF15" t="str">
        <f t="shared" ref="CSF15" si="1018">CSF14&amp;" equity"</f>
        <v>ULST US equity</v>
      </c>
      <c r="CSG15" t="str">
        <f t="shared" ref="CSG15" si="1019">CSG14&amp;" equity"</f>
        <v>UMDD US equity</v>
      </c>
      <c r="CSH15" t="str">
        <f t="shared" ref="CSH15" si="1020">CSH14&amp;" equity"</f>
        <v>UMM US equity</v>
      </c>
      <c r="CSI15" t="str">
        <f t="shared" ref="CSI15" si="1021">CSI14&amp;" equity"</f>
        <v>UMX US equity</v>
      </c>
      <c r="CSJ15" t="str">
        <f t="shared" ref="CSJ15" si="1022">CSJ14&amp;" equity"</f>
        <v>UNG US equity</v>
      </c>
      <c r="CSK15" t="str">
        <f t="shared" ref="CSK15" si="1023">CSK14&amp;" equity"</f>
        <v>UNL US equity</v>
      </c>
      <c r="CSL15" t="str">
        <f t="shared" ref="CSL15" si="1024">CSL14&amp;" equity"</f>
        <v>UOIL US equity</v>
      </c>
      <c r="CSM15" t="str">
        <f t="shared" ref="CSM15" si="1025">CSM14&amp;" equity"</f>
        <v>UOP US equity</v>
      </c>
      <c r="CSN15" t="str">
        <f t="shared" ref="CSN15" si="1026">CSN14&amp;" equity"</f>
        <v>UOY US equity</v>
      </c>
      <c r="CSO15" t="str">
        <f t="shared" ref="CSO15" si="1027">CSO14&amp;" equity"</f>
        <v>UPRO US equity</v>
      </c>
      <c r="CSP15" t="str">
        <f t="shared" ref="CSP15" si="1028">CSP14&amp;" equity"</f>
        <v>UPV US equity</v>
      </c>
      <c r="CSQ15" t="str">
        <f t="shared" ref="CSQ15" si="1029">CSQ14&amp;" equity"</f>
        <v>UPW US equity</v>
      </c>
      <c r="CSR15" t="str">
        <f t="shared" ref="CSR15" si="1030">CSR14&amp;" equity"</f>
        <v>URA US equity</v>
      </c>
      <c r="CSS15" t="str">
        <f t="shared" ref="CSS15" si="1031">CSS14&amp;" equity"</f>
        <v>URE US equity</v>
      </c>
      <c r="CST15" t="str">
        <f t="shared" ref="CST15" si="1032">CST14&amp;" equity"</f>
        <v>URR US equity</v>
      </c>
      <c r="CSU15" t="str">
        <f t="shared" ref="CSU15" si="1033">CSU14&amp;" equity"</f>
        <v>URTH US equity</v>
      </c>
      <c r="CSV15" t="str">
        <f t="shared" ref="CSV15" si="1034">CSV14&amp;" equity"</f>
        <v>URTY US equity</v>
      </c>
      <c r="CSW15" t="str">
        <f t="shared" ref="CSW15" si="1035">CSW14&amp;" equity"</f>
        <v>USAG US equity</v>
      </c>
      <c r="CSX15" t="str">
        <f t="shared" ref="CSX15" si="1036">CSX14&amp;" equity"</f>
        <v>USCI US equity</v>
      </c>
      <c r="CSY15" t="str">
        <f t="shared" ref="CSY15" si="1037">CSY14&amp;" equity"</f>
        <v>USD US equity</v>
      </c>
      <c r="CSZ15" t="str">
        <f t="shared" ref="CSZ15" si="1038">CSZ14&amp;" equity"</f>
        <v>USDU US equity</v>
      </c>
      <c r="CTA15" t="str">
        <f t="shared" ref="CTA15" si="1039">CTA14&amp;" equity"</f>
        <v>USEQ US equity</v>
      </c>
      <c r="CTB15" t="str">
        <f t="shared" ref="CTB15" si="1040">CTB14&amp;" equity"</f>
        <v>USFR US equity</v>
      </c>
      <c r="CTC15" t="str">
        <f t="shared" ref="CTC15" si="1041">CTC14&amp;" equity"</f>
        <v>USL US equity</v>
      </c>
      <c r="CTD15" t="str">
        <f t="shared" ref="CTD15" si="1042">CTD14&amp;" equity"</f>
        <v>USLB US equity</v>
      </c>
      <c r="CTE15" t="str">
        <f t="shared" ref="CTE15" si="1043">CTE14&amp;" equity"</f>
        <v>USLV US equity</v>
      </c>
      <c r="CTF15" t="str">
        <f t="shared" ref="CTF15" si="1044">CTF14&amp;" equity"</f>
        <v>USMF US equity</v>
      </c>
      <c r="CTG15" t="str">
        <f t="shared" ref="CTG15" si="1045">CTG14&amp;" equity"</f>
        <v>USMI US equity</v>
      </c>
      <c r="CTH15" t="str">
        <f t="shared" ref="CTH15" si="1046">CTH14&amp;" equity"</f>
        <v>USMR US equity</v>
      </c>
      <c r="CTI15" t="str">
        <f t="shared" ref="CTI15" si="1047">CTI14&amp;" equity"</f>
        <v>USMV US equity</v>
      </c>
      <c r="CTJ15" t="str">
        <f t="shared" ref="CTJ15" si="1048">CTJ14&amp;" equity"</f>
        <v>USO US equity</v>
      </c>
      <c r="CTK15" t="str">
        <f t="shared" ref="CTK15" si="1049">CTK14&amp;" equity"</f>
        <v>USOI US equity</v>
      </c>
      <c r="CTL15" t="str">
        <f t="shared" ref="CTL15" si="1050">CTL14&amp;" equity"</f>
        <v>USRT US equity</v>
      </c>
      <c r="CTM15" t="str">
        <f t="shared" ref="CTM15" si="1051">CTM14&amp;" equity"</f>
        <v>UST US equity</v>
      </c>
      <c r="CTN15" t="str">
        <f t="shared" ref="CTN15" si="1052">CTN14&amp;" equity"</f>
        <v>USV US equity</v>
      </c>
      <c r="CTO15" t="str">
        <f t="shared" ref="CTO15" si="1053">CTO14&amp;" equity"</f>
        <v>USY US equity</v>
      </c>
      <c r="CTP15" t="str">
        <f t="shared" ref="CTP15" si="1054">CTP14&amp;" equity"</f>
        <v>UTES US equity</v>
      </c>
      <c r="CTQ15" t="str">
        <f t="shared" ref="CTQ15" si="1055">CTQ14&amp;" equity"</f>
        <v>UTHYL US equity</v>
      </c>
      <c r="CTR15" t="str">
        <f t="shared" ref="CTR15" si="1056">CTR14&amp;" equity"</f>
        <v>UTLF US equity</v>
      </c>
      <c r="CTS15" t="str">
        <f t="shared" ref="CTS15" si="1057">CTS14&amp;" equity"</f>
        <v>UTLT US equity</v>
      </c>
      <c r="CTT15" t="str">
        <f t="shared" ref="CTT15" si="1058">CTT14&amp;" equity"</f>
        <v>UTLZ US equity</v>
      </c>
      <c r="CTU15" t="str">
        <f t="shared" ref="CTU15" si="1059">CTU14&amp;" equity"</f>
        <v>UTSL US equity</v>
      </c>
      <c r="CTV15" t="str">
        <f t="shared" ref="CTV15" si="1060">CTV14&amp;" equity"</f>
        <v>UUP US equity</v>
      </c>
      <c r="CTW15" t="str">
        <f t="shared" ref="CTW15" si="1061">CTW14&amp;" equity"</f>
        <v>UUPT US equity</v>
      </c>
      <c r="CTX15" t="str">
        <f t="shared" ref="CTX15" si="1062">CTX14&amp;" equity"</f>
        <v>UVG US equity</v>
      </c>
      <c r="CTY15" t="str">
        <f t="shared" ref="CTY15" si="1063">CTY14&amp;" equity"</f>
        <v>UVT US equity</v>
      </c>
      <c r="CTZ15" t="str">
        <f t="shared" ref="CTZ15" si="1064">CTZ14&amp;" equity"</f>
        <v>UVU US equity</v>
      </c>
      <c r="CUA15" t="str">
        <f t="shared" ref="CUA15" si="1065">CUA14&amp;" equity"</f>
        <v>UVXY US equity</v>
      </c>
      <c r="CUB15" t="str">
        <f t="shared" ref="CUB15" si="1066">CUB14&amp;" equity"</f>
        <v>UWC US equity</v>
      </c>
      <c r="CUC15" t="str">
        <f t="shared" ref="CUC15" si="1067">CUC14&amp;" equity"</f>
        <v>UWM US equity</v>
      </c>
      <c r="CUD15" t="str">
        <f t="shared" ref="CUD15" si="1068">CUD14&amp;" equity"</f>
        <v>UWT US equity</v>
      </c>
      <c r="CUE15" t="str">
        <f t="shared" ref="CUE15" si="1069">CUE14&amp;" equity"</f>
        <v>UWTIF US equity</v>
      </c>
      <c r="CUF15" t="str">
        <f t="shared" ref="CUF15" si="1070">CUF14&amp;" equity"</f>
        <v>UXI US equity</v>
      </c>
      <c r="CUG15" t="str">
        <f t="shared" ref="CUG15" si="1071">CUG14&amp;" equity"</f>
        <v>UXJ US equity</v>
      </c>
      <c r="CUH15" t="str">
        <f t="shared" ref="CUH15" si="1072">CUH14&amp;" equity"</f>
        <v>UYG US equity</v>
      </c>
      <c r="CUI15" t="str">
        <f t="shared" ref="CUI15" si="1073">CUI14&amp;" equity"</f>
        <v>UYM US equity</v>
      </c>
      <c r="CUJ15" t="str">
        <f t="shared" ref="CUJ15" si="1074">CUJ14&amp;" equity"</f>
        <v>VALX US equity</v>
      </c>
      <c r="CUK15" t="str">
        <f t="shared" ref="CUK15" si="1075">CUK14&amp;" equity"</f>
        <v>VAMO US equity</v>
      </c>
      <c r="CUL15" t="str">
        <f t="shared" ref="CUL15" si="1076">CUL14&amp;" equity"</f>
        <v>VAW US equity</v>
      </c>
      <c r="CUM15" t="str">
        <f t="shared" ref="CUM15" si="1077">CUM14&amp;" equity"</f>
        <v>VB US equity</v>
      </c>
      <c r="CUN15" t="str">
        <f t="shared" ref="CUN15" si="1078">CUN14&amp;" equity"</f>
        <v>VBK US equity</v>
      </c>
      <c r="CUO15" t="str">
        <f t="shared" ref="CUO15" si="1079">CUO14&amp;" equity"</f>
        <v>VBND US equity</v>
      </c>
      <c r="CUP15" t="str">
        <f t="shared" ref="CUP15" si="1080">CUP14&amp;" equity"</f>
        <v>VBR US equity</v>
      </c>
      <c r="CUQ15" t="str">
        <f t="shared" ref="CUQ15" si="1081">CUQ14&amp;" equity"</f>
        <v>VCIT US equity</v>
      </c>
      <c r="CUR15" t="str">
        <f t="shared" ref="CUR15" si="1082">CUR14&amp;" equity"</f>
        <v>VCLT US equity</v>
      </c>
      <c r="CUS15" t="str">
        <f t="shared" ref="CUS15" si="1083">CUS14&amp;" equity"</f>
        <v>VCR US equity</v>
      </c>
      <c r="CUT15" t="str">
        <f t="shared" ref="CUT15" si="1084">CUT14&amp;" equity"</f>
        <v>VCSH US equity</v>
      </c>
      <c r="CUU15" t="str">
        <f t="shared" ref="CUU15" si="1085">CUU14&amp;" equity"</f>
        <v>VDC US equity</v>
      </c>
      <c r="CUV15" t="str">
        <f t="shared" ref="CUV15" si="1086">CUV14&amp;" equity"</f>
        <v>VDE US equity</v>
      </c>
      <c r="CUW15" t="str">
        <f t="shared" ref="CUW15" si="1087">CUW14&amp;" equity"</f>
        <v>VEA US equity</v>
      </c>
      <c r="CUX15" t="str">
        <f t="shared" ref="CUX15" si="1088">CUX14&amp;" equity"</f>
        <v>VEGA US equity</v>
      </c>
      <c r="CUY15" t="str">
        <f t="shared" ref="CUY15" si="1089">CUY14&amp;" equity"</f>
        <v>VEGI US equity</v>
      </c>
      <c r="CUZ15" t="str">
        <f t="shared" ref="CUZ15" si="1090">CUZ14&amp;" equity"</f>
        <v>VESH US equity</v>
      </c>
      <c r="CVA15" t="str">
        <f t="shared" ref="CVA15" si="1091">CVA14&amp;" equity"</f>
        <v>VEU US equity</v>
      </c>
      <c r="CVB15" t="str">
        <f t="shared" ref="CVB15" si="1092">CVB14&amp;" equity"</f>
        <v>VFH US equity</v>
      </c>
      <c r="CVC15" t="str">
        <f t="shared" ref="CVC15" si="1093">CVC14&amp;" equity"</f>
        <v>VGEM US equity</v>
      </c>
      <c r="CVD15" t="str">
        <f t="shared" ref="CVD15" si="1094">CVD14&amp;" equity"</f>
        <v>VGIT US equity</v>
      </c>
      <c r="CVE15" t="str">
        <f t="shared" ref="CVE15" si="1095">CVE14&amp;" equity"</f>
        <v>VGK US equity</v>
      </c>
      <c r="CVF15" t="str">
        <f t="shared" ref="CVF15" si="1096">CVF14&amp;" equity"</f>
        <v>VGLT US equity</v>
      </c>
      <c r="CVG15" t="str">
        <f t="shared" ref="CVG15" si="1097">CVG14&amp;" equity"</f>
        <v>VGSH US equity</v>
      </c>
      <c r="CVH15" t="str">
        <f t="shared" ref="CVH15" si="1098">CVH14&amp;" equity"</f>
        <v>VGT US equity</v>
      </c>
      <c r="CVI15" t="str">
        <f t="shared" ref="CVI15" si="1099">CVI14&amp;" equity"</f>
        <v>VHT US equity</v>
      </c>
      <c r="CVJ15" t="str">
        <f t="shared" ref="CVJ15" si="1100">CVJ14&amp;" equity"</f>
        <v>VIDI US equity</v>
      </c>
      <c r="CVK15" t="str">
        <f t="shared" ref="CVK15" si="1101">CVK14&amp;" equity"</f>
        <v>VIG US equity</v>
      </c>
      <c r="CVL15" t="str">
        <f t="shared" ref="CVL15" si="1102">CVL14&amp;" equity"</f>
        <v>VIGI US equity</v>
      </c>
      <c r="CVM15" t="str">
        <f t="shared" ref="CVM15" si="1103">CVM14&amp;" equity"</f>
        <v>VIIX US equity</v>
      </c>
      <c r="CVN15" t="str">
        <f t="shared" ref="CVN15" si="1104">CVN14&amp;" equity"</f>
        <v>VIIZ US equity</v>
      </c>
      <c r="CVO15" t="str">
        <f t="shared" ref="CVO15" si="1105">CVO14&amp;" equity"</f>
        <v>VIOG US equity</v>
      </c>
      <c r="CVP15" t="str">
        <f t="shared" ref="CVP15" si="1106">CVP14&amp;" equity"</f>
        <v>VIOO US equity</v>
      </c>
      <c r="CVQ15" t="str">
        <f t="shared" ref="CVQ15" si="1107">CVQ14&amp;" equity"</f>
        <v>VIOV US equity</v>
      </c>
      <c r="CVR15" t="str">
        <f t="shared" ref="CVR15" si="1108">CVR14&amp;" equity"</f>
        <v>VIS US equity</v>
      </c>
      <c r="CVS15" t="str">
        <f t="shared" ref="CVS15" si="1109">CVS14&amp;" equity"</f>
        <v>VIXH US equity</v>
      </c>
      <c r="CVT15" t="str">
        <f t="shared" ref="CVT15" si="1110">CVT14&amp;" equity"</f>
        <v>VIXM US equity</v>
      </c>
      <c r="CVU15" t="str">
        <f t="shared" ref="CVU15" si="1111">CVU14&amp;" equity"</f>
        <v>VIXY US equity</v>
      </c>
      <c r="CVV15" t="str">
        <f t="shared" ref="CVV15" si="1112">CVV14&amp;" equity"</f>
        <v>VLAT US equity</v>
      </c>
      <c r="CVW15" t="str">
        <f t="shared" ref="CVW15" si="1113">CVW14&amp;" equity"</f>
        <v>VLLV US equity</v>
      </c>
      <c r="CVX15" t="str">
        <f t="shared" ref="CVX15" si="1114">CVX14&amp;" equity"</f>
        <v>VLML US equity</v>
      </c>
      <c r="CVY15" t="str">
        <f t="shared" ref="CVY15" si="1115">CVY14&amp;" equity"</f>
        <v>VLSM US equity</v>
      </c>
      <c r="CVZ15" t="str">
        <f t="shared" ref="CVZ15" si="1116">CVZ14&amp;" equity"</f>
        <v>VLU US equity</v>
      </c>
      <c r="CWA15" t="str">
        <f t="shared" ref="CWA15" si="1117">CWA14&amp;" equity"</f>
        <v>VLUE US equity</v>
      </c>
      <c r="CWB15" t="str">
        <f t="shared" ref="CWB15" si="1118">CWB14&amp;" equity"</f>
        <v>VMAX US equity</v>
      </c>
      <c r="CWC15" t="str">
        <f t="shared" ref="CWC15" si="1119">CWC14&amp;" equity"</f>
        <v>VMBS US equity</v>
      </c>
      <c r="CWD15" t="str">
        <f t="shared" ref="CWD15" si="1120">CWD14&amp;" equity"</f>
        <v>VMIN US equity</v>
      </c>
      <c r="CWE15" t="str">
        <f t="shared" ref="CWE15" si="1121">CWE14&amp;" equity"</f>
        <v>VMOT US equity</v>
      </c>
      <c r="CWF15" t="str">
        <f t="shared" ref="CWF15" si="1122">CWF14&amp;" equity"</f>
        <v>VNLA US equity</v>
      </c>
      <c r="CWG15" t="str">
        <f t="shared" ref="CWG15" si="1123">CWG14&amp;" equity"</f>
        <v>VNM US equity</v>
      </c>
      <c r="CWH15" t="str">
        <f t="shared" ref="CWH15" si="1124">CWH14&amp;" equity"</f>
        <v>VNQ US equity</v>
      </c>
      <c r="CWI15" t="str">
        <f t="shared" ref="CWI15" si="1125">CWI14&amp;" equity"</f>
        <v>VNQI US equity</v>
      </c>
      <c r="CWJ15" t="str">
        <f t="shared" ref="CWJ15" si="1126">CWJ14&amp;" equity"</f>
        <v>VO US equity</v>
      </c>
      <c r="CWK15" t="str">
        <f t="shared" ref="CWK15" si="1127">CWK14&amp;" equity"</f>
        <v>VOE US equity</v>
      </c>
      <c r="CWL15" t="str">
        <f t="shared" ref="CWL15" si="1128">CWL14&amp;" equity"</f>
        <v>VONE US equity</v>
      </c>
      <c r="CWM15" t="str">
        <f t="shared" ref="CWM15" si="1129">CWM14&amp;" equity"</f>
        <v>VONG US equity</v>
      </c>
      <c r="CWN15" t="str">
        <f t="shared" ref="CWN15" si="1130">CWN14&amp;" equity"</f>
        <v>VONV US equity</v>
      </c>
      <c r="CWO15" t="str">
        <f t="shared" ref="CWO15" si="1131">CWO14&amp;" equity"</f>
        <v>VOO US equity</v>
      </c>
      <c r="CWP15" t="str">
        <f t="shared" ref="CWP15" si="1132">CWP14&amp;" equity"</f>
        <v>VOOG US equity</v>
      </c>
      <c r="CWQ15" t="str">
        <f t="shared" ref="CWQ15" si="1133">CWQ14&amp;" equity"</f>
        <v>VOOV US equity</v>
      </c>
      <c r="CWR15" t="str">
        <f t="shared" ref="CWR15" si="1134">CWR14&amp;" equity"</f>
        <v>VOT US equity</v>
      </c>
      <c r="CWS15" t="str">
        <f t="shared" ref="CWS15" si="1135">CWS14&amp;" equity"</f>
        <v>VOX US equity</v>
      </c>
      <c r="CWT15" t="str">
        <f t="shared" ref="CWT15" si="1136">CWT14&amp;" equity"</f>
        <v>VPL US equity</v>
      </c>
      <c r="CWU15" t="str">
        <f t="shared" ref="CWU15" si="1137">CWU14&amp;" equity"</f>
        <v>VPU US equity</v>
      </c>
      <c r="CWV15" t="str">
        <f t="shared" ref="CWV15" si="1138">CWV14&amp;" equity"</f>
        <v>VQT US equity</v>
      </c>
      <c r="CWW15" t="str">
        <f t="shared" ref="CWW15" si="1139">CWW14&amp;" equity"</f>
        <v>VQTS US equity</v>
      </c>
      <c r="CWX15" t="str">
        <f t="shared" ref="CWX15" si="1140">CWX14&amp;" equity"</f>
        <v>VRD US equity</v>
      </c>
      <c r="CWY15" t="str">
        <f t="shared" ref="CWY15" si="1141">CWY14&amp;" equity"</f>
        <v>VRIG US equity</v>
      </c>
      <c r="CWZ15" t="str">
        <f t="shared" ref="CWZ15" si="1142">CWZ14&amp;" equity"</f>
        <v>VROM US equity</v>
      </c>
      <c r="CXA15" t="str">
        <f t="shared" ref="CXA15" si="1143">CXA14&amp;" equity"</f>
        <v>VRP US equity</v>
      </c>
      <c r="CXB15" t="str">
        <f t="shared" ref="CXB15" si="1144">CXB14&amp;" equity"</f>
        <v>VSDA US equity</v>
      </c>
      <c r="CXC15" t="str">
        <f t="shared" ref="CXC15" si="1145">CXC14&amp;" equity"</f>
        <v>VSMV US equity</v>
      </c>
      <c r="CXD15" t="str">
        <f t="shared" ref="CXD15" si="1146">CXD14&amp;" equity"</f>
        <v>VSPR US equity</v>
      </c>
      <c r="CXE15" t="str">
        <f t="shared" ref="CXE15" si="1147">CXE14&amp;" equity"</f>
        <v>VSPY US equity</v>
      </c>
      <c r="CXF15" t="str">
        <f t="shared" ref="CXF15" si="1148">CXF14&amp;" equity"</f>
        <v>VSS US equity</v>
      </c>
      <c r="CXG15" t="str">
        <f t="shared" ref="CXG15" si="1149">CXG14&amp;" equity"</f>
        <v>VT US equity</v>
      </c>
      <c r="CXH15" t="str">
        <f t="shared" ref="CXH15" si="1150">CXH14&amp;" equity"</f>
        <v>VTEB US equity</v>
      </c>
      <c r="CXI15" t="str">
        <f t="shared" ref="CXI15" si="1151">CXI14&amp;" equity"</f>
        <v>VTHR US equity</v>
      </c>
      <c r="CXJ15" t="str">
        <f t="shared" ref="CXJ15" si="1152">CXJ14&amp;" equity"</f>
        <v>VTI US equity</v>
      </c>
      <c r="CXK15" t="str">
        <f t="shared" ref="CXK15" si="1153">CXK14&amp;" equity"</f>
        <v>VTIP US equity</v>
      </c>
      <c r="CXL15" t="str">
        <f t="shared" ref="CXL15" si="1154">CXL14&amp;" equity"</f>
        <v>VTV US equity</v>
      </c>
      <c r="CXM15" t="str">
        <f t="shared" ref="CXM15" si="1155">CXM14&amp;" equity"</f>
        <v>VTWG US equity</v>
      </c>
      <c r="CXN15" t="str">
        <f t="shared" ref="CXN15" si="1156">CXN14&amp;" equity"</f>
        <v>VTWO US equity</v>
      </c>
      <c r="CXO15" t="str">
        <f t="shared" ref="CXO15" si="1157">CXO14&amp;" equity"</f>
        <v>VTWV US equity</v>
      </c>
      <c r="CXP15" t="str">
        <f t="shared" ref="CXP15" si="1158">CXP14&amp;" equity"</f>
        <v>VUG US equity</v>
      </c>
      <c r="CXQ15" t="str">
        <f t="shared" ref="CXQ15" si="1159">CXQ14&amp;" equity"</f>
        <v>VUSE US equity</v>
      </c>
      <c r="CXR15" t="str">
        <f t="shared" ref="CXR15" si="1160">CXR14&amp;" equity"</f>
        <v>VV US equity</v>
      </c>
      <c r="CXS15" t="str">
        <f t="shared" ref="CXS15" si="1161">CXS14&amp;" equity"</f>
        <v>VWO US equity</v>
      </c>
      <c r="CXT15" t="str">
        <f t="shared" ref="CXT15" si="1162">CXT14&amp;" equity"</f>
        <v>VWOB US equity</v>
      </c>
      <c r="CXU15" t="str">
        <f t="shared" ref="CXU15" si="1163">CXU14&amp;" equity"</f>
        <v>VXAA US equity</v>
      </c>
      <c r="CXV15" t="str">
        <f t="shared" ref="CXV15" si="1164">CXV14&amp;" equity"</f>
        <v>VXAL US equity</v>
      </c>
      <c r="CXW15" t="str">
        <f t="shared" ref="CXW15" si="1165">CXW14&amp;" equity"</f>
        <v>VXBB US equity</v>
      </c>
      <c r="CXX15" t="str">
        <f t="shared" ref="CXX15" si="1166">CXX14&amp;" equity"</f>
        <v>VXBL US equity</v>
      </c>
      <c r="CXY15" t="str">
        <f t="shared" ref="CXY15" si="1167">CXY14&amp;" equity"</f>
        <v>VXCC US equity</v>
      </c>
      <c r="CXZ15" t="str">
        <f t="shared" ref="CXZ15" si="1168">CXZ14&amp;" equity"</f>
        <v>VXCL US equity</v>
      </c>
      <c r="CYA15" t="str">
        <f t="shared" ref="CYA15" si="1169">CYA14&amp;" equity"</f>
        <v>VXDD US equity</v>
      </c>
      <c r="CYB15" t="str">
        <f t="shared" ref="CYB15" si="1170">CYB14&amp;" equity"</f>
        <v>VXDL US equity</v>
      </c>
      <c r="CYC15" t="str">
        <f t="shared" ref="CYC15" si="1171">CYC14&amp;" equity"</f>
        <v>VXDN US equity</v>
      </c>
      <c r="CYD15" t="str">
        <f t="shared" ref="CYD15" si="1172">CYD14&amp;" equity"</f>
        <v>VXEE US equity</v>
      </c>
      <c r="CYE15" t="str">
        <f t="shared" ref="CYE15" si="1173">CYE14&amp;" equity"</f>
        <v>VXF US equity</v>
      </c>
      <c r="CYF15" t="str">
        <f t="shared" ref="CYF15" si="1174">CYF14&amp;" equity"</f>
        <v>VXFF US equity</v>
      </c>
      <c r="CYG15" t="str">
        <f t="shared" ref="CYG15" si="1175">CYG14&amp;" equity"</f>
        <v>VXFL US equity</v>
      </c>
      <c r="CYH15" t="str">
        <f t="shared" ref="CYH15" si="1176">CYH14&amp;" equity"</f>
        <v>VXUP US equity</v>
      </c>
      <c r="CYI15" t="str">
        <f t="shared" ref="CYI15" si="1177">CYI14&amp;" equity"</f>
        <v>VXUS US equity</v>
      </c>
      <c r="CYJ15" t="str">
        <f t="shared" ref="CYJ15" si="1178">CYJ14&amp;" equity"</f>
        <v>VXX US equity</v>
      </c>
      <c r="CYK15" t="str">
        <f t="shared" ref="CYK15" si="1179">CYK14&amp;" equity"</f>
        <v>VXZ US equity</v>
      </c>
      <c r="CYL15" t="str">
        <f t="shared" ref="CYL15" si="1180">CYL14&amp;" equity"</f>
        <v>VYM US equity</v>
      </c>
      <c r="CYM15" t="str">
        <f t="shared" ref="CYM15" si="1181">CYM14&amp;" equity"</f>
        <v>VYMI US equity</v>
      </c>
      <c r="CYN15" t="str">
        <f t="shared" ref="CYN15" si="1182">CYN14&amp;" equity"</f>
        <v>VZZ US equity</v>
      </c>
      <c r="CYO15" t="str">
        <f t="shared" ref="CYO15" si="1183">CYO14&amp;" equity"</f>
        <v>VZZB US equity</v>
      </c>
      <c r="CYP15" t="str">
        <f t="shared" ref="CYP15" si="1184">CYP14&amp;" equity"</f>
        <v>WBIA US equity</v>
      </c>
      <c r="CYQ15" t="str">
        <f t="shared" ref="CYQ15" si="1185">CYQ14&amp;" equity"</f>
        <v>WBIB US equity</v>
      </c>
      <c r="CYR15" t="str">
        <f t="shared" ref="CYR15" si="1186">CYR14&amp;" equity"</f>
        <v>WBIC US equity</v>
      </c>
      <c r="CYS15" t="str">
        <f t="shared" ref="CYS15" si="1187">CYS14&amp;" equity"</f>
        <v>WBID US equity</v>
      </c>
      <c r="CYT15" t="str">
        <f t="shared" ref="CYT15" si="1188">CYT14&amp;" equity"</f>
        <v>WBIE US equity</v>
      </c>
      <c r="CYU15" t="str">
        <f t="shared" ref="CYU15" si="1189">CYU14&amp;" equity"</f>
        <v>WBIF US equity</v>
      </c>
      <c r="CYV15" t="str">
        <f t="shared" ref="CYV15" si="1190">CYV14&amp;" equity"</f>
        <v>WBIG US equity</v>
      </c>
      <c r="CYW15" t="str">
        <f t="shared" ref="CYW15" si="1191">CYW14&amp;" equity"</f>
        <v>WBIH US equity</v>
      </c>
      <c r="CYX15" t="str">
        <f t="shared" ref="CYX15" si="1192">CYX14&amp;" equity"</f>
        <v>WBII US equity</v>
      </c>
      <c r="CYY15" t="str">
        <f t="shared" ref="CYY15" si="1193">CYY14&amp;" equity"</f>
        <v>WBIL US equity</v>
      </c>
      <c r="CYZ15" t="str">
        <f t="shared" ref="CYZ15" si="1194">CYZ14&amp;" equity"</f>
        <v>WBIR US equity</v>
      </c>
      <c r="CZA15" t="str">
        <f t="shared" ref="CZA15" si="1195">CZA14&amp;" equity"</f>
        <v>WBIY US equity</v>
      </c>
      <c r="CZB15" t="str">
        <f t="shared" ref="CZB15" si="1196">CZB14&amp;" equity"</f>
        <v>WCAT US equity</v>
      </c>
      <c r="CZC15" t="str">
        <f t="shared" ref="CZC15" si="1197">CZC14&amp;" equity"</f>
        <v>WDIV US equity</v>
      </c>
      <c r="CZD15" t="str">
        <f t="shared" ref="CZD15" si="1198">CZD14&amp;" equity"</f>
        <v>WDRW US equity</v>
      </c>
      <c r="CZE15" t="str">
        <f t="shared" ref="CZE15" si="1199">CZE14&amp;" equity"</f>
        <v>WDTI US equity</v>
      </c>
      <c r="CZF15" t="str">
        <f t="shared" ref="CZF15" si="1200">CZF14&amp;" equity"</f>
        <v>WEAR US equity</v>
      </c>
      <c r="CZG15" t="str">
        <f t="shared" ref="CZG15" si="1201">CZG14&amp;" equity"</f>
        <v>WEAT US equity</v>
      </c>
      <c r="CZH15" t="str">
        <f t="shared" ref="CZH15" si="1202">CZH14&amp;" equity"</f>
        <v>WEET US equity</v>
      </c>
      <c r="CZI15" t="str">
        <f t="shared" ref="CZI15" si="1203">CZI14&amp;" equity"</f>
        <v>WEXP US equity</v>
      </c>
      <c r="CZJ15" t="str">
        <f t="shared" ref="CZJ15" si="1204">CZJ14&amp;" equity"</f>
        <v>WFHY US equity</v>
      </c>
      <c r="CZK15" t="str">
        <f t="shared" ref="CZK15" si="1205">CZK14&amp;" equity"</f>
        <v>WFIG US equity</v>
      </c>
      <c r="CZL15" t="str">
        <f t="shared" ref="CZL15" si="1206">CZL14&amp;" equity"</f>
        <v>WFVK US equity</v>
      </c>
      <c r="CZM15" t="str">
        <f t="shared" ref="CZM15" si="1207">CZM14&amp;" equity"</f>
        <v>WIL US equity</v>
      </c>
      <c r="CZN15" t="str">
        <f t="shared" ref="CZN15" si="1208">CZN14&amp;" equity"</f>
        <v>WIP US equity</v>
      </c>
      <c r="CZO15" t="str">
        <f t="shared" ref="CZO15" si="1209">CZO14&amp;" equity"</f>
        <v>WITE US equity</v>
      </c>
      <c r="CZP15" t="str">
        <f t="shared" ref="CZP15" si="1210">CZP14&amp;" equity"</f>
        <v>WIZE US equity</v>
      </c>
      <c r="CZQ15" t="str">
        <f t="shared" ref="CZQ15" si="1211">CZQ14&amp;" equity"</f>
        <v>WMCR US equity</v>
      </c>
      <c r="CZR15" t="str">
        <f t="shared" ref="CZR15" si="1212">CZR14&amp;" equity"</f>
        <v>WMH US equity</v>
      </c>
      <c r="CZS15" t="str">
        <f t="shared" ref="CZS15" si="1213">CZS14&amp;" equity"</f>
        <v>WMW US equity</v>
      </c>
      <c r="CZT15" t="str">
        <f t="shared" ref="CZT15" si="1214">CZT14&amp;" equity"</f>
        <v>WOOD US equity</v>
      </c>
      <c r="CZU15" t="str">
        <f t="shared" ref="CZU15" si="1215">CZU14&amp;" equity"</f>
        <v>WPS US equity</v>
      </c>
      <c r="CZV15" t="str">
        <f t="shared" ref="CZV15" si="1216">CZV14&amp;" equity"</f>
        <v>WREI US equity</v>
      </c>
      <c r="CZW15" t="str">
        <f t="shared" ref="CZW15" si="1217">CZW14&amp;" equity"</f>
        <v>WSI US equity</v>
      </c>
      <c r="CZX15" t="str">
        <f t="shared" ref="CZX15" si="1218">CZX14&amp;" equity"</f>
        <v>WSKY US equity</v>
      </c>
      <c r="CZY15" t="str">
        <f t="shared" ref="CZY15" si="1219">CZY14&amp;" equity"</f>
        <v>WSTE US equity</v>
      </c>
      <c r="CZZ15" t="str">
        <f t="shared" ref="CZZ15" si="1220">CZZ14&amp;" equity"</f>
        <v>WTID US equity</v>
      </c>
      <c r="DAA15" t="str">
        <f t="shared" ref="DAA15" si="1221">DAA14&amp;" equity"</f>
        <v>WTIU US equity</v>
      </c>
      <c r="DAB15" t="str">
        <f t="shared" ref="DAB15" si="1222">DAB14&amp;" equity"</f>
        <v>WTRX US equity</v>
      </c>
      <c r="DAC15" t="str">
        <f t="shared" ref="DAC15" si="1223">DAC14&amp;" equity"</f>
        <v>WUSA US equity</v>
      </c>
      <c r="DAD15" t="str">
        <f t="shared" ref="DAD15" si="1224">DAD14&amp;" equity"</f>
        <v>WXSP US equity</v>
      </c>
      <c r="DAE15" t="str">
        <f t="shared" ref="DAE15" si="1225">DAE14&amp;" equity"</f>
        <v>WYDE US equity</v>
      </c>
      <c r="DAF15" t="str">
        <f t="shared" ref="DAF15" si="1226">DAF14&amp;" equity"</f>
        <v>XAR US equity</v>
      </c>
      <c r="DAG15" t="str">
        <f t="shared" ref="DAG15" si="1227">DAG14&amp;" equity"</f>
        <v>XBI US equity</v>
      </c>
      <c r="DAH15" t="str">
        <f t="shared" ref="DAH15" si="1228">DAH14&amp;" equity"</f>
        <v>XCEM US equity</v>
      </c>
      <c r="DAI15" t="str">
        <f t="shared" ref="DAI15" si="1229">DAI14&amp;" equity"</f>
        <v>XD US equity</v>
      </c>
      <c r="DAJ15" t="str">
        <f t="shared" ref="DAJ15" si="1230">DAJ14&amp;" equity"</f>
        <v>XE US equity</v>
      </c>
      <c r="DAK15" t="str">
        <f t="shared" ref="DAK15" si="1231">DAK14&amp;" equity"</f>
        <v>XES US equity</v>
      </c>
      <c r="DAL15" t="str">
        <f t="shared" ref="DAL15" si="1232">DAL14&amp;" equity"</f>
        <v>XF US equity</v>
      </c>
      <c r="DAM15" t="str">
        <f t="shared" ref="DAM15" si="1233">DAM14&amp;" equity"</f>
        <v>XGC US equity</v>
      </c>
      <c r="DAN15" t="str">
        <f t="shared" ref="DAN15" si="1234">DAN14&amp;" equity"</f>
        <v>XH US equity</v>
      </c>
      <c r="DAO15" t="str">
        <f t="shared" ref="DAO15" si="1235">DAO14&amp;" equity"</f>
        <v>XHB US equity</v>
      </c>
      <c r="DAP15" t="str">
        <f t="shared" ref="DAP15" si="1236">DAP14&amp;" equity"</f>
        <v>XHE US equity</v>
      </c>
      <c r="DAQ15" t="str">
        <f t="shared" ref="DAQ15" si="1237">DAQ14&amp;" equity"</f>
        <v>XHMO US equity</v>
      </c>
      <c r="DAR15" t="str">
        <f t="shared" ref="DAR15" si="1238">DAR14&amp;" equity"</f>
        <v>XHS US equity</v>
      </c>
      <c r="DAS15" t="str">
        <f t="shared" ref="DAS15" si="1239">DAS14&amp;" equity"</f>
        <v>XI US equity</v>
      </c>
      <c r="DAT15" t="str">
        <f t="shared" ref="DAT15" si="1240">DAT14&amp;" equity"</f>
        <v>XINA US equity</v>
      </c>
      <c r="DAU15" t="str">
        <f t="shared" ref="DAU15" si="1241">DAU14&amp;" equity"</f>
        <v>XITK US equity</v>
      </c>
      <c r="DAV15" t="str">
        <f t="shared" ref="DAV15" si="1242">DAV14&amp;" equity"</f>
        <v>XIV US equity</v>
      </c>
      <c r="DAW15" t="str">
        <f t="shared" ref="DAW15" si="1243">DAW14&amp;" equity"</f>
        <v>XIVH US equity</v>
      </c>
      <c r="DAX15" t="str">
        <f t="shared" ref="DAX15" si="1244">DAX14&amp;" equity"</f>
        <v>XK US equity</v>
      </c>
      <c r="DAY15" t="str">
        <f t="shared" ref="DAY15" si="1245">DAY14&amp;" equity"</f>
        <v>XLB US equity</v>
      </c>
      <c r="DAZ15" t="str">
        <f t="shared" ref="DAZ15" si="1246">DAZ14&amp;" equity"</f>
        <v>XLBT US equity</v>
      </c>
      <c r="DBA15" t="str">
        <f t="shared" ref="DBA15" si="1247">DBA14&amp;" equity"</f>
        <v>XLE US equity</v>
      </c>
      <c r="DBB15" t="str">
        <f t="shared" ref="DBB15" si="1248">DBB14&amp;" equity"</f>
        <v>XLF US equity</v>
      </c>
      <c r="DBC15" t="str">
        <f t="shared" ref="DBC15" si="1249">DBC14&amp;" equity"</f>
        <v>XLFS US equity</v>
      </c>
      <c r="DBD15" t="str">
        <f t="shared" ref="DBD15" si="1250">DBD14&amp;" equity"</f>
        <v>XLG US equity</v>
      </c>
      <c r="DBE15" t="str">
        <f t="shared" ref="DBE15" si="1251">DBE14&amp;" equity"</f>
        <v>XLI US equity</v>
      </c>
      <c r="DBF15" t="str">
        <f t="shared" ref="DBF15" si="1252">DBF14&amp;" equity"</f>
        <v>XLK US equity</v>
      </c>
      <c r="DBG15" t="str">
        <f t="shared" ref="DBG15" si="1253">DBG14&amp;" equity"</f>
        <v>XLP US equity</v>
      </c>
      <c r="DBH15" t="str">
        <f t="shared" ref="DBH15" si="1254">DBH14&amp;" equity"</f>
        <v>XLRE US equity</v>
      </c>
      <c r="DBI15" t="str">
        <f t="shared" ref="DBI15" si="1255">DBI14&amp;" equity"</f>
        <v>XLU US equity</v>
      </c>
      <c r="DBJ15" t="str">
        <f t="shared" ref="DBJ15" si="1256">DBJ14&amp;" equity"</f>
        <v>XLV US equity</v>
      </c>
      <c r="DBK15" t="str">
        <f t="shared" ref="DBK15" si="1257">DBK14&amp;" equity"</f>
        <v>XLVO US equity</v>
      </c>
      <c r="DBL15" t="str">
        <f t="shared" ref="DBL15" si="1258">DBL14&amp;" equity"</f>
        <v>XLY US equity</v>
      </c>
      <c r="DBM15" t="str">
        <f t="shared" ref="DBM15" si="1259">DBM14&amp;" equity"</f>
        <v>XM US equity</v>
      </c>
      <c r="DBN15" t="str">
        <f t="shared" ref="DBN15" si="1260">DBN14&amp;" equity"</f>
        <v>XME US equity</v>
      </c>
      <c r="DBO15" t="str">
        <f t="shared" ref="DBO15" si="1261">DBO14&amp;" equity"</f>
        <v>XMLV US equity</v>
      </c>
      <c r="DBP15" t="str">
        <f t="shared" ref="DBP15" si="1262">DBP14&amp;" equity"</f>
        <v>XMPT US equity</v>
      </c>
      <c r="DBQ15" t="str">
        <f t="shared" ref="DBQ15" si="1263">DBQ14&amp;" equity"</f>
        <v>XMX US equity</v>
      </c>
      <c r="DBR15" t="str">
        <f t="shared" ref="DBR15" si="1264">DBR14&amp;" equity"</f>
        <v>XOIL US equity</v>
      </c>
      <c r="DBS15" t="str">
        <f t="shared" ref="DBS15" si="1265">DBS14&amp;" equity"</f>
        <v>XOP US equity</v>
      </c>
      <c r="DBT15" t="str">
        <f t="shared" ref="DBT15" si="1266">DBT14&amp;" equity"</f>
        <v>XPH US equity</v>
      </c>
      <c r="DBU15" t="str">
        <f t="shared" ref="DBU15" si="1267">DBU14&amp;" equity"</f>
        <v>XPP US equity</v>
      </c>
      <c r="DBV15" t="str">
        <f t="shared" ref="DBV15" si="1268">DBV14&amp;" equity"</f>
        <v>XRLV US equity</v>
      </c>
      <c r="DBW15" t="str">
        <f t="shared" ref="DBW15" si="1269">DBW14&amp;" equity"</f>
        <v>XRO US equity</v>
      </c>
      <c r="DBX15" t="str">
        <f t="shared" ref="DBX15" si="1270">DBX14&amp;" equity"</f>
        <v>XRT US equity</v>
      </c>
      <c r="DBY15" t="str">
        <f t="shared" ref="DBY15" si="1271">DBY14&amp;" equity"</f>
        <v>XS US equity</v>
      </c>
      <c r="DBZ15" t="str">
        <f t="shared" ref="DBZ15" si="1272">DBZ14&amp;" equity"</f>
        <v>XSD US equity</v>
      </c>
      <c r="DCA15" t="str">
        <f t="shared" ref="DCA15" si="1273">DCA14&amp;" equity"</f>
        <v>XSHD US equity</v>
      </c>
      <c r="DCB15" t="str">
        <f t="shared" ref="DCB15" si="1274">DCB14&amp;" equity"</f>
        <v>XSHQ US equity</v>
      </c>
      <c r="DCC15" t="str">
        <f t="shared" ref="DCC15" si="1275">DCC14&amp;" equity"</f>
        <v>XSLV US equity</v>
      </c>
      <c r="DCD15" t="str">
        <f t="shared" ref="DCD15" si="1276">DCD14&amp;" equity"</f>
        <v>XSOE US equity</v>
      </c>
      <c r="DCE15" t="str">
        <f t="shared" ref="DCE15" si="1277">DCE14&amp;" equity"</f>
        <v>XSW US equity</v>
      </c>
      <c r="DCF15" t="str">
        <f t="shared" ref="DCF15" si="1278">DCF14&amp;" equity"</f>
        <v>XT US equity</v>
      </c>
      <c r="DCG15" t="str">
        <f t="shared" ref="DCG15" si="1279">DCG14&amp;" equity"</f>
        <v>XTH US equity</v>
      </c>
      <c r="DCH15" t="str">
        <f t="shared" ref="DCH15" si="1280">DCH14&amp;" equity"</f>
        <v>XTL US equity</v>
      </c>
      <c r="DCI15" t="str">
        <f t="shared" ref="DCI15" si="1281">DCI14&amp;" equity"</f>
        <v>XTN US equity</v>
      </c>
      <c r="DCJ15" t="str">
        <f t="shared" ref="DCJ15" si="1282">DCJ14&amp;" equity"</f>
        <v>XU US equity</v>
      </c>
      <c r="DCK15" t="str">
        <f t="shared" ref="DCK15" si="1283">DCK14&amp;" equity"</f>
        <v>XUSA US equity</v>
      </c>
      <c r="DCL15" t="str">
        <f t="shared" ref="DCL15" si="1284">DCL14&amp;" equity"</f>
        <v>XVIX US equity</v>
      </c>
      <c r="DCM15" t="str">
        <f t="shared" ref="DCM15" si="1285">DCM14&amp;" equity"</f>
        <v>XVZ US equity</v>
      </c>
      <c r="DCN15" t="str">
        <f t="shared" ref="DCN15" si="1286">DCN14&amp;" equity"</f>
        <v>XWEB US equity</v>
      </c>
      <c r="DCO15" t="str">
        <f t="shared" ref="DCO15" si="1287">DCO14&amp;" equity"</f>
        <v>XXV US equity</v>
      </c>
      <c r="DCP15" t="str">
        <f t="shared" ref="DCP15" si="1288">DCP14&amp;" equity"</f>
        <v>YANG US equity</v>
      </c>
      <c r="DCQ15" t="str">
        <f t="shared" ref="DCQ15" si="1289">DCQ14&amp;" equity"</f>
        <v>YAO US equity</v>
      </c>
      <c r="DCR15" t="str">
        <f t="shared" ref="DCR15" si="1290">DCR14&amp;" equity"</f>
        <v>YCL US equity</v>
      </c>
      <c r="DCS15" t="str">
        <f t="shared" ref="DCS15" si="1291">DCS14&amp;" equity"</f>
        <v>YCS US equity</v>
      </c>
      <c r="DCT15" t="str">
        <f t="shared" ref="DCT15" si="1292">DCT14&amp;" equity"</f>
        <v>YDIV US equity</v>
      </c>
      <c r="DCU15" t="str">
        <f t="shared" ref="DCU15" si="1293">DCU14&amp;" equity"</f>
        <v>YGRO US equity</v>
      </c>
      <c r="DCV15" t="str">
        <f t="shared" ref="DCV15" si="1294">DCV14&amp;" equity"</f>
        <v>YINN US equity</v>
      </c>
      <c r="DCW15" t="str">
        <f t="shared" ref="DCW15" si="1295">DCW14&amp;" equity"</f>
        <v>YLCO US equity</v>
      </c>
      <c r="DCX15" t="str">
        <f t="shared" ref="DCX15" si="1296">DCX14&amp;" equity"</f>
        <v>YLD US equity</v>
      </c>
      <c r="DCY15" t="str">
        <f t="shared" ref="DCY15" si="1297">DCY14&amp;" equity"</f>
        <v>YLDE US equity</v>
      </c>
      <c r="DCZ15" t="str">
        <f t="shared" ref="DCZ15" si="1298">DCZ14&amp;" equity"</f>
        <v>YMLI US equity</v>
      </c>
      <c r="DDA15" t="str">
        <f t="shared" ref="DDA15" si="1299">DDA14&amp;" equity"</f>
        <v>YMLP US equity</v>
      </c>
      <c r="DDB15" t="str">
        <f t="shared" ref="DDB15" si="1300">DDB14&amp;" equity"</f>
        <v>YPRO US equity</v>
      </c>
      <c r="DDC15" t="str">
        <f t="shared" ref="DDC15" si="1301">DDC14&amp;" equity"</f>
        <v>YXI US equity</v>
      </c>
      <c r="DDD15" t="str">
        <f t="shared" ref="DDD15" si="1302">DDD14&amp;" equity"</f>
        <v>YYY US equity</v>
      </c>
      <c r="DDE15" t="str">
        <f t="shared" ref="DDE15" si="1303">DDE14&amp;" equity"</f>
        <v>ZBIO US equity</v>
      </c>
      <c r="DDF15" t="str">
        <f t="shared" ref="DDF15" si="1304">DDF14&amp;" equity"</f>
        <v>ZDIV US equity</v>
      </c>
      <c r="DDG15" t="str">
        <f t="shared" ref="DDG15" si="1305">DDG14&amp;" equity"</f>
        <v>ZIV US equity</v>
      </c>
      <c r="DDH15" t="str">
        <f t="shared" ref="DDH15" si="1306">DDH14&amp;" equity"</f>
        <v>ZLRG US equity</v>
      </c>
      <c r="DDI15" t="str">
        <f t="shared" ref="DDI15" si="1307">DDI14&amp;" equity"</f>
        <v>ZMLP US equity</v>
      </c>
      <c r="DDJ15" t="str">
        <f t="shared" ref="DDJ15" si="1308">DDJ14&amp;" equity"</f>
        <v>ZPRF GR equity</v>
      </c>
      <c r="DDK15" t="str">
        <f t="shared" ref="DDK15" si="1309">DDK14&amp;" equity"</f>
        <v>ZROZ US equity</v>
      </c>
      <c r="DDL15" t="str">
        <f t="shared" ref="DDL15" si="1310">DDL14&amp;" equity"</f>
        <v>ZSL US equity</v>
      </c>
      <c r="DDM15" t="str">
        <f t="shared" ref="DDM15" si="1311">DDM14&amp;" equity"</f>
        <v>ZSML US equity</v>
      </c>
    </row>
    <row r="16" spans="2:2852">
      <c r="B16" s="41">
        <v>43264</v>
      </c>
      <c r="C16" s="42">
        <v>278.02999999999997</v>
      </c>
      <c r="D16" s="43">
        <v>58.47</v>
      </c>
      <c r="E16" s="43" t="s">
        <v>12707</v>
      </c>
      <c r="F16" s="43" t="s">
        <v>12707</v>
      </c>
      <c r="G16" s="43">
        <v>76.8</v>
      </c>
      <c r="H16" s="43" t="s">
        <v>12707</v>
      </c>
      <c r="I16" s="43" t="s">
        <v>12707</v>
      </c>
      <c r="J16" s="43" t="s">
        <v>12707</v>
      </c>
      <c r="K16" s="43">
        <v>79.8095</v>
      </c>
      <c r="L16" s="43">
        <v>32.378900000000002</v>
      </c>
      <c r="M16" s="43">
        <v>15.885</v>
      </c>
      <c r="N16" s="43">
        <v>31.57</v>
      </c>
      <c r="O16" s="43">
        <v>73.94</v>
      </c>
      <c r="P16" s="43">
        <v>84.69</v>
      </c>
      <c r="Q16" s="43">
        <v>49.67</v>
      </c>
      <c r="R16" s="43" t="s">
        <v>12707</v>
      </c>
      <c r="S16" s="43">
        <v>35.369999999999997</v>
      </c>
      <c r="T16" s="43">
        <v>23.17</v>
      </c>
      <c r="U16" s="43">
        <v>43.3</v>
      </c>
      <c r="V16" s="43">
        <v>22.5913</v>
      </c>
      <c r="W16" s="43">
        <v>21.13</v>
      </c>
      <c r="X16" s="43" t="s">
        <v>12707</v>
      </c>
      <c r="Y16" s="43">
        <v>24.280999999999999</v>
      </c>
      <c r="Z16" s="43">
        <v>16.98</v>
      </c>
      <c r="AA16" s="43" t="s">
        <v>12707</v>
      </c>
      <c r="AB16" s="43" t="s">
        <v>12707</v>
      </c>
      <c r="AC16" s="43">
        <v>9.9600000000000009</v>
      </c>
      <c r="AD16" s="43">
        <v>105.57</v>
      </c>
      <c r="AE16" s="43" t="s">
        <v>12707</v>
      </c>
      <c r="AF16" s="43">
        <v>18.5</v>
      </c>
      <c r="AG16" s="43">
        <v>19.05</v>
      </c>
      <c r="AH16" s="43" t="s">
        <v>12707</v>
      </c>
      <c r="AI16" s="43">
        <v>48.41</v>
      </c>
      <c r="AJ16" s="43" t="s">
        <v>12707</v>
      </c>
      <c r="AK16" s="43">
        <v>43.801099999999998</v>
      </c>
      <c r="AL16" s="43" t="s">
        <v>12707</v>
      </c>
      <c r="AM16" s="43">
        <v>33.409999999999997</v>
      </c>
      <c r="AN16" s="43" t="s">
        <v>12707</v>
      </c>
      <c r="AO16" s="43">
        <v>25.92</v>
      </c>
      <c r="AP16" s="43" t="s">
        <v>12707</v>
      </c>
      <c r="AQ16" s="43">
        <v>110.82</v>
      </c>
      <c r="AR16" s="43" t="s">
        <v>12707</v>
      </c>
      <c r="AS16" s="43">
        <v>47.905000000000001</v>
      </c>
      <c r="AT16" s="43" t="s">
        <v>12707</v>
      </c>
      <c r="AU16" s="43">
        <v>66.81</v>
      </c>
      <c r="AV16" s="43">
        <v>27.01</v>
      </c>
      <c r="AW16" s="43" t="s">
        <v>12707</v>
      </c>
      <c r="AX16" s="43">
        <v>44.729199999999999</v>
      </c>
      <c r="AY16" s="43">
        <v>48.79</v>
      </c>
      <c r="AZ16" s="43">
        <v>26.05</v>
      </c>
      <c r="BA16" s="43" t="s">
        <v>12707</v>
      </c>
      <c r="BB16" s="43">
        <v>37.68</v>
      </c>
      <c r="BC16" s="43">
        <v>14.84</v>
      </c>
      <c r="BD16" s="43" t="s">
        <v>12707</v>
      </c>
      <c r="BE16" s="43">
        <v>26.92</v>
      </c>
      <c r="BF16" s="43">
        <v>18.190000000000001</v>
      </c>
      <c r="BG16" s="43">
        <v>10.51</v>
      </c>
      <c r="BH16" s="43">
        <v>9.61</v>
      </c>
      <c r="BI16" s="43" t="s">
        <v>12707</v>
      </c>
      <c r="BJ16" s="43">
        <v>16.940000000000001</v>
      </c>
      <c r="BK16" s="43">
        <v>17</v>
      </c>
      <c r="BL16" s="43">
        <v>7.7</v>
      </c>
      <c r="BM16" s="43">
        <v>9.6964000000000006</v>
      </c>
      <c r="BN16" s="43">
        <v>28.96</v>
      </c>
      <c r="BO16" s="43">
        <v>54.55</v>
      </c>
      <c r="BP16" s="43">
        <v>34.15</v>
      </c>
      <c r="BQ16" s="43">
        <v>37.840000000000003</v>
      </c>
      <c r="BR16" s="43">
        <v>45.02</v>
      </c>
      <c r="BS16" s="43">
        <v>100.22</v>
      </c>
      <c r="BT16" s="43">
        <v>30.08</v>
      </c>
      <c r="BU16" s="43">
        <v>29.77</v>
      </c>
      <c r="BV16" s="43">
        <v>46.4</v>
      </c>
      <c r="BW16" s="43">
        <v>36.39</v>
      </c>
      <c r="BX16" s="43">
        <v>57.6</v>
      </c>
      <c r="BY16" s="43" t="s">
        <v>12707</v>
      </c>
      <c r="BZ16" s="43">
        <v>16.510000000000002</v>
      </c>
      <c r="CA16" s="43">
        <v>28.113399999999999</v>
      </c>
      <c r="CB16" s="43">
        <v>29.5</v>
      </c>
      <c r="CC16" s="43">
        <v>31.910399999999999</v>
      </c>
      <c r="CD16" s="43">
        <v>20.87</v>
      </c>
      <c r="CE16" s="43" t="s">
        <v>12707</v>
      </c>
      <c r="CF16" s="43">
        <v>20.399999999999999</v>
      </c>
      <c r="CG16" s="43" t="s">
        <v>12707</v>
      </c>
      <c r="CH16" s="43" t="s">
        <v>12707</v>
      </c>
      <c r="CI16" s="43" t="s">
        <v>12707</v>
      </c>
      <c r="CJ16" s="43" t="s">
        <v>12707</v>
      </c>
      <c r="CK16" s="43">
        <v>56.35</v>
      </c>
      <c r="CL16" s="43" t="s">
        <v>12707</v>
      </c>
      <c r="CM16" s="43" t="s">
        <v>12707</v>
      </c>
      <c r="CN16" s="43" t="s">
        <v>12707</v>
      </c>
      <c r="CO16" s="43" t="s">
        <v>12707</v>
      </c>
      <c r="CP16" s="43" t="s">
        <v>12707</v>
      </c>
      <c r="CQ16" s="43" t="s">
        <v>12707</v>
      </c>
      <c r="CR16" s="43" t="s">
        <v>12707</v>
      </c>
      <c r="CS16" s="43">
        <v>69.56</v>
      </c>
      <c r="CT16" s="43" t="s">
        <v>12707</v>
      </c>
      <c r="CU16" s="43">
        <v>37.200000000000003</v>
      </c>
      <c r="CV16" s="43" t="s">
        <v>12707</v>
      </c>
      <c r="CW16" s="43" t="s">
        <v>12707</v>
      </c>
      <c r="CX16" s="43" t="s">
        <v>12707</v>
      </c>
      <c r="CY16" s="43" t="s">
        <v>12707</v>
      </c>
      <c r="CZ16" s="43" t="s">
        <v>12707</v>
      </c>
      <c r="DA16" s="43" t="s">
        <v>12707</v>
      </c>
      <c r="DB16" s="43">
        <v>29.4298</v>
      </c>
      <c r="DC16" s="43" t="s">
        <v>12707</v>
      </c>
      <c r="DD16" s="43" t="s">
        <v>12707</v>
      </c>
      <c r="DE16" s="43" t="s">
        <v>12707</v>
      </c>
      <c r="DF16" s="43" t="s">
        <v>12707</v>
      </c>
      <c r="DG16" s="43">
        <v>129.83000000000001</v>
      </c>
      <c r="DH16" s="43" t="s">
        <v>12707</v>
      </c>
      <c r="DI16" s="43" t="s">
        <v>12707</v>
      </c>
      <c r="DJ16" s="43" t="s">
        <v>12707</v>
      </c>
      <c r="DK16" s="43">
        <v>34.99</v>
      </c>
      <c r="DL16" s="43">
        <v>120.58</v>
      </c>
      <c r="DM16" s="43" t="s">
        <v>12707</v>
      </c>
      <c r="DN16" s="43">
        <v>44.018700000000003</v>
      </c>
      <c r="DO16" s="43">
        <v>17.89</v>
      </c>
      <c r="DP16" s="43" t="s">
        <v>12707</v>
      </c>
      <c r="DQ16" s="43">
        <v>26.98</v>
      </c>
      <c r="DR16" s="43" t="s">
        <v>12707</v>
      </c>
      <c r="DS16" s="43">
        <v>25.16</v>
      </c>
      <c r="DT16" s="43">
        <v>30.69</v>
      </c>
      <c r="DU16" s="43">
        <v>15.559900000000001</v>
      </c>
      <c r="DV16" s="43">
        <v>20.366</v>
      </c>
      <c r="DW16" s="43">
        <v>19.920000000000002</v>
      </c>
      <c r="DX16" s="43">
        <v>10.15</v>
      </c>
      <c r="DY16" s="43" t="s">
        <v>12707</v>
      </c>
      <c r="DZ16" s="43" t="s">
        <v>12707</v>
      </c>
      <c r="EA16" s="43">
        <v>28.35</v>
      </c>
      <c r="EB16" s="43">
        <v>35.619999999999997</v>
      </c>
      <c r="EC16" s="43" t="s">
        <v>12707</v>
      </c>
      <c r="ED16" s="43">
        <v>19.28</v>
      </c>
      <c r="EE16" s="43">
        <v>44.232900000000001</v>
      </c>
      <c r="EF16" s="43" t="s">
        <v>12707</v>
      </c>
      <c r="EG16" s="43">
        <v>57.88</v>
      </c>
      <c r="EH16" s="43">
        <v>29.37</v>
      </c>
      <c r="EI16" s="43">
        <v>27.78</v>
      </c>
      <c r="EJ16" s="43" t="s">
        <v>12707</v>
      </c>
      <c r="EK16" s="43">
        <v>91.48</v>
      </c>
      <c r="EL16" s="43">
        <v>19.38</v>
      </c>
      <c r="EM16" s="43" t="s">
        <v>12707</v>
      </c>
      <c r="EN16" s="43">
        <v>80.430000000000007</v>
      </c>
      <c r="EO16" s="43">
        <v>16.809999999999999</v>
      </c>
      <c r="EP16" s="43">
        <v>48.190100000000001</v>
      </c>
      <c r="EQ16" s="43">
        <v>44.82</v>
      </c>
      <c r="ER16" s="43">
        <v>23.06</v>
      </c>
      <c r="ES16" s="43">
        <v>28.8</v>
      </c>
      <c r="ET16" s="43">
        <v>24.702400000000001</v>
      </c>
      <c r="EU16" s="43" t="s">
        <v>12707</v>
      </c>
      <c r="EV16" s="43">
        <v>33.44</v>
      </c>
      <c r="EW16" s="43">
        <v>87.75</v>
      </c>
      <c r="EX16" s="43">
        <v>34.433399999999999</v>
      </c>
      <c r="EY16" s="43">
        <v>51.75</v>
      </c>
      <c r="EZ16" s="43" t="s">
        <v>12707</v>
      </c>
      <c r="FA16" s="43">
        <v>78.739999999999995</v>
      </c>
      <c r="FB16" s="43">
        <v>24</v>
      </c>
      <c r="FC16" s="43" t="s">
        <v>12707</v>
      </c>
      <c r="FD16" s="43">
        <v>54.22</v>
      </c>
      <c r="FE16" s="43">
        <v>21.36</v>
      </c>
      <c r="FF16" s="43" t="s">
        <v>12707</v>
      </c>
      <c r="FG16" s="43">
        <v>29.7</v>
      </c>
      <c r="FH16" s="43">
        <v>7</v>
      </c>
      <c r="FI16" s="43">
        <v>102.39</v>
      </c>
      <c r="FJ16" s="43">
        <v>16.82</v>
      </c>
      <c r="FK16" s="43">
        <v>19.920000000000002</v>
      </c>
      <c r="FL16" s="43">
        <v>23.47</v>
      </c>
      <c r="FM16" s="43" t="s">
        <v>12707</v>
      </c>
      <c r="FN16" s="43">
        <v>17.346800000000002</v>
      </c>
      <c r="FO16" s="43">
        <v>11.4</v>
      </c>
      <c r="FP16" s="43">
        <v>18.89</v>
      </c>
      <c r="FQ16" s="43" t="s">
        <v>12707</v>
      </c>
      <c r="FR16" s="43" t="s">
        <v>12707</v>
      </c>
      <c r="FS16" s="43" t="s">
        <v>12707</v>
      </c>
      <c r="FT16" s="43" t="s">
        <v>12707</v>
      </c>
      <c r="FU16" s="43" t="s">
        <v>12707</v>
      </c>
      <c r="FV16" s="43">
        <v>20.329999999999998</v>
      </c>
      <c r="FW16" s="43" t="s">
        <v>12707</v>
      </c>
      <c r="FX16" s="43" t="s">
        <v>12707</v>
      </c>
      <c r="FY16" s="43" t="s">
        <v>12707</v>
      </c>
      <c r="FZ16" s="43" t="s">
        <v>12707</v>
      </c>
      <c r="GA16" s="43" t="s">
        <v>12707</v>
      </c>
      <c r="GB16" s="43" t="s">
        <v>12707</v>
      </c>
      <c r="GC16" s="43" t="s">
        <v>12707</v>
      </c>
      <c r="GD16" s="43">
        <v>22.619299999999999</v>
      </c>
      <c r="GE16" s="43">
        <v>21.12</v>
      </c>
      <c r="GF16" s="43">
        <v>21.03</v>
      </c>
      <c r="GG16" s="43">
        <v>21.033200000000001</v>
      </c>
      <c r="GH16" s="43">
        <v>20.71</v>
      </c>
      <c r="GI16" s="43">
        <v>20.59</v>
      </c>
      <c r="GJ16" s="43">
        <v>20.154900000000001</v>
      </c>
      <c r="GK16" s="43">
        <v>19.989999999999998</v>
      </c>
      <c r="GL16" s="43">
        <v>19.64</v>
      </c>
      <c r="GM16" s="43">
        <v>18.673500000000001</v>
      </c>
      <c r="GN16" s="43" t="s">
        <v>12707</v>
      </c>
      <c r="GO16" s="43" t="s">
        <v>12707</v>
      </c>
      <c r="GP16" s="43" t="s">
        <v>12707</v>
      </c>
      <c r="GQ16" s="43" t="s">
        <v>12707</v>
      </c>
      <c r="GR16" s="43" t="s">
        <v>12707</v>
      </c>
      <c r="GS16" s="43">
        <v>25.72</v>
      </c>
      <c r="GT16" s="43">
        <v>25.094899999999999</v>
      </c>
      <c r="GU16" s="43">
        <v>24.22</v>
      </c>
      <c r="GV16" s="43">
        <v>24.3</v>
      </c>
      <c r="GW16" s="43">
        <v>24.67</v>
      </c>
      <c r="GX16" s="43">
        <v>24.61</v>
      </c>
      <c r="GY16" s="43">
        <v>26.14</v>
      </c>
      <c r="GZ16" s="43">
        <v>24.791599999999999</v>
      </c>
      <c r="HA16" s="43" t="s">
        <v>12707</v>
      </c>
      <c r="HB16" s="43">
        <v>77.98</v>
      </c>
      <c r="HC16" s="43">
        <v>10.711</v>
      </c>
      <c r="HD16" s="43" t="s">
        <v>12707</v>
      </c>
      <c r="HE16" s="43">
        <v>19.245000000000001</v>
      </c>
      <c r="HF16" s="43">
        <v>35.79</v>
      </c>
      <c r="HG16" s="43" t="s">
        <v>12707</v>
      </c>
      <c r="HH16" s="43" t="s">
        <v>12707</v>
      </c>
      <c r="HI16" s="43" t="s">
        <v>12707</v>
      </c>
      <c r="HJ16" s="43">
        <v>37.32</v>
      </c>
      <c r="HK16" s="43">
        <v>15.661</v>
      </c>
      <c r="HL16" s="43" t="s">
        <v>12707</v>
      </c>
      <c r="HM16" s="43" t="s">
        <v>12707</v>
      </c>
      <c r="HN16" s="43" t="s">
        <v>12707</v>
      </c>
      <c r="HO16" s="43">
        <v>27.92</v>
      </c>
      <c r="HP16" s="43">
        <v>31.78</v>
      </c>
      <c r="HQ16" s="43" t="s">
        <v>12707</v>
      </c>
      <c r="HR16" s="43" t="s">
        <v>12707</v>
      </c>
      <c r="HS16" s="43" t="s">
        <v>12707</v>
      </c>
      <c r="HT16" s="43" t="s">
        <v>12707</v>
      </c>
      <c r="HU16" s="43" t="s">
        <v>12707</v>
      </c>
      <c r="HV16" s="43">
        <v>24.05</v>
      </c>
      <c r="HW16" s="43">
        <v>16.5501</v>
      </c>
      <c r="HX16" s="43">
        <v>58.53</v>
      </c>
      <c r="HY16" s="43">
        <v>30.669899999999998</v>
      </c>
      <c r="HZ16" s="43" t="s">
        <v>12707</v>
      </c>
      <c r="IA16" s="43">
        <v>10.479800000000001</v>
      </c>
      <c r="IB16" s="43">
        <v>29.638999999999999</v>
      </c>
      <c r="IC16" s="43">
        <v>7.8100000000000005</v>
      </c>
      <c r="ID16" s="43">
        <v>124.2</v>
      </c>
      <c r="IE16" s="43" t="s">
        <v>12707</v>
      </c>
      <c r="IF16" s="43">
        <v>41.12</v>
      </c>
      <c r="IG16" s="43">
        <v>34.42</v>
      </c>
      <c r="IH16" s="43">
        <v>30.78</v>
      </c>
      <c r="II16" s="43">
        <v>23.600100000000001</v>
      </c>
      <c r="IJ16" s="43">
        <v>24.808900000000001</v>
      </c>
      <c r="IK16" s="43" t="s">
        <v>12707</v>
      </c>
      <c r="IL16" s="43" t="s">
        <v>12707</v>
      </c>
      <c r="IM16" s="43" t="s">
        <v>12707</v>
      </c>
      <c r="IN16" s="43">
        <v>46</v>
      </c>
      <c r="IO16" s="43">
        <v>44.766599999999997</v>
      </c>
      <c r="IP16" s="43" t="s">
        <v>12707</v>
      </c>
      <c r="IQ16" s="43" t="s">
        <v>12707</v>
      </c>
      <c r="IR16" s="43" t="s">
        <v>12707</v>
      </c>
      <c r="IS16" s="43">
        <v>15.72</v>
      </c>
      <c r="IT16" s="43">
        <v>20.350000000000001</v>
      </c>
      <c r="IU16" s="43">
        <v>48.0901</v>
      </c>
      <c r="IV16" s="43">
        <v>18.920000000000002</v>
      </c>
      <c r="IW16" s="43">
        <v>28.05</v>
      </c>
      <c r="IX16" s="43">
        <v>50.59</v>
      </c>
      <c r="IY16" s="43" t="s">
        <v>12707</v>
      </c>
      <c r="IZ16" s="43">
        <v>50.52</v>
      </c>
      <c r="JA16" s="43" t="s">
        <v>12707</v>
      </c>
      <c r="JB16" s="43" t="s">
        <v>12707</v>
      </c>
      <c r="JC16" s="43">
        <v>34.21</v>
      </c>
      <c r="JD16" s="43">
        <v>31.74</v>
      </c>
      <c r="JE16" s="43">
        <v>26.47</v>
      </c>
      <c r="JF16" s="43">
        <v>24.23</v>
      </c>
      <c r="JG16" s="43">
        <v>12.775499999999999</v>
      </c>
      <c r="JH16" s="43">
        <v>15.3591</v>
      </c>
      <c r="JI16" s="43">
        <v>21.2255</v>
      </c>
      <c r="JJ16" s="43">
        <v>19.54</v>
      </c>
      <c r="JK16" s="43">
        <v>18.399999999999999</v>
      </c>
      <c r="JL16" s="43" t="s">
        <v>12707</v>
      </c>
      <c r="JM16" s="43" t="s">
        <v>12707</v>
      </c>
      <c r="JN16" s="43" t="s">
        <v>12707</v>
      </c>
      <c r="JO16" s="43">
        <v>36.884999999999998</v>
      </c>
      <c r="JP16" s="43" t="s">
        <v>12707</v>
      </c>
      <c r="JQ16" s="43">
        <v>27.49</v>
      </c>
      <c r="JR16" s="43">
        <v>34.53</v>
      </c>
      <c r="JS16" s="43">
        <v>40.520000000000003</v>
      </c>
      <c r="JT16" s="43">
        <v>105.95</v>
      </c>
      <c r="JU16" s="43" t="s">
        <v>12707</v>
      </c>
      <c r="JV16" s="43" t="s">
        <v>12707</v>
      </c>
      <c r="JW16" s="43">
        <v>35.15</v>
      </c>
      <c r="JX16" s="43">
        <v>25.425599999999999</v>
      </c>
      <c r="JY16" s="43" t="s">
        <v>12707</v>
      </c>
      <c r="JZ16" s="43">
        <v>13.69</v>
      </c>
      <c r="KA16" s="43">
        <v>106.04</v>
      </c>
      <c r="KB16" s="43">
        <v>57.85</v>
      </c>
      <c r="KC16" s="43" t="s">
        <v>12707</v>
      </c>
      <c r="KD16" s="43">
        <v>25.89</v>
      </c>
      <c r="KE16" s="43" t="s">
        <v>12707</v>
      </c>
      <c r="KF16" s="43">
        <v>49.560099999999998</v>
      </c>
      <c r="KG16" s="43">
        <v>38.020000000000003</v>
      </c>
      <c r="KH16" s="43">
        <v>58.43</v>
      </c>
      <c r="KI16" s="43" t="s">
        <v>12707</v>
      </c>
      <c r="KJ16" s="43" t="s">
        <v>12707</v>
      </c>
      <c r="KK16" s="43">
        <v>38.46</v>
      </c>
      <c r="KL16" s="43">
        <v>26.65</v>
      </c>
      <c r="KM16" s="43">
        <v>17.215</v>
      </c>
      <c r="KN16" s="43">
        <v>34.08</v>
      </c>
      <c r="KO16" s="43">
        <v>27.648</v>
      </c>
      <c r="KP16" s="43" t="s">
        <v>12707</v>
      </c>
      <c r="KQ16" s="43">
        <v>24.285699999999999</v>
      </c>
      <c r="KR16" s="43">
        <v>33.450000000000003</v>
      </c>
      <c r="KS16" s="43">
        <v>32.505499999999998</v>
      </c>
      <c r="KT16" s="43">
        <v>45.709000000000003</v>
      </c>
      <c r="KU16" s="43">
        <v>30.93</v>
      </c>
      <c r="KV16" s="43">
        <v>101.06</v>
      </c>
      <c r="KW16" s="43" t="s">
        <v>12707</v>
      </c>
      <c r="KX16" s="43">
        <v>25.380099999999999</v>
      </c>
      <c r="KY16" s="43">
        <v>26.85</v>
      </c>
      <c r="KZ16" s="43">
        <v>29.96</v>
      </c>
      <c r="LA16" s="43">
        <v>39.25</v>
      </c>
      <c r="LB16" s="43">
        <v>26.84</v>
      </c>
      <c r="LC16" s="43">
        <v>17.400400000000001</v>
      </c>
      <c r="LD16" s="43">
        <v>99.87</v>
      </c>
      <c r="LE16" s="43" t="s">
        <v>12707</v>
      </c>
      <c r="LF16" s="43" t="s">
        <v>12707</v>
      </c>
      <c r="LG16" s="43" t="s">
        <v>12707</v>
      </c>
      <c r="LH16" s="43" t="s">
        <v>12707</v>
      </c>
      <c r="LI16" s="43">
        <v>30.81</v>
      </c>
      <c r="LJ16" s="43">
        <v>20.73</v>
      </c>
      <c r="LK16" s="43">
        <v>27.79</v>
      </c>
      <c r="LL16" s="43">
        <v>61.12</v>
      </c>
      <c r="LM16" s="43">
        <v>32.76</v>
      </c>
      <c r="LN16" s="43" t="s">
        <v>12707</v>
      </c>
      <c r="LO16" s="43" t="s">
        <v>12707</v>
      </c>
      <c r="LP16" s="43">
        <v>119.85</v>
      </c>
      <c r="LQ16" s="43" t="s">
        <v>12707</v>
      </c>
      <c r="LR16" s="43">
        <v>76.055999999999997</v>
      </c>
      <c r="LS16" s="43">
        <v>106.8</v>
      </c>
      <c r="LT16" s="43" t="s">
        <v>12707</v>
      </c>
      <c r="LU16" s="43">
        <v>47.92</v>
      </c>
      <c r="LV16" s="43">
        <v>34.21</v>
      </c>
      <c r="LW16" s="43" t="s">
        <v>12707</v>
      </c>
      <c r="LX16" s="43">
        <v>49.31</v>
      </c>
      <c r="LY16" s="43">
        <v>45.850099999999998</v>
      </c>
      <c r="LZ16" s="43" t="s">
        <v>12707</v>
      </c>
      <c r="MA16" s="43" t="s">
        <v>12707</v>
      </c>
      <c r="MB16" s="43">
        <v>55.46</v>
      </c>
      <c r="MC16" s="43">
        <v>48.17</v>
      </c>
      <c r="MD16" s="43">
        <v>103.53</v>
      </c>
      <c r="ME16" s="43" t="s">
        <v>12707</v>
      </c>
      <c r="MF16" s="43" t="s">
        <v>12707</v>
      </c>
      <c r="MG16" s="43">
        <v>69.3</v>
      </c>
      <c r="MH16" s="43" t="s">
        <v>12707</v>
      </c>
      <c r="MI16" s="43" t="s">
        <v>12707</v>
      </c>
      <c r="MJ16" s="43">
        <v>29.44</v>
      </c>
      <c r="MK16" s="43" t="s">
        <v>12707</v>
      </c>
      <c r="ML16" s="43">
        <v>35.020099999999999</v>
      </c>
      <c r="MM16" s="43" t="s">
        <v>12707</v>
      </c>
      <c r="MN16" s="43">
        <v>24.9071</v>
      </c>
      <c r="MO16" s="43">
        <v>33.56</v>
      </c>
      <c r="MP16" s="43">
        <v>47.88</v>
      </c>
      <c r="MQ16" s="43">
        <v>34.18</v>
      </c>
      <c r="MR16" s="43" t="s">
        <v>12707</v>
      </c>
      <c r="MS16" s="43" t="s">
        <v>12707</v>
      </c>
      <c r="MT16" s="43">
        <v>22.5</v>
      </c>
      <c r="MU16" s="43">
        <v>24.643000000000001</v>
      </c>
      <c r="MV16" s="43">
        <v>54.47</v>
      </c>
      <c r="MW16" s="43">
        <v>59.95</v>
      </c>
      <c r="MX16" s="43">
        <v>38.31</v>
      </c>
      <c r="MY16" s="43">
        <v>31.72</v>
      </c>
      <c r="MZ16" s="43" t="s">
        <v>12707</v>
      </c>
      <c r="NA16" s="43">
        <v>90.468999999999994</v>
      </c>
      <c r="NB16" s="43">
        <v>27.09</v>
      </c>
      <c r="NC16" s="43">
        <v>66.430000000000007</v>
      </c>
      <c r="ND16" s="43" t="s">
        <v>12707</v>
      </c>
      <c r="NE16" s="43">
        <v>2.69</v>
      </c>
      <c r="NF16" s="43">
        <v>30.56</v>
      </c>
      <c r="NG16" s="43">
        <v>18.670000000000002</v>
      </c>
      <c r="NH16" s="43">
        <v>29.31</v>
      </c>
      <c r="NI16" s="43" t="s">
        <v>12707</v>
      </c>
      <c r="NJ16" s="43">
        <v>28.138999999999999</v>
      </c>
      <c r="NK16" s="43">
        <v>19.32</v>
      </c>
      <c r="NL16" s="43">
        <v>12.06</v>
      </c>
      <c r="NM16" s="43">
        <v>17.899999999999999</v>
      </c>
      <c r="NN16" s="43">
        <v>16.66</v>
      </c>
      <c r="NO16" s="43">
        <v>32.33</v>
      </c>
      <c r="NP16" s="43">
        <v>24.029399999999999</v>
      </c>
      <c r="NQ16" s="43">
        <v>30.25</v>
      </c>
      <c r="NR16" s="43">
        <v>29.09</v>
      </c>
      <c r="NS16" s="43">
        <v>31.572500000000002</v>
      </c>
      <c r="NT16" s="43">
        <v>28.51</v>
      </c>
      <c r="NU16" s="43" t="s">
        <v>12707</v>
      </c>
      <c r="NV16" s="43" t="s">
        <v>12707</v>
      </c>
      <c r="NW16" s="43" t="s">
        <v>12707</v>
      </c>
      <c r="NX16" s="43">
        <v>44.02</v>
      </c>
      <c r="NY16" s="43">
        <v>31.34</v>
      </c>
      <c r="NZ16" s="43">
        <v>17.75</v>
      </c>
      <c r="OA16" s="43">
        <v>11.99</v>
      </c>
      <c r="OB16" s="43">
        <v>38.229999999999997</v>
      </c>
      <c r="OC16" s="43" t="s">
        <v>12707</v>
      </c>
      <c r="OD16" s="43" t="s">
        <v>12707</v>
      </c>
      <c r="OE16" s="43">
        <v>26</v>
      </c>
      <c r="OF16" s="43" t="s">
        <v>12707</v>
      </c>
      <c r="OG16" s="43" t="s">
        <v>12707</v>
      </c>
      <c r="OH16" s="43" t="s">
        <v>12707</v>
      </c>
      <c r="OI16" s="43" t="s">
        <v>12707</v>
      </c>
      <c r="OJ16" s="43">
        <v>22.332000000000001</v>
      </c>
      <c r="OK16" s="43">
        <v>24.293700000000001</v>
      </c>
      <c r="OL16" s="43">
        <v>16.7</v>
      </c>
      <c r="OM16" s="43" t="s">
        <v>12707</v>
      </c>
      <c r="ON16" s="43">
        <v>30.052700000000002</v>
      </c>
      <c r="OO16" s="43">
        <v>31.55</v>
      </c>
      <c r="OP16" s="43">
        <v>21.329899999999999</v>
      </c>
      <c r="OQ16" s="43" t="s">
        <v>12707</v>
      </c>
      <c r="OR16" s="43">
        <v>29.01</v>
      </c>
      <c r="OS16" s="43">
        <v>33.301600000000001</v>
      </c>
      <c r="OT16" s="43">
        <v>45.07</v>
      </c>
      <c r="OU16" s="43">
        <v>48.332500000000003</v>
      </c>
      <c r="OV16" s="43" t="s">
        <v>12707</v>
      </c>
      <c r="OW16" s="43">
        <v>30.3</v>
      </c>
      <c r="OX16" s="43" t="s">
        <v>12707</v>
      </c>
      <c r="OY16" s="43" t="s">
        <v>12707</v>
      </c>
      <c r="OZ16" s="43">
        <v>30.214500000000001</v>
      </c>
      <c r="PA16" s="43">
        <v>47.284999999999997</v>
      </c>
      <c r="PB16" s="43">
        <v>29.31</v>
      </c>
      <c r="PC16" s="43" t="s">
        <v>12707</v>
      </c>
      <c r="PD16" s="43">
        <v>45</v>
      </c>
      <c r="PE16" s="43">
        <v>27.02</v>
      </c>
      <c r="PF16" s="43" t="s">
        <v>12707</v>
      </c>
      <c r="PG16" s="43">
        <v>29.88</v>
      </c>
      <c r="PH16" s="43">
        <v>36.854700000000001</v>
      </c>
      <c r="PI16" s="43">
        <v>32.86</v>
      </c>
      <c r="PJ16" s="43">
        <v>47.192399999999999</v>
      </c>
      <c r="PK16" s="43">
        <v>30.01</v>
      </c>
      <c r="PL16" s="43">
        <v>29.074999999999999</v>
      </c>
      <c r="PM16" s="43">
        <v>70.91</v>
      </c>
      <c r="PN16" s="43">
        <v>50.86</v>
      </c>
      <c r="PO16" s="43">
        <v>81.350999999999999</v>
      </c>
      <c r="PP16" s="43">
        <v>28</v>
      </c>
      <c r="PQ16" s="43">
        <v>24.37</v>
      </c>
      <c r="PR16" s="43">
        <v>62.64</v>
      </c>
      <c r="PS16" s="43">
        <v>36.648699999999998</v>
      </c>
      <c r="PT16" s="43">
        <v>22.4</v>
      </c>
      <c r="PU16" s="43" t="s">
        <v>12707</v>
      </c>
      <c r="PV16" s="43">
        <v>41.06</v>
      </c>
      <c r="PW16" s="43">
        <v>44.15</v>
      </c>
      <c r="PX16" s="43">
        <v>24.5</v>
      </c>
      <c r="PY16" s="43">
        <v>25.94</v>
      </c>
      <c r="PZ16" s="43">
        <v>35.26</v>
      </c>
      <c r="QA16" s="43">
        <v>36.930799999999998</v>
      </c>
      <c r="QB16" s="43">
        <v>42.25</v>
      </c>
      <c r="QC16" s="43">
        <v>51.53</v>
      </c>
      <c r="QD16" s="43">
        <v>85.497200000000007</v>
      </c>
      <c r="QE16" s="43">
        <v>13.83</v>
      </c>
      <c r="QF16" s="43">
        <v>25.51</v>
      </c>
      <c r="QG16" s="43">
        <v>70.03</v>
      </c>
      <c r="QH16" s="43">
        <v>33.03</v>
      </c>
      <c r="QI16" s="43" t="s">
        <v>12707</v>
      </c>
      <c r="QJ16" s="43">
        <v>252.18</v>
      </c>
      <c r="QK16" s="43">
        <v>43.4</v>
      </c>
      <c r="QL16" s="43">
        <v>69.569999999999993</v>
      </c>
      <c r="QM16" s="43">
        <v>30.9099</v>
      </c>
      <c r="QN16" s="43">
        <v>24.71</v>
      </c>
      <c r="QO16" s="43">
        <v>23.92</v>
      </c>
      <c r="QP16" s="43">
        <v>36.39</v>
      </c>
      <c r="QQ16" s="43" t="s">
        <v>12707</v>
      </c>
      <c r="QR16" s="43">
        <v>29.34</v>
      </c>
      <c r="QS16" s="43" t="s">
        <v>12707</v>
      </c>
      <c r="QT16" s="43">
        <v>26.958100000000002</v>
      </c>
      <c r="QU16" s="43">
        <v>16.5792</v>
      </c>
      <c r="QV16" s="43">
        <v>34.609000000000002</v>
      </c>
      <c r="QW16" s="43">
        <v>25.21</v>
      </c>
      <c r="QX16" s="43" t="s">
        <v>12707</v>
      </c>
      <c r="QY16" s="43">
        <v>75.08</v>
      </c>
      <c r="QZ16" s="43">
        <v>21</v>
      </c>
      <c r="RA16" s="43">
        <v>91.38</v>
      </c>
      <c r="RB16" s="43">
        <v>76.69</v>
      </c>
      <c r="RC16" s="43" t="s">
        <v>12707</v>
      </c>
      <c r="RD16" s="43">
        <v>59.741999999999997</v>
      </c>
      <c r="RE16" s="43">
        <v>49.789900000000003</v>
      </c>
      <c r="RF16" s="43">
        <v>22.51</v>
      </c>
      <c r="RG16" s="43">
        <v>57.77</v>
      </c>
      <c r="RH16" s="43" t="s">
        <v>12707</v>
      </c>
      <c r="RI16" s="43">
        <v>49.87</v>
      </c>
      <c r="RJ16" s="43">
        <v>36.06</v>
      </c>
      <c r="RK16" s="43">
        <v>43.66</v>
      </c>
      <c r="RL16" s="43" t="s">
        <v>12707</v>
      </c>
      <c r="RM16" s="43" t="s">
        <v>12707</v>
      </c>
      <c r="RN16" s="43">
        <v>11.831</v>
      </c>
      <c r="RO16" s="43" t="s">
        <v>12707</v>
      </c>
      <c r="RP16" s="43">
        <v>88.693899999999999</v>
      </c>
      <c r="RQ16" s="43" t="s">
        <v>12707</v>
      </c>
      <c r="RR16" s="43" t="s">
        <v>12707</v>
      </c>
      <c r="RS16" s="43" t="s">
        <v>12707</v>
      </c>
      <c r="RT16" s="43">
        <v>6.52</v>
      </c>
      <c r="RU16" s="43">
        <v>19.579999999999998</v>
      </c>
      <c r="RV16" s="43">
        <v>51.6</v>
      </c>
      <c r="RW16" s="43">
        <v>10.92</v>
      </c>
      <c r="RX16" s="43" t="s">
        <v>12707</v>
      </c>
      <c r="RY16" s="43">
        <v>32.270000000000003</v>
      </c>
      <c r="RZ16" s="43">
        <v>103.56</v>
      </c>
      <c r="SA16" s="43">
        <v>21.94</v>
      </c>
      <c r="SB16" s="43" t="s">
        <v>12707</v>
      </c>
      <c r="SC16" s="43">
        <v>23.88</v>
      </c>
      <c r="SD16" s="43" t="s">
        <v>12707</v>
      </c>
      <c r="SE16" s="43">
        <v>92.52</v>
      </c>
      <c r="SF16" s="43">
        <v>43.418300000000002</v>
      </c>
      <c r="SG16" s="43">
        <v>87.674999999999997</v>
      </c>
      <c r="SH16" s="43">
        <v>66.849999999999994</v>
      </c>
      <c r="SI16" s="43">
        <v>56.75</v>
      </c>
      <c r="SJ16" s="43">
        <v>40.282200000000003</v>
      </c>
      <c r="SK16" s="43">
        <v>72.41</v>
      </c>
      <c r="SL16" s="43">
        <v>23.493099999999998</v>
      </c>
      <c r="SM16" s="43">
        <v>30.89</v>
      </c>
      <c r="SN16" s="43">
        <v>27.78</v>
      </c>
      <c r="SO16" s="43">
        <v>24.56</v>
      </c>
      <c r="SP16" s="43">
        <v>34.840000000000003</v>
      </c>
      <c r="SQ16" s="43">
        <v>23.74</v>
      </c>
      <c r="SR16" s="43">
        <v>32.950000000000003</v>
      </c>
      <c r="SS16" s="43" t="s">
        <v>12707</v>
      </c>
      <c r="ST16" s="43">
        <v>19.059999999999999</v>
      </c>
      <c r="SU16" s="43">
        <v>36.17</v>
      </c>
      <c r="SV16" s="43">
        <v>98.25</v>
      </c>
      <c r="SW16" s="43">
        <v>46.23</v>
      </c>
      <c r="SX16" s="43">
        <v>41.5</v>
      </c>
      <c r="SY16" s="43">
        <v>70.282799999999995</v>
      </c>
      <c r="SZ16" s="43">
        <v>25.633299999999998</v>
      </c>
      <c r="TA16" s="43">
        <v>115.9128</v>
      </c>
      <c r="TB16" s="43">
        <v>55.56</v>
      </c>
      <c r="TC16" s="43">
        <v>12.05</v>
      </c>
      <c r="TD16" s="43">
        <v>24.11</v>
      </c>
      <c r="TE16" s="43">
        <v>25.24</v>
      </c>
      <c r="TF16" s="43">
        <v>27.11</v>
      </c>
      <c r="TG16" s="43">
        <v>33.46</v>
      </c>
      <c r="TH16" s="43">
        <v>55.27</v>
      </c>
      <c r="TI16" s="43">
        <v>8.74</v>
      </c>
      <c r="TJ16" s="43">
        <v>17.73</v>
      </c>
      <c r="TK16" s="43">
        <v>30.8748</v>
      </c>
      <c r="TL16" s="43">
        <v>39.53</v>
      </c>
      <c r="TM16" s="43">
        <v>31.94</v>
      </c>
      <c r="TN16" s="43">
        <v>32.21</v>
      </c>
      <c r="TO16" s="43">
        <v>57.13</v>
      </c>
      <c r="TP16" s="43">
        <v>26.9101</v>
      </c>
      <c r="TQ16" s="43">
        <v>25.22</v>
      </c>
      <c r="TR16" s="43">
        <v>37.83</v>
      </c>
      <c r="TS16" s="43">
        <v>14.48</v>
      </c>
      <c r="TT16" s="43">
        <v>46.06</v>
      </c>
      <c r="TU16" s="43" t="s">
        <v>12707</v>
      </c>
      <c r="TV16" s="43" t="s">
        <v>12707</v>
      </c>
      <c r="TW16" s="43" t="s">
        <v>12707</v>
      </c>
      <c r="TX16" s="43">
        <v>23.44</v>
      </c>
      <c r="TY16" s="43">
        <v>26.19</v>
      </c>
      <c r="TZ16" s="43">
        <v>26.289300000000001</v>
      </c>
      <c r="UA16" s="43">
        <v>34.152000000000001</v>
      </c>
      <c r="UB16" s="43">
        <v>2.98</v>
      </c>
      <c r="UC16" s="43">
        <v>78.91</v>
      </c>
      <c r="UD16" s="43">
        <v>5.5</v>
      </c>
      <c r="UE16" s="43" t="s">
        <v>12707</v>
      </c>
      <c r="UF16" s="43" t="s">
        <v>12707</v>
      </c>
      <c r="UG16" s="43">
        <v>27.47</v>
      </c>
      <c r="UH16" s="43">
        <v>49.96</v>
      </c>
      <c r="UI16" s="43">
        <v>55.8</v>
      </c>
      <c r="UJ16" s="43">
        <v>25.45</v>
      </c>
      <c r="UK16" s="43">
        <v>31.177900000000001</v>
      </c>
      <c r="UL16" s="43">
        <v>106.67</v>
      </c>
      <c r="UM16" s="43">
        <v>66.73</v>
      </c>
      <c r="UN16" s="43">
        <v>32.65</v>
      </c>
      <c r="UO16" s="43">
        <v>22.7</v>
      </c>
      <c r="UP16" s="43">
        <v>30.9268</v>
      </c>
      <c r="UQ16" s="43">
        <v>112.1</v>
      </c>
      <c r="UR16" s="43">
        <v>44.32</v>
      </c>
      <c r="US16" s="43">
        <v>37.85</v>
      </c>
      <c r="UT16" s="43">
        <v>20.59</v>
      </c>
      <c r="UU16" s="43">
        <v>25.44</v>
      </c>
      <c r="UV16" s="43">
        <v>45.9</v>
      </c>
      <c r="UW16" s="43">
        <v>74.25</v>
      </c>
      <c r="UX16" s="43" t="s">
        <v>12707</v>
      </c>
      <c r="UY16" s="43" t="s">
        <v>12707</v>
      </c>
      <c r="UZ16" s="43" t="s">
        <v>12707</v>
      </c>
      <c r="VA16" s="43">
        <v>20.41</v>
      </c>
      <c r="VB16" s="43" t="s">
        <v>12707</v>
      </c>
      <c r="VC16" s="43">
        <v>51.39</v>
      </c>
      <c r="VD16" s="43">
        <v>60.99</v>
      </c>
      <c r="VE16" s="43">
        <v>67.22</v>
      </c>
      <c r="VF16" s="43" t="s">
        <v>12707</v>
      </c>
      <c r="VG16" s="43">
        <v>39.36</v>
      </c>
      <c r="VH16" s="43">
        <v>85.872</v>
      </c>
      <c r="VI16" s="43">
        <v>41.79</v>
      </c>
      <c r="VJ16" s="43" t="s">
        <v>12707</v>
      </c>
      <c r="VK16" s="43" t="s">
        <v>12707</v>
      </c>
      <c r="VL16" s="43" t="s">
        <v>12707</v>
      </c>
      <c r="VM16" s="43">
        <v>70.510000000000005</v>
      </c>
      <c r="VN16" s="43">
        <v>39.28</v>
      </c>
      <c r="VO16" s="43">
        <v>17.66</v>
      </c>
      <c r="VP16" s="43">
        <v>73.98</v>
      </c>
      <c r="VQ16" s="43">
        <v>71.33</v>
      </c>
      <c r="VR16" s="43">
        <v>26.470099999999999</v>
      </c>
      <c r="VS16" s="43">
        <v>82.51</v>
      </c>
      <c r="VT16" s="43">
        <v>43.872799999999998</v>
      </c>
      <c r="VU16" s="43">
        <v>43.22</v>
      </c>
      <c r="VV16" s="43">
        <v>22.11</v>
      </c>
      <c r="VW16" s="43">
        <v>54.2</v>
      </c>
      <c r="VX16" s="43">
        <v>25.3506</v>
      </c>
      <c r="VY16" s="43" t="s">
        <v>12707</v>
      </c>
      <c r="VZ16" s="43">
        <v>34.896299999999997</v>
      </c>
      <c r="WA16" s="43" t="s">
        <v>12707</v>
      </c>
      <c r="WB16" s="43">
        <v>25.41</v>
      </c>
      <c r="WC16" s="43" t="s">
        <v>12707</v>
      </c>
      <c r="WD16" s="43" t="s">
        <v>12707</v>
      </c>
      <c r="WE16" s="43">
        <v>49.2301</v>
      </c>
      <c r="WF16" s="43">
        <v>53.589799999999997</v>
      </c>
      <c r="WG16" s="43" t="s">
        <v>12707</v>
      </c>
      <c r="WH16" s="43">
        <v>35.39</v>
      </c>
      <c r="WI16" s="43" t="s">
        <v>12707</v>
      </c>
      <c r="WJ16" s="43" t="s">
        <v>12707</v>
      </c>
      <c r="WK16" s="43" t="s">
        <v>12707</v>
      </c>
      <c r="WL16" s="43">
        <v>20.74</v>
      </c>
      <c r="WM16" s="43">
        <v>106.69</v>
      </c>
      <c r="WN16" s="43" t="s">
        <v>12707</v>
      </c>
      <c r="WO16" s="43" t="s">
        <v>12707</v>
      </c>
      <c r="WP16" s="43">
        <v>25.39</v>
      </c>
      <c r="WQ16" s="43">
        <v>21.12</v>
      </c>
      <c r="WR16" s="43">
        <v>69.053399999999996</v>
      </c>
      <c r="WS16" s="43" t="s">
        <v>12707</v>
      </c>
      <c r="WT16" s="43">
        <v>24.09</v>
      </c>
      <c r="WU16" s="43">
        <v>20.07</v>
      </c>
      <c r="WV16" s="43">
        <v>19.984999999999999</v>
      </c>
      <c r="WW16" s="43" t="s">
        <v>12707</v>
      </c>
      <c r="WX16" s="43" t="s">
        <v>12707</v>
      </c>
      <c r="WY16" s="43" t="s">
        <v>12707</v>
      </c>
      <c r="WZ16" s="43">
        <v>57.67</v>
      </c>
      <c r="XA16" s="43" t="s">
        <v>12707</v>
      </c>
      <c r="XB16" s="43" t="s">
        <v>12707</v>
      </c>
      <c r="XC16" s="43">
        <v>22.26</v>
      </c>
      <c r="XD16" s="43" t="s">
        <v>12707</v>
      </c>
      <c r="XE16" s="43" t="s">
        <v>12707</v>
      </c>
      <c r="XF16" s="43">
        <v>49.92</v>
      </c>
      <c r="XG16" s="43" t="s">
        <v>12707</v>
      </c>
      <c r="XH16" s="43" t="s">
        <v>12707</v>
      </c>
      <c r="XI16" s="43">
        <v>46.08</v>
      </c>
      <c r="XJ16" s="43" t="s">
        <v>12707</v>
      </c>
      <c r="XK16" s="43">
        <v>30.079899999999999</v>
      </c>
      <c r="XL16" s="43">
        <v>24.09</v>
      </c>
      <c r="XM16" s="43">
        <v>17.34</v>
      </c>
      <c r="XN16" s="43">
        <v>22.75</v>
      </c>
      <c r="XO16" s="43" t="s">
        <v>12707</v>
      </c>
      <c r="XP16" s="43">
        <v>39.04</v>
      </c>
      <c r="XQ16" s="43" t="s">
        <v>12707</v>
      </c>
      <c r="XR16" s="43" t="s">
        <v>12707</v>
      </c>
      <c r="XS16" s="43">
        <v>28.46</v>
      </c>
      <c r="XT16" s="43">
        <v>74.61</v>
      </c>
      <c r="XU16" s="43" t="s">
        <v>12707</v>
      </c>
      <c r="XV16" s="43">
        <v>48.21</v>
      </c>
      <c r="XW16" s="43" t="s">
        <v>12707</v>
      </c>
      <c r="XX16" s="43">
        <v>21.993400000000001</v>
      </c>
      <c r="XY16" s="43" t="s">
        <v>12707</v>
      </c>
      <c r="XZ16" s="43">
        <v>29</v>
      </c>
      <c r="YA16" s="43">
        <v>7.98</v>
      </c>
      <c r="YB16" s="43">
        <v>50.8</v>
      </c>
      <c r="YC16" s="43">
        <v>31.82</v>
      </c>
      <c r="YD16" s="43">
        <v>25.99</v>
      </c>
      <c r="YE16" s="43">
        <v>23.45</v>
      </c>
      <c r="YF16" s="43">
        <v>47.45</v>
      </c>
      <c r="YG16" s="43">
        <v>23.5</v>
      </c>
      <c r="YH16" s="43" t="s">
        <v>12707</v>
      </c>
      <c r="YI16" s="43">
        <v>31.55</v>
      </c>
      <c r="YJ16" s="43">
        <v>42.45</v>
      </c>
      <c r="YK16" s="43">
        <v>30.11</v>
      </c>
      <c r="YL16" s="43">
        <v>32.21</v>
      </c>
      <c r="YM16" s="43" t="s">
        <v>12707</v>
      </c>
      <c r="YN16" s="43">
        <v>70.471900000000005</v>
      </c>
      <c r="YO16" s="43">
        <v>37.309899999999999</v>
      </c>
      <c r="YP16" s="43">
        <v>51.03</v>
      </c>
      <c r="YQ16" s="43">
        <v>54.402500000000003</v>
      </c>
      <c r="YR16" s="43">
        <v>49.57</v>
      </c>
      <c r="YS16" s="43">
        <v>46.800800000000002</v>
      </c>
      <c r="YT16" s="43" t="s">
        <v>12707</v>
      </c>
      <c r="YU16" s="43">
        <v>29.68</v>
      </c>
      <c r="YV16" s="43">
        <v>22.49</v>
      </c>
      <c r="YW16" s="43" t="s">
        <v>12707</v>
      </c>
      <c r="YX16" s="43">
        <v>32.99</v>
      </c>
      <c r="YY16" s="43" t="s">
        <v>12707</v>
      </c>
      <c r="YZ16" s="43">
        <v>38.65</v>
      </c>
      <c r="ZA16" s="43">
        <v>33.619999999999997</v>
      </c>
      <c r="ZB16" s="43">
        <v>21.23</v>
      </c>
      <c r="ZC16" s="43">
        <v>65.88</v>
      </c>
      <c r="ZD16" s="43">
        <v>68.17</v>
      </c>
      <c r="ZE16" s="43">
        <v>35.68</v>
      </c>
      <c r="ZF16" s="43">
        <v>31.209800000000001</v>
      </c>
      <c r="ZG16" s="43">
        <v>97.41</v>
      </c>
      <c r="ZH16" s="43">
        <v>31.353300000000001</v>
      </c>
      <c r="ZI16" s="43">
        <v>30.19</v>
      </c>
      <c r="ZJ16" s="43">
        <v>30.2699</v>
      </c>
      <c r="ZK16" s="43">
        <v>61.04</v>
      </c>
      <c r="ZL16" s="43">
        <v>30.270099999999999</v>
      </c>
      <c r="ZM16" s="43" t="s">
        <v>12707</v>
      </c>
      <c r="ZN16" s="43" t="s">
        <v>12707</v>
      </c>
      <c r="ZO16" s="43" t="s">
        <v>12707</v>
      </c>
      <c r="ZP16" s="43" t="s">
        <v>12707</v>
      </c>
      <c r="ZQ16" s="43">
        <v>36.404600000000002</v>
      </c>
      <c r="ZR16" s="43" t="s">
        <v>12707</v>
      </c>
      <c r="ZS16" s="43">
        <v>26.979199999999999</v>
      </c>
      <c r="ZT16" s="43">
        <v>42.838999999999999</v>
      </c>
      <c r="ZU16" s="43">
        <v>38.799999999999997</v>
      </c>
      <c r="ZV16" s="43">
        <v>22.01</v>
      </c>
      <c r="ZW16" s="43">
        <v>16.600000000000001</v>
      </c>
      <c r="ZX16" s="43">
        <v>41.145000000000003</v>
      </c>
      <c r="ZY16" s="43">
        <v>18.149999999999999</v>
      </c>
      <c r="ZZ16" s="43">
        <v>25.54</v>
      </c>
      <c r="AAA16" s="43">
        <v>22.31</v>
      </c>
      <c r="AAB16" s="43">
        <v>36.299999999999997</v>
      </c>
      <c r="AAC16" s="43">
        <v>24.284800000000001</v>
      </c>
      <c r="AAD16" s="43">
        <v>57.5501</v>
      </c>
      <c r="AAE16" s="43">
        <v>31.89</v>
      </c>
      <c r="AAF16" s="43">
        <v>24.59</v>
      </c>
      <c r="AAG16" s="43" t="s">
        <v>12707</v>
      </c>
      <c r="AAH16" s="43">
        <v>10.09</v>
      </c>
      <c r="AAI16" s="43">
        <v>90.23</v>
      </c>
      <c r="AAJ16" s="43">
        <v>22.68</v>
      </c>
      <c r="AAK16" s="43" t="s">
        <v>12707</v>
      </c>
      <c r="AAL16" s="43" t="s">
        <v>12707</v>
      </c>
      <c r="AAM16" s="43">
        <v>29.05</v>
      </c>
      <c r="AAN16" s="43" t="s">
        <v>12707</v>
      </c>
      <c r="AAO16" s="43">
        <v>33.53</v>
      </c>
      <c r="AAP16" s="43" t="s">
        <v>12707</v>
      </c>
      <c r="AAQ16" s="43">
        <v>33.234999999999999</v>
      </c>
      <c r="AAR16" s="43">
        <v>32.450000000000003</v>
      </c>
      <c r="AAS16" s="43">
        <v>66.218999999999994</v>
      </c>
      <c r="AAT16" s="43">
        <v>25.86</v>
      </c>
      <c r="AAU16" s="43" t="s">
        <v>12707</v>
      </c>
      <c r="AAV16" s="43">
        <v>30.68</v>
      </c>
      <c r="AAW16" s="43">
        <v>60.7</v>
      </c>
      <c r="AAX16" s="43">
        <v>20.56</v>
      </c>
      <c r="AAY16" s="43">
        <v>33.909999999999997</v>
      </c>
      <c r="AAZ16" s="43">
        <v>33.01</v>
      </c>
      <c r="ABA16" s="43">
        <v>67.780199999999994</v>
      </c>
      <c r="ABB16" s="43" t="s">
        <v>12707</v>
      </c>
      <c r="ABC16" s="43">
        <v>32.24</v>
      </c>
      <c r="ABD16" s="43">
        <v>24.12</v>
      </c>
      <c r="ABE16" s="43">
        <v>31.9</v>
      </c>
      <c r="ABF16" s="43">
        <v>32.29</v>
      </c>
      <c r="ABG16" s="43">
        <v>26.66</v>
      </c>
      <c r="ABH16" s="43" t="s">
        <v>12707</v>
      </c>
      <c r="ABI16" s="43">
        <v>25.96</v>
      </c>
      <c r="ABJ16" s="43">
        <v>60.601700000000001</v>
      </c>
      <c r="ABK16" s="43" t="s">
        <v>12707</v>
      </c>
      <c r="ABL16" s="43" t="s">
        <v>12707</v>
      </c>
      <c r="ABM16" s="43">
        <v>37.49</v>
      </c>
      <c r="ABN16" s="43">
        <v>36.33</v>
      </c>
      <c r="ABO16" s="43">
        <v>45.78</v>
      </c>
      <c r="ABP16" s="43">
        <v>24.81</v>
      </c>
      <c r="ABQ16" s="43">
        <v>44.67</v>
      </c>
      <c r="ABR16" s="43">
        <v>50.32</v>
      </c>
      <c r="ABS16" s="43">
        <v>72.67</v>
      </c>
      <c r="ABT16" s="43">
        <v>33.799999999999997</v>
      </c>
      <c r="ABU16" s="43">
        <v>13.31</v>
      </c>
      <c r="ABV16" s="43" t="s">
        <v>12707</v>
      </c>
      <c r="ABW16" s="43">
        <v>93.575000000000003</v>
      </c>
      <c r="ABX16" s="43">
        <v>38.200000000000003</v>
      </c>
      <c r="ABY16" s="43">
        <v>32.515000000000001</v>
      </c>
      <c r="ABZ16" s="43">
        <v>35.15</v>
      </c>
      <c r="ACA16" s="43">
        <v>60.38</v>
      </c>
      <c r="ACB16" s="43">
        <v>43.69</v>
      </c>
      <c r="ACC16" s="43">
        <v>40.94</v>
      </c>
      <c r="ACD16" s="43">
        <v>43.73</v>
      </c>
      <c r="ACE16" s="43" t="s">
        <v>12707</v>
      </c>
      <c r="ACF16" s="43" t="s">
        <v>12707</v>
      </c>
      <c r="ACG16" s="43">
        <v>29.282299999999999</v>
      </c>
      <c r="ACH16" s="43">
        <v>56.941800000000001</v>
      </c>
      <c r="ACI16" s="43">
        <v>74.23</v>
      </c>
      <c r="ACJ16" s="43">
        <v>26.43</v>
      </c>
      <c r="ACK16" s="43">
        <v>13.28</v>
      </c>
      <c r="ACL16" s="43">
        <v>23.203700000000001</v>
      </c>
      <c r="ACM16" s="43">
        <v>68.319999999999993</v>
      </c>
      <c r="ACN16" s="43">
        <v>33.32</v>
      </c>
      <c r="ACO16" s="43">
        <v>10.3</v>
      </c>
      <c r="ACP16" s="43">
        <v>16.84</v>
      </c>
      <c r="ACQ16" s="43" t="s">
        <v>12707</v>
      </c>
      <c r="ACR16" s="43">
        <v>267.72000000000003</v>
      </c>
      <c r="ACS16" s="43">
        <v>48.69</v>
      </c>
      <c r="ACT16" s="43">
        <v>143.74</v>
      </c>
      <c r="ACU16" s="43">
        <v>13.08</v>
      </c>
      <c r="ACV16" s="43">
        <v>32.769100000000002</v>
      </c>
      <c r="ACW16" s="43">
        <v>50.16</v>
      </c>
      <c r="ACX16" s="43">
        <v>26.839500000000001</v>
      </c>
      <c r="ACY16" s="43" t="s">
        <v>12707</v>
      </c>
      <c r="ACZ16" s="43">
        <v>21.953399999999998</v>
      </c>
      <c r="ADA16" s="43" t="s">
        <v>12707</v>
      </c>
      <c r="ADB16" s="43">
        <v>22.95</v>
      </c>
      <c r="ADC16" s="43" t="s">
        <v>12707</v>
      </c>
      <c r="ADD16" s="43" t="s">
        <v>12707</v>
      </c>
      <c r="ADE16" s="43">
        <v>28.37</v>
      </c>
      <c r="ADF16" s="43">
        <v>48.219000000000001</v>
      </c>
      <c r="ADG16" s="43" t="s">
        <v>12707</v>
      </c>
      <c r="ADH16" s="43" t="s">
        <v>12707</v>
      </c>
      <c r="ADI16" s="43">
        <v>30.695</v>
      </c>
      <c r="ADJ16" s="43">
        <v>13.81</v>
      </c>
      <c r="ADK16" s="43">
        <v>43.56</v>
      </c>
      <c r="ADL16" s="43">
        <v>49.17</v>
      </c>
      <c r="ADM16" s="43">
        <v>28.77</v>
      </c>
      <c r="ADN16" s="43">
        <v>31.661200000000001</v>
      </c>
      <c r="ADO16" s="43">
        <v>51.475000000000001</v>
      </c>
      <c r="ADP16" s="43">
        <v>34.06</v>
      </c>
      <c r="ADQ16" s="43">
        <v>140.74</v>
      </c>
      <c r="ADR16" s="43">
        <v>31.34</v>
      </c>
      <c r="ADS16" s="43">
        <v>63.82</v>
      </c>
      <c r="ADT16" s="43">
        <v>44.486400000000003</v>
      </c>
      <c r="ADU16" s="43">
        <v>29.66</v>
      </c>
      <c r="ADV16" s="43">
        <v>120.1</v>
      </c>
      <c r="ADW16" s="43" t="s">
        <v>12707</v>
      </c>
      <c r="ADX16" s="43" t="s">
        <v>12707</v>
      </c>
      <c r="ADY16" s="43">
        <v>27.94</v>
      </c>
      <c r="ADZ16" s="43">
        <v>38.522599999999997</v>
      </c>
      <c r="AEA16" s="43">
        <v>41.1</v>
      </c>
      <c r="AEB16" s="43">
        <v>21.26</v>
      </c>
      <c r="AEC16" s="43">
        <v>40.98</v>
      </c>
      <c r="AED16" s="43">
        <v>34.83</v>
      </c>
      <c r="AEE16" s="43">
        <v>44.8035</v>
      </c>
      <c r="AEF16" s="43">
        <v>61.13</v>
      </c>
      <c r="AEG16" s="43">
        <v>40.61</v>
      </c>
      <c r="AEH16" s="43">
        <v>28.92</v>
      </c>
      <c r="AEI16" s="43" t="s">
        <v>12707</v>
      </c>
      <c r="AEJ16" s="43">
        <v>45.415500000000002</v>
      </c>
      <c r="AEK16" s="43">
        <v>24.13</v>
      </c>
      <c r="AEL16" s="43">
        <v>36.68</v>
      </c>
      <c r="AEM16" s="43" t="s">
        <v>12707</v>
      </c>
      <c r="AEN16" s="43">
        <v>25.83</v>
      </c>
      <c r="AEO16" s="43" t="s">
        <v>12707</v>
      </c>
      <c r="AEP16" s="43">
        <v>50.65</v>
      </c>
      <c r="AEQ16" s="43" t="s">
        <v>12707</v>
      </c>
      <c r="AER16" s="43">
        <v>42.87</v>
      </c>
      <c r="AES16" s="43">
        <v>42.11</v>
      </c>
      <c r="AET16" s="43" t="s">
        <v>12707</v>
      </c>
      <c r="AEU16" s="43" t="s">
        <v>12707</v>
      </c>
      <c r="AEV16" s="43">
        <v>96.847899999999996</v>
      </c>
      <c r="AEW16" s="43">
        <v>39</v>
      </c>
      <c r="AEX16" s="43">
        <v>167.77</v>
      </c>
      <c r="AEY16" s="43">
        <v>167</v>
      </c>
      <c r="AEZ16" s="43">
        <v>128.36000000000001</v>
      </c>
      <c r="AFA16" s="43">
        <v>159.94999999999999</v>
      </c>
      <c r="AFB16" s="43">
        <v>163.31</v>
      </c>
      <c r="AFC16" s="43" t="s">
        <v>12707</v>
      </c>
      <c r="AFD16" s="43" t="s">
        <v>12707</v>
      </c>
      <c r="AFE16" s="43">
        <v>23.3</v>
      </c>
      <c r="AFF16" s="43" t="s">
        <v>12707</v>
      </c>
      <c r="AFG16" s="43">
        <v>28.95</v>
      </c>
      <c r="AFH16" s="43">
        <v>96.78</v>
      </c>
      <c r="AFI16" s="43">
        <v>26.98</v>
      </c>
      <c r="AFJ16" s="43">
        <v>7.3700999999999999</v>
      </c>
      <c r="AFK16" s="43" t="s">
        <v>12707</v>
      </c>
      <c r="AFL16" s="43">
        <v>26.1</v>
      </c>
      <c r="AFM16" s="43" t="s">
        <v>12707</v>
      </c>
      <c r="AFN16" s="43">
        <v>48.9039</v>
      </c>
      <c r="AFO16" s="43">
        <v>49.02</v>
      </c>
      <c r="AFP16" s="43">
        <v>58.58</v>
      </c>
      <c r="AFQ16" s="43" t="s">
        <v>12707</v>
      </c>
      <c r="AFR16" s="43">
        <v>28.29</v>
      </c>
      <c r="AFS16" s="43">
        <v>43.174999999999997</v>
      </c>
      <c r="AFT16" s="43">
        <v>42.77</v>
      </c>
      <c r="AFU16" s="43">
        <v>63</v>
      </c>
      <c r="AFV16" s="43">
        <v>23.541</v>
      </c>
      <c r="AFW16" s="43">
        <v>147.94</v>
      </c>
      <c r="AFX16" s="43" t="s">
        <v>12707</v>
      </c>
      <c r="AFY16" s="43">
        <v>267.60000000000002</v>
      </c>
      <c r="AFZ16" s="43">
        <v>28.82</v>
      </c>
      <c r="AGA16" s="43">
        <v>31.32</v>
      </c>
      <c r="AGB16" s="43">
        <v>57.94</v>
      </c>
      <c r="AGC16" s="43">
        <v>18.440000000000001</v>
      </c>
      <c r="AGD16" s="43">
        <v>50.93</v>
      </c>
      <c r="AGE16" s="43">
        <v>27.94</v>
      </c>
      <c r="AGF16" s="43">
        <v>31.57</v>
      </c>
      <c r="AGG16" s="43">
        <v>30.821000000000002</v>
      </c>
      <c r="AGH16" s="43">
        <v>25.433800000000002</v>
      </c>
      <c r="AGI16" s="43">
        <v>30.04</v>
      </c>
      <c r="AGJ16" s="43">
        <v>29.2</v>
      </c>
      <c r="AGK16" s="43">
        <v>29.19</v>
      </c>
      <c r="AGL16" s="43">
        <v>30.74</v>
      </c>
      <c r="AGM16" s="43">
        <v>49.52</v>
      </c>
      <c r="AGN16" s="43">
        <v>49.349400000000003</v>
      </c>
      <c r="AGO16" s="43">
        <v>25.27</v>
      </c>
      <c r="AGP16" s="43" t="s">
        <v>12707</v>
      </c>
      <c r="AGQ16" s="43">
        <v>31.51</v>
      </c>
      <c r="AGR16" s="43">
        <v>34.979999999999997</v>
      </c>
      <c r="AGS16" s="43">
        <v>52.53</v>
      </c>
      <c r="AGT16" s="43">
        <v>47.8996</v>
      </c>
      <c r="AGU16" s="43">
        <v>35.68</v>
      </c>
      <c r="AGV16" s="43" t="s">
        <v>12707</v>
      </c>
      <c r="AGW16" s="43" t="s">
        <v>12707</v>
      </c>
      <c r="AGX16" s="43" t="s">
        <v>12707</v>
      </c>
      <c r="AGY16" s="43" t="s">
        <v>12707</v>
      </c>
      <c r="AGZ16" s="43">
        <v>35.030999999999999</v>
      </c>
      <c r="AHA16" s="43">
        <v>41.05</v>
      </c>
      <c r="AHB16" s="43">
        <v>40.630000000000003</v>
      </c>
      <c r="AHC16" s="43">
        <v>38.270000000000003</v>
      </c>
      <c r="AHD16" s="43">
        <v>36.303699999999999</v>
      </c>
      <c r="AHE16" s="43">
        <v>29.04</v>
      </c>
      <c r="AHF16" s="43">
        <v>30.5</v>
      </c>
      <c r="AHG16" s="43">
        <v>38.28</v>
      </c>
      <c r="AHH16" s="43">
        <v>22.4146</v>
      </c>
      <c r="AHI16" s="43">
        <v>41.2</v>
      </c>
      <c r="AHJ16" s="43" t="s">
        <v>12707</v>
      </c>
      <c r="AHK16" s="43">
        <v>36.6</v>
      </c>
      <c r="AHL16" s="43">
        <v>70.17</v>
      </c>
      <c r="AHM16" s="43">
        <v>44.72</v>
      </c>
      <c r="AHN16" s="43" t="s">
        <v>12707</v>
      </c>
      <c r="AHO16" s="43">
        <v>27.134699999999999</v>
      </c>
      <c r="AHP16" s="43" t="s">
        <v>12707</v>
      </c>
      <c r="AHQ16" s="43">
        <v>51.224499999999999</v>
      </c>
      <c r="AHR16" s="43" t="s">
        <v>12707</v>
      </c>
      <c r="AHS16" s="43" t="s">
        <v>12707</v>
      </c>
      <c r="AHT16" s="43">
        <v>35.159999999999997</v>
      </c>
      <c r="AHU16" s="43">
        <v>19.28</v>
      </c>
      <c r="AHV16" s="43">
        <v>73.78</v>
      </c>
      <c r="AHW16" s="43">
        <v>37.14</v>
      </c>
      <c r="AHX16" s="43">
        <v>33.149900000000002</v>
      </c>
      <c r="AHY16" s="43">
        <v>16.940000000000001</v>
      </c>
      <c r="AHZ16" s="43">
        <v>23.845099999999999</v>
      </c>
      <c r="AIA16" s="43">
        <v>22.59</v>
      </c>
      <c r="AIB16" s="43" t="s">
        <v>12707</v>
      </c>
      <c r="AIC16" s="43">
        <v>14.53</v>
      </c>
      <c r="AID16" s="43" t="s">
        <v>12707</v>
      </c>
      <c r="AIE16" s="43" t="s">
        <v>12707</v>
      </c>
      <c r="AIF16" s="43" t="s">
        <v>12707</v>
      </c>
      <c r="AIG16" s="43">
        <v>30.997</v>
      </c>
      <c r="AIH16" s="43" t="s">
        <v>12707</v>
      </c>
      <c r="AII16" s="43">
        <v>53.35</v>
      </c>
      <c r="AIJ16" s="43">
        <v>53.46</v>
      </c>
      <c r="AIK16" s="43">
        <v>27.92</v>
      </c>
      <c r="AIL16" s="43">
        <v>68.61</v>
      </c>
      <c r="AIM16" s="43">
        <v>52.95</v>
      </c>
      <c r="AIN16" s="43">
        <v>57.35</v>
      </c>
      <c r="AIO16" s="43">
        <v>21.47</v>
      </c>
      <c r="AIP16" s="43">
        <v>22.941400000000002</v>
      </c>
      <c r="AIQ16" s="43">
        <v>22.682600000000001</v>
      </c>
      <c r="AIR16" s="43">
        <v>39.700000000000003</v>
      </c>
      <c r="AIS16" s="43" t="s">
        <v>12707</v>
      </c>
      <c r="AIT16" s="43">
        <v>13.031000000000001</v>
      </c>
      <c r="AIU16" s="43">
        <v>94.929900000000004</v>
      </c>
      <c r="AIV16" s="43">
        <v>48.09</v>
      </c>
      <c r="AIW16" s="43">
        <v>60.034999999999997</v>
      </c>
      <c r="AIX16" s="43" t="s">
        <v>12707</v>
      </c>
      <c r="AIY16" s="43">
        <v>23.22</v>
      </c>
      <c r="AIZ16" s="43">
        <v>19.78</v>
      </c>
      <c r="AJA16" s="43">
        <v>22.010100000000001</v>
      </c>
      <c r="AJB16" s="43">
        <v>34.409999999999997</v>
      </c>
      <c r="AJC16" s="43">
        <v>24.72</v>
      </c>
      <c r="AJD16" s="43">
        <v>30.228000000000002</v>
      </c>
      <c r="AJE16" s="43">
        <v>24.880099999999999</v>
      </c>
      <c r="AJF16" s="43">
        <v>18.34</v>
      </c>
      <c r="AJG16" s="43">
        <v>6.79</v>
      </c>
      <c r="AJH16" s="43" t="s">
        <v>12707</v>
      </c>
      <c r="AJI16" s="43">
        <v>39.672199999999997</v>
      </c>
      <c r="AJJ16" s="43" t="s">
        <v>12707</v>
      </c>
      <c r="AJK16" s="43">
        <v>32.39</v>
      </c>
      <c r="AJL16" s="43">
        <v>30.8</v>
      </c>
      <c r="AJM16" s="43">
        <v>33.598799999999997</v>
      </c>
      <c r="AJN16" s="43">
        <v>28.7</v>
      </c>
      <c r="AJO16" s="43">
        <v>30.38</v>
      </c>
      <c r="AJP16" s="43">
        <v>24.27</v>
      </c>
      <c r="AJQ16" s="43">
        <v>25.44</v>
      </c>
      <c r="AJR16" s="43">
        <v>54.962499999999999</v>
      </c>
      <c r="AJS16" s="43">
        <v>31.35</v>
      </c>
      <c r="AJT16" s="43">
        <v>75.760000000000005</v>
      </c>
      <c r="AJU16" s="43">
        <v>129.88</v>
      </c>
      <c r="AJV16" s="43">
        <v>75.94</v>
      </c>
      <c r="AJW16" s="43">
        <v>76.28</v>
      </c>
      <c r="AJX16" s="43">
        <v>43.14</v>
      </c>
      <c r="AJY16" s="43">
        <v>113.17</v>
      </c>
      <c r="AJZ16" s="43">
        <v>29.1127</v>
      </c>
      <c r="AKA16" s="43">
        <v>13.31</v>
      </c>
      <c r="AKB16" s="43">
        <v>95.24</v>
      </c>
      <c r="AKC16" s="43">
        <v>46.559699999999999</v>
      </c>
      <c r="AKD16" s="43">
        <v>76.62</v>
      </c>
      <c r="AKE16" s="43">
        <v>47.22</v>
      </c>
      <c r="AKF16" s="43">
        <v>30</v>
      </c>
      <c r="AKG16" s="43">
        <v>59.19</v>
      </c>
      <c r="AKH16" s="43" t="s">
        <v>12707</v>
      </c>
      <c r="AKI16" s="43">
        <v>16.824999999999999</v>
      </c>
      <c r="AKJ16" s="43">
        <v>32.25</v>
      </c>
      <c r="AKK16" s="43">
        <v>60.21</v>
      </c>
      <c r="AKL16" s="43">
        <v>40.869999999999997</v>
      </c>
      <c r="AKM16" s="43" t="s">
        <v>12707</v>
      </c>
      <c r="AKN16" s="43">
        <v>109.8099</v>
      </c>
      <c r="AKO16" s="43">
        <v>73.900000000000006</v>
      </c>
      <c r="AKP16" s="43">
        <v>25.1</v>
      </c>
      <c r="AKQ16" s="43">
        <v>86.81</v>
      </c>
      <c r="AKR16" s="43">
        <v>43.99</v>
      </c>
      <c r="AKS16" s="43">
        <v>49.39</v>
      </c>
      <c r="AKT16" s="43">
        <v>26.75</v>
      </c>
      <c r="AKU16" s="43">
        <v>38.722799999999999</v>
      </c>
      <c r="AKV16" s="43">
        <v>66.87</v>
      </c>
      <c r="AKW16" s="43" t="s">
        <v>12707</v>
      </c>
      <c r="AKX16" s="43">
        <v>27.364599999999999</v>
      </c>
      <c r="AKY16" s="43">
        <v>62.83</v>
      </c>
      <c r="AKZ16" s="43">
        <v>38.777799999999999</v>
      </c>
      <c r="ALA16" s="43">
        <v>52.854700000000001</v>
      </c>
      <c r="ALB16" s="43">
        <v>25.379300000000001</v>
      </c>
      <c r="ALC16" s="43">
        <v>23.14</v>
      </c>
      <c r="ALD16" s="43">
        <v>18.66</v>
      </c>
      <c r="ALE16" s="43" t="s">
        <v>12707</v>
      </c>
      <c r="ALF16" s="43" t="s">
        <v>12707</v>
      </c>
      <c r="ALG16" s="43">
        <v>40.03</v>
      </c>
      <c r="ALH16" s="43" t="s">
        <v>12707</v>
      </c>
      <c r="ALI16" s="43" t="s">
        <v>12707</v>
      </c>
      <c r="ALJ16" s="43">
        <v>109.9</v>
      </c>
      <c r="ALK16" s="43" t="s">
        <v>12707</v>
      </c>
      <c r="ALL16" s="43" t="s">
        <v>12707</v>
      </c>
      <c r="ALM16" s="43">
        <v>100.03</v>
      </c>
      <c r="ALN16" s="43">
        <v>19.53</v>
      </c>
      <c r="ALO16" s="43">
        <v>16.0471</v>
      </c>
      <c r="ALP16" s="43">
        <v>31.35</v>
      </c>
      <c r="ALQ16" s="43" t="s">
        <v>12707</v>
      </c>
      <c r="ALR16" s="43">
        <v>63.19</v>
      </c>
      <c r="ALS16" s="43" t="s">
        <v>12707</v>
      </c>
      <c r="ALT16" s="43">
        <v>28.364999999999998</v>
      </c>
      <c r="ALU16" s="43">
        <v>22.48</v>
      </c>
      <c r="ALV16" s="43">
        <v>33</v>
      </c>
      <c r="ALW16" s="43">
        <v>14.22</v>
      </c>
      <c r="ALX16" s="43">
        <v>37.9</v>
      </c>
      <c r="ALY16" s="43">
        <v>34.99</v>
      </c>
      <c r="ALZ16" s="43" t="s">
        <v>12707</v>
      </c>
      <c r="AMA16" s="43">
        <v>38.49</v>
      </c>
      <c r="AMB16" s="43" t="s">
        <v>12707</v>
      </c>
      <c r="AMC16" s="43">
        <v>11.74</v>
      </c>
      <c r="AMD16" s="43">
        <v>60.8</v>
      </c>
      <c r="AME16" s="43" t="s">
        <v>12707</v>
      </c>
      <c r="AMF16" s="43" t="s">
        <v>12707</v>
      </c>
      <c r="AMG16" s="43" t="s">
        <v>12707</v>
      </c>
      <c r="AMH16" s="43">
        <v>39.229999999999997</v>
      </c>
      <c r="AMI16" s="43" t="s">
        <v>12707</v>
      </c>
      <c r="AMJ16" s="43">
        <v>26.709499999999998</v>
      </c>
      <c r="AMK16" s="43">
        <v>33.61</v>
      </c>
      <c r="AML16" s="43">
        <v>49.42</v>
      </c>
      <c r="AMM16" s="43">
        <v>47.865000000000002</v>
      </c>
      <c r="AMN16" s="43">
        <v>48.5</v>
      </c>
      <c r="AMO16" s="43" t="s">
        <v>12707</v>
      </c>
      <c r="AMP16" s="43" t="s">
        <v>12707</v>
      </c>
      <c r="AMQ16" s="43" t="s">
        <v>12707</v>
      </c>
      <c r="AMR16" s="43" t="s">
        <v>12707</v>
      </c>
      <c r="AMS16" s="43" t="s">
        <v>12707</v>
      </c>
      <c r="AMT16" s="43" t="s">
        <v>12707</v>
      </c>
      <c r="AMU16" s="43" t="s">
        <v>12707</v>
      </c>
      <c r="AMV16" s="43">
        <v>123.19</v>
      </c>
      <c r="AMW16" s="43" t="s">
        <v>12707</v>
      </c>
      <c r="AMX16" s="43">
        <v>8.8699999999999992</v>
      </c>
      <c r="AMY16" s="43">
        <v>122.812</v>
      </c>
      <c r="AMZ16" s="43" t="s">
        <v>12707</v>
      </c>
      <c r="ANA16" s="43" t="s">
        <v>12707</v>
      </c>
      <c r="ANB16" s="43">
        <v>69.774699999999996</v>
      </c>
      <c r="ANC16" s="43">
        <v>64.47</v>
      </c>
      <c r="AND16" s="43">
        <v>106.57810000000001</v>
      </c>
      <c r="ANE16" s="43">
        <v>27.82</v>
      </c>
      <c r="ANF16" s="43" t="s">
        <v>12707</v>
      </c>
      <c r="ANG16" s="43">
        <v>52.355699999999999</v>
      </c>
      <c r="ANH16" s="43" t="s">
        <v>12707</v>
      </c>
      <c r="ANI16" s="43">
        <v>53.212499999999999</v>
      </c>
      <c r="ANJ16" s="43">
        <v>27.656199999999998</v>
      </c>
      <c r="ANK16" s="43">
        <v>51.79</v>
      </c>
      <c r="ANL16" s="43" t="s">
        <v>12707</v>
      </c>
      <c r="ANM16" s="43">
        <v>48.1051</v>
      </c>
      <c r="ANN16" s="43">
        <v>51.58</v>
      </c>
      <c r="ANO16" s="43">
        <v>25.843299999999999</v>
      </c>
      <c r="ANP16" s="43">
        <v>12.98</v>
      </c>
      <c r="ANQ16" s="43">
        <v>22.8748</v>
      </c>
      <c r="ANR16" s="43" t="s">
        <v>12707</v>
      </c>
      <c r="ANS16" s="43">
        <v>24.42</v>
      </c>
      <c r="ANT16" s="43">
        <v>62.97</v>
      </c>
      <c r="ANU16" s="43">
        <v>9.36</v>
      </c>
      <c r="ANV16" s="43">
        <v>28.18</v>
      </c>
      <c r="ANW16" s="43">
        <v>43.772300000000001</v>
      </c>
      <c r="ANX16" s="43">
        <v>51.572299999999998</v>
      </c>
      <c r="ANY16" s="43" t="s">
        <v>12707</v>
      </c>
      <c r="ANZ16" s="43">
        <v>26.04</v>
      </c>
      <c r="AOA16" s="43" t="s">
        <v>12707</v>
      </c>
      <c r="AOB16" s="43">
        <v>3.6288</v>
      </c>
      <c r="AOC16" s="43">
        <v>19.54</v>
      </c>
      <c r="AOD16" s="43" t="s">
        <v>12707</v>
      </c>
      <c r="AOE16" s="43">
        <v>26.321000000000002</v>
      </c>
      <c r="AOF16" s="43">
        <v>33.340000000000003</v>
      </c>
      <c r="AOG16" s="43">
        <v>31.998999999999999</v>
      </c>
      <c r="AOH16" s="43">
        <v>44.908999999999999</v>
      </c>
      <c r="AOI16" s="43">
        <v>17.59</v>
      </c>
      <c r="AOJ16" s="43" t="s">
        <v>12707</v>
      </c>
      <c r="AOK16" s="43">
        <v>30.66</v>
      </c>
      <c r="AOL16" s="43">
        <v>34.520000000000003</v>
      </c>
      <c r="AOM16" s="43">
        <v>56.24</v>
      </c>
      <c r="AON16" s="43" t="s">
        <v>12707</v>
      </c>
      <c r="AOO16" s="43" t="s">
        <v>12707</v>
      </c>
      <c r="AOP16" s="43">
        <v>17.018999999999998</v>
      </c>
      <c r="AOQ16" s="43" t="s">
        <v>12707</v>
      </c>
      <c r="AOR16" s="43" t="s">
        <v>12707</v>
      </c>
      <c r="AOS16" s="43" t="s">
        <v>12707</v>
      </c>
      <c r="AOT16" s="43">
        <v>47.585799999999999</v>
      </c>
      <c r="AOU16" s="43" t="s">
        <v>12707</v>
      </c>
      <c r="AOV16" s="43">
        <v>50.22</v>
      </c>
      <c r="AOW16" s="43" t="s">
        <v>12707</v>
      </c>
      <c r="AOX16" s="43" t="s">
        <v>12707</v>
      </c>
      <c r="AOY16" s="43" t="s">
        <v>12707</v>
      </c>
      <c r="AOZ16" s="43" t="s">
        <v>12707</v>
      </c>
      <c r="APA16" s="43">
        <v>51.62</v>
      </c>
      <c r="APB16" s="43">
        <v>19.921299999999999</v>
      </c>
      <c r="APC16" s="43" t="s">
        <v>12707</v>
      </c>
      <c r="APD16" s="43">
        <v>35</v>
      </c>
      <c r="APE16" s="43">
        <v>30.24</v>
      </c>
      <c r="APF16" s="43">
        <v>15.79</v>
      </c>
      <c r="APG16" s="43">
        <v>32.06</v>
      </c>
      <c r="APH16" s="43" t="s">
        <v>12707</v>
      </c>
      <c r="API16" s="43">
        <v>38.61</v>
      </c>
      <c r="APJ16" s="43">
        <v>24.64</v>
      </c>
      <c r="APK16" s="43">
        <v>107.28</v>
      </c>
      <c r="APL16" s="43" t="s">
        <v>12707</v>
      </c>
      <c r="APM16" s="43">
        <v>57.037999999999997</v>
      </c>
      <c r="APN16" s="43" t="s">
        <v>12707</v>
      </c>
      <c r="APO16" s="43" t="s">
        <v>12707</v>
      </c>
      <c r="APP16" s="43" t="s">
        <v>12707</v>
      </c>
      <c r="APQ16" s="43" t="s">
        <v>12707</v>
      </c>
      <c r="APR16" s="43" t="s">
        <v>12707</v>
      </c>
      <c r="APS16" s="43">
        <v>35.97</v>
      </c>
      <c r="APT16" s="43">
        <v>114.45</v>
      </c>
      <c r="APU16" s="43">
        <v>22.29</v>
      </c>
      <c r="APV16" s="43">
        <v>10.76</v>
      </c>
      <c r="APW16" s="43">
        <v>11.68</v>
      </c>
      <c r="APX16" s="43">
        <v>17.679099999999998</v>
      </c>
      <c r="APY16" s="43">
        <v>39.049999999999997</v>
      </c>
      <c r="APZ16" s="43">
        <v>29.29</v>
      </c>
      <c r="AQA16" s="43">
        <v>30.37</v>
      </c>
      <c r="AQB16" s="43">
        <v>31.838999999999999</v>
      </c>
      <c r="AQC16" s="43" t="s">
        <v>12707</v>
      </c>
      <c r="AQD16" s="43">
        <v>48.6</v>
      </c>
      <c r="AQE16" s="43">
        <v>32.58</v>
      </c>
      <c r="AQF16" s="43">
        <v>38.031199999999998</v>
      </c>
      <c r="AQG16" s="43">
        <v>24.085599999999999</v>
      </c>
      <c r="AQH16" s="43">
        <v>27.122499999999999</v>
      </c>
      <c r="AQI16" s="43" t="s">
        <v>12707</v>
      </c>
      <c r="AQJ16" s="43" t="s">
        <v>12707</v>
      </c>
      <c r="AQK16" s="43" t="s">
        <v>12707</v>
      </c>
      <c r="AQL16" s="43">
        <v>50.16</v>
      </c>
      <c r="AQM16" s="43">
        <v>33.74</v>
      </c>
      <c r="AQN16" s="43">
        <v>25.684999999999999</v>
      </c>
      <c r="AQO16" s="43">
        <v>23.59</v>
      </c>
      <c r="AQP16" s="43">
        <v>24.184999999999999</v>
      </c>
      <c r="AQQ16" s="43">
        <v>26.56</v>
      </c>
      <c r="AQR16" s="43">
        <v>45.8</v>
      </c>
      <c r="AQS16" s="43">
        <v>7.76</v>
      </c>
      <c r="AQT16" s="43" t="s">
        <v>12707</v>
      </c>
      <c r="AQU16" s="43" t="s">
        <v>12707</v>
      </c>
      <c r="AQV16" s="43" t="s">
        <v>12707</v>
      </c>
      <c r="AQW16" s="43">
        <v>24.33</v>
      </c>
      <c r="AQX16" s="43">
        <v>34.330300000000001</v>
      </c>
      <c r="AQY16" s="43">
        <v>27.52</v>
      </c>
      <c r="AQZ16" s="43">
        <v>85.78</v>
      </c>
      <c r="ARA16" s="43" t="s">
        <v>12707</v>
      </c>
      <c r="ARB16" s="43">
        <v>43.93</v>
      </c>
      <c r="ARC16" s="43">
        <v>42.73</v>
      </c>
      <c r="ARD16" s="43">
        <v>66.38</v>
      </c>
      <c r="ARE16" s="43">
        <v>26.58</v>
      </c>
      <c r="ARF16" s="43">
        <v>30.21</v>
      </c>
      <c r="ARG16" s="43">
        <v>28.066199999999998</v>
      </c>
      <c r="ARH16" s="43" t="s">
        <v>12707</v>
      </c>
      <c r="ARI16" s="43" t="s">
        <v>12707</v>
      </c>
      <c r="ARJ16" s="43">
        <v>28.055299999999999</v>
      </c>
      <c r="ARK16" s="43">
        <v>31.4</v>
      </c>
      <c r="ARL16" s="43">
        <v>25.129799999999999</v>
      </c>
      <c r="ARM16" s="43">
        <v>32.29</v>
      </c>
      <c r="ARN16" s="43">
        <v>26.83</v>
      </c>
      <c r="ARO16" s="43">
        <v>29.05</v>
      </c>
      <c r="ARP16" s="43">
        <v>17.54</v>
      </c>
      <c r="ARQ16" s="43">
        <v>33.32</v>
      </c>
      <c r="ARR16" s="43">
        <v>26.341000000000001</v>
      </c>
      <c r="ARS16" s="43">
        <v>22.28</v>
      </c>
      <c r="ART16" s="43">
        <v>24.97</v>
      </c>
      <c r="ARU16" s="43">
        <v>18.688300000000002</v>
      </c>
      <c r="ARV16" s="43">
        <v>29.79</v>
      </c>
      <c r="ARW16" s="43">
        <v>30.96</v>
      </c>
      <c r="ARX16" s="43">
        <v>38.86</v>
      </c>
      <c r="ARY16" s="43" t="s">
        <v>12707</v>
      </c>
      <c r="ARZ16" s="43">
        <v>20.28</v>
      </c>
      <c r="ASA16" s="43">
        <v>21.76</v>
      </c>
      <c r="ASB16" s="43">
        <v>22.4634</v>
      </c>
      <c r="ASC16" s="43" t="s">
        <v>12707</v>
      </c>
      <c r="ASD16" s="43">
        <v>40.71</v>
      </c>
      <c r="ASE16" s="43">
        <v>17.120999999999999</v>
      </c>
      <c r="ASF16" s="43">
        <v>30.0395</v>
      </c>
      <c r="ASG16" s="43">
        <v>26.760200000000001</v>
      </c>
      <c r="ASH16" s="43" t="s">
        <v>12707</v>
      </c>
      <c r="ASI16" s="43" t="s">
        <v>12707</v>
      </c>
      <c r="ASJ16" s="43" t="s">
        <v>12707</v>
      </c>
      <c r="ASK16" s="43" t="s">
        <v>12707</v>
      </c>
      <c r="ASL16" s="43" t="s">
        <v>12707</v>
      </c>
      <c r="ASM16" s="43" t="s">
        <v>12707</v>
      </c>
      <c r="ASN16" s="43" t="s">
        <v>12707</v>
      </c>
      <c r="ASO16" s="43" t="s">
        <v>12707</v>
      </c>
      <c r="ASP16" s="43" t="s">
        <v>12707</v>
      </c>
      <c r="ASQ16" s="43" t="s">
        <v>12707</v>
      </c>
      <c r="ASR16" s="43" t="s">
        <v>12707</v>
      </c>
      <c r="ASS16" s="43" t="s">
        <v>12707</v>
      </c>
      <c r="AST16" s="43" t="s">
        <v>12707</v>
      </c>
      <c r="ASU16" s="43" t="s">
        <v>12707</v>
      </c>
      <c r="ASV16" s="43" t="s">
        <v>12707</v>
      </c>
      <c r="ASW16" s="43" t="s">
        <v>12707</v>
      </c>
      <c r="ASX16" s="43" t="s">
        <v>12707</v>
      </c>
      <c r="ASY16" s="43" t="s">
        <v>12707</v>
      </c>
      <c r="ASZ16" s="43">
        <v>27.762</v>
      </c>
      <c r="ATA16" s="43" t="s">
        <v>12707</v>
      </c>
      <c r="ATB16" s="43">
        <v>15.040699999999999</v>
      </c>
      <c r="ATC16" s="43">
        <v>17.179200000000002</v>
      </c>
      <c r="ATD16" s="43">
        <v>30.17</v>
      </c>
      <c r="ATE16" s="43" t="s">
        <v>12707</v>
      </c>
      <c r="ATF16" s="43" t="s">
        <v>12707</v>
      </c>
      <c r="ATG16" s="43" t="s">
        <v>12707</v>
      </c>
      <c r="ATH16" s="43" t="s">
        <v>12707</v>
      </c>
      <c r="ATI16" s="43">
        <v>99.28</v>
      </c>
      <c r="ATJ16" s="43">
        <v>52</v>
      </c>
      <c r="ATK16" s="43" t="s">
        <v>12707</v>
      </c>
      <c r="ATL16" s="43">
        <v>49.197899999999997</v>
      </c>
      <c r="ATM16" s="43" t="s">
        <v>12707</v>
      </c>
      <c r="ATN16" s="43" t="s">
        <v>12707</v>
      </c>
      <c r="ATO16" s="43" t="s">
        <v>12707</v>
      </c>
      <c r="ATP16" s="43" t="s">
        <v>12707</v>
      </c>
      <c r="ATQ16" s="43">
        <v>32.168100000000003</v>
      </c>
      <c r="ATR16" s="43">
        <v>50.898000000000003</v>
      </c>
      <c r="ATS16" s="43">
        <v>27.569900000000001</v>
      </c>
      <c r="ATT16" s="43">
        <v>40.93</v>
      </c>
      <c r="ATU16" s="43">
        <v>22.93</v>
      </c>
      <c r="ATV16" s="43" t="s">
        <v>12707</v>
      </c>
      <c r="ATW16" s="43">
        <v>18.88</v>
      </c>
      <c r="ATX16" s="43">
        <v>31.3</v>
      </c>
      <c r="ATY16" s="43">
        <v>49.6</v>
      </c>
      <c r="ATZ16" s="43">
        <v>18.850000000000001</v>
      </c>
      <c r="AUA16" s="43">
        <v>22.99</v>
      </c>
      <c r="AUB16" s="43">
        <v>85.92</v>
      </c>
      <c r="AUC16" s="43" t="s">
        <v>12707</v>
      </c>
      <c r="AUD16" s="43">
        <v>91.739800000000002</v>
      </c>
      <c r="AUE16" s="43" t="s">
        <v>12707</v>
      </c>
      <c r="AUF16" s="43">
        <v>67.859499999999997</v>
      </c>
      <c r="AUG16" s="43">
        <v>23.17</v>
      </c>
      <c r="AUH16" s="43">
        <v>49.534999999999997</v>
      </c>
      <c r="AUI16" s="43">
        <v>36.92</v>
      </c>
      <c r="AUJ16" s="43">
        <v>47.64</v>
      </c>
      <c r="AUK16" s="43">
        <v>24.2</v>
      </c>
      <c r="AUL16" s="43">
        <v>56.22</v>
      </c>
      <c r="AUM16" s="43">
        <v>21.51</v>
      </c>
      <c r="AUN16" s="43">
        <v>100.15</v>
      </c>
      <c r="AUO16" s="43">
        <v>50.439</v>
      </c>
      <c r="AUP16" s="43">
        <v>52.95</v>
      </c>
      <c r="AUQ16" s="43">
        <v>24.14</v>
      </c>
      <c r="AUR16" s="43">
        <v>52.3399</v>
      </c>
      <c r="AUS16" s="43" t="s">
        <v>12707</v>
      </c>
      <c r="AUT16" s="43">
        <v>68.61</v>
      </c>
      <c r="AUU16" s="43">
        <v>64.510000000000005</v>
      </c>
      <c r="AUV16" s="43">
        <v>52.01</v>
      </c>
      <c r="AUW16" s="43">
        <v>12.47</v>
      </c>
      <c r="AUX16" s="43">
        <v>110.49</v>
      </c>
      <c r="AUY16" s="43" t="s">
        <v>12707</v>
      </c>
      <c r="AUZ16" s="43">
        <v>24.6</v>
      </c>
      <c r="AVA16" s="43">
        <v>24.35</v>
      </c>
      <c r="AVB16" s="43">
        <v>23.53</v>
      </c>
      <c r="AVC16" s="43">
        <v>24.4</v>
      </c>
      <c r="AVD16" s="43" t="s">
        <v>12707</v>
      </c>
      <c r="AVE16" s="43">
        <v>25.62</v>
      </c>
      <c r="AVF16" s="43">
        <v>25.91</v>
      </c>
      <c r="AVG16" s="43">
        <v>25.56</v>
      </c>
      <c r="AVH16" s="43" t="s">
        <v>12707</v>
      </c>
      <c r="AVI16" s="43">
        <v>25.09</v>
      </c>
      <c r="AVJ16" s="43">
        <v>24.83</v>
      </c>
      <c r="AVK16" s="43">
        <v>24.75</v>
      </c>
      <c r="AVL16" s="43">
        <v>24.99</v>
      </c>
      <c r="AVM16" s="43">
        <v>24.32</v>
      </c>
      <c r="AVN16" s="43">
        <v>24.24</v>
      </c>
      <c r="AVO16" s="43">
        <v>24.21</v>
      </c>
      <c r="AVP16" s="43">
        <v>23.92</v>
      </c>
      <c r="AVQ16" s="43">
        <v>23.785</v>
      </c>
      <c r="AVR16" s="43">
        <v>23.201499999999999</v>
      </c>
      <c r="AVS16" s="43">
        <v>32.96</v>
      </c>
      <c r="AVT16" s="43" t="s">
        <v>12707</v>
      </c>
      <c r="AVU16" s="43" t="s">
        <v>12707</v>
      </c>
      <c r="AVV16" s="43">
        <v>27.2</v>
      </c>
      <c r="AVW16" s="43">
        <v>25.435099999999998</v>
      </c>
      <c r="AVX16" s="43">
        <v>25.4</v>
      </c>
      <c r="AVY16" s="43">
        <v>25.35</v>
      </c>
      <c r="AVZ16" s="43">
        <v>25.4</v>
      </c>
      <c r="AWA16" s="43">
        <v>25.484999999999999</v>
      </c>
      <c r="AWB16" s="43">
        <v>24.96</v>
      </c>
      <c r="AWC16" s="43">
        <v>34.005000000000003</v>
      </c>
      <c r="AWD16" s="43">
        <v>51.56</v>
      </c>
      <c r="AWE16" s="43">
        <v>28.7273</v>
      </c>
      <c r="AWF16" s="43">
        <v>96.06</v>
      </c>
      <c r="AWG16" s="43" t="s">
        <v>12707</v>
      </c>
      <c r="AWH16" s="43">
        <v>9.2100000000000009</v>
      </c>
      <c r="AWI16" s="43" t="s">
        <v>12707</v>
      </c>
      <c r="AWJ16" s="43">
        <v>15.319800000000001</v>
      </c>
      <c r="AWK16" s="43">
        <v>29.09</v>
      </c>
      <c r="AWL16" s="43">
        <v>50.07</v>
      </c>
      <c r="AWM16" s="43">
        <v>59.572400000000002</v>
      </c>
      <c r="AWN16" s="43">
        <v>58.61</v>
      </c>
      <c r="AWO16" s="43">
        <v>28.7822</v>
      </c>
      <c r="AWP16" s="43">
        <v>24.1433</v>
      </c>
      <c r="AWQ16" s="43">
        <v>30.88</v>
      </c>
      <c r="AWR16" s="43">
        <v>33.39</v>
      </c>
      <c r="AWS16" s="43">
        <v>28.4</v>
      </c>
      <c r="AWT16" s="43">
        <v>28.11</v>
      </c>
      <c r="AWU16" s="43">
        <v>124.64</v>
      </c>
      <c r="AWV16" s="43">
        <v>33.380000000000003</v>
      </c>
      <c r="AWW16" s="43">
        <v>22.68</v>
      </c>
      <c r="AWX16" s="43" t="s">
        <v>12707</v>
      </c>
      <c r="AWY16" s="43">
        <v>101.43</v>
      </c>
      <c r="AWZ16" s="43">
        <v>66.63</v>
      </c>
      <c r="AXA16" s="43">
        <v>119.28</v>
      </c>
      <c r="AXB16" s="43" t="s">
        <v>12707</v>
      </c>
      <c r="AXC16" s="43" t="s">
        <v>12707</v>
      </c>
      <c r="AXD16" s="43" t="s">
        <v>12707</v>
      </c>
      <c r="AXE16" s="43" t="s">
        <v>12707</v>
      </c>
      <c r="AXF16" s="43">
        <v>55.7</v>
      </c>
      <c r="AXG16" s="43">
        <v>73.790000000000006</v>
      </c>
      <c r="AXH16" s="43" t="s">
        <v>12707</v>
      </c>
      <c r="AXI16" s="43">
        <v>50.44</v>
      </c>
      <c r="AXJ16" s="43">
        <v>59.64</v>
      </c>
      <c r="AXK16" s="43">
        <v>47.17</v>
      </c>
      <c r="AXL16" s="43">
        <v>36.72</v>
      </c>
      <c r="AXM16" s="43" t="s">
        <v>12707</v>
      </c>
      <c r="AXN16" s="43">
        <v>41.11</v>
      </c>
      <c r="AXO16" s="43">
        <v>30.07</v>
      </c>
      <c r="AXP16" s="43">
        <v>49.81</v>
      </c>
      <c r="AXQ16" s="43">
        <v>35.880000000000003</v>
      </c>
      <c r="AXR16" s="43" t="s">
        <v>12707</v>
      </c>
      <c r="AXS16" s="43">
        <v>22.36</v>
      </c>
      <c r="AXT16" s="43">
        <v>36.85</v>
      </c>
      <c r="AXU16" s="43">
        <v>47.79</v>
      </c>
      <c r="AXV16" s="43">
        <v>23.27</v>
      </c>
      <c r="AXW16" s="43">
        <v>42.96</v>
      </c>
      <c r="AXX16" s="43">
        <v>74.72</v>
      </c>
      <c r="AXY16" s="43">
        <v>23.97</v>
      </c>
      <c r="AXZ16" s="43">
        <v>199.3</v>
      </c>
      <c r="AYA16" s="43">
        <v>53.49</v>
      </c>
      <c r="AYB16" s="43">
        <v>49.19</v>
      </c>
      <c r="AYC16" s="43">
        <v>57.0792</v>
      </c>
      <c r="AYD16" s="43" t="s">
        <v>12707</v>
      </c>
      <c r="AYE16" s="43" t="s">
        <v>12707</v>
      </c>
      <c r="AYF16" s="43" t="s">
        <v>12707</v>
      </c>
      <c r="AYG16" s="43">
        <v>191.29</v>
      </c>
      <c r="AYH16" s="43">
        <v>48.89</v>
      </c>
      <c r="AYI16" s="43" t="s">
        <v>12707</v>
      </c>
      <c r="AYJ16" s="43">
        <v>32.630000000000003</v>
      </c>
      <c r="AYK16" s="43">
        <v>155.14500000000001</v>
      </c>
      <c r="AYL16" s="43">
        <v>180.02</v>
      </c>
      <c r="AYM16" s="43">
        <v>205.26</v>
      </c>
      <c r="AYN16" s="43" t="s">
        <v>12707</v>
      </c>
      <c r="AYO16" s="43">
        <v>24.61</v>
      </c>
      <c r="AYP16" s="43" t="s">
        <v>12707</v>
      </c>
      <c r="AYQ16" s="43">
        <v>199.43</v>
      </c>
      <c r="AYR16" s="43">
        <v>164.81</v>
      </c>
      <c r="AYS16" s="43">
        <v>231.06</v>
      </c>
      <c r="AYT16" s="43" t="s">
        <v>12707</v>
      </c>
      <c r="AYU16" s="43">
        <v>85.23</v>
      </c>
      <c r="AYV16" s="43">
        <v>166.5</v>
      </c>
      <c r="AYW16" s="43">
        <v>192.97</v>
      </c>
      <c r="AYX16" s="43" t="s">
        <v>12707</v>
      </c>
      <c r="AYY16" s="43" t="s">
        <v>12707</v>
      </c>
      <c r="AYZ16" s="43">
        <v>30.37</v>
      </c>
      <c r="AZA16" s="43">
        <v>59.55</v>
      </c>
      <c r="AZB16" s="43">
        <v>28.96</v>
      </c>
      <c r="AZC16" s="43">
        <v>18.32</v>
      </c>
      <c r="AZD16" s="43">
        <v>30.8</v>
      </c>
      <c r="AZE16" s="43">
        <v>47.683900000000001</v>
      </c>
      <c r="AZF16" s="43">
        <v>31.07</v>
      </c>
      <c r="AZG16" s="43">
        <v>47.11</v>
      </c>
      <c r="AZH16" s="43">
        <v>33.92</v>
      </c>
      <c r="AZI16" s="43">
        <v>31.806699999999999</v>
      </c>
      <c r="AZJ16" s="43">
        <v>78.650000000000006</v>
      </c>
      <c r="AZK16" s="43">
        <v>35.71</v>
      </c>
      <c r="AZL16" s="43" t="s">
        <v>12707</v>
      </c>
      <c r="AZM16" s="43" t="s">
        <v>12707</v>
      </c>
      <c r="AZN16" s="43">
        <v>27.84</v>
      </c>
      <c r="AZO16" s="43">
        <v>32.875700000000002</v>
      </c>
      <c r="AZP16" s="43" t="s">
        <v>12707</v>
      </c>
      <c r="AZQ16" s="43">
        <v>40.351799999999997</v>
      </c>
      <c r="AZR16" s="43" t="s">
        <v>12707</v>
      </c>
      <c r="AZS16" s="43">
        <v>29.3</v>
      </c>
      <c r="AZT16" s="43">
        <v>13.17</v>
      </c>
      <c r="AZU16" s="43" t="s">
        <v>12707</v>
      </c>
      <c r="AZV16" s="43">
        <v>10.3949</v>
      </c>
      <c r="AZW16" s="43">
        <v>47.51</v>
      </c>
      <c r="AZX16" s="43">
        <v>60.31</v>
      </c>
      <c r="AZY16" s="43" t="s">
        <v>12707</v>
      </c>
      <c r="AZZ16" s="43">
        <v>39.93</v>
      </c>
      <c r="BAA16" s="43">
        <v>39.9176</v>
      </c>
      <c r="BAB16" s="43">
        <v>54.96</v>
      </c>
      <c r="BAC16" s="43">
        <v>22.59</v>
      </c>
      <c r="BAD16" s="43">
        <v>17.72</v>
      </c>
      <c r="BAE16" s="43">
        <v>44.47</v>
      </c>
      <c r="BAF16" s="43">
        <v>38.44</v>
      </c>
      <c r="BAG16" s="43" t="s">
        <v>12707</v>
      </c>
      <c r="BAH16" s="43">
        <v>34.71</v>
      </c>
      <c r="BAI16" s="43">
        <v>30.94</v>
      </c>
      <c r="BAJ16" s="43">
        <v>23.57</v>
      </c>
      <c r="BAK16" s="43">
        <v>46.03</v>
      </c>
      <c r="BAL16" s="43">
        <v>17.074999999999999</v>
      </c>
      <c r="BAM16" s="43">
        <v>17.798999999999999</v>
      </c>
      <c r="BAN16" s="43">
        <v>24.25</v>
      </c>
      <c r="BAO16" s="43">
        <v>25.58</v>
      </c>
      <c r="BAP16" s="43">
        <v>31.156199999999998</v>
      </c>
      <c r="BAQ16" s="43">
        <v>27.616800000000001</v>
      </c>
      <c r="BAR16" s="43" t="s">
        <v>12707</v>
      </c>
      <c r="BAS16" s="43">
        <v>29.97</v>
      </c>
      <c r="BAT16" s="43" t="s">
        <v>12707</v>
      </c>
      <c r="BAU16" s="43">
        <v>23.31</v>
      </c>
      <c r="BAV16" s="43">
        <v>49.989899999999999</v>
      </c>
      <c r="BAW16" s="43">
        <v>33.21</v>
      </c>
      <c r="BAX16" s="43">
        <v>83.174999999999997</v>
      </c>
      <c r="BAY16" s="43">
        <v>28.9437</v>
      </c>
      <c r="BAZ16" s="43">
        <v>32.24</v>
      </c>
      <c r="BBA16" s="43">
        <v>25.6</v>
      </c>
      <c r="BBB16" s="43">
        <v>48.96</v>
      </c>
      <c r="BBC16" s="43">
        <v>28.0501</v>
      </c>
      <c r="BBD16" s="43">
        <v>201.21</v>
      </c>
      <c r="BBE16" s="43">
        <v>39.43</v>
      </c>
      <c r="BBF16" s="43">
        <v>58.27</v>
      </c>
      <c r="BBG16" s="43">
        <v>35.408000000000001</v>
      </c>
      <c r="BBH16" s="43" t="s">
        <v>12707</v>
      </c>
      <c r="BBI16" s="43" t="s">
        <v>12707</v>
      </c>
      <c r="BBJ16" s="43" t="s">
        <v>12707</v>
      </c>
      <c r="BBK16" s="43" t="s">
        <v>12707</v>
      </c>
      <c r="BBL16" s="43">
        <v>23.495000000000001</v>
      </c>
      <c r="BBM16" s="43">
        <v>24.68</v>
      </c>
      <c r="BBN16" s="43">
        <v>24.4801</v>
      </c>
      <c r="BBO16" s="43">
        <v>64.03</v>
      </c>
      <c r="BBP16" s="43" t="s">
        <v>12707</v>
      </c>
      <c r="BBQ16" s="43">
        <v>49.13</v>
      </c>
      <c r="BBR16" s="43">
        <v>58.78</v>
      </c>
      <c r="BBS16" s="43">
        <v>54.8</v>
      </c>
      <c r="BBT16" s="43">
        <v>32.350499999999997</v>
      </c>
      <c r="BBU16" s="43">
        <v>112.53</v>
      </c>
      <c r="BBV16" s="43">
        <v>26.34</v>
      </c>
      <c r="BBW16" s="43" t="s">
        <v>12707</v>
      </c>
      <c r="BBX16" s="43">
        <v>142.81</v>
      </c>
      <c r="BBY16" s="43">
        <v>134.52000000000001</v>
      </c>
      <c r="BBZ16" s="43">
        <v>38</v>
      </c>
      <c r="BCA16" s="43">
        <v>126.095</v>
      </c>
      <c r="BCB16" s="43">
        <v>279.92</v>
      </c>
      <c r="BCC16" s="43">
        <v>167.11</v>
      </c>
      <c r="BCD16" s="43">
        <v>155.1</v>
      </c>
      <c r="BCE16" s="43">
        <v>106.9</v>
      </c>
      <c r="BCF16" s="43">
        <v>123.52</v>
      </c>
      <c r="BCG16" s="43">
        <v>147.11000000000001</v>
      </c>
      <c r="BCH16" s="43">
        <v>64.260000000000005</v>
      </c>
      <c r="BCI16" s="43">
        <v>166.87</v>
      </c>
      <c r="BCJ16" s="43">
        <v>133.41999999999999</v>
      </c>
      <c r="BCK16" s="43">
        <v>210.08</v>
      </c>
      <c r="BCL16" s="43">
        <v>131.08000000000001</v>
      </c>
      <c r="BCM16" s="43">
        <v>216.36</v>
      </c>
      <c r="BCN16" s="43">
        <v>89.36</v>
      </c>
      <c r="BCO16" s="43">
        <v>165.59</v>
      </c>
      <c r="BCP16" s="43">
        <v>51.829799999999999</v>
      </c>
      <c r="BCQ16" s="43">
        <v>79.89</v>
      </c>
      <c r="BCR16" s="43">
        <v>37.590000000000003</v>
      </c>
      <c r="BCS16" s="43">
        <v>67.95</v>
      </c>
      <c r="BCT16" s="43">
        <v>57.59</v>
      </c>
      <c r="BCU16" s="43">
        <v>171.41</v>
      </c>
      <c r="BCV16" s="43">
        <v>55.61</v>
      </c>
      <c r="BCW16" s="43">
        <v>63.16</v>
      </c>
      <c r="BCX16" s="43">
        <v>196.4</v>
      </c>
      <c r="BCY16" s="43" t="s">
        <v>12707</v>
      </c>
      <c r="BCZ16" s="43">
        <v>41.96</v>
      </c>
      <c r="BDA16" s="43">
        <v>120.73</v>
      </c>
      <c r="BDB16" s="43">
        <v>135.43</v>
      </c>
      <c r="BDC16" s="43">
        <v>181.58</v>
      </c>
      <c r="BDD16" s="43">
        <v>150.6</v>
      </c>
      <c r="BDE16" s="43">
        <v>119.13</v>
      </c>
      <c r="BDF16" s="43">
        <v>24.58</v>
      </c>
      <c r="BDG16" s="43">
        <v>102.85</v>
      </c>
      <c r="BDH16" s="43">
        <v>78.23</v>
      </c>
      <c r="BDI16" s="43">
        <v>198.77</v>
      </c>
      <c r="BDJ16" s="43" t="s">
        <v>12707</v>
      </c>
      <c r="BDK16" s="43">
        <v>185.54</v>
      </c>
      <c r="BDL16" s="43">
        <v>139.53</v>
      </c>
      <c r="BDM16" s="43">
        <v>27.69</v>
      </c>
      <c r="BDN16" s="43" t="s">
        <v>12707</v>
      </c>
      <c r="BDO16" s="43">
        <v>49.38</v>
      </c>
      <c r="BDP16" s="43" t="s">
        <v>12707</v>
      </c>
      <c r="BDQ16" s="43">
        <v>30.6404</v>
      </c>
      <c r="BDR16" s="43" t="s">
        <v>12707</v>
      </c>
      <c r="BDS16" s="43" t="s">
        <v>12707</v>
      </c>
      <c r="BDT16" s="43" t="s">
        <v>12707</v>
      </c>
      <c r="BDU16" s="43" t="s">
        <v>12707</v>
      </c>
      <c r="BDV16" s="43" t="s">
        <v>12707</v>
      </c>
      <c r="BDW16" s="43" t="s">
        <v>12707</v>
      </c>
      <c r="BDX16" s="43">
        <v>28.79</v>
      </c>
      <c r="BDY16" s="43">
        <v>35.93</v>
      </c>
      <c r="BDZ16" s="43">
        <v>32.704999999999998</v>
      </c>
      <c r="BEA16" s="43">
        <v>30.61</v>
      </c>
      <c r="BEB16" s="43">
        <v>32.340000000000003</v>
      </c>
      <c r="BEC16" s="43">
        <v>37.770000000000003</v>
      </c>
      <c r="BED16" s="43">
        <v>32.933300000000003</v>
      </c>
      <c r="BEE16" s="43">
        <v>35.880000000000003</v>
      </c>
      <c r="BEF16" s="43">
        <v>36.25</v>
      </c>
      <c r="BEG16" s="43">
        <v>35.799999999999997</v>
      </c>
      <c r="BEH16" s="43">
        <v>24.93</v>
      </c>
      <c r="BEI16" s="43">
        <v>47.25</v>
      </c>
      <c r="BEJ16" s="43">
        <v>26.4</v>
      </c>
      <c r="BEK16" s="43" t="s">
        <v>12707</v>
      </c>
      <c r="BEL16" s="43" t="s">
        <v>12707</v>
      </c>
      <c r="BEM16" s="43" t="s">
        <v>12707</v>
      </c>
      <c r="BEN16" s="43" t="s">
        <v>12707</v>
      </c>
      <c r="BEO16" s="43" t="s">
        <v>12707</v>
      </c>
      <c r="BEP16" s="43" t="s">
        <v>12707</v>
      </c>
      <c r="BEQ16" s="43" t="s">
        <v>12707</v>
      </c>
      <c r="BER16" s="43" t="s">
        <v>12707</v>
      </c>
      <c r="BES16" s="43" t="s">
        <v>12707</v>
      </c>
      <c r="BET16" s="43" t="s">
        <v>12707</v>
      </c>
      <c r="BEU16" s="43" t="s">
        <v>12707</v>
      </c>
      <c r="BEV16" s="43" t="s">
        <v>12707</v>
      </c>
      <c r="BEW16" s="43" t="s">
        <v>12707</v>
      </c>
      <c r="BEX16" s="43" t="s">
        <v>12707</v>
      </c>
      <c r="BEY16" s="43" t="s">
        <v>12707</v>
      </c>
      <c r="BEZ16" s="43" t="s">
        <v>12707</v>
      </c>
      <c r="BFA16" s="43" t="s">
        <v>12707</v>
      </c>
      <c r="BFB16" s="43" t="s">
        <v>12707</v>
      </c>
      <c r="BFC16" s="43" t="s">
        <v>12707</v>
      </c>
      <c r="BFD16" s="43" t="s">
        <v>12707</v>
      </c>
      <c r="BFE16" s="43">
        <v>158.82</v>
      </c>
      <c r="BFF16" s="43">
        <v>177.3</v>
      </c>
      <c r="BFG16" s="43">
        <v>104.06</v>
      </c>
      <c r="BFH16" s="43">
        <v>187.16</v>
      </c>
      <c r="BFI16" s="43">
        <v>224.81</v>
      </c>
      <c r="BFJ16" s="43">
        <v>161.97</v>
      </c>
      <c r="BFK16" s="43">
        <v>182.74600000000001</v>
      </c>
      <c r="BFL16" s="43">
        <v>201.9</v>
      </c>
      <c r="BFM16" s="43">
        <v>154.9</v>
      </c>
      <c r="BFN16" s="43" t="s">
        <v>12707</v>
      </c>
      <c r="BFO16" s="43">
        <v>35.85</v>
      </c>
      <c r="BFP16" s="43" t="s">
        <v>12707</v>
      </c>
      <c r="BFQ16" s="43">
        <v>14.15</v>
      </c>
      <c r="BFR16" s="43" t="s">
        <v>12707</v>
      </c>
      <c r="BFS16" s="43">
        <v>29.31</v>
      </c>
      <c r="BFT16" s="43">
        <v>56.850099999999998</v>
      </c>
      <c r="BFU16" s="43">
        <v>61.210099999999997</v>
      </c>
      <c r="BFV16" s="43">
        <v>50.007100000000001</v>
      </c>
      <c r="BFW16" s="43">
        <v>62.71</v>
      </c>
      <c r="BFX16" s="43">
        <v>25.19</v>
      </c>
      <c r="BFY16" s="43">
        <v>49.92</v>
      </c>
      <c r="BFZ16" s="43">
        <v>30.5974</v>
      </c>
      <c r="BGA16" s="43">
        <v>60.41</v>
      </c>
      <c r="BGB16" s="43">
        <v>65.900999999999996</v>
      </c>
      <c r="BGC16" s="43">
        <v>70.33</v>
      </c>
      <c r="BGD16" s="43">
        <v>29.744599999999998</v>
      </c>
      <c r="BGE16" s="43" t="s">
        <v>12707</v>
      </c>
      <c r="BGF16" s="43">
        <v>75.62</v>
      </c>
      <c r="BGG16" s="43" t="s">
        <v>12707</v>
      </c>
      <c r="BGH16" s="43" t="s">
        <v>12707</v>
      </c>
      <c r="BGI16" s="43">
        <v>31.754999999999999</v>
      </c>
      <c r="BGJ16" s="43">
        <v>50.13</v>
      </c>
      <c r="BGK16" s="43">
        <v>72.27</v>
      </c>
      <c r="BGL16" s="43" t="s">
        <v>12707</v>
      </c>
      <c r="BGM16" s="43">
        <v>65.741</v>
      </c>
      <c r="BGN16" s="43" t="s">
        <v>12707</v>
      </c>
      <c r="BGO16" s="43" t="s">
        <v>12707</v>
      </c>
      <c r="BGP16" s="43">
        <v>43.61</v>
      </c>
      <c r="BGQ16" s="43">
        <v>41.45</v>
      </c>
      <c r="BGR16" s="43">
        <v>25.02</v>
      </c>
      <c r="BGS16" s="43" t="s">
        <v>12707</v>
      </c>
      <c r="BGT16" s="43" t="s">
        <v>12707</v>
      </c>
      <c r="BGU16" s="43">
        <v>47.86</v>
      </c>
      <c r="BGV16" s="43" t="s">
        <v>12707</v>
      </c>
      <c r="BGW16" s="43" t="s">
        <v>12707</v>
      </c>
      <c r="BGX16" s="43">
        <v>33.340000000000003</v>
      </c>
      <c r="BGY16" s="43">
        <v>49.83</v>
      </c>
      <c r="BGZ16" s="43">
        <v>56.19</v>
      </c>
      <c r="BHA16" s="43" t="s">
        <v>12707</v>
      </c>
      <c r="BHB16" s="43">
        <v>23.59</v>
      </c>
      <c r="BHC16" s="43" t="s">
        <v>12707</v>
      </c>
      <c r="BHD16" s="43">
        <v>61.746000000000002</v>
      </c>
      <c r="BHE16" s="43">
        <v>60.36</v>
      </c>
      <c r="BHF16" s="43" t="s">
        <v>12707</v>
      </c>
      <c r="BHG16" s="43">
        <v>34.128399999999999</v>
      </c>
      <c r="BHH16" s="43">
        <v>61.616</v>
      </c>
      <c r="BHI16" s="43">
        <v>36.729999999999997</v>
      </c>
      <c r="BHJ16" s="43">
        <v>26.21</v>
      </c>
      <c r="BHK16" s="43">
        <v>36.15</v>
      </c>
      <c r="BHL16" s="43">
        <v>30.96</v>
      </c>
      <c r="BHM16" s="43">
        <v>35.156700000000001</v>
      </c>
      <c r="BHN16" s="43" t="s">
        <v>12707</v>
      </c>
      <c r="BHO16" s="43" t="s">
        <v>12707</v>
      </c>
      <c r="BHP16" s="43">
        <v>42.49</v>
      </c>
      <c r="BHQ16" s="43">
        <v>17.22</v>
      </c>
      <c r="BHR16" s="43">
        <v>38.31</v>
      </c>
      <c r="BHS16" s="43">
        <v>30.143000000000001</v>
      </c>
      <c r="BHT16" s="43">
        <v>50.48</v>
      </c>
      <c r="BHU16" s="43" t="s">
        <v>12707</v>
      </c>
      <c r="BHV16" s="43">
        <v>64.33</v>
      </c>
      <c r="BHW16" s="43">
        <v>20.350000000000001</v>
      </c>
      <c r="BHX16" s="43">
        <v>19.82</v>
      </c>
      <c r="BHY16" s="43">
        <v>17.190000000000001</v>
      </c>
      <c r="BHZ16" s="43">
        <v>66.409000000000006</v>
      </c>
      <c r="BIA16" s="43">
        <v>31</v>
      </c>
      <c r="BIB16" s="43" t="s">
        <v>12707</v>
      </c>
      <c r="BIC16" s="43">
        <v>65.28</v>
      </c>
      <c r="BID16" s="43">
        <v>43.21</v>
      </c>
      <c r="BIE16" s="43">
        <v>49.31</v>
      </c>
      <c r="BIF16" s="43">
        <v>24.85</v>
      </c>
      <c r="BIG16" s="43">
        <v>25.69</v>
      </c>
      <c r="BIH16" s="43">
        <v>102.09</v>
      </c>
      <c r="BII16" s="43">
        <v>21.84</v>
      </c>
      <c r="BIJ16" s="43" t="s">
        <v>12707</v>
      </c>
      <c r="BIK16" s="43" t="s">
        <v>12707</v>
      </c>
      <c r="BIL16" s="43">
        <v>15.59</v>
      </c>
      <c r="BIM16" s="43">
        <v>20.269400000000001</v>
      </c>
      <c r="BIN16" s="43" t="s">
        <v>12707</v>
      </c>
      <c r="BIO16" s="43" t="s">
        <v>12707</v>
      </c>
      <c r="BIP16" s="43" t="s">
        <v>12707</v>
      </c>
      <c r="BIQ16" s="43">
        <v>51.02</v>
      </c>
      <c r="BIR16" s="43" t="s">
        <v>12707</v>
      </c>
      <c r="BIS16" s="43" t="s">
        <v>12707</v>
      </c>
      <c r="BIT16" s="43">
        <v>24.53</v>
      </c>
      <c r="BIU16" s="43">
        <v>99.56</v>
      </c>
      <c r="BIV16" s="43">
        <v>33.619999999999997</v>
      </c>
      <c r="BIW16" s="43">
        <v>39.24</v>
      </c>
      <c r="BIX16" s="43" t="s">
        <v>12707</v>
      </c>
      <c r="BIY16" s="43" t="s">
        <v>12707</v>
      </c>
      <c r="BIZ16" s="43">
        <v>45.2</v>
      </c>
      <c r="BJA16" s="43" t="s">
        <v>12707</v>
      </c>
      <c r="BJB16" s="43" t="s">
        <v>12707</v>
      </c>
      <c r="BJC16" s="43">
        <v>91.834999999999994</v>
      </c>
      <c r="BJD16" s="43" t="s">
        <v>12707</v>
      </c>
      <c r="BJE16" s="43" t="s">
        <v>12707</v>
      </c>
      <c r="BJF16" s="43" t="s">
        <v>12707</v>
      </c>
      <c r="BJG16" s="43">
        <v>34.020000000000003</v>
      </c>
      <c r="BJH16" s="43">
        <v>49.763300000000001</v>
      </c>
      <c r="BJI16" s="43" t="s">
        <v>12707</v>
      </c>
      <c r="BJJ16" s="43" t="s">
        <v>12707</v>
      </c>
      <c r="BJK16" s="43" t="s">
        <v>12707</v>
      </c>
      <c r="BJL16" s="43" t="s">
        <v>12707</v>
      </c>
      <c r="BJM16" s="43">
        <v>51.19</v>
      </c>
      <c r="BJN16" s="43">
        <v>16.68</v>
      </c>
      <c r="BJO16" s="43">
        <v>20.92</v>
      </c>
      <c r="BJP16" s="43">
        <v>91</v>
      </c>
      <c r="BJQ16" s="43" t="s">
        <v>12707</v>
      </c>
      <c r="BJR16" s="43" t="s">
        <v>12707</v>
      </c>
      <c r="BJS16" s="43">
        <v>114.29</v>
      </c>
      <c r="BJT16" s="43" t="s">
        <v>12707</v>
      </c>
      <c r="BJU16" s="43">
        <v>96.159899999999993</v>
      </c>
      <c r="BJV16" s="43" t="s">
        <v>12707</v>
      </c>
      <c r="BJW16" s="43">
        <v>23.72</v>
      </c>
      <c r="BJX16" s="43">
        <v>32.49</v>
      </c>
      <c r="BJY16" s="43">
        <v>33.159999999999997</v>
      </c>
      <c r="BJZ16" s="43" t="s">
        <v>12707</v>
      </c>
      <c r="BKA16" s="43" t="s">
        <v>12707</v>
      </c>
      <c r="BKB16" s="43">
        <v>42.1</v>
      </c>
      <c r="BKC16" s="43">
        <v>15</v>
      </c>
      <c r="BKD16" s="43">
        <v>37.78</v>
      </c>
      <c r="BKE16" s="43">
        <v>65.97</v>
      </c>
      <c r="BKF16" s="43">
        <v>31.73</v>
      </c>
      <c r="BKG16" s="43">
        <v>29.650099999999998</v>
      </c>
      <c r="BKH16" s="43">
        <v>28.087800000000001</v>
      </c>
      <c r="BKI16" s="43">
        <v>27.251300000000001</v>
      </c>
      <c r="BKJ16" s="43">
        <v>28.03</v>
      </c>
      <c r="BKK16" s="43">
        <v>10.975999999999999</v>
      </c>
      <c r="BKL16" s="43" t="s">
        <v>12707</v>
      </c>
      <c r="BKM16" s="43">
        <v>27.010899999999999</v>
      </c>
      <c r="BKN16" s="43" t="s">
        <v>12707</v>
      </c>
      <c r="BKO16" s="43" t="s">
        <v>12707</v>
      </c>
      <c r="BKP16" s="43">
        <v>33.39</v>
      </c>
      <c r="BKQ16" s="43">
        <v>33</v>
      </c>
      <c r="BKR16" s="43" t="s">
        <v>12707</v>
      </c>
      <c r="BKS16" s="43" t="s">
        <v>12707</v>
      </c>
      <c r="BKT16" s="43">
        <v>24.625499999999999</v>
      </c>
      <c r="BKU16" s="43">
        <v>103.38</v>
      </c>
      <c r="BKV16" s="43">
        <v>25.2074</v>
      </c>
      <c r="BKW16" s="43">
        <v>23.04</v>
      </c>
      <c r="BKX16" s="43">
        <v>17.825600000000001</v>
      </c>
      <c r="BKY16" s="43" t="s">
        <v>12707</v>
      </c>
      <c r="BKZ16" s="43">
        <v>70.48</v>
      </c>
      <c r="BLA16" s="43">
        <v>26.64</v>
      </c>
      <c r="BLB16" s="43" t="s">
        <v>12707</v>
      </c>
      <c r="BLC16" s="43">
        <v>18.41</v>
      </c>
      <c r="BLD16" s="43" t="s">
        <v>12707</v>
      </c>
      <c r="BLE16" s="43">
        <v>362.89</v>
      </c>
      <c r="BLF16" s="43">
        <v>55.51</v>
      </c>
      <c r="BLG16" s="43">
        <v>52.97</v>
      </c>
      <c r="BLH16" s="43">
        <v>49.82</v>
      </c>
      <c r="BLI16" s="43">
        <v>24.48</v>
      </c>
      <c r="BLJ16" s="43">
        <v>16.84</v>
      </c>
      <c r="BLK16" s="43" t="s">
        <v>12707</v>
      </c>
      <c r="BLL16" s="43" t="s">
        <v>12707</v>
      </c>
      <c r="BLM16" s="43">
        <v>14.1</v>
      </c>
      <c r="BLN16" s="43" t="s">
        <v>12707</v>
      </c>
      <c r="BLO16" s="43" t="s">
        <v>12707</v>
      </c>
      <c r="BLP16" s="43">
        <v>95.75</v>
      </c>
      <c r="BLQ16" s="43">
        <v>121.55</v>
      </c>
      <c r="BLR16" s="43">
        <v>76.569999999999993</v>
      </c>
      <c r="BLS16" s="43">
        <v>51.35</v>
      </c>
      <c r="BLT16" s="43">
        <v>11.06</v>
      </c>
      <c r="BLU16" s="43">
        <v>22.529900000000001</v>
      </c>
      <c r="BLV16" s="43">
        <v>47.869300000000003</v>
      </c>
      <c r="BLW16" s="43">
        <v>101.46</v>
      </c>
      <c r="BLX16" s="43" t="s">
        <v>12707</v>
      </c>
      <c r="BLY16" s="43">
        <v>19.7</v>
      </c>
      <c r="BLZ16" s="43">
        <v>9.42</v>
      </c>
      <c r="BMA16" s="43">
        <v>21.536000000000001</v>
      </c>
      <c r="BMB16" s="43">
        <v>14.83</v>
      </c>
      <c r="BMC16" s="43">
        <v>21.05</v>
      </c>
      <c r="BMD16" s="43">
        <v>23.18</v>
      </c>
      <c r="BME16" s="43">
        <v>23.52</v>
      </c>
      <c r="BMF16" s="43">
        <v>7.7</v>
      </c>
      <c r="BMG16" s="43" t="s">
        <v>12707</v>
      </c>
      <c r="BMH16" s="43" t="s">
        <v>12707</v>
      </c>
      <c r="BMI16" s="43">
        <v>14.33</v>
      </c>
      <c r="BMJ16" s="43">
        <v>34.161999999999999</v>
      </c>
      <c r="BMK16" s="43">
        <v>12.1</v>
      </c>
      <c r="BML16" s="43" t="s">
        <v>12707</v>
      </c>
      <c r="BMM16" s="43" t="s">
        <v>12707</v>
      </c>
      <c r="BMN16" s="43">
        <v>13.11</v>
      </c>
      <c r="BMO16" s="43">
        <v>6.6</v>
      </c>
      <c r="BMP16" s="43">
        <v>40.89</v>
      </c>
      <c r="BMQ16" s="43">
        <v>28.05</v>
      </c>
      <c r="BMR16" s="43">
        <v>123.16</v>
      </c>
      <c r="BMS16" s="43">
        <v>30.83</v>
      </c>
      <c r="BMT16" s="43">
        <v>44.19</v>
      </c>
      <c r="BMU16" s="43">
        <v>25.7196</v>
      </c>
      <c r="BMV16" s="43" t="s">
        <v>12707</v>
      </c>
      <c r="BMW16" s="43">
        <v>64.36</v>
      </c>
      <c r="BMX16" s="43">
        <v>15.41</v>
      </c>
      <c r="BMY16" s="43">
        <v>23.43</v>
      </c>
      <c r="BMZ16" s="43">
        <v>33.908999999999999</v>
      </c>
      <c r="BNA16" s="43">
        <v>59.88</v>
      </c>
      <c r="BNB16" s="43">
        <v>35.6</v>
      </c>
      <c r="BNC16" s="43">
        <v>15.36</v>
      </c>
      <c r="BND16" s="43" t="s">
        <v>12707</v>
      </c>
      <c r="BNE16" s="43" t="s">
        <v>12707</v>
      </c>
      <c r="BNF16" s="43">
        <v>113.87</v>
      </c>
      <c r="BNG16" s="43" t="s">
        <v>12707</v>
      </c>
      <c r="BNH16" s="43" t="s">
        <v>12707</v>
      </c>
      <c r="BNI16" s="43" t="s">
        <v>12707</v>
      </c>
      <c r="BNJ16" s="43">
        <v>108.66</v>
      </c>
      <c r="BNK16" s="43" t="s">
        <v>12707</v>
      </c>
      <c r="BNL16" s="43" t="s">
        <v>12707</v>
      </c>
      <c r="BNM16" s="43">
        <v>52.67</v>
      </c>
      <c r="BNN16" s="43">
        <v>45.38</v>
      </c>
      <c r="BNO16" s="43">
        <v>44.47</v>
      </c>
      <c r="BNP16" s="43">
        <v>71.44</v>
      </c>
      <c r="BNQ16" s="43" t="s">
        <v>12707</v>
      </c>
      <c r="BNR16" s="43">
        <v>42.484000000000002</v>
      </c>
      <c r="BNS16" s="43" t="s">
        <v>12707</v>
      </c>
      <c r="BNT16" s="43" t="s">
        <v>12707</v>
      </c>
      <c r="BNU16" s="43" t="s">
        <v>12707</v>
      </c>
      <c r="BNV16" s="43">
        <v>16.54</v>
      </c>
      <c r="BNW16" s="43" t="s">
        <v>12707</v>
      </c>
      <c r="BNX16" s="43">
        <v>61.64</v>
      </c>
      <c r="BNY16" s="43">
        <v>36.65</v>
      </c>
      <c r="BNZ16" s="43">
        <v>29</v>
      </c>
      <c r="BOA16" s="43" t="s">
        <v>12707</v>
      </c>
      <c r="BOB16" s="43">
        <v>50.11</v>
      </c>
      <c r="BOC16" s="43">
        <v>24.277200000000001</v>
      </c>
      <c r="BOD16" s="43">
        <v>65.415199999999999</v>
      </c>
      <c r="BOE16" s="43">
        <v>46.2</v>
      </c>
      <c r="BOF16" s="43">
        <v>21.65</v>
      </c>
      <c r="BOG16" s="43">
        <v>28.32</v>
      </c>
      <c r="BOH16" s="43" t="s">
        <v>12707</v>
      </c>
      <c r="BOI16" s="43">
        <v>21.83</v>
      </c>
      <c r="BOJ16" s="43" t="s">
        <v>12707</v>
      </c>
      <c r="BOK16" s="43">
        <v>49.62</v>
      </c>
      <c r="BOL16" s="43">
        <v>63.71</v>
      </c>
      <c r="BOM16" s="43" t="s">
        <v>12707</v>
      </c>
      <c r="BON16" s="43">
        <v>14.8101</v>
      </c>
      <c r="BOO16" s="43">
        <v>23.52</v>
      </c>
      <c r="BOP16" s="43" t="s">
        <v>12707</v>
      </c>
      <c r="BOQ16" s="43">
        <v>26.67</v>
      </c>
      <c r="BOR16" s="43">
        <v>27.9556</v>
      </c>
      <c r="BOS16" s="43">
        <v>25.56</v>
      </c>
      <c r="BOT16" s="43">
        <v>35.119999999999997</v>
      </c>
      <c r="BOU16" s="43">
        <v>29.180099999999999</v>
      </c>
      <c r="BOV16" s="43">
        <v>32.289700000000003</v>
      </c>
      <c r="BOW16" s="43">
        <v>28.42</v>
      </c>
      <c r="BOX16" s="43">
        <v>26.82</v>
      </c>
      <c r="BOY16" s="43">
        <v>24.32</v>
      </c>
      <c r="BOZ16" s="43">
        <v>31.059000000000001</v>
      </c>
      <c r="BPA16" s="43" t="s">
        <v>12707</v>
      </c>
      <c r="BPB16" s="43" t="s">
        <v>12707</v>
      </c>
      <c r="BPC16" s="43" t="s">
        <v>12707</v>
      </c>
      <c r="BPD16" s="43">
        <v>54.520099999999999</v>
      </c>
      <c r="BPE16" s="43" t="s">
        <v>12707</v>
      </c>
      <c r="BPF16" s="43" t="s">
        <v>12707</v>
      </c>
      <c r="BPG16" s="43">
        <v>29.43</v>
      </c>
      <c r="BPH16" s="43">
        <v>29.37</v>
      </c>
      <c r="BPI16" s="43">
        <v>26.9405</v>
      </c>
      <c r="BPJ16" s="43">
        <v>122.55</v>
      </c>
      <c r="BPK16" s="43">
        <v>26.8202</v>
      </c>
      <c r="BPL16" s="43">
        <v>24.28</v>
      </c>
      <c r="BPM16" s="43">
        <v>33.25</v>
      </c>
      <c r="BPN16" s="43" t="s">
        <v>12707</v>
      </c>
      <c r="BPO16" s="43" t="s">
        <v>12707</v>
      </c>
      <c r="BPP16" s="43">
        <v>26.63</v>
      </c>
      <c r="BPQ16" s="43" t="s">
        <v>12707</v>
      </c>
      <c r="BPR16" s="43">
        <v>40.07</v>
      </c>
      <c r="BPS16" s="43" t="s">
        <v>12707</v>
      </c>
      <c r="BPT16" s="43">
        <v>66.599999999999994</v>
      </c>
      <c r="BPU16" s="43" t="s">
        <v>12707</v>
      </c>
      <c r="BPV16" s="43">
        <v>26.12</v>
      </c>
      <c r="BPW16" s="43">
        <v>24.1952</v>
      </c>
      <c r="BPX16" s="43">
        <v>48.68</v>
      </c>
      <c r="BPY16" s="43">
        <v>38.72</v>
      </c>
      <c r="BPZ16" s="43" t="s">
        <v>12707</v>
      </c>
      <c r="BQA16" s="43">
        <v>24.99</v>
      </c>
      <c r="BQB16" s="43">
        <v>20.0168</v>
      </c>
      <c r="BQC16" s="43">
        <v>6.0625</v>
      </c>
      <c r="BQD16" s="43" t="s">
        <v>12707</v>
      </c>
      <c r="BQE16" s="43" t="s">
        <v>12707</v>
      </c>
      <c r="BQF16" s="43">
        <v>75.23</v>
      </c>
      <c r="BQG16" s="43">
        <v>302.39999999999998</v>
      </c>
      <c r="BQH16" s="43">
        <v>74.38</v>
      </c>
      <c r="BQI16" s="43">
        <v>71.83</v>
      </c>
      <c r="BQJ16" s="43">
        <v>20.408000000000001</v>
      </c>
      <c r="BQK16" s="43" t="s">
        <v>12707</v>
      </c>
      <c r="BQL16" s="43">
        <v>26.82</v>
      </c>
      <c r="BQM16" s="43" t="s">
        <v>12707</v>
      </c>
      <c r="BQN16" s="43" t="s">
        <v>12707</v>
      </c>
      <c r="BQO16" s="43">
        <v>29.57</v>
      </c>
      <c r="BQP16" s="43">
        <v>33.307499999999997</v>
      </c>
      <c r="BQQ16" s="43" t="s">
        <v>12707</v>
      </c>
      <c r="BQR16" s="43" t="s">
        <v>12707</v>
      </c>
      <c r="BQS16" s="43" t="s">
        <v>12707</v>
      </c>
      <c r="BQT16" s="43" t="s">
        <v>12707</v>
      </c>
      <c r="BQU16" s="43">
        <v>12.78</v>
      </c>
      <c r="BQV16" s="43">
        <v>31.15</v>
      </c>
      <c r="BQW16" s="43">
        <v>27.65</v>
      </c>
      <c r="BQX16" s="43">
        <v>30.84</v>
      </c>
      <c r="BQY16" s="43" t="s">
        <v>12707</v>
      </c>
      <c r="BQZ16" s="43">
        <v>58.524999999999999</v>
      </c>
      <c r="BRA16" s="43">
        <v>27.75</v>
      </c>
      <c r="BRB16" s="43">
        <v>11.85</v>
      </c>
      <c r="BRC16" s="43">
        <v>96.44</v>
      </c>
      <c r="BRD16" s="43" t="s">
        <v>12707</v>
      </c>
      <c r="BRE16" s="43">
        <v>16.91</v>
      </c>
      <c r="BRF16" s="43">
        <v>12.66</v>
      </c>
      <c r="BRG16" s="43">
        <v>53.97</v>
      </c>
      <c r="BRH16" s="43">
        <v>32.909999999999997</v>
      </c>
      <c r="BRI16" s="43">
        <v>21.96</v>
      </c>
      <c r="BRJ16" s="43">
        <v>32.340400000000002</v>
      </c>
      <c r="BRK16" s="43" t="s">
        <v>12707</v>
      </c>
      <c r="BRL16" s="43">
        <v>25.67</v>
      </c>
      <c r="BRM16" s="43" t="s">
        <v>12707</v>
      </c>
      <c r="BRN16" s="43">
        <v>23.09</v>
      </c>
      <c r="BRO16" s="43">
        <v>26.59</v>
      </c>
      <c r="BRP16" s="43">
        <v>18.670000000000002</v>
      </c>
      <c r="BRQ16" s="43">
        <v>34.86</v>
      </c>
      <c r="BRR16" s="43">
        <v>57.22</v>
      </c>
      <c r="BRS16" s="43" t="s">
        <v>12707</v>
      </c>
      <c r="BRT16" s="43" t="s">
        <v>12707</v>
      </c>
      <c r="BRU16" s="43" t="s">
        <v>12707</v>
      </c>
      <c r="BRV16" s="43">
        <v>47.3</v>
      </c>
      <c r="BRW16" s="43">
        <v>45.922499999999999</v>
      </c>
      <c r="BRX16" s="43">
        <v>25.52</v>
      </c>
      <c r="BRY16" s="43">
        <v>36.375500000000002</v>
      </c>
      <c r="BRZ16" s="43">
        <v>17.43</v>
      </c>
      <c r="BSA16" s="43">
        <v>56.226700000000001</v>
      </c>
      <c r="BSB16" s="43" t="s">
        <v>12707</v>
      </c>
      <c r="BSC16" s="43">
        <v>37.44</v>
      </c>
      <c r="BSD16" s="43">
        <v>24.73</v>
      </c>
      <c r="BSE16" s="43">
        <v>36.53</v>
      </c>
      <c r="BSF16" s="43">
        <v>24.661999999999999</v>
      </c>
      <c r="BSG16" s="43">
        <v>26.04</v>
      </c>
      <c r="BSH16" s="43" t="s">
        <v>12707</v>
      </c>
      <c r="BSI16" s="43" t="s">
        <v>12707</v>
      </c>
      <c r="BSJ16" s="43">
        <v>19.3</v>
      </c>
      <c r="BSK16" s="43">
        <v>12.87</v>
      </c>
      <c r="BSL16" s="43" t="s">
        <v>12707</v>
      </c>
      <c r="BSM16" s="43">
        <v>18.46</v>
      </c>
      <c r="BSN16" s="43">
        <v>23.59</v>
      </c>
      <c r="BSO16" s="43">
        <v>50.12</v>
      </c>
      <c r="BSP16" s="43" t="s">
        <v>12707</v>
      </c>
      <c r="BSQ16" s="43">
        <v>14.58</v>
      </c>
      <c r="BSR16" s="43">
        <v>18.5</v>
      </c>
      <c r="BSS16" s="43">
        <v>28.58</v>
      </c>
      <c r="BST16" s="43" t="s">
        <v>12707</v>
      </c>
      <c r="BSU16" s="43">
        <v>30.95</v>
      </c>
      <c r="BSV16" s="43" t="s">
        <v>12707</v>
      </c>
      <c r="BSW16" s="43" t="s">
        <v>12707</v>
      </c>
      <c r="BSX16" s="43">
        <v>26.53</v>
      </c>
      <c r="BSY16" s="43">
        <v>35.6</v>
      </c>
      <c r="BSZ16" s="43">
        <v>15.83</v>
      </c>
      <c r="BTA16" s="43">
        <v>21.46</v>
      </c>
      <c r="BTB16" s="43" t="s">
        <v>12707</v>
      </c>
      <c r="BTC16" s="43">
        <v>30.5</v>
      </c>
      <c r="BTD16" s="43" t="s">
        <v>12707</v>
      </c>
      <c r="BTE16" s="43">
        <v>25.13</v>
      </c>
      <c r="BTF16" s="43">
        <v>26.189900000000002</v>
      </c>
      <c r="BTG16" s="43" t="s">
        <v>12707</v>
      </c>
      <c r="BTH16" s="43">
        <v>28.96</v>
      </c>
      <c r="BTI16" s="43" t="s">
        <v>12707</v>
      </c>
      <c r="BTJ16" s="43" t="s">
        <v>12707</v>
      </c>
      <c r="BTK16" s="43">
        <v>68.47</v>
      </c>
      <c r="BTL16" s="43">
        <v>31.76</v>
      </c>
      <c r="BTM16" s="43" t="s">
        <v>12707</v>
      </c>
      <c r="BTN16" s="43" t="s">
        <v>12707</v>
      </c>
      <c r="BTO16" s="43">
        <v>58.87</v>
      </c>
      <c r="BTP16" s="43" t="s">
        <v>12707</v>
      </c>
      <c r="BTQ16" s="43" t="s">
        <v>12707</v>
      </c>
      <c r="BTR16" s="43">
        <v>17.065000000000001</v>
      </c>
      <c r="BTS16" s="43">
        <v>31.32</v>
      </c>
      <c r="BTT16" s="43" t="s">
        <v>12707</v>
      </c>
      <c r="BTU16" s="43" t="s">
        <v>12707</v>
      </c>
      <c r="BTV16" s="43">
        <v>26.73</v>
      </c>
      <c r="BTW16" s="43">
        <v>40.03</v>
      </c>
      <c r="BTX16" s="43">
        <v>143.38999999999999</v>
      </c>
      <c r="BTY16" s="43" t="s">
        <v>12707</v>
      </c>
      <c r="BTZ16" s="43">
        <v>57.46</v>
      </c>
      <c r="BUA16" s="43" t="s">
        <v>12707</v>
      </c>
      <c r="BUB16" s="43">
        <v>60.52</v>
      </c>
      <c r="BUC16" s="43" t="s">
        <v>12707</v>
      </c>
      <c r="BUD16" s="43">
        <v>18.46</v>
      </c>
      <c r="BUE16" s="43">
        <v>85.9</v>
      </c>
      <c r="BUF16" s="43" t="s">
        <v>12707</v>
      </c>
      <c r="BUG16" s="43" t="s">
        <v>12707</v>
      </c>
      <c r="BUH16" s="43" t="s">
        <v>12707</v>
      </c>
      <c r="BUI16" s="43">
        <v>24.2121</v>
      </c>
      <c r="BUJ16" s="43">
        <v>95.18</v>
      </c>
      <c r="BUK16" s="43">
        <v>115.28</v>
      </c>
      <c r="BUL16" s="43" t="s">
        <v>12707</v>
      </c>
      <c r="BUM16" s="43" t="s">
        <v>12707</v>
      </c>
      <c r="BUN16" s="43" t="s">
        <v>12707</v>
      </c>
      <c r="BUO16" s="43" t="s">
        <v>12707</v>
      </c>
      <c r="BUP16" s="43" t="s">
        <v>12707</v>
      </c>
      <c r="BUQ16" s="43" t="s">
        <v>12707</v>
      </c>
      <c r="BUR16" s="43" t="s">
        <v>12707</v>
      </c>
      <c r="BUS16" s="43" t="s">
        <v>12707</v>
      </c>
      <c r="BUT16" s="43" t="s">
        <v>12707</v>
      </c>
      <c r="BUU16" s="43">
        <v>141.19</v>
      </c>
      <c r="BUV16" s="43">
        <v>20.12</v>
      </c>
      <c r="BUW16" s="43">
        <v>62.37</v>
      </c>
      <c r="BUX16" s="43">
        <v>25.968</v>
      </c>
      <c r="BUY16" s="43">
        <v>18.66</v>
      </c>
      <c r="BUZ16" s="43">
        <v>34.15</v>
      </c>
      <c r="BVA16" s="43">
        <v>78.25</v>
      </c>
      <c r="BVB16" s="43">
        <v>67.523399999999995</v>
      </c>
      <c r="BVC16" s="43">
        <v>16.760000000000002</v>
      </c>
      <c r="BVD16" s="43">
        <v>58.104999999999997</v>
      </c>
      <c r="BVE16" s="43">
        <v>128.72</v>
      </c>
      <c r="BVF16" s="43">
        <v>69.466899999999995</v>
      </c>
      <c r="BVG16" s="43">
        <v>54.538400000000003</v>
      </c>
      <c r="BVH16" s="43">
        <v>85.55</v>
      </c>
      <c r="BVI16" s="43">
        <v>52.48</v>
      </c>
      <c r="BVJ16" s="43">
        <v>34.15</v>
      </c>
      <c r="BVK16" s="43">
        <v>56.35</v>
      </c>
      <c r="BVL16" s="43">
        <v>79.754099999999994</v>
      </c>
      <c r="BVM16" s="43">
        <v>43.23</v>
      </c>
      <c r="BVN16" s="43">
        <v>71.034999999999997</v>
      </c>
      <c r="BVO16" s="43">
        <v>13.5982</v>
      </c>
      <c r="BVP16" s="43">
        <v>12.72</v>
      </c>
      <c r="BVQ16" s="43">
        <v>14.01</v>
      </c>
      <c r="BVR16" s="43">
        <v>13.17</v>
      </c>
      <c r="BVS16" s="43">
        <v>12.425000000000001</v>
      </c>
      <c r="BVT16" s="43">
        <v>31.12</v>
      </c>
      <c r="BVU16" s="43">
        <v>78.930000000000007</v>
      </c>
      <c r="BVV16" s="43">
        <v>23.24</v>
      </c>
      <c r="BVW16" s="43" t="s">
        <v>12707</v>
      </c>
      <c r="BVX16" s="43" t="s">
        <v>12707</v>
      </c>
      <c r="BVY16" s="43" t="s">
        <v>12707</v>
      </c>
      <c r="BVZ16" s="43">
        <v>29.2</v>
      </c>
      <c r="BWA16" s="43">
        <v>63.865000000000002</v>
      </c>
      <c r="BWB16" s="43">
        <v>91.03</v>
      </c>
      <c r="BWC16" s="43" t="s">
        <v>12707</v>
      </c>
      <c r="BWD16" s="43">
        <v>29.87</v>
      </c>
      <c r="BWE16" s="43">
        <v>9.4600000000000009</v>
      </c>
      <c r="BWF16" s="43">
        <v>32.817999999999998</v>
      </c>
      <c r="BWG16" s="43">
        <v>34.090000000000003</v>
      </c>
      <c r="BWH16" s="43" t="s">
        <v>12707</v>
      </c>
      <c r="BWI16" s="43" t="s">
        <v>12707</v>
      </c>
      <c r="BWJ16" s="43" t="s">
        <v>12707</v>
      </c>
      <c r="BWK16" s="43" t="s">
        <v>12707</v>
      </c>
      <c r="BWL16" s="43">
        <v>26.16</v>
      </c>
      <c r="BWM16" s="43">
        <v>29.688099999999999</v>
      </c>
      <c r="BWN16" s="43" t="s">
        <v>12707</v>
      </c>
      <c r="BWO16" s="43">
        <v>26.29</v>
      </c>
      <c r="BWP16" s="43">
        <v>24.95</v>
      </c>
      <c r="BWQ16" s="43" t="s">
        <v>12707</v>
      </c>
      <c r="BWR16" s="43">
        <v>46.63</v>
      </c>
      <c r="BWS16" s="43">
        <v>104.21</v>
      </c>
      <c r="BWT16" s="43" t="s">
        <v>12707</v>
      </c>
      <c r="BWU16" s="43" t="s">
        <v>12707</v>
      </c>
      <c r="BWV16" s="43">
        <v>36.97</v>
      </c>
      <c r="BWW16" s="43">
        <v>25.8184</v>
      </c>
      <c r="BWX16" s="43">
        <v>26.62</v>
      </c>
      <c r="BWY16" s="43">
        <v>45.05</v>
      </c>
      <c r="BWZ16" s="43">
        <v>21.61</v>
      </c>
      <c r="BXA16" s="43">
        <v>43.07</v>
      </c>
      <c r="BXB16" s="43">
        <v>9.67</v>
      </c>
      <c r="BXC16" s="43">
        <v>51.64</v>
      </c>
      <c r="BXD16" s="43">
        <v>38.916600000000003</v>
      </c>
      <c r="BXE16" s="43">
        <v>51.1</v>
      </c>
      <c r="BXF16" s="43">
        <v>31.09</v>
      </c>
      <c r="BXG16" s="43" t="s">
        <v>12707</v>
      </c>
      <c r="BXH16" s="43">
        <v>54.85</v>
      </c>
      <c r="BXI16" s="43">
        <v>36.53</v>
      </c>
      <c r="BXJ16" s="43">
        <v>38.01</v>
      </c>
      <c r="BXK16" s="43">
        <v>32.529000000000003</v>
      </c>
      <c r="BXL16" s="43">
        <v>33.53</v>
      </c>
      <c r="BXM16" s="43" t="s">
        <v>12707</v>
      </c>
      <c r="BXN16" s="43">
        <v>71.61</v>
      </c>
      <c r="BXO16" s="43">
        <v>25.16</v>
      </c>
      <c r="BXP16" s="43">
        <v>44.194499999999998</v>
      </c>
      <c r="BXQ16" s="43">
        <v>20.61</v>
      </c>
      <c r="BXR16" s="43" t="s">
        <v>12707</v>
      </c>
      <c r="BXS16" s="43">
        <v>24</v>
      </c>
      <c r="BXT16" s="43">
        <v>56.95</v>
      </c>
      <c r="BXU16" s="43">
        <v>30.758700000000001</v>
      </c>
      <c r="BXV16" s="43">
        <v>17.899999999999999</v>
      </c>
      <c r="BXW16" s="43">
        <v>52.594000000000001</v>
      </c>
      <c r="BXX16" s="43">
        <v>59.35</v>
      </c>
      <c r="BXY16" s="43">
        <v>20.267399999999999</v>
      </c>
      <c r="BXZ16" s="43">
        <v>45.440100000000001</v>
      </c>
      <c r="BYA16" s="43" t="s">
        <v>12707</v>
      </c>
      <c r="BYB16" s="43">
        <v>62.56</v>
      </c>
      <c r="BYC16" s="43">
        <v>46.34</v>
      </c>
      <c r="BYD16" s="43" t="s">
        <v>12707</v>
      </c>
      <c r="BYE16" s="43">
        <v>44.97</v>
      </c>
      <c r="BYF16" s="43">
        <v>21.417999999999999</v>
      </c>
      <c r="BYG16" s="43">
        <v>64.48</v>
      </c>
      <c r="BYH16" s="43">
        <v>28.85</v>
      </c>
      <c r="BYI16" s="43" t="s">
        <v>12707</v>
      </c>
      <c r="BYJ16" s="43">
        <v>62.47</v>
      </c>
      <c r="BYK16" s="43">
        <v>50.41</v>
      </c>
      <c r="BYL16" s="43">
        <v>54.2699</v>
      </c>
      <c r="BYM16" s="43" t="s">
        <v>12707</v>
      </c>
      <c r="BYN16" s="43">
        <v>24.4297</v>
      </c>
      <c r="BYO16" s="43">
        <v>40.11</v>
      </c>
      <c r="BYP16" s="43">
        <v>24.822700000000001</v>
      </c>
      <c r="BYQ16" s="43">
        <v>80.37</v>
      </c>
      <c r="BYR16" s="43" t="s">
        <v>12707</v>
      </c>
      <c r="BYS16" s="43">
        <v>35.029899999999998</v>
      </c>
      <c r="BYT16" s="43">
        <v>90.67</v>
      </c>
      <c r="BYU16" s="43">
        <v>22.206900000000001</v>
      </c>
      <c r="BYV16" s="43" t="s">
        <v>12707</v>
      </c>
      <c r="BYW16" s="43">
        <v>50.3</v>
      </c>
      <c r="BYX16" s="43" t="s">
        <v>12707</v>
      </c>
      <c r="BYY16" s="43" t="s">
        <v>12707</v>
      </c>
      <c r="BYZ16" s="43" t="s">
        <v>12707</v>
      </c>
      <c r="BZA16" s="43">
        <v>25.8</v>
      </c>
      <c r="BZB16" s="43">
        <v>32.450000000000003</v>
      </c>
      <c r="BZC16" s="43">
        <v>62.23</v>
      </c>
      <c r="BZD16" s="43">
        <v>175.82</v>
      </c>
      <c r="BZE16" s="43">
        <v>32.069800000000001</v>
      </c>
      <c r="BZF16" s="43">
        <v>46.44</v>
      </c>
      <c r="BZG16" s="43" t="s">
        <v>12707</v>
      </c>
      <c r="BZH16" s="43" t="s">
        <v>12707</v>
      </c>
      <c r="BZI16" s="43">
        <v>50.96</v>
      </c>
      <c r="BZJ16" s="43">
        <v>80.84</v>
      </c>
      <c r="BZK16" s="43" t="s">
        <v>12707</v>
      </c>
      <c r="BZL16" s="43">
        <v>85.84</v>
      </c>
      <c r="BZM16" s="43">
        <v>79.23</v>
      </c>
      <c r="BZN16" s="43">
        <v>32.270000000000003</v>
      </c>
      <c r="BZO16" s="43">
        <v>27.99</v>
      </c>
      <c r="BZP16" s="43">
        <v>76.459999999999994</v>
      </c>
      <c r="BZQ16" s="43">
        <v>28.56</v>
      </c>
      <c r="BZR16" s="43">
        <v>25.27</v>
      </c>
      <c r="BZS16" s="43">
        <v>25.17</v>
      </c>
      <c r="BZT16" s="43">
        <v>26.45</v>
      </c>
      <c r="BZU16" s="43" t="s">
        <v>12707</v>
      </c>
      <c r="BZV16" s="43">
        <v>24.74</v>
      </c>
      <c r="BZW16" s="43">
        <v>36.630200000000002</v>
      </c>
      <c r="BZX16" s="43">
        <v>75.34</v>
      </c>
      <c r="BZY16" s="43">
        <v>18.760000000000002</v>
      </c>
      <c r="BZZ16" s="43">
        <v>105.9507</v>
      </c>
      <c r="CAA16" s="43">
        <v>28.34</v>
      </c>
      <c r="CAB16" s="43">
        <v>38.17</v>
      </c>
      <c r="CAC16" s="43">
        <v>31.1</v>
      </c>
      <c r="CAD16" s="43" t="s">
        <v>12707</v>
      </c>
      <c r="CAE16" s="43" t="s">
        <v>12707</v>
      </c>
      <c r="CAF16" s="43">
        <v>26.965</v>
      </c>
      <c r="CAG16" s="43">
        <v>25.4</v>
      </c>
      <c r="CAH16" s="43">
        <v>27.79</v>
      </c>
      <c r="CAI16" s="43">
        <v>54.68</v>
      </c>
      <c r="CAJ16" s="43">
        <v>16.21</v>
      </c>
      <c r="CAK16" s="43">
        <v>43.97</v>
      </c>
      <c r="CAL16" s="43">
        <v>26.5425</v>
      </c>
      <c r="CAM16" s="43">
        <v>24.57</v>
      </c>
      <c r="CAN16" s="43">
        <v>44.7</v>
      </c>
      <c r="CAO16" s="43" t="s">
        <v>12707</v>
      </c>
      <c r="CAP16" s="43">
        <v>11.889900000000001</v>
      </c>
      <c r="CAQ16" s="43">
        <v>60.65</v>
      </c>
      <c r="CAR16" s="43">
        <v>60.23</v>
      </c>
      <c r="CAS16" s="43">
        <v>23.8901</v>
      </c>
      <c r="CAT16" s="43">
        <v>33.200000000000003</v>
      </c>
      <c r="CAU16" s="43">
        <v>65.010000000000005</v>
      </c>
      <c r="CAV16" s="43">
        <v>71.892300000000006</v>
      </c>
      <c r="CAW16" s="43">
        <v>66.515000000000001</v>
      </c>
      <c r="CAX16" s="43" t="s">
        <v>12707</v>
      </c>
      <c r="CAY16" s="43">
        <v>35.08</v>
      </c>
      <c r="CAZ16" s="43">
        <v>167.04</v>
      </c>
      <c r="CBA16" s="43">
        <v>9.32</v>
      </c>
      <c r="CBB16" s="43" t="s">
        <v>12707</v>
      </c>
      <c r="CBC16" s="43">
        <v>25.24</v>
      </c>
      <c r="CBD16" s="43">
        <v>72.5</v>
      </c>
      <c r="CBE16" s="43">
        <v>120.54510000000001</v>
      </c>
      <c r="CBF16" s="43">
        <v>27.98</v>
      </c>
      <c r="CBG16" s="43" t="s">
        <v>12707</v>
      </c>
      <c r="CBH16" s="43" t="s">
        <v>12707</v>
      </c>
      <c r="CBI16" s="43" t="s">
        <v>12707</v>
      </c>
      <c r="CBJ16" s="43" t="s">
        <v>12707</v>
      </c>
      <c r="CBK16" s="43" t="s">
        <v>12707</v>
      </c>
      <c r="CBL16" s="43" t="s">
        <v>12707</v>
      </c>
      <c r="CBM16" s="43" t="s">
        <v>12707</v>
      </c>
      <c r="CBN16" s="43" t="s">
        <v>12707</v>
      </c>
      <c r="CBO16" s="43">
        <v>123.27</v>
      </c>
      <c r="CBP16" s="43">
        <v>24.54</v>
      </c>
      <c r="CBQ16" s="43">
        <v>29.071999999999999</v>
      </c>
      <c r="CBR16" s="43">
        <v>17.850000000000001</v>
      </c>
      <c r="CBS16" s="43">
        <v>24.88</v>
      </c>
      <c r="CBT16" s="43">
        <v>6.2009999999999996</v>
      </c>
      <c r="CBU16" s="43">
        <v>5.72</v>
      </c>
      <c r="CBV16" s="43">
        <v>3.141</v>
      </c>
      <c r="CBW16" s="43">
        <v>8.9600000000000009</v>
      </c>
      <c r="CBX16" s="43" t="s">
        <v>12707</v>
      </c>
      <c r="CBY16" s="43" t="s">
        <v>12707</v>
      </c>
      <c r="CBZ16" s="43">
        <v>27.19</v>
      </c>
      <c r="CCA16" s="43" t="s">
        <v>12707</v>
      </c>
      <c r="CCB16" s="43" t="s">
        <v>12707</v>
      </c>
      <c r="CCC16" s="43" t="s">
        <v>12707</v>
      </c>
      <c r="CCD16" s="43">
        <v>52.09</v>
      </c>
      <c r="CCE16" s="43">
        <v>21.860800000000001</v>
      </c>
      <c r="CCF16" s="43">
        <v>51.95</v>
      </c>
      <c r="CCG16" s="43">
        <v>22.393999999999998</v>
      </c>
      <c r="CCH16" s="43">
        <v>22.4</v>
      </c>
      <c r="CCI16" s="43">
        <v>22.8096</v>
      </c>
      <c r="CCJ16" s="43">
        <v>24.25</v>
      </c>
      <c r="CCK16" s="43" t="s">
        <v>12707</v>
      </c>
      <c r="CCL16" s="43">
        <v>42.38</v>
      </c>
      <c r="CCM16" s="43">
        <v>70</v>
      </c>
      <c r="CCN16" s="43">
        <v>29.54</v>
      </c>
      <c r="CCO16" s="43">
        <v>32.830300000000001</v>
      </c>
      <c r="CCP16" s="43" t="s">
        <v>12707</v>
      </c>
      <c r="CCQ16" s="43" t="s">
        <v>12707</v>
      </c>
      <c r="CCR16" s="43">
        <v>110.98</v>
      </c>
      <c r="CCS16" s="43">
        <v>25.976700000000001</v>
      </c>
      <c r="CCT16" s="43">
        <v>15.24</v>
      </c>
      <c r="CCU16" s="43" t="s">
        <v>12707</v>
      </c>
      <c r="CCV16" s="43" t="s">
        <v>12707</v>
      </c>
      <c r="CCW16" s="43">
        <v>32.598999999999997</v>
      </c>
      <c r="CCX16" s="43">
        <v>118.77</v>
      </c>
      <c r="CCY16" s="43" t="s">
        <v>12707</v>
      </c>
      <c r="CCZ16" s="43">
        <v>68.02</v>
      </c>
      <c r="CDA16" s="43" t="s">
        <v>12707</v>
      </c>
      <c r="CDB16" s="43">
        <v>40.35</v>
      </c>
      <c r="CDC16" s="43" t="s">
        <v>12707</v>
      </c>
      <c r="CDD16" s="43" t="s">
        <v>12707</v>
      </c>
      <c r="CDE16" s="43">
        <v>104.02</v>
      </c>
      <c r="CDF16" s="43" t="s">
        <v>12707</v>
      </c>
      <c r="CDG16" s="43" t="s">
        <v>12707</v>
      </c>
      <c r="CDH16" s="43" t="s">
        <v>12707</v>
      </c>
      <c r="CDI16" s="43">
        <v>20.84</v>
      </c>
      <c r="CDJ16" s="43">
        <v>37.700000000000003</v>
      </c>
      <c r="CDK16" s="43" t="s">
        <v>12707</v>
      </c>
      <c r="CDL16" s="43">
        <v>101.66</v>
      </c>
      <c r="CDM16" s="43" t="s">
        <v>12707</v>
      </c>
      <c r="CDN16" s="43">
        <v>26.684999999999999</v>
      </c>
      <c r="CDO16" s="43" t="s">
        <v>12707</v>
      </c>
      <c r="CDP16" s="43">
        <v>111.9</v>
      </c>
      <c r="CDQ16" s="43" t="s">
        <v>12707</v>
      </c>
      <c r="CDR16" s="43" t="s">
        <v>12707</v>
      </c>
      <c r="CDS16" s="43" t="s">
        <v>12707</v>
      </c>
      <c r="CDT16" s="43" t="s">
        <v>12707</v>
      </c>
      <c r="CDU16" s="43">
        <v>40.6</v>
      </c>
      <c r="CDV16" s="43">
        <v>20.170000000000002</v>
      </c>
      <c r="CDW16" s="43">
        <v>26.334</v>
      </c>
      <c r="CDX16" s="43" t="s">
        <v>12707</v>
      </c>
      <c r="CDY16" s="43">
        <v>75.459999999999994</v>
      </c>
      <c r="CDZ16" s="43">
        <v>62.922899999999998</v>
      </c>
      <c r="CEA16" s="43">
        <v>52.26</v>
      </c>
      <c r="CEB16" s="43">
        <v>38.369999999999997</v>
      </c>
      <c r="CEC16" s="43">
        <v>47.79</v>
      </c>
      <c r="CED16" s="43">
        <v>91.11</v>
      </c>
      <c r="CEE16" s="43" t="s">
        <v>12707</v>
      </c>
      <c r="CEF16" s="43">
        <v>67.350300000000004</v>
      </c>
      <c r="CEG16" s="43">
        <v>39.97</v>
      </c>
      <c r="CEH16" s="43" t="s">
        <v>12707</v>
      </c>
      <c r="CEI16" s="43">
        <v>27.085000000000001</v>
      </c>
      <c r="CEJ16" s="43">
        <v>119.2</v>
      </c>
      <c r="CEK16" s="43">
        <v>93.221500000000006</v>
      </c>
      <c r="CEL16" s="43">
        <v>62.43</v>
      </c>
      <c r="CEM16" s="43">
        <v>44.54</v>
      </c>
      <c r="CEN16" s="43">
        <v>187.26</v>
      </c>
      <c r="CEO16" s="43">
        <v>47.62</v>
      </c>
      <c r="CEP16" s="43">
        <v>165.47</v>
      </c>
      <c r="CEQ16" s="43">
        <v>80.605000000000004</v>
      </c>
      <c r="CER16" s="43">
        <v>129.41999999999999</v>
      </c>
      <c r="CES16" s="43">
        <v>79.5</v>
      </c>
      <c r="CET16" s="43">
        <v>120</v>
      </c>
      <c r="CEU16" s="43">
        <v>32.090000000000003</v>
      </c>
      <c r="CEV16" s="43" t="s">
        <v>12707</v>
      </c>
      <c r="CEW16" s="43">
        <v>30.64</v>
      </c>
      <c r="CEX16" s="43" t="s">
        <v>12707</v>
      </c>
      <c r="CEY16" s="43">
        <v>38.729999999999997</v>
      </c>
      <c r="CEZ16" s="43">
        <v>17.25</v>
      </c>
      <c r="CFA16" s="43" t="s">
        <v>12707</v>
      </c>
      <c r="CFB16" s="43" t="s">
        <v>12707</v>
      </c>
      <c r="CFC16" s="43">
        <v>23.51</v>
      </c>
      <c r="CFD16" s="43">
        <v>38.799999999999997</v>
      </c>
      <c r="CFE16" s="43">
        <v>19.8</v>
      </c>
      <c r="CFF16" s="43">
        <v>75.34</v>
      </c>
      <c r="CFG16" s="43">
        <v>67.63</v>
      </c>
      <c r="CFH16" s="43">
        <v>37.53</v>
      </c>
      <c r="CFI16" s="43">
        <v>50.74</v>
      </c>
      <c r="CFJ16" s="43">
        <v>27.12</v>
      </c>
      <c r="CFK16" s="43">
        <v>34.14</v>
      </c>
      <c r="CFL16" s="43">
        <v>77.53</v>
      </c>
      <c r="CFM16" s="43">
        <v>40.46</v>
      </c>
      <c r="CFN16" s="43">
        <v>56.2</v>
      </c>
      <c r="CFO16" s="43">
        <v>49.6</v>
      </c>
      <c r="CFP16" s="43">
        <v>54.39</v>
      </c>
      <c r="CFQ16" s="43">
        <v>51.92</v>
      </c>
      <c r="CFR16" s="43">
        <v>54.49</v>
      </c>
      <c r="CFS16" s="43">
        <v>66.599999999999994</v>
      </c>
      <c r="CFT16" s="43">
        <v>50.35</v>
      </c>
      <c r="CFU16" s="43">
        <v>27.98</v>
      </c>
      <c r="CFV16" s="43">
        <v>52.39</v>
      </c>
      <c r="CFW16" s="43">
        <v>31.1</v>
      </c>
      <c r="CFX16" s="43">
        <v>18.777899999999999</v>
      </c>
      <c r="CFY16" s="43">
        <v>32.07</v>
      </c>
      <c r="CFZ16" s="43">
        <v>26.2</v>
      </c>
      <c r="CGA16" s="43">
        <v>81.62</v>
      </c>
      <c r="CGB16" s="43" t="s">
        <v>12707</v>
      </c>
      <c r="CGC16" s="43">
        <v>18.16</v>
      </c>
      <c r="CGD16" s="43" t="s">
        <v>12707</v>
      </c>
      <c r="CGE16" s="43" t="s">
        <v>12707</v>
      </c>
      <c r="CGF16" s="43" t="s">
        <v>12707</v>
      </c>
      <c r="CGG16" s="43">
        <v>26.75</v>
      </c>
      <c r="CGH16" s="43" t="s">
        <v>12707</v>
      </c>
      <c r="CGI16" s="43" t="s">
        <v>12707</v>
      </c>
      <c r="CGJ16" s="43">
        <v>66.09</v>
      </c>
      <c r="CGK16" s="43">
        <v>12.395</v>
      </c>
      <c r="CGL16" s="43">
        <v>14.8</v>
      </c>
      <c r="CGM16" s="43">
        <v>20.92</v>
      </c>
      <c r="CGN16" s="43" t="s">
        <v>12707</v>
      </c>
      <c r="CGO16" s="43">
        <v>45.63</v>
      </c>
      <c r="CGP16" s="43">
        <v>16.82</v>
      </c>
      <c r="CGQ16" s="43">
        <v>27.88</v>
      </c>
      <c r="CGR16" s="43">
        <v>36.770000000000003</v>
      </c>
      <c r="CGS16" s="43">
        <v>93.59</v>
      </c>
      <c r="CGT16" s="43">
        <v>82.367500000000007</v>
      </c>
      <c r="CGU16" s="43">
        <v>11.0367</v>
      </c>
      <c r="CGV16" s="43">
        <v>22.673999999999999</v>
      </c>
      <c r="CGW16" s="43" t="s">
        <v>12707</v>
      </c>
      <c r="CGX16" s="43">
        <v>49.67</v>
      </c>
      <c r="CGY16" s="43">
        <v>48.7</v>
      </c>
      <c r="CGZ16" s="43" t="s">
        <v>12707</v>
      </c>
      <c r="CHA16" s="43" t="s">
        <v>12707</v>
      </c>
      <c r="CHB16" s="43" t="s">
        <v>12707</v>
      </c>
      <c r="CHC16" s="43" t="s">
        <v>12707</v>
      </c>
      <c r="CHD16" s="43">
        <v>19.260000000000002</v>
      </c>
      <c r="CHE16" s="43">
        <v>29.53</v>
      </c>
      <c r="CHF16" s="43">
        <v>19.79</v>
      </c>
      <c r="CHG16" s="43" t="s">
        <v>12707</v>
      </c>
      <c r="CHH16" s="43" t="s">
        <v>12707</v>
      </c>
      <c r="CHI16" s="43">
        <v>125.66</v>
      </c>
      <c r="CHJ16" s="43">
        <v>27.55</v>
      </c>
      <c r="CHK16" s="43" t="s">
        <v>12707</v>
      </c>
      <c r="CHL16" s="43">
        <v>28.78</v>
      </c>
      <c r="CHM16" s="43">
        <v>48.811100000000003</v>
      </c>
      <c r="CHN16" s="43" t="s">
        <v>12707</v>
      </c>
      <c r="CHO16" s="43">
        <v>73.97</v>
      </c>
      <c r="CHP16" s="43">
        <v>47.98</v>
      </c>
      <c r="CHQ16" s="43" t="s">
        <v>12707</v>
      </c>
      <c r="CHR16" s="43">
        <v>7.89</v>
      </c>
      <c r="CHS16" s="43">
        <v>110.31</v>
      </c>
      <c r="CHT16" s="43" t="s">
        <v>12707</v>
      </c>
      <c r="CHU16" s="43">
        <v>83.17</v>
      </c>
      <c r="CHV16" s="43">
        <v>24.36</v>
      </c>
      <c r="CHW16" s="43">
        <v>46.85</v>
      </c>
      <c r="CHX16" s="43">
        <v>20.420000000000002</v>
      </c>
      <c r="CHY16" s="43" t="s">
        <v>12707</v>
      </c>
      <c r="CHZ16" s="43">
        <v>15.3446</v>
      </c>
      <c r="CIA16" s="43">
        <v>30.26</v>
      </c>
      <c r="CIB16" s="43">
        <v>11.38</v>
      </c>
      <c r="CIC16" s="43" t="s">
        <v>12707</v>
      </c>
      <c r="CID16" s="43">
        <v>19.54</v>
      </c>
      <c r="CIE16" s="43">
        <v>16.62</v>
      </c>
      <c r="CIF16" s="43">
        <v>19.98</v>
      </c>
      <c r="CIG16" s="43">
        <v>85.36</v>
      </c>
      <c r="CIH16" s="43">
        <v>23.02</v>
      </c>
      <c r="CII16" s="43" t="s">
        <v>12707</v>
      </c>
      <c r="CIJ16" s="43" t="s">
        <v>12707</v>
      </c>
      <c r="CIK16" s="43" t="s">
        <v>12707</v>
      </c>
      <c r="CIL16" s="43">
        <v>27.46</v>
      </c>
      <c r="CIM16" s="43">
        <v>19.73</v>
      </c>
      <c r="CIN16" s="43" t="s">
        <v>12707</v>
      </c>
      <c r="CIO16" s="43">
        <v>48.78</v>
      </c>
      <c r="CIP16" s="43">
        <v>54.79</v>
      </c>
      <c r="CIQ16" s="43" t="s">
        <v>12707</v>
      </c>
      <c r="CIR16" s="43" t="s">
        <v>12707</v>
      </c>
      <c r="CIS16" s="43">
        <v>37.334000000000003</v>
      </c>
      <c r="CIT16" s="43" t="s">
        <v>12707</v>
      </c>
      <c r="CIU16" s="43">
        <v>49.49</v>
      </c>
      <c r="CIV16" s="43">
        <v>16.079999999999998</v>
      </c>
      <c r="CIW16" s="43">
        <v>7.84</v>
      </c>
      <c r="CIX16" s="43">
        <v>10.5589</v>
      </c>
      <c r="CIY16" s="43" t="s">
        <v>12707</v>
      </c>
      <c r="CIZ16" s="43">
        <v>48.9</v>
      </c>
      <c r="CJA16" s="43">
        <v>73.75</v>
      </c>
      <c r="CJB16" s="43">
        <v>64.569999999999993</v>
      </c>
      <c r="CJC16" s="43">
        <v>68.150000000000006</v>
      </c>
      <c r="CJD16" s="43">
        <v>17.235499999999998</v>
      </c>
      <c r="CJE16" s="43">
        <v>27.09</v>
      </c>
      <c r="CJF16" s="43" t="s">
        <v>12707</v>
      </c>
      <c r="CJG16" s="43">
        <v>8.2751999999999999</v>
      </c>
      <c r="CJH16" s="43">
        <v>56.94</v>
      </c>
      <c r="CJI16" s="43">
        <v>62.95</v>
      </c>
      <c r="CJJ16" s="43">
        <v>109.95</v>
      </c>
      <c r="CJK16" s="43">
        <v>18.9222</v>
      </c>
      <c r="CJL16" s="43" t="s">
        <v>12707</v>
      </c>
      <c r="CJM16" s="43">
        <v>45.35</v>
      </c>
      <c r="CJN16" s="43">
        <v>15.5</v>
      </c>
      <c r="CJO16" s="43">
        <v>42.7821</v>
      </c>
      <c r="CJP16" s="43">
        <v>59.302199999999999</v>
      </c>
      <c r="CJQ16" s="43">
        <v>95.2864</v>
      </c>
      <c r="CJR16" s="43">
        <v>46.69</v>
      </c>
      <c r="CJS16" s="43">
        <v>49.71</v>
      </c>
      <c r="CJT16" s="43">
        <v>31.21</v>
      </c>
      <c r="CJU16" s="43">
        <v>24.54</v>
      </c>
      <c r="CJV16" s="43" t="s">
        <v>12707</v>
      </c>
      <c r="CJW16" s="43">
        <v>18.27</v>
      </c>
      <c r="CJX16" s="43" t="s">
        <v>12707</v>
      </c>
      <c r="CJY16" s="43">
        <v>20.910499999999999</v>
      </c>
      <c r="CJZ16" s="43">
        <v>37.33</v>
      </c>
      <c r="CKA16" s="43">
        <v>10.74</v>
      </c>
      <c r="CKB16" s="43">
        <v>16.079999999999998</v>
      </c>
      <c r="CKC16" s="43">
        <v>26.04</v>
      </c>
      <c r="CKD16" s="43">
        <v>177.55</v>
      </c>
      <c r="CKE16" s="43">
        <v>9.32</v>
      </c>
      <c r="CKF16" s="43">
        <v>192.23</v>
      </c>
      <c r="CKG16" s="43">
        <v>17.5</v>
      </c>
      <c r="CKH16" s="43">
        <v>29.2441</v>
      </c>
      <c r="CKI16" s="43">
        <v>11.81</v>
      </c>
      <c r="CKJ16" s="43" t="s">
        <v>12707</v>
      </c>
      <c r="CKK16" s="43">
        <v>45.32</v>
      </c>
      <c r="CKL16" s="43">
        <v>40.53</v>
      </c>
      <c r="CKM16" s="43">
        <v>31.14</v>
      </c>
      <c r="CKN16" s="43">
        <v>47.05</v>
      </c>
      <c r="CKO16" s="43">
        <v>58.04</v>
      </c>
      <c r="CKP16" s="43">
        <v>23.6492</v>
      </c>
      <c r="CKQ16" s="43">
        <v>38.26</v>
      </c>
      <c r="CKR16" s="43">
        <v>27.34</v>
      </c>
      <c r="CKS16" s="43">
        <v>25.958200000000001</v>
      </c>
      <c r="CKT16" s="43">
        <v>53</v>
      </c>
      <c r="CKU16" s="43">
        <v>28.74</v>
      </c>
      <c r="CKV16" s="43">
        <v>35.110999999999997</v>
      </c>
      <c r="CKW16" s="43">
        <v>58.27</v>
      </c>
      <c r="CKX16" s="43">
        <v>33.549999999999997</v>
      </c>
      <c r="CKY16" s="43">
        <v>47.38</v>
      </c>
      <c r="CKZ16" s="43">
        <v>56.320599999999999</v>
      </c>
      <c r="CLA16" s="43">
        <v>24.93</v>
      </c>
      <c r="CLB16" s="43">
        <v>53</v>
      </c>
      <c r="CLC16" s="43">
        <v>37.78</v>
      </c>
      <c r="CLD16" s="43">
        <v>57.384799999999998</v>
      </c>
      <c r="CLE16" s="43">
        <v>65.013599999999997</v>
      </c>
      <c r="CLF16" s="43">
        <v>36.979999999999997</v>
      </c>
      <c r="CLG16" s="43">
        <v>36.090000000000003</v>
      </c>
      <c r="CLH16" s="43">
        <v>30.25</v>
      </c>
      <c r="CLI16" s="43">
        <v>67.56</v>
      </c>
      <c r="CLJ16" s="43">
        <v>30.108699999999999</v>
      </c>
      <c r="CLK16" s="43">
        <v>13.54</v>
      </c>
      <c r="CLL16" s="43">
        <v>25.65</v>
      </c>
      <c r="CLM16" s="43">
        <v>14.963799999999999</v>
      </c>
      <c r="CLN16" s="43">
        <v>47.2</v>
      </c>
      <c r="CLO16" s="43">
        <v>30.27</v>
      </c>
      <c r="CLP16" s="43">
        <v>23.27</v>
      </c>
      <c r="CLQ16" s="43" t="s">
        <v>12707</v>
      </c>
      <c r="CLR16" s="43" t="s">
        <v>12707</v>
      </c>
      <c r="CLS16" s="43" t="s">
        <v>12707</v>
      </c>
      <c r="CLT16" s="43">
        <v>14.275</v>
      </c>
      <c r="CLU16" s="43" t="s">
        <v>12707</v>
      </c>
      <c r="CLV16" s="43">
        <v>116.17</v>
      </c>
      <c r="CLW16" s="43" t="s">
        <v>12707</v>
      </c>
      <c r="CLX16" s="43">
        <v>99.26</v>
      </c>
      <c r="CLY16" s="43">
        <v>48.68</v>
      </c>
      <c r="CLZ16" s="43">
        <v>31.2</v>
      </c>
      <c r="CMA16" s="43">
        <v>51.51</v>
      </c>
      <c r="CMB16" s="43" t="s">
        <v>12707</v>
      </c>
      <c r="CMC16" s="43">
        <v>104.97</v>
      </c>
      <c r="CMD16" s="43" t="s">
        <v>12707</v>
      </c>
      <c r="CME16" s="43" t="s">
        <v>12707</v>
      </c>
      <c r="CMF16" s="43" t="s">
        <v>12707</v>
      </c>
      <c r="CMG16" s="43">
        <v>115.55929999999999</v>
      </c>
      <c r="CMH16" s="43">
        <v>24.48</v>
      </c>
      <c r="CMI16" s="43">
        <v>24.15</v>
      </c>
      <c r="CMJ16" s="43" t="s">
        <v>12707</v>
      </c>
      <c r="CMK16" s="43">
        <v>13.77</v>
      </c>
      <c r="CML16" s="43" t="s">
        <v>12707</v>
      </c>
      <c r="CMM16" s="43">
        <v>32.020000000000003</v>
      </c>
      <c r="CMN16" s="43">
        <v>77.960099999999997</v>
      </c>
      <c r="CMO16" s="43">
        <v>84.15</v>
      </c>
      <c r="CMP16" s="43">
        <v>39.72</v>
      </c>
      <c r="CMQ16" s="43" t="s">
        <v>12707</v>
      </c>
      <c r="CMR16" s="43">
        <v>68.589299999999994</v>
      </c>
      <c r="CMS16" s="43" t="s">
        <v>12707</v>
      </c>
      <c r="CMT16" s="43">
        <v>15.16</v>
      </c>
      <c r="CMU16" s="43">
        <v>57.41</v>
      </c>
      <c r="CMV16" s="43" t="s">
        <v>12707</v>
      </c>
      <c r="CMW16" s="43">
        <v>22.4</v>
      </c>
      <c r="CMX16" s="43">
        <v>20.9</v>
      </c>
      <c r="CMY16" s="43" t="s">
        <v>12707</v>
      </c>
      <c r="CMZ16" s="43">
        <v>23.84</v>
      </c>
      <c r="CNA16" s="43">
        <v>31.29</v>
      </c>
      <c r="CNB16" s="43">
        <v>27.79</v>
      </c>
      <c r="CNC16" s="43" t="s">
        <v>12707</v>
      </c>
      <c r="CND16" s="43" t="s">
        <v>12707</v>
      </c>
      <c r="CNE16" s="43">
        <v>23.13</v>
      </c>
      <c r="CNF16" s="43">
        <v>28.76</v>
      </c>
      <c r="CNG16" s="43">
        <v>37.46</v>
      </c>
      <c r="CNH16" s="43">
        <v>29.404900000000001</v>
      </c>
      <c r="CNI16" s="43">
        <v>26.1</v>
      </c>
      <c r="CNJ16" s="43">
        <v>42.78</v>
      </c>
      <c r="CNK16" s="43" t="s">
        <v>12707</v>
      </c>
      <c r="CNL16" s="43">
        <v>30.41</v>
      </c>
      <c r="CNM16" s="43" t="s">
        <v>12707</v>
      </c>
      <c r="CNN16" s="43" t="s">
        <v>12707</v>
      </c>
      <c r="CNO16" s="43">
        <v>37.07</v>
      </c>
      <c r="CNP16" s="43" t="s">
        <v>12707</v>
      </c>
      <c r="CNQ16" s="43">
        <v>24.4499</v>
      </c>
      <c r="CNR16" s="43">
        <v>24.15</v>
      </c>
      <c r="CNS16" s="43" t="s">
        <v>12707</v>
      </c>
      <c r="CNT16" s="43" t="s">
        <v>12707</v>
      </c>
      <c r="CNU16" s="43">
        <v>146.82</v>
      </c>
      <c r="CNV16" s="43">
        <v>21.85</v>
      </c>
      <c r="CNW16" s="43">
        <v>18.3</v>
      </c>
      <c r="CNX16" s="43" t="s">
        <v>12707</v>
      </c>
      <c r="CNY16" s="43">
        <v>22.6</v>
      </c>
      <c r="CNZ16" s="43">
        <v>21.1</v>
      </c>
      <c r="COA16" s="43">
        <v>47.88</v>
      </c>
      <c r="COB16" s="43">
        <v>50.26</v>
      </c>
      <c r="COC16" s="43" t="s">
        <v>12707</v>
      </c>
      <c r="COD16" s="43" t="s">
        <v>12707</v>
      </c>
      <c r="COE16" s="43" t="s">
        <v>12707</v>
      </c>
      <c r="COF16" s="43">
        <v>92.61</v>
      </c>
      <c r="COG16" s="43">
        <v>23.69</v>
      </c>
      <c r="COH16" s="43" t="s">
        <v>12707</v>
      </c>
      <c r="COI16" s="43">
        <v>116.44</v>
      </c>
      <c r="COJ16" s="43">
        <v>111.75</v>
      </c>
      <c r="COK16" s="43">
        <v>19.149999999999999</v>
      </c>
      <c r="COL16" s="43">
        <v>57.06</v>
      </c>
      <c r="COM16" s="43">
        <v>28.885000000000002</v>
      </c>
      <c r="CON16" s="43">
        <v>30.669499999999999</v>
      </c>
      <c r="COO16" s="43">
        <v>129.59</v>
      </c>
      <c r="COP16" s="43" t="s">
        <v>12707</v>
      </c>
      <c r="COQ16" s="43" t="s">
        <v>12707</v>
      </c>
      <c r="COR16" s="43">
        <v>119.28</v>
      </c>
      <c r="COS16" s="43">
        <v>68.144999999999996</v>
      </c>
      <c r="COT16" s="43">
        <v>57.8157</v>
      </c>
      <c r="COU16" s="43">
        <v>18.37</v>
      </c>
      <c r="COV16" s="43">
        <v>20.29</v>
      </c>
      <c r="COW16" s="43">
        <v>87.46</v>
      </c>
      <c r="COX16" s="43" t="s">
        <v>12707</v>
      </c>
      <c r="COY16" s="43">
        <v>17.567499999999999</v>
      </c>
      <c r="COZ16" s="43">
        <v>66.83</v>
      </c>
      <c r="CPA16" s="43">
        <v>41.56</v>
      </c>
      <c r="CPB16" s="43" t="s">
        <v>12707</v>
      </c>
      <c r="CPC16" s="43">
        <v>47.28</v>
      </c>
      <c r="CPD16" s="43" t="s">
        <v>12707</v>
      </c>
      <c r="CPE16" s="43" t="s">
        <v>12707</v>
      </c>
      <c r="CPF16" s="43">
        <v>36.164099999999998</v>
      </c>
      <c r="CPG16" s="43">
        <v>24.18</v>
      </c>
      <c r="CPH16" s="43">
        <v>22.86</v>
      </c>
      <c r="CPI16" s="43">
        <v>61.5</v>
      </c>
      <c r="CPJ16" s="43" t="s">
        <v>12707</v>
      </c>
      <c r="CPK16" s="43" t="s">
        <v>12707</v>
      </c>
      <c r="CPL16" s="43">
        <v>29.57</v>
      </c>
      <c r="CPM16" s="43" t="s">
        <v>12707</v>
      </c>
      <c r="CPN16" s="43">
        <v>37.08</v>
      </c>
      <c r="CPO16" s="43">
        <v>27.91</v>
      </c>
      <c r="CPP16" s="43">
        <v>69.989999999999995</v>
      </c>
      <c r="CPQ16" s="43" t="s">
        <v>12707</v>
      </c>
      <c r="CPR16" s="43">
        <v>28.23</v>
      </c>
      <c r="CPS16" s="43">
        <v>29.74</v>
      </c>
      <c r="CPT16" s="43">
        <v>35.15</v>
      </c>
      <c r="CPU16" s="43">
        <v>22.77</v>
      </c>
      <c r="CPV16" s="43">
        <v>22.62</v>
      </c>
      <c r="CPW16" s="43">
        <v>49.904699999999998</v>
      </c>
      <c r="CPX16" s="43">
        <v>41.73</v>
      </c>
      <c r="CPY16" s="43">
        <v>8.52</v>
      </c>
      <c r="CPZ16" s="43">
        <v>14.16</v>
      </c>
      <c r="CQA16" s="43" t="s">
        <v>12707</v>
      </c>
      <c r="CQB16" s="43" t="s">
        <v>12707</v>
      </c>
      <c r="CQC16" s="43" t="s">
        <v>12707</v>
      </c>
      <c r="CQD16" s="43" t="s">
        <v>12707</v>
      </c>
      <c r="CQE16" s="43" t="s">
        <v>12707</v>
      </c>
      <c r="CQF16" s="43" t="s">
        <v>12707</v>
      </c>
      <c r="CQG16" s="43">
        <v>20.95</v>
      </c>
      <c r="CQH16" s="43">
        <v>39.6</v>
      </c>
      <c r="CQI16" s="43" t="s">
        <v>12707</v>
      </c>
      <c r="CQJ16" s="43">
        <v>29.195</v>
      </c>
      <c r="CQK16" s="43">
        <v>15.423</v>
      </c>
      <c r="CQL16" s="43" t="s">
        <v>12707</v>
      </c>
      <c r="CQM16" s="43">
        <v>8.8699999999999992</v>
      </c>
      <c r="CQN16" s="43" t="s">
        <v>12707</v>
      </c>
      <c r="CQO16" s="43" t="s">
        <v>12707</v>
      </c>
      <c r="CQP16" s="43" t="s">
        <v>12707</v>
      </c>
      <c r="CQQ16" s="43" t="s">
        <v>12707</v>
      </c>
      <c r="CQR16" s="43" t="s">
        <v>12707</v>
      </c>
      <c r="CQS16" s="43" t="s">
        <v>12707</v>
      </c>
      <c r="CQT16" s="43" t="s">
        <v>12707</v>
      </c>
      <c r="CQU16" s="43" t="s">
        <v>12707</v>
      </c>
      <c r="CQV16" s="43" t="s">
        <v>12707</v>
      </c>
      <c r="CQW16" s="43">
        <v>16.95</v>
      </c>
      <c r="CQX16" s="43">
        <v>18.690000000000001</v>
      </c>
      <c r="CQY16" s="43">
        <v>18.09</v>
      </c>
      <c r="CQZ16" s="43">
        <v>33.084699999999998</v>
      </c>
      <c r="CRA16" s="43">
        <v>33.979999999999997</v>
      </c>
      <c r="CRB16" s="43">
        <v>18.78</v>
      </c>
      <c r="CRC16" s="43">
        <v>9.2346000000000004</v>
      </c>
      <c r="CRD16" s="43">
        <v>51.259900000000002</v>
      </c>
      <c r="CRE16" s="43">
        <v>51.31</v>
      </c>
      <c r="CRF16" s="43">
        <v>73.66</v>
      </c>
      <c r="CRG16" s="43">
        <v>95.913300000000007</v>
      </c>
      <c r="CRH16" s="43" t="s">
        <v>12707</v>
      </c>
      <c r="CRI16" s="43">
        <v>16.108799999999999</v>
      </c>
      <c r="CRJ16" s="43">
        <v>16.205500000000001</v>
      </c>
      <c r="CRK16" s="43">
        <v>28.8</v>
      </c>
      <c r="CRL16" s="43" t="s">
        <v>12707</v>
      </c>
      <c r="CRM16" s="43">
        <v>32.68</v>
      </c>
      <c r="CRN16" s="43">
        <v>21.92</v>
      </c>
      <c r="CRO16" s="43" t="s">
        <v>12707</v>
      </c>
      <c r="CRP16" s="43">
        <v>95.21</v>
      </c>
      <c r="CRQ16" s="43" t="s">
        <v>12707</v>
      </c>
      <c r="CRR16" s="43">
        <v>33.950000000000003</v>
      </c>
      <c r="CRS16" s="43">
        <v>66.36</v>
      </c>
      <c r="CRT16" s="43">
        <v>42.76</v>
      </c>
      <c r="CRU16" s="43" t="s">
        <v>12707</v>
      </c>
      <c r="CRV16" s="43">
        <v>39.53</v>
      </c>
      <c r="CRW16" s="43">
        <v>10.53</v>
      </c>
      <c r="CRX16" s="43">
        <v>20.745000000000001</v>
      </c>
      <c r="CRY16" s="43" t="s">
        <v>12707</v>
      </c>
      <c r="CRZ16" s="43">
        <v>63.96</v>
      </c>
      <c r="CSA16" s="43" t="s">
        <v>12707</v>
      </c>
      <c r="CSB16" s="43" t="s">
        <v>12707</v>
      </c>
      <c r="CSC16" s="43" t="s">
        <v>12707</v>
      </c>
      <c r="CSD16" s="43" t="s">
        <v>12707</v>
      </c>
      <c r="CSE16" s="43">
        <v>16.3583</v>
      </c>
      <c r="CSF16" s="43">
        <v>40.270000000000003</v>
      </c>
      <c r="CSG16" s="43">
        <v>128.09</v>
      </c>
      <c r="CSH16" s="43" t="s">
        <v>12707</v>
      </c>
      <c r="CSI16" s="43">
        <v>28.11</v>
      </c>
      <c r="CSJ16" s="43">
        <v>23.95</v>
      </c>
      <c r="CSK16" s="43">
        <v>9.4600000000000009</v>
      </c>
      <c r="CSL16" s="43" t="s">
        <v>12707</v>
      </c>
      <c r="CSM16" s="43">
        <v>18.820599999999999</v>
      </c>
      <c r="CSN16" s="43" t="s">
        <v>12707</v>
      </c>
      <c r="CSO16" s="43">
        <v>50</v>
      </c>
      <c r="CSP16" s="43">
        <v>56.86</v>
      </c>
      <c r="CSQ16" s="43">
        <v>41.47</v>
      </c>
      <c r="CSR16" s="43">
        <v>14.1</v>
      </c>
      <c r="CSS16" s="43">
        <v>61.2</v>
      </c>
      <c r="CST16" s="43">
        <v>17.47</v>
      </c>
      <c r="CSU16" s="43">
        <v>90.45</v>
      </c>
      <c r="CSV16" s="43">
        <v>102.94</v>
      </c>
      <c r="CSW16" s="43">
        <v>17.39</v>
      </c>
      <c r="CSX16" s="43">
        <v>44.68</v>
      </c>
      <c r="CSY16" s="43">
        <v>51.03</v>
      </c>
      <c r="CSZ16" s="43">
        <v>26.35</v>
      </c>
      <c r="CTA16" s="43">
        <v>28.324999999999999</v>
      </c>
      <c r="CTB16" s="43">
        <v>25.09</v>
      </c>
      <c r="CTC16" s="43">
        <v>23.98</v>
      </c>
      <c r="CTD16" s="43">
        <v>32.064999999999998</v>
      </c>
      <c r="CTE16" s="43">
        <v>11.03</v>
      </c>
      <c r="CTF16" s="43">
        <v>29.545000000000002</v>
      </c>
      <c r="CTG16" s="43" t="s">
        <v>12707</v>
      </c>
      <c r="CTH16" s="43">
        <v>25.98</v>
      </c>
      <c r="CTI16" s="43">
        <v>53.49</v>
      </c>
      <c r="CTJ16" s="43">
        <v>13.47</v>
      </c>
      <c r="CTK16" s="43">
        <v>28.126999999999999</v>
      </c>
      <c r="CTL16" s="43">
        <v>47.66</v>
      </c>
      <c r="CTM16" s="43">
        <v>53.01</v>
      </c>
      <c r="CTN16" s="43">
        <v>21.31</v>
      </c>
      <c r="CTO16" s="43" t="s">
        <v>12707</v>
      </c>
      <c r="CTP16" s="43">
        <v>31.409800000000001</v>
      </c>
      <c r="CTQ16" s="43" t="s">
        <v>12707</v>
      </c>
      <c r="CTR16" s="43">
        <v>24.67</v>
      </c>
      <c r="CTS16" s="43" t="s">
        <v>12707</v>
      </c>
      <c r="CTT16" s="43">
        <v>21.822199999999999</v>
      </c>
      <c r="CTU16" s="43">
        <v>21.47</v>
      </c>
      <c r="CTV16" s="43">
        <v>24.67</v>
      </c>
      <c r="CTW16" s="43" t="s">
        <v>12707</v>
      </c>
      <c r="CTX16" s="43" t="s">
        <v>12707</v>
      </c>
      <c r="CTY16" s="43" t="s">
        <v>12707</v>
      </c>
      <c r="CTZ16" s="43" t="s">
        <v>12707</v>
      </c>
      <c r="CUA16" s="43">
        <v>10.210000000000001</v>
      </c>
      <c r="CUB16" s="43" t="s">
        <v>12707</v>
      </c>
      <c r="CUC16" s="43">
        <v>82.89</v>
      </c>
      <c r="CUD16" s="43">
        <v>31.7</v>
      </c>
      <c r="CUE16" s="43">
        <v>31.28</v>
      </c>
      <c r="CUF16" s="43">
        <v>74.572199999999995</v>
      </c>
      <c r="CUG16" s="43" t="s">
        <v>12707</v>
      </c>
      <c r="CUH16" s="43">
        <v>42.64</v>
      </c>
      <c r="CUI16" s="43">
        <v>73.319999999999993</v>
      </c>
      <c r="CUJ16" s="43">
        <v>30.4299</v>
      </c>
      <c r="CUK16" s="43">
        <v>26.52</v>
      </c>
      <c r="CUL16" s="43">
        <v>136.68</v>
      </c>
      <c r="CUM16" s="43">
        <v>159.09</v>
      </c>
      <c r="CUN16" s="43">
        <v>179.92</v>
      </c>
      <c r="CUO16" s="43">
        <v>47.5946</v>
      </c>
      <c r="CUP16" s="43">
        <v>138.55000000000001</v>
      </c>
      <c r="CUQ16" s="43">
        <v>83.21</v>
      </c>
      <c r="CUR16" s="43">
        <v>87.74</v>
      </c>
      <c r="CUS16" s="43">
        <v>173.61</v>
      </c>
      <c r="CUT16" s="43">
        <v>77.94</v>
      </c>
      <c r="CUU16" s="43">
        <v>133.44</v>
      </c>
      <c r="CUV16" s="43">
        <v>105.18</v>
      </c>
      <c r="CUW16" s="43">
        <v>44.88</v>
      </c>
      <c r="CUX16" s="43">
        <v>31.649899999999999</v>
      </c>
      <c r="CUY16" s="43">
        <v>29.99</v>
      </c>
      <c r="CUZ16" s="43">
        <v>22</v>
      </c>
      <c r="CVA16" s="43">
        <v>54.28</v>
      </c>
      <c r="CVB16" s="43">
        <v>70.680000000000007</v>
      </c>
      <c r="CVC16" s="43" t="s">
        <v>12707</v>
      </c>
      <c r="CVD16" s="43">
        <v>62.21</v>
      </c>
      <c r="CVE16" s="43">
        <v>59.08</v>
      </c>
      <c r="CVF16" s="43">
        <v>73.31</v>
      </c>
      <c r="CVG16" s="43">
        <v>59.79</v>
      </c>
      <c r="CVH16" s="43">
        <v>188.75</v>
      </c>
      <c r="CVI16" s="43">
        <v>162.6</v>
      </c>
      <c r="CVJ16" s="43">
        <v>27.46</v>
      </c>
      <c r="CVK16" s="43">
        <v>104.36</v>
      </c>
      <c r="CVL16" s="43">
        <v>67.12</v>
      </c>
      <c r="CVM16" s="43">
        <v>13.68</v>
      </c>
      <c r="CVN16" s="43">
        <v>62.17</v>
      </c>
      <c r="CVO16" s="43">
        <v>165.67789999999999</v>
      </c>
      <c r="CVP16" s="43">
        <v>155.03</v>
      </c>
      <c r="CVQ16" s="43">
        <v>143.72</v>
      </c>
      <c r="CVR16" s="43">
        <v>143.03</v>
      </c>
      <c r="CVS16" s="43" t="s">
        <v>12707</v>
      </c>
      <c r="CVT16" s="43">
        <v>21.612500000000001</v>
      </c>
      <c r="CVU16" s="43">
        <v>26.75</v>
      </c>
      <c r="CVV16" s="43" t="s">
        <v>12707</v>
      </c>
      <c r="CVW16" s="43" t="s">
        <v>12707</v>
      </c>
      <c r="CVX16" s="43" t="s">
        <v>12707</v>
      </c>
      <c r="CVY16" s="43" t="s">
        <v>12707</v>
      </c>
      <c r="CVZ16" s="43">
        <v>104.35129999999999</v>
      </c>
      <c r="CWA16" s="43">
        <v>86.35</v>
      </c>
      <c r="CWB16" s="43">
        <v>18.7151</v>
      </c>
      <c r="CWC16" s="43">
        <v>51.03</v>
      </c>
      <c r="CWD16" s="43">
        <v>3.2800000000000002</v>
      </c>
      <c r="CWE16" s="43">
        <v>30.28</v>
      </c>
      <c r="CWF16" s="43">
        <v>49.987000000000002</v>
      </c>
      <c r="CWG16" s="43">
        <v>17.09</v>
      </c>
      <c r="CWH16" s="43">
        <v>78.989999999999995</v>
      </c>
      <c r="CWI16" s="43">
        <v>60.75</v>
      </c>
      <c r="CWJ16" s="43">
        <v>161.22999999999999</v>
      </c>
      <c r="CWK16" s="43">
        <v>112.3</v>
      </c>
      <c r="CWL16" s="43">
        <v>127.97</v>
      </c>
      <c r="CWM16" s="43">
        <v>150.86000000000001</v>
      </c>
      <c r="CWN16" s="43">
        <v>108.03</v>
      </c>
      <c r="CWO16" s="43">
        <v>255.31</v>
      </c>
      <c r="CWP16" s="43">
        <v>149.88999999999999</v>
      </c>
      <c r="CWQ16" s="43">
        <v>108.57</v>
      </c>
      <c r="CWR16" s="43">
        <v>138.19</v>
      </c>
      <c r="CWS16" s="43">
        <v>84.63</v>
      </c>
      <c r="CWT16" s="43">
        <v>73.209999999999994</v>
      </c>
      <c r="CWU16" s="43">
        <v>109.74</v>
      </c>
      <c r="CWV16" s="43">
        <v>165.9263</v>
      </c>
      <c r="CWW16" s="43" t="s">
        <v>12707</v>
      </c>
      <c r="CWX16" s="43" t="s">
        <v>12707</v>
      </c>
      <c r="CWY16" s="43">
        <v>25.14</v>
      </c>
      <c r="CWZ16" s="43" t="s">
        <v>12707</v>
      </c>
      <c r="CXA16" s="43">
        <v>24.94</v>
      </c>
      <c r="CXB16" s="43">
        <v>28.99</v>
      </c>
      <c r="CXC16" s="43">
        <v>28.18</v>
      </c>
      <c r="CXD16" s="43" t="s">
        <v>12707</v>
      </c>
      <c r="CXE16" s="43" t="s">
        <v>12707</v>
      </c>
      <c r="CXF16" s="43">
        <v>121.44</v>
      </c>
      <c r="CXG16" s="43">
        <v>75.89</v>
      </c>
      <c r="CXH16" s="43">
        <v>50.78</v>
      </c>
      <c r="CXI16" s="43">
        <v>128.61539999999999</v>
      </c>
      <c r="CXJ16" s="43">
        <v>143.88</v>
      </c>
      <c r="CXK16" s="43">
        <v>48.96</v>
      </c>
      <c r="CXL16" s="43">
        <v>106.62</v>
      </c>
      <c r="CXM16" s="43">
        <v>152.53</v>
      </c>
      <c r="CXN16" s="43">
        <v>134.06</v>
      </c>
      <c r="CXO16" s="43">
        <v>116.21</v>
      </c>
      <c r="CXP16" s="43">
        <v>153.18</v>
      </c>
      <c r="CXQ16" s="43">
        <v>34.770000000000003</v>
      </c>
      <c r="CXR16" s="43">
        <v>127.91</v>
      </c>
      <c r="CXS16" s="43">
        <v>44.68</v>
      </c>
      <c r="CXT16" s="43">
        <v>75.087199999999996</v>
      </c>
      <c r="CXU16" s="43" t="s">
        <v>12707</v>
      </c>
      <c r="CXV16" s="43" t="s">
        <v>12707</v>
      </c>
      <c r="CXW16" s="43" t="s">
        <v>12707</v>
      </c>
      <c r="CXX16" s="43" t="s">
        <v>12707</v>
      </c>
      <c r="CXY16" s="43" t="s">
        <v>12707</v>
      </c>
      <c r="CXZ16" s="43" t="s">
        <v>12707</v>
      </c>
      <c r="CYA16" s="43" t="s">
        <v>12707</v>
      </c>
      <c r="CYB16" s="43" t="s">
        <v>12707</v>
      </c>
      <c r="CYC16" s="43" t="s">
        <v>12707</v>
      </c>
      <c r="CYD16" s="43" t="s">
        <v>12707</v>
      </c>
      <c r="CYE16" s="43">
        <v>120.68</v>
      </c>
      <c r="CYF16" s="43" t="s">
        <v>12707</v>
      </c>
      <c r="CYG16" s="43" t="s">
        <v>12707</v>
      </c>
      <c r="CYH16" s="43" t="s">
        <v>12707</v>
      </c>
      <c r="CYI16" s="43">
        <v>56.66</v>
      </c>
      <c r="CYJ16" s="43">
        <v>32.39</v>
      </c>
      <c r="CYK16" s="43">
        <v>17.920000000000002</v>
      </c>
      <c r="CYL16" s="43">
        <v>85.41</v>
      </c>
      <c r="CYM16" s="43">
        <v>64.95</v>
      </c>
      <c r="CYN16" s="43" t="s">
        <v>12707</v>
      </c>
      <c r="CYO16" s="43" t="s">
        <v>12707</v>
      </c>
      <c r="CYP16" s="43">
        <v>25.0505</v>
      </c>
      <c r="CYQ16" s="43">
        <v>24.864999999999998</v>
      </c>
      <c r="CYR16" s="43">
        <v>23.19</v>
      </c>
      <c r="CYS16" s="43">
        <v>24.472999999999999</v>
      </c>
      <c r="CYT16" s="43">
        <v>26.384399999999999</v>
      </c>
      <c r="CYU16" s="43">
        <v>28.980799999999999</v>
      </c>
      <c r="CYV16" s="43">
        <v>26.088000000000001</v>
      </c>
      <c r="CYW16" s="43">
        <v>24.22</v>
      </c>
      <c r="CYX16" s="43">
        <v>24.07</v>
      </c>
      <c r="CYY16" s="43">
        <v>27.101299999999998</v>
      </c>
      <c r="CYZ16" s="43">
        <v>25.453499999999998</v>
      </c>
      <c r="CZA16" s="43">
        <v>27.48</v>
      </c>
      <c r="CZB16" s="43" t="s">
        <v>12707</v>
      </c>
      <c r="CZC16" s="43">
        <v>69.037599999999998</v>
      </c>
      <c r="CZD16" s="43">
        <v>21.110099999999999</v>
      </c>
      <c r="CZE16" s="43" t="s">
        <v>12707</v>
      </c>
      <c r="CZF16" s="43">
        <v>21.8568</v>
      </c>
      <c r="CZG16" s="43">
        <v>6.8100000000000005</v>
      </c>
      <c r="CZH16" s="43">
        <v>33.130000000000003</v>
      </c>
      <c r="CZI16" s="43">
        <v>32.5</v>
      </c>
      <c r="CZJ16" s="43">
        <v>49.460700000000003</v>
      </c>
      <c r="CZK16" s="43">
        <v>47.429000000000002</v>
      </c>
      <c r="CZL16" s="43" t="s">
        <v>12707</v>
      </c>
      <c r="CZM16" s="43">
        <v>66.829899999999995</v>
      </c>
      <c r="CZN16" s="43">
        <v>54.99</v>
      </c>
      <c r="CZO16" s="43" t="s">
        <v>12707</v>
      </c>
      <c r="CZP16" s="43" t="s">
        <v>12707</v>
      </c>
      <c r="CZQ16" s="43">
        <v>36.96</v>
      </c>
      <c r="CZR16" s="43" t="s">
        <v>12707</v>
      </c>
      <c r="CZS16" s="43">
        <v>31.6</v>
      </c>
      <c r="CZT16" s="43">
        <v>81.56</v>
      </c>
      <c r="CZU16" s="43">
        <v>39.252499999999998</v>
      </c>
      <c r="CZV16" s="43">
        <v>44.721200000000003</v>
      </c>
      <c r="CZW16" s="43" t="s">
        <v>12707</v>
      </c>
      <c r="CZX16" s="43">
        <v>32.57</v>
      </c>
      <c r="CZY16" s="43" t="s">
        <v>12707</v>
      </c>
      <c r="CZZ16" s="43">
        <v>9.32</v>
      </c>
      <c r="DAA16" s="43">
        <v>31.03</v>
      </c>
      <c r="DAB16" s="43">
        <v>30.85</v>
      </c>
      <c r="DAC16" s="43">
        <v>31.1</v>
      </c>
      <c r="DAD16" s="43" t="s">
        <v>12707</v>
      </c>
      <c r="DAE16" s="43">
        <v>32.21</v>
      </c>
      <c r="DAF16" s="43">
        <v>89.97</v>
      </c>
      <c r="DAG16" s="43">
        <v>97.18</v>
      </c>
      <c r="DAH16" s="43">
        <v>26.057099999999998</v>
      </c>
      <c r="DAI16" s="43">
        <v>15.009399999999999</v>
      </c>
      <c r="DAJ16" s="43">
        <v>9.7344000000000008</v>
      </c>
      <c r="DAK16" s="43">
        <v>16.87</v>
      </c>
      <c r="DAL16" s="43">
        <v>14.38</v>
      </c>
      <c r="DAM16" s="43" t="s">
        <v>12707</v>
      </c>
      <c r="DAN16" s="43">
        <v>17.670000000000002</v>
      </c>
      <c r="DAO16" s="43">
        <v>40.86</v>
      </c>
      <c r="DAP16" s="43">
        <v>80.099999999999994</v>
      </c>
      <c r="DAQ16" s="43" t="s">
        <v>12707</v>
      </c>
      <c r="DAR16" s="43">
        <v>70.930000000000007</v>
      </c>
      <c r="DAS16" s="43">
        <v>15.65</v>
      </c>
      <c r="DAT16" s="43">
        <v>22.54</v>
      </c>
      <c r="DAU16" s="43">
        <v>100.88720000000001</v>
      </c>
      <c r="DAV16" s="43">
        <v>6.04</v>
      </c>
      <c r="DAW16" s="43">
        <v>16.22</v>
      </c>
      <c r="DAX16" s="43">
        <v>17.528500000000001</v>
      </c>
      <c r="DAY16" s="43">
        <v>60.34</v>
      </c>
      <c r="DAZ16" s="43" t="s">
        <v>12707</v>
      </c>
      <c r="DBA16" s="43">
        <v>76.42</v>
      </c>
      <c r="DBB16" s="43">
        <v>27.85</v>
      </c>
      <c r="DBC16" s="43" t="s">
        <v>12707</v>
      </c>
      <c r="DBD16" s="43">
        <v>197.61</v>
      </c>
      <c r="DBE16" s="43">
        <v>75.900000000000006</v>
      </c>
      <c r="DBF16" s="43">
        <v>71.739999999999995</v>
      </c>
      <c r="DBG16" s="43">
        <v>51.19</v>
      </c>
      <c r="DBH16" s="43">
        <v>31.51</v>
      </c>
      <c r="DBI16" s="43">
        <v>49.02</v>
      </c>
      <c r="DBJ16" s="43">
        <v>85.17</v>
      </c>
      <c r="DBK16" s="43" t="s">
        <v>12707</v>
      </c>
      <c r="DBL16" s="43">
        <v>111.06</v>
      </c>
      <c r="DBM16" s="43">
        <v>16.07</v>
      </c>
      <c r="DBN16" s="43">
        <v>37.96</v>
      </c>
      <c r="DBO16" s="43">
        <v>46.63</v>
      </c>
      <c r="DBP16" s="43">
        <v>25.18</v>
      </c>
      <c r="DBQ16" s="43">
        <v>30.48</v>
      </c>
      <c r="DBR16" s="43" t="s">
        <v>12707</v>
      </c>
      <c r="DBS16" s="43">
        <v>42.16</v>
      </c>
      <c r="DBT16" s="43">
        <v>44.27</v>
      </c>
      <c r="DBU16" s="43">
        <v>84.48</v>
      </c>
      <c r="DBV16" s="43">
        <v>34.81</v>
      </c>
      <c r="DBW16" s="43" t="s">
        <v>12707</v>
      </c>
      <c r="DBX16" s="43">
        <v>49.63</v>
      </c>
      <c r="DBY16" s="43">
        <v>14.03</v>
      </c>
      <c r="DBZ16" s="43">
        <v>77.040000000000006</v>
      </c>
      <c r="DCA16" s="43">
        <v>25.6</v>
      </c>
      <c r="DCB16" s="43">
        <v>29.7014</v>
      </c>
      <c r="DCC16" s="43">
        <v>48.56</v>
      </c>
      <c r="DCD16" s="43">
        <v>31.29</v>
      </c>
      <c r="DCE16" s="43">
        <v>84.61</v>
      </c>
      <c r="DCF16" s="43">
        <v>37.79</v>
      </c>
      <c r="DCG16" s="43">
        <v>78.488</v>
      </c>
      <c r="DCH16" s="43">
        <v>73.400000000000006</v>
      </c>
      <c r="DCI16" s="43">
        <v>66.581599999999995</v>
      </c>
      <c r="DCJ16" s="43">
        <v>15.85</v>
      </c>
      <c r="DCK16" s="43">
        <v>29.49</v>
      </c>
      <c r="DCL16" s="43" t="s">
        <v>12707</v>
      </c>
      <c r="DCM16" s="43">
        <v>18.809999999999999</v>
      </c>
      <c r="DCN16" s="43">
        <v>90.9</v>
      </c>
      <c r="DCO16" s="43" t="s">
        <v>12707</v>
      </c>
      <c r="DCP16" s="43">
        <v>47.6</v>
      </c>
      <c r="DCQ16" s="43">
        <v>37.49</v>
      </c>
      <c r="DCR16" s="43">
        <v>58</v>
      </c>
      <c r="DCS16" s="43">
        <v>72.69</v>
      </c>
      <c r="DCT16" s="43">
        <v>17.579999999999998</v>
      </c>
      <c r="DCU16" s="43" t="s">
        <v>12707</v>
      </c>
      <c r="DCV16" s="43">
        <v>32.96</v>
      </c>
      <c r="DCW16" s="43">
        <v>11.768599999999999</v>
      </c>
      <c r="DCX16" s="43">
        <v>40.493099999999998</v>
      </c>
      <c r="DCY16" s="43">
        <v>28.13</v>
      </c>
      <c r="DCZ16" s="43">
        <v>12.97</v>
      </c>
      <c r="DDA16" s="43">
        <v>22.0548</v>
      </c>
      <c r="DDB16" s="43" t="s">
        <v>12707</v>
      </c>
      <c r="DDC16" s="43">
        <v>18.307600000000001</v>
      </c>
      <c r="DDD16" s="43">
        <v>18.45</v>
      </c>
      <c r="DDE16" s="43">
        <v>17.639700000000001</v>
      </c>
      <c r="DDF16" s="43" t="s">
        <v>12707</v>
      </c>
      <c r="DDG16" s="43">
        <v>77.510000000000005</v>
      </c>
      <c r="DDH16" s="43" t="s">
        <v>12707</v>
      </c>
      <c r="DDI16" s="43">
        <v>15.44</v>
      </c>
      <c r="DDJ16" s="43" t="s">
        <v>12707</v>
      </c>
      <c r="DDK16" s="43">
        <v>111.98</v>
      </c>
      <c r="DDL16" s="43">
        <v>30.74</v>
      </c>
      <c r="DDM16" s="43" t="s">
        <v>12707</v>
      </c>
    </row>
    <row r="17" spans="2:2048 2050:2820">
      <c r="B17" s="41">
        <v>43257</v>
      </c>
      <c r="C17">
        <v>277.39999999999998</v>
      </c>
      <c r="D17">
        <v>60.07</v>
      </c>
      <c r="G17">
        <v>78.69</v>
      </c>
      <c r="K17">
        <v>80.12</v>
      </c>
      <c r="L17">
        <v>31.92</v>
      </c>
      <c r="M17">
        <v>15.885</v>
      </c>
      <c r="N17">
        <v>31.85</v>
      </c>
      <c r="O17">
        <v>74.13</v>
      </c>
      <c r="P17">
        <v>84.77</v>
      </c>
      <c r="Q17">
        <v>50.04</v>
      </c>
      <c r="S17">
        <v>35.47</v>
      </c>
      <c r="T17">
        <v>23.200600000000001</v>
      </c>
      <c r="U17">
        <v>43.74</v>
      </c>
      <c r="V17">
        <v>22.49</v>
      </c>
      <c r="W17">
        <v>21.13</v>
      </c>
      <c r="Y17">
        <v>25</v>
      </c>
      <c r="Z17">
        <v>17.220300000000002</v>
      </c>
      <c r="AC17">
        <v>9.9600000000000009</v>
      </c>
      <c r="AD17">
        <v>105.67</v>
      </c>
      <c r="AF17">
        <v>18.53</v>
      </c>
      <c r="AG17">
        <v>19.07</v>
      </c>
      <c r="AI17">
        <v>48.430999999999997</v>
      </c>
      <c r="AK17">
        <v>43.935000000000002</v>
      </c>
      <c r="AM17">
        <v>31.96</v>
      </c>
      <c r="AO17">
        <v>26.695</v>
      </c>
      <c r="AQ17">
        <v>110.84</v>
      </c>
      <c r="AS17">
        <v>47.822000000000003</v>
      </c>
      <c r="AU17">
        <v>69.150000000000006</v>
      </c>
      <c r="AV17">
        <v>27.18</v>
      </c>
      <c r="AX17">
        <v>44.86</v>
      </c>
      <c r="AY17">
        <v>48.42</v>
      </c>
      <c r="AZ17">
        <v>25.914999999999999</v>
      </c>
      <c r="BB17">
        <v>37.75</v>
      </c>
      <c r="BC17">
        <v>14.82</v>
      </c>
      <c r="BE17">
        <v>26.96</v>
      </c>
      <c r="BF17">
        <v>18.55</v>
      </c>
      <c r="BG17">
        <v>10.47</v>
      </c>
      <c r="BH17">
        <v>9.61</v>
      </c>
      <c r="BJ17">
        <v>17.03</v>
      </c>
      <c r="BK17">
        <v>17</v>
      </c>
      <c r="BL17">
        <v>7.72</v>
      </c>
      <c r="BM17">
        <v>9.6964000000000006</v>
      </c>
      <c r="BN17">
        <v>29.03</v>
      </c>
      <c r="BO17">
        <v>54.593000000000004</v>
      </c>
      <c r="BP17">
        <v>34.15</v>
      </c>
      <c r="BQ17">
        <v>37.81</v>
      </c>
      <c r="BR17">
        <v>45.11</v>
      </c>
      <c r="BS17">
        <v>100.22</v>
      </c>
      <c r="BT17">
        <v>31.21</v>
      </c>
      <c r="BU17">
        <v>29.91</v>
      </c>
      <c r="BV17">
        <v>45.87</v>
      </c>
      <c r="BW17">
        <v>35.7699</v>
      </c>
      <c r="BX17">
        <v>56.88</v>
      </c>
      <c r="BZ17">
        <v>17.085999999999999</v>
      </c>
      <c r="CA17">
        <v>28.285</v>
      </c>
      <c r="CB17">
        <v>30.21</v>
      </c>
      <c r="CC17">
        <v>33.1999</v>
      </c>
      <c r="CD17">
        <v>20.87</v>
      </c>
      <c r="CF17">
        <v>20.309999999999999</v>
      </c>
      <c r="CK17">
        <v>57.26</v>
      </c>
      <c r="CS17">
        <v>70.94</v>
      </c>
      <c r="CU17">
        <v>37.590000000000003</v>
      </c>
      <c r="DB17">
        <v>29.39</v>
      </c>
      <c r="DG17">
        <v>129.47999999999999</v>
      </c>
      <c r="DK17">
        <v>35.15</v>
      </c>
      <c r="DL17">
        <v>119.94</v>
      </c>
      <c r="DN17">
        <v>43.95</v>
      </c>
      <c r="DO17">
        <v>18.266500000000001</v>
      </c>
      <c r="DQ17">
        <v>27.09</v>
      </c>
      <c r="DS17">
        <v>25.103300000000001</v>
      </c>
      <c r="DT17">
        <v>30.7</v>
      </c>
      <c r="DU17">
        <v>15.73</v>
      </c>
      <c r="DV17">
        <v>20.43</v>
      </c>
      <c r="DW17">
        <v>19.920000000000002</v>
      </c>
      <c r="DX17">
        <v>10.232699999999999</v>
      </c>
      <c r="EA17">
        <v>27.923999999999999</v>
      </c>
      <c r="EB17">
        <v>35.15</v>
      </c>
      <c r="ED17">
        <v>19.106000000000002</v>
      </c>
      <c r="EE17">
        <v>44.17</v>
      </c>
      <c r="EG17">
        <v>57.97</v>
      </c>
      <c r="EH17">
        <v>29.399899999999999</v>
      </c>
      <c r="EI17">
        <v>27.78</v>
      </c>
      <c r="EK17">
        <v>91.45</v>
      </c>
      <c r="EL17">
        <v>19.32</v>
      </c>
      <c r="EN17">
        <v>80.44</v>
      </c>
      <c r="EO17">
        <v>16.88</v>
      </c>
      <c r="EP17">
        <v>48.8</v>
      </c>
      <c r="EQ17">
        <v>45.78</v>
      </c>
      <c r="ER17">
        <v>23.05</v>
      </c>
      <c r="ES17">
        <v>28.78</v>
      </c>
      <c r="ET17">
        <v>24.55</v>
      </c>
      <c r="EV17">
        <v>33.44</v>
      </c>
      <c r="EW17">
        <v>87.62</v>
      </c>
      <c r="EX17">
        <v>34.433399999999999</v>
      </c>
      <c r="EY17">
        <v>51.36</v>
      </c>
      <c r="FA17">
        <v>78.77</v>
      </c>
      <c r="FB17">
        <v>24.147200000000002</v>
      </c>
      <c r="FD17">
        <v>54.11</v>
      </c>
      <c r="FE17">
        <v>21.14</v>
      </c>
      <c r="FG17">
        <v>28.74</v>
      </c>
      <c r="FH17">
        <v>7</v>
      </c>
      <c r="FI17">
        <v>102.41</v>
      </c>
      <c r="FJ17">
        <v>17</v>
      </c>
      <c r="FK17">
        <v>19.7</v>
      </c>
      <c r="FL17">
        <v>23.55</v>
      </c>
      <c r="FN17">
        <v>17.346800000000002</v>
      </c>
      <c r="FO17">
        <v>11.4</v>
      </c>
      <c r="FP17">
        <v>19.080100000000002</v>
      </c>
      <c r="FV17">
        <v>21.92</v>
      </c>
      <c r="GD17">
        <v>22.619299999999999</v>
      </c>
      <c r="GE17">
        <v>21.12</v>
      </c>
      <c r="GF17">
        <v>21</v>
      </c>
      <c r="GG17">
        <v>21.04</v>
      </c>
      <c r="GH17">
        <v>20.72</v>
      </c>
      <c r="GI17">
        <v>20.61</v>
      </c>
      <c r="GJ17">
        <v>20.170000000000002</v>
      </c>
      <c r="GK17">
        <v>20.04</v>
      </c>
      <c r="GL17">
        <v>19.701599999999999</v>
      </c>
      <c r="GM17">
        <v>18.63</v>
      </c>
      <c r="GS17">
        <v>25.72</v>
      </c>
      <c r="GT17">
        <v>25.08</v>
      </c>
      <c r="GU17">
        <v>24.23</v>
      </c>
      <c r="GV17">
        <v>24.28</v>
      </c>
      <c r="GW17">
        <v>24.61</v>
      </c>
      <c r="GX17">
        <v>24.52</v>
      </c>
      <c r="GY17">
        <v>26</v>
      </c>
      <c r="GZ17">
        <v>24.711200000000002</v>
      </c>
      <c r="HB17">
        <v>78.040000000000006</v>
      </c>
      <c r="HC17">
        <v>10.747</v>
      </c>
      <c r="HE17">
        <v>19.05</v>
      </c>
      <c r="HF17">
        <v>35.299999999999997</v>
      </c>
      <c r="HJ17">
        <v>36.78</v>
      </c>
      <c r="HK17">
        <v>15.4359</v>
      </c>
      <c r="HO17">
        <v>27.99</v>
      </c>
      <c r="HP17">
        <v>31.82</v>
      </c>
      <c r="HV17">
        <v>24.097200000000001</v>
      </c>
      <c r="HW17">
        <v>16.2</v>
      </c>
      <c r="HX17">
        <v>57.18</v>
      </c>
      <c r="HY17">
        <v>30.31</v>
      </c>
      <c r="IA17">
        <v>10.479800000000001</v>
      </c>
      <c r="IB17">
        <v>29.49</v>
      </c>
      <c r="IC17">
        <v>7.76</v>
      </c>
      <c r="ID17">
        <v>122.9268</v>
      </c>
      <c r="IF17">
        <v>41.030299999999997</v>
      </c>
      <c r="IG17">
        <v>34.159999999999997</v>
      </c>
      <c r="IH17">
        <v>30.8795</v>
      </c>
      <c r="II17">
        <v>23.7</v>
      </c>
      <c r="IJ17">
        <v>24.85</v>
      </c>
      <c r="IN17">
        <v>45.89</v>
      </c>
      <c r="IO17">
        <v>44.652999999999999</v>
      </c>
      <c r="IS17">
        <v>15.96</v>
      </c>
      <c r="IT17">
        <v>20.260000000000002</v>
      </c>
      <c r="IU17">
        <v>48.395000000000003</v>
      </c>
      <c r="IV17">
        <v>19.09</v>
      </c>
      <c r="IW17">
        <v>28.646100000000001</v>
      </c>
      <c r="IX17">
        <v>50.46</v>
      </c>
      <c r="IZ17">
        <v>50.43</v>
      </c>
      <c r="JC17">
        <v>34.39</v>
      </c>
      <c r="JD17">
        <v>31.23</v>
      </c>
      <c r="JE17">
        <v>27.7</v>
      </c>
      <c r="JF17">
        <v>24.23</v>
      </c>
      <c r="JG17">
        <v>13.5</v>
      </c>
      <c r="JH17">
        <v>15.2615</v>
      </c>
      <c r="JI17">
        <v>21.64</v>
      </c>
      <c r="JJ17">
        <v>19.82</v>
      </c>
      <c r="JK17">
        <v>18.87</v>
      </c>
      <c r="JO17">
        <v>36.884999999999998</v>
      </c>
      <c r="JQ17">
        <v>27.27</v>
      </c>
      <c r="JR17">
        <v>35.07</v>
      </c>
      <c r="JS17">
        <v>40.86</v>
      </c>
      <c r="JT17">
        <v>106.03</v>
      </c>
      <c r="JW17">
        <v>35.305900000000001</v>
      </c>
      <c r="JX17">
        <v>25.440200000000001</v>
      </c>
      <c r="JZ17">
        <v>13.69</v>
      </c>
      <c r="KA17">
        <v>105.98990000000001</v>
      </c>
      <c r="KB17">
        <v>57.83</v>
      </c>
      <c r="KD17">
        <v>25.899899999999999</v>
      </c>
      <c r="KF17">
        <v>49.73</v>
      </c>
      <c r="KG17">
        <v>38.1</v>
      </c>
      <c r="KH17">
        <v>58.45</v>
      </c>
      <c r="KK17">
        <v>39.299999999999997</v>
      </c>
      <c r="KL17">
        <v>27.34</v>
      </c>
      <c r="KM17">
        <v>17.215</v>
      </c>
      <c r="KN17">
        <v>33.869999999999997</v>
      </c>
      <c r="KO17">
        <v>27.648</v>
      </c>
      <c r="KQ17">
        <v>23.5395</v>
      </c>
      <c r="KR17">
        <v>33.450000000000003</v>
      </c>
      <c r="KS17">
        <v>33.72</v>
      </c>
      <c r="KT17">
        <v>45.709000000000003</v>
      </c>
      <c r="KU17">
        <v>31.5289</v>
      </c>
      <c r="KV17">
        <v>101.06</v>
      </c>
      <c r="KX17">
        <v>25.3245</v>
      </c>
      <c r="KY17">
        <v>26.798300000000001</v>
      </c>
      <c r="KZ17">
        <v>29.51</v>
      </c>
      <c r="LA17">
        <v>39.1</v>
      </c>
      <c r="LB17">
        <v>27.51</v>
      </c>
      <c r="LC17">
        <v>17.53</v>
      </c>
      <c r="LD17">
        <v>99.96</v>
      </c>
      <c r="LI17">
        <v>30.588000000000001</v>
      </c>
      <c r="LJ17">
        <v>20.779199999999999</v>
      </c>
      <c r="LK17">
        <v>27.83</v>
      </c>
      <c r="LL17">
        <v>61.5</v>
      </c>
      <c r="LM17">
        <v>33.159999999999997</v>
      </c>
      <c r="LP17">
        <v>119.91</v>
      </c>
      <c r="LR17">
        <v>76.055999999999997</v>
      </c>
      <c r="LS17">
        <v>106.85</v>
      </c>
      <c r="LU17">
        <v>47.044199999999996</v>
      </c>
      <c r="LV17">
        <v>34.2896</v>
      </c>
      <c r="LX17">
        <v>49.21</v>
      </c>
      <c r="LY17">
        <v>45.860799999999998</v>
      </c>
      <c r="MB17">
        <v>55.83</v>
      </c>
      <c r="MC17">
        <v>48.1004</v>
      </c>
      <c r="MD17">
        <v>103.54</v>
      </c>
      <c r="MG17">
        <v>69.2</v>
      </c>
      <c r="MJ17">
        <v>29.55</v>
      </c>
      <c r="ML17">
        <v>35.020099999999999</v>
      </c>
      <c r="MN17">
        <v>24.9251</v>
      </c>
      <c r="MO17">
        <v>33.56</v>
      </c>
      <c r="MP17">
        <v>47.03</v>
      </c>
      <c r="MQ17">
        <v>34.520000000000003</v>
      </c>
      <c r="MT17">
        <v>22.44</v>
      </c>
      <c r="MU17">
        <v>24.72</v>
      </c>
      <c r="MV17">
        <v>54.29</v>
      </c>
      <c r="MW17">
        <v>59.24</v>
      </c>
      <c r="MX17">
        <v>38.590000000000003</v>
      </c>
      <c r="MY17">
        <v>31.8</v>
      </c>
      <c r="NA17">
        <v>91.69</v>
      </c>
      <c r="NB17">
        <v>27.11</v>
      </c>
      <c r="NC17">
        <v>66.33</v>
      </c>
      <c r="NE17">
        <v>2.8403999999999998</v>
      </c>
      <c r="NF17">
        <v>30.588000000000001</v>
      </c>
      <c r="NG17">
        <v>18.73</v>
      </c>
      <c r="NH17">
        <v>29.679300000000001</v>
      </c>
      <c r="NJ17">
        <v>28.17</v>
      </c>
      <c r="NK17">
        <v>19.399999999999999</v>
      </c>
      <c r="NL17">
        <v>12.06</v>
      </c>
      <c r="NM17">
        <v>17.79</v>
      </c>
      <c r="NN17">
        <v>16.37</v>
      </c>
      <c r="NO17">
        <v>32.369999999999997</v>
      </c>
      <c r="NP17">
        <v>24.5</v>
      </c>
      <c r="NQ17">
        <v>30.25</v>
      </c>
      <c r="NR17">
        <v>29.13</v>
      </c>
      <c r="NS17">
        <v>31.38</v>
      </c>
      <c r="NT17">
        <v>28.42</v>
      </c>
      <c r="NX17">
        <v>43.95</v>
      </c>
      <c r="NY17">
        <v>31.34</v>
      </c>
      <c r="NZ17">
        <v>17.75</v>
      </c>
      <c r="OA17">
        <v>11.73</v>
      </c>
      <c r="OB17">
        <v>38.020000000000003</v>
      </c>
      <c r="OE17">
        <v>25.5</v>
      </c>
      <c r="OJ17">
        <v>22.332000000000001</v>
      </c>
      <c r="OK17">
        <v>24.543299999999999</v>
      </c>
      <c r="OL17">
        <v>16.7</v>
      </c>
      <c r="ON17">
        <v>29.72</v>
      </c>
      <c r="OO17">
        <v>31.330200000000001</v>
      </c>
      <c r="OP17">
        <v>21.56</v>
      </c>
      <c r="OR17">
        <v>29.01</v>
      </c>
      <c r="OS17">
        <v>33.39</v>
      </c>
      <c r="OT17">
        <v>44.9</v>
      </c>
      <c r="OU17">
        <v>48.332500000000003</v>
      </c>
      <c r="OW17">
        <v>30.32</v>
      </c>
      <c r="OZ17">
        <v>30.250900000000001</v>
      </c>
      <c r="PA17">
        <v>47.07</v>
      </c>
      <c r="PB17">
        <v>29.11</v>
      </c>
      <c r="PD17">
        <v>46.42</v>
      </c>
      <c r="PE17">
        <v>27.66</v>
      </c>
      <c r="PG17">
        <v>29.8</v>
      </c>
      <c r="PH17">
        <v>36.884099999999997</v>
      </c>
      <c r="PI17">
        <v>32.72</v>
      </c>
      <c r="PJ17">
        <v>47.15</v>
      </c>
      <c r="PK17">
        <v>29.75</v>
      </c>
      <c r="PL17">
        <v>28.99</v>
      </c>
      <c r="PM17">
        <v>70.849999999999994</v>
      </c>
      <c r="PN17">
        <v>52.75</v>
      </c>
      <c r="PO17">
        <v>81.349999999999994</v>
      </c>
      <c r="PP17">
        <v>27.591999999999999</v>
      </c>
      <c r="PQ17">
        <v>24.33</v>
      </c>
      <c r="PR17">
        <v>62.64</v>
      </c>
      <c r="PS17">
        <v>34.82</v>
      </c>
      <c r="PT17">
        <v>23.72</v>
      </c>
      <c r="PV17">
        <v>40.950000000000003</v>
      </c>
      <c r="PW17">
        <v>44.41</v>
      </c>
      <c r="PX17">
        <v>24.39</v>
      </c>
      <c r="PY17">
        <v>26.635000000000002</v>
      </c>
      <c r="PZ17">
        <v>35.22</v>
      </c>
      <c r="QA17">
        <v>37.064999999999998</v>
      </c>
      <c r="QB17">
        <v>42.229900000000001</v>
      </c>
      <c r="QC17">
        <v>52.76</v>
      </c>
      <c r="QD17">
        <v>85.13</v>
      </c>
      <c r="QE17">
        <v>13.83</v>
      </c>
      <c r="QF17">
        <v>25.52</v>
      </c>
      <c r="QG17">
        <v>70.010000000000005</v>
      </c>
      <c r="QH17">
        <v>32.89</v>
      </c>
      <c r="QJ17">
        <v>251.52</v>
      </c>
      <c r="QK17">
        <v>42.86</v>
      </c>
      <c r="QL17">
        <v>69.765000000000001</v>
      </c>
      <c r="QM17">
        <v>30.9099</v>
      </c>
      <c r="QN17">
        <v>24.5548</v>
      </c>
      <c r="QO17">
        <v>23.955200000000001</v>
      </c>
      <c r="QP17">
        <v>36.39</v>
      </c>
      <c r="QR17">
        <v>29.021100000000001</v>
      </c>
      <c r="QT17">
        <v>26.89</v>
      </c>
      <c r="QU17">
        <v>16.5227</v>
      </c>
      <c r="QV17">
        <v>34.159799999999997</v>
      </c>
      <c r="QW17">
        <v>25.18</v>
      </c>
      <c r="QY17">
        <v>75.08</v>
      </c>
      <c r="QZ17">
        <v>20.399999999999999</v>
      </c>
      <c r="RA17">
        <v>91.36</v>
      </c>
      <c r="RB17">
        <v>76.94</v>
      </c>
      <c r="RD17">
        <v>59.470100000000002</v>
      </c>
      <c r="RE17">
        <v>51.22</v>
      </c>
      <c r="RF17">
        <v>22.234999999999999</v>
      </c>
      <c r="RG17">
        <v>57.86</v>
      </c>
      <c r="RI17">
        <v>50.01</v>
      </c>
      <c r="RJ17">
        <v>36.049999999999997</v>
      </c>
      <c r="RK17">
        <v>43.833799999999997</v>
      </c>
      <c r="RN17">
        <v>11.76</v>
      </c>
      <c r="RP17">
        <v>93.074600000000004</v>
      </c>
      <c r="RT17">
        <v>7.05</v>
      </c>
      <c r="RU17">
        <v>20.27</v>
      </c>
      <c r="RV17">
        <v>52.12</v>
      </c>
      <c r="RW17">
        <v>10.571</v>
      </c>
      <c r="RY17">
        <v>32.770000000000003</v>
      </c>
      <c r="RZ17">
        <v>103.36</v>
      </c>
      <c r="SA17">
        <v>23.59</v>
      </c>
      <c r="SC17">
        <v>23.81</v>
      </c>
      <c r="SE17">
        <v>92.186000000000007</v>
      </c>
      <c r="SF17">
        <v>43.68</v>
      </c>
      <c r="SG17">
        <v>87.27</v>
      </c>
      <c r="SH17">
        <v>69.760000000000005</v>
      </c>
      <c r="SI17">
        <v>56.75</v>
      </c>
      <c r="SJ17">
        <v>38.71</v>
      </c>
      <c r="SK17">
        <v>73.11</v>
      </c>
      <c r="SL17">
        <v>23.39</v>
      </c>
      <c r="SM17">
        <v>31.270099999999999</v>
      </c>
      <c r="SN17">
        <v>27.78</v>
      </c>
      <c r="SO17">
        <v>24.47</v>
      </c>
      <c r="SP17">
        <v>34.610999999999997</v>
      </c>
      <c r="SQ17">
        <v>23.45</v>
      </c>
      <c r="SR17">
        <v>33.648099999999999</v>
      </c>
      <c r="ST17">
        <v>19.292000000000002</v>
      </c>
      <c r="SU17">
        <v>36.683500000000002</v>
      </c>
      <c r="SV17">
        <v>97.96</v>
      </c>
      <c r="SW17">
        <v>46.850999999999999</v>
      </c>
      <c r="SX17">
        <v>42.19</v>
      </c>
      <c r="SY17">
        <v>70.317999999999998</v>
      </c>
      <c r="SZ17">
        <v>25.633299999999998</v>
      </c>
      <c r="TA17">
        <v>114.94</v>
      </c>
      <c r="TB17">
        <v>55.3</v>
      </c>
      <c r="TC17">
        <v>11.9101</v>
      </c>
      <c r="TD17">
        <v>24.06</v>
      </c>
      <c r="TE17">
        <v>25.335000000000001</v>
      </c>
      <c r="TF17">
        <v>27.29</v>
      </c>
      <c r="TG17">
        <v>33.49</v>
      </c>
      <c r="TH17">
        <v>55.48</v>
      </c>
      <c r="TI17">
        <v>9.39</v>
      </c>
      <c r="TJ17">
        <v>19.38</v>
      </c>
      <c r="TK17">
        <v>30.72</v>
      </c>
      <c r="TL17">
        <v>39.75</v>
      </c>
      <c r="TM17">
        <v>32.07</v>
      </c>
      <c r="TN17">
        <v>32.409999999999997</v>
      </c>
      <c r="TO17">
        <v>57.32</v>
      </c>
      <c r="TP17">
        <v>26.9101</v>
      </c>
      <c r="TQ17">
        <v>25.32</v>
      </c>
      <c r="TR17">
        <v>37.83</v>
      </c>
      <c r="TS17">
        <v>14.48</v>
      </c>
      <c r="TT17">
        <v>45.94</v>
      </c>
      <c r="TX17">
        <v>23.44</v>
      </c>
      <c r="TY17">
        <v>26.19</v>
      </c>
      <c r="TZ17">
        <v>26.2898</v>
      </c>
      <c r="UA17">
        <v>34.030500000000004</v>
      </c>
      <c r="UB17">
        <v>2.895</v>
      </c>
      <c r="UC17">
        <v>79.69</v>
      </c>
      <c r="UD17">
        <v>5.52</v>
      </c>
      <c r="UG17">
        <v>27.76</v>
      </c>
      <c r="UH17">
        <v>50.31</v>
      </c>
      <c r="UI17">
        <v>55.99</v>
      </c>
      <c r="UJ17">
        <v>25.75</v>
      </c>
      <c r="UK17">
        <v>31.71</v>
      </c>
      <c r="UL17">
        <v>115.69</v>
      </c>
      <c r="UM17">
        <v>67.09</v>
      </c>
      <c r="UN17">
        <v>33.700000000000003</v>
      </c>
      <c r="UO17">
        <v>23.15</v>
      </c>
      <c r="UP17">
        <v>30.85</v>
      </c>
      <c r="UQ17">
        <v>111.31</v>
      </c>
      <c r="UR17">
        <v>40.92</v>
      </c>
      <c r="US17">
        <v>38.409999999999997</v>
      </c>
      <c r="UT17">
        <v>20.655000000000001</v>
      </c>
      <c r="UU17">
        <v>25.73</v>
      </c>
      <c r="UV17">
        <v>47.14</v>
      </c>
      <c r="UW17">
        <v>75.94</v>
      </c>
      <c r="VA17">
        <v>20.73</v>
      </c>
      <c r="VC17">
        <v>52.52</v>
      </c>
      <c r="VD17">
        <v>61.98</v>
      </c>
      <c r="VE17">
        <v>68.16</v>
      </c>
      <c r="VG17">
        <v>39.213000000000001</v>
      </c>
      <c r="VH17">
        <v>90.14</v>
      </c>
      <c r="VI17">
        <v>39.549999999999997</v>
      </c>
      <c r="VM17">
        <v>70.73</v>
      </c>
      <c r="VN17">
        <v>39.22</v>
      </c>
      <c r="VO17">
        <v>17.599499999999999</v>
      </c>
      <c r="VP17">
        <v>74.03</v>
      </c>
      <c r="VQ17">
        <v>71.52</v>
      </c>
      <c r="VR17">
        <v>26.470099999999999</v>
      </c>
      <c r="VS17">
        <v>82.52</v>
      </c>
      <c r="VT17">
        <v>44.01</v>
      </c>
      <c r="VU17">
        <v>43.37</v>
      </c>
      <c r="VV17">
        <v>22.35</v>
      </c>
      <c r="VW17">
        <v>54.52</v>
      </c>
      <c r="VX17">
        <v>25.27</v>
      </c>
      <c r="VZ17">
        <v>33.85</v>
      </c>
      <c r="WB17">
        <v>26.19</v>
      </c>
      <c r="WE17">
        <v>49.24</v>
      </c>
      <c r="WF17">
        <v>53.11</v>
      </c>
      <c r="WH17">
        <v>35.92</v>
      </c>
      <c r="WL17">
        <v>20.560099999999998</v>
      </c>
      <c r="WM17">
        <v>107.89</v>
      </c>
      <c r="WP17">
        <v>25.78</v>
      </c>
      <c r="WQ17">
        <v>21.47</v>
      </c>
      <c r="WR17">
        <v>69.352500000000006</v>
      </c>
      <c r="WT17">
        <v>24.65</v>
      </c>
      <c r="WU17">
        <v>20.07</v>
      </c>
      <c r="WV17">
        <v>19.984999999999999</v>
      </c>
      <c r="WZ17">
        <v>58.825000000000003</v>
      </c>
      <c r="XC17">
        <v>23</v>
      </c>
      <c r="XF17">
        <v>51.17</v>
      </c>
      <c r="XI17">
        <v>46.6</v>
      </c>
      <c r="XK17">
        <v>30.29</v>
      </c>
      <c r="XL17">
        <v>24.27</v>
      </c>
      <c r="XM17">
        <v>17.64</v>
      </c>
      <c r="XN17">
        <v>22.61</v>
      </c>
      <c r="XP17">
        <v>39.15</v>
      </c>
      <c r="XS17">
        <v>28.46</v>
      </c>
      <c r="XT17">
        <v>74.249600000000001</v>
      </c>
      <c r="XV17">
        <v>48.425899999999999</v>
      </c>
      <c r="XX17">
        <v>21.818999999999999</v>
      </c>
      <c r="XZ17">
        <v>28.39</v>
      </c>
      <c r="YA17">
        <v>7.98</v>
      </c>
      <c r="YB17">
        <v>49.97</v>
      </c>
      <c r="YC17">
        <v>33.28</v>
      </c>
      <c r="YD17">
        <v>26.01</v>
      </c>
      <c r="YE17">
        <v>23.93</v>
      </c>
      <c r="YF17">
        <v>48.5</v>
      </c>
      <c r="YG17">
        <v>23.581600000000002</v>
      </c>
      <c r="YI17">
        <v>31.49</v>
      </c>
      <c r="YJ17">
        <v>43.29</v>
      </c>
      <c r="YK17">
        <v>30.08</v>
      </c>
      <c r="YL17">
        <v>31.928999999999998</v>
      </c>
      <c r="YN17">
        <v>70</v>
      </c>
      <c r="YO17">
        <v>36.739800000000002</v>
      </c>
      <c r="YP17">
        <v>50.837400000000002</v>
      </c>
      <c r="YQ17">
        <v>53.84</v>
      </c>
      <c r="YR17">
        <v>49.2254</v>
      </c>
      <c r="YS17">
        <v>46.54</v>
      </c>
      <c r="YU17">
        <v>29.14</v>
      </c>
      <c r="YV17">
        <v>22.27</v>
      </c>
      <c r="YX17">
        <v>34.21</v>
      </c>
      <c r="YZ17">
        <v>37.979999999999997</v>
      </c>
      <c r="ZA17">
        <v>34.33</v>
      </c>
      <c r="ZB17">
        <v>21.23</v>
      </c>
      <c r="ZC17">
        <v>65.260000000000005</v>
      </c>
      <c r="ZD17">
        <v>68.290199999999999</v>
      </c>
      <c r="ZE17">
        <v>36.67</v>
      </c>
      <c r="ZF17">
        <v>31.05</v>
      </c>
      <c r="ZG17">
        <v>97.53</v>
      </c>
      <c r="ZH17">
        <v>30.9802</v>
      </c>
      <c r="ZI17">
        <v>30.25</v>
      </c>
      <c r="ZJ17">
        <v>29.600999999999999</v>
      </c>
      <c r="ZK17">
        <v>60.69</v>
      </c>
      <c r="ZL17">
        <v>30.17</v>
      </c>
      <c r="ZQ17">
        <v>36.200000000000003</v>
      </c>
      <c r="ZS17">
        <v>26.87</v>
      </c>
      <c r="ZT17">
        <v>42.611499999999999</v>
      </c>
      <c r="ZU17">
        <v>38.5</v>
      </c>
      <c r="ZV17">
        <v>21.93</v>
      </c>
      <c r="ZW17">
        <v>16.600000000000001</v>
      </c>
      <c r="ZX17">
        <v>41.39</v>
      </c>
      <c r="ZY17">
        <v>17.670000000000002</v>
      </c>
      <c r="ZZ17">
        <v>25.47</v>
      </c>
      <c r="AAA17">
        <v>22.35</v>
      </c>
      <c r="AAB17">
        <v>36.35</v>
      </c>
      <c r="AAC17">
        <v>24.19</v>
      </c>
      <c r="AAD17">
        <v>57.23</v>
      </c>
      <c r="AAE17">
        <v>31.86</v>
      </c>
      <c r="AAF17">
        <v>24.42</v>
      </c>
      <c r="AAH17">
        <v>9.81</v>
      </c>
      <c r="AAI17">
        <v>90.84</v>
      </c>
      <c r="AAJ17">
        <v>23.08</v>
      </c>
      <c r="AAM17">
        <v>28.94</v>
      </c>
      <c r="AAO17">
        <v>33.1</v>
      </c>
      <c r="AAQ17">
        <v>33.7742</v>
      </c>
      <c r="AAR17">
        <v>32.479999999999997</v>
      </c>
      <c r="AAS17">
        <v>66.12</v>
      </c>
      <c r="AAT17">
        <v>26.52</v>
      </c>
      <c r="AAV17">
        <v>30.33</v>
      </c>
      <c r="AAW17">
        <v>60.66</v>
      </c>
      <c r="AAX17">
        <v>20.46</v>
      </c>
      <c r="AAY17">
        <v>33.69</v>
      </c>
      <c r="AAZ17">
        <v>33.68</v>
      </c>
      <c r="ABA17">
        <v>67.31</v>
      </c>
      <c r="ABC17">
        <v>32.26</v>
      </c>
      <c r="ABD17">
        <v>23.75</v>
      </c>
      <c r="ABE17">
        <v>31.62</v>
      </c>
      <c r="ABF17">
        <v>32.450000000000003</v>
      </c>
      <c r="ABG17">
        <v>26.9848</v>
      </c>
      <c r="ABI17">
        <v>26.92</v>
      </c>
      <c r="ABJ17">
        <v>60.59</v>
      </c>
      <c r="ABM17">
        <v>38.450000000000003</v>
      </c>
      <c r="ABN17">
        <v>36.57</v>
      </c>
      <c r="ABO17">
        <v>45.8232</v>
      </c>
      <c r="ABP17">
        <v>25.08</v>
      </c>
      <c r="ABQ17">
        <v>44.21</v>
      </c>
      <c r="ABR17">
        <v>51.35</v>
      </c>
      <c r="ABS17">
        <v>74.5</v>
      </c>
      <c r="ABT17">
        <v>34.479999999999997</v>
      </c>
      <c r="ABU17">
        <v>13.36</v>
      </c>
      <c r="ABW17">
        <v>93.414400000000001</v>
      </c>
      <c r="ABX17">
        <v>36</v>
      </c>
      <c r="ABY17">
        <v>32.384999999999998</v>
      </c>
      <c r="ABZ17">
        <v>35.28</v>
      </c>
      <c r="ACA17">
        <v>64.349999999999994</v>
      </c>
      <c r="ACB17">
        <v>42.89</v>
      </c>
      <c r="ACC17">
        <v>41.01</v>
      </c>
      <c r="ACD17">
        <v>43.71</v>
      </c>
      <c r="ACG17">
        <v>29.33</v>
      </c>
      <c r="ACH17">
        <v>56.47</v>
      </c>
      <c r="ACI17">
        <v>73.760000000000005</v>
      </c>
      <c r="ACJ17">
        <v>26.42</v>
      </c>
      <c r="ACK17">
        <v>13.445</v>
      </c>
      <c r="ACL17">
        <v>22.84</v>
      </c>
      <c r="ACM17">
        <v>69.64</v>
      </c>
      <c r="ACN17">
        <v>32.94</v>
      </c>
      <c r="ACO17">
        <v>10.11</v>
      </c>
      <c r="ACP17">
        <v>16.84</v>
      </c>
      <c r="ACR17">
        <v>264.56</v>
      </c>
      <c r="ACS17">
        <v>48.734999999999999</v>
      </c>
      <c r="ACT17">
        <v>142.91</v>
      </c>
      <c r="ACU17">
        <v>13.15</v>
      </c>
      <c r="ACV17">
        <v>33.445</v>
      </c>
      <c r="ACW17">
        <v>50.32</v>
      </c>
      <c r="ACX17">
        <v>27.1</v>
      </c>
      <c r="ACZ17">
        <v>21.95</v>
      </c>
      <c r="ADB17">
        <v>22.22</v>
      </c>
      <c r="ADE17">
        <v>28.25</v>
      </c>
      <c r="ADF17">
        <v>48.23</v>
      </c>
      <c r="ADI17">
        <v>30.61</v>
      </c>
      <c r="ADJ17">
        <v>13.87</v>
      </c>
      <c r="ADK17">
        <v>42.9</v>
      </c>
      <c r="ADL17">
        <v>49.129199999999997</v>
      </c>
      <c r="ADM17">
        <v>28.78</v>
      </c>
      <c r="ADN17">
        <v>31.62</v>
      </c>
      <c r="ADO17">
        <v>51.89</v>
      </c>
      <c r="ADP17">
        <v>34.14</v>
      </c>
      <c r="ADQ17">
        <v>139.75</v>
      </c>
      <c r="ADR17">
        <v>31.27</v>
      </c>
      <c r="ADS17">
        <v>64.194599999999994</v>
      </c>
      <c r="ADT17">
        <v>44.314599999999999</v>
      </c>
      <c r="ADU17">
        <v>29.7</v>
      </c>
      <c r="ADV17">
        <v>120.1</v>
      </c>
      <c r="ADY17">
        <v>28.61</v>
      </c>
      <c r="ADZ17">
        <v>38.97</v>
      </c>
      <c r="AEA17">
        <v>42.05</v>
      </c>
      <c r="AEB17">
        <v>21.13</v>
      </c>
      <c r="AEC17">
        <v>40.92</v>
      </c>
      <c r="AED17">
        <v>34.869999999999997</v>
      </c>
      <c r="AEE17">
        <v>45.01</v>
      </c>
      <c r="AEF17">
        <v>60.908700000000003</v>
      </c>
      <c r="AEG17">
        <v>40.56</v>
      </c>
      <c r="AEH17">
        <v>28.93</v>
      </c>
      <c r="AEJ17">
        <v>45.566099999999999</v>
      </c>
      <c r="AEK17">
        <v>24.065999999999999</v>
      </c>
      <c r="AEL17">
        <v>36.33</v>
      </c>
      <c r="AEN17">
        <v>25.95</v>
      </c>
      <c r="AEP17">
        <v>51.11</v>
      </c>
      <c r="AER17">
        <v>43.34</v>
      </c>
      <c r="AES17">
        <v>41.81</v>
      </c>
      <c r="AEV17">
        <v>96.79</v>
      </c>
      <c r="AEW17">
        <v>38.99</v>
      </c>
      <c r="AEX17">
        <v>166.25</v>
      </c>
      <c r="AEY17">
        <v>131</v>
      </c>
      <c r="AEZ17">
        <v>126.46</v>
      </c>
      <c r="AFA17">
        <v>159.94999999999999</v>
      </c>
      <c r="AFB17">
        <v>162.84</v>
      </c>
      <c r="AFE17">
        <v>23.11</v>
      </c>
      <c r="AFG17">
        <v>28.95</v>
      </c>
      <c r="AFH17">
        <v>98.25</v>
      </c>
      <c r="AFI17">
        <v>26.74</v>
      </c>
      <c r="AFJ17">
        <v>7.35</v>
      </c>
      <c r="AFL17">
        <v>26.1</v>
      </c>
      <c r="AFN17">
        <v>48.929000000000002</v>
      </c>
      <c r="AFO17">
        <v>49.19</v>
      </c>
      <c r="AFP17">
        <v>58.657400000000003</v>
      </c>
      <c r="AFR17">
        <v>28.47</v>
      </c>
      <c r="AFS17">
        <v>43</v>
      </c>
      <c r="AFT17">
        <v>42.82</v>
      </c>
      <c r="AFU17">
        <v>63</v>
      </c>
      <c r="AFV17">
        <v>23.56</v>
      </c>
      <c r="AFW17">
        <v>147.75</v>
      </c>
      <c r="AFY17">
        <v>264.94</v>
      </c>
      <c r="AFZ17">
        <v>28.82</v>
      </c>
      <c r="AGA17">
        <v>31.3904</v>
      </c>
      <c r="AGB17">
        <v>58.62</v>
      </c>
      <c r="AGC17">
        <v>18.522600000000001</v>
      </c>
      <c r="AGD17">
        <v>50.94</v>
      </c>
      <c r="AGE17">
        <v>27.94</v>
      </c>
      <c r="AGF17">
        <v>32.219799999999999</v>
      </c>
      <c r="AGG17">
        <v>30.68</v>
      </c>
      <c r="AGH17">
        <v>25.55</v>
      </c>
      <c r="AGI17">
        <v>29.66</v>
      </c>
      <c r="AGJ17">
        <v>28.699000000000002</v>
      </c>
      <c r="AGK17">
        <v>28.739899999999999</v>
      </c>
      <c r="AGL17">
        <v>30.73</v>
      </c>
      <c r="AGM17">
        <v>49.46</v>
      </c>
      <c r="AGN17">
        <v>49.34</v>
      </c>
      <c r="AGO17">
        <v>25.27</v>
      </c>
      <c r="AGQ17">
        <v>31.54</v>
      </c>
      <c r="AGR17">
        <v>35.32</v>
      </c>
      <c r="AGS17">
        <v>52.596800000000002</v>
      </c>
      <c r="AGT17">
        <v>47.675400000000003</v>
      </c>
      <c r="AGU17">
        <v>35.29</v>
      </c>
      <c r="AGZ17">
        <v>34.451000000000001</v>
      </c>
      <c r="AHA17">
        <v>41.29</v>
      </c>
      <c r="AHB17">
        <v>40.520000000000003</v>
      </c>
      <c r="AHC17">
        <v>38.08</v>
      </c>
      <c r="AHD17">
        <v>36.299999999999997</v>
      </c>
      <c r="AHE17">
        <v>29.84</v>
      </c>
      <c r="AHF17">
        <v>30.5</v>
      </c>
      <c r="AHG17">
        <v>38.18</v>
      </c>
      <c r="AHH17">
        <v>22.25</v>
      </c>
      <c r="AHI17">
        <v>41.164999999999999</v>
      </c>
      <c r="AHK17">
        <v>36.423999999999999</v>
      </c>
      <c r="AHL17">
        <v>69.89</v>
      </c>
      <c r="AHM17">
        <v>44.46</v>
      </c>
      <c r="AHO17">
        <v>27.134699999999999</v>
      </c>
      <c r="AHQ17">
        <v>51.85</v>
      </c>
      <c r="AHT17">
        <v>35.774999999999999</v>
      </c>
      <c r="AHU17">
        <v>19.28</v>
      </c>
      <c r="AHV17">
        <v>72.95</v>
      </c>
      <c r="AHW17">
        <v>37.231499999999997</v>
      </c>
      <c r="AHX17">
        <v>33.21</v>
      </c>
      <c r="AHY17">
        <v>16.494900000000001</v>
      </c>
      <c r="AHZ17">
        <v>24.07</v>
      </c>
      <c r="AIA17">
        <v>22.84</v>
      </c>
      <c r="AIC17">
        <v>14.847300000000001</v>
      </c>
      <c r="AIG17">
        <v>30.24</v>
      </c>
      <c r="AII17">
        <v>52.859900000000003</v>
      </c>
      <c r="AIJ17">
        <v>53.26</v>
      </c>
      <c r="AIK17">
        <v>27.87</v>
      </c>
      <c r="AIL17">
        <v>68.278999999999996</v>
      </c>
      <c r="AIM17">
        <v>52.69</v>
      </c>
      <c r="AIN17">
        <v>57.68</v>
      </c>
      <c r="AIO17">
        <v>21.39</v>
      </c>
      <c r="AIP17">
        <v>22.84</v>
      </c>
      <c r="AIQ17">
        <v>22.578099999999999</v>
      </c>
      <c r="AIR17">
        <v>39.82</v>
      </c>
      <c r="AIT17">
        <v>13.0115</v>
      </c>
      <c r="AIU17">
        <v>95.03</v>
      </c>
      <c r="AIV17">
        <v>47.99</v>
      </c>
      <c r="AIW17">
        <v>60</v>
      </c>
      <c r="AIY17">
        <v>21.611000000000001</v>
      </c>
      <c r="AIZ17">
        <v>19.3001</v>
      </c>
      <c r="AJA17">
        <v>21.67</v>
      </c>
      <c r="AJB17">
        <v>35.130000000000003</v>
      </c>
      <c r="AJC17">
        <v>24.759900000000002</v>
      </c>
      <c r="AJD17">
        <v>30.57</v>
      </c>
      <c r="AJE17">
        <v>24.880099999999999</v>
      </c>
      <c r="AJF17">
        <v>18.34</v>
      </c>
      <c r="AJG17">
        <v>6.88</v>
      </c>
      <c r="AJI17">
        <v>39.534399999999998</v>
      </c>
      <c r="AJK17">
        <v>32.119999999999997</v>
      </c>
      <c r="AJL17">
        <v>30.85</v>
      </c>
      <c r="AJM17">
        <v>33.58</v>
      </c>
      <c r="AJN17">
        <v>28.74</v>
      </c>
      <c r="AJO17">
        <v>30.21</v>
      </c>
      <c r="AJP17">
        <v>24.26</v>
      </c>
      <c r="AJQ17">
        <v>25.6</v>
      </c>
      <c r="AJR17">
        <v>53.42</v>
      </c>
      <c r="AJS17">
        <v>31.2</v>
      </c>
      <c r="AJT17">
        <v>76.62</v>
      </c>
      <c r="AJU17">
        <v>130.16999999999999</v>
      </c>
      <c r="AJV17">
        <v>76.11</v>
      </c>
      <c r="AJW17">
        <v>76.799800000000005</v>
      </c>
      <c r="AJX17">
        <v>42.59</v>
      </c>
      <c r="AJY17">
        <v>113.01</v>
      </c>
      <c r="AJZ17">
        <v>29.1127</v>
      </c>
      <c r="AKA17">
        <v>13.31</v>
      </c>
      <c r="AKB17">
        <v>95.19</v>
      </c>
      <c r="AKC17">
        <v>45.48</v>
      </c>
      <c r="AKD17">
        <v>75.150000000000006</v>
      </c>
      <c r="AKE17">
        <v>48.77</v>
      </c>
      <c r="AKF17">
        <v>30</v>
      </c>
      <c r="AKG17">
        <v>59.32</v>
      </c>
      <c r="AKI17">
        <v>16.46</v>
      </c>
      <c r="AKJ17">
        <v>32.479999999999997</v>
      </c>
      <c r="AKK17">
        <v>56.7</v>
      </c>
      <c r="AKL17">
        <v>40.840000000000003</v>
      </c>
      <c r="AKN17">
        <v>108.07</v>
      </c>
      <c r="AKO17">
        <v>73.5899</v>
      </c>
      <c r="AKP17">
        <v>25.02</v>
      </c>
      <c r="AKQ17">
        <v>86.89</v>
      </c>
      <c r="AKR17">
        <v>44.51</v>
      </c>
      <c r="AKS17">
        <v>49.12</v>
      </c>
      <c r="AKT17">
        <v>26.695</v>
      </c>
      <c r="AKU17">
        <v>38.72</v>
      </c>
      <c r="AKV17">
        <v>66.73</v>
      </c>
      <c r="AKX17">
        <v>27.439900000000002</v>
      </c>
      <c r="AKY17">
        <v>62.83</v>
      </c>
      <c r="AKZ17">
        <v>38.827599999999997</v>
      </c>
      <c r="ALA17">
        <v>53.9895</v>
      </c>
      <c r="ALB17">
        <v>25.379300000000001</v>
      </c>
      <c r="ALC17">
        <v>21.07</v>
      </c>
      <c r="ALD17">
        <v>20.72</v>
      </c>
      <c r="ALG17">
        <v>40.03</v>
      </c>
      <c r="ALJ17">
        <v>109.8</v>
      </c>
      <c r="ALM17">
        <v>99.989900000000006</v>
      </c>
      <c r="ALN17">
        <v>19.489999999999998</v>
      </c>
      <c r="ALO17">
        <v>15.5785</v>
      </c>
      <c r="ALP17">
        <v>31.38</v>
      </c>
      <c r="ALR17">
        <v>63.19</v>
      </c>
      <c r="ALT17">
        <v>28.53</v>
      </c>
      <c r="ALU17">
        <v>22.58</v>
      </c>
      <c r="ALV17">
        <v>32.99</v>
      </c>
      <c r="ALW17">
        <v>14.08</v>
      </c>
      <c r="ALX17">
        <v>38.25</v>
      </c>
      <c r="ALY17">
        <v>35.799999999999997</v>
      </c>
      <c r="AMA17">
        <v>37.99</v>
      </c>
      <c r="AMC17">
        <v>11.74</v>
      </c>
      <c r="AMD17">
        <v>60.842500000000001</v>
      </c>
      <c r="AMH17">
        <v>39.229999999999997</v>
      </c>
      <c r="AMJ17">
        <v>26.6496</v>
      </c>
      <c r="AMK17">
        <v>33.368000000000002</v>
      </c>
      <c r="AML17">
        <v>49.23</v>
      </c>
      <c r="AMM17">
        <v>47.833799999999997</v>
      </c>
      <c r="AMN17">
        <v>48.16</v>
      </c>
      <c r="AMV17">
        <v>122.92</v>
      </c>
      <c r="AMX17">
        <v>8.84</v>
      </c>
      <c r="AMY17">
        <v>123.2</v>
      </c>
      <c r="ANB17">
        <v>70.031999999999996</v>
      </c>
      <c r="ANC17">
        <v>64</v>
      </c>
      <c r="AND17">
        <v>108.32</v>
      </c>
      <c r="ANE17">
        <v>26.8752</v>
      </c>
      <c r="ANG17">
        <v>52.355699999999999</v>
      </c>
      <c r="ANI17">
        <v>53.212499999999999</v>
      </c>
      <c r="ANJ17">
        <v>27.876000000000001</v>
      </c>
      <c r="ANK17">
        <v>51.79</v>
      </c>
      <c r="ANM17">
        <v>48.242800000000003</v>
      </c>
      <c r="ANN17">
        <v>52.05</v>
      </c>
      <c r="ANO17">
        <v>25.28</v>
      </c>
      <c r="ANP17">
        <v>12.98</v>
      </c>
      <c r="ANQ17">
        <v>22.870999999999999</v>
      </c>
      <c r="ANS17">
        <v>24.42</v>
      </c>
      <c r="ANT17">
        <v>63.7</v>
      </c>
      <c r="ANU17">
        <v>9.5</v>
      </c>
      <c r="ANV17">
        <v>28.32</v>
      </c>
      <c r="ANW17">
        <v>44.19</v>
      </c>
      <c r="ANX17">
        <v>51.779000000000003</v>
      </c>
      <c r="ANZ17">
        <v>26.027200000000001</v>
      </c>
      <c r="AOB17">
        <v>3.6774</v>
      </c>
      <c r="AOC17">
        <v>19.54</v>
      </c>
      <c r="AOE17">
        <v>26.189900000000002</v>
      </c>
      <c r="AOF17">
        <v>33.18</v>
      </c>
      <c r="AOG17">
        <v>32.039000000000001</v>
      </c>
      <c r="AOH17">
        <v>44.59</v>
      </c>
      <c r="AOI17">
        <v>17.39</v>
      </c>
      <c r="AOK17">
        <v>30.62</v>
      </c>
      <c r="AOL17">
        <v>34.44</v>
      </c>
      <c r="AOM17">
        <v>56.11</v>
      </c>
      <c r="AOP17">
        <v>16.739999999999998</v>
      </c>
      <c r="AOT17">
        <v>47.65</v>
      </c>
      <c r="AOV17">
        <v>50.2</v>
      </c>
      <c r="APA17">
        <v>51.61</v>
      </c>
      <c r="APB17">
        <v>19.559999999999999</v>
      </c>
      <c r="APD17">
        <v>35.15</v>
      </c>
      <c r="APE17">
        <v>30.24</v>
      </c>
      <c r="APF17">
        <v>15.79</v>
      </c>
      <c r="APG17">
        <v>31.83</v>
      </c>
      <c r="API17">
        <v>36.01</v>
      </c>
      <c r="APJ17">
        <v>24.844999999999999</v>
      </c>
      <c r="APK17">
        <v>107.26</v>
      </c>
      <c r="APM17">
        <v>56.47</v>
      </c>
      <c r="APS17">
        <v>36.14</v>
      </c>
      <c r="APT17">
        <v>116.82</v>
      </c>
      <c r="APU17">
        <v>22.12</v>
      </c>
      <c r="APV17">
        <v>10.89</v>
      </c>
      <c r="APW17">
        <v>11.68</v>
      </c>
      <c r="APX17">
        <v>17.75</v>
      </c>
      <c r="APY17">
        <v>38.5</v>
      </c>
      <c r="APZ17">
        <v>29.29</v>
      </c>
      <c r="AQA17">
        <v>30.057200000000002</v>
      </c>
      <c r="AQB17">
        <v>31.838999999999999</v>
      </c>
      <c r="AQD17">
        <v>48.6</v>
      </c>
      <c r="AQE17">
        <v>33.049999999999997</v>
      </c>
      <c r="AQF17">
        <v>38.172199999999997</v>
      </c>
      <c r="AQG17">
        <v>24.085599999999999</v>
      </c>
      <c r="AQH17">
        <v>27.13</v>
      </c>
      <c r="AQL17">
        <v>50.16</v>
      </c>
      <c r="AQM17">
        <v>33.229999999999997</v>
      </c>
      <c r="AQN17">
        <v>25.6922</v>
      </c>
      <c r="AQO17">
        <v>23.59</v>
      </c>
      <c r="AQP17">
        <v>24.28</v>
      </c>
      <c r="AQQ17">
        <v>26.56</v>
      </c>
      <c r="AQR17">
        <v>45.9</v>
      </c>
      <c r="AQS17">
        <v>7.92</v>
      </c>
      <c r="AQW17">
        <v>24.24</v>
      </c>
      <c r="AQX17">
        <v>34.499000000000002</v>
      </c>
      <c r="AQY17">
        <v>27.52</v>
      </c>
      <c r="AQZ17">
        <v>85.43</v>
      </c>
      <c r="ARB17">
        <v>43.93</v>
      </c>
      <c r="ARC17">
        <v>41.764699999999998</v>
      </c>
      <c r="ARD17">
        <v>66.41</v>
      </c>
      <c r="ARE17">
        <v>27.055099999999999</v>
      </c>
      <c r="ARF17">
        <v>30.26</v>
      </c>
      <c r="ARG17">
        <v>28.066199999999998</v>
      </c>
      <c r="ARJ17">
        <v>28.055299999999999</v>
      </c>
      <c r="ARK17">
        <v>31.56</v>
      </c>
      <c r="ARL17">
        <v>25.129799999999999</v>
      </c>
      <c r="ARM17">
        <v>32.29</v>
      </c>
      <c r="ARN17">
        <v>26.583200000000001</v>
      </c>
      <c r="ARO17">
        <v>29.085000000000001</v>
      </c>
      <c r="ARP17">
        <v>17.3171</v>
      </c>
      <c r="ARQ17">
        <v>33.26</v>
      </c>
      <c r="ARR17">
        <v>26.01</v>
      </c>
      <c r="ARS17">
        <v>21.99</v>
      </c>
      <c r="ART17">
        <v>25.04</v>
      </c>
      <c r="ARU17">
        <v>18.32</v>
      </c>
      <c r="ARV17">
        <v>29.76</v>
      </c>
      <c r="ARW17">
        <v>30.97</v>
      </c>
      <c r="ARX17">
        <v>38.86</v>
      </c>
      <c r="ARZ17">
        <v>20.309999999999999</v>
      </c>
      <c r="ASA17">
        <v>21.66</v>
      </c>
      <c r="ASB17">
        <v>22.265000000000001</v>
      </c>
      <c r="ASD17">
        <v>40.71</v>
      </c>
      <c r="ASE17">
        <v>17.170000000000002</v>
      </c>
      <c r="ASF17">
        <v>30.0395</v>
      </c>
      <c r="ASG17">
        <v>26.76</v>
      </c>
      <c r="ASZ17">
        <v>27.762</v>
      </c>
      <c r="ATB17">
        <v>15.315</v>
      </c>
      <c r="ATC17">
        <v>17.34</v>
      </c>
      <c r="ATD17">
        <v>30.07</v>
      </c>
      <c r="ATI17">
        <v>99.22</v>
      </c>
      <c r="ATJ17">
        <v>49.525199999999998</v>
      </c>
      <c r="ATL17">
        <v>49.197899999999997</v>
      </c>
      <c r="ATQ17">
        <v>32.15</v>
      </c>
      <c r="ATR17">
        <v>50.569200000000002</v>
      </c>
      <c r="ATS17">
        <v>27.3901</v>
      </c>
      <c r="ATT17">
        <v>40.67</v>
      </c>
      <c r="ATU17">
        <v>22.907800000000002</v>
      </c>
      <c r="ATW17">
        <v>18.88</v>
      </c>
      <c r="ATX17">
        <v>31.29</v>
      </c>
      <c r="ATY17">
        <v>49.435200000000002</v>
      </c>
      <c r="ATZ17">
        <v>19.12</v>
      </c>
      <c r="AUA17">
        <v>23.12</v>
      </c>
      <c r="AUB17">
        <v>85.68</v>
      </c>
      <c r="AUD17">
        <v>91.43</v>
      </c>
      <c r="AUF17">
        <v>67.48</v>
      </c>
      <c r="AUG17">
        <v>22.83</v>
      </c>
      <c r="AUH17">
        <v>49.42</v>
      </c>
      <c r="AUI17">
        <v>36.909999999999997</v>
      </c>
      <c r="AUJ17">
        <v>47.58</v>
      </c>
      <c r="AUK17">
        <v>24.12</v>
      </c>
      <c r="AUL17">
        <v>56.25</v>
      </c>
      <c r="AUM17">
        <v>21.47</v>
      </c>
      <c r="AUN17">
        <v>99.96</v>
      </c>
      <c r="AUO17">
        <v>50.131</v>
      </c>
      <c r="AUP17">
        <v>52.76</v>
      </c>
      <c r="AUQ17">
        <v>24.05</v>
      </c>
      <c r="AUR17">
        <v>52.26</v>
      </c>
      <c r="AUT17">
        <v>68.790000000000006</v>
      </c>
      <c r="AUU17">
        <v>64.23</v>
      </c>
      <c r="AUV17">
        <v>52.77</v>
      </c>
      <c r="AUW17">
        <v>12.44</v>
      </c>
      <c r="AUX17">
        <v>110.52</v>
      </c>
      <c r="AUZ17">
        <v>24.6</v>
      </c>
      <c r="AVA17">
        <v>24.319800000000001</v>
      </c>
      <c r="AVB17">
        <v>23.54</v>
      </c>
      <c r="AVC17">
        <v>24.36</v>
      </c>
      <c r="AVE17">
        <v>25.62</v>
      </c>
      <c r="AVF17">
        <v>25.85</v>
      </c>
      <c r="AVG17">
        <v>25.56</v>
      </c>
      <c r="AVI17">
        <v>25.0977</v>
      </c>
      <c r="AVJ17">
        <v>24.83</v>
      </c>
      <c r="AVK17">
        <v>24.75</v>
      </c>
      <c r="AVL17">
        <v>25</v>
      </c>
      <c r="AVM17">
        <v>24.33</v>
      </c>
      <c r="AVN17">
        <v>24.26</v>
      </c>
      <c r="AVO17">
        <v>24.2</v>
      </c>
      <c r="AVP17">
        <v>24</v>
      </c>
      <c r="AVQ17">
        <v>23.76</v>
      </c>
      <c r="AVR17">
        <v>23.225000000000001</v>
      </c>
      <c r="AVS17">
        <v>32.96</v>
      </c>
      <c r="AVV17">
        <v>27.2</v>
      </c>
      <c r="AVW17">
        <v>25.408999999999999</v>
      </c>
      <c r="AVX17">
        <v>25.35</v>
      </c>
      <c r="AVY17">
        <v>25.324999999999999</v>
      </c>
      <c r="AVZ17">
        <v>25.38</v>
      </c>
      <c r="AWA17">
        <v>25.47</v>
      </c>
      <c r="AWB17">
        <v>24.928999999999998</v>
      </c>
      <c r="AWC17">
        <v>33.94</v>
      </c>
      <c r="AWD17">
        <v>49.59</v>
      </c>
      <c r="AWE17">
        <v>28.4773</v>
      </c>
      <c r="AWF17">
        <v>97.48</v>
      </c>
      <c r="AWH17">
        <v>9.2899999999999991</v>
      </c>
      <c r="AWJ17">
        <v>15.5099</v>
      </c>
      <c r="AWK17">
        <v>29.65</v>
      </c>
      <c r="AWL17">
        <v>50.05</v>
      </c>
      <c r="AWM17">
        <v>59.21</v>
      </c>
      <c r="AWN17">
        <v>58.92</v>
      </c>
      <c r="AWO17">
        <v>28.7712</v>
      </c>
      <c r="AWP17">
        <v>24.2409</v>
      </c>
      <c r="AWQ17">
        <v>30.73</v>
      </c>
      <c r="AWR17">
        <v>33.430999999999997</v>
      </c>
      <c r="AWS17">
        <v>28.111000000000001</v>
      </c>
      <c r="AWT17">
        <v>28.19</v>
      </c>
      <c r="AWU17">
        <v>123.43</v>
      </c>
      <c r="AWV17">
        <v>33.479999999999997</v>
      </c>
      <c r="AWW17">
        <v>23.44</v>
      </c>
      <c r="AWY17">
        <v>101.42</v>
      </c>
      <c r="AWZ17">
        <v>66.84</v>
      </c>
      <c r="AXA17">
        <v>119.36</v>
      </c>
      <c r="AXF17">
        <v>57.13</v>
      </c>
      <c r="AXG17">
        <v>72.84</v>
      </c>
      <c r="AXI17">
        <v>50.48</v>
      </c>
      <c r="AXJ17">
        <v>59.52</v>
      </c>
      <c r="AXK17">
        <v>47.23</v>
      </c>
      <c r="AXL17">
        <v>37.15</v>
      </c>
      <c r="AXN17">
        <v>41.49</v>
      </c>
      <c r="AXO17">
        <v>30.46</v>
      </c>
      <c r="AXP17">
        <v>49.959000000000003</v>
      </c>
      <c r="AXQ17">
        <v>35.76</v>
      </c>
      <c r="AXS17">
        <v>22.42</v>
      </c>
      <c r="AXT17">
        <v>36.67</v>
      </c>
      <c r="AXU17">
        <v>47.75</v>
      </c>
      <c r="AXV17">
        <v>23.27</v>
      </c>
      <c r="AXW17">
        <v>42.61</v>
      </c>
      <c r="AXX17">
        <v>74.95</v>
      </c>
      <c r="AXY17">
        <v>23.77</v>
      </c>
      <c r="AXZ17">
        <v>200</v>
      </c>
      <c r="AYA17">
        <v>52.96</v>
      </c>
      <c r="AYB17">
        <v>49.17</v>
      </c>
      <c r="AYC17">
        <v>57.9221</v>
      </c>
      <c r="AYG17">
        <v>189.99</v>
      </c>
      <c r="AYH17">
        <v>49.01</v>
      </c>
      <c r="AYJ17">
        <v>32.65</v>
      </c>
      <c r="AYK17">
        <v>152.96</v>
      </c>
      <c r="AYL17">
        <v>175.25</v>
      </c>
      <c r="AYM17">
        <v>204.82</v>
      </c>
      <c r="AYO17">
        <v>24.66</v>
      </c>
      <c r="AYQ17">
        <v>199.15</v>
      </c>
      <c r="AYR17">
        <v>164.55</v>
      </c>
      <c r="AYS17">
        <v>231.01</v>
      </c>
      <c r="AYU17">
        <v>85.52</v>
      </c>
      <c r="AYV17">
        <v>167.2</v>
      </c>
      <c r="AYW17">
        <v>193.22</v>
      </c>
      <c r="AYZ17">
        <v>30.85</v>
      </c>
      <c r="AZA17">
        <v>59.48</v>
      </c>
      <c r="AZB17">
        <v>28.96</v>
      </c>
      <c r="AZC17">
        <v>17.940000000000001</v>
      </c>
      <c r="AZD17">
        <v>30.84</v>
      </c>
      <c r="AZE17">
        <v>47.57</v>
      </c>
      <c r="AZF17">
        <v>31.14</v>
      </c>
      <c r="AZG17">
        <v>47.6</v>
      </c>
      <c r="AZH17">
        <v>34.130000000000003</v>
      </c>
      <c r="AZI17">
        <v>31.120100000000001</v>
      </c>
      <c r="AZJ17">
        <v>80.069999999999993</v>
      </c>
      <c r="AZK17">
        <v>36.06</v>
      </c>
      <c r="AZN17">
        <v>27.77</v>
      </c>
      <c r="AZO17">
        <v>33.01</v>
      </c>
      <c r="AZQ17">
        <v>40.5</v>
      </c>
      <c r="AZS17">
        <v>29.62</v>
      </c>
      <c r="AZT17">
        <v>13.39</v>
      </c>
      <c r="AZV17">
        <v>10.3949</v>
      </c>
      <c r="AZW17">
        <v>47.58</v>
      </c>
      <c r="AZX17">
        <v>60.62</v>
      </c>
      <c r="AZZ17">
        <v>39.679900000000004</v>
      </c>
      <c r="BAA17">
        <v>39.9176</v>
      </c>
      <c r="BAB17">
        <v>54.98</v>
      </c>
      <c r="BAC17">
        <v>22.59</v>
      </c>
      <c r="BAD17">
        <v>17.72</v>
      </c>
      <c r="BAE17">
        <v>44.47</v>
      </c>
      <c r="BAF17">
        <v>38.51</v>
      </c>
      <c r="BAH17">
        <v>34.71</v>
      </c>
      <c r="BAI17">
        <v>30.35</v>
      </c>
      <c r="BAJ17">
        <v>24</v>
      </c>
      <c r="BAK17">
        <v>46.03</v>
      </c>
      <c r="BAL17">
        <v>17.074999999999999</v>
      </c>
      <c r="BAM17">
        <v>17.798999999999999</v>
      </c>
      <c r="BAN17">
        <v>24.35</v>
      </c>
      <c r="BAO17">
        <v>25.81</v>
      </c>
      <c r="BAP17">
        <v>31.21</v>
      </c>
      <c r="BAQ17">
        <v>27.77</v>
      </c>
      <c r="BAS17">
        <v>30.05</v>
      </c>
      <c r="BAU17">
        <v>23.31</v>
      </c>
      <c r="BAV17">
        <v>49.989899999999999</v>
      </c>
      <c r="BAW17">
        <v>33.35</v>
      </c>
      <c r="BAX17">
        <v>83.03</v>
      </c>
      <c r="BAY17">
        <v>28.85</v>
      </c>
      <c r="BAZ17">
        <v>32.04</v>
      </c>
      <c r="BBA17">
        <v>25.6</v>
      </c>
      <c r="BBB17">
        <v>49.02</v>
      </c>
      <c r="BBC17">
        <v>27.602</v>
      </c>
      <c r="BBD17">
        <v>203.77</v>
      </c>
      <c r="BBE17">
        <v>39.36</v>
      </c>
      <c r="BBF17">
        <v>58.3</v>
      </c>
      <c r="BBG17">
        <v>35.33</v>
      </c>
      <c r="BBL17">
        <v>23.54</v>
      </c>
      <c r="BBM17">
        <v>24.68</v>
      </c>
      <c r="BBN17">
        <v>24.4801</v>
      </c>
      <c r="BBO17">
        <v>63.94</v>
      </c>
      <c r="BBQ17">
        <v>49.14</v>
      </c>
      <c r="BBR17">
        <v>58.8</v>
      </c>
      <c r="BBS17">
        <v>54.61</v>
      </c>
      <c r="BBT17">
        <v>32.6449</v>
      </c>
      <c r="BBU17">
        <v>112.11</v>
      </c>
      <c r="BBV17">
        <v>26.45</v>
      </c>
      <c r="BBX17">
        <v>142.62</v>
      </c>
      <c r="BBY17">
        <v>134.34</v>
      </c>
      <c r="BBZ17">
        <v>38</v>
      </c>
      <c r="BCA17">
        <v>125.5</v>
      </c>
      <c r="BCB17">
        <v>279.44</v>
      </c>
      <c r="BCC17">
        <v>167.17</v>
      </c>
      <c r="BCD17">
        <v>154.83000000000001</v>
      </c>
      <c r="BCE17">
        <v>107.33</v>
      </c>
      <c r="BCF17">
        <v>123.25</v>
      </c>
      <c r="BCG17">
        <v>146.99</v>
      </c>
      <c r="BCH17">
        <v>64.16</v>
      </c>
      <c r="BCI17">
        <v>166.93</v>
      </c>
      <c r="BCJ17">
        <v>134.34</v>
      </c>
      <c r="BCK17">
        <v>208.81</v>
      </c>
      <c r="BCL17">
        <v>130.47</v>
      </c>
      <c r="BCM17">
        <v>215.73</v>
      </c>
      <c r="BCN17">
        <v>89.19</v>
      </c>
      <c r="BCO17">
        <v>165.35</v>
      </c>
      <c r="BCP17">
        <v>51.51</v>
      </c>
      <c r="BCQ17">
        <v>79.86</v>
      </c>
      <c r="BCR17">
        <v>37.46</v>
      </c>
      <c r="BCS17">
        <v>68.23</v>
      </c>
      <c r="BCT17">
        <v>57.25</v>
      </c>
      <c r="BCU17">
        <v>172.86</v>
      </c>
      <c r="BCV17">
        <v>56.3</v>
      </c>
      <c r="BCW17">
        <v>63.6</v>
      </c>
      <c r="BCX17">
        <v>193.48</v>
      </c>
      <c r="BCZ17">
        <v>41.68</v>
      </c>
      <c r="BDA17">
        <v>121.6</v>
      </c>
      <c r="BDB17">
        <v>136.71</v>
      </c>
      <c r="BDC17">
        <v>180.3</v>
      </c>
      <c r="BDD17">
        <v>150.58000000000001</v>
      </c>
      <c r="BDE17">
        <v>116.5</v>
      </c>
      <c r="BDF17">
        <v>24.66</v>
      </c>
      <c r="BDG17">
        <v>104.36</v>
      </c>
      <c r="BDH17">
        <v>79.14</v>
      </c>
      <c r="BDI17">
        <v>195.7</v>
      </c>
      <c r="BDK17">
        <v>186.91</v>
      </c>
      <c r="BDL17">
        <v>139.35</v>
      </c>
      <c r="BDM17">
        <v>27.71</v>
      </c>
      <c r="BDO17">
        <v>49.34</v>
      </c>
      <c r="BDQ17">
        <v>30.57</v>
      </c>
      <c r="BDX17">
        <v>28.51</v>
      </c>
      <c r="BDY17">
        <v>35.740099999999998</v>
      </c>
      <c r="BDZ17">
        <v>31.89</v>
      </c>
      <c r="BEA17">
        <v>30.72</v>
      </c>
      <c r="BEB17">
        <v>32</v>
      </c>
      <c r="BEC17">
        <v>37.880000000000003</v>
      </c>
      <c r="BED17">
        <v>32.25</v>
      </c>
      <c r="BEE17">
        <v>35.5</v>
      </c>
      <c r="BEF17">
        <v>36.049999999999997</v>
      </c>
      <c r="BEG17">
        <v>35.64</v>
      </c>
      <c r="BEH17">
        <v>24.84</v>
      </c>
      <c r="BEI17">
        <v>47.21</v>
      </c>
      <c r="BEJ17">
        <v>26.66</v>
      </c>
      <c r="BFE17">
        <v>158.28</v>
      </c>
      <c r="BFF17">
        <v>177.14</v>
      </c>
      <c r="BFG17">
        <v>103.8356</v>
      </c>
      <c r="BFH17">
        <v>186.82</v>
      </c>
      <c r="BFI17">
        <v>222.5848</v>
      </c>
      <c r="BFJ17">
        <v>160.80000000000001</v>
      </c>
      <c r="BFK17">
        <v>182.715</v>
      </c>
      <c r="BFL17">
        <v>200.5</v>
      </c>
      <c r="BFM17">
        <v>154.81</v>
      </c>
      <c r="BFO17">
        <v>35.729999999999997</v>
      </c>
      <c r="BFQ17">
        <v>14.16</v>
      </c>
      <c r="BFS17">
        <v>29.55</v>
      </c>
      <c r="BFT17">
        <v>58.23</v>
      </c>
      <c r="BFU17">
        <v>61.44</v>
      </c>
      <c r="BFV17">
        <v>50.11</v>
      </c>
      <c r="BFW17">
        <v>62.63</v>
      </c>
      <c r="BFX17">
        <v>25.33</v>
      </c>
      <c r="BFY17">
        <v>49.86</v>
      </c>
      <c r="BFZ17">
        <v>30.29</v>
      </c>
      <c r="BGA17">
        <v>60.73</v>
      </c>
      <c r="BGB17">
        <v>65.417299999999997</v>
      </c>
      <c r="BGC17">
        <v>69.989999999999995</v>
      </c>
      <c r="BGD17">
        <v>29.67</v>
      </c>
      <c r="BGF17">
        <v>75.381900000000002</v>
      </c>
      <c r="BGI17">
        <v>31.638999999999999</v>
      </c>
      <c r="BGJ17">
        <v>50.13</v>
      </c>
      <c r="BGK17">
        <v>71.709999999999994</v>
      </c>
      <c r="BGM17">
        <v>65.39</v>
      </c>
      <c r="BGP17">
        <v>43.35</v>
      </c>
      <c r="BGQ17">
        <v>41.31</v>
      </c>
      <c r="BGR17">
        <v>25.02</v>
      </c>
      <c r="BGU17">
        <v>47.466799999999999</v>
      </c>
      <c r="BGX17">
        <v>34.020000000000003</v>
      </c>
      <c r="BGY17">
        <v>50.66</v>
      </c>
      <c r="BGZ17">
        <v>56.69</v>
      </c>
      <c r="BHB17">
        <v>23.6</v>
      </c>
      <c r="BHD17">
        <v>61.605899999999998</v>
      </c>
      <c r="BHE17">
        <v>61.63</v>
      </c>
      <c r="BHG17">
        <v>34.4</v>
      </c>
      <c r="BHH17">
        <v>61.484999999999999</v>
      </c>
      <c r="BHI17">
        <v>36.71</v>
      </c>
      <c r="BHJ17">
        <v>26.21</v>
      </c>
      <c r="BHK17">
        <v>35.340000000000003</v>
      </c>
      <c r="BHL17">
        <v>30.91</v>
      </c>
      <c r="BHM17">
        <v>35.06</v>
      </c>
      <c r="BHP17">
        <v>42.46</v>
      </c>
      <c r="BHQ17">
        <v>17.510000000000002</v>
      </c>
      <c r="BHR17">
        <v>39.729999999999997</v>
      </c>
      <c r="BHS17">
        <v>30.459900000000001</v>
      </c>
      <c r="BHT17">
        <v>54.74</v>
      </c>
      <c r="BHV17">
        <v>65.489999999999995</v>
      </c>
      <c r="BHW17">
        <v>20.194800000000001</v>
      </c>
      <c r="BHX17">
        <v>19.82</v>
      </c>
      <c r="BHY17">
        <v>17.190000000000001</v>
      </c>
      <c r="BHZ17">
        <v>66.409000000000006</v>
      </c>
      <c r="BIA17">
        <v>31.83</v>
      </c>
      <c r="BIC17">
        <v>64.8</v>
      </c>
      <c r="BID17">
        <v>43.21</v>
      </c>
      <c r="BIE17">
        <v>48.35</v>
      </c>
      <c r="BIF17">
        <v>24.46</v>
      </c>
      <c r="BIG17">
        <v>25.69</v>
      </c>
      <c r="BIH17">
        <v>104.3</v>
      </c>
      <c r="BII17">
        <v>21.8</v>
      </c>
      <c r="BIL17">
        <v>15.476599999999999</v>
      </c>
      <c r="BIM17">
        <v>21.44</v>
      </c>
      <c r="BIQ17">
        <v>51.02</v>
      </c>
      <c r="BIT17">
        <v>24.44</v>
      </c>
      <c r="BIU17">
        <v>99.575000000000003</v>
      </c>
      <c r="BIV17">
        <v>33.35</v>
      </c>
      <c r="BIW17">
        <v>39.24</v>
      </c>
      <c r="BIZ17">
        <v>45.8</v>
      </c>
      <c r="BJC17">
        <v>91.217299999999994</v>
      </c>
      <c r="BJG17">
        <v>34.46</v>
      </c>
      <c r="BJH17">
        <v>49.79</v>
      </c>
      <c r="BJM17">
        <v>51.215000000000003</v>
      </c>
      <c r="BJN17">
        <v>16.66</v>
      </c>
      <c r="BJO17">
        <v>20.6752</v>
      </c>
      <c r="BJP17">
        <v>91.28</v>
      </c>
      <c r="BJS17">
        <v>114.31</v>
      </c>
      <c r="BJU17">
        <v>96</v>
      </c>
      <c r="BJW17">
        <v>23.65</v>
      </c>
      <c r="BJX17">
        <v>31.88</v>
      </c>
      <c r="BJY17">
        <v>33.14</v>
      </c>
      <c r="BKB17">
        <v>42.1</v>
      </c>
      <c r="BKC17">
        <v>15.095499999999999</v>
      </c>
      <c r="BKD17">
        <v>37.118299999999998</v>
      </c>
      <c r="BKE17">
        <v>65.94</v>
      </c>
      <c r="BKF17">
        <v>31.77</v>
      </c>
      <c r="BKG17">
        <v>29.495000000000001</v>
      </c>
      <c r="BKH17">
        <v>28.344999999999999</v>
      </c>
      <c r="BKI17">
        <v>27.11</v>
      </c>
      <c r="BKJ17">
        <v>28.03</v>
      </c>
      <c r="BKK17">
        <v>10.94</v>
      </c>
      <c r="BKM17">
        <v>27.010899999999999</v>
      </c>
      <c r="BKP17">
        <v>33.39</v>
      </c>
      <c r="BKQ17">
        <v>33</v>
      </c>
      <c r="BKT17">
        <v>24.625499999999999</v>
      </c>
      <c r="BKU17">
        <v>103.44</v>
      </c>
      <c r="BKV17">
        <v>25.27</v>
      </c>
      <c r="BKW17">
        <v>23.1</v>
      </c>
      <c r="BKX17">
        <v>17.850000000000001</v>
      </c>
      <c r="BKZ17">
        <v>72.14</v>
      </c>
      <c r="BLA17">
        <v>26.59</v>
      </c>
      <c r="BLC17">
        <v>18.420000000000002</v>
      </c>
      <c r="BLE17">
        <v>362.47</v>
      </c>
      <c r="BLF17">
        <v>55.476300000000002</v>
      </c>
      <c r="BLG17">
        <v>52.835000000000001</v>
      </c>
      <c r="BLH17">
        <v>49.914999999999999</v>
      </c>
      <c r="BLI17">
        <v>24.48</v>
      </c>
      <c r="BLJ17">
        <v>16.84</v>
      </c>
      <c r="BLM17">
        <v>13.56</v>
      </c>
      <c r="BLP17">
        <v>95.59</v>
      </c>
      <c r="BLQ17">
        <v>121.51</v>
      </c>
      <c r="BLR17">
        <v>76.45</v>
      </c>
      <c r="BLS17">
        <v>51.24</v>
      </c>
      <c r="BLT17">
        <v>11.1</v>
      </c>
      <c r="BLU17">
        <v>22.225000000000001</v>
      </c>
      <c r="BLV17">
        <v>47.854999999999997</v>
      </c>
      <c r="BLW17">
        <v>101.44</v>
      </c>
      <c r="BLY17">
        <v>19.789899999999999</v>
      </c>
      <c r="BLZ17">
        <v>9.4</v>
      </c>
      <c r="BMA17">
        <v>21.536000000000001</v>
      </c>
      <c r="BMB17">
        <v>14.82</v>
      </c>
      <c r="BMC17">
        <v>21.05</v>
      </c>
      <c r="BMD17">
        <v>23.41</v>
      </c>
      <c r="BME17">
        <v>23.51</v>
      </c>
      <c r="BMF17">
        <v>7.7</v>
      </c>
      <c r="BMI17">
        <v>14.33</v>
      </c>
      <c r="BMJ17">
        <v>33.838999999999999</v>
      </c>
      <c r="BMK17">
        <v>12.1</v>
      </c>
      <c r="BMN17">
        <v>13.03</v>
      </c>
      <c r="BMO17">
        <v>6.5809999999999995</v>
      </c>
      <c r="BMP17">
        <v>40.49</v>
      </c>
      <c r="BMQ17">
        <v>27</v>
      </c>
      <c r="BMR17">
        <v>123.02</v>
      </c>
      <c r="BMS17">
        <v>30.73</v>
      </c>
      <c r="BMT17">
        <v>43.6</v>
      </c>
      <c r="BMU17">
        <v>25.93</v>
      </c>
      <c r="BMW17">
        <v>63.78</v>
      </c>
      <c r="BMX17">
        <v>15.47</v>
      </c>
      <c r="BMY17">
        <v>23.48</v>
      </c>
      <c r="BMZ17">
        <v>33.871200000000002</v>
      </c>
      <c r="BNA17">
        <v>59.7</v>
      </c>
      <c r="BNB17">
        <v>35.33</v>
      </c>
      <c r="BNC17">
        <v>15.43</v>
      </c>
      <c r="BNF17">
        <v>114.29</v>
      </c>
      <c r="BNJ17">
        <v>108.69</v>
      </c>
      <c r="BNM17">
        <v>52.66</v>
      </c>
      <c r="BNN17">
        <v>45.38</v>
      </c>
      <c r="BNO17">
        <v>44.32</v>
      </c>
      <c r="BNP17">
        <v>72.08</v>
      </c>
      <c r="BNR17">
        <v>42.56</v>
      </c>
      <c r="BNV17">
        <v>16.649999999999999</v>
      </c>
      <c r="BNX17">
        <v>61.55</v>
      </c>
      <c r="BNY17">
        <v>36.4</v>
      </c>
      <c r="BNZ17">
        <v>29</v>
      </c>
      <c r="BOB17">
        <v>50.11</v>
      </c>
      <c r="BOC17">
        <v>24.3</v>
      </c>
      <c r="BOD17">
        <v>65.11</v>
      </c>
      <c r="BOE17">
        <v>46.19</v>
      </c>
      <c r="BOF17">
        <v>21.86</v>
      </c>
      <c r="BOG17">
        <v>27.5</v>
      </c>
      <c r="BOI17">
        <v>21.83</v>
      </c>
      <c r="BOK17">
        <v>49.28</v>
      </c>
      <c r="BOL17">
        <v>63.48</v>
      </c>
      <c r="BON17">
        <v>14.57</v>
      </c>
      <c r="BOO17">
        <v>23.491</v>
      </c>
      <c r="BOQ17">
        <v>26.72</v>
      </c>
      <c r="BOR17">
        <v>28.48</v>
      </c>
      <c r="BOS17">
        <v>25.51</v>
      </c>
      <c r="BOT17">
        <v>34.825800000000001</v>
      </c>
      <c r="BOU17">
        <v>28.92</v>
      </c>
      <c r="BOV17">
        <v>31.836099999999998</v>
      </c>
      <c r="BOW17">
        <v>28.07</v>
      </c>
      <c r="BOX17">
        <v>27.437200000000001</v>
      </c>
      <c r="BOY17">
        <v>24.349900000000002</v>
      </c>
      <c r="BOZ17">
        <v>30.94</v>
      </c>
      <c r="BPD17">
        <v>54.58</v>
      </c>
      <c r="BPG17">
        <v>29.43</v>
      </c>
      <c r="BPH17">
        <v>29.401399999999999</v>
      </c>
      <c r="BPI17">
        <v>26.93</v>
      </c>
      <c r="BPJ17">
        <v>122.61</v>
      </c>
      <c r="BPK17">
        <v>26.8202</v>
      </c>
      <c r="BPL17">
        <v>24.3</v>
      </c>
      <c r="BPM17">
        <v>32.96</v>
      </c>
      <c r="BPP17">
        <v>27</v>
      </c>
      <c r="BPR17">
        <v>39.090000000000003</v>
      </c>
      <c r="BPT17">
        <v>64.795000000000002</v>
      </c>
      <c r="BPV17">
        <v>28.08</v>
      </c>
      <c r="BPW17">
        <v>23.53</v>
      </c>
      <c r="BPX17">
        <v>45.5</v>
      </c>
      <c r="BPY17">
        <v>37.83</v>
      </c>
      <c r="BQA17">
        <v>24.68</v>
      </c>
      <c r="BQB17">
        <v>18.54</v>
      </c>
      <c r="BQC17">
        <v>5.9596</v>
      </c>
      <c r="BQF17">
        <v>75.02</v>
      </c>
      <c r="BQG17">
        <v>302.14999999999998</v>
      </c>
      <c r="BQH17">
        <v>73.42</v>
      </c>
      <c r="BQI17">
        <v>71.7</v>
      </c>
      <c r="BQJ17">
        <v>20.408000000000001</v>
      </c>
      <c r="BQL17">
        <v>26.8</v>
      </c>
      <c r="BQO17">
        <v>29.57</v>
      </c>
      <c r="BQP17">
        <v>33.369999999999997</v>
      </c>
      <c r="BQU17">
        <v>12.75</v>
      </c>
      <c r="BQV17">
        <v>31.06</v>
      </c>
      <c r="BQW17">
        <v>27.55</v>
      </c>
      <c r="BQX17">
        <v>30.380400000000002</v>
      </c>
      <c r="BQZ17">
        <v>58.783499999999997</v>
      </c>
      <c r="BRA17">
        <v>27.635000000000002</v>
      </c>
      <c r="BRB17">
        <v>12.36</v>
      </c>
      <c r="BRC17">
        <v>96.92</v>
      </c>
      <c r="BRE17">
        <v>16.850000000000001</v>
      </c>
      <c r="BRF17">
        <v>12.641</v>
      </c>
      <c r="BRG17">
        <v>53.07</v>
      </c>
      <c r="BRH17">
        <v>32.590000000000003</v>
      </c>
      <c r="BRI17">
        <v>21.98</v>
      </c>
      <c r="BRJ17">
        <v>31.53</v>
      </c>
      <c r="BRL17">
        <v>25.52</v>
      </c>
      <c r="BRN17">
        <v>23.08</v>
      </c>
      <c r="BRO17">
        <v>26.91</v>
      </c>
      <c r="BRP17">
        <v>18.53</v>
      </c>
      <c r="BRQ17">
        <v>34.92</v>
      </c>
      <c r="BRR17">
        <v>57.09</v>
      </c>
      <c r="BRV17">
        <v>47.28</v>
      </c>
      <c r="BRW17">
        <v>46.99</v>
      </c>
      <c r="BRX17">
        <v>25.52</v>
      </c>
      <c r="BRY17">
        <v>36.494999999999997</v>
      </c>
      <c r="BRZ17">
        <v>17.28</v>
      </c>
      <c r="BSA17">
        <v>55.44</v>
      </c>
      <c r="BSC17">
        <v>37.44</v>
      </c>
      <c r="BSD17">
        <v>24.67</v>
      </c>
      <c r="BSE17">
        <v>36.81</v>
      </c>
      <c r="BSF17">
        <v>24.71</v>
      </c>
      <c r="BSG17">
        <v>25.97</v>
      </c>
      <c r="BSJ17">
        <v>19.3</v>
      </c>
      <c r="BSK17">
        <v>12.97</v>
      </c>
      <c r="BSM17">
        <v>18.52</v>
      </c>
      <c r="BSN17">
        <v>23.5</v>
      </c>
      <c r="BSO17">
        <v>49.91</v>
      </c>
      <c r="BSQ17">
        <v>14.62</v>
      </c>
      <c r="BSR17">
        <v>18.46</v>
      </c>
      <c r="BSS17">
        <v>28.479800000000001</v>
      </c>
      <c r="BSU17">
        <v>30.95</v>
      </c>
      <c r="BSX17">
        <v>26.45</v>
      </c>
      <c r="BSY17">
        <v>36.56</v>
      </c>
      <c r="BSZ17">
        <v>15.83</v>
      </c>
      <c r="BTA17">
        <v>22.12</v>
      </c>
      <c r="BTC17">
        <v>28.578199999999999</v>
      </c>
      <c r="BTE17">
        <v>25.18</v>
      </c>
      <c r="BTF17">
        <v>26</v>
      </c>
      <c r="BTH17">
        <v>28.917999999999999</v>
      </c>
      <c r="BTK17">
        <v>67.150000000000006</v>
      </c>
      <c r="BTL17">
        <v>31.8</v>
      </c>
      <c r="BTO17">
        <v>58.22</v>
      </c>
      <c r="BTR17">
        <v>17.440000000000001</v>
      </c>
      <c r="BTS17">
        <v>31.26</v>
      </c>
      <c r="BTV17">
        <v>27.02</v>
      </c>
      <c r="BTW17">
        <v>38.840000000000003</v>
      </c>
      <c r="BTX17">
        <v>141.38999999999999</v>
      </c>
      <c r="BTZ17">
        <v>58.05</v>
      </c>
      <c r="BUB17">
        <v>59.62</v>
      </c>
      <c r="BUD17">
        <v>18.579999999999998</v>
      </c>
      <c r="BUE17">
        <v>86.06</v>
      </c>
      <c r="BUI17">
        <v>24.21</v>
      </c>
      <c r="BUJ17">
        <v>95.14</v>
      </c>
      <c r="BUK17">
        <v>114.96</v>
      </c>
      <c r="BUU17">
        <v>140.88</v>
      </c>
      <c r="BUV17">
        <v>19.89</v>
      </c>
      <c r="BUW17">
        <v>62.39</v>
      </c>
      <c r="BUX17">
        <v>25.59</v>
      </c>
      <c r="BUY17">
        <v>18.71</v>
      </c>
      <c r="BUZ17">
        <v>33.92</v>
      </c>
      <c r="BVA17">
        <v>77.028999999999996</v>
      </c>
      <c r="BVB17">
        <v>66.67</v>
      </c>
      <c r="BVC17">
        <v>16.88</v>
      </c>
      <c r="BVD17">
        <v>59.07</v>
      </c>
      <c r="BVE17">
        <v>128.69</v>
      </c>
      <c r="BVF17">
        <v>69.81</v>
      </c>
      <c r="BVG17">
        <v>54.565899999999999</v>
      </c>
      <c r="BVH17">
        <v>85.68</v>
      </c>
      <c r="BVI17">
        <v>51.95</v>
      </c>
      <c r="BVJ17">
        <v>33.71</v>
      </c>
      <c r="BVK17">
        <v>57.52</v>
      </c>
      <c r="BVL17">
        <v>79.351200000000006</v>
      </c>
      <c r="BVM17">
        <v>43.4</v>
      </c>
      <c r="BVN17">
        <v>70.083600000000004</v>
      </c>
      <c r="BVO17">
        <v>13.58</v>
      </c>
      <c r="BVP17">
        <v>12.77</v>
      </c>
      <c r="BVQ17">
        <v>14.062799999999999</v>
      </c>
      <c r="BVR17">
        <v>13.15</v>
      </c>
      <c r="BVS17">
        <v>12.38</v>
      </c>
      <c r="BVT17">
        <v>31.08</v>
      </c>
      <c r="BVU17">
        <v>79.92</v>
      </c>
      <c r="BVV17">
        <v>23.234999999999999</v>
      </c>
      <c r="BVZ17">
        <v>29.09</v>
      </c>
      <c r="BWA17">
        <v>63.55</v>
      </c>
      <c r="BWB17">
        <v>88.98</v>
      </c>
      <c r="BWD17">
        <v>29.82</v>
      </c>
      <c r="BWE17">
        <v>9.4600000000000009</v>
      </c>
      <c r="BWF17">
        <v>32.700000000000003</v>
      </c>
      <c r="BWG17">
        <v>34.08</v>
      </c>
      <c r="BWL17">
        <v>26.12</v>
      </c>
      <c r="BWM17">
        <v>29.69</v>
      </c>
      <c r="BWO17">
        <v>26.17</v>
      </c>
      <c r="BWP17">
        <v>24.9</v>
      </c>
      <c r="BWR17">
        <v>46.51</v>
      </c>
      <c r="BWS17">
        <v>103.54</v>
      </c>
      <c r="BWV17">
        <v>36.994999999999997</v>
      </c>
      <c r="BWW17">
        <v>25.87</v>
      </c>
      <c r="BWX17">
        <v>25.93</v>
      </c>
      <c r="BWY17">
        <v>45.2</v>
      </c>
      <c r="BWZ17">
        <v>22.19</v>
      </c>
      <c r="BXA17">
        <v>43.21</v>
      </c>
      <c r="BXB17">
        <v>9.85</v>
      </c>
      <c r="BXC17">
        <v>51.4</v>
      </c>
      <c r="BXD17">
        <v>38.770000000000003</v>
      </c>
      <c r="BXE17">
        <v>50.54</v>
      </c>
      <c r="BXF17">
        <v>31.2</v>
      </c>
      <c r="BXH17">
        <v>54.26</v>
      </c>
      <c r="BXI17">
        <v>37.08</v>
      </c>
      <c r="BXJ17">
        <v>37.729999999999997</v>
      </c>
      <c r="BXK17">
        <v>32.746000000000002</v>
      </c>
      <c r="BXL17">
        <v>33.43</v>
      </c>
      <c r="BXN17">
        <v>72.52</v>
      </c>
      <c r="BXO17">
        <v>25.104900000000001</v>
      </c>
      <c r="BXP17">
        <v>44.67</v>
      </c>
      <c r="BXQ17">
        <v>20.706800000000001</v>
      </c>
      <c r="BXS17">
        <v>24</v>
      </c>
      <c r="BXT17">
        <v>58.27</v>
      </c>
      <c r="BXU17">
        <v>30.79</v>
      </c>
      <c r="BXV17">
        <v>17.72</v>
      </c>
      <c r="BXW17">
        <v>52.594000000000001</v>
      </c>
      <c r="BXX17">
        <v>59.467100000000002</v>
      </c>
      <c r="BXY17">
        <v>20.201499999999999</v>
      </c>
      <c r="BXZ17">
        <v>45.481000000000002</v>
      </c>
      <c r="BYB17">
        <v>62.662700000000001</v>
      </c>
      <c r="BYC17">
        <v>46.56</v>
      </c>
      <c r="BYE17">
        <v>45</v>
      </c>
      <c r="BYF17">
        <v>21.3399</v>
      </c>
      <c r="BYG17">
        <v>64.638000000000005</v>
      </c>
      <c r="BYH17">
        <v>28.85</v>
      </c>
      <c r="BYJ17">
        <v>63.85</v>
      </c>
      <c r="BYK17">
        <v>50.41</v>
      </c>
      <c r="BYL17">
        <v>54.241</v>
      </c>
      <c r="BYN17">
        <v>24.28</v>
      </c>
      <c r="BYO17">
        <v>40.049999999999997</v>
      </c>
      <c r="BYP17">
        <v>24.76</v>
      </c>
      <c r="BYQ17">
        <v>80.180000000000007</v>
      </c>
      <c r="BYS17">
        <v>34.93</v>
      </c>
      <c r="BYT17">
        <v>90.83</v>
      </c>
      <c r="BYU17">
        <v>22.21</v>
      </c>
      <c r="BYW17">
        <v>50.319299999999998</v>
      </c>
      <c r="BZA17">
        <v>25.793700000000001</v>
      </c>
      <c r="BZB17">
        <v>32.378999999999998</v>
      </c>
      <c r="BZC17">
        <v>61.85</v>
      </c>
      <c r="BZD17">
        <v>175.86</v>
      </c>
      <c r="BZE17">
        <v>31.85</v>
      </c>
      <c r="BZF17">
        <v>46.04</v>
      </c>
      <c r="BZI17">
        <v>50.076599999999999</v>
      </c>
      <c r="BZJ17">
        <v>81.58</v>
      </c>
      <c r="BZL17">
        <v>86.15</v>
      </c>
      <c r="BZM17">
        <v>78.73</v>
      </c>
      <c r="BZN17">
        <v>32.17</v>
      </c>
      <c r="BZO17">
        <v>27.99</v>
      </c>
      <c r="BZP17">
        <v>76.105000000000004</v>
      </c>
      <c r="BZQ17">
        <v>28.28</v>
      </c>
      <c r="BZR17">
        <v>25.34</v>
      </c>
      <c r="BZS17">
        <v>25.07</v>
      </c>
      <c r="BZT17">
        <v>26.33</v>
      </c>
      <c r="BZV17">
        <v>24.71</v>
      </c>
      <c r="BZW17">
        <v>36.44</v>
      </c>
      <c r="BZX17">
        <v>75.3</v>
      </c>
      <c r="BZY17">
        <v>18.760000000000002</v>
      </c>
      <c r="BZZ17">
        <v>104.4415</v>
      </c>
      <c r="CAA17">
        <v>28.34</v>
      </c>
      <c r="CAB17">
        <v>38.479999999999997</v>
      </c>
      <c r="CAC17">
        <v>31.03</v>
      </c>
      <c r="CAF17">
        <v>27.237500000000001</v>
      </c>
      <c r="CAG17">
        <v>25.73</v>
      </c>
      <c r="CAH17">
        <v>27.89</v>
      </c>
      <c r="CAI17">
        <v>54.6</v>
      </c>
      <c r="CAJ17">
        <v>16.0748</v>
      </c>
      <c r="CAK17">
        <v>43.99</v>
      </c>
      <c r="CAL17">
        <v>26.939900000000002</v>
      </c>
      <c r="CAM17">
        <v>25.72</v>
      </c>
      <c r="CAN17">
        <v>42.46</v>
      </c>
      <c r="CAP17">
        <v>11.81</v>
      </c>
      <c r="CAQ17">
        <v>61.0685</v>
      </c>
      <c r="CAR17">
        <v>60.5349</v>
      </c>
      <c r="CAS17">
        <v>23.89</v>
      </c>
      <c r="CAT17">
        <v>32.92</v>
      </c>
      <c r="CAU17">
        <v>65.16</v>
      </c>
      <c r="CAV17">
        <v>73.25</v>
      </c>
      <c r="CAW17">
        <v>66.394300000000001</v>
      </c>
      <c r="CAY17">
        <v>34.673299999999998</v>
      </c>
      <c r="CAZ17">
        <v>166.69499999999999</v>
      </c>
      <c r="CBA17">
        <v>9.93</v>
      </c>
      <c r="CBC17">
        <v>25.2272</v>
      </c>
      <c r="CBD17">
        <v>71.290000000000006</v>
      </c>
      <c r="CBE17">
        <v>120.04</v>
      </c>
      <c r="CBF17">
        <v>27.86</v>
      </c>
      <c r="CBO17">
        <v>119.84</v>
      </c>
      <c r="CBP17">
        <v>24.5032</v>
      </c>
      <c r="CBQ17">
        <v>29.209900000000001</v>
      </c>
      <c r="CBR17">
        <v>17.809999999999999</v>
      </c>
      <c r="CBS17">
        <v>24.91</v>
      </c>
      <c r="CBT17">
        <v>6.29</v>
      </c>
      <c r="CBU17">
        <v>5.72</v>
      </c>
      <c r="CBV17">
        <v>3.06</v>
      </c>
      <c r="CBW17">
        <v>8.9101999999999997</v>
      </c>
      <c r="CBZ17">
        <v>27.23</v>
      </c>
      <c r="CCD17">
        <v>52.109000000000002</v>
      </c>
      <c r="CCE17">
        <v>21.679200000000002</v>
      </c>
      <c r="CCF17">
        <v>52.66</v>
      </c>
      <c r="CCG17">
        <v>22.146000000000001</v>
      </c>
      <c r="CCH17">
        <v>22.2242</v>
      </c>
      <c r="CCI17">
        <v>22.630299999999998</v>
      </c>
      <c r="CCJ17">
        <v>24.52</v>
      </c>
      <c r="CCL17">
        <v>42.5</v>
      </c>
      <c r="CCM17">
        <v>70</v>
      </c>
      <c r="CCN17">
        <v>29.69</v>
      </c>
      <c r="CCO17">
        <v>33.119999999999997</v>
      </c>
      <c r="CCR17">
        <v>112.65</v>
      </c>
      <c r="CCS17">
        <v>26.219899999999999</v>
      </c>
      <c r="CCT17">
        <v>15.1996</v>
      </c>
      <c r="CCW17">
        <v>32.445</v>
      </c>
      <c r="CCX17">
        <v>118.18</v>
      </c>
      <c r="CCZ17">
        <v>67.59</v>
      </c>
      <c r="CDB17">
        <v>40.35</v>
      </c>
      <c r="CDE17">
        <v>103.48</v>
      </c>
      <c r="CDI17">
        <v>21.5</v>
      </c>
      <c r="CDJ17">
        <v>37.99</v>
      </c>
      <c r="CDL17">
        <v>100</v>
      </c>
      <c r="CDN17">
        <v>26.049800000000001</v>
      </c>
      <c r="CDP17">
        <v>111.44499999999999</v>
      </c>
      <c r="CDU17">
        <v>44.76</v>
      </c>
      <c r="CDV17">
        <v>18.34</v>
      </c>
      <c r="CDW17">
        <v>26.4</v>
      </c>
      <c r="CDY17">
        <v>74.97</v>
      </c>
      <c r="CDZ17">
        <v>62.46</v>
      </c>
      <c r="CEA17">
        <v>51.856299999999997</v>
      </c>
      <c r="CEB17">
        <v>38.369999999999997</v>
      </c>
      <c r="CEC17">
        <v>48.36</v>
      </c>
      <c r="CED17">
        <v>92.32</v>
      </c>
      <c r="CEF17">
        <v>67.189300000000003</v>
      </c>
      <c r="CEG17">
        <v>40.53</v>
      </c>
      <c r="CEI17">
        <v>27.96</v>
      </c>
      <c r="CEJ17">
        <v>118.05840000000001</v>
      </c>
      <c r="CEK17">
        <v>91.6</v>
      </c>
      <c r="CEL17">
        <v>61.39</v>
      </c>
      <c r="CEM17">
        <v>44.65</v>
      </c>
      <c r="CEN17">
        <v>184.68</v>
      </c>
      <c r="CEO17">
        <v>47.3</v>
      </c>
      <c r="CEP17">
        <v>165.56</v>
      </c>
      <c r="CEQ17">
        <v>79.962000000000003</v>
      </c>
      <c r="CER17">
        <v>128.88</v>
      </c>
      <c r="CES17">
        <v>79.113500000000002</v>
      </c>
      <c r="CET17">
        <v>120.0847</v>
      </c>
      <c r="CEU17">
        <v>32.06</v>
      </c>
      <c r="CEW17">
        <v>31.593299999999999</v>
      </c>
      <c r="CEY17">
        <v>39.28</v>
      </c>
      <c r="CEZ17">
        <v>17.420000000000002</v>
      </c>
      <c r="CFC17">
        <v>23.51</v>
      </c>
      <c r="CFD17">
        <v>37.96</v>
      </c>
      <c r="CFE17">
        <v>20.697299999999998</v>
      </c>
      <c r="CFF17">
        <v>75.319999999999993</v>
      </c>
      <c r="CFG17">
        <v>67.5</v>
      </c>
      <c r="CFH17">
        <v>37.6</v>
      </c>
      <c r="CFI17">
        <v>50.51</v>
      </c>
      <c r="CFJ17">
        <v>27.83</v>
      </c>
      <c r="CFK17">
        <v>34.229999999999997</v>
      </c>
      <c r="CFL17">
        <v>77.31</v>
      </c>
      <c r="CFM17">
        <v>40.97</v>
      </c>
      <c r="CFN17">
        <v>56.08</v>
      </c>
      <c r="CFO17">
        <v>49.64</v>
      </c>
      <c r="CFP17">
        <v>54.39</v>
      </c>
      <c r="CFQ17">
        <v>51.96</v>
      </c>
      <c r="CFR17">
        <v>54.48</v>
      </c>
      <c r="CFS17">
        <v>66.5</v>
      </c>
      <c r="CFT17">
        <v>50.37</v>
      </c>
      <c r="CFU17">
        <v>28.1</v>
      </c>
      <c r="CFV17">
        <v>51.8</v>
      </c>
      <c r="CFW17">
        <v>31.32</v>
      </c>
      <c r="CFX17">
        <v>18.113</v>
      </c>
      <c r="CFY17">
        <v>31.862200000000001</v>
      </c>
      <c r="CFZ17">
        <v>26.479800000000001</v>
      </c>
      <c r="CGA17">
        <v>81.23</v>
      </c>
      <c r="CGC17">
        <v>19.02</v>
      </c>
      <c r="CGG17">
        <v>26.842600000000001</v>
      </c>
      <c r="CGJ17">
        <v>66.319999999999993</v>
      </c>
      <c r="CGK17">
        <v>12.73</v>
      </c>
      <c r="CGL17">
        <v>15.28</v>
      </c>
      <c r="CGM17">
        <v>20.97</v>
      </c>
      <c r="CGO17">
        <v>45.55</v>
      </c>
      <c r="CGP17">
        <v>16.91</v>
      </c>
      <c r="CGQ17">
        <v>28.43</v>
      </c>
      <c r="CGR17">
        <v>36.85</v>
      </c>
      <c r="CGS17">
        <v>93.33</v>
      </c>
      <c r="CGT17">
        <v>80.680000000000007</v>
      </c>
      <c r="CGU17">
        <v>11.15</v>
      </c>
      <c r="CGV17">
        <v>22.62</v>
      </c>
      <c r="CGX17">
        <v>49.459899999999998</v>
      </c>
      <c r="CGY17">
        <v>48.64</v>
      </c>
      <c r="CHD17">
        <v>19.260000000000002</v>
      </c>
      <c r="CHE17">
        <v>29.39</v>
      </c>
      <c r="CHF17">
        <v>19.654900000000001</v>
      </c>
      <c r="CHI17">
        <v>125.35</v>
      </c>
      <c r="CHJ17">
        <v>27.55</v>
      </c>
      <c r="CHL17">
        <v>28.82</v>
      </c>
      <c r="CHM17">
        <v>48.81</v>
      </c>
      <c r="CHO17">
        <v>73.33</v>
      </c>
      <c r="CHP17">
        <v>47.91</v>
      </c>
      <c r="CHR17">
        <v>7.95</v>
      </c>
      <c r="CHS17">
        <v>110.28</v>
      </c>
      <c r="CHU17">
        <v>83.22</v>
      </c>
      <c r="CHV17">
        <v>24.4</v>
      </c>
      <c r="CHW17">
        <v>46.67</v>
      </c>
      <c r="CHX17">
        <v>20.420000000000002</v>
      </c>
      <c r="CHZ17">
        <v>15.5001</v>
      </c>
      <c r="CIA17">
        <v>30.55</v>
      </c>
      <c r="CIB17">
        <v>11.31</v>
      </c>
      <c r="CID17">
        <v>19.54</v>
      </c>
      <c r="CIE17">
        <v>16.239999999999998</v>
      </c>
      <c r="CIF17">
        <v>19.98</v>
      </c>
      <c r="CIG17">
        <v>84.88</v>
      </c>
      <c r="CIH17">
        <v>23.1</v>
      </c>
      <c r="CIL17">
        <v>27.38</v>
      </c>
      <c r="CIM17">
        <v>19.46</v>
      </c>
      <c r="CIO17">
        <v>48.79</v>
      </c>
      <c r="CIP17">
        <v>54.3</v>
      </c>
      <c r="CIS17">
        <v>37.029899999999998</v>
      </c>
      <c r="CIU17">
        <v>49.52</v>
      </c>
      <c r="CIV17">
        <v>15.7</v>
      </c>
      <c r="CIW17">
        <v>7.71</v>
      </c>
      <c r="CIX17">
        <v>10.65</v>
      </c>
      <c r="CIZ17">
        <v>50.22</v>
      </c>
      <c r="CJA17">
        <v>73.894999999999996</v>
      </c>
      <c r="CJB17">
        <v>64.647499999999994</v>
      </c>
      <c r="CJC17">
        <v>68.474999999999994</v>
      </c>
      <c r="CJD17">
        <v>17.210699999999999</v>
      </c>
      <c r="CJE17">
        <v>26.196400000000001</v>
      </c>
      <c r="CJG17">
        <v>8.4548000000000005</v>
      </c>
      <c r="CJH17">
        <v>56.83</v>
      </c>
      <c r="CJI17">
        <v>62.97</v>
      </c>
      <c r="CJJ17">
        <v>111.61</v>
      </c>
      <c r="CJK17">
        <v>18.799900000000001</v>
      </c>
      <c r="CJM17">
        <v>44.92</v>
      </c>
      <c r="CJN17">
        <v>15.5</v>
      </c>
      <c r="CJO17">
        <v>43.03</v>
      </c>
      <c r="CJP17">
        <v>58.56</v>
      </c>
      <c r="CJQ17">
        <v>95.214699999999993</v>
      </c>
      <c r="CJR17">
        <v>46.314300000000003</v>
      </c>
      <c r="CJS17">
        <v>49.805199999999999</v>
      </c>
      <c r="CJT17">
        <v>31.06</v>
      </c>
      <c r="CJU17">
        <v>24.31</v>
      </c>
      <c r="CJW17">
        <v>18.260000000000002</v>
      </c>
      <c r="CJY17">
        <v>20.81</v>
      </c>
      <c r="CJZ17">
        <v>36.590000000000003</v>
      </c>
      <c r="CKA17">
        <v>10.7</v>
      </c>
      <c r="CKB17">
        <v>16.079999999999998</v>
      </c>
      <c r="CKC17">
        <v>26.3704</v>
      </c>
      <c r="CKD17">
        <v>186.52</v>
      </c>
      <c r="CKE17">
        <v>8.89</v>
      </c>
      <c r="CKF17">
        <v>195.37</v>
      </c>
      <c r="CKG17">
        <v>18.37</v>
      </c>
      <c r="CKH17">
        <v>29.28</v>
      </c>
      <c r="CKI17">
        <v>11.83</v>
      </c>
      <c r="CKK17">
        <v>45.42</v>
      </c>
      <c r="CKL17">
        <v>40.42</v>
      </c>
      <c r="CKM17">
        <v>31.13</v>
      </c>
      <c r="CKN17">
        <v>46.97</v>
      </c>
      <c r="CKO17">
        <v>56.834200000000003</v>
      </c>
      <c r="CKP17">
        <v>23.6492</v>
      </c>
      <c r="CKQ17">
        <v>38.24</v>
      </c>
      <c r="CKR17">
        <v>27.34</v>
      </c>
      <c r="CKS17">
        <v>25.47</v>
      </c>
      <c r="CKT17">
        <v>52.8</v>
      </c>
      <c r="CKU17">
        <v>28.74</v>
      </c>
      <c r="CKV17">
        <v>34.779299999999999</v>
      </c>
      <c r="CKW17">
        <v>57.65</v>
      </c>
      <c r="CKX17">
        <v>33.549999999999997</v>
      </c>
      <c r="CKY17">
        <v>47.17</v>
      </c>
      <c r="CKZ17">
        <v>56.320599999999999</v>
      </c>
      <c r="CLA17">
        <v>25</v>
      </c>
      <c r="CLB17">
        <v>52.018700000000003</v>
      </c>
      <c r="CLC17">
        <v>37.950000000000003</v>
      </c>
      <c r="CLD17">
        <v>57.384799999999998</v>
      </c>
      <c r="CLE17">
        <v>64.44</v>
      </c>
      <c r="CLF17">
        <v>37.06</v>
      </c>
      <c r="CLG17">
        <v>36.119999999999997</v>
      </c>
      <c r="CLH17">
        <v>30.14</v>
      </c>
      <c r="CLI17">
        <v>67.214799999999997</v>
      </c>
      <c r="CLJ17">
        <v>30.1</v>
      </c>
      <c r="CLK17">
        <v>13.5</v>
      </c>
      <c r="CLL17">
        <v>25.65</v>
      </c>
      <c r="CLM17">
        <v>15.029</v>
      </c>
      <c r="CLN17">
        <v>47.17</v>
      </c>
      <c r="CLO17">
        <v>29.65</v>
      </c>
      <c r="CLP17">
        <v>23.25</v>
      </c>
      <c r="CLT17">
        <v>13.82</v>
      </c>
      <c r="CLV17">
        <v>115.88</v>
      </c>
      <c r="CLX17">
        <v>99.2</v>
      </c>
      <c r="CLY17">
        <v>48.83</v>
      </c>
      <c r="CLZ17">
        <v>31.25</v>
      </c>
      <c r="CMA17">
        <v>51.5</v>
      </c>
      <c r="CMC17">
        <v>104.78</v>
      </c>
      <c r="CMG17">
        <v>115</v>
      </c>
      <c r="CMH17">
        <v>24.515000000000001</v>
      </c>
      <c r="CMI17">
        <v>24.14</v>
      </c>
      <c r="CMK17">
        <v>13.77</v>
      </c>
      <c r="CMM17">
        <v>31.66</v>
      </c>
      <c r="CMN17">
        <v>77.62</v>
      </c>
      <c r="CMO17">
        <v>83.512</v>
      </c>
      <c r="CMP17">
        <v>39.57</v>
      </c>
      <c r="CMR17">
        <v>68.105000000000004</v>
      </c>
      <c r="CMT17">
        <v>16.014099999999999</v>
      </c>
      <c r="CMU17">
        <v>57.41</v>
      </c>
      <c r="CMW17">
        <v>23.21</v>
      </c>
      <c r="CMX17">
        <v>20.8764</v>
      </c>
      <c r="CMZ17">
        <v>23.29</v>
      </c>
      <c r="CNA17">
        <v>31.76</v>
      </c>
      <c r="CNB17">
        <v>27.75</v>
      </c>
      <c r="CNE17">
        <v>23.21</v>
      </c>
      <c r="CNF17">
        <v>28.704999999999998</v>
      </c>
      <c r="CNG17">
        <v>37.729999999999997</v>
      </c>
      <c r="CNH17">
        <v>29.39</v>
      </c>
      <c r="CNI17">
        <v>26.1</v>
      </c>
      <c r="CNJ17">
        <v>42.85</v>
      </c>
      <c r="CNL17">
        <v>30.223400000000002</v>
      </c>
      <c r="CNO17">
        <v>37.395000000000003</v>
      </c>
      <c r="CNQ17">
        <v>24.46</v>
      </c>
      <c r="CNR17">
        <v>24.145</v>
      </c>
      <c r="CNU17">
        <v>150.77000000000001</v>
      </c>
      <c r="CNV17">
        <v>21.3</v>
      </c>
      <c r="CNW17">
        <v>18.3</v>
      </c>
      <c r="CNY17">
        <v>22.42</v>
      </c>
      <c r="CNZ17">
        <v>21.16</v>
      </c>
      <c r="COA17">
        <v>47.9</v>
      </c>
      <c r="COB17">
        <v>50.25</v>
      </c>
      <c r="COF17">
        <v>95.24</v>
      </c>
      <c r="COG17">
        <v>23.69</v>
      </c>
      <c r="COI17">
        <v>116.08</v>
      </c>
      <c r="COJ17">
        <v>111.76</v>
      </c>
      <c r="COK17">
        <v>19.13</v>
      </c>
      <c r="COL17">
        <v>57.024999999999999</v>
      </c>
      <c r="COM17">
        <v>29.12</v>
      </c>
      <c r="CON17">
        <v>30.8504</v>
      </c>
      <c r="COO17">
        <v>129.46</v>
      </c>
      <c r="COR17">
        <v>118.74</v>
      </c>
      <c r="COS17">
        <v>68.489999999999995</v>
      </c>
      <c r="COT17">
        <v>59.32</v>
      </c>
      <c r="COU17">
        <v>18.170000000000002</v>
      </c>
      <c r="COV17">
        <v>20.55</v>
      </c>
      <c r="COW17">
        <v>87.6</v>
      </c>
      <c r="COY17">
        <v>17.567499999999999</v>
      </c>
      <c r="COZ17">
        <v>66.2</v>
      </c>
      <c r="CPA17">
        <v>41.45</v>
      </c>
      <c r="CPC17">
        <v>47.34</v>
      </c>
      <c r="CPF17">
        <v>34.33</v>
      </c>
      <c r="CPG17">
        <v>24.18</v>
      </c>
      <c r="CPH17">
        <v>22.79</v>
      </c>
      <c r="CPI17">
        <v>61.61</v>
      </c>
      <c r="CPL17">
        <v>29.57</v>
      </c>
      <c r="CPN17">
        <v>37.119999999999997</v>
      </c>
      <c r="CPO17">
        <v>27.95</v>
      </c>
      <c r="CPP17">
        <v>69.55</v>
      </c>
      <c r="CPR17">
        <v>28.55</v>
      </c>
      <c r="CPS17">
        <v>31.77</v>
      </c>
      <c r="CPT17">
        <v>34.950000000000003</v>
      </c>
      <c r="CPU17">
        <v>22.77</v>
      </c>
      <c r="CPV17">
        <v>22.62</v>
      </c>
      <c r="CPW17">
        <v>49.93</v>
      </c>
      <c r="CPX17">
        <v>42.4</v>
      </c>
      <c r="CPY17">
        <v>8.4489000000000001</v>
      </c>
      <c r="CPZ17">
        <v>14.18</v>
      </c>
      <c r="CQG17">
        <v>20.903300000000002</v>
      </c>
      <c r="CQH17">
        <v>39.630000000000003</v>
      </c>
      <c r="CQJ17">
        <v>29.12</v>
      </c>
      <c r="CQK17">
        <v>15.4</v>
      </c>
      <c r="CQM17">
        <v>8.86</v>
      </c>
      <c r="CQW17">
        <v>16.850000000000001</v>
      </c>
      <c r="CQX17">
        <v>18.690000000000001</v>
      </c>
      <c r="CQY17">
        <v>18.09</v>
      </c>
      <c r="CQZ17">
        <v>33.161700000000003</v>
      </c>
      <c r="CRA17">
        <v>34.07</v>
      </c>
      <c r="CRB17">
        <v>18.78</v>
      </c>
      <c r="CRC17">
        <v>9.14</v>
      </c>
      <c r="CRD17">
        <v>51.259900000000002</v>
      </c>
      <c r="CRE17">
        <v>54.751600000000003</v>
      </c>
      <c r="CRF17">
        <v>73.347399999999993</v>
      </c>
      <c r="CRG17">
        <v>89.059100000000001</v>
      </c>
      <c r="CRI17">
        <v>16.093800000000002</v>
      </c>
      <c r="CRJ17">
        <v>16.205500000000001</v>
      </c>
      <c r="CRK17">
        <v>27.53</v>
      </c>
      <c r="CRM17">
        <v>31.763000000000002</v>
      </c>
      <c r="CRN17">
        <v>21.9</v>
      </c>
      <c r="CRP17">
        <v>94.57</v>
      </c>
      <c r="CRR17">
        <v>33.220100000000002</v>
      </c>
      <c r="CRS17">
        <v>63.47</v>
      </c>
      <c r="CRT17">
        <v>40.520000000000003</v>
      </c>
      <c r="CRV17">
        <v>39.380000000000003</v>
      </c>
      <c r="CRW17">
        <v>10.49</v>
      </c>
      <c r="CRX17">
        <v>20.32</v>
      </c>
      <c r="CRZ17">
        <v>64.55</v>
      </c>
      <c r="CSE17">
        <v>16.399999999999999</v>
      </c>
      <c r="CSF17">
        <v>40.22</v>
      </c>
      <c r="CSG17">
        <v>126.66</v>
      </c>
      <c r="CSI17">
        <v>28.11</v>
      </c>
      <c r="CSJ17">
        <v>23.45</v>
      </c>
      <c r="CSK17">
        <v>9.3849999999999998</v>
      </c>
      <c r="CSM17">
        <v>18.820599999999999</v>
      </c>
      <c r="CSO17">
        <v>49.83</v>
      </c>
      <c r="CSP17">
        <v>56.88</v>
      </c>
      <c r="CSQ17">
        <v>40.4</v>
      </c>
      <c r="CSR17">
        <v>14.71</v>
      </c>
      <c r="CSS17">
        <v>62.61</v>
      </c>
      <c r="CST17">
        <v>17.131</v>
      </c>
      <c r="CSU17">
        <v>90.45</v>
      </c>
      <c r="CSV17">
        <v>103.04</v>
      </c>
      <c r="CSW17">
        <v>17.38</v>
      </c>
      <c r="CSX17">
        <v>44.52</v>
      </c>
      <c r="CSY17">
        <v>53.17</v>
      </c>
      <c r="CSZ17">
        <v>26.3</v>
      </c>
      <c r="CTA17">
        <v>27.98</v>
      </c>
      <c r="CTB17">
        <v>25.0899</v>
      </c>
      <c r="CTC17">
        <v>23.43</v>
      </c>
      <c r="CTD17">
        <v>31.8</v>
      </c>
      <c r="CTE17">
        <v>10.3</v>
      </c>
      <c r="CTF17">
        <v>29.3</v>
      </c>
      <c r="CTH17">
        <v>25.98</v>
      </c>
      <c r="CTI17">
        <v>53.33</v>
      </c>
      <c r="CTJ17">
        <v>13.16</v>
      </c>
      <c r="CTK17">
        <v>27.46</v>
      </c>
      <c r="CTL17">
        <v>48.18</v>
      </c>
      <c r="CTM17">
        <v>53.17</v>
      </c>
      <c r="CTN17">
        <v>21.01</v>
      </c>
      <c r="CTP17">
        <v>31.17</v>
      </c>
      <c r="CTR17">
        <v>25.99</v>
      </c>
      <c r="CTT17">
        <v>21.822199999999999</v>
      </c>
      <c r="CTU17">
        <v>20.605</v>
      </c>
      <c r="CTV17">
        <v>24.68</v>
      </c>
      <c r="CUA17">
        <v>10.17</v>
      </c>
      <c r="CUC17">
        <v>82.98</v>
      </c>
      <c r="CUD17">
        <v>29.64</v>
      </c>
      <c r="CUE17">
        <v>29</v>
      </c>
      <c r="CUF17">
        <v>73.95</v>
      </c>
      <c r="CUH17">
        <v>43.3</v>
      </c>
      <c r="CUI17">
        <v>75.13</v>
      </c>
      <c r="CUJ17">
        <v>30.33</v>
      </c>
      <c r="CUK17">
        <v>26.651699999999998</v>
      </c>
      <c r="CUL17">
        <v>138.16999999999999</v>
      </c>
      <c r="CUM17">
        <v>158.86000000000001</v>
      </c>
      <c r="CUN17">
        <v>178.66</v>
      </c>
      <c r="CUO17">
        <v>47.65</v>
      </c>
      <c r="CUP17">
        <v>139</v>
      </c>
      <c r="CUQ17">
        <v>83.2</v>
      </c>
      <c r="CUR17">
        <v>87.54</v>
      </c>
      <c r="CUS17">
        <v>171.47</v>
      </c>
      <c r="CUT17">
        <v>77.95</v>
      </c>
      <c r="CUU17">
        <v>130.285</v>
      </c>
      <c r="CUV17">
        <v>104.44</v>
      </c>
      <c r="CUW17">
        <v>45.03</v>
      </c>
      <c r="CUX17">
        <v>31.539000000000001</v>
      </c>
      <c r="CUY17">
        <v>29.92</v>
      </c>
      <c r="CUZ17">
        <v>22.5</v>
      </c>
      <c r="CVA17">
        <v>54.72</v>
      </c>
      <c r="CVB17">
        <v>71.069999999999993</v>
      </c>
      <c r="CVD17">
        <v>62.22</v>
      </c>
      <c r="CVE17">
        <v>59.03</v>
      </c>
      <c r="CVF17">
        <v>73.010000000000005</v>
      </c>
      <c r="CVG17">
        <v>59.8</v>
      </c>
      <c r="CVH17">
        <v>190</v>
      </c>
      <c r="CVI17">
        <v>161.35</v>
      </c>
      <c r="CVJ17">
        <v>27.79</v>
      </c>
      <c r="CVK17">
        <v>104.24</v>
      </c>
      <c r="CVL17">
        <v>67.349999999999994</v>
      </c>
      <c r="CVM17">
        <v>13.64</v>
      </c>
      <c r="CVN17">
        <v>62.4</v>
      </c>
      <c r="CVO17">
        <v>165.7</v>
      </c>
      <c r="CVP17">
        <v>155.41999999999999</v>
      </c>
      <c r="CVQ17">
        <v>144.21</v>
      </c>
      <c r="CVR17">
        <v>143.07</v>
      </c>
      <c r="CVT17">
        <v>21.42</v>
      </c>
      <c r="CVU17">
        <v>26.68</v>
      </c>
      <c r="CVZ17">
        <v>103.02</v>
      </c>
      <c r="CWA17">
        <v>86.24</v>
      </c>
      <c r="CWB17">
        <v>18.8</v>
      </c>
      <c r="CWC17">
        <v>51.1</v>
      </c>
      <c r="CWD17">
        <v>3.29</v>
      </c>
      <c r="CWE17">
        <v>30.25</v>
      </c>
      <c r="CWF17">
        <v>49.98</v>
      </c>
      <c r="CWG17">
        <v>17.71</v>
      </c>
      <c r="CWH17">
        <v>79.91</v>
      </c>
      <c r="CWI17">
        <v>61.73</v>
      </c>
      <c r="CWJ17">
        <v>160.55000000000001</v>
      </c>
      <c r="CWK17">
        <v>111.95</v>
      </c>
      <c r="CWL17">
        <v>127.76</v>
      </c>
      <c r="CWM17">
        <v>150.71</v>
      </c>
      <c r="CWN17">
        <v>107.73</v>
      </c>
      <c r="CWO17">
        <v>254.89</v>
      </c>
      <c r="CWP17">
        <v>150</v>
      </c>
      <c r="CWQ17">
        <v>107.97</v>
      </c>
      <c r="CWR17">
        <v>137.4</v>
      </c>
      <c r="CWS17">
        <v>84.29</v>
      </c>
      <c r="CWT17">
        <v>73.81</v>
      </c>
      <c r="CWU17">
        <v>108.69</v>
      </c>
      <c r="CWV17">
        <v>165</v>
      </c>
      <c r="CWY17">
        <v>25.14</v>
      </c>
      <c r="CXA17">
        <v>24.95</v>
      </c>
      <c r="CXB17">
        <v>28.035</v>
      </c>
      <c r="CXC17">
        <v>27.940200000000001</v>
      </c>
      <c r="CXF17">
        <v>122.09</v>
      </c>
      <c r="CXG17">
        <v>76.099999999999994</v>
      </c>
      <c r="CXH17">
        <v>50.84</v>
      </c>
      <c r="CXI17">
        <v>128.03800000000001</v>
      </c>
      <c r="CXJ17">
        <v>143.63</v>
      </c>
      <c r="CXK17">
        <v>48.93</v>
      </c>
      <c r="CXL17">
        <v>106.46</v>
      </c>
      <c r="CXM17">
        <v>151.59</v>
      </c>
      <c r="CXN17">
        <v>134.06</v>
      </c>
      <c r="CXO17">
        <v>116.85</v>
      </c>
      <c r="CXP17">
        <v>152.94999999999999</v>
      </c>
      <c r="CXQ17">
        <v>34.72</v>
      </c>
      <c r="CXR17">
        <v>127.68</v>
      </c>
      <c r="CXS17">
        <v>45.83</v>
      </c>
      <c r="CXT17">
        <v>75.63</v>
      </c>
      <c r="CYE17">
        <v>120.5</v>
      </c>
      <c r="CYI17">
        <v>57.06</v>
      </c>
      <c r="CYJ17">
        <v>32.22</v>
      </c>
      <c r="CYK17">
        <v>17.8</v>
      </c>
      <c r="CYL17">
        <v>85.56</v>
      </c>
      <c r="CYM17">
        <v>65.53</v>
      </c>
      <c r="CYP17">
        <v>25.25</v>
      </c>
      <c r="CYQ17">
        <v>24.96</v>
      </c>
      <c r="CYR17">
        <v>23.17</v>
      </c>
      <c r="CYS17">
        <v>24.61</v>
      </c>
      <c r="CYT17">
        <v>26.372</v>
      </c>
      <c r="CYU17">
        <v>28.91</v>
      </c>
      <c r="CYV17">
        <v>25.8766</v>
      </c>
      <c r="CYW17">
        <v>24.26</v>
      </c>
      <c r="CYX17">
        <v>24.05</v>
      </c>
      <c r="CYY17">
        <v>27.07</v>
      </c>
      <c r="CYZ17">
        <v>25.457000000000001</v>
      </c>
      <c r="CZA17">
        <v>27.439900000000002</v>
      </c>
      <c r="CZC17">
        <v>68.844800000000006</v>
      </c>
      <c r="CZD17">
        <v>20.13</v>
      </c>
      <c r="CZF17">
        <v>20.38</v>
      </c>
      <c r="CZG17">
        <v>6.87</v>
      </c>
      <c r="CZH17">
        <v>33.130000000000003</v>
      </c>
      <c r="CZI17">
        <v>32.5</v>
      </c>
      <c r="CZJ17">
        <v>49.244999999999997</v>
      </c>
      <c r="CZK17">
        <v>47.51</v>
      </c>
      <c r="CZM17">
        <v>66</v>
      </c>
      <c r="CZN17">
        <v>54.73</v>
      </c>
      <c r="CZQ17">
        <v>37.5</v>
      </c>
      <c r="CZS17">
        <v>30.690300000000001</v>
      </c>
      <c r="CZT17">
        <v>83.76</v>
      </c>
      <c r="CZU17">
        <v>39.950000000000003</v>
      </c>
      <c r="CZV17">
        <v>44.86</v>
      </c>
      <c r="CZX17">
        <v>32.799999999999997</v>
      </c>
      <c r="CZZ17">
        <v>10.050000000000001</v>
      </c>
      <c r="DAA17">
        <v>28.95</v>
      </c>
      <c r="DAB17">
        <v>30.85</v>
      </c>
      <c r="DAC17">
        <v>31.1</v>
      </c>
      <c r="DAE17">
        <v>32.630000000000003</v>
      </c>
      <c r="DAF17">
        <v>90.69</v>
      </c>
      <c r="DAG17">
        <v>97.77</v>
      </c>
      <c r="DAH17">
        <v>26.49</v>
      </c>
      <c r="DAI17">
        <v>15.009399999999999</v>
      </c>
      <c r="DAJ17">
        <v>9.7344000000000008</v>
      </c>
      <c r="DAK17">
        <v>17.149999999999999</v>
      </c>
      <c r="DAL17">
        <v>14.38</v>
      </c>
      <c r="DAN17">
        <v>17.670000000000002</v>
      </c>
      <c r="DAO17">
        <v>40.36</v>
      </c>
      <c r="DAP17">
        <v>79.23</v>
      </c>
      <c r="DAR17">
        <v>69.319999999999993</v>
      </c>
      <c r="DAS17">
        <v>15.65</v>
      </c>
      <c r="DAT17">
        <v>23.09</v>
      </c>
      <c r="DAU17">
        <v>99.5</v>
      </c>
      <c r="DAV17">
        <v>6.04</v>
      </c>
      <c r="DAW17">
        <v>16.061</v>
      </c>
      <c r="DAX17">
        <v>17.528500000000001</v>
      </c>
      <c r="DAY17">
        <v>60.97</v>
      </c>
      <c r="DBA17">
        <v>75.900000000000006</v>
      </c>
      <c r="DBB17">
        <v>27.95</v>
      </c>
      <c r="DBD17">
        <v>197.321</v>
      </c>
      <c r="DBE17">
        <v>75.87</v>
      </c>
      <c r="DBF17">
        <v>72.38</v>
      </c>
      <c r="DBG17">
        <v>49.9</v>
      </c>
      <c r="DBH17">
        <v>31.95</v>
      </c>
      <c r="DBI17">
        <v>48.37</v>
      </c>
      <c r="DBJ17">
        <v>84.44</v>
      </c>
      <c r="DBL17">
        <v>109.37</v>
      </c>
      <c r="DBM17">
        <v>16.07</v>
      </c>
      <c r="DBN17">
        <v>38.619999999999997</v>
      </c>
      <c r="DBO17">
        <v>46.67</v>
      </c>
      <c r="DBP17">
        <v>25.195</v>
      </c>
      <c r="DBQ17">
        <v>30.189</v>
      </c>
      <c r="DBS17">
        <v>41.17</v>
      </c>
      <c r="DBT17">
        <v>43.28</v>
      </c>
      <c r="DBU17">
        <v>89.65</v>
      </c>
      <c r="DBV17">
        <v>34.700000000000003</v>
      </c>
      <c r="DBX17">
        <v>48.83</v>
      </c>
      <c r="DBY17">
        <v>14.03</v>
      </c>
      <c r="DBZ17">
        <v>76.98</v>
      </c>
      <c r="DCA17">
        <v>25.51</v>
      </c>
      <c r="DCB17">
        <v>29.6004</v>
      </c>
      <c r="DCC17">
        <v>49.01</v>
      </c>
      <c r="DCD17">
        <v>31.94</v>
      </c>
      <c r="DCE17">
        <v>83.671000000000006</v>
      </c>
      <c r="DCF17">
        <v>37.729999999999997</v>
      </c>
      <c r="DCG17">
        <v>76.510000000000005</v>
      </c>
      <c r="DCH17">
        <v>72.58</v>
      </c>
      <c r="DCI17">
        <v>64.958299999999994</v>
      </c>
      <c r="DCJ17">
        <v>15.85</v>
      </c>
      <c r="DCK17">
        <v>28.84</v>
      </c>
      <c r="DCM17">
        <v>18.809999999999999</v>
      </c>
      <c r="DCN17">
        <v>89.504999999999995</v>
      </c>
      <c r="DCP17">
        <v>43.5</v>
      </c>
      <c r="DCQ17">
        <v>37.71</v>
      </c>
      <c r="DCR17">
        <v>58.6</v>
      </c>
      <c r="DCS17">
        <v>72.45</v>
      </c>
      <c r="DCT17">
        <v>18.1599</v>
      </c>
      <c r="DCV17">
        <v>36.200000000000003</v>
      </c>
      <c r="DCW17">
        <v>11.7638</v>
      </c>
      <c r="DCX17">
        <v>40.479900000000001</v>
      </c>
      <c r="DCY17">
        <v>27.92</v>
      </c>
      <c r="DCZ17">
        <v>13.08</v>
      </c>
      <c r="DDA17">
        <v>22.168299999999999</v>
      </c>
      <c r="DDC17">
        <v>17.77</v>
      </c>
      <c r="DDD17">
        <v>18.41</v>
      </c>
      <c r="DDE17">
        <v>17.96</v>
      </c>
      <c r="DDG17">
        <v>78.2</v>
      </c>
      <c r="DDI17">
        <v>15.37</v>
      </c>
      <c r="DDK17">
        <v>110.91</v>
      </c>
      <c r="DDL17">
        <v>32.18</v>
      </c>
    </row>
    <row r="18" spans="2:2048 2050:2820">
      <c r="B18" s="41">
        <v>43250</v>
      </c>
      <c r="C18">
        <v>272.61</v>
      </c>
      <c r="D18">
        <v>57.632399999999997</v>
      </c>
      <c r="G18">
        <v>75.78</v>
      </c>
      <c r="K18">
        <v>78.823099999999997</v>
      </c>
      <c r="L18">
        <v>31.549900000000001</v>
      </c>
      <c r="M18">
        <v>15.885</v>
      </c>
      <c r="N18">
        <v>31.200700000000001</v>
      </c>
      <c r="O18">
        <v>72.739999999999995</v>
      </c>
      <c r="P18">
        <v>84.21</v>
      </c>
      <c r="Q18">
        <v>49.24</v>
      </c>
      <c r="S18">
        <v>34.198999999999998</v>
      </c>
      <c r="T18">
        <v>22.85</v>
      </c>
      <c r="U18">
        <v>42.5</v>
      </c>
      <c r="V18">
        <v>22.27</v>
      </c>
      <c r="W18">
        <v>33.4</v>
      </c>
      <c r="Y18">
        <v>24.5745</v>
      </c>
      <c r="Z18">
        <v>16.600000000000001</v>
      </c>
      <c r="AC18">
        <v>9.7899999999999991</v>
      </c>
      <c r="AD18">
        <v>106.55</v>
      </c>
      <c r="AF18">
        <v>18.6919</v>
      </c>
      <c r="AG18">
        <v>19.2</v>
      </c>
      <c r="AI18">
        <v>48.83</v>
      </c>
      <c r="AK18">
        <v>43.5852</v>
      </c>
      <c r="AM18">
        <v>31.4</v>
      </c>
      <c r="AO18">
        <v>25.61</v>
      </c>
      <c r="AQ18">
        <v>111.6491</v>
      </c>
      <c r="AS18">
        <v>47.93</v>
      </c>
      <c r="AU18">
        <v>66.23</v>
      </c>
      <c r="AV18">
        <v>26.87</v>
      </c>
      <c r="AX18">
        <v>44.71</v>
      </c>
      <c r="AY18">
        <v>46.91</v>
      </c>
      <c r="AZ18">
        <v>25.8</v>
      </c>
      <c r="BB18">
        <v>37.590000000000003</v>
      </c>
      <c r="BC18">
        <v>14.9101</v>
      </c>
      <c r="BE18">
        <v>26.71</v>
      </c>
      <c r="BF18">
        <v>18</v>
      </c>
      <c r="BG18">
        <v>10.31</v>
      </c>
      <c r="BH18">
        <v>9.61</v>
      </c>
      <c r="BJ18">
        <v>16.8</v>
      </c>
      <c r="BK18">
        <v>17</v>
      </c>
      <c r="BL18">
        <v>7.57</v>
      </c>
      <c r="BM18">
        <v>9.6964000000000006</v>
      </c>
      <c r="BN18">
        <v>28.95</v>
      </c>
      <c r="BO18">
        <v>53.93</v>
      </c>
      <c r="BP18">
        <v>34.14</v>
      </c>
      <c r="BQ18">
        <v>37.67</v>
      </c>
      <c r="BR18">
        <v>44.74</v>
      </c>
      <c r="BS18">
        <v>100.29</v>
      </c>
      <c r="BT18">
        <v>30.12</v>
      </c>
      <c r="BU18">
        <v>29.295000000000002</v>
      </c>
      <c r="BV18">
        <v>43.67</v>
      </c>
      <c r="BW18">
        <v>34.076599999999999</v>
      </c>
      <c r="BX18">
        <v>53.54</v>
      </c>
      <c r="BZ18">
        <v>16.734400000000001</v>
      </c>
      <c r="CA18">
        <v>28.05</v>
      </c>
      <c r="CB18">
        <v>29.29</v>
      </c>
      <c r="CC18">
        <v>32.779600000000002</v>
      </c>
      <c r="CD18">
        <v>21.01</v>
      </c>
      <c r="CF18">
        <v>20.2</v>
      </c>
      <c r="CK18">
        <v>56.512300000000003</v>
      </c>
      <c r="CS18">
        <v>68.900000000000006</v>
      </c>
      <c r="CU18">
        <v>36.770000000000003</v>
      </c>
      <c r="DB18">
        <v>29.72</v>
      </c>
      <c r="DG18">
        <v>130.03</v>
      </c>
      <c r="DK18">
        <v>33.746899999999997</v>
      </c>
      <c r="DL18">
        <v>118.38</v>
      </c>
      <c r="DN18">
        <v>43.293999999999997</v>
      </c>
      <c r="DO18">
        <v>17.84</v>
      </c>
      <c r="DQ18">
        <v>27.22</v>
      </c>
      <c r="DS18">
        <v>25.35</v>
      </c>
      <c r="DT18">
        <v>31.047599999999999</v>
      </c>
      <c r="DU18">
        <v>15.53</v>
      </c>
      <c r="DV18">
        <v>20.283000000000001</v>
      </c>
      <c r="DW18">
        <v>19.920000000000002</v>
      </c>
      <c r="DX18">
        <v>9.8293999999999997</v>
      </c>
      <c r="EA18">
        <v>28.434999999999999</v>
      </c>
      <c r="EB18">
        <v>34.32</v>
      </c>
      <c r="ED18">
        <v>18.239999999999998</v>
      </c>
      <c r="EE18">
        <v>43.558</v>
      </c>
      <c r="EG18">
        <v>55.92</v>
      </c>
      <c r="EH18">
        <v>28.645399999999999</v>
      </c>
      <c r="EI18">
        <v>27.78</v>
      </c>
      <c r="EK18">
        <v>91.55</v>
      </c>
      <c r="EL18">
        <v>20.07</v>
      </c>
      <c r="EN18">
        <v>81.14</v>
      </c>
      <c r="EO18">
        <v>16.760000000000002</v>
      </c>
      <c r="EP18">
        <v>49.600200000000001</v>
      </c>
      <c r="EQ18">
        <v>44.24</v>
      </c>
      <c r="ER18">
        <v>23.03</v>
      </c>
      <c r="ES18">
        <v>28.65</v>
      </c>
      <c r="ET18">
        <v>24.458200000000001</v>
      </c>
      <c r="EV18">
        <v>33.44</v>
      </c>
      <c r="EW18">
        <v>89.22</v>
      </c>
      <c r="EX18">
        <v>34.433399999999999</v>
      </c>
      <c r="EY18">
        <v>50.55</v>
      </c>
      <c r="FA18">
        <v>79.44</v>
      </c>
      <c r="FB18">
        <v>24.049399999999999</v>
      </c>
      <c r="FD18">
        <v>54.44</v>
      </c>
      <c r="FE18">
        <v>21.71</v>
      </c>
      <c r="FG18">
        <v>28.6</v>
      </c>
      <c r="FH18">
        <v>7</v>
      </c>
      <c r="FI18">
        <v>103.34</v>
      </c>
      <c r="FJ18">
        <v>17</v>
      </c>
      <c r="FK18">
        <v>19.260000000000002</v>
      </c>
      <c r="FL18">
        <v>23.35</v>
      </c>
      <c r="FN18">
        <v>17.346800000000002</v>
      </c>
      <c r="FO18">
        <v>11.4</v>
      </c>
      <c r="FP18">
        <v>19.47</v>
      </c>
      <c r="FV18">
        <v>24.16</v>
      </c>
      <c r="GD18">
        <v>22.619299999999999</v>
      </c>
      <c r="GE18">
        <v>21.14</v>
      </c>
      <c r="GF18">
        <v>21.07</v>
      </c>
      <c r="GG18">
        <v>21.11</v>
      </c>
      <c r="GH18">
        <v>20.83</v>
      </c>
      <c r="GI18">
        <v>20.75</v>
      </c>
      <c r="GJ18">
        <v>20.32</v>
      </c>
      <c r="GK18">
        <v>20.149999999999999</v>
      </c>
      <c r="GL18">
        <v>19.87</v>
      </c>
      <c r="GM18">
        <v>18.824999999999999</v>
      </c>
      <c r="GS18">
        <v>25.72</v>
      </c>
      <c r="GT18">
        <v>25.135000000000002</v>
      </c>
      <c r="GU18">
        <v>24.22</v>
      </c>
      <c r="GV18">
        <v>24.24</v>
      </c>
      <c r="GW18">
        <v>24.63</v>
      </c>
      <c r="GX18">
        <v>24.58</v>
      </c>
      <c r="GY18">
        <v>25.95</v>
      </c>
      <c r="GZ18">
        <v>24.78</v>
      </c>
      <c r="HB18">
        <v>78.36</v>
      </c>
      <c r="HC18">
        <v>10.7033</v>
      </c>
      <c r="HE18">
        <v>19.2286</v>
      </c>
      <c r="HF18">
        <v>34.599899999999998</v>
      </c>
      <c r="HJ18">
        <v>35.268099999999997</v>
      </c>
      <c r="HK18">
        <v>15.33</v>
      </c>
      <c r="HO18">
        <v>28.01</v>
      </c>
      <c r="HP18">
        <v>31.570499999999999</v>
      </c>
      <c r="HV18">
        <v>24.28</v>
      </c>
      <c r="HW18">
        <v>16.600000000000001</v>
      </c>
      <c r="HX18">
        <v>53.74</v>
      </c>
      <c r="HY18">
        <v>29.63</v>
      </c>
      <c r="IA18">
        <v>10.479800000000001</v>
      </c>
      <c r="IB18">
        <v>28.69</v>
      </c>
      <c r="IC18">
        <v>7.93</v>
      </c>
      <c r="ID18">
        <v>120.01</v>
      </c>
      <c r="IF18">
        <v>39.664099999999998</v>
      </c>
      <c r="IG18">
        <v>33.729999999999997</v>
      </c>
      <c r="IH18">
        <v>31.28</v>
      </c>
      <c r="II18">
        <v>23.675799999999999</v>
      </c>
      <c r="IJ18">
        <v>24.9</v>
      </c>
      <c r="IN18">
        <v>46.22</v>
      </c>
      <c r="IO18">
        <v>44.96</v>
      </c>
      <c r="IS18">
        <v>15.824999999999999</v>
      </c>
      <c r="IT18">
        <v>20.149999999999999</v>
      </c>
      <c r="IU18">
        <v>48.86</v>
      </c>
      <c r="IV18">
        <v>19.026800000000001</v>
      </c>
      <c r="IW18">
        <v>28.184000000000001</v>
      </c>
      <c r="IX18">
        <v>49.95</v>
      </c>
      <c r="IZ18">
        <v>49.91</v>
      </c>
      <c r="JC18">
        <v>34.388500000000001</v>
      </c>
      <c r="JD18">
        <v>32.14</v>
      </c>
      <c r="JE18">
        <v>26.04</v>
      </c>
      <c r="JF18">
        <v>24.23</v>
      </c>
      <c r="JG18">
        <v>13.03</v>
      </c>
      <c r="JH18">
        <v>15.3</v>
      </c>
      <c r="JI18">
        <v>21.047999999999998</v>
      </c>
      <c r="JJ18">
        <v>18.98</v>
      </c>
      <c r="JK18">
        <v>18.07</v>
      </c>
      <c r="JO18">
        <v>36.884999999999998</v>
      </c>
      <c r="JQ18">
        <v>26.54</v>
      </c>
      <c r="JR18">
        <v>34.68</v>
      </c>
      <c r="JS18">
        <v>40.2331</v>
      </c>
      <c r="JT18">
        <v>106.66</v>
      </c>
      <c r="JW18">
        <v>34.820099999999996</v>
      </c>
      <c r="JX18">
        <v>25.57</v>
      </c>
      <c r="JZ18">
        <v>13.69</v>
      </c>
      <c r="KA18">
        <v>105.895</v>
      </c>
      <c r="KB18">
        <v>58.71</v>
      </c>
      <c r="KD18">
        <v>25.8078</v>
      </c>
      <c r="KF18">
        <v>50.28</v>
      </c>
      <c r="KG18">
        <v>38.316499999999998</v>
      </c>
      <c r="KH18">
        <v>58.53</v>
      </c>
      <c r="KK18">
        <v>37.68</v>
      </c>
      <c r="KL18">
        <v>28.105</v>
      </c>
      <c r="KM18">
        <v>17.215</v>
      </c>
      <c r="KN18">
        <v>32.606400000000001</v>
      </c>
      <c r="KO18">
        <v>27.824999999999999</v>
      </c>
      <c r="KQ18">
        <v>23.67</v>
      </c>
      <c r="KR18">
        <v>33.450000000000003</v>
      </c>
      <c r="KS18">
        <v>33.020000000000003</v>
      </c>
      <c r="KT18">
        <v>45.9</v>
      </c>
      <c r="KU18">
        <v>30.66</v>
      </c>
      <c r="KV18">
        <v>101.06</v>
      </c>
      <c r="KX18">
        <v>25.85</v>
      </c>
      <c r="KY18">
        <v>27.08</v>
      </c>
      <c r="KZ18">
        <v>30.26</v>
      </c>
      <c r="LA18">
        <v>39.51</v>
      </c>
      <c r="LB18">
        <v>25.79</v>
      </c>
      <c r="LC18">
        <v>17.98</v>
      </c>
      <c r="LD18">
        <v>101.11</v>
      </c>
      <c r="LI18">
        <v>29.96</v>
      </c>
      <c r="LJ18">
        <v>19.55</v>
      </c>
      <c r="LK18">
        <v>27.712</v>
      </c>
      <c r="LL18">
        <v>58.74</v>
      </c>
      <c r="LM18">
        <v>32.794699999999999</v>
      </c>
      <c r="LP18">
        <v>117.81</v>
      </c>
      <c r="LR18">
        <v>76.055999999999997</v>
      </c>
      <c r="LS18">
        <v>107.95</v>
      </c>
      <c r="LU18">
        <v>49.03</v>
      </c>
      <c r="LV18">
        <v>33.76</v>
      </c>
      <c r="LX18">
        <v>48.363999999999997</v>
      </c>
      <c r="LY18">
        <v>45.478299999999997</v>
      </c>
      <c r="MB18">
        <v>54.32</v>
      </c>
      <c r="MC18">
        <v>47.3</v>
      </c>
      <c r="MD18">
        <v>103.94</v>
      </c>
      <c r="MG18">
        <v>68.043999999999997</v>
      </c>
      <c r="MJ18">
        <v>28.906400000000001</v>
      </c>
      <c r="ML18">
        <v>35.020099999999999</v>
      </c>
      <c r="MN18">
        <v>24.88</v>
      </c>
      <c r="MO18">
        <v>33.56</v>
      </c>
      <c r="MP18">
        <v>45.05</v>
      </c>
      <c r="MQ18">
        <v>33.652000000000001</v>
      </c>
      <c r="MT18">
        <v>22.16</v>
      </c>
      <c r="MU18">
        <v>24.72</v>
      </c>
      <c r="MV18">
        <v>53.53</v>
      </c>
      <c r="MW18">
        <v>52.66</v>
      </c>
      <c r="MX18">
        <v>38.44</v>
      </c>
      <c r="MY18">
        <v>31.216000000000001</v>
      </c>
      <c r="NA18">
        <v>87.01</v>
      </c>
      <c r="NB18">
        <v>26.99</v>
      </c>
      <c r="NC18">
        <v>65.7</v>
      </c>
      <c r="NE18">
        <v>2.95</v>
      </c>
      <c r="NF18">
        <v>30.22</v>
      </c>
      <c r="NG18">
        <v>19.23</v>
      </c>
      <c r="NH18">
        <v>29.23</v>
      </c>
      <c r="NJ18">
        <v>27.78</v>
      </c>
      <c r="NK18">
        <v>18.78</v>
      </c>
      <c r="NL18">
        <v>12.048</v>
      </c>
      <c r="NM18">
        <v>18.079999999999998</v>
      </c>
      <c r="NN18">
        <v>16.8399</v>
      </c>
      <c r="NO18">
        <v>32.049999999999997</v>
      </c>
      <c r="NP18">
        <v>23.75</v>
      </c>
      <c r="NQ18">
        <v>30.4</v>
      </c>
      <c r="NR18">
        <v>28.94</v>
      </c>
      <c r="NS18">
        <v>31.13</v>
      </c>
      <c r="NT18">
        <v>28.27</v>
      </c>
      <c r="NX18">
        <v>43.1</v>
      </c>
      <c r="NY18">
        <v>31.3</v>
      </c>
      <c r="NZ18">
        <v>17.896000000000001</v>
      </c>
      <c r="OA18">
        <v>12.07</v>
      </c>
      <c r="OB18">
        <v>38.07</v>
      </c>
      <c r="OE18">
        <v>25.19</v>
      </c>
      <c r="OJ18">
        <v>22.41</v>
      </c>
      <c r="OK18">
        <v>24.59</v>
      </c>
      <c r="OL18">
        <v>16.7</v>
      </c>
      <c r="ON18">
        <v>29.4374</v>
      </c>
      <c r="OO18">
        <v>30.954999999999998</v>
      </c>
      <c r="OP18">
        <v>21.14</v>
      </c>
      <c r="OR18">
        <v>29.01</v>
      </c>
      <c r="OS18">
        <v>32.909999999999997</v>
      </c>
      <c r="OT18">
        <v>43.25</v>
      </c>
      <c r="OU18">
        <v>48.332500000000003</v>
      </c>
      <c r="OW18">
        <v>30.07</v>
      </c>
      <c r="OZ18">
        <v>29.7821</v>
      </c>
      <c r="PA18">
        <v>46.54</v>
      </c>
      <c r="PB18">
        <v>29.15</v>
      </c>
      <c r="PD18">
        <v>45.53</v>
      </c>
      <c r="PE18">
        <v>27.22</v>
      </c>
      <c r="PG18">
        <v>29.47</v>
      </c>
      <c r="PH18">
        <v>36.322400000000002</v>
      </c>
      <c r="PI18">
        <v>32.405000000000001</v>
      </c>
      <c r="PJ18">
        <v>46.764000000000003</v>
      </c>
      <c r="PK18">
        <v>29.75</v>
      </c>
      <c r="PL18">
        <v>29.29</v>
      </c>
      <c r="PM18">
        <v>69.16</v>
      </c>
      <c r="PN18">
        <v>51.27</v>
      </c>
      <c r="PO18">
        <v>80.81</v>
      </c>
      <c r="PP18">
        <v>27.27</v>
      </c>
      <c r="PQ18">
        <v>23.88</v>
      </c>
      <c r="PR18">
        <v>62.64</v>
      </c>
      <c r="PS18">
        <v>34.82</v>
      </c>
      <c r="PT18">
        <v>23.98</v>
      </c>
      <c r="PV18">
        <v>41.12</v>
      </c>
      <c r="PW18">
        <v>43.86</v>
      </c>
      <c r="PX18">
        <v>24.58</v>
      </c>
      <c r="PY18">
        <v>26.15</v>
      </c>
      <c r="PZ18">
        <v>34.729999999999997</v>
      </c>
      <c r="QA18">
        <v>36.57</v>
      </c>
      <c r="QB18">
        <v>41.51</v>
      </c>
      <c r="QC18">
        <v>51.69</v>
      </c>
      <c r="QD18">
        <v>83.15</v>
      </c>
      <c r="QE18">
        <v>13.769600000000001</v>
      </c>
      <c r="QF18">
        <v>25.2</v>
      </c>
      <c r="QG18">
        <v>69.64</v>
      </c>
      <c r="QH18">
        <v>32.32</v>
      </c>
      <c r="QJ18">
        <v>246.7</v>
      </c>
      <c r="QK18">
        <v>44.08</v>
      </c>
      <c r="QL18">
        <v>68.540000000000006</v>
      </c>
      <c r="QM18">
        <v>30.9099</v>
      </c>
      <c r="QN18">
        <v>24.84</v>
      </c>
      <c r="QO18">
        <v>23.747700000000002</v>
      </c>
      <c r="QP18">
        <v>36.39</v>
      </c>
      <c r="QR18">
        <v>28.253599999999999</v>
      </c>
      <c r="QT18">
        <v>26.74</v>
      </c>
      <c r="QU18">
        <v>16.655200000000001</v>
      </c>
      <c r="QV18">
        <v>33.772199999999998</v>
      </c>
      <c r="QW18">
        <v>25.45</v>
      </c>
      <c r="QY18">
        <v>75.08</v>
      </c>
      <c r="QZ18">
        <v>19.48</v>
      </c>
      <c r="RA18">
        <v>90.31</v>
      </c>
      <c r="RB18">
        <v>75.599999999999994</v>
      </c>
      <c r="RD18">
        <v>58.36</v>
      </c>
      <c r="RE18">
        <v>48.57</v>
      </c>
      <c r="RF18">
        <v>22.24</v>
      </c>
      <c r="RG18">
        <v>59</v>
      </c>
      <c r="RI18">
        <v>49.45</v>
      </c>
      <c r="RJ18">
        <v>35.659999999999997</v>
      </c>
      <c r="RK18">
        <v>43.04</v>
      </c>
      <c r="RN18">
        <v>12.22</v>
      </c>
      <c r="RP18">
        <v>86</v>
      </c>
      <c r="RT18">
        <v>6.35</v>
      </c>
      <c r="RU18">
        <v>19.72</v>
      </c>
      <c r="RV18">
        <v>53.69</v>
      </c>
      <c r="RW18">
        <v>10.91</v>
      </c>
      <c r="RY18">
        <v>32.04</v>
      </c>
      <c r="RZ18">
        <v>101.43</v>
      </c>
      <c r="SA18">
        <v>24.36</v>
      </c>
      <c r="SC18">
        <v>24.15</v>
      </c>
      <c r="SE18">
        <v>91.38</v>
      </c>
      <c r="SF18">
        <v>43</v>
      </c>
      <c r="SG18">
        <v>86.7</v>
      </c>
      <c r="SH18">
        <v>64.209999999999994</v>
      </c>
      <c r="SI18">
        <v>58.48</v>
      </c>
      <c r="SJ18">
        <v>37.31</v>
      </c>
      <c r="SK18">
        <v>73.11</v>
      </c>
      <c r="SL18">
        <v>22.09</v>
      </c>
      <c r="SM18">
        <v>30.5</v>
      </c>
      <c r="SN18">
        <v>27.78</v>
      </c>
      <c r="SO18">
        <v>23.93</v>
      </c>
      <c r="SP18">
        <v>34.194299999999998</v>
      </c>
      <c r="SQ18">
        <v>23.8</v>
      </c>
      <c r="SR18">
        <v>32.905000000000001</v>
      </c>
      <c r="ST18">
        <v>19.27</v>
      </c>
      <c r="SU18">
        <v>35.448</v>
      </c>
      <c r="SV18">
        <v>98.36</v>
      </c>
      <c r="SW18">
        <v>46.68</v>
      </c>
      <c r="SX18">
        <v>41.15</v>
      </c>
      <c r="SY18">
        <v>70.841800000000006</v>
      </c>
      <c r="SZ18">
        <v>25.633299999999998</v>
      </c>
      <c r="TA18">
        <v>111.74</v>
      </c>
      <c r="TB18">
        <v>53.81</v>
      </c>
      <c r="TC18">
        <v>11.87</v>
      </c>
      <c r="TD18">
        <v>24.019400000000001</v>
      </c>
      <c r="TE18">
        <v>25.38</v>
      </c>
      <c r="TF18">
        <v>26.66</v>
      </c>
      <c r="TG18">
        <v>32.878999999999998</v>
      </c>
      <c r="TH18">
        <v>54.79</v>
      </c>
      <c r="TI18">
        <v>8.16</v>
      </c>
      <c r="TJ18">
        <v>16.649999999999999</v>
      </c>
      <c r="TK18">
        <v>30.049700000000001</v>
      </c>
      <c r="TL18">
        <v>39.44</v>
      </c>
      <c r="TM18">
        <v>33.35</v>
      </c>
      <c r="TN18">
        <v>32.090000000000003</v>
      </c>
      <c r="TO18">
        <v>56.02</v>
      </c>
      <c r="TP18">
        <v>26.9101</v>
      </c>
      <c r="TQ18">
        <v>24.7</v>
      </c>
      <c r="TR18">
        <v>37.83</v>
      </c>
      <c r="TS18">
        <v>14.48</v>
      </c>
      <c r="TT18">
        <v>45.22</v>
      </c>
      <c r="TX18">
        <v>23.44</v>
      </c>
      <c r="TY18">
        <v>26.19</v>
      </c>
      <c r="TZ18">
        <v>26.26</v>
      </c>
      <c r="UA18">
        <v>33.53</v>
      </c>
      <c r="UB18">
        <v>2.94</v>
      </c>
      <c r="UC18">
        <v>76.680000000000007</v>
      </c>
      <c r="UD18">
        <v>5.47</v>
      </c>
      <c r="UG18">
        <v>27.97</v>
      </c>
      <c r="UH18">
        <v>50.24</v>
      </c>
      <c r="UI18">
        <v>55.31</v>
      </c>
      <c r="UJ18">
        <v>25.06</v>
      </c>
      <c r="UK18">
        <v>30.84</v>
      </c>
      <c r="UL18">
        <v>105.77</v>
      </c>
      <c r="UM18">
        <v>65.72</v>
      </c>
      <c r="UN18">
        <v>32.97</v>
      </c>
      <c r="UO18">
        <v>22.96</v>
      </c>
      <c r="UP18">
        <v>30.01</v>
      </c>
      <c r="UQ18">
        <v>114.22</v>
      </c>
      <c r="UR18">
        <v>45.02</v>
      </c>
      <c r="US18">
        <v>37.44</v>
      </c>
      <c r="UT18">
        <v>20.2</v>
      </c>
      <c r="UU18">
        <v>25.34</v>
      </c>
      <c r="UV18">
        <v>45.71</v>
      </c>
      <c r="UW18">
        <v>72.98</v>
      </c>
      <c r="VA18">
        <v>19.829999999999998</v>
      </c>
      <c r="VC18">
        <v>52.12</v>
      </c>
      <c r="VD18">
        <v>60.42</v>
      </c>
      <c r="VE18">
        <v>66.819999999999993</v>
      </c>
      <c r="VG18">
        <v>38.42</v>
      </c>
      <c r="VH18">
        <v>85.2</v>
      </c>
      <c r="VI18">
        <v>42.15</v>
      </c>
      <c r="VM18">
        <v>69.84</v>
      </c>
      <c r="VN18">
        <v>38.81</v>
      </c>
      <c r="VO18">
        <v>17.579999999999998</v>
      </c>
      <c r="VP18">
        <v>73.67</v>
      </c>
      <c r="VQ18">
        <v>71.569999999999993</v>
      </c>
      <c r="VR18">
        <v>26.53</v>
      </c>
      <c r="VS18">
        <v>81.12</v>
      </c>
      <c r="VT18">
        <v>42.74</v>
      </c>
      <c r="VU18">
        <v>42.414999999999999</v>
      </c>
      <c r="VV18">
        <v>22.87</v>
      </c>
      <c r="VW18">
        <v>53.88</v>
      </c>
      <c r="VX18">
        <v>25.59</v>
      </c>
      <c r="VZ18">
        <v>36.6616</v>
      </c>
      <c r="WB18">
        <v>25.84</v>
      </c>
      <c r="WE18">
        <v>48.1</v>
      </c>
      <c r="WF18">
        <v>51.96</v>
      </c>
      <c r="WH18">
        <v>35.86</v>
      </c>
      <c r="WL18">
        <v>20.808599999999998</v>
      </c>
      <c r="WM18">
        <v>109.29</v>
      </c>
      <c r="WP18">
        <v>25.85</v>
      </c>
      <c r="WQ18">
        <v>21.945</v>
      </c>
      <c r="WR18">
        <v>69.11</v>
      </c>
      <c r="WT18">
        <v>24.449000000000002</v>
      </c>
      <c r="WU18">
        <v>20.07</v>
      </c>
      <c r="WV18">
        <v>19.984999999999999</v>
      </c>
      <c r="WZ18">
        <v>57.65</v>
      </c>
      <c r="XC18">
        <v>22.524000000000001</v>
      </c>
      <c r="XF18">
        <v>49.68</v>
      </c>
      <c r="XI18">
        <v>47.16</v>
      </c>
      <c r="XK18">
        <v>30.04</v>
      </c>
      <c r="XL18">
        <v>24.38</v>
      </c>
      <c r="XM18">
        <v>17.78</v>
      </c>
      <c r="XN18">
        <v>22.96</v>
      </c>
      <c r="XP18">
        <v>36.979999999999997</v>
      </c>
      <c r="XS18">
        <v>28.46</v>
      </c>
      <c r="XT18">
        <v>74.900000000000006</v>
      </c>
      <c r="XV18">
        <v>48.76</v>
      </c>
      <c r="XX18">
        <v>21.83</v>
      </c>
      <c r="XZ18">
        <v>27.85</v>
      </c>
      <c r="YA18">
        <v>8.09</v>
      </c>
      <c r="YB18">
        <v>48.99</v>
      </c>
      <c r="YC18">
        <v>32.409999999999997</v>
      </c>
      <c r="YD18">
        <v>25.73</v>
      </c>
      <c r="YE18">
        <v>22.72</v>
      </c>
      <c r="YF18">
        <v>47.75</v>
      </c>
      <c r="YG18">
        <v>23.15</v>
      </c>
      <c r="YI18">
        <v>30.975999999999999</v>
      </c>
      <c r="YJ18">
        <v>42.18</v>
      </c>
      <c r="YK18">
        <v>31.1</v>
      </c>
      <c r="YL18">
        <v>31.79</v>
      </c>
      <c r="YN18">
        <v>69.655100000000004</v>
      </c>
      <c r="YO18">
        <v>36.387099999999997</v>
      </c>
      <c r="YP18">
        <v>50.162300000000002</v>
      </c>
      <c r="YQ18">
        <v>53.503900000000002</v>
      </c>
      <c r="YR18">
        <v>48.525199999999998</v>
      </c>
      <c r="YS18">
        <v>46.148000000000003</v>
      </c>
      <c r="YU18">
        <v>29.076799999999999</v>
      </c>
      <c r="YV18">
        <v>22.144500000000001</v>
      </c>
      <c r="YX18">
        <v>34.04</v>
      </c>
      <c r="YZ18">
        <v>39.17</v>
      </c>
      <c r="ZA18">
        <v>33.33</v>
      </c>
      <c r="ZB18">
        <v>21.23</v>
      </c>
      <c r="ZC18">
        <v>64.73</v>
      </c>
      <c r="ZD18">
        <v>67.400000000000006</v>
      </c>
      <c r="ZE18">
        <v>35.51</v>
      </c>
      <c r="ZF18">
        <v>30.77</v>
      </c>
      <c r="ZG18">
        <v>96.14</v>
      </c>
      <c r="ZH18">
        <v>30.893699999999999</v>
      </c>
      <c r="ZI18">
        <v>29.448399999999999</v>
      </c>
      <c r="ZJ18">
        <v>29.32</v>
      </c>
      <c r="ZK18">
        <v>59.7</v>
      </c>
      <c r="ZL18">
        <v>30.030100000000001</v>
      </c>
      <c r="ZQ18">
        <v>35.549999999999997</v>
      </c>
      <c r="ZS18">
        <v>26.429600000000001</v>
      </c>
      <c r="ZT18">
        <v>42.036499999999997</v>
      </c>
      <c r="ZU18">
        <v>36.865900000000003</v>
      </c>
      <c r="ZV18">
        <v>21.6</v>
      </c>
      <c r="ZW18">
        <v>16.600000000000001</v>
      </c>
      <c r="ZX18">
        <v>41.558</v>
      </c>
      <c r="ZY18">
        <v>18.239999999999998</v>
      </c>
      <c r="ZZ18">
        <v>25.2</v>
      </c>
      <c r="AAA18">
        <v>22.79</v>
      </c>
      <c r="AAB18">
        <v>34.75</v>
      </c>
      <c r="AAC18">
        <v>23.665199999999999</v>
      </c>
      <c r="AAD18">
        <v>56.46</v>
      </c>
      <c r="AAE18">
        <v>31.18</v>
      </c>
      <c r="AAF18">
        <v>23.17</v>
      </c>
      <c r="AAH18">
        <v>11.5</v>
      </c>
      <c r="AAI18">
        <v>90.5</v>
      </c>
      <c r="AAJ18">
        <v>22.78</v>
      </c>
      <c r="AAM18">
        <v>28.87</v>
      </c>
      <c r="AAO18">
        <v>32.770000000000003</v>
      </c>
      <c r="AAQ18">
        <v>33.103700000000003</v>
      </c>
      <c r="AAR18">
        <v>31.92</v>
      </c>
      <c r="AAS18">
        <v>64.069999999999993</v>
      </c>
      <c r="AAT18">
        <v>25.87</v>
      </c>
      <c r="AAV18">
        <v>30.08</v>
      </c>
      <c r="AAW18">
        <v>60.15</v>
      </c>
      <c r="AAX18">
        <v>20.170000000000002</v>
      </c>
      <c r="AAY18">
        <v>33.659999999999997</v>
      </c>
      <c r="AAZ18">
        <v>32.4</v>
      </c>
      <c r="ABA18">
        <v>66.871399999999994</v>
      </c>
      <c r="ABC18">
        <v>31.54</v>
      </c>
      <c r="ABD18">
        <v>23.82</v>
      </c>
      <c r="ABE18">
        <v>30.64</v>
      </c>
      <c r="ABF18">
        <v>31.81</v>
      </c>
      <c r="ABG18">
        <v>26.72</v>
      </c>
      <c r="ABI18">
        <v>26.63</v>
      </c>
      <c r="ABJ18">
        <v>59.4499</v>
      </c>
      <c r="ABM18">
        <v>36.840000000000003</v>
      </c>
      <c r="ABN18">
        <v>36.159999999999997</v>
      </c>
      <c r="ABO18">
        <v>44.508200000000002</v>
      </c>
      <c r="ABP18">
        <v>25.592099999999999</v>
      </c>
      <c r="ABQ18">
        <v>45.16</v>
      </c>
      <c r="ABR18">
        <v>50.7</v>
      </c>
      <c r="ABS18">
        <v>72.52</v>
      </c>
      <c r="ABT18">
        <v>35.68</v>
      </c>
      <c r="ABU18">
        <v>13.77</v>
      </c>
      <c r="ABW18">
        <v>92.53</v>
      </c>
      <c r="ABX18">
        <v>32.06</v>
      </c>
      <c r="ABY18">
        <v>31.84</v>
      </c>
      <c r="ABZ18">
        <v>35.037700000000001</v>
      </c>
      <c r="ACA18">
        <v>62.84</v>
      </c>
      <c r="ACB18">
        <v>42.488700000000001</v>
      </c>
      <c r="ACC18">
        <v>40.340000000000003</v>
      </c>
      <c r="ACD18">
        <v>42.84</v>
      </c>
      <c r="ACG18">
        <v>29.75</v>
      </c>
      <c r="ACH18">
        <v>56.36</v>
      </c>
      <c r="ACI18">
        <v>72.27</v>
      </c>
      <c r="ACJ18">
        <v>26.435199999999998</v>
      </c>
      <c r="ACK18">
        <v>13.49</v>
      </c>
      <c r="ACL18">
        <v>22.55</v>
      </c>
      <c r="ACM18">
        <v>65.38</v>
      </c>
      <c r="ACN18">
        <v>32.69</v>
      </c>
      <c r="ACO18">
        <v>10.79</v>
      </c>
      <c r="ACP18">
        <v>16.84</v>
      </c>
      <c r="ACR18">
        <v>254.5</v>
      </c>
      <c r="ACS18">
        <v>48.91</v>
      </c>
      <c r="ACT18">
        <v>140.04</v>
      </c>
      <c r="ACU18">
        <v>13.51</v>
      </c>
      <c r="ACV18">
        <v>31.51</v>
      </c>
      <c r="ACW18">
        <v>50.202500000000001</v>
      </c>
      <c r="ACX18">
        <v>26.85</v>
      </c>
      <c r="ACZ18">
        <v>21.6937</v>
      </c>
      <c r="ADB18">
        <v>22.99</v>
      </c>
      <c r="ADE18">
        <v>28.21</v>
      </c>
      <c r="ADF18">
        <v>48.594900000000003</v>
      </c>
      <c r="ADI18">
        <v>30.22</v>
      </c>
      <c r="ADJ18">
        <v>13.81</v>
      </c>
      <c r="ADK18">
        <v>41.63</v>
      </c>
      <c r="ADL18">
        <v>49.092100000000002</v>
      </c>
      <c r="ADM18">
        <v>28.7</v>
      </c>
      <c r="ADN18">
        <v>31.065000000000001</v>
      </c>
      <c r="ADO18">
        <v>50.78</v>
      </c>
      <c r="ADP18">
        <v>33.47</v>
      </c>
      <c r="ADQ18">
        <v>133.91</v>
      </c>
      <c r="ADR18">
        <v>30.74</v>
      </c>
      <c r="ADS18">
        <v>62.96</v>
      </c>
      <c r="ADT18">
        <v>43.49</v>
      </c>
      <c r="ADU18">
        <v>29.4392</v>
      </c>
      <c r="ADV18">
        <v>121.74</v>
      </c>
      <c r="ADY18">
        <v>27.69</v>
      </c>
      <c r="ADZ18">
        <v>39.1</v>
      </c>
      <c r="AEA18">
        <v>41.41</v>
      </c>
      <c r="AEB18">
        <v>21.41</v>
      </c>
      <c r="AEC18">
        <v>39.799999999999997</v>
      </c>
      <c r="AED18">
        <v>34.49</v>
      </c>
      <c r="AEE18">
        <v>43.93</v>
      </c>
      <c r="AEF18">
        <v>60.11</v>
      </c>
      <c r="AEG18">
        <v>39.83</v>
      </c>
      <c r="AEH18">
        <v>28.32</v>
      </c>
      <c r="AEJ18">
        <v>45.11</v>
      </c>
      <c r="AEK18">
        <v>24.03</v>
      </c>
      <c r="AEL18">
        <v>35.9</v>
      </c>
      <c r="AEN18">
        <v>25.74</v>
      </c>
      <c r="AEP18">
        <v>50.04</v>
      </c>
      <c r="AER18">
        <v>42.59</v>
      </c>
      <c r="AES18">
        <v>41.13</v>
      </c>
      <c r="AEV18">
        <v>97.480099999999993</v>
      </c>
      <c r="AEW18">
        <v>38.68</v>
      </c>
      <c r="AEX18">
        <v>163.4</v>
      </c>
      <c r="AEY18">
        <v>151.54</v>
      </c>
      <c r="AEZ18">
        <v>126.42</v>
      </c>
      <c r="AFA18">
        <v>160.72</v>
      </c>
      <c r="AFB18">
        <v>161.33000000000001</v>
      </c>
      <c r="AFE18">
        <v>23.238700000000001</v>
      </c>
      <c r="AFG18">
        <v>28.95</v>
      </c>
      <c r="AFH18">
        <v>92.845200000000006</v>
      </c>
      <c r="AFI18">
        <v>25.7547</v>
      </c>
      <c r="AFJ18">
        <v>7.7812000000000001</v>
      </c>
      <c r="AFL18">
        <v>26.1</v>
      </c>
      <c r="AFN18">
        <v>48.81</v>
      </c>
      <c r="AFO18">
        <v>49.5</v>
      </c>
      <c r="AFP18">
        <v>58.16</v>
      </c>
      <c r="AFR18">
        <v>28.08</v>
      </c>
      <c r="AFS18">
        <v>41.79</v>
      </c>
      <c r="AFT18">
        <v>41.54</v>
      </c>
      <c r="AFU18">
        <v>62</v>
      </c>
      <c r="AFV18">
        <v>23.7654</v>
      </c>
      <c r="AFW18">
        <v>142.69999999999999</v>
      </c>
      <c r="AFY18">
        <v>252.83</v>
      </c>
      <c r="AFZ18">
        <v>29.201699999999999</v>
      </c>
      <c r="AGA18">
        <v>30.515899999999998</v>
      </c>
      <c r="AGB18">
        <v>57.69</v>
      </c>
      <c r="AGC18">
        <v>18.8</v>
      </c>
      <c r="AGD18">
        <v>51.034999999999997</v>
      </c>
      <c r="AGE18">
        <v>27.82</v>
      </c>
      <c r="AGF18">
        <v>31.81</v>
      </c>
      <c r="AGG18">
        <v>30.380700000000001</v>
      </c>
      <c r="AGH18">
        <v>25.2</v>
      </c>
      <c r="AGI18">
        <v>29.37</v>
      </c>
      <c r="AGJ18">
        <v>28.3201</v>
      </c>
      <c r="AGK18">
        <v>28.48</v>
      </c>
      <c r="AGL18">
        <v>30.79</v>
      </c>
      <c r="AGM18">
        <v>49.1</v>
      </c>
      <c r="AGN18">
        <v>49.53</v>
      </c>
      <c r="AGO18">
        <v>25.33</v>
      </c>
      <c r="AGQ18">
        <v>30.26</v>
      </c>
      <c r="AGR18">
        <v>34.244999999999997</v>
      </c>
      <c r="AGS18">
        <v>52.674999999999997</v>
      </c>
      <c r="AGT18">
        <v>47.831200000000003</v>
      </c>
      <c r="AGU18">
        <v>34.869599999999998</v>
      </c>
      <c r="AGZ18">
        <v>33.6068</v>
      </c>
      <c r="AHA18">
        <v>40.49</v>
      </c>
      <c r="AHB18">
        <v>39.9</v>
      </c>
      <c r="AHC18">
        <v>37.64</v>
      </c>
      <c r="AHD18">
        <v>35.82</v>
      </c>
      <c r="AHE18">
        <v>29.22</v>
      </c>
      <c r="AHF18">
        <v>30.15</v>
      </c>
      <c r="AHG18">
        <v>37.71</v>
      </c>
      <c r="AHH18">
        <v>21.42</v>
      </c>
      <c r="AHI18">
        <v>39.409999999999997</v>
      </c>
      <c r="AHK18">
        <v>36.200000000000003</v>
      </c>
      <c r="AHL18">
        <v>68.819999999999993</v>
      </c>
      <c r="AHM18">
        <v>43.34</v>
      </c>
      <c r="AHO18">
        <v>27.134699999999999</v>
      </c>
      <c r="AHQ18">
        <v>51</v>
      </c>
      <c r="AHT18">
        <v>34.94</v>
      </c>
      <c r="AHU18">
        <v>19.13</v>
      </c>
      <c r="AHV18">
        <v>70.990300000000005</v>
      </c>
      <c r="AHW18">
        <v>36.200000000000003</v>
      </c>
      <c r="AHX18">
        <v>32.57</v>
      </c>
      <c r="AHY18">
        <v>17.059999999999999</v>
      </c>
      <c r="AHZ18">
        <v>23.87</v>
      </c>
      <c r="AIA18">
        <v>22.61</v>
      </c>
      <c r="AIC18">
        <v>14.36</v>
      </c>
      <c r="AIG18">
        <v>30.55</v>
      </c>
      <c r="AII18">
        <v>51.82</v>
      </c>
      <c r="AIJ18">
        <v>52.965000000000003</v>
      </c>
      <c r="AIK18">
        <v>27.420100000000001</v>
      </c>
      <c r="AIL18">
        <v>66.97</v>
      </c>
      <c r="AIM18">
        <v>51.8</v>
      </c>
      <c r="AIN18">
        <v>55.58</v>
      </c>
      <c r="AIO18">
        <v>21.73</v>
      </c>
      <c r="AIP18">
        <v>22.36</v>
      </c>
      <c r="AIQ18">
        <v>22.38</v>
      </c>
      <c r="AIR18">
        <v>39.4</v>
      </c>
      <c r="AIT18">
        <v>12.62</v>
      </c>
      <c r="AIU18">
        <v>95.040099999999995</v>
      </c>
      <c r="AIV18">
        <v>48</v>
      </c>
      <c r="AIW18">
        <v>60.01</v>
      </c>
      <c r="AIY18">
        <v>21.507200000000001</v>
      </c>
      <c r="AIZ18">
        <v>19.3096</v>
      </c>
      <c r="AJA18">
        <v>21.566199999999998</v>
      </c>
      <c r="AJB18">
        <v>34.430199999999999</v>
      </c>
      <c r="AJC18">
        <v>24.88</v>
      </c>
      <c r="AJD18">
        <v>29.65</v>
      </c>
      <c r="AJE18">
        <v>24.880099999999999</v>
      </c>
      <c r="AJF18">
        <v>18.3</v>
      </c>
      <c r="AJG18">
        <v>6.88</v>
      </c>
      <c r="AJI18">
        <v>39.950200000000002</v>
      </c>
      <c r="AJK18">
        <v>33.700000000000003</v>
      </c>
      <c r="AJL18">
        <v>29.96</v>
      </c>
      <c r="AJM18">
        <v>32.94</v>
      </c>
      <c r="AJN18">
        <v>27.92</v>
      </c>
      <c r="AJO18">
        <v>30.35</v>
      </c>
      <c r="AJP18">
        <v>23.91</v>
      </c>
      <c r="AJQ18">
        <v>25.375399999999999</v>
      </c>
      <c r="AJR18">
        <v>53.89</v>
      </c>
      <c r="AJS18">
        <v>31.085000000000001</v>
      </c>
      <c r="AJT18">
        <v>75.819999999999993</v>
      </c>
      <c r="AJU18">
        <v>128.94999999999999</v>
      </c>
      <c r="AJV18">
        <v>76.62</v>
      </c>
      <c r="AJW18">
        <v>76.81</v>
      </c>
      <c r="AJX18">
        <v>41.26</v>
      </c>
      <c r="AJY18">
        <v>111.97</v>
      </c>
      <c r="AJZ18">
        <v>29.1127</v>
      </c>
      <c r="AKA18">
        <v>13.31</v>
      </c>
      <c r="AKB18">
        <v>94.91</v>
      </c>
      <c r="AKC18">
        <v>46.01</v>
      </c>
      <c r="AKD18">
        <v>73.53</v>
      </c>
      <c r="AKE18">
        <v>46.32</v>
      </c>
      <c r="AKF18">
        <v>30</v>
      </c>
      <c r="AKG18">
        <v>57.44</v>
      </c>
      <c r="AKI18">
        <v>17.04</v>
      </c>
      <c r="AKJ18">
        <v>31.8</v>
      </c>
      <c r="AKK18">
        <v>62.75</v>
      </c>
      <c r="AKL18">
        <v>40.51</v>
      </c>
      <c r="AKN18">
        <v>107.19</v>
      </c>
      <c r="AKO18">
        <v>73.45</v>
      </c>
      <c r="AKP18">
        <v>25.83</v>
      </c>
      <c r="AKQ18">
        <v>87.89</v>
      </c>
      <c r="AKR18">
        <v>43.58</v>
      </c>
      <c r="AKS18">
        <v>47.83</v>
      </c>
      <c r="AKT18">
        <v>26.305</v>
      </c>
      <c r="AKU18">
        <v>38.368000000000002</v>
      </c>
      <c r="AKV18">
        <v>65.569999999999993</v>
      </c>
      <c r="AKX18">
        <v>27.36</v>
      </c>
      <c r="AKY18">
        <v>62.83</v>
      </c>
      <c r="AKZ18">
        <v>38.44</v>
      </c>
      <c r="ALA18">
        <v>52.85</v>
      </c>
      <c r="ALB18">
        <v>25.379300000000001</v>
      </c>
      <c r="ALC18">
        <v>23.45</v>
      </c>
      <c r="ALD18">
        <v>18.78</v>
      </c>
      <c r="ALG18">
        <v>39.9</v>
      </c>
      <c r="ALJ18">
        <v>110.7876</v>
      </c>
      <c r="ALM18">
        <v>100.1002</v>
      </c>
      <c r="ALN18">
        <v>19.73</v>
      </c>
      <c r="ALO18">
        <v>15.785</v>
      </c>
      <c r="ALP18">
        <v>30.87</v>
      </c>
      <c r="ALR18">
        <v>63.19</v>
      </c>
      <c r="ALT18">
        <v>27.88</v>
      </c>
      <c r="ALU18">
        <v>22.44</v>
      </c>
      <c r="ALV18">
        <v>33.090000000000003</v>
      </c>
      <c r="ALW18">
        <v>14.27</v>
      </c>
      <c r="ALX18">
        <v>37.86</v>
      </c>
      <c r="ALY18">
        <v>34.78</v>
      </c>
      <c r="AMA18">
        <v>36.07</v>
      </c>
      <c r="AMC18">
        <v>11.74</v>
      </c>
      <c r="AMD18">
        <v>61.372599999999998</v>
      </c>
      <c r="AMH18">
        <v>39.229999999999997</v>
      </c>
      <c r="AMJ18">
        <v>26.61</v>
      </c>
      <c r="AMK18">
        <v>32.7502</v>
      </c>
      <c r="AML18">
        <v>49.04</v>
      </c>
      <c r="AMM18">
        <v>48.244999999999997</v>
      </c>
      <c r="AMN18">
        <v>49.277200000000001</v>
      </c>
      <c r="AMV18">
        <v>123.37</v>
      </c>
      <c r="AMX18">
        <v>8.86</v>
      </c>
      <c r="AMY18">
        <v>124.11</v>
      </c>
      <c r="ANB18">
        <v>69.62</v>
      </c>
      <c r="ANC18">
        <v>63.8</v>
      </c>
      <c r="AND18">
        <v>104.45</v>
      </c>
      <c r="ANE18">
        <v>26.8752</v>
      </c>
      <c r="ANG18">
        <v>52.355699999999999</v>
      </c>
      <c r="ANI18">
        <v>53.212499999999999</v>
      </c>
      <c r="ANJ18">
        <v>27.437100000000001</v>
      </c>
      <c r="ANK18">
        <v>51.79</v>
      </c>
      <c r="ANM18">
        <v>48.53</v>
      </c>
      <c r="ANN18">
        <v>51.44</v>
      </c>
      <c r="ANO18">
        <v>24.839600000000001</v>
      </c>
      <c r="ANP18">
        <v>12.8985</v>
      </c>
      <c r="ANQ18">
        <v>22.95</v>
      </c>
      <c r="ANS18">
        <v>24.63</v>
      </c>
      <c r="ANT18">
        <v>62.88</v>
      </c>
      <c r="ANU18">
        <v>9.02</v>
      </c>
      <c r="ANV18">
        <v>28.1</v>
      </c>
      <c r="ANW18">
        <v>43.7</v>
      </c>
      <c r="ANX18">
        <v>51.6248</v>
      </c>
      <c r="ANZ18">
        <v>26.01</v>
      </c>
      <c r="AOB18">
        <v>3.7610000000000001</v>
      </c>
      <c r="AOC18">
        <v>19.54</v>
      </c>
      <c r="AOE18">
        <v>26.486000000000001</v>
      </c>
      <c r="AOF18">
        <v>32.619999999999997</v>
      </c>
      <c r="AOG18">
        <v>31.49</v>
      </c>
      <c r="AOH18">
        <v>44.156399999999998</v>
      </c>
      <c r="AOI18">
        <v>17.829999999999998</v>
      </c>
      <c r="AOK18">
        <v>30.18</v>
      </c>
      <c r="AOL18">
        <v>34.119999999999997</v>
      </c>
      <c r="AOM18">
        <v>55.1</v>
      </c>
      <c r="AOP18">
        <v>17.27</v>
      </c>
      <c r="AOT18">
        <v>46.839399999999998</v>
      </c>
      <c r="AOV18">
        <v>50.28</v>
      </c>
      <c r="APA18">
        <v>52.145099999999999</v>
      </c>
      <c r="APB18">
        <v>19.38</v>
      </c>
      <c r="APD18">
        <v>34.47</v>
      </c>
      <c r="APE18">
        <v>30.24</v>
      </c>
      <c r="APF18">
        <v>15.79</v>
      </c>
      <c r="APG18">
        <v>31.2</v>
      </c>
      <c r="API18">
        <v>40.200000000000003</v>
      </c>
      <c r="APJ18">
        <v>24.59</v>
      </c>
      <c r="APK18">
        <v>107.91</v>
      </c>
      <c r="APM18">
        <v>55.34</v>
      </c>
      <c r="APS18">
        <v>35.68</v>
      </c>
      <c r="APT18">
        <v>110.7</v>
      </c>
      <c r="APU18">
        <v>21.96</v>
      </c>
      <c r="APV18">
        <v>10.63</v>
      </c>
      <c r="APW18">
        <v>11.68</v>
      </c>
      <c r="APX18">
        <v>17.72</v>
      </c>
      <c r="APY18">
        <v>37.67</v>
      </c>
      <c r="APZ18">
        <v>29.42</v>
      </c>
      <c r="AQA18">
        <v>29.67</v>
      </c>
      <c r="AQB18">
        <v>31.546600000000002</v>
      </c>
      <c r="AQD18">
        <v>48.6</v>
      </c>
      <c r="AQE18">
        <v>32.21</v>
      </c>
      <c r="AQF18">
        <v>37.78</v>
      </c>
      <c r="AQG18">
        <v>24.08</v>
      </c>
      <c r="AQH18">
        <v>26.852</v>
      </c>
      <c r="AQL18">
        <v>50.16</v>
      </c>
      <c r="AQM18">
        <v>32.64</v>
      </c>
      <c r="AQN18">
        <v>25.58</v>
      </c>
      <c r="AQO18">
        <v>23.59</v>
      </c>
      <c r="AQP18">
        <v>23.5</v>
      </c>
      <c r="AQQ18">
        <v>26.56</v>
      </c>
      <c r="AQR18">
        <v>45.55</v>
      </c>
      <c r="AQS18">
        <v>8.0399999999999991</v>
      </c>
      <c r="AQW18">
        <v>25.045000000000002</v>
      </c>
      <c r="AQX18">
        <v>34.03</v>
      </c>
      <c r="AQY18">
        <v>27.52</v>
      </c>
      <c r="AQZ18">
        <v>85.4</v>
      </c>
      <c r="ARB18">
        <v>43.93</v>
      </c>
      <c r="ARC18">
        <v>41.07</v>
      </c>
      <c r="ARD18">
        <v>65.58</v>
      </c>
      <c r="ARE18">
        <v>26.29</v>
      </c>
      <c r="ARF18">
        <v>29.965</v>
      </c>
      <c r="ARG18">
        <v>27.73</v>
      </c>
      <c r="ARJ18">
        <v>27.28</v>
      </c>
      <c r="ARK18">
        <v>31.28</v>
      </c>
      <c r="ARL18">
        <v>25.2</v>
      </c>
      <c r="ARM18">
        <v>32.29</v>
      </c>
      <c r="ARN18">
        <v>26.45</v>
      </c>
      <c r="ARO18">
        <v>28.82</v>
      </c>
      <c r="ARP18">
        <v>17.350200000000001</v>
      </c>
      <c r="ARQ18">
        <v>32.61</v>
      </c>
      <c r="ARR18">
        <v>27.15</v>
      </c>
      <c r="ARS18">
        <v>21.55</v>
      </c>
      <c r="ART18">
        <v>24.93</v>
      </c>
      <c r="ARU18">
        <v>18.22</v>
      </c>
      <c r="ARV18">
        <v>30.19</v>
      </c>
      <c r="ARW18">
        <v>30.61</v>
      </c>
      <c r="ARX18">
        <v>38.86</v>
      </c>
      <c r="ARZ18">
        <v>20.04</v>
      </c>
      <c r="ASA18">
        <v>21.44</v>
      </c>
      <c r="ASB18">
        <v>22.133900000000001</v>
      </c>
      <c r="ASD18">
        <v>40.71</v>
      </c>
      <c r="ASE18">
        <v>17.190000000000001</v>
      </c>
      <c r="ASF18">
        <v>30.0395</v>
      </c>
      <c r="ASG18">
        <v>26.198499999999999</v>
      </c>
      <c r="ASZ18">
        <v>27.48</v>
      </c>
      <c r="ATB18">
        <v>15</v>
      </c>
      <c r="ATC18">
        <v>17.181999999999999</v>
      </c>
      <c r="ATD18">
        <v>29.46</v>
      </c>
      <c r="ATI18">
        <v>99.33</v>
      </c>
      <c r="ATJ18">
        <v>49.525199999999998</v>
      </c>
      <c r="ATL18">
        <v>49.197899999999997</v>
      </c>
      <c r="ATQ18">
        <v>31.71</v>
      </c>
      <c r="ATR18">
        <v>49.79</v>
      </c>
      <c r="ATS18">
        <v>26.93</v>
      </c>
      <c r="ATT18">
        <v>40.06</v>
      </c>
      <c r="ATU18">
        <v>22.81</v>
      </c>
      <c r="ATW18">
        <v>18.88</v>
      </c>
      <c r="ATX18">
        <v>31.39</v>
      </c>
      <c r="ATY18">
        <v>49.42</v>
      </c>
      <c r="ATZ18">
        <v>19.322500000000002</v>
      </c>
      <c r="AUA18">
        <v>23.29</v>
      </c>
      <c r="AUB18">
        <v>85.46</v>
      </c>
      <c r="AUD18">
        <v>90.68</v>
      </c>
      <c r="AUF18">
        <v>66.760000000000005</v>
      </c>
      <c r="AUG18">
        <v>23.0199</v>
      </c>
      <c r="AUH18">
        <v>49.29</v>
      </c>
      <c r="AUI18">
        <v>36.56</v>
      </c>
      <c r="AUJ18">
        <v>47.33</v>
      </c>
      <c r="AUK18">
        <v>24.103000000000002</v>
      </c>
      <c r="AUL18">
        <v>56.31</v>
      </c>
      <c r="AUM18">
        <v>21.039200000000001</v>
      </c>
      <c r="AUN18">
        <v>100.02</v>
      </c>
      <c r="AUO18">
        <v>50.131</v>
      </c>
      <c r="AUP18">
        <v>51.97</v>
      </c>
      <c r="AUQ18">
        <v>23.92</v>
      </c>
      <c r="AUR18">
        <v>52.49</v>
      </c>
      <c r="AUT18">
        <v>67.150000000000006</v>
      </c>
      <c r="AUU18">
        <v>63.871000000000002</v>
      </c>
      <c r="AUV18">
        <v>51.17</v>
      </c>
      <c r="AUW18">
        <v>12.49</v>
      </c>
      <c r="AUX18">
        <v>108.51</v>
      </c>
      <c r="AUZ18">
        <v>24.6</v>
      </c>
      <c r="AVA18">
        <v>24.34</v>
      </c>
      <c r="AVB18">
        <v>23.614999999999998</v>
      </c>
      <c r="AVC18">
        <v>24.51</v>
      </c>
      <c r="AVE18">
        <v>25.62</v>
      </c>
      <c r="AVF18">
        <v>25.97</v>
      </c>
      <c r="AVG18">
        <v>25.731000000000002</v>
      </c>
      <c r="AVI18">
        <v>25.135000000000002</v>
      </c>
      <c r="AVJ18">
        <v>24.83</v>
      </c>
      <c r="AVK18">
        <v>24.81</v>
      </c>
      <c r="AVL18">
        <v>25.09</v>
      </c>
      <c r="AVM18">
        <v>24.45</v>
      </c>
      <c r="AVN18">
        <v>24.44</v>
      </c>
      <c r="AVO18">
        <v>24.42</v>
      </c>
      <c r="AVP18">
        <v>24.21</v>
      </c>
      <c r="AVQ18">
        <v>24.01</v>
      </c>
      <c r="AVR18">
        <v>23.445</v>
      </c>
      <c r="AVS18">
        <v>32.96</v>
      </c>
      <c r="AVV18">
        <v>27.2</v>
      </c>
      <c r="AVW18">
        <v>25.439</v>
      </c>
      <c r="AVX18">
        <v>25.32</v>
      </c>
      <c r="AVY18">
        <v>25.3</v>
      </c>
      <c r="AVZ18">
        <v>25.334399999999999</v>
      </c>
      <c r="AWA18">
        <v>25.47</v>
      </c>
      <c r="AWB18">
        <v>24.91</v>
      </c>
      <c r="AWC18">
        <v>33.78</v>
      </c>
      <c r="AWD18">
        <v>47.39</v>
      </c>
      <c r="AWE18">
        <v>28.167300000000001</v>
      </c>
      <c r="AWF18">
        <v>96.65</v>
      </c>
      <c r="AWH18">
        <v>9.75</v>
      </c>
      <c r="AWJ18">
        <v>15.06</v>
      </c>
      <c r="AWK18">
        <v>28.909700000000001</v>
      </c>
      <c r="AWL18">
        <v>50.134999999999998</v>
      </c>
      <c r="AWM18">
        <v>58.47</v>
      </c>
      <c r="AWN18">
        <v>58.1</v>
      </c>
      <c r="AWO18">
        <v>28.4725</v>
      </c>
      <c r="AWP18">
        <v>23.95</v>
      </c>
      <c r="AWQ18">
        <v>30.108000000000001</v>
      </c>
      <c r="AWR18">
        <v>33.270000000000003</v>
      </c>
      <c r="AWS18">
        <v>27.697900000000001</v>
      </c>
      <c r="AWT18">
        <v>27.98</v>
      </c>
      <c r="AWU18">
        <v>129.66999999999999</v>
      </c>
      <c r="AWV18">
        <v>33.24</v>
      </c>
      <c r="AWW18">
        <v>22.93</v>
      </c>
      <c r="AWY18">
        <v>102.56</v>
      </c>
      <c r="AWZ18">
        <v>65.92</v>
      </c>
      <c r="AXA18">
        <v>120.22</v>
      </c>
      <c r="AXF18">
        <v>55.47</v>
      </c>
      <c r="AXG18">
        <v>74.8</v>
      </c>
      <c r="AXI18">
        <v>49.7</v>
      </c>
      <c r="AXJ18">
        <v>58.29</v>
      </c>
      <c r="AXK18">
        <v>46.54</v>
      </c>
      <c r="AXL18">
        <v>38.119999999999997</v>
      </c>
      <c r="AXN18">
        <v>40.58</v>
      </c>
      <c r="AXO18">
        <v>30.07</v>
      </c>
      <c r="AXP18">
        <v>49.72</v>
      </c>
      <c r="AXQ18">
        <v>35.04</v>
      </c>
      <c r="AXS18">
        <v>21.9</v>
      </c>
      <c r="AXT18">
        <v>37.07</v>
      </c>
      <c r="AXU18">
        <v>48.33</v>
      </c>
      <c r="AXV18">
        <v>23.27</v>
      </c>
      <c r="AXW18">
        <v>43.01</v>
      </c>
      <c r="AXX18">
        <v>75.19</v>
      </c>
      <c r="AXY18">
        <v>23.85</v>
      </c>
      <c r="AXZ18">
        <v>192.78</v>
      </c>
      <c r="AYA18">
        <v>51.76</v>
      </c>
      <c r="AYB18">
        <v>49.16</v>
      </c>
      <c r="AYC18">
        <v>56.4</v>
      </c>
      <c r="AYG18">
        <v>183.11</v>
      </c>
      <c r="AYH18">
        <v>49.03</v>
      </c>
      <c r="AYJ18">
        <v>32.270000000000003</v>
      </c>
      <c r="AYK18">
        <v>149.66</v>
      </c>
      <c r="AYL18">
        <v>173.87</v>
      </c>
      <c r="AYM18">
        <v>199.33</v>
      </c>
      <c r="AYO18">
        <v>24.53</v>
      </c>
      <c r="AYQ18">
        <v>196.97</v>
      </c>
      <c r="AYR18">
        <v>163.78</v>
      </c>
      <c r="AYS18">
        <v>227.02</v>
      </c>
      <c r="AYU18">
        <v>83.72</v>
      </c>
      <c r="AYV18">
        <v>164.36</v>
      </c>
      <c r="AYW18">
        <v>188.71</v>
      </c>
      <c r="AYZ18">
        <v>31.55</v>
      </c>
      <c r="AZA18">
        <v>60.64</v>
      </c>
      <c r="AZB18">
        <v>28.96</v>
      </c>
      <c r="AZC18">
        <v>17.447199999999999</v>
      </c>
      <c r="AZD18">
        <v>30.72</v>
      </c>
      <c r="AZE18">
        <v>48.2</v>
      </c>
      <c r="AZF18">
        <v>30.63</v>
      </c>
      <c r="AZG18">
        <v>47.15</v>
      </c>
      <c r="AZH18">
        <v>33.659999999999997</v>
      </c>
      <c r="AZI18">
        <v>31.57</v>
      </c>
      <c r="AZJ18">
        <v>77.099999999999994</v>
      </c>
      <c r="AZK18">
        <v>35.54</v>
      </c>
      <c r="AZN18">
        <v>28.08</v>
      </c>
      <c r="AZO18">
        <v>32.85</v>
      </c>
      <c r="AZQ18">
        <v>40.5</v>
      </c>
      <c r="AZS18">
        <v>29.03</v>
      </c>
      <c r="AZT18">
        <v>13.494999999999999</v>
      </c>
      <c r="AZV18">
        <v>10.3949</v>
      </c>
      <c r="AZW18">
        <v>46.66</v>
      </c>
      <c r="AZX18">
        <v>60</v>
      </c>
      <c r="AZZ18">
        <v>38.409999999999997</v>
      </c>
      <c r="BAA18">
        <v>39.9176</v>
      </c>
      <c r="BAB18">
        <v>55.28</v>
      </c>
      <c r="BAC18">
        <v>22.59</v>
      </c>
      <c r="BAD18">
        <v>17.89</v>
      </c>
      <c r="BAE18">
        <v>44.47</v>
      </c>
      <c r="BAF18">
        <v>37.97</v>
      </c>
      <c r="BAH18">
        <v>34.71</v>
      </c>
      <c r="BAI18">
        <v>29.212</v>
      </c>
      <c r="BAJ18">
        <v>23.48</v>
      </c>
      <c r="BAK18">
        <v>46.03</v>
      </c>
      <c r="BAL18">
        <v>17.074999999999999</v>
      </c>
      <c r="BAM18">
        <v>17.798999999999999</v>
      </c>
      <c r="BAN18">
        <v>24.15</v>
      </c>
      <c r="BAO18">
        <v>25.54</v>
      </c>
      <c r="BAP18">
        <v>30.73</v>
      </c>
      <c r="BAQ18">
        <v>27.47</v>
      </c>
      <c r="BAS18">
        <v>29.63</v>
      </c>
      <c r="BAU18">
        <v>23.31</v>
      </c>
      <c r="BAV18">
        <v>49.989899999999999</v>
      </c>
      <c r="BAW18">
        <v>32.869999999999997</v>
      </c>
      <c r="BAX18">
        <v>82.584800000000001</v>
      </c>
      <c r="BAY18">
        <v>28.38</v>
      </c>
      <c r="BAZ18">
        <v>31.5062</v>
      </c>
      <c r="BBA18">
        <v>25.6</v>
      </c>
      <c r="BBB18">
        <v>49.2</v>
      </c>
      <c r="BBC18">
        <v>27.375</v>
      </c>
      <c r="BBD18">
        <v>201.55</v>
      </c>
      <c r="BBE18">
        <v>38.9</v>
      </c>
      <c r="BBF18">
        <v>58.77</v>
      </c>
      <c r="BBG18">
        <v>34.508000000000003</v>
      </c>
      <c r="BBL18">
        <v>23.57</v>
      </c>
      <c r="BBM18">
        <v>24.68</v>
      </c>
      <c r="BBN18">
        <v>24.4801</v>
      </c>
      <c r="BBO18">
        <v>62.8</v>
      </c>
      <c r="BBQ18">
        <v>49.54</v>
      </c>
      <c r="BBR18">
        <v>57.34</v>
      </c>
      <c r="BBS18">
        <v>54.15</v>
      </c>
      <c r="BBT18">
        <v>31.938600000000001</v>
      </c>
      <c r="BBU18">
        <v>111.12</v>
      </c>
      <c r="BBV18">
        <v>26.1</v>
      </c>
      <c r="BBX18">
        <v>140.25</v>
      </c>
      <c r="BBY18">
        <v>132.86000000000001</v>
      </c>
      <c r="BBZ18">
        <v>38</v>
      </c>
      <c r="BCA18">
        <v>125.23</v>
      </c>
      <c r="BCB18">
        <v>274.55</v>
      </c>
      <c r="BCC18">
        <v>162.93</v>
      </c>
      <c r="BCD18">
        <v>152.08000000000001</v>
      </c>
      <c r="BCE18">
        <v>104.97</v>
      </c>
      <c r="BCF18">
        <v>122.09</v>
      </c>
      <c r="BCG18">
        <v>143.19</v>
      </c>
      <c r="BCH18">
        <v>62.89</v>
      </c>
      <c r="BCI18">
        <v>164.08</v>
      </c>
      <c r="BCJ18">
        <v>132.62</v>
      </c>
      <c r="BCK18">
        <v>204.4</v>
      </c>
      <c r="BCL18">
        <v>127.42</v>
      </c>
      <c r="BCM18">
        <v>212.65</v>
      </c>
      <c r="BCN18">
        <v>88.63</v>
      </c>
      <c r="BCO18">
        <v>162.41</v>
      </c>
      <c r="BCP18">
        <v>51.15</v>
      </c>
      <c r="BCQ18">
        <v>77.83</v>
      </c>
      <c r="BCR18">
        <v>37.68</v>
      </c>
      <c r="BCS18">
        <v>67.260000000000005</v>
      </c>
      <c r="BCT18">
        <v>56.72</v>
      </c>
      <c r="BCU18">
        <v>166.8</v>
      </c>
      <c r="BCV18">
        <v>55.57</v>
      </c>
      <c r="BCW18">
        <v>62.55</v>
      </c>
      <c r="BCX18">
        <v>189.13</v>
      </c>
      <c r="BCZ18">
        <v>42.25</v>
      </c>
      <c r="BDA18">
        <v>119.14</v>
      </c>
      <c r="BDB18">
        <v>132.85</v>
      </c>
      <c r="BDC18">
        <v>177.5</v>
      </c>
      <c r="BDD18">
        <v>148.41</v>
      </c>
      <c r="BDE18">
        <v>115.6</v>
      </c>
      <c r="BDF18">
        <v>24.76</v>
      </c>
      <c r="BDG18">
        <v>100.58</v>
      </c>
      <c r="BDH18">
        <v>78.33</v>
      </c>
      <c r="BDI18">
        <v>196.92</v>
      </c>
      <c r="BDK18">
        <v>180.53</v>
      </c>
      <c r="BDL18">
        <v>136.94</v>
      </c>
      <c r="BDM18">
        <v>27.21</v>
      </c>
      <c r="BDO18">
        <v>49.01</v>
      </c>
      <c r="BDQ18">
        <v>30.44</v>
      </c>
      <c r="BDX18">
        <v>28.240100000000002</v>
      </c>
      <c r="BDY18">
        <v>35.051900000000003</v>
      </c>
      <c r="BDZ18">
        <v>30.97</v>
      </c>
      <c r="BEA18">
        <v>30.195599999999999</v>
      </c>
      <c r="BEB18">
        <v>32.79</v>
      </c>
      <c r="BEC18">
        <v>37.18</v>
      </c>
      <c r="BED18">
        <v>31.79</v>
      </c>
      <c r="BEE18">
        <v>35.225099999999998</v>
      </c>
      <c r="BEF18">
        <v>35.543599999999998</v>
      </c>
      <c r="BEG18">
        <v>35.130000000000003</v>
      </c>
      <c r="BEH18">
        <v>24.927800000000001</v>
      </c>
      <c r="BEI18">
        <v>45.727600000000002</v>
      </c>
      <c r="BEJ18">
        <v>27.485099999999999</v>
      </c>
      <c r="BFE18">
        <v>156.77000000000001</v>
      </c>
      <c r="BFF18">
        <v>172.11</v>
      </c>
      <c r="BFG18">
        <v>102.8408</v>
      </c>
      <c r="BFH18">
        <v>185.2</v>
      </c>
      <c r="BFI18">
        <v>217.55950000000001</v>
      </c>
      <c r="BFJ18">
        <v>159.69999999999999</v>
      </c>
      <c r="BFK18">
        <v>180.26070000000001</v>
      </c>
      <c r="BFL18">
        <v>197.56</v>
      </c>
      <c r="BFM18">
        <v>152.88</v>
      </c>
      <c r="BFO18">
        <v>35.67</v>
      </c>
      <c r="BFQ18">
        <v>14.31</v>
      </c>
      <c r="BFS18">
        <v>29.2654</v>
      </c>
      <c r="BFT18">
        <v>56.926200000000001</v>
      </c>
      <c r="BFU18">
        <v>60.0839</v>
      </c>
      <c r="BFV18">
        <v>49.899900000000002</v>
      </c>
      <c r="BFW18">
        <v>62.05</v>
      </c>
      <c r="BFX18">
        <v>25.19</v>
      </c>
      <c r="BFY18">
        <v>49.87</v>
      </c>
      <c r="BFZ18">
        <v>30.29</v>
      </c>
      <c r="BGA18">
        <v>59.91</v>
      </c>
      <c r="BGB18">
        <v>65.125</v>
      </c>
      <c r="BGC18">
        <v>69.930000000000007</v>
      </c>
      <c r="BGD18">
        <v>29.44</v>
      </c>
      <c r="BGF18">
        <v>73.760000000000005</v>
      </c>
      <c r="BGI18">
        <v>31.245000000000001</v>
      </c>
      <c r="BGJ18">
        <v>50.21</v>
      </c>
      <c r="BGK18">
        <v>71.239999999999995</v>
      </c>
      <c r="BGM18">
        <v>65.19</v>
      </c>
      <c r="BGP18">
        <v>42.286200000000001</v>
      </c>
      <c r="BGQ18">
        <v>40.106099999999998</v>
      </c>
      <c r="BGR18">
        <v>25.02</v>
      </c>
      <c r="BGU18">
        <v>48.86</v>
      </c>
      <c r="BGX18">
        <v>33.049999999999997</v>
      </c>
      <c r="BGY18">
        <v>49.23</v>
      </c>
      <c r="BGZ18">
        <v>55.11</v>
      </c>
      <c r="BHB18">
        <v>23.52</v>
      </c>
      <c r="BHD18">
        <v>61.647100000000002</v>
      </c>
      <c r="BHE18">
        <v>60.024999999999999</v>
      </c>
      <c r="BHG18">
        <v>34.19</v>
      </c>
      <c r="BHH18">
        <v>60.325000000000003</v>
      </c>
      <c r="BHI18">
        <v>36.869</v>
      </c>
      <c r="BHJ18">
        <v>25.69</v>
      </c>
      <c r="BHK18">
        <v>34.770000000000003</v>
      </c>
      <c r="BHL18">
        <v>30.74</v>
      </c>
      <c r="BHM18">
        <v>34.630000000000003</v>
      </c>
      <c r="BHP18">
        <v>41.94</v>
      </c>
      <c r="BHQ18">
        <v>16.53</v>
      </c>
      <c r="BHR18">
        <v>40.01</v>
      </c>
      <c r="BHS18">
        <v>30.579899999999999</v>
      </c>
      <c r="BHT18">
        <v>50.74</v>
      </c>
      <c r="BHV18">
        <v>63.66</v>
      </c>
      <c r="BHW18">
        <v>19.91</v>
      </c>
      <c r="BHX18">
        <v>19.82</v>
      </c>
      <c r="BHY18">
        <v>17.190000000000001</v>
      </c>
      <c r="BHZ18">
        <v>66.409000000000006</v>
      </c>
      <c r="BIA18">
        <v>30.65</v>
      </c>
      <c r="BIC18">
        <v>61.12</v>
      </c>
      <c r="BID18">
        <v>43.21</v>
      </c>
      <c r="BIE18">
        <v>48.81</v>
      </c>
      <c r="BIF18">
        <v>27.49</v>
      </c>
      <c r="BIG18">
        <v>25.69</v>
      </c>
      <c r="BIH18">
        <v>93.48</v>
      </c>
      <c r="BII18">
        <v>21.818999999999999</v>
      </c>
      <c r="BIL18">
        <v>15.45</v>
      </c>
      <c r="BIM18">
        <v>23.004999999999999</v>
      </c>
      <c r="BIQ18">
        <v>51.02</v>
      </c>
      <c r="BIT18">
        <v>24.49</v>
      </c>
      <c r="BIU18">
        <v>99.62</v>
      </c>
      <c r="BIV18">
        <v>32.865000000000002</v>
      </c>
      <c r="BIW18">
        <v>39.24</v>
      </c>
      <c r="BIZ18">
        <v>45.9</v>
      </c>
      <c r="BJC18">
        <v>90.489500000000007</v>
      </c>
      <c r="BJG18">
        <v>33.33</v>
      </c>
      <c r="BJH18">
        <v>50.5</v>
      </c>
      <c r="BJM18">
        <v>51.24</v>
      </c>
      <c r="BJN18">
        <v>16.190000000000001</v>
      </c>
      <c r="BJO18">
        <v>20.46</v>
      </c>
      <c r="BJP18">
        <v>90.09</v>
      </c>
      <c r="BJS18">
        <v>115.54</v>
      </c>
      <c r="BJU18">
        <v>95.91</v>
      </c>
      <c r="BJW18">
        <v>23.337299999999999</v>
      </c>
      <c r="BJX18">
        <v>31.31</v>
      </c>
      <c r="BJY18">
        <v>32.549999999999997</v>
      </c>
      <c r="BKB18">
        <v>42.1</v>
      </c>
      <c r="BKC18">
        <v>15.07</v>
      </c>
      <c r="BKD18">
        <v>36.729900000000001</v>
      </c>
      <c r="BKE18">
        <v>66.53</v>
      </c>
      <c r="BKF18">
        <v>31.47</v>
      </c>
      <c r="BKG18">
        <v>29.821000000000002</v>
      </c>
      <c r="BKH18">
        <v>27.54</v>
      </c>
      <c r="BKI18">
        <v>27.0977</v>
      </c>
      <c r="BKJ18">
        <v>28.03</v>
      </c>
      <c r="BKK18">
        <v>10.92</v>
      </c>
      <c r="BKM18">
        <v>26.87</v>
      </c>
      <c r="BKP18">
        <v>33.194499999999998</v>
      </c>
      <c r="BKQ18">
        <v>33</v>
      </c>
      <c r="BKT18">
        <v>24.625499999999999</v>
      </c>
      <c r="BKU18">
        <v>104.39</v>
      </c>
      <c r="BKV18">
        <v>25.48</v>
      </c>
      <c r="BKW18">
        <v>23.21</v>
      </c>
      <c r="BKX18">
        <v>17.96</v>
      </c>
      <c r="BKZ18">
        <v>68.27</v>
      </c>
      <c r="BLA18">
        <v>26.53</v>
      </c>
      <c r="BLC18">
        <v>18.46</v>
      </c>
      <c r="BLE18">
        <v>358.59</v>
      </c>
      <c r="BLF18">
        <v>54.546700000000001</v>
      </c>
      <c r="BLG18">
        <v>52.625</v>
      </c>
      <c r="BLH18">
        <v>49.82</v>
      </c>
      <c r="BLI18">
        <v>24.48</v>
      </c>
      <c r="BLJ18">
        <v>16.84</v>
      </c>
      <c r="BLM18">
        <v>14.5214</v>
      </c>
      <c r="BLP18">
        <v>93.85</v>
      </c>
      <c r="BLQ18">
        <v>118.31</v>
      </c>
      <c r="BLR18">
        <v>75.489999999999995</v>
      </c>
      <c r="BLS18">
        <v>49.69</v>
      </c>
      <c r="BLT18">
        <v>11.45</v>
      </c>
      <c r="BLU18">
        <v>21.350100000000001</v>
      </c>
      <c r="BLV18">
        <v>48</v>
      </c>
      <c r="BLW18">
        <v>101.66</v>
      </c>
      <c r="BLY18">
        <v>19.87</v>
      </c>
      <c r="BLZ18">
        <v>9.2899999999999991</v>
      </c>
      <c r="BMA18">
        <v>21.536000000000001</v>
      </c>
      <c r="BMB18">
        <v>14.5101</v>
      </c>
      <c r="BMC18">
        <v>21.05</v>
      </c>
      <c r="BMD18">
        <v>22.97</v>
      </c>
      <c r="BME18">
        <v>23.18</v>
      </c>
      <c r="BMF18">
        <v>7.7</v>
      </c>
      <c r="BMI18">
        <v>14.33</v>
      </c>
      <c r="BMJ18">
        <v>33.01</v>
      </c>
      <c r="BMK18">
        <v>12.1</v>
      </c>
      <c r="BMN18">
        <v>13.05</v>
      </c>
      <c r="BMO18">
        <v>6.6481000000000003</v>
      </c>
      <c r="BMP18">
        <v>39.589700000000001</v>
      </c>
      <c r="BMQ18">
        <v>27</v>
      </c>
      <c r="BMR18">
        <v>120.45</v>
      </c>
      <c r="BMS18">
        <v>30.82</v>
      </c>
      <c r="BMT18">
        <v>42.85</v>
      </c>
      <c r="BMU18">
        <v>25.671299999999999</v>
      </c>
      <c r="BMW18">
        <v>63.07</v>
      </c>
      <c r="BMX18">
        <v>15.61</v>
      </c>
      <c r="BMY18">
        <v>23.69</v>
      </c>
      <c r="BMZ18">
        <v>33.299999999999997</v>
      </c>
      <c r="BNA18">
        <v>59.07</v>
      </c>
      <c r="BNB18">
        <v>35.215000000000003</v>
      </c>
      <c r="BNC18">
        <v>15.68</v>
      </c>
      <c r="BNF18">
        <v>111.23</v>
      </c>
      <c r="BNJ18">
        <v>109.03</v>
      </c>
      <c r="BNM18">
        <v>52.83</v>
      </c>
      <c r="BNN18">
        <v>45.094999999999999</v>
      </c>
      <c r="BNO18">
        <v>43.45</v>
      </c>
      <c r="BNP18">
        <v>69.680000000000007</v>
      </c>
      <c r="BNR18">
        <v>43</v>
      </c>
      <c r="BNV18">
        <v>17.2</v>
      </c>
      <c r="BNX18">
        <v>59.510100000000001</v>
      </c>
      <c r="BNY18">
        <v>36.409999999999997</v>
      </c>
      <c r="BNZ18">
        <v>29</v>
      </c>
      <c r="BOB18">
        <v>50.21</v>
      </c>
      <c r="BOC18">
        <v>24.4</v>
      </c>
      <c r="BOD18">
        <v>65.260000000000005</v>
      </c>
      <c r="BOE18">
        <v>46.3</v>
      </c>
      <c r="BOF18">
        <v>21.13</v>
      </c>
      <c r="BOG18">
        <v>30.53</v>
      </c>
      <c r="BOI18">
        <v>21.83</v>
      </c>
      <c r="BOK18">
        <v>50.51</v>
      </c>
      <c r="BOL18">
        <v>63.06</v>
      </c>
      <c r="BON18">
        <v>14.22</v>
      </c>
      <c r="BOO18">
        <v>23.72</v>
      </c>
      <c r="BOQ18">
        <v>26.41</v>
      </c>
      <c r="BOR18">
        <v>27.283999999999999</v>
      </c>
      <c r="BOS18">
        <v>25.56</v>
      </c>
      <c r="BOT18">
        <v>34.048000000000002</v>
      </c>
      <c r="BOU18">
        <v>28.2089</v>
      </c>
      <c r="BOV18">
        <v>31.04</v>
      </c>
      <c r="BOW18">
        <v>27.83</v>
      </c>
      <c r="BOX18">
        <v>26.63</v>
      </c>
      <c r="BOY18">
        <v>24.49</v>
      </c>
      <c r="BOZ18">
        <v>30.439900000000002</v>
      </c>
      <c r="BPD18">
        <v>54.69</v>
      </c>
      <c r="BPG18">
        <v>29.43</v>
      </c>
      <c r="BPH18">
        <v>29.235299999999999</v>
      </c>
      <c r="BPI18">
        <v>26.694099999999999</v>
      </c>
      <c r="BPJ18">
        <v>120.12</v>
      </c>
      <c r="BPK18">
        <v>26.8202</v>
      </c>
      <c r="BPL18">
        <v>24.1586</v>
      </c>
      <c r="BPM18">
        <v>32.063899999999997</v>
      </c>
      <c r="BPP18">
        <v>27.64</v>
      </c>
      <c r="BPR18">
        <v>41.18</v>
      </c>
      <c r="BPT18">
        <v>67.97</v>
      </c>
      <c r="BPV18">
        <v>24.37</v>
      </c>
      <c r="BPW18">
        <v>24.81</v>
      </c>
      <c r="BPX18">
        <v>53.05</v>
      </c>
      <c r="BPY18">
        <v>38.33</v>
      </c>
      <c r="BQA18">
        <v>24.6</v>
      </c>
      <c r="BQB18">
        <v>20.635000000000002</v>
      </c>
      <c r="BQC18">
        <v>6.01</v>
      </c>
      <c r="BQF18">
        <v>74.040000000000006</v>
      </c>
      <c r="BQG18">
        <v>293.28590000000003</v>
      </c>
      <c r="BQH18">
        <v>72.86</v>
      </c>
      <c r="BQI18">
        <v>70.725999999999999</v>
      </c>
      <c r="BQJ18">
        <v>20.408000000000001</v>
      </c>
      <c r="BQL18">
        <v>26.64</v>
      </c>
      <c r="BQO18">
        <v>29.57</v>
      </c>
      <c r="BQP18">
        <v>32.5</v>
      </c>
      <c r="BQU18">
        <v>12.82</v>
      </c>
      <c r="BQV18">
        <v>30.76</v>
      </c>
      <c r="BQW18">
        <v>27.1629</v>
      </c>
      <c r="BQX18">
        <v>30.380400000000002</v>
      </c>
      <c r="BQZ18">
        <v>57.805500000000002</v>
      </c>
      <c r="BRA18">
        <v>27.36</v>
      </c>
      <c r="BRB18">
        <v>11.84</v>
      </c>
      <c r="BRC18">
        <v>93.77</v>
      </c>
      <c r="BRE18">
        <v>16.66</v>
      </c>
      <c r="BRF18">
        <v>12.8201</v>
      </c>
      <c r="BRG18">
        <v>51.54</v>
      </c>
      <c r="BRH18">
        <v>32.881399999999999</v>
      </c>
      <c r="BRI18">
        <v>21.76</v>
      </c>
      <c r="BRJ18">
        <v>30.65</v>
      </c>
      <c r="BRL18">
        <v>26.510200000000001</v>
      </c>
      <c r="BRN18">
        <v>22.99</v>
      </c>
      <c r="BRO18">
        <v>27.14</v>
      </c>
      <c r="BRP18">
        <v>18.899999999999999</v>
      </c>
      <c r="BRQ18">
        <v>34.450000000000003</v>
      </c>
      <c r="BRR18">
        <v>56.04</v>
      </c>
      <c r="BRV18">
        <v>46.9</v>
      </c>
      <c r="BRW18">
        <v>45.58</v>
      </c>
      <c r="BRX18">
        <v>25.52</v>
      </c>
      <c r="BRY18">
        <v>36.018999999999998</v>
      </c>
      <c r="BRZ18">
        <v>17.43</v>
      </c>
      <c r="BSA18">
        <v>53.69</v>
      </c>
      <c r="BSC18">
        <v>37.25</v>
      </c>
      <c r="BSD18">
        <v>24.33</v>
      </c>
      <c r="BSE18">
        <v>35.89</v>
      </c>
      <c r="BSF18">
        <v>24.83</v>
      </c>
      <c r="BSG18">
        <v>25.79</v>
      </c>
      <c r="BSJ18">
        <v>19.149999999999999</v>
      </c>
      <c r="BSK18">
        <v>12.51</v>
      </c>
      <c r="BSM18">
        <v>18.329999999999998</v>
      </c>
      <c r="BSN18">
        <v>23.58</v>
      </c>
      <c r="BSO18">
        <v>47.5</v>
      </c>
      <c r="BSQ18">
        <v>14.47</v>
      </c>
      <c r="BSR18">
        <v>18.43</v>
      </c>
      <c r="BSS18">
        <v>28.48</v>
      </c>
      <c r="BSU18">
        <v>30.88</v>
      </c>
      <c r="BSX18">
        <v>26.35</v>
      </c>
      <c r="BSY18">
        <v>34.700000000000003</v>
      </c>
      <c r="BSZ18">
        <v>15.8</v>
      </c>
      <c r="BTA18">
        <v>21.35</v>
      </c>
      <c r="BTC18">
        <v>26.78</v>
      </c>
      <c r="BTE18">
        <v>24.76</v>
      </c>
      <c r="BTF18">
        <v>25.81</v>
      </c>
      <c r="BTH18">
        <v>28.37</v>
      </c>
      <c r="BTK18">
        <v>65.48</v>
      </c>
      <c r="BTL18">
        <v>31.32</v>
      </c>
      <c r="BTO18">
        <v>56.96</v>
      </c>
      <c r="BTR18">
        <v>16.647400000000001</v>
      </c>
      <c r="BTS18">
        <v>31.67</v>
      </c>
      <c r="BTV18">
        <v>27.02</v>
      </c>
      <c r="BTW18">
        <v>36.94</v>
      </c>
      <c r="BTX18">
        <v>134.46</v>
      </c>
      <c r="BTZ18">
        <v>57.52</v>
      </c>
      <c r="BUB18">
        <v>58.63</v>
      </c>
      <c r="BUD18">
        <v>18.045999999999999</v>
      </c>
      <c r="BUE18">
        <v>86.49</v>
      </c>
      <c r="BUI18">
        <v>24.261900000000001</v>
      </c>
      <c r="BUJ18">
        <v>95.348399999999998</v>
      </c>
      <c r="BUK18">
        <v>113.67</v>
      </c>
      <c r="BUU18">
        <v>138.49</v>
      </c>
      <c r="BUV18">
        <v>19.850000000000001</v>
      </c>
      <c r="BUW18">
        <v>61.26</v>
      </c>
      <c r="BUX18">
        <v>25.16</v>
      </c>
      <c r="BUY18">
        <v>18.62</v>
      </c>
      <c r="BUZ18">
        <v>33.395499999999998</v>
      </c>
      <c r="BVA18">
        <v>76.25</v>
      </c>
      <c r="BVB18">
        <v>64.3202</v>
      </c>
      <c r="BVC18">
        <v>17.72</v>
      </c>
      <c r="BVD18">
        <v>57.65</v>
      </c>
      <c r="BVE18">
        <v>126.38</v>
      </c>
      <c r="BVF18">
        <v>68.56</v>
      </c>
      <c r="BVG18">
        <v>53.64</v>
      </c>
      <c r="BVH18">
        <v>82.53</v>
      </c>
      <c r="BVI18">
        <v>53.16</v>
      </c>
      <c r="BVJ18">
        <v>33.42</v>
      </c>
      <c r="BVK18">
        <v>55.64</v>
      </c>
      <c r="BVL18">
        <v>76.42</v>
      </c>
      <c r="BVM18">
        <v>43.09</v>
      </c>
      <c r="BVN18">
        <v>69.762299999999996</v>
      </c>
      <c r="BVO18">
        <v>13.485200000000001</v>
      </c>
      <c r="BVP18">
        <v>12.77</v>
      </c>
      <c r="BVQ18">
        <v>13.9101</v>
      </c>
      <c r="BVR18">
        <v>13.16</v>
      </c>
      <c r="BVS18">
        <v>12.14</v>
      </c>
      <c r="BVT18">
        <v>32.119999999999997</v>
      </c>
      <c r="BVU18">
        <v>78.53</v>
      </c>
      <c r="BVV18">
        <v>22.79</v>
      </c>
      <c r="BVZ18">
        <v>28.47</v>
      </c>
      <c r="BWA18">
        <v>61.37</v>
      </c>
      <c r="BWB18">
        <v>87.79</v>
      </c>
      <c r="BWD18">
        <v>29.31</v>
      </c>
      <c r="BWE18">
        <v>9.4600000000000009</v>
      </c>
      <c r="BWF18">
        <v>32.299999999999997</v>
      </c>
      <c r="BWG18">
        <v>33</v>
      </c>
      <c r="BWL18">
        <v>27.6877</v>
      </c>
      <c r="BWM18">
        <v>29.45</v>
      </c>
      <c r="BWO18">
        <v>25.95</v>
      </c>
      <c r="BWP18">
        <v>24.9101</v>
      </c>
      <c r="BWR18">
        <v>45.31</v>
      </c>
      <c r="BWS18">
        <v>101.94</v>
      </c>
      <c r="BWV18">
        <v>36.443100000000001</v>
      </c>
      <c r="BWW18">
        <v>25.881</v>
      </c>
      <c r="BWX18">
        <v>26.5</v>
      </c>
      <c r="BWY18">
        <v>44.68</v>
      </c>
      <c r="BWZ18">
        <v>21.78</v>
      </c>
      <c r="BXA18">
        <v>44.54</v>
      </c>
      <c r="BXB18">
        <v>10.06</v>
      </c>
      <c r="BXC18">
        <v>50.155700000000003</v>
      </c>
      <c r="BXD18">
        <v>38.29</v>
      </c>
      <c r="BXE18">
        <v>48.96</v>
      </c>
      <c r="BXF18">
        <v>31.28</v>
      </c>
      <c r="BXH18">
        <v>52.73</v>
      </c>
      <c r="BXI18">
        <v>36.14</v>
      </c>
      <c r="BXJ18">
        <v>36.67</v>
      </c>
      <c r="BXK18">
        <v>32.4422</v>
      </c>
      <c r="BXL18">
        <v>32.83</v>
      </c>
      <c r="BXN18">
        <v>70.746200000000002</v>
      </c>
      <c r="BXO18">
        <v>25.2</v>
      </c>
      <c r="BXP18">
        <v>43.86</v>
      </c>
      <c r="BXQ18">
        <v>20.388000000000002</v>
      </c>
      <c r="BXS18">
        <v>24.052299999999999</v>
      </c>
      <c r="BXT18">
        <v>56.77</v>
      </c>
      <c r="BXU18">
        <v>30.63</v>
      </c>
      <c r="BXV18">
        <v>16.8</v>
      </c>
      <c r="BXW18">
        <v>52.594000000000001</v>
      </c>
      <c r="BXX18">
        <v>59.599499999999999</v>
      </c>
      <c r="BXY18">
        <v>20.38</v>
      </c>
      <c r="BXZ18">
        <v>44.984999999999999</v>
      </c>
      <c r="BYB18">
        <v>62.4</v>
      </c>
      <c r="BYC18">
        <v>45.89</v>
      </c>
      <c r="BYE18">
        <v>44.27</v>
      </c>
      <c r="BYF18">
        <v>21.23</v>
      </c>
      <c r="BYG18">
        <v>64.797499999999999</v>
      </c>
      <c r="BYH18">
        <v>28.85</v>
      </c>
      <c r="BYJ18">
        <v>63.11</v>
      </c>
      <c r="BYK18">
        <v>50.41</v>
      </c>
      <c r="BYL18">
        <v>54.191000000000003</v>
      </c>
      <c r="BYN18">
        <v>23.975000000000001</v>
      </c>
      <c r="BYO18">
        <v>42.8</v>
      </c>
      <c r="BYP18">
        <v>24.83</v>
      </c>
      <c r="BYQ18">
        <v>80.290000000000006</v>
      </c>
      <c r="BYS18">
        <v>34.47</v>
      </c>
      <c r="BYT18">
        <v>85.12</v>
      </c>
      <c r="BYU18">
        <v>22.01</v>
      </c>
      <c r="BYW18">
        <v>50.715200000000003</v>
      </c>
      <c r="BZA18">
        <v>25.76</v>
      </c>
      <c r="BZB18">
        <v>31.8</v>
      </c>
      <c r="BZC18">
        <v>60.44</v>
      </c>
      <c r="BZD18">
        <v>170.18</v>
      </c>
      <c r="BZE18">
        <v>30.22</v>
      </c>
      <c r="BZF18">
        <v>45.08</v>
      </c>
      <c r="BZI18">
        <v>49.25</v>
      </c>
      <c r="BZJ18">
        <v>79.02</v>
      </c>
      <c r="BZL18">
        <v>84.51</v>
      </c>
      <c r="BZM18">
        <v>78.020200000000003</v>
      </c>
      <c r="BZN18">
        <v>31.125</v>
      </c>
      <c r="BZO18">
        <v>27.99</v>
      </c>
      <c r="BZP18">
        <v>74.888800000000003</v>
      </c>
      <c r="BZQ18">
        <v>28.16</v>
      </c>
      <c r="BZR18">
        <v>25.21</v>
      </c>
      <c r="BZS18">
        <v>25.261399999999998</v>
      </c>
      <c r="BZT18">
        <v>26.305199999999999</v>
      </c>
      <c r="BZV18">
        <v>24.56</v>
      </c>
      <c r="BZW18">
        <v>36.590000000000003</v>
      </c>
      <c r="BZX18">
        <v>75.45</v>
      </c>
      <c r="BZY18">
        <v>18.760000000000002</v>
      </c>
      <c r="BZZ18">
        <v>101.68680000000001</v>
      </c>
      <c r="CAA18">
        <v>28.34</v>
      </c>
      <c r="CAB18">
        <v>37.884900000000002</v>
      </c>
      <c r="CAC18">
        <v>30.33</v>
      </c>
      <c r="CAF18">
        <v>26.791399999999999</v>
      </c>
      <c r="CAG18">
        <v>25.51</v>
      </c>
      <c r="CAH18">
        <v>27.13</v>
      </c>
      <c r="CAI18">
        <v>54.57</v>
      </c>
      <c r="CAJ18">
        <v>16.18</v>
      </c>
      <c r="CAK18">
        <v>44.34</v>
      </c>
      <c r="CAL18">
        <v>27.14</v>
      </c>
      <c r="CAM18">
        <v>25.56</v>
      </c>
      <c r="CAN18">
        <v>38.630000000000003</v>
      </c>
      <c r="CAP18">
        <v>12.68</v>
      </c>
      <c r="CAQ18">
        <v>60.64</v>
      </c>
      <c r="CAR18">
        <v>60.17</v>
      </c>
      <c r="CAS18">
        <v>24.026</v>
      </c>
      <c r="CAT18">
        <v>32.299999999999997</v>
      </c>
      <c r="CAU18">
        <v>64.09</v>
      </c>
      <c r="CAV18">
        <v>71.309399999999997</v>
      </c>
      <c r="CAW18">
        <v>65.0852</v>
      </c>
      <c r="CAY18">
        <v>33.86</v>
      </c>
      <c r="CAZ18">
        <v>163.35740000000001</v>
      </c>
      <c r="CBA18">
        <v>8.92</v>
      </c>
      <c r="CBC18">
        <v>25.13</v>
      </c>
      <c r="CBD18">
        <v>70.62</v>
      </c>
      <c r="CBE18">
        <v>119.23</v>
      </c>
      <c r="CBF18">
        <v>27.49</v>
      </c>
      <c r="CBO18">
        <v>122.03</v>
      </c>
      <c r="CBP18">
        <v>24.422499999999999</v>
      </c>
      <c r="CBQ18">
        <v>28.574999999999999</v>
      </c>
      <c r="CBR18">
        <v>17.93</v>
      </c>
      <c r="CBS18">
        <v>24.514800000000001</v>
      </c>
      <c r="CBT18">
        <v>6.3760000000000003</v>
      </c>
      <c r="CBU18">
        <v>5.79</v>
      </c>
      <c r="CBV18">
        <v>3.1373000000000002</v>
      </c>
      <c r="CBW18">
        <v>8.7319999999999993</v>
      </c>
      <c r="CBZ18">
        <v>27.18</v>
      </c>
      <c r="CCD18">
        <v>51.321899999999999</v>
      </c>
      <c r="CCE18">
        <v>21.53</v>
      </c>
      <c r="CCF18">
        <v>52.39</v>
      </c>
      <c r="CCG18">
        <v>22</v>
      </c>
      <c r="CCH18">
        <v>22.17</v>
      </c>
      <c r="CCI18">
        <v>22.443100000000001</v>
      </c>
      <c r="CCJ18">
        <v>24.07</v>
      </c>
      <c r="CCL18">
        <v>41.48</v>
      </c>
      <c r="CCM18">
        <v>70</v>
      </c>
      <c r="CCN18">
        <v>29.349900000000002</v>
      </c>
      <c r="CCO18">
        <v>32.43</v>
      </c>
      <c r="CCR18">
        <v>105.28</v>
      </c>
      <c r="CCS18">
        <v>26</v>
      </c>
      <c r="CCT18">
        <v>14.9938</v>
      </c>
      <c r="CCW18">
        <v>31.99</v>
      </c>
      <c r="CCX18">
        <v>115.26</v>
      </c>
      <c r="CCZ18">
        <v>66.400000000000006</v>
      </c>
      <c r="CDB18">
        <v>40.35</v>
      </c>
      <c r="CDE18">
        <v>102.21</v>
      </c>
      <c r="CDI18">
        <v>21.43</v>
      </c>
      <c r="CDJ18">
        <v>38.07</v>
      </c>
      <c r="CDL18">
        <v>97.6</v>
      </c>
      <c r="CDN18">
        <v>25.596</v>
      </c>
      <c r="CDP18">
        <v>109.42</v>
      </c>
      <c r="CDU18">
        <v>43.96</v>
      </c>
      <c r="CDV18">
        <v>18.739999999999998</v>
      </c>
      <c r="CDW18">
        <v>26.46</v>
      </c>
      <c r="CDY18">
        <v>73.39</v>
      </c>
      <c r="CDZ18">
        <v>61.739400000000003</v>
      </c>
      <c r="CEA18">
        <v>51.18</v>
      </c>
      <c r="CEB18">
        <v>39.020000000000003</v>
      </c>
      <c r="CEC18">
        <v>47.86</v>
      </c>
      <c r="CED18">
        <v>91.14</v>
      </c>
      <c r="CEF18">
        <v>66.406999999999996</v>
      </c>
      <c r="CEG18">
        <v>40.15</v>
      </c>
      <c r="CEI18">
        <v>28.15</v>
      </c>
      <c r="CEJ18">
        <v>115.09</v>
      </c>
      <c r="CEK18">
        <v>88.95</v>
      </c>
      <c r="CEL18">
        <v>62.56</v>
      </c>
      <c r="CEM18">
        <v>43.82</v>
      </c>
      <c r="CEN18">
        <v>182.18049999999999</v>
      </c>
      <c r="CEO18">
        <v>47.03</v>
      </c>
      <c r="CEP18">
        <v>159.47999999999999</v>
      </c>
      <c r="CEQ18">
        <v>83.59</v>
      </c>
      <c r="CER18">
        <v>125.07810000000001</v>
      </c>
      <c r="CES18">
        <v>77.36</v>
      </c>
      <c r="CET18">
        <v>116.51</v>
      </c>
      <c r="CEU18">
        <v>32.25</v>
      </c>
      <c r="CEW18">
        <v>31.593299999999999</v>
      </c>
      <c r="CEY18">
        <v>37.47</v>
      </c>
      <c r="CEZ18">
        <v>17.420000000000002</v>
      </c>
      <c r="CFC18">
        <v>23.51</v>
      </c>
      <c r="CFD18">
        <v>37.259799999999998</v>
      </c>
      <c r="CFE18">
        <v>21.505700000000001</v>
      </c>
      <c r="CFF18">
        <v>74.099999999999994</v>
      </c>
      <c r="CFG18">
        <v>66.290000000000006</v>
      </c>
      <c r="CFH18">
        <v>36.909999999999997</v>
      </c>
      <c r="CFI18">
        <v>49.92</v>
      </c>
      <c r="CFJ18">
        <v>27.04</v>
      </c>
      <c r="CFK18">
        <v>33.78</v>
      </c>
      <c r="CFL18">
        <v>75.37</v>
      </c>
      <c r="CFM18">
        <v>40.49</v>
      </c>
      <c r="CFN18">
        <v>54.99</v>
      </c>
      <c r="CFO18">
        <v>49.81</v>
      </c>
      <c r="CFP18">
        <v>54.69</v>
      </c>
      <c r="CFQ18">
        <v>52.34</v>
      </c>
      <c r="CFR18">
        <v>53.87</v>
      </c>
      <c r="CFS18">
        <v>65.28</v>
      </c>
      <c r="CFT18">
        <v>50.78</v>
      </c>
      <c r="CFU18">
        <v>27.61</v>
      </c>
      <c r="CFV18">
        <v>55.03</v>
      </c>
      <c r="CFW18">
        <v>31.05</v>
      </c>
      <c r="CFX18">
        <v>19.75</v>
      </c>
      <c r="CFY18">
        <v>31.5808</v>
      </c>
      <c r="CFZ18">
        <v>25.63</v>
      </c>
      <c r="CGA18">
        <v>81.25</v>
      </c>
      <c r="CGC18">
        <v>17.29</v>
      </c>
      <c r="CGG18">
        <v>26.07</v>
      </c>
      <c r="CGJ18">
        <v>65.239999999999995</v>
      </c>
      <c r="CGK18">
        <v>13.305999999999999</v>
      </c>
      <c r="CGL18">
        <v>15.2401</v>
      </c>
      <c r="CGM18">
        <v>21</v>
      </c>
      <c r="CGO18">
        <v>44.77</v>
      </c>
      <c r="CGP18">
        <v>17.97</v>
      </c>
      <c r="CGQ18">
        <v>25.7455</v>
      </c>
      <c r="CGR18">
        <v>38.19</v>
      </c>
      <c r="CGS18">
        <v>93.12</v>
      </c>
      <c r="CGT18">
        <v>80.400000000000006</v>
      </c>
      <c r="CGU18">
        <v>11.27</v>
      </c>
      <c r="CGV18">
        <v>22.9726</v>
      </c>
      <c r="CGX18">
        <v>49.46</v>
      </c>
      <c r="CGY18">
        <v>48.542200000000001</v>
      </c>
      <c r="CHD18">
        <v>19.260000000000002</v>
      </c>
      <c r="CHE18">
        <v>29.78</v>
      </c>
      <c r="CHF18">
        <v>19.78</v>
      </c>
      <c r="CHI18">
        <v>125.88</v>
      </c>
      <c r="CHJ18">
        <v>27.55</v>
      </c>
      <c r="CHL18">
        <v>29.32</v>
      </c>
      <c r="CHM18">
        <v>48.9848</v>
      </c>
      <c r="CHO18">
        <v>72.049000000000007</v>
      </c>
      <c r="CHP18">
        <v>47.82</v>
      </c>
      <c r="CHR18">
        <v>8.0449999999999999</v>
      </c>
      <c r="CHS18">
        <v>110.4</v>
      </c>
      <c r="CHU18">
        <v>83.5</v>
      </c>
      <c r="CHV18">
        <v>24.42</v>
      </c>
      <c r="CHW18">
        <v>46.7</v>
      </c>
      <c r="CHX18">
        <v>20.420000000000002</v>
      </c>
      <c r="CHZ18">
        <v>15.89</v>
      </c>
      <c r="CIA18">
        <v>30.44</v>
      </c>
      <c r="CIB18">
        <v>11.28</v>
      </c>
      <c r="CID18">
        <v>19.54</v>
      </c>
      <c r="CIE18">
        <v>16.079999999999998</v>
      </c>
      <c r="CIF18">
        <v>19.98</v>
      </c>
      <c r="CIG18">
        <v>84.174700000000001</v>
      </c>
      <c r="CIH18">
        <v>23.23</v>
      </c>
      <c r="CIL18">
        <v>27.35</v>
      </c>
      <c r="CIM18">
        <v>20.239999999999998</v>
      </c>
      <c r="CIO18">
        <v>49.29</v>
      </c>
      <c r="CIP18">
        <v>52.31</v>
      </c>
      <c r="CIS18">
        <v>34.590000000000003</v>
      </c>
      <c r="CIU18">
        <v>49.77</v>
      </c>
      <c r="CIV18">
        <v>15.55</v>
      </c>
      <c r="CIW18">
        <v>7.63</v>
      </c>
      <c r="CIX18">
        <v>10.679</v>
      </c>
      <c r="CIZ18">
        <v>48.09</v>
      </c>
      <c r="CJA18">
        <v>72.477500000000006</v>
      </c>
      <c r="CJB18">
        <v>63.1175</v>
      </c>
      <c r="CJC18">
        <v>67.3</v>
      </c>
      <c r="CJD18">
        <v>17.2</v>
      </c>
      <c r="CJE18">
        <v>25.83</v>
      </c>
      <c r="CJG18">
        <v>8.7179000000000002</v>
      </c>
      <c r="CJH18">
        <v>56.95</v>
      </c>
      <c r="CJI18">
        <v>61.22</v>
      </c>
      <c r="CJJ18">
        <v>108.09</v>
      </c>
      <c r="CJK18">
        <v>18.45</v>
      </c>
      <c r="CJM18">
        <v>46.365000000000002</v>
      </c>
      <c r="CJN18">
        <v>15.5</v>
      </c>
      <c r="CJO18">
        <v>42.228999999999999</v>
      </c>
      <c r="CJP18">
        <v>56.735999999999997</v>
      </c>
      <c r="CJQ18">
        <v>94.362099999999998</v>
      </c>
      <c r="CJR18">
        <v>45.1248</v>
      </c>
      <c r="CJS18">
        <v>49.7</v>
      </c>
      <c r="CJT18">
        <v>30.71</v>
      </c>
      <c r="CJU18">
        <v>26.040199999999999</v>
      </c>
      <c r="CJW18">
        <v>18.22</v>
      </c>
      <c r="CJY18">
        <v>20.190000000000001</v>
      </c>
      <c r="CJZ18">
        <v>34.590000000000003</v>
      </c>
      <c r="CKA18">
        <v>10.4533</v>
      </c>
      <c r="CKB18">
        <v>16.079999999999998</v>
      </c>
      <c r="CKC18">
        <v>26.25</v>
      </c>
      <c r="CKD18">
        <v>168.87</v>
      </c>
      <c r="CKE18">
        <v>9.8800000000000008</v>
      </c>
      <c r="CKF18">
        <v>188.8</v>
      </c>
      <c r="CKG18">
        <v>18.63</v>
      </c>
      <c r="CKH18">
        <v>29.79</v>
      </c>
      <c r="CKI18">
        <v>11.835000000000001</v>
      </c>
      <c r="CKK18">
        <v>44.29</v>
      </c>
      <c r="CKL18">
        <v>40.369999999999997</v>
      </c>
      <c r="CKM18">
        <v>30.49</v>
      </c>
      <c r="CKN18">
        <v>47.17</v>
      </c>
      <c r="CKO18">
        <v>54.91</v>
      </c>
      <c r="CKP18">
        <v>23.6492</v>
      </c>
      <c r="CKQ18">
        <v>37.287999999999997</v>
      </c>
      <c r="CKR18">
        <v>27.34</v>
      </c>
      <c r="CKS18">
        <v>25.084700000000002</v>
      </c>
      <c r="CKT18">
        <v>51.06</v>
      </c>
      <c r="CKU18">
        <v>28.5898</v>
      </c>
      <c r="CKV18">
        <v>34.384999999999998</v>
      </c>
      <c r="CKW18">
        <v>57</v>
      </c>
      <c r="CKX18">
        <v>33.549999999999997</v>
      </c>
      <c r="CKY18">
        <v>44.82</v>
      </c>
      <c r="CKZ18">
        <v>54.48</v>
      </c>
      <c r="CLA18">
        <v>26.39</v>
      </c>
      <c r="CLB18">
        <v>52.018700000000003</v>
      </c>
      <c r="CLC18">
        <v>40.049999999999997</v>
      </c>
      <c r="CLD18">
        <v>57.384799999999998</v>
      </c>
      <c r="CLE18">
        <v>63.225000000000001</v>
      </c>
      <c r="CLF18">
        <v>36.9</v>
      </c>
      <c r="CLG18">
        <v>35.21</v>
      </c>
      <c r="CLH18">
        <v>29.87</v>
      </c>
      <c r="CLI18">
        <v>66.075000000000003</v>
      </c>
      <c r="CLJ18">
        <v>29.54</v>
      </c>
      <c r="CLK18">
        <v>14.91</v>
      </c>
      <c r="CLL18">
        <v>25.65</v>
      </c>
      <c r="CLM18">
        <v>15.24</v>
      </c>
      <c r="CLN18">
        <v>47.29</v>
      </c>
      <c r="CLO18">
        <v>30.2</v>
      </c>
      <c r="CLP18">
        <v>24.51</v>
      </c>
      <c r="CLT18">
        <v>14.7829</v>
      </c>
      <c r="CLV18">
        <v>111.91</v>
      </c>
      <c r="CLX18">
        <v>99.7</v>
      </c>
      <c r="CLY18">
        <v>48.9666</v>
      </c>
      <c r="CLZ18">
        <v>31.8353</v>
      </c>
      <c r="CMA18">
        <v>51.74</v>
      </c>
      <c r="CMC18">
        <v>104.84</v>
      </c>
      <c r="CMG18">
        <v>113</v>
      </c>
      <c r="CMH18">
        <v>24.6</v>
      </c>
      <c r="CMI18">
        <v>24.38</v>
      </c>
      <c r="CMK18">
        <v>12.99</v>
      </c>
      <c r="CMM18">
        <v>30.99</v>
      </c>
      <c r="CMN18">
        <v>76.64</v>
      </c>
      <c r="CMO18">
        <v>82.153599999999997</v>
      </c>
      <c r="CMP18">
        <v>38.72</v>
      </c>
      <c r="CMR18">
        <v>67.84</v>
      </c>
      <c r="CMT18">
        <v>16.13</v>
      </c>
      <c r="CMU18">
        <v>57.41</v>
      </c>
      <c r="CMW18">
        <v>22.9358</v>
      </c>
      <c r="CMX18">
        <v>21.24</v>
      </c>
      <c r="CMZ18">
        <v>25.86</v>
      </c>
      <c r="CNA18">
        <v>30.06</v>
      </c>
      <c r="CNB18">
        <v>26.02</v>
      </c>
      <c r="CNE18">
        <v>22.77</v>
      </c>
      <c r="CNF18">
        <v>29.31</v>
      </c>
      <c r="CNG18">
        <v>36.28</v>
      </c>
      <c r="CNH18">
        <v>29.11</v>
      </c>
      <c r="CNI18">
        <v>26.1</v>
      </c>
      <c r="CNJ18">
        <v>41.81</v>
      </c>
      <c r="CNL18">
        <v>29.916699999999999</v>
      </c>
      <c r="CNO18">
        <v>36.450000000000003</v>
      </c>
      <c r="CNQ18">
        <v>24.57</v>
      </c>
      <c r="CNR18">
        <v>24.254999999999999</v>
      </c>
      <c r="CNU18">
        <v>135.9</v>
      </c>
      <c r="CNV18">
        <v>23.71</v>
      </c>
      <c r="CNW18">
        <v>18.3</v>
      </c>
      <c r="CNY18">
        <v>22.195</v>
      </c>
      <c r="CNZ18">
        <v>20.6601</v>
      </c>
      <c r="COA18">
        <v>48.11</v>
      </c>
      <c r="COB18">
        <v>50.3003</v>
      </c>
      <c r="COF18">
        <v>93.94</v>
      </c>
      <c r="COG18">
        <v>23.69</v>
      </c>
      <c r="COI18">
        <v>114.35</v>
      </c>
      <c r="COJ18">
        <v>112.41</v>
      </c>
      <c r="COK18">
        <v>19.225000000000001</v>
      </c>
      <c r="COL18">
        <v>57.2943</v>
      </c>
      <c r="COM18">
        <v>28.798000000000002</v>
      </c>
      <c r="CON18">
        <v>30.55</v>
      </c>
      <c r="COO18">
        <v>131.34</v>
      </c>
      <c r="COR18">
        <v>121.42</v>
      </c>
      <c r="COS18">
        <v>67.63</v>
      </c>
      <c r="COT18">
        <v>57.89</v>
      </c>
      <c r="COU18">
        <v>19.28</v>
      </c>
      <c r="COV18">
        <v>19.350000000000001</v>
      </c>
      <c r="COW18">
        <v>83.29</v>
      </c>
      <c r="COY18">
        <v>17.567499999999999</v>
      </c>
      <c r="COZ18">
        <v>65.209999999999994</v>
      </c>
      <c r="CPA18">
        <v>41.51</v>
      </c>
      <c r="CPC18">
        <v>47.7</v>
      </c>
      <c r="CPF18">
        <v>35.4</v>
      </c>
      <c r="CPG18">
        <v>24.18</v>
      </c>
      <c r="CPH18">
        <v>23.0108</v>
      </c>
      <c r="CPI18">
        <v>56.01</v>
      </c>
      <c r="CPL18">
        <v>29.57</v>
      </c>
      <c r="CPN18">
        <v>36.200000000000003</v>
      </c>
      <c r="CPO18">
        <v>27.36</v>
      </c>
      <c r="CPP18">
        <v>68.63</v>
      </c>
      <c r="CPR18">
        <v>26.94</v>
      </c>
      <c r="CPS18">
        <v>34.35</v>
      </c>
      <c r="CPT18">
        <v>34.479999999999997</v>
      </c>
      <c r="CPU18">
        <v>22.77</v>
      </c>
      <c r="CPV18">
        <v>22.62</v>
      </c>
      <c r="CPW18">
        <v>50.04</v>
      </c>
      <c r="CPX18">
        <v>53.8</v>
      </c>
      <c r="CPY18">
        <v>9.68</v>
      </c>
      <c r="CPZ18">
        <v>14.66</v>
      </c>
      <c r="CQG18">
        <v>20.6996</v>
      </c>
      <c r="CQH18">
        <v>40.51</v>
      </c>
      <c r="CQJ18">
        <v>29.35</v>
      </c>
      <c r="CQK18">
        <v>14.970700000000001</v>
      </c>
      <c r="CQM18">
        <v>9.33</v>
      </c>
      <c r="CQW18">
        <v>16.3</v>
      </c>
      <c r="CQX18">
        <v>18.690000000000001</v>
      </c>
      <c r="CQY18">
        <v>18.1799</v>
      </c>
      <c r="CQZ18">
        <v>33.161700000000003</v>
      </c>
      <c r="CRA18">
        <v>32.26</v>
      </c>
      <c r="CRB18">
        <v>17.835999999999999</v>
      </c>
      <c r="CRC18">
        <v>9.5499000000000009</v>
      </c>
      <c r="CRD18">
        <v>51.259900000000002</v>
      </c>
      <c r="CRE18">
        <v>57.71</v>
      </c>
      <c r="CRF18">
        <v>75.81</v>
      </c>
      <c r="CRG18">
        <v>86.264799999999994</v>
      </c>
      <c r="CRI18">
        <v>16.18</v>
      </c>
      <c r="CRJ18">
        <v>16.205500000000001</v>
      </c>
      <c r="CRK18">
        <v>30.44</v>
      </c>
      <c r="CRM18">
        <v>31.763000000000002</v>
      </c>
      <c r="CRN18">
        <v>21.774999999999999</v>
      </c>
      <c r="CRP18">
        <v>89.45</v>
      </c>
      <c r="CRR18">
        <v>34.93</v>
      </c>
      <c r="CRS18">
        <v>62.81</v>
      </c>
      <c r="CRT18">
        <v>40.17</v>
      </c>
      <c r="CRV18">
        <v>39.729999999999997</v>
      </c>
      <c r="CRW18">
        <v>10.6</v>
      </c>
      <c r="CRX18">
        <v>21.106000000000002</v>
      </c>
      <c r="CRZ18">
        <v>63.6038</v>
      </c>
      <c r="CSE18">
        <v>16.114999999999998</v>
      </c>
      <c r="CSF18">
        <v>40.299999999999997</v>
      </c>
      <c r="CSG18">
        <v>123.5</v>
      </c>
      <c r="CSI18">
        <v>28.11</v>
      </c>
      <c r="CSJ18">
        <v>23.37</v>
      </c>
      <c r="CSK18">
        <v>9.3800000000000008</v>
      </c>
      <c r="CSM18">
        <v>18.820599999999999</v>
      </c>
      <c r="CSO18">
        <v>47.31</v>
      </c>
      <c r="CSP18">
        <v>54.29</v>
      </c>
      <c r="CSQ18">
        <v>44.53</v>
      </c>
      <c r="CSR18">
        <v>13.51</v>
      </c>
      <c r="CSS18">
        <v>61.4</v>
      </c>
      <c r="CST18">
        <v>17.89</v>
      </c>
      <c r="CSU18">
        <v>88.99</v>
      </c>
      <c r="CSV18">
        <v>98.06</v>
      </c>
      <c r="CSW18">
        <v>17.75</v>
      </c>
      <c r="CSX18">
        <v>45.115000000000002</v>
      </c>
      <c r="CSY18">
        <v>50.07</v>
      </c>
      <c r="CSZ18">
        <v>26.36</v>
      </c>
      <c r="CTA18">
        <v>27.52</v>
      </c>
      <c r="CTB18">
        <v>25.08</v>
      </c>
      <c r="CTC18">
        <v>24.2621</v>
      </c>
      <c r="CTD18">
        <v>31.2</v>
      </c>
      <c r="CTE18">
        <v>9.9700000000000006</v>
      </c>
      <c r="CTF18">
        <v>29.04</v>
      </c>
      <c r="CTH18">
        <v>25.98</v>
      </c>
      <c r="CTI18">
        <v>52.96</v>
      </c>
      <c r="CTJ18">
        <v>13.83</v>
      </c>
      <c r="CTK18">
        <v>28.755299999999998</v>
      </c>
      <c r="CTL18">
        <v>47.71</v>
      </c>
      <c r="CTM18">
        <v>54.17</v>
      </c>
      <c r="CTN18">
        <v>20.559000000000001</v>
      </c>
      <c r="CTP18">
        <v>32.072000000000003</v>
      </c>
      <c r="CTR18">
        <v>25.45</v>
      </c>
      <c r="CTT18">
        <v>21.822199999999999</v>
      </c>
      <c r="CTU18">
        <v>23.87</v>
      </c>
      <c r="CTV18">
        <v>24.78</v>
      </c>
      <c r="CUA18">
        <v>12.25</v>
      </c>
      <c r="CUC18">
        <v>80.23</v>
      </c>
      <c r="CUD18">
        <v>34.49</v>
      </c>
      <c r="CUE18">
        <v>33.85</v>
      </c>
      <c r="CUF18">
        <v>72.17</v>
      </c>
      <c r="CUH18">
        <v>41.66</v>
      </c>
      <c r="CUI18">
        <v>69.896500000000003</v>
      </c>
      <c r="CUJ18">
        <v>29.959900000000001</v>
      </c>
      <c r="CUK18">
        <v>26.34</v>
      </c>
      <c r="CUL18">
        <v>133.81</v>
      </c>
      <c r="CUM18">
        <v>156.35</v>
      </c>
      <c r="CUN18">
        <v>175.27</v>
      </c>
      <c r="CUO18">
        <v>47.93</v>
      </c>
      <c r="CUP18">
        <v>137.11000000000001</v>
      </c>
      <c r="CUQ18">
        <v>83.9</v>
      </c>
      <c r="CUR18">
        <v>88.9</v>
      </c>
      <c r="CUS18">
        <v>166.17</v>
      </c>
      <c r="CUT18">
        <v>78.41</v>
      </c>
      <c r="CUU18">
        <v>131.62</v>
      </c>
      <c r="CUV18">
        <v>105.84</v>
      </c>
      <c r="CUW18">
        <v>44.41</v>
      </c>
      <c r="CUX18">
        <v>31.23</v>
      </c>
      <c r="CUY18">
        <v>29.61</v>
      </c>
      <c r="CUZ18">
        <v>22.19</v>
      </c>
      <c r="CVA18">
        <v>53.81</v>
      </c>
      <c r="CVB18">
        <v>69.67</v>
      </c>
      <c r="CVD18">
        <v>62.75</v>
      </c>
      <c r="CVE18">
        <v>58.15</v>
      </c>
      <c r="CVF18">
        <v>74.61</v>
      </c>
      <c r="CVG18">
        <v>60.01</v>
      </c>
      <c r="CVH18">
        <v>183.2</v>
      </c>
      <c r="CVI18">
        <v>158.78</v>
      </c>
      <c r="CVJ18">
        <v>27.51</v>
      </c>
      <c r="CVK18">
        <v>103</v>
      </c>
      <c r="CVL18">
        <v>66.11</v>
      </c>
      <c r="CVM18">
        <v>15.46</v>
      </c>
      <c r="CVN18">
        <v>66.099999999999994</v>
      </c>
      <c r="CVO18">
        <v>161.90309999999999</v>
      </c>
      <c r="CVP18">
        <v>152.33000000000001</v>
      </c>
      <c r="CVQ18">
        <v>141.80789999999999</v>
      </c>
      <c r="CVR18">
        <v>141.88999999999999</v>
      </c>
      <c r="CVT18">
        <v>22.93</v>
      </c>
      <c r="CVU18">
        <v>30.16</v>
      </c>
      <c r="CVZ18">
        <v>102.4308</v>
      </c>
      <c r="CWA18">
        <v>84.5</v>
      </c>
      <c r="CWB18">
        <v>19.968399999999999</v>
      </c>
      <c r="CWC18">
        <v>51.51</v>
      </c>
      <c r="CWD18">
        <v>3.06</v>
      </c>
      <c r="CWE18">
        <v>29.74</v>
      </c>
      <c r="CWF18">
        <v>50.07</v>
      </c>
      <c r="CWG18">
        <v>16.39</v>
      </c>
      <c r="CWH18">
        <v>79.16</v>
      </c>
      <c r="CWI18">
        <v>60.63</v>
      </c>
      <c r="CWJ18">
        <v>158.21</v>
      </c>
      <c r="CWK18">
        <v>111.1</v>
      </c>
      <c r="CWL18">
        <v>125.45</v>
      </c>
      <c r="CWM18">
        <v>146.91</v>
      </c>
      <c r="CWN18">
        <v>106.76</v>
      </c>
      <c r="CWO18">
        <v>250.41</v>
      </c>
      <c r="CWP18">
        <v>146.21</v>
      </c>
      <c r="CWQ18">
        <v>107.07</v>
      </c>
      <c r="CWR18">
        <v>134.5</v>
      </c>
      <c r="CWS18">
        <v>83.55</v>
      </c>
      <c r="CWT18">
        <v>72.78</v>
      </c>
      <c r="CWU18">
        <v>114.09</v>
      </c>
      <c r="CWV18">
        <v>165</v>
      </c>
      <c r="CWY18">
        <v>25.13</v>
      </c>
      <c r="CXA18">
        <v>24.88</v>
      </c>
      <c r="CXB18">
        <v>28.035</v>
      </c>
      <c r="CXC18">
        <v>27.649899999999999</v>
      </c>
      <c r="CXF18">
        <v>119.94</v>
      </c>
      <c r="CXG18">
        <v>74.739999999999995</v>
      </c>
      <c r="CXH18">
        <v>50.97</v>
      </c>
      <c r="CXI18">
        <v>126.036</v>
      </c>
      <c r="CXJ18">
        <v>141.01</v>
      </c>
      <c r="CXK18">
        <v>49.03</v>
      </c>
      <c r="CXL18">
        <v>105.16</v>
      </c>
      <c r="CXM18">
        <v>148.37</v>
      </c>
      <c r="CXN18">
        <v>131.79</v>
      </c>
      <c r="CXO18">
        <v>115.44</v>
      </c>
      <c r="CXP18">
        <v>149.19999999999999</v>
      </c>
      <c r="CXQ18">
        <v>34.21</v>
      </c>
      <c r="CXR18">
        <v>125.32</v>
      </c>
      <c r="CXS18">
        <v>44.56</v>
      </c>
      <c r="CXT18">
        <v>76.45</v>
      </c>
      <c r="CYE18">
        <v>118.18</v>
      </c>
      <c r="CYI18">
        <v>56.09</v>
      </c>
      <c r="CYJ18">
        <v>36.56</v>
      </c>
      <c r="CYK18">
        <v>19.02</v>
      </c>
      <c r="CYL18">
        <v>84.57</v>
      </c>
      <c r="CYM18">
        <v>64.66</v>
      </c>
      <c r="CYP18">
        <v>25</v>
      </c>
      <c r="CYQ18">
        <v>24.66</v>
      </c>
      <c r="CYR18">
        <v>23.088100000000001</v>
      </c>
      <c r="CYS18">
        <v>24.35</v>
      </c>
      <c r="CYT18">
        <v>26.015000000000001</v>
      </c>
      <c r="CYU18">
        <v>28.490200000000002</v>
      </c>
      <c r="CYV18">
        <v>25.607099999999999</v>
      </c>
      <c r="CYW18">
        <v>23.88</v>
      </c>
      <c r="CYX18">
        <v>23.9998</v>
      </c>
      <c r="CYY18">
        <v>26.823399999999999</v>
      </c>
      <c r="CYZ18">
        <v>25.6617</v>
      </c>
      <c r="CZA18">
        <v>26.88</v>
      </c>
      <c r="CZC18">
        <v>68.6096</v>
      </c>
      <c r="CZD18">
        <v>21.997299999999999</v>
      </c>
      <c r="CZF18">
        <v>20.715</v>
      </c>
      <c r="CZG18">
        <v>6.84</v>
      </c>
      <c r="CZH18">
        <v>33.130000000000003</v>
      </c>
      <c r="CZI18">
        <v>32.5</v>
      </c>
      <c r="CZJ18">
        <v>49.18</v>
      </c>
      <c r="CZK18">
        <v>47.72</v>
      </c>
      <c r="CZM18">
        <v>64.5</v>
      </c>
      <c r="CZN18">
        <v>55.19</v>
      </c>
      <c r="CZQ18">
        <v>37.161000000000001</v>
      </c>
      <c r="CZS18">
        <v>30.09</v>
      </c>
      <c r="CZT18">
        <v>81.84</v>
      </c>
      <c r="CZU18">
        <v>39.31</v>
      </c>
      <c r="CZV18">
        <v>43.81</v>
      </c>
      <c r="CZX18">
        <v>32.99</v>
      </c>
      <c r="CZZ18">
        <v>8.7200000000000006</v>
      </c>
      <c r="DAA18">
        <v>33.700000000000003</v>
      </c>
      <c r="DAB18">
        <v>30.85</v>
      </c>
      <c r="DAC18">
        <v>31.1</v>
      </c>
      <c r="DAE18">
        <v>32.630000000000003</v>
      </c>
      <c r="DAF18">
        <v>89.69</v>
      </c>
      <c r="DAG18">
        <v>94.16</v>
      </c>
      <c r="DAH18">
        <v>26.08</v>
      </c>
      <c r="DAI18">
        <v>15.009399999999999</v>
      </c>
      <c r="DAJ18">
        <v>9.7344000000000008</v>
      </c>
      <c r="DAK18">
        <v>17.690000000000001</v>
      </c>
      <c r="DAL18">
        <v>14.38</v>
      </c>
      <c r="DAN18">
        <v>17.670000000000002</v>
      </c>
      <c r="DAO18">
        <v>39.92</v>
      </c>
      <c r="DAP18">
        <v>77.349999999999994</v>
      </c>
      <c r="DAR18">
        <v>68.87</v>
      </c>
      <c r="DAS18">
        <v>15.65</v>
      </c>
      <c r="DAT18">
        <v>22.6</v>
      </c>
      <c r="DAU18">
        <v>95.922600000000003</v>
      </c>
      <c r="DAV18">
        <v>6.04</v>
      </c>
      <c r="DAW18">
        <v>14.710100000000001</v>
      </c>
      <c r="DAX18">
        <v>17.528500000000001</v>
      </c>
      <c r="DAY18">
        <v>58.67</v>
      </c>
      <c r="DBA18">
        <v>76.599999999999994</v>
      </c>
      <c r="DBB18">
        <v>27.41</v>
      </c>
      <c r="DBD18">
        <v>193.452</v>
      </c>
      <c r="DBE18">
        <v>75.53</v>
      </c>
      <c r="DBF18">
        <v>69.88</v>
      </c>
      <c r="DBG18">
        <v>50.47</v>
      </c>
      <c r="DBH18">
        <v>31.68</v>
      </c>
      <c r="DBI18">
        <v>50.91</v>
      </c>
      <c r="DBJ18">
        <v>83.32</v>
      </c>
      <c r="DBL18">
        <v>106.27</v>
      </c>
      <c r="DBM18">
        <v>16.07</v>
      </c>
      <c r="DBN18">
        <v>37.520000000000003</v>
      </c>
      <c r="DBO18">
        <v>46.87</v>
      </c>
      <c r="DBP18">
        <v>25.29</v>
      </c>
      <c r="DBQ18">
        <v>29.850100000000001</v>
      </c>
      <c r="DBS18">
        <v>42.58</v>
      </c>
      <c r="DBT18">
        <v>42.62</v>
      </c>
      <c r="DBU18">
        <v>81</v>
      </c>
      <c r="DBV18">
        <v>34.2742</v>
      </c>
      <c r="DBX18">
        <v>47.26</v>
      </c>
      <c r="DBY18">
        <v>14.03</v>
      </c>
      <c r="DBZ18">
        <v>75.349999999999994</v>
      </c>
      <c r="DCA18">
        <v>25.349900000000002</v>
      </c>
      <c r="DCB18">
        <v>28.7</v>
      </c>
      <c r="DCC18">
        <v>48.27</v>
      </c>
      <c r="DCD18">
        <v>30.94</v>
      </c>
      <c r="DCE18">
        <v>80.88</v>
      </c>
      <c r="DCF18">
        <v>36.92</v>
      </c>
      <c r="DCG18">
        <v>74.260199999999998</v>
      </c>
      <c r="DCH18">
        <v>70.665999999999997</v>
      </c>
      <c r="DCI18">
        <v>65.650000000000006</v>
      </c>
      <c r="DCJ18">
        <v>15.85</v>
      </c>
      <c r="DCK18">
        <v>29.100100000000001</v>
      </c>
      <c r="DCM18">
        <v>18.809999999999999</v>
      </c>
      <c r="DCN18">
        <v>85.998999999999995</v>
      </c>
      <c r="DCP18">
        <v>50.69</v>
      </c>
      <c r="DCQ18">
        <v>36.094999999999999</v>
      </c>
      <c r="DCR18">
        <v>60.08</v>
      </c>
      <c r="DCS18">
        <v>70.784000000000006</v>
      </c>
      <c r="DCT18">
        <v>17.850000000000001</v>
      </c>
      <c r="DCV18">
        <v>31.28</v>
      </c>
      <c r="DCW18">
        <v>11.824999999999999</v>
      </c>
      <c r="DCX18">
        <v>40.453699999999998</v>
      </c>
      <c r="DCY18">
        <v>27.677900000000001</v>
      </c>
      <c r="DCZ18">
        <v>12.8256</v>
      </c>
      <c r="DDA18">
        <v>22.35</v>
      </c>
      <c r="DDC18">
        <v>18.7</v>
      </c>
      <c r="DDD18">
        <v>18.350000000000001</v>
      </c>
      <c r="DDE18">
        <v>19</v>
      </c>
      <c r="DDG18">
        <v>72.91</v>
      </c>
      <c r="DDI18">
        <v>15.39</v>
      </c>
      <c r="DDK18">
        <v>114.45</v>
      </c>
      <c r="DDL18">
        <v>32.93</v>
      </c>
    </row>
    <row r="19" spans="2:2048 2050:2820">
      <c r="B19" s="41">
        <v>43243</v>
      </c>
      <c r="C19">
        <v>273.36</v>
      </c>
      <c r="D19">
        <v>58.98</v>
      </c>
      <c r="G19">
        <v>76.61</v>
      </c>
      <c r="K19">
        <v>79.75</v>
      </c>
      <c r="L19">
        <v>31.357900000000001</v>
      </c>
      <c r="M19">
        <v>15.885</v>
      </c>
      <c r="N19">
        <v>31.41</v>
      </c>
      <c r="O19">
        <v>73.39</v>
      </c>
      <c r="P19">
        <v>83.89</v>
      </c>
      <c r="Q19">
        <v>50.05</v>
      </c>
      <c r="S19">
        <v>34.76</v>
      </c>
      <c r="T19">
        <v>23.358000000000001</v>
      </c>
      <c r="U19">
        <v>43.594499999999996</v>
      </c>
      <c r="V19">
        <v>22.682400000000001</v>
      </c>
      <c r="W19">
        <v>33.4</v>
      </c>
      <c r="Y19">
        <v>25.091000000000001</v>
      </c>
      <c r="Z19">
        <v>16.920000000000002</v>
      </c>
      <c r="AC19">
        <v>9.7899999999999991</v>
      </c>
      <c r="AD19">
        <v>105.6</v>
      </c>
      <c r="AF19">
        <v>18.48</v>
      </c>
      <c r="AG19">
        <v>18.940000000000001</v>
      </c>
      <c r="AI19">
        <v>48.36</v>
      </c>
      <c r="AK19">
        <v>43.81</v>
      </c>
      <c r="AM19">
        <v>31.22</v>
      </c>
      <c r="AO19">
        <v>26.766999999999999</v>
      </c>
      <c r="AQ19">
        <v>110.8</v>
      </c>
      <c r="AS19">
        <v>47.965200000000003</v>
      </c>
      <c r="AU19">
        <v>67.7</v>
      </c>
      <c r="AV19">
        <v>26.38</v>
      </c>
      <c r="AX19">
        <v>44.28</v>
      </c>
      <c r="AY19">
        <v>46.63</v>
      </c>
      <c r="AZ19">
        <v>25.8</v>
      </c>
      <c r="BB19">
        <v>37.799799999999998</v>
      </c>
      <c r="BC19">
        <v>14.8748</v>
      </c>
      <c r="BE19">
        <v>27.3</v>
      </c>
      <c r="BF19">
        <v>18.3462</v>
      </c>
      <c r="BG19">
        <v>10.39</v>
      </c>
      <c r="BH19">
        <v>9.61</v>
      </c>
      <c r="BJ19">
        <v>17.21</v>
      </c>
      <c r="BK19">
        <v>16.38</v>
      </c>
      <c r="BL19">
        <v>7.64</v>
      </c>
      <c r="BM19">
        <v>9.6964000000000006</v>
      </c>
      <c r="BN19">
        <v>29.04</v>
      </c>
      <c r="BO19">
        <v>54.22</v>
      </c>
      <c r="BP19">
        <v>34.07</v>
      </c>
      <c r="BQ19">
        <v>37.71</v>
      </c>
      <c r="BR19">
        <v>44.78</v>
      </c>
      <c r="BS19">
        <v>100.23009999999999</v>
      </c>
      <c r="BT19">
        <v>31.34</v>
      </c>
      <c r="BU19">
        <v>28.96</v>
      </c>
      <c r="BV19">
        <v>43.34</v>
      </c>
      <c r="BW19">
        <v>34.090000000000003</v>
      </c>
      <c r="BX19">
        <v>53.055</v>
      </c>
      <c r="BZ19">
        <v>16.87</v>
      </c>
      <c r="CA19">
        <v>27.88</v>
      </c>
      <c r="CB19">
        <v>30.14</v>
      </c>
      <c r="CC19">
        <v>34.44</v>
      </c>
      <c r="CD19">
        <v>20.98</v>
      </c>
      <c r="CF19">
        <v>20.69</v>
      </c>
      <c r="CK19">
        <v>56.133800000000001</v>
      </c>
      <c r="CS19">
        <v>69.59</v>
      </c>
      <c r="CU19">
        <v>36.782600000000002</v>
      </c>
      <c r="DB19">
        <v>29.37</v>
      </c>
      <c r="DG19">
        <v>129.01009999999999</v>
      </c>
      <c r="DK19">
        <v>33.68</v>
      </c>
      <c r="DL19">
        <v>118.04</v>
      </c>
      <c r="DN19">
        <v>42.347999999999999</v>
      </c>
      <c r="DO19">
        <v>18.28</v>
      </c>
      <c r="DQ19">
        <v>27.439299999999999</v>
      </c>
      <c r="DS19">
        <v>25.57</v>
      </c>
      <c r="DT19">
        <v>31.397600000000001</v>
      </c>
      <c r="DU19">
        <v>15.529</v>
      </c>
      <c r="DV19">
        <v>20.2852</v>
      </c>
      <c r="DW19">
        <v>19.920000000000002</v>
      </c>
      <c r="DX19">
        <v>9.3475000000000001</v>
      </c>
      <c r="EA19">
        <v>29</v>
      </c>
      <c r="EB19">
        <v>34.045999999999999</v>
      </c>
      <c r="ED19">
        <v>18.244800000000001</v>
      </c>
      <c r="EE19">
        <v>43.3384</v>
      </c>
      <c r="EG19">
        <v>54.74</v>
      </c>
      <c r="EH19">
        <v>28.99</v>
      </c>
      <c r="EI19">
        <v>27.78</v>
      </c>
      <c r="EK19">
        <v>91.53</v>
      </c>
      <c r="EL19">
        <v>20.55</v>
      </c>
      <c r="EN19">
        <v>80.5</v>
      </c>
      <c r="EO19">
        <v>16.739999999999998</v>
      </c>
      <c r="EP19">
        <v>49.55</v>
      </c>
      <c r="EQ19">
        <v>44.95</v>
      </c>
      <c r="ER19">
        <v>23.01</v>
      </c>
      <c r="ES19">
        <v>28.65</v>
      </c>
      <c r="ET19">
        <v>24.380099999999999</v>
      </c>
      <c r="EV19">
        <v>33.44</v>
      </c>
      <c r="EW19">
        <v>87.51</v>
      </c>
      <c r="EX19">
        <v>34.433399999999999</v>
      </c>
      <c r="EY19">
        <v>48.436999999999998</v>
      </c>
      <c r="FA19">
        <v>78.8</v>
      </c>
      <c r="FB19">
        <v>24.049399999999999</v>
      </c>
      <c r="FD19">
        <v>54.43</v>
      </c>
      <c r="FE19">
        <v>22.22</v>
      </c>
      <c r="FG19">
        <v>30.01</v>
      </c>
      <c r="FH19">
        <v>7.6050000000000004</v>
      </c>
      <c r="FI19">
        <v>102.48</v>
      </c>
      <c r="FJ19">
        <v>17</v>
      </c>
      <c r="FK19">
        <v>18.8201</v>
      </c>
      <c r="FL19">
        <v>23.72</v>
      </c>
      <c r="FN19">
        <v>17.346800000000002</v>
      </c>
      <c r="FO19">
        <v>11.4</v>
      </c>
      <c r="FP19">
        <v>20.71</v>
      </c>
      <c r="FV19">
        <v>31.61</v>
      </c>
      <c r="GD19">
        <v>22.619299999999999</v>
      </c>
      <c r="GE19">
        <v>21.14</v>
      </c>
      <c r="GF19">
        <v>21.04</v>
      </c>
      <c r="GG19">
        <v>21.06</v>
      </c>
      <c r="GH19">
        <v>20.75</v>
      </c>
      <c r="GI19">
        <v>20.63</v>
      </c>
      <c r="GJ19">
        <v>20.169899999999998</v>
      </c>
      <c r="GK19">
        <v>20.010000000000002</v>
      </c>
      <c r="GL19">
        <v>19.7364</v>
      </c>
      <c r="GM19">
        <v>18.71</v>
      </c>
      <c r="GS19">
        <v>25.72</v>
      </c>
      <c r="GT19">
        <v>25.13</v>
      </c>
      <c r="GU19">
        <v>24.195</v>
      </c>
      <c r="GV19">
        <v>24.2699</v>
      </c>
      <c r="GW19">
        <v>24.6296</v>
      </c>
      <c r="GX19">
        <v>24.607500000000002</v>
      </c>
      <c r="GY19">
        <v>26.01</v>
      </c>
      <c r="GZ19">
        <v>24.81</v>
      </c>
      <c r="HB19">
        <v>78.069999999999993</v>
      </c>
      <c r="HC19">
        <v>10.86</v>
      </c>
      <c r="HE19">
        <v>18.690000000000001</v>
      </c>
      <c r="HF19">
        <v>33.972299999999997</v>
      </c>
      <c r="HJ19">
        <v>35.340000000000003</v>
      </c>
      <c r="HK19">
        <v>15.038500000000001</v>
      </c>
      <c r="HO19">
        <v>27.94</v>
      </c>
      <c r="HP19">
        <v>31.71</v>
      </c>
      <c r="HV19">
        <v>24.145</v>
      </c>
      <c r="HW19">
        <v>16.815000000000001</v>
      </c>
      <c r="HX19">
        <v>46.05</v>
      </c>
      <c r="HY19">
        <v>29.55</v>
      </c>
      <c r="IA19">
        <v>10.479800000000001</v>
      </c>
      <c r="IB19">
        <v>27.974799999999998</v>
      </c>
      <c r="IC19">
        <v>7.89</v>
      </c>
      <c r="ID19">
        <v>121.69</v>
      </c>
      <c r="IF19">
        <v>40.805</v>
      </c>
      <c r="IG19">
        <v>33.71</v>
      </c>
      <c r="IH19">
        <v>30.908999999999999</v>
      </c>
      <c r="II19">
        <v>23.86</v>
      </c>
      <c r="IJ19">
        <v>24.89</v>
      </c>
      <c r="IN19">
        <v>45.88</v>
      </c>
      <c r="IO19">
        <v>44.613799999999998</v>
      </c>
      <c r="IS19">
        <v>15.85</v>
      </c>
      <c r="IT19">
        <v>20.36</v>
      </c>
      <c r="IU19">
        <v>48.551699999999997</v>
      </c>
      <c r="IV19">
        <v>19.100000000000001</v>
      </c>
      <c r="IW19">
        <v>28.468499999999999</v>
      </c>
      <c r="IX19">
        <v>49.825000000000003</v>
      </c>
      <c r="IZ19">
        <v>49.8</v>
      </c>
      <c r="JC19">
        <v>34.475999999999999</v>
      </c>
      <c r="JD19">
        <v>31.35</v>
      </c>
      <c r="JE19">
        <v>27.66</v>
      </c>
      <c r="JF19">
        <v>24.23</v>
      </c>
      <c r="JG19">
        <v>12.976800000000001</v>
      </c>
      <c r="JH19">
        <v>15.63</v>
      </c>
      <c r="JI19">
        <v>21.68</v>
      </c>
      <c r="JJ19">
        <v>19.11</v>
      </c>
      <c r="JK19">
        <v>18.52</v>
      </c>
      <c r="JO19">
        <v>36.884999999999998</v>
      </c>
      <c r="JQ19">
        <v>26.42</v>
      </c>
      <c r="JR19">
        <v>35.285200000000003</v>
      </c>
      <c r="JS19">
        <v>40.831800000000001</v>
      </c>
      <c r="JT19">
        <v>106.2</v>
      </c>
      <c r="JW19">
        <v>35.299999999999997</v>
      </c>
      <c r="JX19">
        <v>25.38</v>
      </c>
      <c r="JZ19">
        <v>13.69</v>
      </c>
      <c r="KA19">
        <v>105.895</v>
      </c>
      <c r="KB19">
        <v>57.94</v>
      </c>
      <c r="KD19">
        <v>26.069600000000001</v>
      </c>
      <c r="KF19">
        <v>49.83</v>
      </c>
      <c r="KG19">
        <v>38.44</v>
      </c>
      <c r="KH19">
        <v>58.2</v>
      </c>
      <c r="KK19">
        <v>38.421999999999997</v>
      </c>
      <c r="KL19">
        <v>28.1448</v>
      </c>
      <c r="KM19">
        <v>17.215</v>
      </c>
      <c r="KN19">
        <v>32.54</v>
      </c>
      <c r="KO19">
        <v>27.27</v>
      </c>
      <c r="KQ19">
        <v>23.5838</v>
      </c>
      <c r="KR19">
        <v>33.450000000000003</v>
      </c>
      <c r="KS19">
        <v>34.520000000000003</v>
      </c>
      <c r="KT19">
        <v>46.1</v>
      </c>
      <c r="KU19">
        <v>31.4</v>
      </c>
      <c r="KV19">
        <v>101.06</v>
      </c>
      <c r="KX19">
        <v>26.1</v>
      </c>
      <c r="KY19">
        <v>27.33</v>
      </c>
      <c r="KZ19">
        <v>30.856400000000001</v>
      </c>
      <c r="LA19">
        <v>40.375</v>
      </c>
      <c r="LB19">
        <v>26.86</v>
      </c>
      <c r="LC19">
        <v>18.47</v>
      </c>
      <c r="LD19">
        <v>100.36</v>
      </c>
      <c r="LI19">
        <v>29.788699999999999</v>
      </c>
      <c r="LJ19">
        <v>19.489999999999998</v>
      </c>
      <c r="LK19">
        <v>27.633500000000002</v>
      </c>
      <c r="LL19">
        <v>59.09</v>
      </c>
      <c r="LM19">
        <v>33.044199999999996</v>
      </c>
      <c r="LP19">
        <v>119.26</v>
      </c>
      <c r="LR19">
        <v>76.055999999999997</v>
      </c>
      <c r="LS19">
        <v>107.14</v>
      </c>
      <c r="LU19">
        <v>48.34</v>
      </c>
      <c r="LV19">
        <v>33.459499999999998</v>
      </c>
      <c r="LX19">
        <v>47.561799999999998</v>
      </c>
      <c r="LY19">
        <v>44.67</v>
      </c>
      <c r="MB19">
        <v>54.27</v>
      </c>
      <c r="MC19">
        <v>46.578600000000002</v>
      </c>
      <c r="MD19">
        <v>103.7</v>
      </c>
      <c r="MG19">
        <v>68.187399999999997</v>
      </c>
      <c r="MJ19">
        <v>28.4</v>
      </c>
      <c r="ML19">
        <v>35.020099999999999</v>
      </c>
      <c r="MN19">
        <v>24.66</v>
      </c>
      <c r="MO19">
        <v>33.56</v>
      </c>
      <c r="MP19">
        <v>45.27</v>
      </c>
      <c r="MQ19">
        <v>33.972700000000003</v>
      </c>
      <c r="MT19">
        <v>22.11</v>
      </c>
      <c r="MU19">
        <v>24.453299999999999</v>
      </c>
      <c r="MV19">
        <v>53.11</v>
      </c>
      <c r="MW19">
        <v>51.58</v>
      </c>
      <c r="MX19">
        <v>39.14</v>
      </c>
      <c r="MY19">
        <v>31</v>
      </c>
      <c r="NA19">
        <v>88.27</v>
      </c>
      <c r="NB19">
        <v>27.01</v>
      </c>
      <c r="NC19">
        <v>65.73</v>
      </c>
      <c r="NE19">
        <v>3.0192999999999999</v>
      </c>
      <c r="NF19">
        <v>30.690999999999999</v>
      </c>
      <c r="NG19">
        <v>19.29</v>
      </c>
      <c r="NH19">
        <v>31</v>
      </c>
      <c r="NJ19">
        <v>28.210100000000001</v>
      </c>
      <c r="NK19">
        <v>18.62</v>
      </c>
      <c r="NL19">
        <v>12.724600000000001</v>
      </c>
      <c r="NM19">
        <v>18.41</v>
      </c>
      <c r="NN19">
        <v>17.29</v>
      </c>
      <c r="NO19">
        <v>32.58</v>
      </c>
      <c r="NP19">
        <v>24.17</v>
      </c>
      <c r="NQ19">
        <v>31.05</v>
      </c>
      <c r="NR19">
        <v>29.44</v>
      </c>
      <c r="NS19">
        <v>31.849699999999999</v>
      </c>
      <c r="NT19">
        <v>28.7</v>
      </c>
      <c r="NX19">
        <v>43.96</v>
      </c>
      <c r="NY19">
        <v>31.61</v>
      </c>
      <c r="NZ19">
        <v>18.309999999999999</v>
      </c>
      <c r="OA19">
        <v>12.61</v>
      </c>
      <c r="OB19">
        <v>37.85</v>
      </c>
      <c r="OE19">
        <v>25.03</v>
      </c>
      <c r="OJ19">
        <v>22.4</v>
      </c>
      <c r="OK19">
        <v>24.312999999999999</v>
      </c>
      <c r="OL19">
        <v>16.7</v>
      </c>
      <c r="ON19">
        <v>29.7987</v>
      </c>
      <c r="OO19">
        <v>31.7</v>
      </c>
      <c r="OP19">
        <v>21.03</v>
      </c>
      <c r="OR19">
        <v>29.395199999999999</v>
      </c>
      <c r="OS19">
        <v>33.275100000000002</v>
      </c>
      <c r="OT19">
        <v>43.966700000000003</v>
      </c>
      <c r="OU19">
        <v>48.332500000000003</v>
      </c>
      <c r="OW19">
        <v>30.59</v>
      </c>
      <c r="OZ19">
        <v>29.929600000000001</v>
      </c>
      <c r="PA19">
        <v>46.44</v>
      </c>
      <c r="PB19">
        <v>29.15</v>
      </c>
      <c r="PD19">
        <v>46.33</v>
      </c>
      <c r="PE19">
        <v>27.61</v>
      </c>
      <c r="PG19">
        <v>28.99</v>
      </c>
      <c r="PH19">
        <v>35.691699999999997</v>
      </c>
      <c r="PI19">
        <v>32.274000000000001</v>
      </c>
      <c r="PJ19">
        <v>47.13</v>
      </c>
      <c r="PK19">
        <v>29.75</v>
      </c>
      <c r="PL19">
        <v>29.87</v>
      </c>
      <c r="PM19">
        <v>70.48</v>
      </c>
      <c r="PN19">
        <v>50.91</v>
      </c>
      <c r="PO19">
        <v>81.86</v>
      </c>
      <c r="PP19">
        <v>27.15</v>
      </c>
      <c r="PQ19">
        <v>24.4</v>
      </c>
      <c r="PR19">
        <v>62.17</v>
      </c>
      <c r="PS19">
        <v>36.81</v>
      </c>
      <c r="PT19">
        <v>22.49</v>
      </c>
      <c r="PV19">
        <v>40.85</v>
      </c>
      <c r="PW19">
        <v>44.82</v>
      </c>
      <c r="PX19">
        <v>24.27</v>
      </c>
      <c r="PY19">
        <v>26.04</v>
      </c>
      <c r="PZ19">
        <v>34.81</v>
      </c>
      <c r="QA19">
        <v>35.970799999999997</v>
      </c>
      <c r="QB19">
        <v>41.59</v>
      </c>
      <c r="QC19">
        <v>52.36</v>
      </c>
      <c r="QD19">
        <v>85.97</v>
      </c>
      <c r="QE19">
        <v>13.899900000000001</v>
      </c>
      <c r="QF19">
        <v>25.35</v>
      </c>
      <c r="QG19">
        <v>69.44</v>
      </c>
      <c r="QH19">
        <v>32.44</v>
      </c>
      <c r="QJ19">
        <v>248.63</v>
      </c>
      <c r="QK19">
        <v>45.37</v>
      </c>
      <c r="QL19">
        <v>69.47</v>
      </c>
      <c r="QM19">
        <v>30.9099</v>
      </c>
      <c r="QN19">
        <v>24.414999999999999</v>
      </c>
      <c r="QO19">
        <v>23.28</v>
      </c>
      <c r="QP19">
        <v>36.39</v>
      </c>
      <c r="QR19">
        <v>28.82</v>
      </c>
      <c r="QT19">
        <v>26.873999999999999</v>
      </c>
      <c r="QU19">
        <v>16.821999999999999</v>
      </c>
      <c r="QV19">
        <v>33.82</v>
      </c>
      <c r="QW19">
        <v>25.68</v>
      </c>
      <c r="QY19">
        <v>75.08</v>
      </c>
      <c r="QZ19">
        <v>21.47</v>
      </c>
      <c r="RA19">
        <v>90.44</v>
      </c>
      <c r="RB19">
        <v>76.819999999999993</v>
      </c>
      <c r="RD19">
        <v>58.76</v>
      </c>
      <c r="RE19">
        <v>46.41</v>
      </c>
      <c r="RF19">
        <v>22.12</v>
      </c>
      <c r="RG19">
        <v>58.56</v>
      </c>
      <c r="RI19">
        <v>50.576000000000001</v>
      </c>
      <c r="RJ19">
        <v>35.25</v>
      </c>
      <c r="RK19">
        <v>44.058999999999997</v>
      </c>
      <c r="RN19">
        <v>11.69</v>
      </c>
      <c r="RP19">
        <v>89.631699999999995</v>
      </c>
      <c r="RT19">
        <v>6.36</v>
      </c>
      <c r="RU19">
        <v>18.52</v>
      </c>
      <c r="RV19">
        <v>53</v>
      </c>
      <c r="RW19">
        <v>11.65</v>
      </c>
      <c r="RY19">
        <v>32.17</v>
      </c>
      <c r="RZ19">
        <v>101.43</v>
      </c>
      <c r="SA19">
        <v>24.71</v>
      </c>
      <c r="SC19">
        <v>24.06</v>
      </c>
      <c r="SE19">
        <v>91.4</v>
      </c>
      <c r="SF19">
        <v>44.116500000000002</v>
      </c>
      <c r="SG19">
        <v>86.67</v>
      </c>
      <c r="SH19">
        <v>59.1</v>
      </c>
      <c r="SI19">
        <v>56.03</v>
      </c>
      <c r="SJ19">
        <v>39.35</v>
      </c>
      <c r="SK19">
        <v>73.11</v>
      </c>
      <c r="SL19">
        <v>23.769100000000002</v>
      </c>
      <c r="SM19">
        <v>29.84</v>
      </c>
      <c r="SN19">
        <v>27.78</v>
      </c>
      <c r="SO19">
        <v>24.3</v>
      </c>
      <c r="SP19">
        <v>34.173000000000002</v>
      </c>
      <c r="SQ19">
        <v>24.17</v>
      </c>
      <c r="SR19">
        <v>33.33</v>
      </c>
      <c r="ST19">
        <v>19</v>
      </c>
      <c r="SU19">
        <v>34.700000000000003</v>
      </c>
      <c r="SV19">
        <v>97.72</v>
      </c>
      <c r="SW19">
        <v>46.47</v>
      </c>
      <c r="SX19">
        <v>41.58</v>
      </c>
      <c r="SY19">
        <v>69.512</v>
      </c>
      <c r="SZ19">
        <v>25.633299999999998</v>
      </c>
      <c r="TA19">
        <v>110.47</v>
      </c>
      <c r="TB19">
        <v>52.47</v>
      </c>
      <c r="TC19">
        <v>12.03</v>
      </c>
      <c r="TD19">
        <v>24.05</v>
      </c>
      <c r="TE19">
        <v>25.15</v>
      </c>
      <c r="TF19">
        <v>27.128</v>
      </c>
      <c r="TG19">
        <v>32.56</v>
      </c>
      <c r="TH19">
        <v>55.72</v>
      </c>
      <c r="TI19">
        <v>7.16</v>
      </c>
      <c r="TJ19">
        <v>15.8</v>
      </c>
      <c r="TK19">
        <v>29.84</v>
      </c>
      <c r="TL19">
        <v>39.94</v>
      </c>
      <c r="TM19">
        <v>32.880000000000003</v>
      </c>
      <c r="TN19">
        <v>32.74</v>
      </c>
      <c r="TO19">
        <v>57.65</v>
      </c>
      <c r="TP19">
        <v>26.9101</v>
      </c>
      <c r="TQ19">
        <v>25.49</v>
      </c>
      <c r="TR19">
        <v>37.83</v>
      </c>
      <c r="TS19">
        <v>14.48</v>
      </c>
      <c r="TT19">
        <v>46.34</v>
      </c>
      <c r="TX19">
        <v>23.44</v>
      </c>
      <c r="TY19">
        <v>26.19</v>
      </c>
      <c r="TZ19">
        <v>25.9405</v>
      </c>
      <c r="UA19">
        <v>33.21</v>
      </c>
      <c r="UB19">
        <v>3.0066000000000002</v>
      </c>
      <c r="UC19">
        <v>80.88</v>
      </c>
      <c r="UD19">
        <v>5.54</v>
      </c>
      <c r="UG19">
        <v>28.17</v>
      </c>
      <c r="UH19">
        <v>52.29</v>
      </c>
      <c r="UI19">
        <v>55.79</v>
      </c>
      <c r="UJ19">
        <v>25.43</v>
      </c>
      <c r="UK19">
        <v>31.19</v>
      </c>
      <c r="UL19">
        <v>111.8</v>
      </c>
      <c r="UM19">
        <v>67.36</v>
      </c>
      <c r="UN19">
        <v>33.590000000000003</v>
      </c>
      <c r="UO19">
        <v>23.23</v>
      </c>
      <c r="UP19">
        <v>31.02</v>
      </c>
      <c r="UQ19">
        <v>109.91</v>
      </c>
      <c r="UR19">
        <v>42.85</v>
      </c>
      <c r="US19">
        <v>37.750100000000003</v>
      </c>
      <c r="UT19">
        <v>20.2</v>
      </c>
      <c r="UU19">
        <v>25.82</v>
      </c>
      <c r="UV19">
        <v>46.49</v>
      </c>
      <c r="UW19">
        <v>73.77</v>
      </c>
      <c r="VA19">
        <v>19.96</v>
      </c>
      <c r="VC19">
        <v>52.06</v>
      </c>
      <c r="VD19">
        <v>60.84</v>
      </c>
      <c r="VE19">
        <v>68.02</v>
      </c>
      <c r="VG19">
        <v>37.86</v>
      </c>
      <c r="VH19">
        <v>88.69</v>
      </c>
      <c r="VI19">
        <v>40.85</v>
      </c>
      <c r="VM19">
        <v>70.900000000000006</v>
      </c>
      <c r="VN19">
        <v>38.92</v>
      </c>
      <c r="VO19">
        <v>17.89</v>
      </c>
      <c r="VP19">
        <v>73.75</v>
      </c>
      <c r="VQ19">
        <v>72.709800000000001</v>
      </c>
      <c r="VR19">
        <v>26.63</v>
      </c>
      <c r="VS19">
        <v>81.72</v>
      </c>
      <c r="VT19">
        <v>43.68</v>
      </c>
      <c r="VU19">
        <v>43.44</v>
      </c>
      <c r="VV19">
        <v>21.44</v>
      </c>
      <c r="VW19">
        <v>55.26</v>
      </c>
      <c r="VX19">
        <v>25.23</v>
      </c>
      <c r="VZ19">
        <v>36.700000000000003</v>
      </c>
      <c r="WB19">
        <v>24.15</v>
      </c>
      <c r="WE19">
        <v>48.18</v>
      </c>
      <c r="WF19">
        <v>51.75</v>
      </c>
      <c r="WH19">
        <v>36.07</v>
      </c>
      <c r="WL19">
        <v>20.650700000000001</v>
      </c>
      <c r="WM19">
        <v>109.02</v>
      </c>
      <c r="WP19">
        <v>26.06</v>
      </c>
      <c r="WQ19">
        <v>21.2</v>
      </c>
      <c r="WR19">
        <v>68.739999999999995</v>
      </c>
      <c r="WT19">
        <v>24.59</v>
      </c>
      <c r="WU19">
        <v>20.07</v>
      </c>
      <c r="WV19">
        <v>19.984999999999999</v>
      </c>
      <c r="WZ19">
        <v>58.22</v>
      </c>
      <c r="XC19">
        <v>23.02</v>
      </c>
      <c r="XF19">
        <v>50.17</v>
      </c>
      <c r="XI19">
        <v>47.29</v>
      </c>
      <c r="XK19">
        <v>30.95</v>
      </c>
      <c r="XL19">
        <v>24.5092</v>
      </c>
      <c r="XM19">
        <v>17.89</v>
      </c>
      <c r="XN19">
        <v>22.77</v>
      </c>
      <c r="XP19">
        <v>37.51</v>
      </c>
      <c r="XS19">
        <v>28.46</v>
      </c>
      <c r="XT19">
        <v>74.3</v>
      </c>
      <c r="XV19">
        <v>48.599800000000002</v>
      </c>
      <c r="XX19">
        <v>21.71</v>
      </c>
      <c r="XZ19">
        <v>28.274999999999999</v>
      </c>
      <c r="YA19">
        <v>8.2100000000000009</v>
      </c>
      <c r="YB19">
        <v>47.81</v>
      </c>
      <c r="YC19">
        <v>32.65</v>
      </c>
      <c r="YD19">
        <v>25.06</v>
      </c>
      <c r="YE19">
        <v>23.27</v>
      </c>
      <c r="YF19">
        <v>47.84</v>
      </c>
      <c r="YG19">
        <v>23.01</v>
      </c>
      <c r="YI19">
        <v>31.13</v>
      </c>
      <c r="YJ19">
        <v>42.54</v>
      </c>
      <c r="YK19">
        <v>29.87</v>
      </c>
      <c r="YL19">
        <v>31.61</v>
      </c>
      <c r="YN19">
        <v>69.4636</v>
      </c>
      <c r="YO19">
        <v>36.64</v>
      </c>
      <c r="YP19">
        <v>50.69</v>
      </c>
      <c r="YQ19">
        <v>53.38</v>
      </c>
      <c r="YR19">
        <v>48.82</v>
      </c>
      <c r="YS19">
        <v>45.375</v>
      </c>
      <c r="YU19">
        <v>30.067399999999999</v>
      </c>
      <c r="YV19">
        <v>22.16</v>
      </c>
      <c r="YX19">
        <v>34.159999999999997</v>
      </c>
      <c r="YZ19">
        <v>41.4</v>
      </c>
      <c r="ZA19">
        <v>32.1</v>
      </c>
      <c r="ZB19">
        <v>21.23</v>
      </c>
      <c r="ZC19">
        <v>64.81</v>
      </c>
      <c r="ZD19">
        <v>68.489999999999995</v>
      </c>
      <c r="ZE19">
        <v>36.159999999999997</v>
      </c>
      <c r="ZF19">
        <v>31.5548</v>
      </c>
      <c r="ZG19">
        <v>96.22</v>
      </c>
      <c r="ZH19">
        <v>30.982199999999999</v>
      </c>
      <c r="ZI19">
        <v>30.2</v>
      </c>
      <c r="ZJ19">
        <v>30.33</v>
      </c>
      <c r="ZK19">
        <v>59.81</v>
      </c>
      <c r="ZL19">
        <v>29.91</v>
      </c>
      <c r="ZQ19">
        <v>35.299999999999997</v>
      </c>
      <c r="ZS19">
        <v>26.690100000000001</v>
      </c>
      <c r="ZT19">
        <v>42.2</v>
      </c>
      <c r="ZU19">
        <v>41.85</v>
      </c>
      <c r="ZV19">
        <v>22.77</v>
      </c>
      <c r="ZW19">
        <v>16.600000000000001</v>
      </c>
      <c r="ZX19">
        <v>41.33</v>
      </c>
      <c r="ZY19">
        <v>17.93</v>
      </c>
      <c r="ZZ19">
        <v>25.527999999999999</v>
      </c>
      <c r="AAA19">
        <v>22.57</v>
      </c>
      <c r="AAB19">
        <v>37.31</v>
      </c>
      <c r="AAC19">
        <v>24.704999999999998</v>
      </c>
      <c r="AAD19">
        <v>56.4696</v>
      </c>
      <c r="AAE19">
        <v>31.91</v>
      </c>
      <c r="AAF19">
        <v>25.4115</v>
      </c>
      <c r="AAH19">
        <v>10</v>
      </c>
      <c r="AAI19">
        <v>89.48</v>
      </c>
      <c r="AAJ19">
        <v>22.71</v>
      </c>
      <c r="AAM19">
        <v>29.17</v>
      </c>
      <c r="AAO19">
        <v>33.71</v>
      </c>
      <c r="AAQ19">
        <v>33.4</v>
      </c>
      <c r="AAR19">
        <v>32.53</v>
      </c>
      <c r="AAS19">
        <v>65.165099999999995</v>
      </c>
      <c r="AAT19">
        <v>26.12</v>
      </c>
      <c r="AAV19">
        <v>31.65</v>
      </c>
      <c r="AAW19">
        <v>60.7</v>
      </c>
      <c r="AAX19">
        <v>20.48</v>
      </c>
      <c r="AAY19">
        <v>34.049999999999997</v>
      </c>
      <c r="AAZ19">
        <v>34.090000000000003</v>
      </c>
      <c r="ABA19">
        <v>65.890100000000004</v>
      </c>
      <c r="ABC19">
        <v>32.01</v>
      </c>
      <c r="ABD19">
        <v>24.46</v>
      </c>
      <c r="ABE19">
        <v>32.44</v>
      </c>
      <c r="ABF19">
        <v>32.53</v>
      </c>
      <c r="ABG19">
        <v>26.21</v>
      </c>
      <c r="ABI19">
        <v>26.86</v>
      </c>
      <c r="ABJ19">
        <v>58.38</v>
      </c>
      <c r="ABM19">
        <v>37</v>
      </c>
      <c r="ABN19">
        <v>36.76</v>
      </c>
      <c r="ABO19">
        <v>45.21</v>
      </c>
      <c r="ABP19">
        <v>25.25</v>
      </c>
      <c r="ABQ19">
        <v>46.72</v>
      </c>
      <c r="ABR19">
        <v>50.77</v>
      </c>
      <c r="ABS19">
        <v>74.44</v>
      </c>
      <c r="ABT19">
        <v>38.64</v>
      </c>
      <c r="ABU19">
        <v>14.8</v>
      </c>
      <c r="ABW19">
        <v>92.786199999999994</v>
      </c>
      <c r="ABX19">
        <v>37.94</v>
      </c>
      <c r="ABY19">
        <v>31.796199999999999</v>
      </c>
      <c r="ABZ19">
        <v>35.375500000000002</v>
      </c>
      <c r="ACA19">
        <v>64.89</v>
      </c>
      <c r="ACB19">
        <v>43.093299999999999</v>
      </c>
      <c r="ACC19">
        <v>39.935600000000001</v>
      </c>
      <c r="ACD19">
        <v>43.96</v>
      </c>
      <c r="ACG19">
        <v>29.86</v>
      </c>
      <c r="ACH19">
        <v>55.97</v>
      </c>
      <c r="ACI19">
        <v>71.4499</v>
      </c>
      <c r="ACJ19">
        <v>26.561</v>
      </c>
      <c r="ACK19">
        <v>14</v>
      </c>
      <c r="ACL19">
        <v>22.51</v>
      </c>
      <c r="ACM19">
        <v>68.540000000000006</v>
      </c>
      <c r="ACN19">
        <v>32.82</v>
      </c>
      <c r="ACO19">
        <v>10.36</v>
      </c>
      <c r="ACP19">
        <v>16.84</v>
      </c>
      <c r="ACR19">
        <v>251.2</v>
      </c>
      <c r="ACS19">
        <v>48.75</v>
      </c>
      <c r="ACT19">
        <v>137.84</v>
      </c>
      <c r="ACU19">
        <v>14.645</v>
      </c>
      <c r="ACV19">
        <v>32.29</v>
      </c>
      <c r="ACW19">
        <v>49.96</v>
      </c>
      <c r="ACX19">
        <v>26.889299999999999</v>
      </c>
      <c r="ACZ19">
        <v>21.6462</v>
      </c>
      <c r="ADB19">
        <v>23.16</v>
      </c>
      <c r="ADE19">
        <v>28.17</v>
      </c>
      <c r="ADF19">
        <v>48.43</v>
      </c>
      <c r="ADI19">
        <v>30.02</v>
      </c>
      <c r="ADJ19">
        <v>14.23</v>
      </c>
      <c r="ADK19">
        <v>41.38</v>
      </c>
      <c r="ADL19">
        <v>48.75</v>
      </c>
      <c r="ADM19">
        <v>28.68</v>
      </c>
      <c r="ADN19">
        <v>30.989799999999999</v>
      </c>
      <c r="ADO19">
        <v>50.161000000000001</v>
      </c>
      <c r="ADP19">
        <v>33.47</v>
      </c>
      <c r="ADQ19">
        <v>132.81</v>
      </c>
      <c r="ADR19">
        <v>30.78</v>
      </c>
      <c r="ADS19">
        <v>63.83</v>
      </c>
      <c r="ADT19">
        <v>44.787599999999998</v>
      </c>
      <c r="ADU19">
        <v>29.52</v>
      </c>
      <c r="ADV19">
        <v>127.71</v>
      </c>
      <c r="ADY19">
        <v>28.52</v>
      </c>
      <c r="ADZ19">
        <v>39.19</v>
      </c>
      <c r="AEA19">
        <v>41.64</v>
      </c>
      <c r="AEB19">
        <v>21.72</v>
      </c>
      <c r="AEC19">
        <v>40.659999999999997</v>
      </c>
      <c r="AED19">
        <v>35.270000000000003</v>
      </c>
      <c r="AEE19">
        <v>44.79</v>
      </c>
      <c r="AEF19">
        <v>60.12</v>
      </c>
      <c r="AEG19">
        <v>41.03</v>
      </c>
      <c r="AEH19">
        <v>28.28</v>
      </c>
      <c r="AEJ19">
        <v>44.54</v>
      </c>
      <c r="AEK19">
        <v>23.9648</v>
      </c>
      <c r="AEL19">
        <v>35.700000000000003</v>
      </c>
      <c r="AEN19">
        <v>26.16</v>
      </c>
      <c r="AEP19">
        <v>50.78</v>
      </c>
      <c r="AER19">
        <v>42.6</v>
      </c>
      <c r="AES19">
        <v>41.02</v>
      </c>
      <c r="AEV19">
        <v>96.950100000000006</v>
      </c>
      <c r="AEW19">
        <v>38.58</v>
      </c>
      <c r="AEX19">
        <v>170.51</v>
      </c>
      <c r="AEY19">
        <v>151.54</v>
      </c>
      <c r="AEZ19">
        <v>131.5</v>
      </c>
      <c r="AFA19">
        <v>162.88</v>
      </c>
      <c r="AFB19">
        <v>164.41</v>
      </c>
      <c r="AFE19">
        <v>23.831600000000002</v>
      </c>
      <c r="AFG19">
        <v>28.95</v>
      </c>
      <c r="AFH19">
        <v>100.9074</v>
      </c>
      <c r="AFI19">
        <v>25.45</v>
      </c>
      <c r="AFJ19">
        <v>7.4599000000000002</v>
      </c>
      <c r="AFL19">
        <v>26.1</v>
      </c>
      <c r="AFN19">
        <v>48.12</v>
      </c>
      <c r="AFO19">
        <v>48.98</v>
      </c>
      <c r="AFP19">
        <v>59.34</v>
      </c>
      <c r="AFR19">
        <v>28.7</v>
      </c>
      <c r="AFS19">
        <v>42.253</v>
      </c>
      <c r="AFT19">
        <v>42.116900000000001</v>
      </c>
      <c r="AFU19">
        <v>62</v>
      </c>
      <c r="AFV19">
        <v>23.6</v>
      </c>
      <c r="AFW19">
        <v>151.72999999999999</v>
      </c>
      <c r="AFY19">
        <v>250.8</v>
      </c>
      <c r="AFZ19">
        <v>29.201699999999999</v>
      </c>
      <c r="AGA19">
        <v>30.663799999999998</v>
      </c>
      <c r="AGB19">
        <v>57.86</v>
      </c>
      <c r="AGC19">
        <v>19.899000000000001</v>
      </c>
      <c r="AGD19">
        <v>51.02</v>
      </c>
      <c r="AGE19">
        <v>27.98</v>
      </c>
      <c r="AGF19">
        <v>32.033000000000001</v>
      </c>
      <c r="AGG19">
        <v>30.39</v>
      </c>
      <c r="AGH19">
        <v>25.71</v>
      </c>
      <c r="AGI19">
        <v>28.97</v>
      </c>
      <c r="AGJ19">
        <v>28.060199999999998</v>
      </c>
      <c r="AGK19">
        <v>28.28</v>
      </c>
      <c r="AGL19">
        <v>30.79</v>
      </c>
      <c r="AGM19">
        <v>49.28</v>
      </c>
      <c r="AGN19">
        <v>49.368000000000002</v>
      </c>
      <c r="AGO19">
        <v>25.33</v>
      </c>
      <c r="AGQ19">
        <v>30.92</v>
      </c>
      <c r="AGR19">
        <v>34.6</v>
      </c>
      <c r="AGS19">
        <v>52.5</v>
      </c>
      <c r="AGT19">
        <v>48.520299999999999</v>
      </c>
      <c r="AGU19">
        <v>34.6999</v>
      </c>
      <c r="AGZ19">
        <v>35.139899999999997</v>
      </c>
      <c r="AHA19">
        <v>41.44</v>
      </c>
      <c r="AHB19">
        <v>39.46</v>
      </c>
      <c r="AHC19">
        <v>37.700000000000003</v>
      </c>
      <c r="AHD19">
        <v>36.31</v>
      </c>
      <c r="AHE19">
        <v>30.1</v>
      </c>
      <c r="AHF19">
        <v>30.78</v>
      </c>
      <c r="AHG19">
        <v>37.795000000000002</v>
      </c>
      <c r="AHH19">
        <v>21.23</v>
      </c>
      <c r="AHI19">
        <v>39.200000000000003</v>
      </c>
      <c r="AHK19">
        <v>35.879399999999997</v>
      </c>
      <c r="AHL19">
        <v>68.17</v>
      </c>
      <c r="AHM19">
        <v>42.92</v>
      </c>
      <c r="AHO19">
        <v>27.134699999999999</v>
      </c>
      <c r="AHQ19">
        <v>50.963999999999999</v>
      </c>
      <c r="AHT19">
        <v>35.2819</v>
      </c>
      <c r="AHU19">
        <v>19.23</v>
      </c>
      <c r="AHV19">
        <v>70.983699999999999</v>
      </c>
      <c r="AHW19">
        <v>36.634999999999998</v>
      </c>
      <c r="AHX19">
        <v>32.530299999999997</v>
      </c>
      <c r="AHY19">
        <v>17.28</v>
      </c>
      <c r="AHZ19">
        <v>23.41</v>
      </c>
      <c r="AIA19">
        <v>22.14</v>
      </c>
      <c r="AIC19">
        <v>14.6</v>
      </c>
      <c r="AIG19">
        <v>30.15</v>
      </c>
      <c r="AII19">
        <v>52.49</v>
      </c>
      <c r="AIJ19">
        <v>53.13</v>
      </c>
      <c r="AIK19">
        <v>27.61</v>
      </c>
      <c r="AIL19">
        <v>66.673199999999994</v>
      </c>
      <c r="AIM19">
        <v>51.69</v>
      </c>
      <c r="AIN19">
        <v>55.53</v>
      </c>
      <c r="AIO19">
        <v>21.78</v>
      </c>
      <c r="AIP19">
        <v>22.5</v>
      </c>
      <c r="AIQ19">
        <v>22.258299999999998</v>
      </c>
      <c r="AIR19">
        <v>39.270000000000003</v>
      </c>
      <c r="AIT19">
        <v>13.0199</v>
      </c>
      <c r="AIU19">
        <v>95.21</v>
      </c>
      <c r="AIV19">
        <v>48</v>
      </c>
      <c r="AIW19">
        <v>59.975000000000001</v>
      </c>
      <c r="AIY19">
        <v>21.477499999999999</v>
      </c>
      <c r="AIZ19">
        <v>19.3506</v>
      </c>
      <c r="AJA19">
        <v>21.574999999999999</v>
      </c>
      <c r="AJB19">
        <v>33.81</v>
      </c>
      <c r="AJC19">
        <v>25.13</v>
      </c>
      <c r="AJD19">
        <v>30.51</v>
      </c>
      <c r="AJE19">
        <v>24.900200000000002</v>
      </c>
      <c r="AJF19">
        <v>18.100000000000001</v>
      </c>
      <c r="AJG19">
        <v>6.88</v>
      </c>
      <c r="AJI19">
        <v>40.21</v>
      </c>
      <c r="AJK19">
        <v>32.96</v>
      </c>
      <c r="AJL19">
        <v>29.95</v>
      </c>
      <c r="AJM19">
        <v>32.950000000000003</v>
      </c>
      <c r="AJN19">
        <v>27.92</v>
      </c>
      <c r="AJO19">
        <v>30.18</v>
      </c>
      <c r="AJP19">
        <v>23.727399999999999</v>
      </c>
      <c r="AJQ19">
        <v>25.5</v>
      </c>
      <c r="AJR19">
        <v>54.21</v>
      </c>
      <c r="AJS19">
        <v>31.694600000000001</v>
      </c>
      <c r="AJT19">
        <v>75.39</v>
      </c>
      <c r="AJU19">
        <v>129.65</v>
      </c>
      <c r="AJV19">
        <v>76.870999999999995</v>
      </c>
      <c r="AJW19">
        <v>76.81</v>
      </c>
      <c r="AJX19">
        <v>40.89</v>
      </c>
      <c r="AJY19">
        <v>112.41</v>
      </c>
      <c r="AJZ19">
        <v>29.1127</v>
      </c>
      <c r="AKA19">
        <v>13.31</v>
      </c>
      <c r="AKB19">
        <v>94.34</v>
      </c>
      <c r="AKC19">
        <v>45.74</v>
      </c>
      <c r="AKD19">
        <v>73.040000000000006</v>
      </c>
      <c r="AKE19">
        <v>47.51</v>
      </c>
      <c r="AKF19">
        <v>30</v>
      </c>
      <c r="AKG19">
        <v>57.13</v>
      </c>
      <c r="AKI19">
        <v>17.03</v>
      </c>
      <c r="AKJ19">
        <v>32.04</v>
      </c>
      <c r="AKK19">
        <v>59.72</v>
      </c>
      <c r="AKL19">
        <v>40.06</v>
      </c>
      <c r="AKN19">
        <v>108.845</v>
      </c>
      <c r="AKO19">
        <v>73.349900000000005</v>
      </c>
      <c r="AKP19">
        <v>25.48</v>
      </c>
      <c r="AKQ19">
        <v>86.96</v>
      </c>
      <c r="AKR19">
        <v>43.76</v>
      </c>
      <c r="AKS19">
        <v>46.86</v>
      </c>
      <c r="AKT19">
        <v>26.8748</v>
      </c>
      <c r="AKU19">
        <v>37.6477</v>
      </c>
      <c r="AKV19">
        <v>64.45</v>
      </c>
      <c r="AKX19">
        <v>27.4068</v>
      </c>
      <c r="AKY19">
        <v>62.83</v>
      </c>
      <c r="AKZ19">
        <v>38.5</v>
      </c>
      <c r="ALA19">
        <v>52.15</v>
      </c>
      <c r="ALB19">
        <v>25.43</v>
      </c>
      <c r="ALC19">
        <v>24.15</v>
      </c>
      <c r="ALD19">
        <v>18.510000000000002</v>
      </c>
      <c r="ALG19">
        <v>38.113</v>
      </c>
      <c r="ALJ19">
        <v>109.77500000000001</v>
      </c>
      <c r="ALM19">
        <v>100.08</v>
      </c>
      <c r="ALN19">
        <v>19.760000000000002</v>
      </c>
      <c r="ALO19">
        <v>16.0198</v>
      </c>
      <c r="ALP19">
        <v>31.02</v>
      </c>
      <c r="ALR19">
        <v>63.19</v>
      </c>
      <c r="ALT19">
        <v>28.36</v>
      </c>
      <c r="ALU19">
        <v>22.34</v>
      </c>
      <c r="ALV19">
        <v>33.04</v>
      </c>
      <c r="ALW19">
        <v>14.31</v>
      </c>
      <c r="ALX19">
        <v>37.6</v>
      </c>
      <c r="ALY19">
        <v>35.5</v>
      </c>
      <c r="AMA19">
        <v>35.93</v>
      </c>
      <c r="AMC19">
        <v>11.74</v>
      </c>
      <c r="AMD19">
        <v>61.988999999999997</v>
      </c>
      <c r="AMH19">
        <v>39.229999999999997</v>
      </c>
      <c r="AMJ19">
        <v>26.6661</v>
      </c>
      <c r="AMK19">
        <v>33.005899999999997</v>
      </c>
      <c r="AML19">
        <v>49.29</v>
      </c>
      <c r="AMM19">
        <v>47.97</v>
      </c>
      <c r="AMN19">
        <v>49.344999999999999</v>
      </c>
      <c r="AMV19">
        <v>122.54</v>
      </c>
      <c r="AMX19">
        <v>8.81</v>
      </c>
      <c r="AMY19">
        <v>122.87990000000001</v>
      </c>
      <c r="ANB19">
        <v>70.489999999999995</v>
      </c>
      <c r="ANC19">
        <v>63.44</v>
      </c>
      <c r="AND19">
        <v>104.82</v>
      </c>
      <c r="ANE19">
        <v>26.8752</v>
      </c>
      <c r="ANG19">
        <v>52.355699999999999</v>
      </c>
      <c r="ANI19">
        <v>53.212499999999999</v>
      </c>
      <c r="ANJ19">
        <v>27.608899999999998</v>
      </c>
      <c r="ANK19">
        <v>51.79</v>
      </c>
      <c r="ANM19">
        <v>48.144799999999996</v>
      </c>
      <c r="ANN19">
        <v>52.27</v>
      </c>
      <c r="ANO19">
        <v>24.391500000000001</v>
      </c>
      <c r="ANP19">
        <v>12.969799999999999</v>
      </c>
      <c r="ANQ19">
        <v>22.710100000000001</v>
      </c>
      <c r="ANS19">
        <v>24.39</v>
      </c>
      <c r="ANT19">
        <v>62.27</v>
      </c>
      <c r="ANU19">
        <v>9.51</v>
      </c>
      <c r="ANV19">
        <v>28.089099999999998</v>
      </c>
      <c r="ANW19">
        <v>43.15</v>
      </c>
      <c r="ANX19">
        <v>52.1571</v>
      </c>
      <c r="ANZ19">
        <v>25.9</v>
      </c>
      <c r="AOB19">
        <v>3.81</v>
      </c>
      <c r="AOC19">
        <v>19.54</v>
      </c>
      <c r="AOE19">
        <v>27.82</v>
      </c>
      <c r="AOF19">
        <v>32.964799999999997</v>
      </c>
      <c r="AOG19">
        <v>32.01</v>
      </c>
      <c r="AOH19">
        <v>44.04</v>
      </c>
      <c r="AOI19">
        <v>18.18</v>
      </c>
      <c r="AOK19">
        <v>30.51</v>
      </c>
      <c r="AOL19">
        <v>34.314100000000003</v>
      </c>
      <c r="AOM19">
        <v>55.12</v>
      </c>
      <c r="AOP19">
        <v>17.7</v>
      </c>
      <c r="AOT19">
        <v>45.981999999999999</v>
      </c>
      <c r="AOV19">
        <v>50.256</v>
      </c>
      <c r="APA19">
        <v>51.63</v>
      </c>
      <c r="APB19">
        <v>19.165199999999999</v>
      </c>
      <c r="APD19">
        <v>34.909999999999997</v>
      </c>
      <c r="APE19">
        <v>30.24</v>
      </c>
      <c r="APF19">
        <v>15.79</v>
      </c>
      <c r="APG19">
        <v>31.08</v>
      </c>
      <c r="API19">
        <v>41.14</v>
      </c>
      <c r="APJ19">
        <v>25.218699999999998</v>
      </c>
      <c r="APK19">
        <v>107.29</v>
      </c>
      <c r="APM19">
        <v>55.27</v>
      </c>
      <c r="APS19">
        <v>36.06</v>
      </c>
      <c r="APT19">
        <v>112.28</v>
      </c>
      <c r="APU19">
        <v>22.53</v>
      </c>
      <c r="APV19">
        <v>10.44</v>
      </c>
      <c r="APW19">
        <v>11.68</v>
      </c>
      <c r="APX19">
        <v>17.584499999999998</v>
      </c>
      <c r="APY19">
        <v>37.159999999999997</v>
      </c>
      <c r="APZ19">
        <v>29.32</v>
      </c>
      <c r="AQA19">
        <v>30.23</v>
      </c>
      <c r="AQB19">
        <v>31.546600000000002</v>
      </c>
      <c r="AQD19">
        <v>48.6</v>
      </c>
      <c r="AQE19">
        <v>32.549999999999997</v>
      </c>
      <c r="AQF19">
        <v>38.115000000000002</v>
      </c>
      <c r="AQG19">
        <v>23.8123</v>
      </c>
      <c r="AQH19">
        <v>27.251000000000001</v>
      </c>
      <c r="AQL19">
        <v>50.16</v>
      </c>
      <c r="AQM19">
        <v>32.51</v>
      </c>
      <c r="AQN19">
        <v>26.12</v>
      </c>
      <c r="AQO19">
        <v>23.59</v>
      </c>
      <c r="AQP19">
        <v>24.8</v>
      </c>
      <c r="AQQ19">
        <v>26.56</v>
      </c>
      <c r="AQR19">
        <v>45.671999999999997</v>
      </c>
      <c r="AQS19">
        <v>8.08</v>
      </c>
      <c r="AQW19">
        <v>24.544</v>
      </c>
      <c r="AQX19">
        <v>34.56</v>
      </c>
      <c r="AQY19">
        <v>27.52</v>
      </c>
      <c r="AQZ19">
        <v>85.5</v>
      </c>
      <c r="ARB19">
        <v>43.93</v>
      </c>
      <c r="ARC19">
        <v>41.802100000000003</v>
      </c>
      <c r="ARD19">
        <v>66.83</v>
      </c>
      <c r="ARE19">
        <v>26.67</v>
      </c>
      <c r="ARF19">
        <v>30.45</v>
      </c>
      <c r="ARG19">
        <v>28.128</v>
      </c>
      <c r="ARJ19">
        <v>27.6097</v>
      </c>
      <c r="ARK19">
        <v>31.28</v>
      </c>
      <c r="ARL19">
        <v>25.26</v>
      </c>
      <c r="ARM19">
        <v>32.29</v>
      </c>
      <c r="ARN19">
        <v>26.63</v>
      </c>
      <c r="ARO19">
        <v>29.23</v>
      </c>
      <c r="ARP19">
        <v>18.14</v>
      </c>
      <c r="ARQ19">
        <v>33.229999999999997</v>
      </c>
      <c r="ARR19">
        <v>27.15</v>
      </c>
      <c r="ARS19">
        <v>22.65</v>
      </c>
      <c r="ART19">
        <v>25.229900000000001</v>
      </c>
      <c r="ARU19">
        <v>18.420000000000002</v>
      </c>
      <c r="ARV19">
        <v>30.3</v>
      </c>
      <c r="ARW19">
        <v>31.26</v>
      </c>
      <c r="ARX19">
        <v>38.86</v>
      </c>
      <c r="ARZ19">
        <v>20.4741</v>
      </c>
      <c r="ASA19">
        <v>21.777000000000001</v>
      </c>
      <c r="ASB19">
        <v>22.63</v>
      </c>
      <c r="ASD19">
        <v>40.71</v>
      </c>
      <c r="ASE19">
        <v>17.25</v>
      </c>
      <c r="ASF19">
        <v>30.0395</v>
      </c>
      <c r="ASG19">
        <v>26.29</v>
      </c>
      <c r="ASZ19">
        <v>27.48</v>
      </c>
      <c r="ATB19">
        <v>15.020099999999999</v>
      </c>
      <c r="ATC19">
        <v>16.95</v>
      </c>
      <c r="ATD19">
        <v>29.87</v>
      </c>
      <c r="ATI19">
        <v>99.29</v>
      </c>
      <c r="ATJ19">
        <v>48.82</v>
      </c>
      <c r="ATL19">
        <v>49.197899999999997</v>
      </c>
      <c r="ATQ19">
        <v>32.11</v>
      </c>
      <c r="ATR19">
        <v>49.9</v>
      </c>
      <c r="ATS19">
        <v>27.04</v>
      </c>
      <c r="ATT19">
        <v>40.03</v>
      </c>
      <c r="ATU19">
        <v>22.66</v>
      </c>
      <c r="ATW19">
        <v>18.88</v>
      </c>
      <c r="ATX19">
        <v>31.25</v>
      </c>
      <c r="ATY19">
        <v>49.51</v>
      </c>
      <c r="ATZ19">
        <v>19.184999999999999</v>
      </c>
      <c r="AUA19">
        <v>23.34</v>
      </c>
      <c r="AUB19">
        <v>85.65</v>
      </c>
      <c r="AUD19">
        <v>91.39</v>
      </c>
      <c r="AUF19">
        <v>67.25</v>
      </c>
      <c r="AUG19">
        <v>23.13</v>
      </c>
      <c r="AUH19">
        <v>49.39</v>
      </c>
      <c r="AUI19">
        <v>37.020000000000003</v>
      </c>
      <c r="AUJ19">
        <v>47.43</v>
      </c>
      <c r="AUK19">
        <v>24.1599</v>
      </c>
      <c r="AUL19">
        <v>56.03</v>
      </c>
      <c r="AUM19">
        <v>21.53</v>
      </c>
      <c r="AUN19">
        <v>100.19499999999999</v>
      </c>
      <c r="AUO19">
        <v>50.1</v>
      </c>
      <c r="AUP19">
        <v>52.79</v>
      </c>
      <c r="AUQ19">
        <v>24.1</v>
      </c>
      <c r="AUR19">
        <v>52.34</v>
      </c>
      <c r="AUT19">
        <v>68.569999999999993</v>
      </c>
      <c r="AUU19">
        <v>64.489999999999995</v>
      </c>
      <c r="AUV19">
        <v>52.37</v>
      </c>
      <c r="AUW19">
        <v>12.41</v>
      </c>
      <c r="AUX19">
        <v>107.25</v>
      </c>
      <c r="AUZ19">
        <v>24.6</v>
      </c>
      <c r="AVA19">
        <v>24.2987</v>
      </c>
      <c r="AVB19">
        <v>23.46</v>
      </c>
      <c r="AVC19">
        <v>24.4</v>
      </c>
      <c r="AVE19">
        <v>25.62</v>
      </c>
      <c r="AVF19">
        <v>25.92</v>
      </c>
      <c r="AVG19">
        <v>25.6</v>
      </c>
      <c r="AVI19">
        <v>25.125</v>
      </c>
      <c r="AVJ19">
        <v>24.83</v>
      </c>
      <c r="AVK19">
        <v>24.78</v>
      </c>
      <c r="AVL19">
        <v>25.03</v>
      </c>
      <c r="AVM19">
        <v>24.36</v>
      </c>
      <c r="AVN19">
        <v>24.3001</v>
      </c>
      <c r="AVO19">
        <v>24.28</v>
      </c>
      <c r="AVP19">
        <v>24.05</v>
      </c>
      <c r="AVQ19">
        <v>23.82</v>
      </c>
      <c r="AVR19">
        <v>23.234999999999999</v>
      </c>
      <c r="AVS19">
        <v>32.96</v>
      </c>
      <c r="AVV19">
        <v>27.2</v>
      </c>
      <c r="AVW19">
        <v>25.42</v>
      </c>
      <c r="AVX19">
        <v>25.3169</v>
      </c>
      <c r="AVY19">
        <v>25.29</v>
      </c>
      <c r="AVZ19">
        <v>25.3186</v>
      </c>
      <c r="AWA19">
        <v>25.44</v>
      </c>
      <c r="AWB19">
        <v>24.875</v>
      </c>
      <c r="AWC19">
        <v>33.93</v>
      </c>
      <c r="AWD19">
        <v>46.59</v>
      </c>
      <c r="AWE19">
        <v>27.909300000000002</v>
      </c>
      <c r="AWF19">
        <v>94.87</v>
      </c>
      <c r="AWH19">
        <v>9.98</v>
      </c>
      <c r="AWJ19">
        <v>14.93</v>
      </c>
      <c r="AWK19">
        <v>29.344999999999999</v>
      </c>
      <c r="AWL19">
        <v>50.12</v>
      </c>
      <c r="AWM19">
        <v>57.89</v>
      </c>
      <c r="AWN19">
        <v>58.97</v>
      </c>
      <c r="AWO19">
        <v>28.6036</v>
      </c>
      <c r="AWP19">
        <v>24.247599999999998</v>
      </c>
      <c r="AWQ19">
        <v>30.673999999999999</v>
      </c>
      <c r="AWR19">
        <v>33.35</v>
      </c>
      <c r="AWS19">
        <v>28.744599999999998</v>
      </c>
      <c r="AWT19">
        <v>28.38</v>
      </c>
      <c r="AWU19">
        <v>126.95</v>
      </c>
      <c r="AWV19">
        <v>33.83</v>
      </c>
      <c r="AWW19">
        <v>21.46</v>
      </c>
      <c r="AWY19">
        <v>101.24</v>
      </c>
      <c r="AWZ19">
        <v>66.89</v>
      </c>
      <c r="AXA19">
        <v>119.28</v>
      </c>
      <c r="AXF19">
        <v>56.3</v>
      </c>
      <c r="AXG19">
        <v>75.2</v>
      </c>
      <c r="AXI19">
        <v>50.79</v>
      </c>
      <c r="AXJ19">
        <v>59.32</v>
      </c>
      <c r="AXK19">
        <v>47.54</v>
      </c>
      <c r="AXL19">
        <v>39.229999999999997</v>
      </c>
      <c r="AXN19">
        <v>40.369999999999997</v>
      </c>
      <c r="AXO19">
        <v>29.94</v>
      </c>
      <c r="AXP19">
        <v>49.72</v>
      </c>
      <c r="AXQ19">
        <v>35.005000000000003</v>
      </c>
      <c r="AXS19">
        <v>22.12</v>
      </c>
      <c r="AXT19">
        <v>37.520000000000003</v>
      </c>
      <c r="AXU19">
        <v>47.69</v>
      </c>
      <c r="AXV19">
        <v>23.27</v>
      </c>
      <c r="AXW19">
        <v>43.1</v>
      </c>
      <c r="AXX19">
        <v>75.94</v>
      </c>
      <c r="AXY19">
        <v>24.09</v>
      </c>
      <c r="AXZ19">
        <v>192.06</v>
      </c>
      <c r="AYA19">
        <v>52.34</v>
      </c>
      <c r="AYB19">
        <v>49.06</v>
      </c>
      <c r="AYC19">
        <v>57.03</v>
      </c>
      <c r="AYG19">
        <v>182.84</v>
      </c>
      <c r="AYH19">
        <v>48.94</v>
      </c>
      <c r="AYJ19">
        <v>32.53</v>
      </c>
      <c r="AYK19">
        <v>148.12020000000001</v>
      </c>
      <c r="AYL19">
        <v>171.48</v>
      </c>
      <c r="AYM19">
        <v>198.89</v>
      </c>
      <c r="AYO19">
        <v>24.71</v>
      </c>
      <c r="AYQ19">
        <v>195.08</v>
      </c>
      <c r="AYR19">
        <v>161.94</v>
      </c>
      <c r="AYS19">
        <v>225.3</v>
      </c>
      <c r="AYU19">
        <v>82.61</v>
      </c>
      <c r="AYV19">
        <v>162.56</v>
      </c>
      <c r="AYW19">
        <v>185.7</v>
      </c>
      <c r="AYZ19">
        <v>33.69</v>
      </c>
      <c r="AZA19">
        <v>59.695</v>
      </c>
      <c r="AZB19">
        <v>28.96</v>
      </c>
      <c r="AZC19">
        <v>18.239999999999998</v>
      </c>
      <c r="AZD19">
        <v>30.54</v>
      </c>
      <c r="AZE19">
        <v>47.5</v>
      </c>
      <c r="AZF19">
        <v>31.08</v>
      </c>
      <c r="AZG19">
        <v>45.87</v>
      </c>
      <c r="AZH19">
        <v>32.65</v>
      </c>
      <c r="AZI19">
        <v>31.624400000000001</v>
      </c>
      <c r="AZJ19">
        <v>70.989999999999995</v>
      </c>
      <c r="AZK19">
        <v>34.450000000000003</v>
      </c>
      <c r="AZN19">
        <v>27.75</v>
      </c>
      <c r="AZO19">
        <v>32.819899999999997</v>
      </c>
      <c r="AZQ19">
        <v>40.5</v>
      </c>
      <c r="AZS19">
        <v>29.48</v>
      </c>
      <c r="AZT19">
        <v>12.98</v>
      </c>
      <c r="AZV19">
        <v>10.3949</v>
      </c>
      <c r="AZW19">
        <v>47.24</v>
      </c>
      <c r="AZX19">
        <v>60.37</v>
      </c>
      <c r="AZZ19">
        <v>38.61</v>
      </c>
      <c r="BAA19">
        <v>39.9176</v>
      </c>
      <c r="BAB19">
        <v>54.92</v>
      </c>
      <c r="BAC19">
        <v>22.59</v>
      </c>
      <c r="BAD19">
        <v>18.059999999999999</v>
      </c>
      <c r="BAE19">
        <v>44.47</v>
      </c>
      <c r="BAF19">
        <v>38.54</v>
      </c>
      <c r="BAH19">
        <v>34.71</v>
      </c>
      <c r="BAI19">
        <v>28.791</v>
      </c>
      <c r="BAJ19">
        <v>23.8</v>
      </c>
      <c r="BAK19">
        <v>46.03</v>
      </c>
      <c r="BAL19">
        <v>17.074999999999999</v>
      </c>
      <c r="BAM19">
        <v>17.798999999999999</v>
      </c>
      <c r="BAN19">
        <v>24.63</v>
      </c>
      <c r="BAO19">
        <v>26.08</v>
      </c>
      <c r="BAP19">
        <v>30.98</v>
      </c>
      <c r="BAQ19">
        <v>27.93</v>
      </c>
      <c r="BAS19">
        <v>30.065799999999999</v>
      </c>
      <c r="BAU19">
        <v>23.31</v>
      </c>
      <c r="BAV19">
        <v>49.989899999999999</v>
      </c>
      <c r="BAW19">
        <v>33.179000000000002</v>
      </c>
      <c r="BAX19">
        <v>83.01</v>
      </c>
      <c r="BAY19">
        <v>27.988</v>
      </c>
      <c r="BAZ19">
        <v>31.29</v>
      </c>
      <c r="BBA19">
        <v>25.6</v>
      </c>
      <c r="BBB19">
        <v>49.09</v>
      </c>
      <c r="BBC19">
        <v>27.85</v>
      </c>
      <c r="BBD19">
        <v>200.83</v>
      </c>
      <c r="BBE19">
        <v>38.31</v>
      </c>
      <c r="BBF19">
        <v>58.29</v>
      </c>
      <c r="BBG19">
        <v>33.99</v>
      </c>
      <c r="BBL19">
        <v>23.43</v>
      </c>
      <c r="BBM19">
        <v>24.68</v>
      </c>
      <c r="BBN19">
        <v>24.4801</v>
      </c>
      <c r="BBO19">
        <v>62.83</v>
      </c>
      <c r="BBQ19">
        <v>49.17</v>
      </c>
      <c r="BBR19">
        <v>57.23</v>
      </c>
      <c r="BBS19">
        <v>54.47</v>
      </c>
      <c r="BBT19">
        <v>32.549900000000001</v>
      </c>
      <c r="BBU19">
        <v>111.96</v>
      </c>
      <c r="BBV19">
        <v>26.72</v>
      </c>
      <c r="BBX19">
        <v>139.09</v>
      </c>
      <c r="BBY19">
        <v>131.54</v>
      </c>
      <c r="BBZ19">
        <v>38</v>
      </c>
      <c r="BCA19">
        <v>123.5903</v>
      </c>
      <c r="BCB19">
        <v>275.25</v>
      </c>
      <c r="BCC19">
        <v>162.74</v>
      </c>
      <c r="BCD19">
        <v>152.33000000000001</v>
      </c>
      <c r="BCE19">
        <v>103.79</v>
      </c>
      <c r="BCF19">
        <v>122.87</v>
      </c>
      <c r="BCG19">
        <v>142.75</v>
      </c>
      <c r="BCH19">
        <v>63.05</v>
      </c>
      <c r="BCI19">
        <v>161.97</v>
      </c>
      <c r="BCJ19">
        <v>131.37</v>
      </c>
      <c r="BCK19">
        <v>201.4</v>
      </c>
      <c r="BCL19">
        <v>127.01</v>
      </c>
      <c r="BCM19">
        <v>212.35</v>
      </c>
      <c r="BCN19">
        <v>88.6</v>
      </c>
      <c r="BCO19">
        <v>162.55000000000001</v>
      </c>
      <c r="BCP19">
        <v>51.55</v>
      </c>
      <c r="BCQ19">
        <v>77.58</v>
      </c>
      <c r="BCR19">
        <v>38.46</v>
      </c>
      <c r="BCS19">
        <v>69.319999999999993</v>
      </c>
      <c r="BCT19">
        <v>56.75</v>
      </c>
      <c r="BCU19">
        <v>167.24</v>
      </c>
      <c r="BCV19">
        <v>56.07</v>
      </c>
      <c r="BCW19">
        <v>63.48</v>
      </c>
      <c r="BCX19">
        <v>187.66</v>
      </c>
      <c r="BCZ19">
        <v>42.82</v>
      </c>
      <c r="BDA19">
        <v>120.98</v>
      </c>
      <c r="BDB19">
        <v>136.36000000000001</v>
      </c>
      <c r="BDC19">
        <v>177.36</v>
      </c>
      <c r="BDD19">
        <v>148.32</v>
      </c>
      <c r="BDE19">
        <v>114.76</v>
      </c>
      <c r="BDF19">
        <v>24.74</v>
      </c>
      <c r="BDG19">
        <v>101.68</v>
      </c>
      <c r="BDH19">
        <v>77.05</v>
      </c>
      <c r="BDI19">
        <v>193.55</v>
      </c>
      <c r="BDK19">
        <v>180.18</v>
      </c>
      <c r="BDL19">
        <v>137.06</v>
      </c>
      <c r="BDM19">
        <v>27.33</v>
      </c>
      <c r="BDO19">
        <v>49.27</v>
      </c>
      <c r="BDQ19">
        <v>30.17</v>
      </c>
      <c r="BDX19">
        <v>28.68</v>
      </c>
      <c r="BDY19">
        <v>35.543300000000002</v>
      </c>
      <c r="BDZ19">
        <v>31.09</v>
      </c>
      <c r="BEA19">
        <v>30.700299999999999</v>
      </c>
      <c r="BEB19">
        <v>33.069600000000001</v>
      </c>
      <c r="BEC19">
        <v>37.830100000000002</v>
      </c>
      <c r="BED19">
        <v>31.6968</v>
      </c>
      <c r="BEE19">
        <v>34.9238</v>
      </c>
      <c r="BEF19">
        <v>35.5364</v>
      </c>
      <c r="BEG19">
        <v>35.1</v>
      </c>
      <c r="BEH19">
        <v>24.84</v>
      </c>
      <c r="BEI19">
        <v>45.49</v>
      </c>
      <c r="BEJ19">
        <v>26.7501</v>
      </c>
      <c r="BFE19">
        <v>157.63999999999999</v>
      </c>
      <c r="BFF19">
        <v>171.31</v>
      </c>
      <c r="BFG19">
        <v>103.47020000000001</v>
      </c>
      <c r="BFH19">
        <v>184.53</v>
      </c>
      <c r="BFI19">
        <v>215.6293</v>
      </c>
      <c r="BFJ19">
        <v>160.01240000000001</v>
      </c>
      <c r="BFK19">
        <v>178.55</v>
      </c>
      <c r="BFL19">
        <v>194.0701</v>
      </c>
      <c r="BFM19">
        <v>151.03899999999999</v>
      </c>
      <c r="BFO19">
        <v>35.74</v>
      </c>
      <c r="BFQ19">
        <v>14.32</v>
      </c>
      <c r="BFS19">
        <v>29.41</v>
      </c>
      <c r="BFT19">
        <v>58.13</v>
      </c>
      <c r="BFU19">
        <v>60.89</v>
      </c>
      <c r="BFV19">
        <v>50.0501</v>
      </c>
      <c r="BFW19">
        <v>62.39</v>
      </c>
      <c r="BFX19">
        <v>25.34</v>
      </c>
      <c r="BFY19">
        <v>49.9</v>
      </c>
      <c r="BFZ19">
        <v>30.68</v>
      </c>
      <c r="BGA19">
        <v>60.49</v>
      </c>
      <c r="BGB19">
        <v>64.340400000000002</v>
      </c>
      <c r="BGC19">
        <v>69.569999999999993</v>
      </c>
      <c r="BGD19">
        <v>29.65</v>
      </c>
      <c r="BGF19">
        <v>75.606999999999999</v>
      </c>
      <c r="BGI19">
        <v>30.7</v>
      </c>
      <c r="BGJ19">
        <v>50.17</v>
      </c>
      <c r="BGK19">
        <v>70.940100000000001</v>
      </c>
      <c r="BGM19">
        <v>65.650000000000006</v>
      </c>
      <c r="BGP19">
        <v>41.73</v>
      </c>
      <c r="BGQ19">
        <v>39.42</v>
      </c>
      <c r="BGR19">
        <v>25.02</v>
      </c>
      <c r="BGU19">
        <v>48.921999999999997</v>
      </c>
      <c r="BGX19">
        <v>34.01</v>
      </c>
      <c r="BGY19">
        <v>50.18</v>
      </c>
      <c r="BGZ19">
        <v>56.9</v>
      </c>
      <c r="BHB19">
        <v>23.359000000000002</v>
      </c>
      <c r="BHD19">
        <v>61.45</v>
      </c>
      <c r="BHE19">
        <v>60.170999999999999</v>
      </c>
      <c r="BHG19">
        <v>33.29</v>
      </c>
      <c r="BHH19">
        <v>61.06</v>
      </c>
      <c r="BHI19">
        <v>36.97</v>
      </c>
      <c r="BHJ19">
        <v>26.25</v>
      </c>
      <c r="BHK19">
        <v>34.53</v>
      </c>
      <c r="BHL19">
        <v>30.95</v>
      </c>
      <c r="BHM19">
        <v>34.698999999999998</v>
      </c>
      <c r="BHP19">
        <v>41.710099999999997</v>
      </c>
      <c r="BHQ19">
        <v>16.39</v>
      </c>
      <c r="BHR19">
        <v>38.274999999999999</v>
      </c>
      <c r="BHS19">
        <v>30.31</v>
      </c>
      <c r="BHT19">
        <v>55.07</v>
      </c>
      <c r="BHV19">
        <v>64.56</v>
      </c>
      <c r="BHW19">
        <v>19.840299999999999</v>
      </c>
      <c r="BHX19">
        <v>19.82</v>
      </c>
      <c r="BHY19">
        <v>17.190000000000001</v>
      </c>
      <c r="BHZ19">
        <v>66.409000000000006</v>
      </c>
      <c r="BIA19">
        <v>30.38</v>
      </c>
      <c r="BIC19">
        <v>60.45</v>
      </c>
      <c r="BID19">
        <v>43.21</v>
      </c>
      <c r="BIE19">
        <v>48.46</v>
      </c>
      <c r="BIF19">
        <v>29.08</v>
      </c>
      <c r="BIG19">
        <v>25.69</v>
      </c>
      <c r="BIH19">
        <v>88.6</v>
      </c>
      <c r="BII19">
        <v>22.046199999999999</v>
      </c>
      <c r="BIL19">
        <v>15.478199999999999</v>
      </c>
      <c r="BIM19">
        <v>28.2</v>
      </c>
      <c r="BIQ19">
        <v>49</v>
      </c>
      <c r="BIT19">
        <v>24.55</v>
      </c>
      <c r="BIU19">
        <v>99.87</v>
      </c>
      <c r="BIV19">
        <v>32.6252</v>
      </c>
      <c r="BIW19">
        <v>39.24</v>
      </c>
      <c r="BIZ19">
        <v>46.26</v>
      </c>
      <c r="BJC19">
        <v>89.949600000000004</v>
      </c>
      <c r="BJG19">
        <v>34.18</v>
      </c>
      <c r="BJH19">
        <v>49.991999999999997</v>
      </c>
      <c r="BJM19">
        <v>51.13</v>
      </c>
      <c r="BJN19">
        <v>15.8774</v>
      </c>
      <c r="BJO19">
        <v>20.111000000000001</v>
      </c>
      <c r="BJP19">
        <v>91.31</v>
      </c>
      <c r="BJS19">
        <v>114.72</v>
      </c>
      <c r="BJU19">
        <v>96.61</v>
      </c>
      <c r="BJW19">
        <v>22.16</v>
      </c>
      <c r="BJX19">
        <v>31.31</v>
      </c>
      <c r="BJY19">
        <v>32.56</v>
      </c>
      <c r="BKB19">
        <v>42.1</v>
      </c>
      <c r="BKC19">
        <v>15.07</v>
      </c>
      <c r="BKD19">
        <v>36.840000000000003</v>
      </c>
      <c r="BKE19">
        <v>65.239999999999995</v>
      </c>
      <c r="BKF19">
        <v>31.26</v>
      </c>
      <c r="BKG19">
        <v>29.51</v>
      </c>
      <c r="BKH19">
        <v>28.74</v>
      </c>
      <c r="BKI19">
        <v>27.4252</v>
      </c>
      <c r="BKJ19">
        <v>28.03</v>
      </c>
      <c r="BKK19">
        <v>10.9</v>
      </c>
      <c r="BKM19">
        <v>26.99</v>
      </c>
      <c r="BKP19">
        <v>34.04</v>
      </c>
      <c r="BKQ19">
        <v>33</v>
      </c>
      <c r="BKT19">
        <v>24.625499999999999</v>
      </c>
      <c r="BKU19">
        <v>103.42</v>
      </c>
      <c r="BKV19">
        <v>25.23</v>
      </c>
      <c r="BKW19">
        <v>23.05</v>
      </c>
      <c r="BKX19">
        <v>17.8</v>
      </c>
      <c r="BKZ19">
        <v>69.3</v>
      </c>
      <c r="BLA19">
        <v>26.53</v>
      </c>
      <c r="BLC19">
        <v>18.339500000000001</v>
      </c>
      <c r="BLE19">
        <v>355.15</v>
      </c>
      <c r="BLF19">
        <v>54.1233</v>
      </c>
      <c r="BLG19">
        <v>52.024999999999999</v>
      </c>
      <c r="BLH19">
        <v>49.79</v>
      </c>
      <c r="BLI19">
        <v>24.48</v>
      </c>
      <c r="BLJ19">
        <v>16.84</v>
      </c>
      <c r="BLM19">
        <v>16.120699999999999</v>
      </c>
      <c r="BLP19">
        <v>94.16</v>
      </c>
      <c r="BLQ19">
        <v>118.17</v>
      </c>
      <c r="BLR19">
        <v>76.040000000000006</v>
      </c>
      <c r="BLS19">
        <v>48.17</v>
      </c>
      <c r="BLT19">
        <v>11.83</v>
      </c>
      <c r="BLU19">
        <v>21.05</v>
      </c>
      <c r="BLV19">
        <v>47.9114</v>
      </c>
      <c r="BLW19">
        <v>101.57</v>
      </c>
      <c r="BLY19">
        <v>19.66</v>
      </c>
      <c r="BLZ19">
        <v>9.32</v>
      </c>
      <c r="BMA19">
        <v>21.536000000000001</v>
      </c>
      <c r="BMB19">
        <v>14.67</v>
      </c>
      <c r="BMC19">
        <v>21.05</v>
      </c>
      <c r="BMD19">
        <v>22.99</v>
      </c>
      <c r="BME19">
        <v>22.8</v>
      </c>
      <c r="BMF19">
        <v>7.7</v>
      </c>
      <c r="BMI19">
        <v>14.33</v>
      </c>
      <c r="BMJ19">
        <v>33.56</v>
      </c>
      <c r="BMK19">
        <v>12.1</v>
      </c>
      <c r="BMN19">
        <v>12.97</v>
      </c>
      <c r="BMO19">
        <v>6.6</v>
      </c>
      <c r="BMP19">
        <v>40.450299999999999</v>
      </c>
      <c r="BMQ19">
        <v>27</v>
      </c>
      <c r="BMR19">
        <v>120.65</v>
      </c>
      <c r="BMS19">
        <v>30.64</v>
      </c>
      <c r="BMT19">
        <v>42.668100000000003</v>
      </c>
      <c r="BMU19">
        <v>25.85</v>
      </c>
      <c r="BMW19">
        <v>63.21</v>
      </c>
      <c r="BMX19">
        <v>15.49</v>
      </c>
      <c r="BMY19">
        <v>23.431000000000001</v>
      </c>
      <c r="BMZ19">
        <v>33.988399999999999</v>
      </c>
      <c r="BNA19">
        <v>59.848999999999997</v>
      </c>
      <c r="BNB19">
        <v>35.215000000000003</v>
      </c>
      <c r="BNC19">
        <v>15.4</v>
      </c>
      <c r="BNF19">
        <v>111.53</v>
      </c>
      <c r="BNJ19">
        <v>108.57</v>
      </c>
      <c r="BNM19">
        <v>52.7</v>
      </c>
      <c r="BNN19">
        <v>45.094999999999999</v>
      </c>
      <c r="BNO19">
        <v>42.66</v>
      </c>
      <c r="BNP19">
        <v>70.62</v>
      </c>
      <c r="BNR19">
        <v>43.44</v>
      </c>
      <c r="BNV19">
        <v>17.2</v>
      </c>
      <c r="BNX19">
        <v>56.88</v>
      </c>
      <c r="BNY19">
        <v>36.71</v>
      </c>
      <c r="BNZ19">
        <v>29</v>
      </c>
      <c r="BOB19">
        <v>50.18</v>
      </c>
      <c r="BOC19">
        <v>24.32</v>
      </c>
      <c r="BOD19">
        <v>64.671000000000006</v>
      </c>
      <c r="BOE19">
        <v>46.33</v>
      </c>
      <c r="BOF19">
        <v>22.404499999999999</v>
      </c>
      <c r="BOG19">
        <v>31.754799999999999</v>
      </c>
      <c r="BOI19">
        <v>21.83</v>
      </c>
      <c r="BOK19">
        <v>50.46</v>
      </c>
      <c r="BOL19">
        <v>62.9</v>
      </c>
      <c r="BON19">
        <v>14.48</v>
      </c>
      <c r="BOO19">
        <v>23.5077</v>
      </c>
      <c r="BOQ19">
        <v>26.8</v>
      </c>
      <c r="BOR19">
        <v>28.07</v>
      </c>
      <c r="BOS19">
        <v>25.18</v>
      </c>
      <c r="BOT19">
        <v>34.090000000000003</v>
      </c>
      <c r="BOU19">
        <v>28.63</v>
      </c>
      <c r="BOV19">
        <v>30.798000000000002</v>
      </c>
      <c r="BOW19">
        <v>27.95</v>
      </c>
      <c r="BOX19">
        <v>26.13</v>
      </c>
      <c r="BOY19">
        <v>24.324000000000002</v>
      </c>
      <c r="BOZ19">
        <v>30.015000000000001</v>
      </c>
      <c r="BPD19">
        <v>54.55</v>
      </c>
      <c r="BPG19">
        <v>29.43</v>
      </c>
      <c r="BPH19">
        <v>29.22</v>
      </c>
      <c r="BPI19">
        <v>26.67</v>
      </c>
      <c r="BPJ19">
        <v>120.68</v>
      </c>
      <c r="BPK19">
        <v>26.8202</v>
      </c>
      <c r="BPL19">
        <v>24.61</v>
      </c>
      <c r="BPM19">
        <v>32.685499999999998</v>
      </c>
      <c r="BPP19">
        <v>28.68</v>
      </c>
      <c r="BPR19">
        <v>43.17</v>
      </c>
      <c r="BPT19">
        <v>71.356099999999998</v>
      </c>
      <c r="BPV19">
        <v>21.45</v>
      </c>
      <c r="BPW19">
        <v>26.04</v>
      </c>
      <c r="BPX19">
        <v>61.72</v>
      </c>
      <c r="BPY19">
        <v>41.65</v>
      </c>
      <c r="BQA19">
        <v>23.927399999999999</v>
      </c>
      <c r="BQB19">
        <v>21.88</v>
      </c>
      <c r="BQC19">
        <v>6.4599000000000002</v>
      </c>
      <c r="BQF19">
        <v>73.83</v>
      </c>
      <c r="BQG19">
        <v>291.72000000000003</v>
      </c>
      <c r="BQH19">
        <v>72.13</v>
      </c>
      <c r="BQI19">
        <v>70.241100000000003</v>
      </c>
      <c r="BQJ19">
        <v>20.408000000000001</v>
      </c>
      <c r="BQL19">
        <v>26.959600000000002</v>
      </c>
      <c r="BQO19">
        <v>29.57</v>
      </c>
      <c r="BQP19">
        <v>32.82</v>
      </c>
      <c r="BQU19">
        <v>12.72</v>
      </c>
      <c r="BQV19">
        <v>30.706199999999999</v>
      </c>
      <c r="BQW19">
        <v>26.97</v>
      </c>
      <c r="BQX19">
        <v>30.384</v>
      </c>
      <c r="BQZ19">
        <v>58.64</v>
      </c>
      <c r="BRA19">
        <v>27.330400000000001</v>
      </c>
      <c r="BRB19">
        <v>11.91</v>
      </c>
      <c r="BRC19">
        <v>93.043199999999999</v>
      </c>
      <c r="BRE19">
        <v>16.579999999999998</v>
      </c>
      <c r="BRF19">
        <v>12.9061</v>
      </c>
      <c r="BRG19">
        <v>50.77</v>
      </c>
      <c r="BRH19">
        <v>32.47</v>
      </c>
      <c r="BRI19">
        <v>21.84</v>
      </c>
      <c r="BRJ19">
        <v>30.619</v>
      </c>
      <c r="BRL19">
        <v>26.44</v>
      </c>
      <c r="BRN19">
        <v>22.97</v>
      </c>
      <c r="BRO19">
        <v>27.1</v>
      </c>
      <c r="BRP19">
        <v>19.239999999999998</v>
      </c>
      <c r="BRQ19">
        <v>34.840000000000003</v>
      </c>
      <c r="BRR19">
        <v>55.47</v>
      </c>
      <c r="BRV19">
        <v>46.19</v>
      </c>
      <c r="BRW19">
        <v>46.9</v>
      </c>
      <c r="BRX19">
        <v>25.52</v>
      </c>
      <c r="BRY19">
        <v>36.592700000000001</v>
      </c>
      <c r="BRZ19">
        <v>17.18</v>
      </c>
      <c r="BSA19">
        <v>53.19</v>
      </c>
      <c r="BSC19">
        <v>37.03</v>
      </c>
      <c r="BSD19">
        <v>24.094999999999999</v>
      </c>
      <c r="BSE19">
        <v>36.4</v>
      </c>
      <c r="BSF19">
        <v>24.669599999999999</v>
      </c>
      <c r="BSG19">
        <v>25.7</v>
      </c>
      <c r="BSJ19">
        <v>19.05</v>
      </c>
      <c r="BSK19">
        <v>13.07</v>
      </c>
      <c r="BSM19">
        <v>18.22</v>
      </c>
      <c r="BSN19">
        <v>23.64</v>
      </c>
      <c r="BSO19">
        <v>47.46</v>
      </c>
      <c r="BSQ19">
        <v>14.36</v>
      </c>
      <c r="BSR19">
        <v>18.41</v>
      </c>
      <c r="BSS19">
        <v>28.383400000000002</v>
      </c>
      <c r="BSU19">
        <v>30.62</v>
      </c>
      <c r="BSX19">
        <v>26.29</v>
      </c>
      <c r="BSY19">
        <v>35.67</v>
      </c>
      <c r="BSZ19">
        <v>15.855</v>
      </c>
      <c r="BTA19">
        <v>21.49</v>
      </c>
      <c r="BTC19">
        <v>25.21</v>
      </c>
      <c r="BTE19">
        <v>23.99</v>
      </c>
      <c r="BTF19">
        <v>26.12</v>
      </c>
      <c r="BTH19">
        <v>28.35</v>
      </c>
      <c r="BTK19">
        <v>64.760000000000005</v>
      </c>
      <c r="BTL19">
        <v>30.82</v>
      </c>
      <c r="BTO19">
        <v>57.65</v>
      </c>
      <c r="BTR19">
        <v>16.978400000000001</v>
      </c>
      <c r="BTS19">
        <v>31.12</v>
      </c>
      <c r="BTV19">
        <v>26.53</v>
      </c>
      <c r="BTW19">
        <v>36.950000000000003</v>
      </c>
      <c r="BTX19">
        <v>133.19</v>
      </c>
      <c r="BTZ19">
        <v>57.3322</v>
      </c>
      <c r="BUB19">
        <v>58.39</v>
      </c>
      <c r="BUD19">
        <v>18.559000000000001</v>
      </c>
      <c r="BUE19">
        <v>86</v>
      </c>
      <c r="BUI19">
        <v>24.18</v>
      </c>
      <c r="BUJ19">
        <v>95.989800000000002</v>
      </c>
      <c r="BUK19">
        <v>114.03</v>
      </c>
      <c r="BUU19">
        <v>137.15</v>
      </c>
      <c r="BUV19">
        <v>19.73</v>
      </c>
      <c r="BUW19">
        <v>60.6</v>
      </c>
      <c r="BUX19">
        <v>25.251999999999999</v>
      </c>
      <c r="BUY19">
        <v>18.57</v>
      </c>
      <c r="BUZ19">
        <v>33.090000000000003</v>
      </c>
      <c r="BVA19">
        <v>72.489999999999995</v>
      </c>
      <c r="BVB19">
        <v>63.0045</v>
      </c>
      <c r="BVC19">
        <v>17.98</v>
      </c>
      <c r="BVD19">
        <v>57.171700000000001</v>
      </c>
      <c r="BVE19">
        <v>124.01</v>
      </c>
      <c r="BVF19">
        <v>67.06</v>
      </c>
      <c r="BVG19">
        <v>53.19</v>
      </c>
      <c r="BVH19">
        <v>81.900000000000006</v>
      </c>
      <c r="BVI19">
        <v>52.49</v>
      </c>
      <c r="BVJ19">
        <v>32.270000000000003</v>
      </c>
      <c r="BVK19">
        <v>54.51</v>
      </c>
      <c r="BVL19">
        <v>74.932500000000005</v>
      </c>
      <c r="BVM19">
        <v>42.71</v>
      </c>
      <c r="BVN19">
        <v>69.180000000000007</v>
      </c>
      <c r="BVO19">
        <v>13.4998</v>
      </c>
      <c r="BVP19">
        <v>12.694800000000001</v>
      </c>
      <c r="BVQ19">
        <v>13.891999999999999</v>
      </c>
      <c r="BVR19">
        <v>13.12</v>
      </c>
      <c r="BVS19">
        <v>12.37</v>
      </c>
      <c r="BVT19">
        <v>32.21</v>
      </c>
      <c r="BVU19">
        <v>77.959999999999994</v>
      </c>
      <c r="BVV19">
        <v>23.38</v>
      </c>
      <c r="BVZ19">
        <v>29.34</v>
      </c>
      <c r="BWA19">
        <v>59.960299999999997</v>
      </c>
      <c r="BWB19">
        <v>86.1</v>
      </c>
      <c r="BWD19">
        <v>29.39</v>
      </c>
      <c r="BWE19">
        <v>9.4600000000000009</v>
      </c>
      <c r="BWF19">
        <v>32.04</v>
      </c>
      <c r="BWG19">
        <v>32.799999999999997</v>
      </c>
      <c r="BWL19">
        <v>26.84</v>
      </c>
      <c r="BWM19">
        <v>29.39</v>
      </c>
      <c r="BWO19">
        <v>26.33</v>
      </c>
      <c r="BWP19">
        <v>24.94</v>
      </c>
      <c r="BWR19">
        <v>45.241999999999997</v>
      </c>
      <c r="BWS19">
        <v>101.5252</v>
      </c>
      <c r="BWV19">
        <v>36.64</v>
      </c>
      <c r="BWW19">
        <v>25.71</v>
      </c>
      <c r="BWX19">
        <v>26.48</v>
      </c>
      <c r="BWY19">
        <v>45.64</v>
      </c>
      <c r="BWZ19">
        <v>22.31</v>
      </c>
      <c r="BXA19">
        <v>44.77</v>
      </c>
      <c r="BXB19">
        <v>10.41</v>
      </c>
      <c r="BXC19">
        <v>49.56</v>
      </c>
      <c r="BXD19">
        <v>38.53</v>
      </c>
      <c r="BXE19">
        <v>48.2</v>
      </c>
      <c r="BXF19">
        <v>31.032</v>
      </c>
      <c r="BXH19">
        <v>52.49</v>
      </c>
      <c r="BXI19">
        <v>37.1</v>
      </c>
      <c r="BXJ19">
        <v>35.862000000000002</v>
      </c>
      <c r="BXK19">
        <v>32.11</v>
      </c>
      <c r="BXL19">
        <v>32.619999999999997</v>
      </c>
      <c r="BXN19">
        <v>70.948599999999999</v>
      </c>
      <c r="BXO19">
        <v>25</v>
      </c>
      <c r="BXP19">
        <v>44.31</v>
      </c>
      <c r="BXQ19">
        <v>20.111999999999998</v>
      </c>
      <c r="BXS19">
        <v>23.896999999999998</v>
      </c>
      <c r="BXT19">
        <v>56.87</v>
      </c>
      <c r="BXU19">
        <v>30.61</v>
      </c>
      <c r="BXV19">
        <v>16.86</v>
      </c>
      <c r="BXW19">
        <v>52.594000000000001</v>
      </c>
      <c r="BXX19">
        <v>60.119799999999998</v>
      </c>
      <c r="BXY19">
        <v>20.12</v>
      </c>
      <c r="BXZ19">
        <v>44.689900000000002</v>
      </c>
      <c r="BYB19">
        <v>65.290000000000006</v>
      </c>
      <c r="BYC19">
        <v>45.75</v>
      </c>
      <c r="BYE19">
        <v>44.184600000000003</v>
      </c>
      <c r="BYF19">
        <v>21.17</v>
      </c>
      <c r="BYG19">
        <v>65.497</v>
      </c>
      <c r="BYH19">
        <v>28.85</v>
      </c>
      <c r="BYJ19">
        <v>63.106200000000001</v>
      </c>
      <c r="BYK19">
        <v>50.41</v>
      </c>
      <c r="BYL19">
        <v>55.29</v>
      </c>
      <c r="BYN19">
        <v>24.273599999999998</v>
      </c>
      <c r="BYO19">
        <v>43.04</v>
      </c>
      <c r="BYP19">
        <v>24.6601</v>
      </c>
      <c r="BYQ19">
        <v>80.17</v>
      </c>
      <c r="BYS19">
        <v>34.53</v>
      </c>
      <c r="BYT19">
        <v>84.61</v>
      </c>
      <c r="BYU19">
        <v>22.09</v>
      </c>
      <c r="BYW19">
        <v>50.439</v>
      </c>
      <c r="BZA19">
        <v>25.71</v>
      </c>
      <c r="BZB19">
        <v>31.229800000000001</v>
      </c>
      <c r="BZC19">
        <v>60.188299999999998</v>
      </c>
      <c r="BZD19">
        <v>169.6</v>
      </c>
      <c r="BZE19">
        <v>30.232900000000001</v>
      </c>
      <c r="BZF19">
        <v>44.85</v>
      </c>
      <c r="BZI19">
        <v>48.87</v>
      </c>
      <c r="BZJ19">
        <v>78.89</v>
      </c>
      <c r="BZL19">
        <v>84.54</v>
      </c>
      <c r="BZM19">
        <v>77.828500000000005</v>
      </c>
      <c r="BZN19">
        <v>30.57</v>
      </c>
      <c r="BZO19">
        <v>27.99</v>
      </c>
      <c r="BZP19">
        <v>76.47</v>
      </c>
      <c r="BZQ19">
        <v>27.84</v>
      </c>
      <c r="BZR19">
        <v>25.2394</v>
      </c>
      <c r="BZS19">
        <v>25.56</v>
      </c>
      <c r="BZT19">
        <v>26.31</v>
      </c>
      <c r="BZV19">
        <v>24.53</v>
      </c>
      <c r="BZW19">
        <v>36.8386</v>
      </c>
      <c r="BZX19">
        <v>75.42</v>
      </c>
      <c r="BZY19">
        <v>18.760000000000002</v>
      </c>
      <c r="BZZ19">
        <v>100.905</v>
      </c>
      <c r="CAA19">
        <v>28.34</v>
      </c>
      <c r="CAB19">
        <v>37.045000000000002</v>
      </c>
      <c r="CAC19">
        <v>30.353999999999999</v>
      </c>
      <c r="CAF19">
        <v>27.715</v>
      </c>
      <c r="CAG19">
        <v>25.12</v>
      </c>
      <c r="CAH19">
        <v>28.43</v>
      </c>
      <c r="CAI19">
        <v>53.836399999999998</v>
      </c>
      <c r="CAJ19">
        <v>16.55</v>
      </c>
      <c r="CAK19">
        <v>44.04</v>
      </c>
      <c r="CAL19">
        <v>26.671399999999998</v>
      </c>
      <c r="CAM19">
        <v>26.79</v>
      </c>
      <c r="CAN19">
        <v>36.5</v>
      </c>
      <c r="CAP19">
        <v>12.77</v>
      </c>
      <c r="CAQ19">
        <v>59.11</v>
      </c>
      <c r="CAR19">
        <v>60.807400000000001</v>
      </c>
      <c r="CAS19">
        <v>23.87</v>
      </c>
      <c r="CAT19">
        <v>32.231499999999997</v>
      </c>
      <c r="CAU19">
        <v>64.989999999999995</v>
      </c>
      <c r="CAV19">
        <v>72.739999999999995</v>
      </c>
      <c r="CAW19">
        <v>66.174999999999997</v>
      </c>
      <c r="CAY19">
        <v>33.729999999999997</v>
      </c>
      <c r="CAZ19">
        <v>161.85</v>
      </c>
      <c r="CBA19">
        <v>8.3699999999999992</v>
      </c>
      <c r="CBC19">
        <v>25.11</v>
      </c>
      <c r="CBD19">
        <v>69.22</v>
      </c>
      <c r="CBE19">
        <v>119.07</v>
      </c>
      <c r="CBF19">
        <v>28.09</v>
      </c>
      <c r="CBO19">
        <v>120.27</v>
      </c>
      <c r="CBP19">
        <v>24.4236</v>
      </c>
      <c r="CBQ19">
        <v>29.25</v>
      </c>
      <c r="CBR19">
        <v>17.829999999999998</v>
      </c>
      <c r="CBS19">
        <v>25</v>
      </c>
      <c r="CBT19">
        <v>6.4199000000000002</v>
      </c>
      <c r="CBU19">
        <v>5.875</v>
      </c>
      <c r="CBV19">
        <v>3.29</v>
      </c>
      <c r="CBW19">
        <v>8.64</v>
      </c>
      <c r="CBZ19">
        <v>27.39</v>
      </c>
      <c r="CCD19">
        <v>51.81</v>
      </c>
      <c r="CCE19">
        <v>21.45</v>
      </c>
      <c r="CCF19">
        <v>53.01</v>
      </c>
      <c r="CCG19">
        <v>22.055</v>
      </c>
      <c r="CCH19">
        <v>21.87</v>
      </c>
      <c r="CCI19">
        <v>22.31</v>
      </c>
      <c r="CCJ19">
        <v>24.3</v>
      </c>
      <c r="CCL19">
        <v>42.12</v>
      </c>
      <c r="CCM19">
        <v>70</v>
      </c>
      <c r="CCN19">
        <v>29.585000000000001</v>
      </c>
      <c r="CCO19">
        <v>32.5</v>
      </c>
      <c r="CCR19">
        <v>105.04</v>
      </c>
      <c r="CCS19">
        <v>25.356100000000001</v>
      </c>
      <c r="CCT19">
        <v>14.56</v>
      </c>
      <c r="CCW19">
        <v>31.89</v>
      </c>
      <c r="CCX19">
        <v>114.92</v>
      </c>
      <c r="CCZ19">
        <v>66.680000000000007</v>
      </c>
      <c r="CDB19">
        <v>40.35</v>
      </c>
      <c r="CDE19">
        <v>102.19</v>
      </c>
      <c r="CDI19">
        <v>21.48</v>
      </c>
      <c r="CDJ19">
        <v>38.299999999999997</v>
      </c>
      <c r="CDL19">
        <v>96.692499999999995</v>
      </c>
      <c r="CDN19">
        <v>25.184999999999999</v>
      </c>
      <c r="CDP19">
        <v>111.09</v>
      </c>
      <c r="CDU19">
        <v>45.06</v>
      </c>
      <c r="CDV19">
        <v>18.53</v>
      </c>
      <c r="CDW19">
        <v>26.28</v>
      </c>
      <c r="CDY19">
        <v>72.06</v>
      </c>
      <c r="CDZ19">
        <v>60.74</v>
      </c>
      <c r="CEA19">
        <v>51.32</v>
      </c>
      <c r="CEB19">
        <v>39.49</v>
      </c>
      <c r="CEC19">
        <v>47.23</v>
      </c>
      <c r="CED19">
        <v>89.23</v>
      </c>
      <c r="CEF19">
        <v>68</v>
      </c>
      <c r="CEG19">
        <v>40.1</v>
      </c>
      <c r="CEI19">
        <v>28.57</v>
      </c>
      <c r="CEJ19">
        <v>115.43</v>
      </c>
      <c r="CEK19">
        <v>88.68</v>
      </c>
      <c r="CEL19">
        <v>63.43</v>
      </c>
      <c r="CEM19">
        <v>44.76</v>
      </c>
      <c r="CEN19">
        <v>181.65</v>
      </c>
      <c r="CEO19">
        <v>46.738999999999997</v>
      </c>
      <c r="CEP19">
        <v>159.55000000000001</v>
      </c>
      <c r="CEQ19">
        <v>82.15</v>
      </c>
      <c r="CER19">
        <v>122.0295</v>
      </c>
      <c r="CES19">
        <v>75.819999999999993</v>
      </c>
      <c r="CET19">
        <v>112.5</v>
      </c>
      <c r="CEU19">
        <v>32.25</v>
      </c>
      <c r="CEW19">
        <v>32.36</v>
      </c>
      <c r="CEY19">
        <v>37.03</v>
      </c>
      <c r="CEZ19">
        <v>17.420000000000002</v>
      </c>
      <c r="CFC19">
        <v>23.51</v>
      </c>
      <c r="CFD19">
        <v>37.304600000000001</v>
      </c>
      <c r="CFE19">
        <v>21.6</v>
      </c>
      <c r="CFF19">
        <v>73.28</v>
      </c>
      <c r="CFG19">
        <v>66.33</v>
      </c>
      <c r="CFH19">
        <v>37.29</v>
      </c>
      <c r="CFI19">
        <v>49.7</v>
      </c>
      <c r="CFJ19">
        <v>27.53</v>
      </c>
      <c r="CFK19">
        <v>34.33</v>
      </c>
      <c r="CFL19">
        <v>75.37</v>
      </c>
      <c r="CFM19">
        <v>39.65</v>
      </c>
      <c r="CFN19">
        <v>54.64</v>
      </c>
      <c r="CFO19">
        <v>49.66</v>
      </c>
      <c r="CFP19">
        <v>54.32</v>
      </c>
      <c r="CFQ19">
        <v>51.87</v>
      </c>
      <c r="CFR19">
        <v>54.11</v>
      </c>
      <c r="CFS19">
        <v>65.41</v>
      </c>
      <c r="CFT19">
        <v>50.3</v>
      </c>
      <c r="CFU19">
        <v>28.1</v>
      </c>
      <c r="CFV19">
        <v>52.49</v>
      </c>
      <c r="CFW19">
        <v>31.37</v>
      </c>
      <c r="CFX19">
        <v>18.46</v>
      </c>
      <c r="CFY19">
        <v>31.569900000000001</v>
      </c>
      <c r="CFZ19">
        <v>25.88</v>
      </c>
      <c r="CGA19">
        <v>82.05</v>
      </c>
      <c r="CGC19">
        <v>15.84</v>
      </c>
      <c r="CGG19">
        <v>26.18</v>
      </c>
      <c r="CGJ19">
        <v>65.95</v>
      </c>
      <c r="CGK19">
        <v>13.25</v>
      </c>
      <c r="CGL19">
        <v>15.523199999999999</v>
      </c>
      <c r="CGM19">
        <v>21</v>
      </c>
      <c r="CGO19">
        <v>44.73</v>
      </c>
      <c r="CGP19">
        <v>17.54</v>
      </c>
      <c r="CGQ19">
        <v>27.119900000000001</v>
      </c>
      <c r="CGR19">
        <v>37.979999999999997</v>
      </c>
      <c r="CGS19">
        <v>92.48</v>
      </c>
      <c r="CGT19">
        <v>79.010000000000005</v>
      </c>
      <c r="CGU19">
        <v>11.23</v>
      </c>
      <c r="CGV19">
        <v>22.76</v>
      </c>
      <c r="CGX19">
        <v>49.318600000000004</v>
      </c>
      <c r="CGY19">
        <v>48.542200000000001</v>
      </c>
      <c r="CHD19">
        <v>19.260000000000002</v>
      </c>
      <c r="CHE19">
        <v>29.82</v>
      </c>
      <c r="CHF19">
        <v>19.5</v>
      </c>
      <c r="CHI19">
        <v>125.02</v>
      </c>
      <c r="CHJ19">
        <v>27.55</v>
      </c>
      <c r="CHL19">
        <v>29.23</v>
      </c>
      <c r="CHM19">
        <v>48.7</v>
      </c>
      <c r="CHO19">
        <v>71.844999999999999</v>
      </c>
      <c r="CHP19">
        <v>47.71</v>
      </c>
      <c r="CHR19">
        <v>8.3209999999999997</v>
      </c>
      <c r="CHS19">
        <v>110.36</v>
      </c>
      <c r="CHU19">
        <v>83.24</v>
      </c>
      <c r="CHV19">
        <v>24.36</v>
      </c>
      <c r="CHW19">
        <v>46.82</v>
      </c>
      <c r="CHX19">
        <v>20.420000000000002</v>
      </c>
      <c r="CHZ19">
        <v>16.05</v>
      </c>
      <c r="CIA19">
        <v>31</v>
      </c>
      <c r="CIB19">
        <v>11.4499</v>
      </c>
      <c r="CID19">
        <v>19.54</v>
      </c>
      <c r="CIE19">
        <v>16.03</v>
      </c>
      <c r="CIF19">
        <v>19.98</v>
      </c>
      <c r="CIG19">
        <v>84.06</v>
      </c>
      <c r="CIH19">
        <v>23.16</v>
      </c>
      <c r="CIL19">
        <v>27.41</v>
      </c>
      <c r="CIM19">
        <v>19.7</v>
      </c>
      <c r="CIO19">
        <v>48.79</v>
      </c>
      <c r="CIP19">
        <v>51.98</v>
      </c>
      <c r="CIS19">
        <v>35.5</v>
      </c>
      <c r="CIU19">
        <v>49.63</v>
      </c>
      <c r="CIV19">
        <v>15.5</v>
      </c>
      <c r="CIW19">
        <v>7.6</v>
      </c>
      <c r="CIX19">
        <v>10.731999999999999</v>
      </c>
      <c r="CIZ19">
        <v>49.53</v>
      </c>
      <c r="CJA19">
        <v>71.545000000000002</v>
      </c>
      <c r="CJB19">
        <v>62.104999999999997</v>
      </c>
      <c r="CJC19">
        <v>66.515000000000001</v>
      </c>
      <c r="CJD19">
        <v>17.190000000000001</v>
      </c>
      <c r="CJE19">
        <v>26.2</v>
      </c>
      <c r="CJG19">
        <v>9.0299999999999994</v>
      </c>
      <c r="CJH19">
        <v>55.67</v>
      </c>
      <c r="CJI19">
        <v>62.865299999999998</v>
      </c>
      <c r="CJJ19">
        <v>106.93</v>
      </c>
      <c r="CJK19">
        <v>17.73</v>
      </c>
      <c r="CJM19">
        <v>44.844999999999999</v>
      </c>
      <c r="CJN19">
        <v>15.5</v>
      </c>
      <c r="CJO19">
        <v>41.46</v>
      </c>
      <c r="CJP19">
        <v>55.721499999999999</v>
      </c>
      <c r="CJQ19">
        <v>92.74</v>
      </c>
      <c r="CJR19">
        <v>45.54</v>
      </c>
      <c r="CJS19">
        <v>49.66</v>
      </c>
      <c r="CJT19">
        <v>30.175000000000001</v>
      </c>
      <c r="CJU19">
        <v>25.48</v>
      </c>
      <c r="CJW19">
        <v>18.22</v>
      </c>
      <c r="CJY19">
        <v>20.21</v>
      </c>
      <c r="CJZ19">
        <v>34.380000000000003</v>
      </c>
      <c r="CKA19">
        <v>10.51</v>
      </c>
      <c r="CKB19">
        <v>16.079999999999998</v>
      </c>
      <c r="CKC19">
        <v>26.1</v>
      </c>
      <c r="CKD19">
        <v>163.07</v>
      </c>
      <c r="CKE19">
        <v>10.25</v>
      </c>
      <c r="CKF19">
        <v>186.46</v>
      </c>
      <c r="CKG19">
        <v>18.8599</v>
      </c>
      <c r="CKH19">
        <v>29.757999999999999</v>
      </c>
      <c r="CKI19">
        <v>11.76</v>
      </c>
      <c r="CKK19">
        <v>44.55</v>
      </c>
      <c r="CKL19">
        <v>40.090000000000003</v>
      </c>
      <c r="CKM19">
        <v>30.51</v>
      </c>
      <c r="CKN19">
        <v>46.8</v>
      </c>
      <c r="CKO19">
        <v>55.67</v>
      </c>
      <c r="CKP19">
        <v>23.6492</v>
      </c>
      <c r="CKQ19">
        <v>37.249000000000002</v>
      </c>
      <c r="CKR19">
        <v>27.34</v>
      </c>
      <c r="CKS19">
        <v>25.084700000000002</v>
      </c>
      <c r="CKT19">
        <v>51.18</v>
      </c>
      <c r="CKU19">
        <v>28.78</v>
      </c>
      <c r="CKV19">
        <v>34.649900000000002</v>
      </c>
      <c r="CKW19">
        <v>56.71</v>
      </c>
      <c r="CKX19">
        <v>33.549999999999997</v>
      </c>
      <c r="CKY19">
        <v>45.28</v>
      </c>
      <c r="CKZ19">
        <v>54.48</v>
      </c>
      <c r="CLA19">
        <v>26.17</v>
      </c>
      <c r="CLB19">
        <v>52.3</v>
      </c>
      <c r="CLC19">
        <v>39.68</v>
      </c>
      <c r="CLD19">
        <v>57.384799999999998</v>
      </c>
      <c r="CLE19">
        <v>63.148000000000003</v>
      </c>
      <c r="CLF19">
        <v>36.53</v>
      </c>
      <c r="CLG19">
        <v>35.17</v>
      </c>
      <c r="CLH19">
        <v>30.11</v>
      </c>
      <c r="CLI19">
        <v>66.260000000000005</v>
      </c>
      <c r="CLJ19">
        <v>29</v>
      </c>
      <c r="CLK19">
        <v>15.06</v>
      </c>
      <c r="CLL19">
        <v>25.5749</v>
      </c>
      <c r="CLM19">
        <v>15.025</v>
      </c>
      <c r="CLN19">
        <v>47.29</v>
      </c>
      <c r="CLO19">
        <v>31.29</v>
      </c>
      <c r="CLP19">
        <v>25.45</v>
      </c>
      <c r="CLT19">
        <v>15.28</v>
      </c>
      <c r="CLV19">
        <v>112.67</v>
      </c>
      <c r="CLX19">
        <v>99.57</v>
      </c>
      <c r="CLY19">
        <v>48.715299999999999</v>
      </c>
      <c r="CLZ19">
        <v>31.85</v>
      </c>
      <c r="CMA19">
        <v>51.66</v>
      </c>
      <c r="CMC19">
        <v>104.66</v>
      </c>
      <c r="CMG19">
        <v>113.37</v>
      </c>
      <c r="CMH19">
        <v>24.5261</v>
      </c>
      <c r="CMI19">
        <v>24.18</v>
      </c>
      <c r="CMK19">
        <v>13.55</v>
      </c>
      <c r="CMM19">
        <v>31.3416</v>
      </c>
      <c r="CMN19">
        <v>77</v>
      </c>
      <c r="CMO19">
        <v>82.09</v>
      </c>
      <c r="CMP19">
        <v>38.942399999999999</v>
      </c>
      <c r="CMR19">
        <v>68.36</v>
      </c>
      <c r="CMT19">
        <v>16.11</v>
      </c>
      <c r="CMU19">
        <v>57.41</v>
      </c>
      <c r="CMW19">
        <v>22.466799999999999</v>
      </c>
      <c r="CMX19">
        <v>20.95</v>
      </c>
      <c r="CMZ19">
        <v>26.33</v>
      </c>
      <c r="CNA19">
        <v>30.64</v>
      </c>
      <c r="CNB19">
        <v>30.392800000000001</v>
      </c>
      <c r="CNE19">
        <v>23.44</v>
      </c>
      <c r="CNF19">
        <v>28.87</v>
      </c>
      <c r="CNG19">
        <v>38.520000000000003</v>
      </c>
      <c r="CNH19">
        <v>29.49</v>
      </c>
      <c r="CNI19">
        <v>26.1</v>
      </c>
      <c r="CNJ19">
        <v>41.7502</v>
      </c>
      <c r="CNL19">
        <v>30.189499999999999</v>
      </c>
      <c r="CNO19">
        <v>36.58</v>
      </c>
      <c r="CNQ19">
        <v>24.43</v>
      </c>
      <c r="CNR19">
        <v>24.18</v>
      </c>
      <c r="CNU19">
        <v>136.4</v>
      </c>
      <c r="CNV19">
        <v>23.68</v>
      </c>
      <c r="CNW19">
        <v>18.3</v>
      </c>
      <c r="CNY19">
        <v>22.06</v>
      </c>
      <c r="CNZ19">
        <v>20.848700000000001</v>
      </c>
      <c r="COA19">
        <v>47.8</v>
      </c>
      <c r="COB19">
        <v>50.3</v>
      </c>
      <c r="COF19">
        <v>95.65</v>
      </c>
      <c r="COG19">
        <v>23.69</v>
      </c>
      <c r="COI19">
        <v>113.96</v>
      </c>
      <c r="COJ19">
        <v>111.67</v>
      </c>
      <c r="COK19">
        <v>19.1586</v>
      </c>
      <c r="COL19">
        <v>56.940199999999997</v>
      </c>
      <c r="COM19">
        <v>29.08</v>
      </c>
      <c r="CON19">
        <v>30.954599999999999</v>
      </c>
      <c r="COO19">
        <v>128.94999999999999</v>
      </c>
      <c r="COR19">
        <v>117.94</v>
      </c>
      <c r="COS19">
        <v>68.87</v>
      </c>
      <c r="COT19">
        <v>58.8</v>
      </c>
      <c r="COU19">
        <v>17.739999999999998</v>
      </c>
      <c r="COV19">
        <v>21.19</v>
      </c>
      <c r="COW19">
        <v>80.430000000000007</v>
      </c>
      <c r="COY19">
        <v>17.567499999999999</v>
      </c>
      <c r="COZ19">
        <v>66.040000000000006</v>
      </c>
      <c r="CPA19">
        <v>41.55</v>
      </c>
      <c r="CPC19">
        <v>47.33</v>
      </c>
      <c r="CPF19">
        <v>33.481000000000002</v>
      </c>
      <c r="CPG19">
        <v>24.18</v>
      </c>
      <c r="CPH19">
        <v>22.78</v>
      </c>
      <c r="CPI19">
        <v>55.456699999999998</v>
      </c>
      <c r="CPL19">
        <v>29.57</v>
      </c>
      <c r="CPN19">
        <v>35.939900000000002</v>
      </c>
      <c r="CPO19">
        <v>27.53</v>
      </c>
      <c r="CPP19">
        <v>68.650000000000006</v>
      </c>
      <c r="CPR19">
        <v>29.44</v>
      </c>
      <c r="CPS19">
        <v>33.590000000000003</v>
      </c>
      <c r="CPT19">
        <v>34.280900000000003</v>
      </c>
      <c r="CPU19">
        <v>22.77</v>
      </c>
      <c r="CPV19">
        <v>22.62</v>
      </c>
      <c r="CPW19">
        <v>49.936999999999998</v>
      </c>
      <c r="CPX19">
        <v>47.8</v>
      </c>
      <c r="CPY19">
        <v>9.07</v>
      </c>
      <c r="CPZ19">
        <v>15.04</v>
      </c>
      <c r="CQG19">
        <v>21.388000000000002</v>
      </c>
      <c r="CQH19">
        <v>38.659999999999997</v>
      </c>
      <c r="CQJ19">
        <v>29.35</v>
      </c>
      <c r="CQK19">
        <v>15.62</v>
      </c>
      <c r="CQM19">
        <v>9.69</v>
      </c>
      <c r="CQW19">
        <v>16.440000000000001</v>
      </c>
      <c r="CQX19">
        <v>18.3902</v>
      </c>
      <c r="CQY19">
        <v>18.1799</v>
      </c>
      <c r="CQZ19">
        <v>33.26</v>
      </c>
      <c r="CRA19">
        <v>31.26</v>
      </c>
      <c r="CRB19">
        <v>17.78</v>
      </c>
      <c r="CRC19">
        <v>9.6136999999999997</v>
      </c>
      <c r="CRD19">
        <v>51.259900000000002</v>
      </c>
      <c r="CRE19">
        <v>68.316299999999998</v>
      </c>
      <c r="CRF19">
        <v>72.206199999999995</v>
      </c>
      <c r="CRG19">
        <v>86.780299999999997</v>
      </c>
      <c r="CRI19">
        <v>16.32</v>
      </c>
      <c r="CRJ19">
        <v>16.205500000000001</v>
      </c>
      <c r="CRK19">
        <v>33.6</v>
      </c>
      <c r="CRM19">
        <v>31.419899999999998</v>
      </c>
      <c r="CRN19">
        <v>21.82</v>
      </c>
      <c r="CRP19">
        <v>91.92</v>
      </c>
      <c r="CRR19">
        <v>35.93</v>
      </c>
      <c r="CRS19">
        <v>67.53</v>
      </c>
      <c r="CRT19">
        <v>39.619999999999997</v>
      </c>
      <c r="CRV19">
        <v>39.24</v>
      </c>
      <c r="CRW19">
        <v>10.41</v>
      </c>
      <c r="CRX19">
        <v>21.614999999999998</v>
      </c>
      <c r="CRZ19">
        <v>64.100999999999999</v>
      </c>
      <c r="CSE19">
        <v>16.25</v>
      </c>
      <c r="CSF19">
        <v>40.26</v>
      </c>
      <c r="CSG19">
        <v>119.89</v>
      </c>
      <c r="CSI19">
        <v>28.11</v>
      </c>
      <c r="CSJ19">
        <v>23.92</v>
      </c>
      <c r="CSK19">
        <v>9.5299999999999994</v>
      </c>
      <c r="CSM19">
        <v>18.820599999999999</v>
      </c>
      <c r="CSO19">
        <v>47.786700000000003</v>
      </c>
      <c r="CSP19">
        <v>59.284999999999997</v>
      </c>
      <c r="CSQ19">
        <v>42.760199999999998</v>
      </c>
      <c r="CSR19">
        <v>13.44</v>
      </c>
      <c r="CSS19">
        <v>59.38</v>
      </c>
      <c r="CST19">
        <v>18.510000000000002</v>
      </c>
      <c r="CSU19">
        <v>89.56</v>
      </c>
      <c r="CSV19">
        <v>94.63</v>
      </c>
      <c r="CSW19">
        <v>17.147600000000001</v>
      </c>
      <c r="CSX19">
        <v>45.22</v>
      </c>
      <c r="CSY19">
        <v>48.456699999999998</v>
      </c>
      <c r="CSZ19">
        <v>26.27</v>
      </c>
      <c r="CTA19">
        <v>27.75</v>
      </c>
      <c r="CTB19">
        <v>25.09</v>
      </c>
      <c r="CTC19">
        <v>25.442</v>
      </c>
      <c r="CTD19">
        <v>31.22</v>
      </c>
      <c r="CTE19">
        <v>9.8800000000000008</v>
      </c>
      <c r="CTF19">
        <v>28.694800000000001</v>
      </c>
      <c r="CTH19">
        <v>25.98</v>
      </c>
      <c r="CTI19">
        <v>52.68</v>
      </c>
      <c r="CTJ19">
        <v>14.51</v>
      </c>
      <c r="CTK19">
        <v>29.85</v>
      </c>
      <c r="CTL19">
        <v>46.71</v>
      </c>
      <c r="CTM19">
        <v>52.793700000000001</v>
      </c>
      <c r="CTN19">
        <v>20.559000000000001</v>
      </c>
      <c r="CTP19">
        <v>31.51</v>
      </c>
      <c r="CTR19">
        <v>25.6448</v>
      </c>
      <c r="CTT19">
        <v>21.822199999999999</v>
      </c>
      <c r="CTU19">
        <v>22.473700000000001</v>
      </c>
      <c r="CTV19">
        <v>24.71</v>
      </c>
      <c r="CUA19">
        <v>11.06</v>
      </c>
      <c r="CUC19">
        <v>78.3</v>
      </c>
      <c r="CUD19">
        <v>40.159999999999997</v>
      </c>
      <c r="CUE19">
        <v>39.479999999999997</v>
      </c>
      <c r="CUF19">
        <v>71.884</v>
      </c>
      <c r="CUH19">
        <v>42.95</v>
      </c>
      <c r="CUI19">
        <v>71.680000000000007</v>
      </c>
      <c r="CUJ19">
        <v>29.72</v>
      </c>
      <c r="CUK19">
        <v>25.886299999999999</v>
      </c>
      <c r="CUL19">
        <v>135.19999999999999</v>
      </c>
      <c r="CUM19">
        <v>154.57</v>
      </c>
      <c r="CUN19">
        <v>173.14</v>
      </c>
      <c r="CUO19">
        <v>47.58</v>
      </c>
      <c r="CUP19">
        <v>135.81</v>
      </c>
      <c r="CUQ19">
        <v>83.41</v>
      </c>
      <c r="CUR19">
        <v>87.93</v>
      </c>
      <c r="CUS19">
        <v>164.99</v>
      </c>
      <c r="CUT19">
        <v>78.11</v>
      </c>
      <c r="CUU19">
        <v>129.99</v>
      </c>
      <c r="CUV19">
        <v>107.26</v>
      </c>
      <c r="CUW19">
        <v>45.08</v>
      </c>
      <c r="CUX19">
        <v>31.19</v>
      </c>
      <c r="CUY19">
        <v>29.52</v>
      </c>
      <c r="CUZ19">
        <v>22.52</v>
      </c>
      <c r="CVA19">
        <v>54.72</v>
      </c>
      <c r="CVB19">
        <v>71.25</v>
      </c>
      <c r="CVD19">
        <v>62.180100000000003</v>
      </c>
      <c r="CVE19">
        <v>59.43</v>
      </c>
      <c r="CVF19">
        <v>72.56</v>
      </c>
      <c r="CVG19">
        <v>59.83</v>
      </c>
      <c r="CVH19">
        <v>182.98</v>
      </c>
      <c r="CVI19">
        <v>158.47999999999999</v>
      </c>
      <c r="CVJ19">
        <v>27.99</v>
      </c>
      <c r="CVK19">
        <v>102.59</v>
      </c>
      <c r="CVL19">
        <v>66.2</v>
      </c>
      <c r="CVM19">
        <v>14.36</v>
      </c>
      <c r="CVN19">
        <v>64.010999999999996</v>
      </c>
      <c r="CVO19">
        <v>159.26499999999999</v>
      </c>
      <c r="CVP19">
        <v>150.19999999999999</v>
      </c>
      <c r="CVQ19">
        <v>140.24</v>
      </c>
      <c r="CVR19">
        <v>141.46549999999999</v>
      </c>
      <c r="CVT19">
        <v>22.19</v>
      </c>
      <c r="CVU19">
        <v>28.09</v>
      </c>
      <c r="CVZ19">
        <v>102.6652</v>
      </c>
      <c r="CWA19">
        <v>84.98</v>
      </c>
      <c r="CWB19">
        <v>19.52</v>
      </c>
      <c r="CWC19">
        <v>51.1</v>
      </c>
      <c r="CWD19">
        <v>3.22</v>
      </c>
      <c r="CWE19">
        <v>29.53</v>
      </c>
      <c r="CWF19">
        <v>50.005000000000003</v>
      </c>
      <c r="CWG19">
        <v>16.72</v>
      </c>
      <c r="CWH19">
        <v>77.62</v>
      </c>
      <c r="CWI19">
        <v>60.79</v>
      </c>
      <c r="CWJ19">
        <v>158.26</v>
      </c>
      <c r="CWK19">
        <v>111.57</v>
      </c>
      <c r="CWL19">
        <v>125.71</v>
      </c>
      <c r="CWM19">
        <v>146.38999999999999</v>
      </c>
      <c r="CWN19">
        <v>107.42</v>
      </c>
      <c r="CWO19">
        <v>251.15</v>
      </c>
      <c r="CWP19">
        <v>146.02000000000001</v>
      </c>
      <c r="CWQ19">
        <v>107.9</v>
      </c>
      <c r="CWR19">
        <v>133.97999999999999</v>
      </c>
      <c r="CWS19">
        <v>83.57</v>
      </c>
      <c r="CWT19">
        <v>73.47</v>
      </c>
      <c r="CWU19">
        <v>111.65</v>
      </c>
      <c r="CWV19">
        <v>166.43</v>
      </c>
      <c r="CWY19">
        <v>25.13</v>
      </c>
      <c r="CXA19">
        <v>24.89</v>
      </c>
      <c r="CXB19">
        <v>28.1</v>
      </c>
      <c r="CXC19">
        <v>27.549900000000001</v>
      </c>
      <c r="CXF19">
        <v>120.64</v>
      </c>
      <c r="CXG19">
        <v>75.319999999999993</v>
      </c>
      <c r="CXH19">
        <v>50.76</v>
      </c>
      <c r="CXI19">
        <v>125.65</v>
      </c>
      <c r="CXJ19">
        <v>141.1</v>
      </c>
      <c r="CXK19">
        <v>48.96</v>
      </c>
      <c r="CXL19">
        <v>105.82</v>
      </c>
      <c r="CXM19">
        <v>146.13999999999999</v>
      </c>
      <c r="CXN19">
        <v>130.16999999999999</v>
      </c>
      <c r="CXO19">
        <v>114.10599999999999</v>
      </c>
      <c r="CXP19">
        <v>148.94999999999999</v>
      </c>
      <c r="CXQ19">
        <v>33.97</v>
      </c>
      <c r="CXR19">
        <v>125.64</v>
      </c>
      <c r="CXS19">
        <v>45.22</v>
      </c>
      <c r="CXT19">
        <v>76.16</v>
      </c>
      <c r="CYE19">
        <v>117.06</v>
      </c>
      <c r="CYI19">
        <v>56.89</v>
      </c>
      <c r="CYJ19">
        <v>34.03</v>
      </c>
      <c r="CYK19">
        <v>18.420000000000002</v>
      </c>
      <c r="CYL19">
        <v>84.74</v>
      </c>
      <c r="CYM19">
        <v>66.17</v>
      </c>
      <c r="CYP19">
        <v>24.573</v>
      </c>
      <c r="CYQ19">
        <v>24.356400000000001</v>
      </c>
      <c r="CYR19">
        <v>22.812999999999999</v>
      </c>
      <c r="CYS19">
        <v>24.074200000000001</v>
      </c>
      <c r="CYT19">
        <v>25.9298</v>
      </c>
      <c r="CYU19">
        <v>28.346399999999999</v>
      </c>
      <c r="CYV19">
        <v>25.535</v>
      </c>
      <c r="CYW19">
        <v>23.82</v>
      </c>
      <c r="CYX19">
        <v>23.951999999999998</v>
      </c>
      <c r="CYY19">
        <v>26.866399999999999</v>
      </c>
      <c r="CYZ19">
        <v>25.663</v>
      </c>
      <c r="CZA19">
        <v>26.779900000000001</v>
      </c>
      <c r="CZC19">
        <v>69.235600000000005</v>
      </c>
      <c r="CZD19">
        <v>21.14</v>
      </c>
      <c r="CZF19">
        <v>19.721</v>
      </c>
      <c r="CZG19">
        <v>6.9498999999999995</v>
      </c>
      <c r="CZH19">
        <v>33.130000000000003</v>
      </c>
      <c r="CZI19">
        <v>32.5</v>
      </c>
      <c r="CZJ19">
        <v>49.15</v>
      </c>
      <c r="CZK19">
        <v>47.54</v>
      </c>
      <c r="CZM19">
        <v>64.5</v>
      </c>
      <c r="CZN19">
        <v>55.18</v>
      </c>
      <c r="CZQ19">
        <v>36.04</v>
      </c>
      <c r="CZS19">
        <v>29.945</v>
      </c>
      <c r="CZT19">
        <v>81.790000000000006</v>
      </c>
      <c r="CZU19">
        <v>39.128100000000003</v>
      </c>
      <c r="CZV19">
        <v>43.725299999999997</v>
      </c>
      <c r="CZX19">
        <v>32.659999999999997</v>
      </c>
      <c r="CZZ19">
        <v>7.6899999999999995</v>
      </c>
      <c r="DAA19">
        <v>39.229999999999997</v>
      </c>
      <c r="DAB19">
        <v>30.85</v>
      </c>
      <c r="DAC19">
        <v>31.1</v>
      </c>
      <c r="DAE19">
        <v>32.56</v>
      </c>
      <c r="DAF19">
        <v>89.26</v>
      </c>
      <c r="DAG19">
        <v>92.44</v>
      </c>
      <c r="DAH19">
        <v>26.84</v>
      </c>
      <c r="DAI19">
        <v>15.009399999999999</v>
      </c>
      <c r="DAJ19">
        <v>9.7344000000000008</v>
      </c>
      <c r="DAK19">
        <v>18.28</v>
      </c>
      <c r="DAL19">
        <v>14.38</v>
      </c>
      <c r="DAN19">
        <v>17.670000000000002</v>
      </c>
      <c r="DAO19">
        <v>39.520000000000003</v>
      </c>
      <c r="DAP19">
        <v>76.06</v>
      </c>
      <c r="DAR19">
        <v>67.88</v>
      </c>
      <c r="DAS19">
        <v>15.65</v>
      </c>
      <c r="DAT19">
        <v>23.282499999999999</v>
      </c>
      <c r="DAU19">
        <v>93.573599999999999</v>
      </c>
      <c r="DAV19">
        <v>6.04</v>
      </c>
      <c r="DAW19">
        <v>15.7202</v>
      </c>
      <c r="DAX19">
        <v>17.528500000000001</v>
      </c>
      <c r="DAY19">
        <v>59.54</v>
      </c>
      <c r="DBA19">
        <v>77.849999999999994</v>
      </c>
      <c r="DBB19">
        <v>28.16</v>
      </c>
      <c r="DBD19">
        <v>194.13</v>
      </c>
      <c r="DBE19">
        <v>75.459999999999994</v>
      </c>
      <c r="DBF19">
        <v>69.88</v>
      </c>
      <c r="DBG19">
        <v>49.84</v>
      </c>
      <c r="DBH19">
        <v>31.16</v>
      </c>
      <c r="DBI19">
        <v>49.87</v>
      </c>
      <c r="DBJ19">
        <v>83.39</v>
      </c>
      <c r="DBL19">
        <v>105.74</v>
      </c>
      <c r="DBM19">
        <v>16.07</v>
      </c>
      <c r="DBN19">
        <v>37.22</v>
      </c>
      <c r="DBO19">
        <v>46.074599999999997</v>
      </c>
      <c r="DBP19">
        <v>25.01</v>
      </c>
      <c r="DBQ19">
        <v>30.08</v>
      </c>
      <c r="DBS19">
        <v>42.84</v>
      </c>
      <c r="DBT19">
        <v>42.01</v>
      </c>
      <c r="DBU19">
        <v>85.595100000000002</v>
      </c>
      <c r="DBV19">
        <v>34.341900000000003</v>
      </c>
      <c r="DBX19">
        <v>46.28</v>
      </c>
      <c r="DBY19">
        <v>14.03</v>
      </c>
      <c r="DBZ19">
        <v>73.95</v>
      </c>
      <c r="DCA19">
        <v>24.799900000000001</v>
      </c>
      <c r="DCB19">
        <v>28.586200000000002</v>
      </c>
      <c r="DCC19">
        <v>47.53</v>
      </c>
      <c r="DCD19">
        <v>31.36</v>
      </c>
      <c r="DCE19">
        <v>80.289299999999997</v>
      </c>
      <c r="DCF19">
        <v>37</v>
      </c>
      <c r="DCG19">
        <v>74.599999999999994</v>
      </c>
      <c r="DCH19">
        <v>70.87</v>
      </c>
      <c r="DCI19">
        <v>64.319999999999993</v>
      </c>
      <c r="DCJ19">
        <v>15.85</v>
      </c>
      <c r="DCK19">
        <v>28.228400000000001</v>
      </c>
      <c r="DCM19">
        <v>19.2</v>
      </c>
      <c r="DCN19">
        <v>84.1</v>
      </c>
      <c r="DCP19">
        <v>47.03</v>
      </c>
      <c r="DCQ19">
        <v>37.19</v>
      </c>
      <c r="DCR19">
        <v>58.89</v>
      </c>
      <c r="DCS19">
        <v>72.390299999999996</v>
      </c>
      <c r="DCT19">
        <v>17.832000000000001</v>
      </c>
      <c r="DCV19">
        <v>33.79</v>
      </c>
      <c r="DCW19">
        <v>11.83</v>
      </c>
      <c r="DCX19">
        <v>40.380000000000003</v>
      </c>
      <c r="DCY19">
        <v>27.677900000000001</v>
      </c>
      <c r="DCZ19">
        <v>12.82</v>
      </c>
      <c r="DDA19">
        <v>22.25</v>
      </c>
      <c r="DDC19">
        <v>18.239999999999998</v>
      </c>
      <c r="DDD19">
        <v>18.48</v>
      </c>
      <c r="DDE19">
        <v>19.742000000000001</v>
      </c>
      <c r="DDG19">
        <v>75.69</v>
      </c>
      <c r="DDI19">
        <v>15.298400000000001</v>
      </c>
      <c r="DDK19">
        <v>109.5</v>
      </c>
      <c r="DDL19">
        <v>33.11</v>
      </c>
    </row>
    <row r="20" spans="2:2048 2050:2820">
      <c r="B20" s="41">
        <v>43236</v>
      </c>
      <c r="C20">
        <v>272.24</v>
      </c>
      <c r="D20">
        <v>59.54</v>
      </c>
      <c r="G20">
        <v>77.37</v>
      </c>
      <c r="K20">
        <v>79.475300000000004</v>
      </c>
      <c r="L20">
        <v>31.39</v>
      </c>
      <c r="M20">
        <v>15.885</v>
      </c>
      <c r="N20">
        <v>31.38</v>
      </c>
      <c r="O20">
        <v>73.489999999999995</v>
      </c>
      <c r="P20">
        <v>83.6</v>
      </c>
      <c r="Q20">
        <v>50.52</v>
      </c>
      <c r="S20">
        <v>35.26</v>
      </c>
      <c r="T20">
        <v>23.5534</v>
      </c>
      <c r="U20">
        <v>44.99</v>
      </c>
      <c r="V20">
        <v>22.915700000000001</v>
      </c>
      <c r="W20">
        <v>33.4</v>
      </c>
      <c r="Y20">
        <v>25.76</v>
      </c>
      <c r="Z20">
        <v>17.375</v>
      </c>
      <c r="AC20">
        <v>9.7899999999999991</v>
      </c>
      <c r="AD20">
        <v>105.17</v>
      </c>
      <c r="AF20">
        <v>18.38</v>
      </c>
      <c r="AG20">
        <v>18.850000000000001</v>
      </c>
      <c r="AI20">
        <v>48.23</v>
      </c>
      <c r="AK20">
        <v>44.17</v>
      </c>
      <c r="AM20">
        <v>30.84</v>
      </c>
      <c r="AO20">
        <v>27.02</v>
      </c>
      <c r="AQ20">
        <v>110.52</v>
      </c>
      <c r="AS20">
        <v>48.12</v>
      </c>
      <c r="AU20">
        <v>67.84</v>
      </c>
      <c r="AV20">
        <v>26.26</v>
      </c>
      <c r="AX20">
        <v>44.53</v>
      </c>
      <c r="AY20">
        <v>46.74</v>
      </c>
      <c r="AZ20">
        <v>25.85</v>
      </c>
      <c r="BB20">
        <v>37.909999999999997</v>
      </c>
      <c r="BC20">
        <v>14.78</v>
      </c>
      <c r="BE20">
        <v>27.03</v>
      </c>
      <c r="BF20">
        <v>17.75</v>
      </c>
      <c r="BG20">
        <v>10.33</v>
      </c>
      <c r="BH20">
        <v>9.61</v>
      </c>
      <c r="BJ20">
        <v>17.04</v>
      </c>
      <c r="BK20">
        <v>16.38</v>
      </c>
      <c r="BL20">
        <v>7.62</v>
      </c>
      <c r="BM20">
        <v>9.6964000000000006</v>
      </c>
      <c r="BN20">
        <v>29.13</v>
      </c>
      <c r="BO20">
        <v>54.23</v>
      </c>
      <c r="BP20">
        <v>34.01</v>
      </c>
      <c r="BQ20">
        <v>37.619999999999997</v>
      </c>
      <c r="BR20">
        <v>44.79</v>
      </c>
      <c r="BS20">
        <v>100.23009999999999</v>
      </c>
      <c r="BT20">
        <v>31.64</v>
      </c>
      <c r="BU20">
        <v>28.23</v>
      </c>
      <c r="BV20">
        <v>43.069499999999998</v>
      </c>
      <c r="BW20">
        <v>34.459600000000002</v>
      </c>
      <c r="BX20">
        <v>53.23</v>
      </c>
      <c r="BZ20">
        <v>17.317299999999999</v>
      </c>
      <c r="CA20">
        <v>27.935500000000001</v>
      </c>
      <c r="CB20">
        <v>30.78</v>
      </c>
      <c r="CC20">
        <v>34.42</v>
      </c>
      <c r="CD20">
        <v>21.26</v>
      </c>
      <c r="CF20">
        <v>20.48</v>
      </c>
      <c r="CK20">
        <v>56.97</v>
      </c>
      <c r="CS20">
        <v>70.52</v>
      </c>
      <c r="CU20">
        <v>37.082299999999996</v>
      </c>
      <c r="DB20">
        <v>29.44</v>
      </c>
      <c r="DG20">
        <v>129.26</v>
      </c>
      <c r="DK20">
        <v>33.601399999999998</v>
      </c>
      <c r="DL20">
        <v>118.28</v>
      </c>
      <c r="DN20">
        <v>43.62</v>
      </c>
      <c r="DO20">
        <v>18.586500000000001</v>
      </c>
      <c r="DQ20">
        <v>27.009899999999998</v>
      </c>
      <c r="DS20">
        <v>25.15</v>
      </c>
      <c r="DT20">
        <v>31.009799999999998</v>
      </c>
      <c r="DU20">
        <v>15.19</v>
      </c>
      <c r="DV20">
        <v>20.129200000000001</v>
      </c>
      <c r="DW20">
        <v>19.920000000000002</v>
      </c>
      <c r="DX20">
        <v>9.5</v>
      </c>
      <c r="EA20">
        <v>28.74</v>
      </c>
      <c r="EB20">
        <v>33.570099999999996</v>
      </c>
      <c r="ED20">
        <v>18.090499999999999</v>
      </c>
      <c r="EE20">
        <v>43.14</v>
      </c>
      <c r="EG20">
        <v>55.09</v>
      </c>
      <c r="EH20">
        <v>29.89</v>
      </c>
      <c r="EI20">
        <v>27.78</v>
      </c>
      <c r="EK20">
        <v>91.51</v>
      </c>
      <c r="EL20">
        <v>20.43</v>
      </c>
      <c r="EN20">
        <v>79.959999999999994</v>
      </c>
      <c r="EO20">
        <v>16.559999999999999</v>
      </c>
      <c r="EP20">
        <v>49.31</v>
      </c>
      <c r="EQ20">
        <v>45.97</v>
      </c>
      <c r="ER20">
        <v>23.09</v>
      </c>
      <c r="ES20">
        <v>28.83</v>
      </c>
      <c r="ET20">
        <v>24.5687</v>
      </c>
      <c r="EV20">
        <v>33.44</v>
      </c>
      <c r="EW20">
        <v>86.93</v>
      </c>
      <c r="EX20">
        <v>34.433399999999999</v>
      </c>
      <c r="EY20">
        <v>48.436999999999998</v>
      </c>
      <c r="FA20">
        <v>78.400000000000006</v>
      </c>
      <c r="FB20">
        <v>24.03</v>
      </c>
      <c r="FD20">
        <v>54.36</v>
      </c>
      <c r="FE20">
        <v>22.08</v>
      </c>
      <c r="FG20">
        <v>27.52</v>
      </c>
      <c r="FH20">
        <v>7.6050000000000004</v>
      </c>
      <c r="FI20">
        <v>102.11</v>
      </c>
      <c r="FJ20">
        <v>17</v>
      </c>
      <c r="FK20">
        <v>18.873000000000001</v>
      </c>
      <c r="FL20">
        <v>23.49</v>
      </c>
      <c r="FN20">
        <v>17.346800000000002</v>
      </c>
      <c r="FO20">
        <v>11.4</v>
      </c>
      <c r="FP20">
        <v>20.88</v>
      </c>
      <c r="FV20">
        <v>36.78</v>
      </c>
      <c r="GD20">
        <v>22.619299999999999</v>
      </c>
      <c r="GE20">
        <v>21.13</v>
      </c>
      <c r="GF20">
        <v>21.03</v>
      </c>
      <c r="GG20">
        <v>21.02</v>
      </c>
      <c r="GH20">
        <v>20.68</v>
      </c>
      <c r="GI20">
        <v>20.55</v>
      </c>
      <c r="GJ20">
        <v>20.07</v>
      </c>
      <c r="GK20">
        <v>19.940000000000001</v>
      </c>
      <c r="GL20">
        <v>19.63</v>
      </c>
      <c r="GM20">
        <v>18.584099999999999</v>
      </c>
      <c r="GS20">
        <v>25.72</v>
      </c>
      <c r="GT20">
        <v>25.11</v>
      </c>
      <c r="GU20">
        <v>24.15</v>
      </c>
      <c r="GV20">
        <v>24.25</v>
      </c>
      <c r="GW20">
        <v>24.61</v>
      </c>
      <c r="GX20">
        <v>24.53</v>
      </c>
      <c r="GY20">
        <v>25.99</v>
      </c>
      <c r="GZ20">
        <v>24.79</v>
      </c>
      <c r="HB20">
        <v>77.849999999999994</v>
      </c>
      <c r="HC20">
        <v>10.97</v>
      </c>
      <c r="HE20">
        <v>18.98</v>
      </c>
      <c r="HF20">
        <v>33.928199999999997</v>
      </c>
      <c r="HJ20">
        <v>35.42</v>
      </c>
      <c r="HK20">
        <v>15.1396</v>
      </c>
      <c r="HO20">
        <v>28.04</v>
      </c>
      <c r="HP20">
        <v>31.84</v>
      </c>
      <c r="HV20">
        <v>24.030999999999999</v>
      </c>
      <c r="HW20">
        <v>16.751000000000001</v>
      </c>
      <c r="HX20">
        <v>42.25</v>
      </c>
      <c r="HY20">
        <v>29.488</v>
      </c>
      <c r="IA20">
        <v>10.479800000000001</v>
      </c>
      <c r="IB20">
        <v>28</v>
      </c>
      <c r="IC20">
        <v>7.55</v>
      </c>
      <c r="ID20">
        <v>119.99760000000001</v>
      </c>
      <c r="IF20">
        <v>41.14</v>
      </c>
      <c r="IG20">
        <v>33.669899999999998</v>
      </c>
      <c r="IH20">
        <v>30.8</v>
      </c>
      <c r="II20">
        <v>23.8248</v>
      </c>
      <c r="IJ20">
        <v>24.9</v>
      </c>
      <c r="IN20">
        <v>45.726399999999998</v>
      </c>
      <c r="IO20">
        <v>44.534999999999997</v>
      </c>
      <c r="IS20">
        <v>15.81</v>
      </c>
      <c r="IT20">
        <v>20.5199</v>
      </c>
      <c r="IU20">
        <v>48.7</v>
      </c>
      <c r="IV20">
        <v>19.1007</v>
      </c>
      <c r="IW20">
        <v>28.9</v>
      </c>
      <c r="IX20">
        <v>49.563600000000001</v>
      </c>
      <c r="IZ20">
        <v>49.59</v>
      </c>
      <c r="JC20">
        <v>33.956200000000003</v>
      </c>
      <c r="JD20">
        <v>30.75</v>
      </c>
      <c r="JE20">
        <v>28.7</v>
      </c>
      <c r="JF20">
        <v>24.68</v>
      </c>
      <c r="JG20">
        <v>13.1835</v>
      </c>
      <c r="JH20">
        <v>15.045</v>
      </c>
      <c r="JI20">
        <v>21.664999999999999</v>
      </c>
      <c r="JJ20">
        <v>18.97</v>
      </c>
      <c r="JK20">
        <v>18.91</v>
      </c>
      <c r="JO20">
        <v>36.884999999999998</v>
      </c>
      <c r="JQ20">
        <v>26.33</v>
      </c>
      <c r="JR20">
        <v>35.397799999999997</v>
      </c>
      <c r="JS20">
        <v>40.92</v>
      </c>
      <c r="JT20">
        <v>105.74</v>
      </c>
      <c r="JW20">
        <v>35.44</v>
      </c>
      <c r="JX20">
        <v>25.363299999999999</v>
      </c>
      <c r="JZ20">
        <v>13.69</v>
      </c>
      <c r="KA20">
        <v>105.85</v>
      </c>
      <c r="KB20">
        <v>57.64</v>
      </c>
      <c r="KD20">
        <v>26.111000000000001</v>
      </c>
      <c r="KF20">
        <v>49.55</v>
      </c>
      <c r="KG20">
        <v>38.177999999999997</v>
      </c>
      <c r="KH20">
        <v>58.08</v>
      </c>
      <c r="KK20">
        <v>39.04</v>
      </c>
      <c r="KL20">
        <v>28.34</v>
      </c>
      <c r="KM20">
        <v>17.215</v>
      </c>
      <c r="KN20">
        <v>32.299999999999997</v>
      </c>
      <c r="KO20">
        <v>27.27</v>
      </c>
      <c r="KQ20">
        <v>23.5838</v>
      </c>
      <c r="KR20">
        <v>33.450000000000003</v>
      </c>
      <c r="KS20">
        <v>35.091000000000001</v>
      </c>
      <c r="KT20">
        <v>45.72</v>
      </c>
      <c r="KU20">
        <v>32.01</v>
      </c>
      <c r="KV20">
        <v>101.06</v>
      </c>
      <c r="KX20">
        <v>25.4</v>
      </c>
      <c r="KY20">
        <v>26.85</v>
      </c>
      <c r="KZ20">
        <v>30.6</v>
      </c>
      <c r="LA20">
        <v>39.92</v>
      </c>
      <c r="LB20">
        <v>27.38</v>
      </c>
      <c r="LC20">
        <v>18.110099999999999</v>
      </c>
      <c r="LD20">
        <v>99.76</v>
      </c>
      <c r="LI20">
        <v>29.788900000000002</v>
      </c>
      <c r="LJ20">
        <v>19.53</v>
      </c>
      <c r="LK20">
        <v>27.63</v>
      </c>
      <c r="LL20">
        <v>60.15</v>
      </c>
      <c r="LM20">
        <v>32.808999999999997</v>
      </c>
      <c r="LP20">
        <v>119.19</v>
      </c>
      <c r="LR20">
        <v>76.055999999999997</v>
      </c>
      <c r="LS20">
        <v>106.63</v>
      </c>
      <c r="LU20">
        <v>49.04</v>
      </c>
      <c r="LV20">
        <v>33.741</v>
      </c>
      <c r="LX20">
        <v>47</v>
      </c>
      <c r="LY20">
        <v>44.406100000000002</v>
      </c>
      <c r="MB20">
        <v>54.344999999999999</v>
      </c>
      <c r="MC20">
        <v>46.104999999999997</v>
      </c>
      <c r="MD20">
        <v>103.5</v>
      </c>
      <c r="MG20">
        <v>68.02</v>
      </c>
      <c r="MJ20">
        <v>28.06</v>
      </c>
      <c r="ML20">
        <v>35.020099999999999</v>
      </c>
      <c r="MN20">
        <v>24.6</v>
      </c>
      <c r="MO20">
        <v>33.56</v>
      </c>
      <c r="MP20">
        <v>44.7</v>
      </c>
      <c r="MQ20">
        <v>33.89</v>
      </c>
      <c r="MT20">
        <v>22.04</v>
      </c>
      <c r="MU20">
        <v>24.453299999999999</v>
      </c>
      <c r="MV20">
        <v>53.11</v>
      </c>
      <c r="MW20">
        <v>53.49</v>
      </c>
      <c r="MX20">
        <v>39.51</v>
      </c>
      <c r="MY20">
        <v>30.954799999999999</v>
      </c>
      <c r="NA20">
        <v>89.57</v>
      </c>
      <c r="NB20">
        <v>27.16</v>
      </c>
      <c r="NC20">
        <v>65.584999999999994</v>
      </c>
      <c r="NE20">
        <v>2.81</v>
      </c>
      <c r="NF20">
        <v>31.019600000000001</v>
      </c>
      <c r="NG20">
        <v>18.77</v>
      </c>
      <c r="NH20">
        <v>30.02</v>
      </c>
      <c r="NJ20">
        <v>28.377700000000001</v>
      </c>
      <c r="NK20">
        <v>18.760000000000002</v>
      </c>
      <c r="NL20">
        <v>13.5771</v>
      </c>
      <c r="NM20">
        <v>18.12</v>
      </c>
      <c r="NN20">
        <v>17.11</v>
      </c>
      <c r="NO20">
        <v>32.69</v>
      </c>
      <c r="NP20">
        <v>24.52</v>
      </c>
      <c r="NQ20">
        <v>30.9</v>
      </c>
      <c r="NR20">
        <v>29.48</v>
      </c>
      <c r="NS20">
        <v>31.82</v>
      </c>
      <c r="NT20">
        <v>28.67</v>
      </c>
      <c r="NX20">
        <v>44.33</v>
      </c>
      <c r="NY20">
        <v>31.291</v>
      </c>
      <c r="NZ20">
        <v>18.309999999999999</v>
      </c>
      <c r="OA20">
        <v>12.56</v>
      </c>
      <c r="OB20">
        <v>37.75</v>
      </c>
      <c r="OE20">
        <v>24.9</v>
      </c>
      <c r="OJ20">
        <v>22.4</v>
      </c>
      <c r="OK20">
        <v>24.224799999999998</v>
      </c>
      <c r="OL20">
        <v>16.7</v>
      </c>
      <c r="ON20">
        <v>30.11</v>
      </c>
      <c r="OO20">
        <v>32.064999999999998</v>
      </c>
      <c r="OP20">
        <v>21.33</v>
      </c>
      <c r="OR20">
        <v>29.65</v>
      </c>
      <c r="OS20">
        <v>33.53</v>
      </c>
      <c r="OT20">
        <v>43.51</v>
      </c>
      <c r="OU20">
        <v>48.332500000000003</v>
      </c>
      <c r="OW20">
        <v>30.883400000000002</v>
      </c>
      <c r="OZ20">
        <v>30.18</v>
      </c>
      <c r="PA20">
        <v>46.21</v>
      </c>
      <c r="PB20">
        <v>29.15</v>
      </c>
      <c r="PD20">
        <v>46.64</v>
      </c>
      <c r="PE20">
        <v>28.076000000000001</v>
      </c>
      <c r="PG20">
        <v>28.84</v>
      </c>
      <c r="PH20">
        <v>35.32</v>
      </c>
      <c r="PI20">
        <v>32.18</v>
      </c>
      <c r="PJ20">
        <v>47.25</v>
      </c>
      <c r="PK20">
        <v>29.68</v>
      </c>
      <c r="PL20">
        <v>29.74</v>
      </c>
      <c r="PM20">
        <v>71.12</v>
      </c>
      <c r="PN20">
        <v>47.6</v>
      </c>
      <c r="PO20">
        <v>82.45</v>
      </c>
      <c r="PP20">
        <v>27.14</v>
      </c>
      <c r="PQ20">
        <v>24.44</v>
      </c>
      <c r="PR20">
        <v>62.17</v>
      </c>
      <c r="PS20">
        <v>36.81</v>
      </c>
      <c r="PT20">
        <v>25.82</v>
      </c>
      <c r="PV20">
        <v>40.770000000000003</v>
      </c>
      <c r="PW20">
        <v>45.01</v>
      </c>
      <c r="PX20">
        <v>24.17</v>
      </c>
      <c r="PY20">
        <v>26.55</v>
      </c>
      <c r="PZ20">
        <v>34.630000000000003</v>
      </c>
      <c r="QA20">
        <v>35.92</v>
      </c>
      <c r="QB20">
        <v>41.27</v>
      </c>
      <c r="QC20">
        <v>52.47</v>
      </c>
      <c r="QD20">
        <v>85.72</v>
      </c>
      <c r="QE20">
        <v>13.87</v>
      </c>
      <c r="QF20">
        <v>25.58</v>
      </c>
      <c r="QG20">
        <v>69.150000000000006</v>
      </c>
      <c r="QH20">
        <v>32.369999999999997</v>
      </c>
      <c r="QJ20">
        <v>247.97</v>
      </c>
      <c r="QK20">
        <v>45.19</v>
      </c>
      <c r="QL20">
        <v>69.974800000000002</v>
      </c>
      <c r="QM20">
        <v>30.9099</v>
      </c>
      <c r="QN20">
        <v>24.35</v>
      </c>
      <c r="QO20">
        <v>23.526399999999999</v>
      </c>
      <c r="QP20">
        <v>36.39</v>
      </c>
      <c r="QR20">
        <v>28.63</v>
      </c>
      <c r="QT20">
        <v>26.8</v>
      </c>
      <c r="QU20">
        <v>16.529</v>
      </c>
      <c r="QV20">
        <v>33.997900000000001</v>
      </c>
      <c r="QW20">
        <v>25.2</v>
      </c>
      <c r="QY20">
        <v>75.08</v>
      </c>
      <c r="QZ20">
        <v>22.24</v>
      </c>
      <c r="RA20">
        <v>90.41</v>
      </c>
      <c r="RB20">
        <v>77.47</v>
      </c>
      <c r="RD20">
        <v>58.9193</v>
      </c>
      <c r="RE20">
        <v>46.57</v>
      </c>
      <c r="RF20">
        <v>22.631799999999998</v>
      </c>
      <c r="RG20">
        <v>58.92</v>
      </c>
      <c r="RI20">
        <v>51.06</v>
      </c>
      <c r="RJ20">
        <v>35.020000000000003</v>
      </c>
      <c r="RK20">
        <v>44.4</v>
      </c>
      <c r="RN20">
        <v>11.43</v>
      </c>
      <c r="RP20">
        <v>88.18</v>
      </c>
      <c r="RT20">
        <v>6.72</v>
      </c>
      <c r="RU20">
        <v>17.41</v>
      </c>
      <c r="RV20">
        <v>52</v>
      </c>
      <c r="RW20">
        <v>12.45</v>
      </c>
      <c r="RY20">
        <v>32.299999999999997</v>
      </c>
      <c r="RZ20">
        <v>100.87</v>
      </c>
      <c r="SA20">
        <v>25.13</v>
      </c>
      <c r="SC20">
        <v>24.33</v>
      </c>
      <c r="SE20">
        <v>91.130200000000002</v>
      </c>
      <c r="SF20">
        <v>44.52</v>
      </c>
      <c r="SG20">
        <v>86.7</v>
      </c>
      <c r="SH20">
        <v>58.8</v>
      </c>
      <c r="SI20">
        <v>56.03</v>
      </c>
      <c r="SJ20">
        <v>40.020000000000003</v>
      </c>
      <c r="SK20">
        <v>73.11</v>
      </c>
      <c r="SL20">
        <v>24.9</v>
      </c>
      <c r="SM20">
        <v>30.08</v>
      </c>
      <c r="SN20">
        <v>27.78</v>
      </c>
      <c r="SO20">
        <v>24.31</v>
      </c>
      <c r="SP20">
        <v>33.24</v>
      </c>
      <c r="SQ20">
        <v>24.37</v>
      </c>
      <c r="SR20">
        <v>33.69</v>
      </c>
      <c r="ST20">
        <v>18.688600000000001</v>
      </c>
      <c r="SU20">
        <v>34.49</v>
      </c>
      <c r="SV20">
        <v>97.31</v>
      </c>
      <c r="SW20">
        <v>46.84</v>
      </c>
      <c r="SX20">
        <v>41.72</v>
      </c>
      <c r="SY20">
        <v>69.55</v>
      </c>
      <c r="SZ20">
        <v>25.633299999999998</v>
      </c>
      <c r="TA20">
        <v>110.5801</v>
      </c>
      <c r="TB20">
        <v>52.28</v>
      </c>
      <c r="TC20">
        <v>12.000999999999999</v>
      </c>
      <c r="TD20">
        <v>24.16</v>
      </c>
      <c r="TE20">
        <v>24.92</v>
      </c>
      <c r="TF20">
        <v>27.09</v>
      </c>
      <c r="TG20">
        <v>32.409999999999997</v>
      </c>
      <c r="TH20">
        <v>56.21</v>
      </c>
      <c r="TI20">
        <v>7.24</v>
      </c>
      <c r="TJ20">
        <v>16</v>
      </c>
      <c r="TK20">
        <v>29.6812</v>
      </c>
      <c r="TL20">
        <v>39.94</v>
      </c>
      <c r="TM20">
        <v>33.200000000000003</v>
      </c>
      <c r="TN20">
        <v>32.820999999999998</v>
      </c>
      <c r="TO20">
        <v>58.11</v>
      </c>
      <c r="TP20">
        <v>26.9101</v>
      </c>
      <c r="TQ20">
        <v>25.99</v>
      </c>
      <c r="TR20">
        <v>37.83</v>
      </c>
      <c r="TS20">
        <v>14.48</v>
      </c>
      <c r="TT20">
        <v>46.608400000000003</v>
      </c>
      <c r="TX20">
        <v>23.44</v>
      </c>
      <c r="TY20">
        <v>26.19</v>
      </c>
      <c r="TZ20">
        <v>25.98</v>
      </c>
      <c r="UA20">
        <v>33.130000000000003</v>
      </c>
      <c r="UB20">
        <v>2.9</v>
      </c>
      <c r="UC20">
        <v>82.980199999999996</v>
      </c>
      <c r="UD20">
        <v>5.55</v>
      </c>
      <c r="UG20">
        <v>28.3</v>
      </c>
      <c r="UH20">
        <v>52.34</v>
      </c>
      <c r="UI20">
        <v>55.46</v>
      </c>
      <c r="UJ20">
        <v>25.62</v>
      </c>
      <c r="UK20">
        <v>31.58</v>
      </c>
      <c r="UL20">
        <v>117.1</v>
      </c>
      <c r="UM20">
        <v>68.040000000000006</v>
      </c>
      <c r="UN20">
        <v>34.130000000000003</v>
      </c>
      <c r="UO20">
        <v>23.53</v>
      </c>
      <c r="UP20">
        <v>31.76</v>
      </c>
      <c r="UQ20">
        <v>108.55</v>
      </c>
      <c r="UR20">
        <v>41.06</v>
      </c>
      <c r="US20">
        <v>38.78</v>
      </c>
      <c r="UT20">
        <v>20.09</v>
      </c>
      <c r="UU20">
        <v>25.96</v>
      </c>
      <c r="UV20">
        <v>47.18</v>
      </c>
      <c r="UW20">
        <v>74.39</v>
      </c>
      <c r="VA20">
        <v>20.29</v>
      </c>
      <c r="VC20">
        <v>52.1</v>
      </c>
      <c r="VD20">
        <v>61.37</v>
      </c>
      <c r="VE20">
        <v>69.08</v>
      </c>
      <c r="VG20">
        <v>37.49</v>
      </c>
      <c r="VH20">
        <v>91.379900000000006</v>
      </c>
      <c r="VI20">
        <v>39.799999999999997</v>
      </c>
      <c r="VM20">
        <v>71.48</v>
      </c>
      <c r="VN20">
        <v>38.93</v>
      </c>
      <c r="VO20">
        <v>18.2898</v>
      </c>
      <c r="VP20">
        <v>73.95</v>
      </c>
      <c r="VQ20">
        <v>73.264799999999994</v>
      </c>
      <c r="VR20">
        <v>26.69</v>
      </c>
      <c r="VS20">
        <v>82.07</v>
      </c>
      <c r="VT20">
        <v>43.9</v>
      </c>
      <c r="VU20">
        <v>44.566699999999997</v>
      </c>
      <c r="VV20">
        <v>21.44</v>
      </c>
      <c r="VW20">
        <v>55.97</v>
      </c>
      <c r="VX20">
        <v>24.99</v>
      </c>
      <c r="VZ20">
        <v>37.5</v>
      </c>
      <c r="WB20">
        <v>24.52</v>
      </c>
      <c r="WE20">
        <v>47.86</v>
      </c>
      <c r="WF20">
        <v>51.14</v>
      </c>
      <c r="WH20">
        <v>36.49</v>
      </c>
      <c r="WL20">
        <v>20.9</v>
      </c>
      <c r="WM20">
        <v>108.46</v>
      </c>
      <c r="WP20">
        <v>26.07</v>
      </c>
      <c r="WQ20">
        <v>21.78</v>
      </c>
      <c r="WR20">
        <v>69</v>
      </c>
      <c r="WT20">
        <v>25.11</v>
      </c>
      <c r="WU20">
        <v>20.07</v>
      </c>
      <c r="WV20">
        <v>19.984999999999999</v>
      </c>
      <c r="WZ20">
        <v>58.89</v>
      </c>
      <c r="XC20">
        <v>23.120999999999999</v>
      </c>
      <c r="XF20">
        <v>50.3</v>
      </c>
      <c r="XI20">
        <v>47.17</v>
      </c>
      <c r="XK20">
        <v>31.01</v>
      </c>
      <c r="XL20">
        <v>24.660299999999999</v>
      </c>
      <c r="XM20">
        <v>18.03</v>
      </c>
      <c r="XN20">
        <v>22.67</v>
      </c>
      <c r="XP20">
        <v>38.24</v>
      </c>
      <c r="XS20">
        <v>28.46</v>
      </c>
      <c r="XT20">
        <v>75.08</v>
      </c>
      <c r="XV20">
        <v>48.59</v>
      </c>
      <c r="XX20">
        <v>21.657599999999999</v>
      </c>
      <c r="XZ20">
        <v>28.63</v>
      </c>
      <c r="YA20">
        <v>8.24</v>
      </c>
      <c r="YB20">
        <v>47.64</v>
      </c>
      <c r="YC20">
        <v>34.049999999999997</v>
      </c>
      <c r="YD20">
        <v>25.83</v>
      </c>
      <c r="YE20">
        <v>24.14</v>
      </c>
      <c r="YF20">
        <v>48.13</v>
      </c>
      <c r="YG20">
        <v>23.08</v>
      </c>
      <c r="YI20">
        <v>31.004999999999999</v>
      </c>
      <c r="YJ20">
        <v>42.74</v>
      </c>
      <c r="YK20">
        <v>29.4</v>
      </c>
      <c r="YL20">
        <v>31.54</v>
      </c>
      <c r="YN20">
        <v>69.16</v>
      </c>
      <c r="YO20">
        <v>36.446199999999997</v>
      </c>
      <c r="YP20">
        <v>50.63</v>
      </c>
      <c r="YQ20">
        <v>53.234999999999999</v>
      </c>
      <c r="YR20">
        <v>48.34</v>
      </c>
      <c r="YS20">
        <v>44.54</v>
      </c>
      <c r="YU20">
        <v>29.84</v>
      </c>
      <c r="YV20">
        <v>22.064900000000002</v>
      </c>
      <c r="YX20">
        <v>34.64</v>
      </c>
      <c r="YZ20">
        <v>41.05</v>
      </c>
      <c r="ZA20">
        <v>32.520000000000003</v>
      </c>
      <c r="ZB20">
        <v>21.23</v>
      </c>
      <c r="ZC20">
        <v>64.66</v>
      </c>
      <c r="ZD20">
        <v>68.92</v>
      </c>
      <c r="ZE20">
        <v>36.534999999999997</v>
      </c>
      <c r="ZF20">
        <v>31.42</v>
      </c>
      <c r="ZG20">
        <v>96.94</v>
      </c>
      <c r="ZH20">
        <v>30.64</v>
      </c>
      <c r="ZI20">
        <v>30.394400000000001</v>
      </c>
      <c r="ZJ20">
        <v>29.5</v>
      </c>
      <c r="ZK20">
        <v>59.51</v>
      </c>
      <c r="ZL20">
        <v>30.295000000000002</v>
      </c>
      <c r="ZQ20">
        <v>35.211500000000001</v>
      </c>
      <c r="ZS20">
        <v>26.879000000000001</v>
      </c>
      <c r="ZT20">
        <v>42.29</v>
      </c>
      <c r="ZU20">
        <v>43.2</v>
      </c>
      <c r="ZV20">
        <v>23.13</v>
      </c>
      <c r="ZW20">
        <v>16.600000000000001</v>
      </c>
      <c r="ZX20">
        <v>40.92</v>
      </c>
      <c r="ZY20">
        <v>17.66</v>
      </c>
      <c r="ZZ20">
        <v>25.55</v>
      </c>
      <c r="AAA20">
        <v>22.2</v>
      </c>
      <c r="AAB20">
        <v>38.28</v>
      </c>
      <c r="AAC20">
        <v>24.628</v>
      </c>
      <c r="AAD20">
        <v>56.25</v>
      </c>
      <c r="AAE20">
        <v>32.06</v>
      </c>
      <c r="AAF20">
        <v>26.316800000000001</v>
      </c>
      <c r="AAH20">
        <v>9.6</v>
      </c>
      <c r="AAI20">
        <v>88.979900000000001</v>
      </c>
      <c r="AAJ20">
        <v>22.83</v>
      </c>
      <c r="AAM20">
        <v>29.23</v>
      </c>
      <c r="AAO20">
        <v>33.909999999999997</v>
      </c>
      <c r="AAQ20">
        <v>34.1</v>
      </c>
      <c r="AAR20">
        <v>32.82</v>
      </c>
      <c r="AAS20">
        <v>65.744200000000006</v>
      </c>
      <c r="AAT20">
        <v>26.25</v>
      </c>
      <c r="AAV20">
        <v>32.630000000000003</v>
      </c>
      <c r="AAW20">
        <v>61.17</v>
      </c>
      <c r="AAX20">
        <v>20.47</v>
      </c>
      <c r="AAY20">
        <v>34.450000000000003</v>
      </c>
      <c r="AAZ20">
        <v>34.93</v>
      </c>
      <c r="ABA20">
        <v>65.891499999999994</v>
      </c>
      <c r="ABC20">
        <v>32.090000000000003</v>
      </c>
      <c r="ABD20">
        <v>24.84</v>
      </c>
      <c r="ABE20">
        <v>33.07</v>
      </c>
      <c r="ABF20">
        <v>32.61</v>
      </c>
      <c r="ABG20">
        <v>25.801200000000001</v>
      </c>
      <c r="ABI20">
        <v>27.27</v>
      </c>
      <c r="ABJ20">
        <v>57.618099999999998</v>
      </c>
      <c r="ABM20">
        <v>37.270000000000003</v>
      </c>
      <c r="ABN20">
        <v>36.880000000000003</v>
      </c>
      <c r="ABO20">
        <v>45.28</v>
      </c>
      <c r="ABP20">
        <v>24.890499999999999</v>
      </c>
      <c r="ABQ20">
        <v>47.27</v>
      </c>
      <c r="ABR20">
        <v>50.74</v>
      </c>
      <c r="ABS20">
        <v>73.650000000000006</v>
      </c>
      <c r="ABT20">
        <v>40.58</v>
      </c>
      <c r="ABU20">
        <v>15.04</v>
      </c>
      <c r="ABW20">
        <v>92.34</v>
      </c>
      <c r="ABX20">
        <v>39.630000000000003</v>
      </c>
      <c r="ABY20">
        <v>31.82</v>
      </c>
      <c r="ABZ20">
        <v>35.320099999999996</v>
      </c>
      <c r="ACA20">
        <v>66.28</v>
      </c>
      <c r="ACB20">
        <v>43.773299999999999</v>
      </c>
      <c r="ACC20">
        <v>39.85</v>
      </c>
      <c r="ACD20">
        <v>44.384999999999998</v>
      </c>
      <c r="ACG20">
        <v>29.935600000000001</v>
      </c>
      <c r="ACH20">
        <v>55.85</v>
      </c>
      <c r="ACI20">
        <v>71</v>
      </c>
      <c r="ACJ20">
        <v>26.59</v>
      </c>
      <c r="ACK20">
        <v>13.914999999999999</v>
      </c>
      <c r="ACL20">
        <v>22.54</v>
      </c>
      <c r="ACM20">
        <v>68.13</v>
      </c>
      <c r="ACN20">
        <v>33.19</v>
      </c>
      <c r="ACO20">
        <v>10.44</v>
      </c>
      <c r="ACP20">
        <v>16.84</v>
      </c>
      <c r="ACR20">
        <v>248.63800000000001</v>
      </c>
      <c r="ACS20">
        <v>48.6</v>
      </c>
      <c r="ACT20">
        <v>138.30000000000001</v>
      </c>
      <c r="ACU20">
        <v>14.86</v>
      </c>
      <c r="ACV20">
        <v>32.46</v>
      </c>
      <c r="ACW20">
        <v>49.91</v>
      </c>
      <c r="ACX20">
        <v>26.9</v>
      </c>
      <c r="ACZ20">
        <v>21.626799999999999</v>
      </c>
      <c r="ADB20">
        <v>23.09</v>
      </c>
      <c r="ADE20">
        <v>28.16</v>
      </c>
      <c r="ADF20">
        <v>48.23</v>
      </c>
      <c r="ADI20">
        <v>29.92</v>
      </c>
      <c r="ADJ20">
        <v>14.244999999999999</v>
      </c>
      <c r="ADK20">
        <v>41.27</v>
      </c>
      <c r="ADL20">
        <v>48.87</v>
      </c>
      <c r="ADM20">
        <v>28.534800000000001</v>
      </c>
      <c r="ADN20">
        <v>30.81</v>
      </c>
      <c r="ADO20">
        <v>49.48</v>
      </c>
      <c r="ADP20">
        <v>33.18</v>
      </c>
      <c r="ADQ20">
        <v>131.4</v>
      </c>
      <c r="ADR20">
        <v>30.68</v>
      </c>
      <c r="ADS20">
        <v>63.92</v>
      </c>
      <c r="ADT20">
        <v>45.11</v>
      </c>
      <c r="ADU20">
        <v>29.28</v>
      </c>
      <c r="ADV20">
        <v>129.99</v>
      </c>
      <c r="ADY20">
        <v>28.8</v>
      </c>
      <c r="ADZ20">
        <v>39.989199999999997</v>
      </c>
      <c r="AEA20">
        <v>41.59</v>
      </c>
      <c r="AEB20">
        <v>21.62</v>
      </c>
      <c r="AEC20">
        <v>40.85</v>
      </c>
      <c r="AED20">
        <v>35.619999999999997</v>
      </c>
      <c r="AEE20">
        <v>45.534999999999997</v>
      </c>
      <c r="AEF20">
        <v>59.89</v>
      </c>
      <c r="AEG20">
        <v>41.45</v>
      </c>
      <c r="AEH20">
        <v>28.173400000000001</v>
      </c>
      <c r="AEJ20">
        <v>44.2</v>
      </c>
      <c r="AEK20">
        <v>23.97</v>
      </c>
      <c r="AEL20">
        <v>35.29</v>
      </c>
      <c r="AEN20">
        <v>26.38</v>
      </c>
      <c r="AEP20">
        <v>51.48</v>
      </c>
      <c r="AER20">
        <v>42.85</v>
      </c>
      <c r="AES20">
        <v>40.85</v>
      </c>
      <c r="AEV20">
        <v>96.649900000000002</v>
      </c>
      <c r="AEW20">
        <v>38.131</v>
      </c>
      <c r="AEX20">
        <v>174.55</v>
      </c>
      <c r="AEY20">
        <v>160</v>
      </c>
      <c r="AEZ20">
        <v>134.44999999999999</v>
      </c>
      <c r="AFA20">
        <v>163.88919999999999</v>
      </c>
      <c r="AFB20">
        <v>165.11</v>
      </c>
      <c r="AFE20">
        <v>24.01</v>
      </c>
      <c r="AFG20">
        <v>28.95</v>
      </c>
      <c r="AFH20">
        <v>102.05</v>
      </c>
      <c r="AFI20">
        <v>25.28</v>
      </c>
      <c r="AFJ20">
        <v>7.2202999999999999</v>
      </c>
      <c r="AFL20">
        <v>26.1</v>
      </c>
      <c r="AFN20">
        <v>47.67</v>
      </c>
      <c r="AFO20">
        <v>48.9</v>
      </c>
      <c r="AFP20">
        <v>59.726300000000002</v>
      </c>
      <c r="AFR20">
        <v>28.97</v>
      </c>
      <c r="AFS20">
        <v>41.844999999999999</v>
      </c>
      <c r="AFT20">
        <v>42.16</v>
      </c>
      <c r="AFU20">
        <v>62</v>
      </c>
      <c r="AFV20">
        <v>23.520099999999999</v>
      </c>
      <c r="AFW20">
        <v>155.31970000000001</v>
      </c>
      <c r="AFY20">
        <v>248.44</v>
      </c>
      <c r="AFZ20">
        <v>29.3</v>
      </c>
      <c r="AGA20">
        <v>30.663799999999998</v>
      </c>
      <c r="AGB20">
        <v>59.21</v>
      </c>
      <c r="AGC20">
        <v>20.399999999999999</v>
      </c>
      <c r="AGD20">
        <v>51</v>
      </c>
      <c r="AGE20">
        <v>28.08</v>
      </c>
      <c r="AGF20">
        <v>32.29</v>
      </c>
      <c r="AGG20">
        <v>30.36</v>
      </c>
      <c r="AGH20">
        <v>25.3</v>
      </c>
      <c r="AGI20">
        <v>28.956199999999999</v>
      </c>
      <c r="AGJ20">
        <v>27.1</v>
      </c>
      <c r="AGK20">
        <v>28.01</v>
      </c>
      <c r="AGL20">
        <v>30.7866</v>
      </c>
      <c r="AGM20">
        <v>49.172400000000003</v>
      </c>
      <c r="AGN20">
        <v>49.260199999999998</v>
      </c>
      <c r="AGO20">
        <v>25.33</v>
      </c>
      <c r="AGQ20">
        <v>31.77</v>
      </c>
      <c r="AGR20">
        <v>34.6</v>
      </c>
      <c r="AGS20">
        <v>52.57</v>
      </c>
      <c r="AGT20">
        <v>48.575000000000003</v>
      </c>
      <c r="AGU20">
        <v>34.573999999999998</v>
      </c>
      <c r="AGZ20">
        <v>35.020000000000003</v>
      </c>
      <c r="AHA20">
        <v>41.42</v>
      </c>
      <c r="AHB20">
        <v>39.200000000000003</v>
      </c>
      <c r="AHC20">
        <v>37.57</v>
      </c>
      <c r="AHD20">
        <v>36.479999999999997</v>
      </c>
      <c r="AHE20">
        <v>30.68</v>
      </c>
      <c r="AHF20">
        <v>31.05</v>
      </c>
      <c r="AHG20">
        <v>37.69</v>
      </c>
      <c r="AHH20">
        <v>21.44</v>
      </c>
      <c r="AHI20">
        <v>39.770000000000003</v>
      </c>
      <c r="AHK20">
        <v>35.730400000000003</v>
      </c>
      <c r="AHL20">
        <v>67.94</v>
      </c>
      <c r="AHM20">
        <v>42.82</v>
      </c>
      <c r="AHO20">
        <v>27.134699999999999</v>
      </c>
      <c r="AHQ20">
        <v>51.335700000000003</v>
      </c>
      <c r="AHT20">
        <v>35.247500000000002</v>
      </c>
      <c r="AHU20">
        <v>19.36</v>
      </c>
      <c r="AHV20">
        <v>71.28</v>
      </c>
      <c r="AHW20">
        <v>36.880000000000003</v>
      </c>
      <c r="AHX20">
        <v>32.414999999999999</v>
      </c>
      <c r="AHY20">
        <v>17.32</v>
      </c>
      <c r="AHZ20">
        <v>23.01</v>
      </c>
      <c r="AIA20">
        <v>21.65</v>
      </c>
      <c r="AIC20">
        <v>15.24</v>
      </c>
      <c r="AIG20">
        <v>30.06</v>
      </c>
      <c r="AII20">
        <v>52.94</v>
      </c>
      <c r="AIJ20">
        <v>53.23</v>
      </c>
      <c r="AIK20">
        <v>27.718</v>
      </c>
      <c r="AIL20">
        <v>66.209999999999994</v>
      </c>
      <c r="AIM20">
        <v>51.24</v>
      </c>
      <c r="AIN20">
        <v>55.27</v>
      </c>
      <c r="AIO20">
        <v>21.47</v>
      </c>
      <c r="AIP20">
        <v>22.646799999999999</v>
      </c>
      <c r="AIQ20">
        <v>22.328800000000001</v>
      </c>
      <c r="AIR20">
        <v>39.22</v>
      </c>
      <c r="AIT20">
        <v>13.135199999999999</v>
      </c>
      <c r="AIU20">
        <v>95.05</v>
      </c>
      <c r="AIV20">
        <v>48.19</v>
      </c>
      <c r="AIW20">
        <v>60.06</v>
      </c>
      <c r="AIY20">
        <v>21.82</v>
      </c>
      <c r="AIZ20">
        <v>19.32</v>
      </c>
      <c r="AJA20">
        <v>21.67</v>
      </c>
      <c r="AJB20">
        <v>33.676000000000002</v>
      </c>
      <c r="AJC20">
        <v>24.576000000000001</v>
      </c>
      <c r="AJD20">
        <v>30.79</v>
      </c>
      <c r="AJE20">
        <v>24.900200000000002</v>
      </c>
      <c r="AJF20">
        <v>17.690100000000001</v>
      </c>
      <c r="AJG20">
        <v>6.88</v>
      </c>
      <c r="AJI20">
        <v>39.99</v>
      </c>
      <c r="AJK20">
        <v>32.61</v>
      </c>
      <c r="AJL20">
        <v>29.96</v>
      </c>
      <c r="AJM20">
        <v>32.9133</v>
      </c>
      <c r="AJN20">
        <v>27.9</v>
      </c>
      <c r="AJO20">
        <v>30.01</v>
      </c>
      <c r="AJP20">
        <v>23.791</v>
      </c>
      <c r="AJQ20">
        <v>25.375299999999999</v>
      </c>
      <c r="AJR20">
        <v>53.991</v>
      </c>
      <c r="AJS20">
        <v>31.789000000000001</v>
      </c>
      <c r="AJT20">
        <v>75.14</v>
      </c>
      <c r="AJU20">
        <v>130.96</v>
      </c>
      <c r="AJV20">
        <v>77.11</v>
      </c>
      <c r="AJW20">
        <v>76.81</v>
      </c>
      <c r="AJX20">
        <v>41.11</v>
      </c>
      <c r="AJY20">
        <v>113.37</v>
      </c>
      <c r="AJZ20">
        <v>29.1127</v>
      </c>
      <c r="AKA20">
        <v>13.31</v>
      </c>
      <c r="AKB20">
        <v>93.77</v>
      </c>
      <c r="AKC20">
        <v>46.191600000000001</v>
      </c>
      <c r="AKD20">
        <v>72.510000000000005</v>
      </c>
      <c r="AKE20">
        <v>48.6</v>
      </c>
      <c r="AKF20">
        <v>30</v>
      </c>
      <c r="AKG20">
        <v>56.89</v>
      </c>
      <c r="AKI20">
        <v>16.91</v>
      </c>
      <c r="AKJ20">
        <v>31.77</v>
      </c>
      <c r="AKK20">
        <v>57.2</v>
      </c>
      <c r="AKL20">
        <v>39.93</v>
      </c>
      <c r="AKN20">
        <v>108.6862</v>
      </c>
      <c r="AKO20">
        <v>73.33</v>
      </c>
      <c r="AKP20">
        <v>25.3</v>
      </c>
      <c r="AKQ20">
        <v>86.79</v>
      </c>
      <c r="AKR20">
        <v>43.51</v>
      </c>
      <c r="AKS20">
        <v>46.36</v>
      </c>
      <c r="AKT20">
        <v>27.06</v>
      </c>
      <c r="AKU20">
        <v>37.51</v>
      </c>
      <c r="AKV20">
        <v>63.91</v>
      </c>
      <c r="AKX20">
        <v>27.36</v>
      </c>
      <c r="AKY20">
        <v>62.83</v>
      </c>
      <c r="AKZ20">
        <v>38.613900000000001</v>
      </c>
      <c r="ALA20">
        <v>50.75</v>
      </c>
      <c r="ALB20">
        <v>25.22</v>
      </c>
      <c r="ALC20">
        <v>24.04</v>
      </c>
      <c r="ALD20">
        <v>18.86</v>
      </c>
      <c r="ALG20">
        <v>38.113</v>
      </c>
      <c r="ALJ20">
        <v>109.38849999999999</v>
      </c>
      <c r="ALM20">
        <v>100.045</v>
      </c>
      <c r="ALN20">
        <v>19.37</v>
      </c>
      <c r="ALO20">
        <v>15.6</v>
      </c>
      <c r="ALP20">
        <v>31.145</v>
      </c>
      <c r="ALR20">
        <v>63.19</v>
      </c>
      <c r="ALT20">
        <v>28.08</v>
      </c>
      <c r="ALU20">
        <v>22.29</v>
      </c>
      <c r="ALV20">
        <v>32.83</v>
      </c>
      <c r="ALW20">
        <v>14.47</v>
      </c>
      <c r="ALX20">
        <v>37.42</v>
      </c>
      <c r="ALY20">
        <v>35.950000000000003</v>
      </c>
      <c r="AMA20">
        <v>36.034999999999997</v>
      </c>
      <c r="AMC20">
        <v>11.74</v>
      </c>
      <c r="AMD20">
        <v>62.11</v>
      </c>
      <c r="AMH20">
        <v>39.229999999999997</v>
      </c>
      <c r="AMJ20">
        <v>26.323599999999999</v>
      </c>
      <c r="AMK20">
        <v>32.78</v>
      </c>
      <c r="AML20">
        <v>49.3</v>
      </c>
      <c r="AMM20">
        <v>47.809600000000003</v>
      </c>
      <c r="AMN20">
        <v>49.49</v>
      </c>
      <c r="AMV20">
        <v>122.29</v>
      </c>
      <c r="AMX20">
        <v>8.8889999999999993</v>
      </c>
      <c r="AMY20">
        <v>122.0399</v>
      </c>
      <c r="ANB20">
        <v>70.738799999999998</v>
      </c>
      <c r="ANC20">
        <v>63.28</v>
      </c>
      <c r="AND20">
        <v>106.41</v>
      </c>
      <c r="ANE20">
        <v>26.8752</v>
      </c>
      <c r="ANG20">
        <v>52.355699999999999</v>
      </c>
      <c r="ANI20">
        <v>53.212499999999999</v>
      </c>
      <c r="ANJ20">
        <v>27.75</v>
      </c>
      <c r="ANK20">
        <v>51.79</v>
      </c>
      <c r="ANM20">
        <v>48.005000000000003</v>
      </c>
      <c r="ANN20">
        <v>52.82</v>
      </c>
      <c r="ANO20">
        <v>24.5334</v>
      </c>
      <c r="ANP20">
        <v>12.87</v>
      </c>
      <c r="ANQ20">
        <v>22.779699999999998</v>
      </c>
      <c r="ANS20">
        <v>24.27</v>
      </c>
      <c r="ANT20">
        <v>61.66</v>
      </c>
      <c r="ANU20">
        <v>9.59</v>
      </c>
      <c r="ANV20">
        <v>28.18</v>
      </c>
      <c r="ANW20">
        <v>43.166200000000003</v>
      </c>
      <c r="ANX20">
        <v>52.79</v>
      </c>
      <c r="ANZ20">
        <v>26.09</v>
      </c>
      <c r="AOB20">
        <v>3.6888999999999998</v>
      </c>
      <c r="AOC20">
        <v>19.54</v>
      </c>
      <c r="AOE20">
        <v>27.338999999999999</v>
      </c>
      <c r="AOF20">
        <v>32.596200000000003</v>
      </c>
      <c r="AOG20">
        <v>32.219299999999997</v>
      </c>
      <c r="AOH20">
        <v>43.86</v>
      </c>
      <c r="AOI20">
        <v>17.98</v>
      </c>
      <c r="AOK20">
        <v>30.645</v>
      </c>
      <c r="AOL20">
        <v>34.588999999999999</v>
      </c>
      <c r="AOM20">
        <v>54.81</v>
      </c>
      <c r="AOP20">
        <v>17.48</v>
      </c>
      <c r="AOT20">
        <v>45.64</v>
      </c>
      <c r="AOV20">
        <v>50.25</v>
      </c>
      <c r="APA20">
        <v>51.317999999999998</v>
      </c>
      <c r="APB20">
        <v>19.25</v>
      </c>
      <c r="APD20">
        <v>35.270000000000003</v>
      </c>
      <c r="APE20">
        <v>30.24</v>
      </c>
      <c r="APF20">
        <v>15.79</v>
      </c>
      <c r="APG20">
        <v>30.99</v>
      </c>
      <c r="API20">
        <v>39.840000000000003</v>
      </c>
      <c r="APJ20">
        <v>25.46</v>
      </c>
      <c r="APK20">
        <v>106.93</v>
      </c>
      <c r="APM20">
        <v>54.685000000000002</v>
      </c>
      <c r="APS20">
        <v>36.14</v>
      </c>
      <c r="APT20">
        <v>114.19</v>
      </c>
      <c r="APU20">
        <v>22.704999999999998</v>
      </c>
      <c r="APV20">
        <v>10.63</v>
      </c>
      <c r="APW20">
        <v>11.68</v>
      </c>
      <c r="APX20">
        <v>17.5367</v>
      </c>
      <c r="APY20">
        <v>37.090000000000003</v>
      </c>
      <c r="APZ20">
        <v>29.1</v>
      </c>
      <c r="AQA20">
        <v>30.03</v>
      </c>
      <c r="AQB20">
        <v>31.546600000000002</v>
      </c>
      <c r="AQD20">
        <v>48.6</v>
      </c>
      <c r="AQE20">
        <v>32.229999999999997</v>
      </c>
      <c r="AQF20">
        <v>38.284999999999997</v>
      </c>
      <c r="AQG20">
        <v>24.38</v>
      </c>
      <c r="AQH20">
        <v>27.482600000000001</v>
      </c>
      <c r="AQL20">
        <v>50.16</v>
      </c>
      <c r="AQM20">
        <v>32.43</v>
      </c>
      <c r="AQN20">
        <v>26.45</v>
      </c>
      <c r="AQO20">
        <v>23.59</v>
      </c>
      <c r="AQP20">
        <v>24.64</v>
      </c>
      <c r="AQQ20">
        <v>26.56</v>
      </c>
      <c r="AQR20">
        <v>45.72</v>
      </c>
      <c r="AQS20">
        <v>8.1449999999999996</v>
      </c>
      <c r="AQW20">
        <v>24.08</v>
      </c>
      <c r="AQX20">
        <v>34.72</v>
      </c>
      <c r="AQY20">
        <v>27.52</v>
      </c>
      <c r="AQZ20">
        <v>85.02</v>
      </c>
      <c r="ARB20">
        <v>43.93</v>
      </c>
      <c r="ARC20">
        <v>41.936300000000003</v>
      </c>
      <c r="ARD20">
        <v>66.819999999999993</v>
      </c>
      <c r="ARE20">
        <v>27.13</v>
      </c>
      <c r="ARF20">
        <v>30.574999999999999</v>
      </c>
      <c r="ARG20">
        <v>28.12</v>
      </c>
      <c r="ARJ20">
        <v>27.37</v>
      </c>
      <c r="ARK20">
        <v>31.28</v>
      </c>
      <c r="ARL20">
        <v>25.15</v>
      </c>
      <c r="ARM20">
        <v>32.29</v>
      </c>
      <c r="ARN20">
        <v>26.59</v>
      </c>
      <c r="ARO20">
        <v>29.25</v>
      </c>
      <c r="ARP20">
        <v>18.5425</v>
      </c>
      <c r="ARQ20">
        <v>33.549999999999997</v>
      </c>
      <c r="ARR20">
        <v>27.09</v>
      </c>
      <c r="ARS20">
        <v>22.920300000000001</v>
      </c>
      <c r="ART20">
        <v>25.108899999999998</v>
      </c>
      <c r="ARU20">
        <v>18.8</v>
      </c>
      <c r="ARV20">
        <v>30.367000000000001</v>
      </c>
      <c r="ARW20">
        <v>31.28</v>
      </c>
      <c r="ARX20">
        <v>38.86</v>
      </c>
      <c r="ARZ20">
        <v>20.5321</v>
      </c>
      <c r="ASA20">
        <v>21.88</v>
      </c>
      <c r="ASB20">
        <v>22.56</v>
      </c>
      <c r="ASD20">
        <v>40.71</v>
      </c>
      <c r="ASE20">
        <v>17.36</v>
      </c>
      <c r="ASF20">
        <v>30.0395</v>
      </c>
      <c r="ASG20">
        <v>26.13</v>
      </c>
      <c r="ASZ20">
        <v>27.89</v>
      </c>
      <c r="ATB20">
        <v>15.399800000000001</v>
      </c>
      <c r="ATC20">
        <v>16.690000000000001</v>
      </c>
      <c r="ATD20">
        <v>29.87</v>
      </c>
      <c r="ATI20">
        <v>99.27</v>
      </c>
      <c r="ATJ20">
        <v>48.82</v>
      </c>
      <c r="ATL20">
        <v>49.197899999999997</v>
      </c>
      <c r="ATQ20">
        <v>32.18</v>
      </c>
      <c r="ATR20">
        <v>50.176000000000002</v>
      </c>
      <c r="ATS20">
        <v>27</v>
      </c>
      <c r="ATT20">
        <v>39.909999999999997</v>
      </c>
      <c r="ATU20">
        <v>22.56</v>
      </c>
      <c r="ATW20">
        <v>18.88</v>
      </c>
      <c r="ATX20">
        <v>31.14</v>
      </c>
      <c r="ATY20">
        <v>49.43</v>
      </c>
      <c r="ATZ20">
        <v>19.190000000000001</v>
      </c>
      <c r="AUA20">
        <v>23.35</v>
      </c>
      <c r="AUB20">
        <v>85.44</v>
      </c>
      <c r="AUD20">
        <v>91.46</v>
      </c>
      <c r="AUF20">
        <v>67.599999999999994</v>
      </c>
      <c r="AUG20">
        <v>23.4</v>
      </c>
      <c r="AUH20">
        <v>49.3</v>
      </c>
      <c r="AUI20">
        <v>37.125</v>
      </c>
      <c r="AUJ20">
        <v>47.59</v>
      </c>
      <c r="AUK20">
        <v>24.178000000000001</v>
      </c>
      <c r="AUL20">
        <v>55.91</v>
      </c>
      <c r="AUM20">
        <v>21.774999999999999</v>
      </c>
      <c r="AUN20">
        <v>99.84</v>
      </c>
      <c r="AUO20">
        <v>50.201099999999997</v>
      </c>
      <c r="AUP20">
        <v>53.371000000000002</v>
      </c>
      <c r="AUQ20">
        <v>24.13</v>
      </c>
      <c r="AUR20">
        <v>52.274999999999999</v>
      </c>
      <c r="AUT20">
        <v>68.38</v>
      </c>
      <c r="AUU20">
        <v>64.099999999999994</v>
      </c>
      <c r="AUV20">
        <v>52.5</v>
      </c>
      <c r="AUW20">
        <v>12.39</v>
      </c>
      <c r="AUX20">
        <v>107.53</v>
      </c>
      <c r="AUZ20">
        <v>24.6</v>
      </c>
      <c r="AVA20">
        <v>24.3035</v>
      </c>
      <c r="AVB20">
        <v>23.428100000000001</v>
      </c>
      <c r="AVC20">
        <v>24.2834</v>
      </c>
      <c r="AVE20">
        <v>25.62</v>
      </c>
      <c r="AVF20">
        <v>25.88</v>
      </c>
      <c r="AVG20">
        <v>25.549800000000001</v>
      </c>
      <c r="AVI20">
        <v>25.127099999999999</v>
      </c>
      <c r="AVJ20">
        <v>24.83</v>
      </c>
      <c r="AVK20">
        <v>24.76</v>
      </c>
      <c r="AVL20">
        <v>24.99</v>
      </c>
      <c r="AVM20">
        <v>24.28</v>
      </c>
      <c r="AVN20">
        <v>24.215</v>
      </c>
      <c r="AVO20">
        <v>24.16</v>
      </c>
      <c r="AVP20">
        <v>23.91</v>
      </c>
      <c r="AVQ20">
        <v>23.73</v>
      </c>
      <c r="AVR20">
        <v>23.0746</v>
      </c>
      <c r="AVS20">
        <v>32.96</v>
      </c>
      <c r="AVV20">
        <v>27.2</v>
      </c>
      <c r="AVW20">
        <v>25.42</v>
      </c>
      <c r="AVX20">
        <v>25.2942</v>
      </c>
      <c r="AVY20">
        <v>25.268999999999998</v>
      </c>
      <c r="AVZ20">
        <v>25.29</v>
      </c>
      <c r="AWA20">
        <v>25.38</v>
      </c>
      <c r="AWB20">
        <v>24.815999999999999</v>
      </c>
      <c r="AWC20">
        <v>34.200000000000003</v>
      </c>
      <c r="AWD20">
        <v>46.25</v>
      </c>
      <c r="AWE20">
        <v>27.85</v>
      </c>
      <c r="AWF20">
        <v>93.18</v>
      </c>
      <c r="AWH20">
        <v>9.98</v>
      </c>
      <c r="AWJ20">
        <v>15.19</v>
      </c>
      <c r="AWK20">
        <v>29.52</v>
      </c>
      <c r="AWL20">
        <v>50.06</v>
      </c>
      <c r="AWM20">
        <v>58.08</v>
      </c>
      <c r="AWN20">
        <v>59.34</v>
      </c>
      <c r="AWO20">
        <v>29.07</v>
      </c>
      <c r="AWP20">
        <v>24.327100000000002</v>
      </c>
      <c r="AWQ20">
        <v>30.77</v>
      </c>
      <c r="AWR20">
        <v>33.409999999999997</v>
      </c>
      <c r="AWS20">
        <v>28.744599999999998</v>
      </c>
      <c r="AWT20">
        <v>28.64</v>
      </c>
      <c r="AWU20">
        <v>125.58</v>
      </c>
      <c r="AWV20">
        <v>33.96</v>
      </c>
      <c r="AWW20">
        <v>21.78</v>
      </c>
      <c r="AWY20">
        <v>100.42</v>
      </c>
      <c r="AWZ20">
        <v>67.394999999999996</v>
      </c>
      <c r="AXA20">
        <v>118.68</v>
      </c>
      <c r="AXF20">
        <v>57.07</v>
      </c>
      <c r="AXG20">
        <v>74.64</v>
      </c>
      <c r="AXI20">
        <v>51.1</v>
      </c>
      <c r="AXJ20">
        <v>59.6</v>
      </c>
      <c r="AXK20">
        <v>47.96</v>
      </c>
      <c r="AXL20">
        <v>39.619999999999997</v>
      </c>
      <c r="AXN20">
        <v>40.865000000000002</v>
      </c>
      <c r="AXO20">
        <v>30.09</v>
      </c>
      <c r="AXP20">
        <v>49.9</v>
      </c>
      <c r="AXQ20">
        <v>34.880000000000003</v>
      </c>
      <c r="AXS20">
        <v>22.37</v>
      </c>
      <c r="AXT20">
        <v>37.43</v>
      </c>
      <c r="AXU20">
        <v>47.65</v>
      </c>
      <c r="AXV20">
        <v>23.27</v>
      </c>
      <c r="AXW20">
        <v>43.29</v>
      </c>
      <c r="AXX20">
        <v>76.19</v>
      </c>
      <c r="AXY20">
        <v>24.17</v>
      </c>
      <c r="AXZ20">
        <v>191.00989999999999</v>
      </c>
      <c r="AYA20">
        <v>52.11</v>
      </c>
      <c r="AYB20">
        <v>49.27</v>
      </c>
      <c r="AYC20">
        <v>57.848500000000001</v>
      </c>
      <c r="AYG20">
        <v>180.63</v>
      </c>
      <c r="AYH20">
        <v>48.94</v>
      </c>
      <c r="AYJ20">
        <v>32.5</v>
      </c>
      <c r="AYK20">
        <v>148.05000000000001</v>
      </c>
      <c r="AYL20">
        <v>170.48</v>
      </c>
      <c r="AYM20">
        <v>196.49</v>
      </c>
      <c r="AYO20">
        <v>24.78</v>
      </c>
      <c r="AYQ20">
        <v>194.38</v>
      </c>
      <c r="AYR20">
        <v>161.30000000000001</v>
      </c>
      <c r="AYS20">
        <v>224.55</v>
      </c>
      <c r="AYU20">
        <v>81.78</v>
      </c>
      <c r="AYV20">
        <v>161.07</v>
      </c>
      <c r="AYW20">
        <v>183.52</v>
      </c>
      <c r="AYZ20">
        <v>35.19</v>
      </c>
      <c r="AZA20">
        <v>59.265000000000001</v>
      </c>
      <c r="AZB20">
        <v>28.96</v>
      </c>
      <c r="AZC20">
        <v>17.53</v>
      </c>
      <c r="AZD20">
        <v>30.32</v>
      </c>
      <c r="AZE20">
        <v>47.360999999999997</v>
      </c>
      <c r="AZF20">
        <v>31.35</v>
      </c>
      <c r="AZG20">
        <v>46.75</v>
      </c>
      <c r="AZH20">
        <v>33.81</v>
      </c>
      <c r="AZI20">
        <v>30.870799999999999</v>
      </c>
      <c r="AZJ20">
        <v>78.75</v>
      </c>
      <c r="AZK20">
        <v>35.57</v>
      </c>
      <c r="AZN20">
        <v>27.947400000000002</v>
      </c>
      <c r="AZO20">
        <v>32.729999999999997</v>
      </c>
      <c r="AZQ20">
        <v>39.520000000000003</v>
      </c>
      <c r="AZS20">
        <v>29.684999999999999</v>
      </c>
      <c r="AZT20">
        <v>13.59</v>
      </c>
      <c r="AZV20">
        <v>10.3949</v>
      </c>
      <c r="AZW20">
        <v>47.27</v>
      </c>
      <c r="AZX20">
        <v>60.8</v>
      </c>
      <c r="AZZ20">
        <v>38.5</v>
      </c>
      <c r="BAA20">
        <v>39.9176</v>
      </c>
      <c r="BAB20">
        <v>54.73</v>
      </c>
      <c r="BAC20">
        <v>22.59</v>
      </c>
      <c r="BAD20">
        <v>18.16</v>
      </c>
      <c r="BAE20">
        <v>44.47</v>
      </c>
      <c r="BAF20">
        <v>38.799999999999997</v>
      </c>
      <c r="BAH20">
        <v>34.71</v>
      </c>
      <c r="BAI20">
        <v>28.8</v>
      </c>
      <c r="BAJ20">
        <v>23.9</v>
      </c>
      <c r="BAK20">
        <v>46.03</v>
      </c>
      <c r="BAL20">
        <v>17.074999999999999</v>
      </c>
      <c r="BAM20">
        <v>17.798999999999999</v>
      </c>
      <c r="BAN20">
        <v>24.803000000000001</v>
      </c>
      <c r="BAO20">
        <v>26.34</v>
      </c>
      <c r="BAP20">
        <v>31.11</v>
      </c>
      <c r="BAQ20">
        <v>28.313600000000001</v>
      </c>
      <c r="BAS20">
        <v>30.12</v>
      </c>
      <c r="BAU20">
        <v>23.31</v>
      </c>
      <c r="BAV20">
        <v>49.989899999999999</v>
      </c>
      <c r="BAW20">
        <v>33.44</v>
      </c>
      <c r="BAX20">
        <v>83.250799999999998</v>
      </c>
      <c r="BAY20">
        <v>27.905100000000001</v>
      </c>
      <c r="BAZ20">
        <v>31.0108</v>
      </c>
      <c r="BBA20">
        <v>25.6</v>
      </c>
      <c r="BBB20">
        <v>48.9</v>
      </c>
      <c r="BBC20">
        <v>28.12</v>
      </c>
      <c r="BBD20">
        <v>196.39</v>
      </c>
      <c r="BBE20">
        <v>37.49</v>
      </c>
      <c r="BBF20">
        <v>57.935000000000002</v>
      </c>
      <c r="BBG20">
        <v>34.15</v>
      </c>
      <c r="BBL20">
        <v>23.38</v>
      </c>
      <c r="BBM20">
        <v>24.68</v>
      </c>
      <c r="BBN20">
        <v>24.4801</v>
      </c>
      <c r="BBO20">
        <v>62.57</v>
      </c>
      <c r="BBQ20">
        <v>48.94</v>
      </c>
      <c r="BBR20">
        <v>56.82</v>
      </c>
      <c r="BBS20">
        <v>54.42</v>
      </c>
      <c r="BBT20">
        <v>32.9</v>
      </c>
      <c r="BBU20">
        <v>111.93</v>
      </c>
      <c r="BBV20">
        <v>27.03</v>
      </c>
      <c r="BBX20">
        <v>138.68</v>
      </c>
      <c r="BBY20">
        <v>131.02000000000001</v>
      </c>
      <c r="BBZ20">
        <v>38</v>
      </c>
      <c r="BCA20">
        <v>123.06</v>
      </c>
      <c r="BCB20">
        <v>274.10000000000002</v>
      </c>
      <c r="BCC20">
        <v>161.53</v>
      </c>
      <c r="BCD20">
        <v>151.69</v>
      </c>
      <c r="BCE20">
        <v>102.46</v>
      </c>
      <c r="BCF20">
        <v>122.75</v>
      </c>
      <c r="BCG20">
        <v>141.78</v>
      </c>
      <c r="BCH20">
        <v>62.78</v>
      </c>
      <c r="BCI20">
        <v>160.91999999999999</v>
      </c>
      <c r="BCJ20">
        <v>129.62</v>
      </c>
      <c r="BCK20">
        <v>201.09</v>
      </c>
      <c r="BCL20">
        <v>126.62</v>
      </c>
      <c r="BCM20">
        <v>211.37</v>
      </c>
      <c r="BCN20">
        <v>88.13</v>
      </c>
      <c r="BCO20">
        <v>161.81</v>
      </c>
      <c r="BCP20">
        <v>51.644800000000004</v>
      </c>
      <c r="BCQ20">
        <v>76.91</v>
      </c>
      <c r="BCR20">
        <v>38.83</v>
      </c>
      <c r="BCS20">
        <v>70.06</v>
      </c>
      <c r="BCT20">
        <v>56.78</v>
      </c>
      <c r="BCU20">
        <v>166.66</v>
      </c>
      <c r="BCV20">
        <v>56.25</v>
      </c>
      <c r="BCW20">
        <v>64.040000000000006</v>
      </c>
      <c r="BCX20">
        <v>188</v>
      </c>
      <c r="BCZ20">
        <v>42.68</v>
      </c>
      <c r="BDA20">
        <v>120.66</v>
      </c>
      <c r="BDB20">
        <v>136.47999999999999</v>
      </c>
      <c r="BDC20">
        <v>176.55</v>
      </c>
      <c r="BDD20">
        <v>146.84</v>
      </c>
      <c r="BDE20">
        <v>113.898</v>
      </c>
      <c r="BDF20">
        <v>24.65</v>
      </c>
      <c r="BDG20">
        <v>102.24</v>
      </c>
      <c r="BDH20">
        <v>75.709999999999994</v>
      </c>
      <c r="BDI20">
        <v>192.98</v>
      </c>
      <c r="BDK20">
        <v>179.47</v>
      </c>
      <c r="BDL20">
        <v>136.38999999999999</v>
      </c>
      <c r="BDM20">
        <v>27.3</v>
      </c>
      <c r="BDO20">
        <v>50.31</v>
      </c>
      <c r="BDQ20">
        <v>30.62</v>
      </c>
      <c r="BDX20">
        <v>28.92</v>
      </c>
      <c r="BDY20">
        <v>35.56</v>
      </c>
      <c r="BDZ20">
        <v>31.233799999999999</v>
      </c>
      <c r="BEA20">
        <v>30.98</v>
      </c>
      <c r="BEB20">
        <v>32.899799999999999</v>
      </c>
      <c r="BEC20">
        <v>37.8889</v>
      </c>
      <c r="BED20">
        <v>31.61</v>
      </c>
      <c r="BEE20">
        <v>34.878</v>
      </c>
      <c r="BEF20">
        <v>35.456400000000002</v>
      </c>
      <c r="BEG20">
        <v>34.950000000000003</v>
      </c>
      <c r="BEH20">
        <v>24.903099999999998</v>
      </c>
      <c r="BEI20">
        <v>45.388599999999997</v>
      </c>
      <c r="BEJ20">
        <v>26.940999999999999</v>
      </c>
      <c r="BFE20">
        <v>157.005</v>
      </c>
      <c r="BFF20">
        <v>170.01</v>
      </c>
      <c r="BFG20">
        <v>103.36020000000001</v>
      </c>
      <c r="BFH20">
        <v>183.12</v>
      </c>
      <c r="BFI20">
        <v>215</v>
      </c>
      <c r="BFJ20">
        <v>159.94999999999999</v>
      </c>
      <c r="BFK20">
        <v>177.46</v>
      </c>
      <c r="BFL20">
        <v>195.23249999999999</v>
      </c>
      <c r="BFM20">
        <v>149.80000000000001</v>
      </c>
      <c r="BFO20">
        <v>35.700000000000003</v>
      </c>
      <c r="BFQ20">
        <v>14.12</v>
      </c>
      <c r="BFS20">
        <v>29.41</v>
      </c>
      <c r="BFT20">
        <v>59.13</v>
      </c>
      <c r="BFU20">
        <v>61.35</v>
      </c>
      <c r="BFV20">
        <v>50.28</v>
      </c>
      <c r="BFW20">
        <v>62.518999999999998</v>
      </c>
      <c r="BFX20">
        <v>25.46</v>
      </c>
      <c r="BFY20">
        <v>49.834800000000001</v>
      </c>
      <c r="BFZ20">
        <v>30.55</v>
      </c>
      <c r="BGA20">
        <v>60.66</v>
      </c>
      <c r="BGB20">
        <v>64.42</v>
      </c>
      <c r="BGC20">
        <v>69.73</v>
      </c>
      <c r="BGD20">
        <v>29.9</v>
      </c>
      <c r="BGF20">
        <v>77.746600000000001</v>
      </c>
      <c r="BGI20">
        <v>30.51</v>
      </c>
      <c r="BGJ20">
        <v>50.155000000000001</v>
      </c>
      <c r="BGK20">
        <v>70.625</v>
      </c>
      <c r="BGM20">
        <v>66.23</v>
      </c>
      <c r="BGP20">
        <v>41.785899999999998</v>
      </c>
      <c r="BGQ20">
        <v>38.86</v>
      </c>
      <c r="BGR20">
        <v>25.02</v>
      </c>
      <c r="BGU20">
        <v>48.34</v>
      </c>
      <c r="BGX20">
        <v>34.6</v>
      </c>
      <c r="BGY20">
        <v>50.06</v>
      </c>
      <c r="BGZ20">
        <v>57.33</v>
      </c>
      <c r="BHB20">
        <v>23.13</v>
      </c>
      <c r="BHD20">
        <v>61.17</v>
      </c>
      <c r="BHE20">
        <v>59.7</v>
      </c>
      <c r="BHG20">
        <v>31.98</v>
      </c>
      <c r="BHH20">
        <v>61.08</v>
      </c>
      <c r="BHI20">
        <v>37.17</v>
      </c>
      <c r="BHJ20">
        <v>26.08</v>
      </c>
      <c r="BHK20">
        <v>34.814999999999998</v>
      </c>
      <c r="BHL20">
        <v>30.57</v>
      </c>
      <c r="BHM20">
        <v>34.654000000000003</v>
      </c>
      <c r="BHP20">
        <v>41.279899999999998</v>
      </c>
      <c r="BHQ20">
        <v>16.600000000000001</v>
      </c>
      <c r="BHR20">
        <v>41.88</v>
      </c>
      <c r="BHS20">
        <v>30.31</v>
      </c>
      <c r="BHT20">
        <v>53.34</v>
      </c>
      <c r="BHV20">
        <v>64.239999999999995</v>
      </c>
      <c r="BHW20">
        <v>19.867100000000001</v>
      </c>
      <c r="BHX20">
        <v>19.82</v>
      </c>
      <c r="BHY20">
        <v>17.190000000000001</v>
      </c>
      <c r="BHZ20">
        <v>66.409000000000006</v>
      </c>
      <c r="BIA20">
        <v>30.09</v>
      </c>
      <c r="BIC20">
        <v>61.52</v>
      </c>
      <c r="BID20">
        <v>43.21</v>
      </c>
      <c r="BIE20">
        <v>48.35</v>
      </c>
      <c r="BIF20">
        <v>28.18</v>
      </c>
      <c r="BIG20">
        <v>25.69</v>
      </c>
      <c r="BIH20">
        <v>91.9</v>
      </c>
      <c r="BII20">
        <v>22.046299999999999</v>
      </c>
      <c r="BIL20">
        <v>15.09</v>
      </c>
      <c r="BIM20">
        <v>32.195</v>
      </c>
      <c r="BIQ20">
        <v>49</v>
      </c>
      <c r="BIT20">
        <v>24.43</v>
      </c>
      <c r="BIU20">
        <v>99.704999999999998</v>
      </c>
      <c r="BIV20">
        <v>32.440300000000001</v>
      </c>
      <c r="BIW20">
        <v>39.24</v>
      </c>
      <c r="BIZ20">
        <v>46.52</v>
      </c>
      <c r="BJC20">
        <v>89.705399999999997</v>
      </c>
      <c r="BJG20">
        <v>34.28</v>
      </c>
      <c r="BJH20">
        <v>49.709699999999998</v>
      </c>
      <c r="BJM20">
        <v>51.18</v>
      </c>
      <c r="BJN20">
        <v>15.904999999999999</v>
      </c>
      <c r="BJO20">
        <v>20.1189</v>
      </c>
      <c r="BJP20">
        <v>91.42</v>
      </c>
      <c r="BJS20">
        <v>114.03</v>
      </c>
      <c r="BJU20">
        <v>96.64</v>
      </c>
      <c r="BJW20">
        <v>21.41</v>
      </c>
      <c r="BJX20">
        <v>31.310400000000001</v>
      </c>
      <c r="BJY20">
        <v>32.46</v>
      </c>
      <c r="BKB20">
        <v>42.1</v>
      </c>
      <c r="BKC20">
        <v>15.07</v>
      </c>
      <c r="BKD20">
        <v>37</v>
      </c>
      <c r="BKE20">
        <v>65.099999999999994</v>
      </c>
      <c r="BKF20">
        <v>31.06</v>
      </c>
      <c r="BKG20">
        <v>29.31</v>
      </c>
      <c r="BKH20">
        <v>29.35</v>
      </c>
      <c r="BKI20">
        <v>27.7074</v>
      </c>
      <c r="BKJ20">
        <v>28.03</v>
      </c>
      <c r="BKK20">
        <v>10.914999999999999</v>
      </c>
      <c r="BKM20">
        <v>26.56</v>
      </c>
      <c r="BKP20">
        <v>33.271999999999998</v>
      </c>
      <c r="BKQ20">
        <v>33</v>
      </c>
      <c r="BKT20">
        <v>24.625499999999999</v>
      </c>
      <c r="BKU20">
        <v>103.01</v>
      </c>
      <c r="BKV20">
        <v>25.14</v>
      </c>
      <c r="BKW20">
        <v>23.02</v>
      </c>
      <c r="BKX20">
        <v>17.745000000000001</v>
      </c>
      <c r="BKZ20">
        <v>70.5</v>
      </c>
      <c r="BLA20">
        <v>26.480599999999999</v>
      </c>
      <c r="BLC20">
        <v>18.32</v>
      </c>
      <c r="BLE20">
        <v>353.85</v>
      </c>
      <c r="BLF20">
        <v>53.923299999999998</v>
      </c>
      <c r="BLG20">
        <v>51.835000000000001</v>
      </c>
      <c r="BLH20">
        <v>49.8</v>
      </c>
      <c r="BLI20">
        <v>24.48</v>
      </c>
      <c r="BLJ20">
        <v>16.84</v>
      </c>
      <c r="BLM20">
        <v>16.75</v>
      </c>
      <c r="BLP20">
        <v>93.75</v>
      </c>
      <c r="BLQ20">
        <v>117.38</v>
      </c>
      <c r="BLR20">
        <v>75.900000000000006</v>
      </c>
      <c r="BLS20">
        <v>47.86</v>
      </c>
      <c r="BLT20">
        <v>11.96</v>
      </c>
      <c r="BLU20">
        <v>20.82</v>
      </c>
      <c r="BLV20">
        <v>47.998800000000003</v>
      </c>
      <c r="BLW20">
        <v>101.49</v>
      </c>
      <c r="BLY20">
        <v>19.7</v>
      </c>
      <c r="BLZ20">
        <v>9.27</v>
      </c>
      <c r="BMA20">
        <v>21.536000000000001</v>
      </c>
      <c r="BMB20">
        <v>14.4</v>
      </c>
      <c r="BMC20">
        <v>21.05</v>
      </c>
      <c r="BMD20">
        <v>22.32</v>
      </c>
      <c r="BME20">
        <v>23.19</v>
      </c>
      <c r="BMF20">
        <v>7.7</v>
      </c>
      <c r="BMI20">
        <v>14.33</v>
      </c>
      <c r="BMJ20">
        <v>33.020000000000003</v>
      </c>
      <c r="BMK20">
        <v>12.77</v>
      </c>
      <c r="BMN20">
        <v>12.957100000000001</v>
      </c>
      <c r="BMO20">
        <v>6.48</v>
      </c>
      <c r="BMP20">
        <v>39</v>
      </c>
      <c r="BMQ20">
        <v>27</v>
      </c>
      <c r="BMR20">
        <v>119.69</v>
      </c>
      <c r="BMS20">
        <v>30.52</v>
      </c>
      <c r="BMT20">
        <v>42.59</v>
      </c>
      <c r="BMU20">
        <v>25.87</v>
      </c>
      <c r="BMW20">
        <v>63.22</v>
      </c>
      <c r="BMX20">
        <v>15.07</v>
      </c>
      <c r="BMY20">
        <v>23.15</v>
      </c>
      <c r="BMZ20">
        <v>34.32</v>
      </c>
      <c r="BNA20">
        <v>59.435000000000002</v>
      </c>
      <c r="BNB20">
        <v>35.225000000000001</v>
      </c>
      <c r="BNC20">
        <v>15.05</v>
      </c>
      <c r="BNF20">
        <v>110.87</v>
      </c>
      <c r="BNJ20">
        <v>108.17</v>
      </c>
      <c r="BNM20">
        <v>52.576599999999999</v>
      </c>
      <c r="BNN20">
        <v>45.315199999999997</v>
      </c>
      <c r="BNO20">
        <v>42.393299999999996</v>
      </c>
      <c r="BNP20">
        <v>71.61</v>
      </c>
      <c r="BNR20">
        <v>43.6</v>
      </c>
      <c r="BNV20">
        <v>17.524999999999999</v>
      </c>
      <c r="BNX20">
        <v>53.65</v>
      </c>
      <c r="BNY20">
        <v>36.78</v>
      </c>
      <c r="BNZ20">
        <v>29</v>
      </c>
      <c r="BOB20">
        <v>50.14</v>
      </c>
      <c r="BOC20">
        <v>24.37</v>
      </c>
      <c r="BOD20">
        <v>64.186499999999995</v>
      </c>
      <c r="BOE20">
        <v>46.32</v>
      </c>
      <c r="BOF20">
        <v>22.6</v>
      </c>
      <c r="BOG20">
        <v>33.119999999999997</v>
      </c>
      <c r="BOI20">
        <v>21.83</v>
      </c>
      <c r="BOK20">
        <v>50.503599999999999</v>
      </c>
      <c r="BOL20">
        <v>62.65</v>
      </c>
      <c r="BON20">
        <v>14.65</v>
      </c>
      <c r="BOO20">
        <v>23.39</v>
      </c>
      <c r="BOQ20">
        <v>26.93</v>
      </c>
      <c r="BOR20">
        <v>28.265000000000001</v>
      </c>
      <c r="BOS20">
        <v>24.92</v>
      </c>
      <c r="BOT20">
        <v>33.825000000000003</v>
      </c>
      <c r="BOU20">
        <v>28.66</v>
      </c>
      <c r="BOV20">
        <v>30.72</v>
      </c>
      <c r="BOW20">
        <v>28.02</v>
      </c>
      <c r="BOX20">
        <v>25.64</v>
      </c>
      <c r="BOY20">
        <v>24.306899999999999</v>
      </c>
      <c r="BOZ20">
        <v>29.939900000000002</v>
      </c>
      <c r="BPD20">
        <v>54.44</v>
      </c>
      <c r="BPG20">
        <v>29.43</v>
      </c>
      <c r="BPH20">
        <v>29.3215</v>
      </c>
      <c r="BPI20">
        <v>26.8</v>
      </c>
      <c r="BPJ20">
        <v>120.24</v>
      </c>
      <c r="BPK20">
        <v>26.8202</v>
      </c>
      <c r="BPL20">
        <v>24.72</v>
      </c>
      <c r="BPM20">
        <v>32.583399999999997</v>
      </c>
      <c r="BPP20">
        <v>28.9</v>
      </c>
      <c r="BPR20">
        <v>43.034399999999998</v>
      </c>
      <c r="BPT20">
        <v>71.209999999999994</v>
      </c>
      <c r="BPV20">
        <v>21.63</v>
      </c>
      <c r="BPW20">
        <v>25.92</v>
      </c>
      <c r="BPX20">
        <v>61.38</v>
      </c>
      <c r="BPY20">
        <v>40.98</v>
      </c>
      <c r="BQA20">
        <v>23.6</v>
      </c>
      <c r="BQB20">
        <v>21.44</v>
      </c>
      <c r="BQC20">
        <v>6.36</v>
      </c>
      <c r="BQF20">
        <v>73.441000000000003</v>
      </c>
      <c r="BQG20">
        <v>290.52</v>
      </c>
      <c r="BQH20">
        <v>72.150000000000006</v>
      </c>
      <c r="BQI20">
        <v>69.929699999999997</v>
      </c>
      <c r="BQJ20">
        <v>20.408000000000001</v>
      </c>
      <c r="BQL20">
        <v>27.055199999999999</v>
      </c>
      <c r="BQO20">
        <v>29.57</v>
      </c>
      <c r="BQP20">
        <v>32.090000000000003</v>
      </c>
      <c r="BQU20">
        <v>12.69</v>
      </c>
      <c r="BQV20">
        <v>30.54</v>
      </c>
      <c r="BQW20">
        <v>26.94</v>
      </c>
      <c r="BQX20">
        <v>29.61</v>
      </c>
      <c r="BQZ20">
        <v>58.67</v>
      </c>
      <c r="BRA20">
        <v>27.72</v>
      </c>
      <c r="BRB20">
        <v>11.88</v>
      </c>
      <c r="BRC20">
        <v>93.89</v>
      </c>
      <c r="BRE20">
        <v>16.649999999999999</v>
      </c>
      <c r="BRF20">
        <v>12.957800000000001</v>
      </c>
      <c r="BRG20">
        <v>51.29</v>
      </c>
      <c r="BRH20">
        <v>32.799999999999997</v>
      </c>
      <c r="BRI20">
        <v>21.66</v>
      </c>
      <c r="BRJ20">
        <v>30.110499999999998</v>
      </c>
      <c r="BRL20">
        <v>26.9</v>
      </c>
      <c r="BRN20">
        <v>23.1</v>
      </c>
      <c r="BRO20">
        <v>27.1</v>
      </c>
      <c r="BRP20">
        <v>18.940000000000001</v>
      </c>
      <c r="BRQ20">
        <v>35.134999999999998</v>
      </c>
      <c r="BRR20">
        <v>55.2</v>
      </c>
      <c r="BRV20">
        <v>46.07</v>
      </c>
      <c r="BRW20">
        <v>47.52</v>
      </c>
      <c r="BRX20">
        <v>25.52</v>
      </c>
      <c r="BRY20">
        <v>36.576599999999999</v>
      </c>
      <c r="BRZ20">
        <v>17.190000000000001</v>
      </c>
      <c r="BSA20">
        <v>53.418999999999997</v>
      </c>
      <c r="BSC20">
        <v>36.94</v>
      </c>
      <c r="BSD20">
        <v>24.12</v>
      </c>
      <c r="BSE20">
        <v>36.213700000000003</v>
      </c>
      <c r="BSF20">
        <v>24.56</v>
      </c>
      <c r="BSG20">
        <v>25.560099999999998</v>
      </c>
      <c r="BSJ20">
        <v>19.05</v>
      </c>
      <c r="BSK20">
        <v>13.03</v>
      </c>
      <c r="BSM20">
        <v>18.29</v>
      </c>
      <c r="BSN20">
        <v>23.62</v>
      </c>
      <c r="BSO20">
        <v>47.73</v>
      </c>
      <c r="BSQ20">
        <v>14.4</v>
      </c>
      <c r="BSR20">
        <v>18.440000000000001</v>
      </c>
      <c r="BSS20">
        <v>28.31</v>
      </c>
      <c r="BSU20">
        <v>30.37</v>
      </c>
      <c r="BSX20">
        <v>26.56</v>
      </c>
      <c r="BSY20">
        <v>36.57</v>
      </c>
      <c r="BSZ20">
        <v>15.92</v>
      </c>
      <c r="BTA20">
        <v>21.7</v>
      </c>
      <c r="BTC20">
        <v>25.736999999999998</v>
      </c>
      <c r="BTE20">
        <v>24.83</v>
      </c>
      <c r="BTF20">
        <v>25.87</v>
      </c>
      <c r="BTH20">
        <v>28.24</v>
      </c>
      <c r="BTK20">
        <v>64.59</v>
      </c>
      <c r="BTL20">
        <v>30.35</v>
      </c>
      <c r="BTO20">
        <v>57.8673</v>
      </c>
      <c r="BTR20">
        <v>17.59</v>
      </c>
      <c r="BTS20">
        <v>30.96</v>
      </c>
      <c r="BTV20">
        <v>26.81</v>
      </c>
      <c r="BTW20">
        <v>36.83</v>
      </c>
      <c r="BTX20">
        <v>132.85</v>
      </c>
      <c r="BTZ20">
        <v>56.36</v>
      </c>
      <c r="BUB20">
        <v>58.28</v>
      </c>
      <c r="BUD20">
        <v>17.86</v>
      </c>
      <c r="BUE20">
        <v>84.77</v>
      </c>
      <c r="BUI20">
        <v>24.309000000000001</v>
      </c>
      <c r="BUJ20">
        <v>96.24</v>
      </c>
      <c r="BUK20">
        <v>113.79</v>
      </c>
      <c r="BUU20">
        <v>136.04</v>
      </c>
      <c r="BUV20">
        <v>19.84</v>
      </c>
      <c r="BUW20">
        <v>60.509399999999999</v>
      </c>
      <c r="BUX20">
        <v>25.148700000000002</v>
      </c>
      <c r="BUY20">
        <v>18.6218</v>
      </c>
      <c r="BUZ20">
        <v>32.474899999999998</v>
      </c>
      <c r="BVA20">
        <v>71.412199999999999</v>
      </c>
      <c r="BVB20">
        <v>62.935000000000002</v>
      </c>
      <c r="BVC20">
        <v>17.72</v>
      </c>
      <c r="BVD20">
        <v>55.907499999999999</v>
      </c>
      <c r="BVE20">
        <v>123.28</v>
      </c>
      <c r="BVF20">
        <v>66.22</v>
      </c>
      <c r="BVG20">
        <v>52.826300000000003</v>
      </c>
      <c r="BVH20">
        <v>81.99</v>
      </c>
      <c r="BVI20">
        <v>52.4</v>
      </c>
      <c r="BVJ20">
        <v>32.270000000000003</v>
      </c>
      <c r="BVK20">
        <v>54.32</v>
      </c>
      <c r="BVL20">
        <v>74.089399999999998</v>
      </c>
      <c r="BVM20">
        <v>42.66</v>
      </c>
      <c r="BVN20">
        <v>69.031800000000004</v>
      </c>
      <c r="BVO20">
        <v>13.39</v>
      </c>
      <c r="BVP20">
        <v>12.7392</v>
      </c>
      <c r="BVQ20">
        <v>13.95</v>
      </c>
      <c r="BVR20">
        <v>13.1</v>
      </c>
      <c r="BVS20">
        <v>12.31</v>
      </c>
      <c r="BVT20">
        <v>32.32</v>
      </c>
      <c r="BVU20">
        <v>76.494799999999998</v>
      </c>
      <c r="BVV20">
        <v>23.75</v>
      </c>
      <c r="BVZ20">
        <v>29.55</v>
      </c>
      <c r="BWA20">
        <v>60.03</v>
      </c>
      <c r="BWB20">
        <v>84.77</v>
      </c>
      <c r="BWD20">
        <v>29.26</v>
      </c>
      <c r="BWE20">
        <v>9.4600000000000009</v>
      </c>
      <c r="BWF20">
        <v>31.93</v>
      </c>
      <c r="BWG20">
        <v>32.770000000000003</v>
      </c>
      <c r="BWL20">
        <v>26.569199999999999</v>
      </c>
      <c r="BWM20">
        <v>29.38</v>
      </c>
      <c r="BWO20">
        <v>25.513500000000001</v>
      </c>
      <c r="BWP20">
        <v>24.94</v>
      </c>
      <c r="BWR20">
        <v>44.645000000000003</v>
      </c>
      <c r="BWS20">
        <v>100.5</v>
      </c>
      <c r="BWV20">
        <v>36.67</v>
      </c>
      <c r="BWW20">
        <v>25.72</v>
      </c>
      <c r="BWX20">
        <v>25.97</v>
      </c>
      <c r="BWY20">
        <v>46.08</v>
      </c>
      <c r="BWZ20">
        <v>22.76</v>
      </c>
      <c r="BXA20">
        <v>44.87</v>
      </c>
      <c r="BXB20">
        <v>10.4382</v>
      </c>
      <c r="BXC20">
        <v>49.21</v>
      </c>
      <c r="BXD20">
        <v>38.657400000000003</v>
      </c>
      <c r="BXE20">
        <v>48.05</v>
      </c>
      <c r="BXF20">
        <v>31.0123</v>
      </c>
      <c r="BXH20">
        <v>51.96</v>
      </c>
      <c r="BXI20">
        <v>37.590000000000003</v>
      </c>
      <c r="BXJ20">
        <v>35.479999999999997</v>
      </c>
      <c r="BXK20">
        <v>31.5</v>
      </c>
      <c r="BXL20">
        <v>32.5852</v>
      </c>
      <c r="BXN20">
        <v>70.915000000000006</v>
      </c>
      <c r="BXO20">
        <v>25.04</v>
      </c>
      <c r="BXP20">
        <v>44.32</v>
      </c>
      <c r="BXQ20">
        <v>20</v>
      </c>
      <c r="BXS20">
        <v>23.93</v>
      </c>
      <c r="BXT20">
        <v>56.11</v>
      </c>
      <c r="BXU20">
        <v>30.59</v>
      </c>
      <c r="BXV20">
        <v>16.725000000000001</v>
      </c>
      <c r="BXW20">
        <v>52.594000000000001</v>
      </c>
      <c r="BXX20">
        <v>60.174999999999997</v>
      </c>
      <c r="BXY20">
        <v>20.32</v>
      </c>
      <c r="BXZ20">
        <v>44.35</v>
      </c>
      <c r="BYB20">
        <v>65.17</v>
      </c>
      <c r="BYC20">
        <v>45.5</v>
      </c>
      <c r="BYE20">
        <v>44.38</v>
      </c>
      <c r="BYF20">
        <v>21.129899999999999</v>
      </c>
      <c r="BYG20">
        <v>65.759900000000002</v>
      </c>
      <c r="BYH20">
        <v>28.85</v>
      </c>
      <c r="BYJ20">
        <v>63.92</v>
      </c>
      <c r="BYK20">
        <v>50.41</v>
      </c>
      <c r="BYL20">
        <v>55.06</v>
      </c>
      <c r="BYN20">
        <v>24.315000000000001</v>
      </c>
      <c r="BYO20">
        <v>43.32</v>
      </c>
      <c r="BYP20">
        <v>24.56</v>
      </c>
      <c r="BYQ20">
        <v>80.63</v>
      </c>
      <c r="BYS20">
        <v>34.4101</v>
      </c>
      <c r="BYT20">
        <v>84.07</v>
      </c>
      <c r="BYU20">
        <v>22.118099999999998</v>
      </c>
      <c r="BYW20">
        <v>50.27</v>
      </c>
      <c r="BZA20">
        <v>25.6678</v>
      </c>
      <c r="BZB20">
        <v>31.02</v>
      </c>
      <c r="BZC20">
        <v>60.29</v>
      </c>
      <c r="BZD20">
        <v>168.98</v>
      </c>
      <c r="BZE20">
        <v>30.24</v>
      </c>
      <c r="BZF20">
        <v>45</v>
      </c>
      <c r="BZI20">
        <v>48.88</v>
      </c>
      <c r="BZJ20">
        <v>79.37</v>
      </c>
      <c r="BZL20">
        <v>84.1</v>
      </c>
      <c r="BZM20">
        <v>77.63</v>
      </c>
      <c r="BZN20">
        <v>30.69</v>
      </c>
      <c r="BZO20">
        <v>27.354199999999999</v>
      </c>
      <c r="BZP20">
        <v>76.014799999999994</v>
      </c>
      <c r="BZQ20">
        <v>27.805299999999999</v>
      </c>
      <c r="BZR20">
        <v>25.21</v>
      </c>
      <c r="BZS20">
        <v>25.32</v>
      </c>
      <c r="BZT20">
        <v>26.21</v>
      </c>
      <c r="BZV20">
        <v>24.62</v>
      </c>
      <c r="BZW20">
        <v>36.700000000000003</v>
      </c>
      <c r="BZX20">
        <v>75.349900000000005</v>
      </c>
      <c r="BZY20">
        <v>18.760000000000002</v>
      </c>
      <c r="BZZ20">
        <v>100.85</v>
      </c>
      <c r="CAA20">
        <v>28.34</v>
      </c>
      <c r="CAB20">
        <v>36.778199999999998</v>
      </c>
      <c r="CAC20">
        <v>30.37</v>
      </c>
      <c r="CAF20">
        <v>27.9602</v>
      </c>
      <c r="CAG20">
        <v>24.7</v>
      </c>
      <c r="CAH20">
        <v>28.4</v>
      </c>
      <c r="CAI20">
        <v>53.71</v>
      </c>
      <c r="CAJ20">
        <v>16.77</v>
      </c>
      <c r="CAK20">
        <v>43.36</v>
      </c>
      <c r="CAL20">
        <v>26.1</v>
      </c>
      <c r="CAM20">
        <v>27.49</v>
      </c>
      <c r="CAN20">
        <v>38.19</v>
      </c>
      <c r="CAP20">
        <v>12.82</v>
      </c>
      <c r="CAQ20">
        <v>58.07</v>
      </c>
      <c r="CAR20">
        <v>61.05</v>
      </c>
      <c r="CAS20">
        <v>23.8</v>
      </c>
      <c r="CAT20">
        <v>32.199599999999997</v>
      </c>
      <c r="CAU20">
        <v>65.39</v>
      </c>
      <c r="CAV20">
        <v>73.010099999999994</v>
      </c>
      <c r="CAW20">
        <v>66.95</v>
      </c>
      <c r="CAY20">
        <v>33.459000000000003</v>
      </c>
      <c r="CAZ20">
        <v>161.94499999999999</v>
      </c>
      <c r="CBA20">
        <v>8.56</v>
      </c>
      <c r="CBC20">
        <v>25.23</v>
      </c>
      <c r="CBD20">
        <v>69.31</v>
      </c>
      <c r="CBE20">
        <v>118.23</v>
      </c>
      <c r="CBF20">
        <v>27.99</v>
      </c>
      <c r="CBO20">
        <v>120.77</v>
      </c>
      <c r="CBP20">
        <v>24.52</v>
      </c>
      <c r="CBQ20">
        <v>29.404699999999998</v>
      </c>
      <c r="CBR20">
        <v>17.809999999999999</v>
      </c>
      <c r="CBS20">
        <v>25.17</v>
      </c>
      <c r="CBT20">
        <v>6.23</v>
      </c>
      <c r="CBU20">
        <v>5.78</v>
      </c>
      <c r="CBV20">
        <v>3.25</v>
      </c>
      <c r="CBW20">
        <v>8.6540999999999997</v>
      </c>
      <c r="CBZ20">
        <v>27.3</v>
      </c>
      <c r="CCD20">
        <v>52.080199999999998</v>
      </c>
      <c r="CCE20">
        <v>21.509599999999999</v>
      </c>
      <c r="CCF20">
        <v>53.559800000000003</v>
      </c>
      <c r="CCG20">
        <v>22.008199999999999</v>
      </c>
      <c r="CCH20">
        <v>21.84</v>
      </c>
      <c r="CCI20">
        <v>21.9496</v>
      </c>
      <c r="CCJ20">
        <v>24.87</v>
      </c>
      <c r="CCL20">
        <v>41.87</v>
      </c>
      <c r="CCM20">
        <v>70</v>
      </c>
      <c r="CCN20">
        <v>29.61</v>
      </c>
      <c r="CCO20">
        <v>32.295000000000002</v>
      </c>
      <c r="CCR20">
        <v>104.07</v>
      </c>
      <c r="CCS20">
        <v>24.58</v>
      </c>
      <c r="CCT20">
        <v>14.2</v>
      </c>
      <c r="CCW20">
        <v>31.84</v>
      </c>
      <c r="CCX20">
        <v>114.05</v>
      </c>
      <c r="CCZ20">
        <v>66.98</v>
      </c>
      <c r="CDB20">
        <v>40.35</v>
      </c>
      <c r="CDE20">
        <v>101.81</v>
      </c>
      <c r="CDI20">
        <v>21.68</v>
      </c>
      <c r="CDJ20">
        <v>38.22</v>
      </c>
      <c r="CDL20">
        <v>96.799000000000007</v>
      </c>
      <c r="CDN20">
        <v>24.45</v>
      </c>
      <c r="CDP20">
        <v>110.642</v>
      </c>
      <c r="CDU20">
        <v>46.29</v>
      </c>
      <c r="CDV20">
        <v>18.11</v>
      </c>
      <c r="CDW20">
        <v>26.28</v>
      </c>
      <c r="CDY20">
        <v>71.75</v>
      </c>
      <c r="CDZ20">
        <v>60.84</v>
      </c>
      <c r="CEA20">
        <v>51.31</v>
      </c>
      <c r="CEB20">
        <v>39.75</v>
      </c>
      <c r="CEC20">
        <v>46.62</v>
      </c>
      <c r="CED20">
        <v>87.19</v>
      </c>
      <c r="CEF20">
        <v>68.260000000000005</v>
      </c>
      <c r="CEG20">
        <v>40.19</v>
      </c>
      <c r="CEI20">
        <v>28.63</v>
      </c>
      <c r="CEJ20">
        <v>115.87</v>
      </c>
      <c r="CEK20">
        <v>88.655199999999994</v>
      </c>
      <c r="CEL20">
        <v>63.4</v>
      </c>
      <c r="CEM20">
        <v>44.68</v>
      </c>
      <c r="CEN20">
        <v>180.86</v>
      </c>
      <c r="CEO20">
        <v>46.609200000000001</v>
      </c>
      <c r="CEP20">
        <v>159.38</v>
      </c>
      <c r="CEQ20">
        <v>81.545000000000002</v>
      </c>
      <c r="CER20">
        <v>120.59950000000001</v>
      </c>
      <c r="CES20">
        <v>74.891000000000005</v>
      </c>
      <c r="CET20">
        <v>110.6</v>
      </c>
      <c r="CEU20">
        <v>32.270000000000003</v>
      </c>
      <c r="CEW20">
        <v>32.36</v>
      </c>
      <c r="CEY20">
        <v>36.880000000000003</v>
      </c>
      <c r="CEZ20">
        <v>17.420000000000002</v>
      </c>
      <c r="CFC20">
        <v>23.51</v>
      </c>
      <c r="CFD20">
        <v>36.5</v>
      </c>
      <c r="CFE20">
        <v>21.281600000000001</v>
      </c>
      <c r="CFF20">
        <v>72.86</v>
      </c>
      <c r="CFG20">
        <v>66.040000000000006</v>
      </c>
      <c r="CFH20">
        <v>37.340000000000003</v>
      </c>
      <c r="CFI20">
        <v>49.45</v>
      </c>
      <c r="CFJ20">
        <v>28.04</v>
      </c>
      <c r="CFK20">
        <v>34.54</v>
      </c>
      <c r="CFL20">
        <v>74.849999999999994</v>
      </c>
      <c r="CFM20">
        <v>38.729999999999997</v>
      </c>
      <c r="CFN20">
        <v>54.44</v>
      </c>
      <c r="CFO20">
        <v>49.57</v>
      </c>
      <c r="CFP20">
        <v>54.11</v>
      </c>
      <c r="CFQ20">
        <v>51.58</v>
      </c>
      <c r="CFR20">
        <v>53.99</v>
      </c>
      <c r="CFS20">
        <v>65.12</v>
      </c>
      <c r="CFT20">
        <v>50.14</v>
      </c>
      <c r="CFU20">
        <v>28.42</v>
      </c>
      <c r="CFV20">
        <v>54.14</v>
      </c>
      <c r="CFW20">
        <v>31.6</v>
      </c>
      <c r="CFX20">
        <v>19.136900000000001</v>
      </c>
      <c r="CFY20">
        <v>31.46</v>
      </c>
      <c r="CFZ20">
        <v>25.850200000000001</v>
      </c>
      <c r="CGA20">
        <v>82.36</v>
      </c>
      <c r="CGC20">
        <v>15.925000000000001</v>
      </c>
      <c r="CGG20">
        <v>26.35</v>
      </c>
      <c r="CGJ20">
        <v>66.349999999999994</v>
      </c>
      <c r="CGK20">
        <v>13.71</v>
      </c>
      <c r="CGL20">
        <v>15.69</v>
      </c>
      <c r="CGM20">
        <v>20.77</v>
      </c>
      <c r="CGO20">
        <v>44.72</v>
      </c>
      <c r="CGP20">
        <v>17.84</v>
      </c>
      <c r="CGQ20">
        <v>27.6</v>
      </c>
      <c r="CGR20">
        <v>38.28</v>
      </c>
      <c r="CGS20">
        <v>91.92</v>
      </c>
      <c r="CGT20">
        <v>78.884799999999998</v>
      </c>
      <c r="CGU20">
        <v>11.34</v>
      </c>
      <c r="CGV20">
        <v>22.74</v>
      </c>
      <c r="CGX20">
        <v>49.54</v>
      </c>
      <c r="CGY20">
        <v>48.712499999999999</v>
      </c>
      <c r="CHD20">
        <v>19.260000000000002</v>
      </c>
      <c r="CHE20">
        <v>29.95</v>
      </c>
      <c r="CHF20">
        <v>19.375499999999999</v>
      </c>
      <c r="CHI20">
        <v>125</v>
      </c>
      <c r="CHJ20">
        <v>28.01</v>
      </c>
      <c r="CHL20">
        <v>29.35</v>
      </c>
      <c r="CHM20">
        <v>48.7592</v>
      </c>
      <c r="CHO20">
        <v>71.53</v>
      </c>
      <c r="CHP20">
        <v>47.68</v>
      </c>
      <c r="CHR20">
        <v>8.15</v>
      </c>
      <c r="CHS20">
        <v>110.3</v>
      </c>
      <c r="CHU20">
        <v>83.11</v>
      </c>
      <c r="CHV20">
        <v>24.289400000000001</v>
      </c>
      <c r="CHW20">
        <v>46.71</v>
      </c>
      <c r="CHX20">
        <v>20.420000000000002</v>
      </c>
      <c r="CHZ20">
        <v>16.309999999999999</v>
      </c>
      <c r="CIA20">
        <v>30.62</v>
      </c>
      <c r="CIB20">
        <v>11.23</v>
      </c>
      <c r="CID20">
        <v>19.54</v>
      </c>
      <c r="CIE20">
        <v>15.94</v>
      </c>
      <c r="CIF20">
        <v>19.7501</v>
      </c>
      <c r="CIG20">
        <v>83.43</v>
      </c>
      <c r="CIH20">
        <v>23.23</v>
      </c>
      <c r="CIL20">
        <v>27.36</v>
      </c>
      <c r="CIM20">
        <v>19.84</v>
      </c>
      <c r="CIO20">
        <v>48.63</v>
      </c>
      <c r="CIP20">
        <v>51.79</v>
      </c>
      <c r="CIS20">
        <v>34.7303</v>
      </c>
      <c r="CIU20">
        <v>49.5</v>
      </c>
      <c r="CIV20">
        <v>15.41</v>
      </c>
      <c r="CIW20">
        <v>7.62</v>
      </c>
      <c r="CIX20">
        <v>10.609</v>
      </c>
      <c r="CIZ20">
        <v>51.59</v>
      </c>
      <c r="CJA20">
        <v>70.81</v>
      </c>
      <c r="CJB20">
        <v>61.387500000000003</v>
      </c>
      <c r="CJC20">
        <v>65.875</v>
      </c>
      <c r="CJD20">
        <v>17.161000000000001</v>
      </c>
      <c r="CJE20">
        <v>26.024000000000001</v>
      </c>
      <c r="CJG20">
        <v>9.2873999999999999</v>
      </c>
      <c r="CJH20">
        <v>54.96</v>
      </c>
      <c r="CJI20">
        <v>63.58</v>
      </c>
      <c r="CJJ20">
        <v>106.53</v>
      </c>
      <c r="CJK20">
        <v>17.5</v>
      </c>
      <c r="CJM20">
        <v>46.18</v>
      </c>
      <c r="CJN20">
        <v>15.5</v>
      </c>
      <c r="CJO20">
        <v>41.104999999999997</v>
      </c>
      <c r="CJP20">
        <v>55.080399999999997</v>
      </c>
      <c r="CJQ20">
        <v>91.73</v>
      </c>
      <c r="CJR20">
        <v>45.16</v>
      </c>
      <c r="CJS20">
        <v>49.56</v>
      </c>
      <c r="CJT20">
        <v>30.01</v>
      </c>
      <c r="CJU20">
        <v>25.14</v>
      </c>
      <c r="CJW20">
        <v>18.204999999999998</v>
      </c>
      <c r="CJY20">
        <v>20.22</v>
      </c>
      <c r="CJZ20">
        <v>34.46</v>
      </c>
      <c r="CKA20">
        <v>10.71</v>
      </c>
      <c r="CKB20">
        <v>16.079999999999998</v>
      </c>
      <c r="CKC20">
        <v>26.5</v>
      </c>
      <c r="CKD20">
        <v>161.66999999999999</v>
      </c>
      <c r="CKE20">
        <v>10.36</v>
      </c>
      <c r="CKF20">
        <v>185.79</v>
      </c>
      <c r="CKG20">
        <v>18.25</v>
      </c>
      <c r="CKH20">
        <v>29.775200000000002</v>
      </c>
      <c r="CKI20">
        <v>11.755000000000001</v>
      </c>
      <c r="CKK20">
        <v>44.34</v>
      </c>
      <c r="CKL20">
        <v>39.979999999999997</v>
      </c>
      <c r="CKM20">
        <v>30.4</v>
      </c>
      <c r="CKN20">
        <v>46.51</v>
      </c>
      <c r="CKO20">
        <v>55.905000000000001</v>
      </c>
      <c r="CKP20">
        <v>23.6492</v>
      </c>
      <c r="CKQ20">
        <v>36.954799999999999</v>
      </c>
      <c r="CKR20">
        <v>27.22</v>
      </c>
      <c r="CKS20">
        <v>25.1099</v>
      </c>
      <c r="CKT20">
        <v>50.85</v>
      </c>
      <c r="CKU20">
        <v>28.65</v>
      </c>
      <c r="CKV20">
        <v>34.78</v>
      </c>
      <c r="CKW20">
        <v>56.4</v>
      </c>
      <c r="CKX20">
        <v>33.549999999999997</v>
      </c>
      <c r="CKY20">
        <v>44.79</v>
      </c>
      <c r="CKZ20">
        <v>54.48</v>
      </c>
      <c r="CLA20">
        <v>26.49</v>
      </c>
      <c r="CLB20">
        <v>52.156999999999996</v>
      </c>
      <c r="CLC20">
        <v>40.200000000000003</v>
      </c>
      <c r="CLD20">
        <v>57.3</v>
      </c>
      <c r="CLE20">
        <v>63.611400000000003</v>
      </c>
      <c r="CLF20">
        <v>36.31</v>
      </c>
      <c r="CLG20">
        <v>34.880000000000003</v>
      </c>
      <c r="CLH20">
        <v>30.07</v>
      </c>
      <c r="CLI20">
        <v>65.874700000000004</v>
      </c>
      <c r="CLJ20">
        <v>28.98</v>
      </c>
      <c r="CLK20">
        <v>15.22</v>
      </c>
      <c r="CLL20">
        <v>25.684999999999999</v>
      </c>
      <c r="CLM20">
        <v>14.71</v>
      </c>
      <c r="CLN20">
        <v>47.27</v>
      </c>
      <c r="CLO20">
        <v>32.369999999999997</v>
      </c>
      <c r="CLP20">
        <v>25.99</v>
      </c>
      <c r="CLT20">
        <v>15.22</v>
      </c>
      <c r="CLV20">
        <v>111.81</v>
      </c>
      <c r="CLX20">
        <v>99.37</v>
      </c>
      <c r="CLY20">
        <v>48.74</v>
      </c>
      <c r="CLZ20">
        <v>31.24</v>
      </c>
      <c r="CMA20">
        <v>51.53</v>
      </c>
      <c r="CMC20">
        <v>104.6</v>
      </c>
      <c r="CMG20">
        <v>112.66500000000001</v>
      </c>
      <c r="CMH20">
        <v>24.49</v>
      </c>
      <c r="CMI20">
        <v>24.09</v>
      </c>
      <c r="CMK20">
        <v>13.21</v>
      </c>
      <c r="CMM20">
        <v>31.1647</v>
      </c>
      <c r="CMN20">
        <v>76.453500000000005</v>
      </c>
      <c r="CMO20">
        <v>81.44</v>
      </c>
      <c r="CMP20">
        <v>38.902000000000001</v>
      </c>
      <c r="CMR20">
        <v>68.209999999999994</v>
      </c>
      <c r="CMT20">
        <v>16.510000000000002</v>
      </c>
      <c r="CMU20">
        <v>57.13</v>
      </c>
      <c r="CMW20">
        <v>22.466799999999999</v>
      </c>
      <c r="CMX20">
        <v>20.850999999999999</v>
      </c>
      <c r="CMZ20">
        <v>26.81</v>
      </c>
      <c r="CNA20">
        <v>31.11</v>
      </c>
      <c r="CNB20">
        <v>29.97</v>
      </c>
      <c r="CNE20">
        <v>23.66</v>
      </c>
      <c r="CNF20">
        <v>28.799900000000001</v>
      </c>
      <c r="CNG20">
        <v>39.270000000000003</v>
      </c>
      <c r="CNH20">
        <v>29.7</v>
      </c>
      <c r="CNI20">
        <v>26.1</v>
      </c>
      <c r="CNJ20">
        <v>41.39</v>
      </c>
      <c r="CNL20">
        <v>30.045000000000002</v>
      </c>
      <c r="CNO20">
        <v>36.700000000000003</v>
      </c>
      <c r="CNQ20">
        <v>24.32</v>
      </c>
      <c r="CNR20">
        <v>24.125</v>
      </c>
      <c r="CNU20">
        <v>134.49</v>
      </c>
      <c r="CNV20">
        <v>24.07</v>
      </c>
      <c r="CNW20">
        <v>18.3</v>
      </c>
      <c r="CNY20">
        <v>22.11</v>
      </c>
      <c r="CNZ20">
        <v>20.931000000000001</v>
      </c>
      <c r="COA20">
        <v>47.66</v>
      </c>
      <c r="COB20">
        <v>50.265000000000001</v>
      </c>
      <c r="COF20">
        <v>95.35</v>
      </c>
      <c r="COG20">
        <v>23.69</v>
      </c>
      <c r="COI20">
        <v>113.54</v>
      </c>
      <c r="COJ20">
        <v>111.27</v>
      </c>
      <c r="COK20">
        <v>19.079999999999998</v>
      </c>
      <c r="COL20">
        <v>56.75</v>
      </c>
      <c r="COM20">
        <v>29.33</v>
      </c>
      <c r="CON20">
        <v>31.19</v>
      </c>
      <c r="COO20">
        <v>127.78</v>
      </c>
      <c r="COR20">
        <v>116.8</v>
      </c>
      <c r="COS20">
        <v>69.23</v>
      </c>
      <c r="COT20">
        <v>59.16</v>
      </c>
      <c r="COU20">
        <v>17.260000000000002</v>
      </c>
      <c r="COV20">
        <v>21.83</v>
      </c>
      <c r="COW20">
        <v>78.819999999999993</v>
      </c>
      <c r="COY20">
        <v>17.567499999999999</v>
      </c>
      <c r="COZ20">
        <v>66.25</v>
      </c>
      <c r="CPA20">
        <v>41.42</v>
      </c>
      <c r="CPC20">
        <v>47.15</v>
      </c>
      <c r="CPF20">
        <v>33.719900000000003</v>
      </c>
      <c r="CPG20">
        <v>24.18</v>
      </c>
      <c r="CPH20">
        <v>22.774999999999999</v>
      </c>
      <c r="CPI20">
        <v>54.936700000000002</v>
      </c>
      <c r="CPL20">
        <v>29.57</v>
      </c>
      <c r="CPN20">
        <v>35.799999999999997</v>
      </c>
      <c r="CPO20">
        <v>27.42</v>
      </c>
      <c r="CPP20">
        <v>68.97</v>
      </c>
      <c r="CPR20">
        <v>30.35</v>
      </c>
      <c r="CPS20">
        <v>33.89</v>
      </c>
      <c r="CPT20">
        <v>34.18</v>
      </c>
      <c r="CPU20">
        <v>22.77</v>
      </c>
      <c r="CPV20">
        <v>22.62</v>
      </c>
      <c r="CPW20">
        <v>49.854999999999997</v>
      </c>
      <c r="CPX20">
        <v>52.8</v>
      </c>
      <c r="CPY20">
        <v>9.42</v>
      </c>
      <c r="CPZ20">
        <v>15.25</v>
      </c>
      <c r="CQG20">
        <v>21.1</v>
      </c>
      <c r="CQH20">
        <v>38.347499999999997</v>
      </c>
      <c r="CQJ20">
        <v>29.46</v>
      </c>
      <c r="CQK20">
        <v>15.92</v>
      </c>
      <c r="CQM20">
        <v>9.9</v>
      </c>
      <c r="CQW20">
        <v>16.23</v>
      </c>
      <c r="CQX20">
        <v>17.72</v>
      </c>
      <c r="CQY20">
        <v>18.1799</v>
      </c>
      <c r="CQZ20">
        <v>33.26</v>
      </c>
      <c r="CRA20">
        <v>31.52</v>
      </c>
      <c r="CRB20">
        <v>17.75</v>
      </c>
      <c r="CRC20">
        <v>9.6199999999999992</v>
      </c>
      <c r="CRD20">
        <v>51.259900000000002</v>
      </c>
      <c r="CRE20">
        <v>75.206800000000001</v>
      </c>
      <c r="CRF20">
        <v>70.739999999999995</v>
      </c>
      <c r="CRG20">
        <v>87.064999999999998</v>
      </c>
      <c r="CRI20">
        <v>16.05</v>
      </c>
      <c r="CRJ20">
        <v>15.88</v>
      </c>
      <c r="CRK20">
        <v>33.43</v>
      </c>
      <c r="CRM20">
        <v>31.419899999999998</v>
      </c>
      <c r="CRN20">
        <v>21.97</v>
      </c>
      <c r="CRP20">
        <v>90.49</v>
      </c>
      <c r="CRR20">
        <v>35.92</v>
      </c>
      <c r="CRS20">
        <v>59.61</v>
      </c>
      <c r="CRT20">
        <v>39.090600000000002</v>
      </c>
      <c r="CRV20">
        <v>39.04</v>
      </c>
      <c r="CRW20">
        <v>10.34</v>
      </c>
      <c r="CRX20">
        <v>21.25</v>
      </c>
      <c r="CRZ20">
        <v>64.628200000000007</v>
      </c>
      <c r="CSE20">
        <v>16.553000000000001</v>
      </c>
      <c r="CSF20">
        <v>40.270000000000003</v>
      </c>
      <c r="CSG20">
        <v>119.69</v>
      </c>
      <c r="CSI20">
        <v>28.11</v>
      </c>
      <c r="CSJ20">
        <v>22.95</v>
      </c>
      <c r="CSK20">
        <v>9.18</v>
      </c>
      <c r="CSM20">
        <v>18.820599999999999</v>
      </c>
      <c r="CSO20">
        <v>47.26</v>
      </c>
      <c r="CSP20">
        <v>59.836199999999998</v>
      </c>
      <c r="CSQ20">
        <v>41.771000000000001</v>
      </c>
      <c r="CSR20">
        <v>13.82</v>
      </c>
      <c r="CSS20">
        <v>57.46</v>
      </c>
      <c r="CST20">
        <v>18.64</v>
      </c>
      <c r="CSU20">
        <v>89.67</v>
      </c>
      <c r="CSV20">
        <v>92.76</v>
      </c>
      <c r="CSW20">
        <v>16.544799999999999</v>
      </c>
      <c r="CSX20">
        <v>44.89</v>
      </c>
      <c r="CSY20">
        <v>47.886699999999998</v>
      </c>
      <c r="CSZ20">
        <v>26.1555</v>
      </c>
      <c r="CTA20">
        <v>27.55</v>
      </c>
      <c r="CTB20">
        <v>25.11</v>
      </c>
      <c r="CTC20">
        <v>25.33</v>
      </c>
      <c r="CTD20">
        <v>31.155000000000001</v>
      </c>
      <c r="CTE20">
        <v>9.7449999999999992</v>
      </c>
      <c r="CTF20">
        <v>28.74</v>
      </c>
      <c r="CTH20">
        <v>25.98</v>
      </c>
      <c r="CTI20">
        <v>52.43</v>
      </c>
      <c r="CTJ20">
        <v>14.46</v>
      </c>
      <c r="CTK20">
        <v>30.102799999999998</v>
      </c>
      <c r="CTL20">
        <v>45.74</v>
      </c>
      <c r="CTM20">
        <v>51.95</v>
      </c>
      <c r="CTN20">
        <v>20.559000000000001</v>
      </c>
      <c r="CTP20">
        <v>31.4313</v>
      </c>
      <c r="CTR20">
        <v>25.6448</v>
      </c>
      <c r="CTT20">
        <v>21.822199999999999</v>
      </c>
      <c r="CTU20">
        <v>21.872399999999999</v>
      </c>
      <c r="CTV20">
        <v>24.56</v>
      </c>
      <c r="CUA20">
        <v>11.96</v>
      </c>
      <c r="CUC20">
        <v>77.33</v>
      </c>
      <c r="CUD20">
        <v>39.880000000000003</v>
      </c>
      <c r="CUE20">
        <v>39.25</v>
      </c>
      <c r="CUF20">
        <v>70.53</v>
      </c>
      <c r="CUH20">
        <v>42.753300000000003</v>
      </c>
      <c r="CUI20">
        <v>72.459999999999994</v>
      </c>
      <c r="CUJ20">
        <v>30.045999999999999</v>
      </c>
      <c r="CUK20">
        <v>25.93</v>
      </c>
      <c r="CUL20">
        <v>135.29</v>
      </c>
      <c r="CUM20">
        <v>153.91999999999999</v>
      </c>
      <c r="CUN20">
        <v>172.61</v>
      </c>
      <c r="CUO20">
        <v>47.284999999999997</v>
      </c>
      <c r="CUP20">
        <v>134.94999999999999</v>
      </c>
      <c r="CUQ20">
        <v>82.87</v>
      </c>
      <c r="CUR20">
        <v>87.29</v>
      </c>
      <c r="CUS20">
        <v>164.58</v>
      </c>
      <c r="CUT20">
        <v>77.849999999999994</v>
      </c>
      <c r="CUU20">
        <v>129.65</v>
      </c>
      <c r="CUV20">
        <v>106.88</v>
      </c>
      <c r="CUW20">
        <v>45.35</v>
      </c>
      <c r="CUX20">
        <v>31.15</v>
      </c>
      <c r="CUY20">
        <v>29.5</v>
      </c>
      <c r="CUZ20">
        <v>22.916499999999999</v>
      </c>
      <c r="CVA20">
        <v>55.21</v>
      </c>
      <c r="CVB20">
        <v>71.27</v>
      </c>
      <c r="CVD20">
        <v>61.81</v>
      </c>
      <c r="CVE20">
        <v>59.92</v>
      </c>
      <c r="CVF20">
        <v>71.88</v>
      </c>
      <c r="CVG20">
        <v>59.7</v>
      </c>
      <c r="CVH20">
        <v>182.2</v>
      </c>
      <c r="CVI20">
        <v>157.78</v>
      </c>
      <c r="CVJ20">
        <v>28.121400000000001</v>
      </c>
      <c r="CVK20">
        <v>101.83</v>
      </c>
      <c r="CVL20">
        <v>66.73</v>
      </c>
      <c r="CVM20">
        <v>15.13</v>
      </c>
      <c r="CVN20">
        <v>64.900000000000006</v>
      </c>
      <c r="CVO20">
        <v>157.29040000000001</v>
      </c>
      <c r="CVP20">
        <v>148.58000000000001</v>
      </c>
      <c r="CVQ20">
        <v>138.72</v>
      </c>
      <c r="CVR20">
        <v>140.12</v>
      </c>
      <c r="CVT20">
        <v>22.64</v>
      </c>
      <c r="CVU20">
        <v>29.57</v>
      </c>
      <c r="CVZ20">
        <v>102.13</v>
      </c>
      <c r="CWA20">
        <v>85.05</v>
      </c>
      <c r="CWB20">
        <v>20.279</v>
      </c>
      <c r="CWC20">
        <v>50.83</v>
      </c>
      <c r="CWD20">
        <v>3.13</v>
      </c>
      <c r="CWE20">
        <v>29.61</v>
      </c>
      <c r="CWF20">
        <v>50.03</v>
      </c>
      <c r="CWG20">
        <v>17.86</v>
      </c>
      <c r="CWH20">
        <v>76.12</v>
      </c>
      <c r="CWI20">
        <v>61.13</v>
      </c>
      <c r="CWJ20">
        <v>157.53</v>
      </c>
      <c r="CWK20">
        <v>111.16</v>
      </c>
      <c r="CWL20">
        <v>125.21</v>
      </c>
      <c r="CWM20">
        <v>145.36000000000001</v>
      </c>
      <c r="CWN20">
        <v>107.32</v>
      </c>
      <c r="CWO20">
        <v>250.09</v>
      </c>
      <c r="CWP20">
        <v>144.85</v>
      </c>
      <c r="CWQ20">
        <v>107.92</v>
      </c>
      <c r="CWR20">
        <v>133.28</v>
      </c>
      <c r="CWS20">
        <v>83.39</v>
      </c>
      <c r="CWT20">
        <v>73.87</v>
      </c>
      <c r="CWU20">
        <v>110.46</v>
      </c>
      <c r="CWV20">
        <v>164.6225</v>
      </c>
      <c r="CWY20">
        <v>25.17</v>
      </c>
      <c r="CXA20">
        <v>24.98</v>
      </c>
      <c r="CXB20">
        <v>28.08</v>
      </c>
      <c r="CXC20">
        <v>27.61</v>
      </c>
      <c r="CXF20">
        <v>121.07</v>
      </c>
      <c r="CXG20">
        <v>75.45</v>
      </c>
      <c r="CXH20">
        <v>50.65</v>
      </c>
      <c r="CXI20">
        <v>125.44</v>
      </c>
      <c r="CXJ20">
        <v>140.47</v>
      </c>
      <c r="CXK20">
        <v>48.85</v>
      </c>
      <c r="CXL20">
        <v>105.57</v>
      </c>
      <c r="CXM20">
        <v>145.96</v>
      </c>
      <c r="CXN20">
        <v>129.21</v>
      </c>
      <c r="CXO20">
        <v>112.47</v>
      </c>
      <c r="CXP20">
        <v>147.94</v>
      </c>
      <c r="CXQ20">
        <v>33.909999999999997</v>
      </c>
      <c r="CXR20">
        <v>125.12</v>
      </c>
      <c r="CXS20">
        <v>46.01</v>
      </c>
      <c r="CXT20">
        <v>75.989999999999995</v>
      </c>
      <c r="CYE20">
        <v>116.41</v>
      </c>
      <c r="CYI20">
        <v>57.4</v>
      </c>
      <c r="CYJ20">
        <v>35.81</v>
      </c>
      <c r="CYK20">
        <v>18.760000000000002</v>
      </c>
      <c r="CYL20">
        <v>84.39</v>
      </c>
      <c r="CYM20">
        <v>66.95</v>
      </c>
      <c r="CYP20">
        <v>24.296399999999998</v>
      </c>
      <c r="CYQ20">
        <v>24.2864</v>
      </c>
      <c r="CYR20">
        <v>22.546399999999998</v>
      </c>
      <c r="CYS20">
        <v>23.813400000000001</v>
      </c>
      <c r="CYT20">
        <v>25.934000000000001</v>
      </c>
      <c r="CYU20">
        <v>28.172999999999998</v>
      </c>
      <c r="CYV20">
        <v>25.6</v>
      </c>
      <c r="CYW20">
        <v>23.854199999999999</v>
      </c>
      <c r="CYX20">
        <v>23.930199999999999</v>
      </c>
      <c r="CYY20">
        <v>26.753</v>
      </c>
      <c r="CYZ20">
        <v>25.723199999999999</v>
      </c>
      <c r="CZA20">
        <v>26.912600000000001</v>
      </c>
      <c r="CZC20">
        <v>69.290000000000006</v>
      </c>
      <c r="CZD20">
        <v>21.990200000000002</v>
      </c>
      <c r="CZF20">
        <v>19.68</v>
      </c>
      <c r="CZG20">
        <v>6.53</v>
      </c>
      <c r="CZH20">
        <v>33.130000000000003</v>
      </c>
      <c r="CZI20">
        <v>32.5</v>
      </c>
      <c r="CZJ20">
        <v>49.234999999999999</v>
      </c>
      <c r="CZK20">
        <v>47.482500000000002</v>
      </c>
      <c r="CZM20">
        <v>64.5</v>
      </c>
      <c r="CZN20">
        <v>55.33</v>
      </c>
      <c r="CZQ20">
        <v>36.020000000000003</v>
      </c>
      <c r="CZS20">
        <v>30.295000000000002</v>
      </c>
      <c r="CZT20">
        <v>82.22</v>
      </c>
      <c r="CZU20">
        <v>39.379800000000003</v>
      </c>
      <c r="CZV20">
        <v>43.12</v>
      </c>
      <c r="CZX20">
        <v>32.928600000000003</v>
      </c>
      <c r="CZZ20">
        <v>7.7454999999999998</v>
      </c>
      <c r="DAA20">
        <v>38.950000000000003</v>
      </c>
      <c r="DAB20">
        <v>30.85</v>
      </c>
      <c r="DAC20">
        <v>31.1</v>
      </c>
      <c r="DAE20">
        <v>32.539299999999997</v>
      </c>
      <c r="DAF20">
        <v>87.33</v>
      </c>
      <c r="DAG20">
        <v>93.46</v>
      </c>
      <c r="DAH20">
        <v>27.16</v>
      </c>
      <c r="DAI20">
        <v>15.009399999999999</v>
      </c>
      <c r="DAJ20">
        <v>9.7344000000000008</v>
      </c>
      <c r="DAK20">
        <v>18.5</v>
      </c>
      <c r="DAL20">
        <v>14.38</v>
      </c>
      <c r="DAN20">
        <v>17.670000000000002</v>
      </c>
      <c r="DAO20">
        <v>38.979999999999997</v>
      </c>
      <c r="DAP20">
        <v>75.27</v>
      </c>
      <c r="DAR20">
        <v>67.84</v>
      </c>
      <c r="DAS20">
        <v>15.65</v>
      </c>
      <c r="DAT20">
        <v>23.63</v>
      </c>
      <c r="DAU20">
        <v>93.365399999999994</v>
      </c>
      <c r="DAV20">
        <v>6.04</v>
      </c>
      <c r="DAW20">
        <v>15.05</v>
      </c>
      <c r="DAX20">
        <v>17.528500000000001</v>
      </c>
      <c r="DAY20">
        <v>59.64</v>
      </c>
      <c r="DBA20">
        <v>77.55</v>
      </c>
      <c r="DBB20">
        <v>28.24</v>
      </c>
      <c r="DBD20">
        <v>193.8296</v>
      </c>
      <c r="DBE20">
        <v>74.599999999999994</v>
      </c>
      <c r="DBF20">
        <v>69.52</v>
      </c>
      <c r="DBG20">
        <v>49.68</v>
      </c>
      <c r="DBH20">
        <v>30.7</v>
      </c>
      <c r="DBI20">
        <v>49.38</v>
      </c>
      <c r="DBJ20">
        <v>82.96</v>
      </c>
      <c r="DBL20">
        <v>105.35</v>
      </c>
      <c r="DBM20">
        <v>16.07</v>
      </c>
      <c r="DBN20">
        <v>37.590000000000003</v>
      </c>
      <c r="DBO20">
        <v>45.67</v>
      </c>
      <c r="DBP20">
        <v>25.004999999999999</v>
      </c>
      <c r="DBQ20">
        <v>29.96</v>
      </c>
      <c r="DBS20">
        <v>42.23</v>
      </c>
      <c r="DBT20">
        <v>41.85</v>
      </c>
      <c r="DBU20">
        <v>89.460599999999999</v>
      </c>
      <c r="DBV20">
        <v>34.15</v>
      </c>
      <c r="DBX20">
        <v>46.95</v>
      </c>
      <c r="DBY20">
        <v>14.03</v>
      </c>
      <c r="DBZ20">
        <v>73.6601</v>
      </c>
      <c r="DCA20">
        <v>24.56</v>
      </c>
      <c r="DCB20">
        <v>28.5</v>
      </c>
      <c r="DCC20">
        <v>46.56</v>
      </c>
      <c r="DCD20">
        <v>31.77</v>
      </c>
      <c r="DCE20">
        <v>80.069999999999993</v>
      </c>
      <c r="DCF20">
        <v>36.96</v>
      </c>
      <c r="DCG20">
        <v>74.599999999999994</v>
      </c>
      <c r="DCH20">
        <v>70.685000000000002</v>
      </c>
      <c r="DCI20">
        <v>64.19</v>
      </c>
      <c r="DCJ20">
        <v>15.85</v>
      </c>
      <c r="DCK20">
        <v>28.484999999999999</v>
      </c>
      <c r="DCM20">
        <v>18.87</v>
      </c>
      <c r="DCN20">
        <v>83.52</v>
      </c>
      <c r="DCP20">
        <v>44.16</v>
      </c>
      <c r="DCQ20">
        <v>37.049999999999997</v>
      </c>
      <c r="DCR20">
        <v>58.65</v>
      </c>
      <c r="DCS20">
        <v>72.61</v>
      </c>
      <c r="DCT20">
        <v>18.299900000000001</v>
      </c>
      <c r="DCV20">
        <v>36.25</v>
      </c>
      <c r="DCW20">
        <v>11.8</v>
      </c>
      <c r="DCX20">
        <v>40.282699999999998</v>
      </c>
      <c r="DCY20">
        <v>27.65</v>
      </c>
      <c r="DCZ20">
        <v>12.5488</v>
      </c>
      <c r="DDA20">
        <v>22.221</v>
      </c>
      <c r="DDC20">
        <v>17.850000000000001</v>
      </c>
      <c r="DDD20">
        <v>18.48</v>
      </c>
      <c r="DDE20">
        <v>19.559999999999999</v>
      </c>
      <c r="DDG20">
        <v>74.209999999999994</v>
      </c>
      <c r="DDI20">
        <v>15.22</v>
      </c>
      <c r="DDK20">
        <v>108.02</v>
      </c>
      <c r="DDL20">
        <v>33.450000000000003</v>
      </c>
    </row>
    <row r="21" spans="2:2048 2050:2820">
      <c r="B21" s="41">
        <v>43229</v>
      </c>
      <c r="C21">
        <v>269.5</v>
      </c>
      <c r="D21">
        <v>57.87</v>
      </c>
      <c r="G21">
        <v>76.11</v>
      </c>
      <c r="K21">
        <v>78.868499999999997</v>
      </c>
      <c r="L21">
        <v>31.1</v>
      </c>
      <c r="M21">
        <v>15.885</v>
      </c>
      <c r="N21">
        <v>30.934999999999999</v>
      </c>
      <c r="O21">
        <v>72.790000000000006</v>
      </c>
      <c r="P21">
        <v>83.31</v>
      </c>
      <c r="Q21">
        <v>50.11</v>
      </c>
      <c r="S21">
        <v>34.490099999999998</v>
      </c>
      <c r="T21">
        <v>23.56</v>
      </c>
      <c r="U21">
        <v>44.15</v>
      </c>
      <c r="V21">
        <v>22.82</v>
      </c>
      <c r="W21">
        <v>33.4</v>
      </c>
      <c r="Y21">
        <v>25.354199999999999</v>
      </c>
      <c r="Z21">
        <v>17.25</v>
      </c>
      <c r="AC21">
        <v>10.06</v>
      </c>
      <c r="AD21">
        <v>105.57</v>
      </c>
      <c r="AF21">
        <v>18.47</v>
      </c>
      <c r="AG21">
        <v>18.932400000000001</v>
      </c>
      <c r="AI21">
        <v>48.46</v>
      </c>
      <c r="AK21">
        <v>43.94</v>
      </c>
      <c r="AM21">
        <v>31.43</v>
      </c>
      <c r="AO21">
        <v>27.23</v>
      </c>
      <c r="AQ21">
        <v>110.77500000000001</v>
      </c>
      <c r="AS21">
        <v>48.099899999999998</v>
      </c>
      <c r="AU21">
        <v>66.75</v>
      </c>
      <c r="AV21">
        <v>26.12</v>
      </c>
      <c r="AX21">
        <v>44.59</v>
      </c>
      <c r="AY21">
        <v>45.98</v>
      </c>
      <c r="AZ21">
        <v>25.36</v>
      </c>
      <c r="BB21">
        <v>37.53</v>
      </c>
      <c r="BC21">
        <v>14.635999999999999</v>
      </c>
      <c r="BE21">
        <v>26.43</v>
      </c>
      <c r="BF21">
        <v>17.39</v>
      </c>
      <c r="BG21">
        <v>10.26</v>
      </c>
      <c r="BH21">
        <v>9.61</v>
      </c>
      <c r="BJ21">
        <v>16.66</v>
      </c>
      <c r="BK21">
        <v>16.38</v>
      </c>
      <c r="BL21">
        <v>7.47</v>
      </c>
      <c r="BM21">
        <v>9.6964000000000006</v>
      </c>
      <c r="BN21">
        <v>29.03</v>
      </c>
      <c r="BO21">
        <v>53.87</v>
      </c>
      <c r="BP21">
        <v>34</v>
      </c>
      <c r="BQ21">
        <v>37.51</v>
      </c>
      <c r="BR21">
        <v>44.6</v>
      </c>
      <c r="BS21">
        <v>99.98</v>
      </c>
      <c r="BT21">
        <v>31.98</v>
      </c>
      <c r="BU21">
        <v>26.99</v>
      </c>
      <c r="BV21">
        <v>42.34</v>
      </c>
      <c r="BW21">
        <v>34.42</v>
      </c>
      <c r="BX21">
        <v>53.6</v>
      </c>
      <c r="BZ21">
        <v>17.051400000000001</v>
      </c>
      <c r="CA21">
        <v>27.970099999999999</v>
      </c>
      <c r="CB21">
        <v>30.46</v>
      </c>
      <c r="CC21">
        <v>34.5</v>
      </c>
      <c r="CD21">
        <v>21.07</v>
      </c>
      <c r="CF21">
        <v>20.076000000000001</v>
      </c>
      <c r="CK21">
        <v>56.26</v>
      </c>
      <c r="CS21">
        <v>69.727800000000002</v>
      </c>
      <c r="CU21">
        <v>36.3994</v>
      </c>
      <c r="DB21">
        <v>29.55</v>
      </c>
      <c r="DG21">
        <v>131.13999999999999</v>
      </c>
      <c r="DK21">
        <v>31.88</v>
      </c>
      <c r="DL21">
        <v>114.53</v>
      </c>
      <c r="DN21">
        <v>41.761000000000003</v>
      </c>
      <c r="DO21">
        <v>18.52</v>
      </c>
      <c r="DQ21">
        <v>26.975000000000001</v>
      </c>
      <c r="DS21">
        <v>25.14</v>
      </c>
      <c r="DT21">
        <v>30.96</v>
      </c>
      <c r="DU21">
        <v>14.83</v>
      </c>
      <c r="DV21">
        <v>19.8</v>
      </c>
      <c r="DW21">
        <v>20.100000000000001</v>
      </c>
      <c r="DX21">
        <v>9.6</v>
      </c>
      <c r="EA21">
        <v>28.28</v>
      </c>
      <c r="EB21">
        <v>33.56</v>
      </c>
      <c r="ED21">
        <v>17.829899999999999</v>
      </c>
      <c r="EE21">
        <v>42.48</v>
      </c>
      <c r="EG21">
        <v>51.41</v>
      </c>
      <c r="EH21">
        <v>29.71</v>
      </c>
      <c r="EI21">
        <v>27.78</v>
      </c>
      <c r="EK21">
        <v>91.48</v>
      </c>
      <c r="EL21">
        <v>22.02</v>
      </c>
      <c r="EN21">
        <v>80.3</v>
      </c>
      <c r="EO21">
        <v>16.399999999999999</v>
      </c>
      <c r="EP21">
        <v>47.63</v>
      </c>
      <c r="EQ21">
        <v>45.22</v>
      </c>
      <c r="ER21">
        <v>23.09</v>
      </c>
      <c r="ES21">
        <v>28.329699999999999</v>
      </c>
      <c r="ET21">
        <v>24.5334</v>
      </c>
      <c r="EV21">
        <v>33.44</v>
      </c>
      <c r="EW21">
        <v>87.56</v>
      </c>
      <c r="EX21">
        <v>34.433399999999999</v>
      </c>
      <c r="EY21">
        <v>48.436999999999998</v>
      </c>
      <c r="FA21">
        <v>78.69</v>
      </c>
      <c r="FB21">
        <v>24.105799999999999</v>
      </c>
      <c r="FD21">
        <v>54.56</v>
      </c>
      <c r="FE21">
        <v>21.52</v>
      </c>
      <c r="FG21">
        <v>26.14</v>
      </c>
      <c r="FH21">
        <v>7.6050000000000004</v>
      </c>
      <c r="FI21">
        <v>102.44</v>
      </c>
      <c r="FJ21">
        <v>17</v>
      </c>
      <c r="FK21">
        <v>18.89</v>
      </c>
      <c r="FL21">
        <v>23.58</v>
      </c>
      <c r="FN21">
        <v>17.346800000000002</v>
      </c>
      <c r="FO21">
        <v>11.4</v>
      </c>
      <c r="FP21">
        <v>21.59</v>
      </c>
      <c r="FV21">
        <v>36.71</v>
      </c>
      <c r="GD21">
        <v>22.619299999999999</v>
      </c>
      <c r="GE21">
        <v>21.12</v>
      </c>
      <c r="GF21">
        <v>20.99</v>
      </c>
      <c r="GG21">
        <v>21.01</v>
      </c>
      <c r="GH21">
        <v>20.7</v>
      </c>
      <c r="GI21">
        <v>20.61</v>
      </c>
      <c r="GJ21">
        <v>20.149999999999999</v>
      </c>
      <c r="GK21">
        <v>20</v>
      </c>
      <c r="GL21">
        <v>19.704999999999998</v>
      </c>
      <c r="GM21">
        <v>18.669899999999998</v>
      </c>
      <c r="GS21">
        <v>25.72</v>
      </c>
      <c r="GT21">
        <v>25.08</v>
      </c>
      <c r="GU21">
        <v>24.18</v>
      </c>
      <c r="GV21">
        <v>24.26</v>
      </c>
      <c r="GW21">
        <v>24.63</v>
      </c>
      <c r="GX21">
        <v>24.4941</v>
      </c>
      <c r="GY21">
        <v>26.001300000000001</v>
      </c>
      <c r="GZ21">
        <v>24.8109</v>
      </c>
      <c r="HB21">
        <v>77.959999999999994</v>
      </c>
      <c r="HC21">
        <v>10.97</v>
      </c>
      <c r="HE21">
        <v>19.25</v>
      </c>
      <c r="HF21">
        <v>32.56</v>
      </c>
      <c r="HJ21">
        <v>34.4</v>
      </c>
      <c r="HK21">
        <v>14.81</v>
      </c>
      <c r="HO21">
        <v>28.24</v>
      </c>
      <c r="HP21">
        <v>31.922000000000001</v>
      </c>
      <c r="HV21">
        <v>24.063500000000001</v>
      </c>
      <c r="HW21">
        <v>17.149999999999999</v>
      </c>
      <c r="HX21">
        <v>42.7</v>
      </c>
      <c r="HY21">
        <v>29.08</v>
      </c>
      <c r="IA21">
        <v>10.479800000000001</v>
      </c>
      <c r="IB21">
        <v>27.05</v>
      </c>
      <c r="IC21">
        <v>7.5461</v>
      </c>
      <c r="ID21">
        <v>118.52</v>
      </c>
      <c r="IF21">
        <v>40.634999999999998</v>
      </c>
      <c r="IG21">
        <v>33.299999999999997</v>
      </c>
      <c r="IH21">
        <v>30.886800000000001</v>
      </c>
      <c r="II21">
        <v>23.849</v>
      </c>
      <c r="IJ21">
        <v>24.76</v>
      </c>
      <c r="IN21">
        <v>45.2898</v>
      </c>
      <c r="IO21">
        <v>44.128</v>
      </c>
      <c r="IS21">
        <v>15.98</v>
      </c>
      <c r="IT21">
        <v>20.489899999999999</v>
      </c>
      <c r="IU21">
        <v>48.580199999999998</v>
      </c>
      <c r="IV21">
        <v>19.081</v>
      </c>
      <c r="IW21">
        <v>28.585000000000001</v>
      </c>
      <c r="IX21">
        <v>49.17</v>
      </c>
      <c r="IZ21">
        <v>49.17</v>
      </c>
      <c r="JC21">
        <v>34.364400000000003</v>
      </c>
      <c r="JD21">
        <v>31.09</v>
      </c>
      <c r="JE21">
        <v>28.1</v>
      </c>
      <c r="JF21">
        <v>24.1</v>
      </c>
      <c r="JG21">
        <v>12.9734</v>
      </c>
      <c r="JH21">
        <v>14.7775</v>
      </c>
      <c r="JI21">
        <v>20.8688</v>
      </c>
      <c r="JJ21">
        <v>18.73</v>
      </c>
      <c r="JK21">
        <v>18.510000000000002</v>
      </c>
      <c r="JO21">
        <v>36.884999999999998</v>
      </c>
      <c r="JQ21">
        <v>27.08</v>
      </c>
      <c r="JR21">
        <v>35.762</v>
      </c>
      <c r="JS21">
        <v>41.049900000000001</v>
      </c>
      <c r="JT21">
        <v>106.01</v>
      </c>
      <c r="JW21">
        <v>35.44</v>
      </c>
      <c r="JX21">
        <v>25.459800000000001</v>
      </c>
      <c r="JZ21">
        <v>13.69</v>
      </c>
      <c r="KA21">
        <v>105.8348</v>
      </c>
      <c r="KB21">
        <v>57.93</v>
      </c>
      <c r="KD21">
        <v>26.020800000000001</v>
      </c>
      <c r="KF21">
        <v>49.52</v>
      </c>
      <c r="KG21">
        <v>37.918599999999998</v>
      </c>
      <c r="KH21">
        <v>58.07</v>
      </c>
      <c r="KK21">
        <v>38.279899999999998</v>
      </c>
      <c r="KL21">
        <v>26.35</v>
      </c>
      <c r="KM21">
        <v>17.215</v>
      </c>
      <c r="KN21">
        <v>32.43</v>
      </c>
      <c r="KO21">
        <v>27.27</v>
      </c>
      <c r="KQ21">
        <v>23.37</v>
      </c>
      <c r="KR21">
        <v>33.450000000000003</v>
      </c>
      <c r="KS21">
        <v>34.56</v>
      </c>
      <c r="KT21">
        <v>46.3</v>
      </c>
      <c r="KU21">
        <v>31.55</v>
      </c>
      <c r="KV21">
        <v>101.06</v>
      </c>
      <c r="KX21">
        <v>25.385000000000002</v>
      </c>
      <c r="KY21">
        <v>26.86</v>
      </c>
      <c r="KZ21">
        <v>30.35</v>
      </c>
      <c r="LA21">
        <v>39.299999999999997</v>
      </c>
      <c r="LB21">
        <v>26.56</v>
      </c>
      <c r="LC21">
        <v>18.28</v>
      </c>
      <c r="LD21">
        <v>100.13</v>
      </c>
      <c r="LI21">
        <v>28.95</v>
      </c>
      <c r="LJ21">
        <v>19.409700000000001</v>
      </c>
      <c r="LK21">
        <v>27.570499999999999</v>
      </c>
      <c r="LL21">
        <v>59</v>
      </c>
      <c r="LM21">
        <v>32.630000000000003</v>
      </c>
      <c r="LP21">
        <v>118.27</v>
      </c>
      <c r="LR21">
        <v>76.055999999999997</v>
      </c>
      <c r="LS21">
        <v>106.9</v>
      </c>
      <c r="LU21">
        <v>49.76</v>
      </c>
      <c r="LV21">
        <v>33.549999999999997</v>
      </c>
      <c r="LX21">
        <v>46.66</v>
      </c>
      <c r="LY21">
        <v>43.91</v>
      </c>
      <c r="MB21">
        <v>54.009900000000002</v>
      </c>
      <c r="MC21">
        <v>45.625</v>
      </c>
      <c r="MD21">
        <v>103.52</v>
      </c>
      <c r="MG21">
        <v>67.34</v>
      </c>
      <c r="MJ21">
        <v>27.77</v>
      </c>
      <c r="ML21">
        <v>35.020099999999999</v>
      </c>
      <c r="MN21">
        <v>24.57</v>
      </c>
      <c r="MO21">
        <v>33.56</v>
      </c>
      <c r="MP21">
        <v>41.37</v>
      </c>
      <c r="MQ21">
        <v>33.39</v>
      </c>
      <c r="MT21">
        <v>21.85</v>
      </c>
      <c r="MU21">
        <v>24.7</v>
      </c>
      <c r="MV21">
        <v>52.87</v>
      </c>
      <c r="MW21">
        <v>52.18</v>
      </c>
      <c r="MX21">
        <v>39.21</v>
      </c>
      <c r="MY21">
        <v>30.64</v>
      </c>
      <c r="NA21">
        <v>87.638999999999996</v>
      </c>
      <c r="NB21">
        <v>27.1</v>
      </c>
      <c r="NC21">
        <v>65.56</v>
      </c>
      <c r="NE21">
        <v>2.7800000000000002</v>
      </c>
      <c r="NF21">
        <v>31.094999999999999</v>
      </c>
      <c r="NG21">
        <v>19.04</v>
      </c>
      <c r="NH21">
        <v>30.315000000000001</v>
      </c>
      <c r="NJ21">
        <v>28.101700000000001</v>
      </c>
      <c r="NK21">
        <v>18.850000000000001</v>
      </c>
      <c r="NL21">
        <v>13.27</v>
      </c>
      <c r="NM21">
        <v>17.89</v>
      </c>
      <c r="NN21">
        <v>16.63</v>
      </c>
      <c r="NO21">
        <v>32.46</v>
      </c>
      <c r="NP21">
        <v>24.2</v>
      </c>
      <c r="NQ21">
        <v>30.600100000000001</v>
      </c>
      <c r="NR21">
        <v>29.39</v>
      </c>
      <c r="NS21">
        <v>31.81</v>
      </c>
      <c r="NT21">
        <v>28.6</v>
      </c>
      <c r="NX21">
        <v>43.57</v>
      </c>
      <c r="NY21">
        <v>31.33</v>
      </c>
      <c r="NZ21">
        <v>18.510000000000002</v>
      </c>
      <c r="OA21">
        <v>12.34</v>
      </c>
      <c r="OB21">
        <v>38.35</v>
      </c>
      <c r="OE21">
        <v>25.26</v>
      </c>
      <c r="OJ21">
        <v>21.86</v>
      </c>
      <c r="OK21">
        <v>24.17</v>
      </c>
      <c r="OL21">
        <v>16.7</v>
      </c>
      <c r="ON21">
        <v>29.866900000000001</v>
      </c>
      <c r="OO21">
        <v>32.289099999999998</v>
      </c>
      <c r="OP21">
        <v>21.2501</v>
      </c>
      <c r="OR21">
        <v>29.3</v>
      </c>
      <c r="OS21">
        <v>33.31</v>
      </c>
      <c r="OT21">
        <v>42.646700000000003</v>
      </c>
      <c r="OU21">
        <v>48.332500000000003</v>
      </c>
      <c r="OW21">
        <v>30.83</v>
      </c>
      <c r="OZ21">
        <v>30.052199999999999</v>
      </c>
      <c r="PA21">
        <v>45.954999999999998</v>
      </c>
      <c r="PB21">
        <v>29.15</v>
      </c>
      <c r="PD21">
        <v>45.75</v>
      </c>
      <c r="PE21">
        <v>27.9</v>
      </c>
      <c r="PG21">
        <v>28.46</v>
      </c>
      <c r="PH21">
        <v>35.105800000000002</v>
      </c>
      <c r="PI21">
        <v>31.9</v>
      </c>
      <c r="PJ21">
        <v>46.87</v>
      </c>
      <c r="PK21">
        <v>29.68</v>
      </c>
      <c r="PL21">
        <v>29.5</v>
      </c>
      <c r="PM21">
        <v>71.52</v>
      </c>
      <c r="PN21">
        <v>48.74</v>
      </c>
      <c r="PO21">
        <v>81.33</v>
      </c>
      <c r="PP21">
        <v>26.6</v>
      </c>
      <c r="PQ21">
        <v>24.41</v>
      </c>
      <c r="PR21">
        <v>62.17</v>
      </c>
      <c r="PS21">
        <v>36.43</v>
      </c>
      <c r="PT21">
        <v>28.15</v>
      </c>
      <c r="PV21">
        <v>41.43</v>
      </c>
      <c r="PW21">
        <v>42.89</v>
      </c>
      <c r="PX21">
        <v>25.014399999999998</v>
      </c>
      <c r="PY21">
        <v>26.27</v>
      </c>
      <c r="PZ21">
        <v>34.17</v>
      </c>
      <c r="QA21">
        <v>35.344799999999999</v>
      </c>
      <c r="QB21">
        <v>40.68</v>
      </c>
      <c r="QC21">
        <v>51.62</v>
      </c>
      <c r="QD21">
        <v>85.3048</v>
      </c>
      <c r="QE21">
        <v>13.61</v>
      </c>
      <c r="QF21">
        <v>25.24</v>
      </c>
      <c r="QG21">
        <v>68.38</v>
      </c>
      <c r="QH21">
        <v>31.91</v>
      </c>
      <c r="QJ21">
        <v>245.4</v>
      </c>
      <c r="QK21">
        <v>43.4</v>
      </c>
      <c r="QL21">
        <v>69.94</v>
      </c>
      <c r="QM21">
        <v>30.9099</v>
      </c>
      <c r="QN21">
        <v>24.25</v>
      </c>
      <c r="QO21">
        <v>23.28</v>
      </c>
      <c r="QP21">
        <v>36.39</v>
      </c>
      <c r="QR21">
        <v>28.332100000000001</v>
      </c>
      <c r="QT21">
        <v>26.9</v>
      </c>
      <c r="QU21">
        <v>16.5122</v>
      </c>
      <c r="QV21">
        <v>33.559399999999997</v>
      </c>
      <c r="QW21">
        <v>25.2</v>
      </c>
      <c r="QY21">
        <v>75.08</v>
      </c>
      <c r="QZ21">
        <v>20.99</v>
      </c>
      <c r="RA21">
        <v>89.22</v>
      </c>
      <c r="RB21">
        <v>77.069999999999993</v>
      </c>
      <c r="RD21">
        <v>58.999000000000002</v>
      </c>
      <c r="RE21">
        <v>46.84</v>
      </c>
      <c r="RF21">
        <v>21.951499999999999</v>
      </c>
      <c r="RG21">
        <v>59.48</v>
      </c>
      <c r="RI21">
        <v>51</v>
      </c>
      <c r="RJ21">
        <v>34.729999999999997</v>
      </c>
      <c r="RK21">
        <v>44.537500000000001</v>
      </c>
      <c r="RN21">
        <v>11.61</v>
      </c>
      <c r="RP21">
        <v>86.084999999999994</v>
      </c>
      <c r="RT21">
        <v>7.14</v>
      </c>
      <c r="RU21">
        <v>18.809999999999999</v>
      </c>
      <c r="RV21">
        <v>50.94</v>
      </c>
      <c r="RW21">
        <v>11.53</v>
      </c>
      <c r="RY21">
        <v>32.15</v>
      </c>
      <c r="RZ21">
        <v>100.18</v>
      </c>
      <c r="SA21">
        <v>24.64</v>
      </c>
      <c r="SC21">
        <v>24.29</v>
      </c>
      <c r="SE21">
        <v>90.07</v>
      </c>
      <c r="SF21">
        <v>44.57</v>
      </c>
      <c r="SG21">
        <v>85.015000000000001</v>
      </c>
      <c r="SH21">
        <v>60.125</v>
      </c>
      <c r="SI21">
        <v>56.03</v>
      </c>
      <c r="SJ21">
        <v>39.409999999999997</v>
      </c>
      <c r="SK21">
        <v>73.11</v>
      </c>
      <c r="SL21">
        <v>23.818999999999999</v>
      </c>
      <c r="SM21">
        <v>31.31</v>
      </c>
      <c r="SN21">
        <v>27.78</v>
      </c>
      <c r="SO21">
        <v>24.1</v>
      </c>
      <c r="SP21">
        <v>32.570500000000003</v>
      </c>
      <c r="SQ21">
        <v>23.37</v>
      </c>
      <c r="SR21">
        <v>33.29</v>
      </c>
      <c r="ST21">
        <v>18.613399999999999</v>
      </c>
      <c r="SU21">
        <v>32.97</v>
      </c>
      <c r="SV21">
        <v>96.09</v>
      </c>
      <c r="SW21">
        <v>46.575000000000003</v>
      </c>
      <c r="SX21">
        <v>40.76</v>
      </c>
      <c r="SY21">
        <v>68.11</v>
      </c>
      <c r="SZ21">
        <v>25.633299999999998</v>
      </c>
      <c r="TA21">
        <v>109.29</v>
      </c>
      <c r="TB21">
        <v>51.38</v>
      </c>
      <c r="TC21">
        <v>11.853300000000001</v>
      </c>
      <c r="TD21">
        <v>24.23</v>
      </c>
      <c r="TE21">
        <v>25.08</v>
      </c>
      <c r="TF21">
        <v>26.58</v>
      </c>
      <c r="TG21">
        <v>32.073399999999999</v>
      </c>
      <c r="TH21">
        <v>56.28</v>
      </c>
      <c r="TI21">
        <v>7.38</v>
      </c>
      <c r="TJ21">
        <v>16.100000000000001</v>
      </c>
      <c r="TK21">
        <v>29.254999999999999</v>
      </c>
      <c r="TL21">
        <v>39.96</v>
      </c>
      <c r="TM21">
        <v>33.880000000000003</v>
      </c>
      <c r="TN21">
        <v>32.759</v>
      </c>
      <c r="TO21">
        <v>57.2</v>
      </c>
      <c r="TP21">
        <v>26.9101</v>
      </c>
      <c r="TQ21">
        <v>25.54</v>
      </c>
      <c r="TR21">
        <v>37.83</v>
      </c>
      <c r="TS21">
        <v>14.48</v>
      </c>
      <c r="TT21">
        <v>45.75</v>
      </c>
      <c r="TX21">
        <v>23.44</v>
      </c>
      <c r="TY21">
        <v>26.19</v>
      </c>
      <c r="TZ21">
        <v>25.81</v>
      </c>
      <c r="UA21">
        <v>32.596899999999998</v>
      </c>
      <c r="UB21">
        <v>2.9699999999999998</v>
      </c>
      <c r="UC21">
        <v>81.77</v>
      </c>
      <c r="UD21">
        <v>5.38</v>
      </c>
      <c r="UG21">
        <v>28.37</v>
      </c>
      <c r="UH21">
        <v>51.68</v>
      </c>
      <c r="UI21">
        <v>54.24</v>
      </c>
      <c r="UJ21">
        <v>25.68</v>
      </c>
      <c r="UK21">
        <v>31.340900000000001</v>
      </c>
      <c r="UL21">
        <v>112.38</v>
      </c>
      <c r="UM21">
        <v>68.760000000000005</v>
      </c>
      <c r="UN21">
        <v>33.590000000000003</v>
      </c>
      <c r="UO21">
        <v>23.024000000000001</v>
      </c>
      <c r="UP21">
        <v>31.75</v>
      </c>
      <c r="UQ21">
        <v>110.255</v>
      </c>
      <c r="UR21">
        <v>43.17</v>
      </c>
      <c r="US21">
        <v>38.123699999999999</v>
      </c>
      <c r="UT21">
        <v>19.529</v>
      </c>
      <c r="UU21">
        <v>25.4</v>
      </c>
      <c r="UV21">
        <v>46.51</v>
      </c>
      <c r="UW21">
        <v>73.25</v>
      </c>
      <c r="VA21">
        <v>19.91</v>
      </c>
      <c r="VC21">
        <v>51.64</v>
      </c>
      <c r="VD21">
        <v>60.28</v>
      </c>
      <c r="VE21">
        <v>68.45</v>
      </c>
      <c r="VG21">
        <v>36.909999999999997</v>
      </c>
      <c r="VH21">
        <v>88.78</v>
      </c>
      <c r="VI21">
        <v>41</v>
      </c>
      <c r="VM21">
        <v>71.12</v>
      </c>
      <c r="VN21">
        <v>38.79</v>
      </c>
      <c r="VO21">
        <v>18.239999999999998</v>
      </c>
      <c r="VP21">
        <v>74.03</v>
      </c>
      <c r="VQ21">
        <v>73.209999999999994</v>
      </c>
      <c r="VR21">
        <v>26.012</v>
      </c>
      <c r="VS21">
        <v>81.495000000000005</v>
      </c>
      <c r="VT21">
        <v>43.68</v>
      </c>
      <c r="VU21">
        <v>43.95</v>
      </c>
      <c r="VV21">
        <v>22.129899999999999</v>
      </c>
      <c r="VW21">
        <v>55.82</v>
      </c>
      <c r="VX21">
        <v>25.079799999999999</v>
      </c>
      <c r="VZ21">
        <v>38.2774</v>
      </c>
      <c r="WB21">
        <v>24.74</v>
      </c>
      <c r="WE21">
        <v>47.87</v>
      </c>
      <c r="WF21">
        <v>50.22</v>
      </c>
      <c r="WH21">
        <v>36.54</v>
      </c>
      <c r="WL21">
        <v>21.04</v>
      </c>
      <c r="WM21">
        <v>107.35</v>
      </c>
      <c r="WP21">
        <v>25.709900000000001</v>
      </c>
      <c r="WQ21">
        <v>20.84</v>
      </c>
      <c r="WR21">
        <v>69.502200000000002</v>
      </c>
      <c r="WT21">
        <v>24.97</v>
      </c>
      <c r="WU21">
        <v>20.07</v>
      </c>
      <c r="WV21">
        <v>19.984999999999999</v>
      </c>
      <c r="WZ21">
        <v>57.944400000000002</v>
      </c>
      <c r="XC21">
        <v>23.164000000000001</v>
      </c>
      <c r="XF21">
        <v>49.459899999999998</v>
      </c>
      <c r="XI21">
        <v>46.69</v>
      </c>
      <c r="XK21">
        <v>30.434999999999999</v>
      </c>
      <c r="XL21">
        <v>24.419899999999998</v>
      </c>
      <c r="XM21">
        <v>18.03</v>
      </c>
      <c r="XN21">
        <v>22.51</v>
      </c>
      <c r="XP21">
        <v>37.909999999999997</v>
      </c>
      <c r="XS21">
        <v>28.46</v>
      </c>
      <c r="XT21">
        <v>74.760000000000005</v>
      </c>
      <c r="XV21">
        <v>48.56</v>
      </c>
      <c r="XX21">
        <v>21.5</v>
      </c>
      <c r="XZ21">
        <v>28.49</v>
      </c>
      <c r="YA21">
        <v>8.15</v>
      </c>
      <c r="YB21">
        <v>48.66</v>
      </c>
      <c r="YC21">
        <v>33.049999999999997</v>
      </c>
      <c r="YD21">
        <v>26.23</v>
      </c>
      <c r="YE21">
        <v>24.38</v>
      </c>
      <c r="YF21">
        <v>47.49</v>
      </c>
      <c r="YG21">
        <v>23.0059</v>
      </c>
      <c r="YI21">
        <v>30.66</v>
      </c>
      <c r="YJ21">
        <v>42.93</v>
      </c>
      <c r="YK21">
        <v>29.4057</v>
      </c>
      <c r="YL21">
        <v>31.2</v>
      </c>
      <c r="YN21">
        <v>68.718999999999994</v>
      </c>
      <c r="YO21">
        <v>36.387300000000003</v>
      </c>
      <c r="YP21">
        <v>49.4482</v>
      </c>
      <c r="YQ21">
        <v>52.5503</v>
      </c>
      <c r="YR21">
        <v>47.901499999999999</v>
      </c>
      <c r="YS21">
        <v>44.260100000000001</v>
      </c>
      <c r="YU21">
        <v>28.6</v>
      </c>
      <c r="YV21">
        <v>21.84</v>
      </c>
      <c r="YX21">
        <v>33.32</v>
      </c>
      <c r="YZ21">
        <v>38.74</v>
      </c>
      <c r="ZA21">
        <v>34.5</v>
      </c>
      <c r="ZB21">
        <v>21.23</v>
      </c>
      <c r="ZC21">
        <v>64.069999999999993</v>
      </c>
      <c r="ZD21">
        <v>68.64</v>
      </c>
      <c r="ZE21">
        <v>36.155000000000001</v>
      </c>
      <c r="ZF21">
        <v>31.253</v>
      </c>
      <c r="ZG21">
        <v>96.26</v>
      </c>
      <c r="ZH21">
        <v>30.26</v>
      </c>
      <c r="ZI21">
        <v>30.38</v>
      </c>
      <c r="ZJ21">
        <v>29.3552</v>
      </c>
      <c r="ZK21">
        <v>59.03</v>
      </c>
      <c r="ZL21">
        <v>30.014800000000001</v>
      </c>
      <c r="ZQ21">
        <v>34.74</v>
      </c>
      <c r="ZS21">
        <v>26.78</v>
      </c>
      <c r="ZT21">
        <v>41.985199999999999</v>
      </c>
      <c r="ZU21">
        <v>43.8</v>
      </c>
      <c r="ZV21">
        <v>23.39</v>
      </c>
      <c r="ZW21">
        <v>16.600000000000001</v>
      </c>
      <c r="ZX21">
        <v>40.770000000000003</v>
      </c>
      <c r="ZY21">
        <v>17.95</v>
      </c>
      <c r="ZZ21">
        <v>25.67</v>
      </c>
      <c r="AAA21">
        <v>22</v>
      </c>
      <c r="AAB21">
        <v>38.15</v>
      </c>
      <c r="AAC21">
        <v>24.628</v>
      </c>
      <c r="AAD21">
        <v>55.7</v>
      </c>
      <c r="AAE21">
        <v>32.29</v>
      </c>
      <c r="AAF21">
        <v>26.702999999999999</v>
      </c>
      <c r="AAH21">
        <v>10.37</v>
      </c>
      <c r="AAI21">
        <v>87.268799999999999</v>
      </c>
      <c r="AAJ21">
        <v>22.61</v>
      </c>
      <c r="AAM21">
        <v>28.66</v>
      </c>
      <c r="AAO21">
        <v>34.159999999999997</v>
      </c>
      <c r="AAQ21">
        <v>34.229999999999997</v>
      </c>
      <c r="AAR21">
        <v>32.9</v>
      </c>
      <c r="AAS21">
        <v>65.81</v>
      </c>
      <c r="AAT21">
        <v>25.78</v>
      </c>
      <c r="AAV21">
        <v>33.520000000000003</v>
      </c>
      <c r="AAW21">
        <v>60.47</v>
      </c>
      <c r="AAX21">
        <v>20.7</v>
      </c>
      <c r="AAY21">
        <v>34.340000000000003</v>
      </c>
      <c r="AAZ21">
        <v>32.42</v>
      </c>
      <c r="ABA21">
        <v>64.86</v>
      </c>
      <c r="ABC21">
        <v>31.92</v>
      </c>
      <c r="ABD21">
        <v>25</v>
      </c>
      <c r="ABE21">
        <v>33.57</v>
      </c>
      <c r="ABF21">
        <v>32.5</v>
      </c>
      <c r="ABG21">
        <v>26.42</v>
      </c>
      <c r="ABI21">
        <v>27.1</v>
      </c>
      <c r="ABJ21">
        <v>56.97</v>
      </c>
      <c r="ABM21">
        <v>36.35</v>
      </c>
      <c r="ABN21">
        <v>36.65</v>
      </c>
      <c r="ABO21">
        <v>44.57</v>
      </c>
      <c r="ABP21">
        <v>25.21</v>
      </c>
      <c r="ABQ21">
        <v>47.3</v>
      </c>
      <c r="ABR21">
        <v>50.38</v>
      </c>
      <c r="ABS21">
        <v>73.39</v>
      </c>
      <c r="ABT21">
        <v>40.479999999999997</v>
      </c>
      <c r="ABU21">
        <v>15.69</v>
      </c>
      <c r="ABW21">
        <v>91.78</v>
      </c>
      <c r="ABX21">
        <v>38.450000000000003</v>
      </c>
      <c r="ABY21">
        <v>31.41</v>
      </c>
      <c r="ABZ21">
        <v>35.36</v>
      </c>
      <c r="ACA21">
        <v>65.569999999999993</v>
      </c>
      <c r="ACB21">
        <v>43.095599999999997</v>
      </c>
      <c r="ACC21">
        <v>39.299999999999997</v>
      </c>
      <c r="ACD21">
        <v>44.46</v>
      </c>
      <c r="ACG21">
        <v>29.82</v>
      </c>
      <c r="ACH21">
        <v>55.06</v>
      </c>
      <c r="ACI21">
        <v>70.265299999999996</v>
      </c>
      <c r="ACJ21">
        <v>26.38</v>
      </c>
      <c r="ACK21">
        <v>13.86</v>
      </c>
      <c r="ACL21">
        <v>22.26</v>
      </c>
      <c r="ACM21">
        <v>67.94</v>
      </c>
      <c r="ACN21">
        <v>32.43</v>
      </c>
      <c r="ACO21">
        <v>10.49</v>
      </c>
      <c r="ACP21">
        <v>16.84</v>
      </c>
      <c r="ACR21">
        <v>244.87</v>
      </c>
      <c r="ACS21">
        <v>48.66</v>
      </c>
      <c r="ACT21">
        <v>134.72999999999999</v>
      </c>
      <c r="ACU21">
        <v>15.13</v>
      </c>
      <c r="ACV21">
        <v>31.3626</v>
      </c>
      <c r="ACW21">
        <v>50.242199999999997</v>
      </c>
      <c r="ACX21">
        <v>26.36</v>
      </c>
      <c r="ACZ21">
        <v>21.55</v>
      </c>
      <c r="ADB21">
        <v>22.7</v>
      </c>
      <c r="ADE21">
        <v>27.69</v>
      </c>
      <c r="ADF21">
        <v>48.3</v>
      </c>
      <c r="ADI21">
        <v>29.882999999999999</v>
      </c>
      <c r="ADJ21">
        <v>14.283099999999999</v>
      </c>
      <c r="ADK21">
        <v>40.85</v>
      </c>
      <c r="ADL21">
        <v>48.82</v>
      </c>
      <c r="ADM21">
        <v>28.09</v>
      </c>
      <c r="ADN21">
        <v>30.61</v>
      </c>
      <c r="ADO21">
        <v>49.06</v>
      </c>
      <c r="ADP21">
        <v>32.81</v>
      </c>
      <c r="ADQ21">
        <v>131.4</v>
      </c>
      <c r="ADR21">
        <v>30.21</v>
      </c>
      <c r="ADS21">
        <v>63.06</v>
      </c>
      <c r="ADT21">
        <v>43.996400000000001</v>
      </c>
      <c r="ADU21">
        <v>28.97</v>
      </c>
      <c r="ADV21">
        <v>129.99</v>
      </c>
      <c r="ADY21">
        <v>28.21</v>
      </c>
      <c r="ADZ21">
        <v>40.291699999999999</v>
      </c>
      <c r="AEA21">
        <v>41.21</v>
      </c>
      <c r="AEB21">
        <v>21.2</v>
      </c>
      <c r="AEC21">
        <v>40.799999999999997</v>
      </c>
      <c r="AED21">
        <v>35.573399999999999</v>
      </c>
      <c r="AEE21">
        <v>45.67</v>
      </c>
      <c r="AEF21">
        <v>59.29</v>
      </c>
      <c r="AEG21">
        <v>41.58</v>
      </c>
      <c r="AEH21">
        <v>27.84</v>
      </c>
      <c r="AEJ21">
        <v>44.82</v>
      </c>
      <c r="AEK21">
        <v>24.09</v>
      </c>
      <c r="AEL21">
        <v>34.49</v>
      </c>
      <c r="AEN21">
        <v>26.16</v>
      </c>
      <c r="AEP21">
        <v>51.65</v>
      </c>
      <c r="AER21">
        <v>41.954999999999998</v>
      </c>
      <c r="AES21">
        <v>39.74</v>
      </c>
      <c r="AEV21">
        <v>96.969899999999996</v>
      </c>
      <c r="AEW21">
        <v>37.94</v>
      </c>
      <c r="AEX21">
        <v>173.57</v>
      </c>
      <c r="AEY21">
        <v>164.25</v>
      </c>
      <c r="AEZ21">
        <v>133.85</v>
      </c>
      <c r="AFA21">
        <v>162.07</v>
      </c>
      <c r="AFB21">
        <v>161.31</v>
      </c>
      <c r="AFE21">
        <v>23.51</v>
      </c>
      <c r="AFG21">
        <v>28.95</v>
      </c>
      <c r="AFH21">
        <v>100.3999</v>
      </c>
      <c r="AFI21">
        <v>24.9</v>
      </c>
      <c r="AFJ21">
        <v>7.3410000000000002</v>
      </c>
      <c r="AFL21">
        <v>26.1</v>
      </c>
      <c r="AFN21">
        <v>48.32</v>
      </c>
      <c r="AFO21">
        <v>49.08</v>
      </c>
      <c r="AFP21">
        <v>58.38</v>
      </c>
      <c r="AFR21">
        <v>28.296500000000002</v>
      </c>
      <c r="AFS21">
        <v>41.74</v>
      </c>
      <c r="AFT21">
        <v>41.1</v>
      </c>
      <c r="AFU21">
        <v>62</v>
      </c>
      <c r="AFV21">
        <v>23.591000000000001</v>
      </c>
      <c r="AFW21">
        <v>154.65</v>
      </c>
      <c r="AFY21">
        <v>244.65</v>
      </c>
      <c r="AFZ21">
        <v>29.2</v>
      </c>
      <c r="AGA21">
        <v>30.2987</v>
      </c>
      <c r="AGB21">
        <v>58.9</v>
      </c>
      <c r="AGC21">
        <v>20.5</v>
      </c>
      <c r="AGD21">
        <v>50.98</v>
      </c>
      <c r="AGE21">
        <v>28.05</v>
      </c>
      <c r="AGF21">
        <v>31.93</v>
      </c>
      <c r="AGG21">
        <v>30.09</v>
      </c>
      <c r="AGH21">
        <v>25.13</v>
      </c>
      <c r="AGI21">
        <v>28.44</v>
      </c>
      <c r="AGJ21">
        <v>27.1</v>
      </c>
      <c r="AGK21">
        <v>27.87</v>
      </c>
      <c r="AGL21">
        <v>30.77</v>
      </c>
      <c r="AGM21">
        <v>49.051600000000001</v>
      </c>
      <c r="AGN21">
        <v>49.289000000000001</v>
      </c>
      <c r="AGO21">
        <v>25.31</v>
      </c>
      <c r="AGQ21">
        <v>32.1</v>
      </c>
      <c r="AGR21">
        <v>33.93</v>
      </c>
      <c r="AGS21">
        <v>52.55</v>
      </c>
      <c r="AGT21">
        <v>47.8202</v>
      </c>
      <c r="AGU21">
        <v>33.988</v>
      </c>
      <c r="AGZ21">
        <v>34.869999999999997</v>
      </c>
      <c r="AHA21">
        <v>41.13</v>
      </c>
      <c r="AHB21">
        <v>38.79</v>
      </c>
      <c r="AHC21">
        <v>37.020000000000003</v>
      </c>
      <c r="AHD21">
        <v>36.325000000000003</v>
      </c>
      <c r="AHE21">
        <v>30.15</v>
      </c>
      <c r="AHF21">
        <v>30.85</v>
      </c>
      <c r="AHG21">
        <v>37.11</v>
      </c>
      <c r="AHH21">
        <v>21.5</v>
      </c>
      <c r="AHI21">
        <v>39.619</v>
      </c>
      <c r="AHK21">
        <v>35.145000000000003</v>
      </c>
      <c r="AHL21">
        <v>66.92</v>
      </c>
      <c r="AHM21">
        <v>42.19</v>
      </c>
      <c r="AHO21">
        <v>27.134699999999999</v>
      </c>
      <c r="AHQ21">
        <v>50.66</v>
      </c>
      <c r="AHT21">
        <v>34.774999999999999</v>
      </c>
      <c r="AHU21">
        <v>19.34</v>
      </c>
      <c r="AHV21">
        <v>70.33</v>
      </c>
      <c r="AHW21">
        <v>37.090000000000003</v>
      </c>
      <c r="AHX21">
        <v>32.088500000000003</v>
      </c>
      <c r="AHY21">
        <v>16.9999</v>
      </c>
      <c r="AHZ21">
        <v>23.52</v>
      </c>
      <c r="AIA21">
        <v>22.2301</v>
      </c>
      <c r="AIC21">
        <v>15.35</v>
      </c>
      <c r="AIG21">
        <v>29.81</v>
      </c>
      <c r="AII21">
        <v>52.58</v>
      </c>
      <c r="AIJ21">
        <v>52.52</v>
      </c>
      <c r="AIK21">
        <v>27.2</v>
      </c>
      <c r="AIL21">
        <v>65.75</v>
      </c>
      <c r="AIM21">
        <v>50.81</v>
      </c>
      <c r="AIN21">
        <v>55.05</v>
      </c>
      <c r="AIO21">
        <v>21.44</v>
      </c>
      <c r="AIP21">
        <v>22.326699999999999</v>
      </c>
      <c r="AIQ21">
        <v>22.049900000000001</v>
      </c>
      <c r="AIR21">
        <v>38.83</v>
      </c>
      <c r="AIT21">
        <v>12.8</v>
      </c>
      <c r="AIU21">
        <v>94.97</v>
      </c>
      <c r="AIV21">
        <v>48.19</v>
      </c>
      <c r="AIW21">
        <v>60.02</v>
      </c>
      <c r="AIY21">
        <v>21.191500000000001</v>
      </c>
      <c r="AIZ21">
        <v>19.204999999999998</v>
      </c>
      <c r="AJA21">
        <v>20.53</v>
      </c>
      <c r="AJB21">
        <v>32.69</v>
      </c>
      <c r="AJC21">
        <v>24</v>
      </c>
      <c r="AJD21">
        <v>30.57</v>
      </c>
      <c r="AJE21">
        <v>24.3902</v>
      </c>
      <c r="AJF21">
        <v>18.014600000000002</v>
      </c>
      <c r="AJG21">
        <v>6.8937999999999997</v>
      </c>
      <c r="AJI21">
        <v>39.58</v>
      </c>
      <c r="AJK21">
        <v>32.780999999999999</v>
      </c>
      <c r="AJL21">
        <v>29.8</v>
      </c>
      <c r="AJM21">
        <v>32.328000000000003</v>
      </c>
      <c r="AJN21">
        <v>27.72</v>
      </c>
      <c r="AJO21">
        <v>29.85</v>
      </c>
      <c r="AJP21">
        <v>23.27</v>
      </c>
      <c r="AJQ21">
        <v>25.2943</v>
      </c>
      <c r="AJR21">
        <v>53.05</v>
      </c>
      <c r="AJS21">
        <v>31.61</v>
      </c>
      <c r="AJT21">
        <v>74.61</v>
      </c>
      <c r="AJU21">
        <v>131.54</v>
      </c>
      <c r="AJV21">
        <v>76.72</v>
      </c>
      <c r="AJW21">
        <v>76.81</v>
      </c>
      <c r="AJX21">
        <v>40.33</v>
      </c>
      <c r="AJY21">
        <v>113.84</v>
      </c>
      <c r="AJZ21">
        <v>29.1127</v>
      </c>
      <c r="AKA21">
        <v>13.31</v>
      </c>
      <c r="AKB21">
        <v>93.42</v>
      </c>
      <c r="AKC21">
        <v>45.59</v>
      </c>
      <c r="AKD21">
        <v>70.53</v>
      </c>
      <c r="AKE21">
        <v>47.42</v>
      </c>
      <c r="AKF21">
        <v>30</v>
      </c>
      <c r="AKG21">
        <v>56.76</v>
      </c>
      <c r="AKI21">
        <v>16.579999999999998</v>
      </c>
      <c r="AKJ21">
        <v>31.61</v>
      </c>
      <c r="AKK21">
        <v>60.32</v>
      </c>
      <c r="AKL21">
        <v>39.54</v>
      </c>
      <c r="AKN21">
        <v>108.7818</v>
      </c>
      <c r="AKO21">
        <v>73.48</v>
      </c>
      <c r="AKP21">
        <v>25.27</v>
      </c>
      <c r="AKQ21">
        <v>87.29</v>
      </c>
      <c r="AKR21">
        <v>42.58</v>
      </c>
      <c r="AKS21">
        <v>45.6</v>
      </c>
      <c r="AKT21">
        <v>26.79</v>
      </c>
      <c r="AKU21">
        <v>37.0852</v>
      </c>
      <c r="AKV21">
        <v>63</v>
      </c>
      <c r="AKX21">
        <v>27.347000000000001</v>
      </c>
      <c r="AKY21">
        <v>62.83</v>
      </c>
      <c r="AKZ21">
        <v>38.338200000000001</v>
      </c>
      <c r="ALA21">
        <v>49.729399999999998</v>
      </c>
      <c r="ALB21">
        <v>24.42</v>
      </c>
      <c r="ALC21">
        <v>22.88</v>
      </c>
      <c r="ALD21">
        <v>19.899999999999999</v>
      </c>
      <c r="ALG21">
        <v>38.65</v>
      </c>
      <c r="ALJ21">
        <v>109.7</v>
      </c>
      <c r="ALM21">
        <v>100.01</v>
      </c>
      <c r="ALN21">
        <v>19.5</v>
      </c>
      <c r="ALO21">
        <v>15.63</v>
      </c>
      <c r="ALP21">
        <v>30.987300000000001</v>
      </c>
      <c r="ALR21">
        <v>63.19</v>
      </c>
      <c r="ALT21">
        <v>27.99</v>
      </c>
      <c r="ALU21">
        <v>22.63</v>
      </c>
      <c r="ALV21">
        <v>33.42</v>
      </c>
      <c r="ALW21">
        <v>14.03</v>
      </c>
      <c r="ALX21">
        <v>38.619999999999997</v>
      </c>
      <c r="ALY21">
        <v>35.46</v>
      </c>
      <c r="AMA21">
        <v>35.85</v>
      </c>
      <c r="AMC21">
        <v>11.74</v>
      </c>
      <c r="AMD21">
        <v>61.86</v>
      </c>
      <c r="AMH21">
        <v>39.229999999999997</v>
      </c>
      <c r="AMJ21">
        <v>26.39</v>
      </c>
      <c r="AMK21">
        <v>32.1</v>
      </c>
      <c r="AML21">
        <v>49.477499999999999</v>
      </c>
      <c r="AMM21">
        <v>47.889499999999998</v>
      </c>
      <c r="AMN21">
        <v>49.87</v>
      </c>
      <c r="AMV21">
        <v>124.33</v>
      </c>
      <c r="AMX21">
        <v>8.99</v>
      </c>
      <c r="AMY21">
        <v>123.9</v>
      </c>
      <c r="ANB21">
        <v>68.430000000000007</v>
      </c>
      <c r="ANC21">
        <v>64.03</v>
      </c>
      <c r="AND21">
        <v>104.61</v>
      </c>
      <c r="ANE21">
        <v>26.8752</v>
      </c>
      <c r="ANG21">
        <v>52.355699999999999</v>
      </c>
      <c r="ANI21">
        <v>53.212499999999999</v>
      </c>
      <c r="ANJ21">
        <v>27.42</v>
      </c>
      <c r="ANK21">
        <v>51.79</v>
      </c>
      <c r="ANM21">
        <v>48.07</v>
      </c>
      <c r="ANN21">
        <v>51.55</v>
      </c>
      <c r="ANO21">
        <v>23.790199999999999</v>
      </c>
      <c r="ANP21">
        <v>13.18</v>
      </c>
      <c r="ANQ21">
        <v>23.279900000000001</v>
      </c>
      <c r="ANS21">
        <v>24.36</v>
      </c>
      <c r="ANT21">
        <v>62.51</v>
      </c>
      <c r="ANU21">
        <v>10.19</v>
      </c>
      <c r="ANV21">
        <v>27.97</v>
      </c>
      <c r="ANW21">
        <v>43.54</v>
      </c>
      <c r="ANX21">
        <v>51.29</v>
      </c>
      <c r="ANZ21">
        <v>26.24</v>
      </c>
      <c r="AOB21">
        <v>3.76</v>
      </c>
      <c r="AOC21">
        <v>19.54</v>
      </c>
      <c r="AOE21">
        <v>27.225999999999999</v>
      </c>
      <c r="AOF21">
        <v>32.65</v>
      </c>
      <c r="AOG21">
        <v>32.266399999999997</v>
      </c>
      <c r="AOH21">
        <v>43.5</v>
      </c>
      <c r="AOI21">
        <v>17.850000000000001</v>
      </c>
      <c r="AOK21">
        <v>30.4</v>
      </c>
      <c r="AOL21">
        <v>34.241300000000003</v>
      </c>
      <c r="AOM21">
        <v>54.257800000000003</v>
      </c>
      <c r="AOP21">
        <v>17.308</v>
      </c>
      <c r="AOT21">
        <v>45.112699999999997</v>
      </c>
      <c r="AOV21">
        <v>50.21</v>
      </c>
      <c r="APA21">
        <v>51.64</v>
      </c>
      <c r="APB21">
        <v>19.024999999999999</v>
      </c>
      <c r="APD21">
        <v>34.42</v>
      </c>
      <c r="APE21">
        <v>30.24</v>
      </c>
      <c r="APF21">
        <v>15.79</v>
      </c>
      <c r="APG21">
        <v>30.52</v>
      </c>
      <c r="API21">
        <v>37.57</v>
      </c>
      <c r="APJ21">
        <v>25.48</v>
      </c>
      <c r="APK21">
        <v>107.17</v>
      </c>
      <c r="APM21">
        <v>54.13</v>
      </c>
      <c r="APS21">
        <v>35.76</v>
      </c>
      <c r="APT21">
        <v>111.06</v>
      </c>
      <c r="APU21">
        <v>22.89</v>
      </c>
      <c r="APV21">
        <v>10.7</v>
      </c>
      <c r="APW21">
        <v>11.68</v>
      </c>
      <c r="APX21">
        <v>17.489999999999998</v>
      </c>
      <c r="APY21">
        <v>37.909999999999997</v>
      </c>
      <c r="APZ21">
        <v>28.97</v>
      </c>
      <c r="AQA21">
        <v>29.56</v>
      </c>
      <c r="AQB21">
        <v>31.546600000000002</v>
      </c>
      <c r="AQD21">
        <v>48.6</v>
      </c>
      <c r="AQE21">
        <v>31.33</v>
      </c>
      <c r="AQF21">
        <v>37.549999999999997</v>
      </c>
      <c r="AQG21">
        <v>23.914000000000001</v>
      </c>
      <c r="AQH21">
        <v>27.19</v>
      </c>
      <c r="AQL21">
        <v>50.16</v>
      </c>
      <c r="AQM21">
        <v>31.818999999999999</v>
      </c>
      <c r="AQN21">
        <v>26.1</v>
      </c>
      <c r="AQO21">
        <v>23.59</v>
      </c>
      <c r="AQP21">
        <v>24.4</v>
      </c>
      <c r="AQQ21">
        <v>26.56</v>
      </c>
      <c r="AQR21">
        <v>45.26</v>
      </c>
      <c r="AQS21">
        <v>8.3000000000000007</v>
      </c>
      <c r="AQW21">
        <v>24.306999999999999</v>
      </c>
      <c r="AQX21">
        <v>34.700000000000003</v>
      </c>
      <c r="AQY21">
        <v>27.52</v>
      </c>
      <c r="AQZ21">
        <v>83.81</v>
      </c>
      <c r="ARB21">
        <v>43.93</v>
      </c>
      <c r="ARC21">
        <v>42.13</v>
      </c>
      <c r="ARD21">
        <v>66.59</v>
      </c>
      <c r="ARE21">
        <v>26.72</v>
      </c>
      <c r="ARF21">
        <v>30.33</v>
      </c>
      <c r="ARG21">
        <v>27.79</v>
      </c>
      <c r="ARJ21">
        <v>27.271999999999998</v>
      </c>
      <c r="ARK21">
        <v>30.99</v>
      </c>
      <c r="ARL21">
        <v>24.91</v>
      </c>
      <c r="ARM21">
        <v>32.29</v>
      </c>
      <c r="ARN21">
        <v>25.9</v>
      </c>
      <c r="ARO21">
        <v>29.19</v>
      </c>
      <c r="ARP21">
        <v>18.96</v>
      </c>
      <c r="ARQ21">
        <v>32.99</v>
      </c>
      <c r="ARR21">
        <v>27.09</v>
      </c>
      <c r="ARS21">
        <v>23.13</v>
      </c>
      <c r="ART21">
        <v>24.82</v>
      </c>
      <c r="ARU21">
        <v>18.739999999999998</v>
      </c>
      <c r="ARV21">
        <v>30.11</v>
      </c>
      <c r="ARW21">
        <v>31.21</v>
      </c>
      <c r="ARX21">
        <v>38.86</v>
      </c>
      <c r="ARZ21">
        <v>20.54</v>
      </c>
      <c r="ASA21">
        <v>21.73</v>
      </c>
      <c r="ASB21">
        <v>22.225000000000001</v>
      </c>
      <c r="ASD21">
        <v>40.71</v>
      </c>
      <c r="ASE21">
        <v>17.305800000000001</v>
      </c>
      <c r="ASF21">
        <v>30.0395</v>
      </c>
      <c r="ASG21">
        <v>25.984999999999999</v>
      </c>
      <c r="ASZ21">
        <v>27.89</v>
      </c>
      <c r="ATB21">
        <v>14.96</v>
      </c>
      <c r="ATC21">
        <v>16.8</v>
      </c>
      <c r="ATD21">
        <v>29.87</v>
      </c>
      <c r="ATI21">
        <v>99.22</v>
      </c>
      <c r="ATJ21">
        <v>50.38</v>
      </c>
      <c r="ATL21">
        <v>49.197899999999997</v>
      </c>
      <c r="ATQ21">
        <v>32.017800000000001</v>
      </c>
      <c r="ATR21">
        <v>49.53</v>
      </c>
      <c r="ATS21">
        <v>26.692699999999999</v>
      </c>
      <c r="ATT21">
        <v>39.909999999999997</v>
      </c>
      <c r="ATU21">
        <v>22.56</v>
      </c>
      <c r="ATW21">
        <v>18.88</v>
      </c>
      <c r="ATX21">
        <v>31.13</v>
      </c>
      <c r="ATY21">
        <v>49.47</v>
      </c>
      <c r="ATZ21">
        <v>19.149999999999999</v>
      </c>
      <c r="AUA21">
        <v>23.2</v>
      </c>
      <c r="AUB21">
        <v>85.51</v>
      </c>
      <c r="AUD21">
        <v>91.27</v>
      </c>
      <c r="AUF21">
        <v>67.430000000000007</v>
      </c>
      <c r="AUG21">
        <v>22.854399999999998</v>
      </c>
      <c r="AUH21">
        <v>49.31</v>
      </c>
      <c r="AUI21">
        <v>36.99</v>
      </c>
      <c r="AUJ21">
        <v>47.51</v>
      </c>
      <c r="AUK21">
        <v>24.25</v>
      </c>
      <c r="AUL21">
        <v>55.95</v>
      </c>
      <c r="AUM21">
        <v>21.55</v>
      </c>
      <c r="AUN21">
        <v>99.96</v>
      </c>
      <c r="AUO21">
        <v>50.105400000000003</v>
      </c>
      <c r="AUP21">
        <v>53.73</v>
      </c>
      <c r="AUQ21">
        <v>24.19</v>
      </c>
      <c r="AUR21">
        <v>52.45</v>
      </c>
      <c r="AUT21">
        <v>67.94</v>
      </c>
      <c r="AUU21">
        <v>63.7</v>
      </c>
      <c r="AUV21">
        <v>52.08</v>
      </c>
      <c r="AUW21">
        <v>12.6</v>
      </c>
      <c r="AUX21">
        <v>103.79</v>
      </c>
      <c r="AUZ21">
        <v>24.6</v>
      </c>
      <c r="AVA21">
        <v>24.34</v>
      </c>
      <c r="AVB21">
        <v>23.535</v>
      </c>
      <c r="AVC21">
        <v>24.297899999999998</v>
      </c>
      <c r="AVE21">
        <v>25.62</v>
      </c>
      <c r="AVF21">
        <v>25.86</v>
      </c>
      <c r="AVG21">
        <v>25.5806</v>
      </c>
      <c r="AVI21">
        <v>25.12</v>
      </c>
      <c r="AVJ21">
        <v>24.83</v>
      </c>
      <c r="AVK21">
        <v>24.75</v>
      </c>
      <c r="AVL21">
        <v>24.99</v>
      </c>
      <c r="AVM21">
        <v>24.32</v>
      </c>
      <c r="AVN21">
        <v>24.27</v>
      </c>
      <c r="AVO21">
        <v>24.23</v>
      </c>
      <c r="AVP21">
        <v>23.99</v>
      </c>
      <c r="AVQ21">
        <v>23.82</v>
      </c>
      <c r="AVR21">
        <v>23.165199999999999</v>
      </c>
      <c r="AVS21">
        <v>32.96</v>
      </c>
      <c r="AVV21">
        <v>27.2</v>
      </c>
      <c r="AVW21">
        <v>25.404399999999999</v>
      </c>
      <c r="AVX21">
        <v>25.29</v>
      </c>
      <c r="AVY21">
        <v>25.22</v>
      </c>
      <c r="AVZ21">
        <v>25.27</v>
      </c>
      <c r="AWA21">
        <v>25.383400000000002</v>
      </c>
      <c r="AWB21">
        <v>24.82</v>
      </c>
      <c r="AWC21">
        <v>34.409999999999997</v>
      </c>
      <c r="AWD21">
        <v>46.37</v>
      </c>
      <c r="AWE21">
        <v>27.589199999999998</v>
      </c>
      <c r="AWF21">
        <v>95.76</v>
      </c>
      <c r="AWH21">
        <v>9.83</v>
      </c>
      <c r="AWJ21">
        <v>15.31</v>
      </c>
      <c r="AWK21">
        <v>29.21</v>
      </c>
      <c r="AWL21">
        <v>50.05</v>
      </c>
      <c r="AWM21">
        <v>57.59</v>
      </c>
      <c r="AWN21">
        <v>58.99</v>
      </c>
      <c r="AWO21">
        <v>29.31</v>
      </c>
      <c r="AWP21">
        <v>24.33</v>
      </c>
      <c r="AWQ21">
        <v>30.716699999999999</v>
      </c>
      <c r="AWR21">
        <v>33.431600000000003</v>
      </c>
      <c r="AWS21">
        <v>28.38</v>
      </c>
      <c r="AWT21">
        <v>28.78</v>
      </c>
      <c r="AWU21">
        <v>126.11</v>
      </c>
      <c r="AWV21">
        <v>34.04</v>
      </c>
      <c r="AWW21">
        <v>21.78</v>
      </c>
      <c r="AWY21">
        <v>101.19</v>
      </c>
      <c r="AWZ21">
        <v>67.099999999999994</v>
      </c>
      <c r="AXA21">
        <v>119.17</v>
      </c>
      <c r="AXF21">
        <v>56.26</v>
      </c>
      <c r="AXG21">
        <v>73.58</v>
      </c>
      <c r="AXI21">
        <v>51.12</v>
      </c>
      <c r="AXJ21">
        <v>59.79</v>
      </c>
      <c r="AXK21">
        <v>47.93</v>
      </c>
      <c r="AXL21">
        <v>38.57</v>
      </c>
      <c r="AXN21">
        <v>41.43</v>
      </c>
      <c r="AXO21">
        <v>30.17</v>
      </c>
      <c r="AXP21">
        <v>49.99</v>
      </c>
      <c r="AXQ21">
        <v>35.700000000000003</v>
      </c>
      <c r="AXS21">
        <v>22.26</v>
      </c>
      <c r="AXT21">
        <v>36.770000000000003</v>
      </c>
      <c r="AXU21">
        <v>47.82</v>
      </c>
      <c r="AXV21">
        <v>23.39</v>
      </c>
      <c r="AXW21">
        <v>43.6</v>
      </c>
      <c r="AXX21">
        <v>75.599999999999994</v>
      </c>
      <c r="AXY21">
        <v>23.8</v>
      </c>
      <c r="AXZ21">
        <v>190.79</v>
      </c>
      <c r="AYA21">
        <v>52.612000000000002</v>
      </c>
      <c r="AYB21">
        <v>49.61</v>
      </c>
      <c r="AYC21">
        <v>57.29</v>
      </c>
      <c r="AYG21">
        <v>183.61</v>
      </c>
      <c r="AYH21">
        <v>49.04</v>
      </c>
      <c r="AYJ21">
        <v>32.195</v>
      </c>
      <c r="AYK21">
        <v>142.34</v>
      </c>
      <c r="AYL21">
        <v>164.45</v>
      </c>
      <c r="AYM21">
        <v>193.52</v>
      </c>
      <c r="AYO21">
        <v>24.815000000000001</v>
      </c>
      <c r="AYQ21">
        <v>192.19</v>
      </c>
      <c r="AYR21">
        <v>159.31</v>
      </c>
      <c r="AYS21">
        <v>222.27</v>
      </c>
      <c r="AYU21">
        <v>80.569999999999993</v>
      </c>
      <c r="AYV21">
        <v>158.54</v>
      </c>
      <c r="AYW21">
        <v>180.98</v>
      </c>
      <c r="AYZ21">
        <v>34.83</v>
      </c>
      <c r="AZA21">
        <v>59.39</v>
      </c>
      <c r="AZB21">
        <v>28.96</v>
      </c>
      <c r="AZC21">
        <v>17.34</v>
      </c>
      <c r="AZD21">
        <v>30.03</v>
      </c>
      <c r="AZE21">
        <v>47.55</v>
      </c>
      <c r="AZF21">
        <v>30.93</v>
      </c>
      <c r="AZG21">
        <v>46.993600000000001</v>
      </c>
      <c r="AZH21">
        <v>34.21</v>
      </c>
      <c r="AZI21">
        <v>29.812999999999999</v>
      </c>
      <c r="AZJ21">
        <v>81.78</v>
      </c>
      <c r="AZK21">
        <v>35.69</v>
      </c>
      <c r="AZN21">
        <v>27.903700000000001</v>
      </c>
      <c r="AZO21">
        <v>32.72</v>
      </c>
      <c r="AZQ21">
        <v>40.874200000000002</v>
      </c>
      <c r="AZS21">
        <v>29.42</v>
      </c>
      <c r="AZT21">
        <v>13.92</v>
      </c>
      <c r="AZV21">
        <v>10.3949</v>
      </c>
      <c r="AZW21">
        <v>47.06</v>
      </c>
      <c r="AZX21">
        <v>60.1</v>
      </c>
      <c r="AZZ21">
        <v>38.11</v>
      </c>
      <c r="BAA21">
        <v>39.9176</v>
      </c>
      <c r="BAB21">
        <v>55.01</v>
      </c>
      <c r="BAC21">
        <v>22.59</v>
      </c>
      <c r="BAD21">
        <v>18.05</v>
      </c>
      <c r="BAE21">
        <v>44.47</v>
      </c>
      <c r="BAF21">
        <v>37.964500000000001</v>
      </c>
      <c r="BAH21">
        <v>34.71</v>
      </c>
      <c r="BAI21">
        <v>28.440999999999999</v>
      </c>
      <c r="BAJ21">
        <v>23.51</v>
      </c>
      <c r="BAK21">
        <v>46.03</v>
      </c>
      <c r="BAL21">
        <v>17.074999999999999</v>
      </c>
      <c r="BAM21">
        <v>17.798999999999999</v>
      </c>
      <c r="BAN21">
        <v>24.72</v>
      </c>
      <c r="BAO21">
        <v>26.25</v>
      </c>
      <c r="BAP21">
        <v>30.85</v>
      </c>
      <c r="BAQ21">
        <v>28.161999999999999</v>
      </c>
      <c r="BAS21">
        <v>29.91</v>
      </c>
      <c r="BAU21">
        <v>23.31</v>
      </c>
      <c r="BAV21">
        <v>49.989899999999999</v>
      </c>
      <c r="BAW21">
        <v>33.255000000000003</v>
      </c>
      <c r="BAX21">
        <v>83.78</v>
      </c>
      <c r="BAY21">
        <v>27.597100000000001</v>
      </c>
      <c r="BAZ21">
        <v>30.44</v>
      </c>
      <c r="BBA21">
        <v>25.6</v>
      </c>
      <c r="BBB21">
        <v>48.93</v>
      </c>
      <c r="BBC21">
        <v>28.11</v>
      </c>
      <c r="BBD21">
        <v>197.67</v>
      </c>
      <c r="BBE21">
        <v>38.590000000000003</v>
      </c>
      <c r="BBF21">
        <v>58.21</v>
      </c>
      <c r="BBG21">
        <v>33.409999999999997</v>
      </c>
      <c r="BBL21">
        <v>23.45</v>
      </c>
      <c r="BBM21">
        <v>24.68</v>
      </c>
      <c r="BBN21">
        <v>24.4801</v>
      </c>
      <c r="BBO21">
        <v>61.94</v>
      </c>
      <c r="BBQ21">
        <v>49.09</v>
      </c>
      <c r="BBR21">
        <v>56.42</v>
      </c>
      <c r="BBS21">
        <v>53.68</v>
      </c>
      <c r="BBT21">
        <v>32.729999999999997</v>
      </c>
      <c r="BBU21">
        <v>110.35</v>
      </c>
      <c r="BBV21">
        <v>26.88</v>
      </c>
      <c r="BBX21">
        <v>137.33000000000001</v>
      </c>
      <c r="BBY21">
        <v>129.66</v>
      </c>
      <c r="BBZ21">
        <v>38</v>
      </c>
      <c r="BCA21">
        <v>121.7129</v>
      </c>
      <c r="BCB21">
        <v>271.44</v>
      </c>
      <c r="BCC21">
        <v>160.47999999999999</v>
      </c>
      <c r="BCD21">
        <v>150.22</v>
      </c>
      <c r="BCE21">
        <v>100.98</v>
      </c>
      <c r="BCF21">
        <v>121.31</v>
      </c>
      <c r="BCG21">
        <v>140.71</v>
      </c>
      <c r="BCH21">
        <v>62.094000000000001</v>
      </c>
      <c r="BCI21">
        <v>158.68</v>
      </c>
      <c r="BCJ21">
        <v>128.09</v>
      </c>
      <c r="BCK21">
        <v>198.12</v>
      </c>
      <c r="BCL21">
        <v>125.53</v>
      </c>
      <c r="BCM21">
        <v>209.88</v>
      </c>
      <c r="BCN21">
        <v>87.59</v>
      </c>
      <c r="BCO21">
        <v>160.19999999999999</v>
      </c>
      <c r="BCP21">
        <v>50.91</v>
      </c>
      <c r="BCQ21">
        <v>76.349999999999994</v>
      </c>
      <c r="BCR21">
        <v>38.020000000000003</v>
      </c>
      <c r="BCS21">
        <v>69.81</v>
      </c>
      <c r="BCT21">
        <v>55.38</v>
      </c>
      <c r="BCU21">
        <v>165.55</v>
      </c>
      <c r="BCV21">
        <v>56.62</v>
      </c>
      <c r="BCW21">
        <v>63.53</v>
      </c>
      <c r="BCX21">
        <v>185.83</v>
      </c>
      <c r="BCZ21">
        <v>41.84</v>
      </c>
      <c r="BDA21">
        <v>120.49</v>
      </c>
      <c r="BDB21">
        <v>135.33000000000001</v>
      </c>
      <c r="BDC21">
        <v>171.83</v>
      </c>
      <c r="BDD21">
        <v>145.86000000000001</v>
      </c>
      <c r="BDE21">
        <v>113.1</v>
      </c>
      <c r="BDF21">
        <v>24.59</v>
      </c>
      <c r="BDG21">
        <v>100</v>
      </c>
      <c r="BDH21">
        <v>77.25</v>
      </c>
      <c r="BDI21">
        <v>189.26</v>
      </c>
      <c r="BDK21">
        <v>178.74</v>
      </c>
      <c r="BDL21">
        <v>135.22999999999999</v>
      </c>
      <c r="BDM21">
        <v>27.13</v>
      </c>
      <c r="BDO21">
        <v>47.9</v>
      </c>
      <c r="BDQ21">
        <v>29.88</v>
      </c>
      <c r="BDX21">
        <v>28.54</v>
      </c>
      <c r="BDY21">
        <v>34.81</v>
      </c>
      <c r="BDZ21">
        <v>30.7211</v>
      </c>
      <c r="BEA21">
        <v>30.89</v>
      </c>
      <c r="BEB21">
        <v>32.51</v>
      </c>
      <c r="BEC21">
        <v>37.508299999999998</v>
      </c>
      <c r="BED21">
        <v>30.661799999999999</v>
      </c>
      <c r="BEE21">
        <v>34.3262</v>
      </c>
      <c r="BEF21">
        <v>35.075000000000003</v>
      </c>
      <c r="BEG21">
        <v>34.700000000000003</v>
      </c>
      <c r="BEH21">
        <v>24.88</v>
      </c>
      <c r="BEI21">
        <v>45.13</v>
      </c>
      <c r="BEJ21">
        <v>26.5959</v>
      </c>
      <c r="BFE21">
        <v>155.46940000000001</v>
      </c>
      <c r="BFF21">
        <v>169.15</v>
      </c>
      <c r="BFG21">
        <v>101.5448</v>
      </c>
      <c r="BFH21">
        <v>182.86510000000001</v>
      </c>
      <c r="BFI21">
        <v>212.018</v>
      </c>
      <c r="BFJ21">
        <v>157.71</v>
      </c>
      <c r="BFK21">
        <v>175.69800000000001</v>
      </c>
      <c r="BFL21">
        <v>192.32</v>
      </c>
      <c r="BFM21">
        <v>147.44</v>
      </c>
      <c r="BFO21">
        <v>35.75</v>
      </c>
      <c r="BFQ21">
        <v>14.92</v>
      </c>
      <c r="BFS21">
        <v>29.0275</v>
      </c>
      <c r="BFT21">
        <v>57.93</v>
      </c>
      <c r="BFU21">
        <v>61.31</v>
      </c>
      <c r="BFV21">
        <v>50.22</v>
      </c>
      <c r="BFW21">
        <v>62.222499999999997</v>
      </c>
      <c r="BFX21">
        <v>25.4</v>
      </c>
      <c r="BFY21">
        <v>49.86</v>
      </c>
      <c r="BFZ21">
        <v>30.295400000000001</v>
      </c>
      <c r="BGA21">
        <v>60.48</v>
      </c>
      <c r="BGB21">
        <v>63.86</v>
      </c>
      <c r="BGC21">
        <v>69.5</v>
      </c>
      <c r="BGD21">
        <v>29.6082</v>
      </c>
      <c r="BGF21">
        <v>75.0916</v>
      </c>
      <c r="BGI21">
        <v>30.15</v>
      </c>
      <c r="BGJ21">
        <v>50.12</v>
      </c>
      <c r="BGK21">
        <v>69.819500000000005</v>
      </c>
      <c r="BGM21">
        <v>65.38</v>
      </c>
      <c r="BGP21">
        <v>41.088700000000003</v>
      </c>
      <c r="BGQ21">
        <v>38.440100000000001</v>
      </c>
      <c r="BGR21">
        <v>25.02</v>
      </c>
      <c r="BGU21">
        <v>48.84</v>
      </c>
      <c r="BGX21">
        <v>34.229999999999997</v>
      </c>
      <c r="BGY21">
        <v>49.56</v>
      </c>
      <c r="BGZ21">
        <v>56.75</v>
      </c>
      <c r="BHB21">
        <v>22.95</v>
      </c>
      <c r="BHD21">
        <v>60.88</v>
      </c>
      <c r="BHE21">
        <v>59.22</v>
      </c>
      <c r="BHG21">
        <v>32.880000000000003</v>
      </c>
      <c r="BHH21">
        <v>60.2211</v>
      </c>
      <c r="BHI21">
        <v>36.815199999999997</v>
      </c>
      <c r="BHJ21">
        <v>26.08</v>
      </c>
      <c r="BHK21">
        <v>33.94</v>
      </c>
      <c r="BHL21">
        <v>30.4</v>
      </c>
      <c r="BHM21">
        <v>34.3215</v>
      </c>
      <c r="BHP21">
        <v>40.733400000000003</v>
      </c>
      <c r="BHQ21">
        <v>15.66</v>
      </c>
      <c r="BHR21">
        <v>44.31</v>
      </c>
      <c r="BHS21">
        <v>30</v>
      </c>
      <c r="BHT21">
        <v>53.125999999999998</v>
      </c>
      <c r="BHV21">
        <v>63.59</v>
      </c>
      <c r="BHW21">
        <v>19.666499999999999</v>
      </c>
      <c r="BHX21">
        <v>19.82</v>
      </c>
      <c r="BHY21">
        <v>17.190000000000001</v>
      </c>
      <c r="BHZ21">
        <v>66.409000000000006</v>
      </c>
      <c r="BIA21">
        <v>29.42</v>
      </c>
      <c r="BIC21">
        <v>60.65</v>
      </c>
      <c r="BID21">
        <v>43.21</v>
      </c>
      <c r="BIE21">
        <v>48.33</v>
      </c>
      <c r="BIF21">
        <v>31.99</v>
      </c>
      <c r="BIG21">
        <v>25.69</v>
      </c>
      <c r="BIH21">
        <v>81.78</v>
      </c>
      <c r="BII21">
        <v>21.81</v>
      </c>
      <c r="BIL21">
        <v>14.83</v>
      </c>
      <c r="BIM21">
        <v>31.37</v>
      </c>
      <c r="BIQ21">
        <v>49</v>
      </c>
      <c r="BIT21">
        <v>24.42</v>
      </c>
      <c r="BIU21">
        <v>99.494799999999998</v>
      </c>
      <c r="BIV21">
        <v>31.913</v>
      </c>
      <c r="BIW21">
        <v>39.24</v>
      </c>
      <c r="BIZ21">
        <v>46.74</v>
      </c>
      <c r="BJC21">
        <v>89.89</v>
      </c>
      <c r="BJG21">
        <v>33.770000000000003</v>
      </c>
      <c r="BJH21">
        <v>49.99</v>
      </c>
      <c r="BJM21">
        <v>51.195</v>
      </c>
      <c r="BJN21">
        <v>16.170000000000002</v>
      </c>
      <c r="BJO21">
        <v>19.7546</v>
      </c>
      <c r="BJP21">
        <v>90.65</v>
      </c>
      <c r="BJS21">
        <v>114.48</v>
      </c>
      <c r="BJU21">
        <v>96.411600000000007</v>
      </c>
      <c r="BJW21">
        <v>22.5</v>
      </c>
      <c r="BJX21">
        <v>29.925000000000001</v>
      </c>
      <c r="BJY21">
        <v>32.11</v>
      </c>
      <c r="BKB21">
        <v>42.1</v>
      </c>
      <c r="BKC21">
        <v>14.75</v>
      </c>
      <c r="BKD21">
        <v>38.5</v>
      </c>
      <c r="BKE21">
        <v>65.959999999999994</v>
      </c>
      <c r="BKF21">
        <v>31.066299999999998</v>
      </c>
      <c r="BKG21">
        <v>29.119</v>
      </c>
      <c r="BKH21">
        <v>27.97</v>
      </c>
      <c r="BKI21">
        <v>27.766999999999999</v>
      </c>
      <c r="BKJ21">
        <v>28.03</v>
      </c>
      <c r="BKK21">
        <v>10.840999999999999</v>
      </c>
      <c r="BKM21">
        <v>26.56</v>
      </c>
      <c r="BKP21">
        <v>32.93</v>
      </c>
      <c r="BKQ21">
        <v>33</v>
      </c>
      <c r="BKT21">
        <v>24.625499999999999</v>
      </c>
      <c r="BKU21">
        <v>103.41</v>
      </c>
      <c r="BKV21">
        <v>25.231000000000002</v>
      </c>
      <c r="BKW21">
        <v>23.09</v>
      </c>
      <c r="BKX21">
        <v>17.827999999999999</v>
      </c>
      <c r="BKZ21">
        <v>68.61</v>
      </c>
      <c r="BLA21">
        <v>26.32</v>
      </c>
      <c r="BLC21">
        <v>18.23</v>
      </c>
      <c r="BLE21">
        <v>349.95</v>
      </c>
      <c r="BLF21">
        <v>53.383299999999998</v>
      </c>
      <c r="BLG21">
        <v>51.191000000000003</v>
      </c>
      <c r="BLH21">
        <v>49.81</v>
      </c>
      <c r="BLI21">
        <v>24.48</v>
      </c>
      <c r="BLJ21">
        <v>16.84</v>
      </c>
      <c r="BLM21">
        <v>16.999500000000001</v>
      </c>
      <c r="BLP21">
        <v>92.73</v>
      </c>
      <c r="BLQ21">
        <v>116.74</v>
      </c>
      <c r="BLR21">
        <v>74.75</v>
      </c>
      <c r="BLS21">
        <v>46.37</v>
      </c>
      <c r="BLT21">
        <v>12.26</v>
      </c>
      <c r="BLU21">
        <v>20.66</v>
      </c>
      <c r="BLV21">
        <v>48.01</v>
      </c>
      <c r="BLW21">
        <v>101.46</v>
      </c>
      <c r="BLY21">
        <v>19.64</v>
      </c>
      <c r="BLZ21">
        <v>9.2200000000000006</v>
      </c>
      <c r="BMA21">
        <v>21.536000000000001</v>
      </c>
      <c r="BMB21">
        <v>14.208399999999999</v>
      </c>
      <c r="BMC21">
        <v>21.05</v>
      </c>
      <c r="BMD21">
        <v>21.16</v>
      </c>
      <c r="BME21">
        <v>22.63</v>
      </c>
      <c r="BMF21">
        <v>7.7</v>
      </c>
      <c r="BMI21">
        <v>13.9153</v>
      </c>
      <c r="BMJ21">
        <v>31.43</v>
      </c>
      <c r="BMK21">
        <v>12.77</v>
      </c>
      <c r="BMN21">
        <v>12.93</v>
      </c>
      <c r="BMO21">
        <v>6.4901999999999997</v>
      </c>
      <c r="BMP21">
        <v>38.1</v>
      </c>
      <c r="BMQ21">
        <v>27</v>
      </c>
      <c r="BMR21">
        <v>117.54</v>
      </c>
      <c r="BMS21">
        <v>30.46</v>
      </c>
      <c r="BMT21">
        <v>41.86</v>
      </c>
      <c r="BMU21">
        <v>25.57</v>
      </c>
      <c r="BMW21">
        <v>62.22</v>
      </c>
      <c r="BMX21">
        <v>14.92</v>
      </c>
      <c r="BMY21">
        <v>22.92</v>
      </c>
      <c r="BMZ21">
        <v>34.334499999999998</v>
      </c>
      <c r="BNA21">
        <v>58.93</v>
      </c>
      <c r="BNB21">
        <v>35</v>
      </c>
      <c r="BNC21">
        <v>14.88</v>
      </c>
      <c r="BNF21">
        <v>110.26</v>
      </c>
      <c r="BNJ21">
        <v>108.3</v>
      </c>
      <c r="BNM21">
        <v>52.494</v>
      </c>
      <c r="BNN21">
        <v>45.33</v>
      </c>
      <c r="BNO21">
        <v>41.466700000000003</v>
      </c>
      <c r="BNP21">
        <v>69.66</v>
      </c>
      <c r="BNR21">
        <v>44.020400000000002</v>
      </c>
      <c r="BNV21">
        <v>17.75</v>
      </c>
      <c r="BNX21">
        <v>58.86</v>
      </c>
      <c r="BNY21">
        <v>35.89</v>
      </c>
      <c r="BNZ21">
        <v>29</v>
      </c>
      <c r="BOB21">
        <v>50.11</v>
      </c>
      <c r="BOC21">
        <v>24.39</v>
      </c>
      <c r="BOD21">
        <v>63.942999999999998</v>
      </c>
      <c r="BOE21">
        <v>46.28</v>
      </c>
      <c r="BOF21">
        <v>23.46</v>
      </c>
      <c r="BOG21">
        <v>33.47</v>
      </c>
      <c r="BOI21">
        <v>21.83</v>
      </c>
      <c r="BOK21">
        <v>50.263599999999997</v>
      </c>
      <c r="BOL21">
        <v>61.89</v>
      </c>
      <c r="BON21">
        <v>14.54</v>
      </c>
      <c r="BOO21">
        <v>23.48</v>
      </c>
      <c r="BOQ21">
        <v>26.962</v>
      </c>
      <c r="BOR21">
        <v>27.96</v>
      </c>
      <c r="BOS21">
        <v>26.12</v>
      </c>
      <c r="BOT21">
        <v>33.56</v>
      </c>
      <c r="BOU21">
        <v>28.328099999999999</v>
      </c>
      <c r="BOV21">
        <v>30.42</v>
      </c>
      <c r="BOW21">
        <v>27.78</v>
      </c>
      <c r="BOX21">
        <v>26.100200000000001</v>
      </c>
      <c r="BOY21">
        <v>24.3246</v>
      </c>
      <c r="BOZ21">
        <v>29.51</v>
      </c>
      <c r="BPD21">
        <v>54.52</v>
      </c>
      <c r="BPG21">
        <v>29.43</v>
      </c>
      <c r="BPH21">
        <v>29.2699</v>
      </c>
      <c r="BPI21">
        <v>26.564799999999998</v>
      </c>
      <c r="BPJ21">
        <v>118.94</v>
      </c>
      <c r="BPK21">
        <v>26.8202</v>
      </c>
      <c r="BPL21">
        <v>24.87</v>
      </c>
      <c r="BPM21">
        <v>31.82</v>
      </c>
      <c r="BPP21">
        <v>28.13</v>
      </c>
      <c r="BPR21">
        <v>42.74</v>
      </c>
      <c r="BPT21">
        <v>70.740300000000005</v>
      </c>
      <c r="BPV21">
        <v>22.1</v>
      </c>
      <c r="BPW21">
        <v>25.71</v>
      </c>
      <c r="BPX21">
        <v>60.13</v>
      </c>
      <c r="BPY21">
        <v>41.358699999999999</v>
      </c>
      <c r="BQA21">
        <v>23.58</v>
      </c>
      <c r="BQB21">
        <v>21.35</v>
      </c>
      <c r="BQC21">
        <v>6.2633000000000001</v>
      </c>
      <c r="BQF21">
        <v>72.63</v>
      </c>
      <c r="BQG21">
        <v>287.72000000000003</v>
      </c>
      <c r="BQH21">
        <v>71.099999999999994</v>
      </c>
      <c r="BQI21">
        <v>69.099999999999994</v>
      </c>
      <c r="BQJ21">
        <v>20.408000000000001</v>
      </c>
      <c r="BQL21">
        <v>27.1602</v>
      </c>
      <c r="BQO21">
        <v>29.57</v>
      </c>
      <c r="BQP21">
        <v>32.573099999999997</v>
      </c>
      <c r="BQU21">
        <v>12.9</v>
      </c>
      <c r="BQV21">
        <v>30.21</v>
      </c>
      <c r="BQW21">
        <v>26.6</v>
      </c>
      <c r="BQX21">
        <v>29.61</v>
      </c>
      <c r="BQZ21">
        <v>58.01</v>
      </c>
      <c r="BRA21">
        <v>27.02</v>
      </c>
      <c r="BRB21">
        <v>12.44</v>
      </c>
      <c r="BRC21">
        <v>92.986999999999995</v>
      </c>
      <c r="BRE21">
        <v>16.32</v>
      </c>
      <c r="BRF21">
        <v>12.8612</v>
      </c>
      <c r="BRG21">
        <v>49.42</v>
      </c>
      <c r="BRH21">
        <v>32.494999999999997</v>
      </c>
      <c r="BRI21">
        <v>21.63</v>
      </c>
      <c r="BRJ21">
        <v>29.7</v>
      </c>
      <c r="BRL21">
        <v>25.79</v>
      </c>
      <c r="BRN21">
        <v>23.04</v>
      </c>
      <c r="BRO21">
        <v>26.8</v>
      </c>
      <c r="BRP21">
        <v>18.739999999999998</v>
      </c>
      <c r="BRQ21">
        <v>34.819899999999997</v>
      </c>
      <c r="BRR21">
        <v>54.81</v>
      </c>
      <c r="BRV21">
        <v>45.49</v>
      </c>
      <c r="BRW21">
        <v>47.15</v>
      </c>
      <c r="BRX21">
        <v>25.52</v>
      </c>
      <c r="BRY21">
        <v>36.31</v>
      </c>
      <c r="BRZ21">
        <v>16.97</v>
      </c>
      <c r="BSA21">
        <v>51.21</v>
      </c>
      <c r="BSC21">
        <v>36.97</v>
      </c>
      <c r="BSD21">
        <v>24</v>
      </c>
      <c r="BSE21">
        <v>36.049999999999997</v>
      </c>
      <c r="BSF21">
        <v>24.67</v>
      </c>
      <c r="BSG21">
        <v>25.200099999999999</v>
      </c>
      <c r="BSJ21">
        <v>19.03</v>
      </c>
      <c r="BSK21">
        <v>12.49</v>
      </c>
      <c r="BSM21">
        <v>18.28</v>
      </c>
      <c r="BSN21">
        <v>23.67</v>
      </c>
      <c r="BSO21">
        <v>46.87</v>
      </c>
      <c r="BSQ21">
        <v>14.37</v>
      </c>
      <c r="BSR21">
        <v>18.46</v>
      </c>
      <c r="BSS21">
        <v>28.093800000000002</v>
      </c>
      <c r="BSU21">
        <v>30.55</v>
      </c>
      <c r="BSX21">
        <v>26.700099999999999</v>
      </c>
      <c r="BSY21">
        <v>35.19</v>
      </c>
      <c r="BSZ21">
        <v>15.875</v>
      </c>
      <c r="BTA21">
        <v>21.02</v>
      </c>
      <c r="BTC21">
        <v>22.76</v>
      </c>
      <c r="BTE21">
        <v>25.01</v>
      </c>
      <c r="BTF21">
        <v>25.8657</v>
      </c>
      <c r="BTH21">
        <v>28.19</v>
      </c>
      <c r="BTK21">
        <v>61.93</v>
      </c>
      <c r="BTL21">
        <v>30.709900000000001</v>
      </c>
      <c r="BTO21">
        <v>56.66</v>
      </c>
      <c r="BTR21">
        <v>17.649999999999999</v>
      </c>
      <c r="BTS21">
        <v>31.164999999999999</v>
      </c>
      <c r="BTV21">
        <v>26.495799999999999</v>
      </c>
      <c r="BTW21">
        <v>36.369999999999997</v>
      </c>
      <c r="BTX21">
        <v>133.07</v>
      </c>
      <c r="BTZ21">
        <v>56.62</v>
      </c>
      <c r="BUB21">
        <v>56.5</v>
      </c>
      <c r="BUD21">
        <v>17.395399999999999</v>
      </c>
      <c r="BUE21">
        <v>86.91</v>
      </c>
      <c r="BUI21">
        <v>24.33</v>
      </c>
      <c r="BUJ21">
        <v>95.9</v>
      </c>
      <c r="BUK21">
        <v>112.15</v>
      </c>
      <c r="BUU21">
        <v>134.55000000000001</v>
      </c>
      <c r="BUV21">
        <v>19.86</v>
      </c>
      <c r="BUW21">
        <v>59.54</v>
      </c>
      <c r="BUX21">
        <v>24.489899999999999</v>
      </c>
      <c r="BUY21">
        <v>18.87</v>
      </c>
      <c r="BUZ21">
        <v>32.08</v>
      </c>
      <c r="BVA21">
        <v>69.822400000000002</v>
      </c>
      <c r="BVB21">
        <v>61.531799999999997</v>
      </c>
      <c r="BVC21">
        <v>17.350000000000001</v>
      </c>
      <c r="BVD21">
        <v>55.793599999999998</v>
      </c>
      <c r="BVE21">
        <v>118.61</v>
      </c>
      <c r="BVF21">
        <v>65.61</v>
      </c>
      <c r="BVG21">
        <v>52.015000000000001</v>
      </c>
      <c r="BVH21">
        <v>81.004999999999995</v>
      </c>
      <c r="BVI21">
        <v>52.256799999999998</v>
      </c>
      <c r="BVJ21">
        <v>32.270000000000003</v>
      </c>
      <c r="BVK21">
        <v>52.97</v>
      </c>
      <c r="BVL21">
        <v>74.944999999999993</v>
      </c>
      <c r="BVM21">
        <v>42.61</v>
      </c>
      <c r="BVN21">
        <v>67.790000000000006</v>
      </c>
      <c r="BVO21">
        <v>13.364000000000001</v>
      </c>
      <c r="BVP21">
        <v>12.76</v>
      </c>
      <c r="BVQ21">
        <v>13.888999999999999</v>
      </c>
      <c r="BVR21">
        <v>13.06</v>
      </c>
      <c r="BVS21">
        <v>12.281700000000001</v>
      </c>
      <c r="BVT21">
        <v>32.520000000000003</v>
      </c>
      <c r="BVU21">
        <v>78.510000000000005</v>
      </c>
      <c r="BVV21">
        <v>23.38</v>
      </c>
      <c r="BVZ21">
        <v>29.67</v>
      </c>
      <c r="BWA21">
        <v>60.11</v>
      </c>
      <c r="BWB21">
        <v>80.88</v>
      </c>
      <c r="BWD21">
        <v>28.98</v>
      </c>
      <c r="BWE21">
        <v>9.4</v>
      </c>
      <c r="BWF21">
        <v>31.59</v>
      </c>
      <c r="BWG21">
        <v>32.56</v>
      </c>
      <c r="BWL21">
        <v>26.77</v>
      </c>
      <c r="BWM21">
        <v>29.164999999999999</v>
      </c>
      <c r="BWO21">
        <v>25.26</v>
      </c>
      <c r="BWP21">
        <v>24.92</v>
      </c>
      <c r="BWR21">
        <v>44.56</v>
      </c>
      <c r="BWS21">
        <v>98.924899999999994</v>
      </c>
      <c r="BWV21">
        <v>35.83</v>
      </c>
      <c r="BWW21">
        <v>25.6723</v>
      </c>
      <c r="BWX21">
        <v>25.3476</v>
      </c>
      <c r="BWY21">
        <v>45.93</v>
      </c>
      <c r="BWZ21">
        <v>22.53</v>
      </c>
      <c r="BXA21">
        <v>44.37</v>
      </c>
      <c r="BXB21">
        <v>10.08</v>
      </c>
      <c r="BXC21">
        <v>49.07</v>
      </c>
      <c r="BXD21">
        <v>38.22</v>
      </c>
      <c r="BXE21">
        <v>47.66</v>
      </c>
      <c r="BXF21">
        <v>30.69</v>
      </c>
      <c r="BXH21">
        <v>51.978000000000002</v>
      </c>
      <c r="BXI21">
        <v>36.82</v>
      </c>
      <c r="BXJ21">
        <v>35.106000000000002</v>
      </c>
      <c r="BXK21">
        <v>31.33</v>
      </c>
      <c r="BXL21">
        <v>31.79</v>
      </c>
      <c r="BXN21">
        <v>68.8</v>
      </c>
      <c r="BXO21">
        <v>25.1</v>
      </c>
      <c r="BXP21">
        <v>43.585000000000001</v>
      </c>
      <c r="BXQ21">
        <v>19.809999999999999</v>
      </c>
      <c r="BXS21">
        <v>23.96</v>
      </c>
      <c r="BXT21">
        <v>55.68</v>
      </c>
      <c r="BXU21">
        <v>30.55</v>
      </c>
      <c r="BXV21">
        <v>16.550799999999999</v>
      </c>
      <c r="BXW21">
        <v>52.594000000000001</v>
      </c>
      <c r="BXX21">
        <v>59.1</v>
      </c>
      <c r="BXY21">
        <v>19.940000000000001</v>
      </c>
      <c r="BXZ21">
        <v>43.81</v>
      </c>
      <c r="BYB21">
        <v>64.569999999999993</v>
      </c>
      <c r="BYC21">
        <v>44.88</v>
      </c>
      <c r="BYE21">
        <v>43.6952</v>
      </c>
      <c r="BYF21">
        <v>20.970300000000002</v>
      </c>
      <c r="BYG21">
        <v>65.5</v>
      </c>
      <c r="BYH21">
        <v>28.85</v>
      </c>
      <c r="BYJ21">
        <v>63.17</v>
      </c>
      <c r="BYK21">
        <v>50.41</v>
      </c>
      <c r="BYL21">
        <v>55.36</v>
      </c>
      <c r="BYN21">
        <v>24.183599999999998</v>
      </c>
      <c r="BYO21">
        <v>43.88</v>
      </c>
      <c r="BYP21">
        <v>24.456700000000001</v>
      </c>
      <c r="BYQ21">
        <v>79.8</v>
      </c>
      <c r="BYS21">
        <v>33.920999999999999</v>
      </c>
      <c r="BYT21">
        <v>83.06</v>
      </c>
      <c r="BYU21">
        <v>22.08</v>
      </c>
      <c r="BYW21">
        <v>50.18</v>
      </c>
      <c r="BZA21">
        <v>25.644400000000001</v>
      </c>
      <c r="BZB21">
        <v>30.8</v>
      </c>
      <c r="BZC21">
        <v>59.67</v>
      </c>
      <c r="BZD21">
        <v>167.88</v>
      </c>
      <c r="BZE21">
        <v>29.760300000000001</v>
      </c>
      <c r="BZF21">
        <v>44.48</v>
      </c>
      <c r="BZI21">
        <v>48.389000000000003</v>
      </c>
      <c r="BZJ21">
        <v>78.61</v>
      </c>
      <c r="BZL21">
        <v>83.4</v>
      </c>
      <c r="BZM21">
        <v>77.009</v>
      </c>
      <c r="BZN21">
        <v>29.577999999999999</v>
      </c>
      <c r="BZO21">
        <v>27.354199999999999</v>
      </c>
      <c r="BZP21">
        <v>75.14</v>
      </c>
      <c r="BZQ21">
        <v>27.7956</v>
      </c>
      <c r="BZR21">
        <v>25.15</v>
      </c>
      <c r="BZS21">
        <v>25.03</v>
      </c>
      <c r="BZT21">
        <v>26.08</v>
      </c>
      <c r="BZV21">
        <v>24.52</v>
      </c>
      <c r="BZW21">
        <v>36.69</v>
      </c>
      <c r="BZX21">
        <v>75.320400000000006</v>
      </c>
      <c r="BZY21">
        <v>18.760000000000002</v>
      </c>
      <c r="BZZ21">
        <v>98.89</v>
      </c>
      <c r="CAA21">
        <v>28.34</v>
      </c>
      <c r="CAB21">
        <v>36.034999999999997</v>
      </c>
      <c r="CAC21">
        <v>29.95</v>
      </c>
      <c r="CAF21">
        <v>27.587</v>
      </c>
      <c r="CAG21">
        <v>25.23</v>
      </c>
      <c r="CAH21">
        <v>28.29</v>
      </c>
      <c r="CAI21">
        <v>53.57</v>
      </c>
      <c r="CAJ21">
        <v>16.41</v>
      </c>
      <c r="CAK21">
        <v>42.99</v>
      </c>
      <c r="CAL21">
        <v>25.8</v>
      </c>
      <c r="CAM21">
        <v>27.24</v>
      </c>
      <c r="CAN21">
        <v>34.04</v>
      </c>
      <c r="CAP21">
        <v>12.98</v>
      </c>
      <c r="CAQ21">
        <v>59.86</v>
      </c>
      <c r="CAR21">
        <v>59.94</v>
      </c>
      <c r="CAS21">
        <v>23.86</v>
      </c>
      <c r="CAT21">
        <v>31.64</v>
      </c>
      <c r="CAU21">
        <v>64.78</v>
      </c>
      <c r="CAV21">
        <v>71.948999999999998</v>
      </c>
      <c r="CAW21">
        <v>66.644000000000005</v>
      </c>
      <c r="CAY21">
        <v>32.950000000000003</v>
      </c>
      <c r="CAZ21">
        <v>159.41</v>
      </c>
      <c r="CBA21">
        <v>8.1300000000000008</v>
      </c>
      <c r="CBC21">
        <v>25.27</v>
      </c>
      <c r="CBD21">
        <v>67.819999999999993</v>
      </c>
      <c r="CBE21">
        <v>117.22</v>
      </c>
      <c r="CBF21">
        <v>27.8</v>
      </c>
      <c r="CBO21">
        <v>120.0407</v>
      </c>
      <c r="CBP21">
        <v>24.5199</v>
      </c>
      <c r="CBQ21">
        <v>29.34</v>
      </c>
      <c r="CBR21">
        <v>18.14</v>
      </c>
      <c r="CBS21">
        <v>25.01</v>
      </c>
      <c r="CBT21">
        <v>6.3</v>
      </c>
      <c r="CBU21">
        <v>5.77</v>
      </c>
      <c r="CBV21">
        <v>3.1</v>
      </c>
      <c r="CBW21">
        <v>8.7308000000000003</v>
      </c>
      <c r="CBZ21">
        <v>27.09</v>
      </c>
      <c r="CCD21">
        <v>52.192900000000002</v>
      </c>
      <c r="CCE21">
        <v>21.146000000000001</v>
      </c>
      <c r="CCF21">
        <v>52.94</v>
      </c>
      <c r="CCG21">
        <v>21.76</v>
      </c>
      <c r="CCH21">
        <v>21.6524</v>
      </c>
      <c r="CCI21">
        <v>21.795000000000002</v>
      </c>
      <c r="CCJ21">
        <v>24.640999999999998</v>
      </c>
      <c r="CCL21">
        <v>41.65</v>
      </c>
      <c r="CCM21">
        <v>70</v>
      </c>
      <c r="CCN21">
        <v>29.53</v>
      </c>
      <c r="CCO21">
        <v>31.613199999999999</v>
      </c>
      <c r="CCR21">
        <v>103.34</v>
      </c>
      <c r="CCS21">
        <v>25.03</v>
      </c>
      <c r="CCT21">
        <v>14.5</v>
      </c>
      <c r="CCW21">
        <v>31.249600000000001</v>
      </c>
      <c r="CCX21">
        <v>113.1935</v>
      </c>
      <c r="CCZ21">
        <v>65.41</v>
      </c>
      <c r="CDB21">
        <v>40.35</v>
      </c>
      <c r="CDE21">
        <v>100.74</v>
      </c>
      <c r="CDI21">
        <v>21.12</v>
      </c>
      <c r="CDJ21">
        <v>37.950000000000003</v>
      </c>
      <c r="CDL21">
        <v>95.08</v>
      </c>
      <c r="CDN21" t="s">
        <v>12707</v>
      </c>
      <c r="CDP21">
        <v>108.48</v>
      </c>
      <c r="CDU21">
        <v>42.94</v>
      </c>
      <c r="CDV21">
        <v>19.71</v>
      </c>
      <c r="CDW21">
        <v>26.3</v>
      </c>
      <c r="CDY21">
        <v>70.25</v>
      </c>
      <c r="CDZ21">
        <v>59.75</v>
      </c>
      <c r="CEA21">
        <v>50.33</v>
      </c>
      <c r="CEB21">
        <v>40.270000000000003</v>
      </c>
      <c r="CEC21">
        <v>47.58</v>
      </c>
      <c r="CED21">
        <v>89.78</v>
      </c>
      <c r="CEF21">
        <v>67.680000000000007</v>
      </c>
      <c r="CEG21">
        <v>40.44</v>
      </c>
      <c r="CEI21">
        <v>30.34</v>
      </c>
      <c r="CEJ21">
        <v>114.46</v>
      </c>
      <c r="CEK21">
        <v>83.734999999999999</v>
      </c>
      <c r="CEL21">
        <v>62.11</v>
      </c>
      <c r="CEM21">
        <v>44.19</v>
      </c>
      <c r="CEN21">
        <v>176.41800000000001</v>
      </c>
      <c r="CEO21">
        <v>46.023000000000003</v>
      </c>
      <c r="CEP21">
        <v>158.59</v>
      </c>
      <c r="CEQ21">
        <v>81.290000000000006</v>
      </c>
      <c r="CER21">
        <v>118.91500000000001</v>
      </c>
      <c r="CES21">
        <v>73.397599999999997</v>
      </c>
      <c r="CET21">
        <v>107.39</v>
      </c>
      <c r="CEU21">
        <v>32</v>
      </c>
      <c r="CEW21">
        <v>32.39</v>
      </c>
      <c r="CEY21">
        <v>35.1</v>
      </c>
      <c r="CEZ21">
        <v>17.760000000000002</v>
      </c>
      <c r="CFC21">
        <v>23.51</v>
      </c>
      <c r="CFD21">
        <v>35.892499999999998</v>
      </c>
      <c r="CFE21">
        <v>22.95</v>
      </c>
      <c r="CFF21">
        <v>71.89</v>
      </c>
      <c r="CFG21">
        <v>65.41</v>
      </c>
      <c r="CFH21">
        <v>37.11</v>
      </c>
      <c r="CFI21">
        <v>48.5</v>
      </c>
      <c r="CFJ21">
        <v>27.57</v>
      </c>
      <c r="CFK21">
        <v>34.35</v>
      </c>
      <c r="CFL21">
        <v>74.41</v>
      </c>
      <c r="CFM21">
        <v>39.86</v>
      </c>
      <c r="CFN21">
        <v>53.98</v>
      </c>
      <c r="CFO21">
        <v>49.61</v>
      </c>
      <c r="CFP21">
        <v>54.42</v>
      </c>
      <c r="CFQ21">
        <v>51.82</v>
      </c>
      <c r="CFR21">
        <v>53.31</v>
      </c>
      <c r="CFS21">
        <v>64.52</v>
      </c>
      <c r="CFT21">
        <v>50.32</v>
      </c>
      <c r="CFU21">
        <v>28.3248</v>
      </c>
      <c r="CFV21">
        <v>56.68</v>
      </c>
      <c r="CFW21">
        <v>31.43</v>
      </c>
      <c r="CFX21">
        <v>19.84</v>
      </c>
      <c r="CFY21">
        <v>31.1586</v>
      </c>
      <c r="CFZ21">
        <v>25.850200000000001</v>
      </c>
      <c r="CGA21">
        <v>81.52</v>
      </c>
      <c r="CGC21">
        <v>16.14</v>
      </c>
      <c r="CGG21">
        <v>26.414999999999999</v>
      </c>
      <c r="CGJ21">
        <v>66.23</v>
      </c>
      <c r="CGK21">
        <v>13.95</v>
      </c>
      <c r="CGL21">
        <v>15.5852</v>
      </c>
      <c r="CGM21">
        <v>20.85</v>
      </c>
      <c r="CGO21">
        <v>43.5</v>
      </c>
      <c r="CGP21">
        <v>18.399999999999999</v>
      </c>
      <c r="CGQ21">
        <v>27.35</v>
      </c>
      <c r="CGR21">
        <v>39.04</v>
      </c>
      <c r="CGS21">
        <v>91.38</v>
      </c>
      <c r="CGT21">
        <v>78.06</v>
      </c>
      <c r="CGU21">
        <v>11.4</v>
      </c>
      <c r="CGV21">
        <v>22.7</v>
      </c>
      <c r="CGX21">
        <v>49.52</v>
      </c>
      <c r="CGY21">
        <v>48.63</v>
      </c>
      <c r="CHD21">
        <v>19.260000000000002</v>
      </c>
      <c r="CHE21">
        <v>30.69</v>
      </c>
      <c r="CHF21">
        <v>19.760000000000002</v>
      </c>
      <c r="CHI21">
        <v>126.82</v>
      </c>
      <c r="CHJ21">
        <v>27.5975</v>
      </c>
      <c r="CHL21">
        <v>29.62</v>
      </c>
      <c r="CHM21">
        <v>48.814999999999998</v>
      </c>
      <c r="CHO21">
        <v>70.48</v>
      </c>
      <c r="CHP21">
        <v>47.71</v>
      </c>
      <c r="CHR21">
        <v>8.08</v>
      </c>
      <c r="CHS21">
        <v>110.28</v>
      </c>
      <c r="CHU21">
        <v>83.16</v>
      </c>
      <c r="CHV21">
        <v>24.3</v>
      </c>
      <c r="CHW21">
        <v>46.68</v>
      </c>
      <c r="CHX21">
        <v>20.420000000000002</v>
      </c>
      <c r="CHZ21">
        <v>16.596800000000002</v>
      </c>
      <c r="CIA21">
        <v>30.57</v>
      </c>
      <c r="CIB21">
        <v>11.22</v>
      </c>
      <c r="CID21">
        <v>19.54</v>
      </c>
      <c r="CIE21">
        <v>16.059999999999999</v>
      </c>
      <c r="CIF21">
        <v>19.7501</v>
      </c>
      <c r="CIG21">
        <v>83.12</v>
      </c>
      <c r="CIH21">
        <v>23.2</v>
      </c>
      <c r="CIL21">
        <v>27.35</v>
      </c>
      <c r="CIM21">
        <v>19.86</v>
      </c>
      <c r="CIO21">
        <v>48.75</v>
      </c>
      <c r="CIP21">
        <v>52.3</v>
      </c>
      <c r="CIS21">
        <v>33.163899999999998</v>
      </c>
      <c r="CIU21">
        <v>49.54</v>
      </c>
      <c r="CIV21">
        <v>15.53</v>
      </c>
      <c r="CIW21">
        <v>7.65</v>
      </c>
      <c r="CIX21">
        <v>10.52</v>
      </c>
      <c r="CIZ21">
        <v>49.26</v>
      </c>
      <c r="CJA21">
        <v>69.704999999999998</v>
      </c>
      <c r="CJB21">
        <v>60.477499999999999</v>
      </c>
      <c r="CJC21">
        <v>64.86</v>
      </c>
      <c r="CJD21">
        <v>17.16</v>
      </c>
      <c r="CJE21">
        <v>25.46</v>
      </c>
      <c r="CJG21">
        <v>9.4701000000000004</v>
      </c>
      <c r="CJH21">
        <v>54.83</v>
      </c>
      <c r="CJI21">
        <v>64.293800000000005</v>
      </c>
      <c r="CJJ21">
        <v>103.5</v>
      </c>
      <c r="CJK21">
        <v>17.399999999999999</v>
      </c>
      <c r="CJM21">
        <v>47.59</v>
      </c>
      <c r="CJN21">
        <v>15.5</v>
      </c>
      <c r="CJO21">
        <v>40.42</v>
      </c>
      <c r="CJP21">
        <v>53.25</v>
      </c>
      <c r="CJQ21">
        <v>91.4</v>
      </c>
      <c r="CJR21">
        <v>44.23</v>
      </c>
      <c r="CJS21">
        <v>49.75</v>
      </c>
      <c r="CJT21">
        <v>29.879799999999999</v>
      </c>
      <c r="CJU21">
        <v>26.28</v>
      </c>
      <c r="CJW21">
        <v>18.3</v>
      </c>
      <c r="CJY21">
        <v>20.04</v>
      </c>
      <c r="CJZ21">
        <v>34.130000000000003</v>
      </c>
      <c r="CKA21">
        <v>10.291</v>
      </c>
      <c r="CKB21">
        <v>16.079999999999998</v>
      </c>
      <c r="CKC21">
        <v>26.69</v>
      </c>
      <c r="CKD21">
        <v>150.74</v>
      </c>
      <c r="CKE21">
        <v>11.23</v>
      </c>
      <c r="CKF21">
        <v>181.25</v>
      </c>
      <c r="CKG21">
        <v>18.48</v>
      </c>
      <c r="CKH21">
        <v>30.1294</v>
      </c>
      <c r="CKI21">
        <v>11.73</v>
      </c>
      <c r="CKK21">
        <v>43.48</v>
      </c>
      <c r="CKL21">
        <v>39.67</v>
      </c>
      <c r="CKM21">
        <v>29.99</v>
      </c>
      <c r="CKN21">
        <v>46.64</v>
      </c>
      <c r="CKO21">
        <v>54.69</v>
      </c>
      <c r="CKP21">
        <v>23.6492</v>
      </c>
      <c r="CKQ21">
        <v>36.846400000000003</v>
      </c>
      <c r="CKR21">
        <v>26.492000000000001</v>
      </c>
      <c r="CKS21">
        <v>24.849900000000002</v>
      </c>
      <c r="CKT21">
        <v>50</v>
      </c>
      <c r="CKU21">
        <v>28.106000000000002</v>
      </c>
      <c r="CKV21">
        <v>33.991</v>
      </c>
      <c r="CKW21">
        <v>55.750700000000002</v>
      </c>
      <c r="CKX21">
        <v>33.549999999999997</v>
      </c>
      <c r="CKY21">
        <v>43.47</v>
      </c>
      <c r="CKZ21">
        <v>54.48</v>
      </c>
      <c r="CLA21">
        <v>27.31</v>
      </c>
      <c r="CLB21">
        <v>50.68</v>
      </c>
      <c r="CLC21">
        <v>41.4</v>
      </c>
      <c r="CLD21">
        <v>55.63</v>
      </c>
      <c r="CLE21">
        <v>62.51</v>
      </c>
      <c r="CLF21">
        <v>36.06</v>
      </c>
      <c r="CLG21">
        <v>34.68</v>
      </c>
      <c r="CLH21">
        <v>29.67</v>
      </c>
      <c r="CLI21">
        <v>65.211200000000005</v>
      </c>
      <c r="CLJ21">
        <v>28.265000000000001</v>
      </c>
      <c r="CLK21">
        <v>15.52</v>
      </c>
      <c r="CLL21">
        <v>25.682500000000001</v>
      </c>
      <c r="CLM21">
        <v>14.79</v>
      </c>
      <c r="CLN21">
        <v>47.24</v>
      </c>
      <c r="CLO21">
        <v>31.1</v>
      </c>
      <c r="CLP21">
        <v>27.06</v>
      </c>
      <c r="CLT21">
        <v>15.92</v>
      </c>
      <c r="CLV21">
        <v>109.66</v>
      </c>
      <c r="CLX21">
        <v>99.42</v>
      </c>
      <c r="CLY21">
        <v>48.747799999999998</v>
      </c>
      <c r="CLZ21">
        <v>31.7</v>
      </c>
      <c r="CMA21">
        <v>51.59</v>
      </c>
      <c r="CMC21">
        <v>104.56</v>
      </c>
      <c r="CMG21">
        <v>112.3907</v>
      </c>
      <c r="CMH21">
        <v>24.486000000000001</v>
      </c>
      <c r="CMI21">
        <v>24.16</v>
      </c>
      <c r="CMK21">
        <v>12.87</v>
      </c>
      <c r="CMM21">
        <v>30.8386</v>
      </c>
      <c r="CMN21">
        <v>75.260000000000005</v>
      </c>
      <c r="CMO21">
        <v>80.75</v>
      </c>
      <c r="CMP21">
        <v>38.04</v>
      </c>
      <c r="CMR21">
        <v>66.924599999999998</v>
      </c>
      <c r="CMT21">
        <v>16.744499999999999</v>
      </c>
      <c r="CMU21">
        <v>58.43</v>
      </c>
      <c r="CMW21">
        <v>22.594799999999999</v>
      </c>
      <c r="CMX21">
        <v>21.184799999999999</v>
      </c>
      <c r="CMZ21">
        <v>25</v>
      </c>
      <c r="CNA21">
        <v>30.35</v>
      </c>
      <c r="CNB21">
        <v>28.14</v>
      </c>
      <c r="CNE21">
        <v>23.4</v>
      </c>
      <c r="CNF21">
        <v>28.908200000000001</v>
      </c>
      <c r="CNG21">
        <v>38.450000000000003</v>
      </c>
      <c r="CNH21">
        <v>29.48</v>
      </c>
      <c r="CNI21">
        <v>26.1</v>
      </c>
      <c r="CNJ21">
        <v>40.875</v>
      </c>
      <c r="CNL21">
        <v>29.892800000000001</v>
      </c>
      <c r="CNO21">
        <v>36.26</v>
      </c>
      <c r="CNQ21">
        <v>24.448499999999999</v>
      </c>
      <c r="CNR21">
        <v>24.175000000000001</v>
      </c>
      <c r="CNU21">
        <v>132.08000000000001</v>
      </c>
      <c r="CNV21">
        <v>24.52</v>
      </c>
      <c r="CNW21">
        <v>18.3</v>
      </c>
      <c r="CNY21">
        <v>21.815200000000001</v>
      </c>
      <c r="CNZ21">
        <v>20.83</v>
      </c>
      <c r="COA21">
        <v>47.79</v>
      </c>
      <c r="COB21">
        <v>50.26</v>
      </c>
      <c r="COF21">
        <v>95.24</v>
      </c>
      <c r="COG21">
        <v>23.69</v>
      </c>
      <c r="COI21">
        <v>112.12</v>
      </c>
      <c r="COJ21">
        <v>111.85</v>
      </c>
      <c r="COK21">
        <v>19.16</v>
      </c>
      <c r="COL21">
        <v>57.15</v>
      </c>
      <c r="COM21">
        <v>29.069199999999999</v>
      </c>
      <c r="CON21">
        <v>30.814399999999999</v>
      </c>
      <c r="COO21">
        <v>129.00829999999999</v>
      </c>
      <c r="COR21">
        <v>117.98</v>
      </c>
      <c r="COS21">
        <v>68.989999999999995</v>
      </c>
      <c r="COT21">
        <v>58.48</v>
      </c>
      <c r="COU21">
        <v>17.82</v>
      </c>
      <c r="COV21">
        <v>21.15</v>
      </c>
      <c r="COW21">
        <v>75.790000000000006</v>
      </c>
      <c r="COY21">
        <v>17.567499999999999</v>
      </c>
      <c r="COZ21">
        <v>65.599999999999994</v>
      </c>
      <c r="CPA21">
        <v>41.41</v>
      </c>
      <c r="CPC21">
        <v>47.31</v>
      </c>
      <c r="CPF21">
        <v>31.64</v>
      </c>
      <c r="CPG21">
        <v>24.18</v>
      </c>
      <c r="CPH21">
        <v>22.55</v>
      </c>
      <c r="CPI21">
        <v>53.986699999999999</v>
      </c>
      <c r="CPL21">
        <v>29.57</v>
      </c>
      <c r="CPN21">
        <v>35.369999999999997</v>
      </c>
      <c r="CPO21">
        <v>27.43</v>
      </c>
      <c r="CPP21">
        <v>67.989999999999995</v>
      </c>
      <c r="CPR21">
        <v>29.41</v>
      </c>
      <c r="CPS21">
        <v>34.409999999999997</v>
      </c>
      <c r="CPT21">
        <v>33.549999999999997</v>
      </c>
      <c r="CPU21">
        <v>22.77</v>
      </c>
      <c r="CPV21">
        <v>22.62</v>
      </c>
      <c r="CPW21">
        <v>49.89</v>
      </c>
      <c r="CPX21">
        <v>61.1</v>
      </c>
      <c r="CPY21">
        <v>10.37</v>
      </c>
      <c r="CPZ21">
        <v>15.65</v>
      </c>
      <c r="CQG21">
        <v>21.2</v>
      </c>
      <c r="CQH21">
        <v>39.037999999999997</v>
      </c>
      <c r="CQJ21">
        <v>29.21</v>
      </c>
      <c r="CQK21">
        <v>15.61</v>
      </c>
      <c r="CQM21">
        <v>10.3</v>
      </c>
      <c r="CQW21">
        <v>15.93</v>
      </c>
      <c r="CQX21">
        <v>18.309999999999999</v>
      </c>
      <c r="CQY21">
        <v>17.95</v>
      </c>
      <c r="CQZ21">
        <v>33.51</v>
      </c>
      <c r="CRA21">
        <v>28.44</v>
      </c>
      <c r="CRB21">
        <v>17.329999999999998</v>
      </c>
      <c r="CRC21">
        <v>9.17</v>
      </c>
      <c r="CRD21">
        <v>51.259900000000002</v>
      </c>
      <c r="CRE21">
        <v>75.08</v>
      </c>
      <c r="CRF21">
        <v>72.430000000000007</v>
      </c>
      <c r="CRG21">
        <v>84.94</v>
      </c>
      <c r="CRI21">
        <v>15.96</v>
      </c>
      <c r="CRJ21">
        <v>15.88</v>
      </c>
      <c r="CRK21">
        <v>32.950000000000003</v>
      </c>
      <c r="CRM21">
        <v>31.419899999999998</v>
      </c>
      <c r="CRN21">
        <v>22.05</v>
      </c>
      <c r="CRP21">
        <v>87.92</v>
      </c>
      <c r="CRR21">
        <v>34.619999999999997</v>
      </c>
      <c r="CRS21">
        <v>54.9</v>
      </c>
      <c r="CRT21">
        <v>38.461500000000001</v>
      </c>
      <c r="CRV21">
        <v>40.46</v>
      </c>
      <c r="CRW21">
        <v>10.92</v>
      </c>
      <c r="CRX21">
        <v>20.984999999999999</v>
      </c>
      <c r="CRZ21">
        <v>64.229200000000006</v>
      </c>
      <c r="CSE21">
        <v>16.713999999999999</v>
      </c>
      <c r="CSF21">
        <v>40.26</v>
      </c>
      <c r="CSG21">
        <v>116</v>
      </c>
      <c r="CSI21">
        <v>28.11</v>
      </c>
      <c r="CSJ21">
        <v>22.3</v>
      </c>
      <c r="CSK21">
        <v>8.9429999999999996</v>
      </c>
      <c r="CSM21">
        <v>18.820599999999999</v>
      </c>
      <c r="CSO21">
        <v>45.956699999999998</v>
      </c>
      <c r="CSP21">
        <v>58.817599999999999</v>
      </c>
      <c r="CSQ21">
        <v>43.06</v>
      </c>
      <c r="CSR21">
        <v>13.66</v>
      </c>
      <c r="CSS21">
        <v>59.75</v>
      </c>
      <c r="CST21">
        <v>18.78</v>
      </c>
      <c r="CSU21">
        <v>88.93</v>
      </c>
      <c r="CSV21">
        <v>89.16</v>
      </c>
      <c r="CSW21">
        <v>16.82</v>
      </c>
      <c r="CSX21">
        <v>44.61</v>
      </c>
      <c r="CSY21">
        <v>46.293300000000002</v>
      </c>
      <c r="CSZ21">
        <v>26.12</v>
      </c>
      <c r="CTA21">
        <v>27.22</v>
      </c>
      <c r="CTB21">
        <v>25.1</v>
      </c>
      <c r="CTC21">
        <v>24.99</v>
      </c>
      <c r="CTD21">
        <v>31.06</v>
      </c>
      <c r="CTE21">
        <v>10</v>
      </c>
      <c r="CTF21">
        <v>28.41</v>
      </c>
      <c r="CTH21">
        <v>25.98</v>
      </c>
      <c r="CTI21">
        <v>52.21</v>
      </c>
      <c r="CTJ21">
        <v>14.37</v>
      </c>
      <c r="CTK21">
        <v>29.47</v>
      </c>
      <c r="CTL21">
        <v>46.89</v>
      </c>
      <c r="CTM21">
        <v>52.791400000000003</v>
      </c>
      <c r="CTN21">
        <v>20.559000000000001</v>
      </c>
      <c r="CTP21">
        <v>31.56</v>
      </c>
      <c r="CTR21">
        <v>26.3</v>
      </c>
      <c r="CTT21">
        <v>21.822199999999999</v>
      </c>
      <c r="CTU21">
        <v>22.34</v>
      </c>
      <c r="CTV21">
        <v>24.47</v>
      </c>
      <c r="CUA21">
        <v>13.26</v>
      </c>
      <c r="CUC21">
        <v>75.25</v>
      </c>
      <c r="CUD21">
        <v>39.090000000000003</v>
      </c>
      <c r="CUE21">
        <v>38.5</v>
      </c>
      <c r="CUF21">
        <v>69.84</v>
      </c>
      <c r="CUH21">
        <v>42.656700000000001</v>
      </c>
      <c r="CUI21">
        <v>69.33</v>
      </c>
      <c r="CUJ21">
        <v>29.6599</v>
      </c>
      <c r="CUK21">
        <v>25.2</v>
      </c>
      <c r="CUL21">
        <v>132.68</v>
      </c>
      <c r="CUM21">
        <v>152.22</v>
      </c>
      <c r="CUN21">
        <v>170.98</v>
      </c>
      <c r="CUO21">
        <v>47.51</v>
      </c>
      <c r="CUP21">
        <v>133.22</v>
      </c>
      <c r="CUQ21">
        <v>83.23</v>
      </c>
      <c r="CUR21">
        <v>87.58</v>
      </c>
      <c r="CUS21">
        <v>162.86000000000001</v>
      </c>
      <c r="CUT21">
        <v>78</v>
      </c>
      <c r="CUU21">
        <v>128.28</v>
      </c>
      <c r="CUV21">
        <v>104.81</v>
      </c>
      <c r="CUW21">
        <v>45.1</v>
      </c>
      <c r="CUX21">
        <v>30.972000000000001</v>
      </c>
      <c r="CUY21">
        <v>28.8</v>
      </c>
      <c r="CUZ21">
        <v>22.916499999999999</v>
      </c>
      <c r="CVA21">
        <v>54.77</v>
      </c>
      <c r="CVB21">
        <v>70.739999999999995</v>
      </c>
      <c r="CVD21">
        <v>62.11</v>
      </c>
      <c r="CVE21">
        <v>59.83</v>
      </c>
      <c r="CVF21">
        <v>72.63</v>
      </c>
      <c r="CVG21">
        <v>59.75</v>
      </c>
      <c r="CVH21">
        <v>181.44</v>
      </c>
      <c r="CVI21">
        <v>153.37</v>
      </c>
      <c r="CVJ21">
        <v>27.94</v>
      </c>
      <c r="CVK21">
        <v>100.68</v>
      </c>
      <c r="CVL21">
        <v>66.05</v>
      </c>
      <c r="CVM21">
        <v>16.11</v>
      </c>
      <c r="CVN21">
        <v>68.055000000000007</v>
      </c>
      <c r="CVO21">
        <v>155.345</v>
      </c>
      <c r="CVP21">
        <v>146.49</v>
      </c>
      <c r="CVQ21">
        <v>136.80000000000001</v>
      </c>
      <c r="CVR21">
        <v>139.13</v>
      </c>
      <c r="CVT21">
        <v>23.7</v>
      </c>
      <c r="CVU21">
        <v>31.52</v>
      </c>
      <c r="CVZ21">
        <v>100.19</v>
      </c>
      <c r="CWA21">
        <v>83.28</v>
      </c>
      <c r="CWB21">
        <v>20.97</v>
      </c>
      <c r="CWC21">
        <v>51.06</v>
      </c>
      <c r="CWD21">
        <v>3</v>
      </c>
      <c r="CWE21">
        <v>29.058</v>
      </c>
      <c r="CWF21">
        <v>49.99</v>
      </c>
      <c r="CWG21">
        <v>17.940000000000001</v>
      </c>
      <c r="CWH21">
        <v>77.94</v>
      </c>
      <c r="CWI21">
        <v>60.98</v>
      </c>
      <c r="CWJ21">
        <v>156.63999999999999</v>
      </c>
      <c r="CWK21">
        <v>110.19</v>
      </c>
      <c r="CWL21">
        <v>123.97</v>
      </c>
      <c r="CWM21">
        <v>144.27000000000001</v>
      </c>
      <c r="CWN21">
        <v>106.05</v>
      </c>
      <c r="CWO21">
        <v>247.54</v>
      </c>
      <c r="CWP21">
        <v>143.87</v>
      </c>
      <c r="CWQ21">
        <v>106.28</v>
      </c>
      <c r="CWR21">
        <v>132.79</v>
      </c>
      <c r="CWS21">
        <v>82</v>
      </c>
      <c r="CWT21">
        <v>73.08</v>
      </c>
      <c r="CWU21">
        <v>111</v>
      </c>
      <c r="CWV21">
        <v>162.25</v>
      </c>
      <c r="CWY21">
        <v>25.18</v>
      </c>
      <c r="CXA21">
        <v>24.96</v>
      </c>
      <c r="CXB21">
        <v>27.66</v>
      </c>
      <c r="CXC21">
        <v>27.37</v>
      </c>
      <c r="CXF21">
        <v>120.22</v>
      </c>
      <c r="CXG21">
        <v>74.790000000000006</v>
      </c>
      <c r="CXH21">
        <v>50.67</v>
      </c>
      <c r="CXI21">
        <v>124.2976</v>
      </c>
      <c r="CXJ21">
        <v>139.08000000000001</v>
      </c>
      <c r="CXK21">
        <v>48.89</v>
      </c>
      <c r="CXL21">
        <v>104.14</v>
      </c>
      <c r="CXM21">
        <v>143.81</v>
      </c>
      <c r="CXN21">
        <v>127.44</v>
      </c>
      <c r="CXO21">
        <v>111.53</v>
      </c>
      <c r="CXP21">
        <v>147.19999999999999</v>
      </c>
      <c r="CXQ21">
        <v>33.090000000000003</v>
      </c>
      <c r="CXR21">
        <v>123.94</v>
      </c>
      <c r="CXS21">
        <v>45.37</v>
      </c>
      <c r="CXT21">
        <v>75.400000000000006</v>
      </c>
      <c r="CYE21">
        <v>115.35</v>
      </c>
      <c r="CYI21">
        <v>56.94</v>
      </c>
      <c r="CYJ21">
        <v>38.159999999999997</v>
      </c>
      <c r="CYK21">
        <v>19.649999999999999</v>
      </c>
      <c r="CYL21">
        <v>83.28</v>
      </c>
      <c r="CYM21">
        <v>66.63</v>
      </c>
      <c r="CYP21">
        <v>24.05</v>
      </c>
      <c r="CYQ21">
        <v>24.08</v>
      </c>
      <c r="CYR21">
        <v>22.3</v>
      </c>
      <c r="CYS21">
        <v>23.731999999999999</v>
      </c>
      <c r="CYT21">
        <v>25.79</v>
      </c>
      <c r="CYU21">
        <v>27.97</v>
      </c>
      <c r="CYV21">
        <v>25.42</v>
      </c>
      <c r="CYW21">
        <v>23.94</v>
      </c>
      <c r="CYX21">
        <v>23.895</v>
      </c>
      <c r="CYY21">
        <v>26.31</v>
      </c>
      <c r="CYZ21">
        <v>25.363700000000001</v>
      </c>
      <c r="CZA21">
        <v>26.206399999999999</v>
      </c>
      <c r="CZC21">
        <v>69</v>
      </c>
      <c r="CZD21">
        <v>22</v>
      </c>
      <c r="CZF21">
        <v>18.96</v>
      </c>
      <c r="CZG21">
        <v>6.73</v>
      </c>
      <c r="CZH21">
        <v>33.130000000000003</v>
      </c>
      <c r="CZI21">
        <v>32.5</v>
      </c>
      <c r="CZJ21">
        <v>49.4</v>
      </c>
      <c r="CZK21">
        <v>47.482500000000002</v>
      </c>
      <c r="CZM21">
        <v>64.5</v>
      </c>
      <c r="CZN21">
        <v>55.8</v>
      </c>
      <c r="CZQ21">
        <v>34.817</v>
      </c>
      <c r="CZS21">
        <v>29.48</v>
      </c>
      <c r="CZT21">
        <v>81.28</v>
      </c>
      <c r="CZU21">
        <v>39.479999999999997</v>
      </c>
      <c r="CZV21">
        <v>44.045200000000001</v>
      </c>
      <c r="CZX21">
        <v>32.905299999999997</v>
      </c>
      <c r="CZZ21">
        <v>7.9</v>
      </c>
      <c r="DAA21">
        <v>38.204999999999998</v>
      </c>
      <c r="DAB21">
        <v>30.85</v>
      </c>
      <c r="DAC21">
        <v>31.1</v>
      </c>
      <c r="DAE21">
        <v>32.65</v>
      </c>
      <c r="DAF21">
        <v>88.12</v>
      </c>
      <c r="DAG21">
        <v>89.8</v>
      </c>
      <c r="DAH21">
        <v>26.76</v>
      </c>
      <c r="DAI21">
        <v>15.009399999999999</v>
      </c>
      <c r="DAJ21">
        <v>9.7344000000000008</v>
      </c>
      <c r="DAK21">
        <v>18.03</v>
      </c>
      <c r="DAL21">
        <v>14.38</v>
      </c>
      <c r="DAN21">
        <v>17.670000000000002</v>
      </c>
      <c r="DAO21">
        <v>39.25</v>
      </c>
      <c r="DAP21">
        <v>73.44</v>
      </c>
      <c r="DAR21">
        <v>65.73</v>
      </c>
      <c r="DAS21">
        <v>15.65</v>
      </c>
      <c r="DAT21">
        <v>23.11</v>
      </c>
      <c r="DAU21">
        <v>93.197000000000003</v>
      </c>
      <c r="DAV21">
        <v>6.04</v>
      </c>
      <c r="DAW21">
        <v>14.33</v>
      </c>
      <c r="DAX21">
        <v>17.528500000000001</v>
      </c>
      <c r="DAY21">
        <v>58.49</v>
      </c>
      <c r="DBA21">
        <v>76.05</v>
      </c>
      <c r="DBB21">
        <v>28.05</v>
      </c>
      <c r="DBD21">
        <v>192.01</v>
      </c>
      <c r="DBE21">
        <v>74.05</v>
      </c>
      <c r="DBF21">
        <v>69.08</v>
      </c>
      <c r="DBG21">
        <v>49.25</v>
      </c>
      <c r="DBH21">
        <v>31.39</v>
      </c>
      <c r="DBI21">
        <v>49.61</v>
      </c>
      <c r="DBJ21">
        <v>80.73</v>
      </c>
      <c r="DBL21">
        <v>104.29</v>
      </c>
      <c r="DBM21">
        <v>16.07</v>
      </c>
      <c r="DBN21">
        <v>36.22</v>
      </c>
      <c r="DBO21">
        <v>45.74</v>
      </c>
      <c r="DBP21">
        <v>25.0489</v>
      </c>
      <c r="DBQ21">
        <v>29.695</v>
      </c>
      <c r="DBS21">
        <v>41.39</v>
      </c>
      <c r="DBT21">
        <v>39.619999999999997</v>
      </c>
      <c r="DBU21">
        <v>85.182599999999994</v>
      </c>
      <c r="DBV21">
        <v>34.020000000000003</v>
      </c>
      <c r="DBX21">
        <v>45.2</v>
      </c>
      <c r="DBY21">
        <v>14.03</v>
      </c>
      <c r="DBZ21">
        <v>72.12</v>
      </c>
      <c r="DCA21">
        <v>24.505800000000001</v>
      </c>
      <c r="DCB21">
        <v>27.99</v>
      </c>
      <c r="DCC21">
        <v>46.61</v>
      </c>
      <c r="DCD21">
        <v>31.27</v>
      </c>
      <c r="DCE21">
        <v>80.714799999999997</v>
      </c>
      <c r="DCF21">
        <v>36.664999999999999</v>
      </c>
      <c r="DCG21">
        <v>71.2059</v>
      </c>
      <c r="DCH21">
        <v>70.444000000000003</v>
      </c>
      <c r="DCI21">
        <v>62.706400000000002</v>
      </c>
      <c r="DCJ21">
        <v>15.85</v>
      </c>
      <c r="DCK21">
        <v>28.06</v>
      </c>
      <c r="DCM21">
        <v>19.149999999999999</v>
      </c>
      <c r="DCN21">
        <v>82.51</v>
      </c>
      <c r="DCP21">
        <v>47.73</v>
      </c>
      <c r="DCQ21">
        <v>36.43</v>
      </c>
      <c r="DCR21">
        <v>59.36</v>
      </c>
      <c r="DCS21">
        <v>71.73</v>
      </c>
      <c r="DCT21">
        <v>17.87</v>
      </c>
      <c r="DCV21">
        <v>33.770000000000003</v>
      </c>
      <c r="DCW21">
        <v>11.8</v>
      </c>
      <c r="DCX21">
        <v>40.180399999999999</v>
      </c>
      <c r="DCY21">
        <v>26.8</v>
      </c>
      <c r="DCZ21">
        <v>12.512599999999999</v>
      </c>
      <c r="DDA21">
        <v>22.57</v>
      </c>
      <c r="DDC21">
        <v>18.309999999999999</v>
      </c>
      <c r="DDD21">
        <v>18.420000000000002</v>
      </c>
      <c r="DDE21">
        <v>21.84</v>
      </c>
      <c r="DDG21">
        <v>71.099999999999994</v>
      </c>
      <c r="DDI21">
        <v>14.94</v>
      </c>
      <c r="DDK21">
        <v>109.86</v>
      </c>
      <c r="DDL21">
        <v>33.01</v>
      </c>
    </row>
    <row r="22" spans="2:2048 2050:2820">
      <c r="B22" s="41">
        <v>43222</v>
      </c>
      <c r="C22">
        <v>263.2</v>
      </c>
      <c r="D22">
        <v>57.82</v>
      </c>
      <c r="G22">
        <v>75.69</v>
      </c>
      <c r="K22">
        <v>78.2</v>
      </c>
      <c r="L22">
        <v>30.9041</v>
      </c>
      <c r="M22">
        <v>15.885</v>
      </c>
      <c r="N22">
        <v>30.398900000000001</v>
      </c>
      <c r="O22">
        <v>71.61</v>
      </c>
      <c r="P22">
        <v>82.53</v>
      </c>
      <c r="Q22">
        <v>49.685000000000002</v>
      </c>
      <c r="S22">
        <v>34.216000000000001</v>
      </c>
      <c r="T22">
        <v>23.08</v>
      </c>
      <c r="U22">
        <v>43.377099999999999</v>
      </c>
      <c r="V22">
        <v>22.61</v>
      </c>
      <c r="W22">
        <v>33.4</v>
      </c>
      <c r="Y22">
        <v>25</v>
      </c>
      <c r="Z22">
        <v>16.71</v>
      </c>
      <c r="AC22">
        <v>10.56</v>
      </c>
      <c r="AD22">
        <v>105.67</v>
      </c>
      <c r="AF22">
        <v>18.510000000000002</v>
      </c>
      <c r="AG22">
        <v>19.03</v>
      </c>
      <c r="AI22">
        <v>48.53</v>
      </c>
      <c r="AK22">
        <v>44</v>
      </c>
      <c r="AM22">
        <v>30.98</v>
      </c>
      <c r="AO22">
        <v>29.135300000000001</v>
      </c>
      <c r="AQ22">
        <v>110.8</v>
      </c>
      <c r="AS22">
        <v>48.1</v>
      </c>
      <c r="AU22">
        <v>66.62</v>
      </c>
      <c r="AV22">
        <v>25.22</v>
      </c>
      <c r="AX22">
        <v>45.03</v>
      </c>
      <c r="AY22">
        <v>44.55</v>
      </c>
      <c r="AZ22">
        <v>25.36</v>
      </c>
      <c r="BB22">
        <v>37.606299999999997</v>
      </c>
      <c r="BC22">
        <v>14.58</v>
      </c>
      <c r="BE22">
        <v>25.81</v>
      </c>
      <c r="BF22">
        <v>16.504999999999999</v>
      </c>
      <c r="BG22">
        <v>10.050000000000001</v>
      </c>
      <c r="BH22">
        <v>9.61</v>
      </c>
      <c r="BJ22">
        <v>16.260000000000002</v>
      </c>
      <c r="BK22">
        <v>16.38</v>
      </c>
      <c r="BL22">
        <v>7.28</v>
      </c>
      <c r="BM22">
        <v>9.6964000000000006</v>
      </c>
      <c r="BN22">
        <v>28.89</v>
      </c>
      <c r="BO22">
        <v>53.25</v>
      </c>
      <c r="BP22">
        <v>33.85</v>
      </c>
      <c r="BQ22">
        <v>37.369999999999997</v>
      </c>
      <c r="BR22">
        <v>44.25</v>
      </c>
      <c r="BS22">
        <v>99.96</v>
      </c>
      <c r="BT22">
        <v>34</v>
      </c>
      <c r="BU22">
        <v>25.780100000000001</v>
      </c>
      <c r="BV22">
        <v>39.549999999999997</v>
      </c>
      <c r="BW22">
        <v>32.56</v>
      </c>
      <c r="BX22">
        <v>50.23</v>
      </c>
      <c r="BZ22">
        <v>17.59</v>
      </c>
      <c r="CA22">
        <v>27.97</v>
      </c>
      <c r="CB22">
        <v>29.38</v>
      </c>
      <c r="CC22">
        <v>33.265000000000001</v>
      </c>
      <c r="CD22">
        <v>20.55</v>
      </c>
      <c r="CF22">
        <v>19.71</v>
      </c>
      <c r="CK22">
        <v>56.36</v>
      </c>
      <c r="CS22">
        <v>69.387600000000006</v>
      </c>
      <c r="CU22">
        <v>36.590000000000003</v>
      </c>
      <c r="DB22">
        <v>29.65</v>
      </c>
      <c r="DG22">
        <v>130.59</v>
      </c>
      <c r="DK22">
        <v>31.88</v>
      </c>
      <c r="DL22">
        <v>113.39</v>
      </c>
      <c r="DN22">
        <v>40.67</v>
      </c>
      <c r="DO22">
        <v>18.901699999999998</v>
      </c>
      <c r="DQ22">
        <v>26.789899999999999</v>
      </c>
      <c r="DS22">
        <v>24.92</v>
      </c>
      <c r="DT22">
        <v>30.4</v>
      </c>
      <c r="DU22">
        <v>14.33</v>
      </c>
      <c r="DV22">
        <v>19.309999999999999</v>
      </c>
      <c r="DW22">
        <v>20.100000000000001</v>
      </c>
      <c r="DX22">
        <v>10.071999999999999</v>
      </c>
      <c r="EA22">
        <v>27.19</v>
      </c>
      <c r="EB22">
        <v>32.29</v>
      </c>
      <c r="ED22">
        <v>17.764600000000002</v>
      </c>
      <c r="EE22">
        <v>41.46</v>
      </c>
      <c r="EG22">
        <v>50.31</v>
      </c>
      <c r="EH22">
        <v>29.7</v>
      </c>
      <c r="EI22">
        <v>27.78</v>
      </c>
      <c r="EK22">
        <v>91.45</v>
      </c>
      <c r="EL22">
        <v>22.51</v>
      </c>
      <c r="EN22">
        <v>80.45</v>
      </c>
      <c r="EO22">
        <v>16.05</v>
      </c>
      <c r="EP22">
        <v>47.73</v>
      </c>
      <c r="EQ22">
        <v>44.67</v>
      </c>
      <c r="ER22">
        <v>23.1</v>
      </c>
      <c r="ES22">
        <v>28</v>
      </c>
      <c r="ET22">
        <v>24.48</v>
      </c>
      <c r="EV22">
        <v>33.44</v>
      </c>
      <c r="EW22">
        <v>87.87</v>
      </c>
      <c r="EX22">
        <v>34.433399999999999</v>
      </c>
      <c r="EY22">
        <v>47.04</v>
      </c>
      <c r="FA22">
        <v>78.760000000000005</v>
      </c>
      <c r="FB22">
        <v>24.19</v>
      </c>
      <c r="FD22">
        <v>54.54</v>
      </c>
      <c r="FE22">
        <v>20.36</v>
      </c>
      <c r="FG22">
        <v>26.78</v>
      </c>
      <c r="FH22">
        <v>7.6050000000000004</v>
      </c>
      <c r="FI22">
        <v>102.59</v>
      </c>
      <c r="FJ22">
        <v>19</v>
      </c>
      <c r="FK22">
        <v>18.239999999999998</v>
      </c>
      <c r="FL22">
        <v>22.97</v>
      </c>
      <c r="FN22">
        <v>17.346800000000002</v>
      </c>
      <c r="FO22">
        <v>11.4</v>
      </c>
      <c r="FP22">
        <v>22.21</v>
      </c>
      <c r="FV22">
        <v>38.619999999999997</v>
      </c>
      <c r="GD22">
        <v>22.619299999999999</v>
      </c>
      <c r="GE22">
        <v>21.135000000000002</v>
      </c>
      <c r="GF22">
        <v>20.99</v>
      </c>
      <c r="GG22">
        <v>20.995000000000001</v>
      </c>
      <c r="GH22">
        <v>20.7</v>
      </c>
      <c r="GI22">
        <v>20.6</v>
      </c>
      <c r="GJ22">
        <v>20.182400000000001</v>
      </c>
      <c r="GK22">
        <v>20.0169</v>
      </c>
      <c r="GL22">
        <v>19.713000000000001</v>
      </c>
      <c r="GM22">
        <v>18.690000000000001</v>
      </c>
      <c r="GS22">
        <v>25.72</v>
      </c>
      <c r="GT22">
        <v>25.07</v>
      </c>
      <c r="GU22">
        <v>24.14</v>
      </c>
      <c r="GV22">
        <v>24.22</v>
      </c>
      <c r="GW22">
        <v>24.56</v>
      </c>
      <c r="GX22">
        <v>24.44</v>
      </c>
      <c r="GY22">
        <v>25.9</v>
      </c>
      <c r="GZ22">
        <v>24.769400000000001</v>
      </c>
      <c r="HB22">
        <v>78.02</v>
      </c>
      <c r="HC22">
        <v>10.98</v>
      </c>
      <c r="HE22">
        <v>19.233000000000001</v>
      </c>
      <c r="HF22">
        <v>32.077800000000003</v>
      </c>
      <c r="HJ22">
        <v>33.79</v>
      </c>
      <c r="HK22">
        <v>14.902900000000001</v>
      </c>
      <c r="HO22">
        <v>28.31</v>
      </c>
      <c r="HP22">
        <v>32.049999999999997</v>
      </c>
      <c r="HV22">
        <v>24.11</v>
      </c>
      <c r="HW22">
        <v>17.283999999999999</v>
      </c>
      <c r="HX22">
        <v>41.35</v>
      </c>
      <c r="HY22">
        <v>28.59</v>
      </c>
      <c r="IA22">
        <v>10.479800000000001</v>
      </c>
      <c r="IB22">
        <v>26.3477</v>
      </c>
      <c r="IC22">
        <v>7.6710000000000003</v>
      </c>
      <c r="ID22">
        <v>116.35</v>
      </c>
      <c r="IF22">
        <v>41.01</v>
      </c>
      <c r="IG22">
        <v>32.68</v>
      </c>
      <c r="IH22">
        <v>30.896999999999998</v>
      </c>
      <c r="II22">
        <v>23.847999999999999</v>
      </c>
      <c r="IJ22">
        <v>24.48</v>
      </c>
      <c r="IN22">
        <v>45.03</v>
      </c>
      <c r="IO22">
        <v>43.94</v>
      </c>
      <c r="IS22">
        <v>15.99</v>
      </c>
      <c r="IT22">
        <v>20.62</v>
      </c>
      <c r="IU22">
        <v>49</v>
      </c>
      <c r="IV22">
        <v>19.277100000000001</v>
      </c>
      <c r="IW22">
        <v>29.194099999999999</v>
      </c>
      <c r="IX22">
        <v>48.22</v>
      </c>
      <c r="IZ22">
        <v>48.19</v>
      </c>
      <c r="JC22">
        <v>34</v>
      </c>
      <c r="JD22">
        <v>32.159999999999997</v>
      </c>
      <c r="JE22">
        <v>26.2</v>
      </c>
      <c r="JF22">
        <v>24.87</v>
      </c>
      <c r="JG22">
        <v>12.229800000000001</v>
      </c>
      <c r="JH22">
        <v>14.9</v>
      </c>
      <c r="JI22">
        <v>20.83</v>
      </c>
      <c r="JJ22">
        <v>18.260000000000002</v>
      </c>
      <c r="JK22">
        <v>18.350000000000001</v>
      </c>
      <c r="JO22">
        <v>36.884999999999998</v>
      </c>
      <c r="JQ22">
        <v>25.95</v>
      </c>
      <c r="JR22">
        <v>35.69</v>
      </c>
      <c r="JS22">
        <v>40.704999999999998</v>
      </c>
      <c r="JT22">
        <v>106.11</v>
      </c>
      <c r="JW22">
        <v>35.130000000000003</v>
      </c>
      <c r="JX22">
        <v>25.52</v>
      </c>
      <c r="JZ22">
        <v>13.69</v>
      </c>
      <c r="KA22">
        <v>105.7911</v>
      </c>
      <c r="KB22">
        <v>58.07</v>
      </c>
      <c r="KD22">
        <v>26.02</v>
      </c>
      <c r="KF22">
        <v>49.64</v>
      </c>
      <c r="KG22">
        <v>38.119999999999997</v>
      </c>
      <c r="KH22">
        <v>57.965000000000003</v>
      </c>
      <c r="KK22">
        <v>37.1</v>
      </c>
      <c r="KL22">
        <v>26.68</v>
      </c>
      <c r="KM22">
        <v>17.215</v>
      </c>
      <c r="KN22">
        <v>31.88</v>
      </c>
      <c r="KO22">
        <v>27.27</v>
      </c>
      <c r="KQ22">
        <v>24</v>
      </c>
      <c r="KR22">
        <v>33.450000000000003</v>
      </c>
      <c r="KS22">
        <v>33.01</v>
      </c>
      <c r="KT22">
        <v>46.8</v>
      </c>
      <c r="KU22">
        <v>30.73</v>
      </c>
      <c r="KV22">
        <v>101.06</v>
      </c>
      <c r="KX22">
        <v>25.1</v>
      </c>
      <c r="KY22">
        <v>26.67</v>
      </c>
      <c r="KZ22">
        <v>29.381</v>
      </c>
      <c r="LA22">
        <v>38.130000000000003</v>
      </c>
      <c r="LB22">
        <v>25.82</v>
      </c>
      <c r="LC22">
        <v>18.38</v>
      </c>
      <c r="LD22">
        <v>100.39</v>
      </c>
      <c r="LI22">
        <v>28.71</v>
      </c>
      <c r="LJ22">
        <v>19.45</v>
      </c>
      <c r="LK22">
        <v>27.489000000000001</v>
      </c>
      <c r="LL22">
        <v>57.4</v>
      </c>
      <c r="LM22">
        <v>32.28</v>
      </c>
      <c r="LP22">
        <v>116.28</v>
      </c>
      <c r="LR22">
        <v>76.055999999999997</v>
      </c>
      <c r="LS22">
        <v>107.07</v>
      </c>
      <c r="LU22">
        <v>49</v>
      </c>
      <c r="LV22">
        <v>33.53</v>
      </c>
      <c r="LX22">
        <v>45.92</v>
      </c>
      <c r="LY22">
        <v>43.239199999999997</v>
      </c>
      <c r="MB22">
        <v>52.305</v>
      </c>
      <c r="MC22">
        <v>44.69</v>
      </c>
      <c r="MD22">
        <v>103.56</v>
      </c>
      <c r="MG22">
        <v>66.05</v>
      </c>
      <c r="MJ22">
        <v>27.3</v>
      </c>
      <c r="ML22">
        <v>35.020099999999999</v>
      </c>
      <c r="MN22">
        <v>24.625</v>
      </c>
      <c r="MO22">
        <v>33.56</v>
      </c>
      <c r="MP22">
        <v>41.95</v>
      </c>
      <c r="MQ22">
        <v>32.909999999999997</v>
      </c>
      <c r="MT22">
        <v>21.69</v>
      </c>
      <c r="MU22">
        <v>24.648800000000001</v>
      </c>
      <c r="MV22">
        <v>51.49</v>
      </c>
      <c r="MW22">
        <v>49.46</v>
      </c>
      <c r="MX22">
        <v>38.9</v>
      </c>
      <c r="MY22">
        <v>30.5</v>
      </c>
      <c r="NA22">
        <v>84.44</v>
      </c>
      <c r="NB22">
        <v>26.88</v>
      </c>
      <c r="NC22">
        <v>64.086600000000004</v>
      </c>
      <c r="NE22">
        <v>2.92</v>
      </c>
      <c r="NF22">
        <v>31.084</v>
      </c>
      <c r="NG22">
        <v>19.32</v>
      </c>
      <c r="NH22">
        <v>29.7</v>
      </c>
      <c r="NJ22">
        <v>27.829899999999999</v>
      </c>
      <c r="NK22">
        <v>18.73</v>
      </c>
      <c r="NL22">
        <v>13.3</v>
      </c>
      <c r="NM22">
        <v>17.46</v>
      </c>
      <c r="NN22">
        <v>15.896599999999999</v>
      </c>
      <c r="NO22">
        <v>32.07</v>
      </c>
      <c r="NP22">
        <v>23.94</v>
      </c>
      <c r="NQ22">
        <v>28.92</v>
      </c>
      <c r="NR22">
        <v>28.91</v>
      </c>
      <c r="NS22">
        <v>31.46</v>
      </c>
      <c r="NT22">
        <v>27.8</v>
      </c>
      <c r="NX22">
        <v>43.43</v>
      </c>
      <c r="NY22">
        <v>31.39</v>
      </c>
      <c r="NZ22">
        <v>19.37</v>
      </c>
      <c r="OA22">
        <v>11.7</v>
      </c>
      <c r="OB22">
        <v>38.126600000000003</v>
      </c>
      <c r="OE22">
        <v>25.0319</v>
      </c>
      <c r="OJ22">
        <v>21.77</v>
      </c>
      <c r="OK22">
        <v>24.3</v>
      </c>
      <c r="OL22">
        <v>16.7</v>
      </c>
      <c r="ON22">
        <v>29.87</v>
      </c>
      <c r="OO22">
        <v>32.46</v>
      </c>
      <c r="OP22">
        <v>22.0579</v>
      </c>
      <c r="OR22">
        <v>29.36</v>
      </c>
      <c r="OS22">
        <v>33.15</v>
      </c>
      <c r="OT22">
        <v>40.503300000000003</v>
      </c>
      <c r="OU22">
        <v>48.332500000000003</v>
      </c>
      <c r="OW22">
        <v>30.61</v>
      </c>
      <c r="OZ22">
        <v>29.8</v>
      </c>
      <c r="PA22">
        <v>45.24</v>
      </c>
      <c r="PB22">
        <v>29.035</v>
      </c>
      <c r="PD22">
        <v>45.94</v>
      </c>
      <c r="PE22">
        <v>28.08</v>
      </c>
      <c r="PG22">
        <v>27.99</v>
      </c>
      <c r="PH22">
        <v>34.39</v>
      </c>
      <c r="PI22">
        <v>31.35</v>
      </c>
      <c r="PJ22">
        <v>46.83</v>
      </c>
      <c r="PK22">
        <v>29.68</v>
      </c>
      <c r="PL22">
        <v>29.420200000000001</v>
      </c>
      <c r="PM22">
        <v>70.61</v>
      </c>
      <c r="PN22">
        <v>41.94</v>
      </c>
      <c r="PO22">
        <v>80.95</v>
      </c>
      <c r="PP22">
        <v>26.59</v>
      </c>
      <c r="PQ22">
        <v>23.732800000000001</v>
      </c>
      <c r="PR22">
        <v>62.17</v>
      </c>
      <c r="PS22">
        <v>36.67</v>
      </c>
      <c r="PT22">
        <v>27.54</v>
      </c>
      <c r="PV22">
        <v>41.25</v>
      </c>
      <c r="PW22">
        <v>43.55</v>
      </c>
      <c r="PX22">
        <v>24.78</v>
      </c>
      <c r="PY22">
        <v>26.431999999999999</v>
      </c>
      <c r="PZ22">
        <v>33.53</v>
      </c>
      <c r="QA22">
        <v>34.6556</v>
      </c>
      <c r="QB22">
        <v>39.78</v>
      </c>
      <c r="QC22">
        <v>51.9</v>
      </c>
      <c r="QD22">
        <v>84.444699999999997</v>
      </c>
      <c r="QE22">
        <v>13.69</v>
      </c>
      <c r="QF22">
        <v>25.11</v>
      </c>
      <c r="QG22">
        <v>67.58</v>
      </c>
      <c r="QH22">
        <v>31.19</v>
      </c>
      <c r="QJ22">
        <v>239.11</v>
      </c>
      <c r="QK22">
        <v>40.659999999999997</v>
      </c>
      <c r="QL22">
        <v>69.62</v>
      </c>
      <c r="QM22">
        <v>30.9099</v>
      </c>
      <c r="QN22">
        <v>24.454799999999999</v>
      </c>
      <c r="QO22">
        <v>23.28</v>
      </c>
      <c r="QP22">
        <v>36.39</v>
      </c>
      <c r="QR22">
        <v>27.991700000000002</v>
      </c>
      <c r="QT22">
        <v>26.869</v>
      </c>
      <c r="QU22">
        <v>16.37</v>
      </c>
      <c r="QV22">
        <v>32.828099999999999</v>
      </c>
      <c r="QW22">
        <v>24.97</v>
      </c>
      <c r="QY22">
        <v>75.08</v>
      </c>
      <c r="QZ22">
        <v>20.77</v>
      </c>
      <c r="RA22">
        <v>87.65</v>
      </c>
      <c r="RB22">
        <v>76.23</v>
      </c>
      <c r="RD22">
        <v>58.23</v>
      </c>
      <c r="RE22">
        <v>49.228000000000002</v>
      </c>
      <c r="RF22">
        <v>22.154299999999999</v>
      </c>
      <c r="RG22">
        <v>60.96</v>
      </c>
      <c r="RI22">
        <v>50.61</v>
      </c>
      <c r="RJ22">
        <v>34.24</v>
      </c>
      <c r="RK22">
        <v>44.117100000000001</v>
      </c>
      <c r="RN22">
        <v>11.79</v>
      </c>
      <c r="RP22">
        <v>82</v>
      </c>
      <c r="RT22">
        <v>8.25</v>
      </c>
      <c r="RU22">
        <v>17.84</v>
      </c>
      <c r="RV22">
        <v>49.75</v>
      </c>
      <c r="RW22">
        <v>12.23</v>
      </c>
      <c r="RY22">
        <v>32.1</v>
      </c>
      <c r="RZ22">
        <v>97.647499999999994</v>
      </c>
      <c r="SA22">
        <v>25.17</v>
      </c>
      <c r="SC22">
        <v>24.1</v>
      </c>
      <c r="SE22">
        <v>88.98</v>
      </c>
      <c r="SF22">
        <v>44.134</v>
      </c>
      <c r="SG22">
        <v>84.44</v>
      </c>
      <c r="SH22">
        <v>65.37</v>
      </c>
      <c r="SI22">
        <v>56.03</v>
      </c>
      <c r="SJ22">
        <v>39.33</v>
      </c>
      <c r="SK22">
        <v>73.11</v>
      </c>
      <c r="SL22">
        <v>23.5365</v>
      </c>
      <c r="SM22">
        <v>33.520000000000003</v>
      </c>
      <c r="SN22">
        <v>27.78</v>
      </c>
      <c r="SO22">
        <v>23.54</v>
      </c>
      <c r="SP22">
        <v>29.007000000000001</v>
      </c>
      <c r="SQ22">
        <v>24.11</v>
      </c>
      <c r="SR22">
        <v>33.590000000000003</v>
      </c>
      <c r="ST22">
        <v>18.2</v>
      </c>
      <c r="SU22">
        <v>32.99</v>
      </c>
      <c r="SV22">
        <v>95.63</v>
      </c>
      <c r="SW22">
        <v>46.8748</v>
      </c>
      <c r="SX22">
        <v>41.15</v>
      </c>
      <c r="SY22">
        <v>67.83</v>
      </c>
      <c r="SZ22">
        <v>25.633299999999998</v>
      </c>
      <c r="TA22">
        <v>104.95</v>
      </c>
      <c r="TB22">
        <v>50.02</v>
      </c>
      <c r="TC22">
        <v>11.71</v>
      </c>
      <c r="TD22">
        <v>24.26</v>
      </c>
      <c r="TE22">
        <v>24.965</v>
      </c>
      <c r="TF22">
        <v>26.12</v>
      </c>
      <c r="TG22">
        <v>31.41</v>
      </c>
      <c r="TH22">
        <v>55.89</v>
      </c>
      <c r="TI22">
        <v>8.66</v>
      </c>
      <c r="TJ22">
        <v>17.96</v>
      </c>
      <c r="TK22">
        <v>28.26</v>
      </c>
      <c r="TL22">
        <v>39.869999999999997</v>
      </c>
      <c r="TM22">
        <v>35.68</v>
      </c>
      <c r="TN22">
        <v>32.43</v>
      </c>
      <c r="TO22">
        <v>57.19</v>
      </c>
      <c r="TP22">
        <v>26.9101</v>
      </c>
      <c r="TQ22">
        <v>25.32</v>
      </c>
      <c r="TR22">
        <v>37.83</v>
      </c>
      <c r="TS22">
        <v>14.48</v>
      </c>
      <c r="TT22">
        <v>45.7</v>
      </c>
      <c r="TX22">
        <v>23.44</v>
      </c>
      <c r="TY22">
        <v>26.19</v>
      </c>
      <c r="TZ22">
        <v>25.633099999999999</v>
      </c>
      <c r="UA22">
        <v>31.924199999999999</v>
      </c>
      <c r="UB22">
        <v>3.0375999999999999</v>
      </c>
      <c r="UC22">
        <v>79.58</v>
      </c>
      <c r="UD22">
        <v>5.43</v>
      </c>
      <c r="UG22">
        <v>28.85</v>
      </c>
      <c r="UH22">
        <v>52.83</v>
      </c>
      <c r="UI22">
        <v>53.2</v>
      </c>
      <c r="UJ22">
        <v>25.63</v>
      </c>
      <c r="UK22">
        <v>31.79</v>
      </c>
      <c r="UL22">
        <v>111.42</v>
      </c>
      <c r="UM22">
        <v>67.72</v>
      </c>
      <c r="UN22">
        <v>33.770000000000003</v>
      </c>
      <c r="UO22">
        <v>23.53</v>
      </c>
      <c r="UP22">
        <v>31.655000000000001</v>
      </c>
      <c r="UQ22">
        <v>110.66</v>
      </c>
      <c r="UR22">
        <v>43.57</v>
      </c>
      <c r="US22">
        <v>37.47</v>
      </c>
      <c r="UT22">
        <v>19.529</v>
      </c>
      <c r="UU22">
        <v>25.91</v>
      </c>
      <c r="UV22">
        <v>46.32</v>
      </c>
      <c r="UW22">
        <v>72.790000000000006</v>
      </c>
      <c r="VA22">
        <v>19.59</v>
      </c>
      <c r="VC22">
        <v>52.15</v>
      </c>
      <c r="VD22">
        <v>60.72</v>
      </c>
      <c r="VE22">
        <v>68.33</v>
      </c>
      <c r="VG22">
        <v>36.14</v>
      </c>
      <c r="VH22">
        <v>89.471500000000006</v>
      </c>
      <c r="VI22">
        <v>41.25</v>
      </c>
      <c r="VM22">
        <v>70.459999999999994</v>
      </c>
      <c r="VN22">
        <v>38.31</v>
      </c>
      <c r="VO22">
        <v>18.215</v>
      </c>
      <c r="VP22">
        <v>73.680000000000007</v>
      </c>
      <c r="VQ22">
        <v>72.69</v>
      </c>
      <c r="VR22">
        <v>26.012</v>
      </c>
      <c r="VS22">
        <v>80.569999999999993</v>
      </c>
      <c r="VT22">
        <v>42.906199999999998</v>
      </c>
      <c r="VU22">
        <v>43.579099999999997</v>
      </c>
      <c r="VV22">
        <v>22.11</v>
      </c>
      <c r="VW22">
        <v>55.57</v>
      </c>
      <c r="VX22">
        <v>25.29</v>
      </c>
      <c r="VZ22">
        <v>40.42</v>
      </c>
      <c r="WB22">
        <v>25.29</v>
      </c>
      <c r="WE22">
        <v>46.96</v>
      </c>
      <c r="WF22">
        <v>49.22</v>
      </c>
      <c r="WH22">
        <v>37.119999999999997</v>
      </c>
      <c r="WL22">
        <v>21.248100000000001</v>
      </c>
      <c r="WM22">
        <v>108.66</v>
      </c>
      <c r="WP22">
        <v>26.03</v>
      </c>
      <c r="WQ22">
        <v>21.79</v>
      </c>
      <c r="WR22">
        <v>69.531000000000006</v>
      </c>
      <c r="WT22">
        <v>25.3</v>
      </c>
      <c r="WU22">
        <v>20.07</v>
      </c>
      <c r="WV22">
        <v>19.984999999999999</v>
      </c>
      <c r="WZ22">
        <v>58.64</v>
      </c>
      <c r="XC22">
        <v>23.587199999999999</v>
      </c>
      <c r="XF22">
        <v>48.859099999999998</v>
      </c>
      <c r="XI22">
        <v>47.41</v>
      </c>
      <c r="XK22">
        <v>31.11</v>
      </c>
      <c r="XL22">
        <v>24.715199999999999</v>
      </c>
      <c r="XM22">
        <v>18.440000000000001</v>
      </c>
      <c r="XN22">
        <v>22.46</v>
      </c>
      <c r="XP22">
        <v>37.28</v>
      </c>
      <c r="XS22">
        <v>28.46</v>
      </c>
      <c r="XT22">
        <v>74.6845</v>
      </c>
      <c r="XV22">
        <v>48.83</v>
      </c>
      <c r="XX22">
        <v>21.004000000000001</v>
      </c>
      <c r="XZ22">
        <v>27.97</v>
      </c>
      <c r="YA22">
        <v>8.0885999999999996</v>
      </c>
      <c r="YB22">
        <v>47.61</v>
      </c>
      <c r="YC22">
        <v>33.25</v>
      </c>
      <c r="YD22">
        <v>26.41</v>
      </c>
      <c r="YE22">
        <v>24.48</v>
      </c>
      <c r="YF22">
        <v>47.47</v>
      </c>
      <c r="YG22">
        <v>23.064900000000002</v>
      </c>
      <c r="YI22">
        <v>29.98</v>
      </c>
      <c r="YJ22">
        <v>43.54</v>
      </c>
      <c r="YK22">
        <v>30.159099999999999</v>
      </c>
      <c r="YL22">
        <v>30.59</v>
      </c>
      <c r="YN22">
        <v>67.822699999999998</v>
      </c>
      <c r="YO22">
        <v>35.660400000000003</v>
      </c>
      <c r="YP22">
        <v>47.88</v>
      </c>
      <c r="YQ22">
        <v>51.96</v>
      </c>
      <c r="YR22">
        <v>47.011099999999999</v>
      </c>
      <c r="YS22">
        <v>43.020400000000002</v>
      </c>
      <c r="YU22">
        <v>28.88</v>
      </c>
      <c r="YV22">
        <v>21.506799999999998</v>
      </c>
      <c r="YX22">
        <v>32.71</v>
      </c>
      <c r="YZ22">
        <v>35.299999999999997</v>
      </c>
      <c r="ZA22">
        <v>38</v>
      </c>
      <c r="ZB22">
        <v>21.23</v>
      </c>
      <c r="ZC22">
        <v>62.71</v>
      </c>
      <c r="ZD22">
        <v>68.067999999999998</v>
      </c>
      <c r="ZE22">
        <v>36.21</v>
      </c>
      <c r="ZF22">
        <v>31.269300000000001</v>
      </c>
      <c r="ZG22">
        <v>94.44</v>
      </c>
      <c r="ZH22">
        <v>30</v>
      </c>
      <c r="ZI22">
        <v>30.299900000000001</v>
      </c>
      <c r="ZJ22">
        <v>29.2</v>
      </c>
      <c r="ZK22">
        <v>58.059600000000003</v>
      </c>
      <c r="ZL22">
        <v>30.014800000000001</v>
      </c>
      <c r="ZQ22">
        <v>33.979999999999997</v>
      </c>
      <c r="ZS22">
        <v>26.4056</v>
      </c>
      <c r="ZT22">
        <v>41.540900000000001</v>
      </c>
      <c r="ZU22">
        <v>44.320999999999998</v>
      </c>
      <c r="ZV22">
        <v>23.34</v>
      </c>
      <c r="ZW22">
        <v>16.600000000000001</v>
      </c>
      <c r="ZX22">
        <v>40.229999999999997</v>
      </c>
      <c r="ZY22">
        <v>18</v>
      </c>
      <c r="ZZ22">
        <v>25.44</v>
      </c>
      <c r="AAA22">
        <v>21.65</v>
      </c>
      <c r="AAB22">
        <v>36.909999999999997</v>
      </c>
      <c r="AAC22">
        <v>24.628</v>
      </c>
      <c r="AAD22">
        <v>54.84</v>
      </c>
      <c r="AAE22">
        <v>32.058</v>
      </c>
      <c r="AAF22">
        <v>26.781099999999999</v>
      </c>
      <c r="AAH22">
        <v>10.33</v>
      </c>
      <c r="AAI22">
        <v>84.474400000000003</v>
      </c>
      <c r="AAJ22">
        <v>22.49</v>
      </c>
      <c r="AAM22">
        <v>28.09</v>
      </c>
      <c r="AAO22">
        <v>32.549999999999997</v>
      </c>
      <c r="AAQ22">
        <v>35.020000000000003</v>
      </c>
      <c r="AAR22">
        <v>32.65</v>
      </c>
      <c r="AAS22">
        <v>65.42</v>
      </c>
      <c r="AAT22">
        <v>25.71</v>
      </c>
      <c r="AAV22">
        <v>33.69</v>
      </c>
      <c r="AAW22">
        <v>60.23</v>
      </c>
      <c r="AAX22">
        <v>20.63</v>
      </c>
      <c r="AAY22">
        <v>33.89</v>
      </c>
      <c r="AAZ22">
        <v>34.68</v>
      </c>
      <c r="ABA22">
        <v>63.32</v>
      </c>
      <c r="ABC22">
        <v>31.835000000000001</v>
      </c>
      <c r="ABD22">
        <v>24.94</v>
      </c>
      <c r="ABE22">
        <v>33.28</v>
      </c>
      <c r="ABF22">
        <v>32.549999999999997</v>
      </c>
      <c r="ABG22">
        <v>26.094000000000001</v>
      </c>
      <c r="ABI22">
        <v>27.8</v>
      </c>
      <c r="ABJ22">
        <v>55.55</v>
      </c>
      <c r="ABM22">
        <v>35.9</v>
      </c>
      <c r="ABN22">
        <v>35.880000000000003</v>
      </c>
      <c r="ABO22">
        <v>44.35</v>
      </c>
      <c r="ABP22">
        <v>25.15</v>
      </c>
      <c r="ABQ22">
        <v>50.1</v>
      </c>
      <c r="ABR22">
        <v>50.89</v>
      </c>
      <c r="ABS22">
        <v>74.319999999999993</v>
      </c>
      <c r="ABT22">
        <v>41.08</v>
      </c>
      <c r="ABU22">
        <v>16.05</v>
      </c>
      <c r="ABW22">
        <v>89.647199999999998</v>
      </c>
      <c r="ABX22">
        <v>37.53</v>
      </c>
      <c r="ABY22">
        <v>30.95</v>
      </c>
      <c r="ABZ22">
        <v>35.619999999999997</v>
      </c>
      <c r="ACA22">
        <v>64.77</v>
      </c>
      <c r="ACB22">
        <v>43.095599999999997</v>
      </c>
      <c r="ACC22">
        <v>38.56</v>
      </c>
      <c r="ACD22">
        <v>44.31</v>
      </c>
      <c r="ACG22">
        <v>29.400400000000001</v>
      </c>
      <c r="ACH22">
        <v>54.41</v>
      </c>
      <c r="ACI22">
        <v>67.98</v>
      </c>
      <c r="ACJ22">
        <v>26.339600000000001</v>
      </c>
      <c r="ACK22">
        <v>13.979800000000001</v>
      </c>
      <c r="ACL22">
        <v>21.89</v>
      </c>
      <c r="ACM22">
        <v>62.34</v>
      </c>
      <c r="ACN22">
        <v>32.43</v>
      </c>
      <c r="ACO22">
        <v>11.45</v>
      </c>
      <c r="ACP22">
        <v>16.84</v>
      </c>
      <c r="ACR22">
        <v>232.12</v>
      </c>
      <c r="ACS22">
        <v>48.69</v>
      </c>
      <c r="ACT22">
        <v>131.63999999999999</v>
      </c>
      <c r="ACU22">
        <v>15.52</v>
      </c>
      <c r="ACV22">
        <v>30.795100000000001</v>
      </c>
      <c r="ACW22">
        <v>50.06</v>
      </c>
      <c r="ACX22">
        <v>25.95</v>
      </c>
      <c r="ACZ22">
        <v>21.54</v>
      </c>
      <c r="ADB22">
        <v>22.06</v>
      </c>
      <c r="ADE22">
        <v>28.43</v>
      </c>
      <c r="ADF22">
        <v>48.45</v>
      </c>
      <c r="ADI22">
        <v>29.12</v>
      </c>
      <c r="ADJ22">
        <v>14.25</v>
      </c>
      <c r="ADK22">
        <v>40.36</v>
      </c>
      <c r="ADL22">
        <v>48.994999999999997</v>
      </c>
      <c r="ADM22">
        <v>27.79</v>
      </c>
      <c r="ADN22">
        <v>29.950099999999999</v>
      </c>
      <c r="ADO22">
        <v>48.416699999999999</v>
      </c>
      <c r="ADP22">
        <v>31.920999999999999</v>
      </c>
      <c r="ADQ22">
        <v>124.32</v>
      </c>
      <c r="ADR22">
        <v>29.68</v>
      </c>
      <c r="ADS22">
        <v>62.37</v>
      </c>
      <c r="ADT22">
        <v>44.69</v>
      </c>
      <c r="ADU22">
        <v>28.52</v>
      </c>
      <c r="ADV22">
        <v>126.97</v>
      </c>
      <c r="ADY22">
        <v>28.05</v>
      </c>
      <c r="ADZ22">
        <v>40.907499999999999</v>
      </c>
      <c r="AEA22">
        <v>41.47</v>
      </c>
      <c r="AEB22">
        <v>20.49</v>
      </c>
      <c r="AEC22">
        <v>40.18</v>
      </c>
      <c r="AED22">
        <v>35.159999999999997</v>
      </c>
      <c r="AEE22">
        <v>45.61</v>
      </c>
      <c r="AEF22">
        <v>57.95</v>
      </c>
      <c r="AEG22">
        <v>41.44</v>
      </c>
      <c r="AEH22">
        <v>27.03</v>
      </c>
      <c r="AEJ22">
        <v>44.325000000000003</v>
      </c>
      <c r="AEK22">
        <v>24.126300000000001</v>
      </c>
      <c r="AEL22">
        <v>33.18</v>
      </c>
      <c r="AEN22">
        <v>26.16</v>
      </c>
      <c r="AEP22">
        <v>51.33</v>
      </c>
      <c r="AER22">
        <v>42.05</v>
      </c>
      <c r="AES22">
        <v>39.729799999999997</v>
      </c>
      <c r="AEV22">
        <v>96.99</v>
      </c>
      <c r="AEW22">
        <v>36.440100000000001</v>
      </c>
      <c r="AEX22">
        <v>169.73</v>
      </c>
      <c r="AEY22">
        <v>164.25</v>
      </c>
      <c r="AEZ22">
        <v>131.62430000000001</v>
      </c>
      <c r="AFA22">
        <v>158.97999999999999</v>
      </c>
      <c r="AFB22">
        <v>159.16</v>
      </c>
      <c r="AFE22">
        <v>22.8</v>
      </c>
      <c r="AFG22">
        <v>28.95</v>
      </c>
      <c r="AFH22">
        <v>91.1</v>
      </c>
      <c r="AFI22">
        <v>23.73</v>
      </c>
      <c r="AFJ22">
        <v>7.7130999999999998</v>
      </c>
      <c r="AFL22">
        <v>26.1</v>
      </c>
      <c r="AFN22">
        <v>47.07</v>
      </c>
      <c r="AFO22">
        <v>49.15</v>
      </c>
      <c r="AFP22">
        <v>58.09</v>
      </c>
      <c r="AFR22">
        <v>28.94</v>
      </c>
      <c r="AFS22">
        <v>40.9</v>
      </c>
      <c r="AFT22">
        <v>41.17</v>
      </c>
      <c r="AFU22">
        <v>63.86</v>
      </c>
      <c r="AFV22">
        <v>23.684799999999999</v>
      </c>
      <c r="AFW22">
        <v>151.21</v>
      </c>
      <c r="AFY22">
        <v>234.233</v>
      </c>
      <c r="AFZ22">
        <v>29.1508</v>
      </c>
      <c r="AGA22">
        <v>29.97</v>
      </c>
      <c r="AGB22">
        <v>59.01</v>
      </c>
      <c r="AGC22">
        <v>21.0669</v>
      </c>
      <c r="AGD22">
        <v>50.95</v>
      </c>
      <c r="AGE22">
        <v>27.87</v>
      </c>
      <c r="AGF22">
        <v>32.32</v>
      </c>
      <c r="AGG22">
        <v>29.79</v>
      </c>
      <c r="AGH22">
        <v>25.07</v>
      </c>
      <c r="AGI22">
        <v>28.31</v>
      </c>
      <c r="AGJ22">
        <v>27.53</v>
      </c>
      <c r="AGK22">
        <v>26.87</v>
      </c>
      <c r="AGL22">
        <v>30.75</v>
      </c>
      <c r="AGM22">
        <v>49.1</v>
      </c>
      <c r="AGN22">
        <v>49.38</v>
      </c>
      <c r="AGO22">
        <v>25.3</v>
      </c>
      <c r="AGQ22">
        <v>32.869999999999997</v>
      </c>
      <c r="AGR22">
        <v>33.04</v>
      </c>
      <c r="AGS22">
        <v>52.42</v>
      </c>
      <c r="AGT22">
        <v>47.653799999999997</v>
      </c>
      <c r="AGU22">
        <v>33.060099999999998</v>
      </c>
      <c r="AGZ22">
        <v>34.090000000000003</v>
      </c>
      <c r="AHA22">
        <v>39.880000000000003</v>
      </c>
      <c r="AHB22">
        <v>37.75</v>
      </c>
      <c r="AHC22">
        <v>36.340000000000003</v>
      </c>
      <c r="AHD22">
        <v>36.03</v>
      </c>
      <c r="AHE22">
        <v>30.17</v>
      </c>
      <c r="AHF22">
        <v>30.58</v>
      </c>
      <c r="AHG22">
        <v>36.47</v>
      </c>
      <c r="AHH22">
        <v>20.575800000000001</v>
      </c>
      <c r="AHI22">
        <v>38.945</v>
      </c>
      <c r="AHK22">
        <v>34.69</v>
      </c>
      <c r="AHL22">
        <v>65.010000000000005</v>
      </c>
      <c r="AHM22">
        <v>40.71</v>
      </c>
      <c r="AHO22">
        <v>27.134699999999999</v>
      </c>
      <c r="AHQ22">
        <v>50.03</v>
      </c>
      <c r="AHT22">
        <v>35.1</v>
      </c>
      <c r="AHU22">
        <v>19.38</v>
      </c>
      <c r="AHV22">
        <v>68.12</v>
      </c>
      <c r="AHW22">
        <v>36.5</v>
      </c>
      <c r="AHX22">
        <v>31.28</v>
      </c>
      <c r="AHY22">
        <v>16.46</v>
      </c>
      <c r="AHZ22">
        <v>23.08</v>
      </c>
      <c r="AIA22">
        <v>21.7</v>
      </c>
      <c r="AIC22">
        <v>15.57</v>
      </c>
      <c r="AIG22">
        <v>29.67</v>
      </c>
      <c r="AII22">
        <v>51.930100000000003</v>
      </c>
      <c r="AIJ22">
        <v>52.21</v>
      </c>
      <c r="AIK22">
        <v>26.9</v>
      </c>
      <c r="AIL22">
        <v>63.21</v>
      </c>
      <c r="AIM22">
        <v>49.65</v>
      </c>
      <c r="AIN22">
        <v>52.54</v>
      </c>
      <c r="AIO22">
        <v>21.246700000000001</v>
      </c>
      <c r="AIP22">
        <v>22.0397</v>
      </c>
      <c r="AIQ22">
        <v>21.79</v>
      </c>
      <c r="AIR22">
        <v>38.4</v>
      </c>
      <c r="AIT22">
        <v>12.63</v>
      </c>
      <c r="AIU22">
        <v>95.034599999999998</v>
      </c>
      <c r="AIV22">
        <v>48.17</v>
      </c>
      <c r="AIW22">
        <v>60.01</v>
      </c>
      <c r="AIY22">
        <v>21.191500000000001</v>
      </c>
      <c r="AIZ22">
        <v>19.204999999999998</v>
      </c>
      <c r="AJA22">
        <v>20.41</v>
      </c>
      <c r="AJB22">
        <v>30.774999999999999</v>
      </c>
      <c r="AJC22">
        <v>23.16</v>
      </c>
      <c r="AJD22">
        <v>29.61</v>
      </c>
      <c r="AJE22">
        <v>24.69</v>
      </c>
      <c r="AJF22">
        <v>18.13</v>
      </c>
      <c r="AJG22">
        <v>6.9006999999999996</v>
      </c>
      <c r="AJI22">
        <v>39</v>
      </c>
      <c r="AJK22">
        <v>33.74</v>
      </c>
      <c r="AJL22">
        <v>28.5</v>
      </c>
      <c r="AJM22">
        <v>31.87</v>
      </c>
      <c r="AJN22">
        <v>26.55</v>
      </c>
      <c r="AJO22">
        <v>29.56</v>
      </c>
      <c r="AJP22">
        <v>22.865400000000001</v>
      </c>
      <c r="AJQ22">
        <v>25.44</v>
      </c>
      <c r="AJR22">
        <v>52.41</v>
      </c>
      <c r="AJS22">
        <v>31.83</v>
      </c>
      <c r="AJT22">
        <v>74.89</v>
      </c>
      <c r="AJU22">
        <v>131.69999999999999</v>
      </c>
      <c r="AJV22">
        <v>76.59</v>
      </c>
      <c r="AJW22">
        <v>77.849999999999994</v>
      </c>
      <c r="AJX22">
        <v>40.21</v>
      </c>
      <c r="AJY22">
        <v>114.75</v>
      </c>
      <c r="AJZ22">
        <v>29.1127</v>
      </c>
      <c r="AKA22">
        <v>13.31</v>
      </c>
      <c r="AKB22">
        <v>93.96</v>
      </c>
      <c r="AKC22">
        <v>45.34</v>
      </c>
      <c r="AKD22">
        <v>69.52</v>
      </c>
      <c r="AKE22">
        <v>46.75</v>
      </c>
      <c r="AKF22">
        <v>30</v>
      </c>
      <c r="AKG22">
        <v>54</v>
      </c>
      <c r="AKI22">
        <v>15.96</v>
      </c>
      <c r="AKJ22">
        <v>30.83</v>
      </c>
      <c r="AKK22">
        <v>62.075600000000001</v>
      </c>
      <c r="AKL22">
        <v>38.04</v>
      </c>
      <c r="AKN22">
        <v>106.2401</v>
      </c>
      <c r="AKO22">
        <v>73.86</v>
      </c>
      <c r="AKP22">
        <v>25.66</v>
      </c>
      <c r="AKQ22">
        <v>87.14</v>
      </c>
      <c r="AKR22">
        <v>41.23</v>
      </c>
      <c r="AKS22">
        <v>44.32</v>
      </c>
      <c r="AKT22">
        <v>26.69</v>
      </c>
      <c r="AKU22">
        <v>36.22</v>
      </c>
      <c r="AKV22">
        <v>61.44</v>
      </c>
      <c r="AKX22">
        <v>27.29</v>
      </c>
      <c r="AKY22">
        <v>62.83</v>
      </c>
      <c r="AKZ22">
        <v>38</v>
      </c>
      <c r="ALA22">
        <v>47.85</v>
      </c>
      <c r="ALB22">
        <v>24.487200000000001</v>
      </c>
      <c r="ALC22">
        <v>21.03</v>
      </c>
      <c r="ALD22">
        <v>21.91</v>
      </c>
      <c r="ALG22">
        <v>38.65</v>
      </c>
      <c r="ALJ22">
        <v>109.91</v>
      </c>
      <c r="ALM22">
        <v>99.95</v>
      </c>
      <c r="ALN22">
        <v>19.45</v>
      </c>
      <c r="ALO22">
        <v>15.63</v>
      </c>
      <c r="ALP22">
        <v>30.53</v>
      </c>
      <c r="ALR22">
        <v>63.19</v>
      </c>
      <c r="ALT22">
        <v>27.71</v>
      </c>
      <c r="ALU22">
        <v>22.38</v>
      </c>
      <c r="ALV22">
        <v>33.07</v>
      </c>
      <c r="ALW22">
        <v>14.41</v>
      </c>
      <c r="ALX22">
        <v>37.71</v>
      </c>
      <c r="ALY22">
        <v>35.4</v>
      </c>
      <c r="AMA22">
        <v>35.015900000000002</v>
      </c>
      <c r="AMC22">
        <v>11.74</v>
      </c>
      <c r="AMD22">
        <v>60.93</v>
      </c>
      <c r="AMH22">
        <v>39.229999999999997</v>
      </c>
      <c r="AMJ22">
        <v>26.16</v>
      </c>
      <c r="AMK22">
        <v>32.112000000000002</v>
      </c>
      <c r="AML22">
        <v>49.56</v>
      </c>
      <c r="AMM22">
        <v>48.01</v>
      </c>
      <c r="AMN22">
        <v>50.26</v>
      </c>
      <c r="AMV22">
        <v>123.65</v>
      </c>
      <c r="AMX22">
        <v>8.9600000000000009</v>
      </c>
      <c r="AMY22">
        <v>122.3344</v>
      </c>
      <c r="ANB22">
        <v>69.290000000000006</v>
      </c>
      <c r="ANC22">
        <v>63.580599999999997</v>
      </c>
      <c r="AND22">
        <v>104.03</v>
      </c>
      <c r="ANE22">
        <v>26.8752</v>
      </c>
      <c r="ANG22">
        <v>52.355699999999999</v>
      </c>
      <c r="ANI22">
        <v>53.212499999999999</v>
      </c>
      <c r="ANJ22">
        <v>27.372900000000001</v>
      </c>
      <c r="ANK22">
        <v>51.79</v>
      </c>
      <c r="ANM22">
        <v>48.130099999999999</v>
      </c>
      <c r="ANN22">
        <v>50.38</v>
      </c>
      <c r="ANO22">
        <v>23.66</v>
      </c>
      <c r="ANP22">
        <v>12.941700000000001</v>
      </c>
      <c r="ANQ22">
        <v>23.081399999999999</v>
      </c>
      <c r="ANS22">
        <v>24.39</v>
      </c>
      <c r="ANT22">
        <v>61.77</v>
      </c>
      <c r="ANU22">
        <v>10.52</v>
      </c>
      <c r="ANV22">
        <v>27.54</v>
      </c>
      <c r="ANW22">
        <v>43.46</v>
      </c>
      <c r="ANX22">
        <v>49.479799999999997</v>
      </c>
      <c r="ANZ22">
        <v>26.35</v>
      </c>
      <c r="AOB22">
        <v>3.86</v>
      </c>
      <c r="AOC22">
        <v>19.54</v>
      </c>
      <c r="AOE22">
        <v>26.0078</v>
      </c>
      <c r="AOF22">
        <v>32.46</v>
      </c>
      <c r="AOG22">
        <v>32.003599999999999</v>
      </c>
      <c r="AOH22">
        <v>42.889899999999997</v>
      </c>
      <c r="AOI22">
        <v>17.329999999999998</v>
      </c>
      <c r="AOK22">
        <v>30.17</v>
      </c>
      <c r="AOL22">
        <v>34.304400000000001</v>
      </c>
      <c r="AOM22">
        <v>53.09</v>
      </c>
      <c r="AOP22">
        <v>16.756399999999999</v>
      </c>
      <c r="AOT22">
        <v>44.05</v>
      </c>
      <c r="AOV22">
        <v>50.19</v>
      </c>
      <c r="APA22">
        <v>51.75</v>
      </c>
      <c r="APB22">
        <v>19.520299999999999</v>
      </c>
      <c r="APD22">
        <v>33.840000000000003</v>
      </c>
      <c r="APE22">
        <v>30.24</v>
      </c>
      <c r="APF22">
        <v>15.79</v>
      </c>
      <c r="APG22">
        <v>29.61</v>
      </c>
      <c r="API22">
        <v>32.909999999999997</v>
      </c>
      <c r="APJ22">
        <v>25.72</v>
      </c>
      <c r="APK22">
        <v>107.24</v>
      </c>
      <c r="APM22">
        <v>52.65</v>
      </c>
      <c r="APS22">
        <v>35.43</v>
      </c>
      <c r="APT22">
        <v>108.4</v>
      </c>
      <c r="APU22">
        <v>22.281600000000001</v>
      </c>
      <c r="APV22">
        <v>10.86</v>
      </c>
      <c r="APW22">
        <v>11.68</v>
      </c>
      <c r="APX22">
        <v>17.455500000000001</v>
      </c>
      <c r="APY22">
        <v>36.200000000000003</v>
      </c>
      <c r="APZ22">
        <v>28.97</v>
      </c>
      <c r="AQA22">
        <v>29.34</v>
      </c>
      <c r="AQB22">
        <v>31.546600000000002</v>
      </c>
      <c r="AQD22">
        <v>48.6</v>
      </c>
      <c r="AQE22">
        <v>30.707999999999998</v>
      </c>
      <c r="AQF22">
        <v>36.886600000000001</v>
      </c>
      <c r="AQG22">
        <v>23.914000000000001</v>
      </c>
      <c r="AQH22">
        <v>26.93</v>
      </c>
      <c r="AQL22">
        <v>50.16</v>
      </c>
      <c r="AQM22">
        <v>31.78</v>
      </c>
      <c r="AQN22">
        <v>25.954999999999998</v>
      </c>
      <c r="AQO22">
        <v>23.59</v>
      </c>
      <c r="AQP22">
        <v>24.4</v>
      </c>
      <c r="AQQ22">
        <v>26.56</v>
      </c>
      <c r="AQR22">
        <v>45.169800000000002</v>
      </c>
      <c r="AQS22">
        <v>8.4601000000000006</v>
      </c>
      <c r="AQW22">
        <v>24.32</v>
      </c>
      <c r="AQX22">
        <v>34.5</v>
      </c>
      <c r="AQY22">
        <v>27.52</v>
      </c>
      <c r="AQZ22">
        <v>83.04</v>
      </c>
      <c r="ARB22">
        <v>43.93</v>
      </c>
      <c r="ARC22">
        <v>41.499200000000002</v>
      </c>
      <c r="ARD22">
        <v>65.39</v>
      </c>
      <c r="ARE22">
        <v>26.57</v>
      </c>
      <c r="ARF22">
        <v>29.96</v>
      </c>
      <c r="ARG22">
        <v>27.819400000000002</v>
      </c>
      <c r="ARJ22">
        <v>27.15</v>
      </c>
      <c r="ARK22">
        <v>31.046900000000001</v>
      </c>
      <c r="ARL22">
        <v>24.91</v>
      </c>
      <c r="ARM22">
        <v>32.29</v>
      </c>
      <c r="ARN22">
        <v>25.61</v>
      </c>
      <c r="ARO22">
        <v>28.77</v>
      </c>
      <c r="ARP22">
        <v>18.511600000000001</v>
      </c>
      <c r="ARQ22">
        <v>32.89</v>
      </c>
      <c r="ARR22">
        <v>26.5</v>
      </c>
      <c r="ARS22">
        <v>22.779900000000001</v>
      </c>
      <c r="ART22">
        <v>24.27</v>
      </c>
      <c r="ARU22">
        <v>19.68</v>
      </c>
      <c r="ARV22">
        <v>30.86</v>
      </c>
      <c r="ARW22">
        <v>30.87</v>
      </c>
      <c r="ARX22">
        <v>38.86</v>
      </c>
      <c r="ARZ22">
        <v>20.3216</v>
      </c>
      <c r="ASA22">
        <v>21.6</v>
      </c>
      <c r="ASB22">
        <v>22.344000000000001</v>
      </c>
      <c r="ASD22">
        <v>40.71</v>
      </c>
      <c r="ASE22">
        <v>17.2545</v>
      </c>
      <c r="ASF22">
        <v>30.0395</v>
      </c>
      <c r="ASG22">
        <v>25.56</v>
      </c>
      <c r="ASZ22">
        <v>27.93</v>
      </c>
      <c r="ATB22">
        <v>15.32</v>
      </c>
      <c r="ATC22">
        <v>16.508600000000001</v>
      </c>
      <c r="ATD22">
        <v>29.902000000000001</v>
      </c>
      <c r="ATI22">
        <v>99.08</v>
      </c>
      <c r="ATJ22">
        <v>49.0167</v>
      </c>
      <c r="ATL22">
        <v>49.197899999999997</v>
      </c>
      <c r="ATQ22">
        <v>31.66</v>
      </c>
      <c r="ATR22">
        <v>48.628</v>
      </c>
      <c r="ATS22">
        <v>26.29</v>
      </c>
      <c r="ATT22">
        <v>38.89</v>
      </c>
      <c r="ATU22">
        <v>22.34</v>
      </c>
      <c r="ATW22">
        <v>18.88</v>
      </c>
      <c r="ATX22">
        <v>31.06</v>
      </c>
      <c r="ATY22">
        <v>49.279299999999999</v>
      </c>
      <c r="ATZ22">
        <v>19.190000000000001</v>
      </c>
      <c r="AUA22">
        <v>23.5</v>
      </c>
      <c r="AUB22">
        <v>85.37</v>
      </c>
      <c r="AUD22">
        <v>91</v>
      </c>
      <c r="AUF22">
        <v>67.229900000000001</v>
      </c>
      <c r="AUG22">
        <v>22.78</v>
      </c>
      <c r="AUH22">
        <v>49.29</v>
      </c>
      <c r="AUI22">
        <v>36.799999999999997</v>
      </c>
      <c r="AUJ22">
        <v>47.46</v>
      </c>
      <c r="AUK22">
        <v>24.233799999999999</v>
      </c>
      <c r="AUL22">
        <v>55.73</v>
      </c>
      <c r="AUM22">
        <v>21.495000000000001</v>
      </c>
      <c r="AUN22">
        <v>99.8</v>
      </c>
      <c r="AUO22">
        <v>50.11</v>
      </c>
      <c r="AUP22">
        <v>54.23</v>
      </c>
      <c r="AUQ22">
        <v>24.02</v>
      </c>
      <c r="AUR22">
        <v>52.45</v>
      </c>
      <c r="AUT22">
        <v>65.67</v>
      </c>
      <c r="AUU22">
        <v>63.17</v>
      </c>
      <c r="AUV22">
        <v>50.61</v>
      </c>
      <c r="AUW22">
        <v>12.53</v>
      </c>
      <c r="AUX22">
        <v>102.68</v>
      </c>
      <c r="AUZ22">
        <v>24.6</v>
      </c>
      <c r="AVA22">
        <v>24.28</v>
      </c>
      <c r="AVB22">
        <v>23.49</v>
      </c>
      <c r="AVC22">
        <v>24.358799999999999</v>
      </c>
      <c r="AVE22">
        <v>25.62</v>
      </c>
      <c r="AVF22">
        <v>25.86</v>
      </c>
      <c r="AVG22">
        <v>25.66</v>
      </c>
      <c r="AVI22">
        <v>25.1</v>
      </c>
      <c r="AVJ22">
        <v>24.83</v>
      </c>
      <c r="AVK22">
        <v>24.73</v>
      </c>
      <c r="AVL22">
        <v>24.98</v>
      </c>
      <c r="AVM22">
        <v>24.31</v>
      </c>
      <c r="AVN22">
        <v>24.28</v>
      </c>
      <c r="AVO22">
        <v>24.24</v>
      </c>
      <c r="AVP22">
        <v>24.02</v>
      </c>
      <c r="AVQ22">
        <v>23.86</v>
      </c>
      <c r="AVR22">
        <v>23.26</v>
      </c>
      <c r="AVS22">
        <v>32.96</v>
      </c>
      <c r="AVV22">
        <v>27.2</v>
      </c>
      <c r="AVW22">
        <v>25.39</v>
      </c>
      <c r="AVX22">
        <v>25.29</v>
      </c>
      <c r="AVY22">
        <v>25.23</v>
      </c>
      <c r="AVZ22">
        <v>25.22</v>
      </c>
      <c r="AWA22">
        <v>25.29</v>
      </c>
      <c r="AWB22">
        <v>24.66</v>
      </c>
      <c r="AWC22">
        <v>34.61</v>
      </c>
      <c r="AWD22">
        <v>45.32</v>
      </c>
      <c r="AWE22">
        <v>27.1892</v>
      </c>
      <c r="AWF22">
        <v>94.52</v>
      </c>
      <c r="AWH22">
        <v>9.81</v>
      </c>
      <c r="AWJ22">
        <v>15.62</v>
      </c>
      <c r="AWK22">
        <v>29.21</v>
      </c>
      <c r="AWL22">
        <v>50.02</v>
      </c>
      <c r="AWM22">
        <v>56.104999999999997</v>
      </c>
      <c r="AWN22">
        <v>58.59</v>
      </c>
      <c r="AWO22">
        <v>29.15</v>
      </c>
      <c r="AWP22">
        <v>23.9602</v>
      </c>
      <c r="AWQ22">
        <v>30.43</v>
      </c>
      <c r="AWR22">
        <v>33.31</v>
      </c>
      <c r="AWS22">
        <v>28.051400000000001</v>
      </c>
      <c r="AWT22">
        <v>28.35</v>
      </c>
      <c r="AWU22">
        <v>129.96</v>
      </c>
      <c r="AWV22">
        <v>33.909999999999997</v>
      </c>
      <c r="AWW22">
        <v>22.31</v>
      </c>
      <c r="AWY22">
        <v>101.37</v>
      </c>
      <c r="AWZ22">
        <v>66.489999999999995</v>
      </c>
      <c r="AXA22">
        <v>119.26</v>
      </c>
      <c r="AXF22">
        <v>56.13</v>
      </c>
      <c r="AXG22">
        <v>71.150000000000006</v>
      </c>
      <c r="AXI22">
        <v>50.49</v>
      </c>
      <c r="AXJ22">
        <v>58.98</v>
      </c>
      <c r="AXK22">
        <v>47.36</v>
      </c>
      <c r="AXL22">
        <v>37.14</v>
      </c>
      <c r="AXN22">
        <v>41.229900000000001</v>
      </c>
      <c r="AXO22">
        <v>30.08</v>
      </c>
      <c r="AXP22">
        <v>49.857399999999998</v>
      </c>
      <c r="AXQ22">
        <v>34.558999999999997</v>
      </c>
      <c r="AXS22">
        <v>22.06</v>
      </c>
      <c r="AXT22">
        <v>35.68</v>
      </c>
      <c r="AXU22">
        <v>47.91</v>
      </c>
      <c r="AXV22">
        <v>23.39</v>
      </c>
      <c r="AXW22">
        <v>43.81</v>
      </c>
      <c r="AXX22">
        <v>75.650000000000006</v>
      </c>
      <c r="AXY22">
        <v>24.13</v>
      </c>
      <c r="AXZ22">
        <v>182.55</v>
      </c>
      <c r="AYA22">
        <v>51.24</v>
      </c>
      <c r="AYB22">
        <v>49.81</v>
      </c>
      <c r="AYC22">
        <v>56.73</v>
      </c>
      <c r="AYG22">
        <v>174.26</v>
      </c>
      <c r="AYH22">
        <v>48.943300000000001</v>
      </c>
      <c r="AYJ22">
        <v>31.650500000000001</v>
      </c>
      <c r="AYK22">
        <v>142.51</v>
      </c>
      <c r="AYL22">
        <v>165.29</v>
      </c>
      <c r="AYM22">
        <v>189.04</v>
      </c>
      <c r="AYO22">
        <v>25.03</v>
      </c>
      <c r="AYQ22">
        <v>187.34</v>
      </c>
      <c r="AYR22">
        <v>155.69999999999999</v>
      </c>
      <c r="AYS22">
        <v>216.12</v>
      </c>
      <c r="AYU22">
        <v>78.349999999999994</v>
      </c>
      <c r="AYV22">
        <v>154.13999999999999</v>
      </c>
      <c r="AYW22">
        <v>176.02</v>
      </c>
      <c r="AYZ22">
        <v>35.53</v>
      </c>
      <c r="AZA22">
        <v>59.79</v>
      </c>
      <c r="AZB22">
        <v>28.96</v>
      </c>
      <c r="AZC22">
        <v>17.149999999999999</v>
      </c>
      <c r="AZD22">
        <v>29.75</v>
      </c>
      <c r="AZE22">
        <v>47.673999999999999</v>
      </c>
      <c r="AZF22">
        <v>30.71</v>
      </c>
      <c r="AZG22">
        <v>48.06</v>
      </c>
      <c r="AZH22">
        <v>34.47</v>
      </c>
      <c r="AZI22">
        <v>29.85</v>
      </c>
      <c r="AZJ22">
        <v>83.994900000000001</v>
      </c>
      <c r="AZK22">
        <v>35.76</v>
      </c>
      <c r="AZN22">
        <v>27.94</v>
      </c>
      <c r="AZO22">
        <v>32.68</v>
      </c>
      <c r="AZQ22">
        <v>40.75</v>
      </c>
      <c r="AZS22">
        <v>29.17</v>
      </c>
      <c r="AZT22">
        <v>14.07</v>
      </c>
      <c r="AZV22">
        <v>10.3949</v>
      </c>
      <c r="AZW22">
        <v>45.91</v>
      </c>
      <c r="AZX22">
        <v>59.93</v>
      </c>
      <c r="AZZ22">
        <v>36.880000000000003</v>
      </c>
      <c r="BAA22">
        <v>39.9176</v>
      </c>
      <c r="BAB22">
        <v>55.03</v>
      </c>
      <c r="BAC22">
        <v>22.59</v>
      </c>
      <c r="BAD22">
        <v>18.09</v>
      </c>
      <c r="BAE22">
        <v>44.47</v>
      </c>
      <c r="BAF22">
        <v>37.85</v>
      </c>
      <c r="BAH22">
        <v>34.71</v>
      </c>
      <c r="BAI22">
        <v>28.42</v>
      </c>
      <c r="BAJ22">
        <v>24.855</v>
      </c>
      <c r="BAK22">
        <v>46.03</v>
      </c>
      <c r="BAL22">
        <v>17.074999999999999</v>
      </c>
      <c r="BAM22">
        <v>17.798999999999999</v>
      </c>
      <c r="BAN22">
        <v>24.819500000000001</v>
      </c>
      <c r="BAO22">
        <v>26.16</v>
      </c>
      <c r="BAP22">
        <v>30.56</v>
      </c>
      <c r="BAQ22">
        <v>28.110099999999999</v>
      </c>
      <c r="BAS22">
        <v>29.61</v>
      </c>
      <c r="BAU22">
        <v>23.31</v>
      </c>
      <c r="BAV22">
        <v>49.989899999999999</v>
      </c>
      <c r="BAW22">
        <v>32.799999999999997</v>
      </c>
      <c r="BAX22">
        <v>83.83</v>
      </c>
      <c r="BAY22">
        <v>26.724</v>
      </c>
      <c r="BAZ22">
        <v>30.02</v>
      </c>
      <c r="BBA22">
        <v>25.6</v>
      </c>
      <c r="BBB22">
        <v>48.97</v>
      </c>
      <c r="BBC22">
        <v>28.018799999999999</v>
      </c>
      <c r="BBD22">
        <v>187.72</v>
      </c>
      <c r="BBE22">
        <v>38.42</v>
      </c>
      <c r="BBF22">
        <v>58.286799999999999</v>
      </c>
      <c r="BBG22">
        <v>32.61</v>
      </c>
      <c r="BBL22">
        <v>23.35</v>
      </c>
      <c r="BBM22">
        <v>24.68</v>
      </c>
      <c r="BBN22">
        <v>24.4801</v>
      </c>
      <c r="BBO22">
        <v>60.45</v>
      </c>
      <c r="BBQ22">
        <v>49.21</v>
      </c>
      <c r="BBR22">
        <v>54.76</v>
      </c>
      <c r="BBS22">
        <v>52.76</v>
      </c>
      <c r="BBT22">
        <v>32.64</v>
      </c>
      <c r="BBU22">
        <v>108.56</v>
      </c>
      <c r="BBV22">
        <v>26.68</v>
      </c>
      <c r="BBX22">
        <v>133.5701</v>
      </c>
      <c r="BBY22">
        <v>126.39</v>
      </c>
      <c r="BBZ22">
        <v>38</v>
      </c>
      <c r="BCA22">
        <v>119.0748</v>
      </c>
      <c r="BCB22">
        <v>264.97000000000003</v>
      </c>
      <c r="BCC22">
        <v>155.66</v>
      </c>
      <c r="BCD22">
        <v>146.63</v>
      </c>
      <c r="BCE22">
        <v>98.81</v>
      </c>
      <c r="BCF22">
        <v>119.08</v>
      </c>
      <c r="BCG22">
        <v>136.59</v>
      </c>
      <c r="BCH22">
        <v>61.02</v>
      </c>
      <c r="BCI22">
        <v>154.65</v>
      </c>
      <c r="BCJ22">
        <v>124.94</v>
      </c>
      <c r="BCK22">
        <v>192.99</v>
      </c>
      <c r="BCL22">
        <v>121.36</v>
      </c>
      <c r="BCM22">
        <v>205.09</v>
      </c>
      <c r="BCN22">
        <v>86.31</v>
      </c>
      <c r="BCO22">
        <v>156.38999999999999</v>
      </c>
      <c r="BCP22">
        <v>49.86</v>
      </c>
      <c r="BCQ22">
        <v>74.27</v>
      </c>
      <c r="BCR22">
        <v>36.89</v>
      </c>
      <c r="BCS22">
        <v>68.78</v>
      </c>
      <c r="BCT22">
        <v>55.49</v>
      </c>
      <c r="BCU22">
        <v>159.12</v>
      </c>
      <c r="BCV22">
        <v>57.3</v>
      </c>
      <c r="BCW22">
        <v>63.07</v>
      </c>
      <c r="BCX22">
        <v>184.33</v>
      </c>
      <c r="BCZ22">
        <v>40.42</v>
      </c>
      <c r="BDA22">
        <v>117.1</v>
      </c>
      <c r="BDB22">
        <v>130.57</v>
      </c>
      <c r="BDC22">
        <v>171.65</v>
      </c>
      <c r="BDD22">
        <v>140.21</v>
      </c>
      <c r="BDE22">
        <v>111.94</v>
      </c>
      <c r="BDF22">
        <v>24.61</v>
      </c>
      <c r="BDG22">
        <v>97.22</v>
      </c>
      <c r="BDH22">
        <v>75.91</v>
      </c>
      <c r="BDI22">
        <v>185.19</v>
      </c>
      <c r="BDK22">
        <v>170.3</v>
      </c>
      <c r="BDL22">
        <v>131.94999999999999</v>
      </c>
      <c r="BDM22">
        <v>26.98</v>
      </c>
      <c r="BDO22">
        <v>49.55</v>
      </c>
      <c r="BDQ22">
        <v>30.45</v>
      </c>
      <c r="BDX22">
        <v>28.49</v>
      </c>
      <c r="BDY22">
        <v>34.04</v>
      </c>
      <c r="BDZ22">
        <v>30.484000000000002</v>
      </c>
      <c r="BEA22">
        <v>30.7014</v>
      </c>
      <c r="BEB22">
        <v>31.411999999999999</v>
      </c>
      <c r="BEC22">
        <v>36.813000000000002</v>
      </c>
      <c r="BED22">
        <v>30.86</v>
      </c>
      <c r="BEE22">
        <v>33.479999999999997</v>
      </c>
      <c r="BEF22">
        <v>34.36</v>
      </c>
      <c r="BEG22">
        <v>33.9176</v>
      </c>
      <c r="BEH22">
        <v>24.628900000000002</v>
      </c>
      <c r="BEI22">
        <v>43.269100000000002</v>
      </c>
      <c r="BEJ22">
        <v>27.52</v>
      </c>
      <c r="BFE22">
        <v>152.11000000000001</v>
      </c>
      <c r="BFF22">
        <v>164.86949999999999</v>
      </c>
      <c r="BFG22">
        <v>99.58</v>
      </c>
      <c r="BFH22">
        <v>180.46109999999999</v>
      </c>
      <c r="BFI22">
        <v>207.97</v>
      </c>
      <c r="BFJ22">
        <v>156.19</v>
      </c>
      <c r="BFK22">
        <v>171.02</v>
      </c>
      <c r="BFL22">
        <v>185.625</v>
      </c>
      <c r="BFM22">
        <v>144.75149999999999</v>
      </c>
      <c r="BFO22">
        <v>35.700000000000003</v>
      </c>
      <c r="BFQ22">
        <v>14.56</v>
      </c>
      <c r="BFS22">
        <v>28.7883</v>
      </c>
      <c r="BFT22">
        <v>58.16</v>
      </c>
      <c r="BFU22">
        <v>60.85</v>
      </c>
      <c r="BFV22">
        <v>50.24</v>
      </c>
      <c r="BFW22">
        <v>62.107100000000003</v>
      </c>
      <c r="BFX22">
        <v>25.259399999999999</v>
      </c>
      <c r="BFY22">
        <v>49.809600000000003</v>
      </c>
      <c r="BFZ22">
        <v>30.152000000000001</v>
      </c>
      <c r="BGA22">
        <v>60.04</v>
      </c>
      <c r="BGB22">
        <v>62.805</v>
      </c>
      <c r="BGC22">
        <v>69.38</v>
      </c>
      <c r="BGD22">
        <v>29.6738</v>
      </c>
      <c r="BGF22">
        <v>74.272300000000001</v>
      </c>
      <c r="BGI22">
        <v>29.57</v>
      </c>
      <c r="BGJ22">
        <v>50.08</v>
      </c>
      <c r="BGK22">
        <v>69.069999999999993</v>
      </c>
      <c r="BGM22">
        <v>65.239999999999995</v>
      </c>
      <c r="BGP22">
        <v>40.08</v>
      </c>
      <c r="BGQ22">
        <v>37.200499999999998</v>
      </c>
      <c r="BGR22">
        <v>25.02</v>
      </c>
      <c r="BGU22">
        <v>49.814999999999998</v>
      </c>
      <c r="BGX22">
        <v>33.04</v>
      </c>
      <c r="BGY22">
        <v>48.24</v>
      </c>
      <c r="BGZ22">
        <v>54.82</v>
      </c>
      <c r="BHB22">
        <v>22.81</v>
      </c>
      <c r="BHD22">
        <v>60.350099999999998</v>
      </c>
      <c r="BHE22">
        <v>57.869</v>
      </c>
      <c r="BHG22">
        <v>31.76</v>
      </c>
      <c r="BHH22">
        <v>58.2</v>
      </c>
      <c r="BHI22">
        <v>36.93</v>
      </c>
      <c r="BHJ22">
        <v>26.4419</v>
      </c>
      <c r="BHK22">
        <v>32.85</v>
      </c>
      <c r="BHL22">
        <v>30.21</v>
      </c>
      <c r="BHM22">
        <v>34.039000000000001</v>
      </c>
      <c r="BHP22">
        <v>40.17</v>
      </c>
      <c r="BHQ22">
        <v>15.44</v>
      </c>
      <c r="BHR22">
        <v>43.27</v>
      </c>
      <c r="BHS22">
        <v>31.4</v>
      </c>
      <c r="BHT22">
        <v>55.3</v>
      </c>
      <c r="BHV22">
        <v>61.97</v>
      </c>
      <c r="BHW22">
        <v>19.462399999999999</v>
      </c>
      <c r="BHX22">
        <v>19.82</v>
      </c>
      <c r="BHY22">
        <v>17.190000000000001</v>
      </c>
      <c r="BHZ22">
        <v>66.409000000000006</v>
      </c>
      <c r="BIA22">
        <v>30.21</v>
      </c>
      <c r="BIC22">
        <v>58.99</v>
      </c>
      <c r="BID22">
        <v>43.21</v>
      </c>
      <c r="BIE22">
        <v>47.84</v>
      </c>
      <c r="BIF22">
        <v>34.840000000000003</v>
      </c>
      <c r="BIG22">
        <v>25.69</v>
      </c>
      <c r="BIH22">
        <v>75.77</v>
      </c>
      <c r="BII22">
        <v>22.098400000000002</v>
      </c>
      <c r="BIL22">
        <v>14.3269</v>
      </c>
      <c r="BIM22">
        <v>33.369999999999997</v>
      </c>
      <c r="BIQ22">
        <v>49</v>
      </c>
      <c r="BIT22">
        <v>24.48</v>
      </c>
      <c r="BIU22">
        <v>99.57</v>
      </c>
      <c r="BIV22">
        <v>31.5198</v>
      </c>
      <c r="BIW22">
        <v>39.24</v>
      </c>
      <c r="BIZ22">
        <v>47.91</v>
      </c>
      <c r="BJC22">
        <v>88.6</v>
      </c>
      <c r="BJG22">
        <v>32.99</v>
      </c>
      <c r="BJH22">
        <v>49.97</v>
      </c>
      <c r="BJM22">
        <v>51.22</v>
      </c>
      <c r="BJN22">
        <v>15.2</v>
      </c>
      <c r="BJO22">
        <v>19.765000000000001</v>
      </c>
      <c r="BJP22">
        <v>89.39</v>
      </c>
      <c r="BJS22">
        <v>114.49</v>
      </c>
      <c r="BJU22">
        <v>96.239400000000003</v>
      </c>
      <c r="BJW22">
        <v>21.666</v>
      </c>
      <c r="BJX22">
        <v>29.925000000000001</v>
      </c>
      <c r="BJY22">
        <v>31.54</v>
      </c>
      <c r="BKB22">
        <v>42.1</v>
      </c>
      <c r="BKC22">
        <v>14.5952</v>
      </c>
      <c r="BKD22">
        <v>37.65</v>
      </c>
      <c r="BKE22">
        <v>66.13</v>
      </c>
      <c r="BKF22">
        <v>30.82</v>
      </c>
      <c r="BKG22">
        <v>29.01</v>
      </c>
      <c r="BKH22">
        <v>28.369700000000002</v>
      </c>
      <c r="BKI22">
        <v>27.635400000000001</v>
      </c>
      <c r="BKJ22">
        <v>28.03</v>
      </c>
      <c r="BKK22">
        <v>10.82</v>
      </c>
      <c r="BKM22">
        <v>26.5581</v>
      </c>
      <c r="BKP22">
        <v>32.229999999999997</v>
      </c>
      <c r="BKQ22">
        <v>33</v>
      </c>
      <c r="BKT22">
        <v>24.625499999999999</v>
      </c>
      <c r="BKU22">
        <v>103.54</v>
      </c>
      <c r="BKV22">
        <v>25.26</v>
      </c>
      <c r="BKW22">
        <v>23.11</v>
      </c>
      <c r="BKX22">
        <v>17.82</v>
      </c>
      <c r="BKZ22">
        <v>66.819999999999993</v>
      </c>
      <c r="BLA22">
        <v>26.27</v>
      </c>
      <c r="BLC22">
        <v>18.07</v>
      </c>
      <c r="BLE22">
        <v>341.08</v>
      </c>
      <c r="BLF22">
        <v>51.9467</v>
      </c>
      <c r="BLG22">
        <v>49.994</v>
      </c>
      <c r="BLH22">
        <v>49.71</v>
      </c>
      <c r="BLI22">
        <v>24.48</v>
      </c>
      <c r="BLJ22">
        <v>16.84</v>
      </c>
      <c r="BLM22">
        <v>20.28</v>
      </c>
      <c r="BLP22">
        <v>90.54</v>
      </c>
      <c r="BLQ22">
        <v>113.13</v>
      </c>
      <c r="BLR22">
        <v>73.5</v>
      </c>
      <c r="BLS22">
        <v>43.03</v>
      </c>
      <c r="BLT22">
        <v>13.33</v>
      </c>
      <c r="BLU22">
        <v>20.149999999999999</v>
      </c>
      <c r="BLV22">
        <v>47.92</v>
      </c>
      <c r="BLW22">
        <v>101.43</v>
      </c>
      <c r="BLY22">
        <v>19.579999999999998</v>
      </c>
      <c r="BLZ22">
        <v>8.9499999999999993</v>
      </c>
      <c r="BMA22">
        <v>21.536000000000001</v>
      </c>
      <c r="BMB22">
        <v>13.94</v>
      </c>
      <c r="BMC22">
        <v>19.960699999999999</v>
      </c>
      <c r="BMD22">
        <v>21.4392</v>
      </c>
      <c r="BME22">
        <v>22.12</v>
      </c>
      <c r="BMF22">
        <v>7.7</v>
      </c>
      <c r="BMI22">
        <v>13.9153</v>
      </c>
      <c r="BMJ22">
        <v>30.16</v>
      </c>
      <c r="BMK22">
        <v>12.77</v>
      </c>
      <c r="BMN22">
        <v>12.63</v>
      </c>
      <c r="BMO22">
        <v>6.3247999999999998</v>
      </c>
      <c r="BMP22">
        <v>36.5</v>
      </c>
      <c r="BMQ22">
        <v>27</v>
      </c>
      <c r="BMR22">
        <v>115.18</v>
      </c>
      <c r="BMS22">
        <v>30.77</v>
      </c>
      <c r="BMT22">
        <v>41.66</v>
      </c>
      <c r="BMU22">
        <v>25.288</v>
      </c>
      <c r="BMW22">
        <v>61.41</v>
      </c>
      <c r="BMX22">
        <v>14.53</v>
      </c>
      <c r="BMY22">
        <v>22.7</v>
      </c>
      <c r="BMZ22">
        <v>34.08</v>
      </c>
      <c r="BNA22">
        <v>58</v>
      </c>
      <c r="BNB22">
        <v>35.24</v>
      </c>
      <c r="BNC22">
        <v>14.64</v>
      </c>
      <c r="BNF22">
        <v>106.16</v>
      </c>
      <c r="BNJ22">
        <v>107.95</v>
      </c>
      <c r="BNM22">
        <v>52.58</v>
      </c>
      <c r="BNN22">
        <v>46.18</v>
      </c>
      <c r="BNO22">
        <v>39.443300000000001</v>
      </c>
      <c r="BNP22">
        <v>68.319999999999993</v>
      </c>
      <c r="BNR22">
        <v>45.12</v>
      </c>
      <c r="BNV22">
        <v>18.585999999999999</v>
      </c>
      <c r="BNX22">
        <v>58.180399999999999</v>
      </c>
      <c r="BNY22">
        <v>35.08</v>
      </c>
      <c r="BNZ22">
        <v>29</v>
      </c>
      <c r="BOB22">
        <v>50.11</v>
      </c>
      <c r="BOC22">
        <v>24.411999999999999</v>
      </c>
      <c r="BOD22">
        <v>62.622</v>
      </c>
      <c r="BOE22">
        <v>46.292000000000002</v>
      </c>
      <c r="BOF22">
        <v>23.65</v>
      </c>
      <c r="BOG22">
        <v>34.270000000000003</v>
      </c>
      <c r="BOI22">
        <v>21.83</v>
      </c>
      <c r="BOK22">
        <v>50.87</v>
      </c>
      <c r="BOL22">
        <v>61</v>
      </c>
      <c r="BON22">
        <v>14.26</v>
      </c>
      <c r="BOO22">
        <v>23.49</v>
      </c>
      <c r="BOQ22">
        <v>26.980599999999999</v>
      </c>
      <c r="BOR22">
        <v>28.154</v>
      </c>
      <c r="BOS22">
        <v>25.55</v>
      </c>
      <c r="BOT22">
        <v>32.51</v>
      </c>
      <c r="BOU22">
        <v>28.1022</v>
      </c>
      <c r="BOV22">
        <v>29.8</v>
      </c>
      <c r="BOW22">
        <v>27.74</v>
      </c>
      <c r="BOX22">
        <v>25.48</v>
      </c>
      <c r="BOY22">
        <v>24.34</v>
      </c>
      <c r="BOZ22">
        <v>28.7</v>
      </c>
      <c r="BPD22">
        <v>54.44</v>
      </c>
      <c r="BPG22">
        <v>29.43</v>
      </c>
      <c r="BPH22">
        <v>29.12</v>
      </c>
      <c r="BPI22">
        <v>26.4468</v>
      </c>
      <c r="BPJ22">
        <v>115.94</v>
      </c>
      <c r="BPK22">
        <v>26.8202</v>
      </c>
      <c r="BPL22">
        <v>24.76</v>
      </c>
      <c r="BPM22">
        <v>31.770199999999999</v>
      </c>
      <c r="BPP22">
        <v>27.15</v>
      </c>
      <c r="BPR22">
        <v>40.450000000000003</v>
      </c>
      <c r="BPT22">
        <v>67.385499999999993</v>
      </c>
      <c r="BPV22">
        <v>26.09</v>
      </c>
      <c r="BPW22">
        <v>24.5199</v>
      </c>
      <c r="BPX22">
        <v>51.97</v>
      </c>
      <c r="BPY22">
        <v>38.96</v>
      </c>
      <c r="BQA22">
        <v>22.98</v>
      </c>
      <c r="BQB22">
        <v>20.309999999999999</v>
      </c>
      <c r="BQC22">
        <v>5.93</v>
      </c>
      <c r="BQF22">
        <v>71.209999999999994</v>
      </c>
      <c r="BQG22">
        <v>278.42</v>
      </c>
      <c r="BQH22">
        <v>70.64</v>
      </c>
      <c r="BQI22">
        <v>68.306399999999996</v>
      </c>
      <c r="BQJ22">
        <v>20.408000000000001</v>
      </c>
      <c r="BQL22">
        <v>26.93</v>
      </c>
      <c r="BQO22">
        <v>29.57</v>
      </c>
      <c r="BQP22">
        <v>32.149799999999999</v>
      </c>
      <c r="BQU22">
        <v>12.83</v>
      </c>
      <c r="BQV22">
        <v>29.78</v>
      </c>
      <c r="BQW22">
        <v>25.95</v>
      </c>
      <c r="BQX22">
        <v>29.61</v>
      </c>
      <c r="BQZ22">
        <v>58.63</v>
      </c>
      <c r="BRA22">
        <v>27.18</v>
      </c>
      <c r="BRB22">
        <v>12.73</v>
      </c>
      <c r="BRC22">
        <v>91.51</v>
      </c>
      <c r="BRE22">
        <v>15.61</v>
      </c>
      <c r="BRF22">
        <v>12.79</v>
      </c>
      <c r="BRG22">
        <v>48.05</v>
      </c>
      <c r="BRH22">
        <v>32.409999999999997</v>
      </c>
      <c r="BRI22">
        <v>21.23</v>
      </c>
      <c r="BRJ22">
        <v>28.888000000000002</v>
      </c>
      <c r="BRL22">
        <v>24.83</v>
      </c>
      <c r="BRN22">
        <v>23.02</v>
      </c>
      <c r="BRO22">
        <v>27.16</v>
      </c>
      <c r="BRP22">
        <v>18.28</v>
      </c>
      <c r="BRQ22">
        <v>34.49</v>
      </c>
      <c r="BRR22">
        <v>52.63</v>
      </c>
      <c r="BRV22">
        <v>44.999200000000002</v>
      </c>
      <c r="BRW22">
        <v>45.46</v>
      </c>
      <c r="BRX22">
        <v>25.52</v>
      </c>
      <c r="BRY22">
        <v>36.04</v>
      </c>
      <c r="BRZ22">
        <v>17.03</v>
      </c>
      <c r="BSA22">
        <v>50.3</v>
      </c>
      <c r="BSC22">
        <v>36.93</v>
      </c>
      <c r="BSD22">
        <v>23.99</v>
      </c>
      <c r="BSE22">
        <v>35.1</v>
      </c>
      <c r="BSF22">
        <v>24.64</v>
      </c>
      <c r="BSG22">
        <v>24.91</v>
      </c>
      <c r="BSJ22">
        <v>19.063300000000002</v>
      </c>
      <c r="BSK22">
        <v>12.390599999999999</v>
      </c>
      <c r="BSM22">
        <v>18.32</v>
      </c>
      <c r="BSN22">
        <v>23.72</v>
      </c>
      <c r="BSO22">
        <v>45.74</v>
      </c>
      <c r="BSQ22">
        <v>14.4</v>
      </c>
      <c r="BSR22">
        <v>18.440000000000001</v>
      </c>
      <c r="BSS22">
        <v>27.66</v>
      </c>
      <c r="BSU22">
        <v>29.95</v>
      </c>
      <c r="BSX22">
        <v>26.98</v>
      </c>
      <c r="BSY22">
        <v>34.4</v>
      </c>
      <c r="BSZ22">
        <v>15.74</v>
      </c>
      <c r="BTA22">
        <v>20.78</v>
      </c>
      <c r="BTC22">
        <v>21.615400000000001</v>
      </c>
      <c r="BTE22">
        <v>25.2</v>
      </c>
      <c r="BTF22">
        <v>25.659199999999998</v>
      </c>
      <c r="BTH22">
        <v>27.568000000000001</v>
      </c>
      <c r="BTK22">
        <v>60.89</v>
      </c>
      <c r="BTL22">
        <v>30.47</v>
      </c>
      <c r="BTO22">
        <v>56.15</v>
      </c>
      <c r="BTR22">
        <v>17.75</v>
      </c>
      <c r="BTS22">
        <v>31.22</v>
      </c>
      <c r="BTV22">
        <v>26.26</v>
      </c>
      <c r="BTW22">
        <v>36.33</v>
      </c>
      <c r="BTX22">
        <v>128.97999999999999</v>
      </c>
      <c r="BTZ22">
        <v>54.28</v>
      </c>
      <c r="BUB22">
        <v>56.11</v>
      </c>
      <c r="BUD22">
        <v>17.45</v>
      </c>
      <c r="BUE22">
        <v>85.18</v>
      </c>
      <c r="BUI22">
        <v>24.209099999999999</v>
      </c>
      <c r="BUJ22">
        <v>96.36</v>
      </c>
      <c r="BUK22">
        <v>110.3</v>
      </c>
      <c r="BUU22">
        <v>131.12</v>
      </c>
      <c r="BUV22">
        <v>19.690000000000001</v>
      </c>
      <c r="BUW22">
        <v>57.503999999999998</v>
      </c>
      <c r="BUX22">
        <v>23.73</v>
      </c>
      <c r="BUY22">
        <v>18.91</v>
      </c>
      <c r="BUZ22">
        <v>31.53</v>
      </c>
      <c r="BVA22">
        <v>68.69</v>
      </c>
      <c r="BVB22">
        <v>60.729799999999997</v>
      </c>
      <c r="BVC22">
        <v>16.23</v>
      </c>
      <c r="BVD22">
        <v>54.442300000000003</v>
      </c>
      <c r="BVE22">
        <v>116.55</v>
      </c>
      <c r="BVF22">
        <v>62.935000000000002</v>
      </c>
      <c r="BVG22">
        <v>50.9878</v>
      </c>
      <c r="BVH22">
        <v>77.900000000000006</v>
      </c>
      <c r="BVI22">
        <v>52.394100000000002</v>
      </c>
      <c r="BVJ22">
        <v>32.270000000000003</v>
      </c>
      <c r="BVK22">
        <v>49.83</v>
      </c>
      <c r="BVL22">
        <v>71.200100000000006</v>
      </c>
      <c r="BVM22">
        <v>42.56</v>
      </c>
      <c r="BVN22">
        <v>66.212500000000006</v>
      </c>
      <c r="BVO22">
        <v>13.35</v>
      </c>
      <c r="BVP22">
        <v>12.7201</v>
      </c>
      <c r="BVQ22">
        <v>13.78</v>
      </c>
      <c r="BVR22">
        <v>12.978899999999999</v>
      </c>
      <c r="BVS22">
        <v>12.08</v>
      </c>
      <c r="BVT22">
        <v>33.75</v>
      </c>
      <c r="BVU22">
        <v>77.25</v>
      </c>
      <c r="BVV22">
        <v>23.28</v>
      </c>
      <c r="BVZ22">
        <v>29.65</v>
      </c>
      <c r="BWA22">
        <v>57.04</v>
      </c>
      <c r="BWB22">
        <v>78.58</v>
      </c>
      <c r="BWD22">
        <v>28.26</v>
      </c>
      <c r="BWE22">
        <v>9.4600000000000009</v>
      </c>
      <c r="BWF22">
        <v>30.75</v>
      </c>
      <c r="BWG22">
        <v>31.375</v>
      </c>
      <c r="BWL22">
        <v>27.06</v>
      </c>
      <c r="BWM22">
        <v>28.68</v>
      </c>
      <c r="BWO22">
        <v>24.707599999999999</v>
      </c>
      <c r="BWP22">
        <v>24.83</v>
      </c>
      <c r="BWR22">
        <v>43.08</v>
      </c>
      <c r="BWS22">
        <v>97.474800000000002</v>
      </c>
      <c r="BWV22">
        <v>35.56</v>
      </c>
      <c r="BWW22">
        <v>25.58</v>
      </c>
      <c r="BWX22">
        <v>24.33</v>
      </c>
      <c r="BWY22">
        <v>45.62</v>
      </c>
      <c r="BWZ22">
        <v>22.54</v>
      </c>
      <c r="BXA22">
        <v>42.84</v>
      </c>
      <c r="BXB22">
        <v>9.68</v>
      </c>
      <c r="BXC22">
        <v>47.97</v>
      </c>
      <c r="BXD22">
        <v>37.83</v>
      </c>
      <c r="BXE22">
        <v>45.63</v>
      </c>
      <c r="BXF22">
        <v>30.470300000000002</v>
      </c>
      <c r="BXH22">
        <v>50.716000000000001</v>
      </c>
      <c r="BXI22">
        <v>37.323399999999999</v>
      </c>
      <c r="BXJ22">
        <v>33.9</v>
      </c>
      <c r="BXK22">
        <v>30.53</v>
      </c>
      <c r="BXL22">
        <v>31.64</v>
      </c>
      <c r="BXN22">
        <v>66.650000000000006</v>
      </c>
      <c r="BXO22">
        <v>25.01</v>
      </c>
      <c r="BXP22">
        <v>42.71</v>
      </c>
      <c r="BXQ22">
        <v>19.13</v>
      </c>
      <c r="BXS22">
        <v>23.86</v>
      </c>
      <c r="BXT22">
        <v>54.4</v>
      </c>
      <c r="BXU22">
        <v>30.35</v>
      </c>
      <c r="BXV22">
        <v>16.899999999999999</v>
      </c>
      <c r="BXW22">
        <v>52.594000000000001</v>
      </c>
      <c r="BXX22">
        <v>58.65</v>
      </c>
      <c r="BXY22">
        <v>19.34</v>
      </c>
      <c r="BXZ22">
        <v>43.06</v>
      </c>
      <c r="BYB22">
        <v>64.37</v>
      </c>
      <c r="BYC22">
        <v>43.94</v>
      </c>
      <c r="BYE22">
        <v>42.936</v>
      </c>
      <c r="BYF22">
        <v>20.97</v>
      </c>
      <c r="BYG22">
        <v>65.19</v>
      </c>
      <c r="BYH22">
        <v>28.85</v>
      </c>
      <c r="BYJ22">
        <v>63.79</v>
      </c>
      <c r="BYK22">
        <v>50.41</v>
      </c>
      <c r="BYL22">
        <v>55.11</v>
      </c>
      <c r="BYN22">
        <v>24.106400000000001</v>
      </c>
      <c r="BYO22">
        <v>47.28</v>
      </c>
      <c r="BYP22">
        <v>24.336500000000001</v>
      </c>
      <c r="BYQ22">
        <v>79.806299999999993</v>
      </c>
      <c r="BYS22">
        <v>33.33</v>
      </c>
      <c r="BYT22">
        <v>77.239999999999995</v>
      </c>
      <c r="BYU22">
        <v>21.99</v>
      </c>
      <c r="BYW22">
        <v>50.21</v>
      </c>
      <c r="BZA22">
        <v>25.45</v>
      </c>
      <c r="BZB22">
        <v>29.4</v>
      </c>
      <c r="BZC22">
        <v>58.114199999999997</v>
      </c>
      <c r="BZD22">
        <v>161.82</v>
      </c>
      <c r="BZE22">
        <v>29.045200000000001</v>
      </c>
      <c r="BZF22">
        <v>43.280999999999999</v>
      </c>
      <c r="BZI22">
        <v>47.621299999999998</v>
      </c>
      <c r="BZJ22">
        <v>75.05</v>
      </c>
      <c r="BZL22">
        <v>81.400000000000006</v>
      </c>
      <c r="BZM22">
        <v>75.5107</v>
      </c>
      <c r="BZN22">
        <v>29.681000000000001</v>
      </c>
      <c r="BZO22">
        <v>27.354199999999999</v>
      </c>
      <c r="BZP22">
        <v>75.137100000000004</v>
      </c>
      <c r="BZQ22">
        <v>27.8399</v>
      </c>
      <c r="BZR22">
        <v>25.248999999999999</v>
      </c>
      <c r="BZS22">
        <v>25.03</v>
      </c>
      <c r="BZT22">
        <v>25.82</v>
      </c>
      <c r="BZV22">
        <v>24.06</v>
      </c>
      <c r="BZW22">
        <v>36.99</v>
      </c>
      <c r="BZX22">
        <v>75.319999999999993</v>
      </c>
      <c r="BZY22">
        <v>18.760000000000002</v>
      </c>
      <c r="BZZ22">
        <v>98.134</v>
      </c>
      <c r="CAA22">
        <v>28.34</v>
      </c>
      <c r="CAB22">
        <v>36.14</v>
      </c>
      <c r="CAC22">
        <v>29.46</v>
      </c>
      <c r="CAF22">
        <v>27.835000000000001</v>
      </c>
      <c r="CAG22">
        <v>24.84</v>
      </c>
      <c r="CAH22">
        <v>28.13</v>
      </c>
      <c r="CAI22">
        <v>52.84</v>
      </c>
      <c r="CAJ22">
        <v>16.72</v>
      </c>
      <c r="CAK22">
        <v>42.52</v>
      </c>
      <c r="CAL22">
        <v>25.16</v>
      </c>
      <c r="CAM22">
        <v>27.19</v>
      </c>
      <c r="CAN22">
        <v>34.229999999999997</v>
      </c>
      <c r="CAP22">
        <v>14.1312</v>
      </c>
      <c r="CAQ22">
        <v>58.45</v>
      </c>
      <c r="CAR22">
        <v>59.71</v>
      </c>
      <c r="CAS22">
        <v>23.850100000000001</v>
      </c>
      <c r="CAT22">
        <v>31.375</v>
      </c>
      <c r="CAU22">
        <v>64.12</v>
      </c>
      <c r="CAV22">
        <v>71.659899999999993</v>
      </c>
      <c r="CAW22">
        <v>65.984999999999999</v>
      </c>
      <c r="CAY22">
        <v>32.1</v>
      </c>
      <c r="CAZ22">
        <v>154.785</v>
      </c>
      <c r="CBA22">
        <v>7.9399999999999995</v>
      </c>
      <c r="CBC22">
        <v>25.26</v>
      </c>
      <c r="CBD22">
        <v>66.099999999999994</v>
      </c>
      <c r="CBE22">
        <v>113.375</v>
      </c>
      <c r="CBF22">
        <v>27.7</v>
      </c>
      <c r="CBO22">
        <v>118.8</v>
      </c>
      <c r="CBP22">
        <v>24.5</v>
      </c>
      <c r="CBQ22">
        <v>29.258400000000002</v>
      </c>
      <c r="CBR22">
        <v>18.03</v>
      </c>
      <c r="CBS22">
        <v>24.88</v>
      </c>
      <c r="CBT22">
        <v>6.36</v>
      </c>
      <c r="CBU22">
        <v>5.68</v>
      </c>
      <c r="CBV22">
        <v>3.0752000000000002</v>
      </c>
      <c r="CBW22">
        <v>8.69</v>
      </c>
      <c r="CBZ22">
        <v>26.74</v>
      </c>
      <c r="CCD22">
        <v>51.863999999999997</v>
      </c>
      <c r="CCE22">
        <v>21.01</v>
      </c>
      <c r="CCF22">
        <v>53.750999999999998</v>
      </c>
      <c r="CCG22">
        <v>21.4772</v>
      </c>
      <c r="CCH22">
        <v>21.143000000000001</v>
      </c>
      <c r="CCI22">
        <v>21.3568</v>
      </c>
      <c r="CCJ22">
        <v>25</v>
      </c>
      <c r="CCL22">
        <v>39.93</v>
      </c>
      <c r="CCM22">
        <v>70</v>
      </c>
      <c r="CCN22">
        <v>29.34</v>
      </c>
      <c r="CCO22">
        <v>31.620200000000001</v>
      </c>
      <c r="CCR22">
        <v>94.03</v>
      </c>
      <c r="CCS22">
        <v>24.1524</v>
      </c>
      <c r="CCT22">
        <v>14.17</v>
      </c>
      <c r="CCW22">
        <v>30.94</v>
      </c>
      <c r="CCX22">
        <v>109.46</v>
      </c>
      <c r="CCZ22">
        <v>65.599999999999994</v>
      </c>
      <c r="CDB22">
        <v>40.35</v>
      </c>
      <c r="CDE22">
        <v>99.06</v>
      </c>
      <c r="CDI22">
        <v>20.69</v>
      </c>
      <c r="CDJ22">
        <v>37.816200000000002</v>
      </c>
      <c r="CDL22">
        <v>95.8</v>
      </c>
      <c r="CDN22" t="s">
        <v>12707</v>
      </c>
      <c r="CDP22">
        <v>105.88</v>
      </c>
      <c r="CDU22">
        <v>40.630000000000003</v>
      </c>
      <c r="CDV22">
        <v>20.97</v>
      </c>
      <c r="CDW22">
        <v>26.138000000000002</v>
      </c>
      <c r="CDY22">
        <v>69.53</v>
      </c>
      <c r="CDZ22">
        <v>58.64</v>
      </c>
      <c r="CEA22">
        <v>50.01</v>
      </c>
      <c r="CEB22">
        <v>41.344999999999999</v>
      </c>
      <c r="CEC22">
        <v>46.92</v>
      </c>
      <c r="CED22">
        <v>87.7</v>
      </c>
      <c r="CEF22">
        <v>66.22</v>
      </c>
      <c r="CEG22">
        <v>40.409999999999997</v>
      </c>
      <c r="CEI22">
        <v>30.292200000000001</v>
      </c>
      <c r="CEJ22">
        <v>113.8</v>
      </c>
      <c r="CEK22">
        <v>83.57</v>
      </c>
      <c r="CEL22">
        <v>60.17</v>
      </c>
      <c r="CEM22">
        <v>43.23</v>
      </c>
      <c r="CEN22">
        <v>177.71</v>
      </c>
      <c r="CEO22">
        <v>44.8904</v>
      </c>
      <c r="CEP22">
        <v>151.56</v>
      </c>
      <c r="CEQ22">
        <v>83.782799999999995</v>
      </c>
      <c r="CER22">
        <v>115.9064</v>
      </c>
      <c r="CES22">
        <v>71.89</v>
      </c>
      <c r="CET22">
        <v>101.56010000000001</v>
      </c>
      <c r="CEU22">
        <v>32.11</v>
      </c>
      <c r="CEW22">
        <v>33.53</v>
      </c>
      <c r="CEY22">
        <v>34.71</v>
      </c>
      <c r="CEZ22">
        <v>18.25</v>
      </c>
      <c r="CFC22">
        <v>23.51</v>
      </c>
      <c r="CFD22">
        <v>34.865000000000002</v>
      </c>
      <c r="CFE22">
        <v>22.328099999999999</v>
      </c>
      <c r="CFF22">
        <v>69.989999999999995</v>
      </c>
      <c r="CFG22">
        <v>63.84</v>
      </c>
      <c r="CFH22">
        <v>36.82</v>
      </c>
      <c r="CFI22">
        <v>47.73</v>
      </c>
      <c r="CFJ22">
        <v>27.57</v>
      </c>
      <c r="CFK22">
        <v>34.06</v>
      </c>
      <c r="CFL22">
        <v>72.319999999999993</v>
      </c>
      <c r="CFM22">
        <v>38.979999999999997</v>
      </c>
      <c r="CFN22">
        <v>52.58</v>
      </c>
      <c r="CFO22">
        <v>49.62</v>
      </c>
      <c r="CFP22">
        <v>54.42</v>
      </c>
      <c r="CFQ22">
        <v>51.89</v>
      </c>
      <c r="CFR22">
        <v>52.25</v>
      </c>
      <c r="CFS22">
        <v>63</v>
      </c>
      <c r="CFT22">
        <v>50.33</v>
      </c>
      <c r="CFU22">
        <v>28.42</v>
      </c>
      <c r="CFV22">
        <v>57.73</v>
      </c>
      <c r="CFW22">
        <v>31.6</v>
      </c>
      <c r="CFX22">
        <v>20.14</v>
      </c>
      <c r="CFY22">
        <v>30.95</v>
      </c>
      <c r="CFZ22">
        <v>26.05</v>
      </c>
      <c r="CGA22">
        <v>81.05</v>
      </c>
      <c r="CGC22">
        <v>17.98</v>
      </c>
      <c r="CGG22">
        <v>26.16</v>
      </c>
      <c r="CGJ22">
        <v>65.569999999999993</v>
      </c>
      <c r="CGK22">
        <v>14.72</v>
      </c>
      <c r="CGL22">
        <v>15.9048</v>
      </c>
      <c r="CGM22">
        <v>20.75</v>
      </c>
      <c r="CGO22">
        <v>43.34</v>
      </c>
      <c r="CGP22">
        <v>19.89</v>
      </c>
      <c r="CGQ22">
        <v>25.779399999999999</v>
      </c>
      <c r="CGR22">
        <v>40.950000000000003</v>
      </c>
      <c r="CGS22">
        <v>90.19</v>
      </c>
      <c r="CGT22">
        <v>77.459999999999994</v>
      </c>
      <c r="CGU22">
        <v>11.005000000000001</v>
      </c>
      <c r="CGV22">
        <v>23.36</v>
      </c>
      <c r="CGX22">
        <v>49.29</v>
      </c>
      <c r="CGY22">
        <v>48.59</v>
      </c>
      <c r="CHD22">
        <v>19.260000000000002</v>
      </c>
      <c r="CHE22">
        <v>30.85</v>
      </c>
      <c r="CHF22">
        <v>19.71</v>
      </c>
      <c r="CHI22">
        <v>126.15</v>
      </c>
      <c r="CHJ22">
        <v>27.659700000000001</v>
      </c>
      <c r="CHL22">
        <v>30.32</v>
      </c>
      <c r="CHM22">
        <v>48.860799999999998</v>
      </c>
      <c r="CHO22">
        <v>70.13</v>
      </c>
      <c r="CHP22">
        <v>47.59</v>
      </c>
      <c r="CHR22">
        <v>8.2200000000000006</v>
      </c>
      <c r="CHS22">
        <v>110.25</v>
      </c>
      <c r="CHU22">
        <v>83.16</v>
      </c>
      <c r="CHV22">
        <v>24.224</v>
      </c>
      <c r="CHW22">
        <v>46.57</v>
      </c>
      <c r="CHX22">
        <v>20.420000000000002</v>
      </c>
      <c r="CHZ22">
        <v>17.530100000000001</v>
      </c>
      <c r="CIA22">
        <v>30.63</v>
      </c>
      <c r="CIB22">
        <v>11.19</v>
      </c>
      <c r="CID22">
        <v>19.54</v>
      </c>
      <c r="CIE22">
        <v>15.94</v>
      </c>
      <c r="CIF22">
        <v>19.7501</v>
      </c>
      <c r="CIG22">
        <v>82.197199999999995</v>
      </c>
      <c r="CIH22">
        <v>23.27</v>
      </c>
      <c r="CIL22">
        <v>27.3</v>
      </c>
      <c r="CIM22">
        <v>21.01</v>
      </c>
      <c r="CIO22">
        <v>48.76</v>
      </c>
      <c r="CIP22">
        <v>50.48</v>
      </c>
      <c r="CIS22">
        <v>32.619999999999997</v>
      </c>
      <c r="CIU22">
        <v>49.5199</v>
      </c>
      <c r="CIV22">
        <v>15.42</v>
      </c>
      <c r="CIW22">
        <v>7.5835999999999997</v>
      </c>
      <c r="CIX22">
        <v>10.6061</v>
      </c>
      <c r="CIZ22">
        <v>48.04</v>
      </c>
      <c r="CJA22">
        <v>67.81</v>
      </c>
      <c r="CJB22">
        <v>58.895000000000003</v>
      </c>
      <c r="CJC22">
        <v>63.08</v>
      </c>
      <c r="CJD22">
        <v>17.07</v>
      </c>
      <c r="CJE22">
        <v>25.249600000000001</v>
      </c>
      <c r="CJG22">
        <v>10.08</v>
      </c>
      <c r="CJH22">
        <v>54.41</v>
      </c>
      <c r="CJI22">
        <v>64.569999999999993</v>
      </c>
      <c r="CJJ22">
        <v>98.01</v>
      </c>
      <c r="CJK22">
        <v>16.510000000000002</v>
      </c>
      <c r="CJM22">
        <v>48.17</v>
      </c>
      <c r="CJN22">
        <v>15.5</v>
      </c>
      <c r="CJO22">
        <v>39.44</v>
      </c>
      <c r="CJP22">
        <v>49.58</v>
      </c>
      <c r="CJQ22">
        <v>89.69</v>
      </c>
      <c r="CJR22">
        <v>43.78</v>
      </c>
      <c r="CJS22">
        <v>49.51</v>
      </c>
      <c r="CJT22">
        <v>29.35</v>
      </c>
      <c r="CJU22">
        <v>27.781600000000001</v>
      </c>
      <c r="CJW22">
        <v>18.3</v>
      </c>
      <c r="CJY22">
        <v>19.399999999999999</v>
      </c>
      <c r="CJZ22">
        <v>33.22</v>
      </c>
      <c r="CKA22">
        <v>10.31</v>
      </c>
      <c r="CKB22">
        <v>16.079999999999998</v>
      </c>
      <c r="CKC22">
        <v>27.439900000000002</v>
      </c>
      <c r="CKD22">
        <v>126.18</v>
      </c>
      <c r="CKE22">
        <v>13.5</v>
      </c>
      <c r="CKF22">
        <v>170.73</v>
      </c>
      <c r="CKG22">
        <v>18.88</v>
      </c>
      <c r="CKH22">
        <v>30.8</v>
      </c>
      <c r="CKI22">
        <v>11.79</v>
      </c>
      <c r="CKK22">
        <v>41.77</v>
      </c>
      <c r="CKL22">
        <v>39.28</v>
      </c>
      <c r="CKM22">
        <v>29.32</v>
      </c>
      <c r="CKN22">
        <v>46.17</v>
      </c>
      <c r="CKO22">
        <v>52.29</v>
      </c>
      <c r="CKP22">
        <v>23.6492</v>
      </c>
      <c r="CKQ22">
        <v>35.65</v>
      </c>
      <c r="CKR22">
        <v>27.13</v>
      </c>
      <c r="CKS22">
        <v>24.19</v>
      </c>
      <c r="CKT22">
        <v>48.42</v>
      </c>
      <c r="CKU22">
        <v>27.84</v>
      </c>
      <c r="CKV22">
        <v>33.92</v>
      </c>
      <c r="CKW22">
        <v>55.32</v>
      </c>
      <c r="CKX22">
        <v>33.549999999999997</v>
      </c>
      <c r="CKY22">
        <v>40.56</v>
      </c>
      <c r="CKZ22">
        <v>54.13</v>
      </c>
      <c r="CLA22">
        <v>29.31</v>
      </c>
      <c r="CLB22">
        <v>50.68</v>
      </c>
      <c r="CLC22">
        <v>44.44</v>
      </c>
      <c r="CLD22">
        <v>55.63</v>
      </c>
      <c r="CLE22">
        <v>61.57</v>
      </c>
      <c r="CLF22">
        <v>35.92</v>
      </c>
      <c r="CLG22">
        <v>33.64</v>
      </c>
      <c r="CLH22">
        <v>29.2</v>
      </c>
      <c r="CLI22">
        <v>63.991999999999997</v>
      </c>
      <c r="CLJ22">
        <v>27.81</v>
      </c>
      <c r="CLK22">
        <v>17.37</v>
      </c>
      <c r="CLL22">
        <v>25.470800000000001</v>
      </c>
      <c r="CLM22">
        <v>14.5</v>
      </c>
      <c r="CLN22">
        <v>47.27</v>
      </c>
      <c r="CLO22">
        <v>32.22</v>
      </c>
      <c r="CLP22">
        <v>29.29</v>
      </c>
      <c r="CLT22">
        <v>18.2576</v>
      </c>
      <c r="CLV22">
        <v>104.67</v>
      </c>
      <c r="CLX22">
        <v>99.35</v>
      </c>
      <c r="CLY22">
        <v>48.66</v>
      </c>
      <c r="CLZ22">
        <v>32.175199999999997</v>
      </c>
      <c r="CMA22">
        <v>51.55</v>
      </c>
      <c r="CMC22">
        <v>104.45</v>
      </c>
      <c r="CMG22">
        <v>110.2299</v>
      </c>
      <c r="CMH22">
        <v>24.518000000000001</v>
      </c>
      <c r="CMI22">
        <v>24.19</v>
      </c>
      <c r="CMK22">
        <v>12.47</v>
      </c>
      <c r="CMM22">
        <v>29.787199999999999</v>
      </c>
      <c r="CMN22">
        <v>73.7</v>
      </c>
      <c r="CMO22">
        <v>79.2273</v>
      </c>
      <c r="CMP22">
        <v>37.880000000000003</v>
      </c>
      <c r="CMR22">
        <v>65.569999999999993</v>
      </c>
      <c r="CMT22">
        <v>16.861999999999998</v>
      </c>
      <c r="CMU22">
        <v>63.5</v>
      </c>
      <c r="CMW22">
        <v>22.42</v>
      </c>
      <c r="CMX22">
        <v>21.619800000000001</v>
      </c>
      <c r="CMZ22">
        <v>24.49</v>
      </c>
      <c r="CNA22">
        <v>30.27</v>
      </c>
      <c r="CNB22">
        <v>28.85</v>
      </c>
      <c r="CNE22">
        <v>23.34</v>
      </c>
      <c r="CNF22">
        <v>28.713999999999999</v>
      </c>
      <c r="CNG22">
        <v>38.24</v>
      </c>
      <c r="CNH22">
        <v>29.41</v>
      </c>
      <c r="CNI22">
        <v>26.1</v>
      </c>
      <c r="CNJ22">
        <v>39.630000000000003</v>
      </c>
      <c r="CNL22">
        <v>29.650400000000001</v>
      </c>
      <c r="CNO22">
        <v>35.33</v>
      </c>
      <c r="CNQ22">
        <v>24.46</v>
      </c>
      <c r="CNR22">
        <v>24.16</v>
      </c>
      <c r="CNU22">
        <v>116.64</v>
      </c>
      <c r="CNV22">
        <v>27.89</v>
      </c>
      <c r="CNW22">
        <v>18.3</v>
      </c>
      <c r="CNY22">
        <v>21.572600000000001</v>
      </c>
      <c r="CNZ22">
        <v>20.5</v>
      </c>
      <c r="COA22">
        <v>47.65</v>
      </c>
      <c r="COB22">
        <v>50.26</v>
      </c>
      <c r="COF22">
        <v>97.62</v>
      </c>
      <c r="COG22">
        <v>23.69</v>
      </c>
      <c r="COI22">
        <v>109.7591</v>
      </c>
      <c r="COJ22">
        <v>111.93</v>
      </c>
      <c r="COK22">
        <v>19.149899999999999</v>
      </c>
      <c r="COL22">
        <v>57.088000000000001</v>
      </c>
      <c r="COM22">
        <v>28.84</v>
      </c>
      <c r="CON22">
        <v>31.082000000000001</v>
      </c>
      <c r="COO22">
        <v>129.36000000000001</v>
      </c>
      <c r="COR22">
        <v>118.28</v>
      </c>
      <c r="COS22">
        <v>68.5</v>
      </c>
      <c r="COT22">
        <v>58.84</v>
      </c>
      <c r="COU22">
        <v>17.93</v>
      </c>
      <c r="COV22">
        <v>21.03</v>
      </c>
      <c r="COW22">
        <v>70.239999999999995</v>
      </c>
      <c r="COY22">
        <v>17.567499999999999</v>
      </c>
      <c r="COZ22">
        <v>64.459999999999994</v>
      </c>
      <c r="CPA22">
        <v>41.287999999999997</v>
      </c>
      <c r="CPC22">
        <v>47.35</v>
      </c>
      <c r="CPF22">
        <v>30.23</v>
      </c>
      <c r="CPG22">
        <v>24.18</v>
      </c>
      <c r="CPH22">
        <v>22.04</v>
      </c>
      <c r="CPI22">
        <v>48.463299999999997</v>
      </c>
      <c r="CPL22">
        <v>29.57</v>
      </c>
      <c r="CPN22">
        <v>34.369999999999997</v>
      </c>
      <c r="CPO22">
        <v>27.12</v>
      </c>
      <c r="CPP22">
        <v>67.132999999999996</v>
      </c>
      <c r="CPR22">
        <v>29.21</v>
      </c>
      <c r="CPS22">
        <v>36.31</v>
      </c>
      <c r="CPT22">
        <v>32.909999999999997</v>
      </c>
      <c r="CPU22">
        <v>22.77</v>
      </c>
      <c r="CPV22">
        <v>22.62</v>
      </c>
      <c r="CPW22">
        <v>49.87</v>
      </c>
      <c r="CPX22">
        <v>68.8</v>
      </c>
      <c r="CPY22">
        <v>10.99</v>
      </c>
      <c r="CPZ22">
        <v>16.5</v>
      </c>
      <c r="CQG22">
        <v>21.269200000000001</v>
      </c>
      <c r="CQH22">
        <v>39.479999999999997</v>
      </c>
      <c r="CQJ22">
        <v>29.21</v>
      </c>
      <c r="CQK22">
        <v>15.48</v>
      </c>
      <c r="CQM22">
        <v>11.14</v>
      </c>
      <c r="CQW22">
        <v>16.39</v>
      </c>
      <c r="CQX22">
        <v>18.309999999999999</v>
      </c>
      <c r="CQY22">
        <v>18.3</v>
      </c>
      <c r="CQZ22">
        <v>33.75</v>
      </c>
      <c r="CRA22">
        <v>27.62</v>
      </c>
      <c r="CRB22">
        <v>17.329999999999998</v>
      </c>
      <c r="CRC22">
        <v>8.42</v>
      </c>
      <c r="CRD22">
        <v>51.259900000000002</v>
      </c>
      <c r="CRE22">
        <v>77.599999999999994</v>
      </c>
      <c r="CRF22">
        <v>72.698999999999998</v>
      </c>
      <c r="CRG22">
        <v>83.443700000000007</v>
      </c>
      <c r="CRI22">
        <v>15.68</v>
      </c>
      <c r="CRJ22">
        <v>15.45</v>
      </c>
      <c r="CRK22">
        <v>29.84</v>
      </c>
      <c r="CRM22">
        <v>31.419899999999998</v>
      </c>
      <c r="CRN22">
        <v>22.125</v>
      </c>
      <c r="CRP22">
        <v>81.38</v>
      </c>
      <c r="CRR22">
        <v>33.049999999999997</v>
      </c>
      <c r="CRS22">
        <v>56.4</v>
      </c>
      <c r="CRT22">
        <v>37.81</v>
      </c>
      <c r="CRV22">
        <v>40.044800000000002</v>
      </c>
      <c r="CRW22">
        <v>10.76</v>
      </c>
      <c r="CRX22">
        <v>19.989999999999998</v>
      </c>
      <c r="CRZ22">
        <v>64.05</v>
      </c>
      <c r="CSE22">
        <v>16.98</v>
      </c>
      <c r="CSF22">
        <v>40.246499999999997</v>
      </c>
      <c r="CSG22">
        <v>107.27500000000001</v>
      </c>
      <c r="CSI22">
        <v>28.11</v>
      </c>
      <c r="CSJ22">
        <v>22.48</v>
      </c>
      <c r="CSK22">
        <v>9.15</v>
      </c>
      <c r="CSM22">
        <v>18.820599999999999</v>
      </c>
      <c r="CSO22">
        <v>42.833300000000001</v>
      </c>
      <c r="CSP22">
        <v>58.06</v>
      </c>
      <c r="CSQ22">
        <v>44.8748</v>
      </c>
      <c r="CSR22">
        <v>14.05</v>
      </c>
      <c r="CSS22">
        <v>57.8</v>
      </c>
      <c r="CST22">
        <v>19.73</v>
      </c>
      <c r="CSU22">
        <v>87.33</v>
      </c>
      <c r="CSV22">
        <v>82.63</v>
      </c>
      <c r="CSW22">
        <v>16.6389</v>
      </c>
      <c r="CSX22">
        <v>43.73</v>
      </c>
      <c r="CSY22">
        <v>40.906700000000001</v>
      </c>
      <c r="CSZ22">
        <v>25.92</v>
      </c>
      <c r="CTA22">
        <v>26.85</v>
      </c>
      <c r="CTB22">
        <v>25.1</v>
      </c>
      <c r="CTC22">
        <v>23.69</v>
      </c>
      <c r="CTD22">
        <v>30.535</v>
      </c>
      <c r="CTE22">
        <v>9.8000000000000007</v>
      </c>
      <c r="CTF22">
        <v>28.08</v>
      </c>
      <c r="CTH22">
        <v>25.98</v>
      </c>
      <c r="CTI22">
        <v>51.45</v>
      </c>
      <c r="CTJ22">
        <v>13.67</v>
      </c>
      <c r="CTK22">
        <v>28.956700000000001</v>
      </c>
      <c r="CTL22">
        <v>45.96</v>
      </c>
      <c r="CTM22">
        <v>53.07</v>
      </c>
      <c r="CTN22">
        <v>20.54</v>
      </c>
      <c r="CTP22">
        <v>32.437399999999997</v>
      </c>
      <c r="CTR22">
        <v>26.3</v>
      </c>
      <c r="CTT22">
        <v>21.822199999999999</v>
      </c>
      <c r="CTU22">
        <v>24.75</v>
      </c>
      <c r="CTV22">
        <v>24.4</v>
      </c>
      <c r="CUA22">
        <v>14.57</v>
      </c>
      <c r="CUC22">
        <v>71.540000000000006</v>
      </c>
      <c r="CUD22">
        <v>33.93</v>
      </c>
      <c r="CUE22">
        <v>33.270000000000003</v>
      </c>
      <c r="CUF22">
        <v>64.62</v>
      </c>
      <c r="CUH22">
        <v>40.346699999999998</v>
      </c>
      <c r="CUI22">
        <v>66.4876</v>
      </c>
      <c r="CUJ22">
        <v>29.120100000000001</v>
      </c>
      <c r="CUK22">
        <v>25.14</v>
      </c>
      <c r="CUL22">
        <v>129.04</v>
      </c>
      <c r="CUM22">
        <v>147.91</v>
      </c>
      <c r="CUN22">
        <v>165.17</v>
      </c>
      <c r="CUO22">
        <v>47.6</v>
      </c>
      <c r="CUP22">
        <v>130.15</v>
      </c>
      <c r="CUQ22">
        <v>83.33</v>
      </c>
      <c r="CUR22">
        <v>87.95</v>
      </c>
      <c r="CUS22">
        <v>160.94999999999999</v>
      </c>
      <c r="CUT22">
        <v>77.98</v>
      </c>
      <c r="CUU22">
        <v>127.64</v>
      </c>
      <c r="CUV22">
        <v>101.27</v>
      </c>
      <c r="CUW22">
        <v>44.71</v>
      </c>
      <c r="CUX22">
        <v>30.459099999999999</v>
      </c>
      <c r="CUY22">
        <v>28.79</v>
      </c>
      <c r="CUZ22">
        <v>22.916499999999999</v>
      </c>
      <c r="CVA22">
        <v>54.37</v>
      </c>
      <c r="CVB22">
        <v>68.599999999999994</v>
      </c>
      <c r="CVD22">
        <v>62.2</v>
      </c>
      <c r="CVE22">
        <v>59.11</v>
      </c>
      <c r="CVF22">
        <v>72.77</v>
      </c>
      <c r="CVG22">
        <v>59.765000000000001</v>
      </c>
      <c r="CVH22">
        <v>173.07</v>
      </c>
      <c r="CVI22">
        <v>153.28</v>
      </c>
      <c r="CVJ22">
        <v>27.9</v>
      </c>
      <c r="CVK22">
        <v>98.76</v>
      </c>
      <c r="CVL22">
        <v>65.12</v>
      </c>
      <c r="CVM22">
        <v>17.170000000000002</v>
      </c>
      <c r="CVN22">
        <v>70.400000000000006</v>
      </c>
      <c r="CVO22">
        <v>151.26</v>
      </c>
      <c r="CVP22">
        <v>142.41</v>
      </c>
      <c r="CVQ22">
        <v>132.91380000000001</v>
      </c>
      <c r="CVR22">
        <v>133.93</v>
      </c>
      <c r="CVT22">
        <v>24.36</v>
      </c>
      <c r="CVU22">
        <v>33.61</v>
      </c>
      <c r="CVZ22">
        <v>99.4</v>
      </c>
      <c r="CWA22">
        <v>81.92</v>
      </c>
      <c r="CWB22">
        <v>21.64</v>
      </c>
      <c r="CWC22">
        <v>51.11</v>
      </c>
      <c r="CWD22">
        <v>2.8917000000000002</v>
      </c>
      <c r="CWE22">
        <v>28.683299999999999</v>
      </c>
      <c r="CWF22">
        <v>49.98</v>
      </c>
      <c r="CWG22">
        <v>17.39</v>
      </c>
      <c r="CWH22">
        <v>76.5</v>
      </c>
      <c r="CWI22">
        <v>60.93</v>
      </c>
      <c r="CWJ22">
        <v>153.11000000000001</v>
      </c>
      <c r="CWK22">
        <v>108.88</v>
      </c>
      <c r="CWL22">
        <v>121</v>
      </c>
      <c r="CWM22">
        <v>140.03</v>
      </c>
      <c r="CWN22">
        <v>104.13</v>
      </c>
      <c r="CWO22">
        <v>241.78</v>
      </c>
      <c r="CWP22">
        <v>139.63999999999999</v>
      </c>
      <c r="CWQ22">
        <v>104.64</v>
      </c>
      <c r="CWR22">
        <v>128.41</v>
      </c>
      <c r="CWS22">
        <v>83.66</v>
      </c>
      <c r="CWT22">
        <v>73</v>
      </c>
      <c r="CWU22">
        <v>114.19</v>
      </c>
      <c r="CWV22">
        <v>160.97</v>
      </c>
      <c r="CWY22">
        <v>25.14</v>
      </c>
      <c r="CXA22">
        <v>24.9</v>
      </c>
      <c r="CXB22">
        <v>27.66</v>
      </c>
      <c r="CXC22">
        <v>27.15</v>
      </c>
      <c r="CXF22">
        <v>119.35</v>
      </c>
      <c r="CXG22">
        <v>73.62</v>
      </c>
      <c r="CXH22">
        <v>50.52</v>
      </c>
      <c r="CXI22">
        <v>121.06</v>
      </c>
      <c r="CXJ22">
        <v>135.75</v>
      </c>
      <c r="CXK22">
        <v>48.86</v>
      </c>
      <c r="CXL22">
        <v>102.38</v>
      </c>
      <c r="CXM22">
        <v>140.75</v>
      </c>
      <c r="CXN22">
        <v>124.11</v>
      </c>
      <c r="CXO22">
        <v>108.68</v>
      </c>
      <c r="CXP22">
        <v>142.68</v>
      </c>
      <c r="CXQ22">
        <v>32.79</v>
      </c>
      <c r="CXR22">
        <v>120.99</v>
      </c>
      <c r="CXS22">
        <v>45.12</v>
      </c>
      <c r="CXT22">
        <v>76.14</v>
      </c>
      <c r="CYE22">
        <v>112.14</v>
      </c>
      <c r="CYI22">
        <v>56.53</v>
      </c>
      <c r="CYJ22">
        <v>40.65</v>
      </c>
      <c r="CYK22">
        <v>20.14</v>
      </c>
      <c r="CYL22">
        <v>81.650000000000006</v>
      </c>
      <c r="CYM22">
        <v>66.239999999999995</v>
      </c>
      <c r="CYP22">
        <v>23.776399999999999</v>
      </c>
      <c r="CYQ22">
        <v>24.046399999999998</v>
      </c>
      <c r="CYR22">
        <v>21.939799999999998</v>
      </c>
      <c r="CYS22">
        <v>23.363299999999999</v>
      </c>
      <c r="CYT22">
        <v>25.476400000000002</v>
      </c>
      <c r="CYU22">
        <v>27.526399999999999</v>
      </c>
      <c r="CYV22">
        <v>24.94</v>
      </c>
      <c r="CYW22">
        <v>23.83</v>
      </c>
      <c r="CYX22">
        <v>24.020399999999999</v>
      </c>
      <c r="CYY22">
        <v>26.08</v>
      </c>
      <c r="CYZ22">
        <v>25.053000000000001</v>
      </c>
      <c r="CZA22">
        <v>25.919899999999998</v>
      </c>
      <c r="CZC22">
        <v>68.918999999999997</v>
      </c>
      <c r="CZD22">
        <v>24.670100000000001</v>
      </c>
      <c r="CZF22">
        <v>18.923000000000002</v>
      </c>
      <c r="CZG22">
        <v>6.91</v>
      </c>
      <c r="CZH22">
        <v>33.130000000000003</v>
      </c>
      <c r="CZI22">
        <v>32.5</v>
      </c>
      <c r="CZJ22">
        <v>49.251600000000003</v>
      </c>
      <c r="CZK22">
        <v>47.52</v>
      </c>
      <c r="CZM22">
        <v>64.5</v>
      </c>
      <c r="CZN22">
        <v>56.24</v>
      </c>
      <c r="CZQ22">
        <v>34.340000000000003</v>
      </c>
      <c r="CZS22">
        <v>30.13</v>
      </c>
      <c r="CZT22">
        <v>80.5</v>
      </c>
      <c r="CZU22">
        <v>39.270000000000003</v>
      </c>
      <c r="CZV22">
        <v>43.22</v>
      </c>
      <c r="CZX22">
        <v>33.120800000000003</v>
      </c>
      <c r="CZZ22">
        <v>9.3374000000000006</v>
      </c>
      <c r="DAA22">
        <v>32.869999999999997</v>
      </c>
      <c r="DAB22">
        <v>30.85</v>
      </c>
      <c r="DAC22">
        <v>31.1</v>
      </c>
      <c r="DAE22">
        <v>32.969200000000001</v>
      </c>
      <c r="DAF22">
        <v>83.18</v>
      </c>
      <c r="DAG22">
        <v>87.45</v>
      </c>
      <c r="DAH22">
        <v>27.2302</v>
      </c>
      <c r="DAI22">
        <v>15.009399999999999</v>
      </c>
      <c r="DAJ22">
        <v>9.7344000000000008</v>
      </c>
      <c r="DAK22">
        <v>17.13</v>
      </c>
      <c r="DAL22">
        <v>14.38</v>
      </c>
      <c r="DAN22">
        <v>17.670000000000002</v>
      </c>
      <c r="DAO22">
        <v>39.020000000000003</v>
      </c>
      <c r="DAP22">
        <v>71.73</v>
      </c>
      <c r="DAR22">
        <v>66.390100000000004</v>
      </c>
      <c r="DAS22">
        <v>15.65</v>
      </c>
      <c r="DAT22">
        <v>22.55</v>
      </c>
      <c r="DAU22">
        <v>88.32</v>
      </c>
      <c r="DAV22">
        <v>6.04</v>
      </c>
      <c r="DAW22">
        <v>13.5901</v>
      </c>
      <c r="DAX22">
        <v>17.528500000000001</v>
      </c>
      <c r="DAY22">
        <v>56.83</v>
      </c>
      <c r="DBA22">
        <v>73.66</v>
      </c>
      <c r="DBB22">
        <v>27.15</v>
      </c>
      <c r="DBD22">
        <v>186.97</v>
      </c>
      <c r="DBE22">
        <v>71.260000000000005</v>
      </c>
      <c r="DBF22">
        <v>66.209999999999994</v>
      </c>
      <c r="DBG22">
        <v>49.03</v>
      </c>
      <c r="DBH22">
        <v>30.97</v>
      </c>
      <c r="DBI22">
        <v>51.35</v>
      </c>
      <c r="DBJ22">
        <v>81.09</v>
      </c>
      <c r="DBL22">
        <v>103.13</v>
      </c>
      <c r="DBM22">
        <v>16.07</v>
      </c>
      <c r="DBN22">
        <v>34.78</v>
      </c>
      <c r="DBO22">
        <v>44.98</v>
      </c>
      <c r="DBP22">
        <v>25.03</v>
      </c>
      <c r="DBQ22">
        <v>29.87</v>
      </c>
      <c r="DBS22">
        <v>39.56</v>
      </c>
      <c r="DBT22">
        <v>39.9</v>
      </c>
      <c r="DBU22">
        <v>83</v>
      </c>
      <c r="DBV22">
        <v>33.29</v>
      </c>
      <c r="DBX22">
        <v>45.24</v>
      </c>
      <c r="DBY22">
        <v>14.03</v>
      </c>
      <c r="DBZ22">
        <v>68.7</v>
      </c>
      <c r="DCA22">
        <v>23.991599999999998</v>
      </c>
      <c r="DCB22">
        <v>27.319900000000001</v>
      </c>
      <c r="DCC22">
        <v>45.46</v>
      </c>
      <c r="DCD22">
        <v>31.08</v>
      </c>
      <c r="DCE22">
        <v>77.680000000000007</v>
      </c>
      <c r="DCF22">
        <v>35.799999999999997</v>
      </c>
      <c r="DCG22">
        <v>71.2059</v>
      </c>
      <c r="DCH22">
        <v>70.075000000000003</v>
      </c>
      <c r="DCI22">
        <v>61.64</v>
      </c>
      <c r="DCJ22">
        <v>15.85</v>
      </c>
      <c r="DCK22">
        <v>28.256</v>
      </c>
      <c r="DCM22">
        <v>19.149999999999999</v>
      </c>
      <c r="DCN22">
        <v>77.52</v>
      </c>
      <c r="DCP22">
        <v>50.15</v>
      </c>
      <c r="DCQ22">
        <v>35.82</v>
      </c>
      <c r="DCR22">
        <v>59.89</v>
      </c>
      <c r="DCS22">
        <v>71.91</v>
      </c>
      <c r="DCT22">
        <v>17.980899999999998</v>
      </c>
      <c r="DCV22">
        <v>32.42</v>
      </c>
      <c r="DCW22">
        <v>11.77</v>
      </c>
      <c r="DCX22">
        <v>40.026699999999998</v>
      </c>
      <c r="DCY22">
        <v>26.8</v>
      </c>
      <c r="DCZ22">
        <v>12.15</v>
      </c>
      <c r="DDA22">
        <v>22.232500000000002</v>
      </c>
      <c r="DDC22">
        <v>18.61</v>
      </c>
      <c r="DDD22">
        <v>18.440000000000001</v>
      </c>
      <c r="DDE22">
        <v>21.78</v>
      </c>
      <c r="DDG22">
        <v>69.05</v>
      </c>
      <c r="DDI22">
        <v>14.51</v>
      </c>
      <c r="DDK22">
        <v>109.732</v>
      </c>
      <c r="DDL22">
        <v>33.43</v>
      </c>
    </row>
    <row r="23" spans="2:2048 2050:2820">
      <c r="B23" s="41">
        <v>43215</v>
      </c>
      <c r="C23">
        <v>263.63</v>
      </c>
      <c r="D23">
        <v>57.94</v>
      </c>
      <c r="G23">
        <v>75.099999999999994</v>
      </c>
      <c r="K23">
        <v>78.150000000000006</v>
      </c>
      <c r="L23">
        <v>30.789899999999999</v>
      </c>
      <c r="M23">
        <v>15.885</v>
      </c>
      <c r="N23">
        <v>30.558199999999999</v>
      </c>
      <c r="O23">
        <v>71.680000000000007</v>
      </c>
      <c r="P23">
        <v>83.07</v>
      </c>
      <c r="Q23">
        <v>49.8</v>
      </c>
      <c r="S23">
        <v>33.94</v>
      </c>
      <c r="T23">
        <v>23.3</v>
      </c>
      <c r="U23">
        <v>42.79</v>
      </c>
      <c r="V23">
        <v>22.662500000000001</v>
      </c>
      <c r="W23">
        <v>33.4</v>
      </c>
      <c r="Y23">
        <v>25.12</v>
      </c>
      <c r="Z23">
        <v>17.239999999999998</v>
      </c>
      <c r="AC23">
        <v>10.56</v>
      </c>
      <c r="AD23">
        <v>105.67</v>
      </c>
      <c r="AF23">
        <v>18.46</v>
      </c>
      <c r="AG23">
        <v>19</v>
      </c>
      <c r="AI23">
        <v>48.43</v>
      </c>
      <c r="AK23">
        <v>44.24</v>
      </c>
      <c r="AM23">
        <v>31.75</v>
      </c>
      <c r="AO23">
        <v>29.91</v>
      </c>
      <c r="AQ23">
        <v>110.86</v>
      </c>
      <c r="AS23">
        <v>48.072499999999998</v>
      </c>
      <c r="AU23">
        <v>66.290000000000006</v>
      </c>
      <c r="AV23">
        <v>25.61</v>
      </c>
      <c r="AX23">
        <v>45.39</v>
      </c>
      <c r="AY23">
        <v>43.9</v>
      </c>
      <c r="AZ23">
        <v>25.36</v>
      </c>
      <c r="BB23">
        <v>37.51</v>
      </c>
      <c r="BC23">
        <v>14.469899999999999</v>
      </c>
      <c r="BE23">
        <v>25.86</v>
      </c>
      <c r="BF23">
        <v>16.25</v>
      </c>
      <c r="BG23">
        <v>10.130000000000001</v>
      </c>
      <c r="BH23">
        <v>9.61</v>
      </c>
      <c r="BJ23">
        <v>16.27</v>
      </c>
      <c r="BK23">
        <v>16.38</v>
      </c>
      <c r="BL23">
        <v>7.35</v>
      </c>
      <c r="BM23">
        <v>9.6964000000000006</v>
      </c>
      <c r="BN23">
        <v>29.02</v>
      </c>
      <c r="BO23">
        <v>53.28</v>
      </c>
      <c r="BP23">
        <v>33.94</v>
      </c>
      <c r="BQ23">
        <v>37.36</v>
      </c>
      <c r="BR23">
        <v>44.25</v>
      </c>
      <c r="BS23">
        <v>100.29</v>
      </c>
      <c r="BT23">
        <v>34.79</v>
      </c>
      <c r="BU23">
        <v>25.46</v>
      </c>
      <c r="BV23">
        <v>38.86</v>
      </c>
      <c r="BW23">
        <v>32.299999999999997</v>
      </c>
      <c r="BX23">
        <v>48.67</v>
      </c>
      <c r="BZ23">
        <v>17.739999999999998</v>
      </c>
      <c r="CA23">
        <v>27.658999999999999</v>
      </c>
      <c r="CB23">
        <v>30.19</v>
      </c>
      <c r="CC23">
        <v>34.25</v>
      </c>
      <c r="CD23">
        <v>20.88</v>
      </c>
      <c r="CF23">
        <v>19.62</v>
      </c>
      <c r="CK23">
        <v>55.191800000000001</v>
      </c>
      <c r="CS23">
        <v>69.23</v>
      </c>
      <c r="CU23">
        <v>36.4405</v>
      </c>
      <c r="DB23">
        <v>29.46</v>
      </c>
      <c r="DG23">
        <v>132.1</v>
      </c>
      <c r="DK23">
        <v>30.860199999999999</v>
      </c>
      <c r="DL23">
        <v>114.96</v>
      </c>
      <c r="DN23">
        <v>39.720399999999998</v>
      </c>
      <c r="DO23">
        <v>19.114599999999999</v>
      </c>
      <c r="DQ23">
        <v>26.65</v>
      </c>
      <c r="DS23">
        <v>24.85</v>
      </c>
      <c r="DT23">
        <v>30.42</v>
      </c>
      <c r="DU23">
        <v>14.22</v>
      </c>
      <c r="DV23">
        <v>19.420200000000001</v>
      </c>
      <c r="DW23">
        <v>19.872</v>
      </c>
      <c r="DX23">
        <v>10.071999999999999</v>
      </c>
      <c r="EA23">
        <v>26.85</v>
      </c>
      <c r="EB23">
        <v>32.017200000000003</v>
      </c>
      <c r="ED23">
        <v>17.68</v>
      </c>
      <c r="EE23">
        <v>41.75</v>
      </c>
      <c r="EG23">
        <v>50.96</v>
      </c>
      <c r="EH23">
        <v>29.61</v>
      </c>
      <c r="EI23">
        <v>27.78</v>
      </c>
      <c r="EK23">
        <v>91.53</v>
      </c>
      <c r="EL23">
        <v>22.34</v>
      </c>
      <c r="EN23">
        <v>80.45</v>
      </c>
      <c r="EO23">
        <v>15.93</v>
      </c>
      <c r="EP23">
        <v>46.844000000000001</v>
      </c>
      <c r="EQ23">
        <v>44.39</v>
      </c>
      <c r="ER23">
        <v>23.09</v>
      </c>
      <c r="ES23">
        <v>28.137499999999999</v>
      </c>
      <c r="ET23">
        <v>24.45</v>
      </c>
      <c r="EV23">
        <v>33.44</v>
      </c>
      <c r="EW23">
        <v>87.7</v>
      </c>
      <c r="EX23">
        <v>34.433399999999999</v>
      </c>
      <c r="EY23">
        <v>46.38</v>
      </c>
      <c r="FA23">
        <v>78.73</v>
      </c>
      <c r="FB23">
        <v>24.25</v>
      </c>
      <c r="FD23">
        <v>54.43</v>
      </c>
      <c r="FE23">
        <v>20.38</v>
      </c>
      <c r="FG23">
        <v>27.89</v>
      </c>
      <c r="FH23">
        <v>7.6050000000000004</v>
      </c>
      <c r="FI23">
        <v>102.52</v>
      </c>
      <c r="FJ23">
        <v>19</v>
      </c>
      <c r="FK23">
        <v>18.004999999999999</v>
      </c>
      <c r="FL23">
        <v>23.32</v>
      </c>
      <c r="FN23">
        <v>17.346800000000002</v>
      </c>
      <c r="FO23">
        <v>11.4</v>
      </c>
      <c r="FP23">
        <v>22.69</v>
      </c>
      <c r="FV23">
        <v>41.55</v>
      </c>
      <c r="GD23">
        <v>22.619299999999999</v>
      </c>
      <c r="GE23">
        <v>21.15</v>
      </c>
      <c r="GF23">
        <v>20.975000000000001</v>
      </c>
      <c r="GG23">
        <v>21.04</v>
      </c>
      <c r="GH23">
        <v>20.704999999999998</v>
      </c>
      <c r="GI23">
        <v>20.61</v>
      </c>
      <c r="GJ23">
        <v>20.149999999999999</v>
      </c>
      <c r="GK23">
        <v>20.03</v>
      </c>
      <c r="GL23">
        <v>19.73</v>
      </c>
      <c r="GM23">
        <v>18.71</v>
      </c>
      <c r="GS23">
        <v>25.72</v>
      </c>
      <c r="GT23">
        <v>25.125</v>
      </c>
      <c r="GU23">
        <v>24.22</v>
      </c>
      <c r="GV23">
        <v>24.28</v>
      </c>
      <c r="GW23">
        <v>24.65</v>
      </c>
      <c r="GX23">
        <v>24.5</v>
      </c>
      <c r="GY23">
        <v>26.01</v>
      </c>
      <c r="GZ23">
        <v>24.84</v>
      </c>
      <c r="HB23">
        <v>78.09</v>
      </c>
      <c r="HC23">
        <v>11.02</v>
      </c>
      <c r="HE23">
        <v>19.150099999999998</v>
      </c>
      <c r="HF23">
        <v>31.220500000000001</v>
      </c>
      <c r="HJ23">
        <v>33.159999999999997</v>
      </c>
      <c r="HK23">
        <v>15.179600000000001</v>
      </c>
      <c r="HO23">
        <v>28.69</v>
      </c>
      <c r="HP23">
        <v>32.515000000000001</v>
      </c>
      <c r="HV23">
        <v>24.1449</v>
      </c>
      <c r="HW23">
        <v>17.649999999999999</v>
      </c>
      <c r="HX23">
        <v>39.6</v>
      </c>
      <c r="HY23">
        <v>28.46</v>
      </c>
      <c r="IA23">
        <v>10.479800000000001</v>
      </c>
      <c r="IB23">
        <v>26.51</v>
      </c>
      <c r="IC23">
        <v>7.4162999999999997</v>
      </c>
      <c r="ID23">
        <v>115.962</v>
      </c>
      <c r="IF23">
        <v>40.98</v>
      </c>
      <c r="IG23">
        <v>32.479999999999997</v>
      </c>
      <c r="IH23">
        <v>31.024799999999999</v>
      </c>
      <c r="II23">
        <v>24.08</v>
      </c>
      <c r="IJ23">
        <v>24.82</v>
      </c>
      <c r="IN23">
        <v>45.5</v>
      </c>
      <c r="IO23">
        <v>44.32</v>
      </c>
      <c r="IS23">
        <v>15.74</v>
      </c>
      <c r="IT23">
        <v>20.45</v>
      </c>
      <c r="IU23">
        <v>49.37</v>
      </c>
      <c r="IV23">
        <v>19.430199999999999</v>
      </c>
      <c r="IW23">
        <v>28.988600000000002</v>
      </c>
      <c r="IX23">
        <v>48.87</v>
      </c>
      <c r="IZ23">
        <v>48.85</v>
      </c>
      <c r="JC23">
        <v>34.08</v>
      </c>
      <c r="JD23">
        <v>31.420999999999999</v>
      </c>
      <c r="JE23">
        <v>27.66</v>
      </c>
      <c r="JF23">
        <v>25.25</v>
      </c>
      <c r="JG23">
        <v>11.96</v>
      </c>
      <c r="JH23">
        <v>14.4</v>
      </c>
      <c r="JI23">
        <v>20.757400000000001</v>
      </c>
      <c r="JJ23">
        <v>18.05</v>
      </c>
      <c r="JK23">
        <v>18.3</v>
      </c>
      <c r="JO23">
        <v>36.884999999999998</v>
      </c>
      <c r="JQ23">
        <v>25.86</v>
      </c>
      <c r="JR23">
        <v>35.46</v>
      </c>
      <c r="JS23">
        <v>40.712600000000002</v>
      </c>
      <c r="JT23">
        <v>106.14</v>
      </c>
      <c r="JW23">
        <v>35.020000000000003</v>
      </c>
      <c r="JX23">
        <v>25.495999999999999</v>
      </c>
      <c r="JZ23">
        <v>13.69</v>
      </c>
      <c r="KA23">
        <v>105.75279999999999</v>
      </c>
      <c r="KB23">
        <v>58.25</v>
      </c>
      <c r="KD23">
        <v>26.193999999999999</v>
      </c>
      <c r="KF23">
        <v>49.58</v>
      </c>
      <c r="KG23">
        <v>37.89</v>
      </c>
      <c r="KH23">
        <v>57.73</v>
      </c>
      <c r="KK23">
        <v>37.119999999999997</v>
      </c>
      <c r="KL23">
        <v>26.18</v>
      </c>
      <c r="KM23">
        <v>17.215</v>
      </c>
      <c r="KN23">
        <v>32.3367</v>
      </c>
      <c r="KO23">
        <v>28.11</v>
      </c>
      <c r="KQ23">
        <v>24</v>
      </c>
      <c r="KR23">
        <v>33.450000000000003</v>
      </c>
      <c r="KS23">
        <v>33.729999999999997</v>
      </c>
      <c r="KT23">
        <v>46.1066</v>
      </c>
      <c r="KU23">
        <v>31.086600000000001</v>
      </c>
      <c r="KV23">
        <v>101.06</v>
      </c>
      <c r="KX23">
        <v>24.870100000000001</v>
      </c>
      <c r="KY23">
        <v>26.58</v>
      </c>
      <c r="KZ23">
        <v>29.446200000000001</v>
      </c>
      <c r="LA23">
        <v>38.25</v>
      </c>
      <c r="LB23">
        <v>26.03</v>
      </c>
      <c r="LC23">
        <v>17.95</v>
      </c>
      <c r="LD23">
        <v>100.593</v>
      </c>
      <c r="LI23">
        <v>29.035</v>
      </c>
      <c r="LJ23">
        <v>20</v>
      </c>
      <c r="LK23">
        <v>27.469000000000001</v>
      </c>
      <c r="LL23">
        <v>55.91</v>
      </c>
      <c r="LM23">
        <v>31.629300000000001</v>
      </c>
      <c r="LP23">
        <v>116.57</v>
      </c>
      <c r="LR23">
        <v>76.055999999999997</v>
      </c>
      <c r="LS23">
        <v>107.24</v>
      </c>
      <c r="LU23">
        <v>48.32</v>
      </c>
      <c r="LV23">
        <v>33.799999999999997</v>
      </c>
      <c r="LX23">
        <v>46.2</v>
      </c>
      <c r="LY23">
        <v>43.49</v>
      </c>
      <c r="MB23">
        <v>53.312399999999997</v>
      </c>
      <c r="MC23">
        <v>45.139899999999997</v>
      </c>
      <c r="MD23">
        <v>103.64</v>
      </c>
      <c r="MG23">
        <v>66.42</v>
      </c>
      <c r="MJ23">
        <v>27.64</v>
      </c>
      <c r="ML23">
        <v>35.020099999999999</v>
      </c>
      <c r="MN23">
        <v>24.4</v>
      </c>
      <c r="MO23">
        <v>33.56</v>
      </c>
      <c r="MP23">
        <v>43.76</v>
      </c>
      <c r="MQ23">
        <v>33.61</v>
      </c>
      <c r="MT23">
        <v>21.83</v>
      </c>
      <c r="MU23">
        <v>24.9237</v>
      </c>
      <c r="MV23">
        <v>51.09</v>
      </c>
      <c r="MW23">
        <v>46.29</v>
      </c>
      <c r="MX23">
        <v>38.89</v>
      </c>
      <c r="MY23">
        <v>30.783200000000001</v>
      </c>
      <c r="NA23">
        <v>84.51</v>
      </c>
      <c r="NB23">
        <v>27.26</v>
      </c>
      <c r="NC23">
        <v>65.06</v>
      </c>
      <c r="NE23">
        <v>2.7732000000000001</v>
      </c>
      <c r="NF23">
        <v>30.570399999999999</v>
      </c>
      <c r="NG23">
        <v>19.059999999999999</v>
      </c>
      <c r="NH23">
        <v>29.01</v>
      </c>
      <c r="NJ23">
        <v>27.481000000000002</v>
      </c>
      <c r="NK23">
        <v>18.79</v>
      </c>
      <c r="NL23">
        <v>13.4421</v>
      </c>
      <c r="NM23">
        <v>17.399999999999999</v>
      </c>
      <c r="NN23">
        <v>15.935</v>
      </c>
      <c r="NO23">
        <v>31.6</v>
      </c>
      <c r="NP23">
        <v>23.83</v>
      </c>
      <c r="NQ23">
        <v>28.92</v>
      </c>
      <c r="NR23">
        <v>28.36</v>
      </c>
      <c r="NS23">
        <v>30.73</v>
      </c>
      <c r="NT23">
        <v>27.46</v>
      </c>
      <c r="NX23">
        <v>43.46</v>
      </c>
      <c r="NY23">
        <v>31.23</v>
      </c>
      <c r="NZ23">
        <v>19.37</v>
      </c>
      <c r="OA23">
        <v>11.72</v>
      </c>
      <c r="OB23">
        <v>38.613599999999998</v>
      </c>
      <c r="OE23">
        <v>25.43</v>
      </c>
      <c r="OJ23">
        <v>21.48</v>
      </c>
      <c r="OK23">
        <v>23.962399999999999</v>
      </c>
      <c r="OL23">
        <v>16.7</v>
      </c>
      <c r="ON23">
        <v>29.63</v>
      </c>
      <c r="OO23">
        <v>31.99</v>
      </c>
      <c r="OP23">
        <v>22.155999999999999</v>
      </c>
      <c r="OR23">
        <v>29.35</v>
      </c>
      <c r="OS23">
        <v>32.81</v>
      </c>
      <c r="OT23">
        <v>41.0867</v>
      </c>
      <c r="OU23">
        <v>48.332500000000003</v>
      </c>
      <c r="OW23">
        <v>30.424800000000001</v>
      </c>
      <c r="OZ23">
        <v>29.7652</v>
      </c>
      <c r="PA23">
        <v>45.860500000000002</v>
      </c>
      <c r="PB23">
        <v>27.82</v>
      </c>
      <c r="PD23">
        <v>46.06</v>
      </c>
      <c r="PE23">
        <v>28.34</v>
      </c>
      <c r="PG23">
        <v>28.11</v>
      </c>
      <c r="PH23">
        <v>34.4056</v>
      </c>
      <c r="PI23">
        <v>31.5898</v>
      </c>
      <c r="PJ23">
        <v>46.65</v>
      </c>
      <c r="PK23">
        <v>29.61</v>
      </c>
      <c r="PL23">
        <v>29.207599999999999</v>
      </c>
      <c r="PM23">
        <v>71.12</v>
      </c>
      <c r="PN23">
        <v>49.47</v>
      </c>
      <c r="PO23">
        <v>81.08</v>
      </c>
      <c r="PP23">
        <v>26.6785</v>
      </c>
      <c r="PQ23">
        <v>23.94</v>
      </c>
      <c r="PR23">
        <v>62.17</v>
      </c>
      <c r="PS23">
        <v>36.79</v>
      </c>
      <c r="PT23">
        <v>26.12</v>
      </c>
      <c r="PV23">
        <v>41.83</v>
      </c>
      <c r="PW23">
        <v>41.76</v>
      </c>
      <c r="PX23">
        <v>25.515599999999999</v>
      </c>
      <c r="PY23">
        <v>26.38</v>
      </c>
      <c r="PZ23">
        <v>33.86</v>
      </c>
      <c r="QA23">
        <v>34.950000000000003</v>
      </c>
      <c r="QB23">
        <v>40.130000000000003</v>
      </c>
      <c r="QC23">
        <v>52.24</v>
      </c>
      <c r="QD23">
        <v>84.055000000000007</v>
      </c>
      <c r="QE23">
        <v>13.51</v>
      </c>
      <c r="QF23">
        <v>24.65</v>
      </c>
      <c r="QG23">
        <v>68.239999999999995</v>
      </c>
      <c r="QH23">
        <v>31.3</v>
      </c>
      <c r="QJ23">
        <v>240.7</v>
      </c>
      <c r="QK23">
        <v>40.54</v>
      </c>
      <c r="QL23">
        <v>69.47</v>
      </c>
      <c r="QM23">
        <v>30.9099</v>
      </c>
      <c r="QN23">
        <v>24.44</v>
      </c>
      <c r="QO23">
        <v>23.206</v>
      </c>
      <c r="QP23">
        <v>36.5</v>
      </c>
      <c r="QR23">
        <v>27.94</v>
      </c>
      <c r="QT23">
        <v>26.94</v>
      </c>
      <c r="QU23">
        <v>16.329599999999999</v>
      </c>
      <c r="QV23">
        <v>33.15</v>
      </c>
      <c r="QW23">
        <v>24.91</v>
      </c>
      <c r="QY23">
        <v>75.08</v>
      </c>
      <c r="QZ23">
        <v>21.55</v>
      </c>
      <c r="RA23">
        <v>88.48</v>
      </c>
      <c r="RB23">
        <v>76.47</v>
      </c>
      <c r="RD23">
        <v>58.199800000000003</v>
      </c>
      <c r="RE23">
        <v>49.100099999999998</v>
      </c>
      <c r="RF23">
        <v>22.12</v>
      </c>
      <c r="RG23">
        <v>60.6</v>
      </c>
      <c r="RI23">
        <v>50.69</v>
      </c>
      <c r="RJ23">
        <v>34.36</v>
      </c>
      <c r="RK23">
        <v>44.2</v>
      </c>
      <c r="RN23">
        <v>11.790100000000001</v>
      </c>
      <c r="RP23">
        <v>80.69</v>
      </c>
      <c r="RT23">
        <v>8.56</v>
      </c>
      <c r="RU23">
        <v>16.13</v>
      </c>
      <c r="RV23">
        <v>47.79</v>
      </c>
      <c r="RW23">
        <v>13.62</v>
      </c>
      <c r="RY23">
        <v>31.76</v>
      </c>
      <c r="RZ23">
        <v>97.72</v>
      </c>
      <c r="SA23">
        <v>24.3</v>
      </c>
      <c r="SC23">
        <v>24.48</v>
      </c>
      <c r="SE23">
        <v>89.137600000000006</v>
      </c>
      <c r="SF23">
        <v>44.22</v>
      </c>
      <c r="SG23">
        <v>85.275999999999996</v>
      </c>
      <c r="SH23">
        <v>67.181799999999996</v>
      </c>
      <c r="SI23">
        <v>56.353700000000003</v>
      </c>
      <c r="SJ23">
        <v>39.18</v>
      </c>
      <c r="SK23">
        <v>73.11</v>
      </c>
      <c r="SL23">
        <v>24.097000000000001</v>
      </c>
      <c r="SM23">
        <v>33.64</v>
      </c>
      <c r="SN23">
        <v>27.78</v>
      </c>
      <c r="SO23">
        <v>23.35</v>
      </c>
      <c r="SP23">
        <v>31.5275</v>
      </c>
      <c r="SQ23">
        <v>23.77</v>
      </c>
      <c r="SR23">
        <v>33.508499999999998</v>
      </c>
      <c r="ST23">
        <v>17.975000000000001</v>
      </c>
      <c r="SU23">
        <v>33.840000000000003</v>
      </c>
      <c r="SV23">
        <v>96.1</v>
      </c>
      <c r="SW23">
        <v>46.14</v>
      </c>
      <c r="SX23">
        <v>41.3</v>
      </c>
      <c r="SY23">
        <v>67.760000000000005</v>
      </c>
      <c r="SZ23">
        <v>25.633299999999998</v>
      </c>
      <c r="TA23">
        <v>103.63</v>
      </c>
      <c r="TB23">
        <v>49.67</v>
      </c>
      <c r="TC23">
        <v>11.6366</v>
      </c>
      <c r="TD23">
        <v>24.43</v>
      </c>
      <c r="TE23">
        <v>24.786200000000001</v>
      </c>
      <c r="TF23">
        <v>25.83</v>
      </c>
      <c r="TG23">
        <v>31.18</v>
      </c>
      <c r="TH23">
        <v>55.9</v>
      </c>
      <c r="TI23">
        <v>8.6</v>
      </c>
      <c r="TJ23">
        <v>18.68</v>
      </c>
      <c r="TK23">
        <v>28.4</v>
      </c>
      <c r="TL23">
        <v>39.71</v>
      </c>
      <c r="TM23">
        <v>35.24</v>
      </c>
      <c r="TN23">
        <v>31.56</v>
      </c>
      <c r="TO23">
        <v>57.45</v>
      </c>
      <c r="TP23">
        <v>26.9101</v>
      </c>
      <c r="TQ23">
        <v>25.62</v>
      </c>
      <c r="TR23">
        <v>37.83</v>
      </c>
      <c r="TS23">
        <v>14.48</v>
      </c>
      <c r="TT23">
        <v>45.38</v>
      </c>
      <c r="TX23">
        <v>23.44</v>
      </c>
      <c r="TY23">
        <v>26.19</v>
      </c>
      <c r="TZ23">
        <v>25.940799999999999</v>
      </c>
      <c r="UA23">
        <v>32.314999999999998</v>
      </c>
      <c r="UB23">
        <v>2.96</v>
      </c>
      <c r="UC23">
        <v>79.98</v>
      </c>
      <c r="UD23">
        <v>5.28</v>
      </c>
      <c r="UG23">
        <v>29.324999999999999</v>
      </c>
      <c r="UH23">
        <v>54.16</v>
      </c>
      <c r="UI23">
        <v>52.451799999999999</v>
      </c>
      <c r="UJ23">
        <v>25.85</v>
      </c>
      <c r="UK23">
        <v>31.77</v>
      </c>
      <c r="UL23">
        <v>111.65</v>
      </c>
      <c r="UM23">
        <v>67.180000000000007</v>
      </c>
      <c r="UN23">
        <v>34.119999999999997</v>
      </c>
      <c r="UO23">
        <v>23.798999999999999</v>
      </c>
      <c r="UP23">
        <v>31.59</v>
      </c>
      <c r="UQ23">
        <v>108.59</v>
      </c>
      <c r="UR23">
        <v>43.69</v>
      </c>
      <c r="US23">
        <v>37.090000000000003</v>
      </c>
      <c r="UT23">
        <v>19.529</v>
      </c>
      <c r="UU23">
        <v>26.075800000000001</v>
      </c>
      <c r="UV23">
        <v>46.3</v>
      </c>
      <c r="UW23">
        <v>72.301199999999994</v>
      </c>
      <c r="VA23">
        <v>19.559999999999999</v>
      </c>
      <c r="VC23">
        <v>52.18</v>
      </c>
      <c r="VD23">
        <v>61.03</v>
      </c>
      <c r="VE23">
        <v>68.05</v>
      </c>
      <c r="VG23">
        <v>36.450000000000003</v>
      </c>
      <c r="VH23">
        <v>88.555300000000003</v>
      </c>
      <c r="VI23">
        <v>41.35</v>
      </c>
      <c r="VM23">
        <v>70.55</v>
      </c>
      <c r="VN23">
        <v>38.15</v>
      </c>
      <c r="VO23">
        <v>18.11</v>
      </c>
      <c r="VP23">
        <v>73.510000000000005</v>
      </c>
      <c r="VQ23">
        <v>72.77</v>
      </c>
      <c r="VR23">
        <v>26.09</v>
      </c>
      <c r="VS23">
        <v>80.33</v>
      </c>
      <c r="VT23">
        <v>43.1</v>
      </c>
      <c r="VU23">
        <v>44.814700000000002</v>
      </c>
      <c r="VV23">
        <v>22.109200000000001</v>
      </c>
      <c r="VW23">
        <v>55.79</v>
      </c>
      <c r="VX23">
        <v>25.310400000000001</v>
      </c>
      <c r="VZ23">
        <v>39.39</v>
      </c>
      <c r="WB23">
        <v>25.89</v>
      </c>
      <c r="WE23">
        <v>47.42</v>
      </c>
      <c r="WF23">
        <v>49.12</v>
      </c>
      <c r="WH23">
        <v>37.700000000000003</v>
      </c>
      <c r="WL23">
        <v>21.17</v>
      </c>
      <c r="WM23">
        <v>110.31</v>
      </c>
      <c r="WP23">
        <v>26.295000000000002</v>
      </c>
      <c r="WQ23">
        <v>23.37</v>
      </c>
      <c r="WR23">
        <v>70.166499999999999</v>
      </c>
      <c r="WT23">
        <v>25.38</v>
      </c>
      <c r="WU23">
        <v>20.07</v>
      </c>
      <c r="WV23">
        <v>19.984999999999999</v>
      </c>
      <c r="WZ23">
        <v>58.55</v>
      </c>
      <c r="XC23">
        <v>23.785</v>
      </c>
      <c r="XF23">
        <v>49.06</v>
      </c>
      <c r="XI23">
        <v>48.24</v>
      </c>
      <c r="XK23">
        <v>31.2</v>
      </c>
      <c r="XL23">
        <v>24.937999999999999</v>
      </c>
      <c r="XM23">
        <v>18.79</v>
      </c>
      <c r="XN23">
        <v>22.5</v>
      </c>
      <c r="XP23">
        <v>36.450000000000003</v>
      </c>
      <c r="XS23">
        <v>28.46</v>
      </c>
      <c r="XT23">
        <v>75.489999999999995</v>
      </c>
      <c r="XV23">
        <v>48.82</v>
      </c>
      <c r="XX23">
        <v>20.529399999999999</v>
      </c>
      <c r="XZ23">
        <v>27.667899999999999</v>
      </c>
      <c r="YA23">
        <v>8.0399999999999991</v>
      </c>
      <c r="YB23">
        <v>46.93</v>
      </c>
      <c r="YC23">
        <v>32.520000000000003</v>
      </c>
      <c r="YD23">
        <v>26.27</v>
      </c>
      <c r="YE23">
        <v>24.95</v>
      </c>
      <c r="YF23">
        <v>46.78</v>
      </c>
      <c r="YG23">
        <v>23.2</v>
      </c>
      <c r="YI23">
        <v>30.17</v>
      </c>
      <c r="YJ23">
        <v>44</v>
      </c>
      <c r="YK23">
        <v>29.99</v>
      </c>
      <c r="YL23">
        <v>30.81</v>
      </c>
      <c r="YN23">
        <v>67.803600000000003</v>
      </c>
      <c r="YO23">
        <v>35.9373</v>
      </c>
      <c r="YP23">
        <v>47.95</v>
      </c>
      <c r="YQ23">
        <v>52.254800000000003</v>
      </c>
      <c r="YR23">
        <v>47.407400000000003</v>
      </c>
      <c r="YS23">
        <v>43.1815</v>
      </c>
      <c r="YU23">
        <v>28.46</v>
      </c>
      <c r="YV23">
        <v>21.56</v>
      </c>
      <c r="YX23">
        <v>32.99</v>
      </c>
      <c r="YZ23">
        <v>35.19</v>
      </c>
      <c r="ZA23">
        <v>38.270000000000003</v>
      </c>
      <c r="ZB23">
        <v>21.23</v>
      </c>
      <c r="ZC23">
        <v>62.7</v>
      </c>
      <c r="ZD23">
        <v>68.14</v>
      </c>
      <c r="ZE23">
        <v>36.17</v>
      </c>
      <c r="ZF23">
        <v>31.31</v>
      </c>
      <c r="ZG23">
        <v>94.56</v>
      </c>
      <c r="ZH23">
        <v>30.44</v>
      </c>
      <c r="ZI23">
        <v>30.190100000000001</v>
      </c>
      <c r="ZJ23">
        <v>29.625800000000002</v>
      </c>
      <c r="ZK23">
        <v>57.7881</v>
      </c>
      <c r="ZL23">
        <v>30.014800000000001</v>
      </c>
      <c r="ZQ23">
        <v>34.020000000000003</v>
      </c>
      <c r="ZS23">
        <v>26.29</v>
      </c>
      <c r="ZT23">
        <v>41.354999999999997</v>
      </c>
      <c r="ZU23">
        <v>45.534999999999997</v>
      </c>
      <c r="ZV23">
        <v>23.67</v>
      </c>
      <c r="ZW23">
        <v>16.600000000000001</v>
      </c>
      <c r="ZX23">
        <v>39.659999999999997</v>
      </c>
      <c r="ZY23">
        <v>18.010000000000002</v>
      </c>
      <c r="ZZ23">
        <v>25.5596</v>
      </c>
      <c r="AAA23">
        <v>20.85</v>
      </c>
      <c r="AAB23">
        <v>37.25</v>
      </c>
      <c r="AAC23">
        <v>25.094999999999999</v>
      </c>
      <c r="AAD23">
        <v>55.05</v>
      </c>
      <c r="AAE23">
        <v>31.46</v>
      </c>
      <c r="AAF23">
        <v>26.132999999999999</v>
      </c>
      <c r="AAH23">
        <v>11.52</v>
      </c>
      <c r="AAI23">
        <v>85.310100000000006</v>
      </c>
      <c r="AAJ23">
        <v>22.14</v>
      </c>
      <c r="AAM23">
        <v>27.9</v>
      </c>
      <c r="AAO23">
        <v>33.4</v>
      </c>
      <c r="AAQ23">
        <v>35.299999999999997</v>
      </c>
      <c r="AAR23">
        <v>32.39</v>
      </c>
      <c r="AAS23">
        <v>64.97</v>
      </c>
      <c r="AAT23">
        <v>25.33</v>
      </c>
      <c r="AAV23">
        <v>33.79</v>
      </c>
      <c r="AAW23">
        <v>60.58</v>
      </c>
      <c r="AAX23">
        <v>21.02</v>
      </c>
      <c r="AAY23">
        <v>33.96</v>
      </c>
      <c r="AAZ23">
        <v>35.17</v>
      </c>
      <c r="ABA23">
        <v>63.809800000000003</v>
      </c>
      <c r="ABC23">
        <v>32.090000000000003</v>
      </c>
      <c r="ABD23">
        <v>25.31</v>
      </c>
      <c r="ABE23">
        <v>33.24</v>
      </c>
      <c r="ABF23">
        <v>32.47</v>
      </c>
      <c r="ABG23">
        <v>25.243400000000001</v>
      </c>
      <c r="ABI23">
        <v>27.41</v>
      </c>
      <c r="ABJ23">
        <v>55.403799999999997</v>
      </c>
      <c r="ABM23">
        <v>35.92</v>
      </c>
      <c r="ABN23">
        <v>36.090000000000003</v>
      </c>
      <c r="ABO23">
        <v>44.58</v>
      </c>
      <c r="ABP23">
        <v>25.4</v>
      </c>
      <c r="ABQ23">
        <v>51.01</v>
      </c>
      <c r="ABR23">
        <v>51.03</v>
      </c>
      <c r="ABS23">
        <v>73.3</v>
      </c>
      <c r="ABT23">
        <v>42.04</v>
      </c>
      <c r="ABU23">
        <v>16.59</v>
      </c>
      <c r="ABW23">
        <v>90.97</v>
      </c>
      <c r="ABX23">
        <v>36.18</v>
      </c>
      <c r="ABY23">
        <v>31.03</v>
      </c>
      <c r="ABZ23">
        <v>35.6</v>
      </c>
      <c r="ACA23">
        <v>65.33</v>
      </c>
      <c r="ACB23">
        <v>43.095599999999997</v>
      </c>
      <c r="ACC23">
        <v>38.85</v>
      </c>
      <c r="ACD23">
        <v>44.3</v>
      </c>
      <c r="ACG23">
        <v>29.592300000000002</v>
      </c>
      <c r="ACH23">
        <v>55.14</v>
      </c>
      <c r="ACI23">
        <v>67.61</v>
      </c>
      <c r="ACJ23">
        <v>26.43</v>
      </c>
      <c r="ACK23">
        <v>13.5732</v>
      </c>
      <c r="ACL23">
        <v>21.8504</v>
      </c>
      <c r="ACM23">
        <v>63.13</v>
      </c>
      <c r="ACN23">
        <v>31.599799999999998</v>
      </c>
      <c r="ACO23">
        <v>11.34</v>
      </c>
      <c r="ACP23">
        <v>16.84</v>
      </c>
      <c r="ACR23">
        <v>225.52</v>
      </c>
      <c r="ACS23">
        <v>48.6</v>
      </c>
      <c r="ACT23">
        <v>130.83000000000001</v>
      </c>
      <c r="ACU23">
        <v>15.9</v>
      </c>
      <c r="ACV23">
        <v>30.728000000000002</v>
      </c>
      <c r="ACW23">
        <v>49.69</v>
      </c>
      <c r="ACX23">
        <v>25.849</v>
      </c>
      <c r="ACZ23">
        <v>21.28</v>
      </c>
      <c r="ADB23">
        <v>21.99</v>
      </c>
      <c r="ADE23">
        <v>29.8</v>
      </c>
      <c r="ADF23">
        <v>48.42</v>
      </c>
      <c r="ADI23">
        <v>28.992999999999999</v>
      </c>
      <c r="ADJ23">
        <v>14.27</v>
      </c>
      <c r="ADK23">
        <v>39.954000000000001</v>
      </c>
      <c r="ADL23">
        <v>48.947000000000003</v>
      </c>
      <c r="ADM23">
        <v>28.32</v>
      </c>
      <c r="ADN23">
        <v>30.03</v>
      </c>
      <c r="ADO23">
        <v>48.036499999999997</v>
      </c>
      <c r="ADP23">
        <v>31.535</v>
      </c>
      <c r="ADQ23">
        <v>121.27</v>
      </c>
      <c r="ADR23">
        <v>29.74</v>
      </c>
      <c r="ADS23">
        <v>62.07</v>
      </c>
      <c r="ADT23">
        <v>43.68</v>
      </c>
      <c r="ADU23">
        <v>28.59</v>
      </c>
      <c r="ADV23">
        <v>127.41</v>
      </c>
      <c r="ADY23">
        <v>28.45</v>
      </c>
      <c r="ADZ23">
        <v>41.41</v>
      </c>
      <c r="AEA23">
        <v>42.354999999999997</v>
      </c>
      <c r="AEB23">
        <v>20.46</v>
      </c>
      <c r="AEC23">
        <v>40.0261</v>
      </c>
      <c r="AED23">
        <v>35.274000000000001</v>
      </c>
      <c r="AEE23">
        <v>45.127099999999999</v>
      </c>
      <c r="AEF23">
        <v>58.51</v>
      </c>
      <c r="AEG23">
        <v>41.5</v>
      </c>
      <c r="AEH23">
        <v>27.2</v>
      </c>
      <c r="AEJ23">
        <v>43.13</v>
      </c>
      <c r="AEK23">
        <v>24.088999999999999</v>
      </c>
      <c r="AEL23">
        <v>32.43</v>
      </c>
      <c r="AEN23">
        <v>26.13</v>
      </c>
      <c r="AEP23">
        <v>50.41</v>
      </c>
      <c r="AER23">
        <v>41.96</v>
      </c>
      <c r="AES23">
        <v>40.058</v>
      </c>
      <c r="AEV23">
        <v>97.21</v>
      </c>
      <c r="AEW23">
        <v>37.549999999999997</v>
      </c>
      <c r="AEX23">
        <v>170.68</v>
      </c>
      <c r="AEY23">
        <v>164.25</v>
      </c>
      <c r="AEZ23">
        <v>131.69</v>
      </c>
      <c r="AFA23">
        <v>160.80000000000001</v>
      </c>
      <c r="AFB23">
        <v>161.19999999999999</v>
      </c>
      <c r="AFE23">
        <v>22.746200000000002</v>
      </c>
      <c r="AFG23">
        <v>28.95</v>
      </c>
      <c r="AFH23">
        <v>96.01</v>
      </c>
      <c r="AFI23">
        <v>23.16</v>
      </c>
      <c r="AFJ23">
        <v>7.7</v>
      </c>
      <c r="AFL23">
        <v>26.1</v>
      </c>
      <c r="AFN23">
        <v>47.6</v>
      </c>
      <c r="AFO23">
        <v>49.01</v>
      </c>
      <c r="AFP23">
        <v>58.28</v>
      </c>
      <c r="AFR23">
        <v>29.222200000000001</v>
      </c>
      <c r="AFS23">
        <v>40.81</v>
      </c>
      <c r="AFT23">
        <v>41.550600000000003</v>
      </c>
      <c r="AFU23">
        <v>63.86</v>
      </c>
      <c r="AFV23">
        <v>23.66</v>
      </c>
      <c r="AFW23">
        <v>152.26</v>
      </c>
      <c r="AFY23">
        <v>227.35</v>
      </c>
      <c r="AFZ23">
        <v>29.1508</v>
      </c>
      <c r="AGA23">
        <v>29.97</v>
      </c>
      <c r="AGB23">
        <v>58.56</v>
      </c>
      <c r="AGC23">
        <v>21.7454</v>
      </c>
      <c r="AGD23">
        <v>51.01</v>
      </c>
      <c r="AGE23">
        <v>27.87</v>
      </c>
      <c r="AGF23">
        <v>32.299999999999997</v>
      </c>
      <c r="AGG23">
        <v>29.71</v>
      </c>
      <c r="AGH23">
        <v>24.581900000000001</v>
      </c>
      <c r="AGI23">
        <v>28.09</v>
      </c>
      <c r="AGJ23">
        <v>27.729800000000001</v>
      </c>
      <c r="AGK23">
        <v>27.096499999999999</v>
      </c>
      <c r="AGL23">
        <v>30.75</v>
      </c>
      <c r="AGM23">
        <v>49.07</v>
      </c>
      <c r="AGN23">
        <v>49.37</v>
      </c>
      <c r="AGO23">
        <v>25.31</v>
      </c>
      <c r="AGQ23">
        <v>33.39</v>
      </c>
      <c r="AGR23">
        <v>33.54</v>
      </c>
      <c r="AGS23">
        <v>52.09</v>
      </c>
      <c r="AGT23">
        <v>47.912300000000002</v>
      </c>
      <c r="AGU23">
        <v>33.1599</v>
      </c>
      <c r="AGZ23">
        <v>34.740099999999998</v>
      </c>
      <c r="AHA23">
        <v>40.56</v>
      </c>
      <c r="AHB23">
        <v>37.79</v>
      </c>
      <c r="AHC23">
        <v>36.626100000000001</v>
      </c>
      <c r="AHD23">
        <v>35.99</v>
      </c>
      <c r="AHE23">
        <v>30.17</v>
      </c>
      <c r="AHF23">
        <v>30.66</v>
      </c>
      <c r="AHG23">
        <v>36.799999999999997</v>
      </c>
      <c r="AHH23">
        <v>20.12</v>
      </c>
      <c r="AHI23">
        <v>37.58</v>
      </c>
      <c r="AHK23">
        <v>34.86</v>
      </c>
      <c r="AHL23">
        <v>65.400000000000006</v>
      </c>
      <c r="AHM23">
        <v>40.450000000000003</v>
      </c>
      <c r="AHO23">
        <v>27.134699999999999</v>
      </c>
      <c r="AHQ23">
        <v>50.04</v>
      </c>
      <c r="AHT23">
        <v>35.04</v>
      </c>
      <c r="AHU23">
        <v>19.41</v>
      </c>
      <c r="AHV23">
        <v>68.39</v>
      </c>
      <c r="AHW23">
        <v>36.369999999999997</v>
      </c>
      <c r="AHX23">
        <v>31.19</v>
      </c>
      <c r="AHY23">
        <v>16.34</v>
      </c>
      <c r="AHZ23">
        <v>22.475100000000001</v>
      </c>
      <c r="AIA23">
        <v>20.95</v>
      </c>
      <c r="AIC23">
        <v>15.718999999999999</v>
      </c>
      <c r="AIG23">
        <v>30.33</v>
      </c>
      <c r="AII23">
        <v>51.9</v>
      </c>
      <c r="AIJ23">
        <v>53.11</v>
      </c>
      <c r="AIK23">
        <v>26.69</v>
      </c>
      <c r="AIL23">
        <v>63.25</v>
      </c>
      <c r="AIM23">
        <v>50.09</v>
      </c>
      <c r="AIN23">
        <v>51.21</v>
      </c>
      <c r="AIO23">
        <v>21.27</v>
      </c>
      <c r="AIP23">
        <v>22.1799</v>
      </c>
      <c r="AIQ23">
        <v>21.847300000000001</v>
      </c>
      <c r="AIR23">
        <v>38.605600000000003</v>
      </c>
      <c r="AIT23">
        <v>12.75</v>
      </c>
      <c r="AIU23">
        <v>95.08</v>
      </c>
      <c r="AIV23">
        <v>48.14</v>
      </c>
      <c r="AIW23">
        <v>59.98</v>
      </c>
      <c r="AIY23">
        <v>21.0152</v>
      </c>
      <c r="AIZ23">
        <v>19.7</v>
      </c>
      <c r="AJA23">
        <v>20.444800000000001</v>
      </c>
      <c r="AJB23">
        <v>30.43</v>
      </c>
      <c r="AJC23">
        <v>22.6648</v>
      </c>
      <c r="AJD23">
        <v>29.91</v>
      </c>
      <c r="AJE23">
        <v>24.977599999999999</v>
      </c>
      <c r="AJF23">
        <v>17.760000000000002</v>
      </c>
      <c r="AJG23">
        <v>6.88</v>
      </c>
      <c r="AJI23">
        <v>39.89</v>
      </c>
      <c r="AJK23">
        <v>33.28</v>
      </c>
      <c r="AJL23">
        <v>28.447400000000002</v>
      </c>
      <c r="AJM23">
        <v>32.200000000000003</v>
      </c>
      <c r="AJN23">
        <v>26.4316</v>
      </c>
      <c r="AJO23">
        <v>29.82</v>
      </c>
      <c r="AJP23">
        <v>23.06</v>
      </c>
      <c r="AJQ23">
        <v>25.4252</v>
      </c>
      <c r="AJR23">
        <v>53.015099999999997</v>
      </c>
      <c r="AJS23">
        <v>31.799900000000001</v>
      </c>
      <c r="AJT23">
        <v>75.69</v>
      </c>
      <c r="AJU23">
        <v>135.26</v>
      </c>
      <c r="AJV23">
        <v>76.790000000000006</v>
      </c>
      <c r="AJW23">
        <v>77.72</v>
      </c>
      <c r="AJX23">
        <v>40.97</v>
      </c>
      <c r="AJY23">
        <v>116.98</v>
      </c>
      <c r="AJZ23">
        <v>29.1127</v>
      </c>
      <c r="AKA23">
        <v>13.31</v>
      </c>
      <c r="AKB23">
        <v>95.62</v>
      </c>
      <c r="AKC23">
        <v>46.76</v>
      </c>
      <c r="AKD23">
        <v>69.81</v>
      </c>
      <c r="AKE23">
        <v>46.58</v>
      </c>
      <c r="AKF23">
        <v>30</v>
      </c>
      <c r="AKG23">
        <v>53.89</v>
      </c>
      <c r="AKI23">
        <v>15.71</v>
      </c>
      <c r="AKJ23">
        <v>30.96</v>
      </c>
      <c r="AKK23">
        <v>62.44</v>
      </c>
      <c r="AKL23">
        <v>39.14</v>
      </c>
      <c r="AKN23">
        <v>110.71899999999999</v>
      </c>
      <c r="AKO23">
        <v>73.86</v>
      </c>
      <c r="AKP23">
        <v>25.95</v>
      </c>
      <c r="AKQ23">
        <v>87.63</v>
      </c>
      <c r="AKR23">
        <v>42.14</v>
      </c>
      <c r="AKS23">
        <v>43.91</v>
      </c>
      <c r="AKT23">
        <v>26.611999999999998</v>
      </c>
      <c r="AKU23">
        <v>36.409999999999997</v>
      </c>
      <c r="AKV23">
        <v>61.349899999999998</v>
      </c>
      <c r="AKX23">
        <v>27.295000000000002</v>
      </c>
      <c r="AKY23">
        <v>62.83</v>
      </c>
      <c r="AKZ23">
        <v>37.99</v>
      </c>
      <c r="ALA23">
        <v>46.73</v>
      </c>
      <c r="ALB23">
        <v>24.57</v>
      </c>
      <c r="ALC23">
        <v>20.98</v>
      </c>
      <c r="ALD23">
        <v>22.01</v>
      </c>
      <c r="ALG23">
        <v>37.299999999999997</v>
      </c>
      <c r="ALJ23">
        <v>109.93</v>
      </c>
      <c r="ALM23">
        <v>100.08</v>
      </c>
      <c r="ALN23">
        <v>19.47</v>
      </c>
      <c r="ALO23">
        <v>15</v>
      </c>
      <c r="ALP23">
        <v>30.72</v>
      </c>
      <c r="ALR23">
        <v>63.19</v>
      </c>
      <c r="ALT23">
        <v>27.84</v>
      </c>
      <c r="ALU23">
        <v>22.5</v>
      </c>
      <c r="ALV23">
        <v>32.78</v>
      </c>
      <c r="ALW23">
        <v>14.22</v>
      </c>
      <c r="ALX23">
        <v>38.360799999999998</v>
      </c>
      <c r="ALY23">
        <v>35.4</v>
      </c>
      <c r="AMA23">
        <v>34.432000000000002</v>
      </c>
      <c r="AMC23">
        <v>11.74</v>
      </c>
      <c r="AMD23">
        <v>60.67</v>
      </c>
      <c r="AMH23">
        <v>39.229999999999997</v>
      </c>
      <c r="AMJ23">
        <v>25.831700000000001</v>
      </c>
      <c r="AMK23">
        <v>32.5</v>
      </c>
      <c r="AML23">
        <v>49.96</v>
      </c>
      <c r="AMM23">
        <v>47.965499999999999</v>
      </c>
      <c r="AMN23">
        <v>49.52</v>
      </c>
      <c r="AMV23">
        <v>125.41</v>
      </c>
      <c r="AMX23">
        <v>9.06</v>
      </c>
      <c r="AMY23">
        <v>121.57</v>
      </c>
      <c r="ANB23">
        <v>67.281899999999993</v>
      </c>
      <c r="ANC23">
        <v>64.41</v>
      </c>
      <c r="AND23">
        <v>103.37</v>
      </c>
      <c r="ANE23">
        <v>26.97</v>
      </c>
      <c r="ANG23">
        <v>52.355699999999999</v>
      </c>
      <c r="ANI23">
        <v>53.212499999999999</v>
      </c>
      <c r="ANJ23">
        <v>27.372499999999999</v>
      </c>
      <c r="ANK23">
        <v>51.79</v>
      </c>
      <c r="ANM23">
        <v>48.107300000000002</v>
      </c>
      <c r="ANN23">
        <v>50.77</v>
      </c>
      <c r="ANO23">
        <v>23.53</v>
      </c>
      <c r="ANP23">
        <v>12.784599999999999</v>
      </c>
      <c r="ANQ23">
        <v>22.62</v>
      </c>
      <c r="ANS23">
        <v>24.37</v>
      </c>
      <c r="ANT23">
        <v>60.59</v>
      </c>
      <c r="ANU23">
        <v>10.4</v>
      </c>
      <c r="ANV23">
        <v>27.91</v>
      </c>
      <c r="ANW23">
        <v>42.145600000000002</v>
      </c>
      <c r="ANX23">
        <v>48.829500000000003</v>
      </c>
      <c r="ANZ23">
        <v>26.681000000000001</v>
      </c>
      <c r="AOB23">
        <v>3.6150000000000002</v>
      </c>
      <c r="AOC23">
        <v>19.54</v>
      </c>
      <c r="AOE23">
        <v>26.158999999999999</v>
      </c>
      <c r="AOF23">
        <v>32.299999999999997</v>
      </c>
      <c r="AOG23">
        <v>31.98</v>
      </c>
      <c r="AOH23">
        <v>42.8</v>
      </c>
      <c r="AOI23">
        <v>17.329999999999998</v>
      </c>
      <c r="AOK23">
        <v>30.13</v>
      </c>
      <c r="AOL23">
        <v>34.164999999999999</v>
      </c>
      <c r="AOM23">
        <v>53.33</v>
      </c>
      <c r="AOP23">
        <v>16.66</v>
      </c>
      <c r="AOT23">
        <v>43.87</v>
      </c>
      <c r="AOV23">
        <v>50.26</v>
      </c>
      <c r="APA23">
        <v>51.635599999999997</v>
      </c>
      <c r="APB23">
        <v>19.1127</v>
      </c>
      <c r="APD23">
        <v>34.01</v>
      </c>
      <c r="APE23">
        <v>30.24</v>
      </c>
      <c r="APF23">
        <v>15.79</v>
      </c>
      <c r="APG23">
        <v>29.980899999999998</v>
      </c>
      <c r="API23">
        <v>32</v>
      </c>
      <c r="APJ23">
        <v>26.15</v>
      </c>
      <c r="APK23">
        <v>107.35</v>
      </c>
      <c r="APM23">
        <v>52.91</v>
      </c>
      <c r="APS23">
        <v>35.409999999999997</v>
      </c>
      <c r="APT23">
        <v>107.06</v>
      </c>
      <c r="APU23">
        <v>22.288</v>
      </c>
      <c r="APV23">
        <v>10.88</v>
      </c>
      <c r="APW23">
        <v>11.68</v>
      </c>
      <c r="APX23">
        <v>17.12</v>
      </c>
      <c r="APY23">
        <v>36</v>
      </c>
      <c r="APZ23">
        <v>28.97</v>
      </c>
      <c r="AQA23">
        <v>29</v>
      </c>
      <c r="AQB23">
        <v>31.75</v>
      </c>
      <c r="AQD23">
        <v>48.6</v>
      </c>
      <c r="AQE23">
        <v>30.45</v>
      </c>
      <c r="AQF23">
        <v>37.169199999999996</v>
      </c>
      <c r="AQG23">
        <v>23.3904</v>
      </c>
      <c r="AQH23">
        <v>26.601400000000002</v>
      </c>
      <c r="AQL23">
        <v>50.16</v>
      </c>
      <c r="AQM23">
        <v>31.89</v>
      </c>
      <c r="AQN23">
        <v>26.03</v>
      </c>
      <c r="AQO23">
        <v>23.59</v>
      </c>
      <c r="AQP23">
        <v>24.664200000000001</v>
      </c>
      <c r="AQQ23">
        <v>26.56</v>
      </c>
      <c r="AQR23">
        <v>45.18</v>
      </c>
      <c r="AQS23">
        <v>8.35</v>
      </c>
      <c r="AQW23">
        <v>24.537299999999998</v>
      </c>
      <c r="AQX23">
        <v>34.58</v>
      </c>
      <c r="AQY23">
        <v>27.52</v>
      </c>
      <c r="AQZ23">
        <v>84.8</v>
      </c>
      <c r="ARB23">
        <v>43.93</v>
      </c>
      <c r="ARC23">
        <v>41.200600000000001</v>
      </c>
      <c r="ARD23">
        <v>64.36</v>
      </c>
      <c r="ARE23">
        <v>26.39</v>
      </c>
      <c r="ARF23">
        <v>29.54</v>
      </c>
      <c r="ARG23">
        <v>27.25</v>
      </c>
      <c r="ARJ23">
        <v>27.906500000000001</v>
      </c>
      <c r="ARK23">
        <v>29.861000000000001</v>
      </c>
      <c r="ARL23">
        <v>24.14</v>
      </c>
      <c r="ARM23">
        <v>32.29</v>
      </c>
      <c r="ARN23">
        <v>25.548500000000001</v>
      </c>
      <c r="ARO23">
        <v>28.01</v>
      </c>
      <c r="ARP23">
        <v>18.670000000000002</v>
      </c>
      <c r="ARQ23">
        <v>32.9</v>
      </c>
      <c r="ARR23">
        <v>26.35</v>
      </c>
      <c r="ARS23">
        <v>22.29</v>
      </c>
      <c r="ART23">
        <v>23.8</v>
      </c>
      <c r="ARU23">
        <v>20.07</v>
      </c>
      <c r="ARV23">
        <v>30.25</v>
      </c>
      <c r="ARW23">
        <v>30.28</v>
      </c>
      <c r="ARX23">
        <v>38.86</v>
      </c>
      <c r="ARZ23">
        <v>20.09</v>
      </c>
      <c r="ASA23">
        <v>21.42</v>
      </c>
      <c r="ASB23">
        <v>22.24</v>
      </c>
      <c r="ASD23">
        <v>40.71</v>
      </c>
      <c r="ASE23">
        <v>17.09</v>
      </c>
      <c r="ASF23">
        <v>30.0395</v>
      </c>
      <c r="ASG23">
        <v>25.5</v>
      </c>
      <c r="ASZ23">
        <v>27.93</v>
      </c>
      <c r="ATB23">
        <v>15.31</v>
      </c>
      <c r="ATC23">
        <v>16.309999999999999</v>
      </c>
      <c r="ATD23">
        <v>29.71</v>
      </c>
      <c r="ATI23">
        <v>99.08</v>
      </c>
      <c r="ATJ23">
        <v>51.212000000000003</v>
      </c>
      <c r="ATL23">
        <v>49.197899999999997</v>
      </c>
      <c r="ATQ23">
        <v>31.08</v>
      </c>
      <c r="ATR23">
        <v>47.869900000000001</v>
      </c>
      <c r="ATS23">
        <v>26.28</v>
      </c>
      <c r="ATT23">
        <v>38.76</v>
      </c>
      <c r="ATU23">
        <v>22.462</v>
      </c>
      <c r="ATW23">
        <v>18.88</v>
      </c>
      <c r="ATX23">
        <v>30.94</v>
      </c>
      <c r="ATY23">
        <v>49.51</v>
      </c>
      <c r="ATZ23">
        <v>19.190000000000001</v>
      </c>
      <c r="AUA23">
        <v>23.77</v>
      </c>
      <c r="AUB23">
        <v>85.5</v>
      </c>
      <c r="AUD23">
        <v>91.26</v>
      </c>
      <c r="AUF23">
        <v>67.62</v>
      </c>
      <c r="AUG23">
        <v>22.96</v>
      </c>
      <c r="AUH23">
        <v>49.39</v>
      </c>
      <c r="AUI23">
        <v>36.6875</v>
      </c>
      <c r="AUJ23">
        <v>47.5</v>
      </c>
      <c r="AUK23">
        <v>24.31</v>
      </c>
      <c r="AUL23">
        <v>55.57</v>
      </c>
      <c r="AUM23">
        <v>21.54</v>
      </c>
      <c r="AUN23">
        <v>99.72</v>
      </c>
      <c r="AUO23">
        <v>50.33</v>
      </c>
      <c r="AUP23">
        <v>55.25</v>
      </c>
      <c r="AUQ23">
        <v>24.02</v>
      </c>
      <c r="AUR23">
        <v>52.34</v>
      </c>
      <c r="AUT23">
        <v>65.59</v>
      </c>
      <c r="AUU23">
        <v>65.12</v>
      </c>
      <c r="AUV23">
        <v>51.02</v>
      </c>
      <c r="AUW23">
        <v>12.69</v>
      </c>
      <c r="AUX23">
        <v>103.26</v>
      </c>
      <c r="AUZ23">
        <v>24.6</v>
      </c>
      <c r="AVA23">
        <v>24.350100000000001</v>
      </c>
      <c r="AVB23">
        <v>23.53</v>
      </c>
      <c r="AVC23">
        <v>24.43</v>
      </c>
      <c r="AVE23">
        <v>25.62</v>
      </c>
      <c r="AVF23">
        <v>25.93</v>
      </c>
      <c r="AVG23">
        <v>25.61</v>
      </c>
      <c r="AVI23">
        <v>25.14</v>
      </c>
      <c r="AVJ23">
        <v>24.83</v>
      </c>
      <c r="AVK23">
        <v>24.74</v>
      </c>
      <c r="AVL23">
        <v>25.02</v>
      </c>
      <c r="AVM23">
        <v>24.36</v>
      </c>
      <c r="AVN23">
        <v>24.3</v>
      </c>
      <c r="AVO23">
        <v>24.27</v>
      </c>
      <c r="AVP23">
        <v>24.04</v>
      </c>
      <c r="AVQ23">
        <v>23.88</v>
      </c>
      <c r="AVR23">
        <v>23.233599999999999</v>
      </c>
      <c r="AVS23">
        <v>32.96</v>
      </c>
      <c r="AVV23">
        <v>27.2</v>
      </c>
      <c r="AVW23">
        <v>25.399799999999999</v>
      </c>
      <c r="AVX23">
        <v>25.284600000000001</v>
      </c>
      <c r="AVY23">
        <v>25.25</v>
      </c>
      <c r="AVZ23">
        <v>25.25</v>
      </c>
      <c r="AWA23">
        <v>25.33</v>
      </c>
      <c r="AWB23">
        <v>24.695699999999999</v>
      </c>
      <c r="AWC23">
        <v>35.299999999999997</v>
      </c>
      <c r="AWD23">
        <v>44.55</v>
      </c>
      <c r="AWE23">
        <v>26.78</v>
      </c>
      <c r="AWF23">
        <v>91.01</v>
      </c>
      <c r="AWH23">
        <v>9.61</v>
      </c>
      <c r="AWJ23">
        <v>15.6</v>
      </c>
      <c r="AWK23">
        <v>29.02</v>
      </c>
      <c r="AWL23">
        <v>50.06</v>
      </c>
      <c r="AWM23">
        <v>55.86</v>
      </c>
      <c r="AWN23">
        <v>58.66</v>
      </c>
      <c r="AWO23">
        <v>29.081600000000002</v>
      </c>
      <c r="AWP23">
        <v>23.8339</v>
      </c>
      <c r="AWQ23">
        <v>30.2927</v>
      </c>
      <c r="AWR23">
        <v>33.229999999999997</v>
      </c>
      <c r="AWS23">
        <v>28</v>
      </c>
      <c r="AWT23">
        <v>28.33</v>
      </c>
      <c r="AWU23">
        <v>128.16</v>
      </c>
      <c r="AWV23">
        <v>33.92</v>
      </c>
      <c r="AWW23">
        <v>22.8</v>
      </c>
      <c r="AWY23">
        <v>101.13</v>
      </c>
      <c r="AWZ23">
        <v>66.5</v>
      </c>
      <c r="AXA23">
        <v>119.22</v>
      </c>
      <c r="AXF23">
        <v>56.18</v>
      </c>
      <c r="AXG23">
        <v>70.23</v>
      </c>
      <c r="AXI23">
        <v>50.61</v>
      </c>
      <c r="AXJ23">
        <v>59.13</v>
      </c>
      <c r="AXK23">
        <v>47.49</v>
      </c>
      <c r="AXL23">
        <v>36.96</v>
      </c>
      <c r="AXN23">
        <v>41.02</v>
      </c>
      <c r="AXO23">
        <v>29.72</v>
      </c>
      <c r="AXP23">
        <v>49.75</v>
      </c>
      <c r="AXQ23">
        <v>35.040799999999997</v>
      </c>
      <c r="AXS23">
        <v>21.78</v>
      </c>
      <c r="AXT23">
        <v>35.630000000000003</v>
      </c>
      <c r="AXU23">
        <v>48.2</v>
      </c>
      <c r="AXV23">
        <v>24.04</v>
      </c>
      <c r="AXW23">
        <v>43.24</v>
      </c>
      <c r="AXX23">
        <v>76.48</v>
      </c>
      <c r="AXY23">
        <v>24.17</v>
      </c>
      <c r="AXZ23">
        <v>177.61</v>
      </c>
      <c r="AYA23">
        <v>51.8</v>
      </c>
      <c r="AYB23">
        <v>50.43</v>
      </c>
      <c r="AYC23">
        <v>56.64</v>
      </c>
      <c r="AYG23">
        <v>170.52</v>
      </c>
      <c r="AYH23">
        <v>49.1</v>
      </c>
      <c r="AYJ23">
        <v>30.968399999999999</v>
      </c>
      <c r="AYK23">
        <v>145.1</v>
      </c>
      <c r="AYL23">
        <v>165.1</v>
      </c>
      <c r="AYM23">
        <v>188</v>
      </c>
      <c r="AYO23">
        <v>25.214500000000001</v>
      </c>
      <c r="AYQ23">
        <v>188.57</v>
      </c>
      <c r="AYR23">
        <v>156.94</v>
      </c>
      <c r="AYS23">
        <v>217.28</v>
      </c>
      <c r="AYU23">
        <v>78.53</v>
      </c>
      <c r="AYV23">
        <v>155.02000000000001</v>
      </c>
      <c r="AYW23">
        <v>175.7</v>
      </c>
      <c r="AYZ23">
        <v>36.409999999999997</v>
      </c>
      <c r="AZA23">
        <v>59.6</v>
      </c>
      <c r="AZB23">
        <v>28.96</v>
      </c>
      <c r="AZC23">
        <v>17.079999999999998</v>
      </c>
      <c r="AZD23">
        <v>29.66</v>
      </c>
      <c r="AZE23">
        <v>47.75</v>
      </c>
      <c r="AZF23">
        <v>30.64</v>
      </c>
      <c r="AZG23">
        <v>47.48</v>
      </c>
      <c r="AZH23">
        <v>34.200000000000003</v>
      </c>
      <c r="AZI23">
        <v>30.5488</v>
      </c>
      <c r="AZJ23">
        <v>82.15</v>
      </c>
      <c r="AZK23">
        <v>35.229999999999997</v>
      </c>
      <c r="AZN23">
        <v>27.7</v>
      </c>
      <c r="AZO23">
        <v>32.496400000000001</v>
      </c>
      <c r="AZQ23">
        <v>40.630000000000003</v>
      </c>
      <c r="AZS23">
        <v>29.17</v>
      </c>
      <c r="AZT23">
        <v>14.2</v>
      </c>
      <c r="AZV23">
        <v>10.3949</v>
      </c>
      <c r="AZW23">
        <v>45.715000000000003</v>
      </c>
      <c r="AZX23">
        <v>59.8</v>
      </c>
      <c r="AZZ23">
        <v>36.07</v>
      </c>
      <c r="BAA23">
        <v>39.9176</v>
      </c>
      <c r="BAB23">
        <v>55</v>
      </c>
      <c r="BAC23">
        <v>22.59</v>
      </c>
      <c r="BAD23">
        <v>18.05</v>
      </c>
      <c r="BAE23">
        <v>44.47</v>
      </c>
      <c r="BAF23">
        <v>37.409999999999997</v>
      </c>
      <c r="BAH23">
        <v>34.71</v>
      </c>
      <c r="BAI23">
        <v>28.35</v>
      </c>
      <c r="BAJ23">
        <v>24.950299999999999</v>
      </c>
      <c r="BAK23">
        <v>46.03</v>
      </c>
      <c r="BAL23">
        <v>17.074999999999999</v>
      </c>
      <c r="BAM23">
        <v>17.798999999999999</v>
      </c>
      <c r="BAN23">
        <v>24.81</v>
      </c>
      <c r="BAO23">
        <v>26.310400000000001</v>
      </c>
      <c r="BAP23">
        <v>30.4</v>
      </c>
      <c r="BAQ23">
        <v>28.093599999999999</v>
      </c>
      <c r="BAS23">
        <v>29.6098</v>
      </c>
      <c r="BAU23">
        <v>23.31</v>
      </c>
      <c r="BAV23">
        <v>49.989899999999999</v>
      </c>
      <c r="BAW23">
        <v>32.92</v>
      </c>
      <c r="BAX23">
        <v>85.305000000000007</v>
      </c>
      <c r="BAY23">
        <v>26.7</v>
      </c>
      <c r="BAZ23">
        <v>29.7806</v>
      </c>
      <c r="BBA23">
        <v>25.6</v>
      </c>
      <c r="BBB23">
        <v>49.04</v>
      </c>
      <c r="BBC23">
        <v>28.22</v>
      </c>
      <c r="BBD23">
        <v>198.25</v>
      </c>
      <c r="BBE23">
        <v>38.67</v>
      </c>
      <c r="BBF23">
        <v>58.29</v>
      </c>
      <c r="BBG23">
        <v>32.244799999999998</v>
      </c>
      <c r="BBL23">
        <v>23.26</v>
      </c>
      <c r="BBM23">
        <v>24.68</v>
      </c>
      <c r="BBN23">
        <v>24.4801</v>
      </c>
      <c r="BBO23">
        <v>60.54</v>
      </c>
      <c r="BBQ23">
        <v>49.26</v>
      </c>
      <c r="BBR23">
        <v>54.18</v>
      </c>
      <c r="BBS23">
        <v>53.61</v>
      </c>
      <c r="BBT23">
        <v>32.840000000000003</v>
      </c>
      <c r="BBU23">
        <v>110.37</v>
      </c>
      <c r="BBV23">
        <v>26.86</v>
      </c>
      <c r="BBX23">
        <v>134.26</v>
      </c>
      <c r="BBY23">
        <v>127.18</v>
      </c>
      <c r="BBZ23">
        <v>38</v>
      </c>
      <c r="BCA23">
        <v>119.70269999999999</v>
      </c>
      <c r="BCB23">
        <v>265.42</v>
      </c>
      <c r="BCC23">
        <v>153.87</v>
      </c>
      <c r="BCD23">
        <v>146.84</v>
      </c>
      <c r="BCE23">
        <v>98.11</v>
      </c>
      <c r="BCF23">
        <v>120.93</v>
      </c>
      <c r="BCG23">
        <v>135.05000000000001</v>
      </c>
      <c r="BCH23">
        <v>60.66</v>
      </c>
      <c r="BCI23">
        <v>154.19999999999999</v>
      </c>
      <c r="BCJ23">
        <v>125.1</v>
      </c>
      <c r="BCK23">
        <v>191.58</v>
      </c>
      <c r="BCL23">
        <v>121.42</v>
      </c>
      <c r="BCM23">
        <v>206.08</v>
      </c>
      <c r="BCN23">
        <v>87.06</v>
      </c>
      <c r="BCO23">
        <v>156.54</v>
      </c>
      <c r="BCP23">
        <v>50.75</v>
      </c>
      <c r="BCQ23">
        <v>73.150000000000006</v>
      </c>
      <c r="BCR23">
        <v>36.89</v>
      </c>
      <c r="BCS23">
        <v>69.5</v>
      </c>
      <c r="BCT23">
        <v>55.87</v>
      </c>
      <c r="BCU23">
        <v>155.19999999999999</v>
      </c>
      <c r="BCV23">
        <v>58.64</v>
      </c>
      <c r="BCW23">
        <v>63.03</v>
      </c>
      <c r="BCX23">
        <v>182.99</v>
      </c>
      <c r="BCZ23">
        <v>40.369999999999997</v>
      </c>
      <c r="BDA23">
        <v>117.54</v>
      </c>
      <c r="BDB23">
        <v>131.18</v>
      </c>
      <c r="BDC23">
        <v>173.68</v>
      </c>
      <c r="BDD23">
        <v>143.57</v>
      </c>
      <c r="BDE23">
        <v>113.7</v>
      </c>
      <c r="BDF23">
        <v>24.73</v>
      </c>
      <c r="BDG23">
        <v>98.29</v>
      </c>
      <c r="BDH23">
        <v>74</v>
      </c>
      <c r="BDI23">
        <v>189.08</v>
      </c>
      <c r="BDK23">
        <v>166.14</v>
      </c>
      <c r="BDL23">
        <v>131.99</v>
      </c>
      <c r="BDM23">
        <v>27.85</v>
      </c>
      <c r="BDO23">
        <v>50.75</v>
      </c>
      <c r="BDQ23">
        <v>31.12</v>
      </c>
      <c r="BDX23">
        <v>28.45</v>
      </c>
      <c r="BDY23">
        <v>34.61</v>
      </c>
      <c r="BDZ23">
        <v>30.59</v>
      </c>
      <c r="BEA23">
        <v>30.644200000000001</v>
      </c>
      <c r="BEB23">
        <v>30.9</v>
      </c>
      <c r="BEC23">
        <v>37.03</v>
      </c>
      <c r="BED23">
        <v>31.14</v>
      </c>
      <c r="BEE23">
        <v>34.21</v>
      </c>
      <c r="BEF23">
        <v>34.46</v>
      </c>
      <c r="BEG23">
        <v>34.22</v>
      </c>
      <c r="BEH23">
        <v>25.29</v>
      </c>
      <c r="BEI23">
        <v>42.58</v>
      </c>
      <c r="BEJ23">
        <v>26.765000000000001</v>
      </c>
      <c r="BFE23">
        <v>152.83000000000001</v>
      </c>
      <c r="BFF23">
        <v>162.34289999999999</v>
      </c>
      <c r="BFG23">
        <v>101.59</v>
      </c>
      <c r="BFH23">
        <v>180.44</v>
      </c>
      <c r="BFI23">
        <v>206.34</v>
      </c>
      <c r="BFJ23">
        <v>157.96</v>
      </c>
      <c r="BFK23">
        <v>171.05</v>
      </c>
      <c r="BFL23">
        <v>184.27</v>
      </c>
      <c r="BFM23">
        <v>145.87</v>
      </c>
      <c r="BFO23">
        <v>35.770000000000003</v>
      </c>
      <c r="BFQ23">
        <v>14.25</v>
      </c>
      <c r="BFS23">
        <v>27.99</v>
      </c>
      <c r="BFT23">
        <v>58.24</v>
      </c>
      <c r="BFU23">
        <v>60.343200000000003</v>
      </c>
      <c r="BFV23">
        <v>50.4</v>
      </c>
      <c r="BFW23">
        <v>61.83</v>
      </c>
      <c r="BFX23">
        <v>25.395499999999998</v>
      </c>
      <c r="BFY23">
        <v>50.05</v>
      </c>
      <c r="BFZ23">
        <v>29.515899999999998</v>
      </c>
      <c r="BGA23">
        <v>59.75</v>
      </c>
      <c r="BGB23">
        <v>63.280799999999999</v>
      </c>
      <c r="BGC23">
        <v>69.63</v>
      </c>
      <c r="BGD23">
        <v>29.65</v>
      </c>
      <c r="BGF23">
        <v>75.704700000000003</v>
      </c>
      <c r="BGI23">
        <v>29.569299999999998</v>
      </c>
      <c r="BGJ23">
        <v>50.13</v>
      </c>
      <c r="BGK23">
        <v>69.634799999999998</v>
      </c>
      <c r="BGM23">
        <v>65.454999999999998</v>
      </c>
      <c r="BGP23">
        <v>39.67</v>
      </c>
      <c r="BGQ23">
        <v>37.31</v>
      </c>
      <c r="BGR23">
        <v>25.02</v>
      </c>
      <c r="BGU23">
        <v>49.29</v>
      </c>
      <c r="BGX23">
        <v>33.799999999999997</v>
      </c>
      <c r="BGY23">
        <v>48.56</v>
      </c>
      <c r="BGZ23">
        <v>55.65</v>
      </c>
      <c r="BHB23">
        <v>22.83</v>
      </c>
      <c r="BHD23">
        <v>61.86</v>
      </c>
      <c r="BHE23">
        <v>57.97</v>
      </c>
      <c r="BHG23">
        <v>30.79</v>
      </c>
      <c r="BHH23">
        <v>58.633000000000003</v>
      </c>
      <c r="BHI23">
        <v>37.35</v>
      </c>
      <c r="BHJ23">
        <v>26.41</v>
      </c>
      <c r="BHK23">
        <v>32.57</v>
      </c>
      <c r="BHL23">
        <v>31.15</v>
      </c>
      <c r="BHM23">
        <v>33.959000000000003</v>
      </c>
      <c r="BHP23">
        <v>40.5749</v>
      </c>
      <c r="BHQ23">
        <v>15.93</v>
      </c>
      <c r="BHR23">
        <v>41.76</v>
      </c>
      <c r="BHS23">
        <v>29.434999999999999</v>
      </c>
      <c r="BHT23">
        <v>53.09</v>
      </c>
      <c r="BHV23">
        <v>62.14</v>
      </c>
      <c r="BHW23">
        <v>19.399999999999999</v>
      </c>
      <c r="BHX23">
        <v>19.82</v>
      </c>
      <c r="BHY23">
        <v>17.190000000000001</v>
      </c>
      <c r="BHZ23">
        <v>66.409000000000006</v>
      </c>
      <c r="BIA23">
        <v>30.81</v>
      </c>
      <c r="BIC23">
        <v>57.06</v>
      </c>
      <c r="BID23">
        <v>43.21</v>
      </c>
      <c r="BIE23">
        <v>48.54</v>
      </c>
      <c r="BIF23">
        <v>36.39</v>
      </c>
      <c r="BIG23">
        <v>25.69</v>
      </c>
      <c r="BIH23">
        <v>73.349999999999994</v>
      </c>
      <c r="BII23">
        <v>21.967600000000001</v>
      </c>
      <c r="BIL23">
        <v>14.21</v>
      </c>
      <c r="BIM23">
        <v>36.08</v>
      </c>
      <c r="BIQ23">
        <v>49.06</v>
      </c>
      <c r="BIT23">
        <v>24.4618</v>
      </c>
      <c r="BIU23">
        <v>99.663799999999995</v>
      </c>
      <c r="BIV23">
        <v>31.52</v>
      </c>
      <c r="BIW23">
        <v>39.24</v>
      </c>
      <c r="BIZ23">
        <v>48.9</v>
      </c>
      <c r="BJC23">
        <v>89.09</v>
      </c>
      <c r="BJG23">
        <v>32.74</v>
      </c>
      <c r="BJH23">
        <v>50.07</v>
      </c>
      <c r="BJM23">
        <v>51.14</v>
      </c>
      <c r="BJN23">
        <v>14.6</v>
      </c>
      <c r="BJO23">
        <v>19.149999999999999</v>
      </c>
      <c r="BJP23">
        <v>89.08</v>
      </c>
      <c r="BJS23">
        <v>114.72</v>
      </c>
      <c r="BJU23">
        <v>96.62</v>
      </c>
      <c r="BJW23">
        <v>20.3</v>
      </c>
      <c r="BJX23">
        <v>29.925000000000001</v>
      </c>
      <c r="BJY23">
        <v>31.78</v>
      </c>
      <c r="BKB23">
        <v>42.1</v>
      </c>
      <c r="BKC23">
        <v>14.5952</v>
      </c>
      <c r="BKD23">
        <v>38.370100000000001</v>
      </c>
      <c r="BKE23">
        <v>65.430000000000007</v>
      </c>
      <c r="BKF23">
        <v>30.88</v>
      </c>
      <c r="BKG23">
        <v>29.1296</v>
      </c>
      <c r="BKH23">
        <v>28.41</v>
      </c>
      <c r="BKI23">
        <v>27.36</v>
      </c>
      <c r="BKJ23">
        <v>28.03</v>
      </c>
      <c r="BKK23">
        <v>10.83</v>
      </c>
      <c r="BKM23">
        <v>26.5581</v>
      </c>
      <c r="BKP23">
        <v>32.31</v>
      </c>
      <c r="BKQ23">
        <v>33</v>
      </c>
      <c r="BKT23">
        <v>24.625499999999999</v>
      </c>
      <c r="BKU23">
        <v>103.4</v>
      </c>
      <c r="BKV23">
        <v>25.264500000000002</v>
      </c>
      <c r="BKW23">
        <v>23.1</v>
      </c>
      <c r="BKX23">
        <v>17.649999999999999</v>
      </c>
      <c r="BKZ23">
        <v>66.03</v>
      </c>
      <c r="BLA23">
        <v>26.27</v>
      </c>
      <c r="BLC23">
        <v>18.059999999999999</v>
      </c>
      <c r="BLE23">
        <v>343.34</v>
      </c>
      <c r="BLF23">
        <v>52.183300000000003</v>
      </c>
      <c r="BLG23">
        <v>50.424999999999997</v>
      </c>
      <c r="BLH23">
        <v>49.772799999999997</v>
      </c>
      <c r="BLI23">
        <v>24.48</v>
      </c>
      <c r="BLJ23">
        <v>16.84</v>
      </c>
      <c r="BLM23">
        <v>21.29</v>
      </c>
      <c r="BLP23">
        <v>90.68</v>
      </c>
      <c r="BLQ23">
        <v>111.05</v>
      </c>
      <c r="BLR23">
        <v>74.760000000000005</v>
      </c>
      <c r="BLS23">
        <v>43.95</v>
      </c>
      <c r="BLT23">
        <v>13.04</v>
      </c>
      <c r="BLU23">
        <v>19.845199999999998</v>
      </c>
      <c r="BLV23">
        <v>47.81</v>
      </c>
      <c r="BLW23">
        <v>101.55</v>
      </c>
      <c r="BLY23">
        <v>19.47</v>
      </c>
      <c r="BLZ23">
        <v>9.08</v>
      </c>
      <c r="BMA23">
        <v>21.536000000000001</v>
      </c>
      <c r="BMB23">
        <v>13.9</v>
      </c>
      <c r="BMC23">
        <v>19.960699999999999</v>
      </c>
      <c r="BMD23">
        <v>21.24</v>
      </c>
      <c r="BME23">
        <v>22.26</v>
      </c>
      <c r="BMF23">
        <v>7.7</v>
      </c>
      <c r="BMI23">
        <v>13.9153</v>
      </c>
      <c r="BMJ23">
        <v>30.58</v>
      </c>
      <c r="BMK23">
        <v>12.46</v>
      </c>
      <c r="BMN23">
        <v>12.4</v>
      </c>
      <c r="BMO23">
        <v>6.3540000000000001</v>
      </c>
      <c r="BMP23">
        <v>35.47</v>
      </c>
      <c r="BMQ23">
        <v>27</v>
      </c>
      <c r="BMR23">
        <v>115.125</v>
      </c>
      <c r="BMS23">
        <v>30.71</v>
      </c>
      <c r="BMT23">
        <v>41.76</v>
      </c>
      <c r="BMU23">
        <v>25.44</v>
      </c>
      <c r="BMW23">
        <v>62</v>
      </c>
      <c r="BMX23">
        <v>14.4</v>
      </c>
      <c r="BMY23">
        <v>22.516100000000002</v>
      </c>
      <c r="BMZ23">
        <v>34.17</v>
      </c>
      <c r="BNA23">
        <v>57.71</v>
      </c>
      <c r="BNB23">
        <v>34.74</v>
      </c>
      <c r="BNC23">
        <v>14.409000000000001</v>
      </c>
      <c r="BNF23">
        <v>105.48</v>
      </c>
      <c r="BNJ23">
        <v>107.59</v>
      </c>
      <c r="BNM23">
        <v>52.384999999999998</v>
      </c>
      <c r="BNN23">
        <v>45.040799999999997</v>
      </c>
      <c r="BNO23">
        <v>39.993299999999998</v>
      </c>
      <c r="BNP23">
        <v>68.98</v>
      </c>
      <c r="BNR23">
        <v>44.8</v>
      </c>
      <c r="BNV23">
        <v>18.71</v>
      </c>
      <c r="BNX23">
        <v>59.519599999999997</v>
      </c>
      <c r="BNY23">
        <v>35.18</v>
      </c>
      <c r="BNZ23">
        <v>29</v>
      </c>
      <c r="BOB23">
        <v>50.15</v>
      </c>
      <c r="BOC23">
        <v>24.4</v>
      </c>
      <c r="BOD23">
        <v>62.862699999999997</v>
      </c>
      <c r="BOE23">
        <v>46.57</v>
      </c>
      <c r="BOF23">
        <v>23.17</v>
      </c>
      <c r="BOG23">
        <v>34.94</v>
      </c>
      <c r="BOI23">
        <v>21.83</v>
      </c>
      <c r="BOK23">
        <v>50.11</v>
      </c>
      <c r="BOL23">
        <v>61.75</v>
      </c>
      <c r="BON23">
        <v>14.06</v>
      </c>
      <c r="BOO23">
        <v>23.521000000000001</v>
      </c>
      <c r="BOQ23">
        <v>26.94</v>
      </c>
      <c r="BOR23">
        <v>28.029800000000002</v>
      </c>
      <c r="BOS23">
        <v>25.89</v>
      </c>
      <c r="BOT23">
        <v>32.159999999999997</v>
      </c>
      <c r="BOU23">
        <v>28.25</v>
      </c>
      <c r="BOV23">
        <v>29.57</v>
      </c>
      <c r="BOW23">
        <v>27.79</v>
      </c>
      <c r="BOX23">
        <v>25.16</v>
      </c>
      <c r="BOY23">
        <v>24.42</v>
      </c>
      <c r="BOZ23">
        <v>28.685500000000001</v>
      </c>
      <c r="BPD23">
        <v>54.273299999999999</v>
      </c>
      <c r="BPG23">
        <v>29.43</v>
      </c>
      <c r="BPH23">
        <v>28.96</v>
      </c>
      <c r="BPI23">
        <v>26.57</v>
      </c>
      <c r="BPJ23">
        <v>115.89</v>
      </c>
      <c r="BPK23">
        <v>26.8202</v>
      </c>
      <c r="BPL23">
        <v>24.8</v>
      </c>
      <c r="BPM23">
        <v>31.870200000000001</v>
      </c>
      <c r="BPP23">
        <v>27.05</v>
      </c>
      <c r="BPR23">
        <v>40.67</v>
      </c>
      <c r="BPT23">
        <v>67.400000000000006</v>
      </c>
      <c r="BPV23">
        <v>25.81</v>
      </c>
      <c r="BPW23">
        <v>24.63</v>
      </c>
      <c r="BPX23">
        <v>52.79</v>
      </c>
      <c r="BPY23">
        <v>39.15</v>
      </c>
      <c r="BQA23">
        <v>22.2</v>
      </c>
      <c r="BQB23">
        <v>20.36</v>
      </c>
      <c r="BQC23">
        <v>5.9001000000000001</v>
      </c>
      <c r="BQF23">
        <v>71.852199999999996</v>
      </c>
      <c r="BQG23">
        <v>275.11</v>
      </c>
      <c r="BQH23">
        <v>71.05</v>
      </c>
      <c r="BQI23">
        <v>68.2</v>
      </c>
      <c r="BQJ23">
        <v>20.408000000000001</v>
      </c>
      <c r="BQL23">
        <v>26.6524</v>
      </c>
      <c r="BQO23">
        <v>29.57</v>
      </c>
      <c r="BQP23">
        <v>33.147300000000001</v>
      </c>
      <c r="BQU23">
        <v>13.01</v>
      </c>
      <c r="BQV23">
        <v>30.125</v>
      </c>
      <c r="BQW23">
        <v>26.01</v>
      </c>
      <c r="BQX23">
        <v>29.61</v>
      </c>
      <c r="BQZ23">
        <v>57.985799999999998</v>
      </c>
      <c r="BRA23">
        <v>27.2</v>
      </c>
      <c r="BRB23">
        <v>13</v>
      </c>
      <c r="BRC23">
        <v>92.82</v>
      </c>
      <c r="BRE23">
        <v>16.000900000000001</v>
      </c>
      <c r="BRF23">
        <v>13.148</v>
      </c>
      <c r="BRG23">
        <v>47.9</v>
      </c>
      <c r="BRH23">
        <v>32.75</v>
      </c>
      <c r="BRI23">
        <v>21.13</v>
      </c>
      <c r="BRJ23">
        <v>29.27</v>
      </c>
      <c r="BRL23">
        <v>24.79</v>
      </c>
      <c r="BRN23">
        <v>22.84</v>
      </c>
      <c r="BRO23">
        <v>27.49</v>
      </c>
      <c r="BRP23">
        <v>18.28</v>
      </c>
      <c r="BRQ23">
        <v>34.29</v>
      </c>
      <c r="BRR23">
        <v>52.290100000000002</v>
      </c>
      <c r="BRV23">
        <v>45.2</v>
      </c>
      <c r="BRW23">
        <v>46.78</v>
      </c>
      <c r="BRX23">
        <v>25.52</v>
      </c>
      <c r="BRY23">
        <v>35.950000000000003</v>
      </c>
      <c r="BRZ23">
        <v>17.11</v>
      </c>
      <c r="BSA23">
        <v>49.53</v>
      </c>
      <c r="BSC23">
        <v>37.020000000000003</v>
      </c>
      <c r="BSD23">
        <v>23.822800000000001</v>
      </c>
      <c r="BSE23">
        <v>35.22</v>
      </c>
      <c r="BSF23">
        <v>24.68</v>
      </c>
      <c r="BSG23">
        <v>25.241</v>
      </c>
      <c r="BSJ23">
        <v>19.059999999999999</v>
      </c>
      <c r="BSK23">
        <v>12.65</v>
      </c>
      <c r="BSM23">
        <v>18.27</v>
      </c>
      <c r="BSN23">
        <v>23.68</v>
      </c>
      <c r="BSO23">
        <v>44.01</v>
      </c>
      <c r="BSQ23">
        <v>14.34</v>
      </c>
      <c r="BSR23">
        <v>18.41</v>
      </c>
      <c r="BSS23">
        <v>27.87</v>
      </c>
      <c r="BSU23">
        <v>30.34</v>
      </c>
      <c r="BSX23">
        <v>27.26</v>
      </c>
      <c r="BSY23">
        <v>34.69</v>
      </c>
      <c r="BSZ23">
        <v>15.7</v>
      </c>
      <c r="BTA23">
        <v>20.71</v>
      </c>
      <c r="BTC23">
        <v>22.0761</v>
      </c>
      <c r="BTE23">
        <v>25.13</v>
      </c>
      <c r="BTF23">
        <v>25.74</v>
      </c>
      <c r="BTH23">
        <v>27.26</v>
      </c>
      <c r="BTK23">
        <v>61.56</v>
      </c>
      <c r="BTL23">
        <v>30.39</v>
      </c>
      <c r="BTO23">
        <v>57.34</v>
      </c>
      <c r="BTR23">
        <v>18.010000000000002</v>
      </c>
      <c r="BTS23">
        <v>31.01</v>
      </c>
      <c r="BTV23">
        <v>26.56</v>
      </c>
      <c r="BTW23">
        <v>35.7744</v>
      </c>
      <c r="BTX23">
        <v>125.8</v>
      </c>
      <c r="BTZ23">
        <v>56.92</v>
      </c>
      <c r="BUB23">
        <v>56.34</v>
      </c>
      <c r="BUD23">
        <v>17.628900000000002</v>
      </c>
      <c r="BUE23">
        <v>86.67</v>
      </c>
      <c r="BUI23">
        <v>24.33</v>
      </c>
      <c r="BUJ23">
        <v>96.81</v>
      </c>
      <c r="BUK23">
        <v>111.4</v>
      </c>
      <c r="BUU23">
        <v>131.35</v>
      </c>
      <c r="BUV23">
        <v>19.28</v>
      </c>
      <c r="BUW23">
        <v>58.93</v>
      </c>
      <c r="BUX23">
        <v>23.8401</v>
      </c>
      <c r="BUY23">
        <v>18.7699</v>
      </c>
      <c r="BUZ23">
        <v>31.47</v>
      </c>
      <c r="BVA23">
        <v>70.793999999999997</v>
      </c>
      <c r="BVB23">
        <v>60.190300000000001</v>
      </c>
      <c r="BVC23">
        <v>16</v>
      </c>
      <c r="BVD23">
        <v>54.26</v>
      </c>
      <c r="BVE23">
        <v>114.62</v>
      </c>
      <c r="BVF23">
        <v>64.56</v>
      </c>
      <c r="BVG23">
        <v>52.341999999999999</v>
      </c>
      <c r="BVH23">
        <v>77.84</v>
      </c>
      <c r="BVI23">
        <v>52.191499999999998</v>
      </c>
      <c r="BVJ23">
        <v>32.18</v>
      </c>
      <c r="BVK23">
        <v>49.3</v>
      </c>
      <c r="BVL23">
        <v>69.819999999999993</v>
      </c>
      <c r="BVM23">
        <v>42.63</v>
      </c>
      <c r="BVN23">
        <v>67.72</v>
      </c>
      <c r="BVO23">
        <v>13.280200000000001</v>
      </c>
      <c r="BVP23">
        <v>12.6248</v>
      </c>
      <c r="BVQ23">
        <v>13.795400000000001</v>
      </c>
      <c r="BVR23">
        <v>12.97</v>
      </c>
      <c r="BVS23">
        <v>12.06</v>
      </c>
      <c r="BVT23">
        <v>34.42</v>
      </c>
      <c r="BVU23">
        <v>75.188000000000002</v>
      </c>
      <c r="BVV23">
        <v>23.47</v>
      </c>
      <c r="BVZ23">
        <v>29.63</v>
      </c>
      <c r="BWA23">
        <v>55.48</v>
      </c>
      <c r="BWB23">
        <v>76.58</v>
      </c>
      <c r="BWD23">
        <v>28.34</v>
      </c>
      <c r="BWE23">
        <v>9.5389999999999997</v>
      </c>
      <c r="BWF23">
        <v>31</v>
      </c>
      <c r="BWG23">
        <v>30.7</v>
      </c>
      <c r="BWL23">
        <v>26.63</v>
      </c>
      <c r="BWM23">
        <v>28.6</v>
      </c>
      <c r="BWO23">
        <v>25.06</v>
      </c>
      <c r="BWP23">
        <v>24.87</v>
      </c>
      <c r="BWR23">
        <v>42.81</v>
      </c>
      <c r="BWS23">
        <v>96.57</v>
      </c>
      <c r="BWV23">
        <v>36.49</v>
      </c>
      <c r="BWW23">
        <v>25.43</v>
      </c>
      <c r="BWX23">
        <v>23.937000000000001</v>
      </c>
      <c r="BWY23">
        <v>45.68</v>
      </c>
      <c r="BWZ23">
        <v>22.58</v>
      </c>
      <c r="BXA23">
        <v>41.82</v>
      </c>
      <c r="BXB23">
        <v>9.64</v>
      </c>
      <c r="BXC23">
        <v>47.06</v>
      </c>
      <c r="BXD23">
        <v>38.275300000000001</v>
      </c>
      <c r="BXE23">
        <v>45.04</v>
      </c>
      <c r="BXF23">
        <v>30.57</v>
      </c>
      <c r="BXH23">
        <v>50.07</v>
      </c>
      <c r="BXI23">
        <v>37.090000000000003</v>
      </c>
      <c r="BXJ23">
        <v>33.35</v>
      </c>
      <c r="BXK23">
        <v>30.45</v>
      </c>
      <c r="BXL23">
        <v>31.860099999999999</v>
      </c>
      <c r="BXN23">
        <v>68.5</v>
      </c>
      <c r="BXO23">
        <v>24.86</v>
      </c>
      <c r="BXP23">
        <v>42.514299999999999</v>
      </c>
      <c r="BXQ23">
        <v>19.3</v>
      </c>
      <c r="BXS23">
        <v>23.77</v>
      </c>
      <c r="BXT23">
        <v>54.93</v>
      </c>
      <c r="BXU23">
        <v>30.31</v>
      </c>
      <c r="BXV23">
        <v>17.16</v>
      </c>
      <c r="BXW23">
        <v>52.594000000000001</v>
      </c>
      <c r="BXX23">
        <v>57.69</v>
      </c>
      <c r="BXY23">
        <v>19.376300000000001</v>
      </c>
      <c r="BXZ23">
        <v>43.27</v>
      </c>
      <c r="BYB23">
        <v>64.37</v>
      </c>
      <c r="BYC23">
        <v>44.11</v>
      </c>
      <c r="BYE23">
        <v>43.07</v>
      </c>
      <c r="BYF23">
        <v>20.9024</v>
      </c>
      <c r="BYG23">
        <v>65.201999999999998</v>
      </c>
      <c r="BYH23">
        <v>28.85</v>
      </c>
      <c r="BYJ23">
        <v>63.6</v>
      </c>
      <c r="BYK23">
        <v>50.41</v>
      </c>
      <c r="BYL23">
        <v>55.2</v>
      </c>
      <c r="BYN23">
        <v>24.053000000000001</v>
      </c>
      <c r="BYO23">
        <v>49.24</v>
      </c>
      <c r="BYP23">
        <v>24.4496</v>
      </c>
      <c r="BYQ23">
        <v>79.77</v>
      </c>
      <c r="BYS23">
        <v>33.479999999999997</v>
      </c>
      <c r="BYT23">
        <v>74.400000000000006</v>
      </c>
      <c r="BYU23">
        <v>22</v>
      </c>
      <c r="BYW23">
        <v>50.265999999999998</v>
      </c>
      <c r="BZA23">
        <v>25.544799999999999</v>
      </c>
      <c r="BZB23">
        <v>28.93</v>
      </c>
      <c r="BZC23">
        <v>57.94</v>
      </c>
      <c r="BZD23">
        <v>158.65</v>
      </c>
      <c r="BZE23">
        <v>28.429200000000002</v>
      </c>
      <c r="BZF23">
        <v>43.165599999999998</v>
      </c>
      <c r="BZI23">
        <v>47.825000000000003</v>
      </c>
      <c r="BZJ23">
        <v>73.930000000000007</v>
      </c>
      <c r="BZL23">
        <v>81.19</v>
      </c>
      <c r="BZM23">
        <v>75.81</v>
      </c>
      <c r="BZN23">
        <v>29.960100000000001</v>
      </c>
      <c r="BZO23">
        <v>27.57</v>
      </c>
      <c r="BZP23">
        <v>75.620099999999994</v>
      </c>
      <c r="BZQ23">
        <v>27.75</v>
      </c>
      <c r="BZR23">
        <v>25.184999999999999</v>
      </c>
      <c r="BZS23">
        <v>25.26</v>
      </c>
      <c r="BZT23">
        <v>25.83</v>
      </c>
      <c r="BZV23">
        <v>23.65</v>
      </c>
      <c r="BZW23">
        <v>37.32</v>
      </c>
      <c r="BZX23">
        <v>75.37</v>
      </c>
      <c r="BZY23">
        <v>18.760000000000002</v>
      </c>
      <c r="BZZ23">
        <v>98.48</v>
      </c>
      <c r="CAA23">
        <v>28.34</v>
      </c>
      <c r="CAB23">
        <v>35.835999999999999</v>
      </c>
      <c r="CAC23">
        <v>29.82</v>
      </c>
      <c r="CAF23">
        <v>27.680099999999999</v>
      </c>
      <c r="CAG23">
        <v>24.2</v>
      </c>
      <c r="CAH23">
        <v>28.2</v>
      </c>
      <c r="CAI23">
        <v>53.39</v>
      </c>
      <c r="CAJ23">
        <v>17.189900000000002</v>
      </c>
      <c r="CAK23">
        <v>42.244999999999997</v>
      </c>
      <c r="CAL23">
        <v>24.67</v>
      </c>
      <c r="CAM23">
        <v>27.54</v>
      </c>
      <c r="CAN23">
        <v>32.89</v>
      </c>
      <c r="CAP23">
        <v>15.118399999999999</v>
      </c>
      <c r="CAQ23">
        <v>56.22</v>
      </c>
      <c r="CAR23">
        <v>59.42</v>
      </c>
      <c r="CAS23">
        <v>23.798000000000002</v>
      </c>
      <c r="CAT23">
        <v>31.295999999999999</v>
      </c>
      <c r="CAU23">
        <v>64.17</v>
      </c>
      <c r="CAV23">
        <v>71.669600000000003</v>
      </c>
      <c r="CAW23">
        <v>65.905000000000001</v>
      </c>
      <c r="CAY23">
        <v>32.28</v>
      </c>
      <c r="CAZ23">
        <v>155.16999999999999</v>
      </c>
      <c r="CBA23">
        <v>6.74</v>
      </c>
      <c r="CBC23">
        <v>25.19</v>
      </c>
      <c r="CBD23">
        <v>67.14</v>
      </c>
      <c r="CBE23">
        <v>117.52</v>
      </c>
      <c r="CBF23">
        <v>27.79</v>
      </c>
      <c r="CBO23">
        <v>122.42</v>
      </c>
      <c r="CBP23">
        <v>24.529900000000001</v>
      </c>
      <c r="CBQ23">
        <v>29.16</v>
      </c>
      <c r="CBR23">
        <v>18.079999999999998</v>
      </c>
      <c r="CBS23">
        <v>24.84</v>
      </c>
      <c r="CBT23">
        <v>6.23</v>
      </c>
      <c r="CBU23">
        <v>5.6550000000000002</v>
      </c>
      <c r="CBV23">
        <v>3.07</v>
      </c>
      <c r="CBW23">
        <v>8.68</v>
      </c>
      <c r="CBZ23">
        <v>26.68</v>
      </c>
      <c r="CCD23">
        <v>51.66</v>
      </c>
      <c r="CCE23">
        <v>21.02</v>
      </c>
      <c r="CCF23">
        <v>53.479799999999997</v>
      </c>
      <c r="CCG23">
        <v>21.479800000000001</v>
      </c>
      <c r="CCH23">
        <v>21.32</v>
      </c>
      <c r="CCI23">
        <v>21.416799999999999</v>
      </c>
      <c r="CCJ23">
        <v>25.09</v>
      </c>
      <c r="CCL23">
        <v>40.75</v>
      </c>
      <c r="CCM23">
        <v>70</v>
      </c>
      <c r="CCN23">
        <v>29.27</v>
      </c>
      <c r="CCO23">
        <v>31.7</v>
      </c>
      <c r="CCR23">
        <v>89.55</v>
      </c>
      <c r="CCS23">
        <v>23.58</v>
      </c>
      <c r="CCT23">
        <v>13.6</v>
      </c>
      <c r="CCW23">
        <v>31.14</v>
      </c>
      <c r="CCX23">
        <v>108.56</v>
      </c>
      <c r="CCZ23">
        <v>66.39</v>
      </c>
      <c r="CDB23">
        <v>40.35</v>
      </c>
      <c r="CDE23">
        <v>99.73</v>
      </c>
      <c r="CDI23">
        <v>20.92</v>
      </c>
      <c r="CDJ23">
        <v>37.96</v>
      </c>
      <c r="CDL23">
        <v>93.6</v>
      </c>
      <c r="CDN23" t="s">
        <v>12707</v>
      </c>
      <c r="CDP23">
        <v>107.54</v>
      </c>
      <c r="CDU23">
        <v>42.09</v>
      </c>
      <c r="CDV23">
        <v>20.350000000000001</v>
      </c>
      <c r="CDW23">
        <v>26.12</v>
      </c>
      <c r="CDY23">
        <v>69.72</v>
      </c>
      <c r="CDZ23">
        <v>59.12</v>
      </c>
      <c r="CEA23">
        <v>50.54</v>
      </c>
      <c r="CEB23">
        <v>41.46</v>
      </c>
      <c r="CEC23">
        <v>45.8</v>
      </c>
      <c r="CED23">
        <v>84.57</v>
      </c>
      <c r="CEF23">
        <v>67.37</v>
      </c>
      <c r="CEG23">
        <v>40.17</v>
      </c>
      <c r="CEI23">
        <v>29.89</v>
      </c>
      <c r="CEJ23">
        <v>113</v>
      </c>
      <c r="CEK23">
        <v>85.283699999999996</v>
      </c>
      <c r="CEL23">
        <v>59.74</v>
      </c>
      <c r="CEM23">
        <v>44.05</v>
      </c>
      <c r="CEN23">
        <v>178.41</v>
      </c>
      <c r="CEO23">
        <v>44.5503</v>
      </c>
      <c r="CEP23">
        <v>149.29</v>
      </c>
      <c r="CEQ23">
        <v>83.24</v>
      </c>
      <c r="CER23">
        <v>115.18429999999999</v>
      </c>
      <c r="CES23">
        <v>72.319999999999993</v>
      </c>
      <c r="CET23">
        <v>102.5</v>
      </c>
      <c r="CEU23">
        <v>32.118000000000002</v>
      </c>
      <c r="CEW23">
        <v>33.549999999999997</v>
      </c>
      <c r="CEY23">
        <v>33.950000000000003</v>
      </c>
      <c r="CEZ23">
        <v>17.849900000000002</v>
      </c>
      <c r="CFC23">
        <v>23.51</v>
      </c>
      <c r="CFD23">
        <v>34.774999999999999</v>
      </c>
      <c r="CFE23">
        <v>23.042000000000002</v>
      </c>
      <c r="CFF23">
        <v>69.959999999999994</v>
      </c>
      <c r="CFG23">
        <v>63.92</v>
      </c>
      <c r="CFH23">
        <v>36.729999999999997</v>
      </c>
      <c r="CFI23">
        <v>48.46</v>
      </c>
      <c r="CFJ23">
        <v>27.6</v>
      </c>
      <c r="CFK23">
        <v>34.04</v>
      </c>
      <c r="CFL23">
        <v>71.540000000000006</v>
      </c>
      <c r="CFM23">
        <v>37.590000000000003</v>
      </c>
      <c r="CFN23">
        <v>52.81</v>
      </c>
      <c r="CFO23">
        <v>49.65</v>
      </c>
      <c r="CFP23">
        <v>54.37</v>
      </c>
      <c r="CFQ23">
        <v>51.85</v>
      </c>
      <c r="CFR23">
        <v>52.96</v>
      </c>
      <c r="CFS23">
        <v>63.12</v>
      </c>
      <c r="CFT23">
        <v>50.33</v>
      </c>
      <c r="CFU23">
        <v>28.196300000000001</v>
      </c>
      <c r="CFV23">
        <v>57.99</v>
      </c>
      <c r="CFW23">
        <v>31.4983</v>
      </c>
      <c r="CFX23">
        <v>20.330300000000001</v>
      </c>
      <c r="CFY23">
        <v>30.965399999999999</v>
      </c>
      <c r="CFZ23">
        <v>25.4636</v>
      </c>
      <c r="CGA23">
        <v>80.91</v>
      </c>
      <c r="CGC23">
        <v>17.829999999999998</v>
      </c>
      <c r="CGG23">
        <v>25.9999</v>
      </c>
      <c r="CGJ23">
        <v>65.48</v>
      </c>
      <c r="CGK23">
        <v>14.69</v>
      </c>
      <c r="CGL23">
        <v>16.13</v>
      </c>
      <c r="CGM23">
        <v>20.5</v>
      </c>
      <c r="CGO23">
        <v>44.27</v>
      </c>
      <c r="CGP23">
        <v>19.52</v>
      </c>
      <c r="CGQ23">
        <v>26.501999999999999</v>
      </c>
      <c r="CGR23">
        <v>40.79</v>
      </c>
      <c r="CGS23">
        <v>91.01</v>
      </c>
      <c r="CGT23">
        <v>77.709999999999994</v>
      </c>
      <c r="CGU23">
        <v>10.95</v>
      </c>
      <c r="CGV23">
        <v>23.26</v>
      </c>
      <c r="CGX23">
        <v>49.23</v>
      </c>
      <c r="CGY23">
        <v>48.582500000000003</v>
      </c>
      <c r="CHD23">
        <v>19.260000000000002</v>
      </c>
      <c r="CHE23">
        <v>31.27</v>
      </c>
      <c r="CHF23">
        <v>19.82</v>
      </c>
      <c r="CHI23">
        <v>127.77</v>
      </c>
      <c r="CHJ23">
        <v>27.25</v>
      </c>
      <c r="CHL23">
        <v>30.28</v>
      </c>
      <c r="CHM23">
        <v>48.801400000000001</v>
      </c>
      <c r="CHO23">
        <v>70.25</v>
      </c>
      <c r="CHP23">
        <v>47.62</v>
      </c>
      <c r="CHR23">
        <v>8.25</v>
      </c>
      <c r="CHS23">
        <v>110.33</v>
      </c>
      <c r="CHU23">
        <v>83.26</v>
      </c>
      <c r="CHV23">
        <v>24.18</v>
      </c>
      <c r="CHW23">
        <v>46.64</v>
      </c>
      <c r="CHX23">
        <v>20.420000000000002</v>
      </c>
      <c r="CHZ23">
        <v>17.03</v>
      </c>
      <c r="CIA23">
        <v>30.76</v>
      </c>
      <c r="CIB23">
        <v>11.35</v>
      </c>
      <c r="CID23">
        <v>19.54</v>
      </c>
      <c r="CIE23">
        <v>16.13</v>
      </c>
      <c r="CIF23">
        <v>19.7501</v>
      </c>
      <c r="CIG23">
        <v>82.42</v>
      </c>
      <c r="CIH23">
        <v>23.33</v>
      </c>
      <c r="CIL23">
        <v>27.35</v>
      </c>
      <c r="CIM23">
        <v>20.89</v>
      </c>
      <c r="CIO23">
        <v>48.92</v>
      </c>
      <c r="CIP23">
        <v>49.18</v>
      </c>
      <c r="CIS23">
        <v>32.15</v>
      </c>
      <c r="CIU23">
        <v>49.57</v>
      </c>
      <c r="CIV23">
        <v>15.61</v>
      </c>
      <c r="CIW23">
        <v>7.67</v>
      </c>
      <c r="CIX23">
        <v>10.665699999999999</v>
      </c>
      <c r="CIZ23">
        <v>48.44</v>
      </c>
      <c r="CJA23">
        <v>67.915000000000006</v>
      </c>
      <c r="CJB23">
        <v>58.762500000000003</v>
      </c>
      <c r="CJC23">
        <v>63.43</v>
      </c>
      <c r="CJD23">
        <v>17.12</v>
      </c>
      <c r="CJE23">
        <v>25.14</v>
      </c>
      <c r="CJG23">
        <v>9.8800000000000008</v>
      </c>
      <c r="CJH23">
        <v>54.65</v>
      </c>
      <c r="CJI23">
        <v>64.38</v>
      </c>
      <c r="CJJ23">
        <v>96.7</v>
      </c>
      <c r="CJK23">
        <v>16.11</v>
      </c>
      <c r="CJM23">
        <v>48.09</v>
      </c>
      <c r="CJN23">
        <v>15.5</v>
      </c>
      <c r="CJO23">
        <v>39.46</v>
      </c>
      <c r="CJP23">
        <v>50.290399999999998</v>
      </c>
      <c r="CJQ23">
        <v>89.77</v>
      </c>
      <c r="CJR23">
        <v>43.545000000000002</v>
      </c>
      <c r="CJS23">
        <v>49.61</v>
      </c>
      <c r="CJT23">
        <v>29.24</v>
      </c>
      <c r="CJU23">
        <v>27.32</v>
      </c>
      <c r="CJW23">
        <v>18.309999999999999</v>
      </c>
      <c r="CJY23">
        <v>19.38</v>
      </c>
      <c r="CJZ23">
        <v>33.090000000000003</v>
      </c>
      <c r="CKA23">
        <v>10.2523</v>
      </c>
      <c r="CKB23">
        <v>16.079999999999998</v>
      </c>
      <c r="CKC23">
        <v>27.99</v>
      </c>
      <c r="CKD23">
        <v>121.52</v>
      </c>
      <c r="CKE23">
        <v>14.18</v>
      </c>
      <c r="CKF23">
        <v>168.35</v>
      </c>
      <c r="CKG23">
        <v>18.78</v>
      </c>
      <c r="CKH23">
        <v>30.72</v>
      </c>
      <c r="CKI23">
        <v>11.87</v>
      </c>
      <c r="CKK23">
        <v>42.21</v>
      </c>
      <c r="CKL23">
        <v>39.299999999999997</v>
      </c>
      <c r="CKM23">
        <v>29.43</v>
      </c>
      <c r="CKN23">
        <v>46.34</v>
      </c>
      <c r="CKO23">
        <v>52.27</v>
      </c>
      <c r="CKP23">
        <v>23.6492</v>
      </c>
      <c r="CKQ23">
        <v>35.250599999999999</v>
      </c>
      <c r="CKR23">
        <v>27.13</v>
      </c>
      <c r="CKS23">
        <v>24.1358</v>
      </c>
      <c r="CKT23">
        <v>48.01</v>
      </c>
      <c r="CKU23">
        <v>28.52</v>
      </c>
      <c r="CKV23">
        <v>34.25</v>
      </c>
      <c r="CKW23">
        <v>54.759799999999998</v>
      </c>
      <c r="CKX23">
        <v>33.549999999999997</v>
      </c>
      <c r="CKY23">
        <v>40.869999999999997</v>
      </c>
      <c r="CKZ23">
        <v>54.92</v>
      </c>
      <c r="CLA23">
        <v>29.2</v>
      </c>
      <c r="CLB23">
        <v>50.68</v>
      </c>
      <c r="CLC23">
        <v>44.24</v>
      </c>
      <c r="CLD23">
        <v>56.205300000000001</v>
      </c>
      <c r="CLE23">
        <v>61.87</v>
      </c>
      <c r="CLF23">
        <v>35.840000000000003</v>
      </c>
      <c r="CLG23">
        <v>33.24</v>
      </c>
      <c r="CLH23">
        <v>29.67</v>
      </c>
      <c r="CLI23">
        <v>63.81</v>
      </c>
      <c r="CLJ23">
        <v>28.067</v>
      </c>
      <c r="CLK23">
        <v>18.46</v>
      </c>
      <c r="CLL23">
        <v>25.470800000000001</v>
      </c>
      <c r="CLM23">
        <v>14.21</v>
      </c>
      <c r="CLN23">
        <v>47.42</v>
      </c>
      <c r="CLO23">
        <v>33.92</v>
      </c>
      <c r="CLP23">
        <v>29.54</v>
      </c>
      <c r="CLT23">
        <v>18.88</v>
      </c>
      <c r="CLV23">
        <v>105.11</v>
      </c>
      <c r="CLX23">
        <v>99.71</v>
      </c>
      <c r="CLY23">
        <v>48.88</v>
      </c>
      <c r="CLZ23">
        <v>32.175199999999997</v>
      </c>
      <c r="CMA23">
        <v>51.72</v>
      </c>
      <c r="CMC23">
        <v>104.42</v>
      </c>
      <c r="CMG23">
        <v>110.55</v>
      </c>
      <c r="CMH23">
        <v>24.54</v>
      </c>
      <c r="CMI23">
        <v>24.18</v>
      </c>
      <c r="CMK23">
        <v>11.93</v>
      </c>
      <c r="CMM23">
        <v>29.46</v>
      </c>
      <c r="CMN23">
        <v>74.13</v>
      </c>
      <c r="CMO23">
        <v>78.27</v>
      </c>
      <c r="CMP23">
        <v>38.0471</v>
      </c>
      <c r="CMR23">
        <v>66.89</v>
      </c>
      <c r="CMT23">
        <v>16.584199999999999</v>
      </c>
      <c r="CMU23">
        <v>63.5</v>
      </c>
      <c r="CMW23">
        <v>22.33</v>
      </c>
      <c r="CMX23">
        <v>21.686299999999999</v>
      </c>
      <c r="CMZ23">
        <v>24.67</v>
      </c>
      <c r="CNA23">
        <v>29.93</v>
      </c>
      <c r="CNB23">
        <v>29.3</v>
      </c>
      <c r="CNE23">
        <v>23.6</v>
      </c>
      <c r="CNF23">
        <v>28.97</v>
      </c>
      <c r="CNG23">
        <v>39.11</v>
      </c>
      <c r="CNH23">
        <v>29.52</v>
      </c>
      <c r="CNI23">
        <v>26.1</v>
      </c>
      <c r="CNJ23">
        <v>39</v>
      </c>
      <c r="CNL23">
        <v>29.45</v>
      </c>
      <c r="CNO23">
        <v>35.229999999999997</v>
      </c>
      <c r="CNQ23">
        <v>24.5</v>
      </c>
      <c r="CNR23">
        <v>24.23</v>
      </c>
      <c r="CNU23">
        <v>109.9</v>
      </c>
      <c r="CNV23">
        <v>29.83</v>
      </c>
      <c r="CNW23">
        <v>18.3</v>
      </c>
      <c r="CNY23">
        <v>21.62</v>
      </c>
      <c r="CNZ23">
        <v>20.52</v>
      </c>
      <c r="COA23">
        <v>47.56</v>
      </c>
      <c r="COB23">
        <v>50.29</v>
      </c>
      <c r="COF23">
        <v>98.18</v>
      </c>
      <c r="COG23">
        <v>23.69</v>
      </c>
      <c r="COI23">
        <v>110.08</v>
      </c>
      <c r="COJ23">
        <v>111.87</v>
      </c>
      <c r="COK23">
        <v>19.085000000000001</v>
      </c>
      <c r="COL23">
        <v>56.981700000000004</v>
      </c>
      <c r="COM23">
        <v>28.55</v>
      </c>
      <c r="CON23">
        <v>30.735099999999999</v>
      </c>
      <c r="COO23">
        <v>128.68</v>
      </c>
      <c r="COR23">
        <v>117.16</v>
      </c>
      <c r="COS23">
        <v>68.64</v>
      </c>
      <c r="COT23">
        <v>58.74</v>
      </c>
      <c r="COU23">
        <v>17.37</v>
      </c>
      <c r="COV23">
        <v>21.77</v>
      </c>
      <c r="COW23">
        <v>69.86</v>
      </c>
      <c r="COY23">
        <v>17.567499999999999</v>
      </c>
      <c r="COZ23">
        <v>64.209999999999994</v>
      </c>
      <c r="CPA23">
        <v>40.726799999999997</v>
      </c>
      <c r="CPC23">
        <v>47.38</v>
      </c>
      <c r="CPF23">
        <v>31.45</v>
      </c>
      <c r="CPG23">
        <v>24.18</v>
      </c>
      <c r="CPH23">
        <v>21.59</v>
      </c>
      <c r="CPI23">
        <v>45.853299999999997</v>
      </c>
      <c r="CPL23">
        <v>29.57</v>
      </c>
      <c r="CPN23">
        <v>34.36</v>
      </c>
      <c r="CPO23">
        <v>26.82</v>
      </c>
      <c r="CPP23">
        <v>67.959999999999994</v>
      </c>
      <c r="CPR23">
        <v>30.23</v>
      </c>
      <c r="CPS23">
        <v>38.4</v>
      </c>
      <c r="CPT23">
        <v>32.94</v>
      </c>
      <c r="CPU23">
        <v>22.77</v>
      </c>
      <c r="CPV23">
        <v>22.62</v>
      </c>
      <c r="CPW23">
        <v>49.92</v>
      </c>
      <c r="CPX23">
        <v>81.5</v>
      </c>
      <c r="CPY23">
        <v>12.04</v>
      </c>
      <c r="CPZ23">
        <v>16.579999999999998</v>
      </c>
      <c r="CQG23">
        <v>21.44</v>
      </c>
      <c r="CQH23">
        <v>38.820099999999996</v>
      </c>
      <c r="CQJ23">
        <v>29.274999999999999</v>
      </c>
      <c r="CQK23">
        <v>15.6989</v>
      </c>
      <c r="CQM23">
        <v>11.23</v>
      </c>
      <c r="CQW23">
        <v>16.226800000000001</v>
      </c>
      <c r="CQX23">
        <v>18.11</v>
      </c>
      <c r="CQY23">
        <v>18.3</v>
      </c>
      <c r="CQZ23">
        <v>33.75</v>
      </c>
      <c r="CRA23">
        <v>28.1218</v>
      </c>
      <c r="CRB23">
        <v>18.032</v>
      </c>
      <c r="CRC23">
        <v>8.42</v>
      </c>
      <c r="CRD23">
        <v>51.259900000000002</v>
      </c>
      <c r="CRE23">
        <v>81.599999999999994</v>
      </c>
      <c r="CRF23">
        <v>71.05</v>
      </c>
      <c r="CRG23">
        <v>81.72</v>
      </c>
      <c r="CRI23">
        <v>15.69</v>
      </c>
      <c r="CRJ23">
        <v>15.45</v>
      </c>
      <c r="CRK23">
        <v>30.17</v>
      </c>
      <c r="CRM23">
        <v>31.419899999999998</v>
      </c>
      <c r="CRN23">
        <v>22.54</v>
      </c>
      <c r="CRP23">
        <v>83.15</v>
      </c>
      <c r="CRR23">
        <v>33.380000000000003</v>
      </c>
      <c r="CRS23">
        <v>60.11</v>
      </c>
      <c r="CRT23">
        <v>39.181199999999997</v>
      </c>
      <c r="CRV23">
        <v>41.2</v>
      </c>
      <c r="CRW23">
        <v>11.23</v>
      </c>
      <c r="CRX23">
        <v>20.09</v>
      </c>
      <c r="CRZ23">
        <v>64.029899999999998</v>
      </c>
      <c r="CSE23">
        <v>17.66</v>
      </c>
      <c r="CSF23">
        <v>40.24</v>
      </c>
      <c r="CSG23">
        <v>109.9062</v>
      </c>
      <c r="CSI23">
        <v>28.11</v>
      </c>
      <c r="CSJ23">
        <v>22.93</v>
      </c>
      <c r="CSK23">
        <v>9.23</v>
      </c>
      <c r="CSM23">
        <v>18.820599999999999</v>
      </c>
      <c r="CSO23">
        <v>43.17</v>
      </c>
      <c r="CSP23">
        <v>57.463299999999997</v>
      </c>
      <c r="CSQ23">
        <v>43.759500000000003</v>
      </c>
      <c r="CSR23">
        <v>13.06</v>
      </c>
      <c r="CSS23">
        <v>54.99</v>
      </c>
      <c r="CST23">
        <v>19.73</v>
      </c>
      <c r="CSU23">
        <v>87.35</v>
      </c>
      <c r="CSV23">
        <v>81.96</v>
      </c>
      <c r="CSW23">
        <v>16.37</v>
      </c>
      <c r="CSX23">
        <v>43.99</v>
      </c>
      <c r="CSY23">
        <v>39.479999999999997</v>
      </c>
      <c r="CSZ23">
        <v>25.58</v>
      </c>
      <c r="CTA23">
        <v>26.84</v>
      </c>
      <c r="CTB23">
        <v>25.09</v>
      </c>
      <c r="CTC23">
        <v>23.76</v>
      </c>
      <c r="CTD23">
        <v>30.6</v>
      </c>
      <c r="CTE23">
        <v>10.199999999999999</v>
      </c>
      <c r="CTF23">
        <v>28.255400000000002</v>
      </c>
      <c r="CTH23">
        <v>25.98</v>
      </c>
      <c r="CTI23">
        <v>51.86</v>
      </c>
      <c r="CTJ23">
        <v>13.72</v>
      </c>
      <c r="CTK23">
        <v>29.182700000000001</v>
      </c>
      <c r="CTL23">
        <v>44.34</v>
      </c>
      <c r="CTM23">
        <v>52.57</v>
      </c>
      <c r="CTN23">
        <v>20.9542</v>
      </c>
      <c r="CTP23">
        <v>31.680399999999999</v>
      </c>
      <c r="CTR23">
        <v>25.58</v>
      </c>
      <c r="CTT23">
        <v>21.822199999999999</v>
      </c>
      <c r="CTU23">
        <v>23.661000000000001</v>
      </c>
      <c r="CTV23">
        <v>23.94</v>
      </c>
      <c r="CUA23">
        <v>16.71</v>
      </c>
      <c r="CUC23">
        <v>71.180000000000007</v>
      </c>
      <c r="CUD23">
        <v>34.369999999999997</v>
      </c>
      <c r="CUE23">
        <v>33.700000000000003</v>
      </c>
      <c r="CUF23">
        <v>66.5</v>
      </c>
      <c r="CUH23">
        <v>40.633299999999998</v>
      </c>
      <c r="CUI23">
        <v>67.03</v>
      </c>
      <c r="CUJ23">
        <v>29.459900000000001</v>
      </c>
      <c r="CUK23">
        <v>25.26</v>
      </c>
      <c r="CUL23">
        <v>131.11000000000001</v>
      </c>
      <c r="CUM23">
        <v>148.31</v>
      </c>
      <c r="CUN23">
        <v>164.37</v>
      </c>
      <c r="CUO23">
        <v>47.49</v>
      </c>
      <c r="CUP23">
        <v>131.21</v>
      </c>
      <c r="CUQ23">
        <v>83.43</v>
      </c>
      <c r="CUR23">
        <v>88.22</v>
      </c>
      <c r="CUS23">
        <v>159.55000000000001</v>
      </c>
      <c r="CUT23">
        <v>78.040000000000006</v>
      </c>
      <c r="CUU23">
        <v>130.62</v>
      </c>
      <c r="CUV23">
        <v>101.12</v>
      </c>
      <c r="CUW23">
        <v>44.67</v>
      </c>
      <c r="CUX23">
        <v>30.22</v>
      </c>
      <c r="CUY23">
        <v>28.83</v>
      </c>
      <c r="CUZ23">
        <v>22.916499999999999</v>
      </c>
      <c r="CVA23">
        <v>54.33</v>
      </c>
      <c r="CVB23">
        <v>69.77</v>
      </c>
      <c r="CVD23">
        <v>62.15</v>
      </c>
      <c r="CVE23">
        <v>59.3</v>
      </c>
      <c r="CVF23">
        <v>72.14</v>
      </c>
      <c r="CVG23">
        <v>59.82</v>
      </c>
      <c r="CVH23">
        <v>168.94</v>
      </c>
      <c r="CVI23">
        <v>154.68</v>
      </c>
      <c r="CVJ23">
        <v>27.92</v>
      </c>
      <c r="CVK23">
        <v>100.2</v>
      </c>
      <c r="CVL23">
        <v>64.679699999999997</v>
      </c>
      <c r="CVM23">
        <v>18.809999999999999</v>
      </c>
      <c r="CVN23">
        <v>72.305000000000007</v>
      </c>
      <c r="CVO23">
        <v>151</v>
      </c>
      <c r="CVP23">
        <v>142.62</v>
      </c>
      <c r="CVQ23">
        <v>133.46</v>
      </c>
      <c r="CVR23">
        <v>137.99</v>
      </c>
      <c r="CVT23">
        <v>25.44</v>
      </c>
      <c r="CVU23">
        <v>36.770000000000003</v>
      </c>
      <c r="CVZ23">
        <v>99.943399999999997</v>
      </c>
      <c r="CWA23">
        <v>82.75</v>
      </c>
      <c r="CWB23">
        <v>22.865200000000002</v>
      </c>
      <c r="CWC23">
        <v>51.04</v>
      </c>
      <c r="CWD23">
        <v>2.75</v>
      </c>
      <c r="CWE23">
        <v>28.68</v>
      </c>
      <c r="CWF23">
        <v>50.055</v>
      </c>
      <c r="CWG23">
        <v>18.09</v>
      </c>
      <c r="CWH23">
        <v>74.13</v>
      </c>
      <c r="CWI23">
        <v>60.45</v>
      </c>
      <c r="CWJ23">
        <v>153.84</v>
      </c>
      <c r="CWK23">
        <v>110.24</v>
      </c>
      <c r="CWL23">
        <v>121.23</v>
      </c>
      <c r="CWM23">
        <v>138.46</v>
      </c>
      <c r="CWN23">
        <v>105.73</v>
      </c>
      <c r="CWO23">
        <v>242.17</v>
      </c>
      <c r="CWP23">
        <v>138</v>
      </c>
      <c r="CWQ23">
        <v>106.16</v>
      </c>
      <c r="CWR23">
        <v>127.84</v>
      </c>
      <c r="CWS23">
        <v>88.21</v>
      </c>
      <c r="CWT23">
        <v>72.67</v>
      </c>
      <c r="CWU23">
        <v>112.63</v>
      </c>
      <c r="CWV23">
        <v>162.35</v>
      </c>
      <c r="CWY23">
        <v>25.13</v>
      </c>
      <c r="CXA23">
        <v>24.91</v>
      </c>
      <c r="CXB23">
        <v>27.46</v>
      </c>
      <c r="CXC23">
        <v>27.41</v>
      </c>
      <c r="CXF23">
        <v>119.09</v>
      </c>
      <c r="CXG23">
        <v>73.69</v>
      </c>
      <c r="CXH23">
        <v>50.38</v>
      </c>
      <c r="CXI23">
        <v>121.13</v>
      </c>
      <c r="CXJ23">
        <v>135.94999999999999</v>
      </c>
      <c r="CXK23">
        <v>48.81</v>
      </c>
      <c r="CXL23">
        <v>104.09</v>
      </c>
      <c r="CXM23">
        <v>139.04</v>
      </c>
      <c r="CXN23">
        <v>123.78</v>
      </c>
      <c r="CXO23">
        <v>108.68</v>
      </c>
      <c r="CXP23">
        <v>140.44</v>
      </c>
      <c r="CXQ23">
        <v>33.17</v>
      </c>
      <c r="CXR23">
        <v>121.21</v>
      </c>
      <c r="CXS23">
        <v>45.28</v>
      </c>
      <c r="CXT23">
        <v>77.010000000000005</v>
      </c>
      <c r="CYE23">
        <v>112.37</v>
      </c>
      <c r="CYI23">
        <v>56.54</v>
      </c>
      <c r="CYJ23">
        <v>44.49</v>
      </c>
      <c r="CYK23">
        <v>21.1</v>
      </c>
      <c r="CYL23">
        <v>82.67</v>
      </c>
      <c r="CYM23">
        <v>66.459999999999994</v>
      </c>
      <c r="CYP23">
        <v>24.404</v>
      </c>
      <c r="CYQ23">
        <v>24.956399999999999</v>
      </c>
      <c r="CYR23">
        <v>22.4404</v>
      </c>
      <c r="CYS23">
        <v>23.935099999999998</v>
      </c>
      <c r="CYT23">
        <v>25.75</v>
      </c>
      <c r="CYU23">
        <v>27.82</v>
      </c>
      <c r="CYV23">
        <v>25.003399999999999</v>
      </c>
      <c r="CYW23">
        <v>23.77</v>
      </c>
      <c r="CYX23">
        <v>23.992000000000001</v>
      </c>
      <c r="CYY23">
        <v>26.244</v>
      </c>
      <c r="CYZ23">
        <v>25.024000000000001</v>
      </c>
      <c r="CZA23">
        <v>26.39</v>
      </c>
      <c r="CZC23">
        <v>68.864999999999995</v>
      </c>
      <c r="CZD23">
        <v>23.283799999999999</v>
      </c>
      <c r="CZF23">
        <v>18.899999999999999</v>
      </c>
      <c r="CZG23">
        <v>6.55</v>
      </c>
      <c r="CZH23">
        <v>33.130000000000003</v>
      </c>
      <c r="CZI23">
        <v>32.5</v>
      </c>
      <c r="CZJ23">
        <v>49.185000000000002</v>
      </c>
      <c r="CZK23">
        <v>47.449599999999997</v>
      </c>
      <c r="CZM23">
        <v>65.58</v>
      </c>
      <c r="CZN23">
        <v>57.18</v>
      </c>
      <c r="CZQ23">
        <v>34.127099999999999</v>
      </c>
      <c r="CZS23">
        <v>29.950299999999999</v>
      </c>
      <c r="CZT23">
        <v>81.39</v>
      </c>
      <c r="CZU23">
        <v>38.869999999999997</v>
      </c>
      <c r="CZV23">
        <v>41.56</v>
      </c>
      <c r="CZX23">
        <v>33.229999999999997</v>
      </c>
      <c r="CZZ23">
        <v>9.2100000000000009</v>
      </c>
      <c r="DAA23">
        <v>33.479999999999997</v>
      </c>
      <c r="DAB23">
        <v>30.85</v>
      </c>
      <c r="DAC23">
        <v>31.1</v>
      </c>
      <c r="DAE23">
        <v>33.099899999999998</v>
      </c>
      <c r="DAF23">
        <v>87.47</v>
      </c>
      <c r="DAG23">
        <v>86.35</v>
      </c>
      <c r="DAH23">
        <v>26.91</v>
      </c>
      <c r="DAI23">
        <v>15.009399999999999</v>
      </c>
      <c r="DAJ23">
        <v>9.7344000000000008</v>
      </c>
      <c r="DAK23">
        <v>17.010000000000002</v>
      </c>
      <c r="DAL23">
        <v>14.38</v>
      </c>
      <c r="DAN23">
        <v>17.670000000000002</v>
      </c>
      <c r="DAO23">
        <v>39.33</v>
      </c>
      <c r="DAP23">
        <v>70.48</v>
      </c>
      <c r="DAR23">
        <v>65.194999999999993</v>
      </c>
      <c r="DAS23">
        <v>15.65</v>
      </c>
      <c r="DAT23">
        <v>23.19</v>
      </c>
      <c r="DAU23">
        <v>86.33</v>
      </c>
      <c r="DAV23">
        <v>6.04</v>
      </c>
      <c r="DAW23">
        <v>13.0299</v>
      </c>
      <c r="DAX23">
        <v>17.528500000000001</v>
      </c>
      <c r="DAY23">
        <v>57.55</v>
      </c>
      <c r="DBA23">
        <v>73.540000000000006</v>
      </c>
      <c r="DBB23">
        <v>27.65</v>
      </c>
      <c r="DBD23">
        <v>185.67</v>
      </c>
      <c r="DBE23">
        <v>73.61</v>
      </c>
      <c r="DBF23">
        <v>64.83</v>
      </c>
      <c r="DBG23">
        <v>50.2</v>
      </c>
      <c r="DBH23">
        <v>30.21</v>
      </c>
      <c r="DBI23">
        <v>50.68</v>
      </c>
      <c r="DBJ23">
        <v>82.16</v>
      </c>
      <c r="DBL23">
        <v>101.99</v>
      </c>
      <c r="DBM23">
        <v>16.07</v>
      </c>
      <c r="DBN23">
        <v>35.94</v>
      </c>
      <c r="DBO23">
        <v>44.97</v>
      </c>
      <c r="DBP23">
        <v>24.814799999999998</v>
      </c>
      <c r="DBQ23">
        <v>29.45</v>
      </c>
      <c r="DBS23">
        <v>39.119999999999997</v>
      </c>
      <c r="DBT23">
        <v>40.46</v>
      </c>
      <c r="DBU23">
        <v>82.21</v>
      </c>
      <c r="DBV23">
        <v>33.68</v>
      </c>
      <c r="DBX23">
        <v>44.61</v>
      </c>
      <c r="DBY23">
        <v>14.03</v>
      </c>
      <c r="DBZ23">
        <v>67.63</v>
      </c>
      <c r="DCA23">
        <v>23.97</v>
      </c>
      <c r="DCB23">
        <v>27.051200000000001</v>
      </c>
      <c r="DCC23">
        <v>45.63</v>
      </c>
      <c r="DCD23">
        <v>30.984999999999999</v>
      </c>
      <c r="DCE23">
        <v>76.23</v>
      </c>
      <c r="DCF23">
        <v>35.93</v>
      </c>
      <c r="DCG23">
        <v>71.973500000000001</v>
      </c>
      <c r="DCH23">
        <v>70.739199999999997</v>
      </c>
      <c r="DCI23">
        <v>62.52</v>
      </c>
      <c r="DCJ23">
        <v>15.85</v>
      </c>
      <c r="DCK23">
        <v>28.766100000000002</v>
      </c>
      <c r="DCM23">
        <v>19.68</v>
      </c>
      <c r="DCN23">
        <v>76.39</v>
      </c>
      <c r="DCP23">
        <v>50.08</v>
      </c>
      <c r="DCQ23">
        <v>35.1</v>
      </c>
      <c r="DCR23">
        <v>60.13</v>
      </c>
      <c r="DCS23">
        <v>71.11</v>
      </c>
      <c r="DCT23">
        <v>17.945</v>
      </c>
      <c r="DCV23">
        <v>32.200000000000003</v>
      </c>
      <c r="DCW23">
        <v>11.7531</v>
      </c>
      <c r="DCX23">
        <v>40</v>
      </c>
      <c r="DCY23">
        <v>26.8</v>
      </c>
      <c r="DCZ23">
        <v>12.1</v>
      </c>
      <c r="DDA23">
        <v>22.04</v>
      </c>
      <c r="DDC23">
        <v>18.62</v>
      </c>
      <c r="DDD23">
        <v>18.3</v>
      </c>
      <c r="DDE23">
        <v>22.38</v>
      </c>
      <c r="DDG23">
        <v>66.05</v>
      </c>
      <c r="DDI23">
        <v>14.85</v>
      </c>
      <c r="DDK23">
        <v>107.8172</v>
      </c>
      <c r="DDL23">
        <v>32.68</v>
      </c>
    </row>
    <row r="24" spans="2:2048 2050:2820">
      <c r="B24" s="41">
        <v>43208</v>
      </c>
      <c r="C24">
        <v>270.39</v>
      </c>
      <c r="D24">
        <v>60.11</v>
      </c>
      <c r="G24">
        <v>77.430000000000007</v>
      </c>
      <c r="K24">
        <v>80.02</v>
      </c>
      <c r="L24">
        <v>31.434799999999999</v>
      </c>
      <c r="M24">
        <v>15.885</v>
      </c>
      <c r="N24">
        <v>31.48</v>
      </c>
      <c r="O24">
        <v>73.34</v>
      </c>
      <c r="P24">
        <v>84.86</v>
      </c>
      <c r="Q24">
        <v>50.79</v>
      </c>
      <c r="S24">
        <v>34.35</v>
      </c>
      <c r="T24">
        <v>23.604399999999998</v>
      </c>
      <c r="U24">
        <v>44.69</v>
      </c>
      <c r="V24">
        <v>22.98</v>
      </c>
      <c r="W24">
        <v>33.4</v>
      </c>
      <c r="Y24">
        <v>25.8</v>
      </c>
      <c r="Z24">
        <v>17.047999999999998</v>
      </c>
      <c r="AC24">
        <v>10.56</v>
      </c>
      <c r="AD24">
        <v>106.55</v>
      </c>
      <c r="AF24">
        <v>18.743200000000002</v>
      </c>
      <c r="AG24">
        <v>19.22</v>
      </c>
      <c r="AI24">
        <v>49.14</v>
      </c>
      <c r="AK24">
        <v>43.96</v>
      </c>
      <c r="AM24">
        <v>34.25</v>
      </c>
      <c r="AO24">
        <v>30.89</v>
      </c>
      <c r="AQ24">
        <v>111.28</v>
      </c>
      <c r="AS24">
        <v>48.21</v>
      </c>
      <c r="AU24">
        <v>68.16</v>
      </c>
      <c r="AV24">
        <v>26.44</v>
      </c>
      <c r="AX24">
        <v>46.14</v>
      </c>
      <c r="AY24">
        <v>45.57</v>
      </c>
      <c r="AZ24">
        <v>25.59</v>
      </c>
      <c r="BB24">
        <v>37.691200000000002</v>
      </c>
      <c r="BC24">
        <v>14.6549</v>
      </c>
      <c r="BE24">
        <v>26.01</v>
      </c>
      <c r="BF24">
        <v>16.48</v>
      </c>
      <c r="BG24">
        <v>10.199999999999999</v>
      </c>
      <c r="BH24">
        <v>9.8800000000000008</v>
      </c>
      <c r="BJ24">
        <v>16.38</v>
      </c>
      <c r="BK24">
        <v>16.38</v>
      </c>
      <c r="BL24">
        <v>7.48</v>
      </c>
      <c r="BM24">
        <v>9.6964000000000006</v>
      </c>
      <c r="BN24">
        <v>29.38</v>
      </c>
      <c r="BO24">
        <v>54.38</v>
      </c>
      <c r="BP24">
        <v>34.340000000000003</v>
      </c>
      <c r="BQ24">
        <v>37.880000000000003</v>
      </c>
      <c r="BR24">
        <v>45</v>
      </c>
      <c r="BS24">
        <v>100.19</v>
      </c>
      <c r="BT24">
        <v>36.15</v>
      </c>
      <c r="BU24">
        <v>27.14</v>
      </c>
      <c r="BV24">
        <v>41.66</v>
      </c>
      <c r="BW24">
        <v>34.43</v>
      </c>
      <c r="BX24">
        <v>51.99</v>
      </c>
      <c r="BZ24">
        <v>18.048999999999999</v>
      </c>
      <c r="CA24">
        <v>28.219000000000001</v>
      </c>
      <c r="CB24">
        <v>30.14</v>
      </c>
      <c r="CC24">
        <v>34.68</v>
      </c>
      <c r="CD24">
        <v>20.617999999999999</v>
      </c>
      <c r="CF24">
        <v>19.84</v>
      </c>
      <c r="CK24">
        <v>56.96</v>
      </c>
      <c r="CS24">
        <v>70.239999999999995</v>
      </c>
      <c r="CU24">
        <v>37.299999999999997</v>
      </c>
      <c r="DB24">
        <v>29.92</v>
      </c>
      <c r="DG24">
        <v>134.94999999999999</v>
      </c>
      <c r="DK24">
        <v>32.482799999999997</v>
      </c>
      <c r="DL24">
        <v>119</v>
      </c>
      <c r="DN24">
        <v>42.02</v>
      </c>
      <c r="DO24">
        <v>19.8</v>
      </c>
      <c r="DQ24">
        <v>27.04</v>
      </c>
      <c r="DS24">
        <v>25.23</v>
      </c>
      <c r="DT24">
        <v>30.8401</v>
      </c>
      <c r="DU24">
        <v>14.46</v>
      </c>
      <c r="DV24">
        <v>19.57</v>
      </c>
      <c r="DW24">
        <v>19.872</v>
      </c>
      <c r="DX24">
        <v>10.99</v>
      </c>
      <c r="EA24">
        <v>26.85</v>
      </c>
      <c r="EB24">
        <v>33.17</v>
      </c>
      <c r="ED24">
        <v>17.95</v>
      </c>
      <c r="EE24">
        <v>42.72</v>
      </c>
      <c r="EG24">
        <v>55.2</v>
      </c>
      <c r="EH24">
        <v>30.71</v>
      </c>
      <c r="EI24">
        <v>27.78</v>
      </c>
      <c r="EK24">
        <v>91.49</v>
      </c>
      <c r="EL24">
        <v>20.65</v>
      </c>
      <c r="EN24">
        <v>81.150000000000006</v>
      </c>
      <c r="EO24">
        <v>16.0838</v>
      </c>
      <c r="EP24">
        <v>48.27</v>
      </c>
      <c r="EQ24">
        <v>45.68</v>
      </c>
      <c r="ER24">
        <v>23.17</v>
      </c>
      <c r="ES24">
        <v>29.04</v>
      </c>
      <c r="ET24">
        <v>24.684999999999999</v>
      </c>
      <c r="EV24">
        <v>33.44</v>
      </c>
      <c r="EW24">
        <v>89.91</v>
      </c>
      <c r="EX24">
        <v>34.433399999999999</v>
      </c>
      <c r="EY24">
        <v>44.92</v>
      </c>
      <c r="FA24">
        <v>79.41</v>
      </c>
      <c r="FB24">
        <v>24.46</v>
      </c>
      <c r="FD24">
        <v>54.69</v>
      </c>
      <c r="FE24">
        <v>20.37</v>
      </c>
      <c r="FG24">
        <v>27.36</v>
      </c>
      <c r="FH24">
        <v>7.6050000000000004</v>
      </c>
      <c r="FI24">
        <v>103.51</v>
      </c>
      <c r="FJ24">
        <v>19</v>
      </c>
      <c r="FK24">
        <v>18.7867</v>
      </c>
      <c r="FL24">
        <v>24.47</v>
      </c>
      <c r="FN24">
        <v>17.346800000000002</v>
      </c>
      <c r="FO24">
        <v>11.4</v>
      </c>
      <c r="FP24">
        <v>23.44</v>
      </c>
      <c r="FV24">
        <v>47.11</v>
      </c>
      <c r="GD24">
        <v>22.619299999999999</v>
      </c>
      <c r="GE24">
        <v>21.15</v>
      </c>
      <c r="GF24">
        <v>20.98</v>
      </c>
      <c r="GG24">
        <v>21.045000000000002</v>
      </c>
      <c r="GH24">
        <v>20.75</v>
      </c>
      <c r="GI24">
        <v>20.7</v>
      </c>
      <c r="GJ24">
        <v>20.28</v>
      </c>
      <c r="GK24">
        <v>20.149999999999999</v>
      </c>
      <c r="GL24">
        <v>19.95</v>
      </c>
      <c r="GM24">
        <v>18.938300000000002</v>
      </c>
      <c r="GS24">
        <v>25.72</v>
      </c>
      <c r="GT24">
        <v>25.15</v>
      </c>
      <c r="GU24">
        <v>24.33</v>
      </c>
      <c r="GV24">
        <v>24.43</v>
      </c>
      <c r="GW24">
        <v>24.76</v>
      </c>
      <c r="GX24">
        <v>24.71</v>
      </c>
      <c r="GY24">
        <v>26.22</v>
      </c>
      <c r="GZ24">
        <v>25.13</v>
      </c>
      <c r="HB24">
        <v>78.17</v>
      </c>
      <c r="HC24">
        <v>11.02</v>
      </c>
      <c r="HE24">
        <v>19.254799999999999</v>
      </c>
      <c r="HF24">
        <v>32.889400000000002</v>
      </c>
      <c r="HJ24">
        <v>34.591099999999997</v>
      </c>
      <c r="HK24">
        <v>15.44</v>
      </c>
      <c r="HO24">
        <v>29.45</v>
      </c>
      <c r="HP24">
        <v>33.18</v>
      </c>
      <c r="HV24">
        <v>24.38</v>
      </c>
      <c r="HW24">
        <v>18.180599999999998</v>
      </c>
      <c r="HX24">
        <v>36.549999999999997</v>
      </c>
      <c r="HY24">
        <v>29.414000000000001</v>
      </c>
      <c r="IA24">
        <v>10.479800000000001</v>
      </c>
      <c r="IB24">
        <v>27.62</v>
      </c>
      <c r="IC24">
        <v>7.88</v>
      </c>
      <c r="ID24">
        <v>120</v>
      </c>
      <c r="IF24">
        <v>41.73</v>
      </c>
      <c r="IG24">
        <v>33.39</v>
      </c>
      <c r="IH24">
        <v>31.31</v>
      </c>
      <c r="II24">
        <v>24.082799999999999</v>
      </c>
      <c r="IJ24">
        <v>25.15</v>
      </c>
      <c r="IN24">
        <v>45.949800000000003</v>
      </c>
      <c r="IO24">
        <v>44.738999999999997</v>
      </c>
      <c r="IS24">
        <v>16.100000000000001</v>
      </c>
      <c r="IT24">
        <v>20.748899999999999</v>
      </c>
      <c r="IU24">
        <v>49.764800000000001</v>
      </c>
      <c r="IV24">
        <v>19.829999999999998</v>
      </c>
      <c r="IW24">
        <v>29.94</v>
      </c>
      <c r="IX24">
        <v>49.72</v>
      </c>
      <c r="IZ24">
        <v>49.68</v>
      </c>
      <c r="JC24">
        <v>34.71</v>
      </c>
      <c r="JD24">
        <v>31.46</v>
      </c>
      <c r="JE24">
        <v>27.49</v>
      </c>
      <c r="JF24">
        <v>25.25</v>
      </c>
      <c r="JG24">
        <v>11.88</v>
      </c>
      <c r="JH24">
        <v>14.703900000000001</v>
      </c>
      <c r="JI24">
        <v>20.52</v>
      </c>
      <c r="JJ24">
        <v>18.39</v>
      </c>
      <c r="JK24">
        <v>18.413599999999999</v>
      </c>
      <c r="JO24">
        <v>36.884999999999998</v>
      </c>
      <c r="JQ24">
        <v>26.57</v>
      </c>
      <c r="JR24">
        <v>36.168599999999998</v>
      </c>
      <c r="JS24">
        <v>41.316000000000003</v>
      </c>
      <c r="JT24">
        <v>106.77</v>
      </c>
      <c r="JW24">
        <v>35.643000000000001</v>
      </c>
      <c r="JX24">
        <v>25.774999999999999</v>
      </c>
      <c r="JZ24">
        <v>13.69</v>
      </c>
      <c r="KA24">
        <v>105.71</v>
      </c>
      <c r="KB24">
        <v>59.67</v>
      </c>
      <c r="KD24">
        <v>26.3</v>
      </c>
      <c r="KF24">
        <v>49.99</v>
      </c>
      <c r="KG24">
        <v>38.487499999999997</v>
      </c>
      <c r="KH24">
        <v>58.07</v>
      </c>
      <c r="KK24">
        <v>37.72</v>
      </c>
      <c r="KL24">
        <v>27.24</v>
      </c>
      <c r="KM24">
        <v>17.215</v>
      </c>
      <c r="KN24">
        <v>32.18</v>
      </c>
      <c r="KO24">
        <v>28.11</v>
      </c>
      <c r="KQ24">
        <v>25.243400000000001</v>
      </c>
      <c r="KR24">
        <v>33.450000000000003</v>
      </c>
      <c r="KS24">
        <v>34.17</v>
      </c>
      <c r="KT24">
        <v>46.8</v>
      </c>
      <c r="KU24">
        <v>31.25</v>
      </c>
      <c r="KV24">
        <v>101.06</v>
      </c>
      <c r="KX24">
        <v>24.777200000000001</v>
      </c>
      <c r="KY24">
        <v>26.98</v>
      </c>
      <c r="KZ24">
        <v>29.503</v>
      </c>
      <c r="LA24">
        <v>38.57</v>
      </c>
      <c r="LB24">
        <v>27.27</v>
      </c>
      <c r="LC24">
        <v>17.78</v>
      </c>
      <c r="LD24">
        <v>101.76</v>
      </c>
      <c r="LI24">
        <v>29.95</v>
      </c>
      <c r="LJ24">
        <v>20.150400000000001</v>
      </c>
      <c r="LK24">
        <v>27.700500000000002</v>
      </c>
      <c r="LL24">
        <v>59.16</v>
      </c>
      <c r="LM24">
        <v>31.68</v>
      </c>
      <c r="LP24">
        <v>119.18</v>
      </c>
      <c r="LR24">
        <v>76.055999999999997</v>
      </c>
      <c r="LS24">
        <v>108.44</v>
      </c>
      <c r="LU24">
        <v>45.853000000000002</v>
      </c>
      <c r="LV24">
        <v>34.573</v>
      </c>
      <c r="LX24">
        <v>46.7</v>
      </c>
      <c r="LY24">
        <v>43.86</v>
      </c>
      <c r="MB24">
        <v>55.07</v>
      </c>
      <c r="MC24">
        <v>45.6</v>
      </c>
      <c r="MD24">
        <v>103.67</v>
      </c>
      <c r="MG24">
        <v>68.150000000000006</v>
      </c>
      <c r="MJ24">
        <v>28.18</v>
      </c>
      <c r="ML24">
        <v>35.020099999999999</v>
      </c>
      <c r="MN24">
        <v>24.55</v>
      </c>
      <c r="MO24">
        <v>33.56</v>
      </c>
      <c r="MP24">
        <v>45.63</v>
      </c>
      <c r="MQ24">
        <v>34.19</v>
      </c>
      <c r="MT24">
        <v>21.91</v>
      </c>
      <c r="MU24">
        <v>24.9237</v>
      </c>
      <c r="MV24">
        <v>52.55</v>
      </c>
      <c r="MW24">
        <v>52.2</v>
      </c>
      <c r="MX24">
        <v>39.630000000000003</v>
      </c>
      <c r="MY24">
        <v>31.41</v>
      </c>
      <c r="NA24">
        <v>86.19</v>
      </c>
      <c r="NB24">
        <v>27.43</v>
      </c>
      <c r="NC24">
        <v>65.81</v>
      </c>
      <c r="NE24">
        <v>2.82</v>
      </c>
      <c r="NF24">
        <v>31.54</v>
      </c>
      <c r="NG24">
        <v>19.05</v>
      </c>
      <c r="NH24">
        <v>29.5</v>
      </c>
      <c r="NJ24">
        <v>27.539000000000001</v>
      </c>
      <c r="NK24">
        <v>19.89</v>
      </c>
      <c r="NL24">
        <v>13.462</v>
      </c>
      <c r="NM24">
        <v>17.57</v>
      </c>
      <c r="NN24">
        <v>15.89</v>
      </c>
      <c r="NO24">
        <v>31.52</v>
      </c>
      <c r="NP24">
        <v>24.35</v>
      </c>
      <c r="NQ24">
        <v>28.92</v>
      </c>
      <c r="NR24">
        <v>28.36</v>
      </c>
      <c r="NS24">
        <v>30.844999999999999</v>
      </c>
      <c r="NT24">
        <v>27.87</v>
      </c>
      <c r="NX24">
        <v>43</v>
      </c>
      <c r="NY24">
        <v>31.73</v>
      </c>
      <c r="NZ24">
        <v>19.5</v>
      </c>
      <c r="OA24">
        <v>11.69</v>
      </c>
      <c r="OB24">
        <v>39.615000000000002</v>
      </c>
      <c r="OE24">
        <v>26.18</v>
      </c>
      <c r="OJ24">
        <v>20.83</v>
      </c>
      <c r="OK24">
        <v>23.91</v>
      </c>
      <c r="OL24">
        <v>16.7</v>
      </c>
      <c r="ON24">
        <v>29.87</v>
      </c>
      <c r="OO24">
        <v>32.3979</v>
      </c>
      <c r="OP24">
        <v>22.7</v>
      </c>
      <c r="OR24">
        <v>29.32</v>
      </c>
      <c r="OS24">
        <v>33.043399999999998</v>
      </c>
      <c r="OT24">
        <v>43.426699999999997</v>
      </c>
      <c r="OU24">
        <v>48.332500000000003</v>
      </c>
      <c r="OW24">
        <v>30.48</v>
      </c>
      <c r="OZ24">
        <v>30.37</v>
      </c>
      <c r="PA24">
        <v>47.259900000000002</v>
      </c>
      <c r="PB24">
        <v>27.82</v>
      </c>
      <c r="PD24">
        <v>47.42</v>
      </c>
      <c r="PE24">
        <v>29.18</v>
      </c>
      <c r="PG24">
        <v>28.45</v>
      </c>
      <c r="PH24">
        <v>34.85</v>
      </c>
      <c r="PI24">
        <v>32.356400000000001</v>
      </c>
      <c r="PJ24">
        <v>47.57</v>
      </c>
      <c r="PK24">
        <v>29.15</v>
      </c>
      <c r="PL24">
        <v>29.495000000000001</v>
      </c>
      <c r="PM24">
        <v>72.53</v>
      </c>
      <c r="PN24">
        <v>55.14</v>
      </c>
      <c r="PO24">
        <v>81.96</v>
      </c>
      <c r="PP24">
        <v>27.279800000000002</v>
      </c>
      <c r="PQ24">
        <v>24.009</v>
      </c>
      <c r="PR24">
        <v>62.17</v>
      </c>
      <c r="PS24">
        <v>36.049999999999997</v>
      </c>
      <c r="PT24">
        <v>27.47</v>
      </c>
      <c r="PV24">
        <v>42.69</v>
      </c>
      <c r="PW24">
        <v>39.380000000000003</v>
      </c>
      <c r="PX24">
        <v>26.55</v>
      </c>
      <c r="PY24">
        <v>27.24</v>
      </c>
      <c r="PZ24">
        <v>34.5</v>
      </c>
      <c r="QA24">
        <v>35.299999999999997</v>
      </c>
      <c r="QB24">
        <v>41.09</v>
      </c>
      <c r="QC24">
        <v>53.68</v>
      </c>
      <c r="QD24">
        <v>86.31</v>
      </c>
      <c r="QE24">
        <v>13.21</v>
      </c>
      <c r="QF24">
        <v>25.05</v>
      </c>
      <c r="QG24">
        <v>69.549700000000001</v>
      </c>
      <c r="QH24">
        <v>32.08</v>
      </c>
      <c r="QJ24">
        <v>247.38</v>
      </c>
      <c r="QK24">
        <v>40.61</v>
      </c>
      <c r="QL24">
        <v>70.510000000000005</v>
      </c>
      <c r="QM24">
        <v>30.9099</v>
      </c>
      <c r="QN24">
        <v>24.640999999999998</v>
      </c>
      <c r="QO24">
        <v>23.38</v>
      </c>
      <c r="QP24">
        <v>36.5</v>
      </c>
      <c r="QR24">
        <v>28.549900000000001</v>
      </c>
      <c r="QT24">
        <v>27.37</v>
      </c>
      <c r="QU24">
        <v>16.521000000000001</v>
      </c>
      <c r="QV24">
        <v>33.846400000000003</v>
      </c>
      <c r="QW24">
        <v>25.29</v>
      </c>
      <c r="QY24">
        <v>75.08</v>
      </c>
      <c r="QZ24">
        <v>19.9298</v>
      </c>
      <c r="RA24">
        <v>90.39</v>
      </c>
      <c r="RB24">
        <v>78.040000000000006</v>
      </c>
      <c r="RD24">
        <v>60.032800000000002</v>
      </c>
      <c r="RE24">
        <v>48.58</v>
      </c>
      <c r="RF24">
        <v>22.830200000000001</v>
      </c>
      <c r="RG24">
        <v>58.92</v>
      </c>
      <c r="RI24">
        <v>51.24</v>
      </c>
      <c r="RJ24">
        <v>34.83</v>
      </c>
      <c r="RK24">
        <v>44.58</v>
      </c>
      <c r="RN24">
        <v>11.29</v>
      </c>
      <c r="RP24">
        <v>71.44</v>
      </c>
      <c r="RT24">
        <v>8.6199999999999992</v>
      </c>
      <c r="RU24">
        <v>17.2</v>
      </c>
      <c r="RV24">
        <v>46.51</v>
      </c>
      <c r="RW24">
        <v>12.739000000000001</v>
      </c>
      <c r="RY24">
        <v>32.44</v>
      </c>
      <c r="RZ24">
        <v>100.43</v>
      </c>
      <c r="SA24">
        <v>21.84</v>
      </c>
      <c r="SC24">
        <v>24.395199999999999</v>
      </c>
      <c r="SE24">
        <v>91.070999999999998</v>
      </c>
      <c r="SF24">
        <v>44.75</v>
      </c>
      <c r="SG24">
        <v>86.9298</v>
      </c>
      <c r="SH24">
        <v>64.790000000000006</v>
      </c>
      <c r="SI24">
        <v>59.725000000000001</v>
      </c>
      <c r="SJ24">
        <v>38.840000000000003</v>
      </c>
      <c r="SK24">
        <v>73.11</v>
      </c>
      <c r="SL24">
        <v>22.63</v>
      </c>
      <c r="SM24">
        <v>33.6</v>
      </c>
      <c r="SN24">
        <v>27.78</v>
      </c>
      <c r="SO24">
        <v>23.68</v>
      </c>
      <c r="SP24">
        <v>35.621000000000002</v>
      </c>
      <c r="SQ24">
        <v>22.39</v>
      </c>
      <c r="SR24">
        <v>34.51</v>
      </c>
      <c r="ST24">
        <v>18.54</v>
      </c>
      <c r="SU24">
        <v>34.21</v>
      </c>
      <c r="SV24">
        <v>97.14</v>
      </c>
      <c r="SW24">
        <v>46.926299999999998</v>
      </c>
      <c r="SX24">
        <v>42.46</v>
      </c>
      <c r="SY24">
        <v>69.98</v>
      </c>
      <c r="SZ24">
        <v>25.633299999999998</v>
      </c>
      <c r="TA24">
        <v>107.6018</v>
      </c>
      <c r="TB24">
        <v>51.02</v>
      </c>
      <c r="TC24">
        <v>11.8264</v>
      </c>
      <c r="TD24">
        <v>25.24</v>
      </c>
      <c r="TE24">
        <v>25.24</v>
      </c>
      <c r="TF24">
        <v>26.61</v>
      </c>
      <c r="TG24">
        <v>32.17</v>
      </c>
      <c r="TH24">
        <v>56.51</v>
      </c>
      <c r="TI24">
        <v>8.34</v>
      </c>
      <c r="TJ24">
        <v>17.86</v>
      </c>
      <c r="TK24">
        <v>29.31</v>
      </c>
      <c r="TL24">
        <v>40.33</v>
      </c>
      <c r="TM24">
        <v>33.36</v>
      </c>
      <c r="TN24">
        <v>31.96</v>
      </c>
      <c r="TO24">
        <v>56.76</v>
      </c>
      <c r="TP24">
        <v>26.9101</v>
      </c>
      <c r="TQ24">
        <v>24.654499999999999</v>
      </c>
      <c r="TR24">
        <v>37.83</v>
      </c>
      <c r="TS24">
        <v>14.48</v>
      </c>
      <c r="TT24">
        <v>45.09</v>
      </c>
      <c r="TX24">
        <v>23.44</v>
      </c>
      <c r="TY24">
        <v>26.19</v>
      </c>
      <c r="TZ24">
        <v>25.996200000000002</v>
      </c>
      <c r="UA24">
        <v>33.160400000000003</v>
      </c>
      <c r="UB24">
        <v>3.0398999999999998</v>
      </c>
      <c r="UC24">
        <v>83.74</v>
      </c>
      <c r="UD24">
        <v>5.0599999999999996</v>
      </c>
      <c r="UG24">
        <v>30.16</v>
      </c>
      <c r="UH24">
        <v>55.314999999999998</v>
      </c>
      <c r="UI24">
        <v>52.78</v>
      </c>
      <c r="UJ24">
        <v>26.82</v>
      </c>
      <c r="UK24">
        <v>32.849200000000003</v>
      </c>
      <c r="UL24">
        <v>125.51</v>
      </c>
      <c r="UM24">
        <v>68.819999999999993</v>
      </c>
      <c r="UN24">
        <v>35.42</v>
      </c>
      <c r="UO24">
        <v>24.628799999999998</v>
      </c>
      <c r="UP24">
        <v>32.01</v>
      </c>
      <c r="UQ24">
        <v>112.78</v>
      </c>
      <c r="UR24">
        <v>38.92</v>
      </c>
      <c r="US24">
        <v>38.265000000000001</v>
      </c>
      <c r="UT24">
        <v>19.529</v>
      </c>
      <c r="UU24">
        <v>26.68</v>
      </c>
      <c r="UV24">
        <v>48.14</v>
      </c>
      <c r="UW24">
        <v>74.540000000000006</v>
      </c>
      <c r="VA24">
        <v>20.3917</v>
      </c>
      <c r="VC24">
        <v>53.88</v>
      </c>
      <c r="VD24">
        <v>62.53</v>
      </c>
      <c r="VE24">
        <v>70.819999999999993</v>
      </c>
      <c r="VG24">
        <v>36.97</v>
      </c>
      <c r="VH24">
        <v>95.65</v>
      </c>
      <c r="VI24">
        <v>38.1</v>
      </c>
      <c r="VM24">
        <v>71.59</v>
      </c>
      <c r="VN24">
        <v>39.050899999999999</v>
      </c>
      <c r="VO24">
        <v>18.32</v>
      </c>
      <c r="VP24">
        <v>74.83</v>
      </c>
      <c r="VQ24">
        <v>73.8</v>
      </c>
      <c r="VR24">
        <v>26.6</v>
      </c>
      <c r="VS24">
        <v>82.17</v>
      </c>
      <c r="VT24">
        <v>43.43</v>
      </c>
      <c r="VU24">
        <v>44.814700000000002</v>
      </c>
      <c r="VV24">
        <v>22.01</v>
      </c>
      <c r="VW24">
        <v>56.23</v>
      </c>
      <c r="VX24">
        <v>24.914999999999999</v>
      </c>
      <c r="VZ24">
        <v>39</v>
      </c>
      <c r="WB24">
        <v>27.63</v>
      </c>
      <c r="WE24">
        <v>48.07</v>
      </c>
      <c r="WF24">
        <v>51.19</v>
      </c>
      <c r="WH24">
        <v>38.909999999999997</v>
      </c>
      <c r="WL24">
        <v>21.85</v>
      </c>
      <c r="WM24">
        <v>112.03</v>
      </c>
      <c r="WP24">
        <v>26.579899999999999</v>
      </c>
      <c r="WQ24">
        <v>23.93</v>
      </c>
      <c r="WR24">
        <v>70.66</v>
      </c>
      <c r="WT24">
        <v>26.310099999999998</v>
      </c>
      <c r="WU24">
        <v>20.07</v>
      </c>
      <c r="WV24">
        <v>19.984999999999999</v>
      </c>
      <c r="WZ24">
        <v>61.093600000000002</v>
      </c>
      <c r="XC24">
        <v>24.79</v>
      </c>
      <c r="XF24">
        <v>50.64</v>
      </c>
      <c r="XI24">
        <v>48.79</v>
      </c>
      <c r="XK24">
        <v>31.83</v>
      </c>
      <c r="XL24">
        <v>25.049900000000001</v>
      </c>
      <c r="XM24">
        <v>19.43</v>
      </c>
      <c r="XN24">
        <v>22.68</v>
      </c>
      <c r="XP24">
        <v>38.659999999999997</v>
      </c>
      <c r="XS24">
        <v>28.46</v>
      </c>
      <c r="XT24">
        <v>75.92</v>
      </c>
      <c r="XV24">
        <v>49.19</v>
      </c>
      <c r="XX24">
        <v>21.273700000000002</v>
      </c>
      <c r="XZ24">
        <v>28.630199999999999</v>
      </c>
      <c r="YA24">
        <v>8.24</v>
      </c>
      <c r="YB24">
        <v>49.28</v>
      </c>
      <c r="YC24">
        <v>34.04</v>
      </c>
      <c r="YD24">
        <v>26.76</v>
      </c>
      <c r="YE24">
        <v>26.465</v>
      </c>
      <c r="YF24">
        <v>47.6</v>
      </c>
      <c r="YG24">
        <v>23.3</v>
      </c>
      <c r="YI24">
        <v>30.94</v>
      </c>
      <c r="YJ24">
        <v>44.67</v>
      </c>
      <c r="YK24">
        <v>28.96</v>
      </c>
      <c r="YL24">
        <v>31.48</v>
      </c>
      <c r="YN24">
        <v>69.381</v>
      </c>
      <c r="YO24">
        <v>36.839399999999998</v>
      </c>
      <c r="YP24">
        <v>48.52</v>
      </c>
      <c r="YQ24">
        <v>53.564999999999998</v>
      </c>
      <c r="YR24">
        <v>47.357399999999998</v>
      </c>
      <c r="YS24">
        <v>44.24</v>
      </c>
      <c r="YU24">
        <v>28.279199999999999</v>
      </c>
      <c r="YV24">
        <v>21.83</v>
      </c>
      <c r="YX24">
        <v>33.86</v>
      </c>
      <c r="YZ24">
        <v>35.25</v>
      </c>
      <c r="ZA24">
        <v>38.25</v>
      </c>
      <c r="ZB24">
        <v>21.23</v>
      </c>
      <c r="ZC24">
        <v>64.23</v>
      </c>
      <c r="ZD24">
        <v>69.180000000000007</v>
      </c>
      <c r="ZE24">
        <v>37.604999999999997</v>
      </c>
      <c r="ZF24">
        <v>31.714199999999998</v>
      </c>
      <c r="ZG24">
        <v>96.74</v>
      </c>
      <c r="ZH24">
        <v>30.9312</v>
      </c>
      <c r="ZI24">
        <v>30.488399999999999</v>
      </c>
      <c r="ZJ24">
        <v>29.9</v>
      </c>
      <c r="ZK24">
        <v>59.449800000000003</v>
      </c>
      <c r="ZL24">
        <v>29.94</v>
      </c>
      <c r="ZQ24">
        <v>35.07</v>
      </c>
      <c r="ZS24">
        <v>27.030200000000001</v>
      </c>
      <c r="ZT24">
        <v>42.47</v>
      </c>
      <c r="ZU24">
        <v>45.959899999999998</v>
      </c>
      <c r="ZV24">
        <v>23.82</v>
      </c>
      <c r="ZW24">
        <v>16.600000000000001</v>
      </c>
      <c r="ZX24">
        <v>38.99</v>
      </c>
      <c r="ZY24">
        <v>17.329999999999998</v>
      </c>
      <c r="ZZ24">
        <v>25.99</v>
      </c>
      <c r="AAA24">
        <v>20.13</v>
      </c>
      <c r="AAB24">
        <v>39.25</v>
      </c>
      <c r="AAC24">
        <v>25.13</v>
      </c>
      <c r="AAD24">
        <v>56.34</v>
      </c>
      <c r="AAE24">
        <v>31.471699999999998</v>
      </c>
      <c r="AAF24">
        <v>27.23</v>
      </c>
      <c r="AAH24">
        <v>10.73</v>
      </c>
      <c r="AAI24">
        <v>86.168999999999997</v>
      </c>
      <c r="AAJ24">
        <v>22.64</v>
      </c>
      <c r="AAM24">
        <v>28.38</v>
      </c>
      <c r="AAO24">
        <v>33.770000000000003</v>
      </c>
      <c r="AAQ24">
        <v>36.25</v>
      </c>
      <c r="AAR24">
        <v>33.36</v>
      </c>
      <c r="AAS24">
        <v>67.534999999999997</v>
      </c>
      <c r="AAT24">
        <v>25.58</v>
      </c>
      <c r="AAV24">
        <v>34.15</v>
      </c>
      <c r="AAW24">
        <v>61.04</v>
      </c>
      <c r="AAX24">
        <v>21.56</v>
      </c>
      <c r="AAY24">
        <v>34.68</v>
      </c>
      <c r="AAZ24">
        <v>36.33</v>
      </c>
      <c r="ABA24">
        <v>64.73</v>
      </c>
      <c r="ABC24">
        <v>33.04</v>
      </c>
      <c r="ABD24">
        <v>25.68</v>
      </c>
      <c r="ABE24">
        <v>33.78</v>
      </c>
      <c r="ABF24">
        <v>32.85</v>
      </c>
      <c r="ABG24">
        <v>26.061399999999999</v>
      </c>
      <c r="ABI24">
        <v>27.63</v>
      </c>
      <c r="ABJ24">
        <v>56.6599</v>
      </c>
      <c r="ABM24">
        <v>37.79</v>
      </c>
      <c r="ABN24">
        <v>36.51</v>
      </c>
      <c r="ABO24">
        <v>45.25</v>
      </c>
      <c r="ABP24">
        <v>24.745000000000001</v>
      </c>
      <c r="ABQ24">
        <v>54.11</v>
      </c>
      <c r="ABR24">
        <v>52.67</v>
      </c>
      <c r="ABS24">
        <v>75.83</v>
      </c>
      <c r="ABT24">
        <v>43.84</v>
      </c>
      <c r="ABU24">
        <v>17.07</v>
      </c>
      <c r="ABW24">
        <v>93.48</v>
      </c>
      <c r="ABX24">
        <v>39.89</v>
      </c>
      <c r="ABY24">
        <v>31.7852</v>
      </c>
      <c r="ABZ24">
        <v>36.58</v>
      </c>
      <c r="ACA24">
        <v>69.89</v>
      </c>
      <c r="ACB24">
        <v>42.734000000000002</v>
      </c>
      <c r="ACC24">
        <v>39.270000000000003</v>
      </c>
      <c r="ACD24">
        <v>45.16</v>
      </c>
      <c r="ACG24">
        <v>29.65</v>
      </c>
      <c r="ACH24">
        <v>55.911499999999997</v>
      </c>
      <c r="ACI24">
        <v>69.991100000000003</v>
      </c>
      <c r="ACJ24">
        <v>26.64</v>
      </c>
      <c r="ACK24">
        <v>13.78</v>
      </c>
      <c r="ACL24">
        <v>22.32</v>
      </c>
      <c r="ACM24">
        <v>63.82</v>
      </c>
      <c r="ACN24">
        <v>31.599799999999998</v>
      </c>
      <c r="ACO24">
        <v>11.2</v>
      </c>
      <c r="ACP24">
        <v>16.84</v>
      </c>
      <c r="ACR24">
        <v>244.86</v>
      </c>
      <c r="ACS24">
        <v>49.08</v>
      </c>
      <c r="ACT24">
        <v>137.47</v>
      </c>
      <c r="ACU24">
        <v>16.46</v>
      </c>
      <c r="ACV24">
        <v>30.311800000000002</v>
      </c>
      <c r="ACW24">
        <v>50.3596</v>
      </c>
      <c r="ACX24">
        <v>26.07</v>
      </c>
      <c r="ACZ24">
        <v>21.55</v>
      </c>
      <c r="ADB24">
        <v>22.16</v>
      </c>
      <c r="ADE24">
        <v>29.85</v>
      </c>
      <c r="ADF24">
        <v>49.1357</v>
      </c>
      <c r="ADI24">
        <v>29.8</v>
      </c>
      <c r="ADJ24">
        <v>14.4</v>
      </c>
      <c r="ADK24">
        <v>40.9</v>
      </c>
      <c r="ADL24">
        <v>49.78</v>
      </c>
      <c r="ADM24">
        <v>28.9</v>
      </c>
      <c r="ADN24">
        <v>30.79</v>
      </c>
      <c r="ADO24">
        <v>48.727499999999999</v>
      </c>
      <c r="ADP24">
        <v>32.68</v>
      </c>
      <c r="ADQ24">
        <v>126.67</v>
      </c>
      <c r="ADR24">
        <v>30.46</v>
      </c>
      <c r="ADS24">
        <v>63.68</v>
      </c>
      <c r="ADT24">
        <v>44.56</v>
      </c>
      <c r="ADU24">
        <v>28.95</v>
      </c>
      <c r="ADV24">
        <v>131.34</v>
      </c>
      <c r="ADY24">
        <v>29.13</v>
      </c>
      <c r="ADZ24">
        <v>43.13</v>
      </c>
      <c r="AEA24">
        <v>43.87</v>
      </c>
      <c r="AEB24">
        <v>20.45</v>
      </c>
      <c r="AEC24">
        <v>41.168999999999997</v>
      </c>
      <c r="AED24">
        <v>35.806699999999999</v>
      </c>
      <c r="AEE24">
        <v>46.59</v>
      </c>
      <c r="AEF24">
        <v>59.91</v>
      </c>
      <c r="AEG24">
        <v>42.07</v>
      </c>
      <c r="AEH24">
        <v>27.75</v>
      </c>
      <c r="AEJ24">
        <v>44.13</v>
      </c>
      <c r="AEK24">
        <v>24.36</v>
      </c>
      <c r="AEL24">
        <v>34.79</v>
      </c>
      <c r="AEN24">
        <v>26.439299999999999</v>
      </c>
      <c r="AEP24">
        <v>51.89</v>
      </c>
      <c r="AER24">
        <v>41.63</v>
      </c>
      <c r="AES24">
        <v>40.76</v>
      </c>
      <c r="AEV24">
        <v>97.785799999999995</v>
      </c>
      <c r="AEW24">
        <v>38.85</v>
      </c>
      <c r="AEX24">
        <v>175.97</v>
      </c>
      <c r="AEY24">
        <v>164.25</v>
      </c>
      <c r="AEZ24">
        <v>135.68</v>
      </c>
      <c r="AFA24">
        <v>167.82</v>
      </c>
      <c r="AFB24">
        <v>169.52</v>
      </c>
      <c r="AFE24">
        <v>22.774999999999999</v>
      </c>
      <c r="AFG24">
        <v>28.95</v>
      </c>
      <c r="AFH24">
        <v>94.646600000000007</v>
      </c>
      <c r="AFI24">
        <v>24.11</v>
      </c>
      <c r="AFJ24">
        <v>7.67</v>
      </c>
      <c r="AFL24">
        <v>26.1</v>
      </c>
      <c r="AFN24">
        <v>49.169600000000003</v>
      </c>
      <c r="AFO24">
        <v>49.46</v>
      </c>
      <c r="AFP24">
        <v>58.972000000000001</v>
      </c>
      <c r="AFR24">
        <v>29.222200000000001</v>
      </c>
      <c r="AFS24">
        <v>41.45</v>
      </c>
      <c r="AFT24">
        <v>42.095399999999998</v>
      </c>
      <c r="AFU24">
        <v>62.659700000000001</v>
      </c>
      <c r="AFV24">
        <v>23.97</v>
      </c>
      <c r="AFW24">
        <v>157.97999999999999</v>
      </c>
      <c r="AFY24">
        <v>245.02</v>
      </c>
      <c r="AFZ24">
        <v>29.570699999999999</v>
      </c>
      <c r="AGA24">
        <v>30.232399999999998</v>
      </c>
      <c r="AGB24">
        <v>58.811399999999999</v>
      </c>
      <c r="AGC24">
        <v>22.62</v>
      </c>
      <c r="AGD24">
        <v>50.96</v>
      </c>
      <c r="AGE24">
        <v>28.71</v>
      </c>
      <c r="AGF24">
        <v>33.260100000000001</v>
      </c>
      <c r="AGG24">
        <v>30.66</v>
      </c>
      <c r="AGH24">
        <v>24.58</v>
      </c>
      <c r="AGI24">
        <v>28.81</v>
      </c>
      <c r="AGJ24">
        <v>27.729800000000001</v>
      </c>
      <c r="AGK24">
        <v>26.65</v>
      </c>
      <c r="AGL24">
        <v>30.73</v>
      </c>
      <c r="AGM24">
        <v>49.329000000000001</v>
      </c>
      <c r="AGN24">
        <v>49.529000000000003</v>
      </c>
      <c r="AGO24">
        <v>25.29</v>
      </c>
      <c r="AGQ24">
        <v>34.729999999999997</v>
      </c>
      <c r="AGR24">
        <v>34.86</v>
      </c>
      <c r="AGS24">
        <v>52.62</v>
      </c>
      <c r="AGT24">
        <v>48.402200000000001</v>
      </c>
      <c r="AGU24">
        <v>34.563600000000001</v>
      </c>
      <c r="AGZ24">
        <v>34.491</v>
      </c>
      <c r="AHA24">
        <v>40.15</v>
      </c>
      <c r="AHB24">
        <v>38.549999999999997</v>
      </c>
      <c r="AHC24">
        <v>37.380000000000003</v>
      </c>
      <c r="AHD24">
        <v>36.67</v>
      </c>
      <c r="AHE24">
        <v>31.13</v>
      </c>
      <c r="AHF24">
        <v>30.98</v>
      </c>
      <c r="AHG24">
        <v>37.46</v>
      </c>
      <c r="AHH24">
        <v>21.56</v>
      </c>
      <c r="AHI24">
        <v>39.509</v>
      </c>
      <c r="AHK24">
        <v>35.435000000000002</v>
      </c>
      <c r="AHL24">
        <v>66.760000000000005</v>
      </c>
      <c r="AHM24">
        <v>41.87</v>
      </c>
      <c r="AHO24">
        <v>27.134699999999999</v>
      </c>
      <c r="AHQ24">
        <v>52.39</v>
      </c>
      <c r="AHT24">
        <v>35.96</v>
      </c>
      <c r="AHU24">
        <v>19.57</v>
      </c>
      <c r="AHV24">
        <v>71.055999999999997</v>
      </c>
      <c r="AHW24">
        <v>37.53</v>
      </c>
      <c r="AHX24">
        <v>32.159999999999997</v>
      </c>
      <c r="AHY24">
        <v>16.388999999999999</v>
      </c>
      <c r="AHZ24">
        <v>23.03</v>
      </c>
      <c r="AIA24">
        <v>21.44</v>
      </c>
      <c r="AIC24">
        <v>16.09</v>
      </c>
      <c r="AIG24">
        <v>31.89</v>
      </c>
      <c r="AII24">
        <v>52.62</v>
      </c>
      <c r="AIJ24">
        <v>53.66</v>
      </c>
      <c r="AIK24">
        <v>27.65</v>
      </c>
      <c r="AIL24">
        <v>65.739999999999995</v>
      </c>
      <c r="AIM24">
        <v>51.72</v>
      </c>
      <c r="AIN24">
        <v>53.93</v>
      </c>
      <c r="AIO24">
        <v>21.48</v>
      </c>
      <c r="AIP24">
        <v>22.699000000000002</v>
      </c>
      <c r="AIQ24">
        <v>22.294</v>
      </c>
      <c r="AIR24">
        <v>39.25</v>
      </c>
      <c r="AIT24">
        <v>12.875399999999999</v>
      </c>
      <c r="AIU24">
        <v>95.07</v>
      </c>
      <c r="AIV24">
        <v>48.29</v>
      </c>
      <c r="AIW24">
        <v>60.034999999999997</v>
      </c>
      <c r="AIY24">
        <v>20.905200000000001</v>
      </c>
      <c r="AIZ24">
        <v>20.062999999999999</v>
      </c>
      <c r="AJA24">
        <v>21.38</v>
      </c>
      <c r="AJB24">
        <v>33.270000000000003</v>
      </c>
      <c r="AJC24">
        <v>22.55</v>
      </c>
      <c r="AJD24">
        <v>28.82</v>
      </c>
      <c r="AJE24">
        <v>25.8902</v>
      </c>
      <c r="AJF24">
        <v>18.04</v>
      </c>
      <c r="AJG24">
        <v>6.89</v>
      </c>
      <c r="AJI24">
        <v>39.523400000000002</v>
      </c>
      <c r="AJK24">
        <v>33.25</v>
      </c>
      <c r="AJL24">
        <v>29.35</v>
      </c>
      <c r="AJM24">
        <v>32.81</v>
      </c>
      <c r="AJN24">
        <v>27.35</v>
      </c>
      <c r="AJO24">
        <v>30.13</v>
      </c>
      <c r="AJP24">
        <v>24.0001</v>
      </c>
      <c r="AJQ24">
        <v>25.768699999999999</v>
      </c>
      <c r="AJR24">
        <v>53.57</v>
      </c>
      <c r="AJS24">
        <v>31.7806</v>
      </c>
      <c r="AJT24">
        <v>77.89</v>
      </c>
      <c r="AJU24">
        <v>137.91999999999999</v>
      </c>
      <c r="AJV24">
        <v>78.150000000000006</v>
      </c>
      <c r="AJW24">
        <v>78.040000000000006</v>
      </c>
      <c r="AJX24">
        <v>41.88</v>
      </c>
      <c r="AJY24">
        <v>118.92</v>
      </c>
      <c r="AJZ24">
        <v>29.1127</v>
      </c>
      <c r="AKA24">
        <v>13.31</v>
      </c>
      <c r="AKB24">
        <v>97.148499999999999</v>
      </c>
      <c r="AKC24">
        <v>47.452399999999997</v>
      </c>
      <c r="AKD24">
        <v>71.430000000000007</v>
      </c>
      <c r="AKE24">
        <v>46.92</v>
      </c>
      <c r="AKF24">
        <v>30</v>
      </c>
      <c r="AKG24">
        <v>56.91</v>
      </c>
      <c r="AKI24">
        <v>15.78</v>
      </c>
      <c r="AKJ24">
        <v>31.01</v>
      </c>
      <c r="AKK24">
        <v>61.56</v>
      </c>
      <c r="AKL24">
        <v>40.6</v>
      </c>
      <c r="AKN24">
        <v>112.7431</v>
      </c>
      <c r="AKO24">
        <v>74.855000000000004</v>
      </c>
      <c r="AKP24">
        <v>25.91</v>
      </c>
      <c r="AKQ24">
        <v>89.34</v>
      </c>
      <c r="AKR24">
        <v>44.17</v>
      </c>
      <c r="AKS24">
        <v>45.16</v>
      </c>
      <c r="AKT24">
        <v>26.91</v>
      </c>
      <c r="AKU24">
        <v>36.880000000000003</v>
      </c>
      <c r="AKV24">
        <v>62.58</v>
      </c>
      <c r="AKX24">
        <v>27.744800000000001</v>
      </c>
      <c r="AKY24">
        <v>62.83</v>
      </c>
      <c r="AKZ24">
        <v>38.729999999999997</v>
      </c>
      <c r="ALA24">
        <v>48.38</v>
      </c>
      <c r="ALB24">
        <v>25.100100000000001</v>
      </c>
      <c r="ALC24">
        <v>21.51</v>
      </c>
      <c r="ALD24">
        <v>21.57</v>
      </c>
      <c r="ALG24">
        <v>37.299999999999997</v>
      </c>
      <c r="ALJ24">
        <v>110.86</v>
      </c>
      <c r="ALM24">
        <v>100.06</v>
      </c>
      <c r="ALN24">
        <v>19.64</v>
      </c>
      <c r="ALO24">
        <v>15.010999999999999</v>
      </c>
      <c r="ALP24">
        <v>31.3</v>
      </c>
      <c r="ALR24">
        <v>63.19</v>
      </c>
      <c r="ALT24">
        <v>28.63</v>
      </c>
      <c r="ALU24">
        <v>22.98</v>
      </c>
      <c r="ALV24">
        <v>33.97</v>
      </c>
      <c r="ALW24">
        <v>13.66</v>
      </c>
      <c r="ALX24">
        <v>40.03</v>
      </c>
      <c r="ALY24">
        <v>36.61</v>
      </c>
      <c r="AMA24">
        <v>35.9786</v>
      </c>
      <c r="AMC24">
        <v>11.74</v>
      </c>
      <c r="AMD24">
        <v>62.48</v>
      </c>
      <c r="AMH24">
        <v>39.229999999999997</v>
      </c>
      <c r="AMJ24">
        <v>26.58</v>
      </c>
      <c r="AMK24">
        <v>34.11</v>
      </c>
      <c r="AML24">
        <v>50.59</v>
      </c>
      <c r="AMM24">
        <v>48.582799999999999</v>
      </c>
      <c r="AMN24">
        <v>50.48</v>
      </c>
      <c r="AMV24">
        <v>127.85</v>
      </c>
      <c r="AMX24">
        <v>9.2448999999999995</v>
      </c>
      <c r="AMY24">
        <v>121.6002</v>
      </c>
      <c r="ANB24">
        <v>64.715000000000003</v>
      </c>
      <c r="ANC24">
        <v>66.33</v>
      </c>
      <c r="AND24">
        <v>106.35</v>
      </c>
      <c r="ANE24">
        <v>26.68</v>
      </c>
      <c r="ANG24">
        <v>52.355699999999999</v>
      </c>
      <c r="ANI24">
        <v>53.212499999999999</v>
      </c>
      <c r="ANJ24">
        <v>27.945</v>
      </c>
      <c r="ANK24">
        <v>51.79</v>
      </c>
      <c r="ANM24">
        <v>48.41</v>
      </c>
      <c r="ANN24">
        <v>51.53</v>
      </c>
      <c r="ANO24">
        <v>24.8154</v>
      </c>
      <c r="ANP24">
        <v>13.11</v>
      </c>
      <c r="ANQ24">
        <v>23.21</v>
      </c>
      <c r="ANS24">
        <v>24.54</v>
      </c>
      <c r="ANT24">
        <v>61.91</v>
      </c>
      <c r="ANU24">
        <v>10.73</v>
      </c>
      <c r="ANV24">
        <v>28.22</v>
      </c>
      <c r="ANW24">
        <v>43.3399</v>
      </c>
      <c r="ANX24">
        <v>50.05</v>
      </c>
      <c r="ANZ24">
        <v>27.18</v>
      </c>
      <c r="AOB24">
        <v>3.7088999999999999</v>
      </c>
      <c r="AOC24">
        <v>19.54</v>
      </c>
      <c r="AOE24">
        <v>26.398900000000001</v>
      </c>
      <c r="AOF24">
        <v>32.840000000000003</v>
      </c>
      <c r="AOG24">
        <v>32.596400000000003</v>
      </c>
      <c r="AOH24">
        <v>43.989600000000003</v>
      </c>
      <c r="AOI24">
        <v>17.47</v>
      </c>
      <c r="AOK24">
        <v>30.653500000000001</v>
      </c>
      <c r="AOL24">
        <v>34.499000000000002</v>
      </c>
      <c r="AOM24">
        <v>54.7</v>
      </c>
      <c r="AOP24">
        <v>16.850000000000001</v>
      </c>
      <c r="AOT24">
        <v>44.817599999999999</v>
      </c>
      <c r="AOV24">
        <v>50.2149</v>
      </c>
      <c r="APA24">
        <v>52.1477</v>
      </c>
      <c r="APB24">
        <v>19.28</v>
      </c>
      <c r="APD24">
        <v>34.520000000000003</v>
      </c>
      <c r="APE24">
        <v>30.24</v>
      </c>
      <c r="APF24">
        <v>15.79</v>
      </c>
      <c r="APG24">
        <v>30.86</v>
      </c>
      <c r="API24">
        <v>31.83</v>
      </c>
      <c r="APJ24">
        <v>26.8</v>
      </c>
      <c r="APK24">
        <v>107.65</v>
      </c>
      <c r="APM24">
        <v>55.08</v>
      </c>
      <c r="APS24">
        <v>36.200000000000003</v>
      </c>
      <c r="APT24">
        <v>109.41</v>
      </c>
      <c r="APU24">
        <v>22.68</v>
      </c>
      <c r="APV24">
        <v>11.47</v>
      </c>
      <c r="APW24">
        <v>11.68</v>
      </c>
      <c r="APX24">
        <v>17.475000000000001</v>
      </c>
      <c r="APY24">
        <v>37.04</v>
      </c>
      <c r="APZ24">
        <v>29.04</v>
      </c>
      <c r="AQA24">
        <v>29.27</v>
      </c>
      <c r="AQB24">
        <v>31.9</v>
      </c>
      <c r="AQD24">
        <v>48.6</v>
      </c>
      <c r="AQE24">
        <v>30.62</v>
      </c>
      <c r="AQF24">
        <v>37.935000000000002</v>
      </c>
      <c r="AQG24">
        <v>23.4</v>
      </c>
      <c r="AQH24">
        <v>26.68</v>
      </c>
      <c r="AQL24">
        <v>50.16</v>
      </c>
      <c r="AQM24">
        <v>32.58</v>
      </c>
      <c r="AQN24">
        <v>26.56</v>
      </c>
      <c r="AQO24">
        <v>23.59</v>
      </c>
      <c r="AQP24">
        <v>24.4542</v>
      </c>
      <c r="AQQ24">
        <v>26.56</v>
      </c>
      <c r="AQR24">
        <v>45.42</v>
      </c>
      <c r="AQS24">
        <v>8.14</v>
      </c>
      <c r="AQW24">
        <v>26.49</v>
      </c>
      <c r="AQX24">
        <v>35.04</v>
      </c>
      <c r="AQY24">
        <v>27.52</v>
      </c>
      <c r="AQZ24">
        <v>86.28</v>
      </c>
      <c r="ARB24">
        <v>43.93</v>
      </c>
      <c r="ARC24">
        <v>41.96</v>
      </c>
      <c r="ARD24">
        <v>64.569999999999993</v>
      </c>
      <c r="ARE24">
        <v>27.05</v>
      </c>
      <c r="ARF24">
        <v>29.45</v>
      </c>
      <c r="ARG24">
        <v>27.26</v>
      </c>
      <c r="ARJ24">
        <v>27.71</v>
      </c>
      <c r="ARK24">
        <v>29.861000000000001</v>
      </c>
      <c r="ARL24">
        <v>24.14</v>
      </c>
      <c r="ARM24">
        <v>32.29</v>
      </c>
      <c r="ARN24">
        <v>25.51</v>
      </c>
      <c r="ARO24">
        <v>28.35</v>
      </c>
      <c r="ARP24">
        <v>18.48</v>
      </c>
      <c r="ARQ24">
        <v>32.51</v>
      </c>
      <c r="ARR24">
        <v>25.96</v>
      </c>
      <c r="ARS24">
        <v>22.31</v>
      </c>
      <c r="ART24">
        <v>23.61</v>
      </c>
      <c r="ARU24">
        <v>20.07</v>
      </c>
      <c r="ARV24">
        <v>30.110499999999998</v>
      </c>
      <c r="ARW24">
        <v>30.36</v>
      </c>
      <c r="ARX24">
        <v>38.86</v>
      </c>
      <c r="ARZ24">
        <v>20.29</v>
      </c>
      <c r="ASA24">
        <v>21.527200000000001</v>
      </c>
      <c r="ASB24">
        <v>22.070900000000002</v>
      </c>
      <c r="ASD24">
        <v>40.71</v>
      </c>
      <c r="ASE24">
        <v>17.250699999999998</v>
      </c>
      <c r="ASF24">
        <v>30.0395</v>
      </c>
      <c r="ASG24">
        <v>25.44</v>
      </c>
      <c r="ASZ24">
        <v>27.97</v>
      </c>
      <c r="ATB24">
        <v>15.86</v>
      </c>
      <c r="ATC24">
        <v>16.4985</v>
      </c>
      <c r="ATD24">
        <v>29.562000000000001</v>
      </c>
      <c r="ATI24">
        <v>99.18</v>
      </c>
      <c r="ATJ24">
        <v>51.212000000000003</v>
      </c>
      <c r="ATL24">
        <v>49.197899999999997</v>
      </c>
      <c r="ATQ24">
        <v>31.2287</v>
      </c>
      <c r="ATR24">
        <v>49.86</v>
      </c>
      <c r="ATS24">
        <v>26.520199999999999</v>
      </c>
      <c r="ATT24">
        <v>39.57</v>
      </c>
      <c r="ATU24">
        <v>22.95</v>
      </c>
      <c r="ATW24">
        <v>18.88</v>
      </c>
      <c r="ATX24">
        <v>31.09</v>
      </c>
      <c r="ATY24">
        <v>50.18</v>
      </c>
      <c r="ATZ24">
        <v>18.760000000000002</v>
      </c>
      <c r="AUA24">
        <v>23.91</v>
      </c>
      <c r="AUB24">
        <v>86.37</v>
      </c>
      <c r="AUD24">
        <v>91.88</v>
      </c>
      <c r="AUF24">
        <v>68.290000000000006</v>
      </c>
      <c r="AUG24">
        <v>23.0367</v>
      </c>
      <c r="AUH24">
        <v>49.91</v>
      </c>
      <c r="AUI24">
        <v>36.954999999999998</v>
      </c>
      <c r="AUJ24">
        <v>48.12</v>
      </c>
      <c r="AUK24">
        <v>24.610099999999999</v>
      </c>
      <c r="AUL24">
        <v>55.87</v>
      </c>
      <c r="AUM24">
        <v>21.41</v>
      </c>
      <c r="AUN24">
        <v>100.39</v>
      </c>
      <c r="AUO24">
        <v>50.71</v>
      </c>
      <c r="AUP24">
        <v>56.34</v>
      </c>
      <c r="AUQ24">
        <v>24.17</v>
      </c>
      <c r="AUR24">
        <v>52.634999999999998</v>
      </c>
      <c r="AUT24">
        <v>66.2</v>
      </c>
      <c r="AUU24">
        <v>64.98</v>
      </c>
      <c r="AUV24">
        <v>49.11</v>
      </c>
      <c r="AUW24">
        <v>12.94</v>
      </c>
      <c r="AUX24">
        <v>107.35</v>
      </c>
      <c r="AUZ24">
        <v>24.6</v>
      </c>
      <c r="AVA24">
        <v>24.3</v>
      </c>
      <c r="AVB24">
        <v>23.613199999999999</v>
      </c>
      <c r="AVC24">
        <v>24.48</v>
      </c>
      <c r="AVE24">
        <v>25.62</v>
      </c>
      <c r="AVF24">
        <v>25.89</v>
      </c>
      <c r="AVG24">
        <v>25.789899999999999</v>
      </c>
      <c r="AVI24">
        <v>25.11</v>
      </c>
      <c r="AVJ24">
        <v>24.83</v>
      </c>
      <c r="AVK24">
        <v>24.74</v>
      </c>
      <c r="AVL24">
        <v>25.04</v>
      </c>
      <c r="AVM24">
        <v>24.39</v>
      </c>
      <c r="AVN24">
        <v>24.380199999999999</v>
      </c>
      <c r="AVO24">
        <v>24.37</v>
      </c>
      <c r="AVP24">
        <v>24.2</v>
      </c>
      <c r="AVQ24">
        <v>24.12</v>
      </c>
      <c r="AVR24">
        <v>23.54</v>
      </c>
      <c r="AVS24">
        <v>32.96</v>
      </c>
      <c r="AVV24">
        <v>27.2</v>
      </c>
      <c r="AVW24">
        <v>25.395199999999999</v>
      </c>
      <c r="AVX24">
        <v>25.313099999999999</v>
      </c>
      <c r="AVY24">
        <v>25.3</v>
      </c>
      <c r="AVZ24">
        <v>25.26</v>
      </c>
      <c r="AWA24">
        <v>25.39</v>
      </c>
      <c r="AWB24">
        <v>24.778700000000001</v>
      </c>
      <c r="AWC24">
        <v>36.229999999999997</v>
      </c>
      <c r="AWD24">
        <v>46.67</v>
      </c>
      <c r="AWE24">
        <v>27.5992</v>
      </c>
      <c r="AWF24">
        <v>93.34</v>
      </c>
      <c r="AWH24">
        <v>9.84</v>
      </c>
      <c r="AWJ24">
        <v>16.444700000000001</v>
      </c>
      <c r="AWK24">
        <v>29.72</v>
      </c>
      <c r="AWL24">
        <v>50.05</v>
      </c>
      <c r="AWM24">
        <v>57.39</v>
      </c>
      <c r="AWN24">
        <v>59.61</v>
      </c>
      <c r="AWO24">
        <v>29.4148</v>
      </c>
      <c r="AWP24">
        <v>24.44</v>
      </c>
      <c r="AWQ24">
        <v>30.691600000000001</v>
      </c>
      <c r="AWR24">
        <v>33.72</v>
      </c>
      <c r="AWS24">
        <v>28.2072</v>
      </c>
      <c r="AWT24">
        <v>28.45</v>
      </c>
      <c r="AWU24">
        <v>128.1</v>
      </c>
      <c r="AWV24">
        <v>34.26</v>
      </c>
      <c r="AWW24">
        <v>24.22</v>
      </c>
      <c r="AWY24">
        <v>102.19</v>
      </c>
      <c r="AWZ24">
        <v>67.61</v>
      </c>
      <c r="AXA24">
        <v>119.75</v>
      </c>
      <c r="AXF24">
        <v>58.27</v>
      </c>
      <c r="AXG24">
        <v>70.22</v>
      </c>
      <c r="AXI24">
        <v>51.5</v>
      </c>
      <c r="AXJ24">
        <v>60.29</v>
      </c>
      <c r="AXK24">
        <v>48.3</v>
      </c>
      <c r="AXL24">
        <v>36.950000000000003</v>
      </c>
      <c r="AXN24">
        <v>41.806800000000003</v>
      </c>
      <c r="AXO24">
        <v>30.23</v>
      </c>
      <c r="AXP24">
        <v>49.97</v>
      </c>
      <c r="AXQ24">
        <v>36.161000000000001</v>
      </c>
      <c r="AXS24">
        <v>22.49</v>
      </c>
      <c r="AXT24">
        <v>36.03</v>
      </c>
      <c r="AXU24">
        <v>48.59</v>
      </c>
      <c r="AXV24">
        <v>24.04</v>
      </c>
      <c r="AXW24">
        <v>44.04</v>
      </c>
      <c r="AXX24">
        <v>76.680000000000007</v>
      </c>
      <c r="AXY24">
        <v>24.410499999999999</v>
      </c>
      <c r="AXZ24">
        <v>186.83</v>
      </c>
      <c r="AYA24">
        <v>53.2</v>
      </c>
      <c r="AYB24">
        <v>51.7</v>
      </c>
      <c r="AYC24">
        <v>57.83</v>
      </c>
      <c r="AYG24">
        <v>178.65</v>
      </c>
      <c r="AYH24">
        <v>49.1</v>
      </c>
      <c r="AYJ24">
        <v>31.26</v>
      </c>
      <c r="AYK24">
        <v>149.5</v>
      </c>
      <c r="AYL24">
        <v>165.92</v>
      </c>
      <c r="AYM24">
        <v>192.22</v>
      </c>
      <c r="AYO24">
        <v>25.65</v>
      </c>
      <c r="AYQ24">
        <v>191.98</v>
      </c>
      <c r="AYR24">
        <v>158.52000000000001</v>
      </c>
      <c r="AYS24">
        <v>222.9</v>
      </c>
      <c r="AYU24">
        <v>80.16</v>
      </c>
      <c r="AYV24">
        <v>157.18</v>
      </c>
      <c r="AYW24">
        <v>180.65</v>
      </c>
      <c r="AYZ24">
        <v>38.049999999999997</v>
      </c>
      <c r="AZA24">
        <v>61.28</v>
      </c>
      <c r="AZB24">
        <v>28.96</v>
      </c>
      <c r="AZC24">
        <v>17.417899999999999</v>
      </c>
      <c r="AZD24">
        <v>30.66</v>
      </c>
      <c r="AZE24">
        <v>48.0608</v>
      </c>
      <c r="AZF24">
        <v>31.17</v>
      </c>
      <c r="AZG24">
        <v>48.66</v>
      </c>
      <c r="AZH24">
        <v>34.909999999999997</v>
      </c>
      <c r="AZI24">
        <v>31.969899999999999</v>
      </c>
      <c r="AZJ24">
        <v>87.5</v>
      </c>
      <c r="AZK24">
        <v>36.06</v>
      </c>
      <c r="AZN24">
        <v>28.12</v>
      </c>
      <c r="AZO24">
        <v>33.215000000000003</v>
      </c>
      <c r="AZQ24">
        <v>42.5</v>
      </c>
      <c r="AZS24">
        <v>29.8</v>
      </c>
      <c r="AZT24">
        <v>14.48</v>
      </c>
      <c r="AZV24">
        <v>10.3949</v>
      </c>
      <c r="AZW24">
        <v>47.09</v>
      </c>
      <c r="AZX24">
        <v>60.41</v>
      </c>
      <c r="AZZ24">
        <v>37.19</v>
      </c>
      <c r="BAA24">
        <v>39.9176</v>
      </c>
      <c r="BAB24">
        <v>55.53</v>
      </c>
      <c r="BAC24">
        <v>22.59</v>
      </c>
      <c r="BAD24">
        <v>18.38</v>
      </c>
      <c r="BAE24">
        <v>44.47</v>
      </c>
      <c r="BAF24">
        <v>38.130000000000003</v>
      </c>
      <c r="BAH24">
        <v>34.71</v>
      </c>
      <c r="BAI24">
        <v>29.18</v>
      </c>
      <c r="BAJ24">
        <v>25.55</v>
      </c>
      <c r="BAK24">
        <v>46.03</v>
      </c>
      <c r="BAL24">
        <v>17.074999999999999</v>
      </c>
      <c r="BAM24">
        <v>17.798999999999999</v>
      </c>
      <c r="BAN24">
        <v>25.409199999999998</v>
      </c>
      <c r="BAO24">
        <v>26.74</v>
      </c>
      <c r="BAP24">
        <v>31.21</v>
      </c>
      <c r="BAQ24">
        <v>28.548999999999999</v>
      </c>
      <c r="BAS24">
        <v>30.13</v>
      </c>
      <c r="BAU24">
        <v>23.31</v>
      </c>
      <c r="BAV24">
        <v>49.989899999999999</v>
      </c>
      <c r="BAW24">
        <v>33.608400000000003</v>
      </c>
      <c r="BAX24">
        <v>86.730500000000006</v>
      </c>
      <c r="BAY24">
        <v>27.195</v>
      </c>
      <c r="BAZ24">
        <v>30.786999999999999</v>
      </c>
      <c r="BBA24">
        <v>25.6</v>
      </c>
      <c r="BBB24">
        <v>49.12</v>
      </c>
      <c r="BBC24">
        <v>28.069600000000001</v>
      </c>
      <c r="BBD24">
        <v>205.41</v>
      </c>
      <c r="BBE24">
        <v>40.119999999999997</v>
      </c>
      <c r="BBF24">
        <v>58.49</v>
      </c>
      <c r="BBG24">
        <v>33.435699999999997</v>
      </c>
      <c r="BBL24">
        <v>23.5</v>
      </c>
      <c r="BBM24">
        <v>24.68</v>
      </c>
      <c r="BBN24">
        <v>24.4801</v>
      </c>
      <c r="BBO24">
        <v>62.08</v>
      </c>
      <c r="BBQ24">
        <v>49.61</v>
      </c>
      <c r="BBR24">
        <v>56.27</v>
      </c>
      <c r="BBS24">
        <v>54.22</v>
      </c>
      <c r="BBT24">
        <v>33.57</v>
      </c>
      <c r="BBU24">
        <v>111.57</v>
      </c>
      <c r="BBV24">
        <v>26.96</v>
      </c>
      <c r="BBX24">
        <v>137.79</v>
      </c>
      <c r="BBY24">
        <v>129.51</v>
      </c>
      <c r="BBZ24">
        <v>38</v>
      </c>
      <c r="BCA24">
        <v>121.18899999999999</v>
      </c>
      <c r="BCB24">
        <v>272.19</v>
      </c>
      <c r="BCC24">
        <v>159.88999999999999</v>
      </c>
      <c r="BCD24">
        <v>150.63</v>
      </c>
      <c r="BCE24">
        <v>100.19</v>
      </c>
      <c r="BCF24">
        <v>122.35</v>
      </c>
      <c r="BCG24">
        <v>140.34</v>
      </c>
      <c r="BCH24">
        <v>62.356000000000002</v>
      </c>
      <c r="BCI24">
        <v>157.47999999999999</v>
      </c>
      <c r="BCJ24">
        <v>126</v>
      </c>
      <c r="BCK24">
        <v>198.08</v>
      </c>
      <c r="BCL24">
        <v>125.48</v>
      </c>
      <c r="BCM24">
        <v>210.67</v>
      </c>
      <c r="BCN24">
        <v>88.21</v>
      </c>
      <c r="BCO24">
        <v>160.5</v>
      </c>
      <c r="BCP24">
        <v>51.422699999999999</v>
      </c>
      <c r="BCQ24">
        <v>76.209999999999994</v>
      </c>
      <c r="BCR24">
        <v>36.97</v>
      </c>
      <c r="BCS24">
        <v>69.56</v>
      </c>
      <c r="BCT24">
        <v>56.844999999999999</v>
      </c>
      <c r="BCU24">
        <v>163.01</v>
      </c>
      <c r="BCV24">
        <v>58.72</v>
      </c>
      <c r="BCW24">
        <v>64.37</v>
      </c>
      <c r="BCX24">
        <v>186.97</v>
      </c>
      <c r="BCZ24">
        <v>40.409999999999997</v>
      </c>
      <c r="BDA24">
        <v>117.64</v>
      </c>
      <c r="BDB24">
        <v>130.22999999999999</v>
      </c>
      <c r="BDC24">
        <v>176.35</v>
      </c>
      <c r="BDD24">
        <v>148.97</v>
      </c>
      <c r="BDE24">
        <v>120.13</v>
      </c>
      <c r="BDF24">
        <v>25</v>
      </c>
      <c r="BDG24">
        <v>102.32</v>
      </c>
      <c r="BDH24">
        <v>75.650000000000006</v>
      </c>
      <c r="BDI24">
        <v>193.79</v>
      </c>
      <c r="BDK24">
        <v>175.07</v>
      </c>
      <c r="BDL24">
        <v>135.59</v>
      </c>
      <c r="BDM24">
        <v>28.03</v>
      </c>
      <c r="BDO24">
        <v>46.09</v>
      </c>
      <c r="BDQ24">
        <v>32.020000000000003</v>
      </c>
      <c r="BDX24">
        <v>28.17</v>
      </c>
      <c r="BDY24">
        <v>36</v>
      </c>
      <c r="BDZ24">
        <v>31.13</v>
      </c>
      <c r="BEA24">
        <v>31.05</v>
      </c>
      <c r="BEB24">
        <v>31.4</v>
      </c>
      <c r="BEC24">
        <v>36.85</v>
      </c>
      <c r="BED24">
        <v>31.66</v>
      </c>
      <c r="BEE24">
        <v>35.312100000000001</v>
      </c>
      <c r="BEF24">
        <v>35.407400000000003</v>
      </c>
      <c r="BEG24">
        <v>34.950000000000003</v>
      </c>
      <c r="BEH24">
        <v>26.405000000000001</v>
      </c>
      <c r="BEI24">
        <v>44.88</v>
      </c>
      <c r="BEJ24">
        <v>26.29</v>
      </c>
      <c r="BFE24">
        <v>156.47</v>
      </c>
      <c r="BFF24">
        <v>168.4134</v>
      </c>
      <c r="BFG24">
        <v>103.601</v>
      </c>
      <c r="BFH24">
        <v>183.89</v>
      </c>
      <c r="BFI24">
        <v>214.21850000000001</v>
      </c>
      <c r="BFJ24">
        <v>160.48480000000001</v>
      </c>
      <c r="BFK24">
        <v>174.39500000000001</v>
      </c>
      <c r="BFL24">
        <v>190.65100000000001</v>
      </c>
      <c r="BFM24">
        <v>147.48500000000001</v>
      </c>
      <c r="BFO24">
        <v>36.19</v>
      </c>
      <c r="BFQ24">
        <v>15.83</v>
      </c>
      <c r="BFS24">
        <v>27.915800000000001</v>
      </c>
      <c r="BFT24">
        <v>60.283999999999999</v>
      </c>
      <c r="BFU24">
        <v>61.495800000000003</v>
      </c>
      <c r="BFV24">
        <v>50.55</v>
      </c>
      <c r="BFW24">
        <v>62.962000000000003</v>
      </c>
      <c r="BFX24">
        <v>25.530200000000001</v>
      </c>
      <c r="BFY24">
        <v>50.54</v>
      </c>
      <c r="BFZ24">
        <v>29.401</v>
      </c>
      <c r="BGA24">
        <v>60.66</v>
      </c>
      <c r="BGB24">
        <v>64.69</v>
      </c>
      <c r="BGC24">
        <v>70.59</v>
      </c>
      <c r="BGD24">
        <v>29.910599999999999</v>
      </c>
      <c r="BGF24">
        <v>77.61</v>
      </c>
      <c r="BGI24">
        <v>30.23</v>
      </c>
      <c r="BGJ24">
        <v>50.115000000000002</v>
      </c>
      <c r="BGK24">
        <v>71.125</v>
      </c>
      <c r="BGM24">
        <v>66.28</v>
      </c>
      <c r="BGP24">
        <v>41.17</v>
      </c>
      <c r="BGQ24">
        <v>38.43</v>
      </c>
      <c r="BGR24">
        <v>25.02</v>
      </c>
      <c r="BGU24">
        <v>49.7</v>
      </c>
      <c r="BGX24">
        <v>33.67</v>
      </c>
      <c r="BGY24">
        <v>46.82</v>
      </c>
      <c r="BGZ24">
        <v>54.1</v>
      </c>
      <c r="BHB24">
        <v>23</v>
      </c>
      <c r="BHD24">
        <v>61.744199999999999</v>
      </c>
      <c r="BHE24">
        <v>55.66</v>
      </c>
      <c r="BHG24">
        <v>31.85</v>
      </c>
      <c r="BHH24">
        <v>58.93</v>
      </c>
      <c r="BHI24">
        <v>37.6</v>
      </c>
      <c r="BHJ24">
        <v>27.124400000000001</v>
      </c>
      <c r="BHK24">
        <v>32.4</v>
      </c>
      <c r="BHL24">
        <v>31.08</v>
      </c>
      <c r="BHM24">
        <v>34.9099</v>
      </c>
      <c r="BHP24">
        <v>41.322000000000003</v>
      </c>
      <c r="BHQ24">
        <v>16.2</v>
      </c>
      <c r="BHR24">
        <v>42.78</v>
      </c>
      <c r="BHS24">
        <v>30.73</v>
      </c>
      <c r="BHT24">
        <v>59.1</v>
      </c>
      <c r="BHV24">
        <v>59.57</v>
      </c>
      <c r="BHW24">
        <v>19.919</v>
      </c>
      <c r="BHX24">
        <v>19.82</v>
      </c>
      <c r="BHY24">
        <v>17.190000000000001</v>
      </c>
      <c r="BHZ24">
        <v>66.409000000000006</v>
      </c>
      <c r="BIA24">
        <v>30.9</v>
      </c>
      <c r="BIC24">
        <v>60.5</v>
      </c>
      <c r="BID24">
        <v>43.21</v>
      </c>
      <c r="BIE24">
        <v>50.57</v>
      </c>
      <c r="BIF24">
        <v>31.41</v>
      </c>
      <c r="BIG24">
        <v>25.69</v>
      </c>
      <c r="BIH24">
        <v>85.65</v>
      </c>
      <c r="BII24">
        <v>22</v>
      </c>
      <c r="BIL24">
        <v>14.5</v>
      </c>
      <c r="BIM24">
        <v>41.193800000000003</v>
      </c>
      <c r="BIQ24">
        <v>50.42</v>
      </c>
      <c r="BIT24">
        <v>24.5</v>
      </c>
      <c r="BIU24">
        <v>99.54</v>
      </c>
      <c r="BIV24">
        <v>32.599699999999999</v>
      </c>
      <c r="BIW24">
        <v>39.24</v>
      </c>
      <c r="BIZ24">
        <v>50.349899999999998</v>
      </c>
      <c r="BJC24">
        <v>90.840100000000007</v>
      </c>
      <c r="BJG24">
        <v>33.86</v>
      </c>
      <c r="BJH24">
        <v>52.05</v>
      </c>
      <c r="BJM24">
        <v>51.35</v>
      </c>
      <c r="BJN24">
        <v>14.85</v>
      </c>
      <c r="BJO24">
        <v>19.855</v>
      </c>
      <c r="BJP24">
        <v>91.43</v>
      </c>
      <c r="BJS24">
        <v>116.38</v>
      </c>
      <c r="BJU24">
        <v>96.954300000000003</v>
      </c>
      <c r="BJW24">
        <v>21.39</v>
      </c>
      <c r="BJX24">
        <v>29.19</v>
      </c>
      <c r="BJY24">
        <v>32.49</v>
      </c>
      <c r="BKB24">
        <v>42.1</v>
      </c>
      <c r="BKC24">
        <v>14.548999999999999</v>
      </c>
      <c r="BKD24">
        <v>38.837600000000002</v>
      </c>
      <c r="BKE24">
        <v>67.38</v>
      </c>
      <c r="BKF24">
        <v>31.69</v>
      </c>
      <c r="BKG24">
        <v>29.799800000000001</v>
      </c>
      <c r="BKH24">
        <v>28.09</v>
      </c>
      <c r="BKI24">
        <v>27.09</v>
      </c>
      <c r="BKJ24">
        <v>28.03</v>
      </c>
      <c r="BKK24">
        <v>11.02</v>
      </c>
      <c r="BKM24">
        <v>26.78</v>
      </c>
      <c r="BKP24">
        <v>33.74</v>
      </c>
      <c r="BKQ24">
        <v>33</v>
      </c>
      <c r="BKT24">
        <v>24.625499999999999</v>
      </c>
      <c r="BKU24">
        <v>104.12</v>
      </c>
      <c r="BKV24">
        <v>25.4</v>
      </c>
      <c r="BKW24">
        <v>23.23</v>
      </c>
      <c r="BKX24">
        <v>17.7331</v>
      </c>
      <c r="BKZ24">
        <v>67.760000000000005</v>
      </c>
      <c r="BLA24">
        <v>26.48</v>
      </c>
      <c r="BLC24">
        <v>18.22</v>
      </c>
      <c r="BLE24">
        <v>349.75</v>
      </c>
      <c r="BLF24">
        <v>53.546700000000001</v>
      </c>
      <c r="BLG24">
        <v>50.93</v>
      </c>
      <c r="BLH24">
        <v>49.73</v>
      </c>
      <c r="BLI24">
        <v>24.48</v>
      </c>
      <c r="BLJ24">
        <v>16.84</v>
      </c>
      <c r="BLM24">
        <v>25.71</v>
      </c>
      <c r="BLP24">
        <v>93.04</v>
      </c>
      <c r="BLQ24">
        <v>115.81</v>
      </c>
      <c r="BLR24">
        <v>75.739999999999995</v>
      </c>
      <c r="BLS24">
        <v>46.46</v>
      </c>
      <c r="BLT24">
        <v>12.34</v>
      </c>
      <c r="BLU24">
        <v>20.622</v>
      </c>
      <c r="BLV24">
        <v>48.08</v>
      </c>
      <c r="BLW24">
        <v>101.5</v>
      </c>
      <c r="BLY24">
        <v>19.71</v>
      </c>
      <c r="BLZ24">
        <v>9.17</v>
      </c>
      <c r="BMA24">
        <v>21.536000000000001</v>
      </c>
      <c r="BMB24">
        <v>14.180400000000001</v>
      </c>
      <c r="BMC24">
        <v>19.960699999999999</v>
      </c>
      <c r="BMD24">
        <v>21.434999999999999</v>
      </c>
      <c r="BME24">
        <v>22.41</v>
      </c>
      <c r="BMF24">
        <v>7.7</v>
      </c>
      <c r="BMI24">
        <v>14.27</v>
      </c>
      <c r="BMJ24">
        <v>31</v>
      </c>
      <c r="BMK24">
        <v>12.25</v>
      </c>
      <c r="BMN24">
        <v>12.68</v>
      </c>
      <c r="BMO24">
        <v>6.4631999999999996</v>
      </c>
      <c r="BMP24">
        <v>36.71</v>
      </c>
      <c r="BMQ24">
        <v>27</v>
      </c>
      <c r="BMR24">
        <v>118.6999</v>
      </c>
      <c r="BMS24">
        <v>30.82</v>
      </c>
      <c r="BMT24">
        <v>42.3</v>
      </c>
      <c r="BMU24">
        <v>25.8</v>
      </c>
      <c r="BMW24">
        <v>63.12</v>
      </c>
      <c r="BMX24">
        <v>14.36</v>
      </c>
      <c r="BMY24">
        <v>22.59</v>
      </c>
      <c r="BMZ24">
        <v>34.975200000000001</v>
      </c>
      <c r="BNA24">
        <v>59.36</v>
      </c>
      <c r="BNB24">
        <v>35.1935</v>
      </c>
      <c r="BNC24">
        <v>14.473000000000001</v>
      </c>
      <c r="BNF24">
        <v>108.47</v>
      </c>
      <c r="BNJ24">
        <v>108.44</v>
      </c>
      <c r="BNM24">
        <v>52.654200000000003</v>
      </c>
      <c r="BNN24">
        <v>45.8</v>
      </c>
      <c r="BNO24">
        <v>41.5</v>
      </c>
      <c r="BNP24">
        <v>70.900000000000006</v>
      </c>
      <c r="BNR24">
        <v>44</v>
      </c>
      <c r="BNV24">
        <v>17.77</v>
      </c>
      <c r="BNX24">
        <v>66.89</v>
      </c>
      <c r="BNY24">
        <v>36.08</v>
      </c>
      <c r="BNZ24">
        <v>29</v>
      </c>
      <c r="BOB24">
        <v>50.15</v>
      </c>
      <c r="BOC24">
        <v>24.7</v>
      </c>
      <c r="BOD24">
        <v>64.25</v>
      </c>
      <c r="BOE24">
        <v>47.17</v>
      </c>
      <c r="BOF24">
        <v>23.81</v>
      </c>
      <c r="BOG24">
        <v>34.11</v>
      </c>
      <c r="BOI24">
        <v>21.83</v>
      </c>
      <c r="BOK24">
        <v>49.96</v>
      </c>
      <c r="BOL24">
        <v>63.5</v>
      </c>
      <c r="BON24">
        <v>14.6</v>
      </c>
      <c r="BOO24">
        <v>23.82</v>
      </c>
      <c r="BOQ24">
        <v>27.2</v>
      </c>
      <c r="BOR24">
        <v>29.22</v>
      </c>
      <c r="BOS24">
        <v>27.71</v>
      </c>
      <c r="BOT24">
        <v>33.439900000000002</v>
      </c>
      <c r="BOU24">
        <v>28.74</v>
      </c>
      <c r="BOV24">
        <v>30.42</v>
      </c>
      <c r="BOW24">
        <v>28.21</v>
      </c>
      <c r="BOX24">
        <v>25.5501</v>
      </c>
      <c r="BOY24">
        <v>24.39</v>
      </c>
      <c r="BOZ24">
        <v>29.28</v>
      </c>
      <c r="BPD24">
        <v>54.6</v>
      </c>
      <c r="BPG24">
        <v>29.43</v>
      </c>
      <c r="BPH24">
        <v>29.41</v>
      </c>
      <c r="BPI24">
        <v>26.82</v>
      </c>
      <c r="BPJ24">
        <v>118.99</v>
      </c>
      <c r="BPK24">
        <v>26.8202</v>
      </c>
      <c r="BPL24">
        <v>25.145</v>
      </c>
      <c r="BPM24">
        <v>32.630000000000003</v>
      </c>
      <c r="BPP24">
        <v>27.08</v>
      </c>
      <c r="BPR24">
        <v>41.11</v>
      </c>
      <c r="BPT24">
        <v>67.319999999999993</v>
      </c>
      <c r="BPV24">
        <v>25.22</v>
      </c>
      <c r="BPW24">
        <v>24.89</v>
      </c>
      <c r="BPX24">
        <v>54.06</v>
      </c>
      <c r="BPY24">
        <v>36.777000000000001</v>
      </c>
      <c r="BQA24">
        <v>22.97</v>
      </c>
      <c r="BQB24">
        <v>20.45</v>
      </c>
      <c r="BQC24">
        <v>5.9</v>
      </c>
      <c r="BQF24">
        <v>73.89</v>
      </c>
      <c r="BQG24">
        <v>286.44</v>
      </c>
      <c r="BQH24">
        <v>72.737099999999998</v>
      </c>
      <c r="BQI24">
        <v>69.47</v>
      </c>
      <c r="BQJ24">
        <v>20.408000000000001</v>
      </c>
      <c r="BQL24">
        <v>27.3</v>
      </c>
      <c r="BQO24">
        <v>29.57</v>
      </c>
      <c r="BQP24">
        <v>33.5</v>
      </c>
      <c r="BQU24">
        <v>13.28</v>
      </c>
      <c r="BQV24">
        <v>30.946400000000001</v>
      </c>
      <c r="BQW24">
        <v>26.49</v>
      </c>
      <c r="BQX24">
        <v>29.61</v>
      </c>
      <c r="BQZ24">
        <v>58.19</v>
      </c>
      <c r="BRA24">
        <v>27.54</v>
      </c>
      <c r="BRB24">
        <v>13.03</v>
      </c>
      <c r="BRC24">
        <v>98.7</v>
      </c>
      <c r="BRE24">
        <v>16.59</v>
      </c>
      <c r="BRF24">
        <v>12.99</v>
      </c>
      <c r="BRG24">
        <v>49.73</v>
      </c>
      <c r="BRH24">
        <v>33.192900000000002</v>
      </c>
      <c r="BRI24">
        <v>21.59</v>
      </c>
      <c r="BRJ24">
        <v>30.23</v>
      </c>
      <c r="BRL24">
        <v>25.9</v>
      </c>
      <c r="BRN24">
        <v>23.23</v>
      </c>
      <c r="BRO24">
        <v>28.1</v>
      </c>
      <c r="BRP24">
        <v>18.440000000000001</v>
      </c>
      <c r="BRQ24">
        <v>35.099899999999998</v>
      </c>
      <c r="BRR24">
        <v>54.36</v>
      </c>
      <c r="BRV24">
        <v>45.898800000000001</v>
      </c>
      <c r="BRW24">
        <v>46.85</v>
      </c>
      <c r="BRX24">
        <v>25.52</v>
      </c>
      <c r="BRY24">
        <v>36.585000000000001</v>
      </c>
      <c r="BRZ24">
        <v>17.36</v>
      </c>
      <c r="BSA24">
        <v>51.2</v>
      </c>
      <c r="BSC24">
        <v>37.340000000000003</v>
      </c>
      <c r="BSD24">
        <v>24.178999999999998</v>
      </c>
      <c r="BSE24">
        <v>35.03</v>
      </c>
      <c r="BSF24">
        <v>24.855</v>
      </c>
      <c r="BSG24">
        <v>25.8599</v>
      </c>
      <c r="BSJ24">
        <v>19.2</v>
      </c>
      <c r="BSK24">
        <v>12.7</v>
      </c>
      <c r="BSM24">
        <v>18.440000000000001</v>
      </c>
      <c r="BSN24">
        <v>23.769400000000001</v>
      </c>
      <c r="BSO24">
        <v>46.3</v>
      </c>
      <c r="BSQ24">
        <v>14.51</v>
      </c>
      <c r="BSR24">
        <v>18.649999999999999</v>
      </c>
      <c r="BSS24">
        <v>28.09</v>
      </c>
      <c r="BSU24">
        <v>31.36</v>
      </c>
      <c r="BSX24">
        <v>28.12</v>
      </c>
      <c r="BSY24">
        <v>35.729999999999997</v>
      </c>
      <c r="BSZ24">
        <v>16.149999999999999</v>
      </c>
      <c r="BTA24">
        <v>21.65</v>
      </c>
      <c r="BTC24">
        <v>24.6541</v>
      </c>
      <c r="BTE24">
        <v>25.55</v>
      </c>
      <c r="BTF24">
        <v>26.372599999999998</v>
      </c>
      <c r="BTH24">
        <v>28.47</v>
      </c>
      <c r="BTK24">
        <v>63.34</v>
      </c>
      <c r="BTL24">
        <v>31.74</v>
      </c>
      <c r="BTO24">
        <v>57.93</v>
      </c>
      <c r="BTR24">
        <v>19.030899999999999</v>
      </c>
      <c r="BTS24">
        <v>31.59</v>
      </c>
      <c r="BTV24">
        <v>26.56</v>
      </c>
      <c r="BTW24">
        <v>36.71</v>
      </c>
      <c r="BTX24">
        <v>132.21</v>
      </c>
      <c r="BTZ24">
        <v>58.9</v>
      </c>
      <c r="BUB24">
        <v>57.61</v>
      </c>
      <c r="BUD24">
        <v>17.95</v>
      </c>
      <c r="BUE24">
        <v>89.58</v>
      </c>
      <c r="BUI24">
        <v>24.38</v>
      </c>
      <c r="BUJ24">
        <v>97.05</v>
      </c>
      <c r="BUK24">
        <v>113.12</v>
      </c>
      <c r="BUU24">
        <v>133.81</v>
      </c>
      <c r="BUV24">
        <v>19.6892</v>
      </c>
      <c r="BUW24">
        <v>61.79</v>
      </c>
      <c r="BUX24">
        <v>25.289000000000001</v>
      </c>
      <c r="BUY24">
        <v>19.252700000000001</v>
      </c>
      <c r="BUZ24">
        <v>32.049999999999997</v>
      </c>
      <c r="BVA24">
        <v>72.075000000000003</v>
      </c>
      <c r="BVB24">
        <v>61.61</v>
      </c>
      <c r="BVC24">
        <v>15.9</v>
      </c>
      <c r="BVD24">
        <v>54.04</v>
      </c>
      <c r="BVE24">
        <v>117.67</v>
      </c>
      <c r="BVF24">
        <v>67.069000000000003</v>
      </c>
      <c r="BVG24">
        <v>54.37</v>
      </c>
      <c r="BVH24">
        <v>81.22</v>
      </c>
      <c r="BVI24">
        <v>52.521000000000001</v>
      </c>
      <c r="BVJ24">
        <v>33.01</v>
      </c>
      <c r="BVK24">
        <v>53.55</v>
      </c>
      <c r="BVL24">
        <v>73.040000000000006</v>
      </c>
      <c r="BVM24">
        <v>42.99</v>
      </c>
      <c r="BVN24">
        <v>69.88</v>
      </c>
      <c r="BVO24">
        <v>13.25</v>
      </c>
      <c r="BVP24">
        <v>12.78</v>
      </c>
      <c r="BVQ24">
        <v>13.954800000000001</v>
      </c>
      <c r="BVR24">
        <v>13.14</v>
      </c>
      <c r="BVS24">
        <v>12.35</v>
      </c>
      <c r="BVT24">
        <v>32.840000000000003</v>
      </c>
      <c r="BVU24">
        <v>76.941400000000002</v>
      </c>
      <c r="BVV24">
        <v>22.95</v>
      </c>
      <c r="BVZ24">
        <v>30.106400000000001</v>
      </c>
      <c r="BWA24">
        <v>59.63</v>
      </c>
      <c r="BWB24">
        <v>80.680000000000007</v>
      </c>
      <c r="BWD24">
        <v>29.1</v>
      </c>
      <c r="BWE24">
        <v>9.91</v>
      </c>
      <c r="BWF24">
        <v>31.57</v>
      </c>
      <c r="BWG24">
        <v>32.29</v>
      </c>
      <c r="BWL24">
        <v>26.44</v>
      </c>
      <c r="BWM24">
        <v>29.067499999999999</v>
      </c>
      <c r="BWO24">
        <v>26.065000000000001</v>
      </c>
      <c r="BWP24">
        <v>24.88</v>
      </c>
      <c r="BWR24">
        <v>44.51</v>
      </c>
      <c r="BWS24">
        <v>99.237399999999994</v>
      </c>
      <c r="BWV24">
        <v>37.01</v>
      </c>
      <c r="BWW24">
        <v>25.7</v>
      </c>
      <c r="BWX24">
        <v>23.79</v>
      </c>
      <c r="BWY24">
        <v>46.17</v>
      </c>
      <c r="BWZ24">
        <v>23.3</v>
      </c>
      <c r="BXA24">
        <v>42.0321</v>
      </c>
      <c r="BXB24">
        <v>9.68</v>
      </c>
      <c r="BXC24">
        <v>49.1</v>
      </c>
      <c r="BXD24">
        <v>38.494</v>
      </c>
      <c r="BXE24">
        <v>46.79</v>
      </c>
      <c r="BXF24">
        <v>31.074400000000001</v>
      </c>
      <c r="BXH24">
        <v>52.1</v>
      </c>
      <c r="BXI24">
        <v>37.65</v>
      </c>
      <c r="BXJ24">
        <v>34.492800000000003</v>
      </c>
      <c r="BXK24">
        <v>30.594999999999999</v>
      </c>
      <c r="BXL24">
        <v>32.36</v>
      </c>
      <c r="BXN24">
        <v>70.930000000000007</v>
      </c>
      <c r="BXO24">
        <v>25.145</v>
      </c>
      <c r="BXP24">
        <v>43.8</v>
      </c>
      <c r="BXQ24">
        <v>19.38</v>
      </c>
      <c r="BXS24">
        <v>23.950099999999999</v>
      </c>
      <c r="BXT24">
        <v>53.08</v>
      </c>
      <c r="BXU24">
        <v>30.68</v>
      </c>
      <c r="BXV24">
        <v>17.07</v>
      </c>
      <c r="BXW24">
        <v>52.594000000000001</v>
      </c>
      <c r="BXX24">
        <v>59.05</v>
      </c>
      <c r="BXY24">
        <v>20.279399999999999</v>
      </c>
      <c r="BXZ24">
        <v>43.979900000000001</v>
      </c>
      <c r="BYB24">
        <v>66.424800000000005</v>
      </c>
      <c r="BYC24">
        <v>44.74</v>
      </c>
      <c r="BYE24">
        <v>43.08</v>
      </c>
      <c r="BYF24">
        <v>21.09</v>
      </c>
      <c r="BYG24">
        <v>66.33</v>
      </c>
      <c r="BYH24">
        <v>28.85</v>
      </c>
      <c r="BYJ24">
        <v>65.430000000000007</v>
      </c>
      <c r="BYK24">
        <v>50.41</v>
      </c>
      <c r="BYL24">
        <v>55.594700000000003</v>
      </c>
      <c r="BYN24">
        <v>24.403600000000001</v>
      </c>
      <c r="BYO24">
        <v>44.84</v>
      </c>
      <c r="BYP24">
        <v>24.654199999999999</v>
      </c>
      <c r="BYQ24">
        <v>80.72</v>
      </c>
      <c r="BYS24">
        <v>34.25</v>
      </c>
      <c r="BYT24">
        <v>81.89</v>
      </c>
      <c r="BYU24">
        <v>22.118600000000001</v>
      </c>
      <c r="BYW24">
        <v>50.827300000000001</v>
      </c>
      <c r="BZA24">
        <v>25.73</v>
      </c>
      <c r="BZB24">
        <v>30.6401</v>
      </c>
      <c r="BZC24">
        <v>60.46</v>
      </c>
      <c r="BZD24">
        <v>166.44</v>
      </c>
      <c r="BZE24">
        <v>29.673200000000001</v>
      </c>
      <c r="BZF24">
        <v>45.05</v>
      </c>
      <c r="BZI24">
        <v>49.250999999999998</v>
      </c>
      <c r="BZJ24">
        <v>78.239999999999995</v>
      </c>
      <c r="BZL24">
        <v>83.78</v>
      </c>
      <c r="BZM24">
        <v>77.83</v>
      </c>
      <c r="BZN24">
        <v>30.94</v>
      </c>
      <c r="BZO24">
        <v>27.57</v>
      </c>
      <c r="BZP24">
        <v>76.446399999999997</v>
      </c>
      <c r="BZQ24">
        <v>28.14</v>
      </c>
      <c r="BZR24">
        <v>25.49</v>
      </c>
      <c r="BZS24">
        <v>25.384</v>
      </c>
      <c r="BZT24">
        <v>25.9756</v>
      </c>
      <c r="BZV24">
        <v>24.79</v>
      </c>
      <c r="BZW24">
        <v>36.950000000000003</v>
      </c>
      <c r="BZX24">
        <v>75.33</v>
      </c>
      <c r="BZY24">
        <v>18.760000000000002</v>
      </c>
      <c r="BZZ24">
        <v>100.35</v>
      </c>
      <c r="CAA24">
        <v>28.34</v>
      </c>
      <c r="CAB24">
        <v>35.9621</v>
      </c>
      <c r="CAC24">
        <v>30.4</v>
      </c>
      <c r="CAF24">
        <v>28.080100000000002</v>
      </c>
      <c r="CAG24">
        <v>24.78</v>
      </c>
      <c r="CAH24">
        <v>28.33</v>
      </c>
      <c r="CAI24">
        <v>53.77</v>
      </c>
      <c r="CAJ24">
        <v>16.78</v>
      </c>
      <c r="CAK24">
        <v>42.255000000000003</v>
      </c>
      <c r="CAL24">
        <v>25.0547</v>
      </c>
      <c r="CAM24">
        <v>28.13</v>
      </c>
      <c r="CAN24">
        <v>34.14</v>
      </c>
      <c r="CAP24">
        <v>13.4953</v>
      </c>
      <c r="CAQ24">
        <v>57.72</v>
      </c>
      <c r="CAR24">
        <v>60.694499999999998</v>
      </c>
      <c r="CAS24">
        <v>24.02</v>
      </c>
      <c r="CAT24">
        <v>32.0929</v>
      </c>
      <c r="CAU24">
        <v>65.680000000000007</v>
      </c>
      <c r="CAV24">
        <v>74.410200000000003</v>
      </c>
      <c r="CAW24">
        <v>67.679000000000002</v>
      </c>
      <c r="CAY24">
        <v>33.198999999999998</v>
      </c>
      <c r="CAZ24">
        <v>161.13999999999999</v>
      </c>
      <c r="CBA24">
        <v>6.5</v>
      </c>
      <c r="CBC24">
        <v>25.597799999999999</v>
      </c>
      <c r="CBD24">
        <v>68.244</v>
      </c>
      <c r="CBE24">
        <v>121.73</v>
      </c>
      <c r="CBF24">
        <v>28.06</v>
      </c>
      <c r="CBO24">
        <v>126.69</v>
      </c>
      <c r="CBP24">
        <v>24.64</v>
      </c>
      <c r="CBQ24">
        <v>29.04</v>
      </c>
      <c r="CBR24">
        <v>18.46</v>
      </c>
      <c r="CBS24">
        <v>24.5852</v>
      </c>
      <c r="CBT24">
        <v>6.23</v>
      </c>
      <c r="CBU24">
        <v>5.74</v>
      </c>
      <c r="CBV24">
        <v>3.05</v>
      </c>
      <c r="CBW24">
        <v>9.1317000000000004</v>
      </c>
      <c r="CBZ24">
        <v>27.06</v>
      </c>
      <c r="CCD24">
        <v>52.58</v>
      </c>
      <c r="CCE24">
        <v>21.43</v>
      </c>
      <c r="CCF24">
        <v>55.404000000000003</v>
      </c>
      <c r="CCG24">
        <v>21.945</v>
      </c>
      <c r="CCH24">
        <v>21.665800000000001</v>
      </c>
      <c r="CCI24">
        <v>21.754000000000001</v>
      </c>
      <c r="CCJ24">
        <v>26.1982</v>
      </c>
      <c r="CCL24">
        <v>42.85</v>
      </c>
      <c r="CCM24">
        <v>70</v>
      </c>
      <c r="CCN24">
        <v>29.86</v>
      </c>
      <c r="CCO24">
        <v>32.400100000000002</v>
      </c>
      <c r="CCR24">
        <v>99.48</v>
      </c>
      <c r="CCS24">
        <v>24.062799999999999</v>
      </c>
      <c r="CCT24">
        <v>14.1</v>
      </c>
      <c r="CCW24">
        <v>31.84</v>
      </c>
      <c r="CCX24">
        <v>113.16</v>
      </c>
      <c r="CCZ24">
        <v>66.28</v>
      </c>
      <c r="CDB24">
        <v>40.35</v>
      </c>
      <c r="CDE24">
        <v>101.7</v>
      </c>
      <c r="CDI24">
        <v>21.51</v>
      </c>
      <c r="CDJ24">
        <v>39.08</v>
      </c>
      <c r="CDL24">
        <v>95.524799999999999</v>
      </c>
      <c r="CDN24" t="s">
        <v>12707</v>
      </c>
      <c r="CDP24">
        <v>111.4</v>
      </c>
      <c r="CDU24">
        <v>45.79</v>
      </c>
      <c r="CDV24">
        <v>18.79</v>
      </c>
      <c r="CDW24">
        <v>26.271999999999998</v>
      </c>
      <c r="CDY24">
        <v>71.16</v>
      </c>
      <c r="CDZ24">
        <v>60.46</v>
      </c>
      <c r="CEA24">
        <v>51.24</v>
      </c>
      <c r="CEB24">
        <v>40.57</v>
      </c>
      <c r="CEC24">
        <v>46.85</v>
      </c>
      <c r="CED24">
        <v>86.62</v>
      </c>
      <c r="CEF24">
        <v>67.135000000000005</v>
      </c>
      <c r="CEG24">
        <v>40.9</v>
      </c>
      <c r="CEI24">
        <v>28.98</v>
      </c>
      <c r="CEJ24">
        <v>115.16</v>
      </c>
      <c r="CEK24">
        <v>88.26</v>
      </c>
      <c r="CEL24">
        <v>59.73</v>
      </c>
      <c r="CEM24">
        <v>43.78</v>
      </c>
      <c r="CEN24">
        <v>182.77</v>
      </c>
      <c r="CEO24">
        <v>45.3</v>
      </c>
      <c r="CEP24">
        <v>156.06</v>
      </c>
      <c r="CEQ24">
        <v>83.563999999999993</v>
      </c>
      <c r="CER24">
        <v>119.39</v>
      </c>
      <c r="CES24">
        <v>74.429000000000002</v>
      </c>
      <c r="CET24">
        <v>105.96</v>
      </c>
      <c r="CEU24">
        <v>31.83</v>
      </c>
      <c r="CEW24">
        <v>32.579900000000002</v>
      </c>
      <c r="CEY24">
        <v>35.409999999999997</v>
      </c>
      <c r="CEZ24">
        <v>17.809999999999999</v>
      </c>
      <c r="CFC24">
        <v>23.51</v>
      </c>
      <c r="CFD24">
        <v>35.380200000000002</v>
      </c>
      <c r="CFE24">
        <v>23.042000000000002</v>
      </c>
      <c r="CFF24">
        <v>71.400000000000006</v>
      </c>
      <c r="CFG24">
        <v>65.55</v>
      </c>
      <c r="CFH24">
        <v>37.64</v>
      </c>
      <c r="CFI24">
        <v>49.77</v>
      </c>
      <c r="CFJ24">
        <v>28.6</v>
      </c>
      <c r="CFK24">
        <v>34.590000000000003</v>
      </c>
      <c r="CFL24">
        <v>74.010000000000005</v>
      </c>
      <c r="CFM24">
        <v>38.5</v>
      </c>
      <c r="CFN24">
        <v>53.96</v>
      </c>
      <c r="CFO24">
        <v>49.69</v>
      </c>
      <c r="CFP24">
        <v>54.87</v>
      </c>
      <c r="CFQ24">
        <v>52.16</v>
      </c>
      <c r="CFR24">
        <v>53.93</v>
      </c>
      <c r="CFS24">
        <v>64.73</v>
      </c>
      <c r="CFT24">
        <v>50.79</v>
      </c>
      <c r="CFU24">
        <v>28.82</v>
      </c>
      <c r="CFV24">
        <v>60.01</v>
      </c>
      <c r="CFW24">
        <v>31.107199999999999</v>
      </c>
      <c r="CFX24">
        <v>20.79</v>
      </c>
      <c r="CFY24">
        <v>31.555499999999999</v>
      </c>
      <c r="CFZ24">
        <v>26.0517</v>
      </c>
      <c r="CGA24">
        <v>82.01</v>
      </c>
      <c r="CGC24">
        <v>17.579999999999998</v>
      </c>
      <c r="CGG24">
        <v>26.125</v>
      </c>
      <c r="CGJ24">
        <v>66.88</v>
      </c>
      <c r="CGK24">
        <v>14</v>
      </c>
      <c r="CGL24">
        <v>16.66</v>
      </c>
      <c r="CGM24">
        <v>20.89</v>
      </c>
      <c r="CGO24">
        <v>44.75</v>
      </c>
      <c r="CGP24">
        <v>18</v>
      </c>
      <c r="CGQ24">
        <v>26</v>
      </c>
      <c r="CGR24">
        <v>38.76</v>
      </c>
      <c r="CGS24">
        <v>92.53</v>
      </c>
      <c r="CGT24">
        <v>80.510000000000005</v>
      </c>
      <c r="CGU24">
        <v>10.88</v>
      </c>
      <c r="CGV24">
        <v>23.24</v>
      </c>
      <c r="CGX24">
        <v>49.31</v>
      </c>
      <c r="CGY24">
        <v>48.73</v>
      </c>
      <c r="CHD24">
        <v>19.260000000000002</v>
      </c>
      <c r="CHE24">
        <v>32.14</v>
      </c>
      <c r="CHF24">
        <v>20.260000000000002</v>
      </c>
      <c r="CHI24">
        <v>131</v>
      </c>
      <c r="CHJ24">
        <v>27.757999999999999</v>
      </c>
      <c r="CHL24">
        <v>29.5</v>
      </c>
      <c r="CHM24">
        <v>48.96</v>
      </c>
      <c r="CHO24">
        <v>71.873400000000004</v>
      </c>
      <c r="CHP24">
        <v>47.63</v>
      </c>
      <c r="CHR24">
        <v>8.74</v>
      </c>
      <c r="CHS24">
        <v>110.3</v>
      </c>
      <c r="CHU24">
        <v>83.29</v>
      </c>
      <c r="CHV24">
        <v>24.19</v>
      </c>
      <c r="CHW24">
        <v>46.99</v>
      </c>
      <c r="CHX24">
        <v>20.420000000000002</v>
      </c>
      <c r="CHZ24">
        <v>15.824999999999999</v>
      </c>
      <c r="CIA24">
        <v>31.78</v>
      </c>
      <c r="CIB24">
        <v>11.66</v>
      </c>
      <c r="CID24">
        <v>19.54</v>
      </c>
      <c r="CIE24">
        <v>16.73</v>
      </c>
      <c r="CIF24">
        <v>19.2516</v>
      </c>
      <c r="CIG24">
        <v>84.23</v>
      </c>
      <c r="CIH24">
        <v>23.06</v>
      </c>
      <c r="CIL24">
        <v>27.52</v>
      </c>
      <c r="CIM24">
        <v>20.82</v>
      </c>
      <c r="CIO24">
        <v>49.23</v>
      </c>
      <c r="CIP24">
        <v>50.98</v>
      </c>
      <c r="CIS24">
        <v>32.85</v>
      </c>
      <c r="CIU24">
        <v>49.63</v>
      </c>
      <c r="CIV24">
        <v>16.18</v>
      </c>
      <c r="CIW24">
        <v>7.96</v>
      </c>
      <c r="CIX24">
        <v>11.06</v>
      </c>
      <c r="CIZ24">
        <v>49.46</v>
      </c>
      <c r="CJA24">
        <v>69.444999999999993</v>
      </c>
      <c r="CJB24">
        <v>60.472499999999997</v>
      </c>
      <c r="CJC24">
        <v>64.349999999999994</v>
      </c>
      <c r="CJD24">
        <v>17.14</v>
      </c>
      <c r="CJE24">
        <v>25.761500000000002</v>
      </c>
      <c r="CJG24">
        <v>9.4</v>
      </c>
      <c r="CJH24">
        <v>54.9</v>
      </c>
      <c r="CJI24">
        <v>66.148799999999994</v>
      </c>
      <c r="CJJ24">
        <v>104.79</v>
      </c>
      <c r="CJK24">
        <v>16.62</v>
      </c>
      <c r="CJM24">
        <v>49.255000000000003</v>
      </c>
      <c r="CJN24">
        <v>15.5</v>
      </c>
      <c r="CJO24">
        <v>40.414999999999999</v>
      </c>
      <c r="CJP24">
        <v>53.364199999999997</v>
      </c>
      <c r="CJQ24">
        <v>90.58</v>
      </c>
      <c r="CJR24">
        <v>44.63</v>
      </c>
      <c r="CJS24">
        <v>49.79</v>
      </c>
      <c r="CJT24">
        <v>29.72</v>
      </c>
      <c r="CJU24">
        <v>25.22</v>
      </c>
      <c r="CJW24">
        <v>18.29</v>
      </c>
      <c r="CJY24">
        <v>20.45</v>
      </c>
      <c r="CJZ24">
        <v>34.6</v>
      </c>
      <c r="CKA24">
        <v>10.399699999999999</v>
      </c>
      <c r="CKB24">
        <v>16.079999999999998</v>
      </c>
      <c r="CKC24">
        <v>28.3506</v>
      </c>
      <c r="CKD24">
        <v>155.11000000000001</v>
      </c>
      <c r="CKE24">
        <v>11.33</v>
      </c>
      <c r="CKF24">
        <v>182.16</v>
      </c>
      <c r="CKG24">
        <v>18.970099999999999</v>
      </c>
      <c r="CKH24">
        <v>29.92</v>
      </c>
      <c r="CKI24">
        <v>11.92</v>
      </c>
      <c r="CKK24">
        <v>43.57</v>
      </c>
      <c r="CKL24">
        <v>40.119999999999997</v>
      </c>
      <c r="CKM24">
        <v>30.31</v>
      </c>
      <c r="CKN24">
        <v>47.55</v>
      </c>
      <c r="CKO24">
        <v>55.26</v>
      </c>
      <c r="CKP24">
        <v>23.6492</v>
      </c>
      <c r="CKQ24">
        <v>36.46</v>
      </c>
      <c r="CKR24">
        <v>27.501999999999999</v>
      </c>
      <c r="CKS24">
        <v>24.450099999999999</v>
      </c>
      <c r="CKT24">
        <v>50.66</v>
      </c>
      <c r="CKU24">
        <v>28.45</v>
      </c>
      <c r="CKV24">
        <v>34.47</v>
      </c>
      <c r="CKW24">
        <v>56.44</v>
      </c>
      <c r="CKX24">
        <v>33.549999999999997</v>
      </c>
      <c r="CKY24">
        <v>44.17</v>
      </c>
      <c r="CKZ24">
        <v>54.92</v>
      </c>
      <c r="CLA24">
        <v>27.06</v>
      </c>
      <c r="CLB24">
        <v>51.872900000000001</v>
      </c>
      <c r="CLC24">
        <v>41.04</v>
      </c>
      <c r="CLD24">
        <v>56.205300000000001</v>
      </c>
      <c r="CLE24">
        <v>62.86</v>
      </c>
      <c r="CLF24">
        <v>36.380000000000003</v>
      </c>
      <c r="CLG24">
        <v>34.57</v>
      </c>
      <c r="CLH24">
        <v>29.99</v>
      </c>
      <c r="CLI24">
        <v>65.685100000000006</v>
      </c>
      <c r="CLJ24">
        <v>28.32</v>
      </c>
      <c r="CLK24">
        <v>16.09</v>
      </c>
      <c r="CLL24">
        <v>25.2957</v>
      </c>
      <c r="CLM24">
        <v>14.371</v>
      </c>
      <c r="CLN24">
        <v>47.41</v>
      </c>
      <c r="CLO24">
        <v>32.450000000000003</v>
      </c>
      <c r="CLP24">
        <v>27.76</v>
      </c>
      <c r="CLT24">
        <v>16.190000000000001</v>
      </c>
      <c r="CLV24">
        <v>110.67</v>
      </c>
      <c r="CLX24">
        <v>99.85</v>
      </c>
      <c r="CLY24">
        <v>48.895000000000003</v>
      </c>
      <c r="CLZ24">
        <v>31.145299999999999</v>
      </c>
      <c r="CMA24">
        <v>51.84</v>
      </c>
      <c r="CMC24">
        <v>104.58</v>
      </c>
      <c r="CMG24">
        <v>113.77</v>
      </c>
      <c r="CMH24">
        <v>24.58</v>
      </c>
      <c r="CMI24">
        <v>24.625</v>
      </c>
      <c r="CMK24">
        <v>12.53</v>
      </c>
      <c r="CMM24">
        <v>30.640999999999998</v>
      </c>
      <c r="CMN24">
        <v>75.494799999999998</v>
      </c>
      <c r="CMO24">
        <v>81.31</v>
      </c>
      <c r="CMP24">
        <v>38.5</v>
      </c>
      <c r="CMR24">
        <v>67.494799999999998</v>
      </c>
      <c r="CMT24">
        <v>14.89</v>
      </c>
      <c r="CMU24">
        <v>68.319999999999993</v>
      </c>
      <c r="CMW24">
        <v>23</v>
      </c>
      <c r="CMX24">
        <v>21.5</v>
      </c>
      <c r="CMZ24">
        <v>25.34</v>
      </c>
      <c r="CNA24">
        <v>30.14</v>
      </c>
      <c r="CNB24">
        <v>26.46</v>
      </c>
      <c r="CNE24">
        <v>22.99</v>
      </c>
      <c r="CNF24">
        <v>29.9</v>
      </c>
      <c r="CNG24">
        <v>37.11</v>
      </c>
      <c r="CNH24">
        <v>29.19</v>
      </c>
      <c r="CNI24">
        <v>26.1</v>
      </c>
      <c r="CNJ24">
        <v>41.03</v>
      </c>
      <c r="CNL24">
        <v>30.133199999999999</v>
      </c>
      <c r="CNO24">
        <v>36.56</v>
      </c>
      <c r="CNQ24">
        <v>24.68</v>
      </c>
      <c r="CNR24">
        <v>24.32</v>
      </c>
      <c r="CNU24">
        <v>126.71</v>
      </c>
      <c r="CNV24">
        <v>25.99</v>
      </c>
      <c r="CNW24">
        <v>18.3</v>
      </c>
      <c r="CNY24">
        <v>21.97</v>
      </c>
      <c r="CNZ24">
        <v>20.685200000000002</v>
      </c>
      <c r="COA24">
        <v>47.87</v>
      </c>
      <c r="COB24">
        <v>50.26</v>
      </c>
      <c r="COF24">
        <v>99.64</v>
      </c>
      <c r="COG24">
        <v>23.69</v>
      </c>
      <c r="COI24">
        <v>112.7274</v>
      </c>
      <c r="COJ24">
        <v>112.95</v>
      </c>
      <c r="COK24">
        <v>19.22</v>
      </c>
      <c r="COL24">
        <v>57.6</v>
      </c>
      <c r="COM24">
        <v>28.21</v>
      </c>
      <c r="CON24">
        <v>31.146899999999999</v>
      </c>
      <c r="COO24">
        <v>130.76990000000001</v>
      </c>
      <c r="COR24">
        <v>120.3</v>
      </c>
      <c r="COS24">
        <v>69.342500000000001</v>
      </c>
      <c r="COT24">
        <v>60.429400000000001</v>
      </c>
      <c r="COU24">
        <v>18.79</v>
      </c>
      <c r="COV24">
        <v>20.13</v>
      </c>
      <c r="COW24">
        <v>74.37</v>
      </c>
      <c r="COY24">
        <v>17.567499999999999</v>
      </c>
      <c r="COZ24">
        <v>66.489999999999995</v>
      </c>
      <c r="CPA24">
        <v>41.657600000000002</v>
      </c>
      <c r="CPC24">
        <v>47.67</v>
      </c>
      <c r="CPF24">
        <v>34.21</v>
      </c>
      <c r="CPG24">
        <v>24.18</v>
      </c>
      <c r="CPH24">
        <v>22.16</v>
      </c>
      <c r="CPI24">
        <v>53.09</v>
      </c>
      <c r="CPL24">
        <v>29.57</v>
      </c>
      <c r="CPN24">
        <v>35.4</v>
      </c>
      <c r="CPO24">
        <v>27.5</v>
      </c>
      <c r="CPP24">
        <v>69.087999999999994</v>
      </c>
      <c r="CPR24">
        <v>27.97</v>
      </c>
      <c r="CPS24">
        <v>40.86</v>
      </c>
      <c r="CPT24">
        <v>33.96</v>
      </c>
      <c r="CPU24">
        <v>22.77</v>
      </c>
      <c r="CPV24">
        <v>22.62</v>
      </c>
      <c r="CPW24">
        <v>49.96</v>
      </c>
      <c r="CPX24">
        <v>69.599999999999994</v>
      </c>
      <c r="CPY24">
        <v>11.3</v>
      </c>
      <c r="CPZ24">
        <v>15.91</v>
      </c>
      <c r="CQG24">
        <v>20.7302</v>
      </c>
      <c r="CQH24">
        <v>40.377499999999998</v>
      </c>
      <c r="CQJ24">
        <v>28.89</v>
      </c>
      <c r="CQK24">
        <v>15.24</v>
      </c>
      <c r="CQM24">
        <v>10.55</v>
      </c>
      <c r="CQW24">
        <v>16.7</v>
      </c>
      <c r="CQX24">
        <v>18.11</v>
      </c>
      <c r="CQY24">
        <v>18.3</v>
      </c>
      <c r="CQZ24">
        <v>34.04</v>
      </c>
      <c r="CRA24">
        <v>31.81</v>
      </c>
      <c r="CRB24">
        <v>18.88</v>
      </c>
      <c r="CRC24">
        <v>8.42</v>
      </c>
      <c r="CRD24">
        <v>51.259900000000002</v>
      </c>
      <c r="CRE24">
        <v>88.88</v>
      </c>
      <c r="CRF24">
        <v>74.91</v>
      </c>
      <c r="CRG24">
        <v>84.775000000000006</v>
      </c>
      <c r="CRI24">
        <v>16.05</v>
      </c>
      <c r="CRJ24">
        <v>15.45</v>
      </c>
      <c r="CRK24">
        <v>30.63</v>
      </c>
      <c r="CRM24">
        <v>30.86</v>
      </c>
      <c r="CRN24">
        <v>22.956199999999999</v>
      </c>
      <c r="CRP24">
        <v>90.39</v>
      </c>
      <c r="CRR24">
        <v>33.130000000000003</v>
      </c>
      <c r="CRS24">
        <v>57.89</v>
      </c>
      <c r="CRT24">
        <v>43.801200000000001</v>
      </c>
      <c r="CRV24">
        <v>42.85</v>
      </c>
      <c r="CRW24">
        <v>11.93</v>
      </c>
      <c r="CRX24">
        <v>19.8</v>
      </c>
      <c r="CRZ24">
        <v>65.099999999999994</v>
      </c>
      <c r="CSE24">
        <v>18.27</v>
      </c>
      <c r="CSF24">
        <v>40.239899999999999</v>
      </c>
      <c r="CSG24">
        <v>116.1</v>
      </c>
      <c r="CSI24">
        <v>28.11</v>
      </c>
      <c r="CSJ24">
        <v>22.61</v>
      </c>
      <c r="CSK24">
        <v>9.3274000000000008</v>
      </c>
      <c r="CSM24">
        <v>18.820599999999999</v>
      </c>
      <c r="CSO24">
        <v>46.66</v>
      </c>
      <c r="CSP24">
        <v>60.660200000000003</v>
      </c>
      <c r="CSQ24">
        <v>44.010599999999997</v>
      </c>
      <c r="CSR24">
        <v>13.97</v>
      </c>
      <c r="CSS24">
        <v>57.55</v>
      </c>
      <c r="CST24">
        <v>19.86</v>
      </c>
      <c r="CSU24">
        <v>89.39</v>
      </c>
      <c r="CSV24">
        <v>87.47</v>
      </c>
      <c r="CSW24">
        <v>17.350000000000001</v>
      </c>
      <c r="CSX24">
        <v>44.49</v>
      </c>
      <c r="CSY24">
        <v>46.353299999999997</v>
      </c>
      <c r="CSZ24">
        <v>25.04</v>
      </c>
      <c r="CTA24">
        <v>27.38</v>
      </c>
      <c r="CTB24">
        <v>25.11</v>
      </c>
      <c r="CTC24">
        <v>23.78</v>
      </c>
      <c r="CTD24">
        <v>31.18</v>
      </c>
      <c r="CTE24">
        <v>11.47</v>
      </c>
      <c r="CTF24">
        <v>28.774799999999999</v>
      </c>
      <c r="CTH24">
        <v>25.98</v>
      </c>
      <c r="CTI24">
        <v>53</v>
      </c>
      <c r="CTJ24">
        <v>13.88</v>
      </c>
      <c r="CTK24">
        <v>29.283999999999999</v>
      </c>
      <c r="CTL24">
        <v>45.39</v>
      </c>
      <c r="CTM24">
        <v>53.81</v>
      </c>
      <c r="CTN24">
        <v>20.9542</v>
      </c>
      <c r="CTP24">
        <v>31.98</v>
      </c>
      <c r="CTR24">
        <v>25.42</v>
      </c>
      <c r="CTT24">
        <v>21.822199999999999</v>
      </c>
      <c r="CTU24">
        <v>24.063300000000002</v>
      </c>
      <c r="CTV24">
        <v>23.51</v>
      </c>
      <c r="CUA24">
        <v>14.59</v>
      </c>
      <c r="CUC24">
        <v>74.28</v>
      </c>
      <c r="CUD24">
        <v>35.53</v>
      </c>
      <c r="CUE24">
        <v>34.72</v>
      </c>
      <c r="CUF24">
        <v>73.295000000000002</v>
      </c>
      <c r="CUH24">
        <v>40.776699999999998</v>
      </c>
      <c r="CUI24">
        <v>72.95</v>
      </c>
      <c r="CUJ24">
        <v>30.119900000000001</v>
      </c>
      <c r="CUK24">
        <v>25.200099999999999</v>
      </c>
      <c r="CUL24">
        <v>136.22999999999999</v>
      </c>
      <c r="CUM24">
        <v>151.25</v>
      </c>
      <c r="CUN24">
        <v>169.36</v>
      </c>
      <c r="CUO24">
        <v>47.89</v>
      </c>
      <c r="CUP24">
        <v>132.78</v>
      </c>
      <c r="CUQ24">
        <v>84.18</v>
      </c>
      <c r="CUR24">
        <v>90.37</v>
      </c>
      <c r="CUS24">
        <v>163.43</v>
      </c>
      <c r="CUT24">
        <v>78.19</v>
      </c>
      <c r="CUU24">
        <v>137.08000000000001</v>
      </c>
      <c r="CUV24">
        <v>101.08</v>
      </c>
      <c r="CUW24">
        <v>45.45</v>
      </c>
      <c r="CUX24">
        <v>31.05</v>
      </c>
      <c r="CUY24">
        <v>29.52</v>
      </c>
      <c r="CUZ24">
        <v>23.35</v>
      </c>
      <c r="CVA24">
        <v>55.45</v>
      </c>
      <c r="CVB24">
        <v>69.09</v>
      </c>
      <c r="CVD24">
        <v>62.48</v>
      </c>
      <c r="CVE24">
        <v>60.28</v>
      </c>
      <c r="CVF24">
        <v>73.97</v>
      </c>
      <c r="CVG24">
        <v>59.86</v>
      </c>
      <c r="CVH24">
        <v>177.74</v>
      </c>
      <c r="CVI24">
        <v>157.22999999999999</v>
      </c>
      <c r="CVJ24">
        <v>28.59</v>
      </c>
      <c r="CVK24">
        <v>103.01</v>
      </c>
      <c r="CVL24">
        <v>66.260000000000005</v>
      </c>
      <c r="CVM24">
        <v>17.13</v>
      </c>
      <c r="CVN24">
        <v>72.2</v>
      </c>
      <c r="CVO24">
        <v>154.96</v>
      </c>
      <c r="CVP24">
        <v>145.71</v>
      </c>
      <c r="CVQ24">
        <v>136.04</v>
      </c>
      <c r="CVR24">
        <v>142.74</v>
      </c>
      <c r="CVT24">
        <v>24.69</v>
      </c>
      <c r="CVU24">
        <v>33.549999999999997</v>
      </c>
      <c r="CVZ24">
        <v>102.0701</v>
      </c>
      <c r="CWA24">
        <v>84.52</v>
      </c>
      <c r="CWB24">
        <v>21.849</v>
      </c>
      <c r="CWC24">
        <v>51.38</v>
      </c>
      <c r="CWD24">
        <v>2.855</v>
      </c>
      <c r="CWE24">
        <v>29.650099999999998</v>
      </c>
      <c r="CWF24">
        <v>50.01</v>
      </c>
      <c r="CWG24">
        <v>19.29</v>
      </c>
      <c r="CWH24">
        <v>75.84</v>
      </c>
      <c r="CWI24">
        <v>61.6</v>
      </c>
      <c r="CWJ24">
        <v>157.55000000000001</v>
      </c>
      <c r="CWK24">
        <v>111.77</v>
      </c>
      <c r="CWL24">
        <v>124.33</v>
      </c>
      <c r="CWM24">
        <v>143.94</v>
      </c>
      <c r="CWN24">
        <v>107.01</v>
      </c>
      <c r="CWO24">
        <v>248.36</v>
      </c>
      <c r="CWP24">
        <v>143.53</v>
      </c>
      <c r="CWQ24">
        <v>107.51</v>
      </c>
      <c r="CWR24">
        <v>132.41</v>
      </c>
      <c r="CWS24">
        <v>87.89</v>
      </c>
      <c r="CWT24">
        <v>73.739999999999995</v>
      </c>
      <c r="CWU24">
        <v>112.61</v>
      </c>
      <c r="CWV24">
        <v>163.78</v>
      </c>
      <c r="CWY24">
        <v>25.26</v>
      </c>
      <c r="CXA24">
        <v>25.177900000000001</v>
      </c>
      <c r="CXB24">
        <v>28.227</v>
      </c>
      <c r="CXC24">
        <v>28</v>
      </c>
      <c r="CXF24">
        <v>121.97</v>
      </c>
      <c r="CXG24">
        <v>75.400000000000006</v>
      </c>
      <c r="CXH24">
        <v>50.7</v>
      </c>
      <c r="CXI24">
        <v>124.4503</v>
      </c>
      <c r="CXJ24">
        <v>139.36000000000001</v>
      </c>
      <c r="CXK24">
        <v>48.91</v>
      </c>
      <c r="CXL24">
        <v>105.51</v>
      </c>
      <c r="CXM24">
        <v>143.83000000000001</v>
      </c>
      <c r="CXN24">
        <v>126.41</v>
      </c>
      <c r="CXO24">
        <v>109.66800000000001</v>
      </c>
      <c r="CXP24">
        <v>146.11000000000001</v>
      </c>
      <c r="CXQ24">
        <v>33.92</v>
      </c>
      <c r="CXR24">
        <v>124.36</v>
      </c>
      <c r="CXS24">
        <v>46.95</v>
      </c>
      <c r="CXT24">
        <v>77.92</v>
      </c>
      <c r="CYE24">
        <v>114.91</v>
      </c>
      <c r="CYI24">
        <v>57.74</v>
      </c>
      <c r="CYJ24">
        <v>40.54</v>
      </c>
      <c r="CYK24">
        <v>20.43</v>
      </c>
      <c r="CYL24">
        <v>84.29</v>
      </c>
      <c r="CYM24">
        <v>67.34</v>
      </c>
      <c r="CYP24">
        <v>24.6936</v>
      </c>
      <c r="CYQ24">
        <v>25.333600000000001</v>
      </c>
      <c r="CYR24">
        <v>22.5502</v>
      </c>
      <c r="CYS24">
        <v>23.991599999999998</v>
      </c>
      <c r="CYT24">
        <v>26.446999999999999</v>
      </c>
      <c r="CYU24">
        <v>28.743600000000001</v>
      </c>
      <c r="CYV24">
        <v>25.566600000000001</v>
      </c>
      <c r="CYW24">
        <v>24.4</v>
      </c>
      <c r="CYX24">
        <v>24.423200000000001</v>
      </c>
      <c r="CYY24">
        <v>27.02</v>
      </c>
      <c r="CYZ24">
        <v>25.587</v>
      </c>
      <c r="CZA24">
        <v>26.63</v>
      </c>
      <c r="CZC24">
        <v>69.95</v>
      </c>
      <c r="CZD24">
        <v>25.98</v>
      </c>
      <c r="CZF24">
        <v>19.1206</v>
      </c>
      <c r="CZG24">
        <v>6.46</v>
      </c>
      <c r="CZH24">
        <v>33.130000000000003</v>
      </c>
      <c r="CZI24">
        <v>32.5</v>
      </c>
      <c r="CZJ24">
        <v>50.12</v>
      </c>
      <c r="CZK24">
        <v>48.548999999999999</v>
      </c>
      <c r="CZM24">
        <v>66.5</v>
      </c>
      <c r="CZN24">
        <v>59.26</v>
      </c>
      <c r="CZQ24">
        <v>34.999899999999997</v>
      </c>
      <c r="CZS24">
        <v>30.44</v>
      </c>
      <c r="CZT24">
        <v>82.68</v>
      </c>
      <c r="CZU24">
        <v>39.630099999999999</v>
      </c>
      <c r="CZV24">
        <v>42.728000000000002</v>
      </c>
      <c r="CZX24">
        <v>33.72</v>
      </c>
      <c r="CZZ24">
        <v>9</v>
      </c>
      <c r="DAA24">
        <v>34.363999999999997</v>
      </c>
      <c r="DAB24">
        <v>30.85</v>
      </c>
      <c r="DAC24">
        <v>31.1</v>
      </c>
      <c r="DAE24">
        <v>32.840000000000003</v>
      </c>
      <c r="DAF24">
        <v>90.91</v>
      </c>
      <c r="DAG24">
        <v>90.74</v>
      </c>
      <c r="DAH24">
        <v>28.315000000000001</v>
      </c>
      <c r="DAI24">
        <v>15.009399999999999</v>
      </c>
      <c r="DAJ24">
        <v>9.7344000000000008</v>
      </c>
      <c r="DAK24">
        <v>16.95</v>
      </c>
      <c r="DAL24">
        <v>14.38</v>
      </c>
      <c r="DAN24">
        <v>17.670000000000002</v>
      </c>
      <c r="DAO24">
        <v>40.950000000000003</v>
      </c>
      <c r="DAP24">
        <v>72.27</v>
      </c>
      <c r="DAR24">
        <v>65.995000000000005</v>
      </c>
      <c r="DAS24">
        <v>15.65</v>
      </c>
      <c r="DAT24">
        <v>23.42</v>
      </c>
      <c r="DAU24">
        <v>90.6</v>
      </c>
      <c r="DAV24">
        <v>6.04</v>
      </c>
      <c r="DAW24">
        <v>13.742000000000001</v>
      </c>
      <c r="DAX24">
        <v>17.528500000000001</v>
      </c>
      <c r="DAY24">
        <v>59.99</v>
      </c>
      <c r="DBA24">
        <v>73.56</v>
      </c>
      <c r="DBB24">
        <v>27.45</v>
      </c>
      <c r="DBD24">
        <v>191.42</v>
      </c>
      <c r="DBE24">
        <v>76.14</v>
      </c>
      <c r="DBF24">
        <v>67.89</v>
      </c>
      <c r="DBG24">
        <v>52.88</v>
      </c>
      <c r="DBH24">
        <v>31.01</v>
      </c>
      <c r="DBI24">
        <v>50.79</v>
      </c>
      <c r="DBJ24">
        <v>83.23</v>
      </c>
      <c r="DBL24">
        <v>104.37</v>
      </c>
      <c r="DBM24">
        <v>16.07</v>
      </c>
      <c r="DBN24">
        <v>36.89</v>
      </c>
      <c r="DBO24">
        <v>45.45</v>
      </c>
      <c r="DBP24">
        <v>24.975000000000001</v>
      </c>
      <c r="DBQ24">
        <v>29.96</v>
      </c>
      <c r="DBS24">
        <v>39.06</v>
      </c>
      <c r="DBT24">
        <v>42.36</v>
      </c>
      <c r="DBU24">
        <v>83.9</v>
      </c>
      <c r="DBV24">
        <v>34.659999999999997</v>
      </c>
      <c r="DBX24">
        <v>45.12</v>
      </c>
      <c r="DBY24">
        <v>14.03</v>
      </c>
      <c r="DBZ24">
        <v>72.510000000000005</v>
      </c>
      <c r="DCA24">
        <v>24.4374</v>
      </c>
      <c r="DCB24">
        <v>27.99</v>
      </c>
      <c r="DCC24">
        <v>46.25</v>
      </c>
      <c r="DCD24">
        <v>32.200000000000003</v>
      </c>
      <c r="DCE24">
        <v>79.03</v>
      </c>
      <c r="DCF24">
        <v>37.19</v>
      </c>
      <c r="DCG24">
        <v>74.45</v>
      </c>
      <c r="DCH24">
        <v>72.040000000000006</v>
      </c>
      <c r="DCI24">
        <v>64.69</v>
      </c>
      <c r="DCJ24">
        <v>15.85</v>
      </c>
      <c r="DCK24">
        <v>28.766100000000002</v>
      </c>
      <c r="DCM24">
        <v>19.559999999999999</v>
      </c>
      <c r="DCN24">
        <v>79.72</v>
      </c>
      <c r="DCP24">
        <v>49.25</v>
      </c>
      <c r="DCQ24">
        <v>35.840000000000003</v>
      </c>
      <c r="DCR24">
        <v>62.3628</v>
      </c>
      <c r="DCS24">
        <v>68.319999999999993</v>
      </c>
      <c r="DCT24">
        <v>18.235600000000002</v>
      </c>
      <c r="DCV24">
        <v>32.97</v>
      </c>
      <c r="DCW24">
        <v>11.953799999999999</v>
      </c>
      <c r="DCX24">
        <v>40.325200000000002</v>
      </c>
      <c r="DCY24">
        <v>26.8</v>
      </c>
      <c r="DCZ24">
        <v>12.273300000000001</v>
      </c>
      <c r="DDA24">
        <v>22.287400000000002</v>
      </c>
      <c r="DDC24">
        <v>18.489999999999998</v>
      </c>
      <c r="DDD24">
        <v>18.63</v>
      </c>
      <c r="DDE24">
        <v>19.96</v>
      </c>
      <c r="DDG24">
        <v>68.37</v>
      </c>
      <c r="DDI24">
        <v>14.9</v>
      </c>
      <c r="DDK24">
        <v>112.35</v>
      </c>
      <c r="DDL24">
        <v>30.43</v>
      </c>
    </row>
    <row r="25" spans="2:2048 2050:2820">
      <c r="B25" s="41">
        <v>43201</v>
      </c>
      <c r="C25">
        <v>263.76</v>
      </c>
      <c r="D25">
        <v>59.39</v>
      </c>
      <c r="G25">
        <v>77.819999999999993</v>
      </c>
      <c r="K25">
        <v>78.415000000000006</v>
      </c>
      <c r="L25">
        <v>30.814</v>
      </c>
      <c r="M25">
        <v>15.885</v>
      </c>
      <c r="N25">
        <v>30.835000000000001</v>
      </c>
      <c r="O25">
        <v>71.98</v>
      </c>
      <c r="P25">
        <v>83.91</v>
      </c>
      <c r="Q25">
        <v>50.12</v>
      </c>
      <c r="S25">
        <v>34.478900000000003</v>
      </c>
      <c r="T25">
        <v>23.35</v>
      </c>
      <c r="U25">
        <v>44.31</v>
      </c>
      <c r="V25">
        <v>22.770199999999999</v>
      </c>
      <c r="W25">
        <v>33.4</v>
      </c>
      <c r="Y25">
        <v>25.560700000000001</v>
      </c>
      <c r="Z25">
        <v>17.920000000000002</v>
      </c>
      <c r="AC25">
        <v>10.56</v>
      </c>
      <c r="AD25">
        <v>107.01</v>
      </c>
      <c r="AF25">
        <v>18.837199999999999</v>
      </c>
      <c r="AG25">
        <v>19.270399999999999</v>
      </c>
      <c r="AI25">
        <v>49.289900000000003</v>
      </c>
      <c r="AK25">
        <v>43.92</v>
      </c>
      <c r="AM25">
        <v>32.270000000000003</v>
      </c>
      <c r="AO25">
        <v>30.39</v>
      </c>
      <c r="AQ25">
        <v>111.56</v>
      </c>
      <c r="AS25">
        <v>47.988700000000001</v>
      </c>
      <c r="AU25">
        <v>68.37</v>
      </c>
      <c r="AV25">
        <v>25.756399999999999</v>
      </c>
      <c r="AX25">
        <v>46.3</v>
      </c>
      <c r="AY25">
        <v>44.09</v>
      </c>
      <c r="AZ25">
        <v>25.23</v>
      </c>
      <c r="BB25">
        <v>37.424700000000001</v>
      </c>
      <c r="BC25">
        <v>14.57</v>
      </c>
      <c r="BE25">
        <v>24.99</v>
      </c>
      <c r="BF25">
        <v>15.159700000000001</v>
      </c>
      <c r="BG25">
        <v>9.76</v>
      </c>
      <c r="BH25">
        <v>9.17</v>
      </c>
      <c r="BJ25">
        <v>15.69</v>
      </c>
      <c r="BK25">
        <v>16.38</v>
      </c>
      <c r="BL25">
        <v>7.09</v>
      </c>
      <c r="BM25">
        <v>9.6964000000000006</v>
      </c>
      <c r="BN25">
        <v>29.27</v>
      </c>
      <c r="BO25">
        <v>53.56</v>
      </c>
      <c r="BP25">
        <v>34.200000000000003</v>
      </c>
      <c r="BQ25">
        <v>37.659999999999997</v>
      </c>
      <c r="BR25">
        <v>44.52</v>
      </c>
      <c r="BS25">
        <v>100.19</v>
      </c>
      <c r="BT25">
        <v>35.58</v>
      </c>
      <c r="BU25">
        <v>26.37</v>
      </c>
      <c r="BV25">
        <v>40.090000000000003</v>
      </c>
      <c r="BW25">
        <v>33.33</v>
      </c>
      <c r="BX25">
        <v>50.03</v>
      </c>
      <c r="BZ25">
        <v>18</v>
      </c>
      <c r="CA25">
        <v>27.718699999999998</v>
      </c>
      <c r="CB25">
        <v>31.39</v>
      </c>
      <c r="CC25">
        <v>35.325000000000003</v>
      </c>
      <c r="CD25">
        <v>20.992000000000001</v>
      </c>
      <c r="CF25">
        <v>19.010000000000002</v>
      </c>
      <c r="CK25">
        <v>56.009</v>
      </c>
      <c r="CS25">
        <v>70.239999999999995</v>
      </c>
      <c r="CU25">
        <v>37.61</v>
      </c>
      <c r="DB25">
        <v>30</v>
      </c>
      <c r="DG25">
        <v>134.94</v>
      </c>
      <c r="DK25">
        <v>32.08</v>
      </c>
      <c r="DL25">
        <v>116.79</v>
      </c>
      <c r="DN25">
        <v>41.570999999999998</v>
      </c>
      <c r="DO25">
        <v>19.690000000000001</v>
      </c>
      <c r="DQ25">
        <v>26.72</v>
      </c>
      <c r="DS25">
        <v>24.82</v>
      </c>
      <c r="DT25">
        <v>30.4696</v>
      </c>
      <c r="DU25">
        <v>14.89</v>
      </c>
      <c r="DV25">
        <v>19.93</v>
      </c>
      <c r="DW25">
        <v>19.872</v>
      </c>
      <c r="DX25">
        <v>9.9</v>
      </c>
      <c r="EA25">
        <v>25.75</v>
      </c>
      <c r="EB25">
        <v>32.020000000000003</v>
      </c>
      <c r="ED25">
        <v>17.82</v>
      </c>
      <c r="EE25">
        <v>41.61</v>
      </c>
      <c r="EG25">
        <v>53.17</v>
      </c>
      <c r="EH25">
        <v>30.66</v>
      </c>
      <c r="EI25">
        <v>27.78</v>
      </c>
      <c r="EK25">
        <v>91.48</v>
      </c>
      <c r="EL25">
        <v>21.5</v>
      </c>
      <c r="EN25">
        <v>81.56</v>
      </c>
      <c r="EO25">
        <v>16.03</v>
      </c>
      <c r="EP25">
        <v>46.05</v>
      </c>
      <c r="EQ25">
        <v>46.01</v>
      </c>
      <c r="ER25">
        <v>23.12</v>
      </c>
      <c r="ES25">
        <v>28.1051</v>
      </c>
      <c r="ET25">
        <v>24.715499999999999</v>
      </c>
      <c r="EV25">
        <v>33.44</v>
      </c>
      <c r="EW25">
        <v>90.72</v>
      </c>
      <c r="EX25">
        <v>34.433399999999999</v>
      </c>
      <c r="EY25">
        <v>43.29</v>
      </c>
      <c r="FA25">
        <v>79.72</v>
      </c>
      <c r="FB25">
        <v>24.479399999999998</v>
      </c>
      <c r="FD25">
        <v>54.65</v>
      </c>
      <c r="FE25">
        <v>19.86</v>
      </c>
      <c r="FG25">
        <v>26.08</v>
      </c>
      <c r="FH25">
        <v>7.7484999999999999</v>
      </c>
      <c r="FI25">
        <v>103.71</v>
      </c>
      <c r="FJ25">
        <v>19</v>
      </c>
      <c r="FK25">
        <v>18.16</v>
      </c>
      <c r="FL25">
        <v>23.71</v>
      </c>
      <c r="FN25">
        <v>17.346800000000002</v>
      </c>
      <c r="FO25">
        <v>11.4</v>
      </c>
      <c r="FP25">
        <v>23.08</v>
      </c>
      <c r="FV25">
        <v>46.07</v>
      </c>
      <c r="GD25">
        <v>22.619299999999999</v>
      </c>
      <c r="GE25">
        <v>21.12</v>
      </c>
      <c r="GF25">
        <v>20.984999999999999</v>
      </c>
      <c r="GG25">
        <v>21.065000000000001</v>
      </c>
      <c r="GH25">
        <v>20.79</v>
      </c>
      <c r="GI25">
        <v>20.76</v>
      </c>
      <c r="GJ25">
        <v>20.36</v>
      </c>
      <c r="GK25">
        <v>20.239999999999998</v>
      </c>
      <c r="GL25">
        <v>20.04</v>
      </c>
      <c r="GM25">
        <v>19.004999999999999</v>
      </c>
      <c r="GS25">
        <v>25.72</v>
      </c>
      <c r="GT25">
        <v>25.15</v>
      </c>
      <c r="GU25">
        <v>24.3</v>
      </c>
      <c r="GV25">
        <v>24.34</v>
      </c>
      <c r="GW25">
        <v>24.7</v>
      </c>
      <c r="GX25">
        <v>24.635000000000002</v>
      </c>
      <c r="GY25">
        <v>26.0548</v>
      </c>
      <c r="GZ25">
        <v>25.02</v>
      </c>
      <c r="HB25">
        <v>78.36</v>
      </c>
      <c r="HC25">
        <v>12.7</v>
      </c>
      <c r="HE25">
        <v>19.32</v>
      </c>
      <c r="HF25">
        <v>32.154400000000003</v>
      </c>
      <c r="HJ25">
        <v>33.25</v>
      </c>
      <c r="HK25">
        <v>15.445</v>
      </c>
      <c r="HO25">
        <v>29.49</v>
      </c>
      <c r="HP25">
        <v>33.200000000000003</v>
      </c>
      <c r="HV25">
        <v>24.406600000000001</v>
      </c>
      <c r="HW25">
        <v>18.147300000000001</v>
      </c>
      <c r="HX25">
        <v>37.35</v>
      </c>
      <c r="HY25">
        <v>28.35</v>
      </c>
      <c r="IA25">
        <v>10.479800000000001</v>
      </c>
      <c r="IB25">
        <v>26.79</v>
      </c>
      <c r="IC25">
        <v>8.0299999999999994</v>
      </c>
      <c r="ID25">
        <v>116.0792</v>
      </c>
      <c r="IF25">
        <v>41.921599999999998</v>
      </c>
      <c r="IG25">
        <v>32.43</v>
      </c>
      <c r="IH25">
        <v>31.484400000000001</v>
      </c>
      <c r="II25">
        <v>24.069800000000001</v>
      </c>
      <c r="IJ25">
        <v>24.96</v>
      </c>
      <c r="IN25">
        <v>45.37</v>
      </c>
      <c r="IO25">
        <v>44.179000000000002</v>
      </c>
      <c r="IS25">
        <v>16.137699999999999</v>
      </c>
      <c r="IT25">
        <v>20.65</v>
      </c>
      <c r="IU25">
        <v>49.65</v>
      </c>
      <c r="IV25">
        <v>19.71</v>
      </c>
      <c r="IW25">
        <v>29.821999999999999</v>
      </c>
      <c r="IX25">
        <v>48.62</v>
      </c>
      <c r="IZ25">
        <v>48.59</v>
      </c>
      <c r="JC25">
        <v>33.92</v>
      </c>
      <c r="JD25">
        <v>30.25</v>
      </c>
      <c r="JE25">
        <v>29.79</v>
      </c>
      <c r="JF25">
        <v>24.630099999999999</v>
      </c>
      <c r="JG25">
        <v>12.005000000000001</v>
      </c>
      <c r="JH25">
        <v>14.8</v>
      </c>
      <c r="JI25">
        <v>21.25</v>
      </c>
      <c r="JJ25">
        <v>18.95</v>
      </c>
      <c r="JK25">
        <v>18.899999999999999</v>
      </c>
      <c r="JO25">
        <v>36.884999999999998</v>
      </c>
      <c r="JQ25">
        <v>25.46</v>
      </c>
      <c r="JR25">
        <v>35.911200000000001</v>
      </c>
      <c r="JS25">
        <v>40.894100000000002</v>
      </c>
      <c r="JT25">
        <v>107.04</v>
      </c>
      <c r="JW25">
        <v>35.200000000000003</v>
      </c>
      <c r="JX25">
        <v>25.71</v>
      </c>
      <c r="JZ25">
        <v>13.69</v>
      </c>
      <c r="KA25">
        <v>105.74</v>
      </c>
      <c r="KB25">
        <v>60.13</v>
      </c>
      <c r="KD25">
        <v>26.251999999999999</v>
      </c>
      <c r="KF25">
        <v>50.17</v>
      </c>
      <c r="KG25">
        <v>38.119999999999997</v>
      </c>
      <c r="KH25">
        <v>58.19</v>
      </c>
      <c r="KK25">
        <v>38.621699999999997</v>
      </c>
      <c r="KL25">
        <v>28.07</v>
      </c>
      <c r="KM25">
        <v>17.215</v>
      </c>
      <c r="KN25">
        <v>31.83</v>
      </c>
      <c r="KO25">
        <v>28.11</v>
      </c>
      <c r="KQ25">
        <v>24.48</v>
      </c>
      <c r="KR25">
        <v>33.450000000000003</v>
      </c>
      <c r="KS25">
        <v>35.266100000000002</v>
      </c>
      <c r="KT25">
        <v>46.99</v>
      </c>
      <c r="KU25">
        <v>32.51</v>
      </c>
      <c r="KV25">
        <v>101.06</v>
      </c>
      <c r="KX25">
        <v>24.79</v>
      </c>
      <c r="KY25">
        <v>26.520399999999999</v>
      </c>
      <c r="KZ25">
        <v>29.116599999999998</v>
      </c>
      <c r="LA25">
        <v>37.79</v>
      </c>
      <c r="LB25">
        <v>26.76</v>
      </c>
      <c r="LC25">
        <v>17.968599999999999</v>
      </c>
      <c r="LD25">
        <v>102.27</v>
      </c>
      <c r="LI25">
        <v>29.055</v>
      </c>
      <c r="LJ25">
        <v>19.850000000000001</v>
      </c>
      <c r="LK25">
        <v>27.635000000000002</v>
      </c>
      <c r="LL25">
        <v>60.03</v>
      </c>
      <c r="LM25">
        <v>30.95</v>
      </c>
      <c r="LP25">
        <v>117.1</v>
      </c>
      <c r="LR25">
        <v>76.055999999999997</v>
      </c>
      <c r="LS25">
        <v>108.98</v>
      </c>
      <c r="LU25">
        <v>45.93</v>
      </c>
      <c r="LV25">
        <v>33.6</v>
      </c>
      <c r="LX25">
        <v>45.557400000000001</v>
      </c>
      <c r="LY25">
        <v>43.143000000000001</v>
      </c>
      <c r="MB25">
        <v>53.43</v>
      </c>
      <c r="MC25">
        <v>44.689</v>
      </c>
      <c r="MD25">
        <v>103.79</v>
      </c>
      <c r="MG25">
        <v>66.42</v>
      </c>
      <c r="MJ25">
        <v>27.412400000000002</v>
      </c>
      <c r="ML25">
        <v>35.020099999999999</v>
      </c>
      <c r="MN25">
        <v>24.873699999999999</v>
      </c>
      <c r="MO25">
        <v>33.56</v>
      </c>
      <c r="MP25">
        <v>42.66</v>
      </c>
      <c r="MQ25">
        <v>32.965800000000002</v>
      </c>
      <c r="MT25">
        <v>21.63</v>
      </c>
      <c r="MU25">
        <v>24.99</v>
      </c>
      <c r="MV25">
        <v>51.51</v>
      </c>
      <c r="MW25">
        <v>53.74</v>
      </c>
      <c r="MX25">
        <v>39.159999999999997</v>
      </c>
      <c r="MY25">
        <v>30.71</v>
      </c>
      <c r="NA25">
        <v>88.8</v>
      </c>
      <c r="NB25">
        <v>27.51</v>
      </c>
      <c r="NC25">
        <v>64.59</v>
      </c>
      <c r="NE25">
        <v>2.83</v>
      </c>
      <c r="NF25">
        <v>30.7</v>
      </c>
      <c r="NG25">
        <v>18.899999999999999</v>
      </c>
      <c r="NH25">
        <v>29.36</v>
      </c>
      <c r="NJ25">
        <v>27.164999999999999</v>
      </c>
      <c r="NK25">
        <v>18.97</v>
      </c>
      <c r="NL25">
        <v>13.36</v>
      </c>
      <c r="NM25">
        <v>17.36</v>
      </c>
      <c r="NN25">
        <v>15.65</v>
      </c>
      <c r="NO25">
        <v>30.99</v>
      </c>
      <c r="NP25">
        <v>24.389800000000001</v>
      </c>
      <c r="NQ25">
        <v>28.92</v>
      </c>
      <c r="NR25">
        <v>27.8</v>
      </c>
      <c r="NS25">
        <v>30.1602</v>
      </c>
      <c r="NT25">
        <v>27.170400000000001</v>
      </c>
      <c r="NX25">
        <v>42.35</v>
      </c>
      <c r="NY25">
        <v>31.110099999999999</v>
      </c>
      <c r="NZ25">
        <v>19.36</v>
      </c>
      <c r="OA25">
        <v>11.44</v>
      </c>
      <c r="OB25">
        <v>39.42</v>
      </c>
      <c r="OE25">
        <v>25.46</v>
      </c>
      <c r="OJ25">
        <v>20.83</v>
      </c>
      <c r="OK25">
        <v>23.78</v>
      </c>
      <c r="OL25">
        <v>16.7</v>
      </c>
      <c r="ON25">
        <v>29.3934</v>
      </c>
      <c r="OO25">
        <v>31.635000000000002</v>
      </c>
      <c r="OP25">
        <v>23.198</v>
      </c>
      <c r="OR25">
        <v>29</v>
      </c>
      <c r="OS25">
        <v>32.799999999999997</v>
      </c>
      <c r="OT25">
        <v>41.523299999999999</v>
      </c>
      <c r="OU25">
        <v>48.332500000000003</v>
      </c>
      <c r="OW25">
        <v>30.08</v>
      </c>
      <c r="OZ25">
        <v>29.88</v>
      </c>
      <c r="PA25">
        <v>46.04</v>
      </c>
      <c r="PB25">
        <v>27.82</v>
      </c>
      <c r="PD25">
        <v>47.24</v>
      </c>
      <c r="PE25">
        <v>29.128</v>
      </c>
      <c r="PG25">
        <v>27.9</v>
      </c>
      <c r="PH25">
        <v>34.066000000000003</v>
      </c>
      <c r="PI25">
        <v>31.677099999999999</v>
      </c>
      <c r="PJ25">
        <v>46.92</v>
      </c>
      <c r="PK25">
        <v>28.14</v>
      </c>
      <c r="PL25">
        <v>28.971399999999999</v>
      </c>
      <c r="PM25">
        <v>70.8</v>
      </c>
      <c r="PN25">
        <v>49.59</v>
      </c>
      <c r="PO25">
        <v>80.98</v>
      </c>
      <c r="PP25">
        <v>27.008299999999998</v>
      </c>
      <c r="PQ25">
        <v>23.74</v>
      </c>
      <c r="PR25">
        <v>61.969900000000003</v>
      </c>
      <c r="PS25">
        <v>33.908700000000003</v>
      </c>
      <c r="PT25">
        <v>29.72</v>
      </c>
      <c r="PV25">
        <v>42.77</v>
      </c>
      <c r="PW25">
        <v>39.11</v>
      </c>
      <c r="PX25">
        <v>26.58</v>
      </c>
      <c r="PY25">
        <v>26.876999999999999</v>
      </c>
      <c r="PZ25">
        <v>33.85</v>
      </c>
      <c r="QA25">
        <v>34.590000000000003</v>
      </c>
      <c r="QB25">
        <v>40.369999999999997</v>
      </c>
      <c r="QC25">
        <v>54</v>
      </c>
      <c r="QD25">
        <v>84.482299999999995</v>
      </c>
      <c r="QE25">
        <v>13.0991</v>
      </c>
      <c r="QF25">
        <v>24.92</v>
      </c>
      <c r="QG25">
        <v>68.549899999999994</v>
      </c>
      <c r="QH25">
        <v>31.31</v>
      </c>
      <c r="QJ25">
        <v>241.88</v>
      </c>
      <c r="QK25">
        <v>37.32</v>
      </c>
      <c r="QL25">
        <v>69.238</v>
      </c>
      <c r="QM25">
        <v>30.9099</v>
      </c>
      <c r="QN25">
        <v>24.31</v>
      </c>
      <c r="QO25">
        <v>23.26</v>
      </c>
      <c r="QP25">
        <v>35.35</v>
      </c>
      <c r="QR25">
        <v>27.89</v>
      </c>
      <c r="QT25">
        <v>27.26</v>
      </c>
      <c r="QU25">
        <v>16.334199999999999</v>
      </c>
      <c r="QV25">
        <v>33</v>
      </c>
      <c r="QW25">
        <v>24.86</v>
      </c>
      <c r="QY25">
        <v>75.08</v>
      </c>
      <c r="QZ25">
        <v>19.25</v>
      </c>
      <c r="RA25">
        <v>88.82</v>
      </c>
      <c r="RB25">
        <v>76.87</v>
      </c>
      <c r="RD25">
        <v>59.72</v>
      </c>
      <c r="RE25">
        <v>50.13</v>
      </c>
      <c r="RF25">
        <v>21.78</v>
      </c>
      <c r="RG25">
        <v>60.32</v>
      </c>
      <c r="RI25">
        <v>50.64</v>
      </c>
      <c r="RJ25">
        <v>34.15</v>
      </c>
      <c r="RK25">
        <v>43.975000000000001</v>
      </c>
      <c r="RN25">
        <v>11.91</v>
      </c>
      <c r="RP25">
        <v>73.64</v>
      </c>
      <c r="RT25">
        <v>10.37</v>
      </c>
      <c r="RU25">
        <v>16.72</v>
      </c>
      <c r="RV25">
        <v>47.48</v>
      </c>
      <c r="RW25">
        <v>13.14</v>
      </c>
      <c r="RY25">
        <v>32.49</v>
      </c>
      <c r="RZ25">
        <v>97.88</v>
      </c>
      <c r="SA25">
        <v>24.18</v>
      </c>
      <c r="SC25">
        <v>24.12</v>
      </c>
      <c r="SE25">
        <v>89.651600000000002</v>
      </c>
      <c r="SF25">
        <v>44.17</v>
      </c>
      <c r="SG25">
        <v>85.1</v>
      </c>
      <c r="SH25">
        <v>69.180000000000007</v>
      </c>
      <c r="SI25">
        <v>59.725000000000001</v>
      </c>
      <c r="SJ25">
        <v>37.534999999999997</v>
      </c>
      <c r="SK25">
        <v>73.11</v>
      </c>
      <c r="SL25">
        <v>21.59</v>
      </c>
      <c r="SM25">
        <v>36.619999999999997</v>
      </c>
      <c r="SN25">
        <v>27.78</v>
      </c>
      <c r="SO25">
        <v>23</v>
      </c>
      <c r="SP25">
        <v>31.65</v>
      </c>
      <c r="SQ25">
        <v>23.19</v>
      </c>
      <c r="SR25">
        <v>34.49</v>
      </c>
      <c r="ST25">
        <v>18.489999999999998</v>
      </c>
      <c r="SU25">
        <v>33.72</v>
      </c>
      <c r="SV25">
        <v>95.51</v>
      </c>
      <c r="SW25">
        <v>46.791800000000002</v>
      </c>
      <c r="SX25">
        <v>42.2</v>
      </c>
      <c r="SY25">
        <v>68.010000000000005</v>
      </c>
      <c r="SZ25">
        <v>25.633299999999998</v>
      </c>
      <c r="TA25">
        <v>104.8672</v>
      </c>
      <c r="TB25">
        <v>49.7</v>
      </c>
      <c r="TC25">
        <v>11.6492</v>
      </c>
      <c r="TD25">
        <v>25.04</v>
      </c>
      <c r="TE25">
        <v>25.2136</v>
      </c>
      <c r="TF25">
        <v>26.15</v>
      </c>
      <c r="TG25">
        <v>31.42</v>
      </c>
      <c r="TH25">
        <v>55.7</v>
      </c>
      <c r="TI25">
        <v>9.2100000000000009</v>
      </c>
      <c r="TJ25">
        <v>19.100000000000001</v>
      </c>
      <c r="TK25">
        <v>28.523099999999999</v>
      </c>
      <c r="TL25">
        <v>40.08</v>
      </c>
      <c r="TM25">
        <v>34.92</v>
      </c>
      <c r="TN25">
        <v>31.321000000000002</v>
      </c>
      <c r="TO25">
        <v>56.07</v>
      </c>
      <c r="TP25">
        <v>26.9101</v>
      </c>
      <c r="TQ25">
        <v>24.55</v>
      </c>
      <c r="TR25">
        <v>37.83</v>
      </c>
      <c r="TS25">
        <v>14.48</v>
      </c>
      <c r="TT25">
        <v>44.36</v>
      </c>
      <c r="TX25">
        <v>23.44</v>
      </c>
      <c r="TY25">
        <v>26.19</v>
      </c>
      <c r="TZ25">
        <v>25.924800000000001</v>
      </c>
      <c r="UA25">
        <v>32.377099999999999</v>
      </c>
      <c r="UB25">
        <v>3.01</v>
      </c>
      <c r="UC25">
        <v>79.900000000000006</v>
      </c>
      <c r="UD25">
        <v>5.03</v>
      </c>
      <c r="UG25">
        <v>29.99</v>
      </c>
      <c r="UH25">
        <v>54.35</v>
      </c>
      <c r="UI25">
        <v>53.617100000000001</v>
      </c>
      <c r="UJ25">
        <v>27.03</v>
      </c>
      <c r="UK25">
        <v>32.707599999999999</v>
      </c>
      <c r="UL25">
        <v>125.26</v>
      </c>
      <c r="UM25">
        <v>68.06</v>
      </c>
      <c r="UN25">
        <v>35.24</v>
      </c>
      <c r="UO25">
        <v>24.4969</v>
      </c>
      <c r="UP25">
        <v>31.395</v>
      </c>
      <c r="UQ25">
        <v>114.19</v>
      </c>
      <c r="UR25">
        <v>39.1</v>
      </c>
      <c r="US25">
        <v>37.721200000000003</v>
      </c>
      <c r="UT25">
        <v>20.8</v>
      </c>
      <c r="UU25">
        <v>26.73</v>
      </c>
      <c r="UV25">
        <v>48.07</v>
      </c>
      <c r="UW25">
        <v>75.03</v>
      </c>
      <c r="VA25">
        <v>20.59</v>
      </c>
      <c r="VC25">
        <v>53.65</v>
      </c>
      <c r="VD25">
        <v>62.97</v>
      </c>
      <c r="VE25">
        <v>70.715999999999994</v>
      </c>
      <c r="VG25">
        <v>36.18</v>
      </c>
      <c r="VH25">
        <v>95.7</v>
      </c>
      <c r="VI25">
        <v>38.4</v>
      </c>
      <c r="VM25">
        <v>70.45</v>
      </c>
      <c r="VN25">
        <v>38.549999999999997</v>
      </c>
      <c r="VO25">
        <v>17.9999</v>
      </c>
      <c r="VP25">
        <v>73.87</v>
      </c>
      <c r="VQ25">
        <v>72.701599999999999</v>
      </c>
      <c r="VR25">
        <v>25.940899999999999</v>
      </c>
      <c r="VS25">
        <v>80.75</v>
      </c>
      <c r="VT25">
        <v>41.92</v>
      </c>
      <c r="VU25">
        <v>43.481099999999998</v>
      </c>
      <c r="VV25">
        <v>22.16</v>
      </c>
      <c r="VW25">
        <v>55.33</v>
      </c>
      <c r="VX25">
        <v>25.26</v>
      </c>
      <c r="VZ25">
        <v>39.97</v>
      </c>
      <c r="WB25">
        <v>27.93</v>
      </c>
      <c r="WE25">
        <v>46.34</v>
      </c>
      <c r="WF25">
        <v>49.84</v>
      </c>
      <c r="WH25">
        <v>38.704999999999998</v>
      </c>
      <c r="WL25">
        <v>21.81</v>
      </c>
      <c r="WM25">
        <v>112.32</v>
      </c>
      <c r="WP25">
        <v>26.44</v>
      </c>
      <c r="WQ25">
        <v>23.93</v>
      </c>
      <c r="WR25">
        <v>70.9833</v>
      </c>
      <c r="WT25">
        <v>26.52</v>
      </c>
      <c r="WU25">
        <v>20.07</v>
      </c>
      <c r="WV25">
        <v>19.984999999999999</v>
      </c>
      <c r="WZ25">
        <v>61.244500000000002</v>
      </c>
      <c r="XC25">
        <v>24.39</v>
      </c>
      <c r="XF25">
        <v>50.89</v>
      </c>
      <c r="XI25">
        <v>48.85</v>
      </c>
      <c r="XK25">
        <v>32.181100000000001</v>
      </c>
      <c r="XL25">
        <v>24.985199999999999</v>
      </c>
      <c r="XM25">
        <v>19.239999999999998</v>
      </c>
      <c r="XN25">
        <v>22.13</v>
      </c>
      <c r="XP25">
        <v>38.71</v>
      </c>
      <c r="XS25">
        <v>28.46</v>
      </c>
      <c r="XT25">
        <v>76.010000000000005</v>
      </c>
      <c r="XV25">
        <v>49.2669</v>
      </c>
      <c r="XX25">
        <v>20.47</v>
      </c>
      <c r="XZ25">
        <v>27.88</v>
      </c>
      <c r="YA25">
        <v>8.0299999999999994</v>
      </c>
      <c r="YB25">
        <v>50.22</v>
      </c>
      <c r="YC25">
        <v>34.42</v>
      </c>
      <c r="YD25">
        <v>26.7</v>
      </c>
      <c r="YE25">
        <v>25.83</v>
      </c>
      <c r="YF25">
        <v>47.18</v>
      </c>
      <c r="YG25">
        <v>23.21</v>
      </c>
      <c r="YI25">
        <v>30.27</v>
      </c>
      <c r="YJ25">
        <v>43.81</v>
      </c>
      <c r="YK25">
        <v>30.18</v>
      </c>
      <c r="YL25">
        <v>30.65</v>
      </c>
      <c r="YN25">
        <v>67.760000000000005</v>
      </c>
      <c r="YO25">
        <v>35.976799999999997</v>
      </c>
      <c r="YP25">
        <v>46.0991</v>
      </c>
      <c r="YQ25">
        <v>52.103700000000003</v>
      </c>
      <c r="YR25">
        <v>47.25</v>
      </c>
      <c r="YS25">
        <v>42.955799999999996</v>
      </c>
      <c r="YU25">
        <v>26</v>
      </c>
      <c r="YV25">
        <v>21.63</v>
      </c>
      <c r="YX25">
        <v>32.28</v>
      </c>
      <c r="YZ25">
        <v>31.29</v>
      </c>
      <c r="ZA25">
        <v>43.308900000000001</v>
      </c>
      <c r="ZB25">
        <v>21.23</v>
      </c>
      <c r="ZC25">
        <v>63.05</v>
      </c>
      <c r="ZD25">
        <v>68.03</v>
      </c>
      <c r="ZE25">
        <v>37.625</v>
      </c>
      <c r="ZF25">
        <v>31.373000000000001</v>
      </c>
      <c r="ZG25">
        <v>94.98</v>
      </c>
      <c r="ZH25">
        <v>30.064299999999999</v>
      </c>
      <c r="ZI25">
        <v>30.019400000000001</v>
      </c>
      <c r="ZJ25">
        <v>29.348700000000001</v>
      </c>
      <c r="ZK25">
        <v>57.84</v>
      </c>
      <c r="ZL25">
        <v>29.624500000000001</v>
      </c>
      <c r="ZQ25">
        <v>34.28</v>
      </c>
      <c r="ZS25">
        <v>26.8</v>
      </c>
      <c r="ZT25">
        <v>41.92</v>
      </c>
      <c r="ZU25">
        <v>44.35</v>
      </c>
      <c r="ZV25">
        <v>23.32</v>
      </c>
      <c r="ZW25">
        <v>16.600000000000001</v>
      </c>
      <c r="ZX25">
        <v>38.99</v>
      </c>
      <c r="ZY25">
        <v>17.36</v>
      </c>
      <c r="ZZ25">
        <v>25.7</v>
      </c>
      <c r="AAA25">
        <v>20.18</v>
      </c>
      <c r="AAB25">
        <v>37.08</v>
      </c>
      <c r="AAC25">
        <v>24.6648</v>
      </c>
      <c r="AAD25">
        <v>54.89</v>
      </c>
      <c r="AAE25">
        <v>30.86</v>
      </c>
      <c r="AAF25">
        <v>25.93</v>
      </c>
      <c r="AAH25">
        <v>13.23</v>
      </c>
      <c r="AAI25">
        <v>85.09</v>
      </c>
      <c r="AAJ25">
        <v>22.31</v>
      </c>
      <c r="AAM25">
        <v>28.01</v>
      </c>
      <c r="AAO25">
        <v>32.950000000000003</v>
      </c>
      <c r="AAQ25">
        <v>35.78</v>
      </c>
      <c r="AAR25">
        <v>32.56</v>
      </c>
      <c r="AAS25">
        <v>65.489999999999995</v>
      </c>
      <c r="AAT25">
        <v>25.79</v>
      </c>
      <c r="AAV25">
        <v>33.03</v>
      </c>
      <c r="AAW25">
        <v>60.33</v>
      </c>
      <c r="AAX25">
        <v>21.22</v>
      </c>
      <c r="AAY25">
        <v>34.21</v>
      </c>
      <c r="AAZ25">
        <v>36.47</v>
      </c>
      <c r="ABA25">
        <v>63.53</v>
      </c>
      <c r="ABC25">
        <v>32.479999999999997</v>
      </c>
      <c r="ABD25">
        <v>25.09</v>
      </c>
      <c r="ABE25">
        <v>33.1</v>
      </c>
      <c r="ABF25">
        <v>32.130000000000003</v>
      </c>
      <c r="ABG25">
        <v>25.84</v>
      </c>
      <c r="ABI25">
        <v>26.9</v>
      </c>
      <c r="ABJ25">
        <v>55.01</v>
      </c>
      <c r="ABM25">
        <v>38.159999999999997</v>
      </c>
      <c r="ABN25">
        <v>36</v>
      </c>
      <c r="ABO25">
        <v>44.14</v>
      </c>
      <c r="ABP25">
        <v>25.225000000000001</v>
      </c>
      <c r="ABQ25">
        <v>53.02</v>
      </c>
      <c r="ABR25">
        <v>52.6</v>
      </c>
      <c r="ABS25">
        <v>74.180000000000007</v>
      </c>
      <c r="ABT25">
        <v>43.41</v>
      </c>
      <c r="ABU25">
        <v>16.532699999999998</v>
      </c>
      <c r="ABW25">
        <v>90.57</v>
      </c>
      <c r="ABX25">
        <v>33</v>
      </c>
      <c r="ABY25">
        <v>31.18</v>
      </c>
      <c r="ABZ25">
        <v>36.409999999999997</v>
      </c>
      <c r="ACA25">
        <v>67.98</v>
      </c>
      <c r="ACB25">
        <v>43.03</v>
      </c>
      <c r="ACC25">
        <v>38.619999999999997</v>
      </c>
      <c r="ACD25">
        <v>44.11</v>
      </c>
      <c r="ACG25">
        <v>29.37</v>
      </c>
      <c r="ACH25">
        <v>54.66</v>
      </c>
      <c r="ACI25">
        <v>67.569999999999993</v>
      </c>
      <c r="ACJ25">
        <v>26.638999999999999</v>
      </c>
      <c r="ACK25">
        <v>13.67</v>
      </c>
      <c r="ACL25">
        <v>22.09</v>
      </c>
      <c r="ACM25">
        <v>62.47</v>
      </c>
      <c r="ACN25">
        <v>31.599799999999998</v>
      </c>
      <c r="ACO25">
        <v>11.49</v>
      </c>
      <c r="ACP25">
        <v>16.84</v>
      </c>
      <c r="ACR25">
        <v>232.73</v>
      </c>
      <c r="ACS25">
        <v>49.293999999999997</v>
      </c>
      <c r="ACT25">
        <v>135.19</v>
      </c>
      <c r="ACU25">
        <v>16.14</v>
      </c>
      <c r="ACV25">
        <v>31.555199999999999</v>
      </c>
      <c r="ACW25">
        <v>50.4</v>
      </c>
      <c r="ACX25">
        <v>25.68</v>
      </c>
      <c r="ACZ25">
        <v>21.4</v>
      </c>
      <c r="ADB25">
        <v>21.2</v>
      </c>
      <c r="ADE25">
        <v>29.35</v>
      </c>
      <c r="ADF25">
        <v>49.33</v>
      </c>
      <c r="ADI25">
        <v>29.25</v>
      </c>
      <c r="ADJ25">
        <v>14.1</v>
      </c>
      <c r="ADK25">
        <v>39.83</v>
      </c>
      <c r="ADL25">
        <v>49.09</v>
      </c>
      <c r="ADM25">
        <v>28.42</v>
      </c>
      <c r="ADN25">
        <v>30.101199999999999</v>
      </c>
      <c r="ADO25">
        <v>47.740200000000002</v>
      </c>
      <c r="ADP25">
        <v>31.631799999999998</v>
      </c>
      <c r="ADQ25">
        <v>121.44</v>
      </c>
      <c r="ADR25">
        <v>29.97</v>
      </c>
      <c r="ADS25">
        <v>62.79</v>
      </c>
      <c r="ADT25">
        <v>44.143999999999998</v>
      </c>
      <c r="ADU25">
        <v>28.48</v>
      </c>
      <c r="ADV25">
        <v>128.59</v>
      </c>
      <c r="ADY25">
        <v>29.25</v>
      </c>
      <c r="ADZ25">
        <v>42.91</v>
      </c>
      <c r="AEA25">
        <v>44.35</v>
      </c>
      <c r="AEB25">
        <v>19.600000000000001</v>
      </c>
      <c r="AEC25">
        <v>40.07</v>
      </c>
      <c r="AED25">
        <v>35.369999999999997</v>
      </c>
      <c r="AEE25">
        <v>45.32</v>
      </c>
      <c r="AEF25">
        <v>58.29</v>
      </c>
      <c r="AEG25">
        <v>41.07</v>
      </c>
      <c r="AEH25">
        <v>27.13</v>
      </c>
      <c r="AEJ25">
        <v>43.71</v>
      </c>
      <c r="AEK25">
        <v>24.43</v>
      </c>
      <c r="AEL25">
        <v>33.86</v>
      </c>
      <c r="AEN25">
        <v>25.97</v>
      </c>
      <c r="AEP25">
        <v>50.640599999999999</v>
      </c>
      <c r="AER25">
        <v>42.4664</v>
      </c>
      <c r="AES25">
        <v>39.770099999999999</v>
      </c>
      <c r="AEV25">
        <v>97.85</v>
      </c>
      <c r="AEW25">
        <v>37.409999999999997</v>
      </c>
      <c r="AEX25">
        <v>172.7</v>
      </c>
      <c r="AEY25">
        <v>164.25</v>
      </c>
      <c r="AEZ25">
        <v>134.5823</v>
      </c>
      <c r="AFA25">
        <v>163.16999999999999</v>
      </c>
      <c r="AFB25">
        <v>163.31</v>
      </c>
      <c r="AFE25">
        <v>21.86</v>
      </c>
      <c r="AFG25">
        <v>28.95</v>
      </c>
      <c r="AFH25">
        <v>94.32</v>
      </c>
      <c r="AFI25">
        <v>23.16</v>
      </c>
      <c r="AFJ25">
        <v>7.85</v>
      </c>
      <c r="AFL25">
        <v>26.1</v>
      </c>
      <c r="AFN25">
        <v>47.63</v>
      </c>
      <c r="AFO25">
        <v>49.49</v>
      </c>
      <c r="AFP25">
        <v>58.27</v>
      </c>
      <c r="AFR25">
        <v>29.452000000000002</v>
      </c>
      <c r="AFS25">
        <v>40.75</v>
      </c>
      <c r="AFT25">
        <v>41.22</v>
      </c>
      <c r="AFU25">
        <v>63.270099999999999</v>
      </c>
      <c r="AFV25">
        <v>24.06</v>
      </c>
      <c r="AFW25">
        <v>154.93459999999999</v>
      </c>
      <c r="AFY25">
        <v>230.07</v>
      </c>
      <c r="AFZ25">
        <v>29.570699999999999</v>
      </c>
      <c r="AGA25">
        <v>29.62</v>
      </c>
      <c r="AGB25">
        <v>57.45</v>
      </c>
      <c r="AGC25">
        <v>22.13</v>
      </c>
      <c r="AGD25">
        <v>50.96</v>
      </c>
      <c r="AGE25">
        <v>28.45</v>
      </c>
      <c r="AGF25">
        <v>33.43</v>
      </c>
      <c r="AGG25">
        <v>30.208500000000001</v>
      </c>
      <c r="AGH25">
        <v>24.41</v>
      </c>
      <c r="AGI25">
        <v>28.53</v>
      </c>
      <c r="AGJ25">
        <v>27.98</v>
      </c>
      <c r="AGK25">
        <v>26.65</v>
      </c>
      <c r="AGL25">
        <v>30.72</v>
      </c>
      <c r="AGM25">
        <v>49.12</v>
      </c>
      <c r="AGN25">
        <v>49.46</v>
      </c>
      <c r="AGO25">
        <v>25.3</v>
      </c>
      <c r="AGQ25">
        <v>35.119999999999997</v>
      </c>
      <c r="AGR25">
        <v>33.43</v>
      </c>
      <c r="AGS25">
        <v>52.74</v>
      </c>
      <c r="AGT25">
        <v>48.028199999999998</v>
      </c>
      <c r="AGU25">
        <v>33.427999999999997</v>
      </c>
      <c r="AGZ25">
        <v>34.529000000000003</v>
      </c>
      <c r="AHA25">
        <v>40.1</v>
      </c>
      <c r="AHB25">
        <v>37.56</v>
      </c>
      <c r="AHC25">
        <v>36.47</v>
      </c>
      <c r="AHD25">
        <v>35.97</v>
      </c>
      <c r="AHE25">
        <v>30.76</v>
      </c>
      <c r="AHF25">
        <v>30.45</v>
      </c>
      <c r="AHG25">
        <v>36.590000000000003</v>
      </c>
      <c r="AHH25">
        <v>20.584199999999999</v>
      </c>
      <c r="AHI25">
        <v>39.500999999999998</v>
      </c>
      <c r="AHK25">
        <v>34.753</v>
      </c>
      <c r="AHL25">
        <v>65.14</v>
      </c>
      <c r="AHM25">
        <v>40.589599999999997</v>
      </c>
      <c r="AHO25">
        <v>27.134699999999999</v>
      </c>
      <c r="AHQ25">
        <v>52.19</v>
      </c>
      <c r="AHT25">
        <v>35.871000000000002</v>
      </c>
      <c r="AHU25">
        <v>19.579999999999998</v>
      </c>
      <c r="AHV25">
        <v>69.040000000000006</v>
      </c>
      <c r="AHW25">
        <v>37.254800000000003</v>
      </c>
      <c r="AHX25">
        <v>31.431799999999999</v>
      </c>
      <c r="AHY25">
        <v>15.563599999999999</v>
      </c>
      <c r="AHZ25">
        <v>22.77</v>
      </c>
      <c r="AIA25">
        <v>21.23</v>
      </c>
      <c r="AIC25">
        <v>16.260000000000002</v>
      </c>
      <c r="AIG25">
        <v>31.64</v>
      </c>
      <c r="AII25">
        <v>51.46</v>
      </c>
      <c r="AIJ25">
        <v>52.59</v>
      </c>
      <c r="AIK25">
        <v>26.914999999999999</v>
      </c>
      <c r="AIL25">
        <v>63.5</v>
      </c>
      <c r="AIM25">
        <v>50.37</v>
      </c>
      <c r="AIN25">
        <v>52.12</v>
      </c>
      <c r="AIO25">
        <v>21.116</v>
      </c>
      <c r="AIP25">
        <v>22.137599999999999</v>
      </c>
      <c r="AIQ25">
        <v>21.888999999999999</v>
      </c>
      <c r="AIR25">
        <v>38.76</v>
      </c>
      <c r="AIT25">
        <v>12.53</v>
      </c>
      <c r="AIU25">
        <v>95.25</v>
      </c>
      <c r="AIV25">
        <v>48.18</v>
      </c>
      <c r="AIW25">
        <v>60.03</v>
      </c>
      <c r="AIY25">
        <v>20.905200000000001</v>
      </c>
      <c r="AIZ25">
        <v>19.600000000000001</v>
      </c>
      <c r="AJA25">
        <v>21.17</v>
      </c>
      <c r="AJB25">
        <v>32.47</v>
      </c>
      <c r="AJC25">
        <v>21.204499999999999</v>
      </c>
      <c r="AJD25">
        <v>29.45</v>
      </c>
      <c r="AJE25">
        <v>25.0092</v>
      </c>
      <c r="AJF25">
        <v>18.11</v>
      </c>
      <c r="AJG25">
        <v>6.8937999999999997</v>
      </c>
      <c r="AJI25">
        <v>39.54</v>
      </c>
      <c r="AJK25">
        <v>32.76</v>
      </c>
      <c r="AJL25">
        <v>28.62</v>
      </c>
      <c r="AJM25">
        <v>32.01</v>
      </c>
      <c r="AJN25">
        <v>26.67</v>
      </c>
      <c r="AJO25">
        <v>29.83</v>
      </c>
      <c r="AJP25">
        <v>23.3263</v>
      </c>
      <c r="AJQ25">
        <v>25.728000000000002</v>
      </c>
      <c r="AJR25">
        <v>51.85</v>
      </c>
      <c r="AJS25">
        <v>31.528400000000001</v>
      </c>
      <c r="AJT25">
        <v>77.61</v>
      </c>
      <c r="AJU25">
        <v>137.63</v>
      </c>
      <c r="AJV25">
        <v>78.45</v>
      </c>
      <c r="AJW25">
        <v>78.27</v>
      </c>
      <c r="AJX25">
        <v>41.26</v>
      </c>
      <c r="AJY25">
        <v>118.86</v>
      </c>
      <c r="AJZ25">
        <v>29.1127</v>
      </c>
      <c r="AKA25">
        <v>13.31</v>
      </c>
      <c r="AKB25">
        <v>98.069400000000002</v>
      </c>
      <c r="AKC25">
        <v>47.19</v>
      </c>
      <c r="AKD25">
        <v>69.069000000000003</v>
      </c>
      <c r="AKE25">
        <v>48.06</v>
      </c>
      <c r="AKF25">
        <v>30</v>
      </c>
      <c r="AKG25">
        <v>55.06</v>
      </c>
      <c r="AKI25">
        <v>15.1</v>
      </c>
      <c r="AKJ25">
        <v>30.72</v>
      </c>
      <c r="AKK25">
        <v>58.88</v>
      </c>
      <c r="AKL25">
        <v>38.950000000000003</v>
      </c>
      <c r="AKN25">
        <v>113.76739999999999</v>
      </c>
      <c r="AKO25">
        <v>75.02</v>
      </c>
      <c r="AKP25">
        <v>25.59</v>
      </c>
      <c r="AKQ25">
        <v>89.7</v>
      </c>
      <c r="AKR25">
        <v>42.25</v>
      </c>
      <c r="AKS25">
        <v>43.83</v>
      </c>
      <c r="AKT25">
        <v>26.8</v>
      </c>
      <c r="AKU25">
        <v>36.209499999999998</v>
      </c>
      <c r="AKV25">
        <v>61.09</v>
      </c>
      <c r="AKX25">
        <v>27.58</v>
      </c>
      <c r="AKY25">
        <v>62.83</v>
      </c>
      <c r="AKZ25">
        <v>38.28</v>
      </c>
      <c r="ALA25">
        <v>47.55</v>
      </c>
      <c r="ALB25">
        <v>24.89</v>
      </c>
      <c r="ALC25">
        <v>18.91</v>
      </c>
      <c r="ALD25">
        <v>24.82</v>
      </c>
      <c r="ALG25">
        <v>36.950000000000003</v>
      </c>
      <c r="ALJ25">
        <v>111.3352</v>
      </c>
      <c r="ALM25">
        <v>99.99</v>
      </c>
      <c r="ALN25">
        <v>19.47</v>
      </c>
      <c r="ALO25">
        <v>15.69</v>
      </c>
      <c r="ALP25">
        <v>30.82</v>
      </c>
      <c r="ALR25">
        <v>63.19</v>
      </c>
      <c r="ALT25">
        <v>28.087199999999999</v>
      </c>
      <c r="ALU25">
        <v>22.75</v>
      </c>
      <c r="ALV25">
        <v>33.369999999999997</v>
      </c>
      <c r="ALW25">
        <v>13.94</v>
      </c>
      <c r="ALX25">
        <v>39.22</v>
      </c>
      <c r="ALY25">
        <v>36.479999999999997</v>
      </c>
      <c r="AMA25">
        <v>35.555799999999998</v>
      </c>
      <c r="AMC25">
        <v>11.74</v>
      </c>
      <c r="AMD25">
        <v>61.454999999999998</v>
      </c>
      <c r="AMH25">
        <v>39.229999999999997</v>
      </c>
      <c r="AMJ25">
        <v>25.82</v>
      </c>
      <c r="AMK25">
        <v>33.06</v>
      </c>
      <c r="AML25">
        <v>50.41</v>
      </c>
      <c r="AMM25">
        <v>48.770800000000001</v>
      </c>
      <c r="AMN25">
        <v>49.675199999999997</v>
      </c>
      <c r="AMV25">
        <v>128.11000000000001</v>
      </c>
      <c r="AMX25">
        <v>9.23</v>
      </c>
      <c r="AMY25">
        <v>122.07340000000001</v>
      </c>
      <c r="ANB25">
        <v>64.584999999999994</v>
      </c>
      <c r="ANC25">
        <v>65.39</v>
      </c>
      <c r="AND25">
        <v>107.52</v>
      </c>
      <c r="ANE25">
        <v>26.68</v>
      </c>
      <c r="ANG25">
        <v>52.355699999999999</v>
      </c>
      <c r="ANI25">
        <v>53.212499999999999</v>
      </c>
      <c r="ANJ25">
        <v>27.536999999999999</v>
      </c>
      <c r="ANK25">
        <v>51.79</v>
      </c>
      <c r="ANM25">
        <v>48.5</v>
      </c>
      <c r="ANN25">
        <v>49.59</v>
      </c>
      <c r="ANO25">
        <v>24.8154</v>
      </c>
      <c r="ANP25">
        <v>12.78</v>
      </c>
      <c r="ANQ25">
        <v>22.8</v>
      </c>
      <c r="ANS25">
        <v>24.66</v>
      </c>
      <c r="ANT25">
        <v>60.91</v>
      </c>
      <c r="ANU25">
        <v>9.99</v>
      </c>
      <c r="ANV25">
        <v>27.79</v>
      </c>
      <c r="ANW25">
        <v>42.816499999999998</v>
      </c>
      <c r="ANX25">
        <v>49.114800000000002</v>
      </c>
      <c r="ANZ25">
        <v>27.12</v>
      </c>
      <c r="AOB25">
        <v>3.6928999999999998</v>
      </c>
      <c r="AOC25">
        <v>19.54</v>
      </c>
      <c r="AOE25">
        <v>25.16</v>
      </c>
      <c r="AOF25">
        <v>32.33</v>
      </c>
      <c r="AOG25">
        <v>31.981999999999999</v>
      </c>
      <c r="AOH25">
        <v>42.8</v>
      </c>
      <c r="AOI25">
        <v>17.079999999999998</v>
      </c>
      <c r="AOK25">
        <v>30.094999999999999</v>
      </c>
      <c r="AOL25">
        <v>34.07</v>
      </c>
      <c r="AOM25">
        <v>53.39</v>
      </c>
      <c r="AOP25">
        <v>16.46</v>
      </c>
      <c r="AOT25">
        <v>43.565600000000003</v>
      </c>
      <c r="AOV25">
        <v>50.18</v>
      </c>
      <c r="APA25">
        <v>52.120100000000001</v>
      </c>
      <c r="APB25">
        <v>19.3</v>
      </c>
      <c r="APD25">
        <v>33.46</v>
      </c>
      <c r="APE25">
        <v>30.24</v>
      </c>
      <c r="APF25">
        <v>15.79</v>
      </c>
      <c r="APG25">
        <v>29.900099999999998</v>
      </c>
      <c r="API25">
        <v>26.82</v>
      </c>
      <c r="APJ25">
        <v>26.101600000000001</v>
      </c>
      <c r="APK25">
        <v>108.08</v>
      </c>
      <c r="APM25">
        <v>53.384700000000002</v>
      </c>
      <c r="APS25">
        <v>35.659999999999997</v>
      </c>
      <c r="APT25">
        <v>111.6</v>
      </c>
      <c r="APU25">
        <v>22.45</v>
      </c>
      <c r="APV25">
        <v>11.37</v>
      </c>
      <c r="APW25">
        <v>11.68</v>
      </c>
      <c r="APX25">
        <v>17.18</v>
      </c>
      <c r="APY25">
        <v>35.57</v>
      </c>
      <c r="APZ25">
        <v>29.04</v>
      </c>
      <c r="AQA25">
        <v>29.169</v>
      </c>
      <c r="AQB25">
        <v>32.450000000000003</v>
      </c>
      <c r="AQD25">
        <v>48.6</v>
      </c>
      <c r="AQE25">
        <v>31.69</v>
      </c>
      <c r="AQF25">
        <v>36.845399999999998</v>
      </c>
      <c r="AQG25">
        <v>23.29</v>
      </c>
      <c r="AQH25">
        <v>26.433299999999999</v>
      </c>
      <c r="AQL25">
        <v>50.16</v>
      </c>
      <c r="AQM25">
        <v>31.529399999999999</v>
      </c>
      <c r="AQN25">
        <v>25.7272</v>
      </c>
      <c r="AQO25">
        <v>23.59</v>
      </c>
      <c r="AQP25">
        <v>23.54</v>
      </c>
      <c r="AQQ25">
        <v>26.56</v>
      </c>
      <c r="AQR25">
        <v>45.25</v>
      </c>
      <c r="AQS25">
        <v>8.23</v>
      </c>
      <c r="AQW25">
        <v>26.759</v>
      </c>
      <c r="AQX25">
        <v>34.556899999999999</v>
      </c>
      <c r="AQY25">
        <v>27.52</v>
      </c>
      <c r="AQZ25">
        <v>85.34</v>
      </c>
      <c r="ARB25">
        <v>43.93</v>
      </c>
      <c r="ARC25">
        <v>41.09</v>
      </c>
      <c r="ARD25">
        <v>63.44</v>
      </c>
      <c r="ARE25">
        <v>26.98</v>
      </c>
      <c r="ARF25">
        <v>28.94</v>
      </c>
      <c r="ARG25">
        <v>26.795000000000002</v>
      </c>
      <c r="ARJ25">
        <v>27.641999999999999</v>
      </c>
      <c r="ARK25">
        <v>29.41</v>
      </c>
      <c r="ARL25">
        <v>24.14</v>
      </c>
      <c r="ARM25">
        <v>32.29</v>
      </c>
      <c r="ARN25">
        <v>25.145</v>
      </c>
      <c r="ARO25">
        <v>27.67</v>
      </c>
      <c r="ARP25">
        <v>18.07</v>
      </c>
      <c r="ARQ25">
        <v>32.04</v>
      </c>
      <c r="ARR25">
        <v>25.561</v>
      </c>
      <c r="ARS25">
        <v>21.98</v>
      </c>
      <c r="ART25">
        <v>23.374700000000001</v>
      </c>
      <c r="ARU25">
        <v>19.63</v>
      </c>
      <c r="ARV25">
        <v>29.614000000000001</v>
      </c>
      <c r="ARW25">
        <v>29.67</v>
      </c>
      <c r="ARX25">
        <v>38.86</v>
      </c>
      <c r="ARZ25">
        <v>19.899999999999999</v>
      </c>
      <c r="ASA25">
        <v>21.23</v>
      </c>
      <c r="ASB25">
        <v>21.925000000000001</v>
      </c>
      <c r="ASD25">
        <v>40.71</v>
      </c>
      <c r="ASE25">
        <v>16.989999999999998</v>
      </c>
      <c r="ASF25">
        <v>30.0395</v>
      </c>
      <c r="ASG25">
        <v>24.91</v>
      </c>
      <c r="ASZ25">
        <v>27.75</v>
      </c>
      <c r="ATB25">
        <v>16.010000000000002</v>
      </c>
      <c r="ATC25">
        <v>16.350000000000001</v>
      </c>
      <c r="ATD25">
        <v>28.4803</v>
      </c>
      <c r="ATI25">
        <v>99.14</v>
      </c>
      <c r="ATJ25">
        <v>51.212000000000003</v>
      </c>
      <c r="ATL25">
        <v>49.05</v>
      </c>
      <c r="ATQ25">
        <v>30.72</v>
      </c>
      <c r="ATR25">
        <v>48.455599999999997</v>
      </c>
      <c r="ATS25">
        <v>26.26</v>
      </c>
      <c r="ATT25">
        <v>38.659999999999997</v>
      </c>
      <c r="ATU25">
        <v>22.44</v>
      </c>
      <c r="ATW25">
        <v>18.88</v>
      </c>
      <c r="ATX25">
        <v>31.11</v>
      </c>
      <c r="ATY25">
        <v>49.88</v>
      </c>
      <c r="ATZ25">
        <v>19.049900000000001</v>
      </c>
      <c r="AUA25">
        <v>23.97</v>
      </c>
      <c r="AUB25">
        <v>85.93</v>
      </c>
      <c r="AUD25">
        <v>91.13</v>
      </c>
      <c r="AUF25">
        <v>67.17</v>
      </c>
      <c r="AUG25">
        <v>22.52</v>
      </c>
      <c r="AUH25">
        <v>49.64</v>
      </c>
      <c r="AUI25">
        <v>37.04</v>
      </c>
      <c r="AUJ25">
        <v>47.95</v>
      </c>
      <c r="AUK25">
        <v>24.54</v>
      </c>
      <c r="AUL25">
        <v>55.97</v>
      </c>
      <c r="AUM25">
        <v>21.1</v>
      </c>
      <c r="AUN25">
        <v>99.98</v>
      </c>
      <c r="AUO25">
        <v>50.4099</v>
      </c>
      <c r="AUP25">
        <v>56.03</v>
      </c>
      <c r="AUQ25">
        <v>24.05</v>
      </c>
      <c r="AUR25">
        <v>52.55</v>
      </c>
      <c r="AUT25">
        <v>65.13</v>
      </c>
      <c r="AUU25">
        <v>63.94</v>
      </c>
      <c r="AUV25">
        <v>50.13</v>
      </c>
      <c r="AUW25">
        <v>12.97</v>
      </c>
      <c r="AUX25">
        <v>105.33</v>
      </c>
      <c r="AUZ25">
        <v>24.6</v>
      </c>
      <c r="AVA25">
        <v>24.34</v>
      </c>
      <c r="AVB25">
        <v>23.67</v>
      </c>
      <c r="AVC25">
        <v>24.5</v>
      </c>
      <c r="AVE25">
        <v>25.62</v>
      </c>
      <c r="AVF25">
        <v>25.91</v>
      </c>
      <c r="AVG25">
        <v>25.8139</v>
      </c>
      <c r="AVI25">
        <v>25.11</v>
      </c>
      <c r="AVJ25">
        <v>24.83</v>
      </c>
      <c r="AVK25">
        <v>24.74</v>
      </c>
      <c r="AVL25">
        <v>25.05</v>
      </c>
      <c r="AVM25">
        <v>24.45</v>
      </c>
      <c r="AVN25">
        <v>24.45</v>
      </c>
      <c r="AVO25">
        <v>24.47</v>
      </c>
      <c r="AVP25">
        <v>24.29</v>
      </c>
      <c r="AVQ25">
        <v>24.24</v>
      </c>
      <c r="AVR25">
        <v>23.649699999999999</v>
      </c>
      <c r="AVS25">
        <v>32.96</v>
      </c>
      <c r="AVV25">
        <v>27.2</v>
      </c>
      <c r="AVW25">
        <v>25.38</v>
      </c>
      <c r="AVX25">
        <v>25.32</v>
      </c>
      <c r="AVY25">
        <v>25.29</v>
      </c>
      <c r="AVZ25">
        <v>25.318300000000001</v>
      </c>
      <c r="AWA25">
        <v>25.380099999999999</v>
      </c>
      <c r="AWB25">
        <v>24.849900000000002</v>
      </c>
      <c r="AWC25">
        <v>36.119999999999997</v>
      </c>
      <c r="AWD25">
        <v>45.17</v>
      </c>
      <c r="AWE25">
        <v>26.87</v>
      </c>
      <c r="AWF25">
        <v>92.52</v>
      </c>
      <c r="AWH25">
        <v>9.7843999999999998</v>
      </c>
      <c r="AWJ25">
        <v>16.2315</v>
      </c>
      <c r="AWK25">
        <v>29.408999999999999</v>
      </c>
      <c r="AWL25">
        <v>50.05</v>
      </c>
      <c r="AWM25">
        <v>56.28</v>
      </c>
      <c r="AWN25">
        <v>58.61</v>
      </c>
      <c r="AWO25">
        <v>29.26</v>
      </c>
      <c r="AWP25">
        <v>24.17</v>
      </c>
      <c r="AWQ25">
        <v>30.4</v>
      </c>
      <c r="AWR25">
        <v>33.4</v>
      </c>
      <c r="AWS25">
        <v>27.678999999999998</v>
      </c>
      <c r="AWT25">
        <v>28.1</v>
      </c>
      <c r="AWU25">
        <v>126.35</v>
      </c>
      <c r="AWV25">
        <v>33.700000000000003</v>
      </c>
      <c r="AWW25">
        <v>24.49</v>
      </c>
      <c r="AWY25">
        <v>102.86</v>
      </c>
      <c r="AWZ25">
        <v>66.47</v>
      </c>
      <c r="AXA25">
        <v>120.29</v>
      </c>
      <c r="AXF25">
        <v>58.2</v>
      </c>
      <c r="AXG25">
        <v>66.400000000000006</v>
      </c>
      <c r="AXI25">
        <v>50.49</v>
      </c>
      <c r="AXJ25">
        <v>58.73</v>
      </c>
      <c r="AXK25">
        <v>47.37</v>
      </c>
      <c r="AXL25">
        <v>35.18</v>
      </c>
      <c r="AXN25">
        <v>41.020099999999999</v>
      </c>
      <c r="AXO25">
        <v>29.99</v>
      </c>
      <c r="AXP25">
        <v>49.83</v>
      </c>
      <c r="AXQ25">
        <v>35.22</v>
      </c>
      <c r="AXS25">
        <v>22.23</v>
      </c>
      <c r="AXT25">
        <v>34.56</v>
      </c>
      <c r="AXU25">
        <v>48.85</v>
      </c>
      <c r="AXV25">
        <v>24.04</v>
      </c>
      <c r="AXW25">
        <v>43.31</v>
      </c>
      <c r="AXX25">
        <v>76.290000000000006</v>
      </c>
      <c r="AXY25">
        <v>24.41</v>
      </c>
      <c r="AXZ25">
        <v>179.71</v>
      </c>
      <c r="AYA25">
        <v>52.17</v>
      </c>
      <c r="AYB25">
        <v>51.73</v>
      </c>
      <c r="AYC25">
        <v>57.455799999999996</v>
      </c>
      <c r="AYG25">
        <v>171.13</v>
      </c>
      <c r="AYH25">
        <v>49.14</v>
      </c>
      <c r="AYJ25">
        <v>31.01</v>
      </c>
      <c r="AYK25">
        <v>148.41</v>
      </c>
      <c r="AYL25">
        <v>159.06</v>
      </c>
      <c r="AYM25">
        <v>184.72</v>
      </c>
      <c r="AYO25">
        <v>25.58</v>
      </c>
      <c r="AYQ25">
        <v>187.85</v>
      </c>
      <c r="AYR25">
        <v>155.13999999999999</v>
      </c>
      <c r="AYS25">
        <v>217.97</v>
      </c>
      <c r="AYU25">
        <v>78.14</v>
      </c>
      <c r="AYV25">
        <v>153.38999999999999</v>
      </c>
      <c r="AYW25">
        <v>175.98</v>
      </c>
      <c r="AYZ25">
        <v>37.65</v>
      </c>
      <c r="AZA25">
        <v>61.750100000000003</v>
      </c>
      <c r="AZB25">
        <v>28.96</v>
      </c>
      <c r="AZC25">
        <v>16.53</v>
      </c>
      <c r="AZD25">
        <v>30.599900000000002</v>
      </c>
      <c r="AZE25">
        <v>48.18</v>
      </c>
      <c r="AZF25">
        <v>30.712</v>
      </c>
      <c r="AZG25">
        <v>48.15</v>
      </c>
      <c r="AZH25">
        <v>34.770000000000003</v>
      </c>
      <c r="AZI25">
        <v>30.719799999999999</v>
      </c>
      <c r="AZJ25">
        <v>86.6</v>
      </c>
      <c r="AZK25">
        <v>35.880000000000003</v>
      </c>
      <c r="AZN25">
        <v>27.7</v>
      </c>
      <c r="AZO25">
        <v>32.97</v>
      </c>
      <c r="AZQ25">
        <v>42.8</v>
      </c>
      <c r="AZS25">
        <v>29.17</v>
      </c>
      <c r="AZT25">
        <v>14.4</v>
      </c>
      <c r="AZV25">
        <v>10.3949</v>
      </c>
      <c r="AZW25">
        <v>46.05</v>
      </c>
      <c r="AZX25">
        <v>59.8</v>
      </c>
      <c r="AZZ25">
        <v>36.03</v>
      </c>
      <c r="BAA25">
        <v>39.9176</v>
      </c>
      <c r="BAB25">
        <v>55.65</v>
      </c>
      <c r="BAC25">
        <v>22.59</v>
      </c>
      <c r="BAD25">
        <v>18.38</v>
      </c>
      <c r="BAE25">
        <v>44.47</v>
      </c>
      <c r="BAF25">
        <v>37.54</v>
      </c>
      <c r="BAH25">
        <v>34.71</v>
      </c>
      <c r="BAI25">
        <v>28.29</v>
      </c>
      <c r="BAJ25">
        <v>26.219000000000001</v>
      </c>
      <c r="BAK25">
        <v>46.03</v>
      </c>
      <c r="BAL25">
        <v>17.074999999999999</v>
      </c>
      <c r="BAM25">
        <v>17.798999999999999</v>
      </c>
      <c r="BAN25">
        <v>25.194800000000001</v>
      </c>
      <c r="BAO25">
        <v>26.43</v>
      </c>
      <c r="BAP25">
        <v>30.995000000000001</v>
      </c>
      <c r="BAQ25">
        <v>28.343399999999999</v>
      </c>
      <c r="BAS25">
        <v>29.699000000000002</v>
      </c>
      <c r="BAU25">
        <v>23.31</v>
      </c>
      <c r="BAV25">
        <v>49.989899999999999</v>
      </c>
      <c r="BAW25">
        <v>33.090000000000003</v>
      </c>
      <c r="BAX25">
        <v>87.01</v>
      </c>
      <c r="BAY25">
        <v>26.54</v>
      </c>
      <c r="BAZ25">
        <v>30.18</v>
      </c>
      <c r="BBA25">
        <v>25.6</v>
      </c>
      <c r="BBB25">
        <v>49.27</v>
      </c>
      <c r="BBC25">
        <v>27.956800000000001</v>
      </c>
      <c r="BBD25">
        <v>198</v>
      </c>
      <c r="BBE25">
        <v>39.42</v>
      </c>
      <c r="BBF25">
        <v>58.698999999999998</v>
      </c>
      <c r="BBG25">
        <v>32.58</v>
      </c>
      <c r="BBL25">
        <v>23.48</v>
      </c>
      <c r="BBM25">
        <v>24.68</v>
      </c>
      <c r="BBN25">
        <v>24.4801</v>
      </c>
      <c r="BBO25">
        <v>60.54</v>
      </c>
      <c r="BBQ25">
        <v>49.78</v>
      </c>
      <c r="BBR25">
        <v>54.56</v>
      </c>
      <c r="BBS25">
        <v>53.229900000000001</v>
      </c>
      <c r="BBT25">
        <v>32.94</v>
      </c>
      <c r="BBU25">
        <v>109.67</v>
      </c>
      <c r="BBV25">
        <v>26.57</v>
      </c>
      <c r="BBX25">
        <v>134.69999999999999</v>
      </c>
      <c r="BBY25">
        <v>126.71</v>
      </c>
      <c r="BBZ25">
        <v>38</v>
      </c>
      <c r="BCA25">
        <v>118.5299</v>
      </c>
      <c r="BCB25">
        <v>265.52</v>
      </c>
      <c r="BCC25">
        <v>154.93</v>
      </c>
      <c r="BCD25">
        <v>146.94999999999999</v>
      </c>
      <c r="BCE25">
        <v>97.54</v>
      </c>
      <c r="BCF25">
        <v>120.19</v>
      </c>
      <c r="BCG25">
        <v>136.06</v>
      </c>
      <c r="BCH25">
        <v>60.769500000000001</v>
      </c>
      <c r="BCI25">
        <v>153.71</v>
      </c>
      <c r="BCJ25">
        <v>123.43</v>
      </c>
      <c r="BCK25">
        <v>192.78</v>
      </c>
      <c r="BCL25">
        <v>122.07</v>
      </c>
      <c r="BCM25">
        <v>205.8</v>
      </c>
      <c r="BCN25">
        <v>86.44</v>
      </c>
      <c r="BCO25">
        <v>156.6</v>
      </c>
      <c r="BCP25">
        <v>50.573700000000002</v>
      </c>
      <c r="BCQ25">
        <v>73.77</v>
      </c>
      <c r="BCR25">
        <v>35.770000000000003</v>
      </c>
      <c r="BCS25">
        <v>69.11</v>
      </c>
      <c r="BCT25">
        <v>55.765000000000001</v>
      </c>
      <c r="BCU25">
        <v>158.47999999999999</v>
      </c>
      <c r="BCV25">
        <v>58.32</v>
      </c>
      <c r="BCW25">
        <v>63.51</v>
      </c>
      <c r="BCX25">
        <v>180.83</v>
      </c>
      <c r="BCZ25">
        <v>38.729999999999997</v>
      </c>
      <c r="BDA25">
        <v>116.92</v>
      </c>
      <c r="BDB25">
        <v>129.97999999999999</v>
      </c>
      <c r="BDC25">
        <v>172.15</v>
      </c>
      <c r="BDD25">
        <v>143.565</v>
      </c>
      <c r="BDE25">
        <v>119.77200000000001</v>
      </c>
      <c r="BDF25">
        <v>24.92</v>
      </c>
      <c r="BDG25">
        <v>97.63</v>
      </c>
      <c r="BDH25">
        <v>74.900000000000006</v>
      </c>
      <c r="BDI25">
        <v>183.26</v>
      </c>
      <c r="BDK25">
        <v>169.39</v>
      </c>
      <c r="BDL25">
        <v>132.26</v>
      </c>
      <c r="BDM25">
        <v>27.56</v>
      </c>
      <c r="BDO25">
        <v>48.63</v>
      </c>
      <c r="BDQ25">
        <v>30.62</v>
      </c>
      <c r="BDX25">
        <v>28.048100000000002</v>
      </c>
      <c r="BDY25">
        <v>34.821199999999997</v>
      </c>
      <c r="BDZ25">
        <v>30.478000000000002</v>
      </c>
      <c r="BEA25">
        <v>30.58</v>
      </c>
      <c r="BEB25">
        <v>29.6</v>
      </c>
      <c r="BEC25">
        <v>36.607999999999997</v>
      </c>
      <c r="BED25">
        <v>31.075700000000001</v>
      </c>
      <c r="BEE25">
        <v>34.270000000000003</v>
      </c>
      <c r="BEF25">
        <v>34.49</v>
      </c>
      <c r="BEG25">
        <v>34.130000000000003</v>
      </c>
      <c r="BEH25">
        <v>26.099900000000002</v>
      </c>
      <c r="BEI25">
        <v>43.282400000000003</v>
      </c>
      <c r="BEJ25">
        <v>26.88</v>
      </c>
      <c r="BFE25">
        <v>153.37</v>
      </c>
      <c r="BFF25">
        <v>162.74</v>
      </c>
      <c r="BFG25">
        <v>101.7244</v>
      </c>
      <c r="BFH25">
        <v>180.19</v>
      </c>
      <c r="BFI25">
        <v>207.34</v>
      </c>
      <c r="BFJ25">
        <v>156.61000000000001</v>
      </c>
      <c r="BFK25">
        <v>170.74</v>
      </c>
      <c r="BFL25">
        <v>185.28</v>
      </c>
      <c r="BFM25">
        <v>144.29</v>
      </c>
      <c r="BFO25">
        <v>36</v>
      </c>
      <c r="BFQ25">
        <v>15.11</v>
      </c>
      <c r="BFS25">
        <v>27.51</v>
      </c>
      <c r="BFT25">
        <v>60.3</v>
      </c>
      <c r="BFU25">
        <v>60.457999999999998</v>
      </c>
      <c r="BFV25">
        <v>50.395400000000002</v>
      </c>
      <c r="BFW25">
        <v>61.994999999999997</v>
      </c>
      <c r="BFX25">
        <v>25.26</v>
      </c>
      <c r="BFY25">
        <v>50.260800000000003</v>
      </c>
      <c r="BFZ25">
        <v>28.698799999999999</v>
      </c>
      <c r="BGA25">
        <v>59.81</v>
      </c>
      <c r="BGB25">
        <v>63.139899999999997</v>
      </c>
      <c r="BGC25">
        <v>69.59</v>
      </c>
      <c r="BGD25">
        <v>29.51</v>
      </c>
      <c r="BGF25">
        <v>74.94</v>
      </c>
      <c r="BGI25">
        <v>29.53</v>
      </c>
      <c r="BGJ25">
        <v>50.09</v>
      </c>
      <c r="BGK25">
        <v>69.477599999999995</v>
      </c>
      <c r="BGM25">
        <v>65.45</v>
      </c>
      <c r="BGP25">
        <v>39.968000000000004</v>
      </c>
      <c r="BGQ25">
        <v>36.948999999999998</v>
      </c>
      <c r="BGR25">
        <v>25.02</v>
      </c>
      <c r="BGU25">
        <v>48.88</v>
      </c>
      <c r="BGX25">
        <v>35.17</v>
      </c>
      <c r="BGY25">
        <v>47.39</v>
      </c>
      <c r="BGZ25">
        <v>54.84</v>
      </c>
      <c r="BHB25">
        <v>22.78</v>
      </c>
      <c r="BHD25">
        <v>61.41</v>
      </c>
      <c r="BHE25">
        <v>56.04</v>
      </c>
      <c r="BHG25">
        <v>31.53</v>
      </c>
      <c r="BHH25">
        <v>57.63</v>
      </c>
      <c r="BHI25">
        <v>37.316000000000003</v>
      </c>
      <c r="BHJ25">
        <v>27.07</v>
      </c>
      <c r="BHK25">
        <v>33.847499999999997</v>
      </c>
      <c r="BHL25">
        <v>30.72</v>
      </c>
      <c r="BHM25">
        <v>34.15</v>
      </c>
      <c r="BHP25">
        <v>40.299999999999997</v>
      </c>
      <c r="BHQ25">
        <v>16.170000000000002</v>
      </c>
      <c r="BHR25">
        <v>44.96</v>
      </c>
      <c r="BHS25">
        <v>30.73</v>
      </c>
      <c r="BHT25">
        <v>55.4771</v>
      </c>
      <c r="BHV25">
        <v>60.2</v>
      </c>
      <c r="BHW25">
        <v>19.453800000000001</v>
      </c>
      <c r="BHX25">
        <v>19.82</v>
      </c>
      <c r="BHY25">
        <v>17.190000000000001</v>
      </c>
      <c r="BHZ25">
        <v>66.409000000000006</v>
      </c>
      <c r="BIA25">
        <v>29.15</v>
      </c>
      <c r="BIC25">
        <v>61.33</v>
      </c>
      <c r="BID25">
        <v>43.21</v>
      </c>
      <c r="BIE25">
        <v>50.31</v>
      </c>
      <c r="BIF25">
        <v>33.43</v>
      </c>
      <c r="BIG25">
        <v>25.69</v>
      </c>
      <c r="BIH25">
        <v>81.39</v>
      </c>
      <c r="BII25">
        <v>22.5</v>
      </c>
      <c r="BIL25">
        <v>14.922700000000001</v>
      </c>
      <c r="BIM25">
        <v>40.234999999999999</v>
      </c>
      <c r="BIQ25">
        <v>50.42</v>
      </c>
      <c r="BIT25">
        <v>24.34</v>
      </c>
      <c r="BIU25">
        <v>99.590199999999996</v>
      </c>
      <c r="BIV25">
        <v>31.805399999999999</v>
      </c>
      <c r="BIW25">
        <v>39.24</v>
      </c>
      <c r="BIZ25">
        <v>49.89</v>
      </c>
      <c r="BJC25">
        <v>89.156400000000005</v>
      </c>
      <c r="BJG25">
        <v>33.03</v>
      </c>
      <c r="BJH25">
        <v>52.29</v>
      </c>
      <c r="BJM25">
        <v>51.41</v>
      </c>
      <c r="BJN25">
        <v>14.569900000000001</v>
      </c>
      <c r="BJO25">
        <v>19.632000000000001</v>
      </c>
      <c r="BJP25">
        <v>89.93</v>
      </c>
      <c r="BJS25">
        <v>117.24</v>
      </c>
      <c r="BJU25">
        <v>96.97</v>
      </c>
      <c r="BJW25">
        <v>21.372</v>
      </c>
      <c r="BJX25">
        <v>29.19</v>
      </c>
      <c r="BJY25">
        <v>31.56</v>
      </c>
      <c r="BKB25">
        <v>42.1</v>
      </c>
      <c r="BKC25">
        <v>15.84</v>
      </c>
      <c r="BKD25">
        <v>37.81</v>
      </c>
      <c r="BKE25">
        <v>67.48</v>
      </c>
      <c r="BKF25">
        <v>31.11</v>
      </c>
      <c r="BKG25">
        <v>29.479600000000001</v>
      </c>
      <c r="BKH25">
        <v>28.27</v>
      </c>
      <c r="BKI25">
        <v>26.864999999999998</v>
      </c>
      <c r="BKJ25">
        <v>27.82</v>
      </c>
      <c r="BKK25">
        <v>10.95</v>
      </c>
      <c r="BKM25">
        <v>26.83</v>
      </c>
      <c r="BKP25">
        <v>32.5</v>
      </c>
      <c r="BKQ25">
        <v>33</v>
      </c>
      <c r="BKT25">
        <v>24.625499999999999</v>
      </c>
      <c r="BKU25">
        <v>104.37</v>
      </c>
      <c r="BKV25">
        <v>25.53</v>
      </c>
      <c r="BKW25">
        <v>23.37</v>
      </c>
      <c r="BKX25">
        <v>17.77</v>
      </c>
      <c r="BKZ25">
        <v>69.010000000000005</v>
      </c>
      <c r="BLA25">
        <v>26.3</v>
      </c>
      <c r="BLC25">
        <v>18</v>
      </c>
      <c r="BLE25">
        <v>342.15</v>
      </c>
      <c r="BLF25">
        <v>52.35</v>
      </c>
      <c r="BLG25">
        <v>49.87</v>
      </c>
      <c r="BLH25">
        <v>49.76</v>
      </c>
      <c r="BLI25">
        <v>24.48</v>
      </c>
      <c r="BLJ25">
        <v>16.84</v>
      </c>
      <c r="BLM25">
        <v>24.08</v>
      </c>
      <c r="BLP25">
        <v>90.66</v>
      </c>
      <c r="BLQ25">
        <v>112.42</v>
      </c>
      <c r="BLR25">
        <v>74.13</v>
      </c>
      <c r="BLS25">
        <v>43.56</v>
      </c>
      <c r="BLT25">
        <v>13.1</v>
      </c>
      <c r="BLU25">
        <v>19.940000000000001</v>
      </c>
      <c r="BLV25">
        <v>48.07</v>
      </c>
      <c r="BLW25">
        <v>101.46</v>
      </c>
      <c r="BLY25">
        <v>19.79</v>
      </c>
      <c r="BLZ25">
        <v>8.7799999999999994</v>
      </c>
      <c r="BMA25">
        <v>21.536000000000001</v>
      </c>
      <c r="BMB25">
        <v>13.24</v>
      </c>
      <c r="BMC25">
        <v>19.960699999999999</v>
      </c>
      <c r="BMD25">
        <v>21.021999999999998</v>
      </c>
      <c r="BME25">
        <v>21.87</v>
      </c>
      <c r="BMF25">
        <v>7.7</v>
      </c>
      <c r="BMI25">
        <v>14.27</v>
      </c>
      <c r="BMJ25">
        <v>30.108899999999998</v>
      </c>
      <c r="BMK25">
        <v>13.52</v>
      </c>
      <c r="BMN25">
        <v>12.17</v>
      </c>
      <c r="BMO25">
        <v>6.3</v>
      </c>
      <c r="BMP25">
        <v>34.799900000000001</v>
      </c>
      <c r="BMQ25">
        <v>27.61</v>
      </c>
      <c r="BMR25">
        <v>115.6788</v>
      </c>
      <c r="BMS25">
        <v>30.567</v>
      </c>
      <c r="BMT25">
        <v>41.46</v>
      </c>
      <c r="BMU25">
        <v>25.441099999999999</v>
      </c>
      <c r="BMW25">
        <v>61.88</v>
      </c>
      <c r="BMX25">
        <v>15.16</v>
      </c>
      <c r="BMY25">
        <v>22.68</v>
      </c>
      <c r="BMZ25">
        <v>34.512999999999998</v>
      </c>
      <c r="BNA25">
        <v>58.670499999999997</v>
      </c>
      <c r="BNB25">
        <v>35.11</v>
      </c>
      <c r="BNC25">
        <v>15.17</v>
      </c>
      <c r="BNF25">
        <v>105.12</v>
      </c>
      <c r="BNJ25">
        <v>108.54</v>
      </c>
      <c r="BNM25">
        <v>52.68</v>
      </c>
      <c r="BNN25">
        <v>45.54</v>
      </c>
      <c r="BNO25">
        <v>39.729999999999997</v>
      </c>
      <c r="BNP25">
        <v>68.19</v>
      </c>
      <c r="BNR25">
        <v>45</v>
      </c>
      <c r="BNV25">
        <v>18.64</v>
      </c>
      <c r="BNX25">
        <v>63.53</v>
      </c>
      <c r="BNY25">
        <v>34.909999999999997</v>
      </c>
      <c r="BNZ25">
        <v>29</v>
      </c>
      <c r="BOB25">
        <v>50.11</v>
      </c>
      <c r="BOC25">
        <v>24.75</v>
      </c>
      <c r="BOD25">
        <v>63.110900000000001</v>
      </c>
      <c r="BOE25">
        <v>46.39</v>
      </c>
      <c r="BOF25">
        <v>23.23</v>
      </c>
      <c r="BOG25">
        <v>31.05</v>
      </c>
      <c r="BOI25">
        <v>21.83</v>
      </c>
      <c r="BOK25">
        <v>49.167900000000003</v>
      </c>
      <c r="BOL25">
        <v>62.14</v>
      </c>
      <c r="BON25">
        <v>14.19</v>
      </c>
      <c r="BOO25">
        <v>23.82</v>
      </c>
      <c r="BOQ25">
        <v>26.86</v>
      </c>
      <c r="BOR25">
        <v>29.6</v>
      </c>
      <c r="BOS25">
        <v>26.85</v>
      </c>
      <c r="BOT25">
        <v>32.56</v>
      </c>
      <c r="BOU25">
        <v>28.14</v>
      </c>
      <c r="BOV25">
        <v>29.54</v>
      </c>
      <c r="BOW25">
        <v>27.74</v>
      </c>
      <c r="BOX25">
        <v>25.08</v>
      </c>
      <c r="BOY25">
        <v>24.489899999999999</v>
      </c>
      <c r="BOZ25">
        <v>28.59</v>
      </c>
      <c r="BPD25">
        <v>54.67</v>
      </c>
      <c r="BPG25">
        <v>29.43</v>
      </c>
      <c r="BPH25">
        <v>29.32</v>
      </c>
      <c r="BPI25">
        <v>26.541</v>
      </c>
      <c r="BPJ25">
        <v>116.3</v>
      </c>
      <c r="BPK25">
        <v>26.8202</v>
      </c>
      <c r="BPL25">
        <v>25.01</v>
      </c>
      <c r="BPM25">
        <v>31.88</v>
      </c>
      <c r="BPP25">
        <v>25.8</v>
      </c>
      <c r="BPR25">
        <v>39.999000000000002</v>
      </c>
      <c r="BPT25">
        <v>66.343999999999994</v>
      </c>
      <c r="BPV25">
        <v>27.92</v>
      </c>
      <c r="BPW25">
        <v>24.14</v>
      </c>
      <c r="BPX25">
        <v>49.49</v>
      </c>
      <c r="BPY25">
        <v>36.777000000000001</v>
      </c>
      <c r="BQA25">
        <v>22.77</v>
      </c>
      <c r="BQB25">
        <v>19.899999999999999</v>
      </c>
      <c r="BQC25">
        <v>5.8</v>
      </c>
      <c r="BQF25">
        <v>72.25</v>
      </c>
      <c r="BQG25">
        <v>277.36</v>
      </c>
      <c r="BQH25">
        <v>71.16</v>
      </c>
      <c r="BQI25">
        <v>68.22</v>
      </c>
      <c r="BQJ25">
        <v>20.408000000000001</v>
      </c>
      <c r="BQL25">
        <v>27.3766</v>
      </c>
      <c r="BQO25">
        <v>29.57</v>
      </c>
      <c r="BQP25">
        <v>33.25</v>
      </c>
      <c r="BQU25">
        <v>13.29</v>
      </c>
      <c r="BQV25">
        <v>30.443200000000001</v>
      </c>
      <c r="BQW25">
        <v>26.04</v>
      </c>
      <c r="BQX25">
        <v>29.61</v>
      </c>
      <c r="BQZ25">
        <v>57.6</v>
      </c>
      <c r="BRA25">
        <v>27.055199999999999</v>
      </c>
      <c r="BRB25">
        <v>13.3683</v>
      </c>
      <c r="BRC25">
        <v>91.72</v>
      </c>
      <c r="BRE25">
        <v>15.9</v>
      </c>
      <c r="BRF25">
        <v>13.299899999999999</v>
      </c>
      <c r="BRG25">
        <v>48.65</v>
      </c>
      <c r="BRH25">
        <v>32.508600000000001</v>
      </c>
      <c r="BRI25">
        <v>21.04</v>
      </c>
      <c r="BRJ25">
        <v>29.335000000000001</v>
      </c>
      <c r="BRL25">
        <v>25.28</v>
      </c>
      <c r="BRN25">
        <v>23.11</v>
      </c>
      <c r="BRO25">
        <v>28.2</v>
      </c>
      <c r="BRP25">
        <v>18.170000000000002</v>
      </c>
      <c r="BRQ25">
        <v>34.35</v>
      </c>
      <c r="BRR25">
        <v>52.57</v>
      </c>
      <c r="BRV25">
        <v>43.81</v>
      </c>
      <c r="BRW25">
        <v>48.66</v>
      </c>
      <c r="BRX25">
        <v>25.52</v>
      </c>
      <c r="BRY25">
        <v>36.06</v>
      </c>
      <c r="BRZ25">
        <v>17.22</v>
      </c>
      <c r="BSA25">
        <v>49.48</v>
      </c>
      <c r="BSC25">
        <v>37.299999999999997</v>
      </c>
      <c r="BSD25">
        <v>24.26</v>
      </c>
      <c r="BSE25">
        <v>34.659999999999997</v>
      </c>
      <c r="BSF25">
        <v>24.93</v>
      </c>
      <c r="BSG25">
        <v>25.31</v>
      </c>
      <c r="BSJ25">
        <v>19.100000000000001</v>
      </c>
      <c r="BSK25">
        <v>12.61</v>
      </c>
      <c r="BSM25">
        <v>18.440000000000001</v>
      </c>
      <c r="BSN25">
        <v>23.75</v>
      </c>
      <c r="BSO25">
        <v>46.89</v>
      </c>
      <c r="BSQ25">
        <v>14.53</v>
      </c>
      <c r="BSR25">
        <v>18.600000000000001</v>
      </c>
      <c r="BSS25">
        <v>28.7</v>
      </c>
      <c r="BSU25">
        <v>30.33</v>
      </c>
      <c r="BSX25">
        <v>28.06</v>
      </c>
      <c r="BSY25">
        <v>33.97</v>
      </c>
      <c r="BSZ25">
        <v>16.03</v>
      </c>
      <c r="BTA25">
        <v>21.58</v>
      </c>
      <c r="BTC25">
        <v>24.1</v>
      </c>
      <c r="BTE25">
        <v>25.57</v>
      </c>
      <c r="BTF25">
        <v>25.69</v>
      </c>
      <c r="BTH25">
        <v>27.97</v>
      </c>
      <c r="BTK25">
        <v>62.52</v>
      </c>
      <c r="BTL25">
        <v>31</v>
      </c>
      <c r="BTO25">
        <v>56.6</v>
      </c>
      <c r="BTR25">
        <v>18.682200000000002</v>
      </c>
      <c r="BTS25">
        <v>31.85</v>
      </c>
      <c r="BTV25">
        <v>26.13</v>
      </c>
      <c r="BTW25">
        <v>35.92</v>
      </c>
      <c r="BTX25">
        <v>127.95</v>
      </c>
      <c r="BTZ25">
        <v>56.82</v>
      </c>
      <c r="BUB25">
        <v>56.93</v>
      </c>
      <c r="BUD25">
        <v>16.989999999999998</v>
      </c>
      <c r="BUE25">
        <v>88.74</v>
      </c>
      <c r="BUI25">
        <v>24.2</v>
      </c>
      <c r="BUJ25">
        <v>96.91</v>
      </c>
      <c r="BUK25">
        <v>110.76</v>
      </c>
      <c r="BUU25">
        <v>130.29</v>
      </c>
      <c r="BUV25">
        <v>19.600000000000001</v>
      </c>
      <c r="BUW25">
        <v>59.410400000000003</v>
      </c>
      <c r="BUX25">
        <v>24.1252</v>
      </c>
      <c r="BUY25">
        <v>18.925000000000001</v>
      </c>
      <c r="BUZ25">
        <v>31.28</v>
      </c>
      <c r="BVA25">
        <v>71.234300000000005</v>
      </c>
      <c r="BVB25">
        <v>61.1</v>
      </c>
      <c r="BVC25">
        <v>14.65</v>
      </c>
      <c r="BVD25">
        <v>53.481200000000001</v>
      </c>
      <c r="BVE25">
        <v>113.96</v>
      </c>
      <c r="BVF25">
        <v>64.44</v>
      </c>
      <c r="BVG25">
        <v>51.771000000000001</v>
      </c>
      <c r="BVH25">
        <v>78.8</v>
      </c>
      <c r="BVI25">
        <v>51.457000000000001</v>
      </c>
      <c r="BVJ25">
        <v>32.33</v>
      </c>
      <c r="BVK25">
        <v>52.48</v>
      </c>
      <c r="BVL25">
        <v>69.934799999999996</v>
      </c>
      <c r="BVM25">
        <v>43</v>
      </c>
      <c r="BVN25">
        <v>67.92</v>
      </c>
      <c r="BVO25">
        <v>13.25</v>
      </c>
      <c r="BVP25">
        <v>12.77</v>
      </c>
      <c r="BVQ25">
        <v>13.7189</v>
      </c>
      <c r="BVR25">
        <v>13.08</v>
      </c>
      <c r="BVS25">
        <v>12.17</v>
      </c>
      <c r="BVT25">
        <v>34.1</v>
      </c>
      <c r="BVU25">
        <v>76.22</v>
      </c>
      <c r="BVV25">
        <v>22.69</v>
      </c>
      <c r="BVZ25">
        <v>30.11</v>
      </c>
      <c r="BWA25">
        <v>57.164999999999999</v>
      </c>
      <c r="BWB25">
        <v>78.3</v>
      </c>
      <c r="BWD25">
        <v>28.37</v>
      </c>
      <c r="BWE25">
        <v>9.6913999999999998</v>
      </c>
      <c r="BWF25">
        <v>30.88</v>
      </c>
      <c r="BWG25">
        <v>31.061199999999999</v>
      </c>
      <c r="BWL25">
        <v>26.16</v>
      </c>
      <c r="BWM25">
        <v>28.25</v>
      </c>
      <c r="BWO25">
        <v>25.375</v>
      </c>
      <c r="BWP25">
        <v>24.92</v>
      </c>
      <c r="BWR25">
        <v>42.759900000000002</v>
      </c>
      <c r="BWS25">
        <v>96.226799999999997</v>
      </c>
      <c r="BWV25">
        <v>36.36</v>
      </c>
      <c r="BWW25">
        <v>25.73</v>
      </c>
      <c r="BWX25">
        <v>22.58</v>
      </c>
      <c r="BWY25">
        <v>45.32</v>
      </c>
      <c r="BWZ25">
        <v>23.24</v>
      </c>
      <c r="BXA25">
        <v>39.565600000000003</v>
      </c>
      <c r="BXB25">
        <v>9.27</v>
      </c>
      <c r="BXC25">
        <v>47.25</v>
      </c>
      <c r="BXD25">
        <v>37.746600000000001</v>
      </c>
      <c r="BXE25">
        <v>45.55</v>
      </c>
      <c r="BXF25">
        <v>30.389199999999999</v>
      </c>
      <c r="BXH25">
        <v>50.501600000000003</v>
      </c>
      <c r="BXI25">
        <v>37.608199999999997</v>
      </c>
      <c r="BXJ25">
        <v>33.35</v>
      </c>
      <c r="BXK25">
        <v>30</v>
      </c>
      <c r="BXL25">
        <v>32.023000000000003</v>
      </c>
      <c r="BXN25">
        <v>67.515000000000001</v>
      </c>
      <c r="BXO25">
        <v>25.16</v>
      </c>
      <c r="BXP25">
        <v>42.87</v>
      </c>
      <c r="BXQ25">
        <v>19.091999999999999</v>
      </c>
      <c r="BXS25">
        <v>23.96</v>
      </c>
      <c r="BXT25">
        <v>53.19</v>
      </c>
      <c r="BXU25">
        <v>30.5</v>
      </c>
      <c r="BXV25">
        <v>16.89</v>
      </c>
      <c r="BXW25">
        <v>52.594000000000001</v>
      </c>
      <c r="BXX25">
        <v>58.539900000000003</v>
      </c>
      <c r="BXY25">
        <v>19.71</v>
      </c>
      <c r="BXZ25">
        <v>43.07</v>
      </c>
      <c r="BYB25">
        <v>64.922600000000003</v>
      </c>
      <c r="BYC25">
        <v>43.75</v>
      </c>
      <c r="BYE25">
        <v>42.540399999999998</v>
      </c>
      <c r="BYF25">
        <v>20.870100000000001</v>
      </c>
      <c r="BYG25">
        <v>65.329400000000007</v>
      </c>
      <c r="BYH25">
        <v>28.85</v>
      </c>
      <c r="BYJ25">
        <v>65.640500000000003</v>
      </c>
      <c r="BYK25">
        <v>50.41</v>
      </c>
      <c r="BYL25">
        <v>55.19</v>
      </c>
      <c r="BYN25">
        <v>24.18</v>
      </c>
      <c r="BYO25">
        <v>48.36</v>
      </c>
      <c r="BYP25">
        <v>24.469899999999999</v>
      </c>
      <c r="BYQ25">
        <v>80.462699999999998</v>
      </c>
      <c r="BYS25">
        <v>33.389899999999997</v>
      </c>
      <c r="BYT25">
        <v>76.08</v>
      </c>
      <c r="BYU25">
        <v>21.98</v>
      </c>
      <c r="BYW25">
        <v>51.0762</v>
      </c>
      <c r="BZA25">
        <v>25.646000000000001</v>
      </c>
      <c r="BZB25">
        <v>29.62</v>
      </c>
      <c r="BZC25">
        <v>58.57</v>
      </c>
      <c r="BZD25">
        <v>160.28</v>
      </c>
      <c r="BZE25">
        <v>30.43</v>
      </c>
      <c r="BZF25">
        <v>43.62</v>
      </c>
      <c r="BZI25">
        <v>48.061</v>
      </c>
      <c r="BZJ25">
        <v>75.989999999999995</v>
      </c>
      <c r="BZL25">
        <v>82.48</v>
      </c>
      <c r="BZM25">
        <v>76.319999999999993</v>
      </c>
      <c r="BZN25">
        <v>30.315000000000001</v>
      </c>
      <c r="BZO25">
        <v>27.01</v>
      </c>
      <c r="BZP25">
        <v>75</v>
      </c>
      <c r="BZQ25">
        <v>27.8856</v>
      </c>
      <c r="BZR25">
        <v>25.36</v>
      </c>
      <c r="BZS25">
        <v>24.439800000000002</v>
      </c>
      <c r="BZT25">
        <v>25.619800000000001</v>
      </c>
      <c r="BZV25">
        <v>23.81</v>
      </c>
      <c r="BZW25">
        <v>36.842100000000002</v>
      </c>
      <c r="BZX25">
        <v>75.284999999999997</v>
      </c>
      <c r="BZY25">
        <v>18.760000000000002</v>
      </c>
      <c r="BZZ25">
        <v>98.39</v>
      </c>
      <c r="CAA25">
        <v>28.34</v>
      </c>
      <c r="CAB25">
        <v>35.421999999999997</v>
      </c>
      <c r="CAC25">
        <v>29.65</v>
      </c>
      <c r="CAF25">
        <v>28.2</v>
      </c>
      <c r="CAG25">
        <v>24.568999999999999</v>
      </c>
      <c r="CAH25">
        <v>28.08</v>
      </c>
      <c r="CAI25">
        <v>53.057499999999997</v>
      </c>
      <c r="CAJ25">
        <v>16.89</v>
      </c>
      <c r="CAK25">
        <v>42.39</v>
      </c>
      <c r="CAL25">
        <v>25.2</v>
      </c>
      <c r="CAM25">
        <v>27.97</v>
      </c>
      <c r="CAN25">
        <v>33.950000000000003</v>
      </c>
      <c r="CAP25">
        <v>14.44</v>
      </c>
      <c r="CAQ25">
        <v>57.64</v>
      </c>
      <c r="CAR25">
        <v>60.112099999999998</v>
      </c>
      <c r="CAS25">
        <v>24.1</v>
      </c>
      <c r="CAT25">
        <v>31.489000000000001</v>
      </c>
      <c r="CAU25">
        <v>64.56</v>
      </c>
      <c r="CAV25">
        <v>74.069999999999993</v>
      </c>
      <c r="CAW25">
        <v>66.09</v>
      </c>
      <c r="CAY25">
        <v>32.33</v>
      </c>
      <c r="CAZ25">
        <v>156.93</v>
      </c>
      <c r="CBA25">
        <v>5.96</v>
      </c>
      <c r="CBC25">
        <v>25.449000000000002</v>
      </c>
      <c r="CBD25">
        <v>66.900000000000006</v>
      </c>
      <c r="CBE25">
        <v>117.15</v>
      </c>
      <c r="CBF25">
        <v>27.85</v>
      </c>
      <c r="CBO25">
        <v>125.91</v>
      </c>
      <c r="CBP25">
        <v>24.6571</v>
      </c>
      <c r="CBQ25">
        <v>28.440100000000001</v>
      </c>
      <c r="CBR25">
        <v>18.22</v>
      </c>
      <c r="CBS25">
        <v>24.53</v>
      </c>
      <c r="CBT25">
        <v>6.26</v>
      </c>
      <c r="CBU25">
        <v>5.63</v>
      </c>
      <c r="CBV25">
        <v>3.0200999999999998</v>
      </c>
      <c r="CBW25">
        <v>8.7200000000000006</v>
      </c>
      <c r="CBZ25">
        <v>26.5</v>
      </c>
      <c r="CCD25">
        <v>52.17</v>
      </c>
      <c r="CCE25">
        <v>21.204000000000001</v>
      </c>
      <c r="CCF25">
        <v>55.432899999999997</v>
      </c>
      <c r="CCG25">
        <v>21.5444</v>
      </c>
      <c r="CCH25">
        <v>21.251200000000001</v>
      </c>
      <c r="CCI25">
        <v>21.237200000000001</v>
      </c>
      <c r="CCJ25">
        <v>26.092600000000001</v>
      </c>
      <c r="CCL25">
        <v>41.57</v>
      </c>
      <c r="CCM25">
        <v>70</v>
      </c>
      <c r="CCN25">
        <v>29.384</v>
      </c>
      <c r="CCO25">
        <v>32</v>
      </c>
      <c r="CCR25">
        <v>93.36</v>
      </c>
      <c r="CCS25">
        <v>23.73</v>
      </c>
      <c r="CCT25">
        <v>14.01</v>
      </c>
      <c r="CCW25">
        <v>31.05</v>
      </c>
      <c r="CCX25">
        <v>109.18</v>
      </c>
      <c r="CCZ25">
        <v>65</v>
      </c>
      <c r="CDB25">
        <v>40.35</v>
      </c>
      <c r="CDE25">
        <v>99.39</v>
      </c>
      <c r="CDI25">
        <v>20.54</v>
      </c>
      <c r="CDJ25">
        <v>37.218400000000003</v>
      </c>
      <c r="CDL25">
        <v>92.39</v>
      </c>
      <c r="CDN25" t="s">
        <v>12707</v>
      </c>
      <c r="CDP25">
        <v>106.81</v>
      </c>
      <c r="CDU25">
        <v>39.97</v>
      </c>
      <c r="CDV25">
        <v>21.79</v>
      </c>
      <c r="CDW25">
        <v>26.268999999999998</v>
      </c>
      <c r="CDY25">
        <v>69.41</v>
      </c>
      <c r="CDZ25">
        <v>59.074599999999997</v>
      </c>
      <c r="CEA25">
        <v>49.92</v>
      </c>
      <c r="CEB25">
        <v>41.55</v>
      </c>
      <c r="CEC25">
        <v>46.37</v>
      </c>
      <c r="CED25">
        <v>85.75</v>
      </c>
      <c r="CEF25">
        <v>66.650000000000006</v>
      </c>
      <c r="CEG25">
        <v>40.56</v>
      </c>
      <c r="CEI25">
        <v>30.195</v>
      </c>
      <c r="CEJ25">
        <v>112.27</v>
      </c>
      <c r="CEK25">
        <v>84.23</v>
      </c>
      <c r="CEL25">
        <v>57.07</v>
      </c>
      <c r="CEM25">
        <v>43.434899999999999</v>
      </c>
      <c r="CEN25">
        <v>177.36850000000001</v>
      </c>
      <c r="CEO25">
        <v>43.72</v>
      </c>
      <c r="CEP25">
        <v>151.02000000000001</v>
      </c>
      <c r="CEQ25">
        <v>82.151200000000003</v>
      </c>
      <c r="CER25">
        <v>116.0951</v>
      </c>
      <c r="CES25">
        <v>72.19</v>
      </c>
      <c r="CET25">
        <v>101.46</v>
      </c>
      <c r="CEU25">
        <v>31.72</v>
      </c>
      <c r="CEW25">
        <v>33.520000000000003</v>
      </c>
      <c r="CEY25">
        <v>34.65</v>
      </c>
      <c r="CEZ25">
        <v>17.945</v>
      </c>
      <c r="CFC25">
        <v>23.51</v>
      </c>
      <c r="CFD25">
        <v>34.36</v>
      </c>
      <c r="CFE25">
        <v>23.042000000000002</v>
      </c>
      <c r="CFF25">
        <v>69.8</v>
      </c>
      <c r="CFG25">
        <v>63.93</v>
      </c>
      <c r="CFH25">
        <v>36.869999999999997</v>
      </c>
      <c r="CFI25">
        <v>48.93</v>
      </c>
      <c r="CFJ25">
        <v>28.65</v>
      </c>
      <c r="CFK25">
        <v>34.020000000000003</v>
      </c>
      <c r="CFL25">
        <v>71.63</v>
      </c>
      <c r="CFM25">
        <v>38.1</v>
      </c>
      <c r="CFN25">
        <v>52.7</v>
      </c>
      <c r="CFO25">
        <v>49.77</v>
      </c>
      <c r="CFP25">
        <v>54.94</v>
      </c>
      <c r="CFQ25">
        <v>52.4</v>
      </c>
      <c r="CFR25">
        <v>52.99</v>
      </c>
      <c r="CFS25">
        <v>63.12</v>
      </c>
      <c r="CFT25">
        <v>50.94</v>
      </c>
      <c r="CFU25">
        <v>28.17</v>
      </c>
      <c r="CFV25">
        <v>60.01</v>
      </c>
      <c r="CFW25">
        <v>31.260200000000001</v>
      </c>
      <c r="CFX25">
        <v>21.078900000000001</v>
      </c>
      <c r="CFY25">
        <v>30.75</v>
      </c>
      <c r="CFZ25">
        <v>26.1</v>
      </c>
      <c r="CGA25">
        <v>81.099999999999994</v>
      </c>
      <c r="CGC25">
        <v>18.78</v>
      </c>
      <c r="CGG25">
        <v>25.924399999999999</v>
      </c>
      <c r="CGJ25">
        <v>65.510000000000005</v>
      </c>
      <c r="CGK25">
        <v>15.074999999999999</v>
      </c>
      <c r="CGL25">
        <v>16.52</v>
      </c>
      <c r="CGM25">
        <v>20.76</v>
      </c>
      <c r="CGO25">
        <v>43.89</v>
      </c>
      <c r="CGP25">
        <v>19.29</v>
      </c>
      <c r="CGQ25">
        <v>27.28</v>
      </c>
      <c r="CGR25">
        <v>40.74</v>
      </c>
      <c r="CGS25">
        <v>91.24</v>
      </c>
      <c r="CGT25">
        <v>78.899900000000002</v>
      </c>
      <c r="CGU25">
        <v>10.79</v>
      </c>
      <c r="CGV25">
        <v>23.34</v>
      </c>
      <c r="CGX25">
        <v>49.31</v>
      </c>
      <c r="CGY25">
        <v>49</v>
      </c>
      <c r="CHD25">
        <v>19.260000000000002</v>
      </c>
      <c r="CHE25">
        <v>32</v>
      </c>
      <c r="CHF25">
        <v>20.149999999999999</v>
      </c>
      <c r="CHI25">
        <v>130.66999999999999</v>
      </c>
      <c r="CHJ25">
        <v>26.7912</v>
      </c>
      <c r="CHL25">
        <v>30.25</v>
      </c>
      <c r="CHM25">
        <v>49.108800000000002</v>
      </c>
      <c r="CHO25">
        <v>70.258799999999994</v>
      </c>
      <c r="CHP25">
        <v>47.71</v>
      </c>
      <c r="CHR25">
        <v>8.2051999999999996</v>
      </c>
      <c r="CHS25">
        <v>110.29</v>
      </c>
      <c r="CHU25">
        <v>83.44</v>
      </c>
      <c r="CHV25">
        <v>24.25</v>
      </c>
      <c r="CHW25">
        <v>46.75</v>
      </c>
      <c r="CHX25">
        <v>20.420000000000002</v>
      </c>
      <c r="CHZ25">
        <v>16.95</v>
      </c>
      <c r="CIA25">
        <v>30.73</v>
      </c>
      <c r="CIB25">
        <v>11.15</v>
      </c>
      <c r="CID25">
        <v>19.54</v>
      </c>
      <c r="CIE25">
        <v>16.23</v>
      </c>
      <c r="CIF25">
        <v>19.2516</v>
      </c>
      <c r="CIG25">
        <v>82.38</v>
      </c>
      <c r="CIH25">
        <v>23.19</v>
      </c>
      <c r="CIL25">
        <v>27.43</v>
      </c>
      <c r="CIM25">
        <v>21.09</v>
      </c>
      <c r="CIO25">
        <v>49.64</v>
      </c>
      <c r="CIP25">
        <v>48.91</v>
      </c>
      <c r="CIS25">
        <v>32.76</v>
      </c>
      <c r="CIU25">
        <v>49.73</v>
      </c>
      <c r="CIV25">
        <v>15.69</v>
      </c>
      <c r="CIW25">
        <v>7.7549999999999999</v>
      </c>
      <c r="CIX25">
        <v>10.6</v>
      </c>
      <c r="CIZ25">
        <v>46.61</v>
      </c>
      <c r="CJA25">
        <v>67.525000000000006</v>
      </c>
      <c r="CJB25">
        <v>58.844999999999999</v>
      </c>
      <c r="CJC25">
        <v>62.75</v>
      </c>
      <c r="CJD25">
        <v>17.239999999999998</v>
      </c>
      <c r="CJE25">
        <v>25.29</v>
      </c>
      <c r="CJG25">
        <v>10.02</v>
      </c>
      <c r="CJH25">
        <v>54.02</v>
      </c>
      <c r="CJI25">
        <v>65</v>
      </c>
      <c r="CJJ25">
        <v>103.15</v>
      </c>
      <c r="CJK25">
        <v>16.96</v>
      </c>
      <c r="CJM25">
        <v>49.08</v>
      </c>
      <c r="CJN25">
        <v>15.5</v>
      </c>
      <c r="CJO25">
        <v>39.43</v>
      </c>
      <c r="CJP25">
        <v>50.75</v>
      </c>
      <c r="CJQ25">
        <v>89.101200000000006</v>
      </c>
      <c r="CJR25">
        <v>43.37</v>
      </c>
      <c r="CJS25">
        <v>49.87</v>
      </c>
      <c r="CJT25">
        <v>29.047999999999998</v>
      </c>
      <c r="CJU25">
        <v>27.85</v>
      </c>
      <c r="CJW25">
        <v>18.32</v>
      </c>
      <c r="CJY25">
        <v>20.03</v>
      </c>
      <c r="CJZ25">
        <v>34.299999999999997</v>
      </c>
      <c r="CKA25">
        <v>10.161</v>
      </c>
      <c r="CKB25">
        <v>16.079999999999998</v>
      </c>
      <c r="CKC25">
        <v>28.11</v>
      </c>
      <c r="CKD25">
        <v>145.87</v>
      </c>
      <c r="CKE25">
        <v>12.14</v>
      </c>
      <c r="CKF25">
        <v>178.21</v>
      </c>
      <c r="CKG25">
        <v>19.001000000000001</v>
      </c>
      <c r="CKH25">
        <v>30.64</v>
      </c>
      <c r="CKI25">
        <v>11.88</v>
      </c>
      <c r="CKK25">
        <v>42.27</v>
      </c>
      <c r="CKL25">
        <v>39.549999999999997</v>
      </c>
      <c r="CKM25">
        <v>29.69</v>
      </c>
      <c r="CKN25">
        <v>46.66</v>
      </c>
      <c r="CKO25">
        <v>53.02</v>
      </c>
      <c r="CKP25">
        <v>23.6492</v>
      </c>
      <c r="CKQ25">
        <v>35.464799999999997</v>
      </c>
      <c r="CKR25">
        <v>26.8048</v>
      </c>
      <c r="CKS25">
        <v>24.19</v>
      </c>
      <c r="CKT25">
        <v>48.089799999999997</v>
      </c>
      <c r="CKU25">
        <v>27.79</v>
      </c>
      <c r="CKV25">
        <v>33.83</v>
      </c>
      <c r="CKW25">
        <v>55.42</v>
      </c>
      <c r="CKX25">
        <v>33.549999999999997</v>
      </c>
      <c r="CKY25">
        <v>41.07</v>
      </c>
      <c r="CKZ25">
        <v>53.81</v>
      </c>
      <c r="CLA25">
        <v>29.14</v>
      </c>
      <c r="CLB25">
        <v>51.09</v>
      </c>
      <c r="CLC25">
        <v>44.2</v>
      </c>
      <c r="CLD25">
        <v>55.606299999999997</v>
      </c>
      <c r="CLE25">
        <v>61.469700000000003</v>
      </c>
      <c r="CLF25">
        <v>35.869999999999997</v>
      </c>
      <c r="CLG25">
        <v>33.479999999999997</v>
      </c>
      <c r="CLH25">
        <v>29.47</v>
      </c>
      <c r="CLI25">
        <v>64.05</v>
      </c>
      <c r="CLJ25">
        <v>27.05</v>
      </c>
      <c r="CLK25">
        <v>18.03</v>
      </c>
      <c r="CLL25">
        <v>24.03</v>
      </c>
      <c r="CLM25">
        <v>14.295</v>
      </c>
      <c r="CLN25">
        <v>47.29</v>
      </c>
      <c r="CLO25">
        <v>33.11</v>
      </c>
      <c r="CLP25">
        <v>29.85</v>
      </c>
      <c r="CLT25">
        <v>17.265999999999998</v>
      </c>
      <c r="CLV25">
        <v>105.44</v>
      </c>
      <c r="CLX25">
        <v>99.99</v>
      </c>
      <c r="CLY25">
        <v>48.935200000000002</v>
      </c>
      <c r="CLZ25">
        <v>31.02</v>
      </c>
      <c r="CMA25">
        <v>51.89</v>
      </c>
      <c r="CMC25">
        <v>104.63</v>
      </c>
      <c r="CMG25">
        <v>110.8</v>
      </c>
      <c r="CMH25">
        <v>24.62</v>
      </c>
      <c r="CMI25">
        <v>24.699400000000001</v>
      </c>
      <c r="CMK25">
        <v>11.41</v>
      </c>
      <c r="CMM25">
        <v>29.712499999999999</v>
      </c>
      <c r="CMN25">
        <v>73.894000000000005</v>
      </c>
      <c r="CMO25">
        <v>79.3001</v>
      </c>
      <c r="CMP25">
        <v>37.75</v>
      </c>
      <c r="CMR25">
        <v>65.495000000000005</v>
      </c>
      <c r="CMT25">
        <v>14.975199999999999</v>
      </c>
      <c r="CMU25">
        <v>68.319999999999993</v>
      </c>
      <c r="CMW25">
        <v>23</v>
      </c>
      <c r="CMX25">
        <v>22.24</v>
      </c>
      <c r="CMZ25">
        <v>24.97</v>
      </c>
      <c r="CNA25">
        <v>31.07</v>
      </c>
      <c r="CNB25">
        <v>25.8</v>
      </c>
      <c r="CNE25">
        <v>22.74</v>
      </c>
      <c r="CNF25">
        <v>28.85</v>
      </c>
      <c r="CNG25">
        <v>36.39</v>
      </c>
      <c r="CNH25">
        <v>28.99</v>
      </c>
      <c r="CNI25">
        <v>26.1</v>
      </c>
      <c r="CNJ25">
        <v>39.64</v>
      </c>
      <c r="CNL25">
        <v>29.679600000000001</v>
      </c>
      <c r="CNO25">
        <v>35.79</v>
      </c>
      <c r="CNQ25">
        <v>24.74</v>
      </c>
      <c r="CNR25">
        <v>24.38</v>
      </c>
      <c r="CNU25">
        <v>115.33</v>
      </c>
      <c r="CNV25">
        <v>28.76</v>
      </c>
      <c r="CNW25">
        <v>18.3</v>
      </c>
      <c r="CNY25">
        <v>21.52</v>
      </c>
      <c r="CNZ25">
        <v>20.449400000000001</v>
      </c>
      <c r="COA25">
        <v>47.95</v>
      </c>
      <c r="COB25">
        <v>50.26</v>
      </c>
      <c r="COF25">
        <v>99.17</v>
      </c>
      <c r="COG25">
        <v>23.69</v>
      </c>
      <c r="COI25">
        <v>109.95489999999999</v>
      </c>
      <c r="COJ25">
        <v>113.13</v>
      </c>
      <c r="COK25">
        <v>19.239999999999998</v>
      </c>
      <c r="COL25">
        <v>57.6434</v>
      </c>
      <c r="COM25">
        <v>27.98</v>
      </c>
      <c r="CON25">
        <v>31.167899999999999</v>
      </c>
      <c r="COO25">
        <v>131.81</v>
      </c>
      <c r="COR25">
        <v>121.51</v>
      </c>
      <c r="COS25">
        <v>68.495000000000005</v>
      </c>
      <c r="COT25">
        <v>60.56</v>
      </c>
      <c r="COU25">
        <v>19.399999999999999</v>
      </c>
      <c r="COV25">
        <v>19.52</v>
      </c>
      <c r="COW25">
        <v>69.34</v>
      </c>
      <c r="COY25">
        <v>17.567499999999999</v>
      </c>
      <c r="COZ25">
        <v>65.088999999999999</v>
      </c>
      <c r="CPA25">
        <v>40.656199999999998</v>
      </c>
      <c r="CPC25">
        <v>47.86</v>
      </c>
      <c r="CPF25">
        <v>29.03</v>
      </c>
      <c r="CPG25">
        <v>24.18</v>
      </c>
      <c r="CPH25">
        <v>21.35</v>
      </c>
      <c r="CPI25">
        <v>47.546700000000001</v>
      </c>
      <c r="CPL25">
        <v>29.57</v>
      </c>
      <c r="CPN25">
        <v>34.54</v>
      </c>
      <c r="CPO25">
        <v>27.09</v>
      </c>
      <c r="CPP25">
        <v>67.849999999999994</v>
      </c>
      <c r="CPR25">
        <v>27.12</v>
      </c>
      <c r="CPS25">
        <v>38.54</v>
      </c>
      <c r="CPT25">
        <v>33.050800000000002</v>
      </c>
      <c r="CPU25">
        <v>22.77</v>
      </c>
      <c r="CPV25">
        <v>22.62</v>
      </c>
      <c r="CPW25">
        <v>50.020200000000003</v>
      </c>
      <c r="CPX25">
        <v>100.7</v>
      </c>
      <c r="CPY25">
        <v>13.8</v>
      </c>
      <c r="CPZ25">
        <v>16.670000000000002</v>
      </c>
      <c r="CQG25">
        <v>20.74</v>
      </c>
      <c r="CQH25">
        <v>41</v>
      </c>
      <c r="CQJ25">
        <v>28.89</v>
      </c>
      <c r="CQK25">
        <v>14.919499999999999</v>
      </c>
      <c r="CQM25">
        <v>11.34</v>
      </c>
      <c r="CQW25">
        <v>16.62</v>
      </c>
      <c r="CQX25">
        <v>18.100000000000001</v>
      </c>
      <c r="CQY25">
        <v>18.079999999999998</v>
      </c>
      <c r="CQZ25">
        <v>34</v>
      </c>
      <c r="CRA25">
        <v>30.18</v>
      </c>
      <c r="CRB25">
        <v>17.965299999999999</v>
      </c>
      <c r="CRC25">
        <v>8.42</v>
      </c>
      <c r="CRD25">
        <v>51.259900000000002</v>
      </c>
      <c r="CRE25">
        <v>87.88</v>
      </c>
      <c r="CRF25">
        <v>76.569999999999993</v>
      </c>
      <c r="CRG25">
        <v>80.73</v>
      </c>
      <c r="CRI25">
        <v>15.71</v>
      </c>
      <c r="CRJ25">
        <v>15.45</v>
      </c>
      <c r="CRK25">
        <v>28.81</v>
      </c>
      <c r="CRM25">
        <v>30.86</v>
      </c>
      <c r="CRN25">
        <v>22.98</v>
      </c>
      <c r="CRP25">
        <v>84.63</v>
      </c>
      <c r="CRR25">
        <v>32.92</v>
      </c>
      <c r="CRS25">
        <v>53.78</v>
      </c>
      <c r="CRT25">
        <v>43.37</v>
      </c>
      <c r="CRV25">
        <v>43.06</v>
      </c>
      <c r="CRW25">
        <v>12.03</v>
      </c>
      <c r="CRX25">
        <v>19.7</v>
      </c>
      <c r="CRZ25">
        <v>62.991999999999997</v>
      </c>
      <c r="CSE25">
        <v>18.25</v>
      </c>
      <c r="CSF25">
        <v>40.22</v>
      </c>
      <c r="CSG25">
        <v>107.905</v>
      </c>
      <c r="CSI25">
        <v>28.11</v>
      </c>
      <c r="CSJ25">
        <v>22.02</v>
      </c>
      <c r="CSK25">
        <v>9.1199999999999992</v>
      </c>
      <c r="CSM25">
        <v>18.820599999999999</v>
      </c>
      <c r="CSO25">
        <v>43.396700000000003</v>
      </c>
      <c r="CSP25">
        <v>57</v>
      </c>
      <c r="CSQ25">
        <v>42.667499999999997</v>
      </c>
      <c r="CSR25">
        <v>13.34</v>
      </c>
      <c r="CSS25">
        <v>56.5</v>
      </c>
      <c r="CST25">
        <v>19.7547</v>
      </c>
      <c r="CSU25">
        <v>87.47</v>
      </c>
      <c r="CSV25">
        <v>81.599999999999994</v>
      </c>
      <c r="CSW25">
        <v>17.350000000000001</v>
      </c>
      <c r="CSX25">
        <v>43.38</v>
      </c>
      <c r="CSY25">
        <v>43.337299999999999</v>
      </c>
      <c r="CSZ25">
        <v>25.04</v>
      </c>
      <c r="CTA25">
        <v>26.92</v>
      </c>
      <c r="CTB25">
        <v>25.094999999999999</v>
      </c>
      <c r="CTC25">
        <v>23.18</v>
      </c>
      <c r="CTD25">
        <v>30.63</v>
      </c>
      <c r="CTE25">
        <v>10.48</v>
      </c>
      <c r="CTF25">
        <v>28.116</v>
      </c>
      <c r="CTH25">
        <v>25.98</v>
      </c>
      <c r="CTI25">
        <v>51.92</v>
      </c>
      <c r="CTJ25">
        <v>13.45</v>
      </c>
      <c r="CTK25">
        <v>28.66</v>
      </c>
      <c r="CTL25">
        <v>44.92</v>
      </c>
      <c r="CTM25">
        <v>54.5</v>
      </c>
      <c r="CTN25">
        <v>20.9542</v>
      </c>
      <c r="CTP25">
        <v>31.858000000000001</v>
      </c>
      <c r="CTR25">
        <v>25.2</v>
      </c>
      <c r="CTT25">
        <v>21.822199999999999</v>
      </c>
      <c r="CTU25">
        <v>23.18</v>
      </c>
      <c r="CTV25">
        <v>23.49</v>
      </c>
      <c r="CUA25">
        <v>19.46</v>
      </c>
      <c r="CUC25">
        <v>70.86</v>
      </c>
      <c r="CUD25">
        <v>32.51</v>
      </c>
      <c r="CUE25">
        <v>31.88</v>
      </c>
      <c r="CUF25">
        <v>67.889200000000002</v>
      </c>
      <c r="CUH25">
        <v>40.296599999999998</v>
      </c>
      <c r="CUI25">
        <v>66.570700000000002</v>
      </c>
      <c r="CUJ25">
        <v>29.4</v>
      </c>
      <c r="CUK25">
        <v>24.991</v>
      </c>
      <c r="CUL25">
        <v>130.57</v>
      </c>
      <c r="CUM25">
        <v>147.63</v>
      </c>
      <c r="CUN25">
        <v>164.74</v>
      </c>
      <c r="CUO25">
        <v>48.09</v>
      </c>
      <c r="CUP25">
        <v>130.05000000000001</v>
      </c>
      <c r="CUQ25">
        <v>84.66</v>
      </c>
      <c r="CUR25">
        <v>91.23</v>
      </c>
      <c r="CUS25">
        <v>158.99</v>
      </c>
      <c r="CUT25">
        <v>78.34</v>
      </c>
      <c r="CUU25">
        <v>135.80000000000001</v>
      </c>
      <c r="CUV25">
        <v>96.82</v>
      </c>
      <c r="CUW25">
        <v>44.66</v>
      </c>
      <c r="CUX25">
        <v>30.59</v>
      </c>
      <c r="CUY25">
        <v>29.11</v>
      </c>
      <c r="CUZ25">
        <v>23.35</v>
      </c>
      <c r="CVA25">
        <v>54.76</v>
      </c>
      <c r="CVB25">
        <v>68.989999999999995</v>
      </c>
      <c r="CVD25">
        <v>62.78</v>
      </c>
      <c r="CVE25">
        <v>59.13</v>
      </c>
      <c r="CVF25">
        <v>74.75</v>
      </c>
      <c r="CVG25">
        <v>59.94</v>
      </c>
      <c r="CVH25">
        <v>171.77</v>
      </c>
      <c r="CVI25">
        <v>153.56</v>
      </c>
      <c r="CVJ25">
        <v>28.07</v>
      </c>
      <c r="CVK25">
        <v>100.34</v>
      </c>
      <c r="CVL25">
        <v>65.400000000000006</v>
      </c>
      <c r="CVM25">
        <v>20.71</v>
      </c>
      <c r="CVN25">
        <v>78.2</v>
      </c>
      <c r="CVO25">
        <v>150.96</v>
      </c>
      <c r="CVP25">
        <v>142.03</v>
      </c>
      <c r="CVQ25">
        <v>132</v>
      </c>
      <c r="CVR25">
        <v>137.29</v>
      </c>
      <c r="CVT25">
        <v>27.3</v>
      </c>
      <c r="CVU25">
        <v>40.53</v>
      </c>
      <c r="CVZ25">
        <v>99.71</v>
      </c>
      <c r="CWA25">
        <v>82.38</v>
      </c>
      <c r="CWB25">
        <v>24.64</v>
      </c>
      <c r="CWC25">
        <v>51.52</v>
      </c>
      <c r="CWD25">
        <v>2.59</v>
      </c>
      <c r="CWE25">
        <v>29.21</v>
      </c>
      <c r="CWF25">
        <v>50.01</v>
      </c>
      <c r="CWG25">
        <v>19.54</v>
      </c>
      <c r="CWH25">
        <v>75.11</v>
      </c>
      <c r="CWI25">
        <v>61.64</v>
      </c>
      <c r="CWJ25">
        <v>153.81</v>
      </c>
      <c r="CWK25">
        <v>109.67</v>
      </c>
      <c r="CWL25">
        <v>121.27</v>
      </c>
      <c r="CWM25">
        <v>139.47999999999999</v>
      </c>
      <c r="CWN25">
        <v>105.01</v>
      </c>
      <c r="CWO25">
        <v>242.25</v>
      </c>
      <c r="CWP25">
        <v>139.04</v>
      </c>
      <c r="CWQ25">
        <v>105.64</v>
      </c>
      <c r="CWR25">
        <v>128.61000000000001</v>
      </c>
      <c r="CWS25">
        <v>86.41</v>
      </c>
      <c r="CWT25">
        <v>72.819999999999993</v>
      </c>
      <c r="CWU25">
        <v>110.92</v>
      </c>
      <c r="CWV25">
        <v>166</v>
      </c>
      <c r="CWY25">
        <v>25.15</v>
      </c>
      <c r="CXA25">
        <v>25.19</v>
      </c>
      <c r="CXB25">
        <v>27.4209</v>
      </c>
      <c r="CXC25">
        <v>27.259399999999999</v>
      </c>
      <c r="CXF25">
        <v>120.41</v>
      </c>
      <c r="CXG25">
        <v>73.89</v>
      </c>
      <c r="CXH25">
        <v>50.76</v>
      </c>
      <c r="CXI25">
        <v>121.37</v>
      </c>
      <c r="CXJ25">
        <v>135.87</v>
      </c>
      <c r="CXK25">
        <v>48.95</v>
      </c>
      <c r="CXL25">
        <v>103.36</v>
      </c>
      <c r="CXM25">
        <v>139.97999999999999</v>
      </c>
      <c r="CXN25">
        <v>123.35</v>
      </c>
      <c r="CXO25">
        <v>107.26</v>
      </c>
      <c r="CXP25">
        <v>141.83000000000001</v>
      </c>
      <c r="CXQ25">
        <v>33.07</v>
      </c>
      <c r="CXR25">
        <v>121.29</v>
      </c>
      <c r="CXS25">
        <v>47.04</v>
      </c>
      <c r="CXT25">
        <v>77.97</v>
      </c>
      <c r="CYE25">
        <v>112.14</v>
      </c>
      <c r="CYI25">
        <v>56.98</v>
      </c>
      <c r="CYJ25">
        <v>49.01</v>
      </c>
      <c r="CYK25">
        <v>22.62</v>
      </c>
      <c r="CYL25">
        <v>82.8</v>
      </c>
      <c r="CYM25">
        <v>66.760000000000005</v>
      </c>
      <c r="CYP25">
        <v>24.183</v>
      </c>
      <c r="CYQ25">
        <v>24.836400000000001</v>
      </c>
      <c r="CYR25">
        <v>22.176400000000001</v>
      </c>
      <c r="CYS25">
        <v>23.5534</v>
      </c>
      <c r="CYT25">
        <v>25.753</v>
      </c>
      <c r="CYU25">
        <v>28.023</v>
      </c>
      <c r="CYV25">
        <v>25.2193</v>
      </c>
      <c r="CYW25">
        <v>24.34</v>
      </c>
      <c r="CYX25">
        <v>24.570399999999999</v>
      </c>
      <c r="CYY25">
        <v>26.5564</v>
      </c>
      <c r="CYZ25">
        <v>25.2864</v>
      </c>
      <c r="CZA25">
        <v>26.1099</v>
      </c>
      <c r="CZC25">
        <v>68.991</v>
      </c>
      <c r="CZD25">
        <v>26.7394</v>
      </c>
      <c r="CZF25">
        <v>18.549900000000001</v>
      </c>
      <c r="CZG25">
        <v>6.64</v>
      </c>
      <c r="CZH25">
        <v>33.130000000000003</v>
      </c>
      <c r="CZI25">
        <v>32.5</v>
      </c>
      <c r="CZJ25">
        <v>49.69</v>
      </c>
      <c r="CZK25">
        <v>48.56</v>
      </c>
      <c r="CZM25">
        <v>65.540000000000006</v>
      </c>
      <c r="CZN25">
        <v>59.37</v>
      </c>
      <c r="CZQ25">
        <v>34.180199999999999</v>
      </c>
      <c r="CZS25">
        <v>29.626799999999999</v>
      </c>
      <c r="CZT25">
        <v>79.89</v>
      </c>
      <c r="CZU25">
        <v>39.386000000000003</v>
      </c>
      <c r="CZV25">
        <v>43.465800000000002</v>
      </c>
      <c r="CZX25">
        <v>33.659399999999998</v>
      </c>
      <c r="CZZ25">
        <v>9.9701000000000004</v>
      </c>
      <c r="DAA25">
        <v>31.34</v>
      </c>
      <c r="DAB25">
        <v>30.85</v>
      </c>
      <c r="DAC25">
        <v>31.1</v>
      </c>
      <c r="DAE25">
        <v>33.0899</v>
      </c>
      <c r="DAF25">
        <v>87.79</v>
      </c>
      <c r="DAG25">
        <v>89.15</v>
      </c>
      <c r="DAH25">
        <v>28.13</v>
      </c>
      <c r="DAI25">
        <v>15.009399999999999</v>
      </c>
      <c r="DAJ25">
        <v>9.7344000000000008</v>
      </c>
      <c r="DAK25">
        <v>16.059999999999999</v>
      </c>
      <c r="DAL25">
        <v>14.38</v>
      </c>
      <c r="DAN25">
        <v>17.670000000000002</v>
      </c>
      <c r="DAO25">
        <v>40.6</v>
      </c>
      <c r="DAP25">
        <v>69.910600000000002</v>
      </c>
      <c r="DAR25">
        <v>63.503799999999998</v>
      </c>
      <c r="DAS25">
        <v>15.65</v>
      </c>
      <c r="DAT25">
        <v>24.06</v>
      </c>
      <c r="DAU25">
        <v>87.94</v>
      </c>
      <c r="DAV25">
        <v>6.04</v>
      </c>
      <c r="DAW25">
        <v>13.1883</v>
      </c>
      <c r="DAX25">
        <v>17.528500000000001</v>
      </c>
      <c r="DAY25">
        <v>57.56</v>
      </c>
      <c r="DBA25">
        <v>70.64</v>
      </c>
      <c r="DBB25">
        <v>27.4</v>
      </c>
      <c r="DBD25">
        <v>187.07</v>
      </c>
      <c r="DBE25">
        <v>73.12</v>
      </c>
      <c r="DBF25">
        <v>65.75</v>
      </c>
      <c r="DBG25">
        <v>52.41</v>
      </c>
      <c r="DBH25">
        <v>30.74</v>
      </c>
      <c r="DBI25">
        <v>50.06</v>
      </c>
      <c r="DBJ25">
        <v>81.36</v>
      </c>
      <c r="DBL25">
        <v>101.35</v>
      </c>
      <c r="DBM25">
        <v>16.07</v>
      </c>
      <c r="DBN25">
        <v>35.130000000000003</v>
      </c>
      <c r="DBO25">
        <v>44.61</v>
      </c>
      <c r="DBP25">
        <v>25.072199999999999</v>
      </c>
      <c r="DBQ25">
        <v>29.65</v>
      </c>
      <c r="DBS25">
        <v>36.83</v>
      </c>
      <c r="DBT25">
        <v>41.9</v>
      </c>
      <c r="DBU25">
        <v>88.37</v>
      </c>
      <c r="DBV25">
        <v>33.75</v>
      </c>
      <c r="DBX25">
        <v>45.03</v>
      </c>
      <c r="DBY25">
        <v>14.03</v>
      </c>
      <c r="DBZ25">
        <v>70.599999999999994</v>
      </c>
      <c r="DCA25">
        <v>23.95</v>
      </c>
      <c r="DCB25">
        <v>27.99</v>
      </c>
      <c r="DCC25">
        <v>45.24</v>
      </c>
      <c r="DCD25">
        <v>32.28</v>
      </c>
      <c r="DCE25">
        <v>76.033000000000001</v>
      </c>
      <c r="DCF25">
        <v>36.280099999999997</v>
      </c>
      <c r="DCG25">
        <v>72.7</v>
      </c>
      <c r="DCH25">
        <v>71.565200000000004</v>
      </c>
      <c r="DCI25">
        <v>61.632199999999997</v>
      </c>
      <c r="DCJ25">
        <v>15.85</v>
      </c>
      <c r="DCK25">
        <v>28.26</v>
      </c>
      <c r="DCM25">
        <v>20.260000000000002</v>
      </c>
      <c r="DCN25">
        <v>75.796800000000005</v>
      </c>
      <c r="DCP25">
        <v>46.1</v>
      </c>
      <c r="DCQ25">
        <v>36.630000000000003</v>
      </c>
      <c r="DCR25">
        <v>62.92</v>
      </c>
      <c r="DCS25">
        <v>67.78</v>
      </c>
      <c r="DCT25">
        <v>18.498799999999999</v>
      </c>
      <c r="DCV25">
        <v>35.47</v>
      </c>
      <c r="DCW25">
        <v>11.78</v>
      </c>
      <c r="DCX25">
        <v>40.099899999999998</v>
      </c>
      <c r="DCY25">
        <v>26.99</v>
      </c>
      <c r="DCZ25">
        <v>11.76</v>
      </c>
      <c r="DDA25">
        <v>21.6935</v>
      </c>
      <c r="DDC25">
        <v>18.100000000000001</v>
      </c>
      <c r="DDD25">
        <v>18.53</v>
      </c>
      <c r="DDE25">
        <v>21.22</v>
      </c>
      <c r="DDG25">
        <v>61.85</v>
      </c>
      <c r="DDI25">
        <v>14.43</v>
      </c>
      <c r="DDK25">
        <v>113.63</v>
      </c>
      <c r="DDL25">
        <v>32.4</v>
      </c>
    </row>
    <row r="26" spans="2:2048 2050:2820">
      <c r="B26" s="41">
        <v>43194</v>
      </c>
      <c r="C26">
        <v>263.56</v>
      </c>
      <c r="D26">
        <v>57.89</v>
      </c>
      <c r="G26">
        <v>76.86</v>
      </c>
      <c r="K26">
        <v>78.069999999999993</v>
      </c>
      <c r="L26">
        <v>30.869</v>
      </c>
      <c r="M26">
        <v>15.885</v>
      </c>
      <c r="N26">
        <v>30.768999999999998</v>
      </c>
      <c r="O26">
        <v>71.510000000000005</v>
      </c>
      <c r="P26">
        <v>83.96</v>
      </c>
      <c r="Q26">
        <v>49.49</v>
      </c>
      <c r="S26">
        <v>33.22</v>
      </c>
      <c r="T26">
        <v>22.83</v>
      </c>
      <c r="U26">
        <v>43.401000000000003</v>
      </c>
      <c r="V26">
        <v>22.15</v>
      </c>
      <c r="W26">
        <v>33.4</v>
      </c>
      <c r="Y26">
        <v>25.37</v>
      </c>
      <c r="Z26">
        <v>17.524799999999999</v>
      </c>
      <c r="AC26">
        <v>9.5691000000000006</v>
      </c>
      <c r="AD26">
        <v>106.82</v>
      </c>
      <c r="AF26">
        <v>18.8249</v>
      </c>
      <c r="AG26">
        <v>19.258500000000002</v>
      </c>
      <c r="AI26">
        <v>49.21</v>
      </c>
      <c r="AK26">
        <v>43.639699999999998</v>
      </c>
      <c r="AM26">
        <v>30.9</v>
      </c>
      <c r="AO26">
        <v>30.58</v>
      </c>
      <c r="AQ26">
        <v>111.63</v>
      </c>
      <c r="AS26">
        <v>48</v>
      </c>
      <c r="AU26">
        <v>67.260000000000005</v>
      </c>
      <c r="AV26">
        <v>25.9</v>
      </c>
      <c r="AX26">
        <v>46.11</v>
      </c>
      <c r="AY26">
        <v>42.630099999999999</v>
      </c>
      <c r="AZ26">
        <v>24.4</v>
      </c>
      <c r="BB26">
        <v>37.03</v>
      </c>
      <c r="BC26">
        <v>14.48</v>
      </c>
      <c r="BE26">
        <v>23.95</v>
      </c>
      <c r="BF26">
        <v>13.8499</v>
      </c>
      <c r="BG26">
        <v>9.35</v>
      </c>
      <c r="BH26">
        <v>9.49</v>
      </c>
      <c r="BJ26">
        <v>15.03</v>
      </c>
      <c r="BK26">
        <v>16.38</v>
      </c>
      <c r="BL26">
        <v>6.87</v>
      </c>
      <c r="BM26">
        <v>9.6964000000000006</v>
      </c>
      <c r="BN26">
        <v>28.9</v>
      </c>
      <c r="BO26">
        <v>53.32</v>
      </c>
      <c r="BP26">
        <v>34.049999999999997</v>
      </c>
      <c r="BQ26">
        <v>37.56</v>
      </c>
      <c r="BR26">
        <v>44.35</v>
      </c>
      <c r="BS26">
        <v>100.149</v>
      </c>
      <c r="BT26">
        <v>35.75</v>
      </c>
      <c r="BU26">
        <v>25.95</v>
      </c>
      <c r="BV26">
        <v>39.270000000000003</v>
      </c>
      <c r="BW26">
        <v>32.700000000000003</v>
      </c>
      <c r="BX26">
        <v>49.52</v>
      </c>
      <c r="BZ26">
        <v>17.424800000000001</v>
      </c>
      <c r="CA26">
        <v>27.32</v>
      </c>
      <c r="CB26">
        <v>30.94</v>
      </c>
      <c r="CC26">
        <v>35.17</v>
      </c>
      <c r="CD26">
        <v>20.9</v>
      </c>
      <c r="CF26">
        <v>18.190000000000001</v>
      </c>
      <c r="CK26">
        <v>55.099899999999998</v>
      </c>
      <c r="CS26">
        <v>69.38</v>
      </c>
      <c r="CU26">
        <v>37.28</v>
      </c>
      <c r="DB26">
        <v>29.97</v>
      </c>
      <c r="DG26">
        <v>133.12</v>
      </c>
      <c r="DK26">
        <v>31.57</v>
      </c>
      <c r="DL26">
        <v>119.39</v>
      </c>
      <c r="DN26">
        <v>40.295000000000002</v>
      </c>
      <c r="DO26">
        <v>19.61</v>
      </c>
      <c r="DQ26">
        <v>26.02</v>
      </c>
      <c r="DS26">
        <v>24.144500000000001</v>
      </c>
      <c r="DT26">
        <v>29.38</v>
      </c>
      <c r="DU26">
        <v>15.15</v>
      </c>
      <c r="DV26">
        <v>19.89</v>
      </c>
      <c r="DW26">
        <v>19.872</v>
      </c>
      <c r="DX26">
        <v>9.5352999999999994</v>
      </c>
      <c r="EA26">
        <v>25.75</v>
      </c>
      <c r="EB26">
        <v>31.56</v>
      </c>
      <c r="ED26">
        <v>17.694500000000001</v>
      </c>
      <c r="EE26">
        <v>41.540100000000002</v>
      </c>
      <c r="EG26">
        <v>53.78</v>
      </c>
      <c r="EH26">
        <v>30.383800000000001</v>
      </c>
      <c r="EI26">
        <v>27.78</v>
      </c>
      <c r="EK26">
        <v>91.45</v>
      </c>
      <c r="EL26">
        <v>21.47</v>
      </c>
      <c r="EN26">
        <v>81.459999999999994</v>
      </c>
      <c r="EO26">
        <v>16.02</v>
      </c>
      <c r="EP26">
        <v>45.4467</v>
      </c>
      <c r="EQ26">
        <v>45.79</v>
      </c>
      <c r="ER26">
        <v>23.09</v>
      </c>
      <c r="ES26">
        <v>28.02</v>
      </c>
      <c r="ET26">
        <v>24.7</v>
      </c>
      <c r="EV26">
        <v>33.44</v>
      </c>
      <c r="EW26">
        <v>90.2</v>
      </c>
      <c r="EX26">
        <v>34.433399999999999</v>
      </c>
      <c r="EY26">
        <v>43.29</v>
      </c>
      <c r="FA26">
        <v>79.63</v>
      </c>
      <c r="FB26">
        <v>24.4983</v>
      </c>
      <c r="FD26">
        <v>54.7</v>
      </c>
      <c r="FE26">
        <v>18.84</v>
      </c>
      <c r="FG26">
        <v>26.98</v>
      </c>
      <c r="FH26">
        <v>8.07</v>
      </c>
      <c r="FI26">
        <v>103.59</v>
      </c>
      <c r="FJ26">
        <v>18.25</v>
      </c>
      <c r="FK26">
        <v>18</v>
      </c>
      <c r="FL26">
        <v>23.38</v>
      </c>
      <c r="FN26">
        <v>17.346800000000002</v>
      </c>
      <c r="FO26">
        <v>11.4</v>
      </c>
      <c r="FP26">
        <v>23.27</v>
      </c>
      <c r="FV26">
        <v>47.59</v>
      </c>
      <c r="GD26">
        <v>22.619299999999999</v>
      </c>
      <c r="GE26">
        <v>21.11</v>
      </c>
      <c r="GF26">
        <v>20.97</v>
      </c>
      <c r="GG26">
        <v>21.04</v>
      </c>
      <c r="GH26">
        <v>20.78</v>
      </c>
      <c r="GI26">
        <v>20.69</v>
      </c>
      <c r="GJ26">
        <v>20.315000000000001</v>
      </c>
      <c r="GK26">
        <v>20.194099999999999</v>
      </c>
      <c r="GL26">
        <v>19.96</v>
      </c>
      <c r="GM26">
        <v>18.951999999999998</v>
      </c>
      <c r="GS26">
        <v>25.72</v>
      </c>
      <c r="GT26">
        <v>25.11</v>
      </c>
      <c r="GU26">
        <v>24.19</v>
      </c>
      <c r="GV26">
        <v>24.21</v>
      </c>
      <c r="GW26">
        <v>24.58</v>
      </c>
      <c r="GX26">
        <v>24.49</v>
      </c>
      <c r="GY26">
        <v>25.87</v>
      </c>
      <c r="GZ26">
        <v>24.805</v>
      </c>
      <c r="HB26">
        <v>78.28</v>
      </c>
      <c r="HC26">
        <v>13.115</v>
      </c>
      <c r="HE26">
        <v>19.54</v>
      </c>
      <c r="HF26">
        <v>31.546199999999999</v>
      </c>
      <c r="HJ26">
        <v>32.685200000000002</v>
      </c>
      <c r="HK26">
        <v>15.489699999999999</v>
      </c>
      <c r="HO26">
        <v>29.45</v>
      </c>
      <c r="HP26">
        <v>33.07</v>
      </c>
      <c r="HV26">
        <v>24.350200000000001</v>
      </c>
      <c r="HW26">
        <v>18.390799999999999</v>
      </c>
      <c r="HX26">
        <v>37.049999999999997</v>
      </c>
      <c r="HY26">
        <v>28.3</v>
      </c>
      <c r="IA26">
        <v>10.45</v>
      </c>
      <c r="IB26">
        <v>25.99</v>
      </c>
      <c r="IC26">
        <v>8.26</v>
      </c>
      <c r="ID26">
        <v>116.7</v>
      </c>
      <c r="IF26">
        <v>41.594999999999999</v>
      </c>
      <c r="IG26">
        <v>32.494999999999997</v>
      </c>
      <c r="IH26">
        <v>31.3825</v>
      </c>
      <c r="II26">
        <v>23.855</v>
      </c>
      <c r="IJ26">
        <v>25.04</v>
      </c>
      <c r="IN26">
        <v>45.42</v>
      </c>
      <c r="IO26">
        <v>44.26</v>
      </c>
      <c r="IS26">
        <v>16.07</v>
      </c>
      <c r="IT26">
        <v>20.54</v>
      </c>
      <c r="IU26">
        <v>49.87</v>
      </c>
      <c r="IV26">
        <v>19.902000000000001</v>
      </c>
      <c r="IW26">
        <v>29.605799999999999</v>
      </c>
      <c r="IX26">
        <v>48.96</v>
      </c>
      <c r="IZ26">
        <v>48.896500000000003</v>
      </c>
      <c r="JC26">
        <v>33.82</v>
      </c>
      <c r="JD26">
        <v>30.81</v>
      </c>
      <c r="JE26">
        <v>29.07</v>
      </c>
      <c r="JF26">
        <v>24.328600000000002</v>
      </c>
      <c r="JG26">
        <v>11.8698</v>
      </c>
      <c r="JH26">
        <v>14.8</v>
      </c>
      <c r="JI26">
        <v>20.82</v>
      </c>
      <c r="JJ26">
        <v>18.41</v>
      </c>
      <c r="JK26">
        <v>18.420000000000002</v>
      </c>
      <c r="JO26">
        <v>36.713700000000003</v>
      </c>
      <c r="JQ26">
        <v>25.11</v>
      </c>
      <c r="JR26">
        <v>35.32</v>
      </c>
      <c r="JS26">
        <v>40.1524</v>
      </c>
      <c r="JT26">
        <v>106.81</v>
      </c>
      <c r="JW26">
        <v>34.82</v>
      </c>
      <c r="JX26">
        <v>25.76</v>
      </c>
      <c r="JZ26">
        <v>13.69</v>
      </c>
      <c r="KA26">
        <v>105.72</v>
      </c>
      <c r="KB26">
        <v>59.79</v>
      </c>
      <c r="KD26">
        <v>26.1</v>
      </c>
      <c r="KF26">
        <v>50.28</v>
      </c>
      <c r="KG26">
        <v>37.18</v>
      </c>
      <c r="KH26">
        <v>58.19</v>
      </c>
      <c r="KK26">
        <v>38.076999999999998</v>
      </c>
      <c r="KL26">
        <v>28.5</v>
      </c>
      <c r="KM26">
        <v>17.215</v>
      </c>
      <c r="KN26">
        <v>31.4</v>
      </c>
      <c r="KO26">
        <v>28.11</v>
      </c>
      <c r="KQ26">
        <v>24.48</v>
      </c>
      <c r="KR26">
        <v>33.450000000000003</v>
      </c>
      <c r="KS26">
        <v>35.200000000000003</v>
      </c>
      <c r="KT26">
        <v>47.3003</v>
      </c>
      <c r="KU26">
        <v>31.84</v>
      </c>
      <c r="KV26">
        <v>101.06</v>
      </c>
      <c r="KX26">
        <v>24.07</v>
      </c>
      <c r="KY26">
        <v>25.770399999999999</v>
      </c>
      <c r="KZ26">
        <v>27.87</v>
      </c>
      <c r="LA26">
        <v>36.520000000000003</v>
      </c>
      <c r="LB26">
        <v>25.93</v>
      </c>
      <c r="LC26">
        <v>17.66</v>
      </c>
      <c r="LD26">
        <v>101.78</v>
      </c>
      <c r="LI26">
        <v>28.945</v>
      </c>
      <c r="LJ26">
        <v>19.2012</v>
      </c>
      <c r="LK26">
        <v>27.532</v>
      </c>
      <c r="LL26">
        <v>58.79</v>
      </c>
      <c r="LM26">
        <v>30.056999999999999</v>
      </c>
      <c r="LP26">
        <v>116.26</v>
      </c>
      <c r="LR26">
        <v>76.055999999999997</v>
      </c>
      <c r="LS26">
        <v>108.46</v>
      </c>
      <c r="LU26">
        <v>46.82</v>
      </c>
      <c r="LV26">
        <v>33.33</v>
      </c>
      <c r="LX26">
        <v>45.44</v>
      </c>
      <c r="LY26">
        <v>42.8</v>
      </c>
      <c r="MB26">
        <v>53.083399999999997</v>
      </c>
      <c r="MC26">
        <v>44.53</v>
      </c>
      <c r="MD26">
        <v>103.69</v>
      </c>
      <c r="MG26">
        <v>66.58</v>
      </c>
      <c r="MJ26">
        <v>27.33</v>
      </c>
      <c r="ML26">
        <v>35.11</v>
      </c>
      <c r="MN26">
        <v>24.735099999999999</v>
      </c>
      <c r="MO26">
        <v>33.17</v>
      </c>
      <c r="MP26">
        <v>43.76</v>
      </c>
      <c r="MQ26">
        <v>32.719900000000003</v>
      </c>
      <c r="MT26">
        <v>21.47</v>
      </c>
      <c r="MU26">
        <v>24.638400000000001</v>
      </c>
      <c r="MV26">
        <v>51.15</v>
      </c>
      <c r="MW26">
        <v>51.65</v>
      </c>
      <c r="MX26">
        <v>38.64</v>
      </c>
      <c r="MY26">
        <v>30.742000000000001</v>
      </c>
      <c r="NA26">
        <v>86.55</v>
      </c>
      <c r="NB26">
        <v>27.34</v>
      </c>
      <c r="NC26">
        <v>64.81</v>
      </c>
      <c r="NE26">
        <v>2.77</v>
      </c>
      <c r="NF26">
        <v>30.01</v>
      </c>
      <c r="NG26">
        <v>18.55</v>
      </c>
      <c r="NH26">
        <v>28.65</v>
      </c>
      <c r="NJ26">
        <v>26.8734</v>
      </c>
      <c r="NK26">
        <v>18.16</v>
      </c>
      <c r="NL26">
        <v>13.2537</v>
      </c>
      <c r="NM26">
        <v>16.77</v>
      </c>
      <c r="NN26">
        <v>15.06</v>
      </c>
      <c r="NO26">
        <v>30.62</v>
      </c>
      <c r="NP26">
        <v>24.05</v>
      </c>
      <c r="NQ26">
        <v>28.92</v>
      </c>
      <c r="NR26">
        <v>27.39</v>
      </c>
      <c r="NS26">
        <v>29.651499999999999</v>
      </c>
      <c r="NT26">
        <v>26.75</v>
      </c>
      <c r="NX26">
        <v>42.24</v>
      </c>
      <c r="NY26">
        <v>30.91</v>
      </c>
      <c r="NZ26">
        <v>18.8</v>
      </c>
      <c r="OA26">
        <v>11.03</v>
      </c>
      <c r="OB26">
        <v>38.799999999999997</v>
      </c>
      <c r="OE26">
        <v>24.97</v>
      </c>
      <c r="OJ26">
        <v>20.201000000000001</v>
      </c>
      <c r="OK26">
        <v>23.75</v>
      </c>
      <c r="OL26">
        <v>16.7</v>
      </c>
      <c r="ON26">
        <v>29.13</v>
      </c>
      <c r="OO26">
        <v>31.25</v>
      </c>
      <c r="OP26">
        <v>24.76</v>
      </c>
      <c r="OR26">
        <v>29</v>
      </c>
      <c r="OS26">
        <v>32.285800000000002</v>
      </c>
      <c r="OT26">
        <v>41.773299999999999</v>
      </c>
      <c r="OU26">
        <v>49.17</v>
      </c>
      <c r="OW26">
        <v>29.638999999999999</v>
      </c>
      <c r="OZ26">
        <v>29.56</v>
      </c>
      <c r="PA26">
        <v>46.41</v>
      </c>
      <c r="PB26">
        <v>27.82</v>
      </c>
      <c r="PD26">
        <v>47.52</v>
      </c>
      <c r="PE26">
        <v>29.0701</v>
      </c>
      <c r="PG26">
        <v>27.67</v>
      </c>
      <c r="PH26">
        <v>34.027700000000003</v>
      </c>
      <c r="PI26">
        <v>31.78</v>
      </c>
      <c r="PJ26">
        <v>46.519800000000004</v>
      </c>
      <c r="PK26">
        <v>28.14</v>
      </c>
      <c r="PL26">
        <v>28.18</v>
      </c>
      <c r="PM26">
        <v>69.569999999999993</v>
      </c>
      <c r="PN26">
        <v>50</v>
      </c>
      <c r="PO26">
        <v>81.44</v>
      </c>
      <c r="PP26">
        <v>27.05</v>
      </c>
      <c r="PQ26">
        <v>23.92</v>
      </c>
      <c r="PR26">
        <v>61.02</v>
      </c>
      <c r="PS26">
        <v>35.25</v>
      </c>
      <c r="PT26">
        <v>28.53</v>
      </c>
      <c r="PV26">
        <v>42.21</v>
      </c>
      <c r="PW26">
        <v>40.729900000000001</v>
      </c>
      <c r="PX26">
        <v>25.95</v>
      </c>
      <c r="PY26">
        <v>27.11</v>
      </c>
      <c r="PZ26">
        <v>34.01</v>
      </c>
      <c r="QA26">
        <v>34.544899999999998</v>
      </c>
      <c r="QB26">
        <v>40.520000000000003</v>
      </c>
      <c r="QC26">
        <v>53.89</v>
      </c>
      <c r="QD26">
        <v>82.709699999999998</v>
      </c>
      <c r="QE26">
        <v>13.35</v>
      </c>
      <c r="QF26">
        <v>24.52</v>
      </c>
      <c r="QG26">
        <v>68.36</v>
      </c>
      <c r="QH26">
        <v>31.33</v>
      </c>
      <c r="QJ26">
        <v>242.46</v>
      </c>
      <c r="QK26">
        <v>34.04</v>
      </c>
      <c r="QL26">
        <v>68.28</v>
      </c>
      <c r="QM26">
        <v>30.26</v>
      </c>
      <c r="QN26">
        <v>24.13</v>
      </c>
      <c r="QO26">
        <v>23.508299999999998</v>
      </c>
      <c r="QP26">
        <v>35.35</v>
      </c>
      <c r="QR26">
        <v>27.5276</v>
      </c>
      <c r="QT26">
        <v>27.064800000000002</v>
      </c>
      <c r="QU26">
        <v>15.867599999999999</v>
      </c>
      <c r="QV26">
        <v>32.96</v>
      </c>
      <c r="QW26">
        <v>24.1</v>
      </c>
      <c r="QY26">
        <v>75.08</v>
      </c>
      <c r="QZ26">
        <v>19.512</v>
      </c>
      <c r="RA26">
        <v>88.82</v>
      </c>
      <c r="RB26">
        <v>76.06</v>
      </c>
      <c r="RD26">
        <v>58.619900000000001</v>
      </c>
      <c r="RE26">
        <v>52.94</v>
      </c>
      <c r="RF26">
        <v>21.7</v>
      </c>
      <c r="RG26">
        <v>60.2</v>
      </c>
      <c r="RI26">
        <v>49.62</v>
      </c>
      <c r="RJ26">
        <v>34.159999999999997</v>
      </c>
      <c r="RK26">
        <v>43.299300000000002</v>
      </c>
      <c r="RN26">
        <v>12.63</v>
      </c>
      <c r="RP26">
        <v>76.569999999999993</v>
      </c>
      <c r="RT26">
        <v>12.75</v>
      </c>
      <c r="RU26">
        <v>17.329999999999998</v>
      </c>
      <c r="RV26">
        <v>48.77</v>
      </c>
      <c r="RW26">
        <v>12.72</v>
      </c>
      <c r="RY26">
        <v>32.19</v>
      </c>
      <c r="RZ26">
        <v>97.57</v>
      </c>
      <c r="SA26">
        <v>25.91</v>
      </c>
      <c r="SC26">
        <v>24.53</v>
      </c>
      <c r="SE26">
        <v>89.54</v>
      </c>
      <c r="SF26">
        <v>43.39</v>
      </c>
      <c r="SG26">
        <v>84.72</v>
      </c>
      <c r="SH26">
        <v>74.650000000000006</v>
      </c>
      <c r="SI26">
        <v>59.725000000000001</v>
      </c>
      <c r="SJ26">
        <v>37.869999999999997</v>
      </c>
      <c r="SK26">
        <v>73.11</v>
      </c>
      <c r="SL26">
        <v>21.82</v>
      </c>
      <c r="SM26">
        <v>40.5</v>
      </c>
      <c r="SN26">
        <v>27.78</v>
      </c>
      <c r="SO26">
        <v>22.678999999999998</v>
      </c>
      <c r="SP26">
        <v>33.110100000000003</v>
      </c>
      <c r="SQ26">
        <v>26.14</v>
      </c>
      <c r="SR26">
        <v>34.4985</v>
      </c>
      <c r="ST26">
        <v>18.21</v>
      </c>
      <c r="SU26">
        <v>34.1</v>
      </c>
      <c r="SV26">
        <v>95.42</v>
      </c>
      <c r="SW26">
        <v>46.38</v>
      </c>
      <c r="SX26">
        <v>43.18</v>
      </c>
      <c r="SY26">
        <v>67.564800000000005</v>
      </c>
      <c r="SZ26">
        <v>25.633299999999998</v>
      </c>
      <c r="TA26">
        <v>103.47499999999999</v>
      </c>
      <c r="TB26">
        <v>49.23</v>
      </c>
      <c r="TC26">
        <v>11.54</v>
      </c>
      <c r="TD26">
        <v>25.015000000000001</v>
      </c>
      <c r="TE26">
        <v>25.23</v>
      </c>
      <c r="TF26">
        <v>25.76</v>
      </c>
      <c r="TG26">
        <v>30.78</v>
      </c>
      <c r="TH26">
        <v>54.76</v>
      </c>
      <c r="TI26">
        <v>10.8</v>
      </c>
      <c r="TJ26">
        <v>22.26</v>
      </c>
      <c r="TK26">
        <v>28.482800000000001</v>
      </c>
      <c r="TL26">
        <v>39.81</v>
      </c>
      <c r="TM26">
        <v>34.840000000000003</v>
      </c>
      <c r="TN26">
        <v>30.78</v>
      </c>
      <c r="TO26">
        <v>55.79</v>
      </c>
      <c r="TP26">
        <v>26.9101</v>
      </c>
      <c r="TQ26">
        <v>24.08</v>
      </c>
      <c r="TR26">
        <v>37.83</v>
      </c>
      <c r="TS26">
        <v>14.48</v>
      </c>
      <c r="TT26">
        <v>44.56</v>
      </c>
      <c r="TX26">
        <v>23.44</v>
      </c>
      <c r="TY26">
        <v>26.19</v>
      </c>
      <c r="TZ26">
        <v>26.08</v>
      </c>
      <c r="UA26">
        <v>32.29</v>
      </c>
      <c r="UB26">
        <v>2.8801000000000001</v>
      </c>
      <c r="UC26">
        <v>76.44</v>
      </c>
      <c r="UD26">
        <v>5.1749999999999998</v>
      </c>
      <c r="UG26">
        <v>30.27</v>
      </c>
      <c r="UH26">
        <v>53.43</v>
      </c>
      <c r="UI26">
        <v>53.31</v>
      </c>
      <c r="UJ26">
        <v>26.76</v>
      </c>
      <c r="UK26">
        <v>32.840000000000003</v>
      </c>
      <c r="UL26">
        <v>124.15</v>
      </c>
      <c r="UM26">
        <v>67.06</v>
      </c>
      <c r="UN26">
        <v>35.299999999999997</v>
      </c>
      <c r="UO26">
        <v>24.8399</v>
      </c>
      <c r="UP26">
        <v>30.92</v>
      </c>
      <c r="UQ26">
        <v>113.11</v>
      </c>
      <c r="UR26">
        <v>39.75</v>
      </c>
      <c r="US26">
        <v>38.08</v>
      </c>
      <c r="UT26">
        <v>20.8</v>
      </c>
      <c r="UU26">
        <v>26.51</v>
      </c>
      <c r="UV26">
        <v>47.9</v>
      </c>
      <c r="UW26">
        <v>74.150000000000006</v>
      </c>
      <c r="VA26">
        <v>20.41</v>
      </c>
      <c r="VC26">
        <v>53.47</v>
      </c>
      <c r="VD26">
        <v>62.45</v>
      </c>
      <c r="VE26">
        <v>69.9148</v>
      </c>
      <c r="VG26">
        <v>35.93</v>
      </c>
      <c r="VH26">
        <v>94.47</v>
      </c>
      <c r="VI26">
        <v>38.799999999999997</v>
      </c>
      <c r="VM26">
        <v>69.400000000000006</v>
      </c>
      <c r="VN26">
        <v>37.950000000000003</v>
      </c>
      <c r="VO26">
        <v>17.690000000000001</v>
      </c>
      <c r="VP26">
        <v>73.45</v>
      </c>
      <c r="VQ26">
        <v>71.480999999999995</v>
      </c>
      <c r="VR26">
        <v>25.940899999999999</v>
      </c>
      <c r="VS26">
        <v>79.89</v>
      </c>
      <c r="VT26">
        <v>41.45</v>
      </c>
      <c r="VU26">
        <v>42.6449</v>
      </c>
      <c r="VV26">
        <v>23.35</v>
      </c>
      <c r="VW26">
        <v>54.4</v>
      </c>
      <c r="VX26">
        <v>25.703299999999999</v>
      </c>
      <c r="VZ26">
        <v>39.700000000000003</v>
      </c>
      <c r="WB26">
        <v>27.35</v>
      </c>
      <c r="WE26">
        <v>46.39</v>
      </c>
      <c r="WF26">
        <v>48.86</v>
      </c>
      <c r="WH26">
        <v>39.1</v>
      </c>
      <c r="WL26">
        <v>21.92</v>
      </c>
      <c r="WM26">
        <v>112.44</v>
      </c>
      <c r="WP26">
        <v>26.414300000000001</v>
      </c>
      <c r="WQ26">
        <v>23.47</v>
      </c>
      <c r="WR26">
        <v>70.912000000000006</v>
      </c>
      <c r="WT26">
        <v>26.56</v>
      </c>
      <c r="WU26">
        <v>20.07</v>
      </c>
      <c r="WV26">
        <v>19.984999999999999</v>
      </c>
      <c r="WZ26">
        <v>60.95</v>
      </c>
      <c r="XC26">
        <v>24.18</v>
      </c>
      <c r="XF26">
        <v>50.69</v>
      </c>
      <c r="XI26">
        <v>48.94</v>
      </c>
      <c r="XK26">
        <v>32.56</v>
      </c>
      <c r="XL26">
        <v>24.823699999999999</v>
      </c>
      <c r="XM26">
        <v>19.45</v>
      </c>
      <c r="XN26">
        <v>21.8</v>
      </c>
      <c r="XP26">
        <v>38.79</v>
      </c>
      <c r="XS26">
        <v>28.46</v>
      </c>
      <c r="XT26">
        <v>75.77</v>
      </c>
      <c r="XV26">
        <v>49.130099999999999</v>
      </c>
      <c r="XX26">
        <v>19.72</v>
      </c>
      <c r="XZ26">
        <v>26.87</v>
      </c>
      <c r="YA26">
        <v>7.51</v>
      </c>
      <c r="YB26">
        <v>49.53</v>
      </c>
      <c r="YC26">
        <v>34.729999999999997</v>
      </c>
      <c r="YD26">
        <v>26.43</v>
      </c>
      <c r="YE26">
        <v>25.18</v>
      </c>
      <c r="YF26">
        <v>46.36</v>
      </c>
      <c r="YG26">
        <v>23.285</v>
      </c>
      <c r="YI26">
        <v>30.395</v>
      </c>
      <c r="YJ26">
        <v>43.27</v>
      </c>
      <c r="YK26">
        <v>31.452000000000002</v>
      </c>
      <c r="YL26">
        <v>30.44</v>
      </c>
      <c r="YN26">
        <v>67.17</v>
      </c>
      <c r="YO26">
        <v>35.47</v>
      </c>
      <c r="YP26">
        <v>45.2</v>
      </c>
      <c r="YQ26">
        <v>51.7517</v>
      </c>
      <c r="YR26">
        <v>46.04</v>
      </c>
      <c r="YS26">
        <v>42.190399999999997</v>
      </c>
      <c r="YU26">
        <v>26.1</v>
      </c>
      <c r="YV26">
        <v>21.46</v>
      </c>
      <c r="YX26">
        <v>36.46</v>
      </c>
      <c r="YZ26">
        <v>27.37</v>
      </c>
      <c r="ZA26">
        <v>50.38</v>
      </c>
      <c r="ZB26">
        <v>21.23</v>
      </c>
      <c r="ZC26">
        <v>62.46</v>
      </c>
      <c r="ZD26">
        <v>66.88</v>
      </c>
      <c r="ZE26">
        <v>37.479500000000002</v>
      </c>
      <c r="ZF26">
        <v>30.718800000000002</v>
      </c>
      <c r="ZG26">
        <v>94.17</v>
      </c>
      <c r="ZH26">
        <v>30.23</v>
      </c>
      <c r="ZI26">
        <v>29.0701</v>
      </c>
      <c r="ZJ26">
        <v>28.78</v>
      </c>
      <c r="ZK26">
        <v>57.83</v>
      </c>
      <c r="ZL26">
        <v>29.060099999999998</v>
      </c>
      <c r="ZQ26">
        <v>34.168599999999998</v>
      </c>
      <c r="ZS26">
        <v>26.220400000000001</v>
      </c>
      <c r="ZT26">
        <v>40.590000000000003</v>
      </c>
      <c r="ZU26">
        <v>42.53</v>
      </c>
      <c r="ZV26">
        <v>22.96</v>
      </c>
      <c r="ZW26">
        <v>16.600000000000001</v>
      </c>
      <c r="ZX26">
        <v>39.04</v>
      </c>
      <c r="ZY26">
        <v>17.43</v>
      </c>
      <c r="ZZ26">
        <v>25.3</v>
      </c>
      <c r="AAA26">
        <v>20.395</v>
      </c>
      <c r="AAB26">
        <v>34.959000000000003</v>
      </c>
      <c r="AAC26">
        <v>23.927099999999999</v>
      </c>
      <c r="AAD26">
        <v>55.01</v>
      </c>
      <c r="AAE26">
        <v>30.572700000000001</v>
      </c>
      <c r="AAF26">
        <v>24.18</v>
      </c>
      <c r="AAH26">
        <v>14.5</v>
      </c>
      <c r="AAI26">
        <v>84.4</v>
      </c>
      <c r="AAJ26">
        <v>22.04</v>
      </c>
      <c r="AAM26">
        <v>27.43</v>
      </c>
      <c r="AAO26">
        <v>32.61</v>
      </c>
      <c r="AAQ26">
        <v>35.506300000000003</v>
      </c>
      <c r="AAR26">
        <v>31.82</v>
      </c>
      <c r="AAS26">
        <v>63.36</v>
      </c>
      <c r="AAT26">
        <v>25.24</v>
      </c>
      <c r="AAV26">
        <v>32.31</v>
      </c>
      <c r="AAW26">
        <v>60.27</v>
      </c>
      <c r="AAX26">
        <v>21.1</v>
      </c>
      <c r="AAY26">
        <v>33.86</v>
      </c>
      <c r="AAZ26">
        <v>35.74</v>
      </c>
      <c r="ABA26">
        <v>62.7</v>
      </c>
      <c r="ABC26">
        <v>31.86</v>
      </c>
      <c r="ABD26">
        <v>25.34</v>
      </c>
      <c r="ABE26">
        <v>32.299999999999997</v>
      </c>
      <c r="ABF26">
        <v>31.41</v>
      </c>
      <c r="ABG26">
        <v>26.032699999999998</v>
      </c>
      <c r="ABI26">
        <v>26.11</v>
      </c>
      <c r="ABJ26">
        <v>53.61</v>
      </c>
      <c r="ABM26">
        <v>38.090000000000003</v>
      </c>
      <c r="ABN26">
        <v>35.03</v>
      </c>
      <c r="ABO26">
        <v>43.01</v>
      </c>
      <c r="ABP26">
        <v>25.77</v>
      </c>
      <c r="ABQ26">
        <v>52.62</v>
      </c>
      <c r="ABR26">
        <v>52.32</v>
      </c>
      <c r="ABS26">
        <v>74.59</v>
      </c>
      <c r="ABT26">
        <v>43.79</v>
      </c>
      <c r="ABU26">
        <v>16.559999999999999</v>
      </c>
      <c r="ABW26">
        <v>90.58</v>
      </c>
      <c r="ABX26">
        <v>30.78</v>
      </c>
      <c r="ABY26">
        <v>31.034400000000002</v>
      </c>
      <c r="ABZ26">
        <v>36.54</v>
      </c>
      <c r="ACA26">
        <v>68.02</v>
      </c>
      <c r="ACB26">
        <v>42.438299999999998</v>
      </c>
      <c r="ACC26">
        <v>38.68</v>
      </c>
      <c r="ACD26">
        <v>43.23</v>
      </c>
      <c r="ACG26">
        <v>28.93</v>
      </c>
      <c r="ACH26">
        <v>54.7</v>
      </c>
      <c r="ACI26">
        <v>67.238200000000006</v>
      </c>
      <c r="ACJ26">
        <v>26.44</v>
      </c>
      <c r="ACK26">
        <v>13.38</v>
      </c>
      <c r="ACL26">
        <v>21.74</v>
      </c>
      <c r="ACM26">
        <v>64.23</v>
      </c>
      <c r="ACN26">
        <v>31.02</v>
      </c>
      <c r="ACO26">
        <v>11.26</v>
      </c>
      <c r="ACP26">
        <v>16.84</v>
      </c>
      <c r="ACR26">
        <v>229.91</v>
      </c>
      <c r="ACS26">
        <v>49.12</v>
      </c>
      <c r="ACT26">
        <v>130.80000000000001</v>
      </c>
      <c r="ACU26">
        <v>16.27</v>
      </c>
      <c r="ACV26">
        <v>30.892199999999999</v>
      </c>
      <c r="ACW26">
        <v>50.33</v>
      </c>
      <c r="ACX26">
        <v>24.9269</v>
      </c>
      <c r="ACZ26">
        <v>21.28</v>
      </c>
      <c r="ADB26">
        <v>20.05</v>
      </c>
      <c r="ADE26">
        <v>28.594999999999999</v>
      </c>
      <c r="ADF26">
        <v>49</v>
      </c>
      <c r="ADI26">
        <v>29</v>
      </c>
      <c r="ADJ26">
        <v>13.87</v>
      </c>
      <c r="ADK26">
        <v>39.86</v>
      </c>
      <c r="ADL26">
        <v>49.016199999999998</v>
      </c>
      <c r="ADM26">
        <v>28.27</v>
      </c>
      <c r="ADN26">
        <v>30.210100000000001</v>
      </c>
      <c r="ADO26">
        <v>47.615000000000002</v>
      </c>
      <c r="ADP26">
        <v>31.6</v>
      </c>
      <c r="ADQ26">
        <v>119.37</v>
      </c>
      <c r="ADR26">
        <v>29.87</v>
      </c>
      <c r="ADS26">
        <v>62.3</v>
      </c>
      <c r="ADT26">
        <v>43.328000000000003</v>
      </c>
      <c r="ADU26">
        <v>28.26</v>
      </c>
      <c r="ADV26">
        <v>122.77</v>
      </c>
      <c r="ADY26">
        <v>29.29</v>
      </c>
      <c r="ADZ26">
        <v>42.78</v>
      </c>
      <c r="AEA26">
        <v>44.48</v>
      </c>
      <c r="AEB26">
        <v>18.649999999999999</v>
      </c>
      <c r="AEC26">
        <v>39.18</v>
      </c>
      <c r="AED26">
        <v>34.61</v>
      </c>
      <c r="AEE26">
        <v>44.47</v>
      </c>
      <c r="AEF26">
        <v>58.43</v>
      </c>
      <c r="AEG26">
        <v>40.25</v>
      </c>
      <c r="AEH26">
        <v>27.3352</v>
      </c>
      <c r="AEJ26">
        <v>43.72</v>
      </c>
      <c r="AEK26">
        <v>24.296299999999999</v>
      </c>
      <c r="AEL26">
        <v>33.31</v>
      </c>
      <c r="AEN26">
        <v>25.61</v>
      </c>
      <c r="AEP26">
        <v>49.38</v>
      </c>
      <c r="AER26">
        <v>41.1</v>
      </c>
      <c r="AES26">
        <v>39.94</v>
      </c>
      <c r="AEV26">
        <v>97.580100000000002</v>
      </c>
      <c r="AEW26">
        <v>37.76</v>
      </c>
      <c r="AEX26">
        <v>162.91999999999999</v>
      </c>
      <c r="AEY26">
        <v>165</v>
      </c>
      <c r="AEZ26">
        <v>127.98</v>
      </c>
      <c r="AFA26">
        <v>159.4</v>
      </c>
      <c r="AFB26">
        <v>160.34</v>
      </c>
      <c r="AFE26">
        <v>20.947500000000002</v>
      </c>
      <c r="AFG26">
        <v>28.95</v>
      </c>
      <c r="AFH26">
        <v>97.34</v>
      </c>
      <c r="AFI26">
        <v>22.85</v>
      </c>
      <c r="AFJ26">
        <v>7.87</v>
      </c>
      <c r="AFL26">
        <v>26.1</v>
      </c>
      <c r="AFN26">
        <v>47.4</v>
      </c>
      <c r="AFO26">
        <v>49.45</v>
      </c>
      <c r="AFP26">
        <v>57.94</v>
      </c>
      <c r="AFR26">
        <v>29.88</v>
      </c>
      <c r="AFS26">
        <v>39.590000000000003</v>
      </c>
      <c r="AFT26">
        <v>41.4</v>
      </c>
      <c r="AFU26">
        <v>63.8</v>
      </c>
      <c r="AFV26">
        <v>23.87</v>
      </c>
      <c r="AFW26">
        <v>147.51</v>
      </c>
      <c r="AFY26">
        <v>232.64</v>
      </c>
      <c r="AFZ26">
        <v>29.570699999999999</v>
      </c>
      <c r="AGA26">
        <v>29.988199999999999</v>
      </c>
      <c r="AGB26">
        <v>56.6</v>
      </c>
      <c r="AGC26">
        <v>21.98</v>
      </c>
      <c r="AGD26">
        <v>50.87</v>
      </c>
      <c r="AGE26">
        <v>28.29</v>
      </c>
      <c r="AGF26">
        <v>33.630000000000003</v>
      </c>
      <c r="AGG26">
        <v>29.905000000000001</v>
      </c>
      <c r="AGH26">
        <v>24.07</v>
      </c>
      <c r="AGI26">
        <v>28.17</v>
      </c>
      <c r="AGJ26">
        <v>27.2105</v>
      </c>
      <c r="AGK26">
        <v>26.65</v>
      </c>
      <c r="AGL26">
        <v>30.7</v>
      </c>
      <c r="AGM26">
        <v>49.12</v>
      </c>
      <c r="AGN26">
        <v>49.51</v>
      </c>
      <c r="AGO26">
        <v>25.23</v>
      </c>
      <c r="AGQ26">
        <v>35.28</v>
      </c>
      <c r="AGR26">
        <v>32.89</v>
      </c>
      <c r="AGS26">
        <v>52.553699999999999</v>
      </c>
      <c r="AGT26">
        <v>46.959699999999998</v>
      </c>
      <c r="AGU26">
        <v>32.555900000000001</v>
      </c>
      <c r="AGZ26">
        <v>34.831800000000001</v>
      </c>
      <c r="AHA26">
        <v>40.43</v>
      </c>
      <c r="AHB26">
        <v>37.32</v>
      </c>
      <c r="AHC26">
        <v>36.29</v>
      </c>
      <c r="AHD26">
        <v>35.68</v>
      </c>
      <c r="AHE26">
        <v>30.93</v>
      </c>
      <c r="AHF26">
        <v>29.87</v>
      </c>
      <c r="AHG26">
        <v>36.44</v>
      </c>
      <c r="AHH26">
        <v>20.59</v>
      </c>
      <c r="AHI26">
        <v>38.7134</v>
      </c>
      <c r="AHK26">
        <v>34.872</v>
      </c>
      <c r="AHL26">
        <v>65.312200000000004</v>
      </c>
      <c r="AHM26">
        <v>40.61</v>
      </c>
      <c r="AHO26">
        <v>26.94</v>
      </c>
      <c r="AHQ26">
        <v>51.64</v>
      </c>
      <c r="AHT26">
        <v>35.69</v>
      </c>
      <c r="AHU26">
        <v>19.489999999999998</v>
      </c>
      <c r="AHV26">
        <v>68.37</v>
      </c>
      <c r="AHW26">
        <v>36.93</v>
      </c>
      <c r="AHX26">
        <v>31.549700000000001</v>
      </c>
      <c r="AHY26">
        <v>14.62</v>
      </c>
      <c r="AHZ26">
        <v>23</v>
      </c>
      <c r="AIA26">
        <v>21.45</v>
      </c>
      <c r="AIC26">
        <v>16.43</v>
      </c>
      <c r="AIG26">
        <v>31.86</v>
      </c>
      <c r="AII26">
        <v>51.159700000000001</v>
      </c>
      <c r="AIJ26">
        <v>52.86</v>
      </c>
      <c r="AIK26">
        <v>26.425000000000001</v>
      </c>
      <c r="AIL26">
        <v>63.45</v>
      </c>
      <c r="AIM26">
        <v>50.65</v>
      </c>
      <c r="AIN26">
        <v>51.76</v>
      </c>
      <c r="AIO26">
        <v>20.63</v>
      </c>
      <c r="AIP26">
        <v>22.24</v>
      </c>
      <c r="AIQ26">
        <v>21.66</v>
      </c>
      <c r="AIR26">
        <v>38.840000000000003</v>
      </c>
      <c r="AIT26">
        <v>12.32</v>
      </c>
      <c r="AIU26">
        <v>95.19</v>
      </c>
      <c r="AIV26">
        <v>48.11</v>
      </c>
      <c r="AIW26">
        <v>59.99</v>
      </c>
      <c r="AIY26">
        <v>20.85</v>
      </c>
      <c r="AIZ26">
        <v>19.37</v>
      </c>
      <c r="AJA26">
        <v>20.8</v>
      </c>
      <c r="AJB26">
        <v>32.43</v>
      </c>
      <c r="AJC26">
        <v>19.734999999999999</v>
      </c>
      <c r="AJD26">
        <v>29.72</v>
      </c>
      <c r="AJE26">
        <v>25.145</v>
      </c>
      <c r="AJF26">
        <v>17.77</v>
      </c>
      <c r="AJG26">
        <v>7</v>
      </c>
      <c r="AJI26">
        <v>39.619999999999997</v>
      </c>
      <c r="AJK26">
        <v>32.950000000000003</v>
      </c>
      <c r="AJL26">
        <v>28.59</v>
      </c>
      <c r="AJM26">
        <v>32.19</v>
      </c>
      <c r="AJN26">
        <v>26.682700000000001</v>
      </c>
      <c r="AJO26">
        <v>29.94</v>
      </c>
      <c r="AJP26">
        <v>23.0932</v>
      </c>
      <c r="AJQ26">
        <v>25.575299999999999</v>
      </c>
      <c r="AJR26">
        <v>52.698399999999999</v>
      </c>
      <c r="AJS26">
        <v>31.125299999999999</v>
      </c>
      <c r="AJT26">
        <v>77.180000000000007</v>
      </c>
      <c r="AJU26">
        <v>136.78</v>
      </c>
      <c r="AJV26">
        <v>77.209999999999994</v>
      </c>
      <c r="AJW26">
        <v>78.05</v>
      </c>
      <c r="AJX26">
        <v>41.32</v>
      </c>
      <c r="AJY26">
        <v>118.08</v>
      </c>
      <c r="AJZ26">
        <v>29.1127</v>
      </c>
      <c r="AKA26">
        <v>13.31</v>
      </c>
      <c r="AKB26">
        <v>97.938699999999997</v>
      </c>
      <c r="AKC26">
        <v>47.24</v>
      </c>
      <c r="AKD26">
        <v>69.180000000000007</v>
      </c>
      <c r="AKE26">
        <v>46.89</v>
      </c>
      <c r="AKF26">
        <v>30</v>
      </c>
      <c r="AKG26">
        <v>54.74</v>
      </c>
      <c r="AKI26">
        <v>14.22</v>
      </c>
      <c r="AKJ26">
        <v>31</v>
      </c>
      <c r="AKK26">
        <v>61.92</v>
      </c>
      <c r="AKL26">
        <v>39.54</v>
      </c>
      <c r="AKN26">
        <v>112.8973</v>
      </c>
      <c r="AKO26">
        <v>75.026300000000006</v>
      </c>
      <c r="AKP26">
        <v>25.36</v>
      </c>
      <c r="AKQ26">
        <v>89.73</v>
      </c>
      <c r="AKR26">
        <v>41.98</v>
      </c>
      <c r="AKS26">
        <v>43.42</v>
      </c>
      <c r="AKT26">
        <v>26.045000000000002</v>
      </c>
      <c r="AKU26">
        <v>35.57</v>
      </c>
      <c r="AKV26">
        <v>60.39</v>
      </c>
      <c r="AKX26">
        <v>27.46</v>
      </c>
      <c r="AKY26">
        <v>62.83</v>
      </c>
      <c r="AKZ26">
        <v>37.942300000000003</v>
      </c>
      <c r="ALA26">
        <v>48</v>
      </c>
      <c r="ALB26">
        <v>24.1</v>
      </c>
      <c r="ALC26">
        <v>16.16</v>
      </c>
      <c r="ALD26">
        <v>30.26</v>
      </c>
      <c r="ALG26">
        <v>38.14</v>
      </c>
      <c r="ALJ26">
        <v>111.09</v>
      </c>
      <c r="ALM26">
        <v>100.03</v>
      </c>
      <c r="ALN26">
        <v>19.02</v>
      </c>
      <c r="ALO26">
        <v>15.6853</v>
      </c>
      <c r="ALP26">
        <v>30.57</v>
      </c>
      <c r="ALR26">
        <v>63.19</v>
      </c>
      <c r="ALT26">
        <v>27.74</v>
      </c>
      <c r="ALU26">
        <v>21.87</v>
      </c>
      <c r="ALV26">
        <v>31.9</v>
      </c>
      <c r="ALW26">
        <v>15.1</v>
      </c>
      <c r="ALX26">
        <v>36.369999999999997</v>
      </c>
      <c r="ALY26">
        <v>36.47</v>
      </c>
      <c r="AMA26">
        <v>34.884999999999998</v>
      </c>
      <c r="AMC26">
        <v>11.74</v>
      </c>
      <c r="AMD26">
        <v>60.2</v>
      </c>
      <c r="AMH26">
        <v>39.229999999999997</v>
      </c>
      <c r="AMJ26">
        <v>25.35</v>
      </c>
      <c r="AMK26">
        <v>32.515000000000001</v>
      </c>
      <c r="AML26">
        <v>49.83</v>
      </c>
      <c r="AMM26">
        <v>48.555599999999998</v>
      </c>
      <c r="AMN26">
        <v>49.016599999999997</v>
      </c>
      <c r="AMV26">
        <v>126.45</v>
      </c>
      <c r="AMX26">
        <v>9.17</v>
      </c>
      <c r="AMY26">
        <v>120.87</v>
      </c>
      <c r="ANB26">
        <v>66.19</v>
      </c>
      <c r="ANC26">
        <v>64.260000000000005</v>
      </c>
      <c r="AND26">
        <v>106.02</v>
      </c>
      <c r="ANE26">
        <v>27.33</v>
      </c>
      <c r="ANG26">
        <v>52.355699999999999</v>
      </c>
      <c r="ANI26">
        <v>53.212499999999999</v>
      </c>
      <c r="ANJ26">
        <v>27.226099999999999</v>
      </c>
      <c r="ANK26">
        <v>51.79</v>
      </c>
      <c r="ANM26">
        <v>48.44</v>
      </c>
      <c r="ANN26">
        <v>48.17</v>
      </c>
      <c r="ANO26">
        <v>24.09</v>
      </c>
      <c r="ANP26">
        <v>12.4152</v>
      </c>
      <c r="ANQ26">
        <v>21.686199999999999</v>
      </c>
      <c r="ANS26">
        <v>24.62</v>
      </c>
      <c r="ANT26">
        <v>60.8</v>
      </c>
      <c r="ANU26">
        <v>9.7799999999999994</v>
      </c>
      <c r="ANV26">
        <v>27.51</v>
      </c>
      <c r="ANW26">
        <v>42.78</v>
      </c>
      <c r="ANX26">
        <v>48.939799999999998</v>
      </c>
      <c r="ANZ26">
        <v>27.04</v>
      </c>
      <c r="AOB26">
        <v>3.61</v>
      </c>
      <c r="AOC26">
        <v>19.54</v>
      </c>
      <c r="AOE26">
        <v>24.277000000000001</v>
      </c>
      <c r="AOF26">
        <v>32.216200000000001</v>
      </c>
      <c r="AOG26">
        <v>31.349900000000002</v>
      </c>
      <c r="AOH26">
        <v>43</v>
      </c>
      <c r="AOI26">
        <v>16.43</v>
      </c>
      <c r="AOK26">
        <v>29.7</v>
      </c>
      <c r="AOL26">
        <v>33.94</v>
      </c>
      <c r="AOM26">
        <v>53.48</v>
      </c>
      <c r="AOP26">
        <v>15.659000000000001</v>
      </c>
      <c r="AOT26">
        <v>43.354799999999997</v>
      </c>
      <c r="AOV26">
        <v>50.16</v>
      </c>
      <c r="APA26">
        <v>52.259</v>
      </c>
      <c r="APB26">
        <v>18.847100000000001</v>
      </c>
      <c r="APD26">
        <v>32.46</v>
      </c>
      <c r="APE26">
        <v>30.24</v>
      </c>
      <c r="APF26">
        <v>15.79</v>
      </c>
      <c r="APG26">
        <v>29.9</v>
      </c>
      <c r="API26">
        <v>22.54</v>
      </c>
      <c r="APJ26">
        <v>26.18</v>
      </c>
      <c r="APK26">
        <v>108.02</v>
      </c>
      <c r="APM26">
        <v>53.32</v>
      </c>
      <c r="APS26">
        <v>35.36</v>
      </c>
      <c r="APT26">
        <v>109.48</v>
      </c>
      <c r="APU26">
        <v>22.17</v>
      </c>
      <c r="APV26">
        <v>10.69</v>
      </c>
      <c r="APW26">
        <v>11.68</v>
      </c>
      <c r="APX26">
        <v>17.27</v>
      </c>
      <c r="APY26">
        <v>34.9</v>
      </c>
      <c r="APZ26">
        <v>28.67</v>
      </c>
      <c r="AQA26">
        <v>28.41</v>
      </c>
      <c r="AQB26">
        <v>33.049999999999997</v>
      </c>
      <c r="AQD26">
        <v>48.6</v>
      </c>
      <c r="AQE26">
        <v>31.22</v>
      </c>
      <c r="AQF26">
        <v>35.9816</v>
      </c>
      <c r="AQG26">
        <v>22.98</v>
      </c>
      <c r="AQH26">
        <v>25.978999999999999</v>
      </c>
      <c r="AQL26">
        <v>50.16</v>
      </c>
      <c r="AQM26">
        <v>31.3</v>
      </c>
      <c r="AQN26">
        <v>25.7272</v>
      </c>
      <c r="AQO26">
        <v>23.59</v>
      </c>
      <c r="AQP26">
        <v>23.54</v>
      </c>
      <c r="AQQ26">
        <v>26.56</v>
      </c>
      <c r="AQR26">
        <v>45.02</v>
      </c>
      <c r="AQS26">
        <v>8.2100000000000009</v>
      </c>
      <c r="AQW26">
        <v>26.4498</v>
      </c>
      <c r="AQX26">
        <v>34.29</v>
      </c>
      <c r="AQY26">
        <v>27.52</v>
      </c>
      <c r="AQZ26">
        <v>84.93</v>
      </c>
      <c r="ARB26">
        <v>43.93</v>
      </c>
      <c r="ARC26">
        <v>40.56</v>
      </c>
      <c r="ARD26">
        <v>62.58</v>
      </c>
      <c r="ARE26">
        <v>26.69</v>
      </c>
      <c r="ARF26">
        <v>28.63</v>
      </c>
      <c r="ARG26">
        <v>26.795000000000002</v>
      </c>
      <c r="ARJ26">
        <v>27.433</v>
      </c>
      <c r="ARK26">
        <v>29.22</v>
      </c>
      <c r="ARL26">
        <v>23.8</v>
      </c>
      <c r="ARM26">
        <v>32.32</v>
      </c>
      <c r="ARN26">
        <v>25</v>
      </c>
      <c r="ARO26">
        <v>27.24</v>
      </c>
      <c r="ARP26">
        <v>17.52</v>
      </c>
      <c r="ARQ26">
        <v>31.96</v>
      </c>
      <c r="ARR26">
        <v>25.5</v>
      </c>
      <c r="ARS26">
        <v>21.47</v>
      </c>
      <c r="ART26">
        <v>22.622199999999999</v>
      </c>
      <c r="ARU26">
        <v>19.45</v>
      </c>
      <c r="ARV26">
        <v>29.614000000000001</v>
      </c>
      <c r="ARW26">
        <v>29.25</v>
      </c>
      <c r="ARX26">
        <v>38.86</v>
      </c>
      <c r="ARZ26">
        <v>19.414999999999999</v>
      </c>
      <c r="ASA26">
        <v>20.89</v>
      </c>
      <c r="ASB26">
        <v>21.72</v>
      </c>
      <c r="ASD26">
        <v>40.71</v>
      </c>
      <c r="ASE26">
        <v>16.875</v>
      </c>
      <c r="ASF26">
        <v>30.0395</v>
      </c>
      <c r="ASG26">
        <v>24.91</v>
      </c>
      <c r="ASZ26">
        <v>27.75</v>
      </c>
      <c r="ATB26">
        <v>16</v>
      </c>
      <c r="ATC26">
        <v>16.108699999999999</v>
      </c>
      <c r="ATD26">
        <v>28.4803</v>
      </c>
      <c r="ATI26">
        <v>99.109899999999996</v>
      </c>
      <c r="ATJ26">
        <v>51.212000000000003</v>
      </c>
      <c r="ATL26">
        <v>49.05</v>
      </c>
      <c r="ATQ26">
        <v>30.326499999999999</v>
      </c>
      <c r="ATR26">
        <v>48.13</v>
      </c>
      <c r="ATS26">
        <v>26.085000000000001</v>
      </c>
      <c r="ATT26">
        <v>38.69</v>
      </c>
      <c r="ATU26">
        <v>22.48</v>
      </c>
      <c r="ATW26">
        <v>18.88</v>
      </c>
      <c r="ATX26">
        <v>31</v>
      </c>
      <c r="ATY26">
        <v>49.31</v>
      </c>
      <c r="ATZ26">
        <v>19.38</v>
      </c>
      <c r="AUA26">
        <v>23.98</v>
      </c>
      <c r="AUB26">
        <v>85.39</v>
      </c>
      <c r="AUD26">
        <v>90.51</v>
      </c>
      <c r="AUF26">
        <v>66.83</v>
      </c>
      <c r="AUG26">
        <v>22.669899999999998</v>
      </c>
      <c r="AUH26">
        <v>49.36</v>
      </c>
      <c r="AUI26">
        <v>36.700000000000003</v>
      </c>
      <c r="AUJ26">
        <v>47.74</v>
      </c>
      <c r="AUK26">
        <v>24.4801</v>
      </c>
      <c r="AUL26">
        <v>55.8</v>
      </c>
      <c r="AUM26">
        <v>21.1</v>
      </c>
      <c r="AUN26">
        <v>99.38</v>
      </c>
      <c r="AUO26">
        <v>49.97</v>
      </c>
      <c r="AUP26">
        <v>55.47</v>
      </c>
      <c r="AUQ26">
        <v>23.92</v>
      </c>
      <c r="AUR26">
        <v>52.685000000000002</v>
      </c>
      <c r="AUT26">
        <v>65.349999999999994</v>
      </c>
      <c r="AUU26">
        <v>64.59</v>
      </c>
      <c r="AUV26">
        <v>50.66</v>
      </c>
      <c r="AUW26">
        <v>12.81</v>
      </c>
      <c r="AUX26">
        <v>105.89</v>
      </c>
      <c r="AUZ26">
        <v>24.6</v>
      </c>
      <c r="AVA26">
        <v>24.31</v>
      </c>
      <c r="AVB26">
        <v>23.629300000000001</v>
      </c>
      <c r="AVC26">
        <v>24.3354</v>
      </c>
      <c r="AVE26">
        <v>25.62</v>
      </c>
      <c r="AVF26">
        <v>25.83</v>
      </c>
      <c r="AVG26">
        <v>25.77</v>
      </c>
      <c r="AVI26">
        <v>25.11</v>
      </c>
      <c r="AVJ26">
        <v>24.83</v>
      </c>
      <c r="AVK26">
        <v>24.72</v>
      </c>
      <c r="AVL26">
        <v>25.02</v>
      </c>
      <c r="AVM26">
        <v>24.38</v>
      </c>
      <c r="AVN26">
        <v>24.41</v>
      </c>
      <c r="AVO26">
        <v>24.41</v>
      </c>
      <c r="AVP26">
        <v>24.2395</v>
      </c>
      <c r="AVQ26">
        <v>24.16</v>
      </c>
      <c r="AVR26">
        <v>23.542100000000001</v>
      </c>
      <c r="AVS26">
        <v>32.65</v>
      </c>
      <c r="AVV26">
        <v>27.2</v>
      </c>
      <c r="AVW26">
        <v>25.373899999999999</v>
      </c>
      <c r="AVX26">
        <v>25.319500000000001</v>
      </c>
      <c r="AVY26">
        <v>25.33</v>
      </c>
      <c r="AVZ26">
        <v>25.3369</v>
      </c>
      <c r="AWA26">
        <v>25.43</v>
      </c>
      <c r="AWB26">
        <v>24.821000000000002</v>
      </c>
      <c r="AWC26">
        <v>35.83</v>
      </c>
      <c r="AWD26">
        <v>44.48</v>
      </c>
      <c r="AWE26">
        <v>26.73</v>
      </c>
      <c r="AWF26">
        <v>93.71</v>
      </c>
      <c r="AWH26">
        <v>9.69</v>
      </c>
      <c r="AWJ26">
        <v>15.26</v>
      </c>
      <c r="AWK26">
        <v>28.63</v>
      </c>
      <c r="AWL26">
        <v>50.01</v>
      </c>
      <c r="AWM26">
        <v>55.98</v>
      </c>
      <c r="AWN26">
        <v>57.76</v>
      </c>
      <c r="AWO26">
        <v>28.3401</v>
      </c>
      <c r="AWP26">
        <v>23.7</v>
      </c>
      <c r="AWQ26">
        <v>29.933700000000002</v>
      </c>
      <c r="AWR26">
        <v>33.06</v>
      </c>
      <c r="AWS26">
        <v>27.625</v>
      </c>
      <c r="AWT26">
        <v>27.61</v>
      </c>
      <c r="AWU26">
        <v>127.06</v>
      </c>
      <c r="AWV26">
        <v>33.1</v>
      </c>
      <c r="AWW26">
        <v>23.9</v>
      </c>
      <c r="AWY26">
        <v>102.73</v>
      </c>
      <c r="AWZ26">
        <v>65.5</v>
      </c>
      <c r="AXA26">
        <v>120.26</v>
      </c>
      <c r="AXF26">
        <v>57.94</v>
      </c>
      <c r="AXG26">
        <v>62.78</v>
      </c>
      <c r="AXI26">
        <v>49.47</v>
      </c>
      <c r="AXJ26">
        <v>57.57</v>
      </c>
      <c r="AXK26">
        <v>46.44</v>
      </c>
      <c r="AXL26">
        <v>32.380000000000003</v>
      </c>
      <c r="AXN26">
        <v>40.880000000000003</v>
      </c>
      <c r="AXO26">
        <v>29.78</v>
      </c>
      <c r="AXP26">
        <v>49.817599999999999</v>
      </c>
      <c r="AXQ26">
        <v>34.268000000000001</v>
      </c>
      <c r="AXS26">
        <v>21.91</v>
      </c>
      <c r="AXT26">
        <v>32.975000000000001</v>
      </c>
      <c r="AXU26">
        <v>48.698999999999998</v>
      </c>
      <c r="AXV26">
        <v>24.04</v>
      </c>
      <c r="AXW26">
        <v>42.77</v>
      </c>
      <c r="AXX26">
        <v>76.010000000000005</v>
      </c>
      <c r="AXY26">
        <v>24.15</v>
      </c>
      <c r="AXZ26">
        <v>178.42</v>
      </c>
      <c r="AYA26">
        <v>51.53</v>
      </c>
      <c r="AYB26">
        <v>51.56</v>
      </c>
      <c r="AYC26">
        <v>56.697400000000002</v>
      </c>
      <c r="AYG26">
        <v>170.51</v>
      </c>
      <c r="AYH26">
        <v>49.14</v>
      </c>
      <c r="AYJ26">
        <v>30.7898</v>
      </c>
      <c r="AYK26">
        <v>147.02000000000001</v>
      </c>
      <c r="AYL26">
        <v>160.77520000000001</v>
      </c>
      <c r="AYM26">
        <v>184.18</v>
      </c>
      <c r="AYO26">
        <v>25.38</v>
      </c>
      <c r="AYQ26">
        <v>187.34</v>
      </c>
      <c r="AYR26">
        <v>154.32</v>
      </c>
      <c r="AYS26">
        <v>218.03</v>
      </c>
      <c r="AYU26">
        <v>77.34</v>
      </c>
      <c r="AYV26">
        <v>151.58000000000001</v>
      </c>
      <c r="AYW26">
        <v>174.42</v>
      </c>
      <c r="AYZ26">
        <v>37.32</v>
      </c>
      <c r="AZA26">
        <v>61.31</v>
      </c>
      <c r="AZB26">
        <v>28.96</v>
      </c>
      <c r="AZC26">
        <v>15.8499</v>
      </c>
      <c r="AZD26">
        <v>30.34</v>
      </c>
      <c r="AZE26">
        <v>48.03</v>
      </c>
      <c r="AZF26">
        <v>30.24</v>
      </c>
      <c r="AZG26">
        <v>47.43</v>
      </c>
      <c r="AZH26">
        <v>34.32</v>
      </c>
      <c r="AZI26">
        <v>31.02</v>
      </c>
      <c r="AZJ26">
        <v>83.595600000000005</v>
      </c>
      <c r="AZK26">
        <v>35.49</v>
      </c>
      <c r="AZN26">
        <v>27.61</v>
      </c>
      <c r="AZO26">
        <v>32.86</v>
      </c>
      <c r="AZQ26">
        <v>41.5</v>
      </c>
      <c r="AZS26">
        <v>28.67</v>
      </c>
      <c r="AZT26">
        <v>14.19</v>
      </c>
      <c r="AZV26">
        <v>10.3949</v>
      </c>
      <c r="AZW26">
        <v>45.66</v>
      </c>
      <c r="AZX26">
        <v>59.47</v>
      </c>
      <c r="AZZ26">
        <v>35.89</v>
      </c>
      <c r="BAA26">
        <v>39.9176</v>
      </c>
      <c r="BAB26">
        <v>55.4</v>
      </c>
      <c r="BAC26">
        <v>22.59</v>
      </c>
      <c r="BAD26">
        <v>18.12</v>
      </c>
      <c r="BAE26">
        <v>44.47</v>
      </c>
      <c r="BAF26">
        <v>37.200000000000003</v>
      </c>
      <c r="BAH26">
        <v>34.71</v>
      </c>
      <c r="BAI26">
        <v>28.262</v>
      </c>
      <c r="BAJ26">
        <v>25.55</v>
      </c>
      <c r="BAK26">
        <v>46.03</v>
      </c>
      <c r="BAL26">
        <v>17.074999999999999</v>
      </c>
      <c r="BAM26">
        <v>17.798999999999999</v>
      </c>
      <c r="BAN26">
        <v>25</v>
      </c>
      <c r="BAO26">
        <v>26.23</v>
      </c>
      <c r="BAP26">
        <v>30.68</v>
      </c>
      <c r="BAQ26">
        <v>27.77</v>
      </c>
      <c r="BAS26">
        <v>29.105</v>
      </c>
      <c r="BAU26">
        <v>23.31</v>
      </c>
      <c r="BAV26">
        <v>49.989899999999999</v>
      </c>
      <c r="BAW26">
        <v>32.39</v>
      </c>
      <c r="BAX26">
        <v>86.62</v>
      </c>
      <c r="BAY26">
        <v>26.22</v>
      </c>
      <c r="BAZ26">
        <v>29.709900000000001</v>
      </c>
      <c r="BBA26">
        <v>25.6</v>
      </c>
      <c r="BBB26">
        <v>49.27</v>
      </c>
      <c r="BBC26">
        <v>27.346399999999999</v>
      </c>
      <c r="BBD26">
        <v>198.61</v>
      </c>
      <c r="BBE26">
        <v>40.520000000000003</v>
      </c>
      <c r="BBF26">
        <v>58.65</v>
      </c>
      <c r="BBG26">
        <v>32.075000000000003</v>
      </c>
      <c r="BBL26">
        <v>23.45</v>
      </c>
      <c r="BBM26">
        <v>24.68</v>
      </c>
      <c r="BBN26">
        <v>24.4801</v>
      </c>
      <c r="BBO26">
        <v>60.52</v>
      </c>
      <c r="BBQ26">
        <v>49.76</v>
      </c>
      <c r="BBR26">
        <v>54.6</v>
      </c>
      <c r="BBS26">
        <v>53.19</v>
      </c>
      <c r="BBT26">
        <v>32.549999999999997</v>
      </c>
      <c r="BBU26">
        <v>109.59</v>
      </c>
      <c r="BBV26">
        <v>25.97</v>
      </c>
      <c r="BBX26">
        <v>134.78</v>
      </c>
      <c r="BBY26">
        <v>126.4</v>
      </c>
      <c r="BBZ26">
        <v>38</v>
      </c>
      <c r="BCA26">
        <v>117.67</v>
      </c>
      <c r="BCB26">
        <v>265.63</v>
      </c>
      <c r="BCC26">
        <v>155.11000000000001</v>
      </c>
      <c r="BCD26">
        <v>146.94</v>
      </c>
      <c r="BCE26">
        <v>96.33</v>
      </c>
      <c r="BCF26">
        <v>120.09</v>
      </c>
      <c r="BCG26">
        <v>136.13</v>
      </c>
      <c r="BCH26">
        <v>60.79</v>
      </c>
      <c r="BCI26">
        <v>152.16</v>
      </c>
      <c r="BCJ26">
        <v>122.5</v>
      </c>
      <c r="BCK26">
        <v>190.55</v>
      </c>
      <c r="BCL26">
        <v>122.45</v>
      </c>
      <c r="BCM26">
        <v>206.16</v>
      </c>
      <c r="BCN26">
        <v>86.52</v>
      </c>
      <c r="BCO26">
        <v>156.47</v>
      </c>
      <c r="BCP26">
        <v>50.54</v>
      </c>
      <c r="BCQ26">
        <v>73.8</v>
      </c>
      <c r="BCR26">
        <v>34.11</v>
      </c>
      <c r="BCS26">
        <v>68.92</v>
      </c>
      <c r="BCT26">
        <v>55.895000000000003</v>
      </c>
      <c r="BCU26">
        <v>157.29</v>
      </c>
      <c r="BCV26">
        <v>57.35</v>
      </c>
      <c r="BCW26">
        <v>62.74</v>
      </c>
      <c r="BCX26">
        <v>181.78</v>
      </c>
      <c r="BCZ26">
        <v>36.92</v>
      </c>
      <c r="BDA26">
        <v>118.02</v>
      </c>
      <c r="BDB26">
        <v>131.05000000000001</v>
      </c>
      <c r="BDC26">
        <v>173.38</v>
      </c>
      <c r="BDD26">
        <v>144.535</v>
      </c>
      <c r="BDE26">
        <v>120.08</v>
      </c>
      <c r="BDF26">
        <v>24.83</v>
      </c>
      <c r="BDG26">
        <v>95.76</v>
      </c>
      <c r="BDH26">
        <v>75.760000000000005</v>
      </c>
      <c r="BDI26">
        <v>186.74</v>
      </c>
      <c r="BDK26">
        <v>168.16</v>
      </c>
      <c r="BDL26">
        <v>132.30000000000001</v>
      </c>
      <c r="BDM26">
        <v>27.04</v>
      </c>
      <c r="BDO26">
        <v>55.81</v>
      </c>
      <c r="BDQ26">
        <v>32.049999999999997</v>
      </c>
      <c r="BDX26">
        <v>27.94</v>
      </c>
      <c r="BDY26">
        <v>33.880000000000003</v>
      </c>
      <c r="BDZ26">
        <v>30.53</v>
      </c>
      <c r="BEA26">
        <v>30.084</v>
      </c>
      <c r="BEB26">
        <v>27.74</v>
      </c>
      <c r="BEC26">
        <v>36.58</v>
      </c>
      <c r="BED26">
        <v>30.85</v>
      </c>
      <c r="BEE26">
        <v>34.65</v>
      </c>
      <c r="BEF26">
        <v>34.54</v>
      </c>
      <c r="BEG26">
        <v>34.22</v>
      </c>
      <c r="BEH26">
        <v>26.23</v>
      </c>
      <c r="BEI26">
        <v>42.65</v>
      </c>
      <c r="BEJ26">
        <v>26.66</v>
      </c>
      <c r="BFE26">
        <v>153.82</v>
      </c>
      <c r="BFF26">
        <v>162.84</v>
      </c>
      <c r="BFG26">
        <v>101.7017</v>
      </c>
      <c r="BFH26">
        <v>181.3526</v>
      </c>
      <c r="BFI26">
        <v>206.63990000000001</v>
      </c>
      <c r="BFJ26">
        <v>155.85</v>
      </c>
      <c r="BFK26">
        <v>168.1661</v>
      </c>
      <c r="BFL26">
        <v>183.86</v>
      </c>
      <c r="BFM26">
        <v>143.37</v>
      </c>
      <c r="BFO26">
        <v>35.770000000000003</v>
      </c>
      <c r="BFQ26">
        <v>13.26</v>
      </c>
      <c r="BFS26">
        <v>26.957599999999999</v>
      </c>
      <c r="BFT26">
        <v>60.26</v>
      </c>
      <c r="BFU26">
        <v>59.189799999999998</v>
      </c>
      <c r="BFV26">
        <v>50.52</v>
      </c>
      <c r="BFW26">
        <v>61.56</v>
      </c>
      <c r="BFX26">
        <v>25.393599999999999</v>
      </c>
      <c r="BFY26">
        <v>50.04</v>
      </c>
      <c r="BFZ26">
        <v>28.698799999999999</v>
      </c>
      <c r="BGA26">
        <v>59.15</v>
      </c>
      <c r="BGB26">
        <v>63.25</v>
      </c>
      <c r="BGC26">
        <v>69.73</v>
      </c>
      <c r="BGD26">
        <v>29.47</v>
      </c>
      <c r="BGF26">
        <v>75.078000000000003</v>
      </c>
      <c r="BGI26">
        <v>29.24</v>
      </c>
      <c r="BGJ26">
        <v>50.07</v>
      </c>
      <c r="BGK26">
        <v>69.606899999999996</v>
      </c>
      <c r="BGM26">
        <v>65.491799999999998</v>
      </c>
      <c r="BGP26">
        <v>39.991</v>
      </c>
      <c r="BGQ26">
        <v>36.345700000000001</v>
      </c>
      <c r="BGR26">
        <v>25.02</v>
      </c>
      <c r="BGU26">
        <v>48.97</v>
      </c>
      <c r="BGX26">
        <v>34.618499999999997</v>
      </c>
      <c r="BGY26">
        <v>48.08</v>
      </c>
      <c r="BGZ26">
        <v>55.29</v>
      </c>
      <c r="BHB26">
        <v>22.81</v>
      </c>
      <c r="BHD26">
        <v>61.95</v>
      </c>
      <c r="BHE26">
        <v>56.68</v>
      </c>
      <c r="BHG26">
        <v>31.8</v>
      </c>
      <c r="BHH26">
        <v>58.44</v>
      </c>
      <c r="BHI26">
        <v>37.106000000000002</v>
      </c>
      <c r="BHJ26">
        <v>26.8249</v>
      </c>
      <c r="BHK26">
        <v>33</v>
      </c>
      <c r="BHL26">
        <v>31.04</v>
      </c>
      <c r="BHM26">
        <v>33.895000000000003</v>
      </c>
      <c r="BHP26">
        <v>40.799999999999997</v>
      </c>
      <c r="BHQ26">
        <v>15.73</v>
      </c>
      <c r="BHR26">
        <v>43.7</v>
      </c>
      <c r="BHS26">
        <v>30.97</v>
      </c>
      <c r="BHT26">
        <v>56.081000000000003</v>
      </c>
      <c r="BHV26">
        <v>60.73</v>
      </c>
      <c r="BHW26">
        <v>19.52</v>
      </c>
      <c r="BHX26">
        <v>19.82</v>
      </c>
      <c r="BHY26">
        <v>17.190000000000001</v>
      </c>
      <c r="BHZ26">
        <v>66.409000000000006</v>
      </c>
      <c r="BIA26">
        <v>29.25</v>
      </c>
      <c r="BIC26">
        <v>60.12</v>
      </c>
      <c r="BID26">
        <v>43.21</v>
      </c>
      <c r="BIE26">
        <v>50.5</v>
      </c>
      <c r="BIF26">
        <v>36.47</v>
      </c>
      <c r="BIG26">
        <v>25.69</v>
      </c>
      <c r="BIH26">
        <v>77.209999999999994</v>
      </c>
      <c r="BII26">
        <v>22.16</v>
      </c>
      <c r="BIL26">
        <v>15.01</v>
      </c>
      <c r="BIM26">
        <v>38.549999999999997</v>
      </c>
      <c r="BIQ26">
        <v>51.62</v>
      </c>
      <c r="BIT26">
        <v>24.569299999999998</v>
      </c>
      <c r="BIU26">
        <v>99.66</v>
      </c>
      <c r="BIV26">
        <v>32.07</v>
      </c>
      <c r="BIW26">
        <v>39.75</v>
      </c>
      <c r="BIZ26">
        <v>50.25</v>
      </c>
      <c r="BJC26">
        <v>89.78</v>
      </c>
      <c r="BJG26">
        <v>32.54</v>
      </c>
      <c r="BJH26">
        <v>51.72</v>
      </c>
      <c r="BJM26">
        <v>51.39</v>
      </c>
      <c r="BJN26">
        <v>14.6936</v>
      </c>
      <c r="BJO26">
        <v>19.71</v>
      </c>
      <c r="BJP26">
        <v>88.571100000000001</v>
      </c>
      <c r="BJS26">
        <v>116.68</v>
      </c>
      <c r="BJU26">
        <v>96.515000000000001</v>
      </c>
      <c r="BJW26">
        <v>21.2</v>
      </c>
      <c r="BJX26">
        <v>29.19</v>
      </c>
      <c r="BJY26">
        <v>31.6</v>
      </c>
      <c r="BKB26">
        <v>41.25</v>
      </c>
      <c r="BKC26">
        <v>16.45</v>
      </c>
      <c r="BKD26">
        <v>35.670099999999998</v>
      </c>
      <c r="BKE26">
        <v>66.69</v>
      </c>
      <c r="BKF26">
        <v>31.33</v>
      </c>
      <c r="BKG26">
        <v>29.58</v>
      </c>
      <c r="BKH26">
        <v>28.17</v>
      </c>
      <c r="BKI26">
        <v>26.73</v>
      </c>
      <c r="BKJ26">
        <v>27.15</v>
      </c>
      <c r="BKK26">
        <v>10.89</v>
      </c>
      <c r="BKM26">
        <v>26.54</v>
      </c>
      <c r="BKP26">
        <v>31.4</v>
      </c>
      <c r="BKQ26">
        <v>33</v>
      </c>
      <c r="BKT26">
        <v>24.625499999999999</v>
      </c>
      <c r="BKU26">
        <v>104.25</v>
      </c>
      <c r="BKV26">
        <v>25.53</v>
      </c>
      <c r="BKW26">
        <v>23.39</v>
      </c>
      <c r="BKX26">
        <v>17.790600000000001</v>
      </c>
      <c r="BKZ26">
        <v>67.650000000000006</v>
      </c>
      <c r="BLA26">
        <v>26.3</v>
      </c>
      <c r="BLC26">
        <v>17.91</v>
      </c>
      <c r="BLE26">
        <v>341.13</v>
      </c>
      <c r="BLF26">
        <v>52.4</v>
      </c>
      <c r="BLG26">
        <v>49.615000000000002</v>
      </c>
      <c r="BLH26">
        <v>49.738999999999997</v>
      </c>
      <c r="BLI26">
        <v>24.48</v>
      </c>
      <c r="BLJ26">
        <v>16.84</v>
      </c>
      <c r="BLM26">
        <v>23.638400000000001</v>
      </c>
      <c r="BLP26">
        <v>90.7</v>
      </c>
      <c r="BLQ26">
        <v>112.1</v>
      </c>
      <c r="BLR26">
        <v>74.260000000000005</v>
      </c>
      <c r="BLS26">
        <v>43.39</v>
      </c>
      <c r="BLT26">
        <v>13.4101</v>
      </c>
      <c r="BLU26">
        <v>19.899999999999999</v>
      </c>
      <c r="BLV26">
        <v>48.08</v>
      </c>
      <c r="BLW26">
        <v>101.45</v>
      </c>
      <c r="BLY26">
        <v>19.760000000000002</v>
      </c>
      <c r="BLZ26">
        <v>8.44</v>
      </c>
      <c r="BMA26">
        <v>21</v>
      </c>
      <c r="BMB26">
        <v>13.02</v>
      </c>
      <c r="BMC26">
        <v>19.960699999999999</v>
      </c>
      <c r="BMD26">
        <v>20.77</v>
      </c>
      <c r="BME26">
        <v>20.95</v>
      </c>
      <c r="BMF26">
        <v>7.7</v>
      </c>
      <c r="BMI26">
        <v>14.27</v>
      </c>
      <c r="BMJ26">
        <v>27.736000000000001</v>
      </c>
      <c r="BMK26">
        <v>14</v>
      </c>
      <c r="BMN26">
        <v>11.72</v>
      </c>
      <c r="BMO26">
        <v>6.23</v>
      </c>
      <c r="BMP26">
        <v>31.98</v>
      </c>
      <c r="BMQ26">
        <v>27.334399999999999</v>
      </c>
      <c r="BMR26">
        <v>114.7</v>
      </c>
      <c r="BMS26">
        <v>30.68</v>
      </c>
      <c r="BMT26">
        <v>41.6</v>
      </c>
      <c r="BMU26">
        <v>25.19</v>
      </c>
      <c r="BMW26">
        <v>60.97</v>
      </c>
      <c r="BMX26">
        <v>15.3</v>
      </c>
      <c r="BMY26">
        <v>22.67</v>
      </c>
      <c r="BMZ26">
        <v>34.035400000000003</v>
      </c>
      <c r="BNA26">
        <v>58.590699999999998</v>
      </c>
      <c r="BNB26">
        <v>35.17</v>
      </c>
      <c r="BNC26">
        <v>15.26</v>
      </c>
      <c r="BNF26">
        <v>104.99</v>
      </c>
      <c r="BNJ26">
        <v>108.5</v>
      </c>
      <c r="BNM26">
        <v>52.569600000000001</v>
      </c>
      <c r="BNN26">
        <v>44.915199999999999</v>
      </c>
      <c r="BNO26">
        <v>39.6267</v>
      </c>
      <c r="BNP26">
        <v>67.040000000000006</v>
      </c>
      <c r="BNR26">
        <v>45.06</v>
      </c>
      <c r="BNV26">
        <v>18.722000000000001</v>
      </c>
      <c r="BNX26">
        <v>69.66</v>
      </c>
      <c r="BNY26">
        <v>33.47</v>
      </c>
      <c r="BNZ26">
        <v>29</v>
      </c>
      <c r="BOB26">
        <v>50.1</v>
      </c>
      <c r="BOC26">
        <v>24.71</v>
      </c>
      <c r="BOD26">
        <v>63.137999999999998</v>
      </c>
      <c r="BOE26">
        <v>46.01</v>
      </c>
      <c r="BOF26">
        <v>23.7089</v>
      </c>
      <c r="BOG26">
        <v>30.31</v>
      </c>
      <c r="BOI26">
        <v>22.05</v>
      </c>
      <c r="BOK26">
        <v>49.0899</v>
      </c>
      <c r="BOL26">
        <v>62.54</v>
      </c>
      <c r="BON26">
        <v>13.68</v>
      </c>
      <c r="BOO26">
        <v>23.7834</v>
      </c>
      <c r="BOQ26">
        <v>26.28</v>
      </c>
      <c r="BOR26">
        <v>29.53</v>
      </c>
      <c r="BOS26">
        <v>24.08</v>
      </c>
      <c r="BOT26">
        <v>32.06</v>
      </c>
      <c r="BOU26">
        <v>28.14</v>
      </c>
      <c r="BOV26">
        <v>29.219899999999999</v>
      </c>
      <c r="BOW26">
        <v>27.58</v>
      </c>
      <c r="BOX26">
        <v>24.73</v>
      </c>
      <c r="BOY26">
        <v>24.47</v>
      </c>
      <c r="BOZ26">
        <v>28.39</v>
      </c>
      <c r="BPD26">
        <v>54.5901</v>
      </c>
      <c r="BPG26">
        <v>29.43</v>
      </c>
      <c r="BPH26">
        <v>28.63</v>
      </c>
      <c r="BPI26">
        <v>26.32</v>
      </c>
      <c r="BPJ26">
        <v>116.14</v>
      </c>
      <c r="BPK26">
        <v>26.8202</v>
      </c>
      <c r="BPL26">
        <v>24.32</v>
      </c>
      <c r="BPM26">
        <v>31.88</v>
      </c>
      <c r="BPP26">
        <v>23.82</v>
      </c>
      <c r="BPR26">
        <v>38.020000000000003</v>
      </c>
      <c r="BPT26">
        <v>62.899900000000002</v>
      </c>
      <c r="BPV26">
        <v>32.6</v>
      </c>
      <c r="BPW26">
        <v>22.89</v>
      </c>
      <c r="BPX26">
        <v>43.29</v>
      </c>
      <c r="BPY26">
        <v>35.479999999999997</v>
      </c>
      <c r="BQA26">
        <v>22.84</v>
      </c>
      <c r="BQB26">
        <v>18.87</v>
      </c>
      <c r="BQC26">
        <v>5.57</v>
      </c>
      <c r="BQF26">
        <v>72.400000000000006</v>
      </c>
      <c r="BQG26">
        <v>276.92930000000001</v>
      </c>
      <c r="BQH26">
        <v>70.374600000000001</v>
      </c>
      <c r="BQI26">
        <v>67.744299999999996</v>
      </c>
      <c r="BQJ26">
        <v>19.690000000000001</v>
      </c>
      <c r="BQL26">
        <v>26.684999999999999</v>
      </c>
      <c r="BQO26">
        <v>29.57</v>
      </c>
      <c r="BQP26">
        <v>32.880000000000003</v>
      </c>
      <c r="BQU26">
        <v>13.13</v>
      </c>
      <c r="BQV26">
        <v>30.5</v>
      </c>
      <c r="BQW26">
        <v>26.06</v>
      </c>
      <c r="BQX26">
        <v>29.504999999999999</v>
      </c>
      <c r="BQZ26">
        <v>57.083500000000001</v>
      </c>
      <c r="BRA26">
        <v>26.7257</v>
      </c>
      <c r="BRB26">
        <v>13.33</v>
      </c>
      <c r="BRC26">
        <v>88.25</v>
      </c>
      <c r="BRE26">
        <v>15.94</v>
      </c>
      <c r="BRF26">
        <v>12.6564</v>
      </c>
      <c r="BRG26">
        <v>49.08</v>
      </c>
      <c r="BRH26">
        <v>32.549999999999997</v>
      </c>
      <c r="BRI26">
        <v>21.09</v>
      </c>
      <c r="BRJ26">
        <v>29.17</v>
      </c>
      <c r="BRL26">
        <v>25.03</v>
      </c>
      <c r="BRN26">
        <v>22.93</v>
      </c>
      <c r="BRO26">
        <v>28.24</v>
      </c>
      <c r="BRP26">
        <v>17.579999999999998</v>
      </c>
      <c r="BRQ26">
        <v>33.94</v>
      </c>
      <c r="BRR26">
        <v>52.41</v>
      </c>
      <c r="BRV26">
        <v>44.34</v>
      </c>
      <c r="BRW26">
        <v>48.07</v>
      </c>
      <c r="BRX26">
        <v>25.52</v>
      </c>
      <c r="BRY26">
        <v>35.6614</v>
      </c>
      <c r="BRZ26">
        <v>17.11</v>
      </c>
      <c r="BSA26">
        <v>49.25</v>
      </c>
      <c r="BSC26">
        <v>37.15</v>
      </c>
      <c r="BSD26">
        <v>24.25</v>
      </c>
      <c r="BSE26">
        <v>35.06</v>
      </c>
      <c r="BSF26">
        <v>24.92</v>
      </c>
      <c r="BSG26">
        <v>25.425000000000001</v>
      </c>
      <c r="BSJ26">
        <v>19.09</v>
      </c>
      <c r="BSK26">
        <v>12.37</v>
      </c>
      <c r="BSM26">
        <v>18.510000000000002</v>
      </c>
      <c r="BSN26">
        <v>23.7</v>
      </c>
      <c r="BSO26">
        <v>45.652999999999999</v>
      </c>
      <c r="BSQ26">
        <v>14.52</v>
      </c>
      <c r="BSR26">
        <v>18.52</v>
      </c>
      <c r="BSS26">
        <v>28.693000000000001</v>
      </c>
      <c r="BSU26">
        <v>30.37</v>
      </c>
      <c r="BSX26">
        <v>27.67</v>
      </c>
      <c r="BSY26">
        <v>33.369999999999997</v>
      </c>
      <c r="BSZ26">
        <v>15.79</v>
      </c>
      <c r="BTA26">
        <v>21.25</v>
      </c>
      <c r="BTC26">
        <v>23.69</v>
      </c>
      <c r="BTE26">
        <v>25.22</v>
      </c>
      <c r="BTF26">
        <v>25.599499999999999</v>
      </c>
      <c r="BTH26">
        <v>27.54</v>
      </c>
      <c r="BTK26">
        <v>62.48</v>
      </c>
      <c r="BTL26">
        <v>31.52</v>
      </c>
      <c r="BTO26">
        <v>57.24</v>
      </c>
      <c r="BTR26">
        <v>17.97</v>
      </c>
      <c r="BTS26">
        <v>31.67</v>
      </c>
      <c r="BTV26">
        <v>25.94</v>
      </c>
      <c r="BTW26">
        <v>35.96</v>
      </c>
      <c r="BTX26">
        <v>125.75</v>
      </c>
      <c r="BTZ26">
        <v>56.98</v>
      </c>
      <c r="BUB26">
        <v>56.32</v>
      </c>
      <c r="BUD26">
        <v>16.73</v>
      </c>
      <c r="BUE26">
        <v>87.27</v>
      </c>
      <c r="BUI26">
        <v>24.328299999999999</v>
      </c>
      <c r="BUJ26">
        <v>96.843999999999994</v>
      </c>
      <c r="BUK26">
        <v>110.53</v>
      </c>
      <c r="BUU26">
        <v>129.06</v>
      </c>
      <c r="BUV26">
        <v>19.95</v>
      </c>
      <c r="BUW26">
        <v>59.64</v>
      </c>
      <c r="BUX26">
        <v>23.7544</v>
      </c>
      <c r="BUY26">
        <v>18.329999999999998</v>
      </c>
      <c r="BUZ26">
        <v>31.37</v>
      </c>
      <c r="BVA26">
        <v>70.956100000000006</v>
      </c>
      <c r="BVB26">
        <v>59.95</v>
      </c>
      <c r="BVC26">
        <v>13.62</v>
      </c>
      <c r="BVD26">
        <v>53.622799999999998</v>
      </c>
      <c r="BVE26">
        <v>112.29</v>
      </c>
      <c r="BVF26">
        <v>63.844999999999999</v>
      </c>
      <c r="BVG26">
        <v>50.53</v>
      </c>
      <c r="BVH26">
        <v>77.17</v>
      </c>
      <c r="BVI26">
        <v>50.232100000000003</v>
      </c>
      <c r="BVJ26">
        <v>31.94</v>
      </c>
      <c r="BVK26">
        <v>52.5</v>
      </c>
      <c r="BVL26">
        <v>69.626099999999994</v>
      </c>
      <c r="BVM26">
        <v>43.01</v>
      </c>
      <c r="BVN26">
        <v>67.319999999999993</v>
      </c>
      <c r="BVO26">
        <v>13.22</v>
      </c>
      <c r="BVP26">
        <v>12.61</v>
      </c>
      <c r="BVQ26">
        <v>13.36</v>
      </c>
      <c r="BVR26">
        <v>12.83</v>
      </c>
      <c r="BVS26">
        <v>11.93</v>
      </c>
      <c r="BVT26">
        <v>34.24</v>
      </c>
      <c r="BVU26">
        <v>76.905000000000001</v>
      </c>
      <c r="BVV26">
        <v>22.7225</v>
      </c>
      <c r="BVZ26">
        <v>30.12</v>
      </c>
      <c r="BWA26">
        <v>56.88</v>
      </c>
      <c r="BWB26">
        <v>75.150000000000006</v>
      </c>
      <c r="BWD26">
        <v>28.36</v>
      </c>
      <c r="BWE26">
        <v>9.69</v>
      </c>
      <c r="BWF26">
        <v>30.83</v>
      </c>
      <c r="BWG26">
        <v>31.02</v>
      </c>
      <c r="BWL26">
        <v>26.2545</v>
      </c>
      <c r="BWM26">
        <v>28.27</v>
      </c>
      <c r="BWO26">
        <v>25</v>
      </c>
      <c r="BWP26">
        <v>24.905899999999999</v>
      </c>
      <c r="BWR26">
        <v>42.829799999999999</v>
      </c>
      <c r="BWS26">
        <v>95.921700000000001</v>
      </c>
      <c r="BWV26">
        <v>36.5</v>
      </c>
      <c r="BWW26">
        <v>25.71</v>
      </c>
      <c r="BWX26">
        <v>21.22</v>
      </c>
      <c r="BWY26">
        <v>44.47</v>
      </c>
      <c r="BWZ26">
        <v>23.34</v>
      </c>
      <c r="BXA26">
        <v>37.36</v>
      </c>
      <c r="BXB26">
        <v>8.5500000000000007</v>
      </c>
      <c r="BXC26">
        <v>47.33</v>
      </c>
      <c r="BXD26">
        <v>37.619999999999997</v>
      </c>
      <c r="BXE26">
        <v>45.443600000000004</v>
      </c>
      <c r="BXF26">
        <v>30.34</v>
      </c>
      <c r="BXH26">
        <v>49.75</v>
      </c>
      <c r="BXI26">
        <v>36.56</v>
      </c>
      <c r="BXJ26">
        <v>33.159999999999997</v>
      </c>
      <c r="BXK26">
        <v>29.444199999999999</v>
      </c>
      <c r="BXL26">
        <v>31.93</v>
      </c>
      <c r="BXN26">
        <v>65.743600000000001</v>
      </c>
      <c r="BXO26">
        <v>25.15</v>
      </c>
      <c r="BXP26">
        <v>42.209000000000003</v>
      </c>
      <c r="BXQ26">
        <v>18.91</v>
      </c>
      <c r="BXS26">
        <v>23.95</v>
      </c>
      <c r="BXT26">
        <v>53.45</v>
      </c>
      <c r="BXU26">
        <v>30.42</v>
      </c>
      <c r="BXV26">
        <v>16.66</v>
      </c>
      <c r="BXW26">
        <v>52.594000000000001</v>
      </c>
      <c r="BXX26">
        <v>57.154899999999998</v>
      </c>
      <c r="BXY26">
        <v>19.53</v>
      </c>
      <c r="BXZ26">
        <v>43.080199999999998</v>
      </c>
      <c r="BYB26">
        <v>63.32</v>
      </c>
      <c r="BYC26">
        <v>43.84</v>
      </c>
      <c r="BYE26">
        <v>42.08</v>
      </c>
      <c r="BYF26">
        <v>20.870100000000001</v>
      </c>
      <c r="BYG26">
        <v>64.48</v>
      </c>
      <c r="BYH26">
        <v>28.85</v>
      </c>
      <c r="BYJ26">
        <v>65.209999999999994</v>
      </c>
      <c r="BYK26">
        <v>50.41</v>
      </c>
      <c r="BYL26">
        <v>53.623100000000001</v>
      </c>
      <c r="BYN26">
        <v>23.91</v>
      </c>
      <c r="BYO26">
        <v>48.88</v>
      </c>
      <c r="BYP26">
        <v>24.465</v>
      </c>
      <c r="BYQ26">
        <v>80.299400000000006</v>
      </c>
      <c r="BYS26">
        <v>33.270000000000003</v>
      </c>
      <c r="BYT26">
        <v>75.260000000000005</v>
      </c>
      <c r="BYU26">
        <v>21.8</v>
      </c>
      <c r="BYW26">
        <v>50.930199999999999</v>
      </c>
      <c r="BZA26">
        <v>25.59</v>
      </c>
      <c r="BZB26">
        <v>29.54</v>
      </c>
      <c r="BZC26">
        <v>58.9</v>
      </c>
      <c r="BZD26">
        <v>159.74</v>
      </c>
      <c r="BZE26">
        <v>29.9328</v>
      </c>
      <c r="BZF26">
        <v>43.95</v>
      </c>
      <c r="BZI26">
        <v>48.23</v>
      </c>
      <c r="BZJ26">
        <v>75.95</v>
      </c>
      <c r="BZL26">
        <v>82.89</v>
      </c>
      <c r="BZM26">
        <v>76.235699999999994</v>
      </c>
      <c r="BZN26">
        <v>30.44</v>
      </c>
      <c r="BZO26">
        <v>26.3977</v>
      </c>
      <c r="BZP26">
        <v>73.894999999999996</v>
      </c>
      <c r="BZQ26">
        <v>27.8</v>
      </c>
      <c r="BZR26">
        <v>25.22</v>
      </c>
      <c r="BZS26">
        <v>24.239899999999999</v>
      </c>
      <c r="BZT26">
        <v>25.28</v>
      </c>
      <c r="BZV26">
        <v>23.78</v>
      </c>
      <c r="BZW26">
        <v>36.92</v>
      </c>
      <c r="BZX26">
        <v>75.144999999999996</v>
      </c>
      <c r="BZY26">
        <v>18.760000000000002</v>
      </c>
      <c r="BZZ26">
        <v>99.016300000000001</v>
      </c>
      <c r="CAA26">
        <v>28.39</v>
      </c>
      <c r="CAB26">
        <v>35.340000000000003</v>
      </c>
      <c r="CAC26">
        <v>29.907800000000002</v>
      </c>
      <c r="CAF26">
        <v>28</v>
      </c>
      <c r="CAG26">
        <v>24.73</v>
      </c>
      <c r="CAH26">
        <v>27.56</v>
      </c>
      <c r="CAI26">
        <v>53.09</v>
      </c>
      <c r="CAJ26">
        <v>16.71</v>
      </c>
      <c r="CAK26">
        <v>42.56</v>
      </c>
      <c r="CAL26">
        <v>26.382300000000001</v>
      </c>
      <c r="CAM26">
        <v>26.95</v>
      </c>
      <c r="CAN26">
        <v>33.929900000000004</v>
      </c>
      <c r="CAP26">
        <v>14.73</v>
      </c>
      <c r="CAQ26">
        <v>58.15</v>
      </c>
      <c r="CAR26">
        <v>59.73</v>
      </c>
      <c r="CAS26">
        <v>23.95</v>
      </c>
      <c r="CAT26">
        <v>31.4</v>
      </c>
      <c r="CAU26">
        <v>63.45</v>
      </c>
      <c r="CAV26">
        <v>73.509600000000006</v>
      </c>
      <c r="CAW26">
        <v>64.346100000000007</v>
      </c>
      <c r="CAY26">
        <v>32.103000000000002</v>
      </c>
      <c r="CAZ26">
        <v>157.27000000000001</v>
      </c>
      <c r="CBA26">
        <v>5.28</v>
      </c>
      <c r="CBC26">
        <v>25.3034</v>
      </c>
      <c r="CBD26">
        <v>65.867900000000006</v>
      </c>
      <c r="CBE26">
        <v>118.81</v>
      </c>
      <c r="CBF26">
        <v>27.55</v>
      </c>
      <c r="CBO26">
        <v>126.7</v>
      </c>
      <c r="CBP26">
        <v>24.61</v>
      </c>
      <c r="CBQ26">
        <v>28.505400000000002</v>
      </c>
      <c r="CBR26">
        <v>17.649999999999999</v>
      </c>
      <c r="CBS26">
        <v>24.37</v>
      </c>
      <c r="CBT26">
        <v>6.14</v>
      </c>
      <c r="CBU26">
        <v>5.45</v>
      </c>
      <c r="CBV26">
        <v>2.8942000000000001</v>
      </c>
      <c r="CBW26">
        <v>8.5</v>
      </c>
      <c r="CBZ26">
        <v>25.93</v>
      </c>
      <c r="CCD26">
        <v>51.124099999999999</v>
      </c>
      <c r="CCE26">
        <v>21.049600000000002</v>
      </c>
      <c r="CCF26">
        <v>54.706899999999997</v>
      </c>
      <c r="CCG26">
        <v>21.26</v>
      </c>
      <c r="CCH26">
        <v>20.932099999999998</v>
      </c>
      <c r="CCI26">
        <v>20.7896</v>
      </c>
      <c r="CCJ26">
        <v>26.12</v>
      </c>
      <c r="CCL26">
        <v>41.12</v>
      </c>
      <c r="CCM26">
        <v>70</v>
      </c>
      <c r="CCN26">
        <v>29.115200000000002</v>
      </c>
      <c r="CCO26">
        <v>31.82</v>
      </c>
      <c r="CCR26">
        <v>92.04</v>
      </c>
      <c r="CCS26">
        <v>23.92</v>
      </c>
      <c r="CCT26">
        <v>14.030799999999999</v>
      </c>
      <c r="CCW26">
        <v>31.094000000000001</v>
      </c>
      <c r="CCX26">
        <v>109.46</v>
      </c>
      <c r="CCZ26">
        <v>64.94</v>
      </c>
      <c r="CDB26">
        <v>40.35</v>
      </c>
      <c r="CDE26">
        <v>99.62</v>
      </c>
      <c r="CDI26">
        <v>22.82</v>
      </c>
      <c r="CDJ26">
        <v>42.49</v>
      </c>
      <c r="CDL26">
        <v>92.99</v>
      </c>
      <c r="CDN26" t="s">
        <v>12707</v>
      </c>
      <c r="CDP26">
        <v>105.8</v>
      </c>
      <c r="CDU26">
        <v>58.41</v>
      </c>
      <c r="CDV26">
        <v>16.98</v>
      </c>
      <c r="CDW26">
        <v>26.26</v>
      </c>
      <c r="CDY26">
        <v>68.459999999999994</v>
      </c>
      <c r="CDZ26">
        <v>58.8</v>
      </c>
      <c r="CEA26">
        <v>50.055999999999997</v>
      </c>
      <c r="CEB26">
        <v>42.02</v>
      </c>
      <c r="CEC26">
        <v>46.6</v>
      </c>
      <c r="CED26">
        <v>86.83</v>
      </c>
      <c r="CEF26">
        <v>67.41</v>
      </c>
      <c r="CEG26">
        <v>40.28</v>
      </c>
      <c r="CEI26">
        <v>30.01</v>
      </c>
      <c r="CEJ26">
        <v>111.89</v>
      </c>
      <c r="CEK26">
        <v>85.43</v>
      </c>
      <c r="CEL26">
        <v>53.97</v>
      </c>
      <c r="CEM26">
        <v>43.81</v>
      </c>
      <c r="CEN26">
        <v>179.2</v>
      </c>
      <c r="CEO26">
        <v>43.26</v>
      </c>
      <c r="CEP26">
        <v>150.85</v>
      </c>
      <c r="CEQ26">
        <v>82.64</v>
      </c>
      <c r="CER26">
        <v>115.1703</v>
      </c>
      <c r="CES26">
        <v>70.930000000000007</v>
      </c>
      <c r="CET26">
        <v>95.07</v>
      </c>
      <c r="CEU26">
        <v>31.721299999999999</v>
      </c>
      <c r="CEW26">
        <v>33.791200000000003</v>
      </c>
      <c r="CEY26">
        <v>34.04</v>
      </c>
      <c r="CEZ26">
        <v>18.77</v>
      </c>
      <c r="CFC26">
        <v>23.51</v>
      </c>
      <c r="CFD26">
        <v>33.484699999999997</v>
      </c>
      <c r="CFE26">
        <v>23.2</v>
      </c>
      <c r="CFF26">
        <v>69.22</v>
      </c>
      <c r="CFG26">
        <v>63.87</v>
      </c>
      <c r="CFH26">
        <v>36.47</v>
      </c>
      <c r="CFI26">
        <v>49.1</v>
      </c>
      <c r="CFJ26">
        <v>28.55</v>
      </c>
      <c r="CFK26">
        <v>33.53</v>
      </c>
      <c r="CFL26">
        <v>71.67</v>
      </c>
      <c r="CFM26">
        <v>38.56</v>
      </c>
      <c r="CFN26">
        <v>52.66</v>
      </c>
      <c r="CFO26">
        <v>49.73</v>
      </c>
      <c r="CFP26">
        <v>54.75</v>
      </c>
      <c r="CFQ26">
        <v>52.37</v>
      </c>
      <c r="CFR26">
        <v>52.96</v>
      </c>
      <c r="CFS26">
        <v>63.14</v>
      </c>
      <c r="CFT26">
        <v>50.86</v>
      </c>
      <c r="CFU26">
        <v>27.484000000000002</v>
      </c>
      <c r="CFV26">
        <v>59.33</v>
      </c>
      <c r="CFW26">
        <v>31.123200000000001</v>
      </c>
      <c r="CFX26">
        <v>20.664400000000001</v>
      </c>
      <c r="CFY26">
        <v>30.883500000000002</v>
      </c>
      <c r="CFZ26">
        <v>25.848099999999999</v>
      </c>
      <c r="CGA26">
        <v>81.75</v>
      </c>
      <c r="CGC26">
        <v>20.77</v>
      </c>
      <c r="CGG26">
        <v>25.924399999999999</v>
      </c>
      <c r="CGJ26">
        <v>64.87</v>
      </c>
      <c r="CGK26">
        <v>15.093999999999999</v>
      </c>
      <c r="CGL26">
        <v>16.901800000000001</v>
      </c>
      <c r="CGM26">
        <v>20.67</v>
      </c>
      <c r="CGO26">
        <v>43.73</v>
      </c>
      <c r="CGP26">
        <v>19.25</v>
      </c>
      <c r="CGQ26">
        <v>27.2</v>
      </c>
      <c r="CGR26">
        <v>40.82</v>
      </c>
      <c r="CGS26">
        <v>91.61</v>
      </c>
      <c r="CGT26">
        <v>76.61</v>
      </c>
      <c r="CGU26">
        <v>10.445</v>
      </c>
      <c r="CGV26">
        <v>23.4</v>
      </c>
      <c r="CGX26">
        <v>49.08</v>
      </c>
      <c r="CGY26">
        <v>48.65</v>
      </c>
      <c r="CHD26">
        <v>19.420000000000002</v>
      </c>
      <c r="CHE26">
        <v>29.85</v>
      </c>
      <c r="CHF26">
        <v>19.43</v>
      </c>
      <c r="CHI26">
        <v>128.96</v>
      </c>
      <c r="CHJ26">
        <v>26.7912</v>
      </c>
      <c r="CHL26">
        <v>30.24</v>
      </c>
      <c r="CHM26">
        <v>49.064999999999998</v>
      </c>
      <c r="CHO26">
        <v>69.783000000000001</v>
      </c>
      <c r="CHP26">
        <v>47.77</v>
      </c>
      <c r="CHR26">
        <v>8.0762</v>
      </c>
      <c r="CHS26">
        <v>110.26</v>
      </c>
      <c r="CHU26">
        <v>83.4</v>
      </c>
      <c r="CHV26">
        <v>24.15</v>
      </c>
      <c r="CHW26">
        <v>46.58</v>
      </c>
      <c r="CHX26">
        <v>20.420000000000002</v>
      </c>
      <c r="CHZ26">
        <v>17.0899</v>
      </c>
      <c r="CIA26">
        <v>30.64</v>
      </c>
      <c r="CIB26">
        <v>10.6599</v>
      </c>
      <c r="CID26">
        <v>19.54</v>
      </c>
      <c r="CIE26">
        <v>15.89</v>
      </c>
      <c r="CIF26">
        <v>19.2516</v>
      </c>
      <c r="CIG26">
        <v>81.93</v>
      </c>
      <c r="CIH26">
        <v>23.36</v>
      </c>
      <c r="CIL26">
        <v>27.26</v>
      </c>
      <c r="CIM26">
        <v>20.71</v>
      </c>
      <c r="CIO26">
        <v>49.23</v>
      </c>
      <c r="CIP26">
        <v>48.13</v>
      </c>
      <c r="CIS26">
        <v>31.669899999999998</v>
      </c>
      <c r="CIU26">
        <v>49.65</v>
      </c>
      <c r="CIV26">
        <v>15.38</v>
      </c>
      <c r="CIW26">
        <v>7.6</v>
      </c>
      <c r="CIX26">
        <v>10.26</v>
      </c>
      <c r="CIZ26">
        <v>45.43</v>
      </c>
      <c r="CJA26">
        <v>66.965000000000003</v>
      </c>
      <c r="CJB26">
        <v>58.29</v>
      </c>
      <c r="CJC26">
        <v>62</v>
      </c>
      <c r="CJD26">
        <v>17.190000000000001</v>
      </c>
      <c r="CJE26">
        <v>25.052</v>
      </c>
      <c r="CJG26">
        <v>10.119999999999999</v>
      </c>
      <c r="CJH26">
        <v>53.69</v>
      </c>
      <c r="CJI26">
        <v>63.301600000000001</v>
      </c>
      <c r="CJJ26">
        <v>103.56</v>
      </c>
      <c r="CJK26">
        <v>16.66</v>
      </c>
      <c r="CJM26">
        <v>48.3</v>
      </c>
      <c r="CJN26">
        <v>15.5</v>
      </c>
      <c r="CJO26">
        <v>39.340000000000003</v>
      </c>
      <c r="CJP26">
        <v>48.989899999999999</v>
      </c>
      <c r="CJQ26">
        <v>89.0321</v>
      </c>
      <c r="CJR26">
        <v>42.833399999999997</v>
      </c>
      <c r="CJS26">
        <v>49.7</v>
      </c>
      <c r="CJT26">
        <v>28.809799999999999</v>
      </c>
      <c r="CJU26">
        <v>28.92</v>
      </c>
      <c r="CJW26">
        <v>18.309999999999999</v>
      </c>
      <c r="CJY26">
        <v>19.739999999999998</v>
      </c>
      <c r="CJZ26">
        <v>33.76</v>
      </c>
      <c r="CKA26">
        <v>9.9476999999999993</v>
      </c>
      <c r="CKB26">
        <v>16.079999999999998</v>
      </c>
      <c r="CKC26">
        <v>28.625399999999999</v>
      </c>
      <c r="CKD26">
        <v>148.31</v>
      </c>
      <c r="CKE26">
        <v>12.17</v>
      </c>
      <c r="CKF26">
        <v>178.72</v>
      </c>
      <c r="CKG26">
        <v>18.579999999999998</v>
      </c>
      <c r="CKH26">
        <v>30.65</v>
      </c>
      <c r="CKI26">
        <v>11.84</v>
      </c>
      <c r="CKK26">
        <v>42.41</v>
      </c>
      <c r="CKL26">
        <v>39.6</v>
      </c>
      <c r="CKM26">
        <v>29.9</v>
      </c>
      <c r="CKN26">
        <v>47.04</v>
      </c>
      <c r="CKO26">
        <v>50.313299999999998</v>
      </c>
      <c r="CKP26">
        <v>23.6492</v>
      </c>
      <c r="CKQ26">
        <v>35.229999999999997</v>
      </c>
      <c r="CKR26">
        <v>26.8048</v>
      </c>
      <c r="CKS26">
        <v>23.89</v>
      </c>
      <c r="CKT26">
        <v>48.11</v>
      </c>
      <c r="CKU26">
        <v>27.7</v>
      </c>
      <c r="CKV26">
        <v>33.465000000000003</v>
      </c>
      <c r="CKW26">
        <v>54.79</v>
      </c>
      <c r="CKX26">
        <v>33.549999999999997</v>
      </c>
      <c r="CKY26">
        <v>41.22</v>
      </c>
      <c r="CKZ26">
        <v>52.71</v>
      </c>
      <c r="CLA26">
        <v>29.29</v>
      </c>
      <c r="CLB26">
        <v>51.08</v>
      </c>
      <c r="CLC26">
        <v>44.36</v>
      </c>
      <c r="CLD26">
        <v>57.395000000000003</v>
      </c>
      <c r="CLE26">
        <v>61.563299999999998</v>
      </c>
      <c r="CLF26">
        <v>35.89</v>
      </c>
      <c r="CLG26">
        <v>33.53</v>
      </c>
      <c r="CLH26">
        <v>29.47</v>
      </c>
      <c r="CLI26">
        <v>64.212000000000003</v>
      </c>
      <c r="CLJ26">
        <v>27.05</v>
      </c>
      <c r="CLK26">
        <v>18.329999999999998</v>
      </c>
      <c r="CLL26">
        <v>24.03</v>
      </c>
      <c r="CLM26">
        <v>14.28</v>
      </c>
      <c r="CLN26">
        <v>47.29</v>
      </c>
      <c r="CLO26">
        <v>32.380000000000003</v>
      </c>
      <c r="CLP26">
        <v>30.87</v>
      </c>
      <c r="CLT26">
        <v>17.36</v>
      </c>
      <c r="CLV26">
        <v>105.54</v>
      </c>
      <c r="CLX26">
        <v>99.87</v>
      </c>
      <c r="CLY26">
        <v>48.98</v>
      </c>
      <c r="CLZ26">
        <v>30.92</v>
      </c>
      <c r="CMA26">
        <v>51.83</v>
      </c>
      <c r="CMC26">
        <v>104.63</v>
      </c>
      <c r="CMG26">
        <v>110.705</v>
      </c>
      <c r="CMH26">
        <v>24.579599999999999</v>
      </c>
      <c r="CMI26">
        <v>24.57</v>
      </c>
      <c r="CMK26">
        <v>11.49</v>
      </c>
      <c r="CMM26">
        <v>29.06</v>
      </c>
      <c r="CMN26">
        <v>73.495800000000003</v>
      </c>
      <c r="CMO26">
        <v>79.165000000000006</v>
      </c>
      <c r="CMP26">
        <v>37.880200000000002</v>
      </c>
      <c r="CMR26">
        <v>65.27</v>
      </c>
      <c r="CMT26">
        <v>15.54</v>
      </c>
      <c r="CMU26">
        <v>68.319999999999993</v>
      </c>
      <c r="CMW26">
        <v>23.08</v>
      </c>
      <c r="CMX26">
        <v>22.22</v>
      </c>
      <c r="CMZ26">
        <v>24.34</v>
      </c>
      <c r="CNA26">
        <v>30.32</v>
      </c>
      <c r="CNB26">
        <v>26</v>
      </c>
      <c r="CNE26">
        <v>22.91</v>
      </c>
      <c r="CNF26">
        <v>28.471</v>
      </c>
      <c r="CNG26">
        <v>36.85</v>
      </c>
      <c r="CNH26">
        <v>29.02</v>
      </c>
      <c r="CNI26">
        <v>26.1</v>
      </c>
      <c r="CNJ26">
        <v>38.913200000000003</v>
      </c>
      <c r="CNL26">
        <v>29.04</v>
      </c>
      <c r="CNO26">
        <v>35.619999999999997</v>
      </c>
      <c r="CNQ26">
        <v>24.65</v>
      </c>
      <c r="CNR26">
        <v>24.315000000000001</v>
      </c>
      <c r="CNU26">
        <v>114.01</v>
      </c>
      <c r="CNV26">
        <v>29.41</v>
      </c>
      <c r="CNW26">
        <v>18.3</v>
      </c>
      <c r="CNY26">
        <v>21.515000000000001</v>
      </c>
      <c r="CNZ26">
        <v>20.462700000000002</v>
      </c>
      <c r="COA26">
        <v>47.77</v>
      </c>
      <c r="COB26">
        <v>50.24</v>
      </c>
      <c r="COF26">
        <v>97.57</v>
      </c>
      <c r="COG26">
        <v>23.69</v>
      </c>
      <c r="COI26">
        <v>109.82</v>
      </c>
      <c r="COJ26">
        <v>112.74</v>
      </c>
      <c r="COK26">
        <v>19.2</v>
      </c>
      <c r="COL26">
        <v>57.4084</v>
      </c>
      <c r="COM26">
        <v>27.41</v>
      </c>
      <c r="CON26">
        <v>31.120200000000001</v>
      </c>
      <c r="COO26">
        <v>131.46</v>
      </c>
      <c r="COR26">
        <v>120.69</v>
      </c>
      <c r="COS26">
        <v>67.489999999999995</v>
      </c>
      <c r="COT26">
        <v>60.65</v>
      </c>
      <c r="COU26">
        <v>19.04</v>
      </c>
      <c r="COV26">
        <v>19.920000000000002</v>
      </c>
      <c r="COW26">
        <v>67.400000000000006</v>
      </c>
      <c r="COY26">
        <v>17.567499999999999</v>
      </c>
      <c r="COZ26">
        <v>63.95</v>
      </c>
      <c r="CPA26">
        <v>39.956899999999997</v>
      </c>
      <c r="CPC26">
        <v>47.77</v>
      </c>
      <c r="CPF26">
        <v>30.91</v>
      </c>
      <c r="CPG26">
        <v>24.18</v>
      </c>
      <c r="CPH26">
        <v>20.73</v>
      </c>
      <c r="CPI26">
        <v>47.316699999999997</v>
      </c>
      <c r="CPL26">
        <v>29.57</v>
      </c>
      <c r="CPN26">
        <v>34.549999999999997</v>
      </c>
      <c r="CPO26">
        <v>26.15</v>
      </c>
      <c r="CPP26">
        <v>68.463999999999999</v>
      </c>
      <c r="CPR26">
        <v>27.7</v>
      </c>
      <c r="CPS26">
        <v>41.82</v>
      </c>
      <c r="CPT26">
        <v>32.438600000000001</v>
      </c>
      <c r="CPU26">
        <v>22.77</v>
      </c>
      <c r="CPV26">
        <v>22.62</v>
      </c>
      <c r="CPW26">
        <v>50.023899999999998</v>
      </c>
      <c r="CPX26">
        <v>99.6</v>
      </c>
      <c r="CPY26">
        <v>13.28</v>
      </c>
      <c r="CPZ26">
        <v>17.059999999999999</v>
      </c>
      <c r="CQG26">
        <v>20.54</v>
      </c>
      <c r="CQH26">
        <v>40.9</v>
      </c>
      <c r="CQJ26">
        <v>28.89</v>
      </c>
      <c r="CQK26">
        <v>14.860099999999999</v>
      </c>
      <c r="CQM26">
        <v>11.75</v>
      </c>
      <c r="CQW26">
        <v>16.850000000000001</v>
      </c>
      <c r="CQX26">
        <v>18.13</v>
      </c>
      <c r="CQY26">
        <v>17.501999999999999</v>
      </c>
      <c r="CQZ26">
        <v>34.4</v>
      </c>
      <c r="CRA26">
        <v>30.82</v>
      </c>
      <c r="CRB26">
        <v>16.88</v>
      </c>
      <c r="CRC26">
        <v>8.42</v>
      </c>
      <c r="CRD26">
        <v>51.259900000000002</v>
      </c>
      <c r="CRE26">
        <v>87.1</v>
      </c>
      <c r="CRF26">
        <v>75.519900000000007</v>
      </c>
      <c r="CRG26">
        <v>81.31</v>
      </c>
      <c r="CRI26">
        <v>15.17</v>
      </c>
      <c r="CRJ26">
        <v>15.45</v>
      </c>
      <c r="CRK26">
        <v>26.3</v>
      </c>
      <c r="CRM26">
        <v>30.86</v>
      </c>
      <c r="CRN26">
        <v>22.84</v>
      </c>
      <c r="CRP26">
        <v>85.59</v>
      </c>
      <c r="CRR26">
        <v>31.475000000000001</v>
      </c>
      <c r="CRS26">
        <v>56.38</v>
      </c>
      <c r="CRT26">
        <v>43.421399999999998</v>
      </c>
      <c r="CRV26">
        <v>41.999899999999997</v>
      </c>
      <c r="CRW26">
        <v>11.57</v>
      </c>
      <c r="CRX26">
        <v>18.66</v>
      </c>
      <c r="CRZ26">
        <v>62.991999999999997</v>
      </c>
      <c r="CSE26">
        <v>18.02</v>
      </c>
      <c r="CSF26">
        <v>40.21</v>
      </c>
      <c r="CSG26">
        <v>104.24</v>
      </c>
      <c r="CSI26">
        <v>28.11</v>
      </c>
      <c r="CSJ26">
        <v>22.33</v>
      </c>
      <c r="CSK26">
        <v>9.24</v>
      </c>
      <c r="CSM26">
        <v>18.820599999999999</v>
      </c>
      <c r="CSO26">
        <v>43.5867</v>
      </c>
      <c r="CSP26">
        <v>55.05</v>
      </c>
      <c r="CSQ26">
        <v>42.75</v>
      </c>
      <c r="CSR26">
        <v>12.63</v>
      </c>
      <c r="CSS26">
        <v>57.8</v>
      </c>
      <c r="CST26">
        <v>20.18</v>
      </c>
      <c r="CSU26">
        <v>86.77</v>
      </c>
      <c r="CSV26">
        <v>79.37</v>
      </c>
      <c r="CSW26">
        <v>16.980699999999999</v>
      </c>
      <c r="CSX26">
        <v>42.28</v>
      </c>
      <c r="CSY26">
        <v>43.56</v>
      </c>
      <c r="CSZ26">
        <v>25.12</v>
      </c>
      <c r="CTA26">
        <v>26.585000000000001</v>
      </c>
      <c r="CTB26">
        <v>25.09</v>
      </c>
      <c r="CTC26">
        <v>22.28</v>
      </c>
      <c r="CTD26">
        <v>30.15</v>
      </c>
      <c r="CTE26">
        <v>9.82</v>
      </c>
      <c r="CTF26">
        <v>27.98</v>
      </c>
      <c r="CTH26">
        <v>25.98</v>
      </c>
      <c r="CTI26">
        <v>52.14</v>
      </c>
      <c r="CTJ26">
        <v>12.82</v>
      </c>
      <c r="CTK26">
        <v>27.54</v>
      </c>
      <c r="CTL26">
        <v>45.39</v>
      </c>
      <c r="CTM26">
        <v>54.36</v>
      </c>
      <c r="CTN26">
        <v>21.02</v>
      </c>
      <c r="CTP26">
        <v>31.384399999999999</v>
      </c>
      <c r="CTR26">
        <v>25.36</v>
      </c>
      <c r="CTT26">
        <v>21.822199999999999</v>
      </c>
      <c r="CTU26">
        <v>23.65</v>
      </c>
      <c r="CTV26">
        <v>23.63</v>
      </c>
      <c r="CUA26">
        <v>19.329999999999998</v>
      </c>
      <c r="CUC26">
        <v>69.45</v>
      </c>
      <c r="CUD26">
        <v>28.36</v>
      </c>
      <c r="CUE26">
        <v>27.88</v>
      </c>
      <c r="CUF26">
        <v>68.829899999999995</v>
      </c>
      <c r="CUH26">
        <v>41.1267</v>
      </c>
      <c r="CUI26">
        <v>64.139099999999999</v>
      </c>
      <c r="CUJ26">
        <v>29.07</v>
      </c>
      <c r="CUK26">
        <v>24.9</v>
      </c>
      <c r="CUL26">
        <v>128.58000000000001</v>
      </c>
      <c r="CUM26">
        <v>146.78</v>
      </c>
      <c r="CUN26">
        <v>163.36000000000001</v>
      </c>
      <c r="CUO26">
        <v>47.99</v>
      </c>
      <c r="CUP26">
        <v>129.56</v>
      </c>
      <c r="CUQ26">
        <v>84.38</v>
      </c>
      <c r="CUR26">
        <v>90.54</v>
      </c>
      <c r="CUS26">
        <v>159.09</v>
      </c>
      <c r="CUT26">
        <v>78.33</v>
      </c>
      <c r="CUU26">
        <v>136.68</v>
      </c>
      <c r="CUV26">
        <v>92.25</v>
      </c>
      <c r="CUW26">
        <v>44.03</v>
      </c>
      <c r="CUX26">
        <v>29.975000000000001</v>
      </c>
      <c r="CUY26">
        <v>28.68</v>
      </c>
      <c r="CUZ26">
        <v>23.489799999999999</v>
      </c>
      <c r="CVA26">
        <v>54.07</v>
      </c>
      <c r="CVB26">
        <v>69.599999999999994</v>
      </c>
      <c r="CVD26">
        <v>62.76</v>
      </c>
      <c r="CVE26">
        <v>57.9</v>
      </c>
      <c r="CVF26">
        <v>74.239999999999995</v>
      </c>
      <c r="CVG26">
        <v>59.97</v>
      </c>
      <c r="CVH26">
        <v>170.62</v>
      </c>
      <c r="CVI26">
        <v>154.12</v>
      </c>
      <c r="CVJ26">
        <v>27.82</v>
      </c>
      <c r="CVK26">
        <v>101.28</v>
      </c>
      <c r="CVL26">
        <v>64.41</v>
      </c>
      <c r="CVM26">
        <v>20.58</v>
      </c>
      <c r="CVN26">
        <v>78.8</v>
      </c>
      <c r="CVO26">
        <v>149.49019999999999</v>
      </c>
      <c r="CVP26">
        <v>140.59</v>
      </c>
      <c r="CVQ26">
        <v>130.9</v>
      </c>
      <c r="CVR26">
        <v>138.91</v>
      </c>
      <c r="CVT26">
        <v>26.76</v>
      </c>
      <c r="CVU26">
        <v>40.31</v>
      </c>
      <c r="CVZ26">
        <v>97.292400000000001</v>
      </c>
      <c r="CWA26">
        <v>82.33</v>
      </c>
      <c r="CWB26">
        <v>23.658000000000001</v>
      </c>
      <c r="CWC26">
        <v>51.47</v>
      </c>
      <c r="CWD26">
        <v>2.6</v>
      </c>
      <c r="CWE26">
        <v>28.94</v>
      </c>
      <c r="CWF26">
        <v>50</v>
      </c>
      <c r="CWG26">
        <v>20.39</v>
      </c>
      <c r="CWH26">
        <v>75.87</v>
      </c>
      <c r="CWI26">
        <v>61.02</v>
      </c>
      <c r="CWJ26">
        <v>154.07</v>
      </c>
      <c r="CWK26">
        <v>109.68</v>
      </c>
      <c r="CWL26">
        <v>121.27</v>
      </c>
      <c r="CWM26">
        <v>139.59</v>
      </c>
      <c r="CWN26">
        <v>104.95</v>
      </c>
      <c r="CWO26">
        <v>242.24</v>
      </c>
      <c r="CWP26">
        <v>139.25</v>
      </c>
      <c r="CWQ26">
        <v>105.55</v>
      </c>
      <c r="CWR26">
        <v>128.97999999999999</v>
      </c>
      <c r="CWS26">
        <v>83.92</v>
      </c>
      <c r="CWT26">
        <v>72.489999999999995</v>
      </c>
      <c r="CWU26">
        <v>111.55</v>
      </c>
      <c r="CWV26">
        <v>166.2851</v>
      </c>
      <c r="CWY26">
        <v>25.14</v>
      </c>
      <c r="CXA26">
        <v>25.18</v>
      </c>
      <c r="CXB26">
        <v>26.954999999999998</v>
      </c>
      <c r="CXC26">
        <v>26.845800000000001</v>
      </c>
      <c r="CXF26">
        <v>119.15</v>
      </c>
      <c r="CXG26">
        <v>73.510000000000005</v>
      </c>
      <c r="CXH26">
        <v>50.63</v>
      </c>
      <c r="CXI26">
        <v>121.521</v>
      </c>
      <c r="CXJ26">
        <v>135.79</v>
      </c>
      <c r="CXK26">
        <v>48.91</v>
      </c>
      <c r="CXL26">
        <v>103.51</v>
      </c>
      <c r="CXM26">
        <v>138.4</v>
      </c>
      <c r="CXN26">
        <v>122.13</v>
      </c>
      <c r="CXO26">
        <v>106.7</v>
      </c>
      <c r="CXP26">
        <v>141.63</v>
      </c>
      <c r="CXQ26">
        <v>32.840000000000003</v>
      </c>
      <c r="CXR26">
        <v>121.27</v>
      </c>
      <c r="CXS26">
        <v>46.89</v>
      </c>
      <c r="CXT26">
        <v>78.16</v>
      </c>
      <c r="CYE26">
        <v>111.46</v>
      </c>
      <c r="CYI26">
        <v>56.28</v>
      </c>
      <c r="CYJ26">
        <v>48.62</v>
      </c>
      <c r="CYK26">
        <v>22.18</v>
      </c>
      <c r="CYL26">
        <v>82.72</v>
      </c>
      <c r="CYM26">
        <v>65.849999999999994</v>
      </c>
      <c r="CYP26">
        <v>24.197199999999999</v>
      </c>
      <c r="CYQ26">
        <v>24.824000000000002</v>
      </c>
      <c r="CYR26">
        <v>22.053999999999998</v>
      </c>
      <c r="CYS26">
        <v>23.57</v>
      </c>
      <c r="CYT26">
        <v>25.91</v>
      </c>
      <c r="CYU26">
        <v>28.18</v>
      </c>
      <c r="CYV26">
        <v>25.4785</v>
      </c>
      <c r="CYW26">
        <v>24.344000000000001</v>
      </c>
      <c r="CYX26">
        <v>24.46</v>
      </c>
      <c r="CYY26">
        <v>26.757200000000001</v>
      </c>
      <c r="CYZ26">
        <v>25.193999999999999</v>
      </c>
      <c r="CZA26">
        <v>25.903300000000002</v>
      </c>
      <c r="CZC26">
        <v>68.766000000000005</v>
      </c>
      <c r="CZD26">
        <v>26.7394</v>
      </c>
      <c r="CZF26">
        <v>18</v>
      </c>
      <c r="CZG26">
        <v>6.23</v>
      </c>
      <c r="CZH26">
        <v>32.4</v>
      </c>
      <c r="CZI26">
        <v>32.5</v>
      </c>
      <c r="CZJ26">
        <v>49.5199</v>
      </c>
      <c r="CZK26">
        <v>48.321300000000001</v>
      </c>
      <c r="CZM26">
        <v>64.695099999999996</v>
      </c>
      <c r="CZN26">
        <v>59.34</v>
      </c>
      <c r="CZQ26">
        <v>33.980499999999999</v>
      </c>
      <c r="CZS26">
        <v>29.78</v>
      </c>
      <c r="CZT26">
        <v>79.069999999999993</v>
      </c>
      <c r="CZU26">
        <v>39.04</v>
      </c>
      <c r="CZV26">
        <v>42.49</v>
      </c>
      <c r="CZX26">
        <v>32.93</v>
      </c>
      <c r="CZZ26">
        <v>11.67</v>
      </c>
      <c r="DAA26">
        <v>27.35</v>
      </c>
      <c r="DAB26">
        <v>30.85</v>
      </c>
      <c r="DAC26">
        <v>31.1</v>
      </c>
      <c r="DAE26">
        <v>33.36</v>
      </c>
      <c r="DAF26">
        <v>87.26</v>
      </c>
      <c r="DAG26">
        <v>87.22</v>
      </c>
      <c r="DAH26">
        <v>28.285399999999999</v>
      </c>
      <c r="DAI26">
        <v>15.009399999999999</v>
      </c>
      <c r="DAJ26">
        <v>9.7344000000000008</v>
      </c>
      <c r="DAK26">
        <v>14.53</v>
      </c>
      <c r="DAL26">
        <v>14.38</v>
      </c>
      <c r="DAN26">
        <v>17.670000000000002</v>
      </c>
      <c r="DAO26">
        <v>41.36</v>
      </c>
      <c r="DAP26">
        <v>69.534999999999997</v>
      </c>
      <c r="DAR26">
        <v>63.47</v>
      </c>
      <c r="DAS26">
        <v>15.65</v>
      </c>
      <c r="DAT26">
        <v>23.9</v>
      </c>
      <c r="DAU26">
        <v>86.894300000000001</v>
      </c>
      <c r="DAV26">
        <v>6.04</v>
      </c>
      <c r="DAW26">
        <v>13.41</v>
      </c>
      <c r="DAX26">
        <v>17.528500000000001</v>
      </c>
      <c r="DAY26">
        <v>56.86</v>
      </c>
      <c r="DBA26">
        <v>67.38</v>
      </c>
      <c r="DBB26">
        <v>27.62</v>
      </c>
      <c r="DBD26">
        <v>186.79</v>
      </c>
      <c r="DBE26">
        <v>74.09</v>
      </c>
      <c r="DBF26">
        <v>65.39</v>
      </c>
      <c r="DBG26">
        <v>52.83</v>
      </c>
      <c r="DBH26">
        <v>31.17</v>
      </c>
      <c r="DBI26">
        <v>50.42</v>
      </c>
      <c r="DBJ26">
        <v>81.91</v>
      </c>
      <c r="DBL26">
        <v>101.51</v>
      </c>
      <c r="DBM26">
        <v>16.07</v>
      </c>
      <c r="DBN26">
        <v>34.11</v>
      </c>
      <c r="DBO26">
        <v>44.66</v>
      </c>
      <c r="DBP26">
        <v>24.989699999999999</v>
      </c>
      <c r="DBQ26">
        <v>29.31</v>
      </c>
      <c r="DBS26">
        <v>34.630000000000003</v>
      </c>
      <c r="DBT26">
        <v>41.66</v>
      </c>
      <c r="DBU26">
        <v>83.832999999999998</v>
      </c>
      <c r="DBV26">
        <v>33.94</v>
      </c>
      <c r="DBX26">
        <v>44.9</v>
      </c>
      <c r="DBY26">
        <v>14.03</v>
      </c>
      <c r="DBZ26">
        <v>69.69</v>
      </c>
      <c r="DCA26">
        <v>23.64</v>
      </c>
      <c r="DCB26">
        <v>26.670999999999999</v>
      </c>
      <c r="DCC26">
        <v>45.24</v>
      </c>
      <c r="DCD26">
        <v>32.049999999999997</v>
      </c>
      <c r="DCE26">
        <v>75.489999999999995</v>
      </c>
      <c r="DCF26">
        <v>36.11</v>
      </c>
      <c r="DCG26">
        <v>69.16</v>
      </c>
      <c r="DCH26">
        <v>69.120699999999999</v>
      </c>
      <c r="DCI26">
        <v>63.19</v>
      </c>
      <c r="DCJ26">
        <v>15.85</v>
      </c>
      <c r="DCK26">
        <v>27.94</v>
      </c>
      <c r="DCM26">
        <v>20.75</v>
      </c>
      <c r="DCN26">
        <v>74.670100000000005</v>
      </c>
      <c r="DCP26">
        <v>49.93</v>
      </c>
      <c r="DCQ26">
        <v>35.634999999999998</v>
      </c>
      <c r="DCR26">
        <v>63.06</v>
      </c>
      <c r="DCS26">
        <v>67.69</v>
      </c>
      <c r="DCT26">
        <v>18.268799999999999</v>
      </c>
      <c r="DCV26">
        <v>33.19</v>
      </c>
      <c r="DCW26">
        <v>11.66</v>
      </c>
      <c r="DCX26">
        <v>39.86</v>
      </c>
      <c r="DCY26">
        <v>26.53</v>
      </c>
      <c r="DCZ26">
        <v>11.3483</v>
      </c>
      <c r="DDA26">
        <v>20.84</v>
      </c>
      <c r="DDC26">
        <v>18.66</v>
      </c>
      <c r="DDD26">
        <v>18.38</v>
      </c>
      <c r="DDE26">
        <v>21.14</v>
      </c>
      <c r="DDG26">
        <v>63.12</v>
      </c>
      <c r="DDI26">
        <v>13.9</v>
      </c>
      <c r="DDK26">
        <v>112.26600000000001</v>
      </c>
      <c r="DDL26">
        <v>33.799999999999997</v>
      </c>
    </row>
    <row r="27" spans="2:2048 2050:2820">
      <c r="B27" s="41">
        <v>43187</v>
      </c>
      <c r="C27">
        <v>259.83</v>
      </c>
      <c r="D27">
        <v>57.46</v>
      </c>
      <c r="G27">
        <v>76.16</v>
      </c>
      <c r="K27">
        <v>77.06</v>
      </c>
      <c r="L27">
        <v>30.44</v>
      </c>
      <c r="M27">
        <v>15.885</v>
      </c>
      <c r="N27">
        <v>30.49</v>
      </c>
      <c r="O27">
        <v>70.75</v>
      </c>
      <c r="P27">
        <v>82.93</v>
      </c>
      <c r="Q27">
        <v>49.19</v>
      </c>
      <c r="S27">
        <v>34.270000000000003</v>
      </c>
      <c r="T27">
        <v>22.78</v>
      </c>
      <c r="U27">
        <v>43.55</v>
      </c>
      <c r="V27">
        <v>22.03</v>
      </c>
      <c r="W27">
        <v>33.4</v>
      </c>
      <c r="Y27">
        <v>25.1357</v>
      </c>
      <c r="Z27">
        <v>17.067499999999999</v>
      </c>
      <c r="AC27">
        <v>9.5691000000000006</v>
      </c>
      <c r="AD27">
        <v>106.94</v>
      </c>
      <c r="AF27">
        <v>18.760000000000002</v>
      </c>
      <c r="AG27">
        <v>19.2379</v>
      </c>
      <c r="AI27">
        <v>49.11</v>
      </c>
      <c r="AK27">
        <v>43.75</v>
      </c>
      <c r="AM27">
        <v>30.87</v>
      </c>
      <c r="AO27">
        <v>29.98</v>
      </c>
      <c r="AQ27">
        <v>111.88200000000001</v>
      </c>
      <c r="AS27">
        <v>47.999899999999997</v>
      </c>
      <c r="AU27">
        <v>66.94</v>
      </c>
      <c r="AV27">
        <v>25.65</v>
      </c>
      <c r="AX27">
        <v>45.86</v>
      </c>
      <c r="AY27">
        <v>42.251199999999997</v>
      </c>
      <c r="AZ27">
        <v>24.584700000000002</v>
      </c>
      <c r="BB27">
        <v>37.130000000000003</v>
      </c>
      <c r="BC27">
        <v>14.366</v>
      </c>
      <c r="BE27">
        <v>23.64</v>
      </c>
      <c r="BF27">
        <v>13.57</v>
      </c>
      <c r="BG27">
        <v>9.25</v>
      </c>
      <c r="BH27">
        <v>9.8504000000000005</v>
      </c>
      <c r="BJ27">
        <v>14.85</v>
      </c>
      <c r="BK27">
        <v>16.38</v>
      </c>
      <c r="BL27">
        <v>6.72</v>
      </c>
      <c r="BM27">
        <v>9.6964000000000006</v>
      </c>
      <c r="BN27">
        <v>28.98</v>
      </c>
      <c r="BO27">
        <v>52.94</v>
      </c>
      <c r="BP27">
        <v>34.090000000000003</v>
      </c>
      <c r="BQ27">
        <v>37.56</v>
      </c>
      <c r="BR27">
        <v>44.21</v>
      </c>
      <c r="BS27">
        <v>100.18</v>
      </c>
      <c r="BT27">
        <v>35</v>
      </c>
      <c r="BU27">
        <v>25.64</v>
      </c>
      <c r="BV27">
        <v>38.39</v>
      </c>
      <c r="BW27">
        <v>32.19</v>
      </c>
      <c r="BX27">
        <v>48.77</v>
      </c>
      <c r="BZ27">
        <v>17.684999999999999</v>
      </c>
      <c r="CA27">
        <v>27.265000000000001</v>
      </c>
      <c r="CB27">
        <v>30.2</v>
      </c>
      <c r="CC27">
        <v>34.36</v>
      </c>
      <c r="CD27">
        <v>21.104099999999999</v>
      </c>
      <c r="CF27">
        <v>18.068999999999999</v>
      </c>
      <c r="CK27">
        <v>55.39</v>
      </c>
      <c r="CS27">
        <v>69.146000000000001</v>
      </c>
      <c r="CU27">
        <v>37.106400000000001</v>
      </c>
      <c r="DB27">
        <v>29.91</v>
      </c>
      <c r="DG27">
        <v>132.25</v>
      </c>
      <c r="DK27">
        <v>31.78</v>
      </c>
      <c r="DL27">
        <v>119.61</v>
      </c>
      <c r="DN27">
        <v>40.8399</v>
      </c>
      <c r="DO27">
        <v>19.260000000000002</v>
      </c>
      <c r="DQ27">
        <v>25.989899999999999</v>
      </c>
      <c r="DS27">
        <v>24.1325</v>
      </c>
      <c r="DT27">
        <v>29.45</v>
      </c>
      <c r="DU27">
        <v>14.54</v>
      </c>
      <c r="DV27">
        <v>19.585000000000001</v>
      </c>
      <c r="DW27">
        <v>19.690000000000001</v>
      </c>
      <c r="DX27">
        <v>9.11</v>
      </c>
      <c r="EA27">
        <v>26.315000000000001</v>
      </c>
      <c r="EB27">
        <v>31.04</v>
      </c>
      <c r="ED27">
        <v>17.399999999999999</v>
      </c>
      <c r="EE27">
        <v>41.03</v>
      </c>
      <c r="EG27">
        <v>54.18</v>
      </c>
      <c r="EH27">
        <v>30.35</v>
      </c>
      <c r="EI27">
        <v>27.78</v>
      </c>
      <c r="EK27">
        <v>91.53</v>
      </c>
      <c r="EL27">
        <v>21.52</v>
      </c>
      <c r="EN27">
        <v>81.58</v>
      </c>
      <c r="EO27">
        <v>16.13</v>
      </c>
      <c r="EP27">
        <v>45.42</v>
      </c>
      <c r="EQ27">
        <v>45.36</v>
      </c>
      <c r="ER27">
        <v>23.08</v>
      </c>
      <c r="ES27">
        <v>27.820399999999999</v>
      </c>
      <c r="ET27">
        <v>24.709399999999999</v>
      </c>
      <c r="EV27">
        <v>33.33</v>
      </c>
      <c r="EW27">
        <v>90.41</v>
      </c>
      <c r="EX27">
        <v>34.433399999999999</v>
      </c>
      <c r="EY27">
        <v>43.96</v>
      </c>
      <c r="FA27">
        <v>79.73</v>
      </c>
      <c r="FB27">
        <v>24.49</v>
      </c>
      <c r="FD27">
        <v>54.67</v>
      </c>
      <c r="FE27">
        <v>19.02</v>
      </c>
      <c r="FG27">
        <v>26.88</v>
      </c>
      <c r="FH27">
        <v>7.43</v>
      </c>
      <c r="FI27">
        <v>104.01</v>
      </c>
      <c r="FJ27">
        <v>17.899999999999999</v>
      </c>
      <c r="FK27">
        <v>17.899999999999999</v>
      </c>
      <c r="FL27">
        <v>23.68</v>
      </c>
      <c r="FN27">
        <v>17.346800000000002</v>
      </c>
      <c r="FO27">
        <v>11.4</v>
      </c>
      <c r="FP27">
        <v>23.32</v>
      </c>
      <c r="FV27">
        <v>47.03</v>
      </c>
      <c r="GD27">
        <v>22.619299999999999</v>
      </c>
      <c r="GE27">
        <v>21.12</v>
      </c>
      <c r="GF27">
        <v>20.965</v>
      </c>
      <c r="GG27">
        <v>21.02</v>
      </c>
      <c r="GH27">
        <v>20.78</v>
      </c>
      <c r="GI27">
        <v>20.74</v>
      </c>
      <c r="GJ27">
        <v>20.350000000000001</v>
      </c>
      <c r="GK27">
        <v>20.25</v>
      </c>
      <c r="GL27">
        <v>19.97</v>
      </c>
      <c r="GM27">
        <v>18.95</v>
      </c>
      <c r="GS27">
        <v>25.72</v>
      </c>
      <c r="GT27">
        <v>25.11</v>
      </c>
      <c r="GU27">
        <v>24.19</v>
      </c>
      <c r="GV27">
        <v>24.26</v>
      </c>
      <c r="GW27">
        <v>24.56</v>
      </c>
      <c r="GX27">
        <v>24.5</v>
      </c>
      <c r="GY27">
        <v>25.873999999999999</v>
      </c>
      <c r="GZ27">
        <v>24.83</v>
      </c>
      <c r="HB27">
        <v>78.400000000000006</v>
      </c>
      <c r="HC27">
        <v>13.38</v>
      </c>
      <c r="HE27">
        <v>19.38</v>
      </c>
      <c r="HF27">
        <v>32.409999999999997</v>
      </c>
      <c r="HJ27">
        <v>32.74</v>
      </c>
      <c r="HK27">
        <v>15.16</v>
      </c>
      <c r="HO27">
        <v>29.4</v>
      </c>
      <c r="HP27">
        <v>32.99</v>
      </c>
      <c r="HV27">
        <v>24.385000000000002</v>
      </c>
      <c r="HW27">
        <v>18.420000000000002</v>
      </c>
      <c r="HX27">
        <v>37.549999999999997</v>
      </c>
      <c r="HY27">
        <v>27.81</v>
      </c>
      <c r="IA27">
        <v>10.5389</v>
      </c>
      <c r="IB27">
        <v>26.04</v>
      </c>
      <c r="IC27">
        <v>8.27</v>
      </c>
      <c r="ID27">
        <v>114.94</v>
      </c>
      <c r="IF27">
        <v>40.39</v>
      </c>
      <c r="IG27">
        <v>32.08</v>
      </c>
      <c r="IH27">
        <v>31.482399999999998</v>
      </c>
      <c r="II27">
        <v>23.984999999999999</v>
      </c>
      <c r="IJ27">
        <v>24.98</v>
      </c>
      <c r="IN27">
        <v>44.9</v>
      </c>
      <c r="IO27">
        <v>43.790100000000002</v>
      </c>
      <c r="IS27">
        <v>15.8</v>
      </c>
      <c r="IT27">
        <v>20.399999999999999</v>
      </c>
      <c r="IU27">
        <v>49.78</v>
      </c>
      <c r="IV27">
        <v>19.89</v>
      </c>
      <c r="IW27">
        <v>29.434000000000001</v>
      </c>
      <c r="IX27">
        <v>48.29</v>
      </c>
      <c r="IZ27">
        <v>48.195799999999998</v>
      </c>
      <c r="JC27">
        <v>33.86</v>
      </c>
      <c r="JD27">
        <v>31.48</v>
      </c>
      <c r="JE27">
        <v>27.74</v>
      </c>
      <c r="JF27">
        <v>24.328600000000002</v>
      </c>
      <c r="JG27">
        <v>11.61</v>
      </c>
      <c r="JH27">
        <v>14.8802</v>
      </c>
      <c r="JI27">
        <v>20.68</v>
      </c>
      <c r="JJ27">
        <v>18.34</v>
      </c>
      <c r="JK27">
        <v>18.28</v>
      </c>
      <c r="JO27">
        <v>37.950000000000003</v>
      </c>
      <c r="JQ27">
        <v>24.47</v>
      </c>
      <c r="JR27">
        <v>35.314</v>
      </c>
      <c r="JS27">
        <v>40.36</v>
      </c>
      <c r="JT27">
        <v>107.06</v>
      </c>
      <c r="JW27">
        <v>34.93</v>
      </c>
      <c r="JX27">
        <v>25.684799999999999</v>
      </c>
      <c r="JZ27">
        <v>13.69</v>
      </c>
      <c r="KA27">
        <v>105.7</v>
      </c>
      <c r="KB27">
        <v>59.85</v>
      </c>
      <c r="KD27">
        <v>26.145700000000001</v>
      </c>
      <c r="KF27">
        <v>50.24</v>
      </c>
      <c r="KG27">
        <v>37.1</v>
      </c>
      <c r="KH27">
        <v>58.33</v>
      </c>
      <c r="KK27">
        <v>37.613</v>
      </c>
      <c r="KL27">
        <v>28.61</v>
      </c>
      <c r="KM27">
        <v>17.215</v>
      </c>
      <c r="KN27">
        <v>31.700099999999999</v>
      </c>
      <c r="KO27">
        <v>29.12</v>
      </c>
      <c r="KQ27">
        <v>24.82</v>
      </c>
      <c r="KR27">
        <v>33.450000000000003</v>
      </c>
      <c r="KS27">
        <v>34.81</v>
      </c>
      <c r="KT27">
        <v>46.51</v>
      </c>
      <c r="KU27">
        <v>31.42</v>
      </c>
      <c r="KV27">
        <v>101.06</v>
      </c>
      <c r="KX27">
        <v>24.113700000000001</v>
      </c>
      <c r="KY27">
        <v>25.78</v>
      </c>
      <c r="KZ27">
        <v>28.145199999999999</v>
      </c>
      <c r="LA27">
        <v>36.58</v>
      </c>
      <c r="LB27">
        <v>25.22</v>
      </c>
      <c r="LC27">
        <v>17.32</v>
      </c>
      <c r="LD27">
        <v>101.82</v>
      </c>
      <c r="LI27">
        <v>28.6999</v>
      </c>
      <c r="LJ27">
        <v>19.12</v>
      </c>
      <c r="LK27">
        <v>27.454999999999998</v>
      </c>
      <c r="LL27">
        <v>59</v>
      </c>
      <c r="LM27">
        <v>29.38</v>
      </c>
      <c r="LP27">
        <v>115.19</v>
      </c>
      <c r="LR27">
        <v>76.055999999999997</v>
      </c>
      <c r="LS27">
        <v>108.72</v>
      </c>
      <c r="LU27">
        <v>47.18</v>
      </c>
      <c r="LV27">
        <v>32.69</v>
      </c>
      <c r="LX27">
        <v>44.82</v>
      </c>
      <c r="LY27">
        <v>42.422600000000003</v>
      </c>
      <c r="MB27">
        <v>52.47</v>
      </c>
      <c r="MC27">
        <v>43.919600000000003</v>
      </c>
      <c r="MD27">
        <v>103.76</v>
      </c>
      <c r="MG27">
        <v>65.540000000000006</v>
      </c>
      <c r="MJ27">
        <v>27.13</v>
      </c>
      <c r="ML27">
        <v>35.049999999999997</v>
      </c>
      <c r="MN27">
        <v>24.67</v>
      </c>
      <c r="MO27">
        <v>32.74</v>
      </c>
      <c r="MP27">
        <v>42.09</v>
      </c>
      <c r="MQ27">
        <v>32.26</v>
      </c>
      <c r="MT27">
        <v>21.33</v>
      </c>
      <c r="MU27">
        <v>24.638400000000001</v>
      </c>
      <c r="MV27">
        <v>51.15</v>
      </c>
      <c r="MW27">
        <v>51.96</v>
      </c>
      <c r="MX27">
        <v>38.450000000000003</v>
      </c>
      <c r="MY27">
        <v>30.630600000000001</v>
      </c>
      <c r="NA27">
        <v>86.67</v>
      </c>
      <c r="NB27">
        <v>27.35</v>
      </c>
      <c r="NC27">
        <v>63.92</v>
      </c>
      <c r="NE27">
        <v>2.7484999999999999</v>
      </c>
      <c r="NF27">
        <v>29.87</v>
      </c>
      <c r="NG27">
        <v>18.690000000000001</v>
      </c>
      <c r="NH27">
        <v>29.321999999999999</v>
      </c>
      <c r="NJ27">
        <v>26.790900000000001</v>
      </c>
      <c r="NK27">
        <v>18.2</v>
      </c>
      <c r="NL27">
        <v>13.22</v>
      </c>
      <c r="NM27">
        <v>16.829999999999998</v>
      </c>
      <c r="NN27">
        <v>15.2</v>
      </c>
      <c r="NO27">
        <v>30.46</v>
      </c>
      <c r="NP27">
        <v>23.94</v>
      </c>
      <c r="NQ27">
        <v>28.92</v>
      </c>
      <c r="NR27">
        <v>27.21</v>
      </c>
      <c r="NS27">
        <v>29.545000000000002</v>
      </c>
      <c r="NT27">
        <v>26.535</v>
      </c>
      <c r="NX27">
        <v>42</v>
      </c>
      <c r="NY27">
        <v>30.980799999999999</v>
      </c>
      <c r="NZ27">
        <v>18.73</v>
      </c>
      <c r="OA27">
        <v>11.14</v>
      </c>
      <c r="OB27">
        <v>38.6</v>
      </c>
      <c r="OE27">
        <v>24.9</v>
      </c>
      <c r="OJ27">
        <v>19.98</v>
      </c>
      <c r="OK27">
        <v>23.395</v>
      </c>
      <c r="OL27">
        <v>16.736000000000001</v>
      </c>
      <c r="ON27">
        <v>29.067299999999999</v>
      </c>
      <c r="OO27">
        <v>31.214400000000001</v>
      </c>
      <c r="OP27">
        <v>24.41</v>
      </c>
      <c r="OR27">
        <v>28.52</v>
      </c>
      <c r="OS27">
        <v>32.380000000000003</v>
      </c>
      <c r="OT27">
        <v>40.396700000000003</v>
      </c>
      <c r="OU27">
        <v>49.17</v>
      </c>
      <c r="OW27">
        <v>29.5</v>
      </c>
      <c r="OZ27">
        <v>29.4192</v>
      </c>
      <c r="PA27">
        <v>45.9</v>
      </c>
      <c r="PB27">
        <v>27.82</v>
      </c>
      <c r="PD27">
        <v>47.08</v>
      </c>
      <c r="PE27">
        <v>28.75</v>
      </c>
      <c r="PG27">
        <v>27.25</v>
      </c>
      <c r="PH27">
        <v>33.506100000000004</v>
      </c>
      <c r="PI27">
        <v>31.414100000000001</v>
      </c>
      <c r="PJ27">
        <v>46.134999999999998</v>
      </c>
      <c r="PK27">
        <v>28.14</v>
      </c>
      <c r="PL27">
        <v>28.595199999999998</v>
      </c>
      <c r="PM27">
        <v>69.489999999999995</v>
      </c>
      <c r="PN27">
        <v>47.63</v>
      </c>
      <c r="PO27">
        <v>80.099999999999994</v>
      </c>
      <c r="PP27">
        <v>27.2</v>
      </c>
      <c r="PQ27">
        <v>23.6</v>
      </c>
      <c r="PR27">
        <v>61.02</v>
      </c>
      <c r="PS27">
        <v>35.25</v>
      </c>
      <c r="PT27">
        <v>28.75</v>
      </c>
      <c r="PV27">
        <v>41.98</v>
      </c>
      <c r="PW27">
        <v>41.433999999999997</v>
      </c>
      <c r="PX27">
        <v>25.68</v>
      </c>
      <c r="PY27">
        <v>26.709900000000001</v>
      </c>
      <c r="PZ27">
        <v>33.49</v>
      </c>
      <c r="QA27">
        <v>33.979999999999997</v>
      </c>
      <c r="QB27">
        <v>39.770000000000003</v>
      </c>
      <c r="QC27">
        <v>53.28</v>
      </c>
      <c r="QD27">
        <v>82.775199999999998</v>
      </c>
      <c r="QE27">
        <v>13.4472</v>
      </c>
      <c r="QF27">
        <v>24.51</v>
      </c>
      <c r="QG27">
        <v>67.599999999999994</v>
      </c>
      <c r="QH27">
        <v>30.83</v>
      </c>
      <c r="QJ27">
        <v>238.28</v>
      </c>
      <c r="QK27">
        <v>32.82</v>
      </c>
      <c r="QL27">
        <v>68.14</v>
      </c>
      <c r="QM27">
        <v>30.15</v>
      </c>
      <c r="QN27">
        <v>23.88</v>
      </c>
      <c r="QO27">
        <v>23.508299999999998</v>
      </c>
      <c r="QP27">
        <v>35.35</v>
      </c>
      <c r="QR27">
        <v>27.53</v>
      </c>
      <c r="QT27">
        <v>27.02</v>
      </c>
      <c r="QU27">
        <v>15.889900000000001</v>
      </c>
      <c r="QV27">
        <v>32.69</v>
      </c>
      <c r="QW27">
        <v>24.09</v>
      </c>
      <c r="QY27">
        <v>75.08</v>
      </c>
      <c r="QZ27">
        <v>19.367999999999999</v>
      </c>
      <c r="RA27">
        <v>87.751199999999997</v>
      </c>
      <c r="RB27">
        <v>75.69</v>
      </c>
      <c r="RD27">
        <v>58.589300000000001</v>
      </c>
      <c r="RE27">
        <v>51.956499999999998</v>
      </c>
      <c r="RF27">
        <v>21.52</v>
      </c>
      <c r="RG27">
        <v>61.28</v>
      </c>
      <c r="RI27">
        <v>49.401499999999999</v>
      </c>
      <c r="RJ27">
        <v>33.72</v>
      </c>
      <c r="RK27">
        <v>43.03</v>
      </c>
      <c r="RN27">
        <v>12.5761</v>
      </c>
      <c r="RP27">
        <v>73.25</v>
      </c>
      <c r="RT27">
        <v>13.34</v>
      </c>
      <c r="RU27">
        <v>17.02</v>
      </c>
      <c r="RV27">
        <v>46.97</v>
      </c>
      <c r="RW27">
        <v>13.06</v>
      </c>
      <c r="RY27">
        <v>31.872199999999999</v>
      </c>
      <c r="RZ27">
        <v>96.05</v>
      </c>
      <c r="SA27">
        <v>26.12</v>
      </c>
      <c r="SC27">
        <v>24.4</v>
      </c>
      <c r="SE27">
        <v>88.46</v>
      </c>
      <c r="SF27">
        <v>43.28</v>
      </c>
      <c r="SG27">
        <v>83.55</v>
      </c>
      <c r="SH27">
        <v>74.2</v>
      </c>
      <c r="SI27">
        <v>59.725000000000001</v>
      </c>
      <c r="SJ27">
        <v>37.380899999999997</v>
      </c>
      <c r="SK27">
        <v>73.11</v>
      </c>
      <c r="SL27">
        <v>21.56</v>
      </c>
      <c r="SM27">
        <v>42.29</v>
      </c>
      <c r="SN27">
        <v>27.78</v>
      </c>
      <c r="SO27">
        <v>22.794699999999999</v>
      </c>
      <c r="SP27">
        <v>32.220799999999997</v>
      </c>
      <c r="SQ27">
        <v>26.89</v>
      </c>
      <c r="SR27">
        <v>34.221499999999999</v>
      </c>
      <c r="ST27">
        <v>17.958100000000002</v>
      </c>
      <c r="SU27">
        <v>33.309399999999997</v>
      </c>
      <c r="SV27">
        <v>94.14</v>
      </c>
      <c r="SW27">
        <v>45.918300000000002</v>
      </c>
      <c r="SX27">
        <v>42.62</v>
      </c>
      <c r="SY27">
        <v>66.180000000000007</v>
      </c>
      <c r="SZ27">
        <v>25.51</v>
      </c>
      <c r="TA27">
        <v>104.715</v>
      </c>
      <c r="TB27">
        <v>49.06</v>
      </c>
      <c r="TC27">
        <v>11.46</v>
      </c>
      <c r="TD27">
        <v>25.0213</v>
      </c>
      <c r="TE27">
        <v>25.14</v>
      </c>
      <c r="TF27">
        <v>25.57</v>
      </c>
      <c r="TG27">
        <v>31.064800000000002</v>
      </c>
      <c r="TH27">
        <v>54.489400000000003</v>
      </c>
      <c r="TI27">
        <v>10.31</v>
      </c>
      <c r="TJ27">
        <v>21.15</v>
      </c>
      <c r="TK27">
        <v>28.21</v>
      </c>
      <c r="TL27">
        <v>39.71</v>
      </c>
      <c r="TM27">
        <v>36.119999999999997</v>
      </c>
      <c r="TN27">
        <v>30.53</v>
      </c>
      <c r="TO27">
        <v>55.7</v>
      </c>
      <c r="TP27">
        <v>26.9101</v>
      </c>
      <c r="TQ27">
        <v>24.16</v>
      </c>
      <c r="TR27">
        <v>37.83</v>
      </c>
      <c r="TS27">
        <v>14.48</v>
      </c>
      <c r="TT27">
        <v>44.11</v>
      </c>
      <c r="TX27">
        <v>23.44</v>
      </c>
      <c r="TY27">
        <v>26.19</v>
      </c>
      <c r="TZ27">
        <v>26.05</v>
      </c>
      <c r="UA27">
        <v>32.233899999999998</v>
      </c>
      <c r="UB27">
        <v>2.9699999999999998</v>
      </c>
      <c r="UC27">
        <v>75.44</v>
      </c>
      <c r="UD27">
        <v>5.22</v>
      </c>
      <c r="UG27">
        <v>30.17</v>
      </c>
      <c r="UH27">
        <v>51.9</v>
      </c>
      <c r="UI27">
        <v>52</v>
      </c>
      <c r="UJ27">
        <v>26.04</v>
      </c>
      <c r="UK27">
        <v>32.29</v>
      </c>
      <c r="UL27">
        <v>120.15</v>
      </c>
      <c r="UM27">
        <v>68.28</v>
      </c>
      <c r="UN27">
        <v>34.9</v>
      </c>
      <c r="UO27">
        <v>24.49</v>
      </c>
      <c r="UP27">
        <v>31.16</v>
      </c>
      <c r="UQ27">
        <v>113.48</v>
      </c>
      <c r="UR27">
        <v>41.35</v>
      </c>
      <c r="US27">
        <v>37.76</v>
      </c>
      <c r="UT27">
        <v>20.8</v>
      </c>
      <c r="UU27">
        <v>26.143999999999998</v>
      </c>
      <c r="UV27">
        <v>47.29</v>
      </c>
      <c r="UW27">
        <v>73.670100000000005</v>
      </c>
      <c r="VA27">
        <v>20.46</v>
      </c>
      <c r="VC27">
        <v>52.55</v>
      </c>
      <c r="VD27">
        <v>61.3</v>
      </c>
      <c r="VE27">
        <v>71.069999999999993</v>
      </c>
      <c r="VG27">
        <v>35.369999999999997</v>
      </c>
      <c r="VH27">
        <v>92.712400000000002</v>
      </c>
      <c r="VI27">
        <v>39.85</v>
      </c>
      <c r="VM27">
        <v>69.05</v>
      </c>
      <c r="VN27">
        <v>37.79</v>
      </c>
      <c r="VO27">
        <v>17.561499999999999</v>
      </c>
      <c r="VP27">
        <v>73.150000000000006</v>
      </c>
      <c r="VQ27">
        <v>71.5</v>
      </c>
      <c r="VR27">
        <v>25.86</v>
      </c>
      <c r="VS27">
        <v>79.47</v>
      </c>
      <c r="VT27">
        <v>41.67</v>
      </c>
      <c r="VU27">
        <v>41.87</v>
      </c>
      <c r="VV27">
        <v>23.395</v>
      </c>
      <c r="VW27">
        <v>54</v>
      </c>
      <c r="VX27">
        <v>25.806000000000001</v>
      </c>
      <c r="VZ27">
        <v>37.85</v>
      </c>
      <c r="WB27">
        <v>26.5</v>
      </c>
      <c r="WE27">
        <v>46.55</v>
      </c>
      <c r="WF27">
        <v>49.206000000000003</v>
      </c>
      <c r="WH27">
        <v>39.06</v>
      </c>
      <c r="WL27">
        <v>21.94</v>
      </c>
      <c r="WM27">
        <v>112.22</v>
      </c>
      <c r="WP27">
        <v>26.42</v>
      </c>
      <c r="WQ27">
        <v>23.47</v>
      </c>
      <c r="WR27">
        <v>70.762299999999996</v>
      </c>
      <c r="WT27">
        <v>26.47</v>
      </c>
      <c r="WU27">
        <v>20.07</v>
      </c>
      <c r="WV27">
        <v>19.984999999999999</v>
      </c>
      <c r="WZ27">
        <v>59.884999999999998</v>
      </c>
      <c r="XC27">
        <v>24.01</v>
      </c>
      <c r="XF27">
        <v>50.35</v>
      </c>
      <c r="XI27">
        <v>48.805</v>
      </c>
      <c r="XK27">
        <v>31.73</v>
      </c>
      <c r="XL27">
        <v>25.085100000000001</v>
      </c>
      <c r="XM27">
        <v>19.48</v>
      </c>
      <c r="XN27">
        <v>21.69</v>
      </c>
      <c r="XP27">
        <v>38.796599999999998</v>
      </c>
      <c r="XS27">
        <v>28.46</v>
      </c>
      <c r="XT27">
        <v>75.7</v>
      </c>
      <c r="XV27">
        <v>49.29</v>
      </c>
      <c r="XX27">
        <v>19.57</v>
      </c>
      <c r="XZ27">
        <v>26.62</v>
      </c>
      <c r="YA27">
        <v>7.33</v>
      </c>
      <c r="YB27">
        <v>48.48</v>
      </c>
      <c r="YC27">
        <v>34.22</v>
      </c>
      <c r="YD27">
        <v>25.94</v>
      </c>
      <c r="YE27">
        <v>24.9</v>
      </c>
      <c r="YF27">
        <v>45.98</v>
      </c>
      <c r="YG27">
        <v>23.686399999999999</v>
      </c>
      <c r="YI27">
        <v>30.058</v>
      </c>
      <c r="YJ27">
        <v>41.72</v>
      </c>
      <c r="YK27">
        <v>31.6</v>
      </c>
      <c r="YL27">
        <v>30.18</v>
      </c>
      <c r="YN27">
        <v>66.844399999999993</v>
      </c>
      <c r="YO27">
        <v>35.403500000000001</v>
      </c>
      <c r="YP27">
        <v>45.479199999999999</v>
      </c>
      <c r="YQ27">
        <v>51.115000000000002</v>
      </c>
      <c r="YR27">
        <v>46.68</v>
      </c>
      <c r="YS27">
        <v>41.66</v>
      </c>
      <c r="YU27">
        <v>26.5</v>
      </c>
      <c r="YV27">
        <v>21.37</v>
      </c>
      <c r="YX27">
        <v>35.630000000000003</v>
      </c>
      <c r="YZ27">
        <v>25.86</v>
      </c>
      <c r="ZA27">
        <v>54</v>
      </c>
      <c r="ZB27">
        <v>21.23</v>
      </c>
      <c r="ZC27">
        <v>61.8</v>
      </c>
      <c r="ZD27">
        <v>66.77</v>
      </c>
      <c r="ZE27">
        <v>37.2271</v>
      </c>
      <c r="ZF27">
        <v>30.84</v>
      </c>
      <c r="ZG27">
        <v>93.185400000000001</v>
      </c>
      <c r="ZH27">
        <v>30</v>
      </c>
      <c r="ZI27">
        <v>29.42</v>
      </c>
      <c r="ZJ27">
        <v>29.07</v>
      </c>
      <c r="ZK27">
        <v>57.04</v>
      </c>
      <c r="ZL27">
        <v>29.11</v>
      </c>
      <c r="ZQ27">
        <v>33.78</v>
      </c>
      <c r="ZS27">
        <v>26.21</v>
      </c>
      <c r="ZT27">
        <v>40.700000000000003</v>
      </c>
      <c r="ZU27">
        <v>43.12</v>
      </c>
      <c r="ZV27">
        <v>23.01</v>
      </c>
      <c r="ZW27">
        <v>16.600000000000001</v>
      </c>
      <c r="ZX27">
        <v>39.04</v>
      </c>
      <c r="ZY27">
        <v>17.664999999999999</v>
      </c>
      <c r="ZZ27">
        <v>25.27</v>
      </c>
      <c r="AAA27">
        <v>20.34</v>
      </c>
      <c r="AAB27">
        <v>34.82</v>
      </c>
      <c r="AAC27">
        <v>24.07</v>
      </c>
      <c r="AAD27">
        <v>54.277000000000001</v>
      </c>
      <c r="AAE27">
        <v>30.45</v>
      </c>
      <c r="AAF27">
        <v>23.66</v>
      </c>
      <c r="AAH27">
        <v>14.5</v>
      </c>
      <c r="AAI27">
        <v>84.872299999999996</v>
      </c>
      <c r="AAJ27">
        <v>21.84</v>
      </c>
      <c r="AAM27">
        <v>27.08</v>
      </c>
      <c r="AAO27">
        <v>32.799999999999997</v>
      </c>
      <c r="AAQ27">
        <v>35.220199999999998</v>
      </c>
      <c r="AAR27">
        <v>31.56</v>
      </c>
      <c r="AAS27">
        <v>63.87</v>
      </c>
      <c r="AAT27">
        <v>25.03</v>
      </c>
      <c r="AAV27">
        <v>31.95</v>
      </c>
      <c r="AAW27">
        <v>59.92</v>
      </c>
      <c r="AAX27">
        <v>21.33</v>
      </c>
      <c r="AAY27">
        <v>34.24</v>
      </c>
      <c r="AAZ27">
        <v>35.71</v>
      </c>
      <c r="ABA27">
        <v>62.21</v>
      </c>
      <c r="ABC27">
        <v>31.795000000000002</v>
      </c>
      <c r="ABD27">
        <v>25.43</v>
      </c>
      <c r="ABE27">
        <v>32.29</v>
      </c>
      <c r="ABF27">
        <v>31.16</v>
      </c>
      <c r="ABG27">
        <v>25.88</v>
      </c>
      <c r="ABI27">
        <v>26.04</v>
      </c>
      <c r="ABJ27">
        <v>54.36</v>
      </c>
      <c r="ABM27">
        <v>37.72</v>
      </c>
      <c r="ABN27">
        <v>34.6</v>
      </c>
      <c r="ABO27">
        <v>43.105800000000002</v>
      </c>
      <c r="ABP27">
        <v>25.56</v>
      </c>
      <c r="ABQ27">
        <v>50.23</v>
      </c>
      <c r="ABR27">
        <v>51.69</v>
      </c>
      <c r="ABS27">
        <v>73.84</v>
      </c>
      <c r="ABT27">
        <v>43.54</v>
      </c>
      <c r="ABU27">
        <v>16.739999999999998</v>
      </c>
      <c r="ABW27">
        <v>90.12</v>
      </c>
      <c r="ABX27">
        <v>30.48</v>
      </c>
      <c r="ABY27">
        <v>30.754300000000001</v>
      </c>
      <c r="ABZ27">
        <v>36.718200000000003</v>
      </c>
      <c r="ACA27">
        <v>67.739999999999995</v>
      </c>
      <c r="ACB27">
        <v>42.330300000000001</v>
      </c>
      <c r="ACC27">
        <v>38.11</v>
      </c>
      <c r="ACD27">
        <v>42.94</v>
      </c>
      <c r="ACG27">
        <v>29.2</v>
      </c>
      <c r="ACH27">
        <v>54.03</v>
      </c>
      <c r="ACI27">
        <v>66.73</v>
      </c>
      <c r="ACJ27">
        <v>26.47</v>
      </c>
      <c r="ACK27">
        <v>13.3001</v>
      </c>
      <c r="ACL27">
        <v>21.764399999999998</v>
      </c>
      <c r="ACM27">
        <v>62.05</v>
      </c>
      <c r="ACN27">
        <v>31.6816</v>
      </c>
      <c r="ACO27">
        <v>11.7</v>
      </c>
      <c r="ACP27">
        <v>16.84</v>
      </c>
      <c r="ACR27">
        <v>225.38</v>
      </c>
      <c r="ACS27">
        <v>49.051000000000002</v>
      </c>
      <c r="ACT27">
        <v>132.66</v>
      </c>
      <c r="ACU27">
        <v>16.190000000000001</v>
      </c>
      <c r="ACV27">
        <v>30.270900000000001</v>
      </c>
      <c r="ACW27">
        <v>50.109900000000003</v>
      </c>
      <c r="ACX27">
        <v>24.27</v>
      </c>
      <c r="ACZ27">
        <v>21.182400000000001</v>
      </c>
      <c r="ADB27">
        <v>19.989999999999998</v>
      </c>
      <c r="ADE27">
        <v>28.44</v>
      </c>
      <c r="ADF27">
        <v>48.94</v>
      </c>
      <c r="ADI27">
        <v>29.01</v>
      </c>
      <c r="ADJ27">
        <v>13.82</v>
      </c>
      <c r="ADK27">
        <v>39.200000000000003</v>
      </c>
      <c r="ADL27">
        <v>48.915999999999997</v>
      </c>
      <c r="ADM27">
        <v>27.95</v>
      </c>
      <c r="ADN27">
        <v>29.73</v>
      </c>
      <c r="ADO27">
        <v>46.93</v>
      </c>
      <c r="ADP27">
        <v>31.258400000000002</v>
      </c>
      <c r="ADQ27">
        <v>117.78</v>
      </c>
      <c r="ADR27">
        <v>29.6099</v>
      </c>
      <c r="ADS27">
        <v>61.88</v>
      </c>
      <c r="ADT27">
        <v>43.04</v>
      </c>
      <c r="ADU27">
        <v>27.97</v>
      </c>
      <c r="ADV27">
        <v>122.04</v>
      </c>
      <c r="ADY27">
        <v>28.62</v>
      </c>
      <c r="ADZ27">
        <v>42.8</v>
      </c>
      <c r="AEA27">
        <v>44</v>
      </c>
      <c r="AEB27">
        <v>18.309999999999999</v>
      </c>
      <c r="AEC27">
        <v>39.17</v>
      </c>
      <c r="AED27">
        <v>34.43</v>
      </c>
      <c r="AEE27">
        <v>44.4</v>
      </c>
      <c r="AEF27">
        <v>57.55</v>
      </c>
      <c r="AEG27">
        <v>39.78</v>
      </c>
      <c r="AEH27">
        <v>26.94</v>
      </c>
      <c r="AEJ27">
        <v>43.25</v>
      </c>
      <c r="AEK27">
        <v>24.27</v>
      </c>
      <c r="AEL27">
        <v>32.369999999999997</v>
      </c>
      <c r="AEN27">
        <v>25.42</v>
      </c>
      <c r="AEP27">
        <v>49.09</v>
      </c>
      <c r="AER27">
        <v>41.564999999999998</v>
      </c>
      <c r="AES27">
        <v>39.5</v>
      </c>
      <c r="AEV27">
        <v>97.97</v>
      </c>
      <c r="AEW27">
        <v>37.270000000000003</v>
      </c>
      <c r="AEX27">
        <v>163.35</v>
      </c>
      <c r="AEY27">
        <v>165</v>
      </c>
      <c r="AEZ27">
        <v>127.35980000000001</v>
      </c>
      <c r="AFA27">
        <v>158.84</v>
      </c>
      <c r="AFB27">
        <v>157.19</v>
      </c>
      <c r="AFE27">
        <v>20.7</v>
      </c>
      <c r="AFG27">
        <v>28.95</v>
      </c>
      <c r="AFH27">
        <v>93.152199999999993</v>
      </c>
      <c r="AFI27">
        <v>23.03</v>
      </c>
      <c r="AFJ27">
        <v>8.1999999999999993</v>
      </c>
      <c r="AFL27">
        <v>26.1</v>
      </c>
      <c r="AFN27">
        <v>46.924199999999999</v>
      </c>
      <c r="AFO27">
        <v>49.45</v>
      </c>
      <c r="AFP27">
        <v>57.902700000000003</v>
      </c>
      <c r="AFR27">
        <v>29.2685</v>
      </c>
      <c r="AFS27">
        <v>39.54</v>
      </c>
      <c r="AFT27">
        <v>40.658000000000001</v>
      </c>
      <c r="AFU27">
        <v>63.389600000000002</v>
      </c>
      <c r="AFV27">
        <v>23.91</v>
      </c>
      <c r="AFW27">
        <v>145.44999999999999</v>
      </c>
      <c r="AFY27">
        <v>224.71</v>
      </c>
      <c r="AFZ27">
        <v>29.570699999999999</v>
      </c>
      <c r="AGA27">
        <v>29.47</v>
      </c>
      <c r="AGB27">
        <v>55.84</v>
      </c>
      <c r="AGC27">
        <v>21.6</v>
      </c>
      <c r="AGD27">
        <v>50.92</v>
      </c>
      <c r="AGE27">
        <v>28.08</v>
      </c>
      <c r="AGF27">
        <v>33.343600000000002</v>
      </c>
      <c r="AGG27">
        <v>29.960100000000001</v>
      </c>
      <c r="AGH27">
        <v>24.27</v>
      </c>
      <c r="AGI27">
        <v>28.6264</v>
      </c>
      <c r="AGJ27">
        <v>27.61</v>
      </c>
      <c r="AGK27">
        <v>26.65</v>
      </c>
      <c r="AGL27">
        <v>30.74</v>
      </c>
      <c r="AGM27">
        <v>49.125</v>
      </c>
      <c r="AGN27">
        <v>49.48</v>
      </c>
      <c r="AGO27">
        <v>25.26</v>
      </c>
      <c r="AGQ27">
        <v>34.74</v>
      </c>
      <c r="AGR27">
        <v>32.340000000000003</v>
      </c>
      <c r="AGS27">
        <v>52.588500000000003</v>
      </c>
      <c r="AGT27">
        <v>47.218400000000003</v>
      </c>
      <c r="AGU27">
        <v>32.68</v>
      </c>
      <c r="AGZ27">
        <v>34.5685</v>
      </c>
      <c r="AHA27">
        <v>39.869999999999997</v>
      </c>
      <c r="AHB27">
        <v>36.840000000000003</v>
      </c>
      <c r="AHC27">
        <v>35.770000000000003</v>
      </c>
      <c r="AHD27">
        <v>35.409999999999997</v>
      </c>
      <c r="AHE27">
        <v>30.64</v>
      </c>
      <c r="AHF27">
        <v>29.68</v>
      </c>
      <c r="AHG27">
        <v>35.840000000000003</v>
      </c>
      <c r="AHH27">
        <v>20.460100000000001</v>
      </c>
      <c r="AHI27">
        <v>38.634500000000003</v>
      </c>
      <c r="AHK27">
        <v>34.36</v>
      </c>
      <c r="AHL27">
        <v>64.64</v>
      </c>
      <c r="AHM27">
        <v>40.14</v>
      </c>
      <c r="AHO27">
        <v>27.89</v>
      </c>
      <c r="AHQ27">
        <v>52.02</v>
      </c>
      <c r="AHT27">
        <v>35.671500000000002</v>
      </c>
      <c r="AHU27">
        <v>19.48</v>
      </c>
      <c r="AHV27">
        <v>67.44</v>
      </c>
      <c r="AHW27">
        <v>36.81</v>
      </c>
      <c r="AHX27">
        <v>31.052800000000001</v>
      </c>
      <c r="AHY27">
        <v>14.43</v>
      </c>
      <c r="AHZ27">
        <v>22.93</v>
      </c>
      <c r="AIA27">
        <v>21.32</v>
      </c>
      <c r="AIC27">
        <v>16.23</v>
      </c>
      <c r="AIG27">
        <v>31.51</v>
      </c>
      <c r="AII27">
        <v>52.1</v>
      </c>
      <c r="AIJ27">
        <v>52.07</v>
      </c>
      <c r="AIK27">
        <v>26.1846</v>
      </c>
      <c r="AIL27">
        <v>62.48</v>
      </c>
      <c r="AIM27">
        <v>49.96</v>
      </c>
      <c r="AIN27">
        <v>50.76</v>
      </c>
      <c r="AIO27">
        <v>20.6782</v>
      </c>
      <c r="AIP27">
        <v>21.9453</v>
      </c>
      <c r="AIQ27">
        <v>21.8</v>
      </c>
      <c r="AIR27">
        <v>38.49</v>
      </c>
      <c r="AIT27">
        <v>12.2904</v>
      </c>
      <c r="AIU27">
        <v>95.35</v>
      </c>
      <c r="AIV27">
        <v>48.1</v>
      </c>
      <c r="AIW27">
        <v>59.97</v>
      </c>
      <c r="AIY27">
        <v>20.7</v>
      </c>
      <c r="AIZ27">
        <v>19.478200000000001</v>
      </c>
      <c r="AJA27">
        <v>21.155899999999999</v>
      </c>
      <c r="AJB27">
        <v>31.873200000000001</v>
      </c>
      <c r="AJC27">
        <v>20.170000000000002</v>
      </c>
      <c r="AJD27">
        <v>29.17</v>
      </c>
      <c r="AJE27">
        <v>24.84</v>
      </c>
      <c r="AJF27">
        <v>17.904599999999999</v>
      </c>
      <c r="AJG27">
        <v>7.1757999999999997</v>
      </c>
      <c r="AJI27">
        <v>39.72</v>
      </c>
      <c r="AJK27">
        <v>32.9</v>
      </c>
      <c r="AJL27">
        <v>28.18</v>
      </c>
      <c r="AJM27">
        <v>31.53</v>
      </c>
      <c r="AJN27">
        <v>26.2835</v>
      </c>
      <c r="AJO27">
        <v>29.63</v>
      </c>
      <c r="AJP27">
        <v>23.03</v>
      </c>
      <c r="AJQ27">
        <v>25.75</v>
      </c>
      <c r="AJR27">
        <v>52.1</v>
      </c>
      <c r="AJS27">
        <v>30.78</v>
      </c>
      <c r="AJT27">
        <v>76.64</v>
      </c>
      <c r="AJU27">
        <v>136.75</v>
      </c>
      <c r="AJV27">
        <v>76.319999999999993</v>
      </c>
      <c r="AJW27">
        <v>78.16</v>
      </c>
      <c r="AJX27">
        <v>40.47</v>
      </c>
      <c r="AJY27">
        <v>118.31</v>
      </c>
      <c r="AJZ27">
        <v>29.1127</v>
      </c>
      <c r="AKA27">
        <v>13.31</v>
      </c>
      <c r="AKB27">
        <v>98.27</v>
      </c>
      <c r="AKC27">
        <v>46.46</v>
      </c>
      <c r="AKD27">
        <v>69.039900000000003</v>
      </c>
      <c r="AKE27">
        <v>46.65</v>
      </c>
      <c r="AKF27">
        <v>30</v>
      </c>
      <c r="AKG27">
        <v>53.99</v>
      </c>
      <c r="AKI27">
        <v>14.01</v>
      </c>
      <c r="AKJ27">
        <v>30.74</v>
      </c>
      <c r="AKK27">
        <v>62.92</v>
      </c>
      <c r="AKL27">
        <v>38.93</v>
      </c>
      <c r="AKN27">
        <v>113.41</v>
      </c>
      <c r="AKO27">
        <v>74.95</v>
      </c>
      <c r="AKP27">
        <v>25.22</v>
      </c>
      <c r="AKQ27">
        <v>89.59</v>
      </c>
      <c r="AKR27">
        <v>41.32</v>
      </c>
      <c r="AKS27">
        <v>42.7164</v>
      </c>
      <c r="AKT27">
        <v>25.77</v>
      </c>
      <c r="AKU27">
        <v>35.155000000000001</v>
      </c>
      <c r="AKV27">
        <v>59.58</v>
      </c>
      <c r="AKX27">
        <v>27.45</v>
      </c>
      <c r="AKY27">
        <v>62.83</v>
      </c>
      <c r="AKZ27">
        <v>37.619999999999997</v>
      </c>
      <c r="ALA27">
        <v>48.13</v>
      </c>
      <c r="ALB27">
        <v>24.98</v>
      </c>
      <c r="ALC27">
        <v>16.149999999999999</v>
      </c>
      <c r="ALD27">
        <v>30.55</v>
      </c>
      <c r="ALG27">
        <v>37.92</v>
      </c>
      <c r="ALJ27">
        <v>111.34</v>
      </c>
      <c r="ALM27">
        <v>100.04</v>
      </c>
      <c r="ALN27">
        <v>19.16</v>
      </c>
      <c r="ALO27">
        <v>15.2986</v>
      </c>
      <c r="ALP27">
        <v>30.17</v>
      </c>
      <c r="ALR27">
        <v>63.19</v>
      </c>
      <c r="ALT27">
        <v>27.675000000000001</v>
      </c>
      <c r="ALU27">
        <v>21.66</v>
      </c>
      <c r="ALV27">
        <v>31.68</v>
      </c>
      <c r="ALW27">
        <v>15.449</v>
      </c>
      <c r="ALX27">
        <v>35.458500000000001</v>
      </c>
      <c r="ALY27">
        <v>36.020000000000003</v>
      </c>
      <c r="AMA27">
        <v>34.960299999999997</v>
      </c>
      <c r="AMC27">
        <v>11.74</v>
      </c>
      <c r="AMD27">
        <v>59.506100000000004</v>
      </c>
      <c r="AMH27">
        <v>39.229999999999997</v>
      </c>
      <c r="AMJ27">
        <v>25.25</v>
      </c>
      <c r="AMK27">
        <v>32.14</v>
      </c>
      <c r="AML27">
        <v>49.69</v>
      </c>
      <c r="AMM27">
        <v>48.5</v>
      </c>
      <c r="AMN27">
        <v>48.78</v>
      </c>
      <c r="AMV27">
        <v>125.73</v>
      </c>
      <c r="AMX27">
        <v>9.1199999999999992</v>
      </c>
      <c r="AMY27">
        <v>120.92</v>
      </c>
      <c r="ANB27">
        <v>66.882900000000006</v>
      </c>
      <c r="ANC27">
        <v>64.36</v>
      </c>
      <c r="AND27">
        <v>105.13</v>
      </c>
      <c r="ANE27">
        <v>27.33</v>
      </c>
      <c r="ANG27">
        <v>52.355699999999999</v>
      </c>
      <c r="ANI27">
        <v>53.212499999999999</v>
      </c>
      <c r="ANJ27">
        <v>26.9697</v>
      </c>
      <c r="ANK27">
        <v>51.79</v>
      </c>
      <c r="ANM27">
        <v>48.45</v>
      </c>
      <c r="ANN27">
        <v>47.58</v>
      </c>
      <c r="ANO27">
        <v>24.04</v>
      </c>
      <c r="ANP27">
        <v>12.53</v>
      </c>
      <c r="ANQ27">
        <v>21.097899999999999</v>
      </c>
      <c r="ANS27">
        <v>24.655000000000001</v>
      </c>
      <c r="ANT27">
        <v>60.15</v>
      </c>
      <c r="ANU27">
        <v>9.7100000000000009</v>
      </c>
      <c r="ANV27">
        <v>27.29</v>
      </c>
      <c r="ANW27">
        <v>42.235300000000002</v>
      </c>
      <c r="ANX27">
        <v>49.07</v>
      </c>
      <c r="ANZ27">
        <v>27.115200000000002</v>
      </c>
      <c r="AOB27">
        <v>3.5305999999999997</v>
      </c>
      <c r="AOC27">
        <v>19.72</v>
      </c>
      <c r="AOE27">
        <v>24.7</v>
      </c>
      <c r="AOF27">
        <v>31.86</v>
      </c>
      <c r="AOG27">
        <v>31.295000000000002</v>
      </c>
      <c r="AOH27">
        <v>42.539000000000001</v>
      </c>
      <c r="AOI27">
        <v>16.559999999999999</v>
      </c>
      <c r="AOK27">
        <v>29.51</v>
      </c>
      <c r="AOL27">
        <v>33.86</v>
      </c>
      <c r="AOM27">
        <v>52.63</v>
      </c>
      <c r="AOP27">
        <v>15.79</v>
      </c>
      <c r="AOT27">
        <v>43.039900000000003</v>
      </c>
      <c r="AOV27">
        <v>50.22</v>
      </c>
      <c r="APA27">
        <v>52.34</v>
      </c>
      <c r="APB27">
        <v>18.54</v>
      </c>
      <c r="APD27">
        <v>32.03</v>
      </c>
      <c r="APE27">
        <v>30.24</v>
      </c>
      <c r="APF27">
        <v>15.79</v>
      </c>
      <c r="APG27">
        <v>29.4801</v>
      </c>
      <c r="API27">
        <v>22.02</v>
      </c>
      <c r="APJ27">
        <v>26.010400000000001</v>
      </c>
      <c r="APK27">
        <v>108.15</v>
      </c>
      <c r="APM27">
        <v>52.51</v>
      </c>
      <c r="APS27">
        <v>34.94</v>
      </c>
      <c r="APT27">
        <v>108.9</v>
      </c>
      <c r="APU27">
        <v>22.28</v>
      </c>
      <c r="APV27">
        <v>10.25</v>
      </c>
      <c r="APW27">
        <v>11.68</v>
      </c>
      <c r="APX27">
        <v>17.03</v>
      </c>
      <c r="APY27">
        <v>33.619999999999997</v>
      </c>
      <c r="APZ27">
        <v>28.77</v>
      </c>
      <c r="AQA27">
        <v>28.564900000000002</v>
      </c>
      <c r="AQB27">
        <v>33.049999999999997</v>
      </c>
      <c r="AQD27">
        <v>48.6</v>
      </c>
      <c r="AQE27">
        <v>30.36</v>
      </c>
      <c r="AQF27">
        <v>35.65</v>
      </c>
      <c r="AQG27">
        <v>23.03</v>
      </c>
      <c r="AQH27">
        <v>25.93</v>
      </c>
      <c r="AQL27">
        <v>50.16</v>
      </c>
      <c r="AQM27">
        <v>31.23</v>
      </c>
      <c r="AQN27">
        <v>25.71</v>
      </c>
      <c r="AQO27">
        <v>23.59</v>
      </c>
      <c r="AQP27">
        <v>23.627199999999998</v>
      </c>
      <c r="AQQ27">
        <v>26.56</v>
      </c>
      <c r="AQR27">
        <v>44.96</v>
      </c>
      <c r="AQS27">
        <v>8.32</v>
      </c>
      <c r="AQW27">
        <v>26.58</v>
      </c>
      <c r="AQX27">
        <v>34.1</v>
      </c>
      <c r="AQY27">
        <v>27.52</v>
      </c>
      <c r="AQZ27">
        <v>83.81</v>
      </c>
      <c r="ARB27">
        <v>43.93</v>
      </c>
      <c r="ARC27">
        <v>40.458799999999997</v>
      </c>
      <c r="ARD27">
        <v>62.03</v>
      </c>
      <c r="ARE27">
        <v>26.42</v>
      </c>
      <c r="ARF27">
        <v>28.49</v>
      </c>
      <c r="ARG27">
        <v>26.9</v>
      </c>
      <c r="ARJ27">
        <v>27.59</v>
      </c>
      <c r="ARK27">
        <v>29.315000000000001</v>
      </c>
      <c r="ARL27">
        <v>23.44</v>
      </c>
      <c r="ARM27">
        <v>33.04</v>
      </c>
      <c r="ARN27">
        <v>24.97</v>
      </c>
      <c r="ARO27">
        <v>26.95</v>
      </c>
      <c r="ARP27">
        <v>17.370999999999999</v>
      </c>
      <c r="ARQ27">
        <v>31.81</v>
      </c>
      <c r="ARR27">
        <v>26.05</v>
      </c>
      <c r="ARS27">
        <v>21.45</v>
      </c>
      <c r="ART27">
        <v>22.61</v>
      </c>
      <c r="ARU27">
        <v>19.440000000000001</v>
      </c>
      <c r="ARV27">
        <v>29.614000000000001</v>
      </c>
      <c r="ARW27">
        <v>29.03</v>
      </c>
      <c r="ARX27">
        <v>38.86</v>
      </c>
      <c r="ARZ27">
        <v>19.440000000000001</v>
      </c>
      <c r="ASA27">
        <v>20.8596</v>
      </c>
      <c r="ASB27">
        <v>21.597999999999999</v>
      </c>
      <c r="ASD27">
        <v>40.71</v>
      </c>
      <c r="ASE27">
        <v>16.87</v>
      </c>
      <c r="ASF27">
        <v>30.0395</v>
      </c>
      <c r="ASG27">
        <v>24.91</v>
      </c>
      <c r="ASZ27">
        <v>27.75</v>
      </c>
      <c r="ATB27">
        <v>15.840199999999999</v>
      </c>
      <c r="ATC27">
        <v>16.0748</v>
      </c>
      <c r="ATD27">
        <v>28.33</v>
      </c>
      <c r="ATI27">
        <v>99.039900000000003</v>
      </c>
      <c r="ATJ27">
        <v>50.29</v>
      </c>
      <c r="ATL27">
        <v>49.05</v>
      </c>
      <c r="ATQ27">
        <v>30.261500000000002</v>
      </c>
      <c r="ATR27">
        <v>47.71</v>
      </c>
      <c r="ATS27">
        <v>25.78</v>
      </c>
      <c r="ATT27">
        <v>38.31</v>
      </c>
      <c r="ATU27">
        <v>22.21</v>
      </c>
      <c r="ATW27">
        <v>18.88</v>
      </c>
      <c r="ATX27">
        <v>31</v>
      </c>
      <c r="ATY27">
        <v>49.529000000000003</v>
      </c>
      <c r="ATZ27">
        <v>19.301100000000002</v>
      </c>
      <c r="AUA27">
        <v>24.04</v>
      </c>
      <c r="AUB27">
        <v>85.35</v>
      </c>
      <c r="AUD27">
        <v>90.56</v>
      </c>
      <c r="AUF27">
        <v>66.62</v>
      </c>
      <c r="AUG27">
        <v>22.83</v>
      </c>
      <c r="AUH27">
        <v>49.35</v>
      </c>
      <c r="AUI27">
        <v>36.61</v>
      </c>
      <c r="AUJ27">
        <v>47.6</v>
      </c>
      <c r="AUK27">
        <v>24.466000000000001</v>
      </c>
      <c r="AUL27">
        <v>55.71</v>
      </c>
      <c r="AUM27">
        <v>21.22</v>
      </c>
      <c r="AUN27">
        <v>99.56</v>
      </c>
      <c r="AUO27">
        <v>49.99</v>
      </c>
      <c r="AUP27">
        <v>55.32</v>
      </c>
      <c r="AUQ27">
        <v>23.93</v>
      </c>
      <c r="AUR27">
        <v>52.57</v>
      </c>
      <c r="AUT27">
        <v>64.11</v>
      </c>
      <c r="AUU27">
        <v>64.584999999999994</v>
      </c>
      <c r="AUV27">
        <v>49.81</v>
      </c>
      <c r="AUW27">
        <v>12.73</v>
      </c>
      <c r="AUX27">
        <v>105.98</v>
      </c>
      <c r="AUZ27">
        <v>24.6</v>
      </c>
      <c r="AVA27">
        <v>24.385000000000002</v>
      </c>
      <c r="AVB27">
        <v>23.717099999999999</v>
      </c>
      <c r="AVC27">
        <v>24.54</v>
      </c>
      <c r="AVE27">
        <v>25.62</v>
      </c>
      <c r="AVF27">
        <v>25.905000000000001</v>
      </c>
      <c r="AVG27">
        <v>25.7943</v>
      </c>
      <c r="AVI27">
        <v>25.13</v>
      </c>
      <c r="AVJ27">
        <v>24.83</v>
      </c>
      <c r="AVK27">
        <v>24.76</v>
      </c>
      <c r="AVL27">
        <v>25.05</v>
      </c>
      <c r="AVM27">
        <v>24.44</v>
      </c>
      <c r="AVN27">
        <v>24.47</v>
      </c>
      <c r="AVO27">
        <v>24.49</v>
      </c>
      <c r="AVP27">
        <v>24.33</v>
      </c>
      <c r="AVQ27">
        <v>24.16</v>
      </c>
      <c r="AVR27">
        <v>23.62</v>
      </c>
      <c r="AVS27">
        <v>32.4</v>
      </c>
      <c r="AVV27">
        <v>27.2</v>
      </c>
      <c r="AVW27">
        <v>25.399899999999999</v>
      </c>
      <c r="AVX27">
        <v>25.33</v>
      </c>
      <c r="AVY27">
        <v>25.36</v>
      </c>
      <c r="AVZ27">
        <v>25.407499999999999</v>
      </c>
      <c r="AWA27">
        <v>25.5</v>
      </c>
      <c r="AWB27">
        <v>24.91</v>
      </c>
      <c r="AWC27">
        <v>35.950000000000003</v>
      </c>
      <c r="AWD27">
        <v>44.47</v>
      </c>
      <c r="AWE27">
        <v>26.469899999999999</v>
      </c>
      <c r="AWF27">
        <v>93.33</v>
      </c>
      <c r="AWH27">
        <v>9.48</v>
      </c>
      <c r="AWJ27">
        <v>14.8</v>
      </c>
      <c r="AWK27">
        <v>28.835000000000001</v>
      </c>
      <c r="AWL27">
        <v>50.05</v>
      </c>
      <c r="AWM27">
        <v>55.69</v>
      </c>
      <c r="AWN27">
        <v>57.53</v>
      </c>
      <c r="AWO27">
        <v>28.74</v>
      </c>
      <c r="AWP27">
        <v>23.57</v>
      </c>
      <c r="AWQ27">
        <v>29.895</v>
      </c>
      <c r="AWR27">
        <v>32.78</v>
      </c>
      <c r="AWS27">
        <v>28.03</v>
      </c>
      <c r="AWT27">
        <v>27.43</v>
      </c>
      <c r="AWU27">
        <v>126.77</v>
      </c>
      <c r="AWV27">
        <v>32.865000000000002</v>
      </c>
      <c r="AWW27">
        <v>23.28</v>
      </c>
      <c r="AWY27">
        <v>102.98</v>
      </c>
      <c r="AWZ27">
        <v>65.16</v>
      </c>
      <c r="AXA27">
        <v>120.49</v>
      </c>
      <c r="AXF27">
        <v>57.19</v>
      </c>
      <c r="AXG27">
        <v>62.13</v>
      </c>
      <c r="AXI27">
        <v>49.31</v>
      </c>
      <c r="AXJ27">
        <v>57.73</v>
      </c>
      <c r="AXK27">
        <v>46.24</v>
      </c>
      <c r="AXL27">
        <v>31.64</v>
      </c>
      <c r="AXN27">
        <v>40.659999999999997</v>
      </c>
      <c r="AXO27">
        <v>29.37</v>
      </c>
      <c r="AXP27">
        <v>49.85</v>
      </c>
      <c r="AXQ27">
        <v>34.43</v>
      </c>
      <c r="AXS27">
        <v>21.86</v>
      </c>
      <c r="AXT27">
        <v>32.369999999999997</v>
      </c>
      <c r="AXU27">
        <v>48.51</v>
      </c>
      <c r="AXV27">
        <v>23.94</v>
      </c>
      <c r="AXW27">
        <v>42.58</v>
      </c>
      <c r="AXX27">
        <v>76.239999999999995</v>
      </c>
      <c r="AXY27">
        <v>24.020099999999999</v>
      </c>
      <c r="AXZ27">
        <v>175.66</v>
      </c>
      <c r="AYA27">
        <v>50.44</v>
      </c>
      <c r="AYB27">
        <v>51.52</v>
      </c>
      <c r="AYC27">
        <v>56.44</v>
      </c>
      <c r="AYG27">
        <v>166.6</v>
      </c>
      <c r="AYH27">
        <v>49.09</v>
      </c>
      <c r="AYJ27">
        <v>30.664999999999999</v>
      </c>
      <c r="AYK27">
        <v>146.41</v>
      </c>
      <c r="AYL27">
        <v>157.29</v>
      </c>
      <c r="AYM27">
        <v>182.18</v>
      </c>
      <c r="AYO27">
        <v>25.41</v>
      </c>
      <c r="AYQ27">
        <v>185.02</v>
      </c>
      <c r="AYR27">
        <v>152.46</v>
      </c>
      <c r="AYS27">
        <v>215.11</v>
      </c>
      <c r="AYU27">
        <v>76.290000000000006</v>
      </c>
      <c r="AYV27">
        <v>149.62</v>
      </c>
      <c r="AYW27">
        <v>171.98</v>
      </c>
      <c r="AYZ27">
        <v>36.619999999999997</v>
      </c>
      <c r="AZA27">
        <v>61.383899999999997</v>
      </c>
      <c r="AZB27">
        <v>28.96</v>
      </c>
      <c r="AZC27">
        <v>15.809900000000001</v>
      </c>
      <c r="AZD27">
        <v>30.55</v>
      </c>
      <c r="AZE27">
        <v>48.202399999999997</v>
      </c>
      <c r="AZF27">
        <v>30.25</v>
      </c>
      <c r="AZG27">
        <v>45.78</v>
      </c>
      <c r="AZH27">
        <v>33.659999999999997</v>
      </c>
      <c r="AZI27">
        <v>30.6799</v>
      </c>
      <c r="AZJ27">
        <v>78.98</v>
      </c>
      <c r="AZK27">
        <v>34.979999999999997</v>
      </c>
      <c r="AZN27">
        <v>27.5</v>
      </c>
      <c r="AZO27">
        <v>32.713900000000002</v>
      </c>
      <c r="AZQ27">
        <v>44.222299999999997</v>
      </c>
      <c r="AZS27">
        <v>28.61</v>
      </c>
      <c r="AZT27">
        <v>13.97</v>
      </c>
      <c r="AZV27">
        <v>10.3949</v>
      </c>
      <c r="AZW27">
        <v>45.213099999999997</v>
      </c>
      <c r="AZX27">
        <v>59.04</v>
      </c>
      <c r="AZZ27">
        <v>35.65</v>
      </c>
      <c r="BAA27">
        <v>39.9176</v>
      </c>
      <c r="BAB27">
        <v>55.59</v>
      </c>
      <c r="BAC27">
        <v>22.59</v>
      </c>
      <c r="BAD27">
        <v>17.989999999999998</v>
      </c>
      <c r="BAE27">
        <v>44.47</v>
      </c>
      <c r="BAF27">
        <v>36.99</v>
      </c>
      <c r="BAH27">
        <v>34.71</v>
      </c>
      <c r="BAI27">
        <v>28.359000000000002</v>
      </c>
      <c r="BAJ27">
        <v>25.77</v>
      </c>
      <c r="BAK27">
        <v>46.03</v>
      </c>
      <c r="BAL27">
        <v>17.074999999999999</v>
      </c>
      <c r="BAM27">
        <v>17.798999999999999</v>
      </c>
      <c r="BAN27">
        <v>24.926200000000001</v>
      </c>
      <c r="BAO27">
        <v>26.1</v>
      </c>
      <c r="BAP27">
        <v>30.54</v>
      </c>
      <c r="BAQ27">
        <v>28.03</v>
      </c>
      <c r="BAS27">
        <v>28.88</v>
      </c>
      <c r="BAU27">
        <v>23.31</v>
      </c>
      <c r="BAV27">
        <v>49.989899999999999</v>
      </c>
      <c r="BAW27">
        <v>32.299999999999997</v>
      </c>
      <c r="BAX27">
        <v>86.59</v>
      </c>
      <c r="BAY27">
        <v>25.866800000000001</v>
      </c>
      <c r="BAZ27">
        <v>29.59</v>
      </c>
      <c r="BBA27">
        <v>25.6</v>
      </c>
      <c r="BBB27">
        <v>49.3</v>
      </c>
      <c r="BBC27">
        <v>27.53</v>
      </c>
      <c r="BBD27">
        <v>195.1</v>
      </c>
      <c r="BBE27">
        <v>38.99</v>
      </c>
      <c r="BBF27">
        <v>58.76</v>
      </c>
      <c r="BBG27">
        <v>31.66</v>
      </c>
      <c r="BBL27">
        <v>23.52</v>
      </c>
      <c r="BBM27">
        <v>24.68</v>
      </c>
      <c r="BBN27">
        <v>24.4801</v>
      </c>
      <c r="BBO27">
        <v>59.62</v>
      </c>
      <c r="BBQ27">
        <v>49.85</v>
      </c>
      <c r="BBR27">
        <v>53.74</v>
      </c>
      <c r="BBS27">
        <v>52.46</v>
      </c>
      <c r="BBT27">
        <v>32.200000000000003</v>
      </c>
      <c r="BBU27">
        <v>108.08</v>
      </c>
      <c r="BBV27">
        <v>25.84</v>
      </c>
      <c r="BBX27">
        <v>132.94999999999999</v>
      </c>
      <c r="BBY27">
        <v>124.95</v>
      </c>
      <c r="BBZ27">
        <v>38</v>
      </c>
      <c r="BCA27">
        <v>116.41</v>
      </c>
      <c r="BCB27">
        <v>261.62</v>
      </c>
      <c r="BCC27">
        <v>152.66999999999999</v>
      </c>
      <c r="BCD27">
        <v>144.79</v>
      </c>
      <c r="BCE27">
        <v>95.34</v>
      </c>
      <c r="BCF27">
        <v>118.49</v>
      </c>
      <c r="BCG27">
        <v>133.99</v>
      </c>
      <c r="BCH27">
        <v>59.79</v>
      </c>
      <c r="BCI27">
        <v>150.31</v>
      </c>
      <c r="BCJ27">
        <v>121</v>
      </c>
      <c r="BCK27">
        <v>188.12</v>
      </c>
      <c r="BCL27">
        <v>121.2</v>
      </c>
      <c r="BCM27">
        <v>203.74</v>
      </c>
      <c r="BCN27">
        <v>85.37</v>
      </c>
      <c r="BCO27">
        <v>154.19</v>
      </c>
      <c r="BCP27">
        <v>49.895699999999998</v>
      </c>
      <c r="BCQ27">
        <v>72.510000000000005</v>
      </c>
      <c r="BCR27">
        <v>33.32</v>
      </c>
      <c r="BCS27">
        <v>68.39</v>
      </c>
      <c r="BCT27">
        <v>55.37</v>
      </c>
      <c r="BCU27">
        <v>155.12</v>
      </c>
      <c r="BCV27">
        <v>57.01</v>
      </c>
      <c r="BCW27">
        <v>62.24</v>
      </c>
      <c r="BCX27">
        <v>179.96</v>
      </c>
      <c r="BCZ27">
        <v>36.21</v>
      </c>
      <c r="BDA27">
        <v>116.43</v>
      </c>
      <c r="BDB27">
        <v>128.63999999999999</v>
      </c>
      <c r="BDC27">
        <v>171.42</v>
      </c>
      <c r="BDD27">
        <v>142.79</v>
      </c>
      <c r="BDE27">
        <v>117.59</v>
      </c>
      <c r="BDF27">
        <v>24.88</v>
      </c>
      <c r="BDG27">
        <v>94.17</v>
      </c>
      <c r="BDH27">
        <v>75.45</v>
      </c>
      <c r="BDI27">
        <v>183.31</v>
      </c>
      <c r="BDK27">
        <v>164.61</v>
      </c>
      <c r="BDL27">
        <v>130.43</v>
      </c>
      <c r="BDM27">
        <v>26.68</v>
      </c>
      <c r="BDO27">
        <v>57.05</v>
      </c>
      <c r="BDQ27">
        <v>31.54</v>
      </c>
      <c r="BDX27">
        <v>27.624099999999999</v>
      </c>
      <c r="BDY27">
        <v>34.168999999999997</v>
      </c>
      <c r="BDZ27">
        <v>30.2</v>
      </c>
      <c r="BEA27">
        <v>30.05</v>
      </c>
      <c r="BEB27">
        <v>28.209900000000001</v>
      </c>
      <c r="BEC27">
        <v>36.549999999999997</v>
      </c>
      <c r="BED27">
        <v>30.729299999999999</v>
      </c>
      <c r="BEE27">
        <v>34.11</v>
      </c>
      <c r="BEF27">
        <v>34.06</v>
      </c>
      <c r="BEG27">
        <v>33.82</v>
      </c>
      <c r="BEH27">
        <v>25.93</v>
      </c>
      <c r="BEI27">
        <v>42.51</v>
      </c>
      <c r="BEJ27">
        <v>26.5</v>
      </c>
      <c r="BFE27">
        <v>151.69</v>
      </c>
      <c r="BFF27">
        <v>160.59690000000001</v>
      </c>
      <c r="BFG27">
        <v>100.48520000000001</v>
      </c>
      <c r="BFH27">
        <v>179.47</v>
      </c>
      <c r="BFI27">
        <v>204.72</v>
      </c>
      <c r="BFJ27">
        <v>153.97</v>
      </c>
      <c r="BFK27">
        <v>167.09440000000001</v>
      </c>
      <c r="BFL27">
        <v>182.23179999999999</v>
      </c>
      <c r="BFM27">
        <v>141.27189999999999</v>
      </c>
      <c r="BFO27">
        <v>35.770000000000003</v>
      </c>
      <c r="BFQ27">
        <v>13.07</v>
      </c>
      <c r="BFS27">
        <v>26.8</v>
      </c>
      <c r="BFT27">
        <v>59.83</v>
      </c>
      <c r="BFU27">
        <v>59.6402</v>
      </c>
      <c r="BFV27">
        <v>50.379899999999999</v>
      </c>
      <c r="BFW27">
        <v>61.13</v>
      </c>
      <c r="BFX27">
        <v>25.22</v>
      </c>
      <c r="BFY27">
        <v>49.8</v>
      </c>
      <c r="BFZ27">
        <v>28.65</v>
      </c>
      <c r="BGA27">
        <v>58.77</v>
      </c>
      <c r="BGB27">
        <v>62.6</v>
      </c>
      <c r="BGC27">
        <v>69.11</v>
      </c>
      <c r="BGD27">
        <v>29.34</v>
      </c>
      <c r="BGF27">
        <v>74.13</v>
      </c>
      <c r="BGI27">
        <v>28.74</v>
      </c>
      <c r="BGJ27">
        <v>50.02</v>
      </c>
      <c r="BGK27">
        <v>68.795000000000002</v>
      </c>
      <c r="BGM27">
        <v>65.142099999999999</v>
      </c>
      <c r="BGP27">
        <v>39.43</v>
      </c>
      <c r="BGQ27">
        <v>36.729999999999997</v>
      </c>
      <c r="BGR27">
        <v>25.02</v>
      </c>
      <c r="BGU27">
        <v>48.83</v>
      </c>
      <c r="BGX27">
        <v>33.869999999999997</v>
      </c>
      <c r="BGY27">
        <v>47.43</v>
      </c>
      <c r="BGZ27">
        <v>54.18</v>
      </c>
      <c r="BHB27">
        <v>22.52</v>
      </c>
      <c r="BHD27">
        <v>61.863399999999999</v>
      </c>
      <c r="BHE27">
        <v>55.91</v>
      </c>
      <c r="BHG27">
        <v>31.3</v>
      </c>
      <c r="BHH27">
        <v>57.559399999999997</v>
      </c>
      <c r="BHI27">
        <v>37.19</v>
      </c>
      <c r="BHJ27">
        <v>26.8249</v>
      </c>
      <c r="BHK27">
        <v>32.983699999999999</v>
      </c>
      <c r="BHL27">
        <v>30.95</v>
      </c>
      <c r="BHM27">
        <v>33.7087</v>
      </c>
      <c r="BHP27">
        <v>40.406399999999998</v>
      </c>
      <c r="BHQ27">
        <v>15.38</v>
      </c>
      <c r="BHR27">
        <v>43.84</v>
      </c>
      <c r="BHS27">
        <v>30.475000000000001</v>
      </c>
      <c r="BHT27">
        <v>54.93</v>
      </c>
      <c r="BHV27">
        <v>59.88</v>
      </c>
      <c r="BHW27">
        <v>19.16</v>
      </c>
      <c r="BHX27">
        <v>19.82</v>
      </c>
      <c r="BHY27">
        <v>17.190000000000001</v>
      </c>
      <c r="BHZ27">
        <v>66.409000000000006</v>
      </c>
      <c r="BIA27">
        <v>28.99</v>
      </c>
      <c r="BIC27">
        <v>60.1</v>
      </c>
      <c r="BID27">
        <v>43.21</v>
      </c>
      <c r="BIE27">
        <v>49.784999999999997</v>
      </c>
      <c r="BIF27">
        <v>37.4</v>
      </c>
      <c r="BIG27">
        <v>25.69</v>
      </c>
      <c r="BIH27">
        <v>77.540000000000006</v>
      </c>
      <c r="BII27">
        <v>21.95</v>
      </c>
      <c r="BIL27">
        <v>14.417999999999999</v>
      </c>
      <c r="BIM27">
        <v>37.255000000000003</v>
      </c>
      <c r="BIQ27">
        <v>51.81</v>
      </c>
      <c r="BIT27">
        <v>24.57</v>
      </c>
      <c r="BIU27">
        <v>99.71</v>
      </c>
      <c r="BIV27">
        <v>31.543299999999999</v>
      </c>
      <c r="BIW27">
        <v>39.51</v>
      </c>
      <c r="BIZ27">
        <v>50.12</v>
      </c>
      <c r="BJC27">
        <v>89.043999999999997</v>
      </c>
      <c r="BJG27">
        <v>32.54</v>
      </c>
      <c r="BJH27">
        <v>52.02</v>
      </c>
      <c r="BJM27">
        <v>51.33</v>
      </c>
      <c r="BJN27">
        <v>14.62</v>
      </c>
      <c r="BJO27">
        <v>19.5898</v>
      </c>
      <c r="BJP27">
        <v>88.41</v>
      </c>
      <c r="BJS27">
        <v>116.86</v>
      </c>
      <c r="BJU27">
        <v>96.6</v>
      </c>
      <c r="BJW27">
        <v>21.249500000000001</v>
      </c>
      <c r="BJX27">
        <v>29.29</v>
      </c>
      <c r="BJY27">
        <v>31.14</v>
      </c>
      <c r="BKB27">
        <v>41.75</v>
      </c>
      <c r="BKC27">
        <v>17</v>
      </c>
      <c r="BKD27">
        <v>35.744799999999998</v>
      </c>
      <c r="BKE27">
        <v>66.650000000000006</v>
      </c>
      <c r="BKF27">
        <v>31.26</v>
      </c>
      <c r="BKG27">
        <v>29.3</v>
      </c>
      <c r="BKH27">
        <v>27.7</v>
      </c>
      <c r="BKI27">
        <v>26.5</v>
      </c>
      <c r="BKJ27">
        <v>27.47</v>
      </c>
      <c r="BKK27">
        <v>10.89</v>
      </c>
      <c r="BKM27">
        <v>26.3</v>
      </c>
      <c r="BKP27">
        <v>32.03</v>
      </c>
      <c r="BKQ27">
        <v>33.166200000000003</v>
      </c>
      <c r="BKT27">
        <v>24.625499999999999</v>
      </c>
      <c r="BKU27">
        <v>104.52</v>
      </c>
      <c r="BKV27">
        <v>25.54</v>
      </c>
      <c r="BKW27">
        <v>23.34</v>
      </c>
      <c r="BKX27">
        <v>17.690000000000001</v>
      </c>
      <c r="BKZ27">
        <v>67.36</v>
      </c>
      <c r="BLA27">
        <v>26.25</v>
      </c>
      <c r="BLC27">
        <v>17.8</v>
      </c>
      <c r="BLE27">
        <v>337.08</v>
      </c>
      <c r="BLF27">
        <v>51.723300000000002</v>
      </c>
      <c r="BLG27">
        <v>49.100999999999999</v>
      </c>
      <c r="BLH27">
        <v>49.736199999999997</v>
      </c>
      <c r="BLI27">
        <v>24.48</v>
      </c>
      <c r="BLJ27">
        <v>16.84</v>
      </c>
      <c r="BLM27">
        <v>21.139900000000001</v>
      </c>
      <c r="BLP27">
        <v>89.35</v>
      </c>
      <c r="BLQ27">
        <v>110.36</v>
      </c>
      <c r="BLR27">
        <v>73.180000000000007</v>
      </c>
      <c r="BLS27">
        <v>41.99</v>
      </c>
      <c r="BLT27">
        <v>13.89</v>
      </c>
      <c r="BLU27">
        <v>19.795999999999999</v>
      </c>
      <c r="BLV27">
        <v>48</v>
      </c>
      <c r="BLW27">
        <v>101.57</v>
      </c>
      <c r="BLY27">
        <v>19.77</v>
      </c>
      <c r="BLZ27">
        <v>8.34</v>
      </c>
      <c r="BMA27">
        <v>20.871700000000001</v>
      </c>
      <c r="BMB27">
        <v>13.08</v>
      </c>
      <c r="BMC27">
        <v>19.839600000000001</v>
      </c>
      <c r="BMD27">
        <v>20.74</v>
      </c>
      <c r="BME27">
        <v>20.78</v>
      </c>
      <c r="BMF27">
        <v>7.7</v>
      </c>
      <c r="BMI27">
        <v>14.27</v>
      </c>
      <c r="BMJ27">
        <v>27.21</v>
      </c>
      <c r="BMK27">
        <v>13.88</v>
      </c>
      <c r="BMN27">
        <v>11.5</v>
      </c>
      <c r="BMO27">
        <v>6.2399000000000004</v>
      </c>
      <c r="BMP27">
        <v>32.89</v>
      </c>
      <c r="BMQ27">
        <v>27.334399999999999</v>
      </c>
      <c r="BMR27">
        <v>113.42</v>
      </c>
      <c r="BMS27">
        <v>30.82</v>
      </c>
      <c r="BMT27">
        <v>41.08</v>
      </c>
      <c r="BMU27">
        <v>25.231999999999999</v>
      </c>
      <c r="BMW27">
        <v>60.54</v>
      </c>
      <c r="BMX27">
        <v>14.92</v>
      </c>
      <c r="BMY27">
        <v>22.86</v>
      </c>
      <c r="BMZ27">
        <v>33.76</v>
      </c>
      <c r="BNA27">
        <v>58.466700000000003</v>
      </c>
      <c r="BNB27">
        <v>35.369999999999997</v>
      </c>
      <c r="BNC27">
        <v>14.884</v>
      </c>
      <c r="BNF27">
        <v>104.22</v>
      </c>
      <c r="BNJ27">
        <v>108.91</v>
      </c>
      <c r="BNM27">
        <v>52.73</v>
      </c>
      <c r="BNN27">
        <v>44.911900000000003</v>
      </c>
      <c r="BNO27">
        <v>38.683300000000003</v>
      </c>
      <c r="BNP27">
        <v>66.618300000000005</v>
      </c>
      <c r="BNR27">
        <v>45.64</v>
      </c>
      <c r="BNV27">
        <v>19.38</v>
      </c>
      <c r="BNX27">
        <v>62.7</v>
      </c>
      <c r="BNY27">
        <v>32.78</v>
      </c>
      <c r="BNZ27">
        <v>29</v>
      </c>
      <c r="BOB27">
        <v>50.14</v>
      </c>
      <c r="BOC27">
        <v>24.743400000000001</v>
      </c>
      <c r="BOD27">
        <v>62.759</v>
      </c>
      <c r="BOE27">
        <v>45.752499999999998</v>
      </c>
      <c r="BOF27">
        <v>23.12</v>
      </c>
      <c r="BOG27">
        <v>31.73</v>
      </c>
      <c r="BOI27">
        <v>21.31</v>
      </c>
      <c r="BOK27">
        <v>48.61</v>
      </c>
      <c r="BOL27">
        <v>61.5</v>
      </c>
      <c r="BON27">
        <v>13.57</v>
      </c>
      <c r="BOO27">
        <v>23.821100000000001</v>
      </c>
      <c r="BOQ27">
        <v>26.27</v>
      </c>
      <c r="BOR27">
        <v>29.55</v>
      </c>
      <c r="BOS27">
        <v>23.47</v>
      </c>
      <c r="BOT27">
        <v>31.72</v>
      </c>
      <c r="BOU27">
        <v>27.992000000000001</v>
      </c>
      <c r="BOV27">
        <v>29.065000000000001</v>
      </c>
      <c r="BOW27">
        <v>27.44</v>
      </c>
      <c r="BOX27">
        <v>23.92</v>
      </c>
      <c r="BOY27">
        <v>24.5</v>
      </c>
      <c r="BOZ27">
        <v>27.93</v>
      </c>
      <c r="BPD27">
        <v>54.765000000000001</v>
      </c>
      <c r="BPG27">
        <v>29.43</v>
      </c>
      <c r="BPH27">
        <v>28.6768</v>
      </c>
      <c r="BPI27">
        <v>26.27</v>
      </c>
      <c r="BPJ27">
        <v>114.31</v>
      </c>
      <c r="BPK27">
        <v>26.8202</v>
      </c>
      <c r="BPL27">
        <v>24.49</v>
      </c>
      <c r="BPM27">
        <v>31.492899999999999</v>
      </c>
      <c r="BPP27">
        <v>23.35</v>
      </c>
      <c r="BPR27">
        <v>38.65</v>
      </c>
      <c r="BPT27">
        <v>63.83</v>
      </c>
      <c r="BPV27">
        <v>31.21</v>
      </c>
      <c r="BPW27">
        <v>23.4</v>
      </c>
      <c r="BPX27">
        <v>45.71</v>
      </c>
      <c r="BPY27">
        <v>35.479999999999997</v>
      </c>
      <c r="BQA27">
        <v>22.525200000000002</v>
      </c>
      <c r="BQB27">
        <v>19.425000000000001</v>
      </c>
      <c r="BQC27">
        <v>5.65</v>
      </c>
      <c r="BQF27">
        <v>71.599999999999994</v>
      </c>
      <c r="BQG27">
        <v>272.32</v>
      </c>
      <c r="BQH27">
        <v>70.817300000000003</v>
      </c>
      <c r="BQI27">
        <v>67.25</v>
      </c>
      <c r="BQJ27">
        <v>19.690000000000001</v>
      </c>
      <c r="BQL27">
        <v>26.776699999999998</v>
      </c>
      <c r="BQO27">
        <v>29.57</v>
      </c>
      <c r="BQP27">
        <v>33.380000000000003</v>
      </c>
      <c r="BQU27">
        <v>13.05</v>
      </c>
      <c r="BQV27">
        <v>30.14</v>
      </c>
      <c r="BQW27">
        <v>25.75</v>
      </c>
      <c r="BQX27">
        <v>29.49</v>
      </c>
      <c r="BQZ27">
        <v>56.6</v>
      </c>
      <c r="BRA27">
        <v>26.377300000000002</v>
      </c>
      <c r="BRB27">
        <v>12.94</v>
      </c>
      <c r="BRC27">
        <v>91.95</v>
      </c>
      <c r="BRE27">
        <v>15.7784</v>
      </c>
      <c r="BRF27">
        <v>12.75</v>
      </c>
      <c r="BRG27">
        <v>48.76</v>
      </c>
      <c r="BRH27">
        <v>31.871200000000002</v>
      </c>
      <c r="BRI27">
        <v>20.8</v>
      </c>
      <c r="BRJ27">
        <v>29.03</v>
      </c>
      <c r="BRL27">
        <v>24.44</v>
      </c>
      <c r="BRN27">
        <v>22.800999999999998</v>
      </c>
      <c r="BRO27">
        <v>28.06</v>
      </c>
      <c r="BRP27">
        <v>17.64</v>
      </c>
      <c r="BRQ27">
        <v>33.659999999999997</v>
      </c>
      <c r="BRR27">
        <v>51.89</v>
      </c>
      <c r="BRV27">
        <v>44.145000000000003</v>
      </c>
      <c r="BRW27">
        <v>46.97</v>
      </c>
      <c r="BRX27">
        <v>25.52</v>
      </c>
      <c r="BRY27">
        <v>35.619999999999997</v>
      </c>
      <c r="BRZ27">
        <v>16.899999999999999</v>
      </c>
      <c r="BSA27">
        <v>48.19</v>
      </c>
      <c r="BSC27">
        <v>37.49</v>
      </c>
      <c r="BSD27">
        <v>24.12</v>
      </c>
      <c r="BSE27">
        <v>34.65</v>
      </c>
      <c r="BSF27">
        <v>24.88</v>
      </c>
      <c r="BSG27">
        <v>25.06</v>
      </c>
      <c r="BSJ27">
        <v>19.11</v>
      </c>
      <c r="BSK27">
        <v>12.2036</v>
      </c>
      <c r="BSM27">
        <v>18.54</v>
      </c>
      <c r="BSN27">
        <v>23.64</v>
      </c>
      <c r="BSO27">
        <v>45.21</v>
      </c>
      <c r="BSQ27">
        <v>14.54</v>
      </c>
      <c r="BSR27">
        <v>18.489999999999998</v>
      </c>
      <c r="BSS27">
        <v>28.24</v>
      </c>
      <c r="BSU27">
        <v>30.07</v>
      </c>
      <c r="BSX27">
        <v>27.79</v>
      </c>
      <c r="BSY27">
        <v>32.770000000000003</v>
      </c>
      <c r="BSZ27">
        <v>15.57</v>
      </c>
      <c r="BTA27">
        <v>21.13</v>
      </c>
      <c r="BTC27">
        <v>22.99</v>
      </c>
      <c r="BTE27">
        <v>24.82</v>
      </c>
      <c r="BTF27">
        <v>25.64</v>
      </c>
      <c r="BTH27">
        <v>27.5336</v>
      </c>
      <c r="BTK27">
        <v>61.7</v>
      </c>
      <c r="BTL27">
        <v>30.76</v>
      </c>
      <c r="BTO27">
        <v>56.45</v>
      </c>
      <c r="BTR27">
        <v>17.97</v>
      </c>
      <c r="BTS27">
        <v>31.78</v>
      </c>
      <c r="BTV27">
        <v>25.936499999999999</v>
      </c>
      <c r="BTW27">
        <v>35.35</v>
      </c>
      <c r="BTX27">
        <v>125.14</v>
      </c>
      <c r="BTZ27">
        <v>55.95</v>
      </c>
      <c r="BUB27">
        <v>56.29</v>
      </c>
      <c r="BUD27">
        <v>16.664899999999999</v>
      </c>
      <c r="BUE27">
        <v>89.15</v>
      </c>
      <c r="BUI27">
        <v>24.312799999999999</v>
      </c>
      <c r="BUJ27">
        <v>97.388599999999997</v>
      </c>
      <c r="BUK27">
        <v>108.92</v>
      </c>
      <c r="BUU27">
        <v>127.44</v>
      </c>
      <c r="BUV27">
        <v>19.548000000000002</v>
      </c>
      <c r="BUW27">
        <v>59.18</v>
      </c>
      <c r="BUX27">
        <v>23.684999999999999</v>
      </c>
      <c r="BUY27">
        <v>18.079999999999998</v>
      </c>
      <c r="BUZ27">
        <v>31.37</v>
      </c>
      <c r="BVA27">
        <v>69.694999999999993</v>
      </c>
      <c r="BVB27">
        <v>58.89</v>
      </c>
      <c r="BVC27">
        <v>13.53</v>
      </c>
      <c r="BVD27">
        <v>53.4</v>
      </c>
      <c r="BVE27">
        <v>110.74</v>
      </c>
      <c r="BVF27">
        <v>63.49</v>
      </c>
      <c r="BVG27">
        <v>49.921999999999997</v>
      </c>
      <c r="BVH27">
        <v>76.23</v>
      </c>
      <c r="BVI27">
        <v>49.692500000000003</v>
      </c>
      <c r="BVJ27">
        <v>32.7774</v>
      </c>
      <c r="BVK27">
        <v>51.753</v>
      </c>
      <c r="BVL27">
        <v>68.160200000000003</v>
      </c>
      <c r="BVM27">
        <v>43.31</v>
      </c>
      <c r="BVN27">
        <v>66.3</v>
      </c>
      <c r="BVO27">
        <v>13.25</v>
      </c>
      <c r="BVP27">
        <v>12.72</v>
      </c>
      <c r="BVQ27">
        <v>13.5702</v>
      </c>
      <c r="BVR27">
        <v>12.98</v>
      </c>
      <c r="BVS27">
        <v>11.99</v>
      </c>
      <c r="BVT27">
        <v>34.81</v>
      </c>
      <c r="BVU27">
        <v>76.66</v>
      </c>
      <c r="BVV27">
        <v>22.7</v>
      </c>
      <c r="BVZ27">
        <v>30.11</v>
      </c>
      <c r="BWA27">
        <v>55.88</v>
      </c>
      <c r="BWB27">
        <v>75.5</v>
      </c>
      <c r="BWD27">
        <v>27.96</v>
      </c>
      <c r="BWE27">
        <v>9.7000999999999991</v>
      </c>
      <c r="BWF27">
        <v>30.46</v>
      </c>
      <c r="BWG27">
        <v>30.56</v>
      </c>
      <c r="BWL27">
        <v>26.17</v>
      </c>
      <c r="BWM27">
        <v>27.85</v>
      </c>
      <c r="BWO27">
        <v>24.85</v>
      </c>
      <c r="BWP27">
        <v>24.9055</v>
      </c>
      <c r="BWR27">
        <v>42.02</v>
      </c>
      <c r="BWS27">
        <v>94.52</v>
      </c>
      <c r="BWV27">
        <v>36.04</v>
      </c>
      <c r="BWW27">
        <v>25.68</v>
      </c>
      <c r="BWX27">
        <v>20.6</v>
      </c>
      <c r="BWY27">
        <v>44.13</v>
      </c>
      <c r="BWZ27">
        <v>23.13</v>
      </c>
      <c r="BXA27">
        <v>36.79</v>
      </c>
      <c r="BXB27">
        <v>8.3689999999999998</v>
      </c>
      <c r="BXC27">
        <v>46.48</v>
      </c>
      <c r="BXD27">
        <v>37.219900000000003</v>
      </c>
      <c r="BXE27">
        <v>44.69</v>
      </c>
      <c r="BXF27">
        <v>29.95</v>
      </c>
      <c r="BXH27">
        <v>48.86</v>
      </c>
      <c r="BXI27">
        <v>36.549999999999997</v>
      </c>
      <c r="BXJ27">
        <v>32.65</v>
      </c>
      <c r="BXK27">
        <v>28.97</v>
      </c>
      <c r="BXL27">
        <v>31.6</v>
      </c>
      <c r="BXN27">
        <v>64.317899999999995</v>
      </c>
      <c r="BXO27">
        <v>25.14</v>
      </c>
      <c r="BXP27">
        <v>42.305</v>
      </c>
      <c r="BXQ27">
        <v>18.6737</v>
      </c>
      <c r="BXS27">
        <v>23.965</v>
      </c>
      <c r="BXT27">
        <v>52.87</v>
      </c>
      <c r="BXU27">
        <v>30.33</v>
      </c>
      <c r="BXV27">
        <v>16.288900000000002</v>
      </c>
      <c r="BXW27">
        <v>52.594000000000001</v>
      </c>
      <c r="BXX27">
        <v>56.69</v>
      </c>
      <c r="BXY27">
        <v>19.1343</v>
      </c>
      <c r="BXZ27">
        <v>42.444499999999998</v>
      </c>
      <c r="BYB27">
        <v>63.58</v>
      </c>
      <c r="BYC27">
        <v>43.18</v>
      </c>
      <c r="BYE27">
        <v>42.29</v>
      </c>
      <c r="BYF27">
        <v>20.918600000000001</v>
      </c>
      <c r="BYG27">
        <v>64.280100000000004</v>
      </c>
      <c r="BYH27">
        <v>28.85</v>
      </c>
      <c r="BYJ27">
        <v>64.89</v>
      </c>
      <c r="BYK27">
        <v>50.41</v>
      </c>
      <c r="BYL27">
        <v>53.22</v>
      </c>
      <c r="BYN27">
        <v>23.995000000000001</v>
      </c>
      <c r="BYO27">
        <v>50.6</v>
      </c>
      <c r="BYP27">
        <v>24.27</v>
      </c>
      <c r="BYQ27">
        <v>79.56</v>
      </c>
      <c r="BYS27">
        <v>32.729999999999997</v>
      </c>
      <c r="BYT27">
        <v>73.5</v>
      </c>
      <c r="BYU27">
        <v>21.978000000000002</v>
      </c>
      <c r="BYW27">
        <v>50.95</v>
      </c>
      <c r="BZA27">
        <v>25.560300000000002</v>
      </c>
      <c r="BZB27">
        <v>29.08</v>
      </c>
      <c r="BZC27">
        <v>58.189799999999998</v>
      </c>
      <c r="BZD27">
        <v>157.25</v>
      </c>
      <c r="BZE27">
        <v>29.680299999999999</v>
      </c>
      <c r="BZF27">
        <v>43.34</v>
      </c>
      <c r="BZI27">
        <v>47.97</v>
      </c>
      <c r="BZJ27">
        <v>74.760000000000005</v>
      </c>
      <c r="BZL27">
        <v>81.504999999999995</v>
      </c>
      <c r="BZM27">
        <v>75.055000000000007</v>
      </c>
      <c r="BZN27">
        <v>29.859400000000001</v>
      </c>
      <c r="BZO27">
        <v>27.55</v>
      </c>
      <c r="BZP27">
        <v>74.010000000000005</v>
      </c>
      <c r="BZQ27">
        <v>27.76</v>
      </c>
      <c r="BZR27">
        <v>25.265000000000001</v>
      </c>
      <c r="BZS27">
        <v>24.24</v>
      </c>
      <c r="BZT27">
        <v>25.39</v>
      </c>
      <c r="BZV27">
        <v>23.42</v>
      </c>
      <c r="BZW27">
        <v>36.9</v>
      </c>
      <c r="BZX27">
        <v>75.274500000000003</v>
      </c>
      <c r="BZY27">
        <v>18.760000000000002</v>
      </c>
      <c r="BZZ27">
        <v>96.85</v>
      </c>
      <c r="CAA27">
        <v>28.2</v>
      </c>
      <c r="CAB27">
        <v>34.86</v>
      </c>
      <c r="CAC27">
        <v>29.22</v>
      </c>
      <c r="CAF27">
        <v>28.285</v>
      </c>
      <c r="CAG27">
        <v>24.43</v>
      </c>
      <c r="CAH27">
        <v>27.2</v>
      </c>
      <c r="CAI27">
        <v>52.38</v>
      </c>
      <c r="CAJ27">
        <v>16.79</v>
      </c>
      <c r="CAK27">
        <v>42.12</v>
      </c>
      <c r="CAL27">
        <v>25.95</v>
      </c>
      <c r="CAM27">
        <v>27.34</v>
      </c>
      <c r="CAN27">
        <v>31.819900000000001</v>
      </c>
      <c r="CAP27">
        <v>15.351699999999999</v>
      </c>
      <c r="CAQ27">
        <v>57.64</v>
      </c>
      <c r="CAR27">
        <v>59.48</v>
      </c>
      <c r="CAS27">
        <v>23.92</v>
      </c>
      <c r="CAT27">
        <v>30.947800000000001</v>
      </c>
      <c r="CAU27">
        <v>63.23</v>
      </c>
      <c r="CAV27">
        <v>73.010000000000005</v>
      </c>
      <c r="CAW27">
        <v>64.44</v>
      </c>
      <c r="CAY27">
        <v>31.69</v>
      </c>
      <c r="CAZ27">
        <v>154.55500000000001</v>
      </c>
      <c r="CBA27">
        <v>4.6500000000000004</v>
      </c>
      <c r="CBC27">
        <v>25.18</v>
      </c>
      <c r="CBD27">
        <v>65.015299999999996</v>
      </c>
      <c r="CBE27">
        <v>117.14</v>
      </c>
      <c r="CBF27">
        <v>27.29</v>
      </c>
      <c r="CBO27">
        <v>125.21</v>
      </c>
      <c r="CBP27">
        <v>24.45</v>
      </c>
      <c r="CBQ27">
        <v>28.38</v>
      </c>
      <c r="CBR27">
        <v>17.48</v>
      </c>
      <c r="CBS27">
        <v>24.465900000000001</v>
      </c>
      <c r="CBT27">
        <v>6.11</v>
      </c>
      <c r="CBU27">
        <v>5.47</v>
      </c>
      <c r="CBV27">
        <v>2.9398999999999997</v>
      </c>
      <c r="CBW27">
        <v>8.5281000000000002</v>
      </c>
      <c r="CBZ27">
        <v>25.75</v>
      </c>
      <c r="CCD27">
        <v>51.15</v>
      </c>
      <c r="CCE27">
        <v>20.866</v>
      </c>
      <c r="CCF27">
        <v>55.144799999999996</v>
      </c>
      <c r="CCG27">
        <v>21.48</v>
      </c>
      <c r="CCH27">
        <v>20.886600000000001</v>
      </c>
      <c r="CCI27">
        <v>20.974399999999999</v>
      </c>
      <c r="CCJ27">
        <v>25.864000000000001</v>
      </c>
      <c r="CCL27">
        <v>41.09</v>
      </c>
      <c r="CCM27">
        <v>70</v>
      </c>
      <c r="CCN27">
        <v>29</v>
      </c>
      <c r="CCO27">
        <v>31.27</v>
      </c>
      <c r="CCR27">
        <v>88.54</v>
      </c>
      <c r="CCS27">
        <v>23.744800000000001</v>
      </c>
      <c r="CCT27">
        <v>13.917199999999999</v>
      </c>
      <c r="CCW27">
        <v>30.59</v>
      </c>
      <c r="CCX27">
        <v>107.78</v>
      </c>
      <c r="CCZ27">
        <v>63.88</v>
      </c>
      <c r="CDB27">
        <v>40.35</v>
      </c>
      <c r="CDE27">
        <v>98.23</v>
      </c>
      <c r="CDI27">
        <v>22.15</v>
      </c>
      <c r="CDJ27">
        <v>41.53</v>
      </c>
      <c r="CDL27">
        <v>92.333699999999993</v>
      </c>
      <c r="CDN27" t="s">
        <v>12707</v>
      </c>
      <c r="CDP27">
        <v>104.01</v>
      </c>
      <c r="CDU27">
        <v>53.89</v>
      </c>
      <c r="CDV27">
        <v>18.64</v>
      </c>
      <c r="CDW27">
        <v>26.41</v>
      </c>
      <c r="CDY27">
        <v>67.290000000000006</v>
      </c>
      <c r="CDZ27">
        <v>58.000999999999998</v>
      </c>
      <c r="CEA27">
        <v>49.26</v>
      </c>
      <c r="CEB27">
        <v>42.55</v>
      </c>
      <c r="CEC27">
        <v>46.16</v>
      </c>
      <c r="CED27">
        <v>86.24</v>
      </c>
      <c r="CEF27">
        <v>66.479799999999997</v>
      </c>
      <c r="CEG27">
        <v>39.68</v>
      </c>
      <c r="CEI27">
        <v>30.6</v>
      </c>
      <c r="CEJ27">
        <v>109.88</v>
      </c>
      <c r="CEK27">
        <v>84.02</v>
      </c>
      <c r="CEL27">
        <v>53.05</v>
      </c>
      <c r="CEM27">
        <v>43.392699999999998</v>
      </c>
      <c r="CEN27">
        <v>178.2697</v>
      </c>
      <c r="CEO27">
        <v>42.58</v>
      </c>
      <c r="CEP27">
        <v>149</v>
      </c>
      <c r="CEQ27">
        <v>81.975800000000007</v>
      </c>
      <c r="CER27">
        <v>113.17</v>
      </c>
      <c r="CES27">
        <v>69.606399999999994</v>
      </c>
      <c r="CET27">
        <v>97.92</v>
      </c>
      <c r="CEU27">
        <v>31.74</v>
      </c>
      <c r="CEW27">
        <v>34.26</v>
      </c>
      <c r="CEY27">
        <v>33.81</v>
      </c>
      <c r="CEZ27">
        <v>18.7897</v>
      </c>
      <c r="CFC27">
        <v>23.73</v>
      </c>
      <c r="CFD27">
        <v>33.484699999999997</v>
      </c>
      <c r="CFE27">
        <v>23.05</v>
      </c>
      <c r="CFF27">
        <v>68.42</v>
      </c>
      <c r="CFG27">
        <v>62.97</v>
      </c>
      <c r="CFH27">
        <v>36.15</v>
      </c>
      <c r="CFI27">
        <v>48.42</v>
      </c>
      <c r="CFJ27">
        <v>28.24</v>
      </c>
      <c r="CFK27">
        <v>33.340000000000003</v>
      </c>
      <c r="CFL27">
        <v>70.540000000000006</v>
      </c>
      <c r="CFM27">
        <v>38.299999999999997</v>
      </c>
      <c r="CFN27">
        <v>52.19</v>
      </c>
      <c r="CFO27">
        <v>49.82</v>
      </c>
      <c r="CFP27">
        <v>54.8</v>
      </c>
      <c r="CFQ27">
        <v>52.47</v>
      </c>
      <c r="CFR27">
        <v>52.21</v>
      </c>
      <c r="CFS27">
        <v>62.21</v>
      </c>
      <c r="CFT27">
        <v>50.94</v>
      </c>
      <c r="CFU27">
        <v>27.81</v>
      </c>
      <c r="CFV27">
        <v>56.31</v>
      </c>
      <c r="CFW27">
        <v>30.57</v>
      </c>
      <c r="CFX27">
        <v>19.401</v>
      </c>
      <c r="CFY27">
        <v>30.46</v>
      </c>
      <c r="CFZ27">
        <v>25.69</v>
      </c>
      <c r="CGA27">
        <v>80.37</v>
      </c>
      <c r="CGC27">
        <v>20.12</v>
      </c>
      <c r="CGG27">
        <v>26.1</v>
      </c>
      <c r="CGJ27">
        <v>64.52</v>
      </c>
      <c r="CGK27">
        <v>15.573600000000001</v>
      </c>
      <c r="CGL27">
        <v>16.754999999999999</v>
      </c>
      <c r="CGM27">
        <v>20.59</v>
      </c>
      <c r="CGO27">
        <v>43.22</v>
      </c>
      <c r="CGP27">
        <v>20.36</v>
      </c>
      <c r="CGQ27">
        <v>27.01</v>
      </c>
      <c r="CGR27">
        <v>42.13</v>
      </c>
      <c r="CGS27">
        <v>90.35</v>
      </c>
      <c r="CGT27">
        <v>77.620099999999994</v>
      </c>
      <c r="CGU27">
        <v>10.395</v>
      </c>
      <c r="CGV27">
        <v>23.52</v>
      </c>
      <c r="CGX27">
        <v>48.871200000000002</v>
      </c>
      <c r="CGY27">
        <v>48.65</v>
      </c>
      <c r="CHD27">
        <v>19.329999999999998</v>
      </c>
      <c r="CHE27">
        <v>29.72</v>
      </c>
      <c r="CHF27">
        <v>19.350000000000001</v>
      </c>
      <c r="CHI27">
        <v>128.25</v>
      </c>
      <c r="CHJ27">
        <v>27.1312</v>
      </c>
      <c r="CHL27">
        <v>30.73</v>
      </c>
      <c r="CHM27">
        <v>49.1</v>
      </c>
      <c r="CHO27">
        <v>69.180000000000007</v>
      </c>
      <c r="CHP27">
        <v>47.8</v>
      </c>
      <c r="CHR27">
        <v>7.92</v>
      </c>
      <c r="CHS27">
        <v>110.32</v>
      </c>
      <c r="CHU27">
        <v>83.53</v>
      </c>
      <c r="CHV27">
        <v>24.206399999999999</v>
      </c>
      <c r="CHW27">
        <v>46.66</v>
      </c>
      <c r="CHX27">
        <v>20.420000000000002</v>
      </c>
      <c r="CHZ27">
        <v>17.3691</v>
      </c>
      <c r="CIA27">
        <v>30.1</v>
      </c>
      <c r="CIB27">
        <v>10.4011</v>
      </c>
      <c r="CID27">
        <v>19.54</v>
      </c>
      <c r="CIE27">
        <v>15.88</v>
      </c>
      <c r="CIF27">
        <v>19.2516</v>
      </c>
      <c r="CIG27">
        <v>81.92</v>
      </c>
      <c r="CIH27">
        <v>23.44</v>
      </c>
      <c r="CIL27">
        <v>27.35</v>
      </c>
      <c r="CIM27">
        <v>21.298400000000001</v>
      </c>
      <c r="CIO27">
        <v>49.33</v>
      </c>
      <c r="CIP27">
        <v>47.55</v>
      </c>
      <c r="CIS27">
        <v>32.250300000000003</v>
      </c>
      <c r="CIU27">
        <v>49.71</v>
      </c>
      <c r="CIV27">
        <v>15.36</v>
      </c>
      <c r="CIW27">
        <v>7.59</v>
      </c>
      <c r="CIX27">
        <v>10</v>
      </c>
      <c r="CIZ27">
        <v>44.25</v>
      </c>
      <c r="CJA27">
        <v>66.020899999999997</v>
      </c>
      <c r="CJB27">
        <v>57.51</v>
      </c>
      <c r="CJC27">
        <v>61.195</v>
      </c>
      <c r="CJD27">
        <v>17.25</v>
      </c>
      <c r="CJE27">
        <v>24.8005</v>
      </c>
      <c r="CJG27">
        <v>10.6</v>
      </c>
      <c r="CJH27">
        <v>53.29</v>
      </c>
      <c r="CJI27">
        <v>63.937100000000001</v>
      </c>
      <c r="CJJ27">
        <v>102.19</v>
      </c>
      <c r="CJK27">
        <v>16</v>
      </c>
      <c r="CJM27">
        <v>46.905000000000001</v>
      </c>
      <c r="CJN27">
        <v>15.5</v>
      </c>
      <c r="CJO27">
        <v>38.768599999999999</v>
      </c>
      <c r="CJP27">
        <v>50.77</v>
      </c>
      <c r="CJQ27">
        <v>88.061400000000006</v>
      </c>
      <c r="CJR27">
        <v>42.69</v>
      </c>
      <c r="CJS27">
        <v>49.820099999999996</v>
      </c>
      <c r="CJT27">
        <v>28.82</v>
      </c>
      <c r="CJU27">
        <v>29.94</v>
      </c>
      <c r="CJW27">
        <v>18.3</v>
      </c>
      <c r="CJY27">
        <v>19.760000000000002</v>
      </c>
      <c r="CJZ27">
        <v>33.94</v>
      </c>
      <c r="CKA27">
        <v>9.93</v>
      </c>
      <c r="CKB27">
        <v>16.079999999999998</v>
      </c>
      <c r="CKC27">
        <v>28.52</v>
      </c>
      <c r="CKD27">
        <v>143.54</v>
      </c>
      <c r="CKE27">
        <v>12.9</v>
      </c>
      <c r="CKF27">
        <v>176.23</v>
      </c>
      <c r="CKG27">
        <v>18.600000000000001</v>
      </c>
      <c r="CKH27">
        <v>31.11</v>
      </c>
      <c r="CKI27">
        <v>11.909000000000001</v>
      </c>
      <c r="CKK27">
        <v>41.68</v>
      </c>
      <c r="CKL27">
        <v>39.19</v>
      </c>
      <c r="CKM27">
        <v>29.46</v>
      </c>
      <c r="CKN27">
        <v>46.48</v>
      </c>
      <c r="CKO27">
        <v>51.41</v>
      </c>
      <c r="CKP27">
        <v>23.6492</v>
      </c>
      <c r="CKQ27">
        <v>34.659999999999997</v>
      </c>
      <c r="CKR27">
        <v>26.8048</v>
      </c>
      <c r="CKS27">
        <v>23.95</v>
      </c>
      <c r="CKT27">
        <v>46.92</v>
      </c>
      <c r="CKU27">
        <v>28.09</v>
      </c>
      <c r="CKV27">
        <v>33.323500000000003</v>
      </c>
      <c r="CKW27">
        <v>54.79</v>
      </c>
      <c r="CKX27">
        <v>33.549999999999997</v>
      </c>
      <c r="CKY27">
        <v>39.64</v>
      </c>
      <c r="CKZ27">
        <v>52.71</v>
      </c>
      <c r="CLA27">
        <v>30.77</v>
      </c>
      <c r="CLB27">
        <v>50.15</v>
      </c>
      <c r="CLC27">
        <v>46.64</v>
      </c>
      <c r="CLD27">
        <v>57.395000000000003</v>
      </c>
      <c r="CLE27">
        <v>61.0946</v>
      </c>
      <c r="CLF27">
        <v>35.520000000000003</v>
      </c>
      <c r="CLG27">
        <v>32.96</v>
      </c>
      <c r="CLH27">
        <v>29.05</v>
      </c>
      <c r="CLI27">
        <v>63.58</v>
      </c>
      <c r="CLJ27">
        <v>26.89</v>
      </c>
      <c r="CLK27">
        <v>19.36</v>
      </c>
      <c r="CLL27">
        <v>25.3</v>
      </c>
      <c r="CLM27">
        <v>14.3</v>
      </c>
      <c r="CLN27">
        <v>47.4</v>
      </c>
      <c r="CLO27">
        <v>32.65</v>
      </c>
      <c r="CLP27">
        <v>32.19</v>
      </c>
      <c r="CLT27">
        <v>18.079999999999998</v>
      </c>
      <c r="CLV27">
        <v>102.64</v>
      </c>
      <c r="CLX27">
        <v>100.06</v>
      </c>
      <c r="CLY27">
        <v>48.929600000000001</v>
      </c>
      <c r="CLZ27">
        <v>31.3</v>
      </c>
      <c r="CMA27">
        <v>51.95</v>
      </c>
      <c r="CMC27">
        <v>104.85</v>
      </c>
      <c r="CMG27">
        <v>108.96</v>
      </c>
      <c r="CMH27">
        <v>24.64</v>
      </c>
      <c r="CMI27">
        <v>24.64</v>
      </c>
      <c r="CMK27">
        <v>11.29</v>
      </c>
      <c r="CMM27">
        <v>29.245100000000001</v>
      </c>
      <c r="CMN27">
        <v>73.11</v>
      </c>
      <c r="CMO27">
        <v>77.903999999999996</v>
      </c>
      <c r="CMP27">
        <v>37.247</v>
      </c>
      <c r="CMR27">
        <v>64.31</v>
      </c>
      <c r="CMT27">
        <v>15.61</v>
      </c>
      <c r="CMU27">
        <v>68.319999999999993</v>
      </c>
      <c r="CMW27">
        <v>22.83</v>
      </c>
      <c r="CMX27">
        <v>22.5806</v>
      </c>
      <c r="CMZ27">
        <v>24.27</v>
      </c>
      <c r="CNA27">
        <v>29.74</v>
      </c>
      <c r="CNB27">
        <v>25.65</v>
      </c>
      <c r="CNE27">
        <v>22.83</v>
      </c>
      <c r="CNF27">
        <v>28.6327</v>
      </c>
      <c r="CNG27">
        <v>36.69</v>
      </c>
      <c r="CNH27">
        <v>29.04</v>
      </c>
      <c r="CNI27">
        <v>26.1</v>
      </c>
      <c r="CNJ27">
        <v>38.943399999999997</v>
      </c>
      <c r="CNL27">
        <v>29.123799999999999</v>
      </c>
      <c r="CNO27">
        <v>35.17</v>
      </c>
      <c r="CNQ27">
        <v>24.71</v>
      </c>
      <c r="CNR27">
        <v>24.344999999999999</v>
      </c>
      <c r="CNU27">
        <v>108.27</v>
      </c>
      <c r="CNV27">
        <v>31.35</v>
      </c>
      <c r="CNW27">
        <v>18.3</v>
      </c>
      <c r="CNY27">
        <v>21.36</v>
      </c>
      <c r="CNZ27">
        <v>20.3</v>
      </c>
      <c r="COA27">
        <v>47.99</v>
      </c>
      <c r="COB27">
        <v>50.27</v>
      </c>
      <c r="COF27">
        <v>99.36</v>
      </c>
      <c r="COG27">
        <v>23.69</v>
      </c>
      <c r="COI27">
        <v>108.3472</v>
      </c>
      <c r="COJ27">
        <v>112.81</v>
      </c>
      <c r="COK27">
        <v>19.1737</v>
      </c>
      <c r="COL27">
        <v>57.532800000000002</v>
      </c>
      <c r="COM27">
        <v>27.53</v>
      </c>
      <c r="CON27">
        <v>30.859500000000001</v>
      </c>
      <c r="COO27">
        <v>131.82</v>
      </c>
      <c r="COR27">
        <v>121.31</v>
      </c>
      <c r="COS27">
        <v>67.070099999999996</v>
      </c>
      <c r="COT27">
        <v>60.08</v>
      </c>
      <c r="COU27">
        <v>19.21</v>
      </c>
      <c r="COV27">
        <v>19.760000000000002</v>
      </c>
      <c r="COW27">
        <v>65.400000000000006</v>
      </c>
      <c r="COY27">
        <v>17.567499999999999</v>
      </c>
      <c r="COZ27">
        <v>63.96</v>
      </c>
      <c r="CPA27">
        <v>39.92</v>
      </c>
      <c r="CPC27">
        <v>47.93</v>
      </c>
      <c r="CPF27">
        <v>29.28</v>
      </c>
      <c r="CPG27">
        <v>24.18</v>
      </c>
      <c r="CPH27">
        <v>20.49</v>
      </c>
      <c r="CPI27">
        <v>45.456699999999998</v>
      </c>
      <c r="CPL27">
        <v>29.57</v>
      </c>
      <c r="CPN27">
        <v>33.89</v>
      </c>
      <c r="CPO27">
        <v>26.597200000000001</v>
      </c>
      <c r="CPP27">
        <v>67.78</v>
      </c>
      <c r="CPR27">
        <v>27.47</v>
      </c>
      <c r="CPS27">
        <v>40.869999999999997</v>
      </c>
      <c r="CPT27">
        <v>32.5199</v>
      </c>
      <c r="CPU27">
        <v>22.77</v>
      </c>
      <c r="CPV27">
        <v>22.62</v>
      </c>
      <c r="CPW27">
        <v>50.09</v>
      </c>
      <c r="CPX27">
        <v>109.2</v>
      </c>
      <c r="CPY27">
        <v>13.95</v>
      </c>
      <c r="CPZ27">
        <v>17.53</v>
      </c>
      <c r="CQG27">
        <v>20.77</v>
      </c>
      <c r="CQH27">
        <v>40.886099999999999</v>
      </c>
      <c r="CQJ27">
        <v>28.86</v>
      </c>
      <c r="CQK27">
        <v>14.92</v>
      </c>
      <c r="CQM27">
        <v>12.22</v>
      </c>
      <c r="CQW27">
        <v>16.29</v>
      </c>
      <c r="CQX27">
        <v>18.13</v>
      </c>
      <c r="CQY27">
        <v>18.55</v>
      </c>
      <c r="CQZ27">
        <v>34.4</v>
      </c>
      <c r="CRA27">
        <v>31.12</v>
      </c>
      <c r="CRB27">
        <v>17.13</v>
      </c>
      <c r="CRC27">
        <v>7.9</v>
      </c>
      <c r="CRD27">
        <v>51.259900000000002</v>
      </c>
      <c r="CRE27">
        <v>87.965000000000003</v>
      </c>
      <c r="CRF27">
        <v>75.98</v>
      </c>
      <c r="CRG27">
        <v>80.489999999999995</v>
      </c>
      <c r="CRI27">
        <v>15.241400000000001</v>
      </c>
      <c r="CRJ27">
        <v>15.45</v>
      </c>
      <c r="CRK27">
        <v>27.25</v>
      </c>
      <c r="CRM27">
        <v>30.46</v>
      </c>
      <c r="CRN27">
        <v>22.82</v>
      </c>
      <c r="CRP27">
        <v>81.48</v>
      </c>
      <c r="CRR27">
        <v>32.309800000000003</v>
      </c>
      <c r="CRS27">
        <v>56.12</v>
      </c>
      <c r="CRT27">
        <v>42.041400000000003</v>
      </c>
      <c r="CRV27">
        <v>41.55</v>
      </c>
      <c r="CRW27">
        <v>11.39</v>
      </c>
      <c r="CRX27">
        <v>18.96</v>
      </c>
      <c r="CRZ27">
        <v>62.991999999999997</v>
      </c>
      <c r="CSE27">
        <v>18.149999999999999</v>
      </c>
      <c r="CSF27">
        <v>40.22</v>
      </c>
      <c r="CSG27">
        <v>104.402</v>
      </c>
      <c r="CSI27">
        <v>28.11</v>
      </c>
      <c r="CSJ27">
        <v>22.3</v>
      </c>
      <c r="CSK27">
        <v>9.19</v>
      </c>
      <c r="CSM27">
        <v>18.820599999999999</v>
      </c>
      <c r="CSO27">
        <v>41.81</v>
      </c>
      <c r="CSP27">
        <v>55.29</v>
      </c>
      <c r="CSQ27">
        <v>42.87</v>
      </c>
      <c r="CSR27">
        <v>11.84</v>
      </c>
      <c r="CSS27">
        <v>57.39</v>
      </c>
      <c r="CST27">
        <v>20.8123</v>
      </c>
      <c r="CSU27">
        <v>85.96</v>
      </c>
      <c r="CSV27">
        <v>76.94</v>
      </c>
      <c r="CSW27">
        <v>16.529</v>
      </c>
      <c r="CSX27">
        <v>42.55</v>
      </c>
      <c r="CSY27">
        <v>42.466700000000003</v>
      </c>
      <c r="CSZ27">
        <v>25.3</v>
      </c>
      <c r="CTA27">
        <v>26.83</v>
      </c>
      <c r="CTB27">
        <v>25.089400000000001</v>
      </c>
      <c r="CTC27">
        <v>22.55</v>
      </c>
      <c r="CTD27">
        <v>30.43</v>
      </c>
      <c r="CTE27">
        <v>9.81</v>
      </c>
      <c r="CTF27">
        <v>27.614999999999998</v>
      </c>
      <c r="CTH27">
        <v>25.98</v>
      </c>
      <c r="CTI27">
        <v>51.42</v>
      </c>
      <c r="CTJ27">
        <v>13.04</v>
      </c>
      <c r="CTK27">
        <v>27.411999999999999</v>
      </c>
      <c r="CTL27">
        <v>45.15</v>
      </c>
      <c r="CTM27">
        <v>54.472799999999999</v>
      </c>
      <c r="CTN27">
        <v>21.02</v>
      </c>
      <c r="CTP27">
        <v>31.569600000000001</v>
      </c>
      <c r="CTR27">
        <v>24.6601</v>
      </c>
      <c r="CTT27">
        <v>21.822199999999999</v>
      </c>
      <c r="CTU27">
        <v>23.5</v>
      </c>
      <c r="CTV27">
        <v>23.63</v>
      </c>
      <c r="CUA27">
        <v>20.67</v>
      </c>
      <c r="CUC27">
        <v>67.959999999999994</v>
      </c>
      <c r="CUD27">
        <v>29.9</v>
      </c>
      <c r="CUE27">
        <v>29.16</v>
      </c>
      <c r="CUF27">
        <v>67.651399999999995</v>
      </c>
      <c r="CUH27">
        <v>40.083300000000001</v>
      </c>
      <c r="CUI27">
        <v>62.15</v>
      </c>
      <c r="CUJ27">
        <v>28.66</v>
      </c>
      <c r="CUK27">
        <v>24.55</v>
      </c>
      <c r="CUL27">
        <v>126.49</v>
      </c>
      <c r="CUM27">
        <v>145.15</v>
      </c>
      <c r="CUN27">
        <v>161.78</v>
      </c>
      <c r="CUO27">
        <v>47.97</v>
      </c>
      <c r="CUP27">
        <v>128.05000000000001</v>
      </c>
      <c r="CUQ27">
        <v>84.58</v>
      </c>
      <c r="CUR27">
        <v>90.58</v>
      </c>
      <c r="CUS27">
        <v>156.32</v>
      </c>
      <c r="CUT27">
        <v>78.34</v>
      </c>
      <c r="CUU27">
        <v>135.06</v>
      </c>
      <c r="CUV27">
        <v>90.38</v>
      </c>
      <c r="CUW27">
        <v>43.77</v>
      </c>
      <c r="CUX27">
        <v>30.569199999999999</v>
      </c>
      <c r="CUY27">
        <v>28.491599999999998</v>
      </c>
      <c r="CUZ27">
        <v>23.443000000000001</v>
      </c>
      <c r="CVA27">
        <v>53.74</v>
      </c>
      <c r="CVB27">
        <v>68.59</v>
      </c>
      <c r="CVD27">
        <v>62.9</v>
      </c>
      <c r="CVE27">
        <v>57.75</v>
      </c>
      <c r="CVF27">
        <v>74.599999999999994</v>
      </c>
      <c r="CVG27">
        <v>60.03</v>
      </c>
      <c r="CVH27">
        <v>167.42</v>
      </c>
      <c r="CVI27">
        <v>152.30000000000001</v>
      </c>
      <c r="CVJ27">
        <v>27.779</v>
      </c>
      <c r="CVK27">
        <v>99.79</v>
      </c>
      <c r="CVL27">
        <v>63.98</v>
      </c>
      <c r="CVM27">
        <v>21.52</v>
      </c>
      <c r="CVN27">
        <v>78.400000000000006</v>
      </c>
      <c r="CVO27">
        <v>147.65</v>
      </c>
      <c r="CVP27">
        <v>138.75</v>
      </c>
      <c r="CVQ27">
        <v>129.1463</v>
      </c>
      <c r="CVR27">
        <v>137.06</v>
      </c>
      <c r="CVT27">
        <v>27.32</v>
      </c>
      <c r="CVU27">
        <v>42.15</v>
      </c>
      <c r="CVZ27">
        <v>97.8626</v>
      </c>
      <c r="CWA27">
        <v>80.87</v>
      </c>
      <c r="CWB27">
        <v>24.49</v>
      </c>
      <c r="CWC27">
        <v>51.58</v>
      </c>
      <c r="CWD27">
        <v>2.58</v>
      </c>
      <c r="CWE27">
        <v>28.770499999999998</v>
      </c>
      <c r="CWF27">
        <v>50.046900000000001</v>
      </c>
      <c r="CWG27">
        <v>19.440000000000001</v>
      </c>
      <c r="CWH27">
        <v>75.56</v>
      </c>
      <c r="CWI27">
        <v>60.18</v>
      </c>
      <c r="CWJ27">
        <v>152.13</v>
      </c>
      <c r="CWK27">
        <v>108.03</v>
      </c>
      <c r="CWL27">
        <v>119.54</v>
      </c>
      <c r="CWM27">
        <v>137.41999999999999</v>
      </c>
      <c r="CWN27">
        <v>103.62</v>
      </c>
      <c r="CWO27">
        <v>238.64</v>
      </c>
      <c r="CWP27">
        <v>136.9</v>
      </c>
      <c r="CWQ27">
        <v>104.15</v>
      </c>
      <c r="CWR27">
        <v>127.77</v>
      </c>
      <c r="CWS27">
        <v>83.75</v>
      </c>
      <c r="CWT27">
        <v>71.98</v>
      </c>
      <c r="CWU27">
        <v>111.26</v>
      </c>
      <c r="CWV27">
        <v>163.94</v>
      </c>
      <c r="CWY27">
        <v>25.1</v>
      </c>
      <c r="CXA27">
        <v>25.07</v>
      </c>
      <c r="CXB27">
        <v>27.46</v>
      </c>
      <c r="CXC27">
        <v>27.19</v>
      </c>
      <c r="CXF27">
        <v>117.78</v>
      </c>
      <c r="CXG27">
        <v>72.73</v>
      </c>
      <c r="CXH27">
        <v>50.74</v>
      </c>
      <c r="CXI27">
        <v>120.34780000000001</v>
      </c>
      <c r="CXJ27">
        <v>133.88</v>
      </c>
      <c r="CXK27">
        <v>48.85</v>
      </c>
      <c r="CXL27">
        <v>101.94</v>
      </c>
      <c r="CXM27">
        <v>136.63999999999999</v>
      </c>
      <c r="CXN27">
        <v>120.65</v>
      </c>
      <c r="CXO27">
        <v>105.33</v>
      </c>
      <c r="CXP27">
        <v>139.6</v>
      </c>
      <c r="CXQ27">
        <v>32.28</v>
      </c>
      <c r="CXR27">
        <v>119.48</v>
      </c>
      <c r="CXS27">
        <v>46.14</v>
      </c>
      <c r="CXT27">
        <v>78.08</v>
      </c>
      <c r="CYE27">
        <v>110.21</v>
      </c>
      <c r="CYI27">
        <v>55.92</v>
      </c>
      <c r="CYJ27">
        <v>50.91</v>
      </c>
      <c r="CYK27">
        <v>22.7</v>
      </c>
      <c r="CYL27">
        <v>81.53</v>
      </c>
      <c r="CYM27">
        <v>65.597800000000007</v>
      </c>
      <c r="CYP27">
        <v>24.024000000000001</v>
      </c>
      <c r="CYQ27">
        <v>24.5747</v>
      </c>
      <c r="CYR27">
        <v>21.681699999999999</v>
      </c>
      <c r="CYS27">
        <v>23.381</v>
      </c>
      <c r="CYT27">
        <v>25.54</v>
      </c>
      <c r="CYU27">
        <v>27.915600000000001</v>
      </c>
      <c r="CYV27">
        <v>25.234999999999999</v>
      </c>
      <c r="CYW27">
        <v>24.29</v>
      </c>
      <c r="CYX27">
        <v>24.51</v>
      </c>
      <c r="CYY27">
        <v>26.425000000000001</v>
      </c>
      <c r="CYZ27">
        <v>25.13</v>
      </c>
      <c r="CZA27">
        <v>25.55</v>
      </c>
      <c r="CZC27">
        <v>68.349999999999994</v>
      </c>
      <c r="CZD27">
        <v>26.937999999999999</v>
      </c>
      <c r="CZF27">
        <v>18.4499</v>
      </c>
      <c r="CZG27">
        <v>6.13</v>
      </c>
      <c r="CZH27">
        <v>32.549999999999997</v>
      </c>
      <c r="CZI27">
        <v>32.5</v>
      </c>
      <c r="CZJ27">
        <v>49.251600000000003</v>
      </c>
      <c r="CZK27">
        <v>48.29</v>
      </c>
      <c r="CZM27">
        <v>63.92</v>
      </c>
      <c r="CZN27">
        <v>59.2</v>
      </c>
      <c r="CZQ27">
        <v>34.15</v>
      </c>
      <c r="CZS27">
        <v>28.815000000000001</v>
      </c>
      <c r="CZT27">
        <v>77.44</v>
      </c>
      <c r="CZU27">
        <v>38.642000000000003</v>
      </c>
      <c r="CZV27">
        <v>42.807699999999997</v>
      </c>
      <c r="CZX27">
        <v>32.575000000000003</v>
      </c>
      <c r="CZZ27">
        <v>11.090999999999999</v>
      </c>
      <c r="DAA27">
        <v>27.8</v>
      </c>
      <c r="DAB27">
        <v>30.47</v>
      </c>
      <c r="DAC27">
        <v>31.1</v>
      </c>
      <c r="DAE27">
        <v>33.380000000000003</v>
      </c>
      <c r="DAF27">
        <v>85.8</v>
      </c>
      <c r="DAG27">
        <v>87.01</v>
      </c>
      <c r="DAH27">
        <v>28.1</v>
      </c>
      <c r="DAI27">
        <v>15.009399999999999</v>
      </c>
      <c r="DAJ27">
        <v>9.7344000000000008</v>
      </c>
      <c r="DAK27">
        <v>14.17</v>
      </c>
      <c r="DAL27">
        <v>14.38</v>
      </c>
      <c r="DAN27">
        <v>17.670000000000002</v>
      </c>
      <c r="DAO27">
        <v>40.229999999999997</v>
      </c>
      <c r="DAP27">
        <v>68.6036</v>
      </c>
      <c r="DAR27">
        <v>62.6</v>
      </c>
      <c r="DAS27">
        <v>15.65</v>
      </c>
      <c r="DAT27">
        <v>23.29</v>
      </c>
      <c r="DAU27">
        <v>86.68</v>
      </c>
      <c r="DAV27">
        <v>6.04</v>
      </c>
      <c r="DAW27">
        <v>13.64</v>
      </c>
      <c r="DAX27">
        <v>17.528500000000001</v>
      </c>
      <c r="DAY27">
        <v>55.87</v>
      </c>
      <c r="DBA27">
        <v>66.02</v>
      </c>
      <c r="DBB27">
        <v>27.2</v>
      </c>
      <c r="DBD27">
        <v>183.88</v>
      </c>
      <c r="DBE27">
        <v>73.22</v>
      </c>
      <c r="DBF27">
        <v>64.150000000000006</v>
      </c>
      <c r="DBG27">
        <v>52.27</v>
      </c>
      <c r="DBH27">
        <v>31.09</v>
      </c>
      <c r="DBI27">
        <v>50.26</v>
      </c>
      <c r="DBJ27">
        <v>80.790000000000006</v>
      </c>
      <c r="DBL27">
        <v>99.89</v>
      </c>
      <c r="DBM27">
        <v>16.07</v>
      </c>
      <c r="DBN27">
        <v>33.06</v>
      </c>
      <c r="DBO27">
        <v>44.38</v>
      </c>
      <c r="DBP27">
        <v>24.9983</v>
      </c>
      <c r="DBQ27">
        <v>29.14</v>
      </c>
      <c r="DBS27">
        <v>34.26</v>
      </c>
      <c r="DBT27">
        <v>41.47</v>
      </c>
      <c r="DBU27">
        <v>83.346900000000005</v>
      </c>
      <c r="DBV27">
        <v>33.369999999999997</v>
      </c>
      <c r="DBX27">
        <v>43.87</v>
      </c>
      <c r="DBY27">
        <v>14.03</v>
      </c>
      <c r="DBZ27">
        <v>68.650000000000006</v>
      </c>
      <c r="DCA27">
        <v>23.5656</v>
      </c>
      <c r="DCB27">
        <v>26.55</v>
      </c>
      <c r="DCC27">
        <v>44.88</v>
      </c>
      <c r="DCD27">
        <v>31.66</v>
      </c>
      <c r="DCE27">
        <v>74.475899999999996</v>
      </c>
      <c r="DCF27">
        <v>36</v>
      </c>
      <c r="DCG27">
        <v>70</v>
      </c>
      <c r="DCH27">
        <v>67.962000000000003</v>
      </c>
      <c r="DCI27">
        <v>61.67</v>
      </c>
      <c r="DCJ27">
        <v>15.85</v>
      </c>
      <c r="DCK27">
        <v>28.155000000000001</v>
      </c>
      <c r="DCM27">
        <v>20.28</v>
      </c>
      <c r="DCN27">
        <v>75.150000000000006</v>
      </c>
      <c r="DCP27">
        <v>51</v>
      </c>
      <c r="DCQ27">
        <v>35.44</v>
      </c>
      <c r="DCR27">
        <v>63.055</v>
      </c>
      <c r="DCS27">
        <v>67.897300000000001</v>
      </c>
      <c r="DCT27">
        <v>18.13</v>
      </c>
      <c r="DCV27">
        <v>32.71</v>
      </c>
      <c r="DCW27">
        <v>11.73</v>
      </c>
      <c r="DCX27">
        <v>39.951700000000002</v>
      </c>
      <c r="DCY27">
        <v>26.75</v>
      </c>
      <c r="DCZ27">
        <v>11.2</v>
      </c>
      <c r="DDA27">
        <v>20.714099999999998</v>
      </c>
      <c r="DDC27">
        <v>18.63</v>
      </c>
      <c r="DDD27">
        <v>18.32</v>
      </c>
      <c r="DDE27">
        <v>21.42</v>
      </c>
      <c r="DDG27">
        <v>61.95</v>
      </c>
      <c r="DDI27">
        <v>13.65</v>
      </c>
      <c r="DDK27">
        <v>113.8</v>
      </c>
      <c r="DDL27">
        <v>33.840000000000003</v>
      </c>
    </row>
    <row r="28" spans="2:2048 2050:2820">
      <c r="B28" s="41">
        <v>43180</v>
      </c>
      <c r="C28">
        <v>270.43</v>
      </c>
      <c r="D28">
        <v>60.85</v>
      </c>
      <c r="G28">
        <v>79.55</v>
      </c>
      <c r="K28">
        <v>79.539599999999993</v>
      </c>
      <c r="L28">
        <v>31.399000000000001</v>
      </c>
      <c r="M28">
        <v>15.885</v>
      </c>
      <c r="N28">
        <v>31.57</v>
      </c>
      <c r="O28">
        <v>73.040000000000006</v>
      </c>
      <c r="P28">
        <v>84.04</v>
      </c>
      <c r="Q28">
        <v>50.27</v>
      </c>
      <c r="S28">
        <v>35.39</v>
      </c>
      <c r="T28">
        <v>22.83</v>
      </c>
      <c r="U28">
        <v>45.7074</v>
      </c>
      <c r="V28">
        <v>22.231000000000002</v>
      </c>
      <c r="W28">
        <v>33.4</v>
      </c>
      <c r="Y28">
        <v>26.330100000000002</v>
      </c>
      <c r="Z28">
        <v>18.47</v>
      </c>
      <c r="AC28">
        <v>10</v>
      </c>
      <c r="AD28">
        <v>106.41</v>
      </c>
      <c r="AF28">
        <v>18.7</v>
      </c>
      <c r="AG28">
        <v>19.149999999999999</v>
      </c>
      <c r="AI28">
        <v>48.83</v>
      </c>
      <c r="AK28">
        <v>44.17</v>
      </c>
      <c r="AM28">
        <v>32.119999999999997</v>
      </c>
      <c r="AO28">
        <v>31.14</v>
      </c>
      <c r="AQ28">
        <v>111.46</v>
      </c>
      <c r="AS28">
        <v>47.895000000000003</v>
      </c>
      <c r="AU28">
        <v>70.319999999999993</v>
      </c>
      <c r="AV28">
        <v>26.8</v>
      </c>
      <c r="AX28">
        <v>46.048400000000001</v>
      </c>
      <c r="AY28">
        <v>45.79</v>
      </c>
      <c r="AZ28">
        <v>25.239799999999999</v>
      </c>
      <c r="BB28">
        <v>37.3992</v>
      </c>
      <c r="BC28">
        <v>14.4292</v>
      </c>
      <c r="BE28">
        <v>24.54</v>
      </c>
      <c r="BF28">
        <v>15</v>
      </c>
      <c r="BG28">
        <v>9.6300000000000008</v>
      </c>
      <c r="BH28">
        <v>10.27</v>
      </c>
      <c r="BJ28">
        <v>15.23</v>
      </c>
      <c r="BK28">
        <v>16.38</v>
      </c>
      <c r="BL28">
        <v>7.06</v>
      </c>
      <c r="BM28">
        <v>9.6964000000000006</v>
      </c>
      <c r="BN28">
        <v>29.11</v>
      </c>
      <c r="BO28">
        <v>54.14</v>
      </c>
      <c r="BP28">
        <v>34.232599999999998</v>
      </c>
      <c r="BQ28">
        <v>37.83</v>
      </c>
      <c r="BR28">
        <v>44.96</v>
      </c>
      <c r="BS28">
        <v>100.17</v>
      </c>
      <c r="BT28">
        <v>36.5</v>
      </c>
      <c r="BU28">
        <v>28.09</v>
      </c>
      <c r="BV28">
        <v>42.67</v>
      </c>
      <c r="BW28">
        <v>35.51</v>
      </c>
      <c r="BX28">
        <v>53.77</v>
      </c>
      <c r="BZ28">
        <v>17.917100000000001</v>
      </c>
      <c r="CA28">
        <v>27.504999999999999</v>
      </c>
      <c r="CB28">
        <v>31.91</v>
      </c>
      <c r="CC28">
        <v>35.14</v>
      </c>
      <c r="CD28">
        <v>22.0913</v>
      </c>
      <c r="CF28">
        <v>18.78</v>
      </c>
      <c r="CK28">
        <v>57.47</v>
      </c>
      <c r="CS28">
        <v>70.768600000000006</v>
      </c>
      <c r="CU28">
        <v>37.94</v>
      </c>
      <c r="DB28">
        <v>29.49</v>
      </c>
      <c r="DG28">
        <v>132.46</v>
      </c>
      <c r="DK28">
        <v>34.646299999999997</v>
      </c>
      <c r="DL28">
        <v>123.15</v>
      </c>
      <c r="DN28">
        <v>42.436100000000003</v>
      </c>
      <c r="DO28">
        <v>19.645</v>
      </c>
      <c r="DQ28">
        <v>26.29</v>
      </c>
      <c r="DS28">
        <v>24.44</v>
      </c>
      <c r="DT28">
        <v>29.75</v>
      </c>
      <c r="DU28">
        <v>14.51</v>
      </c>
      <c r="DV28">
        <v>19.582599999999999</v>
      </c>
      <c r="DW28">
        <v>19.430099999999999</v>
      </c>
      <c r="DX28">
        <v>9.5</v>
      </c>
      <c r="EA28">
        <v>25.36</v>
      </c>
      <c r="EB28">
        <v>32.950000000000003</v>
      </c>
      <c r="ED28">
        <v>17.572600000000001</v>
      </c>
      <c r="EE28">
        <v>42.910200000000003</v>
      </c>
      <c r="EG28">
        <v>59.2</v>
      </c>
      <c r="EH28">
        <v>31.523</v>
      </c>
      <c r="EI28">
        <v>27.78</v>
      </c>
      <c r="EK28">
        <v>91.49</v>
      </c>
      <c r="EL28">
        <v>19.86</v>
      </c>
      <c r="EN28">
        <v>81.180000000000007</v>
      </c>
      <c r="EO28">
        <v>16.05</v>
      </c>
      <c r="EP28">
        <v>47.247599999999998</v>
      </c>
      <c r="EQ28">
        <v>47.82</v>
      </c>
      <c r="ER28">
        <v>23.1</v>
      </c>
      <c r="ES28">
        <v>28.61</v>
      </c>
      <c r="ET28">
        <v>24.79</v>
      </c>
      <c r="EV28">
        <v>33.33</v>
      </c>
      <c r="EW28">
        <v>89.24</v>
      </c>
      <c r="EX28">
        <v>34.433399999999999</v>
      </c>
      <c r="EY28">
        <v>44.9</v>
      </c>
      <c r="FA28">
        <v>79.37</v>
      </c>
      <c r="FB28">
        <v>24.34</v>
      </c>
      <c r="FD28">
        <v>54.41</v>
      </c>
      <c r="FE28">
        <v>19.09</v>
      </c>
      <c r="FG28">
        <v>26.34</v>
      </c>
      <c r="FH28">
        <v>7.43</v>
      </c>
      <c r="FI28">
        <v>103.47</v>
      </c>
      <c r="FJ28">
        <v>15.59</v>
      </c>
      <c r="FK28">
        <v>18.934999999999999</v>
      </c>
      <c r="FL28">
        <v>24.43</v>
      </c>
      <c r="FN28">
        <v>17.346800000000002</v>
      </c>
      <c r="FO28">
        <v>11.4</v>
      </c>
      <c r="FP28">
        <v>24.11</v>
      </c>
      <c r="FV28">
        <v>52.01</v>
      </c>
      <c r="GD28">
        <v>22.619299999999999</v>
      </c>
      <c r="GE28">
        <v>21.12</v>
      </c>
      <c r="GF28">
        <v>20.97</v>
      </c>
      <c r="GG28">
        <v>21</v>
      </c>
      <c r="GH28">
        <v>20.75</v>
      </c>
      <c r="GI28">
        <v>20.675000000000001</v>
      </c>
      <c r="GJ28">
        <v>20.28</v>
      </c>
      <c r="GK28">
        <v>20.11</v>
      </c>
      <c r="GL28">
        <v>19.84</v>
      </c>
      <c r="GM28">
        <v>18.8689</v>
      </c>
      <c r="GS28">
        <v>25.72</v>
      </c>
      <c r="GT28">
        <v>25.08</v>
      </c>
      <c r="GU28">
        <v>24.245000000000001</v>
      </c>
      <c r="GV28">
        <v>24.28</v>
      </c>
      <c r="GW28">
        <v>24.67</v>
      </c>
      <c r="GX28">
        <v>24.55</v>
      </c>
      <c r="GY28">
        <v>25.9</v>
      </c>
      <c r="GZ28">
        <v>24.9193</v>
      </c>
      <c r="HB28">
        <v>78.25</v>
      </c>
      <c r="HC28">
        <v>10.45</v>
      </c>
      <c r="HE28">
        <v>18.64</v>
      </c>
      <c r="HF28">
        <v>34.119999999999997</v>
      </c>
      <c r="HJ28">
        <v>35.25</v>
      </c>
      <c r="HK28">
        <v>15.3751</v>
      </c>
      <c r="HO28">
        <v>29.4</v>
      </c>
      <c r="HP28">
        <v>33.19</v>
      </c>
      <c r="HV28">
        <v>24.35</v>
      </c>
      <c r="HW28">
        <v>18.7</v>
      </c>
      <c r="HX28">
        <v>35.299999999999997</v>
      </c>
      <c r="HY28">
        <v>29.3</v>
      </c>
      <c r="IA28">
        <v>10.581</v>
      </c>
      <c r="IB28">
        <v>26.72</v>
      </c>
      <c r="IC28">
        <v>8.5</v>
      </c>
      <c r="ID28">
        <v>119.38200000000001</v>
      </c>
      <c r="IF28">
        <v>41.87</v>
      </c>
      <c r="IG28">
        <v>33.520000000000003</v>
      </c>
      <c r="IH28">
        <v>31.331</v>
      </c>
      <c r="II28">
        <v>23.658000000000001</v>
      </c>
      <c r="IJ28">
        <v>25.22</v>
      </c>
      <c r="IN28">
        <v>45.59</v>
      </c>
      <c r="IO28">
        <v>44.42</v>
      </c>
      <c r="IS28">
        <v>16.03</v>
      </c>
      <c r="IT28">
        <v>20.73</v>
      </c>
      <c r="IU28">
        <v>50.05</v>
      </c>
      <c r="IV28">
        <v>19.88</v>
      </c>
      <c r="IW28">
        <v>29.962700000000002</v>
      </c>
      <c r="IX28">
        <v>50.09</v>
      </c>
      <c r="IZ28">
        <v>49.91</v>
      </c>
      <c r="JC28">
        <v>34.450000000000003</v>
      </c>
      <c r="JD28">
        <v>29.88</v>
      </c>
      <c r="JE28">
        <v>31.03</v>
      </c>
      <c r="JF28">
        <v>24.744700000000002</v>
      </c>
      <c r="JG28">
        <v>11.857799999999999</v>
      </c>
      <c r="JH28">
        <v>15.120100000000001</v>
      </c>
      <c r="JI28">
        <v>21.9038</v>
      </c>
      <c r="JJ28">
        <v>19.55</v>
      </c>
      <c r="JK28">
        <v>19.13</v>
      </c>
      <c r="JO28">
        <v>37.32</v>
      </c>
      <c r="JQ28">
        <v>25.69</v>
      </c>
      <c r="JR28">
        <v>35.622</v>
      </c>
      <c r="JS28">
        <v>40.619599999999998</v>
      </c>
      <c r="JT28">
        <v>106.7</v>
      </c>
      <c r="JW28">
        <v>35.26</v>
      </c>
      <c r="JX28">
        <v>25.67</v>
      </c>
      <c r="JZ28">
        <v>13.69</v>
      </c>
      <c r="KA28">
        <v>105.64</v>
      </c>
      <c r="KB28">
        <v>59.29</v>
      </c>
      <c r="KD28">
        <v>26.342400000000001</v>
      </c>
      <c r="KF28">
        <v>50.07</v>
      </c>
      <c r="KG28">
        <v>37.380000000000003</v>
      </c>
      <c r="KH28">
        <v>58.1</v>
      </c>
      <c r="KK28">
        <v>39.901000000000003</v>
      </c>
      <c r="KL28">
        <v>30.54</v>
      </c>
      <c r="KM28">
        <v>17.215</v>
      </c>
      <c r="KN28">
        <v>32.270000000000003</v>
      </c>
      <c r="KO28">
        <v>29.12</v>
      </c>
      <c r="KQ28">
        <v>25.273700000000002</v>
      </c>
      <c r="KR28">
        <v>33.450000000000003</v>
      </c>
      <c r="KS28">
        <v>35.65</v>
      </c>
      <c r="KT28">
        <v>45.616999999999997</v>
      </c>
      <c r="KU28">
        <v>32.86</v>
      </c>
      <c r="KV28">
        <v>101.06</v>
      </c>
      <c r="KX28">
        <v>24.2362</v>
      </c>
      <c r="KY28">
        <v>26.0108</v>
      </c>
      <c r="KZ28">
        <v>28.39</v>
      </c>
      <c r="LA28">
        <v>37.22</v>
      </c>
      <c r="LB28">
        <v>27.24</v>
      </c>
      <c r="LC28">
        <v>17.34</v>
      </c>
      <c r="LD28">
        <v>101.55</v>
      </c>
      <c r="LI28">
        <v>29.92</v>
      </c>
      <c r="LJ28">
        <v>19.649999999999999</v>
      </c>
      <c r="LK28">
        <v>27.661000000000001</v>
      </c>
      <c r="LL28">
        <v>65.53</v>
      </c>
      <c r="LM28">
        <v>30.03</v>
      </c>
      <c r="LP28">
        <v>118.93</v>
      </c>
      <c r="LR28">
        <v>76.055999999999997</v>
      </c>
      <c r="LS28">
        <v>108.02</v>
      </c>
      <c r="LU28">
        <v>45.801000000000002</v>
      </c>
      <c r="LV28">
        <v>32.97</v>
      </c>
      <c r="LX28">
        <v>46.409199999999998</v>
      </c>
      <c r="LY28">
        <v>43.83</v>
      </c>
      <c r="MB28">
        <v>54.664999999999999</v>
      </c>
      <c r="MC28">
        <v>45.636499999999998</v>
      </c>
      <c r="MD28">
        <v>103.7</v>
      </c>
      <c r="MG28">
        <v>68.13</v>
      </c>
      <c r="MJ28">
        <v>28.52</v>
      </c>
      <c r="ML28">
        <v>35.049999999999997</v>
      </c>
      <c r="MN28">
        <v>24.637599999999999</v>
      </c>
      <c r="MO28">
        <v>33.57</v>
      </c>
      <c r="MP28">
        <v>47.33</v>
      </c>
      <c r="MQ28">
        <v>33.119999999999997</v>
      </c>
      <c r="MT28">
        <v>21.86</v>
      </c>
      <c r="MU28">
        <v>24.688600000000001</v>
      </c>
      <c r="MV28">
        <v>53.29</v>
      </c>
      <c r="MW28">
        <v>65.23</v>
      </c>
      <c r="MX28">
        <v>39.29</v>
      </c>
      <c r="MY28">
        <v>31.628299999999999</v>
      </c>
      <c r="NA28">
        <v>93.27</v>
      </c>
      <c r="NB28">
        <v>27.07</v>
      </c>
      <c r="NC28">
        <v>66.06</v>
      </c>
      <c r="NE28">
        <v>2.96</v>
      </c>
      <c r="NF28">
        <v>30.59</v>
      </c>
      <c r="NG28">
        <v>18.850000000000001</v>
      </c>
      <c r="NH28">
        <v>29.939699999999998</v>
      </c>
      <c r="NJ28">
        <v>27.12</v>
      </c>
      <c r="NK28">
        <v>18.45</v>
      </c>
      <c r="NL28">
        <v>13.2</v>
      </c>
      <c r="NM28">
        <v>16.940000000000001</v>
      </c>
      <c r="NN28">
        <v>15.22</v>
      </c>
      <c r="NO28">
        <v>30.64</v>
      </c>
      <c r="NP28">
        <v>25.09</v>
      </c>
      <c r="NQ28">
        <v>29.4</v>
      </c>
      <c r="NR28">
        <v>27.42</v>
      </c>
      <c r="NS28">
        <v>29.976299999999998</v>
      </c>
      <c r="NT28">
        <v>27.09</v>
      </c>
      <c r="NX28">
        <v>41.66</v>
      </c>
      <c r="NY28">
        <v>31.866199999999999</v>
      </c>
      <c r="NZ28">
        <v>18.91</v>
      </c>
      <c r="OA28">
        <v>11.18</v>
      </c>
      <c r="OB28">
        <v>39</v>
      </c>
      <c r="OE28">
        <v>25.25</v>
      </c>
      <c r="OJ28">
        <v>20.93</v>
      </c>
      <c r="OK28">
        <v>23.45</v>
      </c>
      <c r="OL28">
        <v>16.736000000000001</v>
      </c>
      <c r="ON28">
        <v>29.4055</v>
      </c>
      <c r="OO28">
        <v>31.400099999999998</v>
      </c>
      <c r="OP28">
        <v>24.41</v>
      </c>
      <c r="OR28">
        <v>28.52</v>
      </c>
      <c r="OS28">
        <v>32.82</v>
      </c>
      <c r="OT28">
        <v>43.443300000000001</v>
      </c>
      <c r="OU28">
        <v>49.17</v>
      </c>
      <c r="OW28">
        <v>29.7</v>
      </c>
      <c r="OZ28">
        <v>29.77</v>
      </c>
      <c r="PA28">
        <v>47.11</v>
      </c>
      <c r="PB28">
        <v>28.4</v>
      </c>
      <c r="PD28">
        <v>48.27</v>
      </c>
      <c r="PE28">
        <v>29.62</v>
      </c>
      <c r="PG28">
        <v>27.84</v>
      </c>
      <c r="PH28">
        <v>34.530099999999997</v>
      </c>
      <c r="PI28">
        <v>32.3872</v>
      </c>
      <c r="PJ28">
        <v>46.973999999999997</v>
      </c>
      <c r="PK28">
        <v>28.66</v>
      </c>
      <c r="PL28">
        <v>28.595199999999998</v>
      </c>
      <c r="PM28">
        <v>71.010000000000005</v>
      </c>
      <c r="PN28">
        <v>51.8</v>
      </c>
      <c r="PO28">
        <v>80.14</v>
      </c>
      <c r="PP28">
        <v>27.74</v>
      </c>
      <c r="PQ28">
        <v>24.78</v>
      </c>
      <c r="PR28">
        <v>61.02</v>
      </c>
      <c r="PS28">
        <v>35.25</v>
      </c>
      <c r="PT28">
        <v>29.83</v>
      </c>
      <c r="PV28">
        <v>42.24</v>
      </c>
      <c r="PW28">
        <v>40.700000000000003</v>
      </c>
      <c r="PX28">
        <v>26.09</v>
      </c>
      <c r="PY28">
        <v>27.771699999999999</v>
      </c>
      <c r="PZ28">
        <v>34.85</v>
      </c>
      <c r="QA28">
        <v>35.0473</v>
      </c>
      <c r="QB28">
        <v>41.26</v>
      </c>
      <c r="QC28">
        <v>54.52</v>
      </c>
      <c r="QD28">
        <v>85.64</v>
      </c>
      <c r="QE28">
        <v>13.433999999999999</v>
      </c>
      <c r="QF28">
        <v>24.66</v>
      </c>
      <c r="QG28">
        <v>68.69</v>
      </c>
      <c r="QH28">
        <v>32.229999999999997</v>
      </c>
      <c r="QJ28">
        <v>246.62</v>
      </c>
      <c r="QK28">
        <v>35.5</v>
      </c>
      <c r="QL28">
        <v>69.034000000000006</v>
      </c>
      <c r="QM28">
        <v>30.36</v>
      </c>
      <c r="QN28">
        <v>23.86</v>
      </c>
      <c r="QO28">
        <v>24.08</v>
      </c>
      <c r="QP28">
        <v>36.155000000000001</v>
      </c>
      <c r="QR28">
        <v>28.7498</v>
      </c>
      <c r="QT28">
        <v>27.5</v>
      </c>
      <c r="QU28">
        <v>16.0608</v>
      </c>
      <c r="QV28">
        <v>33.685000000000002</v>
      </c>
      <c r="QW28">
        <v>24.37</v>
      </c>
      <c r="QY28">
        <v>75.08</v>
      </c>
      <c r="QZ28">
        <v>20.785</v>
      </c>
      <c r="RA28">
        <v>90.1</v>
      </c>
      <c r="RB28">
        <v>77.040000000000006</v>
      </c>
      <c r="RD28">
        <v>59.56</v>
      </c>
      <c r="RE28">
        <v>51.38</v>
      </c>
      <c r="RF28">
        <v>22.152000000000001</v>
      </c>
      <c r="RG28">
        <v>59.24</v>
      </c>
      <c r="RI28">
        <v>50.015999999999998</v>
      </c>
      <c r="RJ28">
        <v>34.54</v>
      </c>
      <c r="RK28">
        <v>43.143599999999999</v>
      </c>
      <c r="RN28">
        <v>12.157500000000001</v>
      </c>
      <c r="RP28">
        <v>88.14</v>
      </c>
      <c r="RT28">
        <v>12.15</v>
      </c>
      <c r="RU28">
        <v>16.34</v>
      </c>
      <c r="RV28">
        <v>46.09</v>
      </c>
      <c r="RW28">
        <v>13.71</v>
      </c>
      <c r="RY28">
        <v>32.380000000000003</v>
      </c>
      <c r="RZ28">
        <v>100.79</v>
      </c>
      <c r="SA28">
        <v>24.61</v>
      </c>
      <c r="SC28">
        <v>24.19</v>
      </c>
      <c r="SE28">
        <v>90.78</v>
      </c>
      <c r="SF28">
        <v>43.75</v>
      </c>
      <c r="SG28">
        <v>86.12</v>
      </c>
      <c r="SH28">
        <v>72.3</v>
      </c>
      <c r="SI28">
        <v>59.725000000000001</v>
      </c>
      <c r="SJ28">
        <v>37.99</v>
      </c>
      <c r="SK28">
        <v>73.11</v>
      </c>
      <c r="SL28">
        <v>22.6</v>
      </c>
      <c r="SM28">
        <v>39.229999999999997</v>
      </c>
      <c r="SN28">
        <v>27.78</v>
      </c>
      <c r="SO28">
        <v>23.9</v>
      </c>
      <c r="SP28">
        <v>36.772500000000001</v>
      </c>
      <c r="SQ28">
        <v>26.49</v>
      </c>
      <c r="SR28">
        <v>35.21</v>
      </c>
      <c r="ST28">
        <v>17.899999999999999</v>
      </c>
      <c r="SU28">
        <v>34.21</v>
      </c>
      <c r="SV28">
        <v>96.44</v>
      </c>
      <c r="SW28">
        <v>48.05</v>
      </c>
      <c r="SX28">
        <v>43.85</v>
      </c>
      <c r="SY28">
        <v>68.28</v>
      </c>
      <c r="SZ28">
        <v>25.15</v>
      </c>
      <c r="TA28">
        <v>112.095</v>
      </c>
      <c r="TB28">
        <v>51.94</v>
      </c>
      <c r="TC28">
        <v>11.955</v>
      </c>
      <c r="TD28">
        <v>25.24</v>
      </c>
      <c r="TE28">
        <v>25.145</v>
      </c>
      <c r="TF28">
        <v>27.18</v>
      </c>
      <c r="TG28">
        <v>32.329900000000002</v>
      </c>
      <c r="TH28">
        <v>55.04</v>
      </c>
      <c r="TI28">
        <v>10.06</v>
      </c>
      <c r="TJ28">
        <v>20.75</v>
      </c>
      <c r="TK28">
        <v>29.839300000000001</v>
      </c>
      <c r="TL28">
        <v>40.1</v>
      </c>
      <c r="TM28">
        <v>33.880000000000003</v>
      </c>
      <c r="TN28">
        <v>31.149899999999999</v>
      </c>
      <c r="TO28">
        <v>55.4</v>
      </c>
      <c r="TP28">
        <v>26.9101</v>
      </c>
      <c r="TQ28">
        <v>24.02</v>
      </c>
      <c r="TR28">
        <v>37.83</v>
      </c>
      <c r="TS28">
        <v>14.48</v>
      </c>
      <c r="TT28">
        <v>43.475200000000001</v>
      </c>
      <c r="TX28">
        <v>23.44</v>
      </c>
      <c r="TY28">
        <v>26.19</v>
      </c>
      <c r="TZ28">
        <v>25.954999999999998</v>
      </c>
      <c r="UA28">
        <v>32.805999999999997</v>
      </c>
      <c r="UB28">
        <v>2.9</v>
      </c>
      <c r="UC28">
        <v>79</v>
      </c>
      <c r="UD28">
        <v>5.14</v>
      </c>
      <c r="UG28">
        <v>30.12</v>
      </c>
      <c r="UH28">
        <v>52.67</v>
      </c>
      <c r="UI28">
        <v>53.85</v>
      </c>
      <c r="UJ28">
        <v>27.31</v>
      </c>
      <c r="UK28">
        <v>33.164000000000001</v>
      </c>
      <c r="UL28">
        <v>139.13</v>
      </c>
      <c r="UM28">
        <v>68.650000000000006</v>
      </c>
      <c r="UN28">
        <v>35.880000000000003</v>
      </c>
      <c r="UO28">
        <v>25.31</v>
      </c>
      <c r="UP28">
        <v>31.815000000000001</v>
      </c>
      <c r="UQ28">
        <v>110.85</v>
      </c>
      <c r="UR28">
        <v>36.700000000000003</v>
      </c>
      <c r="US28">
        <v>39.72</v>
      </c>
      <c r="UT28">
        <v>20.8</v>
      </c>
      <c r="UU28">
        <v>26.45</v>
      </c>
      <c r="UV28">
        <v>49.51</v>
      </c>
      <c r="UW28">
        <v>77.23</v>
      </c>
      <c r="VA28">
        <v>21.56</v>
      </c>
      <c r="VC28">
        <v>53.67</v>
      </c>
      <c r="VD28">
        <v>62.83</v>
      </c>
      <c r="VE28">
        <v>72.533699999999996</v>
      </c>
      <c r="VG28">
        <v>36.700000000000003</v>
      </c>
      <c r="VH28">
        <v>102.0027</v>
      </c>
      <c r="VI28">
        <v>36.674999999999997</v>
      </c>
      <c r="VM28">
        <v>70</v>
      </c>
      <c r="VN28">
        <v>37.85</v>
      </c>
      <c r="VO28">
        <v>17.789899999999999</v>
      </c>
      <c r="VP28">
        <v>73.66</v>
      </c>
      <c r="VQ28">
        <v>72.334400000000002</v>
      </c>
      <c r="VR28">
        <v>26.963999999999999</v>
      </c>
      <c r="VS28">
        <v>80.7</v>
      </c>
      <c r="VT28">
        <v>42.48</v>
      </c>
      <c r="VU28">
        <v>44.193300000000001</v>
      </c>
      <c r="VV28">
        <v>22.73</v>
      </c>
      <c r="VW28">
        <v>54.76</v>
      </c>
      <c r="VX28">
        <v>25.5</v>
      </c>
      <c r="VZ28">
        <v>38.24</v>
      </c>
      <c r="WB28">
        <v>27.56</v>
      </c>
      <c r="WE28">
        <v>46.72</v>
      </c>
      <c r="WF28">
        <v>51.78</v>
      </c>
      <c r="WH28">
        <v>38.909999999999997</v>
      </c>
      <c r="WL28">
        <v>21.542999999999999</v>
      </c>
      <c r="WM28">
        <v>111.87</v>
      </c>
      <c r="WP28">
        <v>26.44</v>
      </c>
      <c r="WQ28">
        <v>23.33</v>
      </c>
      <c r="WR28">
        <v>70.91</v>
      </c>
      <c r="WT28">
        <v>27.66</v>
      </c>
      <c r="WU28">
        <v>20.07</v>
      </c>
      <c r="WV28">
        <v>19.984999999999999</v>
      </c>
      <c r="WZ28">
        <v>61.47</v>
      </c>
      <c r="XC28">
        <v>24.73</v>
      </c>
      <c r="XF28">
        <v>52.64</v>
      </c>
      <c r="XI28">
        <v>48.88</v>
      </c>
      <c r="XK28">
        <v>32.380000000000003</v>
      </c>
      <c r="XL28">
        <v>24.989699999999999</v>
      </c>
      <c r="XM28">
        <v>19.37</v>
      </c>
      <c r="XN28">
        <v>22.2</v>
      </c>
      <c r="XP28">
        <v>42.61</v>
      </c>
      <c r="XS28">
        <v>28.46</v>
      </c>
      <c r="XT28">
        <v>75.652799999999999</v>
      </c>
      <c r="XV28">
        <v>49.148600000000002</v>
      </c>
      <c r="XX28">
        <v>20.445399999999999</v>
      </c>
      <c r="XZ28">
        <v>27.261600000000001</v>
      </c>
      <c r="YA28">
        <v>7.63</v>
      </c>
      <c r="YB28">
        <v>50.11</v>
      </c>
      <c r="YC28">
        <v>34.33</v>
      </c>
      <c r="YD28">
        <v>26.3</v>
      </c>
      <c r="YE28">
        <v>26.16</v>
      </c>
      <c r="YF28">
        <v>47.78</v>
      </c>
      <c r="YG28">
        <v>23.45</v>
      </c>
      <c r="YI28">
        <v>31.12</v>
      </c>
      <c r="YJ28">
        <v>42.12</v>
      </c>
      <c r="YK28">
        <v>30.91</v>
      </c>
      <c r="YL28">
        <v>31.07</v>
      </c>
      <c r="YN28">
        <v>69.225800000000007</v>
      </c>
      <c r="YO28">
        <v>36.72</v>
      </c>
      <c r="YP28">
        <v>48.432000000000002</v>
      </c>
      <c r="YQ28">
        <v>52.950200000000002</v>
      </c>
      <c r="YR28">
        <v>47.670200000000001</v>
      </c>
      <c r="YS28">
        <v>43.488</v>
      </c>
      <c r="YU28">
        <v>26.44</v>
      </c>
      <c r="YV28">
        <v>22</v>
      </c>
      <c r="YX28">
        <v>37.31</v>
      </c>
      <c r="YZ28">
        <v>29.12</v>
      </c>
      <c r="ZA28">
        <v>48.4</v>
      </c>
      <c r="ZB28">
        <v>21.23</v>
      </c>
      <c r="ZC28">
        <v>64.48</v>
      </c>
      <c r="ZD28">
        <v>67.655000000000001</v>
      </c>
      <c r="ZE28">
        <v>38.884999999999998</v>
      </c>
      <c r="ZF28">
        <v>31.4</v>
      </c>
      <c r="ZG28">
        <v>96.09</v>
      </c>
      <c r="ZH28">
        <v>30.63</v>
      </c>
      <c r="ZI28">
        <v>29.6678</v>
      </c>
      <c r="ZJ28">
        <v>29.975300000000001</v>
      </c>
      <c r="ZK28">
        <v>59.71</v>
      </c>
      <c r="ZL28">
        <v>30.1</v>
      </c>
      <c r="ZQ28">
        <v>35.46</v>
      </c>
      <c r="ZS28">
        <v>26.36</v>
      </c>
      <c r="ZT28">
        <v>40.9</v>
      </c>
      <c r="ZU28">
        <v>46</v>
      </c>
      <c r="ZV28">
        <v>23.65</v>
      </c>
      <c r="ZW28">
        <v>16.600000000000001</v>
      </c>
      <c r="ZX28">
        <v>39.270000000000003</v>
      </c>
      <c r="ZY28">
        <v>16.920000000000002</v>
      </c>
      <c r="ZZ28">
        <v>25.180399999999999</v>
      </c>
      <c r="AAA28">
        <v>20.14</v>
      </c>
      <c r="AAB28">
        <v>36.369999999999997</v>
      </c>
      <c r="AAC28">
        <v>24.34</v>
      </c>
      <c r="AAD28">
        <v>56.41</v>
      </c>
      <c r="AAE28">
        <v>30.954599999999999</v>
      </c>
      <c r="AAF28">
        <v>25.4102</v>
      </c>
      <c r="AAH28">
        <v>12.94</v>
      </c>
      <c r="AAI28">
        <v>87.387600000000006</v>
      </c>
      <c r="AAJ28">
        <v>22.74</v>
      </c>
      <c r="AAM28">
        <v>28.02</v>
      </c>
      <c r="AAO28">
        <v>33.950000000000003</v>
      </c>
      <c r="AAQ28">
        <v>35.949599999999997</v>
      </c>
      <c r="AAR28">
        <v>32.450000000000003</v>
      </c>
      <c r="AAS28">
        <v>66.08</v>
      </c>
      <c r="AAT28">
        <v>25.92</v>
      </c>
      <c r="AAV28">
        <v>32.43</v>
      </c>
      <c r="AAW28">
        <v>60.08</v>
      </c>
      <c r="AAX28">
        <v>21.69</v>
      </c>
      <c r="AAY28">
        <v>34.56</v>
      </c>
      <c r="AAZ28">
        <v>35.57</v>
      </c>
      <c r="ABA28">
        <v>64.695999999999998</v>
      </c>
      <c r="ABC28">
        <v>32.33</v>
      </c>
      <c r="ABD28">
        <v>25.92</v>
      </c>
      <c r="ABE28">
        <v>32.479999999999997</v>
      </c>
      <c r="ABF28">
        <v>31.66</v>
      </c>
      <c r="ABG28">
        <v>25.55</v>
      </c>
      <c r="ABI28">
        <v>27.06</v>
      </c>
      <c r="ABJ28">
        <v>55.361600000000003</v>
      </c>
      <c r="ABM28">
        <v>38.68</v>
      </c>
      <c r="ABN28">
        <v>34.68</v>
      </c>
      <c r="ABO28">
        <v>43.76</v>
      </c>
      <c r="ABP28">
        <v>25.695</v>
      </c>
      <c r="ABQ28">
        <v>51.51</v>
      </c>
      <c r="ABR28">
        <v>52.96</v>
      </c>
      <c r="ABS28">
        <v>76.489999999999995</v>
      </c>
      <c r="ABT28">
        <v>44.98</v>
      </c>
      <c r="ABU28">
        <v>17.45</v>
      </c>
      <c r="ABW28">
        <v>92.86</v>
      </c>
      <c r="ABX28">
        <v>35.57</v>
      </c>
      <c r="ABY28">
        <v>31.77</v>
      </c>
      <c r="ABZ28">
        <v>36.56</v>
      </c>
      <c r="ACA28">
        <v>72.16</v>
      </c>
      <c r="ACB28">
        <v>42.6</v>
      </c>
      <c r="ACC28">
        <v>39.47</v>
      </c>
      <c r="ACD28">
        <v>43.76</v>
      </c>
      <c r="ACG28">
        <v>29.3</v>
      </c>
      <c r="ACH28">
        <v>55.814999999999998</v>
      </c>
      <c r="ACI28">
        <v>70.38</v>
      </c>
      <c r="ACJ28">
        <v>26.641999999999999</v>
      </c>
      <c r="ACK28">
        <v>13.48</v>
      </c>
      <c r="ACL28">
        <v>22.31</v>
      </c>
      <c r="ACM28">
        <v>71.19</v>
      </c>
      <c r="ACN28">
        <v>32.69</v>
      </c>
      <c r="ACO28">
        <v>10.46</v>
      </c>
      <c r="ACP28">
        <v>16.84</v>
      </c>
      <c r="ACR28">
        <v>246.75</v>
      </c>
      <c r="ACS28">
        <v>48.96</v>
      </c>
      <c r="ACT28">
        <v>138.87</v>
      </c>
      <c r="ACU28">
        <v>16.95</v>
      </c>
      <c r="ACV28">
        <v>32.11</v>
      </c>
      <c r="ACW28">
        <v>50.18</v>
      </c>
      <c r="ACX28">
        <v>25.17</v>
      </c>
      <c r="ACZ28">
        <v>21.51</v>
      </c>
      <c r="ADB28">
        <v>21.07</v>
      </c>
      <c r="ADE28">
        <v>29.15</v>
      </c>
      <c r="ADF28">
        <v>48.97</v>
      </c>
      <c r="ADI28">
        <v>30.1</v>
      </c>
      <c r="ADJ28">
        <v>13.74</v>
      </c>
      <c r="ADK28">
        <v>40.93</v>
      </c>
      <c r="ADL28">
        <v>49.465400000000002</v>
      </c>
      <c r="ADM28">
        <v>28.585000000000001</v>
      </c>
      <c r="ADN28">
        <v>30.67</v>
      </c>
      <c r="ADO28">
        <v>48.65</v>
      </c>
      <c r="ADP28">
        <v>32.700000000000003</v>
      </c>
      <c r="ADQ28">
        <v>127.37</v>
      </c>
      <c r="ADR28">
        <v>30.48</v>
      </c>
      <c r="ADS28">
        <v>63.67</v>
      </c>
      <c r="ADT28">
        <v>44</v>
      </c>
      <c r="ADU28">
        <v>28.65</v>
      </c>
      <c r="ADV28">
        <v>124.265</v>
      </c>
      <c r="ADY28">
        <v>29.75</v>
      </c>
      <c r="ADZ28">
        <v>42.76</v>
      </c>
      <c r="AEA28">
        <v>45.86</v>
      </c>
      <c r="AEB28">
        <v>19.03</v>
      </c>
      <c r="AEC28">
        <v>40.119999999999997</v>
      </c>
      <c r="AED28">
        <v>34.72</v>
      </c>
      <c r="AEE28">
        <v>45.41</v>
      </c>
      <c r="AEF28">
        <v>60.04</v>
      </c>
      <c r="AEG28">
        <v>40.549999999999997</v>
      </c>
      <c r="AEH28">
        <v>28.35</v>
      </c>
      <c r="AEJ28">
        <v>43.33</v>
      </c>
      <c r="AEK28">
        <v>24.2102</v>
      </c>
      <c r="AEL28">
        <v>34.99</v>
      </c>
      <c r="AEN28">
        <v>25.98</v>
      </c>
      <c r="AEP28">
        <v>50.33</v>
      </c>
      <c r="AER28">
        <v>43.74</v>
      </c>
      <c r="AES28">
        <v>41.06</v>
      </c>
      <c r="AEV28">
        <v>97.52</v>
      </c>
      <c r="AEW28">
        <v>38.92</v>
      </c>
      <c r="AEX28">
        <v>166.65</v>
      </c>
      <c r="AEY28">
        <v>165</v>
      </c>
      <c r="AEZ28">
        <v>127.46</v>
      </c>
      <c r="AFA28">
        <v>164.47</v>
      </c>
      <c r="AFB28">
        <v>165.41</v>
      </c>
      <c r="AFE28">
        <v>20.92</v>
      </c>
      <c r="AFG28">
        <v>28.95</v>
      </c>
      <c r="AFH28">
        <v>111.5401</v>
      </c>
      <c r="AFI28">
        <v>24.49</v>
      </c>
      <c r="AFJ28">
        <v>6.96</v>
      </c>
      <c r="AFL28">
        <v>26.1</v>
      </c>
      <c r="AFN28">
        <v>49.03</v>
      </c>
      <c r="AFO28">
        <v>49.31</v>
      </c>
      <c r="AFP28">
        <v>58.4848</v>
      </c>
      <c r="AFR28">
        <v>30.068100000000001</v>
      </c>
      <c r="AFS28">
        <v>40.700099999999999</v>
      </c>
      <c r="AFT28">
        <v>42.02</v>
      </c>
      <c r="AFU28">
        <v>63.042999999999999</v>
      </c>
      <c r="AFV28">
        <v>23.770900000000001</v>
      </c>
      <c r="AFW28">
        <v>148.6927</v>
      </c>
      <c r="AFY28">
        <v>248.07</v>
      </c>
      <c r="AFZ28">
        <v>29.570699999999999</v>
      </c>
      <c r="AGA28">
        <v>30.58</v>
      </c>
      <c r="AGB28">
        <v>57.79</v>
      </c>
      <c r="AGC28">
        <v>22.37</v>
      </c>
      <c r="AGD28">
        <v>50.92</v>
      </c>
      <c r="AGE28">
        <v>28.5745</v>
      </c>
      <c r="AGF28">
        <v>34.245100000000001</v>
      </c>
      <c r="AGG28">
        <v>30.740200000000002</v>
      </c>
      <c r="AGH28">
        <v>24.04</v>
      </c>
      <c r="AGI28">
        <v>29.11</v>
      </c>
      <c r="AGJ28">
        <v>28.198899999999998</v>
      </c>
      <c r="AGK28">
        <v>26.048500000000001</v>
      </c>
      <c r="AGL28">
        <v>30.73</v>
      </c>
      <c r="AGM28">
        <v>49.348999999999997</v>
      </c>
      <c r="AGN28">
        <v>49.454000000000001</v>
      </c>
      <c r="AGO28">
        <v>25.29</v>
      </c>
      <c r="AGQ28">
        <v>34.99</v>
      </c>
      <c r="AGR28">
        <v>34.08</v>
      </c>
      <c r="AGS28">
        <v>52.41</v>
      </c>
      <c r="AGT28">
        <v>47.79</v>
      </c>
      <c r="AGU28">
        <v>34.5899</v>
      </c>
      <c r="AGZ28">
        <v>36.56</v>
      </c>
      <c r="AHA28">
        <v>42</v>
      </c>
      <c r="AHB28">
        <v>38.020000000000003</v>
      </c>
      <c r="AHC28">
        <v>36.93</v>
      </c>
      <c r="AHD28">
        <v>35.950000000000003</v>
      </c>
      <c r="AHE28">
        <v>31.61</v>
      </c>
      <c r="AHF28">
        <v>30.08</v>
      </c>
      <c r="AHG28">
        <v>37.04</v>
      </c>
      <c r="AHH28">
        <v>22.6</v>
      </c>
      <c r="AHI28">
        <v>41.185000000000002</v>
      </c>
      <c r="AHK28">
        <v>35.303100000000001</v>
      </c>
      <c r="AHL28">
        <v>67.03</v>
      </c>
      <c r="AHM28">
        <v>42.3</v>
      </c>
      <c r="AHO28">
        <v>29.78</v>
      </c>
      <c r="AHQ28">
        <v>54.41</v>
      </c>
      <c r="AHT28">
        <v>36.913800000000002</v>
      </c>
      <c r="AHU28">
        <v>19.64</v>
      </c>
      <c r="AHV28">
        <v>71.73</v>
      </c>
      <c r="AHW28">
        <v>37.64</v>
      </c>
      <c r="AHX28">
        <v>32.229999999999997</v>
      </c>
      <c r="AHY28">
        <v>15.09</v>
      </c>
      <c r="AHZ28">
        <v>22.62</v>
      </c>
      <c r="AIA28">
        <v>21.04</v>
      </c>
      <c r="AIC28">
        <v>16.329999999999998</v>
      </c>
      <c r="AIG28">
        <v>31.32</v>
      </c>
      <c r="AII28">
        <v>52.7</v>
      </c>
      <c r="AIJ28">
        <v>53.73</v>
      </c>
      <c r="AIK28">
        <v>26.9</v>
      </c>
      <c r="AIL28">
        <v>65.97</v>
      </c>
      <c r="AIM28">
        <v>51.93</v>
      </c>
      <c r="AIN28">
        <v>54.01</v>
      </c>
      <c r="AIO28">
        <v>20.84</v>
      </c>
      <c r="AIP28">
        <v>22.8429</v>
      </c>
      <c r="AIQ28">
        <v>22.509</v>
      </c>
      <c r="AIR28">
        <v>39.8506</v>
      </c>
      <c r="AIT28">
        <v>12.340999999999999</v>
      </c>
      <c r="AIU28">
        <v>95.37</v>
      </c>
      <c r="AIV28">
        <v>48.26</v>
      </c>
      <c r="AIW28">
        <v>60.04</v>
      </c>
      <c r="AIY28">
        <v>21.614999999999998</v>
      </c>
      <c r="AIZ28">
        <v>20.5</v>
      </c>
      <c r="AJA28">
        <v>22.03</v>
      </c>
      <c r="AJB28">
        <v>35.049999999999997</v>
      </c>
      <c r="AJC28">
        <v>20.41</v>
      </c>
      <c r="AJD28">
        <v>31.29</v>
      </c>
      <c r="AJE28">
        <v>25.89</v>
      </c>
      <c r="AJF28">
        <v>18.149999999999999</v>
      </c>
      <c r="AJG28">
        <v>6.88</v>
      </c>
      <c r="AJI28">
        <v>39.674999999999997</v>
      </c>
      <c r="AJK28">
        <v>32.39</v>
      </c>
      <c r="AJL28">
        <v>30.21</v>
      </c>
      <c r="AJM28">
        <v>32.86</v>
      </c>
      <c r="AJN28">
        <v>28.209900000000001</v>
      </c>
      <c r="AJO28">
        <v>30.1</v>
      </c>
      <c r="AJP28">
        <v>24.3</v>
      </c>
      <c r="AJQ28">
        <v>26.014800000000001</v>
      </c>
      <c r="AJR28">
        <v>54.211799999999997</v>
      </c>
      <c r="AJS28">
        <v>31.8</v>
      </c>
      <c r="AJT28">
        <v>77.69</v>
      </c>
      <c r="AJU28">
        <v>137.43</v>
      </c>
      <c r="AJV28">
        <v>76.45</v>
      </c>
      <c r="AJW28">
        <v>77.400000000000006</v>
      </c>
      <c r="AJX28">
        <v>41.74</v>
      </c>
      <c r="AJY28">
        <v>118.73</v>
      </c>
      <c r="AJZ28">
        <v>29.1127</v>
      </c>
      <c r="AKA28">
        <v>13.31</v>
      </c>
      <c r="AKB28">
        <v>99.17</v>
      </c>
      <c r="AKC28">
        <v>46.57</v>
      </c>
      <c r="AKD28">
        <v>71.64</v>
      </c>
      <c r="AKE28">
        <v>49</v>
      </c>
      <c r="AKF28">
        <v>30</v>
      </c>
      <c r="AKG28">
        <v>58.21</v>
      </c>
      <c r="AKI28">
        <v>14.63</v>
      </c>
      <c r="AKJ28">
        <v>32.020000000000003</v>
      </c>
      <c r="AKK28">
        <v>57.68</v>
      </c>
      <c r="AKL28">
        <v>40.83</v>
      </c>
      <c r="AKN28">
        <v>115.84529999999999</v>
      </c>
      <c r="AKO28">
        <v>74.610799999999998</v>
      </c>
      <c r="AKP28">
        <v>25.06</v>
      </c>
      <c r="AKQ28">
        <v>90.52</v>
      </c>
      <c r="AKR28">
        <v>43.62</v>
      </c>
      <c r="AKS28">
        <v>44.859299999999998</v>
      </c>
      <c r="AKT28">
        <v>26.17</v>
      </c>
      <c r="AKU28">
        <v>36.450000000000003</v>
      </c>
      <c r="AKV28">
        <v>62.05</v>
      </c>
      <c r="AKX28">
        <v>27.650200000000002</v>
      </c>
      <c r="AKY28">
        <v>62.83</v>
      </c>
      <c r="AKZ28">
        <v>38.642600000000002</v>
      </c>
      <c r="ALA28">
        <v>50.12</v>
      </c>
      <c r="ALB28">
        <v>25.38</v>
      </c>
      <c r="ALC28">
        <v>18.809999999999999</v>
      </c>
      <c r="ALD28">
        <v>26.61</v>
      </c>
      <c r="ALG28">
        <v>37.92</v>
      </c>
      <c r="ALJ28">
        <v>110.5158</v>
      </c>
      <c r="ALM28">
        <v>100.0168</v>
      </c>
      <c r="ALN28">
        <v>19.43</v>
      </c>
      <c r="ALO28">
        <v>15.327299999999999</v>
      </c>
      <c r="ALP28">
        <v>30.98</v>
      </c>
      <c r="ALR28">
        <v>63.19</v>
      </c>
      <c r="ALT28">
        <v>28.095300000000002</v>
      </c>
      <c r="ALU28">
        <v>21.86</v>
      </c>
      <c r="ALV28">
        <v>32.51</v>
      </c>
      <c r="ALW28">
        <v>15.18</v>
      </c>
      <c r="ALX28">
        <v>36.46</v>
      </c>
      <c r="ALY28">
        <v>37.479999999999997</v>
      </c>
      <c r="AMA28">
        <v>37.210799999999999</v>
      </c>
      <c r="AMC28">
        <v>11.74</v>
      </c>
      <c r="AMD28">
        <v>63.179499999999997</v>
      </c>
      <c r="AMH28">
        <v>39.229999999999997</v>
      </c>
      <c r="AMJ28">
        <v>25.8306</v>
      </c>
      <c r="AMK28">
        <v>33.658999999999999</v>
      </c>
      <c r="AML28">
        <v>50.075000000000003</v>
      </c>
      <c r="AMM28">
        <v>48.287999999999997</v>
      </c>
      <c r="AMN28">
        <v>49.16</v>
      </c>
      <c r="AMV28">
        <v>126.48</v>
      </c>
      <c r="AMX28">
        <v>9.17</v>
      </c>
      <c r="AMY28">
        <v>120.5</v>
      </c>
      <c r="ANB28">
        <v>66.209999999999994</v>
      </c>
      <c r="ANC28">
        <v>65.188299999999998</v>
      </c>
      <c r="AND28">
        <v>109.25</v>
      </c>
      <c r="ANE28">
        <v>27.33</v>
      </c>
      <c r="ANG28">
        <v>52.355699999999999</v>
      </c>
      <c r="ANI28">
        <v>53.212499999999999</v>
      </c>
      <c r="ANJ28">
        <v>27.97</v>
      </c>
      <c r="ANK28">
        <v>51.79</v>
      </c>
      <c r="ANM28">
        <v>48.44</v>
      </c>
      <c r="ANN28">
        <v>49.12</v>
      </c>
      <c r="ANO28">
        <v>24.87</v>
      </c>
      <c r="ANP28">
        <v>12.56</v>
      </c>
      <c r="ANQ28">
        <v>21.94</v>
      </c>
      <c r="ANS28">
        <v>24.54</v>
      </c>
      <c r="ANT28">
        <v>60.26</v>
      </c>
      <c r="ANU28">
        <v>9.99</v>
      </c>
      <c r="ANV28">
        <v>27.63</v>
      </c>
      <c r="ANW28">
        <v>42.72</v>
      </c>
      <c r="ANX28">
        <v>51.5</v>
      </c>
      <c r="ANZ28">
        <v>26.986999999999998</v>
      </c>
      <c r="AOB28">
        <v>3.5865</v>
      </c>
      <c r="AOC28">
        <v>20.21</v>
      </c>
      <c r="AOE28">
        <v>24.863600000000002</v>
      </c>
      <c r="AOF28">
        <v>32.380000000000003</v>
      </c>
      <c r="AOG28">
        <v>31.74</v>
      </c>
      <c r="AOH28">
        <v>44</v>
      </c>
      <c r="AOI28">
        <v>16.72</v>
      </c>
      <c r="AOK28">
        <v>29.99</v>
      </c>
      <c r="AOL28">
        <v>33.729999999999997</v>
      </c>
      <c r="AOM28">
        <v>54.9</v>
      </c>
      <c r="AOP28">
        <v>15.99</v>
      </c>
      <c r="AOT28">
        <v>44.49</v>
      </c>
      <c r="AOV28">
        <v>50.2</v>
      </c>
      <c r="APA28">
        <v>52.17</v>
      </c>
      <c r="APB28">
        <v>18.552299999999999</v>
      </c>
      <c r="APD28">
        <v>32.94</v>
      </c>
      <c r="APE28">
        <v>30.24</v>
      </c>
      <c r="APF28">
        <v>15.79</v>
      </c>
      <c r="APG28">
        <v>30.69</v>
      </c>
      <c r="API28">
        <v>24.59</v>
      </c>
      <c r="APJ28">
        <v>26.6</v>
      </c>
      <c r="APK28">
        <v>107.76</v>
      </c>
      <c r="APM28">
        <v>55.823900000000002</v>
      </c>
      <c r="APS28">
        <v>35.6</v>
      </c>
      <c r="APT28">
        <v>116.19</v>
      </c>
      <c r="APU28">
        <v>22.81</v>
      </c>
      <c r="APV28">
        <v>10.25</v>
      </c>
      <c r="APW28">
        <v>11.68</v>
      </c>
      <c r="APX28">
        <v>17.190000000000001</v>
      </c>
      <c r="APY28">
        <v>35.299999999999997</v>
      </c>
      <c r="APZ28">
        <v>29.37</v>
      </c>
      <c r="AQA28">
        <v>29.56</v>
      </c>
      <c r="AQB28">
        <v>33.933</v>
      </c>
      <c r="AQD28">
        <v>48.6</v>
      </c>
      <c r="AQE28">
        <v>31.41</v>
      </c>
      <c r="AQF28">
        <v>36.615000000000002</v>
      </c>
      <c r="AQG28">
        <v>23.57</v>
      </c>
      <c r="AQH28">
        <v>26.422000000000001</v>
      </c>
      <c r="AQL28">
        <v>50.16</v>
      </c>
      <c r="AQM28">
        <v>32.43</v>
      </c>
      <c r="AQN28">
        <v>26.25</v>
      </c>
      <c r="AQO28">
        <v>23.59</v>
      </c>
      <c r="AQP28">
        <v>24.210100000000001</v>
      </c>
      <c r="AQQ28">
        <v>26.56</v>
      </c>
      <c r="AQR28">
        <v>45.433399999999999</v>
      </c>
      <c r="AQS28">
        <v>8.08</v>
      </c>
      <c r="AQW28">
        <v>26.002400000000002</v>
      </c>
      <c r="AQX28">
        <v>34.5184</v>
      </c>
      <c r="AQY28">
        <v>27.52</v>
      </c>
      <c r="AQZ28">
        <v>85.94</v>
      </c>
      <c r="ARB28">
        <v>43.93</v>
      </c>
      <c r="ARC28">
        <v>41.79</v>
      </c>
      <c r="ARD28">
        <v>62.83</v>
      </c>
      <c r="ARE28">
        <v>27.57</v>
      </c>
      <c r="ARF28">
        <v>28.66</v>
      </c>
      <c r="ARG28">
        <v>27.04</v>
      </c>
      <c r="ARJ28">
        <v>28.19</v>
      </c>
      <c r="ARK28">
        <v>30.05</v>
      </c>
      <c r="ARL28">
        <v>23.77</v>
      </c>
      <c r="ARM28">
        <v>33.04</v>
      </c>
      <c r="ARN28">
        <v>25.81</v>
      </c>
      <c r="ARO28">
        <v>27.6</v>
      </c>
      <c r="ARP28">
        <v>17.62</v>
      </c>
      <c r="ARQ28">
        <v>31.57</v>
      </c>
      <c r="ARR28">
        <v>26.05</v>
      </c>
      <c r="ARS28">
        <v>21.5</v>
      </c>
      <c r="ART28">
        <v>22.51</v>
      </c>
      <c r="ARU28">
        <v>19.29</v>
      </c>
      <c r="ARV28">
        <v>30.52</v>
      </c>
      <c r="ARW28">
        <v>29.46</v>
      </c>
      <c r="ARX28">
        <v>38.86</v>
      </c>
      <c r="ARZ28">
        <v>19.64</v>
      </c>
      <c r="ASA28">
        <v>21.111000000000001</v>
      </c>
      <c r="ASB28">
        <v>21.73</v>
      </c>
      <c r="ASD28">
        <v>40.71</v>
      </c>
      <c r="ASE28">
        <v>17.241</v>
      </c>
      <c r="ASF28">
        <v>30.0395</v>
      </c>
      <c r="ASG28">
        <v>25.28</v>
      </c>
      <c r="ASZ28">
        <v>27.75</v>
      </c>
      <c r="ATB28">
        <v>16.256900000000002</v>
      </c>
      <c r="ATC28">
        <v>16.23</v>
      </c>
      <c r="ATD28">
        <v>28.51</v>
      </c>
      <c r="ATI28">
        <v>99.2</v>
      </c>
      <c r="ATJ28">
        <v>50.29</v>
      </c>
      <c r="ATL28">
        <v>49.05</v>
      </c>
      <c r="ATQ28">
        <v>30.525200000000002</v>
      </c>
      <c r="ATR28">
        <v>49.777099999999997</v>
      </c>
      <c r="ATS28">
        <v>26.41</v>
      </c>
      <c r="ATT28">
        <v>39.83</v>
      </c>
      <c r="ATU28">
        <v>22.82</v>
      </c>
      <c r="ATW28">
        <v>18.88</v>
      </c>
      <c r="ATX28">
        <v>30.8</v>
      </c>
      <c r="ATY28">
        <v>49.750799999999998</v>
      </c>
      <c r="ATZ28">
        <v>19.212499999999999</v>
      </c>
      <c r="AUA28">
        <v>24.12</v>
      </c>
      <c r="AUB28">
        <v>85.65</v>
      </c>
      <c r="AUD28">
        <v>91.053600000000003</v>
      </c>
      <c r="AUF28">
        <v>67.23</v>
      </c>
      <c r="AUG28">
        <v>22.94</v>
      </c>
      <c r="AUH28">
        <v>49.51</v>
      </c>
      <c r="AUI28">
        <v>36.61</v>
      </c>
      <c r="AUJ28">
        <v>47.83</v>
      </c>
      <c r="AUK28">
        <v>24.568300000000001</v>
      </c>
      <c r="AUL28">
        <v>55.18</v>
      </c>
      <c r="AUM28">
        <v>21.2898</v>
      </c>
      <c r="AUN28">
        <v>99.83</v>
      </c>
      <c r="AUO28">
        <v>50.2196</v>
      </c>
      <c r="AUP28">
        <v>55.76</v>
      </c>
      <c r="AUQ28">
        <v>23.97</v>
      </c>
      <c r="AUR28">
        <v>52.35</v>
      </c>
      <c r="AUT28">
        <v>68.36</v>
      </c>
      <c r="AUU28">
        <v>66.64</v>
      </c>
      <c r="AUV28">
        <v>52.97</v>
      </c>
      <c r="AUW28">
        <v>12.8</v>
      </c>
      <c r="AUX28">
        <v>110.67</v>
      </c>
      <c r="AUZ28">
        <v>24.6</v>
      </c>
      <c r="AVA28">
        <v>24.35</v>
      </c>
      <c r="AVB28">
        <v>23.6</v>
      </c>
      <c r="AVC28">
        <v>24.522600000000001</v>
      </c>
      <c r="AVE28">
        <v>25.55</v>
      </c>
      <c r="AVF28">
        <v>25.9</v>
      </c>
      <c r="AVG28">
        <v>25.7089</v>
      </c>
      <c r="AVI28">
        <v>25.11</v>
      </c>
      <c r="AVJ28">
        <v>24.83</v>
      </c>
      <c r="AVK28">
        <v>24.75</v>
      </c>
      <c r="AVL28">
        <v>25.04</v>
      </c>
      <c r="AVM28">
        <v>24.39</v>
      </c>
      <c r="AVN28">
        <v>24.4</v>
      </c>
      <c r="AVO28">
        <v>24.37</v>
      </c>
      <c r="AVP28">
        <v>24.25</v>
      </c>
      <c r="AVQ28">
        <v>24</v>
      </c>
      <c r="AVR28">
        <v>23.427</v>
      </c>
      <c r="AVS28">
        <v>34.619999999999997</v>
      </c>
      <c r="AVV28">
        <v>27.2</v>
      </c>
      <c r="AVW28">
        <v>25.38</v>
      </c>
      <c r="AVX28">
        <v>25.36</v>
      </c>
      <c r="AVY28">
        <v>25.35</v>
      </c>
      <c r="AVZ28">
        <v>25.37</v>
      </c>
      <c r="AWA28">
        <v>25.48</v>
      </c>
      <c r="AWB28">
        <v>24.839500000000001</v>
      </c>
      <c r="AWC28">
        <v>36.090000000000003</v>
      </c>
      <c r="AWD28">
        <v>46.53</v>
      </c>
      <c r="AWE28">
        <v>27.5</v>
      </c>
      <c r="AWF28">
        <v>92.68</v>
      </c>
      <c r="AWH28">
        <v>9.69</v>
      </c>
      <c r="AWJ28">
        <v>14.76</v>
      </c>
      <c r="AWK28">
        <v>29.41</v>
      </c>
      <c r="AWL28">
        <v>50.03</v>
      </c>
      <c r="AWM28">
        <v>58.08</v>
      </c>
      <c r="AWN28">
        <v>58.42</v>
      </c>
      <c r="AWO28">
        <v>28.8843</v>
      </c>
      <c r="AWP28">
        <v>23.726800000000001</v>
      </c>
      <c r="AWQ28">
        <v>30.2547</v>
      </c>
      <c r="AWR28">
        <v>33.28</v>
      </c>
      <c r="AWS28">
        <v>28.308</v>
      </c>
      <c r="AWT28">
        <v>28.03</v>
      </c>
      <c r="AWU28">
        <v>125.74</v>
      </c>
      <c r="AWV28">
        <v>33.54</v>
      </c>
      <c r="AWW28">
        <v>24.15</v>
      </c>
      <c r="AWY28">
        <v>102.14</v>
      </c>
      <c r="AWZ28">
        <v>66.11</v>
      </c>
      <c r="AXA28">
        <v>120</v>
      </c>
      <c r="AXF28">
        <v>59.67</v>
      </c>
      <c r="AXG28">
        <v>64.040000000000006</v>
      </c>
      <c r="AXI28">
        <v>49.98</v>
      </c>
      <c r="AXJ28">
        <v>58.95</v>
      </c>
      <c r="AXK28">
        <v>46.85</v>
      </c>
      <c r="AXL28">
        <v>34.479999999999997</v>
      </c>
      <c r="AXN28">
        <v>40.840000000000003</v>
      </c>
      <c r="AXO28">
        <v>29.86</v>
      </c>
      <c r="AXP28">
        <v>49.834600000000002</v>
      </c>
      <c r="AXQ28">
        <v>35.6</v>
      </c>
      <c r="AXS28">
        <v>22.66</v>
      </c>
      <c r="AXT28">
        <v>33.729999999999997</v>
      </c>
      <c r="AXU28">
        <v>48.61</v>
      </c>
      <c r="AXV28">
        <v>23.765000000000001</v>
      </c>
      <c r="AXW28">
        <v>42.94</v>
      </c>
      <c r="AXX28">
        <v>76.41</v>
      </c>
      <c r="AXY28">
        <v>24.130099999999999</v>
      </c>
      <c r="AXZ28">
        <v>188.07</v>
      </c>
      <c r="AYA28">
        <v>53.64</v>
      </c>
      <c r="AYB28">
        <v>51.5</v>
      </c>
      <c r="AYC28">
        <v>57.584000000000003</v>
      </c>
      <c r="AYG28">
        <v>176.76</v>
      </c>
      <c r="AYH28">
        <v>48.88</v>
      </c>
      <c r="AYJ28">
        <v>30.734000000000002</v>
      </c>
      <c r="AYK28">
        <v>150.56</v>
      </c>
      <c r="AYL28">
        <v>161.19999999999999</v>
      </c>
      <c r="AYM28">
        <v>188.34</v>
      </c>
      <c r="AYO28">
        <v>25.48</v>
      </c>
      <c r="AYQ28">
        <v>192.68</v>
      </c>
      <c r="AYR28">
        <v>158.37</v>
      </c>
      <c r="AYS28">
        <v>224.55</v>
      </c>
      <c r="AYU28">
        <v>79.33</v>
      </c>
      <c r="AYV28">
        <v>155.24</v>
      </c>
      <c r="AYW28">
        <v>179.07</v>
      </c>
      <c r="AYZ28">
        <v>37.630000000000003</v>
      </c>
      <c r="AZA28">
        <v>60.59</v>
      </c>
      <c r="AZB28">
        <v>28.96</v>
      </c>
      <c r="AZC28">
        <v>16.261900000000001</v>
      </c>
      <c r="AZD28">
        <v>31.29</v>
      </c>
      <c r="AZE28">
        <v>48</v>
      </c>
      <c r="AZF28">
        <v>30.9389</v>
      </c>
      <c r="AZG28">
        <v>45.381</v>
      </c>
      <c r="AZH28">
        <v>34.130000000000003</v>
      </c>
      <c r="AZI28">
        <v>32.389899999999997</v>
      </c>
      <c r="AZJ28">
        <v>82.945300000000003</v>
      </c>
      <c r="AZK28">
        <v>35.270000000000003</v>
      </c>
      <c r="AZN28">
        <v>27.5</v>
      </c>
      <c r="AZO28">
        <v>33.098999999999997</v>
      </c>
      <c r="AZQ28">
        <v>41.908099999999997</v>
      </c>
      <c r="AZS28">
        <v>29.13</v>
      </c>
      <c r="AZT28">
        <v>14.1745</v>
      </c>
      <c r="AZV28">
        <v>10.3949</v>
      </c>
      <c r="AZW28">
        <v>46.49</v>
      </c>
      <c r="AZX28">
        <v>59.95</v>
      </c>
      <c r="AZZ28">
        <v>37.700000000000003</v>
      </c>
      <c r="BAA28">
        <v>39.9176</v>
      </c>
      <c r="BAB28">
        <v>55.3</v>
      </c>
      <c r="BAC28">
        <v>22.59</v>
      </c>
      <c r="BAD28">
        <v>17.940000000000001</v>
      </c>
      <c r="BAE28">
        <v>44.47</v>
      </c>
      <c r="BAF28">
        <v>37.82</v>
      </c>
      <c r="BAH28">
        <v>34.71</v>
      </c>
      <c r="BAI28">
        <v>29.535</v>
      </c>
      <c r="BAJ28">
        <v>26.11</v>
      </c>
      <c r="BAK28">
        <v>46.03</v>
      </c>
      <c r="BAL28">
        <v>17.074999999999999</v>
      </c>
      <c r="BAM28">
        <v>17.798999999999999</v>
      </c>
      <c r="BAN28">
        <v>25.52</v>
      </c>
      <c r="BAO28">
        <v>26.62</v>
      </c>
      <c r="BAP28">
        <v>30.83</v>
      </c>
      <c r="BAQ28">
        <v>28.52</v>
      </c>
      <c r="BAS28">
        <v>29.3276</v>
      </c>
      <c r="BAU28">
        <v>23.31</v>
      </c>
      <c r="BAV28">
        <v>49.989899999999999</v>
      </c>
      <c r="BAW28">
        <v>32.822600000000001</v>
      </c>
      <c r="BAX28">
        <v>87.03</v>
      </c>
      <c r="BAY28">
        <v>26.91</v>
      </c>
      <c r="BAZ28">
        <v>30.7272</v>
      </c>
      <c r="BBA28">
        <v>25.6</v>
      </c>
      <c r="BBB28">
        <v>49.16</v>
      </c>
      <c r="BBC28">
        <v>27.93</v>
      </c>
      <c r="BBD28">
        <v>200.49</v>
      </c>
      <c r="BBE28">
        <v>40.22</v>
      </c>
      <c r="BBF28">
        <v>58.56</v>
      </c>
      <c r="BBG28">
        <v>33.464500000000001</v>
      </c>
      <c r="BBL28">
        <v>23.39</v>
      </c>
      <c r="BBM28">
        <v>24.68</v>
      </c>
      <c r="BBN28">
        <v>24.4801</v>
      </c>
      <c r="BBO28">
        <v>62.33</v>
      </c>
      <c r="BBQ28">
        <v>49.64</v>
      </c>
      <c r="BBR28">
        <v>56.57</v>
      </c>
      <c r="BBS28">
        <v>54.41</v>
      </c>
      <c r="BBT28">
        <v>32.75</v>
      </c>
      <c r="BBU28">
        <v>112.04</v>
      </c>
      <c r="BBV28">
        <v>26.03</v>
      </c>
      <c r="BBX28">
        <v>138.46</v>
      </c>
      <c r="BBY28">
        <v>129.96</v>
      </c>
      <c r="BBZ28">
        <v>37.843299999999999</v>
      </c>
      <c r="BCA28">
        <v>120.45</v>
      </c>
      <c r="BCB28">
        <v>273.56</v>
      </c>
      <c r="BCC28">
        <v>160.72999999999999</v>
      </c>
      <c r="BCD28">
        <v>151.35</v>
      </c>
      <c r="BCE28">
        <v>100.18899999999999</v>
      </c>
      <c r="BCF28">
        <v>123.09</v>
      </c>
      <c r="BCG28">
        <v>140.87</v>
      </c>
      <c r="BCH28">
        <v>62.747999999999998</v>
      </c>
      <c r="BCI28">
        <v>157.15</v>
      </c>
      <c r="BCJ28">
        <v>125.67</v>
      </c>
      <c r="BCK28">
        <v>197.92</v>
      </c>
      <c r="BCL28">
        <v>126.9</v>
      </c>
      <c r="BCM28">
        <v>211.79</v>
      </c>
      <c r="BCN28">
        <v>88.26</v>
      </c>
      <c r="BCO28">
        <v>161.16</v>
      </c>
      <c r="BCP28">
        <v>52.013800000000003</v>
      </c>
      <c r="BCQ28">
        <v>76.25</v>
      </c>
      <c r="BCR28">
        <v>34.28</v>
      </c>
      <c r="BCS28">
        <v>71.31</v>
      </c>
      <c r="BCT28">
        <v>56.8</v>
      </c>
      <c r="BCU28">
        <v>164.39</v>
      </c>
      <c r="BCV28">
        <v>57.588700000000003</v>
      </c>
      <c r="BCW28">
        <v>63.68</v>
      </c>
      <c r="BCX28">
        <v>187.6</v>
      </c>
      <c r="BCZ28">
        <v>37.89</v>
      </c>
      <c r="BDA28">
        <v>121.71</v>
      </c>
      <c r="BDB28">
        <v>137.13</v>
      </c>
      <c r="BDC28">
        <v>178.4</v>
      </c>
      <c r="BDD28">
        <v>150.06</v>
      </c>
      <c r="BDE28">
        <v>119.44</v>
      </c>
      <c r="BDF28">
        <v>24.92</v>
      </c>
      <c r="BDG28">
        <v>100.22</v>
      </c>
      <c r="BDH28">
        <v>75.13</v>
      </c>
      <c r="BDI28">
        <v>192.465</v>
      </c>
      <c r="BDK28">
        <v>175.26</v>
      </c>
      <c r="BDL28">
        <v>136.2962</v>
      </c>
      <c r="BDM28">
        <v>28</v>
      </c>
      <c r="BDO28">
        <v>53.37</v>
      </c>
      <c r="BDQ28">
        <v>33.119</v>
      </c>
      <c r="BDX28">
        <v>27.66</v>
      </c>
      <c r="BDY28">
        <v>35.392099999999999</v>
      </c>
      <c r="BDZ28">
        <v>31.099799999999998</v>
      </c>
      <c r="BEA28">
        <v>30.431799999999999</v>
      </c>
      <c r="BEB28">
        <v>28.74</v>
      </c>
      <c r="BEC28">
        <v>38.616700000000002</v>
      </c>
      <c r="BED28">
        <v>31.829799999999999</v>
      </c>
      <c r="BEE28">
        <v>35.92</v>
      </c>
      <c r="BEF28">
        <v>35.39</v>
      </c>
      <c r="BEG28">
        <v>35.08</v>
      </c>
      <c r="BEH28">
        <v>25.79</v>
      </c>
      <c r="BEI28">
        <v>45.38</v>
      </c>
      <c r="BEJ28">
        <v>26.344999999999999</v>
      </c>
      <c r="BFE28">
        <v>157.79</v>
      </c>
      <c r="BFF28">
        <v>168.72</v>
      </c>
      <c r="BFG28">
        <v>104.29</v>
      </c>
      <c r="BFH28">
        <v>185.75</v>
      </c>
      <c r="BFI28">
        <v>216.32</v>
      </c>
      <c r="BFJ28">
        <v>159.52199999999999</v>
      </c>
      <c r="BFK28">
        <v>173.7012</v>
      </c>
      <c r="BFL28">
        <v>190.99</v>
      </c>
      <c r="BFM28">
        <v>147.65</v>
      </c>
      <c r="BFO28">
        <v>35.93</v>
      </c>
      <c r="BFQ28">
        <v>14.14</v>
      </c>
      <c r="BFS28">
        <v>26.94</v>
      </c>
      <c r="BFT28">
        <v>61.835999999999999</v>
      </c>
      <c r="BFU28">
        <v>59.7</v>
      </c>
      <c r="BFV28">
        <v>50.555</v>
      </c>
      <c r="BFW28">
        <v>62.08</v>
      </c>
      <c r="BFX28">
        <v>25.34</v>
      </c>
      <c r="BFY28">
        <v>50.14</v>
      </c>
      <c r="BFZ28">
        <v>28.95</v>
      </c>
      <c r="BGA28">
        <v>59.42</v>
      </c>
      <c r="BGB28">
        <v>64.495000000000005</v>
      </c>
      <c r="BGC28">
        <v>69.02</v>
      </c>
      <c r="BGD28">
        <v>29.38</v>
      </c>
      <c r="BGF28">
        <v>75.190100000000001</v>
      </c>
      <c r="BGI28">
        <v>29.7</v>
      </c>
      <c r="BGJ28">
        <v>50.05</v>
      </c>
      <c r="BGK28">
        <v>70.900000000000006</v>
      </c>
      <c r="BGM28">
        <v>65.13</v>
      </c>
      <c r="BGP28">
        <v>41.473700000000001</v>
      </c>
      <c r="BGQ28">
        <v>37.97</v>
      </c>
      <c r="BGR28">
        <v>25.02</v>
      </c>
      <c r="BGU28">
        <v>47.7</v>
      </c>
      <c r="BGX28">
        <v>35.57</v>
      </c>
      <c r="BGY28">
        <v>50.28</v>
      </c>
      <c r="BGZ28">
        <v>57.81</v>
      </c>
      <c r="BHB28">
        <v>22.72</v>
      </c>
      <c r="BHD28">
        <v>62.735199999999999</v>
      </c>
      <c r="BHE28">
        <v>59.04</v>
      </c>
      <c r="BHG28">
        <v>30.67</v>
      </c>
      <c r="BHH28">
        <v>61.086500000000001</v>
      </c>
      <c r="BHI28">
        <v>36.96</v>
      </c>
      <c r="BHJ28">
        <v>28.34</v>
      </c>
      <c r="BHK28">
        <v>33.97</v>
      </c>
      <c r="BHL28">
        <v>31.74</v>
      </c>
      <c r="BHM28">
        <v>34.337899999999998</v>
      </c>
      <c r="BHP28">
        <v>41.72</v>
      </c>
      <c r="BHQ28">
        <v>16.16</v>
      </c>
      <c r="BHR28">
        <v>44.89</v>
      </c>
      <c r="BHS28">
        <v>30.63</v>
      </c>
      <c r="BHT28">
        <v>62.039900000000003</v>
      </c>
      <c r="BHV28">
        <v>63.34</v>
      </c>
      <c r="BHW28">
        <v>19.931699999999999</v>
      </c>
      <c r="BHX28">
        <v>19.82</v>
      </c>
      <c r="BHY28">
        <v>17.190000000000001</v>
      </c>
      <c r="BHZ28">
        <v>66.409000000000006</v>
      </c>
      <c r="BIA28">
        <v>28.55</v>
      </c>
      <c r="BIC28">
        <v>67.150000000000006</v>
      </c>
      <c r="BID28">
        <v>43.21</v>
      </c>
      <c r="BIE28">
        <v>49.335900000000002</v>
      </c>
      <c r="BIF28">
        <v>31.2</v>
      </c>
      <c r="BIG28">
        <v>25.69</v>
      </c>
      <c r="BIH28">
        <v>96.03</v>
      </c>
      <c r="BII28">
        <v>21.7013</v>
      </c>
      <c r="BIL28">
        <v>14.470599999999999</v>
      </c>
      <c r="BIM28">
        <v>40.56</v>
      </c>
      <c r="BIQ28">
        <v>51.81</v>
      </c>
      <c r="BIT28">
        <v>24.54</v>
      </c>
      <c r="BIU28">
        <v>99.724400000000003</v>
      </c>
      <c r="BIV28">
        <v>32.93</v>
      </c>
      <c r="BIW28">
        <v>39.51</v>
      </c>
      <c r="BIZ28">
        <v>50.04</v>
      </c>
      <c r="BJC28">
        <v>90.91</v>
      </c>
      <c r="BJG28">
        <v>34.81</v>
      </c>
      <c r="BJH28">
        <v>51.65</v>
      </c>
      <c r="BJM28">
        <v>51.45</v>
      </c>
      <c r="BJN28">
        <v>15.91</v>
      </c>
      <c r="BJO28">
        <v>20.239999999999998</v>
      </c>
      <c r="BJP28">
        <v>91.31</v>
      </c>
      <c r="BJS28">
        <v>115.89</v>
      </c>
      <c r="BJU28">
        <v>96.6</v>
      </c>
      <c r="BJW28">
        <v>20.64</v>
      </c>
      <c r="BJX28">
        <v>30.98</v>
      </c>
      <c r="BJY28">
        <v>32.380000000000003</v>
      </c>
      <c r="BKB28">
        <v>43.37</v>
      </c>
      <c r="BKC28">
        <v>13.72</v>
      </c>
      <c r="BKD28">
        <v>38.4</v>
      </c>
      <c r="BKE28">
        <v>65.61</v>
      </c>
      <c r="BKF28">
        <v>33.25</v>
      </c>
      <c r="BKG28">
        <v>29.8581</v>
      </c>
      <c r="BKH28">
        <v>28.161999999999999</v>
      </c>
      <c r="BKI28">
        <v>26.8</v>
      </c>
      <c r="BKJ28">
        <v>28.15</v>
      </c>
      <c r="BKK28">
        <v>11.025</v>
      </c>
      <c r="BKM28">
        <v>27.01</v>
      </c>
      <c r="BKP28">
        <v>33.448999999999998</v>
      </c>
      <c r="BKQ28">
        <v>34.342700000000001</v>
      </c>
      <c r="BKT28">
        <v>24.625499999999999</v>
      </c>
      <c r="BKU28">
        <v>104.02</v>
      </c>
      <c r="BKV28">
        <v>25.46</v>
      </c>
      <c r="BKW28">
        <v>23.28</v>
      </c>
      <c r="BKX28">
        <v>17.691099999999999</v>
      </c>
      <c r="BKZ28">
        <v>72.180000000000007</v>
      </c>
      <c r="BLA28">
        <v>26.64</v>
      </c>
      <c r="BLC28">
        <v>18.02</v>
      </c>
      <c r="BLE28">
        <v>349.63</v>
      </c>
      <c r="BLF28">
        <v>53.833300000000001</v>
      </c>
      <c r="BLG28">
        <v>50.67</v>
      </c>
      <c r="BLH28">
        <v>49.735399999999998</v>
      </c>
      <c r="BLI28">
        <v>24.48</v>
      </c>
      <c r="BLJ28">
        <v>16.84</v>
      </c>
      <c r="BLM28">
        <v>22.155000000000001</v>
      </c>
      <c r="BLP28">
        <v>93.55</v>
      </c>
      <c r="BLQ28">
        <v>116.5</v>
      </c>
      <c r="BLR28">
        <v>76</v>
      </c>
      <c r="BLS28">
        <v>47.2</v>
      </c>
      <c r="BLT28">
        <v>12.61</v>
      </c>
      <c r="BLU28">
        <v>20.59</v>
      </c>
      <c r="BLV28">
        <v>48.067999999999998</v>
      </c>
      <c r="BLW28">
        <v>101.52</v>
      </c>
      <c r="BLY28">
        <v>19.54</v>
      </c>
      <c r="BLZ28">
        <v>8.65</v>
      </c>
      <c r="BMA28">
        <v>21.135000000000002</v>
      </c>
      <c r="BMB28">
        <v>13.65</v>
      </c>
      <c r="BMC28">
        <v>21.099</v>
      </c>
      <c r="BMD28">
        <v>21.38</v>
      </c>
      <c r="BME28">
        <v>21.56</v>
      </c>
      <c r="BMF28">
        <v>7.7</v>
      </c>
      <c r="BMI28">
        <v>14.27</v>
      </c>
      <c r="BMJ28">
        <v>29.44</v>
      </c>
      <c r="BMK28">
        <v>13.47</v>
      </c>
      <c r="BMN28">
        <v>12.0718</v>
      </c>
      <c r="BMO28">
        <v>6.33</v>
      </c>
      <c r="BMP28">
        <v>34.18</v>
      </c>
      <c r="BMQ28">
        <v>27.55</v>
      </c>
      <c r="BMR28">
        <v>120.86</v>
      </c>
      <c r="BMS28">
        <v>30.81</v>
      </c>
      <c r="BMT28">
        <v>42.37</v>
      </c>
      <c r="BMU28">
        <v>25.914100000000001</v>
      </c>
      <c r="BMW28">
        <v>62.12</v>
      </c>
      <c r="BMX28">
        <v>14.82</v>
      </c>
      <c r="BMY28">
        <v>22.695</v>
      </c>
      <c r="BMZ28">
        <v>34.75</v>
      </c>
      <c r="BNA28">
        <v>59.99</v>
      </c>
      <c r="BNB28">
        <v>35.369999999999997</v>
      </c>
      <c r="BNC28">
        <v>14.7399</v>
      </c>
      <c r="BNF28">
        <v>110.77</v>
      </c>
      <c r="BNJ28">
        <v>108.38</v>
      </c>
      <c r="BNM28">
        <v>52.66</v>
      </c>
      <c r="BNN28">
        <v>45.204999999999998</v>
      </c>
      <c r="BNO28">
        <v>41.706699999999998</v>
      </c>
      <c r="BNP28">
        <v>69.36</v>
      </c>
      <c r="BNR28">
        <v>43.953600000000002</v>
      </c>
      <c r="BNV28">
        <v>17.899999999999999</v>
      </c>
      <c r="BNX28">
        <v>68.760000000000005</v>
      </c>
      <c r="BNY28">
        <v>34.049999999999997</v>
      </c>
      <c r="BNZ28">
        <v>29</v>
      </c>
      <c r="BOB28">
        <v>50.14</v>
      </c>
      <c r="BOC28">
        <v>24.69</v>
      </c>
      <c r="BOD28">
        <v>64.72</v>
      </c>
      <c r="BOE28">
        <v>46.088999999999999</v>
      </c>
      <c r="BOF28">
        <v>23.12</v>
      </c>
      <c r="BOG28">
        <v>31.074999999999999</v>
      </c>
      <c r="BOI28">
        <v>22.785499999999999</v>
      </c>
      <c r="BOK28">
        <v>48.05</v>
      </c>
      <c r="BOL28">
        <v>63.29</v>
      </c>
      <c r="BON28">
        <v>13.8363</v>
      </c>
      <c r="BOO28">
        <v>23.78</v>
      </c>
      <c r="BOQ28">
        <v>26.67</v>
      </c>
      <c r="BOR28">
        <v>30.475000000000001</v>
      </c>
      <c r="BOS28">
        <v>24.12</v>
      </c>
      <c r="BOT28">
        <v>33.357999999999997</v>
      </c>
      <c r="BOU28">
        <v>28.82</v>
      </c>
      <c r="BOV28">
        <v>30.54</v>
      </c>
      <c r="BOW28">
        <v>28.38</v>
      </c>
      <c r="BOX28">
        <v>24.67</v>
      </c>
      <c r="BOY28">
        <v>24.436199999999999</v>
      </c>
      <c r="BOZ28">
        <v>29.12</v>
      </c>
      <c r="BPD28">
        <v>54.62</v>
      </c>
      <c r="BPG28">
        <v>29.43</v>
      </c>
      <c r="BPH28">
        <v>29.540900000000001</v>
      </c>
      <c r="BPI28">
        <v>26.745000000000001</v>
      </c>
      <c r="BPJ28">
        <v>119.65</v>
      </c>
      <c r="BPK28">
        <v>26.8202</v>
      </c>
      <c r="BPL28">
        <v>24.55</v>
      </c>
      <c r="BPM28">
        <v>32.64</v>
      </c>
      <c r="BPP28">
        <v>25.27</v>
      </c>
      <c r="BPR28">
        <v>39.090000000000003</v>
      </c>
      <c r="BPT28">
        <v>64.58</v>
      </c>
      <c r="BPV28">
        <v>30.38</v>
      </c>
      <c r="BPW28">
        <v>23.680700000000002</v>
      </c>
      <c r="BPX28">
        <v>47.42</v>
      </c>
      <c r="BPY28">
        <v>35.479999999999997</v>
      </c>
      <c r="BQA28">
        <v>22.5092</v>
      </c>
      <c r="BQB28">
        <v>19.059999999999999</v>
      </c>
      <c r="BQC28">
        <v>5.5930999999999997</v>
      </c>
      <c r="BQF28">
        <v>74.113799999999998</v>
      </c>
      <c r="BQG28">
        <v>287.92</v>
      </c>
      <c r="BQH28">
        <v>72.819999999999993</v>
      </c>
      <c r="BQI28">
        <v>68.827399999999997</v>
      </c>
      <c r="BQJ28">
        <v>19.690000000000001</v>
      </c>
      <c r="BQL28">
        <v>26.75</v>
      </c>
      <c r="BQO28">
        <v>29.57</v>
      </c>
      <c r="BQP28">
        <v>33.571599999999997</v>
      </c>
      <c r="BQU28">
        <v>13.14</v>
      </c>
      <c r="BQV28">
        <v>30.81</v>
      </c>
      <c r="BQW28">
        <v>26.21</v>
      </c>
      <c r="BQX28">
        <v>29.8</v>
      </c>
      <c r="BQZ28">
        <v>58.76</v>
      </c>
      <c r="BRA28">
        <v>27</v>
      </c>
      <c r="BRB28">
        <v>13.03</v>
      </c>
      <c r="BRC28">
        <v>94.19</v>
      </c>
      <c r="BRE28">
        <v>16.61</v>
      </c>
      <c r="BRF28">
        <v>13.29</v>
      </c>
      <c r="BRG28">
        <v>51.77</v>
      </c>
      <c r="BRH28">
        <v>32</v>
      </c>
      <c r="BRI28">
        <v>21.57</v>
      </c>
      <c r="BRJ28">
        <v>30.66</v>
      </c>
      <c r="BRL28">
        <v>25.898599999999998</v>
      </c>
      <c r="BRN28">
        <v>22.95</v>
      </c>
      <c r="BRO28">
        <v>27.98</v>
      </c>
      <c r="BRP28">
        <v>17.78</v>
      </c>
      <c r="BRQ28">
        <v>34.44</v>
      </c>
      <c r="BRR28">
        <v>54.25</v>
      </c>
      <c r="BRV28">
        <v>45.69</v>
      </c>
      <c r="BRW28">
        <v>49.6</v>
      </c>
      <c r="BRX28">
        <v>25.52</v>
      </c>
      <c r="BRY28">
        <v>36.160200000000003</v>
      </c>
      <c r="BRZ28">
        <v>17.010000000000002</v>
      </c>
      <c r="BSA28">
        <v>50.68</v>
      </c>
      <c r="BSC28">
        <v>37.590000000000003</v>
      </c>
      <c r="BSD28">
        <v>24.164000000000001</v>
      </c>
      <c r="BSE28">
        <v>36.49</v>
      </c>
      <c r="BSF28">
        <v>24.84</v>
      </c>
      <c r="BSG28">
        <v>25.63</v>
      </c>
      <c r="BSJ28">
        <v>19.170000000000002</v>
      </c>
      <c r="BSK28">
        <v>12.38</v>
      </c>
      <c r="BSM28">
        <v>18.559999999999999</v>
      </c>
      <c r="BSN28">
        <v>23.61</v>
      </c>
      <c r="BSO28">
        <v>49.73</v>
      </c>
      <c r="BSQ28">
        <v>14.59</v>
      </c>
      <c r="BSR28">
        <v>18.52</v>
      </c>
      <c r="BSS28">
        <v>29.38</v>
      </c>
      <c r="BSU28">
        <v>31.2</v>
      </c>
      <c r="BSX28">
        <v>27.71</v>
      </c>
      <c r="BSY28">
        <v>34.869999999999997</v>
      </c>
      <c r="BSZ28">
        <v>15.76</v>
      </c>
      <c r="BTA28">
        <v>21.87</v>
      </c>
      <c r="BTC28">
        <v>26.271999999999998</v>
      </c>
      <c r="BTE28">
        <v>25.22</v>
      </c>
      <c r="BTF28">
        <v>25.91</v>
      </c>
      <c r="BTH28">
        <v>28.12</v>
      </c>
      <c r="BTK28">
        <v>64.290000000000006</v>
      </c>
      <c r="BTL28">
        <v>31.49</v>
      </c>
      <c r="BTO28">
        <v>58.13</v>
      </c>
      <c r="BTR28">
        <v>18.75</v>
      </c>
      <c r="BTS28">
        <v>31.36</v>
      </c>
      <c r="BTV28">
        <v>26.690899999999999</v>
      </c>
      <c r="BTW28">
        <v>35.76</v>
      </c>
      <c r="BTX28">
        <v>136.16999999999999</v>
      </c>
      <c r="BTZ28">
        <v>57.52</v>
      </c>
      <c r="BUB28">
        <v>57.68</v>
      </c>
      <c r="BUD28">
        <v>17.059999999999999</v>
      </c>
      <c r="BUE28">
        <v>91.32</v>
      </c>
      <c r="BUI28">
        <v>24.3706</v>
      </c>
      <c r="BUJ28">
        <v>97.7</v>
      </c>
      <c r="BUK28">
        <v>112.39</v>
      </c>
      <c r="BUU28">
        <v>132.29</v>
      </c>
      <c r="BUV28">
        <v>19.34</v>
      </c>
      <c r="BUW28">
        <v>62.297199999999997</v>
      </c>
      <c r="BUX28">
        <v>25.108799999999999</v>
      </c>
      <c r="BUY28">
        <v>18.350000000000001</v>
      </c>
      <c r="BUZ28">
        <v>32.08</v>
      </c>
      <c r="BVA28">
        <v>70</v>
      </c>
      <c r="BVB28">
        <v>59.5916</v>
      </c>
      <c r="BVC28">
        <v>14.73</v>
      </c>
      <c r="BVD28">
        <v>54.78</v>
      </c>
      <c r="BVE28">
        <v>114.16</v>
      </c>
      <c r="BVF28">
        <v>66.270099999999999</v>
      </c>
      <c r="BVG28">
        <v>52.12</v>
      </c>
      <c r="BVH28">
        <v>81.95</v>
      </c>
      <c r="BVI28">
        <v>50.006799999999998</v>
      </c>
      <c r="BVJ28">
        <v>33.630000000000003</v>
      </c>
      <c r="BVK28">
        <v>56.66</v>
      </c>
      <c r="BVL28">
        <v>72.145899999999997</v>
      </c>
      <c r="BVM28">
        <v>43.41</v>
      </c>
      <c r="BVN28">
        <v>67.3</v>
      </c>
      <c r="BVO28">
        <v>13.409700000000001</v>
      </c>
      <c r="BVP28">
        <v>12.74</v>
      </c>
      <c r="BVQ28">
        <v>13.9</v>
      </c>
      <c r="BVR28">
        <v>13.04</v>
      </c>
      <c r="BVS28">
        <v>12.36</v>
      </c>
      <c r="BVT28">
        <v>32.93</v>
      </c>
      <c r="BVU28">
        <v>76.16</v>
      </c>
      <c r="BVV28">
        <v>23.07</v>
      </c>
      <c r="BVZ28">
        <v>30.098299999999998</v>
      </c>
      <c r="BWA28">
        <v>60.24</v>
      </c>
      <c r="BWB28">
        <v>80.13</v>
      </c>
      <c r="BWD28">
        <v>29.11</v>
      </c>
      <c r="BWE28">
        <v>9.9250000000000007</v>
      </c>
      <c r="BWF28">
        <v>31.7</v>
      </c>
      <c r="BWG28">
        <v>32.46</v>
      </c>
      <c r="BWL28">
        <v>25.876100000000001</v>
      </c>
      <c r="BWM28">
        <v>28.78</v>
      </c>
      <c r="BWO28">
        <v>25.88</v>
      </c>
      <c r="BWP28">
        <v>24.89</v>
      </c>
      <c r="BWR28">
        <v>44.08</v>
      </c>
      <c r="BWS28">
        <v>99.011600000000001</v>
      </c>
      <c r="BWV28">
        <v>37.32</v>
      </c>
      <c r="BWW28">
        <v>25.61</v>
      </c>
      <c r="BWX28">
        <v>21.26</v>
      </c>
      <c r="BWY28">
        <v>44.87</v>
      </c>
      <c r="BWZ28">
        <v>23.86</v>
      </c>
      <c r="BXA28">
        <v>38.53</v>
      </c>
      <c r="BXB28">
        <v>9.06</v>
      </c>
      <c r="BXC28">
        <v>49.15</v>
      </c>
      <c r="BXD28">
        <v>38.520000000000003</v>
      </c>
      <c r="BXE28">
        <v>47.14</v>
      </c>
      <c r="BXF28">
        <v>30.58</v>
      </c>
      <c r="BXH28">
        <v>51.448099999999997</v>
      </c>
      <c r="BXI28">
        <v>37.590000000000003</v>
      </c>
      <c r="BXJ28">
        <v>34.6</v>
      </c>
      <c r="BXK28">
        <v>30.08</v>
      </c>
      <c r="BXL28">
        <v>32.89</v>
      </c>
      <c r="BXN28">
        <v>69.268199999999993</v>
      </c>
      <c r="BXO28">
        <v>25.01</v>
      </c>
      <c r="BXP28">
        <v>44.474899999999998</v>
      </c>
      <c r="BXQ28">
        <v>19.258500000000002</v>
      </c>
      <c r="BXS28">
        <v>23.865500000000001</v>
      </c>
      <c r="BXT28">
        <v>55.52</v>
      </c>
      <c r="BXU28">
        <v>30.66</v>
      </c>
      <c r="BXV28">
        <v>16.93</v>
      </c>
      <c r="BXW28">
        <v>52.594000000000001</v>
      </c>
      <c r="BXX28">
        <v>57.469900000000003</v>
      </c>
      <c r="BXY28">
        <v>20.59</v>
      </c>
      <c r="BXZ28">
        <v>43.56</v>
      </c>
      <c r="BYB28">
        <v>64.599999999999994</v>
      </c>
      <c r="BYC28">
        <v>44.65</v>
      </c>
      <c r="BYE28">
        <v>44.02</v>
      </c>
      <c r="BYF28">
        <v>21.11</v>
      </c>
      <c r="BYG28">
        <v>65</v>
      </c>
      <c r="BYH28">
        <v>28.85</v>
      </c>
      <c r="BYJ28">
        <v>66.48</v>
      </c>
      <c r="BYK28">
        <v>50.41</v>
      </c>
      <c r="BYL28">
        <v>52.871200000000002</v>
      </c>
      <c r="BYN28">
        <v>24.5503</v>
      </c>
      <c r="BYO28">
        <v>45.4</v>
      </c>
      <c r="BYP28">
        <v>24.839400000000001</v>
      </c>
      <c r="BYQ28">
        <v>79.184399999999997</v>
      </c>
      <c r="BYS28">
        <v>34.22</v>
      </c>
      <c r="BYT28">
        <v>83.16</v>
      </c>
      <c r="BYU28">
        <v>22.133400000000002</v>
      </c>
      <c r="BYW28">
        <v>50.599800000000002</v>
      </c>
      <c r="BZA28">
        <v>25.71</v>
      </c>
      <c r="BZB28">
        <v>31.23</v>
      </c>
      <c r="BZC28">
        <v>61.23</v>
      </c>
      <c r="BZD28">
        <v>166.92</v>
      </c>
      <c r="BZE28">
        <v>32.86</v>
      </c>
      <c r="BZF28">
        <v>45.5</v>
      </c>
      <c r="BZI28">
        <v>49.77</v>
      </c>
      <c r="BZJ28">
        <v>80.400000000000006</v>
      </c>
      <c r="BZL28">
        <v>85.01</v>
      </c>
      <c r="BZM28">
        <v>77.813999999999993</v>
      </c>
      <c r="BZN28">
        <v>31</v>
      </c>
      <c r="BZO28">
        <v>28.03</v>
      </c>
      <c r="BZP28">
        <v>75.636099999999999</v>
      </c>
      <c r="BZQ28">
        <v>27.935500000000001</v>
      </c>
      <c r="BZR28">
        <v>25.5</v>
      </c>
      <c r="BZS28">
        <v>24.61</v>
      </c>
      <c r="BZT28">
        <v>25.674700000000001</v>
      </c>
      <c r="BZV28">
        <v>24.71</v>
      </c>
      <c r="BZW28">
        <v>36.53</v>
      </c>
      <c r="BZX28">
        <v>75.349999999999994</v>
      </c>
      <c r="BZY28">
        <v>18.760000000000002</v>
      </c>
      <c r="BZZ28">
        <v>99.85</v>
      </c>
      <c r="CAA28">
        <v>28.299800000000001</v>
      </c>
      <c r="CAB28">
        <v>34.979999999999997</v>
      </c>
      <c r="CAC28">
        <v>30.6</v>
      </c>
      <c r="CAF28">
        <v>28.6</v>
      </c>
      <c r="CAG28">
        <v>24.56</v>
      </c>
      <c r="CAH28">
        <v>27.71</v>
      </c>
      <c r="CAI28">
        <v>53.43</v>
      </c>
      <c r="CAJ28">
        <v>17.059999999999999</v>
      </c>
      <c r="CAK28">
        <v>42.75</v>
      </c>
      <c r="CAL28">
        <v>25.6</v>
      </c>
      <c r="CAM28">
        <v>29.47</v>
      </c>
      <c r="CAN28">
        <v>32.409999999999997</v>
      </c>
      <c r="CAP28">
        <v>13.8</v>
      </c>
      <c r="CAQ28">
        <v>56.86</v>
      </c>
      <c r="CAR28">
        <v>60.37</v>
      </c>
      <c r="CAS28">
        <v>23.9162</v>
      </c>
      <c r="CAT28">
        <v>32.383400000000002</v>
      </c>
      <c r="CAU28">
        <v>64.67</v>
      </c>
      <c r="CAV28">
        <v>76.819999999999993</v>
      </c>
      <c r="CAW28">
        <v>66.305000000000007</v>
      </c>
      <c r="CAY28">
        <v>33.14</v>
      </c>
      <c r="CAZ28">
        <v>163.02500000000001</v>
      </c>
      <c r="CBA28" t="s">
        <v>12707</v>
      </c>
      <c r="CBC28">
        <v>25.3337</v>
      </c>
      <c r="CBD28">
        <v>68.441299999999998</v>
      </c>
      <c r="CBE28">
        <v>122.43219999999999</v>
      </c>
      <c r="CBF28">
        <v>27.9</v>
      </c>
      <c r="CBO28">
        <v>124.79</v>
      </c>
      <c r="CBP28">
        <v>24.667100000000001</v>
      </c>
      <c r="CBQ28">
        <v>28.55</v>
      </c>
      <c r="CBR28">
        <v>17.48</v>
      </c>
      <c r="CBS28">
        <v>24.675599999999999</v>
      </c>
      <c r="CBT28">
        <v>6.1692999999999998</v>
      </c>
      <c r="CBU28">
        <v>5.53</v>
      </c>
      <c r="CBV28">
        <v>2.94</v>
      </c>
      <c r="CBW28">
        <v>8.56</v>
      </c>
      <c r="CBZ28">
        <v>26.184799999999999</v>
      </c>
      <c r="CCD28">
        <v>51.893900000000002</v>
      </c>
      <c r="CCE28">
        <v>21.735900000000001</v>
      </c>
      <c r="CCF28">
        <v>55.519800000000004</v>
      </c>
      <c r="CCG28">
        <v>22.152799999999999</v>
      </c>
      <c r="CCH28">
        <v>21.6904</v>
      </c>
      <c r="CCI28">
        <v>21.534800000000001</v>
      </c>
      <c r="CCJ28">
        <v>26.481100000000001</v>
      </c>
      <c r="CCL28">
        <v>42.94</v>
      </c>
      <c r="CCM28">
        <v>70</v>
      </c>
      <c r="CCN28">
        <v>29.416</v>
      </c>
      <c r="CCO28">
        <v>32.22</v>
      </c>
      <c r="CCR28">
        <v>100.19</v>
      </c>
      <c r="CCS28">
        <v>23.5</v>
      </c>
      <c r="CCT28">
        <v>13.829700000000001</v>
      </c>
      <c r="CCW28">
        <v>32.21</v>
      </c>
      <c r="CCX28">
        <v>114.16</v>
      </c>
      <c r="CCZ28">
        <v>65.91</v>
      </c>
      <c r="CDB28">
        <v>40.35</v>
      </c>
      <c r="CDE28">
        <v>101.43</v>
      </c>
      <c r="CDI28">
        <v>23.29</v>
      </c>
      <c r="CDJ28">
        <v>43.26</v>
      </c>
      <c r="CDL28">
        <v>95.120999999999995</v>
      </c>
      <c r="CDN28" t="s">
        <v>12707</v>
      </c>
      <c r="CDP28">
        <v>108.93</v>
      </c>
      <c r="CDU28">
        <v>62.63</v>
      </c>
      <c r="CDV28">
        <v>16.14</v>
      </c>
      <c r="CDW28">
        <v>26.124600000000001</v>
      </c>
      <c r="CDY28">
        <v>69.34</v>
      </c>
      <c r="CDZ28">
        <v>60.632599999999996</v>
      </c>
      <c r="CEA28">
        <v>50.77</v>
      </c>
      <c r="CEB28">
        <v>40.86</v>
      </c>
      <c r="CEC28">
        <v>45.85</v>
      </c>
      <c r="CED28">
        <v>84.84</v>
      </c>
      <c r="CEF28">
        <v>69.78</v>
      </c>
      <c r="CEG28">
        <v>39.909999999999997</v>
      </c>
      <c r="CEI28">
        <v>28.37</v>
      </c>
      <c r="CEJ28">
        <v>113.92</v>
      </c>
      <c r="CEK28">
        <v>91.02</v>
      </c>
      <c r="CEL28">
        <v>55.58</v>
      </c>
      <c r="CEM28">
        <v>45.55</v>
      </c>
      <c r="CEN28">
        <v>183.59</v>
      </c>
      <c r="CEO28">
        <v>44.69</v>
      </c>
      <c r="CEP28">
        <v>158.80000000000001</v>
      </c>
      <c r="CEQ28">
        <v>80.86</v>
      </c>
      <c r="CER28">
        <v>118.35</v>
      </c>
      <c r="CES28">
        <v>71.91</v>
      </c>
      <c r="CET28">
        <v>104.9799</v>
      </c>
      <c r="CEU28">
        <v>31.96</v>
      </c>
      <c r="CEW28">
        <v>33.090000000000003</v>
      </c>
      <c r="CEY28">
        <v>35.950000000000003</v>
      </c>
      <c r="CEZ28">
        <v>18.010000000000002</v>
      </c>
      <c r="CFC28">
        <v>22.55</v>
      </c>
      <c r="CFD28">
        <v>34.78</v>
      </c>
      <c r="CFE28">
        <v>21.72</v>
      </c>
      <c r="CFF28">
        <v>71.180000000000007</v>
      </c>
      <c r="CFG28">
        <v>65.53</v>
      </c>
      <c r="CFH28">
        <v>36.85</v>
      </c>
      <c r="CFI28">
        <v>49.6</v>
      </c>
      <c r="CFJ28">
        <v>29.45</v>
      </c>
      <c r="CFK28">
        <v>33.880000000000003</v>
      </c>
      <c r="CFL28">
        <v>73.98</v>
      </c>
      <c r="CFM28">
        <v>37.71</v>
      </c>
      <c r="CFN28">
        <v>54.11</v>
      </c>
      <c r="CFO28">
        <v>49.78</v>
      </c>
      <c r="CFP28">
        <v>54.52</v>
      </c>
      <c r="CFQ28">
        <v>52.25</v>
      </c>
      <c r="CFR28">
        <v>53.97</v>
      </c>
      <c r="CFS28">
        <v>64.77</v>
      </c>
      <c r="CFT28">
        <v>50.72</v>
      </c>
      <c r="CFU28">
        <v>28.111499999999999</v>
      </c>
      <c r="CFV28">
        <v>58.81</v>
      </c>
      <c r="CFW28">
        <v>30.983699999999999</v>
      </c>
      <c r="CFX28">
        <v>20.769100000000002</v>
      </c>
      <c r="CFY28">
        <v>31.5288</v>
      </c>
      <c r="CFZ28">
        <v>26.38</v>
      </c>
      <c r="CGA28">
        <v>80.44</v>
      </c>
      <c r="CGC28">
        <v>19.75</v>
      </c>
      <c r="CGG28">
        <v>26.24</v>
      </c>
      <c r="CGJ28">
        <v>65.69</v>
      </c>
      <c r="CGK28">
        <v>14.45</v>
      </c>
      <c r="CGL28">
        <v>17.310500000000001</v>
      </c>
      <c r="CGM28">
        <v>20.86</v>
      </c>
      <c r="CGO28">
        <v>44.68</v>
      </c>
      <c r="CGP28">
        <v>18.57</v>
      </c>
      <c r="CGQ28">
        <v>28.03</v>
      </c>
      <c r="CGR28">
        <v>39.1</v>
      </c>
      <c r="CGS28">
        <v>92.13</v>
      </c>
      <c r="CGT28">
        <v>80.971599999999995</v>
      </c>
      <c r="CGU28">
        <v>10.85</v>
      </c>
      <c r="CGV28">
        <v>22.6</v>
      </c>
      <c r="CGX28">
        <v>48.95</v>
      </c>
      <c r="CGY28">
        <v>48.8825</v>
      </c>
      <c r="CHD28">
        <v>19.9618</v>
      </c>
      <c r="CHE28">
        <v>30.66</v>
      </c>
      <c r="CHF28">
        <v>19.29</v>
      </c>
      <c r="CHI28">
        <v>129.02000000000001</v>
      </c>
      <c r="CHJ28">
        <v>27.154499999999999</v>
      </c>
      <c r="CHL28">
        <v>29.55</v>
      </c>
      <c r="CHM28">
        <v>48.944000000000003</v>
      </c>
      <c r="CHO28">
        <v>71.413399999999996</v>
      </c>
      <c r="CHP28">
        <v>47.79</v>
      </c>
      <c r="CHR28">
        <v>8.0557999999999996</v>
      </c>
      <c r="CHS28">
        <v>110.295</v>
      </c>
      <c r="CHU28">
        <v>83.44</v>
      </c>
      <c r="CHV28">
        <v>24.200099999999999</v>
      </c>
      <c r="CHW28">
        <v>46.77</v>
      </c>
      <c r="CHX28">
        <v>20.420000000000002</v>
      </c>
      <c r="CHZ28">
        <v>15.74</v>
      </c>
      <c r="CIA28">
        <v>30.43</v>
      </c>
      <c r="CIB28">
        <v>10.689</v>
      </c>
      <c r="CID28">
        <v>19.54</v>
      </c>
      <c r="CIE28">
        <v>16.190000000000001</v>
      </c>
      <c r="CIF28">
        <v>19.2516</v>
      </c>
      <c r="CIG28">
        <v>84.65</v>
      </c>
      <c r="CIH28">
        <v>23.38</v>
      </c>
      <c r="CIL28">
        <v>27.38</v>
      </c>
      <c r="CIM28">
        <v>19.77</v>
      </c>
      <c r="CIO28">
        <v>48.99</v>
      </c>
      <c r="CIP28">
        <v>50.46</v>
      </c>
      <c r="CIS28">
        <v>32.200000000000003</v>
      </c>
      <c r="CIU28">
        <v>49.65</v>
      </c>
      <c r="CIV28">
        <v>15.65</v>
      </c>
      <c r="CIW28">
        <v>7.73</v>
      </c>
      <c r="CIX28">
        <v>10.14</v>
      </c>
      <c r="CIZ28">
        <v>48</v>
      </c>
      <c r="CJA28">
        <v>68.498999999999995</v>
      </c>
      <c r="CJB28">
        <v>59.76</v>
      </c>
      <c r="CJC28">
        <v>63.354999999999997</v>
      </c>
      <c r="CJD28">
        <v>17.21</v>
      </c>
      <c r="CJE28">
        <v>25.715</v>
      </c>
      <c r="CJG28">
        <v>9.5500000000000007</v>
      </c>
      <c r="CJH28">
        <v>54.05</v>
      </c>
      <c r="CJI28">
        <v>64.924999999999997</v>
      </c>
      <c r="CJJ28">
        <v>110.57</v>
      </c>
      <c r="CJK28">
        <v>15.75</v>
      </c>
      <c r="CJM28">
        <v>47.7</v>
      </c>
      <c r="CJN28">
        <v>15.5</v>
      </c>
      <c r="CJO28">
        <v>40.53</v>
      </c>
      <c r="CJP28">
        <v>53.35</v>
      </c>
      <c r="CJQ28">
        <v>89.98</v>
      </c>
      <c r="CJR28">
        <v>44.47</v>
      </c>
      <c r="CJS28">
        <v>49.819499999999998</v>
      </c>
      <c r="CJT28">
        <v>29.225999999999999</v>
      </c>
      <c r="CJU28">
        <v>26.64</v>
      </c>
      <c r="CJW28">
        <v>18.309999999999999</v>
      </c>
      <c r="CJY28">
        <v>20.96</v>
      </c>
      <c r="CJZ28">
        <v>37.5</v>
      </c>
      <c r="CKA28">
        <v>10.32</v>
      </c>
      <c r="CKB28">
        <v>16.079999999999998</v>
      </c>
      <c r="CKC28">
        <v>28.62</v>
      </c>
      <c r="CKD28">
        <v>185.48</v>
      </c>
      <c r="CKE28">
        <v>10.47</v>
      </c>
      <c r="CKF28">
        <v>191.1</v>
      </c>
      <c r="CKG28">
        <v>18.78</v>
      </c>
      <c r="CKH28">
        <v>29.99</v>
      </c>
      <c r="CKI28">
        <v>11.98</v>
      </c>
      <c r="CKK28">
        <v>44.33</v>
      </c>
      <c r="CKL28">
        <v>39.35</v>
      </c>
      <c r="CKM28">
        <v>30.48</v>
      </c>
      <c r="CKN28">
        <v>47.25</v>
      </c>
      <c r="CKO28">
        <v>55.75</v>
      </c>
      <c r="CKP28">
        <v>23.6492</v>
      </c>
      <c r="CKQ28">
        <v>36.85</v>
      </c>
      <c r="CKR28">
        <v>27.5305</v>
      </c>
      <c r="CKS28">
        <v>24.559899999999999</v>
      </c>
      <c r="CKT28">
        <v>50.91</v>
      </c>
      <c r="CKU28">
        <v>28.76</v>
      </c>
      <c r="CKV28">
        <v>34.698999999999998</v>
      </c>
      <c r="CKW28">
        <v>57.128999999999998</v>
      </c>
      <c r="CKX28">
        <v>33.549999999999997</v>
      </c>
      <c r="CKY28">
        <v>45.04</v>
      </c>
      <c r="CKZ28">
        <v>55.549799999999998</v>
      </c>
      <c r="CLA28">
        <v>27.61</v>
      </c>
      <c r="CLB28">
        <v>52.01</v>
      </c>
      <c r="CLC28">
        <v>41.8</v>
      </c>
      <c r="CLD28">
        <v>57.395000000000003</v>
      </c>
      <c r="CLE28">
        <v>63.459499999999998</v>
      </c>
      <c r="CLF28">
        <v>35.67</v>
      </c>
      <c r="CLG28">
        <v>34.61</v>
      </c>
      <c r="CLH28">
        <v>29.95</v>
      </c>
      <c r="CLI28">
        <v>66.166700000000006</v>
      </c>
      <c r="CLJ28">
        <v>27.82</v>
      </c>
      <c r="CLK28">
        <v>16.579999999999998</v>
      </c>
      <c r="CLL28">
        <v>25.5122</v>
      </c>
      <c r="CLM28">
        <v>14.18</v>
      </c>
      <c r="CLN28">
        <v>47.42</v>
      </c>
      <c r="CLO28">
        <v>33.549999999999997</v>
      </c>
      <c r="CLP28">
        <v>28.67</v>
      </c>
      <c r="CLT28">
        <v>15.88</v>
      </c>
      <c r="CLV28">
        <v>111.44</v>
      </c>
      <c r="CLX28">
        <v>99.88</v>
      </c>
      <c r="CLY28">
        <v>48.95</v>
      </c>
      <c r="CLZ28">
        <v>31.29</v>
      </c>
      <c r="CMA28">
        <v>51.81</v>
      </c>
      <c r="CMC28">
        <v>104.82</v>
      </c>
      <c r="CMG28">
        <v>113.49</v>
      </c>
      <c r="CMH28">
        <v>24.558299999999999</v>
      </c>
      <c r="CMI28">
        <v>24.484999999999999</v>
      </c>
      <c r="CMK28">
        <v>12.53</v>
      </c>
      <c r="CMM28">
        <v>30.8474</v>
      </c>
      <c r="CMN28">
        <v>75.0411</v>
      </c>
      <c r="CMO28">
        <v>81.42</v>
      </c>
      <c r="CMP28">
        <v>38.51</v>
      </c>
      <c r="CMR28">
        <v>66.72</v>
      </c>
      <c r="CMT28">
        <v>15.246600000000001</v>
      </c>
      <c r="CMU28">
        <v>68.319999999999993</v>
      </c>
      <c r="CMW28">
        <v>23.5</v>
      </c>
      <c r="CMX28">
        <v>21.800599999999999</v>
      </c>
      <c r="CMZ28">
        <v>25.83</v>
      </c>
      <c r="CNA28">
        <v>30.73</v>
      </c>
      <c r="CNB28">
        <v>28.423200000000001</v>
      </c>
      <c r="CNE28">
        <v>23.25</v>
      </c>
      <c r="CNF28">
        <v>29.72</v>
      </c>
      <c r="CNG28">
        <v>37.979999999999997</v>
      </c>
      <c r="CNH28">
        <v>29.28</v>
      </c>
      <c r="CNI28">
        <v>26.1</v>
      </c>
      <c r="CNJ28">
        <v>41.76</v>
      </c>
      <c r="CNL28">
        <v>30.16</v>
      </c>
      <c r="CNO28">
        <v>36.869999999999997</v>
      </c>
      <c r="CNQ28">
        <v>24.6</v>
      </c>
      <c r="CNR28">
        <v>24.31</v>
      </c>
      <c r="CNU28">
        <v>129.4</v>
      </c>
      <c r="CNV28">
        <v>27.15</v>
      </c>
      <c r="CNW28">
        <v>18.3</v>
      </c>
      <c r="CNY28">
        <v>22.150300000000001</v>
      </c>
      <c r="CNZ28">
        <v>21.2</v>
      </c>
      <c r="COA28">
        <v>47.7</v>
      </c>
      <c r="COB28">
        <v>50.25</v>
      </c>
      <c r="COF28">
        <v>100.86</v>
      </c>
      <c r="COG28">
        <v>23.69</v>
      </c>
      <c r="COI28">
        <v>113.09</v>
      </c>
      <c r="COJ28">
        <v>112.19</v>
      </c>
      <c r="COK28">
        <v>19.11</v>
      </c>
      <c r="COL28">
        <v>57.25</v>
      </c>
      <c r="COM28">
        <v>27.845400000000001</v>
      </c>
      <c r="CON28">
        <v>31.4</v>
      </c>
      <c r="COO28">
        <v>130.29</v>
      </c>
      <c r="COR28">
        <v>119.08</v>
      </c>
      <c r="COS28">
        <v>68.289000000000001</v>
      </c>
      <c r="COT28">
        <v>61.620199999999997</v>
      </c>
      <c r="COU28">
        <v>18.2</v>
      </c>
      <c r="COV28">
        <v>20.89</v>
      </c>
      <c r="COW28">
        <v>74.67</v>
      </c>
      <c r="COY28">
        <v>17.567499999999999</v>
      </c>
      <c r="COZ28">
        <v>65.87</v>
      </c>
      <c r="CPA28">
        <v>40.159999999999997</v>
      </c>
      <c r="CPC28">
        <v>47.66</v>
      </c>
      <c r="CPF28">
        <v>33.78</v>
      </c>
      <c r="CPG28">
        <v>24.18</v>
      </c>
      <c r="CPH28">
        <v>21.16</v>
      </c>
      <c r="CPI28">
        <v>54.933300000000003</v>
      </c>
      <c r="CPL28">
        <v>29.57</v>
      </c>
      <c r="CPN28">
        <v>35.479999999999997</v>
      </c>
      <c r="CPO28">
        <v>26.93</v>
      </c>
      <c r="CPP28">
        <v>69.94</v>
      </c>
      <c r="CPR28">
        <v>28.97</v>
      </c>
      <c r="CPS28">
        <v>43.4</v>
      </c>
      <c r="CPT28">
        <v>33.905000000000001</v>
      </c>
      <c r="CPU28">
        <v>22.77</v>
      </c>
      <c r="CPV28">
        <v>22.62</v>
      </c>
      <c r="CPW28">
        <v>50.014000000000003</v>
      </c>
      <c r="CPX28">
        <v>76.2</v>
      </c>
      <c r="CPY28">
        <v>11.35</v>
      </c>
      <c r="CPZ28">
        <v>16.195</v>
      </c>
      <c r="CQG28">
        <v>21.11</v>
      </c>
      <c r="CQH28">
        <v>39.83</v>
      </c>
      <c r="CQJ28">
        <v>29.2</v>
      </c>
      <c r="CQK28">
        <v>15.4</v>
      </c>
      <c r="CQM28">
        <v>10.89</v>
      </c>
      <c r="CQW28">
        <v>16.71</v>
      </c>
      <c r="CQX28">
        <v>18.12</v>
      </c>
      <c r="CQY28">
        <v>20.100000000000001</v>
      </c>
      <c r="CQZ28">
        <v>33.72</v>
      </c>
      <c r="CRA28">
        <v>35.85</v>
      </c>
      <c r="CRB28">
        <v>17.600000000000001</v>
      </c>
      <c r="CRC28">
        <v>7.9</v>
      </c>
      <c r="CRD28">
        <v>51.259900000000002</v>
      </c>
      <c r="CRE28">
        <v>93.580100000000002</v>
      </c>
      <c r="CRF28">
        <v>73.41</v>
      </c>
      <c r="CRG28">
        <v>88.18</v>
      </c>
      <c r="CRI28">
        <v>15.42</v>
      </c>
      <c r="CRJ28">
        <v>15.45</v>
      </c>
      <c r="CRK28">
        <v>27.87</v>
      </c>
      <c r="CRM28">
        <v>30.98</v>
      </c>
      <c r="CRN28">
        <v>22.96</v>
      </c>
      <c r="CRP28">
        <v>91.16</v>
      </c>
      <c r="CRR28">
        <v>32.28</v>
      </c>
      <c r="CRS28">
        <v>54.5</v>
      </c>
      <c r="CRT28">
        <v>43.048000000000002</v>
      </c>
      <c r="CRV28">
        <v>42.09</v>
      </c>
      <c r="CRW28">
        <v>11.66</v>
      </c>
      <c r="CRX28">
        <v>18.899999999999999</v>
      </c>
      <c r="CRZ28">
        <v>63.48</v>
      </c>
      <c r="CSE28">
        <v>18.27</v>
      </c>
      <c r="CSF28">
        <v>40.26</v>
      </c>
      <c r="CSG28">
        <v>117.33</v>
      </c>
      <c r="CSI28">
        <v>28.11</v>
      </c>
      <c r="CSJ28">
        <v>22.06</v>
      </c>
      <c r="CSK28">
        <v>9.1821000000000002</v>
      </c>
      <c r="CSM28">
        <v>18.820599999999999</v>
      </c>
      <c r="CSO28">
        <v>47.54</v>
      </c>
      <c r="CSP28">
        <v>56.67</v>
      </c>
      <c r="CSQ28">
        <v>42.020099999999999</v>
      </c>
      <c r="CSR28">
        <v>12.66</v>
      </c>
      <c r="CSS28">
        <v>55.98</v>
      </c>
      <c r="CST28">
        <v>20.100000000000001</v>
      </c>
      <c r="CSU28">
        <v>88.59</v>
      </c>
      <c r="CSV28">
        <v>87.76</v>
      </c>
      <c r="CSW28">
        <v>17.350000000000001</v>
      </c>
      <c r="CSX28">
        <v>42.93</v>
      </c>
      <c r="CSY28">
        <v>49.8217</v>
      </c>
      <c r="CSZ28">
        <v>25.11</v>
      </c>
      <c r="CTA28">
        <v>27.63</v>
      </c>
      <c r="CTB28">
        <v>25.065100000000001</v>
      </c>
      <c r="CTC28">
        <v>22.69</v>
      </c>
      <c r="CTD28">
        <v>31.03</v>
      </c>
      <c r="CTE28">
        <v>10.45</v>
      </c>
      <c r="CTF28">
        <v>28.48</v>
      </c>
      <c r="CTH28">
        <v>25.98</v>
      </c>
      <c r="CTI28">
        <v>52.66</v>
      </c>
      <c r="CTJ28">
        <v>13.18</v>
      </c>
      <c r="CTK28">
        <v>27.411999999999999</v>
      </c>
      <c r="CTL28">
        <v>44.86</v>
      </c>
      <c r="CTM28">
        <v>53.584800000000001</v>
      </c>
      <c r="CTN28">
        <v>20.97</v>
      </c>
      <c r="CTP28">
        <v>30.88</v>
      </c>
      <c r="CTR28">
        <v>24.855</v>
      </c>
      <c r="CTT28">
        <v>21.822199999999999</v>
      </c>
      <c r="CTU28">
        <v>22.4846</v>
      </c>
      <c r="CTV28">
        <v>23.47</v>
      </c>
      <c r="CUA28">
        <v>15.59</v>
      </c>
      <c r="CUC28">
        <v>74.08</v>
      </c>
      <c r="CUD28">
        <v>31.01</v>
      </c>
      <c r="CUE28">
        <v>30.45</v>
      </c>
      <c r="CUF28">
        <v>74.540000000000006</v>
      </c>
      <c r="CUH28">
        <v>43.67</v>
      </c>
      <c r="CUI28">
        <v>70.19</v>
      </c>
      <c r="CUJ28">
        <v>29.87</v>
      </c>
      <c r="CUK28">
        <v>25.34</v>
      </c>
      <c r="CUL28">
        <v>133.27000000000001</v>
      </c>
      <c r="CUM28">
        <v>151.03</v>
      </c>
      <c r="CUN28">
        <v>168.9</v>
      </c>
      <c r="CUO28">
        <v>47.76</v>
      </c>
      <c r="CUP28">
        <v>132.86000000000001</v>
      </c>
      <c r="CUQ28">
        <v>84.13</v>
      </c>
      <c r="CUR28">
        <v>89.58</v>
      </c>
      <c r="CUS28">
        <v>163.38</v>
      </c>
      <c r="CUT28">
        <v>78.22</v>
      </c>
      <c r="CUU28">
        <v>134.38999999999999</v>
      </c>
      <c r="CUV28">
        <v>94.08</v>
      </c>
      <c r="CUW28">
        <v>44.67</v>
      </c>
      <c r="CUX28">
        <v>31.088000000000001</v>
      </c>
      <c r="CUY28">
        <v>29.295200000000001</v>
      </c>
      <c r="CUZ28">
        <v>22.645</v>
      </c>
      <c r="CVA28">
        <v>55.05</v>
      </c>
      <c r="CVB28">
        <v>72.239999999999995</v>
      </c>
      <c r="CVD28">
        <v>62.59</v>
      </c>
      <c r="CVE28">
        <v>58.87</v>
      </c>
      <c r="CVF28">
        <v>73.27</v>
      </c>
      <c r="CVG28">
        <v>59.97</v>
      </c>
      <c r="CVH28">
        <v>178.03</v>
      </c>
      <c r="CVI28">
        <v>158.28</v>
      </c>
      <c r="CVJ28">
        <v>28.58</v>
      </c>
      <c r="CVK28">
        <v>103.12</v>
      </c>
      <c r="CVL28">
        <v>65.28</v>
      </c>
      <c r="CVM28">
        <v>17.670000000000002</v>
      </c>
      <c r="CVN28">
        <v>70.8</v>
      </c>
      <c r="CVO28">
        <v>154.09</v>
      </c>
      <c r="CVP28">
        <v>143.94999999999999</v>
      </c>
      <c r="CVQ28">
        <v>134.16</v>
      </c>
      <c r="CVR28">
        <v>143.11000000000001</v>
      </c>
      <c r="CVT28">
        <v>24.88</v>
      </c>
      <c r="CVU28">
        <v>34.67</v>
      </c>
      <c r="CVZ28">
        <v>102.35</v>
      </c>
      <c r="CWA28">
        <v>84.44</v>
      </c>
      <c r="CWB28">
        <v>21.7</v>
      </c>
      <c r="CWC28">
        <v>51.34</v>
      </c>
      <c r="CWD28">
        <v>2.8814000000000002</v>
      </c>
      <c r="CWE28">
        <v>29.927599999999998</v>
      </c>
      <c r="CWF28">
        <v>50.07</v>
      </c>
      <c r="CWG28">
        <v>19.690000000000001</v>
      </c>
      <c r="CWH28">
        <v>75.08</v>
      </c>
      <c r="CWI28">
        <v>61.05</v>
      </c>
      <c r="CWJ28">
        <v>158.55000000000001</v>
      </c>
      <c r="CWK28">
        <v>112.06</v>
      </c>
      <c r="CWL28">
        <v>124.87</v>
      </c>
      <c r="CWM28">
        <v>144.38</v>
      </c>
      <c r="CWN28">
        <v>107.47</v>
      </c>
      <c r="CWO28">
        <v>249.47</v>
      </c>
      <c r="CWP28">
        <v>144.19</v>
      </c>
      <c r="CWQ28">
        <v>108.06</v>
      </c>
      <c r="CWR28">
        <v>133.81</v>
      </c>
      <c r="CWS28">
        <v>85.44</v>
      </c>
      <c r="CWT28">
        <v>73.239999999999995</v>
      </c>
      <c r="CWU28">
        <v>109.63</v>
      </c>
      <c r="CWV28">
        <v>172</v>
      </c>
      <c r="CWY28">
        <v>25.09</v>
      </c>
      <c r="CXA28">
        <v>25.16</v>
      </c>
      <c r="CXB28">
        <v>28.401</v>
      </c>
      <c r="CXC28">
        <v>27.76</v>
      </c>
      <c r="CXF28">
        <v>120.22</v>
      </c>
      <c r="CXG28">
        <v>75.3</v>
      </c>
      <c r="CXH28">
        <v>50.62</v>
      </c>
      <c r="CXI28">
        <v>125</v>
      </c>
      <c r="CXJ28">
        <v>139.93</v>
      </c>
      <c r="CXK28">
        <v>48.78</v>
      </c>
      <c r="CXL28">
        <v>105.89</v>
      </c>
      <c r="CXM28">
        <v>143.40479999999999</v>
      </c>
      <c r="CXN28">
        <v>126.21</v>
      </c>
      <c r="CXO28">
        <v>109.25</v>
      </c>
      <c r="CXP28">
        <v>147.13</v>
      </c>
      <c r="CXQ28">
        <v>33.72</v>
      </c>
      <c r="CXR28">
        <v>124.97</v>
      </c>
      <c r="CXS28">
        <v>48.07</v>
      </c>
      <c r="CXT28">
        <v>77.91</v>
      </c>
      <c r="CYE28">
        <v>115.14</v>
      </c>
      <c r="CYI28">
        <v>57.23</v>
      </c>
      <c r="CYJ28">
        <v>41.95</v>
      </c>
      <c r="CYK28">
        <v>20.62</v>
      </c>
      <c r="CYL28">
        <v>84.7</v>
      </c>
      <c r="CYM28">
        <v>67</v>
      </c>
      <c r="CYP28">
        <v>25</v>
      </c>
      <c r="CYQ28">
        <v>25.45</v>
      </c>
      <c r="CYR28">
        <v>22.29</v>
      </c>
      <c r="CYS28">
        <v>24.39</v>
      </c>
      <c r="CYT28">
        <v>26.68</v>
      </c>
      <c r="CYU28">
        <v>28.94</v>
      </c>
      <c r="CYV28">
        <v>26.243500000000001</v>
      </c>
      <c r="CYW28">
        <v>24.5854</v>
      </c>
      <c r="CYX28">
        <v>24.42</v>
      </c>
      <c r="CYY28">
        <v>27.344999999999999</v>
      </c>
      <c r="CYZ28">
        <v>25.41</v>
      </c>
      <c r="CZA28">
        <v>26.08</v>
      </c>
      <c r="CZC28">
        <v>69</v>
      </c>
      <c r="CZD28">
        <v>22.860099999999999</v>
      </c>
      <c r="CZF28">
        <v>19.1831</v>
      </c>
      <c r="CZG28">
        <v>6.22</v>
      </c>
      <c r="CZH28">
        <v>32.35</v>
      </c>
      <c r="CZI28">
        <v>32.5</v>
      </c>
      <c r="CZJ28">
        <v>49.151000000000003</v>
      </c>
      <c r="CZK28">
        <v>47.88</v>
      </c>
      <c r="CZM28">
        <v>65.430000000000007</v>
      </c>
      <c r="CZN28">
        <v>58.73</v>
      </c>
      <c r="CZQ28">
        <v>35.299999999999997</v>
      </c>
      <c r="CZS28">
        <v>30.290299999999998</v>
      </c>
      <c r="CZT28">
        <v>78.97</v>
      </c>
      <c r="CZU28">
        <v>39.105699999999999</v>
      </c>
      <c r="CZV28">
        <v>42.351999999999997</v>
      </c>
      <c r="CZX28">
        <v>32.47</v>
      </c>
      <c r="CZZ28">
        <v>10.77</v>
      </c>
      <c r="DAA28">
        <v>30.265000000000001</v>
      </c>
      <c r="DAB28">
        <v>30.96</v>
      </c>
      <c r="DAC28">
        <v>31.1</v>
      </c>
      <c r="DAE28">
        <v>33.08</v>
      </c>
      <c r="DAF28">
        <v>88.02</v>
      </c>
      <c r="DAG28">
        <v>93.04</v>
      </c>
      <c r="DAH28">
        <v>28.55</v>
      </c>
      <c r="DAI28">
        <v>15.009399999999999</v>
      </c>
      <c r="DAJ28">
        <v>9.7344000000000008</v>
      </c>
      <c r="DAK28">
        <v>15.68</v>
      </c>
      <c r="DAL28">
        <v>14.38</v>
      </c>
      <c r="DAN28">
        <v>17.670000000000002</v>
      </c>
      <c r="DAO28">
        <v>41.43</v>
      </c>
      <c r="DAP28">
        <v>70.95</v>
      </c>
      <c r="DAR28">
        <v>64.489900000000006</v>
      </c>
      <c r="DAS28">
        <v>15.65</v>
      </c>
      <c r="DAT28">
        <v>24.33</v>
      </c>
      <c r="DAU28">
        <v>92.48</v>
      </c>
      <c r="DAV28">
        <v>6.04</v>
      </c>
      <c r="DAW28">
        <v>12.56</v>
      </c>
      <c r="DAX28">
        <v>17.528500000000001</v>
      </c>
      <c r="DAY28">
        <v>58.9</v>
      </c>
      <c r="DBA28">
        <v>68.58</v>
      </c>
      <c r="DBB28">
        <v>28.72</v>
      </c>
      <c r="DBD28">
        <v>192.18</v>
      </c>
      <c r="DBE28">
        <v>76.34</v>
      </c>
      <c r="DBF28">
        <v>67.790000000000006</v>
      </c>
      <c r="DBG28">
        <v>51.93</v>
      </c>
      <c r="DBH28">
        <v>30.66</v>
      </c>
      <c r="DBI28">
        <v>49.54</v>
      </c>
      <c r="DBJ28">
        <v>83.77</v>
      </c>
      <c r="DBL28">
        <v>104.41</v>
      </c>
      <c r="DBM28">
        <v>16.07</v>
      </c>
      <c r="DBN28">
        <v>36.159999999999997</v>
      </c>
      <c r="DBO28">
        <v>44.82</v>
      </c>
      <c r="DBP28">
        <v>24.8565</v>
      </c>
      <c r="DBQ28">
        <v>30.38</v>
      </c>
      <c r="DBS28">
        <v>35.49</v>
      </c>
      <c r="DBT28">
        <v>42.65</v>
      </c>
      <c r="DBU28">
        <v>91.850999999999999</v>
      </c>
      <c r="DBV28">
        <v>34.61</v>
      </c>
      <c r="DBX28">
        <v>44.06</v>
      </c>
      <c r="DBY28">
        <v>14.03</v>
      </c>
      <c r="DBZ28">
        <v>74.459999999999994</v>
      </c>
      <c r="DCA28">
        <v>23.82</v>
      </c>
      <c r="DCB28">
        <v>27.637</v>
      </c>
      <c r="DCC28">
        <v>45.52</v>
      </c>
      <c r="DCD28">
        <v>33.526000000000003</v>
      </c>
      <c r="DCE28">
        <v>78.704999999999998</v>
      </c>
      <c r="DCF28">
        <v>37.5</v>
      </c>
      <c r="DCG28">
        <v>76.150000000000006</v>
      </c>
      <c r="DCH28">
        <v>71.62</v>
      </c>
      <c r="DCI28">
        <v>65.09</v>
      </c>
      <c r="DCJ28">
        <v>15.85</v>
      </c>
      <c r="DCK28">
        <v>28.24</v>
      </c>
      <c r="DCM28">
        <v>19.95</v>
      </c>
      <c r="DCN28">
        <v>80.489999999999995</v>
      </c>
      <c r="DCP28">
        <v>45</v>
      </c>
      <c r="DCQ28">
        <v>37.520000000000003</v>
      </c>
      <c r="DCR28">
        <v>64.06</v>
      </c>
      <c r="DCS28">
        <v>66.48</v>
      </c>
      <c r="DCT28">
        <v>18.100000000000001</v>
      </c>
      <c r="DCV28">
        <v>38.33</v>
      </c>
      <c r="DCW28">
        <v>11.74</v>
      </c>
      <c r="DCX28">
        <v>40.14</v>
      </c>
      <c r="DCY28">
        <v>27.609100000000002</v>
      </c>
      <c r="DCZ28">
        <v>11.57</v>
      </c>
      <c r="DDA28">
        <v>21.6279</v>
      </c>
      <c r="DDC28">
        <v>17.8108</v>
      </c>
      <c r="DDD28">
        <v>18.552</v>
      </c>
      <c r="DDE28">
        <v>19.089600000000001</v>
      </c>
      <c r="DDG28">
        <v>68.25</v>
      </c>
      <c r="DDI28">
        <v>14.17</v>
      </c>
      <c r="DDK28">
        <v>110.58</v>
      </c>
      <c r="DDL28">
        <v>32.581099999999999</v>
      </c>
    </row>
    <row r="29" spans="2:2048 2050:2820">
      <c r="B29" s="41">
        <v>43173</v>
      </c>
      <c r="C29">
        <v>275.3</v>
      </c>
      <c r="D29">
        <v>60.93</v>
      </c>
      <c r="G29">
        <v>79.489999999999995</v>
      </c>
      <c r="K29">
        <v>80.08</v>
      </c>
      <c r="L29">
        <v>31.69</v>
      </c>
      <c r="M29">
        <v>15.885</v>
      </c>
      <c r="N29">
        <v>31.561499999999999</v>
      </c>
      <c r="O29">
        <v>73.709999999999994</v>
      </c>
      <c r="P29">
        <v>84.62</v>
      </c>
      <c r="Q29">
        <v>50.555</v>
      </c>
      <c r="S29">
        <v>35.216999999999999</v>
      </c>
      <c r="T29">
        <v>23.19</v>
      </c>
      <c r="U29">
        <v>45.898299999999999</v>
      </c>
      <c r="V29">
        <v>22.475899999999999</v>
      </c>
      <c r="W29">
        <v>33.4</v>
      </c>
      <c r="Y29">
        <v>26.01</v>
      </c>
      <c r="Z29">
        <v>18.440000000000001</v>
      </c>
      <c r="AC29">
        <v>10.59</v>
      </c>
      <c r="AD29">
        <v>106.75</v>
      </c>
      <c r="AF29">
        <v>18.78</v>
      </c>
      <c r="AG29">
        <v>19.22</v>
      </c>
      <c r="AI29">
        <v>49.12</v>
      </c>
      <c r="AK29">
        <v>43.95</v>
      </c>
      <c r="AM29">
        <v>31.96</v>
      </c>
      <c r="AO29">
        <v>32.19</v>
      </c>
      <c r="AQ29">
        <v>111.6799</v>
      </c>
      <c r="AS29">
        <v>48.200200000000002</v>
      </c>
      <c r="AU29">
        <v>70.430000000000007</v>
      </c>
      <c r="AV29">
        <v>26.930399999999999</v>
      </c>
      <c r="AX29">
        <v>46.29</v>
      </c>
      <c r="AY29">
        <v>46.37</v>
      </c>
      <c r="AZ29">
        <v>25.42</v>
      </c>
      <c r="BB29">
        <v>37.479999999999997</v>
      </c>
      <c r="BC29">
        <v>14.61</v>
      </c>
      <c r="BE29">
        <v>26.15</v>
      </c>
      <c r="BF29">
        <v>17.024899999999999</v>
      </c>
      <c r="BG29">
        <v>10.26</v>
      </c>
      <c r="BH29">
        <v>10.74</v>
      </c>
      <c r="BJ29">
        <v>15.9</v>
      </c>
      <c r="BK29">
        <v>16.38</v>
      </c>
      <c r="BL29">
        <v>7.7</v>
      </c>
      <c r="BM29">
        <v>9.6964000000000006</v>
      </c>
      <c r="BN29">
        <v>29.21</v>
      </c>
      <c r="BO29">
        <v>54.66</v>
      </c>
      <c r="BP29">
        <v>34.4268</v>
      </c>
      <c r="BQ29">
        <v>38.04</v>
      </c>
      <c r="BR29">
        <v>45.24</v>
      </c>
      <c r="BS29">
        <v>100.17</v>
      </c>
      <c r="BT29">
        <v>37.590000000000003</v>
      </c>
      <c r="BU29">
        <v>29.42</v>
      </c>
      <c r="BV29">
        <v>44.13</v>
      </c>
      <c r="BW29">
        <v>36.21</v>
      </c>
      <c r="BX29">
        <v>54.53</v>
      </c>
      <c r="BZ29">
        <v>17.940000000000001</v>
      </c>
      <c r="CA29">
        <v>27.668600000000001</v>
      </c>
      <c r="CB29">
        <v>32.08</v>
      </c>
      <c r="CC29">
        <v>35.630000000000003</v>
      </c>
      <c r="CD29">
        <v>22.51</v>
      </c>
      <c r="CF29">
        <v>19.899999999999999</v>
      </c>
      <c r="CK29">
        <v>59.16</v>
      </c>
      <c r="CS29">
        <v>71.334999999999994</v>
      </c>
      <c r="CU29">
        <v>37.840000000000003</v>
      </c>
      <c r="DB29">
        <v>29.79</v>
      </c>
      <c r="DG29">
        <v>132.21119999999999</v>
      </c>
      <c r="DK29">
        <v>35.064</v>
      </c>
      <c r="DL29">
        <v>126.71</v>
      </c>
      <c r="DN29">
        <v>43.75</v>
      </c>
      <c r="DO29">
        <v>19.670300000000001</v>
      </c>
      <c r="DQ29">
        <v>26.204999999999998</v>
      </c>
      <c r="DS29">
        <v>24.37</v>
      </c>
      <c r="DT29">
        <v>29.33</v>
      </c>
      <c r="DU29">
        <v>14.72</v>
      </c>
      <c r="DV29">
        <v>19.6938</v>
      </c>
      <c r="DW29">
        <v>19.149999999999999</v>
      </c>
      <c r="DX29">
        <v>9.6539999999999999</v>
      </c>
      <c r="EA29">
        <v>25.36</v>
      </c>
      <c r="EB29">
        <v>32.839799999999997</v>
      </c>
      <c r="ED29">
        <v>17.25</v>
      </c>
      <c r="EE29">
        <v>42.914999999999999</v>
      </c>
      <c r="EG29">
        <v>62.67</v>
      </c>
      <c r="EH29">
        <v>31.82</v>
      </c>
      <c r="EI29">
        <v>27.78</v>
      </c>
      <c r="EK29">
        <v>91.47</v>
      </c>
      <c r="EL29">
        <v>18.82</v>
      </c>
      <c r="EN29">
        <v>81.459999999999994</v>
      </c>
      <c r="EO29">
        <v>16.21</v>
      </c>
      <c r="EP29">
        <v>47.63</v>
      </c>
      <c r="EQ29">
        <v>47.87</v>
      </c>
      <c r="ER29">
        <v>23.18</v>
      </c>
      <c r="ES29">
        <v>28.8</v>
      </c>
      <c r="ET29">
        <v>24.78</v>
      </c>
      <c r="EV29">
        <v>33.47</v>
      </c>
      <c r="EW29">
        <v>90.02</v>
      </c>
      <c r="EX29">
        <v>34.433399999999999</v>
      </c>
      <c r="EY29">
        <v>47.12</v>
      </c>
      <c r="FA29">
        <v>79.59</v>
      </c>
      <c r="FB29">
        <v>24.43</v>
      </c>
      <c r="FD29">
        <v>54.39</v>
      </c>
      <c r="FE29">
        <v>17.8</v>
      </c>
      <c r="FG29">
        <v>28.2</v>
      </c>
      <c r="FH29">
        <v>6.5</v>
      </c>
      <c r="FI29">
        <v>103.81</v>
      </c>
      <c r="FJ29">
        <v>15.59</v>
      </c>
      <c r="FK29">
        <v>19.0123</v>
      </c>
      <c r="FL29">
        <v>25.1</v>
      </c>
      <c r="FN29">
        <v>17.346800000000002</v>
      </c>
      <c r="FO29">
        <v>11.4</v>
      </c>
      <c r="FP29">
        <v>24.59</v>
      </c>
      <c r="FV29">
        <v>54.94</v>
      </c>
      <c r="GD29">
        <v>22.619299999999999</v>
      </c>
      <c r="GE29">
        <v>21.105</v>
      </c>
      <c r="GF29">
        <v>20.96</v>
      </c>
      <c r="GG29">
        <v>21.04</v>
      </c>
      <c r="GH29">
        <v>20.785</v>
      </c>
      <c r="GI29">
        <v>20.739899999999999</v>
      </c>
      <c r="GJ29">
        <v>20.309999999999999</v>
      </c>
      <c r="GK29">
        <v>20.190000000000001</v>
      </c>
      <c r="GL29">
        <v>19.98</v>
      </c>
      <c r="GM29">
        <v>18.97</v>
      </c>
      <c r="GS29">
        <v>25.72</v>
      </c>
      <c r="GT29">
        <v>25.07</v>
      </c>
      <c r="GU29">
        <v>24.21</v>
      </c>
      <c r="GV29">
        <v>24.34</v>
      </c>
      <c r="GW29">
        <v>24.64</v>
      </c>
      <c r="GX29">
        <v>24.51</v>
      </c>
      <c r="GY29">
        <v>25.89</v>
      </c>
      <c r="GZ29">
        <v>24.9</v>
      </c>
      <c r="HB29">
        <v>78.36</v>
      </c>
      <c r="HC29">
        <v>10.722200000000001</v>
      </c>
      <c r="HE29">
        <v>18.574999999999999</v>
      </c>
      <c r="HF29">
        <v>34.869999999999997</v>
      </c>
      <c r="HJ29">
        <v>35.685000000000002</v>
      </c>
      <c r="HK29">
        <v>15.6</v>
      </c>
      <c r="HO29">
        <v>29.37</v>
      </c>
      <c r="HP29">
        <v>33.19</v>
      </c>
      <c r="HV29">
        <v>24.4</v>
      </c>
      <c r="HW29">
        <v>18.71</v>
      </c>
      <c r="HX29">
        <v>34.25</v>
      </c>
      <c r="HY29">
        <v>29.66</v>
      </c>
      <c r="IA29">
        <v>10.75</v>
      </c>
      <c r="IB29">
        <v>26.54</v>
      </c>
      <c r="IC29">
        <v>8.58</v>
      </c>
      <c r="ID29">
        <v>121.4746</v>
      </c>
      <c r="IF29">
        <v>41.83</v>
      </c>
      <c r="IG29">
        <v>33.869999999999997</v>
      </c>
      <c r="IH29">
        <v>31.454999999999998</v>
      </c>
      <c r="II29">
        <v>23.795000000000002</v>
      </c>
      <c r="IJ29">
        <v>25.19</v>
      </c>
      <c r="IN29">
        <v>46.05</v>
      </c>
      <c r="IO29">
        <v>44.83</v>
      </c>
      <c r="IS29">
        <v>16.36</v>
      </c>
      <c r="IT29">
        <v>21.01</v>
      </c>
      <c r="IU29">
        <v>50.134</v>
      </c>
      <c r="IV29">
        <v>19.891999999999999</v>
      </c>
      <c r="IW29">
        <v>30.24</v>
      </c>
      <c r="IX29">
        <v>50.082999999999998</v>
      </c>
      <c r="IZ29">
        <v>50.03</v>
      </c>
      <c r="JC29">
        <v>34.51</v>
      </c>
      <c r="JD29">
        <v>29.83</v>
      </c>
      <c r="JE29">
        <v>31.34</v>
      </c>
      <c r="JF29">
        <v>25.7</v>
      </c>
      <c r="JG29">
        <v>11.71</v>
      </c>
      <c r="JH29">
        <v>15.39</v>
      </c>
      <c r="JI29">
        <v>22.8186</v>
      </c>
      <c r="JJ29">
        <v>19.46</v>
      </c>
      <c r="JK29">
        <v>19.05</v>
      </c>
      <c r="JO29">
        <v>37.590000000000003</v>
      </c>
      <c r="JQ29">
        <v>25.86</v>
      </c>
      <c r="JR29">
        <v>36.060600000000001</v>
      </c>
      <c r="JS29">
        <v>40.992199999999997</v>
      </c>
      <c r="JT29">
        <v>107</v>
      </c>
      <c r="JW29">
        <v>35.29</v>
      </c>
      <c r="JX29">
        <v>25.69</v>
      </c>
      <c r="JZ29">
        <v>13.69</v>
      </c>
      <c r="KA29">
        <v>105.575</v>
      </c>
      <c r="KB29">
        <v>59.82</v>
      </c>
      <c r="KD29">
        <v>26.5</v>
      </c>
      <c r="KF29">
        <v>50.22</v>
      </c>
      <c r="KG29">
        <v>37.3855</v>
      </c>
      <c r="KH29">
        <v>58.05</v>
      </c>
      <c r="KK29">
        <v>39.65</v>
      </c>
      <c r="KL29">
        <v>31.1</v>
      </c>
      <c r="KM29">
        <v>17.28</v>
      </c>
      <c r="KN29">
        <v>33.24</v>
      </c>
      <c r="KO29">
        <v>29.12</v>
      </c>
      <c r="KQ29">
        <v>25.68</v>
      </c>
      <c r="KR29">
        <v>33.450000000000003</v>
      </c>
      <c r="KS29">
        <v>36.22</v>
      </c>
      <c r="KT29">
        <v>46.43</v>
      </c>
      <c r="KU29">
        <v>33.1</v>
      </c>
      <c r="KV29">
        <v>101.06</v>
      </c>
      <c r="KX29">
        <v>24.38</v>
      </c>
      <c r="KY29">
        <v>26.09</v>
      </c>
      <c r="KZ29">
        <v>27.436399999999999</v>
      </c>
      <c r="LA29">
        <v>36.53</v>
      </c>
      <c r="LB29">
        <v>27.91</v>
      </c>
      <c r="LC29">
        <v>17.96</v>
      </c>
      <c r="LD29">
        <v>102.32</v>
      </c>
      <c r="LI29">
        <v>30.24</v>
      </c>
      <c r="LJ29">
        <v>20.12</v>
      </c>
      <c r="LK29">
        <v>27.655000000000001</v>
      </c>
      <c r="LL29">
        <v>64.88</v>
      </c>
      <c r="LM29">
        <v>29.9376</v>
      </c>
      <c r="LP29">
        <v>119.84</v>
      </c>
      <c r="LR29">
        <v>76.055999999999997</v>
      </c>
      <c r="LS29">
        <v>108.63</v>
      </c>
      <c r="LU29">
        <v>44.32</v>
      </c>
      <c r="LV29">
        <v>33.54</v>
      </c>
      <c r="LX29">
        <v>46.661900000000003</v>
      </c>
      <c r="LY29">
        <v>43.72</v>
      </c>
      <c r="MB29">
        <v>55.117400000000004</v>
      </c>
      <c r="MC29">
        <v>45.6</v>
      </c>
      <c r="MD29">
        <v>103.7</v>
      </c>
      <c r="MG29">
        <v>68.94</v>
      </c>
      <c r="MJ29">
        <v>28.41</v>
      </c>
      <c r="ML29">
        <v>35.36</v>
      </c>
      <c r="MN29">
        <v>25.071100000000001</v>
      </c>
      <c r="MO29">
        <v>34.325200000000002</v>
      </c>
      <c r="MP29">
        <v>50.4</v>
      </c>
      <c r="MQ29">
        <v>33.119999999999997</v>
      </c>
      <c r="MT29">
        <v>22.110800000000001</v>
      </c>
      <c r="MU29">
        <v>24.93</v>
      </c>
      <c r="MV29">
        <v>53.21</v>
      </c>
      <c r="MW29">
        <v>63.6</v>
      </c>
      <c r="MX29">
        <v>39.47</v>
      </c>
      <c r="MY29">
        <v>32.058</v>
      </c>
      <c r="NA29">
        <v>91.8</v>
      </c>
      <c r="NB29">
        <v>27.06</v>
      </c>
      <c r="NC29">
        <v>66.17</v>
      </c>
      <c r="NE29">
        <v>3.0089999999999999</v>
      </c>
      <c r="NF29">
        <v>30.67</v>
      </c>
      <c r="NG29">
        <v>19.399999999999999</v>
      </c>
      <c r="NH29">
        <v>29.96</v>
      </c>
      <c r="NJ29">
        <v>27.295000000000002</v>
      </c>
      <c r="NK29">
        <v>18.54</v>
      </c>
      <c r="NL29">
        <v>13.66</v>
      </c>
      <c r="NM29">
        <v>16.59</v>
      </c>
      <c r="NN29">
        <v>14.52</v>
      </c>
      <c r="NO29">
        <v>30.9</v>
      </c>
      <c r="NP29">
        <v>24.92</v>
      </c>
      <c r="NQ29">
        <v>29.43</v>
      </c>
      <c r="NR29">
        <v>27.63</v>
      </c>
      <c r="NS29">
        <v>30.07</v>
      </c>
      <c r="NT29">
        <v>27.09</v>
      </c>
      <c r="NX29">
        <v>42.33</v>
      </c>
      <c r="NY29">
        <v>31.872</v>
      </c>
      <c r="NZ29">
        <v>19.18</v>
      </c>
      <c r="OA29">
        <v>10.63</v>
      </c>
      <c r="OB29">
        <v>38.770000000000003</v>
      </c>
      <c r="OE29">
        <v>25.32</v>
      </c>
      <c r="OJ29">
        <v>20.93</v>
      </c>
      <c r="OK29">
        <v>23.542000000000002</v>
      </c>
      <c r="OL29">
        <v>16.82</v>
      </c>
      <c r="ON29">
        <v>29.7593</v>
      </c>
      <c r="OO29">
        <v>31.613099999999999</v>
      </c>
      <c r="OP29">
        <v>24.1599</v>
      </c>
      <c r="OR29">
        <v>28.88</v>
      </c>
      <c r="OS29">
        <v>33.180300000000003</v>
      </c>
      <c r="OT29">
        <v>43.82</v>
      </c>
      <c r="OU29">
        <v>49.17</v>
      </c>
      <c r="OW29">
        <v>29.94</v>
      </c>
      <c r="OZ29">
        <v>30.02</v>
      </c>
      <c r="PA29">
        <v>47.345100000000002</v>
      </c>
      <c r="PB29">
        <v>28.75</v>
      </c>
      <c r="PD29">
        <v>47.94</v>
      </c>
      <c r="PE29">
        <v>29.806799999999999</v>
      </c>
      <c r="PG29">
        <v>28.08</v>
      </c>
      <c r="PH29">
        <v>34.450000000000003</v>
      </c>
      <c r="PI29">
        <v>32.522500000000001</v>
      </c>
      <c r="PJ29">
        <v>47.594999999999999</v>
      </c>
      <c r="PK29">
        <v>29.32</v>
      </c>
      <c r="PL29">
        <v>28.595199999999998</v>
      </c>
      <c r="PM29">
        <v>71.709999999999994</v>
      </c>
      <c r="PN29">
        <v>50.51</v>
      </c>
      <c r="PO29">
        <v>81.599999999999994</v>
      </c>
      <c r="PP29">
        <v>27.94</v>
      </c>
      <c r="PQ29">
        <v>24.78</v>
      </c>
      <c r="PR29">
        <v>61.02</v>
      </c>
      <c r="PS29">
        <v>35.25</v>
      </c>
      <c r="PT29">
        <v>27.08</v>
      </c>
      <c r="PV29">
        <v>41.95</v>
      </c>
      <c r="PW29">
        <v>41.52</v>
      </c>
      <c r="PX29">
        <v>25.67</v>
      </c>
      <c r="PY29">
        <v>27.71</v>
      </c>
      <c r="PZ29">
        <v>35.270000000000003</v>
      </c>
      <c r="QA29">
        <v>35.44</v>
      </c>
      <c r="QB29">
        <v>41.935400000000001</v>
      </c>
      <c r="QC29">
        <v>54.39</v>
      </c>
      <c r="QD29">
        <v>86.490600000000001</v>
      </c>
      <c r="QE29">
        <v>13.4369</v>
      </c>
      <c r="QF29">
        <v>24.96</v>
      </c>
      <c r="QG29">
        <v>70.069999999999993</v>
      </c>
      <c r="QH29">
        <v>32.549999999999997</v>
      </c>
      <c r="QJ29">
        <v>247.88</v>
      </c>
      <c r="QK29">
        <v>34.01</v>
      </c>
      <c r="QL29">
        <v>69.66</v>
      </c>
      <c r="QM29">
        <v>31.265000000000001</v>
      </c>
      <c r="QN29">
        <v>24.48</v>
      </c>
      <c r="QO29">
        <v>24.08</v>
      </c>
      <c r="QP29">
        <v>36.155000000000001</v>
      </c>
      <c r="QR29">
        <v>28.99</v>
      </c>
      <c r="QT29">
        <v>27.31</v>
      </c>
      <c r="QU29">
        <v>16.02</v>
      </c>
      <c r="QV29">
        <v>33.92</v>
      </c>
      <c r="QW29">
        <v>24.36</v>
      </c>
      <c r="QY29">
        <v>75.08</v>
      </c>
      <c r="QZ29">
        <v>19.939</v>
      </c>
      <c r="RA29">
        <v>91.643100000000004</v>
      </c>
      <c r="RB29">
        <v>77.819999999999993</v>
      </c>
      <c r="RD29">
        <v>59.88</v>
      </c>
      <c r="RE29">
        <v>55.365200000000002</v>
      </c>
      <c r="RF29">
        <v>22.05</v>
      </c>
      <c r="RG29">
        <v>59.16</v>
      </c>
      <c r="RI29">
        <v>50.381</v>
      </c>
      <c r="RJ29">
        <v>34.76</v>
      </c>
      <c r="RK29">
        <v>43.59</v>
      </c>
      <c r="RN29">
        <v>11.8832</v>
      </c>
      <c r="RP29">
        <v>88.036799999999999</v>
      </c>
      <c r="RT29">
        <v>13.46</v>
      </c>
      <c r="RU29">
        <v>17.02</v>
      </c>
      <c r="RV29">
        <v>47</v>
      </c>
      <c r="RW29">
        <v>13.22</v>
      </c>
      <c r="RY29">
        <v>32.385899999999999</v>
      </c>
      <c r="RZ29">
        <v>102.31</v>
      </c>
      <c r="SA29">
        <v>24.93</v>
      </c>
      <c r="SC29">
        <v>24.44</v>
      </c>
      <c r="SE29">
        <v>92.039000000000001</v>
      </c>
      <c r="SF29">
        <v>44.155000000000001</v>
      </c>
      <c r="SG29">
        <v>87.91</v>
      </c>
      <c r="SH29">
        <v>82.145700000000005</v>
      </c>
      <c r="SI29">
        <v>59.725000000000001</v>
      </c>
      <c r="SJ29">
        <v>37.619999999999997</v>
      </c>
      <c r="SK29">
        <v>73.11</v>
      </c>
      <c r="SL29">
        <v>22.06</v>
      </c>
      <c r="SM29">
        <v>41.24</v>
      </c>
      <c r="SN29">
        <v>27.78</v>
      </c>
      <c r="SO29">
        <v>24.03</v>
      </c>
      <c r="SP29">
        <v>36.092199999999998</v>
      </c>
      <c r="SQ29">
        <v>27.15</v>
      </c>
      <c r="SR29">
        <v>35.130000000000003</v>
      </c>
      <c r="ST29">
        <v>18.582899999999999</v>
      </c>
      <c r="SU29">
        <v>34.520000000000003</v>
      </c>
      <c r="SV29">
        <v>96.92</v>
      </c>
      <c r="SW29">
        <v>48.4</v>
      </c>
      <c r="SX29">
        <v>43.74</v>
      </c>
      <c r="SY29">
        <v>68.575100000000006</v>
      </c>
      <c r="SZ29">
        <v>25.15</v>
      </c>
      <c r="TA29">
        <v>112.52</v>
      </c>
      <c r="TB29">
        <v>52.07</v>
      </c>
      <c r="TC29">
        <v>12.12</v>
      </c>
      <c r="TD29">
        <v>25.25</v>
      </c>
      <c r="TE29">
        <v>25.71</v>
      </c>
      <c r="TF29">
        <v>27.32</v>
      </c>
      <c r="TG29">
        <v>32.35</v>
      </c>
      <c r="TH29">
        <v>55.56</v>
      </c>
      <c r="TI29">
        <v>12.52</v>
      </c>
      <c r="TJ29">
        <v>25.02</v>
      </c>
      <c r="TK29">
        <v>29.81</v>
      </c>
      <c r="TL29">
        <v>40.68</v>
      </c>
      <c r="TM29">
        <v>33.799999999999997</v>
      </c>
      <c r="TN29">
        <v>31.08</v>
      </c>
      <c r="TO29">
        <v>56.37</v>
      </c>
      <c r="TP29">
        <v>27.17</v>
      </c>
      <c r="TQ29">
        <v>24.22</v>
      </c>
      <c r="TR29">
        <v>37.818899999999999</v>
      </c>
      <c r="TS29">
        <v>14.39</v>
      </c>
      <c r="TT29">
        <v>44.23</v>
      </c>
      <c r="TX29">
        <v>23.270199999999999</v>
      </c>
      <c r="TY29">
        <v>26.120999999999999</v>
      </c>
      <c r="TZ29">
        <v>25.81</v>
      </c>
      <c r="UA29">
        <v>32.854500000000002</v>
      </c>
      <c r="UB29">
        <v>3.04</v>
      </c>
      <c r="UC29">
        <v>80.8</v>
      </c>
      <c r="UD29">
        <v>5.22</v>
      </c>
      <c r="UG29">
        <v>30.19</v>
      </c>
      <c r="UH29">
        <v>53.8</v>
      </c>
      <c r="UI29">
        <v>54.05</v>
      </c>
      <c r="UJ29">
        <v>27.59</v>
      </c>
      <c r="UK29">
        <v>33.434399999999997</v>
      </c>
      <c r="UL29">
        <v>139.66</v>
      </c>
      <c r="UM29">
        <v>68.78</v>
      </c>
      <c r="UN29">
        <v>35.54</v>
      </c>
      <c r="UO29">
        <v>25.6724</v>
      </c>
      <c r="UP29">
        <v>32.07</v>
      </c>
      <c r="UQ29">
        <v>113.03</v>
      </c>
      <c r="UR29">
        <v>36.799999999999997</v>
      </c>
      <c r="US29">
        <v>39.656799999999997</v>
      </c>
      <c r="UT29">
        <v>20</v>
      </c>
      <c r="UU29">
        <v>26.38</v>
      </c>
      <c r="UV29">
        <v>49.5</v>
      </c>
      <c r="UW29">
        <v>77.040000000000006</v>
      </c>
      <c r="VA29">
        <v>21.44</v>
      </c>
      <c r="VC29">
        <v>53.8</v>
      </c>
      <c r="VD29">
        <v>62.56</v>
      </c>
      <c r="VE29">
        <v>72.84</v>
      </c>
      <c r="VG29">
        <v>36.82</v>
      </c>
      <c r="VH29">
        <v>101.8</v>
      </c>
      <c r="VI29">
        <v>36.700000000000003</v>
      </c>
      <c r="VM29">
        <v>70.56</v>
      </c>
      <c r="VN29">
        <v>38.19</v>
      </c>
      <c r="VO29">
        <v>18.002099999999999</v>
      </c>
      <c r="VP29">
        <v>74.2</v>
      </c>
      <c r="VQ29">
        <v>72.997500000000002</v>
      </c>
      <c r="VR29">
        <v>26.963999999999999</v>
      </c>
      <c r="VS29">
        <v>81.5</v>
      </c>
      <c r="VT29">
        <v>42.6</v>
      </c>
      <c r="VU29">
        <v>44.193300000000001</v>
      </c>
      <c r="VV29">
        <v>22.54</v>
      </c>
      <c r="VW29">
        <v>55.16</v>
      </c>
      <c r="VX29">
        <v>25.343</v>
      </c>
      <c r="VZ29">
        <v>36.92</v>
      </c>
      <c r="WB29">
        <v>27.86</v>
      </c>
      <c r="WE29">
        <v>47.33</v>
      </c>
      <c r="WF29">
        <v>52.43</v>
      </c>
      <c r="WH29">
        <v>39.15</v>
      </c>
      <c r="WL29">
        <v>21.863199999999999</v>
      </c>
      <c r="WM29">
        <v>112.33</v>
      </c>
      <c r="WP29">
        <v>26.517099999999999</v>
      </c>
      <c r="WQ29">
        <v>23.9</v>
      </c>
      <c r="WR29">
        <v>71.483500000000006</v>
      </c>
      <c r="WT29">
        <v>27.22</v>
      </c>
      <c r="WU29">
        <v>20.07</v>
      </c>
      <c r="WV29">
        <v>19.984999999999999</v>
      </c>
      <c r="WZ29">
        <v>61.204999999999998</v>
      </c>
      <c r="XC29">
        <v>24.77</v>
      </c>
      <c r="XF29">
        <v>51.88</v>
      </c>
      <c r="XI29">
        <v>48.96</v>
      </c>
      <c r="XK29">
        <v>32.19</v>
      </c>
      <c r="XL29">
        <v>25.16</v>
      </c>
      <c r="XM29">
        <v>19.440000000000001</v>
      </c>
      <c r="XN29">
        <v>23.06</v>
      </c>
      <c r="XP29">
        <v>42.4</v>
      </c>
      <c r="XS29">
        <v>28.69</v>
      </c>
      <c r="XT29">
        <v>75.689899999999994</v>
      </c>
      <c r="XV29">
        <v>49.34</v>
      </c>
      <c r="XX29">
        <v>21</v>
      </c>
      <c r="XZ29">
        <v>27.3001</v>
      </c>
      <c r="YA29">
        <v>7.3948</v>
      </c>
      <c r="YB29">
        <v>49.83</v>
      </c>
      <c r="YC29">
        <v>35.71</v>
      </c>
      <c r="YD29">
        <v>26.93</v>
      </c>
      <c r="YE29">
        <v>26.545000000000002</v>
      </c>
      <c r="YF29">
        <v>48.24</v>
      </c>
      <c r="YG29">
        <v>23.456900000000001</v>
      </c>
      <c r="YI29">
        <v>31.63</v>
      </c>
      <c r="YJ29">
        <v>41.65</v>
      </c>
      <c r="YK29">
        <v>30.62</v>
      </c>
      <c r="YL29">
        <v>31.33</v>
      </c>
      <c r="YN29">
        <v>69.59</v>
      </c>
      <c r="YO29">
        <v>37.317999999999998</v>
      </c>
      <c r="YP29">
        <v>47.87</v>
      </c>
      <c r="YQ29">
        <v>53.41</v>
      </c>
      <c r="YR29">
        <v>48.239600000000003</v>
      </c>
      <c r="YS29">
        <v>43.46</v>
      </c>
      <c r="YU29">
        <v>26.86</v>
      </c>
      <c r="YV29">
        <v>22.434999999999999</v>
      </c>
      <c r="YX29">
        <v>36.4</v>
      </c>
      <c r="YZ29">
        <v>27.37</v>
      </c>
      <c r="ZA29">
        <v>52.25</v>
      </c>
      <c r="ZB29">
        <v>21.23</v>
      </c>
      <c r="ZC29">
        <v>65.12</v>
      </c>
      <c r="ZD29">
        <v>68.069999999999993</v>
      </c>
      <c r="ZE29">
        <v>39.015000000000001</v>
      </c>
      <c r="ZF29">
        <v>31.78</v>
      </c>
      <c r="ZG29">
        <v>97.18</v>
      </c>
      <c r="ZH29">
        <v>31.31</v>
      </c>
      <c r="ZI29">
        <v>29.849599999999999</v>
      </c>
      <c r="ZJ29">
        <v>30.529900000000001</v>
      </c>
      <c r="ZK29">
        <v>60.25</v>
      </c>
      <c r="ZL29">
        <v>30.55</v>
      </c>
      <c r="ZQ29">
        <v>35.519100000000002</v>
      </c>
      <c r="ZS29">
        <v>26.63</v>
      </c>
      <c r="ZT29">
        <v>41.15</v>
      </c>
      <c r="ZU29">
        <v>45.75</v>
      </c>
      <c r="ZV29">
        <v>23.67</v>
      </c>
      <c r="ZW29">
        <v>16.600000000000001</v>
      </c>
      <c r="ZX29">
        <v>38.86</v>
      </c>
      <c r="ZY29">
        <v>16.920000000000002</v>
      </c>
      <c r="ZZ29">
        <v>25.495000000000001</v>
      </c>
      <c r="AAA29">
        <v>20.03</v>
      </c>
      <c r="AAB29">
        <v>37.03</v>
      </c>
      <c r="AAC29">
        <v>24.5837</v>
      </c>
      <c r="AAD29">
        <v>56.8</v>
      </c>
      <c r="AAE29">
        <v>31.03</v>
      </c>
      <c r="AAF29">
        <v>25.637</v>
      </c>
      <c r="AAH29">
        <v>13.5</v>
      </c>
      <c r="AAI29">
        <v>88.27</v>
      </c>
      <c r="AAJ29">
        <v>23.1</v>
      </c>
      <c r="AAM29">
        <v>27.86</v>
      </c>
      <c r="AAO29">
        <v>34.630000000000003</v>
      </c>
      <c r="AAQ29">
        <v>36.020000000000003</v>
      </c>
      <c r="AAR29">
        <v>32.549999999999997</v>
      </c>
      <c r="AAS29">
        <v>66.28</v>
      </c>
      <c r="AAT29">
        <v>26.01</v>
      </c>
      <c r="AAV29">
        <v>32.26</v>
      </c>
      <c r="AAW29">
        <v>60.84</v>
      </c>
      <c r="AAX29">
        <v>22.05</v>
      </c>
      <c r="AAY29">
        <v>34.94</v>
      </c>
      <c r="AAZ29">
        <v>35.33</v>
      </c>
      <c r="ABA29">
        <v>64.92</v>
      </c>
      <c r="ABC29">
        <v>32.33</v>
      </c>
      <c r="ABD29">
        <v>25.44</v>
      </c>
      <c r="ABE29">
        <v>32.909999999999997</v>
      </c>
      <c r="ABF29">
        <v>31.91</v>
      </c>
      <c r="ABG29">
        <v>25.99</v>
      </c>
      <c r="ABI29">
        <v>27.31</v>
      </c>
      <c r="ABJ29">
        <v>55.793999999999997</v>
      </c>
      <c r="ABM29">
        <v>38.49</v>
      </c>
      <c r="ABN29">
        <v>34.81</v>
      </c>
      <c r="ABO29">
        <v>43.762099999999997</v>
      </c>
      <c r="ABP29">
        <v>25.28</v>
      </c>
      <c r="ABQ29">
        <v>51.6</v>
      </c>
      <c r="ABR29">
        <v>52.97</v>
      </c>
      <c r="ABS29">
        <v>76.41</v>
      </c>
      <c r="ABT29">
        <v>45.7</v>
      </c>
      <c r="ABU29">
        <v>17.43</v>
      </c>
      <c r="ABW29">
        <v>92.95</v>
      </c>
      <c r="ABX29">
        <v>34.770000000000003</v>
      </c>
      <c r="ABY29">
        <v>32.4</v>
      </c>
      <c r="ABZ29">
        <v>36.923999999999999</v>
      </c>
      <c r="ACA29">
        <v>72.319999999999993</v>
      </c>
      <c r="ACB29">
        <v>43.796300000000002</v>
      </c>
      <c r="ACC29">
        <v>39.71</v>
      </c>
      <c r="ACD29">
        <v>44.01</v>
      </c>
      <c r="ACG29">
        <v>28.75</v>
      </c>
      <c r="ACH29">
        <v>55.85</v>
      </c>
      <c r="ACI29">
        <v>70.52</v>
      </c>
      <c r="ACJ29">
        <v>26.67</v>
      </c>
      <c r="ACK29">
        <v>13.43</v>
      </c>
      <c r="ACL29">
        <v>22.41</v>
      </c>
      <c r="ACM29">
        <v>72.45</v>
      </c>
      <c r="ACN29">
        <v>33.020000000000003</v>
      </c>
      <c r="ACO29">
        <v>10.32</v>
      </c>
      <c r="ACP29">
        <v>16.84</v>
      </c>
      <c r="ACR29">
        <v>252.72</v>
      </c>
      <c r="ACS29">
        <v>49.19</v>
      </c>
      <c r="ACT29">
        <v>143.27000000000001</v>
      </c>
      <c r="ACU29">
        <v>17.12</v>
      </c>
      <c r="ACV29">
        <v>31.6</v>
      </c>
      <c r="ACW29">
        <v>49.994700000000002</v>
      </c>
      <c r="ACX29">
        <v>24.9</v>
      </c>
      <c r="ACZ29">
        <v>21.737500000000001</v>
      </c>
      <c r="ADB29">
        <v>20.89</v>
      </c>
      <c r="ADE29">
        <v>30.035</v>
      </c>
      <c r="ADF29">
        <v>49.25</v>
      </c>
      <c r="ADI29">
        <v>30.13</v>
      </c>
      <c r="ADJ29">
        <v>13.86</v>
      </c>
      <c r="ADK29">
        <v>41.43</v>
      </c>
      <c r="ADL29">
        <v>49.970100000000002</v>
      </c>
      <c r="ADM29">
        <v>28.99</v>
      </c>
      <c r="ADN29">
        <v>31.029699999999998</v>
      </c>
      <c r="ADO29">
        <v>48.47</v>
      </c>
      <c r="ADP29">
        <v>32.97</v>
      </c>
      <c r="ADQ29">
        <v>130.9</v>
      </c>
      <c r="ADR29">
        <v>31.254999999999999</v>
      </c>
      <c r="ADS29">
        <v>63.79</v>
      </c>
      <c r="ADT29">
        <v>44.395600000000002</v>
      </c>
      <c r="ADU29">
        <v>29.378299999999999</v>
      </c>
      <c r="ADV29">
        <v>125.54</v>
      </c>
      <c r="ADY29">
        <v>29.58</v>
      </c>
      <c r="ADZ29">
        <v>43.15</v>
      </c>
      <c r="AEA29">
        <v>45.53</v>
      </c>
      <c r="AEB29">
        <v>18.7</v>
      </c>
      <c r="AEC29">
        <v>40.01</v>
      </c>
      <c r="AED29">
        <v>35.130000000000003</v>
      </c>
      <c r="AEE29">
        <v>45.29</v>
      </c>
      <c r="AEF29">
        <v>60.43</v>
      </c>
      <c r="AEG29">
        <v>40.869999999999997</v>
      </c>
      <c r="AEH29">
        <v>28.399100000000001</v>
      </c>
      <c r="AEJ29">
        <v>43.69</v>
      </c>
      <c r="AEK29">
        <v>24.333500000000001</v>
      </c>
      <c r="AEL29">
        <v>34.67</v>
      </c>
      <c r="AEN29">
        <v>26.1</v>
      </c>
      <c r="AEP29">
        <v>50.15</v>
      </c>
      <c r="AER29">
        <v>43.64</v>
      </c>
      <c r="AES29">
        <v>41.93</v>
      </c>
      <c r="AEV29">
        <v>97.830100000000002</v>
      </c>
      <c r="AEW29">
        <v>38.89</v>
      </c>
      <c r="AEX29">
        <v>169.24709999999999</v>
      </c>
      <c r="AEY29">
        <v>165</v>
      </c>
      <c r="AEZ29">
        <v>130.32</v>
      </c>
      <c r="AFA29">
        <v>166.79</v>
      </c>
      <c r="AFB29">
        <v>168.51</v>
      </c>
      <c r="AFE29">
        <v>20.638000000000002</v>
      </c>
      <c r="AFG29">
        <v>28.95</v>
      </c>
      <c r="AFH29">
        <v>112.5985</v>
      </c>
      <c r="AFI29">
        <v>24.49</v>
      </c>
      <c r="AFJ29">
        <v>7.06</v>
      </c>
      <c r="AFL29">
        <v>26.1</v>
      </c>
      <c r="AFN29">
        <v>48.545200000000001</v>
      </c>
      <c r="AFO29">
        <v>49.51</v>
      </c>
      <c r="AFP29">
        <v>58.85</v>
      </c>
      <c r="AFR29">
        <v>30.2</v>
      </c>
      <c r="AFS29">
        <v>40.854999999999997</v>
      </c>
      <c r="AFT29">
        <v>42.075299999999999</v>
      </c>
      <c r="AFU29">
        <v>63.250300000000003</v>
      </c>
      <c r="AFV29">
        <v>23.9</v>
      </c>
      <c r="AFW29">
        <v>150.54</v>
      </c>
      <c r="AFY29">
        <v>254.04</v>
      </c>
      <c r="AFZ29">
        <v>29.9</v>
      </c>
      <c r="AGA29">
        <v>31.129899999999999</v>
      </c>
      <c r="AGB29">
        <v>58.52</v>
      </c>
      <c r="AGC29">
        <v>22.5792</v>
      </c>
      <c r="AGD29">
        <v>50.95</v>
      </c>
      <c r="AGE29">
        <v>28.93</v>
      </c>
      <c r="AGF29">
        <v>34.079900000000002</v>
      </c>
      <c r="AGG29">
        <v>30.9633</v>
      </c>
      <c r="AGH29">
        <v>24.33</v>
      </c>
      <c r="AGI29">
        <v>29.44</v>
      </c>
      <c r="AGJ29">
        <v>28.25</v>
      </c>
      <c r="AGK29">
        <v>26.07</v>
      </c>
      <c r="AGL29">
        <v>30.74</v>
      </c>
      <c r="AGM29">
        <v>49.307200000000002</v>
      </c>
      <c r="AGN29">
        <v>49.53</v>
      </c>
      <c r="AGO29">
        <v>25.32</v>
      </c>
      <c r="AGQ29">
        <v>35.14</v>
      </c>
      <c r="AGR29">
        <v>34.770000000000003</v>
      </c>
      <c r="AGS29">
        <v>52.539900000000003</v>
      </c>
      <c r="AGT29">
        <v>47.085599999999999</v>
      </c>
      <c r="AGU29">
        <v>34.600099999999998</v>
      </c>
      <c r="AGZ29">
        <v>36.481000000000002</v>
      </c>
      <c r="AHA29">
        <v>42.27</v>
      </c>
      <c r="AHB29">
        <v>38.19</v>
      </c>
      <c r="AHC29">
        <v>37.36</v>
      </c>
      <c r="AHD29">
        <v>36.22</v>
      </c>
      <c r="AHE29">
        <v>31.62</v>
      </c>
      <c r="AHF29">
        <v>30.25</v>
      </c>
      <c r="AHG29">
        <v>37.53</v>
      </c>
      <c r="AHH29">
        <v>22.9236</v>
      </c>
      <c r="AHI29">
        <v>41.2209</v>
      </c>
      <c r="AHK29">
        <v>35.471699999999998</v>
      </c>
      <c r="AHL29">
        <v>67.378</v>
      </c>
      <c r="AHM29">
        <v>42.314399999999999</v>
      </c>
      <c r="AHO29">
        <v>29.78</v>
      </c>
      <c r="AHQ29">
        <v>54.9</v>
      </c>
      <c r="AHT29">
        <v>37.018700000000003</v>
      </c>
      <c r="AHU29">
        <v>19.760000000000002</v>
      </c>
      <c r="AHV29">
        <v>73.06</v>
      </c>
      <c r="AHW29">
        <v>37.49</v>
      </c>
      <c r="AHX29">
        <v>32.779000000000003</v>
      </c>
      <c r="AHY29">
        <v>14.45</v>
      </c>
      <c r="AHZ29">
        <v>23.12</v>
      </c>
      <c r="AIA29">
        <v>21.3</v>
      </c>
      <c r="AIC29">
        <v>16.29</v>
      </c>
      <c r="AIG29">
        <v>32.49</v>
      </c>
      <c r="AII29">
        <v>53.27</v>
      </c>
      <c r="AIJ29">
        <v>54.18</v>
      </c>
      <c r="AIK29">
        <v>27.422499999999999</v>
      </c>
      <c r="AIL29">
        <v>66.459000000000003</v>
      </c>
      <c r="AIM29">
        <v>52.427599999999998</v>
      </c>
      <c r="AIN29">
        <v>55.46</v>
      </c>
      <c r="AIO29">
        <v>20.733599999999999</v>
      </c>
      <c r="AIP29">
        <v>22.895</v>
      </c>
      <c r="AIQ29">
        <v>22.53</v>
      </c>
      <c r="AIR29">
        <v>40.18</v>
      </c>
      <c r="AIT29">
        <v>12.480600000000001</v>
      </c>
      <c r="AIU29">
        <v>95.391199999999998</v>
      </c>
      <c r="AIV29">
        <v>48.23</v>
      </c>
      <c r="AIW29">
        <v>60.01</v>
      </c>
      <c r="AIY29">
        <v>21.585000000000001</v>
      </c>
      <c r="AIZ29">
        <v>20.5</v>
      </c>
      <c r="AJA29">
        <v>22.25</v>
      </c>
      <c r="AJB29">
        <v>34.956099999999999</v>
      </c>
      <c r="AJC29">
        <v>19.607099999999999</v>
      </c>
      <c r="AJD29">
        <v>31.33</v>
      </c>
      <c r="AJE29">
        <v>25.93</v>
      </c>
      <c r="AJF29">
        <v>18.805</v>
      </c>
      <c r="AJG29">
        <v>6.88</v>
      </c>
      <c r="AJI29">
        <v>39.529800000000002</v>
      </c>
      <c r="AJK29">
        <v>32.76</v>
      </c>
      <c r="AJL29">
        <v>30.47</v>
      </c>
      <c r="AJM29">
        <v>33.319600000000001</v>
      </c>
      <c r="AJN29">
        <v>28.31</v>
      </c>
      <c r="AJO29">
        <v>30.37</v>
      </c>
      <c r="AJP29">
        <v>24.4709</v>
      </c>
      <c r="AJQ29">
        <v>25.835000000000001</v>
      </c>
      <c r="AJR29">
        <v>54.589700000000001</v>
      </c>
      <c r="AJS29">
        <v>31.91</v>
      </c>
      <c r="AJT29">
        <v>78.8</v>
      </c>
      <c r="AJU29">
        <v>135.69999999999999</v>
      </c>
      <c r="AJV29">
        <v>76.17</v>
      </c>
      <c r="AJW29">
        <v>77.45</v>
      </c>
      <c r="AJX29">
        <v>42.29</v>
      </c>
      <c r="AJY29">
        <v>118.99</v>
      </c>
      <c r="AJZ29">
        <v>29.1127</v>
      </c>
      <c r="AKA29">
        <v>13.31</v>
      </c>
      <c r="AKB29">
        <v>99.64</v>
      </c>
      <c r="AKC29">
        <v>47.79</v>
      </c>
      <c r="AKD29">
        <v>73.12</v>
      </c>
      <c r="AKE29">
        <v>48.71</v>
      </c>
      <c r="AKF29">
        <v>30</v>
      </c>
      <c r="AKG29">
        <v>58.77</v>
      </c>
      <c r="AKI29">
        <v>14.26</v>
      </c>
      <c r="AKJ29">
        <v>32.03</v>
      </c>
      <c r="AKK29">
        <v>58.4</v>
      </c>
      <c r="AKL29">
        <v>40.65</v>
      </c>
      <c r="AKN29">
        <v>116.18</v>
      </c>
      <c r="AKO29">
        <v>74.520799999999994</v>
      </c>
      <c r="AKP29">
        <v>25.33</v>
      </c>
      <c r="AKQ29">
        <v>90.25</v>
      </c>
      <c r="AKR29">
        <v>43.87</v>
      </c>
      <c r="AKS29">
        <v>44.859900000000003</v>
      </c>
      <c r="AKT29">
        <v>26.352599999999999</v>
      </c>
      <c r="AKU29">
        <v>36.49</v>
      </c>
      <c r="AKV29">
        <v>62.14</v>
      </c>
      <c r="AKX29">
        <v>27.705200000000001</v>
      </c>
      <c r="AKY29">
        <v>62.83</v>
      </c>
      <c r="AKZ29">
        <v>38.85</v>
      </c>
      <c r="ALA29">
        <v>50.46</v>
      </c>
      <c r="ALB29">
        <v>26.234999999999999</v>
      </c>
      <c r="ALC29">
        <v>18.61</v>
      </c>
      <c r="ALD29">
        <v>27.7</v>
      </c>
      <c r="ALG29">
        <v>37.92</v>
      </c>
      <c r="ALJ29">
        <v>111.21</v>
      </c>
      <c r="ALM29">
        <v>100</v>
      </c>
      <c r="ALN29">
        <v>19.53</v>
      </c>
      <c r="ALO29">
        <v>15.327299999999999</v>
      </c>
      <c r="ALP29">
        <v>31.285</v>
      </c>
      <c r="ALR29">
        <v>63.19</v>
      </c>
      <c r="ALT29">
        <v>28.2761</v>
      </c>
      <c r="ALU29">
        <v>21.73</v>
      </c>
      <c r="ALV29">
        <v>31.84</v>
      </c>
      <c r="ALW29">
        <v>15.46</v>
      </c>
      <c r="ALX29">
        <v>36.07</v>
      </c>
      <c r="ALY29">
        <v>37.42</v>
      </c>
      <c r="AMA29">
        <v>37.215000000000003</v>
      </c>
      <c r="AMC29">
        <v>11.74</v>
      </c>
      <c r="AMD29">
        <v>62.89</v>
      </c>
      <c r="AMH29">
        <v>39.229999999999997</v>
      </c>
      <c r="AMJ29">
        <v>25.7959</v>
      </c>
      <c r="AMK29">
        <v>34.08</v>
      </c>
      <c r="AML29">
        <v>50.094999999999999</v>
      </c>
      <c r="AMM29">
        <v>48.521999999999998</v>
      </c>
      <c r="AMN29">
        <v>50.04</v>
      </c>
      <c r="AMV29">
        <v>125.7</v>
      </c>
      <c r="AMX29">
        <v>9.1199999999999992</v>
      </c>
      <c r="AMY29">
        <v>119.6</v>
      </c>
      <c r="ANB29">
        <v>66.930000000000007</v>
      </c>
      <c r="ANC29">
        <v>64.87</v>
      </c>
      <c r="AND29">
        <v>109.39</v>
      </c>
      <c r="ANE29">
        <v>27.33</v>
      </c>
      <c r="ANG29">
        <v>52.355699999999999</v>
      </c>
      <c r="ANI29">
        <v>53.212499999999999</v>
      </c>
      <c r="ANJ29">
        <v>27.841200000000001</v>
      </c>
      <c r="ANK29">
        <v>51.79</v>
      </c>
      <c r="ANM29">
        <v>48.545000000000002</v>
      </c>
      <c r="ANN29">
        <v>48.98</v>
      </c>
      <c r="ANO29">
        <v>24.880299999999998</v>
      </c>
      <c r="ANP29">
        <v>12.37</v>
      </c>
      <c r="ANQ29">
        <v>21.765999999999998</v>
      </c>
      <c r="ANS29">
        <v>24.605</v>
      </c>
      <c r="ANT29">
        <v>60.366799999999998</v>
      </c>
      <c r="ANU29">
        <v>10.33</v>
      </c>
      <c r="ANV29">
        <v>27.81</v>
      </c>
      <c r="ANW29">
        <v>42.725299999999997</v>
      </c>
      <c r="ANX29">
        <v>52.187199999999997</v>
      </c>
      <c r="ANZ29">
        <v>27.1419</v>
      </c>
      <c r="AOB29">
        <v>3.75</v>
      </c>
      <c r="AOC29">
        <v>20.21</v>
      </c>
      <c r="AOE29">
        <v>24</v>
      </c>
      <c r="AOF29">
        <v>32.78</v>
      </c>
      <c r="AOG29">
        <v>31.97</v>
      </c>
      <c r="AOH29">
        <v>44.376399999999997</v>
      </c>
      <c r="AOI29">
        <v>16.2</v>
      </c>
      <c r="AOK29">
        <v>30.22</v>
      </c>
      <c r="AOL29">
        <v>34.135800000000003</v>
      </c>
      <c r="AOM29">
        <v>55.52</v>
      </c>
      <c r="AOP29">
        <v>15.45</v>
      </c>
      <c r="AOT29">
        <v>44.454999999999998</v>
      </c>
      <c r="AOV29">
        <v>50.19</v>
      </c>
      <c r="APA29">
        <v>52.22</v>
      </c>
      <c r="APB29">
        <v>18.739899999999999</v>
      </c>
      <c r="APD29">
        <v>33.159999999999997</v>
      </c>
      <c r="APE29">
        <v>30.24</v>
      </c>
      <c r="APF29">
        <v>15.79</v>
      </c>
      <c r="APG29">
        <v>30.9299</v>
      </c>
      <c r="API29">
        <v>22.76</v>
      </c>
      <c r="APJ29">
        <v>26.73</v>
      </c>
      <c r="APK29">
        <v>108.04</v>
      </c>
      <c r="APM29">
        <v>56.44</v>
      </c>
      <c r="APS29">
        <v>36</v>
      </c>
      <c r="APT29">
        <v>115.63</v>
      </c>
      <c r="APU29">
        <v>23.16</v>
      </c>
      <c r="APV29">
        <v>10.27</v>
      </c>
      <c r="APW29">
        <v>11.68</v>
      </c>
      <c r="APX29">
        <v>17.600000000000001</v>
      </c>
      <c r="APY29">
        <v>35.880000000000003</v>
      </c>
      <c r="APZ29">
        <v>28.95</v>
      </c>
      <c r="AQA29">
        <v>29.95</v>
      </c>
      <c r="AQB29">
        <v>33.933</v>
      </c>
      <c r="AQD29">
        <v>48.6</v>
      </c>
      <c r="AQE29">
        <v>31.33</v>
      </c>
      <c r="AQF29">
        <v>36.67</v>
      </c>
      <c r="AQG29">
        <v>23.59</v>
      </c>
      <c r="AQH29">
        <v>26.52</v>
      </c>
      <c r="AQL29">
        <v>50.16</v>
      </c>
      <c r="AQM29">
        <v>32.924999999999997</v>
      </c>
      <c r="AQN29">
        <v>26.33</v>
      </c>
      <c r="AQO29">
        <v>23.59</v>
      </c>
      <c r="AQP29">
        <v>24.210100000000001</v>
      </c>
      <c r="AQQ29">
        <v>26.56</v>
      </c>
      <c r="AQR29">
        <v>45.45</v>
      </c>
      <c r="AQS29">
        <v>7.97</v>
      </c>
      <c r="AQW29">
        <v>27.09</v>
      </c>
      <c r="AQX29">
        <v>34.478900000000003</v>
      </c>
      <c r="AQY29">
        <v>27.548200000000001</v>
      </c>
      <c r="AQZ29">
        <v>87.28</v>
      </c>
      <c r="ARB29">
        <v>43.93</v>
      </c>
      <c r="ARC29">
        <v>42.56</v>
      </c>
      <c r="ARD29">
        <v>63.09</v>
      </c>
      <c r="ARE29">
        <v>27.6</v>
      </c>
      <c r="ARF29">
        <v>28.89</v>
      </c>
      <c r="ARG29">
        <v>27</v>
      </c>
      <c r="ARJ29">
        <v>28.04</v>
      </c>
      <c r="ARK29">
        <v>30.19</v>
      </c>
      <c r="ARL29">
        <v>23.77</v>
      </c>
      <c r="ARM29">
        <v>33.71</v>
      </c>
      <c r="ARN29">
        <v>25.85</v>
      </c>
      <c r="ARO29">
        <v>27.64</v>
      </c>
      <c r="ARP29">
        <v>17.489999999999998</v>
      </c>
      <c r="ARQ29">
        <v>32.03</v>
      </c>
      <c r="ARR29">
        <v>25.926400000000001</v>
      </c>
      <c r="ARS29">
        <v>21.72</v>
      </c>
      <c r="ART29">
        <v>22.9</v>
      </c>
      <c r="ARU29">
        <v>19.66</v>
      </c>
      <c r="ARV29">
        <v>30.96</v>
      </c>
      <c r="ARW29">
        <v>29.55</v>
      </c>
      <c r="ARX29">
        <v>38.86</v>
      </c>
      <c r="ARZ29">
        <v>19.84</v>
      </c>
      <c r="ASA29">
        <v>21.43</v>
      </c>
      <c r="ASB29">
        <v>22.04</v>
      </c>
      <c r="ASD29">
        <v>40.71</v>
      </c>
      <c r="ASE29">
        <v>17.280100000000001</v>
      </c>
      <c r="ASF29">
        <v>30.0395</v>
      </c>
      <c r="ASG29">
        <v>25.56</v>
      </c>
      <c r="ASZ29">
        <v>27.784400000000002</v>
      </c>
      <c r="ATB29">
        <v>16.5764</v>
      </c>
      <c r="ATC29">
        <v>16.543099999999999</v>
      </c>
      <c r="ATD29">
        <v>29.24</v>
      </c>
      <c r="ATI29">
        <v>99.2</v>
      </c>
      <c r="ATJ29">
        <v>50.29</v>
      </c>
      <c r="ATL29">
        <v>49.05</v>
      </c>
      <c r="ATQ29">
        <v>30.795100000000001</v>
      </c>
      <c r="ATR29">
        <v>50.487400000000001</v>
      </c>
      <c r="ATS29">
        <v>26.61</v>
      </c>
      <c r="ATT29">
        <v>40.17</v>
      </c>
      <c r="ATU29">
        <v>22.809100000000001</v>
      </c>
      <c r="ATW29">
        <v>18.88</v>
      </c>
      <c r="ATX29">
        <v>30.75</v>
      </c>
      <c r="ATY29">
        <v>49.949100000000001</v>
      </c>
      <c r="ATZ29">
        <v>19.21</v>
      </c>
      <c r="AUA29">
        <v>24.2121</v>
      </c>
      <c r="AUB29">
        <v>85.56</v>
      </c>
      <c r="AUD29">
        <v>90.82</v>
      </c>
      <c r="AUF29">
        <v>67.23</v>
      </c>
      <c r="AUG29">
        <v>22.8828</v>
      </c>
      <c r="AUH29">
        <v>49.54</v>
      </c>
      <c r="AUI29">
        <v>36.67</v>
      </c>
      <c r="AUJ29">
        <v>47.93</v>
      </c>
      <c r="AUK29">
        <v>24.63</v>
      </c>
      <c r="AUL29">
        <v>55.26</v>
      </c>
      <c r="AUM29">
        <v>21.31</v>
      </c>
      <c r="AUN29">
        <v>100.02</v>
      </c>
      <c r="AUO29">
        <v>50.5</v>
      </c>
      <c r="AUP29">
        <v>55.79</v>
      </c>
      <c r="AUQ29">
        <v>24.04</v>
      </c>
      <c r="AUR29">
        <v>52.31</v>
      </c>
      <c r="AUT29">
        <v>68.58</v>
      </c>
      <c r="AUU29">
        <v>66.069999999999993</v>
      </c>
      <c r="AUV29">
        <v>53</v>
      </c>
      <c r="AUW29">
        <v>12.72</v>
      </c>
      <c r="AUX29">
        <v>113.78</v>
      </c>
      <c r="AUZ29">
        <v>24.61</v>
      </c>
      <c r="AVA29">
        <v>24.310099999999998</v>
      </c>
      <c r="AVB29">
        <v>23.661999999999999</v>
      </c>
      <c r="AVC29">
        <v>24.5928</v>
      </c>
      <c r="AVE29">
        <v>25.57</v>
      </c>
      <c r="AVF29">
        <v>25.92</v>
      </c>
      <c r="AVG29">
        <v>25.77</v>
      </c>
      <c r="AVI29">
        <v>25.11</v>
      </c>
      <c r="AVJ29">
        <v>24.83</v>
      </c>
      <c r="AVK29">
        <v>24.74</v>
      </c>
      <c r="AVL29">
        <v>25.04</v>
      </c>
      <c r="AVM29">
        <v>24.43</v>
      </c>
      <c r="AVN29">
        <v>24.48</v>
      </c>
      <c r="AVO29">
        <v>24.48</v>
      </c>
      <c r="AVP29">
        <v>24.29</v>
      </c>
      <c r="AVQ29">
        <v>24.11</v>
      </c>
      <c r="AVR29">
        <v>23.63</v>
      </c>
      <c r="AVS29">
        <v>34.910699999999999</v>
      </c>
      <c r="AVV29">
        <v>27.2</v>
      </c>
      <c r="AVW29">
        <v>25.37</v>
      </c>
      <c r="AVX29">
        <v>25.37</v>
      </c>
      <c r="AVY29">
        <v>25.38</v>
      </c>
      <c r="AVZ29">
        <v>25.4206</v>
      </c>
      <c r="AWA29">
        <v>25.488199999999999</v>
      </c>
      <c r="AWB29">
        <v>24.89</v>
      </c>
      <c r="AWC29">
        <v>36.19</v>
      </c>
      <c r="AWD29">
        <v>47.52</v>
      </c>
      <c r="AWE29">
        <v>27.89</v>
      </c>
      <c r="AWF29">
        <v>93.68</v>
      </c>
      <c r="AWH29">
        <v>9.59</v>
      </c>
      <c r="AWJ29">
        <v>14.6706</v>
      </c>
      <c r="AWK29">
        <v>29.5</v>
      </c>
      <c r="AWL29">
        <v>50.06</v>
      </c>
      <c r="AWM29">
        <v>58.25</v>
      </c>
      <c r="AWN29">
        <v>58.72</v>
      </c>
      <c r="AWO29">
        <v>28.805</v>
      </c>
      <c r="AWP29">
        <v>24.13</v>
      </c>
      <c r="AWQ29">
        <v>30.49</v>
      </c>
      <c r="AWR29">
        <v>33.43</v>
      </c>
      <c r="AWS29">
        <v>27.91</v>
      </c>
      <c r="AWT29">
        <v>28.65</v>
      </c>
      <c r="AWU29">
        <v>126.48</v>
      </c>
      <c r="AWV29">
        <v>33.67</v>
      </c>
      <c r="AWW29">
        <v>24.43</v>
      </c>
      <c r="AWY29">
        <v>102.53</v>
      </c>
      <c r="AWZ29">
        <v>66.66</v>
      </c>
      <c r="AXA29">
        <v>120.25</v>
      </c>
      <c r="AXF29">
        <v>59.69</v>
      </c>
      <c r="AXG29">
        <v>61.88</v>
      </c>
      <c r="AXI29">
        <v>50.3</v>
      </c>
      <c r="AXJ29">
        <v>59.33</v>
      </c>
      <c r="AXK29">
        <v>47.12</v>
      </c>
      <c r="AXL29">
        <v>33.76</v>
      </c>
      <c r="AXN29">
        <v>40.395000000000003</v>
      </c>
      <c r="AXO29">
        <v>29.86</v>
      </c>
      <c r="AXP29">
        <v>49.99</v>
      </c>
      <c r="AXQ29">
        <v>36.4</v>
      </c>
      <c r="AXS29">
        <v>22.72</v>
      </c>
      <c r="AXT29">
        <v>33.164999999999999</v>
      </c>
      <c r="AXU29">
        <v>48.61</v>
      </c>
      <c r="AXV29">
        <v>23.765000000000001</v>
      </c>
      <c r="AXW29">
        <v>43.66</v>
      </c>
      <c r="AXX29">
        <v>76.599999999999994</v>
      </c>
      <c r="AXY29">
        <v>24.3</v>
      </c>
      <c r="AXZ29">
        <v>192.1</v>
      </c>
      <c r="AYA29">
        <v>54.6</v>
      </c>
      <c r="AYB29">
        <v>51.48</v>
      </c>
      <c r="AYC29">
        <v>58</v>
      </c>
      <c r="AYG29">
        <v>180.13</v>
      </c>
      <c r="AYH29">
        <v>48.89</v>
      </c>
      <c r="AYJ29">
        <v>30.916399999999999</v>
      </c>
      <c r="AYK29">
        <v>153.84</v>
      </c>
      <c r="AYL29">
        <v>162.94</v>
      </c>
      <c r="AYM29">
        <v>190.59</v>
      </c>
      <c r="AYO29">
        <v>25.51</v>
      </c>
      <c r="AYQ29">
        <v>193.21</v>
      </c>
      <c r="AYR29">
        <v>159.13</v>
      </c>
      <c r="AYS29">
        <v>224.74</v>
      </c>
      <c r="AYU29">
        <v>79.47</v>
      </c>
      <c r="AYV29">
        <v>155.41</v>
      </c>
      <c r="AYW29">
        <v>179.38</v>
      </c>
      <c r="AYZ29">
        <v>38.200000000000003</v>
      </c>
      <c r="AZA29">
        <v>61.32</v>
      </c>
      <c r="AZB29">
        <v>28.96</v>
      </c>
      <c r="AZC29">
        <v>17.324999999999999</v>
      </c>
      <c r="AZD29">
        <v>31.3614</v>
      </c>
      <c r="AZE29">
        <v>48.14</v>
      </c>
      <c r="AZF29">
        <v>31.063300000000002</v>
      </c>
      <c r="AZG29">
        <v>45.92</v>
      </c>
      <c r="AZH29">
        <v>34.700000000000003</v>
      </c>
      <c r="AZI29">
        <v>32.79</v>
      </c>
      <c r="AZJ29">
        <v>87.44</v>
      </c>
      <c r="AZK29">
        <v>35.89</v>
      </c>
      <c r="AZN29">
        <v>28.020399999999999</v>
      </c>
      <c r="AZO29">
        <v>33.26</v>
      </c>
      <c r="AZQ29">
        <v>44.4193</v>
      </c>
      <c r="AZS29">
        <v>29.27</v>
      </c>
      <c r="AZT29">
        <v>14.61</v>
      </c>
      <c r="AZV29">
        <v>10.4427</v>
      </c>
      <c r="AZW29">
        <v>46.98</v>
      </c>
      <c r="AZX29">
        <v>60.65</v>
      </c>
      <c r="AZZ29">
        <v>37.909999999999997</v>
      </c>
      <c r="BAA29">
        <v>39.9176</v>
      </c>
      <c r="BAB29">
        <v>55.42</v>
      </c>
      <c r="BAC29">
        <v>22.59</v>
      </c>
      <c r="BAD29">
        <v>17.899999999999999</v>
      </c>
      <c r="BAE29">
        <v>44.47</v>
      </c>
      <c r="BAF29">
        <v>38.270000000000003</v>
      </c>
      <c r="BAH29">
        <v>34.71</v>
      </c>
      <c r="BAI29">
        <v>29.86</v>
      </c>
      <c r="BAJ29">
        <v>25.58</v>
      </c>
      <c r="BAK29">
        <v>46.03</v>
      </c>
      <c r="BAL29">
        <v>17.074999999999999</v>
      </c>
      <c r="BAM29">
        <v>17.798999999999999</v>
      </c>
      <c r="BAN29">
        <v>25.787600000000001</v>
      </c>
      <c r="BAO29">
        <v>26.91</v>
      </c>
      <c r="BAP29">
        <v>31.098099999999999</v>
      </c>
      <c r="BAQ29">
        <v>28.85</v>
      </c>
      <c r="BAS29">
        <v>29.33</v>
      </c>
      <c r="BAU29">
        <v>23.31</v>
      </c>
      <c r="BAV29">
        <v>49.989899999999999</v>
      </c>
      <c r="BAW29">
        <v>33.21</v>
      </c>
      <c r="BAX29">
        <v>87.055000000000007</v>
      </c>
      <c r="BAY29">
        <v>27.04</v>
      </c>
      <c r="BAZ29">
        <v>31.28</v>
      </c>
      <c r="BBA29">
        <v>25.6</v>
      </c>
      <c r="BBB29">
        <v>49.33</v>
      </c>
      <c r="BBC29">
        <v>28.03</v>
      </c>
      <c r="BBD29">
        <v>198.7</v>
      </c>
      <c r="BBE29">
        <v>40.11</v>
      </c>
      <c r="BBF29">
        <v>58.68</v>
      </c>
      <c r="BBG29">
        <v>33.35</v>
      </c>
      <c r="BBL29">
        <v>23.425000000000001</v>
      </c>
      <c r="BBM29">
        <v>24.68</v>
      </c>
      <c r="BBN29">
        <v>24.4801</v>
      </c>
      <c r="BBO29">
        <v>63.08</v>
      </c>
      <c r="BBQ29">
        <v>49.76</v>
      </c>
      <c r="BBR29">
        <v>57.49</v>
      </c>
      <c r="BBS29">
        <v>54.85</v>
      </c>
      <c r="BBT29">
        <v>32.99</v>
      </c>
      <c r="BBU29">
        <v>113.12</v>
      </c>
      <c r="BBV29">
        <v>26.24</v>
      </c>
      <c r="BBX29">
        <v>138.38999999999999</v>
      </c>
      <c r="BBY29">
        <v>130.1</v>
      </c>
      <c r="BBZ29">
        <v>38.89</v>
      </c>
      <c r="BCA29">
        <v>120.855</v>
      </c>
      <c r="BCB29">
        <v>277.33999999999997</v>
      </c>
      <c r="BCC29">
        <v>163.58000000000001</v>
      </c>
      <c r="BCD29">
        <v>153.34</v>
      </c>
      <c r="BCE29">
        <v>99.96</v>
      </c>
      <c r="BCF29">
        <v>124.24</v>
      </c>
      <c r="BCG29">
        <v>143.19999999999999</v>
      </c>
      <c r="BCH29">
        <v>63.5</v>
      </c>
      <c r="BCI29">
        <v>157.71</v>
      </c>
      <c r="BCJ29">
        <v>125.88</v>
      </c>
      <c r="BCK29">
        <v>198.92</v>
      </c>
      <c r="BCL29">
        <v>127.59</v>
      </c>
      <c r="BCM29">
        <v>212.95</v>
      </c>
      <c r="BCN29">
        <v>88.74</v>
      </c>
      <c r="BCO29">
        <v>163.13999999999999</v>
      </c>
      <c r="BCP29">
        <v>52.41</v>
      </c>
      <c r="BCQ29">
        <v>77.73</v>
      </c>
      <c r="BCR29">
        <v>33.619999999999997</v>
      </c>
      <c r="BCS29">
        <v>71.569999999999993</v>
      </c>
      <c r="BCT29">
        <v>57.69</v>
      </c>
      <c r="BCU29">
        <v>168.39</v>
      </c>
      <c r="BCV29">
        <v>58.48</v>
      </c>
      <c r="BCW29">
        <v>64.02</v>
      </c>
      <c r="BCX29">
        <v>189.86</v>
      </c>
      <c r="BCZ29">
        <v>37.03</v>
      </c>
      <c r="BDA29">
        <v>122.23</v>
      </c>
      <c r="BDB29">
        <v>137.53</v>
      </c>
      <c r="BDC29">
        <v>181.77</v>
      </c>
      <c r="BDD29">
        <v>149.66</v>
      </c>
      <c r="BDE29">
        <v>122.5</v>
      </c>
      <c r="BDF29">
        <v>24.97</v>
      </c>
      <c r="BDG29">
        <v>101.87</v>
      </c>
      <c r="BDH29">
        <v>76.05</v>
      </c>
      <c r="BDI29">
        <v>191.05</v>
      </c>
      <c r="BDK29">
        <v>180.45</v>
      </c>
      <c r="BDL29">
        <v>137.88999999999999</v>
      </c>
      <c r="BDM29">
        <v>28.22</v>
      </c>
      <c r="BDO29">
        <v>57.19</v>
      </c>
      <c r="BDQ29">
        <v>33.36</v>
      </c>
      <c r="BDX29">
        <v>27.93</v>
      </c>
      <c r="BDY29">
        <v>36.159999999999997</v>
      </c>
      <c r="BDZ29">
        <v>31.536999999999999</v>
      </c>
      <c r="BEA29">
        <v>30.615400000000001</v>
      </c>
      <c r="BEB29">
        <v>28.29</v>
      </c>
      <c r="BEC29">
        <v>38.416200000000003</v>
      </c>
      <c r="BED29">
        <v>32.47</v>
      </c>
      <c r="BEE29">
        <v>35.726900000000001</v>
      </c>
      <c r="BEF29">
        <v>35.663600000000002</v>
      </c>
      <c r="BEG29">
        <v>35.185000000000002</v>
      </c>
      <c r="BEH29">
        <v>26.62</v>
      </c>
      <c r="BEI29">
        <v>46.22</v>
      </c>
      <c r="BEJ29">
        <v>25.732099999999999</v>
      </c>
      <c r="BFE29">
        <v>160.16999999999999</v>
      </c>
      <c r="BFF29">
        <v>170.85239999999999</v>
      </c>
      <c r="BFG29">
        <v>105.398</v>
      </c>
      <c r="BFH29">
        <v>186.29</v>
      </c>
      <c r="BFI29">
        <v>216.87899999999999</v>
      </c>
      <c r="BFJ29">
        <v>160.56030000000001</v>
      </c>
      <c r="BFK29">
        <v>174.95259999999999</v>
      </c>
      <c r="BFL29">
        <v>191.04400000000001</v>
      </c>
      <c r="BFM29">
        <v>147.19</v>
      </c>
      <c r="BFO29">
        <v>35.9</v>
      </c>
      <c r="BFQ29">
        <v>13.38</v>
      </c>
      <c r="BFS29">
        <v>27.6051</v>
      </c>
      <c r="BFT29">
        <v>61.92</v>
      </c>
      <c r="BFU29">
        <v>60.41</v>
      </c>
      <c r="BFV29">
        <v>50.594799999999999</v>
      </c>
      <c r="BFW29">
        <v>62.700699999999998</v>
      </c>
      <c r="BFX29">
        <v>25.22</v>
      </c>
      <c r="BFY29">
        <v>50.2</v>
      </c>
      <c r="BFZ29">
        <v>28.9</v>
      </c>
      <c r="BGA29">
        <v>59.85</v>
      </c>
      <c r="BGB29">
        <v>64.786599999999993</v>
      </c>
      <c r="BGC29">
        <v>69.388999999999996</v>
      </c>
      <c r="BGD29">
        <v>29.72</v>
      </c>
      <c r="BGF29">
        <v>77.948999999999998</v>
      </c>
      <c r="BGI29">
        <v>29.78</v>
      </c>
      <c r="BGJ29">
        <v>50.09</v>
      </c>
      <c r="BGK29">
        <v>71.558999999999997</v>
      </c>
      <c r="BGM29">
        <v>65.900000000000006</v>
      </c>
      <c r="BGP29">
        <v>41.564500000000002</v>
      </c>
      <c r="BGQ29">
        <v>38.814999999999998</v>
      </c>
      <c r="BGR29">
        <v>25.02</v>
      </c>
      <c r="BGU29">
        <v>48.12</v>
      </c>
      <c r="BGX29">
        <v>35.86</v>
      </c>
      <c r="BGY29">
        <v>50.44</v>
      </c>
      <c r="BGZ29">
        <v>58.15</v>
      </c>
      <c r="BHB29">
        <v>23.02</v>
      </c>
      <c r="BHD29">
        <v>62.002000000000002</v>
      </c>
      <c r="BHE29">
        <v>59.030999999999999</v>
      </c>
      <c r="BHG29">
        <v>31.31</v>
      </c>
      <c r="BHH29">
        <v>61.07</v>
      </c>
      <c r="BHI29">
        <v>36.950000000000003</v>
      </c>
      <c r="BHJ29">
        <v>28.34</v>
      </c>
      <c r="BHK29">
        <v>34.695</v>
      </c>
      <c r="BHL29">
        <v>31.5</v>
      </c>
      <c r="BHM29">
        <v>34.649900000000002</v>
      </c>
      <c r="BHP29">
        <v>41.89</v>
      </c>
      <c r="BHQ29">
        <v>16.39</v>
      </c>
      <c r="BHR29">
        <v>42.07</v>
      </c>
      <c r="BHS29">
        <v>30.63</v>
      </c>
      <c r="BHT29">
        <v>62.2</v>
      </c>
      <c r="BHV29">
        <v>63.53</v>
      </c>
      <c r="BHW29">
        <v>20.05</v>
      </c>
      <c r="BHX29">
        <v>19.9983</v>
      </c>
      <c r="BHY29">
        <v>17.190000000000001</v>
      </c>
      <c r="BHZ29">
        <v>66.409000000000006</v>
      </c>
      <c r="BIA29">
        <v>28.59</v>
      </c>
      <c r="BIC29">
        <v>66.42</v>
      </c>
      <c r="BID29">
        <v>43.21</v>
      </c>
      <c r="BIE29">
        <v>50.54</v>
      </c>
      <c r="BIF29">
        <v>29.1</v>
      </c>
      <c r="BIG29">
        <v>25.69</v>
      </c>
      <c r="BIH29">
        <v>103.82</v>
      </c>
      <c r="BII29">
        <v>21.715</v>
      </c>
      <c r="BIL29">
        <v>14.73</v>
      </c>
      <c r="BIM29">
        <v>42.624000000000002</v>
      </c>
      <c r="BIQ29">
        <v>52.11</v>
      </c>
      <c r="BIT29">
        <v>24.61</v>
      </c>
      <c r="BIU29">
        <v>99.814999999999998</v>
      </c>
      <c r="BIV29">
        <v>33.155000000000001</v>
      </c>
      <c r="BIW29">
        <v>41.67</v>
      </c>
      <c r="BIZ29">
        <v>50.14</v>
      </c>
      <c r="BJC29">
        <v>91.959900000000005</v>
      </c>
      <c r="BJG29">
        <v>35.71</v>
      </c>
      <c r="BJH29">
        <v>51.33</v>
      </c>
      <c r="BJM29">
        <v>51.45</v>
      </c>
      <c r="BJN29">
        <v>16.329999999999998</v>
      </c>
      <c r="BJO29">
        <v>20.628</v>
      </c>
      <c r="BJP29">
        <v>91.875</v>
      </c>
      <c r="BJS29">
        <v>116.51</v>
      </c>
      <c r="BJU29">
        <v>96.84</v>
      </c>
      <c r="BJW29">
        <v>21.108000000000001</v>
      </c>
      <c r="BJX29">
        <v>31.1448</v>
      </c>
      <c r="BJY29">
        <v>32.35</v>
      </c>
      <c r="BKB29">
        <v>45.83</v>
      </c>
      <c r="BKC29">
        <v>13.63</v>
      </c>
      <c r="BKD29">
        <v>38.301000000000002</v>
      </c>
      <c r="BKE29">
        <v>65.95</v>
      </c>
      <c r="BKF29">
        <v>33.366</v>
      </c>
      <c r="BKG29">
        <v>30.305800000000001</v>
      </c>
      <c r="BKH29">
        <v>28.67</v>
      </c>
      <c r="BKI29">
        <v>27.043800000000001</v>
      </c>
      <c r="BKJ29">
        <v>27.954999999999998</v>
      </c>
      <c r="BKK29">
        <v>11.185</v>
      </c>
      <c r="BKM29">
        <v>27.373999999999999</v>
      </c>
      <c r="BKP29">
        <v>34.090000000000003</v>
      </c>
      <c r="BKQ29">
        <v>34.61</v>
      </c>
      <c r="BKT29">
        <v>24.625499999999999</v>
      </c>
      <c r="BKU29">
        <v>104.36</v>
      </c>
      <c r="BKV29">
        <v>25.57</v>
      </c>
      <c r="BKW29">
        <v>23.31</v>
      </c>
      <c r="BKX29">
        <v>17.765000000000001</v>
      </c>
      <c r="BKZ29">
        <v>71.73</v>
      </c>
      <c r="BLA29">
        <v>26.65</v>
      </c>
      <c r="BLC29">
        <v>18.309999999999999</v>
      </c>
      <c r="BLE29">
        <v>351.5</v>
      </c>
      <c r="BLF29">
        <v>53.92</v>
      </c>
      <c r="BLG29">
        <v>51.097499999999997</v>
      </c>
      <c r="BLH29">
        <v>49.734699999999997</v>
      </c>
      <c r="BLI29">
        <v>24.48</v>
      </c>
      <c r="BLJ29">
        <v>16.84</v>
      </c>
      <c r="BLM29">
        <v>22.991</v>
      </c>
      <c r="BLP29">
        <v>94.89</v>
      </c>
      <c r="BLQ29">
        <v>118.75</v>
      </c>
      <c r="BLR29">
        <v>76.83</v>
      </c>
      <c r="BLS29">
        <v>47.59</v>
      </c>
      <c r="BLT29">
        <v>12.52</v>
      </c>
      <c r="BLU29">
        <v>20.9344</v>
      </c>
      <c r="BLV29">
        <v>48.079799999999999</v>
      </c>
      <c r="BLW29">
        <v>101.53</v>
      </c>
      <c r="BLY29">
        <v>19.440000000000001</v>
      </c>
      <c r="BLZ29">
        <v>9.2899999999999991</v>
      </c>
      <c r="BMA29">
        <v>24.109400000000001</v>
      </c>
      <c r="BMB29">
        <v>14.51</v>
      </c>
      <c r="BMC29">
        <v>23.9497</v>
      </c>
      <c r="BMD29">
        <v>23.317900000000002</v>
      </c>
      <c r="BME29">
        <v>23.08</v>
      </c>
      <c r="BMF29">
        <v>7.7</v>
      </c>
      <c r="BMI29">
        <v>14.27</v>
      </c>
      <c r="BMJ29">
        <v>33.599899999999998</v>
      </c>
      <c r="BMK29">
        <v>12.4101</v>
      </c>
      <c r="BMN29">
        <v>12.53</v>
      </c>
      <c r="BMO29">
        <v>6.7599</v>
      </c>
      <c r="BMP29">
        <v>37.69</v>
      </c>
      <c r="BMQ29">
        <v>27.55</v>
      </c>
      <c r="BMR29">
        <v>120.74420000000001</v>
      </c>
      <c r="BMS29">
        <v>30.9</v>
      </c>
      <c r="BMT29">
        <v>43.53</v>
      </c>
      <c r="BMU29">
        <v>25.4695</v>
      </c>
      <c r="BMW29">
        <v>63.33</v>
      </c>
      <c r="BMX29">
        <v>14.95</v>
      </c>
      <c r="BMY29">
        <v>22.79</v>
      </c>
      <c r="BMZ29">
        <v>35.014000000000003</v>
      </c>
      <c r="BNA29">
        <v>60.61</v>
      </c>
      <c r="BNB29">
        <v>35.414999999999999</v>
      </c>
      <c r="BNC29">
        <v>14.92</v>
      </c>
      <c r="BNF29">
        <v>111.36</v>
      </c>
      <c r="BNJ29">
        <v>108.44</v>
      </c>
      <c r="BNM29">
        <v>52.668399999999998</v>
      </c>
      <c r="BNN29">
        <v>45.360799999999998</v>
      </c>
      <c r="BNO29">
        <v>42.006700000000002</v>
      </c>
      <c r="BNP29">
        <v>69.883600000000001</v>
      </c>
      <c r="BNR29">
        <v>43.96</v>
      </c>
      <c r="BNV29">
        <v>17.815000000000001</v>
      </c>
      <c r="BNX29">
        <v>68.3</v>
      </c>
      <c r="BNY29">
        <v>33.729999999999997</v>
      </c>
      <c r="BNZ29">
        <v>29</v>
      </c>
      <c r="BOB29">
        <v>50.11</v>
      </c>
      <c r="BOC29">
        <v>24.84</v>
      </c>
      <c r="BOD29">
        <v>65.004999999999995</v>
      </c>
      <c r="BOE29">
        <v>46.82</v>
      </c>
      <c r="BOF29">
        <v>23.34</v>
      </c>
      <c r="BOG29">
        <v>31.2499</v>
      </c>
      <c r="BOI29">
        <v>22.785499999999999</v>
      </c>
      <c r="BOK29">
        <v>47.93</v>
      </c>
      <c r="BOL29">
        <v>64.069999999999993</v>
      </c>
      <c r="BON29">
        <v>13.95</v>
      </c>
      <c r="BOO29">
        <v>23.7409</v>
      </c>
      <c r="BOQ29">
        <v>27</v>
      </c>
      <c r="BOR29">
        <v>30.453199999999999</v>
      </c>
      <c r="BOS29">
        <v>23.71</v>
      </c>
      <c r="BOT29">
        <v>33.58</v>
      </c>
      <c r="BOU29">
        <v>28.99</v>
      </c>
      <c r="BOV29">
        <v>30.63</v>
      </c>
      <c r="BOW29">
        <v>28.57</v>
      </c>
      <c r="BOX29">
        <v>24.41</v>
      </c>
      <c r="BOY29">
        <v>24.5</v>
      </c>
      <c r="BOZ29">
        <v>29.27</v>
      </c>
      <c r="BPD29">
        <v>54.69</v>
      </c>
      <c r="BPG29">
        <v>29.43</v>
      </c>
      <c r="BPH29">
        <v>29.1661</v>
      </c>
      <c r="BPI29">
        <v>26.937999999999999</v>
      </c>
      <c r="BPJ29">
        <v>121.81</v>
      </c>
      <c r="BPK29">
        <v>26.8202</v>
      </c>
      <c r="BPL29">
        <v>24.87</v>
      </c>
      <c r="BPM29">
        <v>33.32</v>
      </c>
      <c r="BPP29">
        <v>24.65</v>
      </c>
      <c r="BPR29">
        <v>36.47</v>
      </c>
      <c r="BPT29">
        <v>60.14</v>
      </c>
      <c r="BPV29">
        <v>37.96</v>
      </c>
      <c r="BPW29">
        <v>21.860399999999998</v>
      </c>
      <c r="BPX29">
        <v>38.56</v>
      </c>
      <c r="BPY29">
        <v>36.6648</v>
      </c>
      <c r="BQA29">
        <v>22.793399999999998</v>
      </c>
      <c r="BQB29">
        <v>18.25</v>
      </c>
      <c r="BQC29">
        <v>5.3628</v>
      </c>
      <c r="BQF29">
        <v>74.462000000000003</v>
      </c>
      <c r="BQG29">
        <v>294.49</v>
      </c>
      <c r="BQH29">
        <v>73.08</v>
      </c>
      <c r="BQI29">
        <v>69.604100000000003</v>
      </c>
      <c r="BQJ29">
        <v>19.690000000000001</v>
      </c>
      <c r="BQL29">
        <v>26.920999999999999</v>
      </c>
      <c r="BQO29">
        <v>29.57</v>
      </c>
      <c r="BQP29">
        <v>33.169800000000002</v>
      </c>
      <c r="BQU29">
        <v>13.06</v>
      </c>
      <c r="BQV29">
        <v>31.129000000000001</v>
      </c>
      <c r="BQW29">
        <v>26.4</v>
      </c>
      <c r="BQX29">
        <v>30.17</v>
      </c>
      <c r="BQZ29">
        <v>59.7667</v>
      </c>
      <c r="BRA29">
        <v>27.75</v>
      </c>
      <c r="BRB29">
        <v>13</v>
      </c>
      <c r="BRC29">
        <v>94.13</v>
      </c>
      <c r="BRE29">
        <v>16.627500000000001</v>
      </c>
      <c r="BRF29">
        <v>13.3414</v>
      </c>
      <c r="BRG29">
        <v>52.64</v>
      </c>
      <c r="BRH29">
        <v>32.82</v>
      </c>
      <c r="BRI29">
        <v>21.58</v>
      </c>
      <c r="BRJ29">
        <v>31.63</v>
      </c>
      <c r="BRL29">
        <v>25.39</v>
      </c>
      <c r="BRN29">
        <v>23.3</v>
      </c>
      <c r="BRO29">
        <v>28.23</v>
      </c>
      <c r="BRP29">
        <v>17.36</v>
      </c>
      <c r="BRQ29">
        <v>34.79</v>
      </c>
      <c r="BRR29">
        <v>54.34</v>
      </c>
      <c r="BRV29">
        <v>46.11</v>
      </c>
      <c r="BRW29">
        <v>49.96</v>
      </c>
      <c r="BRX29">
        <v>25.52</v>
      </c>
      <c r="BRY29">
        <v>36.835500000000003</v>
      </c>
      <c r="BRZ29">
        <v>17.28</v>
      </c>
      <c r="BSA29">
        <v>51.02</v>
      </c>
      <c r="BSC29">
        <v>37.619999999999997</v>
      </c>
      <c r="BSD29">
        <v>24.639900000000001</v>
      </c>
      <c r="BSE29">
        <v>36.43</v>
      </c>
      <c r="BSF29">
        <v>24.94</v>
      </c>
      <c r="BSG29">
        <v>25.89</v>
      </c>
      <c r="BSJ29">
        <v>19.28</v>
      </c>
      <c r="BSK29">
        <v>12.43</v>
      </c>
      <c r="BSM29">
        <v>18.71</v>
      </c>
      <c r="BSN29">
        <v>23.8</v>
      </c>
      <c r="BSO29">
        <v>49.01</v>
      </c>
      <c r="BSQ29">
        <v>14.69</v>
      </c>
      <c r="BSR29">
        <v>18.579999999999998</v>
      </c>
      <c r="BSS29">
        <v>29.857199999999999</v>
      </c>
      <c r="BSU29">
        <v>31.04</v>
      </c>
      <c r="BSX29">
        <v>27.84</v>
      </c>
      <c r="BSY29">
        <v>34.93</v>
      </c>
      <c r="BSZ29">
        <v>15.9</v>
      </c>
      <c r="BTA29">
        <v>21.49</v>
      </c>
      <c r="BTC29">
        <v>28.119900000000001</v>
      </c>
      <c r="BTE29">
        <v>25.78</v>
      </c>
      <c r="BTF29">
        <v>25.97</v>
      </c>
      <c r="BTH29">
        <v>28.431000000000001</v>
      </c>
      <c r="BTK29">
        <v>66.069999999999993</v>
      </c>
      <c r="BTL29">
        <v>31.41</v>
      </c>
      <c r="BTO29">
        <v>59.1</v>
      </c>
      <c r="BTR29">
        <v>19.18</v>
      </c>
      <c r="BTS29">
        <v>31.68</v>
      </c>
      <c r="BTV29">
        <v>26.92</v>
      </c>
      <c r="BTW29">
        <v>36.85</v>
      </c>
      <c r="BTX29">
        <v>139.33000000000001</v>
      </c>
      <c r="BTZ29">
        <v>57.1</v>
      </c>
      <c r="BUB29">
        <v>59</v>
      </c>
      <c r="BUD29">
        <v>18.559999999999999</v>
      </c>
      <c r="BUE29">
        <v>91.62</v>
      </c>
      <c r="BUI29">
        <v>24.3</v>
      </c>
      <c r="BUJ29">
        <v>98.1</v>
      </c>
      <c r="BUK29">
        <v>113.88</v>
      </c>
      <c r="BUU29">
        <v>132.82</v>
      </c>
      <c r="BUV29">
        <v>19.63</v>
      </c>
      <c r="BUW29">
        <v>61.809600000000003</v>
      </c>
      <c r="BUX29">
        <v>25.39</v>
      </c>
      <c r="BUY29">
        <v>18.2117</v>
      </c>
      <c r="BUZ29">
        <v>30.9086</v>
      </c>
      <c r="BVA29">
        <v>71.95</v>
      </c>
      <c r="BVB29">
        <v>60.1417</v>
      </c>
      <c r="BVC29">
        <v>14.603</v>
      </c>
      <c r="BVD29">
        <v>54.79</v>
      </c>
      <c r="BVE29">
        <v>114.89</v>
      </c>
      <c r="BVF29">
        <v>66.245000000000005</v>
      </c>
      <c r="BVG29">
        <v>53.152200000000001</v>
      </c>
      <c r="BVH29">
        <v>81.64</v>
      </c>
      <c r="BVI29">
        <v>49.87</v>
      </c>
      <c r="BVJ29">
        <v>33.630000000000003</v>
      </c>
      <c r="BVK29">
        <v>56.51</v>
      </c>
      <c r="BVL29">
        <v>72.13</v>
      </c>
      <c r="BVM29">
        <v>43.46</v>
      </c>
      <c r="BVN29">
        <v>68.03</v>
      </c>
      <c r="BVO29">
        <v>13.491</v>
      </c>
      <c r="BVP29">
        <v>12.82</v>
      </c>
      <c r="BVQ29">
        <v>13.97</v>
      </c>
      <c r="BVR29">
        <v>13.17</v>
      </c>
      <c r="BVS29">
        <v>12.71</v>
      </c>
      <c r="BVT29">
        <v>32.1</v>
      </c>
      <c r="BVU29">
        <v>76.81</v>
      </c>
      <c r="BVV29">
        <v>22.85</v>
      </c>
      <c r="BVZ29">
        <v>30.1</v>
      </c>
      <c r="BWA29">
        <v>60.412100000000002</v>
      </c>
      <c r="BWB29">
        <v>81.728999999999999</v>
      </c>
      <c r="BWD29">
        <v>29.49</v>
      </c>
      <c r="BWE29">
        <v>9.9350000000000005</v>
      </c>
      <c r="BWF29">
        <v>31.661200000000001</v>
      </c>
      <c r="BWG29">
        <v>33.26</v>
      </c>
      <c r="BWL29">
        <v>25.704999999999998</v>
      </c>
      <c r="BWM29">
        <v>29.025700000000001</v>
      </c>
      <c r="BWO29">
        <v>26.36</v>
      </c>
      <c r="BWP29">
        <v>24.9</v>
      </c>
      <c r="BWR29">
        <v>44.1355</v>
      </c>
      <c r="BWS29">
        <v>98.555099999999996</v>
      </c>
      <c r="BWV29">
        <v>38</v>
      </c>
      <c r="BWW29">
        <v>25.68</v>
      </c>
      <c r="BWX29">
        <v>20.68</v>
      </c>
      <c r="BWY29">
        <v>45.23</v>
      </c>
      <c r="BWZ29">
        <v>23.96</v>
      </c>
      <c r="BXA29">
        <v>37.36</v>
      </c>
      <c r="BXB29">
        <v>8.91</v>
      </c>
      <c r="BXC29">
        <v>49.64</v>
      </c>
      <c r="BXD29">
        <v>38.69</v>
      </c>
      <c r="BXE29">
        <v>47.27</v>
      </c>
      <c r="BXF29">
        <v>30.75</v>
      </c>
      <c r="BXH29">
        <v>51.62</v>
      </c>
      <c r="BXI29">
        <v>38.049999999999997</v>
      </c>
      <c r="BXJ29">
        <v>34.520000000000003</v>
      </c>
      <c r="BXK29">
        <v>29.93</v>
      </c>
      <c r="BXL29">
        <v>31.6</v>
      </c>
      <c r="BXN29">
        <v>69.209900000000005</v>
      </c>
      <c r="BXO29">
        <v>25.14</v>
      </c>
      <c r="BXP29">
        <v>44.197000000000003</v>
      </c>
      <c r="BXQ29">
        <v>19.418800000000001</v>
      </c>
      <c r="BXS29">
        <v>23.975100000000001</v>
      </c>
      <c r="BXT29">
        <v>55.280099999999997</v>
      </c>
      <c r="BXU29">
        <v>30.77</v>
      </c>
      <c r="BXV29">
        <v>16.32</v>
      </c>
      <c r="BXW29">
        <v>52.594000000000001</v>
      </c>
      <c r="BXX29">
        <v>58.23</v>
      </c>
      <c r="BXY29">
        <v>20.41</v>
      </c>
      <c r="BXZ29">
        <v>43.919899999999998</v>
      </c>
      <c r="BYB29">
        <v>64.760000000000005</v>
      </c>
      <c r="BYC29">
        <v>45.01</v>
      </c>
      <c r="BYE29">
        <v>44.34</v>
      </c>
      <c r="BYF29">
        <v>21.11</v>
      </c>
      <c r="BYG29">
        <v>65.391999999999996</v>
      </c>
      <c r="BYH29">
        <v>28.85</v>
      </c>
      <c r="BYJ29">
        <v>66.66</v>
      </c>
      <c r="BYK29">
        <v>50.41</v>
      </c>
      <c r="BYL29">
        <v>53.018999999999998</v>
      </c>
      <c r="BYN29">
        <v>24.663</v>
      </c>
      <c r="BYO29">
        <v>43.24</v>
      </c>
      <c r="BYP29">
        <v>25.14</v>
      </c>
      <c r="BYQ29">
        <v>79.710700000000003</v>
      </c>
      <c r="BYS29">
        <v>34.32</v>
      </c>
      <c r="BYT29">
        <v>87.83</v>
      </c>
      <c r="BYU29">
        <v>22.36</v>
      </c>
      <c r="BYW29">
        <v>50.95</v>
      </c>
      <c r="BZA29">
        <v>25.81</v>
      </c>
      <c r="BZB29">
        <v>31.200500000000002</v>
      </c>
      <c r="BZC29">
        <v>62.34</v>
      </c>
      <c r="BZD29">
        <v>171.68</v>
      </c>
      <c r="BZE29">
        <v>32.9238</v>
      </c>
      <c r="BZF29">
        <v>46.5</v>
      </c>
      <c r="BZI29">
        <v>50.73</v>
      </c>
      <c r="BZJ29">
        <v>81.53</v>
      </c>
      <c r="BZL29">
        <v>85.66</v>
      </c>
      <c r="BZM29">
        <v>78.95</v>
      </c>
      <c r="BZN29">
        <v>31.306000000000001</v>
      </c>
      <c r="BZO29">
        <v>28.3</v>
      </c>
      <c r="BZP29">
        <v>76.556100000000001</v>
      </c>
      <c r="BZQ29">
        <v>28.081</v>
      </c>
      <c r="BZR29">
        <v>25.582100000000001</v>
      </c>
      <c r="BZS29">
        <v>24.629200000000001</v>
      </c>
      <c r="BZT29">
        <v>25.54</v>
      </c>
      <c r="BZV29">
        <v>25.3</v>
      </c>
      <c r="BZW29">
        <v>36.5</v>
      </c>
      <c r="BZX29">
        <v>75.319999999999993</v>
      </c>
      <c r="BZY29">
        <v>18.760000000000002</v>
      </c>
      <c r="BZZ29">
        <v>100.923</v>
      </c>
      <c r="CAA29">
        <v>28.072700000000001</v>
      </c>
      <c r="CAB29">
        <v>35.82</v>
      </c>
      <c r="CAC29">
        <v>30.79</v>
      </c>
      <c r="CAF29">
        <v>29.110099999999999</v>
      </c>
      <c r="CAG29">
        <v>24.73</v>
      </c>
      <c r="CAH29">
        <v>28.04</v>
      </c>
      <c r="CAI29">
        <v>53.87</v>
      </c>
      <c r="CAJ29">
        <v>16.809999999999999</v>
      </c>
      <c r="CAK29">
        <v>42.98</v>
      </c>
      <c r="CAL29">
        <v>26.070499999999999</v>
      </c>
      <c r="CAM29">
        <v>30.51</v>
      </c>
      <c r="CAN29">
        <v>34.18</v>
      </c>
      <c r="CAP29">
        <v>13.14</v>
      </c>
      <c r="CAQ29">
        <v>57.25</v>
      </c>
      <c r="CAR29">
        <v>61.08</v>
      </c>
      <c r="CAS29">
        <v>24.15</v>
      </c>
      <c r="CAT29">
        <v>32.641599999999997</v>
      </c>
      <c r="CAU29">
        <v>64.885000000000005</v>
      </c>
      <c r="CAV29">
        <v>76.5</v>
      </c>
      <c r="CAW29">
        <v>66.260000000000005</v>
      </c>
      <c r="CAY29">
        <v>33.43</v>
      </c>
      <c r="CAZ29">
        <v>162.58000000000001</v>
      </c>
      <c r="CBA29" t="s">
        <v>12707</v>
      </c>
      <c r="CBC29">
        <v>25.304400000000001</v>
      </c>
      <c r="CBD29">
        <v>68.56</v>
      </c>
      <c r="CBE29">
        <v>121.69</v>
      </c>
      <c r="CBF29">
        <v>28.1</v>
      </c>
      <c r="CBO29">
        <v>129.4</v>
      </c>
      <c r="CBP29">
        <v>24.62</v>
      </c>
      <c r="CBQ29">
        <v>28.29</v>
      </c>
      <c r="CBR29">
        <v>17.41</v>
      </c>
      <c r="CBS29">
        <v>24.528500000000001</v>
      </c>
      <c r="CBT29">
        <v>6.33</v>
      </c>
      <c r="CBU29">
        <v>5.45</v>
      </c>
      <c r="CBV29">
        <v>2.766</v>
      </c>
      <c r="CBW29">
        <v>8.7515999999999998</v>
      </c>
      <c r="CBZ29">
        <v>26.06</v>
      </c>
      <c r="CCD29">
        <v>52.063899999999997</v>
      </c>
      <c r="CCE29">
        <v>22.14</v>
      </c>
      <c r="CCF29">
        <v>55.773499999999999</v>
      </c>
      <c r="CCG29">
        <v>22.517199999999999</v>
      </c>
      <c r="CCH29">
        <v>21.712299999999999</v>
      </c>
      <c r="CCI29">
        <v>21.43</v>
      </c>
      <c r="CCJ29">
        <v>26.578199999999999</v>
      </c>
      <c r="CCL29">
        <v>43.71</v>
      </c>
      <c r="CCM29">
        <v>70</v>
      </c>
      <c r="CCN29">
        <v>29.510100000000001</v>
      </c>
      <c r="CCO29">
        <v>32.145000000000003</v>
      </c>
      <c r="CCR29">
        <v>106.67</v>
      </c>
      <c r="CCS29">
        <v>23.73</v>
      </c>
      <c r="CCT29">
        <v>14.0504</v>
      </c>
      <c r="CCW29">
        <v>32.08</v>
      </c>
      <c r="CCX29">
        <v>115.48</v>
      </c>
      <c r="CCZ29">
        <v>66.930000000000007</v>
      </c>
      <c r="CDB29">
        <v>40.35</v>
      </c>
      <c r="CDE29">
        <v>102.72</v>
      </c>
      <c r="CDI29">
        <v>22.76</v>
      </c>
      <c r="CDJ29">
        <v>42.92</v>
      </c>
      <c r="CDL29">
        <v>96.4</v>
      </c>
      <c r="CDN29" t="s">
        <v>12707</v>
      </c>
      <c r="CDP29">
        <v>111.23520000000001</v>
      </c>
      <c r="CDU29">
        <v>59.55</v>
      </c>
      <c r="CDV29">
        <v>17.39</v>
      </c>
      <c r="CDW29">
        <v>26.120100000000001</v>
      </c>
      <c r="CDY29">
        <v>70.02</v>
      </c>
      <c r="CDZ29">
        <v>60.65</v>
      </c>
      <c r="CEA29">
        <v>51.599899999999998</v>
      </c>
      <c r="CEB29">
        <v>40.71</v>
      </c>
      <c r="CEC29">
        <v>46.37</v>
      </c>
      <c r="CED29">
        <v>86.38</v>
      </c>
      <c r="CEF29">
        <v>70.13</v>
      </c>
      <c r="CEG29">
        <v>40.020000000000003</v>
      </c>
      <c r="CEI29">
        <v>27.46</v>
      </c>
      <c r="CEJ29">
        <v>114.51730000000001</v>
      </c>
      <c r="CEK29">
        <v>93.770200000000003</v>
      </c>
      <c r="CEL29">
        <v>54.41</v>
      </c>
      <c r="CEM29">
        <v>45.694000000000003</v>
      </c>
      <c r="CEN29">
        <v>187.48</v>
      </c>
      <c r="CEO29">
        <v>44.82</v>
      </c>
      <c r="CEP29">
        <v>160.77000000000001</v>
      </c>
      <c r="CEQ29">
        <v>82.226500000000001</v>
      </c>
      <c r="CER29">
        <v>118.54</v>
      </c>
      <c r="CES29">
        <v>71.98</v>
      </c>
      <c r="CET29">
        <v>107.3</v>
      </c>
      <c r="CEU29">
        <v>32.04</v>
      </c>
      <c r="CEW29">
        <v>33.04</v>
      </c>
      <c r="CEY29">
        <v>36.28</v>
      </c>
      <c r="CEZ29">
        <v>17.61</v>
      </c>
      <c r="CFC29">
        <v>22.55</v>
      </c>
      <c r="CFD29">
        <v>34.555999999999997</v>
      </c>
      <c r="CFE29">
        <v>22.07</v>
      </c>
      <c r="CFF29">
        <v>71.69</v>
      </c>
      <c r="CFG29">
        <v>66.61</v>
      </c>
      <c r="CFH29">
        <v>37.15</v>
      </c>
      <c r="CFI29">
        <v>50.44</v>
      </c>
      <c r="CFJ29">
        <v>29.49</v>
      </c>
      <c r="CFK29">
        <v>34.11</v>
      </c>
      <c r="CFL29">
        <v>75.3</v>
      </c>
      <c r="CFM29">
        <v>38.409999999999997</v>
      </c>
      <c r="CFN29">
        <v>54.51</v>
      </c>
      <c r="CFO29">
        <v>49.82</v>
      </c>
      <c r="CFP29">
        <v>54.61</v>
      </c>
      <c r="CFQ29">
        <v>52.35</v>
      </c>
      <c r="CFR29">
        <v>54.91</v>
      </c>
      <c r="CFS29">
        <v>65.900000000000006</v>
      </c>
      <c r="CFT29">
        <v>50.84</v>
      </c>
      <c r="CFU29">
        <v>28.2255</v>
      </c>
      <c r="CFV29">
        <v>60.01</v>
      </c>
      <c r="CFW29">
        <v>31.366199999999999</v>
      </c>
      <c r="CFX29">
        <v>21.1723</v>
      </c>
      <c r="CFY29">
        <v>31.629899999999999</v>
      </c>
      <c r="CFZ29">
        <v>26.460999999999999</v>
      </c>
      <c r="CGA29">
        <v>81.650000000000006</v>
      </c>
      <c r="CGC29">
        <v>22.85</v>
      </c>
      <c r="CGG29">
        <v>26.55</v>
      </c>
      <c r="CGJ29">
        <v>66.430000000000007</v>
      </c>
      <c r="CGK29">
        <v>14.36</v>
      </c>
      <c r="CGL29">
        <v>17.149999999999999</v>
      </c>
      <c r="CGM29">
        <v>21.03</v>
      </c>
      <c r="CGO29">
        <v>45.47</v>
      </c>
      <c r="CGP29">
        <v>18.45</v>
      </c>
      <c r="CGQ29">
        <v>27.66</v>
      </c>
      <c r="CGR29">
        <v>38.1</v>
      </c>
      <c r="CGS29">
        <v>93.49</v>
      </c>
      <c r="CGT29">
        <v>83.085899999999995</v>
      </c>
      <c r="CGU29">
        <v>10.99</v>
      </c>
      <c r="CGV29">
        <v>22.52</v>
      </c>
      <c r="CGX29">
        <v>48.969700000000003</v>
      </c>
      <c r="CGY29">
        <v>48.95</v>
      </c>
      <c r="CHD29">
        <v>20.05</v>
      </c>
      <c r="CHE29">
        <v>29.99</v>
      </c>
      <c r="CHF29">
        <v>19.04</v>
      </c>
      <c r="CHI29">
        <v>128.80000000000001</v>
      </c>
      <c r="CHJ29">
        <v>27.85</v>
      </c>
      <c r="CHL29">
        <v>29.19</v>
      </c>
      <c r="CHM29">
        <v>49.12</v>
      </c>
      <c r="CHO29">
        <v>72.319999999999993</v>
      </c>
      <c r="CHP29">
        <v>47.88</v>
      </c>
      <c r="CHR29">
        <v>8.1750000000000007</v>
      </c>
      <c r="CHS29">
        <v>110.25</v>
      </c>
      <c r="CHU29">
        <v>83.44</v>
      </c>
      <c r="CHV29">
        <v>24.18</v>
      </c>
      <c r="CHW29">
        <v>46.74</v>
      </c>
      <c r="CHX29">
        <v>20.420000000000002</v>
      </c>
      <c r="CHZ29">
        <v>16.047499999999999</v>
      </c>
      <c r="CIA29">
        <v>30.54</v>
      </c>
      <c r="CIB29">
        <v>10.875</v>
      </c>
      <c r="CID29">
        <v>19.54</v>
      </c>
      <c r="CIE29">
        <v>16.13</v>
      </c>
      <c r="CIF29">
        <v>19.2516</v>
      </c>
      <c r="CIG29">
        <v>84.96</v>
      </c>
      <c r="CIH29">
        <v>23.38</v>
      </c>
      <c r="CIL29">
        <v>27.38</v>
      </c>
      <c r="CIM29">
        <v>19.641200000000001</v>
      </c>
      <c r="CIO29">
        <v>49.37</v>
      </c>
      <c r="CIP29">
        <v>51.5</v>
      </c>
      <c r="CIS29">
        <v>32.930500000000002</v>
      </c>
      <c r="CIU29">
        <v>49.69</v>
      </c>
      <c r="CIV29">
        <v>15.61</v>
      </c>
      <c r="CIW29">
        <v>7.7050000000000001</v>
      </c>
      <c r="CIX29">
        <v>10.119999999999999</v>
      </c>
      <c r="CIZ29">
        <v>47.96</v>
      </c>
      <c r="CJA29">
        <v>68.778000000000006</v>
      </c>
      <c r="CJB29">
        <v>59.997500000000002</v>
      </c>
      <c r="CJC29">
        <v>63.61</v>
      </c>
      <c r="CJD29">
        <v>17.23</v>
      </c>
      <c r="CJE29">
        <v>25.994700000000002</v>
      </c>
      <c r="CJG29">
        <v>9.5</v>
      </c>
      <c r="CJH29">
        <v>54.26</v>
      </c>
      <c r="CJI29">
        <v>65.479200000000006</v>
      </c>
      <c r="CJJ29">
        <v>111.55</v>
      </c>
      <c r="CJK29">
        <v>16.260000000000002</v>
      </c>
      <c r="CJM29">
        <v>48.42</v>
      </c>
      <c r="CJN29">
        <v>15.5</v>
      </c>
      <c r="CJO29">
        <v>40.520000000000003</v>
      </c>
      <c r="CJP29">
        <v>53.66</v>
      </c>
      <c r="CJQ29">
        <v>90.523200000000003</v>
      </c>
      <c r="CJR29">
        <v>44.808300000000003</v>
      </c>
      <c r="CJS29">
        <v>49.77</v>
      </c>
      <c r="CJT29">
        <v>29.46</v>
      </c>
      <c r="CJU29">
        <v>25.83</v>
      </c>
      <c r="CJW29">
        <v>18.350000000000001</v>
      </c>
      <c r="CJY29">
        <v>21</v>
      </c>
      <c r="CJZ29">
        <v>38.64</v>
      </c>
      <c r="CKA29">
        <v>10.52</v>
      </c>
      <c r="CKB29">
        <v>16.079999999999998</v>
      </c>
      <c r="CKC29">
        <v>28.83</v>
      </c>
      <c r="CKD29">
        <v>191.8</v>
      </c>
      <c r="CKE29">
        <v>10.18</v>
      </c>
      <c r="CKF29">
        <v>193.26</v>
      </c>
      <c r="CKG29">
        <v>18.8</v>
      </c>
      <c r="CKH29">
        <v>29.6</v>
      </c>
      <c r="CKI29">
        <v>11.99</v>
      </c>
      <c r="CKK29">
        <v>44.61</v>
      </c>
      <c r="CKL29">
        <v>40.11</v>
      </c>
      <c r="CKM29">
        <v>30.77</v>
      </c>
      <c r="CKN29">
        <v>47.44</v>
      </c>
      <c r="CKO29">
        <v>57.174199999999999</v>
      </c>
      <c r="CKP29">
        <v>23.6492</v>
      </c>
      <c r="CKQ29">
        <v>37.315199999999997</v>
      </c>
      <c r="CKR29">
        <v>27.62</v>
      </c>
      <c r="CKS29">
        <v>24.63</v>
      </c>
      <c r="CKT29">
        <v>52.38</v>
      </c>
      <c r="CKU29">
        <v>29.257000000000001</v>
      </c>
      <c r="CKV29">
        <v>35.58</v>
      </c>
      <c r="CKW29">
        <v>57.84</v>
      </c>
      <c r="CKX29">
        <v>33.76</v>
      </c>
      <c r="CKY29">
        <v>47.02</v>
      </c>
      <c r="CKZ29">
        <v>56.41</v>
      </c>
      <c r="CLA29">
        <v>26.53</v>
      </c>
      <c r="CLB29">
        <v>52.400599999999997</v>
      </c>
      <c r="CLC29">
        <v>40.28</v>
      </c>
      <c r="CLD29">
        <v>58.460099999999997</v>
      </c>
      <c r="CLE29">
        <v>64.150000000000006</v>
      </c>
      <c r="CLF29">
        <v>36.5</v>
      </c>
      <c r="CLG29">
        <v>35.31</v>
      </c>
      <c r="CLH29">
        <v>30.38</v>
      </c>
      <c r="CLI29">
        <v>67.11</v>
      </c>
      <c r="CLJ29">
        <v>27.99</v>
      </c>
      <c r="CLK29">
        <v>15.37</v>
      </c>
      <c r="CLL29">
        <v>25.5122</v>
      </c>
      <c r="CLM29">
        <v>14.296099999999999</v>
      </c>
      <c r="CLN29">
        <v>47.35</v>
      </c>
      <c r="CLO29">
        <v>32.729999999999997</v>
      </c>
      <c r="CLP29">
        <v>28.421900000000001</v>
      </c>
      <c r="CLT29">
        <v>15.57</v>
      </c>
      <c r="CLV29">
        <v>114.86</v>
      </c>
      <c r="CLX29">
        <v>99.894999999999996</v>
      </c>
      <c r="CLY29">
        <v>48.93</v>
      </c>
      <c r="CLZ29">
        <v>32.46</v>
      </c>
      <c r="CMA29">
        <v>51.9</v>
      </c>
      <c r="CMC29">
        <v>104.75</v>
      </c>
      <c r="CMG29">
        <v>114.99</v>
      </c>
      <c r="CMH29">
        <v>24.62</v>
      </c>
      <c r="CMI29">
        <v>24.532800000000002</v>
      </c>
      <c r="CMK29">
        <v>12.62</v>
      </c>
      <c r="CMM29">
        <v>30.89</v>
      </c>
      <c r="CMN29">
        <v>75.965000000000003</v>
      </c>
      <c r="CMO29">
        <v>82.81</v>
      </c>
      <c r="CMP29">
        <v>38.504800000000003</v>
      </c>
      <c r="CMR29">
        <v>67.150000000000006</v>
      </c>
      <c r="CMT29">
        <v>14.52</v>
      </c>
      <c r="CMU29">
        <v>68.319999999999993</v>
      </c>
      <c r="CMW29">
        <v>23.615300000000001</v>
      </c>
      <c r="CMX29">
        <v>21.9</v>
      </c>
      <c r="CMZ29">
        <v>25.28</v>
      </c>
      <c r="CNA29">
        <v>30.15</v>
      </c>
      <c r="CNB29">
        <v>26.520099999999999</v>
      </c>
      <c r="CNE29">
        <v>23.01</v>
      </c>
      <c r="CNF29">
        <v>29.73</v>
      </c>
      <c r="CNG29">
        <v>37.32</v>
      </c>
      <c r="CNH29">
        <v>29.14</v>
      </c>
      <c r="CNI29">
        <v>26.1</v>
      </c>
      <c r="CNJ29">
        <v>42.41</v>
      </c>
      <c r="CNL29">
        <v>30.2498</v>
      </c>
      <c r="CNO29">
        <v>37.67</v>
      </c>
      <c r="CNQ29">
        <v>24.62</v>
      </c>
      <c r="CNR29">
        <v>24.305</v>
      </c>
      <c r="CNU29">
        <v>140.66</v>
      </c>
      <c r="CNV29">
        <v>25.15</v>
      </c>
      <c r="CNW29">
        <v>18.3</v>
      </c>
      <c r="CNY29">
        <v>22.32</v>
      </c>
      <c r="CNZ29">
        <v>21.024799999999999</v>
      </c>
      <c r="COA29">
        <v>47.82</v>
      </c>
      <c r="COB29">
        <v>50.24</v>
      </c>
      <c r="COF29">
        <v>100.9</v>
      </c>
      <c r="COG29">
        <v>23.69</v>
      </c>
      <c r="COI29">
        <v>114</v>
      </c>
      <c r="COJ29">
        <v>112.37</v>
      </c>
      <c r="COK29">
        <v>19.129899999999999</v>
      </c>
      <c r="COL29">
        <v>57.253599999999999</v>
      </c>
      <c r="COM29">
        <v>28.14</v>
      </c>
      <c r="CON29">
        <v>31.586600000000001</v>
      </c>
      <c r="COO29">
        <v>131.09</v>
      </c>
      <c r="COR29">
        <v>120.24</v>
      </c>
      <c r="COS29">
        <v>68.78</v>
      </c>
      <c r="COT29">
        <v>61.69</v>
      </c>
      <c r="COU29">
        <v>18.809999999999999</v>
      </c>
      <c r="COV29">
        <v>20.3</v>
      </c>
      <c r="COW29">
        <v>75.61</v>
      </c>
      <c r="COY29">
        <v>17.567499999999999</v>
      </c>
      <c r="COZ29">
        <v>66.540000000000006</v>
      </c>
      <c r="CPA29">
        <v>41.309899999999999</v>
      </c>
      <c r="CPC29">
        <v>47.77</v>
      </c>
      <c r="CPF29">
        <v>33.880000000000003</v>
      </c>
      <c r="CPG29">
        <v>24.18</v>
      </c>
      <c r="CPH29">
        <v>21.78</v>
      </c>
      <c r="CPI29">
        <v>59.7</v>
      </c>
      <c r="CPL29">
        <v>29.81</v>
      </c>
      <c r="CPN29">
        <v>35.42</v>
      </c>
      <c r="CPO29">
        <v>27.11</v>
      </c>
      <c r="CPP29">
        <v>70.59</v>
      </c>
      <c r="CPR29">
        <v>28.15</v>
      </c>
      <c r="CPS29">
        <v>43.51</v>
      </c>
      <c r="CPT29">
        <v>34.145000000000003</v>
      </c>
      <c r="CPU29">
        <v>22.77</v>
      </c>
      <c r="CPV29">
        <v>22.62</v>
      </c>
      <c r="CPW29">
        <v>50.04</v>
      </c>
      <c r="CPX29">
        <v>75.3</v>
      </c>
      <c r="CPY29">
        <v>11.84</v>
      </c>
      <c r="CPZ29">
        <v>16.11</v>
      </c>
      <c r="CQG29">
        <v>21.020099999999999</v>
      </c>
      <c r="CQH29">
        <v>40.590000000000003</v>
      </c>
      <c r="CQJ29">
        <v>29.134799999999998</v>
      </c>
      <c r="CQK29">
        <v>15.167199999999999</v>
      </c>
      <c r="CQM29">
        <v>10.79</v>
      </c>
      <c r="CQW29">
        <v>16.6768</v>
      </c>
      <c r="CQX29">
        <v>18.55</v>
      </c>
      <c r="CQY29">
        <v>20.100000000000001</v>
      </c>
      <c r="CQZ29">
        <v>33.4801</v>
      </c>
      <c r="CRA29">
        <v>39.01</v>
      </c>
      <c r="CRB29">
        <v>17.574999999999999</v>
      </c>
      <c r="CRC29">
        <v>7.9</v>
      </c>
      <c r="CRD29">
        <v>51.259900000000002</v>
      </c>
      <c r="CRE29">
        <v>97.63</v>
      </c>
      <c r="CRF29">
        <v>75.06</v>
      </c>
      <c r="CRG29">
        <v>89.726399999999998</v>
      </c>
      <c r="CRI29">
        <v>15.303599999999999</v>
      </c>
      <c r="CRJ29">
        <v>15.45</v>
      </c>
      <c r="CRK29">
        <v>24.25</v>
      </c>
      <c r="CRM29">
        <v>30.98</v>
      </c>
      <c r="CRN29">
        <v>22.95</v>
      </c>
      <c r="CRP29">
        <v>92.44</v>
      </c>
      <c r="CRR29">
        <v>30.84</v>
      </c>
      <c r="CRS29">
        <v>60.4</v>
      </c>
      <c r="CRT29">
        <v>45.39</v>
      </c>
      <c r="CRV29">
        <v>41.59</v>
      </c>
      <c r="CRW29">
        <v>11.47</v>
      </c>
      <c r="CRX29">
        <v>17.71</v>
      </c>
      <c r="CRZ29">
        <v>64.06</v>
      </c>
      <c r="CSE29">
        <v>18.38</v>
      </c>
      <c r="CSF29">
        <v>40.222099999999998</v>
      </c>
      <c r="CSG29">
        <v>117.98</v>
      </c>
      <c r="CSI29">
        <v>28.11</v>
      </c>
      <c r="CSJ29">
        <v>22.82</v>
      </c>
      <c r="CSK29">
        <v>9.36</v>
      </c>
      <c r="CSM29">
        <v>18.820599999999999</v>
      </c>
      <c r="CSO29">
        <v>49.633299999999998</v>
      </c>
      <c r="CSP29">
        <v>57.110100000000003</v>
      </c>
      <c r="CSQ29">
        <v>42.16</v>
      </c>
      <c r="CSR29">
        <v>12.99</v>
      </c>
      <c r="CSS29">
        <v>57.43</v>
      </c>
      <c r="CST29">
        <v>20.43</v>
      </c>
      <c r="CSU29">
        <v>89.6</v>
      </c>
      <c r="CSV29">
        <v>88.85</v>
      </c>
      <c r="CSW29">
        <v>17.350000000000001</v>
      </c>
      <c r="CSX29">
        <v>42.4923</v>
      </c>
      <c r="CSY29">
        <v>50.76</v>
      </c>
      <c r="CSZ29">
        <v>25.113900000000001</v>
      </c>
      <c r="CTA29">
        <v>27.8</v>
      </c>
      <c r="CTB29">
        <v>25.106999999999999</v>
      </c>
      <c r="CTC29">
        <v>21.36</v>
      </c>
      <c r="CTD29">
        <v>31.38</v>
      </c>
      <c r="CTE29">
        <v>10.39</v>
      </c>
      <c r="CTF29">
        <v>28.72</v>
      </c>
      <c r="CTH29">
        <v>25.98</v>
      </c>
      <c r="CTI29">
        <v>53.16</v>
      </c>
      <c r="CTJ29">
        <v>12.28</v>
      </c>
      <c r="CTK29">
        <v>27.1873</v>
      </c>
      <c r="CTL29">
        <v>45.5</v>
      </c>
      <c r="CTM29">
        <v>54.23</v>
      </c>
      <c r="CTN29">
        <v>20.97</v>
      </c>
      <c r="CTP29">
        <v>30.95</v>
      </c>
      <c r="CTR29">
        <v>24.855</v>
      </c>
      <c r="CTT29">
        <v>21.822199999999999</v>
      </c>
      <c r="CTU29">
        <v>22.9801</v>
      </c>
      <c r="CTV29">
        <v>23.47</v>
      </c>
      <c r="CUA29">
        <v>15.45</v>
      </c>
      <c r="CUC29">
        <v>74.650000000000006</v>
      </c>
      <c r="CUD29">
        <v>25.25</v>
      </c>
      <c r="CUE29">
        <v>24.8</v>
      </c>
      <c r="CUF29">
        <v>76.77</v>
      </c>
      <c r="CUH29">
        <v>44.07</v>
      </c>
      <c r="CUI29">
        <v>72.290099999999995</v>
      </c>
      <c r="CUJ29">
        <v>29.930099999999999</v>
      </c>
      <c r="CUK29">
        <v>24.92</v>
      </c>
      <c r="CUL29">
        <v>135.72999999999999</v>
      </c>
      <c r="CUM29">
        <v>151.59</v>
      </c>
      <c r="CUN29">
        <v>169.76</v>
      </c>
      <c r="CUO29">
        <v>48.125</v>
      </c>
      <c r="CUP29">
        <v>133.05000000000001</v>
      </c>
      <c r="CUQ29">
        <v>84.57</v>
      </c>
      <c r="CUR29">
        <v>90.52</v>
      </c>
      <c r="CUS29">
        <v>165.22</v>
      </c>
      <c r="CUT29">
        <v>78.319999999999993</v>
      </c>
      <c r="CUU29">
        <v>139</v>
      </c>
      <c r="CUV29">
        <v>92.49</v>
      </c>
      <c r="CUW29">
        <v>44.96</v>
      </c>
      <c r="CUX29">
        <v>31.18</v>
      </c>
      <c r="CUY29">
        <v>29.7</v>
      </c>
      <c r="CUZ29">
        <v>22.450099999999999</v>
      </c>
      <c r="CVA29">
        <v>55.39</v>
      </c>
      <c r="CVB29">
        <v>72.650000000000006</v>
      </c>
      <c r="CVD29">
        <v>62.74</v>
      </c>
      <c r="CVE29">
        <v>59.16</v>
      </c>
      <c r="CVF29">
        <v>73.989999999999995</v>
      </c>
      <c r="CVG29">
        <v>59.99</v>
      </c>
      <c r="CVH29">
        <v>182.76</v>
      </c>
      <c r="CVI29">
        <v>161.87</v>
      </c>
      <c r="CVJ29">
        <v>28.7</v>
      </c>
      <c r="CVK29">
        <v>103.77</v>
      </c>
      <c r="CVL29">
        <v>65.875</v>
      </c>
      <c r="CVM29">
        <v>17.579999999999998</v>
      </c>
      <c r="CVN29">
        <v>72.05</v>
      </c>
      <c r="CVO29">
        <v>153.79</v>
      </c>
      <c r="CVP29">
        <v>143.91999999999999</v>
      </c>
      <c r="CVQ29">
        <v>133.99</v>
      </c>
      <c r="CVR29">
        <v>142.9</v>
      </c>
      <c r="CVT29">
        <v>25.1</v>
      </c>
      <c r="CVU29">
        <v>34.369999999999997</v>
      </c>
      <c r="CVZ29">
        <v>103</v>
      </c>
      <c r="CWA29">
        <v>85.38</v>
      </c>
      <c r="CWB29">
        <v>22.2926</v>
      </c>
      <c r="CWC29">
        <v>51.46</v>
      </c>
      <c r="CWD29">
        <v>2.9043000000000001</v>
      </c>
      <c r="CWE29">
        <v>30.048999999999999</v>
      </c>
      <c r="CWF29">
        <v>50.09</v>
      </c>
      <c r="CWG29">
        <v>19.02</v>
      </c>
      <c r="CWH29">
        <v>76.05</v>
      </c>
      <c r="CWI29">
        <v>60.92</v>
      </c>
      <c r="CWJ29">
        <v>159.47</v>
      </c>
      <c r="CWK29">
        <v>112.64</v>
      </c>
      <c r="CWL29">
        <v>126.41</v>
      </c>
      <c r="CWM29">
        <v>146.79</v>
      </c>
      <c r="CWN29">
        <v>108.47</v>
      </c>
      <c r="CWO29">
        <v>252.97</v>
      </c>
      <c r="CWP29">
        <v>146.69</v>
      </c>
      <c r="CWQ29">
        <v>108.9</v>
      </c>
      <c r="CWR29">
        <v>134.66999999999999</v>
      </c>
      <c r="CWS29">
        <v>87.89</v>
      </c>
      <c r="CWT29">
        <v>74.11</v>
      </c>
      <c r="CWU29">
        <v>110.86</v>
      </c>
      <c r="CWV29">
        <v>174.04640000000001</v>
      </c>
      <c r="CWY29">
        <v>25.21</v>
      </c>
      <c r="CXA29">
        <v>25.25</v>
      </c>
      <c r="CXB29">
        <v>28.72</v>
      </c>
      <c r="CXC29">
        <v>27.88</v>
      </c>
      <c r="CXF29">
        <v>120.66</v>
      </c>
      <c r="CXG29">
        <v>75.97</v>
      </c>
      <c r="CXH29">
        <v>50.7</v>
      </c>
      <c r="CXI29">
        <v>126.32</v>
      </c>
      <c r="CXJ29">
        <v>141.61000000000001</v>
      </c>
      <c r="CXK29">
        <v>48.77</v>
      </c>
      <c r="CXL29">
        <v>106.98</v>
      </c>
      <c r="CXM29">
        <v>144.22</v>
      </c>
      <c r="CXN29">
        <v>126.55</v>
      </c>
      <c r="CXO29">
        <v>109.26</v>
      </c>
      <c r="CXP29">
        <v>149.62</v>
      </c>
      <c r="CXQ29">
        <v>33.700000000000003</v>
      </c>
      <c r="CXR29">
        <v>126.66</v>
      </c>
      <c r="CXS29">
        <v>48.19</v>
      </c>
      <c r="CXT29">
        <v>78.08</v>
      </c>
      <c r="CYE29">
        <v>115.67</v>
      </c>
      <c r="CYI29">
        <v>57.58</v>
      </c>
      <c r="CYJ29">
        <v>41.53</v>
      </c>
      <c r="CYK29">
        <v>20.76</v>
      </c>
      <c r="CYL29">
        <v>85.6</v>
      </c>
      <c r="CYM29">
        <v>67.510000000000005</v>
      </c>
      <c r="CYP29">
        <v>25.13</v>
      </c>
      <c r="CYQ29">
        <v>25.51</v>
      </c>
      <c r="CYR29">
        <v>22.119599999999998</v>
      </c>
      <c r="CYS29">
        <v>24.33</v>
      </c>
      <c r="CYT29">
        <v>26.69</v>
      </c>
      <c r="CYU29">
        <v>29.1373</v>
      </c>
      <c r="CYV29">
        <v>26.243600000000001</v>
      </c>
      <c r="CYW29">
        <v>24.614799999999999</v>
      </c>
      <c r="CYX29">
        <v>24.504999999999999</v>
      </c>
      <c r="CYY29">
        <v>27.415299999999998</v>
      </c>
      <c r="CYZ29">
        <v>25.63</v>
      </c>
      <c r="CZA29">
        <v>26.34</v>
      </c>
      <c r="CZC29">
        <v>69.569999999999993</v>
      </c>
      <c r="CZD29">
        <v>23.184799999999999</v>
      </c>
      <c r="CZF29">
        <v>19.167999999999999</v>
      </c>
      <c r="CZG29">
        <v>6.6600999999999999</v>
      </c>
      <c r="CZH29">
        <v>33.377200000000002</v>
      </c>
      <c r="CZI29">
        <v>33.254199999999997</v>
      </c>
      <c r="CZJ29">
        <v>49.73</v>
      </c>
      <c r="CZK29">
        <v>48.28</v>
      </c>
      <c r="CZM29">
        <v>66.6631</v>
      </c>
      <c r="CZN29">
        <v>58.6</v>
      </c>
      <c r="CZQ29">
        <v>35.272300000000001</v>
      </c>
      <c r="CZS29">
        <v>31.151800000000001</v>
      </c>
      <c r="CZT29">
        <v>77.989999999999995</v>
      </c>
      <c r="CZU29">
        <v>39.101399999999998</v>
      </c>
      <c r="CZV29">
        <v>42.984299999999998</v>
      </c>
      <c r="CZX29">
        <v>33</v>
      </c>
      <c r="CZZ29">
        <v>13.4948</v>
      </c>
      <c r="DAA29">
        <v>24.49</v>
      </c>
      <c r="DAB29">
        <v>32</v>
      </c>
      <c r="DAC29">
        <v>31.1</v>
      </c>
      <c r="DAE29">
        <v>33.090000000000003</v>
      </c>
      <c r="DAF29">
        <v>87.81</v>
      </c>
      <c r="DAG29">
        <v>95.52</v>
      </c>
      <c r="DAH29">
        <v>28.97</v>
      </c>
      <c r="DAI29">
        <v>15.009399999999999</v>
      </c>
      <c r="DAJ29">
        <v>9.7344000000000008</v>
      </c>
      <c r="DAK29">
        <v>15.37</v>
      </c>
      <c r="DAL29">
        <v>14.38</v>
      </c>
      <c r="DAN29">
        <v>17.670000000000002</v>
      </c>
      <c r="DAO29">
        <v>41.68</v>
      </c>
      <c r="DAP29">
        <v>71.05</v>
      </c>
      <c r="DAR29">
        <v>65.28</v>
      </c>
      <c r="DAS29">
        <v>15.65</v>
      </c>
      <c r="DAT29">
        <v>24.88</v>
      </c>
      <c r="DAU29">
        <v>92.18</v>
      </c>
      <c r="DAV29">
        <v>6.04</v>
      </c>
      <c r="DAW29">
        <v>12.58</v>
      </c>
      <c r="DAX29">
        <v>17.528500000000001</v>
      </c>
      <c r="DAY29">
        <v>60.17</v>
      </c>
      <c r="DBA29">
        <v>67.540000000000006</v>
      </c>
      <c r="DBB29">
        <v>28.94</v>
      </c>
      <c r="DBD29">
        <v>196.7723</v>
      </c>
      <c r="DBE29">
        <v>76.260000000000005</v>
      </c>
      <c r="DBF29">
        <v>69.86</v>
      </c>
      <c r="DBG29">
        <v>53.91</v>
      </c>
      <c r="DBH29">
        <v>31.28</v>
      </c>
      <c r="DBI29">
        <v>50.23</v>
      </c>
      <c r="DBJ29">
        <v>85.83</v>
      </c>
      <c r="DBL29">
        <v>105.71</v>
      </c>
      <c r="DBM29">
        <v>16.07</v>
      </c>
      <c r="DBN29">
        <v>36.36</v>
      </c>
      <c r="DBO29">
        <v>45.16</v>
      </c>
      <c r="DBP29">
        <v>25.07</v>
      </c>
      <c r="DBQ29">
        <v>30.36</v>
      </c>
      <c r="DBS29">
        <v>34.53</v>
      </c>
      <c r="DBT29">
        <v>43.65</v>
      </c>
      <c r="DBU29">
        <v>90.9</v>
      </c>
      <c r="DBV29">
        <v>34.729999999999997</v>
      </c>
      <c r="DBX29">
        <v>44.93</v>
      </c>
      <c r="DBY29">
        <v>14.03</v>
      </c>
      <c r="DBZ29">
        <v>74.45</v>
      </c>
      <c r="DCA29">
        <v>24.22</v>
      </c>
      <c r="DCB29">
        <v>27.789000000000001</v>
      </c>
      <c r="DCC29">
        <v>45.7</v>
      </c>
      <c r="DCD29">
        <v>33.469799999999999</v>
      </c>
      <c r="DCE29">
        <v>78.86</v>
      </c>
      <c r="DCF29">
        <v>37.868099999999998</v>
      </c>
      <c r="DCG29">
        <v>77.44</v>
      </c>
      <c r="DCH29">
        <v>73.62</v>
      </c>
      <c r="DCI29">
        <v>64.77</v>
      </c>
      <c r="DCJ29">
        <v>15.85</v>
      </c>
      <c r="DCK29">
        <v>28.39</v>
      </c>
      <c r="DCM29">
        <v>19.989999999999998</v>
      </c>
      <c r="DCN29">
        <v>81.52</v>
      </c>
      <c r="DCP29">
        <v>46</v>
      </c>
      <c r="DCQ29">
        <v>37.380000000000003</v>
      </c>
      <c r="DCR29">
        <v>64.02</v>
      </c>
      <c r="DCS29">
        <v>66.819999999999993</v>
      </c>
      <c r="DCT29">
        <v>18.62</v>
      </c>
      <c r="DCV29">
        <v>37.71</v>
      </c>
      <c r="DCW29">
        <v>11.521000000000001</v>
      </c>
      <c r="DCX29">
        <v>40.320099999999996</v>
      </c>
      <c r="DCY29">
        <v>27.919899999999998</v>
      </c>
      <c r="DCZ29">
        <v>12.4499</v>
      </c>
      <c r="DDA29">
        <v>22.201699999999999</v>
      </c>
      <c r="DDC29">
        <v>18</v>
      </c>
      <c r="DDD29">
        <v>18.75</v>
      </c>
      <c r="DDE29">
        <v>17.659800000000001</v>
      </c>
      <c r="DDG29">
        <v>67.8</v>
      </c>
      <c r="DDI29">
        <v>15.44</v>
      </c>
      <c r="DDK29">
        <v>112.27500000000001</v>
      </c>
      <c r="DDL29">
        <v>32.9</v>
      </c>
    </row>
    <row r="30" spans="2:2048 2050:2820">
      <c r="B30" s="41">
        <v>43166</v>
      </c>
      <c r="C30">
        <v>272.77999999999997</v>
      </c>
      <c r="D30">
        <v>60.55</v>
      </c>
      <c r="G30">
        <v>77.53</v>
      </c>
      <c r="K30">
        <v>79.053899999999999</v>
      </c>
      <c r="L30">
        <v>31.39</v>
      </c>
      <c r="M30">
        <v>15.885</v>
      </c>
      <c r="N30">
        <v>31.049800000000001</v>
      </c>
      <c r="O30">
        <v>73.11</v>
      </c>
      <c r="P30">
        <v>83.7</v>
      </c>
      <c r="Q30">
        <v>50.13</v>
      </c>
      <c r="S30">
        <v>35.291200000000003</v>
      </c>
      <c r="T30">
        <v>23.264800000000001</v>
      </c>
      <c r="U30">
        <v>45.33</v>
      </c>
      <c r="V30">
        <v>22.5151</v>
      </c>
      <c r="W30">
        <v>33.4</v>
      </c>
      <c r="Y30">
        <v>26.2148</v>
      </c>
      <c r="Z30">
        <v>18.52</v>
      </c>
      <c r="AC30">
        <v>10.59</v>
      </c>
      <c r="AD30">
        <v>106.4</v>
      </c>
      <c r="AF30">
        <v>18.77</v>
      </c>
      <c r="AG30">
        <v>19.25</v>
      </c>
      <c r="AI30">
        <v>49.04</v>
      </c>
      <c r="AK30">
        <v>43.9801</v>
      </c>
      <c r="AM30">
        <v>31.71</v>
      </c>
      <c r="AO30">
        <v>31.37</v>
      </c>
      <c r="AQ30">
        <v>111.33</v>
      </c>
      <c r="AS30">
        <v>48.195</v>
      </c>
      <c r="AU30">
        <v>68.209999999999994</v>
      </c>
      <c r="AV30">
        <v>26.580100000000002</v>
      </c>
      <c r="AX30">
        <v>46.08</v>
      </c>
      <c r="AY30">
        <v>45.9</v>
      </c>
      <c r="AZ30">
        <v>25.0702</v>
      </c>
      <c r="BB30">
        <v>37.454599999999999</v>
      </c>
      <c r="BC30">
        <v>14.4</v>
      </c>
      <c r="BE30">
        <v>25.72</v>
      </c>
      <c r="BF30">
        <v>17.100000000000001</v>
      </c>
      <c r="BG30">
        <v>10.09</v>
      </c>
      <c r="BH30">
        <v>10.61</v>
      </c>
      <c r="BJ30">
        <v>16.170000000000002</v>
      </c>
      <c r="BK30">
        <v>17.184999999999999</v>
      </c>
      <c r="BL30">
        <v>7.62</v>
      </c>
      <c r="BM30">
        <v>9.6964000000000006</v>
      </c>
      <c r="BN30">
        <v>29.24</v>
      </c>
      <c r="BO30">
        <v>54.19</v>
      </c>
      <c r="BP30">
        <v>34.270000000000003</v>
      </c>
      <c r="BQ30">
        <v>37.89</v>
      </c>
      <c r="BR30">
        <v>44.91</v>
      </c>
      <c r="BS30">
        <v>99.94</v>
      </c>
      <c r="BT30">
        <v>37.020000000000003</v>
      </c>
      <c r="BU30">
        <v>28.71</v>
      </c>
      <c r="BV30">
        <v>43.61</v>
      </c>
      <c r="BW30">
        <v>35.74</v>
      </c>
      <c r="BX30">
        <v>53.84</v>
      </c>
      <c r="BZ30">
        <v>17.79</v>
      </c>
      <c r="CA30">
        <v>27.405000000000001</v>
      </c>
      <c r="CB30">
        <v>31.92</v>
      </c>
      <c r="CC30">
        <v>35.159999999999997</v>
      </c>
      <c r="CD30">
        <v>22.17</v>
      </c>
      <c r="CF30">
        <v>19.489999999999998</v>
      </c>
      <c r="CK30">
        <v>58.4</v>
      </c>
      <c r="CS30">
        <v>70.259799999999998</v>
      </c>
      <c r="CU30">
        <v>37.229399999999998</v>
      </c>
      <c r="DB30">
        <v>29.53</v>
      </c>
      <c r="DG30">
        <v>132.4</v>
      </c>
      <c r="DK30">
        <v>35.020000000000003</v>
      </c>
      <c r="DL30">
        <v>124.06</v>
      </c>
      <c r="DN30">
        <v>43.02</v>
      </c>
      <c r="DO30">
        <v>19.809999999999999</v>
      </c>
      <c r="DQ30">
        <v>26.28</v>
      </c>
      <c r="DS30">
        <v>24.513500000000001</v>
      </c>
      <c r="DT30">
        <v>29.339700000000001</v>
      </c>
      <c r="DU30">
        <v>14.36</v>
      </c>
      <c r="DV30">
        <v>19.37</v>
      </c>
      <c r="DW30">
        <v>19.149999999999999</v>
      </c>
      <c r="DX30">
        <v>10.285299999999999</v>
      </c>
      <c r="EA30">
        <v>25.369900000000001</v>
      </c>
      <c r="EB30">
        <v>32.559600000000003</v>
      </c>
      <c r="ED30">
        <v>16.559999999999999</v>
      </c>
      <c r="EE30">
        <v>42.55</v>
      </c>
      <c r="EG30">
        <v>60.65</v>
      </c>
      <c r="EH30">
        <v>31.24</v>
      </c>
      <c r="EI30">
        <v>27.78</v>
      </c>
      <c r="EK30">
        <v>91.45</v>
      </c>
      <c r="EL30">
        <v>19.489999999999998</v>
      </c>
      <c r="EN30">
        <v>81.25</v>
      </c>
      <c r="EO30">
        <v>16.100000000000001</v>
      </c>
      <c r="EP30">
        <v>46.406399999999998</v>
      </c>
      <c r="EQ30">
        <v>46.882800000000003</v>
      </c>
      <c r="ER30">
        <v>23.16</v>
      </c>
      <c r="ES30">
        <v>28.624199999999998</v>
      </c>
      <c r="ET30">
        <v>24.79</v>
      </c>
      <c r="EV30">
        <v>33.299999999999997</v>
      </c>
      <c r="EW30">
        <v>89.17</v>
      </c>
      <c r="EX30">
        <v>34.433399999999999</v>
      </c>
      <c r="EY30">
        <v>46.33</v>
      </c>
      <c r="FA30">
        <v>79.33</v>
      </c>
      <c r="FB30">
        <v>24.39</v>
      </c>
      <c r="FD30">
        <v>54.2</v>
      </c>
      <c r="FE30">
        <v>17.75</v>
      </c>
      <c r="FG30">
        <v>29.15</v>
      </c>
      <c r="FH30">
        <v>6.5</v>
      </c>
      <c r="FI30">
        <v>103.64</v>
      </c>
      <c r="FJ30">
        <v>15.59</v>
      </c>
      <c r="FK30">
        <v>18.87</v>
      </c>
      <c r="FL30">
        <v>24.38</v>
      </c>
      <c r="FN30">
        <v>17.346800000000002</v>
      </c>
      <c r="FO30">
        <v>11.4</v>
      </c>
      <c r="FP30">
        <v>24.29</v>
      </c>
      <c r="FV30">
        <v>54.86</v>
      </c>
      <c r="GD30">
        <v>22.619299999999999</v>
      </c>
      <c r="GE30">
        <v>21.094999999999999</v>
      </c>
      <c r="GF30">
        <v>20.98</v>
      </c>
      <c r="GG30">
        <v>21.03</v>
      </c>
      <c r="GH30">
        <v>20.81</v>
      </c>
      <c r="GI30">
        <v>20.74</v>
      </c>
      <c r="GJ30">
        <v>20.36</v>
      </c>
      <c r="GK30">
        <v>20.260000000000002</v>
      </c>
      <c r="GL30">
        <v>19.989999999999998</v>
      </c>
      <c r="GM30">
        <v>18.89</v>
      </c>
      <c r="GS30">
        <v>25.72</v>
      </c>
      <c r="GT30">
        <v>25.065000000000001</v>
      </c>
      <c r="GU30">
        <v>24.233699999999999</v>
      </c>
      <c r="GV30">
        <v>24.31</v>
      </c>
      <c r="GW30">
        <v>24.62</v>
      </c>
      <c r="GX30">
        <v>24.55</v>
      </c>
      <c r="GY30">
        <v>25.85</v>
      </c>
      <c r="GZ30">
        <v>24.9</v>
      </c>
      <c r="HB30">
        <v>78.3</v>
      </c>
      <c r="HC30">
        <v>11.23</v>
      </c>
      <c r="HE30">
        <v>18.683700000000002</v>
      </c>
      <c r="HF30">
        <v>33.83</v>
      </c>
      <c r="HJ30">
        <v>35</v>
      </c>
      <c r="HK30">
        <v>15.6188</v>
      </c>
      <c r="HO30">
        <v>29.23</v>
      </c>
      <c r="HP30">
        <v>33.18</v>
      </c>
      <c r="HV30">
        <v>24.331499999999998</v>
      </c>
      <c r="HW30">
        <v>18.760000000000002</v>
      </c>
      <c r="HX30">
        <v>34.5</v>
      </c>
      <c r="HY30">
        <v>29.234999999999999</v>
      </c>
      <c r="IA30">
        <v>10.749600000000001</v>
      </c>
      <c r="IB30">
        <v>26.42</v>
      </c>
      <c r="IC30">
        <v>8.59</v>
      </c>
      <c r="ID30">
        <v>120.22</v>
      </c>
      <c r="IF30">
        <v>41.609200000000001</v>
      </c>
      <c r="IG30">
        <v>33.395200000000003</v>
      </c>
      <c r="IH30">
        <v>31.31</v>
      </c>
      <c r="II30">
        <v>23.6401</v>
      </c>
      <c r="IJ30">
        <v>25.06</v>
      </c>
      <c r="IN30">
        <v>45.63</v>
      </c>
      <c r="IO30">
        <v>44.331000000000003</v>
      </c>
      <c r="IS30">
        <v>16.559999999999999</v>
      </c>
      <c r="IT30">
        <v>20.880199999999999</v>
      </c>
      <c r="IU30">
        <v>50.28</v>
      </c>
      <c r="IV30">
        <v>19.88</v>
      </c>
      <c r="IW30">
        <v>29.914100000000001</v>
      </c>
      <c r="IX30">
        <v>49.72</v>
      </c>
      <c r="IZ30">
        <v>49.7</v>
      </c>
      <c r="JC30">
        <v>34.045499999999997</v>
      </c>
      <c r="JD30">
        <v>29.99</v>
      </c>
      <c r="JE30">
        <v>31.12</v>
      </c>
      <c r="JF30">
        <v>25.7</v>
      </c>
      <c r="JG30">
        <v>11.23</v>
      </c>
      <c r="JH30">
        <v>14.86</v>
      </c>
      <c r="JI30">
        <v>21.900400000000001</v>
      </c>
      <c r="JJ30">
        <v>19.05</v>
      </c>
      <c r="JK30">
        <v>18.57</v>
      </c>
      <c r="JO30">
        <v>35.8827</v>
      </c>
      <c r="JQ30">
        <v>25.61</v>
      </c>
      <c r="JR30">
        <v>35.8324</v>
      </c>
      <c r="JS30">
        <v>40.89</v>
      </c>
      <c r="JT30">
        <v>106.96</v>
      </c>
      <c r="JW30">
        <v>35.185000000000002</v>
      </c>
      <c r="JX30">
        <v>25.78</v>
      </c>
      <c r="JZ30">
        <v>13.69</v>
      </c>
      <c r="KA30">
        <v>105.5699</v>
      </c>
      <c r="KB30">
        <v>59.43</v>
      </c>
      <c r="KD30">
        <v>26.3216</v>
      </c>
      <c r="KF30">
        <v>50.17</v>
      </c>
      <c r="KG30">
        <v>37.431199999999997</v>
      </c>
      <c r="KH30">
        <v>58.27</v>
      </c>
      <c r="KK30">
        <v>39.1327</v>
      </c>
      <c r="KL30">
        <v>30.96</v>
      </c>
      <c r="KM30">
        <v>17.27</v>
      </c>
      <c r="KN30">
        <v>32.43</v>
      </c>
      <c r="KO30">
        <v>29.12</v>
      </c>
      <c r="KQ30">
        <v>25.33</v>
      </c>
      <c r="KR30">
        <v>33.450000000000003</v>
      </c>
      <c r="KS30">
        <v>35.57</v>
      </c>
      <c r="KT30">
        <v>46.602499999999999</v>
      </c>
      <c r="KU30">
        <v>32.919699999999999</v>
      </c>
      <c r="KV30">
        <v>101.06</v>
      </c>
      <c r="KX30">
        <v>24.354800000000001</v>
      </c>
      <c r="KY30">
        <v>26.21</v>
      </c>
      <c r="KZ30">
        <v>27.505199999999999</v>
      </c>
      <c r="LA30">
        <v>36.479999999999997</v>
      </c>
      <c r="LB30">
        <v>27.31</v>
      </c>
      <c r="LC30">
        <v>17.850000000000001</v>
      </c>
      <c r="LD30">
        <v>101.94</v>
      </c>
      <c r="LI30">
        <v>29.985199999999999</v>
      </c>
      <c r="LJ30">
        <v>19.98</v>
      </c>
      <c r="LK30">
        <v>27.5959</v>
      </c>
      <c r="LL30">
        <v>63.67</v>
      </c>
      <c r="LM30">
        <v>29.58</v>
      </c>
      <c r="LP30">
        <v>119.05</v>
      </c>
      <c r="LR30">
        <v>76.055999999999997</v>
      </c>
      <c r="LS30">
        <v>108.49</v>
      </c>
      <c r="LU30">
        <v>45.56</v>
      </c>
      <c r="LV30">
        <v>33.33</v>
      </c>
      <c r="LX30">
        <v>46</v>
      </c>
      <c r="LY30">
        <v>43.68</v>
      </c>
      <c r="MB30">
        <v>54.779800000000002</v>
      </c>
      <c r="MC30">
        <v>45.36</v>
      </c>
      <c r="MD30">
        <v>103.74</v>
      </c>
      <c r="MG30">
        <v>68.459199999999996</v>
      </c>
      <c r="MJ30">
        <v>28.55</v>
      </c>
      <c r="ML30">
        <v>35</v>
      </c>
      <c r="MN30">
        <v>24.97</v>
      </c>
      <c r="MO30">
        <v>34.325200000000002</v>
      </c>
      <c r="MP30">
        <v>48.54</v>
      </c>
      <c r="MQ30">
        <v>32.74</v>
      </c>
      <c r="MT30">
        <v>21.93</v>
      </c>
      <c r="MU30">
        <v>24.83</v>
      </c>
      <c r="MV30">
        <v>52.78</v>
      </c>
      <c r="MW30">
        <v>62.32</v>
      </c>
      <c r="MX30">
        <v>39.17</v>
      </c>
      <c r="MY30">
        <v>31.849900000000002</v>
      </c>
      <c r="NA30">
        <v>90.041499999999999</v>
      </c>
      <c r="NB30">
        <v>26.96</v>
      </c>
      <c r="NC30">
        <v>66.010000000000005</v>
      </c>
      <c r="NE30">
        <v>3.0710000000000002</v>
      </c>
      <c r="NF30">
        <v>30.745000000000001</v>
      </c>
      <c r="NG30">
        <v>19.420000000000002</v>
      </c>
      <c r="NH30">
        <v>29.018000000000001</v>
      </c>
      <c r="NJ30">
        <v>27.024999999999999</v>
      </c>
      <c r="NK30">
        <v>18.649999999999999</v>
      </c>
      <c r="NL30">
        <v>13.49</v>
      </c>
      <c r="NM30">
        <v>16.61</v>
      </c>
      <c r="NN30">
        <v>14.46</v>
      </c>
      <c r="NO30">
        <v>30.71</v>
      </c>
      <c r="NP30">
        <v>24.55</v>
      </c>
      <c r="NQ30">
        <v>29.305</v>
      </c>
      <c r="NR30">
        <v>27.55</v>
      </c>
      <c r="NS30">
        <v>29.92</v>
      </c>
      <c r="NT30">
        <v>27.14</v>
      </c>
      <c r="NX30">
        <v>41.75</v>
      </c>
      <c r="NY30">
        <v>30.91</v>
      </c>
      <c r="NZ30">
        <v>18.989999999999998</v>
      </c>
      <c r="OA30">
        <v>10.52</v>
      </c>
      <c r="OB30">
        <v>38.770000000000003</v>
      </c>
      <c r="OE30">
        <v>25.203399999999998</v>
      </c>
      <c r="OJ30">
        <v>20.93</v>
      </c>
      <c r="OK30">
        <v>23.54</v>
      </c>
      <c r="OL30">
        <v>16.82</v>
      </c>
      <c r="ON30">
        <v>29.62</v>
      </c>
      <c r="OO30">
        <v>31.5244</v>
      </c>
      <c r="OP30">
        <v>24.73</v>
      </c>
      <c r="OR30">
        <v>28.65</v>
      </c>
      <c r="OS30">
        <v>32.74</v>
      </c>
      <c r="OT30">
        <v>43.986699999999999</v>
      </c>
      <c r="OU30">
        <v>49.17</v>
      </c>
      <c r="OW30">
        <v>29.88</v>
      </c>
      <c r="OZ30">
        <v>29.77</v>
      </c>
      <c r="PA30">
        <v>46.82</v>
      </c>
      <c r="PB30">
        <v>28.3856</v>
      </c>
      <c r="PD30">
        <v>47.52</v>
      </c>
      <c r="PE30">
        <v>29.3</v>
      </c>
      <c r="PG30">
        <v>28.07</v>
      </c>
      <c r="PH30">
        <v>34.142000000000003</v>
      </c>
      <c r="PI30">
        <v>32.25</v>
      </c>
      <c r="PJ30">
        <v>47.354999999999997</v>
      </c>
      <c r="PK30">
        <v>29</v>
      </c>
      <c r="PL30">
        <v>28.595199999999998</v>
      </c>
      <c r="PM30">
        <v>71.319999999999993</v>
      </c>
      <c r="PN30">
        <v>52.72</v>
      </c>
      <c r="PO30">
        <v>81.14</v>
      </c>
      <c r="PP30">
        <v>27.76</v>
      </c>
      <c r="PQ30">
        <v>24.69</v>
      </c>
      <c r="PR30">
        <v>61.02</v>
      </c>
      <c r="PS30">
        <v>35.200000000000003</v>
      </c>
      <c r="PT30">
        <v>25.9</v>
      </c>
      <c r="PV30">
        <v>41.99</v>
      </c>
      <c r="PW30">
        <v>41.46</v>
      </c>
      <c r="PX30">
        <v>25.67</v>
      </c>
      <c r="PY30">
        <v>27.48</v>
      </c>
      <c r="PZ30">
        <v>35.049999999999997</v>
      </c>
      <c r="QA30">
        <v>35.35</v>
      </c>
      <c r="QB30">
        <v>41.72</v>
      </c>
      <c r="QC30">
        <v>54.13</v>
      </c>
      <c r="QD30">
        <v>85.864999999999995</v>
      </c>
      <c r="QE30">
        <v>13.42</v>
      </c>
      <c r="QF30">
        <v>24.58</v>
      </c>
      <c r="QG30">
        <v>69.680000000000007</v>
      </c>
      <c r="QH30">
        <v>32.299999999999997</v>
      </c>
      <c r="QJ30">
        <v>248.11</v>
      </c>
      <c r="QK30">
        <v>33.729999999999997</v>
      </c>
      <c r="QL30">
        <v>69.33</v>
      </c>
      <c r="QM30">
        <v>31.265000000000001</v>
      </c>
      <c r="QN30">
        <v>24.33</v>
      </c>
      <c r="QO30">
        <v>24.6</v>
      </c>
      <c r="QP30">
        <v>36.155000000000001</v>
      </c>
      <c r="QR30">
        <v>28.88</v>
      </c>
      <c r="QT30">
        <v>27.09</v>
      </c>
      <c r="QU30">
        <v>16.100000000000001</v>
      </c>
      <c r="QV30">
        <v>33.75</v>
      </c>
      <c r="QW30">
        <v>24.52</v>
      </c>
      <c r="QY30">
        <v>75.08</v>
      </c>
      <c r="QZ30">
        <v>20.85</v>
      </c>
      <c r="RA30">
        <v>91.13</v>
      </c>
      <c r="RB30">
        <v>77.2</v>
      </c>
      <c r="RD30">
        <v>58.960599999999999</v>
      </c>
      <c r="RE30">
        <v>55.05</v>
      </c>
      <c r="RF30">
        <v>21.97</v>
      </c>
      <c r="RG30">
        <v>59.04</v>
      </c>
      <c r="RI30">
        <v>50.288899999999998</v>
      </c>
      <c r="RJ30">
        <v>34.61</v>
      </c>
      <c r="RK30">
        <v>43.3</v>
      </c>
      <c r="RN30">
        <v>12.101800000000001</v>
      </c>
      <c r="RP30">
        <v>92.7</v>
      </c>
      <c r="RT30">
        <v>14.06</v>
      </c>
      <c r="RU30">
        <v>16.420000000000002</v>
      </c>
      <c r="RV30">
        <v>47</v>
      </c>
      <c r="RW30">
        <v>13.74</v>
      </c>
      <c r="RY30">
        <v>32.038499999999999</v>
      </c>
      <c r="RZ30">
        <v>101.33</v>
      </c>
      <c r="SA30">
        <v>25.28</v>
      </c>
      <c r="SC30">
        <v>24.263999999999999</v>
      </c>
      <c r="SE30">
        <v>91.587000000000003</v>
      </c>
      <c r="SF30">
        <v>44.09</v>
      </c>
      <c r="SG30">
        <v>87.280199999999994</v>
      </c>
      <c r="SH30">
        <v>81.599999999999994</v>
      </c>
      <c r="SI30">
        <v>59.725000000000001</v>
      </c>
      <c r="SJ30">
        <v>37.6721</v>
      </c>
      <c r="SK30">
        <v>73.11</v>
      </c>
      <c r="SL30">
        <v>22.780799999999999</v>
      </c>
      <c r="SM30">
        <v>41.75</v>
      </c>
      <c r="SN30">
        <v>27.78</v>
      </c>
      <c r="SO30">
        <v>23.785</v>
      </c>
      <c r="SP30">
        <v>36.408799999999999</v>
      </c>
      <c r="SQ30">
        <v>27.69</v>
      </c>
      <c r="SR30">
        <v>34.770000000000003</v>
      </c>
      <c r="ST30">
        <v>18.627500000000001</v>
      </c>
      <c r="SU30">
        <v>34.58</v>
      </c>
      <c r="SV30">
        <v>96.67</v>
      </c>
      <c r="SW30">
        <v>47.321599999999997</v>
      </c>
      <c r="SX30">
        <v>43.869599999999998</v>
      </c>
      <c r="SY30">
        <v>68.994799999999998</v>
      </c>
      <c r="SZ30">
        <v>25.15</v>
      </c>
      <c r="TA30">
        <v>111.35599999999999</v>
      </c>
      <c r="TB30">
        <v>51.73</v>
      </c>
      <c r="TC30">
        <v>11.96</v>
      </c>
      <c r="TD30">
        <v>25.186199999999999</v>
      </c>
      <c r="TE30">
        <v>25.66</v>
      </c>
      <c r="TF30">
        <v>27.1</v>
      </c>
      <c r="TG30">
        <v>31.9255</v>
      </c>
      <c r="TH30">
        <v>55.36</v>
      </c>
      <c r="TI30">
        <v>12.41</v>
      </c>
      <c r="TJ30">
        <v>26.24</v>
      </c>
      <c r="TK30">
        <v>29.495000000000001</v>
      </c>
      <c r="TL30">
        <v>40.58</v>
      </c>
      <c r="TM30">
        <v>33.76</v>
      </c>
      <c r="TN30">
        <v>31.1</v>
      </c>
      <c r="TO30">
        <v>55.57</v>
      </c>
      <c r="TP30">
        <v>26.695</v>
      </c>
      <c r="TQ30">
        <v>24.01</v>
      </c>
      <c r="TR30">
        <v>36.94</v>
      </c>
      <c r="TS30">
        <v>14.241</v>
      </c>
      <c r="TT30">
        <v>43.89</v>
      </c>
      <c r="TX30">
        <v>23.37</v>
      </c>
      <c r="TY30">
        <v>25.86</v>
      </c>
      <c r="TZ30">
        <v>25.9742</v>
      </c>
      <c r="UA30">
        <v>32.83</v>
      </c>
      <c r="UB30">
        <v>3.2</v>
      </c>
      <c r="UC30">
        <v>79.8</v>
      </c>
      <c r="UD30">
        <v>5.2149999999999999</v>
      </c>
      <c r="UG30">
        <v>30.13</v>
      </c>
      <c r="UH30">
        <v>53.26</v>
      </c>
      <c r="UI30">
        <v>52.36</v>
      </c>
      <c r="UJ30">
        <v>27.58</v>
      </c>
      <c r="UK30">
        <v>33.199199999999998</v>
      </c>
      <c r="UL30">
        <v>133.51</v>
      </c>
      <c r="UM30">
        <v>68.569999999999993</v>
      </c>
      <c r="UN30">
        <v>35.75</v>
      </c>
      <c r="UO30">
        <v>25.822900000000001</v>
      </c>
      <c r="UP30">
        <v>31.88</v>
      </c>
      <c r="UQ30">
        <v>110.11</v>
      </c>
      <c r="UR30">
        <v>38.75</v>
      </c>
      <c r="US30">
        <v>39.28</v>
      </c>
      <c r="UT30">
        <v>20</v>
      </c>
      <c r="UU30">
        <v>26.19</v>
      </c>
      <c r="UV30">
        <v>48.7</v>
      </c>
      <c r="UW30">
        <v>75.400000000000006</v>
      </c>
      <c r="VA30">
        <v>20.95</v>
      </c>
      <c r="VC30">
        <v>53.26</v>
      </c>
      <c r="VD30">
        <v>61.82</v>
      </c>
      <c r="VE30">
        <v>72.12</v>
      </c>
      <c r="VG30">
        <v>36.61</v>
      </c>
      <c r="VH30">
        <v>98.5</v>
      </c>
      <c r="VI30">
        <v>37.950000000000003</v>
      </c>
      <c r="VM30">
        <v>70.180000000000007</v>
      </c>
      <c r="VN30">
        <v>37.96</v>
      </c>
      <c r="VO30">
        <v>17.95</v>
      </c>
      <c r="VP30">
        <v>73.510000000000005</v>
      </c>
      <c r="VQ30">
        <v>72.569999999999993</v>
      </c>
      <c r="VR30">
        <v>26.25</v>
      </c>
      <c r="VS30">
        <v>80.61</v>
      </c>
      <c r="VT30">
        <v>42.67</v>
      </c>
      <c r="VU30">
        <v>43.076700000000002</v>
      </c>
      <c r="VV30">
        <v>22.83</v>
      </c>
      <c r="VW30">
        <v>55.16</v>
      </c>
      <c r="VX30">
        <v>25.42</v>
      </c>
      <c r="VZ30">
        <v>35.75</v>
      </c>
      <c r="WB30">
        <v>28.02</v>
      </c>
      <c r="WE30">
        <v>47.54</v>
      </c>
      <c r="WF30">
        <v>51.77</v>
      </c>
      <c r="WH30">
        <v>39.28</v>
      </c>
      <c r="WL30">
        <v>21.571000000000002</v>
      </c>
      <c r="WM30">
        <v>112.05</v>
      </c>
      <c r="WP30">
        <v>26.479900000000001</v>
      </c>
      <c r="WQ30">
        <v>23.9</v>
      </c>
      <c r="WR30">
        <v>71.599999999999994</v>
      </c>
      <c r="WT30">
        <v>27.24</v>
      </c>
      <c r="WU30">
        <v>20.07</v>
      </c>
      <c r="WV30">
        <v>19.984999999999999</v>
      </c>
      <c r="WZ30">
        <v>60.914999999999999</v>
      </c>
      <c r="XC30">
        <v>24.56</v>
      </c>
      <c r="XF30">
        <v>51.1599</v>
      </c>
      <c r="XI30">
        <v>48.865000000000002</v>
      </c>
      <c r="XK30">
        <v>32.060099999999998</v>
      </c>
      <c r="XL30">
        <v>25.106200000000001</v>
      </c>
      <c r="XM30">
        <v>19.45</v>
      </c>
      <c r="XN30">
        <v>22.52</v>
      </c>
      <c r="XP30">
        <v>41.71</v>
      </c>
      <c r="XS30">
        <v>28.03</v>
      </c>
      <c r="XT30">
        <v>75.364999999999995</v>
      </c>
      <c r="XV30">
        <v>49.262999999999998</v>
      </c>
      <c r="XX30">
        <v>20.49</v>
      </c>
      <c r="XZ30">
        <v>27.23</v>
      </c>
      <c r="YA30">
        <v>7.3209999999999997</v>
      </c>
      <c r="YB30">
        <v>48.94</v>
      </c>
      <c r="YC30">
        <v>36.119999999999997</v>
      </c>
      <c r="YD30">
        <v>26.43</v>
      </c>
      <c r="YE30">
        <v>26.9</v>
      </c>
      <c r="YF30">
        <v>47.5</v>
      </c>
      <c r="YG30">
        <v>23.3977</v>
      </c>
      <c r="YI30">
        <v>31.42</v>
      </c>
      <c r="YJ30">
        <v>42.26</v>
      </c>
      <c r="YK30">
        <v>30.69</v>
      </c>
      <c r="YL30">
        <v>31.13</v>
      </c>
      <c r="YN30">
        <v>69</v>
      </c>
      <c r="YO30">
        <v>36.9</v>
      </c>
      <c r="YP30">
        <v>47.57</v>
      </c>
      <c r="YQ30">
        <v>53.04</v>
      </c>
      <c r="YR30">
        <v>47.902999999999999</v>
      </c>
      <c r="YS30">
        <v>43.069800000000001</v>
      </c>
      <c r="YU30">
        <v>26.420999999999999</v>
      </c>
      <c r="YV30">
        <v>22.215</v>
      </c>
      <c r="YX30">
        <v>36.9</v>
      </c>
      <c r="YZ30">
        <v>26.99</v>
      </c>
      <c r="ZA30">
        <v>53.15</v>
      </c>
      <c r="ZB30">
        <v>21.23</v>
      </c>
      <c r="ZC30">
        <v>64.209000000000003</v>
      </c>
      <c r="ZD30">
        <v>67.64</v>
      </c>
      <c r="ZE30">
        <v>38.505000000000003</v>
      </c>
      <c r="ZF30">
        <v>31.59</v>
      </c>
      <c r="ZG30">
        <v>96.02</v>
      </c>
      <c r="ZH30">
        <v>30.83</v>
      </c>
      <c r="ZI30">
        <v>29.6751</v>
      </c>
      <c r="ZJ30">
        <v>29.970800000000001</v>
      </c>
      <c r="ZK30">
        <v>59.71</v>
      </c>
      <c r="ZL30">
        <v>30.199000000000002</v>
      </c>
      <c r="ZQ30">
        <v>35.102400000000003</v>
      </c>
      <c r="ZS30">
        <v>26.31</v>
      </c>
      <c r="ZT30">
        <v>40.85</v>
      </c>
      <c r="ZU30">
        <v>46.08</v>
      </c>
      <c r="ZV30">
        <v>23.84</v>
      </c>
      <c r="ZW30">
        <v>16.600000000000001</v>
      </c>
      <c r="ZX30">
        <v>38.83</v>
      </c>
      <c r="ZY30">
        <v>17.2</v>
      </c>
      <c r="ZZ30">
        <v>25.251000000000001</v>
      </c>
      <c r="AAA30">
        <v>19.89</v>
      </c>
      <c r="AAB30">
        <v>36.85</v>
      </c>
      <c r="AAC30">
        <v>24.34</v>
      </c>
      <c r="AAD30">
        <v>56.41</v>
      </c>
      <c r="AAE30">
        <v>31.052800000000001</v>
      </c>
      <c r="AAF30">
        <v>25.241</v>
      </c>
      <c r="AAH30">
        <v>14.22</v>
      </c>
      <c r="AAI30">
        <v>85.954999999999998</v>
      </c>
      <c r="AAJ30">
        <v>22.87</v>
      </c>
      <c r="AAM30">
        <v>27.63</v>
      </c>
      <c r="AAO30">
        <v>33.92</v>
      </c>
      <c r="AAQ30">
        <v>35.49</v>
      </c>
      <c r="AAR30">
        <v>32.72</v>
      </c>
      <c r="AAS30">
        <v>65.764300000000006</v>
      </c>
      <c r="AAT30">
        <v>25.29</v>
      </c>
      <c r="AAV30">
        <v>32.369999999999997</v>
      </c>
      <c r="AAW30">
        <v>60.1</v>
      </c>
      <c r="AAX30">
        <v>22.14</v>
      </c>
      <c r="AAY30">
        <v>34.700000000000003</v>
      </c>
      <c r="AAZ30">
        <v>35.06</v>
      </c>
      <c r="ABA30">
        <v>64.83</v>
      </c>
      <c r="ABC30">
        <v>32.409999999999997</v>
      </c>
      <c r="ABD30">
        <v>25.66</v>
      </c>
      <c r="ABE30">
        <v>32.85</v>
      </c>
      <c r="ABF30">
        <v>31.77</v>
      </c>
      <c r="ABG30">
        <v>25.5</v>
      </c>
      <c r="ABI30">
        <v>26.72</v>
      </c>
      <c r="ABJ30">
        <v>54.722499999999997</v>
      </c>
      <c r="ABM30">
        <v>37.53</v>
      </c>
      <c r="ABN30">
        <v>34.76</v>
      </c>
      <c r="ABO30">
        <v>43</v>
      </c>
      <c r="ABP30">
        <v>25.7</v>
      </c>
      <c r="ABQ30">
        <v>50.49</v>
      </c>
      <c r="ABR30">
        <v>52.49</v>
      </c>
      <c r="ABS30">
        <v>74.290000000000006</v>
      </c>
      <c r="ABT30">
        <v>45.62</v>
      </c>
      <c r="ABU30">
        <v>17.28</v>
      </c>
      <c r="ABW30">
        <v>92.799899999999994</v>
      </c>
      <c r="ABX30">
        <v>34.431899999999999</v>
      </c>
      <c r="ABY30">
        <v>32.24</v>
      </c>
      <c r="ABZ30">
        <v>36.76</v>
      </c>
      <c r="ACA30">
        <v>73.849999999999994</v>
      </c>
      <c r="ACB30">
        <v>43.087600000000002</v>
      </c>
      <c r="ACC30">
        <v>39.64</v>
      </c>
      <c r="ACD30">
        <v>44</v>
      </c>
      <c r="ACG30">
        <v>28.7212</v>
      </c>
      <c r="ACH30">
        <v>55.72</v>
      </c>
      <c r="ACI30">
        <v>69.478999999999999</v>
      </c>
      <c r="ACJ30">
        <v>26.725000000000001</v>
      </c>
      <c r="ACK30">
        <v>13.12</v>
      </c>
      <c r="ACL30">
        <v>22.29</v>
      </c>
      <c r="ACM30">
        <v>71.27</v>
      </c>
      <c r="ACN30">
        <v>32.832500000000003</v>
      </c>
      <c r="ACO30">
        <v>10.55</v>
      </c>
      <c r="ACP30">
        <v>16.84</v>
      </c>
      <c r="ACR30">
        <v>248</v>
      </c>
      <c r="ACS30">
        <v>49.01</v>
      </c>
      <c r="ACT30">
        <v>140.41</v>
      </c>
      <c r="ACU30">
        <v>16.940000000000001</v>
      </c>
      <c r="ACV30">
        <v>31.11</v>
      </c>
      <c r="ACW30">
        <v>50.12</v>
      </c>
      <c r="ACX30">
        <v>24.619900000000001</v>
      </c>
      <c r="ACZ30">
        <v>21.633400000000002</v>
      </c>
      <c r="ADB30">
        <v>20.62</v>
      </c>
      <c r="ADE30">
        <v>30.38</v>
      </c>
      <c r="ADF30">
        <v>49.14</v>
      </c>
      <c r="ADI30">
        <v>29.729900000000001</v>
      </c>
      <c r="ADJ30">
        <v>14.01</v>
      </c>
      <c r="ADK30">
        <v>41.01</v>
      </c>
      <c r="ADL30">
        <v>49.763399999999997</v>
      </c>
      <c r="ADM30">
        <v>28.96</v>
      </c>
      <c r="ADN30">
        <v>30.829799999999999</v>
      </c>
      <c r="ADO30">
        <v>47.9</v>
      </c>
      <c r="ADP30">
        <v>32.51</v>
      </c>
      <c r="ADQ30">
        <v>128.56</v>
      </c>
      <c r="ADR30">
        <v>30.99</v>
      </c>
      <c r="ADS30">
        <v>63.02</v>
      </c>
      <c r="ADT30">
        <v>43.998899999999999</v>
      </c>
      <c r="ADU30">
        <v>29.12</v>
      </c>
      <c r="ADV30">
        <v>125.47</v>
      </c>
      <c r="ADY30">
        <v>29.23</v>
      </c>
      <c r="ADZ30">
        <v>42.921199999999999</v>
      </c>
      <c r="AEA30">
        <v>44.72</v>
      </c>
      <c r="AEB30">
        <v>18.62</v>
      </c>
      <c r="AEC30">
        <v>39.74</v>
      </c>
      <c r="AED30">
        <v>35.161999999999999</v>
      </c>
      <c r="AEE30">
        <v>45.036099999999998</v>
      </c>
      <c r="AEF30">
        <v>59.91</v>
      </c>
      <c r="AEG30">
        <v>40.869999999999997</v>
      </c>
      <c r="AEH30">
        <v>28.236599999999999</v>
      </c>
      <c r="AEJ30">
        <v>43.09</v>
      </c>
      <c r="AEK30">
        <v>24.26</v>
      </c>
      <c r="AEL30">
        <v>34.26</v>
      </c>
      <c r="AEN30">
        <v>26.09</v>
      </c>
      <c r="AEP30">
        <v>50.43</v>
      </c>
      <c r="AER30">
        <v>42.715000000000003</v>
      </c>
      <c r="AES30">
        <v>41.42</v>
      </c>
      <c r="AEV30">
        <v>97.725200000000001</v>
      </c>
      <c r="AEW30">
        <v>38.83</v>
      </c>
      <c r="AEX30">
        <v>167.09</v>
      </c>
      <c r="AEY30">
        <v>165</v>
      </c>
      <c r="AEZ30">
        <v>128.73500000000001</v>
      </c>
      <c r="AFA30">
        <v>165.14</v>
      </c>
      <c r="AFB30">
        <v>166.51990000000001</v>
      </c>
      <c r="AFE30">
        <v>20.587</v>
      </c>
      <c r="AFG30">
        <v>28.95</v>
      </c>
      <c r="AFH30">
        <v>112.98990000000001</v>
      </c>
      <c r="AFI30">
        <v>23.844999999999999</v>
      </c>
      <c r="AFJ30">
        <v>7.1127000000000002</v>
      </c>
      <c r="AFL30">
        <v>26.1</v>
      </c>
      <c r="AFN30">
        <v>47.93</v>
      </c>
      <c r="AFO30">
        <v>49.42</v>
      </c>
      <c r="AFP30">
        <v>58.224899999999998</v>
      </c>
      <c r="AFR30">
        <v>29.8</v>
      </c>
      <c r="AFS30">
        <v>40.5</v>
      </c>
      <c r="AFT30">
        <v>42.35</v>
      </c>
      <c r="AFU30">
        <v>62.424599999999998</v>
      </c>
      <c r="AFV30">
        <v>24.01</v>
      </c>
      <c r="AFW30">
        <v>150.44</v>
      </c>
      <c r="AFY30">
        <v>248.38</v>
      </c>
      <c r="AFZ30">
        <v>29.5</v>
      </c>
      <c r="AGA30">
        <v>30.400099999999998</v>
      </c>
      <c r="AGB30">
        <v>57.48</v>
      </c>
      <c r="AGC30">
        <v>22.1753</v>
      </c>
      <c r="AGD30">
        <v>50.92</v>
      </c>
      <c r="AGE30">
        <v>28.8</v>
      </c>
      <c r="AGF30">
        <v>33.82</v>
      </c>
      <c r="AGG30">
        <v>30.5474</v>
      </c>
      <c r="AGH30">
        <v>24.23</v>
      </c>
      <c r="AGI30">
        <v>28.99</v>
      </c>
      <c r="AGJ30">
        <v>28.25</v>
      </c>
      <c r="AGK30">
        <v>26.07</v>
      </c>
      <c r="AGL30">
        <v>30.73</v>
      </c>
      <c r="AGM30">
        <v>49.2</v>
      </c>
      <c r="AGN30">
        <v>49.56</v>
      </c>
      <c r="AGO30">
        <v>25.32</v>
      </c>
      <c r="AGQ30">
        <v>34.9</v>
      </c>
      <c r="AGR30">
        <v>34.9</v>
      </c>
      <c r="AGS30">
        <v>52.5</v>
      </c>
      <c r="AGT30">
        <v>46.929900000000004</v>
      </c>
      <c r="AGU30">
        <v>34.47</v>
      </c>
      <c r="AGZ30">
        <v>35.930100000000003</v>
      </c>
      <c r="AHA30">
        <v>42.27</v>
      </c>
      <c r="AHB30">
        <v>37.94</v>
      </c>
      <c r="AHC30">
        <v>37.119999999999997</v>
      </c>
      <c r="AHD30">
        <v>35.950000000000003</v>
      </c>
      <c r="AHE30">
        <v>31.17</v>
      </c>
      <c r="AHF30">
        <v>30.13</v>
      </c>
      <c r="AHG30">
        <v>37.33</v>
      </c>
      <c r="AHH30">
        <v>22.6</v>
      </c>
      <c r="AHI30">
        <v>40.604999999999997</v>
      </c>
      <c r="AHK30">
        <v>35.5002</v>
      </c>
      <c r="AHL30">
        <v>66.92</v>
      </c>
      <c r="AHM30">
        <v>41.749000000000002</v>
      </c>
      <c r="AHO30">
        <v>29.78</v>
      </c>
      <c r="AHQ30">
        <v>54.17</v>
      </c>
      <c r="AHT30">
        <v>36.53</v>
      </c>
      <c r="AHU30">
        <v>19.760000000000002</v>
      </c>
      <c r="AHV30">
        <v>72.02</v>
      </c>
      <c r="AHW30">
        <v>37.43</v>
      </c>
      <c r="AHX30">
        <v>32.479999999999997</v>
      </c>
      <c r="AHY30">
        <v>14.34</v>
      </c>
      <c r="AHZ30">
        <v>22.76</v>
      </c>
      <c r="AIA30">
        <v>21.07</v>
      </c>
      <c r="AIC30">
        <v>16.149999999999999</v>
      </c>
      <c r="AIG30">
        <v>32.450000000000003</v>
      </c>
      <c r="AII30">
        <v>52.96</v>
      </c>
      <c r="AIJ30">
        <v>53.84</v>
      </c>
      <c r="AIK30">
        <v>27.4254</v>
      </c>
      <c r="AIL30">
        <v>65.510000000000005</v>
      </c>
      <c r="AIM30">
        <v>52.15</v>
      </c>
      <c r="AIN30">
        <v>54.63</v>
      </c>
      <c r="AIO30">
        <v>20.79</v>
      </c>
      <c r="AIP30">
        <v>22.79</v>
      </c>
      <c r="AIQ30">
        <v>22.3599</v>
      </c>
      <c r="AIR30">
        <v>39.840000000000003</v>
      </c>
      <c r="AIT30">
        <v>12.39</v>
      </c>
      <c r="AIU30">
        <v>95.200100000000006</v>
      </c>
      <c r="AIV30">
        <v>48.14</v>
      </c>
      <c r="AIW30">
        <v>60.02</v>
      </c>
      <c r="AIY30">
        <v>21.975000000000001</v>
      </c>
      <c r="AIZ30">
        <v>20.145</v>
      </c>
      <c r="AJA30">
        <v>21.8353</v>
      </c>
      <c r="AJB30">
        <v>34.265000000000001</v>
      </c>
      <c r="AJC30">
        <v>19.555800000000001</v>
      </c>
      <c r="AJD30">
        <v>31.69</v>
      </c>
      <c r="AJE30">
        <v>25.023599999999998</v>
      </c>
      <c r="AJF30">
        <v>18.805</v>
      </c>
      <c r="AJG30">
        <v>6.88</v>
      </c>
      <c r="AJI30">
        <v>39.683199999999999</v>
      </c>
      <c r="AJK30">
        <v>31.96</v>
      </c>
      <c r="AJL30">
        <v>30.16</v>
      </c>
      <c r="AJM30">
        <v>33.21</v>
      </c>
      <c r="AJN30">
        <v>28.088699999999999</v>
      </c>
      <c r="AJO30">
        <v>30.03</v>
      </c>
      <c r="AJP30">
        <v>24.043099999999999</v>
      </c>
      <c r="AJQ30">
        <v>25.621200000000002</v>
      </c>
      <c r="AJR30">
        <v>54</v>
      </c>
      <c r="AJS30">
        <v>31.38</v>
      </c>
      <c r="AJT30">
        <v>78.23</v>
      </c>
      <c r="AJU30">
        <v>135.07</v>
      </c>
      <c r="AJV30">
        <v>76.489999999999995</v>
      </c>
      <c r="AJW30">
        <v>77.540000000000006</v>
      </c>
      <c r="AJX30">
        <v>42</v>
      </c>
      <c r="AJY30">
        <v>119.39</v>
      </c>
      <c r="AJZ30">
        <v>29.1127</v>
      </c>
      <c r="AKA30">
        <v>13.31</v>
      </c>
      <c r="AKB30">
        <v>99.82</v>
      </c>
      <c r="AKC30">
        <v>47.91</v>
      </c>
      <c r="AKD30">
        <v>72.45</v>
      </c>
      <c r="AKE30">
        <v>47.5</v>
      </c>
      <c r="AKF30">
        <v>30</v>
      </c>
      <c r="AKG30">
        <v>57.75</v>
      </c>
      <c r="AKI30">
        <v>14.02</v>
      </c>
      <c r="AKJ30">
        <v>31.86</v>
      </c>
      <c r="AKK30">
        <v>61.64</v>
      </c>
      <c r="AKL30">
        <v>40.19</v>
      </c>
      <c r="AKN30">
        <v>115.25</v>
      </c>
      <c r="AKO30">
        <v>74.520799999999994</v>
      </c>
      <c r="AKP30">
        <v>24.91</v>
      </c>
      <c r="AKQ30">
        <v>90.41</v>
      </c>
      <c r="AKR30">
        <v>44.11</v>
      </c>
      <c r="AKS30">
        <v>44.08</v>
      </c>
      <c r="AKT30">
        <v>26.08</v>
      </c>
      <c r="AKU30">
        <v>36.3048</v>
      </c>
      <c r="AKV30">
        <v>61.66</v>
      </c>
      <c r="AKX30">
        <v>27.61</v>
      </c>
      <c r="AKY30">
        <v>62.83</v>
      </c>
      <c r="AKZ30">
        <v>38.6</v>
      </c>
      <c r="ALA30">
        <v>50.152000000000001</v>
      </c>
      <c r="ALB30">
        <v>25.271999999999998</v>
      </c>
      <c r="ALC30">
        <v>17.87</v>
      </c>
      <c r="ALD30">
        <v>28.92</v>
      </c>
      <c r="ALG30">
        <v>37.92</v>
      </c>
      <c r="ALJ30">
        <v>110.84</v>
      </c>
      <c r="ALM30">
        <v>99.960099999999997</v>
      </c>
      <c r="ALN30">
        <v>19.510000000000002</v>
      </c>
      <c r="ALO30">
        <v>15.9</v>
      </c>
      <c r="ALP30">
        <v>31.08</v>
      </c>
      <c r="ALR30">
        <v>63.19</v>
      </c>
      <c r="ALT30">
        <v>28</v>
      </c>
      <c r="ALU30">
        <v>21.57</v>
      </c>
      <c r="ALV30">
        <v>31.67</v>
      </c>
      <c r="ALW30">
        <v>15.69</v>
      </c>
      <c r="ALX30">
        <v>35.6</v>
      </c>
      <c r="ALY30">
        <v>36.9</v>
      </c>
      <c r="AMA30">
        <v>36.96</v>
      </c>
      <c r="AMC30">
        <v>11.74</v>
      </c>
      <c r="AMD30">
        <v>61.719000000000001</v>
      </c>
      <c r="AMH30">
        <v>39.229999999999997</v>
      </c>
      <c r="AMJ30">
        <v>25.32</v>
      </c>
      <c r="AMK30">
        <v>33.950000000000003</v>
      </c>
      <c r="AML30">
        <v>50.45</v>
      </c>
      <c r="AMM30">
        <v>48.436599999999999</v>
      </c>
      <c r="AMN30">
        <v>49.28</v>
      </c>
      <c r="AMV30">
        <v>125.72</v>
      </c>
      <c r="AMX30">
        <v>9.1133000000000006</v>
      </c>
      <c r="AMY30">
        <v>120.16</v>
      </c>
      <c r="ANB30">
        <v>67.064999999999998</v>
      </c>
      <c r="ANC30">
        <v>64.64</v>
      </c>
      <c r="AND30">
        <v>107.45</v>
      </c>
      <c r="ANE30">
        <v>27.33</v>
      </c>
      <c r="ANG30">
        <v>52.355699999999999</v>
      </c>
      <c r="ANI30">
        <v>53.212499999999999</v>
      </c>
      <c r="ANJ30">
        <v>27.81</v>
      </c>
      <c r="ANK30">
        <v>51.79</v>
      </c>
      <c r="ANM30">
        <v>48.19</v>
      </c>
      <c r="ANN30">
        <v>48.96</v>
      </c>
      <c r="ANO30">
        <v>24.55</v>
      </c>
      <c r="ANP30">
        <v>12.4</v>
      </c>
      <c r="ANQ30">
        <v>21.587</v>
      </c>
      <c r="ANS30">
        <v>24.495000000000001</v>
      </c>
      <c r="ANT30">
        <v>59.4099</v>
      </c>
      <c r="ANU30">
        <v>10.19</v>
      </c>
      <c r="ANV30">
        <v>27.54</v>
      </c>
      <c r="ANW30">
        <v>42.16</v>
      </c>
      <c r="ANX30">
        <v>51.42</v>
      </c>
      <c r="ANZ30">
        <v>27.1</v>
      </c>
      <c r="AOB30">
        <v>3.7524999999999999</v>
      </c>
      <c r="AOC30">
        <v>20.607199999999999</v>
      </c>
      <c r="AOE30">
        <v>24.295000000000002</v>
      </c>
      <c r="AOF30">
        <v>32.450000000000003</v>
      </c>
      <c r="AOG30">
        <v>31.773199999999999</v>
      </c>
      <c r="AOH30">
        <v>43.82</v>
      </c>
      <c r="AOI30">
        <v>16.260000000000002</v>
      </c>
      <c r="AOK30">
        <v>30</v>
      </c>
      <c r="AOL30">
        <v>33.768999999999998</v>
      </c>
      <c r="AOM30">
        <v>54.99</v>
      </c>
      <c r="AOP30">
        <v>15.507999999999999</v>
      </c>
      <c r="AOT30">
        <v>43.990200000000002</v>
      </c>
      <c r="AOV30">
        <v>50.18</v>
      </c>
      <c r="APA30">
        <v>52.119900000000001</v>
      </c>
      <c r="APB30">
        <v>18.28</v>
      </c>
      <c r="APD30">
        <v>32.97</v>
      </c>
      <c r="APE30">
        <v>30.24</v>
      </c>
      <c r="APF30">
        <v>15.79</v>
      </c>
      <c r="APG30">
        <v>30.710100000000001</v>
      </c>
      <c r="API30">
        <v>21.93</v>
      </c>
      <c r="APJ30">
        <v>26.79</v>
      </c>
      <c r="APK30">
        <v>107.81</v>
      </c>
      <c r="APM30">
        <v>55.93</v>
      </c>
      <c r="APS30">
        <v>35.53</v>
      </c>
      <c r="APT30">
        <v>112.87</v>
      </c>
      <c r="APU30">
        <v>22.91</v>
      </c>
      <c r="APV30">
        <v>10.210000000000001</v>
      </c>
      <c r="APW30">
        <v>11.68</v>
      </c>
      <c r="APX30">
        <v>17.559999999999999</v>
      </c>
      <c r="APY30">
        <v>35.5</v>
      </c>
      <c r="APZ30">
        <v>28.57</v>
      </c>
      <c r="AQA30">
        <v>29.28</v>
      </c>
      <c r="AQB30">
        <v>33.933</v>
      </c>
      <c r="AQD30">
        <v>48.6</v>
      </c>
      <c r="AQE30">
        <v>30.8</v>
      </c>
      <c r="AQF30">
        <v>36.605199999999996</v>
      </c>
      <c r="AQG30">
        <v>23.57</v>
      </c>
      <c r="AQH30">
        <v>26.239000000000001</v>
      </c>
      <c r="AQL30">
        <v>50.16</v>
      </c>
      <c r="AQM30">
        <v>32.604999999999997</v>
      </c>
      <c r="AQN30">
        <v>26.19</v>
      </c>
      <c r="AQO30">
        <v>23.59</v>
      </c>
      <c r="AQP30">
        <v>23.93</v>
      </c>
      <c r="AQQ30">
        <v>26.56</v>
      </c>
      <c r="AQR30">
        <v>45.38</v>
      </c>
      <c r="AQS30">
        <v>7.93</v>
      </c>
      <c r="AQW30">
        <v>27.1</v>
      </c>
      <c r="AQX30">
        <v>34.32</v>
      </c>
      <c r="AQY30">
        <v>27.14</v>
      </c>
      <c r="AQZ30">
        <v>86.69</v>
      </c>
      <c r="ARB30">
        <v>43.93</v>
      </c>
      <c r="ARC30">
        <v>41.9</v>
      </c>
      <c r="ARD30">
        <v>62.76</v>
      </c>
      <c r="ARE30">
        <v>27.144400000000001</v>
      </c>
      <c r="ARF30">
        <v>28.695</v>
      </c>
      <c r="ARG30">
        <v>26.59</v>
      </c>
      <c r="ARJ30">
        <v>27.25</v>
      </c>
      <c r="ARK30">
        <v>29.290700000000001</v>
      </c>
      <c r="ARL30">
        <v>23.73</v>
      </c>
      <c r="ARM30">
        <v>33.71</v>
      </c>
      <c r="ARN30">
        <v>25.65</v>
      </c>
      <c r="ARO30">
        <v>27.66</v>
      </c>
      <c r="ARP30">
        <v>17.25</v>
      </c>
      <c r="ARQ30">
        <v>31.59</v>
      </c>
      <c r="ARR30">
        <v>25.68</v>
      </c>
      <c r="ARS30">
        <v>21.6</v>
      </c>
      <c r="ART30">
        <v>22.92</v>
      </c>
      <c r="ARU30">
        <v>19.38</v>
      </c>
      <c r="ARV30">
        <v>30.01</v>
      </c>
      <c r="ARW30">
        <v>29.43</v>
      </c>
      <c r="ARX30">
        <v>38.86</v>
      </c>
      <c r="ARZ30">
        <v>19.824999999999999</v>
      </c>
      <c r="ASA30">
        <v>21.24</v>
      </c>
      <c r="ASB30">
        <v>21.94</v>
      </c>
      <c r="ASD30">
        <v>40.71</v>
      </c>
      <c r="ASE30">
        <v>17.36</v>
      </c>
      <c r="ASF30">
        <v>30.0395</v>
      </c>
      <c r="ASG30">
        <v>25.181000000000001</v>
      </c>
      <c r="ASZ30">
        <v>27.73</v>
      </c>
      <c r="ATB30">
        <v>16.296800000000001</v>
      </c>
      <c r="ATC30">
        <v>16.4648</v>
      </c>
      <c r="ATD30">
        <v>28.33</v>
      </c>
      <c r="ATI30">
        <v>99.105000000000004</v>
      </c>
      <c r="ATJ30">
        <v>50.29</v>
      </c>
      <c r="ATL30">
        <v>49.05</v>
      </c>
      <c r="ATQ30">
        <v>30.3201</v>
      </c>
      <c r="ATR30">
        <v>49.8673</v>
      </c>
      <c r="ATS30">
        <v>26.5</v>
      </c>
      <c r="ATT30">
        <v>39.619999999999997</v>
      </c>
      <c r="ATU30">
        <v>22.532499999999999</v>
      </c>
      <c r="ATW30">
        <v>18.88</v>
      </c>
      <c r="ATX30">
        <v>30.67</v>
      </c>
      <c r="ATY30">
        <v>49.87</v>
      </c>
      <c r="ATZ30">
        <v>19.200199999999999</v>
      </c>
      <c r="AUA30">
        <v>24.21</v>
      </c>
      <c r="AUB30">
        <v>85.66</v>
      </c>
      <c r="AUD30">
        <v>90.93</v>
      </c>
      <c r="AUF30">
        <v>67.739999999999995</v>
      </c>
      <c r="AUG30">
        <v>22.96</v>
      </c>
      <c r="AUH30">
        <v>49.53</v>
      </c>
      <c r="AUI30">
        <v>36.74</v>
      </c>
      <c r="AUJ30">
        <v>47.9</v>
      </c>
      <c r="AUK30">
        <v>24.63</v>
      </c>
      <c r="AUL30">
        <v>55.29</v>
      </c>
      <c r="AUM30">
        <v>21.343599999999999</v>
      </c>
      <c r="AUN30">
        <v>99.94</v>
      </c>
      <c r="AUO30">
        <v>50.32</v>
      </c>
      <c r="AUP30">
        <v>56.11</v>
      </c>
      <c r="AUQ30">
        <v>24.03</v>
      </c>
      <c r="AUR30">
        <v>52.07</v>
      </c>
      <c r="AUT30">
        <v>67.97</v>
      </c>
      <c r="AUU30">
        <v>65.860399999999998</v>
      </c>
      <c r="AUV30">
        <v>53.78</v>
      </c>
      <c r="AUW30">
        <v>12.71</v>
      </c>
      <c r="AUX30">
        <v>111.8</v>
      </c>
      <c r="AUZ30">
        <v>24.629200000000001</v>
      </c>
      <c r="AVA30">
        <v>24.310099999999998</v>
      </c>
      <c r="AVB30">
        <v>23.75</v>
      </c>
      <c r="AVC30">
        <v>24.74</v>
      </c>
      <c r="AVE30">
        <v>25.59</v>
      </c>
      <c r="AVF30">
        <v>25.87</v>
      </c>
      <c r="AVG30">
        <v>25.79</v>
      </c>
      <c r="AVI30">
        <v>25.1</v>
      </c>
      <c r="AVJ30">
        <v>24.83</v>
      </c>
      <c r="AVK30">
        <v>24.74</v>
      </c>
      <c r="AVL30">
        <v>25.06</v>
      </c>
      <c r="AVM30">
        <v>24.44</v>
      </c>
      <c r="AVN30">
        <v>24.454999999999998</v>
      </c>
      <c r="AVO30">
        <v>24.48</v>
      </c>
      <c r="AVP30">
        <v>24.35</v>
      </c>
      <c r="AVQ30">
        <v>24.17</v>
      </c>
      <c r="AVR30">
        <v>23.579899999999999</v>
      </c>
      <c r="AVS30">
        <v>34.270000000000003</v>
      </c>
      <c r="AVV30">
        <v>27.2</v>
      </c>
      <c r="AVW30">
        <v>25.36</v>
      </c>
      <c r="AVX30">
        <v>25.38</v>
      </c>
      <c r="AVY30">
        <v>25.37</v>
      </c>
      <c r="AVZ30">
        <v>25.39</v>
      </c>
      <c r="AWA30">
        <v>25.503299999999999</v>
      </c>
      <c r="AWB30">
        <v>24.870100000000001</v>
      </c>
      <c r="AWC30">
        <v>36.19</v>
      </c>
      <c r="AWD30">
        <v>47</v>
      </c>
      <c r="AWE30">
        <v>27.68</v>
      </c>
      <c r="AWF30">
        <v>92.26</v>
      </c>
      <c r="AWH30">
        <v>9.48</v>
      </c>
      <c r="AWJ30">
        <v>14.67</v>
      </c>
      <c r="AWK30">
        <v>29.290399999999998</v>
      </c>
      <c r="AWL30">
        <v>50.02</v>
      </c>
      <c r="AWM30">
        <v>57.65</v>
      </c>
      <c r="AWN30">
        <v>58.39</v>
      </c>
      <c r="AWO30">
        <v>29.07</v>
      </c>
      <c r="AWP30">
        <v>23.908999999999999</v>
      </c>
      <c r="AWQ30">
        <v>30.2118</v>
      </c>
      <c r="AWR30">
        <v>33.2744</v>
      </c>
      <c r="AWS30">
        <v>28.25</v>
      </c>
      <c r="AWT30">
        <v>28.54</v>
      </c>
      <c r="AWU30">
        <v>123.2</v>
      </c>
      <c r="AWV30">
        <v>33.6</v>
      </c>
      <c r="AWW30">
        <v>24.61</v>
      </c>
      <c r="AWY30">
        <v>101.93</v>
      </c>
      <c r="AWZ30">
        <v>66.180000000000007</v>
      </c>
      <c r="AXA30">
        <v>119.94</v>
      </c>
      <c r="AXF30">
        <v>58.74</v>
      </c>
      <c r="AXG30">
        <v>61.4</v>
      </c>
      <c r="AXI30">
        <v>50.12</v>
      </c>
      <c r="AXJ30">
        <v>58.854999999999997</v>
      </c>
      <c r="AXK30">
        <v>47.03</v>
      </c>
      <c r="AXL30">
        <v>33.22</v>
      </c>
      <c r="AXN30">
        <v>40.17</v>
      </c>
      <c r="AXO30">
        <v>29.58</v>
      </c>
      <c r="AXP30">
        <v>49.588000000000001</v>
      </c>
      <c r="AXQ30">
        <v>35.85</v>
      </c>
      <c r="AXS30">
        <v>22.510100000000001</v>
      </c>
      <c r="AXT30">
        <v>32.909999999999997</v>
      </c>
      <c r="AXU30">
        <v>48.616799999999998</v>
      </c>
      <c r="AXV30">
        <v>23.765000000000001</v>
      </c>
      <c r="AXW30">
        <v>42.989899999999999</v>
      </c>
      <c r="AXX30">
        <v>77.17</v>
      </c>
      <c r="AXY30">
        <v>24.289899999999999</v>
      </c>
      <c r="AXZ30">
        <v>189.02</v>
      </c>
      <c r="AYA30">
        <v>53.5</v>
      </c>
      <c r="AYB30">
        <v>51.37</v>
      </c>
      <c r="AYC30">
        <v>57.424999999999997</v>
      </c>
      <c r="AYG30">
        <v>178.72</v>
      </c>
      <c r="AYH30">
        <v>48.505099999999999</v>
      </c>
      <c r="AYJ30">
        <v>30.65</v>
      </c>
      <c r="AYK30">
        <v>150.42599999999999</v>
      </c>
      <c r="AYL30">
        <v>164.55</v>
      </c>
      <c r="AYM30">
        <v>187.48</v>
      </c>
      <c r="AYO30">
        <v>25.55</v>
      </c>
      <c r="AYQ30">
        <v>192.3</v>
      </c>
      <c r="AYR30">
        <v>158.87</v>
      </c>
      <c r="AYS30">
        <v>222.98</v>
      </c>
      <c r="AYU30">
        <v>78.73</v>
      </c>
      <c r="AYV30">
        <v>154.51</v>
      </c>
      <c r="AYW30">
        <v>177.2</v>
      </c>
      <c r="AYZ30">
        <v>37.869999999999997</v>
      </c>
      <c r="AZA30">
        <v>60.77</v>
      </c>
      <c r="AZB30">
        <v>28.96</v>
      </c>
      <c r="AZC30">
        <v>17.079999999999998</v>
      </c>
      <c r="AZD30">
        <v>31.13</v>
      </c>
      <c r="AZE30">
        <v>48.000700000000002</v>
      </c>
      <c r="AZF30">
        <v>30.74</v>
      </c>
      <c r="AZG30">
        <v>45.71</v>
      </c>
      <c r="AZH30">
        <v>33.950000000000003</v>
      </c>
      <c r="AZI30">
        <v>31.5</v>
      </c>
      <c r="AZJ30">
        <v>82.35</v>
      </c>
      <c r="AZK30">
        <v>35.31</v>
      </c>
      <c r="AZN30">
        <v>28</v>
      </c>
      <c r="AZO30">
        <v>32.99</v>
      </c>
      <c r="AZQ30">
        <v>42.5</v>
      </c>
      <c r="AZS30">
        <v>29.09</v>
      </c>
      <c r="AZT30">
        <v>14.4</v>
      </c>
      <c r="AZV30">
        <v>10.4292</v>
      </c>
      <c r="AZW30">
        <v>46.615000000000002</v>
      </c>
      <c r="AZX30">
        <v>59.94</v>
      </c>
      <c r="AZZ30">
        <v>37.26</v>
      </c>
      <c r="BAA30">
        <v>39.9176</v>
      </c>
      <c r="BAB30">
        <v>55.2</v>
      </c>
      <c r="BAC30">
        <v>22.59</v>
      </c>
      <c r="BAD30">
        <v>18.309999999999999</v>
      </c>
      <c r="BAE30">
        <v>44.47</v>
      </c>
      <c r="BAF30">
        <v>38.03</v>
      </c>
      <c r="BAH30">
        <v>34.71</v>
      </c>
      <c r="BAI30">
        <v>29.47</v>
      </c>
      <c r="BAJ30">
        <v>25.19</v>
      </c>
      <c r="BAK30">
        <v>46.03</v>
      </c>
      <c r="BAL30">
        <v>17.074999999999999</v>
      </c>
      <c r="BAM30">
        <v>17.798999999999999</v>
      </c>
      <c r="BAN30">
        <v>25.48</v>
      </c>
      <c r="BAO30">
        <v>26.82</v>
      </c>
      <c r="BAP30">
        <v>30.75</v>
      </c>
      <c r="BAQ30">
        <v>28.72</v>
      </c>
      <c r="BAS30">
        <v>29.204799999999999</v>
      </c>
      <c r="BAU30">
        <v>23.31</v>
      </c>
      <c r="BAV30">
        <v>49.989899999999999</v>
      </c>
      <c r="BAW30">
        <v>32.79</v>
      </c>
      <c r="BAX30">
        <v>86.8904</v>
      </c>
      <c r="BAY30">
        <v>26.83</v>
      </c>
      <c r="BAZ30">
        <v>30.8</v>
      </c>
      <c r="BBA30">
        <v>25.6</v>
      </c>
      <c r="BBB30">
        <v>49.24</v>
      </c>
      <c r="BBC30">
        <v>27.82</v>
      </c>
      <c r="BBD30">
        <v>201.45</v>
      </c>
      <c r="BBE30">
        <v>39.68</v>
      </c>
      <c r="BBF30">
        <v>58.54</v>
      </c>
      <c r="BBG30">
        <v>33.26</v>
      </c>
      <c r="BBL30">
        <v>23.45</v>
      </c>
      <c r="BBM30">
        <v>24.68</v>
      </c>
      <c r="BBN30">
        <v>24.4801</v>
      </c>
      <c r="BBO30">
        <v>62.53</v>
      </c>
      <c r="BBQ30">
        <v>49.62</v>
      </c>
      <c r="BBR30">
        <v>56.77</v>
      </c>
      <c r="BBS30">
        <v>54.68</v>
      </c>
      <c r="BBT30">
        <v>33.005000000000003</v>
      </c>
      <c r="BBU30">
        <v>112.61</v>
      </c>
      <c r="BBV30">
        <v>26.182500000000001</v>
      </c>
      <c r="BBX30">
        <v>137.46629999999999</v>
      </c>
      <c r="BBY30">
        <v>129.44999999999999</v>
      </c>
      <c r="BBZ30">
        <v>38.245899999999999</v>
      </c>
      <c r="BCA30">
        <v>120.8</v>
      </c>
      <c r="BCB30">
        <v>274.85000000000002</v>
      </c>
      <c r="BCC30">
        <v>161.44999999999999</v>
      </c>
      <c r="BCD30">
        <v>151.97999999999999</v>
      </c>
      <c r="BCE30">
        <v>99.47</v>
      </c>
      <c r="BCF30">
        <v>123.63</v>
      </c>
      <c r="BCG30">
        <v>141.49</v>
      </c>
      <c r="BCH30">
        <v>62.58</v>
      </c>
      <c r="BCI30">
        <v>156.74</v>
      </c>
      <c r="BCJ30">
        <v>125.66</v>
      </c>
      <c r="BCK30">
        <v>196.78</v>
      </c>
      <c r="BCL30">
        <v>126.01</v>
      </c>
      <c r="BCM30">
        <v>210.97</v>
      </c>
      <c r="BCN30">
        <v>88.21</v>
      </c>
      <c r="BCO30">
        <v>161.75</v>
      </c>
      <c r="BCP30">
        <v>52.139200000000002</v>
      </c>
      <c r="BCQ30">
        <v>76.849999999999994</v>
      </c>
      <c r="BCR30">
        <v>33.54</v>
      </c>
      <c r="BCS30">
        <v>71.459999999999994</v>
      </c>
      <c r="BCT30">
        <v>57.13</v>
      </c>
      <c r="BCU30">
        <v>165.19</v>
      </c>
      <c r="BCV30">
        <v>58.51</v>
      </c>
      <c r="BCW30">
        <v>63.45</v>
      </c>
      <c r="BCX30">
        <v>187.85</v>
      </c>
      <c r="BCZ30">
        <v>36.82</v>
      </c>
      <c r="BDA30">
        <v>121.75</v>
      </c>
      <c r="BDB30">
        <v>137.87</v>
      </c>
      <c r="BDC30">
        <v>179.17</v>
      </c>
      <c r="BDD30">
        <v>149.22999999999999</v>
      </c>
      <c r="BDE30">
        <v>121.8</v>
      </c>
      <c r="BDF30">
        <v>24.89</v>
      </c>
      <c r="BDG30">
        <v>102.42</v>
      </c>
      <c r="BDH30">
        <v>74.64</v>
      </c>
      <c r="BDI30">
        <v>187.97</v>
      </c>
      <c r="BDK30">
        <v>177.93</v>
      </c>
      <c r="BDL30">
        <v>136.66</v>
      </c>
      <c r="BDM30">
        <v>28.72</v>
      </c>
      <c r="BDO30">
        <v>58.18</v>
      </c>
      <c r="BDQ30">
        <v>32.54</v>
      </c>
      <c r="BDX30">
        <v>27.5</v>
      </c>
      <c r="BDY30">
        <v>35.94</v>
      </c>
      <c r="BDZ30">
        <v>31.33</v>
      </c>
      <c r="BEA30">
        <v>30.43</v>
      </c>
      <c r="BEB30">
        <v>27.67</v>
      </c>
      <c r="BEC30">
        <v>38.333199999999998</v>
      </c>
      <c r="BED30">
        <v>32.01</v>
      </c>
      <c r="BEE30">
        <v>35.369999999999997</v>
      </c>
      <c r="BEF30">
        <v>35.43</v>
      </c>
      <c r="BEG30">
        <v>34.978200000000001</v>
      </c>
      <c r="BEH30">
        <v>26.7</v>
      </c>
      <c r="BEI30">
        <v>45.64</v>
      </c>
      <c r="BEJ30">
        <v>25.732099999999999</v>
      </c>
      <c r="BFE30">
        <v>158.88999999999999</v>
      </c>
      <c r="BFF30">
        <v>168.66</v>
      </c>
      <c r="BFG30">
        <v>104.901</v>
      </c>
      <c r="BFH30">
        <v>185.41</v>
      </c>
      <c r="BFI30">
        <v>212.2628</v>
      </c>
      <c r="BFJ30">
        <v>159.29</v>
      </c>
      <c r="BFK30">
        <v>173.67500000000001</v>
      </c>
      <c r="BFL30">
        <v>188.93</v>
      </c>
      <c r="BFM30">
        <v>147.19</v>
      </c>
      <c r="BFO30">
        <v>35.94</v>
      </c>
      <c r="BFQ30">
        <v>13.22</v>
      </c>
      <c r="BFS30">
        <v>27.07</v>
      </c>
      <c r="BFT30">
        <v>61.41</v>
      </c>
      <c r="BFU30">
        <v>59.92</v>
      </c>
      <c r="BFV30">
        <v>50.56</v>
      </c>
      <c r="BFW30">
        <v>62.21</v>
      </c>
      <c r="BFX30">
        <v>25.3</v>
      </c>
      <c r="BFY30">
        <v>50.31</v>
      </c>
      <c r="BFZ30">
        <v>28.66</v>
      </c>
      <c r="BGA30">
        <v>59.44</v>
      </c>
      <c r="BGB30">
        <v>64.16</v>
      </c>
      <c r="BGC30">
        <v>68.749600000000001</v>
      </c>
      <c r="BGD30">
        <v>29.36</v>
      </c>
      <c r="BGF30">
        <v>75.599999999999994</v>
      </c>
      <c r="BGI30">
        <v>29.539300000000001</v>
      </c>
      <c r="BGJ30">
        <v>50.06</v>
      </c>
      <c r="BGK30">
        <v>70.95</v>
      </c>
      <c r="BGM30">
        <v>65.23</v>
      </c>
      <c r="BGP30">
        <v>41.1</v>
      </c>
      <c r="BGQ30">
        <v>38.299999999999997</v>
      </c>
      <c r="BGR30">
        <v>25.02</v>
      </c>
      <c r="BGU30">
        <v>46.98</v>
      </c>
      <c r="BGX30">
        <v>35.840000000000003</v>
      </c>
      <c r="BGY30">
        <v>51.3</v>
      </c>
      <c r="BGZ30">
        <v>58.76</v>
      </c>
      <c r="BHB30">
        <v>22.65</v>
      </c>
      <c r="BHD30">
        <v>61.54</v>
      </c>
      <c r="BHE30">
        <v>59.95</v>
      </c>
      <c r="BHG30">
        <v>31.76</v>
      </c>
      <c r="BHH30">
        <v>60.41</v>
      </c>
      <c r="BHI30">
        <v>36.840000000000003</v>
      </c>
      <c r="BHJ30">
        <v>27.86</v>
      </c>
      <c r="BHK30">
        <v>33.4</v>
      </c>
      <c r="BHL30">
        <v>31.28</v>
      </c>
      <c r="BHM30">
        <v>34.219000000000001</v>
      </c>
      <c r="BHP30">
        <v>41.71</v>
      </c>
      <c r="BHQ30">
        <v>16.84</v>
      </c>
      <c r="BHR30">
        <v>40.82</v>
      </c>
      <c r="BHS30">
        <v>30.17</v>
      </c>
      <c r="BHT30">
        <v>57.31</v>
      </c>
      <c r="BHV30">
        <v>64.48</v>
      </c>
      <c r="BHW30">
        <v>19.8095</v>
      </c>
      <c r="BHX30">
        <v>19.5</v>
      </c>
      <c r="BHY30">
        <v>17.190000000000001</v>
      </c>
      <c r="BHZ30">
        <v>66.409000000000006</v>
      </c>
      <c r="BIA30">
        <v>26.95</v>
      </c>
      <c r="BIC30">
        <v>65.510000000000005</v>
      </c>
      <c r="BID30">
        <v>43.21</v>
      </c>
      <c r="BIE30">
        <v>50.265000000000001</v>
      </c>
      <c r="BIF30">
        <v>29.7</v>
      </c>
      <c r="BIG30">
        <v>25.69</v>
      </c>
      <c r="BIH30">
        <v>102.25</v>
      </c>
      <c r="BII30">
        <v>21.721399999999999</v>
      </c>
      <c r="BIL30">
        <v>14.505599999999999</v>
      </c>
      <c r="BIM30">
        <v>41.93</v>
      </c>
      <c r="BIQ30">
        <v>54.3</v>
      </c>
      <c r="BIT30">
        <v>24.54</v>
      </c>
      <c r="BIU30">
        <v>99.79</v>
      </c>
      <c r="BIV30">
        <v>32.76</v>
      </c>
      <c r="BIW30">
        <v>41.67</v>
      </c>
      <c r="BIZ30">
        <v>50.1</v>
      </c>
      <c r="BJC30">
        <v>90.74</v>
      </c>
      <c r="BJG30">
        <v>34.369999999999997</v>
      </c>
      <c r="BJH30">
        <v>50.92</v>
      </c>
      <c r="BJM30">
        <v>51.44</v>
      </c>
      <c r="BJN30">
        <v>16.98</v>
      </c>
      <c r="BJO30">
        <v>20.414999999999999</v>
      </c>
      <c r="BJP30">
        <v>90.71</v>
      </c>
      <c r="BJS30">
        <v>116.27</v>
      </c>
      <c r="BJU30">
        <v>96.760099999999994</v>
      </c>
      <c r="BJW30">
        <v>20.8</v>
      </c>
      <c r="BJX30">
        <v>30.24</v>
      </c>
      <c r="BJY30">
        <v>32.26</v>
      </c>
      <c r="BKB30">
        <v>45.83</v>
      </c>
      <c r="BKC30">
        <v>14.92</v>
      </c>
      <c r="BKD30">
        <v>38.301000000000002</v>
      </c>
      <c r="BKE30">
        <v>65.22</v>
      </c>
      <c r="BKF30">
        <v>33.14</v>
      </c>
      <c r="BKG30">
        <v>30.01</v>
      </c>
      <c r="BKH30">
        <v>29.42</v>
      </c>
      <c r="BKI30">
        <v>26.96</v>
      </c>
      <c r="BKJ30">
        <v>27.45</v>
      </c>
      <c r="BKK30">
        <v>11.14</v>
      </c>
      <c r="BKM30">
        <v>26.713999999999999</v>
      </c>
      <c r="BKP30">
        <v>34.090000000000003</v>
      </c>
      <c r="BKQ30">
        <v>34.229900000000001</v>
      </c>
      <c r="BKT30">
        <v>24.625499999999999</v>
      </c>
      <c r="BKU30">
        <v>103.91</v>
      </c>
      <c r="BKV30">
        <v>25.46</v>
      </c>
      <c r="BKW30">
        <v>23.25</v>
      </c>
      <c r="BKX30">
        <v>17.838899999999999</v>
      </c>
      <c r="BKZ30">
        <v>69.98</v>
      </c>
      <c r="BLA30">
        <v>26.42</v>
      </c>
      <c r="BLC30">
        <v>18.2</v>
      </c>
      <c r="BLE30">
        <v>349.77</v>
      </c>
      <c r="BLF30">
        <v>53.54</v>
      </c>
      <c r="BLG30">
        <v>51.045000000000002</v>
      </c>
      <c r="BLH30">
        <v>49.78</v>
      </c>
      <c r="BLI30">
        <v>24.48</v>
      </c>
      <c r="BLJ30">
        <v>16.84</v>
      </c>
      <c r="BLM30">
        <v>21.3</v>
      </c>
      <c r="BLP30">
        <v>94.03</v>
      </c>
      <c r="BLQ30">
        <v>116.94</v>
      </c>
      <c r="BLR30">
        <v>76.510000000000005</v>
      </c>
      <c r="BLS30">
        <v>47.01</v>
      </c>
      <c r="BLT30">
        <v>12.73</v>
      </c>
      <c r="BLU30">
        <v>20.6</v>
      </c>
      <c r="BLV30">
        <v>48.08</v>
      </c>
      <c r="BLW30">
        <v>101.48</v>
      </c>
      <c r="BLY30">
        <v>19.5899</v>
      </c>
      <c r="BLZ30">
        <v>9.15</v>
      </c>
      <c r="BMA30">
        <v>24.109400000000001</v>
      </c>
      <c r="BMB30">
        <v>14.48</v>
      </c>
      <c r="BMC30">
        <v>23.9497</v>
      </c>
      <c r="BMD30">
        <v>22.969899999999999</v>
      </c>
      <c r="BME30">
        <v>22.61</v>
      </c>
      <c r="BMF30">
        <v>7.7</v>
      </c>
      <c r="BMI30">
        <v>14.27</v>
      </c>
      <c r="BMJ30">
        <v>32.281599999999997</v>
      </c>
      <c r="BMK30">
        <v>12.8499</v>
      </c>
      <c r="BMN30">
        <v>12.24</v>
      </c>
      <c r="BMO30">
        <v>6.7499000000000002</v>
      </c>
      <c r="BMP30">
        <v>37.744999999999997</v>
      </c>
      <c r="BMQ30">
        <v>27.535</v>
      </c>
      <c r="BMR30">
        <v>119.92</v>
      </c>
      <c r="BMS30">
        <v>31.13</v>
      </c>
      <c r="BMT30">
        <v>43.16</v>
      </c>
      <c r="BMU30">
        <v>25.16</v>
      </c>
      <c r="BMW30">
        <v>62.89</v>
      </c>
      <c r="BMX30">
        <v>14.23</v>
      </c>
      <c r="BMY30">
        <v>22.31</v>
      </c>
      <c r="BMZ30">
        <v>34.61</v>
      </c>
      <c r="BNA30">
        <v>59.77</v>
      </c>
      <c r="BNB30">
        <v>35.409999999999997</v>
      </c>
      <c r="BNC30">
        <v>14.2615</v>
      </c>
      <c r="BNF30">
        <v>110.23</v>
      </c>
      <c r="BNJ30">
        <v>108.49</v>
      </c>
      <c r="BNM30">
        <v>52.74</v>
      </c>
      <c r="BNN30">
        <v>45.1</v>
      </c>
      <c r="BNO30">
        <v>41.596699999999998</v>
      </c>
      <c r="BNP30">
        <v>69.697500000000005</v>
      </c>
      <c r="BNR30">
        <v>44.28</v>
      </c>
      <c r="BNV30">
        <v>18.04</v>
      </c>
      <c r="BNX30">
        <v>66.245000000000005</v>
      </c>
      <c r="BNY30">
        <v>33.53</v>
      </c>
      <c r="BNZ30">
        <v>29</v>
      </c>
      <c r="BOB30">
        <v>50.13</v>
      </c>
      <c r="BOC30">
        <v>24.879899999999999</v>
      </c>
      <c r="BOD30">
        <v>63.9818</v>
      </c>
      <c r="BOE30">
        <v>46.38</v>
      </c>
      <c r="BOF30">
        <v>23.89</v>
      </c>
      <c r="BOG30">
        <v>29.84</v>
      </c>
      <c r="BOI30">
        <v>22.12</v>
      </c>
      <c r="BOK30">
        <v>47.436900000000001</v>
      </c>
      <c r="BOL30">
        <v>63.44</v>
      </c>
      <c r="BON30">
        <v>13.84</v>
      </c>
      <c r="BOO30">
        <v>23.720099999999999</v>
      </c>
      <c r="BOQ30">
        <v>26.66</v>
      </c>
      <c r="BOR30">
        <v>30.0899</v>
      </c>
      <c r="BOS30">
        <v>23.29</v>
      </c>
      <c r="BOT30">
        <v>32.99</v>
      </c>
      <c r="BOU30">
        <v>28.8</v>
      </c>
      <c r="BOV30">
        <v>30.41</v>
      </c>
      <c r="BOW30">
        <v>28.48</v>
      </c>
      <c r="BOX30">
        <v>24.2</v>
      </c>
      <c r="BOY30">
        <v>24.53</v>
      </c>
      <c r="BOZ30">
        <v>29.020099999999999</v>
      </c>
      <c r="BPD30">
        <v>54.701000000000001</v>
      </c>
      <c r="BPG30">
        <v>29.43</v>
      </c>
      <c r="BPH30">
        <v>29.3</v>
      </c>
      <c r="BPI30">
        <v>26.781400000000001</v>
      </c>
      <c r="BPJ30">
        <v>120.83</v>
      </c>
      <c r="BPK30">
        <v>26.8202</v>
      </c>
      <c r="BPL30">
        <v>24.65</v>
      </c>
      <c r="BPM30">
        <v>32.753999999999998</v>
      </c>
      <c r="BPP30">
        <v>24.29</v>
      </c>
      <c r="BPR30">
        <v>36.369999999999997</v>
      </c>
      <c r="BPT30">
        <v>61.684800000000003</v>
      </c>
      <c r="BPV30">
        <v>37.64</v>
      </c>
      <c r="BPW30">
        <v>22.139600000000002</v>
      </c>
      <c r="BPX30">
        <v>39.31</v>
      </c>
      <c r="BPY30">
        <v>36.6648</v>
      </c>
      <c r="BQA30">
        <v>22.638400000000001</v>
      </c>
      <c r="BQB30">
        <v>18.4132</v>
      </c>
      <c r="BQC30">
        <v>5.3</v>
      </c>
      <c r="BQF30">
        <v>73.77</v>
      </c>
      <c r="BQG30">
        <v>290.27</v>
      </c>
      <c r="BQH30">
        <v>72.5</v>
      </c>
      <c r="BQI30">
        <v>68.959999999999994</v>
      </c>
      <c r="BQJ30">
        <v>20.18</v>
      </c>
      <c r="BQL30">
        <v>26.864999999999998</v>
      </c>
      <c r="BQO30">
        <v>29.57</v>
      </c>
      <c r="BQP30">
        <v>33.314999999999998</v>
      </c>
      <c r="BQU30">
        <v>13.05</v>
      </c>
      <c r="BQV30">
        <v>30.93</v>
      </c>
      <c r="BQW30">
        <v>26.2</v>
      </c>
      <c r="BQX30">
        <v>30.17</v>
      </c>
      <c r="BQZ30">
        <v>58.57</v>
      </c>
      <c r="BRA30">
        <v>27.65</v>
      </c>
      <c r="BRB30">
        <v>12.86</v>
      </c>
      <c r="BRC30">
        <v>92.48</v>
      </c>
      <c r="BRE30">
        <v>16.635999999999999</v>
      </c>
      <c r="BRF30">
        <v>12.9892</v>
      </c>
      <c r="BRG30">
        <v>52.465299999999999</v>
      </c>
      <c r="BRH30">
        <v>32.619999999999997</v>
      </c>
      <c r="BRI30">
        <v>21.38</v>
      </c>
      <c r="BRJ30">
        <v>31.32</v>
      </c>
      <c r="BRL30">
        <v>24.83</v>
      </c>
      <c r="BRN30">
        <v>23.13</v>
      </c>
      <c r="BRO30">
        <v>28.2</v>
      </c>
      <c r="BRP30">
        <v>17.37</v>
      </c>
      <c r="BRQ30">
        <v>34.47</v>
      </c>
      <c r="BRR30">
        <v>53.76</v>
      </c>
      <c r="BRV30">
        <v>44.941000000000003</v>
      </c>
      <c r="BRW30">
        <v>49.78</v>
      </c>
      <c r="BRX30">
        <v>25.52</v>
      </c>
      <c r="BRY30">
        <v>36.28</v>
      </c>
      <c r="BRZ30">
        <v>17.25</v>
      </c>
      <c r="BSA30">
        <v>50.35</v>
      </c>
      <c r="BSC30">
        <v>37.57</v>
      </c>
      <c r="BSD30">
        <v>24.56</v>
      </c>
      <c r="BSE30">
        <v>36.057600000000001</v>
      </c>
      <c r="BSF30">
        <v>24.87</v>
      </c>
      <c r="BSG30">
        <v>25.75</v>
      </c>
      <c r="BSJ30">
        <v>19.2</v>
      </c>
      <c r="BSK30">
        <v>12.114000000000001</v>
      </c>
      <c r="BSM30">
        <v>18.64</v>
      </c>
      <c r="BSN30">
        <v>23.74</v>
      </c>
      <c r="BSO30">
        <v>48.89</v>
      </c>
      <c r="BSQ30">
        <v>14.67</v>
      </c>
      <c r="BSR30">
        <v>18.579999999999998</v>
      </c>
      <c r="BSS30">
        <v>29.8</v>
      </c>
      <c r="BSU30">
        <v>30.491</v>
      </c>
      <c r="BSX30">
        <v>27.67</v>
      </c>
      <c r="BSY30">
        <v>34.9</v>
      </c>
      <c r="BSZ30">
        <v>15.84</v>
      </c>
      <c r="BTA30">
        <v>21.3</v>
      </c>
      <c r="BTC30">
        <v>26.16</v>
      </c>
      <c r="BTE30">
        <v>25.31</v>
      </c>
      <c r="BTF30">
        <v>25.4755</v>
      </c>
      <c r="BTH30">
        <v>28.145</v>
      </c>
      <c r="BTK30">
        <v>64.459999999999994</v>
      </c>
      <c r="BTL30">
        <v>31.2</v>
      </c>
      <c r="BTO30">
        <v>59.08</v>
      </c>
      <c r="BTR30">
        <v>19.25</v>
      </c>
      <c r="BTS30">
        <v>31.29</v>
      </c>
      <c r="BTV30">
        <v>26.363700000000001</v>
      </c>
      <c r="BTW30">
        <v>36.81</v>
      </c>
      <c r="BTX30">
        <v>137.19999999999999</v>
      </c>
      <c r="BTZ30">
        <v>57.56</v>
      </c>
      <c r="BUB30">
        <v>58.02</v>
      </c>
      <c r="BUD30">
        <v>18.239000000000001</v>
      </c>
      <c r="BUE30">
        <v>90.65</v>
      </c>
      <c r="BUI30">
        <v>24.27</v>
      </c>
      <c r="BUJ30">
        <v>98.4</v>
      </c>
      <c r="BUK30">
        <v>113.27</v>
      </c>
      <c r="BUU30">
        <v>131.87</v>
      </c>
      <c r="BUV30">
        <v>18.84</v>
      </c>
      <c r="BUW30">
        <v>61.68</v>
      </c>
      <c r="BUX30">
        <v>25.36</v>
      </c>
      <c r="BUY30">
        <v>18.21</v>
      </c>
      <c r="BUZ30">
        <v>30.9086</v>
      </c>
      <c r="BVA30">
        <v>71.790000000000006</v>
      </c>
      <c r="BVB30">
        <v>60.12</v>
      </c>
      <c r="BVC30">
        <v>14.3506</v>
      </c>
      <c r="BVD30">
        <v>54.75</v>
      </c>
      <c r="BVE30">
        <v>112.42</v>
      </c>
      <c r="BVF30">
        <v>65.069999999999993</v>
      </c>
      <c r="BVG30">
        <v>53.39</v>
      </c>
      <c r="BVH30">
        <v>80.180000000000007</v>
      </c>
      <c r="BVI30">
        <v>49.738500000000002</v>
      </c>
      <c r="BVJ30">
        <v>32.96</v>
      </c>
      <c r="BVK30">
        <v>55.35</v>
      </c>
      <c r="BVL30">
        <v>72.14</v>
      </c>
      <c r="BVM30">
        <v>43.33</v>
      </c>
      <c r="BVN30">
        <v>67.306700000000006</v>
      </c>
      <c r="BVO30">
        <v>13.35</v>
      </c>
      <c r="BVP30">
        <v>12.78</v>
      </c>
      <c r="BVQ30">
        <v>13.84</v>
      </c>
      <c r="BVR30">
        <v>13.0799</v>
      </c>
      <c r="BVS30">
        <v>12.66</v>
      </c>
      <c r="BVT30">
        <v>32.619999999999997</v>
      </c>
      <c r="BVU30">
        <v>75.235699999999994</v>
      </c>
      <c r="BVV30">
        <v>23.09</v>
      </c>
      <c r="BVZ30">
        <v>30.09</v>
      </c>
      <c r="BWA30">
        <v>59.3</v>
      </c>
      <c r="BWB30">
        <v>80.67</v>
      </c>
      <c r="BWD30">
        <v>29.25</v>
      </c>
      <c r="BWE30">
        <v>9.9841999999999995</v>
      </c>
      <c r="BWF30">
        <v>31.487400000000001</v>
      </c>
      <c r="BWG30">
        <v>32.630000000000003</v>
      </c>
      <c r="BWL30">
        <v>25.15</v>
      </c>
      <c r="BWM30">
        <v>28.78</v>
      </c>
      <c r="BWO30">
        <v>25.9634</v>
      </c>
      <c r="BWP30">
        <v>24.91</v>
      </c>
      <c r="BWR30">
        <v>43.92</v>
      </c>
      <c r="BWS30">
        <v>97.85</v>
      </c>
      <c r="BWV30">
        <v>37.74</v>
      </c>
      <c r="BWW30">
        <v>25.67</v>
      </c>
      <c r="BWX30">
        <v>20.435199999999998</v>
      </c>
      <c r="BWY30">
        <v>45.06</v>
      </c>
      <c r="BWZ30">
        <v>23.63</v>
      </c>
      <c r="BXA30">
        <v>37.057099999999998</v>
      </c>
      <c r="BXB30">
        <v>8.7409999999999997</v>
      </c>
      <c r="BXC30">
        <v>48.97</v>
      </c>
      <c r="BXD30">
        <v>38.513500000000001</v>
      </c>
      <c r="BXE30">
        <v>46.626199999999997</v>
      </c>
      <c r="BXF30">
        <v>30.6266</v>
      </c>
      <c r="BXH30">
        <v>50.96</v>
      </c>
      <c r="BXI30">
        <v>37.549999999999997</v>
      </c>
      <c r="BXJ30">
        <v>33.663800000000002</v>
      </c>
      <c r="BXK30">
        <v>29.74</v>
      </c>
      <c r="BXL30">
        <v>33.040300000000002</v>
      </c>
      <c r="BXN30">
        <v>69.983999999999995</v>
      </c>
      <c r="BXO30">
        <v>25.08</v>
      </c>
      <c r="BXP30">
        <v>43.63</v>
      </c>
      <c r="BXQ30">
        <v>19.085999999999999</v>
      </c>
      <c r="BXS30">
        <v>23.938800000000001</v>
      </c>
      <c r="BXT30">
        <v>55.76</v>
      </c>
      <c r="BXU30">
        <v>30.66</v>
      </c>
      <c r="BXV30">
        <v>15.53</v>
      </c>
      <c r="BXW30">
        <v>52.594000000000001</v>
      </c>
      <c r="BXX30">
        <v>57.65</v>
      </c>
      <c r="BXY30">
        <v>20.260000000000002</v>
      </c>
      <c r="BXZ30">
        <v>43.689900000000002</v>
      </c>
      <c r="BYB30">
        <v>65.12</v>
      </c>
      <c r="BYC30">
        <v>44.77</v>
      </c>
      <c r="BYE30">
        <v>44.15</v>
      </c>
      <c r="BYF30">
        <v>21.017199999999999</v>
      </c>
      <c r="BYG30">
        <v>64.930000000000007</v>
      </c>
      <c r="BYH30">
        <v>28.85</v>
      </c>
      <c r="BYJ30">
        <v>65.61</v>
      </c>
      <c r="BYK30">
        <v>50.41</v>
      </c>
      <c r="BYL30">
        <v>52.97</v>
      </c>
      <c r="BYN30">
        <v>24.49</v>
      </c>
      <c r="BYO30">
        <v>44.68</v>
      </c>
      <c r="BYP30">
        <v>24.98</v>
      </c>
      <c r="BYQ30">
        <v>79.243499999999997</v>
      </c>
      <c r="BYS30">
        <v>34.08</v>
      </c>
      <c r="BYT30">
        <v>85.08</v>
      </c>
      <c r="BYU30">
        <v>22.125900000000001</v>
      </c>
      <c r="BYW30">
        <v>50.831400000000002</v>
      </c>
      <c r="BZA30">
        <v>25.72</v>
      </c>
      <c r="BZB30">
        <v>30.735099999999999</v>
      </c>
      <c r="BZC30">
        <v>61.52</v>
      </c>
      <c r="BZD30">
        <v>168.93</v>
      </c>
      <c r="BZE30">
        <v>32</v>
      </c>
      <c r="BZF30">
        <v>45.77</v>
      </c>
      <c r="BZI30">
        <v>50.088799999999999</v>
      </c>
      <c r="BZJ30">
        <v>80.040000000000006</v>
      </c>
      <c r="BZL30">
        <v>84.71</v>
      </c>
      <c r="BZM30">
        <v>78.06</v>
      </c>
      <c r="BZN30">
        <v>31.47</v>
      </c>
      <c r="BZO30">
        <v>27.87</v>
      </c>
      <c r="BZP30">
        <v>75.3352</v>
      </c>
      <c r="BZQ30">
        <v>27.919</v>
      </c>
      <c r="BZR30">
        <v>25.471900000000002</v>
      </c>
      <c r="BZS30">
        <v>24.3</v>
      </c>
      <c r="BZT30">
        <v>25.45</v>
      </c>
      <c r="BZV30">
        <v>25.06</v>
      </c>
      <c r="BZW30">
        <v>36.69</v>
      </c>
      <c r="BZX30">
        <v>75.247</v>
      </c>
      <c r="BZY30">
        <v>18.760000000000002</v>
      </c>
      <c r="BZZ30">
        <v>100.47880000000001</v>
      </c>
      <c r="CAA30">
        <v>28.180599999999998</v>
      </c>
      <c r="CAB30">
        <v>35.83</v>
      </c>
      <c r="CAC30">
        <v>30.700399999999998</v>
      </c>
      <c r="CAF30">
        <v>28.46</v>
      </c>
      <c r="CAG30">
        <v>24.55</v>
      </c>
      <c r="CAH30">
        <v>27.82</v>
      </c>
      <c r="CAI30">
        <v>53.67</v>
      </c>
      <c r="CAJ30">
        <v>17.16</v>
      </c>
      <c r="CAK30">
        <v>41.94</v>
      </c>
      <c r="CAL30">
        <v>24.550999999999998</v>
      </c>
      <c r="CAM30">
        <v>29.9</v>
      </c>
      <c r="CAN30">
        <v>35.71</v>
      </c>
      <c r="CAP30">
        <v>13.52</v>
      </c>
      <c r="CAQ30">
        <v>56.53</v>
      </c>
      <c r="CAR30">
        <v>60.665700000000001</v>
      </c>
      <c r="CAS30">
        <v>24.07</v>
      </c>
      <c r="CAT30">
        <v>32.369999999999997</v>
      </c>
      <c r="CAU30">
        <v>64.558000000000007</v>
      </c>
      <c r="CAV30">
        <v>74.930000000000007</v>
      </c>
      <c r="CAW30">
        <v>65.959999999999994</v>
      </c>
      <c r="CAY30">
        <v>33.229999999999997</v>
      </c>
      <c r="CAZ30">
        <v>160.25</v>
      </c>
      <c r="CBA30" t="s">
        <v>12707</v>
      </c>
      <c r="CBC30">
        <v>25.36</v>
      </c>
      <c r="CBD30">
        <v>69.358599999999996</v>
      </c>
      <c r="CBE30">
        <v>121.11</v>
      </c>
      <c r="CBF30">
        <v>27.94</v>
      </c>
      <c r="CBO30">
        <v>128.91999999999999</v>
      </c>
      <c r="CBP30">
        <v>24.6601</v>
      </c>
      <c r="CBQ30">
        <v>28.62</v>
      </c>
      <c r="CBR30">
        <v>17.36</v>
      </c>
      <c r="CBS30">
        <v>24.63</v>
      </c>
      <c r="CBT30">
        <v>6.37</v>
      </c>
      <c r="CBU30">
        <v>5.48</v>
      </c>
      <c r="CBV30">
        <v>2.82</v>
      </c>
      <c r="CBW30">
        <v>8.6463999999999999</v>
      </c>
      <c r="CBZ30">
        <v>26.08</v>
      </c>
      <c r="CCD30">
        <v>51.6845</v>
      </c>
      <c r="CCE30">
        <v>21.814</v>
      </c>
      <c r="CCF30">
        <v>55.77</v>
      </c>
      <c r="CCG30">
        <v>22.117599999999999</v>
      </c>
      <c r="CCH30">
        <v>21.71</v>
      </c>
      <c r="CCI30">
        <v>21.364999999999998</v>
      </c>
      <c r="CCJ30">
        <v>26.46</v>
      </c>
      <c r="CCL30">
        <v>42.91</v>
      </c>
      <c r="CCM30">
        <v>70</v>
      </c>
      <c r="CCN30">
        <v>29.445599999999999</v>
      </c>
      <c r="CCO30">
        <v>31.68</v>
      </c>
      <c r="CCR30">
        <v>103.622</v>
      </c>
      <c r="CCS30">
        <v>23.61</v>
      </c>
      <c r="CCT30">
        <v>13.89</v>
      </c>
      <c r="CCW30">
        <v>31.82</v>
      </c>
      <c r="CCX30">
        <v>113.66</v>
      </c>
      <c r="CCZ30">
        <v>67.23</v>
      </c>
      <c r="CDB30">
        <v>40.35</v>
      </c>
      <c r="CDE30">
        <v>101.98</v>
      </c>
      <c r="CDI30">
        <v>23.01</v>
      </c>
      <c r="CDJ30">
        <v>42.95</v>
      </c>
      <c r="CDL30">
        <v>96.125</v>
      </c>
      <c r="CDN30" t="s">
        <v>12707</v>
      </c>
      <c r="CDP30">
        <v>111.17</v>
      </c>
      <c r="CDU30">
        <v>61.87</v>
      </c>
      <c r="CDV30">
        <v>16.829999999999998</v>
      </c>
      <c r="CDW30">
        <v>26.2699</v>
      </c>
      <c r="CDY30">
        <v>69.83</v>
      </c>
      <c r="CDZ30">
        <v>60.784999999999997</v>
      </c>
      <c r="CEA30">
        <v>51.37</v>
      </c>
      <c r="CEB30">
        <v>41.01</v>
      </c>
      <c r="CEC30">
        <v>45.96</v>
      </c>
      <c r="CED30">
        <v>85.38</v>
      </c>
      <c r="CEF30">
        <v>70.12</v>
      </c>
      <c r="CEG30">
        <v>39.799999999999997</v>
      </c>
      <c r="CEI30">
        <v>28.3977</v>
      </c>
      <c r="CEJ30">
        <v>113.39</v>
      </c>
      <c r="CEK30">
        <v>91.6</v>
      </c>
      <c r="CEL30">
        <v>53.89</v>
      </c>
      <c r="CEM30">
        <v>45.78</v>
      </c>
      <c r="CEN30">
        <v>186</v>
      </c>
      <c r="CEO30">
        <v>44.41</v>
      </c>
      <c r="CEP30">
        <v>158.71</v>
      </c>
      <c r="CEQ30">
        <v>80.809200000000004</v>
      </c>
      <c r="CER30">
        <v>116.6</v>
      </c>
      <c r="CES30">
        <v>71.81</v>
      </c>
      <c r="CET30">
        <v>102.74</v>
      </c>
      <c r="CEU30">
        <v>31.955200000000001</v>
      </c>
      <c r="CEW30">
        <v>33.409999999999997</v>
      </c>
      <c r="CEY30">
        <v>36.07</v>
      </c>
      <c r="CEZ30">
        <v>17.61</v>
      </c>
      <c r="CFC30">
        <v>22.55</v>
      </c>
      <c r="CFD30">
        <v>33.83</v>
      </c>
      <c r="CFE30">
        <v>22.07</v>
      </c>
      <c r="CFF30">
        <v>71.3</v>
      </c>
      <c r="CFG30">
        <v>66.010000000000005</v>
      </c>
      <c r="CFH30">
        <v>36.67</v>
      </c>
      <c r="CFI30">
        <v>50.47</v>
      </c>
      <c r="CFJ30">
        <v>29.09</v>
      </c>
      <c r="CFK30">
        <v>33.86</v>
      </c>
      <c r="CFL30">
        <v>74.349999999999994</v>
      </c>
      <c r="CFM30">
        <v>37.97</v>
      </c>
      <c r="CFN30">
        <v>54.11</v>
      </c>
      <c r="CFO30">
        <v>49.77</v>
      </c>
      <c r="CFP30">
        <v>54.44</v>
      </c>
      <c r="CFQ30">
        <v>52.25</v>
      </c>
      <c r="CFR30">
        <v>54.59</v>
      </c>
      <c r="CFS30">
        <v>65.290000000000006</v>
      </c>
      <c r="CFT30">
        <v>50.67</v>
      </c>
      <c r="CFU30">
        <v>27.975000000000001</v>
      </c>
      <c r="CFV30">
        <v>59.35</v>
      </c>
      <c r="CFW30">
        <v>31.234999999999999</v>
      </c>
      <c r="CFX30">
        <v>20.72</v>
      </c>
      <c r="CFY30">
        <v>31.3</v>
      </c>
      <c r="CFZ30">
        <v>25.821000000000002</v>
      </c>
      <c r="CGA30">
        <v>80.66</v>
      </c>
      <c r="CGC30">
        <v>22.71</v>
      </c>
      <c r="CGG30">
        <v>26.3474</v>
      </c>
      <c r="CGJ30">
        <v>65.69</v>
      </c>
      <c r="CGK30">
        <v>15.049300000000001</v>
      </c>
      <c r="CGL30">
        <v>17.23</v>
      </c>
      <c r="CGM30">
        <v>20.93</v>
      </c>
      <c r="CGO30">
        <v>45.43</v>
      </c>
      <c r="CGP30">
        <v>18.399999999999999</v>
      </c>
      <c r="CGQ30">
        <v>29.121600000000001</v>
      </c>
      <c r="CGR30">
        <v>38.82</v>
      </c>
      <c r="CGS30">
        <v>92.8</v>
      </c>
      <c r="CGT30">
        <v>80.56</v>
      </c>
      <c r="CGU30">
        <v>10.83</v>
      </c>
      <c r="CGV30">
        <v>22.62</v>
      </c>
      <c r="CGX30">
        <v>48.969700000000003</v>
      </c>
      <c r="CGY30">
        <v>48.780099999999997</v>
      </c>
      <c r="CHD30">
        <v>20.190000000000001</v>
      </c>
      <c r="CHE30">
        <v>29.57</v>
      </c>
      <c r="CHF30">
        <v>18.88</v>
      </c>
      <c r="CHI30">
        <v>128.22</v>
      </c>
      <c r="CHJ30">
        <v>27.66</v>
      </c>
      <c r="CHL30">
        <v>29.46</v>
      </c>
      <c r="CHM30">
        <v>49.16</v>
      </c>
      <c r="CHO30">
        <v>71.745199999999997</v>
      </c>
      <c r="CHP30">
        <v>47.9</v>
      </c>
      <c r="CHR30">
        <v>7.9798999999999998</v>
      </c>
      <c r="CHS30">
        <v>110.22</v>
      </c>
      <c r="CHU30">
        <v>83.41</v>
      </c>
      <c r="CHV30">
        <v>24.24</v>
      </c>
      <c r="CHW30">
        <v>46.73</v>
      </c>
      <c r="CHX30">
        <v>20.420000000000002</v>
      </c>
      <c r="CHZ30">
        <v>16.067599999999999</v>
      </c>
      <c r="CIA30">
        <v>30.22</v>
      </c>
      <c r="CIB30">
        <v>10.64</v>
      </c>
      <c r="CID30">
        <v>19.54</v>
      </c>
      <c r="CIE30">
        <v>16.05</v>
      </c>
      <c r="CIF30">
        <v>19.2516</v>
      </c>
      <c r="CIG30">
        <v>84.38</v>
      </c>
      <c r="CIH30">
        <v>23.37</v>
      </c>
      <c r="CIL30">
        <v>27.38</v>
      </c>
      <c r="CIM30">
        <v>19.801400000000001</v>
      </c>
      <c r="CIO30">
        <v>49.27</v>
      </c>
      <c r="CIP30">
        <v>50.743699999999997</v>
      </c>
      <c r="CIS30">
        <v>32.566200000000002</v>
      </c>
      <c r="CIU30">
        <v>49.69</v>
      </c>
      <c r="CIV30">
        <v>15.53</v>
      </c>
      <c r="CIW30">
        <v>7.67</v>
      </c>
      <c r="CIX30">
        <v>9.9640000000000004</v>
      </c>
      <c r="CIZ30">
        <v>49.47</v>
      </c>
      <c r="CJA30">
        <v>68.040000000000006</v>
      </c>
      <c r="CJB30">
        <v>59.137900000000002</v>
      </c>
      <c r="CJC30">
        <v>63.225000000000001</v>
      </c>
      <c r="CJD30">
        <v>17.21</v>
      </c>
      <c r="CJE30">
        <v>25.414999999999999</v>
      </c>
      <c r="CJG30">
        <v>9.76</v>
      </c>
      <c r="CJH30">
        <v>54.16</v>
      </c>
      <c r="CJI30">
        <v>65.510000000000005</v>
      </c>
      <c r="CJJ30">
        <v>109.76</v>
      </c>
      <c r="CJK30">
        <v>16.624300000000002</v>
      </c>
      <c r="CJM30">
        <v>47.32</v>
      </c>
      <c r="CJN30">
        <v>15.5</v>
      </c>
      <c r="CJO30">
        <v>40.17</v>
      </c>
      <c r="CJP30">
        <v>49.395600000000002</v>
      </c>
      <c r="CJQ30">
        <v>90.1999</v>
      </c>
      <c r="CJR30">
        <v>44.43</v>
      </c>
      <c r="CJS30">
        <v>49.78</v>
      </c>
      <c r="CJT30">
        <v>29.130400000000002</v>
      </c>
      <c r="CJU30">
        <v>25.8</v>
      </c>
      <c r="CJW30">
        <v>18.329999999999998</v>
      </c>
      <c r="CJY30">
        <v>20.9</v>
      </c>
      <c r="CJZ30">
        <v>38.35</v>
      </c>
      <c r="CKA30">
        <v>10.5</v>
      </c>
      <c r="CKB30">
        <v>16.079999999999998</v>
      </c>
      <c r="CKC30">
        <v>28.715</v>
      </c>
      <c r="CKD30">
        <v>182.97</v>
      </c>
      <c r="CKE30">
        <v>10.75</v>
      </c>
      <c r="CKF30">
        <v>190.13</v>
      </c>
      <c r="CKG30">
        <v>19.25</v>
      </c>
      <c r="CKH30">
        <v>29.88</v>
      </c>
      <c r="CKI30">
        <v>11.95</v>
      </c>
      <c r="CKK30">
        <v>44.28</v>
      </c>
      <c r="CKL30">
        <v>39.78</v>
      </c>
      <c r="CKM30">
        <v>30.67</v>
      </c>
      <c r="CKN30">
        <v>46.8</v>
      </c>
      <c r="CKO30">
        <v>55.870399999999997</v>
      </c>
      <c r="CKP30">
        <v>23.6492</v>
      </c>
      <c r="CKQ30">
        <v>36.919800000000002</v>
      </c>
      <c r="CKR30">
        <v>27.41</v>
      </c>
      <c r="CKS30">
        <v>23.807099999999998</v>
      </c>
      <c r="CKT30">
        <v>51.421399999999998</v>
      </c>
      <c r="CKU30">
        <v>28.94</v>
      </c>
      <c r="CKV30">
        <v>34.96</v>
      </c>
      <c r="CKW30">
        <v>57.055</v>
      </c>
      <c r="CKX30">
        <v>33.65</v>
      </c>
      <c r="CKY30">
        <v>45.86</v>
      </c>
      <c r="CKZ30">
        <v>55.168999999999997</v>
      </c>
      <c r="CLA30">
        <v>27.28</v>
      </c>
      <c r="CLB30">
        <v>52.400599999999997</v>
      </c>
      <c r="CLC30">
        <v>41.4</v>
      </c>
      <c r="CLD30">
        <v>57.15</v>
      </c>
      <c r="CLE30">
        <v>63.96</v>
      </c>
      <c r="CLF30">
        <v>36.21</v>
      </c>
      <c r="CLG30">
        <v>34.86</v>
      </c>
      <c r="CLH30">
        <v>30.25</v>
      </c>
      <c r="CLI30">
        <v>66.544399999999996</v>
      </c>
      <c r="CLJ30">
        <v>27.315200000000001</v>
      </c>
      <c r="CLK30">
        <v>16.170000000000002</v>
      </c>
      <c r="CLL30">
        <v>25.5122</v>
      </c>
      <c r="CLM30">
        <v>14.11</v>
      </c>
      <c r="CLN30">
        <v>47.23</v>
      </c>
      <c r="CLO30">
        <v>33.97</v>
      </c>
      <c r="CLP30">
        <v>29.03</v>
      </c>
      <c r="CLT30">
        <v>16.267199999999999</v>
      </c>
      <c r="CLV30">
        <v>112.84</v>
      </c>
      <c r="CLX30">
        <v>99.87</v>
      </c>
      <c r="CLY30">
        <v>48.97</v>
      </c>
      <c r="CLZ30">
        <v>32.219200000000001</v>
      </c>
      <c r="CMA30">
        <v>51.87</v>
      </c>
      <c r="CMC30">
        <v>104.86</v>
      </c>
      <c r="CMG30">
        <v>114.01</v>
      </c>
      <c r="CMH30">
        <v>24.64</v>
      </c>
      <c r="CMI30">
        <v>24.52</v>
      </c>
      <c r="CMK30">
        <v>12.41</v>
      </c>
      <c r="CMM30">
        <v>30.36</v>
      </c>
      <c r="CMN30">
        <v>75.17</v>
      </c>
      <c r="CMO30">
        <v>82.176000000000002</v>
      </c>
      <c r="CMP30">
        <v>38.51</v>
      </c>
      <c r="CMR30">
        <v>66.0077</v>
      </c>
      <c r="CMT30">
        <v>14.829800000000001</v>
      </c>
      <c r="CMU30">
        <v>68.58</v>
      </c>
      <c r="CMW30">
        <v>23.962</v>
      </c>
      <c r="CMX30">
        <v>21.9</v>
      </c>
      <c r="CMZ30">
        <v>24.75</v>
      </c>
      <c r="CNA30">
        <v>29.49</v>
      </c>
      <c r="CNB30">
        <v>28.44</v>
      </c>
      <c r="CNE30">
        <v>23.45</v>
      </c>
      <c r="CNF30">
        <v>29.18</v>
      </c>
      <c r="CNG30">
        <v>38.729999999999997</v>
      </c>
      <c r="CNH30">
        <v>29.26</v>
      </c>
      <c r="CNI30">
        <v>26.1</v>
      </c>
      <c r="CNJ30">
        <v>41.29</v>
      </c>
      <c r="CNL30">
        <v>30.08</v>
      </c>
      <c r="CNO30">
        <v>37.299999999999997</v>
      </c>
      <c r="CNQ30">
        <v>24.58</v>
      </c>
      <c r="CNR30">
        <v>24.29</v>
      </c>
      <c r="CNU30">
        <v>135.22</v>
      </c>
      <c r="CNV30">
        <v>26.25</v>
      </c>
      <c r="CNW30">
        <v>18.3</v>
      </c>
      <c r="CNY30">
        <v>22.17</v>
      </c>
      <c r="CNZ30">
        <v>20.809799999999999</v>
      </c>
      <c r="COA30">
        <v>47.78</v>
      </c>
      <c r="COB30">
        <v>50.22</v>
      </c>
      <c r="COF30">
        <v>99.36</v>
      </c>
      <c r="COG30">
        <v>23.69</v>
      </c>
      <c r="COI30">
        <v>113.3134</v>
      </c>
      <c r="COJ30">
        <v>112.07</v>
      </c>
      <c r="COK30">
        <v>19.114999999999998</v>
      </c>
      <c r="COL30">
        <v>57.091299999999997</v>
      </c>
      <c r="COM30">
        <v>28.02</v>
      </c>
      <c r="CON30">
        <v>31.33</v>
      </c>
      <c r="COO30">
        <v>129.76</v>
      </c>
      <c r="COR30">
        <v>118.01</v>
      </c>
      <c r="COS30">
        <v>68.56</v>
      </c>
      <c r="COT30">
        <v>61.187800000000003</v>
      </c>
      <c r="COU30">
        <v>17.809999999999999</v>
      </c>
      <c r="COV30">
        <v>21.49</v>
      </c>
      <c r="COW30">
        <v>74.28</v>
      </c>
      <c r="COY30">
        <v>17.567499999999999</v>
      </c>
      <c r="COZ30">
        <v>65.394000000000005</v>
      </c>
      <c r="CPA30">
        <v>40.36</v>
      </c>
      <c r="CPC30">
        <v>47.63</v>
      </c>
      <c r="CPF30">
        <v>31.56</v>
      </c>
      <c r="CPG30">
        <v>24.18</v>
      </c>
      <c r="CPH30">
        <v>21.35</v>
      </c>
      <c r="CPI30">
        <v>57.023299999999999</v>
      </c>
      <c r="CPL30">
        <v>29.804300000000001</v>
      </c>
      <c r="CPN30">
        <v>35.1</v>
      </c>
      <c r="CPO30">
        <v>26.78</v>
      </c>
      <c r="CPP30">
        <v>70.932199999999995</v>
      </c>
      <c r="CPR30">
        <v>29.809000000000001</v>
      </c>
      <c r="CPS30">
        <v>44.49</v>
      </c>
      <c r="CPT30">
        <v>33.840000000000003</v>
      </c>
      <c r="CPU30">
        <v>22.77</v>
      </c>
      <c r="CPV30">
        <v>22.62</v>
      </c>
      <c r="CPW30">
        <v>50.04</v>
      </c>
      <c r="CPX30">
        <v>81.900000000000006</v>
      </c>
      <c r="CPY30">
        <v>12</v>
      </c>
      <c r="CPZ30">
        <v>16.329999999999998</v>
      </c>
      <c r="CQG30">
        <v>21.309000000000001</v>
      </c>
      <c r="CQH30">
        <v>39.805</v>
      </c>
      <c r="CQJ30">
        <v>29.142700000000001</v>
      </c>
      <c r="CQK30">
        <v>15.4193</v>
      </c>
      <c r="CQM30">
        <v>11.02</v>
      </c>
      <c r="CQW30">
        <v>16.63</v>
      </c>
      <c r="CQX30">
        <v>18.7608</v>
      </c>
      <c r="CQY30">
        <v>20.100000000000001</v>
      </c>
      <c r="CQZ30">
        <v>33.954999999999998</v>
      </c>
      <c r="CRA30">
        <v>37.11</v>
      </c>
      <c r="CRB30">
        <v>17.8</v>
      </c>
      <c r="CRC30">
        <v>7.9696999999999996</v>
      </c>
      <c r="CRD30">
        <v>51.259900000000002</v>
      </c>
      <c r="CRE30">
        <v>97.46</v>
      </c>
      <c r="CRF30">
        <v>72.400000000000006</v>
      </c>
      <c r="CRG30">
        <v>86.625</v>
      </c>
      <c r="CRI30">
        <v>15.309799999999999</v>
      </c>
      <c r="CRJ30">
        <v>15.45</v>
      </c>
      <c r="CRK30">
        <v>24.54</v>
      </c>
      <c r="CRM30">
        <v>30.98</v>
      </c>
      <c r="CRN30">
        <v>22.985199999999999</v>
      </c>
      <c r="CRP30">
        <v>92.86</v>
      </c>
      <c r="CRR30">
        <v>30.81</v>
      </c>
      <c r="CRS30">
        <v>63.53</v>
      </c>
      <c r="CRT30">
        <v>44.86</v>
      </c>
      <c r="CRV30">
        <v>41.594999999999999</v>
      </c>
      <c r="CRW30">
        <v>11.47</v>
      </c>
      <c r="CRX30">
        <v>17.93</v>
      </c>
      <c r="CRZ30">
        <v>63.32</v>
      </c>
      <c r="CSE30">
        <v>18.47</v>
      </c>
      <c r="CSF30">
        <v>40.24</v>
      </c>
      <c r="CSG30">
        <v>117.2</v>
      </c>
      <c r="CSI30">
        <v>28.11</v>
      </c>
      <c r="CSJ30">
        <v>23.22</v>
      </c>
      <c r="CSK30">
        <v>9.44</v>
      </c>
      <c r="CSM30">
        <v>18.820599999999999</v>
      </c>
      <c r="CSO30">
        <v>48.4133</v>
      </c>
      <c r="CSP30">
        <v>57.1</v>
      </c>
      <c r="CSQ30">
        <v>40.229999999999997</v>
      </c>
      <c r="CSR30">
        <v>13.37</v>
      </c>
      <c r="CSS30">
        <v>55.42</v>
      </c>
      <c r="CST30">
        <v>20.5</v>
      </c>
      <c r="CSU30">
        <v>88.93</v>
      </c>
      <c r="CSV30">
        <v>87.26</v>
      </c>
      <c r="CSW30">
        <v>17.18</v>
      </c>
      <c r="CSX30">
        <v>42.4</v>
      </c>
      <c r="CSY30">
        <v>49.203299999999999</v>
      </c>
      <c r="CSZ30">
        <v>25.13</v>
      </c>
      <c r="CTA30">
        <v>27.561</v>
      </c>
      <c r="CTB30">
        <v>25.09</v>
      </c>
      <c r="CTC30">
        <v>21.274999999999999</v>
      </c>
      <c r="CTD30">
        <v>31.1</v>
      </c>
      <c r="CTE30">
        <v>10.26</v>
      </c>
      <c r="CTF30">
        <v>28.229800000000001</v>
      </c>
      <c r="CTH30">
        <v>25.98</v>
      </c>
      <c r="CTI30">
        <v>52.67</v>
      </c>
      <c r="CTJ30">
        <v>12.35</v>
      </c>
      <c r="CTK30">
        <v>27.1873</v>
      </c>
      <c r="CTL30">
        <v>44.91</v>
      </c>
      <c r="CTM30">
        <v>53.59</v>
      </c>
      <c r="CTN30">
        <v>20.97</v>
      </c>
      <c r="CTP30">
        <v>30.35</v>
      </c>
      <c r="CTR30">
        <v>24.59</v>
      </c>
      <c r="CTT30">
        <v>21.822199999999999</v>
      </c>
      <c r="CTU30">
        <v>21.34</v>
      </c>
      <c r="CTV30">
        <v>23.43</v>
      </c>
      <c r="CUA30">
        <v>16.46</v>
      </c>
      <c r="CUC30">
        <v>73.84</v>
      </c>
      <c r="CUD30">
        <v>25.839099999999998</v>
      </c>
      <c r="CUE30">
        <v>25.33</v>
      </c>
      <c r="CUF30">
        <v>73.8</v>
      </c>
      <c r="CUH30">
        <v>43.793300000000002</v>
      </c>
      <c r="CUI30">
        <v>73.349999999999994</v>
      </c>
      <c r="CUJ30">
        <v>29.57</v>
      </c>
      <c r="CUK30">
        <v>24.93</v>
      </c>
      <c r="CUL30">
        <v>136.22999999999999</v>
      </c>
      <c r="CUM30">
        <v>150.69999999999999</v>
      </c>
      <c r="CUN30">
        <v>167.92</v>
      </c>
      <c r="CUO30">
        <v>47.954999999999998</v>
      </c>
      <c r="CUP30">
        <v>132.78</v>
      </c>
      <c r="CUQ30">
        <v>84.52</v>
      </c>
      <c r="CUR30">
        <v>89.84</v>
      </c>
      <c r="CUS30">
        <v>163.46</v>
      </c>
      <c r="CUT30">
        <v>78.33</v>
      </c>
      <c r="CUU30">
        <v>138.69999999999999</v>
      </c>
      <c r="CUV30">
        <v>92.01</v>
      </c>
      <c r="CUW30">
        <v>44.64</v>
      </c>
      <c r="CUX30">
        <v>30.7501</v>
      </c>
      <c r="CUY30">
        <v>29.61</v>
      </c>
      <c r="CUZ30">
        <v>23.16</v>
      </c>
      <c r="CVA30">
        <v>54.93</v>
      </c>
      <c r="CVB30">
        <v>72.66</v>
      </c>
      <c r="CVD30">
        <v>62.56</v>
      </c>
      <c r="CVE30">
        <v>59.06</v>
      </c>
      <c r="CVF30">
        <v>72.69</v>
      </c>
      <c r="CVG30">
        <v>59.965000000000003</v>
      </c>
      <c r="CVH30">
        <v>180.04</v>
      </c>
      <c r="CVI30">
        <v>159.54</v>
      </c>
      <c r="CVJ30">
        <v>28.46</v>
      </c>
      <c r="CVK30">
        <v>103.12</v>
      </c>
      <c r="CVL30">
        <v>65.27</v>
      </c>
      <c r="CVM30">
        <v>18.245000000000001</v>
      </c>
      <c r="CVN30">
        <v>73.700999999999993</v>
      </c>
      <c r="CVO30">
        <v>151.80160000000001</v>
      </c>
      <c r="CVP30">
        <v>142.63</v>
      </c>
      <c r="CVQ30">
        <v>133.16669999999999</v>
      </c>
      <c r="CVR30">
        <v>142.61000000000001</v>
      </c>
      <c r="CVT30">
        <v>25.318999999999999</v>
      </c>
      <c r="CVU30">
        <v>35.729999999999997</v>
      </c>
      <c r="CVZ30">
        <v>102.99</v>
      </c>
      <c r="CWA30">
        <v>84.62</v>
      </c>
      <c r="CWB30">
        <v>23.123999999999999</v>
      </c>
      <c r="CWC30">
        <v>51.28</v>
      </c>
      <c r="CWD30">
        <v>2.81</v>
      </c>
      <c r="CWE30">
        <v>29.9</v>
      </c>
      <c r="CWF30">
        <v>50.09</v>
      </c>
      <c r="CWG30">
        <v>18.559999999999999</v>
      </c>
      <c r="CWH30">
        <v>75.03</v>
      </c>
      <c r="CWI30">
        <v>60.08</v>
      </c>
      <c r="CWJ30">
        <v>158.06</v>
      </c>
      <c r="CWK30">
        <v>112.14</v>
      </c>
      <c r="CWL30">
        <v>125.33</v>
      </c>
      <c r="CWM30">
        <v>145.03</v>
      </c>
      <c r="CWN30">
        <v>107.91</v>
      </c>
      <c r="CWO30">
        <v>250.72</v>
      </c>
      <c r="CWP30">
        <v>144.76</v>
      </c>
      <c r="CWQ30">
        <v>108.47</v>
      </c>
      <c r="CWR30">
        <v>132.94999999999999</v>
      </c>
      <c r="CWS30">
        <v>89.2</v>
      </c>
      <c r="CWT30">
        <v>72.97</v>
      </c>
      <c r="CWU30">
        <v>108.06</v>
      </c>
      <c r="CWV30">
        <v>174.2</v>
      </c>
      <c r="CWY30">
        <v>25.17</v>
      </c>
      <c r="CXA30">
        <v>25.34</v>
      </c>
      <c r="CXB30">
        <v>27.9499</v>
      </c>
      <c r="CXC30">
        <v>27.773700000000002</v>
      </c>
      <c r="CXF30">
        <v>119.66</v>
      </c>
      <c r="CXG30">
        <v>75.260000000000005</v>
      </c>
      <c r="CXH30">
        <v>50.73</v>
      </c>
      <c r="CXI30">
        <v>124.45</v>
      </c>
      <c r="CXJ30">
        <v>140.43</v>
      </c>
      <c r="CXK30">
        <v>48.78</v>
      </c>
      <c r="CXL30">
        <v>106.64</v>
      </c>
      <c r="CXM30">
        <v>142.76</v>
      </c>
      <c r="CXN30">
        <v>125.74</v>
      </c>
      <c r="CXO30">
        <v>109.11</v>
      </c>
      <c r="CXP30">
        <v>147.36000000000001</v>
      </c>
      <c r="CXQ30">
        <v>33.58</v>
      </c>
      <c r="CXR30">
        <v>125.53</v>
      </c>
      <c r="CXS30">
        <v>47.55</v>
      </c>
      <c r="CXT30">
        <v>78.02</v>
      </c>
      <c r="CYE30">
        <v>114.93</v>
      </c>
      <c r="CYI30">
        <v>57.08</v>
      </c>
      <c r="CYJ30">
        <v>43.18</v>
      </c>
      <c r="CYK30">
        <v>20.99</v>
      </c>
      <c r="CYL30">
        <v>85.18</v>
      </c>
      <c r="CYM30">
        <v>67.19</v>
      </c>
      <c r="CYP30">
        <v>24.995000000000001</v>
      </c>
      <c r="CYQ30">
        <v>25.545000000000002</v>
      </c>
      <c r="CYR30">
        <v>22.074999999999999</v>
      </c>
      <c r="CYS30">
        <v>24.323499999999999</v>
      </c>
      <c r="CYT30">
        <v>26.69</v>
      </c>
      <c r="CYU30">
        <v>28.846399999999999</v>
      </c>
      <c r="CYV30">
        <v>26.273</v>
      </c>
      <c r="CYW30">
        <v>24.61</v>
      </c>
      <c r="CYX30">
        <v>24.560200000000002</v>
      </c>
      <c r="CYY30">
        <v>27.51</v>
      </c>
      <c r="CYZ30">
        <v>25.378</v>
      </c>
      <c r="CZA30">
        <v>26.424700000000001</v>
      </c>
      <c r="CZC30">
        <v>69.402799999999999</v>
      </c>
      <c r="CZD30">
        <v>22.439599999999999</v>
      </c>
      <c r="CZF30">
        <v>19.23</v>
      </c>
      <c r="CZG30">
        <v>6.78</v>
      </c>
      <c r="CZH30">
        <v>33.39</v>
      </c>
      <c r="CZI30">
        <v>32.049999999999997</v>
      </c>
      <c r="CZJ30">
        <v>49.51</v>
      </c>
      <c r="CZK30">
        <v>48.33</v>
      </c>
      <c r="CZM30">
        <v>66.02</v>
      </c>
      <c r="CZN30">
        <v>58.77</v>
      </c>
      <c r="CZQ30">
        <v>34.368600000000001</v>
      </c>
      <c r="CZS30">
        <v>30.85</v>
      </c>
      <c r="CZT30">
        <v>76.34</v>
      </c>
      <c r="CZU30">
        <v>38.793100000000003</v>
      </c>
      <c r="CZV30">
        <v>42.46</v>
      </c>
      <c r="CZX30">
        <v>32.53</v>
      </c>
      <c r="CZZ30">
        <v>13.42</v>
      </c>
      <c r="DAA30">
        <v>24.7559</v>
      </c>
      <c r="DAB30">
        <v>31.290399999999998</v>
      </c>
      <c r="DAC30">
        <v>31.1</v>
      </c>
      <c r="DAE30">
        <v>33.24</v>
      </c>
      <c r="DAF30">
        <v>88.19</v>
      </c>
      <c r="DAG30">
        <v>94.83</v>
      </c>
      <c r="DAH30">
        <v>28.489899999999999</v>
      </c>
      <c r="DAI30">
        <v>15.009399999999999</v>
      </c>
      <c r="DAJ30">
        <v>9.7344000000000008</v>
      </c>
      <c r="DAK30">
        <v>15.14</v>
      </c>
      <c r="DAL30">
        <v>14.38</v>
      </c>
      <c r="DAN30">
        <v>17.670000000000002</v>
      </c>
      <c r="DAO30">
        <v>41.2</v>
      </c>
      <c r="DAP30">
        <v>69.706000000000003</v>
      </c>
      <c r="DAR30">
        <v>65.319999999999993</v>
      </c>
      <c r="DAS30">
        <v>15.65</v>
      </c>
      <c r="DAT30">
        <v>24.39</v>
      </c>
      <c r="DAU30">
        <v>91.074799999999996</v>
      </c>
      <c r="DAV30">
        <v>6.04</v>
      </c>
      <c r="DAW30">
        <v>13.04</v>
      </c>
      <c r="DAX30">
        <v>17.528500000000001</v>
      </c>
      <c r="DAY30">
        <v>60.18</v>
      </c>
      <c r="DBA30">
        <v>67.19</v>
      </c>
      <c r="DBB30">
        <v>28.91</v>
      </c>
      <c r="DBD30">
        <v>195.02420000000001</v>
      </c>
      <c r="DBE30">
        <v>76.36</v>
      </c>
      <c r="DBF30">
        <v>68.900000000000006</v>
      </c>
      <c r="DBG30">
        <v>53.76</v>
      </c>
      <c r="DBH30">
        <v>30.53</v>
      </c>
      <c r="DBI30">
        <v>48.9</v>
      </c>
      <c r="DBJ30">
        <v>84.71</v>
      </c>
      <c r="DBL30">
        <v>104.29</v>
      </c>
      <c r="DBM30">
        <v>16.07</v>
      </c>
      <c r="DBN30">
        <v>37.68</v>
      </c>
      <c r="DBO30">
        <v>44.71</v>
      </c>
      <c r="DBP30">
        <v>25.08</v>
      </c>
      <c r="DBQ30">
        <v>29.928999999999998</v>
      </c>
      <c r="DBS30">
        <v>34.090000000000003</v>
      </c>
      <c r="DBT30">
        <v>42.69</v>
      </c>
      <c r="DBU30">
        <v>86.82</v>
      </c>
      <c r="DBV30">
        <v>34.47</v>
      </c>
      <c r="DBX30">
        <v>45.54</v>
      </c>
      <c r="DBY30">
        <v>14.03</v>
      </c>
      <c r="DBZ30">
        <v>73.94</v>
      </c>
      <c r="DCA30">
        <v>24.133600000000001</v>
      </c>
      <c r="DCB30">
        <v>27.32</v>
      </c>
      <c r="DCC30">
        <v>45.32</v>
      </c>
      <c r="DCD30">
        <v>33.01</v>
      </c>
      <c r="DCE30">
        <v>78.136099999999999</v>
      </c>
      <c r="DCF30">
        <v>37.46</v>
      </c>
      <c r="DCG30">
        <v>76.13</v>
      </c>
      <c r="DCH30">
        <v>72.459999999999994</v>
      </c>
      <c r="DCI30">
        <v>63.18</v>
      </c>
      <c r="DCJ30">
        <v>15.85</v>
      </c>
      <c r="DCK30">
        <v>27.934200000000001</v>
      </c>
      <c r="DCM30">
        <v>20.94</v>
      </c>
      <c r="DCN30">
        <v>79.39</v>
      </c>
      <c r="DCP30">
        <v>49.8</v>
      </c>
      <c r="DCQ30">
        <v>36.68</v>
      </c>
      <c r="DCR30">
        <v>64.19</v>
      </c>
      <c r="DCS30">
        <v>66.606899999999996</v>
      </c>
      <c r="DCT30">
        <v>18.341000000000001</v>
      </c>
      <c r="DCV30">
        <v>35.159999999999997</v>
      </c>
      <c r="DCW30">
        <v>11.420999999999999</v>
      </c>
      <c r="DCX30">
        <v>40.35</v>
      </c>
      <c r="DCY30">
        <v>27.38</v>
      </c>
      <c r="DCZ30">
        <v>12.2057</v>
      </c>
      <c r="DDA30">
        <v>22.26</v>
      </c>
      <c r="DDC30">
        <v>18.43</v>
      </c>
      <c r="DDD30">
        <v>18.64</v>
      </c>
      <c r="DDE30">
        <v>18.622800000000002</v>
      </c>
      <c r="DDG30">
        <v>67.290000000000006</v>
      </c>
      <c r="DDI30">
        <v>15.306699999999999</v>
      </c>
      <c r="DDK30">
        <v>109</v>
      </c>
      <c r="DDL30">
        <v>33.090000000000003</v>
      </c>
    </row>
    <row r="31" spans="2:2048 2050:2820">
      <c r="B31" s="41">
        <v>43159</v>
      </c>
      <c r="C31">
        <v>271.64999999999998</v>
      </c>
      <c r="D31">
        <v>60.46</v>
      </c>
      <c r="G31">
        <v>76.739999999999995</v>
      </c>
      <c r="K31">
        <v>79.287199999999999</v>
      </c>
      <c r="L31">
        <v>31.55</v>
      </c>
      <c r="M31">
        <v>15.885</v>
      </c>
      <c r="N31">
        <v>31.43</v>
      </c>
      <c r="O31">
        <v>72.790000000000006</v>
      </c>
      <c r="P31">
        <v>83.44</v>
      </c>
      <c r="Q31">
        <v>50.02</v>
      </c>
      <c r="S31">
        <v>35.509900000000002</v>
      </c>
      <c r="T31">
        <v>23.22</v>
      </c>
      <c r="U31">
        <v>45.27</v>
      </c>
      <c r="V31">
        <v>22.672499999999999</v>
      </c>
      <c r="W31">
        <v>34.799999999999997</v>
      </c>
      <c r="Y31">
        <v>25.59</v>
      </c>
      <c r="Z31">
        <v>18.2</v>
      </c>
      <c r="AC31">
        <v>9.59</v>
      </c>
      <c r="AD31">
        <v>106.77</v>
      </c>
      <c r="AF31">
        <v>18.844999999999999</v>
      </c>
      <c r="AG31">
        <v>19.28</v>
      </c>
      <c r="AI31">
        <v>49.125300000000003</v>
      </c>
      <c r="AK31">
        <v>44.13</v>
      </c>
      <c r="AM31">
        <v>31.43</v>
      </c>
      <c r="AO31">
        <v>31.61</v>
      </c>
      <c r="AQ31">
        <v>111.48</v>
      </c>
      <c r="AS31">
        <v>48.15</v>
      </c>
      <c r="AU31">
        <v>67.03</v>
      </c>
      <c r="AV31">
        <v>25.93</v>
      </c>
      <c r="AX31">
        <v>45.84</v>
      </c>
      <c r="AY31">
        <v>44.99</v>
      </c>
      <c r="AZ31">
        <v>25.19</v>
      </c>
      <c r="BB31">
        <v>37.42</v>
      </c>
      <c r="BC31">
        <v>14.48</v>
      </c>
      <c r="BE31">
        <v>25.83</v>
      </c>
      <c r="BF31">
        <v>17.61</v>
      </c>
      <c r="BG31">
        <v>10.1</v>
      </c>
      <c r="BH31">
        <v>10.62</v>
      </c>
      <c r="BJ31">
        <v>16.260000000000002</v>
      </c>
      <c r="BK31">
        <v>17.184999999999999</v>
      </c>
      <c r="BL31">
        <v>7.64</v>
      </c>
      <c r="BM31">
        <v>9.6964000000000006</v>
      </c>
      <c r="BN31">
        <v>29.45</v>
      </c>
      <c r="BO31">
        <v>54.02</v>
      </c>
      <c r="BP31">
        <v>34.28</v>
      </c>
      <c r="BQ31">
        <v>37.81</v>
      </c>
      <c r="BR31">
        <v>44.72</v>
      </c>
      <c r="BS31">
        <v>100.13200000000001</v>
      </c>
      <c r="BT31">
        <v>37.020000000000003</v>
      </c>
      <c r="BU31">
        <v>27.1798</v>
      </c>
      <c r="BV31">
        <v>40.909999999999997</v>
      </c>
      <c r="BW31">
        <v>34.57</v>
      </c>
      <c r="BX31">
        <v>51.7</v>
      </c>
      <c r="BZ31">
        <v>17.920200000000001</v>
      </c>
      <c r="CA31">
        <v>27.26</v>
      </c>
      <c r="CB31">
        <v>31.3</v>
      </c>
      <c r="CC31">
        <v>34.42</v>
      </c>
      <c r="CD31">
        <v>22.327500000000001</v>
      </c>
      <c r="CF31">
        <v>19.57</v>
      </c>
      <c r="CK31">
        <v>59.39</v>
      </c>
      <c r="CS31">
        <v>70.75</v>
      </c>
      <c r="CU31">
        <v>37.169400000000003</v>
      </c>
      <c r="DB31">
        <v>29.54</v>
      </c>
      <c r="DG31">
        <v>131.66</v>
      </c>
      <c r="DK31">
        <v>33.0974</v>
      </c>
      <c r="DL31">
        <v>121</v>
      </c>
      <c r="DN31">
        <v>41.410299999999999</v>
      </c>
      <c r="DO31">
        <v>19.614999999999998</v>
      </c>
      <c r="DQ31">
        <v>26.4</v>
      </c>
      <c r="DS31">
        <v>24.5</v>
      </c>
      <c r="DT31">
        <v>29.3734</v>
      </c>
      <c r="DU31">
        <v>13.91</v>
      </c>
      <c r="DV31">
        <v>19.14</v>
      </c>
      <c r="DW31">
        <v>19.594999999999999</v>
      </c>
      <c r="DX31">
        <v>10.285299999999999</v>
      </c>
      <c r="EA31">
        <v>25.6</v>
      </c>
      <c r="EB31">
        <v>32.08</v>
      </c>
      <c r="ED31">
        <v>17.32</v>
      </c>
      <c r="EE31">
        <v>41.67</v>
      </c>
      <c r="EG31">
        <v>56.7</v>
      </c>
      <c r="EH31">
        <v>31.539000000000001</v>
      </c>
      <c r="EI31">
        <v>27.78</v>
      </c>
      <c r="EK31">
        <v>91.51</v>
      </c>
      <c r="EL31">
        <v>20.9</v>
      </c>
      <c r="EN31">
        <v>81.510000000000005</v>
      </c>
      <c r="EO31">
        <v>15.780100000000001</v>
      </c>
      <c r="EP31">
        <v>46.69</v>
      </c>
      <c r="EQ31">
        <v>46.56</v>
      </c>
      <c r="ER31">
        <v>23.1</v>
      </c>
      <c r="ES31">
        <v>28.5</v>
      </c>
      <c r="ET31">
        <v>24.81</v>
      </c>
      <c r="EV31">
        <v>33.561</v>
      </c>
      <c r="EW31">
        <v>89.83</v>
      </c>
      <c r="EX31">
        <v>34.433399999999999</v>
      </c>
      <c r="EY31">
        <v>47.97</v>
      </c>
      <c r="FA31">
        <v>79.55</v>
      </c>
      <c r="FB31">
        <v>24.433599999999998</v>
      </c>
      <c r="FD31">
        <v>54.15</v>
      </c>
      <c r="FE31">
        <v>17.75</v>
      </c>
      <c r="FG31">
        <v>26.85</v>
      </c>
      <c r="FH31">
        <v>6.5</v>
      </c>
      <c r="FI31">
        <v>103.93</v>
      </c>
      <c r="FJ31">
        <v>15.59</v>
      </c>
      <c r="FK31">
        <v>18.53</v>
      </c>
      <c r="FL31">
        <v>24.64</v>
      </c>
      <c r="FN31">
        <v>17.346800000000002</v>
      </c>
      <c r="FO31">
        <v>11.4</v>
      </c>
      <c r="FP31">
        <v>24.57</v>
      </c>
      <c r="FV31">
        <v>54.48</v>
      </c>
      <c r="GD31">
        <v>22.619299999999999</v>
      </c>
      <c r="GE31">
        <v>21.11</v>
      </c>
      <c r="GF31">
        <v>21.01</v>
      </c>
      <c r="GG31">
        <v>21.07</v>
      </c>
      <c r="GH31">
        <v>20.82</v>
      </c>
      <c r="GI31">
        <v>20.8</v>
      </c>
      <c r="GJ31">
        <v>20.420000000000002</v>
      </c>
      <c r="GK31">
        <v>20.36</v>
      </c>
      <c r="GL31">
        <v>20.010000000000002</v>
      </c>
      <c r="GM31">
        <v>18.96</v>
      </c>
      <c r="GS31">
        <v>25.72</v>
      </c>
      <c r="GT31">
        <v>25.12</v>
      </c>
      <c r="GU31">
        <v>24.31</v>
      </c>
      <c r="GV31">
        <v>24.41</v>
      </c>
      <c r="GW31">
        <v>24.64</v>
      </c>
      <c r="GX31">
        <v>24.63</v>
      </c>
      <c r="GY31">
        <v>26.094999999999999</v>
      </c>
      <c r="GZ31">
        <v>25.11</v>
      </c>
      <c r="HB31">
        <v>78.37</v>
      </c>
      <c r="HC31">
        <v>11.66</v>
      </c>
      <c r="HE31">
        <v>18.675000000000001</v>
      </c>
      <c r="HF31">
        <v>32.789499999999997</v>
      </c>
      <c r="HJ31">
        <v>34.72</v>
      </c>
      <c r="HK31">
        <v>15.8</v>
      </c>
      <c r="HO31">
        <v>29.02</v>
      </c>
      <c r="HP31">
        <v>32.85</v>
      </c>
      <c r="HV31">
        <v>24.47</v>
      </c>
      <c r="HW31">
        <v>18.79</v>
      </c>
      <c r="HX31">
        <v>34.700000000000003</v>
      </c>
      <c r="HY31">
        <v>28.839300000000001</v>
      </c>
      <c r="IA31">
        <v>10.86</v>
      </c>
      <c r="IB31">
        <v>25.83</v>
      </c>
      <c r="IC31">
        <v>8.82</v>
      </c>
      <c r="ID31">
        <v>121.01</v>
      </c>
      <c r="IF31">
        <v>42.73</v>
      </c>
      <c r="IG31">
        <v>33.46</v>
      </c>
      <c r="IH31">
        <v>31.546600000000002</v>
      </c>
      <c r="II31">
        <v>23.69</v>
      </c>
      <c r="IJ31">
        <v>25.18</v>
      </c>
      <c r="IN31">
        <v>45.5</v>
      </c>
      <c r="IO31">
        <v>44.34</v>
      </c>
      <c r="IS31">
        <v>16.399999999999999</v>
      </c>
      <c r="IT31">
        <v>20.993600000000001</v>
      </c>
      <c r="IU31">
        <v>50.34</v>
      </c>
      <c r="IV31">
        <v>19.805199999999999</v>
      </c>
      <c r="IW31">
        <v>29.853899999999999</v>
      </c>
      <c r="IX31">
        <v>49.16</v>
      </c>
      <c r="IZ31">
        <v>49.21</v>
      </c>
      <c r="JC31">
        <v>33.6</v>
      </c>
      <c r="JD31">
        <v>30.515000000000001</v>
      </c>
      <c r="JE31">
        <v>30.02</v>
      </c>
      <c r="JF31">
        <v>25.7</v>
      </c>
      <c r="JG31">
        <v>11.587999999999999</v>
      </c>
      <c r="JH31">
        <v>15.408799999999999</v>
      </c>
      <c r="JI31">
        <v>22.438199999999998</v>
      </c>
      <c r="JJ31">
        <v>19.38</v>
      </c>
      <c r="JK31">
        <v>18.59</v>
      </c>
      <c r="JO31">
        <v>32.590400000000002</v>
      </c>
      <c r="JQ31">
        <v>24.9</v>
      </c>
      <c r="JR31">
        <v>35.814</v>
      </c>
      <c r="JS31">
        <v>40.99</v>
      </c>
      <c r="JT31">
        <v>107.28</v>
      </c>
      <c r="JW31">
        <v>35.4</v>
      </c>
      <c r="JX31">
        <v>25.89</v>
      </c>
      <c r="JZ31">
        <v>13.69</v>
      </c>
      <c r="KA31">
        <v>105.54</v>
      </c>
      <c r="KB31">
        <v>59.89</v>
      </c>
      <c r="KD31">
        <v>26.57</v>
      </c>
      <c r="KF31">
        <v>50.42</v>
      </c>
      <c r="KG31">
        <v>37.53</v>
      </c>
      <c r="KH31">
        <v>58.215000000000003</v>
      </c>
      <c r="KK31">
        <v>38.729999999999997</v>
      </c>
      <c r="KL31">
        <v>28.6464</v>
      </c>
      <c r="KM31">
        <v>17.405000000000001</v>
      </c>
      <c r="KN31">
        <v>32.641199999999998</v>
      </c>
      <c r="KO31">
        <v>29.12</v>
      </c>
      <c r="KQ31">
        <v>25.33</v>
      </c>
      <c r="KR31">
        <v>33.450000000000003</v>
      </c>
      <c r="KS31">
        <v>34.8553</v>
      </c>
      <c r="KT31">
        <v>45.734999999999999</v>
      </c>
      <c r="KU31">
        <v>32.44</v>
      </c>
      <c r="KV31">
        <v>101.06</v>
      </c>
      <c r="KX31">
        <v>24.37</v>
      </c>
      <c r="KY31">
        <v>26.26</v>
      </c>
      <c r="KZ31">
        <v>28</v>
      </c>
      <c r="LA31">
        <v>36.409999999999997</v>
      </c>
      <c r="LB31">
        <v>27.2042</v>
      </c>
      <c r="LC31">
        <v>17.61</v>
      </c>
      <c r="LD31">
        <v>102.34</v>
      </c>
      <c r="LI31">
        <v>29.74</v>
      </c>
      <c r="LJ31">
        <v>19.96</v>
      </c>
      <c r="LK31">
        <v>27.53</v>
      </c>
      <c r="LL31">
        <v>62.17</v>
      </c>
      <c r="LM31">
        <v>29.455300000000001</v>
      </c>
      <c r="LP31">
        <v>118.42</v>
      </c>
      <c r="LR31">
        <v>76.055999999999997</v>
      </c>
      <c r="LS31">
        <v>108.87</v>
      </c>
      <c r="LU31">
        <v>46.15</v>
      </c>
      <c r="LV31">
        <v>33.539000000000001</v>
      </c>
      <c r="LX31">
        <v>45.51</v>
      </c>
      <c r="LY31">
        <v>42.424999999999997</v>
      </c>
      <c r="MB31">
        <v>53.39</v>
      </c>
      <c r="MC31">
        <v>43.815600000000003</v>
      </c>
      <c r="MD31">
        <v>103.86</v>
      </c>
      <c r="MG31">
        <v>67.7</v>
      </c>
      <c r="MJ31">
        <v>27.42</v>
      </c>
      <c r="ML31">
        <v>32.96</v>
      </c>
      <c r="MN31">
        <v>24.96</v>
      </c>
      <c r="MO31">
        <v>33.450000000000003</v>
      </c>
      <c r="MP31">
        <v>47.74</v>
      </c>
      <c r="MQ31">
        <v>32.140999999999998</v>
      </c>
      <c r="MT31">
        <v>21.76</v>
      </c>
      <c r="MU31">
        <v>24.941199999999998</v>
      </c>
      <c r="MV31">
        <v>51.8</v>
      </c>
      <c r="MW31">
        <v>58.55</v>
      </c>
      <c r="MX31">
        <v>39.04</v>
      </c>
      <c r="MY31">
        <v>31.74</v>
      </c>
      <c r="NA31">
        <v>89.072199999999995</v>
      </c>
      <c r="NB31">
        <v>27.09</v>
      </c>
      <c r="NC31">
        <v>64.95</v>
      </c>
      <c r="NE31">
        <v>3.0190000000000001</v>
      </c>
      <c r="NF31">
        <v>30.56</v>
      </c>
      <c r="NG31">
        <v>19.170000000000002</v>
      </c>
      <c r="NH31">
        <v>29.15</v>
      </c>
      <c r="NJ31">
        <v>27.285599999999999</v>
      </c>
      <c r="NK31">
        <v>19.03</v>
      </c>
      <c r="NL31">
        <v>13.470700000000001</v>
      </c>
      <c r="NM31">
        <v>16.600000000000001</v>
      </c>
      <c r="NN31">
        <v>14.41</v>
      </c>
      <c r="NO31">
        <v>31.04</v>
      </c>
      <c r="NP31">
        <v>24.32</v>
      </c>
      <c r="NQ31">
        <v>29.37</v>
      </c>
      <c r="NR31">
        <v>27.73</v>
      </c>
      <c r="NS31">
        <v>30.27</v>
      </c>
      <c r="NT31">
        <v>27.552</v>
      </c>
      <c r="NX31">
        <v>42.64</v>
      </c>
      <c r="NY31">
        <v>31.34</v>
      </c>
      <c r="NZ31">
        <v>19.36</v>
      </c>
      <c r="OA31">
        <v>10.49</v>
      </c>
      <c r="OB31">
        <v>38.534399999999998</v>
      </c>
      <c r="OE31">
        <v>25.08</v>
      </c>
      <c r="OJ31">
        <v>20.93</v>
      </c>
      <c r="OK31">
        <v>23.548999999999999</v>
      </c>
      <c r="OL31">
        <v>16.55</v>
      </c>
      <c r="ON31">
        <v>29.683700000000002</v>
      </c>
      <c r="OO31">
        <v>31.97</v>
      </c>
      <c r="OP31">
        <v>24.591200000000001</v>
      </c>
      <c r="OR31">
        <v>29.66</v>
      </c>
      <c r="OS31">
        <v>33</v>
      </c>
      <c r="OT31">
        <v>44.793300000000002</v>
      </c>
      <c r="OU31">
        <v>49.17</v>
      </c>
      <c r="OW31">
        <v>29.86</v>
      </c>
      <c r="OZ31">
        <v>29.8</v>
      </c>
      <c r="PA31">
        <v>46.79</v>
      </c>
      <c r="PB31">
        <v>28.99</v>
      </c>
      <c r="PD31">
        <v>47.36</v>
      </c>
      <c r="PE31">
        <v>29.382999999999999</v>
      </c>
      <c r="PG31">
        <v>27.21</v>
      </c>
      <c r="PH31">
        <v>33</v>
      </c>
      <c r="PI31">
        <v>32.020000000000003</v>
      </c>
      <c r="PJ31">
        <v>47.5</v>
      </c>
      <c r="PK31">
        <v>29.32</v>
      </c>
      <c r="PL31">
        <v>29.222999999999999</v>
      </c>
      <c r="PM31">
        <v>70.400000000000006</v>
      </c>
      <c r="PN31">
        <v>53.97</v>
      </c>
      <c r="PO31">
        <v>81.905000000000001</v>
      </c>
      <c r="PP31">
        <v>27.9</v>
      </c>
      <c r="PQ31">
        <v>24.7</v>
      </c>
      <c r="PR31">
        <v>61.63</v>
      </c>
      <c r="PS31">
        <v>35.049900000000001</v>
      </c>
      <c r="PT31">
        <v>29.4</v>
      </c>
      <c r="PV31">
        <v>41.74</v>
      </c>
      <c r="PW31">
        <v>42.26</v>
      </c>
      <c r="PX31">
        <v>25.4</v>
      </c>
      <c r="PY31">
        <v>27.46</v>
      </c>
      <c r="PZ31">
        <v>35.04</v>
      </c>
      <c r="QA31">
        <v>34.15</v>
      </c>
      <c r="QB31">
        <v>41.73</v>
      </c>
      <c r="QC31">
        <v>53.39</v>
      </c>
      <c r="QD31">
        <v>86.27</v>
      </c>
      <c r="QE31">
        <v>13.54</v>
      </c>
      <c r="QF31">
        <v>24.8</v>
      </c>
      <c r="QG31">
        <v>69.17</v>
      </c>
      <c r="QH31">
        <v>32.132800000000003</v>
      </c>
      <c r="QJ31">
        <v>250.2</v>
      </c>
      <c r="QK31">
        <v>33.22</v>
      </c>
      <c r="QL31">
        <v>69.430000000000007</v>
      </c>
      <c r="QM31">
        <v>30.877199999999998</v>
      </c>
      <c r="QN31">
        <v>24.25</v>
      </c>
      <c r="QO31">
        <v>24.6</v>
      </c>
      <c r="QP31">
        <v>36.155000000000001</v>
      </c>
      <c r="QR31">
        <v>29.34</v>
      </c>
      <c r="QT31">
        <v>27.4</v>
      </c>
      <c r="QU31">
        <v>16.136900000000001</v>
      </c>
      <c r="QV31">
        <v>33.909999999999997</v>
      </c>
      <c r="QW31">
        <v>24.49</v>
      </c>
      <c r="QY31">
        <v>75.08</v>
      </c>
      <c r="QZ31">
        <v>20.8</v>
      </c>
      <c r="RA31">
        <v>91</v>
      </c>
      <c r="RB31">
        <v>76.87</v>
      </c>
      <c r="RD31">
        <v>58.794899999999998</v>
      </c>
      <c r="RE31">
        <v>54.989899999999999</v>
      </c>
      <c r="RF31">
        <v>22.624600000000001</v>
      </c>
      <c r="RG31">
        <v>58.6</v>
      </c>
      <c r="RI31">
        <v>50.195</v>
      </c>
      <c r="RJ31">
        <v>34.01</v>
      </c>
      <c r="RK31">
        <v>43.11</v>
      </c>
      <c r="RN31">
        <v>12.087999999999999</v>
      </c>
      <c r="RP31">
        <v>80.540000000000006</v>
      </c>
      <c r="RT31">
        <v>15.48</v>
      </c>
      <c r="RU31">
        <v>15.32</v>
      </c>
      <c r="RV31">
        <v>49.99</v>
      </c>
      <c r="RW31">
        <v>14.72</v>
      </c>
      <c r="RY31">
        <v>31.51</v>
      </c>
      <c r="RZ31">
        <v>100.06</v>
      </c>
      <c r="SA31">
        <v>25.83</v>
      </c>
      <c r="SC31">
        <v>24.27</v>
      </c>
      <c r="SE31">
        <v>91.38</v>
      </c>
      <c r="SF31">
        <v>44.05</v>
      </c>
      <c r="SG31">
        <v>86.84</v>
      </c>
      <c r="SH31">
        <v>81</v>
      </c>
      <c r="SI31">
        <v>59.725000000000001</v>
      </c>
      <c r="SJ31">
        <v>38.074300000000001</v>
      </c>
      <c r="SK31">
        <v>73.11</v>
      </c>
      <c r="SL31">
        <v>22.78</v>
      </c>
      <c r="SM31">
        <v>42.42</v>
      </c>
      <c r="SN31">
        <v>27.78</v>
      </c>
      <c r="SO31">
        <v>23.95</v>
      </c>
      <c r="SP31">
        <v>37.04</v>
      </c>
      <c r="SQ31">
        <v>28.67</v>
      </c>
      <c r="SR31">
        <v>34.5</v>
      </c>
      <c r="ST31">
        <v>18.440000000000001</v>
      </c>
      <c r="SU31">
        <v>34.51</v>
      </c>
      <c r="SV31">
        <v>96.38</v>
      </c>
      <c r="SW31">
        <v>47.76</v>
      </c>
      <c r="SX31">
        <v>43.59</v>
      </c>
      <c r="SY31">
        <v>70.099999999999994</v>
      </c>
      <c r="SZ31">
        <v>25.86</v>
      </c>
      <c r="TA31">
        <v>107.27</v>
      </c>
      <c r="TB31">
        <v>49.81</v>
      </c>
      <c r="TC31">
        <v>12.03</v>
      </c>
      <c r="TD31">
        <v>24.97</v>
      </c>
      <c r="TE31">
        <v>25.43</v>
      </c>
      <c r="TF31">
        <v>27.01</v>
      </c>
      <c r="TG31">
        <v>31.65</v>
      </c>
      <c r="TH31">
        <v>55.364199999999997</v>
      </c>
      <c r="TI31">
        <v>12.43</v>
      </c>
      <c r="TJ31">
        <v>25.25</v>
      </c>
      <c r="TK31">
        <v>28.86</v>
      </c>
      <c r="TL31">
        <v>40.33</v>
      </c>
      <c r="TM31">
        <v>33.200000000000003</v>
      </c>
      <c r="TN31">
        <v>31.48</v>
      </c>
      <c r="TO31">
        <v>57.13</v>
      </c>
      <c r="TP31">
        <v>28.287199999999999</v>
      </c>
      <c r="TQ31">
        <v>24.47</v>
      </c>
      <c r="TR31">
        <v>37.771000000000001</v>
      </c>
      <c r="TS31">
        <v>14.71</v>
      </c>
      <c r="TT31">
        <v>44.65</v>
      </c>
      <c r="TX31">
        <v>23.59</v>
      </c>
      <c r="TY31">
        <v>26.46</v>
      </c>
      <c r="TZ31">
        <v>25.56</v>
      </c>
      <c r="UA31">
        <v>32.31</v>
      </c>
      <c r="UB31">
        <v>3.2050000000000001</v>
      </c>
      <c r="UC31">
        <v>79.959999999999994</v>
      </c>
      <c r="UD31">
        <v>5.26</v>
      </c>
      <c r="UG31">
        <v>30.05</v>
      </c>
      <c r="UH31">
        <v>53.71</v>
      </c>
      <c r="UI31">
        <v>51.57</v>
      </c>
      <c r="UJ31">
        <v>27.46</v>
      </c>
      <c r="UK31">
        <v>33.43</v>
      </c>
      <c r="UL31">
        <v>128.5</v>
      </c>
      <c r="UM31">
        <v>68.239999999999995</v>
      </c>
      <c r="UN31">
        <v>35.409999999999997</v>
      </c>
      <c r="UO31">
        <v>25.92</v>
      </c>
      <c r="UP31">
        <v>32.055500000000002</v>
      </c>
      <c r="UQ31">
        <v>110.85</v>
      </c>
      <c r="UR31">
        <v>40.35</v>
      </c>
      <c r="US31">
        <v>39.5</v>
      </c>
      <c r="UT31">
        <v>20.22</v>
      </c>
      <c r="UU31">
        <v>26.06</v>
      </c>
      <c r="UV31">
        <v>48.02</v>
      </c>
      <c r="UW31">
        <v>74.239999999999995</v>
      </c>
      <c r="VA31">
        <v>20.71</v>
      </c>
      <c r="VC31">
        <v>53.07</v>
      </c>
      <c r="VD31">
        <v>61.21</v>
      </c>
      <c r="VE31">
        <v>71.3</v>
      </c>
      <c r="VG31">
        <v>35.270000000000003</v>
      </c>
      <c r="VH31">
        <v>96.11</v>
      </c>
      <c r="VI31">
        <v>39</v>
      </c>
      <c r="VM31">
        <v>70.27</v>
      </c>
      <c r="VN31">
        <v>37.830100000000002</v>
      </c>
      <c r="VO31">
        <v>18.038599999999999</v>
      </c>
      <c r="VP31">
        <v>73.069999999999993</v>
      </c>
      <c r="VQ31">
        <v>73.260000000000005</v>
      </c>
      <c r="VR31">
        <v>26.532299999999999</v>
      </c>
      <c r="VS31">
        <v>80.52</v>
      </c>
      <c r="VT31">
        <v>42.32</v>
      </c>
      <c r="VU31">
        <v>43.553699999999999</v>
      </c>
      <c r="VV31">
        <v>22.59</v>
      </c>
      <c r="VW31">
        <v>55.25</v>
      </c>
      <c r="VX31">
        <v>25.41</v>
      </c>
      <c r="VZ31">
        <v>34.03</v>
      </c>
      <c r="WB31">
        <v>28.61</v>
      </c>
      <c r="WE31">
        <v>46.09</v>
      </c>
      <c r="WF31">
        <v>51.25</v>
      </c>
      <c r="WH31">
        <v>39.020000000000003</v>
      </c>
      <c r="WL31">
        <v>21.61</v>
      </c>
      <c r="WM31">
        <v>112.54</v>
      </c>
      <c r="WP31">
        <v>26.59</v>
      </c>
      <c r="WQ31">
        <v>23.9</v>
      </c>
      <c r="WR31">
        <v>71.700100000000006</v>
      </c>
      <c r="WT31">
        <v>27.190899999999999</v>
      </c>
      <c r="WU31">
        <v>20.07</v>
      </c>
      <c r="WV31">
        <v>19.984999999999999</v>
      </c>
      <c r="WZ31">
        <v>60.29</v>
      </c>
      <c r="XC31">
        <v>24.84</v>
      </c>
      <c r="XF31">
        <v>51.033200000000001</v>
      </c>
      <c r="XI31">
        <v>49.05</v>
      </c>
      <c r="XK31">
        <v>32.682499999999997</v>
      </c>
      <c r="XL31">
        <v>25.385000000000002</v>
      </c>
      <c r="XM31">
        <v>19.46</v>
      </c>
      <c r="XN31">
        <v>22.65</v>
      </c>
      <c r="XP31">
        <v>40.51</v>
      </c>
      <c r="XS31">
        <v>28.032599999999999</v>
      </c>
      <c r="XT31">
        <v>75.954999999999998</v>
      </c>
      <c r="XV31">
        <v>49.387900000000002</v>
      </c>
      <c r="XX31">
        <v>20.805</v>
      </c>
      <c r="XZ31">
        <v>26.8</v>
      </c>
      <c r="YA31">
        <v>7.51</v>
      </c>
      <c r="YB31">
        <v>48.22</v>
      </c>
      <c r="YC31">
        <v>36.18</v>
      </c>
      <c r="YD31">
        <v>26.86</v>
      </c>
      <c r="YE31">
        <v>26.29</v>
      </c>
      <c r="YF31">
        <v>47.7</v>
      </c>
      <c r="YG31">
        <v>23.236000000000001</v>
      </c>
      <c r="YI31">
        <v>31.34</v>
      </c>
      <c r="YJ31">
        <v>41.92</v>
      </c>
      <c r="YK31">
        <v>31.109000000000002</v>
      </c>
      <c r="YL31">
        <v>30.6</v>
      </c>
      <c r="YN31">
        <v>69.064300000000003</v>
      </c>
      <c r="YO31">
        <v>36.919899999999998</v>
      </c>
      <c r="YP31">
        <v>46.88</v>
      </c>
      <c r="YQ31">
        <v>53.103000000000002</v>
      </c>
      <c r="YR31">
        <v>47.06</v>
      </c>
      <c r="YS31">
        <v>41.697000000000003</v>
      </c>
      <c r="YU31">
        <v>26.752700000000001</v>
      </c>
      <c r="YV31">
        <v>22.4</v>
      </c>
      <c r="YX31">
        <v>37.380000000000003</v>
      </c>
      <c r="YZ31">
        <v>26.52</v>
      </c>
      <c r="ZA31">
        <v>54.15</v>
      </c>
      <c r="ZB31">
        <v>21.23</v>
      </c>
      <c r="ZC31">
        <v>64.87</v>
      </c>
      <c r="ZD31">
        <v>67.765000000000001</v>
      </c>
      <c r="ZE31">
        <v>37.924999999999997</v>
      </c>
      <c r="ZF31">
        <v>31.8123</v>
      </c>
      <c r="ZG31">
        <v>96.45</v>
      </c>
      <c r="ZH31">
        <v>31.16</v>
      </c>
      <c r="ZI31">
        <v>30</v>
      </c>
      <c r="ZJ31">
        <v>29.84</v>
      </c>
      <c r="ZK31">
        <v>59.47</v>
      </c>
      <c r="ZL31">
        <v>30.429200000000002</v>
      </c>
      <c r="ZQ31">
        <v>34.6</v>
      </c>
      <c r="ZS31">
        <v>26.327999999999999</v>
      </c>
      <c r="ZT31">
        <v>41.32</v>
      </c>
      <c r="ZU31">
        <v>48.140099999999997</v>
      </c>
      <c r="ZV31">
        <v>23.93</v>
      </c>
      <c r="ZW31">
        <v>16.600000000000001</v>
      </c>
      <c r="ZX31">
        <v>39.049799999999998</v>
      </c>
      <c r="ZY31">
        <v>17.43</v>
      </c>
      <c r="ZZ31">
        <v>25.01</v>
      </c>
      <c r="AAA31">
        <v>20.65</v>
      </c>
      <c r="AAB31">
        <v>36.24</v>
      </c>
      <c r="AAC31">
        <v>24.819800000000001</v>
      </c>
      <c r="AAD31">
        <v>55.39</v>
      </c>
      <c r="AAE31">
        <v>31.23</v>
      </c>
      <c r="AAF31">
        <v>26.21</v>
      </c>
      <c r="AAH31">
        <v>14</v>
      </c>
      <c r="AAI31">
        <v>87.078599999999994</v>
      </c>
      <c r="AAJ31">
        <v>22.82</v>
      </c>
      <c r="AAM31">
        <v>27.79</v>
      </c>
      <c r="AAO31">
        <v>33.92</v>
      </c>
      <c r="AAQ31">
        <v>35.56</v>
      </c>
      <c r="AAR31">
        <v>32.43</v>
      </c>
      <c r="AAS31">
        <v>65.413499999999999</v>
      </c>
      <c r="AAT31">
        <v>25.58</v>
      </c>
      <c r="AAV31">
        <v>31.71</v>
      </c>
      <c r="AAW31">
        <v>61.07</v>
      </c>
      <c r="AAX31">
        <v>21.83</v>
      </c>
      <c r="AAY31">
        <v>34.92</v>
      </c>
      <c r="AAZ31">
        <v>34.979999999999997</v>
      </c>
      <c r="ABA31">
        <v>62.53</v>
      </c>
      <c r="ABC31">
        <v>31.81</v>
      </c>
      <c r="ABD31">
        <v>25.2</v>
      </c>
      <c r="ABE31">
        <v>32.85</v>
      </c>
      <c r="ABF31">
        <v>31.63</v>
      </c>
      <c r="ABG31">
        <v>25.11</v>
      </c>
      <c r="ABI31">
        <v>26.69</v>
      </c>
      <c r="ABJ31">
        <v>53.617100000000001</v>
      </c>
      <c r="ABM31">
        <v>36.65</v>
      </c>
      <c r="ABN31">
        <v>34.67</v>
      </c>
      <c r="ABO31">
        <v>42.701000000000001</v>
      </c>
      <c r="ABP31">
        <v>24.96</v>
      </c>
      <c r="ABQ31">
        <v>49.91</v>
      </c>
      <c r="ABR31">
        <v>52.27</v>
      </c>
      <c r="ABS31">
        <v>72.09</v>
      </c>
      <c r="ABT31">
        <v>45.48</v>
      </c>
      <c r="ABU31">
        <v>17.62</v>
      </c>
      <c r="ABW31">
        <v>93.06</v>
      </c>
      <c r="ABX31">
        <v>33.619999999999997</v>
      </c>
      <c r="ABY31">
        <v>32.299999999999997</v>
      </c>
      <c r="ABZ31">
        <v>36.854999999999997</v>
      </c>
      <c r="ACA31">
        <v>71.36</v>
      </c>
      <c r="ACB31">
        <v>45.766300000000001</v>
      </c>
      <c r="ACC31">
        <v>38.67</v>
      </c>
      <c r="ACD31">
        <v>43.64</v>
      </c>
      <c r="ACG31">
        <v>28.945599999999999</v>
      </c>
      <c r="ACH31">
        <v>55.8</v>
      </c>
      <c r="ACI31">
        <v>67.78</v>
      </c>
      <c r="ACJ31">
        <v>26.55</v>
      </c>
      <c r="ACK31">
        <v>13.13</v>
      </c>
      <c r="ACL31">
        <v>22.42</v>
      </c>
      <c r="ACM31">
        <v>69.95</v>
      </c>
      <c r="ACN31">
        <v>32.854100000000003</v>
      </c>
      <c r="ACO31">
        <v>10.79</v>
      </c>
      <c r="ACP31">
        <v>16.84</v>
      </c>
      <c r="ACR31">
        <v>247</v>
      </c>
      <c r="ACS31">
        <v>49.15</v>
      </c>
      <c r="ACT31">
        <v>134.88999999999999</v>
      </c>
      <c r="ACU31">
        <v>17.270499999999998</v>
      </c>
      <c r="ACV31">
        <v>31.306000000000001</v>
      </c>
      <c r="ACW31">
        <v>49.910299999999999</v>
      </c>
      <c r="ACX31">
        <v>25.477</v>
      </c>
      <c r="ACZ31">
        <v>21.664999999999999</v>
      </c>
      <c r="ADB31">
        <v>20.13</v>
      </c>
      <c r="ADE31">
        <v>29.61</v>
      </c>
      <c r="ADF31">
        <v>49.375</v>
      </c>
      <c r="ADI31">
        <v>29.08</v>
      </c>
      <c r="ADJ31">
        <v>13.89</v>
      </c>
      <c r="ADK31">
        <v>40.799999999999997</v>
      </c>
      <c r="ADL31">
        <v>49.58</v>
      </c>
      <c r="ADM31">
        <v>28.76</v>
      </c>
      <c r="ADN31">
        <v>30.74</v>
      </c>
      <c r="ADO31">
        <v>45.9</v>
      </c>
      <c r="ADP31">
        <v>32.22</v>
      </c>
      <c r="ADQ31">
        <v>123.11</v>
      </c>
      <c r="ADR31">
        <v>31</v>
      </c>
      <c r="ADS31">
        <v>63.139499999999998</v>
      </c>
      <c r="ADT31">
        <v>44.37</v>
      </c>
      <c r="ADU31">
        <v>28.95</v>
      </c>
      <c r="ADV31">
        <v>126.45</v>
      </c>
      <c r="ADY31">
        <v>29.33</v>
      </c>
      <c r="ADZ31">
        <v>42.949800000000003</v>
      </c>
      <c r="AEA31">
        <v>44.56</v>
      </c>
      <c r="AEB31">
        <v>18.43</v>
      </c>
      <c r="AEC31">
        <v>39.46</v>
      </c>
      <c r="AED31">
        <v>35.01</v>
      </c>
      <c r="AEE31">
        <v>44.569800000000001</v>
      </c>
      <c r="AEF31">
        <v>59.3</v>
      </c>
      <c r="AEG31">
        <v>40.549999999999997</v>
      </c>
      <c r="AEH31">
        <v>27.88</v>
      </c>
      <c r="AEJ31">
        <v>42.42</v>
      </c>
      <c r="AEK31">
        <v>24.42</v>
      </c>
      <c r="AEL31">
        <v>33.159999999999997</v>
      </c>
      <c r="AEN31">
        <v>26</v>
      </c>
      <c r="AEP31">
        <v>50.129300000000001</v>
      </c>
      <c r="AER31">
        <v>42.82</v>
      </c>
      <c r="AES31">
        <v>40.909999999999997</v>
      </c>
      <c r="AEV31">
        <v>98.22</v>
      </c>
      <c r="AEW31">
        <v>38.82</v>
      </c>
      <c r="AEX31">
        <v>168.3</v>
      </c>
      <c r="AEY31">
        <v>148.03</v>
      </c>
      <c r="AEZ31">
        <v>132.55000000000001</v>
      </c>
      <c r="AFA31">
        <v>166.38</v>
      </c>
      <c r="AFB31">
        <v>167.48500000000001</v>
      </c>
      <c r="AFE31">
        <v>20.65</v>
      </c>
      <c r="AFG31">
        <v>28.95</v>
      </c>
      <c r="AFH31">
        <v>113.3133</v>
      </c>
      <c r="AFI31">
        <v>23.1</v>
      </c>
      <c r="AFJ31">
        <v>7.12</v>
      </c>
      <c r="AFL31">
        <v>26.1</v>
      </c>
      <c r="AFN31">
        <v>46.790999999999997</v>
      </c>
      <c r="AFO31">
        <v>49.438000000000002</v>
      </c>
      <c r="AFP31">
        <v>59.44</v>
      </c>
      <c r="AFR31">
        <v>29.78</v>
      </c>
      <c r="AFS31">
        <v>40.36</v>
      </c>
      <c r="AFT31">
        <v>42.35</v>
      </c>
      <c r="AFU31">
        <v>61.93</v>
      </c>
      <c r="AFV31">
        <v>23.97</v>
      </c>
      <c r="AFW31">
        <v>150.58000000000001</v>
      </c>
      <c r="AFY31">
        <v>247.6</v>
      </c>
      <c r="AFZ31">
        <v>28.85</v>
      </c>
      <c r="AGA31">
        <v>30.85</v>
      </c>
      <c r="AGB31">
        <v>58.49</v>
      </c>
      <c r="AGC31">
        <v>22.26</v>
      </c>
      <c r="AGD31">
        <v>51.01</v>
      </c>
      <c r="AGE31">
        <v>28.65</v>
      </c>
      <c r="AGF31">
        <v>33.799999999999997</v>
      </c>
      <c r="AGG31">
        <v>31.34</v>
      </c>
      <c r="AGH31">
        <v>24.599900000000002</v>
      </c>
      <c r="AGI31">
        <v>29.36</v>
      </c>
      <c r="AGJ31">
        <v>28.25</v>
      </c>
      <c r="AGK31">
        <v>26.56</v>
      </c>
      <c r="AGL31">
        <v>30.76</v>
      </c>
      <c r="AGM31">
        <v>49.22</v>
      </c>
      <c r="AGN31">
        <v>49.56</v>
      </c>
      <c r="AGO31">
        <v>25.35</v>
      </c>
      <c r="AGQ31">
        <v>34.46</v>
      </c>
      <c r="AGR31">
        <v>34.4</v>
      </c>
      <c r="AGS31">
        <v>52.5</v>
      </c>
      <c r="AGT31">
        <v>47.189900000000002</v>
      </c>
      <c r="AGU31">
        <v>34.85</v>
      </c>
      <c r="AGZ31">
        <v>35.869999999999997</v>
      </c>
      <c r="AHA31">
        <v>41.92</v>
      </c>
      <c r="AHB31">
        <v>36.909999999999997</v>
      </c>
      <c r="AHC31">
        <v>37.01</v>
      </c>
      <c r="AHD31">
        <v>35.909999999999997</v>
      </c>
      <c r="AHE31">
        <v>30.97</v>
      </c>
      <c r="AHF31">
        <v>30.19</v>
      </c>
      <c r="AHG31">
        <v>37.19</v>
      </c>
      <c r="AHH31">
        <v>22.15</v>
      </c>
      <c r="AHI31">
        <v>40.606900000000003</v>
      </c>
      <c r="AHK31">
        <v>34.659999999999997</v>
      </c>
      <c r="AHL31">
        <v>65.099999999999994</v>
      </c>
      <c r="AHM31">
        <v>40.299999999999997</v>
      </c>
      <c r="AHO31">
        <v>29.78</v>
      </c>
      <c r="AHQ31">
        <v>53.38</v>
      </c>
      <c r="AHT31">
        <v>36.61</v>
      </c>
      <c r="AHU31">
        <v>19.73</v>
      </c>
      <c r="AHV31">
        <v>70.41</v>
      </c>
      <c r="AHW31">
        <v>37.28</v>
      </c>
      <c r="AHX31">
        <v>32.4</v>
      </c>
      <c r="AHY31">
        <v>14.12</v>
      </c>
      <c r="AHZ31">
        <v>22.36</v>
      </c>
      <c r="AIA31">
        <v>20.57</v>
      </c>
      <c r="AIC31">
        <v>15.838799999999999</v>
      </c>
      <c r="AIG31">
        <v>32.19</v>
      </c>
      <c r="AII31">
        <v>53.06</v>
      </c>
      <c r="AIJ31">
        <v>53.61</v>
      </c>
      <c r="AIK31">
        <v>28.059799999999999</v>
      </c>
      <c r="AIL31">
        <v>64.430000000000007</v>
      </c>
      <c r="AIM31">
        <v>52.115000000000002</v>
      </c>
      <c r="AIN31">
        <v>53.83</v>
      </c>
      <c r="AIO31">
        <v>20.76</v>
      </c>
      <c r="AIP31">
        <v>22.529199999999999</v>
      </c>
      <c r="AIQ31">
        <v>22.241700000000002</v>
      </c>
      <c r="AIR31">
        <v>39.479999999999997</v>
      </c>
      <c r="AIT31">
        <v>12.58</v>
      </c>
      <c r="AIU31">
        <v>95.295000000000002</v>
      </c>
      <c r="AIV31">
        <v>48.17</v>
      </c>
      <c r="AIW31">
        <v>60</v>
      </c>
      <c r="AIY31">
        <v>22.33</v>
      </c>
      <c r="AIZ31">
        <v>20.079999999999998</v>
      </c>
      <c r="AJA31">
        <v>21.603000000000002</v>
      </c>
      <c r="AJB31">
        <v>32.750100000000003</v>
      </c>
      <c r="AJC31">
        <v>19.399999999999999</v>
      </c>
      <c r="AJD31">
        <v>31.06</v>
      </c>
      <c r="AJE31">
        <v>25.5</v>
      </c>
      <c r="AJF31">
        <v>18.498100000000001</v>
      </c>
      <c r="AJG31">
        <v>6.91</v>
      </c>
      <c r="AJI31">
        <v>39.560899999999997</v>
      </c>
      <c r="AJK31">
        <v>32.001100000000001</v>
      </c>
      <c r="AJL31">
        <v>29.35</v>
      </c>
      <c r="AJM31">
        <v>33</v>
      </c>
      <c r="AJN31">
        <v>27.38</v>
      </c>
      <c r="AJO31">
        <v>29.83</v>
      </c>
      <c r="AJP31">
        <v>23.7148</v>
      </c>
      <c r="AJQ31">
        <v>25.555</v>
      </c>
      <c r="AJR31">
        <v>54</v>
      </c>
      <c r="AJS31">
        <v>31.52</v>
      </c>
      <c r="AJT31">
        <v>77.680000000000007</v>
      </c>
      <c r="AJU31">
        <v>133.74</v>
      </c>
      <c r="AJV31">
        <v>76.88</v>
      </c>
      <c r="AJW31">
        <v>77.53</v>
      </c>
      <c r="AJX31">
        <v>41.87</v>
      </c>
      <c r="AJY31">
        <v>117.41</v>
      </c>
      <c r="AJZ31">
        <v>29.1127</v>
      </c>
      <c r="AKA31">
        <v>13.31</v>
      </c>
      <c r="AKB31">
        <v>99.721699999999998</v>
      </c>
      <c r="AKC31">
        <v>47.78</v>
      </c>
      <c r="AKD31">
        <v>71.37</v>
      </c>
      <c r="AKE31">
        <v>47.22</v>
      </c>
      <c r="AKF31">
        <v>30</v>
      </c>
      <c r="AKG31">
        <v>55.71</v>
      </c>
      <c r="AKI31">
        <v>13.58</v>
      </c>
      <c r="AKJ31">
        <v>31.12</v>
      </c>
      <c r="AKK31">
        <v>62.2</v>
      </c>
      <c r="AKL31">
        <v>40.08</v>
      </c>
      <c r="AKN31">
        <v>115.7649</v>
      </c>
      <c r="AKO31">
        <v>74.520799999999994</v>
      </c>
      <c r="AKP31">
        <v>24.57</v>
      </c>
      <c r="AKQ31">
        <v>89.94</v>
      </c>
      <c r="AKR31">
        <v>43.18</v>
      </c>
      <c r="AKS31">
        <v>42.63</v>
      </c>
      <c r="AKT31">
        <v>26.588899999999999</v>
      </c>
      <c r="AKU31">
        <v>35.5443</v>
      </c>
      <c r="AKV31">
        <v>59.54</v>
      </c>
      <c r="AKX31">
        <v>27.56</v>
      </c>
      <c r="AKY31">
        <v>62.83</v>
      </c>
      <c r="AKZ31">
        <v>38.454999999999998</v>
      </c>
      <c r="ALA31">
        <v>49.1</v>
      </c>
      <c r="ALB31">
        <v>26.009699999999999</v>
      </c>
      <c r="ALC31">
        <v>16.7</v>
      </c>
      <c r="ALD31">
        <v>31.19</v>
      </c>
      <c r="ALG31">
        <v>37.450000000000003</v>
      </c>
      <c r="ALJ31">
        <v>111.06</v>
      </c>
      <c r="ALM31">
        <v>100.05</v>
      </c>
      <c r="ALN31">
        <v>19.47</v>
      </c>
      <c r="ALO31">
        <v>16.004999999999999</v>
      </c>
      <c r="ALP31">
        <v>31.15</v>
      </c>
      <c r="ALR31">
        <v>63.19</v>
      </c>
      <c r="ALT31">
        <v>28.299900000000001</v>
      </c>
      <c r="ALU31">
        <v>21.35</v>
      </c>
      <c r="ALV31">
        <v>31.38</v>
      </c>
      <c r="ALW31">
        <v>16.02</v>
      </c>
      <c r="ALX31">
        <v>34.93</v>
      </c>
      <c r="ALY31">
        <v>36.4</v>
      </c>
      <c r="AMA31">
        <v>36.700000000000003</v>
      </c>
      <c r="AMC31">
        <v>11.74</v>
      </c>
      <c r="AMD31">
        <v>61.3553</v>
      </c>
      <c r="AMH31">
        <v>39.229999999999997</v>
      </c>
      <c r="AMJ31">
        <v>25.53</v>
      </c>
      <c r="AMK31">
        <v>33.83</v>
      </c>
      <c r="AML31">
        <v>50.34</v>
      </c>
      <c r="AMM31">
        <v>48.64</v>
      </c>
      <c r="AMN31">
        <v>48.93</v>
      </c>
      <c r="AMV31">
        <v>125</v>
      </c>
      <c r="AMX31">
        <v>9.0795999999999992</v>
      </c>
      <c r="AMY31">
        <v>120.25</v>
      </c>
      <c r="ANB31">
        <v>67.760000000000005</v>
      </c>
      <c r="ANC31">
        <v>64.87</v>
      </c>
      <c r="AND31">
        <v>106.5</v>
      </c>
      <c r="ANE31">
        <v>27.33</v>
      </c>
      <c r="ANG31">
        <v>52.355699999999999</v>
      </c>
      <c r="ANI31">
        <v>53.212499999999999</v>
      </c>
      <c r="ANJ31">
        <v>27.86</v>
      </c>
      <c r="ANK31">
        <v>51.79</v>
      </c>
      <c r="ANM31">
        <v>48.42</v>
      </c>
      <c r="ANN31">
        <v>48.62</v>
      </c>
      <c r="ANO31">
        <v>24.957999999999998</v>
      </c>
      <c r="ANP31">
        <v>12.174300000000001</v>
      </c>
      <c r="ANQ31">
        <v>21.5</v>
      </c>
      <c r="ANS31">
        <v>24.54</v>
      </c>
      <c r="ANT31">
        <v>58.48</v>
      </c>
      <c r="ANU31">
        <v>10.26</v>
      </c>
      <c r="ANV31">
        <v>27.62</v>
      </c>
      <c r="ANW31">
        <v>42.036299999999997</v>
      </c>
      <c r="ANX31">
        <v>50.61</v>
      </c>
      <c r="ANZ31">
        <v>26.87</v>
      </c>
      <c r="AOB31">
        <v>3.7198000000000002</v>
      </c>
      <c r="AOC31">
        <v>20.329999999999998</v>
      </c>
      <c r="AOE31">
        <v>24.541</v>
      </c>
      <c r="AOF31">
        <v>31.92</v>
      </c>
      <c r="AOG31">
        <v>31.67</v>
      </c>
      <c r="AOH31">
        <v>43.51</v>
      </c>
      <c r="AOI31">
        <v>16.27</v>
      </c>
      <c r="AOK31">
        <v>30</v>
      </c>
      <c r="AOL31">
        <v>34.25</v>
      </c>
      <c r="AOM31">
        <v>54.59</v>
      </c>
      <c r="AOP31">
        <v>15.53</v>
      </c>
      <c r="AOT31">
        <v>42.668100000000003</v>
      </c>
      <c r="AOV31">
        <v>50.23</v>
      </c>
      <c r="APA31">
        <v>52.237200000000001</v>
      </c>
      <c r="APB31">
        <v>18.23</v>
      </c>
      <c r="APD31">
        <v>32.909999999999997</v>
      </c>
      <c r="APE31">
        <v>30.24</v>
      </c>
      <c r="APF31">
        <v>15.79</v>
      </c>
      <c r="APG31">
        <v>30.332999999999998</v>
      </c>
      <c r="API31">
        <v>20.079999999999998</v>
      </c>
      <c r="APJ31">
        <v>26.580100000000002</v>
      </c>
      <c r="APK31">
        <v>108.05</v>
      </c>
      <c r="APM31">
        <v>55.15</v>
      </c>
      <c r="APS31">
        <v>35.43</v>
      </c>
      <c r="APT31">
        <v>111.87</v>
      </c>
      <c r="APU31">
        <v>22.96</v>
      </c>
      <c r="APV31">
        <v>10.210000000000001</v>
      </c>
      <c r="APW31">
        <v>11.68</v>
      </c>
      <c r="APX31">
        <v>17.510000000000002</v>
      </c>
      <c r="APY31">
        <v>34.14</v>
      </c>
      <c r="APZ31">
        <v>28.98</v>
      </c>
      <c r="AQA31">
        <v>29.79</v>
      </c>
      <c r="AQB31">
        <v>33.950000000000003</v>
      </c>
      <c r="AQD31">
        <v>48.6</v>
      </c>
      <c r="AQE31">
        <v>30.1</v>
      </c>
      <c r="AQF31">
        <v>36.630000000000003</v>
      </c>
      <c r="AQG31">
        <v>23.72</v>
      </c>
      <c r="AQH31">
        <v>26.48</v>
      </c>
      <c r="AQL31">
        <v>50.16</v>
      </c>
      <c r="AQM31">
        <v>32.68</v>
      </c>
      <c r="AQN31">
        <v>26.15</v>
      </c>
      <c r="AQO31">
        <v>23.59</v>
      </c>
      <c r="AQP31">
        <v>24.43</v>
      </c>
      <c r="AQQ31">
        <v>26.56</v>
      </c>
      <c r="AQR31">
        <v>45.26</v>
      </c>
      <c r="AQS31">
        <v>8.16</v>
      </c>
      <c r="AQW31">
        <v>26.9099</v>
      </c>
      <c r="AQX31">
        <v>34.25</v>
      </c>
      <c r="AQY31">
        <v>27.154699999999998</v>
      </c>
      <c r="AQZ31">
        <v>86.13</v>
      </c>
      <c r="ARB31">
        <v>43.93</v>
      </c>
      <c r="ARC31">
        <v>42.48</v>
      </c>
      <c r="ARD31">
        <v>63.14</v>
      </c>
      <c r="ARE31">
        <v>26.89</v>
      </c>
      <c r="ARF31">
        <v>29</v>
      </c>
      <c r="ARG31">
        <v>26.93</v>
      </c>
      <c r="ARJ31">
        <v>27.41</v>
      </c>
      <c r="ARK31">
        <v>29.748999999999999</v>
      </c>
      <c r="ARL31">
        <v>23.75</v>
      </c>
      <c r="ARM31">
        <v>33.71</v>
      </c>
      <c r="ARN31">
        <v>25.56</v>
      </c>
      <c r="ARO31">
        <v>27.88</v>
      </c>
      <c r="ARP31">
        <v>17.510000000000002</v>
      </c>
      <c r="ARQ31">
        <v>32.29</v>
      </c>
      <c r="ARR31">
        <v>25.43</v>
      </c>
      <c r="ARS31">
        <v>22.07</v>
      </c>
      <c r="ART31">
        <v>23.1</v>
      </c>
      <c r="ARU31">
        <v>19.620999999999999</v>
      </c>
      <c r="ARV31">
        <v>30.45</v>
      </c>
      <c r="ARW31">
        <v>29.66</v>
      </c>
      <c r="ARX31">
        <v>38.86</v>
      </c>
      <c r="ARZ31">
        <v>19.880400000000002</v>
      </c>
      <c r="ASA31">
        <v>21.32</v>
      </c>
      <c r="ASB31">
        <v>22.480499999999999</v>
      </c>
      <c r="ASD31">
        <v>40.71</v>
      </c>
      <c r="ASE31">
        <v>17.287099999999999</v>
      </c>
      <c r="ASF31">
        <v>30.0395</v>
      </c>
      <c r="ASG31">
        <v>25.53</v>
      </c>
      <c r="ASZ31">
        <v>27.73</v>
      </c>
      <c r="ATB31">
        <v>16.3</v>
      </c>
      <c r="ATC31">
        <v>16.431999999999999</v>
      </c>
      <c r="ATD31">
        <v>29.86</v>
      </c>
      <c r="ATI31">
        <v>99.105000000000004</v>
      </c>
      <c r="ATJ31">
        <v>47.815300000000001</v>
      </c>
      <c r="ATL31">
        <v>49.03</v>
      </c>
      <c r="ATQ31">
        <v>31.01</v>
      </c>
      <c r="ATR31">
        <v>49.945</v>
      </c>
      <c r="ATS31">
        <v>26.44</v>
      </c>
      <c r="ATT31">
        <v>39.36</v>
      </c>
      <c r="ATU31">
        <v>22.54</v>
      </c>
      <c r="ATW31">
        <v>18.88</v>
      </c>
      <c r="ATX31">
        <v>30.88</v>
      </c>
      <c r="ATY31">
        <v>50.22</v>
      </c>
      <c r="ATZ31">
        <v>19.100000000000001</v>
      </c>
      <c r="AUA31">
        <v>24.27</v>
      </c>
      <c r="AUB31">
        <v>86.18</v>
      </c>
      <c r="AUD31">
        <v>91.46</v>
      </c>
      <c r="AUF31">
        <v>68.040000000000006</v>
      </c>
      <c r="AUG31">
        <v>23.03</v>
      </c>
      <c r="AUH31">
        <v>49.81</v>
      </c>
      <c r="AUI31">
        <v>36.450000000000003</v>
      </c>
      <c r="AUJ31">
        <v>47.98</v>
      </c>
      <c r="AUK31">
        <v>24.772200000000002</v>
      </c>
      <c r="AUL31">
        <v>55.4</v>
      </c>
      <c r="AUM31">
        <v>21.66</v>
      </c>
      <c r="AUN31">
        <v>100.16</v>
      </c>
      <c r="AUO31">
        <v>50.56</v>
      </c>
      <c r="AUP31">
        <v>55.1</v>
      </c>
      <c r="AUQ31">
        <v>24.09</v>
      </c>
      <c r="AUR31">
        <v>52.09</v>
      </c>
      <c r="AUT31">
        <v>66.290000000000006</v>
      </c>
      <c r="AUU31">
        <v>65</v>
      </c>
      <c r="AUV31">
        <v>52.24</v>
      </c>
      <c r="AUW31">
        <v>12.66</v>
      </c>
      <c r="AUX31">
        <v>108.08</v>
      </c>
      <c r="AUZ31">
        <v>24.62</v>
      </c>
      <c r="AVA31">
        <v>24.360199999999999</v>
      </c>
      <c r="AVB31">
        <v>23.7745</v>
      </c>
      <c r="AVC31">
        <v>24.724799999999998</v>
      </c>
      <c r="AVE31">
        <v>25.58</v>
      </c>
      <c r="AVF31">
        <v>25.940100000000001</v>
      </c>
      <c r="AVG31">
        <v>25.87</v>
      </c>
      <c r="AVI31">
        <v>25.12</v>
      </c>
      <c r="AVJ31">
        <v>24.83</v>
      </c>
      <c r="AVK31">
        <v>24.76</v>
      </c>
      <c r="AVL31">
        <v>25.11</v>
      </c>
      <c r="AVM31">
        <v>24.49</v>
      </c>
      <c r="AVN31">
        <v>24.49</v>
      </c>
      <c r="AVO31">
        <v>24.56</v>
      </c>
      <c r="AVP31">
        <v>24.45</v>
      </c>
      <c r="AVQ31">
        <v>24.26</v>
      </c>
      <c r="AVR31">
        <v>23.685700000000001</v>
      </c>
      <c r="AVS31">
        <v>33.880000000000003</v>
      </c>
      <c r="AVV31">
        <v>27.2</v>
      </c>
      <c r="AVW31">
        <v>25.38</v>
      </c>
      <c r="AVX31">
        <v>25.372299999999999</v>
      </c>
      <c r="AVY31">
        <v>25.4068</v>
      </c>
      <c r="AVZ31">
        <v>25.425000000000001</v>
      </c>
      <c r="AWA31">
        <v>25.53</v>
      </c>
      <c r="AWB31">
        <v>24.95</v>
      </c>
      <c r="AWC31">
        <v>35.700000000000003</v>
      </c>
      <c r="AWD31">
        <v>45.67</v>
      </c>
      <c r="AWE31">
        <v>27.51</v>
      </c>
      <c r="AWF31">
        <v>90.26</v>
      </c>
      <c r="AWH31">
        <v>9.36</v>
      </c>
      <c r="AWJ31">
        <v>14.9001</v>
      </c>
      <c r="AWK31">
        <v>29.639900000000001</v>
      </c>
      <c r="AWL31">
        <v>50.09</v>
      </c>
      <c r="AWM31">
        <v>56.39</v>
      </c>
      <c r="AWN31">
        <v>58.29</v>
      </c>
      <c r="AWO31">
        <v>28.96</v>
      </c>
      <c r="AWP31">
        <v>23.928999999999998</v>
      </c>
      <c r="AWQ31">
        <v>30.26</v>
      </c>
      <c r="AWR31">
        <v>33.200000000000003</v>
      </c>
      <c r="AWS31">
        <v>29.33</v>
      </c>
      <c r="AWT31">
        <v>28.4</v>
      </c>
      <c r="AWU31">
        <v>123.46</v>
      </c>
      <c r="AWV31">
        <v>33.39</v>
      </c>
      <c r="AWW31">
        <v>25.12</v>
      </c>
      <c r="AWY31">
        <v>102.17</v>
      </c>
      <c r="AWZ31">
        <v>66.14</v>
      </c>
      <c r="AXA31">
        <v>120.06</v>
      </c>
      <c r="AXF31">
        <v>57.93</v>
      </c>
      <c r="AXG31">
        <v>60.2</v>
      </c>
      <c r="AXI31">
        <v>49.85</v>
      </c>
      <c r="AXJ31">
        <v>58.16</v>
      </c>
      <c r="AXK31">
        <v>46.78</v>
      </c>
      <c r="AXL31">
        <v>32.28</v>
      </c>
      <c r="AXN31">
        <v>39.130000000000003</v>
      </c>
      <c r="AXO31">
        <v>29.28</v>
      </c>
      <c r="AXP31">
        <v>49.62</v>
      </c>
      <c r="AXQ31">
        <v>36.65</v>
      </c>
      <c r="AXS31">
        <v>22.49</v>
      </c>
      <c r="AXT31">
        <v>32.659999999999997</v>
      </c>
      <c r="AXU31">
        <v>49.13</v>
      </c>
      <c r="AXV31">
        <v>23.765000000000001</v>
      </c>
      <c r="AXW31">
        <v>42.66</v>
      </c>
      <c r="AXX31">
        <v>77.209999999999994</v>
      </c>
      <c r="AXY31">
        <v>24.489899999999999</v>
      </c>
      <c r="AXZ31">
        <v>185.73</v>
      </c>
      <c r="AYA31">
        <v>51.500100000000003</v>
      </c>
      <c r="AYB31">
        <v>50.83</v>
      </c>
      <c r="AYC31">
        <v>56.81</v>
      </c>
      <c r="AYG31">
        <v>171.59</v>
      </c>
      <c r="AYH31">
        <v>48.53</v>
      </c>
      <c r="AYJ31">
        <v>30.835699999999999</v>
      </c>
      <c r="AYK31">
        <v>150.05520000000001</v>
      </c>
      <c r="AYL31">
        <v>161.49</v>
      </c>
      <c r="AYM31">
        <v>183.72</v>
      </c>
      <c r="AYO31">
        <v>25.55</v>
      </c>
      <c r="AYQ31">
        <v>186.46</v>
      </c>
      <c r="AYR31">
        <v>153.94999999999999</v>
      </c>
      <c r="AYS31">
        <v>216.39</v>
      </c>
      <c r="AYU31">
        <v>75.739999999999995</v>
      </c>
      <c r="AYV31">
        <v>149.32</v>
      </c>
      <c r="AYW31">
        <v>169.9</v>
      </c>
      <c r="AYZ31">
        <v>37.65</v>
      </c>
      <c r="AZA31">
        <v>61.19</v>
      </c>
      <c r="AZB31">
        <v>28.96</v>
      </c>
      <c r="AZC31">
        <v>17.64</v>
      </c>
      <c r="AZD31">
        <v>31.22</v>
      </c>
      <c r="AZE31">
        <v>48.170299999999997</v>
      </c>
      <c r="AZF31">
        <v>30.87</v>
      </c>
      <c r="AZG31">
        <v>46.09</v>
      </c>
      <c r="AZH31">
        <v>34.32</v>
      </c>
      <c r="AZI31">
        <v>32.32</v>
      </c>
      <c r="AZJ31">
        <v>85.13</v>
      </c>
      <c r="AZK31">
        <v>35.770000000000003</v>
      </c>
      <c r="AZN31">
        <v>27.78</v>
      </c>
      <c r="AZO31">
        <v>32.909999999999997</v>
      </c>
      <c r="AZQ31">
        <v>41.93</v>
      </c>
      <c r="AZS31">
        <v>29.27</v>
      </c>
      <c r="AZT31">
        <v>14.66</v>
      </c>
      <c r="AZV31">
        <v>10.68</v>
      </c>
      <c r="AZW31">
        <v>46.615000000000002</v>
      </c>
      <c r="AZX31">
        <v>60.68</v>
      </c>
      <c r="AZZ31">
        <v>36.76</v>
      </c>
      <c r="BAA31">
        <v>39.9176</v>
      </c>
      <c r="BAB31">
        <v>55.2</v>
      </c>
      <c r="BAC31">
        <v>22.59</v>
      </c>
      <c r="BAD31">
        <v>18.43</v>
      </c>
      <c r="BAE31">
        <v>44.47</v>
      </c>
      <c r="BAF31">
        <v>38.097999999999999</v>
      </c>
      <c r="BAH31">
        <v>34.71</v>
      </c>
      <c r="BAI31">
        <v>28.4</v>
      </c>
      <c r="BAJ31">
        <v>25.82</v>
      </c>
      <c r="BAK31">
        <v>46.03</v>
      </c>
      <c r="BAL31">
        <v>17.074999999999999</v>
      </c>
      <c r="BAM31">
        <v>17.798999999999999</v>
      </c>
      <c r="BAN31">
        <v>25.69</v>
      </c>
      <c r="BAO31">
        <v>26.81</v>
      </c>
      <c r="BAP31">
        <v>30.69</v>
      </c>
      <c r="BAQ31">
        <v>28.93</v>
      </c>
      <c r="BAS31">
        <v>29.36</v>
      </c>
      <c r="BAU31">
        <v>23.31</v>
      </c>
      <c r="BAV31">
        <v>49.989899999999999</v>
      </c>
      <c r="BAW31">
        <v>32.67</v>
      </c>
      <c r="BAX31">
        <v>86.27</v>
      </c>
      <c r="BAY31">
        <v>26.250299999999999</v>
      </c>
      <c r="BAZ31">
        <v>30.64</v>
      </c>
      <c r="BBA31">
        <v>25.6</v>
      </c>
      <c r="BBB31">
        <v>49.3</v>
      </c>
      <c r="BBC31">
        <v>28.2</v>
      </c>
      <c r="BBD31">
        <v>202.87</v>
      </c>
      <c r="BBE31">
        <v>38.31</v>
      </c>
      <c r="BBF31">
        <v>58.601999999999997</v>
      </c>
      <c r="BBG31">
        <v>32.769199999999998</v>
      </c>
      <c r="BBL31">
        <v>23.44</v>
      </c>
      <c r="BBM31">
        <v>24.68</v>
      </c>
      <c r="BBN31">
        <v>24.4801</v>
      </c>
      <c r="BBO31">
        <v>61.89</v>
      </c>
      <c r="BBQ31">
        <v>49.69</v>
      </c>
      <c r="BBR31">
        <v>56.26</v>
      </c>
      <c r="BBS31">
        <v>54.4</v>
      </c>
      <c r="BBT31">
        <v>33.229999999999997</v>
      </c>
      <c r="BBU31">
        <v>112.24</v>
      </c>
      <c r="BBV31">
        <v>26.43</v>
      </c>
      <c r="BBX31">
        <v>133.41999999999999</v>
      </c>
      <c r="BBY31">
        <v>125.58</v>
      </c>
      <c r="BBZ31">
        <v>38.979999999999997</v>
      </c>
      <c r="BCA31">
        <v>117</v>
      </c>
      <c r="BCB31">
        <v>273.33999999999997</v>
      </c>
      <c r="BCC31">
        <v>160.30000000000001</v>
      </c>
      <c r="BCD31">
        <v>150.85</v>
      </c>
      <c r="BCE31">
        <v>94.86</v>
      </c>
      <c r="BCF31">
        <v>122.8</v>
      </c>
      <c r="BCG31">
        <v>140.29</v>
      </c>
      <c r="BCH31">
        <v>63.15</v>
      </c>
      <c r="BCI31">
        <v>150.35</v>
      </c>
      <c r="BCJ31">
        <v>120.94</v>
      </c>
      <c r="BCK31">
        <v>188.42</v>
      </c>
      <c r="BCL31">
        <v>123.38</v>
      </c>
      <c r="BCM31">
        <v>207.05</v>
      </c>
      <c r="BCN31">
        <v>86.58</v>
      </c>
      <c r="BCO31">
        <v>160.19999999999999</v>
      </c>
      <c r="BCP31">
        <v>52.421300000000002</v>
      </c>
      <c r="BCQ31">
        <v>76.56</v>
      </c>
      <c r="BCR31">
        <v>33.409999999999997</v>
      </c>
      <c r="BCS31">
        <v>71.650000000000006</v>
      </c>
      <c r="BCT31">
        <v>56.655000000000001</v>
      </c>
      <c r="BCU31">
        <v>163.25</v>
      </c>
      <c r="BCV31">
        <v>57.8</v>
      </c>
      <c r="BCW31">
        <v>63.25</v>
      </c>
      <c r="BCX31">
        <v>187.46950000000001</v>
      </c>
      <c r="BCZ31">
        <v>36.53</v>
      </c>
      <c r="BDA31">
        <v>120.78</v>
      </c>
      <c r="BDB31">
        <v>137.11000000000001</v>
      </c>
      <c r="BDC31">
        <v>177.53</v>
      </c>
      <c r="BDD31">
        <v>149.33099999999999</v>
      </c>
      <c r="BDE31">
        <v>120.81</v>
      </c>
      <c r="BDF31">
        <v>24.84</v>
      </c>
      <c r="BDG31">
        <v>100.69</v>
      </c>
      <c r="BDH31">
        <v>73.33</v>
      </c>
      <c r="BDI31">
        <v>187.35</v>
      </c>
      <c r="BDK31">
        <v>175.19</v>
      </c>
      <c r="BDL31">
        <v>135.57</v>
      </c>
      <c r="BDM31">
        <v>27.92</v>
      </c>
      <c r="BDO31">
        <v>60.07</v>
      </c>
      <c r="BDQ31">
        <v>32.369999999999997</v>
      </c>
      <c r="BDX31">
        <v>28.120999999999999</v>
      </c>
      <c r="BDY31">
        <v>35.4</v>
      </c>
      <c r="BDZ31">
        <v>31.01</v>
      </c>
      <c r="BEA31">
        <v>30.52</v>
      </c>
      <c r="BEB31">
        <v>27.851700000000001</v>
      </c>
      <c r="BEC31">
        <v>37.869999999999997</v>
      </c>
      <c r="BED31">
        <v>31.75</v>
      </c>
      <c r="BEE31">
        <v>36.06</v>
      </c>
      <c r="BEF31">
        <v>35.14</v>
      </c>
      <c r="BEG31">
        <v>34.276200000000003</v>
      </c>
      <c r="BEH31">
        <v>26.52</v>
      </c>
      <c r="BEI31">
        <v>44.44</v>
      </c>
      <c r="BEJ31">
        <v>26.190100000000001</v>
      </c>
      <c r="BFE31">
        <v>159.06</v>
      </c>
      <c r="BFF31">
        <v>167.12100000000001</v>
      </c>
      <c r="BFG31">
        <v>104.8999</v>
      </c>
      <c r="BFH31">
        <v>183.18</v>
      </c>
      <c r="BFI31">
        <v>208.14</v>
      </c>
      <c r="BFJ31">
        <v>156.6927</v>
      </c>
      <c r="BFK31">
        <v>168.48</v>
      </c>
      <c r="BFL31">
        <v>181.91</v>
      </c>
      <c r="BFM31">
        <v>143.16</v>
      </c>
      <c r="BFO31">
        <v>36.21</v>
      </c>
      <c r="BFQ31">
        <v>12.96</v>
      </c>
      <c r="BFS31">
        <v>27.32</v>
      </c>
      <c r="BFT31">
        <v>60.87</v>
      </c>
      <c r="BFU31">
        <v>59.754800000000003</v>
      </c>
      <c r="BFV31">
        <v>50.67</v>
      </c>
      <c r="BFW31">
        <v>61.988900000000001</v>
      </c>
      <c r="BFX31">
        <v>25.57</v>
      </c>
      <c r="BFY31">
        <v>50.379800000000003</v>
      </c>
      <c r="BFZ31">
        <v>28.861499999999999</v>
      </c>
      <c r="BGA31">
        <v>59.1</v>
      </c>
      <c r="BGB31">
        <v>63.335000000000001</v>
      </c>
      <c r="BGC31">
        <v>69.62</v>
      </c>
      <c r="BGD31">
        <v>29.87</v>
      </c>
      <c r="BGF31">
        <v>79.260000000000005</v>
      </c>
      <c r="BGI31">
        <v>28.58</v>
      </c>
      <c r="BGJ31">
        <v>50.04</v>
      </c>
      <c r="BGK31">
        <v>70.38</v>
      </c>
      <c r="BGM31">
        <v>66.06</v>
      </c>
      <c r="BGP31">
        <v>39.828400000000002</v>
      </c>
      <c r="BGQ31">
        <v>37.25</v>
      </c>
      <c r="BGR31">
        <v>25.02</v>
      </c>
      <c r="BGU31">
        <v>46.76</v>
      </c>
      <c r="BGX31">
        <v>35.35</v>
      </c>
      <c r="BGY31">
        <v>49.31</v>
      </c>
      <c r="BGZ31">
        <v>58.21</v>
      </c>
      <c r="BHB31">
        <v>21.8</v>
      </c>
      <c r="BHD31">
        <v>59.160899999999998</v>
      </c>
      <c r="BHE31">
        <v>56.73</v>
      </c>
      <c r="BHG31">
        <v>30.41</v>
      </c>
      <c r="BHH31">
        <v>60.300199999999997</v>
      </c>
      <c r="BHI31">
        <v>37.128100000000003</v>
      </c>
      <c r="BHJ31">
        <v>28.561</v>
      </c>
      <c r="BHK31">
        <v>33.250100000000003</v>
      </c>
      <c r="BHL31">
        <v>30.41</v>
      </c>
      <c r="BHM31">
        <v>34.185000000000002</v>
      </c>
      <c r="BHP31">
        <v>41</v>
      </c>
      <c r="BHQ31">
        <v>17.239999999999998</v>
      </c>
      <c r="BHR31">
        <v>44.331800000000001</v>
      </c>
      <c r="BHS31">
        <v>29.7</v>
      </c>
      <c r="BHT31">
        <v>52.86</v>
      </c>
      <c r="BHV31">
        <v>61.52</v>
      </c>
      <c r="BHW31">
        <v>19.774999999999999</v>
      </c>
      <c r="BHX31">
        <v>19.600000000000001</v>
      </c>
      <c r="BHY31">
        <v>17.190000000000001</v>
      </c>
      <c r="BHZ31">
        <v>66.409000000000006</v>
      </c>
      <c r="BIA31">
        <v>26.68</v>
      </c>
      <c r="BIC31">
        <v>63.4</v>
      </c>
      <c r="BID31">
        <v>43.21</v>
      </c>
      <c r="BIE31">
        <v>50.164999999999999</v>
      </c>
      <c r="BIF31">
        <v>34.6</v>
      </c>
      <c r="BIG31">
        <v>25.69</v>
      </c>
      <c r="BIH31">
        <v>88.76</v>
      </c>
      <c r="BII31">
        <v>21.470099999999999</v>
      </c>
      <c r="BIL31">
        <v>14.24</v>
      </c>
      <c r="BIM31">
        <v>41.12</v>
      </c>
      <c r="BIQ31">
        <v>54.3</v>
      </c>
      <c r="BIT31">
        <v>24.58</v>
      </c>
      <c r="BIU31">
        <v>100.03</v>
      </c>
      <c r="BIV31">
        <v>32.76</v>
      </c>
      <c r="BIW31">
        <v>41.67</v>
      </c>
      <c r="BIZ31">
        <v>49.72</v>
      </c>
      <c r="BJC31">
        <v>90.75</v>
      </c>
      <c r="BJG31">
        <v>34.22</v>
      </c>
      <c r="BJH31">
        <v>51.734999999999999</v>
      </c>
      <c r="BJM31">
        <v>51.41</v>
      </c>
      <c r="BJN31">
        <v>16.71</v>
      </c>
      <c r="BJO31">
        <v>20.221599999999999</v>
      </c>
      <c r="BJP31">
        <v>91.54</v>
      </c>
      <c r="BJS31">
        <v>117.07</v>
      </c>
      <c r="BJU31">
        <v>97.49</v>
      </c>
      <c r="BJW31">
        <v>20.0261</v>
      </c>
      <c r="BJX31">
        <v>30.44</v>
      </c>
      <c r="BJY31">
        <v>31.87</v>
      </c>
      <c r="BKB31">
        <v>45.83</v>
      </c>
      <c r="BKC31">
        <v>14.72</v>
      </c>
      <c r="BKD31">
        <v>39.75</v>
      </c>
      <c r="BKE31">
        <v>65.650000000000006</v>
      </c>
      <c r="BKF31">
        <v>32.429600000000001</v>
      </c>
      <c r="BKG31">
        <v>29.94</v>
      </c>
      <c r="BKH31">
        <v>28.83</v>
      </c>
      <c r="BKI31">
        <v>27.075900000000001</v>
      </c>
      <c r="BKJ31">
        <v>27.787500000000001</v>
      </c>
      <c r="BKK31">
        <v>11.17</v>
      </c>
      <c r="BKM31">
        <v>26.55</v>
      </c>
      <c r="BKP31">
        <v>34.6599</v>
      </c>
      <c r="BKQ31">
        <v>33.8752</v>
      </c>
      <c r="BKT31">
        <v>24.625499999999999</v>
      </c>
      <c r="BKU31">
        <v>104.42</v>
      </c>
      <c r="BKV31">
        <v>25.496700000000001</v>
      </c>
      <c r="BKW31">
        <v>23.33</v>
      </c>
      <c r="BKX31">
        <v>17.855</v>
      </c>
      <c r="BKZ31">
        <v>69.2</v>
      </c>
      <c r="BLA31">
        <v>26.489699999999999</v>
      </c>
      <c r="BLC31">
        <v>18.09</v>
      </c>
      <c r="BLE31">
        <v>339.26</v>
      </c>
      <c r="BLF31">
        <v>51.963299999999997</v>
      </c>
      <c r="BLG31">
        <v>49.47</v>
      </c>
      <c r="BLH31">
        <v>49.740099999999998</v>
      </c>
      <c r="BLI31">
        <v>24.48</v>
      </c>
      <c r="BLJ31">
        <v>16.84</v>
      </c>
      <c r="BLM31">
        <v>20.65</v>
      </c>
      <c r="BLP31">
        <v>93.86</v>
      </c>
      <c r="BLQ31">
        <v>116.17</v>
      </c>
      <c r="BLR31">
        <v>76.5</v>
      </c>
      <c r="BLS31">
        <v>42.98</v>
      </c>
      <c r="BLT31">
        <v>13.84</v>
      </c>
      <c r="BLU31">
        <v>20.21</v>
      </c>
      <c r="BLV31">
        <v>48.060099999999998</v>
      </c>
      <c r="BLW31">
        <v>101.64</v>
      </c>
      <c r="BLY31">
        <v>19.561</v>
      </c>
      <c r="BLZ31">
        <v>9.18</v>
      </c>
      <c r="BMA31">
        <v>24.109400000000001</v>
      </c>
      <c r="BMB31">
        <v>14.785</v>
      </c>
      <c r="BMC31">
        <v>23.9497</v>
      </c>
      <c r="BMD31">
        <v>23.162199999999999</v>
      </c>
      <c r="BME31">
        <v>22.7</v>
      </c>
      <c r="BMF31">
        <v>7.7</v>
      </c>
      <c r="BMI31">
        <v>14.27</v>
      </c>
      <c r="BMJ31">
        <v>32.58</v>
      </c>
      <c r="BMK31">
        <v>12.8499</v>
      </c>
      <c r="BMN31">
        <v>12.29</v>
      </c>
      <c r="BMO31">
        <v>6.79</v>
      </c>
      <c r="BMP31">
        <v>37.130000000000003</v>
      </c>
      <c r="BMQ31">
        <v>27.234999999999999</v>
      </c>
      <c r="BMR31">
        <v>120.93</v>
      </c>
      <c r="BMS31">
        <v>30.84</v>
      </c>
      <c r="BMT31">
        <v>42.93</v>
      </c>
      <c r="BMU31">
        <v>25.44</v>
      </c>
      <c r="BMW31">
        <v>62.33</v>
      </c>
      <c r="BMX31">
        <v>13.48</v>
      </c>
      <c r="BMY31">
        <v>21.61</v>
      </c>
      <c r="BMZ31">
        <v>34.340000000000003</v>
      </c>
      <c r="BNA31">
        <v>59.042000000000002</v>
      </c>
      <c r="BNB31">
        <v>35.67</v>
      </c>
      <c r="BNC31">
        <v>13.47</v>
      </c>
      <c r="BNF31">
        <v>109.98</v>
      </c>
      <c r="BNJ31">
        <v>108.61</v>
      </c>
      <c r="BNM31">
        <v>52.760100000000001</v>
      </c>
      <c r="BNN31">
        <v>45.0764</v>
      </c>
      <c r="BNO31">
        <v>39.24</v>
      </c>
      <c r="BNP31">
        <v>69.722399999999993</v>
      </c>
      <c r="BNR31">
        <v>45.6</v>
      </c>
      <c r="BNV31">
        <v>19.16</v>
      </c>
      <c r="BNX31">
        <v>60.01</v>
      </c>
      <c r="BNY31">
        <v>33.39</v>
      </c>
      <c r="BNZ31">
        <v>29</v>
      </c>
      <c r="BOB31">
        <v>50.18</v>
      </c>
      <c r="BOC31">
        <v>24.896000000000001</v>
      </c>
      <c r="BOD31">
        <v>62.82</v>
      </c>
      <c r="BOE31">
        <v>46.23</v>
      </c>
      <c r="BOF31">
        <v>23.92</v>
      </c>
      <c r="BOG31">
        <v>26.74</v>
      </c>
      <c r="BOI31">
        <v>22.69</v>
      </c>
      <c r="BOK31">
        <v>47.661000000000001</v>
      </c>
      <c r="BOL31">
        <v>63.08</v>
      </c>
      <c r="BON31">
        <v>13.66</v>
      </c>
      <c r="BOO31">
        <v>23.87</v>
      </c>
      <c r="BOQ31">
        <v>26.9</v>
      </c>
      <c r="BOR31">
        <v>30.2</v>
      </c>
      <c r="BOS31">
        <v>22.75</v>
      </c>
      <c r="BOT31">
        <v>32.81</v>
      </c>
      <c r="BOU31">
        <v>28.68</v>
      </c>
      <c r="BOV31">
        <v>30.02</v>
      </c>
      <c r="BOW31">
        <v>27.945399999999999</v>
      </c>
      <c r="BOX31">
        <v>24.34</v>
      </c>
      <c r="BOY31">
        <v>24.54</v>
      </c>
      <c r="BOZ31">
        <v>28.1</v>
      </c>
      <c r="BPD31">
        <v>54.78</v>
      </c>
      <c r="BPG31">
        <v>29.43</v>
      </c>
      <c r="BPH31">
        <v>29.4</v>
      </c>
      <c r="BPI31">
        <v>26.95</v>
      </c>
      <c r="BPJ31">
        <v>120.74</v>
      </c>
      <c r="BPK31">
        <v>26.8202</v>
      </c>
      <c r="BPL31">
        <v>24.59</v>
      </c>
      <c r="BPM31">
        <v>33.17</v>
      </c>
      <c r="BPP31">
        <v>23.75</v>
      </c>
      <c r="BPR31">
        <v>37.159999999999997</v>
      </c>
      <c r="BPT31">
        <v>63.077199999999998</v>
      </c>
      <c r="BPV31">
        <v>37.880000000000003</v>
      </c>
      <c r="BPW31">
        <v>22.82</v>
      </c>
      <c r="BPX31">
        <v>39.57</v>
      </c>
      <c r="BPY31">
        <v>36.6648</v>
      </c>
      <c r="BQA31">
        <v>21.7042</v>
      </c>
      <c r="BQB31">
        <v>18.809999999999999</v>
      </c>
      <c r="BQC31">
        <v>5.3784000000000001</v>
      </c>
      <c r="BQF31">
        <v>72.944999999999993</v>
      </c>
      <c r="BQG31">
        <v>285.58999999999997</v>
      </c>
      <c r="BQH31">
        <v>72.510000000000005</v>
      </c>
      <c r="BQI31">
        <v>69</v>
      </c>
      <c r="BQJ31">
        <v>20.18</v>
      </c>
      <c r="BQL31">
        <v>26.8</v>
      </c>
      <c r="BQO31">
        <v>29.57</v>
      </c>
      <c r="BQP31">
        <v>32.566000000000003</v>
      </c>
      <c r="BQU31">
        <v>12.98</v>
      </c>
      <c r="BQV31">
        <v>30.93</v>
      </c>
      <c r="BQW31">
        <v>25.69</v>
      </c>
      <c r="BQX31">
        <v>28.98</v>
      </c>
      <c r="BQZ31">
        <v>58.63</v>
      </c>
      <c r="BRA31">
        <v>27.41</v>
      </c>
      <c r="BRB31">
        <v>12.87</v>
      </c>
      <c r="BRC31">
        <v>99.420199999999994</v>
      </c>
      <c r="BRE31">
        <v>16.32</v>
      </c>
      <c r="BRF31">
        <v>13.04</v>
      </c>
      <c r="BRG31">
        <v>51.170999999999999</v>
      </c>
      <c r="BRH31">
        <v>32.47</v>
      </c>
      <c r="BRI31">
        <v>21.26</v>
      </c>
      <c r="BRJ31">
        <v>30.66</v>
      </c>
      <c r="BRL31">
        <v>24.42</v>
      </c>
      <c r="BRN31">
        <v>23.13</v>
      </c>
      <c r="BRO31">
        <v>28.26</v>
      </c>
      <c r="BRP31">
        <v>17.399999999999999</v>
      </c>
      <c r="BRQ31">
        <v>34.270000000000003</v>
      </c>
      <c r="BRR31">
        <v>52.91</v>
      </c>
      <c r="BRV31">
        <v>44.91</v>
      </c>
      <c r="BRW31">
        <v>48.81</v>
      </c>
      <c r="BRX31">
        <v>25.52</v>
      </c>
      <c r="BRY31">
        <v>36.31</v>
      </c>
      <c r="BRZ31">
        <v>17.015000000000001</v>
      </c>
      <c r="BSA31">
        <v>50.67</v>
      </c>
      <c r="BSC31">
        <v>37.53</v>
      </c>
      <c r="BSD31">
        <v>24.4453</v>
      </c>
      <c r="BSE31">
        <v>35.28</v>
      </c>
      <c r="BSF31">
        <v>24.9758</v>
      </c>
      <c r="BSG31">
        <v>25.773499999999999</v>
      </c>
      <c r="BSJ31">
        <v>19.1904</v>
      </c>
      <c r="BSK31">
        <v>12.05</v>
      </c>
      <c r="BSM31">
        <v>18.57</v>
      </c>
      <c r="BSN31">
        <v>23.77</v>
      </c>
      <c r="BSO31">
        <v>48.08</v>
      </c>
      <c r="BSQ31">
        <v>14.59</v>
      </c>
      <c r="BSR31">
        <v>18.57</v>
      </c>
      <c r="BSS31">
        <v>29.75</v>
      </c>
      <c r="BSU31">
        <v>30.06</v>
      </c>
      <c r="BSX31">
        <v>27.49</v>
      </c>
      <c r="BSY31">
        <v>35.33</v>
      </c>
      <c r="BSZ31">
        <v>15.83</v>
      </c>
      <c r="BTA31">
        <v>21.05</v>
      </c>
      <c r="BTC31">
        <v>25.86</v>
      </c>
      <c r="BTE31">
        <v>25.61</v>
      </c>
      <c r="BTF31">
        <v>25.26</v>
      </c>
      <c r="BTH31">
        <v>28.04</v>
      </c>
      <c r="BTK31">
        <v>63.58</v>
      </c>
      <c r="BTL31">
        <v>30.8</v>
      </c>
      <c r="BTO31">
        <v>58.88</v>
      </c>
      <c r="BTR31">
        <v>19.001100000000001</v>
      </c>
      <c r="BTS31">
        <v>31.37</v>
      </c>
      <c r="BTV31">
        <v>26.7</v>
      </c>
      <c r="BTW31">
        <v>37.006</v>
      </c>
      <c r="BTX31">
        <v>131.52000000000001</v>
      </c>
      <c r="BTZ31">
        <v>57.78</v>
      </c>
      <c r="BUB31">
        <v>57.83</v>
      </c>
      <c r="BUD31">
        <v>18.579999999999998</v>
      </c>
      <c r="BUE31">
        <v>93.53</v>
      </c>
      <c r="BUI31">
        <v>24.35</v>
      </c>
      <c r="BUJ31">
        <v>98.875</v>
      </c>
      <c r="BUK31">
        <v>112.71</v>
      </c>
      <c r="BUU31">
        <v>127.43</v>
      </c>
      <c r="BUV31">
        <v>18.89</v>
      </c>
      <c r="BUW31">
        <v>61.692999999999998</v>
      </c>
      <c r="BUX31">
        <v>24.15</v>
      </c>
      <c r="BUY31">
        <v>18.02</v>
      </c>
      <c r="BUZ31">
        <v>31.254999999999999</v>
      </c>
      <c r="BVA31">
        <v>68.2</v>
      </c>
      <c r="BVB31">
        <v>59.234999999999999</v>
      </c>
      <c r="BVC31">
        <v>13.95</v>
      </c>
      <c r="BVD31">
        <v>52.67</v>
      </c>
      <c r="BVE31">
        <v>106.88</v>
      </c>
      <c r="BVF31">
        <v>63.3</v>
      </c>
      <c r="BVG31">
        <v>51.36</v>
      </c>
      <c r="BVH31">
        <v>76.98</v>
      </c>
      <c r="BVI31">
        <v>48.874600000000001</v>
      </c>
      <c r="BVJ31">
        <v>33.53</v>
      </c>
      <c r="BVK31">
        <v>53.39</v>
      </c>
      <c r="BVL31">
        <v>69.67</v>
      </c>
      <c r="BVM31">
        <v>43.24</v>
      </c>
      <c r="BVN31">
        <v>65.8</v>
      </c>
      <c r="BVO31">
        <v>13.52</v>
      </c>
      <c r="BVP31">
        <v>12.787000000000001</v>
      </c>
      <c r="BVQ31">
        <v>13.8222</v>
      </c>
      <c r="BVR31">
        <v>13.18</v>
      </c>
      <c r="BVS31">
        <v>12.6</v>
      </c>
      <c r="BVT31">
        <v>32.96</v>
      </c>
      <c r="BVU31">
        <v>74.87</v>
      </c>
      <c r="BVV31">
        <v>23.05</v>
      </c>
      <c r="BVZ31">
        <v>30.47</v>
      </c>
      <c r="BWA31">
        <v>57.57</v>
      </c>
      <c r="BWB31">
        <v>77.400000000000006</v>
      </c>
      <c r="BWD31">
        <v>29.1</v>
      </c>
      <c r="BWE31">
        <v>10.211</v>
      </c>
      <c r="BWF31">
        <v>30.61</v>
      </c>
      <c r="BWG31">
        <v>32.4</v>
      </c>
      <c r="BWL31">
        <v>25.3</v>
      </c>
      <c r="BWM31">
        <v>28.69</v>
      </c>
      <c r="BWO31">
        <v>25.631900000000002</v>
      </c>
      <c r="BWP31">
        <v>24.89</v>
      </c>
      <c r="BWR31">
        <v>43.738399999999999</v>
      </c>
      <c r="BWS31">
        <v>96.72</v>
      </c>
      <c r="BWV31">
        <v>37.69</v>
      </c>
      <c r="BWW31">
        <v>25.65</v>
      </c>
      <c r="BWX31">
        <v>19.785399999999999</v>
      </c>
      <c r="BWY31">
        <v>45.17</v>
      </c>
      <c r="BWZ31">
        <v>23.66</v>
      </c>
      <c r="BXA31">
        <v>36.564</v>
      </c>
      <c r="BXB31">
        <v>8.65</v>
      </c>
      <c r="BXC31">
        <v>48.68</v>
      </c>
      <c r="BXD31">
        <v>38.65</v>
      </c>
      <c r="BXE31">
        <v>45.17</v>
      </c>
      <c r="BXF31">
        <v>30.120999999999999</v>
      </c>
      <c r="BXH31">
        <v>49.85</v>
      </c>
      <c r="BXI31">
        <v>37.950000000000003</v>
      </c>
      <c r="BXJ31">
        <v>32.618000000000002</v>
      </c>
      <c r="BXK31">
        <v>28.89</v>
      </c>
      <c r="BXL31">
        <v>33.35</v>
      </c>
      <c r="BXN31">
        <v>68.03</v>
      </c>
      <c r="BXO31">
        <v>25.04</v>
      </c>
      <c r="BXP31">
        <v>42.95</v>
      </c>
      <c r="BXQ31">
        <v>18.587900000000001</v>
      </c>
      <c r="BXS31">
        <v>23.9</v>
      </c>
      <c r="BXT31">
        <v>52.92</v>
      </c>
      <c r="BXU31">
        <v>30.63</v>
      </c>
      <c r="BXV31">
        <v>15.94</v>
      </c>
      <c r="BXW31">
        <v>52.594000000000001</v>
      </c>
      <c r="BXX31">
        <v>58.685099999999998</v>
      </c>
      <c r="BXY31">
        <v>19.850000000000001</v>
      </c>
      <c r="BXZ31">
        <v>44.19</v>
      </c>
      <c r="BYB31">
        <v>65.86</v>
      </c>
      <c r="BYC31">
        <v>44.6</v>
      </c>
      <c r="BYE31">
        <v>44.21</v>
      </c>
      <c r="BYF31">
        <v>21.04</v>
      </c>
      <c r="BYG31">
        <v>64.779700000000005</v>
      </c>
      <c r="BYH31">
        <v>28.85</v>
      </c>
      <c r="BYJ31">
        <v>65.641900000000007</v>
      </c>
      <c r="BYK31">
        <v>50.41</v>
      </c>
      <c r="BYL31">
        <v>52.33</v>
      </c>
      <c r="BYN31">
        <v>24.487500000000001</v>
      </c>
      <c r="BYO31">
        <v>45.68</v>
      </c>
      <c r="BYP31">
        <v>24.19</v>
      </c>
      <c r="BYQ31">
        <v>80.405000000000001</v>
      </c>
      <c r="BYS31">
        <v>34.059399999999997</v>
      </c>
      <c r="BYT31">
        <v>83.45</v>
      </c>
      <c r="BYU31">
        <v>22.260200000000001</v>
      </c>
      <c r="BYW31">
        <v>51.14</v>
      </c>
      <c r="BZA31">
        <v>25.71</v>
      </c>
      <c r="BZB31">
        <v>29.95</v>
      </c>
      <c r="BZC31">
        <v>60.38</v>
      </c>
      <c r="BZD31">
        <v>167.21</v>
      </c>
      <c r="BZE31">
        <v>31.24</v>
      </c>
      <c r="BZF31">
        <v>45.1</v>
      </c>
      <c r="BZI31">
        <v>49.88</v>
      </c>
      <c r="BZJ31">
        <v>77.349999999999994</v>
      </c>
      <c r="BZL31">
        <v>84.17</v>
      </c>
      <c r="BZM31">
        <v>78.790000000000006</v>
      </c>
      <c r="BZN31">
        <v>31.3398</v>
      </c>
      <c r="BZO31">
        <v>28.35</v>
      </c>
      <c r="BZP31">
        <v>76.263800000000003</v>
      </c>
      <c r="BZQ31">
        <v>27.85</v>
      </c>
      <c r="BZR31">
        <v>25.35</v>
      </c>
      <c r="BZS31">
        <v>24.385000000000002</v>
      </c>
      <c r="BZT31">
        <v>25.43</v>
      </c>
      <c r="BZV31">
        <v>24.909800000000001</v>
      </c>
      <c r="BZW31">
        <v>36.65</v>
      </c>
      <c r="BZX31">
        <v>75.375100000000003</v>
      </c>
      <c r="BZY31">
        <v>18.760000000000002</v>
      </c>
      <c r="BZZ31">
        <v>101.298</v>
      </c>
      <c r="CAA31">
        <v>28.53</v>
      </c>
      <c r="CAB31">
        <v>35.520000000000003</v>
      </c>
      <c r="CAC31">
        <v>30.77</v>
      </c>
      <c r="CAF31">
        <v>29.01</v>
      </c>
      <c r="CAG31">
        <v>24</v>
      </c>
      <c r="CAH31">
        <v>27.94</v>
      </c>
      <c r="CAI31">
        <v>52.33</v>
      </c>
      <c r="CAJ31">
        <v>17.43</v>
      </c>
      <c r="CAK31">
        <v>40.74</v>
      </c>
      <c r="CAL31">
        <v>23.439699999999998</v>
      </c>
      <c r="CAM31">
        <v>30.05</v>
      </c>
      <c r="CAN31">
        <v>35.200000000000003</v>
      </c>
      <c r="CAP31">
        <v>13.95</v>
      </c>
      <c r="CAQ31">
        <v>54.81</v>
      </c>
      <c r="CAR31">
        <v>61.372100000000003</v>
      </c>
      <c r="CAS31">
        <v>24.15</v>
      </c>
      <c r="CAT31">
        <v>31.87</v>
      </c>
      <c r="CAU31">
        <v>64.569999999999993</v>
      </c>
      <c r="CAV31">
        <v>74.094200000000001</v>
      </c>
      <c r="CAW31">
        <v>65.59</v>
      </c>
      <c r="CAY31">
        <v>32.909999999999997</v>
      </c>
      <c r="CAZ31">
        <v>156.46</v>
      </c>
      <c r="CBA31" t="s">
        <v>12707</v>
      </c>
      <c r="CBC31">
        <v>25.47</v>
      </c>
      <c r="CBD31">
        <v>66.845500000000001</v>
      </c>
      <c r="CBE31">
        <v>121.139</v>
      </c>
      <c r="CBF31">
        <v>27.96</v>
      </c>
      <c r="CBO31">
        <v>128.3064</v>
      </c>
      <c r="CBP31">
        <v>24.76</v>
      </c>
      <c r="CBQ31">
        <v>28.779900000000001</v>
      </c>
      <c r="CBR31">
        <v>17.23</v>
      </c>
      <c r="CBS31">
        <v>24.59</v>
      </c>
      <c r="CBT31">
        <v>6.35</v>
      </c>
      <c r="CBU31">
        <v>5.47</v>
      </c>
      <c r="CBV31">
        <v>2.79</v>
      </c>
      <c r="CBW31">
        <v>8.8889999999999993</v>
      </c>
      <c r="CBZ31">
        <v>25.79</v>
      </c>
      <c r="CCD31">
        <v>51.930999999999997</v>
      </c>
      <c r="CCE31">
        <v>21.823</v>
      </c>
      <c r="CCF31">
        <v>56.077300000000001</v>
      </c>
      <c r="CCG31">
        <v>22.103999999999999</v>
      </c>
      <c r="CCH31">
        <v>21.5244</v>
      </c>
      <c r="CCI31">
        <v>21.04</v>
      </c>
      <c r="CCJ31">
        <v>26.47</v>
      </c>
      <c r="CCL31">
        <v>42.62</v>
      </c>
      <c r="CCM31">
        <v>70</v>
      </c>
      <c r="CCN31">
        <v>29.31</v>
      </c>
      <c r="CCO31">
        <v>31.55</v>
      </c>
      <c r="CCR31">
        <v>100.69</v>
      </c>
      <c r="CCS31">
        <v>22.702500000000001</v>
      </c>
      <c r="CCT31">
        <v>13.5167</v>
      </c>
      <c r="CCW31">
        <v>32.036799999999999</v>
      </c>
      <c r="CCX31">
        <v>111.52</v>
      </c>
      <c r="CCZ31">
        <v>66.09</v>
      </c>
      <c r="CDB31">
        <v>40.35</v>
      </c>
      <c r="CDE31">
        <v>100.83</v>
      </c>
      <c r="CDI31">
        <v>23.16</v>
      </c>
      <c r="CDJ31">
        <v>42.02</v>
      </c>
      <c r="CDL31">
        <v>96.77</v>
      </c>
      <c r="CDN31" t="s">
        <v>12707</v>
      </c>
      <c r="CDP31">
        <v>110.146</v>
      </c>
      <c r="CDU31">
        <v>63.44</v>
      </c>
      <c r="CDV31">
        <v>16.61</v>
      </c>
      <c r="CDW31">
        <v>26.29</v>
      </c>
      <c r="CDY31">
        <v>67.569999999999993</v>
      </c>
      <c r="CDZ31">
        <v>59.091000000000001</v>
      </c>
      <c r="CEA31">
        <v>51.31</v>
      </c>
      <c r="CEB31">
        <v>42.72</v>
      </c>
      <c r="CEC31">
        <v>45.1</v>
      </c>
      <c r="CED31">
        <v>83.35</v>
      </c>
      <c r="CEF31">
        <v>71.260000000000005</v>
      </c>
      <c r="CEG31">
        <v>39.24</v>
      </c>
      <c r="CEI31">
        <v>28</v>
      </c>
      <c r="CEJ31">
        <v>113.68</v>
      </c>
      <c r="CEK31">
        <v>90.42</v>
      </c>
      <c r="CEL31">
        <v>52.79</v>
      </c>
      <c r="CEM31">
        <v>44.97</v>
      </c>
      <c r="CEN31">
        <v>184.82</v>
      </c>
      <c r="CEO31">
        <v>42.924999999999997</v>
      </c>
      <c r="CEP31">
        <v>155.06960000000001</v>
      </c>
      <c r="CEQ31">
        <v>80.688599999999994</v>
      </c>
      <c r="CER31">
        <v>111.97</v>
      </c>
      <c r="CES31">
        <v>69.55</v>
      </c>
      <c r="CET31">
        <v>96.01</v>
      </c>
      <c r="CEU31">
        <v>32.03</v>
      </c>
      <c r="CEW31">
        <v>34.64</v>
      </c>
      <c r="CEY31">
        <v>34.409999999999997</v>
      </c>
      <c r="CEZ31">
        <v>17.41</v>
      </c>
      <c r="CFC31">
        <v>22.55</v>
      </c>
      <c r="CFD31">
        <v>34.14</v>
      </c>
      <c r="CFE31">
        <v>21.6999</v>
      </c>
      <c r="CFF31">
        <v>68.739999999999995</v>
      </c>
      <c r="CFG31">
        <v>65.36</v>
      </c>
      <c r="CFH31">
        <v>36.6</v>
      </c>
      <c r="CFI31">
        <v>50.49</v>
      </c>
      <c r="CFJ31">
        <v>28.8</v>
      </c>
      <c r="CFK31">
        <v>33.82</v>
      </c>
      <c r="CFL31">
        <v>73.64</v>
      </c>
      <c r="CFM31">
        <v>37.090000000000003</v>
      </c>
      <c r="CFN31">
        <v>52.79</v>
      </c>
      <c r="CFO31">
        <v>49.83</v>
      </c>
      <c r="CFP31">
        <v>54.43</v>
      </c>
      <c r="CFQ31">
        <v>52.25</v>
      </c>
      <c r="CFR31">
        <v>54.35</v>
      </c>
      <c r="CFS31">
        <v>64.819999999999993</v>
      </c>
      <c r="CFT31">
        <v>50.82</v>
      </c>
      <c r="CFU31">
        <v>27.943899999999999</v>
      </c>
      <c r="CFV31">
        <v>62.18</v>
      </c>
      <c r="CFW31">
        <v>31.763999999999999</v>
      </c>
      <c r="CFX31">
        <v>21.59</v>
      </c>
      <c r="CFY31">
        <v>31.215199999999999</v>
      </c>
      <c r="CFZ31">
        <v>25.9</v>
      </c>
      <c r="CGA31">
        <v>81.17</v>
      </c>
      <c r="CGC31">
        <v>22.76</v>
      </c>
      <c r="CGG31">
        <v>27.254999999999999</v>
      </c>
      <c r="CGJ31">
        <v>65.260000000000005</v>
      </c>
      <c r="CGK31">
        <v>15.5</v>
      </c>
      <c r="CGL31">
        <v>17.169</v>
      </c>
      <c r="CGM31">
        <v>20.68</v>
      </c>
      <c r="CGO31">
        <v>45.35</v>
      </c>
      <c r="CGP31">
        <v>17.989999999999998</v>
      </c>
      <c r="CGQ31">
        <v>28.94</v>
      </c>
      <c r="CGR31">
        <v>39.26</v>
      </c>
      <c r="CGS31">
        <v>91.62</v>
      </c>
      <c r="CGT31">
        <v>81.3</v>
      </c>
      <c r="CGU31">
        <v>10.77</v>
      </c>
      <c r="CGV31">
        <v>22.8</v>
      </c>
      <c r="CGX31">
        <v>48.92</v>
      </c>
      <c r="CGY31">
        <v>49.059899999999999</v>
      </c>
      <c r="CHD31">
        <v>20.79</v>
      </c>
      <c r="CHE31">
        <v>29.44</v>
      </c>
      <c r="CHF31">
        <v>18.670000000000002</v>
      </c>
      <c r="CHI31">
        <v>127.5</v>
      </c>
      <c r="CHJ31">
        <v>27.727599999999999</v>
      </c>
      <c r="CHL31">
        <v>29.6</v>
      </c>
      <c r="CHM31">
        <v>49.089799999999997</v>
      </c>
      <c r="CHO31">
        <v>71.67</v>
      </c>
      <c r="CHP31">
        <v>47.98</v>
      </c>
      <c r="CHR31">
        <v>7.66</v>
      </c>
      <c r="CHS31">
        <v>110.29</v>
      </c>
      <c r="CHU31">
        <v>83.44</v>
      </c>
      <c r="CHV31">
        <v>24.23</v>
      </c>
      <c r="CHW31">
        <v>46.87</v>
      </c>
      <c r="CHX31">
        <v>20.420000000000002</v>
      </c>
      <c r="CHZ31">
        <v>15.55</v>
      </c>
      <c r="CIA31">
        <v>29.56</v>
      </c>
      <c r="CIB31">
        <v>10.42</v>
      </c>
      <c r="CID31">
        <v>19.54</v>
      </c>
      <c r="CIE31">
        <v>15.99</v>
      </c>
      <c r="CIF31">
        <v>19.2516</v>
      </c>
      <c r="CIG31">
        <v>83.37</v>
      </c>
      <c r="CIH31">
        <v>23.31</v>
      </c>
      <c r="CIL31">
        <v>27.51</v>
      </c>
      <c r="CIM31">
        <v>19.8201</v>
      </c>
      <c r="CIO31">
        <v>49.49</v>
      </c>
      <c r="CIP31">
        <v>49.28</v>
      </c>
      <c r="CIS31">
        <v>31.8796</v>
      </c>
      <c r="CIU31">
        <v>49.789900000000003</v>
      </c>
      <c r="CIV31">
        <v>15.46</v>
      </c>
      <c r="CIW31">
        <v>7.63</v>
      </c>
      <c r="CIX31">
        <v>9.84</v>
      </c>
      <c r="CIZ31">
        <v>49.21</v>
      </c>
      <c r="CJA31">
        <v>65.599999999999994</v>
      </c>
      <c r="CJB31">
        <v>56.784999999999997</v>
      </c>
      <c r="CJC31">
        <v>61.09</v>
      </c>
      <c r="CJD31">
        <v>17.239999999999998</v>
      </c>
      <c r="CJE31">
        <v>25.0105</v>
      </c>
      <c r="CJG31">
        <v>10.1851</v>
      </c>
      <c r="CJH31">
        <v>52.55</v>
      </c>
      <c r="CJI31">
        <v>65.209999999999994</v>
      </c>
      <c r="CJJ31">
        <v>106.54</v>
      </c>
      <c r="CJK31">
        <v>15.5648</v>
      </c>
      <c r="CJM31">
        <v>48.75</v>
      </c>
      <c r="CJN31">
        <v>15.5</v>
      </c>
      <c r="CJO31">
        <v>38.75</v>
      </c>
      <c r="CJP31">
        <v>51.44</v>
      </c>
      <c r="CJQ31">
        <v>87.534400000000005</v>
      </c>
      <c r="CJR31">
        <v>43.91</v>
      </c>
      <c r="CJS31">
        <v>49.805</v>
      </c>
      <c r="CJT31">
        <v>28.46</v>
      </c>
      <c r="CJU31">
        <v>26.32</v>
      </c>
      <c r="CJW31">
        <v>18.3</v>
      </c>
      <c r="CJY31">
        <v>20.310099999999998</v>
      </c>
      <c r="CJZ31">
        <v>36.6</v>
      </c>
      <c r="CKA31">
        <v>10.25</v>
      </c>
      <c r="CKB31">
        <v>16.079999999999998</v>
      </c>
      <c r="CKC31">
        <v>28.58</v>
      </c>
      <c r="CKD31">
        <v>168.92</v>
      </c>
      <c r="CKE31">
        <v>11.73</v>
      </c>
      <c r="CKF31">
        <v>184.88</v>
      </c>
      <c r="CKG31">
        <v>19.12</v>
      </c>
      <c r="CKH31">
        <v>30.02</v>
      </c>
      <c r="CKI31">
        <v>12.01</v>
      </c>
      <c r="CKK31">
        <v>43.29</v>
      </c>
      <c r="CKL31">
        <v>39.380000000000003</v>
      </c>
      <c r="CKM31">
        <v>30.71</v>
      </c>
      <c r="CKN31">
        <v>46.64</v>
      </c>
      <c r="CKO31">
        <v>57.190100000000001</v>
      </c>
      <c r="CKP31">
        <v>23.6492</v>
      </c>
      <c r="CKQ31">
        <v>36.734999999999999</v>
      </c>
      <c r="CKR31">
        <v>27.936699999999998</v>
      </c>
      <c r="CKS31">
        <v>24.091999999999999</v>
      </c>
      <c r="CKT31">
        <v>50.94</v>
      </c>
      <c r="CKU31">
        <v>29.1</v>
      </c>
      <c r="CKV31">
        <v>35.33</v>
      </c>
      <c r="CKW31">
        <v>57.868600000000001</v>
      </c>
      <c r="CKX31">
        <v>33.908000000000001</v>
      </c>
      <c r="CKY31">
        <v>45.23</v>
      </c>
      <c r="CKZ31">
        <v>55.49</v>
      </c>
      <c r="CLA31">
        <v>27.75</v>
      </c>
      <c r="CLB31">
        <v>52.66</v>
      </c>
      <c r="CLC31">
        <v>42.12</v>
      </c>
      <c r="CLD31">
        <v>57</v>
      </c>
      <c r="CLE31">
        <v>63.89</v>
      </c>
      <c r="CLF31">
        <v>36.01</v>
      </c>
      <c r="CLG31">
        <v>34.619999999999997</v>
      </c>
      <c r="CLH31">
        <v>30.17</v>
      </c>
      <c r="CLI31">
        <v>66.13</v>
      </c>
      <c r="CLJ31">
        <v>27.315200000000001</v>
      </c>
      <c r="CLK31">
        <v>16.71</v>
      </c>
      <c r="CLL31">
        <v>25.74</v>
      </c>
      <c r="CLM31">
        <v>13.96</v>
      </c>
      <c r="CLN31">
        <v>47.47</v>
      </c>
      <c r="CLO31">
        <v>35.17</v>
      </c>
      <c r="CLP31">
        <v>32.869999999999997</v>
      </c>
      <c r="CLT31">
        <v>16.600000000000001</v>
      </c>
      <c r="CLV31">
        <v>111.83</v>
      </c>
      <c r="CLX31">
        <v>99.6</v>
      </c>
      <c r="CLY31">
        <v>49.036700000000003</v>
      </c>
      <c r="CLZ31">
        <v>32.909999999999997</v>
      </c>
      <c r="CMA31">
        <v>51.69</v>
      </c>
      <c r="CMC31">
        <v>104.9</v>
      </c>
      <c r="CMG31">
        <v>113.37</v>
      </c>
      <c r="CMH31">
        <v>24.69</v>
      </c>
      <c r="CMI31">
        <v>24.633199999999999</v>
      </c>
      <c r="CMK31">
        <v>12.23</v>
      </c>
      <c r="CMM31">
        <v>30.28</v>
      </c>
      <c r="CMN31">
        <v>75.319699999999997</v>
      </c>
      <c r="CMO31">
        <v>82.58</v>
      </c>
      <c r="CMP31">
        <v>38.270000000000003</v>
      </c>
      <c r="CMR31">
        <v>66.048100000000005</v>
      </c>
      <c r="CMT31">
        <v>14.82</v>
      </c>
      <c r="CMU31">
        <v>71.709999999999994</v>
      </c>
      <c r="CMW31">
        <v>23.66</v>
      </c>
      <c r="CMX31">
        <v>21.855</v>
      </c>
      <c r="CMZ31">
        <v>24.27</v>
      </c>
      <c r="CNA31">
        <v>29.15</v>
      </c>
      <c r="CNB31">
        <v>28.5</v>
      </c>
      <c r="CNE31">
        <v>23.35</v>
      </c>
      <c r="CNF31">
        <v>29.51</v>
      </c>
      <c r="CNG31">
        <v>38.380000000000003</v>
      </c>
      <c r="CNH31">
        <v>29.25</v>
      </c>
      <c r="CNI31">
        <v>26.1</v>
      </c>
      <c r="CNJ31">
        <v>41.21</v>
      </c>
      <c r="CNL31">
        <v>30.01</v>
      </c>
      <c r="CNO31">
        <v>36.85</v>
      </c>
      <c r="CNQ31">
        <v>24.51</v>
      </c>
      <c r="CNR31">
        <v>24.21</v>
      </c>
      <c r="CNU31">
        <v>131.16999999999999</v>
      </c>
      <c r="CNV31">
        <v>27.2</v>
      </c>
      <c r="CNW31">
        <v>18.3</v>
      </c>
      <c r="CNY31">
        <v>22.29</v>
      </c>
      <c r="CNZ31">
        <v>20.509900000000002</v>
      </c>
      <c r="COA31">
        <v>47.77</v>
      </c>
      <c r="COB31">
        <v>50.27</v>
      </c>
      <c r="COF31">
        <v>100.54</v>
      </c>
      <c r="COG31">
        <v>23.69</v>
      </c>
      <c r="COI31">
        <v>112</v>
      </c>
      <c r="COJ31">
        <v>111.92</v>
      </c>
      <c r="COK31">
        <v>19.079999999999998</v>
      </c>
      <c r="COL31">
        <v>57.108699999999999</v>
      </c>
      <c r="COM31">
        <v>28.48</v>
      </c>
      <c r="CON31">
        <v>31.5</v>
      </c>
      <c r="COO31">
        <v>130.19</v>
      </c>
      <c r="COR31">
        <v>118.75</v>
      </c>
      <c r="COS31">
        <v>68.77</v>
      </c>
      <c r="COT31">
        <v>60.893999999999998</v>
      </c>
      <c r="COU31">
        <v>18.04</v>
      </c>
      <c r="COV31">
        <v>21.22</v>
      </c>
      <c r="COW31">
        <v>65.900000000000006</v>
      </c>
      <c r="COY31">
        <v>17.567499999999999</v>
      </c>
      <c r="COZ31">
        <v>65.680000000000007</v>
      </c>
      <c r="CPA31">
        <v>40.42</v>
      </c>
      <c r="CPC31">
        <v>47.79</v>
      </c>
      <c r="CPF31">
        <v>31.57</v>
      </c>
      <c r="CPG31">
        <v>24.18</v>
      </c>
      <c r="CPH31">
        <v>21.52</v>
      </c>
      <c r="CPI31">
        <v>55.41</v>
      </c>
      <c r="CPL31">
        <v>29.9282</v>
      </c>
      <c r="CPN31">
        <v>34.67</v>
      </c>
      <c r="CPO31">
        <v>27.15</v>
      </c>
      <c r="CPP31">
        <v>70.180000000000007</v>
      </c>
      <c r="CPR31">
        <v>29.37</v>
      </c>
      <c r="CPS31">
        <v>44.6</v>
      </c>
      <c r="CPT31">
        <v>33.46</v>
      </c>
      <c r="CPU31">
        <v>22.77</v>
      </c>
      <c r="CPV31">
        <v>22.62</v>
      </c>
      <c r="CPW31">
        <v>50.06</v>
      </c>
      <c r="CPX31">
        <v>86.6</v>
      </c>
      <c r="CPY31">
        <v>11.6</v>
      </c>
      <c r="CPZ31">
        <v>17.75</v>
      </c>
      <c r="CQG31">
        <v>21.35</v>
      </c>
      <c r="CQH31">
        <v>40.01</v>
      </c>
      <c r="CQJ31">
        <v>29.1</v>
      </c>
      <c r="CQK31">
        <v>15.34</v>
      </c>
      <c r="CQM31">
        <v>12.48</v>
      </c>
      <c r="CQW31">
        <v>16.7</v>
      </c>
      <c r="CQX31">
        <v>18.164999999999999</v>
      </c>
      <c r="CQY31">
        <v>20.100000000000001</v>
      </c>
      <c r="CQZ31">
        <v>33.325000000000003</v>
      </c>
      <c r="CRA31">
        <v>33.659999999999997</v>
      </c>
      <c r="CRB31">
        <v>18.100000000000001</v>
      </c>
      <c r="CRC31">
        <v>7.9696999999999996</v>
      </c>
      <c r="CRD31">
        <v>51.259900000000002</v>
      </c>
      <c r="CRE31">
        <v>97.3</v>
      </c>
      <c r="CRF31">
        <v>73.099999999999994</v>
      </c>
      <c r="CRG31">
        <v>88.162499999999994</v>
      </c>
      <c r="CRI31">
        <v>15.25</v>
      </c>
      <c r="CRJ31">
        <v>15.45</v>
      </c>
      <c r="CRK31">
        <v>24.62</v>
      </c>
      <c r="CRM31">
        <v>30.98</v>
      </c>
      <c r="CRN31">
        <v>22.73</v>
      </c>
      <c r="CRP31">
        <v>95.51</v>
      </c>
      <c r="CRR31">
        <v>30.89</v>
      </c>
      <c r="CRS31">
        <v>56.2</v>
      </c>
      <c r="CRT31">
        <v>45.083100000000002</v>
      </c>
      <c r="CRV31">
        <v>41.15</v>
      </c>
      <c r="CRW31">
        <v>11.29</v>
      </c>
      <c r="CRX31">
        <v>17.97</v>
      </c>
      <c r="CRZ31">
        <v>64.16</v>
      </c>
      <c r="CSE31">
        <v>17.89</v>
      </c>
      <c r="CSF31">
        <v>40.28</v>
      </c>
      <c r="CSG31">
        <v>107.4</v>
      </c>
      <c r="CSI31">
        <v>28.11</v>
      </c>
      <c r="CSJ31">
        <v>22.26</v>
      </c>
      <c r="CSK31">
        <v>9.141</v>
      </c>
      <c r="CSM31">
        <v>18.820599999999999</v>
      </c>
      <c r="CSO31">
        <v>47.753300000000003</v>
      </c>
      <c r="CSP31">
        <v>56.654800000000002</v>
      </c>
      <c r="CSQ31">
        <v>40.424999999999997</v>
      </c>
      <c r="CSR31">
        <v>12.73</v>
      </c>
      <c r="CSS31">
        <v>53.53</v>
      </c>
      <c r="CST31">
        <v>20.774699999999999</v>
      </c>
      <c r="CSU31">
        <v>88.64</v>
      </c>
      <c r="CSV31">
        <v>77.44</v>
      </c>
      <c r="CSW31">
        <v>17.12</v>
      </c>
      <c r="CSX31">
        <v>42.47</v>
      </c>
      <c r="CSY31">
        <v>46.996699999999997</v>
      </c>
      <c r="CSZ31">
        <v>25.43</v>
      </c>
      <c r="CTA31">
        <v>27.27</v>
      </c>
      <c r="CTB31">
        <v>25.058</v>
      </c>
      <c r="CTC31">
        <v>21.24</v>
      </c>
      <c r="CTD31">
        <v>30.765000000000001</v>
      </c>
      <c r="CTE31">
        <v>10.130000000000001</v>
      </c>
      <c r="CTF31">
        <v>28.21</v>
      </c>
      <c r="CTH31">
        <v>25.98</v>
      </c>
      <c r="CTI31">
        <v>52.295000000000002</v>
      </c>
      <c r="CTJ31">
        <v>12.37</v>
      </c>
      <c r="CTK31">
        <v>26.645</v>
      </c>
      <c r="CTL31">
        <v>43.9</v>
      </c>
      <c r="CTM31">
        <v>53.669899999999998</v>
      </c>
      <c r="CTN31">
        <v>21.06</v>
      </c>
      <c r="CTP31">
        <v>30.67</v>
      </c>
      <c r="CTR31">
        <v>25.19</v>
      </c>
      <c r="CTT31">
        <v>21.822199999999999</v>
      </c>
      <c r="CTU31">
        <v>21.54</v>
      </c>
      <c r="CTV31">
        <v>23.69</v>
      </c>
      <c r="CUA31">
        <v>17.12</v>
      </c>
      <c r="CUC31">
        <v>68.069999999999993</v>
      </c>
      <c r="CUD31">
        <v>26.03</v>
      </c>
      <c r="CUE31">
        <v>25.54</v>
      </c>
      <c r="CUF31">
        <v>73.970200000000006</v>
      </c>
      <c r="CUH31">
        <v>43.183300000000003</v>
      </c>
      <c r="CUI31">
        <v>70.959999999999994</v>
      </c>
      <c r="CUJ31">
        <v>29.35</v>
      </c>
      <c r="CUK31">
        <v>24.3506</v>
      </c>
      <c r="CUL31">
        <v>134.16</v>
      </c>
      <c r="CUM31">
        <v>145.77000000000001</v>
      </c>
      <c r="CUN31">
        <v>161.76</v>
      </c>
      <c r="CUO31">
        <v>47.93</v>
      </c>
      <c r="CUP31">
        <v>128.93</v>
      </c>
      <c r="CUQ31">
        <v>84.84</v>
      </c>
      <c r="CUR31">
        <v>90.8</v>
      </c>
      <c r="CUS31">
        <v>162.76</v>
      </c>
      <c r="CUT31">
        <v>78.459999999999994</v>
      </c>
      <c r="CUU31">
        <v>137.49</v>
      </c>
      <c r="CUV31">
        <v>91.11</v>
      </c>
      <c r="CUW31">
        <v>44.59</v>
      </c>
      <c r="CUX31">
        <v>30.96</v>
      </c>
      <c r="CUY31">
        <v>29.44</v>
      </c>
      <c r="CUZ31">
        <v>22.874700000000001</v>
      </c>
      <c r="CVA31">
        <v>54.77</v>
      </c>
      <c r="CVB31">
        <v>72.03</v>
      </c>
      <c r="CVD31">
        <v>62.625</v>
      </c>
      <c r="CVE31">
        <v>58.64</v>
      </c>
      <c r="CVF31">
        <v>73.08</v>
      </c>
      <c r="CVG31">
        <v>60</v>
      </c>
      <c r="CVH31">
        <v>177.34</v>
      </c>
      <c r="CVI31">
        <v>157.69999999999999</v>
      </c>
      <c r="CVJ31">
        <v>28.62</v>
      </c>
      <c r="CVK31">
        <v>102.83</v>
      </c>
      <c r="CVL31">
        <v>64.66</v>
      </c>
      <c r="CVM31">
        <v>18.739999999999998</v>
      </c>
      <c r="CVN31">
        <v>69.278000000000006</v>
      </c>
      <c r="CVO31">
        <v>145.82</v>
      </c>
      <c r="CVP31">
        <v>137.29</v>
      </c>
      <c r="CVQ31">
        <v>129.49</v>
      </c>
      <c r="CVR31">
        <v>142.38</v>
      </c>
      <c r="CVT31">
        <v>24.8</v>
      </c>
      <c r="CVU31">
        <v>36.69</v>
      </c>
      <c r="CVZ31">
        <v>103.16</v>
      </c>
      <c r="CWA31">
        <v>84.39</v>
      </c>
      <c r="CWB31">
        <v>24.019500000000001</v>
      </c>
      <c r="CWC31">
        <v>51.41</v>
      </c>
      <c r="CWD31">
        <v>2.8163</v>
      </c>
      <c r="CWE31">
        <v>29.7</v>
      </c>
      <c r="CWF31">
        <v>50.18</v>
      </c>
      <c r="CWG31">
        <v>18.68</v>
      </c>
      <c r="CWH31">
        <v>73.349999999999994</v>
      </c>
      <c r="CWI31">
        <v>59.32</v>
      </c>
      <c r="CWJ31">
        <v>154.88999999999999</v>
      </c>
      <c r="CWK31">
        <v>110.23</v>
      </c>
      <c r="CWL31">
        <v>124.44</v>
      </c>
      <c r="CWM31">
        <v>143.94</v>
      </c>
      <c r="CWN31">
        <v>107.21</v>
      </c>
      <c r="CWO31">
        <v>249.34</v>
      </c>
      <c r="CWP31">
        <v>143.72999999999999</v>
      </c>
      <c r="CWQ31">
        <v>108.28</v>
      </c>
      <c r="CWR31">
        <v>129.66999999999999</v>
      </c>
      <c r="CWS31">
        <v>86.92</v>
      </c>
      <c r="CWT31">
        <v>73.3</v>
      </c>
      <c r="CWU31">
        <v>108.3</v>
      </c>
      <c r="CWV31">
        <v>173.2</v>
      </c>
      <c r="CWY31">
        <v>25.17</v>
      </c>
      <c r="CXA31">
        <v>25.29</v>
      </c>
      <c r="CXB31">
        <v>28.21</v>
      </c>
      <c r="CXC31">
        <v>27.77</v>
      </c>
      <c r="CXF31">
        <v>119</v>
      </c>
      <c r="CXG31">
        <v>74.849999999999994</v>
      </c>
      <c r="CXH31">
        <v>50.69</v>
      </c>
      <c r="CXI31">
        <v>124.16</v>
      </c>
      <c r="CXJ31">
        <v>139</v>
      </c>
      <c r="CXK31">
        <v>48.62</v>
      </c>
      <c r="CXL31">
        <v>106.39</v>
      </c>
      <c r="CXM31">
        <v>136.83500000000001</v>
      </c>
      <c r="CXN31">
        <v>120.74</v>
      </c>
      <c r="CXO31">
        <v>104.95</v>
      </c>
      <c r="CXP31">
        <v>145.86000000000001</v>
      </c>
      <c r="CXQ31">
        <v>33.06</v>
      </c>
      <c r="CXR31">
        <v>124.77</v>
      </c>
      <c r="CXS31">
        <v>47.17</v>
      </c>
      <c r="CXT31">
        <v>78.319999999999993</v>
      </c>
      <c r="CYE31">
        <v>111.13</v>
      </c>
      <c r="CYI31">
        <v>56.91</v>
      </c>
      <c r="CYJ31">
        <v>44.35</v>
      </c>
      <c r="CYK31">
        <v>20.64</v>
      </c>
      <c r="CYL31">
        <v>84.94</v>
      </c>
      <c r="CYM31">
        <v>67.05</v>
      </c>
      <c r="CYP31">
        <v>24.69</v>
      </c>
      <c r="CYQ31">
        <v>25.17</v>
      </c>
      <c r="CYR31">
        <v>21.79</v>
      </c>
      <c r="CYS31">
        <v>24.04</v>
      </c>
      <c r="CYT31">
        <v>26.626999999999999</v>
      </c>
      <c r="CYU31">
        <v>28.71</v>
      </c>
      <c r="CYV31">
        <v>26.199000000000002</v>
      </c>
      <c r="CYW31">
        <v>24.46</v>
      </c>
      <c r="CYX31">
        <v>24.54</v>
      </c>
      <c r="CYY31">
        <v>27.42</v>
      </c>
      <c r="CYZ31">
        <v>25.323</v>
      </c>
      <c r="CZA31">
        <v>26.04</v>
      </c>
      <c r="CZC31">
        <v>68.87</v>
      </c>
      <c r="CZD31">
        <v>25.801500000000001</v>
      </c>
      <c r="CZF31">
        <v>18.75</v>
      </c>
      <c r="CZG31">
        <v>6.67</v>
      </c>
      <c r="CZH31">
        <v>32.47</v>
      </c>
      <c r="CZI31">
        <v>32.605800000000002</v>
      </c>
      <c r="CZJ31">
        <v>49.754800000000003</v>
      </c>
      <c r="CZK31">
        <v>48.374200000000002</v>
      </c>
      <c r="CZM31">
        <v>66.02</v>
      </c>
      <c r="CZN31">
        <v>58.63</v>
      </c>
      <c r="CZQ31">
        <v>33.049999999999997</v>
      </c>
      <c r="CZS31">
        <v>30.66</v>
      </c>
      <c r="CZT31">
        <v>75.790000000000006</v>
      </c>
      <c r="CZU31">
        <v>38.56</v>
      </c>
      <c r="CZV31">
        <v>41.738100000000003</v>
      </c>
      <c r="CZX31">
        <v>33.119999999999997</v>
      </c>
      <c r="CZZ31">
        <v>13.5</v>
      </c>
      <c r="DAA31">
        <v>25.05</v>
      </c>
      <c r="DAB31">
        <v>31.309000000000001</v>
      </c>
      <c r="DAC31">
        <v>30.74</v>
      </c>
      <c r="DAE31">
        <v>32.93</v>
      </c>
      <c r="DAF31">
        <v>88.28</v>
      </c>
      <c r="DAG31">
        <v>90.36</v>
      </c>
      <c r="DAH31">
        <v>28.26</v>
      </c>
      <c r="DAI31">
        <v>15.009399999999999</v>
      </c>
      <c r="DAJ31">
        <v>9.7344000000000008</v>
      </c>
      <c r="DAK31">
        <v>14.67</v>
      </c>
      <c r="DAL31">
        <v>14.38</v>
      </c>
      <c r="DAN31">
        <v>17.670000000000002</v>
      </c>
      <c r="DAO31">
        <v>40.54</v>
      </c>
      <c r="DAP31">
        <v>67.459999999999994</v>
      </c>
      <c r="DAR31">
        <v>63.77</v>
      </c>
      <c r="DAS31">
        <v>15.65</v>
      </c>
      <c r="DAT31">
        <v>24.72</v>
      </c>
      <c r="DAU31">
        <v>87.28</v>
      </c>
      <c r="DAV31">
        <v>6.04</v>
      </c>
      <c r="DAW31">
        <v>13.32</v>
      </c>
      <c r="DAX31">
        <v>17.528500000000001</v>
      </c>
      <c r="DAY31">
        <v>59.63</v>
      </c>
      <c r="DBA31">
        <v>66.739999999999995</v>
      </c>
      <c r="DBB31">
        <v>28.87</v>
      </c>
      <c r="DBD31">
        <v>195.33</v>
      </c>
      <c r="DBE31">
        <v>76.650000000000006</v>
      </c>
      <c r="DBF31">
        <v>68.17</v>
      </c>
      <c r="DBG31">
        <v>53.41</v>
      </c>
      <c r="DBH31">
        <v>30.11</v>
      </c>
      <c r="DBI31">
        <v>49.06</v>
      </c>
      <c r="DBJ31">
        <v>84.14</v>
      </c>
      <c r="DBL31">
        <v>104.07</v>
      </c>
      <c r="DBM31">
        <v>16.07</v>
      </c>
      <c r="DBN31">
        <v>36.06</v>
      </c>
      <c r="DBO31">
        <v>43.89</v>
      </c>
      <c r="DBP31">
        <v>25.226299999999998</v>
      </c>
      <c r="DBQ31">
        <v>30.725000000000001</v>
      </c>
      <c r="DBS31">
        <v>33.06</v>
      </c>
      <c r="DBT31">
        <v>41.57</v>
      </c>
      <c r="DBU31">
        <v>86.02</v>
      </c>
      <c r="DBV31">
        <v>34.21</v>
      </c>
      <c r="DBX31">
        <v>45.28</v>
      </c>
      <c r="DBY31">
        <v>14.03</v>
      </c>
      <c r="DBZ31">
        <v>71.239999999999995</v>
      </c>
      <c r="DCA31">
        <v>23.54</v>
      </c>
      <c r="DCB31">
        <v>26.888000000000002</v>
      </c>
      <c r="DCC31">
        <v>43.59</v>
      </c>
      <c r="DCD31">
        <v>32.619999999999997</v>
      </c>
      <c r="DCE31">
        <v>75.7</v>
      </c>
      <c r="DCF31">
        <v>36.840000000000003</v>
      </c>
      <c r="DCG31">
        <v>74.805000000000007</v>
      </c>
      <c r="DCH31">
        <v>69.02</v>
      </c>
      <c r="DCI31">
        <v>62.809800000000003</v>
      </c>
      <c r="DCJ31">
        <v>15.85</v>
      </c>
      <c r="DCK31">
        <v>27.924199999999999</v>
      </c>
      <c r="DCM31">
        <v>19.61</v>
      </c>
      <c r="DCN31">
        <v>76.19</v>
      </c>
      <c r="DCP31">
        <v>50.8</v>
      </c>
      <c r="DCQ31">
        <v>36.69</v>
      </c>
      <c r="DCR31">
        <v>63.6</v>
      </c>
      <c r="DCS31">
        <v>67.319999999999993</v>
      </c>
      <c r="DCT31">
        <v>18.293199999999999</v>
      </c>
      <c r="DCV31">
        <v>34.82</v>
      </c>
      <c r="DCW31">
        <v>11.465</v>
      </c>
      <c r="DCX31">
        <v>40.600999999999999</v>
      </c>
      <c r="DCY31">
        <v>27.925000000000001</v>
      </c>
      <c r="DCZ31">
        <v>12.27</v>
      </c>
      <c r="DDA31">
        <v>22.29</v>
      </c>
      <c r="DDC31">
        <v>18.55</v>
      </c>
      <c r="DDD31">
        <v>18.600000000000001</v>
      </c>
      <c r="DDE31">
        <v>20.72</v>
      </c>
      <c r="DDG31">
        <v>68.5</v>
      </c>
      <c r="DDI31">
        <v>15.4099</v>
      </c>
      <c r="DDK31">
        <v>109.84</v>
      </c>
      <c r="DDL31">
        <v>33.47</v>
      </c>
    </row>
    <row r="32" spans="2:2048 2050:2820">
      <c r="B32" s="41">
        <v>43152</v>
      </c>
      <c r="C32">
        <v>270.05</v>
      </c>
      <c r="D32">
        <v>61.2</v>
      </c>
      <c r="G32">
        <v>77.89</v>
      </c>
      <c r="K32">
        <v>79.944800000000001</v>
      </c>
      <c r="L32">
        <v>31.06</v>
      </c>
      <c r="M32">
        <v>15.885</v>
      </c>
      <c r="N32">
        <v>31.5</v>
      </c>
      <c r="O32">
        <v>72.930000000000007</v>
      </c>
      <c r="P32">
        <v>83.24</v>
      </c>
      <c r="Q32">
        <v>50.35</v>
      </c>
      <c r="S32">
        <v>35.991300000000003</v>
      </c>
      <c r="T32">
        <v>23.29</v>
      </c>
      <c r="U32">
        <v>45.51</v>
      </c>
      <c r="V32">
        <v>22.8171</v>
      </c>
      <c r="W32">
        <v>34.799999999999997</v>
      </c>
      <c r="Y32">
        <v>26</v>
      </c>
      <c r="Z32">
        <v>18.690000000000001</v>
      </c>
      <c r="AC32">
        <v>9.74</v>
      </c>
      <c r="AD32">
        <v>106.35</v>
      </c>
      <c r="AF32">
        <v>18.784400000000002</v>
      </c>
      <c r="AG32">
        <v>19.18</v>
      </c>
      <c r="AI32">
        <v>49.01</v>
      </c>
      <c r="AK32">
        <v>44.51</v>
      </c>
      <c r="AM32">
        <v>31.75</v>
      </c>
      <c r="AO32">
        <v>31.66</v>
      </c>
      <c r="AQ32">
        <v>111.20480000000001</v>
      </c>
      <c r="AS32">
        <v>48.08</v>
      </c>
      <c r="AU32">
        <v>68.5</v>
      </c>
      <c r="AV32">
        <v>26.5</v>
      </c>
      <c r="AX32">
        <v>46.17</v>
      </c>
      <c r="AY32">
        <v>45.7</v>
      </c>
      <c r="AZ32">
        <v>25.5</v>
      </c>
      <c r="BB32">
        <v>37.56</v>
      </c>
      <c r="BC32">
        <v>14.75</v>
      </c>
      <c r="BE32">
        <v>27.08</v>
      </c>
      <c r="BF32">
        <v>18.772200000000002</v>
      </c>
      <c r="BG32">
        <v>10.42</v>
      </c>
      <c r="BH32">
        <v>11.01</v>
      </c>
      <c r="BJ32">
        <v>17.079999999999998</v>
      </c>
      <c r="BK32">
        <v>17.184999999999999</v>
      </c>
      <c r="BL32">
        <v>7.93</v>
      </c>
      <c r="BM32">
        <v>9.6964000000000006</v>
      </c>
      <c r="BN32">
        <v>29.38</v>
      </c>
      <c r="BO32">
        <v>54.07</v>
      </c>
      <c r="BP32">
        <v>34.25</v>
      </c>
      <c r="BQ32">
        <v>37.75</v>
      </c>
      <c r="BR32">
        <v>44.79</v>
      </c>
      <c r="BS32">
        <v>100.13200000000001</v>
      </c>
      <c r="BT32">
        <v>36.78</v>
      </c>
      <c r="BU32">
        <v>26.71</v>
      </c>
      <c r="BV32">
        <v>41.07</v>
      </c>
      <c r="BW32">
        <v>35</v>
      </c>
      <c r="BX32">
        <v>51.25</v>
      </c>
      <c r="BZ32">
        <v>18.07</v>
      </c>
      <c r="CA32">
        <v>27.53</v>
      </c>
      <c r="CB32">
        <v>31.79</v>
      </c>
      <c r="CC32">
        <v>33.630000000000003</v>
      </c>
      <c r="CD32">
        <v>22.26</v>
      </c>
      <c r="CF32">
        <v>20.5</v>
      </c>
      <c r="CK32">
        <v>59.11</v>
      </c>
      <c r="CS32">
        <v>71.27</v>
      </c>
      <c r="CU32">
        <v>37.47</v>
      </c>
      <c r="DB32">
        <v>29.34</v>
      </c>
      <c r="DG32">
        <v>132.22999999999999</v>
      </c>
      <c r="DK32">
        <v>33.200000000000003</v>
      </c>
      <c r="DL32">
        <v>122.29</v>
      </c>
      <c r="DN32">
        <v>42.0304</v>
      </c>
      <c r="DO32">
        <v>19.798000000000002</v>
      </c>
      <c r="DQ32">
        <v>26.23</v>
      </c>
      <c r="DS32">
        <v>24.479900000000001</v>
      </c>
      <c r="DT32">
        <v>29.4254</v>
      </c>
      <c r="DU32">
        <v>14.38</v>
      </c>
      <c r="DV32">
        <v>19.4207</v>
      </c>
      <c r="DW32">
        <v>19.594999999999999</v>
      </c>
      <c r="DX32">
        <v>10.84</v>
      </c>
      <c r="EA32">
        <v>24.88</v>
      </c>
      <c r="EB32">
        <v>32.21</v>
      </c>
      <c r="ED32">
        <v>17.039000000000001</v>
      </c>
      <c r="EE32">
        <v>41.95</v>
      </c>
      <c r="EG32">
        <v>57.76</v>
      </c>
      <c r="EH32">
        <v>31.71</v>
      </c>
      <c r="EI32">
        <v>27.78</v>
      </c>
      <c r="EK32">
        <v>91.47</v>
      </c>
      <c r="EL32">
        <v>20.59</v>
      </c>
      <c r="EN32">
        <v>81.239999999999995</v>
      </c>
      <c r="EO32">
        <v>16</v>
      </c>
      <c r="EP32">
        <v>47.97</v>
      </c>
      <c r="EQ32">
        <v>47.52</v>
      </c>
      <c r="ER32">
        <v>23.1</v>
      </c>
      <c r="ES32">
        <v>28.542000000000002</v>
      </c>
      <c r="ET32">
        <v>24.784199999999998</v>
      </c>
      <c r="EV32">
        <v>33.561</v>
      </c>
      <c r="EW32">
        <v>88.85</v>
      </c>
      <c r="EX32">
        <v>34.433399999999999</v>
      </c>
      <c r="EY32">
        <v>47.97</v>
      </c>
      <c r="FA32">
        <v>79.27</v>
      </c>
      <c r="FB32">
        <v>24.434999999999999</v>
      </c>
      <c r="FD32">
        <v>53.96</v>
      </c>
      <c r="FE32">
        <v>17.77</v>
      </c>
      <c r="FG32">
        <v>26.95</v>
      </c>
      <c r="FH32">
        <v>6.25</v>
      </c>
      <c r="FI32">
        <v>103.45</v>
      </c>
      <c r="FJ32">
        <v>15.59</v>
      </c>
      <c r="FK32">
        <v>18.383199999999999</v>
      </c>
      <c r="FL32">
        <v>24.68</v>
      </c>
      <c r="FN32">
        <v>17.346800000000002</v>
      </c>
      <c r="FO32">
        <v>11.4</v>
      </c>
      <c r="FP32">
        <v>24.53</v>
      </c>
      <c r="FV32">
        <v>56.08</v>
      </c>
      <c r="GD32">
        <v>22.619299999999999</v>
      </c>
      <c r="GE32">
        <v>21.11</v>
      </c>
      <c r="GF32">
        <v>21</v>
      </c>
      <c r="GG32">
        <v>21.06</v>
      </c>
      <c r="GH32">
        <v>20.81</v>
      </c>
      <c r="GI32">
        <v>20.77</v>
      </c>
      <c r="GJ32">
        <v>20.36</v>
      </c>
      <c r="GK32">
        <v>20.32</v>
      </c>
      <c r="GL32">
        <v>20.02</v>
      </c>
      <c r="GM32">
        <v>18.925000000000001</v>
      </c>
      <c r="GS32">
        <v>25.72</v>
      </c>
      <c r="GT32">
        <v>25.04</v>
      </c>
      <c r="GU32">
        <v>24.23</v>
      </c>
      <c r="GV32">
        <v>24.33</v>
      </c>
      <c r="GW32">
        <v>24.64</v>
      </c>
      <c r="GX32">
        <v>24.59</v>
      </c>
      <c r="GY32">
        <v>26.032</v>
      </c>
      <c r="GZ32">
        <v>25.0701</v>
      </c>
      <c r="HB32">
        <v>78.349999999999994</v>
      </c>
      <c r="HC32">
        <v>11.7</v>
      </c>
      <c r="HE32">
        <v>18.6004</v>
      </c>
      <c r="HF32">
        <v>33.06</v>
      </c>
      <c r="HJ32">
        <v>34.799999999999997</v>
      </c>
      <c r="HK32">
        <v>15.8</v>
      </c>
      <c r="HO32">
        <v>28.92</v>
      </c>
      <c r="HP32">
        <v>32.950000000000003</v>
      </c>
      <c r="HV32">
        <v>24.44</v>
      </c>
      <c r="HW32">
        <v>18.75</v>
      </c>
      <c r="HX32">
        <v>34.35</v>
      </c>
      <c r="HY32">
        <v>28.85</v>
      </c>
      <c r="IA32">
        <v>10.599</v>
      </c>
      <c r="IB32">
        <v>25.93</v>
      </c>
      <c r="IC32">
        <v>8.83</v>
      </c>
      <c r="ID32">
        <v>120.95</v>
      </c>
      <c r="IF32">
        <v>42.28</v>
      </c>
      <c r="IG32">
        <v>33.17</v>
      </c>
      <c r="IH32">
        <v>31.36</v>
      </c>
      <c r="II32">
        <v>23.77</v>
      </c>
      <c r="IJ32">
        <v>25.15</v>
      </c>
      <c r="IN32">
        <v>45.71</v>
      </c>
      <c r="IO32">
        <v>44.36</v>
      </c>
      <c r="IS32">
        <v>16.41</v>
      </c>
      <c r="IT32">
        <v>21.03</v>
      </c>
      <c r="IU32">
        <v>50.259900000000002</v>
      </c>
      <c r="IV32">
        <v>19.899999999999999</v>
      </c>
      <c r="IW32">
        <v>30.25</v>
      </c>
      <c r="IX32">
        <v>49.29</v>
      </c>
      <c r="IZ32">
        <v>49.25</v>
      </c>
      <c r="JC32">
        <v>33.76</v>
      </c>
      <c r="JD32">
        <v>30.2</v>
      </c>
      <c r="JE32">
        <v>30.97</v>
      </c>
      <c r="JF32">
        <v>25.7</v>
      </c>
      <c r="JG32">
        <v>11.7</v>
      </c>
      <c r="JH32">
        <v>15.35</v>
      </c>
      <c r="JI32">
        <v>22.8</v>
      </c>
      <c r="JJ32">
        <v>19.34</v>
      </c>
      <c r="JK32">
        <v>19.079999999999998</v>
      </c>
      <c r="JO32">
        <v>31.6906</v>
      </c>
      <c r="JQ32">
        <v>24.67</v>
      </c>
      <c r="JR32">
        <v>35.979999999999997</v>
      </c>
      <c r="JS32">
        <v>41.403399999999998</v>
      </c>
      <c r="JT32">
        <v>107.11</v>
      </c>
      <c r="JW32">
        <v>35.379899999999999</v>
      </c>
      <c r="JX32">
        <v>25.810300000000002</v>
      </c>
      <c r="JZ32">
        <v>13.69</v>
      </c>
      <c r="KA32">
        <v>105.54</v>
      </c>
      <c r="KB32">
        <v>59.46</v>
      </c>
      <c r="KD32">
        <v>26.611999999999998</v>
      </c>
      <c r="KF32">
        <v>50.22</v>
      </c>
      <c r="KG32">
        <v>37.6312</v>
      </c>
      <c r="KH32">
        <v>58.169899999999998</v>
      </c>
      <c r="KK32">
        <v>39.790999999999997</v>
      </c>
      <c r="KL32">
        <v>28.76</v>
      </c>
      <c r="KM32">
        <v>17.734999999999999</v>
      </c>
      <c r="KN32">
        <v>33.049999999999997</v>
      </c>
      <c r="KO32">
        <v>29.12</v>
      </c>
      <c r="KQ32">
        <v>25.35</v>
      </c>
      <c r="KR32">
        <v>33.450000000000003</v>
      </c>
      <c r="KS32">
        <v>33.79</v>
      </c>
      <c r="KT32">
        <v>46.17</v>
      </c>
      <c r="KU32">
        <v>32.619999999999997</v>
      </c>
      <c r="KV32">
        <v>101.06</v>
      </c>
      <c r="KX32">
        <v>24.3584</v>
      </c>
      <c r="KY32">
        <v>26.156300000000002</v>
      </c>
      <c r="KZ32">
        <v>27.695</v>
      </c>
      <c r="LA32">
        <v>36.31</v>
      </c>
      <c r="LB32">
        <v>27.36</v>
      </c>
      <c r="LC32">
        <v>17.32</v>
      </c>
      <c r="LD32">
        <v>102.23</v>
      </c>
      <c r="LI32">
        <v>29.69</v>
      </c>
      <c r="LJ32">
        <v>20.5</v>
      </c>
      <c r="LK32">
        <v>27.541699999999999</v>
      </c>
      <c r="LL32">
        <v>63.37</v>
      </c>
      <c r="LM32">
        <v>29.1401</v>
      </c>
      <c r="LP32">
        <v>118.95</v>
      </c>
      <c r="LR32">
        <v>76.055999999999997</v>
      </c>
      <c r="LS32">
        <v>108.49</v>
      </c>
      <c r="LU32">
        <v>45.669899999999998</v>
      </c>
      <c r="LV32">
        <v>33.43</v>
      </c>
      <c r="LX32">
        <v>45.770099999999999</v>
      </c>
      <c r="LY32">
        <v>43.21</v>
      </c>
      <c r="MB32">
        <v>53.5</v>
      </c>
      <c r="MC32">
        <v>44.74</v>
      </c>
      <c r="MD32">
        <v>103.87</v>
      </c>
      <c r="MG32">
        <v>67.36</v>
      </c>
      <c r="MJ32">
        <v>28.04</v>
      </c>
      <c r="ML32">
        <v>32.96</v>
      </c>
      <c r="MN32">
        <v>24.96</v>
      </c>
      <c r="MO32">
        <v>33.450000000000003</v>
      </c>
      <c r="MP32">
        <v>47.89</v>
      </c>
      <c r="MQ32">
        <v>32.36</v>
      </c>
      <c r="MT32">
        <v>22.1</v>
      </c>
      <c r="MU32">
        <v>25</v>
      </c>
      <c r="MV32">
        <v>51.52</v>
      </c>
      <c r="MW32">
        <v>61.98</v>
      </c>
      <c r="MX32">
        <v>39.28</v>
      </c>
      <c r="MY32">
        <v>31.57</v>
      </c>
      <c r="NA32">
        <v>90.75</v>
      </c>
      <c r="NB32">
        <v>27.11</v>
      </c>
      <c r="NC32">
        <v>65.19</v>
      </c>
      <c r="NE32">
        <v>2.8773</v>
      </c>
      <c r="NF32">
        <v>30.92</v>
      </c>
      <c r="NG32">
        <v>18.93</v>
      </c>
      <c r="NH32">
        <v>29.507999999999999</v>
      </c>
      <c r="NJ32">
        <v>27.37</v>
      </c>
      <c r="NK32">
        <v>19.53</v>
      </c>
      <c r="NL32">
        <v>13.6892</v>
      </c>
      <c r="NM32">
        <v>16.600000000000001</v>
      </c>
      <c r="NN32">
        <v>14.44</v>
      </c>
      <c r="NO32">
        <v>31.03</v>
      </c>
      <c r="NP32">
        <v>24.825199999999999</v>
      </c>
      <c r="NQ32">
        <v>29.577100000000002</v>
      </c>
      <c r="NR32">
        <v>27.71</v>
      </c>
      <c r="NS32">
        <v>30.224</v>
      </c>
      <c r="NT32">
        <v>27.4</v>
      </c>
      <c r="NX32">
        <v>42.62</v>
      </c>
      <c r="NY32">
        <v>30.995000000000001</v>
      </c>
      <c r="NZ32">
        <v>19.171800000000001</v>
      </c>
      <c r="OA32">
        <v>10.51</v>
      </c>
      <c r="OB32">
        <v>38.770000000000003</v>
      </c>
      <c r="OE32">
        <v>25.43</v>
      </c>
      <c r="OJ32">
        <v>20.804600000000001</v>
      </c>
      <c r="OK32">
        <v>23.548999999999999</v>
      </c>
      <c r="OL32">
        <v>16.29</v>
      </c>
      <c r="ON32">
        <v>29.73</v>
      </c>
      <c r="OO32">
        <v>31.72</v>
      </c>
      <c r="OP32">
        <v>24.671500000000002</v>
      </c>
      <c r="OR32">
        <v>28.6</v>
      </c>
      <c r="OS32">
        <v>33.07</v>
      </c>
      <c r="OT32">
        <v>43.943300000000001</v>
      </c>
      <c r="OU32">
        <v>47.75</v>
      </c>
      <c r="OW32">
        <v>29.94</v>
      </c>
      <c r="OZ32">
        <v>29.876899999999999</v>
      </c>
      <c r="PA32">
        <v>46.57</v>
      </c>
      <c r="PB32">
        <v>28.9</v>
      </c>
      <c r="PD32">
        <v>47.94</v>
      </c>
      <c r="PE32">
        <v>29.7</v>
      </c>
      <c r="PG32">
        <v>27.64</v>
      </c>
      <c r="PH32">
        <v>33.620100000000001</v>
      </c>
      <c r="PI32">
        <v>32.01</v>
      </c>
      <c r="PJ32">
        <v>47.5</v>
      </c>
      <c r="PK32">
        <v>29.46</v>
      </c>
      <c r="PL32">
        <v>28.85</v>
      </c>
      <c r="PM32">
        <v>71.19</v>
      </c>
      <c r="PN32">
        <v>52.87</v>
      </c>
      <c r="PO32">
        <v>81.150000000000006</v>
      </c>
      <c r="PP32">
        <v>27.85</v>
      </c>
      <c r="PQ32">
        <v>24.8611</v>
      </c>
      <c r="PR32">
        <v>61.63</v>
      </c>
      <c r="PS32">
        <v>35.568199999999997</v>
      </c>
      <c r="PT32">
        <v>29.27</v>
      </c>
      <c r="PV32">
        <v>41.98</v>
      </c>
      <c r="PW32">
        <v>41.54</v>
      </c>
      <c r="PX32">
        <v>25.684200000000001</v>
      </c>
      <c r="PY32">
        <v>27.65</v>
      </c>
      <c r="PZ32">
        <v>35</v>
      </c>
      <c r="QA32">
        <v>34.74</v>
      </c>
      <c r="QB32">
        <v>41.51</v>
      </c>
      <c r="QC32">
        <v>54.01</v>
      </c>
      <c r="QD32">
        <v>86.530100000000004</v>
      </c>
      <c r="QE32">
        <v>13.41</v>
      </c>
      <c r="QF32">
        <v>24.92</v>
      </c>
      <c r="QG32">
        <v>69.12</v>
      </c>
      <c r="QH32">
        <v>32</v>
      </c>
      <c r="QJ32">
        <v>247.72</v>
      </c>
      <c r="QK32">
        <v>33.17</v>
      </c>
      <c r="QL32">
        <v>69.53</v>
      </c>
      <c r="QM32">
        <v>30.7</v>
      </c>
      <c r="QN32">
        <v>24.35</v>
      </c>
      <c r="QO32">
        <v>24.6</v>
      </c>
      <c r="QP32">
        <v>36.155000000000001</v>
      </c>
      <c r="QR32">
        <v>28.85</v>
      </c>
      <c r="QT32">
        <v>27.05</v>
      </c>
      <c r="QU32">
        <v>16.145800000000001</v>
      </c>
      <c r="QV32">
        <v>33.584699999999998</v>
      </c>
      <c r="QW32">
        <v>24.44</v>
      </c>
      <c r="QY32">
        <v>75.08</v>
      </c>
      <c r="QZ32">
        <v>21.677700000000002</v>
      </c>
      <c r="RA32">
        <v>90.66</v>
      </c>
      <c r="RB32">
        <v>76.8</v>
      </c>
      <c r="RD32">
        <v>59.615000000000002</v>
      </c>
      <c r="RE32">
        <v>55.253399999999999</v>
      </c>
      <c r="RF32">
        <v>23.59</v>
      </c>
      <c r="RG32">
        <v>59.2</v>
      </c>
      <c r="RI32">
        <v>50.24</v>
      </c>
      <c r="RJ32">
        <v>34.36</v>
      </c>
      <c r="RK32">
        <v>43.28</v>
      </c>
      <c r="RN32">
        <v>12</v>
      </c>
      <c r="RP32">
        <v>87.51</v>
      </c>
      <c r="RT32">
        <v>15.84</v>
      </c>
      <c r="RU32">
        <v>15.14</v>
      </c>
      <c r="RV32">
        <v>47</v>
      </c>
      <c r="RW32">
        <v>14.96</v>
      </c>
      <c r="RY32">
        <v>32</v>
      </c>
      <c r="RZ32">
        <v>99.8</v>
      </c>
      <c r="SA32">
        <v>25.307700000000001</v>
      </c>
      <c r="SC32">
        <v>24.12</v>
      </c>
      <c r="SE32">
        <v>91.685000000000002</v>
      </c>
      <c r="SF32">
        <v>44.16</v>
      </c>
      <c r="SG32">
        <v>87.34</v>
      </c>
      <c r="SH32">
        <v>83.85</v>
      </c>
      <c r="SI32">
        <v>59.725000000000001</v>
      </c>
      <c r="SJ32">
        <v>38.171900000000001</v>
      </c>
      <c r="SK32">
        <v>73.11</v>
      </c>
      <c r="SL32">
        <v>23.31</v>
      </c>
      <c r="SM32">
        <v>42.77</v>
      </c>
      <c r="SN32">
        <v>27.78</v>
      </c>
      <c r="SO32">
        <v>23.943100000000001</v>
      </c>
      <c r="SP32">
        <v>37</v>
      </c>
      <c r="SQ32">
        <v>27.19</v>
      </c>
      <c r="SR32">
        <v>35.010899999999999</v>
      </c>
      <c r="ST32">
        <v>18.7059</v>
      </c>
      <c r="SU32">
        <v>34.306100000000001</v>
      </c>
      <c r="SV32">
        <v>96.21</v>
      </c>
      <c r="SW32">
        <v>49.04</v>
      </c>
      <c r="SX32">
        <v>43.96</v>
      </c>
      <c r="SY32">
        <v>69.180000000000007</v>
      </c>
      <c r="SZ32">
        <v>24.908899999999999</v>
      </c>
      <c r="TA32">
        <v>109.92700000000001</v>
      </c>
      <c r="TB32">
        <v>50.42</v>
      </c>
      <c r="TC32">
        <v>12.001300000000001</v>
      </c>
      <c r="TD32">
        <v>25</v>
      </c>
      <c r="TE32">
        <v>25.52</v>
      </c>
      <c r="TF32">
        <v>27.16</v>
      </c>
      <c r="TG32">
        <v>31.782</v>
      </c>
      <c r="TH32">
        <v>55.71</v>
      </c>
      <c r="TI32">
        <v>12.76</v>
      </c>
      <c r="TJ32">
        <v>25.84</v>
      </c>
      <c r="TK32">
        <v>28.92</v>
      </c>
      <c r="TL32">
        <v>40.4</v>
      </c>
      <c r="TM32">
        <v>33.92</v>
      </c>
      <c r="TN32">
        <v>31.545000000000002</v>
      </c>
      <c r="TO32">
        <v>57.07</v>
      </c>
      <c r="TP32">
        <v>28.22</v>
      </c>
      <c r="TQ32">
        <v>24.53</v>
      </c>
      <c r="TR32">
        <v>36.924999999999997</v>
      </c>
      <c r="TS32">
        <v>14.57</v>
      </c>
      <c r="TT32">
        <v>44.65</v>
      </c>
      <c r="TX32">
        <v>23.510999999999999</v>
      </c>
      <c r="TY32">
        <v>26.5</v>
      </c>
      <c r="TZ32">
        <v>25.625</v>
      </c>
      <c r="UA32">
        <v>32.357199999999999</v>
      </c>
      <c r="UB32">
        <v>3.1745000000000001</v>
      </c>
      <c r="UC32">
        <v>81.906099999999995</v>
      </c>
      <c r="UD32">
        <v>5.22</v>
      </c>
      <c r="UG32">
        <v>30.11</v>
      </c>
      <c r="UH32">
        <v>54.52</v>
      </c>
      <c r="UI32">
        <v>52.75</v>
      </c>
      <c r="UJ32">
        <v>27.63</v>
      </c>
      <c r="UK32">
        <v>34.15</v>
      </c>
      <c r="UL32">
        <v>135.30000000000001</v>
      </c>
      <c r="UM32">
        <v>68.040000000000006</v>
      </c>
      <c r="UN32">
        <v>35.44</v>
      </c>
      <c r="UO32">
        <v>26.13</v>
      </c>
      <c r="UP32">
        <v>32.191200000000002</v>
      </c>
      <c r="UQ32">
        <v>108.05</v>
      </c>
      <c r="UR32">
        <v>38.75</v>
      </c>
      <c r="US32">
        <v>39.97</v>
      </c>
      <c r="UT32">
        <v>20.22</v>
      </c>
      <c r="UU32">
        <v>26.23</v>
      </c>
      <c r="UV32">
        <v>48.82</v>
      </c>
      <c r="UW32">
        <v>75.760000000000005</v>
      </c>
      <c r="VA32">
        <v>21.02</v>
      </c>
      <c r="VC32">
        <v>53.4</v>
      </c>
      <c r="VD32">
        <v>61.81</v>
      </c>
      <c r="VE32">
        <v>71.97</v>
      </c>
      <c r="VG32">
        <v>35.983699999999999</v>
      </c>
      <c r="VH32">
        <v>99.46</v>
      </c>
      <c r="VI32">
        <v>37.950000000000003</v>
      </c>
      <c r="VM32">
        <v>70.41</v>
      </c>
      <c r="VN32">
        <v>38.020000000000003</v>
      </c>
      <c r="VO32">
        <v>18.11</v>
      </c>
      <c r="VP32">
        <v>73.099999999999994</v>
      </c>
      <c r="VQ32">
        <v>73.8</v>
      </c>
      <c r="VR32">
        <v>26.638999999999999</v>
      </c>
      <c r="VS32">
        <v>80.61</v>
      </c>
      <c r="VT32">
        <v>42.57</v>
      </c>
      <c r="VU32">
        <v>44.295099999999998</v>
      </c>
      <c r="VV32">
        <v>22.49</v>
      </c>
      <c r="VW32">
        <v>55.42</v>
      </c>
      <c r="VX32">
        <v>25.31</v>
      </c>
      <c r="VZ32">
        <v>33.57</v>
      </c>
      <c r="WB32">
        <v>29.49</v>
      </c>
      <c r="WE32">
        <v>46.77</v>
      </c>
      <c r="WF32">
        <v>51.72</v>
      </c>
      <c r="WH32">
        <v>39.1</v>
      </c>
      <c r="WL32">
        <v>21.800699999999999</v>
      </c>
      <c r="WM32">
        <v>111.72</v>
      </c>
      <c r="WP32">
        <v>26.6</v>
      </c>
      <c r="WQ32">
        <v>23.710999999999999</v>
      </c>
      <c r="WR32">
        <v>72.099900000000005</v>
      </c>
      <c r="WT32">
        <v>27.6</v>
      </c>
      <c r="WU32">
        <v>20.07</v>
      </c>
      <c r="WV32">
        <v>19.984999999999999</v>
      </c>
      <c r="WZ32">
        <v>61.5</v>
      </c>
      <c r="XC32">
        <v>24.911000000000001</v>
      </c>
      <c r="XF32">
        <v>51.3</v>
      </c>
      <c r="XI32">
        <v>48.83</v>
      </c>
      <c r="XK32">
        <v>33.129399999999997</v>
      </c>
      <c r="XL32">
        <v>25.49</v>
      </c>
      <c r="XM32">
        <v>19.489999999999998</v>
      </c>
      <c r="XN32">
        <v>23.05</v>
      </c>
      <c r="XP32">
        <v>41.25</v>
      </c>
      <c r="XS32">
        <v>28.14</v>
      </c>
      <c r="XT32">
        <v>76.258499999999998</v>
      </c>
      <c r="XV32">
        <v>49.5</v>
      </c>
      <c r="XX32">
        <v>21.9405</v>
      </c>
      <c r="XZ32">
        <v>26.77</v>
      </c>
      <c r="YA32">
        <v>7.72</v>
      </c>
      <c r="YB32">
        <v>48.41</v>
      </c>
      <c r="YC32">
        <v>36.86</v>
      </c>
      <c r="YD32">
        <v>26.87</v>
      </c>
      <c r="YE32">
        <v>26.91</v>
      </c>
      <c r="YF32">
        <v>47.6</v>
      </c>
      <c r="YG32">
        <v>23.130099999999999</v>
      </c>
      <c r="YI32">
        <v>31.21</v>
      </c>
      <c r="YJ32">
        <v>41.39</v>
      </c>
      <c r="YK32">
        <v>30.57</v>
      </c>
      <c r="YL32">
        <v>30.7</v>
      </c>
      <c r="YN32">
        <v>68.709999999999994</v>
      </c>
      <c r="YO32">
        <v>36.923400000000001</v>
      </c>
      <c r="YP32">
        <v>47</v>
      </c>
      <c r="YQ32">
        <v>53.051600000000001</v>
      </c>
      <c r="YR32">
        <v>47.66</v>
      </c>
      <c r="YS32">
        <v>42.63</v>
      </c>
      <c r="YU32">
        <v>25.96</v>
      </c>
      <c r="YV32">
        <v>22.48</v>
      </c>
      <c r="YX32">
        <v>37.49</v>
      </c>
      <c r="YZ32">
        <v>26.54</v>
      </c>
      <c r="ZA32">
        <v>54.9</v>
      </c>
      <c r="ZB32">
        <v>21.23</v>
      </c>
      <c r="ZC32">
        <v>64.325000000000003</v>
      </c>
      <c r="ZD32">
        <v>68.010000000000005</v>
      </c>
      <c r="ZE32">
        <v>38.5</v>
      </c>
      <c r="ZF32">
        <v>31.68</v>
      </c>
      <c r="ZG32">
        <v>96.11</v>
      </c>
      <c r="ZH32">
        <v>30.74</v>
      </c>
      <c r="ZI32">
        <v>30.38</v>
      </c>
      <c r="ZJ32">
        <v>30.25</v>
      </c>
      <c r="ZK32">
        <v>59.98</v>
      </c>
      <c r="ZL32">
        <v>30.34</v>
      </c>
      <c r="ZQ32">
        <v>34.805999999999997</v>
      </c>
      <c r="ZS32">
        <v>26.809000000000001</v>
      </c>
      <c r="ZT32">
        <v>41.36</v>
      </c>
      <c r="ZU32">
        <v>48.52</v>
      </c>
      <c r="ZV32">
        <v>24.24</v>
      </c>
      <c r="ZW32">
        <v>16.600000000000001</v>
      </c>
      <c r="ZX32">
        <v>38.49</v>
      </c>
      <c r="ZY32">
        <v>17.18</v>
      </c>
      <c r="ZZ32">
        <v>25.17</v>
      </c>
      <c r="AAA32">
        <v>20.3</v>
      </c>
      <c r="AAB32">
        <v>37.4</v>
      </c>
      <c r="AAC32">
        <v>24.84</v>
      </c>
      <c r="AAD32">
        <v>56.005000000000003</v>
      </c>
      <c r="AAE32">
        <v>31.349900000000002</v>
      </c>
      <c r="AAF32">
        <v>25.81</v>
      </c>
      <c r="AAH32">
        <v>14.77</v>
      </c>
      <c r="AAI32">
        <v>87.87</v>
      </c>
      <c r="AAJ32">
        <v>22.86</v>
      </c>
      <c r="AAM32">
        <v>28.16</v>
      </c>
      <c r="AAO32">
        <v>34.479999999999997</v>
      </c>
      <c r="AAQ32">
        <v>35.86</v>
      </c>
      <c r="AAR32">
        <v>32.729999999999997</v>
      </c>
      <c r="AAS32">
        <v>65.601200000000006</v>
      </c>
      <c r="AAT32">
        <v>25.37</v>
      </c>
      <c r="AAV32">
        <v>31.99</v>
      </c>
      <c r="AAW32">
        <v>60.49</v>
      </c>
      <c r="AAX32">
        <v>21.78</v>
      </c>
      <c r="AAY32">
        <v>35.32</v>
      </c>
      <c r="AAZ32">
        <v>35.14</v>
      </c>
      <c r="ABA32">
        <v>63.2</v>
      </c>
      <c r="ABC32">
        <v>32.07</v>
      </c>
      <c r="ABD32">
        <v>24.99</v>
      </c>
      <c r="ABE32">
        <v>32.96</v>
      </c>
      <c r="ABF32">
        <v>31.78</v>
      </c>
      <c r="ABG32">
        <v>24.93</v>
      </c>
      <c r="ABI32">
        <v>26.97</v>
      </c>
      <c r="ABJ32">
        <v>53.968299999999999</v>
      </c>
      <c r="ABM32">
        <v>37.08</v>
      </c>
      <c r="ABN32">
        <v>35.14</v>
      </c>
      <c r="ABO32">
        <v>43.51</v>
      </c>
      <c r="ABP32">
        <v>25.48</v>
      </c>
      <c r="ABQ32">
        <v>50.87</v>
      </c>
      <c r="ABR32">
        <v>52.46</v>
      </c>
      <c r="ABS32">
        <v>72.75</v>
      </c>
      <c r="ABT32">
        <v>45.85</v>
      </c>
      <c r="ABU32">
        <v>17.48</v>
      </c>
      <c r="ABW32">
        <v>94.754199999999997</v>
      </c>
      <c r="ABX32">
        <v>32.51</v>
      </c>
      <c r="ABY32">
        <v>32.293799999999997</v>
      </c>
      <c r="ABZ32">
        <v>36.249899999999997</v>
      </c>
      <c r="ACA32">
        <v>72.3</v>
      </c>
      <c r="ACB32">
        <v>44.263399999999997</v>
      </c>
      <c r="ACC32">
        <v>39.229999999999997</v>
      </c>
      <c r="ACD32">
        <v>43.91</v>
      </c>
      <c r="ACG32">
        <v>29.17</v>
      </c>
      <c r="ACH32">
        <v>55.743000000000002</v>
      </c>
      <c r="ACI32">
        <v>67.86</v>
      </c>
      <c r="ACJ32">
        <v>26.8</v>
      </c>
      <c r="ACK32">
        <v>13.1212</v>
      </c>
      <c r="ACL32">
        <v>22.341999999999999</v>
      </c>
      <c r="ACM32">
        <v>69.599999999999994</v>
      </c>
      <c r="ACN32">
        <v>32.9514</v>
      </c>
      <c r="ACO32">
        <v>10.89</v>
      </c>
      <c r="ACP32">
        <v>16.84</v>
      </c>
      <c r="ACR32">
        <v>247.32</v>
      </c>
      <c r="ACS32">
        <v>48.96</v>
      </c>
      <c r="ACT32">
        <v>136.43</v>
      </c>
      <c r="ACU32">
        <v>17.05</v>
      </c>
      <c r="ACV32">
        <v>32.07</v>
      </c>
      <c r="ACW32">
        <v>49.85</v>
      </c>
      <c r="ACX32">
        <v>25.4</v>
      </c>
      <c r="ACZ32">
        <v>21.69</v>
      </c>
      <c r="ADB32">
        <v>20.170000000000002</v>
      </c>
      <c r="ADE32">
        <v>29.48</v>
      </c>
      <c r="ADF32">
        <v>49.27</v>
      </c>
      <c r="ADI32">
        <v>28.96</v>
      </c>
      <c r="ADJ32">
        <v>13.99</v>
      </c>
      <c r="ADK32">
        <v>41.02</v>
      </c>
      <c r="ADL32">
        <v>49.73</v>
      </c>
      <c r="ADM32">
        <v>28.6</v>
      </c>
      <c r="ADN32">
        <v>30.62</v>
      </c>
      <c r="ADO32">
        <v>46.81</v>
      </c>
      <c r="ADP32">
        <v>32</v>
      </c>
      <c r="ADQ32">
        <v>121.73</v>
      </c>
      <c r="ADR32">
        <v>30.84</v>
      </c>
      <c r="ADS32">
        <v>63.2</v>
      </c>
      <c r="ADT32">
        <v>45.07</v>
      </c>
      <c r="ADU32">
        <v>28.8</v>
      </c>
      <c r="ADV32">
        <v>129.6515</v>
      </c>
      <c r="ADY32">
        <v>29.51</v>
      </c>
      <c r="ADZ32">
        <v>43.16</v>
      </c>
      <c r="AEA32">
        <v>44.8</v>
      </c>
      <c r="AEB32">
        <v>18.41</v>
      </c>
      <c r="AEC32">
        <v>39.93</v>
      </c>
      <c r="AED32">
        <v>35.380000000000003</v>
      </c>
      <c r="AEE32">
        <v>44.91</v>
      </c>
      <c r="AEF32">
        <v>59.239800000000002</v>
      </c>
      <c r="AEG32">
        <v>40.75</v>
      </c>
      <c r="AEH32">
        <v>27.84</v>
      </c>
      <c r="AEJ32">
        <v>42.46</v>
      </c>
      <c r="AEK32">
        <v>24.27</v>
      </c>
      <c r="AEL32">
        <v>33.22</v>
      </c>
      <c r="AEN32">
        <v>26.13</v>
      </c>
      <c r="AEP32">
        <v>51.04</v>
      </c>
      <c r="AER32">
        <v>43.15</v>
      </c>
      <c r="AES32">
        <v>40.94</v>
      </c>
      <c r="AEV32">
        <v>97.72</v>
      </c>
      <c r="AEW32">
        <v>38.89</v>
      </c>
      <c r="AEX32">
        <v>172.5</v>
      </c>
      <c r="AEY32">
        <v>169</v>
      </c>
      <c r="AEZ32">
        <v>134.11799999999999</v>
      </c>
      <c r="AFA32">
        <v>167.5</v>
      </c>
      <c r="AFB32">
        <v>167.4701</v>
      </c>
      <c r="AFE32">
        <v>20.66</v>
      </c>
      <c r="AFG32">
        <v>28.95</v>
      </c>
      <c r="AFH32">
        <v>113.758</v>
      </c>
      <c r="AFI32">
        <v>23.48</v>
      </c>
      <c r="AFJ32">
        <v>6.9084000000000003</v>
      </c>
      <c r="AFL32">
        <v>26.1</v>
      </c>
      <c r="AFN32">
        <v>47.56</v>
      </c>
      <c r="AFO32">
        <v>49.26</v>
      </c>
      <c r="AFP32">
        <v>59.14</v>
      </c>
      <c r="AFR32">
        <v>29.48</v>
      </c>
      <c r="AFS32">
        <v>41.05</v>
      </c>
      <c r="AFT32">
        <v>42.33</v>
      </c>
      <c r="AFU32">
        <v>63.568600000000004</v>
      </c>
      <c r="AFV32">
        <v>23.93</v>
      </c>
      <c r="AFW32">
        <v>154.03</v>
      </c>
      <c r="AFY32">
        <v>244.63</v>
      </c>
      <c r="AFZ32">
        <v>28.85</v>
      </c>
      <c r="AGA32">
        <v>30.3</v>
      </c>
      <c r="AGB32">
        <v>58.83</v>
      </c>
      <c r="AGC32">
        <v>22.26</v>
      </c>
      <c r="AGD32">
        <v>50.99</v>
      </c>
      <c r="AGE32">
        <v>28.83</v>
      </c>
      <c r="AGF32">
        <v>33.909999999999997</v>
      </c>
      <c r="AGG32">
        <v>30.7666</v>
      </c>
      <c r="AGH32">
        <v>24.430099999999999</v>
      </c>
      <c r="AGI32">
        <v>29.01</v>
      </c>
      <c r="AGJ32">
        <v>28.27</v>
      </c>
      <c r="AGK32">
        <v>26.56</v>
      </c>
      <c r="AGL32">
        <v>30.74</v>
      </c>
      <c r="AGM32">
        <v>49.440199999999997</v>
      </c>
      <c r="AGN32">
        <v>49.562399999999997</v>
      </c>
      <c r="AGO32">
        <v>25.35</v>
      </c>
      <c r="AGQ32">
        <v>34.86</v>
      </c>
      <c r="AGR32">
        <v>34.72</v>
      </c>
      <c r="AGS32">
        <v>52.395200000000003</v>
      </c>
      <c r="AGT32">
        <v>47.289900000000003</v>
      </c>
      <c r="AGU32">
        <v>34.74</v>
      </c>
      <c r="AGZ32">
        <v>36.133499999999998</v>
      </c>
      <c r="AHA32">
        <v>42.14</v>
      </c>
      <c r="AHB32">
        <v>37.32</v>
      </c>
      <c r="AHC32">
        <v>36.92</v>
      </c>
      <c r="AHD32">
        <v>36.04</v>
      </c>
      <c r="AHE32">
        <v>31.2</v>
      </c>
      <c r="AHF32">
        <v>30.26</v>
      </c>
      <c r="AHG32">
        <v>37.07</v>
      </c>
      <c r="AHH32">
        <v>22.39</v>
      </c>
      <c r="AHI32">
        <v>41.07</v>
      </c>
      <c r="AHK32">
        <v>35.04</v>
      </c>
      <c r="AHL32">
        <v>65.91</v>
      </c>
      <c r="AHM32">
        <v>40.56</v>
      </c>
      <c r="AHO32">
        <v>29.78</v>
      </c>
      <c r="AHQ32">
        <v>52.92</v>
      </c>
      <c r="AHT32">
        <v>36.340000000000003</v>
      </c>
      <c r="AHU32">
        <v>19.63</v>
      </c>
      <c r="AHV32">
        <v>70.34</v>
      </c>
      <c r="AHW32">
        <v>37.43</v>
      </c>
      <c r="AHX32">
        <v>32.450000000000003</v>
      </c>
      <c r="AHY32">
        <v>14.19</v>
      </c>
      <c r="AHZ32">
        <v>22.2</v>
      </c>
      <c r="AIA32">
        <v>20.52</v>
      </c>
      <c r="AIC32">
        <v>15.75</v>
      </c>
      <c r="AIG32">
        <v>32.33</v>
      </c>
      <c r="AII32">
        <v>53.92</v>
      </c>
      <c r="AIJ32">
        <v>53.74</v>
      </c>
      <c r="AIK32">
        <v>27.64</v>
      </c>
      <c r="AIL32">
        <v>64.14</v>
      </c>
      <c r="AIM32">
        <v>51.84</v>
      </c>
      <c r="AIN32">
        <v>52.77</v>
      </c>
      <c r="AIO32">
        <v>20.78</v>
      </c>
      <c r="AIP32">
        <v>22.53</v>
      </c>
      <c r="AIQ32">
        <v>22.45</v>
      </c>
      <c r="AIR32">
        <v>39.657899999999998</v>
      </c>
      <c r="AIT32">
        <v>12.37</v>
      </c>
      <c r="AIU32">
        <v>95.38</v>
      </c>
      <c r="AIV32">
        <v>48.12</v>
      </c>
      <c r="AIW32">
        <v>59.99</v>
      </c>
      <c r="AIY32">
        <v>22.1</v>
      </c>
      <c r="AIZ32">
        <v>20.58</v>
      </c>
      <c r="AJA32">
        <v>22.1236</v>
      </c>
      <c r="AJB32">
        <v>32.03</v>
      </c>
      <c r="AJC32">
        <v>19.399999999999999</v>
      </c>
      <c r="AJD32">
        <v>31.71</v>
      </c>
      <c r="AJE32">
        <v>25.43</v>
      </c>
      <c r="AJF32">
        <v>18.265000000000001</v>
      </c>
      <c r="AJG32">
        <v>7.09</v>
      </c>
      <c r="AJI32">
        <v>39.5</v>
      </c>
      <c r="AJK32">
        <v>31.88</v>
      </c>
      <c r="AJL32">
        <v>29.27</v>
      </c>
      <c r="AJM32">
        <v>32.956000000000003</v>
      </c>
      <c r="AJN32">
        <v>27.26</v>
      </c>
      <c r="AJO32">
        <v>29.94</v>
      </c>
      <c r="AJP32">
        <v>24.037199999999999</v>
      </c>
      <c r="AJQ32">
        <v>25.635000000000002</v>
      </c>
      <c r="AJR32">
        <v>54.48</v>
      </c>
      <c r="AJS32">
        <v>32.186100000000003</v>
      </c>
      <c r="AJT32">
        <v>78.110900000000001</v>
      </c>
      <c r="AJU32">
        <v>135.24</v>
      </c>
      <c r="AJV32">
        <v>77.739999999999995</v>
      </c>
      <c r="AJW32">
        <v>77.650000000000006</v>
      </c>
      <c r="AJX32">
        <v>42.53</v>
      </c>
      <c r="AJY32">
        <v>118.3</v>
      </c>
      <c r="AJZ32">
        <v>29.1127</v>
      </c>
      <c r="AKA32">
        <v>13.31</v>
      </c>
      <c r="AKB32">
        <v>100.3432</v>
      </c>
      <c r="AKC32">
        <v>47.55</v>
      </c>
      <c r="AKD32">
        <v>71.52</v>
      </c>
      <c r="AKE32">
        <v>49.08</v>
      </c>
      <c r="AKF32">
        <v>30</v>
      </c>
      <c r="AKG32">
        <v>54.87</v>
      </c>
      <c r="AKI32">
        <v>13.51</v>
      </c>
      <c r="AKJ32">
        <v>31.31</v>
      </c>
      <c r="AKK32">
        <v>58.24</v>
      </c>
      <c r="AKL32">
        <v>40.299999999999997</v>
      </c>
      <c r="AKN32">
        <v>117.42</v>
      </c>
      <c r="AKO32">
        <v>75</v>
      </c>
      <c r="AKP32">
        <v>24.3</v>
      </c>
      <c r="AKQ32">
        <v>89.04</v>
      </c>
      <c r="AKR32">
        <v>43.53</v>
      </c>
      <c r="AKS32">
        <v>43.198799999999999</v>
      </c>
      <c r="AKT32">
        <v>26.495000000000001</v>
      </c>
      <c r="AKU32">
        <v>35.770000000000003</v>
      </c>
      <c r="AKV32">
        <v>60.36</v>
      </c>
      <c r="AKX32">
        <v>27.468</v>
      </c>
      <c r="AKY32">
        <v>62.83</v>
      </c>
      <c r="AKZ32">
        <v>38.470799999999997</v>
      </c>
      <c r="ALA32">
        <v>49.6905</v>
      </c>
      <c r="ALB32">
        <v>25.83</v>
      </c>
      <c r="ALC32">
        <v>16.97</v>
      </c>
      <c r="ALD32">
        <v>31.26</v>
      </c>
      <c r="ALG32">
        <v>42.5473</v>
      </c>
      <c r="ALJ32">
        <v>110.7846</v>
      </c>
      <c r="ALM32">
        <v>100.01</v>
      </c>
      <c r="ALN32">
        <v>19.309999999999999</v>
      </c>
      <c r="ALO32">
        <v>16</v>
      </c>
      <c r="ALP32">
        <v>31.12</v>
      </c>
      <c r="ALR32">
        <v>63.19</v>
      </c>
      <c r="ALT32">
        <v>28.19</v>
      </c>
      <c r="ALU32">
        <v>21.79</v>
      </c>
      <c r="ALV32">
        <v>31.55</v>
      </c>
      <c r="ALW32">
        <v>15.46</v>
      </c>
      <c r="ALX32">
        <v>36.6</v>
      </c>
      <c r="ALY32">
        <v>36.89</v>
      </c>
      <c r="AMA32">
        <v>36.997500000000002</v>
      </c>
      <c r="AMC32">
        <v>11.74</v>
      </c>
      <c r="AMD32">
        <v>62.24</v>
      </c>
      <c r="AMH32">
        <v>39.229999999999997</v>
      </c>
      <c r="AMJ32">
        <v>26.41</v>
      </c>
      <c r="AMK32">
        <v>33.700000000000003</v>
      </c>
      <c r="AML32">
        <v>50.323300000000003</v>
      </c>
      <c r="AMM32">
        <v>48.501199999999997</v>
      </c>
      <c r="AMN32">
        <v>49.46</v>
      </c>
      <c r="AMV32">
        <v>125.66</v>
      </c>
      <c r="AMX32">
        <v>9.09</v>
      </c>
      <c r="AMY32">
        <v>120.17</v>
      </c>
      <c r="ANB32">
        <v>67.069999999999993</v>
      </c>
      <c r="ANC32">
        <v>65.05</v>
      </c>
      <c r="AND32">
        <v>109.1</v>
      </c>
      <c r="ANE32">
        <v>27.33</v>
      </c>
      <c r="ANG32">
        <v>52.355699999999999</v>
      </c>
      <c r="ANI32">
        <v>53.212499999999999</v>
      </c>
      <c r="ANJ32">
        <v>27.95</v>
      </c>
      <c r="ANK32">
        <v>51.79</v>
      </c>
      <c r="ANM32">
        <v>48.363900000000001</v>
      </c>
      <c r="ANN32">
        <v>48.96</v>
      </c>
      <c r="ANO32">
        <v>25.129899999999999</v>
      </c>
      <c r="ANP32">
        <v>12.26</v>
      </c>
      <c r="ANQ32">
        <v>21.2835</v>
      </c>
      <c r="ANS32">
        <v>24.44</v>
      </c>
      <c r="ANT32">
        <v>59.18</v>
      </c>
      <c r="ANU32">
        <v>10.45</v>
      </c>
      <c r="ANV32">
        <v>27.857299999999999</v>
      </c>
      <c r="ANW32">
        <v>41.4</v>
      </c>
      <c r="ANX32">
        <v>51.0184</v>
      </c>
      <c r="ANZ32">
        <v>26.89</v>
      </c>
      <c r="AOB32">
        <v>3.6124000000000001</v>
      </c>
      <c r="AOC32">
        <v>20.5</v>
      </c>
      <c r="AOE32">
        <v>24.541599999999999</v>
      </c>
      <c r="AOF32">
        <v>32.24</v>
      </c>
      <c r="AOG32">
        <v>31.99</v>
      </c>
      <c r="AOH32">
        <v>43.78</v>
      </c>
      <c r="AOI32">
        <v>16.27</v>
      </c>
      <c r="AOK32">
        <v>30.18</v>
      </c>
      <c r="AOL32">
        <v>33.955799999999996</v>
      </c>
      <c r="AOM32">
        <v>54.33</v>
      </c>
      <c r="AOP32">
        <v>15.49</v>
      </c>
      <c r="AOT32">
        <v>43.33</v>
      </c>
      <c r="AOV32">
        <v>50.19</v>
      </c>
      <c r="APA32">
        <v>51.954999999999998</v>
      </c>
      <c r="APB32">
        <v>18.55</v>
      </c>
      <c r="APD32">
        <v>33.03</v>
      </c>
      <c r="APE32">
        <v>30.24</v>
      </c>
      <c r="APF32">
        <v>15.79</v>
      </c>
      <c r="APG32">
        <v>30.5901</v>
      </c>
      <c r="API32">
        <v>20.18</v>
      </c>
      <c r="APJ32">
        <v>26.74</v>
      </c>
      <c r="APK32">
        <v>107.8</v>
      </c>
      <c r="APM32">
        <v>54.7</v>
      </c>
      <c r="APS32">
        <v>35.549999999999997</v>
      </c>
      <c r="APT32">
        <v>114.81</v>
      </c>
      <c r="APU32">
        <v>23.36</v>
      </c>
      <c r="APV32">
        <v>10.5</v>
      </c>
      <c r="APW32">
        <v>11.68</v>
      </c>
      <c r="APX32">
        <v>17.655200000000001</v>
      </c>
      <c r="APY32">
        <v>33.89</v>
      </c>
      <c r="APZ32">
        <v>29.16</v>
      </c>
      <c r="AQA32">
        <v>29.59</v>
      </c>
      <c r="AQB32">
        <v>33.950000000000003</v>
      </c>
      <c r="AQD32">
        <v>48.6</v>
      </c>
      <c r="AQE32">
        <v>30.61</v>
      </c>
      <c r="AQF32">
        <v>36.79</v>
      </c>
      <c r="AQG32">
        <v>23.41</v>
      </c>
      <c r="AQH32">
        <v>26.604299999999999</v>
      </c>
      <c r="AQL32">
        <v>50.16</v>
      </c>
      <c r="AQM32">
        <v>32.733899999999998</v>
      </c>
      <c r="AQN32">
        <v>26.39</v>
      </c>
      <c r="AQO32">
        <v>23.59</v>
      </c>
      <c r="AQP32">
        <v>24.13</v>
      </c>
      <c r="AQQ32">
        <v>26.56</v>
      </c>
      <c r="AQR32">
        <v>45.33</v>
      </c>
      <c r="AQS32">
        <v>8.0500000000000007</v>
      </c>
      <c r="AQW32">
        <v>26.71</v>
      </c>
      <c r="AQX32">
        <v>34.299999999999997</v>
      </c>
      <c r="AQY32">
        <v>27.25</v>
      </c>
      <c r="AQZ32">
        <v>85.79</v>
      </c>
      <c r="ARB32">
        <v>43.93</v>
      </c>
      <c r="ARC32">
        <v>42.3</v>
      </c>
      <c r="ARD32">
        <v>63.05</v>
      </c>
      <c r="ARE32">
        <v>27.33</v>
      </c>
      <c r="ARF32">
        <v>28.95</v>
      </c>
      <c r="ARG32">
        <v>27.04</v>
      </c>
      <c r="ARJ32">
        <v>27.91</v>
      </c>
      <c r="ARK32">
        <v>29.234999999999999</v>
      </c>
      <c r="ARL32">
        <v>23.75</v>
      </c>
      <c r="ARM32">
        <v>33.71</v>
      </c>
      <c r="ARN32">
        <v>25.6</v>
      </c>
      <c r="ARO32">
        <v>27.91</v>
      </c>
      <c r="ARP32">
        <v>17.4802</v>
      </c>
      <c r="ARQ32">
        <v>32.28</v>
      </c>
      <c r="ARR32">
        <v>25.43</v>
      </c>
      <c r="ARS32">
        <v>21.87</v>
      </c>
      <c r="ART32">
        <v>23.190999999999999</v>
      </c>
      <c r="ARU32">
        <v>19.719200000000001</v>
      </c>
      <c r="ARV32">
        <v>30.3385</v>
      </c>
      <c r="ARW32">
        <v>29.62</v>
      </c>
      <c r="ARX32">
        <v>38.86</v>
      </c>
      <c r="ARZ32">
        <v>20.010000000000002</v>
      </c>
      <c r="ASA32">
        <v>21.35</v>
      </c>
      <c r="ASB32">
        <v>22.1707</v>
      </c>
      <c r="ASD32">
        <v>40.71</v>
      </c>
      <c r="ASE32">
        <v>17.48</v>
      </c>
      <c r="ASF32">
        <v>30.0395</v>
      </c>
      <c r="ASG32">
        <v>25.2</v>
      </c>
      <c r="ASZ32">
        <v>27.7</v>
      </c>
      <c r="ATB32">
        <v>16.399999999999999</v>
      </c>
      <c r="ATC32">
        <v>16.7011</v>
      </c>
      <c r="ATD32">
        <v>28.97</v>
      </c>
      <c r="ATI32">
        <v>99.25</v>
      </c>
      <c r="ATJ32">
        <v>55.414999999999999</v>
      </c>
      <c r="ATL32">
        <v>49.03</v>
      </c>
      <c r="ATQ32">
        <v>30.69</v>
      </c>
      <c r="ATR32">
        <v>49.37</v>
      </c>
      <c r="ATS32">
        <v>26.26</v>
      </c>
      <c r="ATT32">
        <v>39.31</v>
      </c>
      <c r="ATU32">
        <v>22.489899999999999</v>
      </c>
      <c r="ATW32">
        <v>18.88</v>
      </c>
      <c r="ATX32">
        <v>30.76</v>
      </c>
      <c r="ATY32">
        <v>50.13</v>
      </c>
      <c r="ATZ32">
        <v>19.18</v>
      </c>
      <c r="AUA32">
        <v>24.1</v>
      </c>
      <c r="AUB32">
        <v>85.76</v>
      </c>
      <c r="AUD32">
        <v>91.16</v>
      </c>
      <c r="AUF32">
        <v>67.849999999999994</v>
      </c>
      <c r="AUG32">
        <v>22.81</v>
      </c>
      <c r="AUH32">
        <v>49.6</v>
      </c>
      <c r="AUI32">
        <v>36.68</v>
      </c>
      <c r="AUJ32">
        <v>47.92</v>
      </c>
      <c r="AUK32">
        <v>24.589199999999998</v>
      </c>
      <c r="AUL32">
        <v>55.28</v>
      </c>
      <c r="AUM32">
        <v>21.49</v>
      </c>
      <c r="AUN32">
        <v>99.89</v>
      </c>
      <c r="AUO32">
        <v>50.619</v>
      </c>
      <c r="AUP32">
        <v>55.57</v>
      </c>
      <c r="AUQ32">
        <v>24.06</v>
      </c>
      <c r="AUR32">
        <v>51.825200000000002</v>
      </c>
      <c r="AUT32">
        <v>65.64</v>
      </c>
      <c r="AUU32">
        <v>65.69</v>
      </c>
      <c r="AUV32">
        <v>53.36</v>
      </c>
      <c r="AUW32">
        <v>12.71</v>
      </c>
      <c r="AUX32">
        <v>109.08</v>
      </c>
      <c r="AUZ32">
        <v>24.62</v>
      </c>
      <c r="AVA32">
        <v>24.389900000000001</v>
      </c>
      <c r="AVB32">
        <v>23.829899999999999</v>
      </c>
      <c r="AVC32">
        <v>24.734100000000002</v>
      </c>
      <c r="AVE32">
        <v>25.57</v>
      </c>
      <c r="AVF32">
        <v>25.92</v>
      </c>
      <c r="AVG32">
        <v>25.86</v>
      </c>
      <c r="AVI32">
        <v>25.11</v>
      </c>
      <c r="AVJ32">
        <v>24.83</v>
      </c>
      <c r="AVK32">
        <v>24.76</v>
      </c>
      <c r="AVL32">
        <v>25.09</v>
      </c>
      <c r="AVM32">
        <v>24.48</v>
      </c>
      <c r="AVN32">
        <v>24.5</v>
      </c>
      <c r="AVO32">
        <v>24.53</v>
      </c>
      <c r="AVP32">
        <v>24.39</v>
      </c>
      <c r="AVQ32">
        <v>24.23</v>
      </c>
      <c r="AVR32">
        <v>23.605</v>
      </c>
      <c r="AVS32">
        <v>33.556199999999997</v>
      </c>
      <c r="AVV32">
        <v>27.2</v>
      </c>
      <c r="AVW32">
        <v>25.383600000000001</v>
      </c>
      <c r="AVX32">
        <v>25.38</v>
      </c>
      <c r="AVY32">
        <v>25.39</v>
      </c>
      <c r="AVZ32">
        <v>25.41</v>
      </c>
      <c r="AWA32">
        <v>25.499199999999998</v>
      </c>
      <c r="AWB32">
        <v>24.89</v>
      </c>
      <c r="AWC32">
        <v>35.86</v>
      </c>
      <c r="AWD32">
        <v>45.87</v>
      </c>
      <c r="AWE32">
        <v>27.52</v>
      </c>
      <c r="AWF32">
        <v>89.33</v>
      </c>
      <c r="AWH32">
        <v>9.5</v>
      </c>
      <c r="AWJ32">
        <v>15.1</v>
      </c>
      <c r="AWK32">
        <v>29.54</v>
      </c>
      <c r="AWL32">
        <v>50.1</v>
      </c>
      <c r="AWM32">
        <v>56.07</v>
      </c>
      <c r="AWN32">
        <v>58.54</v>
      </c>
      <c r="AWO32">
        <v>28.857900000000001</v>
      </c>
      <c r="AWP32">
        <v>24.08</v>
      </c>
      <c r="AWQ32">
        <v>30.44</v>
      </c>
      <c r="AWR32">
        <v>33.25</v>
      </c>
      <c r="AWS32">
        <v>28.686699999999998</v>
      </c>
      <c r="AWT32">
        <v>28.48</v>
      </c>
      <c r="AWU32">
        <v>123.02</v>
      </c>
      <c r="AWV32">
        <v>33.58</v>
      </c>
      <c r="AWW32">
        <v>25.76</v>
      </c>
      <c r="AWY32">
        <v>101.6</v>
      </c>
      <c r="AWZ32">
        <v>66.34</v>
      </c>
      <c r="AXA32">
        <v>119.8</v>
      </c>
      <c r="AXF32">
        <v>58.8</v>
      </c>
      <c r="AXG32">
        <v>60.63</v>
      </c>
      <c r="AXI32">
        <v>50.38</v>
      </c>
      <c r="AXJ32">
        <v>58.62</v>
      </c>
      <c r="AXK32">
        <v>47.19</v>
      </c>
      <c r="AXL32">
        <v>32.49</v>
      </c>
      <c r="AXN32">
        <v>39.630000000000003</v>
      </c>
      <c r="AXO32">
        <v>29.33</v>
      </c>
      <c r="AXP32">
        <v>49.62</v>
      </c>
      <c r="AXQ32">
        <v>36.65</v>
      </c>
      <c r="AXS32">
        <v>22.71</v>
      </c>
      <c r="AXT32">
        <v>32.869999999999997</v>
      </c>
      <c r="AXU32">
        <v>49.13</v>
      </c>
      <c r="AXV32">
        <v>23.93</v>
      </c>
      <c r="AXW32">
        <v>43.21</v>
      </c>
      <c r="AXX32">
        <v>77.75</v>
      </c>
      <c r="AXY32">
        <v>24.42</v>
      </c>
      <c r="AXZ32">
        <v>181.94</v>
      </c>
      <c r="AYA32">
        <v>51.085000000000001</v>
      </c>
      <c r="AYB32">
        <v>50.8</v>
      </c>
      <c r="AYC32">
        <v>58.1</v>
      </c>
      <c r="AYG32">
        <v>169.16</v>
      </c>
      <c r="AYH32">
        <v>48.46</v>
      </c>
      <c r="AYJ32">
        <v>30.98</v>
      </c>
      <c r="AYK32">
        <v>152.04</v>
      </c>
      <c r="AYL32">
        <v>161.08000000000001</v>
      </c>
      <c r="AYM32">
        <v>182.78</v>
      </c>
      <c r="AYO32">
        <v>25.676100000000002</v>
      </c>
      <c r="AYQ32">
        <v>188.29</v>
      </c>
      <c r="AYR32">
        <v>155.26</v>
      </c>
      <c r="AYS32">
        <v>218.88</v>
      </c>
      <c r="AYU32">
        <v>76.83</v>
      </c>
      <c r="AYV32">
        <v>151.46</v>
      </c>
      <c r="AYW32">
        <v>172.26</v>
      </c>
      <c r="AYZ32">
        <v>38.07</v>
      </c>
      <c r="AZA32">
        <v>60.53</v>
      </c>
      <c r="AZB32">
        <v>28.96</v>
      </c>
      <c r="AZC32">
        <v>17.844999999999999</v>
      </c>
      <c r="AZD32">
        <v>30.994199999999999</v>
      </c>
      <c r="AZE32">
        <v>48.1</v>
      </c>
      <c r="AZF32">
        <v>30.99</v>
      </c>
      <c r="AZG32">
        <v>45.99</v>
      </c>
      <c r="AZH32">
        <v>34.64</v>
      </c>
      <c r="AZI32">
        <v>31.864999999999998</v>
      </c>
      <c r="AZJ32">
        <v>87.22</v>
      </c>
      <c r="AZK32">
        <v>35.85</v>
      </c>
      <c r="AZN32">
        <v>28.256</v>
      </c>
      <c r="AZO32">
        <v>32.9</v>
      </c>
      <c r="AZQ32">
        <v>43.2</v>
      </c>
      <c r="AZS32">
        <v>29.28</v>
      </c>
      <c r="AZT32">
        <v>14.7</v>
      </c>
      <c r="AZV32">
        <v>10.3</v>
      </c>
      <c r="AZW32">
        <v>46.354999999999997</v>
      </c>
      <c r="AZX32">
        <v>60.05</v>
      </c>
      <c r="AZZ32">
        <v>36.549999999999997</v>
      </c>
      <c r="BAA32">
        <v>39.9176</v>
      </c>
      <c r="BAB32">
        <v>54.88</v>
      </c>
      <c r="BAC32">
        <v>22.59</v>
      </c>
      <c r="BAD32">
        <v>18.55</v>
      </c>
      <c r="BAE32">
        <v>44.47</v>
      </c>
      <c r="BAF32">
        <v>38.249899999999997</v>
      </c>
      <c r="BAH32">
        <v>34.71</v>
      </c>
      <c r="BAI32">
        <v>28.86</v>
      </c>
      <c r="BAJ32">
        <v>24.92</v>
      </c>
      <c r="BAK32">
        <v>46.03</v>
      </c>
      <c r="BAL32">
        <v>17.074999999999999</v>
      </c>
      <c r="BAM32">
        <v>17.798999999999999</v>
      </c>
      <c r="BAN32">
        <v>25.74</v>
      </c>
      <c r="BAO32">
        <v>26.94</v>
      </c>
      <c r="BAP32">
        <v>31.092099999999999</v>
      </c>
      <c r="BAQ32">
        <v>29.0472</v>
      </c>
      <c r="BAS32">
        <v>29.57</v>
      </c>
      <c r="BAU32">
        <v>23.31</v>
      </c>
      <c r="BAV32">
        <v>49.989899999999999</v>
      </c>
      <c r="BAW32">
        <v>32.68</v>
      </c>
      <c r="BAX32">
        <v>86.497900000000001</v>
      </c>
      <c r="BAY32">
        <v>26.25</v>
      </c>
      <c r="BAZ32">
        <v>30.67</v>
      </c>
      <c r="BBA32">
        <v>25.6</v>
      </c>
      <c r="BBB32">
        <v>49.24</v>
      </c>
      <c r="BBC32">
        <v>28.08</v>
      </c>
      <c r="BBD32">
        <v>201.11</v>
      </c>
      <c r="BBE32">
        <v>40.53</v>
      </c>
      <c r="BBF32">
        <v>58.454799999999999</v>
      </c>
      <c r="BBG32">
        <v>32.85</v>
      </c>
      <c r="BBL32">
        <v>23.32</v>
      </c>
      <c r="BBM32">
        <v>24.68</v>
      </c>
      <c r="BBN32">
        <v>24.4801</v>
      </c>
      <c r="BBO32">
        <v>61.74</v>
      </c>
      <c r="BBQ32">
        <v>49.63</v>
      </c>
      <c r="BBR32">
        <v>55.82</v>
      </c>
      <c r="BBS32">
        <v>54.44</v>
      </c>
      <c r="BBT32">
        <v>33.01</v>
      </c>
      <c r="BBU32">
        <v>112.24</v>
      </c>
      <c r="BBV32">
        <v>26.46</v>
      </c>
      <c r="BBX32">
        <v>134.91</v>
      </c>
      <c r="BBY32">
        <v>126.85</v>
      </c>
      <c r="BBZ32">
        <v>38.979999999999997</v>
      </c>
      <c r="BCA32">
        <v>118.01</v>
      </c>
      <c r="BCB32">
        <v>272</v>
      </c>
      <c r="BCC32">
        <v>158.81</v>
      </c>
      <c r="BCD32">
        <v>150.27000000000001</v>
      </c>
      <c r="BCE32">
        <v>96.04</v>
      </c>
      <c r="BCF32">
        <v>122.69</v>
      </c>
      <c r="BCG32">
        <v>139.30000000000001</v>
      </c>
      <c r="BCH32">
        <v>62.48</v>
      </c>
      <c r="BCI32">
        <v>152.24</v>
      </c>
      <c r="BCJ32">
        <v>123.27</v>
      </c>
      <c r="BCK32">
        <v>189.63</v>
      </c>
      <c r="BCL32">
        <v>123.46</v>
      </c>
      <c r="BCM32">
        <v>207.7</v>
      </c>
      <c r="BCN32">
        <v>87.2</v>
      </c>
      <c r="BCO32">
        <v>159.68</v>
      </c>
      <c r="BCP32">
        <v>52.121699999999997</v>
      </c>
      <c r="BCQ32">
        <v>75.94</v>
      </c>
      <c r="BCR32">
        <v>33.450000000000003</v>
      </c>
      <c r="BCS32">
        <v>72.14</v>
      </c>
      <c r="BCT32">
        <v>56.674999999999997</v>
      </c>
      <c r="BCU32">
        <v>160.84</v>
      </c>
      <c r="BCV32">
        <v>57.71</v>
      </c>
      <c r="BCW32">
        <v>63.65</v>
      </c>
      <c r="BCX32">
        <v>187.94</v>
      </c>
      <c r="BCZ32">
        <v>36.450000000000003</v>
      </c>
      <c r="BDA32">
        <v>120.78</v>
      </c>
      <c r="BDB32">
        <v>137.38999999999999</v>
      </c>
      <c r="BDC32">
        <v>177.81</v>
      </c>
      <c r="BDD32">
        <v>149.26</v>
      </c>
      <c r="BDE32">
        <v>121.75</v>
      </c>
      <c r="BDF32">
        <v>24.8</v>
      </c>
      <c r="BDG32">
        <v>101.84</v>
      </c>
      <c r="BDH32">
        <v>72.900000000000006</v>
      </c>
      <c r="BDI32">
        <v>187.03</v>
      </c>
      <c r="BDK32">
        <v>171.45</v>
      </c>
      <c r="BDL32">
        <v>135.08000000000001</v>
      </c>
      <c r="BDM32">
        <v>27.58</v>
      </c>
      <c r="BDO32">
        <v>59.69</v>
      </c>
      <c r="BDQ32">
        <v>32.17</v>
      </c>
      <c r="BDX32">
        <v>28.221</v>
      </c>
      <c r="BDY32">
        <v>35.685000000000002</v>
      </c>
      <c r="BDZ32">
        <v>31.61</v>
      </c>
      <c r="BEA32">
        <v>30.5</v>
      </c>
      <c r="BEB32">
        <v>27.966000000000001</v>
      </c>
      <c r="BEC32">
        <v>38.43</v>
      </c>
      <c r="BED32">
        <v>31.85</v>
      </c>
      <c r="BEE32">
        <v>35.700000000000003</v>
      </c>
      <c r="BEF32">
        <v>35.119999999999997</v>
      </c>
      <c r="BEG32">
        <v>34.4</v>
      </c>
      <c r="BEH32">
        <v>26.6</v>
      </c>
      <c r="BEI32">
        <v>43.51</v>
      </c>
      <c r="BEJ32">
        <v>26.0471</v>
      </c>
      <c r="BFE32">
        <v>158.62</v>
      </c>
      <c r="BFF32">
        <v>165.34</v>
      </c>
      <c r="BFG32">
        <v>104.39</v>
      </c>
      <c r="BFH32">
        <v>183.98</v>
      </c>
      <c r="BFI32">
        <v>208.66</v>
      </c>
      <c r="BFJ32">
        <v>157.6</v>
      </c>
      <c r="BFK32">
        <v>171.14</v>
      </c>
      <c r="BFL32">
        <v>181.47</v>
      </c>
      <c r="BFM32">
        <v>146.36349999999999</v>
      </c>
      <c r="BFO32">
        <v>36.049999999999997</v>
      </c>
      <c r="BFQ32">
        <v>13.2</v>
      </c>
      <c r="BFS32">
        <v>27.498999999999999</v>
      </c>
      <c r="BFT32">
        <v>61.59</v>
      </c>
      <c r="BFU32">
        <v>60.5</v>
      </c>
      <c r="BFV32">
        <v>50.805300000000003</v>
      </c>
      <c r="BFW32">
        <v>61.985199999999999</v>
      </c>
      <c r="BFX32">
        <v>25.53</v>
      </c>
      <c r="BFY32">
        <v>50.53</v>
      </c>
      <c r="BFZ32">
        <v>28.95</v>
      </c>
      <c r="BGA32">
        <v>59.26</v>
      </c>
      <c r="BGB32">
        <v>63.721200000000003</v>
      </c>
      <c r="BGC32">
        <v>69.08</v>
      </c>
      <c r="BGD32">
        <v>29.58</v>
      </c>
      <c r="BGF32">
        <v>77.400000000000006</v>
      </c>
      <c r="BGI32">
        <v>29.04</v>
      </c>
      <c r="BGJ32">
        <v>50.0657</v>
      </c>
      <c r="BGK32">
        <v>70.66</v>
      </c>
      <c r="BGM32">
        <v>65.89</v>
      </c>
      <c r="BGP32">
        <v>40.0794</v>
      </c>
      <c r="BGQ32">
        <v>37.33</v>
      </c>
      <c r="BGR32">
        <v>25.02</v>
      </c>
      <c r="BGU32">
        <v>46.698799999999999</v>
      </c>
      <c r="BGX32">
        <v>35.799999999999997</v>
      </c>
      <c r="BGY32">
        <v>50.55</v>
      </c>
      <c r="BGZ32">
        <v>58.84</v>
      </c>
      <c r="BHB32">
        <v>22.45</v>
      </c>
      <c r="BHD32">
        <v>60.022100000000002</v>
      </c>
      <c r="BHE32">
        <v>58.58</v>
      </c>
      <c r="BHG32">
        <v>30.38</v>
      </c>
      <c r="BHH32">
        <v>59.33</v>
      </c>
      <c r="BHI32">
        <v>36.740600000000001</v>
      </c>
      <c r="BHJ32">
        <v>28.53</v>
      </c>
      <c r="BHK32">
        <v>33.75</v>
      </c>
      <c r="BHL32">
        <v>30.87</v>
      </c>
      <c r="BHM32">
        <v>34.128</v>
      </c>
      <c r="BHP32">
        <v>41.362299999999998</v>
      </c>
      <c r="BHQ32">
        <v>17.420000000000002</v>
      </c>
      <c r="BHR32">
        <v>44.25</v>
      </c>
      <c r="BHS32">
        <v>30.06</v>
      </c>
      <c r="BHT32">
        <v>54.984099999999998</v>
      </c>
      <c r="BHV32">
        <v>63.17</v>
      </c>
      <c r="BHW32">
        <v>19.64</v>
      </c>
      <c r="BHX32">
        <v>19.22</v>
      </c>
      <c r="BHY32">
        <v>17.190000000000001</v>
      </c>
      <c r="BHZ32">
        <v>66.409000000000006</v>
      </c>
      <c r="BIA32">
        <v>27.18</v>
      </c>
      <c r="BIC32">
        <v>65.239999999999995</v>
      </c>
      <c r="BID32">
        <v>43.21</v>
      </c>
      <c r="BIE32">
        <v>50.327500000000001</v>
      </c>
      <c r="BIF32">
        <v>34.200000000000003</v>
      </c>
      <c r="BIG32">
        <v>25.69</v>
      </c>
      <c r="BIH32">
        <v>90.97</v>
      </c>
      <c r="BII32">
        <v>21.691099999999999</v>
      </c>
      <c r="BIL32">
        <v>14.38</v>
      </c>
      <c r="BIM32">
        <v>42.78</v>
      </c>
      <c r="BIQ32">
        <v>54.3</v>
      </c>
      <c r="BIT32">
        <v>24.56</v>
      </c>
      <c r="BIU32">
        <v>99.92</v>
      </c>
      <c r="BIV32">
        <v>32.695599999999999</v>
      </c>
      <c r="BIW32">
        <v>43.36</v>
      </c>
      <c r="BIZ32">
        <v>49.89</v>
      </c>
      <c r="BJC32">
        <v>90.841999999999999</v>
      </c>
      <c r="BJG32">
        <v>35.97</v>
      </c>
      <c r="BJH32">
        <v>51.619900000000001</v>
      </c>
      <c r="BJM32">
        <v>51.32</v>
      </c>
      <c r="BJN32">
        <v>16.98</v>
      </c>
      <c r="BJO32">
        <v>20.22</v>
      </c>
      <c r="BJP32">
        <v>91.49</v>
      </c>
      <c r="BJS32">
        <v>116.51</v>
      </c>
      <c r="BJU32">
        <v>97.47</v>
      </c>
      <c r="BJW32">
        <v>19.829999999999998</v>
      </c>
      <c r="BJX32">
        <v>30.5</v>
      </c>
      <c r="BJY32">
        <v>31.9</v>
      </c>
      <c r="BKB32">
        <v>45.9</v>
      </c>
      <c r="BKC32">
        <v>13.609500000000001</v>
      </c>
      <c r="BKD32">
        <v>39.58</v>
      </c>
      <c r="BKE32">
        <v>64.55</v>
      </c>
      <c r="BKF32">
        <v>32.229999999999997</v>
      </c>
      <c r="BKG32">
        <v>30</v>
      </c>
      <c r="BKH32">
        <v>28.55</v>
      </c>
      <c r="BKI32">
        <v>26.826999999999998</v>
      </c>
      <c r="BKJ32">
        <v>28.05</v>
      </c>
      <c r="BKK32">
        <v>11.14</v>
      </c>
      <c r="BKM32">
        <v>26.528300000000002</v>
      </c>
      <c r="BKP32">
        <v>34.6599</v>
      </c>
      <c r="BKQ32">
        <v>33.934699999999999</v>
      </c>
      <c r="BKT32">
        <v>24.625499999999999</v>
      </c>
      <c r="BKU32">
        <v>104.03</v>
      </c>
      <c r="BKV32">
        <v>25.43</v>
      </c>
      <c r="BKW32">
        <v>23.23</v>
      </c>
      <c r="BKX32">
        <v>17.969000000000001</v>
      </c>
      <c r="BKZ32">
        <v>71.28</v>
      </c>
      <c r="BLA32">
        <v>26.599</v>
      </c>
      <c r="BLC32">
        <v>18.32</v>
      </c>
      <c r="BLE32">
        <v>342.68</v>
      </c>
      <c r="BLF32">
        <v>52.563299999999998</v>
      </c>
      <c r="BLG32">
        <v>49.914999999999999</v>
      </c>
      <c r="BLH32">
        <v>49.74</v>
      </c>
      <c r="BLI32">
        <v>24.48</v>
      </c>
      <c r="BLJ32">
        <v>16.84</v>
      </c>
      <c r="BLM32">
        <v>21.92</v>
      </c>
      <c r="BLP32">
        <v>93.14</v>
      </c>
      <c r="BLQ32">
        <v>115.4</v>
      </c>
      <c r="BLR32">
        <v>76.14</v>
      </c>
      <c r="BLS32">
        <v>44.44</v>
      </c>
      <c r="BLT32">
        <v>13.4924</v>
      </c>
      <c r="BLU32">
        <v>20.341000000000001</v>
      </c>
      <c r="BLV32">
        <v>48.11</v>
      </c>
      <c r="BLW32">
        <v>101.56</v>
      </c>
      <c r="BLY32">
        <v>19.62</v>
      </c>
      <c r="BLZ32">
        <v>9.4600000000000009</v>
      </c>
      <c r="BMA32">
        <v>24.109400000000001</v>
      </c>
      <c r="BMB32">
        <v>15.06</v>
      </c>
      <c r="BMC32">
        <v>23.9497</v>
      </c>
      <c r="BMD32">
        <v>23.901</v>
      </c>
      <c r="BME32">
        <v>23.41</v>
      </c>
      <c r="BMF32">
        <v>7.7</v>
      </c>
      <c r="BMI32">
        <v>14.27</v>
      </c>
      <c r="BMJ32">
        <v>34.859900000000003</v>
      </c>
      <c r="BMK32">
        <v>12.09</v>
      </c>
      <c r="BMN32">
        <v>12.855</v>
      </c>
      <c r="BMO32">
        <v>6.9446000000000003</v>
      </c>
      <c r="BMP32">
        <v>40.54</v>
      </c>
      <c r="BMQ32">
        <v>27.38</v>
      </c>
      <c r="BMR32">
        <v>119.35</v>
      </c>
      <c r="BMS32">
        <v>31.34</v>
      </c>
      <c r="BMT32">
        <v>43.01</v>
      </c>
      <c r="BMU32">
        <v>25.23</v>
      </c>
      <c r="BMW32">
        <v>62.52</v>
      </c>
      <c r="BMX32">
        <v>14.2</v>
      </c>
      <c r="BMY32">
        <v>22.19</v>
      </c>
      <c r="BMZ32">
        <v>34.76</v>
      </c>
      <c r="BNA32">
        <v>59.83</v>
      </c>
      <c r="BNB32">
        <v>35.619999999999997</v>
      </c>
      <c r="BNC32">
        <v>14.25</v>
      </c>
      <c r="BNF32">
        <v>108.89</v>
      </c>
      <c r="BNJ32">
        <v>108.3</v>
      </c>
      <c r="BNM32">
        <v>52.685000000000002</v>
      </c>
      <c r="BNN32">
        <v>45.16</v>
      </c>
      <c r="BNO32">
        <v>40.023299999999999</v>
      </c>
      <c r="BNP32">
        <v>70.08</v>
      </c>
      <c r="BNR32">
        <v>44.88</v>
      </c>
      <c r="BNV32">
        <v>18.8</v>
      </c>
      <c r="BNX32">
        <v>71.099999999999994</v>
      </c>
      <c r="BNY32">
        <v>33.770000000000003</v>
      </c>
      <c r="BNZ32">
        <v>29</v>
      </c>
      <c r="BOB32">
        <v>50.18</v>
      </c>
      <c r="BOC32">
        <v>24.8</v>
      </c>
      <c r="BOD32">
        <v>63.664999999999999</v>
      </c>
      <c r="BOE32">
        <v>46.883400000000002</v>
      </c>
      <c r="BOF32">
        <v>24.12</v>
      </c>
      <c r="BOG32">
        <v>25.86</v>
      </c>
      <c r="BOI32">
        <v>21.51</v>
      </c>
      <c r="BOK32">
        <v>47.819499999999998</v>
      </c>
      <c r="BOL32">
        <v>63.13</v>
      </c>
      <c r="BON32">
        <v>13.6</v>
      </c>
      <c r="BOO32">
        <v>23.808700000000002</v>
      </c>
      <c r="BOQ32">
        <v>27.05</v>
      </c>
      <c r="BOR32">
        <v>30.92</v>
      </c>
      <c r="BOS32">
        <v>24.39</v>
      </c>
      <c r="BOT32">
        <v>32.76</v>
      </c>
      <c r="BOU32">
        <v>28.73</v>
      </c>
      <c r="BOV32">
        <v>29.869900000000001</v>
      </c>
      <c r="BOW32">
        <v>28.4</v>
      </c>
      <c r="BOX32">
        <v>24.12</v>
      </c>
      <c r="BOY32">
        <v>24.545000000000002</v>
      </c>
      <c r="BOZ32">
        <v>28.6799</v>
      </c>
      <c r="BPD32">
        <v>54.7</v>
      </c>
      <c r="BPG32">
        <v>29.43</v>
      </c>
      <c r="BPH32">
        <v>29.16</v>
      </c>
      <c r="BPI32">
        <v>26.905000000000001</v>
      </c>
      <c r="BPJ32">
        <v>120.01</v>
      </c>
      <c r="BPK32">
        <v>26.8202</v>
      </c>
      <c r="BPL32">
        <v>24.95</v>
      </c>
      <c r="BPM32">
        <v>32.86</v>
      </c>
      <c r="BPP32">
        <v>23.77</v>
      </c>
      <c r="BPR32">
        <v>36.380000000000003</v>
      </c>
      <c r="BPT32">
        <v>60.949199999999998</v>
      </c>
      <c r="BPV32">
        <v>38.72</v>
      </c>
      <c r="BPW32">
        <v>22.122</v>
      </c>
      <c r="BPX32">
        <v>39</v>
      </c>
      <c r="BPY32">
        <v>35.21</v>
      </c>
      <c r="BQA32">
        <v>22.4</v>
      </c>
      <c r="BQB32">
        <v>17.8</v>
      </c>
      <c r="BQC32">
        <v>5.3376000000000001</v>
      </c>
      <c r="BQF32">
        <v>73.28</v>
      </c>
      <c r="BQG32">
        <v>283.16000000000003</v>
      </c>
      <c r="BQH32">
        <v>72.677199999999999</v>
      </c>
      <c r="BQI32">
        <v>69.640100000000004</v>
      </c>
      <c r="BQJ32">
        <v>19.559999999999999</v>
      </c>
      <c r="BQL32">
        <v>26.946400000000001</v>
      </c>
      <c r="BQO32">
        <v>29.57</v>
      </c>
      <c r="BQP32">
        <v>32.61</v>
      </c>
      <c r="BQU32">
        <v>13.04</v>
      </c>
      <c r="BQV32">
        <v>30.77</v>
      </c>
      <c r="BQW32">
        <v>26</v>
      </c>
      <c r="BQX32">
        <v>28.98</v>
      </c>
      <c r="BQZ32">
        <v>59.45</v>
      </c>
      <c r="BRA32">
        <v>27.51</v>
      </c>
      <c r="BRB32">
        <v>12.82</v>
      </c>
      <c r="BRC32">
        <v>97.3</v>
      </c>
      <c r="BRE32">
        <v>16.59</v>
      </c>
      <c r="BRF32">
        <v>13.25</v>
      </c>
      <c r="BRG32">
        <v>51.79</v>
      </c>
      <c r="BRH32">
        <v>32.766300000000001</v>
      </c>
      <c r="BRI32">
        <v>21.21</v>
      </c>
      <c r="BRJ32">
        <v>30.7483</v>
      </c>
      <c r="BRL32">
        <v>25.1</v>
      </c>
      <c r="BRN32">
        <v>23.08</v>
      </c>
      <c r="BRO32">
        <v>28.14</v>
      </c>
      <c r="BRP32">
        <v>17.41</v>
      </c>
      <c r="BRQ32">
        <v>34.6</v>
      </c>
      <c r="BRR32">
        <v>53.3</v>
      </c>
      <c r="BRV32">
        <v>45.313600000000001</v>
      </c>
      <c r="BRW32">
        <v>49.44</v>
      </c>
      <c r="BRX32">
        <v>25.52</v>
      </c>
      <c r="BRY32">
        <v>36.25</v>
      </c>
      <c r="BRZ32">
        <v>17.12</v>
      </c>
      <c r="BSA32">
        <v>50.82</v>
      </c>
      <c r="BSC32">
        <v>37.11</v>
      </c>
      <c r="BSD32">
        <v>24.0701</v>
      </c>
      <c r="BSE32">
        <v>35.53</v>
      </c>
      <c r="BSF32">
        <v>24.946000000000002</v>
      </c>
      <c r="BSG32">
        <v>25.696000000000002</v>
      </c>
      <c r="BSJ32">
        <v>18.97</v>
      </c>
      <c r="BSK32">
        <v>12.08</v>
      </c>
      <c r="BSM32">
        <v>18.36</v>
      </c>
      <c r="BSN32">
        <v>23.67</v>
      </c>
      <c r="BSO32">
        <v>48.87</v>
      </c>
      <c r="BSQ32">
        <v>14.41</v>
      </c>
      <c r="BSR32">
        <v>18.53</v>
      </c>
      <c r="BSS32">
        <v>29.74</v>
      </c>
      <c r="BSU32">
        <v>30.24</v>
      </c>
      <c r="BSX32">
        <v>27.76</v>
      </c>
      <c r="BSY32">
        <v>35.86</v>
      </c>
      <c r="BSZ32">
        <v>16.22</v>
      </c>
      <c r="BTA32">
        <v>21.16</v>
      </c>
      <c r="BTC32">
        <v>28.52</v>
      </c>
      <c r="BTE32">
        <v>25.71</v>
      </c>
      <c r="BTF32">
        <v>25.486799999999999</v>
      </c>
      <c r="BTH32">
        <v>28.37</v>
      </c>
      <c r="BTK32">
        <v>65.66</v>
      </c>
      <c r="BTL32">
        <v>32.33</v>
      </c>
      <c r="BTO32">
        <v>59.6</v>
      </c>
      <c r="BTR32">
        <v>19.55</v>
      </c>
      <c r="BTS32">
        <v>31.03</v>
      </c>
      <c r="BTV32">
        <v>26.5459</v>
      </c>
      <c r="BTW32">
        <v>36.729999999999997</v>
      </c>
      <c r="BTX32">
        <v>129.80000000000001</v>
      </c>
      <c r="BTZ32">
        <v>57.71</v>
      </c>
      <c r="BUB32">
        <v>59.68</v>
      </c>
      <c r="BUD32">
        <v>18.989999999999998</v>
      </c>
      <c r="BUE32">
        <v>94.22</v>
      </c>
      <c r="BUI32">
        <v>24.298500000000001</v>
      </c>
      <c r="BUJ32">
        <v>98.75</v>
      </c>
      <c r="BUK32">
        <v>112.5</v>
      </c>
      <c r="BUU32">
        <v>129.37</v>
      </c>
      <c r="BUV32">
        <v>18.899999999999999</v>
      </c>
      <c r="BUW32">
        <v>62.16</v>
      </c>
      <c r="BUX32">
        <v>24.3001</v>
      </c>
      <c r="BUY32">
        <v>18.5</v>
      </c>
      <c r="BUZ32">
        <v>31.187100000000001</v>
      </c>
      <c r="BVA32">
        <v>71.42</v>
      </c>
      <c r="BVB32">
        <v>59.85</v>
      </c>
      <c r="BVC32">
        <v>14.31</v>
      </c>
      <c r="BVD32">
        <v>53.79</v>
      </c>
      <c r="BVE32">
        <v>107.27</v>
      </c>
      <c r="BVF32">
        <v>64.5</v>
      </c>
      <c r="BVG32">
        <v>52.7</v>
      </c>
      <c r="BVH32">
        <v>77.39</v>
      </c>
      <c r="BVI32">
        <v>48.89</v>
      </c>
      <c r="BVJ32">
        <v>32.9</v>
      </c>
      <c r="BVK32">
        <v>52.34</v>
      </c>
      <c r="BVL32">
        <v>69.45</v>
      </c>
      <c r="BVM32">
        <v>42.64</v>
      </c>
      <c r="BVN32">
        <v>65.462199999999996</v>
      </c>
      <c r="BVO32">
        <v>13.394</v>
      </c>
      <c r="BVP32">
        <v>12.755000000000001</v>
      </c>
      <c r="BVQ32">
        <v>13.86</v>
      </c>
      <c r="BVR32">
        <v>13.11</v>
      </c>
      <c r="BVS32">
        <v>12.7</v>
      </c>
      <c r="BVT32">
        <v>33.47</v>
      </c>
      <c r="BVU32">
        <v>73.711200000000005</v>
      </c>
      <c r="BVV32">
        <v>23.36</v>
      </c>
      <c r="BVZ32">
        <v>30.7241</v>
      </c>
      <c r="BWA32">
        <v>56.61</v>
      </c>
      <c r="BWB32">
        <v>77.993399999999994</v>
      </c>
      <c r="BWD32">
        <v>28.98</v>
      </c>
      <c r="BWE32">
        <v>10.476599999999999</v>
      </c>
      <c r="BWF32">
        <v>30.92</v>
      </c>
      <c r="BWG32">
        <v>31.93</v>
      </c>
      <c r="BWL32">
        <v>25.461400000000001</v>
      </c>
      <c r="BWM32">
        <v>28.510100000000001</v>
      </c>
      <c r="BWO32">
        <v>25.8</v>
      </c>
      <c r="BWP32">
        <v>24.87</v>
      </c>
      <c r="BWR32">
        <v>43.3</v>
      </c>
      <c r="BWS32">
        <v>98.512299999999996</v>
      </c>
      <c r="BWV32">
        <v>37.69</v>
      </c>
      <c r="BWW32">
        <v>25.6</v>
      </c>
      <c r="BWX32">
        <v>20.3</v>
      </c>
      <c r="BWY32">
        <v>45.35</v>
      </c>
      <c r="BWZ32">
        <v>23.91</v>
      </c>
      <c r="BXA32">
        <v>36.9193</v>
      </c>
      <c r="BXB32">
        <v>8.67</v>
      </c>
      <c r="BXC32">
        <v>48.08</v>
      </c>
      <c r="BXD32">
        <v>38.619900000000001</v>
      </c>
      <c r="BXE32">
        <v>45.08</v>
      </c>
      <c r="BXF32">
        <v>30.48</v>
      </c>
      <c r="BXH32">
        <v>49.262900000000002</v>
      </c>
      <c r="BXI32">
        <v>38.944800000000001</v>
      </c>
      <c r="BXJ32">
        <v>32.75</v>
      </c>
      <c r="BXK32">
        <v>29.3001</v>
      </c>
      <c r="BXL32">
        <v>32.94</v>
      </c>
      <c r="BXN32">
        <v>68.819999999999993</v>
      </c>
      <c r="BXO32">
        <v>24.97</v>
      </c>
      <c r="BXP32">
        <v>43.83</v>
      </c>
      <c r="BXQ32">
        <v>18.785</v>
      </c>
      <c r="BXS32">
        <v>23.94</v>
      </c>
      <c r="BXT32">
        <v>54.4848</v>
      </c>
      <c r="BXU32">
        <v>30.57</v>
      </c>
      <c r="BXV32">
        <v>16.62</v>
      </c>
      <c r="BXW32">
        <v>52.594000000000001</v>
      </c>
      <c r="BXX32">
        <v>58.710099999999997</v>
      </c>
      <c r="BXY32">
        <v>20.279</v>
      </c>
      <c r="BXZ32">
        <v>43.686</v>
      </c>
      <c r="BYB32">
        <v>65.778199999999998</v>
      </c>
      <c r="BYC32">
        <v>44.56</v>
      </c>
      <c r="BYE32">
        <v>44.53</v>
      </c>
      <c r="BYF32">
        <v>20.8</v>
      </c>
      <c r="BYG32">
        <v>64.849999999999994</v>
      </c>
      <c r="BYH32">
        <v>28.85</v>
      </c>
      <c r="BYJ32">
        <v>66.010000000000005</v>
      </c>
      <c r="BYK32">
        <v>50.41</v>
      </c>
      <c r="BYL32">
        <v>53.4099</v>
      </c>
      <c r="BYN32">
        <v>24.55</v>
      </c>
      <c r="BYO32">
        <v>47.08</v>
      </c>
      <c r="BYP32">
        <v>24.744299999999999</v>
      </c>
      <c r="BYQ32">
        <v>79.025300000000001</v>
      </c>
      <c r="BYS32">
        <v>33.838500000000003</v>
      </c>
      <c r="BYT32">
        <v>81.150000000000006</v>
      </c>
      <c r="BYU32">
        <v>22.140799999999999</v>
      </c>
      <c r="BYW32">
        <v>51</v>
      </c>
      <c r="BZA32">
        <v>25.72</v>
      </c>
      <c r="BZB32">
        <v>29.93</v>
      </c>
      <c r="BZC32">
        <v>59.84</v>
      </c>
      <c r="BZD32">
        <v>164.82</v>
      </c>
      <c r="BZE32">
        <v>31.98</v>
      </c>
      <c r="BZF32">
        <v>44.62</v>
      </c>
      <c r="BZI32">
        <v>49.853400000000001</v>
      </c>
      <c r="BZJ32">
        <v>76.09</v>
      </c>
      <c r="BZL32">
        <v>83.54</v>
      </c>
      <c r="BZM32">
        <v>77.650000000000006</v>
      </c>
      <c r="BZN32">
        <v>31.295000000000002</v>
      </c>
      <c r="BZO32">
        <v>28.311499999999999</v>
      </c>
      <c r="BZP32">
        <v>75.790000000000006</v>
      </c>
      <c r="BZQ32">
        <v>28.005199999999999</v>
      </c>
      <c r="BZR32">
        <v>25.49</v>
      </c>
      <c r="BZS32">
        <v>24.35</v>
      </c>
      <c r="BZT32">
        <v>25.585000000000001</v>
      </c>
      <c r="BZV32">
        <v>24.82</v>
      </c>
      <c r="BZW32">
        <v>36.76</v>
      </c>
      <c r="BZX32">
        <v>75.400000000000006</v>
      </c>
      <c r="BZY32">
        <v>18.760000000000002</v>
      </c>
      <c r="BZZ32">
        <v>102.29</v>
      </c>
      <c r="CAA32">
        <v>28.2699</v>
      </c>
      <c r="CAB32">
        <v>35.19</v>
      </c>
      <c r="CAC32">
        <v>30.72</v>
      </c>
      <c r="CAF32">
        <v>28.539000000000001</v>
      </c>
      <c r="CAG32">
        <v>23.94</v>
      </c>
      <c r="CAH32">
        <v>27.95</v>
      </c>
      <c r="CAI32">
        <v>52.71</v>
      </c>
      <c r="CAJ32">
        <v>17.559999999999999</v>
      </c>
      <c r="CAK32">
        <v>41.55</v>
      </c>
      <c r="CAL32">
        <v>24.18</v>
      </c>
      <c r="CAM32">
        <v>29.5</v>
      </c>
      <c r="CAN32">
        <v>35.369999999999997</v>
      </c>
      <c r="CAP32">
        <v>14.39</v>
      </c>
      <c r="CAQ32">
        <v>54.591000000000001</v>
      </c>
      <c r="CAR32">
        <v>60.95</v>
      </c>
      <c r="CAS32">
        <v>24.088999999999999</v>
      </c>
      <c r="CAT32">
        <v>31.92</v>
      </c>
      <c r="CAU32">
        <v>64.77</v>
      </c>
      <c r="CAV32">
        <v>75.27</v>
      </c>
      <c r="CAW32">
        <v>66.11</v>
      </c>
      <c r="CAY32">
        <v>32.83</v>
      </c>
      <c r="CAZ32">
        <v>159.77760000000001</v>
      </c>
      <c r="CBA32" t="s">
        <v>12707</v>
      </c>
      <c r="CBC32">
        <v>25.374099999999999</v>
      </c>
      <c r="CBD32">
        <v>67.991299999999995</v>
      </c>
      <c r="CBE32">
        <v>122.3218</v>
      </c>
      <c r="CBF32">
        <v>28.03</v>
      </c>
      <c r="CBO32">
        <v>128.94999999999999</v>
      </c>
      <c r="CBP32">
        <v>24.6</v>
      </c>
      <c r="CBQ32">
        <v>28.77</v>
      </c>
      <c r="CBR32">
        <v>17.690000000000001</v>
      </c>
      <c r="CBS32">
        <v>24.7</v>
      </c>
      <c r="CBT32">
        <v>6.2038000000000002</v>
      </c>
      <c r="CBU32">
        <v>5.46</v>
      </c>
      <c r="CBV32">
        <v>2.8090000000000002</v>
      </c>
      <c r="CBW32">
        <v>8.9209999999999994</v>
      </c>
      <c r="CBZ32">
        <v>25.93</v>
      </c>
      <c r="CCD32">
        <v>51.85</v>
      </c>
      <c r="CCE32">
        <v>21.83</v>
      </c>
      <c r="CCF32">
        <v>56.53</v>
      </c>
      <c r="CCG32">
        <v>21.84</v>
      </c>
      <c r="CCH32">
        <v>21.43</v>
      </c>
      <c r="CCI32">
        <v>21.12</v>
      </c>
      <c r="CCJ32">
        <v>26.883700000000001</v>
      </c>
      <c r="CCL32">
        <v>42.65</v>
      </c>
      <c r="CCM32">
        <v>70</v>
      </c>
      <c r="CCN32">
        <v>29.4831</v>
      </c>
      <c r="CCO32">
        <v>31.79</v>
      </c>
      <c r="CCR32">
        <v>96.48</v>
      </c>
      <c r="CCS32">
        <v>23.072800000000001</v>
      </c>
      <c r="CCT32">
        <v>13.7</v>
      </c>
      <c r="CCW32">
        <v>31.690300000000001</v>
      </c>
      <c r="CCX32">
        <v>110.6</v>
      </c>
      <c r="CCZ32">
        <v>66.14</v>
      </c>
      <c r="CDB32">
        <v>40.35</v>
      </c>
      <c r="CDE32">
        <v>100.92</v>
      </c>
      <c r="CDI32">
        <v>23.23</v>
      </c>
      <c r="CDJ32">
        <v>42.01</v>
      </c>
      <c r="CDL32">
        <v>97.56</v>
      </c>
      <c r="CDN32" t="s">
        <v>12707</v>
      </c>
      <c r="CDP32">
        <v>111.15</v>
      </c>
      <c r="CDU32">
        <v>64.42</v>
      </c>
      <c r="CDV32">
        <v>16.670000000000002</v>
      </c>
      <c r="CDW32">
        <v>26.14</v>
      </c>
      <c r="CDY32">
        <v>69.11</v>
      </c>
      <c r="CDZ32">
        <v>59.89</v>
      </c>
      <c r="CEA32">
        <v>51.2</v>
      </c>
      <c r="CEB32">
        <v>42.22</v>
      </c>
      <c r="CEC32">
        <v>45</v>
      </c>
      <c r="CED32">
        <v>82.88</v>
      </c>
      <c r="CEF32">
        <v>70.424999999999997</v>
      </c>
      <c r="CEG32">
        <v>39.39</v>
      </c>
      <c r="CEI32">
        <v>28.443100000000001</v>
      </c>
      <c r="CEJ32">
        <v>114.71</v>
      </c>
      <c r="CEK32">
        <v>91.37</v>
      </c>
      <c r="CEL32">
        <v>52.96</v>
      </c>
      <c r="CEM32">
        <v>45.29</v>
      </c>
      <c r="CEN32">
        <v>184.06</v>
      </c>
      <c r="CEO32">
        <v>43.55</v>
      </c>
      <c r="CEP32">
        <v>152.18</v>
      </c>
      <c r="CEQ32">
        <v>80.62</v>
      </c>
      <c r="CER32">
        <v>113.92</v>
      </c>
      <c r="CES32">
        <v>70.599999999999994</v>
      </c>
      <c r="CET32">
        <v>99.382000000000005</v>
      </c>
      <c r="CEU32">
        <v>31.97</v>
      </c>
      <c r="CEW32">
        <v>33.950000000000003</v>
      </c>
      <c r="CEY32">
        <v>35.549999999999997</v>
      </c>
      <c r="CEZ32">
        <v>17.39</v>
      </c>
      <c r="CFC32">
        <v>22.55</v>
      </c>
      <c r="CFD32">
        <v>34.730499999999999</v>
      </c>
      <c r="CFE32">
        <v>22.79</v>
      </c>
      <c r="CFF32">
        <v>69.52</v>
      </c>
      <c r="CFG32">
        <v>65.209999999999994</v>
      </c>
      <c r="CFH32">
        <v>36.83</v>
      </c>
      <c r="CFI32">
        <v>50.05</v>
      </c>
      <c r="CFJ32">
        <v>29.31</v>
      </c>
      <c r="CFK32">
        <v>33.96</v>
      </c>
      <c r="CFL32">
        <v>73.23</v>
      </c>
      <c r="CFM32">
        <v>36.85</v>
      </c>
      <c r="CFN32">
        <v>53.18</v>
      </c>
      <c r="CFO32">
        <v>49.77</v>
      </c>
      <c r="CFP32">
        <v>54.15</v>
      </c>
      <c r="CFQ32">
        <v>52.11</v>
      </c>
      <c r="CFR32">
        <v>54.17</v>
      </c>
      <c r="CFS32">
        <v>64.55</v>
      </c>
      <c r="CFT32">
        <v>50.68</v>
      </c>
      <c r="CFU32">
        <v>28.48</v>
      </c>
      <c r="CFV32">
        <v>61.03</v>
      </c>
      <c r="CFW32">
        <v>31.81</v>
      </c>
      <c r="CFX32">
        <v>21.28</v>
      </c>
      <c r="CFY32">
        <v>31.161000000000001</v>
      </c>
      <c r="CFZ32">
        <v>26.13</v>
      </c>
      <c r="CGA32">
        <v>80.58</v>
      </c>
      <c r="CGC32">
        <v>23.08</v>
      </c>
      <c r="CGG32">
        <v>26.976099999999999</v>
      </c>
      <c r="CGJ32">
        <v>65.39</v>
      </c>
      <c r="CGK32">
        <v>15.391</v>
      </c>
      <c r="CGL32">
        <v>17.25</v>
      </c>
      <c r="CGM32">
        <v>20.92</v>
      </c>
      <c r="CGO32">
        <v>45.3</v>
      </c>
      <c r="CGP32">
        <v>18.63</v>
      </c>
      <c r="CGQ32">
        <v>29.19</v>
      </c>
      <c r="CGR32">
        <v>39.700000000000003</v>
      </c>
      <c r="CGS32">
        <v>91.7</v>
      </c>
      <c r="CGT32">
        <v>80.98</v>
      </c>
      <c r="CGU32">
        <v>11.17</v>
      </c>
      <c r="CGV32">
        <v>22.78</v>
      </c>
      <c r="CGX32">
        <v>48.93</v>
      </c>
      <c r="CGY32">
        <v>48.99</v>
      </c>
      <c r="CHD32">
        <v>20.701000000000001</v>
      </c>
      <c r="CHE32">
        <v>29.59</v>
      </c>
      <c r="CHF32">
        <v>19.37</v>
      </c>
      <c r="CHI32">
        <v>128.69999999999999</v>
      </c>
      <c r="CHJ32">
        <v>27.791899999999998</v>
      </c>
      <c r="CHL32">
        <v>29.76</v>
      </c>
      <c r="CHM32">
        <v>49.080199999999998</v>
      </c>
      <c r="CHO32">
        <v>70.83</v>
      </c>
      <c r="CHP32">
        <v>47.96</v>
      </c>
      <c r="CHR32">
        <v>8.0500000000000007</v>
      </c>
      <c r="CHS32">
        <v>110.28</v>
      </c>
      <c r="CHU32">
        <v>83.44</v>
      </c>
      <c r="CHV32">
        <v>24.19</v>
      </c>
      <c r="CHW32">
        <v>46.75</v>
      </c>
      <c r="CHX32">
        <v>20.420000000000002</v>
      </c>
      <c r="CHZ32">
        <v>16</v>
      </c>
      <c r="CIA32">
        <v>30.28</v>
      </c>
      <c r="CIB32">
        <v>10.63</v>
      </c>
      <c r="CID32">
        <v>19.54</v>
      </c>
      <c r="CIE32">
        <v>16.079999999999998</v>
      </c>
      <c r="CIF32">
        <v>19.2516</v>
      </c>
      <c r="CIG32">
        <v>84.49</v>
      </c>
      <c r="CIH32">
        <v>23.4</v>
      </c>
      <c r="CIL32">
        <v>27.41</v>
      </c>
      <c r="CIM32">
        <v>20.170000000000002</v>
      </c>
      <c r="CIO32">
        <v>49.5</v>
      </c>
      <c r="CIP32">
        <v>48.215000000000003</v>
      </c>
      <c r="CIS32">
        <v>32.4</v>
      </c>
      <c r="CIU32">
        <v>49.73</v>
      </c>
      <c r="CIV32">
        <v>15.54</v>
      </c>
      <c r="CIW32">
        <v>7.67</v>
      </c>
      <c r="CIX32">
        <v>10.000999999999999</v>
      </c>
      <c r="CIZ32">
        <v>49.96</v>
      </c>
      <c r="CJA32">
        <v>66.745999999999995</v>
      </c>
      <c r="CJB32">
        <v>57.619500000000002</v>
      </c>
      <c r="CJC32">
        <v>61.975000000000001</v>
      </c>
      <c r="CJD32">
        <v>17.21</v>
      </c>
      <c r="CJE32">
        <v>25.515000000000001</v>
      </c>
      <c r="CJG32">
        <v>10.210000000000001</v>
      </c>
      <c r="CJH32">
        <v>53.14</v>
      </c>
      <c r="CJI32">
        <v>65.08</v>
      </c>
      <c r="CJJ32">
        <v>103.69</v>
      </c>
      <c r="CJK32">
        <v>16.100000000000001</v>
      </c>
      <c r="CJM32">
        <v>48.59</v>
      </c>
      <c r="CJN32">
        <v>15.5</v>
      </c>
      <c r="CJO32">
        <v>39.2956</v>
      </c>
      <c r="CJP32">
        <v>50</v>
      </c>
      <c r="CJQ32">
        <v>88.612899999999996</v>
      </c>
      <c r="CJR32">
        <v>43.79</v>
      </c>
      <c r="CJS32">
        <v>49.843299999999999</v>
      </c>
      <c r="CJT32">
        <v>28.824999999999999</v>
      </c>
      <c r="CJU32">
        <v>26.1</v>
      </c>
      <c r="CJW32">
        <v>18.29</v>
      </c>
      <c r="CJY32">
        <v>20.399999999999999</v>
      </c>
      <c r="CJZ32">
        <v>37.53</v>
      </c>
      <c r="CKA32">
        <v>10.3</v>
      </c>
      <c r="CKB32">
        <v>16.079999999999998</v>
      </c>
      <c r="CKC32">
        <v>28.889900000000001</v>
      </c>
      <c r="CKD32">
        <v>155.94</v>
      </c>
      <c r="CKE32">
        <v>12.85</v>
      </c>
      <c r="CKF32">
        <v>179.77</v>
      </c>
      <c r="CKG32">
        <v>18.989999999999998</v>
      </c>
      <c r="CKH32">
        <v>30.22</v>
      </c>
      <c r="CKI32">
        <v>11.94</v>
      </c>
      <c r="CKK32">
        <v>43.07</v>
      </c>
      <c r="CKL32">
        <v>39.54</v>
      </c>
      <c r="CKM32">
        <v>30.54</v>
      </c>
      <c r="CKN32">
        <v>46.48</v>
      </c>
      <c r="CKO32">
        <v>56.69</v>
      </c>
      <c r="CKP32">
        <v>23.6492</v>
      </c>
      <c r="CKQ32">
        <v>36.409999999999997</v>
      </c>
      <c r="CKR32">
        <v>26.385200000000001</v>
      </c>
      <c r="CKS32">
        <v>24.33</v>
      </c>
      <c r="CKT32">
        <v>50.36</v>
      </c>
      <c r="CKU32">
        <v>28.940999999999999</v>
      </c>
      <c r="CKV32">
        <v>34.81</v>
      </c>
      <c r="CKW32">
        <v>57.271000000000001</v>
      </c>
      <c r="CKX32">
        <v>33.81</v>
      </c>
      <c r="CKY32">
        <v>44.62</v>
      </c>
      <c r="CKZ32">
        <v>55.49</v>
      </c>
      <c r="CLA32">
        <v>28.28</v>
      </c>
      <c r="CLB32">
        <v>52.6325</v>
      </c>
      <c r="CLC32">
        <v>42.92</v>
      </c>
      <c r="CLD32">
        <v>57</v>
      </c>
      <c r="CLE32">
        <v>64.33</v>
      </c>
      <c r="CLF32">
        <v>35.869999999999997</v>
      </c>
      <c r="CLG32">
        <v>34.32</v>
      </c>
      <c r="CLH32">
        <v>30.2</v>
      </c>
      <c r="CLI32">
        <v>65.989999999999995</v>
      </c>
      <c r="CLJ32">
        <v>27.179400000000001</v>
      </c>
      <c r="CLK32">
        <v>17.52</v>
      </c>
      <c r="CLL32">
        <v>25.74</v>
      </c>
      <c r="CLM32">
        <v>14.16</v>
      </c>
      <c r="CLN32">
        <v>47.4</v>
      </c>
      <c r="CLO32">
        <v>35.68</v>
      </c>
      <c r="CLP32">
        <v>31.78</v>
      </c>
      <c r="CLT32">
        <v>18.079999999999998</v>
      </c>
      <c r="CLV32">
        <v>110.78</v>
      </c>
      <c r="CLX32">
        <v>99.49</v>
      </c>
      <c r="CLY32">
        <v>49.05</v>
      </c>
      <c r="CLZ32">
        <v>32.725999999999999</v>
      </c>
      <c r="CMA32">
        <v>51.67</v>
      </c>
      <c r="CMC32">
        <v>104.83</v>
      </c>
      <c r="CMG32">
        <v>112.45</v>
      </c>
      <c r="CMH32">
        <v>24.678599999999999</v>
      </c>
      <c r="CMI32">
        <v>24.605</v>
      </c>
      <c r="CMK32">
        <v>12.05</v>
      </c>
      <c r="CMM32">
        <v>30.350899999999999</v>
      </c>
      <c r="CMN32">
        <v>75.14</v>
      </c>
      <c r="CMO32">
        <v>81.67</v>
      </c>
      <c r="CMP32">
        <v>38.479999999999997</v>
      </c>
      <c r="CMR32">
        <v>65.94</v>
      </c>
      <c r="CMT32">
        <v>14.58</v>
      </c>
      <c r="CMU32">
        <v>72</v>
      </c>
      <c r="CMW32">
        <v>22.7</v>
      </c>
      <c r="CMX32">
        <v>21.81</v>
      </c>
      <c r="CMZ32">
        <v>25.05</v>
      </c>
      <c r="CNA32">
        <v>29.81</v>
      </c>
      <c r="CNB32">
        <v>28.935500000000001</v>
      </c>
      <c r="CNE32">
        <v>23.75</v>
      </c>
      <c r="CNF32">
        <v>29.562000000000001</v>
      </c>
      <c r="CNG32">
        <v>39.68</v>
      </c>
      <c r="CNH32">
        <v>29.45</v>
      </c>
      <c r="CNI32">
        <v>26.1</v>
      </c>
      <c r="CNJ32">
        <v>40.56</v>
      </c>
      <c r="CNL32">
        <v>30</v>
      </c>
      <c r="CNO32">
        <v>36.14</v>
      </c>
      <c r="CNQ32">
        <v>24.43</v>
      </c>
      <c r="CNR32">
        <v>24.195</v>
      </c>
      <c r="CNU32">
        <v>124</v>
      </c>
      <c r="CNV32">
        <v>28.95</v>
      </c>
      <c r="CNW32">
        <v>18.3</v>
      </c>
      <c r="CNY32">
        <v>22.44</v>
      </c>
      <c r="CNZ32">
        <v>20.445</v>
      </c>
      <c r="COA32">
        <v>47.81</v>
      </c>
      <c r="COB32">
        <v>50.236600000000003</v>
      </c>
      <c r="COF32">
        <v>97.43</v>
      </c>
      <c r="COG32">
        <v>23.69</v>
      </c>
      <c r="COI32">
        <v>112.41</v>
      </c>
      <c r="COJ32">
        <v>111.39</v>
      </c>
      <c r="COK32">
        <v>19.010000000000002</v>
      </c>
      <c r="COL32">
        <v>56.74</v>
      </c>
      <c r="COM32">
        <v>27.954000000000001</v>
      </c>
      <c r="CON32">
        <v>31.761099999999999</v>
      </c>
      <c r="COO32">
        <v>128.96</v>
      </c>
      <c r="COR32">
        <v>116.74</v>
      </c>
      <c r="COS32">
        <v>69.092399999999998</v>
      </c>
      <c r="COT32">
        <v>61.67</v>
      </c>
      <c r="COU32">
        <v>17.18</v>
      </c>
      <c r="COV32">
        <v>22.34</v>
      </c>
      <c r="COW32">
        <v>68.5</v>
      </c>
      <c r="COY32">
        <v>17.567499999999999</v>
      </c>
      <c r="COZ32">
        <v>66</v>
      </c>
      <c r="CPA32">
        <v>41.2316</v>
      </c>
      <c r="CPC32">
        <v>47.64</v>
      </c>
      <c r="CPF32">
        <v>31.491499999999998</v>
      </c>
      <c r="CPG32">
        <v>24.18</v>
      </c>
      <c r="CPH32">
        <v>22.142099999999999</v>
      </c>
      <c r="CPI32">
        <v>53.203299999999999</v>
      </c>
      <c r="CPL32">
        <v>29.88</v>
      </c>
      <c r="CPN32">
        <v>34.9</v>
      </c>
      <c r="CPO32">
        <v>27.02</v>
      </c>
      <c r="CPP32">
        <v>70.98</v>
      </c>
      <c r="CPR32">
        <v>30.97</v>
      </c>
      <c r="CPS32">
        <v>43.94</v>
      </c>
      <c r="CPT32">
        <v>33.51</v>
      </c>
      <c r="CPU32">
        <v>22.77</v>
      </c>
      <c r="CPV32">
        <v>22.62</v>
      </c>
      <c r="CPW32">
        <v>50.02</v>
      </c>
      <c r="CPX32">
        <v>88.2</v>
      </c>
      <c r="CPY32">
        <v>11.94</v>
      </c>
      <c r="CPZ32">
        <v>17.329999999999998</v>
      </c>
      <c r="CQG32">
        <v>21.56</v>
      </c>
      <c r="CQH32">
        <v>39.19</v>
      </c>
      <c r="CQJ32">
        <v>29.17</v>
      </c>
      <c r="CQK32">
        <v>15.677199999999999</v>
      </c>
      <c r="CQM32">
        <v>12.07</v>
      </c>
      <c r="CQW32">
        <v>16.920000000000002</v>
      </c>
      <c r="CQX32">
        <v>18.228000000000002</v>
      </c>
      <c r="CQY32">
        <v>20</v>
      </c>
      <c r="CQZ32">
        <v>34.49</v>
      </c>
      <c r="CRA32">
        <v>34.6</v>
      </c>
      <c r="CRB32">
        <v>18.484999999999999</v>
      </c>
      <c r="CRC32">
        <v>7.87</v>
      </c>
      <c r="CRD32">
        <v>51.259900000000002</v>
      </c>
      <c r="CRE32">
        <v>98.82</v>
      </c>
      <c r="CRF32">
        <v>70.58</v>
      </c>
      <c r="CRG32">
        <v>88.3</v>
      </c>
      <c r="CRI32">
        <v>15.384</v>
      </c>
      <c r="CRJ32">
        <v>15.45</v>
      </c>
      <c r="CRK32">
        <v>24.35</v>
      </c>
      <c r="CRM32">
        <v>30.98</v>
      </c>
      <c r="CRN32">
        <v>22.87</v>
      </c>
      <c r="CRP32">
        <v>92.94</v>
      </c>
      <c r="CRR32">
        <v>31.01</v>
      </c>
      <c r="CRS32">
        <v>56.6</v>
      </c>
      <c r="CRT32">
        <v>45</v>
      </c>
      <c r="CRV32">
        <v>41.652200000000001</v>
      </c>
      <c r="CRW32">
        <v>11.51</v>
      </c>
      <c r="CRX32">
        <v>18.1187</v>
      </c>
      <c r="CRZ32">
        <v>64.66</v>
      </c>
      <c r="CSE32">
        <v>18.16</v>
      </c>
      <c r="CSF32">
        <v>40.28</v>
      </c>
      <c r="CSG32">
        <v>110.8</v>
      </c>
      <c r="CSI32">
        <v>28.11</v>
      </c>
      <c r="CSJ32">
        <v>22.3</v>
      </c>
      <c r="CSK32">
        <v>9.1300000000000008</v>
      </c>
      <c r="CSM32">
        <v>18.820599999999999</v>
      </c>
      <c r="CSO32">
        <v>47.173299999999998</v>
      </c>
      <c r="CSP32">
        <v>58.6</v>
      </c>
      <c r="CSQ32">
        <v>40.21</v>
      </c>
      <c r="CSR32">
        <v>13.24</v>
      </c>
      <c r="CSS32">
        <v>52.89</v>
      </c>
      <c r="CST32">
        <v>21.398199999999999</v>
      </c>
      <c r="CSU32">
        <v>88.45</v>
      </c>
      <c r="CSV32">
        <v>80.5</v>
      </c>
      <c r="CSW32">
        <v>17.004999999999999</v>
      </c>
      <c r="CSX32">
        <v>42.48</v>
      </c>
      <c r="CSY32">
        <v>44.1877</v>
      </c>
      <c r="CSZ32">
        <v>25.21</v>
      </c>
      <c r="CTA32">
        <v>27.530100000000001</v>
      </c>
      <c r="CTB32">
        <v>25.07</v>
      </c>
      <c r="CTC32">
        <v>21.17</v>
      </c>
      <c r="CTD32">
        <v>30.86</v>
      </c>
      <c r="CTE32">
        <v>10.33</v>
      </c>
      <c r="CTF32">
        <v>28.25</v>
      </c>
      <c r="CTH32">
        <v>25.98</v>
      </c>
      <c r="CTI32">
        <v>52.08</v>
      </c>
      <c r="CTJ32">
        <v>12.29</v>
      </c>
      <c r="CTK32">
        <v>26.645</v>
      </c>
      <c r="CTL32">
        <v>43.63</v>
      </c>
      <c r="CTM32">
        <v>53.07</v>
      </c>
      <c r="CTN32">
        <v>21.23</v>
      </c>
      <c r="CTP32">
        <v>30.789000000000001</v>
      </c>
      <c r="CTR32">
        <v>25.19</v>
      </c>
      <c r="CTT32">
        <v>21.822199999999999</v>
      </c>
      <c r="CTU32">
        <v>21.524999999999999</v>
      </c>
      <c r="CTV32">
        <v>23.53</v>
      </c>
      <c r="CUA32">
        <v>18.059999999999999</v>
      </c>
      <c r="CUC32">
        <v>69.78</v>
      </c>
      <c r="CUD32">
        <v>25.65</v>
      </c>
      <c r="CUE32">
        <v>25.32</v>
      </c>
      <c r="CUF32">
        <v>73.88</v>
      </c>
      <c r="CUH32">
        <v>43.193300000000001</v>
      </c>
      <c r="CUI32">
        <v>72.72</v>
      </c>
      <c r="CUJ32">
        <v>29.700099999999999</v>
      </c>
      <c r="CUK32">
        <v>24.93</v>
      </c>
      <c r="CUL32">
        <v>135.47999999999999</v>
      </c>
      <c r="CUM32">
        <v>147.03</v>
      </c>
      <c r="CUN32">
        <v>162.69999999999999</v>
      </c>
      <c r="CUO32">
        <v>47.7</v>
      </c>
      <c r="CUP32">
        <v>130.47999999999999</v>
      </c>
      <c r="CUQ32">
        <v>84.56</v>
      </c>
      <c r="CUR32">
        <v>90.03</v>
      </c>
      <c r="CUS32">
        <v>163.47999999999999</v>
      </c>
      <c r="CUT32">
        <v>78.430000000000007</v>
      </c>
      <c r="CUU32">
        <v>138.16</v>
      </c>
      <c r="CUV32">
        <v>91.13</v>
      </c>
      <c r="CUW32">
        <v>44.76</v>
      </c>
      <c r="CUX32">
        <v>30.92</v>
      </c>
      <c r="CUY32">
        <v>29.7</v>
      </c>
      <c r="CUZ32">
        <v>22.53</v>
      </c>
      <c r="CVA32">
        <v>55.14</v>
      </c>
      <c r="CVB32">
        <v>72.41</v>
      </c>
      <c r="CVD32">
        <v>62.4499</v>
      </c>
      <c r="CVE32">
        <v>59.25</v>
      </c>
      <c r="CVF32">
        <v>71.900000000000006</v>
      </c>
      <c r="CVG32">
        <v>59.94</v>
      </c>
      <c r="CVH32">
        <v>173.91</v>
      </c>
      <c r="CVI32">
        <v>157.88</v>
      </c>
      <c r="CVJ32">
        <v>28.54</v>
      </c>
      <c r="CVK32">
        <v>102.34</v>
      </c>
      <c r="CVL32">
        <v>65.28</v>
      </c>
      <c r="CVM32">
        <v>18.8</v>
      </c>
      <c r="CVN32">
        <v>71.7</v>
      </c>
      <c r="CVO32">
        <v>147.97999999999999</v>
      </c>
      <c r="CVP32">
        <v>139.36000000000001</v>
      </c>
      <c r="CVQ32">
        <v>130.72999999999999</v>
      </c>
      <c r="CVR32">
        <v>142.75</v>
      </c>
      <c r="CVT32">
        <v>25.16</v>
      </c>
      <c r="CVU32">
        <v>36.869999999999997</v>
      </c>
      <c r="CVZ32">
        <v>102.7</v>
      </c>
      <c r="CWA32">
        <v>83.65</v>
      </c>
      <c r="CWB32">
        <v>24.16</v>
      </c>
      <c r="CWC32">
        <v>51.25</v>
      </c>
      <c r="CWD32">
        <v>2.81</v>
      </c>
      <c r="CWE32">
        <v>29.68</v>
      </c>
      <c r="CWF32">
        <v>50.13</v>
      </c>
      <c r="CWG32">
        <v>18.64</v>
      </c>
      <c r="CWH32">
        <v>72.930000000000007</v>
      </c>
      <c r="CWI32">
        <v>59.95</v>
      </c>
      <c r="CWJ32">
        <v>155.36000000000001</v>
      </c>
      <c r="CWK32">
        <v>110.98</v>
      </c>
      <c r="CWL32">
        <v>123.92</v>
      </c>
      <c r="CWM32">
        <v>142.81</v>
      </c>
      <c r="CWN32">
        <v>107.16</v>
      </c>
      <c r="CWO32">
        <v>248.11</v>
      </c>
      <c r="CWP32">
        <v>142.47</v>
      </c>
      <c r="CWQ32">
        <v>108.25</v>
      </c>
      <c r="CWR32">
        <v>129.56</v>
      </c>
      <c r="CWS32">
        <v>86.63</v>
      </c>
      <c r="CWT32">
        <v>72.98</v>
      </c>
      <c r="CWU32">
        <v>107.88</v>
      </c>
      <c r="CWV32">
        <v>171.73</v>
      </c>
      <c r="CWY32">
        <v>25.15</v>
      </c>
      <c r="CXA32">
        <v>25.17</v>
      </c>
      <c r="CXB32">
        <v>28.21</v>
      </c>
      <c r="CXC32">
        <v>27.77</v>
      </c>
      <c r="CXF32">
        <v>119.7</v>
      </c>
      <c r="CXG32">
        <v>74.95</v>
      </c>
      <c r="CXH32">
        <v>50.57</v>
      </c>
      <c r="CXI32">
        <v>124.21</v>
      </c>
      <c r="CXJ32">
        <v>138.62</v>
      </c>
      <c r="CXK32">
        <v>48.57</v>
      </c>
      <c r="CXL32">
        <v>105.92</v>
      </c>
      <c r="CXM32">
        <v>137.57</v>
      </c>
      <c r="CXN32">
        <v>122.15</v>
      </c>
      <c r="CXO32">
        <v>107.30459999999999</v>
      </c>
      <c r="CXP32">
        <v>145.09</v>
      </c>
      <c r="CXQ32">
        <v>33.049999999999997</v>
      </c>
      <c r="CXR32">
        <v>124.16</v>
      </c>
      <c r="CXS32">
        <v>47.81</v>
      </c>
      <c r="CXT32">
        <v>77.94</v>
      </c>
      <c r="CYE32">
        <v>111.97</v>
      </c>
      <c r="CYI32">
        <v>57.23</v>
      </c>
      <c r="CYJ32">
        <v>44.36</v>
      </c>
      <c r="CYK32">
        <v>20.87</v>
      </c>
      <c r="CYL32">
        <v>84.62</v>
      </c>
      <c r="CYM32">
        <v>67.510000000000005</v>
      </c>
      <c r="CYP32">
        <v>24.91</v>
      </c>
      <c r="CYQ32">
        <v>25.372699999999998</v>
      </c>
      <c r="CYR32">
        <v>21.95</v>
      </c>
      <c r="CYS32">
        <v>24.21</v>
      </c>
      <c r="CYT32">
        <v>26.726199999999999</v>
      </c>
      <c r="CYU32">
        <v>28.941199999999998</v>
      </c>
      <c r="CYV32">
        <v>26.38</v>
      </c>
      <c r="CYW32">
        <v>24.54</v>
      </c>
      <c r="CYX32">
        <v>24.48</v>
      </c>
      <c r="CYY32">
        <v>27.46</v>
      </c>
      <c r="CYZ32">
        <v>25.19</v>
      </c>
      <c r="CZA32">
        <v>26.07</v>
      </c>
      <c r="CZC32">
        <v>69.218999999999994</v>
      </c>
      <c r="CZD32">
        <v>23.962199999999999</v>
      </c>
      <c r="CZF32">
        <v>18.5</v>
      </c>
      <c r="CZG32">
        <v>6.27</v>
      </c>
      <c r="CZH32">
        <v>32.47</v>
      </c>
      <c r="CZI32">
        <v>31.96</v>
      </c>
      <c r="CZJ32">
        <v>49.83</v>
      </c>
      <c r="CZK32">
        <v>48.34</v>
      </c>
      <c r="CZM32">
        <v>65.499899999999997</v>
      </c>
      <c r="CZN32">
        <v>58.7</v>
      </c>
      <c r="CZQ32">
        <v>33.56</v>
      </c>
      <c r="CZS32">
        <v>30.855</v>
      </c>
      <c r="CZT32">
        <v>76.540000000000006</v>
      </c>
      <c r="CZU32">
        <v>38.619999999999997</v>
      </c>
      <c r="CZV32">
        <v>42</v>
      </c>
      <c r="CZX32">
        <v>33.53</v>
      </c>
      <c r="CZZ32">
        <v>13.51</v>
      </c>
      <c r="DAA32">
        <v>24.78</v>
      </c>
      <c r="DAB32">
        <v>31.2</v>
      </c>
      <c r="DAC32">
        <v>30.74</v>
      </c>
      <c r="DAE32">
        <v>32.9</v>
      </c>
      <c r="DAF32">
        <v>87.79</v>
      </c>
      <c r="DAG32">
        <v>91.05</v>
      </c>
      <c r="DAH32">
        <v>28.5685</v>
      </c>
      <c r="DAI32">
        <v>15.009399999999999</v>
      </c>
      <c r="DAJ32">
        <v>9.7344000000000008</v>
      </c>
      <c r="DAK32">
        <v>15.01</v>
      </c>
      <c r="DAL32">
        <v>14.38</v>
      </c>
      <c r="DAN32">
        <v>17.670000000000002</v>
      </c>
      <c r="DAO32">
        <v>42.26</v>
      </c>
      <c r="DAP32">
        <v>67.78</v>
      </c>
      <c r="DAR32">
        <v>64.641000000000005</v>
      </c>
      <c r="DAS32">
        <v>15.65</v>
      </c>
      <c r="DAT32">
        <v>23.69</v>
      </c>
      <c r="DAU32">
        <v>86.27</v>
      </c>
      <c r="DAV32">
        <v>6.04</v>
      </c>
      <c r="DAW32">
        <v>13.27</v>
      </c>
      <c r="DAX32">
        <v>17.528500000000001</v>
      </c>
      <c r="DAY32">
        <v>60</v>
      </c>
      <c r="DBA32">
        <v>66.61</v>
      </c>
      <c r="DBB32">
        <v>28.93</v>
      </c>
      <c r="DBD32">
        <v>193.04</v>
      </c>
      <c r="DBE32">
        <v>76.53</v>
      </c>
      <c r="DBF32">
        <v>66.81</v>
      </c>
      <c r="DBG32">
        <v>53.69</v>
      </c>
      <c r="DBH32">
        <v>29.81</v>
      </c>
      <c r="DBI32">
        <v>48.82</v>
      </c>
      <c r="DBJ32">
        <v>84.12</v>
      </c>
      <c r="DBL32">
        <v>104.32</v>
      </c>
      <c r="DBM32">
        <v>16.07</v>
      </c>
      <c r="DBN32">
        <v>37.200000000000003</v>
      </c>
      <c r="DBO32">
        <v>43.99</v>
      </c>
      <c r="DBP32">
        <v>25.31</v>
      </c>
      <c r="DBQ32">
        <v>30.24</v>
      </c>
      <c r="DBS32">
        <v>33.01</v>
      </c>
      <c r="DBT32">
        <v>42.89</v>
      </c>
      <c r="DBU32">
        <v>93</v>
      </c>
      <c r="DBV32">
        <v>34.06</v>
      </c>
      <c r="DBX32">
        <v>45.34</v>
      </c>
      <c r="DBY32">
        <v>14.03</v>
      </c>
      <c r="DBZ32">
        <v>69.650000000000006</v>
      </c>
      <c r="DCA32">
        <v>23.68</v>
      </c>
      <c r="DCB32">
        <v>27</v>
      </c>
      <c r="DCC32">
        <v>44.5</v>
      </c>
      <c r="DCD32">
        <v>33.018999999999998</v>
      </c>
      <c r="DCE32">
        <v>75.14</v>
      </c>
      <c r="DCF32">
        <v>36.691000000000003</v>
      </c>
      <c r="DCG32">
        <v>73.84</v>
      </c>
      <c r="DCH32">
        <v>69.180000000000007</v>
      </c>
      <c r="DCI32">
        <v>63.01</v>
      </c>
      <c r="DCJ32">
        <v>15.85</v>
      </c>
      <c r="DCK32">
        <v>28.1</v>
      </c>
      <c r="DCM32">
        <v>20.14</v>
      </c>
      <c r="DCN32">
        <v>75.83</v>
      </c>
      <c r="DCP32">
        <v>46</v>
      </c>
      <c r="DCQ32">
        <v>37.07</v>
      </c>
      <c r="DCR32">
        <v>62.26</v>
      </c>
      <c r="DCS32">
        <v>68.61</v>
      </c>
      <c r="DCT32">
        <v>18.61</v>
      </c>
      <c r="DCV32">
        <v>39.24</v>
      </c>
      <c r="DCW32">
        <v>11.66</v>
      </c>
      <c r="DCX32">
        <v>40.604199999999999</v>
      </c>
      <c r="DCY32">
        <v>27.557500000000001</v>
      </c>
      <c r="DCZ32">
        <v>12.8584</v>
      </c>
      <c r="DDA32">
        <v>22.752099999999999</v>
      </c>
      <c r="DDC32">
        <v>17.93</v>
      </c>
      <c r="DDD32">
        <v>18.809999999999999</v>
      </c>
      <c r="DDE32">
        <v>20.28</v>
      </c>
      <c r="DDG32">
        <v>68.03</v>
      </c>
      <c r="DDI32">
        <v>16.07</v>
      </c>
      <c r="DDK32">
        <v>106.95</v>
      </c>
      <c r="DDL32">
        <v>33.1</v>
      </c>
    </row>
    <row r="33" spans="2:2048 2050:2820">
      <c r="B33" s="41">
        <v>43145</v>
      </c>
      <c r="C33">
        <v>269.58999999999997</v>
      </c>
      <c r="D33">
        <v>59.81</v>
      </c>
      <c r="G33">
        <v>77.63</v>
      </c>
      <c r="K33">
        <v>78.95</v>
      </c>
      <c r="L33">
        <v>30.67</v>
      </c>
      <c r="M33">
        <v>15.885</v>
      </c>
      <c r="N33">
        <v>31.23</v>
      </c>
      <c r="O33">
        <v>72.97</v>
      </c>
      <c r="P33">
        <v>83.51</v>
      </c>
      <c r="Q33">
        <v>50.43</v>
      </c>
      <c r="S33">
        <v>34.804099999999998</v>
      </c>
      <c r="T33">
        <v>23.45</v>
      </c>
      <c r="U33">
        <v>45.34</v>
      </c>
      <c r="V33">
        <v>22.624300000000002</v>
      </c>
      <c r="W33">
        <v>34.799999999999997</v>
      </c>
      <c r="Y33">
        <v>25.677099999999999</v>
      </c>
      <c r="Z33">
        <v>18.63</v>
      </c>
      <c r="AC33">
        <v>9.74</v>
      </c>
      <c r="AD33">
        <v>106.46</v>
      </c>
      <c r="AF33">
        <v>18.7486</v>
      </c>
      <c r="AG33">
        <v>19.190000000000001</v>
      </c>
      <c r="AI33">
        <v>49.15</v>
      </c>
      <c r="AK33">
        <v>44.5398</v>
      </c>
      <c r="AM33">
        <v>33.299999999999997</v>
      </c>
      <c r="AO33">
        <v>31.05</v>
      </c>
      <c r="AQ33">
        <v>111.3899</v>
      </c>
      <c r="AS33">
        <v>48.295000000000002</v>
      </c>
      <c r="AU33">
        <v>68.37</v>
      </c>
      <c r="AV33">
        <v>26.158000000000001</v>
      </c>
      <c r="AX33">
        <v>46.01</v>
      </c>
      <c r="AY33">
        <v>44.93</v>
      </c>
      <c r="AZ33">
        <v>24.68</v>
      </c>
      <c r="BB33">
        <v>37.5</v>
      </c>
      <c r="BC33">
        <v>14.735099999999999</v>
      </c>
      <c r="BE33">
        <v>28.02</v>
      </c>
      <c r="BF33">
        <v>20</v>
      </c>
      <c r="BG33">
        <v>10.84</v>
      </c>
      <c r="BH33">
        <v>11.43</v>
      </c>
      <c r="BJ33">
        <v>17.64</v>
      </c>
      <c r="BK33">
        <v>17.184999999999999</v>
      </c>
      <c r="BL33">
        <v>8.35</v>
      </c>
      <c r="BM33">
        <v>9.6964000000000006</v>
      </c>
      <c r="BN33">
        <v>29.29</v>
      </c>
      <c r="BO33">
        <v>53.97</v>
      </c>
      <c r="BP33">
        <v>34.200000000000003</v>
      </c>
      <c r="BQ33">
        <v>37.78</v>
      </c>
      <c r="BR33">
        <v>44.77</v>
      </c>
      <c r="BS33">
        <v>100.13200000000001</v>
      </c>
      <c r="BT33">
        <v>36.25</v>
      </c>
      <c r="BU33">
        <v>26.41</v>
      </c>
      <c r="BV33">
        <v>40.28</v>
      </c>
      <c r="BW33">
        <v>34.4</v>
      </c>
      <c r="BX33">
        <v>50.21</v>
      </c>
      <c r="BZ33">
        <v>17.617999999999999</v>
      </c>
      <c r="CA33">
        <v>27.55</v>
      </c>
      <c r="CB33">
        <v>31.62</v>
      </c>
      <c r="CC33">
        <v>33.47</v>
      </c>
      <c r="CD33">
        <v>21.5</v>
      </c>
      <c r="CF33">
        <v>21.2</v>
      </c>
      <c r="CK33">
        <v>58.83</v>
      </c>
      <c r="CS33">
        <v>70.4148</v>
      </c>
      <c r="CU33">
        <v>37.17</v>
      </c>
      <c r="DB33">
        <v>29.5</v>
      </c>
      <c r="DG33">
        <v>135.28</v>
      </c>
      <c r="DK33">
        <v>32.700000000000003</v>
      </c>
      <c r="DL33">
        <v>124.2201</v>
      </c>
      <c r="DN33">
        <v>41.679900000000004</v>
      </c>
      <c r="DO33">
        <v>19.55</v>
      </c>
      <c r="DQ33">
        <v>25.780100000000001</v>
      </c>
      <c r="DS33">
        <v>24.49</v>
      </c>
      <c r="DT33">
        <v>29.399000000000001</v>
      </c>
      <c r="DU33">
        <v>14.54</v>
      </c>
      <c r="DV33">
        <v>19.600000000000001</v>
      </c>
      <c r="DW33">
        <v>19.085000000000001</v>
      </c>
      <c r="DX33">
        <v>10.65</v>
      </c>
      <c r="EA33">
        <v>24.12</v>
      </c>
      <c r="EB33">
        <v>31.83</v>
      </c>
      <c r="ED33">
        <v>16.497199999999999</v>
      </c>
      <c r="EE33">
        <v>41.79</v>
      </c>
      <c r="EG33">
        <v>58.63</v>
      </c>
      <c r="EH33">
        <v>31.242000000000001</v>
      </c>
      <c r="EI33">
        <v>27.78</v>
      </c>
      <c r="EK33">
        <v>91.46</v>
      </c>
      <c r="EL33">
        <v>20.37</v>
      </c>
      <c r="EN33">
        <v>81.239999999999995</v>
      </c>
      <c r="EO33">
        <v>16.170000000000002</v>
      </c>
      <c r="EP33">
        <v>47.06</v>
      </c>
      <c r="EQ33">
        <v>47.17</v>
      </c>
      <c r="ER33">
        <v>23.14</v>
      </c>
      <c r="ES33">
        <v>28.7</v>
      </c>
      <c r="ET33">
        <v>24.67</v>
      </c>
      <c r="EV33">
        <v>33.333100000000002</v>
      </c>
      <c r="EW33">
        <v>89.19</v>
      </c>
      <c r="EX33">
        <v>34.433399999999999</v>
      </c>
      <c r="EY33">
        <v>47.97</v>
      </c>
      <c r="FA33">
        <v>79.400000000000006</v>
      </c>
      <c r="FB33">
        <v>24.33</v>
      </c>
      <c r="FD33">
        <v>53.9</v>
      </c>
      <c r="FE33">
        <v>17.600000000000001</v>
      </c>
      <c r="FG33">
        <v>26.3</v>
      </c>
      <c r="FH33">
        <v>7.06</v>
      </c>
      <c r="FI33">
        <v>103.53</v>
      </c>
      <c r="FJ33">
        <v>15.59</v>
      </c>
      <c r="FK33">
        <v>17.86</v>
      </c>
      <c r="FL33">
        <v>24.41</v>
      </c>
      <c r="FN33">
        <v>17.346800000000002</v>
      </c>
      <c r="FO33">
        <v>11.4</v>
      </c>
      <c r="FP33">
        <v>24.27</v>
      </c>
      <c r="FV33">
        <v>53.64</v>
      </c>
      <c r="GD33">
        <v>22.619299999999999</v>
      </c>
      <c r="GE33">
        <v>21.11</v>
      </c>
      <c r="GF33">
        <v>21.01</v>
      </c>
      <c r="GG33">
        <v>21.08</v>
      </c>
      <c r="GH33">
        <v>20.835000000000001</v>
      </c>
      <c r="GI33">
        <v>20.77</v>
      </c>
      <c r="GJ33">
        <v>20.359000000000002</v>
      </c>
      <c r="GK33">
        <v>20.34</v>
      </c>
      <c r="GL33">
        <v>19.989999999999998</v>
      </c>
      <c r="GM33">
        <v>19</v>
      </c>
      <c r="GS33">
        <v>25.72</v>
      </c>
      <c r="GT33">
        <v>24.96</v>
      </c>
      <c r="GU33">
        <v>24.1</v>
      </c>
      <c r="GV33">
        <v>24.2</v>
      </c>
      <c r="GW33">
        <v>24.52</v>
      </c>
      <c r="GX33">
        <v>24.5</v>
      </c>
      <c r="GY33">
        <v>25.82</v>
      </c>
      <c r="GZ33">
        <v>24.949400000000001</v>
      </c>
      <c r="HB33">
        <v>78.39</v>
      </c>
      <c r="HC33">
        <v>11.0601</v>
      </c>
      <c r="HE33">
        <v>18.6601</v>
      </c>
      <c r="HF33">
        <v>32.575000000000003</v>
      </c>
      <c r="HJ33">
        <v>34.067999999999998</v>
      </c>
      <c r="HK33">
        <v>15.69</v>
      </c>
      <c r="HO33">
        <v>29.26</v>
      </c>
      <c r="HP33">
        <v>33.369500000000002</v>
      </c>
      <c r="HV33">
        <v>24.350300000000001</v>
      </c>
      <c r="HW33">
        <v>18.89</v>
      </c>
      <c r="HX33">
        <v>35.299999999999997</v>
      </c>
      <c r="HY33">
        <v>28.67</v>
      </c>
      <c r="IA33">
        <v>11.06</v>
      </c>
      <c r="IB33">
        <v>25.73</v>
      </c>
      <c r="IC33">
        <v>8.85</v>
      </c>
      <c r="ID33">
        <v>118.7788</v>
      </c>
      <c r="IF33">
        <v>42.67</v>
      </c>
      <c r="IG33">
        <v>33.158999999999999</v>
      </c>
      <c r="IH33">
        <v>31.356000000000002</v>
      </c>
      <c r="II33">
        <v>23.66</v>
      </c>
      <c r="IJ33">
        <v>25.17</v>
      </c>
      <c r="IN33">
        <v>45.89</v>
      </c>
      <c r="IO33">
        <v>44.71</v>
      </c>
      <c r="IS33">
        <v>16.440000000000001</v>
      </c>
      <c r="IT33">
        <v>20.961400000000001</v>
      </c>
      <c r="IU33">
        <v>50.150500000000001</v>
      </c>
      <c r="IV33">
        <v>19.899999999999999</v>
      </c>
      <c r="IW33">
        <v>30.26</v>
      </c>
      <c r="IX33">
        <v>49.2</v>
      </c>
      <c r="IZ33">
        <v>49.16</v>
      </c>
      <c r="JC33">
        <v>33.704000000000001</v>
      </c>
      <c r="JD33">
        <v>30.34</v>
      </c>
      <c r="JE33">
        <v>30.63</v>
      </c>
      <c r="JF33">
        <v>25.66</v>
      </c>
      <c r="JG33">
        <v>11.33</v>
      </c>
      <c r="JH33">
        <v>14.87</v>
      </c>
      <c r="JI33">
        <v>21.97</v>
      </c>
      <c r="JJ33">
        <v>18.93</v>
      </c>
      <c r="JK33">
        <v>18.77</v>
      </c>
      <c r="JO33">
        <v>30.95</v>
      </c>
      <c r="JQ33">
        <v>24.12</v>
      </c>
      <c r="JR33">
        <v>35.83</v>
      </c>
      <c r="JS33">
        <v>40.869999999999997</v>
      </c>
      <c r="JT33">
        <v>107.16</v>
      </c>
      <c r="JW33">
        <v>35.39</v>
      </c>
      <c r="JX33">
        <v>25.749600000000001</v>
      </c>
      <c r="JZ33">
        <v>13.69</v>
      </c>
      <c r="KA33">
        <v>105.459</v>
      </c>
      <c r="KB33">
        <v>59.47</v>
      </c>
      <c r="KD33">
        <v>26.51</v>
      </c>
      <c r="KF33">
        <v>50.28</v>
      </c>
      <c r="KG33">
        <v>37.5</v>
      </c>
      <c r="KH33">
        <v>58.195</v>
      </c>
      <c r="KK33">
        <v>38.6</v>
      </c>
      <c r="KL33">
        <v>28.6</v>
      </c>
      <c r="KM33">
        <v>18.079999999999998</v>
      </c>
      <c r="KN33">
        <v>32.72</v>
      </c>
      <c r="KO33">
        <v>28.42</v>
      </c>
      <c r="KQ33">
        <v>25.557300000000001</v>
      </c>
      <c r="KR33">
        <v>33.450000000000003</v>
      </c>
      <c r="KS33">
        <v>33.54</v>
      </c>
      <c r="KT33">
        <v>47.33</v>
      </c>
      <c r="KU33">
        <v>32.485700000000001</v>
      </c>
      <c r="KV33">
        <v>101.06</v>
      </c>
      <c r="KX33">
        <v>24.15</v>
      </c>
      <c r="KY33">
        <v>26.17</v>
      </c>
      <c r="KZ33">
        <v>27.32</v>
      </c>
      <c r="LA33">
        <v>36.159999999999997</v>
      </c>
      <c r="LB33">
        <v>27.83</v>
      </c>
      <c r="LC33">
        <v>17.32</v>
      </c>
      <c r="LD33">
        <v>102.17</v>
      </c>
      <c r="LI33">
        <v>29.42</v>
      </c>
      <c r="LJ33">
        <v>20.69</v>
      </c>
      <c r="LK33">
        <v>27.52</v>
      </c>
      <c r="LL33">
        <v>61.9</v>
      </c>
      <c r="LM33">
        <v>29.589500000000001</v>
      </c>
      <c r="LP33">
        <v>118.61</v>
      </c>
      <c r="LR33">
        <v>76.055999999999997</v>
      </c>
      <c r="LS33">
        <v>108.67</v>
      </c>
      <c r="LU33">
        <v>44.325000000000003</v>
      </c>
      <c r="LV33">
        <v>33.25</v>
      </c>
      <c r="LX33">
        <v>45.2592</v>
      </c>
      <c r="LY33">
        <v>42.698399999999999</v>
      </c>
      <c r="MB33">
        <v>53.08</v>
      </c>
      <c r="MC33">
        <v>44.2455</v>
      </c>
      <c r="MD33">
        <v>103.95</v>
      </c>
      <c r="MG33">
        <v>67.310400000000001</v>
      </c>
      <c r="MJ33">
        <v>27.68</v>
      </c>
      <c r="ML33">
        <v>33</v>
      </c>
      <c r="MN33">
        <v>24.9649</v>
      </c>
      <c r="MO33">
        <v>33.450000000000003</v>
      </c>
      <c r="MP33">
        <v>47.47</v>
      </c>
      <c r="MQ33">
        <v>31.916699999999999</v>
      </c>
      <c r="MT33">
        <v>22.2</v>
      </c>
      <c r="MU33">
        <v>24.994</v>
      </c>
      <c r="MV33">
        <v>51.11</v>
      </c>
      <c r="MW33">
        <v>60.17</v>
      </c>
      <c r="MX33">
        <v>39.39</v>
      </c>
      <c r="MY33">
        <v>31.16</v>
      </c>
      <c r="NA33">
        <v>88.8</v>
      </c>
      <c r="NB33">
        <v>27</v>
      </c>
      <c r="NC33">
        <v>65.069999999999993</v>
      </c>
      <c r="NE33">
        <v>2.83</v>
      </c>
      <c r="NF33">
        <v>31.33</v>
      </c>
      <c r="NG33">
        <v>19.010000000000002</v>
      </c>
      <c r="NH33">
        <v>29.072500000000002</v>
      </c>
      <c r="NJ33">
        <v>27.09</v>
      </c>
      <c r="NK33">
        <v>19.62</v>
      </c>
      <c r="NL33">
        <v>13</v>
      </c>
      <c r="NM33">
        <v>16.510000000000002</v>
      </c>
      <c r="NN33">
        <v>14.17</v>
      </c>
      <c r="NO33">
        <v>30.78</v>
      </c>
      <c r="NP33">
        <v>24.68</v>
      </c>
      <c r="NQ33">
        <v>28.84</v>
      </c>
      <c r="NR33">
        <v>27.57</v>
      </c>
      <c r="NS33">
        <v>29.88</v>
      </c>
      <c r="NT33">
        <v>27.35</v>
      </c>
      <c r="NX33">
        <v>42.21</v>
      </c>
      <c r="NY33">
        <v>30.481000000000002</v>
      </c>
      <c r="NZ33">
        <v>19.171800000000001</v>
      </c>
      <c r="OA33">
        <v>10.33</v>
      </c>
      <c r="OB33">
        <v>39.598999999999997</v>
      </c>
      <c r="OE33">
        <v>25.669</v>
      </c>
      <c r="OJ33">
        <v>20.6</v>
      </c>
      <c r="OK33">
        <v>23.2272</v>
      </c>
      <c r="OL33">
        <v>16.25</v>
      </c>
      <c r="ON33">
        <v>29.6569</v>
      </c>
      <c r="OO33">
        <v>31.723800000000001</v>
      </c>
      <c r="OP33">
        <v>24.176200000000001</v>
      </c>
      <c r="OR33">
        <v>28.6</v>
      </c>
      <c r="OS33">
        <v>32.558999999999997</v>
      </c>
      <c r="OT33">
        <v>44.253300000000003</v>
      </c>
      <c r="OU33">
        <v>47.75</v>
      </c>
      <c r="OW33">
        <v>29.938400000000001</v>
      </c>
      <c r="OZ33">
        <v>29.6296</v>
      </c>
      <c r="PA33">
        <v>46.37</v>
      </c>
      <c r="PB33">
        <v>28.05</v>
      </c>
      <c r="PD33">
        <v>47.89</v>
      </c>
      <c r="PE33">
        <v>29.33</v>
      </c>
      <c r="PG33">
        <v>27.62</v>
      </c>
      <c r="PH33">
        <v>33.095999999999997</v>
      </c>
      <c r="PI33">
        <v>31.99</v>
      </c>
      <c r="PJ33">
        <v>47.629899999999999</v>
      </c>
      <c r="PK33">
        <v>28.42</v>
      </c>
      <c r="PL33">
        <v>28.85</v>
      </c>
      <c r="PM33">
        <v>71.459999999999994</v>
      </c>
      <c r="PN33">
        <v>50.37</v>
      </c>
      <c r="PO33">
        <v>79.33</v>
      </c>
      <c r="PP33">
        <v>27.42</v>
      </c>
      <c r="PQ33">
        <v>24.47</v>
      </c>
      <c r="PR33">
        <v>61.63</v>
      </c>
      <c r="PS33">
        <v>36.169899999999998</v>
      </c>
      <c r="PT33">
        <v>30.6</v>
      </c>
      <c r="PV33">
        <v>42.83</v>
      </c>
      <c r="PW33">
        <v>39.08</v>
      </c>
      <c r="PX33">
        <v>26.818899999999999</v>
      </c>
      <c r="PY33">
        <v>27.7</v>
      </c>
      <c r="PZ33">
        <v>34.96</v>
      </c>
      <c r="QA33">
        <v>34.69</v>
      </c>
      <c r="QB33">
        <v>41.54</v>
      </c>
      <c r="QC33">
        <v>54.18</v>
      </c>
      <c r="QD33">
        <v>86.435000000000002</v>
      </c>
      <c r="QE33">
        <v>13.185</v>
      </c>
      <c r="QF33">
        <v>24.26</v>
      </c>
      <c r="QG33">
        <v>69.72</v>
      </c>
      <c r="QH33">
        <v>31.910399999999999</v>
      </c>
      <c r="QJ33">
        <v>249.3</v>
      </c>
      <c r="QK33">
        <v>34.99</v>
      </c>
      <c r="QL33">
        <v>69.319999999999993</v>
      </c>
      <c r="QM33">
        <v>30.05</v>
      </c>
      <c r="QN33">
        <v>24.41</v>
      </c>
      <c r="QO33">
        <v>24.5</v>
      </c>
      <c r="QP33">
        <v>36.219000000000001</v>
      </c>
      <c r="QR33">
        <v>28.9588</v>
      </c>
      <c r="QT33">
        <v>26.55</v>
      </c>
      <c r="QU33">
        <v>15.99</v>
      </c>
      <c r="QV33">
        <v>33.76</v>
      </c>
      <c r="QW33">
        <v>24.46</v>
      </c>
      <c r="QY33">
        <v>75.08</v>
      </c>
      <c r="QZ33">
        <v>21.22</v>
      </c>
      <c r="RA33">
        <v>91.08</v>
      </c>
      <c r="RB33">
        <v>76.569999999999993</v>
      </c>
      <c r="RD33">
        <v>59.34</v>
      </c>
      <c r="RE33">
        <v>55.82</v>
      </c>
      <c r="RF33">
        <v>24.99</v>
      </c>
      <c r="RG33">
        <v>59</v>
      </c>
      <c r="RI33">
        <v>50.72</v>
      </c>
      <c r="RJ33">
        <v>34.51</v>
      </c>
      <c r="RK33">
        <v>43.5</v>
      </c>
      <c r="RN33">
        <v>11.84</v>
      </c>
      <c r="RP33">
        <v>84.69</v>
      </c>
      <c r="RT33">
        <v>14.52</v>
      </c>
      <c r="RU33">
        <v>15.98</v>
      </c>
      <c r="RV33">
        <v>46</v>
      </c>
      <c r="RW33">
        <v>14.31</v>
      </c>
      <c r="RY33">
        <v>32.049999999999997</v>
      </c>
      <c r="RZ33">
        <v>99.52</v>
      </c>
      <c r="SA33">
        <v>23.58</v>
      </c>
      <c r="SC33">
        <v>24.14</v>
      </c>
      <c r="SE33">
        <v>91.325000000000003</v>
      </c>
      <c r="SF33">
        <v>44.43</v>
      </c>
      <c r="SG33">
        <v>87.92</v>
      </c>
      <c r="SH33">
        <v>83.3</v>
      </c>
      <c r="SI33">
        <v>59.725000000000001</v>
      </c>
      <c r="SJ33">
        <v>37.43</v>
      </c>
      <c r="SK33">
        <v>73.11</v>
      </c>
      <c r="SL33">
        <v>23.16</v>
      </c>
      <c r="SM33">
        <v>40.56</v>
      </c>
      <c r="SN33">
        <v>27.78</v>
      </c>
      <c r="SO33">
        <v>23.61</v>
      </c>
      <c r="SP33">
        <v>36.270000000000003</v>
      </c>
      <c r="SQ33">
        <v>23.12</v>
      </c>
      <c r="SR33">
        <v>34.79</v>
      </c>
      <c r="ST33">
        <v>18.934899999999999</v>
      </c>
      <c r="SU33">
        <v>34.369999999999997</v>
      </c>
      <c r="SV33">
        <v>96.63</v>
      </c>
      <c r="SW33">
        <v>49.097000000000001</v>
      </c>
      <c r="SX33">
        <v>43.92</v>
      </c>
      <c r="SY33">
        <v>68.989999999999995</v>
      </c>
      <c r="SZ33">
        <v>24.67</v>
      </c>
      <c r="TA33">
        <v>106.79040000000001</v>
      </c>
      <c r="TB33">
        <v>49.81</v>
      </c>
      <c r="TC33">
        <v>11.829000000000001</v>
      </c>
      <c r="TD33">
        <v>25.01</v>
      </c>
      <c r="TE33">
        <v>25.76</v>
      </c>
      <c r="TF33">
        <v>26.71</v>
      </c>
      <c r="TG33">
        <v>31.138999999999999</v>
      </c>
      <c r="TH33">
        <v>55.95</v>
      </c>
      <c r="TI33">
        <v>13.1</v>
      </c>
      <c r="TJ33">
        <v>27.1</v>
      </c>
      <c r="TK33">
        <v>28.74</v>
      </c>
      <c r="TL33">
        <v>40.72</v>
      </c>
      <c r="TM33">
        <v>33.68</v>
      </c>
      <c r="TN33">
        <v>31.45</v>
      </c>
      <c r="TO33">
        <v>56.51</v>
      </c>
      <c r="TP33">
        <v>27.61</v>
      </c>
      <c r="TQ33">
        <v>24.5</v>
      </c>
      <c r="TR33">
        <v>36.49</v>
      </c>
      <c r="TS33">
        <v>14.395199999999999</v>
      </c>
      <c r="TT33">
        <v>43.25</v>
      </c>
      <c r="TX33">
        <v>23.42</v>
      </c>
      <c r="TY33">
        <v>25.93</v>
      </c>
      <c r="TZ33">
        <v>25.55</v>
      </c>
      <c r="UA33">
        <v>32.479999999999997</v>
      </c>
      <c r="UB33">
        <v>3.14</v>
      </c>
      <c r="UC33">
        <v>81.948800000000006</v>
      </c>
      <c r="UD33">
        <v>5</v>
      </c>
      <c r="UG33">
        <v>30.22</v>
      </c>
      <c r="UH33">
        <v>53.93</v>
      </c>
      <c r="UI33">
        <v>51.031599999999997</v>
      </c>
      <c r="UJ33">
        <v>27.76</v>
      </c>
      <c r="UK33">
        <v>33.839199999999998</v>
      </c>
      <c r="UL33">
        <v>134.69999999999999</v>
      </c>
      <c r="UM33">
        <v>68.161000000000001</v>
      </c>
      <c r="UN33">
        <v>35.29</v>
      </c>
      <c r="UO33">
        <v>26</v>
      </c>
      <c r="UP33">
        <v>32.314799999999998</v>
      </c>
      <c r="UQ33">
        <v>109.25</v>
      </c>
      <c r="UR33">
        <v>39.200000000000003</v>
      </c>
      <c r="US33">
        <v>39.64</v>
      </c>
      <c r="UT33">
        <v>19.68</v>
      </c>
      <c r="UU33">
        <v>26.28</v>
      </c>
      <c r="UV33">
        <v>48.7</v>
      </c>
      <c r="UW33">
        <v>75.55</v>
      </c>
      <c r="VA33">
        <v>21.001000000000001</v>
      </c>
      <c r="VC33">
        <v>53.5839</v>
      </c>
      <c r="VD33">
        <v>61.74</v>
      </c>
      <c r="VE33">
        <v>71.057199999999995</v>
      </c>
      <c r="VG33">
        <v>35.729999999999997</v>
      </c>
      <c r="VH33">
        <v>99.43</v>
      </c>
      <c r="VI33">
        <v>38.200000000000003</v>
      </c>
      <c r="VM33">
        <v>70.66</v>
      </c>
      <c r="VN33">
        <v>38.155000000000001</v>
      </c>
      <c r="VO33">
        <v>18.079999999999998</v>
      </c>
      <c r="VP33">
        <v>73.180000000000007</v>
      </c>
      <c r="VQ33">
        <v>72.959299999999999</v>
      </c>
      <c r="VR33">
        <v>26.272500000000001</v>
      </c>
      <c r="VS33">
        <v>80.62</v>
      </c>
      <c r="VT33">
        <v>42.138500000000001</v>
      </c>
      <c r="VU33">
        <v>42.570399999999999</v>
      </c>
      <c r="VV33">
        <v>22.35</v>
      </c>
      <c r="VW33">
        <v>55.78</v>
      </c>
      <c r="VX33">
        <v>25.273599999999998</v>
      </c>
      <c r="VZ33">
        <v>33.26</v>
      </c>
      <c r="WB33">
        <v>29.65</v>
      </c>
      <c r="WE33">
        <v>47.432499999999997</v>
      </c>
      <c r="WF33">
        <v>50.98</v>
      </c>
      <c r="WH33">
        <v>39.450000000000003</v>
      </c>
      <c r="WL33">
        <v>21.800699999999999</v>
      </c>
      <c r="WM33">
        <v>111.38</v>
      </c>
      <c r="WP33">
        <v>26.326799999999999</v>
      </c>
      <c r="WQ33">
        <v>23.05</v>
      </c>
      <c r="WR33">
        <v>71.400000000000006</v>
      </c>
      <c r="WT33">
        <v>27.395</v>
      </c>
      <c r="WU33">
        <v>20.07</v>
      </c>
      <c r="WV33">
        <v>19.984999999999999</v>
      </c>
      <c r="WZ33">
        <v>61.145000000000003</v>
      </c>
      <c r="XC33">
        <v>24.7836</v>
      </c>
      <c r="XF33">
        <v>50.519399999999997</v>
      </c>
      <c r="XI33">
        <v>48.66</v>
      </c>
      <c r="XK33">
        <v>32.716299999999997</v>
      </c>
      <c r="XL33">
        <v>25.04</v>
      </c>
      <c r="XM33">
        <v>19.559999999999999</v>
      </c>
      <c r="XN33">
        <v>23.24</v>
      </c>
      <c r="XP33">
        <v>40.51</v>
      </c>
      <c r="XS33">
        <v>27.81</v>
      </c>
      <c r="XT33">
        <v>76.510000000000005</v>
      </c>
      <c r="XV33">
        <v>49.36</v>
      </c>
      <c r="XX33">
        <v>22.364999999999998</v>
      </c>
      <c r="XZ33">
        <v>26.62</v>
      </c>
      <c r="YA33">
        <v>7.6913999999999998</v>
      </c>
      <c r="YB33">
        <v>47.72</v>
      </c>
      <c r="YC33">
        <v>37.15</v>
      </c>
      <c r="YD33">
        <v>27.74</v>
      </c>
      <c r="YE33">
        <v>28.34</v>
      </c>
      <c r="YF33">
        <v>47.54</v>
      </c>
      <c r="YG33">
        <v>22.930199999999999</v>
      </c>
      <c r="YI33">
        <v>31.16</v>
      </c>
      <c r="YJ33">
        <v>42.04</v>
      </c>
      <c r="YK33">
        <v>30.11</v>
      </c>
      <c r="YL33">
        <v>30.66</v>
      </c>
      <c r="YN33">
        <v>68.697299999999998</v>
      </c>
      <c r="YO33">
        <v>36.61</v>
      </c>
      <c r="YP33">
        <v>47.064999999999998</v>
      </c>
      <c r="YQ33">
        <v>52.75</v>
      </c>
      <c r="YR33">
        <v>46.94</v>
      </c>
      <c r="YS33">
        <v>41.865200000000002</v>
      </c>
      <c r="YU33">
        <v>26.44</v>
      </c>
      <c r="YV33">
        <v>22.17</v>
      </c>
      <c r="YX33">
        <v>36.99</v>
      </c>
      <c r="YZ33">
        <v>28.85</v>
      </c>
      <c r="ZA33">
        <v>50.7</v>
      </c>
      <c r="ZB33">
        <v>21.23</v>
      </c>
      <c r="ZC33">
        <v>62.56</v>
      </c>
      <c r="ZD33">
        <v>68.152000000000001</v>
      </c>
      <c r="ZE33">
        <v>38.424999999999997</v>
      </c>
      <c r="ZF33">
        <v>31.530100000000001</v>
      </c>
      <c r="ZG33">
        <v>94.34</v>
      </c>
      <c r="ZH33">
        <v>30.810200000000002</v>
      </c>
      <c r="ZI33">
        <v>30.1</v>
      </c>
      <c r="ZJ33">
        <v>29.5669</v>
      </c>
      <c r="ZK33">
        <v>58.94</v>
      </c>
      <c r="ZL33">
        <v>30.13</v>
      </c>
      <c r="ZQ33">
        <v>34</v>
      </c>
      <c r="ZS33">
        <v>26.72</v>
      </c>
      <c r="ZT33">
        <v>40.86</v>
      </c>
      <c r="ZU33">
        <v>47.6248</v>
      </c>
      <c r="ZV33">
        <v>24.4</v>
      </c>
      <c r="ZW33">
        <v>16.600000000000001</v>
      </c>
      <c r="ZX33">
        <v>38.622100000000003</v>
      </c>
      <c r="ZY33">
        <v>17.23</v>
      </c>
      <c r="ZZ33">
        <v>25.34</v>
      </c>
      <c r="AAA33">
        <v>19.690000000000001</v>
      </c>
      <c r="AAB33">
        <v>38.25</v>
      </c>
      <c r="AAC33">
        <v>24.55</v>
      </c>
      <c r="AAD33">
        <v>55.76</v>
      </c>
      <c r="AAE33">
        <v>30.921399999999998</v>
      </c>
      <c r="AAF33">
        <v>26.191299999999998</v>
      </c>
      <c r="AAH33">
        <v>14.68</v>
      </c>
      <c r="AAI33">
        <v>85.322000000000003</v>
      </c>
      <c r="AAJ33">
        <v>23</v>
      </c>
      <c r="AAM33">
        <v>28.22</v>
      </c>
      <c r="AAO33">
        <v>34.619999999999997</v>
      </c>
      <c r="AAQ33">
        <v>35.369999999999997</v>
      </c>
      <c r="AAR33">
        <v>33.200000000000003</v>
      </c>
      <c r="AAS33">
        <v>66.093000000000004</v>
      </c>
      <c r="AAT33">
        <v>25.16</v>
      </c>
      <c r="AAV33">
        <v>32.590000000000003</v>
      </c>
      <c r="AAW33">
        <v>60.38</v>
      </c>
      <c r="AAX33">
        <v>21.9</v>
      </c>
      <c r="AAY33">
        <v>35.71</v>
      </c>
      <c r="AAZ33">
        <v>35.119999999999997</v>
      </c>
      <c r="ABA33">
        <v>63.15</v>
      </c>
      <c r="ABC33">
        <v>31.98</v>
      </c>
      <c r="ABD33">
        <v>25.36</v>
      </c>
      <c r="ABE33">
        <v>33.4</v>
      </c>
      <c r="ABF33">
        <v>31.78</v>
      </c>
      <c r="ABG33">
        <v>25.174600000000002</v>
      </c>
      <c r="ABI33">
        <v>26.49</v>
      </c>
      <c r="ABJ33">
        <v>53.345999999999997</v>
      </c>
      <c r="ABM33">
        <v>37.06</v>
      </c>
      <c r="ABN33">
        <v>35.32</v>
      </c>
      <c r="ABO33">
        <v>42.585000000000001</v>
      </c>
      <c r="ABP33">
        <v>25.612200000000001</v>
      </c>
      <c r="ABQ33">
        <v>51.52</v>
      </c>
      <c r="ABR33">
        <v>52.69</v>
      </c>
      <c r="ABS33">
        <v>73.88</v>
      </c>
      <c r="ABT33">
        <v>45.19</v>
      </c>
      <c r="ABU33">
        <v>17.22</v>
      </c>
      <c r="ABW33">
        <v>92.99</v>
      </c>
      <c r="ABX33">
        <v>34.119999999999997</v>
      </c>
      <c r="ABY33">
        <v>31.664400000000001</v>
      </c>
      <c r="ABZ33">
        <v>35.535499999999999</v>
      </c>
      <c r="ACA33">
        <v>72.209999999999994</v>
      </c>
      <c r="ACB33">
        <v>43.51</v>
      </c>
      <c r="ACC33">
        <v>39.270000000000003</v>
      </c>
      <c r="ACD33">
        <v>44.23</v>
      </c>
      <c r="ACG33">
        <v>28.78</v>
      </c>
      <c r="ACH33">
        <v>55.49</v>
      </c>
      <c r="ACI33">
        <v>67.38</v>
      </c>
      <c r="ACJ33">
        <v>26.77</v>
      </c>
      <c r="ACK33">
        <v>13.095000000000001</v>
      </c>
      <c r="ACL33">
        <v>22.28</v>
      </c>
      <c r="ACM33">
        <v>69.680000000000007</v>
      </c>
      <c r="ACN33">
        <v>32.9514</v>
      </c>
      <c r="ACO33">
        <v>10.92</v>
      </c>
      <c r="ACP33">
        <v>16.84</v>
      </c>
      <c r="ACR33">
        <v>237.78469999999999</v>
      </c>
      <c r="ACS33">
        <v>48.9604</v>
      </c>
      <c r="ACT33">
        <v>137.22</v>
      </c>
      <c r="ACU33">
        <v>16.868600000000001</v>
      </c>
      <c r="ACV33">
        <v>30.8</v>
      </c>
      <c r="ACW33">
        <v>50.203499999999998</v>
      </c>
      <c r="ACX33">
        <v>25.0044</v>
      </c>
      <c r="ACZ33">
        <v>21.370100000000001</v>
      </c>
      <c r="ADB33">
        <v>20.8</v>
      </c>
      <c r="ADE33">
        <v>29.51</v>
      </c>
      <c r="ADF33">
        <v>49.36</v>
      </c>
      <c r="ADI33">
        <v>28.67</v>
      </c>
      <c r="ADJ33">
        <v>14.07</v>
      </c>
      <c r="ADK33">
        <v>41.03</v>
      </c>
      <c r="ADL33">
        <v>49.99</v>
      </c>
      <c r="ADM33">
        <v>28.82</v>
      </c>
      <c r="ADN33">
        <v>30.5244</v>
      </c>
      <c r="ADO33">
        <v>46.062399999999997</v>
      </c>
      <c r="ADP33">
        <v>31.96</v>
      </c>
      <c r="ADQ33">
        <v>120.82</v>
      </c>
      <c r="ADR33">
        <v>30.9055</v>
      </c>
      <c r="ADS33">
        <v>62.66</v>
      </c>
      <c r="ADT33">
        <v>43.79</v>
      </c>
      <c r="ADU33">
        <v>29.05</v>
      </c>
      <c r="ADV33">
        <v>129.69999999999999</v>
      </c>
      <c r="ADY33">
        <v>29.36</v>
      </c>
      <c r="ADZ33">
        <v>43.1</v>
      </c>
      <c r="AEA33">
        <v>44.46</v>
      </c>
      <c r="AEB33">
        <v>18.93</v>
      </c>
      <c r="AEC33">
        <v>40.08</v>
      </c>
      <c r="AED33">
        <v>35.729999999999997</v>
      </c>
      <c r="AEE33">
        <v>45.25</v>
      </c>
      <c r="AEF33">
        <v>59.18</v>
      </c>
      <c r="AEG33">
        <v>41.07</v>
      </c>
      <c r="AEH33">
        <v>27.6846</v>
      </c>
      <c r="AEJ33">
        <v>42.59</v>
      </c>
      <c r="AEK33">
        <v>24.3</v>
      </c>
      <c r="AEL33">
        <v>33.04</v>
      </c>
      <c r="AEN33">
        <v>26.3</v>
      </c>
      <c r="AEP33">
        <v>51.503799999999998</v>
      </c>
      <c r="AER33">
        <v>41.739800000000002</v>
      </c>
      <c r="AES33">
        <v>40.81</v>
      </c>
      <c r="AEV33">
        <v>97.84</v>
      </c>
      <c r="AEW33">
        <v>38.700000000000003</v>
      </c>
      <c r="AEX33">
        <v>174.82</v>
      </c>
      <c r="AEY33">
        <v>172.06</v>
      </c>
      <c r="AEZ33">
        <v>134.22</v>
      </c>
      <c r="AFA33">
        <v>167.05</v>
      </c>
      <c r="AFB33">
        <v>167.66</v>
      </c>
      <c r="AFE33">
        <v>20.547699999999999</v>
      </c>
      <c r="AFG33">
        <v>28.95</v>
      </c>
      <c r="AFH33">
        <v>112.9637</v>
      </c>
      <c r="AFI33">
        <v>23.04</v>
      </c>
      <c r="AFJ33">
        <v>7.14</v>
      </c>
      <c r="AFL33">
        <v>26.1</v>
      </c>
      <c r="AFN33">
        <v>46.935099999999998</v>
      </c>
      <c r="AFO33">
        <v>49.5</v>
      </c>
      <c r="AFP33">
        <v>58.14</v>
      </c>
      <c r="AFR33">
        <v>29.63</v>
      </c>
      <c r="AFS33">
        <v>40.258699999999997</v>
      </c>
      <c r="AFT33">
        <v>42.411999999999999</v>
      </c>
      <c r="AFU33">
        <v>62.79</v>
      </c>
      <c r="AFV33">
        <v>24.05</v>
      </c>
      <c r="AFW33">
        <v>155.56039999999999</v>
      </c>
      <c r="AFY33">
        <v>238.87379999999999</v>
      </c>
      <c r="AFZ33">
        <v>28.85</v>
      </c>
      <c r="AGA33">
        <v>29.84</v>
      </c>
      <c r="AGB33">
        <v>57.8962</v>
      </c>
      <c r="AGC33">
        <v>22.173500000000001</v>
      </c>
      <c r="AGD33">
        <v>50.97</v>
      </c>
      <c r="AGE33">
        <v>28.76</v>
      </c>
      <c r="AGF33">
        <v>34.030500000000004</v>
      </c>
      <c r="AGG33">
        <v>30.3</v>
      </c>
      <c r="AGH33">
        <v>23.94</v>
      </c>
      <c r="AGI33">
        <v>28.82</v>
      </c>
      <c r="AGJ33">
        <v>27.463999999999999</v>
      </c>
      <c r="AGK33">
        <v>25.18</v>
      </c>
      <c r="AGL33">
        <v>30.74</v>
      </c>
      <c r="AGM33">
        <v>49.24</v>
      </c>
      <c r="AGN33">
        <v>49.58</v>
      </c>
      <c r="AGO33">
        <v>25.310300000000002</v>
      </c>
      <c r="AGQ33">
        <v>34.06</v>
      </c>
      <c r="AGR33">
        <v>34.79</v>
      </c>
      <c r="AGS33">
        <v>52.594999999999999</v>
      </c>
      <c r="AGT33">
        <v>46.382599999999996</v>
      </c>
      <c r="AGU33">
        <v>34.49</v>
      </c>
      <c r="AGZ33">
        <v>35.79</v>
      </c>
      <c r="AHA33">
        <v>42</v>
      </c>
      <c r="AHB33">
        <v>37.24</v>
      </c>
      <c r="AHC33">
        <v>37.01</v>
      </c>
      <c r="AHD33">
        <v>35.76</v>
      </c>
      <c r="AHE33">
        <v>31.25</v>
      </c>
      <c r="AHF33">
        <v>30.43</v>
      </c>
      <c r="AHG33">
        <v>37.25</v>
      </c>
      <c r="AHH33">
        <v>21.8</v>
      </c>
      <c r="AHI33">
        <v>40.78</v>
      </c>
      <c r="AHK33">
        <v>35.21</v>
      </c>
      <c r="AHL33">
        <v>65.715599999999995</v>
      </c>
      <c r="AHM33">
        <v>40.39</v>
      </c>
      <c r="AHO33">
        <v>29.78</v>
      </c>
      <c r="AHQ33">
        <v>52.13</v>
      </c>
      <c r="AHT33">
        <v>35.81</v>
      </c>
      <c r="AHU33">
        <v>19.600000000000001</v>
      </c>
      <c r="AHV33">
        <v>70.98</v>
      </c>
      <c r="AHW33">
        <v>37.51</v>
      </c>
      <c r="AHX33">
        <v>32.17</v>
      </c>
      <c r="AHY33">
        <v>14.62</v>
      </c>
      <c r="AHZ33">
        <v>22.4</v>
      </c>
      <c r="AIA33">
        <v>20.72</v>
      </c>
      <c r="AIC33">
        <v>15.617000000000001</v>
      </c>
      <c r="AIG33">
        <v>32.78</v>
      </c>
      <c r="AII33">
        <v>53.83</v>
      </c>
      <c r="AIJ33">
        <v>53.92</v>
      </c>
      <c r="AIK33">
        <v>27.6</v>
      </c>
      <c r="AIL33">
        <v>63.57</v>
      </c>
      <c r="AIM33">
        <v>51.49</v>
      </c>
      <c r="AIN33">
        <v>52.05</v>
      </c>
      <c r="AIO33">
        <v>20.72</v>
      </c>
      <c r="AIP33">
        <v>22.68</v>
      </c>
      <c r="AIQ33">
        <v>22.073499999999999</v>
      </c>
      <c r="AIR33">
        <v>39.53</v>
      </c>
      <c r="AIT33">
        <v>12.374000000000001</v>
      </c>
      <c r="AIU33">
        <v>95.338099999999997</v>
      </c>
      <c r="AIV33">
        <v>48.22</v>
      </c>
      <c r="AIW33">
        <v>60.04</v>
      </c>
      <c r="AIY33">
        <v>22.265000000000001</v>
      </c>
      <c r="AIZ33">
        <v>19.388000000000002</v>
      </c>
      <c r="AJA33">
        <v>21.062100000000001</v>
      </c>
      <c r="AJB33">
        <v>31.049399999999999</v>
      </c>
      <c r="AJC33">
        <v>19.470300000000002</v>
      </c>
      <c r="AJD33">
        <v>31.415500000000002</v>
      </c>
      <c r="AJE33">
        <v>25.51</v>
      </c>
      <c r="AJF33">
        <v>18.18</v>
      </c>
      <c r="AJG33">
        <v>7</v>
      </c>
      <c r="AJI33">
        <v>39.5</v>
      </c>
      <c r="AJK33">
        <v>31.79</v>
      </c>
      <c r="AJL33">
        <v>28.93</v>
      </c>
      <c r="AJM33">
        <v>32.93</v>
      </c>
      <c r="AJN33">
        <v>26.99</v>
      </c>
      <c r="AJO33">
        <v>30.06</v>
      </c>
      <c r="AJP33">
        <v>23.61</v>
      </c>
      <c r="AJQ33">
        <v>25.645600000000002</v>
      </c>
      <c r="AJR33">
        <v>53.57</v>
      </c>
      <c r="AJS33">
        <v>30.77</v>
      </c>
      <c r="AJT33">
        <v>79.31</v>
      </c>
      <c r="AJU33">
        <v>136.09</v>
      </c>
      <c r="AJV33">
        <v>78.86</v>
      </c>
      <c r="AJW33">
        <v>77.59</v>
      </c>
      <c r="AJX33">
        <v>42.85</v>
      </c>
      <c r="AJY33">
        <v>119.96</v>
      </c>
      <c r="AJZ33">
        <v>29.1127</v>
      </c>
      <c r="AKA33">
        <v>13.31</v>
      </c>
      <c r="AKB33">
        <v>101.34</v>
      </c>
      <c r="AKC33">
        <v>47.87</v>
      </c>
      <c r="AKD33">
        <v>71.27</v>
      </c>
      <c r="AKE33">
        <v>48.11</v>
      </c>
      <c r="AKF33">
        <v>30</v>
      </c>
      <c r="AKG33">
        <v>54.43</v>
      </c>
      <c r="AKI33">
        <v>13.88</v>
      </c>
      <c r="AKJ33">
        <v>31.24</v>
      </c>
      <c r="AKK33">
        <v>60.88</v>
      </c>
      <c r="AKL33">
        <v>40.159999999999997</v>
      </c>
      <c r="AKN33">
        <v>119.13</v>
      </c>
      <c r="AKO33">
        <v>74.489999999999995</v>
      </c>
      <c r="AKP33">
        <v>24.18</v>
      </c>
      <c r="AKQ33">
        <v>89.68</v>
      </c>
      <c r="AKR33">
        <v>43.3598</v>
      </c>
      <c r="AKS33">
        <v>42.64</v>
      </c>
      <c r="AKT33">
        <v>26.1</v>
      </c>
      <c r="AKU33">
        <v>35.64</v>
      </c>
      <c r="AKV33">
        <v>59.99</v>
      </c>
      <c r="AKX33">
        <v>27.321999999999999</v>
      </c>
      <c r="AKY33">
        <v>62.83</v>
      </c>
      <c r="AKZ33">
        <v>38.380000000000003</v>
      </c>
      <c r="ALA33">
        <v>49.09</v>
      </c>
      <c r="ALB33">
        <v>24.9</v>
      </c>
      <c r="ALC33">
        <v>18.59</v>
      </c>
      <c r="ALD33">
        <v>28.87</v>
      </c>
      <c r="ALG33">
        <v>42.5473</v>
      </c>
      <c r="ALJ33">
        <v>110.9468</v>
      </c>
      <c r="ALM33">
        <v>99.99</v>
      </c>
      <c r="ALN33">
        <v>19.309999999999999</v>
      </c>
      <c r="ALO33">
        <v>15.74</v>
      </c>
      <c r="ALP33">
        <v>31.36</v>
      </c>
      <c r="ALR33">
        <v>63.19</v>
      </c>
      <c r="ALT33">
        <v>27.464700000000001</v>
      </c>
      <c r="ALU33">
        <v>23.01</v>
      </c>
      <c r="ALV33">
        <v>33.450000000000003</v>
      </c>
      <c r="ALW33">
        <v>13.92</v>
      </c>
      <c r="ALX33">
        <v>40.825400000000002</v>
      </c>
      <c r="ALY33">
        <v>36.74</v>
      </c>
      <c r="AMA33">
        <v>36.0167</v>
      </c>
      <c r="AMC33">
        <v>11.74</v>
      </c>
      <c r="AMD33">
        <v>60.95</v>
      </c>
      <c r="AMH33">
        <v>39.229999999999997</v>
      </c>
      <c r="AMJ33">
        <v>26.238299999999999</v>
      </c>
      <c r="AMK33">
        <v>34.1218</v>
      </c>
      <c r="AML33">
        <v>50.02</v>
      </c>
      <c r="AMM33">
        <v>48.56</v>
      </c>
      <c r="AMN33">
        <v>49.918999999999997</v>
      </c>
      <c r="AMV33">
        <v>128.22999999999999</v>
      </c>
      <c r="AMX33">
        <v>9.2710000000000008</v>
      </c>
      <c r="AMY33">
        <v>120.01</v>
      </c>
      <c r="ANB33">
        <v>64.28</v>
      </c>
      <c r="ANC33">
        <v>66.17</v>
      </c>
      <c r="AND33">
        <v>108.21</v>
      </c>
      <c r="ANE33">
        <v>26.341000000000001</v>
      </c>
      <c r="ANG33">
        <v>52.355699999999999</v>
      </c>
      <c r="ANI33">
        <v>53.212499999999999</v>
      </c>
      <c r="ANJ33">
        <v>27.679200000000002</v>
      </c>
      <c r="ANK33">
        <v>51.79</v>
      </c>
      <c r="ANM33">
        <v>48.32</v>
      </c>
      <c r="ANN33">
        <v>49.27</v>
      </c>
      <c r="ANO33">
        <v>25.0565</v>
      </c>
      <c r="ANP33">
        <v>12.68</v>
      </c>
      <c r="ANQ33">
        <v>22.23</v>
      </c>
      <c r="ANS33">
        <v>24.48</v>
      </c>
      <c r="ANT33">
        <v>59.47</v>
      </c>
      <c r="ANU33">
        <v>10.78</v>
      </c>
      <c r="ANV33">
        <v>27.97</v>
      </c>
      <c r="ANW33">
        <v>41.9</v>
      </c>
      <c r="ANX33">
        <v>49.907200000000003</v>
      </c>
      <c r="ANZ33">
        <v>27.05</v>
      </c>
      <c r="AOB33">
        <v>3.6</v>
      </c>
      <c r="AOC33">
        <v>20.5</v>
      </c>
      <c r="AOE33">
        <v>23.76</v>
      </c>
      <c r="AOF33">
        <v>31.754999999999999</v>
      </c>
      <c r="AOG33">
        <v>32.139899999999997</v>
      </c>
      <c r="AOH33">
        <v>43.54</v>
      </c>
      <c r="AOI33">
        <v>16.170000000000002</v>
      </c>
      <c r="AOK33">
        <v>30.1388</v>
      </c>
      <c r="AOL33">
        <v>33.729999999999997</v>
      </c>
      <c r="AOM33">
        <v>54.25</v>
      </c>
      <c r="AOP33">
        <v>15.2745</v>
      </c>
      <c r="AOT33">
        <v>42.651899999999998</v>
      </c>
      <c r="AOV33">
        <v>50.2</v>
      </c>
      <c r="APA33">
        <v>52.011600000000001</v>
      </c>
      <c r="APB33">
        <v>18.6129</v>
      </c>
      <c r="APD33">
        <v>33.22</v>
      </c>
      <c r="APE33">
        <v>30.24</v>
      </c>
      <c r="APF33">
        <v>15.79</v>
      </c>
      <c r="APG33">
        <v>30.38</v>
      </c>
      <c r="API33">
        <v>22.12</v>
      </c>
      <c r="APJ33">
        <v>26.98</v>
      </c>
      <c r="APK33">
        <v>107.94</v>
      </c>
      <c r="APM33">
        <v>54.1982</v>
      </c>
      <c r="APS33">
        <v>35.25</v>
      </c>
      <c r="APT33">
        <v>112.31</v>
      </c>
      <c r="APU33">
        <v>23.19</v>
      </c>
      <c r="APV33">
        <v>10.42</v>
      </c>
      <c r="APW33">
        <v>11.68</v>
      </c>
      <c r="APX33">
        <v>17.98</v>
      </c>
      <c r="APY33">
        <v>33</v>
      </c>
      <c r="APZ33">
        <v>28.68</v>
      </c>
      <c r="AQA33">
        <v>29.25</v>
      </c>
      <c r="AQB33">
        <v>33.420099999999998</v>
      </c>
      <c r="AQD33">
        <v>48.6</v>
      </c>
      <c r="AQE33">
        <v>30.1</v>
      </c>
      <c r="AQF33">
        <v>36.79</v>
      </c>
      <c r="AQG33">
        <v>23.21</v>
      </c>
      <c r="AQH33">
        <v>26.32</v>
      </c>
      <c r="AQL33">
        <v>50.81</v>
      </c>
      <c r="AQM33">
        <v>32.28</v>
      </c>
      <c r="AQN33">
        <v>26.38</v>
      </c>
      <c r="AQO33">
        <v>23.59</v>
      </c>
      <c r="AQP33">
        <v>23.8401</v>
      </c>
      <c r="AQQ33">
        <v>26.56</v>
      </c>
      <c r="AQR33">
        <v>45.29</v>
      </c>
      <c r="AQS33">
        <v>7.97</v>
      </c>
      <c r="AQW33">
        <v>26.8</v>
      </c>
      <c r="AQX33">
        <v>34.32</v>
      </c>
      <c r="AQY33">
        <v>26.6</v>
      </c>
      <c r="AQZ33">
        <v>86.42</v>
      </c>
      <c r="ARB33">
        <v>43.93</v>
      </c>
      <c r="ARC33">
        <v>41.244799999999998</v>
      </c>
      <c r="ARD33">
        <v>62.38</v>
      </c>
      <c r="ARE33">
        <v>27.03</v>
      </c>
      <c r="ARF33">
        <v>28.774999999999999</v>
      </c>
      <c r="ARG33">
        <v>26.6</v>
      </c>
      <c r="ARJ33">
        <v>27.599</v>
      </c>
      <c r="ARK33">
        <v>28.692</v>
      </c>
      <c r="ARL33">
        <v>24.41</v>
      </c>
      <c r="ARM33">
        <v>33.71</v>
      </c>
      <c r="ARN33">
        <v>25.29</v>
      </c>
      <c r="ARO33">
        <v>27.88</v>
      </c>
      <c r="ARP33">
        <v>17.38</v>
      </c>
      <c r="ARQ33">
        <v>31.95</v>
      </c>
      <c r="ARR33">
        <v>25.43</v>
      </c>
      <c r="ARS33">
        <v>21.82</v>
      </c>
      <c r="ART33">
        <v>22.91</v>
      </c>
      <c r="ARU33">
        <v>19.719200000000001</v>
      </c>
      <c r="ARV33">
        <v>28.5</v>
      </c>
      <c r="ARW33">
        <v>29.39</v>
      </c>
      <c r="ARX33">
        <v>38.86</v>
      </c>
      <c r="ARZ33">
        <v>20.02</v>
      </c>
      <c r="ASA33">
        <v>21.36</v>
      </c>
      <c r="ASB33">
        <v>21.704699999999999</v>
      </c>
      <c r="ASD33">
        <v>40.71</v>
      </c>
      <c r="ASE33">
        <v>17.36</v>
      </c>
      <c r="ASF33">
        <v>30.0395</v>
      </c>
      <c r="ASG33">
        <v>24.62</v>
      </c>
      <c r="ASZ33">
        <v>27.7</v>
      </c>
      <c r="ATB33">
        <v>16.173300000000001</v>
      </c>
      <c r="ATC33">
        <v>16.8001</v>
      </c>
      <c r="ATD33">
        <v>28.85</v>
      </c>
      <c r="ATI33">
        <v>99.33</v>
      </c>
      <c r="ATJ33">
        <v>52.59</v>
      </c>
      <c r="ATL33">
        <v>50.44</v>
      </c>
      <c r="ATQ33">
        <v>30</v>
      </c>
      <c r="ATR33">
        <v>49.368000000000002</v>
      </c>
      <c r="ATS33">
        <v>26.06</v>
      </c>
      <c r="ATT33">
        <v>39.29</v>
      </c>
      <c r="ATU33">
        <v>22.409800000000001</v>
      </c>
      <c r="ATW33">
        <v>18.88</v>
      </c>
      <c r="ATX33">
        <v>30.93</v>
      </c>
      <c r="ATY33">
        <v>49.65</v>
      </c>
      <c r="ATZ33">
        <v>19.45</v>
      </c>
      <c r="AUA33">
        <v>24.18</v>
      </c>
      <c r="AUB33">
        <v>85.41</v>
      </c>
      <c r="AUD33">
        <v>90.534400000000005</v>
      </c>
      <c r="AUF33">
        <v>67.39</v>
      </c>
      <c r="AUG33">
        <v>22.73</v>
      </c>
      <c r="AUH33">
        <v>49.42</v>
      </c>
      <c r="AUI33">
        <v>36.18</v>
      </c>
      <c r="AUJ33">
        <v>47.9</v>
      </c>
      <c r="AUK33">
        <v>24.45</v>
      </c>
      <c r="AUL33">
        <v>55.42</v>
      </c>
      <c r="AUM33">
        <v>21.5</v>
      </c>
      <c r="AUN33">
        <v>99.53</v>
      </c>
      <c r="AUO33">
        <v>50.12</v>
      </c>
      <c r="AUP33">
        <v>56.06</v>
      </c>
      <c r="AUQ33">
        <v>24</v>
      </c>
      <c r="AUR33">
        <v>51.58</v>
      </c>
      <c r="AUT33">
        <v>65.62</v>
      </c>
      <c r="AUU33">
        <v>65.63</v>
      </c>
      <c r="AUV33">
        <v>52.91</v>
      </c>
      <c r="AUW33">
        <v>12.98</v>
      </c>
      <c r="AUX33">
        <v>109.73</v>
      </c>
      <c r="AUZ33">
        <v>24.61</v>
      </c>
      <c r="AVA33">
        <v>24.359400000000001</v>
      </c>
      <c r="AVB33">
        <v>23.720400000000001</v>
      </c>
      <c r="AVC33">
        <v>24.8095</v>
      </c>
      <c r="AVE33">
        <v>25.5501</v>
      </c>
      <c r="AVF33">
        <v>25.91</v>
      </c>
      <c r="AVG33">
        <v>25.905000000000001</v>
      </c>
      <c r="AVI33">
        <v>25.11</v>
      </c>
      <c r="AVJ33">
        <v>24.83</v>
      </c>
      <c r="AVK33">
        <v>24.77</v>
      </c>
      <c r="AVL33">
        <v>25.12</v>
      </c>
      <c r="AVM33">
        <v>24.49</v>
      </c>
      <c r="AVN33">
        <v>24.46</v>
      </c>
      <c r="AVO33">
        <v>24.54</v>
      </c>
      <c r="AVP33">
        <v>24.42</v>
      </c>
      <c r="AVQ33">
        <v>24.2</v>
      </c>
      <c r="AVR33">
        <v>23.6</v>
      </c>
      <c r="AVS33">
        <v>33.2453</v>
      </c>
      <c r="AVV33">
        <v>27.2</v>
      </c>
      <c r="AVW33">
        <v>25.37</v>
      </c>
      <c r="AVX33">
        <v>25.37</v>
      </c>
      <c r="AVY33">
        <v>25.36</v>
      </c>
      <c r="AVZ33">
        <v>25.41</v>
      </c>
      <c r="AWA33">
        <v>25.48</v>
      </c>
      <c r="AWB33">
        <v>24.9</v>
      </c>
      <c r="AWC33">
        <v>36.270000000000003</v>
      </c>
      <c r="AWD33">
        <v>45.01</v>
      </c>
      <c r="AWE33">
        <v>26.85</v>
      </c>
      <c r="AWF33">
        <v>91.05</v>
      </c>
      <c r="AWH33">
        <v>9.25</v>
      </c>
      <c r="AWJ33">
        <v>14.97</v>
      </c>
      <c r="AWK33">
        <v>29.255500000000001</v>
      </c>
      <c r="AWL33">
        <v>50.05</v>
      </c>
      <c r="AWM33">
        <v>55.26</v>
      </c>
      <c r="AWN33">
        <v>58.725000000000001</v>
      </c>
      <c r="AWO33">
        <v>28.5852</v>
      </c>
      <c r="AWP33">
        <v>23.6388</v>
      </c>
      <c r="AWQ33">
        <v>29.984999999999999</v>
      </c>
      <c r="AWR33">
        <v>33.26</v>
      </c>
      <c r="AWS33">
        <v>28.329899999999999</v>
      </c>
      <c r="AWT33">
        <v>28.59</v>
      </c>
      <c r="AWU33">
        <v>122.49</v>
      </c>
      <c r="AWV33">
        <v>33.78</v>
      </c>
      <c r="AWW33">
        <v>25.86</v>
      </c>
      <c r="AWY33">
        <v>101.74</v>
      </c>
      <c r="AWZ33">
        <v>66.56</v>
      </c>
      <c r="AXA33">
        <v>119.89</v>
      </c>
      <c r="AXF33">
        <v>58.77</v>
      </c>
      <c r="AXG33">
        <v>62.35</v>
      </c>
      <c r="AXI33">
        <v>50.65</v>
      </c>
      <c r="AXJ33">
        <v>58.88</v>
      </c>
      <c r="AXK33">
        <v>47.53</v>
      </c>
      <c r="AXL33">
        <v>33.18</v>
      </c>
      <c r="AXN33">
        <v>39.72</v>
      </c>
      <c r="AXO33">
        <v>29.47</v>
      </c>
      <c r="AXP33">
        <v>49.62</v>
      </c>
      <c r="AXQ33">
        <v>36.372500000000002</v>
      </c>
      <c r="AXS33">
        <v>22.63</v>
      </c>
      <c r="AXT33">
        <v>33.700000000000003</v>
      </c>
      <c r="AXU33">
        <v>49.13</v>
      </c>
      <c r="AXV33">
        <v>23.785</v>
      </c>
      <c r="AXW33">
        <v>43.57</v>
      </c>
      <c r="AXX33">
        <v>77.569999999999993</v>
      </c>
      <c r="AXY33">
        <v>24.29</v>
      </c>
      <c r="AXZ33">
        <v>179.18</v>
      </c>
      <c r="AYA33">
        <v>50.98</v>
      </c>
      <c r="AYB33">
        <v>51.31</v>
      </c>
      <c r="AYC33">
        <v>58.83</v>
      </c>
      <c r="AYG33">
        <v>165.62</v>
      </c>
      <c r="AYH33">
        <v>48.48</v>
      </c>
      <c r="AYJ33">
        <v>30.527999999999999</v>
      </c>
      <c r="AYK33">
        <v>151.12</v>
      </c>
      <c r="AYL33">
        <v>161.05000000000001</v>
      </c>
      <c r="AYM33">
        <v>180.55</v>
      </c>
      <c r="AYO33">
        <v>25.73</v>
      </c>
      <c r="AYQ33">
        <v>187.72</v>
      </c>
      <c r="AYR33">
        <v>155.33000000000001</v>
      </c>
      <c r="AYS33">
        <v>217.43</v>
      </c>
      <c r="AYU33">
        <v>76.290000000000006</v>
      </c>
      <c r="AYV33">
        <v>150.80000000000001</v>
      </c>
      <c r="AYW33">
        <v>170.77</v>
      </c>
      <c r="AYZ33">
        <v>37.78</v>
      </c>
      <c r="AZA33">
        <v>60.74</v>
      </c>
      <c r="AZB33">
        <v>28.96</v>
      </c>
      <c r="AZC33">
        <v>18.465900000000001</v>
      </c>
      <c r="AZD33">
        <v>29.991800000000001</v>
      </c>
      <c r="AZE33">
        <v>47.97</v>
      </c>
      <c r="AZF33">
        <v>30.8</v>
      </c>
      <c r="AZG33">
        <v>47.73</v>
      </c>
      <c r="AZH33">
        <v>35.700000000000003</v>
      </c>
      <c r="AZI33">
        <v>31.55</v>
      </c>
      <c r="AZJ33">
        <v>96.07</v>
      </c>
      <c r="AZK33">
        <v>37.06</v>
      </c>
      <c r="AZN33">
        <v>28.15</v>
      </c>
      <c r="AZO33">
        <v>32.85</v>
      </c>
      <c r="AZQ33">
        <v>44.550400000000003</v>
      </c>
      <c r="AZS33">
        <v>29.19</v>
      </c>
      <c r="AZT33">
        <v>15.34</v>
      </c>
      <c r="AZV33">
        <v>10.210000000000001</v>
      </c>
      <c r="AZW33">
        <v>46.53</v>
      </c>
      <c r="AZX33">
        <v>59.95</v>
      </c>
      <c r="AZZ33">
        <v>36.049999999999997</v>
      </c>
      <c r="BAA33">
        <v>39.9176</v>
      </c>
      <c r="BAB33">
        <v>54.98</v>
      </c>
      <c r="BAC33">
        <v>22.59</v>
      </c>
      <c r="BAD33">
        <v>18.75</v>
      </c>
      <c r="BAE33">
        <v>44.47</v>
      </c>
      <c r="BAF33">
        <v>38.03</v>
      </c>
      <c r="BAH33">
        <v>34.71</v>
      </c>
      <c r="BAI33">
        <v>28.334</v>
      </c>
      <c r="BAJ33">
        <v>24.892099999999999</v>
      </c>
      <c r="BAK33">
        <v>46.03</v>
      </c>
      <c r="BAL33">
        <v>17.074999999999999</v>
      </c>
      <c r="BAM33">
        <v>17.798999999999999</v>
      </c>
      <c r="BAN33">
        <v>25.67</v>
      </c>
      <c r="BAO33">
        <v>26.94</v>
      </c>
      <c r="BAP33">
        <v>30.829000000000001</v>
      </c>
      <c r="BAQ33">
        <v>28.87</v>
      </c>
      <c r="BAS33">
        <v>29.48</v>
      </c>
      <c r="BAU33">
        <v>23.31</v>
      </c>
      <c r="BAV33">
        <v>49.989899999999999</v>
      </c>
      <c r="BAW33">
        <v>32.08</v>
      </c>
      <c r="BAX33">
        <v>86.99</v>
      </c>
      <c r="BAY33">
        <v>26.43</v>
      </c>
      <c r="BAZ33">
        <v>30.162199999999999</v>
      </c>
      <c r="BBA33">
        <v>25.6</v>
      </c>
      <c r="BBB33">
        <v>49.24</v>
      </c>
      <c r="BBC33">
        <v>28.013999999999999</v>
      </c>
      <c r="BBD33">
        <v>197.87</v>
      </c>
      <c r="BBE33">
        <v>40.76</v>
      </c>
      <c r="BBF33">
        <v>58.5</v>
      </c>
      <c r="BBG33">
        <v>31.949000000000002</v>
      </c>
      <c r="BBL33">
        <v>23.37</v>
      </c>
      <c r="BBM33">
        <v>24.68</v>
      </c>
      <c r="BBN33">
        <v>24.4801</v>
      </c>
      <c r="BBO33">
        <v>61.65</v>
      </c>
      <c r="BBQ33">
        <v>49.6</v>
      </c>
      <c r="BBR33">
        <v>55.33</v>
      </c>
      <c r="BBS33">
        <v>54.76</v>
      </c>
      <c r="BBT33">
        <v>32.68</v>
      </c>
      <c r="BBU33">
        <v>112.98</v>
      </c>
      <c r="BBV33">
        <v>26.6</v>
      </c>
      <c r="BBX33">
        <v>134.06</v>
      </c>
      <c r="BBY33">
        <v>126.44</v>
      </c>
      <c r="BBZ33">
        <v>38.979999999999997</v>
      </c>
      <c r="BCA33">
        <v>117.95</v>
      </c>
      <c r="BCB33">
        <v>271.64999999999998</v>
      </c>
      <c r="BCC33">
        <v>157.5</v>
      </c>
      <c r="BCD33">
        <v>150</v>
      </c>
      <c r="BCE33">
        <v>94.84</v>
      </c>
      <c r="BCF33">
        <v>123.14</v>
      </c>
      <c r="BCG33">
        <v>138.47</v>
      </c>
      <c r="BCH33">
        <v>62.31</v>
      </c>
      <c r="BCI33">
        <v>151.15</v>
      </c>
      <c r="BCJ33">
        <v>122.76</v>
      </c>
      <c r="BCK33">
        <v>187.72</v>
      </c>
      <c r="BCL33">
        <v>122.9</v>
      </c>
      <c r="BCM33">
        <v>207.57</v>
      </c>
      <c r="BCN33">
        <v>87.35</v>
      </c>
      <c r="BCO33">
        <v>159.38999999999999</v>
      </c>
      <c r="BCP33">
        <v>52.11</v>
      </c>
      <c r="BCQ33">
        <v>75.36</v>
      </c>
      <c r="BCR33">
        <v>34.07</v>
      </c>
      <c r="BCS33">
        <v>72.040000000000006</v>
      </c>
      <c r="BCT33">
        <v>56.625</v>
      </c>
      <c r="BCU33">
        <v>159.24</v>
      </c>
      <c r="BCV33">
        <v>58.05</v>
      </c>
      <c r="BCW33">
        <v>63.77</v>
      </c>
      <c r="BCX33">
        <v>187.46</v>
      </c>
      <c r="BCZ33">
        <v>37.44</v>
      </c>
      <c r="BDA33">
        <v>120.78</v>
      </c>
      <c r="BDB33">
        <v>136.96</v>
      </c>
      <c r="BDC33">
        <v>177.34</v>
      </c>
      <c r="BDD33">
        <v>148.47999999999999</v>
      </c>
      <c r="BDE33">
        <v>122.8545</v>
      </c>
      <c r="BDF33">
        <v>24.85</v>
      </c>
      <c r="BDG33">
        <v>101.9</v>
      </c>
      <c r="BDH33">
        <v>73.7</v>
      </c>
      <c r="BDI33">
        <v>188.65</v>
      </c>
      <c r="BDK33">
        <v>168.95</v>
      </c>
      <c r="BDL33">
        <v>135.06</v>
      </c>
      <c r="BDM33">
        <v>27.63</v>
      </c>
      <c r="BDO33">
        <v>50.49</v>
      </c>
      <c r="BDQ33">
        <v>31.65</v>
      </c>
      <c r="BDX33">
        <v>27.64</v>
      </c>
      <c r="BDY33">
        <v>34.799999999999997</v>
      </c>
      <c r="BDZ33">
        <v>31.52</v>
      </c>
      <c r="BEA33">
        <v>30.62</v>
      </c>
      <c r="BEB33">
        <v>27.904599999999999</v>
      </c>
      <c r="BEC33">
        <v>38.049999999999997</v>
      </c>
      <c r="BED33">
        <v>31.311499999999999</v>
      </c>
      <c r="BEE33">
        <v>35.039000000000001</v>
      </c>
      <c r="BEF33">
        <v>35</v>
      </c>
      <c r="BEG33">
        <v>34.345599999999997</v>
      </c>
      <c r="BEH33">
        <v>26.316400000000002</v>
      </c>
      <c r="BEI33">
        <v>42.43</v>
      </c>
      <c r="BEJ33">
        <v>25</v>
      </c>
      <c r="BFE33">
        <v>158.19</v>
      </c>
      <c r="BFF33">
        <v>163.95</v>
      </c>
      <c r="BFG33">
        <v>104.69</v>
      </c>
      <c r="BFH33">
        <v>184.04</v>
      </c>
      <c r="BFI33">
        <v>206.69</v>
      </c>
      <c r="BFJ33">
        <v>158.21469999999999</v>
      </c>
      <c r="BFK33">
        <v>170.40729999999999</v>
      </c>
      <c r="BFL33">
        <v>179.86060000000001</v>
      </c>
      <c r="BFM33">
        <v>145.55000000000001</v>
      </c>
      <c r="BFO33">
        <v>35.880000000000003</v>
      </c>
      <c r="BFQ33">
        <v>15.83</v>
      </c>
      <c r="BFS33">
        <v>26.99</v>
      </c>
      <c r="BFT33">
        <v>61.236600000000003</v>
      </c>
      <c r="BFU33">
        <v>60.272799999999997</v>
      </c>
      <c r="BFV33">
        <v>50.58</v>
      </c>
      <c r="BFW33">
        <v>61.81</v>
      </c>
      <c r="BFX33">
        <v>25.41</v>
      </c>
      <c r="BFY33">
        <v>50.29</v>
      </c>
      <c r="BFZ33">
        <v>28.295100000000001</v>
      </c>
      <c r="BGA33">
        <v>59.28</v>
      </c>
      <c r="BGB33">
        <v>63.48</v>
      </c>
      <c r="BGC33">
        <v>68.25</v>
      </c>
      <c r="BGD33">
        <v>29.372199999999999</v>
      </c>
      <c r="BGF33">
        <v>77.269000000000005</v>
      </c>
      <c r="BGI33">
        <v>28.93</v>
      </c>
      <c r="BGJ33">
        <v>50.1</v>
      </c>
      <c r="BGK33">
        <v>70.369900000000001</v>
      </c>
      <c r="BGM33">
        <v>65.31</v>
      </c>
      <c r="BGP33">
        <v>40.033499999999997</v>
      </c>
      <c r="BGQ33">
        <v>36.93</v>
      </c>
      <c r="BGR33">
        <v>25.02</v>
      </c>
      <c r="BGU33">
        <v>46.68</v>
      </c>
      <c r="BGX33">
        <v>35.520000000000003</v>
      </c>
      <c r="BGY33">
        <v>50.08</v>
      </c>
      <c r="BGZ33">
        <v>58.44</v>
      </c>
      <c r="BHB33">
        <v>22.67</v>
      </c>
      <c r="BHD33">
        <v>60.09</v>
      </c>
      <c r="BHE33">
        <v>58.01</v>
      </c>
      <c r="BHG33">
        <v>30.56</v>
      </c>
      <c r="BHH33">
        <v>59.04</v>
      </c>
      <c r="BHI33">
        <v>36.700000000000003</v>
      </c>
      <c r="BHJ33">
        <v>27.514800000000001</v>
      </c>
      <c r="BHK33">
        <v>32.246600000000001</v>
      </c>
      <c r="BHL33">
        <v>30.8</v>
      </c>
      <c r="BHM33">
        <v>33.770000000000003</v>
      </c>
      <c r="BHP33">
        <v>41.112699999999997</v>
      </c>
      <c r="BHQ33">
        <v>17.7</v>
      </c>
      <c r="BHR33">
        <v>45.5</v>
      </c>
      <c r="BHS33">
        <v>28.44</v>
      </c>
      <c r="BHT33">
        <v>57.899900000000002</v>
      </c>
      <c r="BHV33">
        <v>62.41</v>
      </c>
      <c r="BHW33">
        <v>19.61</v>
      </c>
      <c r="BHX33">
        <v>19.03</v>
      </c>
      <c r="BHY33">
        <v>17.190000000000001</v>
      </c>
      <c r="BHZ33">
        <v>66.409000000000006</v>
      </c>
      <c r="BIA33">
        <v>26.82</v>
      </c>
      <c r="BIC33">
        <v>64.260000000000005</v>
      </c>
      <c r="BID33">
        <v>43.21</v>
      </c>
      <c r="BIE33">
        <v>51.010300000000001</v>
      </c>
      <c r="BIF33">
        <v>33.5</v>
      </c>
      <c r="BIG33">
        <v>25.69</v>
      </c>
      <c r="BIH33">
        <v>93.28</v>
      </c>
      <c r="BII33">
        <v>22.15</v>
      </c>
      <c r="BIL33">
        <v>14.675599999999999</v>
      </c>
      <c r="BIM33">
        <v>41.83</v>
      </c>
      <c r="BIQ33">
        <v>55.5</v>
      </c>
      <c r="BIT33">
        <v>24.585599999999999</v>
      </c>
      <c r="BIU33">
        <v>99.91</v>
      </c>
      <c r="BIV33">
        <v>32.336399999999998</v>
      </c>
      <c r="BIW33">
        <v>41.72</v>
      </c>
      <c r="BIZ33">
        <v>50.14</v>
      </c>
      <c r="BJC33">
        <v>89.465699999999998</v>
      </c>
      <c r="BJG33">
        <v>36.200000000000003</v>
      </c>
      <c r="BJH33">
        <v>51.14</v>
      </c>
      <c r="BJM33">
        <v>51.51</v>
      </c>
      <c r="BJN33">
        <v>16.8</v>
      </c>
      <c r="BJO33">
        <v>19.864000000000001</v>
      </c>
      <c r="BJP33">
        <v>90.78</v>
      </c>
      <c r="BJS33">
        <v>116.75</v>
      </c>
      <c r="BJU33">
        <v>97.344800000000006</v>
      </c>
      <c r="BJW33">
        <v>20.399999999999999</v>
      </c>
      <c r="BJX33">
        <v>29.7</v>
      </c>
      <c r="BJY33">
        <v>31.9</v>
      </c>
      <c r="BKB33">
        <v>45.08</v>
      </c>
      <c r="BKC33">
        <v>15.49</v>
      </c>
      <c r="BKD33">
        <v>38.445</v>
      </c>
      <c r="BKE33">
        <v>65.2</v>
      </c>
      <c r="BKF33">
        <v>32.164999999999999</v>
      </c>
      <c r="BKG33">
        <v>30.1815</v>
      </c>
      <c r="BKH33">
        <v>28.75</v>
      </c>
      <c r="BKI33">
        <v>26.8</v>
      </c>
      <c r="BKJ33">
        <v>28.87</v>
      </c>
      <c r="BKK33">
        <v>11.2</v>
      </c>
      <c r="BKM33">
        <v>26.1</v>
      </c>
      <c r="BKP33">
        <v>33.5901</v>
      </c>
      <c r="BKQ33">
        <v>32.700000000000003</v>
      </c>
      <c r="BKT33">
        <v>24.625499999999999</v>
      </c>
      <c r="BKU33">
        <v>104.03</v>
      </c>
      <c r="BKV33">
        <v>25.43</v>
      </c>
      <c r="BKW33">
        <v>23.2</v>
      </c>
      <c r="BKX33">
        <v>17.919</v>
      </c>
      <c r="BKZ33">
        <v>69.819999999999993</v>
      </c>
      <c r="BLA33">
        <v>26.360099999999999</v>
      </c>
      <c r="BLC33">
        <v>18.48</v>
      </c>
      <c r="BLE33">
        <v>341.38</v>
      </c>
      <c r="BLF33">
        <v>52.2333</v>
      </c>
      <c r="BLG33">
        <v>49.91</v>
      </c>
      <c r="BLH33">
        <v>49.758699999999997</v>
      </c>
      <c r="BLI33">
        <v>24.48</v>
      </c>
      <c r="BLJ33">
        <v>16.84</v>
      </c>
      <c r="BLM33">
        <v>22.99</v>
      </c>
      <c r="BLP33">
        <v>93.02</v>
      </c>
      <c r="BLQ33">
        <v>114.52</v>
      </c>
      <c r="BLR33">
        <v>76.319999999999993</v>
      </c>
      <c r="BLS33">
        <v>43.99</v>
      </c>
      <c r="BLT33">
        <v>13.67</v>
      </c>
      <c r="BLU33">
        <v>20.149999999999999</v>
      </c>
      <c r="BLV33">
        <v>48.26</v>
      </c>
      <c r="BLW33">
        <v>101.57</v>
      </c>
      <c r="BLY33">
        <v>19.664999999999999</v>
      </c>
      <c r="BLZ33">
        <v>9.83</v>
      </c>
      <c r="BMA33">
        <v>26.402000000000001</v>
      </c>
      <c r="BMB33">
        <v>15.438000000000001</v>
      </c>
      <c r="BMC33">
        <v>23.9497</v>
      </c>
      <c r="BMD33">
        <v>24.37</v>
      </c>
      <c r="BME33">
        <v>24.28</v>
      </c>
      <c r="BMF33">
        <v>7.7</v>
      </c>
      <c r="BMI33">
        <v>14.27</v>
      </c>
      <c r="BMJ33">
        <v>37.76</v>
      </c>
      <c r="BMK33">
        <v>12.09</v>
      </c>
      <c r="BMN33">
        <v>13.25</v>
      </c>
      <c r="BMO33">
        <v>7.0400999999999998</v>
      </c>
      <c r="BMP33">
        <v>42.5</v>
      </c>
      <c r="BMQ33">
        <v>27.300799999999999</v>
      </c>
      <c r="BMR33">
        <v>117.14790000000001</v>
      </c>
      <c r="BMS33">
        <v>31.26</v>
      </c>
      <c r="BMT33">
        <v>43.01</v>
      </c>
      <c r="BMU33">
        <v>25.194600000000001</v>
      </c>
      <c r="BMW33">
        <v>61.62</v>
      </c>
      <c r="BMX33">
        <v>14.19</v>
      </c>
      <c r="BMY33">
        <v>22.209</v>
      </c>
      <c r="BMZ33">
        <v>34.72</v>
      </c>
      <c r="BNA33">
        <v>59.85</v>
      </c>
      <c r="BNB33">
        <v>35.53</v>
      </c>
      <c r="BNC33">
        <v>14.25</v>
      </c>
      <c r="BNF33">
        <v>108.2</v>
      </c>
      <c r="BNJ33">
        <v>108.38</v>
      </c>
      <c r="BNM33">
        <v>52.7</v>
      </c>
      <c r="BNN33">
        <v>44.53</v>
      </c>
      <c r="BNO33">
        <v>39.833300000000001</v>
      </c>
      <c r="BNP33">
        <v>70.825000000000003</v>
      </c>
      <c r="BNR33">
        <v>45.32</v>
      </c>
      <c r="BNV33">
        <v>18.989999999999998</v>
      </c>
      <c r="BNX33">
        <v>72.680000000000007</v>
      </c>
      <c r="BNY33">
        <v>34.61</v>
      </c>
      <c r="BNZ33">
        <v>29</v>
      </c>
      <c r="BOB33">
        <v>50.16</v>
      </c>
      <c r="BOC33">
        <v>24.81</v>
      </c>
      <c r="BOD33">
        <v>62.166699999999999</v>
      </c>
      <c r="BOE33">
        <v>46.93</v>
      </c>
      <c r="BOF33">
        <v>23.99</v>
      </c>
      <c r="BOG33">
        <v>25.43</v>
      </c>
      <c r="BOI33">
        <v>21.51</v>
      </c>
      <c r="BOK33">
        <v>47.07</v>
      </c>
      <c r="BOL33">
        <v>63.4</v>
      </c>
      <c r="BON33">
        <v>13.58</v>
      </c>
      <c r="BOO33">
        <v>23.873699999999999</v>
      </c>
      <c r="BOQ33">
        <v>26.31</v>
      </c>
      <c r="BOR33">
        <v>30.45</v>
      </c>
      <c r="BOS33">
        <v>28.81</v>
      </c>
      <c r="BOT33">
        <v>31.959900000000001</v>
      </c>
      <c r="BOU33">
        <v>28.700099999999999</v>
      </c>
      <c r="BOV33">
        <v>29.618300000000001</v>
      </c>
      <c r="BOW33">
        <v>28.128299999999999</v>
      </c>
      <c r="BOX33">
        <v>24.32</v>
      </c>
      <c r="BOY33">
        <v>24.5562</v>
      </c>
      <c r="BOZ33">
        <v>28.286300000000001</v>
      </c>
      <c r="BPD33">
        <v>54.72</v>
      </c>
      <c r="BPG33">
        <v>29.43</v>
      </c>
      <c r="BPH33">
        <v>30.02</v>
      </c>
      <c r="BPI33">
        <v>26.627600000000001</v>
      </c>
      <c r="BPJ33">
        <v>119.85</v>
      </c>
      <c r="BPK33">
        <v>26.8202</v>
      </c>
      <c r="BPL33">
        <v>25.12</v>
      </c>
      <c r="BPM33">
        <v>32.528199999999998</v>
      </c>
      <c r="BPP33">
        <v>24.34</v>
      </c>
      <c r="BPR33">
        <v>35.844499999999996</v>
      </c>
      <c r="BPT33">
        <v>59.12</v>
      </c>
      <c r="BPV33">
        <v>40</v>
      </c>
      <c r="BPW33">
        <v>21.909800000000001</v>
      </c>
      <c r="BPX33">
        <v>37.86</v>
      </c>
      <c r="BPY33">
        <v>36.46</v>
      </c>
      <c r="BQA33">
        <v>21.799900000000001</v>
      </c>
      <c r="BQB33">
        <v>17.27</v>
      </c>
      <c r="BQC33">
        <v>5.31</v>
      </c>
      <c r="BQF33">
        <v>72.91</v>
      </c>
      <c r="BQG33">
        <v>280.44670000000002</v>
      </c>
      <c r="BQH33">
        <v>71.651399999999995</v>
      </c>
      <c r="BQI33">
        <v>67.94</v>
      </c>
      <c r="BQJ33">
        <v>20.555199999999999</v>
      </c>
      <c r="BQL33">
        <v>27.04</v>
      </c>
      <c r="BQO33">
        <v>29.57</v>
      </c>
      <c r="BQP33">
        <v>33.266399999999997</v>
      </c>
      <c r="BQU33">
        <v>13.32</v>
      </c>
      <c r="BQV33">
        <v>30.913499999999999</v>
      </c>
      <c r="BQW33">
        <v>26.06</v>
      </c>
      <c r="BQX33">
        <v>28.98</v>
      </c>
      <c r="BQZ33">
        <v>59</v>
      </c>
      <c r="BRA33">
        <v>26.92</v>
      </c>
      <c r="BRB33">
        <v>12.96</v>
      </c>
      <c r="BRC33">
        <v>95.65</v>
      </c>
      <c r="BRE33">
        <v>16.557200000000002</v>
      </c>
      <c r="BRF33">
        <v>12.606</v>
      </c>
      <c r="BRG33">
        <v>51.3</v>
      </c>
      <c r="BRH33">
        <v>32.619999999999997</v>
      </c>
      <c r="BRI33">
        <v>21</v>
      </c>
      <c r="BRJ33">
        <v>30.718</v>
      </c>
      <c r="BRL33">
        <v>24.29</v>
      </c>
      <c r="BRN33">
        <v>23.19</v>
      </c>
      <c r="BRO33">
        <v>28.15</v>
      </c>
      <c r="BRP33">
        <v>17.309999999999999</v>
      </c>
      <c r="BRQ33">
        <v>34.270000000000003</v>
      </c>
      <c r="BRR33">
        <v>53.13</v>
      </c>
      <c r="BRV33">
        <v>45.244999999999997</v>
      </c>
      <c r="BRW33">
        <v>49.1</v>
      </c>
      <c r="BRX33">
        <v>25.52</v>
      </c>
      <c r="BRY33">
        <v>36.155000000000001</v>
      </c>
      <c r="BRZ33">
        <v>17.43</v>
      </c>
      <c r="BSA33">
        <v>50.77</v>
      </c>
      <c r="BSC33">
        <v>36.86</v>
      </c>
      <c r="BSD33">
        <v>23.98</v>
      </c>
      <c r="BSE33">
        <v>35.47</v>
      </c>
      <c r="BSF33">
        <v>25.000599999999999</v>
      </c>
      <c r="BSG33">
        <v>25.904800000000002</v>
      </c>
      <c r="BSJ33">
        <v>18.79</v>
      </c>
      <c r="BSK33">
        <v>12.1599</v>
      </c>
      <c r="BSM33">
        <v>18.3</v>
      </c>
      <c r="BSN33">
        <v>23.76</v>
      </c>
      <c r="BSO33">
        <v>47.79</v>
      </c>
      <c r="BSQ33">
        <v>14.35</v>
      </c>
      <c r="BSR33">
        <v>18.52</v>
      </c>
      <c r="BSS33">
        <v>29.574999999999999</v>
      </c>
      <c r="BSU33">
        <v>29.9</v>
      </c>
      <c r="BSX33">
        <v>27.86</v>
      </c>
      <c r="BSY33">
        <v>36.200000000000003</v>
      </c>
      <c r="BSZ33">
        <v>16.245000000000001</v>
      </c>
      <c r="BTA33">
        <v>20.91</v>
      </c>
      <c r="BTC33">
        <v>27.87</v>
      </c>
      <c r="BTE33">
        <v>26.41</v>
      </c>
      <c r="BTF33">
        <v>25.216000000000001</v>
      </c>
      <c r="BTH33">
        <v>27.989000000000001</v>
      </c>
      <c r="BTK33">
        <v>65.61</v>
      </c>
      <c r="BTL33">
        <v>32.669899999999998</v>
      </c>
      <c r="BTO33">
        <v>59.66</v>
      </c>
      <c r="BTR33">
        <v>20.36</v>
      </c>
      <c r="BTS33">
        <v>31.23</v>
      </c>
      <c r="BTV33">
        <v>26.15</v>
      </c>
      <c r="BTW33">
        <v>37.270000000000003</v>
      </c>
      <c r="BTX33">
        <v>128.35</v>
      </c>
      <c r="BTZ33">
        <v>56.77</v>
      </c>
      <c r="BUB33">
        <v>58.82</v>
      </c>
      <c r="BUD33">
        <v>19.63</v>
      </c>
      <c r="BUE33">
        <v>95.1</v>
      </c>
      <c r="BUI33">
        <v>24.41</v>
      </c>
      <c r="BUJ33">
        <v>98.763000000000005</v>
      </c>
      <c r="BUK33">
        <v>112.89</v>
      </c>
      <c r="BUU33">
        <v>128.59</v>
      </c>
      <c r="BUV33">
        <v>18.71</v>
      </c>
      <c r="BUW33">
        <v>61.479900000000001</v>
      </c>
      <c r="BUX33">
        <v>24.34</v>
      </c>
      <c r="BUY33">
        <v>19.41</v>
      </c>
      <c r="BUZ33">
        <v>30.254999999999999</v>
      </c>
      <c r="BVA33">
        <v>70.432699999999997</v>
      </c>
      <c r="BVB33">
        <v>59.76</v>
      </c>
      <c r="BVC33">
        <v>14.94</v>
      </c>
      <c r="BVD33">
        <v>53.326799999999999</v>
      </c>
      <c r="BVE33">
        <v>106.04</v>
      </c>
      <c r="BVF33">
        <v>63.2224</v>
      </c>
      <c r="BVG33">
        <v>51.71</v>
      </c>
      <c r="BVH33">
        <v>75.61</v>
      </c>
      <c r="BVI33">
        <v>49.0884</v>
      </c>
      <c r="BVJ33">
        <v>32.200000000000003</v>
      </c>
      <c r="BVK33">
        <v>50.8</v>
      </c>
      <c r="BVL33">
        <v>66.680000000000007</v>
      </c>
      <c r="BVM33">
        <v>42.32</v>
      </c>
      <c r="BVN33">
        <v>65.12</v>
      </c>
      <c r="BVO33">
        <v>13.290800000000001</v>
      </c>
      <c r="BVP33">
        <v>12.675000000000001</v>
      </c>
      <c r="BVQ33">
        <v>13.62</v>
      </c>
      <c r="BVR33">
        <v>12.930199999999999</v>
      </c>
      <c r="BVS33">
        <v>12.72</v>
      </c>
      <c r="BVT33">
        <v>33.89</v>
      </c>
      <c r="BVU33">
        <v>74.430000000000007</v>
      </c>
      <c r="BVV33">
        <v>23.28</v>
      </c>
      <c r="BVZ33">
        <v>30.56</v>
      </c>
      <c r="BWA33">
        <v>55.53</v>
      </c>
      <c r="BWB33">
        <v>77.459999999999994</v>
      </c>
      <c r="BWD33">
        <v>28.91</v>
      </c>
      <c r="BWE33">
        <v>10.14</v>
      </c>
      <c r="BWF33">
        <v>30.8</v>
      </c>
      <c r="BWG33">
        <v>31.55</v>
      </c>
      <c r="BWL33">
        <v>25.2</v>
      </c>
      <c r="BWM33">
        <v>28.36</v>
      </c>
      <c r="BWO33">
        <v>25.532</v>
      </c>
      <c r="BWP33">
        <v>24.92</v>
      </c>
      <c r="BWR33">
        <v>42.84</v>
      </c>
      <c r="BWS33">
        <v>97.359899999999996</v>
      </c>
      <c r="BWV33">
        <v>37.840000000000003</v>
      </c>
      <c r="BWW33">
        <v>25.76</v>
      </c>
      <c r="BWX33">
        <v>20.95</v>
      </c>
      <c r="BWY33">
        <v>45.67</v>
      </c>
      <c r="BWZ33">
        <v>23.8</v>
      </c>
      <c r="BXA33">
        <v>38.06</v>
      </c>
      <c r="BXB33">
        <v>8.77</v>
      </c>
      <c r="BXC33">
        <v>47.62</v>
      </c>
      <c r="BXD33">
        <v>38.579900000000002</v>
      </c>
      <c r="BXE33">
        <v>44.55</v>
      </c>
      <c r="BXF33">
        <v>30.26</v>
      </c>
      <c r="BXH33">
        <v>48.988900000000001</v>
      </c>
      <c r="BXI33">
        <v>38.411000000000001</v>
      </c>
      <c r="BXJ33">
        <v>32.125999999999998</v>
      </c>
      <c r="BXK33">
        <v>29.35</v>
      </c>
      <c r="BXL33">
        <v>33.090000000000003</v>
      </c>
      <c r="BXN33">
        <v>69.14</v>
      </c>
      <c r="BXO33">
        <v>25.11</v>
      </c>
      <c r="BXP33">
        <v>42.933</v>
      </c>
      <c r="BXQ33">
        <v>18.7</v>
      </c>
      <c r="BXS33">
        <v>24.0501</v>
      </c>
      <c r="BXT33">
        <v>53.79</v>
      </c>
      <c r="BXU33">
        <v>30.49</v>
      </c>
      <c r="BXV33">
        <v>16.399999999999999</v>
      </c>
      <c r="BXW33">
        <v>52.594000000000001</v>
      </c>
      <c r="BXX33">
        <v>58.14</v>
      </c>
      <c r="BXY33">
        <v>19.73</v>
      </c>
      <c r="BXZ33">
        <v>43.637599999999999</v>
      </c>
      <c r="BYB33">
        <v>64.500699999999995</v>
      </c>
      <c r="BYC33">
        <v>44.808599999999998</v>
      </c>
      <c r="BYE33">
        <v>43.462299999999999</v>
      </c>
      <c r="BYF33">
        <v>20.8</v>
      </c>
      <c r="BYG33">
        <v>65.319999999999993</v>
      </c>
      <c r="BYH33">
        <v>28.85</v>
      </c>
      <c r="BYJ33">
        <v>66.59</v>
      </c>
      <c r="BYK33">
        <v>50.41</v>
      </c>
      <c r="BYL33">
        <v>51.810099999999998</v>
      </c>
      <c r="BYN33">
        <v>24.3</v>
      </c>
      <c r="BYO33">
        <v>48.24</v>
      </c>
      <c r="BYP33">
        <v>24.54</v>
      </c>
      <c r="BYQ33">
        <v>77.599999999999994</v>
      </c>
      <c r="BYS33">
        <v>33.6</v>
      </c>
      <c r="BYT33">
        <v>79.2</v>
      </c>
      <c r="BYU33">
        <v>21.94</v>
      </c>
      <c r="BYW33">
        <v>51.125</v>
      </c>
      <c r="BZA33">
        <v>25.622</v>
      </c>
      <c r="BZB33">
        <v>29.41</v>
      </c>
      <c r="BZC33">
        <v>59.29</v>
      </c>
      <c r="BZD33">
        <v>162.68</v>
      </c>
      <c r="BZE33">
        <v>31.26</v>
      </c>
      <c r="BZF33">
        <v>44.24</v>
      </c>
      <c r="BZI33">
        <v>49.361400000000003</v>
      </c>
      <c r="BZJ33">
        <v>74.489999999999995</v>
      </c>
      <c r="BZL33">
        <v>83.48</v>
      </c>
      <c r="BZM33">
        <v>77.028999999999996</v>
      </c>
      <c r="BZN33">
        <v>31.729500000000002</v>
      </c>
      <c r="BZO33">
        <v>27</v>
      </c>
      <c r="BZP33">
        <v>73.86</v>
      </c>
      <c r="BZQ33">
        <v>27.82</v>
      </c>
      <c r="BZR33">
        <v>25.392099999999999</v>
      </c>
      <c r="BZS33">
        <v>24.39</v>
      </c>
      <c r="BZT33">
        <v>25.6</v>
      </c>
      <c r="BZV33">
        <v>24.6</v>
      </c>
      <c r="BZW33">
        <v>37.15</v>
      </c>
      <c r="BZX33">
        <v>75.400000000000006</v>
      </c>
      <c r="BZY33">
        <v>18.760000000000002</v>
      </c>
      <c r="BZZ33">
        <v>102.6002</v>
      </c>
      <c r="CAA33">
        <v>28.37</v>
      </c>
      <c r="CAB33">
        <v>35.479999999999997</v>
      </c>
      <c r="CAC33">
        <v>30.49</v>
      </c>
      <c r="CAF33">
        <v>28.29</v>
      </c>
      <c r="CAG33">
        <v>24.15</v>
      </c>
      <c r="CAH33">
        <v>28</v>
      </c>
      <c r="CAI33">
        <v>52.75</v>
      </c>
      <c r="CAJ33">
        <v>17.38</v>
      </c>
      <c r="CAK33">
        <v>41.77</v>
      </c>
      <c r="CAL33">
        <v>24.6388</v>
      </c>
      <c r="CAM33">
        <v>29.42</v>
      </c>
      <c r="CAN33">
        <v>36.5</v>
      </c>
      <c r="CAP33">
        <v>15.11</v>
      </c>
      <c r="CAQ33">
        <v>54.87</v>
      </c>
      <c r="CAR33">
        <v>60.42</v>
      </c>
      <c r="CAS33">
        <v>24.15</v>
      </c>
      <c r="CAT33">
        <v>31.7789</v>
      </c>
      <c r="CAU33">
        <v>64.7</v>
      </c>
      <c r="CAV33">
        <v>74.354299999999995</v>
      </c>
      <c r="CAW33">
        <v>66.44</v>
      </c>
      <c r="CAY33">
        <v>32.64</v>
      </c>
      <c r="CAZ33">
        <v>157.6</v>
      </c>
      <c r="CBA33" t="s">
        <v>12707</v>
      </c>
      <c r="CBC33">
        <v>25.343</v>
      </c>
      <c r="CBD33">
        <v>66.900000000000006</v>
      </c>
      <c r="CBE33">
        <v>120.6</v>
      </c>
      <c r="CBF33">
        <v>28.13</v>
      </c>
      <c r="CBO33">
        <v>130.24</v>
      </c>
      <c r="CBP33">
        <v>24.6404</v>
      </c>
      <c r="CBQ33">
        <v>28.729800000000001</v>
      </c>
      <c r="CBR33">
        <v>18.72</v>
      </c>
      <c r="CBS33">
        <v>24.599299999999999</v>
      </c>
      <c r="CBT33">
        <v>6.1879999999999997</v>
      </c>
      <c r="CBU33">
        <v>5.43</v>
      </c>
      <c r="CBV33">
        <v>2.74</v>
      </c>
      <c r="CBW33">
        <v>9.07</v>
      </c>
      <c r="CBZ33">
        <v>26.02</v>
      </c>
      <c r="CCD33">
        <v>50.994399999999999</v>
      </c>
      <c r="CCE33">
        <v>21.47</v>
      </c>
      <c r="CCF33">
        <v>55.29</v>
      </c>
      <c r="CCG33">
        <v>21.518000000000001</v>
      </c>
      <c r="CCH33">
        <v>21.25</v>
      </c>
      <c r="CCI33">
        <v>20.55</v>
      </c>
      <c r="CCJ33">
        <v>26.456399999999999</v>
      </c>
      <c r="CCL33">
        <v>42.26</v>
      </c>
      <c r="CCM33">
        <v>70</v>
      </c>
      <c r="CCN33">
        <v>29.26</v>
      </c>
      <c r="CCO33">
        <v>31.58</v>
      </c>
      <c r="CCR33">
        <v>93.776600000000002</v>
      </c>
      <c r="CCS33">
        <v>23.239000000000001</v>
      </c>
      <c r="CCT33">
        <v>13.64</v>
      </c>
      <c r="CCW33">
        <v>31.4803</v>
      </c>
      <c r="CCX33">
        <v>109.25</v>
      </c>
      <c r="CCZ33">
        <v>66.44</v>
      </c>
      <c r="CDB33">
        <v>40.35</v>
      </c>
      <c r="CDE33">
        <v>101.08</v>
      </c>
      <c r="CDI33">
        <v>23.07</v>
      </c>
      <c r="CDJ33">
        <v>42.18</v>
      </c>
      <c r="CDL33">
        <v>96.82</v>
      </c>
      <c r="CDN33" t="s">
        <v>12707</v>
      </c>
      <c r="CDP33">
        <v>111.08</v>
      </c>
      <c r="CDU33">
        <v>62.95</v>
      </c>
      <c r="CDV33">
        <v>17.07</v>
      </c>
      <c r="CDW33">
        <v>26.312000000000001</v>
      </c>
      <c r="CDY33">
        <v>68.72</v>
      </c>
      <c r="CDZ33">
        <v>59.33</v>
      </c>
      <c r="CEA33">
        <v>51.52</v>
      </c>
      <c r="CEB33">
        <v>42.5</v>
      </c>
      <c r="CEC33">
        <v>45.36</v>
      </c>
      <c r="CED33">
        <v>83.91</v>
      </c>
      <c r="CEF33">
        <v>70.010400000000004</v>
      </c>
      <c r="CEG33">
        <v>39.54</v>
      </c>
      <c r="CEI33">
        <v>28.896999999999998</v>
      </c>
      <c r="CEJ33">
        <v>114.49</v>
      </c>
      <c r="CEK33">
        <v>89.999700000000004</v>
      </c>
      <c r="CEL33">
        <v>54.63</v>
      </c>
      <c r="CEM33">
        <v>45.13</v>
      </c>
      <c r="CEN33">
        <v>183.31</v>
      </c>
      <c r="CEO33">
        <v>43.52</v>
      </c>
      <c r="CEP33">
        <v>150.47</v>
      </c>
      <c r="CEQ33">
        <v>79.7</v>
      </c>
      <c r="CER33">
        <v>113.3947</v>
      </c>
      <c r="CES33">
        <v>70.91</v>
      </c>
      <c r="CET33">
        <v>95.17</v>
      </c>
      <c r="CEU33">
        <v>31.9697</v>
      </c>
      <c r="CEW33">
        <v>34.440100000000001</v>
      </c>
      <c r="CEY33">
        <v>35.31</v>
      </c>
      <c r="CEZ33">
        <v>17.87</v>
      </c>
      <c r="CFC33">
        <v>22.55</v>
      </c>
      <c r="CFD33">
        <v>33.04</v>
      </c>
      <c r="CFE33">
        <v>22.79</v>
      </c>
      <c r="CFF33">
        <v>69.099999999999994</v>
      </c>
      <c r="CFG33">
        <v>65.09</v>
      </c>
      <c r="CFH33">
        <v>36.65</v>
      </c>
      <c r="CFI33">
        <v>50.45</v>
      </c>
      <c r="CFJ33">
        <v>29.28</v>
      </c>
      <c r="CFK33">
        <v>34.090000000000003</v>
      </c>
      <c r="CFL33">
        <v>72.8</v>
      </c>
      <c r="CFM33">
        <v>37.32</v>
      </c>
      <c r="CFN33">
        <v>53.09</v>
      </c>
      <c r="CFO33">
        <v>49.78</v>
      </c>
      <c r="CFP33">
        <v>54.2</v>
      </c>
      <c r="CFQ33">
        <v>52.14</v>
      </c>
      <c r="CFR33">
        <v>54.35</v>
      </c>
      <c r="CFS33">
        <v>64.459999999999994</v>
      </c>
      <c r="CFT33">
        <v>50.74</v>
      </c>
      <c r="CFU33">
        <v>27.6632</v>
      </c>
      <c r="CFV33">
        <v>65.61</v>
      </c>
      <c r="CFW33">
        <v>30.6</v>
      </c>
      <c r="CFX33">
        <v>22.59</v>
      </c>
      <c r="CFY33">
        <v>31.03</v>
      </c>
      <c r="CFZ33">
        <v>25.4285</v>
      </c>
      <c r="CGA33">
        <v>78.989999999999995</v>
      </c>
      <c r="CGC33">
        <v>23.59</v>
      </c>
      <c r="CGG33">
        <v>26.4983</v>
      </c>
      <c r="CGJ33">
        <v>65.010000000000005</v>
      </c>
      <c r="CGK33">
        <v>15.74</v>
      </c>
      <c r="CGL33">
        <v>17.27</v>
      </c>
      <c r="CGM33">
        <v>21.04</v>
      </c>
      <c r="CGO33">
        <v>45.56</v>
      </c>
      <c r="CGP33">
        <v>18.440000000000001</v>
      </c>
      <c r="CGQ33">
        <v>29.315000000000001</v>
      </c>
      <c r="CGR33">
        <v>39.78</v>
      </c>
      <c r="CGS33">
        <v>92.09</v>
      </c>
      <c r="CGT33">
        <v>80.14</v>
      </c>
      <c r="CGU33">
        <v>11.445</v>
      </c>
      <c r="CGV33">
        <v>22.783999999999999</v>
      </c>
      <c r="CGX33">
        <v>48.465000000000003</v>
      </c>
      <c r="CGY33">
        <v>49.06</v>
      </c>
      <c r="CHD33">
        <v>20.865400000000001</v>
      </c>
      <c r="CHE33">
        <v>31.46</v>
      </c>
      <c r="CHF33">
        <v>20.66</v>
      </c>
      <c r="CHI33">
        <v>130.85</v>
      </c>
      <c r="CHJ33">
        <v>27.620899999999999</v>
      </c>
      <c r="CHL33">
        <v>29.79</v>
      </c>
      <c r="CHM33">
        <v>49.25</v>
      </c>
      <c r="CHO33">
        <v>70.930000000000007</v>
      </c>
      <c r="CHP33">
        <v>47.92</v>
      </c>
      <c r="CHR33">
        <v>8.65</v>
      </c>
      <c r="CHS33">
        <v>110.23</v>
      </c>
      <c r="CHU33">
        <v>83.45</v>
      </c>
      <c r="CHV33">
        <v>24.2</v>
      </c>
      <c r="CHW33">
        <v>46.56</v>
      </c>
      <c r="CHX33">
        <v>20.420000000000002</v>
      </c>
      <c r="CHZ33">
        <v>17.0061</v>
      </c>
      <c r="CIA33">
        <v>31.39</v>
      </c>
      <c r="CIB33">
        <v>11.49</v>
      </c>
      <c r="CID33">
        <v>19.54</v>
      </c>
      <c r="CIE33">
        <v>16.46</v>
      </c>
      <c r="CIF33">
        <v>19.2516</v>
      </c>
      <c r="CIG33">
        <v>82.23</v>
      </c>
      <c r="CIH33">
        <v>23.56</v>
      </c>
      <c r="CIL33">
        <v>27.31</v>
      </c>
      <c r="CIM33">
        <v>20.2</v>
      </c>
      <c r="CIO33">
        <v>49.4</v>
      </c>
      <c r="CIP33">
        <v>47.91</v>
      </c>
      <c r="CIS33">
        <v>31.906099999999999</v>
      </c>
      <c r="CIU33">
        <v>49.77</v>
      </c>
      <c r="CIV33">
        <v>15.91</v>
      </c>
      <c r="CIW33">
        <v>7.8772000000000002</v>
      </c>
      <c r="CIX33">
        <v>10.42</v>
      </c>
      <c r="CIZ33">
        <v>49.72</v>
      </c>
      <c r="CJA33">
        <v>66.064999999999998</v>
      </c>
      <c r="CJB33">
        <v>57.05</v>
      </c>
      <c r="CJC33">
        <v>61.77</v>
      </c>
      <c r="CJD33">
        <v>17.239999999999998</v>
      </c>
      <c r="CJE33">
        <v>25.0899</v>
      </c>
      <c r="CJG33">
        <v>10.481400000000001</v>
      </c>
      <c r="CJH33">
        <v>52.966999999999999</v>
      </c>
      <c r="CJI33">
        <v>65.489999999999995</v>
      </c>
      <c r="CJJ33">
        <v>101.73</v>
      </c>
      <c r="CJK33">
        <v>15.861000000000001</v>
      </c>
      <c r="CJM33">
        <v>51.31</v>
      </c>
      <c r="CJN33">
        <v>15.5</v>
      </c>
      <c r="CJO33">
        <v>38.909999999999997</v>
      </c>
      <c r="CJP33">
        <v>47.64</v>
      </c>
      <c r="CJQ33">
        <v>87.825699999999998</v>
      </c>
      <c r="CJR33">
        <v>42.2</v>
      </c>
      <c r="CJS33">
        <v>49.797699999999999</v>
      </c>
      <c r="CJT33">
        <v>28.35</v>
      </c>
      <c r="CJU33">
        <v>26.04</v>
      </c>
      <c r="CJW33">
        <v>18.34</v>
      </c>
      <c r="CJY33">
        <v>20.1752</v>
      </c>
      <c r="CJZ33">
        <v>37.18</v>
      </c>
      <c r="CKA33">
        <v>10.101000000000001</v>
      </c>
      <c r="CKB33">
        <v>16.079999999999998</v>
      </c>
      <c r="CKC33">
        <v>28.351600000000001</v>
      </c>
      <c r="CKD33">
        <v>149.69</v>
      </c>
      <c r="CKE33">
        <v>13.46</v>
      </c>
      <c r="CKF33">
        <v>177.23</v>
      </c>
      <c r="CKG33">
        <v>18.7346</v>
      </c>
      <c r="CKH33">
        <v>30.24</v>
      </c>
      <c r="CKI33">
        <v>11.89</v>
      </c>
      <c r="CKK33">
        <v>43.09</v>
      </c>
      <c r="CKL33">
        <v>40.049999999999997</v>
      </c>
      <c r="CKM33">
        <v>30.66</v>
      </c>
      <c r="CKN33">
        <v>46.55</v>
      </c>
      <c r="CKO33">
        <v>54.578800000000001</v>
      </c>
      <c r="CKP33">
        <v>23.6492</v>
      </c>
      <c r="CKQ33">
        <v>36</v>
      </c>
      <c r="CKR33">
        <v>26.385200000000001</v>
      </c>
      <c r="CKS33">
        <v>23.9</v>
      </c>
      <c r="CKT33">
        <v>50.22</v>
      </c>
      <c r="CKU33">
        <v>28.739799999999999</v>
      </c>
      <c r="CKV33">
        <v>35.030099999999997</v>
      </c>
      <c r="CKW33">
        <v>55.6</v>
      </c>
      <c r="CKX33">
        <v>33.75</v>
      </c>
      <c r="CKY33">
        <v>44.52</v>
      </c>
      <c r="CKZ33">
        <v>54.43</v>
      </c>
      <c r="CLA33">
        <v>28.33</v>
      </c>
      <c r="CLB33">
        <v>52.2</v>
      </c>
      <c r="CLC33">
        <v>43.04</v>
      </c>
      <c r="CLD33">
        <v>55.25</v>
      </c>
      <c r="CLE33">
        <v>63.87</v>
      </c>
      <c r="CLF33">
        <v>36.24</v>
      </c>
      <c r="CLG33">
        <v>34</v>
      </c>
      <c r="CLH33">
        <v>30.35</v>
      </c>
      <c r="CLI33">
        <v>65.6905</v>
      </c>
      <c r="CLJ33">
        <v>26.2</v>
      </c>
      <c r="CLK33">
        <v>18.190000000000001</v>
      </c>
      <c r="CLL33">
        <v>24.925000000000001</v>
      </c>
      <c r="CLM33">
        <v>14.25</v>
      </c>
      <c r="CLN33">
        <v>47.39</v>
      </c>
      <c r="CLO33">
        <v>34.950000000000003</v>
      </c>
      <c r="CLP33">
        <v>32.54</v>
      </c>
      <c r="CLT33">
        <v>18.644200000000001</v>
      </c>
      <c r="CLV33">
        <v>110.57</v>
      </c>
      <c r="CLX33">
        <v>99.49</v>
      </c>
      <c r="CLY33">
        <v>48.974800000000002</v>
      </c>
      <c r="CLZ33">
        <v>32.374600000000001</v>
      </c>
      <c r="CMA33">
        <v>51.65</v>
      </c>
      <c r="CMC33">
        <v>104.86</v>
      </c>
      <c r="CMG33">
        <v>112.14</v>
      </c>
      <c r="CMH33">
        <v>24.69</v>
      </c>
      <c r="CMI33">
        <v>24.690100000000001</v>
      </c>
      <c r="CMK33">
        <v>12.65</v>
      </c>
      <c r="CMM33">
        <v>29.8127</v>
      </c>
      <c r="CMN33">
        <v>75.03</v>
      </c>
      <c r="CMO33">
        <v>80.239999999999995</v>
      </c>
      <c r="CMP33">
        <v>38.57</v>
      </c>
      <c r="CMR33">
        <v>66</v>
      </c>
      <c r="CMT33">
        <v>14.7</v>
      </c>
      <c r="CMU33">
        <v>72</v>
      </c>
      <c r="CMW33">
        <v>22.61</v>
      </c>
      <c r="CMX33">
        <v>21.95</v>
      </c>
      <c r="CMZ33">
        <v>23.97</v>
      </c>
      <c r="CNA33">
        <v>29.428799999999999</v>
      </c>
      <c r="CNB33">
        <v>28.3978</v>
      </c>
      <c r="CNE33">
        <v>23.55</v>
      </c>
      <c r="CNF33">
        <v>28.72</v>
      </c>
      <c r="CNG33">
        <v>39.07</v>
      </c>
      <c r="CNH33">
        <v>29.39</v>
      </c>
      <c r="CNI33">
        <v>26.1</v>
      </c>
      <c r="CNJ33">
        <v>39.445</v>
      </c>
      <c r="CNL33">
        <v>29.835000000000001</v>
      </c>
      <c r="CNO33">
        <v>35.869999999999997</v>
      </c>
      <c r="CNQ33">
        <v>24.45</v>
      </c>
      <c r="CNR33">
        <v>24.19</v>
      </c>
      <c r="CNU33">
        <v>120.02</v>
      </c>
      <c r="CNV33">
        <v>30.1</v>
      </c>
      <c r="CNW33">
        <v>18.3</v>
      </c>
      <c r="CNY33">
        <v>22.23</v>
      </c>
      <c r="CNZ33">
        <v>20.190100000000001</v>
      </c>
      <c r="COA33">
        <v>47.88</v>
      </c>
      <c r="COB33">
        <v>50.24</v>
      </c>
      <c r="COF33">
        <v>98.4</v>
      </c>
      <c r="COG33">
        <v>23.69</v>
      </c>
      <c r="COI33">
        <v>111.75</v>
      </c>
      <c r="COJ33">
        <v>111.56</v>
      </c>
      <c r="COK33">
        <v>18.994800000000001</v>
      </c>
      <c r="COL33">
        <v>56.828000000000003</v>
      </c>
      <c r="COM33">
        <v>27.98</v>
      </c>
      <c r="CON33">
        <v>31.28</v>
      </c>
      <c r="COO33">
        <v>129.41999999999999</v>
      </c>
      <c r="COR33">
        <v>117.67</v>
      </c>
      <c r="COS33">
        <v>68.88</v>
      </c>
      <c r="COT33">
        <v>61.39</v>
      </c>
      <c r="COU33">
        <v>17.61</v>
      </c>
      <c r="COV33">
        <v>21.82</v>
      </c>
      <c r="COW33">
        <v>67.06</v>
      </c>
      <c r="COY33">
        <v>17.567499999999999</v>
      </c>
      <c r="COZ33">
        <v>65.739999999999995</v>
      </c>
      <c r="CPA33">
        <v>41.12</v>
      </c>
      <c r="CPC33">
        <v>47.67</v>
      </c>
      <c r="CPF33">
        <v>32.380000000000003</v>
      </c>
      <c r="CPG33">
        <v>24.18</v>
      </c>
      <c r="CPH33">
        <v>22.5</v>
      </c>
      <c r="CPI33">
        <v>51.34</v>
      </c>
      <c r="CPL33">
        <v>29.67</v>
      </c>
      <c r="CPN33">
        <v>34.380000000000003</v>
      </c>
      <c r="CPO33">
        <v>26.29</v>
      </c>
      <c r="CPP33">
        <v>70.841999999999999</v>
      </c>
      <c r="CPR33">
        <v>30.23</v>
      </c>
      <c r="CPS33">
        <v>43.66</v>
      </c>
      <c r="CPT33">
        <v>32.914400000000001</v>
      </c>
      <c r="CPU33">
        <v>22.77</v>
      </c>
      <c r="CPV33">
        <v>22.62</v>
      </c>
      <c r="CPW33">
        <v>50.059899999999999</v>
      </c>
      <c r="CPX33">
        <v>81.2</v>
      </c>
      <c r="CPY33">
        <v>11.87</v>
      </c>
      <c r="CPZ33">
        <v>17.579999999999998</v>
      </c>
      <c r="CQG33">
        <v>21.34</v>
      </c>
      <c r="CQH33">
        <v>39.299999999999997</v>
      </c>
      <c r="CQJ33">
        <v>29.13</v>
      </c>
      <c r="CQK33">
        <v>15.62</v>
      </c>
      <c r="CQM33">
        <v>12.36</v>
      </c>
      <c r="CQW33">
        <v>17.21</v>
      </c>
      <c r="CQX33">
        <v>17.998000000000001</v>
      </c>
      <c r="CQY33">
        <v>20.058</v>
      </c>
      <c r="CQZ33">
        <v>33.685000000000002</v>
      </c>
      <c r="CRA33">
        <v>35.299999999999997</v>
      </c>
      <c r="CRB33">
        <v>18.3</v>
      </c>
      <c r="CRC33">
        <v>7.8380999999999998</v>
      </c>
      <c r="CRD33">
        <v>51.259900000000002</v>
      </c>
      <c r="CRE33">
        <v>95.77</v>
      </c>
      <c r="CRF33">
        <v>71.819999999999993</v>
      </c>
      <c r="CRG33">
        <v>87.97</v>
      </c>
      <c r="CRI33">
        <v>15.36</v>
      </c>
      <c r="CRJ33">
        <v>15.45</v>
      </c>
      <c r="CRK33">
        <v>23.86</v>
      </c>
      <c r="CRM33">
        <v>30.98</v>
      </c>
      <c r="CRN33">
        <v>23.15</v>
      </c>
      <c r="CRP33">
        <v>94.04</v>
      </c>
      <c r="CRR33">
        <v>30.44</v>
      </c>
      <c r="CRS33">
        <v>54.5</v>
      </c>
      <c r="CRT33">
        <v>45.668999999999997</v>
      </c>
      <c r="CRV33">
        <v>43.48</v>
      </c>
      <c r="CRW33">
        <v>12.27</v>
      </c>
      <c r="CRX33">
        <v>17.471</v>
      </c>
      <c r="CRZ33">
        <v>62.888100000000001</v>
      </c>
      <c r="CSE33">
        <v>18.72</v>
      </c>
      <c r="CSF33">
        <v>40.29</v>
      </c>
      <c r="CSG33">
        <v>109.5</v>
      </c>
      <c r="CSI33">
        <v>28.11</v>
      </c>
      <c r="CSJ33">
        <v>21.99</v>
      </c>
      <c r="CSK33">
        <v>9</v>
      </c>
      <c r="CSM33">
        <v>18.820599999999999</v>
      </c>
      <c r="CSO33">
        <v>47.043300000000002</v>
      </c>
      <c r="CSP33">
        <v>58.110700000000001</v>
      </c>
      <c r="CSQ33">
        <v>40.04</v>
      </c>
      <c r="CSR33">
        <v>13.72</v>
      </c>
      <c r="CSS33">
        <v>54.23</v>
      </c>
      <c r="CST33">
        <v>20.12</v>
      </c>
      <c r="CSU33">
        <v>88.68</v>
      </c>
      <c r="CSV33">
        <v>78.77</v>
      </c>
      <c r="CSW33">
        <v>16.91</v>
      </c>
      <c r="CSX33">
        <v>42.28</v>
      </c>
      <c r="CSY33">
        <v>43.013300000000001</v>
      </c>
      <c r="CSZ33">
        <v>24.92</v>
      </c>
      <c r="CTA33">
        <v>27.09</v>
      </c>
      <c r="CTB33">
        <v>25.1</v>
      </c>
      <c r="CTC33">
        <v>20.95</v>
      </c>
      <c r="CTD33">
        <v>30.56</v>
      </c>
      <c r="CTE33">
        <v>11.14</v>
      </c>
      <c r="CTF33">
        <v>27.425000000000001</v>
      </c>
      <c r="CTH33">
        <v>25.98</v>
      </c>
      <c r="CTI33">
        <v>52.16</v>
      </c>
      <c r="CTJ33">
        <v>12.18</v>
      </c>
      <c r="CTK33">
        <v>25.96</v>
      </c>
      <c r="CTL33">
        <v>44.38</v>
      </c>
      <c r="CTM33">
        <v>53.265000000000001</v>
      </c>
      <c r="CTN33">
        <v>21.23</v>
      </c>
      <c r="CTP33">
        <v>30.2486</v>
      </c>
      <c r="CTR33">
        <v>24.69</v>
      </c>
      <c r="CTT33">
        <v>21.822199999999999</v>
      </c>
      <c r="CTU33">
        <v>21.140599999999999</v>
      </c>
      <c r="CTV33">
        <v>23.23</v>
      </c>
      <c r="CUA33">
        <v>16.5</v>
      </c>
      <c r="CUC33">
        <v>68.84</v>
      </c>
      <c r="CUD33">
        <v>25.01</v>
      </c>
      <c r="CUE33">
        <v>24.66</v>
      </c>
      <c r="CUF33">
        <v>72.819999999999993</v>
      </c>
      <c r="CUH33">
        <v>43.253300000000003</v>
      </c>
      <c r="CUI33">
        <v>72.760000000000005</v>
      </c>
      <c r="CUJ33">
        <v>29.28</v>
      </c>
      <c r="CUK33">
        <v>24.9</v>
      </c>
      <c r="CUL33">
        <v>135.81</v>
      </c>
      <c r="CUM33">
        <v>146.43</v>
      </c>
      <c r="CUN33">
        <v>161.66999999999999</v>
      </c>
      <c r="CUO33">
        <v>47.83</v>
      </c>
      <c r="CUP33">
        <v>130.05000000000001</v>
      </c>
      <c r="CUQ33">
        <v>84.67</v>
      </c>
      <c r="CUR33">
        <v>90.22</v>
      </c>
      <c r="CUS33">
        <v>163.54</v>
      </c>
      <c r="CUT33">
        <v>78.489999999999995</v>
      </c>
      <c r="CUU33">
        <v>140.09</v>
      </c>
      <c r="CUV33">
        <v>93.54</v>
      </c>
      <c r="CUW33">
        <v>44.94</v>
      </c>
      <c r="CUX33">
        <v>30.540099999999999</v>
      </c>
      <c r="CUY33">
        <v>29.33</v>
      </c>
      <c r="CUZ33">
        <v>22.71</v>
      </c>
      <c r="CVA33">
        <v>55.24</v>
      </c>
      <c r="CVB33">
        <v>72.150000000000006</v>
      </c>
      <c r="CVD33">
        <v>62.5</v>
      </c>
      <c r="CVE33">
        <v>59.67</v>
      </c>
      <c r="CVF33">
        <v>72.45</v>
      </c>
      <c r="CVG33">
        <v>60</v>
      </c>
      <c r="CVH33">
        <v>171.48</v>
      </c>
      <c r="CVI33">
        <v>157.16</v>
      </c>
      <c r="CVJ33">
        <v>28.350999999999999</v>
      </c>
      <c r="CVK33">
        <v>102.24</v>
      </c>
      <c r="CVL33">
        <v>65.64</v>
      </c>
      <c r="CVM33">
        <v>17.940000000000001</v>
      </c>
      <c r="CVN33">
        <v>72</v>
      </c>
      <c r="CVO33">
        <v>145.9956</v>
      </c>
      <c r="CVP33">
        <v>138.51</v>
      </c>
      <c r="CVQ33">
        <v>130.26480000000001</v>
      </c>
      <c r="CVR33">
        <v>141.97999999999999</v>
      </c>
      <c r="CVT33">
        <v>25.08</v>
      </c>
      <c r="CVU33">
        <v>35.08</v>
      </c>
      <c r="CVZ33">
        <v>101.3901</v>
      </c>
      <c r="CWA33">
        <v>84.03</v>
      </c>
      <c r="CWB33">
        <v>23.07</v>
      </c>
      <c r="CWC33">
        <v>51.28</v>
      </c>
      <c r="CWD33">
        <v>2.9565999999999999</v>
      </c>
      <c r="CWE33">
        <v>29.454999999999998</v>
      </c>
      <c r="CWF33">
        <v>50.16</v>
      </c>
      <c r="CWG33">
        <v>18.61</v>
      </c>
      <c r="CWH33">
        <v>74.16</v>
      </c>
      <c r="CWI33">
        <v>59.87</v>
      </c>
      <c r="CWJ33">
        <v>155.38999999999999</v>
      </c>
      <c r="CWK33">
        <v>111.34</v>
      </c>
      <c r="CWL33">
        <v>123.75</v>
      </c>
      <c r="CWM33">
        <v>141.91999999999999</v>
      </c>
      <c r="CWN33">
        <v>107.48</v>
      </c>
      <c r="CWO33">
        <v>247.76</v>
      </c>
      <c r="CWP33">
        <v>141.27000000000001</v>
      </c>
      <c r="CWQ33">
        <v>108.8916</v>
      </c>
      <c r="CWR33">
        <v>129.09</v>
      </c>
      <c r="CWS33">
        <v>86.81</v>
      </c>
      <c r="CWT33">
        <v>72.92</v>
      </c>
      <c r="CWU33">
        <v>107.49</v>
      </c>
      <c r="CWV33">
        <v>170.63</v>
      </c>
      <c r="CWY33">
        <v>25.16</v>
      </c>
      <c r="CXA33">
        <v>25.16</v>
      </c>
      <c r="CXB33">
        <v>27.79</v>
      </c>
      <c r="CXC33">
        <v>27.69</v>
      </c>
      <c r="CXF33">
        <v>119.05</v>
      </c>
      <c r="CXG33">
        <v>74.91</v>
      </c>
      <c r="CXH33">
        <v>50.66</v>
      </c>
      <c r="CXI33">
        <v>123.7</v>
      </c>
      <c r="CXJ33">
        <v>138.36000000000001</v>
      </c>
      <c r="CXK33">
        <v>48.57</v>
      </c>
      <c r="CXL33">
        <v>106.32</v>
      </c>
      <c r="CXM33">
        <v>136.21</v>
      </c>
      <c r="CXN33">
        <v>121.28</v>
      </c>
      <c r="CXO33">
        <v>106.45</v>
      </c>
      <c r="CXP33">
        <v>144.16999999999999</v>
      </c>
      <c r="CXQ33">
        <v>33.08</v>
      </c>
      <c r="CXR33">
        <v>124.06</v>
      </c>
      <c r="CXS33">
        <v>47.59</v>
      </c>
      <c r="CXT33">
        <v>77.8</v>
      </c>
      <c r="CYE33">
        <v>111.64</v>
      </c>
      <c r="CYI33">
        <v>57.41</v>
      </c>
      <c r="CYJ33">
        <v>42.34</v>
      </c>
      <c r="CYK33">
        <v>20.77</v>
      </c>
      <c r="CYL33">
        <v>84.96</v>
      </c>
      <c r="CYM33">
        <v>67.930000000000007</v>
      </c>
      <c r="CYP33">
        <v>24.75</v>
      </c>
      <c r="CYQ33">
        <v>25.290399999999998</v>
      </c>
      <c r="CYR33">
        <v>21.91</v>
      </c>
      <c r="CYS33">
        <v>24.0549</v>
      </c>
      <c r="CYT33">
        <v>26.49</v>
      </c>
      <c r="CYU33">
        <v>28.75</v>
      </c>
      <c r="CYV33">
        <v>26.42</v>
      </c>
      <c r="CYW33">
        <v>24.430099999999999</v>
      </c>
      <c r="CYX33">
        <v>24.484999999999999</v>
      </c>
      <c r="CYY33">
        <v>27.5</v>
      </c>
      <c r="CYZ33">
        <v>25.1694</v>
      </c>
      <c r="CZA33">
        <v>26.0366</v>
      </c>
      <c r="CZC33">
        <v>69.400899999999993</v>
      </c>
      <c r="CZD33">
        <v>24.980599999999999</v>
      </c>
      <c r="CZF33">
        <v>18.37</v>
      </c>
      <c r="CZG33">
        <v>6.39</v>
      </c>
      <c r="CZH33">
        <v>32.14</v>
      </c>
      <c r="CZI33">
        <v>30.149899999999999</v>
      </c>
      <c r="CZJ33">
        <v>49.3001</v>
      </c>
      <c r="CZK33">
        <v>48.34</v>
      </c>
      <c r="CZM33">
        <v>64.92</v>
      </c>
      <c r="CZN33">
        <v>58.69</v>
      </c>
      <c r="CZQ33">
        <v>33.590000000000003</v>
      </c>
      <c r="CZS33">
        <v>30.338699999999999</v>
      </c>
      <c r="CZT33">
        <v>75.34</v>
      </c>
      <c r="CZU33">
        <v>38.502000000000002</v>
      </c>
      <c r="CZV33">
        <v>41.76</v>
      </c>
      <c r="CZX33">
        <v>33.423999999999999</v>
      </c>
      <c r="CZZ33">
        <v>14.23</v>
      </c>
      <c r="DAA33">
        <v>24.005099999999999</v>
      </c>
      <c r="DAB33">
        <v>30.75</v>
      </c>
      <c r="DAC33">
        <v>30.74</v>
      </c>
      <c r="DAE33">
        <v>33.159999999999997</v>
      </c>
      <c r="DAF33">
        <v>86.1</v>
      </c>
      <c r="DAG33">
        <v>91.65</v>
      </c>
      <c r="DAH33">
        <v>28.55</v>
      </c>
      <c r="DAI33">
        <v>15.009399999999999</v>
      </c>
      <c r="DAJ33">
        <v>9.7344000000000008</v>
      </c>
      <c r="DAK33">
        <v>15.33</v>
      </c>
      <c r="DAL33">
        <v>14.38</v>
      </c>
      <c r="DAN33">
        <v>17.670000000000002</v>
      </c>
      <c r="DAO33">
        <v>42.51</v>
      </c>
      <c r="DAP33">
        <v>65.754800000000003</v>
      </c>
      <c r="DAR33">
        <v>63.498399999999997</v>
      </c>
      <c r="DAS33">
        <v>15.65</v>
      </c>
      <c r="DAT33">
        <v>23.4</v>
      </c>
      <c r="DAU33">
        <v>84.265000000000001</v>
      </c>
      <c r="DAV33">
        <v>5.93</v>
      </c>
      <c r="DAW33">
        <v>13.01</v>
      </c>
      <c r="DAX33">
        <v>17.528500000000001</v>
      </c>
      <c r="DAY33">
        <v>60.25</v>
      </c>
      <c r="DBA33">
        <v>68.459999999999994</v>
      </c>
      <c r="DBB33">
        <v>28.86</v>
      </c>
      <c r="DBD33">
        <v>192.4973</v>
      </c>
      <c r="DBE33">
        <v>76.12</v>
      </c>
      <c r="DBF33">
        <v>66.02</v>
      </c>
      <c r="DBG33">
        <v>54.48</v>
      </c>
      <c r="DBH33">
        <v>30.2</v>
      </c>
      <c r="DBI33">
        <v>48.6</v>
      </c>
      <c r="DBJ33">
        <v>83.87</v>
      </c>
      <c r="DBL33">
        <v>104.37</v>
      </c>
      <c r="DBM33">
        <v>16.07</v>
      </c>
      <c r="DBN33">
        <v>37.31</v>
      </c>
      <c r="DBO33">
        <v>43.95</v>
      </c>
      <c r="DBP33">
        <v>25.3994</v>
      </c>
      <c r="DBQ33">
        <v>29.888000000000002</v>
      </c>
      <c r="DBS33">
        <v>34.020000000000003</v>
      </c>
      <c r="DBT33">
        <v>42.664999999999999</v>
      </c>
      <c r="DBU33">
        <v>89.601100000000002</v>
      </c>
      <c r="DBV33">
        <v>33.96</v>
      </c>
      <c r="DBX33">
        <v>45.77</v>
      </c>
      <c r="DBY33">
        <v>14.03</v>
      </c>
      <c r="DBZ33">
        <v>68.45</v>
      </c>
      <c r="DCA33">
        <v>23.77</v>
      </c>
      <c r="DCB33">
        <v>25.933700000000002</v>
      </c>
      <c r="DCC33">
        <v>44.19</v>
      </c>
      <c r="DCD33">
        <v>33.049999999999997</v>
      </c>
      <c r="DCE33">
        <v>73.03</v>
      </c>
      <c r="DCF33">
        <v>36.520000000000003</v>
      </c>
      <c r="DCG33">
        <v>72.73</v>
      </c>
      <c r="DCH33">
        <v>69.23</v>
      </c>
      <c r="DCI33">
        <v>63.82</v>
      </c>
      <c r="DCJ33">
        <v>15.85</v>
      </c>
      <c r="DCK33">
        <v>27.768000000000001</v>
      </c>
      <c r="DCM33">
        <v>20.395399999999999</v>
      </c>
      <c r="DCN33">
        <v>69.95</v>
      </c>
      <c r="DCP33">
        <v>49</v>
      </c>
      <c r="DCQ33">
        <v>36.195</v>
      </c>
      <c r="DCR33">
        <v>63.25</v>
      </c>
      <c r="DCS33">
        <v>67.709999999999994</v>
      </c>
      <c r="DCT33">
        <v>18.649999999999999</v>
      </c>
      <c r="DCV33">
        <v>37.020000000000003</v>
      </c>
      <c r="DCW33">
        <v>11.6737</v>
      </c>
      <c r="DCX33">
        <v>40.28</v>
      </c>
      <c r="DCY33">
        <v>26.899899999999999</v>
      </c>
      <c r="DCZ33">
        <v>13.3</v>
      </c>
      <c r="DDA33">
        <v>23.15</v>
      </c>
      <c r="DDC33">
        <v>18.329999999999998</v>
      </c>
      <c r="DDD33">
        <v>18.77</v>
      </c>
      <c r="DDE33">
        <v>19.98</v>
      </c>
      <c r="DDG33">
        <v>68.430000000000007</v>
      </c>
      <c r="DDI33">
        <v>16.39</v>
      </c>
      <c r="DDK33">
        <v>108.51</v>
      </c>
      <c r="DDL33">
        <v>31.65</v>
      </c>
    </row>
    <row r="34" spans="2:2048 2050:2820">
      <c r="B34" s="41">
        <v>43138</v>
      </c>
      <c r="C34">
        <v>267.67</v>
      </c>
      <c r="D34">
        <v>59.03</v>
      </c>
      <c r="G34">
        <v>75.739999999999995</v>
      </c>
      <c r="K34">
        <v>78.584900000000005</v>
      </c>
      <c r="L34">
        <v>30.91</v>
      </c>
      <c r="M34">
        <v>15.885</v>
      </c>
      <c r="N34">
        <v>30.778400000000001</v>
      </c>
      <c r="O34">
        <v>72.2</v>
      </c>
      <c r="P34">
        <v>82.7</v>
      </c>
      <c r="Q34">
        <v>49.76</v>
      </c>
      <c r="S34">
        <v>35.622799999999998</v>
      </c>
      <c r="T34">
        <v>23.3</v>
      </c>
      <c r="U34">
        <v>44.36</v>
      </c>
      <c r="V34">
        <v>22.6922</v>
      </c>
      <c r="W34">
        <v>34.799999999999997</v>
      </c>
      <c r="Y34">
        <v>25.23</v>
      </c>
      <c r="Z34">
        <v>18.95</v>
      </c>
      <c r="AC34">
        <v>9.74</v>
      </c>
      <c r="AD34">
        <v>107.08</v>
      </c>
      <c r="AF34">
        <v>18.956099999999999</v>
      </c>
      <c r="AG34">
        <v>19.440000000000001</v>
      </c>
      <c r="AI34">
        <v>49.55</v>
      </c>
      <c r="AK34">
        <v>44.150100000000002</v>
      </c>
      <c r="AM34">
        <v>31.21</v>
      </c>
      <c r="AO34">
        <v>30.2</v>
      </c>
      <c r="AQ34">
        <v>111.63</v>
      </c>
      <c r="AS34">
        <v>48.17</v>
      </c>
      <c r="AU34">
        <v>66.06</v>
      </c>
      <c r="AV34">
        <v>26.14</v>
      </c>
      <c r="AX34">
        <v>46.12</v>
      </c>
      <c r="AY34">
        <v>44.712499999999999</v>
      </c>
      <c r="AZ34">
        <v>25.25</v>
      </c>
      <c r="BB34">
        <v>37.637799999999999</v>
      </c>
      <c r="BC34">
        <v>14.79</v>
      </c>
      <c r="BE34">
        <v>28.46</v>
      </c>
      <c r="BF34">
        <v>20.27</v>
      </c>
      <c r="BG34">
        <v>11.14</v>
      </c>
      <c r="BH34">
        <v>11.5701</v>
      </c>
      <c r="BJ34">
        <v>17.86</v>
      </c>
      <c r="BK34">
        <v>17.3</v>
      </c>
      <c r="BL34">
        <v>8.4600000000000009</v>
      </c>
      <c r="BM34">
        <v>9.6964000000000006</v>
      </c>
      <c r="BN34">
        <v>29.52</v>
      </c>
      <c r="BO34">
        <v>53.64</v>
      </c>
      <c r="BP34">
        <v>34.119999999999997</v>
      </c>
      <c r="BQ34">
        <v>37.700000000000003</v>
      </c>
      <c r="BR34">
        <v>44.62</v>
      </c>
      <c r="BS34">
        <v>100.31</v>
      </c>
      <c r="BT34">
        <v>35.200000000000003</v>
      </c>
      <c r="BU34">
        <v>26.83</v>
      </c>
      <c r="BV34">
        <v>39.840000000000003</v>
      </c>
      <c r="BW34">
        <v>34.18</v>
      </c>
      <c r="BX34">
        <v>48.35</v>
      </c>
      <c r="BZ34">
        <v>17.43</v>
      </c>
      <c r="CA34">
        <v>27.700099999999999</v>
      </c>
      <c r="CB34">
        <v>31.55</v>
      </c>
      <c r="CC34">
        <v>32.76</v>
      </c>
      <c r="CD34">
        <v>22.706399999999999</v>
      </c>
      <c r="CF34">
        <v>21.305299999999999</v>
      </c>
      <c r="CK34">
        <v>58.36</v>
      </c>
      <c r="CS34">
        <v>70.7</v>
      </c>
      <c r="CU34">
        <v>36.5503</v>
      </c>
      <c r="DB34">
        <v>29.65</v>
      </c>
      <c r="DG34">
        <v>131.19999999999999</v>
      </c>
      <c r="DK34">
        <v>32.46</v>
      </c>
      <c r="DL34">
        <v>123.75</v>
      </c>
      <c r="DN34">
        <v>41.839199999999998</v>
      </c>
      <c r="DO34">
        <v>19.321100000000001</v>
      </c>
      <c r="DQ34">
        <v>25.992599999999999</v>
      </c>
      <c r="DS34">
        <v>24.28</v>
      </c>
      <c r="DT34">
        <v>29.17</v>
      </c>
      <c r="DU34">
        <v>14.33</v>
      </c>
      <c r="DV34">
        <v>19.536899999999999</v>
      </c>
      <c r="DW34">
        <v>20.344999999999999</v>
      </c>
      <c r="DX34">
        <v>9.8737999999999992</v>
      </c>
      <c r="EA34">
        <v>25.61</v>
      </c>
      <c r="EB34">
        <v>31.42</v>
      </c>
      <c r="ED34">
        <v>16.630500000000001</v>
      </c>
      <c r="EE34">
        <v>41.4</v>
      </c>
      <c r="EG34">
        <v>58.36</v>
      </c>
      <c r="EH34">
        <v>30.65</v>
      </c>
      <c r="EI34">
        <v>27.78</v>
      </c>
      <c r="EK34">
        <v>91.45</v>
      </c>
      <c r="EL34">
        <v>20.562899999999999</v>
      </c>
      <c r="EN34">
        <v>81.790000000000006</v>
      </c>
      <c r="EO34">
        <v>16.010000000000002</v>
      </c>
      <c r="EP34">
        <v>46.85</v>
      </c>
      <c r="EQ34">
        <v>45.93</v>
      </c>
      <c r="ER34">
        <v>23.17</v>
      </c>
      <c r="ES34">
        <v>28.17</v>
      </c>
      <c r="ET34">
        <v>24.78</v>
      </c>
      <c r="EV34">
        <v>33.31</v>
      </c>
      <c r="EW34">
        <v>90.41</v>
      </c>
      <c r="EX34">
        <v>34.433399999999999</v>
      </c>
      <c r="EY34">
        <v>49.56</v>
      </c>
      <c r="FA34">
        <v>79.83</v>
      </c>
      <c r="FB34">
        <v>24.72</v>
      </c>
      <c r="FD34">
        <v>53.97</v>
      </c>
      <c r="FE34">
        <v>17.899999999999999</v>
      </c>
      <c r="FG34">
        <v>27.7</v>
      </c>
      <c r="FH34">
        <v>7.11</v>
      </c>
      <c r="FI34">
        <v>104.2</v>
      </c>
      <c r="FJ34">
        <v>17.82</v>
      </c>
      <c r="FK34">
        <v>17.989999999999998</v>
      </c>
      <c r="FL34">
        <v>24.87</v>
      </c>
      <c r="FN34">
        <v>17.346800000000002</v>
      </c>
      <c r="FO34">
        <v>11.4</v>
      </c>
      <c r="FP34">
        <v>23.85</v>
      </c>
      <c r="FV34">
        <v>49.12</v>
      </c>
      <c r="GD34">
        <v>22.619299999999999</v>
      </c>
      <c r="GE34">
        <v>21.11</v>
      </c>
      <c r="GF34">
        <v>21.05</v>
      </c>
      <c r="GG34">
        <v>21.17</v>
      </c>
      <c r="GH34">
        <v>20.95</v>
      </c>
      <c r="GI34">
        <v>20.87</v>
      </c>
      <c r="GJ34">
        <v>20.52</v>
      </c>
      <c r="GK34">
        <v>20.48</v>
      </c>
      <c r="GL34">
        <v>20.2</v>
      </c>
      <c r="GM34">
        <v>19.170000000000002</v>
      </c>
      <c r="GS34">
        <v>25.72</v>
      </c>
      <c r="GT34">
        <v>24.97</v>
      </c>
      <c r="GU34">
        <v>24.16</v>
      </c>
      <c r="GV34">
        <v>24.24</v>
      </c>
      <c r="GW34">
        <v>24.65</v>
      </c>
      <c r="GX34">
        <v>24.59</v>
      </c>
      <c r="GY34">
        <v>25.99</v>
      </c>
      <c r="GZ34">
        <v>25.1</v>
      </c>
      <c r="HB34">
        <v>78.540000000000006</v>
      </c>
      <c r="HC34">
        <v>11.6319</v>
      </c>
      <c r="HE34">
        <v>18.649999999999999</v>
      </c>
      <c r="HF34">
        <v>32.83</v>
      </c>
      <c r="HJ34">
        <v>33.710700000000003</v>
      </c>
      <c r="HK34">
        <v>15.81</v>
      </c>
      <c r="HO34">
        <v>28.88</v>
      </c>
      <c r="HP34">
        <v>32.799999999999997</v>
      </c>
      <c r="HV34">
        <v>24.54</v>
      </c>
      <c r="HW34">
        <v>18.61</v>
      </c>
      <c r="HX34">
        <v>37.9</v>
      </c>
      <c r="HY34">
        <v>28.45</v>
      </c>
      <c r="IA34">
        <v>11.101000000000001</v>
      </c>
      <c r="IB34">
        <v>25.28</v>
      </c>
      <c r="IC34">
        <v>9.2507999999999999</v>
      </c>
      <c r="ID34">
        <v>119.1644</v>
      </c>
      <c r="IF34">
        <v>42.59</v>
      </c>
      <c r="IG34">
        <v>33.020000000000003</v>
      </c>
      <c r="IH34">
        <v>31.703800000000001</v>
      </c>
      <c r="II34">
        <v>23.7</v>
      </c>
      <c r="IJ34">
        <v>25.03</v>
      </c>
      <c r="IN34">
        <v>45.47</v>
      </c>
      <c r="IO34">
        <v>44.25</v>
      </c>
      <c r="IS34">
        <v>16.690000000000001</v>
      </c>
      <c r="IT34">
        <v>21.095500000000001</v>
      </c>
      <c r="IU34">
        <v>50.84</v>
      </c>
      <c r="IV34">
        <v>19.760000000000002</v>
      </c>
      <c r="IW34">
        <v>29.893999999999998</v>
      </c>
      <c r="IX34">
        <v>48.9</v>
      </c>
      <c r="IZ34">
        <v>48.83</v>
      </c>
      <c r="JC34">
        <v>33.700000000000003</v>
      </c>
      <c r="JD34">
        <v>30.35</v>
      </c>
      <c r="JE34">
        <v>30.64</v>
      </c>
      <c r="JF34">
        <v>26</v>
      </c>
      <c r="JG34">
        <v>12.2</v>
      </c>
      <c r="JH34">
        <v>15.11</v>
      </c>
      <c r="JI34">
        <v>21.533999999999999</v>
      </c>
      <c r="JJ34">
        <v>18.3</v>
      </c>
      <c r="JK34">
        <v>18.774999999999999</v>
      </c>
      <c r="JO34">
        <v>29.76</v>
      </c>
      <c r="JQ34">
        <v>23.21</v>
      </c>
      <c r="JR34">
        <v>35.7224</v>
      </c>
      <c r="JS34">
        <v>40.71</v>
      </c>
      <c r="JT34">
        <v>107.72</v>
      </c>
      <c r="JW34">
        <v>35.119999999999997</v>
      </c>
      <c r="JX34">
        <v>26</v>
      </c>
      <c r="JZ34">
        <v>13.69</v>
      </c>
      <c r="KA34">
        <v>105.49</v>
      </c>
      <c r="KB34">
        <v>60.56</v>
      </c>
      <c r="KD34">
        <v>26.76</v>
      </c>
      <c r="KF34">
        <v>50.43</v>
      </c>
      <c r="KG34">
        <v>37.22</v>
      </c>
      <c r="KH34">
        <v>58.35</v>
      </c>
      <c r="KK34">
        <v>38.19</v>
      </c>
      <c r="KL34">
        <v>27.92</v>
      </c>
      <c r="KM34">
        <v>17.68</v>
      </c>
      <c r="KN34">
        <v>33.24</v>
      </c>
      <c r="KO34">
        <v>30.467500000000001</v>
      </c>
      <c r="KQ34">
        <v>25.91</v>
      </c>
      <c r="KR34">
        <v>33.450000000000003</v>
      </c>
      <c r="KS34">
        <v>32.19</v>
      </c>
      <c r="KT34">
        <v>44.030099999999997</v>
      </c>
      <c r="KU34">
        <v>32.799999999999997</v>
      </c>
      <c r="KV34">
        <v>101.06</v>
      </c>
      <c r="KX34">
        <v>24.12</v>
      </c>
      <c r="KY34">
        <v>25.94</v>
      </c>
      <c r="KZ34">
        <v>27.54</v>
      </c>
      <c r="LA34">
        <v>36.28</v>
      </c>
      <c r="LB34">
        <v>26.27</v>
      </c>
      <c r="LC34">
        <v>17.25</v>
      </c>
      <c r="LD34">
        <v>103.15</v>
      </c>
      <c r="LI34">
        <v>29.194800000000001</v>
      </c>
      <c r="LJ34">
        <v>19.778400000000001</v>
      </c>
      <c r="LK34">
        <v>27.405000000000001</v>
      </c>
      <c r="LL34">
        <v>58.72</v>
      </c>
      <c r="LM34">
        <v>29.451599999999999</v>
      </c>
      <c r="LP34">
        <v>118.42</v>
      </c>
      <c r="LR34">
        <v>76.055999999999997</v>
      </c>
      <c r="LS34">
        <v>109.57</v>
      </c>
      <c r="LU34">
        <v>45.25</v>
      </c>
      <c r="LV34">
        <v>33</v>
      </c>
      <c r="LX34">
        <v>44.73</v>
      </c>
      <c r="LY34">
        <v>42.360999999999997</v>
      </c>
      <c r="MB34">
        <v>52.9</v>
      </c>
      <c r="MC34">
        <v>43.86</v>
      </c>
      <c r="MD34">
        <v>104.14</v>
      </c>
      <c r="MG34">
        <v>66.56</v>
      </c>
      <c r="MJ34">
        <v>27.3</v>
      </c>
      <c r="ML34">
        <v>34.07</v>
      </c>
      <c r="MN34">
        <v>24.98</v>
      </c>
      <c r="MO34">
        <v>34.619999999999997</v>
      </c>
      <c r="MP34">
        <v>47.86</v>
      </c>
      <c r="MQ34">
        <v>31.79</v>
      </c>
      <c r="MT34">
        <v>22.09</v>
      </c>
      <c r="MU34">
        <v>25.05</v>
      </c>
      <c r="MV34">
        <v>51.02</v>
      </c>
      <c r="MW34">
        <v>52.8</v>
      </c>
      <c r="MX34">
        <v>38.86</v>
      </c>
      <c r="MY34">
        <v>30.74</v>
      </c>
      <c r="NA34">
        <v>85.92</v>
      </c>
      <c r="NB34">
        <v>27.08</v>
      </c>
      <c r="NC34">
        <v>64.989999999999995</v>
      </c>
      <c r="NE34">
        <v>2.95</v>
      </c>
      <c r="NF34">
        <v>31.31</v>
      </c>
      <c r="NG34">
        <v>18.96</v>
      </c>
      <c r="NH34">
        <v>30.355</v>
      </c>
      <c r="NJ34">
        <v>27.29</v>
      </c>
      <c r="NK34">
        <v>18.95</v>
      </c>
      <c r="NL34">
        <v>13.17</v>
      </c>
      <c r="NM34">
        <v>16.54</v>
      </c>
      <c r="NN34">
        <v>14.418900000000001</v>
      </c>
      <c r="NO34">
        <v>31.02</v>
      </c>
      <c r="NP34">
        <v>24.4526</v>
      </c>
      <c r="NQ34">
        <v>28.84</v>
      </c>
      <c r="NR34">
        <v>27.71</v>
      </c>
      <c r="NS34">
        <v>30.187000000000001</v>
      </c>
      <c r="NT34">
        <v>27.65</v>
      </c>
      <c r="NX34">
        <v>43.24</v>
      </c>
      <c r="NY34">
        <v>31.47</v>
      </c>
      <c r="NZ34">
        <v>19.579999999999998</v>
      </c>
      <c r="OA34">
        <v>10.49</v>
      </c>
      <c r="OB34">
        <v>38.49</v>
      </c>
      <c r="OE34">
        <v>25.01</v>
      </c>
      <c r="OJ34">
        <v>20.64</v>
      </c>
      <c r="OK34">
        <v>23.418500000000002</v>
      </c>
      <c r="OL34">
        <v>17.2</v>
      </c>
      <c r="ON34">
        <v>29.56</v>
      </c>
      <c r="OO34">
        <v>31.863099999999999</v>
      </c>
      <c r="OP34">
        <v>23.879899999999999</v>
      </c>
      <c r="OR34">
        <v>29.46</v>
      </c>
      <c r="OS34">
        <v>32.865000000000002</v>
      </c>
      <c r="OT34">
        <v>44.223300000000002</v>
      </c>
      <c r="OU34">
        <v>47.75</v>
      </c>
      <c r="OW34">
        <v>30.09</v>
      </c>
      <c r="OZ34">
        <v>29.45</v>
      </c>
      <c r="PA34">
        <v>46.34</v>
      </c>
      <c r="PB34">
        <v>28.64</v>
      </c>
      <c r="PD34">
        <v>46.81</v>
      </c>
      <c r="PE34">
        <v>30.01</v>
      </c>
      <c r="PG34">
        <v>27.47</v>
      </c>
      <c r="PH34">
        <v>32.93</v>
      </c>
      <c r="PI34">
        <v>31.77</v>
      </c>
      <c r="PJ34">
        <v>47.656799999999997</v>
      </c>
      <c r="PK34">
        <v>29.309899999999999</v>
      </c>
      <c r="PL34">
        <v>28.85</v>
      </c>
      <c r="PM34">
        <v>70.17</v>
      </c>
      <c r="PN34">
        <v>48.24</v>
      </c>
      <c r="PO34">
        <v>79.37</v>
      </c>
      <c r="PP34">
        <v>27.57</v>
      </c>
      <c r="PQ34">
        <v>24.19</v>
      </c>
      <c r="PR34">
        <v>61.63</v>
      </c>
      <c r="PS34">
        <v>34.4816</v>
      </c>
      <c r="PT34">
        <v>28.68</v>
      </c>
      <c r="PV34">
        <v>41.66</v>
      </c>
      <c r="PW34">
        <v>42.64</v>
      </c>
      <c r="PX34">
        <v>25.31</v>
      </c>
      <c r="PY34">
        <v>26.88</v>
      </c>
      <c r="PZ34">
        <v>34.72</v>
      </c>
      <c r="QA34">
        <v>34.32</v>
      </c>
      <c r="QB34">
        <v>41.32</v>
      </c>
      <c r="QC34">
        <v>52.78</v>
      </c>
      <c r="QD34">
        <v>86.027000000000001</v>
      </c>
      <c r="QE34">
        <v>13.518599999999999</v>
      </c>
      <c r="QF34">
        <v>24.306799999999999</v>
      </c>
      <c r="QG34">
        <v>69.56</v>
      </c>
      <c r="QH34">
        <v>31.78</v>
      </c>
      <c r="QJ34">
        <v>248.76</v>
      </c>
      <c r="QK34">
        <v>35.340000000000003</v>
      </c>
      <c r="QL34">
        <v>68.83</v>
      </c>
      <c r="QM34">
        <v>30.04</v>
      </c>
      <c r="QN34">
        <v>24.04</v>
      </c>
      <c r="QO34">
        <v>24.24</v>
      </c>
      <c r="QP34">
        <v>37.064999999999998</v>
      </c>
      <c r="QR34">
        <v>29.12</v>
      </c>
      <c r="QT34">
        <v>26.454999999999998</v>
      </c>
      <c r="QU34">
        <v>15.9696</v>
      </c>
      <c r="QV34">
        <v>33.987099999999998</v>
      </c>
      <c r="QW34">
        <v>24.18</v>
      </c>
      <c r="QY34">
        <v>75.08</v>
      </c>
      <c r="QZ34">
        <v>20.73</v>
      </c>
      <c r="RA34">
        <v>90.83</v>
      </c>
      <c r="RB34">
        <v>76.099999999999994</v>
      </c>
      <c r="RD34">
        <v>58.638800000000003</v>
      </c>
      <c r="RE34">
        <v>55.14</v>
      </c>
      <c r="RF34">
        <v>22.32</v>
      </c>
      <c r="RG34">
        <v>59.16</v>
      </c>
      <c r="RI34">
        <v>50.315300000000001</v>
      </c>
      <c r="RJ34">
        <v>34.200000000000003</v>
      </c>
      <c r="RK34">
        <v>43.26</v>
      </c>
      <c r="RN34">
        <v>12.214700000000001</v>
      </c>
      <c r="RP34">
        <v>80.489000000000004</v>
      </c>
      <c r="RT34">
        <v>15.25</v>
      </c>
      <c r="RU34">
        <v>16.28</v>
      </c>
      <c r="RV34">
        <v>47.25</v>
      </c>
      <c r="RW34">
        <v>14.27</v>
      </c>
      <c r="RY34">
        <v>31.82</v>
      </c>
      <c r="RZ34">
        <v>98.94</v>
      </c>
      <c r="SA34">
        <v>26.3</v>
      </c>
      <c r="SC34">
        <v>24.48</v>
      </c>
      <c r="SE34">
        <v>91.02</v>
      </c>
      <c r="SF34">
        <v>44.14</v>
      </c>
      <c r="SG34">
        <v>86.97</v>
      </c>
      <c r="SH34">
        <v>82.03</v>
      </c>
      <c r="SI34">
        <v>58.33</v>
      </c>
      <c r="SJ34">
        <v>37.286799999999999</v>
      </c>
      <c r="SK34">
        <v>73.430000000000007</v>
      </c>
      <c r="SL34">
        <v>22.32</v>
      </c>
      <c r="SM34">
        <v>40.39</v>
      </c>
      <c r="SN34">
        <v>27.78</v>
      </c>
      <c r="SO34">
        <v>23.6096</v>
      </c>
      <c r="SP34">
        <v>36.6</v>
      </c>
      <c r="SQ34">
        <v>27.67</v>
      </c>
      <c r="SR34">
        <v>34.271099999999997</v>
      </c>
      <c r="ST34">
        <v>19.2852</v>
      </c>
      <c r="SU34">
        <v>34.130000000000003</v>
      </c>
      <c r="SV34">
        <v>95.62</v>
      </c>
      <c r="SW34">
        <v>48.67</v>
      </c>
      <c r="SX34">
        <v>43.03</v>
      </c>
      <c r="SY34">
        <v>69.094999999999999</v>
      </c>
      <c r="SZ34">
        <v>25.4</v>
      </c>
      <c r="TA34">
        <v>104.16</v>
      </c>
      <c r="TB34">
        <v>48.95</v>
      </c>
      <c r="TC34">
        <v>11.77</v>
      </c>
      <c r="TD34">
        <v>25.05</v>
      </c>
      <c r="TE34">
        <v>26.02</v>
      </c>
      <c r="TF34">
        <v>26.19</v>
      </c>
      <c r="TG34">
        <v>31.19</v>
      </c>
      <c r="TH34">
        <v>55.54</v>
      </c>
      <c r="TI34">
        <v>12.66</v>
      </c>
      <c r="TJ34">
        <v>25.93</v>
      </c>
      <c r="TK34">
        <v>28.548000000000002</v>
      </c>
      <c r="TL34">
        <v>40.299999999999997</v>
      </c>
      <c r="TM34">
        <v>34</v>
      </c>
      <c r="TN34">
        <v>31.665700000000001</v>
      </c>
      <c r="TO34">
        <v>58.12</v>
      </c>
      <c r="TP34">
        <v>28.84</v>
      </c>
      <c r="TQ34">
        <v>25.41</v>
      </c>
      <c r="TR34">
        <v>35.78</v>
      </c>
      <c r="TS34">
        <v>14.7</v>
      </c>
      <c r="TT34">
        <v>44.54</v>
      </c>
      <c r="TX34">
        <v>23.48</v>
      </c>
      <c r="TY34">
        <v>26.483000000000001</v>
      </c>
      <c r="TZ34">
        <v>25.762799999999999</v>
      </c>
      <c r="UA34">
        <v>32.419800000000002</v>
      </c>
      <c r="UB34">
        <v>3.5</v>
      </c>
      <c r="UC34">
        <v>81.019900000000007</v>
      </c>
      <c r="UD34">
        <v>5.28</v>
      </c>
      <c r="UG34">
        <v>29.98</v>
      </c>
      <c r="UH34">
        <v>54.89</v>
      </c>
      <c r="UI34">
        <v>50.15</v>
      </c>
      <c r="UJ34">
        <v>27.22</v>
      </c>
      <c r="UK34">
        <v>33.3508</v>
      </c>
      <c r="UL34">
        <v>124.65</v>
      </c>
      <c r="UM34">
        <v>65.89</v>
      </c>
      <c r="UN34">
        <v>34.15</v>
      </c>
      <c r="UO34">
        <v>25.6</v>
      </c>
      <c r="UP34">
        <v>32.1449</v>
      </c>
      <c r="UQ34">
        <v>110.74</v>
      </c>
      <c r="UR34">
        <v>43.2</v>
      </c>
      <c r="US34">
        <v>38.75</v>
      </c>
      <c r="UT34">
        <v>19.68</v>
      </c>
      <c r="UU34">
        <v>26</v>
      </c>
      <c r="UV34">
        <v>47.33</v>
      </c>
      <c r="UW34">
        <v>73.62</v>
      </c>
      <c r="VA34">
        <v>20.364799999999999</v>
      </c>
      <c r="VC34">
        <v>52.16</v>
      </c>
      <c r="VD34">
        <v>61.46</v>
      </c>
      <c r="VE34">
        <v>70.2</v>
      </c>
      <c r="VG34">
        <v>35.43</v>
      </c>
      <c r="VH34">
        <v>94</v>
      </c>
      <c r="VI34">
        <v>40.75</v>
      </c>
      <c r="VM34">
        <v>70.13</v>
      </c>
      <c r="VN34">
        <v>37.846299999999999</v>
      </c>
      <c r="VO34">
        <v>17.89</v>
      </c>
      <c r="VP34">
        <v>71.95</v>
      </c>
      <c r="VQ34">
        <v>72.790000000000006</v>
      </c>
      <c r="VR34">
        <v>26.4</v>
      </c>
      <c r="VS34">
        <v>79.760000000000005</v>
      </c>
      <c r="VT34">
        <v>41.54</v>
      </c>
      <c r="VU34">
        <v>44.075000000000003</v>
      </c>
      <c r="VV34">
        <v>22.83</v>
      </c>
      <c r="VW34">
        <v>55.43</v>
      </c>
      <c r="VX34">
        <v>25.41</v>
      </c>
      <c r="VZ34">
        <v>33.14</v>
      </c>
      <c r="WB34">
        <v>28.91</v>
      </c>
      <c r="WE34">
        <v>46.701000000000001</v>
      </c>
      <c r="WF34">
        <v>51.5</v>
      </c>
      <c r="WH34">
        <v>39.24</v>
      </c>
      <c r="WL34">
        <v>21.95</v>
      </c>
      <c r="WM34">
        <v>113.47</v>
      </c>
      <c r="WP34">
        <v>26.6</v>
      </c>
      <c r="WQ34">
        <v>24.945</v>
      </c>
      <c r="WR34">
        <v>72.667000000000002</v>
      </c>
      <c r="WT34">
        <v>26.6799</v>
      </c>
      <c r="WU34">
        <v>20.07</v>
      </c>
      <c r="WV34">
        <v>19.984999999999999</v>
      </c>
      <c r="WZ34">
        <v>59.268900000000002</v>
      </c>
      <c r="XC34">
        <v>24.306000000000001</v>
      </c>
      <c r="XF34">
        <v>49.15</v>
      </c>
      <c r="XI34">
        <v>49.52</v>
      </c>
      <c r="XK34">
        <v>33.072800000000001</v>
      </c>
      <c r="XL34">
        <v>25.2639</v>
      </c>
      <c r="XM34">
        <v>19.37</v>
      </c>
      <c r="XN34">
        <v>23.42</v>
      </c>
      <c r="XP34">
        <v>38.43</v>
      </c>
      <c r="XS34">
        <v>27.9</v>
      </c>
      <c r="XT34">
        <v>76.239999999999995</v>
      </c>
      <c r="XV34">
        <v>49.8</v>
      </c>
      <c r="XX34">
        <v>22.309799999999999</v>
      </c>
      <c r="XZ34">
        <v>26.14</v>
      </c>
      <c r="YA34">
        <v>7.726</v>
      </c>
      <c r="YB34">
        <v>47.02</v>
      </c>
      <c r="YC34">
        <v>37.5</v>
      </c>
      <c r="YD34">
        <v>27.06</v>
      </c>
      <c r="YE34">
        <v>27.31</v>
      </c>
      <c r="YF34">
        <v>46.68</v>
      </c>
      <c r="YG34">
        <v>23.11</v>
      </c>
      <c r="YI34">
        <v>31</v>
      </c>
      <c r="YJ34">
        <v>40.81</v>
      </c>
      <c r="YK34">
        <v>30.75</v>
      </c>
      <c r="YL34">
        <v>30.43</v>
      </c>
      <c r="YN34">
        <v>68.995199999999997</v>
      </c>
      <c r="YO34">
        <v>36.43</v>
      </c>
      <c r="YP34">
        <v>46.834000000000003</v>
      </c>
      <c r="YQ34">
        <v>53.137700000000002</v>
      </c>
      <c r="YR34">
        <v>46.83</v>
      </c>
      <c r="YS34">
        <v>41.786700000000003</v>
      </c>
      <c r="YU34">
        <v>26.76</v>
      </c>
      <c r="YV34">
        <v>22.318000000000001</v>
      </c>
      <c r="YX34">
        <v>35.65</v>
      </c>
      <c r="YZ34">
        <v>29.43</v>
      </c>
      <c r="ZA34">
        <v>50.3</v>
      </c>
      <c r="ZB34">
        <v>21.23</v>
      </c>
      <c r="ZC34">
        <v>63.96</v>
      </c>
      <c r="ZD34">
        <v>67.52</v>
      </c>
      <c r="ZE34">
        <v>37.47</v>
      </c>
      <c r="ZF34">
        <v>31.42</v>
      </c>
      <c r="ZG34">
        <v>95.234999999999999</v>
      </c>
      <c r="ZH34">
        <v>30.9452</v>
      </c>
      <c r="ZI34">
        <v>30.168600000000001</v>
      </c>
      <c r="ZJ34">
        <v>29.51</v>
      </c>
      <c r="ZK34">
        <v>59.069000000000003</v>
      </c>
      <c r="ZL34">
        <v>30.221699999999998</v>
      </c>
      <c r="ZQ34">
        <v>34.195500000000003</v>
      </c>
      <c r="ZS34">
        <v>26.54</v>
      </c>
      <c r="ZT34">
        <v>40.738300000000002</v>
      </c>
      <c r="ZU34">
        <v>47.6</v>
      </c>
      <c r="ZV34">
        <v>24.11</v>
      </c>
      <c r="ZW34">
        <v>16.600000000000001</v>
      </c>
      <c r="ZX34">
        <v>39.25</v>
      </c>
      <c r="ZY34">
        <v>17.79</v>
      </c>
      <c r="ZZ34">
        <v>25.01</v>
      </c>
      <c r="AAA34">
        <v>20.36</v>
      </c>
      <c r="AAB34">
        <v>37.31</v>
      </c>
      <c r="AAC34">
        <v>24.57</v>
      </c>
      <c r="AAD34">
        <v>55.28</v>
      </c>
      <c r="AAE34">
        <v>31.06</v>
      </c>
      <c r="AAF34">
        <v>26.4</v>
      </c>
      <c r="AAH34">
        <v>14.21</v>
      </c>
      <c r="AAI34">
        <v>84.5</v>
      </c>
      <c r="AAJ34">
        <v>22.47</v>
      </c>
      <c r="AAM34">
        <v>28.06</v>
      </c>
      <c r="AAO34">
        <v>34.19</v>
      </c>
      <c r="AAQ34">
        <v>35.450000000000003</v>
      </c>
      <c r="AAR34">
        <v>32.92</v>
      </c>
      <c r="AAS34">
        <v>65.180000000000007</v>
      </c>
      <c r="AAT34">
        <v>24.89</v>
      </c>
      <c r="AAV34">
        <v>32.44</v>
      </c>
      <c r="AAW34">
        <v>60.27</v>
      </c>
      <c r="AAX34">
        <v>21.81</v>
      </c>
      <c r="AAY34">
        <v>35.299999999999997</v>
      </c>
      <c r="AAZ34">
        <v>34.590000000000003</v>
      </c>
      <c r="ABA34">
        <v>62.827500000000001</v>
      </c>
      <c r="ABC34">
        <v>31.74</v>
      </c>
      <c r="ABD34">
        <v>25.4</v>
      </c>
      <c r="ABE34">
        <v>33.49</v>
      </c>
      <c r="ABF34">
        <v>31.48</v>
      </c>
      <c r="ABG34">
        <v>25.374500000000001</v>
      </c>
      <c r="ABI34">
        <v>26.07</v>
      </c>
      <c r="ABJ34">
        <v>53.3018</v>
      </c>
      <c r="ABM34">
        <v>36.49</v>
      </c>
      <c r="ABN34">
        <v>34.94</v>
      </c>
      <c r="ABO34">
        <v>43</v>
      </c>
      <c r="ABP34">
        <v>25.65</v>
      </c>
      <c r="ABQ34">
        <v>51.04</v>
      </c>
      <c r="ABR34">
        <v>51.51</v>
      </c>
      <c r="ABS34">
        <v>71.19</v>
      </c>
      <c r="ABT34">
        <v>43.73</v>
      </c>
      <c r="ABU34">
        <v>16.72</v>
      </c>
      <c r="ABW34">
        <v>92.69</v>
      </c>
      <c r="ABX34">
        <v>36.559399999999997</v>
      </c>
      <c r="ABY34">
        <v>31.81</v>
      </c>
      <c r="ABZ34">
        <v>36.109900000000003</v>
      </c>
      <c r="ACA34">
        <v>67.319999999999993</v>
      </c>
      <c r="ACB34">
        <v>43.776699999999998</v>
      </c>
      <c r="ACC34">
        <v>38.950000000000003</v>
      </c>
      <c r="ACD34">
        <v>43.9</v>
      </c>
      <c r="ACG34">
        <v>28.539400000000001</v>
      </c>
      <c r="ACH34">
        <v>55.529499999999999</v>
      </c>
      <c r="ACI34">
        <v>66.28</v>
      </c>
      <c r="ACJ34">
        <v>27</v>
      </c>
      <c r="ACK34">
        <v>12.93</v>
      </c>
      <c r="ACL34">
        <v>22.35</v>
      </c>
      <c r="ACM34">
        <v>67.930000000000007</v>
      </c>
      <c r="ACN34">
        <v>34.2408</v>
      </c>
      <c r="ACO34">
        <v>11.45</v>
      </c>
      <c r="ACP34">
        <v>16.84</v>
      </c>
      <c r="ACR34">
        <v>237</v>
      </c>
      <c r="ACS34">
        <v>49.34</v>
      </c>
      <c r="ACT34">
        <v>135.16</v>
      </c>
      <c r="ACU34">
        <v>16.48</v>
      </c>
      <c r="ACV34">
        <v>30.67</v>
      </c>
      <c r="ACW34">
        <v>50.42</v>
      </c>
      <c r="ACX34">
        <v>24.95</v>
      </c>
      <c r="ACZ34">
        <v>21.58</v>
      </c>
      <c r="ADB34">
        <v>20.93</v>
      </c>
      <c r="ADE34">
        <v>29.97</v>
      </c>
      <c r="ADF34">
        <v>49.75</v>
      </c>
      <c r="ADI34">
        <v>28.67</v>
      </c>
      <c r="ADJ34">
        <v>13.91</v>
      </c>
      <c r="ADK34">
        <v>41.01</v>
      </c>
      <c r="ADL34">
        <v>50.369900000000001</v>
      </c>
      <c r="ADM34">
        <v>28.78</v>
      </c>
      <c r="ADN34">
        <v>30.37</v>
      </c>
      <c r="ADO34">
        <v>45.707500000000003</v>
      </c>
      <c r="ADP34">
        <v>31.67</v>
      </c>
      <c r="ADQ34">
        <v>118.15</v>
      </c>
      <c r="ADR34">
        <v>30.6</v>
      </c>
      <c r="ADS34">
        <v>62.13</v>
      </c>
      <c r="ADT34">
        <v>44.1205</v>
      </c>
      <c r="ADU34">
        <v>28.62</v>
      </c>
      <c r="ADV34">
        <v>128.76</v>
      </c>
      <c r="ADY34">
        <v>28.65</v>
      </c>
      <c r="ADZ34">
        <v>43.23</v>
      </c>
      <c r="AEA34">
        <v>43.14</v>
      </c>
      <c r="AEB34">
        <v>19.010000000000002</v>
      </c>
      <c r="AEC34">
        <v>39.51</v>
      </c>
      <c r="AED34">
        <v>35.479999999999997</v>
      </c>
      <c r="AEE34">
        <v>44.989899999999999</v>
      </c>
      <c r="AEF34">
        <v>58.65</v>
      </c>
      <c r="AEG34">
        <v>41</v>
      </c>
      <c r="AEH34">
        <v>27.36</v>
      </c>
      <c r="AEJ34">
        <v>42.66</v>
      </c>
      <c r="AEK34">
        <v>24.44</v>
      </c>
      <c r="AEL34">
        <v>32.56</v>
      </c>
      <c r="AEN34">
        <v>26.27</v>
      </c>
      <c r="AEP34">
        <v>51.123600000000003</v>
      </c>
      <c r="AER34">
        <v>42.17</v>
      </c>
      <c r="AES34">
        <v>40.770000000000003</v>
      </c>
      <c r="AEV34">
        <v>98.24</v>
      </c>
      <c r="AEW34">
        <v>38.630000000000003</v>
      </c>
      <c r="AEX34">
        <v>173.8</v>
      </c>
      <c r="AEY34">
        <v>172.06</v>
      </c>
      <c r="AEZ34">
        <v>133.1053</v>
      </c>
      <c r="AFA34">
        <v>167.13</v>
      </c>
      <c r="AFB34">
        <v>167.28</v>
      </c>
      <c r="AFE34">
        <v>20.744800000000001</v>
      </c>
      <c r="AFG34">
        <v>28.95</v>
      </c>
      <c r="AFH34">
        <v>110.5</v>
      </c>
      <c r="AFI34">
        <v>22.57</v>
      </c>
      <c r="AFJ34">
        <v>7.42</v>
      </c>
      <c r="AFL34">
        <v>26.1</v>
      </c>
      <c r="AFN34">
        <v>46.39</v>
      </c>
      <c r="AFO34">
        <v>49.79</v>
      </c>
      <c r="AFP34">
        <v>58.26</v>
      </c>
      <c r="AFR34">
        <v>28.647200000000002</v>
      </c>
      <c r="AFS34">
        <v>39.869999999999997</v>
      </c>
      <c r="AFT34">
        <v>42.44</v>
      </c>
      <c r="AFU34">
        <v>63.759900000000002</v>
      </c>
      <c r="AFV34">
        <v>24.41</v>
      </c>
      <c r="AFW34">
        <v>155.15780000000001</v>
      </c>
      <c r="AFY34">
        <v>234.7</v>
      </c>
      <c r="AFZ34">
        <v>29.323599999999999</v>
      </c>
      <c r="AGA34">
        <v>30.311599999999999</v>
      </c>
      <c r="AGB34">
        <v>58.41</v>
      </c>
      <c r="AGC34">
        <v>21.83</v>
      </c>
      <c r="AGD34">
        <v>50.97</v>
      </c>
      <c r="AGE34">
        <v>28.45</v>
      </c>
      <c r="AGF34">
        <v>33.371000000000002</v>
      </c>
      <c r="AGG34">
        <v>30.53</v>
      </c>
      <c r="AGH34">
        <v>24.3232</v>
      </c>
      <c r="AGI34">
        <v>28.86</v>
      </c>
      <c r="AGJ34">
        <v>29.238</v>
      </c>
      <c r="AGK34">
        <v>27.29</v>
      </c>
      <c r="AGL34">
        <v>30.73</v>
      </c>
      <c r="AGM34">
        <v>49.420999999999999</v>
      </c>
      <c r="AGN34">
        <v>49.69</v>
      </c>
      <c r="AGO34">
        <v>25.35</v>
      </c>
      <c r="AGQ34">
        <v>33.6</v>
      </c>
      <c r="AGR34">
        <v>34.42</v>
      </c>
      <c r="AGS34">
        <v>52.77</v>
      </c>
      <c r="AGT34">
        <v>47.215000000000003</v>
      </c>
      <c r="AGU34">
        <v>34.79</v>
      </c>
      <c r="AGZ34">
        <v>35.619999999999997</v>
      </c>
      <c r="AHA34">
        <v>41.37</v>
      </c>
      <c r="AHB34">
        <v>36.82</v>
      </c>
      <c r="AHC34">
        <v>36.81</v>
      </c>
      <c r="AHD34">
        <v>35.51</v>
      </c>
      <c r="AHE34">
        <v>30.4</v>
      </c>
      <c r="AHF34">
        <v>30.18</v>
      </c>
      <c r="AHG34">
        <v>37.06</v>
      </c>
      <c r="AHH34">
        <v>21.2</v>
      </c>
      <c r="AHI34">
        <v>40</v>
      </c>
      <c r="AHK34">
        <v>34.99</v>
      </c>
      <c r="AHL34">
        <v>64.900000000000006</v>
      </c>
      <c r="AHM34">
        <v>40.08</v>
      </c>
      <c r="AHO34">
        <v>29.78</v>
      </c>
      <c r="AHQ34">
        <v>51.3</v>
      </c>
      <c r="AHT34">
        <v>34.901000000000003</v>
      </c>
      <c r="AHU34">
        <v>19.7</v>
      </c>
      <c r="AHV34">
        <v>69.959999999999994</v>
      </c>
      <c r="AHW34">
        <v>37.03</v>
      </c>
      <c r="AHX34">
        <v>31.94</v>
      </c>
      <c r="AHY34">
        <v>14.61</v>
      </c>
      <c r="AHZ34">
        <v>22.581</v>
      </c>
      <c r="AIA34">
        <v>20.84</v>
      </c>
      <c r="AIC34">
        <v>15.35</v>
      </c>
      <c r="AIG34">
        <v>33.03</v>
      </c>
      <c r="AII34">
        <v>53.451999999999998</v>
      </c>
      <c r="AIJ34">
        <v>53.6</v>
      </c>
      <c r="AIK34">
        <v>27.71</v>
      </c>
      <c r="AIL34">
        <v>62.79</v>
      </c>
      <c r="AIM34">
        <v>51.14</v>
      </c>
      <c r="AIN34">
        <v>50.85</v>
      </c>
      <c r="AIO34">
        <v>20.425000000000001</v>
      </c>
      <c r="AIP34">
        <v>22.74</v>
      </c>
      <c r="AIQ34">
        <v>22.439</v>
      </c>
      <c r="AIR34">
        <v>39.36</v>
      </c>
      <c r="AIT34">
        <v>12.29</v>
      </c>
      <c r="AIU34">
        <v>95.46</v>
      </c>
      <c r="AIV34">
        <v>48.29</v>
      </c>
      <c r="AIW34">
        <v>60.06</v>
      </c>
      <c r="AIY34">
        <v>22.231999999999999</v>
      </c>
      <c r="AIZ34">
        <v>20</v>
      </c>
      <c r="AJA34">
        <v>21.655000000000001</v>
      </c>
      <c r="AJB34">
        <v>30.609000000000002</v>
      </c>
      <c r="AJC34">
        <v>19.86</v>
      </c>
      <c r="AJD34">
        <v>30.74</v>
      </c>
      <c r="AJE34">
        <v>25.74</v>
      </c>
      <c r="AJF34">
        <v>18.156300000000002</v>
      </c>
      <c r="AJG34">
        <v>8.0983000000000001</v>
      </c>
      <c r="AJI34">
        <v>39.380000000000003</v>
      </c>
      <c r="AJK34">
        <v>31.48</v>
      </c>
      <c r="AJL34">
        <v>28.44</v>
      </c>
      <c r="AJM34">
        <v>32.770000000000003</v>
      </c>
      <c r="AJN34">
        <v>26.46</v>
      </c>
      <c r="AJO34">
        <v>29.91</v>
      </c>
      <c r="AJP34">
        <v>23.55</v>
      </c>
      <c r="AJQ34">
        <v>25.65</v>
      </c>
      <c r="AJR34">
        <v>53.633899999999997</v>
      </c>
      <c r="AJS34">
        <v>31.081099999999999</v>
      </c>
      <c r="AJT34">
        <v>78.2</v>
      </c>
      <c r="AJU34">
        <v>134.8699</v>
      </c>
      <c r="AJV34">
        <v>78.489999999999995</v>
      </c>
      <c r="AJW34">
        <v>77.959999999999994</v>
      </c>
      <c r="AJX34">
        <v>42.63</v>
      </c>
      <c r="AJY34">
        <v>118.06</v>
      </c>
      <c r="AJZ34">
        <v>29.1127</v>
      </c>
      <c r="AKA34">
        <v>13.31</v>
      </c>
      <c r="AKB34">
        <v>99.79</v>
      </c>
      <c r="AKC34">
        <v>48.1</v>
      </c>
      <c r="AKD34">
        <v>70.819999999999993</v>
      </c>
      <c r="AKE34">
        <v>48.06</v>
      </c>
      <c r="AKF34">
        <v>30</v>
      </c>
      <c r="AKG34">
        <v>53.05</v>
      </c>
      <c r="AKI34">
        <v>13.925000000000001</v>
      </c>
      <c r="AKJ34">
        <v>30.92</v>
      </c>
      <c r="AKK34">
        <v>61.24</v>
      </c>
      <c r="AKL34">
        <v>40.07</v>
      </c>
      <c r="AKN34">
        <v>118.3</v>
      </c>
      <c r="AKO34">
        <v>74.223399999999998</v>
      </c>
      <c r="AKP34">
        <v>24.11</v>
      </c>
      <c r="AKQ34">
        <v>87.52</v>
      </c>
      <c r="AKR34">
        <v>42.84</v>
      </c>
      <c r="AKS34">
        <v>42.068600000000004</v>
      </c>
      <c r="AKT34">
        <v>26.04</v>
      </c>
      <c r="AKU34">
        <v>35.520000000000003</v>
      </c>
      <c r="AKV34">
        <v>59.43</v>
      </c>
      <c r="AKX34">
        <v>27.4999</v>
      </c>
      <c r="AKY34">
        <v>62.83</v>
      </c>
      <c r="AKZ34">
        <v>38.19</v>
      </c>
      <c r="ALA34">
        <v>48.13</v>
      </c>
      <c r="ALB34">
        <v>25.2515</v>
      </c>
      <c r="ALC34">
        <v>19.21</v>
      </c>
      <c r="ALD34">
        <v>28.73</v>
      </c>
      <c r="ALG34">
        <v>42.5473</v>
      </c>
      <c r="ALJ34">
        <v>111.58</v>
      </c>
      <c r="ALM34">
        <v>99.956599999999995</v>
      </c>
      <c r="ALN34">
        <v>19.22</v>
      </c>
      <c r="ALO34">
        <v>16.250399999999999</v>
      </c>
      <c r="ALP34">
        <v>31.1</v>
      </c>
      <c r="ALR34">
        <v>63.19</v>
      </c>
      <c r="ALT34">
        <v>27.823</v>
      </c>
      <c r="ALU34">
        <v>21.8</v>
      </c>
      <c r="ALV34">
        <v>31.25</v>
      </c>
      <c r="ALW34">
        <v>15.59</v>
      </c>
      <c r="ALX34">
        <v>36.65</v>
      </c>
      <c r="ALY34">
        <v>35.89</v>
      </c>
      <c r="AMA34">
        <v>35.31</v>
      </c>
      <c r="AMC34">
        <v>11.74</v>
      </c>
      <c r="AMD34">
        <v>60.45</v>
      </c>
      <c r="AMH34">
        <v>39.229999999999997</v>
      </c>
      <c r="AMJ34">
        <v>26.110099999999999</v>
      </c>
      <c r="AMK34">
        <v>33.105600000000003</v>
      </c>
      <c r="AML34">
        <v>50.454999999999998</v>
      </c>
      <c r="AMM34">
        <v>49.14</v>
      </c>
      <c r="AMN34">
        <v>49.54</v>
      </c>
      <c r="AMV34">
        <v>124.79</v>
      </c>
      <c r="AMX34">
        <v>9.0500000000000007</v>
      </c>
      <c r="AMY34">
        <v>119.17</v>
      </c>
      <c r="ANB34">
        <v>67.97</v>
      </c>
      <c r="ANC34">
        <v>64.37</v>
      </c>
      <c r="AND34">
        <v>105.71</v>
      </c>
      <c r="ANE34">
        <v>27.29</v>
      </c>
      <c r="ANG34">
        <v>52.355699999999999</v>
      </c>
      <c r="ANI34">
        <v>53.212499999999999</v>
      </c>
      <c r="ANJ34">
        <v>27.13</v>
      </c>
      <c r="ANK34">
        <v>51.79</v>
      </c>
      <c r="ANM34">
        <v>48.6</v>
      </c>
      <c r="ANN34">
        <v>48.52</v>
      </c>
      <c r="ANO34">
        <v>24.14</v>
      </c>
      <c r="ANP34">
        <v>11.89</v>
      </c>
      <c r="ANQ34">
        <v>20.841000000000001</v>
      </c>
      <c r="ANS34">
        <v>24.56</v>
      </c>
      <c r="ANT34">
        <v>59.32</v>
      </c>
      <c r="ANU34">
        <v>10.85</v>
      </c>
      <c r="ANV34">
        <v>27.54</v>
      </c>
      <c r="ANW34">
        <v>42.08</v>
      </c>
      <c r="ANX34">
        <v>50.35</v>
      </c>
      <c r="ANZ34">
        <v>26.8794</v>
      </c>
      <c r="AOB34">
        <v>3.51</v>
      </c>
      <c r="AOC34">
        <v>20.649899999999999</v>
      </c>
      <c r="AOE34">
        <v>23.96</v>
      </c>
      <c r="AOF34">
        <v>31.9663</v>
      </c>
      <c r="AOG34">
        <v>31.83</v>
      </c>
      <c r="AOH34">
        <v>43.33</v>
      </c>
      <c r="AOI34">
        <v>16.25</v>
      </c>
      <c r="AOK34">
        <v>29.86</v>
      </c>
      <c r="AOL34">
        <v>33.83</v>
      </c>
      <c r="AOM34">
        <v>53.8</v>
      </c>
      <c r="AOP34">
        <v>15.4701</v>
      </c>
      <c r="AOT34">
        <v>42.501100000000001</v>
      </c>
      <c r="AOV34">
        <v>50.174999999999997</v>
      </c>
      <c r="APA34">
        <v>52.17</v>
      </c>
      <c r="APB34">
        <v>17.97</v>
      </c>
      <c r="APD34">
        <v>32.58</v>
      </c>
      <c r="APE34">
        <v>30.24</v>
      </c>
      <c r="APF34">
        <v>15.79</v>
      </c>
      <c r="APG34">
        <v>29.95</v>
      </c>
      <c r="API34">
        <v>21.8</v>
      </c>
      <c r="APJ34">
        <v>26.55</v>
      </c>
      <c r="APK34">
        <v>108.39</v>
      </c>
      <c r="APM34">
        <v>54.39</v>
      </c>
      <c r="APS34">
        <v>35.049999999999997</v>
      </c>
      <c r="APT34">
        <v>110.36</v>
      </c>
      <c r="APU34">
        <v>22.83</v>
      </c>
      <c r="APV34">
        <v>10.54</v>
      </c>
      <c r="APW34">
        <v>11.68</v>
      </c>
      <c r="APX34">
        <v>17.93</v>
      </c>
      <c r="APY34">
        <v>31.96</v>
      </c>
      <c r="APZ34">
        <v>29.11</v>
      </c>
      <c r="AQA34">
        <v>29.11</v>
      </c>
      <c r="AQB34">
        <v>33.39</v>
      </c>
      <c r="AQD34">
        <v>48.6</v>
      </c>
      <c r="AQE34">
        <v>29.64</v>
      </c>
      <c r="AQF34">
        <v>36.758699999999997</v>
      </c>
      <c r="AQG34">
        <v>23.18</v>
      </c>
      <c r="AQH34">
        <v>26.22</v>
      </c>
      <c r="AQL34">
        <v>50.81</v>
      </c>
      <c r="AQM34">
        <v>32.450000000000003</v>
      </c>
      <c r="AQN34">
        <v>26.218</v>
      </c>
      <c r="AQO34">
        <v>23.59</v>
      </c>
      <c r="AQP34">
        <v>23.97</v>
      </c>
      <c r="AQQ34">
        <v>26.56</v>
      </c>
      <c r="AQR34">
        <v>45.2</v>
      </c>
      <c r="AQS34">
        <v>7.9399999999999995</v>
      </c>
      <c r="AQW34">
        <v>27.75</v>
      </c>
      <c r="AQX34">
        <v>34.15</v>
      </c>
      <c r="AQY34">
        <v>27.06</v>
      </c>
      <c r="AQZ34">
        <v>86.43</v>
      </c>
      <c r="ARB34">
        <v>43.93</v>
      </c>
      <c r="ARC34">
        <v>41.79</v>
      </c>
      <c r="ARD34">
        <v>63.19</v>
      </c>
      <c r="ARE34">
        <v>26.63</v>
      </c>
      <c r="ARF34">
        <v>29</v>
      </c>
      <c r="ARG34">
        <v>26.5</v>
      </c>
      <c r="ARJ34">
        <v>28.07</v>
      </c>
      <c r="ARK34">
        <v>29.92</v>
      </c>
      <c r="ARL34">
        <v>24.41</v>
      </c>
      <c r="ARM34">
        <v>33.880000000000003</v>
      </c>
      <c r="ARN34">
        <v>25.26</v>
      </c>
      <c r="ARO34">
        <v>28.1</v>
      </c>
      <c r="ARP34">
        <v>17.72</v>
      </c>
      <c r="ARQ34">
        <v>32.72</v>
      </c>
      <c r="ARR34">
        <v>26.125800000000002</v>
      </c>
      <c r="ARS34">
        <v>22.26</v>
      </c>
      <c r="ART34">
        <v>23.081299999999999</v>
      </c>
      <c r="ARU34">
        <v>19.36</v>
      </c>
      <c r="ARV34">
        <v>29.8277</v>
      </c>
      <c r="ARW34">
        <v>29.69</v>
      </c>
      <c r="ARX34">
        <v>38.86</v>
      </c>
      <c r="ARZ34">
        <v>19.96</v>
      </c>
      <c r="ASA34">
        <v>21.15</v>
      </c>
      <c r="ASB34">
        <v>22.330300000000001</v>
      </c>
      <c r="ASD34">
        <v>40.71</v>
      </c>
      <c r="ASE34">
        <v>17.350000000000001</v>
      </c>
      <c r="ASF34">
        <v>30.0395</v>
      </c>
      <c r="ASG34">
        <v>24.73</v>
      </c>
      <c r="ASZ34">
        <v>27.92</v>
      </c>
      <c r="ATB34">
        <v>15.99</v>
      </c>
      <c r="ATC34">
        <v>16.9221</v>
      </c>
      <c r="ATD34">
        <v>29.86</v>
      </c>
      <c r="ATI34">
        <v>99.28</v>
      </c>
      <c r="ATJ34">
        <v>54.16</v>
      </c>
      <c r="ATL34">
        <v>50.44</v>
      </c>
      <c r="ATQ34">
        <v>30.29</v>
      </c>
      <c r="ATR34">
        <v>49.195999999999998</v>
      </c>
      <c r="ATS34">
        <v>26.29</v>
      </c>
      <c r="ATT34">
        <v>38.89</v>
      </c>
      <c r="ATU34">
        <v>22.42</v>
      </c>
      <c r="ATW34">
        <v>18.88</v>
      </c>
      <c r="ATX34">
        <v>30.97</v>
      </c>
      <c r="ATY34">
        <v>50.23</v>
      </c>
      <c r="ATZ34">
        <v>19.11</v>
      </c>
      <c r="AUA34">
        <v>24.44</v>
      </c>
      <c r="AUB34">
        <v>85.94</v>
      </c>
      <c r="AUD34">
        <v>90.801000000000002</v>
      </c>
      <c r="AUF34">
        <v>67.932100000000005</v>
      </c>
      <c r="AUG34">
        <v>23.18</v>
      </c>
      <c r="AUH34">
        <v>49.65</v>
      </c>
      <c r="AUI34">
        <v>36.700000000000003</v>
      </c>
      <c r="AUJ34">
        <v>48.17</v>
      </c>
      <c r="AUK34">
        <v>24.84</v>
      </c>
      <c r="AUL34">
        <v>55.56</v>
      </c>
      <c r="AUM34">
        <v>21.024999999999999</v>
      </c>
      <c r="AUN34">
        <v>99.65</v>
      </c>
      <c r="AUO34">
        <v>50.365000000000002</v>
      </c>
      <c r="AUP34">
        <v>55.67</v>
      </c>
      <c r="AUQ34">
        <v>24.02</v>
      </c>
      <c r="AUR34">
        <v>51.8</v>
      </c>
      <c r="AUT34">
        <v>64.459999999999994</v>
      </c>
      <c r="AUU34">
        <v>65.14</v>
      </c>
      <c r="AUV34">
        <v>51.84</v>
      </c>
      <c r="AUW34">
        <v>12.62</v>
      </c>
      <c r="AUX34">
        <v>109.41</v>
      </c>
      <c r="AUZ34">
        <v>24.59</v>
      </c>
      <c r="AVA34">
        <v>24.46</v>
      </c>
      <c r="AVB34">
        <v>23.78</v>
      </c>
      <c r="AVC34">
        <v>24.73</v>
      </c>
      <c r="AVE34">
        <v>25.57</v>
      </c>
      <c r="AVF34">
        <v>25.9513</v>
      </c>
      <c r="AVG34">
        <v>26.09</v>
      </c>
      <c r="AVI34">
        <v>25.1084</v>
      </c>
      <c r="AVJ34">
        <v>24.83</v>
      </c>
      <c r="AVK34">
        <v>24.8</v>
      </c>
      <c r="AVL34">
        <v>25.19</v>
      </c>
      <c r="AVM34">
        <v>24.61</v>
      </c>
      <c r="AVN34">
        <v>24.617999999999999</v>
      </c>
      <c r="AVO34">
        <v>24.65</v>
      </c>
      <c r="AVP34">
        <v>24.63</v>
      </c>
      <c r="AVQ34">
        <v>24.42</v>
      </c>
      <c r="AVR34">
        <v>23.85</v>
      </c>
      <c r="AVS34">
        <v>33.107999999999997</v>
      </c>
      <c r="AVV34">
        <v>27.2</v>
      </c>
      <c r="AVW34">
        <v>25.379000000000001</v>
      </c>
      <c r="AVX34">
        <v>25.38</v>
      </c>
      <c r="AVY34">
        <v>25.37</v>
      </c>
      <c r="AVZ34">
        <v>25.4</v>
      </c>
      <c r="AWA34">
        <v>25.52</v>
      </c>
      <c r="AWB34">
        <v>24.98</v>
      </c>
      <c r="AWC34">
        <v>35.840000000000003</v>
      </c>
      <c r="AWD34">
        <v>43.81</v>
      </c>
      <c r="AWE34">
        <v>26.860099999999999</v>
      </c>
      <c r="AWF34">
        <v>91.11</v>
      </c>
      <c r="AWH34">
        <v>9.0500000000000007</v>
      </c>
      <c r="AWJ34">
        <v>15.2</v>
      </c>
      <c r="AWK34">
        <v>28.98</v>
      </c>
      <c r="AWL34">
        <v>50.07</v>
      </c>
      <c r="AWM34">
        <v>55.3</v>
      </c>
      <c r="AWN34">
        <v>58.32</v>
      </c>
      <c r="AWO34">
        <v>29.419899999999998</v>
      </c>
      <c r="AWP34">
        <v>23.723099999999999</v>
      </c>
      <c r="AWQ34">
        <v>30.035699999999999</v>
      </c>
      <c r="AWR34">
        <v>33.17</v>
      </c>
      <c r="AWS34">
        <v>28.59</v>
      </c>
      <c r="AWT34">
        <v>28.23</v>
      </c>
      <c r="AWU34">
        <v>121.34</v>
      </c>
      <c r="AWV34">
        <v>33.520000000000003</v>
      </c>
      <c r="AWW34">
        <v>25.35</v>
      </c>
      <c r="AWY34">
        <v>102.31</v>
      </c>
      <c r="AWZ34">
        <v>65.94</v>
      </c>
      <c r="AXA34">
        <v>120.22</v>
      </c>
      <c r="AXF34">
        <v>57.1</v>
      </c>
      <c r="AXG34">
        <v>61.82</v>
      </c>
      <c r="AXI34">
        <v>50.1</v>
      </c>
      <c r="AXJ34">
        <v>57.98</v>
      </c>
      <c r="AXK34">
        <v>47.15</v>
      </c>
      <c r="AXL34">
        <v>34.65</v>
      </c>
      <c r="AXN34">
        <v>39.549999999999997</v>
      </c>
      <c r="AXO34">
        <v>29.39</v>
      </c>
      <c r="AXP34">
        <v>49.8</v>
      </c>
      <c r="AXQ34">
        <v>35.9</v>
      </c>
      <c r="AXS34">
        <v>22.37</v>
      </c>
      <c r="AXT34">
        <v>33.659999999999997</v>
      </c>
      <c r="AXU34">
        <v>49.6</v>
      </c>
      <c r="AXV34">
        <v>24.212299999999999</v>
      </c>
      <c r="AXW34">
        <v>43.2</v>
      </c>
      <c r="AXX34">
        <v>78.08</v>
      </c>
      <c r="AXY34">
        <v>24.39</v>
      </c>
      <c r="AXZ34">
        <v>175.69</v>
      </c>
      <c r="AYA34">
        <v>49.95</v>
      </c>
      <c r="AYB34">
        <v>50.58</v>
      </c>
      <c r="AYC34">
        <v>57.55</v>
      </c>
      <c r="AYG34">
        <v>163.4</v>
      </c>
      <c r="AYH34">
        <v>48.55</v>
      </c>
      <c r="AYJ34">
        <v>30.62</v>
      </c>
      <c r="AYK34">
        <v>150.33000000000001</v>
      </c>
      <c r="AYL34">
        <v>160.71</v>
      </c>
      <c r="AYM34">
        <v>179.93</v>
      </c>
      <c r="AYO34">
        <v>25.74</v>
      </c>
      <c r="AYQ34">
        <v>186.08</v>
      </c>
      <c r="AYR34">
        <v>154.22999999999999</v>
      </c>
      <c r="AYS34">
        <v>215.25</v>
      </c>
      <c r="AYU34">
        <v>75.42</v>
      </c>
      <c r="AYV34">
        <v>148.99</v>
      </c>
      <c r="AYW34">
        <v>168.83</v>
      </c>
      <c r="AYZ34">
        <v>36.85</v>
      </c>
      <c r="AZA34">
        <v>61.63</v>
      </c>
      <c r="AZB34">
        <v>28.96</v>
      </c>
      <c r="AZC34">
        <v>18.63</v>
      </c>
      <c r="AZD34">
        <v>30.42</v>
      </c>
      <c r="AZE34">
        <v>48.48</v>
      </c>
      <c r="AZF34">
        <v>30.48</v>
      </c>
      <c r="AZG34">
        <v>46.25</v>
      </c>
      <c r="AZH34">
        <v>34.94</v>
      </c>
      <c r="AZI34">
        <v>31.102</v>
      </c>
      <c r="AZJ34">
        <v>91.08</v>
      </c>
      <c r="AZK34">
        <v>36.619999999999997</v>
      </c>
      <c r="AZN34">
        <v>28.097200000000001</v>
      </c>
      <c r="AZO34">
        <v>32.840000000000003</v>
      </c>
      <c r="AZQ34">
        <v>42.578499999999998</v>
      </c>
      <c r="AZS34">
        <v>28.92</v>
      </c>
      <c r="AZT34">
        <v>14.8</v>
      </c>
      <c r="AZV34">
        <v>10.75</v>
      </c>
      <c r="AZW34">
        <v>45.965000000000003</v>
      </c>
      <c r="AZX34">
        <v>59.53</v>
      </c>
      <c r="AZZ34">
        <v>35.979999999999997</v>
      </c>
      <c r="BAA34">
        <v>39.9176</v>
      </c>
      <c r="BAB34">
        <v>55.28</v>
      </c>
      <c r="BAC34">
        <v>22.59</v>
      </c>
      <c r="BAD34">
        <v>18.7</v>
      </c>
      <c r="BAE34">
        <v>44.47</v>
      </c>
      <c r="BAF34">
        <v>37.878900000000002</v>
      </c>
      <c r="BAH34">
        <v>34.71</v>
      </c>
      <c r="BAI34">
        <v>28.4</v>
      </c>
      <c r="BAJ34">
        <v>24.99</v>
      </c>
      <c r="BAK34">
        <v>46.03</v>
      </c>
      <c r="BAL34">
        <v>17.074999999999999</v>
      </c>
      <c r="BAM34">
        <v>17.798999999999999</v>
      </c>
      <c r="BAN34">
        <v>25.32</v>
      </c>
      <c r="BAO34">
        <v>26.58</v>
      </c>
      <c r="BAP34">
        <v>30.469000000000001</v>
      </c>
      <c r="BAQ34">
        <v>28.61</v>
      </c>
      <c r="BAS34">
        <v>29.25</v>
      </c>
      <c r="BAU34">
        <v>23.31</v>
      </c>
      <c r="BAV34">
        <v>49.989899999999999</v>
      </c>
      <c r="BAW34">
        <v>32.11</v>
      </c>
      <c r="BAX34">
        <v>85.982600000000005</v>
      </c>
      <c r="BAY34">
        <v>26.067499999999999</v>
      </c>
      <c r="BAZ34">
        <v>30.44</v>
      </c>
      <c r="BBA34">
        <v>25.6</v>
      </c>
      <c r="BBB34">
        <v>49.38</v>
      </c>
      <c r="BBC34">
        <v>28.03</v>
      </c>
      <c r="BBD34">
        <v>194.58</v>
      </c>
      <c r="BBE34">
        <v>41</v>
      </c>
      <c r="BBF34">
        <v>58.664999999999999</v>
      </c>
      <c r="BBG34">
        <v>31.49</v>
      </c>
      <c r="BBL34">
        <v>23.47</v>
      </c>
      <c r="BBM34">
        <v>24.68</v>
      </c>
      <c r="BBN34">
        <v>24.4801</v>
      </c>
      <c r="BBO34">
        <v>61.19</v>
      </c>
      <c r="BBQ34">
        <v>49.92</v>
      </c>
      <c r="BBR34">
        <v>54.77</v>
      </c>
      <c r="BBS34">
        <v>54.53</v>
      </c>
      <c r="BBT34">
        <v>32.78</v>
      </c>
      <c r="BBU34">
        <v>112.55</v>
      </c>
      <c r="BBV34">
        <v>26.47</v>
      </c>
      <c r="BBX34">
        <v>132.77000000000001</v>
      </c>
      <c r="BBY34">
        <v>125.31</v>
      </c>
      <c r="BBZ34">
        <v>38.4328</v>
      </c>
      <c r="BCA34">
        <v>117.3479</v>
      </c>
      <c r="BCB34">
        <v>269.58999999999997</v>
      </c>
      <c r="BCC34">
        <v>155.76</v>
      </c>
      <c r="BCD34">
        <v>148.93</v>
      </c>
      <c r="BCE34">
        <v>94.31</v>
      </c>
      <c r="BCF34">
        <v>122.51</v>
      </c>
      <c r="BCG34">
        <v>137.16999999999999</v>
      </c>
      <c r="BCH34">
        <v>61.93</v>
      </c>
      <c r="BCI34">
        <v>149.84</v>
      </c>
      <c r="BCJ34">
        <v>121.72</v>
      </c>
      <c r="BCK34">
        <v>185.9</v>
      </c>
      <c r="BCL34">
        <v>121.65</v>
      </c>
      <c r="BCM34">
        <v>205.74</v>
      </c>
      <c r="BCN34">
        <v>86.67</v>
      </c>
      <c r="BCO34">
        <v>158.19</v>
      </c>
      <c r="BCP34">
        <v>51.88</v>
      </c>
      <c r="BCQ34">
        <v>74.63</v>
      </c>
      <c r="BCR34">
        <v>34.11</v>
      </c>
      <c r="BCS34">
        <v>71.19</v>
      </c>
      <c r="BCT34">
        <v>56.4</v>
      </c>
      <c r="BCU34">
        <v>155.08000000000001</v>
      </c>
      <c r="BCV34">
        <v>58.93</v>
      </c>
      <c r="BCW34">
        <v>62.89</v>
      </c>
      <c r="BCX34">
        <v>188.27</v>
      </c>
      <c r="BCZ34">
        <v>37.590000000000003</v>
      </c>
      <c r="BDA34">
        <v>119.34</v>
      </c>
      <c r="BDB34">
        <v>134.41</v>
      </c>
      <c r="BDC34">
        <v>177.13</v>
      </c>
      <c r="BDD34">
        <v>147.87</v>
      </c>
      <c r="BDE34">
        <v>123.52</v>
      </c>
      <c r="BDF34">
        <v>24.89</v>
      </c>
      <c r="BDG34">
        <v>100.12</v>
      </c>
      <c r="BDH34">
        <v>73.97</v>
      </c>
      <c r="BDI34">
        <v>190.14</v>
      </c>
      <c r="BDK34">
        <v>164.74</v>
      </c>
      <c r="BDL34">
        <v>133.81</v>
      </c>
      <c r="BDM34">
        <v>28.17</v>
      </c>
      <c r="BDO34">
        <v>63.46</v>
      </c>
      <c r="BDQ34">
        <v>31.7</v>
      </c>
      <c r="BDX34">
        <v>28.270099999999999</v>
      </c>
      <c r="BDY34">
        <v>35.159999999999997</v>
      </c>
      <c r="BDZ34">
        <v>31.8491</v>
      </c>
      <c r="BEA34">
        <v>30.48</v>
      </c>
      <c r="BEB34">
        <v>28.46</v>
      </c>
      <c r="BEC34">
        <v>37.57</v>
      </c>
      <c r="BED34">
        <v>31.76</v>
      </c>
      <c r="BEE34">
        <v>35.31</v>
      </c>
      <c r="BEF34">
        <v>34.74</v>
      </c>
      <c r="BEG34">
        <v>34.06</v>
      </c>
      <c r="BEH34">
        <v>27.245000000000001</v>
      </c>
      <c r="BEI34">
        <v>42.2</v>
      </c>
      <c r="BEJ34">
        <v>25.15</v>
      </c>
      <c r="BFE34">
        <v>157.41</v>
      </c>
      <c r="BFF34">
        <v>162.16999999999999</v>
      </c>
      <c r="BFG34">
        <v>104.15</v>
      </c>
      <c r="BFH34">
        <v>183.56899999999999</v>
      </c>
      <c r="BFI34">
        <v>203.97</v>
      </c>
      <c r="BFJ34">
        <v>157.1474</v>
      </c>
      <c r="BFK34">
        <v>170.16800000000001</v>
      </c>
      <c r="BFL34">
        <v>178.01</v>
      </c>
      <c r="BFM34">
        <v>145.32</v>
      </c>
      <c r="BFO34">
        <v>36.090000000000003</v>
      </c>
      <c r="BFQ34">
        <v>13.06</v>
      </c>
      <c r="BFS34">
        <v>27.0426</v>
      </c>
      <c r="BFT34">
        <v>59.6</v>
      </c>
      <c r="BFU34">
        <v>59.965000000000003</v>
      </c>
      <c r="BFV34">
        <v>50.832500000000003</v>
      </c>
      <c r="BFW34">
        <v>61.66</v>
      </c>
      <c r="BFX34">
        <v>25.53</v>
      </c>
      <c r="BFY34">
        <v>50.9206</v>
      </c>
      <c r="BFZ34">
        <v>28.69</v>
      </c>
      <c r="BGA34">
        <v>58.77</v>
      </c>
      <c r="BGB34">
        <v>63.244300000000003</v>
      </c>
      <c r="BGC34">
        <v>67.854399999999998</v>
      </c>
      <c r="BGD34">
        <v>29.52</v>
      </c>
      <c r="BGF34">
        <v>77.23</v>
      </c>
      <c r="BGI34">
        <v>28.7</v>
      </c>
      <c r="BGJ34">
        <v>50.094999999999999</v>
      </c>
      <c r="BGK34">
        <v>70.03</v>
      </c>
      <c r="BGM34">
        <v>65.64</v>
      </c>
      <c r="BGP34">
        <v>39.04</v>
      </c>
      <c r="BGQ34">
        <v>36.420099999999998</v>
      </c>
      <c r="BGR34">
        <v>25.02</v>
      </c>
      <c r="BGU34">
        <v>46.18</v>
      </c>
      <c r="BGX34">
        <v>35.9</v>
      </c>
      <c r="BGY34">
        <v>48.95</v>
      </c>
      <c r="BGZ34">
        <v>57.28</v>
      </c>
      <c r="BHB34">
        <v>21.99</v>
      </c>
      <c r="BHD34">
        <v>59.85</v>
      </c>
      <c r="BHE34">
        <v>56.86</v>
      </c>
      <c r="BHG34">
        <v>31.21</v>
      </c>
      <c r="BHH34">
        <v>57.88</v>
      </c>
      <c r="BHI34">
        <v>37</v>
      </c>
      <c r="BHJ34">
        <v>28.498999999999999</v>
      </c>
      <c r="BHK34">
        <v>32.18</v>
      </c>
      <c r="BHL34">
        <v>30.62</v>
      </c>
      <c r="BHM34">
        <v>33.540100000000002</v>
      </c>
      <c r="BHP34">
        <v>40.975000000000001</v>
      </c>
      <c r="BHQ34">
        <v>17.149999999999999</v>
      </c>
      <c r="BHR34">
        <v>43.52</v>
      </c>
      <c r="BHS34">
        <v>27.98</v>
      </c>
      <c r="BHT34">
        <v>52.1</v>
      </c>
      <c r="BHV34">
        <v>61.11</v>
      </c>
      <c r="BHW34">
        <v>19.5</v>
      </c>
      <c r="BHX34">
        <v>18.71</v>
      </c>
      <c r="BHY34">
        <v>17.190000000000001</v>
      </c>
      <c r="BHZ34">
        <v>66.409000000000006</v>
      </c>
      <c r="BIA34">
        <v>26.76</v>
      </c>
      <c r="BIC34">
        <v>59.96</v>
      </c>
      <c r="BID34">
        <v>43.21</v>
      </c>
      <c r="BIE34">
        <v>51</v>
      </c>
      <c r="BIF34">
        <v>34.4</v>
      </c>
      <c r="BIG34">
        <v>25.69</v>
      </c>
      <c r="BIH34">
        <v>93.45</v>
      </c>
      <c r="BII34">
        <v>21.71</v>
      </c>
      <c r="BIL34">
        <v>14.039899999999999</v>
      </c>
      <c r="BIM34">
        <v>39.306899999999999</v>
      </c>
      <c r="BIQ34">
        <v>60.684399999999997</v>
      </c>
      <c r="BIT34">
        <v>24.7</v>
      </c>
      <c r="BIU34">
        <v>100.06399999999999</v>
      </c>
      <c r="BIV34">
        <v>32.25</v>
      </c>
      <c r="BIW34">
        <v>42.86</v>
      </c>
      <c r="BIZ34">
        <v>49.65</v>
      </c>
      <c r="BJC34">
        <v>89.45</v>
      </c>
      <c r="BJG34">
        <v>35.15</v>
      </c>
      <c r="BJH34">
        <v>52.91</v>
      </c>
      <c r="BJM34">
        <v>51.64</v>
      </c>
      <c r="BJN34">
        <v>16.899999999999999</v>
      </c>
      <c r="BJO34">
        <v>19.7652</v>
      </c>
      <c r="BJP34">
        <v>90.33</v>
      </c>
      <c r="BJS34">
        <v>118.11</v>
      </c>
      <c r="BJU34">
        <v>97.82</v>
      </c>
      <c r="BJW34">
        <v>20.97</v>
      </c>
      <c r="BJX34">
        <v>30</v>
      </c>
      <c r="BJY34">
        <v>31.6</v>
      </c>
      <c r="BKB34">
        <v>45.08</v>
      </c>
      <c r="BKC34">
        <v>15.01</v>
      </c>
      <c r="BKD34">
        <v>38.140099999999997</v>
      </c>
      <c r="BKE34">
        <v>66.06</v>
      </c>
      <c r="BKF34">
        <v>31.87</v>
      </c>
      <c r="BKG34">
        <v>30.06</v>
      </c>
      <c r="BKH34">
        <v>30.119900000000001</v>
      </c>
      <c r="BKI34">
        <v>26.950199999999999</v>
      </c>
      <c r="BKJ34">
        <v>28.87</v>
      </c>
      <c r="BKK34">
        <v>11.1</v>
      </c>
      <c r="BKM34">
        <v>25.939299999999999</v>
      </c>
      <c r="BKP34">
        <v>34.099899999999998</v>
      </c>
      <c r="BKQ34">
        <v>33.185200000000002</v>
      </c>
      <c r="BKT34">
        <v>24.625499999999999</v>
      </c>
      <c r="BKU34">
        <v>104.54</v>
      </c>
      <c r="BKV34">
        <v>25.6</v>
      </c>
      <c r="BKW34">
        <v>23.25</v>
      </c>
      <c r="BKX34">
        <v>17.935400000000001</v>
      </c>
      <c r="BKZ34">
        <v>68.290000000000006</v>
      </c>
      <c r="BLA34">
        <v>26.51</v>
      </c>
      <c r="BLC34">
        <v>18.61</v>
      </c>
      <c r="BLE34">
        <v>338.52</v>
      </c>
      <c r="BLF34">
        <v>51.676699999999997</v>
      </c>
      <c r="BLG34">
        <v>49.560099999999998</v>
      </c>
      <c r="BLH34">
        <v>49.73</v>
      </c>
      <c r="BLI34">
        <v>24.48</v>
      </c>
      <c r="BLJ34">
        <v>16.84</v>
      </c>
      <c r="BLM34">
        <v>22.43</v>
      </c>
      <c r="BLP34">
        <v>92.36</v>
      </c>
      <c r="BLQ34">
        <v>113.65</v>
      </c>
      <c r="BLR34">
        <v>75.89</v>
      </c>
      <c r="BLS34">
        <v>43.210099999999997</v>
      </c>
      <c r="BLT34">
        <v>14.11</v>
      </c>
      <c r="BLU34">
        <v>19.940000000000001</v>
      </c>
      <c r="BLV34">
        <v>48.25</v>
      </c>
      <c r="BLW34">
        <v>101.58</v>
      </c>
      <c r="BLY34">
        <v>19.760000000000002</v>
      </c>
      <c r="BLZ34">
        <v>10.210000000000001</v>
      </c>
      <c r="BMA34">
        <v>26.402000000000001</v>
      </c>
      <c r="BMB34">
        <v>15.68</v>
      </c>
      <c r="BMC34">
        <v>23.9497</v>
      </c>
      <c r="BMD34">
        <v>24.7</v>
      </c>
      <c r="BME34">
        <v>24.59</v>
      </c>
      <c r="BMF34">
        <v>7.7</v>
      </c>
      <c r="BMI34">
        <v>14.27</v>
      </c>
      <c r="BMJ34">
        <v>38.700000000000003</v>
      </c>
      <c r="BMK34">
        <v>12.047499999999999</v>
      </c>
      <c r="BMN34">
        <v>13.42</v>
      </c>
      <c r="BMO34">
        <v>7.4</v>
      </c>
      <c r="BMP34">
        <v>43.327100000000002</v>
      </c>
      <c r="BMQ34">
        <v>27.300799999999999</v>
      </c>
      <c r="BMR34">
        <v>116.8972</v>
      </c>
      <c r="BMS34">
        <v>31.24</v>
      </c>
      <c r="BMT34">
        <v>42.9</v>
      </c>
      <c r="BMU34">
        <v>25.096499999999999</v>
      </c>
      <c r="BMW34">
        <v>61.42</v>
      </c>
      <c r="BMX34">
        <v>13.67</v>
      </c>
      <c r="BMY34">
        <v>21.81</v>
      </c>
      <c r="BMZ34">
        <v>34.28</v>
      </c>
      <c r="BNA34">
        <v>58.93</v>
      </c>
      <c r="BNB34">
        <v>35.8583</v>
      </c>
      <c r="BNC34">
        <v>13.64</v>
      </c>
      <c r="BNF34">
        <v>106.44</v>
      </c>
      <c r="BNJ34">
        <v>108.65</v>
      </c>
      <c r="BNM34">
        <v>52.88</v>
      </c>
      <c r="BNN34">
        <v>44.409799999999997</v>
      </c>
      <c r="BNO34">
        <v>39.216700000000003</v>
      </c>
      <c r="BNP34">
        <v>69.39</v>
      </c>
      <c r="BNR34">
        <v>45.64</v>
      </c>
      <c r="BNV34">
        <v>19.3476</v>
      </c>
      <c r="BNX34">
        <v>74.849999999999994</v>
      </c>
      <c r="BNY34">
        <v>33.89</v>
      </c>
      <c r="BNZ34">
        <v>28.645</v>
      </c>
      <c r="BOB34">
        <v>50.15</v>
      </c>
      <c r="BOC34">
        <v>24.94</v>
      </c>
      <c r="BOD34">
        <v>61.958799999999997</v>
      </c>
      <c r="BOE34">
        <v>46.9</v>
      </c>
      <c r="BOF34">
        <v>24.3</v>
      </c>
      <c r="BOG34">
        <v>24.3</v>
      </c>
      <c r="BOI34">
        <v>22.05</v>
      </c>
      <c r="BOK34">
        <v>46.69</v>
      </c>
      <c r="BOL34">
        <v>63.07</v>
      </c>
      <c r="BON34">
        <v>13.33</v>
      </c>
      <c r="BOO34">
        <v>24.03</v>
      </c>
      <c r="BOQ34">
        <v>26.687200000000001</v>
      </c>
      <c r="BOR34">
        <v>29.53</v>
      </c>
      <c r="BOS34">
        <v>24.88</v>
      </c>
      <c r="BOT34">
        <v>32.049999999999997</v>
      </c>
      <c r="BOU34">
        <v>28.95</v>
      </c>
      <c r="BOV34">
        <v>29.567399999999999</v>
      </c>
      <c r="BOW34">
        <v>28.23</v>
      </c>
      <c r="BOX34">
        <v>24.4</v>
      </c>
      <c r="BOY34">
        <v>24.600100000000001</v>
      </c>
      <c r="BOZ34">
        <v>28.174800000000001</v>
      </c>
      <c r="BPD34">
        <v>54.95</v>
      </c>
      <c r="BPG34">
        <v>29.43</v>
      </c>
      <c r="BPH34">
        <v>30.444500000000001</v>
      </c>
      <c r="BPI34">
        <v>26.645</v>
      </c>
      <c r="BPJ34">
        <v>119.12</v>
      </c>
      <c r="BPK34">
        <v>26.8202</v>
      </c>
      <c r="BPL34">
        <v>24.95</v>
      </c>
      <c r="BPM34">
        <v>33.07</v>
      </c>
      <c r="BPP34">
        <v>25.39</v>
      </c>
      <c r="BPR34">
        <v>36.26</v>
      </c>
      <c r="BPT34">
        <v>60.898200000000003</v>
      </c>
      <c r="BPV34">
        <v>38.840000000000003</v>
      </c>
      <c r="BPW34">
        <v>22.09</v>
      </c>
      <c r="BPX34">
        <v>39.71</v>
      </c>
      <c r="BPY34">
        <v>36.46</v>
      </c>
      <c r="BQA34">
        <v>22.33</v>
      </c>
      <c r="BQB34">
        <v>18.468399999999999</v>
      </c>
      <c r="BQC34">
        <v>5.38</v>
      </c>
      <c r="BQF34">
        <v>72.819999999999993</v>
      </c>
      <c r="BQG34">
        <v>276.55</v>
      </c>
      <c r="BQH34">
        <v>71.95</v>
      </c>
      <c r="BQI34">
        <v>67.745000000000005</v>
      </c>
      <c r="BQJ34">
        <v>20.555199999999999</v>
      </c>
      <c r="BQL34">
        <v>26.881900000000002</v>
      </c>
      <c r="BQO34">
        <v>29.57</v>
      </c>
      <c r="BQP34">
        <v>32.21</v>
      </c>
      <c r="BQU34">
        <v>12.95</v>
      </c>
      <c r="BQV34">
        <v>30.95</v>
      </c>
      <c r="BQW34">
        <v>25.89</v>
      </c>
      <c r="BQX34">
        <v>28.98</v>
      </c>
      <c r="BQZ34">
        <v>57.705799999999996</v>
      </c>
      <c r="BRA34">
        <v>27.075700000000001</v>
      </c>
      <c r="BRB34">
        <v>13</v>
      </c>
      <c r="BRC34">
        <v>93.86</v>
      </c>
      <c r="BRE34">
        <v>16.350000000000001</v>
      </c>
      <c r="BRF34">
        <v>12.805</v>
      </c>
      <c r="BRG34">
        <v>50.92</v>
      </c>
      <c r="BRH34">
        <v>32.821899999999999</v>
      </c>
      <c r="BRI34">
        <v>20.86</v>
      </c>
      <c r="BRJ34">
        <v>29.65</v>
      </c>
      <c r="BRL34">
        <v>23.52</v>
      </c>
      <c r="BRN34">
        <v>23.26</v>
      </c>
      <c r="BRO34">
        <v>28.77</v>
      </c>
      <c r="BRP34">
        <v>17.329999999999998</v>
      </c>
      <c r="BRQ34">
        <v>34.17</v>
      </c>
      <c r="BRR34">
        <v>52.4</v>
      </c>
      <c r="BRV34">
        <v>45.06</v>
      </c>
      <c r="BRW34">
        <v>49.22</v>
      </c>
      <c r="BRX34">
        <v>25.52</v>
      </c>
      <c r="BRY34">
        <v>35.99</v>
      </c>
      <c r="BRZ34">
        <v>17.25</v>
      </c>
      <c r="BSA34">
        <v>50.63</v>
      </c>
      <c r="BSC34">
        <v>37.049999999999997</v>
      </c>
      <c r="BSD34">
        <v>24.35</v>
      </c>
      <c r="BSE34">
        <v>35.229999999999997</v>
      </c>
      <c r="BSF34">
        <v>25.19</v>
      </c>
      <c r="BSG34">
        <v>25.94</v>
      </c>
      <c r="BSJ34">
        <v>18.89</v>
      </c>
      <c r="BSK34">
        <v>12</v>
      </c>
      <c r="BSM34">
        <v>18.3</v>
      </c>
      <c r="BSN34">
        <v>23.82</v>
      </c>
      <c r="BSO34">
        <v>45.39</v>
      </c>
      <c r="BSQ34">
        <v>14.39</v>
      </c>
      <c r="BSR34">
        <v>18.64</v>
      </c>
      <c r="BSS34">
        <v>29.92</v>
      </c>
      <c r="BSU34">
        <v>29.6</v>
      </c>
      <c r="BSX34">
        <v>27.71</v>
      </c>
      <c r="BSY34">
        <v>34.76</v>
      </c>
      <c r="BSZ34">
        <v>16.23</v>
      </c>
      <c r="BTA34">
        <v>20.46</v>
      </c>
      <c r="BTC34">
        <v>28.279900000000001</v>
      </c>
      <c r="BTE34">
        <v>25.87</v>
      </c>
      <c r="BTF34">
        <v>25.14</v>
      </c>
      <c r="BTH34">
        <v>27.76</v>
      </c>
      <c r="BTK34">
        <v>65.47</v>
      </c>
      <c r="BTL34">
        <v>32.759099999999997</v>
      </c>
      <c r="BTO34">
        <v>59.72</v>
      </c>
      <c r="BTR34">
        <v>19.57</v>
      </c>
      <c r="BTS34">
        <v>31.43</v>
      </c>
      <c r="BTV34">
        <v>26.18</v>
      </c>
      <c r="BTW34">
        <v>37.630000000000003</v>
      </c>
      <c r="BTX34">
        <v>125.63</v>
      </c>
      <c r="BTZ34">
        <v>55.99</v>
      </c>
      <c r="BUB34">
        <v>58.7</v>
      </c>
      <c r="BUD34">
        <v>20.399999999999999</v>
      </c>
      <c r="BUE34">
        <v>93.31</v>
      </c>
      <c r="BUI34">
        <v>24.335899999999999</v>
      </c>
      <c r="BUJ34">
        <v>99.26</v>
      </c>
      <c r="BUK34">
        <v>112.37</v>
      </c>
      <c r="BUU34">
        <v>127.09</v>
      </c>
      <c r="BUV34">
        <v>18.79</v>
      </c>
      <c r="BUW34">
        <v>61.35</v>
      </c>
      <c r="BUX34">
        <v>24.56</v>
      </c>
      <c r="BUY34">
        <v>18.36</v>
      </c>
      <c r="BUZ34">
        <v>31.95</v>
      </c>
      <c r="BVA34">
        <v>69.071200000000005</v>
      </c>
      <c r="BVB34">
        <v>59.83</v>
      </c>
      <c r="BVC34">
        <v>14.73</v>
      </c>
      <c r="BVD34">
        <v>52.62</v>
      </c>
      <c r="BVE34">
        <v>104.33</v>
      </c>
      <c r="BVF34">
        <v>62.85</v>
      </c>
      <c r="BVG34">
        <v>50.69</v>
      </c>
      <c r="BVH34">
        <v>74.69</v>
      </c>
      <c r="BVI34">
        <v>49</v>
      </c>
      <c r="BVJ34">
        <v>32.5</v>
      </c>
      <c r="BVK34">
        <v>49.69</v>
      </c>
      <c r="BVL34">
        <v>66.3</v>
      </c>
      <c r="BVM34">
        <v>42.35</v>
      </c>
      <c r="BVN34">
        <v>64.930000000000007</v>
      </c>
      <c r="BVO34">
        <v>13.299200000000001</v>
      </c>
      <c r="BVP34">
        <v>12.81</v>
      </c>
      <c r="BVQ34">
        <v>13.82</v>
      </c>
      <c r="BVR34">
        <v>13.22</v>
      </c>
      <c r="BVS34">
        <v>12.654999999999999</v>
      </c>
      <c r="BVT34">
        <v>34.5</v>
      </c>
      <c r="BVU34">
        <v>74.81</v>
      </c>
      <c r="BVV34">
        <v>22.93</v>
      </c>
      <c r="BVZ34">
        <v>30.82</v>
      </c>
      <c r="BWA34">
        <v>54.03</v>
      </c>
      <c r="BWB34">
        <v>76.817700000000002</v>
      </c>
      <c r="BWD34">
        <v>28.7</v>
      </c>
      <c r="BWE34">
        <v>10.45</v>
      </c>
      <c r="BWF34">
        <v>30.55</v>
      </c>
      <c r="BWG34">
        <v>31.0488</v>
      </c>
      <c r="BWL34">
        <v>25.091000000000001</v>
      </c>
      <c r="BWM34">
        <v>28.19</v>
      </c>
      <c r="BWO34">
        <v>25.48</v>
      </c>
      <c r="BWP34">
        <v>24.94</v>
      </c>
      <c r="BWR34">
        <v>42.643999999999998</v>
      </c>
      <c r="BWS34">
        <v>96.355999999999995</v>
      </c>
      <c r="BWV34">
        <v>37.72</v>
      </c>
      <c r="BWW34">
        <v>25.81</v>
      </c>
      <c r="BWX34">
        <v>20.95</v>
      </c>
      <c r="BWY34">
        <v>45.309399999999997</v>
      </c>
      <c r="BWZ34">
        <v>23.31</v>
      </c>
      <c r="BXA34">
        <v>37.6</v>
      </c>
      <c r="BXB34">
        <v>9.01</v>
      </c>
      <c r="BXC34">
        <v>47.15</v>
      </c>
      <c r="BXD34">
        <v>38.32</v>
      </c>
      <c r="BXE34">
        <v>43.92</v>
      </c>
      <c r="BXF34">
        <v>30.07</v>
      </c>
      <c r="BXH34">
        <v>47.466000000000001</v>
      </c>
      <c r="BXI34">
        <v>37.590000000000003</v>
      </c>
      <c r="BXJ34">
        <v>31.677599999999998</v>
      </c>
      <c r="BXK34">
        <v>29.05</v>
      </c>
      <c r="BXL34">
        <v>32.859900000000003</v>
      </c>
      <c r="BXN34">
        <v>67.680000000000007</v>
      </c>
      <c r="BXO34">
        <v>25.21</v>
      </c>
      <c r="BXP34">
        <v>42.59</v>
      </c>
      <c r="BXQ34">
        <v>18.559999999999999</v>
      </c>
      <c r="BXS34">
        <v>24.07</v>
      </c>
      <c r="BXT34">
        <v>52.84</v>
      </c>
      <c r="BXU34">
        <v>30.48</v>
      </c>
      <c r="BXV34">
        <v>16.190000000000001</v>
      </c>
      <c r="BXW34">
        <v>52.594000000000001</v>
      </c>
      <c r="BXX34">
        <v>58.66</v>
      </c>
      <c r="BXY34">
        <v>19.34</v>
      </c>
      <c r="BXZ34">
        <v>43.37</v>
      </c>
      <c r="BYB34">
        <v>64.989999999999995</v>
      </c>
      <c r="BYC34">
        <v>44.47</v>
      </c>
      <c r="BYE34">
        <v>43.85</v>
      </c>
      <c r="BYF34">
        <v>20.8</v>
      </c>
      <c r="BYG34">
        <v>64.464600000000004</v>
      </c>
      <c r="BYH34">
        <v>28.85</v>
      </c>
      <c r="BYJ34">
        <v>65.099999999999994</v>
      </c>
      <c r="BYK34">
        <v>50.41</v>
      </c>
      <c r="BYL34">
        <v>53.01</v>
      </c>
      <c r="BYN34">
        <v>24.52</v>
      </c>
      <c r="BYO34">
        <v>50.16</v>
      </c>
      <c r="BYP34">
        <v>24.402699999999999</v>
      </c>
      <c r="BYQ34">
        <v>78.635000000000005</v>
      </c>
      <c r="BYS34">
        <v>33.606299999999997</v>
      </c>
      <c r="BYT34">
        <v>77.040000000000006</v>
      </c>
      <c r="BYU34">
        <v>22.966899999999999</v>
      </c>
      <c r="BYW34">
        <v>51.544200000000004</v>
      </c>
      <c r="BZA34">
        <v>25.671099999999999</v>
      </c>
      <c r="BZB34">
        <v>29.001000000000001</v>
      </c>
      <c r="BZC34">
        <v>59.090400000000002</v>
      </c>
      <c r="BZD34">
        <v>160.21</v>
      </c>
      <c r="BZE34">
        <v>29.837700000000002</v>
      </c>
      <c r="BZF34">
        <v>44.167999999999999</v>
      </c>
      <c r="BZI34">
        <v>49.8</v>
      </c>
      <c r="BZJ34">
        <v>72.83</v>
      </c>
      <c r="BZL34">
        <v>82.69</v>
      </c>
      <c r="BZM34">
        <v>76.81</v>
      </c>
      <c r="BZN34">
        <v>31.11</v>
      </c>
      <c r="BZO34">
        <v>29</v>
      </c>
      <c r="BZP34">
        <v>74.62</v>
      </c>
      <c r="BZQ34">
        <v>27.58</v>
      </c>
      <c r="BZR34">
        <v>25.399899999999999</v>
      </c>
      <c r="BZS34">
        <v>24.3</v>
      </c>
      <c r="BZT34">
        <v>25.53</v>
      </c>
      <c r="BZV34">
        <v>24.1828</v>
      </c>
      <c r="BZW34">
        <v>37.1</v>
      </c>
      <c r="BZX34">
        <v>75.31</v>
      </c>
      <c r="BZY34">
        <v>18.760000000000002</v>
      </c>
      <c r="BZZ34">
        <v>102.28</v>
      </c>
      <c r="CAA34">
        <v>28.01</v>
      </c>
      <c r="CAB34">
        <v>35.270000000000003</v>
      </c>
      <c r="CAC34">
        <v>29.97</v>
      </c>
      <c r="CAF34">
        <v>29.22</v>
      </c>
      <c r="CAG34">
        <v>24.13</v>
      </c>
      <c r="CAH34">
        <v>27.89</v>
      </c>
      <c r="CAI34">
        <v>52.03</v>
      </c>
      <c r="CAJ34">
        <v>17.16</v>
      </c>
      <c r="CAK34">
        <v>41.02</v>
      </c>
      <c r="CAL34">
        <v>24.03</v>
      </c>
      <c r="CAM34">
        <v>28.97</v>
      </c>
      <c r="CAN34">
        <v>36.64</v>
      </c>
      <c r="CAP34">
        <v>15.7483</v>
      </c>
      <c r="CAQ34">
        <v>55.43</v>
      </c>
      <c r="CAR34">
        <v>60.34</v>
      </c>
      <c r="CAS34">
        <v>24.35</v>
      </c>
      <c r="CAT34">
        <v>31.55</v>
      </c>
      <c r="CAU34">
        <v>64.37</v>
      </c>
      <c r="CAV34">
        <v>72.338999999999999</v>
      </c>
      <c r="CAW34">
        <v>65.62</v>
      </c>
      <c r="CAY34">
        <v>32.79</v>
      </c>
      <c r="CAZ34">
        <v>155.93</v>
      </c>
      <c r="CBA34" t="s">
        <v>12707</v>
      </c>
      <c r="CBC34">
        <v>25.57</v>
      </c>
      <c r="CBD34">
        <v>66.73</v>
      </c>
      <c r="CBE34">
        <v>120.37</v>
      </c>
      <c r="CBF34">
        <v>27.99</v>
      </c>
      <c r="CBO34">
        <v>129.25</v>
      </c>
      <c r="CBP34">
        <v>24.75</v>
      </c>
      <c r="CBQ34">
        <v>28.844999999999999</v>
      </c>
      <c r="CBR34">
        <v>17.66</v>
      </c>
      <c r="CBS34">
        <v>24.34</v>
      </c>
      <c r="CBT34">
        <v>6.1749999999999998</v>
      </c>
      <c r="CBU34">
        <v>5.43</v>
      </c>
      <c r="CBV34">
        <v>2.8</v>
      </c>
      <c r="CBW34">
        <v>8.7100000000000009</v>
      </c>
      <c r="CBZ34">
        <v>25.98</v>
      </c>
      <c r="CCD34">
        <v>52.232799999999997</v>
      </c>
      <c r="CCE34">
        <v>21.491199999999999</v>
      </c>
      <c r="CCF34">
        <v>56.45</v>
      </c>
      <c r="CCG34">
        <v>21.87</v>
      </c>
      <c r="CCH34">
        <v>21.204999999999998</v>
      </c>
      <c r="CCI34">
        <v>20.78</v>
      </c>
      <c r="CCJ34">
        <v>26.38</v>
      </c>
      <c r="CCL34">
        <v>42.51</v>
      </c>
      <c r="CCM34">
        <v>70</v>
      </c>
      <c r="CCN34">
        <v>28.95</v>
      </c>
      <c r="CCO34">
        <v>31.1248</v>
      </c>
      <c r="CCR34">
        <v>89.8</v>
      </c>
      <c r="CCS34">
        <v>23.720400000000001</v>
      </c>
      <c r="CCT34">
        <v>13.9</v>
      </c>
      <c r="CCW34">
        <v>31.6069</v>
      </c>
      <c r="CCX34">
        <v>107.95</v>
      </c>
      <c r="CCZ34">
        <v>66.010000000000005</v>
      </c>
      <c r="CDB34">
        <v>40.35</v>
      </c>
      <c r="CDE34">
        <v>100.32</v>
      </c>
      <c r="CDI34">
        <v>22.14</v>
      </c>
      <c r="CDJ34">
        <v>40.82</v>
      </c>
      <c r="CDL34">
        <v>97.17</v>
      </c>
      <c r="CDN34" t="s">
        <v>12707</v>
      </c>
      <c r="CDP34">
        <v>109.83</v>
      </c>
      <c r="CDU34">
        <v>56.48</v>
      </c>
      <c r="CDV34">
        <v>19.48</v>
      </c>
      <c r="CDW34">
        <v>26.3</v>
      </c>
      <c r="CDY34">
        <v>67.8</v>
      </c>
      <c r="CDZ34">
        <v>59.01</v>
      </c>
      <c r="CEA34">
        <v>51.38</v>
      </c>
      <c r="CEB34">
        <v>42.98</v>
      </c>
      <c r="CEC34">
        <v>45.32</v>
      </c>
      <c r="CED34">
        <v>84.22</v>
      </c>
      <c r="CEF34">
        <v>69.740499999999997</v>
      </c>
      <c r="CEG34">
        <v>39.42</v>
      </c>
      <c r="CEI34">
        <v>28.44</v>
      </c>
      <c r="CEJ34">
        <v>114.07</v>
      </c>
      <c r="CEK34">
        <v>91.19</v>
      </c>
      <c r="CEL34">
        <v>54.89</v>
      </c>
      <c r="CEM34">
        <v>44.66</v>
      </c>
      <c r="CEN34">
        <v>183.05</v>
      </c>
      <c r="CEO34">
        <v>43.43</v>
      </c>
      <c r="CEP34">
        <v>147.04</v>
      </c>
      <c r="CEQ34">
        <v>79.69</v>
      </c>
      <c r="CER34">
        <v>112.605</v>
      </c>
      <c r="CES34">
        <v>69.489999999999995</v>
      </c>
      <c r="CET34">
        <v>95.26</v>
      </c>
      <c r="CEU34">
        <v>31.83</v>
      </c>
      <c r="CEW34">
        <v>34.712000000000003</v>
      </c>
      <c r="CEY34">
        <v>34.909999999999997</v>
      </c>
      <c r="CEZ34">
        <v>18.146000000000001</v>
      </c>
      <c r="CFC34">
        <v>24.48</v>
      </c>
      <c r="CFD34">
        <v>33.356700000000004</v>
      </c>
      <c r="CFE34">
        <v>21.837900000000001</v>
      </c>
      <c r="CFF34">
        <v>68.55</v>
      </c>
      <c r="CFG34">
        <v>64.59</v>
      </c>
      <c r="CFH34">
        <v>36.159999999999997</v>
      </c>
      <c r="CFI34">
        <v>50.63</v>
      </c>
      <c r="CFJ34">
        <v>28.49</v>
      </c>
      <c r="CFK34">
        <v>33.770000000000003</v>
      </c>
      <c r="CFL34">
        <v>72.13</v>
      </c>
      <c r="CFM34">
        <v>37.44</v>
      </c>
      <c r="CFN34">
        <v>52.61</v>
      </c>
      <c r="CFO34">
        <v>49.8</v>
      </c>
      <c r="CFP34">
        <v>54.43</v>
      </c>
      <c r="CFQ34">
        <v>52.32</v>
      </c>
      <c r="CFR34">
        <v>54.04</v>
      </c>
      <c r="CFS34">
        <v>63.99</v>
      </c>
      <c r="CFT34">
        <v>51.04</v>
      </c>
      <c r="CFU34">
        <v>27.9</v>
      </c>
      <c r="CFV34">
        <v>61.33</v>
      </c>
      <c r="CFW34">
        <v>31.54</v>
      </c>
      <c r="CFX34">
        <v>21.38</v>
      </c>
      <c r="CFY34">
        <v>30.94</v>
      </c>
      <c r="CFZ34">
        <v>25.479299999999999</v>
      </c>
      <c r="CGA34">
        <v>78.959999999999994</v>
      </c>
      <c r="CGC34">
        <v>23.06</v>
      </c>
      <c r="CGG34">
        <v>26.25</v>
      </c>
      <c r="CGJ34">
        <v>64.400000000000006</v>
      </c>
      <c r="CGK34">
        <v>16.03</v>
      </c>
      <c r="CGL34">
        <v>16.8398</v>
      </c>
      <c r="CGM34">
        <v>20.9</v>
      </c>
      <c r="CGO34">
        <v>45.42</v>
      </c>
      <c r="CGP34">
        <v>18.79</v>
      </c>
      <c r="CGQ34">
        <v>30.35</v>
      </c>
      <c r="CGR34">
        <v>40.619999999999997</v>
      </c>
      <c r="CGS34">
        <v>91.5</v>
      </c>
      <c r="CGT34">
        <v>80.977500000000006</v>
      </c>
      <c r="CGU34">
        <v>11.39</v>
      </c>
      <c r="CGV34">
        <v>23.08</v>
      </c>
      <c r="CGX34">
        <v>48.88</v>
      </c>
      <c r="CGY34">
        <v>49.21</v>
      </c>
      <c r="CHD34">
        <v>21.24</v>
      </c>
      <c r="CHE34">
        <v>29.06</v>
      </c>
      <c r="CHF34">
        <v>19.414899999999999</v>
      </c>
      <c r="CHI34">
        <v>127.29</v>
      </c>
      <c r="CHJ34">
        <v>27.934699999999999</v>
      </c>
      <c r="CHL34">
        <v>30.08</v>
      </c>
      <c r="CHM34">
        <v>49.365000000000002</v>
      </c>
      <c r="CHO34">
        <v>70.510000000000005</v>
      </c>
      <c r="CHP34">
        <v>47.97</v>
      </c>
      <c r="CHR34">
        <v>7.76</v>
      </c>
      <c r="CHS34">
        <v>110.25</v>
      </c>
      <c r="CHU34">
        <v>83.53</v>
      </c>
      <c r="CHV34">
        <v>24.1</v>
      </c>
      <c r="CHW34">
        <v>46.63</v>
      </c>
      <c r="CHX34">
        <v>20.420000000000002</v>
      </c>
      <c r="CHZ34">
        <v>16.3</v>
      </c>
      <c r="CIA34">
        <v>29.62</v>
      </c>
      <c r="CIB34">
        <v>10.59</v>
      </c>
      <c r="CID34">
        <v>19.54</v>
      </c>
      <c r="CIE34">
        <v>15.92</v>
      </c>
      <c r="CIF34">
        <v>19.48</v>
      </c>
      <c r="CIG34">
        <v>83.48</v>
      </c>
      <c r="CIH34">
        <v>23.4</v>
      </c>
      <c r="CIL34">
        <v>27.38</v>
      </c>
      <c r="CIM34">
        <v>20.76</v>
      </c>
      <c r="CIO34">
        <v>49.94</v>
      </c>
      <c r="CIP34">
        <v>47.09</v>
      </c>
      <c r="CIS34">
        <v>31</v>
      </c>
      <c r="CIU34">
        <v>49.9</v>
      </c>
      <c r="CIV34">
        <v>15.41</v>
      </c>
      <c r="CIW34">
        <v>7.6251999999999995</v>
      </c>
      <c r="CIX34">
        <v>9.9</v>
      </c>
      <c r="CIZ34">
        <v>46.88</v>
      </c>
      <c r="CJA34">
        <v>65.34</v>
      </c>
      <c r="CJB34">
        <v>56.435000000000002</v>
      </c>
      <c r="CJC34">
        <v>60.94</v>
      </c>
      <c r="CJD34">
        <v>17.29</v>
      </c>
      <c r="CJE34">
        <v>25.78</v>
      </c>
      <c r="CJG34">
        <v>10.630100000000001</v>
      </c>
      <c r="CJH34">
        <v>52.3</v>
      </c>
      <c r="CJI34">
        <v>65.180000000000007</v>
      </c>
      <c r="CJJ34">
        <v>99.2</v>
      </c>
      <c r="CJK34">
        <v>16.05</v>
      </c>
      <c r="CJM34">
        <v>48.75</v>
      </c>
      <c r="CJN34">
        <v>15.5</v>
      </c>
      <c r="CJO34">
        <v>38.690199999999997</v>
      </c>
      <c r="CJP34">
        <v>49</v>
      </c>
      <c r="CJQ34">
        <v>87.37</v>
      </c>
      <c r="CJR34">
        <v>43.032699999999998</v>
      </c>
      <c r="CJS34">
        <v>49.7819</v>
      </c>
      <c r="CJT34">
        <v>28.2255</v>
      </c>
      <c r="CJU34">
        <v>27.08</v>
      </c>
      <c r="CJW34">
        <v>18.36</v>
      </c>
      <c r="CJY34">
        <v>19.95</v>
      </c>
      <c r="CJZ34">
        <v>35.25</v>
      </c>
      <c r="CKA34">
        <v>10.1294</v>
      </c>
      <c r="CKB34">
        <v>16.079999999999998</v>
      </c>
      <c r="CKC34">
        <v>28.724799999999998</v>
      </c>
      <c r="CKD34">
        <v>140.02000000000001</v>
      </c>
      <c r="CKE34">
        <v>14.87</v>
      </c>
      <c r="CKF34">
        <v>172.59</v>
      </c>
      <c r="CKG34">
        <v>18.248999999999999</v>
      </c>
      <c r="CKH34">
        <v>30.5</v>
      </c>
      <c r="CKI34">
        <v>11.91</v>
      </c>
      <c r="CKK34">
        <v>42.61</v>
      </c>
      <c r="CKL34">
        <v>40.14</v>
      </c>
      <c r="CKM34">
        <v>30.45</v>
      </c>
      <c r="CKN34">
        <v>46.22</v>
      </c>
      <c r="CKO34">
        <v>55.08</v>
      </c>
      <c r="CKP34">
        <v>23.6492</v>
      </c>
      <c r="CKQ34">
        <v>35.61</v>
      </c>
      <c r="CKR34">
        <v>28.33</v>
      </c>
      <c r="CKS34">
        <v>23.780200000000001</v>
      </c>
      <c r="CKT34">
        <v>49.81</v>
      </c>
      <c r="CKU34">
        <v>28.7272</v>
      </c>
      <c r="CKV34">
        <v>34.920099999999998</v>
      </c>
      <c r="CKW34">
        <v>56.6</v>
      </c>
      <c r="CKX34">
        <v>33.816899999999997</v>
      </c>
      <c r="CKY34">
        <v>43.92</v>
      </c>
      <c r="CKZ34">
        <v>54.43</v>
      </c>
      <c r="CLA34">
        <v>29.33</v>
      </c>
      <c r="CLB34">
        <v>52.25</v>
      </c>
      <c r="CLC34">
        <v>44.48</v>
      </c>
      <c r="CLD34">
        <v>55.344700000000003</v>
      </c>
      <c r="CLE34">
        <v>63.85</v>
      </c>
      <c r="CLF34">
        <v>36.03</v>
      </c>
      <c r="CLG34">
        <v>33.65</v>
      </c>
      <c r="CLH34">
        <v>30.24</v>
      </c>
      <c r="CLI34">
        <v>65.3</v>
      </c>
      <c r="CLJ34">
        <v>26.12</v>
      </c>
      <c r="CLK34">
        <v>19.34</v>
      </c>
      <c r="CLL34">
        <v>25.041499999999999</v>
      </c>
      <c r="CLM34">
        <v>14.27</v>
      </c>
      <c r="CLN34">
        <v>47.43</v>
      </c>
      <c r="CLO34">
        <v>34.81</v>
      </c>
      <c r="CLP34">
        <v>33.630000000000003</v>
      </c>
      <c r="CLT34">
        <v>19.940000000000001</v>
      </c>
      <c r="CLV34">
        <v>109.21</v>
      </c>
      <c r="CLX34">
        <v>99.56</v>
      </c>
      <c r="CLY34">
        <v>49.073500000000003</v>
      </c>
      <c r="CLZ34">
        <v>31.69</v>
      </c>
      <c r="CMA34">
        <v>51.74</v>
      </c>
      <c r="CMC34">
        <v>104.82</v>
      </c>
      <c r="CMG34">
        <v>111.42</v>
      </c>
      <c r="CMH34">
        <v>24.75</v>
      </c>
      <c r="CMI34">
        <v>24.88</v>
      </c>
      <c r="CMK34">
        <v>12.33</v>
      </c>
      <c r="CMM34">
        <v>29.765999999999998</v>
      </c>
      <c r="CMN34">
        <v>74.98</v>
      </c>
      <c r="CMO34">
        <v>80.260000000000005</v>
      </c>
      <c r="CMP34">
        <v>38.229999999999997</v>
      </c>
      <c r="CMR34">
        <v>65.900000000000006</v>
      </c>
      <c r="CMT34">
        <v>14.24</v>
      </c>
      <c r="CMU34">
        <v>76.644999999999996</v>
      </c>
      <c r="CMW34">
        <v>22.31</v>
      </c>
      <c r="CMX34">
        <v>22.439</v>
      </c>
      <c r="CMZ34">
        <v>23.19</v>
      </c>
      <c r="CNA34">
        <v>29.25</v>
      </c>
      <c r="CNB34">
        <v>25.9633</v>
      </c>
      <c r="CNE34">
        <v>23.33</v>
      </c>
      <c r="CNF34">
        <v>28.71</v>
      </c>
      <c r="CNG34">
        <v>38.33</v>
      </c>
      <c r="CNH34">
        <v>29.21</v>
      </c>
      <c r="CNI34">
        <v>26.1</v>
      </c>
      <c r="CNJ34">
        <v>38.725999999999999</v>
      </c>
      <c r="CNL34">
        <v>29.97</v>
      </c>
      <c r="CNO34">
        <v>35.21</v>
      </c>
      <c r="CNQ34">
        <v>24.569900000000001</v>
      </c>
      <c r="CNR34">
        <v>24.234999999999999</v>
      </c>
      <c r="CNU34">
        <v>114.04</v>
      </c>
      <c r="CNV34">
        <v>32.5</v>
      </c>
      <c r="CNW34">
        <v>18.3</v>
      </c>
      <c r="CNY34">
        <v>22.17</v>
      </c>
      <c r="CNZ34">
        <v>19.564</v>
      </c>
      <c r="COA34">
        <v>47.93</v>
      </c>
      <c r="COB34">
        <v>50.25</v>
      </c>
      <c r="COF34">
        <v>96.09</v>
      </c>
      <c r="COG34">
        <v>23.69</v>
      </c>
      <c r="COI34">
        <v>111.46</v>
      </c>
      <c r="COJ34">
        <v>112.08</v>
      </c>
      <c r="COK34">
        <v>19.064800000000002</v>
      </c>
      <c r="COL34">
        <v>57.129100000000001</v>
      </c>
      <c r="COM34">
        <v>28.344999999999999</v>
      </c>
      <c r="CON34">
        <v>31.43</v>
      </c>
      <c r="COO34">
        <v>130.2501</v>
      </c>
      <c r="COR34">
        <v>118.82</v>
      </c>
      <c r="COS34">
        <v>68.58</v>
      </c>
      <c r="COT34">
        <v>60.28</v>
      </c>
      <c r="COU34">
        <v>18.14</v>
      </c>
      <c r="COV34">
        <v>21.18</v>
      </c>
      <c r="COW34">
        <v>65.73</v>
      </c>
      <c r="COY34">
        <v>17.567499999999999</v>
      </c>
      <c r="COZ34">
        <v>65.100999999999999</v>
      </c>
      <c r="CPA34">
        <v>41.26</v>
      </c>
      <c r="CPC34">
        <v>47.97</v>
      </c>
      <c r="CPF34">
        <v>33.51</v>
      </c>
      <c r="CPG34">
        <v>24.18</v>
      </c>
      <c r="CPH34">
        <v>22.48</v>
      </c>
      <c r="CPI34">
        <v>49.466700000000003</v>
      </c>
      <c r="CPL34">
        <v>29.961600000000001</v>
      </c>
      <c r="CPN34">
        <v>34.159999999999997</v>
      </c>
      <c r="CPO34">
        <v>26.93</v>
      </c>
      <c r="CPP34">
        <v>71.28</v>
      </c>
      <c r="CPR34">
        <v>29.37</v>
      </c>
      <c r="CPS34">
        <v>43.26</v>
      </c>
      <c r="CPT34">
        <v>32.82</v>
      </c>
      <c r="CPU34">
        <v>22.77</v>
      </c>
      <c r="CPV34">
        <v>22.62</v>
      </c>
      <c r="CPW34">
        <v>50.1</v>
      </c>
      <c r="CPX34">
        <v>90.9</v>
      </c>
      <c r="CPY34">
        <v>12.24</v>
      </c>
      <c r="CPZ34">
        <v>17.97</v>
      </c>
      <c r="CQG34">
        <v>21.271100000000001</v>
      </c>
      <c r="CQH34">
        <v>40.549999999999997</v>
      </c>
      <c r="CQJ34">
        <v>29.039899999999999</v>
      </c>
      <c r="CQK34">
        <v>15.324999999999999</v>
      </c>
      <c r="CQM34">
        <v>12.78</v>
      </c>
      <c r="CQW34">
        <v>17.2</v>
      </c>
      <c r="CQX34">
        <v>18.05</v>
      </c>
      <c r="CQY34">
        <v>20.058</v>
      </c>
      <c r="CQZ34">
        <v>33.685000000000002</v>
      </c>
      <c r="CRA34">
        <v>35.479999999999997</v>
      </c>
      <c r="CRB34">
        <v>18.385000000000002</v>
      </c>
      <c r="CRC34">
        <v>8.2251999999999992</v>
      </c>
      <c r="CRD34">
        <v>51.259900000000002</v>
      </c>
      <c r="CRE34">
        <v>93.02</v>
      </c>
      <c r="CRF34">
        <v>73.051000000000002</v>
      </c>
      <c r="CRG34">
        <v>89.5</v>
      </c>
      <c r="CRI34">
        <v>15.16</v>
      </c>
      <c r="CRJ34">
        <v>15.45</v>
      </c>
      <c r="CRK34">
        <v>24.58</v>
      </c>
      <c r="CRM34">
        <v>32.965000000000003</v>
      </c>
      <c r="CRN34">
        <v>22.82</v>
      </c>
      <c r="CRP34">
        <v>94.01</v>
      </c>
      <c r="CRR34">
        <v>31.34</v>
      </c>
      <c r="CRS34">
        <v>59.1</v>
      </c>
      <c r="CRT34">
        <v>47.351500000000001</v>
      </c>
      <c r="CRV34">
        <v>41.14</v>
      </c>
      <c r="CRW34">
        <v>11.29</v>
      </c>
      <c r="CRX34">
        <v>18.27</v>
      </c>
      <c r="CRZ34">
        <v>64.701899999999995</v>
      </c>
      <c r="CSE34">
        <v>18.100000000000001</v>
      </c>
      <c r="CSF34">
        <v>40.25</v>
      </c>
      <c r="CSG34">
        <v>109.0157</v>
      </c>
      <c r="CSI34">
        <v>28.11</v>
      </c>
      <c r="CSJ34">
        <v>22.8</v>
      </c>
      <c r="CSK34">
        <v>9.18</v>
      </c>
      <c r="CSM34">
        <v>18.820599999999999</v>
      </c>
      <c r="CSO34">
        <v>46.356700000000004</v>
      </c>
      <c r="CSP34">
        <v>58.1</v>
      </c>
      <c r="CSQ34">
        <v>39.479999999999997</v>
      </c>
      <c r="CSR34">
        <v>13.31</v>
      </c>
      <c r="CSS34">
        <v>54.89</v>
      </c>
      <c r="CST34">
        <v>20.12</v>
      </c>
      <c r="CSU34">
        <v>87.9</v>
      </c>
      <c r="CSV34">
        <v>77.23</v>
      </c>
      <c r="CSW34">
        <v>16.600000000000001</v>
      </c>
      <c r="CSX34">
        <v>42.18</v>
      </c>
      <c r="CSY34">
        <v>41.3</v>
      </c>
      <c r="CSZ34">
        <v>25.27</v>
      </c>
      <c r="CTA34">
        <v>27.285</v>
      </c>
      <c r="CTB34">
        <v>25.052800000000001</v>
      </c>
      <c r="CTC34">
        <v>21.16</v>
      </c>
      <c r="CTD34">
        <v>30.48</v>
      </c>
      <c r="CTE34">
        <v>10.11</v>
      </c>
      <c r="CTF34">
        <v>27.7956</v>
      </c>
      <c r="CTH34">
        <v>25.98</v>
      </c>
      <c r="CTI34">
        <v>51.8</v>
      </c>
      <c r="CTJ34">
        <v>12.37</v>
      </c>
      <c r="CTK34">
        <v>27.76</v>
      </c>
      <c r="CTL34">
        <v>44.57</v>
      </c>
      <c r="CTM34">
        <v>53.92</v>
      </c>
      <c r="CTN34">
        <v>21.23</v>
      </c>
      <c r="CTP34">
        <v>30.11</v>
      </c>
      <c r="CTR34">
        <v>25.05</v>
      </c>
      <c r="CTT34">
        <v>21.822199999999999</v>
      </c>
      <c r="CTU34">
        <v>20.84</v>
      </c>
      <c r="CTV34">
        <v>23.6</v>
      </c>
      <c r="CUA34">
        <v>18.649999999999999</v>
      </c>
      <c r="CUC34">
        <v>67.819999999999993</v>
      </c>
      <c r="CUD34">
        <v>26.32</v>
      </c>
      <c r="CUE34">
        <v>26.17</v>
      </c>
      <c r="CUF34">
        <v>74</v>
      </c>
      <c r="CUH34">
        <v>42.3767</v>
      </c>
      <c r="CUI34">
        <v>70.8</v>
      </c>
      <c r="CUJ34">
        <v>28.69</v>
      </c>
      <c r="CUK34">
        <v>24.48</v>
      </c>
      <c r="CUL34">
        <v>133.86000000000001</v>
      </c>
      <c r="CUM34">
        <v>145.21</v>
      </c>
      <c r="CUN34">
        <v>160.13999999999999</v>
      </c>
      <c r="CUO34">
        <v>48.12</v>
      </c>
      <c r="CUP34">
        <v>129.13</v>
      </c>
      <c r="CUQ34">
        <v>85.4</v>
      </c>
      <c r="CUR34">
        <v>91.76</v>
      </c>
      <c r="CUS34">
        <v>163.56</v>
      </c>
      <c r="CUT34">
        <v>78.790000000000006</v>
      </c>
      <c r="CUU34">
        <v>140.74</v>
      </c>
      <c r="CUV34">
        <v>93.97</v>
      </c>
      <c r="CUW34">
        <v>44.46</v>
      </c>
      <c r="CUX34">
        <v>30.708100000000002</v>
      </c>
      <c r="CUY34">
        <v>29.42</v>
      </c>
      <c r="CUZ34">
        <v>22.757000000000001</v>
      </c>
      <c r="CVA34">
        <v>54.45</v>
      </c>
      <c r="CVB34">
        <v>71.099999999999994</v>
      </c>
      <c r="CVD34">
        <v>62.71</v>
      </c>
      <c r="CVE34">
        <v>59.05</v>
      </c>
      <c r="CVF34">
        <v>73.08</v>
      </c>
      <c r="CVG34">
        <v>60.05</v>
      </c>
      <c r="CVH34">
        <v>167.61</v>
      </c>
      <c r="CVI34">
        <v>157</v>
      </c>
      <c r="CVJ34">
        <v>28.11</v>
      </c>
      <c r="CVK34">
        <v>101.88</v>
      </c>
      <c r="CVL34">
        <v>64.75</v>
      </c>
      <c r="CVM34">
        <v>18.850000000000001</v>
      </c>
      <c r="CVN34">
        <v>73.2</v>
      </c>
      <c r="CVO34">
        <v>144.72970000000001</v>
      </c>
      <c r="CVP34">
        <v>136.77000000000001</v>
      </c>
      <c r="CVQ34">
        <v>128.62</v>
      </c>
      <c r="CVR34">
        <v>141.76</v>
      </c>
      <c r="CVT34">
        <v>25.5</v>
      </c>
      <c r="CVU34">
        <v>36.869999999999997</v>
      </c>
      <c r="CVZ34">
        <v>101.5145</v>
      </c>
      <c r="CWA34">
        <v>83.36</v>
      </c>
      <c r="CWB34">
        <v>21.429200000000002</v>
      </c>
      <c r="CWC34">
        <v>51.49</v>
      </c>
      <c r="CWD34">
        <v>4.03</v>
      </c>
      <c r="CWE34">
        <v>29.071400000000001</v>
      </c>
      <c r="CWF34">
        <v>50.1</v>
      </c>
      <c r="CWG34">
        <v>17.61</v>
      </c>
      <c r="CWH34">
        <v>74.48</v>
      </c>
      <c r="CWI34">
        <v>59.55</v>
      </c>
      <c r="CWJ34">
        <v>153.91999999999999</v>
      </c>
      <c r="CWK34">
        <v>110.35</v>
      </c>
      <c r="CWL34">
        <v>123.06</v>
      </c>
      <c r="CWM34">
        <v>140.59</v>
      </c>
      <c r="CWN34">
        <v>106.97</v>
      </c>
      <c r="CWO34">
        <v>245.93</v>
      </c>
      <c r="CWP34">
        <v>139.66</v>
      </c>
      <c r="CWQ34">
        <v>108.41</v>
      </c>
      <c r="CWR34">
        <v>127.71</v>
      </c>
      <c r="CWS34">
        <v>88.19</v>
      </c>
      <c r="CWT34">
        <v>72.069999999999993</v>
      </c>
      <c r="CWU34">
        <v>106.49</v>
      </c>
      <c r="CWV34">
        <v>181.89109999999999</v>
      </c>
      <c r="CWY34">
        <v>25.21</v>
      </c>
      <c r="CXA34">
        <v>25.29</v>
      </c>
      <c r="CXB34">
        <v>28.355</v>
      </c>
      <c r="CXC34">
        <v>27.75</v>
      </c>
      <c r="CXF34">
        <v>117.68</v>
      </c>
      <c r="CXG34">
        <v>74.2</v>
      </c>
      <c r="CXH34">
        <v>50.8</v>
      </c>
      <c r="CXI34">
        <v>122.58</v>
      </c>
      <c r="CXJ34">
        <v>137.35</v>
      </c>
      <c r="CXK34">
        <v>48.6</v>
      </c>
      <c r="CXL34">
        <v>105.69</v>
      </c>
      <c r="CXM34">
        <v>134.91</v>
      </c>
      <c r="CXN34">
        <v>120.23</v>
      </c>
      <c r="CXO34">
        <v>105.95059999999999</v>
      </c>
      <c r="CXP34">
        <v>142.86000000000001</v>
      </c>
      <c r="CXQ34">
        <v>32.770000000000003</v>
      </c>
      <c r="CXR34">
        <v>123.09</v>
      </c>
      <c r="CXS34">
        <v>46.51</v>
      </c>
      <c r="CXT34">
        <v>78.709999999999994</v>
      </c>
      <c r="CYE34">
        <v>110.66</v>
      </c>
      <c r="CYI34">
        <v>56.66</v>
      </c>
      <c r="CYJ34">
        <v>44.57</v>
      </c>
      <c r="CYK34">
        <v>21.11</v>
      </c>
      <c r="CYL34">
        <v>84.51</v>
      </c>
      <c r="CYM34">
        <v>67.22</v>
      </c>
      <c r="CYP34">
        <v>24.86</v>
      </c>
      <c r="CYQ34">
        <v>25.24</v>
      </c>
      <c r="CYR34">
        <v>21.73</v>
      </c>
      <c r="CYS34">
        <v>24.0793</v>
      </c>
      <c r="CYT34">
        <v>26.4818</v>
      </c>
      <c r="CYU34">
        <v>28.67</v>
      </c>
      <c r="CYV34">
        <v>26.38</v>
      </c>
      <c r="CYW34">
        <v>24.64</v>
      </c>
      <c r="CYX34">
        <v>24.62</v>
      </c>
      <c r="CYY34">
        <v>27.5</v>
      </c>
      <c r="CYZ34">
        <v>25.38</v>
      </c>
      <c r="CZA34">
        <v>26.030999999999999</v>
      </c>
      <c r="CZC34">
        <v>68.849999999999994</v>
      </c>
      <c r="CZD34">
        <v>26.966000000000001</v>
      </c>
      <c r="CZF34">
        <v>17.915099999999999</v>
      </c>
      <c r="CZG34">
        <v>6.44</v>
      </c>
      <c r="CZH34">
        <v>31.33</v>
      </c>
      <c r="CZI34">
        <v>31.873200000000001</v>
      </c>
      <c r="CZJ34">
        <v>49.744799999999998</v>
      </c>
      <c r="CZK34">
        <v>49.49</v>
      </c>
      <c r="CZM34">
        <v>70.229100000000003</v>
      </c>
      <c r="CZN34">
        <v>58.34</v>
      </c>
      <c r="CZQ34">
        <v>33.29</v>
      </c>
      <c r="CZS34">
        <v>30.67</v>
      </c>
      <c r="CZT34">
        <v>73.933999999999997</v>
      </c>
      <c r="CZU34">
        <v>38.53</v>
      </c>
      <c r="CZV34">
        <v>42.38</v>
      </c>
      <c r="CZX34">
        <v>32.793700000000001</v>
      </c>
      <c r="CZZ34">
        <v>13.75</v>
      </c>
      <c r="DAA34">
        <v>25.132300000000001</v>
      </c>
      <c r="DAB34">
        <v>30.84</v>
      </c>
      <c r="DAC34">
        <v>31.46</v>
      </c>
      <c r="DAE34">
        <v>32.74</v>
      </c>
      <c r="DAF34">
        <v>84.07</v>
      </c>
      <c r="DAG34">
        <v>91.42</v>
      </c>
      <c r="DAH34">
        <v>27.84</v>
      </c>
      <c r="DAI34">
        <v>15.009399999999999</v>
      </c>
      <c r="DAJ34">
        <v>9.7344000000000008</v>
      </c>
      <c r="DAK34">
        <v>15.97</v>
      </c>
      <c r="DAL34">
        <v>14.38</v>
      </c>
      <c r="DAN34">
        <v>17.670000000000002</v>
      </c>
      <c r="DAO34">
        <v>42.65</v>
      </c>
      <c r="DAP34">
        <v>65.900000000000006</v>
      </c>
      <c r="DAR34">
        <v>64.007900000000006</v>
      </c>
      <c r="DAS34">
        <v>15.65</v>
      </c>
      <c r="DAT34">
        <v>23.56</v>
      </c>
      <c r="DAU34">
        <v>81.322900000000004</v>
      </c>
      <c r="DAV34">
        <v>6.23</v>
      </c>
      <c r="DAW34">
        <v>13.9</v>
      </c>
      <c r="DAX34">
        <v>17.528500000000001</v>
      </c>
      <c r="DAY34">
        <v>59.51</v>
      </c>
      <c r="DBA34">
        <v>68.8</v>
      </c>
      <c r="DBB34">
        <v>28.41</v>
      </c>
      <c r="DBD34">
        <v>191</v>
      </c>
      <c r="DBE34">
        <v>75.95</v>
      </c>
      <c r="DBF34">
        <v>64.69</v>
      </c>
      <c r="DBG34">
        <v>54.78</v>
      </c>
      <c r="DBH34">
        <v>30.35</v>
      </c>
      <c r="DBI34">
        <v>48.1</v>
      </c>
      <c r="DBJ34">
        <v>83.86</v>
      </c>
      <c r="DBL34">
        <v>104.32</v>
      </c>
      <c r="DBM34">
        <v>16.07</v>
      </c>
      <c r="DBN34">
        <v>35.020000000000003</v>
      </c>
      <c r="DBO34">
        <v>43.57</v>
      </c>
      <c r="DBP34">
        <v>25.38</v>
      </c>
      <c r="DBQ34">
        <v>29.97</v>
      </c>
      <c r="DBS34">
        <v>33.71</v>
      </c>
      <c r="DBT34">
        <v>42.55</v>
      </c>
      <c r="DBU34">
        <v>90.22</v>
      </c>
      <c r="DBV34">
        <v>33.799999999999997</v>
      </c>
      <c r="DBX34">
        <v>45.75</v>
      </c>
      <c r="DBY34">
        <v>14.03</v>
      </c>
      <c r="DBZ34">
        <v>67.180000000000007</v>
      </c>
      <c r="DCA34">
        <v>23.806699999999999</v>
      </c>
      <c r="DCB34">
        <v>26.607500000000002</v>
      </c>
      <c r="DCC34">
        <v>44.09</v>
      </c>
      <c r="DCD34">
        <v>31.92</v>
      </c>
      <c r="DCE34">
        <v>72.06</v>
      </c>
      <c r="DCF34">
        <v>36.04</v>
      </c>
      <c r="DCG34">
        <v>72.819999999999993</v>
      </c>
      <c r="DCH34">
        <v>68.39</v>
      </c>
      <c r="DCI34">
        <v>64.37</v>
      </c>
      <c r="DCJ34">
        <v>15.85</v>
      </c>
      <c r="DCK34">
        <v>27.367999999999999</v>
      </c>
      <c r="DCM34">
        <v>20.720400000000001</v>
      </c>
      <c r="DCN34">
        <v>71.52</v>
      </c>
      <c r="DCP34">
        <v>49.7</v>
      </c>
      <c r="DCQ34">
        <v>36.020000000000003</v>
      </c>
      <c r="DCR34">
        <v>60.7</v>
      </c>
      <c r="DCS34">
        <v>71.040000000000006</v>
      </c>
      <c r="DCT34">
        <v>18.597000000000001</v>
      </c>
      <c r="DCV34">
        <v>37.72</v>
      </c>
      <c r="DCW34">
        <v>11.8064</v>
      </c>
      <c r="DCX34">
        <v>40.450000000000003</v>
      </c>
      <c r="DCY34">
        <v>27.197199999999999</v>
      </c>
      <c r="DCZ34">
        <v>14.08</v>
      </c>
      <c r="DDA34">
        <v>23.94</v>
      </c>
      <c r="DDC34">
        <v>18.329999999999998</v>
      </c>
      <c r="DDD34">
        <v>18.91</v>
      </c>
      <c r="DDE34">
        <v>19.701999999999998</v>
      </c>
      <c r="DDG34">
        <v>67.86</v>
      </c>
      <c r="DDI34">
        <v>16.766999999999999</v>
      </c>
      <c r="DDK34">
        <v>109.89</v>
      </c>
      <c r="DDL34">
        <v>33.75</v>
      </c>
    </row>
    <row r="35" spans="2:2048 2050:2820">
      <c r="B35" s="41">
        <v>43131</v>
      </c>
      <c r="C35">
        <v>281.89999999999998</v>
      </c>
      <c r="D35">
        <v>62.42</v>
      </c>
      <c r="G35">
        <v>81.78</v>
      </c>
      <c r="K35">
        <v>82.55</v>
      </c>
      <c r="L35">
        <v>32.29</v>
      </c>
      <c r="M35">
        <v>15.885</v>
      </c>
      <c r="N35">
        <v>32.4696</v>
      </c>
      <c r="O35">
        <v>76.2</v>
      </c>
      <c r="P35">
        <v>86.92</v>
      </c>
      <c r="Q35">
        <v>52.68</v>
      </c>
      <c r="S35">
        <v>37.298499999999997</v>
      </c>
      <c r="T35">
        <v>24.7</v>
      </c>
      <c r="U35">
        <v>48.08</v>
      </c>
      <c r="V35">
        <v>24.1142</v>
      </c>
      <c r="W35">
        <v>34.799999999999997</v>
      </c>
      <c r="Y35">
        <v>26.16</v>
      </c>
      <c r="Z35">
        <v>20.059999999999999</v>
      </c>
      <c r="AC35">
        <v>9.74</v>
      </c>
      <c r="AD35">
        <v>108.1</v>
      </c>
      <c r="AF35">
        <v>19.27</v>
      </c>
      <c r="AG35">
        <v>19.739999999999998</v>
      </c>
      <c r="AI35">
        <v>50.07</v>
      </c>
      <c r="AK35">
        <v>43.868499999999997</v>
      </c>
      <c r="AM35">
        <v>35.24</v>
      </c>
      <c r="AO35">
        <v>32.789000000000001</v>
      </c>
      <c r="AQ35">
        <v>112.001</v>
      </c>
      <c r="AS35">
        <v>48.33</v>
      </c>
      <c r="AU35">
        <v>71.790000000000006</v>
      </c>
      <c r="AV35">
        <v>27.42</v>
      </c>
      <c r="AX35">
        <v>46.739800000000002</v>
      </c>
      <c r="AY35">
        <v>46.08</v>
      </c>
      <c r="AZ35">
        <v>26.675000000000001</v>
      </c>
      <c r="BB35">
        <v>38.170999999999999</v>
      </c>
      <c r="BC35">
        <v>15.31</v>
      </c>
      <c r="BE35">
        <v>29.35</v>
      </c>
      <c r="BF35">
        <v>21.482299999999999</v>
      </c>
      <c r="BG35">
        <v>11.4</v>
      </c>
      <c r="BH35">
        <v>11.8934</v>
      </c>
      <c r="BJ35">
        <v>18.291399999999999</v>
      </c>
      <c r="BK35">
        <v>17.3</v>
      </c>
      <c r="BL35">
        <v>8.6300000000000008</v>
      </c>
      <c r="BM35">
        <v>9.6964000000000006</v>
      </c>
      <c r="BN35">
        <v>30.11</v>
      </c>
      <c r="BO35">
        <v>56.13</v>
      </c>
      <c r="BP35">
        <v>35</v>
      </c>
      <c r="BQ35">
        <v>38.71</v>
      </c>
      <c r="BR35">
        <v>46.23</v>
      </c>
      <c r="BS35">
        <v>100.23</v>
      </c>
      <c r="BT35">
        <v>38.159999999999997</v>
      </c>
      <c r="BU35">
        <v>27.69</v>
      </c>
      <c r="BV35">
        <v>41.24</v>
      </c>
      <c r="BW35">
        <v>36.090000000000003</v>
      </c>
      <c r="BX35">
        <v>50.68</v>
      </c>
      <c r="BZ35">
        <v>17.895499999999998</v>
      </c>
      <c r="CA35">
        <v>29.044499999999999</v>
      </c>
      <c r="CB35">
        <v>33.979999999999997</v>
      </c>
      <c r="CC35">
        <v>35.93</v>
      </c>
      <c r="CD35">
        <v>23.398900000000001</v>
      </c>
      <c r="CF35">
        <v>21.69</v>
      </c>
      <c r="CK35">
        <v>61.249000000000002</v>
      </c>
      <c r="CS35">
        <v>74.31</v>
      </c>
      <c r="CU35">
        <v>38.32</v>
      </c>
      <c r="DB35">
        <v>29.92</v>
      </c>
      <c r="DG35">
        <v>134.63999999999999</v>
      </c>
      <c r="DK35">
        <v>32.5</v>
      </c>
      <c r="DL35">
        <v>129.76</v>
      </c>
      <c r="DN35">
        <v>43.3</v>
      </c>
      <c r="DO35">
        <v>19.800999999999998</v>
      </c>
      <c r="DQ35">
        <v>26.62</v>
      </c>
      <c r="DS35">
        <v>25</v>
      </c>
      <c r="DT35">
        <v>30.06</v>
      </c>
      <c r="DU35">
        <v>15.07</v>
      </c>
      <c r="DV35">
        <v>19.95</v>
      </c>
      <c r="DW35">
        <v>20.344999999999999</v>
      </c>
      <c r="DX35">
        <v>10.62</v>
      </c>
      <c r="EA35">
        <v>26.49</v>
      </c>
      <c r="EB35">
        <v>33.015099999999997</v>
      </c>
      <c r="ED35">
        <v>17.5</v>
      </c>
      <c r="EE35">
        <v>43.19</v>
      </c>
      <c r="EG35">
        <v>63.65</v>
      </c>
      <c r="EH35">
        <v>32.700000000000003</v>
      </c>
      <c r="EI35">
        <v>27.78</v>
      </c>
      <c r="EK35">
        <v>91.52</v>
      </c>
      <c r="EL35">
        <v>19.09</v>
      </c>
      <c r="EN35">
        <v>82.54</v>
      </c>
      <c r="EO35">
        <v>16.350000000000001</v>
      </c>
      <c r="EP35">
        <v>49.02</v>
      </c>
      <c r="EQ35">
        <v>50.03</v>
      </c>
      <c r="ER35">
        <v>23.23</v>
      </c>
      <c r="ES35">
        <v>29.702200000000001</v>
      </c>
      <c r="ET35">
        <v>24.99</v>
      </c>
      <c r="EV35">
        <v>34.04</v>
      </c>
      <c r="EW35">
        <v>93.02</v>
      </c>
      <c r="EX35">
        <v>34.433399999999999</v>
      </c>
      <c r="EY35">
        <v>50.17</v>
      </c>
      <c r="FA35">
        <v>80.56</v>
      </c>
      <c r="FB35">
        <v>24.81</v>
      </c>
      <c r="FD35">
        <v>54.06</v>
      </c>
      <c r="FE35">
        <v>18.84</v>
      </c>
      <c r="FG35">
        <v>33.65</v>
      </c>
      <c r="FH35">
        <v>6.66</v>
      </c>
      <c r="FI35">
        <v>105.1</v>
      </c>
      <c r="FJ35">
        <v>17.82</v>
      </c>
      <c r="FK35">
        <v>18.45</v>
      </c>
      <c r="FL35">
        <v>26.47</v>
      </c>
      <c r="FN35">
        <v>17.346800000000002</v>
      </c>
      <c r="FO35">
        <v>11.4</v>
      </c>
      <c r="FP35">
        <v>25.28</v>
      </c>
      <c r="FV35">
        <v>60.31</v>
      </c>
      <c r="GD35">
        <v>22.619299999999999</v>
      </c>
      <c r="GE35">
        <v>21.13</v>
      </c>
      <c r="GF35">
        <v>21.08</v>
      </c>
      <c r="GG35">
        <v>21.23</v>
      </c>
      <c r="GH35">
        <v>21.01</v>
      </c>
      <c r="GI35">
        <v>21.01</v>
      </c>
      <c r="GJ35">
        <v>20.635000000000002</v>
      </c>
      <c r="GK35">
        <v>20.62</v>
      </c>
      <c r="GL35">
        <v>20.420000000000002</v>
      </c>
      <c r="GM35">
        <v>19.41</v>
      </c>
      <c r="GS35">
        <v>25.72</v>
      </c>
      <c r="GT35">
        <v>25.12</v>
      </c>
      <c r="GU35">
        <v>24.445</v>
      </c>
      <c r="GV35">
        <v>24.6</v>
      </c>
      <c r="GW35">
        <v>24.98</v>
      </c>
      <c r="GX35">
        <v>24.9892</v>
      </c>
      <c r="GY35">
        <v>26.43</v>
      </c>
      <c r="GZ35">
        <v>25.574999999999999</v>
      </c>
      <c r="HB35">
        <v>78.72</v>
      </c>
      <c r="HC35">
        <v>18.149999999999999</v>
      </c>
      <c r="HE35">
        <v>18.6464</v>
      </c>
      <c r="HF35">
        <v>33.650500000000001</v>
      </c>
      <c r="HJ35">
        <v>35</v>
      </c>
      <c r="HK35">
        <v>16.48</v>
      </c>
      <c r="HO35">
        <v>29.26</v>
      </c>
      <c r="HP35">
        <v>33.22</v>
      </c>
      <c r="HV35">
        <v>24.8215</v>
      </c>
      <c r="HW35">
        <v>19.059999999999999</v>
      </c>
      <c r="HX35">
        <v>33.9</v>
      </c>
      <c r="HY35">
        <v>29.928999999999998</v>
      </c>
      <c r="IA35">
        <v>11.07</v>
      </c>
      <c r="IB35">
        <v>26.42</v>
      </c>
      <c r="IC35">
        <v>8.9819999999999993</v>
      </c>
      <c r="ID35">
        <v>123.81399999999999</v>
      </c>
      <c r="IF35">
        <v>43.69</v>
      </c>
      <c r="IG35">
        <v>34.752600000000001</v>
      </c>
      <c r="IH35">
        <v>32.090000000000003</v>
      </c>
      <c r="II35">
        <v>23.64</v>
      </c>
      <c r="IJ35">
        <v>25.63</v>
      </c>
      <c r="IN35">
        <v>47.79</v>
      </c>
      <c r="IO35">
        <v>46.55</v>
      </c>
      <c r="IS35">
        <v>17.460999999999999</v>
      </c>
      <c r="IT35">
        <v>21.55</v>
      </c>
      <c r="IU35">
        <v>51.2</v>
      </c>
      <c r="IV35">
        <v>19.989000000000001</v>
      </c>
      <c r="IW35">
        <v>31.293600000000001</v>
      </c>
      <c r="IX35">
        <v>51.08</v>
      </c>
      <c r="IZ35">
        <v>51.07</v>
      </c>
      <c r="JC35">
        <v>35.76</v>
      </c>
      <c r="JD35">
        <v>28.4</v>
      </c>
      <c r="JE35">
        <v>35.54</v>
      </c>
      <c r="JF35">
        <v>25.96</v>
      </c>
      <c r="JG35">
        <v>12.141999999999999</v>
      </c>
      <c r="JH35">
        <v>15.949</v>
      </c>
      <c r="JI35">
        <v>23.579799999999999</v>
      </c>
      <c r="JJ35">
        <v>19.690000000000001</v>
      </c>
      <c r="JK35">
        <v>20.5</v>
      </c>
      <c r="JO35">
        <v>29.6</v>
      </c>
      <c r="JQ35">
        <v>24.14</v>
      </c>
      <c r="JR35">
        <v>37.44</v>
      </c>
      <c r="JS35">
        <v>42.682400000000001</v>
      </c>
      <c r="JT35">
        <v>108.36</v>
      </c>
      <c r="JW35">
        <v>36.869999999999997</v>
      </c>
      <c r="JX35">
        <v>26.36</v>
      </c>
      <c r="JZ35">
        <v>13.69</v>
      </c>
      <c r="KA35">
        <v>105.48990000000001</v>
      </c>
      <c r="KB35">
        <v>62.54</v>
      </c>
      <c r="KD35">
        <v>27.06</v>
      </c>
      <c r="KF35">
        <v>50.77</v>
      </c>
      <c r="KG35">
        <v>38.04</v>
      </c>
      <c r="KH35">
        <v>58.78</v>
      </c>
      <c r="KK35">
        <v>41.349600000000002</v>
      </c>
      <c r="KL35">
        <v>28.13</v>
      </c>
      <c r="KM35">
        <v>18.79</v>
      </c>
      <c r="KN35">
        <v>34.053600000000003</v>
      </c>
      <c r="KO35">
        <v>30.869800000000001</v>
      </c>
      <c r="KQ35">
        <v>27.18</v>
      </c>
      <c r="KR35">
        <v>33.450000000000003</v>
      </c>
      <c r="KS35">
        <v>35.286000000000001</v>
      </c>
      <c r="KT35">
        <v>44.704999999999998</v>
      </c>
      <c r="KU35">
        <v>34.75</v>
      </c>
      <c r="KV35">
        <v>101.06</v>
      </c>
      <c r="KX35">
        <v>24.81</v>
      </c>
      <c r="KY35">
        <v>26.71</v>
      </c>
      <c r="KZ35">
        <v>28.73</v>
      </c>
      <c r="LA35">
        <v>37.880000000000003</v>
      </c>
      <c r="LB35">
        <v>28.07</v>
      </c>
      <c r="LC35">
        <v>17.149999999999999</v>
      </c>
      <c r="LD35">
        <v>104.69</v>
      </c>
      <c r="LI35">
        <v>30.65</v>
      </c>
      <c r="LJ35">
        <v>20.45</v>
      </c>
      <c r="LK35">
        <v>27.73</v>
      </c>
      <c r="LL35">
        <v>64.47</v>
      </c>
      <c r="LM35">
        <v>31.36</v>
      </c>
      <c r="LP35">
        <v>123.78</v>
      </c>
      <c r="LR35">
        <v>76.055999999999997</v>
      </c>
      <c r="LS35">
        <v>110.99</v>
      </c>
      <c r="LU35">
        <v>43.05</v>
      </c>
      <c r="LV35">
        <v>35.218400000000003</v>
      </c>
      <c r="LX35">
        <v>46.77</v>
      </c>
      <c r="LY35">
        <v>44.44</v>
      </c>
      <c r="MB35">
        <v>55.49</v>
      </c>
      <c r="MC35">
        <v>45.76</v>
      </c>
      <c r="MD35">
        <v>104.3</v>
      </c>
      <c r="MG35">
        <v>69.98</v>
      </c>
      <c r="MJ35">
        <v>28.54</v>
      </c>
      <c r="ML35">
        <v>33.56</v>
      </c>
      <c r="MN35">
        <v>25.033999999999999</v>
      </c>
      <c r="MO35">
        <v>35.273000000000003</v>
      </c>
      <c r="MP35">
        <v>55.95</v>
      </c>
      <c r="MQ35">
        <v>33.24</v>
      </c>
      <c r="MT35">
        <v>22.88</v>
      </c>
      <c r="MU35">
        <v>25.47</v>
      </c>
      <c r="MV35">
        <v>53.15</v>
      </c>
      <c r="MW35">
        <v>64.069999999999993</v>
      </c>
      <c r="MX35">
        <v>41.244999999999997</v>
      </c>
      <c r="MY35">
        <v>32.389899999999997</v>
      </c>
      <c r="NA35">
        <v>94</v>
      </c>
      <c r="NB35">
        <v>27.15</v>
      </c>
      <c r="NC35">
        <v>67.95</v>
      </c>
      <c r="NE35">
        <v>3.01</v>
      </c>
      <c r="NF35">
        <v>33.17</v>
      </c>
      <c r="NG35">
        <v>18.829999999999998</v>
      </c>
      <c r="NH35">
        <v>30.355</v>
      </c>
      <c r="NJ35">
        <v>28.486999999999998</v>
      </c>
      <c r="NK35">
        <v>19.55</v>
      </c>
      <c r="NL35">
        <v>13.4</v>
      </c>
      <c r="NM35">
        <v>17.100000000000001</v>
      </c>
      <c r="NN35">
        <v>15.2</v>
      </c>
      <c r="NO35">
        <v>32.26</v>
      </c>
      <c r="NP35">
        <v>25.719799999999999</v>
      </c>
      <c r="NQ35">
        <v>30.2499</v>
      </c>
      <c r="NR35">
        <v>28.84</v>
      </c>
      <c r="NS35">
        <v>31.46</v>
      </c>
      <c r="NT35">
        <v>28.954999999999998</v>
      </c>
      <c r="NX35">
        <v>44.96</v>
      </c>
      <c r="NY35">
        <v>32.53</v>
      </c>
      <c r="NZ35">
        <v>19.96</v>
      </c>
      <c r="OA35">
        <v>10.96</v>
      </c>
      <c r="OB35">
        <v>39.68</v>
      </c>
      <c r="OE35">
        <v>26.35</v>
      </c>
      <c r="OJ35">
        <v>21.641999999999999</v>
      </c>
      <c r="OK35">
        <v>23.41</v>
      </c>
      <c r="OL35">
        <v>17.2</v>
      </c>
      <c r="ON35">
        <v>30.925000000000001</v>
      </c>
      <c r="OO35">
        <v>33.269599999999997</v>
      </c>
      <c r="OP35">
        <v>22.35</v>
      </c>
      <c r="OR35">
        <v>30.445</v>
      </c>
      <c r="OS35">
        <v>34.18</v>
      </c>
      <c r="OT35">
        <v>49.083300000000001</v>
      </c>
      <c r="OU35">
        <v>44.5</v>
      </c>
      <c r="OW35">
        <v>31.43</v>
      </c>
      <c r="OZ35">
        <v>31.1648</v>
      </c>
      <c r="PA35">
        <v>48.570599999999999</v>
      </c>
      <c r="PB35">
        <v>30.45</v>
      </c>
      <c r="PD35">
        <v>49.36</v>
      </c>
      <c r="PE35">
        <v>30.66</v>
      </c>
      <c r="PG35">
        <v>28.95</v>
      </c>
      <c r="PH35">
        <v>34.39</v>
      </c>
      <c r="PI35">
        <v>33.314999999999998</v>
      </c>
      <c r="PJ35">
        <v>50.24</v>
      </c>
      <c r="PK35">
        <v>30.92</v>
      </c>
      <c r="PL35">
        <v>30.267399999999999</v>
      </c>
      <c r="PM35">
        <v>73.819999999999993</v>
      </c>
      <c r="PN35">
        <v>55.56</v>
      </c>
      <c r="PO35">
        <v>83.78</v>
      </c>
      <c r="PP35">
        <v>28.16</v>
      </c>
      <c r="PQ35">
        <v>25.38</v>
      </c>
      <c r="PR35">
        <v>63.25</v>
      </c>
      <c r="PS35">
        <v>34.137799999999999</v>
      </c>
      <c r="PT35">
        <v>22</v>
      </c>
      <c r="PV35">
        <v>42.66</v>
      </c>
      <c r="PW35">
        <v>39.729999999999997</v>
      </c>
      <c r="PX35">
        <v>26.545000000000002</v>
      </c>
      <c r="PY35">
        <v>28.36</v>
      </c>
      <c r="PZ35">
        <v>36.450000000000003</v>
      </c>
      <c r="QA35">
        <v>35.99</v>
      </c>
      <c r="QB35">
        <v>43.6</v>
      </c>
      <c r="QC35">
        <v>55.78</v>
      </c>
      <c r="QD35">
        <v>90.063999999999993</v>
      </c>
      <c r="QE35">
        <v>13.18</v>
      </c>
      <c r="QF35">
        <v>25.94</v>
      </c>
      <c r="QG35">
        <v>73.7</v>
      </c>
      <c r="QH35">
        <v>33.369999999999997</v>
      </c>
      <c r="QJ35">
        <v>261.44</v>
      </c>
      <c r="QK35">
        <v>41.93</v>
      </c>
      <c r="QL35">
        <v>72.37</v>
      </c>
      <c r="QM35">
        <v>29.259499999999999</v>
      </c>
      <c r="QN35">
        <v>25.046900000000001</v>
      </c>
      <c r="QO35">
        <v>24.99</v>
      </c>
      <c r="QP35">
        <v>37.064999999999998</v>
      </c>
      <c r="QR35">
        <v>30</v>
      </c>
      <c r="QT35">
        <v>26.84</v>
      </c>
      <c r="QU35">
        <v>16.424800000000001</v>
      </c>
      <c r="QV35">
        <v>35.700000000000003</v>
      </c>
      <c r="QW35">
        <v>25.02</v>
      </c>
      <c r="QY35">
        <v>78.319999999999993</v>
      </c>
      <c r="QZ35">
        <v>19.100000000000001</v>
      </c>
      <c r="RA35">
        <v>95.46</v>
      </c>
      <c r="RB35">
        <v>80.13</v>
      </c>
      <c r="RD35">
        <v>61.74</v>
      </c>
      <c r="RE35">
        <v>52.489899999999999</v>
      </c>
      <c r="RF35">
        <v>23.507999999999999</v>
      </c>
      <c r="RG35">
        <v>56.48</v>
      </c>
      <c r="RI35">
        <v>53.17</v>
      </c>
      <c r="RJ35">
        <v>35.85</v>
      </c>
      <c r="RK35">
        <v>45.713999999999999</v>
      </c>
      <c r="RN35">
        <v>10.63</v>
      </c>
      <c r="RP35">
        <v>85.32</v>
      </c>
      <c r="RT35">
        <v>11.9</v>
      </c>
      <c r="RU35">
        <v>19.88</v>
      </c>
      <c r="RV35">
        <v>45.575000000000003</v>
      </c>
      <c r="RW35">
        <v>11.83</v>
      </c>
      <c r="RY35">
        <v>34.18</v>
      </c>
      <c r="RZ35">
        <v>104.13</v>
      </c>
      <c r="SA35">
        <v>22.03</v>
      </c>
      <c r="SC35">
        <v>24.55</v>
      </c>
      <c r="SE35">
        <v>95.768600000000006</v>
      </c>
      <c r="SF35">
        <v>46.464100000000002</v>
      </c>
      <c r="SG35">
        <v>90.97</v>
      </c>
      <c r="SH35">
        <v>77.2</v>
      </c>
      <c r="SI35">
        <v>58.33</v>
      </c>
      <c r="SJ35">
        <v>37.32</v>
      </c>
      <c r="SK35">
        <v>73.72</v>
      </c>
      <c r="SL35">
        <v>21.64</v>
      </c>
      <c r="SM35">
        <v>34.520000000000003</v>
      </c>
      <c r="SN35">
        <v>27.78</v>
      </c>
      <c r="SO35">
        <v>25.024899999999999</v>
      </c>
      <c r="SP35">
        <v>42.634500000000003</v>
      </c>
      <c r="SQ35">
        <v>21.7</v>
      </c>
      <c r="SR35">
        <v>35.948999999999998</v>
      </c>
      <c r="ST35">
        <v>20.23</v>
      </c>
      <c r="SU35">
        <v>35.69</v>
      </c>
      <c r="SV35">
        <v>100.66</v>
      </c>
      <c r="SW35">
        <v>50.991999999999997</v>
      </c>
      <c r="SX35">
        <v>45.13</v>
      </c>
      <c r="SY35">
        <v>75.45</v>
      </c>
      <c r="SZ35">
        <v>26.33</v>
      </c>
      <c r="TA35">
        <v>109.5</v>
      </c>
      <c r="TB35">
        <v>50.88</v>
      </c>
      <c r="TC35">
        <v>12.284800000000001</v>
      </c>
      <c r="TD35">
        <v>25.64</v>
      </c>
      <c r="TE35">
        <v>26.6175</v>
      </c>
      <c r="TF35">
        <v>28.102</v>
      </c>
      <c r="TG35">
        <v>32.479999999999997</v>
      </c>
      <c r="TH35">
        <v>58.522199999999998</v>
      </c>
      <c r="TI35">
        <v>11.02</v>
      </c>
      <c r="TJ35">
        <v>22.85</v>
      </c>
      <c r="TK35">
        <v>29.7</v>
      </c>
      <c r="TL35">
        <v>42.41</v>
      </c>
      <c r="TM35">
        <v>31.12</v>
      </c>
      <c r="TN35">
        <v>32.950000000000003</v>
      </c>
      <c r="TO35">
        <v>60.39</v>
      </c>
      <c r="TP35">
        <v>29.93</v>
      </c>
      <c r="TQ35">
        <v>26.3</v>
      </c>
      <c r="TR35">
        <v>37.229999999999997</v>
      </c>
      <c r="TS35">
        <v>15.71</v>
      </c>
      <c r="TT35">
        <v>46.58</v>
      </c>
      <c r="TX35">
        <v>24.427199999999999</v>
      </c>
      <c r="TY35">
        <v>27.45</v>
      </c>
      <c r="TZ35">
        <v>25.98</v>
      </c>
      <c r="UA35">
        <v>33.85</v>
      </c>
      <c r="UB35">
        <v>3.11</v>
      </c>
      <c r="UC35">
        <v>94.91</v>
      </c>
      <c r="UD35">
        <v>5.04</v>
      </c>
      <c r="UG35">
        <v>30.58</v>
      </c>
      <c r="UH35">
        <v>55.96</v>
      </c>
      <c r="UI35">
        <v>54.52</v>
      </c>
      <c r="UJ35">
        <v>29</v>
      </c>
      <c r="UK35">
        <v>34.590000000000003</v>
      </c>
      <c r="UL35">
        <v>158.22</v>
      </c>
      <c r="UM35">
        <v>69.724999999999994</v>
      </c>
      <c r="UN35">
        <v>35.56</v>
      </c>
      <c r="UO35">
        <v>26.6128</v>
      </c>
      <c r="UP35">
        <v>33.619999999999997</v>
      </c>
      <c r="UQ35">
        <v>115.82</v>
      </c>
      <c r="UR35">
        <v>35.450000000000003</v>
      </c>
      <c r="US35">
        <v>41.36</v>
      </c>
      <c r="UT35">
        <v>20.740099999999998</v>
      </c>
      <c r="UU35">
        <v>27.17</v>
      </c>
      <c r="UV35">
        <v>51.03</v>
      </c>
      <c r="UW35">
        <v>79.8</v>
      </c>
      <c r="VA35">
        <v>22.08</v>
      </c>
      <c r="VC35">
        <v>56.28</v>
      </c>
      <c r="VD35">
        <v>64.47</v>
      </c>
      <c r="VE35">
        <v>75.239999999999995</v>
      </c>
      <c r="VG35">
        <v>37.01</v>
      </c>
      <c r="VH35">
        <v>109.75</v>
      </c>
      <c r="VI35">
        <v>35.549999999999997</v>
      </c>
      <c r="VM35">
        <v>73.84</v>
      </c>
      <c r="VN35">
        <v>39.889000000000003</v>
      </c>
      <c r="VO35">
        <v>18.804099999999998</v>
      </c>
      <c r="VP35">
        <v>75.33</v>
      </c>
      <c r="VQ35">
        <v>76.52</v>
      </c>
      <c r="VR35">
        <v>27.4</v>
      </c>
      <c r="VS35">
        <v>84.36</v>
      </c>
      <c r="VT35">
        <v>41.8</v>
      </c>
      <c r="VU35">
        <v>48.4833</v>
      </c>
      <c r="VV35">
        <v>20.71</v>
      </c>
      <c r="VW35">
        <v>58.36</v>
      </c>
      <c r="VX35">
        <v>24.24</v>
      </c>
      <c r="VZ35">
        <v>33.584400000000002</v>
      </c>
      <c r="WB35">
        <v>29.79</v>
      </c>
      <c r="WE35">
        <v>49.06</v>
      </c>
      <c r="WF35">
        <v>53.72</v>
      </c>
      <c r="WH35">
        <v>39.78</v>
      </c>
      <c r="WL35">
        <v>22.2361</v>
      </c>
      <c r="WM35">
        <v>115.36</v>
      </c>
      <c r="WP35">
        <v>26.95</v>
      </c>
      <c r="WQ35">
        <v>25.37</v>
      </c>
      <c r="WR35">
        <v>73.099999999999994</v>
      </c>
      <c r="WT35">
        <v>28.09</v>
      </c>
      <c r="WU35">
        <v>20.07</v>
      </c>
      <c r="WV35">
        <v>19.984999999999999</v>
      </c>
      <c r="WZ35">
        <v>61.57</v>
      </c>
      <c r="XC35">
        <v>25.465599999999998</v>
      </c>
      <c r="XF35">
        <v>52.67</v>
      </c>
      <c r="XI35">
        <v>50.16</v>
      </c>
      <c r="XK35">
        <v>34.114800000000002</v>
      </c>
      <c r="XL35">
        <v>25.612500000000001</v>
      </c>
      <c r="XM35">
        <v>19.690000000000001</v>
      </c>
      <c r="XN35">
        <v>24.55</v>
      </c>
      <c r="XP35">
        <v>42.17</v>
      </c>
      <c r="XS35">
        <v>29.76</v>
      </c>
      <c r="XT35">
        <v>76.9499</v>
      </c>
      <c r="XV35">
        <v>50.035800000000002</v>
      </c>
      <c r="XX35">
        <v>23.2</v>
      </c>
      <c r="XZ35">
        <v>27.33</v>
      </c>
      <c r="YA35">
        <v>8.24</v>
      </c>
      <c r="YB35">
        <v>49.62</v>
      </c>
      <c r="YC35">
        <v>38.11</v>
      </c>
      <c r="YD35">
        <v>28.88</v>
      </c>
      <c r="YE35">
        <v>29.35</v>
      </c>
      <c r="YF35">
        <v>49.54</v>
      </c>
      <c r="YG35">
        <v>23.1112</v>
      </c>
      <c r="YI35">
        <v>32.540100000000002</v>
      </c>
      <c r="YJ35">
        <v>43.26</v>
      </c>
      <c r="YK35">
        <v>27.79</v>
      </c>
      <c r="YL35">
        <v>32.130000000000003</v>
      </c>
      <c r="YN35">
        <v>72.164199999999994</v>
      </c>
      <c r="YO35">
        <v>38.024299999999997</v>
      </c>
      <c r="YP35">
        <v>49.45</v>
      </c>
      <c r="YQ35">
        <v>55.3</v>
      </c>
      <c r="YR35">
        <v>49.061999999999998</v>
      </c>
      <c r="YS35">
        <v>43.84</v>
      </c>
      <c r="YU35">
        <v>28.76</v>
      </c>
      <c r="YV35">
        <v>23.13</v>
      </c>
      <c r="YX35">
        <v>37.57</v>
      </c>
      <c r="YZ35">
        <v>38.479999999999997</v>
      </c>
      <c r="ZA35">
        <v>39.9</v>
      </c>
      <c r="ZB35">
        <v>21.23</v>
      </c>
      <c r="ZC35">
        <v>67.099999999999994</v>
      </c>
      <c r="ZD35">
        <v>71.2</v>
      </c>
      <c r="ZE35">
        <v>39.965000000000003</v>
      </c>
      <c r="ZF35">
        <v>32.9208</v>
      </c>
      <c r="ZG35">
        <v>100.23</v>
      </c>
      <c r="ZH35">
        <v>32.439799999999998</v>
      </c>
      <c r="ZI35">
        <v>31.585100000000001</v>
      </c>
      <c r="ZJ35">
        <v>31.31</v>
      </c>
      <c r="ZK35">
        <v>61.65</v>
      </c>
      <c r="ZL35">
        <v>31.96</v>
      </c>
      <c r="ZQ35">
        <v>35.441000000000003</v>
      </c>
      <c r="ZS35">
        <v>28.120200000000001</v>
      </c>
      <c r="ZT35">
        <v>43.17</v>
      </c>
      <c r="ZU35">
        <v>52.97</v>
      </c>
      <c r="ZV35">
        <v>25.33</v>
      </c>
      <c r="ZW35">
        <v>16.600000000000001</v>
      </c>
      <c r="ZX35">
        <v>38.75</v>
      </c>
      <c r="ZY35">
        <v>16.57</v>
      </c>
      <c r="ZZ35">
        <v>26.32</v>
      </c>
      <c r="AAA35">
        <v>19.850000000000001</v>
      </c>
      <c r="AAB35">
        <v>44.59</v>
      </c>
      <c r="AAC35">
        <v>25.93</v>
      </c>
      <c r="AAD35">
        <v>57.95</v>
      </c>
      <c r="AAE35">
        <v>32.119999999999997</v>
      </c>
      <c r="AAF35">
        <v>31.91</v>
      </c>
      <c r="AAH35">
        <v>11.332699999999999</v>
      </c>
      <c r="AAI35">
        <v>89.32</v>
      </c>
      <c r="AAJ35">
        <v>23.77</v>
      </c>
      <c r="AAM35">
        <v>29.88</v>
      </c>
      <c r="AAO35">
        <v>36.020000000000003</v>
      </c>
      <c r="AAQ35">
        <v>37</v>
      </c>
      <c r="AAR35">
        <v>35.01</v>
      </c>
      <c r="AAS35">
        <v>68.86</v>
      </c>
      <c r="AAT35">
        <v>26.6</v>
      </c>
      <c r="AAV35">
        <v>33.78</v>
      </c>
      <c r="AAW35">
        <v>62.94</v>
      </c>
      <c r="AAX35">
        <v>22.79</v>
      </c>
      <c r="AAY35">
        <v>37.17</v>
      </c>
      <c r="AAZ35">
        <v>35.61</v>
      </c>
      <c r="ABA35">
        <v>65.850999999999999</v>
      </c>
      <c r="ABC35">
        <v>33.57</v>
      </c>
      <c r="ABD35">
        <v>26.75</v>
      </c>
      <c r="ABE35">
        <v>35.61</v>
      </c>
      <c r="ABF35">
        <v>33.33</v>
      </c>
      <c r="ABG35">
        <v>26.88</v>
      </c>
      <c r="ABI35">
        <v>27.52</v>
      </c>
      <c r="ABJ35">
        <v>55.845799999999997</v>
      </c>
      <c r="ABM35">
        <v>38.64</v>
      </c>
      <c r="ABN35">
        <v>37.159999999999997</v>
      </c>
      <c r="ABO35">
        <v>45.343499999999999</v>
      </c>
      <c r="ABP35">
        <v>24</v>
      </c>
      <c r="ABQ35">
        <v>53.11</v>
      </c>
      <c r="ABR35">
        <v>54.73</v>
      </c>
      <c r="ABS35">
        <v>78.239999999999995</v>
      </c>
      <c r="ABT35">
        <v>46.59</v>
      </c>
      <c r="ABU35">
        <v>17.91</v>
      </c>
      <c r="ABW35">
        <v>97.8</v>
      </c>
      <c r="ABX35">
        <v>53.98</v>
      </c>
      <c r="ABY35">
        <v>33.270000000000003</v>
      </c>
      <c r="ABZ35">
        <v>37.58</v>
      </c>
      <c r="ACA35">
        <v>72.14</v>
      </c>
      <c r="ACB35">
        <v>47.603299999999997</v>
      </c>
      <c r="ACC35">
        <v>40.799999999999997</v>
      </c>
      <c r="ACD35">
        <v>46.42</v>
      </c>
      <c r="ACG35">
        <v>29.3948</v>
      </c>
      <c r="ACH35">
        <v>57.96</v>
      </c>
      <c r="ACI35">
        <v>69.2</v>
      </c>
      <c r="ACJ35">
        <v>27.61</v>
      </c>
      <c r="ACK35">
        <v>13.78</v>
      </c>
      <c r="ACL35">
        <v>23.17</v>
      </c>
      <c r="ACM35">
        <v>78.8</v>
      </c>
      <c r="ACN35">
        <v>34.2408</v>
      </c>
      <c r="ACO35">
        <v>10.11</v>
      </c>
      <c r="ACP35">
        <v>16.84</v>
      </c>
      <c r="ACR35">
        <v>255.36</v>
      </c>
      <c r="ACS35">
        <v>49.696399999999997</v>
      </c>
      <c r="ACT35">
        <v>140.72999999999999</v>
      </c>
      <c r="ACU35">
        <v>17.28</v>
      </c>
      <c r="ACV35">
        <v>33.479999999999997</v>
      </c>
      <c r="ACW35">
        <v>50.417999999999999</v>
      </c>
      <c r="ACX35">
        <v>27.05</v>
      </c>
      <c r="ACZ35">
        <v>22.231999999999999</v>
      </c>
      <c r="ADB35">
        <v>22.76</v>
      </c>
      <c r="ADE35">
        <v>31.33</v>
      </c>
      <c r="ADF35">
        <v>50.27</v>
      </c>
      <c r="ADI35">
        <v>29.617999999999999</v>
      </c>
      <c r="ADJ35">
        <v>14.58</v>
      </c>
      <c r="ADK35">
        <v>42.41</v>
      </c>
      <c r="ADL35">
        <v>51.23</v>
      </c>
      <c r="ADM35">
        <v>30.53</v>
      </c>
      <c r="ADN35">
        <v>31.92</v>
      </c>
      <c r="ADO35">
        <v>47.55</v>
      </c>
      <c r="ADP35">
        <v>33.24</v>
      </c>
      <c r="ADQ35">
        <v>121.86</v>
      </c>
      <c r="ADR35">
        <v>32.005899999999997</v>
      </c>
      <c r="ADS35">
        <v>65.89</v>
      </c>
      <c r="ADT35">
        <v>47.56</v>
      </c>
      <c r="ADU35">
        <v>29.829499999999999</v>
      </c>
      <c r="ADV35">
        <v>144.13</v>
      </c>
      <c r="ADY35">
        <v>30.619900000000001</v>
      </c>
      <c r="ADZ35">
        <v>43.8</v>
      </c>
      <c r="AEA35">
        <v>46.87</v>
      </c>
      <c r="AEB35">
        <v>20.66</v>
      </c>
      <c r="AEC35">
        <v>41.62</v>
      </c>
      <c r="AED35">
        <v>37.766300000000001</v>
      </c>
      <c r="AEE35">
        <v>47.23</v>
      </c>
      <c r="AEF35">
        <v>61.54</v>
      </c>
      <c r="AEG35">
        <v>43.54</v>
      </c>
      <c r="AEH35">
        <v>28.95</v>
      </c>
      <c r="AEJ35">
        <v>45.38</v>
      </c>
      <c r="AEK35">
        <v>24.84</v>
      </c>
      <c r="AEL35">
        <v>34.42</v>
      </c>
      <c r="AEN35">
        <v>27.68</v>
      </c>
      <c r="AEP35">
        <v>54.07</v>
      </c>
      <c r="AER35">
        <v>44.79</v>
      </c>
      <c r="AES35">
        <v>42.71</v>
      </c>
      <c r="AEV35">
        <v>99.31</v>
      </c>
      <c r="AEW35">
        <v>40.630000000000003</v>
      </c>
      <c r="AEX35">
        <v>194.2784</v>
      </c>
      <c r="AEY35">
        <v>184</v>
      </c>
      <c r="AEZ35">
        <v>149.1</v>
      </c>
      <c r="AFA35">
        <v>180.94</v>
      </c>
      <c r="AFB35">
        <v>184.15299999999999</v>
      </c>
      <c r="AFE35">
        <v>22.3687</v>
      </c>
      <c r="AFG35">
        <v>28.95</v>
      </c>
      <c r="AFH35">
        <v>126.67</v>
      </c>
      <c r="AFI35">
        <v>23.98</v>
      </c>
      <c r="AFJ35">
        <v>6.8100000000000005</v>
      </c>
      <c r="AFL35">
        <v>26.1</v>
      </c>
      <c r="AFN35">
        <v>48.92</v>
      </c>
      <c r="AFO35">
        <v>50.095500000000001</v>
      </c>
      <c r="AFP35">
        <v>61.62</v>
      </c>
      <c r="AFR35">
        <v>31.22</v>
      </c>
      <c r="AFS35">
        <v>41.981000000000002</v>
      </c>
      <c r="AFT35">
        <v>43.768500000000003</v>
      </c>
      <c r="AFU35">
        <v>61.901000000000003</v>
      </c>
      <c r="AFV35">
        <v>24.559899999999999</v>
      </c>
      <c r="AFW35">
        <v>174.44</v>
      </c>
      <c r="AFY35">
        <v>258.08999999999997</v>
      </c>
      <c r="AFZ35">
        <v>30.842700000000001</v>
      </c>
      <c r="AGA35">
        <v>31.65</v>
      </c>
      <c r="AGB35">
        <v>62.41</v>
      </c>
      <c r="AGC35">
        <v>22.94</v>
      </c>
      <c r="AGD35">
        <v>51.02</v>
      </c>
      <c r="AGE35">
        <v>30.01</v>
      </c>
      <c r="AGF35">
        <v>34.795000000000002</v>
      </c>
      <c r="AGG35">
        <v>31.956499999999998</v>
      </c>
      <c r="AGH35">
        <v>25.15</v>
      </c>
      <c r="AGI35">
        <v>29.857600000000001</v>
      </c>
      <c r="AGJ35">
        <v>29.238</v>
      </c>
      <c r="AGK35">
        <v>27.29</v>
      </c>
      <c r="AGL35">
        <v>30.79</v>
      </c>
      <c r="AGM35">
        <v>49.56</v>
      </c>
      <c r="AGN35">
        <v>49.81</v>
      </c>
      <c r="AGO35">
        <v>25.35</v>
      </c>
      <c r="AGQ35">
        <v>35.32</v>
      </c>
      <c r="AGR35">
        <v>36.33</v>
      </c>
      <c r="AGS35">
        <v>52.810600000000001</v>
      </c>
      <c r="AGT35">
        <v>48.530200000000001</v>
      </c>
      <c r="AGU35">
        <v>36.233800000000002</v>
      </c>
      <c r="AGZ35">
        <v>36.65</v>
      </c>
      <c r="AHA35">
        <v>43.09</v>
      </c>
      <c r="AHB35">
        <v>38.68</v>
      </c>
      <c r="AHC35">
        <v>38.909999999999997</v>
      </c>
      <c r="AHD35">
        <v>37.479999999999997</v>
      </c>
      <c r="AHE35">
        <v>32.49</v>
      </c>
      <c r="AHF35">
        <v>31.87</v>
      </c>
      <c r="AHG35">
        <v>39.15</v>
      </c>
      <c r="AHH35">
        <v>22.98</v>
      </c>
      <c r="AHI35">
        <v>42.866300000000003</v>
      </c>
      <c r="AHK35">
        <v>36.6</v>
      </c>
      <c r="AHL35">
        <v>67.848799999999997</v>
      </c>
      <c r="AHM35">
        <v>41.4</v>
      </c>
      <c r="AHO35">
        <v>29.780100000000001</v>
      </c>
      <c r="AHQ35">
        <v>53.878599999999999</v>
      </c>
      <c r="AHT35">
        <v>37.53</v>
      </c>
      <c r="AHU35">
        <v>19.8</v>
      </c>
      <c r="AHV35">
        <v>72.73</v>
      </c>
      <c r="AHW35">
        <v>39.17</v>
      </c>
      <c r="AHX35">
        <v>33.340000000000003</v>
      </c>
      <c r="AHY35">
        <v>15.93</v>
      </c>
      <c r="AHZ35">
        <v>23.97</v>
      </c>
      <c r="AIA35">
        <v>22.21</v>
      </c>
      <c r="AIC35">
        <v>16.05</v>
      </c>
      <c r="AIG35">
        <v>34.869999999999997</v>
      </c>
      <c r="AII35">
        <v>55.9</v>
      </c>
      <c r="AIJ35">
        <v>56.4</v>
      </c>
      <c r="AIK35">
        <v>29.45</v>
      </c>
      <c r="AIL35">
        <v>65.72</v>
      </c>
      <c r="AIM35">
        <v>53.54</v>
      </c>
      <c r="AIN35">
        <v>53.74</v>
      </c>
      <c r="AIO35">
        <v>21.023199999999999</v>
      </c>
      <c r="AIP35">
        <v>23.57</v>
      </c>
      <c r="AIQ35">
        <v>23.2424</v>
      </c>
      <c r="AIR35">
        <v>40.79</v>
      </c>
      <c r="AIT35">
        <v>12.97</v>
      </c>
      <c r="AIU35">
        <v>95.49</v>
      </c>
      <c r="AIV35">
        <v>48.36</v>
      </c>
      <c r="AIW35">
        <v>60.03</v>
      </c>
      <c r="AIY35">
        <v>23.3964</v>
      </c>
      <c r="AIZ35">
        <v>21.28</v>
      </c>
      <c r="AJA35">
        <v>22.487300000000001</v>
      </c>
      <c r="AJB35">
        <v>32.299999999999997</v>
      </c>
      <c r="AJC35">
        <v>21.4</v>
      </c>
      <c r="AJD35">
        <v>31.6</v>
      </c>
      <c r="AJE35">
        <v>26.7102</v>
      </c>
      <c r="AJF35">
        <v>18.22</v>
      </c>
      <c r="AJG35">
        <v>7.01</v>
      </c>
      <c r="AJI35">
        <v>40.1</v>
      </c>
      <c r="AJK35">
        <v>33.380000000000003</v>
      </c>
      <c r="AJL35">
        <v>29.61</v>
      </c>
      <c r="AJM35">
        <v>34.409999999999997</v>
      </c>
      <c r="AJN35">
        <v>27.58</v>
      </c>
      <c r="AJO35">
        <v>31.42</v>
      </c>
      <c r="AJP35">
        <v>24.594999999999999</v>
      </c>
      <c r="AJQ35">
        <v>25.94</v>
      </c>
      <c r="AJR35">
        <v>56.04</v>
      </c>
      <c r="AJS35">
        <v>32.691000000000003</v>
      </c>
      <c r="AJT35">
        <v>80.62</v>
      </c>
      <c r="AJU35">
        <v>137.9726</v>
      </c>
      <c r="AJV35">
        <v>80.209999999999994</v>
      </c>
      <c r="AJW35">
        <v>77.83</v>
      </c>
      <c r="AJX35">
        <v>44.02</v>
      </c>
      <c r="AJY35">
        <v>119.58</v>
      </c>
      <c r="AJZ35">
        <v>29.1127</v>
      </c>
      <c r="AKA35">
        <v>13.31</v>
      </c>
      <c r="AKB35">
        <v>101.229</v>
      </c>
      <c r="AKC35">
        <v>50.39</v>
      </c>
      <c r="AKD35">
        <v>74.14</v>
      </c>
      <c r="AKE35">
        <v>52.67</v>
      </c>
      <c r="AKF35">
        <v>30</v>
      </c>
      <c r="AKG35">
        <v>55.55</v>
      </c>
      <c r="AKI35">
        <v>15.16</v>
      </c>
      <c r="AKJ35">
        <v>32.241399999999999</v>
      </c>
      <c r="AKK35">
        <v>51.86</v>
      </c>
      <c r="AKL35">
        <v>41.99</v>
      </c>
      <c r="AKN35">
        <v>120.4971</v>
      </c>
      <c r="AKO35">
        <v>75.400000000000006</v>
      </c>
      <c r="AKP35">
        <v>25.5</v>
      </c>
      <c r="AKQ35">
        <v>87.88</v>
      </c>
      <c r="AKR35">
        <v>45.33</v>
      </c>
      <c r="AKS35">
        <v>43.78</v>
      </c>
      <c r="AKT35">
        <v>27.454999999999998</v>
      </c>
      <c r="AKU35">
        <v>37.229999999999997</v>
      </c>
      <c r="AKV35">
        <v>62.16</v>
      </c>
      <c r="AKX35">
        <v>28.14</v>
      </c>
      <c r="AKY35">
        <v>62.83</v>
      </c>
      <c r="AKZ35">
        <v>39.82</v>
      </c>
      <c r="ALA35">
        <v>51.55</v>
      </c>
      <c r="ALB35">
        <v>26.32</v>
      </c>
      <c r="ALC35">
        <v>25.04</v>
      </c>
      <c r="ALD35">
        <v>22.77</v>
      </c>
      <c r="ALG35">
        <v>42.5473</v>
      </c>
      <c r="ALJ35">
        <v>112.61499999999999</v>
      </c>
      <c r="ALM35">
        <v>100.09</v>
      </c>
      <c r="ALN35">
        <v>19.506399999999999</v>
      </c>
      <c r="ALO35">
        <v>16.5</v>
      </c>
      <c r="ALP35">
        <v>32.747900000000001</v>
      </c>
      <c r="ALR35">
        <v>63.19</v>
      </c>
      <c r="ALT35">
        <v>29.139900000000001</v>
      </c>
      <c r="ALU35">
        <v>23.75</v>
      </c>
      <c r="ALV35">
        <v>33.68</v>
      </c>
      <c r="ALW35">
        <v>13.22</v>
      </c>
      <c r="ALX35">
        <v>43.54</v>
      </c>
      <c r="ALY35">
        <v>38.61</v>
      </c>
      <c r="AMA35">
        <v>37.53</v>
      </c>
      <c r="AMC35">
        <v>11.74</v>
      </c>
      <c r="AMD35">
        <v>63.23</v>
      </c>
      <c r="AMH35">
        <v>39.229999999999997</v>
      </c>
      <c r="AMJ35">
        <v>27.58</v>
      </c>
      <c r="AMK35">
        <v>35.372500000000002</v>
      </c>
      <c r="AML35">
        <v>51.314999999999998</v>
      </c>
      <c r="AMM35">
        <v>49.76</v>
      </c>
      <c r="AMN35">
        <v>52.37</v>
      </c>
      <c r="AMV35">
        <v>127.65</v>
      </c>
      <c r="AMX35">
        <v>9.23</v>
      </c>
      <c r="AMY35">
        <v>120.04</v>
      </c>
      <c r="ANB35">
        <v>64.836799999999997</v>
      </c>
      <c r="ANC35">
        <v>66.680000000000007</v>
      </c>
      <c r="AND35">
        <v>113.46</v>
      </c>
      <c r="ANE35">
        <v>28.571999999999999</v>
      </c>
      <c r="ANG35">
        <v>52.355699999999999</v>
      </c>
      <c r="ANI35">
        <v>53.212499999999999</v>
      </c>
      <c r="ANJ35">
        <v>28.822199999999999</v>
      </c>
      <c r="ANK35">
        <v>51.79</v>
      </c>
      <c r="ANM35">
        <v>48.93</v>
      </c>
      <c r="ANN35">
        <v>51.6</v>
      </c>
      <c r="ANO35">
        <v>25.696999999999999</v>
      </c>
      <c r="ANP35">
        <v>12.8072</v>
      </c>
      <c r="ANQ35">
        <v>22.77</v>
      </c>
      <c r="ANS35">
        <v>24.75</v>
      </c>
      <c r="ANT35">
        <v>63.18</v>
      </c>
      <c r="ANU35">
        <v>11.28</v>
      </c>
      <c r="ANV35">
        <v>28.73</v>
      </c>
      <c r="ANW35">
        <v>44.803699999999999</v>
      </c>
      <c r="ANX35">
        <v>52.525599999999997</v>
      </c>
      <c r="ANZ35">
        <v>27.28</v>
      </c>
      <c r="AOB35">
        <v>3.5316000000000001</v>
      </c>
      <c r="AOC35">
        <v>20.649899999999999</v>
      </c>
      <c r="AOE35">
        <v>25.171299999999999</v>
      </c>
      <c r="AOF35">
        <v>33.4</v>
      </c>
      <c r="AOG35">
        <v>33.46</v>
      </c>
      <c r="AOH35">
        <v>45.41</v>
      </c>
      <c r="AOI35">
        <v>16.89</v>
      </c>
      <c r="AOK35">
        <v>31.44</v>
      </c>
      <c r="AOL35">
        <v>35.1539</v>
      </c>
      <c r="AOM35">
        <v>56.49</v>
      </c>
      <c r="AOP35">
        <v>16.190000000000001</v>
      </c>
      <c r="AOT35">
        <v>44.085000000000001</v>
      </c>
      <c r="AOV35">
        <v>50.23</v>
      </c>
      <c r="APA35">
        <v>52.648800000000001</v>
      </c>
      <c r="APB35">
        <v>18.329999999999998</v>
      </c>
      <c r="APD35">
        <v>34.72</v>
      </c>
      <c r="APE35">
        <v>30.24</v>
      </c>
      <c r="APF35">
        <v>15.79</v>
      </c>
      <c r="APG35">
        <v>31.3447</v>
      </c>
      <c r="API35">
        <v>29</v>
      </c>
      <c r="APJ35">
        <v>27.96</v>
      </c>
      <c r="APK35">
        <v>108.76</v>
      </c>
      <c r="APM35">
        <v>56.589399999999998</v>
      </c>
      <c r="APS35">
        <v>37.24</v>
      </c>
      <c r="APT35">
        <v>120.71</v>
      </c>
      <c r="APU35">
        <v>23.94</v>
      </c>
      <c r="APV35">
        <v>10.97</v>
      </c>
      <c r="APW35">
        <v>11.68</v>
      </c>
      <c r="APX35">
        <v>18.36</v>
      </c>
      <c r="APY35">
        <v>33.18</v>
      </c>
      <c r="APZ35">
        <v>29.738399999999999</v>
      </c>
      <c r="AQA35">
        <v>30.61</v>
      </c>
      <c r="AQB35">
        <v>36.109000000000002</v>
      </c>
      <c r="AQD35">
        <v>48.6</v>
      </c>
      <c r="AQE35">
        <v>32.26</v>
      </c>
      <c r="AQF35">
        <v>38.616999999999997</v>
      </c>
      <c r="AQG35">
        <v>23.9</v>
      </c>
      <c r="AQH35">
        <v>27.468699999999998</v>
      </c>
      <c r="AQL35">
        <v>50.81</v>
      </c>
      <c r="AQM35">
        <v>33.975000000000001</v>
      </c>
      <c r="AQN35">
        <v>26.96</v>
      </c>
      <c r="AQO35">
        <v>23.59</v>
      </c>
      <c r="AQP35">
        <v>25.309799999999999</v>
      </c>
      <c r="AQQ35">
        <v>26.56</v>
      </c>
      <c r="AQR35">
        <v>45.92</v>
      </c>
      <c r="AQS35">
        <v>7.62</v>
      </c>
      <c r="AQW35">
        <v>29.785</v>
      </c>
      <c r="AQX35">
        <v>35.789000000000001</v>
      </c>
      <c r="AQY35">
        <v>28.625</v>
      </c>
      <c r="AQZ35">
        <v>92.23</v>
      </c>
      <c r="ARB35">
        <v>43.93</v>
      </c>
      <c r="ARC35">
        <v>44.05</v>
      </c>
      <c r="ARD35">
        <v>65.94</v>
      </c>
      <c r="ARE35">
        <v>28.36</v>
      </c>
      <c r="ARF35">
        <v>30.12</v>
      </c>
      <c r="ARG35">
        <v>27.381</v>
      </c>
      <c r="ARJ35">
        <v>28.254999999999999</v>
      </c>
      <c r="ARK35">
        <v>30.195</v>
      </c>
      <c r="ARL35">
        <v>24.41</v>
      </c>
      <c r="ARM35">
        <v>34.537500000000001</v>
      </c>
      <c r="ARN35">
        <v>26.22</v>
      </c>
      <c r="ARO35">
        <v>29.48</v>
      </c>
      <c r="ARP35">
        <v>18.14</v>
      </c>
      <c r="ARQ35">
        <v>33.979999999999997</v>
      </c>
      <c r="ARR35">
        <v>27.295000000000002</v>
      </c>
      <c r="ARS35">
        <v>23.38</v>
      </c>
      <c r="ART35">
        <v>23.949300000000001</v>
      </c>
      <c r="ARU35">
        <v>20.320599999999999</v>
      </c>
      <c r="ARV35">
        <v>31.749300000000002</v>
      </c>
      <c r="ARW35">
        <v>30.96</v>
      </c>
      <c r="ARX35">
        <v>38.86</v>
      </c>
      <c r="ARZ35">
        <v>20.973199999999999</v>
      </c>
      <c r="ASA35">
        <v>22.369900000000001</v>
      </c>
      <c r="ASB35">
        <v>23.318000000000001</v>
      </c>
      <c r="ASD35">
        <v>40.71</v>
      </c>
      <c r="ASE35">
        <v>18.261900000000001</v>
      </c>
      <c r="ASF35">
        <v>30.0395</v>
      </c>
      <c r="ASG35">
        <v>26.52</v>
      </c>
      <c r="ASZ35">
        <v>27.944800000000001</v>
      </c>
      <c r="ATB35">
        <v>16.784500000000001</v>
      </c>
      <c r="ATC35">
        <v>17.61</v>
      </c>
      <c r="ATD35">
        <v>31.23</v>
      </c>
      <c r="ATI35">
        <v>99.249899999999997</v>
      </c>
      <c r="ATJ35">
        <v>58.366500000000002</v>
      </c>
      <c r="ATL35">
        <v>50.44</v>
      </c>
      <c r="ATQ35">
        <v>31.473400000000002</v>
      </c>
      <c r="ATR35">
        <v>51.378999999999998</v>
      </c>
      <c r="ATS35">
        <v>27.93</v>
      </c>
      <c r="ATT35">
        <v>39.74</v>
      </c>
      <c r="ATU35">
        <v>23.5198</v>
      </c>
      <c r="ATW35">
        <v>18.88</v>
      </c>
      <c r="ATX35">
        <v>31.16</v>
      </c>
      <c r="ATY35">
        <v>50.88</v>
      </c>
      <c r="ATZ35">
        <v>18.489999999999998</v>
      </c>
      <c r="AUA35">
        <v>24.61</v>
      </c>
      <c r="AUB35">
        <v>87.3</v>
      </c>
      <c r="AUD35">
        <v>92.075000000000003</v>
      </c>
      <c r="AUF35">
        <v>68.88</v>
      </c>
      <c r="AUG35">
        <v>23.39</v>
      </c>
      <c r="AUH35">
        <v>50.54</v>
      </c>
      <c r="AUI35">
        <v>36.729999999999997</v>
      </c>
      <c r="AUJ35">
        <v>48.45</v>
      </c>
      <c r="AUK35">
        <v>25.12</v>
      </c>
      <c r="AUL35">
        <v>55.6</v>
      </c>
      <c r="AUM35">
        <v>21.0381</v>
      </c>
      <c r="AUN35">
        <v>101.13</v>
      </c>
      <c r="AUO35">
        <v>51.180999999999997</v>
      </c>
      <c r="AUP35">
        <v>56.5</v>
      </c>
      <c r="AUQ35">
        <v>24.23</v>
      </c>
      <c r="AUR35">
        <v>51.89</v>
      </c>
      <c r="AUT35">
        <v>66.3</v>
      </c>
      <c r="AUU35">
        <v>67.95</v>
      </c>
      <c r="AUV35">
        <v>53.05</v>
      </c>
      <c r="AUW35">
        <v>12.92</v>
      </c>
      <c r="AUX35">
        <v>114.08</v>
      </c>
      <c r="AUZ35">
        <v>24.63</v>
      </c>
      <c r="AVA35">
        <v>24.42</v>
      </c>
      <c r="AVB35">
        <v>23.93</v>
      </c>
      <c r="AVC35">
        <v>24.9999</v>
      </c>
      <c r="AVE35">
        <v>25.6</v>
      </c>
      <c r="AVF35">
        <v>26.01</v>
      </c>
      <c r="AVG35">
        <v>26.2</v>
      </c>
      <c r="AVI35">
        <v>25.155000000000001</v>
      </c>
      <c r="AVJ35">
        <v>24.83</v>
      </c>
      <c r="AVK35">
        <v>24.84</v>
      </c>
      <c r="AVL35">
        <v>25.24</v>
      </c>
      <c r="AVM35">
        <v>24.67</v>
      </c>
      <c r="AVN35">
        <v>24.76</v>
      </c>
      <c r="AVO35">
        <v>24.83</v>
      </c>
      <c r="AVP35">
        <v>24.78</v>
      </c>
      <c r="AVQ35">
        <v>24.678999999999998</v>
      </c>
      <c r="AVR35">
        <v>24.15</v>
      </c>
      <c r="AVS35">
        <v>34.81</v>
      </c>
      <c r="AVV35">
        <v>27.2</v>
      </c>
      <c r="AVW35">
        <v>25.34</v>
      </c>
      <c r="AVX35">
        <v>25.36</v>
      </c>
      <c r="AVY35">
        <v>25.4</v>
      </c>
      <c r="AVZ35">
        <v>25.5</v>
      </c>
      <c r="AWA35">
        <v>25.68</v>
      </c>
      <c r="AWB35">
        <v>25.12</v>
      </c>
      <c r="AWC35">
        <v>36.425199999999997</v>
      </c>
      <c r="AWD35">
        <v>44.6</v>
      </c>
      <c r="AWE35">
        <v>28.1</v>
      </c>
      <c r="AWF35">
        <v>97.29</v>
      </c>
      <c r="AWH35">
        <v>9.57</v>
      </c>
      <c r="AWJ35">
        <v>15.89</v>
      </c>
      <c r="AWK35">
        <v>30.43</v>
      </c>
      <c r="AWL35">
        <v>50.1374</v>
      </c>
      <c r="AWM35">
        <v>57.11</v>
      </c>
      <c r="AWN35">
        <v>61.32</v>
      </c>
      <c r="AWO35">
        <v>30.279199999999999</v>
      </c>
      <c r="AWP35">
        <v>24.96</v>
      </c>
      <c r="AWQ35">
        <v>31.51</v>
      </c>
      <c r="AWR35">
        <v>34.9</v>
      </c>
      <c r="AWS35">
        <v>30.19</v>
      </c>
      <c r="AWT35">
        <v>29.65</v>
      </c>
      <c r="AWU35">
        <v>128.65</v>
      </c>
      <c r="AWV35">
        <v>35.24</v>
      </c>
      <c r="AWW35">
        <v>26.25</v>
      </c>
      <c r="AWY35">
        <v>103.3</v>
      </c>
      <c r="AWZ35">
        <v>69.53</v>
      </c>
      <c r="AXA35">
        <v>120.67</v>
      </c>
      <c r="AXF35">
        <v>61.44</v>
      </c>
      <c r="AXG35">
        <v>66.584999999999994</v>
      </c>
      <c r="AXI35">
        <v>53.01</v>
      </c>
      <c r="AXJ35">
        <v>61.18</v>
      </c>
      <c r="AXK35">
        <v>49.86</v>
      </c>
      <c r="AXL35">
        <v>37.54</v>
      </c>
      <c r="AXN35">
        <v>42.2395</v>
      </c>
      <c r="AXO35">
        <v>31.38</v>
      </c>
      <c r="AXP35">
        <v>49.84</v>
      </c>
      <c r="AXQ35">
        <v>37.5</v>
      </c>
      <c r="AXS35">
        <v>23.76</v>
      </c>
      <c r="AXT35">
        <v>36.24</v>
      </c>
      <c r="AXU35">
        <v>50.04</v>
      </c>
      <c r="AXV35">
        <v>24.5</v>
      </c>
      <c r="AXW35">
        <v>45.77</v>
      </c>
      <c r="AXX35">
        <v>78.650000000000006</v>
      </c>
      <c r="AXY35">
        <v>24.6</v>
      </c>
      <c r="AXZ35">
        <v>184.71</v>
      </c>
      <c r="AYA35">
        <v>50.34</v>
      </c>
      <c r="AYB35">
        <v>51.2</v>
      </c>
      <c r="AYC35">
        <v>61.01</v>
      </c>
      <c r="AYG35">
        <v>170.16</v>
      </c>
      <c r="AYH35">
        <v>48.52</v>
      </c>
      <c r="AYJ35">
        <v>32.07</v>
      </c>
      <c r="AYK35">
        <v>157.38</v>
      </c>
      <c r="AYL35">
        <v>167.51</v>
      </c>
      <c r="AYM35">
        <v>191.22</v>
      </c>
      <c r="AYO35">
        <v>26.08</v>
      </c>
      <c r="AYQ35">
        <v>195.04</v>
      </c>
      <c r="AYR35">
        <v>162.12</v>
      </c>
      <c r="AYS35">
        <v>225.14</v>
      </c>
      <c r="AYU35">
        <v>78.739999999999995</v>
      </c>
      <c r="AYV35">
        <v>155.61000000000001</v>
      </c>
      <c r="AYW35">
        <v>176.22</v>
      </c>
      <c r="AYZ35">
        <v>38.909999999999997</v>
      </c>
      <c r="AZA35">
        <v>63.58</v>
      </c>
      <c r="AZB35">
        <v>28.96</v>
      </c>
      <c r="AZC35">
        <v>19.2194</v>
      </c>
      <c r="AZD35">
        <v>32.26</v>
      </c>
      <c r="AZE35">
        <v>48.71</v>
      </c>
      <c r="AZF35">
        <v>32.369500000000002</v>
      </c>
      <c r="AZG35">
        <v>48.61</v>
      </c>
      <c r="AZH35">
        <v>37.25</v>
      </c>
      <c r="AZI35">
        <v>33.39</v>
      </c>
      <c r="AZJ35">
        <v>111.98</v>
      </c>
      <c r="AZK35">
        <v>38.880000000000003</v>
      </c>
      <c r="AZN35">
        <v>29.52</v>
      </c>
      <c r="AZO35">
        <v>34.024999999999999</v>
      </c>
      <c r="AZQ35">
        <v>43.93</v>
      </c>
      <c r="AZS35">
        <v>30.44</v>
      </c>
      <c r="AZT35">
        <v>15.5999</v>
      </c>
      <c r="AZV35">
        <v>11.281499999999999</v>
      </c>
      <c r="AZW35">
        <v>48.674999999999997</v>
      </c>
      <c r="AZX35">
        <v>62.46</v>
      </c>
      <c r="AZZ35">
        <v>38.21</v>
      </c>
      <c r="BAA35">
        <v>39.9176</v>
      </c>
      <c r="BAB35">
        <v>55.79</v>
      </c>
      <c r="BAC35">
        <v>22.59</v>
      </c>
      <c r="BAD35">
        <v>19.61</v>
      </c>
      <c r="BAE35">
        <v>44.47</v>
      </c>
      <c r="BAF35">
        <v>39.590000000000003</v>
      </c>
      <c r="BAH35">
        <v>34.71</v>
      </c>
      <c r="BAI35">
        <v>28.334</v>
      </c>
      <c r="BAJ35">
        <v>25.55</v>
      </c>
      <c r="BAK35">
        <v>46.03</v>
      </c>
      <c r="BAL35">
        <v>17.074999999999999</v>
      </c>
      <c r="BAM35">
        <v>17.798999999999999</v>
      </c>
      <c r="BAN35">
        <v>26.5</v>
      </c>
      <c r="BAO35">
        <v>28</v>
      </c>
      <c r="BAP35">
        <v>32.419899999999998</v>
      </c>
      <c r="BAQ35">
        <v>29.98</v>
      </c>
      <c r="BAS35">
        <v>30.985199999999999</v>
      </c>
      <c r="BAU35">
        <v>23.31</v>
      </c>
      <c r="BAV35">
        <v>49.989899999999999</v>
      </c>
      <c r="BAW35">
        <v>33.99</v>
      </c>
      <c r="BAX35">
        <v>87.07</v>
      </c>
      <c r="BAY35">
        <v>27.2</v>
      </c>
      <c r="BAZ35">
        <v>31.76</v>
      </c>
      <c r="BBA35">
        <v>25.6</v>
      </c>
      <c r="BBB35">
        <v>49.59</v>
      </c>
      <c r="BBC35">
        <v>29.33</v>
      </c>
      <c r="BBD35">
        <v>203.25</v>
      </c>
      <c r="BBE35">
        <v>42.88</v>
      </c>
      <c r="BBF35">
        <v>58.8444</v>
      </c>
      <c r="BBG35">
        <v>33.214799999999997</v>
      </c>
      <c r="BBL35">
        <v>23.69</v>
      </c>
      <c r="BBM35">
        <v>24.68</v>
      </c>
      <c r="BBN35">
        <v>24.4801</v>
      </c>
      <c r="BBO35">
        <v>64.33</v>
      </c>
      <c r="BBQ35">
        <v>50.42</v>
      </c>
      <c r="BBR35">
        <v>57.53</v>
      </c>
      <c r="BBS35">
        <v>57.54</v>
      </c>
      <c r="BBT35">
        <v>34.119999999999997</v>
      </c>
      <c r="BBU35">
        <v>118.84</v>
      </c>
      <c r="BBV35">
        <v>27.779</v>
      </c>
      <c r="BBX35">
        <v>138.72</v>
      </c>
      <c r="BBY35">
        <v>131.43</v>
      </c>
      <c r="BBZ35">
        <v>38.340000000000003</v>
      </c>
      <c r="BCA35">
        <v>123.19</v>
      </c>
      <c r="BCB35">
        <v>284.14999999999998</v>
      </c>
      <c r="BCC35">
        <v>163.66999999999999</v>
      </c>
      <c r="BCD35">
        <v>156.65</v>
      </c>
      <c r="BCE35">
        <v>97.83</v>
      </c>
      <c r="BCF35">
        <v>129.04</v>
      </c>
      <c r="BCG35">
        <v>144.04</v>
      </c>
      <c r="BCH35">
        <v>65.239999999999995</v>
      </c>
      <c r="BCI35">
        <v>156.36000000000001</v>
      </c>
      <c r="BCJ35">
        <v>127.29</v>
      </c>
      <c r="BCK35">
        <v>193.75</v>
      </c>
      <c r="BCL35">
        <v>127.39</v>
      </c>
      <c r="BCM35">
        <v>215.83</v>
      </c>
      <c r="BCN35">
        <v>91.12</v>
      </c>
      <c r="BCO35">
        <v>166.36</v>
      </c>
      <c r="BCP35">
        <v>54.73</v>
      </c>
      <c r="BCQ35">
        <v>78.55</v>
      </c>
      <c r="BCR35">
        <v>36.79</v>
      </c>
      <c r="BCS35">
        <v>74.89</v>
      </c>
      <c r="BCT35">
        <v>59.48</v>
      </c>
      <c r="BCU35">
        <v>164.59</v>
      </c>
      <c r="BCV35">
        <v>61.78</v>
      </c>
      <c r="BCW35">
        <v>66.599999999999994</v>
      </c>
      <c r="BCX35">
        <v>195.4</v>
      </c>
      <c r="BCZ35">
        <v>40.89</v>
      </c>
      <c r="BDA35">
        <v>124.73</v>
      </c>
      <c r="BDB35">
        <v>139.69</v>
      </c>
      <c r="BDC35">
        <v>185.66</v>
      </c>
      <c r="BDD35">
        <v>155.97999999999999</v>
      </c>
      <c r="BDE35">
        <v>129.13</v>
      </c>
      <c r="BDF35">
        <v>25.66</v>
      </c>
      <c r="BDG35">
        <v>106.06</v>
      </c>
      <c r="BDH35">
        <v>78.56</v>
      </c>
      <c r="BDI35">
        <v>197.66</v>
      </c>
      <c r="BDK35">
        <v>174.48</v>
      </c>
      <c r="BDL35">
        <v>140.79</v>
      </c>
      <c r="BDM35">
        <v>29.55</v>
      </c>
      <c r="BDO35">
        <v>51.22</v>
      </c>
      <c r="BDQ35">
        <v>32.93</v>
      </c>
      <c r="BDX35">
        <v>29.52</v>
      </c>
      <c r="BDY35">
        <v>37.130000000000003</v>
      </c>
      <c r="BDZ35">
        <v>32.729999999999997</v>
      </c>
      <c r="BEA35">
        <v>31.91</v>
      </c>
      <c r="BEB35">
        <v>30.469899999999999</v>
      </c>
      <c r="BEC35">
        <v>38.79</v>
      </c>
      <c r="BED35">
        <v>33.201000000000001</v>
      </c>
      <c r="BEE35">
        <v>36.690100000000001</v>
      </c>
      <c r="BEF35">
        <v>36.549999999999997</v>
      </c>
      <c r="BEG35">
        <v>35.65</v>
      </c>
      <c r="BEH35">
        <v>28.32</v>
      </c>
      <c r="BEI35">
        <v>44.27</v>
      </c>
      <c r="BEJ35">
        <v>26.605499999999999</v>
      </c>
      <c r="BFE35">
        <v>164.64</v>
      </c>
      <c r="BFF35">
        <v>170.86</v>
      </c>
      <c r="BFG35">
        <v>110.32</v>
      </c>
      <c r="BFH35">
        <v>191.69</v>
      </c>
      <c r="BFI35">
        <v>213.88</v>
      </c>
      <c r="BFJ35">
        <v>164.5</v>
      </c>
      <c r="BFK35">
        <v>177.41</v>
      </c>
      <c r="BFL35">
        <v>185.12</v>
      </c>
      <c r="BFM35">
        <v>153.18</v>
      </c>
      <c r="BFO35">
        <v>36.700000000000003</v>
      </c>
      <c r="BFQ35">
        <v>16.52</v>
      </c>
      <c r="BFS35">
        <v>28.4</v>
      </c>
      <c r="BFT35">
        <v>63.13</v>
      </c>
      <c r="BFU35">
        <v>63.239899999999999</v>
      </c>
      <c r="BFV35">
        <v>51.2</v>
      </c>
      <c r="BFW35">
        <v>64.67</v>
      </c>
      <c r="BFX35">
        <v>26.19</v>
      </c>
      <c r="BFY35">
        <v>51.27</v>
      </c>
      <c r="BFZ35">
        <v>29.94</v>
      </c>
      <c r="BGA35">
        <v>62.18</v>
      </c>
      <c r="BGB35">
        <v>65.87</v>
      </c>
      <c r="BGC35">
        <v>70.48</v>
      </c>
      <c r="BGD35">
        <v>30.78</v>
      </c>
      <c r="BGF35">
        <v>88.89</v>
      </c>
      <c r="BGI35">
        <v>29.9</v>
      </c>
      <c r="BGJ35">
        <v>50.08</v>
      </c>
      <c r="BGK35">
        <v>73.400000000000006</v>
      </c>
      <c r="BGM35">
        <v>68.17</v>
      </c>
      <c r="BGP35">
        <v>40.712000000000003</v>
      </c>
      <c r="BGQ35">
        <v>38</v>
      </c>
      <c r="BGR35">
        <v>25.02</v>
      </c>
      <c r="BGU35">
        <v>48.96</v>
      </c>
      <c r="BGX35">
        <v>38.229999999999997</v>
      </c>
      <c r="BGY35">
        <v>50.19</v>
      </c>
      <c r="BGZ35">
        <v>59.47</v>
      </c>
      <c r="BHB35">
        <v>22.754999999999999</v>
      </c>
      <c r="BHD35">
        <v>60.96</v>
      </c>
      <c r="BHE35">
        <v>58.117800000000003</v>
      </c>
      <c r="BHG35">
        <v>33.479999999999997</v>
      </c>
      <c r="BHH35">
        <v>59.94</v>
      </c>
      <c r="BHI35">
        <v>36.630000000000003</v>
      </c>
      <c r="BHJ35">
        <v>29.69</v>
      </c>
      <c r="BHK35">
        <v>35.79</v>
      </c>
      <c r="BHL35">
        <v>31.53</v>
      </c>
      <c r="BHM35">
        <v>35.162599999999998</v>
      </c>
      <c r="BHP35">
        <v>42.19</v>
      </c>
      <c r="BHQ35">
        <v>18.13</v>
      </c>
      <c r="BHR35">
        <v>36.39</v>
      </c>
      <c r="BHS35">
        <v>31.65</v>
      </c>
      <c r="BHT35">
        <v>70.092799999999997</v>
      </c>
      <c r="BHV35">
        <v>62.3</v>
      </c>
      <c r="BHW35">
        <v>20.399000000000001</v>
      </c>
      <c r="BHX35">
        <v>20.12</v>
      </c>
      <c r="BHY35">
        <v>17.190000000000001</v>
      </c>
      <c r="BHZ35">
        <v>66.409000000000006</v>
      </c>
      <c r="BIA35">
        <v>27.72</v>
      </c>
      <c r="BIC35">
        <v>66.05</v>
      </c>
      <c r="BID35">
        <v>43.21</v>
      </c>
      <c r="BIE35">
        <v>53.76</v>
      </c>
      <c r="BIF35">
        <v>32.9</v>
      </c>
      <c r="BIG35">
        <v>25.69</v>
      </c>
      <c r="BIH35">
        <v>100.56</v>
      </c>
      <c r="BII35">
        <v>21.3</v>
      </c>
      <c r="BIL35">
        <v>15.31</v>
      </c>
      <c r="BIM35">
        <v>46.68</v>
      </c>
      <c r="BIQ35">
        <v>62</v>
      </c>
      <c r="BIT35">
        <v>24.706600000000002</v>
      </c>
      <c r="BIU35">
        <v>100.1105</v>
      </c>
      <c r="BIV35">
        <v>33.56</v>
      </c>
      <c r="BIW35">
        <v>43</v>
      </c>
      <c r="BIZ35">
        <v>50.33</v>
      </c>
      <c r="BJC35">
        <v>93.501000000000005</v>
      </c>
      <c r="BJG35">
        <v>37.54</v>
      </c>
      <c r="BJH35">
        <v>54.66</v>
      </c>
      <c r="BJM35">
        <v>51.48</v>
      </c>
      <c r="BJN35">
        <v>18.41</v>
      </c>
      <c r="BJO35">
        <v>20.779599999999999</v>
      </c>
      <c r="BJP35">
        <v>95.14</v>
      </c>
      <c r="BJS35">
        <v>120.07</v>
      </c>
      <c r="BJU35">
        <v>98.538499999999999</v>
      </c>
      <c r="BJW35">
        <v>23.37</v>
      </c>
      <c r="BJX35">
        <v>31.37</v>
      </c>
      <c r="BJY35">
        <v>33.07</v>
      </c>
      <c r="BKB35">
        <v>45.75</v>
      </c>
      <c r="BKC35">
        <v>30.48</v>
      </c>
      <c r="BKD35">
        <v>43.65</v>
      </c>
      <c r="BKE35">
        <v>68.260000000000005</v>
      </c>
      <c r="BKF35">
        <v>33.69</v>
      </c>
      <c r="BKG35">
        <v>31.52</v>
      </c>
      <c r="BKH35">
        <v>29.76</v>
      </c>
      <c r="BKI35">
        <v>28.003</v>
      </c>
      <c r="BKJ35">
        <v>28.87</v>
      </c>
      <c r="BKK35">
        <v>11.7</v>
      </c>
      <c r="BKM35">
        <v>27.89</v>
      </c>
      <c r="BKP35">
        <v>35.625799999999998</v>
      </c>
      <c r="BKQ35">
        <v>34.799999999999997</v>
      </c>
      <c r="BKT35">
        <v>24.625499999999999</v>
      </c>
      <c r="BKU35">
        <v>105.36</v>
      </c>
      <c r="BKV35">
        <v>25.74</v>
      </c>
      <c r="BKW35">
        <v>23.4299</v>
      </c>
      <c r="BKX35">
        <v>18.07</v>
      </c>
      <c r="BKZ35">
        <v>74.81</v>
      </c>
      <c r="BLA35">
        <v>27.02</v>
      </c>
      <c r="BLC35">
        <v>19.05</v>
      </c>
      <c r="BLE35">
        <v>355</v>
      </c>
      <c r="BLF35">
        <v>54.05</v>
      </c>
      <c r="BLG35">
        <v>52.09</v>
      </c>
      <c r="BLH35">
        <v>49.78</v>
      </c>
      <c r="BLI35">
        <v>24.48</v>
      </c>
      <c r="BLJ35">
        <v>16.84</v>
      </c>
      <c r="BLM35">
        <v>25.44</v>
      </c>
      <c r="BLP35">
        <v>97.25</v>
      </c>
      <c r="BLQ35">
        <v>119.52</v>
      </c>
      <c r="BLR35">
        <v>80</v>
      </c>
      <c r="BLS35">
        <v>50.07</v>
      </c>
      <c r="BLT35">
        <v>12.36</v>
      </c>
      <c r="BLU35">
        <v>20.400099999999998</v>
      </c>
      <c r="BLV35">
        <v>48.3</v>
      </c>
      <c r="BLW35">
        <v>101.71</v>
      </c>
      <c r="BLY35">
        <v>19.835000000000001</v>
      </c>
      <c r="BLZ35">
        <v>10.45</v>
      </c>
      <c r="BMA35">
        <v>26.402000000000001</v>
      </c>
      <c r="BMB35">
        <v>16.119</v>
      </c>
      <c r="BMC35">
        <v>25.5639</v>
      </c>
      <c r="BMD35">
        <v>25.12</v>
      </c>
      <c r="BME35">
        <v>25.17</v>
      </c>
      <c r="BMF35">
        <v>7.7</v>
      </c>
      <c r="BMI35">
        <v>14.27</v>
      </c>
      <c r="BMJ35">
        <v>40.299999999999997</v>
      </c>
      <c r="BMK35">
        <v>11.35</v>
      </c>
      <c r="BMN35">
        <v>13.84</v>
      </c>
      <c r="BMO35">
        <v>7.4813999999999998</v>
      </c>
      <c r="BMP35">
        <v>46.42</v>
      </c>
      <c r="BMQ35">
        <v>27.91</v>
      </c>
      <c r="BMR35">
        <v>121.6219</v>
      </c>
      <c r="BMS35">
        <v>31.53</v>
      </c>
      <c r="BMT35">
        <v>45.9</v>
      </c>
      <c r="BMU35">
        <v>25.042400000000001</v>
      </c>
      <c r="BMW35">
        <v>64.31</v>
      </c>
      <c r="BMX35">
        <v>14.55</v>
      </c>
      <c r="BMY35">
        <v>22.31</v>
      </c>
      <c r="BMZ35">
        <v>36.19</v>
      </c>
      <c r="BNA35">
        <v>61.55</v>
      </c>
      <c r="BNB35">
        <v>36.1</v>
      </c>
      <c r="BNC35">
        <v>14.483599999999999</v>
      </c>
      <c r="BNF35">
        <v>111.61</v>
      </c>
      <c r="BNJ35">
        <v>109.47</v>
      </c>
      <c r="BNM35">
        <v>53.02</v>
      </c>
      <c r="BNN35">
        <v>46.511699999999998</v>
      </c>
      <c r="BNO35">
        <v>43.213299999999997</v>
      </c>
      <c r="BNP35">
        <v>73.78</v>
      </c>
      <c r="BNR35">
        <v>43.76</v>
      </c>
      <c r="BNV35">
        <v>17.745999999999999</v>
      </c>
      <c r="BNX35">
        <v>86.1</v>
      </c>
      <c r="BNY35">
        <v>36.655999999999999</v>
      </c>
      <c r="BNZ35">
        <v>28.402000000000001</v>
      </c>
      <c r="BOB35">
        <v>50.24</v>
      </c>
      <c r="BOC35">
        <v>25.14</v>
      </c>
      <c r="BOD35">
        <v>64.459999999999994</v>
      </c>
      <c r="BOE35">
        <v>49.4499</v>
      </c>
      <c r="BOF35">
        <v>25.87</v>
      </c>
      <c r="BOG35">
        <v>24.15</v>
      </c>
      <c r="BOI35">
        <v>22.42</v>
      </c>
      <c r="BOK35">
        <v>48.68</v>
      </c>
      <c r="BOL35">
        <v>66.34</v>
      </c>
      <c r="BON35">
        <v>13.97</v>
      </c>
      <c r="BOO35">
        <v>24.216699999999999</v>
      </c>
      <c r="BOQ35">
        <v>28.18</v>
      </c>
      <c r="BOR35">
        <v>31.38</v>
      </c>
      <c r="BOS35">
        <v>32.39</v>
      </c>
      <c r="BOT35">
        <v>33.19</v>
      </c>
      <c r="BOU35">
        <v>30.09</v>
      </c>
      <c r="BOV35">
        <v>30.98</v>
      </c>
      <c r="BOW35">
        <v>29.208600000000001</v>
      </c>
      <c r="BOX35">
        <v>25.4</v>
      </c>
      <c r="BOY35">
        <v>24.695</v>
      </c>
      <c r="BOZ35">
        <v>29.3</v>
      </c>
      <c r="BPD35">
        <v>55.18</v>
      </c>
      <c r="BPG35">
        <v>29.43</v>
      </c>
      <c r="BPH35">
        <v>30.37</v>
      </c>
      <c r="BPI35">
        <v>27.52</v>
      </c>
      <c r="BPJ35">
        <v>125.58</v>
      </c>
      <c r="BPK35">
        <v>26.8202</v>
      </c>
      <c r="BPL35">
        <v>26.48</v>
      </c>
      <c r="BPM35">
        <v>34.361499999999999</v>
      </c>
      <c r="BPP35">
        <v>27.46</v>
      </c>
      <c r="BPR35">
        <v>38.65</v>
      </c>
      <c r="BPT35">
        <v>63.77</v>
      </c>
      <c r="BPV35">
        <v>33.840000000000003</v>
      </c>
      <c r="BPW35">
        <v>23.32</v>
      </c>
      <c r="BPX35">
        <v>46.29</v>
      </c>
      <c r="BPY35">
        <v>36.798000000000002</v>
      </c>
      <c r="BQA35">
        <v>23.141999999999999</v>
      </c>
      <c r="BQB35">
        <v>18.940000000000001</v>
      </c>
      <c r="BQC35">
        <v>5.47</v>
      </c>
      <c r="BQF35">
        <v>75.92</v>
      </c>
      <c r="BQG35">
        <v>291</v>
      </c>
      <c r="BQH35">
        <v>75.031000000000006</v>
      </c>
      <c r="BQI35">
        <v>71.841300000000004</v>
      </c>
      <c r="BQJ35">
        <v>20.9848</v>
      </c>
      <c r="BQL35">
        <v>28.55</v>
      </c>
      <c r="BQO35">
        <v>29.57</v>
      </c>
      <c r="BQP35">
        <v>34.76</v>
      </c>
      <c r="BQU35">
        <v>13.27</v>
      </c>
      <c r="BQV35">
        <v>32.718000000000004</v>
      </c>
      <c r="BQW35">
        <v>27.22</v>
      </c>
      <c r="BQX35">
        <v>31.49</v>
      </c>
      <c r="BQZ35">
        <v>61.27</v>
      </c>
      <c r="BRA35">
        <v>28.18</v>
      </c>
      <c r="BRB35">
        <v>13.13</v>
      </c>
      <c r="BRC35">
        <v>98.02</v>
      </c>
      <c r="BRE35">
        <v>17.32</v>
      </c>
      <c r="BRF35">
        <v>13.555</v>
      </c>
      <c r="BRG35">
        <v>52.13</v>
      </c>
      <c r="BRH35">
        <v>34.557000000000002</v>
      </c>
      <c r="BRI35">
        <v>21.59</v>
      </c>
      <c r="BRJ35">
        <v>30.515000000000001</v>
      </c>
      <c r="BRL35">
        <v>24.84</v>
      </c>
      <c r="BRN35">
        <v>23.65</v>
      </c>
      <c r="BRO35">
        <v>29.21</v>
      </c>
      <c r="BRP35">
        <v>18</v>
      </c>
      <c r="BRQ35">
        <v>36.051600000000001</v>
      </c>
      <c r="BRR35">
        <v>54.92</v>
      </c>
      <c r="BRV35">
        <v>46.37</v>
      </c>
      <c r="BRW35">
        <v>52.73</v>
      </c>
      <c r="BRX35">
        <v>25.52</v>
      </c>
      <c r="BRY35">
        <v>37.299999999999997</v>
      </c>
      <c r="BRZ35">
        <v>18.32</v>
      </c>
      <c r="BSA35">
        <v>52.01</v>
      </c>
      <c r="BSC35">
        <v>37.619999999999997</v>
      </c>
      <c r="BSD35">
        <v>24.5502</v>
      </c>
      <c r="BSE35">
        <v>36.58</v>
      </c>
      <c r="BSF35">
        <v>25.234400000000001</v>
      </c>
      <c r="BSG35">
        <v>27.3552</v>
      </c>
      <c r="BSJ35">
        <v>19.28</v>
      </c>
      <c r="BSK35">
        <v>12.6745</v>
      </c>
      <c r="BSM35">
        <v>18.399999999999999</v>
      </c>
      <c r="BSN35">
        <v>23.88</v>
      </c>
      <c r="BSO35">
        <v>49.01</v>
      </c>
      <c r="BSQ35">
        <v>14.46</v>
      </c>
      <c r="BSR35">
        <v>18.850000000000001</v>
      </c>
      <c r="BSS35">
        <v>28.905000000000001</v>
      </c>
      <c r="BSU35">
        <v>31.18</v>
      </c>
      <c r="BSX35">
        <v>28.36</v>
      </c>
      <c r="BSY35">
        <v>36.75</v>
      </c>
      <c r="BSZ35">
        <v>17.010000000000002</v>
      </c>
      <c r="BTA35">
        <v>21.83</v>
      </c>
      <c r="BTC35">
        <v>31.65</v>
      </c>
      <c r="BTE35">
        <v>27.47</v>
      </c>
      <c r="BTF35">
        <v>26.73</v>
      </c>
      <c r="BTH35">
        <v>29.366900000000001</v>
      </c>
      <c r="BTK35">
        <v>67.760000000000005</v>
      </c>
      <c r="BTL35">
        <v>34.36</v>
      </c>
      <c r="BTO35">
        <v>62.34</v>
      </c>
      <c r="BTR35">
        <v>21.12</v>
      </c>
      <c r="BTS35">
        <v>31.908100000000001</v>
      </c>
      <c r="BTV35">
        <v>27.7133</v>
      </c>
      <c r="BTW35">
        <v>39.811500000000002</v>
      </c>
      <c r="BTX35">
        <v>129.97999999999999</v>
      </c>
      <c r="BTZ35">
        <v>57.98</v>
      </c>
      <c r="BUB35">
        <v>61.49</v>
      </c>
      <c r="BUD35">
        <v>21.31</v>
      </c>
      <c r="BUE35">
        <v>95.35</v>
      </c>
      <c r="BUI35">
        <v>24.42</v>
      </c>
      <c r="BUJ35">
        <v>100.63679999999999</v>
      </c>
      <c r="BUK35">
        <v>118.42</v>
      </c>
      <c r="BUU35">
        <v>132.75</v>
      </c>
      <c r="BUV35">
        <v>20.02</v>
      </c>
      <c r="BUW35">
        <v>63.8</v>
      </c>
      <c r="BUX35">
        <v>25.74</v>
      </c>
      <c r="BUY35">
        <v>20.14</v>
      </c>
      <c r="BUZ35">
        <v>32.121400000000001</v>
      </c>
      <c r="BVA35">
        <v>73</v>
      </c>
      <c r="BVB35">
        <v>61.57</v>
      </c>
      <c r="BVC35">
        <v>16.065000000000001</v>
      </c>
      <c r="BVD35">
        <v>54.562800000000003</v>
      </c>
      <c r="BVE35">
        <v>109.52</v>
      </c>
      <c r="BVF35">
        <v>65.485399999999998</v>
      </c>
      <c r="BVG35">
        <v>53.54</v>
      </c>
      <c r="BVH35">
        <v>77.81</v>
      </c>
      <c r="BVI35">
        <v>51.788600000000002</v>
      </c>
      <c r="BVJ35">
        <v>33.96</v>
      </c>
      <c r="BVK35">
        <v>53.48</v>
      </c>
      <c r="BVL35">
        <v>68.84</v>
      </c>
      <c r="BVM35">
        <v>42.72</v>
      </c>
      <c r="BVN35">
        <v>66.569999999999993</v>
      </c>
      <c r="BVO35">
        <v>13.81</v>
      </c>
      <c r="BVP35">
        <v>12.94</v>
      </c>
      <c r="BVQ35">
        <v>14.246499999999999</v>
      </c>
      <c r="BVR35">
        <v>13.34</v>
      </c>
      <c r="BVS35">
        <v>13.33</v>
      </c>
      <c r="BVT35">
        <v>32.72</v>
      </c>
      <c r="BVU35">
        <v>78.094999999999999</v>
      </c>
      <c r="BVV35">
        <v>22.65</v>
      </c>
      <c r="BVZ35">
        <v>32.6</v>
      </c>
      <c r="BWA35">
        <v>56.783000000000001</v>
      </c>
      <c r="BWB35">
        <v>78.84</v>
      </c>
      <c r="BWD35">
        <v>30.24</v>
      </c>
      <c r="BWE35">
        <v>10.4</v>
      </c>
      <c r="BWF35">
        <v>32.020000000000003</v>
      </c>
      <c r="BWG35">
        <v>32.82</v>
      </c>
      <c r="BWL35">
        <v>26.42</v>
      </c>
      <c r="BWM35">
        <v>29.311</v>
      </c>
      <c r="BWO35">
        <v>26.93</v>
      </c>
      <c r="BWP35">
        <v>24.914100000000001</v>
      </c>
      <c r="BWR35">
        <v>44.55</v>
      </c>
      <c r="BWS35">
        <v>100.2852</v>
      </c>
      <c r="BWV35">
        <v>39.590000000000003</v>
      </c>
      <c r="BWW35">
        <v>25.9</v>
      </c>
      <c r="BWX35">
        <v>22.87</v>
      </c>
      <c r="BWY35">
        <v>47.86</v>
      </c>
      <c r="BWZ35">
        <v>24.83</v>
      </c>
      <c r="BXA35">
        <v>40.1</v>
      </c>
      <c r="BXB35">
        <v>9.7651000000000003</v>
      </c>
      <c r="BXC35">
        <v>49.44</v>
      </c>
      <c r="BXD35">
        <v>40.069899999999997</v>
      </c>
      <c r="BXE35">
        <v>45.3</v>
      </c>
      <c r="BXF35">
        <v>31.44</v>
      </c>
      <c r="BXH35">
        <v>48.51</v>
      </c>
      <c r="BXI35">
        <v>39.85</v>
      </c>
      <c r="BXJ35">
        <v>32.975900000000003</v>
      </c>
      <c r="BXK35">
        <v>30.4603</v>
      </c>
      <c r="BXL35">
        <v>34.813400000000001</v>
      </c>
      <c r="BXN35">
        <v>71.952600000000004</v>
      </c>
      <c r="BXO35">
        <v>25.34</v>
      </c>
      <c r="BXP35">
        <v>44.66</v>
      </c>
      <c r="BXQ35">
        <v>19.260000000000002</v>
      </c>
      <c r="BXS35">
        <v>24.2</v>
      </c>
      <c r="BXT35">
        <v>54.07</v>
      </c>
      <c r="BXU35">
        <v>31.05</v>
      </c>
      <c r="BXV35">
        <v>16.9438</v>
      </c>
      <c r="BXW35">
        <v>52.594000000000001</v>
      </c>
      <c r="BXX35">
        <v>61.9099</v>
      </c>
      <c r="BXY35">
        <v>20.75</v>
      </c>
      <c r="BXZ35">
        <v>45.66</v>
      </c>
      <c r="BYB35">
        <v>69.23</v>
      </c>
      <c r="BYC35">
        <v>46.87</v>
      </c>
      <c r="BYE35">
        <v>45.98</v>
      </c>
      <c r="BYF35">
        <v>21.180199999999999</v>
      </c>
      <c r="BYG35">
        <v>67.754900000000006</v>
      </c>
      <c r="BYH35">
        <v>28.85</v>
      </c>
      <c r="BYJ35">
        <v>68.64</v>
      </c>
      <c r="BYK35">
        <v>50.41</v>
      </c>
      <c r="BYL35">
        <v>55.579900000000002</v>
      </c>
      <c r="BYN35">
        <v>25.200399999999998</v>
      </c>
      <c r="BYO35">
        <v>45.32</v>
      </c>
      <c r="BYP35">
        <v>25.313199999999998</v>
      </c>
      <c r="BYQ35">
        <v>81.378600000000006</v>
      </c>
      <c r="BYS35">
        <v>35.119999999999997</v>
      </c>
      <c r="BYT35">
        <v>86.41</v>
      </c>
      <c r="BYU35">
        <v>22.45</v>
      </c>
      <c r="BYW35">
        <v>52.222000000000001</v>
      </c>
      <c r="BZA35">
        <v>25.892499999999998</v>
      </c>
      <c r="BZB35">
        <v>30.64</v>
      </c>
      <c r="BZC35">
        <v>62.22</v>
      </c>
      <c r="BZD35">
        <v>169.4</v>
      </c>
      <c r="BZE35">
        <v>32.799999999999997</v>
      </c>
      <c r="BZF35">
        <v>46.34</v>
      </c>
      <c r="BZI35">
        <v>52</v>
      </c>
      <c r="BZJ35">
        <v>77.569999999999993</v>
      </c>
      <c r="BZL35">
        <v>86.69</v>
      </c>
      <c r="BZM35">
        <v>80.739999999999995</v>
      </c>
      <c r="BZN35">
        <v>32.36</v>
      </c>
      <c r="BZO35">
        <v>29.241599999999998</v>
      </c>
      <c r="BZP35">
        <v>78.86</v>
      </c>
      <c r="BZQ35">
        <v>28.62</v>
      </c>
      <c r="BZR35">
        <v>26.135000000000002</v>
      </c>
      <c r="BZS35">
        <v>25.31</v>
      </c>
      <c r="BZT35">
        <v>26.51</v>
      </c>
      <c r="BZV35">
        <v>24.858000000000001</v>
      </c>
      <c r="BZW35">
        <v>37.130000000000003</v>
      </c>
      <c r="BZX35">
        <v>75.489999999999995</v>
      </c>
      <c r="BZY35">
        <v>18.760000000000002</v>
      </c>
      <c r="BZZ35">
        <v>105.468</v>
      </c>
      <c r="CAA35">
        <v>28.92</v>
      </c>
      <c r="CAB35">
        <v>37.32</v>
      </c>
      <c r="CAC35">
        <v>31.15</v>
      </c>
      <c r="CAF35">
        <v>30.16</v>
      </c>
      <c r="CAG35">
        <v>25.69</v>
      </c>
      <c r="CAH35">
        <v>29.31</v>
      </c>
      <c r="CAI35">
        <v>54.740400000000001</v>
      </c>
      <c r="CAJ35">
        <v>16.329999999999998</v>
      </c>
      <c r="CAK35">
        <v>42.1</v>
      </c>
      <c r="CAL35">
        <v>25.24</v>
      </c>
      <c r="CAM35">
        <v>30.52</v>
      </c>
      <c r="CAN35">
        <v>40.72</v>
      </c>
      <c r="CAP35">
        <v>14.545</v>
      </c>
      <c r="CAQ35">
        <v>58.9</v>
      </c>
      <c r="CAR35">
        <v>63.5</v>
      </c>
      <c r="CAS35">
        <v>24.44</v>
      </c>
      <c r="CAT35">
        <v>33.226700000000001</v>
      </c>
      <c r="CAU35">
        <v>67.78</v>
      </c>
      <c r="CAV35">
        <v>77.41</v>
      </c>
      <c r="CAW35">
        <v>69.55</v>
      </c>
      <c r="CAY35">
        <v>34.299999999999997</v>
      </c>
      <c r="CAZ35">
        <v>162.18</v>
      </c>
      <c r="CBA35" t="s">
        <v>12707</v>
      </c>
      <c r="CBC35">
        <v>25.88</v>
      </c>
      <c r="CBD35">
        <v>70.989999999999995</v>
      </c>
      <c r="CBE35">
        <v>126.24</v>
      </c>
      <c r="CBF35">
        <v>29.5</v>
      </c>
      <c r="CBO35">
        <v>136.15799999999999</v>
      </c>
      <c r="CBP35">
        <v>24.982399999999998</v>
      </c>
      <c r="CBQ35">
        <v>28.72</v>
      </c>
      <c r="CBR35">
        <v>19.260000000000002</v>
      </c>
      <c r="CBS35">
        <v>24.35</v>
      </c>
      <c r="CBT35">
        <v>6.15</v>
      </c>
      <c r="CBU35">
        <v>5.58</v>
      </c>
      <c r="CBV35">
        <v>2.95</v>
      </c>
      <c r="CBW35">
        <v>9.0381</v>
      </c>
      <c r="CBZ35">
        <v>27.138999999999999</v>
      </c>
      <c r="CCD35">
        <v>54.33</v>
      </c>
      <c r="CCE35">
        <v>22.61</v>
      </c>
      <c r="CCF35">
        <v>58.65</v>
      </c>
      <c r="CCG35">
        <v>22.75</v>
      </c>
      <c r="CCH35">
        <v>22.23</v>
      </c>
      <c r="CCI35">
        <v>21.835000000000001</v>
      </c>
      <c r="CCJ35">
        <v>27.53</v>
      </c>
      <c r="CCL35">
        <v>45.2</v>
      </c>
      <c r="CCM35">
        <v>70</v>
      </c>
      <c r="CCN35">
        <v>30.4</v>
      </c>
      <c r="CCO35">
        <v>32.939599999999999</v>
      </c>
      <c r="CCR35">
        <v>100.79</v>
      </c>
      <c r="CCS35">
        <v>25.115400000000001</v>
      </c>
      <c r="CCT35">
        <v>14.6637</v>
      </c>
      <c r="CCW35">
        <v>32.758299999999998</v>
      </c>
      <c r="CCX35">
        <v>113.52</v>
      </c>
      <c r="CCZ35">
        <v>69.3</v>
      </c>
      <c r="CDB35">
        <v>40.35</v>
      </c>
      <c r="CDE35">
        <v>105.46</v>
      </c>
      <c r="CDI35">
        <v>23.49</v>
      </c>
      <c r="CDJ35">
        <v>42.8</v>
      </c>
      <c r="CDL35">
        <v>101.49</v>
      </c>
      <c r="CDN35" t="s">
        <v>12707</v>
      </c>
      <c r="CDP35">
        <v>115.68</v>
      </c>
      <c r="CDU35">
        <v>67.78</v>
      </c>
      <c r="CDV35">
        <v>16.62</v>
      </c>
      <c r="CDW35">
        <v>26.72</v>
      </c>
      <c r="CDY35">
        <v>71.09</v>
      </c>
      <c r="CDZ35">
        <v>62.29</v>
      </c>
      <c r="CEA35">
        <v>54.06</v>
      </c>
      <c r="CEB35">
        <v>41.24</v>
      </c>
      <c r="CEC35">
        <v>48.37</v>
      </c>
      <c r="CED35">
        <v>89.85</v>
      </c>
      <c r="CEF35">
        <v>72.790000000000006</v>
      </c>
      <c r="CEG35">
        <v>42.06</v>
      </c>
      <c r="CEI35">
        <v>26.785</v>
      </c>
      <c r="CEJ35">
        <v>118.13500000000001</v>
      </c>
      <c r="CEK35">
        <v>99.24</v>
      </c>
      <c r="CEL35">
        <v>59.6</v>
      </c>
      <c r="CEM35">
        <v>46.35</v>
      </c>
      <c r="CEN35">
        <v>192.93</v>
      </c>
      <c r="CEO35">
        <v>45.412799999999997</v>
      </c>
      <c r="CEP35">
        <v>155.5</v>
      </c>
      <c r="CEQ35">
        <v>83.444999999999993</v>
      </c>
      <c r="CER35">
        <v>118.07</v>
      </c>
      <c r="CES35">
        <v>72.95</v>
      </c>
      <c r="CET35">
        <v>104.43</v>
      </c>
      <c r="CEU35">
        <v>31.579799999999999</v>
      </c>
      <c r="CEW35">
        <v>33.319000000000003</v>
      </c>
      <c r="CEY35">
        <v>35.700000000000003</v>
      </c>
      <c r="CEZ35">
        <v>16.901</v>
      </c>
      <c r="CFC35">
        <v>24.17</v>
      </c>
      <c r="CFD35">
        <v>35.419899999999998</v>
      </c>
      <c r="CFE35">
        <v>20.440000000000001</v>
      </c>
      <c r="CFF35">
        <v>71.599999999999994</v>
      </c>
      <c r="CFG35">
        <v>67.88</v>
      </c>
      <c r="CFH35">
        <v>38.409999999999997</v>
      </c>
      <c r="CFI35">
        <v>53.5</v>
      </c>
      <c r="CFJ35">
        <v>30.58</v>
      </c>
      <c r="CFK35">
        <v>35.72</v>
      </c>
      <c r="CFL35">
        <v>75.77</v>
      </c>
      <c r="CFM35">
        <v>39.96</v>
      </c>
      <c r="CFN35">
        <v>55.09</v>
      </c>
      <c r="CFO35">
        <v>49.88</v>
      </c>
      <c r="CFP35">
        <v>54.93</v>
      </c>
      <c r="CFQ35">
        <v>52.61</v>
      </c>
      <c r="CFR35">
        <v>56.92</v>
      </c>
      <c r="CFS35">
        <v>67.31</v>
      </c>
      <c r="CFT35">
        <v>51.44</v>
      </c>
      <c r="CFU35">
        <v>29.3889</v>
      </c>
      <c r="CFV35">
        <v>66.319999999999993</v>
      </c>
      <c r="CFW35">
        <v>32.81</v>
      </c>
      <c r="CFX35">
        <v>23.38</v>
      </c>
      <c r="CFY35">
        <v>32.134999999999998</v>
      </c>
      <c r="CFZ35">
        <v>26.751799999999999</v>
      </c>
      <c r="CGA35">
        <v>83.38</v>
      </c>
      <c r="CGC35">
        <v>21</v>
      </c>
      <c r="CGG35">
        <v>27.55</v>
      </c>
      <c r="CGJ35">
        <v>67.849999999999994</v>
      </c>
      <c r="CGK35">
        <v>14.7164</v>
      </c>
      <c r="CGL35">
        <v>17.41</v>
      </c>
      <c r="CGM35">
        <v>22.16</v>
      </c>
      <c r="CGO35">
        <v>48.09</v>
      </c>
      <c r="CGP35">
        <v>16.489999999999998</v>
      </c>
      <c r="CGQ35">
        <v>27.1</v>
      </c>
      <c r="CGR35">
        <v>36.83</v>
      </c>
      <c r="CGS35">
        <v>96.32</v>
      </c>
      <c r="CGT35">
        <v>88.81</v>
      </c>
      <c r="CGU35">
        <v>11.77</v>
      </c>
      <c r="CGV35">
        <v>22.16</v>
      </c>
      <c r="CGX35">
        <v>49.34</v>
      </c>
      <c r="CGY35">
        <v>49.234999999999999</v>
      </c>
      <c r="CHD35">
        <v>21.74</v>
      </c>
      <c r="CHE35">
        <v>31.49</v>
      </c>
      <c r="CHF35">
        <v>21.445</v>
      </c>
      <c r="CHI35">
        <v>129.69999999999999</v>
      </c>
      <c r="CHJ35">
        <v>29.234999999999999</v>
      </c>
      <c r="CHL35">
        <v>28.61</v>
      </c>
      <c r="CHM35">
        <v>49.36</v>
      </c>
      <c r="CHO35">
        <v>74.0428</v>
      </c>
      <c r="CHP35">
        <v>48.01</v>
      </c>
      <c r="CHR35">
        <v>9.3188999999999993</v>
      </c>
      <c r="CHS35">
        <v>110.38</v>
      </c>
      <c r="CHU35">
        <v>83.61</v>
      </c>
      <c r="CHV35">
        <v>24.16</v>
      </c>
      <c r="CHW35">
        <v>47.27</v>
      </c>
      <c r="CHX35">
        <v>20.420000000000002</v>
      </c>
      <c r="CHZ35">
        <v>15.15</v>
      </c>
      <c r="CIA35">
        <v>32.31</v>
      </c>
      <c r="CIB35">
        <v>11.37</v>
      </c>
      <c r="CID35">
        <v>19.54</v>
      </c>
      <c r="CIE35">
        <v>16.91</v>
      </c>
      <c r="CIF35">
        <v>19.600000000000001</v>
      </c>
      <c r="CIG35">
        <v>86.77</v>
      </c>
      <c r="CIH35">
        <v>23.09</v>
      </c>
      <c r="CIL35">
        <v>27.74</v>
      </c>
      <c r="CIM35">
        <v>19.14</v>
      </c>
      <c r="CIO35">
        <v>50.123199999999997</v>
      </c>
      <c r="CIP35">
        <v>49.098599999999998</v>
      </c>
      <c r="CIS35">
        <v>32.950000000000003</v>
      </c>
      <c r="CIU35">
        <v>50.03</v>
      </c>
      <c r="CIV35">
        <v>16.350000000000001</v>
      </c>
      <c r="CIW35">
        <v>8.07</v>
      </c>
      <c r="CIX35">
        <v>10.685</v>
      </c>
      <c r="CIZ35">
        <v>49.43</v>
      </c>
      <c r="CJA35">
        <v>68.17</v>
      </c>
      <c r="CJB35">
        <v>58.887500000000003</v>
      </c>
      <c r="CJC35">
        <v>63.76</v>
      </c>
      <c r="CJD35">
        <v>17.3</v>
      </c>
      <c r="CJE35">
        <v>26.664999999999999</v>
      </c>
      <c r="CJG35">
        <v>9.5</v>
      </c>
      <c r="CJH35">
        <v>55.229399999999998</v>
      </c>
      <c r="CJI35">
        <v>68.48</v>
      </c>
      <c r="CJJ35">
        <v>106.51</v>
      </c>
      <c r="CJK35">
        <v>17.7</v>
      </c>
      <c r="CJM35">
        <v>52.03</v>
      </c>
      <c r="CJN35">
        <v>15.5</v>
      </c>
      <c r="CJO35">
        <v>40.54</v>
      </c>
      <c r="CJP35">
        <v>53.94</v>
      </c>
      <c r="CJQ35">
        <v>91.11</v>
      </c>
      <c r="CJR35">
        <v>45.58</v>
      </c>
      <c r="CJS35">
        <v>49.87</v>
      </c>
      <c r="CJT35">
        <v>29.57</v>
      </c>
      <c r="CJU35">
        <v>24.46</v>
      </c>
      <c r="CJW35">
        <v>18.38</v>
      </c>
      <c r="CJY35">
        <v>20.71</v>
      </c>
      <c r="CJZ35">
        <v>35.880000000000003</v>
      </c>
      <c r="CKA35">
        <v>10.66</v>
      </c>
      <c r="CKB35">
        <v>16.079999999999998</v>
      </c>
      <c r="CKC35">
        <v>28.98</v>
      </c>
      <c r="CKD35">
        <v>173.91</v>
      </c>
      <c r="CKE35">
        <v>12.52</v>
      </c>
      <c r="CKF35">
        <v>184.47</v>
      </c>
      <c r="CKG35">
        <v>18.467500000000001</v>
      </c>
      <c r="CKH35">
        <v>29</v>
      </c>
      <c r="CKI35">
        <v>12.17</v>
      </c>
      <c r="CKK35">
        <v>44.99</v>
      </c>
      <c r="CKL35">
        <v>42.4</v>
      </c>
      <c r="CKM35">
        <v>31.88</v>
      </c>
      <c r="CKN35">
        <v>48.83</v>
      </c>
      <c r="CKO35">
        <v>60.01</v>
      </c>
      <c r="CKP35">
        <v>23.6492</v>
      </c>
      <c r="CKQ35">
        <v>36.92</v>
      </c>
      <c r="CKR35">
        <v>28.51</v>
      </c>
      <c r="CKS35">
        <v>24.99</v>
      </c>
      <c r="CKT35">
        <v>55.36</v>
      </c>
      <c r="CKU35">
        <v>30.14</v>
      </c>
      <c r="CKV35">
        <v>36.755800000000001</v>
      </c>
      <c r="CKW35">
        <v>58.87</v>
      </c>
      <c r="CKX35">
        <v>38.1631</v>
      </c>
      <c r="CKY35">
        <v>51.84</v>
      </c>
      <c r="CKZ35">
        <v>56.01</v>
      </c>
      <c r="CLA35">
        <v>25.44</v>
      </c>
      <c r="CLB35">
        <v>54.893999999999998</v>
      </c>
      <c r="CLC35">
        <v>38.6</v>
      </c>
      <c r="CLD35">
        <v>59.059899999999999</v>
      </c>
      <c r="CLE35">
        <v>66.400000000000006</v>
      </c>
      <c r="CLF35">
        <v>38.090000000000003</v>
      </c>
      <c r="CLG35">
        <v>35.369999999999997</v>
      </c>
      <c r="CLH35">
        <v>31.94</v>
      </c>
      <c r="CLI35">
        <v>68.48</v>
      </c>
      <c r="CLJ35">
        <v>27.588000000000001</v>
      </c>
      <c r="CLK35">
        <v>16.68</v>
      </c>
      <c r="CLL35">
        <v>25.875</v>
      </c>
      <c r="CLM35">
        <v>15.02</v>
      </c>
      <c r="CLN35">
        <v>47.65</v>
      </c>
      <c r="CLO35">
        <v>30.92</v>
      </c>
      <c r="CLP35">
        <v>29.91</v>
      </c>
      <c r="CLT35">
        <v>17.920000000000002</v>
      </c>
      <c r="CLV35">
        <v>121.65</v>
      </c>
      <c r="CLX35">
        <v>99.62</v>
      </c>
      <c r="CLY35">
        <v>49.179000000000002</v>
      </c>
      <c r="CLZ35">
        <v>31.25</v>
      </c>
      <c r="CMA35">
        <v>51.79</v>
      </c>
      <c r="CMC35">
        <v>105.06</v>
      </c>
      <c r="CMG35">
        <v>117.25</v>
      </c>
      <c r="CMH35">
        <v>24.84</v>
      </c>
      <c r="CMI35">
        <v>25.22</v>
      </c>
      <c r="CMK35">
        <v>118.11</v>
      </c>
      <c r="CMM35">
        <v>30.988700000000001</v>
      </c>
      <c r="CMN35">
        <v>78.16</v>
      </c>
      <c r="CMO35">
        <v>84.98</v>
      </c>
      <c r="CMP35">
        <v>40.08</v>
      </c>
      <c r="CMR35">
        <v>68.879000000000005</v>
      </c>
      <c r="CMT35">
        <v>13.25</v>
      </c>
      <c r="CMU35">
        <v>76.644999999999996</v>
      </c>
      <c r="CMW35">
        <v>22.4572</v>
      </c>
      <c r="CMX35">
        <v>21.82</v>
      </c>
      <c r="CMZ35">
        <v>25.06</v>
      </c>
      <c r="CNA35">
        <v>32.270000000000003</v>
      </c>
      <c r="CNB35">
        <v>25.0974</v>
      </c>
      <c r="CNE35">
        <v>22.62</v>
      </c>
      <c r="CNF35">
        <v>29.91</v>
      </c>
      <c r="CNG35">
        <v>36.1</v>
      </c>
      <c r="CNH35">
        <v>28.99</v>
      </c>
      <c r="CNI35">
        <v>26.1</v>
      </c>
      <c r="CNJ35">
        <v>40.659999999999997</v>
      </c>
      <c r="CNL35">
        <v>31.04</v>
      </c>
      <c r="CNO35">
        <v>37.185600000000001</v>
      </c>
      <c r="CNQ35">
        <v>24.69</v>
      </c>
      <c r="CNR35">
        <v>24.25</v>
      </c>
      <c r="CNU35">
        <v>136.8399</v>
      </c>
      <c r="CNV35">
        <v>27.95</v>
      </c>
      <c r="CNW35">
        <v>18.3</v>
      </c>
      <c r="CNY35">
        <v>23.16</v>
      </c>
      <c r="CNZ35">
        <v>20.239999999999998</v>
      </c>
      <c r="COA35">
        <v>48.26</v>
      </c>
      <c r="COB35">
        <v>50.28</v>
      </c>
      <c r="COF35">
        <v>99.65</v>
      </c>
      <c r="COG35">
        <v>23.69</v>
      </c>
      <c r="COI35">
        <v>116.68989999999999</v>
      </c>
      <c r="COJ35">
        <v>113.11</v>
      </c>
      <c r="COK35">
        <v>19.149999999999999</v>
      </c>
      <c r="COL35">
        <v>57.7607</v>
      </c>
      <c r="COM35">
        <v>29.26</v>
      </c>
      <c r="CON35">
        <v>32.644100000000002</v>
      </c>
      <c r="COO35">
        <v>132.47</v>
      </c>
      <c r="COR35">
        <v>122.73</v>
      </c>
      <c r="COS35">
        <v>72.319999999999993</v>
      </c>
      <c r="COT35">
        <v>64.075000000000003</v>
      </c>
      <c r="COU35">
        <v>19.95</v>
      </c>
      <c r="COV35">
        <v>19.420000000000002</v>
      </c>
      <c r="COW35">
        <v>75.41</v>
      </c>
      <c r="COY35">
        <v>17.567499999999999</v>
      </c>
      <c r="COZ35">
        <v>68.855599999999995</v>
      </c>
      <c r="CPA35">
        <v>43.343699999999998</v>
      </c>
      <c r="CPC35">
        <v>48.16</v>
      </c>
      <c r="CPF35">
        <v>37.630000000000003</v>
      </c>
      <c r="CPG35">
        <v>24.18</v>
      </c>
      <c r="CPH35">
        <v>23.3765</v>
      </c>
      <c r="CPI35">
        <v>59.05</v>
      </c>
      <c r="CPL35">
        <v>32.75</v>
      </c>
      <c r="CPN35">
        <v>35.47</v>
      </c>
      <c r="CPO35">
        <v>28.259900000000002</v>
      </c>
      <c r="CPP35">
        <v>74.168599999999998</v>
      </c>
      <c r="CPR35">
        <v>26.85</v>
      </c>
      <c r="CPS35">
        <v>45.5</v>
      </c>
      <c r="CPT35">
        <v>34.250700000000002</v>
      </c>
      <c r="CPU35">
        <v>22.77</v>
      </c>
      <c r="CPV35">
        <v>22.62</v>
      </c>
      <c r="CPW35">
        <v>50.134</v>
      </c>
      <c r="CPX35">
        <v>63</v>
      </c>
      <c r="CPY35">
        <v>9.14</v>
      </c>
      <c r="CPZ35">
        <v>16.559999999999999</v>
      </c>
      <c r="CQG35">
        <v>20.71</v>
      </c>
      <c r="CQH35">
        <v>41.011899999999997</v>
      </c>
      <c r="CQJ35">
        <v>28.510999999999999</v>
      </c>
      <c r="CQK35">
        <v>15.03</v>
      </c>
      <c r="CQM35">
        <v>11.32</v>
      </c>
      <c r="CQW35">
        <v>17.5672</v>
      </c>
      <c r="CQX35">
        <v>18.11</v>
      </c>
      <c r="CQY35">
        <v>20.058</v>
      </c>
      <c r="CQZ35">
        <v>34.261699999999998</v>
      </c>
      <c r="CRA35">
        <v>40.51</v>
      </c>
      <c r="CRB35">
        <v>18.4557</v>
      </c>
      <c r="CRC35">
        <v>8.32</v>
      </c>
      <c r="CRD35">
        <v>51.259900000000002</v>
      </c>
      <c r="CRE35">
        <v>102.36</v>
      </c>
      <c r="CRF35">
        <v>78.05</v>
      </c>
      <c r="CRG35">
        <v>95.98</v>
      </c>
      <c r="CRI35">
        <v>15.571099999999999</v>
      </c>
      <c r="CRJ35">
        <v>15.45</v>
      </c>
      <c r="CRK35">
        <v>27.18</v>
      </c>
      <c r="CRM35">
        <v>32.965000000000003</v>
      </c>
      <c r="CRN35">
        <v>23.12</v>
      </c>
      <c r="CRP35">
        <v>110.94</v>
      </c>
      <c r="CRR35">
        <v>33.619999999999997</v>
      </c>
      <c r="CRS35">
        <v>79.62</v>
      </c>
      <c r="CRT35">
        <v>50.24</v>
      </c>
      <c r="CRV35">
        <v>43.27</v>
      </c>
      <c r="CRW35">
        <v>12.13</v>
      </c>
      <c r="CRX35">
        <v>19.489999999999998</v>
      </c>
      <c r="CRZ35">
        <v>65.349999999999994</v>
      </c>
      <c r="CSE35">
        <v>18.59</v>
      </c>
      <c r="CSF35">
        <v>40.33</v>
      </c>
      <c r="CSG35">
        <v>124.56</v>
      </c>
      <c r="CSI35">
        <v>28.11</v>
      </c>
      <c r="CSJ35">
        <v>25.08</v>
      </c>
      <c r="CSK35">
        <v>9.6199999999999992</v>
      </c>
      <c r="CSM35">
        <v>18.820599999999999</v>
      </c>
      <c r="CSO35">
        <v>55.226700000000001</v>
      </c>
      <c r="CSP35">
        <v>64.901700000000005</v>
      </c>
      <c r="CSQ35">
        <v>43.56</v>
      </c>
      <c r="CSR35">
        <v>14.1</v>
      </c>
      <c r="CSS35">
        <v>61.82</v>
      </c>
      <c r="CST35">
        <v>20.67</v>
      </c>
      <c r="CSU35">
        <v>92.68</v>
      </c>
      <c r="CSV35">
        <v>88.5</v>
      </c>
      <c r="CSW35">
        <v>17.07</v>
      </c>
      <c r="CSX35">
        <v>43.41</v>
      </c>
      <c r="CSY35">
        <v>46.62</v>
      </c>
      <c r="CSZ35">
        <v>25.01</v>
      </c>
      <c r="CTA35">
        <v>28.5</v>
      </c>
      <c r="CTB35">
        <v>25.03</v>
      </c>
      <c r="CTC35">
        <v>22.229900000000001</v>
      </c>
      <c r="CTD35">
        <v>31.81</v>
      </c>
      <c r="CTE35">
        <v>12.18</v>
      </c>
      <c r="CTF35">
        <v>29.08</v>
      </c>
      <c r="CTH35">
        <v>25.98</v>
      </c>
      <c r="CTI35">
        <v>54.62</v>
      </c>
      <c r="CTJ35">
        <v>12.98</v>
      </c>
      <c r="CTK35">
        <v>27.94</v>
      </c>
      <c r="CTL35">
        <v>47.57</v>
      </c>
      <c r="CTM35">
        <v>54.73</v>
      </c>
      <c r="CTN35">
        <v>22.46</v>
      </c>
      <c r="CTP35">
        <v>31.6</v>
      </c>
      <c r="CTR35">
        <v>25.6</v>
      </c>
      <c r="CTT35">
        <v>21.822199999999999</v>
      </c>
      <c r="CTU35">
        <v>24.9</v>
      </c>
      <c r="CTV35">
        <v>23.25</v>
      </c>
      <c r="CUA35">
        <v>11.55</v>
      </c>
      <c r="CUC35">
        <v>74.069999999999993</v>
      </c>
      <c r="CUD35">
        <v>30.64</v>
      </c>
      <c r="CUE35">
        <v>30.2</v>
      </c>
      <c r="CUF35">
        <v>80.709999999999994</v>
      </c>
      <c r="CUH35">
        <v>46.476700000000001</v>
      </c>
      <c r="CUI35">
        <v>79.459999999999994</v>
      </c>
      <c r="CUJ35">
        <v>29.94</v>
      </c>
      <c r="CUK35">
        <v>25.47</v>
      </c>
      <c r="CUL35">
        <v>141.56</v>
      </c>
      <c r="CUM35">
        <v>151.78</v>
      </c>
      <c r="CUN35">
        <v>167.09</v>
      </c>
      <c r="CUO35">
        <v>48.53</v>
      </c>
      <c r="CUP35">
        <v>135.34</v>
      </c>
      <c r="CUQ35">
        <v>86.38</v>
      </c>
      <c r="CUR35">
        <v>94.7</v>
      </c>
      <c r="CUS35">
        <v>169</v>
      </c>
      <c r="CUT35">
        <v>79.03</v>
      </c>
      <c r="CUU35">
        <v>148.54</v>
      </c>
      <c r="CUV35">
        <v>102.07</v>
      </c>
      <c r="CUW35">
        <v>46.99</v>
      </c>
      <c r="CUX35">
        <v>31.67</v>
      </c>
      <c r="CUY35">
        <v>30.64</v>
      </c>
      <c r="CUZ35">
        <v>21.19</v>
      </c>
      <c r="CVA35">
        <v>57.84</v>
      </c>
      <c r="CVB35">
        <v>74.040000000000006</v>
      </c>
      <c r="CVD35">
        <v>63.0137</v>
      </c>
      <c r="CVE35">
        <v>62.48</v>
      </c>
      <c r="CVF35">
        <v>75.510000000000005</v>
      </c>
      <c r="CVG35">
        <v>60.0884</v>
      </c>
      <c r="CVH35">
        <v>177.17</v>
      </c>
      <c r="CVI35">
        <v>164.6</v>
      </c>
      <c r="CVJ35">
        <v>29.64</v>
      </c>
      <c r="CVK35">
        <v>107.15</v>
      </c>
      <c r="CVL35">
        <v>68.89</v>
      </c>
      <c r="CVM35">
        <v>12.64</v>
      </c>
      <c r="CVN35">
        <v>61.4</v>
      </c>
      <c r="CVO35">
        <v>151.41999999999999</v>
      </c>
      <c r="CVP35">
        <v>142.87</v>
      </c>
      <c r="CVQ35">
        <v>134.37</v>
      </c>
      <c r="CVR35">
        <v>148.91</v>
      </c>
      <c r="CVT35">
        <v>21.41</v>
      </c>
      <c r="CVU35">
        <v>24.8</v>
      </c>
      <c r="CVZ35">
        <v>106.5</v>
      </c>
      <c r="CWA35">
        <v>87.27</v>
      </c>
      <c r="CWB35">
        <v>14.066700000000001</v>
      </c>
      <c r="CWC35">
        <v>51.85</v>
      </c>
      <c r="CWD35">
        <v>29.8599</v>
      </c>
      <c r="CWE35">
        <v>30.4392</v>
      </c>
      <c r="CWF35">
        <v>50.23</v>
      </c>
      <c r="CWG35">
        <v>19.670000000000002</v>
      </c>
      <c r="CWH35">
        <v>79.45</v>
      </c>
      <c r="CWI35">
        <v>63.82</v>
      </c>
      <c r="CWJ35">
        <v>161.37</v>
      </c>
      <c r="CWK35">
        <v>115.66</v>
      </c>
      <c r="CWL35">
        <v>129.28</v>
      </c>
      <c r="CWM35">
        <v>147.71</v>
      </c>
      <c r="CWN35">
        <v>112.66</v>
      </c>
      <c r="CWO35">
        <v>258.99</v>
      </c>
      <c r="CWP35">
        <v>146.87</v>
      </c>
      <c r="CWQ35">
        <v>114.45</v>
      </c>
      <c r="CWR35">
        <v>134.06</v>
      </c>
      <c r="CWS35">
        <v>92.19</v>
      </c>
      <c r="CWT35">
        <v>76.36</v>
      </c>
      <c r="CWU35">
        <v>112.94</v>
      </c>
      <c r="CWV35">
        <v>167.05</v>
      </c>
      <c r="CWY35">
        <v>25.22</v>
      </c>
      <c r="CXA35">
        <v>25.46</v>
      </c>
      <c r="CXB35">
        <v>29.41</v>
      </c>
      <c r="CXC35">
        <v>28.77</v>
      </c>
      <c r="CXF35">
        <v>124.51</v>
      </c>
      <c r="CXG35">
        <v>78.33</v>
      </c>
      <c r="CXH35">
        <v>51.1</v>
      </c>
      <c r="CXI35">
        <v>128.75</v>
      </c>
      <c r="CXJ35">
        <v>144.43</v>
      </c>
      <c r="CXK35">
        <v>48.65</v>
      </c>
      <c r="CXL35">
        <v>111.33</v>
      </c>
      <c r="CXM35">
        <v>140.71</v>
      </c>
      <c r="CXN35">
        <v>125.57</v>
      </c>
      <c r="CXO35">
        <v>110.6228</v>
      </c>
      <c r="CXP35">
        <v>150.25</v>
      </c>
      <c r="CXQ35">
        <v>34.688000000000002</v>
      </c>
      <c r="CXR35">
        <v>129.58000000000001</v>
      </c>
      <c r="CXS35">
        <v>49.84</v>
      </c>
      <c r="CXT35">
        <v>79.900000000000006</v>
      </c>
      <c r="CYE35">
        <v>115.44</v>
      </c>
      <c r="CYI35">
        <v>60.06</v>
      </c>
      <c r="CYJ35">
        <v>29.96</v>
      </c>
      <c r="CYK35">
        <v>17.71</v>
      </c>
      <c r="CYL35">
        <v>89.15</v>
      </c>
      <c r="CYM35">
        <v>70.94</v>
      </c>
      <c r="CYP35">
        <v>25.929200000000002</v>
      </c>
      <c r="CYQ35">
        <v>26.55</v>
      </c>
      <c r="CYR35">
        <v>22.71</v>
      </c>
      <c r="CYS35">
        <v>25.130099999999999</v>
      </c>
      <c r="CYT35">
        <v>27.41</v>
      </c>
      <c r="CYU35">
        <v>29.920999999999999</v>
      </c>
      <c r="CYV35">
        <v>27.31</v>
      </c>
      <c r="CYW35">
        <v>25.158000000000001</v>
      </c>
      <c r="CYX35">
        <v>25.061</v>
      </c>
      <c r="CYY35">
        <v>28.48</v>
      </c>
      <c r="CYZ35">
        <v>26.439900000000002</v>
      </c>
      <c r="CZA35">
        <v>27.32</v>
      </c>
      <c r="CZC35">
        <v>72.644599999999997</v>
      </c>
      <c r="CZD35">
        <v>25.35</v>
      </c>
      <c r="CZF35">
        <v>18.600000000000001</v>
      </c>
      <c r="CZG35">
        <v>6.32</v>
      </c>
      <c r="CZH35">
        <v>31.945</v>
      </c>
      <c r="CZI35">
        <v>34.04</v>
      </c>
      <c r="CZJ35">
        <v>50.31</v>
      </c>
      <c r="CZK35">
        <v>49.49</v>
      </c>
      <c r="CZM35">
        <v>70.229100000000003</v>
      </c>
      <c r="CZN35">
        <v>60</v>
      </c>
      <c r="CZQ35">
        <v>34.930799999999998</v>
      </c>
      <c r="CZS35">
        <v>32.318800000000003</v>
      </c>
      <c r="CZT35">
        <v>76.599999999999994</v>
      </c>
      <c r="CZU35">
        <v>41</v>
      </c>
      <c r="CZV35">
        <v>44.7</v>
      </c>
      <c r="CZX35">
        <v>34.998199999999997</v>
      </c>
      <c r="CZZ35">
        <v>12.02</v>
      </c>
      <c r="DAA35">
        <v>29.22</v>
      </c>
      <c r="DAB35">
        <v>32.799999999999997</v>
      </c>
      <c r="DAC35">
        <v>32.963799999999999</v>
      </c>
      <c r="DAE35">
        <v>32.36</v>
      </c>
      <c r="DAF35">
        <v>88.48</v>
      </c>
      <c r="DAG35">
        <v>93.37</v>
      </c>
      <c r="DAH35">
        <v>29.57</v>
      </c>
      <c r="DAI35">
        <v>15.009399999999999</v>
      </c>
      <c r="DAJ35">
        <v>9.7344000000000008</v>
      </c>
      <c r="DAK35">
        <v>17.52</v>
      </c>
      <c r="DAL35">
        <v>14.38</v>
      </c>
      <c r="DAN35">
        <v>17.670000000000002</v>
      </c>
      <c r="DAO35">
        <v>44.75</v>
      </c>
      <c r="DAP35">
        <v>69.540000000000006</v>
      </c>
      <c r="DAR35">
        <v>66.38</v>
      </c>
      <c r="DAS35">
        <v>15.65</v>
      </c>
      <c r="DAT35">
        <v>25.734999999999999</v>
      </c>
      <c r="DAU35">
        <v>84.28</v>
      </c>
      <c r="DAV35">
        <v>125.55</v>
      </c>
      <c r="DAW35">
        <v>72.231899999999996</v>
      </c>
      <c r="DAX35">
        <v>17.528500000000001</v>
      </c>
      <c r="DAY35">
        <v>62.95</v>
      </c>
      <c r="DBA35">
        <v>74.849999999999994</v>
      </c>
      <c r="DBB35">
        <v>29.74</v>
      </c>
      <c r="DBD35">
        <v>201.28</v>
      </c>
      <c r="DBE35">
        <v>79.73</v>
      </c>
      <c r="DBF35">
        <v>68.45</v>
      </c>
      <c r="DBG35">
        <v>57.82</v>
      </c>
      <c r="DBH35">
        <v>32.31</v>
      </c>
      <c r="DBI35">
        <v>51.04</v>
      </c>
      <c r="DBJ35">
        <v>88.1</v>
      </c>
      <c r="DBL35">
        <v>107.81</v>
      </c>
      <c r="DBM35">
        <v>16.07</v>
      </c>
      <c r="DBN35">
        <v>36.9</v>
      </c>
      <c r="DBO35">
        <v>45.58</v>
      </c>
      <c r="DBP35">
        <v>25.51</v>
      </c>
      <c r="DBQ35">
        <v>31.59</v>
      </c>
      <c r="DBS35">
        <v>36.909999999999997</v>
      </c>
      <c r="DBT35">
        <v>44.63</v>
      </c>
      <c r="DBU35">
        <v>108.5</v>
      </c>
      <c r="DBV35">
        <v>35.67</v>
      </c>
      <c r="DBX35">
        <v>47.22</v>
      </c>
      <c r="DBY35">
        <v>14.03</v>
      </c>
      <c r="DBZ35">
        <v>73.400000000000006</v>
      </c>
      <c r="DCA35">
        <v>24.88</v>
      </c>
      <c r="DCB35">
        <v>27.67</v>
      </c>
      <c r="DCC35">
        <v>45.97</v>
      </c>
      <c r="DCD35">
        <v>34.3352</v>
      </c>
      <c r="DCE35">
        <v>74.52</v>
      </c>
      <c r="DCF35">
        <v>37.880000000000003</v>
      </c>
      <c r="DCG35">
        <v>77.53</v>
      </c>
      <c r="DCH35">
        <v>70.099999999999994</v>
      </c>
      <c r="DCI35">
        <v>66.91</v>
      </c>
      <c r="DCJ35">
        <v>15.85</v>
      </c>
      <c r="DCK35">
        <v>28.43</v>
      </c>
      <c r="DCM35">
        <v>22.32</v>
      </c>
      <c r="DCN35">
        <v>72.739999999999995</v>
      </c>
      <c r="DCP35">
        <v>39</v>
      </c>
      <c r="DCQ35">
        <v>39.020000000000003</v>
      </c>
      <c r="DCR35">
        <v>61</v>
      </c>
      <c r="DCS35">
        <v>70.39</v>
      </c>
      <c r="DCT35">
        <v>19.43</v>
      </c>
      <c r="DCV35">
        <v>49.79</v>
      </c>
      <c r="DCW35">
        <v>12.385</v>
      </c>
      <c r="DCX35">
        <v>41.3001</v>
      </c>
      <c r="DCY35">
        <v>28.686800000000002</v>
      </c>
      <c r="DCZ35">
        <v>14.25</v>
      </c>
      <c r="DDA35">
        <v>24.69</v>
      </c>
      <c r="DDC35">
        <v>16.86</v>
      </c>
      <c r="DDD35">
        <v>19.190000000000001</v>
      </c>
      <c r="DDE35">
        <v>18.22</v>
      </c>
      <c r="DDG35">
        <v>87.47</v>
      </c>
      <c r="DDI35">
        <v>17.23</v>
      </c>
      <c r="DDK35">
        <v>115.59</v>
      </c>
      <c r="DDL35">
        <v>29.98</v>
      </c>
    </row>
    <row r="36" spans="2:2048 2050:2820">
      <c r="B36" s="41">
        <v>43124</v>
      </c>
      <c r="C36">
        <v>283.18</v>
      </c>
      <c r="D36">
        <v>62.23</v>
      </c>
      <c r="G36">
        <v>82.46</v>
      </c>
      <c r="K36">
        <v>83.819000000000003</v>
      </c>
      <c r="L36">
        <v>32.4</v>
      </c>
      <c r="M36">
        <v>15.885</v>
      </c>
      <c r="N36">
        <v>32.755699999999997</v>
      </c>
      <c r="O36">
        <v>76.78</v>
      </c>
      <c r="P36">
        <v>87.25</v>
      </c>
      <c r="Q36">
        <v>53.37</v>
      </c>
      <c r="S36">
        <v>37.3842</v>
      </c>
      <c r="T36">
        <v>25.13</v>
      </c>
      <c r="U36">
        <v>47.85</v>
      </c>
      <c r="V36">
        <v>24.49</v>
      </c>
      <c r="W36">
        <v>34.799999999999997</v>
      </c>
      <c r="Y36">
        <v>27</v>
      </c>
      <c r="Z36">
        <v>20.43</v>
      </c>
      <c r="AC36">
        <v>10.305999999999999</v>
      </c>
      <c r="AD36">
        <v>108.29</v>
      </c>
      <c r="AF36">
        <v>19.3</v>
      </c>
      <c r="AG36">
        <v>19.78</v>
      </c>
      <c r="AI36">
        <v>50.09</v>
      </c>
      <c r="AK36">
        <v>43.724699999999999</v>
      </c>
      <c r="AM36">
        <v>36.22</v>
      </c>
      <c r="AO36">
        <v>32.380000000000003</v>
      </c>
      <c r="AQ36">
        <v>112.279</v>
      </c>
      <c r="AS36">
        <v>48.16</v>
      </c>
      <c r="AU36">
        <v>72.069999999999993</v>
      </c>
      <c r="AV36">
        <v>27.93</v>
      </c>
      <c r="AX36">
        <v>46.365000000000002</v>
      </c>
      <c r="AY36">
        <v>46.03</v>
      </c>
      <c r="AZ36">
        <v>26.579899999999999</v>
      </c>
      <c r="BB36">
        <v>38.573700000000002</v>
      </c>
      <c r="BC36">
        <v>15.52</v>
      </c>
      <c r="BE36">
        <v>30.16</v>
      </c>
      <c r="BF36">
        <v>23.19</v>
      </c>
      <c r="BG36">
        <v>11.76</v>
      </c>
      <c r="BH36">
        <v>11.97</v>
      </c>
      <c r="BJ36">
        <v>18.96</v>
      </c>
      <c r="BK36">
        <v>17.3</v>
      </c>
      <c r="BL36">
        <v>8.8699999999999992</v>
      </c>
      <c r="BM36">
        <v>9.6964000000000006</v>
      </c>
      <c r="BN36">
        <v>30.31</v>
      </c>
      <c r="BO36">
        <v>56.56</v>
      </c>
      <c r="BP36">
        <v>35.07</v>
      </c>
      <c r="BQ36">
        <v>38.93</v>
      </c>
      <c r="BR36">
        <v>46.53</v>
      </c>
      <c r="BS36">
        <v>100.23</v>
      </c>
      <c r="BT36">
        <v>37.76</v>
      </c>
      <c r="BU36">
        <v>27.940999999999999</v>
      </c>
      <c r="BV36">
        <v>41.32</v>
      </c>
      <c r="BW36">
        <v>36.39</v>
      </c>
      <c r="BX36">
        <v>50.02</v>
      </c>
      <c r="BZ36">
        <v>18.21</v>
      </c>
      <c r="CA36">
        <v>29.32</v>
      </c>
      <c r="CB36">
        <v>34.69</v>
      </c>
      <c r="CC36">
        <v>36.83</v>
      </c>
      <c r="CD36">
        <v>24.12</v>
      </c>
      <c r="CF36">
        <v>22.65</v>
      </c>
      <c r="CK36">
        <v>61.39</v>
      </c>
      <c r="CS36">
        <v>74.795299999999997</v>
      </c>
      <c r="CU36">
        <v>38.652999999999999</v>
      </c>
      <c r="DB36">
        <v>30.02</v>
      </c>
      <c r="DG36">
        <v>135.41999999999999</v>
      </c>
      <c r="DK36">
        <v>32.78</v>
      </c>
      <c r="DL36">
        <v>132.18</v>
      </c>
      <c r="DN36">
        <v>43.735999999999997</v>
      </c>
      <c r="DO36">
        <v>20.3293</v>
      </c>
      <c r="DQ36">
        <v>26.6693</v>
      </c>
      <c r="DS36">
        <v>25.18</v>
      </c>
      <c r="DT36">
        <v>30.2057</v>
      </c>
      <c r="DU36">
        <v>15.89</v>
      </c>
      <c r="DV36">
        <v>20.59</v>
      </c>
      <c r="DW36">
        <v>20.375</v>
      </c>
      <c r="DX36">
        <v>10.46</v>
      </c>
      <c r="EA36">
        <v>25.5</v>
      </c>
      <c r="EB36">
        <v>32.9499</v>
      </c>
      <c r="ED36">
        <v>17.509399999999999</v>
      </c>
      <c r="EE36">
        <v>43.98</v>
      </c>
      <c r="EG36">
        <v>65.87</v>
      </c>
      <c r="EH36">
        <v>33.03</v>
      </c>
      <c r="EI36">
        <v>27.78</v>
      </c>
      <c r="EK36">
        <v>91.5</v>
      </c>
      <c r="EL36">
        <v>18.53</v>
      </c>
      <c r="EN36">
        <v>82.81</v>
      </c>
      <c r="EO36">
        <v>16.8</v>
      </c>
      <c r="EP36">
        <v>49.98</v>
      </c>
      <c r="EQ36">
        <v>50.24</v>
      </c>
      <c r="ER36">
        <v>23.16</v>
      </c>
      <c r="ES36">
        <v>30.141300000000001</v>
      </c>
      <c r="ET36">
        <v>25.01</v>
      </c>
      <c r="EV36">
        <v>33.898600000000002</v>
      </c>
      <c r="EW36">
        <v>93.1</v>
      </c>
      <c r="EX36">
        <v>34.433399999999999</v>
      </c>
      <c r="EY36">
        <v>52.132399999999997</v>
      </c>
      <c r="FA36">
        <v>80.73</v>
      </c>
      <c r="FB36">
        <v>24.83</v>
      </c>
      <c r="FD36">
        <v>54.21</v>
      </c>
      <c r="FE36">
        <v>19.239999999999998</v>
      </c>
      <c r="FG36">
        <v>35.6</v>
      </c>
      <c r="FH36">
        <v>6.92</v>
      </c>
      <c r="FI36">
        <v>105.2</v>
      </c>
      <c r="FJ36">
        <v>19.8</v>
      </c>
      <c r="FK36">
        <v>18.79</v>
      </c>
      <c r="FL36">
        <v>27.14</v>
      </c>
      <c r="FN36">
        <v>17.346800000000002</v>
      </c>
      <c r="FO36">
        <v>11.4</v>
      </c>
      <c r="FP36">
        <v>25.29</v>
      </c>
      <c r="FV36">
        <v>59.35</v>
      </c>
      <c r="GD36">
        <v>22.619299999999999</v>
      </c>
      <c r="GE36">
        <v>21.12</v>
      </c>
      <c r="GF36">
        <v>21.04</v>
      </c>
      <c r="GG36">
        <v>21.23</v>
      </c>
      <c r="GH36">
        <v>21.03</v>
      </c>
      <c r="GI36">
        <v>21.05</v>
      </c>
      <c r="GJ36">
        <v>20.69</v>
      </c>
      <c r="GK36">
        <v>20.69</v>
      </c>
      <c r="GL36">
        <v>20.48</v>
      </c>
      <c r="GM36">
        <v>19.45</v>
      </c>
      <c r="GS36">
        <v>25.72</v>
      </c>
      <c r="GT36">
        <v>25.14</v>
      </c>
      <c r="GU36">
        <v>24.48</v>
      </c>
      <c r="GV36">
        <v>24.65</v>
      </c>
      <c r="GW36">
        <v>25.07</v>
      </c>
      <c r="GX36">
        <v>25.1</v>
      </c>
      <c r="GY36">
        <v>26.56</v>
      </c>
      <c r="GZ36">
        <v>25.759</v>
      </c>
      <c r="HB36">
        <v>78.86</v>
      </c>
      <c r="HC36">
        <v>17.862200000000001</v>
      </c>
      <c r="HE36">
        <v>18.490600000000001</v>
      </c>
      <c r="HF36">
        <v>34.14</v>
      </c>
      <c r="HJ36">
        <v>34.604999999999997</v>
      </c>
      <c r="HK36">
        <v>16.55</v>
      </c>
      <c r="HO36">
        <v>29.26</v>
      </c>
      <c r="HP36">
        <v>33.18</v>
      </c>
      <c r="HV36">
        <v>24.89</v>
      </c>
      <c r="HW36">
        <v>19.260000000000002</v>
      </c>
      <c r="HX36">
        <v>34.35</v>
      </c>
      <c r="HY36">
        <v>30.11</v>
      </c>
      <c r="IA36">
        <v>11.06</v>
      </c>
      <c r="IB36">
        <v>26.88</v>
      </c>
      <c r="IC36">
        <v>8.9090000000000007</v>
      </c>
      <c r="ID36">
        <v>124.1788</v>
      </c>
      <c r="IF36">
        <v>44.796599999999998</v>
      </c>
      <c r="IG36">
        <v>34.950000000000003</v>
      </c>
      <c r="IH36">
        <v>32.090000000000003</v>
      </c>
      <c r="II36">
        <v>23.361000000000001</v>
      </c>
      <c r="IJ36">
        <v>25.68</v>
      </c>
      <c r="IN36">
        <v>48</v>
      </c>
      <c r="IO36">
        <v>46.73</v>
      </c>
      <c r="IS36">
        <v>18</v>
      </c>
      <c r="IT36">
        <v>21.719799999999999</v>
      </c>
      <c r="IU36">
        <v>51.29</v>
      </c>
      <c r="IV36">
        <v>19.960999999999999</v>
      </c>
      <c r="IW36">
        <v>31.745000000000001</v>
      </c>
      <c r="IX36">
        <v>51.41</v>
      </c>
      <c r="IZ36">
        <v>51.387500000000003</v>
      </c>
      <c r="JC36">
        <v>36.19</v>
      </c>
      <c r="JD36">
        <v>27.83</v>
      </c>
      <c r="JE36">
        <v>37.119999999999997</v>
      </c>
      <c r="JF36">
        <v>26.71</v>
      </c>
      <c r="JG36">
        <v>12.14</v>
      </c>
      <c r="JH36">
        <v>16.2</v>
      </c>
      <c r="JI36">
        <v>23.535</v>
      </c>
      <c r="JJ36">
        <v>19.420000000000002</v>
      </c>
      <c r="JK36">
        <v>20.7</v>
      </c>
      <c r="JO36">
        <v>29.33</v>
      </c>
      <c r="JQ36">
        <v>24.32</v>
      </c>
      <c r="JR36">
        <v>37.727400000000003</v>
      </c>
      <c r="JS36">
        <v>43.122</v>
      </c>
      <c r="JT36">
        <v>108.59</v>
      </c>
      <c r="JW36">
        <v>37.293799999999997</v>
      </c>
      <c r="JX36">
        <v>26.38</v>
      </c>
      <c r="JZ36">
        <v>13.69</v>
      </c>
      <c r="KA36">
        <v>105.47</v>
      </c>
      <c r="KB36">
        <v>62.18</v>
      </c>
      <c r="KD36">
        <v>26.77</v>
      </c>
      <c r="KF36">
        <v>50.94</v>
      </c>
      <c r="KG36">
        <v>38.380000000000003</v>
      </c>
      <c r="KH36">
        <v>58.88</v>
      </c>
      <c r="KK36">
        <v>41.86</v>
      </c>
      <c r="KL36">
        <v>28.09</v>
      </c>
      <c r="KM36">
        <v>19.981999999999999</v>
      </c>
      <c r="KN36">
        <v>33.969900000000003</v>
      </c>
      <c r="KO36">
        <v>31.102</v>
      </c>
      <c r="KQ36">
        <v>27.03</v>
      </c>
      <c r="KR36">
        <v>33.450000000000003</v>
      </c>
      <c r="KS36">
        <v>36.61</v>
      </c>
      <c r="KT36">
        <v>45.841299999999997</v>
      </c>
      <c r="KU36">
        <v>35.479999999999997</v>
      </c>
      <c r="KV36">
        <v>101.06</v>
      </c>
      <c r="KX36">
        <v>25.06</v>
      </c>
      <c r="KY36">
        <v>26.92</v>
      </c>
      <c r="KZ36">
        <v>28.99</v>
      </c>
      <c r="LA36">
        <v>38.299999999999997</v>
      </c>
      <c r="LB36">
        <v>28.7</v>
      </c>
      <c r="LC36">
        <v>16.96</v>
      </c>
      <c r="LD36">
        <v>104.76</v>
      </c>
      <c r="LI36">
        <v>31.16</v>
      </c>
      <c r="LJ36">
        <v>20.6</v>
      </c>
      <c r="LK36">
        <v>27.795000000000002</v>
      </c>
      <c r="LL36">
        <v>66.02</v>
      </c>
      <c r="LM36">
        <v>31.92</v>
      </c>
      <c r="LP36">
        <v>124.73</v>
      </c>
      <c r="LR36">
        <v>76.055999999999997</v>
      </c>
      <c r="LS36">
        <v>111.01</v>
      </c>
      <c r="LU36">
        <v>42.695</v>
      </c>
      <c r="LV36">
        <v>35.832599999999999</v>
      </c>
      <c r="LX36">
        <v>47.5244</v>
      </c>
      <c r="LY36">
        <v>45.15</v>
      </c>
      <c r="MB36">
        <v>56.0426</v>
      </c>
      <c r="MC36">
        <v>46.46</v>
      </c>
      <c r="MD36">
        <v>104.35</v>
      </c>
      <c r="MG36">
        <v>70.709999999999994</v>
      </c>
      <c r="MJ36">
        <v>29.22</v>
      </c>
      <c r="ML36">
        <v>35.29</v>
      </c>
      <c r="MN36">
        <v>25.2</v>
      </c>
      <c r="MO36">
        <v>34.82</v>
      </c>
      <c r="MP36">
        <v>57.66</v>
      </c>
      <c r="MQ36">
        <v>33.479999999999997</v>
      </c>
      <c r="MT36">
        <v>23.392600000000002</v>
      </c>
      <c r="MU36">
        <v>25.588999999999999</v>
      </c>
      <c r="MV36">
        <v>53.2</v>
      </c>
      <c r="MW36">
        <v>64.760000000000005</v>
      </c>
      <c r="MX36">
        <v>41.62</v>
      </c>
      <c r="MY36">
        <v>32.56</v>
      </c>
      <c r="NA36">
        <v>95.163499999999999</v>
      </c>
      <c r="NB36">
        <v>26.81</v>
      </c>
      <c r="NC36">
        <v>68.38</v>
      </c>
      <c r="NE36">
        <v>2.7999000000000001</v>
      </c>
      <c r="NF36">
        <v>33.799999999999997</v>
      </c>
      <c r="NG36">
        <v>18.8</v>
      </c>
      <c r="NH36">
        <v>30.5382</v>
      </c>
      <c r="NJ36">
        <v>28.9099</v>
      </c>
      <c r="NK36">
        <v>19.510000000000002</v>
      </c>
      <c r="NL36">
        <v>13</v>
      </c>
      <c r="NM36">
        <v>17.22</v>
      </c>
      <c r="NN36">
        <v>15.43</v>
      </c>
      <c r="NO36">
        <v>32.770000000000003</v>
      </c>
      <c r="NP36">
        <v>26.009399999999999</v>
      </c>
      <c r="NQ36">
        <v>30.6768</v>
      </c>
      <c r="NR36">
        <v>29.25</v>
      </c>
      <c r="NS36">
        <v>31.72</v>
      </c>
      <c r="NT36">
        <v>29.53</v>
      </c>
      <c r="NX36">
        <v>46.07</v>
      </c>
      <c r="NY36">
        <v>32.159999999999997</v>
      </c>
      <c r="NZ36">
        <v>20.260000000000002</v>
      </c>
      <c r="OA36">
        <v>11.14</v>
      </c>
      <c r="OB36">
        <v>40.064999999999998</v>
      </c>
      <c r="OE36">
        <v>27</v>
      </c>
      <c r="OJ36">
        <v>22.161300000000001</v>
      </c>
      <c r="OK36">
        <v>23.672000000000001</v>
      </c>
      <c r="OL36">
        <v>17.03</v>
      </c>
      <c r="ON36">
        <v>31.3171</v>
      </c>
      <c r="OO36">
        <v>33.615200000000002</v>
      </c>
      <c r="OP36">
        <v>21.35</v>
      </c>
      <c r="OR36">
        <v>31.29</v>
      </c>
      <c r="OS36">
        <v>34.58</v>
      </c>
      <c r="OT36">
        <v>49.56</v>
      </c>
      <c r="OU36">
        <v>44.5</v>
      </c>
      <c r="OW36">
        <v>31.905999999999999</v>
      </c>
      <c r="OZ36">
        <v>31.51</v>
      </c>
      <c r="PA36">
        <v>48.51</v>
      </c>
      <c r="PB36">
        <v>30.407499999999999</v>
      </c>
      <c r="PD36">
        <v>49.75</v>
      </c>
      <c r="PE36">
        <v>30.911999999999999</v>
      </c>
      <c r="PG36">
        <v>29.44</v>
      </c>
      <c r="PH36">
        <v>35.03</v>
      </c>
      <c r="PI36">
        <v>33.527000000000001</v>
      </c>
      <c r="PJ36">
        <v>50.71</v>
      </c>
      <c r="PK36">
        <v>31.3</v>
      </c>
      <c r="PL36">
        <v>30.547000000000001</v>
      </c>
      <c r="PM36">
        <v>74.91</v>
      </c>
      <c r="PN36">
        <v>51.8</v>
      </c>
      <c r="PO36">
        <v>85.05</v>
      </c>
      <c r="PP36">
        <v>28.032699999999998</v>
      </c>
      <c r="PQ36">
        <v>25.5</v>
      </c>
      <c r="PR36">
        <v>63.052900000000001</v>
      </c>
      <c r="PS36">
        <v>33.590000000000003</v>
      </c>
      <c r="PT36">
        <v>20.92</v>
      </c>
      <c r="PV36">
        <v>43.1</v>
      </c>
      <c r="PW36">
        <v>38.67</v>
      </c>
      <c r="PX36">
        <v>27.04</v>
      </c>
      <c r="PY36">
        <v>28.62</v>
      </c>
      <c r="PZ36">
        <v>36.69</v>
      </c>
      <c r="QA36">
        <v>36.42</v>
      </c>
      <c r="QB36">
        <v>43.78</v>
      </c>
      <c r="QC36">
        <v>56.37</v>
      </c>
      <c r="QD36">
        <v>91.5</v>
      </c>
      <c r="QE36">
        <v>13.0701</v>
      </c>
      <c r="QF36">
        <v>26.16</v>
      </c>
      <c r="QG36">
        <v>74.39</v>
      </c>
      <c r="QH36">
        <v>33.54</v>
      </c>
      <c r="QJ36">
        <v>262.57</v>
      </c>
      <c r="QK36">
        <v>45.45</v>
      </c>
      <c r="QL36">
        <v>73.27</v>
      </c>
      <c r="QM36">
        <v>29.259499999999999</v>
      </c>
      <c r="QN36">
        <v>25.465</v>
      </c>
      <c r="QO36">
        <v>24.88</v>
      </c>
      <c r="QP36">
        <v>37.25</v>
      </c>
      <c r="QR36">
        <v>30.22</v>
      </c>
      <c r="QT36">
        <v>26.91</v>
      </c>
      <c r="QU36">
        <v>16.510000000000002</v>
      </c>
      <c r="QV36">
        <v>35.859900000000003</v>
      </c>
      <c r="QW36">
        <v>25.25</v>
      </c>
      <c r="QY36">
        <v>78.319999999999993</v>
      </c>
      <c r="QZ36">
        <v>18.600000000000001</v>
      </c>
      <c r="RA36">
        <v>96.1</v>
      </c>
      <c r="RB36">
        <v>81</v>
      </c>
      <c r="RD36">
        <v>62.66</v>
      </c>
      <c r="RE36">
        <v>51.63</v>
      </c>
      <c r="RF36">
        <v>23.92</v>
      </c>
      <c r="RG36">
        <v>56.24</v>
      </c>
      <c r="RI36">
        <v>53.91</v>
      </c>
      <c r="RJ36">
        <v>36.380000000000003</v>
      </c>
      <c r="RK36">
        <v>46.12</v>
      </c>
      <c r="RN36">
        <v>10.199999999999999</v>
      </c>
      <c r="RP36">
        <v>89.77</v>
      </c>
      <c r="RT36">
        <v>9.64</v>
      </c>
      <c r="RU36">
        <v>20.440000000000001</v>
      </c>
      <c r="RV36">
        <v>46.058300000000003</v>
      </c>
      <c r="RW36">
        <v>11.58</v>
      </c>
      <c r="RY36">
        <v>34.42</v>
      </c>
      <c r="RZ36">
        <v>104.61</v>
      </c>
      <c r="SA36">
        <v>21.16</v>
      </c>
      <c r="SC36">
        <v>24.151599999999998</v>
      </c>
      <c r="SE36">
        <v>96.578199999999995</v>
      </c>
      <c r="SF36">
        <v>47.163200000000003</v>
      </c>
      <c r="SG36">
        <v>91.93</v>
      </c>
      <c r="SH36">
        <v>75</v>
      </c>
      <c r="SI36">
        <v>60.5</v>
      </c>
      <c r="SJ36">
        <v>36.58</v>
      </c>
      <c r="SK36">
        <v>77.11</v>
      </c>
      <c r="SL36">
        <v>20.594999999999999</v>
      </c>
      <c r="SM36">
        <v>32</v>
      </c>
      <c r="SN36">
        <v>27.78</v>
      </c>
      <c r="SO36">
        <v>25.106200000000001</v>
      </c>
      <c r="SP36">
        <v>42.557299999999998</v>
      </c>
      <c r="SQ36">
        <v>19.61</v>
      </c>
      <c r="SR36">
        <v>36.32</v>
      </c>
      <c r="ST36">
        <v>20.91</v>
      </c>
      <c r="SU36">
        <v>36.369999999999997</v>
      </c>
      <c r="SV36">
        <v>101.05</v>
      </c>
      <c r="SW36">
        <v>51.0901</v>
      </c>
      <c r="SX36">
        <v>45.490200000000002</v>
      </c>
      <c r="SY36">
        <v>76.150000000000006</v>
      </c>
      <c r="SZ36">
        <v>26.33</v>
      </c>
      <c r="TA36">
        <v>110.84739999999999</v>
      </c>
      <c r="TB36">
        <v>51.16</v>
      </c>
      <c r="TC36">
        <v>12.402699999999999</v>
      </c>
      <c r="TD36">
        <v>25.72</v>
      </c>
      <c r="TE36">
        <v>27.0672</v>
      </c>
      <c r="TF36">
        <v>28.44</v>
      </c>
      <c r="TG36">
        <v>32.76</v>
      </c>
      <c r="TH36">
        <v>59.25</v>
      </c>
      <c r="TI36">
        <v>10.47</v>
      </c>
      <c r="TJ36">
        <v>22</v>
      </c>
      <c r="TK36">
        <v>30.032800000000002</v>
      </c>
      <c r="TL36">
        <v>42.67</v>
      </c>
      <c r="TM36">
        <v>30.84</v>
      </c>
      <c r="TN36">
        <v>33.64</v>
      </c>
      <c r="TO36">
        <v>61.67</v>
      </c>
      <c r="TP36">
        <v>30.51</v>
      </c>
      <c r="TQ36">
        <v>27.12</v>
      </c>
      <c r="TR36">
        <v>37.390999999999998</v>
      </c>
      <c r="TS36">
        <v>16.149000000000001</v>
      </c>
      <c r="TT36">
        <v>47.33</v>
      </c>
      <c r="TX36">
        <v>24.740099999999998</v>
      </c>
      <c r="TY36">
        <v>27.9</v>
      </c>
      <c r="TZ36">
        <v>26.15</v>
      </c>
      <c r="UA36">
        <v>34.18</v>
      </c>
      <c r="UB36">
        <v>3.4773000000000001</v>
      </c>
      <c r="UC36">
        <v>99.460300000000004</v>
      </c>
      <c r="UD36">
        <v>4.93</v>
      </c>
      <c r="UG36">
        <v>30.74</v>
      </c>
      <c r="UH36">
        <v>55.27</v>
      </c>
      <c r="UI36">
        <v>54.88</v>
      </c>
      <c r="UJ36">
        <v>29.63</v>
      </c>
      <c r="UK36">
        <v>35.340000000000003</v>
      </c>
      <c r="UL36">
        <v>162.35</v>
      </c>
      <c r="UM36">
        <v>71.007800000000003</v>
      </c>
      <c r="UN36">
        <v>36.1</v>
      </c>
      <c r="UO36">
        <v>27.11</v>
      </c>
      <c r="UP36">
        <v>34.06</v>
      </c>
      <c r="UQ36">
        <v>115.83</v>
      </c>
      <c r="UR36">
        <v>34.700000000000003</v>
      </c>
      <c r="US36">
        <v>41.26</v>
      </c>
      <c r="UT36">
        <v>20.434000000000001</v>
      </c>
      <c r="UU36">
        <v>27.333100000000002</v>
      </c>
      <c r="UV36">
        <v>51.4</v>
      </c>
      <c r="UW36">
        <v>80.099999999999994</v>
      </c>
      <c r="VA36">
        <v>22.09</v>
      </c>
      <c r="VC36">
        <v>56.85</v>
      </c>
      <c r="VD36">
        <v>64.989999999999995</v>
      </c>
      <c r="VE36">
        <v>75.901799999999994</v>
      </c>
      <c r="VG36">
        <v>37.68</v>
      </c>
      <c r="VH36">
        <v>111.66</v>
      </c>
      <c r="VI36">
        <v>35.049999999999997</v>
      </c>
      <c r="VM36">
        <v>74.88</v>
      </c>
      <c r="VN36">
        <v>40.03</v>
      </c>
      <c r="VO36">
        <v>18.96</v>
      </c>
      <c r="VP36">
        <v>76.03</v>
      </c>
      <c r="VQ36">
        <v>77.72</v>
      </c>
      <c r="VR36">
        <v>27.41</v>
      </c>
      <c r="VS36">
        <v>85.4</v>
      </c>
      <c r="VT36">
        <v>42.26</v>
      </c>
      <c r="VU36">
        <v>49.99</v>
      </c>
      <c r="VV36">
        <v>20.079999999999998</v>
      </c>
      <c r="VW36">
        <v>59.28</v>
      </c>
      <c r="VX36">
        <v>23.876200000000001</v>
      </c>
      <c r="VZ36">
        <v>34.1</v>
      </c>
      <c r="WB36">
        <v>30.3</v>
      </c>
      <c r="WE36">
        <v>50.05</v>
      </c>
      <c r="WF36">
        <v>53.63</v>
      </c>
      <c r="WH36">
        <v>39.840000000000003</v>
      </c>
      <c r="WL36">
        <v>22.344999999999999</v>
      </c>
      <c r="WM36">
        <v>115.64</v>
      </c>
      <c r="WP36">
        <v>26.844999999999999</v>
      </c>
      <c r="WQ36">
        <v>25.64</v>
      </c>
      <c r="WR36">
        <v>72.83</v>
      </c>
      <c r="WT36">
        <v>28.81</v>
      </c>
      <c r="WU36">
        <v>20.07</v>
      </c>
      <c r="WV36">
        <v>19.984999999999999</v>
      </c>
      <c r="WZ36">
        <v>63.334000000000003</v>
      </c>
      <c r="XC36">
        <v>25.97</v>
      </c>
      <c r="XF36">
        <v>53.25</v>
      </c>
      <c r="XI36">
        <v>50.14</v>
      </c>
      <c r="XK36">
        <v>34.770000000000003</v>
      </c>
      <c r="XL36">
        <v>25.5001</v>
      </c>
      <c r="XM36">
        <v>19.82</v>
      </c>
      <c r="XN36">
        <v>24.88</v>
      </c>
      <c r="XP36">
        <v>42.08</v>
      </c>
      <c r="XS36">
        <v>29.79</v>
      </c>
      <c r="XT36">
        <v>76.680000000000007</v>
      </c>
      <c r="XV36">
        <v>50.25</v>
      </c>
      <c r="XX36">
        <v>24.04</v>
      </c>
      <c r="XZ36">
        <v>28.08</v>
      </c>
      <c r="YA36">
        <v>8.7172999999999998</v>
      </c>
      <c r="YB36">
        <v>49.33</v>
      </c>
      <c r="YC36">
        <v>39.32</v>
      </c>
      <c r="YD36">
        <v>29.4</v>
      </c>
      <c r="YE36">
        <v>29.995000000000001</v>
      </c>
      <c r="YF36">
        <v>49.94</v>
      </c>
      <c r="YG36">
        <v>23.62</v>
      </c>
      <c r="YI36">
        <v>32.76</v>
      </c>
      <c r="YJ36">
        <v>44.17</v>
      </c>
      <c r="YK36">
        <v>27.18</v>
      </c>
      <c r="YL36">
        <v>32.58</v>
      </c>
      <c r="YN36">
        <v>72.676500000000004</v>
      </c>
      <c r="YO36">
        <v>38.56</v>
      </c>
      <c r="YP36">
        <v>50.4</v>
      </c>
      <c r="YQ36">
        <v>55.73</v>
      </c>
      <c r="YR36">
        <v>49.81</v>
      </c>
      <c r="YS36">
        <v>44.83</v>
      </c>
      <c r="YU36">
        <v>29.879000000000001</v>
      </c>
      <c r="YV36">
        <v>23.4299</v>
      </c>
      <c r="YX36">
        <v>38.01</v>
      </c>
      <c r="YZ36">
        <v>43.17</v>
      </c>
      <c r="ZA36">
        <v>35.75</v>
      </c>
      <c r="ZB36">
        <v>21.23</v>
      </c>
      <c r="ZC36">
        <v>67.1233</v>
      </c>
      <c r="ZD36">
        <v>72.180000000000007</v>
      </c>
      <c r="ZE36">
        <v>40.305</v>
      </c>
      <c r="ZF36">
        <v>33.369999999999997</v>
      </c>
      <c r="ZG36">
        <v>101.3</v>
      </c>
      <c r="ZH36">
        <v>32.734999999999999</v>
      </c>
      <c r="ZI36">
        <v>32.14</v>
      </c>
      <c r="ZJ36">
        <v>31.31</v>
      </c>
      <c r="ZK36">
        <v>61.8</v>
      </c>
      <c r="ZL36">
        <v>31.86</v>
      </c>
      <c r="ZQ36">
        <v>35.89</v>
      </c>
      <c r="ZS36">
        <v>28.35</v>
      </c>
      <c r="ZT36">
        <v>43.637500000000003</v>
      </c>
      <c r="ZU36">
        <v>54.9542</v>
      </c>
      <c r="ZV36">
        <v>25.66</v>
      </c>
      <c r="ZW36">
        <v>16.600000000000001</v>
      </c>
      <c r="ZX36">
        <v>38.7395</v>
      </c>
      <c r="ZY36">
        <v>16.440000000000001</v>
      </c>
      <c r="ZZ36">
        <v>26.55</v>
      </c>
      <c r="AAA36">
        <v>19.86</v>
      </c>
      <c r="AAB36">
        <v>46.22</v>
      </c>
      <c r="AAC36">
        <v>26.11</v>
      </c>
      <c r="AAD36">
        <v>58.55</v>
      </c>
      <c r="AAE36">
        <v>32.6</v>
      </c>
      <c r="AAF36">
        <v>32.85</v>
      </c>
      <c r="AAH36">
        <v>10.41</v>
      </c>
      <c r="AAI36">
        <v>89.88</v>
      </c>
      <c r="AAJ36">
        <v>23.88</v>
      </c>
      <c r="AAM36">
        <v>30.42</v>
      </c>
      <c r="AAO36">
        <v>36.58</v>
      </c>
      <c r="AAQ36">
        <v>37.530099999999997</v>
      </c>
      <c r="AAR36">
        <v>35.56</v>
      </c>
      <c r="AAS36">
        <v>69.92</v>
      </c>
      <c r="AAT36">
        <v>26.75</v>
      </c>
      <c r="AAV36">
        <v>33.92</v>
      </c>
      <c r="AAW36">
        <v>64.510000000000005</v>
      </c>
      <c r="AAX36">
        <v>22.76</v>
      </c>
      <c r="AAY36">
        <v>37.28</v>
      </c>
      <c r="AAZ36">
        <v>35.549999999999997</v>
      </c>
      <c r="ABA36">
        <v>67.040000000000006</v>
      </c>
      <c r="ABC36">
        <v>33.81</v>
      </c>
      <c r="ABD36">
        <v>27.23</v>
      </c>
      <c r="ABE36">
        <v>35.94</v>
      </c>
      <c r="ABF36">
        <v>33.39</v>
      </c>
      <c r="ABG36">
        <v>26.92</v>
      </c>
      <c r="ABI36">
        <v>28.19</v>
      </c>
      <c r="ABJ36">
        <v>57.914400000000001</v>
      </c>
      <c r="ABM36">
        <v>39</v>
      </c>
      <c r="ABN36">
        <v>37.82</v>
      </c>
      <c r="ABO36">
        <v>45.765000000000001</v>
      </c>
      <c r="ABP36">
        <v>22.8657</v>
      </c>
      <c r="ABQ36">
        <v>53.92</v>
      </c>
      <c r="ABR36">
        <v>55.46</v>
      </c>
      <c r="ABS36">
        <v>77.900000000000006</v>
      </c>
      <c r="ABT36">
        <v>46.35</v>
      </c>
      <c r="ABU36">
        <v>17.61</v>
      </c>
      <c r="ABW36">
        <v>98.24</v>
      </c>
      <c r="ABX36">
        <v>58.075000000000003</v>
      </c>
      <c r="ABY36">
        <v>33.54</v>
      </c>
      <c r="ABZ36">
        <v>37.580399999999997</v>
      </c>
      <c r="ACA36">
        <v>74.930000000000007</v>
      </c>
      <c r="ACB36">
        <v>49.816699999999997</v>
      </c>
      <c r="ACC36">
        <v>41.53</v>
      </c>
      <c r="ACD36">
        <v>46.83</v>
      </c>
      <c r="ACG36">
        <v>30.04</v>
      </c>
      <c r="ACH36">
        <v>59.06</v>
      </c>
      <c r="ACI36">
        <v>69.87</v>
      </c>
      <c r="ACJ36">
        <v>27.77</v>
      </c>
      <c r="ACK36">
        <v>13.83</v>
      </c>
      <c r="ACL36">
        <v>23.274999999999999</v>
      </c>
      <c r="ACM36">
        <v>80.39</v>
      </c>
      <c r="ACN36">
        <v>34.2408</v>
      </c>
      <c r="ACO36">
        <v>9.9</v>
      </c>
      <c r="ACP36">
        <v>16.84</v>
      </c>
      <c r="ACR36">
        <v>257.85180000000003</v>
      </c>
      <c r="ACS36">
        <v>49.94</v>
      </c>
      <c r="ACT36">
        <v>142.66</v>
      </c>
      <c r="ACU36">
        <v>17.09</v>
      </c>
      <c r="ACV36">
        <v>34.151800000000001</v>
      </c>
      <c r="ACW36">
        <v>50.697000000000003</v>
      </c>
      <c r="ACX36">
        <v>27.221</v>
      </c>
      <c r="ACZ36">
        <v>22.544599999999999</v>
      </c>
      <c r="ADB36">
        <v>24.43</v>
      </c>
      <c r="ADE36">
        <v>31.15</v>
      </c>
      <c r="ADF36">
        <v>50.454999999999998</v>
      </c>
      <c r="ADI36">
        <v>29.98</v>
      </c>
      <c r="ADJ36">
        <v>14.69</v>
      </c>
      <c r="ADK36">
        <v>42.63</v>
      </c>
      <c r="ADL36">
        <v>51.706600000000002</v>
      </c>
      <c r="ADM36">
        <v>30.76</v>
      </c>
      <c r="ADN36">
        <v>32.055</v>
      </c>
      <c r="ADO36">
        <v>48.56</v>
      </c>
      <c r="ADP36">
        <v>33.46</v>
      </c>
      <c r="ADQ36">
        <v>119.88</v>
      </c>
      <c r="ADR36">
        <v>32.32</v>
      </c>
      <c r="ADS36">
        <v>66.83</v>
      </c>
      <c r="ADT36">
        <v>47.35</v>
      </c>
      <c r="ADU36">
        <v>30.13</v>
      </c>
      <c r="ADV36">
        <v>147.80000000000001</v>
      </c>
      <c r="ADY36">
        <v>30.92</v>
      </c>
      <c r="ADZ36">
        <v>43.77</v>
      </c>
      <c r="AEA36">
        <v>46.98</v>
      </c>
      <c r="AEB36">
        <v>21.53</v>
      </c>
      <c r="AEC36">
        <v>42.21</v>
      </c>
      <c r="AED36">
        <v>38.299999999999997</v>
      </c>
      <c r="AEE36">
        <v>47.61</v>
      </c>
      <c r="AEF36">
        <v>62.13</v>
      </c>
      <c r="AEG36">
        <v>43.97</v>
      </c>
      <c r="AEH36">
        <v>29.23</v>
      </c>
      <c r="AEJ36">
        <v>45.72</v>
      </c>
      <c r="AEK36">
        <v>24.79</v>
      </c>
      <c r="AEL36">
        <v>35.590000000000003</v>
      </c>
      <c r="AEN36">
        <v>27.87</v>
      </c>
      <c r="AEP36">
        <v>55.090899999999998</v>
      </c>
      <c r="AER36">
        <v>45.69</v>
      </c>
      <c r="AES36">
        <v>43.1</v>
      </c>
      <c r="AEV36">
        <v>99.548500000000004</v>
      </c>
      <c r="AEW36">
        <v>40.65</v>
      </c>
      <c r="AEX36">
        <v>199.8</v>
      </c>
      <c r="AEY36">
        <v>162.97999999999999</v>
      </c>
      <c r="AEZ36">
        <v>152.03</v>
      </c>
      <c r="AFA36">
        <v>183.0453</v>
      </c>
      <c r="AFB36">
        <v>186.88</v>
      </c>
      <c r="AFE36">
        <v>23.129200000000001</v>
      </c>
      <c r="AFG36">
        <v>28.95</v>
      </c>
      <c r="AFH36">
        <v>130.41990000000001</v>
      </c>
      <c r="AFI36">
        <v>23.84</v>
      </c>
      <c r="AFJ36">
        <v>6.65</v>
      </c>
      <c r="AFL36">
        <v>26.1</v>
      </c>
      <c r="AFN36">
        <v>49.71</v>
      </c>
      <c r="AFO36">
        <v>50.23</v>
      </c>
      <c r="AFP36">
        <v>63.07</v>
      </c>
      <c r="AFR36">
        <v>31</v>
      </c>
      <c r="AFS36">
        <v>42.7699</v>
      </c>
      <c r="AFT36">
        <v>44.68</v>
      </c>
      <c r="AFU36">
        <v>62.74</v>
      </c>
      <c r="AFV36">
        <v>24.6</v>
      </c>
      <c r="AFW36">
        <v>178.71</v>
      </c>
      <c r="AFY36">
        <v>258.52499999999998</v>
      </c>
      <c r="AFZ36">
        <v>31.346699999999998</v>
      </c>
      <c r="AGA36">
        <v>31.870999999999999</v>
      </c>
      <c r="AGB36">
        <v>63.32</v>
      </c>
      <c r="AGC36">
        <v>22.783200000000001</v>
      </c>
      <c r="AGD36">
        <v>50.96</v>
      </c>
      <c r="AGE36">
        <v>30.29</v>
      </c>
      <c r="AGF36">
        <v>35.43</v>
      </c>
      <c r="AGG36">
        <v>32.15</v>
      </c>
      <c r="AGH36">
        <v>25.45</v>
      </c>
      <c r="AGI36">
        <v>30.06</v>
      </c>
      <c r="AGJ36">
        <v>28.7193</v>
      </c>
      <c r="AGK36">
        <v>26.7</v>
      </c>
      <c r="AGL36">
        <v>30.75</v>
      </c>
      <c r="AGM36">
        <v>49.49</v>
      </c>
      <c r="AGN36">
        <v>49.91</v>
      </c>
      <c r="AGO36">
        <v>25.39</v>
      </c>
      <c r="AGQ36">
        <v>36</v>
      </c>
      <c r="AGR36">
        <v>36.75</v>
      </c>
      <c r="AGS36">
        <v>53.09</v>
      </c>
      <c r="AGT36">
        <v>49.048200000000001</v>
      </c>
      <c r="AGU36">
        <v>36.270000000000003</v>
      </c>
      <c r="AGZ36">
        <v>37.36</v>
      </c>
      <c r="AHA36">
        <v>43.53</v>
      </c>
      <c r="AHB36">
        <v>39.39</v>
      </c>
      <c r="AHC36">
        <v>39.299999999999997</v>
      </c>
      <c r="AHD36">
        <v>37.96</v>
      </c>
      <c r="AHE36">
        <v>32.72</v>
      </c>
      <c r="AHF36">
        <v>32.39</v>
      </c>
      <c r="AHG36">
        <v>39.56</v>
      </c>
      <c r="AHH36">
        <v>22.856400000000001</v>
      </c>
      <c r="AHI36">
        <v>42.8</v>
      </c>
      <c r="AHK36">
        <v>37.522399999999998</v>
      </c>
      <c r="AHL36">
        <v>68.989999999999995</v>
      </c>
      <c r="AHM36">
        <v>41.942900000000002</v>
      </c>
      <c r="AHO36">
        <v>29.780100000000001</v>
      </c>
      <c r="AHQ36">
        <v>54.42</v>
      </c>
      <c r="AHT36">
        <v>37.81</v>
      </c>
      <c r="AHU36">
        <v>19.920000000000002</v>
      </c>
      <c r="AHV36">
        <v>72.89</v>
      </c>
      <c r="AHW36">
        <v>39.28</v>
      </c>
      <c r="AHX36">
        <v>33.590000000000003</v>
      </c>
      <c r="AHY36">
        <v>16.96</v>
      </c>
      <c r="AHZ36">
        <v>24.075800000000001</v>
      </c>
      <c r="AIA36">
        <v>22.447199999999999</v>
      </c>
      <c r="AIC36">
        <v>16.236000000000001</v>
      </c>
      <c r="AIG36">
        <v>35.22</v>
      </c>
      <c r="AII36">
        <v>56.1</v>
      </c>
      <c r="AIJ36">
        <v>57.12</v>
      </c>
      <c r="AIK36">
        <v>29.88</v>
      </c>
      <c r="AIL36">
        <v>65.95</v>
      </c>
      <c r="AIM36">
        <v>54.03</v>
      </c>
      <c r="AIN36">
        <v>53.68</v>
      </c>
      <c r="AIO36">
        <v>21.25</v>
      </c>
      <c r="AIP36">
        <v>23.844999999999999</v>
      </c>
      <c r="AIQ36">
        <v>23.5</v>
      </c>
      <c r="AIR36">
        <v>41.27</v>
      </c>
      <c r="AIT36">
        <v>13.116199999999999</v>
      </c>
      <c r="AIU36">
        <v>95.72</v>
      </c>
      <c r="AIV36">
        <v>48.26</v>
      </c>
      <c r="AIW36">
        <v>60.01</v>
      </c>
      <c r="AIY36">
        <v>23.366800000000001</v>
      </c>
      <c r="AIZ36">
        <v>21.02</v>
      </c>
      <c r="AJA36">
        <v>22.91</v>
      </c>
      <c r="AJB36">
        <v>32.374200000000002</v>
      </c>
      <c r="AJC36">
        <v>22.345800000000001</v>
      </c>
      <c r="AJD36">
        <v>31.8383</v>
      </c>
      <c r="AJE36">
        <v>27.25</v>
      </c>
      <c r="AJF36">
        <v>17.8537</v>
      </c>
      <c r="AJG36">
        <v>7.01</v>
      </c>
      <c r="AJI36">
        <v>40.005000000000003</v>
      </c>
      <c r="AJK36">
        <v>32.97</v>
      </c>
      <c r="AJL36">
        <v>29.64</v>
      </c>
      <c r="AJM36">
        <v>34.86</v>
      </c>
      <c r="AJN36">
        <v>27.6432</v>
      </c>
      <c r="AJO36">
        <v>31.61</v>
      </c>
      <c r="AJP36">
        <v>24.9</v>
      </c>
      <c r="AJQ36">
        <v>25.960100000000001</v>
      </c>
      <c r="AJR36">
        <v>56.82</v>
      </c>
      <c r="AJS36">
        <v>32.633400000000002</v>
      </c>
      <c r="AJT36">
        <v>80.78</v>
      </c>
      <c r="AJU36">
        <v>138.09</v>
      </c>
      <c r="AJV36">
        <v>80</v>
      </c>
      <c r="AJW36">
        <v>77.52</v>
      </c>
      <c r="AJX36">
        <v>45.22</v>
      </c>
      <c r="AJY36">
        <v>119.42</v>
      </c>
      <c r="AJZ36">
        <v>29.1127</v>
      </c>
      <c r="AKA36">
        <v>13.31</v>
      </c>
      <c r="AKB36">
        <v>99.67</v>
      </c>
      <c r="AKC36">
        <v>50.86</v>
      </c>
      <c r="AKD36">
        <v>75.08</v>
      </c>
      <c r="AKE36">
        <v>53.35</v>
      </c>
      <c r="AKF36">
        <v>30</v>
      </c>
      <c r="AKG36">
        <v>55.82</v>
      </c>
      <c r="AKI36">
        <v>16.260000000000002</v>
      </c>
      <c r="AKJ36">
        <v>32.72</v>
      </c>
      <c r="AKK36">
        <v>50.795999999999999</v>
      </c>
      <c r="AKL36">
        <v>42.34</v>
      </c>
      <c r="AKN36">
        <v>119.9058</v>
      </c>
      <c r="AKO36">
        <v>73.617099999999994</v>
      </c>
      <c r="AKP36">
        <v>25.38</v>
      </c>
      <c r="AKQ36">
        <v>87.94</v>
      </c>
      <c r="AKR36">
        <v>45.975000000000001</v>
      </c>
      <c r="AKS36">
        <v>44.13</v>
      </c>
      <c r="AKT36">
        <v>27.572900000000001</v>
      </c>
      <c r="AKU36">
        <v>38.269599999999997</v>
      </c>
      <c r="AKV36">
        <v>63.31</v>
      </c>
      <c r="AKX36">
        <v>28.350100000000001</v>
      </c>
      <c r="AKY36">
        <v>62.83</v>
      </c>
      <c r="AKZ36">
        <v>40.200000000000003</v>
      </c>
      <c r="ALA36">
        <v>51.48</v>
      </c>
      <c r="ALB36">
        <v>26.413</v>
      </c>
      <c r="ALC36">
        <v>31.01</v>
      </c>
      <c r="ALD36">
        <v>18.7</v>
      </c>
      <c r="ALG36">
        <v>41.33</v>
      </c>
      <c r="ALJ36">
        <v>112.92</v>
      </c>
      <c r="ALM36">
        <v>100.04</v>
      </c>
      <c r="ALN36">
        <v>19.61</v>
      </c>
      <c r="ALO36">
        <v>16.8</v>
      </c>
      <c r="ALP36">
        <v>33.1</v>
      </c>
      <c r="ALR36">
        <v>63.19</v>
      </c>
      <c r="ALT36">
        <v>29.36</v>
      </c>
      <c r="ALU36">
        <v>24.6</v>
      </c>
      <c r="ALV36">
        <v>35.74</v>
      </c>
      <c r="ALW36">
        <v>12.36</v>
      </c>
      <c r="ALX36">
        <v>47.24</v>
      </c>
      <c r="ALY36">
        <v>38.983800000000002</v>
      </c>
      <c r="AMA36">
        <v>37.329900000000002</v>
      </c>
      <c r="AMC36">
        <v>11.74</v>
      </c>
      <c r="AMD36">
        <v>63.762</v>
      </c>
      <c r="AMH36">
        <v>39.229999999999997</v>
      </c>
      <c r="AMJ36">
        <v>28.46</v>
      </c>
      <c r="AMK36">
        <v>36</v>
      </c>
      <c r="AML36">
        <v>51.5</v>
      </c>
      <c r="AMM36">
        <v>49.774999999999999</v>
      </c>
      <c r="AMN36">
        <v>52.85</v>
      </c>
      <c r="AMV36">
        <v>128.83000000000001</v>
      </c>
      <c r="AMX36">
        <v>9.2899999999999991</v>
      </c>
      <c r="AMY36">
        <v>121.22</v>
      </c>
      <c r="ANB36">
        <v>63.7134</v>
      </c>
      <c r="ANC36">
        <v>67.805899999999994</v>
      </c>
      <c r="AND36">
        <v>114.495</v>
      </c>
      <c r="ANE36">
        <v>28.38</v>
      </c>
      <c r="ANG36">
        <v>52.355699999999999</v>
      </c>
      <c r="ANI36">
        <v>53.212499999999999</v>
      </c>
      <c r="ANJ36">
        <v>29.12</v>
      </c>
      <c r="ANK36">
        <v>51.79</v>
      </c>
      <c r="ANM36">
        <v>49.14</v>
      </c>
      <c r="ANN36">
        <v>52.44</v>
      </c>
      <c r="ANO36">
        <v>26.228899999999999</v>
      </c>
      <c r="ANP36">
        <v>13.3</v>
      </c>
      <c r="ANQ36">
        <v>23.88</v>
      </c>
      <c r="ANS36">
        <v>24.82</v>
      </c>
      <c r="ANT36">
        <v>63.659599999999998</v>
      </c>
      <c r="ANU36">
        <v>11.49</v>
      </c>
      <c r="ANV36">
        <v>29.125599999999999</v>
      </c>
      <c r="ANW36">
        <v>44.91</v>
      </c>
      <c r="ANX36">
        <v>53.221499999999999</v>
      </c>
      <c r="ANZ36">
        <v>27.399000000000001</v>
      </c>
      <c r="AOB36">
        <v>3.42</v>
      </c>
      <c r="AOC36">
        <v>20.649899999999999</v>
      </c>
      <c r="AOE36">
        <v>25.31</v>
      </c>
      <c r="AOF36">
        <v>34.049999999999997</v>
      </c>
      <c r="AOG36">
        <v>33.802999999999997</v>
      </c>
      <c r="AOH36">
        <v>45.784999999999997</v>
      </c>
      <c r="AOI36">
        <v>17.12</v>
      </c>
      <c r="AOK36">
        <v>31.82</v>
      </c>
      <c r="AOL36">
        <v>35.93</v>
      </c>
      <c r="AOM36">
        <v>56.65</v>
      </c>
      <c r="AOP36">
        <v>16.45</v>
      </c>
      <c r="AOT36">
        <v>44.89</v>
      </c>
      <c r="AOV36">
        <v>50.22</v>
      </c>
      <c r="APA36">
        <v>52.69</v>
      </c>
      <c r="APB36">
        <v>18.57</v>
      </c>
      <c r="APD36">
        <v>35.29</v>
      </c>
      <c r="APE36">
        <v>30.24</v>
      </c>
      <c r="APF36">
        <v>15.79</v>
      </c>
      <c r="APG36">
        <v>31.530100000000001</v>
      </c>
      <c r="API36">
        <v>36.409999999999997</v>
      </c>
      <c r="APJ36">
        <v>28.18</v>
      </c>
      <c r="APK36">
        <v>109.09</v>
      </c>
      <c r="APM36">
        <v>56.85</v>
      </c>
      <c r="APS36">
        <v>37.72</v>
      </c>
      <c r="APT36">
        <v>121.32</v>
      </c>
      <c r="APU36">
        <v>24.43</v>
      </c>
      <c r="APV36">
        <v>11.22</v>
      </c>
      <c r="APW36">
        <v>11.68</v>
      </c>
      <c r="APX36">
        <v>18.96</v>
      </c>
      <c r="APY36">
        <v>33.33</v>
      </c>
      <c r="APZ36">
        <v>29.738399999999999</v>
      </c>
      <c r="AQA36">
        <v>30.8596</v>
      </c>
      <c r="AQB36">
        <v>36.378999999999998</v>
      </c>
      <c r="AQD36">
        <v>48.6</v>
      </c>
      <c r="AQE36">
        <v>32.67</v>
      </c>
      <c r="AQF36">
        <v>39.479999999999997</v>
      </c>
      <c r="AQG36">
        <v>23.79</v>
      </c>
      <c r="AQH36">
        <v>27.89</v>
      </c>
      <c r="AQL36">
        <v>51.7</v>
      </c>
      <c r="AQM36">
        <v>34.115000000000002</v>
      </c>
      <c r="AQN36">
        <v>27.33</v>
      </c>
      <c r="AQO36">
        <v>23.59</v>
      </c>
      <c r="AQP36">
        <v>25.309799999999999</v>
      </c>
      <c r="AQQ36">
        <v>26.56</v>
      </c>
      <c r="AQR36">
        <v>46.14</v>
      </c>
      <c r="AQS36">
        <v>7.48</v>
      </c>
      <c r="AQW36">
        <v>30.4</v>
      </c>
      <c r="AQX36">
        <v>36.160800000000002</v>
      </c>
      <c r="AQY36">
        <v>28.91</v>
      </c>
      <c r="AQZ36">
        <v>93</v>
      </c>
      <c r="ARB36">
        <v>43.93</v>
      </c>
      <c r="ARC36">
        <v>44.2</v>
      </c>
      <c r="ARD36">
        <v>66.290000000000006</v>
      </c>
      <c r="ARE36">
        <v>28.5947</v>
      </c>
      <c r="ARF36">
        <v>30.614999999999998</v>
      </c>
      <c r="ARG36">
        <v>27.67</v>
      </c>
      <c r="ARJ36">
        <v>29</v>
      </c>
      <c r="ARK36">
        <v>30.8583</v>
      </c>
      <c r="ARL36">
        <v>24.75</v>
      </c>
      <c r="ARM36">
        <v>34.237200000000001</v>
      </c>
      <c r="ARN36">
        <v>26.78</v>
      </c>
      <c r="ARO36">
        <v>30.004999999999999</v>
      </c>
      <c r="ARP36">
        <v>18.2011</v>
      </c>
      <c r="ARQ36">
        <v>34.85</v>
      </c>
      <c r="ARR36">
        <v>27.59</v>
      </c>
      <c r="ARS36">
        <v>23.59</v>
      </c>
      <c r="ART36">
        <v>24.43</v>
      </c>
      <c r="ARU36">
        <v>20.350000000000001</v>
      </c>
      <c r="ARV36">
        <v>31.3566</v>
      </c>
      <c r="ARW36">
        <v>31.26</v>
      </c>
      <c r="ARX36">
        <v>38.86</v>
      </c>
      <c r="ARZ36">
        <v>21.2</v>
      </c>
      <c r="ASA36">
        <v>22.6</v>
      </c>
      <c r="ASB36">
        <v>23.859000000000002</v>
      </c>
      <c r="ASD36">
        <v>40.71</v>
      </c>
      <c r="ASE36">
        <v>18.47</v>
      </c>
      <c r="ASF36">
        <v>30.0395</v>
      </c>
      <c r="ASG36">
        <v>26.52</v>
      </c>
      <c r="ASZ36">
        <v>28.093900000000001</v>
      </c>
      <c r="ATB36">
        <v>16.7712</v>
      </c>
      <c r="ATC36">
        <v>18.11</v>
      </c>
      <c r="ATD36">
        <v>31.771999999999998</v>
      </c>
      <c r="ATI36">
        <v>99.32</v>
      </c>
      <c r="ATJ36">
        <v>67.929000000000002</v>
      </c>
      <c r="ATL36">
        <v>50.44</v>
      </c>
      <c r="ATQ36">
        <v>32.03</v>
      </c>
      <c r="ATR36">
        <v>51.68</v>
      </c>
      <c r="ATS36">
        <v>28.215</v>
      </c>
      <c r="ATT36">
        <v>39.97</v>
      </c>
      <c r="ATU36">
        <v>23.4206</v>
      </c>
      <c r="ATW36">
        <v>18.88</v>
      </c>
      <c r="ATX36">
        <v>31.29</v>
      </c>
      <c r="ATY36">
        <v>51.04</v>
      </c>
      <c r="ATZ36">
        <v>18.484999999999999</v>
      </c>
      <c r="AUA36">
        <v>24.57</v>
      </c>
      <c r="AUB36">
        <v>87.75</v>
      </c>
      <c r="AUD36">
        <v>92.25</v>
      </c>
      <c r="AUF36">
        <v>68.760000000000005</v>
      </c>
      <c r="AUG36">
        <v>23.5</v>
      </c>
      <c r="AUH36">
        <v>50.77</v>
      </c>
      <c r="AUI36">
        <v>36.89</v>
      </c>
      <c r="AUJ36">
        <v>48.65</v>
      </c>
      <c r="AUK36">
        <v>25.27</v>
      </c>
      <c r="AUL36">
        <v>55.71</v>
      </c>
      <c r="AUM36">
        <v>21.153300000000002</v>
      </c>
      <c r="AUN36">
        <v>101.34</v>
      </c>
      <c r="AUO36">
        <v>51.18</v>
      </c>
      <c r="AUP36">
        <v>56.720399999999998</v>
      </c>
      <c r="AUQ36">
        <v>24.21</v>
      </c>
      <c r="AUR36">
        <v>52.14</v>
      </c>
      <c r="AUT36">
        <v>67.236800000000002</v>
      </c>
      <c r="AUU36">
        <v>69.3</v>
      </c>
      <c r="AUV36">
        <v>53.59</v>
      </c>
      <c r="AUW36">
        <v>13.05</v>
      </c>
      <c r="AUX36">
        <v>115.9</v>
      </c>
      <c r="AUZ36">
        <v>24.632300000000001</v>
      </c>
      <c r="AVA36">
        <v>24.4999</v>
      </c>
      <c r="AVB36">
        <v>24.02</v>
      </c>
      <c r="AVC36">
        <v>25.31</v>
      </c>
      <c r="AVE36">
        <v>25.59</v>
      </c>
      <c r="AVF36">
        <v>26.04</v>
      </c>
      <c r="AVG36">
        <v>26.18</v>
      </c>
      <c r="AVI36">
        <v>25.145</v>
      </c>
      <c r="AVJ36">
        <v>24.83</v>
      </c>
      <c r="AVK36">
        <v>24.85</v>
      </c>
      <c r="AVL36">
        <v>25.28</v>
      </c>
      <c r="AVM36">
        <v>24.72</v>
      </c>
      <c r="AVN36">
        <v>24.81</v>
      </c>
      <c r="AVO36">
        <v>24.874600000000001</v>
      </c>
      <c r="AVP36">
        <v>24.82</v>
      </c>
      <c r="AVQ36">
        <v>24.76</v>
      </c>
      <c r="AVR36">
        <v>24.21</v>
      </c>
      <c r="AVS36">
        <v>34.979900000000001</v>
      </c>
      <c r="AVV36">
        <v>27.2</v>
      </c>
      <c r="AVW36">
        <v>25.33</v>
      </c>
      <c r="AVX36">
        <v>25.36</v>
      </c>
      <c r="AVY36">
        <v>25.41</v>
      </c>
      <c r="AVZ36">
        <v>25.52</v>
      </c>
      <c r="AWA36">
        <v>25.7</v>
      </c>
      <c r="AWB36">
        <v>25.219899999999999</v>
      </c>
      <c r="AWC36">
        <v>36.549999999999997</v>
      </c>
      <c r="AWD36">
        <v>44.63</v>
      </c>
      <c r="AWE36">
        <v>28.25</v>
      </c>
      <c r="AWF36">
        <v>97.454999999999998</v>
      </c>
      <c r="AWH36">
        <v>9.56</v>
      </c>
      <c r="AWJ36">
        <v>16.22</v>
      </c>
      <c r="AWK36">
        <v>30.6753</v>
      </c>
      <c r="AWL36">
        <v>50.125</v>
      </c>
      <c r="AWM36">
        <v>57.19</v>
      </c>
      <c r="AWN36">
        <v>62.15</v>
      </c>
      <c r="AWO36">
        <v>30.321200000000001</v>
      </c>
      <c r="AWP36">
        <v>25.34</v>
      </c>
      <c r="AWQ36">
        <v>31.82</v>
      </c>
      <c r="AWR36">
        <v>35.159999999999997</v>
      </c>
      <c r="AWS36">
        <v>30.35</v>
      </c>
      <c r="AWT36">
        <v>30.09</v>
      </c>
      <c r="AWU36">
        <v>126.94</v>
      </c>
      <c r="AWV36">
        <v>35.700000000000003</v>
      </c>
      <c r="AWW36">
        <v>26.63</v>
      </c>
      <c r="AWY36">
        <v>103.85</v>
      </c>
      <c r="AWZ36">
        <v>70.48</v>
      </c>
      <c r="AXA36">
        <v>121.13</v>
      </c>
      <c r="AXF36">
        <v>61.93</v>
      </c>
      <c r="AXG36">
        <v>69.894999999999996</v>
      </c>
      <c r="AXI36">
        <v>53.58</v>
      </c>
      <c r="AXJ36">
        <v>61.95</v>
      </c>
      <c r="AXK36">
        <v>50.51</v>
      </c>
      <c r="AXL36">
        <v>39.75</v>
      </c>
      <c r="AXN36">
        <v>42.41</v>
      </c>
      <c r="AXO36">
        <v>31.53</v>
      </c>
      <c r="AXP36">
        <v>50.05</v>
      </c>
      <c r="AXQ36">
        <v>37.61</v>
      </c>
      <c r="AXS36">
        <v>23.97</v>
      </c>
      <c r="AXT36">
        <v>37.74</v>
      </c>
      <c r="AXU36">
        <v>49.96</v>
      </c>
      <c r="AXV36">
        <v>24.77</v>
      </c>
      <c r="AXW36">
        <v>46.2</v>
      </c>
      <c r="AXX36">
        <v>78.05</v>
      </c>
      <c r="AXY36">
        <v>24.57</v>
      </c>
      <c r="AXZ36">
        <v>183.24</v>
      </c>
      <c r="AYA36">
        <v>49.81</v>
      </c>
      <c r="AYB36">
        <v>51.41</v>
      </c>
      <c r="AYC36">
        <v>61.719000000000001</v>
      </c>
      <c r="AYG36">
        <v>168.11</v>
      </c>
      <c r="AYH36">
        <v>48.68</v>
      </c>
      <c r="AYJ36">
        <v>32.5</v>
      </c>
      <c r="AYK36">
        <v>162.72999999999999</v>
      </c>
      <c r="AYL36">
        <v>169</v>
      </c>
      <c r="AYM36">
        <v>189.38</v>
      </c>
      <c r="AYO36">
        <v>26.082999999999998</v>
      </c>
      <c r="AYQ36">
        <v>198.51</v>
      </c>
      <c r="AYR36">
        <v>164.98</v>
      </c>
      <c r="AYS36">
        <v>228.87</v>
      </c>
      <c r="AYU36">
        <v>79.87</v>
      </c>
      <c r="AYV36">
        <v>158.74</v>
      </c>
      <c r="AYW36">
        <v>177.91</v>
      </c>
      <c r="AYZ36">
        <v>38.79</v>
      </c>
      <c r="AZA36">
        <v>63.482300000000002</v>
      </c>
      <c r="AZB36">
        <v>28.96</v>
      </c>
      <c r="AZC36">
        <v>19.89</v>
      </c>
      <c r="AZD36">
        <v>32.65</v>
      </c>
      <c r="AZE36">
        <v>48.9589</v>
      </c>
      <c r="AZF36">
        <v>32.85</v>
      </c>
      <c r="AZG36">
        <v>49.94</v>
      </c>
      <c r="AZH36">
        <v>37.97</v>
      </c>
      <c r="AZI36">
        <v>33.500100000000003</v>
      </c>
      <c r="AZJ36">
        <v>118.8</v>
      </c>
      <c r="AZK36">
        <v>39.159999999999997</v>
      </c>
      <c r="AZN36">
        <v>29.9</v>
      </c>
      <c r="AZO36">
        <v>34.22</v>
      </c>
      <c r="AZQ36">
        <v>42.15</v>
      </c>
      <c r="AZS36">
        <v>30.96</v>
      </c>
      <c r="AZT36">
        <v>15.88</v>
      </c>
      <c r="AZV36">
        <v>12.043799999999999</v>
      </c>
      <c r="AZW36">
        <v>49.005000000000003</v>
      </c>
      <c r="AZX36">
        <v>63.62</v>
      </c>
      <c r="AZZ36">
        <v>38.03</v>
      </c>
      <c r="BAA36">
        <v>39.9176</v>
      </c>
      <c r="BAB36">
        <v>55.88</v>
      </c>
      <c r="BAC36">
        <v>22.59</v>
      </c>
      <c r="BAD36">
        <v>19.440000000000001</v>
      </c>
      <c r="BAE36">
        <v>44.47</v>
      </c>
      <c r="BAF36">
        <v>39.86</v>
      </c>
      <c r="BAH36">
        <v>34.71</v>
      </c>
      <c r="BAI36">
        <v>29.1371</v>
      </c>
      <c r="BAJ36">
        <v>25.46</v>
      </c>
      <c r="BAK36">
        <v>46.03</v>
      </c>
      <c r="BAL36">
        <v>17.074999999999999</v>
      </c>
      <c r="BAM36">
        <v>17.798999999999999</v>
      </c>
      <c r="BAN36">
        <v>26.976700000000001</v>
      </c>
      <c r="BAO36">
        <v>28.52</v>
      </c>
      <c r="BAP36">
        <v>32.65</v>
      </c>
      <c r="BAQ36">
        <v>30.5</v>
      </c>
      <c r="BAS36">
        <v>31.260100000000001</v>
      </c>
      <c r="BAU36">
        <v>23.31</v>
      </c>
      <c r="BAV36">
        <v>49.989899999999999</v>
      </c>
      <c r="BAW36">
        <v>34.53</v>
      </c>
      <c r="BAX36">
        <v>86.990600000000001</v>
      </c>
      <c r="BAY36">
        <v>27.791</v>
      </c>
      <c r="BAZ36">
        <v>31.82</v>
      </c>
      <c r="BBA36">
        <v>25.6</v>
      </c>
      <c r="BBB36">
        <v>49.65</v>
      </c>
      <c r="BBC36">
        <v>29.643599999999999</v>
      </c>
      <c r="BBD36">
        <v>198.41</v>
      </c>
      <c r="BBE36">
        <v>45.98</v>
      </c>
      <c r="BBF36">
        <v>59.02</v>
      </c>
      <c r="BBG36">
        <v>33.1614</v>
      </c>
      <c r="BBL36">
        <v>23.85</v>
      </c>
      <c r="BBM36">
        <v>24.68</v>
      </c>
      <c r="BBN36">
        <v>24.4801</v>
      </c>
      <c r="BBO36">
        <v>64.72</v>
      </c>
      <c r="BBQ36">
        <v>50.55</v>
      </c>
      <c r="BBR36">
        <v>57.51</v>
      </c>
      <c r="BBS36">
        <v>58.19</v>
      </c>
      <c r="BBT36">
        <v>34.94</v>
      </c>
      <c r="BBU36">
        <v>120.16</v>
      </c>
      <c r="BBV36">
        <v>28.29</v>
      </c>
      <c r="BBX36">
        <v>141.22980000000001</v>
      </c>
      <c r="BBY36">
        <v>133.72999999999999</v>
      </c>
      <c r="BBZ36">
        <v>38.340000000000003</v>
      </c>
      <c r="BCA36">
        <v>125.44</v>
      </c>
      <c r="BCB36">
        <v>285.24</v>
      </c>
      <c r="BCC36">
        <v>163.51</v>
      </c>
      <c r="BCD36">
        <v>157.54</v>
      </c>
      <c r="BCE36">
        <v>99.72</v>
      </c>
      <c r="BCF36">
        <v>130.36000000000001</v>
      </c>
      <c r="BCG36">
        <v>144.27000000000001</v>
      </c>
      <c r="BCH36">
        <v>65.400000000000006</v>
      </c>
      <c r="BCI36">
        <v>158.97</v>
      </c>
      <c r="BCJ36">
        <v>130.16999999999999</v>
      </c>
      <c r="BCK36">
        <v>195.83</v>
      </c>
      <c r="BCL36">
        <v>128.68</v>
      </c>
      <c r="BCM36">
        <v>218.6</v>
      </c>
      <c r="BCN36">
        <v>92.4</v>
      </c>
      <c r="BCO36">
        <v>167.4</v>
      </c>
      <c r="BCP36">
        <v>55.19</v>
      </c>
      <c r="BCQ36">
        <v>78.459999999999994</v>
      </c>
      <c r="BCR36">
        <v>38.15</v>
      </c>
      <c r="BCS36">
        <v>75.56</v>
      </c>
      <c r="BCT36">
        <v>60.04</v>
      </c>
      <c r="BCU36">
        <v>165.06</v>
      </c>
      <c r="BCV36">
        <v>61.93</v>
      </c>
      <c r="BCW36">
        <v>67.510000000000005</v>
      </c>
      <c r="BCX36">
        <v>195.61</v>
      </c>
      <c r="BCZ36">
        <v>42.51</v>
      </c>
      <c r="BDA36">
        <v>125.81</v>
      </c>
      <c r="BDB36">
        <v>140.84</v>
      </c>
      <c r="BDC36">
        <v>187.29</v>
      </c>
      <c r="BDD36">
        <v>155.86000000000001</v>
      </c>
      <c r="BDE36">
        <v>130.63999999999999</v>
      </c>
      <c r="BDF36">
        <v>25.9</v>
      </c>
      <c r="BDG36">
        <v>106.95</v>
      </c>
      <c r="BDH36">
        <v>78.89</v>
      </c>
      <c r="BDI36">
        <v>201.64</v>
      </c>
      <c r="BDK36">
        <v>174.34</v>
      </c>
      <c r="BDL36">
        <v>141.82</v>
      </c>
      <c r="BDM36">
        <v>29.385000000000002</v>
      </c>
      <c r="BDO36">
        <v>43.66</v>
      </c>
      <c r="BDQ36">
        <v>33</v>
      </c>
      <c r="BDX36">
        <v>30.090199999999999</v>
      </c>
      <c r="BDY36">
        <v>37.57</v>
      </c>
      <c r="BDZ36">
        <v>33.1</v>
      </c>
      <c r="BEA36">
        <v>32.369999999999997</v>
      </c>
      <c r="BEB36">
        <v>31.86</v>
      </c>
      <c r="BEC36">
        <v>39.377200000000002</v>
      </c>
      <c r="BED36">
        <v>33.65</v>
      </c>
      <c r="BEE36">
        <v>37.03</v>
      </c>
      <c r="BEF36">
        <v>36.799900000000001</v>
      </c>
      <c r="BEG36">
        <v>35.99</v>
      </c>
      <c r="BEH36">
        <v>28.43</v>
      </c>
      <c r="BEI36">
        <v>44.0974</v>
      </c>
      <c r="BEJ36">
        <v>26.45</v>
      </c>
      <c r="BFE36">
        <v>166.12899999999999</v>
      </c>
      <c r="BFF36">
        <v>170.34</v>
      </c>
      <c r="BFG36">
        <v>111.25</v>
      </c>
      <c r="BFH36">
        <v>193.77</v>
      </c>
      <c r="BFI36">
        <v>215.58</v>
      </c>
      <c r="BFJ36">
        <v>167.22</v>
      </c>
      <c r="BFK36">
        <v>180.75</v>
      </c>
      <c r="BFL36">
        <v>187.09100000000001</v>
      </c>
      <c r="BFM36">
        <v>157.02000000000001</v>
      </c>
      <c r="BFO36">
        <v>36.93</v>
      </c>
      <c r="BFQ36">
        <v>19.96</v>
      </c>
      <c r="BFS36">
        <v>29.04</v>
      </c>
      <c r="BFT36">
        <v>63.75</v>
      </c>
      <c r="BFU36">
        <v>64.09</v>
      </c>
      <c r="BFV36">
        <v>51.479799999999997</v>
      </c>
      <c r="BFW36">
        <v>65.14</v>
      </c>
      <c r="BFX36">
        <v>26.509</v>
      </c>
      <c r="BFY36">
        <v>51.62</v>
      </c>
      <c r="BFZ36">
        <v>30.3</v>
      </c>
      <c r="BGA36">
        <v>62.77</v>
      </c>
      <c r="BGB36">
        <v>66.575800000000001</v>
      </c>
      <c r="BGC36">
        <v>71.95</v>
      </c>
      <c r="BGD36">
        <v>31.52</v>
      </c>
      <c r="BGF36">
        <v>95.87</v>
      </c>
      <c r="BGI36">
        <v>30.47</v>
      </c>
      <c r="BGJ36">
        <v>50.136200000000002</v>
      </c>
      <c r="BGK36">
        <v>73.734999999999999</v>
      </c>
      <c r="BGM36">
        <v>69.901899999999998</v>
      </c>
      <c r="BGP36">
        <v>40.9908</v>
      </c>
      <c r="BGQ36">
        <v>38.134999999999998</v>
      </c>
      <c r="BGR36">
        <v>25.02</v>
      </c>
      <c r="BGU36">
        <v>48.83</v>
      </c>
      <c r="BGX36">
        <v>38.9</v>
      </c>
      <c r="BGY36">
        <v>50.99</v>
      </c>
      <c r="BGZ36">
        <v>59.88</v>
      </c>
      <c r="BHB36">
        <v>23.48</v>
      </c>
      <c r="BHD36">
        <v>61.54</v>
      </c>
      <c r="BHE36">
        <v>59.29</v>
      </c>
      <c r="BHG36">
        <v>34.42</v>
      </c>
      <c r="BHH36">
        <v>61.348999999999997</v>
      </c>
      <c r="BHI36">
        <v>36.29</v>
      </c>
      <c r="BHJ36">
        <v>29.67</v>
      </c>
      <c r="BHK36">
        <v>36.141500000000001</v>
      </c>
      <c r="BHL36">
        <v>32.049999999999997</v>
      </c>
      <c r="BHM36">
        <v>35.466000000000001</v>
      </c>
      <c r="BHP36">
        <v>43.55</v>
      </c>
      <c r="BHQ36">
        <v>17.98</v>
      </c>
      <c r="BHR36">
        <v>35.005000000000003</v>
      </c>
      <c r="BHS36">
        <v>30.805</v>
      </c>
      <c r="BHT36">
        <v>69.62</v>
      </c>
      <c r="BHV36">
        <v>63.33</v>
      </c>
      <c r="BHW36">
        <v>20.480899999999998</v>
      </c>
      <c r="BHX36">
        <v>20.175000000000001</v>
      </c>
      <c r="BHY36">
        <v>17.190000000000001</v>
      </c>
      <c r="BHZ36">
        <v>66.409000000000006</v>
      </c>
      <c r="BIA36">
        <v>27.27</v>
      </c>
      <c r="BIC36">
        <v>66.150000000000006</v>
      </c>
      <c r="BID36">
        <v>43.21</v>
      </c>
      <c r="BIE36">
        <v>54.375</v>
      </c>
      <c r="BIF36">
        <v>32</v>
      </c>
      <c r="BIG36">
        <v>25.69</v>
      </c>
      <c r="BIH36">
        <v>104.36</v>
      </c>
      <c r="BII36">
        <v>21.387499999999999</v>
      </c>
      <c r="BIL36">
        <v>15.81</v>
      </c>
      <c r="BIM36">
        <v>46.29</v>
      </c>
      <c r="BIQ36">
        <v>62</v>
      </c>
      <c r="BIT36">
        <v>24.72</v>
      </c>
      <c r="BIU36">
        <v>100.2</v>
      </c>
      <c r="BIV36">
        <v>33.950000000000003</v>
      </c>
      <c r="BIW36">
        <v>42.72</v>
      </c>
      <c r="BIZ36">
        <v>50.55</v>
      </c>
      <c r="BJC36">
        <v>93.394999999999996</v>
      </c>
      <c r="BJG36">
        <v>38.340000000000003</v>
      </c>
      <c r="BJH36">
        <v>54.24</v>
      </c>
      <c r="BJM36">
        <v>51.52</v>
      </c>
      <c r="BJN36">
        <v>18.479099999999999</v>
      </c>
      <c r="BJO36">
        <v>20.877500000000001</v>
      </c>
      <c r="BJP36">
        <v>95.633799999999994</v>
      </c>
      <c r="BJS36">
        <v>120.1</v>
      </c>
      <c r="BJU36">
        <v>98.138999999999996</v>
      </c>
      <c r="BJW36">
        <v>24.05</v>
      </c>
      <c r="BJX36">
        <v>30.92</v>
      </c>
      <c r="BJY36">
        <v>33.56</v>
      </c>
      <c r="BKB36">
        <v>45.94</v>
      </c>
      <c r="BKC36">
        <v>30.77</v>
      </c>
      <c r="BKD36">
        <v>43.09</v>
      </c>
      <c r="BKE36">
        <v>67.98</v>
      </c>
      <c r="BKF36">
        <v>34.22</v>
      </c>
      <c r="BKG36">
        <v>31.74</v>
      </c>
      <c r="BKH36">
        <v>30.469899999999999</v>
      </c>
      <c r="BKI36">
        <v>28.47</v>
      </c>
      <c r="BKJ36">
        <v>28.87</v>
      </c>
      <c r="BKK36">
        <v>11.73</v>
      </c>
      <c r="BKM36">
        <v>27.84</v>
      </c>
      <c r="BKP36">
        <v>35.835000000000001</v>
      </c>
      <c r="BKQ36">
        <v>35.179900000000004</v>
      </c>
      <c r="BKT36">
        <v>24.625499999999999</v>
      </c>
      <c r="BKU36">
        <v>105.65</v>
      </c>
      <c r="BKV36">
        <v>25.78</v>
      </c>
      <c r="BKW36">
        <v>23.4499</v>
      </c>
      <c r="BKX36">
        <v>18.519600000000001</v>
      </c>
      <c r="BKZ36">
        <v>75.2</v>
      </c>
      <c r="BLA36">
        <v>27.13</v>
      </c>
      <c r="BLC36">
        <v>19.34</v>
      </c>
      <c r="BLE36">
        <v>361.18</v>
      </c>
      <c r="BLF36">
        <v>54.973300000000002</v>
      </c>
      <c r="BLG36">
        <v>53.01</v>
      </c>
      <c r="BLH36">
        <v>49.843400000000003</v>
      </c>
      <c r="BLI36">
        <v>24.48</v>
      </c>
      <c r="BLJ36">
        <v>16.84</v>
      </c>
      <c r="BLM36">
        <v>26.695399999999999</v>
      </c>
      <c r="BLP36">
        <v>97.54</v>
      </c>
      <c r="BLQ36">
        <v>119.71</v>
      </c>
      <c r="BLR36">
        <v>80.430000000000007</v>
      </c>
      <c r="BLS36">
        <v>52.85</v>
      </c>
      <c r="BLT36">
        <v>11.78</v>
      </c>
      <c r="BLU36">
        <v>20.45</v>
      </c>
      <c r="BLV36">
        <v>48.38</v>
      </c>
      <c r="BLW36">
        <v>101.65</v>
      </c>
      <c r="BLY36">
        <v>19.989999999999998</v>
      </c>
      <c r="BLZ36">
        <v>10.74</v>
      </c>
      <c r="BMA36">
        <v>26.402000000000001</v>
      </c>
      <c r="BMB36">
        <v>16.764299999999999</v>
      </c>
      <c r="BMC36">
        <v>25.5639</v>
      </c>
      <c r="BMD36">
        <v>26.07</v>
      </c>
      <c r="BME36">
        <v>26.26</v>
      </c>
      <c r="BMF36">
        <v>7.7</v>
      </c>
      <c r="BMI36">
        <v>14.27</v>
      </c>
      <c r="BMJ36">
        <v>43.52</v>
      </c>
      <c r="BMK36">
        <v>11.06</v>
      </c>
      <c r="BMN36">
        <v>14.44</v>
      </c>
      <c r="BMO36">
        <v>7.79</v>
      </c>
      <c r="BMP36">
        <v>49.668999999999997</v>
      </c>
      <c r="BMQ36">
        <v>28.489000000000001</v>
      </c>
      <c r="BMR36">
        <v>122.41</v>
      </c>
      <c r="BMS36">
        <v>31.86</v>
      </c>
      <c r="BMT36">
        <v>45.48</v>
      </c>
      <c r="BMU36">
        <v>24.670100000000001</v>
      </c>
      <c r="BMW36">
        <v>65.180000000000007</v>
      </c>
      <c r="BMX36">
        <v>16.010000000000002</v>
      </c>
      <c r="BMY36">
        <v>23.3536</v>
      </c>
      <c r="BMZ36">
        <v>36.64</v>
      </c>
      <c r="BNA36">
        <v>62.28</v>
      </c>
      <c r="BNB36">
        <v>36.21</v>
      </c>
      <c r="BNC36">
        <v>15.9064</v>
      </c>
      <c r="BNF36">
        <v>111.73</v>
      </c>
      <c r="BNJ36">
        <v>109.89</v>
      </c>
      <c r="BNM36">
        <v>53.34</v>
      </c>
      <c r="BNN36">
        <v>46.748199999999997</v>
      </c>
      <c r="BNO36">
        <v>44.763300000000001</v>
      </c>
      <c r="BNP36">
        <v>74.41</v>
      </c>
      <c r="BNR36">
        <v>42.92</v>
      </c>
      <c r="BNV36">
        <v>17.060600000000001</v>
      </c>
      <c r="BNX36">
        <v>106.76</v>
      </c>
      <c r="BNY36">
        <v>37.64</v>
      </c>
      <c r="BNZ36">
        <v>27.776800000000001</v>
      </c>
      <c r="BOB36">
        <v>50.21</v>
      </c>
      <c r="BOC36">
        <v>25.161799999999999</v>
      </c>
      <c r="BOD36">
        <v>64.59</v>
      </c>
      <c r="BOE36">
        <v>49.81</v>
      </c>
      <c r="BOF36">
        <v>25.02</v>
      </c>
      <c r="BOG36">
        <v>23.72</v>
      </c>
      <c r="BOI36">
        <v>22.18</v>
      </c>
      <c r="BOK36">
        <v>49.04</v>
      </c>
      <c r="BOL36">
        <v>66.94</v>
      </c>
      <c r="BON36">
        <v>14.32</v>
      </c>
      <c r="BOO36">
        <v>24.3</v>
      </c>
      <c r="BOQ36">
        <v>28.6</v>
      </c>
      <c r="BOR36">
        <v>31.864699999999999</v>
      </c>
      <c r="BOS36">
        <v>36.979999999999997</v>
      </c>
      <c r="BOT36">
        <v>33.619999999999997</v>
      </c>
      <c r="BOU36">
        <v>30.3</v>
      </c>
      <c r="BOV36">
        <v>31.09</v>
      </c>
      <c r="BOW36">
        <v>29.544799999999999</v>
      </c>
      <c r="BOX36">
        <v>25.97</v>
      </c>
      <c r="BOY36">
        <v>24.73</v>
      </c>
      <c r="BOZ36">
        <v>29.73</v>
      </c>
      <c r="BPD36">
        <v>55.46</v>
      </c>
      <c r="BPG36">
        <v>29.43</v>
      </c>
      <c r="BPH36">
        <v>30.305</v>
      </c>
      <c r="BPI36">
        <v>27.671399999999998</v>
      </c>
      <c r="BPJ36">
        <v>125.97</v>
      </c>
      <c r="BPK36">
        <v>26.8202</v>
      </c>
      <c r="BPL36">
        <v>26.58</v>
      </c>
      <c r="BPM36">
        <v>34.869</v>
      </c>
      <c r="BPP36">
        <v>28.94</v>
      </c>
      <c r="BPR36">
        <v>38.950000000000003</v>
      </c>
      <c r="BPT36">
        <v>62.467799999999997</v>
      </c>
      <c r="BPV36">
        <v>32.119999999999997</v>
      </c>
      <c r="BPW36">
        <v>23.42</v>
      </c>
      <c r="BPX36">
        <v>48.9</v>
      </c>
      <c r="BPY36">
        <v>37.56</v>
      </c>
      <c r="BQA36">
        <v>23.435500000000001</v>
      </c>
      <c r="BQB36">
        <v>19.22</v>
      </c>
      <c r="BQC36">
        <v>5.59</v>
      </c>
      <c r="BQF36">
        <v>76.650000000000006</v>
      </c>
      <c r="BQG36">
        <v>291.27</v>
      </c>
      <c r="BQH36">
        <v>75.88</v>
      </c>
      <c r="BQI36">
        <v>72.86</v>
      </c>
      <c r="BQJ36">
        <v>20.7</v>
      </c>
      <c r="BQL36">
        <v>28.88</v>
      </c>
      <c r="BQO36">
        <v>29.57</v>
      </c>
      <c r="BQP36">
        <v>35.72</v>
      </c>
      <c r="BQU36">
        <v>13.37</v>
      </c>
      <c r="BQV36">
        <v>32.909999999999997</v>
      </c>
      <c r="BQW36">
        <v>27.58</v>
      </c>
      <c r="BQX36">
        <v>30.728999999999999</v>
      </c>
      <c r="BQZ36">
        <v>61.47</v>
      </c>
      <c r="BRA36">
        <v>28.42</v>
      </c>
      <c r="BRB36">
        <v>13.53</v>
      </c>
      <c r="BRC36">
        <v>106.34</v>
      </c>
      <c r="BRE36">
        <v>17.600000000000001</v>
      </c>
      <c r="BRF36">
        <v>13.654999999999999</v>
      </c>
      <c r="BRG36">
        <v>52.44</v>
      </c>
      <c r="BRH36">
        <v>34.619999999999997</v>
      </c>
      <c r="BRI36">
        <v>21.68</v>
      </c>
      <c r="BRJ36">
        <v>30.393799999999999</v>
      </c>
      <c r="BRL36">
        <v>25.29</v>
      </c>
      <c r="BRN36">
        <v>24</v>
      </c>
      <c r="BRO36">
        <v>29.26</v>
      </c>
      <c r="BRP36">
        <v>18.13</v>
      </c>
      <c r="BRQ36">
        <v>36.25</v>
      </c>
      <c r="BRR36">
        <v>55.110599999999998</v>
      </c>
      <c r="BRV36">
        <v>46.53</v>
      </c>
      <c r="BRW36">
        <v>53.98</v>
      </c>
      <c r="BRX36">
        <v>25.52</v>
      </c>
      <c r="BRY36">
        <v>37.79</v>
      </c>
      <c r="BRZ36">
        <v>18.440000000000001</v>
      </c>
      <c r="BSA36">
        <v>54.05</v>
      </c>
      <c r="BSC36">
        <v>37.99</v>
      </c>
      <c r="BSD36">
        <v>25.07</v>
      </c>
      <c r="BSE36">
        <v>36.936599999999999</v>
      </c>
      <c r="BSF36">
        <v>25.33</v>
      </c>
      <c r="BSG36">
        <v>27.504999999999999</v>
      </c>
      <c r="BSJ36">
        <v>19.5</v>
      </c>
      <c r="BSK36">
        <v>13</v>
      </c>
      <c r="BSM36">
        <v>18.559999999999999</v>
      </c>
      <c r="BSN36">
        <v>23.88</v>
      </c>
      <c r="BSO36">
        <v>49.06</v>
      </c>
      <c r="BSQ36">
        <v>14.65</v>
      </c>
      <c r="BSR36">
        <v>18.93</v>
      </c>
      <c r="BSS36">
        <v>28.987400000000001</v>
      </c>
      <c r="BSU36">
        <v>31.39</v>
      </c>
      <c r="BSX36">
        <v>28.52</v>
      </c>
      <c r="BSY36">
        <v>37.299999999999997</v>
      </c>
      <c r="BSZ36">
        <v>17.28</v>
      </c>
      <c r="BTA36">
        <v>22.09</v>
      </c>
      <c r="BTC36">
        <v>33.5</v>
      </c>
      <c r="BTE36">
        <v>27.81</v>
      </c>
      <c r="BTF36">
        <v>26.95</v>
      </c>
      <c r="BTH36">
        <v>29.51</v>
      </c>
      <c r="BTK36">
        <v>69.010000000000005</v>
      </c>
      <c r="BTL36">
        <v>36.090000000000003</v>
      </c>
      <c r="BTO36">
        <v>62.72</v>
      </c>
      <c r="BTR36">
        <v>21.647500000000001</v>
      </c>
      <c r="BTS36">
        <v>32.020000000000003</v>
      </c>
      <c r="BTV36">
        <v>27.971</v>
      </c>
      <c r="BTW36">
        <v>39.950000000000003</v>
      </c>
      <c r="BTX36">
        <v>128.03</v>
      </c>
      <c r="BTZ36">
        <v>56.53</v>
      </c>
      <c r="BUB36">
        <v>63.13</v>
      </c>
      <c r="BUD36">
        <v>22.11</v>
      </c>
      <c r="BUE36">
        <v>96.81</v>
      </c>
      <c r="BUI36">
        <v>24.392600000000002</v>
      </c>
      <c r="BUJ36">
        <v>100.5183</v>
      </c>
      <c r="BUK36">
        <v>119.63</v>
      </c>
      <c r="BUU36">
        <v>135.57</v>
      </c>
      <c r="BUV36">
        <v>20.010000000000002</v>
      </c>
      <c r="BUW36">
        <v>64.352999999999994</v>
      </c>
      <c r="BUX36">
        <v>26.84</v>
      </c>
      <c r="BUY36">
        <v>20.89</v>
      </c>
      <c r="BUZ36">
        <v>32.76</v>
      </c>
      <c r="BVA36">
        <v>74.45</v>
      </c>
      <c r="BVB36">
        <v>63.24</v>
      </c>
      <c r="BVC36">
        <v>17.14</v>
      </c>
      <c r="BVD36">
        <v>55.5</v>
      </c>
      <c r="BVE36">
        <v>109.19</v>
      </c>
      <c r="BVF36">
        <v>66.13</v>
      </c>
      <c r="BVG36">
        <v>54.37</v>
      </c>
      <c r="BVH36">
        <v>79.05</v>
      </c>
      <c r="BVI36">
        <v>52.433999999999997</v>
      </c>
      <c r="BVJ36">
        <v>34.193399999999997</v>
      </c>
      <c r="BVK36">
        <v>54.36</v>
      </c>
      <c r="BVL36">
        <v>67.81</v>
      </c>
      <c r="BVM36">
        <v>43.34</v>
      </c>
      <c r="BVN36">
        <v>66.510999999999996</v>
      </c>
      <c r="BVO36">
        <v>13.94</v>
      </c>
      <c r="BVP36">
        <v>12.9</v>
      </c>
      <c r="BVQ36">
        <v>14.3566</v>
      </c>
      <c r="BVR36">
        <v>13.365</v>
      </c>
      <c r="BVS36">
        <v>13.45</v>
      </c>
      <c r="BVT36">
        <v>32.89</v>
      </c>
      <c r="BVU36">
        <v>79.581199999999995</v>
      </c>
      <c r="BVV36">
        <v>22.37</v>
      </c>
      <c r="BVZ36">
        <v>32.97</v>
      </c>
      <c r="BWA36">
        <v>56.239600000000003</v>
      </c>
      <c r="BWB36">
        <v>79.23</v>
      </c>
      <c r="BWD36">
        <v>30.39</v>
      </c>
      <c r="BWE36">
        <v>10.635</v>
      </c>
      <c r="BWF36">
        <v>32.549999999999997</v>
      </c>
      <c r="BWG36">
        <v>32.68</v>
      </c>
      <c r="BWL36">
        <v>26.463999999999999</v>
      </c>
      <c r="BWM36">
        <v>29.3596</v>
      </c>
      <c r="BWO36">
        <v>27.677299999999999</v>
      </c>
      <c r="BWP36">
        <v>24.9117</v>
      </c>
      <c r="BWR36">
        <v>44.66</v>
      </c>
      <c r="BWS36">
        <v>102.5348</v>
      </c>
      <c r="BWV36">
        <v>39.96</v>
      </c>
      <c r="BWW36">
        <v>26.11</v>
      </c>
      <c r="BWX36">
        <v>24.21</v>
      </c>
      <c r="BWY36">
        <v>48.56</v>
      </c>
      <c r="BWZ36">
        <v>25.03</v>
      </c>
      <c r="BXA36">
        <v>42.2</v>
      </c>
      <c r="BXB36">
        <v>10.45</v>
      </c>
      <c r="BXC36">
        <v>49.219000000000001</v>
      </c>
      <c r="BXD36">
        <v>40.4</v>
      </c>
      <c r="BXE36">
        <v>46.02</v>
      </c>
      <c r="BXF36">
        <v>31.97</v>
      </c>
      <c r="BXH36">
        <v>48.39</v>
      </c>
      <c r="BXI36">
        <v>40.08</v>
      </c>
      <c r="BXJ36">
        <v>33.26</v>
      </c>
      <c r="BXK36">
        <v>31.520399999999999</v>
      </c>
      <c r="BXL36">
        <v>34.67</v>
      </c>
      <c r="BXN36">
        <v>73.618700000000004</v>
      </c>
      <c r="BXO36">
        <v>25.48</v>
      </c>
      <c r="BXP36">
        <v>45.0229</v>
      </c>
      <c r="BXQ36">
        <v>19.760999999999999</v>
      </c>
      <c r="BXS36">
        <v>24.48</v>
      </c>
      <c r="BXT36">
        <v>55.03</v>
      </c>
      <c r="BXU36">
        <v>31.12</v>
      </c>
      <c r="BXV36">
        <v>17.329999999999998</v>
      </c>
      <c r="BXW36">
        <v>52.594000000000001</v>
      </c>
      <c r="BXX36">
        <v>62.729900000000001</v>
      </c>
      <c r="BXY36">
        <v>21.23</v>
      </c>
      <c r="BXZ36">
        <v>46.11</v>
      </c>
      <c r="BYB36">
        <v>70</v>
      </c>
      <c r="BYC36">
        <v>47.33</v>
      </c>
      <c r="BYE36">
        <v>46.43</v>
      </c>
      <c r="BYF36">
        <v>21.100899999999999</v>
      </c>
      <c r="BYG36">
        <v>68.58</v>
      </c>
      <c r="BYH36">
        <v>28.85</v>
      </c>
      <c r="BYJ36">
        <v>69.435000000000002</v>
      </c>
      <c r="BYK36">
        <v>50.41</v>
      </c>
      <c r="BYL36">
        <v>55.908999999999999</v>
      </c>
      <c r="BYN36">
        <v>25.31</v>
      </c>
      <c r="BYO36">
        <v>45.76</v>
      </c>
      <c r="BYP36">
        <v>25.719000000000001</v>
      </c>
      <c r="BYQ36">
        <v>83.125</v>
      </c>
      <c r="BYS36">
        <v>35.46</v>
      </c>
      <c r="BYT36">
        <v>85.58</v>
      </c>
      <c r="BYU36">
        <v>22.5566</v>
      </c>
      <c r="BYW36">
        <v>52.26</v>
      </c>
      <c r="BZA36">
        <v>25.94</v>
      </c>
      <c r="BZB36">
        <v>31.12</v>
      </c>
      <c r="BZC36">
        <v>62.369</v>
      </c>
      <c r="BZD36">
        <v>168.41</v>
      </c>
      <c r="BZE36">
        <v>33.61</v>
      </c>
      <c r="BZF36">
        <v>46.4</v>
      </c>
      <c r="BZI36">
        <v>52.201000000000001</v>
      </c>
      <c r="BZJ36">
        <v>77.55</v>
      </c>
      <c r="BZL36">
        <v>87.68</v>
      </c>
      <c r="BZM36">
        <v>81.03</v>
      </c>
      <c r="BZN36">
        <v>33.0884</v>
      </c>
      <c r="BZO36">
        <v>29.67</v>
      </c>
      <c r="BZP36">
        <v>79.299000000000007</v>
      </c>
      <c r="BZQ36">
        <v>28.89</v>
      </c>
      <c r="BZR36">
        <v>26.34</v>
      </c>
      <c r="BZS36">
        <v>25.52</v>
      </c>
      <c r="BZT36">
        <v>26.79</v>
      </c>
      <c r="BZV36">
        <v>24.85</v>
      </c>
      <c r="BZW36">
        <v>37.3855</v>
      </c>
      <c r="BZX36">
        <v>75.453500000000005</v>
      </c>
      <c r="BZY36">
        <v>18.760000000000002</v>
      </c>
      <c r="BZZ36">
        <v>108.0243</v>
      </c>
      <c r="CAA36">
        <v>28.77</v>
      </c>
      <c r="CAB36">
        <v>37.67</v>
      </c>
      <c r="CAC36">
        <v>31.6</v>
      </c>
      <c r="CAF36">
        <v>30.34</v>
      </c>
      <c r="CAG36">
        <v>25.88</v>
      </c>
      <c r="CAH36">
        <v>29.77</v>
      </c>
      <c r="CAI36">
        <v>55.515000000000001</v>
      </c>
      <c r="CAJ36">
        <v>16.27</v>
      </c>
      <c r="CAK36">
        <v>44</v>
      </c>
      <c r="CAL36">
        <v>27.54</v>
      </c>
      <c r="CAM36">
        <v>31.84</v>
      </c>
      <c r="CAN36">
        <v>44.284999999999997</v>
      </c>
      <c r="CAP36">
        <v>14.49</v>
      </c>
      <c r="CAQ36">
        <v>59.2</v>
      </c>
      <c r="CAR36">
        <v>64.53</v>
      </c>
      <c r="CAS36">
        <v>24.5</v>
      </c>
      <c r="CAT36">
        <v>33.57</v>
      </c>
      <c r="CAU36">
        <v>68.67</v>
      </c>
      <c r="CAV36">
        <v>77.759</v>
      </c>
      <c r="CAW36">
        <v>70.16</v>
      </c>
      <c r="CAY36">
        <v>34.74</v>
      </c>
      <c r="CAZ36">
        <v>166.09469999999999</v>
      </c>
      <c r="CBA36" t="s">
        <v>12707</v>
      </c>
      <c r="CBC36">
        <v>26.01</v>
      </c>
      <c r="CBD36">
        <v>72.852699999999999</v>
      </c>
      <c r="CBE36">
        <v>126.69</v>
      </c>
      <c r="CBF36">
        <v>29.88</v>
      </c>
      <c r="CBO36">
        <v>136.05000000000001</v>
      </c>
      <c r="CBP36">
        <v>25.12</v>
      </c>
      <c r="CBQ36">
        <v>28.409600000000001</v>
      </c>
      <c r="CBR36">
        <v>20.18</v>
      </c>
      <c r="CBS36">
        <v>24.16</v>
      </c>
      <c r="CBT36">
        <v>6.14</v>
      </c>
      <c r="CBU36">
        <v>5.62</v>
      </c>
      <c r="CBV36">
        <v>3.01</v>
      </c>
      <c r="CBW36">
        <v>9.14</v>
      </c>
      <c r="CBZ36">
        <v>27.48</v>
      </c>
      <c r="CCD36">
        <v>54.883600000000001</v>
      </c>
      <c r="CCE36">
        <v>22.76</v>
      </c>
      <c r="CCF36">
        <v>59.219000000000001</v>
      </c>
      <c r="CCG36">
        <v>22.937799999999999</v>
      </c>
      <c r="CCH36">
        <v>22.574999999999999</v>
      </c>
      <c r="CCI36">
        <v>22.14</v>
      </c>
      <c r="CCJ36">
        <v>27.794</v>
      </c>
      <c r="CCL36">
        <v>45.8</v>
      </c>
      <c r="CCM36">
        <v>70</v>
      </c>
      <c r="CCN36">
        <v>30.66</v>
      </c>
      <c r="CCO36">
        <v>33.14</v>
      </c>
      <c r="CCR36">
        <v>100.93</v>
      </c>
      <c r="CCS36">
        <v>25.67</v>
      </c>
      <c r="CCT36">
        <v>14.9648</v>
      </c>
      <c r="CCW36">
        <v>33</v>
      </c>
      <c r="CCX36">
        <v>113.94</v>
      </c>
      <c r="CCZ36">
        <v>70.87</v>
      </c>
      <c r="CDB36">
        <v>40.35</v>
      </c>
      <c r="CDE36">
        <v>106.53</v>
      </c>
      <c r="CDI36">
        <v>23.78</v>
      </c>
      <c r="CDJ36">
        <v>43.924900000000001</v>
      </c>
      <c r="CDL36">
        <v>101.27</v>
      </c>
      <c r="CDN36" t="s">
        <v>12707</v>
      </c>
      <c r="CDP36">
        <v>116.845</v>
      </c>
      <c r="CDU36">
        <v>70.11</v>
      </c>
      <c r="CDV36">
        <v>16.079999999999998</v>
      </c>
      <c r="CDW36">
        <v>26.9</v>
      </c>
      <c r="CDY36">
        <v>72.599999999999994</v>
      </c>
      <c r="CDZ36">
        <v>63.57</v>
      </c>
      <c r="CEA36">
        <v>54.75</v>
      </c>
      <c r="CEB36">
        <v>40.54</v>
      </c>
      <c r="CEC36">
        <v>48.71</v>
      </c>
      <c r="CED36">
        <v>90.68</v>
      </c>
      <c r="CEF36">
        <v>73.47</v>
      </c>
      <c r="CEG36">
        <v>42.23</v>
      </c>
      <c r="CEI36">
        <v>26.290099999999999</v>
      </c>
      <c r="CEJ36">
        <v>118.89</v>
      </c>
      <c r="CEK36">
        <v>101.46</v>
      </c>
      <c r="CEL36">
        <v>62.94</v>
      </c>
      <c r="CEM36">
        <v>47</v>
      </c>
      <c r="CEN36">
        <v>194.34</v>
      </c>
      <c r="CEO36">
        <v>46.1965</v>
      </c>
      <c r="CEP36">
        <v>154.66</v>
      </c>
      <c r="CEQ36">
        <v>83.05</v>
      </c>
      <c r="CER36">
        <v>119.6652</v>
      </c>
      <c r="CES36">
        <v>75.754800000000003</v>
      </c>
      <c r="CET36">
        <v>107.4318</v>
      </c>
      <c r="CEU36">
        <v>31.51</v>
      </c>
      <c r="CEW36">
        <v>33</v>
      </c>
      <c r="CEY36">
        <v>36</v>
      </c>
      <c r="CEZ36">
        <v>16.901</v>
      </c>
      <c r="CFC36">
        <v>24.17</v>
      </c>
      <c r="CFD36">
        <v>35.33</v>
      </c>
      <c r="CFE36">
        <v>21.33</v>
      </c>
      <c r="CFF36">
        <v>72.87</v>
      </c>
      <c r="CFG36">
        <v>68.349999999999994</v>
      </c>
      <c r="CFH36">
        <v>38.93</v>
      </c>
      <c r="CFI36">
        <v>53.58</v>
      </c>
      <c r="CFJ36">
        <v>30.77</v>
      </c>
      <c r="CFK36">
        <v>36.159999999999997</v>
      </c>
      <c r="CFL36">
        <v>76.12</v>
      </c>
      <c r="CFM36">
        <v>40.28</v>
      </c>
      <c r="CFN36">
        <v>55.89</v>
      </c>
      <c r="CFO36">
        <v>49.93</v>
      </c>
      <c r="CFP36">
        <v>55.02</v>
      </c>
      <c r="CFQ36">
        <v>52.82</v>
      </c>
      <c r="CFR36">
        <v>57.24</v>
      </c>
      <c r="CFS36">
        <v>67.66</v>
      </c>
      <c r="CFT36">
        <v>51.58</v>
      </c>
      <c r="CFU36">
        <v>29.68</v>
      </c>
      <c r="CFV36">
        <v>69.569999999999993</v>
      </c>
      <c r="CFW36">
        <v>33.549999999999997</v>
      </c>
      <c r="CFX36">
        <v>24.25</v>
      </c>
      <c r="CFY36">
        <v>32.305</v>
      </c>
      <c r="CFZ36">
        <v>27.0063</v>
      </c>
      <c r="CGA36">
        <v>84.79</v>
      </c>
      <c r="CGC36">
        <v>20.28</v>
      </c>
      <c r="CGG36">
        <v>27.89</v>
      </c>
      <c r="CGJ36">
        <v>68.760000000000005</v>
      </c>
      <c r="CGK36">
        <v>14.44</v>
      </c>
      <c r="CGL36">
        <v>17.645</v>
      </c>
      <c r="CGM36">
        <v>22.46</v>
      </c>
      <c r="CGO36">
        <v>48.62</v>
      </c>
      <c r="CGP36">
        <v>16.28</v>
      </c>
      <c r="CGQ36">
        <v>27.76</v>
      </c>
      <c r="CGR36">
        <v>36.51</v>
      </c>
      <c r="CGS36">
        <v>97.04</v>
      </c>
      <c r="CGT36">
        <v>90.09</v>
      </c>
      <c r="CGU36">
        <v>12.33</v>
      </c>
      <c r="CGV36">
        <v>21.98</v>
      </c>
      <c r="CGX36">
        <v>49.157499999999999</v>
      </c>
      <c r="CGY36">
        <v>49.239800000000002</v>
      </c>
      <c r="CHD36">
        <v>20.9512</v>
      </c>
      <c r="CHE36">
        <v>34.340000000000003</v>
      </c>
      <c r="CHF36">
        <v>22.42</v>
      </c>
      <c r="CHI36">
        <v>131.4</v>
      </c>
      <c r="CHJ36">
        <v>29.47</v>
      </c>
      <c r="CHL36">
        <v>28.49</v>
      </c>
      <c r="CHM36">
        <v>49.4298</v>
      </c>
      <c r="CHO36">
        <v>74.42</v>
      </c>
      <c r="CHP36">
        <v>48.12</v>
      </c>
      <c r="CHR36">
        <v>10.220000000000001</v>
      </c>
      <c r="CHS36">
        <v>110.31</v>
      </c>
      <c r="CHU36">
        <v>83.7</v>
      </c>
      <c r="CHV36">
        <v>24.3</v>
      </c>
      <c r="CHW36">
        <v>47.42</v>
      </c>
      <c r="CHX36">
        <v>20.420000000000002</v>
      </c>
      <c r="CHZ36">
        <v>15.0062</v>
      </c>
      <c r="CIA36">
        <v>33.93</v>
      </c>
      <c r="CIB36">
        <v>12.27</v>
      </c>
      <c r="CID36">
        <v>19.54</v>
      </c>
      <c r="CIE36">
        <v>17.12</v>
      </c>
      <c r="CIF36">
        <v>19.62</v>
      </c>
      <c r="CIG36">
        <v>87.48</v>
      </c>
      <c r="CIH36">
        <v>22.98</v>
      </c>
      <c r="CIL36">
        <v>27.78</v>
      </c>
      <c r="CIM36">
        <v>18.89</v>
      </c>
      <c r="CIO36">
        <v>50.32</v>
      </c>
      <c r="CIP36">
        <v>49</v>
      </c>
      <c r="CIS36">
        <v>33.96</v>
      </c>
      <c r="CIU36">
        <v>50.12</v>
      </c>
      <c r="CIV36">
        <v>16.559999999999999</v>
      </c>
      <c r="CIW36">
        <v>8.18</v>
      </c>
      <c r="CIX36">
        <v>11.31</v>
      </c>
      <c r="CIZ36">
        <v>50.69</v>
      </c>
      <c r="CJA36">
        <v>69.125</v>
      </c>
      <c r="CJB36">
        <v>59.462499999999999</v>
      </c>
      <c r="CJC36">
        <v>65.010000000000005</v>
      </c>
      <c r="CJD36">
        <v>17.329999999999998</v>
      </c>
      <c r="CJE36">
        <v>26.776499999999999</v>
      </c>
      <c r="CJG36">
        <v>8.9700000000000006</v>
      </c>
      <c r="CJH36">
        <v>55.64</v>
      </c>
      <c r="CJI36">
        <v>69.149900000000002</v>
      </c>
      <c r="CJJ36">
        <v>106.32</v>
      </c>
      <c r="CJK36">
        <v>18.95</v>
      </c>
      <c r="CJM36">
        <v>53.984999999999999</v>
      </c>
      <c r="CJN36">
        <v>15.5</v>
      </c>
      <c r="CJO36">
        <v>41.3</v>
      </c>
      <c r="CJP36">
        <v>55.75</v>
      </c>
      <c r="CJQ36">
        <v>92.7</v>
      </c>
      <c r="CJR36">
        <v>45.5</v>
      </c>
      <c r="CJS36">
        <v>50.19</v>
      </c>
      <c r="CJT36">
        <v>29.88</v>
      </c>
      <c r="CJU36">
        <v>24.12</v>
      </c>
      <c r="CJW36">
        <v>18.309999999999999</v>
      </c>
      <c r="CJY36">
        <v>20.72</v>
      </c>
      <c r="CJZ36">
        <v>35.57</v>
      </c>
      <c r="CKA36">
        <v>10.8965</v>
      </c>
      <c r="CKB36">
        <v>16.079999999999998</v>
      </c>
      <c r="CKC36">
        <v>28.962599999999998</v>
      </c>
      <c r="CKD36">
        <v>174.52</v>
      </c>
      <c r="CKE36">
        <v>12.67</v>
      </c>
      <c r="CKF36">
        <v>184.37</v>
      </c>
      <c r="CKG36">
        <v>18.378599999999999</v>
      </c>
      <c r="CKH36">
        <v>28.87</v>
      </c>
      <c r="CKI36">
        <v>12.31</v>
      </c>
      <c r="CKK36">
        <v>45.68</v>
      </c>
      <c r="CKL36">
        <v>42.71</v>
      </c>
      <c r="CKM36">
        <v>32.020000000000003</v>
      </c>
      <c r="CKN36">
        <v>48.54</v>
      </c>
      <c r="CKO36">
        <v>60.505000000000003</v>
      </c>
      <c r="CKP36">
        <v>23.6492</v>
      </c>
      <c r="CKQ36">
        <v>37.15</v>
      </c>
      <c r="CKR36">
        <v>27.67</v>
      </c>
      <c r="CKS36">
        <v>25.33</v>
      </c>
      <c r="CKT36">
        <v>55.863</v>
      </c>
      <c r="CKU36">
        <v>30.35</v>
      </c>
      <c r="CKV36">
        <v>37.21</v>
      </c>
      <c r="CKW36">
        <v>59</v>
      </c>
      <c r="CKX36">
        <v>38.53</v>
      </c>
      <c r="CKY36">
        <v>52.62</v>
      </c>
      <c r="CKZ36">
        <v>56.01</v>
      </c>
      <c r="CLA36">
        <v>25.1</v>
      </c>
      <c r="CLB36">
        <v>54.99</v>
      </c>
      <c r="CLC36">
        <v>38.159999999999997</v>
      </c>
      <c r="CLD36">
        <v>59.265000000000001</v>
      </c>
      <c r="CLE36">
        <v>67.260000000000005</v>
      </c>
      <c r="CLF36">
        <v>38.299999999999997</v>
      </c>
      <c r="CLG36">
        <v>35.31</v>
      </c>
      <c r="CLH36">
        <v>32.29</v>
      </c>
      <c r="CLI36">
        <v>68.75</v>
      </c>
      <c r="CLJ36">
        <v>28.13</v>
      </c>
      <c r="CLK36">
        <v>16.97</v>
      </c>
      <c r="CLL36">
        <v>26.475000000000001</v>
      </c>
      <c r="CLM36">
        <v>15.449</v>
      </c>
      <c r="CLN36">
        <v>47.55</v>
      </c>
      <c r="CLO36">
        <v>30.74</v>
      </c>
      <c r="CLP36">
        <v>28.44</v>
      </c>
      <c r="CLT36">
        <v>18.16</v>
      </c>
      <c r="CLV36">
        <v>122.85</v>
      </c>
      <c r="CLX36">
        <v>99.86</v>
      </c>
      <c r="CLY36">
        <v>49.3</v>
      </c>
      <c r="CLZ36">
        <v>30.31</v>
      </c>
      <c r="CMA36">
        <v>51.9</v>
      </c>
      <c r="CMC36">
        <v>105.13</v>
      </c>
      <c r="CMG36">
        <v>117.85</v>
      </c>
      <c r="CMH36">
        <v>24.87</v>
      </c>
      <c r="CMI36">
        <v>25.169599999999999</v>
      </c>
      <c r="CMK36">
        <v>130</v>
      </c>
      <c r="CMM36">
        <v>30.875</v>
      </c>
      <c r="CMN36">
        <v>79.23</v>
      </c>
      <c r="CMO36">
        <v>85.41</v>
      </c>
      <c r="CMP36">
        <v>40.519500000000001</v>
      </c>
      <c r="CMR36">
        <v>69.88</v>
      </c>
      <c r="CMT36">
        <v>12.9153</v>
      </c>
      <c r="CMU36">
        <v>76.644999999999996</v>
      </c>
      <c r="CMW36">
        <v>21.95</v>
      </c>
      <c r="CMX36">
        <v>21.8</v>
      </c>
      <c r="CMZ36">
        <v>25.2</v>
      </c>
      <c r="CNA36">
        <v>32.44</v>
      </c>
      <c r="CNB36">
        <v>25.38</v>
      </c>
      <c r="CNE36">
        <v>22.57</v>
      </c>
      <c r="CNF36">
        <v>30.34</v>
      </c>
      <c r="CNG36">
        <v>35.94</v>
      </c>
      <c r="CNH36">
        <v>28.77</v>
      </c>
      <c r="CNI36">
        <v>26.1</v>
      </c>
      <c r="CNJ36">
        <v>41.6</v>
      </c>
      <c r="CNL36">
        <v>31.41</v>
      </c>
      <c r="CNO36">
        <v>37.11</v>
      </c>
      <c r="CNQ36">
        <v>24.77</v>
      </c>
      <c r="CNR36">
        <v>24.3399</v>
      </c>
      <c r="CNU36">
        <v>135.99</v>
      </c>
      <c r="CNV36">
        <v>28.3</v>
      </c>
      <c r="CNW36">
        <v>18.3</v>
      </c>
      <c r="CNY36">
        <v>23.405000000000001</v>
      </c>
      <c r="CNZ36">
        <v>20.529299999999999</v>
      </c>
      <c r="COA36">
        <v>48.62</v>
      </c>
      <c r="COB36">
        <v>50.26</v>
      </c>
      <c r="COF36">
        <v>99.69</v>
      </c>
      <c r="COG36">
        <v>23.69</v>
      </c>
      <c r="COI36">
        <v>117.9</v>
      </c>
      <c r="COJ36">
        <v>113.23</v>
      </c>
      <c r="COK36">
        <v>19.21</v>
      </c>
      <c r="COL36">
        <v>57.787999999999997</v>
      </c>
      <c r="COM36">
        <v>29.7393</v>
      </c>
      <c r="CON36">
        <v>32.719000000000001</v>
      </c>
      <c r="COO36">
        <v>133.19999999999999</v>
      </c>
      <c r="COR36">
        <v>123.04</v>
      </c>
      <c r="COS36">
        <v>73.400000000000006</v>
      </c>
      <c r="COT36">
        <v>64.599999999999994</v>
      </c>
      <c r="COU36">
        <v>20.100000000000001</v>
      </c>
      <c r="COV36">
        <v>19.29</v>
      </c>
      <c r="COW36">
        <v>79.260000000000005</v>
      </c>
      <c r="COY36">
        <v>17.567499999999999</v>
      </c>
      <c r="COZ36">
        <v>69.069999999999993</v>
      </c>
      <c r="CPA36">
        <v>44.06</v>
      </c>
      <c r="CPC36">
        <v>48.27</v>
      </c>
      <c r="CPF36">
        <v>39.840000000000003</v>
      </c>
      <c r="CPG36">
        <v>24.18</v>
      </c>
      <c r="CPH36">
        <v>24.2</v>
      </c>
      <c r="CPI36">
        <v>58.143300000000004</v>
      </c>
      <c r="CPL36">
        <v>32.909999999999997</v>
      </c>
      <c r="CPN36">
        <v>36.020000000000003</v>
      </c>
      <c r="CPO36">
        <v>28.65</v>
      </c>
      <c r="CPP36">
        <v>74.802999999999997</v>
      </c>
      <c r="CPR36">
        <v>26.72</v>
      </c>
      <c r="CPS36">
        <v>45.94</v>
      </c>
      <c r="CPT36">
        <v>34.884700000000002</v>
      </c>
      <c r="CPU36">
        <v>22.77</v>
      </c>
      <c r="CPV36">
        <v>22.62</v>
      </c>
      <c r="CPW36">
        <v>50.163499999999999</v>
      </c>
      <c r="CPX36">
        <v>53.1</v>
      </c>
      <c r="CPY36">
        <v>8.64</v>
      </c>
      <c r="CPZ36">
        <v>16.03</v>
      </c>
      <c r="CQG36">
        <v>20.605</v>
      </c>
      <c r="CQH36">
        <v>41.880299999999998</v>
      </c>
      <c r="CQJ36">
        <v>28.510999999999999</v>
      </c>
      <c r="CQK36">
        <v>14.7789</v>
      </c>
      <c r="CQM36">
        <v>10.79</v>
      </c>
      <c r="CQW36">
        <v>17.87</v>
      </c>
      <c r="CQX36">
        <v>17.4435</v>
      </c>
      <c r="CQY36">
        <v>20.34</v>
      </c>
      <c r="CQZ36">
        <v>34.471499999999999</v>
      </c>
      <c r="CRA36">
        <v>42.6</v>
      </c>
      <c r="CRB36">
        <v>18.149999999999999</v>
      </c>
      <c r="CRC36">
        <v>8.32</v>
      </c>
      <c r="CRD36">
        <v>51.259900000000002</v>
      </c>
      <c r="CRE36">
        <v>102.44</v>
      </c>
      <c r="CRF36">
        <v>78.3</v>
      </c>
      <c r="CRG36">
        <v>96.06</v>
      </c>
      <c r="CRI36">
        <v>15.69</v>
      </c>
      <c r="CRJ36">
        <v>15.45</v>
      </c>
      <c r="CRK36">
        <v>28.16</v>
      </c>
      <c r="CRM36">
        <v>32.965000000000003</v>
      </c>
      <c r="CRN36">
        <v>23.0899</v>
      </c>
      <c r="CRP36">
        <v>112.65</v>
      </c>
      <c r="CRR36">
        <v>34.07</v>
      </c>
      <c r="CRS36">
        <v>87.53</v>
      </c>
      <c r="CRT36">
        <v>51.58</v>
      </c>
      <c r="CRV36">
        <v>43.954999999999998</v>
      </c>
      <c r="CRW36">
        <v>12.51</v>
      </c>
      <c r="CRX36">
        <v>19.850000000000001</v>
      </c>
      <c r="CRZ36">
        <v>65.634799999999998</v>
      </c>
      <c r="CSE36">
        <v>18.600000000000001</v>
      </c>
      <c r="CSF36">
        <v>40.31</v>
      </c>
      <c r="CSG36">
        <v>131.08000000000001</v>
      </c>
      <c r="CSI36">
        <v>28.11</v>
      </c>
      <c r="CSJ36">
        <v>25.72</v>
      </c>
      <c r="CSK36">
        <v>9.6</v>
      </c>
      <c r="CSM36">
        <v>18.820599999999999</v>
      </c>
      <c r="CSO36">
        <v>55.51</v>
      </c>
      <c r="CSP36">
        <v>66.400000000000006</v>
      </c>
      <c r="CSQ36">
        <v>43.059899999999999</v>
      </c>
      <c r="CSR36">
        <v>14.85</v>
      </c>
      <c r="CSS36">
        <v>62.34</v>
      </c>
      <c r="CST36">
        <v>20.3</v>
      </c>
      <c r="CSU36">
        <v>93.41</v>
      </c>
      <c r="CSV36">
        <v>93.02</v>
      </c>
      <c r="CSW36">
        <v>16.862500000000001</v>
      </c>
      <c r="CSX36">
        <v>43.5</v>
      </c>
      <c r="CSY36">
        <v>46.093299999999999</v>
      </c>
      <c r="CSZ36">
        <v>25.02</v>
      </c>
      <c r="CTA36">
        <v>28.79</v>
      </c>
      <c r="CTB36">
        <v>25.08</v>
      </c>
      <c r="CTC36">
        <v>22.61</v>
      </c>
      <c r="CTD36">
        <v>32.17</v>
      </c>
      <c r="CTE36">
        <v>12.77</v>
      </c>
      <c r="CTF36">
        <v>29.23</v>
      </c>
      <c r="CTH36">
        <v>25.98</v>
      </c>
      <c r="CTI36">
        <v>54.58</v>
      </c>
      <c r="CTJ36">
        <v>13.22</v>
      </c>
      <c r="CTK36">
        <v>28.02</v>
      </c>
      <c r="CTL36">
        <v>47.91</v>
      </c>
      <c r="CTM36">
        <v>55.47</v>
      </c>
      <c r="CTN36">
        <v>22.1</v>
      </c>
      <c r="CTP36">
        <v>31.26</v>
      </c>
      <c r="CTR36">
        <v>25.5</v>
      </c>
      <c r="CTT36">
        <v>21.822199999999999</v>
      </c>
      <c r="CTU36">
        <v>23.7</v>
      </c>
      <c r="CTV36">
        <v>23.28</v>
      </c>
      <c r="CUA36">
        <v>9.6999999999999993</v>
      </c>
      <c r="CUC36">
        <v>76.58</v>
      </c>
      <c r="CUD36">
        <v>32.36</v>
      </c>
      <c r="CUE36">
        <v>31.75</v>
      </c>
      <c r="CUF36">
        <v>81.33</v>
      </c>
      <c r="CUH36">
        <v>47.27</v>
      </c>
      <c r="CUI36">
        <v>80.959999999999994</v>
      </c>
      <c r="CUJ36">
        <v>30.369900000000001</v>
      </c>
      <c r="CUK36">
        <v>26.06</v>
      </c>
      <c r="CUL36">
        <v>143.16</v>
      </c>
      <c r="CUM36">
        <v>154.31</v>
      </c>
      <c r="CUN36">
        <v>169.24</v>
      </c>
      <c r="CUO36">
        <v>48.76</v>
      </c>
      <c r="CUP36">
        <v>137.80000000000001</v>
      </c>
      <c r="CUQ36">
        <v>86.54</v>
      </c>
      <c r="CUR36">
        <v>94.34</v>
      </c>
      <c r="CUS36">
        <v>169.98</v>
      </c>
      <c r="CUT36">
        <v>79.13</v>
      </c>
      <c r="CUU36">
        <v>150</v>
      </c>
      <c r="CUV36">
        <v>106.28</v>
      </c>
      <c r="CUW36">
        <v>47.65</v>
      </c>
      <c r="CUX36">
        <v>31.951799999999999</v>
      </c>
      <c r="CUY36">
        <v>30.77</v>
      </c>
      <c r="CUZ36">
        <v>21.87</v>
      </c>
      <c r="CVA36">
        <v>58.55</v>
      </c>
      <c r="CVB36">
        <v>74.86</v>
      </c>
      <c r="CVD36">
        <v>63.28</v>
      </c>
      <c r="CVE36">
        <v>63.2</v>
      </c>
      <c r="CVF36">
        <v>75.62</v>
      </c>
      <c r="CVG36">
        <v>60.134999999999998</v>
      </c>
      <c r="CVH36">
        <v>176.86</v>
      </c>
      <c r="CVI36">
        <v>166.1</v>
      </c>
      <c r="CVJ36">
        <v>30.06</v>
      </c>
      <c r="CVK36">
        <v>107.32</v>
      </c>
      <c r="CVL36">
        <v>69.8</v>
      </c>
      <c r="CVM36">
        <v>11.56</v>
      </c>
      <c r="CVN36">
        <v>59.4</v>
      </c>
      <c r="CVO36">
        <v>152.41</v>
      </c>
      <c r="CVP36">
        <v>144.94839999999999</v>
      </c>
      <c r="CVQ36">
        <v>136.94999999999999</v>
      </c>
      <c r="CVR36">
        <v>149.25</v>
      </c>
      <c r="CVT36">
        <v>20.79</v>
      </c>
      <c r="CVU36">
        <v>22.72</v>
      </c>
      <c r="CVZ36">
        <v>107.75</v>
      </c>
      <c r="CWA36">
        <v>88.59</v>
      </c>
      <c r="CWB36">
        <v>12</v>
      </c>
      <c r="CWC36">
        <v>52.02</v>
      </c>
      <c r="CWD36">
        <v>33.71</v>
      </c>
      <c r="CWE36">
        <v>31.041</v>
      </c>
      <c r="CWF36">
        <v>50.19</v>
      </c>
      <c r="CWG36">
        <v>19.38</v>
      </c>
      <c r="CWH36">
        <v>80.11</v>
      </c>
      <c r="CWI36">
        <v>64.489999999999995</v>
      </c>
      <c r="CWJ36">
        <v>162.88</v>
      </c>
      <c r="CWK36">
        <v>117.18</v>
      </c>
      <c r="CWL36">
        <v>129.9</v>
      </c>
      <c r="CWM36">
        <v>147.9</v>
      </c>
      <c r="CWN36">
        <v>113.82</v>
      </c>
      <c r="CWO36">
        <v>260.20999999999998</v>
      </c>
      <c r="CWP36">
        <v>146.68</v>
      </c>
      <c r="CWQ36">
        <v>115.68</v>
      </c>
      <c r="CWR36">
        <v>134.72999999999999</v>
      </c>
      <c r="CWS36">
        <v>91.82</v>
      </c>
      <c r="CWT36">
        <v>77.42</v>
      </c>
      <c r="CWU36">
        <v>111.51</v>
      </c>
      <c r="CWV36">
        <v>167.56</v>
      </c>
      <c r="CWY36">
        <v>25.21</v>
      </c>
      <c r="CXA36">
        <v>25.54</v>
      </c>
      <c r="CXB36">
        <v>29.475000000000001</v>
      </c>
      <c r="CXC36">
        <v>28.84</v>
      </c>
      <c r="CXF36">
        <v>126.36</v>
      </c>
      <c r="CXG36">
        <v>79.040000000000006</v>
      </c>
      <c r="CXH36">
        <v>51.31</v>
      </c>
      <c r="CXI36">
        <v>129.77000000000001</v>
      </c>
      <c r="CXJ36">
        <v>145.28</v>
      </c>
      <c r="CXK36">
        <v>48.77</v>
      </c>
      <c r="CXL36">
        <v>111.89</v>
      </c>
      <c r="CXM36">
        <v>142.08000000000001</v>
      </c>
      <c r="CXN36">
        <v>127.49</v>
      </c>
      <c r="CXO36">
        <v>112.95</v>
      </c>
      <c r="CXP36">
        <v>150.77000000000001</v>
      </c>
      <c r="CXQ36">
        <v>35.22</v>
      </c>
      <c r="CXR36">
        <v>130.16</v>
      </c>
      <c r="CXS36">
        <v>50.49</v>
      </c>
      <c r="CXT36">
        <v>79.989999999999995</v>
      </c>
      <c r="CYE36">
        <v>117.08</v>
      </c>
      <c r="CYI36">
        <v>60.79</v>
      </c>
      <c r="CYJ36">
        <v>27.37</v>
      </c>
      <c r="CYK36">
        <v>17.2</v>
      </c>
      <c r="CYL36">
        <v>89.49</v>
      </c>
      <c r="CYM36">
        <v>71.760000000000005</v>
      </c>
      <c r="CYP36">
        <v>26.4436</v>
      </c>
      <c r="CYQ36">
        <v>27.249400000000001</v>
      </c>
      <c r="CYR36">
        <v>23.388400000000001</v>
      </c>
      <c r="CYS36">
        <v>25.52</v>
      </c>
      <c r="CYT36">
        <v>27.811800000000002</v>
      </c>
      <c r="CYU36">
        <v>30.14</v>
      </c>
      <c r="CYV36">
        <v>27.43</v>
      </c>
      <c r="CYW36">
        <v>25.34</v>
      </c>
      <c r="CYX36">
        <v>25.093599999999999</v>
      </c>
      <c r="CYY36">
        <v>28.820399999999999</v>
      </c>
      <c r="CYZ36">
        <v>26.650200000000002</v>
      </c>
      <c r="CZA36">
        <v>27.67</v>
      </c>
      <c r="CZC36">
        <v>73.56</v>
      </c>
      <c r="CZD36">
        <v>24.8797</v>
      </c>
      <c r="CZF36">
        <v>19.25</v>
      </c>
      <c r="CZG36">
        <v>6.07</v>
      </c>
      <c r="CZH36">
        <v>31.19</v>
      </c>
      <c r="CZI36">
        <v>33.342300000000002</v>
      </c>
      <c r="CZJ36">
        <v>50.51</v>
      </c>
      <c r="CZK36">
        <v>49.38</v>
      </c>
      <c r="CZM36">
        <v>69.31</v>
      </c>
      <c r="CZN36">
        <v>59.95</v>
      </c>
      <c r="CZQ36">
        <v>35.399500000000003</v>
      </c>
      <c r="CZS36">
        <v>32</v>
      </c>
      <c r="CZT36">
        <v>76.87</v>
      </c>
      <c r="CZU36">
        <v>41.52</v>
      </c>
      <c r="CZV36">
        <v>45.62</v>
      </c>
      <c r="CZX36">
        <v>34.799999999999997</v>
      </c>
      <c r="CZZ36">
        <v>11.489000000000001</v>
      </c>
      <c r="DAA36">
        <v>30.9</v>
      </c>
      <c r="DAB36">
        <v>32.6</v>
      </c>
      <c r="DAC36">
        <v>32.815199999999997</v>
      </c>
      <c r="DAE36">
        <v>32.1</v>
      </c>
      <c r="DAF36">
        <v>86.96</v>
      </c>
      <c r="DAG36">
        <v>94.34</v>
      </c>
      <c r="DAH36">
        <v>29.885899999999999</v>
      </c>
      <c r="DAI36">
        <v>15.009399999999999</v>
      </c>
      <c r="DAJ36">
        <v>9.7344000000000008</v>
      </c>
      <c r="DAK36">
        <v>18.7</v>
      </c>
      <c r="DAL36">
        <v>14.38</v>
      </c>
      <c r="DAN36">
        <v>17.670000000000002</v>
      </c>
      <c r="DAO36">
        <v>46.73</v>
      </c>
      <c r="DAP36">
        <v>69.33</v>
      </c>
      <c r="DAR36">
        <v>66.674999999999997</v>
      </c>
      <c r="DAS36">
        <v>15.65</v>
      </c>
      <c r="DAT36">
        <v>26.12</v>
      </c>
      <c r="DAU36">
        <v>83.59</v>
      </c>
      <c r="DAV36">
        <v>138.6</v>
      </c>
      <c r="DAW36">
        <v>77.245000000000005</v>
      </c>
      <c r="DAX36">
        <v>17.528500000000001</v>
      </c>
      <c r="DAY36">
        <v>63.39</v>
      </c>
      <c r="DBA36">
        <v>77.7</v>
      </c>
      <c r="DBB36">
        <v>30.01</v>
      </c>
      <c r="DBD36">
        <v>201.85</v>
      </c>
      <c r="DBE36">
        <v>79.66</v>
      </c>
      <c r="DBF36">
        <v>68.23</v>
      </c>
      <c r="DBG36">
        <v>58.4</v>
      </c>
      <c r="DBH36">
        <v>32.14</v>
      </c>
      <c r="DBI36">
        <v>50.23</v>
      </c>
      <c r="DBJ36">
        <v>88.85</v>
      </c>
      <c r="DBL36">
        <v>108.13</v>
      </c>
      <c r="DBM36">
        <v>16.07</v>
      </c>
      <c r="DBN36">
        <v>39.07</v>
      </c>
      <c r="DBO36">
        <v>45.82</v>
      </c>
      <c r="DBP36">
        <v>26.34</v>
      </c>
      <c r="DBQ36">
        <v>31.315000000000001</v>
      </c>
      <c r="DBS36">
        <v>39.72</v>
      </c>
      <c r="DBT36">
        <v>46.2</v>
      </c>
      <c r="DBU36">
        <v>111.71</v>
      </c>
      <c r="DBV36">
        <v>35.61</v>
      </c>
      <c r="DBX36">
        <v>48.51</v>
      </c>
      <c r="DBY36">
        <v>14.03</v>
      </c>
      <c r="DBZ36">
        <v>73.66</v>
      </c>
      <c r="DCA36">
        <v>25.25</v>
      </c>
      <c r="DCB36">
        <v>28.184999999999999</v>
      </c>
      <c r="DCC36">
        <v>46.77</v>
      </c>
      <c r="DCD36">
        <v>34.71</v>
      </c>
      <c r="DCE36">
        <v>74.311000000000007</v>
      </c>
      <c r="DCF36">
        <v>38.01</v>
      </c>
      <c r="DCG36">
        <v>79.852000000000004</v>
      </c>
      <c r="DCH36">
        <v>69.519000000000005</v>
      </c>
      <c r="DCI36">
        <v>68.17</v>
      </c>
      <c r="DCJ36">
        <v>15.85</v>
      </c>
      <c r="DCK36">
        <v>28.92</v>
      </c>
      <c r="DCM36">
        <v>22.65</v>
      </c>
      <c r="DCN36">
        <v>72.490099999999998</v>
      </c>
      <c r="DCP36">
        <v>37.9</v>
      </c>
      <c r="DCQ36">
        <v>39.0715</v>
      </c>
      <c r="DCR36">
        <v>60.89</v>
      </c>
      <c r="DCS36">
        <v>70.3001</v>
      </c>
      <c r="DCT36">
        <v>19.2424</v>
      </c>
      <c r="DCV36">
        <v>52.08</v>
      </c>
      <c r="DCW36">
        <v>12.59</v>
      </c>
      <c r="DCX36">
        <v>41.7</v>
      </c>
      <c r="DCY36">
        <v>28.95</v>
      </c>
      <c r="DCZ36">
        <v>14.77</v>
      </c>
      <c r="DDA36">
        <v>25.45</v>
      </c>
      <c r="DDC36">
        <v>16.649999999999999</v>
      </c>
      <c r="DDD36">
        <v>19.585000000000001</v>
      </c>
      <c r="DDE36">
        <v>17.579999999999998</v>
      </c>
      <c r="DDG36">
        <v>90.01</v>
      </c>
      <c r="DDI36">
        <v>17.78</v>
      </c>
      <c r="DDK36">
        <v>115.6</v>
      </c>
      <c r="DDL36">
        <v>29.2</v>
      </c>
    </row>
    <row r="37" spans="2:2048 2050:2820">
      <c r="B37" s="41">
        <v>43117</v>
      </c>
      <c r="C37">
        <v>279.61</v>
      </c>
      <c r="D37">
        <v>62.68</v>
      </c>
      <c r="G37">
        <v>80.739999999999995</v>
      </c>
      <c r="K37">
        <v>82.546999999999997</v>
      </c>
      <c r="L37">
        <v>31.995000000000001</v>
      </c>
      <c r="M37">
        <v>15.885</v>
      </c>
      <c r="N37">
        <v>32.32</v>
      </c>
      <c r="O37">
        <v>75.66</v>
      </c>
      <c r="P37">
        <v>86.21</v>
      </c>
      <c r="Q37">
        <v>52.47</v>
      </c>
      <c r="S37">
        <v>37.19</v>
      </c>
      <c r="T37">
        <v>24.783999999999999</v>
      </c>
      <c r="U37">
        <v>46.23</v>
      </c>
      <c r="V37">
        <v>23.98</v>
      </c>
      <c r="W37">
        <v>34.799999999999997</v>
      </c>
      <c r="Y37">
        <v>26.25</v>
      </c>
      <c r="Z37">
        <v>19.53</v>
      </c>
      <c r="AC37">
        <v>10.305999999999999</v>
      </c>
      <c r="AD37">
        <v>108.65</v>
      </c>
      <c r="AF37">
        <v>19.41</v>
      </c>
      <c r="AG37">
        <v>19.84</v>
      </c>
      <c r="AI37">
        <v>50.46</v>
      </c>
      <c r="AK37">
        <v>43.7</v>
      </c>
      <c r="AM37">
        <v>34.11</v>
      </c>
      <c r="AO37">
        <v>32.190399999999997</v>
      </c>
      <c r="AQ37">
        <v>112.42</v>
      </c>
      <c r="AS37">
        <v>48.45</v>
      </c>
      <c r="AU37">
        <v>70.362099999999998</v>
      </c>
      <c r="AV37">
        <v>27.86</v>
      </c>
      <c r="AX37">
        <v>46.39</v>
      </c>
      <c r="AY37">
        <v>45.15</v>
      </c>
      <c r="AZ37">
        <v>26.43</v>
      </c>
      <c r="BB37">
        <v>38.299999999999997</v>
      </c>
      <c r="BC37">
        <v>15.44</v>
      </c>
      <c r="BE37">
        <v>29.69</v>
      </c>
      <c r="BF37">
        <v>22.4377</v>
      </c>
      <c r="BG37">
        <v>11.61</v>
      </c>
      <c r="BH37">
        <v>11.862400000000001</v>
      </c>
      <c r="BJ37">
        <v>18.66</v>
      </c>
      <c r="BK37">
        <v>17.3</v>
      </c>
      <c r="BL37">
        <v>8.7200000000000006</v>
      </c>
      <c r="BM37">
        <v>9.6964000000000006</v>
      </c>
      <c r="BN37">
        <v>30.22</v>
      </c>
      <c r="BO37">
        <v>55.869799999999998</v>
      </c>
      <c r="BP37">
        <v>34.97</v>
      </c>
      <c r="BQ37">
        <v>38.729999999999997</v>
      </c>
      <c r="BR37">
        <v>46.1</v>
      </c>
      <c r="BS37">
        <v>100.2</v>
      </c>
      <c r="BT37">
        <v>37.57</v>
      </c>
      <c r="BU37">
        <v>25.845300000000002</v>
      </c>
      <c r="BV37">
        <v>39.729999999999997</v>
      </c>
      <c r="BW37">
        <v>36.130000000000003</v>
      </c>
      <c r="BX37">
        <v>48.89</v>
      </c>
      <c r="BZ37">
        <v>17.959</v>
      </c>
      <c r="CA37">
        <v>28.9998</v>
      </c>
      <c r="CB37">
        <v>33.200000000000003</v>
      </c>
      <c r="CC37">
        <v>35.658999999999999</v>
      </c>
      <c r="CD37">
        <v>23.32</v>
      </c>
      <c r="CF37">
        <v>22.36</v>
      </c>
      <c r="CK37">
        <v>60.66</v>
      </c>
      <c r="CS37">
        <v>73.069999999999993</v>
      </c>
      <c r="CU37">
        <v>38.159999999999997</v>
      </c>
      <c r="DB37">
        <v>30.35</v>
      </c>
      <c r="DG37">
        <v>132.81</v>
      </c>
      <c r="DK37">
        <v>30.6</v>
      </c>
      <c r="DL37">
        <v>128.83000000000001</v>
      </c>
      <c r="DN37">
        <v>40.65</v>
      </c>
      <c r="DO37">
        <v>19.63</v>
      </c>
      <c r="DQ37">
        <v>26.22</v>
      </c>
      <c r="DS37">
        <v>24.664999999999999</v>
      </c>
      <c r="DT37">
        <v>29.605</v>
      </c>
      <c r="DU37">
        <v>15.73</v>
      </c>
      <c r="DV37">
        <v>20.397400000000001</v>
      </c>
      <c r="DW37">
        <v>20.399999999999999</v>
      </c>
      <c r="DX37">
        <v>9.98</v>
      </c>
      <c r="EA37">
        <v>25.5</v>
      </c>
      <c r="EB37">
        <v>32.380000000000003</v>
      </c>
      <c r="ED37">
        <v>16.809999999999999</v>
      </c>
      <c r="EE37">
        <v>43.517400000000002</v>
      </c>
      <c r="EG37">
        <v>60.9</v>
      </c>
      <c r="EH37">
        <v>32.299399999999999</v>
      </c>
      <c r="EI37">
        <v>27.78</v>
      </c>
      <c r="EK37">
        <v>91.47</v>
      </c>
      <c r="EL37">
        <v>20.13</v>
      </c>
      <c r="EN37">
        <v>83.12</v>
      </c>
      <c r="EO37">
        <v>16.649999999999999</v>
      </c>
      <c r="EP37">
        <v>48.26</v>
      </c>
      <c r="EQ37">
        <v>48.44</v>
      </c>
      <c r="ER37">
        <v>23.14</v>
      </c>
      <c r="ES37">
        <v>29.67</v>
      </c>
      <c r="ET37">
        <v>25.04</v>
      </c>
      <c r="EV37">
        <v>33.898600000000002</v>
      </c>
      <c r="EW37">
        <v>94.16</v>
      </c>
      <c r="EX37">
        <v>34.433399999999999</v>
      </c>
      <c r="EY37">
        <v>51.34</v>
      </c>
      <c r="FA37">
        <v>81</v>
      </c>
      <c r="FB37">
        <v>24.95</v>
      </c>
      <c r="FD37">
        <v>54.2</v>
      </c>
      <c r="FE37">
        <v>18.829999999999998</v>
      </c>
      <c r="FG37">
        <v>35.049999999999997</v>
      </c>
      <c r="FH37">
        <v>7.2</v>
      </c>
      <c r="FI37">
        <v>105.55</v>
      </c>
      <c r="FJ37">
        <v>19.8</v>
      </c>
      <c r="FK37">
        <v>17.920000000000002</v>
      </c>
      <c r="FL37">
        <v>26.99</v>
      </c>
      <c r="FN37">
        <v>17.346800000000002</v>
      </c>
      <c r="FO37">
        <v>11.4</v>
      </c>
      <c r="FP37">
        <v>24.42</v>
      </c>
      <c r="FV37">
        <v>51.09</v>
      </c>
      <c r="GD37">
        <v>22.619299999999999</v>
      </c>
      <c r="GE37">
        <v>21.12</v>
      </c>
      <c r="GF37">
        <v>21.05</v>
      </c>
      <c r="GG37">
        <v>21.24</v>
      </c>
      <c r="GH37">
        <v>21.06</v>
      </c>
      <c r="GI37">
        <v>21.08</v>
      </c>
      <c r="GJ37">
        <v>20.75</v>
      </c>
      <c r="GK37">
        <v>20.74</v>
      </c>
      <c r="GL37">
        <v>20.55</v>
      </c>
      <c r="GM37">
        <v>19.54</v>
      </c>
      <c r="GS37">
        <v>25.72</v>
      </c>
      <c r="GT37">
        <v>25.12</v>
      </c>
      <c r="GU37">
        <v>24.43</v>
      </c>
      <c r="GV37">
        <v>24.62</v>
      </c>
      <c r="GW37">
        <v>25</v>
      </c>
      <c r="GX37">
        <v>25.05</v>
      </c>
      <c r="GY37">
        <v>26.53</v>
      </c>
      <c r="GZ37">
        <v>25.72</v>
      </c>
      <c r="HB37">
        <v>78.88</v>
      </c>
      <c r="HC37">
        <v>17.850000000000001</v>
      </c>
      <c r="HE37">
        <v>18.555</v>
      </c>
      <c r="HF37">
        <v>32.061</v>
      </c>
      <c r="HJ37">
        <v>34.049999999999997</v>
      </c>
      <c r="HK37">
        <v>16.329999999999998</v>
      </c>
      <c r="HO37">
        <v>28.89</v>
      </c>
      <c r="HP37">
        <v>32.685000000000002</v>
      </c>
      <c r="HV37">
        <v>24.900099999999998</v>
      </c>
      <c r="HW37">
        <v>18.809999999999999</v>
      </c>
      <c r="HX37">
        <v>38.85</v>
      </c>
      <c r="HY37">
        <v>29.53</v>
      </c>
      <c r="IA37">
        <v>11.1153</v>
      </c>
      <c r="IB37">
        <v>26.680099999999999</v>
      </c>
      <c r="IC37">
        <v>9.0298999999999996</v>
      </c>
      <c r="ID37">
        <v>122.76</v>
      </c>
      <c r="IF37">
        <v>44.613</v>
      </c>
      <c r="IG37">
        <v>34.400300000000001</v>
      </c>
      <c r="IH37">
        <v>32.216999999999999</v>
      </c>
      <c r="II37">
        <v>23.09</v>
      </c>
      <c r="IJ37">
        <v>25.69</v>
      </c>
      <c r="IN37">
        <v>47.34</v>
      </c>
      <c r="IO37">
        <v>46.09</v>
      </c>
      <c r="IS37">
        <v>17.84</v>
      </c>
      <c r="IT37">
        <v>21.7</v>
      </c>
      <c r="IU37">
        <v>51.28</v>
      </c>
      <c r="IV37">
        <v>19.789000000000001</v>
      </c>
      <c r="IW37">
        <v>31.007999999999999</v>
      </c>
      <c r="IX37">
        <v>50.78</v>
      </c>
      <c r="IZ37">
        <v>50.76</v>
      </c>
      <c r="JC37">
        <v>35.880000000000003</v>
      </c>
      <c r="JD37">
        <v>29.09</v>
      </c>
      <c r="JE37">
        <v>33.96</v>
      </c>
      <c r="JF37">
        <v>26.5</v>
      </c>
      <c r="JG37">
        <v>11.84</v>
      </c>
      <c r="JH37">
        <v>15.955</v>
      </c>
      <c r="JI37">
        <v>22.358899999999998</v>
      </c>
      <c r="JJ37">
        <v>19.34</v>
      </c>
      <c r="JK37">
        <v>19.940000000000001</v>
      </c>
      <c r="JO37">
        <v>29.689</v>
      </c>
      <c r="JQ37">
        <v>24.2</v>
      </c>
      <c r="JR37">
        <v>37.26</v>
      </c>
      <c r="JS37">
        <v>42.49</v>
      </c>
      <c r="JT37">
        <v>108.68</v>
      </c>
      <c r="JW37">
        <v>36.64</v>
      </c>
      <c r="JX37">
        <v>26.45</v>
      </c>
      <c r="JZ37">
        <v>13.69</v>
      </c>
      <c r="KA37">
        <v>105.41</v>
      </c>
      <c r="KB37">
        <v>62.76</v>
      </c>
      <c r="KD37">
        <v>26.62</v>
      </c>
      <c r="KF37">
        <v>50.95</v>
      </c>
      <c r="KG37">
        <v>37.61</v>
      </c>
      <c r="KH37">
        <v>58.954999999999998</v>
      </c>
      <c r="KK37">
        <v>40.229999999999997</v>
      </c>
      <c r="KL37">
        <v>25.956800000000001</v>
      </c>
      <c r="KM37">
        <v>19.791</v>
      </c>
      <c r="KN37">
        <v>33.130000000000003</v>
      </c>
      <c r="KO37">
        <v>30.59</v>
      </c>
      <c r="KQ37">
        <v>26.44</v>
      </c>
      <c r="KR37">
        <v>33.450000000000003</v>
      </c>
      <c r="KS37">
        <v>35.380000000000003</v>
      </c>
      <c r="KT37">
        <v>45.191699999999997</v>
      </c>
      <c r="KU37">
        <v>34.06</v>
      </c>
      <c r="KV37">
        <v>101.06</v>
      </c>
      <c r="KX37">
        <v>24.99</v>
      </c>
      <c r="KY37">
        <v>26.329599999999999</v>
      </c>
      <c r="KZ37">
        <v>28.47</v>
      </c>
      <c r="LA37">
        <v>37.42</v>
      </c>
      <c r="LB37">
        <v>28.88</v>
      </c>
      <c r="LC37">
        <v>16.82</v>
      </c>
      <c r="LD37">
        <v>104.91</v>
      </c>
      <c r="LI37">
        <v>30.7</v>
      </c>
      <c r="LJ37">
        <v>20.329999999999998</v>
      </c>
      <c r="LK37">
        <v>27.672599999999999</v>
      </c>
      <c r="LL37">
        <v>64.849999999999994</v>
      </c>
      <c r="LM37">
        <v>31.798000000000002</v>
      </c>
      <c r="LP37">
        <v>122.86</v>
      </c>
      <c r="LR37">
        <v>76.055999999999997</v>
      </c>
      <c r="LS37">
        <v>111.5</v>
      </c>
      <c r="LU37">
        <v>43.516599999999997</v>
      </c>
      <c r="LV37">
        <v>35.44</v>
      </c>
      <c r="LX37">
        <v>47.61</v>
      </c>
      <c r="LY37">
        <v>45.16</v>
      </c>
      <c r="MB37">
        <v>54.61</v>
      </c>
      <c r="MC37">
        <v>46.4</v>
      </c>
      <c r="MD37">
        <v>104.36</v>
      </c>
      <c r="MG37">
        <v>69.72</v>
      </c>
      <c r="MJ37">
        <v>29.32</v>
      </c>
      <c r="ML37">
        <v>34.295999999999999</v>
      </c>
      <c r="MN37">
        <v>25.33</v>
      </c>
      <c r="MO37">
        <v>35.58</v>
      </c>
      <c r="MP37">
        <v>56.22</v>
      </c>
      <c r="MQ37">
        <v>32.89</v>
      </c>
      <c r="MT37">
        <v>23.096699999999998</v>
      </c>
      <c r="MU37">
        <v>25.58</v>
      </c>
      <c r="MV37">
        <v>52.24</v>
      </c>
      <c r="MW37">
        <v>62.05</v>
      </c>
      <c r="MX37">
        <v>40.909999999999997</v>
      </c>
      <c r="MY37">
        <v>32.25</v>
      </c>
      <c r="NA37">
        <v>92.91</v>
      </c>
      <c r="NB37">
        <v>26.568200000000001</v>
      </c>
      <c r="NC37">
        <v>67.75</v>
      </c>
      <c r="NE37">
        <v>2.81</v>
      </c>
      <c r="NF37">
        <v>32.83</v>
      </c>
      <c r="NG37">
        <v>18.690000000000001</v>
      </c>
      <c r="NH37">
        <v>29.929500000000001</v>
      </c>
      <c r="NJ37">
        <v>28.7989</v>
      </c>
      <c r="NK37">
        <v>19.16</v>
      </c>
      <c r="NL37">
        <v>12.77</v>
      </c>
      <c r="NM37">
        <v>16.91</v>
      </c>
      <c r="NN37">
        <v>15.1</v>
      </c>
      <c r="NO37">
        <v>32.81</v>
      </c>
      <c r="NP37">
        <v>25.41</v>
      </c>
      <c r="NQ37">
        <v>30.57</v>
      </c>
      <c r="NR37">
        <v>29.21</v>
      </c>
      <c r="NS37">
        <v>31.56</v>
      </c>
      <c r="NT37">
        <v>29.12</v>
      </c>
      <c r="NX37">
        <v>46.48</v>
      </c>
      <c r="NY37">
        <v>32.289000000000001</v>
      </c>
      <c r="NZ37">
        <v>19.55</v>
      </c>
      <c r="OA37">
        <v>10.77</v>
      </c>
      <c r="OB37">
        <v>39.11</v>
      </c>
      <c r="OE37">
        <v>26.18</v>
      </c>
      <c r="OJ37">
        <v>22.215</v>
      </c>
      <c r="OK37">
        <v>23.7</v>
      </c>
      <c r="OL37">
        <v>16.63</v>
      </c>
      <c r="ON37">
        <v>30.8949</v>
      </c>
      <c r="OO37">
        <v>33.109000000000002</v>
      </c>
      <c r="OP37">
        <v>21.64</v>
      </c>
      <c r="OR37">
        <v>31.084800000000001</v>
      </c>
      <c r="OS37">
        <v>34.43</v>
      </c>
      <c r="OT37">
        <v>48.943300000000001</v>
      </c>
      <c r="OU37">
        <v>44.5</v>
      </c>
      <c r="OW37">
        <v>31.67</v>
      </c>
      <c r="OZ37">
        <v>31.12</v>
      </c>
      <c r="PA37">
        <v>47.98</v>
      </c>
      <c r="PB37">
        <v>30.16</v>
      </c>
      <c r="PD37">
        <v>48.27</v>
      </c>
      <c r="PE37">
        <v>29.88</v>
      </c>
      <c r="PG37">
        <v>29.37</v>
      </c>
      <c r="PH37">
        <v>34.75</v>
      </c>
      <c r="PI37">
        <v>33.094999999999999</v>
      </c>
      <c r="PJ37">
        <v>50.06</v>
      </c>
      <c r="PK37">
        <v>30.9</v>
      </c>
      <c r="PL37">
        <v>30.0548</v>
      </c>
      <c r="PM37">
        <v>73.760000000000005</v>
      </c>
      <c r="PN37">
        <v>52.37</v>
      </c>
      <c r="PO37">
        <v>84.03</v>
      </c>
      <c r="PP37">
        <v>27.89</v>
      </c>
      <c r="PQ37">
        <v>24.97</v>
      </c>
      <c r="PR37">
        <v>65.48</v>
      </c>
      <c r="PS37">
        <v>32.76</v>
      </c>
      <c r="PT37">
        <v>21.69</v>
      </c>
      <c r="PV37">
        <v>42.2</v>
      </c>
      <c r="PW37">
        <v>41.25</v>
      </c>
      <c r="PX37">
        <v>26.26</v>
      </c>
      <c r="PY37">
        <v>28.16</v>
      </c>
      <c r="PZ37">
        <v>36.369999999999997</v>
      </c>
      <c r="QA37">
        <v>36.421599999999998</v>
      </c>
      <c r="QB37">
        <v>43.509399999999999</v>
      </c>
      <c r="QC37">
        <v>54.63</v>
      </c>
      <c r="QD37">
        <v>89.74</v>
      </c>
      <c r="QE37">
        <v>13.34</v>
      </c>
      <c r="QF37">
        <v>25.56</v>
      </c>
      <c r="QG37">
        <v>73.989999999999995</v>
      </c>
      <c r="QH37">
        <v>33.020000000000003</v>
      </c>
      <c r="QJ37">
        <v>261.08</v>
      </c>
      <c r="QK37">
        <v>44.84</v>
      </c>
      <c r="QL37">
        <v>72.239999999999995</v>
      </c>
      <c r="QM37">
        <v>29.259499999999999</v>
      </c>
      <c r="QN37">
        <v>25.27</v>
      </c>
      <c r="QO37">
        <v>24.810099999999998</v>
      </c>
      <c r="QP37">
        <v>37.25</v>
      </c>
      <c r="QR37">
        <v>30.21</v>
      </c>
      <c r="QT37">
        <v>26.9</v>
      </c>
      <c r="QU37">
        <v>16.221</v>
      </c>
      <c r="QV37">
        <v>35.619999999999997</v>
      </c>
      <c r="QW37">
        <v>24.67</v>
      </c>
      <c r="QY37">
        <v>78.319999999999993</v>
      </c>
      <c r="QZ37">
        <v>17.745899999999999</v>
      </c>
      <c r="RA37">
        <v>95.39</v>
      </c>
      <c r="RB37">
        <v>79.86</v>
      </c>
      <c r="RD37">
        <v>61.211399999999998</v>
      </c>
      <c r="RE37">
        <v>53.3611</v>
      </c>
      <c r="RF37">
        <v>24.448699999999999</v>
      </c>
      <c r="RG37">
        <v>56.6</v>
      </c>
      <c r="RI37">
        <v>53.136299999999999</v>
      </c>
      <c r="RJ37">
        <v>35.979999999999997</v>
      </c>
      <c r="RK37">
        <v>45.624899999999997</v>
      </c>
      <c r="RN37">
        <v>10.6</v>
      </c>
      <c r="RP37">
        <v>85.78</v>
      </c>
      <c r="RT37">
        <v>9.98</v>
      </c>
      <c r="RU37">
        <v>19.88</v>
      </c>
      <c r="RV37">
        <v>47.43</v>
      </c>
      <c r="RW37">
        <v>11.95</v>
      </c>
      <c r="RY37">
        <v>33.770000000000003</v>
      </c>
      <c r="RZ37">
        <v>102.98</v>
      </c>
      <c r="SA37">
        <v>23.4</v>
      </c>
      <c r="SC37">
        <v>23.718900000000001</v>
      </c>
      <c r="SE37">
        <v>95.831999999999994</v>
      </c>
      <c r="SF37">
        <v>46.46</v>
      </c>
      <c r="SG37">
        <v>91.29</v>
      </c>
      <c r="SH37">
        <v>78</v>
      </c>
      <c r="SI37">
        <v>60.5</v>
      </c>
      <c r="SJ37">
        <v>36.595999999999997</v>
      </c>
      <c r="SK37">
        <v>77.11</v>
      </c>
      <c r="SL37">
        <v>20.067799999999998</v>
      </c>
      <c r="SM37">
        <v>32.58</v>
      </c>
      <c r="SN37">
        <v>27.78</v>
      </c>
      <c r="SO37">
        <v>24.6783</v>
      </c>
      <c r="SP37">
        <v>42.95</v>
      </c>
      <c r="SQ37">
        <v>21.38</v>
      </c>
      <c r="SR37">
        <v>35.270000000000003</v>
      </c>
      <c r="ST37">
        <v>20.675000000000001</v>
      </c>
      <c r="SU37">
        <v>35.556399999999996</v>
      </c>
      <c r="SV37">
        <v>100.3</v>
      </c>
      <c r="SW37">
        <v>50.93</v>
      </c>
      <c r="SX37">
        <v>44.02</v>
      </c>
      <c r="SY37">
        <v>75.38</v>
      </c>
      <c r="SZ37">
        <v>26.3065</v>
      </c>
      <c r="TA37">
        <v>108.5033</v>
      </c>
      <c r="TB37">
        <v>50.19</v>
      </c>
      <c r="TC37">
        <v>12.25</v>
      </c>
      <c r="TD37">
        <v>25.57</v>
      </c>
      <c r="TE37">
        <v>27.094999999999999</v>
      </c>
      <c r="TF37">
        <v>27.91</v>
      </c>
      <c r="TG37">
        <v>32.229999999999997</v>
      </c>
      <c r="TH37">
        <v>58.42</v>
      </c>
      <c r="TI37">
        <v>11.63</v>
      </c>
      <c r="TJ37">
        <v>23.95</v>
      </c>
      <c r="TK37">
        <v>29.66</v>
      </c>
      <c r="TL37">
        <v>42.25</v>
      </c>
      <c r="TM37">
        <v>31.2</v>
      </c>
      <c r="TN37">
        <v>33.280999999999999</v>
      </c>
      <c r="TO37">
        <v>62.63</v>
      </c>
      <c r="TP37">
        <v>31.1</v>
      </c>
      <c r="TQ37">
        <v>27.51</v>
      </c>
      <c r="TR37">
        <v>37</v>
      </c>
      <c r="TS37">
        <v>16.02</v>
      </c>
      <c r="TT37">
        <v>47.68</v>
      </c>
      <c r="TX37">
        <v>25.085000000000001</v>
      </c>
      <c r="TY37">
        <v>27.67</v>
      </c>
      <c r="TZ37">
        <v>26.17</v>
      </c>
      <c r="UA37">
        <v>33.896000000000001</v>
      </c>
      <c r="UB37">
        <v>3.55</v>
      </c>
      <c r="UC37">
        <v>95.55</v>
      </c>
      <c r="UD37">
        <v>5.16</v>
      </c>
      <c r="UG37">
        <v>30.34</v>
      </c>
      <c r="UH37">
        <v>55</v>
      </c>
      <c r="UI37">
        <v>53.31</v>
      </c>
      <c r="UJ37">
        <v>29.36</v>
      </c>
      <c r="UK37">
        <v>34.19</v>
      </c>
      <c r="UL37">
        <v>149.41999999999999</v>
      </c>
      <c r="UM37">
        <v>69.83</v>
      </c>
      <c r="UN37">
        <v>34.619999999999997</v>
      </c>
      <c r="UO37">
        <v>26.35</v>
      </c>
      <c r="UP37">
        <v>33.181600000000003</v>
      </c>
      <c r="UQ37">
        <v>118.5</v>
      </c>
      <c r="UR37">
        <v>37.799999999999997</v>
      </c>
      <c r="US37">
        <v>40.17</v>
      </c>
      <c r="UT37">
        <v>20.434000000000001</v>
      </c>
      <c r="UU37">
        <v>26.74</v>
      </c>
      <c r="UV37">
        <v>49.97</v>
      </c>
      <c r="UW37">
        <v>78.16</v>
      </c>
      <c r="VA37">
        <v>21.63</v>
      </c>
      <c r="VC37">
        <v>55.58</v>
      </c>
      <c r="VD37">
        <v>63.66</v>
      </c>
      <c r="VE37">
        <v>73.58</v>
      </c>
      <c r="VG37">
        <v>37.56</v>
      </c>
      <c r="VH37">
        <v>105.49</v>
      </c>
      <c r="VI37">
        <v>37.049999999999997</v>
      </c>
      <c r="VM37">
        <v>73.81</v>
      </c>
      <c r="VN37">
        <v>39.65</v>
      </c>
      <c r="VO37">
        <v>18.850000000000001</v>
      </c>
      <c r="VP37">
        <v>74.89</v>
      </c>
      <c r="VQ37">
        <v>76.06</v>
      </c>
      <c r="VR37">
        <v>27.03</v>
      </c>
      <c r="VS37">
        <v>84.26</v>
      </c>
      <c r="VT37">
        <v>41.4</v>
      </c>
      <c r="VU37">
        <v>48.779699999999998</v>
      </c>
      <c r="VV37">
        <v>20.64</v>
      </c>
      <c r="VW37">
        <v>58.41</v>
      </c>
      <c r="VX37">
        <v>24.24</v>
      </c>
      <c r="VZ37">
        <v>34.159999999999997</v>
      </c>
      <c r="WB37">
        <v>29.68</v>
      </c>
      <c r="WE37">
        <v>48.56</v>
      </c>
      <c r="WF37">
        <v>53.74</v>
      </c>
      <c r="WH37">
        <v>39.43</v>
      </c>
      <c r="WL37">
        <v>21.865600000000001</v>
      </c>
      <c r="WM37">
        <v>116.17</v>
      </c>
      <c r="WP37">
        <v>26.76</v>
      </c>
      <c r="WQ37">
        <v>25.945599999999999</v>
      </c>
      <c r="WR37">
        <v>73.62</v>
      </c>
      <c r="WT37">
        <v>27.76</v>
      </c>
      <c r="WU37">
        <v>20.07</v>
      </c>
      <c r="WV37">
        <v>19.984999999999999</v>
      </c>
      <c r="WZ37">
        <v>60.66</v>
      </c>
      <c r="XC37">
        <v>25.161000000000001</v>
      </c>
      <c r="XF37">
        <v>52.11</v>
      </c>
      <c r="XI37">
        <v>50.3</v>
      </c>
      <c r="XK37">
        <v>34.020000000000003</v>
      </c>
      <c r="XL37">
        <v>25.522200000000002</v>
      </c>
      <c r="XM37">
        <v>19.489999999999998</v>
      </c>
      <c r="XN37">
        <v>24.77</v>
      </c>
      <c r="XP37">
        <v>41.19</v>
      </c>
      <c r="XS37">
        <v>28.97</v>
      </c>
      <c r="XT37">
        <v>77.17</v>
      </c>
      <c r="XV37">
        <v>50.34</v>
      </c>
      <c r="XX37">
        <v>23.63</v>
      </c>
      <c r="XZ37">
        <v>27.77</v>
      </c>
      <c r="YA37">
        <v>8.67</v>
      </c>
      <c r="YB37">
        <v>48.68</v>
      </c>
      <c r="YC37">
        <v>39.409999999999997</v>
      </c>
      <c r="YD37">
        <v>28.87</v>
      </c>
      <c r="YE37">
        <v>29.27</v>
      </c>
      <c r="YF37">
        <v>49.34</v>
      </c>
      <c r="YG37">
        <v>23.7</v>
      </c>
      <c r="YI37">
        <v>32.424799999999998</v>
      </c>
      <c r="YJ37">
        <v>43.06</v>
      </c>
      <c r="YK37">
        <v>28.14</v>
      </c>
      <c r="YL37">
        <v>32.19</v>
      </c>
      <c r="YN37">
        <v>71.959000000000003</v>
      </c>
      <c r="YO37">
        <v>37.9</v>
      </c>
      <c r="YP37">
        <v>49.233800000000002</v>
      </c>
      <c r="YQ37">
        <v>55.03</v>
      </c>
      <c r="YR37">
        <v>49.23</v>
      </c>
      <c r="YS37">
        <v>44.639600000000002</v>
      </c>
      <c r="YU37">
        <v>30.029900000000001</v>
      </c>
      <c r="YV37">
        <v>23.13</v>
      </c>
      <c r="YX37">
        <v>37.049999999999997</v>
      </c>
      <c r="YZ37">
        <v>42.22</v>
      </c>
      <c r="ZA37">
        <v>36.75</v>
      </c>
      <c r="ZB37">
        <v>21.23</v>
      </c>
      <c r="ZC37">
        <v>66.13</v>
      </c>
      <c r="ZD37">
        <v>71.25</v>
      </c>
      <c r="ZE37">
        <v>39.18</v>
      </c>
      <c r="ZF37">
        <v>32.97</v>
      </c>
      <c r="ZG37">
        <v>99.64</v>
      </c>
      <c r="ZH37">
        <v>32.31</v>
      </c>
      <c r="ZI37">
        <v>31.970600000000001</v>
      </c>
      <c r="ZJ37">
        <v>30.75</v>
      </c>
      <c r="ZK37">
        <v>61.034799999999997</v>
      </c>
      <c r="ZL37">
        <v>31.54</v>
      </c>
      <c r="ZQ37">
        <v>35.360100000000003</v>
      </c>
      <c r="ZS37">
        <v>27.84</v>
      </c>
      <c r="ZT37">
        <v>43.28</v>
      </c>
      <c r="ZU37">
        <v>51.89</v>
      </c>
      <c r="ZV37">
        <v>25.04</v>
      </c>
      <c r="ZW37">
        <v>16.600000000000001</v>
      </c>
      <c r="ZX37">
        <v>39.119999999999997</v>
      </c>
      <c r="ZY37">
        <v>16.91</v>
      </c>
      <c r="ZZ37">
        <v>26.129000000000001</v>
      </c>
      <c r="AAA37">
        <v>20.45</v>
      </c>
      <c r="AAB37">
        <v>43.859000000000002</v>
      </c>
      <c r="AAC37">
        <v>25.629799999999999</v>
      </c>
      <c r="AAD37">
        <v>57.64</v>
      </c>
      <c r="AAE37">
        <v>32.42</v>
      </c>
      <c r="AAF37">
        <v>30.709199999999999</v>
      </c>
      <c r="AAH37">
        <v>10.4803</v>
      </c>
      <c r="AAI37">
        <v>90.29</v>
      </c>
      <c r="AAJ37">
        <v>23.59</v>
      </c>
      <c r="AAM37">
        <v>30.3</v>
      </c>
      <c r="AAO37">
        <v>35.97</v>
      </c>
      <c r="AAQ37">
        <v>36.662599999999998</v>
      </c>
      <c r="AAR37">
        <v>34.65</v>
      </c>
      <c r="AAS37">
        <v>68.489999999999995</v>
      </c>
      <c r="AAT37">
        <v>26.56</v>
      </c>
      <c r="AAV37">
        <v>33.409999999999997</v>
      </c>
      <c r="AAW37">
        <v>63.97</v>
      </c>
      <c r="AAX37">
        <v>22.43</v>
      </c>
      <c r="AAY37">
        <v>36.57</v>
      </c>
      <c r="AAZ37">
        <v>34.71</v>
      </c>
      <c r="ABA37">
        <v>66.67</v>
      </c>
      <c r="ABC37">
        <v>33.270000000000003</v>
      </c>
      <c r="ABD37">
        <v>26.71</v>
      </c>
      <c r="ABE37">
        <v>35.159999999999997</v>
      </c>
      <c r="ABF37">
        <v>32.99</v>
      </c>
      <c r="ABG37">
        <v>26.3294</v>
      </c>
      <c r="ABI37">
        <v>27.52</v>
      </c>
      <c r="ABJ37">
        <v>56.88</v>
      </c>
      <c r="ABM37">
        <v>37.979999999999997</v>
      </c>
      <c r="ABN37">
        <v>37.24</v>
      </c>
      <c r="ABO37">
        <v>45.26</v>
      </c>
      <c r="ABP37">
        <v>23.15</v>
      </c>
      <c r="ABQ37">
        <v>52.24</v>
      </c>
      <c r="ABR37">
        <v>54.24</v>
      </c>
      <c r="ABS37">
        <v>77.87</v>
      </c>
      <c r="ABT37">
        <v>43.86</v>
      </c>
      <c r="ABU37">
        <v>17.079999999999998</v>
      </c>
      <c r="ABW37">
        <v>98.15</v>
      </c>
      <c r="ABX37">
        <v>57.722299999999997</v>
      </c>
      <c r="ABY37">
        <v>33.255000000000003</v>
      </c>
      <c r="ABZ37">
        <v>36.24</v>
      </c>
      <c r="ACA37">
        <v>71.31</v>
      </c>
      <c r="ACB37">
        <v>49.53</v>
      </c>
      <c r="ACC37">
        <v>40.98</v>
      </c>
      <c r="ACD37">
        <v>45.99</v>
      </c>
      <c r="ACG37">
        <v>29.67</v>
      </c>
      <c r="ACH37">
        <v>58.631999999999998</v>
      </c>
      <c r="ACI37">
        <v>68.739999999999995</v>
      </c>
      <c r="ACJ37">
        <v>27.49</v>
      </c>
      <c r="ACK37">
        <v>13.77</v>
      </c>
      <c r="ACL37">
        <v>22.9</v>
      </c>
      <c r="ACM37">
        <v>75.88</v>
      </c>
      <c r="ACN37">
        <v>34.2408</v>
      </c>
      <c r="ACO37">
        <v>10.54</v>
      </c>
      <c r="ACP37">
        <v>16.84</v>
      </c>
      <c r="ACR37">
        <v>250.74</v>
      </c>
      <c r="ACS37">
        <v>50.05</v>
      </c>
      <c r="ACT37">
        <v>132.44</v>
      </c>
      <c r="ACU37">
        <v>16.32</v>
      </c>
      <c r="ACV37">
        <v>32.61</v>
      </c>
      <c r="ACW37">
        <v>50.939900000000002</v>
      </c>
      <c r="ACX37">
        <v>26.95</v>
      </c>
      <c r="ACZ37">
        <v>22.361999999999998</v>
      </c>
      <c r="ADB37">
        <v>24.08</v>
      </c>
      <c r="ADE37">
        <v>30.625</v>
      </c>
      <c r="ADF37">
        <v>50.62</v>
      </c>
      <c r="ADI37">
        <v>29.36</v>
      </c>
      <c r="ADJ37">
        <v>14.42</v>
      </c>
      <c r="ADK37">
        <v>41.38</v>
      </c>
      <c r="ADL37">
        <v>51.753799999999998</v>
      </c>
      <c r="ADM37">
        <v>30.65</v>
      </c>
      <c r="ADN37">
        <v>31.64</v>
      </c>
      <c r="ADO37">
        <v>48.741300000000003</v>
      </c>
      <c r="ADP37">
        <v>32.979999999999997</v>
      </c>
      <c r="ADQ37">
        <v>116.12</v>
      </c>
      <c r="ADR37">
        <v>32.020000000000003</v>
      </c>
      <c r="ADS37">
        <v>65.98</v>
      </c>
      <c r="ADT37">
        <v>46.935000000000002</v>
      </c>
      <c r="ADU37">
        <v>29.76</v>
      </c>
      <c r="ADV37">
        <v>142.08670000000001</v>
      </c>
      <c r="ADY37">
        <v>29.81</v>
      </c>
      <c r="ADZ37">
        <v>43.29</v>
      </c>
      <c r="AEA37">
        <v>45.4</v>
      </c>
      <c r="AEB37">
        <v>21.36</v>
      </c>
      <c r="AEC37">
        <v>41.57</v>
      </c>
      <c r="AED37">
        <v>37.49</v>
      </c>
      <c r="AEE37">
        <v>46.98</v>
      </c>
      <c r="AEF37">
        <v>61.32</v>
      </c>
      <c r="AEG37">
        <v>43.03</v>
      </c>
      <c r="AEH37">
        <v>28.87</v>
      </c>
      <c r="AEJ37">
        <v>45.21</v>
      </c>
      <c r="AEK37">
        <v>24.81</v>
      </c>
      <c r="AEL37">
        <v>35.65</v>
      </c>
      <c r="AEN37">
        <v>27.42</v>
      </c>
      <c r="AEP37">
        <v>54.42</v>
      </c>
      <c r="AER37">
        <v>44.8</v>
      </c>
      <c r="AES37">
        <v>42.48</v>
      </c>
      <c r="AEV37">
        <v>99.64</v>
      </c>
      <c r="AEW37">
        <v>40.61</v>
      </c>
      <c r="AEX37">
        <v>191.1</v>
      </c>
      <c r="AEY37">
        <v>175</v>
      </c>
      <c r="AEZ37">
        <v>147.41999999999999</v>
      </c>
      <c r="AFA37">
        <v>180.13</v>
      </c>
      <c r="AFB37">
        <v>183.19</v>
      </c>
      <c r="AFE37">
        <v>22.89</v>
      </c>
      <c r="AFG37">
        <v>28.95</v>
      </c>
      <c r="AFH37">
        <v>122.4657</v>
      </c>
      <c r="AFI37">
        <v>23.62</v>
      </c>
      <c r="AFJ37">
        <v>7.19</v>
      </c>
      <c r="AFL37">
        <v>26.1</v>
      </c>
      <c r="AFN37">
        <v>49.38</v>
      </c>
      <c r="AFO37">
        <v>50.51</v>
      </c>
      <c r="AFP37">
        <v>62.859099999999998</v>
      </c>
      <c r="AFR37">
        <v>30.9</v>
      </c>
      <c r="AFS37">
        <v>41.83</v>
      </c>
      <c r="AFT37">
        <v>44.660899999999998</v>
      </c>
      <c r="AFU37">
        <v>62.98</v>
      </c>
      <c r="AFV37">
        <v>24.71</v>
      </c>
      <c r="AFW37">
        <v>172.43</v>
      </c>
      <c r="AFY37">
        <v>251.27</v>
      </c>
      <c r="AFZ37">
        <v>30.65</v>
      </c>
      <c r="AGA37">
        <v>31.35</v>
      </c>
      <c r="AGB37">
        <v>62.15</v>
      </c>
      <c r="AGC37">
        <v>21.910800000000002</v>
      </c>
      <c r="AGD37">
        <v>50.93</v>
      </c>
      <c r="AGE37">
        <v>29.741900000000001</v>
      </c>
      <c r="AGF37">
        <v>34.585099999999997</v>
      </c>
      <c r="AGG37">
        <v>31.63</v>
      </c>
      <c r="AGH37">
        <v>25.73</v>
      </c>
      <c r="AGI37">
        <v>29.86</v>
      </c>
      <c r="AGJ37">
        <v>28.7193</v>
      </c>
      <c r="AGK37">
        <v>26.7</v>
      </c>
      <c r="AGL37">
        <v>30.73</v>
      </c>
      <c r="AGM37">
        <v>49.398600000000002</v>
      </c>
      <c r="AGN37">
        <v>49.970599999999997</v>
      </c>
      <c r="AGO37">
        <v>25.35</v>
      </c>
      <c r="AGQ37">
        <v>35.770000000000003</v>
      </c>
      <c r="AGR37">
        <v>36.47</v>
      </c>
      <c r="AGS37">
        <v>53.34</v>
      </c>
      <c r="AGT37">
        <v>48.73</v>
      </c>
      <c r="AGU37">
        <v>35.706499999999998</v>
      </c>
      <c r="AGZ37">
        <v>36.75</v>
      </c>
      <c r="AHA37">
        <v>42.73</v>
      </c>
      <c r="AHB37">
        <v>39.07</v>
      </c>
      <c r="AHC37">
        <v>38.86</v>
      </c>
      <c r="AHD37">
        <v>37.5</v>
      </c>
      <c r="AHE37">
        <v>31.7</v>
      </c>
      <c r="AHF37">
        <v>31.93</v>
      </c>
      <c r="AHG37">
        <v>39.14</v>
      </c>
      <c r="AHH37">
        <v>22.09</v>
      </c>
      <c r="AHI37">
        <v>42.44</v>
      </c>
      <c r="AHK37">
        <v>37.29</v>
      </c>
      <c r="AHL37">
        <v>68.180000000000007</v>
      </c>
      <c r="AHM37">
        <v>41.075000000000003</v>
      </c>
      <c r="AHO37">
        <v>30.2</v>
      </c>
      <c r="AHQ37">
        <v>55.21</v>
      </c>
      <c r="AHT37">
        <v>37.054200000000002</v>
      </c>
      <c r="AHU37">
        <v>19.989999999999998</v>
      </c>
      <c r="AHV37">
        <v>71.5</v>
      </c>
      <c r="AHW37">
        <v>38.58</v>
      </c>
      <c r="AHX37">
        <v>33.090000000000003</v>
      </c>
      <c r="AHY37">
        <v>16.55</v>
      </c>
      <c r="AHZ37">
        <v>23.71</v>
      </c>
      <c r="AIA37">
        <v>22.23</v>
      </c>
      <c r="AIC37">
        <v>15.9254</v>
      </c>
      <c r="AIG37">
        <v>34.69</v>
      </c>
      <c r="AII37">
        <v>55.42</v>
      </c>
      <c r="AIJ37">
        <v>56.49</v>
      </c>
      <c r="AIK37">
        <v>29.27</v>
      </c>
      <c r="AIL37">
        <v>64.849999999999994</v>
      </c>
      <c r="AIM37">
        <v>53.64</v>
      </c>
      <c r="AIN37">
        <v>53.22</v>
      </c>
      <c r="AIO37">
        <v>20.87</v>
      </c>
      <c r="AIP37">
        <v>23.7666</v>
      </c>
      <c r="AIQ37">
        <v>23.44</v>
      </c>
      <c r="AIR37">
        <v>41.04</v>
      </c>
      <c r="AIT37">
        <v>12.93</v>
      </c>
      <c r="AIU37">
        <v>95.715000000000003</v>
      </c>
      <c r="AIV37">
        <v>48.31</v>
      </c>
      <c r="AIW37">
        <v>60.06</v>
      </c>
      <c r="AIY37">
        <v>22.68</v>
      </c>
      <c r="AIZ37">
        <v>20.8538</v>
      </c>
      <c r="AJA37">
        <v>22.3245</v>
      </c>
      <c r="AJB37">
        <v>32.65</v>
      </c>
      <c r="AJC37">
        <v>22.39</v>
      </c>
      <c r="AJD37">
        <v>31.08</v>
      </c>
      <c r="AJE37">
        <v>27.34</v>
      </c>
      <c r="AJF37">
        <v>17.771100000000001</v>
      </c>
      <c r="AJG37">
        <v>7.01</v>
      </c>
      <c r="AJI37">
        <v>40.14</v>
      </c>
      <c r="AJK37">
        <v>33.03</v>
      </c>
      <c r="AJL37">
        <v>29.25</v>
      </c>
      <c r="AJM37">
        <v>34.465000000000003</v>
      </c>
      <c r="AJN37">
        <v>27.27</v>
      </c>
      <c r="AJO37">
        <v>31.25</v>
      </c>
      <c r="AJP37">
        <v>24.494299999999999</v>
      </c>
      <c r="AJQ37">
        <v>25.892700000000001</v>
      </c>
      <c r="AJR37">
        <v>55.817599999999999</v>
      </c>
      <c r="AJS37">
        <v>32.688699999999997</v>
      </c>
      <c r="AJT37">
        <v>79.959999999999994</v>
      </c>
      <c r="AJU37">
        <v>134.62</v>
      </c>
      <c r="AJV37">
        <v>79.400000000000006</v>
      </c>
      <c r="AJW37">
        <v>75.5852</v>
      </c>
      <c r="AJX37">
        <v>44.17</v>
      </c>
      <c r="AJY37">
        <v>117.65</v>
      </c>
      <c r="AJZ37">
        <v>29.1127</v>
      </c>
      <c r="AKA37">
        <v>13.31</v>
      </c>
      <c r="AKB37">
        <v>97.95</v>
      </c>
      <c r="AKC37">
        <v>49.8</v>
      </c>
      <c r="AKD37">
        <v>73.66</v>
      </c>
      <c r="AKE37">
        <v>50.72</v>
      </c>
      <c r="AKF37">
        <v>30</v>
      </c>
      <c r="AKG37">
        <v>55.81</v>
      </c>
      <c r="AKI37">
        <v>16.25</v>
      </c>
      <c r="AKJ37">
        <v>32.17</v>
      </c>
      <c r="AKK37">
        <v>56.28</v>
      </c>
      <c r="AKL37">
        <v>42.16</v>
      </c>
      <c r="AKN37">
        <v>118.3004</v>
      </c>
      <c r="AKO37">
        <v>73.617099999999994</v>
      </c>
      <c r="AKP37">
        <v>25.4</v>
      </c>
      <c r="AKQ37">
        <v>86.3</v>
      </c>
      <c r="AKR37">
        <v>45.520299999999999</v>
      </c>
      <c r="AKS37">
        <v>43.835000000000001</v>
      </c>
      <c r="AKT37">
        <v>27.59</v>
      </c>
      <c r="AKU37">
        <v>38.11</v>
      </c>
      <c r="AKV37">
        <v>62.97</v>
      </c>
      <c r="AKX37">
        <v>28.13</v>
      </c>
      <c r="AKY37">
        <v>62.83</v>
      </c>
      <c r="AKZ37">
        <v>39.69</v>
      </c>
      <c r="ALA37">
        <v>50.29</v>
      </c>
      <c r="ALB37">
        <v>26.132000000000001</v>
      </c>
      <c r="ALC37">
        <v>29.86</v>
      </c>
      <c r="ALD37">
        <v>19.57</v>
      </c>
      <c r="ALG37">
        <v>41.070099999999996</v>
      </c>
      <c r="ALJ37">
        <v>113.17</v>
      </c>
      <c r="ALM37">
        <v>100.03060000000001</v>
      </c>
      <c r="ALN37">
        <v>19.41</v>
      </c>
      <c r="ALO37">
        <v>16.989999999999998</v>
      </c>
      <c r="ALP37">
        <v>32.83</v>
      </c>
      <c r="ALR37">
        <v>63.19</v>
      </c>
      <c r="ALT37">
        <v>28.977899999999998</v>
      </c>
      <c r="ALU37">
        <v>23.94</v>
      </c>
      <c r="ALV37">
        <v>34.94</v>
      </c>
      <c r="ALW37">
        <v>13.1</v>
      </c>
      <c r="ALX37">
        <v>44.42</v>
      </c>
      <c r="ALY37">
        <v>37.9</v>
      </c>
      <c r="AMA37">
        <v>36.454999999999998</v>
      </c>
      <c r="AMC37">
        <v>11.74</v>
      </c>
      <c r="AMD37">
        <v>64.030600000000007</v>
      </c>
      <c r="AMH37">
        <v>39.229999999999997</v>
      </c>
      <c r="AMJ37">
        <v>28.14</v>
      </c>
      <c r="AMK37">
        <v>34.984000000000002</v>
      </c>
      <c r="AML37">
        <v>51.2</v>
      </c>
      <c r="AMM37">
        <v>49.937899999999999</v>
      </c>
      <c r="AMN37">
        <v>52.5212</v>
      </c>
      <c r="AMV37">
        <v>126.14</v>
      </c>
      <c r="AMX37">
        <v>9.16</v>
      </c>
      <c r="AMY37">
        <v>121.07940000000001</v>
      </c>
      <c r="ANB37">
        <v>66.510000000000005</v>
      </c>
      <c r="ANC37">
        <v>66.372600000000006</v>
      </c>
      <c r="AND37">
        <v>111.3</v>
      </c>
      <c r="ANE37">
        <v>28.38</v>
      </c>
      <c r="ANG37">
        <v>52.355699999999999</v>
      </c>
      <c r="ANI37">
        <v>53.212499999999999</v>
      </c>
      <c r="ANJ37">
        <v>28.6</v>
      </c>
      <c r="ANK37">
        <v>51.79</v>
      </c>
      <c r="ANM37">
        <v>49.301600000000001</v>
      </c>
      <c r="ANN37">
        <v>51.86</v>
      </c>
      <c r="ANO37">
        <v>26.295000000000002</v>
      </c>
      <c r="ANP37">
        <v>13.07</v>
      </c>
      <c r="ANQ37">
        <v>23.84</v>
      </c>
      <c r="ANS37">
        <v>24.91</v>
      </c>
      <c r="ANT37">
        <v>62.666899999999998</v>
      </c>
      <c r="ANU37">
        <v>10.86</v>
      </c>
      <c r="ANV37">
        <v>28.79</v>
      </c>
      <c r="ANW37">
        <v>44.4</v>
      </c>
      <c r="ANX37">
        <v>53.07</v>
      </c>
      <c r="ANZ37">
        <v>27.17</v>
      </c>
      <c r="AOB37">
        <v>3.3768000000000002</v>
      </c>
      <c r="AOC37">
        <v>20.84</v>
      </c>
      <c r="AOE37">
        <v>24.99</v>
      </c>
      <c r="AOF37">
        <v>33.78</v>
      </c>
      <c r="AOG37">
        <v>33.21</v>
      </c>
      <c r="AOH37">
        <v>45.119</v>
      </c>
      <c r="AOI37">
        <v>16.760000000000002</v>
      </c>
      <c r="AOK37">
        <v>31.44</v>
      </c>
      <c r="AOL37">
        <v>35.704799999999999</v>
      </c>
      <c r="AOM37">
        <v>55.83</v>
      </c>
      <c r="AOP37">
        <v>16.019400000000001</v>
      </c>
      <c r="AOT37">
        <v>44.655999999999999</v>
      </c>
      <c r="AOV37">
        <v>50.21</v>
      </c>
      <c r="APA37">
        <v>52.725000000000001</v>
      </c>
      <c r="APB37">
        <v>18.77</v>
      </c>
      <c r="APD37">
        <v>34.840000000000003</v>
      </c>
      <c r="APE37">
        <v>30.24</v>
      </c>
      <c r="APF37">
        <v>15.79</v>
      </c>
      <c r="APG37">
        <v>30.975899999999999</v>
      </c>
      <c r="API37">
        <v>35.5</v>
      </c>
      <c r="APJ37">
        <v>27.43</v>
      </c>
      <c r="APK37">
        <v>109.2</v>
      </c>
      <c r="APM37">
        <v>55.73</v>
      </c>
      <c r="APS37">
        <v>37.200000000000003</v>
      </c>
      <c r="APT37">
        <v>116.92</v>
      </c>
      <c r="APU37">
        <v>24.06</v>
      </c>
      <c r="APV37">
        <v>10.68</v>
      </c>
      <c r="APW37">
        <v>11.68</v>
      </c>
      <c r="APX37">
        <v>18.77</v>
      </c>
      <c r="APY37">
        <v>33.130000000000003</v>
      </c>
      <c r="APZ37">
        <v>29.738399999999999</v>
      </c>
      <c r="AQA37">
        <v>30.567599999999999</v>
      </c>
      <c r="AQB37">
        <v>34.24</v>
      </c>
      <c r="AQD37">
        <v>48.6</v>
      </c>
      <c r="AQE37">
        <v>31.54</v>
      </c>
      <c r="AQF37">
        <v>38.880000000000003</v>
      </c>
      <c r="AQG37">
        <v>23.79</v>
      </c>
      <c r="AQH37">
        <v>27.786799999999999</v>
      </c>
      <c r="AQL37">
        <v>51.7</v>
      </c>
      <c r="AQM37">
        <v>33.660899999999998</v>
      </c>
      <c r="AQN37">
        <v>27.26</v>
      </c>
      <c r="AQO37">
        <v>23.59</v>
      </c>
      <c r="AQP37">
        <v>25.21</v>
      </c>
      <c r="AQQ37">
        <v>26.56</v>
      </c>
      <c r="AQR37">
        <v>45.95</v>
      </c>
      <c r="AQS37">
        <v>7.6</v>
      </c>
      <c r="AQW37">
        <v>30.0502</v>
      </c>
      <c r="AQX37">
        <v>35.6434</v>
      </c>
      <c r="AQY37">
        <v>28.5914</v>
      </c>
      <c r="AQZ37">
        <v>92.09</v>
      </c>
      <c r="ARB37">
        <v>43.93</v>
      </c>
      <c r="ARC37">
        <v>43.707300000000004</v>
      </c>
      <c r="ARD37">
        <v>65.92</v>
      </c>
      <c r="ARE37">
        <v>27.9</v>
      </c>
      <c r="ARF37">
        <v>30.66</v>
      </c>
      <c r="ARG37">
        <v>27.62</v>
      </c>
      <c r="ARJ37">
        <v>28.484999999999999</v>
      </c>
      <c r="ARK37">
        <v>30.65</v>
      </c>
      <c r="ARL37">
        <v>24.75</v>
      </c>
      <c r="ARM37">
        <v>33.799999999999997</v>
      </c>
      <c r="ARN37">
        <v>26.76</v>
      </c>
      <c r="ARO37">
        <v>29.64</v>
      </c>
      <c r="ARP37">
        <v>18.191099999999999</v>
      </c>
      <c r="ARQ37">
        <v>35.159999999999997</v>
      </c>
      <c r="ARR37">
        <v>27.49</v>
      </c>
      <c r="ARS37">
        <v>23.38</v>
      </c>
      <c r="ART37">
        <v>24.59</v>
      </c>
      <c r="ARU37">
        <v>19.68</v>
      </c>
      <c r="ARV37">
        <v>31.37</v>
      </c>
      <c r="ARW37">
        <v>31.12</v>
      </c>
      <c r="ARX37">
        <v>38.86</v>
      </c>
      <c r="ARZ37">
        <v>21</v>
      </c>
      <c r="ASA37">
        <v>22.55</v>
      </c>
      <c r="ASB37">
        <v>23.8139</v>
      </c>
      <c r="ASD37">
        <v>40.71</v>
      </c>
      <c r="ASE37">
        <v>18.29</v>
      </c>
      <c r="ASF37">
        <v>30.0395</v>
      </c>
      <c r="ASG37">
        <v>26.24</v>
      </c>
      <c r="ASZ37">
        <v>28.002400000000002</v>
      </c>
      <c r="ATB37">
        <v>16.489999999999998</v>
      </c>
      <c r="ATC37">
        <v>17.8095</v>
      </c>
      <c r="ATD37">
        <v>31.31</v>
      </c>
      <c r="ATI37">
        <v>99.32</v>
      </c>
      <c r="ATJ37">
        <v>67.349900000000005</v>
      </c>
      <c r="ATL37">
        <v>50.44</v>
      </c>
      <c r="ATQ37">
        <v>31.8</v>
      </c>
      <c r="ATR37">
        <v>51.56</v>
      </c>
      <c r="ATS37">
        <v>28.11</v>
      </c>
      <c r="ATT37">
        <v>39.76</v>
      </c>
      <c r="ATU37">
        <v>23.26</v>
      </c>
      <c r="ATW37">
        <v>18.88</v>
      </c>
      <c r="ATX37">
        <v>31.24</v>
      </c>
      <c r="ATY37">
        <v>50.96</v>
      </c>
      <c r="ATZ37">
        <v>18.552499999999998</v>
      </c>
      <c r="AUA37">
        <v>24.63</v>
      </c>
      <c r="AUB37">
        <v>87.54</v>
      </c>
      <c r="AUD37">
        <v>91.73</v>
      </c>
      <c r="AUF37">
        <v>68.709999999999994</v>
      </c>
      <c r="AUG37">
        <v>23.333200000000001</v>
      </c>
      <c r="AUH37">
        <v>50.66</v>
      </c>
      <c r="AUI37">
        <v>36.551000000000002</v>
      </c>
      <c r="AUJ37">
        <v>48.865000000000002</v>
      </c>
      <c r="AUK37">
        <v>25.279900000000001</v>
      </c>
      <c r="AUL37">
        <v>55.56</v>
      </c>
      <c r="AUM37">
        <v>21.088999999999999</v>
      </c>
      <c r="AUN37">
        <v>100.94</v>
      </c>
      <c r="AUO37">
        <v>51.279899999999998</v>
      </c>
      <c r="AUP37">
        <v>55.84</v>
      </c>
      <c r="AUQ37">
        <v>24.24</v>
      </c>
      <c r="AUR37">
        <v>52.12</v>
      </c>
      <c r="AUT37">
        <v>66.069999999999993</v>
      </c>
      <c r="AUU37">
        <v>67.97</v>
      </c>
      <c r="AUV37">
        <v>52.34</v>
      </c>
      <c r="AUW37">
        <v>12.77</v>
      </c>
      <c r="AUX37">
        <v>111.41</v>
      </c>
      <c r="AUZ37">
        <v>24.59</v>
      </c>
      <c r="AVA37">
        <v>24.437799999999999</v>
      </c>
      <c r="AVB37">
        <v>24.1495</v>
      </c>
      <c r="AVC37">
        <v>24.93</v>
      </c>
      <c r="AVE37">
        <v>25.57</v>
      </c>
      <c r="AVF37">
        <v>26.06</v>
      </c>
      <c r="AVG37">
        <v>26.23</v>
      </c>
      <c r="AVI37">
        <v>25.15</v>
      </c>
      <c r="AVJ37">
        <v>24.83</v>
      </c>
      <c r="AVK37">
        <v>24.84</v>
      </c>
      <c r="AVL37">
        <v>25.29</v>
      </c>
      <c r="AVM37">
        <v>24.725000000000001</v>
      </c>
      <c r="AVN37">
        <v>24.84</v>
      </c>
      <c r="AVO37">
        <v>24.93</v>
      </c>
      <c r="AVP37">
        <v>24.9</v>
      </c>
      <c r="AVQ37">
        <v>24.92</v>
      </c>
      <c r="AVR37">
        <v>24.34</v>
      </c>
      <c r="AVS37">
        <v>34.33</v>
      </c>
      <c r="AVV37">
        <v>27.2</v>
      </c>
      <c r="AVW37">
        <v>25.33</v>
      </c>
      <c r="AVX37">
        <v>25.331499999999998</v>
      </c>
      <c r="AVY37">
        <v>25.38</v>
      </c>
      <c r="AVZ37">
        <v>25.490500000000001</v>
      </c>
      <c r="AWA37">
        <v>25.73</v>
      </c>
      <c r="AWB37">
        <v>25.2148</v>
      </c>
      <c r="AWC37">
        <v>35.86</v>
      </c>
      <c r="AWD37">
        <v>43.51</v>
      </c>
      <c r="AWE37">
        <v>27.92</v>
      </c>
      <c r="AWF37">
        <v>96.42</v>
      </c>
      <c r="AWH37">
        <v>9.68</v>
      </c>
      <c r="AWJ37">
        <v>15.105</v>
      </c>
      <c r="AWK37">
        <v>30.52</v>
      </c>
      <c r="AWL37">
        <v>50.12</v>
      </c>
      <c r="AWM37">
        <v>56.76</v>
      </c>
      <c r="AWN37">
        <v>61.26</v>
      </c>
      <c r="AWO37">
        <v>30.01</v>
      </c>
      <c r="AWP37">
        <v>24.959900000000001</v>
      </c>
      <c r="AWQ37">
        <v>31.293900000000001</v>
      </c>
      <c r="AWR37">
        <v>34.65</v>
      </c>
      <c r="AWS37">
        <v>29.599599999999999</v>
      </c>
      <c r="AWT37">
        <v>29.725000000000001</v>
      </c>
      <c r="AWU37">
        <v>127.41</v>
      </c>
      <c r="AWV37">
        <v>35.11</v>
      </c>
      <c r="AWW37">
        <v>26.11</v>
      </c>
      <c r="AWY37">
        <v>104.39</v>
      </c>
      <c r="AWZ37">
        <v>69.430000000000007</v>
      </c>
      <c r="AXA37">
        <v>121.35</v>
      </c>
      <c r="AXF37">
        <v>60.24</v>
      </c>
      <c r="AXG37">
        <v>68.97</v>
      </c>
      <c r="AXI37">
        <v>52.66</v>
      </c>
      <c r="AXJ37">
        <v>60.77</v>
      </c>
      <c r="AXK37">
        <v>49.57</v>
      </c>
      <c r="AXL37">
        <v>39.57</v>
      </c>
      <c r="AXN37">
        <v>42.12</v>
      </c>
      <c r="AXO37">
        <v>31.08</v>
      </c>
      <c r="AXP37">
        <v>50.005000000000003</v>
      </c>
      <c r="AXQ37">
        <v>37.56</v>
      </c>
      <c r="AXS37">
        <v>23.66</v>
      </c>
      <c r="AXT37">
        <v>37.49</v>
      </c>
      <c r="AXU37">
        <v>50.3</v>
      </c>
      <c r="AXV37">
        <v>24.77</v>
      </c>
      <c r="AXW37">
        <v>45.82</v>
      </c>
      <c r="AXX37">
        <v>77.849999999999994</v>
      </c>
      <c r="AXY37">
        <v>24.51</v>
      </c>
      <c r="AXZ37">
        <v>180.28</v>
      </c>
      <c r="AYA37">
        <v>50.49</v>
      </c>
      <c r="AYB37">
        <v>50.66</v>
      </c>
      <c r="AYC37">
        <v>60.357999999999997</v>
      </c>
      <c r="AYG37">
        <v>165.43</v>
      </c>
      <c r="AYH37">
        <v>48.72</v>
      </c>
      <c r="AYJ37">
        <v>32.409999999999997</v>
      </c>
      <c r="AYK37">
        <v>160.41999999999999</v>
      </c>
      <c r="AYL37">
        <v>166.04</v>
      </c>
      <c r="AYM37">
        <v>184.79</v>
      </c>
      <c r="AYO37">
        <v>26</v>
      </c>
      <c r="AYQ37">
        <v>196.31</v>
      </c>
      <c r="AYR37">
        <v>163.93</v>
      </c>
      <c r="AYS37">
        <v>225.4</v>
      </c>
      <c r="AYU37">
        <v>79.56</v>
      </c>
      <c r="AYV37">
        <v>158.71</v>
      </c>
      <c r="AYW37">
        <v>176.63</v>
      </c>
      <c r="AYZ37">
        <v>37.01</v>
      </c>
      <c r="AZA37">
        <v>64.040000000000006</v>
      </c>
      <c r="AZB37">
        <v>28.96</v>
      </c>
      <c r="AZC37">
        <v>19.411000000000001</v>
      </c>
      <c r="AZD37">
        <v>32.579900000000002</v>
      </c>
      <c r="AZE37">
        <v>49.121200000000002</v>
      </c>
      <c r="AZF37">
        <v>32.44</v>
      </c>
      <c r="AZG37">
        <v>49.89</v>
      </c>
      <c r="AZH37">
        <v>37.42</v>
      </c>
      <c r="AZI37">
        <v>33.47</v>
      </c>
      <c r="AZJ37">
        <v>113.38</v>
      </c>
      <c r="AZK37">
        <v>38.270000000000003</v>
      </c>
      <c r="AZN37">
        <v>29.53</v>
      </c>
      <c r="AZO37">
        <v>34.078499999999998</v>
      </c>
      <c r="AZQ37">
        <v>43.326500000000003</v>
      </c>
      <c r="AZS37">
        <v>30.55</v>
      </c>
      <c r="AZT37">
        <v>16.25</v>
      </c>
      <c r="AZV37">
        <v>11.9811</v>
      </c>
      <c r="AZW37">
        <v>48.55</v>
      </c>
      <c r="AZX37">
        <v>62.97</v>
      </c>
      <c r="AZZ37">
        <v>37.21</v>
      </c>
      <c r="BAA37">
        <v>39.9176</v>
      </c>
      <c r="BAB37">
        <v>56</v>
      </c>
      <c r="BAC37">
        <v>22.59</v>
      </c>
      <c r="BAD37">
        <v>19.02</v>
      </c>
      <c r="BAE37">
        <v>44.47</v>
      </c>
      <c r="BAF37">
        <v>38.869999999999997</v>
      </c>
      <c r="BAH37">
        <v>34.71</v>
      </c>
      <c r="BAI37">
        <v>28.565200000000001</v>
      </c>
      <c r="BAJ37">
        <v>25.52</v>
      </c>
      <c r="BAK37">
        <v>46.03</v>
      </c>
      <c r="BAL37">
        <v>17.074999999999999</v>
      </c>
      <c r="BAM37">
        <v>17.798999999999999</v>
      </c>
      <c r="BAN37">
        <v>26.49</v>
      </c>
      <c r="BAO37">
        <v>28.02</v>
      </c>
      <c r="BAP37">
        <v>32.03</v>
      </c>
      <c r="BAQ37">
        <v>30.079000000000001</v>
      </c>
      <c r="BAS37">
        <v>30.86</v>
      </c>
      <c r="BAU37">
        <v>23.31</v>
      </c>
      <c r="BAV37">
        <v>49.989899999999999</v>
      </c>
      <c r="BAW37">
        <v>33.92</v>
      </c>
      <c r="BAX37">
        <v>85.695800000000006</v>
      </c>
      <c r="BAY37">
        <v>27.300999999999998</v>
      </c>
      <c r="BAZ37">
        <v>31.67</v>
      </c>
      <c r="BBA37">
        <v>25.6</v>
      </c>
      <c r="BBB37">
        <v>49.64</v>
      </c>
      <c r="BBC37">
        <v>29.055</v>
      </c>
      <c r="BBD37">
        <v>198.99</v>
      </c>
      <c r="BBE37">
        <v>45.85</v>
      </c>
      <c r="BBF37">
        <v>59.11</v>
      </c>
      <c r="BBG37">
        <v>32.75</v>
      </c>
      <c r="BBL37">
        <v>23.93</v>
      </c>
      <c r="BBM37">
        <v>24.68</v>
      </c>
      <c r="BBN37">
        <v>24.4801</v>
      </c>
      <c r="BBO37">
        <v>63.88</v>
      </c>
      <c r="BBQ37">
        <v>50.64</v>
      </c>
      <c r="BBR37">
        <v>56.74</v>
      </c>
      <c r="BBS37">
        <v>57.48</v>
      </c>
      <c r="BBT37">
        <v>34.384999999999998</v>
      </c>
      <c r="BBU37">
        <v>118.64</v>
      </c>
      <c r="BBV37">
        <v>28.01</v>
      </c>
      <c r="BBX37">
        <v>139</v>
      </c>
      <c r="BBY37">
        <v>132.28</v>
      </c>
      <c r="BBZ37">
        <v>38.340000000000003</v>
      </c>
      <c r="BCA37">
        <v>124.71120000000001</v>
      </c>
      <c r="BCB37">
        <v>281.68</v>
      </c>
      <c r="BCC37">
        <v>161.35</v>
      </c>
      <c r="BCD37">
        <v>155.5</v>
      </c>
      <c r="BCE37">
        <v>98.87</v>
      </c>
      <c r="BCF37">
        <v>128.9</v>
      </c>
      <c r="BCG37">
        <v>142.19</v>
      </c>
      <c r="BCH37">
        <v>64.669899999999998</v>
      </c>
      <c r="BCI37">
        <v>157.62</v>
      </c>
      <c r="BCJ37">
        <v>129.85</v>
      </c>
      <c r="BCK37">
        <v>193.16</v>
      </c>
      <c r="BCL37">
        <v>126.52</v>
      </c>
      <c r="BCM37">
        <v>215.54</v>
      </c>
      <c r="BCN37">
        <v>91.35</v>
      </c>
      <c r="BCO37">
        <v>165.28</v>
      </c>
      <c r="BCP37">
        <v>54.52</v>
      </c>
      <c r="BCQ37">
        <v>77.34</v>
      </c>
      <c r="BCR37">
        <v>37.700000000000003</v>
      </c>
      <c r="BCS37">
        <v>73.98</v>
      </c>
      <c r="BCT37">
        <v>59.134999999999998</v>
      </c>
      <c r="BCU37">
        <v>163.25</v>
      </c>
      <c r="BCV37">
        <v>60.61</v>
      </c>
      <c r="BCW37">
        <v>66.3</v>
      </c>
      <c r="BCX37">
        <v>190.2</v>
      </c>
      <c r="BCZ37">
        <v>42.17</v>
      </c>
      <c r="BDA37">
        <v>123.46</v>
      </c>
      <c r="BDB37">
        <v>137.94999999999999</v>
      </c>
      <c r="BDC37">
        <v>184.91</v>
      </c>
      <c r="BDD37">
        <v>155.41</v>
      </c>
      <c r="BDE37">
        <v>128.85560000000001</v>
      </c>
      <c r="BDF37">
        <v>25.85</v>
      </c>
      <c r="BDG37">
        <v>106.3</v>
      </c>
      <c r="BDH37">
        <v>77.72</v>
      </c>
      <c r="BDI37">
        <v>203.15</v>
      </c>
      <c r="BDK37">
        <v>172.82</v>
      </c>
      <c r="BDL37">
        <v>139.77000000000001</v>
      </c>
      <c r="BDM37">
        <v>29.13</v>
      </c>
      <c r="BDO37">
        <v>46.85</v>
      </c>
      <c r="BDQ37">
        <v>34.299999999999997</v>
      </c>
      <c r="BDX37">
        <v>30.34</v>
      </c>
      <c r="BDY37">
        <v>37.295000000000002</v>
      </c>
      <c r="BDZ37">
        <v>32.229999999999997</v>
      </c>
      <c r="BEA37">
        <v>31.92</v>
      </c>
      <c r="BEB37">
        <v>31.631</v>
      </c>
      <c r="BEC37">
        <v>38.590000000000003</v>
      </c>
      <c r="BED37">
        <v>33.06</v>
      </c>
      <c r="BEE37">
        <v>36.765599999999999</v>
      </c>
      <c r="BEF37">
        <v>36.33</v>
      </c>
      <c r="BEG37">
        <v>35.51</v>
      </c>
      <c r="BEH37">
        <v>28.02</v>
      </c>
      <c r="BEI37">
        <v>43.724800000000002</v>
      </c>
      <c r="BEJ37">
        <v>26.54</v>
      </c>
      <c r="BFE37">
        <v>165.96</v>
      </c>
      <c r="BFF37">
        <v>166.24</v>
      </c>
      <c r="BFG37">
        <v>109.7152</v>
      </c>
      <c r="BFH37">
        <v>191.61</v>
      </c>
      <c r="BFI37">
        <v>211.74</v>
      </c>
      <c r="BFJ37">
        <v>164.98</v>
      </c>
      <c r="BFK37">
        <v>180</v>
      </c>
      <c r="BFL37">
        <v>183.7</v>
      </c>
      <c r="BFM37">
        <v>155.6628</v>
      </c>
      <c r="BFO37">
        <v>36.840000000000003</v>
      </c>
      <c r="BFQ37">
        <v>18.829999999999998</v>
      </c>
      <c r="BFS37">
        <v>28.98</v>
      </c>
      <c r="BFT37">
        <v>61.919899999999998</v>
      </c>
      <c r="BFU37">
        <v>63.23</v>
      </c>
      <c r="BFV37">
        <v>51.5398</v>
      </c>
      <c r="BFW37">
        <v>64.55</v>
      </c>
      <c r="BFX37">
        <v>26.51</v>
      </c>
      <c r="BFY37">
        <v>51.493200000000002</v>
      </c>
      <c r="BFZ37">
        <v>30.648</v>
      </c>
      <c r="BGA37">
        <v>62.18</v>
      </c>
      <c r="BGB37">
        <v>65.7</v>
      </c>
      <c r="BGC37">
        <v>70.91</v>
      </c>
      <c r="BGD37">
        <v>31.3</v>
      </c>
      <c r="BGF37">
        <v>93.71</v>
      </c>
      <c r="BGI37">
        <v>30.34</v>
      </c>
      <c r="BGJ37">
        <v>50.125</v>
      </c>
      <c r="BGK37">
        <v>72.95</v>
      </c>
      <c r="BGM37">
        <v>69.260000000000005</v>
      </c>
      <c r="BGP37">
        <v>40.112900000000003</v>
      </c>
      <c r="BGQ37">
        <v>37.549999999999997</v>
      </c>
      <c r="BGR37">
        <v>25.02</v>
      </c>
      <c r="BGU37">
        <v>49.02</v>
      </c>
      <c r="BGX37">
        <v>37.29</v>
      </c>
      <c r="BGY37">
        <v>50.23</v>
      </c>
      <c r="BGZ37">
        <v>58.32</v>
      </c>
      <c r="BHB37">
        <v>23.655000000000001</v>
      </c>
      <c r="BHD37">
        <v>59.77</v>
      </c>
      <c r="BHE37">
        <v>58.89</v>
      </c>
      <c r="BHG37">
        <v>34.39</v>
      </c>
      <c r="BHH37">
        <v>60.66</v>
      </c>
      <c r="BHI37">
        <v>35.880000000000003</v>
      </c>
      <c r="BHJ37">
        <v>28.46</v>
      </c>
      <c r="BHK37">
        <v>35.792000000000002</v>
      </c>
      <c r="BHL37">
        <v>31.22</v>
      </c>
      <c r="BHM37">
        <v>35.03</v>
      </c>
      <c r="BHP37">
        <v>43.069800000000001</v>
      </c>
      <c r="BHQ37">
        <v>17.52</v>
      </c>
      <c r="BHR37">
        <v>35.799999999999997</v>
      </c>
      <c r="BHS37">
        <v>30.454999999999998</v>
      </c>
      <c r="BHT37">
        <v>69.61</v>
      </c>
      <c r="BHV37">
        <v>62.39</v>
      </c>
      <c r="BHW37">
        <v>20.29</v>
      </c>
      <c r="BHX37">
        <v>20.12</v>
      </c>
      <c r="BHY37">
        <v>17.190000000000001</v>
      </c>
      <c r="BHZ37">
        <v>66.409000000000006</v>
      </c>
      <c r="BIA37">
        <v>27.5731</v>
      </c>
      <c r="BIC37">
        <v>64.81</v>
      </c>
      <c r="BID37">
        <v>43.21</v>
      </c>
      <c r="BIE37">
        <v>53.604999999999997</v>
      </c>
      <c r="BIF37">
        <v>40.5</v>
      </c>
      <c r="BIG37">
        <v>25.69</v>
      </c>
      <c r="BIH37">
        <v>85.43</v>
      </c>
      <c r="BII37">
        <v>21.4</v>
      </c>
      <c r="BIL37">
        <v>15.7087</v>
      </c>
      <c r="BIM37">
        <v>40.68</v>
      </c>
      <c r="BIQ37">
        <v>62</v>
      </c>
      <c r="BIT37">
        <v>24.78</v>
      </c>
      <c r="BIU37">
        <v>100.176</v>
      </c>
      <c r="BIV37">
        <v>33.538200000000003</v>
      </c>
      <c r="BIW37">
        <v>42.72</v>
      </c>
      <c r="BIZ37">
        <v>49.7</v>
      </c>
      <c r="BJC37">
        <v>92.41</v>
      </c>
      <c r="BJG37">
        <v>39.96</v>
      </c>
      <c r="BJH37">
        <v>54.82</v>
      </c>
      <c r="BJM37">
        <v>51.58</v>
      </c>
      <c r="BJN37">
        <v>17.760000000000002</v>
      </c>
      <c r="BJO37">
        <v>20.329999999999998</v>
      </c>
      <c r="BJP37">
        <v>94.32</v>
      </c>
      <c r="BJS37">
        <v>120.61</v>
      </c>
      <c r="BJU37">
        <v>97.72</v>
      </c>
      <c r="BJW37">
        <v>23.51</v>
      </c>
      <c r="BJX37">
        <v>30.777999999999999</v>
      </c>
      <c r="BJY37">
        <v>33.32</v>
      </c>
      <c r="BKB37">
        <v>45.17</v>
      </c>
      <c r="BKC37">
        <v>30.67</v>
      </c>
      <c r="BKD37">
        <v>41.99</v>
      </c>
      <c r="BKE37">
        <v>68.540000000000006</v>
      </c>
      <c r="BKF37">
        <v>33.81</v>
      </c>
      <c r="BKG37">
        <v>31.53</v>
      </c>
      <c r="BKH37">
        <v>29.180099999999999</v>
      </c>
      <c r="BKI37">
        <v>28.25</v>
      </c>
      <c r="BKJ37">
        <v>28.87</v>
      </c>
      <c r="BKK37">
        <v>11.55</v>
      </c>
      <c r="BKM37">
        <v>25.047499999999999</v>
      </c>
      <c r="BKP37">
        <v>35.78</v>
      </c>
      <c r="BKQ37">
        <v>34.57</v>
      </c>
      <c r="BKT37">
        <v>24.625499999999999</v>
      </c>
      <c r="BKU37">
        <v>105.99</v>
      </c>
      <c r="BKV37">
        <v>25.87</v>
      </c>
      <c r="BKW37">
        <v>23.52</v>
      </c>
      <c r="BKX37">
        <v>18.594999999999999</v>
      </c>
      <c r="BKZ37">
        <v>72.42</v>
      </c>
      <c r="BLA37">
        <v>27.02</v>
      </c>
      <c r="BLC37">
        <v>19.3</v>
      </c>
      <c r="BLE37">
        <v>357.12</v>
      </c>
      <c r="BLF37">
        <v>54.106699999999996</v>
      </c>
      <c r="BLG37">
        <v>52.622500000000002</v>
      </c>
      <c r="BLH37">
        <v>49.847299999999997</v>
      </c>
      <c r="BLI37">
        <v>24.48</v>
      </c>
      <c r="BLJ37">
        <v>16.84</v>
      </c>
      <c r="BLM37">
        <v>24.37</v>
      </c>
      <c r="BLP37">
        <v>96.36</v>
      </c>
      <c r="BLQ37">
        <v>117.89</v>
      </c>
      <c r="BLR37">
        <v>79.650000000000006</v>
      </c>
      <c r="BLS37">
        <v>51.22</v>
      </c>
      <c r="BLT37">
        <v>12.21</v>
      </c>
      <c r="BLU37">
        <v>19.899999999999999</v>
      </c>
      <c r="BLV37">
        <v>48.4163</v>
      </c>
      <c r="BLW37">
        <v>101.6</v>
      </c>
      <c r="BLY37">
        <v>20.067699999999999</v>
      </c>
      <c r="BLZ37">
        <v>10.61</v>
      </c>
      <c r="BMA37">
        <v>26.256399999999999</v>
      </c>
      <c r="BMB37">
        <v>16.3752</v>
      </c>
      <c r="BMC37">
        <v>24.645</v>
      </c>
      <c r="BMD37">
        <v>25.74</v>
      </c>
      <c r="BME37">
        <v>25.77</v>
      </c>
      <c r="BMF37">
        <v>7.7</v>
      </c>
      <c r="BMI37">
        <v>14.27</v>
      </c>
      <c r="BMJ37">
        <v>42.28</v>
      </c>
      <c r="BMK37">
        <v>11.388999999999999</v>
      </c>
      <c r="BMN37">
        <v>14.24</v>
      </c>
      <c r="BMO37">
        <v>7.4658999999999995</v>
      </c>
      <c r="BMP37">
        <v>47.32</v>
      </c>
      <c r="BMQ37">
        <v>28.234000000000002</v>
      </c>
      <c r="BMR37">
        <v>120.57599999999999</v>
      </c>
      <c r="BMS37">
        <v>31.57</v>
      </c>
      <c r="BMT37">
        <v>44.68</v>
      </c>
      <c r="BMU37">
        <v>24.515599999999999</v>
      </c>
      <c r="BMW37">
        <v>63.96</v>
      </c>
      <c r="BMX37">
        <v>15.87</v>
      </c>
      <c r="BMY37">
        <v>23.32</v>
      </c>
      <c r="BMZ37">
        <v>35.984999999999999</v>
      </c>
      <c r="BNA37">
        <v>61.750999999999998</v>
      </c>
      <c r="BNB37">
        <v>36.21</v>
      </c>
      <c r="BNC37">
        <v>15.9</v>
      </c>
      <c r="BNF37">
        <v>110.63</v>
      </c>
      <c r="BNJ37">
        <v>110.15</v>
      </c>
      <c r="BNM37">
        <v>53.44</v>
      </c>
      <c r="BNN37">
        <v>45.814999999999998</v>
      </c>
      <c r="BNO37">
        <v>43.786700000000003</v>
      </c>
      <c r="BNP37">
        <v>73.84</v>
      </c>
      <c r="BNR37">
        <v>43.44</v>
      </c>
      <c r="BNV37">
        <v>17.52</v>
      </c>
      <c r="BNX37">
        <v>106.03</v>
      </c>
      <c r="BNY37">
        <v>37.1</v>
      </c>
      <c r="BNZ37">
        <v>29.022400000000001</v>
      </c>
      <c r="BOB37">
        <v>50.204999999999998</v>
      </c>
      <c r="BOC37">
        <v>25.26</v>
      </c>
      <c r="BOD37">
        <v>63.8</v>
      </c>
      <c r="BOE37">
        <v>49.28</v>
      </c>
      <c r="BOF37">
        <v>26.85</v>
      </c>
      <c r="BOG37">
        <v>24.31</v>
      </c>
      <c r="BOI37">
        <v>20.65</v>
      </c>
      <c r="BOK37">
        <v>48.7</v>
      </c>
      <c r="BOL37">
        <v>65.95</v>
      </c>
      <c r="BON37">
        <v>14.15</v>
      </c>
      <c r="BOO37">
        <v>24.39</v>
      </c>
      <c r="BOQ37">
        <v>28.2</v>
      </c>
      <c r="BOR37">
        <v>31.099</v>
      </c>
      <c r="BOS37">
        <v>34.4</v>
      </c>
      <c r="BOT37">
        <v>32.71</v>
      </c>
      <c r="BOU37">
        <v>29.884499999999999</v>
      </c>
      <c r="BOV37">
        <v>30.23</v>
      </c>
      <c r="BOW37">
        <v>28.9116</v>
      </c>
      <c r="BOX37">
        <v>25.645600000000002</v>
      </c>
      <c r="BOY37">
        <v>24.73</v>
      </c>
      <c r="BOZ37">
        <v>29.33</v>
      </c>
      <c r="BPD37">
        <v>55.47</v>
      </c>
      <c r="BPG37">
        <v>29.43</v>
      </c>
      <c r="BPH37">
        <v>30.75</v>
      </c>
      <c r="BPI37">
        <v>27.49</v>
      </c>
      <c r="BPJ37">
        <v>124.59</v>
      </c>
      <c r="BPK37">
        <v>26.8202</v>
      </c>
      <c r="BPL37">
        <v>26.35</v>
      </c>
      <c r="BPM37">
        <v>34.107199999999999</v>
      </c>
      <c r="BPP37">
        <v>28.69</v>
      </c>
      <c r="BPR37">
        <v>37.71</v>
      </c>
      <c r="BPT37">
        <v>63.052700000000002</v>
      </c>
      <c r="BPV37">
        <v>35.64</v>
      </c>
      <c r="BPW37">
        <v>23.04</v>
      </c>
      <c r="BPX37">
        <v>44.31</v>
      </c>
      <c r="BPY37">
        <v>36.76</v>
      </c>
      <c r="BQA37">
        <v>23.050699999999999</v>
      </c>
      <c r="BQB37">
        <v>18.690000000000001</v>
      </c>
      <c r="BQC37">
        <v>5.4244000000000003</v>
      </c>
      <c r="BQF37">
        <v>75.66</v>
      </c>
      <c r="BQG37">
        <v>286.58</v>
      </c>
      <c r="BQH37">
        <v>74.569999999999993</v>
      </c>
      <c r="BQI37">
        <v>71.704800000000006</v>
      </c>
      <c r="BQJ37">
        <v>20.310199999999998</v>
      </c>
      <c r="BQL37">
        <v>28.3627</v>
      </c>
      <c r="BQO37">
        <v>29.57</v>
      </c>
      <c r="BQP37">
        <v>34.590000000000003</v>
      </c>
      <c r="BQU37">
        <v>13.09</v>
      </c>
      <c r="BQV37">
        <v>32.770000000000003</v>
      </c>
      <c r="BQW37">
        <v>27.290099999999999</v>
      </c>
      <c r="BQX37">
        <v>30.38</v>
      </c>
      <c r="BQZ37">
        <v>61.07</v>
      </c>
      <c r="BRA37">
        <v>27.92</v>
      </c>
      <c r="BRB37">
        <v>13.25</v>
      </c>
      <c r="BRC37">
        <v>106.68</v>
      </c>
      <c r="BRE37">
        <v>17.45</v>
      </c>
      <c r="BRF37">
        <v>13.66</v>
      </c>
      <c r="BRG37">
        <v>50</v>
      </c>
      <c r="BRH37">
        <v>34.01</v>
      </c>
      <c r="BRI37">
        <v>21.53</v>
      </c>
      <c r="BRJ37">
        <v>29.515000000000001</v>
      </c>
      <c r="BRL37">
        <v>25.83</v>
      </c>
      <c r="BRN37">
        <v>24.13</v>
      </c>
      <c r="BRO37">
        <v>29.5</v>
      </c>
      <c r="BRP37">
        <v>17.809999999999999</v>
      </c>
      <c r="BRQ37">
        <v>35.86</v>
      </c>
      <c r="BRR37">
        <v>53.87</v>
      </c>
      <c r="BRV37">
        <v>45.55</v>
      </c>
      <c r="BRW37">
        <v>51.78</v>
      </c>
      <c r="BRX37">
        <v>25.52</v>
      </c>
      <c r="BRY37">
        <v>37.19</v>
      </c>
      <c r="BRZ37">
        <v>18.375</v>
      </c>
      <c r="BSA37">
        <v>52.71</v>
      </c>
      <c r="BSC37">
        <v>37.94</v>
      </c>
      <c r="BSD37">
        <v>25.23</v>
      </c>
      <c r="BSE37">
        <v>36.210099999999997</v>
      </c>
      <c r="BSF37">
        <v>25.49</v>
      </c>
      <c r="BSG37">
        <v>27.218499999999999</v>
      </c>
      <c r="BSJ37">
        <v>19.57</v>
      </c>
      <c r="BSK37">
        <v>12.61</v>
      </c>
      <c r="BSM37">
        <v>18.66</v>
      </c>
      <c r="BSN37">
        <v>23.97</v>
      </c>
      <c r="BSO37">
        <v>49.14</v>
      </c>
      <c r="BSQ37">
        <v>14.74</v>
      </c>
      <c r="BSR37">
        <v>18.96</v>
      </c>
      <c r="BSS37">
        <v>28.6</v>
      </c>
      <c r="BSU37">
        <v>31.03</v>
      </c>
      <c r="BSX37">
        <v>28.09</v>
      </c>
      <c r="BSY37">
        <v>37.520000000000003</v>
      </c>
      <c r="BSZ37">
        <v>17.09</v>
      </c>
      <c r="BTA37">
        <v>21.49</v>
      </c>
      <c r="BTC37">
        <v>32.674799999999998</v>
      </c>
      <c r="BTE37">
        <v>27.44</v>
      </c>
      <c r="BTF37">
        <v>26.76</v>
      </c>
      <c r="BTH37">
        <v>29</v>
      </c>
      <c r="BTK37">
        <v>68.540000000000006</v>
      </c>
      <c r="BTL37">
        <v>35.74</v>
      </c>
      <c r="BTO37">
        <v>62.31</v>
      </c>
      <c r="BTR37">
        <v>21.32</v>
      </c>
      <c r="BTS37">
        <v>32.4</v>
      </c>
      <c r="BTV37">
        <v>27.83</v>
      </c>
      <c r="BTW37">
        <v>38.86</v>
      </c>
      <c r="BTX37">
        <v>123.93899999999999</v>
      </c>
      <c r="BTZ37">
        <v>56.54</v>
      </c>
      <c r="BUB37">
        <v>63.1</v>
      </c>
      <c r="BUD37">
        <v>21.440899999999999</v>
      </c>
      <c r="BUE37">
        <v>95.3</v>
      </c>
      <c r="BUI37">
        <v>24.31</v>
      </c>
      <c r="BUJ37">
        <v>100.76</v>
      </c>
      <c r="BUK37">
        <v>118.29</v>
      </c>
      <c r="BUU37">
        <v>134.52000000000001</v>
      </c>
      <c r="BUV37">
        <v>19.8</v>
      </c>
      <c r="BUW37">
        <v>64.106200000000001</v>
      </c>
      <c r="BUX37">
        <v>26.264900000000001</v>
      </c>
      <c r="BUY37">
        <v>20.378499999999999</v>
      </c>
      <c r="BUZ37">
        <v>32.200899999999997</v>
      </c>
      <c r="BVA37">
        <v>74.105000000000004</v>
      </c>
      <c r="BVB37">
        <v>62.402000000000001</v>
      </c>
      <c r="BVC37">
        <v>16.760000000000002</v>
      </c>
      <c r="BVD37">
        <v>55.41</v>
      </c>
      <c r="BVE37">
        <v>105.29</v>
      </c>
      <c r="BVF37">
        <v>66.203000000000003</v>
      </c>
      <c r="BVG37">
        <v>54.41</v>
      </c>
      <c r="BVH37">
        <v>80.632599999999996</v>
      </c>
      <c r="BVI37">
        <v>52.14</v>
      </c>
      <c r="BVJ37">
        <v>33.299999999999997</v>
      </c>
      <c r="BVK37">
        <v>54.38</v>
      </c>
      <c r="BVL37">
        <v>67.14</v>
      </c>
      <c r="BVM37">
        <v>43.49</v>
      </c>
      <c r="BVN37">
        <v>65.69</v>
      </c>
      <c r="BVO37">
        <v>13.72</v>
      </c>
      <c r="BVP37">
        <v>12.95</v>
      </c>
      <c r="BVQ37">
        <v>14.1988</v>
      </c>
      <c r="BVR37">
        <v>13.33</v>
      </c>
      <c r="BVS37">
        <v>13.13</v>
      </c>
      <c r="BVT37">
        <v>33.43</v>
      </c>
      <c r="BVU37">
        <v>78.540999999999997</v>
      </c>
      <c r="BVV37">
        <v>22.105</v>
      </c>
      <c r="BVZ37">
        <v>32.36</v>
      </c>
      <c r="BWA37">
        <v>55.441000000000003</v>
      </c>
      <c r="BWB37">
        <v>75.36</v>
      </c>
      <c r="BWD37">
        <v>29.97</v>
      </c>
      <c r="BWE37">
        <v>10.491</v>
      </c>
      <c r="BWF37">
        <v>32.189599999999999</v>
      </c>
      <c r="BWG37">
        <v>32.11</v>
      </c>
      <c r="BWL37">
        <v>26.315000000000001</v>
      </c>
      <c r="BWM37">
        <v>29.2499</v>
      </c>
      <c r="BWO37">
        <v>27.42</v>
      </c>
      <c r="BWP37">
        <v>24.92</v>
      </c>
      <c r="BWR37">
        <v>44.174300000000002</v>
      </c>
      <c r="BWS37">
        <v>101.22</v>
      </c>
      <c r="BWV37">
        <v>39.57</v>
      </c>
      <c r="BWW37">
        <v>26.24</v>
      </c>
      <c r="BWX37">
        <v>24.1</v>
      </c>
      <c r="BWY37">
        <v>47.93</v>
      </c>
      <c r="BWZ37">
        <v>24.1</v>
      </c>
      <c r="BXA37">
        <v>41.81</v>
      </c>
      <c r="BXB37">
        <v>10.49</v>
      </c>
      <c r="BXC37">
        <v>48.16</v>
      </c>
      <c r="BXD37">
        <v>39.841799999999999</v>
      </c>
      <c r="BXE37">
        <v>45.27</v>
      </c>
      <c r="BXF37">
        <v>31.652000000000001</v>
      </c>
      <c r="BXH37">
        <v>48.42</v>
      </c>
      <c r="BXI37">
        <v>39.5867</v>
      </c>
      <c r="BXJ37">
        <v>33.018000000000001</v>
      </c>
      <c r="BXK37">
        <v>31.62</v>
      </c>
      <c r="BXL37">
        <v>33.909999999999997</v>
      </c>
      <c r="BXN37">
        <v>73.491600000000005</v>
      </c>
      <c r="BXO37">
        <v>25.64</v>
      </c>
      <c r="BXP37">
        <v>44.81</v>
      </c>
      <c r="BXQ37">
        <v>19.71</v>
      </c>
      <c r="BXS37">
        <v>24.46</v>
      </c>
      <c r="BXT37">
        <v>55.06</v>
      </c>
      <c r="BXU37">
        <v>30.97</v>
      </c>
      <c r="BXV37">
        <v>17.25</v>
      </c>
      <c r="BXW37">
        <v>52.594000000000001</v>
      </c>
      <c r="BXX37">
        <v>62.01</v>
      </c>
      <c r="BXY37">
        <v>21.41</v>
      </c>
      <c r="BXZ37">
        <v>45.78</v>
      </c>
      <c r="BYB37">
        <v>68.749300000000005</v>
      </c>
      <c r="BYC37">
        <v>47.1</v>
      </c>
      <c r="BYE37">
        <v>46.126600000000003</v>
      </c>
      <c r="BYF37">
        <v>21.100899999999999</v>
      </c>
      <c r="BYG37">
        <v>67.52</v>
      </c>
      <c r="BYH37">
        <v>28.85</v>
      </c>
      <c r="BYJ37">
        <v>67.540000000000006</v>
      </c>
      <c r="BYK37">
        <v>50.41</v>
      </c>
      <c r="BYL37">
        <v>55.58</v>
      </c>
      <c r="BYN37">
        <v>25.105</v>
      </c>
      <c r="BYO37">
        <v>47.24</v>
      </c>
      <c r="BYP37">
        <v>25.66</v>
      </c>
      <c r="BYQ37">
        <v>82.754999999999995</v>
      </c>
      <c r="BYS37">
        <v>34.995800000000003</v>
      </c>
      <c r="BYT37">
        <v>82.92</v>
      </c>
      <c r="BYU37">
        <v>22.240300000000001</v>
      </c>
      <c r="BYW37">
        <v>52.42</v>
      </c>
      <c r="BZA37">
        <v>25.895</v>
      </c>
      <c r="BZB37">
        <v>30.405100000000001</v>
      </c>
      <c r="BZC37">
        <v>61.46</v>
      </c>
      <c r="BZD37">
        <v>165.79</v>
      </c>
      <c r="BZE37">
        <v>33.1</v>
      </c>
      <c r="BZF37">
        <v>45.84</v>
      </c>
      <c r="BZI37">
        <v>51.25</v>
      </c>
      <c r="BZJ37">
        <v>77.12</v>
      </c>
      <c r="BZL37">
        <v>87.13</v>
      </c>
      <c r="BZM37">
        <v>80.015000000000001</v>
      </c>
      <c r="BZN37">
        <v>32.54</v>
      </c>
      <c r="BZO37">
        <v>29.13</v>
      </c>
      <c r="BZP37">
        <v>77.75</v>
      </c>
      <c r="BZQ37">
        <v>28.541</v>
      </c>
      <c r="BZR37">
        <v>26.116</v>
      </c>
      <c r="BZS37">
        <v>25.902000000000001</v>
      </c>
      <c r="BZT37">
        <v>26.655000000000001</v>
      </c>
      <c r="BZV37">
        <v>24.93</v>
      </c>
      <c r="BZW37">
        <v>37.435000000000002</v>
      </c>
      <c r="BZX37">
        <v>75.34</v>
      </c>
      <c r="BZY37">
        <v>18.760000000000002</v>
      </c>
      <c r="BZZ37">
        <v>104.84</v>
      </c>
      <c r="CAA37">
        <v>28.549399999999999</v>
      </c>
      <c r="CAB37">
        <v>37.231000000000002</v>
      </c>
      <c r="CAC37">
        <v>31.26</v>
      </c>
      <c r="CAF37">
        <v>29.4678</v>
      </c>
      <c r="CAG37">
        <v>25.5</v>
      </c>
      <c r="CAH37">
        <v>29.3872</v>
      </c>
      <c r="CAI37">
        <v>55.11</v>
      </c>
      <c r="CAJ37">
        <v>16.52</v>
      </c>
      <c r="CAK37">
        <v>43.9</v>
      </c>
      <c r="CAL37">
        <v>27.39</v>
      </c>
      <c r="CAM37">
        <v>31.98</v>
      </c>
      <c r="CAN37">
        <v>41.04</v>
      </c>
      <c r="CAP37">
        <v>14.65</v>
      </c>
      <c r="CAQ37">
        <v>58.44</v>
      </c>
      <c r="CAR37">
        <v>63.6</v>
      </c>
      <c r="CAS37">
        <v>24.61</v>
      </c>
      <c r="CAT37">
        <v>33.157200000000003</v>
      </c>
      <c r="CAU37">
        <v>67.69</v>
      </c>
      <c r="CAV37">
        <v>75.289599999999993</v>
      </c>
      <c r="CAW37">
        <v>69.05</v>
      </c>
      <c r="CAY37">
        <v>34.447800000000001</v>
      </c>
      <c r="CAZ37">
        <v>163.30000000000001</v>
      </c>
      <c r="CBA37" t="s">
        <v>12707</v>
      </c>
      <c r="CBC37">
        <v>26.0501</v>
      </c>
      <c r="CBD37">
        <v>72.8</v>
      </c>
      <c r="CBE37">
        <v>126.03</v>
      </c>
      <c r="CBF37">
        <v>29.37</v>
      </c>
      <c r="CBO37">
        <v>134.56</v>
      </c>
      <c r="CBP37">
        <v>25.21</v>
      </c>
      <c r="CBQ37">
        <v>28.056000000000001</v>
      </c>
      <c r="CBR37">
        <v>19.43</v>
      </c>
      <c r="CBS37">
        <v>23.86</v>
      </c>
      <c r="CBT37">
        <v>6.08</v>
      </c>
      <c r="CBU37">
        <v>5.51</v>
      </c>
      <c r="CBV37">
        <v>2.9283000000000001</v>
      </c>
      <c r="CBW37">
        <v>8.9420000000000002</v>
      </c>
      <c r="CBZ37">
        <v>27.17</v>
      </c>
      <c r="CCD37">
        <v>54.27</v>
      </c>
      <c r="CCE37">
        <v>22.48</v>
      </c>
      <c r="CCF37">
        <v>56.99</v>
      </c>
      <c r="CCG37">
        <v>22.655000000000001</v>
      </c>
      <c r="CCH37">
        <v>22.3371</v>
      </c>
      <c r="CCI37">
        <v>22.1</v>
      </c>
      <c r="CCJ37">
        <v>27.191600000000001</v>
      </c>
      <c r="CCL37">
        <v>45.32</v>
      </c>
      <c r="CCM37">
        <v>70</v>
      </c>
      <c r="CCN37">
        <v>30.27</v>
      </c>
      <c r="CCO37">
        <v>32.72</v>
      </c>
      <c r="CCR37">
        <v>99.21</v>
      </c>
      <c r="CCS37">
        <v>25.5</v>
      </c>
      <c r="CCT37">
        <v>14.8484</v>
      </c>
      <c r="CCW37">
        <v>32.86</v>
      </c>
      <c r="CCX37">
        <v>111.91</v>
      </c>
      <c r="CCZ37">
        <v>69.900000000000006</v>
      </c>
      <c r="CDB37">
        <v>40.35</v>
      </c>
      <c r="CDE37">
        <v>105.04</v>
      </c>
      <c r="CDI37">
        <v>23.17</v>
      </c>
      <c r="CDJ37">
        <v>42.41</v>
      </c>
      <c r="CDL37">
        <v>98.16</v>
      </c>
      <c r="CDN37" t="s">
        <v>12707</v>
      </c>
      <c r="CDP37">
        <v>116.00709999999999</v>
      </c>
      <c r="CDU37">
        <v>65.12</v>
      </c>
      <c r="CDV37">
        <v>17.41</v>
      </c>
      <c r="CDW37">
        <v>26.95</v>
      </c>
      <c r="CDY37">
        <v>72.27</v>
      </c>
      <c r="CDZ37">
        <v>63.08</v>
      </c>
      <c r="CEA37">
        <v>54.01</v>
      </c>
      <c r="CEB37">
        <v>40.89</v>
      </c>
      <c r="CEC37">
        <v>48.07</v>
      </c>
      <c r="CED37">
        <v>89.56</v>
      </c>
      <c r="CEF37">
        <v>72.180000000000007</v>
      </c>
      <c r="CEG37">
        <v>41.53</v>
      </c>
      <c r="CEI37">
        <v>27.1</v>
      </c>
      <c r="CEJ37">
        <v>116.0474</v>
      </c>
      <c r="CEK37">
        <v>98.71</v>
      </c>
      <c r="CEL37">
        <v>62.2622</v>
      </c>
      <c r="CEM37">
        <v>46.07</v>
      </c>
      <c r="CEN37">
        <v>190.97880000000001</v>
      </c>
      <c r="CEO37">
        <v>45.58</v>
      </c>
      <c r="CEP37">
        <v>153.13</v>
      </c>
      <c r="CEQ37">
        <v>82.87</v>
      </c>
      <c r="CER37">
        <v>118.57</v>
      </c>
      <c r="CES37">
        <v>75.69</v>
      </c>
      <c r="CET37">
        <v>106.3331</v>
      </c>
      <c r="CEU37">
        <v>31.32</v>
      </c>
      <c r="CEW37">
        <v>33.47</v>
      </c>
      <c r="CEY37">
        <v>34.06</v>
      </c>
      <c r="CEZ37">
        <v>17.074999999999999</v>
      </c>
      <c r="CFC37">
        <v>20.85</v>
      </c>
      <c r="CFD37">
        <v>35.33</v>
      </c>
      <c r="CFE37">
        <v>21.611999999999998</v>
      </c>
      <c r="CFF37">
        <v>72.12</v>
      </c>
      <c r="CFG37">
        <v>67.459999999999994</v>
      </c>
      <c r="CFH37">
        <v>38.299999999999997</v>
      </c>
      <c r="CFI37">
        <v>53.39</v>
      </c>
      <c r="CFJ37">
        <v>29.78</v>
      </c>
      <c r="CFK37">
        <v>35.69</v>
      </c>
      <c r="CFL37">
        <v>74.86</v>
      </c>
      <c r="CFM37">
        <v>39.81</v>
      </c>
      <c r="CFN37">
        <v>54.9</v>
      </c>
      <c r="CFO37">
        <v>49.94</v>
      </c>
      <c r="CFP37">
        <v>55.12</v>
      </c>
      <c r="CFQ37">
        <v>52.97</v>
      </c>
      <c r="CFR37">
        <v>56.68</v>
      </c>
      <c r="CFS37">
        <v>66.78</v>
      </c>
      <c r="CFT37">
        <v>51.8</v>
      </c>
      <c r="CFU37">
        <v>29.236799999999999</v>
      </c>
      <c r="CFV37">
        <v>71.06</v>
      </c>
      <c r="CFW37">
        <v>33.35</v>
      </c>
      <c r="CFX37">
        <v>24.35</v>
      </c>
      <c r="CFY37">
        <v>31.91</v>
      </c>
      <c r="CFZ37">
        <v>26.506</v>
      </c>
      <c r="CGA37">
        <v>83.63</v>
      </c>
      <c r="CGC37">
        <v>21.72</v>
      </c>
      <c r="CGG37">
        <v>27.385000000000002</v>
      </c>
      <c r="CGJ37">
        <v>67.61</v>
      </c>
      <c r="CGK37">
        <v>14.692500000000001</v>
      </c>
      <c r="CGL37">
        <v>16.95</v>
      </c>
      <c r="CGM37">
        <v>22.19</v>
      </c>
      <c r="CGO37">
        <v>47.95</v>
      </c>
      <c r="CGP37">
        <v>16.59</v>
      </c>
      <c r="CGQ37">
        <v>27.554300000000001</v>
      </c>
      <c r="CGR37">
        <v>37.44</v>
      </c>
      <c r="CGS37">
        <v>96.1</v>
      </c>
      <c r="CGT37">
        <v>87.65</v>
      </c>
      <c r="CGU37">
        <v>12.053599999999999</v>
      </c>
      <c r="CGV37">
        <v>22.42</v>
      </c>
      <c r="CGX37">
        <v>49.34</v>
      </c>
      <c r="CGY37">
        <v>49.41</v>
      </c>
      <c r="CHD37">
        <v>21.315000000000001</v>
      </c>
      <c r="CHE37">
        <v>33.93</v>
      </c>
      <c r="CHF37">
        <v>21.62</v>
      </c>
      <c r="CHI37">
        <v>128.66999999999999</v>
      </c>
      <c r="CHJ37">
        <v>29.45</v>
      </c>
      <c r="CHL37">
        <v>28.84</v>
      </c>
      <c r="CHM37">
        <v>49.47</v>
      </c>
      <c r="CHO37">
        <v>73.857200000000006</v>
      </c>
      <c r="CHP37">
        <v>48.05</v>
      </c>
      <c r="CHR37">
        <v>9.9600000000000009</v>
      </c>
      <c r="CHS37">
        <v>110.28</v>
      </c>
      <c r="CHU37">
        <v>83.7</v>
      </c>
      <c r="CHV37">
        <v>24.2</v>
      </c>
      <c r="CHW37">
        <v>47.26</v>
      </c>
      <c r="CHX37">
        <v>20.420000000000002</v>
      </c>
      <c r="CHZ37">
        <v>15.2</v>
      </c>
      <c r="CIA37">
        <v>33.4</v>
      </c>
      <c r="CIB37">
        <v>12.14</v>
      </c>
      <c r="CID37">
        <v>19.54</v>
      </c>
      <c r="CIE37">
        <v>16.600000000000001</v>
      </c>
      <c r="CIF37">
        <v>19.62</v>
      </c>
      <c r="CIG37">
        <v>86.48</v>
      </c>
      <c r="CIH37">
        <v>23.05</v>
      </c>
      <c r="CIL37">
        <v>27.7</v>
      </c>
      <c r="CIM37">
        <v>19.583200000000001</v>
      </c>
      <c r="CIO37">
        <v>50.29</v>
      </c>
      <c r="CIP37">
        <v>47.97</v>
      </c>
      <c r="CIS37">
        <v>32.2301</v>
      </c>
      <c r="CIU37">
        <v>50.12</v>
      </c>
      <c r="CIV37">
        <v>16.059999999999999</v>
      </c>
      <c r="CIW37">
        <v>7.95</v>
      </c>
      <c r="CIX37">
        <v>11.1493</v>
      </c>
      <c r="CIZ37">
        <v>50.83</v>
      </c>
      <c r="CJA37">
        <v>68.78</v>
      </c>
      <c r="CJB37">
        <v>58.997500000000002</v>
      </c>
      <c r="CJC37">
        <v>64.984999999999999</v>
      </c>
      <c r="CJD37">
        <v>17.309999999999999</v>
      </c>
      <c r="CJE37">
        <v>26.62</v>
      </c>
      <c r="CJG37">
        <v>9.3133999999999997</v>
      </c>
      <c r="CJH37">
        <v>55.64</v>
      </c>
      <c r="CJI37">
        <v>67.540999999999997</v>
      </c>
      <c r="CJJ37">
        <v>105.89</v>
      </c>
      <c r="CJK37">
        <v>18.53</v>
      </c>
      <c r="CJM37">
        <v>54.295000000000002</v>
      </c>
      <c r="CJN37">
        <v>15.5</v>
      </c>
      <c r="CJO37">
        <v>40.89</v>
      </c>
      <c r="CJP37">
        <v>54.129199999999997</v>
      </c>
      <c r="CJQ37">
        <v>92.89</v>
      </c>
      <c r="CJR37">
        <v>44.82</v>
      </c>
      <c r="CJS37">
        <v>50.06</v>
      </c>
      <c r="CJT37">
        <v>29.4497</v>
      </c>
      <c r="CJU37">
        <v>24.48</v>
      </c>
      <c r="CJW37">
        <v>18.265000000000001</v>
      </c>
      <c r="CJY37">
        <v>20.97</v>
      </c>
      <c r="CJZ37">
        <v>34.83</v>
      </c>
      <c r="CKA37">
        <v>10.73</v>
      </c>
      <c r="CKB37">
        <v>16.079999999999998</v>
      </c>
      <c r="CKC37">
        <v>28.596</v>
      </c>
      <c r="CKD37">
        <v>176.12</v>
      </c>
      <c r="CKE37">
        <v>12.63</v>
      </c>
      <c r="CKF37">
        <v>184.79</v>
      </c>
      <c r="CKG37">
        <v>18.020499999999998</v>
      </c>
      <c r="CKH37">
        <v>29.24</v>
      </c>
      <c r="CKI37">
        <v>12.19</v>
      </c>
      <c r="CKK37">
        <v>45.151600000000002</v>
      </c>
      <c r="CKL37">
        <v>42.5</v>
      </c>
      <c r="CKM37">
        <v>31.9</v>
      </c>
      <c r="CKN37">
        <v>48.23</v>
      </c>
      <c r="CKO37">
        <v>58.91</v>
      </c>
      <c r="CKP37">
        <v>23.6492</v>
      </c>
      <c r="CKQ37">
        <v>36.557600000000001</v>
      </c>
      <c r="CKR37">
        <v>27.67</v>
      </c>
      <c r="CKS37">
        <v>25.01</v>
      </c>
      <c r="CKT37">
        <v>54.49</v>
      </c>
      <c r="CKU37">
        <v>29.9</v>
      </c>
      <c r="CKV37">
        <v>36.765000000000001</v>
      </c>
      <c r="CKW37">
        <v>58.241</v>
      </c>
      <c r="CKX37">
        <v>38.090000000000003</v>
      </c>
      <c r="CKY37">
        <v>50.66</v>
      </c>
      <c r="CKZ37">
        <v>56.01</v>
      </c>
      <c r="CLA37">
        <v>26.09</v>
      </c>
      <c r="CLB37">
        <v>54.19</v>
      </c>
      <c r="CLC37">
        <v>39.6</v>
      </c>
      <c r="CLD37">
        <v>58.533000000000001</v>
      </c>
      <c r="CLE37">
        <v>66.099999999999994</v>
      </c>
      <c r="CLF37">
        <v>37.770000000000003</v>
      </c>
      <c r="CLG37">
        <v>34.83</v>
      </c>
      <c r="CLH37">
        <v>31.89</v>
      </c>
      <c r="CLI37">
        <v>67.878200000000007</v>
      </c>
      <c r="CLJ37">
        <v>28.23</v>
      </c>
      <c r="CLK37">
        <v>17.809999999999999</v>
      </c>
      <c r="CLL37">
        <v>26.281500000000001</v>
      </c>
      <c r="CLM37">
        <v>15.37</v>
      </c>
      <c r="CLN37">
        <v>47.4</v>
      </c>
      <c r="CLO37">
        <v>31.73</v>
      </c>
      <c r="CLP37">
        <v>29.21</v>
      </c>
      <c r="CLT37">
        <v>18.14</v>
      </c>
      <c r="CLV37">
        <v>119.85</v>
      </c>
      <c r="CLX37">
        <v>99.81</v>
      </c>
      <c r="CLY37">
        <v>49.2896</v>
      </c>
      <c r="CLZ37">
        <v>30.75</v>
      </c>
      <c r="CMA37">
        <v>51.92</v>
      </c>
      <c r="CMC37">
        <v>105.02</v>
      </c>
      <c r="CMG37">
        <v>116.42</v>
      </c>
      <c r="CMH37">
        <v>24.863700000000001</v>
      </c>
      <c r="CMI37">
        <v>25.319900000000001</v>
      </c>
      <c r="CMK37">
        <v>132.84</v>
      </c>
      <c r="CMM37">
        <v>30.265000000000001</v>
      </c>
      <c r="CMN37">
        <v>78.45</v>
      </c>
      <c r="CMO37">
        <v>84.48</v>
      </c>
      <c r="CMP37">
        <v>40.220999999999997</v>
      </c>
      <c r="CMR37">
        <v>69.06</v>
      </c>
      <c r="CMT37">
        <v>13.1585</v>
      </c>
      <c r="CMU37">
        <v>76.644999999999996</v>
      </c>
      <c r="CMW37">
        <v>21.95</v>
      </c>
      <c r="CMX37">
        <v>21.89</v>
      </c>
      <c r="CMZ37">
        <v>25.98</v>
      </c>
      <c r="CNA37">
        <v>31.2972</v>
      </c>
      <c r="CNB37">
        <v>23.45</v>
      </c>
      <c r="CNE37">
        <v>22.22</v>
      </c>
      <c r="CNF37">
        <v>30.13</v>
      </c>
      <c r="CNG37">
        <v>34.880000000000003</v>
      </c>
      <c r="CNH37">
        <v>28.65</v>
      </c>
      <c r="CNI37">
        <v>26.1</v>
      </c>
      <c r="CNJ37">
        <v>41.326700000000002</v>
      </c>
      <c r="CNL37">
        <v>31.01</v>
      </c>
      <c r="CNO37">
        <v>37.049999999999997</v>
      </c>
      <c r="CNQ37">
        <v>24.805</v>
      </c>
      <c r="CNR37">
        <v>24.34</v>
      </c>
      <c r="CNU37">
        <v>131.96</v>
      </c>
      <c r="CNV37">
        <v>29.25</v>
      </c>
      <c r="CNW37">
        <v>18.3</v>
      </c>
      <c r="CNY37">
        <v>23.13</v>
      </c>
      <c r="CNZ37">
        <v>20.32</v>
      </c>
      <c r="COA37">
        <v>48.79</v>
      </c>
      <c r="COB37">
        <v>50.24</v>
      </c>
      <c r="COF37">
        <v>98.62</v>
      </c>
      <c r="COG37">
        <v>23.69</v>
      </c>
      <c r="COI37">
        <v>116.47</v>
      </c>
      <c r="COJ37">
        <v>113.49</v>
      </c>
      <c r="COK37">
        <v>19.22</v>
      </c>
      <c r="COL37">
        <v>57.916899999999998</v>
      </c>
      <c r="COM37">
        <v>29.76</v>
      </c>
      <c r="CON37">
        <v>32.125</v>
      </c>
      <c r="COO37">
        <v>134.33000000000001</v>
      </c>
      <c r="COR37">
        <v>124.87</v>
      </c>
      <c r="COS37">
        <v>72.5</v>
      </c>
      <c r="COT37">
        <v>62.77</v>
      </c>
      <c r="COU37">
        <v>21.05</v>
      </c>
      <c r="COV37">
        <v>18.45</v>
      </c>
      <c r="COW37">
        <v>77.37</v>
      </c>
      <c r="COY37">
        <v>17.567499999999999</v>
      </c>
      <c r="COZ37">
        <v>67.94</v>
      </c>
      <c r="CPA37">
        <v>43.55</v>
      </c>
      <c r="CPC37">
        <v>48.44</v>
      </c>
      <c r="CPF37">
        <v>40.729199999999999</v>
      </c>
      <c r="CPG37">
        <v>24.18</v>
      </c>
      <c r="CPH37">
        <v>24.030999999999999</v>
      </c>
      <c r="CPI37">
        <v>55.54</v>
      </c>
      <c r="CPL37">
        <v>32.28</v>
      </c>
      <c r="CPN37">
        <v>35.534999999999997</v>
      </c>
      <c r="CPO37">
        <v>28.379000000000001</v>
      </c>
      <c r="CPP37">
        <v>73.73</v>
      </c>
      <c r="CPR37">
        <v>25.52</v>
      </c>
      <c r="CPS37">
        <v>44.05</v>
      </c>
      <c r="CPT37">
        <v>34.292999999999999</v>
      </c>
      <c r="CPU37">
        <v>22.77</v>
      </c>
      <c r="CPV37">
        <v>22.62</v>
      </c>
      <c r="CPW37">
        <v>50.194000000000003</v>
      </c>
      <c r="CPX37">
        <v>50.9</v>
      </c>
      <c r="CPY37">
        <v>8.2799999999999994</v>
      </c>
      <c r="CPZ37">
        <v>16.309999999999999</v>
      </c>
      <c r="CQG37">
        <v>20.260000000000002</v>
      </c>
      <c r="CQH37">
        <v>42.68</v>
      </c>
      <c r="CQJ37">
        <v>28.510999999999999</v>
      </c>
      <c r="CQK37">
        <v>14.52</v>
      </c>
      <c r="CQM37">
        <v>11.07</v>
      </c>
      <c r="CQW37">
        <v>17.829999999999998</v>
      </c>
      <c r="CQX37">
        <v>17.607700000000001</v>
      </c>
      <c r="CQY37">
        <v>19.48</v>
      </c>
      <c r="CQZ37">
        <v>33.200000000000003</v>
      </c>
      <c r="CRA37">
        <v>37.99</v>
      </c>
      <c r="CRB37">
        <v>17.95</v>
      </c>
      <c r="CRC37">
        <v>8.4442000000000004</v>
      </c>
      <c r="CRD37">
        <v>51.259900000000002</v>
      </c>
      <c r="CRE37">
        <v>91.415000000000006</v>
      </c>
      <c r="CRF37">
        <v>80.72</v>
      </c>
      <c r="CRG37">
        <v>91.23</v>
      </c>
      <c r="CRI37">
        <v>15.45</v>
      </c>
      <c r="CRJ37">
        <v>15.45</v>
      </c>
      <c r="CRK37">
        <v>26.36</v>
      </c>
      <c r="CRM37">
        <v>32.67</v>
      </c>
      <c r="CRN37">
        <v>22.75</v>
      </c>
      <c r="CRP37">
        <v>110.6</v>
      </c>
      <c r="CRR37">
        <v>33.159999999999997</v>
      </c>
      <c r="CRS37">
        <v>86</v>
      </c>
      <c r="CRT37">
        <v>50.747</v>
      </c>
      <c r="CRV37">
        <v>42.17</v>
      </c>
      <c r="CRW37">
        <v>11.76</v>
      </c>
      <c r="CRX37">
        <v>19.410499999999999</v>
      </c>
      <c r="CRZ37">
        <v>66.150000000000006</v>
      </c>
      <c r="CSE37">
        <v>18.04</v>
      </c>
      <c r="CSF37">
        <v>40.25</v>
      </c>
      <c r="CSG37">
        <v>127.3</v>
      </c>
      <c r="CSI37">
        <v>28.11</v>
      </c>
      <c r="CSJ37">
        <v>25.6</v>
      </c>
      <c r="CSK37">
        <v>9.4550000000000001</v>
      </c>
      <c r="CSM37">
        <v>18.820599999999999</v>
      </c>
      <c r="CSO37">
        <v>53.493299999999998</v>
      </c>
      <c r="CSP37">
        <v>64.3</v>
      </c>
      <c r="CSQ37">
        <v>43.240099999999998</v>
      </c>
      <c r="CSR37">
        <v>14.93</v>
      </c>
      <c r="CSS37">
        <v>60.57</v>
      </c>
      <c r="CST37">
        <v>20</v>
      </c>
      <c r="CSU37">
        <v>92.04</v>
      </c>
      <c r="CSV37">
        <v>91</v>
      </c>
      <c r="CSW37">
        <v>16.510000000000002</v>
      </c>
      <c r="CSX37">
        <v>42.71</v>
      </c>
      <c r="CSY37">
        <v>46.333300000000001</v>
      </c>
      <c r="CSZ37">
        <v>25.31</v>
      </c>
      <c r="CTA37">
        <v>28.42</v>
      </c>
      <c r="CTB37">
        <v>25.1</v>
      </c>
      <c r="CTC37">
        <v>22.0715</v>
      </c>
      <c r="CTD37">
        <v>31.76</v>
      </c>
      <c r="CTE37">
        <v>11.69</v>
      </c>
      <c r="CTF37">
        <v>28.78</v>
      </c>
      <c r="CTH37">
        <v>25.98</v>
      </c>
      <c r="CTI37">
        <v>53.99</v>
      </c>
      <c r="CTJ37">
        <v>12.78</v>
      </c>
      <c r="CTK37">
        <v>27.64</v>
      </c>
      <c r="CTL37">
        <v>47.46</v>
      </c>
      <c r="CTM37">
        <v>56.04</v>
      </c>
      <c r="CTN37">
        <v>21.684999999999999</v>
      </c>
      <c r="CTP37">
        <v>31.21</v>
      </c>
      <c r="CTR37">
        <v>25.43</v>
      </c>
      <c r="CTT37">
        <v>21.822199999999999</v>
      </c>
      <c r="CTU37">
        <v>24.05</v>
      </c>
      <c r="CTV37">
        <v>23.64</v>
      </c>
      <c r="CUA37">
        <v>9.34</v>
      </c>
      <c r="CUC37">
        <v>75.36</v>
      </c>
      <c r="CUD37">
        <v>29.32</v>
      </c>
      <c r="CUE37">
        <v>28.81</v>
      </c>
      <c r="CUF37">
        <v>80.580799999999996</v>
      </c>
      <c r="CUH37">
        <v>45.563299999999998</v>
      </c>
      <c r="CUI37">
        <v>79.89</v>
      </c>
      <c r="CUJ37">
        <v>30.07</v>
      </c>
      <c r="CUK37">
        <v>26.05</v>
      </c>
      <c r="CUL37">
        <v>142.13</v>
      </c>
      <c r="CUM37">
        <v>152.35</v>
      </c>
      <c r="CUN37">
        <v>165.97</v>
      </c>
      <c r="CUO37">
        <v>48.92</v>
      </c>
      <c r="CUP37">
        <v>136.80000000000001</v>
      </c>
      <c r="CUQ37">
        <v>86.79</v>
      </c>
      <c r="CUR37">
        <v>95.16</v>
      </c>
      <c r="CUS37">
        <v>164.98</v>
      </c>
      <c r="CUT37">
        <v>79.150000000000006</v>
      </c>
      <c r="CUU37">
        <v>147.86000000000001</v>
      </c>
      <c r="CUV37">
        <v>105.49</v>
      </c>
      <c r="CUW37">
        <v>47</v>
      </c>
      <c r="CUX37">
        <v>31.74</v>
      </c>
      <c r="CUY37">
        <v>30.162299999999998</v>
      </c>
      <c r="CUZ37">
        <v>22.186499999999999</v>
      </c>
      <c r="CVA37">
        <v>57.56</v>
      </c>
      <c r="CVB37">
        <v>73.459999999999994</v>
      </c>
      <c r="CVD37">
        <v>63.45</v>
      </c>
      <c r="CVE37">
        <v>62.05</v>
      </c>
      <c r="CVF37">
        <v>76.73</v>
      </c>
      <c r="CVG37">
        <v>60.15</v>
      </c>
      <c r="CVH37">
        <v>175.29</v>
      </c>
      <c r="CVI37">
        <v>163.72</v>
      </c>
      <c r="CVJ37">
        <v>29.62</v>
      </c>
      <c r="CVK37">
        <v>106.11</v>
      </c>
      <c r="CVL37">
        <v>68.459999999999994</v>
      </c>
      <c r="CVM37">
        <v>11.34</v>
      </c>
      <c r="CVN37">
        <v>58.207000000000001</v>
      </c>
      <c r="CVO37">
        <v>151.5</v>
      </c>
      <c r="CVP37">
        <v>144.35499999999999</v>
      </c>
      <c r="CVQ37">
        <v>136.73750000000001</v>
      </c>
      <c r="CVR37">
        <v>149.47999999999999</v>
      </c>
      <c r="CVT37">
        <v>20.38</v>
      </c>
      <c r="CVU37">
        <v>22.23</v>
      </c>
      <c r="CVZ37">
        <v>106.73</v>
      </c>
      <c r="CWA37">
        <v>88.09</v>
      </c>
      <c r="CWB37">
        <v>11.6</v>
      </c>
      <c r="CWC37">
        <v>52.19</v>
      </c>
      <c r="CWD37">
        <v>34.5</v>
      </c>
      <c r="CWE37">
        <v>30.7607</v>
      </c>
      <c r="CWF37">
        <v>50.17</v>
      </c>
      <c r="CWG37">
        <v>18.93</v>
      </c>
      <c r="CWH37">
        <v>79.31</v>
      </c>
      <c r="CWI37">
        <v>63.15</v>
      </c>
      <c r="CWJ37">
        <v>160.6</v>
      </c>
      <c r="CWK37">
        <v>115.69</v>
      </c>
      <c r="CWL37">
        <v>128.18</v>
      </c>
      <c r="CWM37">
        <v>145.72999999999999</v>
      </c>
      <c r="CWN37">
        <v>112.58</v>
      </c>
      <c r="CWO37">
        <v>256.94</v>
      </c>
      <c r="CWP37">
        <v>144.76</v>
      </c>
      <c r="CWQ37">
        <v>114.36</v>
      </c>
      <c r="CWR37">
        <v>132.72999999999999</v>
      </c>
      <c r="CWS37">
        <v>90.39</v>
      </c>
      <c r="CWT37">
        <v>76.63</v>
      </c>
      <c r="CWU37">
        <v>111.71</v>
      </c>
      <c r="CWV37">
        <v>164.78</v>
      </c>
      <c r="CWY37">
        <v>25.24</v>
      </c>
      <c r="CXA37">
        <v>25.66</v>
      </c>
      <c r="CXB37">
        <v>28.968</v>
      </c>
      <c r="CXC37">
        <v>28.102</v>
      </c>
      <c r="CXF37">
        <v>123.93</v>
      </c>
      <c r="CXG37">
        <v>77.87</v>
      </c>
      <c r="CXH37">
        <v>51.44</v>
      </c>
      <c r="CXI37">
        <v>128.07</v>
      </c>
      <c r="CXJ37">
        <v>143.43</v>
      </c>
      <c r="CXK37">
        <v>48.76</v>
      </c>
      <c r="CXL37">
        <v>110.67</v>
      </c>
      <c r="CXM37">
        <v>140.16</v>
      </c>
      <c r="CXN37">
        <v>126.44</v>
      </c>
      <c r="CXO37">
        <v>112.64</v>
      </c>
      <c r="CXP37">
        <v>148.4</v>
      </c>
      <c r="CXQ37">
        <v>35.022100000000002</v>
      </c>
      <c r="CXR37">
        <v>128.46</v>
      </c>
      <c r="CXS37">
        <v>48.91</v>
      </c>
      <c r="CXT37">
        <v>80.180000000000007</v>
      </c>
      <c r="CYE37">
        <v>115.56</v>
      </c>
      <c r="CYI37">
        <v>59.76</v>
      </c>
      <c r="CYJ37">
        <v>26.83</v>
      </c>
      <c r="CYK37">
        <v>16.87</v>
      </c>
      <c r="CYL37">
        <v>88.88</v>
      </c>
      <c r="CYM37">
        <v>70.47</v>
      </c>
      <c r="CYP37">
        <v>26.2</v>
      </c>
      <c r="CYQ37">
        <v>27.13</v>
      </c>
      <c r="CYR37">
        <v>23.305</v>
      </c>
      <c r="CYS37">
        <v>25.38</v>
      </c>
      <c r="CYT37">
        <v>27.383600000000001</v>
      </c>
      <c r="CYU37">
        <v>30.04</v>
      </c>
      <c r="CYV37">
        <v>27.193000000000001</v>
      </c>
      <c r="CYW37">
        <v>25.324999999999999</v>
      </c>
      <c r="CYX37">
        <v>25.2</v>
      </c>
      <c r="CYY37">
        <v>28.720199999999998</v>
      </c>
      <c r="CYZ37">
        <v>26.290399999999998</v>
      </c>
      <c r="CZA37">
        <v>27.44</v>
      </c>
      <c r="CZC37">
        <v>72.290000000000006</v>
      </c>
      <c r="CZD37">
        <v>25.858000000000001</v>
      </c>
      <c r="CZF37">
        <v>18.920000000000002</v>
      </c>
      <c r="CZG37">
        <v>5.9466999999999999</v>
      </c>
      <c r="CZH37">
        <v>30.77</v>
      </c>
      <c r="CZI37">
        <v>32.610100000000003</v>
      </c>
      <c r="CZJ37">
        <v>50.668999999999997</v>
      </c>
      <c r="CZK37">
        <v>49.84</v>
      </c>
      <c r="CZM37">
        <v>69.17</v>
      </c>
      <c r="CZN37">
        <v>58.68</v>
      </c>
      <c r="CZQ37">
        <v>35.06</v>
      </c>
      <c r="CZS37">
        <v>31.594999999999999</v>
      </c>
      <c r="CZT37">
        <v>74.540000000000006</v>
      </c>
      <c r="CZU37">
        <v>41.046799999999998</v>
      </c>
      <c r="CZV37">
        <v>44.99</v>
      </c>
      <c r="CZX37">
        <v>34.49</v>
      </c>
      <c r="CZZ37">
        <v>12.7</v>
      </c>
      <c r="DAA37">
        <v>28.093499999999999</v>
      </c>
      <c r="DAB37">
        <v>32.83</v>
      </c>
      <c r="DAC37">
        <v>32.502800000000001</v>
      </c>
      <c r="DAE37">
        <v>32.39</v>
      </c>
      <c r="DAF37">
        <v>87.33</v>
      </c>
      <c r="DAG37">
        <v>88.02</v>
      </c>
      <c r="DAH37">
        <v>29.075500000000002</v>
      </c>
      <c r="DAI37">
        <v>15.009399999999999</v>
      </c>
      <c r="DAJ37">
        <v>9.7344000000000008</v>
      </c>
      <c r="DAK37">
        <v>18.79</v>
      </c>
      <c r="DAL37">
        <v>14.38</v>
      </c>
      <c r="DAN37">
        <v>17.670000000000002</v>
      </c>
      <c r="DAO37">
        <v>46.3</v>
      </c>
      <c r="DAP37">
        <v>67.34</v>
      </c>
      <c r="DAR37">
        <v>65.58</v>
      </c>
      <c r="DAS37">
        <v>15.65</v>
      </c>
      <c r="DAT37">
        <v>25.35</v>
      </c>
      <c r="DAU37">
        <v>82.51</v>
      </c>
      <c r="DAV37">
        <v>140.72999999999999</v>
      </c>
      <c r="DAW37">
        <v>79.77</v>
      </c>
      <c r="DAX37">
        <v>17.528500000000001</v>
      </c>
      <c r="DAY37">
        <v>62.94</v>
      </c>
      <c r="DBA37">
        <v>77.11</v>
      </c>
      <c r="DBB37">
        <v>29.37</v>
      </c>
      <c r="DBD37">
        <v>199.47</v>
      </c>
      <c r="DBE37">
        <v>79.89</v>
      </c>
      <c r="DBF37">
        <v>67.55</v>
      </c>
      <c r="DBG37">
        <v>57.56</v>
      </c>
      <c r="DBH37">
        <v>31.52</v>
      </c>
      <c r="DBI37">
        <v>50.46</v>
      </c>
      <c r="DBJ37">
        <v>88.09</v>
      </c>
      <c r="DBL37">
        <v>104.78</v>
      </c>
      <c r="DBM37">
        <v>16.07</v>
      </c>
      <c r="DBN37">
        <v>38.950000000000003</v>
      </c>
      <c r="DBO37">
        <v>45.36</v>
      </c>
      <c r="DBP37">
        <v>26.47</v>
      </c>
      <c r="DBQ37">
        <v>31.027999999999999</v>
      </c>
      <c r="DBS37">
        <v>39.33</v>
      </c>
      <c r="DBT37">
        <v>45.48</v>
      </c>
      <c r="DBU37">
        <v>100.5</v>
      </c>
      <c r="DBV37">
        <v>35.299999999999997</v>
      </c>
      <c r="DBX37">
        <v>47.29</v>
      </c>
      <c r="DBY37">
        <v>14.03</v>
      </c>
      <c r="DBZ37">
        <v>75.33</v>
      </c>
      <c r="DCA37">
        <v>25.37</v>
      </c>
      <c r="DCB37">
        <v>27.759799999999998</v>
      </c>
      <c r="DCC37">
        <v>46.82</v>
      </c>
      <c r="DCD37">
        <v>33.74</v>
      </c>
      <c r="DCE37">
        <v>73.385000000000005</v>
      </c>
      <c r="DCF37">
        <v>37.36</v>
      </c>
      <c r="DCG37">
        <v>79.171899999999994</v>
      </c>
      <c r="DCH37">
        <v>70.127899999999997</v>
      </c>
      <c r="DCI37">
        <v>67.84</v>
      </c>
      <c r="DCJ37">
        <v>15.85</v>
      </c>
      <c r="DCK37">
        <v>28.401</v>
      </c>
      <c r="DCM37">
        <v>22.501100000000001</v>
      </c>
      <c r="DCN37">
        <v>70.63</v>
      </c>
      <c r="DCP37">
        <v>44.1</v>
      </c>
      <c r="DCQ37">
        <v>37.85</v>
      </c>
      <c r="DCR37">
        <v>59.1</v>
      </c>
      <c r="DCS37">
        <v>72.92</v>
      </c>
      <c r="DCT37">
        <v>19.32</v>
      </c>
      <c r="DCV37">
        <v>44.95</v>
      </c>
      <c r="DCW37">
        <v>12.602600000000001</v>
      </c>
      <c r="DCX37">
        <v>41.563699999999997</v>
      </c>
      <c r="DCY37">
        <v>28.695</v>
      </c>
      <c r="DCZ37">
        <v>14.45</v>
      </c>
      <c r="DDA37">
        <v>24.84</v>
      </c>
      <c r="DDC37">
        <v>17.52</v>
      </c>
      <c r="DDD37">
        <v>19.55</v>
      </c>
      <c r="DDE37">
        <v>19.838000000000001</v>
      </c>
      <c r="DDG37">
        <v>91.95</v>
      </c>
      <c r="DDI37">
        <v>17.420000000000002</v>
      </c>
      <c r="DDK37">
        <v>118.25</v>
      </c>
      <c r="DDL37">
        <v>31.14</v>
      </c>
    </row>
    <row r="38" spans="2:2048 2050:2820">
      <c r="B38" s="41">
        <v>43110</v>
      </c>
      <c r="C38">
        <v>274.12</v>
      </c>
      <c r="D38">
        <v>61.72</v>
      </c>
      <c r="G38">
        <v>78.92</v>
      </c>
      <c r="K38">
        <v>80.745000000000005</v>
      </c>
      <c r="L38">
        <v>31.34</v>
      </c>
      <c r="M38">
        <v>15.885</v>
      </c>
      <c r="N38">
        <v>31.576899999999998</v>
      </c>
      <c r="O38">
        <v>74.12</v>
      </c>
      <c r="P38">
        <v>85.12</v>
      </c>
      <c r="Q38">
        <v>51.42</v>
      </c>
      <c r="S38">
        <v>36.520000000000003</v>
      </c>
      <c r="T38">
        <v>24.32</v>
      </c>
      <c r="U38">
        <v>45.03</v>
      </c>
      <c r="V38">
        <v>23.42</v>
      </c>
      <c r="W38">
        <v>34.799999999999997</v>
      </c>
      <c r="Y38">
        <v>25.318100000000001</v>
      </c>
      <c r="Z38">
        <v>18.63</v>
      </c>
      <c r="AC38">
        <v>10.305999999999999</v>
      </c>
      <c r="AD38">
        <v>108.71</v>
      </c>
      <c r="AF38">
        <v>19.401</v>
      </c>
      <c r="AG38">
        <v>19.829999999999998</v>
      </c>
      <c r="AI38">
        <v>50.39</v>
      </c>
      <c r="AK38">
        <v>43.61</v>
      </c>
      <c r="AM38">
        <v>33.92</v>
      </c>
      <c r="AO38">
        <v>31.21</v>
      </c>
      <c r="AQ38">
        <v>112.39</v>
      </c>
      <c r="AS38">
        <v>48.19</v>
      </c>
      <c r="AU38">
        <v>68.14</v>
      </c>
      <c r="AV38">
        <v>27.21</v>
      </c>
      <c r="AX38">
        <v>46.26</v>
      </c>
      <c r="AY38">
        <v>44.16</v>
      </c>
      <c r="AZ38">
        <v>25.75</v>
      </c>
      <c r="BB38">
        <v>38.39</v>
      </c>
      <c r="BC38">
        <v>15.23</v>
      </c>
      <c r="BE38">
        <v>29.15</v>
      </c>
      <c r="BF38">
        <v>21.75</v>
      </c>
      <c r="BG38">
        <v>11.47</v>
      </c>
      <c r="BH38">
        <v>11.6</v>
      </c>
      <c r="BJ38">
        <v>18.309999999999999</v>
      </c>
      <c r="BK38">
        <v>17.3</v>
      </c>
      <c r="BL38">
        <v>8.56</v>
      </c>
      <c r="BM38">
        <v>9.6964000000000006</v>
      </c>
      <c r="BN38">
        <v>30.1</v>
      </c>
      <c r="BO38">
        <v>54.97</v>
      </c>
      <c r="BP38">
        <v>34.83</v>
      </c>
      <c r="BQ38">
        <v>38.369999999999997</v>
      </c>
      <c r="BR38">
        <v>45.5</v>
      </c>
      <c r="BS38">
        <v>100.15</v>
      </c>
      <c r="BT38">
        <v>36.44</v>
      </c>
      <c r="BU38">
        <v>25.75</v>
      </c>
      <c r="BV38">
        <v>39.409999999999997</v>
      </c>
      <c r="BW38">
        <v>35.112499999999997</v>
      </c>
      <c r="BX38">
        <v>48.49</v>
      </c>
      <c r="BZ38">
        <v>17.579999999999998</v>
      </c>
      <c r="CA38">
        <v>28.664999999999999</v>
      </c>
      <c r="CB38">
        <v>32.32</v>
      </c>
      <c r="CC38">
        <v>35.755000000000003</v>
      </c>
      <c r="CD38">
        <v>22.99</v>
      </c>
      <c r="CF38">
        <v>21.94</v>
      </c>
      <c r="CK38">
        <v>60.01</v>
      </c>
      <c r="CS38">
        <v>71.6541</v>
      </c>
      <c r="CU38">
        <v>37.389600000000002</v>
      </c>
      <c r="DB38">
        <v>30.29</v>
      </c>
      <c r="DG38">
        <v>131.74</v>
      </c>
      <c r="DK38">
        <v>30.12</v>
      </c>
      <c r="DL38">
        <v>128.94999999999999</v>
      </c>
      <c r="DN38">
        <v>40.770000000000003</v>
      </c>
      <c r="DO38">
        <v>19.100000000000001</v>
      </c>
      <c r="DQ38">
        <v>25.95</v>
      </c>
      <c r="DS38">
        <v>24.53</v>
      </c>
      <c r="DT38">
        <v>29.467199999999998</v>
      </c>
      <c r="DU38">
        <v>16.12</v>
      </c>
      <c r="DV38">
        <v>20.61</v>
      </c>
      <c r="DW38">
        <v>20.861000000000001</v>
      </c>
      <c r="DX38">
        <v>10.1858</v>
      </c>
      <c r="EA38">
        <v>25.5</v>
      </c>
      <c r="EB38">
        <v>31.56</v>
      </c>
      <c r="ED38">
        <v>16.6721</v>
      </c>
      <c r="EE38">
        <v>42.46</v>
      </c>
      <c r="EG38">
        <v>60.4</v>
      </c>
      <c r="EH38">
        <v>31.64</v>
      </c>
      <c r="EI38">
        <v>27.78</v>
      </c>
      <c r="EK38">
        <v>91.45</v>
      </c>
      <c r="EL38">
        <v>20.27</v>
      </c>
      <c r="EN38">
        <v>83.31</v>
      </c>
      <c r="EO38">
        <v>16.48</v>
      </c>
      <c r="EP38">
        <v>46.25</v>
      </c>
      <c r="EQ38">
        <v>47.187399999999997</v>
      </c>
      <c r="ER38">
        <v>23.08</v>
      </c>
      <c r="ES38">
        <v>29.05</v>
      </c>
      <c r="ET38">
        <v>24.981999999999999</v>
      </c>
      <c r="EV38">
        <v>33.71</v>
      </c>
      <c r="EW38">
        <v>93.57</v>
      </c>
      <c r="EX38">
        <v>34.433399999999999</v>
      </c>
      <c r="EY38">
        <v>49.715000000000003</v>
      </c>
      <c r="FA38">
        <v>81.040000000000006</v>
      </c>
      <c r="FB38">
        <v>24.97</v>
      </c>
      <c r="FD38">
        <v>54.22</v>
      </c>
      <c r="FE38">
        <v>18.79</v>
      </c>
      <c r="FG38">
        <v>30.6</v>
      </c>
      <c r="FH38">
        <v>7.2</v>
      </c>
      <c r="FI38">
        <v>105.48</v>
      </c>
      <c r="FJ38">
        <v>19.8</v>
      </c>
      <c r="FK38">
        <v>17.6172</v>
      </c>
      <c r="FL38">
        <v>25.54</v>
      </c>
      <c r="FN38">
        <v>17.346800000000002</v>
      </c>
      <c r="FO38">
        <v>11.4</v>
      </c>
      <c r="FP38">
        <v>24.02</v>
      </c>
      <c r="FV38">
        <v>45.92</v>
      </c>
      <c r="GD38">
        <v>22.619299999999999</v>
      </c>
      <c r="GE38">
        <v>21.11</v>
      </c>
      <c r="GF38">
        <v>21.07</v>
      </c>
      <c r="GG38">
        <v>21.28</v>
      </c>
      <c r="GH38">
        <v>21.094999999999999</v>
      </c>
      <c r="GI38">
        <v>21.11</v>
      </c>
      <c r="GJ38">
        <v>20.7592</v>
      </c>
      <c r="GK38">
        <v>20.79</v>
      </c>
      <c r="GL38">
        <v>20.57</v>
      </c>
      <c r="GM38">
        <v>19.54</v>
      </c>
      <c r="GS38">
        <v>25.72</v>
      </c>
      <c r="GT38">
        <v>25.05</v>
      </c>
      <c r="GU38">
        <v>24.39</v>
      </c>
      <c r="GV38">
        <v>24.55</v>
      </c>
      <c r="GW38">
        <v>24.99</v>
      </c>
      <c r="GX38">
        <v>24.99</v>
      </c>
      <c r="GY38">
        <v>26.6</v>
      </c>
      <c r="GZ38">
        <v>25.65</v>
      </c>
      <c r="HB38">
        <v>78.98</v>
      </c>
      <c r="HC38">
        <v>17.8537</v>
      </c>
      <c r="HE38">
        <v>18.704599999999999</v>
      </c>
      <c r="HF38">
        <v>31.9099</v>
      </c>
      <c r="HJ38">
        <v>33.47</v>
      </c>
      <c r="HK38">
        <v>15.965</v>
      </c>
      <c r="HO38">
        <v>28.56</v>
      </c>
      <c r="HP38">
        <v>32.25</v>
      </c>
      <c r="HV38">
        <v>24.9</v>
      </c>
      <c r="HW38">
        <v>18.711500000000001</v>
      </c>
      <c r="HX38">
        <v>41.7</v>
      </c>
      <c r="HY38">
        <v>28.85</v>
      </c>
      <c r="IA38">
        <v>11.175000000000001</v>
      </c>
      <c r="IB38">
        <v>26.17</v>
      </c>
      <c r="IC38">
        <v>9.6353000000000009</v>
      </c>
      <c r="ID38">
        <v>119.89</v>
      </c>
      <c r="IF38">
        <v>43.66</v>
      </c>
      <c r="IG38">
        <v>33.81</v>
      </c>
      <c r="IH38">
        <v>32.11</v>
      </c>
      <c r="II38">
        <v>22.84</v>
      </c>
      <c r="IJ38">
        <v>25.63</v>
      </c>
      <c r="IN38">
        <v>46.56</v>
      </c>
      <c r="IO38">
        <v>45.36</v>
      </c>
      <c r="IS38">
        <v>18.09</v>
      </c>
      <c r="IT38">
        <v>21.524999999999999</v>
      </c>
      <c r="IU38">
        <v>51.308999999999997</v>
      </c>
      <c r="IV38">
        <v>19.61</v>
      </c>
      <c r="IW38">
        <v>30.44</v>
      </c>
      <c r="IX38">
        <v>49.86</v>
      </c>
      <c r="IZ38">
        <v>49.82</v>
      </c>
      <c r="JC38">
        <v>35.369999999999997</v>
      </c>
      <c r="JD38">
        <v>29.92</v>
      </c>
      <c r="JE38">
        <v>32.17</v>
      </c>
      <c r="JF38">
        <v>26.45</v>
      </c>
      <c r="JG38">
        <v>11.718</v>
      </c>
      <c r="JH38">
        <v>15.9025</v>
      </c>
      <c r="JI38">
        <v>22.110199999999999</v>
      </c>
      <c r="JJ38">
        <v>19.260000000000002</v>
      </c>
      <c r="JK38">
        <v>19.079999999999998</v>
      </c>
      <c r="JO38">
        <v>28.7</v>
      </c>
      <c r="JQ38">
        <v>23.835000000000001</v>
      </c>
      <c r="JR38">
        <v>36.509700000000002</v>
      </c>
      <c r="JS38">
        <v>41.62</v>
      </c>
      <c r="JT38">
        <v>108.91</v>
      </c>
      <c r="JW38">
        <v>36.020000000000003</v>
      </c>
      <c r="JX38">
        <v>26.3109</v>
      </c>
      <c r="JZ38">
        <v>13.69</v>
      </c>
      <c r="KA38">
        <v>105.39</v>
      </c>
      <c r="KB38">
        <v>62.43</v>
      </c>
      <c r="KD38">
        <v>26.41</v>
      </c>
      <c r="KF38">
        <v>51.08</v>
      </c>
      <c r="KG38">
        <v>37.520000000000003</v>
      </c>
      <c r="KH38">
        <v>58.99</v>
      </c>
      <c r="KK38">
        <v>39.270000000000003</v>
      </c>
      <c r="KL38">
        <v>25.009</v>
      </c>
      <c r="KM38">
        <v>19.292000000000002</v>
      </c>
      <c r="KN38">
        <v>31.88</v>
      </c>
      <c r="KO38">
        <v>30.59</v>
      </c>
      <c r="KQ38">
        <v>26.49</v>
      </c>
      <c r="KR38">
        <v>33.450000000000003</v>
      </c>
      <c r="KS38">
        <v>35.39</v>
      </c>
      <c r="KT38">
        <v>44.05</v>
      </c>
      <c r="KU38">
        <v>33.205399999999997</v>
      </c>
      <c r="KV38">
        <v>101.06</v>
      </c>
      <c r="KX38">
        <v>24.78</v>
      </c>
      <c r="KY38">
        <v>26.24</v>
      </c>
      <c r="KZ38">
        <v>28.279800000000002</v>
      </c>
      <c r="LA38">
        <v>37.270000000000003</v>
      </c>
      <c r="LB38">
        <v>28.53</v>
      </c>
      <c r="LC38">
        <v>16.690000000000001</v>
      </c>
      <c r="LD38">
        <v>105.06</v>
      </c>
      <c r="LI38">
        <v>29.73</v>
      </c>
      <c r="LJ38">
        <v>20.65</v>
      </c>
      <c r="LK38">
        <v>27.556799999999999</v>
      </c>
      <c r="LL38">
        <v>64.3</v>
      </c>
      <c r="LM38">
        <v>31.34</v>
      </c>
      <c r="LP38">
        <v>120.26</v>
      </c>
      <c r="LR38">
        <v>76.055999999999997</v>
      </c>
      <c r="LS38">
        <v>111.38</v>
      </c>
      <c r="LU38">
        <v>45.33</v>
      </c>
      <c r="LV38">
        <v>35.32</v>
      </c>
      <c r="LX38">
        <v>46.54</v>
      </c>
      <c r="LY38">
        <v>44.484999999999999</v>
      </c>
      <c r="MB38">
        <v>53.68</v>
      </c>
      <c r="MC38">
        <v>45.412999999999997</v>
      </c>
      <c r="MD38">
        <v>104.49</v>
      </c>
      <c r="MG38">
        <v>68.494799999999998</v>
      </c>
      <c r="MJ38">
        <v>28.54</v>
      </c>
      <c r="ML38">
        <v>34.295999999999999</v>
      </c>
      <c r="MN38">
        <v>25.33</v>
      </c>
      <c r="MO38">
        <v>35.314700000000002</v>
      </c>
      <c r="MP38">
        <v>51.99</v>
      </c>
      <c r="MQ38">
        <v>32.409999999999997</v>
      </c>
      <c r="MT38">
        <v>22.681899999999999</v>
      </c>
      <c r="MU38">
        <v>25.48</v>
      </c>
      <c r="MV38">
        <v>51.8</v>
      </c>
      <c r="MW38">
        <v>59.32</v>
      </c>
      <c r="MX38">
        <v>40.06</v>
      </c>
      <c r="MY38">
        <v>32.14</v>
      </c>
      <c r="NA38">
        <v>92.01</v>
      </c>
      <c r="NB38">
        <v>26.04</v>
      </c>
      <c r="NC38">
        <v>66.650000000000006</v>
      </c>
      <c r="NE38">
        <v>2.85</v>
      </c>
      <c r="NF38">
        <v>32.19</v>
      </c>
      <c r="NG38">
        <v>18.670000000000002</v>
      </c>
      <c r="NH38">
        <v>29.570799999999998</v>
      </c>
      <c r="NJ38">
        <v>28.535</v>
      </c>
      <c r="NK38">
        <v>19.14</v>
      </c>
      <c r="NL38">
        <v>12.24</v>
      </c>
      <c r="NM38">
        <v>16.87</v>
      </c>
      <c r="NN38">
        <v>14.98</v>
      </c>
      <c r="NO38">
        <v>32.6</v>
      </c>
      <c r="NP38">
        <v>24.93</v>
      </c>
      <c r="NQ38">
        <v>30.531500000000001</v>
      </c>
      <c r="NR38">
        <v>29.12</v>
      </c>
      <c r="NS38">
        <v>31.359400000000001</v>
      </c>
      <c r="NT38">
        <v>29.024999999999999</v>
      </c>
      <c r="NX38">
        <v>45.71</v>
      </c>
      <c r="NY38">
        <v>31.9</v>
      </c>
      <c r="NZ38">
        <v>19.690000000000001</v>
      </c>
      <c r="OA38">
        <v>10.69</v>
      </c>
      <c r="OB38">
        <v>38.85</v>
      </c>
      <c r="OE38">
        <v>26.07</v>
      </c>
      <c r="OJ38">
        <v>22.063099999999999</v>
      </c>
      <c r="OK38">
        <v>23.82</v>
      </c>
      <c r="OL38">
        <v>16.79</v>
      </c>
      <c r="ON38">
        <v>30.4434</v>
      </c>
      <c r="OO38">
        <v>32.5</v>
      </c>
      <c r="OP38">
        <v>22.06</v>
      </c>
      <c r="OR38">
        <v>31</v>
      </c>
      <c r="OS38">
        <v>34.158299999999997</v>
      </c>
      <c r="OT38">
        <v>46.253300000000003</v>
      </c>
      <c r="OU38">
        <v>44.51</v>
      </c>
      <c r="OW38">
        <v>31.33</v>
      </c>
      <c r="OZ38">
        <v>30.623000000000001</v>
      </c>
      <c r="PA38">
        <v>47.2</v>
      </c>
      <c r="PB38">
        <v>29.8</v>
      </c>
      <c r="PD38">
        <v>46.78</v>
      </c>
      <c r="PE38">
        <v>29.59</v>
      </c>
      <c r="PG38">
        <v>28.9</v>
      </c>
      <c r="PH38">
        <v>34.215499999999999</v>
      </c>
      <c r="PI38">
        <v>32.505000000000003</v>
      </c>
      <c r="PJ38">
        <v>49.185899999999997</v>
      </c>
      <c r="PK38">
        <v>30.76</v>
      </c>
      <c r="PL38">
        <v>29.620100000000001</v>
      </c>
      <c r="PM38">
        <v>72.459999999999994</v>
      </c>
      <c r="PN38">
        <v>48.53</v>
      </c>
      <c r="PO38">
        <v>83.14</v>
      </c>
      <c r="PP38">
        <v>27.49</v>
      </c>
      <c r="PQ38">
        <v>24.550699999999999</v>
      </c>
      <c r="PR38">
        <v>65.48</v>
      </c>
      <c r="PS38">
        <v>32.485300000000002</v>
      </c>
      <c r="PT38">
        <v>28.29</v>
      </c>
      <c r="PV38">
        <v>41.82</v>
      </c>
      <c r="PW38">
        <v>42.344999999999999</v>
      </c>
      <c r="PX38">
        <v>25.54</v>
      </c>
      <c r="PY38">
        <v>27.56</v>
      </c>
      <c r="PZ38">
        <v>35.56</v>
      </c>
      <c r="QA38">
        <v>35.799999999999997</v>
      </c>
      <c r="QB38">
        <v>42.46</v>
      </c>
      <c r="QC38">
        <v>53.61</v>
      </c>
      <c r="QD38">
        <v>87.99</v>
      </c>
      <c r="QE38">
        <v>13.4511</v>
      </c>
      <c r="QF38">
        <v>25.42</v>
      </c>
      <c r="QG38">
        <v>72.95</v>
      </c>
      <c r="QH38">
        <v>32.450000000000003</v>
      </c>
      <c r="QJ38">
        <v>253.62</v>
      </c>
      <c r="QK38">
        <v>42.62</v>
      </c>
      <c r="QL38">
        <v>70.81</v>
      </c>
      <c r="QM38">
        <v>29.31</v>
      </c>
      <c r="QN38">
        <v>25.2</v>
      </c>
      <c r="QO38">
        <v>24.66</v>
      </c>
      <c r="QP38">
        <v>36.549999999999997</v>
      </c>
      <c r="QR38">
        <v>29.58</v>
      </c>
      <c r="QT38">
        <v>26.79</v>
      </c>
      <c r="QU38">
        <v>16.079000000000001</v>
      </c>
      <c r="QV38">
        <v>34.82</v>
      </c>
      <c r="QW38">
        <v>24.5</v>
      </c>
      <c r="QY38">
        <v>78.319999999999993</v>
      </c>
      <c r="QZ38">
        <v>17.91</v>
      </c>
      <c r="RA38">
        <v>93.56</v>
      </c>
      <c r="RB38">
        <v>78.680000000000007</v>
      </c>
      <c r="RD38">
        <v>59.94</v>
      </c>
      <c r="RE38">
        <v>53.83</v>
      </c>
      <c r="RF38">
        <v>24.360800000000001</v>
      </c>
      <c r="RG38">
        <v>58.24</v>
      </c>
      <c r="RI38">
        <v>52.029800000000002</v>
      </c>
      <c r="RJ38">
        <v>35.5</v>
      </c>
      <c r="RK38">
        <v>44.53</v>
      </c>
      <c r="RN38">
        <v>11.29</v>
      </c>
      <c r="RP38">
        <v>81.94</v>
      </c>
      <c r="RT38">
        <v>10.68</v>
      </c>
      <c r="RU38">
        <v>20.05</v>
      </c>
      <c r="RV38">
        <v>50.05</v>
      </c>
      <c r="RW38">
        <v>11.84</v>
      </c>
      <c r="RY38">
        <v>33.331699999999998</v>
      </c>
      <c r="RZ38">
        <v>101.02</v>
      </c>
      <c r="SA38">
        <v>23.59</v>
      </c>
      <c r="SC38">
        <v>23.44</v>
      </c>
      <c r="SE38">
        <v>94.09</v>
      </c>
      <c r="SF38">
        <v>45.5</v>
      </c>
      <c r="SG38">
        <v>89.87</v>
      </c>
      <c r="SH38">
        <v>80.5</v>
      </c>
      <c r="SI38">
        <v>60.5</v>
      </c>
      <c r="SJ38">
        <v>35.999899999999997</v>
      </c>
      <c r="SK38">
        <v>77.11</v>
      </c>
      <c r="SL38">
        <v>19.61</v>
      </c>
      <c r="SM38">
        <v>34.270000000000003</v>
      </c>
      <c r="SN38">
        <v>27.78</v>
      </c>
      <c r="SO38">
        <v>24.18</v>
      </c>
      <c r="SP38">
        <v>40.585000000000001</v>
      </c>
      <c r="SQ38">
        <v>23.55</v>
      </c>
      <c r="SR38">
        <v>34.271000000000001</v>
      </c>
      <c r="ST38">
        <v>20.66</v>
      </c>
      <c r="SU38">
        <v>34.03</v>
      </c>
      <c r="SV38">
        <v>99.04</v>
      </c>
      <c r="SW38">
        <v>50.71</v>
      </c>
      <c r="SX38">
        <v>43.25</v>
      </c>
      <c r="SY38">
        <v>75.125</v>
      </c>
      <c r="SZ38">
        <v>26.222100000000001</v>
      </c>
      <c r="TA38">
        <v>106.87</v>
      </c>
      <c r="TB38">
        <v>49.43</v>
      </c>
      <c r="TC38">
        <v>11.9955</v>
      </c>
      <c r="TD38">
        <v>25.43</v>
      </c>
      <c r="TE38">
        <v>27.01</v>
      </c>
      <c r="TF38">
        <v>27.52</v>
      </c>
      <c r="TG38">
        <v>31.61</v>
      </c>
      <c r="TH38">
        <v>57.26</v>
      </c>
      <c r="TI38">
        <v>11.91</v>
      </c>
      <c r="TJ38">
        <v>25.1</v>
      </c>
      <c r="TK38">
        <v>29.020199999999999</v>
      </c>
      <c r="TL38">
        <v>41.42</v>
      </c>
      <c r="TM38">
        <v>33.119999999999997</v>
      </c>
      <c r="TN38">
        <v>33.14</v>
      </c>
      <c r="TO38">
        <v>61.39</v>
      </c>
      <c r="TP38">
        <v>30.28</v>
      </c>
      <c r="TQ38">
        <v>27.22</v>
      </c>
      <c r="TR38">
        <v>37.58</v>
      </c>
      <c r="TS38">
        <v>15.74</v>
      </c>
      <c r="TT38">
        <v>47.28</v>
      </c>
      <c r="TX38">
        <v>25.12</v>
      </c>
      <c r="TY38">
        <v>27.506900000000002</v>
      </c>
      <c r="TZ38">
        <v>25.930099999999999</v>
      </c>
      <c r="UA38">
        <v>33.119999999999997</v>
      </c>
      <c r="UB38">
        <v>3.5</v>
      </c>
      <c r="UC38">
        <v>89.664500000000004</v>
      </c>
      <c r="UD38">
        <v>5.2549999999999999</v>
      </c>
      <c r="UG38">
        <v>30.13</v>
      </c>
      <c r="UH38">
        <v>54.1</v>
      </c>
      <c r="UI38">
        <v>53.124699999999997</v>
      </c>
      <c r="UJ38">
        <v>28.815000000000001</v>
      </c>
      <c r="UK38">
        <v>33.65</v>
      </c>
      <c r="UL38">
        <v>138.81</v>
      </c>
      <c r="UM38">
        <v>68.63</v>
      </c>
      <c r="UN38">
        <v>33.72</v>
      </c>
      <c r="UO38">
        <v>25.86</v>
      </c>
      <c r="UP38">
        <v>32.25</v>
      </c>
      <c r="UQ38">
        <v>116.5</v>
      </c>
      <c r="UR38">
        <v>40.799999999999997</v>
      </c>
      <c r="US38">
        <v>39.429200000000002</v>
      </c>
      <c r="UT38">
        <v>19.25</v>
      </c>
      <c r="UU38">
        <v>26.115200000000002</v>
      </c>
      <c r="UV38">
        <v>48.74</v>
      </c>
      <c r="UW38">
        <v>76.459999999999994</v>
      </c>
      <c r="VA38">
        <v>21.25</v>
      </c>
      <c r="VC38">
        <v>54.61</v>
      </c>
      <c r="VD38">
        <v>62.4</v>
      </c>
      <c r="VE38">
        <v>72.102199999999996</v>
      </c>
      <c r="VG38">
        <v>36.700000000000003</v>
      </c>
      <c r="VH38">
        <v>100.17</v>
      </c>
      <c r="VI38">
        <v>39.049999999999997</v>
      </c>
      <c r="VM38">
        <v>72.27</v>
      </c>
      <c r="VN38">
        <v>39.01</v>
      </c>
      <c r="VO38">
        <v>18.438400000000001</v>
      </c>
      <c r="VP38">
        <v>73.92</v>
      </c>
      <c r="VQ38">
        <v>74.778999999999996</v>
      </c>
      <c r="VR38">
        <v>26.689699999999998</v>
      </c>
      <c r="VS38">
        <v>82.6</v>
      </c>
      <c r="VT38">
        <v>40.47</v>
      </c>
      <c r="VU38">
        <v>46.656700000000001</v>
      </c>
      <c r="VV38">
        <v>21.54</v>
      </c>
      <c r="VW38">
        <v>57.03</v>
      </c>
      <c r="VX38">
        <v>24.74</v>
      </c>
      <c r="VZ38">
        <v>33.909999999999997</v>
      </c>
      <c r="WB38">
        <v>28.77</v>
      </c>
      <c r="WE38">
        <v>48.07</v>
      </c>
      <c r="WF38">
        <v>52.86</v>
      </c>
      <c r="WH38">
        <v>39.049999999999997</v>
      </c>
      <c r="WL38">
        <v>21.835799999999999</v>
      </c>
      <c r="WM38">
        <v>115.81</v>
      </c>
      <c r="WP38">
        <v>26.68</v>
      </c>
      <c r="WQ38">
        <v>26.424600000000002</v>
      </c>
      <c r="WR38">
        <v>73.010000000000005</v>
      </c>
      <c r="WT38">
        <v>27.100100000000001</v>
      </c>
      <c r="WU38">
        <v>20.07</v>
      </c>
      <c r="WV38">
        <v>19.984999999999999</v>
      </c>
      <c r="WZ38">
        <v>59.2</v>
      </c>
      <c r="XC38">
        <v>24.75</v>
      </c>
      <c r="XF38">
        <v>51.27</v>
      </c>
      <c r="XI38">
        <v>50.18</v>
      </c>
      <c r="XK38">
        <v>33.554000000000002</v>
      </c>
      <c r="XL38">
        <v>25.5</v>
      </c>
      <c r="XM38">
        <v>19.21</v>
      </c>
      <c r="XN38">
        <v>24.55</v>
      </c>
      <c r="XP38">
        <v>40.72</v>
      </c>
      <c r="XS38">
        <v>28.390999999999998</v>
      </c>
      <c r="XT38">
        <v>77.08</v>
      </c>
      <c r="XV38">
        <v>50.22</v>
      </c>
      <c r="XX38">
        <v>23.38</v>
      </c>
      <c r="XZ38">
        <v>27.06</v>
      </c>
      <c r="YA38">
        <v>8.5299999999999994</v>
      </c>
      <c r="YB38">
        <v>47.87</v>
      </c>
      <c r="YC38">
        <v>39.58</v>
      </c>
      <c r="YD38">
        <v>28.51</v>
      </c>
      <c r="YE38">
        <v>27.5</v>
      </c>
      <c r="YF38">
        <v>48.65</v>
      </c>
      <c r="YG38">
        <v>23.739799999999999</v>
      </c>
      <c r="YI38">
        <v>31.8</v>
      </c>
      <c r="YJ38">
        <v>42.3</v>
      </c>
      <c r="YK38">
        <v>29.47</v>
      </c>
      <c r="YL38">
        <v>31.69</v>
      </c>
      <c r="YN38">
        <v>70.690399999999997</v>
      </c>
      <c r="YO38">
        <v>37.01</v>
      </c>
      <c r="YP38">
        <v>48.784399999999998</v>
      </c>
      <c r="YQ38">
        <v>53.952199999999998</v>
      </c>
      <c r="YR38">
        <v>48.47</v>
      </c>
      <c r="YS38">
        <v>44.060299999999998</v>
      </c>
      <c r="YU38">
        <v>29.2</v>
      </c>
      <c r="YV38">
        <v>22.76</v>
      </c>
      <c r="YX38">
        <v>36.229999999999997</v>
      </c>
      <c r="YZ38">
        <v>39.21</v>
      </c>
      <c r="ZA38">
        <v>39.9</v>
      </c>
      <c r="ZB38">
        <v>21.23</v>
      </c>
      <c r="ZC38">
        <v>64.930000000000007</v>
      </c>
      <c r="ZD38">
        <v>69.72</v>
      </c>
      <c r="ZE38">
        <v>38.092500000000001</v>
      </c>
      <c r="ZF38">
        <v>32.200000000000003</v>
      </c>
      <c r="ZG38">
        <v>97.51</v>
      </c>
      <c r="ZH38">
        <v>31.84</v>
      </c>
      <c r="ZI38">
        <v>31.395</v>
      </c>
      <c r="ZJ38">
        <v>30.35</v>
      </c>
      <c r="ZK38">
        <v>59.56</v>
      </c>
      <c r="ZL38">
        <v>30.92</v>
      </c>
      <c r="ZQ38">
        <v>34.700000000000003</v>
      </c>
      <c r="ZS38">
        <v>27.248999999999999</v>
      </c>
      <c r="ZT38">
        <v>42.272599999999997</v>
      </c>
      <c r="ZU38">
        <v>50.9</v>
      </c>
      <c r="ZV38">
        <v>24.31</v>
      </c>
      <c r="ZW38">
        <v>16.600000000000001</v>
      </c>
      <c r="ZX38">
        <v>40.084499999999998</v>
      </c>
      <c r="ZY38">
        <v>17.350000000000001</v>
      </c>
      <c r="ZZ38">
        <v>25.588999999999999</v>
      </c>
      <c r="AAA38">
        <v>21.36</v>
      </c>
      <c r="AAB38">
        <v>40.9</v>
      </c>
      <c r="AAC38">
        <v>24.95</v>
      </c>
      <c r="AAD38">
        <v>56.76</v>
      </c>
      <c r="AAE38">
        <v>32.1</v>
      </c>
      <c r="AAF38">
        <v>28.49</v>
      </c>
      <c r="AAH38">
        <v>10.42</v>
      </c>
      <c r="AAI38">
        <v>88.068600000000004</v>
      </c>
      <c r="AAJ38">
        <v>23.4</v>
      </c>
      <c r="AAM38">
        <v>29.86</v>
      </c>
      <c r="AAO38">
        <v>35.22</v>
      </c>
      <c r="AAQ38">
        <v>35.69</v>
      </c>
      <c r="AAR38">
        <v>33.92</v>
      </c>
      <c r="AAS38">
        <v>66.698999999999998</v>
      </c>
      <c r="AAT38">
        <v>25.94</v>
      </c>
      <c r="AAV38">
        <v>32.090000000000003</v>
      </c>
      <c r="AAW38">
        <v>62.84</v>
      </c>
      <c r="AAX38">
        <v>21.89</v>
      </c>
      <c r="AAY38">
        <v>36.08</v>
      </c>
      <c r="AAZ38">
        <v>34.200000000000003</v>
      </c>
      <c r="ABA38">
        <v>65.3</v>
      </c>
      <c r="ABC38">
        <v>32.31</v>
      </c>
      <c r="ABD38">
        <v>25.87</v>
      </c>
      <c r="ABE38">
        <v>34.11</v>
      </c>
      <c r="ABF38">
        <v>32.130000000000003</v>
      </c>
      <c r="ABG38">
        <v>26.59</v>
      </c>
      <c r="ABI38">
        <v>26.99</v>
      </c>
      <c r="ABJ38">
        <v>55.3</v>
      </c>
      <c r="ABM38">
        <v>36.950000000000003</v>
      </c>
      <c r="ABN38">
        <v>36.340000000000003</v>
      </c>
      <c r="ABO38">
        <v>43.8</v>
      </c>
      <c r="ABP38">
        <v>24.05</v>
      </c>
      <c r="ABQ38">
        <v>49.48</v>
      </c>
      <c r="ABR38">
        <v>53.48</v>
      </c>
      <c r="ABS38">
        <v>76.39</v>
      </c>
      <c r="ABT38">
        <v>42.31</v>
      </c>
      <c r="ABU38">
        <v>16.781400000000001</v>
      </c>
      <c r="ABW38">
        <v>96.13</v>
      </c>
      <c r="ABX38">
        <v>55.554600000000001</v>
      </c>
      <c r="ABY38">
        <v>32.592599999999997</v>
      </c>
      <c r="ABZ38">
        <v>35.844700000000003</v>
      </c>
      <c r="ACA38">
        <v>69.25</v>
      </c>
      <c r="ACB38">
        <v>47.819499999999998</v>
      </c>
      <c r="ACC38">
        <v>40.26</v>
      </c>
      <c r="ACD38">
        <v>44.744999999999997</v>
      </c>
      <c r="ACG38">
        <v>29.62</v>
      </c>
      <c r="ACH38">
        <v>57.41</v>
      </c>
      <c r="ACI38">
        <v>67.251599999999996</v>
      </c>
      <c r="ACJ38">
        <v>27.425000000000001</v>
      </c>
      <c r="ACK38">
        <v>13.352499999999999</v>
      </c>
      <c r="ACL38">
        <v>22.535</v>
      </c>
      <c r="ACM38">
        <v>72.5</v>
      </c>
      <c r="ACN38">
        <v>33.74</v>
      </c>
      <c r="ACO38">
        <v>11.03</v>
      </c>
      <c r="ACP38">
        <v>16.84</v>
      </c>
      <c r="ACR38">
        <v>241.21899999999999</v>
      </c>
      <c r="ACS38">
        <v>50.01</v>
      </c>
      <c r="ACT38">
        <v>130.66999999999999</v>
      </c>
      <c r="ACU38">
        <v>15.8</v>
      </c>
      <c r="ACV38">
        <v>32.18</v>
      </c>
      <c r="ACW38">
        <v>51.06</v>
      </c>
      <c r="ACX38">
        <v>26.64</v>
      </c>
      <c r="ACZ38">
        <v>22.35</v>
      </c>
      <c r="ADB38">
        <v>23.67</v>
      </c>
      <c r="ADE38">
        <v>30.402200000000001</v>
      </c>
      <c r="ADF38">
        <v>50.53</v>
      </c>
      <c r="ADI38">
        <v>29.23</v>
      </c>
      <c r="ADJ38">
        <v>14.02</v>
      </c>
      <c r="ADK38">
        <v>40.33</v>
      </c>
      <c r="ADL38">
        <v>51.343800000000002</v>
      </c>
      <c r="ADM38">
        <v>30.33</v>
      </c>
      <c r="ADN38">
        <v>31.055299999999999</v>
      </c>
      <c r="ADO38">
        <v>47.86</v>
      </c>
      <c r="ADP38">
        <v>32.2849</v>
      </c>
      <c r="ADQ38">
        <v>114.22</v>
      </c>
      <c r="ADR38">
        <v>31.34</v>
      </c>
      <c r="ADS38">
        <v>64.709900000000005</v>
      </c>
      <c r="ADT38">
        <v>45.87</v>
      </c>
      <c r="ADU38">
        <v>29.14</v>
      </c>
      <c r="ADV38">
        <v>136.851</v>
      </c>
      <c r="ADY38">
        <v>29.27</v>
      </c>
      <c r="ADZ38">
        <v>42.83</v>
      </c>
      <c r="AEA38">
        <v>44.9</v>
      </c>
      <c r="AEB38">
        <v>20.84</v>
      </c>
      <c r="AEC38">
        <v>40.4</v>
      </c>
      <c r="AED38">
        <v>36.630000000000003</v>
      </c>
      <c r="AEE38">
        <v>45.696399999999997</v>
      </c>
      <c r="AEF38">
        <v>59.989800000000002</v>
      </c>
      <c r="AEG38">
        <v>41.91</v>
      </c>
      <c r="AEH38">
        <v>28.2699</v>
      </c>
      <c r="AEJ38">
        <v>44.959000000000003</v>
      </c>
      <c r="AEK38">
        <v>24.869199999999999</v>
      </c>
      <c r="AEL38">
        <v>34.74</v>
      </c>
      <c r="AEN38">
        <v>26.9</v>
      </c>
      <c r="AEP38">
        <v>52.93</v>
      </c>
      <c r="AER38">
        <v>44.59</v>
      </c>
      <c r="AES38">
        <v>41.49</v>
      </c>
      <c r="AEV38">
        <v>99.860100000000003</v>
      </c>
      <c r="AEW38">
        <v>39.979999999999997</v>
      </c>
      <c r="AEX38">
        <v>184.30009999999999</v>
      </c>
      <c r="AEY38">
        <v>175</v>
      </c>
      <c r="AEZ38">
        <v>141.33000000000001</v>
      </c>
      <c r="AFA38">
        <v>173.66499999999999</v>
      </c>
      <c r="AFB38">
        <v>175.64</v>
      </c>
      <c r="AFE38">
        <v>22.306000000000001</v>
      </c>
      <c r="AFG38">
        <v>28.95</v>
      </c>
      <c r="AFH38">
        <v>115.93</v>
      </c>
      <c r="AFI38">
        <v>23.22</v>
      </c>
      <c r="AFJ38">
        <v>7.4500999999999999</v>
      </c>
      <c r="AFL38">
        <v>26.1</v>
      </c>
      <c r="AFN38">
        <v>48.655500000000004</v>
      </c>
      <c r="AFO38">
        <v>50.5</v>
      </c>
      <c r="AFP38">
        <v>62.314999999999998</v>
      </c>
      <c r="AFR38">
        <v>30.59</v>
      </c>
      <c r="AFS38">
        <v>40.409999999999997</v>
      </c>
      <c r="AFT38">
        <v>43.496000000000002</v>
      </c>
      <c r="AFU38">
        <v>61.756</v>
      </c>
      <c r="AFV38">
        <v>24.64</v>
      </c>
      <c r="AFW38">
        <v>165.11</v>
      </c>
      <c r="AFY38">
        <v>241.6653</v>
      </c>
      <c r="AFZ38">
        <v>30.34</v>
      </c>
      <c r="AGA38">
        <v>30.734000000000002</v>
      </c>
      <c r="AGB38">
        <v>61.238999999999997</v>
      </c>
      <c r="AGC38">
        <v>21.094999999999999</v>
      </c>
      <c r="AGD38">
        <v>50.87</v>
      </c>
      <c r="AGE38">
        <v>29.207100000000001</v>
      </c>
      <c r="AGF38">
        <v>33.6646</v>
      </c>
      <c r="AGG38">
        <v>31.155000000000001</v>
      </c>
      <c r="AGH38">
        <v>25.62</v>
      </c>
      <c r="AGI38">
        <v>29.33</v>
      </c>
      <c r="AGJ38">
        <v>28.25</v>
      </c>
      <c r="AGK38">
        <v>26.7</v>
      </c>
      <c r="AGL38">
        <v>30.71</v>
      </c>
      <c r="AGM38">
        <v>49.37</v>
      </c>
      <c r="AGN38">
        <v>49.984999999999999</v>
      </c>
      <c r="AGO38">
        <v>25.299900000000001</v>
      </c>
      <c r="AGQ38">
        <v>34.799999999999997</v>
      </c>
      <c r="AGR38">
        <v>36.159999999999997</v>
      </c>
      <c r="AGS38">
        <v>53.29</v>
      </c>
      <c r="AGT38">
        <v>48.249899999999997</v>
      </c>
      <c r="AGU38">
        <v>34.770000000000003</v>
      </c>
      <c r="AGZ38">
        <v>36.25</v>
      </c>
      <c r="AHA38">
        <v>41.98</v>
      </c>
      <c r="AHB38">
        <v>38.369999999999997</v>
      </c>
      <c r="AHC38">
        <v>38.119999999999997</v>
      </c>
      <c r="AHD38">
        <v>36.85</v>
      </c>
      <c r="AHE38">
        <v>30.69</v>
      </c>
      <c r="AHF38">
        <v>31.32</v>
      </c>
      <c r="AHG38">
        <v>38.33</v>
      </c>
      <c r="AHH38">
        <v>21.903199999999998</v>
      </c>
      <c r="AHI38">
        <v>41.48</v>
      </c>
      <c r="AHK38">
        <v>36.652099999999997</v>
      </c>
      <c r="AHL38">
        <v>66.94</v>
      </c>
      <c r="AHM38">
        <v>40.35</v>
      </c>
      <c r="AHO38">
        <v>30.2</v>
      </c>
      <c r="AHQ38">
        <v>53.819400000000002</v>
      </c>
      <c r="AHT38">
        <v>36.659999999999997</v>
      </c>
      <c r="AHU38">
        <v>20.059999999999999</v>
      </c>
      <c r="AHV38">
        <v>70.290000000000006</v>
      </c>
      <c r="AHW38">
        <v>37.46</v>
      </c>
      <c r="AHX38">
        <v>32.61</v>
      </c>
      <c r="AHY38">
        <v>16.29</v>
      </c>
      <c r="AHZ38">
        <v>23.75</v>
      </c>
      <c r="AIA38">
        <v>22.29</v>
      </c>
      <c r="AIC38">
        <v>15.417</v>
      </c>
      <c r="AIG38">
        <v>34.19</v>
      </c>
      <c r="AII38">
        <v>54.22</v>
      </c>
      <c r="AIJ38">
        <v>55.43</v>
      </c>
      <c r="AIK38">
        <v>29.038599999999999</v>
      </c>
      <c r="AIL38">
        <v>63.327399999999997</v>
      </c>
      <c r="AIM38">
        <v>52.4</v>
      </c>
      <c r="AIN38">
        <v>52</v>
      </c>
      <c r="AIO38">
        <v>20.85</v>
      </c>
      <c r="AIP38">
        <v>23.454999999999998</v>
      </c>
      <c r="AIQ38">
        <v>23.17</v>
      </c>
      <c r="AIR38">
        <v>40.14</v>
      </c>
      <c r="AIT38">
        <v>12.76</v>
      </c>
      <c r="AIU38">
        <v>95.671700000000001</v>
      </c>
      <c r="AIV38">
        <v>48.19</v>
      </c>
      <c r="AIW38">
        <v>60.01</v>
      </c>
      <c r="AIY38">
        <v>22.09</v>
      </c>
      <c r="AIZ38">
        <v>20.827500000000001</v>
      </c>
      <c r="AJA38">
        <v>21.96</v>
      </c>
      <c r="AJB38">
        <v>31.14</v>
      </c>
      <c r="AJC38">
        <v>21.86</v>
      </c>
      <c r="AJD38">
        <v>30.588000000000001</v>
      </c>
      <c r="AJE38">
        <v>26.92</v>
      </c>
      <c r="AJF38">
        <v>18.04</v>
      </c>
      <c r="AJG38">
        <v>6.88</v>
      </c>
      <c r="AJI38">
        <v>40.088999999999999</v>
      </c>
      <c r="AJK38">
        <v>33.17</v>
      </c>
      <c r="AJL38">
        <v>28.65</v>
      </c>
      <c r="AJM38">
        <v>33.643599999999999</v>
      </c>
      <c r="AJN38">
        <v>26.64</v>
      </c>
      <c r="AJO38">
        <v>30.84</v>
      </c>
      <c r="AJP38">
        <v>24</v>
      </c>
      <c r="AJQ38">
        <v>26</v>
      </c>
      <c r="AJR38">
        <v>55.07</v>
      </c>
      <c r="AJS38">
        <v>32.200000000000003</v>
      </c>
      <c r="AJT38">
        <v>78.39</v>
      </c>
      <c r="AJU38">
        <v>131.31</v>
      </c>
      <c r="AJV38">
        <v>78.631</v>
      </c>
      <c r="AJW38">
        <v>75.430800000000005</v>
      </c>
      <c r="AJX38">
        <v>42.999699999999997</v>
      </c>
      <c r="AJY38">
        <v>115.2</v>
      </c>
      <c r="AJZ38">
        <v>29.1127</v>
      </c>
      <c r="AKA38">
        <v>13.31</v>
      </c>
      <c r="AKB38">
        <v>96.47</v>
      </c>
      <c r="AKC38">
        <v>48.85</v>
      </c>
      <c r="AKD38">
        <v>72.28</v>
      </c>
      <c r="AKE38">
        <v>48.62</v>
      </c>
      <c r="AKF38">
        <v>30</v>
      </c>
      <c r="AKG38">
        <v>54.07</v>
      </c>
      <c r="AKI38">
        <v>15.895</v>
      </c>
      <c r="AKJ38">
        <v>31.88</v>
      </c>
      <c r="AKK38">
        <v>61.48</v>
      </c>
      <c r="AKL38">
        <v>41.375999999999998</v>
      </c>
      <c r="AKN38">
        <v>115.59</v>
      </c>
      <c r="AKO38">
        <v>73.617099999999994</v>
      </c>
      <c r="AKP38">
        <v>25.47</v>
      </c>
      <c r="AKQ38">
        <v>86.17</v>
      </c>
      <c r="AKR38">
        <v>45.21</v>
      </c>
      <c r="AKS38">
        <v>42.91</v>
      </c>
      <c r="AKT38">
        <v>27.26</v>
      </c>
      <c r="AKU38">
        <v>37.44</v>
      </c>
      <c r="AKV38">
        <v>61.82</v>
      </c>
      <c r="AKX38">
        <v>27.77</v>
      </c>
      <c r="AKY38">
        <v>62.83</v>
      </c>
      <c r="AKZ38">
        <v>39.052999999999997</v>
      </c>
      <c r="ALA38">
        <v>49.96</v>
      </c>
      <c r="ALB38">
        <v>25.67</v>
      </c>
      <c r="ALC38">
        <v>28.42</v>
      </c>
      <c r="ALD38">
        <v>20.71</v>
      </c>
      <c r="ALG38">
        <v>41.34</v>
      </c>
      <c r="ALJ38">
        <v>113.25</v>
      </c>
      <c r="ALM38">
        <v>100.0001</v>
      </c>
      <c r="ALN38">
        <v>19.329999999999998</v>
      </c>
      <c r="ALO38">
        <v>16.041</v>
      </c>
      <c r="ALP38">
        <v>32.53</v>
      </c>
      <c r="ALR38">
        <v>63.19</v>
      </c>
      <c r="ALT38">
        <v>28.48</v>
      </c>
      <c r="ALU38">
        <v>23.25</v>
      </c>
      <c r="ALV38">
        <v>33.68</v>
      </c>
      <c r="ALW38">
        <v>13.975</v>
      </c>
      <c r="ALX38">
        <v>41.92</v>
      </c>
      <c r="ALY38">
        <v>36.92</v>
      </c>
      <c r="AMA38">
        <v>35.729999999999997</v>
      </c>
      <c r="AMC38">
        <v>11.74</v>
      </c>
      <c r="AMD38">
        <v>62.37</v>
      </c>
      <c r="AMH38">
        <v>39.229999999999997</v>
      </c>
      <c r="AMJ38">
        <v>27.390999999999998</v>
      </c>
      <c r="AMK38">
        <v>33.838000000000001</v>
      </c>
      <c r="AML38">
        <v>50.86</v>
      </c>
      <c r="AMM38">
        <v>49.959899999999998</v>
      </c>
      <c r="AMN38">
        <v>51.62</v>
      </c>
      <c r="AMV38">
        <v>125.03</v>
      </c>
      <c r="AMX38">
        <v>9.1389999999999993</v>
      </c>
      <c r="AMY38">
        <v>122.1901</v>
      </c>
      <c r="ANB38">
        <v>67.631600000000006</v>
      </c>
      <c r="ANC38">
        <v>65.739999999999995</v>
      </c>
      <c r="AND38">
        <v>109.13</v>
      </c>
      <c r="ANE38">
        <v>27.8</v>
      </c>
      <c r="ANG38">
        <v>52.355699999999999</v>
      </c>
      <c r="ANI38">
        <v>53.212499999999999</v>
      </c>
      <c r="ANJ38">
        <v>28.13</v>
      </c>
      <c r="ANK38">
        <v>51.79</v>
      </c>
      <c r="ANM38">
        <v>49.31</v>
      </c>
      <c r="ANN38">
        <v>50.93</v>
      </c>
      <c r="ANO38">
        <v>25.532</v>
      </c>
      <c r="ANP38">
        <v>12.6</v>
      </c>
      <c r="ANQ38">
        <v>22.85</v>
      </c>
      <c r="ANS38">
        <v>24.9</v>
      </c>
      <c r="ANT38">
        <v>62.23</v>
      </c>
      <c r="ANU38">
        <v>10.54</v>
      </c>
      <c r="ANV38">
        <v>28.64</v>
      </c>
      <c r="ANW38">
        <v>44.53</v>
      </c>
      <c r="ANX38">
        <v>51.546599999999998</v>
      </c>
      <c r="ANZ38">
        <v>26.864699999999999</v>
      </c>
      <c r="AOB38">
        <v>3.36</v>
      </c>
      <c r="AOC38">
        <v>21.81</v>
      </c>
      <c r="AOE38">
        <v>24.71</v>
      </c>
      <c r="AOF38">
        <v>33.24</v>
      </c>
      <c r="AOG38">
        <v>32.380000000000003</v>
      </c>
      <c r="AOH38">
        <v>44.399000000000001</v>
      </c>
      <c r="AOI38">
        <v>16.64</v>
      </c>
      <c r="AOK38">
        <v>30.67</v>
      </c>
      <c r="AOL38">
        <v>35.020099999999999</v>
      </c>
      <c r="AOM38">
        <v>54.73</v>
      </c>
      <c r="AOP38">
        <v>15.895</v>
      </c>
      <c r="AOT38">
        <v>43.753599999999999</v>
      </c>
      <c r="AOV38">
        <v>50.17</v>
      </c>
      <c r="APA38">
        <v>52.6</v>
      </c>
      <c r="APB38">
        <v>18.079999999999998</v>
      </c>
      <c r="APD38">
        <v>34.28</v>
      </c>
      <c r="APE38">
        <v>30.24</v>
      </c>
      <c r="APF38">
        <v>15.79</v>
      </c>
      <c r="APG38">
        <v>30.421600000000002</v>
      </c>
      <c r="API38">
        <v>33.39</v>
      </c>
      <c r="APJ38">
        <v>26.685400000000001</v>
      </c>
      <c r="APK38">
        <v>109.37</v>
      </c>
      <c r="APM38">
        <v>54.65</v>
      </c>
      <c r="APS38">
        <v>36.51</v>
      </c>
      <c r="APT38">
        <v>114.1</v>
      </c>
      <c r="APU38">
        <v>23.41</v>
      </c>
      <c r="APV38">
        <v>10.51</v>
      </c>
      <c r="APW38">
        <v>11.68</v>
      </c>
      <c r="APX38">
        <v>18.824999999999999</v>
      </c>
      <c r="APY38">
        <v>32.86</v>
      </c>
      <c r="APZ38">
        <v>29.88</v>
      </c>
      <c r="AQA38">
        <v>30.034800000000001</v>
      </c>
      <c r="AQB38">
        <v>33.884999999999998</v>
      </c>
      <c r="AQD38">
        <v>48.6</v>
      </c>
      <c r="AQE38">
        <v>31.4</v>
      </c>
      <c r="AQF38">
        <v>38.244799999999998</v>
      </c>
      <c r="AQG38">
        <v>24.427</v>
      </c>
      <c r="AQH38">
        <v>27.55</v>
      </c>
      <c r="AQL38">
        <v>51.7</v>
      </c>
      <c r="AQM38">
        <v>32.89</v>
      </c>
      <c r="AQN38">
        <v>26.9</v>
      </c>
      <c r="AQO38">
        <v>23.59</v>
      </c>
      <c r="AQP38">
        <v>25.27</v>
      </c>
      <c r="AQQ38">
        <v>26.56</v>
      </c>
      <c r="AQR38">
        <v>45.79</v>
      </c>
      <c r="AQS38">
        <v>7.73</v>
      </c>
      <c r="AQW38">
        <v>31.09</v>
      </c>
      <c r="AQX38">
        <v>34.94</v>
      </c>
      <c r="AQY38">
        <v>28.6</v>
      </c>
      <c r="AQZ38">
        <v>90.46</v>
      </c>
      <c r="ARB38">
        <v>43.93</v>
      </c>
      <c r="ARC38">
        <v>42.88</v>
      </c>
      <c r="ARD38">
        <v>65.66</v>
      </c>
      <c r="ARE38">
        <v>27.39</v>
      </c>
      <c r="ARF38">
        <v>30.47</v>
      </c>
      <c r="ARG38">
        <v>27.66</v>
      </c>
      <c r="ARJ38">
        <v>28.16</v>
      </c>
      <c r="ARK38">
        <v>30.613199999999999</v>
      </c>
      <c r="ARL38">
        <v>24.75</v>
      </c>
      <c r="ARM38">
        <v>34</v>
      </c>
      <c r="ARN38">
        <v>26.7</v>
      </c>
      <c r="ARO38">
        <v>29.61</v>
      </c>
      <c r="ARP38">
        <v>17.814399999999999</v>
      </c>
      <c r="ARQ38">
        <v>34.6</v>
      </c>
      <c r="ARR38">
        <v>27.5</v>
      </c>
      <c r="ARS38">
        <v>23.12</v>
      </c>
      <c r="ART38">
        <v>24.616</v>
      </c>
      <c r="ARU38">
        <v>19.79</v>
      </c>
      <c r="ARV38">
        <v>31.029599999999999</v>
      </c>
      <c r="ARW38">
        <v>30.9</v>
      </c>
      <c r="ARX38">
        <v>38.86</v>
      </c>
      <c r="ARZ38">
        <v>20.732099999999999</v>
      </c>
      <c r="ASA38">
        <v>22.11</v>
      </c>
      <c r="ASB38">
        <v>23.455100000000002</v>
      </c>
      <c r="ASD38">
        <v>40.71</v>
      </c>
      <c r="ASE38">
        <v>17.95</v>
      </c>
      <c r="ASF38">
        <v>30.0395</v>
      </c>
      <c r="ASG38">
        <v>26.39</v>
      </c>
      <c r="ASZ38">
        <v>27.9</v>
      </c>
      <c r="ATB38">
        <v>16.1296</v>
      </c>
      <c r="ATC38">
        <v>17.79</v>
      </c>
      <c r="ATD38">
        <v>31.55</v>
      </c>
      <c r="ATI38">
        <v>99.32</v>
      </c>
      <c r="ATJ38">
        <v>65.349999999999994</v>
      </c>
      <c r="ATL38">
        <v>50.44</v>
      </c>
      <c r="ATQ38">
        <v>31.603400000000001</v>
      </c>
      <c r="ATR38">
        <v>51.247900000000001</v>
      </c>
      <c r="ATS38">
        <v>27.79</v>
      </c>
      <c r="ATT38">
        <v>39.24</v>
      </c>
      <c r="ATU38">
        <v>23.12</v>
      </c>
      <c r="ATW38">
        <v>18.88</v>
      </c>
      <c r="ATX38">
        <v>31.3</v>
      </c>
      <c r="ATY38">
        <v>50.85</v>
      </c>
      <c r="ATZ38">
        <v>18.643699999999999</v>
      </c>
      <c r="AUA38">
        <v>24.6</v>
      </c>
      <c r="AUB38">
        <v>87.44</v>
      </c>
      <c r="AUD38">
        <v>91.478999999999999</v>
      </c>
      <c r="AUF38">
        <v>68.45</v>
      </c>
      <c r="AUG38">
        <v>23.4</v>
      </c>
      <c r="AUH38">
        <v>50.56</v>
      </c>
      <c r="AUI38">
        <v>36.49</v>
      </c>
      <c r="AUJ38">
        <v>48.77</v>
      </c>
      <c r="AUK38">
        <v>25.22</v>
      </c>
      <c r="AUL38">
        <v>55.67</v>
      </c>
      <c r="AUM38">
        <v>20.717300000000002</v>
      </c>
      <c r="AUN38">
        <v>100.71</v>
      </c>
      <c r="AUO38">
        <v>51.21</v>
      </c>
      <c r="AUP38">
        <v>54.58</v>
      </c>
      <c r="AUQ38">
        <v>24.12</v>
      </c>
      <c r="AUR38">
        <v>52.07</v>
      </c>
      <c r="AUT38">
        <v>65.3</v>
      </c>
      <c r="AUU38">
        <v>67.13</v>
      </c>
      <c r="AUV38">
        <v>51.53</v>
      </c>
      <c r="AUW38">
        <v>12.66</v>
      </c>
      <c r="AUX38">
        <v>110.91</v>
      </c>
      <c r="AUZ38">
        <v>24.5901</v>
      </c>
      <c r="AVA38">
        <v>24.45</v>
      </c>
      <c r="AVB38">
        <v>24.18</v>
      </c>
      <c r="AVC38">
        <v>25.145</v>
      </c>
      <c r="AVE38">
        <v>25.59</v>
      </c>
      <c r="AVF38">
        <v>26.047599999999999</v>
      </c>
      <c r="AVG38">
        <v>26.38</v>
      </c>
      <c r="AVI38">
        <v>25.14</v>
      </c>
      <c r="AVJ38">
        <v>24.83</v>
      </c>
      <c r="AVK38">
        <v>24.85</v>
      </c>
      <c r="AVL38">
        <v>25.32</v>
      </c>
      <c r="AVM38">
        <v>24.78</v>
      </c>
      <c r="AVN38">
        <v>24.89</v>
      </c>
      <c r="AVO38">
        <v>24.98</v>
      </c>
      <c r="AVP38">
        <v>24.97</v>
      </c>
      <c r="AVQ38">
        <v>24.88</v>
      </c>
      <c r="AVR38">
        <v>24.338000000000001</v>
      </c>
      <c r="AVS38">
        <v>33.499899999999997</v>
      </c>
      <c r="AVV38">
        <v>27.2</v>
      </c>
      <c r="AVW38">
        <v>25.391999999999999</v>
      </c>
      <c r="AVX38">
        <v>25.32</v>
      </c>
      <c r="AVY38">
        <v>25.35</v>
      </c>
      <c r="AVZ38">
        <v>25.49</v>
      </c>
      <c r="AWA38">
        <v>25.699000000000002</v>
      </c>
      <c r="AWB38">
        <v>25.170100000000001</v>
      </c>
      <c r="AWC38">
        <v>35.159999999999997</v>
      </c>
      <c r="AWD38">
        <v>42.95</v>
      </c>
      <c r="AWE38">
        <v>27.455100000000002</v>
      </c>
      <c r="AWF38">
        <v>96.89</v>
      </c>
      <c r="AWH38">
        <v>9.5</v>
      </c>
      <c r="AWJ38">
        <v>14.8725</v>
      </c>
      <c r="AWK38">
        <v>29.78</v>
      </c>
      <c r="AWL38">
        <v>50.085000000000001</v>
      </c>
      <c r="AWM38">
        <v>56.104999999999997</v>
      </c>
      <c r="AWN38">
        <v>59.940800000000003</v>
      </c>
      <c r="AWO38">
        <v>29.289000000000001</v>
      </c>
      <c r="AWP38">
        <v>24.52</v>
      </c>
      <c r="AWQ38">
        <v>30.899899999999999</v>
      </c>
      <c r="AWR38">
        <v>34.06</v>
      </c>
      <c r="AWS38">
        <v>29.42</v>
      </c>
      <c r="AWT38">
        <v>29.204999999999998</v>
      </c>
      <c r="AWU38">
        <v>127.91</v>
      </c>
      <c r="AWV38">
        <v>34.29</v>
      </c>
      <c r="AWW38">
        <v>25.25</v>
      </c>
      <c r="AWY38">
        <v>104.57</v>
      </c>
      <c r="AWZ38">
        <v>67.98</v>
      </c>
      <c r="AXA38">
        <v>121.58</v>
      </c>
      <c r="AXF38">
        <v>58.78</v>
      </c>
      <c r="AXG38">
        <v>67.099999999999994</v>
      </c>
      <c r="AXI38">
        <v>51.43</v>
      </c>
      <c r="AXJ38">
        <v>59.27</v>
      </c>
      <c r="AXK38">
        <v>48.4</v>
      </c>
      <c r="AXL38">
        <v>38.94</v>
      </c>
      <c r="AXN38">
        <v>41.23</v>
      </c>
      <c r="AXO38">
        <v>30.58</v>
      </c>
      <c r="AXP38">
        <v>50.19</v>
      </c>
      <c r="AXQ38">
        <v>36.630000000000003</v>
      </c>
      <c r="AXS38">
        <v>23.08</v>
      </c>
      <c r="AXT38">
        <v>36.65</v>
      </c>
      <c r="AXU38">
        <v>50.249000000000002</v>
      </c>
      <c r="AXV38">
        <v>24.771100000000001</v>
      </c>
      <c r="AXW38">
        <v>45.1</v>
      </c>
      <c r="AXX38">
        <v>77.5</v>
      </c>
      <c r="AXY38">
        <v>24.44</v>
      </c>
      <c r="AXZ38">
        <v>176.15</v>
      </c>
      <c r="AYA38">
        <v>49.36</v>
      </c>
      <c r="AYB38">
        <v>49.71</v>
      </c>
      <c r="AYC38">
        <v>58.775300000000001</v>
      </c>
      <c r="AYG38">
        <v>161.93</v>
      </c>
      <c r="AYH38">
        <v>48.879899999999999</v>
      </c>
      <c r="AYJ38">
        <v>32.26</v>
      </c>
      <c r="AYK38">
        <v>157.68</v>
      </c>
      <c r="AYL38">
        <v>160.1</v>
      </c>
      <c r="AYM38">
        <v>182.34</v>
      </c>
      <c r="AYO38">
        <v>25.7</v>
      </c>
      <c r="AYQ38">
        <v>193</v>
      </c>
      <c r="AYR38">
        <v>161.79</v>
      </c>
      <c r="AYS38">
        <v>220.99</v>
      </c>
      <c r="AYU38">
        <v>77.77</v>
      </c>
      <c r="AYV38">
        <v>155.44</v>
      </c>
      <c r="AYW38">
        <v>172.45</v>
      </c>
      <c r="AYZ38">
        <v>35.49</v>
      </c>
      <c r="AZA38">
        <v>63.67</v>
      </c>
      <c r="AZB38">
        <v>28.96</v>
      </c>
      <c r="AZC38">
        <v>18.917899999999999</v>
      </c>
      <c r="AZD38">
        <v>31.32</v>
      </c>
      <c r="AZE38">
        <v>49.174500000000002</v>
      </c>
      <c r="AZF38">
        <v>31.62</v>
      </c>
      <c r="AZG38">
        <v>50.09</v>
      </c>
      <c r="AZH38">
        <v>36.700000000000003</v>
      </c>
      <c r="AZI38">
        <v>32.82</v>
      </c>
      <c r="AZJ38">
        <v>107.56</v>
      </c>
      <c r="AZK38">
        <v>37.44</v>
      </c>
      <c r="AZN38">
        <v>29.08</v>
      </c>
      <c r="AZO38">
        <v>33.679900000000004</v>
      </c>
      <c r="AZQ38">
        <v>42.55</v>
      </c>
      <c r="AZS38">
        <v>29.75</v>
      </c>
      <c r="AZT38">
        <v>16.239999999999998</v>
      </c>
      <c r="AZV38">
        <v>11.79</v>
      </c>
      <c r="AZW38">
        <v>47.545000000000002</v>
      </c>
      <c r="AZX38">
        <v>61.9</v>
      </c>
      <c r="AZZ38">
        <v>36.619999999999997</v>
      </c>
      <c r="BAA38">
        <v>39.9176</v>
      </c>
      <c r="BAB38">
        <v>55.95</v>
      </c>
      <c r="BAC38">
        <v>22.59</v>
      </c>
      <c r="BAD38">
        <v>18.95</v>
      </c>
      <c r="BAE38">
        <v>44.47</v>
      </c>
      <c r="BAF38">
        <v>38.478999999999999</v>
      </c>
      <c r="BAH38">
        <v>34.71</v>
      </c>
      <c r="BAI38">
        <v>28.44</v>
      </c>
      <c r="BAJ38">
        <v>25.01</v>
      </c>
      <c r="BAK38">
        <v>46.03</v>
      </c>
      <c r="BAL38">
        <v>17.074999999999999</v>
      </c>
      <c r="BAM38">
        <v>17.798999999999999</v>
      </c>
      <c r="BAN38">
        <v>26.0122</v>
      </c>
      <c r="BAO38">
        <v>27.43</v>
      </c>
      <c r="BAP38">
        <v>31.263999999999999</v>
      </c>
      <c r="BAQ38">
        <v>29.355</v>
      </c>
      <c r="BAS38">
        <v>30.2</v>
      </c>
      <c r="BAU38">
        <v>23.31</v>
      </c>
      <c r="BAV38">
        <v>49.989899999999999</v>
      </c>
      <c r="BAW38">
        <v>33.28</v>
      </c>
      <c r="BAX38">
        <v>84.24</v>
      </c>
      <c r="BAY38">
        <v>26.914999999999999</v>
      </c>
      <c r="BAZ38">
        <v>31.12</v>
      </c>
      <c r="BBA38">
        <v>25.6</v>
      </c>
      <c r="BBB38">
        <v>49.69</v>
      </c>
      <c r="BBC38">
        <v>28.78</v>
      </c>
      <c r="BBD38">
        <v>193.87</v>
      </c>
      <c r="BBE38">
        <v>44.71</v>
      </c>
      <c r="BBF38">
        <v>59.19</v>
      </c>
      <c r="BBG38">
        <v>32.51</v>
      </c>
      <c r="BBL38">
        <v>23.9</v>
      </c>
      <c r="BBM38">
        <v>24.68</v>
      </c>
      <c r="BBN38">
        <v>24.4801</v>
      </c>
      <c r="BBO38">
        <v>62.68</v>
      </c>
      <c r="BBQ38">
        <v>50.685000000000002</v>
      </c>
      <c r="BBR38">
        <v>55.51</v>
      </c>
      <c r="BBS38">
        <v>56.53</v>
      </c>
      <c r="BBT38">
        <v>33.853900000000003</v>
      </c>
      <c r="BBU38">
        <v>116.61</v>
      </c>
      <c r="BBV38">
        <v>27.5</v>
      </c>
      <c r="BBX38">
        <v>136.16800000000001</v>
      </c>
      <c r="BBY38">
        <v>130.05000000000001</v>
      </c>
      <c r="BBZ38">
        <v>38.340000000000003</v>
      </c>
      <c r="BCA38">
        <v>122.89</v>
      </c>
      <c r="BCB38">
        <v>276.13</v>
      </c>
      <c r="BCC38">
        <v>157.82</v>
      </c>
      <c r="BCD38">
        <v>152.53</v>
      </c>
      <c r="BCE38">
        <v>97.14</v>
      </c>
      <c r="BCF38">
        <v>126.58</v>
      </c>
      <c r="BCG38">
        <v>139.26</v>
      </c>
      <c r="BCH38">
        <v>63.185000000000002</v>
      </c>
      <c r="BCI38">
        <v>154.84</v>
      </c>
      <c r="BCJ38">
        <v>127.31</v>
      </c>
      <c r="BCK38">
        <v>189.92</v>
      </c>
      <c r="BCL38">
        <v>124.4</v>
      </c>
      <c r="BCM38">
        <v>212.24</v>
      </c>
      <c r="BCN38">
        <v>90.09</v>
      </c>
      <c r="BCO38">
        <v>162.19</v>
      </c>
      <c r="BCP38">
        <v>53.48</v>
      </c>
      <c r="BCQ38">
        <v>75.73</v>
      </c>
      <c r="BCR38">
        <v>36.840000000000003</v>
      </c>
      <c r="BCS38">
        <v>72.28</v>
      </c>
      <c r="BCT38">
        <v>58.045000000000002</v>
      </c>
      <c r="BCU38">
        <v>159.12</v>
      </c>
      <c r="BCV38">
        <v>60.24</v>
      </c>
      <c r="BCW38">
        <v>64.930000000000007</v>
      </c>
      <c r="BCX38">
        <v>184.65</v>
      </c>
      <c r="BCZ38">
        <v>41.18</v>
      </c>
      <c r="BDA38">
        <v>121.52</v>
      </c>
      <c r="BDB38">
        <v>135.4</v>
      </c>
      <c r="BDC38">
        <v>180.46</v>
      </c>
      <c r="BDD38">
        <v>152.96</v>
      </c>
      <c r="BDE38">
        <v>127.42</v>
      </c>
      <c r="BDF38">
        <v>25.74</v>
      </c>
      <c r="BDG38">
        <v>105.56</v>
      </c>
      <c r="BDH38">
        <v>77.86</v>
      </c>
      <c r="BDI38">
        <v>199.05</v>
      </c>
      <c r="BDK38">
        <v>169.07</v>
      </c>
      <c r="BDL38">
        <v>137.19</v>
      </c>
      <c r="BDM38">
        <v>28.86</v>
      </c>
      <c r="BDO38">
        <v>52.82</v>
      </c>
      <c r="BDQ38">
        <v>32.909999999999997</v>
      </c>
      <c r="BDX38">
        <v>29.808399999999999</v>
      </c>
      <c r="BDY38">
        <v>37.15</v>
      </c>
      <c r="BDZ38">
        <v>31.38</v>
      </c>
      <c r="BEA38">
        <v>31.14</v>
      </c>
      <c r="BEB38">
        <v>30.786999999999999</v>
      </c>
      <c r="BEC38">
        <v>37.96</v>
      </c>
      <c r="BED38">
        <v>32.19</v>
      </c>
      <c r="BEE38">
        <v>36.206800000000001</v>
      </c>
      <c r="BEF38">
        <v>35.630400000000002</v>
      </c>
      <c r="BEG38">
        <v>34.915599999999998</v>
      </c>
      <c r="BEH38">
        <v>27.617799999999999</v>
      </c>
      <c r="BEI38">
        <v>42.516800000000003</v>
      </c>
      <c r="BEJ38">
        <v>26.655000000000001</v>
      </c>
      <c r="BFE38">
        <v>162.97999999999999</v>
      </c>
      <c r="BFF38">
        <v>163.08000000000001</v>
      </c>
      <c r="BFG38">
        <v>107.41</v>
      </c>
      <c r="BFH38">
        <v>188.62</v>
      </c>
      <c r="BFI38">
        <v>207.94200000000001</v>
      </c>
      <c r="BFJ38">
        <v>162.13999999999999</v>
      </c>
      <c r="BFK38">
        <v>176.74</v>
      </c>
      <c r="BFL38">
        <v>182.06</v>
      </c>
      <c r="BFM38">
        <v>153.35</v>
      </c>
      <c r="BFO38">
        <v>36.83</v>
      </c>
      <c r="BFQ38">
        <v>16.93</v>
      </c>
      <c r="BFS38">
        <v>28.78</v>
      </c>
      <c r="BFT38">
        <v>60.27</v>
      </c>
      <c r="BFU38">
        <v>61.52</v>
      </c>
      <c r="BFV38">
        <v>51.459000000000003</v>
      </c>
      <c r="BFW38">
        <v>63.698399999999999</v>
      </c>
      <c r="BFX38">
        <v>26.325299999999999</v>
      </c>
      <c r="BFY38">
        <v>51.4452</v>
      </c>
      <c r="BFZ38">
        <v>30.397400000000001</v>
      </c>
      <c r="BGA38">
        <v>61.2</v>
      </c>
      <c r="BGB38">
        <v>64.704999999999998</v>
      </c>
      <c r="BGC38">
        <v>70.069999999999993</v>
      </c>
      <c r="BGD38">
        <v>30.8</v>
      </c>
      <c r="BGF38">
        <v>88.92</v>
      </c>
      <c r="BGI38">
        <v>29.86</v>
      </c>
      <c r="BGJ38">
        <v>50.099800000000002</v>
      </c>
      <c r="BGK38">
        <v>71.8</v>
      </c>
      <c r="BGM38">
        <v>67.945899999999995</v>
      </c>
      <c r="BGP38">
        <v>39.5167</v>
      </c>
      <c r="BGQ38">
        <v>37</v>
      </c>
      <c r="BGR38">
        <v>25.02</v>
      </c>
      <c r="BGU38">
        <v>48.53</v>
      </c>
      <c r="BGX38">
        <v>36.04</v>
      </c>
      <c r="BGY38">
        <v>49.43</v>
      </c>
      <c r="BGZ38">
        <v>57.39</v>
      </c>
      <c r="BHB38">
        <v>23.625</v>
      </c>
      <c r="BHD38">
        <v>58.090499999999999</v>
      </c>
      <c r="BHE38">
        <v>57.95</v>
      </c>
      <c r="BHG38">
        <v>34.279800000000002</v>
      </c>
      <c r="BHH38">
        <v>59.53</v>
      </c>
      <c r="BHI38">
        <v>35.6</v>
      </c>
      <c r="BHJ38">
        <v>28.047999999999998</v>
      </c>
      <c r="BHK38">
        <v>34.51</v>
      </c>
      <c r="BHL38">
        <v>30.74</v>
      </c>
      <c r="BHM38">
        <v>34.350099999999998</v>
      </c>
      <c r="BHP38">
        <v>42.19</v>
      </c>
      <c r="BHQ38">
        <v>17.279599999999999</v>
      </c>
      <c r="BHR38">
        <v>41.43</v>
      </c>
      <c r="BHS38">
        <v>30.83</v>
      </c>
      <c r="BHT38">
        <v>65.55</v>
      </c>
      <c r="BHV38">
        <v>61.26</v>
      </c>
      <c r="BHW38">
        <v>19.86</v>
      </c>
      <c r="BHX38">
        <v>19.8507</v>
      </c>
      <c r="BHY38">
        <v>17.190000000000001</v>
      </c>
      <c r="BHZ38">
        <v>66.409000000000006</v>
      </c>
      <c r="BIA38">
        <v>26.54</v>
      </c>
      <c r="BIC38">
        <v>63.34</v>
      </c>
      <c r="BID38">
        <v>43.21</v>
      </c>
      <c r="BIE38">
        <v>52.734999999999999</v>
      </c>
      <c r="BIF38">
        <v>40.1</v>
      </c>
      <c r="BIG38">
        <v>25.69</v>
      </c>
      <c r="BIH38">
        <v>87.8</v>
      </c>
      <c r="BII38">
        <v>21.414300000000001</v>
      </c>
      <c r="BIL38">
        <v>16.12</v>
      </c>
      <c r="BIM38">
        <v>35.81</v>
      </c>
      <c r="BIQ38">
        <v>62</v>
      </c>
      <c r="BIT38">
        <v>24.799700000000001</v>
      </c>
      <c r="BIU38">
        <v>100.2099</v>
      </c>
      <c r="BIV38">
        <v>32.789900000000003</v>
      </c>
      <c r="BIW38">
        <v>42.72</v>
      </c>
      <c r="BIZ38">
        <v>48.92</v>
      </c>
      <c r="BJC38">
        <v>90.97</v>
      </c>
      <c r="BJG38">
        <v>40.31</v>
      </c>
      <c r="BJH38">
        <v>54.53</v>
      </c>
      <c r="BJM38">
        <v>51.63</v>
      </c>
      <c r="BJN38">
        <v>17.3826</v>
      </c>
      <c r="BJO38">
        <v>20.010000000000002</v>
      </c>
      <c r="BJP38">
        <v>92.23</v>
      </c>
      <c r="BJS38">
        <v>120.52</v>
      </c>
      <c r="BJU38">
        <v>97.54</v>
      </c>
      <c r="BJW38">
        <v>24.09</v>
      </c>
      <c r="BJX38">
        <v>30.237500000000001</v>
      </c>
      <c r="BJY38">
        <v>32.6</v>
      </c>
      <c r="BKB38">
        <v>45.17</v>
      </c>
      <c r="BKC38">
        <v>31.06</v>
      </c>
      <c r="BKD38">
        <v>42.505000000000003</v>
      </c>
      <c r="BKE38">
        <v>67.81</v>
      </c>
      <c r="BKF38">
        <v>32.914999999999999</v>
      </c>
      <c r="BKG38">
        <v>31.23</v>
      </c>
      <c r="BKH38">
        <v>29.34</v>
      </c>
      <c r="BKI38">
        <v>28.550899999999999</v>
      </c>
      <c r="BKJ38">
        <v>28.1311</v>
      </c>
      <c r="BKK38">
        <v>11.31</v>
      </c>
      <c r="BKM38">
        <v>25.047499999999999</v>
      </c>
      <c r="BKP38">
        <v>35.499899999999997</v>
      </c>
      <c r="BKQ38">
        <v>34.122399999999999</v>
      </c>
      <c r="BKT38">
        <v>24.625499999999999</v>
      </c>
      <c r="BKU38">
        <v>106.12</v>
      </c>
      <c r="BKV38">
        <v>25.98</v>
      </c>
      <c r="BKW38">
        <v>23.552499999999998</v>
      </c>
      <c r="BKX38">
        <v>18.739999999999998</v>
      </c>
      <c r="BKZ38">
        <v>70.72</v>
      </c>
      <c r="BLA38">
        <v>26.896999999999998</v>
      </c>
      <c r="BLC38">
        <v>19.21</v>
      </c>
      <c r="BLE38">
        <v>351.28</v>
      </c>
      <c r="BLF38">
        <v>53.064900000000002</v>
      </c>
      <c r="BLG38">
        <v>51.959499999999998</v>
      </c>
      <c r="BLH38">
        <v>49.81</v>
      </c>
      <c r="BLI38">
        <v>24.48</v>
      </c>
      <c r="BLJ38">
        <v>16.84</v>
      </c>
      <c r="BLM38">
        <v>20.82</v>
      </c>
      <c r="BLP38">
        <v>94.42</v>
      </c>
      <c r="BLQ38">
        <v>115.46</v>
      </c>
      <c r="BLR38">
        <v>78.08</v>
      </c>
      <c r="BLS38">
        <v>48.86</v>
      </c>
      <c r="BLT38">
        <v>12.84</v>
      </c>
      <c r="BLU38">
        <v>19.64</v>
      </c>
      <c r="BLV38">
        <v>48.4</v>
      </c>
      <c r="BLW38">
        <v>101.6</v>
      </c>
      <c r="BLY38">
        <v>20.07</v>
      </c>
      <c r="BLZ38">
        <v>10.5</v>
      </c>
      <c r="BMA38">
        <v>25.765999999999998</v>
      </c>
      <c r="BMB38">
        <v>16.074000000000002</v>
      </c>
      <c r="BMC38">
        <v>23.1904</v>
      </c>
      <c r="BMD38">
        <v>25.35</v>
      </c>
      <c r="BME38">
        <v>25.83</v>
      </c>
      <c r="BMF38">
        <v>7.7</v>
      </c>
      <c r="BMI38">
        <v>14.27</v>
      </c>
      <c r="BMJ38">
        <v>42.366</v>
      </c>
      <c r="BMK38">
        <v>11.92</v>
      </c>
      <c r="BMN38">
        <v>13.99</v>
      </c>
      <c r="BMO38">
        <v>7.26</v>
      </c>
      <c r="BMP38">
        <v>48.5002</v>
      </c>
      <c r="BMQ38">
        <v>28.643999999999998</v>
      </c>
      <c r="BMR38">
        <v>117.8839</v>
      </c>
      <c r="BMS38">
        <v>31.43</v>
      </c>
      <c r="BMT38">
        <v>43.843400000000003</v>
      </c>
      <c r="BMU38">
        <v>24.4908</v>
      </c>
      <c r="BMW38">
        <v>63.2</v>
      </c>
      <c r="BMX38">
        <v>16.82</v>
      </c>
      <c r="BMY38">
        <v>23.42</v>
      </c>
      <c r="BMZ38">
        <v>34.9</v>
      </c>
      <c r="BNA38">
        <v>60.319699999999997</v>
      </c>
      <c r="BNB38">
        <v>35.97</v>
      </c>
      <c r="BNC38">
        <v>16.895</v>
      </c>
      <c r="BNF38">
        <v>107.3</v>
      </c>
      <c r="BNJ38">
        <v>110.17</v>
      </c>
      <c r="BNM38">
        <v>53.44</v>
      </c>
      <c r="BNN38">
        <v>45.319899999999997</v>
      </c>
      <c r="BNO38">
        <v>42.3733</v>
      </c>
      <c r="BNP38">
        <v>72.739999999999995</v>
      </c>
      <c r="BNR38">
        <v>44.18</v>
      </c>
      <c r="BNV38">
        <v>18.16</v>
      </c>
      <c r="BNX38">
        <v>98.94</v>
      </c>
      <c r="BNY38">
        <v>36.323500000000003</v>
      </c>
      <c r="BNZ38">
        <v>28.241499999999998</v>
      </c>
      <c r="BOB38">
        <v>50.15</v>
      </c>
      <c r="BOC38">
        <v>25.25</v>
      </c>
      <c r="BOD38">
        <v>62.84</v>
      </c>
      <c r="BOE38">
        <v>48.67</v>
      </c>
      <c r="BOF38">
        <v>24.57</v>
      </c>
      <c r="BOG38">
        <v>23.57</v>
      </c>
      <c r="BOI38">
        <v>20.702100000000002</v>
      </c>
      <c r="BOK38">
        <v>48.33</v>
      </c>
      <c r="BOL38">
        <v>64.77</v>
      </c>
      <c r="BON38">
        <v>13.8</v>
      </c>
      <c r="BOO38">
        <v>24.34</v>
      </c>
      <c r="BOQ38">
        <v>27.72</v>
      </c>
      <c r="BOR38">
        <v>30.31</v>
      </c>
      <c r="BOS38">
        <v>31.62</v>
      </c>
      <c r="BOT38">
        <v>32.090000000000003</v>
      </c>
      <c r="BOU38">
        <v>29.308</v>
      </c>
      <c r="BOV38">
        <v>30.15</v>
      </c>
      <c r="BOW38">
        <v>28.582100000000001</v>
      </c>
      <c r="BOX38">
        <v>25.9998</v>
      </c>
      <c r="BOY38">
        <v>24.75</v>
      </c>
      <c r="BOZ38">
        <v>28.888000000000002</v>
      </c>
      <c r="BPD38">
        <v>55.547699999999999</v>
      </c>
      <c r="BPG38">
        <v>29.43</v>
      </c>
      <c r="BPH38">
        <v>30.805</v>
      </c>
      <c r="BPI38">
        <v>27.07</v>
      </c>
      <c r="BPJ38">
        <v>122.01</v>
      </c>
      <c r="BPK38">
        <v>26.8202</v>
      </c>
      <c r="BPL38">
        <v>25.57</v>
      </c>
      <c r="BPM38">
        <v>33.71</v>
      </c>
      <c r="BPP38">
        <v>28.28</v>
      </c>
      <c r="BPR38">
        <v>37.35</v>
      </c>
      <c r="BPT38">
        <v>62.48</v>
      </c>
      <c r="BPV38">
        <v>36.6</v>
      </c>
      <c r="BPW38">
        <v>22.8</v>
      </c>
      <c r="BPX38">
        <v>43.32</v>
      </c>
      <c r="BPY38">
        <v>34.619999999999997</v>
      </c>
      <c r="BQA38">
        <v>23.343</v>
      </c>
      <c r="BQB38">
        <v>18.54</v>
      </c>
      <c r="BQC38">
        <v>5.29</v>
      </c>
      <c r="BQF38">
        <v>74.13</v>
      </c>
      <c r="BQG38">
        <v>280.79000000000002</v>
      </c>
      <c r="BQH38">
        <v>73.432199999999995</v>
      </c>
      <c r="BQI38">
        <v>70.319999999999993</v>
      </c>
      <c r="BQJ38">
        <v>19.6221</v>
      </c>
      <c r="BQL38">
        <v>27.95</v>
      </c>
      <c r="BQO38">
        <v>29.57</v>
      </c>
      <c r="BQP38">
        <v>34.129199999999997</v>
      </c>
      <c r="BQU38">
        <v>12.99</v>
      </c>
      <c r="BQV38">
        <v>32.15</v>
      </c>
      <c r="BQW38">
        <v>26.92</v>
      </c>
      <c r="BQX38">
        <v>30.38</v>
      </c>
      <c r="BQZ38">
        <v>60.15</v>
      </c>
      <c r="BRA38">
        <v>27.97</v>
      </c>
      <c r="BRB38">
        <v>13.29</v>
      </c>
      <c r="BRC38">
        <v>103.51</v>
      </c>
      <c r="BRE38">
        <v>17.184999999999999</v>
      </c>
      <c r="BRF38">
        <v>13.3</v>
      </c>
      <c r="BRG38">
        <v>49.42</v>
      </c>
      <c r="BRH38">
        <v>33.44</v>
      </c>
      <c r="BRI38">
        <v>21.62</v>
      </c>
      <c r="BRJ38">
        <v>28.92</v>
      </c>
      <c r="BRL38">
        <v>25.49</v>
      </c>
      <c r="BRN38">
        <v>24.02</v>
      </c>
      <c r="BRO38">
        <v>29.48</v>
      </c>
      <c r="BRP38">
        <v>17.77</v>
      </c>
      <c r="BRQ38">
        <v>35.29</v>
      </c>
      <c r="BRR38">
        <v>53.029699999999998</v>
      </c>
      <c r="BRV38">
        <v>44.3309</v>
      </c>
      <c r="BRW38">
        <v>50.35</v>
      </c>
      <c r="BRX38">
        <v>25.52</v>
      </c>
      <c r="BRY38">
        <v>36.299999999999997</v>
      </c>
      <c r="BRZ38">
        <v>18.11</v>
      </c>
      <c r="BSA38">
        <v>51.49</v>
      </c>
      <c r="BSC38">
        <v>38.07</v>
      </c>
      <c r="BSD38">
        <v>25.31</v>
      </c>
      <c r="BSE38">
        <v>35.94</v>
      </c>
      <c r="BSF38">
        <v>25.52</v>
      </c>
      <c r="BSG38">
        <v>26.75</v>
      </c>
      <c r="BSJ38">
        <v>19.61</v>
      </c>
      <c r="BSK38">
        <v>12.4223</v>
      </c>
      <c r="BSM38">
        <v>18.75</v>
      </c>
      <c r="BSN38">
        <v>23.99</v>
      </c>
      <c r="BSO38">
        <v>48.35</v>
      </c>
      <c r="BSQ38">
        <v>14.83</v>
      </c>
      <c r="BSR38">
        <v>18.97</v>
      </c>
      <c r="BSS38">
        <v>28.04</v>
      </c>
      <c r="BSU38">
        <v>30.53</v>
      </c>
      <c r="BSX38">
        <v>27.48</v>
      </c>
      <c r="BSY38">
        <v>36.78</v>
      </c>
      <c r="BSZ38">
        <v>16.77</v>
      </c>
      <c r="BTA38">
        <v>21.32</v>
      </c>
      <c r="BTC38">
        <v>30.36</v>
      </c>
      <c r="BTE38">
        <v>26.97</v>
      </c>
      <c r="BTF38">
        <v>26.21</v>
      </c>
      <c r="BTH38">
        <v>28.16</v>
      </c>
      <c r="BTK38">
        <v>66.88</v>
      </c>
      <c r="BTL38">
        <v>35.08</v>
      </c>
      <c r="BTO38">
        <v>60.9</v>
      </c>
      <c r="BTR38">
        <v>19.989999999999998</v>
      </c>
      <c r="BTS38">
        <v>32.29</v>
      </c>
      <c r="BTV38">
        <v>27.41</v>
      </c>
      <c r="BTW38">
        <v>37.92</v>
      </c>
      <c r="BTX38">
        <v>122.11</v>
      </c>
      <c r="BTZ38">
        <v>55.38</v>
      </c>
      <c r="BUB38">
        <v>61.33</v>
      </c>
      <c r="BUD38">
        <v>21.065999999999999</v>
      </c>
      <c r="BUE38">
        <v>92.53</v>
      </c>
      <c r="BUI38">
        <v>24.414999999999999</v>
      </c>
      <c r="BUJ38">
        <v>100.4</v>
      </c>
      <c r="BUK38">
        <v>116.03</v>
      </c>
      <c r="BUU38">
        <v>131.86000000000001</v>
      </c>
      <c r="BUV38">
        <v>19.88</v>
      </c>
      <c r="BUW38">
        <v>62.47</v>
      </c>
      <c r="BUX38">
        <v>25.62</v>
      </c>
      <c r="BUY38">
        <v>19.760000000000002</v>
      </c>
      <c r="BUZ38">
        <v>31.5029</v>
      </c>
      <c r="BVA38">
        <v>72.760000000000005</v>
      </c>
      <c r="BVB38">
        <v>61.130600000000001</v>
      </c>
      <c r="BVC38">
        <v>16.4999</v>
      </c>
      <c r="BVD38">
        <v>54.44</v>
      </c>
      <c r="BVE38">
        <v>102.46</v>
      </c>
      <c r="BVF38">
        <v>64.614999999999995</v>
      </c>
      <c r="BVG38">
        <v>53.33</v>
      </c>
      <c r="BVH38">
        <v>78.2</v>
      </c>
      <c r="BVI38">
        <v>51.3</v>
      </c>
      <c r="BVJ38">
        <v>32.869999999999997</v>
      </c>
      <c r="BVK38">
        <v>52.41</v>
      </c>
      <c r="BVL38">
        <v>65.58</v>
      </c>
      <c r="BVM38">
        <v>43.8</v>
      </c>
      <c r="BVN38">
        <v>64.77</v>
      </c>
      <c r="BVO38">
        <v>13.59</v>
      </c>
      <c r="BVP38">
        <v>12.901999999999999</v>
      </c>
      <c r="BVQ38">
        <v>14.06</v>
      </c>
      <c r="BVR38">
        <v>13.24</v>
      </c>
      <c r="BVS38">
        <v>12.85</v>
      </c>
      <c r="BVT38">
        <v>34.15</v>
      </c>
      <c r="BVU38">
        <v>78.709999999999994</v>
      </c>
      <c r="BVV38">
        <v>22.06</v>
      </c>
      <c r="BVZ38">
        <v>31.52</v>
      </c>
      <c r="BWA38">
        <v>54.19</v>
      </c>
      <c r="BWB38">
        <v>75.09</v>
      </c>
      <c r="BWD38">
        <v>29.41</v>
      </c>
      <c r="BWE38">
        <v>10.125299999999999</v>
      </c>
      <c r="BWF38">
        <v>31.66</v>
      </c>
      <c r="BWG38">
        <v>31.44</v>
      </c>
      <c r="BWL38">
        <v>26.4848</v>
      </c>
      <c r="BWM38">
        <v>29.22</v>
      </c>
      <c r="BWO38">
        <v>27.333500000000001</v>
      </c>
      <c r="BWP38">
        <v>24.92</v>
      </c>
      <c r="BWR38">
        <v>43.04</v>
      </c>
      <c r="BWS38">
        <v>98.1999</v>
      </c>
      <c r="BWV38">
        <v>39.01</v>
      </c>
      <c r="BWW38">
        <v>26.118300000000001</v>
      </c>
      <c r="BWX38">
        <v>23.48</v>
      </c>
      <c r="BWY38">
        <v>46.87</v>
      </c>
      <c r="BWZ38">
        <v>23.26</v>
      </c>
      <c r="BXA38">
        <v>40.69</v>
      </c>
      <c r="BXB38">
        <v>10.31</v>
      </c>
      <c r="BXC38">
        <v>47</v>
      </c>
      <c r="BXD38">
        <v>39.25</v>
      </c>
      <c r="BXE38">
        <v>44.26</v>
      </c>
      <c r="BXF38">
        <v>31.38</v>
      </c>
      <c r="BXH38">
        <v>47.46</v>
      </c>
      <c r="BXI38">
        <v>39.240699999999997</v>
      </c>
      <c r="BXJ38">
        <v>32.24</v>
      </c>
      <c r="BXK38">
        <v>31.08</v>
      </c>
      <c r="BXL38">
        <v>32.057499999999997</v>
      </c>
      <c r="BXN38">
        <v>73.34</v>
      </c>
      <c r="BXO38">
        <v>25.61</v>
      </c>
      <c r="BXP38">
        <v>43.23</v>
      </c>
      <c r="BXQ38">
        <v>19.59</v>
      </c>
      <c r="BXS38">
        <v>24.490099999999998</v>
      </c>
      <c r="BXT38">
        <v>54.02</v>
      </c>
      <c r="BXU38">
        <v>30.71</v>
      </c>
      <c r="BXV38">
        <v>16.899999999999999</v>
      </c>
      <c r="BXW38">
        <v>52.594000000000001</v>
      </c>
      <c r="BXX38">
        <v>61.300600000000003</v>
      </c>
      <c r="BXY38">
        <v>20.73</v>
      </c>
      <c r="BXZ38">
        <v>44.72</v>
      </c>
      <c r="BYB38">
        <v>66.95</v>
      </c>
      <c r="BYC38">
        <v>45.94</v>
      </c>
      <c r="BYE38">
        <v>45.14</v>
      </c>
      <c r="BYF38">
        <v>21.02</v>
      </c>
      <c r="BYG38">
        <v>66.239999999999995</v>
      </c>
      <c r="BYH38">
        <v>28.85</v>
      </c>
      <c r="BYJ38">
        <v>65.737799999999993</v>
      </c>
      <c r="BYK38">
        <v>50.41</v>
      </c>
      <c r="BYL38">
        <v>54.109200000000001</v>
      </c>
      <c r="BYN38">
        <v>24.8</v>
      </c>
      <c r="BYO38">
        <v>49.36</v>
      </c>
      <c r="BYP38">
        <v>25.41</v>
      </c>
      <c r="BYQ38">
        <v>81.2</v>
      </c>
      <c r="BYS38">
        <v>34.11</v>
      </c>
      <c r="BYT38">
        <v>79.39</v>
      </c>
      <c r="BYU38">
        <v>22.240300000000001</v>
      </c>
      <c r="BYW38">
        <v>52.445</v>
      </c>
      <c r="BZA38">
        <v>25.815000000000001</v>
      </c>
      <c r="BZB38">
        <v>29.79</v>
      </c>
      <c r="BZC38">
        <v>60.09</v>
      </c>
      <c r="BZD38">
        <v>162.18</v>
      </c>
      <c r="BZE38">
        <v>32.661200000000001</v>
      </c>
      <c r="BZF38">
        <v>44.83</v>
      </c>
      <c r="BZI38">
        <v>50.247399999999999</v>
      </c>
      <c r="BZJ38">
        <v>75</v>
      </c>
      <c r="BZL38">
        <v>85.16</v>
      </c>
      <c r="BZM38">
        <v>78.569999999999993</v>
      </c>
      <c r="BZN38">
        <v>31.440799999999999</v>
      </c>
      <c r="BZO38">
        <v>28.3</v>
      </c>
      <c r="BZP38">
        <v>76.75</v>
      </c>
      <c r="BZQ38">
        <v>28.16</v>
      </c>
      <c r="BZR38">
        <v>25.909400000000002</v>
      </c>
      <c r="BZS38">
        <v>25.810099999999998</v>
      </c>
      <c r="BZT38">
        <v>26.28</v>
      </c>
      <c r="BZV38">
        <v>24.934999999999999</v>
      </c>
      <c r="BZW38">
        <v>37.405999999999999</v>
      </c>
      <c r="BZX38">
        <v>75.421599999999998</v>
      </c>
      <c r="BZY38">
        <v>18.760000000000002</v>
      </c>
      <c r="BZZ38">
        <v>102.23</v>
      </c>
      <c r="CAA38">
        <v>28.542999999999999</v>
      </c>
      <c r="CAB38">
        <v>36.9499</v>
      </c>
      <c r="CAC38">
        <v>30.5398</v>
      </c>
      <c r="CAF38">
        <v>28.732600000000001</v>
      </c>
      <c r="CAG38">
        <v>25.389299999999999</v>
      </c>
      <c r="CAH38">
        <v>28.72</v>
      </c>
      <c r="CAI38">
        <v>54.37</v>
      </c>
      <c r="CAJ38">
        <v>16.47</v>
      </c>
      <c r="CAK38">
        <v>44.06</v>
      </c>
      <c r="CAL38">
        <v>29.08</v>
      </c>
      <c r="CAM38">
        <v>31.83</v>
      </c>
      <c r="CAN38">
        <v>38.19</v>
      </c>
      <c r="CAP38">
        <v>15.35</v>
      </c>
      <c r="CAQ38">
        <v>59.1</v>
      </c>
      <c r="CAR38">
        <v>62.87</v>
      </c>
      <c r="CAS38">
        <v>24.64</v>
      </c>
      <c r="CAT38">
        <v>32.39</v>
      </c>
      <c r="CAU38">
        <v>66.22</v>
      </c>
      <c r="CAV38">
        <v>73.709999999999994</v>
      </c>
      <c r="CAW38">
        <v>67.349999999999994</v>
      </c>
      <c r="CAY38">
        <v>33.76</v>
      </c>
      <c r="CAZ38">
        <v>159.36000000000001</v>
      </c>
      <c r="CBA38" t="s">
        <v>12707</v>
      </c>
      <c r="CBC38">
        <v>26.07</v>
      </c>
      <c r="CBD38">
        <v>71.47</v>
      </c>
      <c r="CBE38">
        <v>123.59269999999999</v>
      </c>
      <c r="CBF38">
        <v>28.72</v>
      </c>
      <c r="CBO38">
        <v>133.0429</v>
      </c>
      <c r="CBP38">
        <v>25.19</v>
      </c>
      <c r="CBQ38">
        <v>28.219899999999999</v>
      </c>
      <c r="CBR38">
        <v>18.93</v>
      </c>
      <c r="CBS38">
        <v>23.815000000000001</v>
      </c>
      <c r="CBT38">
        <v>6.05</v>
      </c>
      <c r="CBU38">
        <v>5.48</v>
      </c>
      <c r="CBV38">
        <v>2.89</v>
      </c>
      <c r="CBW38">
        <v>8.85</v>
      </c>
      <c r="CBZ38">
        <v>26.850100000000001</v>
      </c>
      <c r="CCD38">
        <v>53.15</v>
      </c>
      <c r="CCE38">
        <v>21.92</v>
      </c>
      <c r="CCF38">
        <v>55.61</v>
      </c>
      <c r="CCG38">
        <v>22.150200000000002</v>
      </c>
      <c r="CCH38">
        <v>21.96</v>
      </c>
      <c r="CCI38">
        <v>21.75</v>
      </c>
      <c r="CCJ38">
        <v>26.391999999999999</v>
      </c>
      <c r="CCL38">
        <v>43.52</v>
      </c>
      <c r="CCM38">
        <v>70</v>
      </c>
      <c r="CCN38">
        <v>29.65</v>
      </c>
      <c r="CCO38">
        <v>32.189</v>
      </c>
      <c r="CCR38">
        <v>94.91</v>
      </c>
      <c r="CCS38">
        <v>25.478400000000001</v>
      </c>
      <c r="CCT38">
        <v>14.835000000000001</v>
      </c>
      <c r="CCW38">
        <v>31.9</v>
      </c>
      <c r="CCX38">
        <v>109.05</v>
      </c>
      <c r="CCZ38">
        <v>68.28</v>
      </c>
      <c r="CDB38">
        <v>40.35</v>
      </c>
      <c r="CDE38">
        <v>103.22</v>
      </c>
      <c r="CDI38">
        <v>22.84</v>
      </c>
      <c r="CDJ38">
        <v>41.96</v>
      </c>
      <c r="CDL38">
        <v>94.634399999999999</v>
      </c>
      <c r="CDN38" t="s">
        <v>12707</v>
      </c>
      <c r="CDP38">
        <v>115.95</v>
      </c>
      <c r="CDU38">
        <v>62.47</v>
      </c>
      <c r="CDV38">
        <v>18.29</v>
      </c>
      <c r="CDW38">
        <v>26.95</v>
      </c>
      <c r="CDY38">
        <v>70.409300000000002</v>
      </c>
      <c r="CDZ38">
        <v>61.89</v>
      </c>
      <c r="CEA38">
        <v>52.717399999999998</v>
      </c>
      <c r="CEB38">
        <v>41.66</v>
      </c>
      <c r="CEC38">
        <v>47.79</v>
      </c>
      <c r="CED38">
        <v>89.8</v>
      </c>
      <c r="CEF38">
        <v>70.83</v>
      </c>
      <c r="CEG38">
        <v>40.869999999999997</v>
      </c>
      <c r="CEI38">
        <v>28.12</v>
      </c>
      <c r="CEJ38">
        <v>112.76</v>
      </c>
      <c r="CEK38">
        <v>94</v>
      </c>
      <c r="CEL38">
        <v>60.76</v>
      </c>
      <c r="CEM38">
        <v>45.45</v>
      </c>
      <c r="CEN38">
        <v>186.66</v>
      </c>
      <c r="CEO38">
        <v>44.68</v>
      </c>
      <c r="CEP38">
        <v>149.37</v>
      </c>
      <c r="CEQ38">
        <v>83.4</v>
      </c>
      <c r="CER38">
        <v>115.69</v>
      </c>
      <c r="CES38">
        <v>73.510000000000005</v>
      </c>
      <c r="CET38">
        <v>101.61</v>
      </c>
      <c r="CEU38">
        <v>31.433199999999999</v>
      </c>
      <c r="CEW38">
        <v>33.950000000000003</v>
      </c>
      <c r="CEY38">
        <v>34.159999999999997</v>
      </c>
      <c r="CEZ38">
        <v>17.074999999999999</v>
      </c>
      <c r="CFC38">
        <v>20.85</v>
      </c>
      <c r="CFD38">
        <v>34.450000000000003</v>
      </c>
      <c r="CFE38">
        <v>23.08</v>
      </c>
      <c r="CFF38">
        <v>70.900000000000006</v>
      </c>
      <c r="CFG38">
        <v>66.17</v>
      </c>
      <c r="CFH38">
        <v>37.4</v>
      </c>
      <c r="CFI38">
        <v>52.02</v>
      </c>
      <c r="CFJ38">
        <v>28.98</v>
      </c>
      <c r="CFK38">
        <v>34.99</v>
      </c>
      <c r="CFL38">
        <v>73.3</v>
      </c>
      <c r="CFM38">
        <v>39.9</v>
      </c>
      <c r="CFN38">
        <v>54.19</v>
      </c>
      <c r="CFO38">
        <v>49.99</v>
      </c>
      <c r="CFP38">
        <v>55.08</v>
      </c>
      <c r="CFQ38">
        <v>53.06</v>
      </c>
      <c r="CFR38">
        <v>55.66</v>
      </c>
      <c r="CFS38">
        <v>65.489999999999995</v>
      </c>
      <c r="CFT38">
        <v>51.76</v>
      </c>
      <c r="CFU38">
        <v>28.39</v>
      </c>
      <c r="CFV38">
        <v>71.13</v>
      </c>
      <c r="CFW38">
        <v>33.051299999999998</v>
      </c>
      <c r="CFX38">
        <v>24.28</v>
      </c>
      <c r="CFY38">
        <v>31.3872</v>
      </c>
      <c r="CFZ38">
        <v>26.43</v>
      </c>
      <c r="CGA38">
        <v>82.47</v>
      </c>
      <c r="CGC38">
        <v>22.09</v>
      </c>
      <c r="CGG38">
        <v>26.91</v>
      </c>
      <c r="CGJ38">
        <v>66.099999999999994</v>
      </c>
      <c r="CGK38">
        <v>15.32</v>
      </c>
      <c r="CGL38">
        <v>16.4968</v>
      </c>
      <c r="CGM38">
        <v>21.94</v>
      </c>
      <c r="CGO38">
        <v>47.21</v>
      </c>
      <c r="CGP38">
        <v>18.100000000000001</v>
      </c>
      <c r="CGQ38">
        <v>27.35</v>
      </c>
      <c r="CGR38">
        <v>38.97</v>
      </c>
      <c r="CGS38">
        <v>94.7</v>
      </c>
      <c r="CGT38">
        <v>87</v>
      </c>
      <c r="CGU38">
        <v>11.855</v>
      </c>
      <c r="CGV38">
        <v>22.74</v>
      </c>
      <c r="CGX38">
        <v>48.96</v>
      </c>
      <c r="CGY38">
        <v>49.241500000000002</v>
      </c>
      <c r="CHD38">
        <v>22.86</v>
      </c>
      <c r="CHE38">
        <v>32.700000000000003</v>
      </c>
      <c r="CHF38">
        <v>20.92</v>
      </c>
      <c r="CHI38">
        <v>127.54</v>
      </c>
      <c r="CHJ38">
        <v>29.11</v>
      </c>
      <c r="CHL38">
        <v>29.4</v>
      </c>
      <c r="CHM38">
        <v>49.655000000000001</v>
      </c>
      <c r="CHO38">
        <v>72.369</v>
      </c>
      <c r="CHP38">
        <v>48.01</v>
      </c>
      <c r="CHR38">
        <v>9.5721000000000007</v>
      </c>
      <c r="CHS38">
        <v>110.24</v>
      </c>
      <c r="CHU38">
        <v>83.78</v>
      </c>
      <c r="CHV38">
        <v>24.14</v>
      </c>
      <c r="CHW38">
        <v>47.2</v>
      </c>
      <c r="CHX38">
        <v>20.420000000000002</v>
      </c>
      <c r="CHZ38">
        <v>15.54</v>
      </c>
      <c r="CIA38">
        <v>32.840000000000003</v>
      </c>
      <c r="CIB38">
        <v>11.66</v>
      </c>
      <c r="CID38">
        <v>19.54</v>
      </c>
      <c r="CIE38">
        <v>16.54</v>
      </c>
      <c r="CIF38">
        <v>19.98</v>
      </c>
      <c r="CIG38">
        <v>85.01</v>
      </c>
      <c r="CIH38">
        <v>23.05</v>
      </c>
      <c r="CIL38">
        <v>27.64</v>
      </c>
      <c r="CIM38">
        <v>20.170000000000002</v>
      </c>
      <c r="CIO38">
        <v>50.55</v>
      </c>
      <c r="CIP38">
        <v>47.23</v>
      </c>
      <c r="CIS38">
        <v>31.5</v>
      </c>
      <c r="CIU38">
        <v>50.21</v>
      </c>
      <c r="CIV38">
        <v>16.02</v>
      </c>
      <c r="CIW38">
        <v>7.95</v>
      </c>
      <c r="CIX38">
        <v>10.7188</v>
      </c>
      <c r="CIZ38">
        <v>49.56</v>
      </c>
      <c r="CJA38">
        <v>67.275000000000006</v>
      </c>
      <c r="CJB38">
        <v>57.672499999999999</v>
      </c>
      <c r="CJC38">
        <v>63.63</v>
      </c>
      <c r="CJD38">
        <v>17.29</v>
      </c>
      <c r="CJE38">
        <v>26.454499999999999</v>
      </c>
      <c r="CJG38">
        <v>9.7984000000000009</v>
      </c>
      <c r="CJH38">
        <v>54.8</v>
      </c>
      <c r="CJI38">
        <v>65.78</v>
      </c>
      <c r="CJJ38">
        <v>101.35</v>
      </c>
      <c r="CJK38">
        <v>18.945499999999999</v>
      </c>
      <c r="CJM38">
        <v>54.22</v>
      </c>
      <c r="CJN38">
        <v>15.5</v>
      </c>
      <c r="CJO38">
        <v>39.835000000000001</v>
      </c>
      <c r="CJP38">
        <v>52.48</v>
      </c>
      <c r="CJQ38">
        <v>91.24</v>
      </c>
      <c r="CJR38">
        <v>44.2</v>
      </c>
      <c r="CJS38">
        <v>50.03</v>
      </c>
      <c r="CJT38">
        <v>29.08</v>
      </c>
      <c r="CJU38">
        <v>24.78</v>
      </c>
      <c r="CJW38">
        <v>18.3</v>
      </c>
      <c r="CJY38">
        <v>20.25</v>
      </c>
      <c r="CJZ38">
        <v>34.520000000000003</v>
      </c>
      <c r="CKA38">
        <v>10.700099999999999</v>
      </c>
      <c r="CKB38">
        <v>16.079999999999998</v>
      </c>
      <c r="CKC38">
        <v>28.13</v>
      </c>
      <c r="CKD38">
        <v>155.25</v>
      </c>
      <c r="CKE38">
        <v>14.45</v>
      </c>
      <c r="CKF38">
        <v>176.97</v>
      </c>
      <c r="CKG38">
        <v>17.71</v>
      </c>
      <c r="CKH38">
        <v>29.82</v>
      </c>
      <c r="CKI38">
        <v>12.21</v>
      </c>
      <c r="CKK38">
        <v>44.06</v>
      </c>
      <c r="CKL38">
        <v>42.24</v>
      </c>
      <c r="CKM38">
        <v>31.3</v>
      </c>
      <c r="CKN38">
        <v>47.71</v>
      </c>
      <c r="CKO38">
        <v>56.94</v>
      </c>
      <c r="CKP38">
        <v>23.6492</v>
      </c>
      <c r="CKQ38">
        <v>35.7224</v>
      </c>
      <c r="CKR38">
        <v>27.17</v>
      </c>
      <c r="CKS38">
        <v>24.514900000000001</v>
      </c>
      <c r="CKT38">
        <v>52.39</v>
      </c>
      <c r="CKU38">
        <v>29.338000000000001</v>
      </c>
      <c r="CKV38">
        <v>35.85</v>
      </c>
      <c r="CKW38">
        <v>57.19</v>
      </c>
      <c r="CKX38">
        <v>37.369999999999997</v>
      </c>
      <c r="CKY38">
        <v>47.79</v>
      </c>
      <c r="CKZ38">
        <v>55.82</v>
      </c>
      <c r="CLA38">
        <v>27.69</v>
      </c>
      <c r="CLB38">
        <v>53.377699999999997</v>
      </c>
      <c r="CLC38">
        <v>42</v>
      </c>
      <c r="CLD38">
        <v>57.46</v>
      </c>
      <c r="CLE38">
        <v>64.45</v>
      </c>
      <c r="CLF38">
        <v>37.33</v>
      </c>
      <c r="CLG38">
        <v>34.08</v>
      </c>
      <c r="CLH38">
        <v>31.34</v>
      </c>
      <c r="CLI38">
        <v>66.540000000000006</v>
      </c>
      <c r="CLJ38">
        <v>27.151299999999999</v>
      </c>
      <c r="CLK38">
        <v>19.03</v>
      </c>
      <c r="CLL38">
        <v>26.19</v>
      </c>
      <c r="CLM38">
        <v>15.33</v>
      </c>
      <c r="CLN38">
        <v>47.35</v>
      </c>
      <c r="CLO38">
        <v>31.57</v>
      </c>
      <c r="CLP38">
        <v>30.9</v>
      </c>
      <c r="CLT38">
        <v>19.84</v>
      </c>
      <c r="CLV38">
        <v>115.24</v>
      </c>
      <c r="CLX38">
        <v>99.87</v>
      </c>
      <c r="CLY38">
        <v>49.37</v>
      </c>
      <c r="CLZ38">
        <v>30.75</v>
      </c>
      <c r="CMA38">
        <v>51.94</v>
      </c>
      <c r="CMC38">
        <v>104.97</v>
      </c>
      <c r="CMG38">
        <v>113.79</v>
      </c>
      <c r="CMH38">
        <v>24.8935</v>
      </c>
      <c r="CMI38">
        <v>25.282299999999999</v>
      </c>
      <c r="CMK38">
        <v>137.43</v>
      </c>
      <c r="CMM38">
        <v>30.062000000000001</v>
      </c>
      <c r="CMN38">
        <v>76.726100000000002</v>
      </c>
      <c r="CMO38">
        <v>82.427199999999999</v>
      </c>
      <c r="CMP38">
        <v>39.270000000000003</v>
      </c>
      <c r="CMR38">
        <v>67.8</v>
      </c>
      <c r="CMT38">
        <v>13.587999999999999</v>
      </c>
      <c r="CMU38">
        <v>76.644999999999996</v>
      </c>
      <c r="CMW38">
        <v>22.36</v>
      </c>
      <c r="CMX38">
        <v>22.105599999999999</v>
      </c>
      <c r="CMZ38">
        <v>25.93</v>
      </c>
      <c r="CNA38">
        <v>31.51</v>
      </c>
      <c r="CNB38">
        <v>24.353400000000001</v>
      </c>
      <c r="CNE38">
        <v>22.43</v>
      </c>
      <c r="CNF38">
        <v>29.589600000000001</v>
      </c>
      <c r="CNG38">
        <v>35.479999999999997</v>
      </c>
      <c r="CNH38">
        <v>28.62</v>
      </c>
      <c r="CNI38">
        <v>26.1</v>
      </c>
      <c r="CNJ38">
        <v>40.31</v>
      </c>
      <c r="CNL38">
        <v>30.4528</v>
      </c>
      <c r="CNO38">
        <v>35.9</v>
      </c>
      <c r="CNQ38">
        <v>24.83</v>
      </c>
      <c r="CNR38">
        <v>24.36</v>
      </c>
      <c r="CNU38">
        <v>123.985</v>
      </c>
      <c r="CNV38">
        <v>31.15</v>
      </c>
      <c r="CNW38">
        <v>18.3</v>
      </c>
      <c r="CNY38">
        <v>22.734999999999999</v>
      </c>
      <c r="CNZ38">
        <v>19.899000000000001</v>
      </c>
      <c r="COA38">
        <v>48.7</v>
      </c>
      <c r="COB38">
        <v>50.212000000000003</v>
      </c>
      <c r="COF38">
        <v>95.68</v>
      </c>
      <c r="COG38">
        <v>23.69</v>
      </c>
      <c r="COI38">
        <v>114.15</v>
      </c>
      <c r="COJ38">
        <v>113.39</v>
      </c>
      <c r="COK38">
        <v>19.239999999999998</v>
      </c>
      <c r="COL38">
        <v>57.813299999999998</v>
      </c>
      <c r="COM38">
        <v>29.64</v>
      </c>
      <c r="CON38">
        <v>31.42</v>
      </c>
      <c r="COO38">
        <v>134.13</v>
      </c>
      <c r="COR38">
        <v>123.8</v>
      </c>
      <c r="COS38">
        <v>71.09</v>
      </c>
      <c r="COT38">
        <v>61.18</v>
      </c>
      <c r="COU38">
        <v>20.51</v>
      </c>
      <c r="COV38">
        <v>18.93</v>
      </c>
      <c r="COW38">
        <v>73.430000000000007</v>
      </c>
      <c r="COY38">
        <v>17.567499999999999</v>
      </c>
      <c r="COZ38">
        <v>66.459999999999994</v>
      </c>
      <c r="CPA38">
        <v>42.887500000000003</v>
      </c>
      <c r="CPC38">
        <v>48.44</v>
      </c>
      <c r="CPF38">
        <v>38.371600000000001</v>
      </c>
      <c r="CPG38">
        <v>24.18</v>
      </c>
      <c r="CPH38">
        <v>23.6616</v>
      </c>
      <c r="CPI38">
        <v>52.093299999999999</v>
      </c>
      <c r="CPL38">
        <v>32.024999999999999</v>
      </c>
      <c r="CPN38">
        <v>34.69</v>
      </c>
      <c r="CPO38">
        <v>27.8</v>
      </c>
      <c r="CPP38">
        <v>72.518000000000001</v>
      </c>
      <c r="CPR38">
        <v>26.17</v>
      </c>
      <c r="CPS38">
        <v>42.76</v>
      </c>
      <c r="CPT38">
        <v>33.895000000000003</v>
      </c>
      <c r="CPU38">
        <v>22.77</v>
      </c>
      <c r="CPV38">
        <v>22.62</v>
      </c>
      <c r="CPW38">
        <v>50.218499999999999</v>
      </c>
      <c r="CPX38">
        <v>47.9</v>
      </c>
      <c r="CPY38">
        <v>8.16</v>
      </c>
      <c r="CPZ38">
        <v>16.93</v>
      </c>
      <c r="CQG38">
        <v>20.370100000000001</v>
      </c>
      <c r="CQH38">
        <v>42.46</v>
      </c>
      <c r="CQJ38">
        <v>28.271000000000001</v>
      </c>
      <c r="CQK38">
        <v>14.441000000000001</v>
      </c>
      <c r="CQM38">
        <v>11.73</v>
      </c>
      <c r="CQW38">
        <v>17.809999999999999</v>
      </c>
      <c r="CQX38">
        <v>17.785499999999999</v>
      </c>
      <c r="CQY38">
        <v>19.79</v>
      </c>
      <c r="CQZ38">
        <v>33.200000000000003</v>
      </c>
      <c r="CRA38">
        <v>37.53</v>
      </c>
      <c r="CRB38">
        <v>17.91</v>
      </c>
      <c r="CRC38">
        <v>8.2137999999999991</v>
      </c>
      <c r="CRD38">
        <v>51.259900000000002</v>
      </c>
      <c r="CRE38">
        <v>84.63</v>
      </c>
      <c r="CRF38">
        <v>79.465000000000003</v>
      </c>
      <c r="CRG38">
        <v>85.57</v>
      </c>
      <c r="CRI38">
        <v>15.48</v>
      </c>
      <c r="CRJ38">
        <v>15.0059</v>
      </c>
      <c r="CRK38">
        <v>25.93</v>
      </c>
      <c r="CRM38">
        <v>32.178699999999999</v>
      </c>
      <c r="CRN38">
        <v>22.385200000000001</v>
      </c>
      <c r="CRP38">
        <v>101.47</v>
      </c>
      <c r="CRR38">
        <v>32.72</v>
      </c>
      <c r="CRS38">
        <v>67.98</v>
      </c>
      <c r="CRT38">
        <v>49.63</v>
      </c>
      <c r="CRV38">
        <v>41.51</v>
      </c>
      <c r="CRW38">
        <v>11.47</v>
      </c>
      <c r="CRX38">
        <v>19.502700000000001</v>
      </c>
      <c r="CRZ38">
        <v>65.734800000000007</v>
      </c>
      <c r="CSE38">
        <v>17.3</v>
      </c>
      <c r="CSF38">
        <v>40.31</v>
      </c>
      <c r="CSG38">
        <v>121.69499999999999</v>
      </c>
      <c r="CSI38">
        <v>28.11</v>
      </c>
      <c r="CSJ38">
        <v>22.99</v>
      </c>
      <c r="CSK38">
        <v>9.1210000000000004</v>
      </c>
      <c r="CSM38">
        <v>18.820599999999999</v>
      </c>
      <c r="CSO38">
        <v>50.486699999999999</v>
      </c>
      <c r="CSP38">
        <v>61.265000000000001</v>
      </c>
      <c r="CSQ38">
        <v>43.7</v>
      </c>
      <c r="CSR38">
        <v>15.21</v>
      </c>
      <c r="CSS38">
        <v>60.81</v>
      </c>
      <c r="CST38">
        <v>18.510999999999999</v>
      </c>
      <c r="CSU38">
        <v>90.2</v>
      </c>
      <c r="CSV38">
        <v>86.32</v>
      </c>
      <c r="CSW38">
        <v>16.510000000000002</v>
      </c>
      <c r="CSX38">
        <v>42.56</v>
      </c>
      <c r="CSY38">
        <v>42.84</v>
      </c>
      <c r="CSZ38">
        <v>25.73</v>
      </c>
      <c r="CTA38">
        <v>27.995000000000001</v>
      </c>
      <c r="CTB38">
        <v>25.09</v>
      </c>
      <c r="CTC38">
        <v>21.87</v>
      </c>
      <c r="CTD38">
        <v>31.405000000000001</v>
      </c>
      <c r="CTE38">
        <v>11.63</v>
      </c>
      <c r="CTF38">
        <v>28.25</v>
      </c>
      <c r="CTH38">
        <v>25.98</v>
      </c>
      <c r="CTI38">
        <v>53.21</v>
      </c>
      <c r="CTJ38">
        <v>12.68</v>
      </c>
      <c r="CTK38">
        <v>27.3</v>
      </c>
      <c r="CTL38">
        <v>47.63</v>
      </c>
      <c r="CTM38">
        <v>56.29</v>
      </c>
      <c r="CTN38">
        <v>22.15</v>
      </c>
      <c r="CTP38">
        <v>31.75</v>
      </c>
      <c r="CTR38">
        <v>26.0198</v>
      </c>
      <c r="CTT38">
        <v>21.822199999999999</v>
      </c>
      <c r="CTU38">
        <v>24.33</v>
      </c>
      <c r="CTV38">
        <v>24.06</v>
      </c>
      <c r="CUA38">
        <v>8.7799999999999994</v>
      </c>
      <c r="CUC38">
        <v>72.78</v>
      </c>
      <c r="CUD38">
        <v>28.68</v>
      </c>
      <c r="CUE38">
        <v>28.045999999999999</v>
      </c>
      <c r="CUF38">
        <v>78.349999999999994</v>
      </c>
      <c r="CUH38">
        <v>44.16</v>
      </c>
      <c r="CUI38">
        <v>78.900000000000006</v>
      </c>
      <c r="CUJ38">
        <v>29.399899999999999</v>
      </c>
      <c r="CUK38">
        <v>25.63</v>
      </c>
      <c r="CUL38">
        <v>140.96</v>
      </c>
      <c r="CUM38">
        <v>150.02000000000001</v>
      </c>
      <c r="CUN38">
        <v>163.78</v>
      </c>
      <c r="CUO38">
        <v>48.99</v>
      </c>
      <c r="CUP38">
        <v>134.47</v>
      </c>
      <c r="CUQ38">
        <v>86.97</v>
      </c>
      <c r="CUR38">
        <v>94.72</v>
      </c>
      <c r="CUS38">
        <v>160.79</v>
      </c>
      <c r="CUT38">
        <v>79.27</v>
      </c>
      <c r="CUU38">
        <v>145.44999999999999</v>
      </c>
      <c r="CUV38">
        <v>102.97</v>
      </c>
      <c r="CUW38">
        <v>46.06</v>
      </c>
      <c r="CUX38">
        <v>31.18</v>
      </c>
      <c r="CUY38">
        <v>29.98</v>
      </c>
      <c r="CUZ38">
        <v>21.98</v>
      </c>
      <c r="CVA38">
        <v>56.29</v>
      </c>
      <c r="CVB38">
        <v>72.14</v>
      </c>
      <c r="CVD38">
        <v>63.57</v>
      </c>
      <c r="CVE38">
        <v>60.56</v>
      </c>
      <c r="CVF38">
        <v>76.16</v>
      </c>
      <c r="CVG38">
        <v>60.18</v>
      </c>
      <c r="CVH38">
        <v>171.32</v>
      </c>
      <c r="CVI38">
        <v>159.9</v>
      </c>
      <c r="CVJ38">
        <v>28.75</v>
      </c>
      <c r="CVK38">
        <v>104.2</v>
      </c>
      <c r="CVL38">
        <v>67.45</v>
      </c>
      <c r="CVM38">
        <v>10.99</v>
      </c>
      <c r="CVN38">
        <v>57.9</v>
      </c>
      <c r="CVO38">
        <v>147.78880000000001</v>
      </c>
      <c r="CVP38">
        <v>141.15039999999999</v>
      </c>
      <c r="CVQ38">
        <v>133.87809999999999</v>
      </c>
      <c r="CVR38">
        <v>146.86000000000001</v>
      </c>
      <c r="CVT38">
        <v>20.21</v>
      </c>
      <c r="CVU38">
        <v>21.56</v>
      </c>
      <c r="CVZ38">
        <v>103.94</v>
      </c>
      <c r="CWA38">
        <v>85.86</v>
      </c>
      <c r="CWB38">
        <v>11.221299999999999</v>
      </c>
      <c r="CWC38">
        <v>52.25</v>
      </c>
      <c r="CWD38">
        <v>37.01</v>
      </c>
      <c r="CWE38">
        <v>29.876999999999999</v>
      </c>
      <c r="CWF38">
        <v>50.17</v>
      </c>
      <c r="CWG38">
        <v>18.420000000000002</v>
      </c>
      <c r="CWH38">
        <v>79.52</v>
      </c>
      <c r="CWI38">
        <v>62.38</v>
      </c>
      <c r="CWJ38">
        <v>158</v>
      </c>
      <c r="CWK38">
        <v>113.68</v>
      </c>
      <c r="CWL38">
        <v>125.76</v>
      </c>
      <c r="CWM38">
        <v>142.83000000000001</v>
      </c>
      <c r="CWN38">
        <v>110.56</v>
      </c>
      <c r="CWO38">
        <v>251.87</v>
      </c>
      <c r="CWP38">
        <v>141.58000000000001</v>
      </c>
      <c r="CWQ38">
        <v>112.33</v>
      </c>
      <c r="CWR38">
        <v>130.75</v>
      </c>
      <c r="CWS38">
        <v>89.54</v>
      </c>
      <c r="CWT38">
        <v>75.3</v>
      </c>
      <c r="CWU38">
        <v>112.17</v>
      </c>
      <c r="CWV38">
        <v>161.46789999999999</v>
      </c>
      <c r="CWY38">
        <v>25.25</v>
      </c>
      <c r="CXA38">
        <v>25.64</v>
      </c>
      <c r="CXB38">
        <v>28.65</v>
      </c>
      <c r="CXC38">
        <v>27.81</v>
      </c>
      <c r="CXF38">
        <v>121.43</v>
      </c>
      <c r="CXG38">
        <v>76.27</v>
      </c>
      <c r="CXH38">
        <v>51.44</v>
      </c>
      <c r="CXI38">
        <v>125.7</v>
      </c>
      <c r="CXJ38">
        <v>140.72999999999999</v>
      </c>
      <c r="CXK38">
        <v>48.74</v>
      </c>
      <c r="CXL38">
        <v>108.51</v>
      </c>
      <c r="CXM38">
        <v>137.99</v>
      </c>
      <c r="CXN38">
        <v>124.28</v>
      </c>
      <c r="CXO38">
        <v>110.52</v>
      </c>
      <c r="CXP38">
        <v>145.56</v>
      </c>
      <c r="CXQ38">
        <v>34.03</v>
      </c>
      <c r="CXR38">
        <v>125.98</v>
      </c>
      <c r="CXS38">
        <v>47.65</v>
      </c>
      <c r="CXT38">
        <v>80.05</v>
      </c>
      <c r="CYE38">
        <v>113.73</v>
      </c>
      <c r="CYI38">
        <v>58.47</v>
      </c>
      <c r="CYJ38">
        <v>25.99</v>
      </c>
      <c r="CYK38">
        <v>16.690000000000001</v>
      </c>
      <c r="CYL38">
        <v>87.13</v>
      </c>
      <c r="CYM38">
        <v>68.83</v>
      </c>
      <c r="CYP38">
        <v>25.72</v>
      </c>
      <c r="CYQ38">
        <v>26.8</v>
      </c>
      <c r="CYR38">
        <v>22.86</v>
      </c>
      <c r="CYS38">
        <v>25.004999999999999</v>
      </c>
      <c r="CYT38">
        <v>26.7164</v>
      </c>
      <c r="CYU38">
        <v>29.37</v>
      </c>
      <c r="CYV38">
        <v>26.543199999999999</v>
      </c>
      <c r="CYW38">
        <v>25.12</v>
      </c>
      <c r="CYX38">
        <v>25.21</v>
      </c>
      <c r="CYY38">
        <v>28.113</v>
      </c>
      <c r="CYZ38">
        <v>25.869800000000001</v>
      </c>
      <c r="CZA38">
        <v>26.93</v>
      </c>
      <c r="CZC38">
        <v>70.92</v>
      </c>
      <c r="CZD38">
        <v>28.2361</v>
      </c>
      <c r="CZF38">
        <v>18.6736</v>
      </c>
      <c r="CZG38">
        <v>6.11</v>
      </c>
      <c r="CZH38">
        <v>30.96</v>
      </c>
      <c r="CZI38">
        <v>32.499400000000001</v>
      </c>
      <c r="CZJ38">
        <v>50.6</v>
      </c>
      <c r="CZK38">
        <v>49.7</v>
      </c>
      <c r="CZM38">
        <v>67.989999999999995</v>
      </c>
      <c r="CZN38">
        <v>57.71</v>
      </c>
      <c r="CZQ38">
        <v>34.92</v>
      </c>
      <c r="CZS38">
        <v>30.954999999999998</v>
      </c>
      <c r="CZT38">
        <v>72.819999999999993</v>
      </c>
      <c r="CZU38">
        <v>40.26</v>
      </c>
      <c r="CZV38">
        <v>45.1</v>
      </c>
      <c r="CZX38">
        <v>34</v>
      </c>
      <c r="CZZ38">
        <v>13.05</v>
      </c>
      <c r="DAA38">
        <v>27.41</v>
      </c>
      <c r="DAB38">
        <v>31.989899999999999</v>
      </c>
      <c r="DAC38">
        <v>31.5153</v>
      </c>
      <c r="DAE38">
        <v>32.39</v>
      </c>
      <c r="DAF38">
        <v>85.69</v>
      </c>
      <c r="DAG38">
        <v>88.59</v>
      </c>
      <c r="DAH38">
        <v>28.03</v>
      </c>
      <c r="DAI38">
        <v>15.009399999999999</v>
      </c>
      <c r="DAJ38">
        <v>9.7344000000000008</v>
      </c>
      <c r="DAK38">
        <v>18.53</v>
      </c>
      <c r="DAL38">
        <v>14.38</v>
      </c>
      <c r="DAN38">
        <v>17.670000000000002</v>
      </c>
      <c r="DAO38">
        <v>45.02</v>
      </c>
      <c r="DAP38">
        <v>66.430000000000007</v>
      </c>
      <c r="DAR38">
        <v>62.69</v>
      </c>
      <c r="DAS38">
        <v>15.65</v>
      </c>
      <c r="DAT38">
        <v>24.85</v>
      </c>
      <c r="DAU38">
        <v>81.22</v>
      </c>
      <c r="DAV38">
        <v>144.16999999999999</v>
      </c>
      <c r="DAW38">
        <v>81.893600000000006</v>
      </c>
      <c r="DAX38">
        <v>17.528500000000001</v>
      </c>
      <c r="DAY38">
        <v>62.47</v>
      </c>
      <c r="DBA38">
        <v>75.14</v>
      </c>
      <c r="DBB38">
        <v>28.83</v>
      </c>
      <c r="DBD38">
        <v>195.5</v>
      </c>
      <c r="DBE38">
        <v>78.430000000000007</v>
      </c>
      <c r="DBF38">
        <v>66.150000000000006</v>
      </c>
      <c r="DBG38">
        <v>56.71</v>
      </c>
      <c r="DBH38">
        <v>31.62</v>
      </c>
      <c r="DBI38">
        <v>50.74</v>
      </c>
      <c r="DBJ38">
        <v>85.79</v>
      </c>
      <c r="DBL38">
        <v>102.03</v>
      </c>
      <c r="DBM38">
        <v>16.07</v>
      </c>
      <c r="DBN38">
        <v>38.11</v>
      </c>
      <c r="DBO38">
        <v>44.95</v>
      </c>
      <c r="DBP38">
        <v>26.6</v>
      </c>
      <c r="DBQ38">
        <v>30.43</v>
      </c>
      <c r="DBS38">
        <v>38.479999999999997</v>
      </c>
      <c r="DBT38">
        <v>44.78</v>
      </c>
      <c r="DBU38">
        <v>92.592600000000004</v>
      </c>
      <c r="DBV38">
        <v>34.67</v>
      </c>
      <c r="DBX38">
        <v>46.14</v>
      </c>
      <c r="DBY38">
        <v>14.03</v>
      </c>
      <c r="DBZ38">
        <v>72.83</v>
      </c>
      <c r="DCA38">
        <v>24.920100000000001</v>
      </c>
      <c r="DCB38">
        <v>27.25</v>
      </c>
      <c r="DCC38">
        <v>45.9</v>
      </c>
      <c r="DCD38">
        <v>33.198999999999998</v>
      </c>
      <c r="DCE38">
        <v>72.010000000000005</v>
      </c>
      <c r="DCF38">
        <v>36.630000000000003</v>
      </c>
      <c r="DCG38">
        <v>75.427599999999998</v>
      </c>
      <c r="DCH38">
        <v>69.069999999999993</v>
      </c>
      <c r="DCI38">
        <v>66.66</v>
      </c>
      <c r="DCJ38">
        <v>15.85</v>
      </c>
      <c r="DCK38">
        <v>28.535</v>
      </c>
      <c r="DCM38">
        <v>22.6602</v>
      </c>
      <c r="DCN38">
        <v>69.846199999999996</v>
      </c>
      <c r="DCP38">
        <v>50.3</v>
      </c>
      <c r="DCQ38">
        <v>36.9</v>
      </c>
      <c r="DCR38">
        <v>58.33</v>
      </c>
      <c r="DCS38">
        <v>73.209999999999994</v>
      </c>
      <c r="DCT38">
        <v>18.670000000000002</v>
      </c>
      <c r="DCV38">
        <v>39.67</v>
      </c>
      <c r="DCW38">
        <v>12.3743</v>
      </c>
      <c r="DCX38">
        <v>41.526600000000002</v>
      </c>
      <c r="DCY38">
        <v>28.26</v>
      </c>
      <c r="DCZ38">
        <v>14.115</v>
      </c>
      <c r="DDA38">
        <v>24.51</v>
      </c>
      <c r="DDC38">
        <v>18.280999999999999</v>
      </c>
      <c r="DDD38">
        <v>19.37</v>
      </c>
      <c r="DDE38">
        <v>20.100000000000001</v>
      </c>
      <c r="DDG38">
        <v>92.96</v>
      </c>
      <c r="DDI38">
        <v>17.05</v>
      </c>
      <c r="DDK38">
        <v>116.21</v>
      </c>
      <c r="DDL38">
        <v>31.27</v>
      </c>
    </row>
    <row r="39" spans="2:2048 2050:2820">
      <c r="B39" s="41">
        <v>43103</v>
      </c>
      <c r="C39">
        <v>270.47000000000003</v>
      </c>
      <c r="D39">
        <v>60.93</v>
      </c>
      <c r="G39">
        <v>78.56</v>
      </c>
      <c r="K39">
        <v>79.745000000000005</v>
      </c>
      <c r="L39">
        <v>31.09</v>
      </c>
      <c r="M39">
        <v>15.885</v>
      </c>
      <c r="N39">
        <v>31.166699999999999</v>
      </c>
      <c r="O39">
        <v>73.14</v>
      </c>
      <c r="P39">
        <v>84.71</v>
      </c>
      <c r="Q39">
        <v>50.82</v>
      </c>
      <c r="S39">
        <v>35.458399999999997</v>
      </c>
      <c r="T39">
        <v>23.8246</v>
      </c>
      <c r="U39">
        <v>44.5627</v>
      </c>
      <c r="V39">
        <v>23.14</v>
      </c>
      <c r="W39">
        <v>34.799999999999997</v>
      </c>
      <c r="Y39">
        <v>24.96</v>
      </c>
      <c r="Z39">
        <v>18.05</v>
      </c>
      <c r="AC39">
        <v>10.0555</v>
      </c>
      <c r="AD39">
        <v>109.18</v>
      </c>
      <c r="AF39">
        <v>19.55</v>
      </c>
      <c r="AG39">
        <v>19.966000000000001</v>
      </c>
      <c r="AI39">
        <v>50.6</v>
      </c>
      <c r="AK39">
        <v>43.27</v>
      </c>
      <c r="AM39">
        <v>34.67</v>
      </c>
      <c r="AO39">
        <v>31</v>
      </c>
      <c r="AQ39">
        <v>112.93</v>
      </c>
      <c r="AS39">
        <v>48.12</v>
      </c>
      <c r="AU39">
        <v>68.2</v>
      </c>
      <c r="AV39">
        <v>27.52</v>
      </c>
      <c r="AX39">
        <v>46.18</v>
      </c>
      <c r="AY39">
        <v>43.354999999999997</v>
      </c>
      <c r="AZ39">
        <v>25.532499999999999</v>
      </c>
      <c r="BB39">
        <v>38.090000000000003</v>
      </c>
      <c r="BC39">
        <v>15.360200000000001</v>
      </c>
      <c r="BE39">
        <v>28.75</v>
      </c>
      <c r="BF39">
        <v>21.16</v>
      </c>
      <c r="BG39">
        <v>11.33</v>
      </c>
      <c r="BH39">
        <v>11.77</v>
      </c>
      <c r="BJ39">
        <v>18.05</v>
      </c>
      <c r="BK39">
        <v>17.3</v>
      </c>
      <c r="BL39">
        <v>9.0399999999999991</v>
      </c>
      <c r="BM39">
        <v>9.6964000000000006</v>
      </c>
      <c r="BN39">
        <v>30.01</v>
      </c>
      <c r="BO39">
        <v>54.47</v>
      </c>
      <c r="BP39">
        <v>34.74</v>
      </c>
      <c r="BQ39">
        <v>38.26</v>
      </c>
      <c r="BR39">
        <v>45.27</v>
      </c>
      <c r="BS39">
        <v>99.93</v>
      </c>
      <c r="BT39">
        <v>36.24</v>
      </c>
      <c r="BU39">
        <v>25.55</v>
      </c>
      <c r="BV39">
        <v>38.74</v>
      </c>
      <c r="BW39">
        <v>34.225000000000001</v>
      </c>
      <c r="BX39">
        <v>48</v>
      </c>
      <c r="BZ39">
        <v>17.41</v>
      </c>
      <c r="CA39">
        <v>28.900099999999998</v>
      </c>
      <c r="CB39">
        <v>31.92</v>
      </c>
      <c r="CC39">
        <v>35.99</v>
      </c>
      <c r="CD39">
        <v>22.08</v>
      </c>
      <c r="CF39">
        <v>21.73</v>
      </c>
      <c r="CK39">
        <v>60.199800000000003</v>
      </c>
      <c r="CS39">
        <v>71.434799999999996</v>
      </c>
      <c r="CU39">
        <v>37.058999999999997</v>
      </c>
      <c r="DB39">
        <v>30.56</v>
      </c>
      <c r="DG39">
        <v>130.91</v>
      </c>
      <c r="DK39">
        <v>29.88</v>
      </c>
      <c r="DL39">
        <v>129.25</v>
      </c>
      <c r="DN39">
        <v>41.5655</v>
      </c>
      <c r="DO39">
        <v>18.850000000000001</v>
      </c>
      <c r="DQ39">
        <v>26.152699999999999</v>
      </c>
      <c r="DS39">
        <v>24.619900000000001</v>
      </c>
      <c r="DT39">
        <v>29.47</v>
      </c>
      <c r="DU39">
        <v>16.55</v>
      </c>
      <c r="DV39">
        <v>20.87</v>
      </c>
      <c r="DW39">
        <v>20.861000000000001</v>
      </c>
      <c r="DX39">
        <v>9.8600999999999992</v>
      </c>
      <c r="EA39">
        <v>25.38</v>
      </c>
      <c r="EB39">
        <v>30.8276</v>
      </c>
      <c r="ED39">
        <v>16.78</v>
      </c>
      <c r="EE39">
        <v>42.08</v>
      </c>
      <c r="EG39">
        <v>60.4</v>
      </c>
      <c r="EH39">
        <v>31.1234</v>
      </c>
      <c r="EI39">
        <v>27.78</v>
      </c>
      <c r="EK39">
        <v>91.43</v>
      </c>
      <c r="EL39">
        <v>20.37</v>
      </c>
      <c r="EN39">
        <v>83.65</v>
      </c>
      <c r="EO39">
        <v>16.68</v>
      </c>
      <c r="EP39">
        <v>46.3</v>
      </c>
      <c r="EQ39">
        <v>46.23</v>
      </c>
      <c r="ER39">
        <v>23.07</v>
      </c>
      <c r="ES39">
        <v>28.8</v>
      </c>
      <c r="ET39">
        <v>24.95</v>
      </c>
      <c r="EV39">
        <v>33.460099999999997</v>
      </c>
      <c r="EW39">
        <v>94.53</v>
      </c>
      <c r="EX39">
        <v>34.433399999999999</v>
      </c>
      <c r="EY39">
        <v>49.424999999999997</v>
      </c>
      <c r="FA39">
        <v>81.41</v>
      </c>
      <c r="FB39">
        <v>25.05</v>
      </c>
      <c r="FD39">
        <v>54.29</v>
      </c>
      <c r="FE39">
        <v>18.45</v>
      </c>
      <c r="FG39">
        <v>32.85</v>
      </c>
      <c r="FH39">
        <v>7.2</v>
      </c>
      <c r="FI39">
        <v>105.97</v>
      </c>
      <c r="FJ39">
        <v>19.8</v>
      </c>
      <c r="FK39">
        <v>17.521000000000001</v>
      </c>
      <c r="FL39">
        <v>24.49</v>
      </c>
      <c r="FN39">
        <v>17.346800000000002</v>
      </c>
      <c r="FO39">
        <v>11.4</v>
      </c>
      <c r="FP39">
        <v>24.18</v>
      </c>
      <c r="FV39">
        <v>45.61</v>
      </c>
      <c r="GD39">
        <v>22.619299999999999</v>
      </c>
      <c r="GE39">
        <v>21.1</v>
      </c>
      <c r="GF39">
        <v>21.08</v>
      </c>
      <c r="GG39">
        <v>21.29</v>
      </c>
      <c r="GH39">
        <v>21.11</v>
      </c>
      <c r="GI39">
        <v>21.17</v>
      </c>
      <c r="GJ39">
        <v>20.8337</v>
      </c>
      <c r="GK39">
        <v>20.84</v>
      </c>
      <c r="GL39">
        <v>20.662500000000001</v>
      </c>
      <c r="GM39">
        <v>19.670000000000002</v>
      </c>
      <c r="GS39">
        <v>25.72</v>
      </c>
      <c r="GT39">
        <v>25.13</v>
      </c>
      <c r="GU39">
        <v>24.43</v>
      </c>
      <c r="GV39">
        <v>24.56</v>
      </c>
      <c r="GW39">
        <v>24.99</v>
      </c>
      <c r="GX39">
        <v>25.04</v>
      </c>
      <c r="GY39">
        <v>26.55</v>
      </c>
      <c r="GZ39">
        <v>25.684999999999999</v>
      </c>
      <c r="HB39">
        <v>79.06</v>
      </c>
      <c r="HC39">
        <v>17.850000000000001</v>
      </c>
      <c r="HE39">
        <v>18.95</v>
      </c>
      <c r="HF39">
        <v>32.3598</v>
      </c>
      <c r="HJ39">
        <v>33.025100000000002</v>
      </c>
      <c r="HK39">
        <v>15.9109</v>
      </c>
      <c r="HO39">
        <v>28.47</v>
      </c>
      <c r="HP39">
        <v>32.19</v>
      </c>
      <c r="HV39">
        <v>25.004999999999999</v>
      </c>
      <c r="HW39">
        <v>18.600000000000001</v>
      </c>
      <c r="HX39">
        <v>42.1</v>
      </c>
      <c r="HY39">
        <v>28.47</v>
      </c>
      <c r="IA39">
        <v>11.59</v>
      </c>
      <c r="IB39">
        <v>26.26</v>
      </c>
      <c r="IC39">
        <v>9.94</v>
      </c>
      <c r="ID39">
        <v>118.01</v>
      </c>
      <c r="IF39">
        <v>43</v>
      </c>
      <c r="IG39">
        <v>33.36</v>
      </c>
      <c r="IH39">
        <v>32.159999999999997</v>
      </c>
      <c r="II39">
        <v>22.83</v>
      </c>
      <c r="IJ39">
        <v>25.79</v>
      </c>
      <c r="IN39">
        <v>46.46</v>
      </c>
      <c r="IO39">
        <v>45.22</v>
      </c>
      <c r="IS39">
        <v>18.22</v>
      </c>
      <c r="IT39">
        <v>21.4239</v>
      </c>
      <c r="IU39">
        <v>51.2</v>
      </c>
      <c r="IV39">
        <v>19.615099999999998</v>
      </c>
      <c r="IW39">
        <v>30.1</v>
      </c>
      <c r="IX39">
        <v>49.25</v>
      </c>
      <c r="IZ39">
        <v>49.2</v>
      </c>
      <c r="JC39">
        <v>35.484999999999999</v>
      </c>
      <c r="JD39">
        <v>30.27</v>
      </c>
      <c r="JE39">
        <v>31.44</v>
      </c>
      <c r="JF39">
        <v>26.08</v>
      </c>
      <c r="JG39">
        <v>11.653600000000001</v>
      </c>
      <c r="JH39">
        <v>15.519</v>
      </c>
      <c r="JI39">
        <v>21.78</v>
      </c>
      <c r="JJ39">
        <v>19.29</v>
      </c>
      <c r="JK39">
        <v>18.71</v>
      </c>
      <c r="JO39">
        <v>27.9132</v>
      </c>
      <c r="JQ39">
        <v>23.59</v>
      </c>
      <c r="JR39">
        <v>36.47</v>
      </c>
      <c r="JS39">
        <v>41.109000000000002</v>
      </c>
      <c r="JT39">
        <v>109.1</v>
      </c>
      <c r="JW39">
        <v>35.57</v>
      </c>
      <c r="JX39">
        <v>26.426100000000002</v>
      </c>
      <c r="JZ39">
        <v>13.69</v>
      </c>
      <c r="KA39">
        <v>105.30549999999999</v>
      </c>
      <c r="KB39">
        <v>62.9</v>
      </c>
      <c r="KD39">
        <v>26.37</v>
      </c>
      <c r="KF39">
        <v>51.21</v>
      </c>
      <c r="KG39">
        <v>37.39</v>
      </c>
      <c r="KH39">
        <v>59.3</v>
      </c>
      <c r="KK39">
        <v>38.729999999999997</v>
      </c>
      <c r="KL39">
        <v>24.84</v>
      </c>
      <c r="KM39">
        <v>19.63</v>
      </c>
      <c r="KN39">
        <v>31.633500000000002</v>
      </c>
      <c r="KO39">
        <v>29.13</v>
      </c>
      <c r="KQ39">
        <v>26.189900000000002</v>
      </c>
      <c r="KR39">
        <v>33.450000000000003</v>
      </c>
      <c r="KS39">
        <v>35.75</v>
      </c>
      <c r="KT39">
        <v>43.01</v>
      </c>
      <c r="KU39">
        <v>32.848999999999997</v>
      </c>
      <c r="KV39">
        <v>101.06</v>
      </c>
      <c r="KX39">
        <v>24.6294</v>
      </c>
      <c r="KY39">
        <v>26.304200000000002</v>
      </c>
      <c r="KZ39">
        <v>28.009799999999998</v>
      </c>
      <c r="LA39">
        <v>36.83</v>
      </c>
      <c r="LB39">
        <v>27.76</v>
      </c>
      <c r="LC39">
        <v>16.84</v>
      </c>
      <c r="LD39">
        <v>105.29049999999999</v>
      </c>
      <c r="LI39">
        <v>29.39</v>
      </c>
      <c r="LJ39">
        <v>20.81</v>
      </c>
      <c r="LK39">
        <v>27.511600000000001</v>
      </c>
      <c r="LL39">
        <v>63.43</v>
      </c>
      <c r="LM39">
        <v>31.164999999999999</v>
      </c>
      <c r="LP39">
        <v>118.625</v>
      </c>
      <c r="LR39">
        <v>76.055999999999997</v>
      </c>
      <c r="LS39">
        <v>111.78</v>
      </c>
      <c r="LU39">
        <v>45.26</v>
      </c>
      <c r="LV39">
        <v>35.311399999999999</v>
      </c>
      <c r="LX39">
        <v>46.270099999999999</v>
      </c>
      <c r="LY39">
        <v>44.530900000000003</v>
      </c>
      <c r="MB39">
        <v>53.01</v>
      </c>
      <c r="MC39">
        <v>45.17</v>
      </c>
      <c r="MD39">
        <v>104.49</v>
      </c>
      <c r="MG39">
        <v>67.849999999999994</v>
      </c>
      <c r="MJ39">
        <v>28.31</v>
      </c>
      <c r="ML39">
        <v>29.79</v>
      </c>
      <c r="MN39">
        <v>25.47</v>
      </c>
      <c r="MO39">
        <v>35.72</v>
      </c>
      <c r="MP39">
        <v>49.59</v>
      </c>
      <c r="MQ39">
        <v>32.31</v>
      </c>
      <c r="MT39">
        <v>22.51</v>
      </c>
      <c r="MU39">
        <v>25.459700000000002</v>
      </c>
      <c r="MV39">
        <v>51.46</v>
      </c>
      <c r="MW39">
        <v>56.19</v>
      </c>
      <c r="MX39">
        <v>39.630000000000003</v>
      </c>
      <c r="MY39">
        <v>31.62</v>
      </c>
      <c r="NA39">
        <v>90.36</v>
      </c>
      <c r="NB39">
        <v>26.25</v>
      </c>
      <c r="NC39">
        <v>66.13</v>
      </c>
      <c r="NE39">
        <v>2.88</v>
      </c>
      <c r="NF39">
        <v>31.695</v>
      </c>
      <c r="NG39">
        <v>18.96</v>
      </c>
      <c r="NH39">
        <v>29.44</v>
      </c>
      <c r="NJ39">
        <v>28.184999999999999</v>
      </c>
      <c r="NK39">
        <v>19.260000000000002</v>
      </c>
      <c r="NL39">
        <v>12.3</v>
      </c>
      <c r="NM39">
        <v>16.79</v>
      </c>
      <c r="NN39">
        <v>14.78</v>
      </c>
      <c r="NO39">
        <v>32.15</v>
      </c>
      <c r="NP39">
        <v>24.75</v>
      </c>
      <c r="NQ39">
        <v>29.474799999999998</v>
      </c>
      <c r="NR39">
        <v>28.66</v>
      </c>
      <c r="NS39">
        <v>30.62</v>
      </c>
      <c r="NT39">
        <v>28.51</v>
      </c>
      <c r="NX39">
        <v>44.86</v>
      </c>
      <c r="NY39">
        <v>31.4</v>
      </c>
      <c r="NZ39">
        <v>19.87</v>
      </c>
      <c r="OA39">
        <v>10.41</v>
      </c>
      <c r="OB39">
        <v>38.85</v>
      </c>
      <c r="OE39">
        <v>26.22</v>
      </c>
      <c r="OJ39">
        <v>21.782800000000002</v>
      </c>
      <c r="OK39">
        <v>23.72</v>
      </c>
      <c r="OL39">
        <v>16.79</v>
      </c>
      <c r="ON39">
        <v>29.68</v>
      </c>
      <c r="OO39">
        <v>31.46</v>
      </c>
      <c r="OP39">
        <v>22.446300000000001</v>
      </c>
      <c r="OR39">
        <v>30.319500000000001</v>
      </c>
      <c r="OS39">
        <v>33.94</v>
      </c>
      <c r="OT39">
        <v>44.583300000000001</v>
      </c>
      <c r="OU39">
        <v>44.51</v>
      </c>
      <c r="OW39">
        <v>30.9</v>
      </c>
      <c r="OZ39">
        <v>30.35</v>
      </c>
      <c r="PA39">
        <v>46.67</v>
      </c>
      <c r="PB39">
        <v>29.061</v>
      </c>
      <c r="PD39">
        <v>46.21</v>
      </c>
      <c r="PE39">
        <v>29.41</v>
      </c>
      <c r="PG39">
        <v>29.03</v>
      </c>
      <c r="PH39">
        <v>33.96</v>
      </c>
      <c r="PI39">
        <v>32.25</v>
      </c>
      <c r="PJ39">
        <v>48.875</v>
      </c>
      <c r="PK39">
        <v>29.5901</v>
      </c>
      <c r="PL39">
        <v>29</v>
      </c>
      <c r="PM39">
        <v>71.56</v>
      </c>
      <c r="PN39">
        <v>44.75</v>
      </c>
      <c r="PO39">
        <v>82.06</v>
      </c>
      <c r="PP39">
        <v>27.17</v>
      </c>
      <c r="PQ39">
        <v>24.01</v>
      </c>
      <c r="PR39">
        <v>65.48</v>
      </c>
      <c r="PS39">
        <v>31.574999999999999</v>
      </c>
      <c r="PT39">
        <v>26.18</v>
      </c>
      <c r="PV39">
        <v>41.71</v>
      </c>
      <c r="PW39">
        <v>42.51</v>
      </c>
      <c r="PX39">
        <v>25.42</v>
      </c>
      <c r="PY39">
        <v>27.76</v>
      </c>
      <c r="PZ39">
        <v>35.06</v>
      </c>
      <c r="QA39">
        <v>35.770000000000003</v>
      </c>
      <c r="QB39">
        <v>41.93</v>
      </c>
      <c r="QC39">
        <v>53.13</v>
      </c>
      <c r="QD39">
        <v>86.3232</v>
      </c>
      <c r="QE39">
        <v>13.489000000000001</v>
      </c>
      <c r="QF39">
        <v>25.210100000000001</v>
      </c>
      <c r="QG39">
        <v>73.040000000000006</v>
      </c>
      <c r="QH39">
        <v>31.95</v>
      </c>
      <c r="QJ39">
        <v>248.95</v>
      </c>
      <c r="QK39">
        <v>42.13</v>
      </c>
      <c r="QL39">
        <v>69.944999999999993</v>
      </c>
      <c r="QM39">
        <v>29.53</v>
      </c>
      <c r="QN39">
        <v>25.47</v>
      </c>
      <c r="QO39">
        <v>24.8</v>
      </c>
      <c r="QP39">
        <v>35</v>
      </c>
      <c r="QR39">
        <v>29.02</v>
      </c>
      <c r="QT39">
        <v>26.15</v>
      </c>
      <c r="QU39">
        <v>16.1401</v>
      </c>
      <c r="QV39">
        <v>34.340000000000003</v>
      </c>
      <c r="QW39">
        <v>24.6</v>
      </c>
      <c r="QY39">
        <v>78.319999999999993</v>
      </c>
      <c r="QZ39">
        <v>16.690000000000001</v>
      </c>
      <c r="RA39">
        <v>92.765199999999993</v>
      </c>
      <c r="RB39">
        <v>77.98</v>
      </c>
      <c r="RD39">
        <v>59.79</v>
      </c>
      <c r="RE39">
        <v>55.3065</v>
      </c>
      <c r="RF39">
        <v>27.86</v>
      </c>
      <c r="RG39">
        <v>59.28</v>
      </c>
      <c r="RI39">
        <v>51.19</v>
      </c>
      <c r="RJ39">
        <v>35.54</v>
      </c>
      <c r="RK39">
        <v>44</v>
      </c>
      <c r="RN39">
        <v>11.9399</v>
      </c>
      <c r="RP39">
        <v>73.613500000000002</v>
      </c>
      <c r="RT39">
        <v>10.66</v>
      </c>
      <c r="RU39">
        <v>22.43</v>
      </c>
      <c r="RV39">
        <v>49.502200000000002</v>
      </c>
      <c r="RW39">
        <v>10.65</v>
      </c>
      <c r="RY39">
        <v>32.96</v>
      </c>
      <c r="RZ39">
        <v>99.68</v>
      </c>
      <c r="SA39">
        <v>22.84</v>
      </c>
      <c r="SC39">
        <v>23.45</v>
      </c>
      <c r="SE39">
        <v>93.5</v>
      </c>
      <c r="SF39">
        <v>44.988700000000001</v>
      </c>
      <c r="SG39">
        <v>89.22</v>
      </c>
      <c r="SH39">
        <v>84.883799999999994</v>
      </c>
      <c r="SI39">
        <v>60.5</v>
      </c>
      <c r="SJ39">
        <v>35.369999999999997</v>
      </c>
      <c r="SK39">
        <v>77.11</v>
      </c>
      <c r="SL39">
        <v>18.600000000000001</v>
      </c>
      <c r="SM39">
        <v>34.72</v>
      </c>
      <c r="SN39">
        <v>27.78</v>
      </c>
      <c r="SO39">
        <v>23.75</v>
      </c>
      <c r="SP39">
        <v>37.880000000000003</v>
      </c>
      <c r="SQ39">
        <v>22.64</v>
      </c>
      <c r="SR39">
        <v>34.11</v>
      </c>
      <c r="ST39">
        <v>20.625</v>
      </c>
      <c r="SU39">
        <v>33.229999999999997</v>
      </c>
      <c r="SV39">
        <v>98.81</v>
      </c>
      <c r="SW39">
        <v>50.78</v>
      </c>
      <c r="SX39">
        <v>42.97</v>
      </c>
      <c r="SY39">
        <v>73.379400000000004</v>
      </c>
      <c r="SZ39">
        <v>25.57</v>
      </c>
      <c r="TA39">
        <v>105.1</v>
      </c>
      <c r="TB39">
        <v>48.9</v>
      </c>
      <c r="TC39">
        <v>11.7981</v>
      </c>
      <c r="TD39">
        <v>25.42</v>
      </c>
      <c r="TE39">
        <v>27.14</v>
      </c>
      <c r="TF39">
        <v>27.05</v>
      </c>
      <c r="TG39">
        <v>31.395</v>
      </c>
      <c r="TH39">
        <v>56.48</v>
      </c>
      <c r="TI39">
        <v>12.95</v>
      </c>
      <c r="TJ39">
        <v>26.9</v>
      </c>
      <c r="TK39">
        <v>28.602</v>
      </c>
      <c r="TL39">
        <v>41.49</v>
      </c>
      <c r="TM39">
        <v>34.32</v>
      </c>
      <c r="TN39">
        <v>32.430999999999997</v>
      </c>
      <c r="TO39">
        <v>60.42</v>
      </c>
      <c r="TP39">
        <v>29.43</v>
      </c>
      <c r="TQ39">
        <v>26.46</v>
      </c>
      <c r="TR39">
        <v>37.4</v>
      </c>
      <c r="TS39">
        <v>15.54</v>
      </c>
      <c r="TT39">
        <v>46.89</v>
      </c>
      <c r="TX39">
        <v>24.995000000000001</v>
      </c>
      <c r="TY39">
        <v>27.145800000000001</v>
      </c>
      <c r="TZ39">
        <v>26.1187</v>
      </c>
      <c r="UA39">
        <v>33.01</v>
      </c>
      <c r="UB39">
        <v>3.59</v>
      </c>
      <c r="UC39">
        <v>85.6</v>
      </c>
      <c r="UD39">
        <v>5.2884000000000002</v>
      </c>
      <c r="UG39">
        <v>30.08</v>
      </c>
      <c r="UH39">
        <v>53.76</v>
      </c>
      <c r="UI39">
        <v>52.49</v>
      </c>
      <c r="UJ39">
        <v>28.9</v>
      </c>
      <c r="UK39">
        <v>33.499200000000002</v>
      </c>
      <c r="UL39">
        <v>136.94999999999999</v>
      </c>
      <c r="UM39">
        <v>68.239999999999995</v>
      </c>
      <c r="UN39">
        <v>33.32</v>
      </c>
      <c r="UO39">
        <v>25.901699999999998</v>
      </c>
      <c r="UP39">
        <v>31.5593</v>
      </c>
      <c r="UQ39">
        <v>119.73</v>
      </c>
      <c r="UR39">
        <v>41.45</v>
      </c>
      <c r="US39">
        <v>38.56</v>
      </c>
      <c r="UT39">
        <v>19.25</v>
      </c>
      <c r="UU39">
        <v>25.88</v>
      </c>
      <c r="UV39">
        <v>48.47</v>
      </c>
      <c r="UW39">
        <v>76.135000000000005</v>
      </c>
      <c r="VA39">
        <v>21.22</v>
      </c>
      <c r="VC39">
        <v>54.22</v>
      </c>
      <c r="VD39">
        <v>61.95</v>
      </c>
      <c r="VE39">
        <v>71.533299999999997</v>
      </c>
      <c r="VG39">
        <v>36.5</v>
      </c>
      <c r="VH39">
        <v>99.29</v>
      </c>
      <c r="VI39">
        <v>39.450000000000003</v>
      </c>
      <c r="VM39">
        <v>71.17</v>
      </c>
      <c r="VN39">
        <v>38.92</v>
      </c>
      <c r="VO39">
        <v>18.2685</v>
      </c>
      <c r="VP39">
        <v>73.510000000000005</v>
      </c>
      <c r="VQ39">
        <v>73.58</v>
      </c>
      <c r="VR39">
        <v>26.42</v>
      </c>
      <c r="VS39">
        <v>81.72</v>
      </c>
      <c r="VT39">
        <v>39.979999999999997</v>
      </c>
      <c r="VU39">
        <v>45.206699999999998</v>
      </c>
      <c r="VV39">
        <v>22.52</v>
      </c>
      <c r="VW39">
        <v>55.92</v>
      </c>
      <c r="VX39">
        <v>25.13</v>
      </c>
      <c r="VZ39">
        <v>33.14</v>
      </c>
      <c r="WB39">
        <v>28.37</v>
      </c>
      <c r="WE39">
        <v>48.24</v>
      </c>
      <c r="WF39">
        <v>52.5</v>
      </c>
      <c r="WH39">
        <v>38.869999999999997</v>
      </c>
      <c r="WL39">
        <v>21.75</v>
      </c>
      <c r="WM39">
        <v>116.35</v>
      </c>
      <c r="WP39">
        <v>26.539899999999999</v>
      </c>
      <c r="WQ39">
        <v>26.01</v>
      </c>
      <c r="WR39">
        <v>72.837800000000001</v>
      </c>
      <c r="WT39">
        <v>27.22</v>
      </c>
      <c r="WU39">
        <v>20.07</v>
      </c>
      <c r="WV39">
        <v>19.984999999999999</v>
      </c>
      <c r="WZ39">
        <v>59.249499999999998</v>
      </c>
      <c r="XC39">
        <v>24.67</v>
      </c>
      <c r="XF39">
        <v>51.03</v>
      </c>
      <c r="XI39">
        <v>50.3</v>
      </c>
      <c r="XK39">
        <v>33.469000000000001</v>
      </c>
      <c r="XL39">
        <v>25.377600000000001</v>
      </c>
      <c r="XM39">
        <v>19.25</v>
      </c>
      <c r="XN39">
        <v>24.89</v>
      </c>
      <c r="XP39">
        <v>39.840000000000003</v>
      </c>
      <c r="XS39">
        <v>28.751000000000001</v>
      </c>
      <c r="XT39">
        <v>77.067999999999998</v>
      </c>
      <c r="XV39">
        <v>50.37</v>
      </c>
      <c r="XX39">
        <v>23.675000000000001</v>
      </c>
      <c r="XZ39">
        <v>26.270199999999999</v>
      </c>
      <c r="YA39">
        <v>8.7490000000000006</v>
      </c>
      <c r="YB39">
        <v>47.89</v>
      </c>
      <c r="YC39">
        <v>39.79</v>
      </c>
      <c r="YD39">
        <v>28.1</v>
      </c>
      <c r="YE39">
        <v>27.48</v>
      </c>
      <c r="YF39">
        <v>48.55</v>
      </c>
      <c r="YG39">
        <v>23.739899999999999</v>
      </c>
      <c r="YI39">
        <v>31.4</v>
      </c>
      <c r="YJ39">
        <v>42.15</v>
      </c>
      <c r="YK39">
        <v>30.34</v>
      </c>
      <c r="YL39">
        <v>31.55</v>
      </c>
      <c r="YN39">
        <v>70.224000000000004</v>
      </c>
      <c r="YO39">
        <v>36.510599999999997</v>
      </c>
      <c r="YP39">
        <v>47.62</v>
      </c>
      <c r="YQ39">
        <v>53.47</v>
      </c>
      <c r="YR39">
        <v>48.456499999999998</v>
      </c>
      <c r="YS39">
        <v>43.914999999999999</v>
      </c>
      <c r="YU39">
        <v>29.079899999999999</v>
      </c>
      <c r="YV39">
        <v>22.57</v>
      </c>
      <c r="YX39">
        <v>34.72</v>
      </c>
      <c r="YZ39">
        <v>38.340000000000003</v>
      </c>
      <c r="ZA39">
        <v>40.799999999999997</v>
      </c>
      <c r="ZB39">
        <v>21.23</v>
      </c>
      <c r="ZC39">
        <v>63.927999999999997</v>
      </c>
      <c r="ZD39">
        <v>68.66</v>
      </c>
      <c r="ZE39">
        <v>37.991</v>
      </c>
      <c r="ZF39">
        <v>31.815300000000001</v>
      </c>
      <c r="ZG39">
        <v>96.04</v>
      </c>
      <c r="ZH39">
        <v>31.299900000000001</v>
      </c>
      <c r="ZI39">
        <v>30.5684</v>
      </c>
      <c r="ZJ39">
        <v>29.77</v>
      </c>
      <c r="ZK39">
        <v>58.96</v>
      </c>
      <c r="ZL39">
        <v>30.24</v>
      </c>
      <c r="ZQ39">
        <v>34.358499999999999</v>
      </c>
      <c r="ZS39">
        <v>27.19</v>
      </c>
      <c r="ZT39">
        <v>42.09</v>
      </c>
      <c r="ZU39">
        <v>48.820099999999996</v>
      </c>
      <c r="ZV39">
        <v>23.47</v>
      </c>
      <c r="ZW39">
        <v>16.600000000000001</v>
      </c>
      <c r="ZX39">
        <v>39.99</v>
      </c>
      <c r="ZY39">
        <v>17.434999999999999</v>
      </c>
      <c r="ZZ39">
        <v>25.448</v>
      </c>
      <c r="AAA39">
        <v>21.17</v>
      </c>
      <c r="AAB39">
        <v>39.251800000000003</v>
      </c>
      <c r="AAC39">
        <v>24.35</v>
      </c>
      <c r="AAD39">
        <v>56.207299999999996</v>
      </c>
      <c r="AAE39">
        <v>31.45</v>
      </c>
      <c r="AAF39">
        <v>26.84</v>
      </c>
      <c r="AAH39">
        <v>11.4</v>
      </c>
      <c r="AAI39">
        <v>86.9</v>
      </c>
      <c r="AAJ39">
        <v>23.47</v>
      </c>
      <c r="AAM39">
        <v>30.02</v>
      </c>
      <c r="AAO39">
        <v>34.28</v>
      </c>
      <c r="AAQ39">
        <v>35.49</v>
      </c>
      <c r="AAR39">
        <v>33.43</v>
      </c>
      <c r="AAS39">
        <v>65.81</v>
      </c>
      <c r="AAT39">
        <v>25.86</v>
      </c>
      <c r="AAV39">
        <v>30.64</v>
      </c>
      <c r="AAW39">
        <v>61.12</v>
      </c>
      <c r="AAX39">
        <v>21.29</v>
      </c>
      <c r="AAY39">
        <v>35.9</v>
      </c>
      <c r="AAZ39">
        <v>33.58</v>
      </c>
      <c r="ABA39">
        <v>65.319199999999995</v>
      </c>
      <c r="ABC39">
        <v>31.98</v>
      </c>
      <c r="ABD39">
        <v>25.35</v>
      </c>
      <c r="ABE39">
        <v>33.18</v>
      </c>
      <c r="ABF39">
        <v>31.45</v>
      </c>
      <c r="ABG39">
        <v>27.58</v>
      </c>
      <c r="ABI39">
        <v>26.77</v>
      </c>
      <c r="ABJ39">
        <v>54.941099999999999</v>
      </c>
      <c r="ABM39">
        <v>37.17</v>
      </c>
      <c r="ABN39">
        <v>36.090000000000003</v>
      </c>
      <c r="ABO39">
        <v>43.86</v>
      </c>
      <c r="ABP39">
        <v>25.38</v>
      </c>
      <c r="ABQ39">
        <v>50.37</v>
      </c>
      <c r="ABR39">
        <v>53.03</v>
      </c>
      <c r="ABS39">
        <v>76.540000000000006</v>
      </c>
      <c r="ABT39">
        <v>42.19</v>
      </c>
      <c r="ABU39">
        <v>16.850000000000001</v>
      </c>
      <c r="ABW39">
        <v>93.94</v>
      </c>
      <c r="ABX39">
        <v>52</v>
      </c>
      <c r="ABY39">
        <v>32.29</v>
      </c>
      <c r="ABZ39">
        <v>35.79</v>
      </c>
      <c r="ACA39">
        <v>70.239999999999995</v>
      </c>
      <c r="ACB39">
        <v>44.95</v>
      </c>
      <c r="ACC39">
        <v>39.97</v>
      </c>
      <c r="ACD39">
        <v>43.83</v>
      </c>
      <c r="ACG39">
        <v>29.3522</v>
      </c>
      <c r="ACH39">
        <v>57.25</v>
      </c>
      <c r="ACI39">
        <v>66.42</v>
      </c>
      <c r="ACJ39">
        <v>27.3</v>
      </c>
      <c r="ACK39">
        <v>13.33</v>
      </c>
      <c r="ACL39">
        <v>22.42</v>
      </c>
      <c r="ACM39">
        <v>68.86</v>
      </c>
      <c r="ACN39">
        <v>33.78</v>
      </c>
      <c r="ACO39">
        <v>11.63</v>
      </c>
      <c r="ACP39">
        <v>16.84</v>
      </c>
      <c r="ACR39">
        <v>234.46</v>
      </c>
      <c r="ACS39">
        <v>50.2</v>
      </c>
      <c r="ACT39">
        <v>128.97</v>
      </c>
      <c r="ACU39">
        <v>16.13</v>
      </c>
      <c r="ACV39">
        <v>31.05</v>
      </c>
      <c r="ACW39">
        <v>51.494599999999998</v>
      </c>
      <c r="ACX39">
        <v>26.8</v>
      </c>
      <c r="ACZ39">
        <v>22.24</v>
      </c>
      <c r="ADB39">
        <v>23.66</v>
      </c>
      <c r="ADE39">
        <v>30.697199999999999</v>
      </c>
      <c r="ADF39">
        <v>50.68</v>
      </c>
      <c r="ADI39">
        <v>28.84</v>
      </c>
      <c r="ADJ39">
        <v>13.83</v>
      </c>
      <c r="ADK39">
        <v>39.840000000000003</v>
      </c>
      <c r="ADL39">
        <v>51.503</v>
      </c>
      <c r="ADM39">
        <v>30.21</v>
      </c>
      <c r="ADN39">
        <v>30.68</v>
      </c>
      <c r="ADO39">
        <v>47.585000000000001</v>
      </c>
      <c r="ADP39">
        <v>31.78</v>
      </c>
      <c r="ADQ39">
        <v>112.64</v>
      </c>
      <c r="ADR39">
        <v>30.97</v>
      </c>
      <c r="ADS39">
        <v>63.738599999999998</v>
      </c>
      <c r="ADT39">
        <v>45.509900000000002</v>
      </c>
      <c r="ADU39">
        <v>28.92</v>
      </c>
      <c r="ADV39">
        <v>133.72499999999999</v>
      </c>
      <c r="ADY39">
        <v>28.64</v>
      </c>
      <c r="ADZ39">
        <v>42.762</v>
      </c>
      <c r="AEA39">
        <v>44.47</v>
      </c>
      <c r="AEB39">
        <v>20.69</v>
      </c>
      <c r="AEC39">
        <v>39.69</v>
      </c>
      <c r="AED39">
        <v>36.22</v>
      </c>
      <c r="AEE39">
        <v>44.8</v>
      </c>
      <c r="AEF39">
        <v>59.32</v>
      </c>
      <c r="AEG39">
        <v>41.05</v>
      </c>
      <c r="AEH39">
        <v>27.86</v>
      </c>
      <c r="AEJ39">
        <v>45.57</v>
      </c>
      <c r="AEK39">
        <v>24.94</v>
      </c>
      <c r="AEL39">
        <v>34.15</v>
      </c>
      <c r="AEN39">
        <v>26.58</v>
      </c>
      <c r="AEP39">
        <v>52.21</v>
      </c>
      <c r="AER39">
        <v>43.49</v>
      </c>
      <c r="AES39">
        <v>40.909999999999997</v>
      </c>
      <c r="AEV39">
        <v>100.01990000000001</v>
      </c>
      <c r="AEW39">
        <v>39.15</v>
      </c>
      <c r="AEX39">
        <v>178.75</v>
      </c>
      <c r="AEY39">
        <v>173.95</v>
      </c>
      <c r="AEZ39">
        <v>138.01</v>
      </c>
      <c r="AFA39">
        <v>172.27</v>
      </c>
      <c r="AFB39">
        <v>174.03</v>
      </c>
      <c r="AFE39">
        <v>22.11</v>
      </c>
      <c r="AFG39">
        <v>28.95</v>
      </c>
      <c r="AFH39">
        <v>106.8</v>
      </c>
      <c r="AFI39">
        <v>22.36</v>
      </c>
      <c r="AFJ39">
        <v>8.218</v>
      </c>
      <c r="AFL39">
        <v>26.1</v>
      </c>
      <c r="AFN39">
        <v>48.87</v>
      </c>
      <c r="AFO39">
        <v>50.68</v>
      </c>
      <c r="AFP39">
        <v>61.034599999999998</v>
      </c>
      <c r="AFR39">
        <v>30.05</v>
      </c>
      <c r="AFS39">
        <v>40.1</v>
      </c>
      <c r="AFT39">
        <v>43.048999999999999</v>
      </c>
      <c r="AFU39">
        <v>61.756</v>
      </c>
      <c r="AFV39">
        <v>24.715</v>
      </c>
      <c r="AFW39">
        <v>161.19</v>
      </c>
      <c r="AFY39">
        <v>235.02</v>
      </c>
      <c r="AFZ39">
        <v>29.83</v>
      </c>
      <c r="AGA39">
        <v>30.3325</v>
      </c>
      <c r="AGB39">
        <v>60.641100000000002</v>
      </c>
      <c r="AGC39">
        <v>21.13</v>
      </c>
      <c r="AGD39">
        <v>50.89</v>
      </c>
      <c r="AGE39">
        <v>29.14</v>
      </c>
      <c r="AGF39">
        <v>33.57</v>
      </c>
      <c r="AGG39">
        <v>30.84</v>
      </c>
      <c r="AGH39">
        <v>25.551600000000001</v>
      </c>
      <c r="AGI39">
        <v>28.989899999999999</v>
      </c>
      <c r="AGJ39">
        <v>27.795200000000001</v>
      </c>
      <c r="AGK39">
        <v>26.7</v>
      </c>
      <c r="AGL39">
        <v>30.67</v>
      </c>
      <c r="AGM39">
        <v>49.22</v>
      </c>
      <c r="AGN39">
        <v>50.06</v>
      </c>
      <c r="AGO39">
        <v>25.27</v>
      </c>
      <c r="AGQ39">
        <v>34.200000000000003</v>
      </c>
      <c r="AGR39">
        <v>35.869999999999997</v>
      </c>
      <c r="AGS39">
        <v>53.585000000000001</v>
      </c>
      <c r="AGT39">
        <v>47.731000000000002</v>
      </c>
      <c r="AGU39">
        <v>34.049999999999997</v>
      </c>
      <c r="AGZ39">
        <v>35.154800000000002</v>
      </c>
      <c r="AHA39">
        <v>40.869999999999997</v>
      </c>
      <c r="AHB39">
        <v>38.25</v>
      </c>
      <c r="AHC39">
        <v>37.700000000000003</v>
      </c>
      <c r="AHD39">
        <v>36.57</v>
      </c>
      <c r="AHE39">
        <v>30.4</v>
      </c>
      <c r="AHF39">
        <v>30.83</v>
      </c>
      <c r="AHG39">
        <v>37.89</v>
      </c>
      <c r="AHH39">
        <v>21.78</v>
      </c>
      <c r="AHI39">
        <v>40.82</v>
      </c>
      <c r="AHK39">
        <v>36.458399999999997</v>
      </c>
      <c r="AHL39">
        <v>66.44</v>
      </c>
      <c r="AHM39">
        <v>39.843400000000003</v>
      </c>
      <c r="AHO39">
        <v>30.2</v>
      </c>
      <c r="AHQ39">
        <v>53.73</v>
      </c>
      <c r="AHT39">
        <v>36.54</v>
      </c>
      <c r="AHU39">
        <v>19.98</v>
      </c>
      <c r="AHV39">
        <v>69.16</v>
      </c>
      <c r="AHW39">
        <v>36.386000000000003</v>
      </c>
      <c r="AHX39">
        <v>32.15</v>
      </c>
      <c r="AHY39">
        <v>16.32</v>
      </c>
      <c r="AHZ39">
        <v>24.55</v>
      </c>
      <c r="AIA39">
        <v>23.14</v>
      </c>
      <c r="AIC39">
        <v>15.24</v>
      </c>
      <c r="AIG39">
        <v>34.1</v>
      </c>
      <c r="AII39">
        <v>53.35</v>
      </c>
      <c r="AIJ39">
        <v>55.17</v>
      </c>
      <c r="AIK39">
        <v>28.73</v>
      </c>
      <c r="AIL39">
        <v>62.27</v>
      </c>
      <c r="AIM39">
        <v>51.54</v>
      </c>
      <c r="AIN39">
        <v>51.23</v>
      </c>
      <c r="AIO39">
        <v>20.89</v>
      </c>
      <c r="AIP39">
        <v>23.374300000000002</v>
      </c>
      <c r="AIQ39">
        <v>23.078900000000001</v>
      </c>
      <c r="AIR39">
        <v>39.64</v>
      </c>
      <c r="AIT39">
        <v>12.683999999999999</v>
      </c>
      <c r="AIU39">
        <v>95.8</v>
      </c>
      <c r="AIV39">
        <v>48.134999999999998</v>
      </c>
      <c r="AIW39">
        <v>60</v>
      </c>
      <c r="AIY39">
        <v>21.83</v>
      </c>
      <c r="AIZ39">
        <v>20.74</v>
      </c>
      <c r="AJA39">
        <v>21.954799999999999</v>
      </c>
      <c r="AJB39">
        <v>31.453600000000002</v>
      </c>
      <c r="AJC39">
        <v>21.729299999999999</v>
      </c>
      <c r="AJD39">
        <v>29.57</v>
      </c>
      <c r="AJE39">
        <v>26.355</v>
      </c>
      <c r="AJF39">
        <v>18</v>
      </c>
      <c r="AJG39">
        <v>6.96</v>
      </c>
      <c r="AJI39">
        <v>40.270000000000003</v>
      </c>
      <c r="AJK39">
        <v>33.9</v>
      </c>
      <c r="AJL39">
        <v>28.136600000000001</v>
      </c>
      <c r="AJM39">
        <v>33.26</v>
      </c>
      <c r="AJN39">
        <v>26.24</v>
      </c>
      <c r="AJO39">
        <v>30.84</v>
      </c>
      <c r="AJP39">
        <v>23.58</v>
      </c>
      <c r="AJQ39">
        <v>25.8611</v>
      </c>
      <c r="AJR39">
        <v>54.04</v>
      </c>
      <c r="AJS39">
        <v>31.76</v>
      </c>
      <c r="AJT39">
        <v>78.39</v>
      </c>
      <c r="AJU39">
        <v>131.33000000000001</v>
      </c>
      <c r="AJV39">
        <v>78.680000000000007</v>
      </c>
      <c r="AJW39">
        <v>76.19</v>
      </c>
      <c r="AJX39">
        <v>42.79</v>
      </c>
      <c r="AJY39">
        <v>115.71</v>
      </c>
      <c r="AJZ39">
        <v>29.1127</v>
      </c>
      <c r="AKA39">
        <v>13.31</v>
      </c>
      <c r="AKB39">
        <v>96.599599999999995</v>
      </c>
      <c r="AKC39">
        <v>48.57</v>
      </c>
      <c r="AKD39">
        <v>71.39</v>
      </c>
      <c r="AKE39">
        <v>48.18</v>
      </c>
      <c r="AKF39">
        <v>30</v>
      </c>
      <c r="AKG39">
        <v>53.05</v>
      </c>
      <c r="AKI39">
        <v>16.010000000000002</v>
      </c>
      <c r="AKJ39">
        <v>31.31</v>
      </c>
      <c r="AKK39">
        <v>62.56</v>
      </c>
      <c r="AKL39">
        <v>41</v>
      </c>
      <c r="AKN39">
        <v>116.28</v>
      </c>
      <c r="AKO39">
        <v>73.75</v>
      </c>
      <c r="AKP39">
        <v>26</v>
      </c>
      <c r="AKQ39">
        <v>85.3</v>
      </c>
      <c r="AKR39">
        <v>44.999899999999997</v>
      </c>
      <c r="AKS39">
        <v>42.9</v>
      </c>
      <c r="AKT39">
        <v>26.7483</v>
      </c>
      <c r="AKU39">
        <v>37.369999999999997</v>
      </c>
      <c r="AKV39">
        <v>61.64</v>
      </c>
      <c r="AKX39">
        <v>27.72</v>
      </c>
      <c r="AKY39">
        <v>62.83</v>
      </c>
      <c r="AKZ39">
        <v>38.69</v>
      </c>
      <c r="ALA39">
        <v>49.39</v>
      </c>
      <c r="ALB39">
        <v>24.76</v>
      </c>
      <c r="ALC39">
        <v>28.4</v>
      </c>
      <c r="ALD39">
        <v>20.89</v>
      </c>
      <c r="ALG39">
        <v>40.9</v>
      </c>
      <c r="ALJ39">
        <v>113.6</v>
      </c>
      <c r="ALM39">
        <v>99.96</v>
      </c>
      <c r="ALN39">
        <v>19.39</v>
      </c>
      <c r="ALO39">
        <v>16.540299999999998</v>
      </c>
      <c r="ALP39">
        <v>32.020000000000003</v>
      </c>
      <c r="ALR39">
        <v>63.19</v>
      </c>
      <c r="ALT39">
        <v>28.12</v>
      </c>
      <c r="ALU39">
        <v>23.57</v>
      </c>
      <c r="ALV39">
        <v>34.54</v>
      </c>
      <c r="ALW39">
        <v>13.58</v>
      </c>
      <c r="ALX39">
        <v>43.21</v>
      </c>
      <c r="ALY39">
        <v>36.76</v>
      </c>
      <c r="AMA39">
        <v>35.340000000000003</v>
      </c>
      <c r="AMC39">
        <v>11.74</v>
      </c>
      <c r="AMD39">
        <v>62</v>
      </c>
      <c r="AMH39">
        <v>39.229999999999997</v>
      </c>
      <c r="AMJ39">
        <v>27.787199999999999</v>
      </c>
      <c r="AMK39">
        <v>33.2577</v>
      </c>
      <c r="AML39">
        <v>50.93</v>
      </c>
      <c r="AMM39">
        <v>50.07</v>
      </c>
      <c r="AMN39">
        <v>52.204999999999998</v>
      </c>
      <c r="AMV39">
        <v>124.82</v>
      </c>
      <c r="AMX39">
        <v>9.08</v>
      </c>
      <c r="AMY39">
        <v>121.32</v>
      </c>
      <c r="ANB39">
        <v>67.907600000000002</v>
      </c>
      <c r="ANC39">
        <v>65.75</v>
      </c>
      <c r="AND39">
        <v>107.71</v>
      </c>
      <c r="ANE39">
        <v>27.079899999999999</v>
      </c>
      <c r="ANG39">
        <v>52.355699999999999</v>
      </c>
      <c r="ANI39">
        <v>53.212499999999999</v>
      </c>
      <c r="ANJ39">
        <v>27.74</v>
      </c>
      <c r="ANK39">
        <v>51.79</v>
      </c>
      <c r="ANM39">
        <v>49.47</v>
      </c>
      <c r="ANN39">
        <v>50.38</v>
      </c>
      <c r="ANO39">
        <v>25.107199999999999</v>
      </c>
      <c r="ANP39">
        <v>12.84</v>
      </c>
      <c r="ANQ39">
        <v>23.54</v>
      </c>
      <c r="ANS39">
        <v>25.03</v>
      </c>
      <c r="ANT39">
        <v>63.179499999999997</v>
      </c>
      <c r="ANU39">
        <v>10.5</v>
      </c>
      <c r="ANV39">
        <v>28.89</v>
      </c>
      <c r="ANW39">
        <v>44.769399999999997</v>
      </c>
      <c r="ANX39">
        <v>51.6</v>
      </c>
      <c r="ANZ39">
        <v>27</v>
      </c>
      <c r="AOB39">
        <v>3.36</v>
      </c>
      <c r="AOC39">
        <v>21.81</v>
      </c>
      <c r="AOE39">
        <v>24.242000000000001</v>
      </c>
      <c r="AOF39">
        <v>33.26</v>
      </c>
      <c r="AOG39">
        <v>31.92</v>
      </c>
      <c r="AOH39">
        <v>43.908000000000001</v>
      </c>
      <c r="AOI39">
        <v>16.54</v>
      </c>
      <c r="AOK39">
        <v>30.351199999999999</v>
      </c>
      <c r="AOL39">
        <v>34.215000000000003</v>
      </c>
      <c r="AOM39">
        <v>54.01</v>
      </c>
      <c r="AOP39">
        <v>15.788499999999999</v>
      </c>
      <c r="AOT39">
        <v>43.45</v>
      </c>
      <c r="AOV39">
        <v>50.15</v>
      </c>
      <c r="APA39">
        <v>52.74</v>
      </c>
      <c r="APB39">
        <v>17.7</v>
      </c>
      <c r="APD39">
        <v>34.090000000000003</v>
      </c>
      <c r="APE39">
        <v>30.24</v>
      </c>
      <c r="APF39">
        <v>15.79</v>
      </c>
      <c r="APG39">
        <v>30.0748</v>
      </c>
      <c r="API39">
        <v>33.64</v>
      </c>
      <c r="APJ39">
        <v>26.22</v>
      </c>
      <c r="APK39">
        <v>109.61</v>
      </c>
      <c r="APM39">
        <v>54.032800000000002</v>
      </c>
      <c r="APS39">
        <v>36.19</v>
      </c>
      <c r="APT39">
        <v>112.19</v>
      </c>
      <c r="APU39">
        <v>22.98</v>
      </c>
      <c r="APV39">
        <v>10.35</v>
      </c>
      <c r="APW39">
        <v>11.68</v>
      </c>
      <c r="APX39">
        <v>18.7</v>
      </c>
      <c r="APY39">
        <v>32.479999999999997</v>
      </c>
      <c r="APZ39">
        <v>29.426100000000002</v>
      </c>
      <c r="AQA39">
        <v>29.648</v>
      </c>
      <c r="AQB39">
        <v>33.46</v>
      </c>
      <c r="AQD39">
        <v>48.6</v>
      </c>
      <c r="AQE39">
        <v>30.63</v>
      </c>
      <c r="AQF39">
        <v>37.914400000000001</v>
      </c>
      <c r="AQG39">
        <v>24.093499999999999</v>
      </c>
      <c r="AQH39">
        <v>27.208600000000001</v>
      </c>
      <c r="AQL39">
        <v>51.7</v>
      </c>
      <c r="AQM39">
        <v>31.81</v>
      </c>
      <c r="AQN39">
        <v>26.66</v>
      </c>
      <c r="AQO39">
        <v>23.59</v>
      </c>
      <c r="AQP39">
        <v>24.87</v>
      </c>
      <c r="AQQ39">
        <v>26.56</v>
      </c>
      <c r="AQR39">
        <v>45.58</v>
      </c>
      <c r="AQS39">
        <v>7.77</v>
      </c>
      <c r="AQW39">
        <v>31.657</v>
      </c>
      <c r="AQX39">
        <v>34.594999999999999</v>
      </c>
      <c r="AQY39">
        <v>28.405200000000001</v>
      </c>
      <c r="AQZ39">
        <v>90.28</v>
      </c>
      <c r="ARB39">
        <v>43.93</v>
      </c>
      <c r="ARC39">
        <v>42.070999999999998</v>
      </c>
      <c r="ARD39">
        <v>64.180000000000007</v>
      </c>
      <c r="ARE39">
        <v>27.21</v>
      </c>
      <c r="ARF39">
        <v>30.03</v>
      </c>
      <c r="ARG39">
        <v>27.57</v>
      </c>
      <c r="ARJ39">
        <v>27.26</v>
      </c>
      <c r="ARK39">
        <v>29.89</v>
      </c>
      <c r="ARL39">
        <v>24.288399999999999</v>
      </c>
      <c r="ARM39">
        <v>34.088799999999999</v>
      </c>
      <c r="ARN39">
        <v>26.76</v>
      </c>
      <c r="ARO39">
        <v>29.045000000000002</v>
      </c>
      <c r="ARP39">
        <v>16.850000000000001</v>
      </c>
      <c r="ARQ39">
        <v>33.97</v>
      </c>
      <c r="ARR39">
        <v>27.34</v>
      </c>
      <c r="ARS39">
        <v>22.3096</v>
      </c>
      <c r="ART39">
        <v>24.3597</v>
      </c>
      <c r="ARU39">
        <v>19.989999999999998</v>
      </c>
      <c r="ARV39">
        <v>30.8416</v>
      </c>
      <c r="ARW39">
        <v>30.13</v>
      </c>
      <c r="ARX39">
        <v>38.86</v>
      </c>
      <c r="ARZ39">
        <v>20.21</v>
      </c>
      <c r="ASA39">
        <v>21.84</v>
      </c>
      <c r="ASB39">
        <v>22.838200000000001</v>
      </c>
      <c r="ASD39">
        <v>40.71</v>
      </c>
      <c r="ASE39">
        <v>17.739999999999998</v>
      </c>
      <c r="ASF39">
        <v>30.0395</v>
      </c>
      <c r="ASG39">
        <v>26.23</v>
      </c>
      <c r="ASZ39">
        <v>27.8507</v>
      </c>
      <c r="ATB39">
        <v>16.13</v>
      </c>
      <c r="ATC39">
        <v>17.82</v>
      </c>
      <c r="ATD39">
        <v>30.4</v>
      </c>
      <c r="ATI39">
        <v>99.260099999999994</v>
      </c>
      <c r="ATJ39">
        <v>64.39</v>
      </c>
      <c r="ATL39">
        <v>50.44</v>
      </c>
      <c r="ATQ39">
        <v>31.31</v>
      </c>
      <c r="ATR39">
        <v>51.225000000000001</v>
      </c>
      <c r="ATS39">
        <v>27.48</v>
      </c>
      <c r="ATT39">
        <v>38.880000000000003</v>
      </c>
      <c r="ATU39">
        <v>23.01</v>
      </c>
      <c r="ATW39">
        <v>18.88</v>
      </c>
      <c r="ATX39">
        <v>31.41</v>
      </c>
      <c r="ATY39">
        <v>50.889899999999997</v>
      </c>
      <c r="ATZ39">
        <v>18.5</v>
      </c>
      <c r="AUA39">
        <v>24.53</v>
      </c>
      <c r="AUB39">
        <v>87.76</v>
      </c>
      <c r="AUD39">
        <v>91.41</v>
      </c>
      <c r="AUF39">
        <v>67.930000000000007</v>
      </c>
      <c r="AUG39">
        <v>23.18</v>
      </c>
      <c r="AUH39">
        <v>50.74</v>
      </c>
      <c r="AUI39">
        <v>36.277200000000001</v>
      </c>
      <c r="AUJ39">
        <v>48.75</v>
      </c>
      <c r="AUK39">
        <v>25.329499999999999</v>
      </c>
      <c r="AUL39">
        <v>55.77</v>
      </c>
      <c r="AUM39">
        <v>20.788900000000002</v>
      </c>
      <c r="AUN39">
        <v>100.98</v>
      </c>
      <c r="AUO39">
        <v>51.2</v>
      </c>
      <c r="AUP39">
        <v>54.82</v>
      </c>
      <c r="AUQ39">
        <v>24.24</v>
      </c>
      <c r="AUR39">
        <v>52.064999999999998</v>
      </c>
      <c r="AUT39">
        <v>63.14</v>
      </c>
      <c r="AUU39">
        <v>65.959900000000005</v>
      </c>
      <c r="AUV39">
        <v>49.72</v>
      </c>
      <c r="AUW39">
        <v>12.64</v>
      </c>
      <c r="AUX39">
        <v>110.88</v>
      </c>
      <c r="AUZ39">
        <v>24.58</v>
      </c>
      <c r="AVA39">
        <v>24.4617</v>
      </c>
      <c r="AVB39">
        <v>24.15</v>
      </c>
      <c r="AVC39">
        <v>24.951999999999998</v>
      </c>
      <c r="AVE39">
        <v>25.559699999999999</v>
      </c>
      <c r="AVF39">
        <v>26.03</v>
      </c>
      <c r="AVG39">
        <v>26.4588</v>
      </c>
      <c r="AVI39">
        <v>25.149899999999999</v>
      </c>
      <c r="AVJ39">
        <v>24.83</v>
      </c>
      <c r="AVK39">
        <v>24.84</v>
      </c>
      <c r="AVL39">
        <v>25.33</v>
      </c>
      <c r="AVM39">
        <v>24.795000000000002</v>
      </c>
      <c r="AVN39">
        <v>24.96</v>
      </c>
      <c r="AVO39">
        <v>25.03</v>
      </c>
      <c r="AVP39">
        <v>25.01</v>
      </c>
      <c r="AVQ39">
        <v>25.02</v>
      </c>
      <c r="AVR39">
        <v>24.5</v>
      </c>
      <c r="AVS39">
        <v>33.1511</v>
      </c>
      <c r="AVV39">
        <v>27.2</v>
      </c>
      <c r="AVW39">
        <v>25.36</v>
      </c>
      <c r="AVX39">
        <v>25.31</v>
      </c>
      <c r="AVY39">
        <v>25.352599999999999</v>
      </c>
      <c r="AVZ39">
        <v>25.44</v>
      </c>
      <c r="AWA39">
        <v>25.69</v>
      </c>
      <c r="AWB39">
        <v>25.2056</v>
      </c>
      <c r="AWC39">
        <v>35.24</v>
      </c>
      <c r="AWD39">
        <v>42.05</v>
      </c>
      <c r="AWE39">
        <v>27.439900000000002</v>
      </c>
      <c r="AWF39">
        <v>100.77</v>
      </c>
      <c r="AWH39">
        <v>9.44</v>
      </c>
      <c r="AWJ39">
        <v>14.88</v>
      </c>
      <c r="AWK39">
        <v>29.722300000000001</v>
      </c>
      <c r="AWL39">
        <v>50.074399999999997</v>
      </c>
      <c r="AWM39">
        <v>55.869900000000001</v>
      </c>
      <c r="AWN39">
        <v>59.08</v>
      </c>
      <c r="AWO39">
        <v>29.31</v>
      </c>
      <c r="AWP39">
        <v>24.5</v>
      </c>
      <c r="AWQ39">
        <v>30.54</v>
      </c>
      <c r="AWR39">
        <v>33.89</v>
      </c>
      <c r="AWS39">
        <v>27.943999999999999</v>
      </c>
      <c r="AWT39">
        <v>29.14</v>
      </c>
      <c r="AWU39">
        <v>130.79</v>
      </c>
      <c r="AWV39">
        <v>34.19</v>
      </c>
      <c r="AWW39">
        <v>24.97</v>
      </c>
      <c r="AWY39">
        <v>105.33</v>
      </c>
      <c r="AWZ39">
        <v>67.010000000000005</v>
      </c>
      <c r="AXA39">
        <v>122.02</v>
      </c>
      <c r="AXF39">
        <v>58.51</v>
      </c>
      <c r="AXG39">
        <v>66.86</v>
      </c>
      <c r="AXI39">
        <v>50.74</v>
      </c>
      <c r="AXJ39">
        <v>58.71</v>
      </c>
      <c r="AXK39">
        <v>47.71</v>
      </c>
      <c r="AXL39">
        <v>37.47</v>
      </c>
      <c r="AXN39">
        <v>41.37</v>
      </c>
      <c r="AXO39">
        <v>30.33</v>
      </c>
      <c r="AXP39">
        <v>50.05</v>
      </c>
      <c r="AXQ39">
        <v>36.678199999999997</v>
      </c>
      <c r="AXS39">
        <v>22.74</v>
      </c>
      <c r="AXT39">
        <v>36.520000000000003</v>
      </c>
      <c r="AXU39">
        <v>50.126100000000001</v>
      </c>
      <c r="AXV39">
        <v>24.61</v>
      </c>
      <c r="AXW39">
        <v>45.48</v>
      </c>
      <c r="AXX39">
        <v>77.22</v>
      </c>
      <c r="AXY39">
        <v>24.42</v>
      </c>
      <c r="AXZ39">
        <v>173.2</v>
      </c>
      <c r="AYA39">
        <v>48.8</v>
      </c>
      <c r="AYB39">
        <v>49.92</v>
      </c>
      <c r="AYC39">
        <v>59.1</v>
      </c>
      <c r="AYG39">
        <v>158.185</v>
      </c>
      <c r="AYH39">
        <v>48.81</v>
      </c>
      <c r="AYJ39">
        <v>31.96</v>
      </c>
      <c r="AYK39">
        <v>156.99</v>
      </c>
      <c r="AYL39">
        <v>158.44999999999999</v>
      </c>
      <c r="AYM39">
        <v>178.13</v>
      </c>
      <c r="AYO39">
        <v>25.7</v>
      </c>
      <c r="AYQ39">
        <v>191.92</v>
      </c>
      <c r="AYR39">
        <v>161.66</v>
      </c>
      <c r="AYS39">
        <v>218.86</v>
      </c>
      <c r="AYU39">
        <v>77.319999999999993</v>
      </c>
      <c r="AYV39">
        <v>154.80000000000001</v>
      </c>
      <c r="AYW39">
        <v>171.14</v>
      </c>
      <c r="AYZ39">
        <v>35.590000000000003</v>
      </c>
      <c r="AZA39">
        <v>64.400000000000006</v>
      </c>
      <c r="AZB39">
        <v>28.96</v>
      </c>
      <c r="AZC39">
        <v>18.919899999999998</v>
      </c>
      <c r="AZD39">
        <v>30.81</v>
      </c>
      <c r="AZE39">
        <v>49.366</v>
      </c>
      <c r="AZF39">
        <v>30.99</v>
      </c>
      <c r="AZG39">
        <v>50.12</v>
      </c>
      <c r="AZH39">
        <v>36.270000000000003</v>
      </c>
      <c r="AZI39">
        <v>31.971</v>
      </c>
      <c r="AZJ39">
        <v>103.73</v>
      </c>
      <c r="AZK39">
        <v>37.31</v>
      </c>
      <c r="AZN39">
        <v>29.52</v>
      </c>
      <c r="AZO39">
        <v>33.740400000000001</v>
      </c>
      <c r="AZQ39">
        <v>43.206299999999999</v>
      </c>
      <c r="AZS39">
        <v>29.23</v>
      </c>
      <c r="AZT39">
        <v>16.16</v>
      </c>
      <c r="AZV39">
        <v>11.5832</v>
      </c>
      <c r="AZW39">
        <v>46.85</v>
      </c>
      <c r="AZX39">
        <v>60.84</v>
      </c>
      <c r="AZZ39">
        <v>35.409999999999997</v>
      </c>
      <c r="BAA39">
        <v>39.9176</v>
      </c>
      <c r="BAB39">
        <v>56.19</v>
      </c>
      <c r="BAC39">
        <v>22.59</v>
      </c>
      <c r="BAD39">
        <v>18.670000000000002</v>
      </c>
      <c r="BAE39">
        <v>44.47</v>
      </c>
      <c r="BAF39">
        <v>37.959600000000002</v>
      </c>
      <c r="BAH39">
        <v>34.71</v>
      </c>
      <c r="BAI39">
        <v>28.55</v>
      </c>
      <c r="BAJ39">
        <v>24.46</v>
      </c>
      <c r="BAK39">
        <v>46.03</v>
      </c>
      <c r="BAL39">
        <v>17.074999999999999</v>
      </c>
      <c r="BAM39">
        <v>17.798999999999999</v>
      </c>
      <c r="BAN39">
        <v>25.84</v>
      </c>
      <c r="BAO39">
        <v>27.12</v>
      </c>
      <c r="BAP39">
        <v>31.039899999999999</v>
      </c>
      <c r="BAQ39">
        <v>28.8</v>
      </c>
      <c r="BAS39">
        <v>30.03</v>
      </c>
      <c r="BAU39">
        <v>23.31</v>
      </c>
      <c r="BAV39">
        <v>49.989899999999999</v>
      </c>
      <c r="BAW39">
        <v>33.090000000000003</v>
      </c>
      <c r="BAX39">
        <v>84.380899999999997</v>
      </c>
      <c r="BAY39">
        <v>26.766400000000001</v>
      </c>
      <c r="BAZ39">
        <v>30.99</v>
      </c>
      <c r="BBA39">
        <v>25.6</v>
      </c>
      <c r="BBB39">
        <v>49.725000000000001</v>
      </c>
      <c r="BBC39">
        <v>28.367999999999999</v>
      </c>
      <c r="BBD39">
        <v>188.71</v>
      </c>
      <c r="BBE39">
        <v>45.03</v>
      </c>
      <c r="BBF39">
        <v>59.34</v>
      </c>
      <c r="BBG39">
        <v>32.414999999999999</v>
      </c>
      <c r="BBL39">
        <v>24.12</v>
      </c>
      <c r="BBM39">
        <v>24.68</v>
      </c>
      <c r="BBN39">
        <v>24.4801</v>
      </c>
      <c r="BBO39">
        <v>61.92</v>
      </c>
      <c r="BBQ39">
        <v>50.78</v>
      </c>
      <c r="BBR39">
        <v>54.7</v>
      </c>
      <c r="BBS39">
        <v>55.91</v>
      </c>
      <c r="BBT39">
        <v>33.645000000000003</v>
      </c>
      <c r="BBU39">
        <v>115.3</v>
      </c>
      <c r="BBV39">
        <v>26.88</v>
      </c>
      <c r="BBX39">
        <v>134.91</v>
      </c>
      <c r="BBY39">
        <v>129.31</v>
      </c>
      <c r="BBZ39">
        <v>38.340000000000003</v>
      </c>
      <c r="BCA39">
        <v>122.855</v>
      </c>
      <c r="BCB39">
        <v>272.42</v>
      </c>
      <c r="BCC39">
        <v>155.46</v>
      </c>
      <c r="BCD39">
        <v>150.6</v>
      </c>
      <c r="BCE39">
        <v>96.9</v>
      </c>
      <c r="BCF39">
        <v>125.38</v>
      </c>
      <c r="BCG39">
        <v>137.13</v>
      </c>
      <c r="BCH39">
        <v>62.23</v>
      </c>
      <c r="BCI39">
        <v>154.06</v>
      </c>
      <c r="BCJ39">
        <v>126.69</v>
      </c>
      <c r="BCK39">
        <v>189.13</v>
      </c>
      <c r="BCL39">
        <v>122.68</v>
      </c>
      <c r="BCM39">
        <v>210.64</v>
      </c>
      <c r="BCN39">
        <v>89.86</v>
      </c>
      <c r="BCO39">
        <v>160.21</v>
      </c>
      <c r="BCP39">
        <v>52.831200000000003</v>
      </c>
      <c r="BCQ39">
        <v>74.52</v>
      </c>
      <c r="BCR39">
        <v>36.57</v>
      </c>
      <c r="BCS39">
        <v>70.52</v>
      </c>
      <c r="BCT39">
        <v>57.365000000000002</v>
      </c>
      <c r="BCU39">
        <v>157.47</v>
      </c>
      <c r="BCV39">
        <v>60.38</v>
      </c>
      <c r="BCW39">
        <v>64.209999999999994</v>
      </c>
      <c r="BCX39">
        <v>182.38</v>
      </c>
      <c r="BCZ39">
        <v>40.909999999999997</v>
      </c>
      <c r="BDA39">
        <v>119.57</v>
      </c>
      <c r="BDB39">
        <v>131.31</v>
      </c>
      <c r="BDC39">
        <v>177.93</v>
      </c>
      <c r="BDD39">
        <v>149.44999999999999</v>
      </c>
      <c r="BDE39">
        <v>126.6161</v>
      </c>
      <c r="BDF39">
        <v>25.77</v>
      </c>
      <c r="BDG39">
        <v>104.31</v>
      </c>
      <c r="BDH39">
        <v>80.47</v>
      </c>
      <c r="BDI39">
        <v>195.27</v>
      </c>
      <c r="BDK39">
        <v>166.93</v>
      </c>
      <c r="BDL39">
        <v>135.4</v>
      </c>
      <c r="BDM39">
        <v>29.25</v>
      </c>
      <c r="BDO39">
        <v>49.17</v>
      </c>
      <c r="BDQ39">
        <v>32.651000000000003</v>
      </c>
      <c r="BDX39">
        <v>29.19</v>
      </c>
      <c r="BDY39">
        <v>36.74</v>
      </c>
      <c r="BDZ39">
        <v>31.06</v>
      </c>
      <c r="BEA39">
        <v>30.7469</v>
      </c>
      <c r="BEB39">
        <v>30.638000000000002</v>
      </c>
      <c r="BEC39">
        <v>36.861699999999999</v>
      </c>
      <c r="BED39">
        <v>31.77</v>
      </c>
      <c r="BEE39">
        <v>35.607199999999999</v>
      </c>
      <c r="BEF39">
        <v>35.22</v>
      </c>
      <c r="BEG39">
        <v>34.619999999999997</v>
      </c>
      <c r="BEH39">
        <v>27.526399999999999</v>
      </c>
      <c r="BEI39">
        <v>42.16</v>
      </c>
      <c r="BEJ39">
        <v>27.16</v>
      </c>
      <c r="BFE39">
        <v>160.74</v>
      </c>
      <c r="BFF39">
        <v>159.96</v>
      </c>
      <c r="BFG39">
        <v>106.37990000000001</v>
      </c>
      <c r="BFH39">
        <v>187.41</v>
      </c>
      <c r="BFI39">
        <v>205.99199999999999</v>
      </c>
      <c r="BFJ39">
        <v>160.91</v>
      </c>
      <c r="BFK39">
        <v>175.14</v>
      </c>
      <c r="BFL39">
        <v>181.79</v>
      </c>
      <c r="BFM39">
        <v>152.47999999999999</v>
      </c>
      <c r="BFO39">
        <v>36.94</v>
      </c>
      <c r="BFQ39">
        <v>18.329999999999998</v>
      </c>
      <c r="BFS39">
        <v>28.44</v>
      </c>
      <c r="BFT39">
        <v>59.82</v>
      </c>
      <c r="BFU39">
        <v>60.941000000000003</v>
      </c>
      <c r="BFV39">
        <v>51.299900000000001</v>
      </c>
      <c r="BFW39">
        <v>63.27</v>
      </c>
      <c r="BFX39">
        <v>26.3</v>
      </c>
      <c r="BFY39">
        <v>51.37</v>
      </c>
      <c r="BFZ39">
        <v>30.025099999999998</v>
      </c>
      <c r="BGA39">
        <v>60.9</v>
      </c>
      <c r="BGB39">
        <v>64.293800000000005</v>
      </c>
      <c r="BGC39">
        <v>68.81</v>
      </c>
      <c r="BGD39">
        <v>29.937100000000001</v>
      </c>
      <c r="BGF39">
        <v>81.709999999999994</v>
      </c>
      <c r="BGI39">
        <v>29.84</v>
      </c>
      <c r="BGJ39">
        <v>50.09</v>
      </c>
      <c r="BGK39">
        <v>71.209999999999994</v>
      </c>
      <c r="BGM39">
        <v>66.180000000000007</v>
      </c>
      <c r="BGP39">
        <v>39.1325</v>
      </c>
      <c r="BGQ39">
        <v>36.229999999999997</v>
      </c>
      <c r="BGR39">
        <v>25.02</v>
      </c>
      <c r="BGU39">
        <v>49.07</v>
      </c>
      <c r="BGX39">
        <v>35.380000000000003</v>
      </c>
      <c r="BGY39">
        <v>47.57</v>
      </c>
      <c r="BGZ39">
        <v>55.45</v>
      </c>
      <c r="BHB39">
        <v>23.469000000000001</v>
      </c>
      <c r="BHD39">
        <v>58.14</v>
      </c>
      <c r="BHE39">
        <v>55.95</v>
      </c>
      <c r="BHG39">
        <v>35.450000000000003</v>
      </c>
      <c r="BHH39">
        <v>57.79</v>
      </c>
      <c r="BHI39">
        <v>35.5291</v>
      </c>
      <c r="BHJ39">
        <v>27.59</v>
      </c>
      <c r="BHK39">
        <v>33.567999999999998</v>
      </c>
      <c r="BHL39">
        <v>30.36</v>
      </c>
      <c r="BHM39">
        <v>33.988999999999997</v>
      </c>
      <c r="BHP39">
        <v>41.98</v>
      </c>
      <c r="BHQ39">
        <v>16.329999999999998</v>
      </c>
      <c r="BHR39">
        <v>39.1</v>
      </c>
      <c r="BHS39">
        <v>31</v>
      </c>
      <c r="BHT39">
        <v>66.367000000000004</v>
      </c>
      <c r="BHV39">
        <v>59.11</v>
      </c>
      <c r="BHW39">
        <v>19.61</v>
      </c>
      <c r="BHX39">
        <v>19.77</v>
      </c>
      <c r="BHY39">
        <v>17.190000000000001</v>
      </c>
      <c r="BHZ39">
        <v>66.409000000000006</v>
      </c>
      <c r="BIA39">
        <v>26.45</v>
      </c>
      <c r="BIC39">
        <v>61.69</v>
      </c>
      <c r="BID39">
        <v>43.21</v>
      </c>
      <c r="BIE39">
        <v>52.755000000000003</v>
      </c>
      <c r="BIF39">
        <v>40.799999999999997</v>
      </c>
      <c r="BIG39">
        <v>25.69</v>
      </c>
      <c r="BIH39">
        <v>87.21</v>
      </c>
      <c r="BII39">
        <v>21.494399999999999</v>
      </c>
      <c r="BIL39">
        <v>16.518599999999999</v>
      </c>
      <c r="BIM39">
        <v>36.1</v>
      </c>
      <c r="BIQ39">
        <v>62</v>
      </c>
      <c r="BIT39">
        <v>24.867699999999999</v>
      </c>
      <c r="BIU39">
        <v>100.39</v>
      </c>
      <c r="BIV39">
        <v>32.322800000000001</v>
      </c>
      <c r="BIW39">
        <v>42.72</v>
      </c>
      <c r="BIZ39">
        <v>48.989899999999999</v>
      </c>
      <c r="BJC39">
        <v>90.51</v>
      </c>
      <c r="BJG39">
        <v>39.880000000000003</v>
      </c>
      <c r="BJH39">
        <v>54.09</v>
      </c>
      <c r="BJM39">
        <v>51.74</v>
      </c>
      <c r="BJN39">
        <v>16.631399999999999</v>
      </c>
      <c r="BJO39">
        <v>19.900600000000001</v>
      </c>
      <c r="BJP39">
        <v>91.07</v>
      </c>
      <c r="BJS39">
        <v>120.97</v>
      </c>
      <c r="BJU39">
        <v>97.005300000000005</v>
      </c>
      <c r="BJW39">
        <v>26.04</v>
      </c>
      <c r="BJX39">
        <v>29.93</v>
      </c>
      <c r="BJY39">
        <v>32.229999999999997</v>
      </c>
      <c r="BKB39">
        <v>45.17</v>
      </c>
      <c r="BKC39">
        <v>31.05</v>
      </c>
      <c r="BKD39">
        <v>42.94</v>
      </c>
      <c r="BKE39">
        <v>68.963999999999999</v>
      </c>
      <c r="BKF39">
        <v>32.390300000000003</v>
      </c>
      <c r="BKG39">
        <v>31.38</v>
      </c>
      <c r="BKH39">
        <v>28.68</v>
      </c>
      <c r="BKI39">
        <v>28.509900000000002</v>
      </c>
      <c r="BKJ39">
        <v>28.1311</v>
      </c>
      <c r="BKK39">
        <v>11.33</v>
      </c>
      <c r="BKM39">
        <v>25.047499999999999</v>
      </c>
      <c r="BKP39">
        <v>34.68</v>
      </c>
      <c r="BKQ39">
        <v>33.78</v>
      </c>
      <c r="BKT39">
        <v>24.625499999999999</v>
      </c>
      <c r="BKU39">
        <v>106.56</v>
      </c>
      <c r="BKV39">
        <v>26.01</v>
      </c>
      <c r="BKW39">
        <v>23.674600000000002</v>
      </c>
      <c r="BKX39">
        <v>18.84</v>
      </c>
      <c r="BKZ39">
        <v>69.680000000000007</v>
      </c>
      <c r="BLA39">
        <v>26.7</v>
      </c>
      <c r="BLC39">
        <v>19.149999999999999</v>
      </c>
      <c r="BLE39">
        <v>349.27</v>
      </c>
      <c r="BLF39">
        <v>52.523299999999999</v>
      </c>
      <c r="BLG39">
        <v>51.905000000000001</v>
      </c>
      <c r="BLH39">
        <v>49.854999999999997</v>
      </c>
      <c r="BLI39">
        <v>24.48</v>
      </c>
      <c r="BLJ39">
        <v>16.84</v>
      </c>
      <c r="BLM39">
        <v>22.15</v>
      </c>
      <c r="BLP39">
        <v>93.07</v>
      </c>
      <c r="BLQ39">
        <v>113.69</v>
      </c>
      <c r="BLR39">
        <v>77.03</v>
      </c>
      <c r="BLS39">
        <v>47.91</v>
      </c>
      <c r="BLT39">
        <v>13.03</v>
      </c>
      <c r="BLU39">
        <v>19.619800000000001</v>
      </c>
      <c r="BLV39">
        <v>48.39</v>
      </c>
      <c r="BLW39">
        <v>101.57</v>
      </c>
      <c r="BLY39">
        <v>20.309999999999999</v>
      </c>
      <c r="BLZ39">
        <v>10.33</v>
      </c>
      <c r="BMA39">
        <v>23.23</v>
      </c>
      <c r="BMB39">
        <v>15.574999999999999</v>
      </c>
      <c r="BMC39">
        <v>23.1904</v>
      </c>
      <c r="BMD39">
        <v>25.0806</v>
      </c>
      <c r="BME39">
        <v>25.37</v>
      </c>
      <c r="BMF39">
        <v>7.7</v>
      </c>
      <c r="BMI39">
        <v>14.27</v>
      </c>
      <c r="BMJ39">
        <v>41.17</v>
      </c>
      <c r="BMK39">
        <v>11.92</v>
      </c>
      <c r="BMN39">
        <v>14.11</v>
      </c>
      <c r="BMO39">
        <v>7.3520000000000003</v>
      </c>
      <c r="BMP39">
        <v>46.578400000000002</v>
      </c>
      <c r="BMQ39">
        <v>28</v>
      </c>
      <c r="BMR39">
        <v>115.82980000000001</v>
      </c>
      <c r="BMS39">
        <v>31.31</v>
      </c>
      <c r="BMT39">
        <v>43.17</v>
      </c>
      <c r="BMU39">
        <v>23.96</v>
      </c>
      <c r="BMW39">
        <v>62.69</v>
      </c>
      <c r="BMX39">
        <v>16.850000000000001</v>
      </c>
      <c r="BMY39">
        <v>23.47</v>
      </c>
      <c r="BMZ39">
        <v>34.7607</v>
      </c>
      <c r="BNA39">
        <v>59.91</v>
      </c>
      <c r="BNB39">
        <v>36.159999999999997</v>
      </c>
      <c r="BNC39">
        <v>16.819900000000001</v>
      </c>
      <c r="BNF39">
        <v>104.98</v>
      </c>
      <c r="BNJ39">
        <v>110.72</v>
      </c>
      <c r="BNM39">
        <v>53.505000000000003</v>
      </c>
      <c r="BNN39">
        <v>44.899900000000002</v>
      </c>
      <c r="BNO39">
        <v>41.886699999999998</v>
      </c>
      <c r="BNP39">
        <v>71.63</v>
      </c>
      <c r="BNR39">
        <v>44.382399999999997</v>
      </c>
      <c r="BNV39">
        <v>18.3</v>
      </c>
      <c r="BNX39">
        <v>100.95</v>
      </c>
      <c r="BNY39">
        <v>36.275599999999997</v>
      </c>
      <c r="BNZ39">
        <v>28.218399999999999</v>
      </c>
      <c r="BOB39">
        <v>50.14</v>
      </c>
      <c r="BOC39">
        <v>25.24</v>
      </c>
      <c r="BOD39">
        <v>62.278300000000002</v>
      </c>
      <c r="BOE39">
        <v>48.91</v>
      </c>
      <c r="BOF39">
        <v>22.25</v>
      </c>
      <c r="BOG39">
        <v>22.86</v>
      </c>
      <c r="BOI39">
        <v>20.67</v>
      </c>
      <c r="BOK39">
        <v>48.820999999999998</v>
      </c>
      <c r="BOL39">
        <v>64.27</v>
      </c>
      <c r="BON39">
        <v>13.41</v>
      </c>
      <c r="BOO39">
        <v>24.454999999999998</v>
      </c>
      <c r="BOQ39">
        <v>27.279900000000001</v>
      </c>
      <c r="BOR39">
        <v>30.17</v>
      </c>
      <c r="BOS39">
        <v>33.14</v>
      </c>
      <c r="BOT39">
        <v>31.283200000000001</v>
      </c>
      <c r="BOU39">
        <v>28.729800000000001</v>
      </c>
      <c r="BOV39">
        <v>29.57</v>
      </c>
      <c r="BOW39">
        <v>28.189800000000002</v>
      </c>
      <c r="BOX39">
        <v>26.011099999999999</v>
      </c>
      <c r="BOY39">
        <v>24.78</v>
      </c>
      <c r="BOZ39">
        <v>28.74</v>
      </c>
      <c r="BPD39">
        <v>55.72</v>
      </c>
      <c r="BPG39">
        <v>29.43</v>
      </c>
      <c r="BPH39">
        <v>31.29</v>
      </c>
      <c r="BPI39">
        <v>26.795000000000002</v>
      </c>
      <c r="BPJ39">
        <v>120.24</v>
      </c>
      <c r="BPK39">
        <v>26.8202</v>
      </c>
      <c r="BPL39">
        <v>25.58</v>
      </c>
      <c r="BPM39">
        <v>32.840000000000003</v>
      </c>
      <c r="BPP39">
        <v>27.22</v>
      </c>
      <c r="BPR39">
        <v>36.39</v>
      </c>
      <c r="BPT39">
        <v>59.15</v>
      </c>
      <c r="BPV39">
        <v>39.840000000000003</v>
      </c>
      <c r="BPW39">
        <v>22.09</v>
      </c>
      <c r="BPX39">
        <v>40.04</v>
      </c>
      <c r="BPY39">
        <v>34.619999999999997</v>
      </c>
      <c r="BQA39">
        <v>24.26</v>
      </c>
      <c r="BQB39">
        <v>18.0657</v>
      </c>
      <c r="BQC39">
        <v>5.1714000000000002</v>
      </c>
      <c r="BQF39">
        <v>73.56</v>
      </c>
      <c r="BQG39">
        <v>277.32</v>
      </c>
      <c r="BQH39">
        <v>72.91</v>
      </c>
      <c r="BQI39">
        <v>70.091800000000006</v>
      </c>
      <c r="BQJ39">
        <v>19.6221</v>
      </c>
      <c r="BQL39">
        <v>27.96</v>
      </c>
      <c r="BQO39">
        <v>29.57</v>
      </c>
      <c r="BQP39">
        <v>34.69</v>
      </c>
      <c r="BQU39">
        <v>12.95</v>
      </c>
      <c r="BQV39">
        <v>32.020000000000003</v>
      </c>
      <c r="BQW39">
        <v>27.12</v>
      </c>
      <c r="BQX39">
        <v>30.25</v>
      </c>
      <c r="BQZ39">
        <v>60.2</v>
      </c>
      <c r="BRA39">
        <v>27.77</v>
      </c>
      <c r="BRB39">
        <v>12.6</v>
      </c>
      <c r="BRC39">
        <v>103.43</v>
      </c>
      <c r="BRE39">
        <v>17.11</v>
      </c>
      <c r="BRF39">
        <v>13.3164</v>
      </c>
      <c r="BRG39">
        <v>48.99</v>
      </c>
      <c r="BRH39">
        <v>33.588000000000001</v>
      </c>
      <c r="BRI39">
        <v>21.5</v>
      </c>
      <c r="BRJ39">
        <v>28.61</v>
      </c>
      <c r="BRL39">
        <v>25.8</v>
      </c>
      <c r="BRN39">
        <v>24.03</v>
      </c>
      <c r="BRO39">
        <v>29.61</v>
      </c>
      <c r="BRP39">
        <v>17.649999999999999</v>
      </c>
      <c r="BRQ39">
        <v>34.82</v>
      </c>
      <c r="BRR39">
        <v>52.29</v>
      </c>
      <c r="BRV39">
        <v>43.99</v>
      </c>
      <c r="BRW39">
        <v>49.8</v>
      </c>
      <c r="BRX39">
        <v>25.52</v>
      </c>
      <c r="BRY39">
        <v>36.26</v>
      </c>
      <c r="BRZ39">
        <v>17.9499</v>
      </c>
      <c r="BSA39">
        <v>50.94</v>
      </c>
      <c r="BSC39">
        <v>37.93</v>
      </c>
      <c r="BSD39">
        <v>25.425000000000001</v>
      </c>
      <c r="BSE39">
        <v>35.14</v>
      </c>
      <c r="BSF39">
        <v>25.58</v>
      </c>
      <c r="BSG39">
        <v>26.581700000000001</v>
      </c>
      <c r="BSJ39">
        <v>19.54</v>
      </c>
      <c r="BSK39">
        <v>12.321999999999999</v>
      </c>
      <c r="BSM39">
        <v>18.739999999999998</v>
      </c>
      <c r="BSN39">
        <v>23.899000000000001</v>
      </c>
      <c r="BSO39">
        <v>47.02</v>
      </c>
      <c r="BSQ39">
        <v>14.76</v>
      </c>
      <c r="BSR39">
        <v>19.010000000000002</v>
      </c>
      <c r="BSS39">
        <v>27.682400000000001</v>
      </c>
      <c r="BSU39">
        <v>30.38</v>
      </c>
      <c r="BSX39">
        <v>27.57</v>
      </c>
      <c r="BSY39">
        <v>36.119999999999997</v>
      </c>
      <c r="BSZ39">
        <v>16.75</v>
      </c>
      <c r="BTA39">
        <v>21.16</v>
      </c>
      <c r="BTC39">
        <v>29.88</v>
      </c>
      <c r="BTE39">
        <v>26.59</v>
      </c>
      <c r="BTF39">
        <v>26.09</v>
      </c>
      <c r="BTH39">
        <v>27.985800000000001</v>
      </c>
      <c r="BTK39">
        <v>66.319999999999993</v>
      </c>
      <c r="BTL39">
        <v>35.47</v>
      </c>
      <c r="BTO39">
        <v>59.69</v>
      </c>
      <c r="BTR39">
        <v>19.940000000000001</v>
      </c>
      <c r="BTS39">
        <v>32.61</v>
      </c>
      <c r="BTV39">
        <v>27.332000000000001</v>
      </c>
      <c r="BTW39">
        <v>37.61</v>
      </c>
      <c r="BTX39">
        <v>119.84</v>
      </c>
      <c r="BTZ39">
        <v>54.08</v>
      </c>
      <c r="BUB39">
        <v>60.66</v>
      </c>
      <c r="BUD39">
        <v>19.9499</v>
      </c>
      <c r="BUE39">
        <v>91.3</v>
      </c>
      <c r="BUI39">
        <v>24.3688</v>
      </c>
      <c r="BUJ39">
        <v>100.38</v>
      </c>
      <c r="BUK39">
        <v>114.75</v>
      </c>
      <c r="BUU39">
        <v>131.13</v>
      </c>
      <c r="BUV39">
        <v>19.95</v>
      </c>
      <c r="BUW39">
        <v>61.56</v>
      </c>
      <c r="BUX39">
        <v>24.832100000000001</v>
      </c>
      <c r="BUY39">
        <v>19.97</v>
      </c>
      <c r="BUZ39">
        <v>31.274799999999999</v>
      </c>
      <c r="BVA39">
        <v>74.522999999999996</v>
      </c>
      <c r="BVB39">
        <v>61.72</v>
      </c>
      <c r="BVC39">
        <v>16.100000000000001</v>
      </c>
      <c r="BVD39">
        <v>53.965499999999999</v>
      </c>
      <c r="BVE39">
        <v>99.54</v>
      </c>
      <c r="BVF39">
        <v>64.739999999999995</v>
      </c>
      <c r="BVG39">
        <v>52.98</v>
      </c>
      <c r="BVH39">
        <v>78.19</v>
      </c>
      <c r="BVI39">
        <v>52.35</v>
      </c>
      <c r="BVJ39">
        <v>32.425400000000003</v>
      </c>
      <c r="BVK39">
        <v>52.619900000000001</v>
      </c>
      <c r="BVL39">
        <v>64.790000000000006</v>
      </c>
      <c r="BVM39">
        <v>43.53</v>
      </c>
      <c r="BVN39">
        <v>64.7</v>
      </c>
      <c r="BVO39">
        <v>13.53</v>
      </c>
      <c r="BVP39">
        <v>12.89</v>
      </c>
      <c r="BVQ39">
        <v>13.91</v>
      </c>
      <c r="BVR39">
        <v>13.2</v>
      </c>
      <c r="BVS39">
        <v>12.67</v>
      </c>
      <c r="BVT39">
        <v>34.619999999999997</v>
      </c>
      <c r="BVU39">
        <v>81.33</v>
      </c>
      <c r="BVV39">
        <v>21.67</v>
      </c>
      <c r="BVZ39">
        <v>30.92</v>
      </c>
      <c r="BWA39">
        <v>53.569299999999998</v>
      </c>
      <c r="BWB39">
        <v>73.63</v>
      </c>
      <c r="BWD39">
        <v>29.03</v>
      </c>
      <c r="BWE39">
        <v>9.94</v>
      </c>
      <c r="BWF39">
        <v>31.49</v>
      </c>
      <c r="BWG39">
        <v>31.029299999999999</v>
      </c>
      <c r="BWL39">
        <v>27.25</v>
      </c>
      <c r="BWM39">
        <v>29.15</v>
      </c>
      <c r="BWO39">
        <v>27.4</v>
      </c>
      <c r="BWP39">
        <v>24.927199999999999</v>
      </c>
      <c r="BWR39">
        <v>42.230800000000002</v>
      </c>
      <c r="BWS39">
        <v>96.150499999999994</v>
      </c>
      <c r="BWV39">
        <v>38.880000000000003</v>
      </c>
      <c r="BWW39">
        <v>26.33</v>
      </c>
      <c r="BWX39">
        <v>23.52</v>
      </c>
      <c r="BWY39">
        <v>46.03</v>
      </c>
      <c r="BWZ39">
        <v>22.95</v>
      </c>
      <c r="BXA39">
        <v>40.61</v>
      </c>
      <c r="BXB39">
        <v>9.99</v>
      </c>
      <c r="BXC39">
        <v>46.43</v>
      </c>
      <c r="BXD39">
        <v>38.8048</v>
      </c>
      <c r="BXE39">
        <v>43.51</v>
      </c>
      <c r="BXF39">
        <v>31.47</v>
      </c>
      <c r="BXH39">
        <v>47.03</v>
      </c>
      <c r="BXI39">
        <v>38.17</v>
      </c>
      <c r="BXJ39">
        <v>32.39</v>
      </c>
      <c r="BXK39">
        <v>31.07</v>
      </c>
      <c r="BXL39">
        <v>32.753399999999999</v>
      </c>
      <c r="BXN39">
        <v>72.429199999999994</v>
      </c>
      <c r="BXO39">
        <v>25.8</v>
      </c>
      <c r="BXP39">
        <v>43.2</v>
      </c>
      <c r="BXQ39">
        <v>19.53</v>
      </c>
      <c r="BXS39">
        <v>24.64</v>
      </c>
      <c r="BXT39">
        <v>52.31</v>
      </c>
      <c r="BXU39">
        <v>30.62</v>
      </c>
      <c r="BXV39">
        <v>16.36</v>
      </c>
      <c r="BXW39">
        <v>52.594000000000001</v>
      </c>
      <c r="BXX39">
        <v>61.580100000000002</v>
      </c>
      <c r="BXY39">
        <v>20.82</v>
      </c>
      <c r="BXZ39">
        <v>44.428400000000003</v>
      </c>
      <c r="BYB39">
        <v>66.13</v>
      </c>
      <c r="BYC39">
        <v>45.36</v>
      </c>
      <c r="BYE39">
        <v>44.4</v>
      </c>
      <c r="BYF39">
        <v>20.97</v>
      </c>
      <c r="BYG39">
        <v>65.680000000000007</v>
      </c>
      <c r="BYH39">
        <v>28.85</v>
      </c>
      <c r="BYJ39">
        <v>65.47</v>
      </c>
      <c r="BYK39">
        <v>50.41</v>
      </c>
      <c r="BYL39">
        <v>54.09</v>
      </c>
      <c r="BYN39">
        <v>24.61</v>
      </c>
      <c r="BYO39">
        <v>50.76</v>
      </c>
      <c r="BYP39">
        <v>25.32</v>
      </c>
      <c r="BYQ39">
        <v>79.91</v>
      </c>
      <c r="BYS39">
        <v>33.6999</v>
      </c>
      <c r="BYT39">
        <v>77.349999999999994</v>
      </c>
      <c r="BYU39">
        <v>21.9</v>
      </c>
      <c r="BYW39">
        <v>52.62</v>
      </c>
      <c r="BZA39">
        <v>25.79</v>
      </c>
      <c r="BZB39">
        <v>28.9</v>
      </c>
      <c r="BZC39">
        <v>59.558</v>
      </c>
      <c r="BZD39">
        <v>160.03</v>
      </c>
      <c r="BZE39">
        <v>31.97</v>
      </c>
      <c r="BZF39">
        <v>44.4</v>
      </c>
      <c r="BZI39">
        <v>49.841000000000001</v>
      </c>
      <c r="BZJ39">
        <v>74.14</v>
      </c>
      <c r="BZL39">
        <v>83.87</v>
      </c>
      <c r="BZM39">
        <v>77.790000000000006</v>
      </c>
      <c r="BZN39">
        <v>31.14</v>
      </c>
      <c r="BZO39">
        <v>28.125</v>
      </c>
      <c r="BZP39">
        <v>76.150000000000006</v>
      </c>
      <c r="BZQ39">
        <v>28.03</v>
      </c>
      <c r="BZR39">
        <v>25.75</v>
      </c>
      <c r="BZS39">
        <v>25.715199999999999</v>
      </c>
      <c r="BZT39">
        <v>26.187200000000001</v>
      </c>
      <c r="BZV39">
        <v>24.83</v>
      </c>
      <c r="BZW39">
        <v>37.4</v>
      </c>
      <c r="BZX39">
        <v>75.459999999999994</v>
      </c>
      <c r="BZY39">
        <v>18.760000000000002</v>
      </c>
      <c r="BZZ39">
        <v>101.71</v>
      </c>
      <c r="CAA39">
        <v>28.2819</v>
      </c>
      <c r="CAB39">
        <v>36.86</v>
      </c>
      <c r="CAC39">
        <v>30.09</v>
      </c>
      <c r="CAF39">
        <v>28.3919</v>
      </c>
      <c r="CAG39">
        <v>26.09</v>
      </c>
      <c r="CAH39">
        <v>28.22</v>
      </c>
      <c r="CAI39">
        <v>54.56</v>
      </c>
      <c r="CAJ39">
        <v>15.9024</v>
      </c>
      <c r="CAK39">
        <v>44.14</v>
      </c>
      <c r="CAL39">
        <v>29.08</v>
      </c>
      <c r="CAM39">
        <v>31.15</v>
      </c>
      <c r="CAN39">
        <v>38.020000000000003</v>
      </c>
      <c r="CAP39">
        <v>15.74</v>
      </c>
      <c r="CAQ39">
        <v>61.91</v>
      </c>
      <c r="CAR39">
        <v>61.66</v>
      </c>
      <c r="CAS39">
        <v>24.6739</v>
      </c>
      <c r="CAT39">
        <v>32.04</v>
      </c>
      <c r="CAU39">
        <v>65.180000000000007</v>
      </c>
      <c r="CAV39">
        <v>72.81</v>
      </c>
      <c r="CAW39">
        <v>66.2</v>
      </c>
      <c r="CAY39">
        <v>33.340000000000003</v>
      </c>
      <c r="CAZ39">
        <v>157.58000000000001</v>
      </c>
      <c r="CBA39" t="s">
        <v>12707</v>
      </c>
      <c r="CBC39">
        <v>26.0852</v>
      </c>
      <c r="CBD39">
        <v>71.03</v>
      </c>
      <c r="CBE39">
        <v>121.76</v>
      </c>
      <c r="CBF39">
        <v>28.1492</v>
      </c>
      <c r="CBO39">
        <v>132.68</v>
      </c>
      <c r="CBP39">
        <v>25.24</v>
      </c>
      <c r="CBQ39">
        <v>27.95</v>
      </c>
      <c r="CBR39">
        <v>19.3</v>
      </c>
      <c r="CBS39">
        <v>23.71</v>
      </c>
      <c r="CBT39">
        <v>6.08</v>
      </c>
      <c r="CBU39">
        <v>5.46</v>
      </c>
      <c r="CBV39">
        <v>2.8452000000000002</v>
      </c>
      <c r="CBW39">
        <v>8.92</v>
      </c>
      <c r="CBZ39">
        <v>26.81</v>
      </c>
      <c r="CCD39">
        <v>52.89</v>
      </c>
      <c r="CCE39">
        <v>21.805</v>
      </c>
      <c r="CCF39">
        <v>54.5</v>
      </c>
      <c r="CCG39">
        <v>21.936599999999999</v>
      </c>
      <c r="CCH39">
        <v>21.83</v>
      </c>
      <c r="CCI39">
        <v>21.54</v>
      </c>
      <c r="CCJ39">
        <v>26.18</v>
      </c>
      <c r="CCL39">
        <v>42.37</v>
      </c>
      <c r="CCM39">
        <v>70</v>
      </c>
      <c r="CCN39">
        <v>29.55</v>
      </c>
      <c r="CCO39">
        <v>32</v>
      </c>
      <c r="CCR39">
        <v>92.67</v>
      </c>
      <c r="CCS39">
        <v>26.1145</v>
      </c>
      <c r="CCT39">
        <v>15.3828</v>
      </c>
      <c r="CCW39">
        <v>31.5</v>
      </c>
      <c r="CCX39">
        <v>107.4</v>
      </c>
      <c r="CCZ39">
        <v>67.2</v>
      </c>
      <c r="CDB39">
        <v>40.35</v>
      </c>
      <c r="CDE39">
        <v>102.3</v>
      </c>
      <c r="CDI39">
        <v>22.09</v>
      </c>
      <c r="CDJ39">
        <v>41.5</v>
      </c>
      <c r="CDL39">
        <v>92.760199999999998</v>
      </c>
      <c r="CDN39" t="s">
        <v>12707</v>
      </c>
      <c r="CDP39">
        <v>115.34</v>
      </c>
      <c r="CDU39">
        <v>56.28</v>
      </c>
      <c r="CDV39">
        <v>20.39</v>
      </c>
      <c r="CDW39">
        <v>27.08</v>
      </c>
      <c r="CDY39">
        <v>70.61</v>
      </c>
      <c r="CDZ39">
        <v>61.54</v>
      </c>
      <c r="CEA39">
        <v>51.88</v>
      </c>
      <c r="CEB39">
        <v>41.83</v>
      </c>
      <c r="CEC39">
        <v>48.97</v>
      </c>
      <c r="CED39">
        <v>93.25</v>
      </c>
      <c r="CEF39">
        <v>69.08</v>
      </c>
      <c r="CEG39">
        <v>40.96</v>
      </c>
      <c r="CEI39">
        <v>29.72</v>
      </c>
      <c r="CEJ39">
        <v>111.25</v>
      </c>
      <c r="CEK39">
        <v>91.48</v>
      </c>
      <c r="CEL39">
        <v>60.28</v>
      </c>
      <c r="CEM39">
        <v>44.14</v>
      </c>
      <c r="CEN39">
        <v>183.6113</v>
      </c>
      <c r="CEO39">
        <v>44.24</v>
      </c>
      <c r="CEP39">
        <v>146.61000000000001</v>
      </c>
      <c r="CEQ39">
        <v>85.22</v>
      </c>
      <c r="CER39">
        <v>114.76</v>
      </c>
      <c r="CES39">
        <v>73.790000000000006</v>
      </c>
      <c r="CET39">
        <v>100.61</v>
      </c>
      <c r="CEU39">
        <v>31.2</v>
      </c>
      <c r="CEW39">
        <v>34.03</v>
      </c>
      <c r="CEY39">
        <v>33.82</v>
      </c>
      <c r="CEZ39">
        <v>17.68</v>
      </c>
      <c r="CFC39">
        <v>20.85</v>
      </c>
      <c r="CFD39">
        <v>34.46</v>
      </c>
      <c r="CFE39">
        <v>23.58</v>
      </c>
      <c r="CFF39">
        <v>70.48</v>
      </c>
      <c r="CFG39">
        <v>65.349999999999994</v>
      </c>
      <c r="CFH39">
        <v>37.26</v>
      </c>
      <c r="CFI39">
        <v>51.48</v>
      </c>
      <c r="CFJ39">
        <v>28.71</v>
      </c>
      <c r="CFK39">
        <v>34.549999999999997</v>
      </c>
      <c r="CFL39">
        <v>72.12</v>
      </c>
      <c r="CFM39">
        <v>41.43</v>
      </c>
      <c r="CFN39">
        <v>53.89</v>
      </c>
      <c r="CFO39">
        <v>49.99</v>
      </c>
      <c r="CFP39">
        <v>55.34</v>
      </c>
      <c r="CFQ39">
        <v>53.32</v>
      </c>
      <c r="CFR39">
        <v>55.1</v>
      </c>
      <c r="CFS39">
        <v>64.64</v>
      </c>
      <c r="CFT39">
        <v>51.98</v>
      </c>
      <c r="CFU39">
        <v>28.04</v>
      </c>
      <c r="CFV39">
        <v>69.8</v>
      </c>
      <c r="CFW39">
        <v>32.090000000000003</v>
      </c>
      <c r="CFX39">
        <v>23.82</v>
      </c>
      <c r="CFY39">
        <v>31.1</v>
      </c>
      <c r="CFZ39">
        <v>26.06</v>
      </c>
      <c r="CGA39">
        <v>81.319999999999993</v>
      </c>
      <c r="CGC39">
        <v>23.34</v>
      </c>
      <c r="CGG39">
        <v>26.3706</v>
      </c>
      <c r="CGJ39">
        <v>65.41</v>
      </c>
      <c r="CGK39">
        <v>15.49</v>
      </c>
      <c r="CGL39">
        <v>16.46</v>
      </c>
      <c r="CGM39">
        <v>21.905000000000001</v>
      </c>
      <c r="CGO39">
        <v>46.59</v>
      </c>
      <c r="CGP39">
        <v>19.11</v>
      </c>
      <c r="CGQ39">
        <v>26.08</v>
      </c>
      <c r="CGR39">
        <v>39.99</v>
      </c>
      <c r="CGS39">
        <v>94.6</v>
      </c>
      <c r="CGT39">
        <v>85.46</v>
      </c>
      <c r="CGU39">
        <v>11.9</v>
      </c>
      <c r="CGV39">
        <v>23.12</v>
      </c>
      <c r="CGX39">
        <v>48.96</v>
      </c>
      <c r="CGY39">
        <v>49.241500000000002</v>
      </c>
      <c r="CHD39">
        <v>21.700099999999999</v>
      </c>
      <c r="CHE39">
        <v>33.31</v>
      </c>
      <c r="CHF39">
        <v>21.09</v>
      </c>
      <c r="CHI39">
        <v>127.29</v>
      </c>
      <c r="CHJ39">
        <v>29.15</v>
      </c>
      <c r="CHL39">
        <v>29.78</v>
      </c>
      <c r="CHM39">
        <v>49.68</v>
      </c>
      <c r="CHO39">
        <v>71.459000000000003</v>
      </c>
      <c r="CHP39">
        <v>47.96</v>
      </c>
      <c r="CHR39">
        <v>9.64</v>
      </c>
      <c r="CHS39">
        <v>110.23</v>
      </c>
      <c r="CHU39">
        <v>83.82</v>
      </c>
      <c r="CHV39">
        <v>24.19</v>
      </c>
      <c r="CHW39">
        <v>47.29</v>
      </c>
      <c r="CHX39">
        <v>20.420000000000002</v>
      </c>
      <c r="CHZ39">
        <v>16.436199999999999</v>
      </c>
      <c r="CIA39">
        <v>32.82</v>
      </c>
      <c r="CIB39">
        <v>11.59</v>
      </c>
      <c r="CID39">
        <v>19.54</v>
      </c>
      <c r="CIE39">
        <v>16.71</v>
      </c>
      <c r="CIF39">
        <v>19.98</v>
      </c>
      <c r="CIG39">
        <v>84.25</v>
      </c>
      <c r="CIH39">
        <v>23</v>
      </c>
      <c r="CIL39">
        <v>27.68</v>
      </c>
      <c r="CIM39">
        <v>20.87</v>
      </c>
      <c r="CIO39">
        <v>50.786299999999997</v>
      </c>
      <c r="CIP39">
        <v>46.77</v>
      </c>
      <c r="CIS39">
        <v>31.035599999999999</v>
      </c>
      <c r="CIU39">
        <v>50.21</v>
      </c>
      <c r="CIV39">
        <v>16.170000000000002</v>
      </c>
      <c r="CIW39">
        <v>7.97</v>
      </c>
      <c r="CIX39">
        <v>10.93</v>
      </c>
      <c r="CIZ39">
        <v>48.26</v>
      </c>
      <c r="CJA39">
        <v>66.97</v>
      </c>
      <c r="CJB39">
        <v>57.174999999999997</v>
      </c>
      <c r="CJC39">
        <v>63.325000000000003</v>
      </c>
      <c r="CJD39">
        <v>17.260000000000002</v>
      </c>
      <c r="CJE39">
        <v>26.28</v>
      </c>
      <c r="CJG39">
        <v>9.9369999999999994</v>
      </c>
      <c r="CJH39">
        <v>54.85</v>
      </c>
      <c r="CJI39">
        <v>64.849999999999994</v>
      </c>
      <c r="CJJ39">
        <v>101.79</v>
      </c>
      <c r="CJK39">
        <v>19.63</v>
      </c>
      <c r="CJM39">
        <v>53.56</v>
      </c>
      <c r="CJN39">
        <v>15.5</v>
      </c>
      <c r="CJO39">
        <v>39.750300000000003</v>
      </c>
      <c r="CJP39">
        <v>51.64</v>
      </c>
      <c r="CJQ39">
        <v>91.29</v>
      </c>
      <c r="CJR39">
        <v>42.84</v>
      </c>
      <c r="CJS39">
        <v>50.05</v>
      </c>
      <c r="CJT39">
        <v>29.02</v>
      </c>
      <c r="CJU39">
        <v>25.36</v>
      </c>
      <c r="CJW39">
        <v>18.23</v>
      </c>
      <c r="CJY39">
        <v>20.22</v>
      </c>
      <c r="CJZ39">
        <v>34.35</v>
      </c>
      <c r="CKA39">
        <v>10.7607</v>
      </c>
      <c r="CKB39">
        <v>16.079999999999998</v>
      </c>
      <c r="CKC39">
        <v>28.158000000000001</v>
      </c>
      <c r="CKD39">
        <v>156.69999999999999</v>
      </c>
      <c r="CKE39">
        <v>14.38</v>
      </c>
      <c r="CKF39">
        <v>177.47</v>
      </c>
      <c r="CKG39">
        <v>18.02</v>
      </c>
      <c r="CKH39">
        <v>30.2</v>
      </c>
      <c r="CKI39">
        <v>12.21</v>
      </c>
      <c r="CKK39">
        <v>43.32</v>
      </c>
      <c r="CKL39">
        <v>42.49</v>
      </c>
      <c r="CKM39">
        <v>30.79</v>
      </c>
      <c r="CKN39">
        <v>47.55</v>
      </c>
      <c r="CKO39">
        <v>55.55</v>
      </c>
      <c r="CKP39">
        <v>23.6492</v>
      </c>
      <c r="CKQ39">
        <v>34.799999999999997</v>
      </c>
      <c r="CKR39">
        <v>27.17</v>
      </c>
      <c r="CKS39">
        <v>24.39</v>
      </c>
      <c r="CKT39">
        <v>50.95</v>
      </c>
      <c r="CKU39">
        <v>28.908000000000001</v>
      </c>
      <c r="CKV39">
        <v>35.200000000000003</v>
      </c>
      <c r="CKW39">
        <v>56.36</v>
      </c>
      <c r="CKX39">
        <v>36.9758</v>
      </c>
      <c r="CKY39">
        <v>45.99</v>
      </c>
      <c r="CKZ39">
        <v>54.79</v>
      </c>
      <c r="CLA39">
        <v>28.79</v>
      </c>
      <c r="CLB39">
        <v>52.546999999999997</v>
      </c>
      <c r="CLC39">
        <v>43.76</v>
      </c>
      <c r="CLD39">
        <v>54.43</v>
      </c>
      <c r="CLE39">
        <v>62.97</v>
      </c>
      <c r="CLF39">
        <v>37.6</v>
      </c>
      <c r="CLG39">
        <v>33.57</v>
      </c>
      <c r="CLH39">
        <v>30.98</v>
      </c>
      <c r="CLI39">
        <v>65.64</v>
      </c>
      <c r="CLJ39">
        <v>27.39</v>
      </c>
      <c r="CLK39">
        <v>19.809999999999999</v>
      </c>
      <c r="CLL39">
        <v>25.7956</v>
      </c>
      <c r="CLM39">
        <v>15.374499999999999</v>
      </c>
      <c r="CLN39">
        <v>47.3</v>
      </c>
      <c r="CLO39">
        <v>29.63</v>
      </c>
      <c r="CLP39">
        <v>31.4</v>
      </c>
      <c r="CLT39">
        <v>19.38</v>
      </c>
      <c r="CLV39">
        <v>112.24</v>
      </c>
      <c r="CLX39">
        <v>99.86</v>
      </c>
      <c r="CLY39">
        <v>49.33</v>
      </c>
      <c r="CLZ39">
        <v>30.75</v>
      </c>
      <c r="CMA39">
        <v>51.97</v>
      </c>
      <c r="CMC39">
        <v>104.87</v>
      </c>
      <c r="CMG39">
        <v>112.19</v>
      </c>
      <c r="CMH39">
        <v>24.9299</v>
      </c>
      <c r="CMI39">
        <v>25.33</v>
      </c>
      <c r="CMK39">
        <v>135.51</v>
      </c>
      <c r="CMM39">
        <v>29.7441</v>
      </c>
      <c r="CMN39">
        <v>75.180499999999995</v>
      </c>
      <c r="CMO39">
        <v>81.06</v>
      </c>
      <c r="CMP39">
        <v>38.630000000000003</v>
      </c>
      <c r="CMR39">
        <v>66.510000000000005</v>
      </c>
      <c r="CMT39">
        <v>13.8</v>
      </c>
      <c r="CMU39">
        <v>76.644999999999996</v>
      </c>
      <c r="CMW39">
        <v>22.47</v>
      </c>
      <c r="CMX39">
        <v>22.35</v>
      </c>
      <c r="CMZ39">
        <v>25.99</v>
      </c>
      <c r="CNA39">
        <v>30</v>
      </c>
      <c r="CNB39">
        <v>21.965699999999998</v>
      </c>
      <c r="CNE39">
        <v>22.01</v>
      </c>
      <c r="CNF39">
        <v>29.6006</v>
      </c>
      <c r="CNG39">
        <v>34.19</v>
      </c>
      <c r="CNH39">
        <v>28.38</v>
      </c>
      <c r="CNI39">
        <v>26.1</v>
      </c>
      <c r="CNJ39">
        <v>39.67</v>
      </c>
      <c r="CNL39">
        <v>30.26</v>
      </c>
      <c r="CNO39">
        <v>35.69</v>
      </c>
      <c r="CNQ39">
        <v>24.913799999999998</v>
      </c>
      <c r="CNR39">
        <v>24.38</v>
      </c>
      <c r="CNU39">
        <v>119.2</v>
      </c>
      <c r="CNV39">
        <v>32.450000000000003</v>
      </c>
      <c r="CNW39">
        <v>18.3</v>
      </c>
      <c r="CNY39">
        <v>22.59</v>
      </c>
      <c r="CNZ39">
        <v>19.069900000000001</v>
      </c>
      <c r="COA39">
        <v>48.94</v>
      </c>
      <c r="COB39">
        <v>50.21</v>
      </c>
      <c r="COF39">
        <v>95.25</v>
      </c>
      <c r="COG39">
        <v>23.69</v>
      </c>
      <c r="COI39">
        <v>112.92</v>
      </c>
      <c r="COJ39">
        <v>113.91</v>
      </c>
      <c r="COK39">
        <v>19.27</v>
      </c>
      <c r="COL39">
        <v>58.073999999999998</v>
      </c>
      <c r="COM39">
        <v>29.21</v>
      </c>
      <c r="CON39">
        <v>31.36</v>
      </c>
      <c r="COO39">
        <v>135.63999999999999</v>
      </c>
      <c r="COR39">
        <v>126.09</v>
      </c>
      <c r="COS39">
        <v>70.17</v>
      </c>
      <c r="COT39">
        <v>61.289900000000003</v>
      </c>
      <c r="COU39">
        <v>21.64</v>
      </c>
      <c r="COV39">
        <v>17.93</v>
      </c>
      <c r="COW39">
        <v>72.45</v>
      </c>
      <c r="COY39">
        <v>17.567499999999999</v>
      </c>
      <c r="COZ39">
        <v>65.84</v>
      </c>
      <c r="CPA39">
        <v>43.34</v>
      </c>
      <c r="CPC39">
        <v>48.59</v>
      </c>
      <c r="CPF39">
        <v>36.299999999999997</v>
      </c>
      <c r="CPG39">
        <v>24.18</v>
      </c>
      <c r="CPH39">
        <v>23.92</v>
      </c>
      <c r="CPI39">
        <v>50.036700000000003</v>
      </c>
      <c r="CPL39">
        <v>31.56</v>
      </c>
      <c r="CPN39">
        <v>34.0764</v>
      </c>
      <c r="CPO39">
        <v>27.504999999999999</v>
      </c>
      <c r="CPP39">
        <v>71.845200000000006</v>
      </c>
      <c r="CPR39">
        <v>24.8</v>
      </c>
      <c r="CPS39">
        <v>43.97</v>
      </c>
      <c r="CPT39">
        <v>33.25</v>
      </c>
      <c r="CPU39">
        <v>22.77</v>
      </c>
      <c r="CPV39">
        <v>22.62</v>
      </c>
      <c r="CPW39">
        <v>50.245800000000003</v>
      </c>
      <c r="CPX39">
        <v>49.5</v>
      </c>
      <c r="CPY39">
        <v>8.43</v>
      </c>
      <c r="CPZ39">
        <v>17.100000000000001</v>
      </c>
      <c r="CQG39">
        <v>20.16</v>
      </c>
      <c r="CQH39">
        <v>43.96</v>
      </c>
      <c r="CQJ39">
        <v>28.271000000000001</v>
      </c>
      <c r="CQK39">
        <v>14.09</v>
      </c>
      <c r="CQM39">
        <v>11.89</v>
      </c>
      <c r="CQW39">
        <v>17.306100000000001</v>
      </c>
      <c r="CQX39">
        <v>17.97</v>
      </c>
      <c r="CQY39">
        <v>19.79</v>
      </c>
      <c r="CQZ39">
        <v>33.369900000000001</v>
      </c>
      <c r="CRA39">
        <v>37.58</v>
      </c>
      <c r="CRB39">
        <v>18.98</v>
      </c>
      <c r="CRC39">
        <v>8.2393000000000001</v>
      </c>
      <c r="CRD39">
        <v>51.259900000000002</v>
      </c>
      <c r="CRE39">
        <v>84.049700000000001</v>
      </c>
      <c r="CRF39">
        <v>82.5</v>
      </c>
      <c r="CRG39">
        <v>83.44</v>
      </c>
      <c r="CRI39">
        <v>15.48</v>
      </c>
      <c r="CRJ39">
        <v>15.0059</v>
      </c>
      <c r="CRK39">
        <v>24.61</v>
      </c>
      <c r="CRM39">
        <v>32.354999999999997</v>
      </c>
      <c r="CRN39">
        <v>22.41</v>
      </c>
      <c r="CRP39">
        <v>96.1</v>
      </c>
      <c r="CRR39">
        <v>32.04</v>
      </c>
      <c r="CRS39">
        <v>75.95</v>
      </c>
      <c r="CRT39">
        <v>48.79</v>
      </c>
      <c r="CRV39">
        <v>41.23</v>
      </c>
      <c r="CRW39">
        <v>11.41</v>
      </c>
      <c r="CRX39">
        <v>19.563099999999999</v>
      </c>
      <c r="CRZ39">
        <v>65.98</v>
      </c>
      <c r="CSE39">
        <v>17.5</v>
      </c>
      <c r="CSF39">
        <v>40.29</v>
      </c>
      <c r="CSG39">
        <v>119.3175</v>
      </c>
      <c r="CSI39">
        <v>28.11</v>
      </c>
      <c r="CSJ39">
        <v>23.64</v>
      </c>
      <c r="CSK39">
        <v>9.3000000000000007</v>
      </c>
      <c r="CSM39">
        <v>18.820599999999999</v>
      </c>
      <c r="CSO39">
        <v>48.543300000000002</v>
      </c>
      <c r="CSP39">
        <v>59.45</v>
      </c>
      <c r="CSQ39">
        <v>45.656100000000002</v>
      </c>
      <c r="CSR39">
        <v>15.71</v>
      </c>
      <c r="CSS39">
        <v>64.97</v>
      </c>
      <c r="CST39">
        <v>19.438800000000001</v>
      </c>
      <c r="CSU39">
        <v>89.31</v>
      </c>
      <c r="CSV39">
        <v>85.14</v>
      </c>
      <c r="CSW39">
        <v>16.510000000000002</v>
      </c>
      <c r="CSX39">
        <v>42.91</v>
      </c>
      <c r="CSY39">
        <v>43.83</v>
      </c>
      <c r="CSZ39">
        <v>25.74</v>
      </c>
      <c r="CTA39">
        <v>27.765000000000001</v>
      </c>
      <c r="CTB39">
        <v>25.01</v>
      </c>
      <c r="CTC39">
        <v>21.32</v>
      </c>
      <c r="CTD39">
        <v>31.225000000000001</v>
      </c>
      <c r="CTE39">
        <v>11.99</v>
      </c>
      <c r="CTF39">
        <v>27.92</v>
      </c>
      <c r="CTH39">
        <v>25.98</v>
      </c>
      <c r="CTI39">
        <v>52.87</v>
      </c>
      <c r="CTJ39">
        <v>12.34</v>
      </c>
      <c r="CTK39">
        <v>26.65</v>
      </c>
      <c r="CTL39">
        <v>49.37</v>
      </c>
      <c r="CTM39">
        <v>57.14</v>
      </c>
      <c r="CTN39">
        <v>21.99</v>
      </c>
      <c r="CTP39">
        <v>31.926200000000001</v>
      </c>
      <c r="CTR39">
        <v>26.229199999999999</v>
      </c>
      <c r="CTT39">
        <v>21.822199999999999</v>
      </c>
      <c r="CTU39">
        <v>25.91</v>
      </c>
      <c r="CTV39">
        <v>24.02</v>
      </c>
      <c r="CUA39">
        <v>9.0500000000000007</v>
      </c>
      <c r="CUC39">
        <v>72.099999999999994</v>
      </c>
      <c r="CUD39">
        <v>26.54</v>
      </c>
      <c r="CUE39">
        <v>26.06</v>
      </c>
      <c r="CUF39">
        <v>74.8</v>
      </c>
      <c r="CUH39">
        <v>42.78</v>
      </c>
      <c r="CUI39">
        <v>77.14</v>
      </c>
      <c r="CUJ39">
        <v>29.21</v>
      </c>
      <c r="CUK39">
        <v>25.37</v>
      </c>
      <c r="CUL39">
        <v>139.74</v>
      </c>
      <c r="CUM39">
        <v>149.26</v>
      </c>
      <c r="CUN39">
        <v>163.19999999999999</v>
      </c>
      <c r="CUO39">
        <v>49.18</v>
      </c>
      <c r="CUP39">
        <v>133.82</v>
      </c>
      <c r="CUQ39">
        <v>87.24</v>
      </c>
      <c r="CUR39">
        <v>95.35</v>
      </c>
      <c r="CUS39">
        <v>158.86000000000001</v>
      </c>
      <c r="CUT39">
        <v>79.28</v>
      </c>
      <c r="CUU39">
        <v>145.16999999999999</v>
      </c>
      <c r="CUV39">
        <v>102.26</v>
      </c>
      <c r="CUW39">
        <v>45.53</v>
      </c>
      <c r="CUX39">
        <v>30.947400000000002</v>
      </c>
      <c r="CUY39">
        <v>29.802299999999999</v>
      </c>
      <c r="CUZ39">
        <v>22.36</v>
      </c>
      <c r="CVA39">
        <v>55.66</v>
      </c>
      <c r="CVB39">
        <v>70.209999999999994</v>
      </c>
      <c r="CVD39">
        <v>63.83</v>
      </c>
      <c r="CVE39">
        <v>59.75</v>
      </c>
      <c r="CVF39">
        <v>77.489999999999995</v>
      </c>
      <c r="CVG39">
        <v>60.215000000000003</v>
      </c>
      <c r="CVH39">
        <v>168.72</v>
      </c>
      <c r="CVI39">
        <v>157.61000000000001</v>
      </c>
      <c r="CVJ39">
        <v>28.61</v>
      </c>
      <c r="CVK39">
        <v>102.86</v>
      </c>
      <c r="CVL39">
        <v>67.27</v>
      </c>
      <c r="CVM39">
        <v>11.1317</v>
      </c>
      <c r="CVN39">
        <v>58.8</v>
      </c>
      <c r="CVO39">
        <v>146.77000000000001</v>
      </c>
      <c r="CVP39">
        <v>140.29</v>
      </c>
      <c r="CVQ39">
        <v>133.46</v>
      </c>
      <c r="CVR39">
        <v>143.85</v>
      </c>
      <c r="CVT39">
        <v>20.53</v>
      </c>
      <c r="CVU39">
        <v>21.89</v>
      </c>
      <c r="CVZ39">
        <v>102.8326</v>
      </c>
      <c r="CWA39">
        <v>84.83</v>
      </c>
      <c r="CWB39">
        <v>11.24</v>
      </c>
      <c r="CWC39">
        <v>52.42</v>
      </c>
      <c r="CWD39">
        <v>36.909999999999997</v>
      </c>
      <c r="CWE39">
        <v>29.3994</v>
      </c>
      <c r="CWF39">
        <v>50.13</v>
      </c>
      <c r="CWG39">
        <v>18.3</v>
      </c>
      <c r="CWH39">
        <v>82.43</v>
      </c>
      <c r="CWI39">
        <v>61.63</v>
      </c>
      <c r="CWJ39">
        <v>156.66</v>
      </c>
      <c r="CWK39">
        <v>112.57</v>
      </c>
      <c r="CWL39">
        <v>124.19</v>
      </c>
      <c r="CWM39">
        <v>140.62</v>
      </c>
      <c r="CWN39">
        <v>109.44</v>
      </c>
      <c r="CWO39">
        <v>248.56</v>
      </c>
      <c r="CWP39">
        <v>139.38999999999999</v>
      </c>
      <c r="CWQ39">
        <v>111.05</v>
      </c>
      <c r="CWR39">
        <v>129.78</v>
      </c>
      <c r="CWS39">
        <v>90.19</v>
      </c>
      <c r="CWT39">
        <v>74.31</v>
      </c>
      <c r="CWU39">
        <v>114.66</v>
      </c>
      <c r="CWV39">
        <v>159.47049999999999</v>
      </c>
      <c r="CWY39">
        <v>25.21</v>
      </c>
      <c r="CXA39">
        <v>25.7</v>
      </c>
      <c r="CXB39">
        <v>28.424199999999999</v>
      </c>
      <c r="CXC39">
        <v>27.58</v>
      </c>
      <c r="CXF39">
        <v>121.11</v>
      </c>
      <c r="CXG39">
        <v>75.42</v>
      </c>
      <c r="CXH39">
        <v>51.61</v>
      </c>
      <c r="CXI39">
        <v>124.25</v>
      </c>
      <c r="CXJ39">
        <v>139.02000000000001</v>
      </c>
      <c r="CXK39">
        <v>48.79</v>
      </c>
      <c r="CXL39">
        <v>107.06</v>
      </c>
      <c r="CXM39">
        <v>137.36000000000001</v>
      </c>
      <c r="CXN39">
        <v>123.57</v>
      </c>
      <c r="CXO39">
        <v>109.98</v>
      </c>
      <c r="CXP39">
        <v>143.58000000000001</v>
      </c>
      <c r="CXQ39">
        <v>33.74</v>
      </c>
      <c r="CXR39">
        <v>124.28</v>
      </c>
      <c r="CXS39">
        <v>47.15</v>
      </c>
      <c r="CXT39">
        <v>80.489999999999995</v>
      </c>
      <c r="CYE39">
        <v>112.96</v>
      </c>
      <c r="CYI39">
        <v>57.78</v>
      </c>
      <c r="CYJ39">
        <v>26.38</v>
      </c>
      <c r="CYK39">
        <v>16.98</v>
      </c>
      <c r="CYL39">
        <v>86.2</v>
      </c>
      <c r="CYM39">
        <v>67.974999999999994</v>
      </c>
      <c r="CYP39">
        <v>25.289200000000001</v>
      </c>
      <c r="CYQ39">
        <v>26.343299999999999</v>
      </c>
      <c r="CYR39">
        <v>22.445900000000002</v>
      </c>
      <c r="CYS39">
        <v>24.55</v>
      </c>
      <c r="CYT39">
        <v>26.2</v>
      </c>
      <c r="CYU39">
        <v>29.016500000000001</v>
      </c>
      <c r="CYV39">
        <v>26.15</v>
      </c>
      <c r="CYW39">
        <v>25.02</v>
      </c>
      <c r="CYX39">
        <v>25.350899999999999</v>
      </c>
      <c r="CYY39">
        <v>27.576499999999999</v>
      </c>
      <c r="CYZ39">
        <v>25.7501</v>
      </c>
      <c r="CZA39">
        <v>26.763400000000001</v>
      </c>
      <c r="CZC39">
        <v>71.06</v>
      </c>
      <c r="CZD39">
        <v>30.371600000000001</v>
      </c>
      <c r="CZF39">
        <v>18.5</v>
      </c>
      <c r="CZG39">
        <v>6.09</v>
      </c>
      <c r="CZH39">
        <v>30.96</v>
      </c>
      <c r="CZI39">
        <v>31.721</v>
      </c>
      <c r="CZJ39">
        <v>50.506399999999999</v>
      </c>
      <c r="CZK39">
        <v>49.88</v>
      </c>
      <c r="CZM39">
        <v>67.099999999999994</v>
      </c>
      <c r="CZN39">
        <v>57.83</v>
      </c>
      <c r="CZQ39">
        <v>34.937600000000003</v>
      </c>
      <c r="CZS39">
        <v>30.410599999999999</v>
      </c>
      <c r="CZT39">
        <v>72.47</v>
      </c>
      <c r="CZU39">
        <v>40.090000000000003</v>
      </c>
      <c r="CZV39">
        <v>46.74</v>
      </c>
      <c r="CZX39">
        <v>34</v>
      </c>
      <c r="CZZ39">
        <v>14.18</v>
      </c>
      <c r="DAA39">
        <v>25.32</v>
      </c>
      <c r="DAB39">
        <v>32.07</v>
      </c>
      <c r="DAC39">
        <v>31.4697</v>
      </c>
      <c r="DAE39">
        <v>32.5</v>
      </c>
      <c r="DAF39">
        <v>83.81</v>
      </c>
      <c r="DAG39">
        <v>88.37</v>
      </c>
      <c r="DAH39">
        <v>27.93</v>
      </c>
      <c r="DAI39">
        <v>15.009399999999999</v>
      </c>
      <c r="DAJ39">
        <v>9.7344000000000008</v>
      </c>
      <c r="DAK39">
        <v>17.89</v>
      </c>
      <c r="DAL39">
        <v>14.38</v>
      </c>
      <c r="DAN39">
        <v>17.670000000000002</v>
      </c>
      <c r="DAO39">
        <v>45.13</v>
      </c>
      <c r="DAP39">
        <v>65.430000000000007</v>
      </c>
      <c r="DAR39">
        <v>62.074800000000003</v>
      </c>
      <c r="DAS39">
        <v>15.65</v>
      </c>
      <c r="DAT39">
        <v>24.87</v>
      </c>
      <c r="DAU39">
        <v>80.28</v>
      </c>
      <c r="DAV39">
        <v>142.02000000000001</v>
      </c>
      <c r="DAW39">
        <v>81.430000000000007</v>
      </c>
      <c r="DAX39">
        <v>17.528500000000001</v>
      </c>
      <c r="DAY39">
        <v>61.82</v>
      </c>
      <c r="DBA39">
        <v>74.55</v>
      </c>
      <c r="DBB39">
        <v>28.07</v>
      </c>
      <c r="DBD39">
        <v>192.53</v>
      </c>
      <c r="DBE39">
        <v>76.53</v>
      </c>
      <c r="DBF39">
        <v>65.28</v>
      </c>
      <c r="DBG39">
        <v>56.52</v>
      </c>
      <c r="DBH39">
        <v>32.76</v>
      </c>
      <c r="DBI39">
        <v>51.78</v>
      </c>
      <c r="DBJ39">
        <v>84.41</v>
      </c>
      <c r="DBL39">
        <v>100.65</v>
      </c>
      <c r="DBM39">
        <v>16.07</v>
      </c>
      <c r="DBN39">
        <v>37.450000000000003</v>
      </c>
      <c r="DBO39">
        <v>45.32</v>
      </c>
      <c r="DBP39">
        <v>26.838000000000001</v>
      </c>
      <c r="DBQ39">
        <v>29.99</v>
      </c>
      <c r="DBS39">
        <v>38.6</v>
      </c>
      <c r="DBT39">
        <v>44.4</v>
      </c>
      <c r="DBU39">
        <v>91</v>
      </c>
      <c r="DBV39">
        <v>34.113</v>
      </c>
      <c r="DBX39">
        <v>45.98</v>
      </c>
      <c r="DBY39">
        <v>14.03</v>
      </c>
      <c r="DBZ39">
        <v>73.14</v>
      </c>
      <c r="DCA39">
        <v>25.1768</v>
      </c>
      <c r="DCB39">
        <v>27.200299999999999</v>
      </c>
      <c r="DCC39">
        <v>46.02</v>
      </c>
      <c r="DCD39">
        <v>32.889299999999999</v>
      </c>
      <c r="DCE39">
        <v>70.155000000000001</v>
      </c>
      <c r="DCF39">
        <v>36.200000000000003</v>
      </c>
      <c r="DCG39">
        <v>74.569999999999993</v>
      </c>
      <c r="DCH39">
        <v>69.241</v>
      </c>
      <c r="DCI39">
        <v>65.867199999999997</v>
      </c>
      <c r="DCJ39">
        <v>15.85</v>
      </c>
      <c r="DCK39">
        <v>28.13</v>
      </c>
      <c r="DCM39">
        <v>22.79</v>
      </c>
      <c r="DCN39">
        <v>69.319999999999993</v>
      </c>
      <c r="DCP39">
        <v>52.2</v>
      </c>
      <c r="DCQ39">
        <v>36.35</v>
      </c>
      <c r="DCR39">
        <v>57.43</v>
      </c>
      <c r="DCS39">
        <v>74.650000000000006</v>
      </c>
      <c r="DCT39">
        <v>18.934100000000001</v>
      </c>
      <c r="DCV39">
        <v>38.53</v>
      </c>
      <c r="DCW39">
        <v>12.5448</v>
      </c>
      <c r="DCX39">
        <v>41.35</v>
      </c>
      <c r="DCY39">
        <v>27.83</v>
      </c>
      <c r="DCZ39">
        <v>14.12</v>
      </c>
      <c r="DDA39">
        <v>24.36</v>
      </c>
      <c r="DDC39">
        <v>18.420000000000002</v>
      </c>
      <c r="DDD39">
        <v>19.48</v>
      </c>
      <c r="DDE39">
        <v>20.260000000000002</v>
      </c>
      <c r="DDG39">
        <v>91.5</v>
      </c>
      <c r="DDI39">
        <v>16.829999999999998</v>
      </c>
      <c r="DDK39">
        <v>119.85</v>
      </c>
      <c r="DDL39">
        <v>30.7</v>
      </c>
    </row>
    <row r="40" spans="2:2048 2050:2820">
      <c r="B40" s="41">
        <v>43096</v>
      </c>
      <c r="C40">
        <v>267.32</v>
      </c>
      <c r="D40">
        <v>58.83</v>
      </c>
      <c r="G40">
        <v>75.37</v>
      </c>
      <c r="K40">
        <v>78.48</v>
      </c>
      <c r="L40">
        <v>31.295000000000002</v>
      </c>
      <c r="M40">
        <v>15.885</v>
      </c>
      <c r="N40">
        <v>30.59</v>
      </c>
      <c r="O40">
        <v>72</v>
      </c>
      <c r="P40">
        <v>84.15</v>
      </c>
      <c r="Q40">
        <v>49.77</v>
      </c>
      <c r="S40">
        <v>34.659999999999997</v>
      </c>
      <c r="T40">
        <v>23.46</v>
      </c>
      <c r="U40">
        <v>42.710099999999997</v>
      </c>
      <c r="V40">
        <v>22.85</v>
      </c>
      <c r="W40">
        <v>34.799999999999997</v>
      </c>
      <c r="Y40">
        <v>24.4</v>
      </c>
      <c r="Z40">
        <v>17.32</v>
      </c>
      <c r="AC40">
        <v>10</v>
      </c>
      <c r="AD40">
        <v>109.3</v>
      </c>
      <c r="AF40">
        <v>19.635000000000002</v>
      </c>
      <c r="AG40">
        <v>20.02</v>
      </c>
      <c r="AI40">
        <v>50.69</v>
      </c>
      <c r="AK40">
        <v>43.47</v>
      </c>
      <c r="AM40">
        <v>32.86</v>
      </c>
      <c r="AO40">
        <v>30.44</v>
      </c>
      <c r="AQ40">
        <v>113.02979999999999</v>
      </c>
      <c r="AS40">
        <v>48.22</v>
      </c>
      <c r="AU40">
        <v>65.209999999999994</v>
      </c>
      <c r="AV40">
        <v>27.6099</v>
      </c>
      <c r="AX40">
        <v>45.67</v>
      </c>
      <c r="AY40">
        <v>43.119399999999999</v>
      </c>
      <c r="AZ40">
        <v>24.951000000000001</v>
      </c>
      <c r="BB40">
        <v>38.770499999999998</v>
      </c>
      <c r="BC40">
        <v>15.34</v>
      </c>
      <c r="BE40">
        <v>27.39</v>
      </c>
      <c r="BF40">
        <v>19.195</v>
      </c>
      <c r="BG40">
        <v>10.79</v>
      </c>
      <c r="BH40">
        <v>11.51</v>
      </c>
      <c r="BJ40">
        <v>17.2</v>
      </c>
      <c r="BK40">
        <v>17.3</v>
      </c>
      <c r="BL40">
        <v>8.6300000000000008</v>
      </c>
      <c r="BM40">
        <v>9.6964000000000006</v>
      </c>
      <c r="BN40">
        <v>29.84</v>
      </c>
      <c r="BO40">
        <v>55.81</v>
      </c>
      <c r="BP40">
        <v>34.619999999999997</v>
      </c>
      <c r="BQ40">
        <v>38.68</v>
      </c>
      <c r="BR40">
        <v>46.24</v>
      </c>
      <c r="BS40">
        <v>99.9</v>
      </c>
      <c r="BT40">
        <v>35.630000000000003</v>
      </c>
      <c r="BU40">
        <v>24.73</v>
      </c>
      <c r="BV40">
        <v>37.549999999999997</v>
      </c>
      <c r="BW40">
        <v>33.18</v>
      </c>
      <c r="BX40">
        <v>46.43</v>
      </c>
      <c r="BZ40">
        <v>17.046099999999999</v>
      </c>
      <c r="CA40">
        <v>28.599</v>
      </c>
      <c r="CB40">
        <v>30.48</v>
      </c>
      <c r="CC40">
        <v>34.18</v>
      </c>
      <c r="CD40">
        <v>21.841000000000001</v>
      </c>
      <c r="CF40">
        <v>20.64</v>
      </c>
      <c r="CK40">
        <v>59.51</v>
      </c>
      <c r="CS40">
        <v>69.33</v>
      </c>
      <c r="CU40">
        <v>35.96</v>
      </c>
      <c r="DB40">
        <v>30.66</v>
      </c>
      <c r="DG40">
        <v>128.28</v>
      </c>
      <c r="DK40">
        <v>28.6401</v>
      </c>
      <c r="DL40">
        <v>125.62260000000001</v>
      </c>
      <c r="DN40">
        <v>40.86</v>
      </c>
      <c r="DO40">
        <v>18.309999999999999</v>
      </c>
      <c r="DQ40">
        <v>25.75</v>
      </c>
      <c r="DS40">
        <v>24.18</v>
      </c>
      <c r="DT40">
        <v>29.018000000000001</v>
      </c>
      <c r="DU40">
        <v>16.559999999999999</v>
      </c>
      <c r="DV40">
        <v>20.849699999999999</v>
      </c>
      <c r="DW40">
        <v>20.861000000000001</v>
      </c>
      <c r="DX40">
        <v>10.1214</v>
      </c>
      <c r="EA40">
        <v>24.245000000000001</v>
      </c>
      <c r="EB40">
        <v>30.43</v>
      </c>
      <c r="ED40">
        <v>17.0199</v>
      </c>
      <c r="EE40">
        <v>41.674999999999997</v>
      </c>
      <c r="EG40">
        <v>56.9</v>
      </c>
      <c r="EH40">
        <v>29.81</v>
      </c>
      <c r="EI40">
        <v>27.78</v>
      </c>
      <c r="EK40">
        <v>91.42</v>
      </c>
      <c r="EL40">
        <v>21.69</v>
      </c>
      <c r="EN40">
        <v>83.73</v>
      </c>
      <c r="EO40">
        <v>16.66</v>
      </c>
      <c r="EP40">
        <v>46.42</v>
      </c>
      <c r="EQ40">
        <v>44.21</v>
      </c>
      <c r="ER40">
        <v>23.01</v>
      </c>
      <c r="ES40">
        <v>28.41</v>
      </c>
      <c r="ET40">
        <v>24.835799999999999</v>
      </c>
      <c r="EV40">
        <v>32.07</v>
      </c>
      <c r="EW40">
        <v>95.01</v>
      </c>
      <c r="EX40">
        <v>34.433399999999999</v>
      </c>
      <c r="EY40">
        <v>48.808</v>
      </c>
      <c r="FA40">
        <v>81.489999999999995</v>
      </c>
      <c r="FB40">
        <v>25.02</v>
      </c>
      <c r="FD40">
        <v>54.41</v>
      </c>
      <c r="FE40">
        <v>17.920000000000002</v>
      </c>
      <c r="FG40">
        <v>28.4</v>
      </c>
      <c r="FH40">
        <v>7.42</v>
      </c>
      <c r="FI40">
        <v>106.28</v>
      </c>
      <c r="FJ40">
        <v>19.8</v>
      </c>
      <c r="FK40">
        <v>17.61</v>
      </c>
      <c r="FL40">
        <v>23.92</v>
      </c>
      <c r="FN40">
        <v>17.346800000000002</v>
      </c>
      <c r="FO40">
        <v>11.4</v>
      </c>
      <c r="FP40">
        <v>23.1</v>
      </c>
      <c r="FV40">
        <v>39.130000000000003</v>
      </c>
      <c r="GD40">
        <v>22.614999999999998</v>
      </c>
      <c r="GE40">
        <v>21.13</v>
      </c>
      <c r="GF40">
        <v>21.14</v>
      </c>
      <c r="GG40">
        <v>21.35</v>
      </c>
      <c r="GH40">
        <v>21.162299999999998</v>
      </c>
      <c r="GI40">
        <v>21.2075</v>
      </c>
      <c r="GJ40">
        <v>20.9285</v>
      </c>
      <c r="GK40">
        <v>20.93</v>
      </c>
      <c r="GL40">
        <v>20.725000000000001</v>
      </c>
      <c r="GM40">
        <v>19.760000000000002</v>
      </c>
      <c r="GS40">
        <v>25.7</v>
      </c>
      <c r="GT40">
        <v>25.18</v>
      </c>
      <c r="GU40">
        <v>24.46</v>
      </c>
      <c r="GV40">
        <v>24.64</v>
      </c>
      <c r="GW40">
        <v>25.07</v>
      </c>
      <c r="GX40">
        <v>25.02</v>
      </c>
      <c r="GY40">
        <v>26.58</v>
      </c>
      <c r="GZ40">
        <v>25.69</v>
      </c>
      <c r="HB40">
        <v>79.09</v>
      </c>
      <c r="HC40">
        <v>17.84</v>
      </c>
      <c r="HE40">
        <v>19.100000000000001</v>
      </c>
      <c r="HF40">
        <v>31.524999999999999</v>
      </c>
      <c r="HJ40">
        <v>32.115900000000003</v>
      </c>
      <c r="HK40">
        <v>16.059999999999999</v>
      </c>
      <c r="HO40">
        <v>28.34</v>
      </c>
      <c r="HP40">
        <v>31.91</v>
      </c>
      <c r="HV40">
        <v>25.03</v>
      </c>
      <c r="HW40">
        <v>18.250399999999999</v>
      </c>
      <c r="HX40">
        <v>46.65</v>
      </c>
      <c r="HY40">
        <v>27.92</v>
      </c>
      <c r="IA40">
        <v>11.212</v>
      </c>
      <c r="IB40">
        <v>26.16</v>
      </c>
      <c r="IC40">
        <v>9.6739999999999995</v>
      </c>
      <c r="ID40">
        <v>116.62</v>
      </c>
      <c r="IF40">
        <v>41.968800000000002</v>
      </c>
      <c r="IG40">
        <v>33.33</v>
      </c>
      <c r="IH40">
        <v>32.200000000000003</v>
      </c>
      <c r="II40">
        <v>22.67</v>
      </c>
      <c r="IJ40">
        <v>25.79</v>
      </c>
      <c r="IN40">
        <v>46.48</v>
      </c>
      <c r="IO40">
        <v>45.21</v>
      </c>
      <c r="IS40">
        <v>18.04</v>
      </c>
      <c r="IT40">
        <v>21.29</v>
      </c>
      <c r="IU40">
        <v>51.21</v>
      </c>
      <c r="IV40">
        <v>19.309999999999999</v>
      </c>
      <c r="IW40">
        <v>29.25</v>
      </c>
      <c r="IX40">
        <v>48.89</v>
      </c>
      <c r="IZ40">
        <v>48.86</v>
      </c>
      <c r="JC40">
        <v>35.39</v>
      </c>
      <c r="JD40">
        <v>31.73</v>
      </c>
      <c r="JE40">
        <v>28.7</v>
      </c>
      <c r="JF40">
        <v>25.4</v>
      </c>
      <c r="JG40">
        <v>11.81</v>
      </c>
      <c r="JH40">
        <v>15.276</v>
      </c>
      <c r="JI40">
        <v>21</v>
      </c>
      <c r="JJ40">
        <v>18.59</v>
      </c>
      <c r="JK40">
        <v>18.07</v>
      </c>
      <c r="JO40">
        <v>27.791</v>
      </c>
      <c r="JQ40">
        <v>23.18</v>
      </c>
      <c r="JR40">
        <v>35.979999999999997</v>
      </c>
      <c r="JS40">
        <v>40.458599999999997</v>
      </c>
      <c r="JT40">
        <v>109.19</v>
      </c>
      <c r="JW40">
        <v>35.0276</v>
      </c>
      <c r="JX40">
        <v>26.48</v>
      </c>
      <c r="JZ40">
        <v>13.69</v>
      </c>
      <c r="KA40">
        <v>105.285</v>
      </c>
      <c r="KB40">
        <v>63.16</v>
      </c>
      <c r="KD40">
        <v>26.324000000000002</v>
      </c>
      <c r="KF40">
        <v>51.22</v>
      </c>
      <c r="KG40">
        <v>36.667299999999997</v>
      </c>
      <c r="KH40">
        <v>59.15</v>
      </c>
      <c r="KK40">
        <v>36.89</v>
      </c>
      <c r="KL40">
        <v>24.12</v>
      </c>
      <c r="KM40">
        <v>19.195</v>
      </c>
      <c r="KN40">
        <v>31.43</v>
      </c>
      <c r="KO40">
        <v>29.13</v>
      </c>
      <c r="KQ40">
        <v>26.46</v>
      </c>
      <c r="KR40">
        <v>33.450000000000003</v>
      </c>
      <c r="KS40">
        <v>33.93</v>
      </c>
      <c r="KT40">
        <v>43.01</v>
      </c>
      <c r="KU40">
        <v>31.4</v>
      </c>
      <c r="KV40">
        <v>101.06</v>
      </c>
      <c r="KX40">
        <v>24.5</v>
      </c>
      <c r="KY40">
        <v>25.88</v>
      </c>
      <c r="KZ40">
        <v>27.436399999999999</v>
      </c>
      <c r="LA40">
        <v>36.14</v>
      </c>
      <c r="LB40">
        <v>27.37</v>
      </c>
      <c r="LC40">
        <v>16.861000000000001</v>
      </c>
      <c r="LD40">
        <v>105.53</v>
      </c>
      <c r="LI40">
        <v>29.04</v>
      </c>
      <c r="LJ40">
        <v>20.944800000000001</v>
      </c>
      <c r="LK40">
        <v>27.75</v>
      </c>
      <c r="LL40">
        <v>60.15</v>
      </c>
      <c r="LM40">
        <v>30.83</v>
      </c>
      <c r="LP40">
        <v>116.88</v>
      </c>
      <c r="LR40">
        <v>76.055999999999997</v>
      </c>
      <c r="LS40">
        <v>112.04</v>
      </c>
      <c r="LU40">
        <v>46.185499999999998</v>
      </c>
      <c r="LV40">
        <v>35.36</v>
      </c>
      <c r="LX40">
        <v>46.309800000000003</v>
      </c>
      <c r="LY40">
        <v>44.79</v>
      </c>
      <c r="MB40">
        <v>52.12</v>
      </c>
      <c r="MC40">
        <v>45.31</v>
      </c>
      <c r="MD40">
        <v>104.56</v>
      </c>
      <c r="MG40">
        <v>66.92</v>
      </c>
      <c r="MJ40">
        <v>28.25</v>
      </c>
      <c r="ML40">
        <v>29.79</v>
      </c>
      <c r="MN40">
        <v>25.400099999999998</v>
      </c>
      <c r="MO40">
        <v>36.027700000000003</v>
      </c>
      <c r="MP40">
        <v>47.44</v>
      </c>
      <c r="MQ40">
        <v>31.66</v>
      </c>
      <c r="MT40">
        <v>22.32</v>
      </c>
      <c r="MU40">
        <v>26.64</v>
      </c>
      <c r="MV40">
        <v>50.79</v>
      </c>
      <c r="MW40">
        <v>51.26</v>
      </c>
      <c r="MX40">
        <v>38.799999999999997</v>
      </c>
      <c r="MY40">
        <v>31.25</v>
      </c>
      <c r="NA40">
        <v>85.51</v>
      </c>
      <c r="NB40">
        <v>25.74</v>
      </c>
      <c r="NC40">
        <v>65.489999999999995</v>
      </c>
      <c r="NE40">
        <v>2.83</v>
      </c>
      <c r="NF40">
        <v>31.4343</v>
      </c>
      <c r="NG40">
        <v>18.670000000000002</v>
      </c>
      <c r="NH40">
        <v>28.41</v>
      </c>
      <c r="NJ40">
        <v>27.824999999999999</v>
      </c>
      <c r="NK40">
        <v>19.260000000000002</v>
      </c>
      <c r="NL40">
        <v>11.98</v>
      </c>
      <c r="NM40">
        <v>16.48</v>
      </c>
      <c r="NN40">
        <v>14.43</v>
      </c>
      <c r="NO40">
        <v>31.91</v>
      </c>
      <c r="NP40">
        <v>23.84</v>
      </c>
      <c r="NQ40">
        <v>29.474799999999998</v>
      </c>
      <c r="NR40">
        <v>28.58</v>
      </c>
      <c r="NS40">
        <v>30.56</v>
      </c>
      <c r="NT40">
        <v>28.52</v>
      </c>
      <c r="NX40">
        <v>44.33</v>
      </c>
      <c r="NY40">
        <v>30.87</v>
      </c>
      <c r="NZ40">
        <v>19.381</v>
      </c>
      <c r="OA40">
        <v>10.06</v>
      </c>
      <c r="OB40">
        <v>38.08</v>
      </c>
      <c r="OE40">
        <v>25.55</v>
      </c>
      <c r="OJ40">
        <v>21.782800000000002</v>
      </c>
      <c r="OK40">
        <v>23.84</v>
      </c>
      <c r="OL40">
        <v>16.95</v>
      </c>
      <c r="ON40">
        <v>29.55</v>
      </c>
      <c r="OO40">
        <v>31.65</v>
      </c>
      <c r="OP40">
        <v>22.975999999999999</v>
      </c>
      <c r="OR40">
        <v>29.91</v>
      </c>
      <c r="OS40">
        <v>33.3536</v>
      </c>
      <c r="OT40">
        <v>44.096699999999998</v>
      </c>
      <c r="OU40">
        <v>48.39</v>
      </c>
      <c r="OW40">
        <v>30.56</v>
      </c>
      <c r="OZ40">
        <v>29.87</v>
      </c>
      <c r="PA40">
        <v>46.39</v>
      </c>
      <c r="PB40">
        <v>29.405000000000001</v>
      </c>
      <c r="PD40">
        <v>44.73</v>
      </c>
      <c r="PE40">
        <v>28.55</v>
      </c>
      <c r="PG40">
        <v>29.11</v>
      </c>
      <c r="PH40">
        <v>34</v>
      </c>
      <c r="PI40">
        <v>32.03</v>
      </c>
      <c r="PJ40">
        <v>48.305</v>
      </c>
      <c r="PK40">
        <v>29.85</v>
      </c>
      <c r="PL40">
        <v>29.024999999999999</v>
      </c>
      <c r="PM40">
        <v>69.94</v>
      </c>
      <c r="PN40">
        <v>44.6</v>
      </c>
      <c r="PO40">
        <v>80.286000000000001</v>
      </c>
      <c r="PP40">
        <v>27.22</v>
      </c>
      <c r="PQ40">
        <v>23.88</v>
      </c>
      <c r="PR40">
        <v>65.48</v>
      </c>
      <c r="PS40">
        <v>31.7</v>
      </c>
      <c r="PT40">
        <v>35.81</v>
      </c>
      <c r="PV40">
        <v>40.97</v>
      </c>
      <c r="PW40">
        <v>44.97</v>
      </c>
      <c r="PX40">
        <v>24.52</v>
      </c>
      <c r="PY40">
        <v>26.76</v>
      </c>
      <c r="PZ40">
        <v>34.83</v>
      </c>
      <c r="QA40">
        <v>35.71</v>
      </c>
      <c r="QB40">
        <v>41.54</v>
      </c>
      <c r="QC40">
        <v>51.31</v>
      </c>
      <c r="QD40">
        <v>85.084299999999999</v>
      </c>
      <c r="QE40">
        <v>13.7575</v>
      </c>
      <c r="QF40">
        <v>24.968299999999999</v>
      </c>
      <c r="QG40">
        <v>72.91</v>
      </c>
      <c r="QH40">
        <v>32.090000000000003</v>
      </c>
      <c r="QJ40">
        <v>247.48</v>
      </c>
      <c r="QK40">
        <v>39.71</v>
      </c>
      <c r="QL40">
        <v>68.726699999999994</v>
      </c>
      <c r="QM40">
        <v>29.25</v>
      </c>
      <c r="QN40">
        <v>25.675599999999999</v>
      </c>
      <c r="QO40">
        <v>25.29</v>
      </c>
      <c r="QP40">
        <v>35</v>
      </c>
      <c r="QR40">
        <v>29.31</v>
      </c>
      <c r="QT40">
        <v>26.48</v>
      </c>
      <c r="QU40">
        <v>15.787699999999999</v>
      </c>
      <c r="QV40">
        <v>34.105400000000003</v>
      </c>
      <c r="QW40">
        <v>24.12</v>
      </c>
      <c r="QY40">
        <v>78.319999999999993</v>
      </c>
      <c r="QZ40">
        <v>16.339600000000001</v>
      </c>
      <c r="RA40">
        <v>92.28</v>
      </c>
      <c r="RB40">
        <v>76.430000000000007</v>
      </c>
      <c r="RD40">
        <v>58.704999999999998</v>
      </c>
      <c r="RE40">
        <v>57.33</v>
      </c>
      <c r="RF40">
        <v>24.9999</v>
      </c>
      <c r="RG40">
        <v>59.68</v>
      </c>
      <c r="RI40">
        <v>50.509700000000002</v>
      </c>
      <c r="RJ40">
        <v>35.31</v>
      </c>
      <c r="RK40">
        <v>43.27</v>
      </c>
      <c r="RN40">
        <v>12.425599999999999</v>
      </c>
      <c r="RP40">
        <v>73.685000000000002</v>
      </c>
      <c r="RT40">
        <v>11.79</v>
      </c>
      <c r="RU40">
        <v>22.54</v>
      </c>
      <c r="RV40">
        <v>50</v>
      </c>
      <c r="RW40">
        <v>10.63</v>
      </c>
      <c r="RY40">
        <v>32.340000000000003</v>
      </c>
      <c r="RZ40">
        <v>98.46</v>
      </c>
      <c r="SA40">
        <v>24.75</v>
      </c>
      <c r="SC40">
        <v>23.17</v>
      </c>
      <c r="SE40">
        <v>92.94</v>
      </c>
      <c r="SF40">
        <v>44.21</v>
      </c>
      <c r="SG40">
        <v>88.53</v>
      </c>
      <c r="SH40">
        <v>91.49</v>
      </c>
      <c r="SI40">
        <v>60.5</v>
      </c>
      <c r="SJ40">
        <v>35.0152</v>
      </c>
      <c r="SK40">
        <v>77.11</v>
      </c>
      <c r="SL40">
        <v>18.32</v>
      </c>
      <c r="SM40">
        <v>36.869999999999997</v>
      </c>
      <c r="SN40">
        <v>27.78</v>
      </c>
      <c r="SO40">
        <v>23.36</v>
      </c>
      <c r="SP40">
        <v>36.54</v>
      </c>
      <c r="SQ40">
        <v>23.85</v>
      </c>
      <c r="SR40">
        <v>32.97</v>
      </c>
      <c r="ST40">
        <v>20.14</v>
      </c>
      <c r="SU40">
        <v>33.380000000000003</v>
      </c>
      <c r="SV40">
        <v>98.48</v>
      </c>
      <c r="SW40">
        <v>50.08</v>
      </c>
      <c r="SX40">
        <v>41.16</v>
      </c>
      <c r="SY40">
        <v>72.87</v>
      </c>
      <c r="SZ40">
        <v>25.57</v>
      </c>
      <c r="TA40">
        <v>102.84990000000001</v>
      </c>
      <c r="TB40">
        <v>48.97</v>
      </c>
      <c r="TC40">
        <v>11.6153</v>
      </c>
      <c r="TD40">
        <v>25.24</v>
      </c>
      <c r="TE40">
        <v>26.840199999999999</v>
      </c>
      <c r="TF40">
        <v>26.18</v>
      </c>
      <c r="TG40">
        <v>31.05</v>
      </c>
      <c r="TH40">
        <v>55.739899999999999</v>
      </c>
      <c r="TI40">
        <v>14.45</v>
      </c>
      <c r="TJ40">
        <v>29.59</v>
      </c>
      <c r="TK40">
        <v>28.27</v>
      </c>
      <c r="TL40">
        <v>41.02</v>
      </c>
      <c r="TM40">
        <v>34.72</v>
      </c>
      <c r="TN40">
        <v>32.5</v>
      </c>
      <c r="TO40">
        <v>59.49</v>
      </c>
      <c r="TP40">
        <v>29.09</v>
      </c>
      <c r="TQ40">
        <v>26.03</v>
      </c>
      <c r="TR40">
        <v>36.671700000000001</v>
      </c>
      <c r="TS40">
        <v>15.39</v>
      </c>
      <c r="TT40">
        <v>46.36</v>
      </c>
      <c r="TX40">
        <v>24.69</v>
      </c>
      <c r="TY40">
        <v>26.880299999999998</v>
      </c>
      <c r="TZ40">
        <v>26.07</v>
      </c>
      <c r="UA40">
        <v>32.639899999999997</v>
      </c>
      <c r="UB40">
        <v>3.31</v>
      </c>
      <c r="UC40">
        <v>82.2</v>
      </c>
      <c r="UD40">
        <v>5.48</v>
      </c>
      <c r="UG40">
        <v>29.54</v>
      </c>
      <c r="UH40">
        <v>51.7</v>
      </c>
      <c r="UI40">
        <v>49.8</v>
      </c>
      <c r="UJ40">
        <v>27.89</v>
      </c>
      <c r="UK40">
        <v>32.5</v>
      </c>
      <c r="UL40">
        <v>121.65</v>
      </c>
      <c r="UM40">
        <v>66.959999999999994</v>
      </c>
      <c r="UN40">
        <v>32.5</v>
      </c>
      <c r="UO40">
        <v>25.08</v>
      </c>
      <c r="UP40">
        <v>30.889800000000001</v>
      </c>
      <c r="UQ40">
        <v>120.72</v>
      </c>
      <c r="UR40">
        <v>46.85</v>
      </c>
      <c r="US40">
        <v>37.21</v>
      </c>
      <c r="UT40">
        <v>19.579999999999998</v>
      </c>
      <c r="UU40">
        <v>25.1</v>
      </c>
      <c r="UV40">
        <v>46.58</v>
      </c>
      <c r="UW40">
        <v>72.95</v>
      </c>
      <c r="VA40">
        <v>20.05</v>
      </c>
      <c r="VC40">
        <v>52.22</v>
      </c>
      <c r="VD40">
        <v>60.23</v>
      </c>
      <c r="VE40">
        <v>68.58</v>
      </c>
      <c r="VG40">
        <v>36.405000000000001</v>
      </c>
      <c r="VH40">
        <v>91.666600000000003</v>
      </c>
      <c r="VI40">
        <v>42.849499999999999</v>
      </c>
      <c r="VM40">
        <v>70.22</v>
      </c>
      <c r="VN40">
        <v>38.46</v>
      </c>
      <c r="VO40">
        <v>18.43</v>
      </c>
      <c r="VP40">
        <v>72.739999999999995</v>
      </c>
      <c r="VQ40">
        <v>72.7</v>
      </c>
      <c r="VR40">
        <v>26.64</v>
      </c>
      <c r="VS40">
        <v>80.56</v>
      </c>
      <c r="VT40">
        <v>39.299999999999997</v>
      </c>
      <c r="VU40">
        <v>43.9313</v>
      </c>
      <c r="VV40">
        <v>22.9818</v>
      </c>
      <c r="VW40">
        <v>55.09</v>
      </c>
      <c r="VX40">
        <v>25.48</v>
      </c>
      <c r="VZ40">
        <v>33</v>
      </c>
      <c r="WB40">
        <v>28.17</v>
      </c>
      <c r="WE40">
        <v>47.74</v>
      </c>
      <c r="WF40">
        <v>51.12</v>
      </c>
      <c r="WH40">
        <v>38.24</v>
      </c>
      <c r="WL40">
        <v>21.5077</v>
      </c>
      <c r="WM40">
        <v>115.91</v>
      </c>
      <c r="WP40">
        <v>26.49</v>
      </c>
      <c r="WQ40">
        <v>25.83</v>
      </c>
      <c r="WR40">
        <v>72.77</v>
      </c>
      <c r="WT40">
        <v>26.47</v>
      </c>
      <c r="WU40">
        <v>20.07</v>
      </c>
      <c r="WV40">
        <v>19.984999999999999</v>
      </c>
      <c r="WZ40">
        <v>57.68</v>
      </c>
      <c r="XC40">
        <v>24.27</v>
      </c>
      <c r="XF40">
        <v>48.585000000000001</v>
      </c>
      <c r="XI40">
        <v>49.975000000000001</v>
      </c>
      <c r="XK40">
        <v>32.619999999999997</v>
      </c>
      <c r="XL40">
        <v>25.46</v>
      </c>
      <c r="XM40">
        <v>18.920000000000002</v>
      </c>
      <c r="XN40">
        <v>24.3</v>
      </c>
      <c r="XP40">
        <v>38.25</v>
      </c>
      <c r="XS40">
        <v>27.55</v>
      </c>
      <c r="XT40">
        <v>76.8001</v>
      </c>
      <c r="XV40">
        <v>50.334600000000002</v>
      </c>
      <c r="XX40">
        <v>22.83</v>
      </c>
      <c r="XZ40">
        <v>25.452000000000002</v>
      </c>
      <c r="YA40">
        <v>8.2799999999999994</v>
      </c>
      <c r="YB40">
        <v>47.34</v>
      </c>
      <c r="YC40">
        <v>38.450000000000003</v>
      </c>
      <c r="YD40">
        <v>27.71</v>
      </c>
      <c r="YE40">
        <v>26.97</v>
      </c>
      <c r="YF40">
        <v>47.54</v>
      </c>
      <c r="YG40">
        <v>23.874700000000001</v>
      </c>
      <c r="YI40">
        <v>31.09</v>
      </c>
      <c r="YJ40">
        <v>40.479999999999997</v>
      </c>
      <c r="YK40">
        <v>31.225000000000001</v>
      </c>
      <c r="YL40">
        <v>31.18</v>
      </c>
      <c r="YN40">
        <v>69.459999999999994</v>
      </c>
      <c r="YO40">
        <v>36.26</v>
      </c>
      <c r="YP40">
        <v>46.6</v>
      </c>
      <c r="YQ40">
        <v>52.8568</v>
      </c>
      <c r="YR40">
        <v>47.75</v>
      </c>
      <c r="YS40">
        <v>43.4499</v>
      </c>
      <c r="YU40">
        <v>28.3</v>
      </c>
      <c r="YV40">
        <v>22.3</v>
      </c>
      <c r="YX40">
        <v>33.549999999999997</v>
      </c>
      <c r="YZ40">
        <v>35.130000000000003</v>
      </c>
      <c r="ZA40">
        <v>44.8</v>
      </c>
      <c r="ZB40">
        <v>21.23</v>
      </c>
      <c r="ZC40">
        <v>63.49</v>
      </c>
      <c r="ZD40">
        <v>67.745000000000005</v>
      </c>
      <c r="ZE40">
        <v>36.549999999999997</v>
      </c>
      <c r="ZF40">
        <v>31.35</v>
      </c>
      <c r="ZG40">
        <v>94.89</v>
      </c>
      <c r="ZH40">
        <v>31.256</v>
      </c>
      <c r="ZI40">
        <v>30.442</v>
      </c>
      <c r="ZJ40">
        <v>32.36</v>
      </c>
      <c r="ZK40">
        <v>58.28</v>
      </c>
      <c r="ZL40">
        <v>30.140799999999999</v>
      </c>
      <c r="ZQ40">
        <v>33.9</v>
      </c>
      <c r="ZS40">
        <v>26.8367</v>
      </c>
      <c r="ZT40">
        <v>41.53</v>
      </c>
      <c r="ZU40">
        <v>48</v>
      </c>
      <c r="ZV40">
        <v>23.26</v>
      </c>
      <c r="ZW40">
        <v>16.600000000000001</v>
      </c>
      <c r="ZX40">
        <v>40.292499999999997</v>
      </c>
      <c r="ZY40">
        <v>18.16</v>
      </c>
      <c r="ZZ40">
        <v>25.205500000000001</v>
      </c>
      <c r="AAA40">
        <v>21.5</v>
      </c>
      <c r="AAB40">
        <v>37.710799999999999</v>
      </c>
      <c r="AAC40">
        <v>24.23</v>
      </c>
      <c r="AAD40">
        <v>55.588999999999999</v>
      </c>
      <c r="AAE40">
        <v>31.238900000000001</v>
      </c>
      <c r="AAF40">
        <v>26.67</v>
      </c>
      <c r="AAH40">
        <v>11.484</v>
      </c>
      <c r="AAI40">
        <v>86.846500000000006</v>
      </c>
      <c r="AAJ40">
        <v>23.09</v>
      </c>
      <c r="AAM40">
        <v>29.38</v>
      </c>
      <c r="AAO40">
        <v>33.979999999999997</v>
      </c>
      <c r="AAQ40">
        <v>34.107599999999998</v>
      </c>
      <c r="AAR40">
        <v>33.18</v>
      </c>
      <c r="AAS40">
        <v>63.879899999999999</v>
      </c>
      <c r="AAT40">
        <v>25.17</v>
      </c>
      <c r="AAV40">
        <v>30.67</v>
      </c>
      <c r="AAW40">
        <v>59.96</v>
      </c>
      <c r="AAX40">
        <v>20.88</v>
      </c>
      <c r="AAY40">
        <v>35.380000000000003</v>
      </c>
      <c r="AAZ40">
        <v>32.54</v>
      </c>
      <c r="ABA40">
        <v>64.709999999999994</v>
      </c>
      <c r="ABC40">
        <v>31.64</v>
      </c>
      <c r="ABD40">
        <v>24.52</v>
      </c>
      <c r="ABE40">
        <v>32.86</v>
      </c>
      <c r="ABF40">
        <v>31.23</v>
      </c>
      <c r="ABG40">
        <v>27.568999999999999</v>
      </c>
      <c r="ABI40">
        <v>25.81</v>
      </c>
      <c r="ABJ40">
        <v>54.694800000000001</v>
      </c>
      <c r="ABM40">
        <v>35.5</v>
      </c>
      <c r="ABN40">
        <v>35.46</v>
      </c>
      <c r="ABO40">
        <v>43.153500000000001</v>
      </c>
      <c r="ABP40">
        <v>26.473800000000001</v>
      </c>
      <c r="ABQ40">
        <v>48.5</v>
      </c>
      <c r="ABR40">
        <v>51.21</v>
      </c>
      <c r="ABS40">
        <v>73.38</v>
      </c>
      <c r="ABT40">
        <v>40.11</v>
      </c>
      <c r="ABU40">
        <v>16.07</v>
      </c>
      <c r="ABW40">
        <v>92.61</v>
      </c>
      <c r="ABX40">
        <v>49.9</v>
      </c>
      <c r="ABY40">
        <v>31.91</v>
      </c>
      <c r="ABZ40">
        <v>34.82</v>
      </c>
      <c r="ACA40">
        <v>69.239999999999995</v>
      </c>
      <c r="ACB40">
        <v>43.473300000000002</v>
      </c>
      <c r="ACC40">
        <v>39.75</v>
      </c>
      <c r="ACD40">
        <v>43.49</v>
      </c>
      <c r="ACG40">
        <v>29.31</v>
      </c>
      <c r="ACH40">
        <v>56.938099999999999</v>
      </c>
      <c r="ACI40">
        <v>65.575000000000003</v>
      </c>
      <c r="ACJ40">
        <v>27.13</v>
      </c>
      <c r="ACK40">
        <v>13.0601</v>
      </c>
      <c r="ACL40">
        <v>22.259</v>
      </c>
      <c r="ACM40">
        <v>68.39</v>
      </c>
      <c r="ACN40">
        <v>34</v>
      </c>
      <c r="ACO40">
        <v>11.71</v>
      </c>
      <c r="ACP40">
        <v>16.84</v>
      </c>
      <c r="ACR40">
        <v>227.03720000000001</v>
      </c>
      <c r="ACS40">
        <v>50.17</v>
      </c>
      <c r="ACT40">
        <v>125.51</v>
      </c>
      <c r="ACU40">
        <v>15.26</v>
      </c>
      <c r="ACV40">
        <v>28.696899999999999</v>
      </c>
      <c r="ACW40">
        <v>51.14</v>
      </c>
      <c r="ACX40">
        <v>26.28</v>
      </c>
      <c r="ACZ40">
        <v>22.018999999999998</v>
      </c>
      <c r="ADB40">
        <v>22.74</v>
      </c>
      <c r="ADE40">
        <v>31.03</v>
      </c>
      <c r="ADF40">
        <v>50.67</v>
      </c>
      <c r="ADI40">
        <v>28.63</v>
      </c>
      <c r="ADJ40">
        <v>13.65</v>
      </c>
      <c r="ADK40">
        <v>39.244</v>
      </c>
      <c r="ADL40">
        <v>51.102800000000002</v>
      </c>
      <c r="ADM40">
        <v>30.105</v>
      </c>
      <c r="ADN40">
        <v>30.532399999999999</v>
      </c>
      <c r="ADO40">
        <v>47.639000000000003</v>
      </c>
      <c r="ADP40">
        <v>31.34</v>
      </c>
      <c r="ADQ40">
        <v>110.17</v>
      </c>
      <c r="ADR40">
        <v>30.76</v>
      </c>
      <c r="ADS40">
        <v>62.03</v>
      </c>
      <c r="ADT40">
        <v>44</v>
      </c>
      <c r="ADU40">
        <v>28.8</v>
      </c>
      <c r="ADV40">
        <v>131.4451</v>
      </c>
      <c r="ADY40">
        <v>27.56</v>
      </c>
      <c r="ADZ40">
        <v>42.136299999999999</v>
      </c>
      <c r="AEA40">
        <v>42.28</v>
      </c>
      <c r="AEB40">
        <v>20.09</v>
      </c>
      <c r="AEC40">
        <v>38.770000000000003</v>
      </c>
      <c r="AED40">
        <v>35.82</v>
      </c>
      <c r="AEE40">
        <v>43.89</v>
      </c>
      <c r="AEF40">
        <v>58.66</v>
      </c>
      <c r="AEG40">
        <v>40.94</v>
      </c>
      <c r="AEH40">
        <v>27.66</v>
      </c>
      <c r="AEJ40">
        <v>45.29</v>
      </c>
      <c r="AEK40">
        <v>24.954999999999998</v>
      </c>
      <c r="AEL40">
        <v>33.57</v>
      </c>
      <c r="AEN40">
        <v>26.29</v>
      </c>
      <c r="AEP40">
        <v>50.99</v>
      </c>
      <c r="AER40">
        <v>41.91</v>
      </c>
      <c r="AES40">
        <v>40.229999999999997</v>
      </c>
      <c r="AEV40">
        <v>100.15</v>
      </c>
      <c r="AEW40">
        <v>38.75</v>
      </c>
      <c r="AEX40">
        <v>176.65</v>
      </c>
      <c r="AEY40">
        <v>170.25</v>
      </c>
      <c r="AEZ40">
        <v>136.08000000000001</v>
      </c>
      <c r="AFA40">
        <v>169.9</v>
      </c>
      <c r="AFB40">
        <v>171.55799999999999</v>
      </c>
      <c r="AFE40">
        <v>21.39</v>
      </c>
      <c r="AFG40">
        <v>28.95</v>
      </c>
      <c r="AFH40">
        <v>106.53</v>
      </c>
      <c r="AFI40">
        <v>21.95</v>
      </c>
      <c r="AFJ40">
        <v>8.23</v>
      </c>
      <c r="AFL40">
        <v>26.1</v>
      </c>
      <c r="AFN40">
        <v>48.4801</v>
      </c>
      <c r="AFO40">
        <v>50.84</v>
      </c>
      <c r="AFP40">
        <v>59.8583</v>
      </c>
      <c r="AFR40">
        <v>28.84</v>
      </c>
      <c r="AFS40">
        <v>39.391300000000001</v>
      </c>
      <c r="AFT40">
        <v>42.677199999999999</v>
      </c>
      <c r="AFU40">
        <v>61.756</v>
      </c>
      <c r="AFV40">
        <v>24.81</v>
      </c>
      <c r="AFW40">
        <v>158.22</v>
      </c>
      <c r="AFY40">
        <v>228.1</v>
      </c>
      <c r="AFZ40">
        <v>28.94</v>
      </c>
      <c r="AGA40">
        <v>30.26</v>
      </c>
      <c r="AGB40">
        <v>59.45</v>
      </c>
      <c r="AGC40">
        <v>20.239999999999998</v>
      </c>
      <c r="AGD40">
        <v>50.79</v>
      </c>
      <c r="AGE40">
        <v>28.95</v>
      </c>
      <c r="AGF40">
        <v>32.588999999999999</v>
      </c>
      <c r="AGG40">
        <v>30.36</v>
      </c>
      <c r="AGH40">
        <v>25.3475</v>
      </c>
      <c r="AGI40">
        <v>28.88</v>
      </c>
      <c r="AGJ40">
        <v>27.81</v>
      </c>
      <c r="AGK40">
        <v>26.92</v>
      </c>
      <c r="AGL40">
        <v>30.67</v>
      </c>
      <c r="AGM40">
        <v>49.34</v>
      </c>
      <c r="AGN40">
        <v>50.075000000000003</v>
      </c>
      <c r="AGO40">
        <v>25.25</v>
      </c>
      <c r="AGQ40">
        <v>32.96</v>
      </c>
      <c r="AGR40">
        <v>34.97</v>
      </c>
      <c r="AGS40">
        <v>53.448399999999999</v>
      </c>
      <c r="AGT40">
        <v>47.58</v>
      </c>
      <c r="AGU40">
        <v>33.56</v>
      </c>
      <c r="AGZ40">
        <v>35.26</v>
      </c>
      <c r="AHA40">
        <v>40.840000000000003</v>
      </c>
      <c r="AHB40">
        <v>38.01</v>
      </c>
      <c r="AHC40">
        <v>37.32</v>
      </c>
      <c r="AHD40">
        <v>35.81</v>
      </c>
      <c r="AHE40">
        <v>29.4</v>
      </c>
      <c r="AHF40">
        <v>30.32</v>
      </c>
      <c r="AHG40">
        <v>37.54</v>
      </c>
      <c r="AHH40">
        <v>21.72</v>
      </c>
      <c r="AHI40">
        <v>39.630000000000003</v>
      </c>
      <c r="AHK40">
        <v>36.29</v>
      </c>
      <c r="AHL40">
        <v>65.849999999999994</v>
      </c>
      <c r="AHM40">
        <v>39.39</v>
      </c>
      <c r="AHO40">
        <v>29.6</v>
      </c>
      <c r="AHQ40">
        <v>52.06</v>
      </c>
      <c r="AHT40">
        <v>34.880000000000003</v>
      </c>
      <c r="AHU40">
        <v>20</v>
      </c>
      <c r="AHV40">
        <v>68.510000000000005</v>
      </c>
      <c r="AHW40">
        <v>35.25</v>
      </c>
      <c r="AHX40">
        <v>31.84</v>
      </c>
      <c r="AHY40">
        <v>15.65</v>
      </c>
      <c r="AHZ40">
        <v>24.57</v>
      </c>
      <c r="AIA40">
        <v>23.1401</v>
      </c>
      <c r="AIC40">
        <v>14.6623</v>
      </c>
      <c r="AIG40">
        <v>34.36</v>
      </c>
      <c r="AII40">
        <v>52.55</v>
      </c>
      <c r="AIJ40">
        <v>54.73</v>
      </c>
      <c r="AIK40">
        <v>28.17</v>
      </c>
      <c r="AIL40">
        <v>61.26</v>
      </c>
      <c r="AIM40">
        <v>51.06</v>
      </c>
      <c r="AIN40">
        <v>50.21</v>
      </c>
      <c r="AIO40">
        <v>20.55</v>
      </c>
      <c r="AIP40">
        <v>23.364999999999998</v>
      </c>
      <c r="AIQ40">
        <v>23.060099999999998</v>
      </c>
      <c r="AIR40">
        <v>39.409999999999997</v>
      </c>
      <c r="AIT40">
        <v>12.32</v>
      </c>
      <c r="AIU40">
        <v>96.09</v>
      </c>
      <c r="AIV40">
        <v>48.04</v>
      </c>
      <c r="AIW40">
        <v>60.01</v>
      </c>
      <c r="AIY40">
        <v>21.632100000000001</v>
      </c>
      <c r="AIZ40">
        <v>20.78</v>
      </c>
      <c r="AJA40">
        <v>21.404</v>
      </c>
      <c r="AJB40">
        <v>30.295000000000002</v>
      </c>
      <c r="AJC40">
        <v>21.18</v>
      </c>
      <c r="AJD40">
        <v>29.4328</v>
      </c>
      <c r="AJE40">
        <v>25.9542</v>
      </c>
      <c r="AJF40">
        <v>17.963799999999999</v>
      </c>
      <c r="AJG40">
        <v>7</v>
      </c>
      <c r="AJI40">
        <v>40.270000000000003</v>
      </c>
      <c r="AJK40">
        <v>34.25</v>
      </c>
      <c r="AJL40">
        <v>27.69</v>
      </c>
      <c r="AJM40">
        <v>32.908999999999999</v>
      </c>
      <c r="AJN40">
        <v>25.78</v>
      </c>
      <c r="AJO40">
        <v>30.84</v>
      </c>
      <c r="AJP40">
        <v>23.388999999999999</v>
      </c>
      <c r="AJQ40">
        <v>26.2699</v>
      </c>
      <c r="AJR40">
        <v>53.92</v>
      </c>
      <c r="AJS40">
        <v>31.16</v>
      </c>
      <c r="AJT40">
        <v>77.73</v>
      </c>
      <c r="AJU40">
        <v>130.27000000000001</v>
      </c>
      <c r="AJV40">
        <v>78.05</v>
      </c>
      <c r="AJW40">
        <v>74.956000000000003</v>
      </c>
      <c r="AJX40">
        <v>42.32</v>
      </c>
      <c r="AJY40">
        <v>114.59</v>
      </c>
      <c r="AJZ40">
        <v>29.1127</v>
      </c>
      <c r="AKA40">
        <v>13.31</v>
      </c>
      <c r="AKB40">
        <v>95.61</v>
      </c>
      <c r="AKC40">
        <v>48.84</v>
      </c>
      <c r="AKD40">
        <v>70.209999999999994</v>
      </c>
      <c r="AKE40">
        <v>45.69</v>
      </c>
      <c r="AKF40">
        <v>30</v>
      </c>
      <c r="AKG40">
        <v>51.7</v>
      </c>
      <c r="AKI40">
        <v>15.51</v>
      </c>
      <c r="AKJ40">
        <v>31.3</v>
      </c>
      <c r="AKK40">
        <v>69.760000000000005</v>
      </c>
      <c r="AKL40">
        <v>40.69</v>
      </c>
      <c r="AKN40">
        <v>115.1395</v>
      </c>
      <c r="AKO40">
        <v>73.14</v>
      </c>
      <c r="AKP40">
        <v>25.88</v>
      </c>
      <c r="AKQ40">
        <v>84.7</v>
      </c>
      <c r="AKR40">
        <v>43.734999999999999</v>
      </c>
      <c r="AKS40">
        <v>42.65</v>
      </c>
      <c r="AKT40">
        <v>26.31</v>
      </c>
      <c r="AKU40">
        <v>37.04</v>
      </c>
      <c r="AKV40">
        <v>61.409700000000001</v>
      </c>
      <c r="AKX40">
        <v>27.669899999999998</v>
      </c>
      <c r="AKY40">
        <v>62.83</v>
      </c>
      <c r="AKZ40">
        <v>38.137500000000003</v>
      </c>
      <c r="ALA40">
        <v>47.688600000000001</v>
      </c>
      <c r="ALB40">
        <v>25.004999999999999</v>
      </c>
      <c r="ALC40">
        <v>25.33</v>
      </c>
      <c r="ALD40">
        <v>23.697800000000001</v>
      </c>
      <c r="ALG40">
        <v>36.94</v>
      </c>
      <c r="ALJ40">
        <v>113.88</v>
      </c>
      <c r="ALM40">
        <v>99.948999999999998</v>
      </c>
      <c r="ALN40">
        <v>19.09</v>
      </c>
      <c r="ALO40">
        <v>16.128</v>
      </c>
      <c r="ALP40">
        <v>31.524999999999999</v>
      </c>
      <c r="ALR40">
        <v>63.19</v>
      </c>
      <c r="ALT40">
        <v>27.766999999999999</v>
      </c>
      <c r="ALU40">
        <v>23.16</v>
      </c>
      <c r="ALV40">
        <v>34.26</v>
      </c>
      <c r="ALW40">
        <v>14.06</v>
      </c>
      <c r="ALX40">
        <v>41.89</v>
      </c>
      <c r="ALY40">
        <v>35.340000000000003</v>
      </c>
      <c r="AMA40">
        <v>34.664999999999999</v>
      </c>
      <c r="AMC40">
        <v>11.74</v>
      </c>
      <c r="AMD40">
        <v>60.870899999999999</v>
      </c>
      <c r="AMH40">
        <v>39.229999999999997</v>
      </c>
      <c r="AMJ40">
        <v>27.253599999999999</v>
      </c>
      <c r="AMK40">
        <v>32.32</v>
      </c>
      <c r="AML40">
        <v>50.38</v>
      </c>
      <c r="AMM40">
        <v>50.07</v>
      </c>
      <c r="AMN40">
        <v>51.578600000000002</v>
      </c>
      <c r="AMV40">
        <v>122.23</v>
      </c>
      <c r="AMX40">
        <v>8.93</v>
      </c>
      <c r="AMY40">
        <v>119.1347</v>
      </c>
      <c r="ANB40">
        <v>70.709999999999994</v>
      </c>
      <c r="ANC40">
        <v>64.31</v>
      </c>
      <c r="AND40">
        <v>103.62</v>
      </c>
      <c r="ANE40">
        <v>27.1</v>
      </c>
      <c r="ANG40">
        <v>52.355699999999999</v>
      </c>
      <c r="ANI40">
        <v>53.212499999999999</v>
      </c>
      <c r="ANJ40">
        <v>27.408799999999999</v>
      </c>
      <c r="ANK40">
        <v>51.79</v>
      </c>
      <c r="ANM40">
        <v>49.59</v>
      </c>
      <c r="ANN40">
        <v>48.83</v>
      </c>
      <c r="ANO40">
        <v>24.242599999999999</v>
      </c>
      <c r="ANP40">
        <v>12.99</v>
      </c>
      <c r="ANQ40">
        <v>23.26</v>
      </c>
      <c r="ANS40">
        <v>25.08</v>
      </c>
      <c r="ANT40">
        <v>62.53</v>
      </c>
      <c r="ANU40">
        <v>10.41</v>
      </c>
      <c r="ANV40">
        <v>28.39</v>
      </c>
      <c r="ANW40">
        <v>44.43</v>
      </c>
      <c r="ANX40">
        <v>50.994199999999999</v>
      </c>
      <c r="ANZ40">
        <v>26.86</v>
      </c>
      <c r="AOB40">
        <v>3.3473999999999999</v>
      </c>
      <c r="AOC40">
        <v>21.57</v>
      </c>
      <c r="AOE40">
        <v>24.019400000000001</v>
      </c>
      <c r="AOF40">
        <v>32.979999999999997</v>
      </c>
      <c r="AOG40">
        <v>31.51</v>
      </c>
      <c r="AOH40">
        <v>43.35</v>
      </c>
      <c r="AOI40">
        <v>16.170000000000002</v>
      </c>
      <c r="AOK40">
        <v>29.91</v>
      </c>
      <c r="AOL40">
        <v>33.619999999999997</v>
      </c>
      <c r="AOM40">
        <v>53.45</v>
      </c>
      <c r="AOP40">
        <v>15.368499999999999</v>
      </c>
      <c r="AOT40">
        <v>43.32</v>
      </c>
      <c r="AOV40">
        <v>50.38</v>
      </c>
      <c r="APA40">
        <v>53.17</v>
      </c>
      <c r="APB40">
        <v>17.41</v>
      </c>
      <c r="APD40">
        <v>33.11</v>
      </c>
      <c r="APE40">
        <v>30.24</v>
      </c>
      <c r="APF40">
        <v>15.79</v>
      </c>
      <c r="APG40">
        <v>29.811399999999999</v>
      </c>
      <c r="API40">
        <v>30.58</v>
      </c>
      <c r="APJ40">
        <v>25.36</v>
      </c>
      <c r="APK40">
        <v>109.7</v>
      </c>
      <c r="APM40">
        <v>52.975000000000001</v>
      </c>
      <c r="APS40">
        <v>35.25</v>
      </c>
      <c r="APT40">
        <v>106.48</v>
      </c>
      <c r="APU40">
        <v>23.47</v>
      </c>
      <c r="APV40">
        <v>10.19</v>
      </c>
      <c r="APW40">
        <v>11.68</v>
      </c>
      <c r="APX40">
        <v>17.989999999999998</v>
      </c>
      <c r="APY40">
        <v>31.83</v>
      </c>
      <c r="APZ40">
        <v>29.78</v>
      </c>
      <c r="AQA40">
        <v>29.4</v>
      </c>
      <c r="AQB40">
        <v>33.659999999999997</v>
      </c>
      <c r="AQD40">
        <v>48.6</v>
      </c>
      <c r="AQE40">
        <v>29.06</v>
      </c>
      <c r="AQF40">
        <v>36.93</v>
      </c>
      <c r="AQG40">
        <v>24.5</v>
      </c>
      <c r="AQH40">
        <v>27.11</v>
      </c>
      <c r="AQL40">
        <v>51.7</v>
      </c>
      <c r="AQM40">
        <v>31.67</v>
      </c>
      <c r="AQN40">
        <v>26.31</v>
      </c>
      <c r="AQO40">
        <v>23.59</v>
      </c>
      <c r="AQP40">
        <v>24.7699</v>
      </c>
      <c r="AQQ40">
        <v>26.56</v>
      </c>
      <c r="AQR40">
        <v>45.2746</v>
      </c>
      <c r="AQS40">
        <v>7.84</v>
      </c>
      <c r="AQW40">
        <v>31.94</v>
      </c>
      <c r="AQX40">
        <v>34.185600000000001</v>
      </c>
      <c r="AQY40">
        <v>27.809000000000001</v>
      </c>
      <c r="AQZ40">
        <v>90.18</v>
      </c>
      <c r="ARB40">
        <v>43.93</v>
      </c>
      <c r="ARC40">
        <v>44.017499999999998</v>
      </c>
      <c r="ARD40">
        <v>64.510000000000005</v>
      </c>
      <c r="ARE40">
        <v>26.64</v>
      </c>
      <c r="ARF40">
        <v>30.105</v>
      </c>
      <c r="ARG40">
        <v>27.57</v>
      </c>
      <c r="ARJ40">
        <v>27.6</v>
      </c>
      <c r="ARK40">
        <v>30.055</v>
      </c>
      <c r="ARL40">
        <v>24.66</v>
      </c>
      <c r="ARM40">
        <v>33.840000000000003</v>
      </c>
      <c r="ARN40">
        <v>26.66</v>
      </c>
      <c r="ARO40">
        <v>29.12</v>
      </c>
      <c r="ARP40">
        <v>17.32</v>
      </c>
      <c r="ARQ40">
        <v>33.67</v>
      </c>
      <c r="ARR40">
        <v>27.12</v>
      </c>
      <c r="ARS40">
        <v>22.69</v>
      </c>
      <c r="ART40">
        <v>24.62</v>
      </c>
      <c r="ARU40">
        <v>20.064800000000002</v>
      </c>
      <c r="ARV40">
        <v>30.42</v>
      </c>
      <c r="ARW40">
        <v>30.24</v>
      </c>
      <c r="ARX40">
        <v>38.86</v>
      </c>
      <c r="ARZ40">
        <v>20.399999999999999</v>
      </c>
      <c r="ASA40">
        <v>21.7</v>
      </c>
      <c r="ASB40">
        <v>22.84</v>
      </c>
      <c r="ASD40">
        <v>40.71</v>
      </c>
      <c r="ASE40">
        <v>17.45</v>
      </c>
      <c r="ASF40">
        <v>30.0395</v>
      </c>
      <c r="ASG40">
        <v>25.593399999999999</v>
      </c>
      <c r="ASZ40">
        <v>27.91</v>
      </c>
      <c r="ATB40">
        <v>15.78</v>
      </c>
      <c r="ATC40">
        <v>17.7546</v>
      </c>
      <c r="ATD40">
        <v>30.67</v>
      </c>
      <c r="ATI40">
        <v>99.260099999999994</v>
      </c>
      <c r="ATJ40">
        <v>59.44</v>
      </c>
      <c r="ATL40">
        <v>50.44</v>
      </c>
      <c r="ATQ40">
        <v>31.31</v>
      </c>
      <c r="ATR40">
        <v>50.649799999999999</v>
      </c>
      <c r="ATS40">
        <v>27.21</v>
      </c>
      <c r="ATT40">
        <v>41.01</v>
      </c>
      <c r="ATU40">
        <v>22.970199999999998</v>
      </c>
      <c r="ATW40">
        <v>18.88</v>
      </c>
      <c r="ATX40">
        <v>31.25</v>
      </c>
      <c r="ATY40">
        <v>50.558700000000002</v>
      </c>
      <c r="ATZ40">
        <v>18.792100000000001</v>
      </c>
      <c r="AUA40">
        <v>24.49</v>
      </c>
      <c r="AUB40">
        <v>87.17</v>
      </c>
      <c r="AUD40">
        <v>91.200199999999995</v>
      </c>
      <c r="AUF40">
        <v>67.374899999999997</v>
      </c>
      <c r="AUG40">
        <v>23.0425</v>
      </c>
      <c r="AUH40">
        <v>50.39</v>
      </c>
      <c r="AUI40">
        <v>36.182299999999998</v>
      </c>
      <c r="AUJ40">
        <v>48.52</v>
      </c>
      <c r="AUK40">
        <v>25.29</v>
      </c>
      <c r="AUL40">
        <v>55.68</v>
      </c>
      <c r="AUM40">
        <v>20.532699999999998</v>
      </c>
      <c r="AUN40">
        <v>100.91</v>
      </c>
      <c r="AUO40">
        <v>50.98</v>
      </c>
      <c r="AUP40">
        <v>54.01</v>
      </c>
      <c r="AUQ40">
        <v>24.1</v>
      </c>
      <c r="AUR40">
        <v>52.27</v>
      </c>
      <c r="AUT40">
        <v>62.82</v>
      </c>
      <c r="AUU40">
        <v>66.48</v>
      </c>
      <c r="AUV40">
        <v>49.53</v>
      </c>
      <c r="AUW40">
        <v>12.38</v>
      </c>
      <c r="AUX40">
        <v>107.59</v>
      </c>
      <c r="AUZ40">
        <v>24.585000000000001</v>
      </c>
      <c r="AVA40">
        <v>24.47</v>
      </c>
      <c r="AVB40">
        <v>24.170100000000001</v>
      </c>
      <c r="AVC40">
        <v>25.1495</v>
      </c>
      <c r="AVE40">
        <v>25.569199999999999</v>
      </c>
      <c r="AVF40">
        <v>26.06</v>
      </c>
      <c r="AVG40">
        <v>26.34</v>
      </c>
      <c r="AVI40">
        <v>25.105</v>
      </c>
      <c r="AVJ40">
        <v>24.83</v>
      </c>
      <c r="AVK40">
        <v>24.85</v>
      </c>
      <c r="AVL40">
        <v>25.309000000000001</v>
      </c>
      <c r="AVM40">
        <v>24.78</v>
      </c>
      <c r="AVN40">
        <v>24.96</v>
      </c>
      <c r="AVO40">
        <v>25.036799999999999</v>
      </c>
      <c r="AVP40">
        <v>24.96</v>
      </c>
      <c r="AVQ40">
        <v>24.96</v>
      </c>
      <c r="AVR40">
        <v>24.491499999999998</v>
      </c>
      <c r="AVS40">
        <v>32.17</v>
      </c>
      <c r="AVV40">
        <v>27.2</v>
      </c>
      <c r="AVW40">
        <v>25.34</v>
      </c>
      <c r="AVX40">
        <v>25.331600000000002</v>
      </c>
      <c r="AVY40">
        <v>25.36</v>
      </c>
      <c r="AVZ40">
        <v>25.5</v>
      </c>
      <c r="AWA40">
        <v>25.712</v>
      </c>
      <c r="AWB40">
        <v>25.23</v>
      </c>
      <c r="AWC40">
        <v>35.055</v>
      </c>
      <c r="AWD40">
        <v>41.3</v>
      </c>
      <c r="AWE40">
        <v>27.12</v>
      </c>
      <c r="AWF40">
        <v>100.72</v>
      </c>
      <c r="AWH40">
        <v>9.2249999999999996</v>
      </c>
      <c r="AWJ40">
        <v>14.38</v>
      </c>
      <c r="AWK40">
        <v>29.16</v>
      </c>
      <c r="AWL40">
        <v>50.04</v>
      </c>
      <c r="AWM40">
        <v>55.098399999999998</v>
      </c>
      <c r="AWN40">
        <v>58.34</v>
      </c>
      <c r="AWO40">
        <v>28.74</v>
      </c>
      <c r="AWP40">
        <v>24.0792</v>
      </c>
      <c r="AWQ40">
        <v>30.02</v>
      </c>
      <c r="AWR40">
        <v>33.58</v>
      </c>
      <c r="AWS40">
        <v>27.8</v>
      </c>
      <c r="AWT40">
        <v>28.59</v>
      </c>
      <c r="AWU40">
        <v>132.11000000000001</v>
      </c>
      <c r="AWV40">
        <v>33.619999999999997</v>
      </c>
      <c r="AWW40">
        <v>24.6</v>
      </c>
      <c r="AWY40">
        <v>105.53</v>
      </c>
      <c r="AWZ40">
        <v>65.930000000000007</v>
      </c>
      <c r="AXA40">
        <v>122.13</v>
      </c>
      <c r="AXF40">
        <v>56.23</v>
      </c>
      <c r="AXG40">
        <v>65.17</v>
      </c>
      <c r="AXI40">
        <v>50.05</v>
      </c>
      <c r="AXJ40">
        <v>57.28</v>
      </c>
      <c r="AXK40">
        <v>47.17</v>
      </c>
      <c r="AXL40">
        <v>35.950000000000003</v>
      </c>
      <c r="AXN40">
        <v>40.68</v>
      </c>
      <c r="AXO40">
        <v>29.79</v>
      </c>
      <c r="AXP40">
        <v>50.1614</v>
      </c>
      <c r="AXQ40">
        <v>36.195500000000003</v>
      </c>
      <c r="AXS40">
        <v>22.16</v>
      </c>
      <c r="AXT40">
        <v>35.4</v>
      </c>
      <c r="AXU40">
        <v>50.126100000000001</v>
      </c>
      <c r="AXV40">
        <v>24.61</v>
      </c>
      <c r="AXW40">
        <v>45.07</v>
      </c>
      <c r="AXX40">
        <v>77.28</v>
      </c>
      <c r="AXY40">
        <v>24.39</v>
      </c>
      <c r="AXZ40">
        <v>169.5</v>
      </c>
      <c r="AYA40">
        <v>48.68</v>
      </c>
      <c r="AYB40">
        <v>49.66</v>
      </c>
      <c r="AYC40">
        <v>57.919899999999998</v>
      </c>
      <c r="AYG40">
        <v>154.72999999999999</v>
      </c>
      <c r="AYH40">
        <v>48.9</v>
      </c>
      <c r="AYJ40">
        <v>31.799900000000001</v>
      </c>
      <c r="AYK40">
        <v>154.88999999999999</v>
      </c>
      <c r="AYL40">
        <v>157.18</v>
      </c>
      <c r="AYM40">
        <v>174.59</v>
      </c>
      <c r="AYO40">
        <v>25.529499999999999</v>
      </c>
      <c r="AYQ40">
        <v>190.1</v>
      </c>
      <c r="AYR40">
        <v>160.38999999999999</v>
      </c>
      <c r="AYS40">
        <v>216.41</v>
      </c>
      <c r="AYU40">
        <v>77.040000000000006</v>
      </c>
      <c r="AYV40">
        <v>153.99</v>
      </c>
      <c r="AYW40">
        <v>170.73</v>
      </c>
      <c r="AYZ40">
        <v>33.68</v>
      </c>
      <c r="AZA40">
        <v>64.540000000000006</v>
      </c>
      <c r="AZB40">
        <v>28.96</v>
      </c>
      <c r="AZC40">
        <v>17.899999999999999</v>
      </c>
      <c r="AZD40">
        <v>30.38</v>
      </c>
      <c r="AZE40">
        <v>49.558399999999999</v>
      </c>
      <c r="AZF40">
        <v>30.564</v>
      </c>
      <c r="AZG40">
        <v>49.32</v>
      </c>
      <c r="AZH40">
        <v>35.82</v>
      </c>
      <c r="AZI40">
        <v>31.81</v>
      </c>
      <c r="AZJ40">
        <v>99.98</v>
      </c>
      <c r="AZK40">
        <v>36.909999999999997</v>
      </c>
      <c r="AZN40">
        <v>29.459</v>
      </c>
      <c r="AZO40">
        <v>33.549999999999997</v>
      </c>
      <c r="AZQ40">
        <v>43.8904</v>
      </c>
      <c r="AZS40">
        <v>28.736999999999998</v>
      </c>
      <c r="AZT40">
        <v>15.66</v>
      </c>
      <c r="AZV40">
        <v>11.4064</v>
      </c>
      <c r="AZW40">
        <v>46.295000000000002</v>
      </c>
      <c r="AZX40">
        <v>59.61</v>
      </c>
      <c r="AZZ40">
        <v>34.82</v>
      </c>
      <c r="BAA40">
        <v>39.9176</v>
      </c>
      <c r="BAB40">
        <v>56.14</v>
      </c>
      <c r="BAC40">
        <v>22.59</v>
      </c>
      <c r="BAD40">
        <v>18.43</v>
      </c>
      <c r="BAE40">
        <v>44.47</v>
      </c>
      <c r="BAF40">
        <v>37.4</v>
      </c>
      <c r="BAH40">
        <v>34.71</v>
      </c>
      <c r="BAI40">
        <v>28.21</v>
      </c>
      <c r="BAJ40">
        <v>24.112200000000001</v>
      </c>
      <c r="BAK40">
        <v>46.03</v>
      </c>
      <c r="BAL40">
        <v>17.074999999999999</v>
      </c>
      <c r="BAM40">
        <v>17.798999999999999</v>
      </c>
      <c r="BAN40">
        <v>25.349</v>
      </c>
      <c r="BAO40">
        <v>26.58</v>
      </c>
      <c r="BAP40">
        <v>30.600999999999999</v>
      </c>
      <c r="BAQ40">
        <v>28.32</v>
      </c>
      <c r="BAS40">
        <v>29.5184</v>
      </c>
      <c r="BAU40">
        <v>23.31</v>
      </c>
      <c r="BAV40">
        <v>49.989899999999999</v>
      </c>
      <c r="BAW40">
        <v>32.22</v>
      </c>
      <c r="BAX40">
        <v>83.69</v>
      </c>
      <c r="BAY40">
        <v>26.436800000000002</v>
      </c>
      <c r="BAZ40">
        <v>30.22</v>
      </c>
      <c r="BBA40">
        <v>25.6</v>
      </c>
      <c r="BBB40">
        <v>49.784999999999997</v>
      </c>
      <c r="BBC40">
        <v>28.122</v>
      </c>
      <c r="BBD40">
        <v>188.45</v>
      </c>
      <c r="BBE40">
        <v>43.66</v>
      </c>
      <c r="BBF40">
        <v>59.43</v>
      </c>
      <c r="BBG40">
        <v>31.678999999999998</v>
      </c>
      <c r="BBL40">
        <v>24.03</v>
      </c>
      <c r="BBM40">
        <v>24.68</v>
      </c>
      <c r="BBN40">
        <v>24.4801</v>
      </c>
      <c r="BBO40">
        <v>61.24</v>
      </c>
      <c r="BBQ40">
        <v>50.85</v>
      </c>
      <c r="BBR40">
        <v>53.93</v>
      </c>
      <c r="BBS40">
        <v>55.5</v>
      </c>
      <c r="BBT40">
        <v>32.909999999999997</v>
      </c>
      <c r="BBU40">
        <v>114.33</v>
      </c>
      <c r="BBV40">
        <v>26.37</v>
      </c>
      <c r="BBX40">
        <v>133.5</v>
      </c>
      <c r="BBY40">
        <v>128.07</v>
      </c>
      <c r="BBZ40">
        <v>38.340000000000003</v>
      </c>
      <c r="BCA40">
        <v>121.96</v>
      </c>
      <c r="BCB40">
        <v>269.29000000000002</v>
      </c>
      <c r="BCC40">
        <v>153.19</v>
      </c>
      <c r="BCD40">
        <v>148.9</v>
      </c>
      <c r="BCE40">
        <v>96.4</v>
      </c>
      <c r="BCF40">
        <v>124.44</v>
      </c>
      <c r="BCG40">
        <v>135.06</v>
      </c>
      <c r="BCH40">
        <v>61.58</v>
      </c>
      <c r="BCI40">
        <v>153.13</v>
      </c>
      <c r="BCJ40">
        <v>126.28</v>
      </c>
      <c r="BCK40">
        <v>187.47</v>
      </c>
      <c r="BCL40">
        <v>120.97</v>
      </c>
      <c r="BCM40">
        <v>208.48</v>
      </c>
      <c r="BCN40">
        <v>89.1</v>
      </c>
      <c r="BCO40">
        <v>158.47</v>
      </c>
      <c r="BCP40">
        <v>52.46</v>
      </c>
      <c r="BCQ40">
        <v>73.42</v>
      </c>
      <c r="BCR40">
        <v>35.47</v>
      </c>
      <c r="BCS40">
        <v>69.790000000000006</v>
      </c>
      <c r="BCT40">
        <v>56.445</v>
      </c>
      <c r="BCU40">
        <v>153.82</v>
      </c>
      <c r="BCV40">
        <v>60.59</v>
      </c>
      <c r="BCW40">
        <v>62.77</v>
      </c>
      <c r="BCX40">
        <v>179.94</v>
      </c>
      <c r="BCZ40">
        <v>39.659999999999997</v>
      </c>
      <c r="BDA40">
        <v>119.38</v>
      </c>
      <c r="BDB40">
        <v>130.74</v>
      </c>
      <c r="BDC40">
        <v>175.19</v>
      </c>
      <c r="BDD40">
        <v>147.47</v>
      </c>
      <c r="BDE40">
        <v>126.831</v>
      </c>
      <c r="BDF40">
        <v>25.87</v>
      </c>
      <c r="BDG40">
        <v>101.95</v>
      </c>
      <c r="BDH40">
        <v>80.52</v>
      </c>
      <c r="BDI40">
        <v>192.95</v>
      </c>
      <c r="BDK40">
        <v>163.53</v>
      </c>
      <c r="BDL40">
        <v>133.82</v>
      </c>
      <c r="BDM40">
        <v>29.5</v>
      </c>
      <c r="BDO40">
        <v>50.85</v>
      </c>
      <c r="BDQ40">
        <v>33.200000000000003</v>
      </c>
      <c r="BDX40">
        <v>29.08</v>
      </c>
      <c r="BDY40">
        <v>35.763599999999997</v>
      </c>
      <c r="BDZ40">
        <v>30.7087</v>
      </c>
      <c r="BEA40">
        <v>30.324999999999999</v>
      </c>
      <c r="BEB40">
        <v>29.65</v>
      </c>
      <c r="BEC40">
        <v>36.82</v>
      </c>
      <c r="BED40">
        <v>31.21</v>
      </c>
      <c r="BEE40">
        <v>35.18</v>
      </c>
      <c r="BEF40">
        <v>34.83</v>
      </c>
      <c r="BEG40">
        <v>34.22</v>
      </c>
      <c r="BEH40">
        <v>27.7224</v>
      </c>
      <c r="BEI40">
        <v>41.24</v>
      </c>
      <c r="BEJ40">
        <v>27.3748</v>
      </c>
      <c r="BFE40">
        <v>159.33000000000001</v>
      </c>
      <c r="BFF40">
        <v>156.78</v>
      </c>
      <c r="BFG40">
        <v>105.6589</v>
      </c>
      <c r="BFH40">
        <v>185.94</v>
      </c>
      <c r="BFI40">
        <v>202.29</v>
      </c>
      <c r="BFJ40">
        <v>159.61000000000001</v>
      </c>
      <c r="BFK40">
        <v>174.56</v>
      </c>
      <c r="BFL40">
        <v>179.34</v>
      </c>
      <c r="BFM40">
        <v>151.84960000000001</v>
      </c>
      <c r="BFO40">
        <v>36.69</v>
      </c>
      <c r="BFQ40">
        <v>17.940000000000001</v>
      </c>
      <c r="BFS40">
        <v>28.2699</v>
      </c>
      <c r="BFT40">
        <v>57.5</v>
      </c>
      <c r="BFU40">
        <v>60.15</v>
      </c>
      <c r="BFV40">
        <v>51.155000000000001</v>
      </c>
      <c r="BFW40">
        <v>62.13</v>
      </c>
      <c r="BFX40">
        <v>26.22</v>
      </c>
      <c r="BFY40">
        <v>51.174999999999997</v>
      </c>
      <c r="BFZ40">
        <v>29.63</v>
      </c>
      <c r="BGA40">
        <v>59.77</v>
      </c>
      <c r="BGB40">
        <v>63.8</v>
      </c>
      <c r="BGC40">
        <v>67.959999999999994</v>
      </c>
      <c r="BGD40">
        <v>29.31</v>
      </c>
      <c r="BGF40">
        <v>77.3078</v>
      </c>
      <c r="BGI40">
        <v>29.76</v>
      </c>
      <c r="BGJ40">
        <v>50.064999999999998</v>
      </c>
      <c r="BGK40">
        <v>70.599999999999994</v>
      </c>
      <c r="BGM40">
        <v>65.02</v>
      </c>
      <c r="BGP40">
        <v>38.880000000000003</v>
      </c>
      <c r="BGQ40">
        <v>36.71</v>
      </c>
      <c r="BGR40">
        <v>25.02</v>
      </c>
      <c r="BGU40">
        <v>49.37</v>
      </c>
      <c r="BGX40">
        <v>33.79</v>
      </c>
      <c r="BGY40">
        <v>47.54</v>
      </c>
      <c r="BGZ40">
        <v>55.15</v>
      </c>
      <c r="BHB40">
        <v>23.69</v>
      </c>
      <c r="BHD40">
        <v>59.22</v>
      </c>
      <c r="BHE40">
        <v>56.1</v>
      </c>
      <c r="BHG40">
        <v>35.340000000000003</v>
      </c>
      <c r="BHH40">
        <v>57.6295</v>
      </c>
      <c r="BHI40">
        <v>35.119999999999997</v>
      </c>
      <c r="BHJ40">
        <v>26.601199999999999</v>
      </c>
      <c r="BHK40">
        <v>33.11</v>
      </c>
      <c r="BHL40">
        <v>30.68</v>
      </c>
      <c r="BHM40">
        <v>33.450000000000003</v>
      </c>
      <c r="BHP40">
        <v>41.591299999999997</v>
      </c>
      <c r="BHQ40">
        <v>15.99</v>
      </c>
      <c r="BHR40">
        <v>46.26</v>
      </c>
      <c r="BHS40">
        <v>29.75</v>
      </c>
      <c r="BHT40">
        <v>58.89</v>
      </c>
      <c r="BHV40">
        <v>59.13</v>
      </c>
      <c r="BHW40">
        <v>19.61</v>
      </c>
      <c r="BHX40">
        <v>20.11</v>
      </c>
      <c r="BHY40">
        <v>17.190000000000001</v>
      </c>
      <c r="BHZ40">
        <v>66.409000000000006</v>
      </c>
      <c r="BIA40">
        <v>25.6</v>
      </c>
      <c r="BIC40">
        <v>58.78</v>
      </c>
      <c r="BID40">
        <v>43.21</v>
      </c>
      <c r="BIE40">
        <v>52.865000000000002</v>
      </c>
      <c r="BIF40">
        <v>44.6</v>
      </c>
      <c r="BIG40">
        <v>25.69</v>
      </c>
      <c r="BIH40">
        <v>80.61</v>
      </c>
      <c r="BII40">
        <v>21.25</v>
      </c>
      <c r="BIL40">
        <v>16.494</v>
      </c>
      <c r="BIM40">
        <v>30.82</v>
      </c>
      <c r="BIQ40">
        <v>58.34</v>
      </c>
      <c r="BIT40">
        <v>24.84</v>
      </c>
      <c r="BIU40">
        <v>100.7</v>
      </c>
      <c r="BIV40">
        <v>32.059199999999997</v>
      </c>
      <c r="BIW40">
        <v>42.055799999999998</v>
      </c>
      <c r="BIZ40">
        <v>48</v>
      </c>
      <c r="BJC40">
        <v>90.37</v>
      </c>
      <c r="BJG40">
        <v>39.82</v>
      </c>
      <c r="BJH40">
        <v>54.69</v>
      </c>
      <c r="BJM40">
        <v>51.66</v>
      </c>
      <c r="BJN40">
        <v>15.5</v>
      </c>
      <c r="BJO40">
        <v>19.656199999999998</v>
      </c>
      <c r="BJP40">
        <v>89.92</v>
      </c>
      <c r="BJS40">
        <v>121.48</v>
      </c>
      <c r="BJU40">
        <v>97.21</v>
      </c>
      <c r="BJW40">
        <v>25.9681</v>
      </c>
      <c r="BJX40">
        <v>29.34</v>
      </c>
      <c r="BJY40">
        <v>31.92</v>
      </c>
      <c r="BKB40">
        <v>44.8</v>
      </c>
      <c r="BKC40">
        <v>30.6</v>
      </c>
      <c r="BKD40">
        <v>43.41</v>
      </c>
      <c r="BKE40">
        <v>69.08</v>
      </c>
      <c r="BKF40">
        <v>32.299999999999997</v>
      </c>
      <c r="BKG40">
        <v>31.49</v>
      </c>
      <c r="BKH40">
        <v>27.76</v>
      </c>
      <c r="BKI40">
        <v>28.31</v>
      </c>
      <c r="BKJ40">
        <v>27.459900000000001</v>
      </c>
      <c r="BKK40">
        <v>11.28</v>
      </c>
      <c r="BKM40">
        <v>25.047499999999999</v>
      </c>
      <c r="BKP40">
        <v>34.26</v>
      </c>
      <c r="BKQ40">
        <v>33.69</v>
      </c>
      <c r="BKT40">
        <v>24.625499999999999</v>
      </c>
      <c r="BKU40">
        <v>106.56</v>
      </c>
      <c r="BKV40">
        <v>26</v>
      </c>
      <c r="BKW40">
        <v>23.71</v>
      </c>
      <c r="BKX40">
        <v>18.724399999999999</v>
      </c>
      <c r="BKZ40">
        <v>66.17</v>
      </c>
      <c r="BLA40">
        <v>26.55</v>
      </c>
      <c r="BLC40">
        <v>18.98</v>
      </c>
      <c r="BLE40">
        <v>345.98</v>
      </c>
      <c r="BLF40">
        <v>51.99</v>
      </c>
      <c r="BLG40">
        <v>51.51</v>
      </c>
      <c r="BLH40">
        <v>49.77</v>
      </c>
      <c r="BLI40">
        <v>24.48</v>
      </c>
      <c r="BLJ40">
        <v>16.84</v>
      </c>
      <c r="BLM40">
        <v>19.575199999999999</v>
      </c>
      <c r="BLP40">
        <v>91.95</v>
      </c>
      <c r="BLQ40">
        <v>111.7</v>
      </c>
      <c r="BLR40">
        <v>76.52</v>
      </c>
      <c r="BLS40">
        <v>46.78</v>
      </c>
      <c r="BLT40">
        <v>13.42</v>
      </c>
      <c r="BLU40">
        <v>19.513999999999999</v>
      </c>
      <c r="BLV40">
        <v>48.395000000000003</v>
      </c>
      <c r="BLW40">
        <v>101.68</v>
      </c>
      <c r="BLY40">
        <v>20.29</v>
      </c>
      <c r="BLZ40">
        <v>9.83</v>
      </c>
      <c r="BMA40">
        <v>23.23</v>
      </c>
      <c r="BMB40">
        <v>15.4183</v>
      </c>
      <c r="BMC40">
        <v>23.1904</v>
      </c>
      <c r="BMD40">
        <v>24.2105</v>
      </c>
      <c r="BME40">
        <v>24.13</v>
      </c>
      <c r="BMF40">
        <v>7.7</v>
      </c>
      <c r="BMI40">
        <v>14.27</v>
      </c>
      <c r="BMJ40">
        <v>37.409999999999997</v>
      </c>
      <c r="BMK40">
        <v>12.47</v>
      </c>
      <c r="BMN40">
        <v>13.49</v>
      </c>
      <c r="BMO40">
        <v>7.02</v>
      </c>
      <c r="BMP40">
        <v>42.75</v>
      </c>
      <c r="BMQ40">
        <v>28.564</v>
      </c>
      <c r="BMR40">
        <v>114.303</v>
      </c>
      <c r="BMS40">
        <v>31</v>
      </c>
      <c r="BMT40">
        <v>42.53</v>
      </c>
      <c r="BMU40">
        <v>24.049700000000001</v>
      </c>
      <c r="BMW40">
        <v>61.62</v>
      </c>
      <c r="BMX40">
        <v>17.66</v>
      </c>
      <c r="BMY40">
        <v>24.034600000000001</v>
      </c>
      <c r="BMZ40">
        <v>34.099899999999998</v>
      </c>
      <c r="BNA40">
        <v>59.02</v>
      </c>
      <c r="BNB40">
        <v>36.25</v>
      </c>
      <c r="BNC40">
        <v>17.62</v>
      </c>
      <c r="BNF40">
        <v>103.5</v>
      </c>
      <c r="BNJ40">
        <v>110.71</v>
      </c>
      <c r="BNM40">
        <v>53.69</v>
      </c>
      <c r="BNN40">
        <v>44.38</v>
      </c>
      <c r="BNO40">
        <v>41.166699999999999</v>
      </c>
      <c r="BNP40">
        <v>69.72</v>
      </c>
      <c r="BNR40">
        <v>44.760399999999997</v>
      </c>
      <c r="BNV40">
        <v>18.573</v>
      </c>
      <c r="BNX40">
        <v>92.28</v>
      </c>
      <c r="BNY40">
        <v>35.340000000000003</v>
      </c>
      <c r="BNZ40">
        <v>27.802399999999999</v>
      </c>
      <c r="BOB40">
        <v>50.134999999999998</v>
      </c>
      <c r="BOC40">
        <v>25.15</v>
      </c>
      <c r="BOD40">
        <v>61.86</v>
      </c>
      <c r="BOE40">
        <v>48.62</v>
      </c>
      <c r="BOF40">
        <v>21.95</v>
      </c>
      <c r="BOG40">
        <v>22.81</v>
      </c>
      <c r="BOI40">
        <v>19.97</v>
      </c>
      <c r="BOK40">
        <v>48.64</v>
      </c>
      <c r="BOL40">
        <v>64.02</v>
      </c>
      <c r="BON40">
        <v>13.38</v>
      </c>
      <c r="BOO40">
        <v>24.42</v>
      </c>
      <c r="BOQ40">
        <v>26.87</v>
      </c>
      <c r="BOR40">
        <v>28.934999999999999</v>
      </c>
      <c r="BOS40">
        <v>31.7</v>
      </c>
      <c r="BOT40">
        <v>31.17</v>
      </c>
      <c r="BOU40">
        <v>28.56</v>
      </c>
      <c r="BOV40">
        <v>29.292400000000001</v>
      </c>
      <c r="BOW40">
        <v>28.15</v>
      </c>
      <c r="BOX40">
        <v>26.011099999999999</v>
      </c>
      <c r="BOY40">
        <v>24.77</v>
      </c>
      <c r="BOZ40">
        <v>28.54</v>
      </c>
      <c r="BPD40">
        <v>55.72</v>
      </c>
      <c r="BPG40">
        <v>29.43</v>
      </c>
      <c r="BPH40">
        <v>30.4709</v>
      </c>
      <c r="BPI40">
        <v>26.81</v>
      </c>
      <c r="BPJ40">
        <v>118.9</v>
      </c>
      <c r="BPK40">
        <v>26.8202</v>
      </c>
      <c r="BPL40">
        <v>25.27</v>
      </c>
      <c r="BPM40">
        <v>32.840000000000003</v>
      </c>
      <c r="BPP40">
        <v>26.05</v>
      </c>
      <c r="BPR40">
        <v>35.200000000000003</v>
      </c>
      <c r="BPT40">
        <v>58.5212</v>
      </c>
      <c r="BPV40">
        <v>44.04</v>
      </c>
      <c r="BPW40">
        <v>21.38</v>
      </c>
      <c r="BPX40">
        <v>36.340000000000003</v>
      </c>
      <c r="BPY40">
        <v>32.6</v>
      </c>
      <c r="BQA40">
        <v>23.95</v>
      </c>
      <c r="BQB40">
        <v>17.5</v>
      </c>
      <c r="BQC40">
        <v>5.08</v>
      </c>
      <c r="BQF40">
        <v>72.692499999999995</v>
      </c>
      <c r="BQG40">
        <v>272.37</v>
      </c>
      <c r="BQH40">
        <v>72.5</v>
      </c>
      <c r="BQI40">
        <v>69.900000000000006</v>
      </c>
      <c r="BQJ40">
        <v>16.661000000000001</v>
      </c>
      <c r="BQL40">
        <v>27.64</v>
      </c>
      <c r="BQO40">
        <v>29.57</v>
      </c>
      <c r="BQP40">
        <v>34.58</v>
      </c>
      <c r="BQU40">
        <v>12.7</v>
      </c>
      <c r="BQV40">
        <v>31.94</v>
      </c>
      <c r="BQW40">
        <v>27.08</v>
      </c>
      <c r="BQX40">
        <v>30.73</v>
      </c>
      <c r="BQZ40">
        <v>58.64</v>
      </c>
      <c r="BRA40">
        <v>27.25</v>
      </c>
      <c r="BRB40">
        <v>13.14</v>
      </c>
      <c r="BRC40">
        <v>101.4723</v>
      </c>
      <c r="BRE40">
        <v>16.79</v>
      </c>
      <c r="BRF40">
        <v>13.0078</v>
      </c>
      <c r="BRG40">
        <v>47.75</v>
      </c>
      <c r="BRH40">
        <v>33.869999999999997</v>
      </c>
      <c r="BRI40">
        <v>21.42</v>
      </c>
      <c r="BRJ40">
        <v>28.25</v>
      </c>
      <c r="BRL40">
        <v>25.46</v>
      </c>
      <c r="BRN40">
        <v>23.81</v>
      </c>
      <c r="BRO40">
        <v>29.52</v>
      </c>
      <c r="BRP40">
        <v>17.274999999999999</v>
      </c>
      <c r="BRQ40">
        <v>34.17</v>
      </c>
      <c r="BRR40">
        <v>51.75</v>
      </c>
      <c r="BRV40">
        <v>44.33</v>
      </c>
      <c r="BRW40">
        <v>47.44</v>
      </c>
      <c r="BRX40">
        <v>25.52</v>
      </c>
      <c r="BRY40">
        <v>35.78</v>
      </c>
      <c r="BRZ40">
        <v>17.8</v>
      </c>
      <c r="BSA40">
        <v>50.4</v>
      </c>
      <c r="BSC40">
        <v>38.130000000000003</v>
      </c>
      <c r="BSD40">
        <v>25.46</v>
      </c>
      <c r="BSE40">
        <v>35.01</v>
      </c>
      <c r="BSF40">
        <v>25.5899</v>
      </c>
      <c r="BSG40">
        <v>26.432400000000001</v>
      </c>
      <c r="BSJ40">
        <v>19.66</v>
      </c>
      <c r="BSK40">
        <v>12.22</v>
      </c>
      <c r="BSM40">
        <v>18.89</v>
      </c>
      <c r="BSN40">
        <v>23.82</v>
      </c>
      <c r="BSO40">
        <v>45.08</v>
      </c>
      <c r="BSQ40">
        <v>14.91</v>
      </c>
      <c r="BSR40">
        <v>18.96</v>
      </c>
      <c r="BSS40">
        <v>27.350100000000001</v>
      </c>
      <c r="BSU40">
        <v>30.23</v>
      </c>
      <c r="BSX40">
        <v>27.26</v>
      </c>
      <c r="BSY40">
        <v>34.299999999999997</v>
      </c>
      <c r="BSZ40">
        <v>16.46</v>
      </c>
      <c r="BTA40">
        <v>20.13</v>
      </c>
      <c r="BTC40">
        <v>27.802</v>
      </c>
      <c r="BTE40">
        <v>26.26</v>
      </c>
      <c r="BTF40">
        <v>25.85</v>
      </c>
      <c r="BTH40">
        <v>27.6206</v>
      </c>
      <c r="BTK40">
        <v>64.78</v>
      </c>
      <c r="BTL40">
        <v>34.61</v>
      </c>
      <c r="BTO40">
        <v>59.15</v>
      </c>
      <c r="BTR40">
        <v>19.596</v>
      </c>
      <c r="BTS40">
        <v>32.799999999999997</v>
      </c>
      <c r="BTV40">
        <v>27.11</v>
      </c>
      <c r="BTW40">
        <v>37.332799999999999</v>
      </c>
      <c r="BTX40">
        <v>116.39</v>
      </c>
      <c r="BTZ40">
        <v>53.98</v>
      </c>
      <c r="BUB40">
        <v>59.65</v>
      </c>
      <c r="BUD40">
        <v>20</v>
      </c>
      <c r="BUE40">
        <v>87.76</v>
      </c>
      <c r="BUI40">
        <v>24.529</v>
      </c>
      <c r="BUJ40">
        <v>100.41</v>
      </c>
      <c r="BUK40">
        <v>113.75</v>
      </c>
      <c r="BUU40">
        <v>130.41</v>
      </c>
      <c r="BUV40">
        <v>19.77</v>
      </c>
      <c r="BUW40">
        <v>61.08</v>
      </c>
      <c r="BUX40">
        <v>24.18</v>
      </c>
      <c r="BUY40">
        <v>19.566500000000001</v>
      </c>
      <c r="BUZ40">
        <v>31.22</v>
      </c>
      <c r="BVA40">
        <v>74.719200000000001</v>
      </c>
      <c r="BVB40">
        <v>61.3</v>
      </c>
      <c r="BVC40">
        <v>15.44</v>
      </c>
      <c r="BVD40">
        <v>54.52</v>
      </c>
      <c r="BVE40">
        <v>99.01</v>
      </c>
      <c r="BVF40">
        <v>64.25</v>
      </c>
      <c r="BVG40">
        <v>52.1</v>
      </c>
      <c r="BVH40">
        <v>76.44</v>
      </c>
      <c r="BVI40">
        <v>52.634399999999999</v>
      </c>
      <c r="BVJ40">
        <v>32.22</v>
      </c>
      <c r="BVK40">
        <v>50.82</v>
      </c>
      <c r="BVL40">
        <v>63.7104</v>
      </c>
      <c r="BVM40">
        <v>44.08</v>
      </c>
      <c r="BVN40">
        <v>65.234999999999999</v>
      </c>
      <c r="BVO40">
        <v>13.48</v>
      </c>
      <c r="BVP40">
        <v>12.89</v>
      </c>
      <c r="BVQ40">
        <v>13.81</v>
      </c>
      <c r="BVR40">
        <v>13.18</v>
      </c>
      <c r="BVS40">
        <v>12.45</v>
      </c>
      <c r="BVT40">
        <v>35.369999999999997</v>
      </c>
      <c r="BVU40">
        <v>81.349999999999994</v>
      </c>
      <c r="BVV40">
        <v>21.597000000000001</v>
      </c>
      <c r="BVZ40">
        <v>30.65</v>
      </c>
      <c r="BWA40">
        <v>52.734999999999999</v>
      </c>
      <c r="BWB40">
        <v>72.92</v>
      </c>
      <c r="BWD40">
        <v>28.69</v>
      </c>
      <c r="BWE40">
        <v>9.5114999999999998</v>
      </c>
      <c r="BWF40">
        <v>31.21</v>
      </c>
      <c r="BWG40">
        <v>30.35</v>
      </c>
      <c r="BWL40">
        <v>27.55</v>
      </c>
      <c r="BWM40">
        <v>29.1</v>
      </c>
      <c r="BWO40">
        <v>26.99</v>
      </c>
      <c r="BWP40">
        <v>24.93</v>
      </c>
      <c r="BWR40">
        <v>41.52</v>
      </c>
      <c r="BWS40">
        <v>95.21</v>
      </c>
      <c r="BWV40">
        <v>38.89</v>
      </c>
      <c r="BWW40">
        <v>26.27</v>
      </c>
      <c r="BWX40">
        <v>22.94</v>
      </c>
      <c r="BWY40">
        <v>45.21</v>
      </c>
      <c r="BWZ40">
        <v>22.09</v>
      </c>
      <c r="BXA40">
        <v>39.51</v>
      </c>
      <c r="BXB40">
        <v>9.548</v>
      </c>
      <c r="BXC40">
        <v>45.47</v>
      </c>
      <c r="BXD40">
        <v>38.549999999999997</v>
      </c>
      <c r="BXE40">
        <v>42.647500000000001</v>
      </c>
      <c r="BXF40">
        <v>31.29</v>
      </c>
      <c r="BXH40">
        <v>46.951000000000001</v>
      </c>
      <c r="BXI40">
        <v>36.54</v>
      </c>
      <c r="BXJ40">
        <v>32.178899999999999</v>
      </c>
      <c r="BXK40">
        <v>30.823699999999999</v>
      </c>
      <c r="BXL40">
        <v>32.565300000000001</v>
      </c>
      <c r="BXN40">
        <v>70.296999999999997</v>
      </c>
      <c r="BXO40">
        <v>25.74</v>
      </c>
      <c r="BXP40">
        <v>42.27</v>
      </c>
      <c r="BXQ40">
        <v>19.32</v>
      </c>
      <c r="BXS40">
        <v>24.547899999999998</v>
      </c>
      <c r="BXT40">
        <v>52.72</v>
      </c>
      <c r="BXU40">
        <v>30.45</v>
      </c>
      <c r="BXV40">
        <v>16.059999999999999</v>
      </c>
      <c r="BXW40">
        <v>52.594000000000001</v>
      </c>
      <c r="BXX40">
        <v>60.67</v>
      </c>
      <c r="BXY40">
        <v>20.45</v>
      </c>
      <c r="BXZ40">
        <v>44.17</v>
      </c>
      <c r="BYB40">
        <v>65.569999999999993</v>
      </c>
      <c r="BYC40">
        <v>45.11</v>
      </c>
      <c r="BYE40">
        <v>44.14</v>
      </c>
      <c r="BYF40">
        <v>21.24</v>
      </c>
      <c r="BYG40">
        <v>64.790000000000006</v>
      </c>
      <c r="BYH40">
        <v>28.85</v>
      </c>
      <c r="BYJ40">
        <v>63.63</v>
      </c>
      <c r="BYK40">
        <v>50.41</v>
      </c>
      <c r="BYL40">
        <v>53.24</v>
      </c>
      <c r="BYN40">
        <v>24.5197</v>
      </c>
      <c r="BYO40">
        <v>53</v>
      </c>
      <c r="BYP40">
        <v>25.49</v>
      </c>
      <c r="BYQ40">
        <v>78.492699999999999</v>
      </c>
      <c r="BYS40">
        <v>33.419899999999998</v>
      </c>
      <c r="BYT40">
        <v>74.12</v>
      </c>
      <c r="BYU40">
        <v>21.9</v>
      </c>
      <c r="BYW40">
        <v>52.74</v>
      </c>
      <c r="BZA40">
        <v>25.745000000000001</v>
      </c>
      <c r="BZB40">
        <v>28.49</v>
      </c>
      <c r="BZC40">
        <v>58.21</v>
      </c>
      <c r="BZD40">
        <v>156.54</v>
      </c>
      <c r="BZE40">
        <v>31.18</v>
      </c>
      <c r="BZF40">
        <v>43.43</v>
      </c>
      <c r="BZI40">
        <v>48.73</v>
      </c>
      <c r="BZJ40">
        <v>72.52</v>
      </c>
      <c r="BZL40">
        <v>83.22</v>
      </c>
      <c r="BZM40">
        <v>77.203999999999994</v>
      </c>
      <c r="BZN40">
        <v>30.94</v>
      </c>
      <c r="BZO40">
        <v>28.0717</v>
      </c>
      <c r="BZP40">
        <v>75.326899999999995</v>
      </c>
      <c r="BZQ40">
        <v>27.677</v>
      </c>
      <c r="BZR40">
        <v>25.519300000000001</v>
      </c>
      <c r="BZS40">
        <v>25.274999999999999</v>
      </c>
      <c r="BZT40">
        <v>25.895</v>
      </c>
      <c r="BZV40">
        <v>24.565000000000001</v>
      </c>
      <c r="BZW40">
        <v>37.51</v>
      </c>
      <c r="BZX40">
        <v>75.3827</v>
      </c>
      <c r="BZY40">
        <v>18.760000000000002</v>
      </c>
      <c r="BZZ40">
        <v>100.38720000000001</v>
      </c>
      <c r="CAA40">
        <v>27.8949</v>
      </c>
      <c r="CAB40">
        <v>37.06</v>
      </c>
      <c r="CAC40">
        <v>30.02</v>
      </c>
      <c r="CAF40">
        <v>27.7957</v>
      </c>
      <c r="CAG40">
        <v>25.97</v>
      </c>
      <c r="CAH40">
        <v>27.73</v>
      </c>
      <c r="CAI40">
        <v>54.460999999999999</v>
      </c>
      <c r="CAJ40">
        <v>15.93</v>
      </c>
      <c r="CAK40">
        <v>45.2</v>
      </c>
      <c r="CAL40">
        <v>30.37</v>
      </c>
      <c r="CAM40">
        <v>29.61</v>
      </c>
      <c r="CAN40">
        <v>36.97</v>
      </c>
      <c r="CAP40">
        <v>16.478999999999999</v>
      </c>
      <c r="CAQ40">
        <v>61.87</v>
      </c>
      <c r="CAR40">
        <v>60.61</v>
      </c>
      <c r="CAS40">
        <v>24.7178</v>
      </c>
      <c r="CAT40">
        <v>31.71</v>
      </c>
      <c r="CAU40">
        <v>63.95</v>
      </c>
      <c r="CAV40">
        <v>69.459999999999994</v>
      </c>
      <c r="CAW40">
        <v>65.13</v>
      </c>
      <c r="CAY40">
        <v>32.799999999999997</v>
      </c>
      <c r="CAZ40">
        <v>154.5301</v>
      </c>
      <c r="CBA40" t="s">
        <v>12707</v>
      </c>
      <c r="CBC40">
        <v>26.0139</v>
      </c>
      <c r="CBD40">
        <v>70.02</v>
      </c>
      <c r="CBE40">
        <v>120.58</v>
      </c>
      <c r="CBF40">
        <v>27.89</v>
      </c>
      <c r="CBO40">
        <v>133.99</v>
      </c>
      <c r="CBP40">
        <v>25.19</v>
      </c>
      <c r="CBQ40">
        <v>27.63</v>
      </c>
      <c r="CBR40">
        <v>18.7</v>
      </c>
      <c r="CBS40">
        <v>23.71</v>
      </c>
      <c r="CBT40">
        <v>6.02</v>
      </c>
      <c r="CBU40">
        <v>5.34</v>
      </c>
      <c r="CBV40">
        <v>2.7435</v>
      </c>
      <c r="CBW40">
        <v>8.7000999999999991</v>
      </c>
      <c r="CBZ40">
        <v>26.27</v>
      </c>
      <c r="CCD40">
        <v>52.03</v>
      </c>
      <c r="CCE40">
        <v>21.83</v>
      </c>
      <c r="CCF40">
        <v>53.6</v>
      </c>
      <c r="CCG40">
        <v>21.76</v>
      </c>
      <c r="CCH40">
        <v>21.7</v>
      </c>
      <c r="CCI40">
        <v>21.517600000000002</v>
      </c>
      <c r="CCJ40">
        <v>25.45</v>
      </c>
      <c r="CCL40">
        <v>41.34</v>
      </c>
      <c r="CCM40">
        <v>70</v>
      </c>
      <c r="CCN40">
        <v>29.119</v>
      </c>
      <c r="CCO40">
        <v>31.439900000000002</v>
      </c>
      <c r="CCR40">
        <v>88.98</v>
      </c>
      <c r="CCS40">
        <v>26.86</v>
      </c>
      <c r="CCT40">
        <v>15.45</v>
      </c>
      <c r="CCW40">
        <v>31.25</v>
      </c>
      <c r="CCX40">
        <v>105.2752</v>
      </c>
      <c r="CCZ40">
        <v>66.44</v>
      </c>
      <c r="CDB40">
        <v>40.35</v>
      </c>
      <c r="CDE40">
        <v>101.19</v>
      </c>
      <c r="CDI40">
        <v>21.2</v>
      </c>
      <c r="CDJ40">
        <v>39.9</v>
      </c>
      <c r="CDL40">
        <v>91.84</v>
      </c>
      <c r="CDN40" t="s">
        <v>12707</v>
      </c>
      <c r="CDP40">
        <v>112.35599999999999</v>
      </c>
      <c r="CDU40">
        <v>50.52</v>
      </c>
      <c r="CDV40">
        <v>22.97</v>
      </c>
      <c r="CDW40">
        <v>27.05</v>
      </c>
      <c r="CDY40">
        <v>70.28</v>
      </c>
      <c r="CDZ40">
        <v>60.977699999999999</v>
      </c>
      <c r="CEA40">
        <v>51.65</v>
      </c>
      <c r="CEB40">
        <v>42.08</v>
      </c>
      <c r="CEC40">
        <v>48.67</v>
      </c>
      <c r="CED40">
        <v>93.18</v>
      </c>
      <c r="CEF40">
        <v>69.239999999999995</v>
      </c>
      <c r="CEG40">
        <v>40.380000000000003</v>
      </c>
      <c r="CEI40">
        <v>30.28</v>
      </c>
      <c r="CEJ40">
        <v>109.64</v>
      </c>
      <c r="CEK40">
        <v>88.203699999999998</v>
      </c>
      <c r="CEL40">
        <v>58.207700000000003</v>
      </c>
      <c r="CEM40">
        <v>44.13</v>
      </c>
      <c r="CEN40">
        <v>180.1</v>
      </c>
      <c r="CEO40">
        <v>43.47</v>
      </c>
      <c r="CEP40">
        <v>143.75</v>
      </c>
      <c r="CEQ40">
        <v>85.3</v>
      </c>
      <c r="CER40">
        <v>114.05</v>
      </c>
      <c r="CES40">
        <v>73.489999999999995</v>
      </c>
      <c r="CET40">
        <v>100.1587</v>
      </c>
      <c r="CEU40">
        <v>31.228999999999999</v>
      </c>
      <c r="CEW40">
        <v>34.085000000000001</v>
      </c>
      <c r="CEY40">
        <v>33</v>
      </c>
      <c r="CEZ40">
        <v>17.68</v>
      </c>
      <c r="CFC40">
        <v>20.85</v>
      </c>
      <c r="CFD40">
        <v>35</v>
      </c>
      <c r="CFE40">
        <v>24.091200000000001</v>
      </c>
      <c r="CFF40">
        <v>70.03</v>
      </c>
      <c r="CFG40">
        <v>64.650000000000006</v>
      </c>
      <c r="CFH40">
        <v>36.369999999999997</v>
      </c>
      <c r="CFI40">
        <v>51.27</v>
      </c>
      <c r="CFJ40">
        <v>27.68</v>
      </c>
      <c r="CFK40">
        <v>33.979999999999997</v>
      </c>
      <c r="CFL40">
        <v>70.89</v>
      </c>
      <c r="CFM40">
        <v>41.35</v>
      </c>
      <c r="CFN40">
        <v>53.33</v>
      </c>
      <c r="CFO40">
        <v>50.01</v>
      </c>
      <c r="CFP40">
        <v>55.28</v>
      </c>
      <c r="CFQ40">
        <v>53.34</v>
      </c>
      <c r="CFR40">
        <v>54.75</v>
      </c>
      <c r="CFS40">
        <v>63.9</v>
      </c>
      <c r="CFT40">
        <v>51.99</v>
      </c>
      <c r="CFU40">
        <v>29.03</v>
      </c>
      <c r="CFV40">
        <v>66.95</v>
      </c>
      <c r="CFW40">
        <v>32.79</v>
      </c>
      <c r="CFX40">
        <v>23.110199999999999</v>
      </c>
      <c r="CFY40">
        <v>31.26</v>
      </c>
      <c r="CFZ40">
        <v>26.84</v>
      </c>
      <c r="CGA40">
        <v>79.724800000000002</v>
      </c>
      <c r="CGC40">
        <v>24.97</v>
      </c>
      <c r="CGG40">
        <v>26.655000000000001</v>
      </c>
      <c r="CGJ40">
        <v>64.239999999999995</v>
      </c>
      <c r="CGK40">
        <v>15.58</v>
      </c>
      <c r="CGL40">
        <v>16.1798</v>
      </c>
      <c r="CGM40">
        <v>21.82</v>
      </c>
      <c r="CGO40">
        <v>45.86</v>
      </c>
      <c r="CGP40">
        <v>19.46</v>
      </c>
      <c r="CGQ40">
        <v>25.55</v>
      </c>
      <c r="CGR40">
        <v>40.92</v>
      </c>
      <c r="CGS40">
        <v>94.47</v>
      </c>
      <c r="CGT40">
        <v>85.3</v>
      </c>
      <c r="CGU40">
        <v>11.51</v>
      </c>
      <c r="CGV40">
        <v>23.1706</v>
      </c>
      <c r="CGX40">
        <v>48.936599999999999</v>
      </c>
      <c r="CGY40">
        <v>49.241500000000002</v>
      </c>
      <c r="CHD40">
        <v>21.700099999999999</v>
      </c>
      <c r="CHE40">
        <v>33.770000000000003</v>
      </c>
      <c r="CHF40">
        <v>20.6646</v>
      </c>
      <c r="CHI40">
        <v>124.69</v>
      </c>
      <c r="CHJ40">
        <v>29.16</v>
      </c>
      <c r="CHL40">
        <v>30.13</v>
      </c>
      <c r="CHM40">
        <v>49.72</v>
      </c>
      <c r="CHO40">
        <v>70.819999999999993</v>
      </c>
      <c r="CHP40">
        <v>47.94</v>
      </c>
      <c r="CHR40">
        <v>9.36</v>
      </c>
      <c r="CHS40">
        <v>110.2</v>
      </c>
      <c r="CHU40">
        <v>83.82</v>
      </c>
      <c r="CHV40">
        <v>24.2</v>
      </c>
      <c r="CHW40">
        <v>47.11</v>
      </c>
      <c r="CHX40">
        <v>20.420000000000002</v>
      </c>
      <c r="CHZ40">
        <v>16.84</v>
      </c>
      <c r="CIA40">
        <v>32.450000000000003</v>
      </c>
      <c r="CIB40">
        <v>11.342000000000001</v>
      </c>
      <c r="CID40">
        <v>19.54</v>
      </c>
      <c r="CIE40">
        <v>16.27</v>
      </c>
      <c r="CIF40">
        <v>20.02</v>
      </c>
      <c r="CIG40">
        <v>83.815700000000007</v>
      </c>
      <c r="CIH40">
        <v>23.1508</v>
      </c>
      <c r="CIL40">
        <v>27.57</v>
      </c>
      <c r="CIM40">
        <v>20.9</v>
      </c>
      <c r="CIO40">
        <v>50.66</v>
      </c>
      <c r="CIP40">
        <v>45.91</v>
      </c>
      <c r="CIS40">
        <v>30.9085</v>
      </c>
      <c r="CIU40">
        <v>50.23</v>
      </c>
      <c r="CIV40">
        <v>15.73</v>
      </c>
      <c r="CIW40">
        <v>7.79</v>
      </c>
      <c r="CIX40">
        <v>10.76</v>
      </c>
      <c r="CIZ40">
        <v>45.48</v>
      </c>
      <c r="CJA40">
        <v>66.709999999999994</v>
      </c>
      <c r="CJB40">
        <v>57.075000000000003</v>
      </c>
      <c r="CJC40">
        <v>63.005000000000003</v>
      </c>
      <c r="CJD40">
        <v>17.25</v>
      </c>
      <c r="CJE40">
        <v>26.1145</v>
      </c>
      <c r="CJG40">
        <v>10.210000000000001</v>
      </c>
      <c r="CJH40">
        <v>55.19</v>
      </c>
      <c r="CJI40">
        <v>63.454300000000003</v>
      </c>
      <c r="CJJ40">
        <v>98.36</v>
      </c>
      <c r="CJK40">
        <v>19.8001</v>
      </c>
      <c r="CJM40">
        <v>51.91</v>
      </c>
      <c r="CJN40">
        <v>15.5</v>
      </c>
      <c r="CJO40">
        <v>39.520000000000003</v>
      </c>
      <c r="CJP40">
        <v>51.22</v>
      </c>
      <c r="CJQ40">
        <v>91.56</v>
      </c>
      <c r="CJR40">
        <v>43.62</v>
      </c>
      <c r="CJS40">
        <v>50.01</v>
      </c>
      <c r="CJT40">
        <v>29.19</v>
      </c>
      <c r="CJU40">
        <v>26.58</v>
      </c>
      <c r="CJW40">
        <v>18.2</v>
      </c>
      <c r="CJY40">
        <v>19.850000000000001</v>
      </c>
      <c r="CJZ40">
        <v>33.770000000000003</v>
      </c>
      <c r="CKA40">
        <v>10.4932</v>
      </c>
      <c r="CKB40">
        <v>16.079999999999998</v>
      </c>
      <c r="CKC40">
        <v>28.04</v>
      </c>
      <c r="CKD40">
        <v>141.26</v>
      </c>
      <c r="CKE40">
        <v>16.11</v>
      </c>
      <c r="CKF40">
        <v>171.09</v>
      </c>
      <c r="CKG40">
        <v>17.91</v>
      </c>
      <c r="CKH40">
        <v>30.56</v>
      </c>
      <c r="CKI40">
        <v>12.25</v>
      </c>
      <c r="CKK40">
        <v>42.64</v>
      </c>
      <c r="CKL40">
        <v>42.34</v>
      </c>
      <c r="CKM40">
        <v>30.51</v>
      </c>
      <c r="CKN40">
        <v>47.6</v>
      </c>
      <c r="CKO40">
        <v>54.25</v>
      </c>
      <c r="CKP40">
        <v>23.6492</v>
      </c>
      <c r="CKQ40">
        <v>34.325000000000003</v>
      </c>
      <c r="CKR40">
        <v>27.140699999999999</v>
      </c>
      <c r="CKS40">
        <v>24.14</v>
      </c>
      <c r="CKT40">
        <v>49.84</v>
      </c>
      <c r="CKU40">
        <v>28.63</v>
      </c>
      <c r="CKV40">
        <v>34.859000000000002</v>
      </c>
      <c r="CKW40">
        <v>55.98</v>
      </c>
      <c r="CKX40">
        <v>36.6</v>
      </c>
      <c r="CKY40">
        <v>44.52</v>
      </c>
      <c r="CKZ40">
        <v>54.5</v>
      </c>
      <c r="CLA40">
        <v>29.82</v>
      </c>
      <c r="CLB40">
        <v>52.37</v>
      </c>
      <c r="CLC40">
        <v>45.24</v>
      </c>
      <c r="CLD40">
        <v>54.43</v>
      </c>
      <c r="CLE40">
        <v>62.469900000000003</v>
      </c>
      <c r="CLF40">
        <v>37.4</v>
      </c>
      <c r="CLG40">
        <v>33.1</v>
      </c>
      <c r="CLH40">
        <v>30.72</v>
      </c>
      <c r="CLI40">
        <v>64.86</v>
      </c>
      <c r="CLJ40">
        <v>27.31</v>
      </c>
      <c r="CLK40">
        <v>21.19</v>
      </c>
      <c r="CLL40">
        <v>25.31</v>
      </c>
      <c r="CLM40">
        <v>15.72</v>
      </c>
      <c r="CLN40">
        <v>47.168999999999997</v>
      </c>
      <c r="CLO40">
        <v>29.55</v>
      </c>
      <c r="CLP40">
        <v>31.98</v>
      </c>
      <c r="CLT40">
        <v>20.57</v>
      </c>
      <c r="CLV40">
        <v>109.76</v>
      </c>
      <c r="CLX40">
        <v>99.77</v>
      </c>
      <c r="CLY40">
        <v>49.4099</v>
      </c>
      <c r="CLZ40">
        <v>30.4</v>
      </c>
      <c r="CMA40">
        <v>51.91</v>
      </c>
      <c r="CMC40">
        <v>104.94</v>
      </c>
      <c r="CMG40">
        <v>111.29559999999999</v>
      </c>
      <c r="CMH40">
        <v>24.98</v>
      </c>
      <c r="CMI40">
        <v>25.355</v>
      </c>
      <c r="CMK40">
        <v>128.38999999999999</v>
      </c>
      <c r="CMM40">
        <v>29.362100000000002</v>
      </c>
      <c r="CMN40">
        <v>74.55</v>
      </c>
      <c r="CMO40">
        <v>79.64</v>
      </c>
      <c r="CMP40">
        <v>38.4114</v>
      </c>
      <c r="CMR40">
        <v>65.9405</v>
      </c>
      <c r="CMT40">
        <v>13.68</v>
      </c>
      <c r="CMU40">
        <v>76.644999999999996</v>
      </c>
      <c r="CMW40">
        <v>22.37</v>
      </c>
      <c r="CMX40">
        <v>22.58</v>
      </c>
      <c r="CMZ40">
        <v>25.05</v>
      </c>
      <c r="CNA40">
        <v>28.17</v>
      </c>
      <c r="CNB40">
        <v>22.08</v>
      </c>
      <c r="CNE40">
        <v>21.88</v>
      </c>
      <c r="CNF40">
        <v>29.879899999999999</v>
      </c>
      <c r="CNG40">
        <v>33.82</v>
      </c>
      <c r="CNH40">
        <v>28.28</v>
      </c>
      <c r="CNI40">
        <v>26.1</v>
      </c>
      <c r="CNJ40">
        <v>38.8232</v>
      </c>
      <c r="CNL40">
        <v>30.1663</v>
      </c>
      <c r="CNO40">
        <v>35.21</v>
      </c>
      <c r="CNQ40">
        <v>24.89</v>
      </c>
      <c r="CNR40">
        <v>24.32</v>
      </c>
      <c r="CNU40">
        <v>113.75</v>
      </c>
      <c r="CNV40">
        <v>34.1</v>
      </c>
      <c r="CNW40">
        <v>18.3</v>
      </c>
      <c r="CNY40">
        <v>22.31</v>
      </c>
      <c r="CNZ40">
        <v>18.985800000000001</v>
      </c>
      <c r="COA40">
        <v>48.87</v>
      </c>
      <c r="COB40">
        <v>50.19</v>
      </c>
      <c r="COF40">
        <v>92.14</v>
      </c>
      <c r="COG40">
        <v>23.69</v>
      </c>
      <c r="COI40">
        <v>111.68</v>
      </c>
      <c r="COJ40">
        <v>113.75</v>
      </c>
      <c r="COK40">
        <v>19.27</v>
      </c>
      <c r="COL40">
        <v>58.14</v>
      </c>
      <c r="COM40">
        <v>29.55</v>
      </c>
      <c r="CON40">
        <v>30.369</v>
      </c>
      <c r="COO40">
        <v>136.04</v>
      </c>
      <c r="COR40">
        <v>126.77</v>
      </c>
      <c r="COS40">
        <v>68.94</v>
      </c>
      <c r="COT40">
        <v>58.74</v>
      </c>
      <c r="COU40">
        <v>22.05</v>
      </c>
      <c r="COV40">
        <v>17.649999999999999</v>
      </c>
      <c r="COW40">
        <v>71.3</v>
      </c>
      <c r="COY40">
        <v>17.567499999999999</v>
      </c>
      <c r="COZ40">
        <v>64.819999999999993</v>
      </c>
      <c r="CPA40">
        <v>42.63</v>
      </c>
      <c r="CPC40">
        <v>48.6</v>
      </c>
      <c r="CPF40">
        <v>35.104999999999997</v>
      </c>
      <c r="CPG40">
        <v>24.18</v>
      </c>
      <c r="CPH40">
        <v>23.35</v>
      </c>
      <c r="CPI40">
        <v>47.003300000000003</v>
      </c>
      <c r="CPL40">
        <v>31.220099999999999</v>
      </c>
      <c r="CPN40">
        <v>33.93</v>
      </c>
      <c r="CPO40">
        <v>27.219000000000001</v>
      </c>
      <c r="CPP40">
        <v>71.349999999999994</v>
      </c>
      <c r="CPR40">
        <v>24.39</v>
      </c>
      <c r="CPS40">
        <v>42.1</v>
      </c>
      <c r="CPT40">
        <v>33.107599999999998</v>
      </c>
      <c r="CPU40">
        <v>22.77</v>
      </c>
      <c r="CPV40">
        <v>22.62</v>
      </c>
      <c r="CPW40">
        <v>50.314</v>
      </c>
      <c r="CPX40">
        <v>55.4</v>
      </c>
      <c r="CPY40">
        <v>9.0299999999999994</v>
      </c>
      <c r="CPZ40">
        <v>17.29</v>
      </c>
      <c r="CQG40">
        <v>20.37</v>
      </c>
      <c r="CQH40">
        <v>43.938600000000001</v>
      </c>
      <c r="CQJ40">
        <v>28.1797</v>
      </c>
      <c r="CQK40">
        <v>14.07</v>
      </c>
      <c r="CQM40">
        <v>12.1</v>
      </c>
      <c r="CQW40">
        <v>16.510000000000002</v>
      </c>
      <c r="CQX40">
        <v>17.41</v>
      </c>
      <c r="CQY40">
        <v>19.79</v>
      </c>
      <c r="CQZ40">
        <v>32.549999999999997</v>
      </c>
      <c r="CRA40">
        <v>34.450000000000003</v>
      </c>
      <c r="CRB40">
        <v>17.059999999999999</v>
      </c>
      <c r="CRC40">
        <v>7.7841000000000005</v>
      </c>
      <c r="CRD40">
        <v>51.259900000000002</v>
      </c>
      <c r="CRE40">
        <v>76.28</v>
      </c>
      <c r="CRF40">
        <v>83.4</v>
      </c>
      <c r="CRG40">
        <v>81.47</v>
      </c>
      <c r="CRI40">
        <v>15.18</v>
      </c>
      <c r="CRJ40">
        <v>15.0059</v>
      </c>
      <c r="CRK40">
        <v>23.06</v>
      </c>
      <c r="CRM40">
        <v>32.551299999999998</v>
      </c>
      <c r="CRN40">
        <v>22.244900000000001</v>
      </c>
      <c r="CRP40">
        <v>94.6</v>
      </c>
      <c r="CRR40">
        <v>31.93</v>
      </c>
      <c r="CRS40">
        <v>58.82</v>
      </c>
      <c r="CRT40">
        <v>49.22</v>
      </c>
      <c r="CRV40">
        <v>39.700000000000003</v>
      </c>
      <c r="CRW40">
        <v>10.84</v>
      </c>
      <c r="CRX40">
        <v>19.1111</v>
      </c>
      <c r="CRZ40">
        <v>65.53</v>
      </c>
      <c r="CSE40">
        <v>17.190100000000001</v>
      </c>
      <c r="CSF40">
        <v>40.229999999999997</v>
      </c>
      <c r="CSG40">
        <v>117</v>
      </c>
      <c r="CSI40">
        <v>28.11</v>
      </c>
      <c r="CSJ40">
        <v>21.56</v>
      </c>
      <c r="CSK40">
        <v>8.9</v>
      </c>
      <c r="CSM40">
        <v>18.820599999999999</v>
      </c>
      <c r="CSO40">
        <v>46.956699999999998</v>
      </c>
      <c r="CSP40">
        <v>57.804600000000001</v>
      </c>
      <c r="CSQ40">
        <v>46.58</v>
      </c>
      <c r="CSR40">
        <v>15.08</v>
      </c>
      <c r="CSS40">
        <v>65.239999999999995</v>
      </c>
      <c r="CST40">
        <v>18.13</v>
      </c>
      <c r="CSU40">
        <v>88.12</v>
      </c>
      <c r="CSV40">
        <v>83.71</v>
      </c>
      <c r="CSW40">
        <v>16.510000000000002</v>
      </c>
      <c r="CSX40">
        <v>42.1</v>
      </c>
      <c r="CSY40">
        <v>41.368299999999998</v>
      </c>
      <c r="CSZ40">
        <v>26</v>
      </c>
      <c r="CTA40">
        <v>27.6</v>
      </c>
      <c r="CTB40">
        <v>25</v>
      </c>
      <c r="CTC40">
        <v>20.79</v>
      </c>
      <c r="CTD40">
        <v>31.03</v>
      </c>
      <c r="CTE40">
        <v>11.12</v>
      </c>
      <c r="CTF40">
        <v>27.77</v>
      </c>
      <c r="CTH40">
        <v>25.98</v>
      </c>
      <c r="CTI40">
        <v>52.82</v>
      </c>
      <c r="CTJ40">
        <v>11.92</v>
      </c>
      <c r="CTK40">
        <v>25.86</v>
      </c>
      <c r="CTL40">
        <v>49.39</v>
      </c>
      <c r="CTM40">
        <v>57.298000000000002</v>
      </c>
      <c r="CTN40">
        <v>21.24</v>
      </c>
      <c r="CTP40">
        <v>32.158999999999999</v>
      </c>
      <c r="CTR40">
        <v>26.28</v>
      </c>
      <c r="CTT40">
        <v>21.822199999999999</v>
      </c>
      <c r="CTU40">
        <v>27.03</v>
      </c>
      <c r="CTV40">
        <v>24.2</v>
      </c>
      <c r="CUA40">
        <v>10.16</v>
      </c>
      <c r="CUC40">
        <v>71.319999999999993</v>
      </c>
      <c r="CUD40">
        <v>23.91</v>
      </c>
      <c r="CUE40">
        <v>23.33</v>
      </c>
      <c r="CUF40">
        <v>73.09</v>
      </c>
      <c r="CUH40">
        <v>42.673299999999998</v>
      </c>
      <c r="CUI40">
        <v>73.790000000000006</v>
      </c>
      <c r="CUJ40">
        <v>29.310099999999998</v>
      </c>
      <c r="CUK40">
        <v>25.26</v>
      </c>
      <c r="CUL40">
        <v>136.34</v>
      </c>
      <c r="CUM40">
        <v>148.13999999999999</v>
      </c>
      <c r="CUN40">
        <v>161.38</v>
      </c>
      <c r="CUO40">
        <v>49.24</v>
      </c>
      <c r="CUP40">
        <v>133.05000000000001</v>
      </c>
      <c r="CUQ40">
        <v>87.38</v>
      </c>
      <c r="CUR40">
        <v>95.77</v>
      </c>
      <c r="CUS40">
        <v>156.53</v>
      </c>
      <c r="CUT40">
        <v>79.28</v>
      </c>
      <c r="CUU40">
        <v>146.19</v>
      </c>
      <c r="CUV40">
        <v>99.18</v>
      </c>
      <c r="CUW40">
        <v>44.71</v>
      </c>
      <c r="CUX40">
        <v>30.8278</v>
      </c>
      <c r="CUY40">
        <v>29.24</v>
      </c>
      <c r="CUZ40">
        <v>22.85</v>
      </c>
      <c r="CVA40">
        <v>54.5</v>
      </c>
      <c r="CVB40">
        <v>70.180000000000007</v>
      </c>
      <c r="CVD40">
        <v>63.92</v>
      </c>
      <c r="CVE40">
        <v>58.98</v>
      </c>
      <c r="CVF40">
        <v>77.89</v>
      </c>
      <c r="CVG40">
        <v>60.26</v>
      </c>
      <c r="CVH40">
        <v>165.44</v>
      </c>
      <c r="CVI40">
        <v>155.04</v>
      </c>
      <c r="CVJ40">
        <v>27.9</v>
      </c>
      <c r="CVK40">
        <v>102.15</v>
      </c>
      <c r="CVL40">
        <v>66.09</v>
      </c>
      <c r="CVM40">
        <v>11.78</v>
      </c>
      <c r="CVN40">
        <v>61</v>
      </c>
      <c r="CVO40">
        <v>146.38999999999999</v>
      </c>
      <c r="CVP40">
        <v>139.80000000000001</v>
      </c>
      <c r="CVQ40">
        <v>132.78</v>
      </c>
      <c r="CVR40">
        <v>142.51</v>
      </c>
      <c r="CVT40">
        <v>21.21</v>
      </c>
      <c r="CVU40">
        <v>23.16</v>
      </c>
      <c r="CVZ40">
        <v>102.029</v>
      </c>
      <c r="CWA40">
        <v>83.95</v>
      </c>
      <c r="CWB40">
        <v>12.16</v>
      </c>
      <c r="CWC40">
        <v>52.41</v>
      </c>
      <c r="CWD40">
        <v>34.74</v>
      </c>
      <c r="CWE40">
        <v>28.9984</v>
      </c>
      <c r="CWF40">
        <v>50.14</v>
      </c>
      <c r="CWG40">
        <v>17.260000000000002</v>
      </c>
      <c r="CWH40">
        <v>82.51</v>
      </c>
      <c r="CWI40">
        <v>60.15</v>
      </c>
      <c r="CWJ40">
        <v>154.99</v>
      </c>
      <c r="CWK40">
        <v>111.69</v>
      </c>
      <c r="CWL40">
        <v>122.75</v>
      </c>
      <c r="CWM40">
        <v>138.5</v>
      </c>
      <c r="CWN40">
        <v>108.69</v>
      </c>
      <c r="CWO40">
        <v>245.68</v>
      </c>
      <c r="CWP40">
        <v>137.44999999999999</v>
      </c>
      <c r="CWQ40">
        <v>110.08</v>
      </c>
      <c r="CWR40">
        <v>127.98</v>
      </c>
      <c r="CWS40">
        <v>91.47</v>
      </c>
      <c r="CWT40">
        <v>72.569999999999993</v>
      </c>
      <c r="CWU40">
        <v>115.9</v>
      </c>
      <c r="CWV40">
        <v>158.30959999999999</v>
      </c>
      <c r="CWY40">
        <v>25.24</v>
      </c>
      <c r="CXA40">
        <v>25.68</v>
      </c>
      <c r="CXB40">
        <v>28.509900000000002</v>
      </c>
      <c r="CXC40">
        <v>27.4999</v>
      </c>
      <c r="CXF40">
        <v>118.19</v>
      </c>
      <c r="CXG40">
        <v>74.16</v>
      </c>
      <c r="CXH40">
        <v>51.67</v>
      </c>
      <c r="CXI40">
        <v>122.91800000000001</v>
      </c>
      <c r="CXJ40">
        <v>137.46</v>
      </c>
      <c r="CXK40">
        <v>48.74</v>
      </c>
      <c r="CXL40">
        <v>106.39</v>
      </c>
      <c r="CXM40">
        <v>136.22</v>
      </c>
      <c r="CXN40">
        <v>122.84</v>
      </c>
      <c r="CXO40">
        <v>109.68</v>
      </c>
      <c r="CXP40">
        <v>141.05000000000001</v>
      </c>
      <c r="CXQ40">
        <v>33.520000000000003</v>
      </c>
      <c r="CXR40">
        <v>122.87</v>
      </c>
      <c r="CXS40">
        <v>45.47</v>
      </c>
      <c r="CXT40">
        <v>80.239999999999995</v>
      </c>
      <c r="CYE40">
        <v>112.04</v>
      </c>
      <c r="CYI40">
        <v>56.6</v>
      </c>
      <c r="CYJ40">
        <v>27.9</v>
      </c>
      <c r="CYK40">
        <v>17.55</v>
      </c>
      <c r="CYL40">
        <v>85.73</v>
      </c>
      <c r="CYM40">
        <v>66.680000000000007</v>
      </c>
      <c r="CYP40">
        <v>25.16</v>
      </c>
      <c r="CYQ40">
        <v>26.42</v>
      </c>
      <c r="CYR40">
        <v>22.43</v>
      </c>
      <c r="CYS40">
        <v>24.5</v>
      </c>
      <c r="CYT40">
        <v>26.099900000000002</v>
      </c>
      <c r="CYU40">
        <v>28.885000000000002</v>
      </c>
      <c r="CYV40">
        <v>25.959900000000001</v>
      </c>
      <c r="CYW40">
        <v>25.066800000000001</v>
      </c>
      <c r="CYX40">
        <v>25.3491</v>
      </c>
      <c r="CYY40">
        <v>27.5</v>
      </c>
      <c r="CYZ40">
        <v>25.59</v>
      </c>
      <c r="CZA40">
        <v>27.54</v>
      </c>
      <c r="CZC40">
        <v>70.38</v>
      </c>
      <c r="CZD40">
        <v>29.078099999999999</v>
      </c>
      <c r="CZF40">
        <v>18.18</v>
      </c>
      <c r="CZG40">
        <v>5.98</v>
      </c>
      <c r="CZH40">
        <v>30.85</v>
      </c>
      <c r="CZI40">
        <v>31.721</v>
      </c>
      <c r="CZJ40">
        <v>50.309800000000003</v>
      </c>
      <c r="CZK40">
        <v>50</v>
      </c>
      <c r="CZM40">
        <v>67.090299999999999</v>
      </c>
      <c r="CZN40">
        <v>57.17</v>
      </c>
      <c r="CZQ40">
        <v>34.32</v>
      </c>
      <c r="CZS40">
        <v>29.87</v>
      </c>
      <c r="CZT40">
        <v>70.7</v>
      </c>
      <c r="CZU40">
        <v>39.369999999999997</v>
      </c>
      <c r="CZV40">
        <v>47.1</v>
      </c>
      <c r="CZX40">
        <v>33.64</v>
      </c>
      <c r="CZZ40">
        <v>15.65</v>
      </c>
      <c r="DAA40">
        <v>23</v>
      </c>
      <c r="DAB40">
        <v>31.63</v>
      </c>
      <c r="DAC40">
        <v>31.4697</v>
      </c>
      <c r="DAE40">
        <v>32.436399999999999</v>
      </c>
      <c r="DAF40">
        <v>83.79</v>
      </c>
      <c r="DAG40">
        <v>85.88</v>
      </c>
      <c r="DAH40">
        <v>27.13</v>
      </c>
      <c r="DAI40">
        <v>15.009399999999999</v>
      </c>
      <c r="DAJ40">
        <v>9.7344000000000008</v>
      </c>
      <c r="DAK40">
        <v>17.14</v>
      </c>
      <c r="DAL40">
        <v>14.38</v>
      </c>
      <c r="DAN40">
        <v>17.670000000000002</v>
      </c>
      <c r="DAO40">
        <v>44.38</v>
      </c>
      <c r="DAP40">
        <v>65.05</v>
      </c>
      <c r="DAR40">
        <v>61.569200000000002</v>
      </c>
      <c r="DAS40">
        <v>15.65</v>
      </c>
      <c r="DAT40">
        <v>23.75</v>
      </c>
      <c r="DAU40">
        <v>78.08</v>
      </c>
      <c r="DAV40">
        <v>134.03</v>
      </c>
      <c r="DAW40">
        <v>77.3</v>
      </c>
      <c r="DAX40">
        <v>17.528500000000001</v>
      </c>
      <c r="DAY40">
        <v>60.37</v>
      </c>
      <c r="DBA40">
        <v>72.36</v>
      </c>
      <c r="DBB40">
        <v>28</v>
      </c>
      <c r="DBD40">
        <v>190.54</v>
      </c>
      <c r="DBE40">
        <v>75.66</v>
      </c>
      <c r="DBF40">
        <v>64.180000000000007</v>
      </c>
      <c r="DBG40">
        <v>56.99</v>
      </c>
      <c r="DBH40">
        <v>32.72</v>
      </c>
      <c r="DBI40">
        <v>52.36</v>
      </c>
      <c r="DBJ40">
        <v>83.07</v>
      </c>
      <c r="DBL40">
        <v>99</v>
      </c>
      <c r="DBM40">
        <v>16.07</v>
      </c>
      <c r="DBN40">
        <v>35.840000000000003</v>
      </c>
      <c r="DBO40">
        <v>45.26</v>
      </c>
      <c r="DBP40">
        <v>26.57</v>
      </c>
      <c r="DBQ40">
        <v>29.6174</v>
      </c>
      <c r="DBS40">
        <v>37.340000000000003</v>
      </c>
      <c r="DBT40">
        <v>43.73</v>
      </c>
      <c r="DBU40">
        <v>81.87</v>
      </c>
      <c r="DBV40">
        <v>33.863199999999999</v>
      </c>
      <c r="DBX40">
        <v>45.47</v>
      </c>
      <c r="DBY40">
        <v>14.03</v>
      </c>
      <c r="DBZ40">
        <v>70.45</v>
      </c>
      <c r="DCA40">
        <v>25.31</v>
      </c>
      <c r="DCB40">
        <v>27.1175</v>
      </c>
      <c r="DCC40">
        <v>46.27</v>
      </c>
      <c r="DCD40">
        <v>31.42</v>
      </c>
      <c r="DCE40">
        <v>69.45</v>
      </c>
      <c r="DCF40">
        <v>35.53</v>
      </c>
      <c r="DCG40">
        <v>72.89</v>
      </c>
      <c r="DCH40">
        <v>68.912000000000006</v>
      </c>
      <c r="DCI40">
        <v>65.81</v>
      </c>
      <c r="DCJ40">
        <v>15.85</v>
      </c>
      <c r="DCK40">
        <v>27.83</v>
      </c>
      <c r="DCM40">
        <v>23.009</v>
      </c>
      <c r="DCN40">
        <v>68.69</v>
      </c>
      <c r="DCP40">
        <v>61</v>
      </c>
      <c r="DCQ40">
        <v>34.634900000000002</v>
      </c>
      <c r="DCR40">
        <v>57.01</v>
      </c>
      <c r="DCS40">
        <v>75.449700000000007</v>
      </c>
      <c r="DCT40">
        <v>18.6479</v>
      </c>
      <c r="DCV40">
        <v>33.17</v>
      </c>
      <c r="DCW40">
        <v>12.47</v>
      </c>
      <c r="DCX40">
        <v>41.23</v>
      </c>
      <c r="DCY40">
        <v>27.66</v>
      </c>
      <c r="DCZ40">
        <v>13.370100000000001</v>
      </c>
      <c r="DDA40">
        <v>23.085999999999999</v>
      </c>
      <c r="DDC40">
        <v>19.436199999999999</v>
      </c>
      <c r="DDD40">
        <v>19.45</v>
      </c>
      <c r="DDE40">
        <v>22.26</v>
      </c>
      <c r="DDG40">
        <v>88.47</v>
      </c>
      <c r="DDI40">
        <v>15.99</v>
      </c>
      <c r="DDK40">
        <v>121.5728</v>
      </c>
      <c r="DDL40">
        <v>32.39</v>
      </c>
    </row>
    <row r="41" spans="2:2048 2050:2820">
      <c r="B41" s="41">
        <v>43089</v>
      </c>
      <c r="C41">
        <v>267.02999999999997</v>
      </c>
      <c r="D41">
        <v>58.59</v>
      </c>
      <c r="G41">
        <v>74.599999999999994</v>
      </c>
      <c r="K41">
        <v>78.27</v>
      </c>
      <c r="L41">
        <v>31.29</v>
      </c>
      <c r="M41">
        <v>15.885</v>
      </c>
      <c r="N41">
        <v>30.425000000000001</v>
      </c>
      <c r="O41">
        <v>71.680000000000007</v>
      </c>
      <c r="P41">
        <v>83.69</v>
      </c>
      <c r="Q41">
        <v>49.29</v>
      </c>
      <c r="S41">
        <v>34.299999999999997</v>
      </c>
      <c r="T41">
        <v>23.3688</v>
      </c>
      <c r="U41">
        <v>42.41</v>
      </c>
      <c r="V41">
        <v>22.66</v>
      </c>
      <c r="W41">
        <v>34.799999999999997</v>
      </c>
      <c r="Y41">
        <v>24.59</v>
      </c>
      <c r="Z41">
        <v>17.48</v>
      </c>
      <c r="AC41">
        <v>10</v>
      </c>
      <c r="AD41">
        <v>108.76</v>
      </c>
      <c r="AF41">
        <v>19.54</v>
      </c>
      <c r="AG41">
        <v>19.920000000000002</v>
      </c>
      <c r="AI41">
        <v>50.48</v>
      </c>
      <c r="AK41">
        <v>43.64</v>
      </c>
      <c r="AM41">
        <v>30.93</v>
      </c>
      <c r="AO41">
        <v>30.2</v>
      </c>
      <c r="AQ41">
        <v>112.9</v>
      </c>
      <c r="AS41">
        <v>48.47</v>
      </c>
      <c r="AU41">
        <v>65.400000000000006</v>
      </c>
      <c r="AV41">
        <v>27.4</v>
      </c>
      <c r="AX41">
        <v>45.48</v>
      </c>
      <c r="AY41">
        <v>42.6</v>
      </c>
      <c r="AZ41">
        <v>24.78</v>
      </c>
      <c r="BB41">
        <v>38.71</v>
      </c>
      <c r="BC41">
        <v>15.27</v>
      </c>
      <c r="BE41">
        <v>27.05</v>
      </c>
      <c r="BF41">
        <v>18.34</v>
      </c>
      <c r="BG41">
        <v>10.74</v>
      </c>
      <c r="BH41">
        <v>11.61</v>
      </c>
      <c r="BJ41">
        <v>17.09</v>
      </c>
      <c r="BK41">
        <v>17.38</v>
      </c>
      <c r="BL41">
        <v>8.49</v>
      </c>
      <c r="BM41">
        <v>9.6964000000000006</v>
      </c>
      <c r="BN41">
        <v>29.88</v>
      </c>
      <c r="BO41">
        <v>55.58</v>
      </c>
      <c r="BP41">
        <v>34.501600000000003</v>
      </c>
      <c r="BQ41">
        <v>38.53</v>
      </c>
      <c r="BR41">
        <v>45.98</v>
      </c>
      <c r="BS41">
        <v>100.36</v>
      </c>
      <c r="BT41">
        <v>35.42</v>
      </c>
      <c r="BU41">
        <v>24.61</v>
      </c>
      <c r="BV41">
        <v>38.33</v>
      </c>
      <c r="BW41">
        <v>34.42</v>
      </c>
      <c r="BX41">
        <v>47.98</v>
      </c>
      <c r="BZ41">
        <v>16.71</v>
      </c>
      <c r="CA41">
        <v>28.689</v>
      </c>
      <c r="CB41">
        <v>30.62</v>
      </c>
      <c r="CC41">
        <v>34.21</v>
      </c>
      <c r="CD41">
        <v>22.5014</v>
      </c>
      <c r="CF41">
        <v>20.49</v>
      </c>
      <c r="CK41">
        <v>58.912399999999998</v>
      </c>
      <c r="CS41">
        <v>68.7</v>
      </c>
      <c r="CU41">
        <v>35.79</v>
      </c>
      <c r="DB41">
        <v>30.39</v>
      </c>
      <c r="DG41">
        <v>126.48</v>
      </c>
      <c r="DK41">
        <v>27.389900000000001</v>
      </c>
      <c r="DL41">
        <v>125.49</v>
      </c>
      <c r="DN41">
        <v>39.770000000000003</v>
      </c>
      <c r="DO41">
        <v>17.970099999999999</v>
      </c>
      <c r="DQ41">
        <v>25.047999999999998</v>
      </c>
      <c r="DS41">
        <v>23.61</v>
      </c>
      <c r="DT41">
        <v>28.356000000000002</v>
      </c>
      <c r="DU41">
        <v>16.5</v>
      </c>
      <c r="DV41">
        <v>20.86</v>
      </c>
      <c r="DW41">
        <v>20.861000000000001</v>
      </c>
      <c r="DX41">
        <v>9.3979999999999997</v>
      </c>
      <c r="EA41">
        <v>25.02</v>
      </c>
      <c r="EB41">
        <v>30.405200000000001</v>
      </c>
      <c r="ED41">
        <v>16.925000000000001</v>
      </c>
      <c r="EE41">
        <v>41.905999999999999</v>
      </c>
      <c r="EG41">
        <v>55.89</v>
      </c>
      <c r="EH41">
        <v>29.3</v>
      </c>
      <c r="EI41">
        <v>27.78</v>
      </c>
      <c r="EK41">
        <v>91.39</v>
      </c>
      <c r="EL41">
        <v>22.11</v>
      </c>
      <c r="EN41">
        <v>83.64</v>
      </c>
      <c r="EO41">
        <v>16.97</v>
      </c>
      <c r="EP41">
        <v>46.23</v>
      </c>
      <c r="EQ41">
        <v>43.53</v>
      </c>
      <c r="ER41">
        <v>22.97</v>
      </c>
      <c r="ES41">
        <v>28.05</v>
      </c>
      <c r="ET41">
        <v>24.8</v>
      </c>
      <c r="EV41">
        <v>32.07</v>
      </c>
      <c r="EW41">
        <v>93.49</v>
      </c>
      <c r="EX41">
        <v>34.433399999999999</v>
      </c>
      <c r="EY41">
        <v>47.796799999999998</v>
      </c>
      <c r="FA41">
        <v>81.28</v>
      </c>
      <c r="FB41">
        <v>24.955300000000001</v>
      </c>
      <c r="FD41">
        <v>55.03</v>
      </c>
      <c r="FE41">
        <v>17.420000000000002</v>
      </c>
      <c r="FG41">
        <v>26.5</v>
      </c>
      <c r="FH41">
        <v>7.42</v>
      </c>
      <c r="FI41">
        <v>105.88</v>
      </c>
      <c r="FJ41">
        <v>19.8</v>
      </c>
      <c r="FK41">
        <v>17.55</v>
      </c>
      <c r="FL41">
        <v>23.61</v>
      </c>
      <c r="FN41">
        <v>17.346800000000002</v>
      </c>
      <c r="FO41">
        <v>11.4</v>
      </c>
      <c r="FP41">
        <v>22.41</v>
      </c>
      <c r="FV41">
        <v>35.71</v>
      </c>
      <c r="GD41">
        <v>22.61</v>
      </c>
      <c r="GE41">
        <v>21.14</v>
      </c>
      <c r="GF41">
        <v>21.12</v>
      </c>
      <c r="GG41">
        <v>21.34</v>
      </c>
      <c r="GH41">
        <v>21.16</v>
      </c>
      <c r="GI41">
        <v>21.189</v>
      </c>
      <c r="GJ41">
        <v>20.866</v>
      </c>
      <c r="GK41">
        <v>20.85</v>
      </c>
      <c r="GL41">
        <v>20.62</v>
      </c>
      <c r="GM41">
        <v>19.649999999999999</v>
      </c>
      <c r="GS41">
        <v>25.7</v>
      </c>
      <c r="GT41">
        <v>25.1</v>
      </c>
      <c r="GU41">
        <v>24.395</v>
      </c>
      <c r="GV41">
        <v>24.59</v>
      </c>
      <c r="GW41">
        <v>24.95</v>
      </c>
      <c r="GX41">
        <v>24.89</v>
      </c>
      <c r="GY41">
        <v>26.5</v>
      </c>
      <c r="GZ41">
        <v>25.61</v>
      </c>
      <c r="HB41">
        <v>79.13</v>
      </c>
      <c r="HC41">
        <v>17.84</v>
      </c>
      <c r="HE41">
        <v>19.073</v>
      </c>
      <c r="HF41">
        <v>30.47</v>
      </c>
      <c r="HJ41">
        <v>32.580100000000002</v>
      </c>
      <c r="HK41">
        <v>15.9099</v>
      </c>
      <c r="HO41">
        <v>28.23</v>
      </c>
      <c r="HP41">
        <v>31.83</v>
      </c>
      <c r="HV41">
        <v>24.92</v>
      </c>
      <c r="HW41">
        <v>18.100000000000001</v>
      </c>
      <c r="HX41">
        <v>49.9</v>
      </c>
      <c r="HY41">
        <v>28</v>
      </c>
      <c r="IA41">
        <v>11.06</v>
      </c>
      <c r="IB41">
        <v>26.47</v>
      </c>
      <c r="IC41">
        <v>9.4250000000000007</v>
      </c>
      <c r="ID41">
        <v>116.8</v>
      </c>
      <c r="IF41">
        <v>42.104500000000002</v>
      </c>
      <c r="IG41">
        <v>33.35</v>
      </c>
      <c r="IH41">
        <v>32.084000000000003</v>
      </c>
      <c r="II41">
        <v>22.655000000000001</v>
      </c>
      <c r="IJ41">
        <v>25.88</v>
      </c>
      <c r="IN41">
        <v>46.72</v>
      </c>
      <c r="IO41">
        <v>45.47</v>
      </c>
      <c r="IS41">
        <v>17.96</v>
      </c>
      <c r="IT41">
        <v>21.286899999999999</v>
      </c>
      <c r="IU41">
        <v>51.16</v>
      </c>
      <c r="IV41">
        <v>19.25</v>
      </c>
      <c r="IW41">
        <v>28.84</v>
      </c>
      <c r="IX41">
        <v>48.97</v>
      </c>
      <c r="IZ41">
        <v>48.93</v>
      </c>
      <c r="JC41">
        <v>35.75</v>
      </c>
      <c r="JD41">
        <v>31.6</v>
      </c>
      <c r="JE41">
        <v>29</v>
      </c>
      <c r="JF41">
        <v>25.93</v>
      </c>
      <c r="JG41">
        <v>11.52</v>
      </c>
      <c r="JH41">
        <v>15.01</v>
      </c>
      <c r="JI41">
        <v>20.081099999999999</v>
      </c>
      <c r="JJ41">
        <v>18.12</v>
      </c>
      <c r="JK41">
        <v>17.809999999999999</v>
      </c>
      <c r="JO41">
        <v>28.03</v>
      </c>
      <c r="JQ41">
        <v>23.26</v>
      </c>
      <c r="JR41">
        <v>35.831600000000002</v>
      </c>
      <c r="JS41">
        <v>40.292200000000001</v>
      </c>
      <c r="JT41">
        <v>109.08</v>
      </c>
      <c r="JW41">
        <v>34.75</v>
      </c>
      <c r="JX41">
        <v>26.36</v>
      </c>
      <c r="JZ41">
        <v>13.69</v>
      </c>
      <c r="KA41">
        <v>105.285</v>
      </c>
      <c r="KB41">
        <v>62.34</v>
      </c>
      <c r="KD41">
        <v>26.389099999999999</v>
      </c>
      <c r="KF41">
        <v>51.22</v>
      </c>
      <c r="KG41">
        <v>35.93</v>
      </c>
      <c r="KH41">
        <v>58.92</v>
      </c>
      <c r="KK41">
        <v>37.080199999999998</v>
      </c>
      <c r="KL41">
        <v>24.11</v>
      </c>
      <c r="KM41">
        <v>18.219899999999999</v>
      </c>
      <c r="KN41">
        <v>31.299900000000001</v>
      </c>
      <c r="KO41">
        <v>29.13</v>
      </c>
      <c r="KQ41">
        <v>26.599900000000002</v>
      </c>
      <c r="KR41">
        <v>33.11</v>
      </c>
      <c r="KS41">
        <v>34.3504</v>
      </c>
      <c r="KT41">
        <v>42.817300000000003</v>
      </c>
      <c r="KU41">
        <v>31.573599999999999</v>
      </c>
      <c r="KV41">
        <v>101.06</v>
      </c>
      <c r="KX41">
        <v>24.06</v>
      </c>
      <c r="KY41">
        <v>25.32</v>
      </c>
      <c r="KZ41">
        <v>26.713000000000001</v>
      </c>
      <c r="LA41">
        <v>36.92</v>
      </c>
      <c r="LB41">
        <v>26.04</v>
      </c>
      <c r="LC41">
        <v>16.670000000000002</v>
      </c>
      <c r="LD41">
        <v>105.00409999999999</v>
      </c>
      <c r="LI41">
        <v>29.17</v>
      </c>
      <c r="LJ41">
        <v>20.4148</v>
      </c>
      <c r="LK41">
        <v>27.7</v>
      </c>
      <c r="LL41">
        <v>59.84</v>
      </c>
      <c r="LM41">
        <v>30.24</v>
      </c>
      <c r="LP41">
        <v>116.41</v>
      </c>
      <c r="LR41">
        <v>76.055999999999997</v>
      </c>
      <c r="LS41">
        <v>111.41</v>
      </c>
      <c r="LU41">
        <v>47.440899999999999</v>
      </c>
      <c r="LV41">
        <v>34.965000000000003</v>
      </c>
      <c r="LX41">
        <v>46.664999999999999</v>
      </c>
      <c r="LY41">
        <v>44.94</v>
      </c>
      <c r="MB41">
        <v>52.319699999999997</v>
      </c>
      <c r="MC41">
        <v>45.41</v>
      </c>
      <c r="MD41">
        <v>104.61</v>
      </c>
      <c r="MG41">
        <v>67.180000000000007</v>
      </c>
      <c r="MJ41">
        <v>28.44</v>
      </c>
      <c r="ML41">
        <v>29.79</v>
      </c>
      <c r="MN41">
        <v>25.17</v>
      </c>
      <c r="MO41">
        <v>34.581499999999998</v>
      </c>
      <c r="MP41">
        <v>47.99</v>
      </c>
      <c r="MQ41">
        <v>32.06</v>
      </c>
      <c r="MT41">
        <v>22.44</v>
      </c>
      <c r="MU41">
        <v>25.477499999999999</v>
      </c>
      <c r="MV41">
        <v>50.88</v>
      </c>
      <c r="MW41">
        <v>50.22</v>
      </c>
      <c r="MX41">
        <v>38.46</v>
      </c>
      <c r="MY41">
        <v>31.350100000000001</v>
      </c>
      <c r="NA41">
        <v>84.61</v>
      </c>
      <c r="NB41">
        <v>25.84</v>
      </c>
      <c r="NC41">
        <v>66.155799999999999</v>
      </c>
      <c r="NE41">
        <v>2.7511999999999999</v>
      </c>
      <c r="NF41">
        <v>31.77</v>
      </c>
      <c r="NG41">
        <v>18.45</v>
      </c>
      <c r="NH41">
        <v>28.437000000000001</v>
      </c>
      <c r="NJ41">
        <v>27.72</v>
      </c>
      <c r="NK41">
        <v>18.695</v>
      </c>
      <c r="NL41">
        <v>11.54</v>
      </c>
      <c r="NM41">
        <v>16.12</v>
      </c>
      <c r="NN41">
        <v>14.05</v>
      </c>
      <c r="NO41">
        <v>31.76</v>
      </c>
      <c r="NP41">
        <v>23.59</v>
      </c>
      <c r="NQ41">
        <v>29.474799999999998</v>
      </c>
      <c r="NR41">
        <v>28.4</v>
      </c>
      <c r="NS41">
        <v>30.54</v>
      </c>
      <c r="NT41">
        <v>28.55</v>
      </c>
      <c r="NX41">
        <v>44.13</v>
      </c>
      <c r="NY41">
        <v>31.017499999999998</v>
      </c>
      <c r="NZ41">
        <v>19.39</v>
      </c>
      <c r="OA41">
        <v>9.8149999999999995</v>
      </c>
      <c r="OB41">
        <v>37.299999999999997</v>
      </c>
      <c r="OE41">
        <v>24.92</v>
      </c>
      <c r="OJ41">
        <v>21.64</v>
      </c>
      <c r="OK41">
        <v>23.932400000000001</v>
      </c>
      <c r="OL41">
        <v>16.95</v>
      </c>
      <c r="ON41">
        <v>29.79</v>
      </c>
      <c r="OO41">
        <v>31.675000000000001</v>
      </c>
      <c r="OP41">
        <v>23.74</v>
      </c>
      <c r="OR41">
        <v>30.178999999999998</v>
      </c>
      <c r="OS41">
        <v>33.18</v>
      </c>
      <c r="OT41">
        <v>44.05</v>
      </c>
      <c r="OU41">
        <v>48.39</v>
      </c>
      <c r="OW41">
        <v>30.43</v>
      </c>
      <c r="OZ41">
        <v>29.6</v>
      </c>
      <c r="PA41">
        <v>47.18</v>
      </c>
      <c r="PB41">
        <v>29.3</v>
      </c>
      <c r="PD41">
        <v>44.22</v>
      </c>
      <c r="PE41">
        <v>28.08</v>
      </c>
      <c r="PG41">
        <v>29.16</v>
      </c>
      <c r="PH41">
        <v>34.15</v>
      </c>
      <c r="PI41">
        <v>32.06</v>
      </c>
      <c r="PJ41">
        <v>48.45</v>
      </c>
      <c r="PK41">
        <v>29.74</v>
      </c>
      <c r="PL41">
        <v>29.15</v>
      </c>
      <c r="PM41">
        <v>69.44</v>
      </c>
      <c r="PN41">
        <v>44.38</v>
      </c>
      <c r="PO41">
        <v>79.86</v>
      </c>
      <c r="PP41">
        <v>27.419599999999999</v>
      </c>
      <c r="PQ41">
        <v>24.05</v>
      </c>
      <c r="PR41">
        <v>65.48</v>
      </c>
      <c r="PS41">
        <v>31.672599999999999</v>
      </c>
      <c r="PT41">
        <v>40.159999999999997</v>
      </c>
      <c r="PV41">
        <v>40.22</v>
      </c>
      <c r="PW41">
        <v>47.497599999999998</v>
      </c>
      <c r="PX41">
        <v>23.58</v>
      </c>
      <c r="PY41">
        <v>26.567599999999999</v>
      </c>
      <c r="PZ41">
        <v>34.799999999999997</v>
      </c>
      <c r="QA41">
        <v>35.64</v>
      </c>
      <c r="QB41">
        <v>41.64</v>
      </c>
      <c r="QC41">
        <v>50.46</v>
      </c>
      <c r="QD41">
        <v>84.67</v>
      </c>
      <c r="QE41">
        <v>13.97</v>
      </c>
      <c r="QF41">
        <v>24.89</v>
      </c>
      <c r="QG41">
        <v>72.92</v>
      </c>
      <c r="QH41">
        <v>32.07</v>
      </c>
      <c r="QJ41">
        <v>247.07</v>
      </c>
      <c r="QK41">
        <v>37.61</v>
      </c>
      <c r="QL41">
        <v>68.700699999999998</v>
      </c>
      <c r="QM41">
        <v>29.17</v>
      </c>
      <c r="QN41">
        <v>25.587599999999998</v>
      </c>
      <c r="QO41">
        <v>25.675000000000001</v>
      </c>
      <c r="QP41">
        <v>35</v>
      </c>
      <c r="QR41">
        <v>29.26</v>
      </c>
      <c r="QT41">
        <v>26.600200000000001</v>
      </c>
      <c r="QU41">
        <v>15.5</v>
      </c>
      <c r="QV41">
        <v>34.35</v>
      </c>
      <c r="QW41">
        <v>23.47</v>
      </c>
      <c r="QY41">
        <v>78.319999999999993</v>
      </c>
      <c r="QZ41">
        <v>17.528400000000001</v>
      </c>
      <c r="RA41">
        <v>92.42</v>
      </c>
      <c r="RB41">
        <v>75.89</v>
      </c>
      <c r="RD41">
        <v>58.267899999999997</v>
      </c>
      <c r="RE41">
        <v>58.96</v>
      </c>
      <c r="RF41">
        <v>23.19</v>
      </c>
      <c r="RG41">
        <v>59.76</v>
      </c>
      <c r="RI41">
        <v>50.430300000000003</v>
      </c>
      <c r="RJ41">
        <v>35.21</v>
      </c>
      <c r="RK41">
        <v>43.149799999999999</v>
      </c>
      <c r="RN41">
        <v>12.6363</v>
      </c>
      <c r="RP41">
        <v>74.59</v>
      </c>
      <c r="RT41">
        <v>13.64</v>
      </c>
      <c r="RU41">
        <v>21.8</v>
      </c>
      <c r="RV41">
        <v>50</v>
      </c>
      <c r="RW41">
        <v>10.99</v>
      </c>
      <c r="RY41">
        <v>32.76</v>
      </c>
      <c r="RZ41">
        <v>98.45</v>
      </c>
      <c r="SA41">
        <v>27.21</v>
      </c>
      <c r="SC41">
        <v>23.19</v>
      </c>
      <c r="SE41">
        <v>93.1</v>
      </c>
      <c r="SF41">
        <v>44.2</v>
      </c>
      <c r="SG41">
        <v>88.75</v>
      </c>
      <c r="SH41">
        <v>95.58</v>
      </c>
      <c r="SI41">
        <v>60.5</v>
      </c>
      <c r="SJ41">
        <v>34.963999999999999</v>
      </c>
      <c r="SK41">
        <v>77.11</v>
      </c>
      <c r="SL41">
        <v>19.02</v>
      </c>
      <c r="SM41">
        <v>39.24</v>
      </c>
      <c r="SN41">
        <v>27.78</v>
      </c>
      <c r="SO41">
        <v>23.33</v>
      </c>
      <c r="SP41">
        <v>36.24</v>
      </c>
      <c r="SQ41">
        <v>26.04</v>
      </c>
      <c r="SR41">
        <v>32.72</v>
      </c>
      <c r="ST41">
        <v>19.87</v>
      </c>
      <c r="SU41">
        <v>33.25</v>
      </c>
      <c r="SV41">
        <v>98.1</v>
      </c>
      <c r="SW41">
        <v>49.63</v>
      </c>
      <c r="SX41">
        <v>41.31</v>
      </c>
      <c r="SY41">
        <v>74.06</v>
      </c>
      <c r="SZ41">
        <v>24.27</v>
      </c>
      <c r="TA41">
        <v>102.605</v>
      </c>
      <c r="TB41">
        <v>48.75</v>
      </c>
      <c r="TC41">
        <v>11.989599999999999</v>
      </c>
      <c r="TD41">
        <v>25.27</v>
      </c>
      <c r="TE41">
        <v>26.71</v>
      </c>
      <c r="TF41">
        <v>25.863199999999999</v>
      </c>
      <c r="TG41">
        <v>30.921199999999999</v>
      </c>
      <c r="TH41">
        <v>55.472999999999999</v>
      </c>
      <c r="TI41">
        <v>15.66</v>
      </c>
      <c r="TJ41">
        <v>33</v>
      </c>
      <c r="TK41">
        <v>28.372</v>
      </c>
      <c r="TL41">
        <v>40.729999999999997</v>
      </c>
      <c r="TM41">
        <v>34.880000000000003</v>
      </c>
      <c r="TN41">
        <v>32.46</v>
      </c>
      <c r="TO41">
        <v>59.74</v>
      </c>
      <c r="TP41">
        <v>29.06</v>
      </c>
      <c r="TQ41">
        <v>26.4666</v>
      </c>
      <c r="TR41">
        <v>37.229999999999997</v>
      </c>
      <c r="TS41">
        <v>15.38</v>
      </c>
      <c r="TT41">
        <v>45.99</v>
      </c>
      <c r="TX41">
        <v>24.34</v>
      </c>
      <c r="TY41">
        <v>26.88</v>
      </c>
      <c r="TZ41">
        <v>25.930299999999999</v>
      </c>
      <c r="UA41">
        <v>32.819699999999997</v>
      </c>
      <c r="UB41">
        <v>2.88</v>
      </c>
      <c r="UC41">
        <v>80.814999999999998</v>
      </c>
      <c r="UD41">
        <v>5.6899999999999995</v>
      </c>
      <c r="UG41">
        <v>29.49</v>
      </c>
      <c r="UH41">
        <v>51.335000000000001</v>
      </c>
      <c r="UI41">
        <v>48.201500000000003</v>
      </c>
      <c r="UJ41">
        <v>27.43</v>
      </c>
      <c r="UK41">
        <v>33.26</v>
      </c>
      <c r="UL41">
        <v>115.93</v>
      </c>
      <c r="UM41">
        <v>66.180000000000007</v>
      </c>
      <c r="UN41">
        <v>32.06</v>
      </c>
      <c r="UO41">
        <v>25.02</v>
      </c>
      <c r="UP41">
        <v>30.939</v>
      </c>
      <c r="UQ41">
        <v>117.81</v>
      </c>
      <c r="UR41">
        <v>49.25</v>
      </c>
      <c r="US41">
        <v>37.32</v>
      </c>
      <c r="UT41">
        <v>19.309999999999999</v>
      </c>
      <c r="UU41">
        <v>24.79</v>
      </c>
      <c r="UV41">
        <v>45.81</v>
      </c>
      <c r="UW41">
        <v>72.150000000000006</v>
      </c>
      <c r="VA41">
        <v>20.8566</v>
      </c>
      <c r="VC41">
        <v>51.2</v>
      </c>
      <c r="VD41">
        <v>59.46</v>
      </c>
      <c r="VE41">
        <v>67.75</v>
      </c>
      <c r="VG41">
        <v>36.51</v>
      </c>
      <c r="VH41">
        <v>89.216300000000004</v>
      </c>
      <c r="VI41">
        <v>44.226500000000001</v>
      </c>
      <c r="VM41">
        <v>69.680000000000007</v>
      </c>
      <c r="VN41">
        <v>38.465000000000003</v>
      </c>
      <c r="VO41">
        <v>18.21</v>
      </c>
      <c r="VP41">
        <v>72.239999999999995</v>
      </c>
      <c r="VQ41">
        <v>72.430000000000007</v>
      </c>
      <c r="VR41">
        <v>26.4</v>
      </c>
      <c r="VS41">
        <v>79.86</v>
      </c>
      <c r="VT41">
        <v>38.99</v>
      </c>
      <c r="VU41">
        <v>43.37</v>
      </c>
      <c r="VV41">
        <v>23.2622</v>
      </c>
      <c r="VW41">
        <v>54.78</v>
      </c>
      <c r="VX41">
        <v>25.67</v>
      </c>
      <c r="VZ41">
        <v>32.74</v>
      </c>
      <c r="WB41">
        <v>27.06</v>
      </c>
      <c r="WE41">
        <v>47.34</v>
      </c>
      <c r="WF41">
        <v>50.000999999999998</v>
      </c>
      <c r="WH41">
        <v>38.33</v>
      </c>
      <c r="WL41">
        <v>21.533000000000001</v>
      </c>
      <c r="WM41">
        <v>115.74</v>
      </c>
      <c r="WP41">
        <v>26.49</v>
      </c>
      <c r="WQ41">
        <v>26.23</v>
      </c>
      <c r="WR41">
        <v>72.854200000000006</v>
      </c>
      <c r="WT41">
        <v>26.245000000000001</v>
      </c>
      <c r="WU41">
        <v>20.07</v>
      </c>
      <c r="WV41">
        <v>19.984999999999999</v>
      </c>
      <c r="WZ41">
        <v>57.44</v>
      </c>
      <c r="XC41">
        <v>23.76</v>
      </c>
      <c r="XF41">
        <v>48.064999999999998</v>
      </c>
      <c r="XI41">
        <v>50.11</v>
      </c>
      <c r="XK41">
        <v>32.82</v>
      </c>
      <c r="XL41">
        <v>25.352</v>
      </c>
      <c r="XM41">
        <v>18.940000000000001</v>
      </c>
      <c r="XN41">
        <v>24.4</v>
      </c>
      <c r="XP41">
        <v>38.01</v>
      </c>
      <c r="XS41">
        <v>27.795300000000001</v>
      </c>
      <c r="XT41">
        <v>76.834599999999995</v>
      </c>
      <c r="XV41">
        <v>50.25</v>
      </c>
      <c r="XX41">
        <v>22.540099999999999</v>
      </c>
      <c r="XZ41">
        <v>24.66</v>
      </c>
      <c r="YA41">
        <v>8.1999999999999993</v>
      </c>
      <c r="YB41">
        <v>46.96</v>
      </c>
      <c r="YC41">
        <v>37.700000000000003</v>
      </c>
      <c r="YD41">
        <v>27.42</v>
      </c>
      <c r="YE41">
        <v>26.585000000000001</v>
      </c>
      <c r="YF41">
        <v>46.83</v>
      </c>
      <c r="YG41">
        <v>24.0855</v>
      </c>
      <c r="YI41">
        <v>31.31</v>
      </c>
      <c r="YJ41">
        <v>38.92</v>
      </c>
      <c r="YK41">
        <v>31.75</v>
      </c>
      <c r="YL41">
        <v>30.93</v>
      </c>
      <c r="YN41">
        <v>69.731099999999998</v>
      </c>
      <c r="YO41">
        <v>36.693399999999997</v>
      </c>
      <c r="YP41">
        <v>46.309399999999997</v>
      </c>
      <c r="YQ41">
        <v>52.82</v>
      </c>
      <c r="YR41">
        <v>47.56</v>
      </c>
      <c r="YS41">
        <v>43.014200000000002</v>
      </c>
      <c r="YU41">
        <v>27.2699</v>
      </c>
      <c r="YV41">
        <v>22.28</v>
      </c>
      <c r="YX41">
        <v>33</v>
      </c>
      <c r="YZ41">
        <v>32.369999999999997</v>
      </c>
      <c r="ZA41">
        <v>48.85</v>
      </c>
      <c r="ZB41">
        <v>21.23</v>
      </c>
      <c r="ZC41">
        <v>63.17</v>
      </c>
      <c r="ZD41">
        <v>67.167000000000002</v>
      </c>
      <c r="ZE41">
        <v>36.064999999999998</v>
      </c>
      <c r="ZF41">
        <v>31.26</v>
      </c>
      <c r="ZG41">
        <v>94.9</v>
      </c>
      <c r="ZH41">
        <v>31.1</v>
      </c>
      <c r="ZI41">
        <v>31.035</v>
      </c>
      <c r="ZJ41">
        <v>32.405000000000001</v>
      </c>
      <c r="ZK41">
        <v>58.298999999999999</v>
      </c>
      <c r="ZL41">
        <v>31.8</v>
      </c>
      <c r="ZQ41">
        <v>34.115299999999998</v>
      </c>
      <c r="ZS41">
        <v>26.64</v>
      </c>
      <c r="ZT41">
        <v>41.65</v>
      </c>
      <c r="ZU41">
        <v>47.524999999999999</v>
      </c>
      <c r="ZV41">
        <v>23.2</v>
      </c>
      <c r="ZW41">
        <v>16.600000000000001</v>
      </c>
      <c r="ZX41">
        <v>40.614899999999999</v>
      </c>
      <c r="ZY41">
        <v>18.46</v>
      </c>
      <c r="ZZ41">
        <v>25.020099999999999</v>
      </c>
      <c r="AAA41">
        <v>21.53</v>
      </c>
      <c r="AAB41">
        <v>36.929600000000001</v>
      </c>
      <c r="AAC41">
        <v>24.22</v>
      </c>
      <c r="AAD41">
        <v>55.62</v>
      </c>
      <c r="AAE41">
        <v>31.2029</v>
      </c>
      <c r="AAF41">
        <v>26.954999999999998</v>
      </c>
      <c r="AAH41">
        <v>11.8</v>
      </c>
      <c r="AAI41">
        <v>86.46</v>
      </c>
      <c r="AAJ41">
        <v>22.7</v>
      </c>
      <c r="AAM41">
        <v>28.91</v>
      </c>
      <c r="AAO41">
        <v>33.659999999999997</v>
      </c>
      <c r="AAQ41">
        <v>33.76</v>
      </c>
      <c r="AAR41">
        <v>33.15</v>
      </c>
      <c r="AAS41">
        <v>63.37</v>
      </c>
      <c r="AAT41">
        <v>24.84</v>
      </c>
      <c r="AAV41">
        <v>30.54</v>
      </c>
      <c r="AAW41">
        <v>59.69</v>
      </c>
      <c r="AAX41">
        <v>20.76</v>
      </c>
      <c r="AAY41">
        <v>34.97</v>
      </c>
      <c r="AAZ41">
        <v>32.04</v>
      </c>
      <c r="ABA41">
        <v>64.23</v>
      </c>
      <c r="ABC41">
        <v>31.635000000000002</v>
      </c>
      <c r="ABD41">
        <v>24.29</v>
      </c>
      <c r="ABE41">
        <v>33.01</v>
      </c>
      <c r="ABF41">
        <v>31.12</v>
      </c>
      <c r="ABG41">
        <v>27.29</v>
      </c>
      <c r="ABI41">
        <v>25.71</v>
      </c>
      <c r="ABJ41">
        <v>54.79</v>
      </c>
      <c r="ABM41">
        <v>35.51</v>
      </c>
      <c r="ABN41">
        <v>34.979999999999997</v>
      </c>
      <c r="ABO41">
        <v>42.41</v>
      </c>
      <c r="ABP41">
        <v>26.66</v>
      </c>
      <c r="ABQ41">
        <v>49.31</v>
      </c>
      <c r="ABR41">
        <v>50.35</v>
      </c>
      <c r="ABS41">
        <v>73.099999999999994</v>
      </c>
      <c r="ABT41">
        <v>38.82</v>
      </c>
      <c r="ABU41">
        <v>15.6</v>
      </c>
      <c r="ABW41">
        <v>92.68</v>
      </c>
      <c r="ABX41">
        <v>49.4</v>
      </c>
      <c r="ABY41">
        <v>32.22</v>
      </c>
      <c r="ABZ41">
        <v>34.9</v>
      </c>
      <c r="ACA41">
        <v>65.98</v>
      </c>
      <c r="ACB41">
        <v>42.9377</v>
      </c>
      <c r="ACC41">
        <v>39.83</v>
      </c>
      <c r="ACD41">
        <v>43.42</v>
      </c>
      <c r="ACG41">
        <v>29.893999999999998</v>
      </c>
      <c r="ACH41">
        <v>57.018999999999998</v>
      </c>
      <c r="ACI41">
        <v>65.77</v>
      </c>
      <c r="ACJ41">
        <v>27.21</v>
      </c>
      <c r="ACK41">
        <v>12.84</v>
      </c>
      <c r="ACL41">
        <v>22.41</v>
      </c>
      <c r="ACM41">
        <v>67.5</v>
      </c>
      <c r="ACN41">
        <v>34</v>
      </c>
      <c r="ACO41">
        <v>11.88</v>
      </c>
      <c r="ACP41">
        <v>16.84</v>
      </c>
      <c r="ACR41">
        <v>227.98</v>
      </c>
      <c r="ACS41">
        <v>50.03</v>
      </c>
      <c r="ACT41">
        <v>123.16</v>
      </c>
      <c r="ACU41">
        <v>15.56</v>
      </c>
      <c r="ACV41">
        <v>27.606200000000001</v>
      </c>
      <c r="ACW41">
        <v>51</v>
      </c>
      <c r="ACX41">
        <v>25.68</v>
      </c>
      <c r="ACZ41">
        <v>21.995999999999999</v>
      </c>
      <c r="ADB41">
        <v>21.75</v>
      </c>
      <c r="ADE41">
        <v>30.88</v>
      </c>
      <c r="ADF41">
        <v>50.65</v>
      </c>
      <c r="ADI41">
        <v>29.155200000000001</v>
      </c>
      <c r="ADJ41">
        <v>13.65</v>
      </c>
      <c r="ADK41">
        <v>39.136800000000001</v>
      </c>
      <c r="ADL41">
        <v>51.109900000000003</v>
      </c>
      <c r="ADM41">
        <v>30.31</v>
      </c>
      <c r="ADN41">
        <v>30.51</v>
      </c>
      <c r="ADO41">
        <v>48.05</v>
      </c>
      <c r="ADP41">
        <v>31.28</v>
      </c>
      <c r="ADQ41">
        <v>110.92</v>
      </c>
      <c r="ADR41">
        <v>30.68</v>
      </c>
      <c r="ADS41">
        <v>61.81</v>
      </c>
      <c r="ADT41">
        <v>44.05</v>
      </c>
      <c r="ADU41">
        <v>28.76</v>
      </c>
      <c r="ADV41">
        <v>129.81</v>
      </c>
      <c r="ADY41">
        <v>27.03</v>
      </c>
      <c r="ADZ41">
        <v>41.97</v>
      </c>
      <c r="AEA41">
        <v>41.38</v>
      </c>
      <c r="AEB41">
        <v>19.48</v>
      </c>
      <c r="AEC41">
        <v>38.56</v>
      </c>
      <c r="AED41">
        <v>35.608600000000003</v>
      </c>
      <c r="AEE41">
        <v>43.62</v>
      </c>
      <c r="AEF41">
        <v>58.83</v>
      </c>
      <c r="AEG41">
        <v>40.94</v>
      </c>
      <c r="AEH41">
        <v>27.703199999999999</v>
      </c>
      <c r="AEJ41">
        <v>45.829900000000002</v>
      </c>
      <c r="AEK41">
        <v>24.99</v>
      </c>
      <c r="AEL41">
        <v>33.56</v>
      </c>
      <c r="AEN41">
        <v>26.349</v>
      </c>
      <c r="AEP41">
        <v>50.65</v>
      </c>
      <c r="AER41">
        <v>43.382199999999997</v>
      </c>
      <c r="AES41">
        <v>40.270000000000003</v>
      </c>
      <c r="AEV41">
        <v>99.855000000000004</v>
      </c>
      <c r="AEW41">
        <v>38.57</v>
      </c>
      <c r="AEX41">
        <v>173.59</v>
      </c>
      <c r="AEY41">
        <v>150</v>
      </c>
      <c r="AEZ41">
        <v>133.91</v>
      </c>
      <c r="AFA41">
        <v>169.17</v>
      </c>
      <c r="AFB41">
        <v>170.34</v>
      </c>
      <c r="AFE41">
        <v>20.9666</v>
      </c>
      <c r="AFG41">
        <v>28.95</v>
      </c>
      <c r="AFH41">
        <v>105.63</v>
      </c>
      <c r="AFI41">
        <v>21.945</v>
      </c>
      <c r="AFJ41">
        <v>8.2170000000000005</v>
      </c>
      <c r="AFL41">
        <v>26.1</v>
      </c>
      <c r="AFN41">
        <v>48.339300000000001</v>
      </c>
      <c r="AFO41">
        <v>50.63</v>
      </c>
      <c r="AFP41">
        <v>59.801200000000001</v>
      </c>
      <c r="AFR41">
        <v>28.91</v>
      </c>
      <c r="AFS41">
        <v>39.06</v>
      </c>
      <c r="AFT41">
        <v>42.66</v>
      </c>
      <c r="AFU41">
        <v>61.756</v>
      </c>
      <c r="AFV41">
        <v>24.72</v>
      </c>
      <c r="AFW41">
        <v>156.32990000000001</v>
      </c>
      <c r="AFY41">
        <v>229</v>
      </c>
      <c r="AFZ41">
        <v>28.94</v>
      </c>
      <c r="AGA41">
        <v>30.4</v>
      </c>
      <c r="AGB41">
        <v>58.83</v>
      </c>
      <c r="AGC41">
        <v>21.085000000000001</v>
      </c>
      <c r="AGD41">
        <v>50.92</v>
      </c>
      <c r="AGE41">
        <v>28.69</v>
      </c>
      <c r="AGF41">
        <v>32.244999999999997</v>
      </c>
      <c r="AGG41">
        <v>30.336500000000001</v>
      </c>
      <c r="AGH41">
        <v>25.258900000000001</v>
      </c>
      <c r="AGI41">
        <v>28.86</v>
      </c>
      <c r="AGJ41">
        <v>27.816500000000001</v>
      </c>
      <c r="AGK41">
        <v>26.594899999999999</v>
      </c>
      <c r="AGL41">
        <v>30.66</v>
      </c>
      <c r="AGM41">
        <v>49.27</v>
      </c>
      <c r="AGN41">
        <v>50.15</v>
      </c>
      <c r="AGO41">
        <v>25.27</v>
      </c>
      <c r="AGQ41">
        <v>32.979999999999997</v>
      </c>
      <c r="AGR41">
        <v>34.75</v>
      </c>
      <c r="AGS41">
        <v>53.26</v>
      </c>
      <c r="AGT41">
        <v>47.621099999999998</v>
      </c>
      <c r="AGU41">
        <v>33.7699</v>
      </c>
      <c r="AGZ41">
        <v>36</v>
      </c>
      <c r="AHA41">
        <v>40.74</v>
      </c>
      <c r="AHB41">
        <v>37.869999999999997</v>
      </c>
      <c r="AHC41">
        <v>37.200000000000003</v>
      </c>
      <c r="AHD41">
        <v>35.409999999999997</v>
      </c>
      <c r="AHE41">
        <v>28.94</v>
      </c>
      <c r="AHF41">
        <v>30.06</v>
      </c>
      <c r="AHG41">
        <v>37.380000000000003</v>
      </c>
      <c r="AHH41">
        <v>21.919899999999998</v>
      </c>
      <c r="AHI41">
        <v>39.9</v>
      </c>
      <c r="AHK41">
        <v>36.305199999999999</v>
      </c>
      <c r="AHL41">
        <v>65.989999999999995</v>
      </c>
      <c r="AHM41">
        <v>39.42</v>
      </c>
      <c r="AHO41">
        <v>28.838000000000001</v>
      </c>
      <c r="AHQ41">
        <v>52.861800000000002</v>
      </c>
      <c r="AHT41">
        <v>35.494599999999998</v>
      </c>
      <c r="AHU41">
        <v>20.09</v>
      </c>
      <c r="AHV41">
        <v>68.209999999999994</v>
      </c>
      <c r="AHW41">
        <v>35.130000000000003</v>
      </c>
      <c r="AHX41">
        <v>31.798999999999999</v>
      </c>
      <c r="AHY41">
        <v>14.98</v>
      </c>
      <c r="AHZ41">
        <v>24.29</v>
      </c>
      <c r="AIA41">
        <v>23.2</v>
      </c>
      <c r="AIC41">
        <v>15.125</v>
      </c>
      <c r="AIG41">
        <v>34.25</v>
      </c>
      <c r="AII41">
        <v>51.75</v>
      </c>
      <c r="AIJ41">
        <v>54.87</v>
      </c>
      <c r="AIK41">
        <v>27.95</v>
      </c>
      <c r="AIL41">
        <v>61.481999999999999</v>
      </c>
      <c r="AIM41">
        <v>51.32</v>
      </c>
      <c r="AIN41">
        <v>50.68</v>
      </c>
      <c r="AIO41">
        <v>20.41</v>
      </c>
      <c r="AIP41">
        <v>23.35</v>
      </c>
      <c r="AIQ41">
        <v>23.039899999999999</v>
      </c>
      <c r="AIR41">
        <v>39.49</v>
      </c>
      <c r="AIT41">
        <v>12.25</v>
      </c>
      <c r="AIU41">
        <v>95.95</v>
      </c>
      <c r="AIV41">
        <v>48.26</v>
      </c>
      <c r="AIW41">
        <v>60.07</v>
      </c>
      <c r="AIY41">
        <v>21.8018</v>
      </c>
      <c r="AIZ41">
        <v>20.8</v>
      </c>
      <c r="AJA41">
        <v>21.58</v>
      </c>
      <c r="AJB41">
        <v>31.074000000000002</v>
      </c>
      <c r="AJC41">
        <v>20.16</v>
      </c>
      <c r="AJD41">
        <v>29.55</v>
      </c>
      <c r="AJE41">
        <v>25.82</v>
      </c>
      <c r="AJF41">
        <v>17.739999999999998</v>
      </c>
      <c r="AJG41">
        <v>6.98</v>
      </c>
      <c r="AJI41">
        <v>40.020000000000003</v>
      </c>
      <c r="AJK41">
        <v>34.61</v>
      </c>
      <c r="AJL41">
        <v>27.89</v>
      </c>
      <c r="AJM41">
        <v>32.94</v>
      </c>
      <c r="AJN41">
        <v>26.018000000000001</v>
      </c>
      <c r="AJO41">
        <v>30.98</v>
      </c>
      <c r="AJP41">
        <v>23.53</v>
      </c>
      <c r="AJQ41">
        <v>26.052</v>
      </c>
      <c r="AJR41">
        <v>53.55</v>
      </c>
      <c r="AJS41">
        <v>30.83</v>
      </c>
      <c r="AJT41">
        <v>76.67</v>
      </c>
      <c r="AJU41">
        <v>130.09010000000001</v>
      </c>
      <c r="AJV41">
        <v>76.91</v>
      </c>
      <c r="AJW41">
        <v>74.58</v>
      </c>
      <c r="AJX41">
        <v>42.35</v>
      </c>
      <c r="AJY41">
        <v>114.48</v>
      </c>
      <c r="AJZ41">
        <v>29.1127</v>
      </c>
      <c r="AKA41">
        <v>13.516500000000001</v>
      </c>
      <c r="AKB41">
        <v>95.67</v>
      </c>
      <c r="AKC41">
        <v>48.8</v>
      </c>
      <c r="AKD41">
        <v>69.790000000000006</v>
      </c>
      <c r="AKE41">
        <v>45.76</v>
      </c>
      <c r="AKF41">
        <v>31.74</v>
      </c>
      <c r="AKG41">
        <v>52.2</v>
      </c>
      <c r="AKI41">
        <v>14.96</v>
      </c>
      <c r="AKJ41">
        <v>31.395</v>
      </c>
      <c r="AKK41">
        <v>72.52</v>
      </c>
      <c r="AKL41">
        <v>40.42</v>
      </c>
      <c r="AKN41">
        <v>113.36</v>
      </c>
      <c r="AKO41">
        <v>73.14</v>
      </c>
      <c r="AKP41">
        <v>26.535</v>
      </c>
      <c r="AKQ41">
        <v>84.62</v>
      </c>
      <c r="AKR41">
        <v>43.52</v>
      </c>
      <c r="AKS41">
        <v>42.640300000000003</v>
      </c>
      <c r="AKT41">
        <v>26.045000000000002</v>
      </c>
      <c r="AKU41">
        <v>37</v>
      </c>
      <c r="AKV41">
        <v>61.39</v>
      </c>
      <c r="AKX41">
        <v>27.493600000000001</v>
      </c>
      <c r="AKY41">
        <v>62.83</v>
      </c>
      <c r="AKZ41">
        <v>38.24</v>
      </c>
      <c r="ALA41">
        <v>47.33</v>
      </c>
      <c r="ALB41">
        <v>24.72</v>
      </c>
      <c r="ALC41">
        <v>22.24</v>
      </c>
      <c r="ALD41">
        <v>27.228999999999999</v>
      </c>
      <c r="ALG41">
        <v>36.950000000000003</v>
      </c>
      <c r="ALJ41">
        <v>113.55500000000001</v>
      </c>
      <c r="ALM41">
        <v>100.015</v>
      </c>
      <c r="ALN41">
        <v>18.75</v>
      </c>
      <c r="ALO41">
        <v>16.4145</v>
      </c>
      <c r="ALP41">
        <v>31.4681</v>
      </c>
      <c r="ALR41">
        <v>63.19</v>
      </c>
      <c r="ALT41">
        <v>27.76</v>
      </c>
      <c r="ALU41">
        <v>22.5</v>
      </c>
      <c r="ALV41">
        <v>32.72</v>
      </c>
      <c r="ALW41">
        <v>14.9</v>
      </c>
      <c r="ALX41">
        <v>39.738300000000002</v>
      </c>
      <c r="ALY41">
        <v>35.119999999999997</v>
      </c>
      <c r="AMA41">
        <v>34.305</v>
      </c>
      <c r="AMC41">
        <v>11.74</v>
      </c>
      <c r="AMD41">
        <v>60.75</v>
      </c>
      <c r="AMH41">
        <v>39.229999999999997</v>
      </c>
      <c r="AMJ41">
        <v>27.601299999999998</v>
      </c>
      <c r="AMK41">
        <v>33.49</v>
      </c>
      <c r="AML41">
        <v>50.81</v>
      </c>
      <c r="AMM41">
        <v>49.9</v>
      </c>
      <c r="AMN41">
        <v>51.563899999999997</v>
      </c>
      <c r="AMV41">
        <v>120.14</v>
      </c>
      <c r="AMX41">
        <v>8.7799999999999994</v>
      </c>
      <c r="AMY41">
        <v>118.33</v>
      </c>
      <c r="ANB41">
        <v>73.27</v>
      </c>
      <c r="ANC41">
        <v>62.877299999999998</v>
      </c>
      <c r="AND41">
        <v>102.17</v>
      </c>
      <c r="ANE41">
        <v>26.912500000000001</v>
      </c>
      <c r="ANG41">
        <v>52.355699999999999</v>
      </c>
      <c r="ANI41">
        <v>53.212499999999999</v>
      </c>
      <c r="ANJ41">
        <v>27.15</v>
      </c>
      <c r="ANK41">
        <v>51.79</v>
      </c>
      <c r="ANM41">
        <v>49.38</v>
      </c>
      <c r="ANN41">
        <v>47.72</v>
      </c>
      <c r="ANO41">
        <v>23.52</v>
      </c>
      <c r="ANP41">
        <v>12.54</v>
      </c>
      <c r="ANQ41">
        <v>22.22</v>
      </c>
      <c r="ANS41">
        <v>24.984999999999999</v>
      </c>
      <c r="ANT41">
        <v>62.88</v>
      </c>
      <c r="ANU41">
        <v>10.18</v>
      </c>
      <c r="ANV41">
        <v>27.9</v>
      </c>
      <c r="ANW41">
        <v>45.000900000000001</v>
      </c>
      <c r="ANX41">
        <v>51.15</v>
      </c>
      <c r="ANZ41">
        <v>26.72</v>
      </c>
      <c r="AOB41">
        <v>3.3399000000000001</v>
      </c>
      <c r="AOC41">
        <v>21.57</v>
      </c>
      <c r="AOE41">
        <v>22.84</v>
      </c>
      <c r="AOF41">
        <v>33.020000000000003</v>
      </c>
      <c r="AOG41">
        <v>31.46</v>
      </c>
      <c r="AOH41">
        <v>43.56</v>
      </c>
      <c r="AOI41">
        <v>15.75</v>
      </c>
      <c r="AOK41">
        <v>29.83</v>
      </c>
      <c r="AOL41">
        <v>33.859900000000003</v>
      </c>
      <c r="AOM41">
        <v>53.719900000000003</v>
      </c>
      <c r="AOP41">
        <v>14.86</v>
      </c>
      <c r="AOT41">
        <v>43.578000000000003</v>
      </c>
      <c r="AOV41">
        <v>50.36</v>
      </c>
      <c r="APA41">
        <v>52.8249</v>
      </c>
      <c r="APB41">
        <v>17.239999999999998</v>
      </c>
      <c r="APD41">
        <v>32.47</v>
      </c>
      <c r="APE41">
        <v>30.24</v>
      </c>
      <c r="APF41">
        <v>15.79</v>
      </c>
      <c r="APG41">
        <v>29.551400000000001</v>
      </c>
      <c r="API41">
        <v>26.77</v>
      </c>
      <c r="APJ41">
        <v>25.26</v>
      </c>
      <c r="APK41">
        <v>109.71</v>
      </c>
      <c r="APM41">
        <v>52.905999999999999</v>
      </c>
      <c r="APS41">
        <v>34.67</v>
      </c>
      <c r="APT41">
        <v>104.68</v>
      </c>
      <c r="APU41">
        <v>23.2</v>
      </c>
      <c r="APV41">
        <v>10.08</v>
      </c>
      <c r="APW41">
        <v>11.68</v>
      </c>
      <c r="APX41">
        <v>18</v>
      </c>
      <c r="APY41">
        <v>31.93</v>
      </c>
      <c r="APZ41">
        <v>29.618200000000002</v>
      </c>
      <c r="AQA41">
        <v>29.4</v>
      </c>
      <c r="AQB41">
        <v>33.659999999999997</v>
      </c>
      <c r="AQD41">
        <v>48.6</v>
      </c>
      <c r="AQE41">
        <v>29.109000000000002</v>
      </c>
      <c r="AQF41">
        <v>36.200000000000003</v>
      </c>
      <c r="AQG41">
        <v>24.539899999999999</v>
      </c>
      <c r="AQH41">
        <v>26.969799999999999</v>
      </c>
      <c r="AQL41">
        <v>51.7</v>
      </c>
      <c r="AQM41">
        <v>31.945699999999999</v>
      </c>
      <c r="AQN41">
        <v>26.2</v>
      </c>
      <c r="AQO41">
        <v>23.59</v>
      </c>
      <c r="AQP41">
        <v>24.2</v>
      </c>
      <c r="AQQ41">
        <v>26.56</v>
      </c>
      <c r="AQR41">
        <v>45.22</v>
      </c>
      <c r="AQS41">
        <v>7.88</v>
      </c>
      <c r="AQW41">
        <v>31.91</v>
      </c>
      <c r="AQX41">
        <v>34.196399999999997</v>
      </c>
      <c r="AQY41">
        <v>28.376000000000001</v>
      </c>
      <c r="AQZ41">
        <v>89.7</v>
      </c>
      <c r="ARB41">
        <v>43.93</v>
      </c>
      <c r="ARC41">
        <v>44.06</v>
      </c>
      <c r="ARD41">
        <v>64.599999999999994</v>
      </c>
      <c r="ARE41">
        <v>26.41</v>
      </c>
      <c r="ARF41">
        <v>29.98</v>
      </c>
      <c r="ARG41">
        <v>27.67</v>
      </c>
      <c r="ARJ41">
        <v>27.49</v>
      </c>
      <c r="ARK41">
        <v>29.4</v>
      </c>
      <c r="ARL41">
        <v>24.66</v>
      </c>
      <c r="ARM41">
        <v>31.738700000000001</v>
      </c>
      <c r="ARN41">
        <v>26.96</v>
      </c>
      <c r="ARO41">
        <v>29.14</v>
      </c>
      <c r="ARP41">
        <v>17.160499999999999</v>
      </c>
      <c r="ARQ41">
        <v>33.6</v>
      </c>
      <c r="ARR41">
        <v>27.01</v>
      </c>
      <c r="ARS41">
        <v>22.88</v>
      </c>
      <c r="ART41">
        <v>24.29</v>
      </c>
      <c r="ARU41">
        <v>19.77</v>
      </c>
      <c r="ARV41">
        <v>30.97</v>
      </c>
      <c r="ARW41">
        <v>30.27</v>
      </c>
      <c r="ARX41">
        <v>38.86</v>
      </c>
      <c r="ARZ41">
        <v>20.239999999999998</v>
      </c>
      <c r="ASA41">
        <v>21.56</v>
      </c>
      <c r="ASB41">
        <v>22.73</v>
      </c>
      <c r="ASD41">
        <v>40.71</v>
      </c>
      <c r="ASE41">
        <v>17.21</v>
      </c>
      <c r="ASF41">
        <v>30.0395</v>
      </c>
      <c r="ASG41">
        <v>25.8</v>
      </c>
      <c r="ASZ41">
        <v>27.88</v>
      </c>
      <c r="ATB41">
        <v>15.47</v>
      </c>
      <c r="ATC41">
        <v>17.600000000000001</v>
      </c>
      <c r="ATD41">
        <v>30.48</v>
      </c>
      <c r="ATI41">
        <v>99.37</v>
      </c>
      <c r="ATJ41">
        <v>58.33</v>
      </c>
      <c r="ATL41">
        <v>50.44</v>
      </c>
      <c r="ATQ41">
        <v>31.1</v>
      </c>
      <c r="ATR41">
        <v>50.41</v>
      </c>
      <c r="ATS41">
        <v>29.138999999999999</v>
      </c>
      <c r="ATT41">
        <v>40.9</v>
      </c>
      <c r="ATU41">
        <v>23.11</v>
      </c>
      <c r="ATW41">
        <v>18.88</v>
      </c>
      <c r="ATX41">
        <v>31.1</v>
      </c>
      <c r="ATY41">
        <v>50.73</v>
      </c>
      <c r="ATZ41">
        <v>18.889700000000001</v>
      </c>
      <c r="AUA41">
        <v>24.52</v>
      </c>
      <c r="AUB41">
        <v>87.19</v>
      </c>
      <c r="AUD41">
        <v>90.93</v>
      </c>
      <c r="AUF41">
        <v>67.72</v>
      </c>
      <c r="AUG41">
        <v>23.21</v>
      </c>
      <c r="AUH41">
        <v>50.4</v>
      </c>
      <c r="AUI41">
        <v>36.349899999999998</v>
      </c>
      <c r="AUJ41">
        <v>48.67</v>
      </c>
      <c r="AUK41">
        <v>25.2</v>
      </c>
      <c r="AUL41">
        <v>55.28</v>
      </c>
      <c r="AUM41">
        <v>20.75</v>
      </c>
      <c r="AUN41">
        <v>100.39</v>
      </c>
      <c r="AUO41">
        <v>51.204500000000003</v>
      </c>
      <c r="AUP41">
        <v>53.978299999999997</v>
      </c>
      <c r="AUQ41">
        <v>24.25</v>
      </c>
      <c r="AUR41">
        <v>52.21</v>
      </c>
      <c r="AUT41">
        <v>62.61</v>
      </c>
      <c r="AUU41">
        <v>66.45</v>
      </c>
      <c r="AUV41">
        <v>49.62</v>
      </c>
      <c r="AUW41">
        <v>12.15</v>
      </c>
      <c r="AUX41">
        <v>106.66</v>
      </c>
      <c r="AUZ41">
        <v>24.6</v>
      </c>
      <c r="AVA41">
        <v>24.5</v>
      </c>
      <c r="AVB41">
        <v>24.295000000000002</v>
      </c>
      <c r="AVC41">
        <v>25.414999999999999</v>
      </c>
      <c r="AVE41">
        <v>25.555</v>
      </c>
      <c r="AVF41">
        <v>26.11</v>
      </c>
      <c r="AVG41">
        <v>26.4</v>
      </c>
      <c r="AVI41">
        <v>25.11</v>
      </c>
      <c r="AVJ41">
        <v>24.83</v>
      </c>
      <c r="AVK41">
        <v>24.87</v>
      </c>
      <c r="AVL41">
        <v>25.34</v>
      </c>
      <c r="AVM41">
        <v>24.78</v>
      </c>
      <c r="AVN41">
        <v>24.93</v>
      </c>
      <c r="AVO41">
        <v>24.97</v>
      </c>
      <c r="AVP41">
        <v>24.94</v>
      </c>
      <c r="AVQ41">
        <v>24.908999999999999</v>
      </c>
      <c r="AVR41">
        <v>24.384699999999999</v>
      </c>
      <c r="AVS41">
        <v>32.36</v>
      </c>
      <c r="AVV41">
        <v>27.2</v>
      </c>
      <c r="AVW41">
        <v>25.399899999999999</v>
      </c>
      <c r="AVX41">
        <v>25.32</v>
      </c>
      <c r="AVY41">
        <v>25.35</v>
      </c>
      <c r="AVZ41">
        <v>25.426400000000001</v>
      </c>
      <c r="AWA41">
        <v>25.63</v>
      </c>
      <c r="AWB41">
        <v>25.08</v>
      </c>
      <c r="AWC41">
        <v>34.94</v>
      </c>
      <c r="AWD41">
        <v>41.78</v>
      </c>
      <c r="AWE41">
        <v>27.15</v>
      </c>
      <c r="AWF41">
        <v>100.33</v>
      </c>
      <c r="AWH41">
        <v>9.11</v>
      </c>
      <c r="AWJ41">
        <v>14.19</v>
      </c>
      <c r="AWK41">
        <v>28.91</v>
      </c>
      <c r="AWL41">
        <v>50.07</v>
      </c>
      <c r="AWM41">
        <v>55.69</v>
      </c>
      <c r="AWN41">
        <v>57.91</v>
      </c>
      <c r="AWO41">
        <v>28.628499999999999</v>
      </c>
      <c r="AWP41">
        <v>23.8826</v>
      </c>
      <c r="AWQ41">
        <v>29.81</v>
      </c>
      <c r="AWR41">
        <v>33.299999999999997</v>
      </c>
      <c r="AWS41">
        <v>27.7</v>
      </c>
      <c r="AWT41">
        <v>28.4</v>
      </c>
      <c r="AWU41">
        <v>133.66999999999999</v>
      </c>
      <c r="AWV41">
        <v>33.65</v>
      </c>
      <c r="AWW41">
        <v>23.71</v>
      </c>
      <c r="AWY41">
        <v>105.09</v>
      </c>
      <c r="AWZ41">
        <v>65.36</v>
      </c>
      <c r="AXA41">
        <v>122.02</v>
      </c>
      <c r="AXF41">
        <v>55.28</v>
      </c>
      <c r="AXG41">
        <v>62.72</v>
      </c>
      <c r="AXI41">
        <v>49.59</v>
      </c>
      <c r="AXJ41">
        <v>56.58</v>
      </c>
      <c r="AXK41">
        <v>47.17</v>
      </c>
      <c r="AXL41">
        <v>34.53</v>
      </c>
      <c r="AXN41">
        <v>40.880000000000003</v>
      </c>
      <c r="AXO41">
        <v>30.38</v>
      </c>
      <c r="AXP41">
        <v>50.3</v>
      </c>
      <c r="AXQ41">
        <v>36.6</v>
      </c>
      <c r="AXS41">
        <v>22.09</v>
      </c>
      <c r="AXT41">
        <v>34.35</v>
      </c>
      <c r="AXU41">
        <v>50.31</v>
      </c>
      <c r="AXV41">
        <v>24.61</v>
      </c>
      <c r="AXW41">
        <v>45.62</v>
      </c>
      <c r="AXX41">
        <v>77.38</v>
      </c>
      <c r="AXY41">
        <v>24.35</v>
      </c>
      <c r="AXZ41">
        <v>170.79</v>
      </c>
      <c r="AYA41">
        <v>48.88</v>
      </c>
      <c r="AYB41">
        <v>49.43</v>
      </c>
      <c r="AYC41">
        <v>58.09</v>
      </c>
      <c r="AYG41">
        <v>155.76499999999999</v>
      </c>
      <c r="AYH41">
        <v>49.22</v>
      </c>
      <c r="AYJ41">
        <v>31.58</v>
      </c>
      <c r="AYK41">
        <v>154</v>
      </c>
      <c r="AYL41">
        <v>156.79</v>
      </c>
      <c r="AYM41">
        <v>175.27</v>
      </c>
      <c r="AYO41">
        <v>25.54</v>
      </c>
      <c r="AYQ41">
        <v>189.61</v>
      </c>
      <c r="AYR41">
        <v>159.49</v>
      </c>
      <c r="AYS41">
        <v>216.33</v>
      </c>
      <c r="AYU41">
        <v>76.95</v>
      </c>
      <c r="AYV41">
        <v>153.61000000000001</v>
      </c>
      <c r="AYW41">
        <v>170.81</v>
      </c>
      <c r="AYZ41">
        <v>33.5</v>
      </c>
      <c r="AZA41">
        <v>63.73</v>
      </c>
      <c r="AZB41">
        <v>28.96</v>
      </c>
      <c r="AZC41">
        <v>17.66</v>
      </c>
      <c r="AZD41">
        <v>30.27</v>
      </c>
      <c r="AZE41">
        <v>49.4985</v>
      </c>
      <c r="AZF41">
        <v>30.31</v>
      </c>
      <c r="AZG41">
        <v>49.57</v>
      </c>
      <c r="AZH41">
        <v>35.630000000000003</v>
      </c>
      <c r="AZI41">
        <v>33.06</v>
      </c>
      <c r="AZJ41">
        <v>98.16</v>
      </c>
      <c r="AZK41">
        <v>36.880000000000003</v>
      </c>
      <c r="AZN41">
        <v>29.75</v>
      </c>
      <c r="AZO41">
        <v>33.789000000000001</v>
      </c>
      <c r="AZQ41">
        <v>42.1051</v>
      </c>
      <c r="AZS41">
        <v>28.52</v>
      </c>
      <c r="AZT41">
        <v>15.44</v>
      </c>
      <c r="AZV41">
        <v>10.49</v>
      </c>
      <c r="AZW41">
        <v>46.755000000000003</v>
      </c>
      <c r="AZX41">
        <v>59.09</v>
      </c>
      <c r="AZZ41">
        <v>34.770000000000003</v>
      </c>
      <c r="BAA41">
        <v>39.9176</v>
      </c>
      <c r="BAB41">
        <v>55.65</v>
      </c>
      <c r="BAC41">
        <v>22.59</v>
      </c>
      <c r="BAD41">
        <v>18.21</v>
      </c>
      <c r="BAE41">
        <v>44.47</v>
      </c>
      <c r="BAF41">
        <v>37</v>
      </c>
      <c r="BAH41">
        <v>34.71</v>
      </c>
      <c r="BAI41">
        <v>27.99</v>
      </c>
      <c r="BAJ41">
        <v>23.547000000000001</v>
      </c>
      <c r="BAK41">
        <v>46.03</v>
      </c>
      <c r="BAL41">
        <v>17.074999999999999</v>
      </c>
      <c r="BAM41">
        <v>17.798999999999999</v>
      </c>
      <c r="BAN41">
        <v>25.448</v>
      </c>
      <c r="BAO41">
        <v>26.53</v>
      </c>
      <c r="BAP41">
        <v>30.46</v>
      </c>
      <c r="BAQ41">
        <v>28.1967</v>
      </c>
      <c r="BAS41">
        <v>29.32</v>
      </c>
      <c r="BAU41">
        <v>23.31</v>
      </c>
      <c r="BAV41">
        <v>49.989899999999999</v>
      </c>
      <c r="BAW41">
        <v>31.64</v>
      </c>
      <c r="BAX41">
        <v>83.775000000000006</v>
      </c>
      <c r="BAY41">
        <v>26.3901</v>
      </c>
      <c r="BAZ41">
        <v>29.77</v>
      </c>
      <c r="BBA41">
        <v>25.6</v>
      </c>
      <c r="BBB41">
        <v>49.78</v>
      </c>
      <c r="BBC41">
        <v>27.89</v>
      </c>
      <c r="BBD41">
        <v>187.97</v>
      </c>
      <c r="BBE41">
        <v>43.12</v>
      </c>
      <c r="BBF41">
        <v>59.280099999999997</v>
      </c>
      <c r="BBG41">
        <v>31.89</v>
      </c>
      <c r="BBL41">
        <v>23.81</v>
      </c>
      <c r="BBM41">
        <v>24.68</v>
      </c>
      <c r="BBN41">
        <v>24.4801</v>
      </c>
      <c r="BBO41">
        <v>61.13</v>
      </c>
      <c r="BBQ41">
        <v>50.62</v>
      </c>
      <c r="BBR41">
        <v>54.07</v>
      </c>
      <c r="BBS41">
        <v>55.22</v>
      </c>
      <c r="BBT41">
        <v>32.945</v>
      </c>
      <c r="BBU41">
        <v>113.76</v>
      </c>
      <c r="BBV41">
        <v>26.11</v>
      </c>
      <c r="BBX41">
        <v>133.44999999999999</v>
      </c>
      <c r="BBY41">
        <v>127.76</v>
      </c>
      <c r="BBZ41">
        <v>38.340000000000003</v>
      </c>
      <c r="BCA41">
        <v>123.06</v>
      </c>
      <c r="BCB41">
        <v>268.99</v>
      </c>
      <c r="BCC41">
        <v>153.63999999999999</v>
      </c>
      <c r="BCD41">
        <v>149.31</v>
      </c>
      <c r="BCE41">
        <v>95.9</v>
      </c>
      <c r="BCF41">
        <v>124.53</v>
      </c>
      <c r="BCG41">
        <v>135.6</v>
      </c>
      <c r="BCH41">
        <v>61.82</v>
      </c>
      <c r="BCI41">
        <v>153.38</v>
      </c>
      <c r="BCJ41">
        <v>126.97</v>
      </c>
      <c r="BCK41">
        <v>187.3</v>
      </c>
      <c r="BCL41">
        <v>120.9</v>
      </c>
      <c r="BCM41">
        <v>208.39</v>
      </c>
      <c r="BCN41">
        <v>89.02</v>
      </c>
      <c r="BCO41">
        <v>158.91</v>
      </c>
      <c r="BCP41">
        <v>52.56</v>
      </c>
      <c r="BCQ41">
        <v>73.819999999999993</v>
      </c>
      <c r="BCR41">
        <v>35.15</v>
      </c>
      <c r="BCS41">
        <v>70</v>
      </c>
      <c r="BCT41">
        <v>56.72</v>
      </c>
      <c r="BCU41">
        <v>155.77000000000001</v>
      </c>
      <c r="BCV41">
        <v>61.32</v>
      </c>
      <c r="BCW41">
        <v>62.08</v>
      </c>
      <c r="BCX41">
        <v>179.13</v>
      </c>
      <c r="BCZ41">
        <v>38.53</v>
      </c>
      <c r="BDA41">
        <v>118.83</v>
      </c>
      <c r="BDB41">
        <v>130.21</v>
      </c>
      <c r="BDC41">
        <v>175.5</v>
      </c>
      <c r="BDD41">
        <v>146.96</v>
      </c>
      <c r="BDE41">
        <v>126.85</v>
      </c>
      <c r="BDF41">
        <v>25.73</v>
      </c>
      <c r="BDG41">
        <v>101.29</v>
      </c>
      <c r="BDH41">
        <v>79.63</v>
      </c>
      <c r="BDI41">
        <v>191.75</v>
      </c>
      <c r="BDK41">
        <v>165.42</v>
      </c>
      <c r="BDL41">
        <v>133.78</v>
      </c>
      <c r="BDM41">
        <v>29.25</v>
      </c>
      <c r="BDO41">
        <v>58.6</v>
      </c>
      <c r="BDQ41">
        <v>32.979999999999997</v>
      </c>
      <c r="BDX41">
        <v>29.23</v>
      </c>
      <c r="BDY41">
        <v>35.06</v>
      </c>
      <c r="BDZ41">
        <v>30.76</v>
      </c>
      <c r="BEA41">
        <v>30.35</v>
      </c>
      <c r="BEB41">
        <v>28.91</v>
      </c>
      <c r="BEC41">
        <v>36.950000000000003</v>
      </c>
      <c r="BED41">
        <v>31.46</v>
      </c>
      <c r="BEE41">
        <v>35.24</v>
      </c>
      <c r="BEF41">
        <v>35.090000000000003</v>
      </c>
      <c r="BEG41">
        <v>34.25</v>
      </c>
      <c r="BEH41">
        <v>27.789899999999999</v>
      </c>
      <c r="BEI41">
        <v>41.9</v>
      </c>
      <c r="BEJ41">
        <v>28.0899</v>
      </c>
      <c r="BFE41">
        <v>159.65</v>
      </c>
      <c r="BFF41">
        <v>156.88999999999999</v>
      </c>
      <c r="BFG41">
        <v>105.7</v>
      </c>
      <c r="BFH41">
        <v>185.43</v>
      </c>
      <c r="BFI41">
        <v>201.74</v>
      </c>
      <c r="BFJ41">
        <v>158.22999999999999</v>
      </c>
      <c r="BFK41">
        <v>173.69040000000001</v>
      </c>
      <c r="BFL41">
        <v>178.76</v>
      </c>
      <c r="BFM41">
        <v>150.97</v>
      </c>
      <c r="BFO41">
        <v>36.549999999999997</v>
      </c>
      <c r="BFQ41">
        <v>15.75</v>
      </c>
      <c r="BFS41">
        <v>29.022600000000001</v>
      </c>
      <c r="BFT41">
        <v>57.890099999999997</v>
      </c>
      <c r="BFU41">
        <v>61.45</v>
      </c>
      <c r="BFV41">
        <v>51.427799999999998</v>
      </c>
      <c r="BFW41">
        <v>62.723700000000001</v>
      </c>
      <c r="BFX41">
        <v>26.215</v>
      </c>
      <c r="BFY41">
        <v>51.257599999999996</v>
      </c>
      <c r="BFZ41">
        <v>30.4329</v>
      </c>
      <c r="BGA41">
        <v>60.45</v>
      </c>
      <c r="BGB41">
        <v>64.39</v>
      </c>
      <c r="BGC41">
        <v>67.95</v>
      </c>
      <c r="BGD41">
        <v>29.24</v>
      </c>
      <c r="BGF41">
        <v>76.239999999999995</v>
      </c>
      <c r="BGI41">
        <v>29.95</v>
      </c>
      <c r="BGJ41">
        <v>50.11</v>
      </c>
      <c r="BGK41">
        <v>71.47</v>
      </c>
      <c r="BGM41">
        <v>65.240399999999994</v>
      </c>
      <c r="BGP41">
        <v>38.74</v>
      </c>
      <c r="BGQ41">
        <v>37.012900000000002</v>
      </c>
      <c r="BGR41">
        <v>25.02</v>
      </c>
      <c r="BGU41">
        <v>50.63</v>
      </c>
      <c r="BGX41">
        <v>34</v>
      </c>
      <c r="BGY41">
        <v>47.71</v>
      </c>
      <c r="BGZ41">
        <v>54.96</v>
      </c>
      <c r="BHB41">
        <v>23.5</v>
      </c>
      <c r="BHD41">
        <v>59.0124</v>
      </c>
      <c r="BHE41">
        <v>56.46</v>
      </c>
      <c r="BHG41">
        <v>34.83</v>
      </c>
      <c r="BHH41">
        <v>57.56</v>
      </c>
      <c r="BHI41">
        <v>34.872999999999998</v>
      </c>
      <c r="BHJ41">
        <v>26.213699999999999</v>
      </c>
      <c r="BHK41">
        <v>33.510100000000001</v>
      </c>
      <c r="BHL41">
        <v>30.59</v>
      </c>
      <c r="BHM41">
        <v>33.482999999999997</v>
      </c>
      <c r="BHP41">
        <v>41.305</v>
      </c>
      <c r="BHQ41">
        <v>15.41</v>
      </c>
      <c r="BHR41">
        <v>49.8</v>
      </c>
      <c r="BHS41">
        <v>31.43</v>
      </c>
      <c r="BHT41">
        <v>58.17</v>
      </c>
      <c r="BHV41">
        <v>59.38</v>
      </c>
      <c r="BHW41">
        <v>19.690000000000001</v>
      </c>
      <c r="BHX41">
        <v>19.61</v>
      </c>
      <c r="BHY41">
        <v>17.190000000000001</v>
      </c>
      <c r="BHZ41">
        <v>66.409000000000006</v>
      </c>
      <c r="BIA41">
        <v>25.469899999999999</v>
      </c>
      <c r="BIC41">
        <v>58.1</v>
      </c>
      <c r="BID41">
        <v>43.21</v>
      </c>
      <c r="BIE41">
        <v>53.085000000000001</v>
      </c>
      <c r="BIF41">
        <v>51.1</v>
      </c>
      <c r="BIG41">
        <v>25.69</v>
      </c>
      <c r="BIH41">
        <v>70.63</v>
      </c>
      <c r="BII41">
        <v>21.437999999999999</v>
      </c>
      <c r="BIL41">
        <v>16.61</v>
      </c>
      <c r="BIM41">
        <v>29.67</v>
      </c>
      <c r="BIQ41">
        <v>52.73</v>
      </c>
      <c r="BIT41">
        <v>24.85</v>
      </c>
      <c r="BIU41">
        <v>100.68</v>
      </c>
      <c r="BIV41">
        <v>32.229999999999997</v>
      </c>
      <c r="BIW41">
        <v>42.055799999999998</v>
      </c>
      <c r="BIZ41">
        <v>47.89</v>
      </c>
      <c r="BJC41">
        <v>90.41</v>
      </c>
      <c r="BJG41">
        <v>40.06</v>
      </c>
      <c r="BJH41">
        <v>53.75</v>
      </c>
      <c r="BJM41">
        <v>51.76</v>
      </c>
      <c r="BJN41">
        <v>15.372</v>
      </c>
      <c r="BJO41">
        <v>19.475300000000001</v>
      </c>
      <c r="BJP41">
        <v>89.37</v>
      </c>
      <c r="BJS41">
        <v>120.49</v>
      </c>
      <c r="BJU41">
        <v>97.17</v>
      </c>
      <c r="BJW41">
        <v>25.82</v>
      </c>
      <c r="BJX41">
        <v>29.555</v>
      </c>
      <c r="BJY41">
        <v>32.14</v>
      </c>
      <c r="BKB41">
        <v>44.62</v>
      </c>
      <c r="BKC41">
        <v>30.24</v>
      </c>
      <c r="BKD41">
        <v>43.006900000000002</v>
      </c>
      <c r="BKE41">
        <v>67.19</v>
      </c>
      <c r="BKF41">
        <v>32.54</v>
      </c>
      <c r="BKG41">
        <v>31.710100000000001</v>
      </c>
      <c r="BKH41">
        <v>27.97</v>
      </c>
      <c r="BKI41">
        <v>28.326599999999999</v>
      </c>
      <c r="BKJ41">
        <v>27.7408</v>
      </c>
      <c r="BKK41">
        <v>11.290800000000001</v>
      </c>
      <c r="BKM41">
        <v>25.21</v>
      </c>
      <c r="BKP41">
        <v>34.44</v>
      </c>
      <c r="BKQ41">
        <v>33.380000000000003</v>
      </c>
      <c r="BKT41">
        <v>24.625499999999999</v>
      </c>
      <c r="BKU41">
        <v>106.18</v>
      </c>
      <c r="BKV41">
        <v>25.97</v>
      </c>
      <c r="BKW41">
        <v>23.680299999999999</v>
      </c>
      <c r="BKX41">
        <v>18.702500000000001</v>
      </c>
      <c r="BKZ41">
        <v>65.09</v>
      </c>
      <c r="BLA41">
        <v>26.51</v>
      </c>
      <c r="BLC41">
        <v>19.010000000000002</v>
      </c>
      <c r="BLE41">
        <v>345.16</v>
      </c>
      <c r="BLF41">
        <v>51.973300000000002</v>
      </c>
      <c r="BLG41">
        <v>51.24</v>
      </c>
      <c r="BLH41">
        <v>49.88</v>
      </c>
      <c r="BLI41">
        <v>24.48</v>
      </c>
      <c r="BLJ41">
        <v>16.84</v>
      </c>
      <c r="BLM41">
        <v>20.781700000000001</v>
      </c>
      <c r="BLP41">
        <v>92.42</v>
      </c>
      <c r="BLQ41">
        <v>112.26</v>
      </c>
      <c r="BLR41">
        <v>76.849999999999994</v>
      </c>
      <c r="BLS41">
        <v>46.45</v>
      </c>
      <c r="BLT41">
        <v>13.5</v>
      </c>
      <c r="BLU41">
        <v>19.5701</v>
      </c>
      <c r="BLV41">
        <v>48.47</v>
      </c>
      <c r="BLW41">
        <v>101.68</v>
      </c>
      <c r="BLY41">
        <v>20.0442</v>
      </c>
      <c r="BLZ41">
        <v>9.73</v>
      </c>
      <c r="BMA41">
        <v>23.23</v>
      </c>
      <c r="BMB41">
        <v>15.14</v>
      </c>
      <c r="BMC41">
        <v>22.85</v>
      </c>
      <c r="BMD41">
        <v>23.78</v>
      </c>
      <c r="BME41">
        <v>23.9</v>
      </c>
      <c r="BMF41">
        <v>7.7</v>
      </c>
      <c r="BMI41">
        <v>14.27</v>
      </c>
      <c r="BMJ41">
        <v>36.840000000000003</v>
      </c>
      <c r="BMK41">
        <v>12.412800000000001</v>
      </c>
      <c r="BMN41">
        <v>13.22</v>
      </c>
      <c r="BMO41">
        <v>6.92</v>
      </c>
      <c r="BMP41">
        <v>42.32</v>
      </c>
      <c r="BMQ41">
        <v>28.41</v>
      </c>
      <c r="BMR41">
        <v>114.4044</v>
      </c>
      <c r="BMS41">
        <v>31</v>
      </c>
      <c r="BMT41">
        <v>42.63</v>
      </c>
      <c r="BMU41">
        <v>24.199100000000001</v>
      </c>
      <c r="BMW41">
        <v>60.68</v>
      </c>
      <c r="BMX41">
        <v>17.34</v>
      </c>
      <c r="BMY41">
        <v>24.38</v>
      </c>
      <c r="BMZ41">
        <v>33.711399999999998</v>
      </c>
      <c r="BNA41">
        <v>58.47</v>
      </c>
      <c r="BNB41">
        <v>36.238599999999998</v>
      </c>
      <c r="BNC41">
        <v>17.260000000000002</v>
      </c>
      <c r="BNF41">
        <v>103.91</v>
      </c>
      <c r="BNJ41">
        <v>109.99</v>
      </c>
      <c r="BNM41">
        <v>53.38</v>
      </c>
      <c r="BNN41">
        <v>46.620100000000001</v>
      </c>
      <c r="BNO41">
        <v>41.04</v>
      </c>
      <c r="BNP41">
        <v>69.17</v>
      </c>
      <c r="BNR41">
        <v>44.84</v>
      </c>
      <c r="BNV41">
        <v>18.739999999999998</v>
      </c>
      <c r="BNX41">
        <v>89.17</v>
      </c>
      <c r="BNY41">
        <v>34.340000000000003</v>
      </c>
      <c r="BNZ41">
        <v>27.51</v>
      </c>
      <c r="BOB41">
        <v>50.195</v>
      </c>
      <c r="BOC41">
        <v>25.17</v>
      </c>
      <c r="BOD41">
        <v>62.84</v>
      </c>
      <c r="BOE41">
        <v>48.81</v>
      </c>
      <c r="BOF41">
        <v>22.07</v>
      </c>
      <c r="BOG41">
        <v>23.19</v>
      </c>
      <c r="BOI41">
        <v>19.170000000000002</v>
      </c>
      <c r="BOK41">
        <v>49.645000000000003</v>
      </c>
      <c r="BOL41">
        <v>64.099999999999994</v>
      </c>
      <c r="BON41">
        <v>12.9389</v>
      </c>
      <c r="BOO41">
        <v>24.435199999999998</v>
      </c>
      <c r="BOQ41">
        <v>26.799900000000001</v>
      </c>
      <c r="BOR41">
        <v>28.71</v>
      </c>
      <c r="BOS41">
        <v>29.15</v>
      </c>
      <c r="BOT41">
        <v>31.39</v>
      </c>
      <c r="BOU41">
        <v>28.87</v>
      </c>
      <c r="BOV41">
        <v>29.42</v>
      </c>
      <c r="BOW41">
        <v>28.14</v>
      </c>
      <c r="BOX41">
        <v>26.64</v>
      </c>
      <c r="BOY41">
        <v>24.84</v>
      </c>
      <c r="BOZ41">
        <v>28.72</v>
      </c>
      <c r="BPD41">
        <v>55.5</v>
      </c>
      <c r="BPG41">
        <v>29.43</v>
      </c>
      <c r="BPH41">
        <v>30.44</v>
      </c>
      <c r="BPI41">
        <v>26.666</v>
      </c>
      <c r="BPJ41">
        <v>118.8</v>
      </c>
      <c r="BPK41">
        <v>26.8202</v>
      </c>
      <c r="BPL41">
        <v>25.3</v>
      </c>
      <c r="BPM41">
        <v>32.856000000000002</v>
      </c>
      <c r="BPP41">
        <v>25</v>
      </c>
      <c r="BPR41">
        <v>34.229999999999997</v>
      </c>
      <c r="BPT41">
        <v>56.987499999999997</v>
      </c>
      <c r="BPV41">
        <v>47.88</v>
      </c>
      <c r="BPW41">
        <v>22.16</v>
      </c>
      <c r="BPX41">
        <v>33.64</v>
      </c>
      <c r="BPY41">
        <v>32.6</v>
      </c>
      <c r="BQA41">
        <v>24.072099999999999</v>
      </c>
      <c r="BQB41">
        <v>16.940000000000001</v>
      </c>
      <c r="BQC41">
        <v>4.8650000000000002</v>
      </c>
      <c r="BQF41">
        <v>72.680000000000007</v>
      </c>
      <c r="BQG41">
        <v>273.31</v>
      </c>
      <c r="BQH41">
        <v>72.540000000000006</v>
      </c>
      <c r="BQI41">
        <v>69.48</v>
      </c>
      <c r="BQJ41">
        <v>16.661000000000001</v>
      </c>
      <c r="BQL41">
        <v>27.6</v>
      </c>
      <c r="BQO41">
        <v>29.57</v>
      </c>
      <c r="BQP41">
        <v>33.832000000000001</v>
      </c>
      <c r="BQU41">
        <v>12.48</v>
      </c>
      <c r="BQV41">
        <v>32.020000000000003</v>
      </c>
      <c r="BQW41">
        <v>27.195</v>
      </c>
      <c r="BQX41">
        <v>30.73</v>
      </c>
      <c r="BQZ41">
        <v>58.38</v>
      </c>
      <c r="BRA41">
        <v>26.864999999999998</v>
      </c>
      <c r="BRB41">
        <v>12.5</v>
      </c>
      <c r="BRC41">
        <v>98.11</v>
      </c>
      <c r="BRE41">
        <v>16.62</v>
      </c>
      <c r="BRF41">
        <v>12.8</v>
      </c>
      <c r="BRG41">
        <v>46.55</v>
      </c>
      <c r="BRH41">
        <v>33.778199999999998</v>
      </c>
      <c r="BRI41">
        <v>22.73</v>
      </c>
      <c r="BRJ41">
        <v>28.4</v>
      </c>
      <c r="BRL41">
        <v>25.21</v>
      </c>
      <c r="BRN41">
        <v>23.74</v>
      </c>
      <c r="BRO41">
        <v>29.34</v>
      </c>
      <c r="BRP41">
        <v>16.89</v>
      </c>
      <c r="BRQ41">
        <v>33.869999999999997</v>
      </c>
      <c r="BRR41">
        <v>51.74</v>
      </c>
      <c r="BRV41">
        <v>44.246400000000001</v>
      </c>
      <c r="BRW41">
        <v>47.88</v>
      </c>
      <c r="BRX41">
        <v>25.52</v>
      </c>
      <c r="BRY41">
        <v>41.46</v>
      </c>
      <c r="BRZ41">
        <v>17.75</v>
      </c>
      <c r="BSA41">
        <v>50.37</v>
      </c>
      <c r="BSC41">
        <v>38.270000000000003</v>
      </c>
      <c r="BSD41">
        <v>25.5</v>
      </c>
      <c r="BSE41">
        <v>34.909999999999997</v>
      </c>
      <c r="BSF41">
        <v>25.47</v>
      </c>
      <c r="BSG41">
        <v>26.321200000000001</v>
      </c>
      <c r="BSJ41">
        <v>19.82</v>
      </c>
      <c r="BSK41">
        <v>12.23</v>
      </c>
      <c r="BSM41">
        <v>18.89</v>
      </c>
      <c r="BSN41">
        <v>23.863199999999999</v>
      </c>
      <c r="BSO41">
        <v>44.7</v>
      </c>
      <c r="BSQ41">
        <v>14.95</v>
      </c>
      <c r="BSR41">
        <v>18.850000000000001</v>
      </c>
      <c r="BSS41">
        <v>27.37</v>
      </c>
      <c r="BSU41">
        <v>30.15</v>
      </c>
      <c r="BSX41">
        <v>27.11</v>
      </c>
      <c r="BSY41">
        <v>33.31</v>
      </c>
      <c r="BSZ41">
        <v>16.2121</v>
      </c>
      <c r="BTA41">
        <v>20.02</v>
      </c>
      <c r="BTC41">
        <v>26.96</v>
      </c>
      <c r="BTE41">
        <v>26.02</v>
      </c>
      <c r="BTF41">
        <v>25.81</v>
      </c>
      <c r="BTH41">
        <v>27.380700000000001</v>
      </c>
      <c r="BTK41">
        <v>64.400000000000006</v>
      </c>
      <c r="BTL41">
        <v>34.24</v>
      </c>
      <c r="BTO41">
        <v>59.07</v>
      </c>
      <c r="BTR41">
        <v>19.329999999999998</v>
      </c>
      <c r="BTS41">
        <v>32.372799999999998</v>
      </c>
      <c r="BTV41">
        <v>27.0745</v>
      </c>
      <c r="BTW41">
        <v>37.348100000000002</v>
      </c>
      <c r="BTX41">
        <v>116.85</v>
      </c>
      <c r="BTZ41">
        <v>54</v>
      </c>
      <c r="BUB41">
        <v>59.19</v>
      </c>
      <c r="BUD41">
        <v>19.585999999999999</v>
      </c>
      <c r="BUE41">
        <v>87.59</v>
      </c>
      <c r="BUI41">
        <v>24.3</v>
      </c>
      <c r="BUJ41">
        <v>100.22</v>
      </c>
      <c r="BUK41">
        <v>113.38</v>
      </c>
      <c r="BUU41">
        <v>130.05000000000001</v>
      </c>
      <c r="BUV41">
        <v>20.59</v>
      </c>
      <c r="BUW41">
        <v>61.5</v>
      </c>
      <c r="BUX41">
        <v>25.125699999999998</v>
      </c>
      <c r="BUY41">
        <v>18.965</v>
      </c>
      <c r="BUZ41">
        <v>31.124400000000001</v>
      </c>
      <c r="BVA41">
        <v>74.206199999999995</v>
      </c>
      <c r="BVB41">
        <v>60.981999999999999</v>
      </c>
      <c r="BVC41">
        <v>14.69</v>
      </c>
      <c r="BVD41">
        <v>54.44</v>
      </c>
      <c r="BVE41">
        <v>98.42</v>
      </c>
      <c r="BVF41">
        <v>64.56</v>
      </c>
      <c r="BVG41">
        <v>51.86</v>
      </c>
      <c r="BVH41">
        <v>78.05</v>
      </c>
      <c r="BVI41">
        <v>52.859900000000003</v>
      </c>
      <c r="BVJ41">
        <v>32.22</v>
      </c>
      <c r="BVK41">
        <v>52.02</v>
      </c>
      <c r="BVL41">
        <v>64.28</v>
      </c>
      <c r="BVM41">
        <v>44.27</v>
      </c>
      <c r="BVN41">
        <v>65.341200000000001</v>
      </c>
      <c r="BVO41">
        <v>13.414999999999999</v>
      </c>
      <c r="BVP41">
        <v>12.855399999999999</v>
      </c>
      <c r="BVQ41">
        <v>13.78</v>
      </c>
      <c r="BVR41">
        <v>13.125</v>
      </c>
      <c r="BVS41">
        <v>12.28</v>
      </c>
      <c r="BVT41">
        <v>35.159999999999997</v>
      </c>
      <c r="BVU41">
        <v>81.000100000000003</v>
      </c>
      <c r="BVV41">
        <v>21.88</v>
      </c>
      <c r="BVZ41">
        <v>30.77</v>
      </c>
      <c r="BWA41">
        <v>53.261000000000003</v>
      </c>
      <c r="BWB41">
        <v>70.209999999999994</v>
      </c>
      <c r="BWD41">
        <v>28.91</v>
      </c>
      <c r="BWE41">
        <v>9.4909999999999997</v>
      </c>
      <c r="BWF41">
        <v>31.32</v>
      </c>
      <c r="BWG41">
        <v>30.611999999999998</v>
      </c>
      <c r="BWL41">
        <v>27.79</v>
      </c>
      <c r="BWM41">
        <v>29.116199999999999</v>
      </c>
      <c r="BWO41">
        <v>26.8</v>
      </c>
      <c r="BWP41">
        <v>24.93</v>
      </c>
      <c r="BWR41">
        <v>41.44</v>
      </c>
      <c r="BWS41">
        <v>94.668700000000001</v>
      </c>
      <c r="BWV41">
        <v>39.049999999999997</v>
      </c>
      <c r="BWW41">
        <v>26.07</v>
      </c>
      <c r="BWX41">
        <v>22.13</v>
      </c>
      <c r="BWY41">
        <v>44.9</v>
      </c>
      <c r="BWZ41">
        <v>21.67</v>
      </c>
      <c r="BXA41">
        <v>37.99</v>
      </c>
      <c r="BXB41">
        <v>9.1792999999999996</v>
      </c>
      <c r="BXC41">
        <v>45.67</v>
      </c>
      <c r="BXD41">
        <v>38.689900000000002</v>
      </c>
      <c r="BXE41">
        <v>42.56</v>
      </c>
      <c r="BXF41">
        <v>31.133600000000001</v>
      </c>
      <c r="BXH41">
        <v>46.951000000000001</v>
      </c>
      <c r="BXI41">
        <v>35.676400000000001</v>
      </c>
      <c r="BXJ41">
        <v>32.287199999999999</v>
      </c>
      <c r="BXK41">
        <v>30.6</v>
      </c>
      <c r="BXL41">
        <v>32.57</v>
      </c>
      <c r="BXN41">
        <v>69.892600000000002</v>
      </c>
      <c r="BXO41">
        <v>25.5</v>
      </c>
      <c r="BXP41">
        <v>42.33</v>
      </c>
      <c r="BXQ41">
        <v>19.331</v>
      </c>
      <c r="BXS41">
        <v>24.43</v>
      </c>
      <c r="BXT41">
        <v>53.45</v>
      </c>
      <c r="BXU41">
        <v>30.3</v>
      </c>
      <c r="BXV41">
        <v>15.9315</v>
      </c>
      <c r="BXW41">
        <v>52.594000000000001</v>
      </c>
      <c r="BXX41">
        <v>59.929000000000002</v>
      </c>
      <c r="BXY41">
        <v>20.6</v>
      </c>
      <c r="BXZ41">
        <v>44.54</v>
      </c>
      <c r="BYB41">
        <v>65.989999999999995</v>
      </c>
      <c r="BYC41">
        <v>45.34</v>
      </c>
      <c r="BYE41">
        <v>44.5</v>
      </c>
      <c r="BYF41">
        <v>21.24</v>
      </c>
      <c r="BYG41">
        <v>64.344499999999996</v>
      </c>
      <c r="BYH41">
        <v>28.85</v>
      </c>
      <c r="BYJ41">
        <v>62.85</v>
      </c>
      <c r="BYK41">
        <v>50.41</v>
      </c>
      <c r="BYL41">
        <v>52.69</v>
      </c>
      <c r="BYN41">
        <v>24.409199999999998</v>
      </c>
      <c r="BYO41">
        <v>52.36</v>
      </c>
      <c r="BYP41">
        <v>25.7</v>
      </c>
      <c r="BYQ41">
        <v>78.271000000000001</v>
      </c>
      <c r="BYS41">
        <v>33.6</v>
      </c>
      <c r="BYT41">
        <v>75.09</v>
      </c>
      <c r="BYU41">
        <v>21.9</v>
      </c>
      <c r="BYW41">
        <v>52.430100000000003</v>
      </c>
      <c r="BZA41">
        <v>25.68</v>
      </c>
      <c r="BZB41">
        <v>28.831299999999999</v>
      </c>
      <c r="BZC41">
        <v>58.585000000000001</v>
      </c>
      <c r="BZD41">
        <v>157.53</v>
      </c>
      <c r="BZE41">
        <v>30.7</v>
      </c>
      <c r="BZF41">
        <v>43.61</v>
      </c>
      <c r="BZI41">
        <v>48.84</v>
      </c>
      <c r="BZJ41">
        <v>73.569999999999993</v>
      </c>
      <c r="BZL41">
        <v>83.6</v>
      </c>
      <c r="BZM41">
        <v>77.290000000000006</v>
      </c>
      <c r="BZN41">
        <v>30.92</v>
      </c>
      <c r="BZO41">
        <v>27.899000000000001</v>
      </c>
      <c r="BZP41">
        <v>75.182000000000002</v>
      </c>
      <c r="BZQ41">
        <v>27.8</v>
      </c>
      <c r="BZR41">
        <v>25.450199999999999</v>
      </c>
      <c r="BZS41">
        <v>25.15</v>
      </c>
      <c r="BZT41">
        <v>25.699000000000002</v>
      </c>
      <c r="BZV41">
        <v>24.63</v>
      </c>
      <c r="BZW41">
        <v>37.685000000000002</v>
      </c>
      <c r="BZX41">
        <v>75.45</v>
      </c>
      <c r="BZY41">
        <v>18.760000000000002</v>
      </c>
      <c r="BZZ41">
        <v>99.76</v>
      </c>
      <c r="CAA41">
        <v>27.59</v>
      </c>
      <c r="CAB41">
        <v>36.89</v>
      </c>
      <c r="CAC41">
        <v>30.117599999999999</v>
      </c>
      <c r="CAF41">
        <v>27.36</v>
      </c>
      <c r="CAG41">
        <v>25.97</v>
      </c>
      <c r="CAH41">
        <v>27.6</v>
      </c>
      <c r="CAI41">
        <v>54.71</v>
      </c>
      <c r="CAJ41">
        <v>16.100000000000001</v>
      </c>
      <c r="CAK41">
        <v>44.73</v>
      </c>
      <c r="CAL41">
        <v>29.8</v>
      </c>
      <c r="CAM41">
        <v>28.27</v>
      </c>
      <c r="CAN41">
        <v>36.450000000000003</v>
      </c>
      <c r="CAP41">
        <v>16.059200000000001</v>
      </c>
      <c r="CAQ41">
        <v>61.6</v>
      </c>
      <c r="CAR41">
        <v>60.98</v>
      </c>
      <c r="CAS41">
        <v>24.68</v>
      </c>
      <c r="CAT41">
        <v>31.825700000000001</v>
      </c>
      <c r="CAU41">
        <v>64.069999999999993</v>
      </c>
      <c r="CAV41">
        <v>69.709999999999994</v>
      </c>
      <c r="CAW41">
        <v>64.95</v>
      </c>
      <c r="CAY41">
        <v>32.89</v>
      </c>
      <c r="CAZ41">
        <v>154.71</v>
      </c>
      <c r="CBA41" t="s">
        <v>12707</v>
      </c>
      <c r="CBC41">
        <v>26.1</v>
      </c>
      <c r="CBD41">
        <v>69.540000000000006</v>
      </c>
      <c r="CBE41">
        <v>120.1</v>
      </c>
      <c r="CBF41">
        <v>27.71</v>
      </c>
      <c r="CBO41">
        <v>133.18</v>
      </c>
      <c r="CBP41">
        <v>25.25</v>
      </c>
      <c r="CBQ41">
        <v>27.878299999999999</v>
      </c>
      <c r="CBR41">
        <v>18.149999999999999</v>
      </c>
      <c r="CBS41">
        <v>23.7</v>
      </c>
      <c r="CBT41">
        <v>5.9399999999999995</v>
      </c>
      <c r="CBU41">
        <v>5.22</v>
      </c>
      <c r="CBV41">
        <v>2.66</v>
      </c>
      <c r="CBW41">
        <v>8.5409000000000006</v>
      </c>
      <c r="CBZ41">
        <v>26.09</v>
      </c>
      <c r="CCD41">
        <v>51.830100000000002</v>
      </c>
      <c r="CCE41">
        <v>21.79</v>
      </c>
      <c r="CCF41">
        <v>54.01</v>
      </c>
      <c r="CCG41">
        <v>21.785</v>
      </c>
      <c r="CCH41">
        <v>21.680499999999999</v>
      </c>
      <c r="CCI41">
        <v>21.66</v>
      </c>
      <c r="CCJ41">
        <v>25.31</v>
      </c>
      <c r="CCL41">
        <v>41.01</v>
      </c>
      <c r="CCM41">
        <v>70</v>
      </c>
      <c r="CCN41">
        <v>29.1</v>
      </c>
      <c r="CCO41">
        <v>31.5395</v>
      </c>
      <c r="CCR41">
        <v>91.17</v>
      </c>
      <c r="CCS41">
        <v>26.633900000000001</v>
      </c>
      <c r="CCT41">
        <v>15.51</v>
      </c>
      <c r="CCW41">
        <v>31.6</v>
      </c>
      <c r="CCX41">
        <v>105.70440000000001</v>
      </c>
      <c r="CCZ41">
        <v>66</v>
      </c>
      <c r="CDB41">
        <v>40.35</v>
      </c>
      <c r="CDE41">
        <v>100.77</v>
      </c>
      <c r="CDI41">
        <v>20.78</v>
      </c>
      <c r="CDJ41">
        <v>38.862499999999997</v>
      </c>
      <c r="CDL41">
        <v>91.43</v>
      </c>
      <c r="CDN41" t="s">
        <v>12707</v>
      </c>
      <c r="CDP41">
        <v>111.1</v>
      </c>
      <c r="CDU41">
        <v>47.88</v>
      </c>
      <c r="CDV41">
        <v>24.45</v>
      </c>
      <c r="CDW41">
        <v>26.83</v>
      </c>
      <c r="CDY41">
        <v>70.16</v>
      </c>
      <c r="CDZ41">
        <v>60.85</v>
      </c>
      <c r="CEA41">
        <v>51.61</v>
      </c>
      <c r="CEB41">
        <v>42.19</v>
      </c>
      <c r="CEC41">
        <v>48.09</v>
      </c>
      <c r="CED41">
        <v>92.02</v>
      </c>
      <c r="CEF41">
        <v>69.110399999999998</v>
      </c>
      <c r="CEG41">
        <v>40.049999999999997</v>
      </c>
      <c r="CEI41">
        <v>29.678799999999999</v>
      </c>
      <c r="CEJ41">
        <v>109.76</v>
      </c>
      <c r="CEK41">
        <v>89.275000000000006</v>
      </c>
      <c r="CEL41">
        <v>56.29</v>
      </c>
      <c r="CEM41">
        <v>44.06</v>
      </c>
      <c r="CEN41">
        <v>180.67</v>
      </c>
      <c r="CEO41">
        <v>43.064999999999998</v>
      </c>
      <c r="CEP41">
        <v>145.21</v>
      </c>
      <c r="CEQ41">
        <v>86.131</v>
      </c>
      <c r="CER41">
        <v>114.44</v>
      </c>
      <c r="CES41">
        <v>73.47</v>
      </c>
      <c r="CET41">
        <v>100.01</v>
      </c>
      <c r="CEU41">
        <v>31.27</v>
      </c>
      <c r="CEW41">
        <v>34.191899999999997</v>
      </c>
      <c r="CEY41">
        <v>32.435000000000002</v>
      </c>
      <c r="CEZ41">
        <v>17.675000000000001</v>
      </c>
      <c r="CFC41">
        <v>20.85</v>
      </c>
      <c r="CFD41">
        <v>35.079900000000002</v>
      </c>
      <c r="CFE41">
        <v>24.3201</v>
      </c>
      <c r="CFF41">
        <v>69.760000000000005</v>
      </c>
      <c r="CFG41">
        <v>64.540000000000006</v>
      </c>
      <c r="CFH41">
        <v>35.86</v>
      </c>
      <c r="CFI41">
        <v>51.2</v>
      </c>
      <c r="CFJ41">
        <v>27.21</v>
      </c>
      <c r="CFK41">
        <v>33.72</v>
      </c>
      <c r="CFL41">
        <v>70.89</v>
      </c>
      <c r="CFM41">
        <v>40.92</v>
      </c>
      <c r="CFN41">
        <v>53.03</v>
      </c>
      <c r="CFO41">
        <v>50.05</v>
      </c>
      <c r="CFP41">
        <v>55.04</v>
      </c>
      <c r="CFQ41">
        <v>53.22</v>
      </c>
      <c r="CFR41">
        <v>54.62</v>
      </c>
      <c r="CFS41">
        <v>63.81</v>
      </c>
      <c r="CFT41">
        <v>51.88</v>
      </c>
      <c r="CFU41">
        <v>28.78</v>
      </c>
      <c r="CFV41">
        <v>65.650000000000006</v>
      </c>
      <c r="CFW41">
        <v>32.709800000000001</v>
      </c>
      <c r="CFX41">
        <v>22.56</v>
      </c>
      <c r="CFY41">
        <v>31.27</v>
      </c>
      <c r="CFZ41">
        <v>26.71</v>
      </c>
      <c r="CGA41">
        <v>78.849999999999994</v>
      </c>
      <c r="CGC41">
        <v>26.36</v>
      </c>
      <c r="CGG41">
        <v>26.57</v>
      </c>
      <c r="CGJ41">
        <v>63.4</v>
      </c>
      <c r="CGK41">
        <v>15.56</v>
      </c>
      <c r="CGL41">
        <v>15.9</v>
      </c>
      <c r="CGM41">
        <v>21.565000000000001</v>
      </c>
      <c r="CGO41">
        <v>46.11</v>
      </c>
      <c r="CGP41">
        <v>19.559999999999999</v>
      </c>
      <c r="CGQ41">
        <v>24.75</v>
      </c>
      <c r="CGR41">
        <v>41.01</v>
      </c>
      <c r="CGS41">
        <v>93.89</v>
      </c>
      <c r="CGT41">
        <v>84.572699999999998</v>
      </c>
      <c r="CGU41">
        <v>11.56</v>
      </c>
      <c r="CGV41">
        <v>23.26</v>
      </c>
      <c r="CGX41">
        <v>49.15</v>
      </c>
      <c r="CGY41">
        <v>49.331000000000003</v>
      </c>
      <c r="CHD41">
        <v>21.700099999999999</v>
      </c>
      <c r="CHE41">
        <v>33.049999999999997</v>
      </c>
      <c r="CHF41">
        <v>20.34</v>
      </c>
      <c r="CHI41">
        <v>122.51</v>
      </c>
      <c r="CHJ41">
        <v>29.02</v>
      </c>
      <c r="CHL41">
        <v>30.17</v>
      </c>
      <c r="CHM41">
        <v>49.765000000000001</v>
      </c>
      <c r="CHO41">
        <v>70.858599999999996</v>
      </c>
      <c r="CHP41">
        <v>47.84</v>
      </c>
      <c r="CHR41">
        <v>9.08</v>
      </c>
      <c r="CHS41">
        <v>110.28</v>
      </c>
      <c r="CHU41">
        <v>83.92</v>
      </c>
      <c r="CHV41">
        <v>24.21</v>
      </c>
      <c r="CHW41">
        <v>47.07</v>
      </c>
      <c r="CHX41">
        <v>20.420000000000002</v>
      </c>
      <c r="CHZ41">
        <v>16.93</v>
      </c>
      <c r="CIA41">
        <v>31.86</v>
      </c>
      <c r="CIB41">
        <v>11.26</v>
      </c>
      <c r="CID41">
        <v>19.54</v>
      </c>
      <c r="CIE41">
        <v>15.77</v>
      </c>
      <c r="CIF41">
        <v>20.02</v>
      </c>
      <c r="CIG41">
        <v>83.97</v>
      </c>
      <c r="CIH41">
        <v>23.257100000000001</v>
      </c>
      <c r="CIL41">
        <v>27.46</v>
      </c>
      <c r="CIM41">
        <v>21.1</v>
      </c>
      <c r="CIO41">
        <v>50.6</v>
      </c>
      <c r="CIP41">
        <v>46.09</v>
      </c>
      <c r="CIS41">
        <v>30.3</v>
      </c>
      <c r="CIU41">
        <v>50.23</v>
      </c>
      <c r="CIV41">
        <v>15.25</v>
      </c>
      <c r="CIW41">
        <v>7.55</v>
      </c>
      <c r="CIX41">
        <v>10.67</v>
      </c>
      <c r="CIZ41">
        <v>44.78</v>
      </c>
      <c r="CJA41">
        <v>66.504999999999995</v>
      </c>
      <c r="CJB41">
        <v>57.037500000000001</v>
      </c>
      <c r="CJC41">
        <v>62.8</v>
      </c>
      <c r="CJD41">
        <v>17.28</v>
      </c>
      <c r="CJE41">
        <v>26.05</v>
      </c>
      <c r="CJG41">
        <v>10.28</v>
      </c>
      <c r="CJH41">
        <v>55.88</v>
      </c>
      <c r="CJI41">
        <v>63.291800000000002</v>
      </c>
      <c r="CJJ41">
        <v>100.18</v>
      </c>
      <c r="CJK41">
        <v>19.3</v>
      </c>
      <c r="CJM41">
        <v>51.67</v>
      </c>
      <c r="CJN41">
        <v>15.5</v>
      </c>
      <c r="CJO41">
        <v>39.79</v>
      </c>
      <c r="CJP41">
        <v>50.8</v>
      </c>
      <c r="CJQ41">
        <v>91.54</v>
      </c>
      <c r="CJR41">
        <v>43.87</v>
      </c>
      <c r="CJS41">
        <v>50.01</v>
      </c>
      <c r="CJT41">
        <v>29.375</v>
      </c>
      <c r="CJU41">
        <v>26.93</v>
      </c>
      <c r="CJW41">
        <v>18.16</v>
      </c>
      <c r="CJY41">
        <v>20.059999999999999</v>
      </c>
      <c r="CJZ41">
        <v>34.06</v>
      </c>
      <c r="CKA41">
        <v>10.241</v>
      </c>
      <c r="CKB41">
        <v>16.079999999999998</v>
      </c>
      <c r="CKC41">
        <v>28.3</v>
      </c>
      <c r="CKD41">
        <v>149.22</v>
      </c>
      <c r="CKE41">
        <v>15.31</v>
      </c>
      <c r="CKF41">
        <v>174.2</v>
      </c>
      <c r="CKG41">
        <v>17.899999999999999</v>
      </c>
      <c r="CKH41">
        <v>30.55</v>
      </c>
      <c r="CKI41">
        <v>12.21</v>
      </c>
      <c r="CKK41">
        <v>42.44</v>
      </c>
      <c r="CKL41">
        <v>42.19</v>
      </c>
      <c r="CKM41">
        <v>30.46</v>
      </c>
      <c r="CKN41">
        <v>47.62</v>
      </c>
      <c r="CKO41">
        <v>54.27</v>
      </c>
      <c r="CKP41">
        <v>23.6492</v>
      </c>
      <c r="CKQ41">
        <v>34.479999999999997</v>
      </c>
      <c r="CKR41">
        <v>27.140699999999999</v>
      </c>
      <c r="CKS41">
        <v>24.005800000000001</v>
      </c>
      <c r="CKT41">
        <v>49.76</v>
      </c>
      <c r="CKU41">
        <v>28.74</v>
      </c>
      <c r="CKV41">
        <v>34.89</v>
      </c>
      <c r="CKW41">
        <v>56.29</v>
      </c>
      <c r="CKX41">
        <v>36.700000000000003</v>
      </c>
      <c r="CKY41">
        <v>44.42</v>
      </c>
      <c r="CKZ41">
        <v>54.5</v>
      </c>
      <c r="CLA41">
        <v>29.88</v>
      </c>
      <c r="CLB41">
        <v>52.479900000000001</v>
      </c>
      <c r="CLC41">
        <v>45.4</v>
      </c>
      <c r="CLD41">
        <v>54.43</v>
      </c>
      <c r="CLE41">
        <v>62.3962</v>
      </c>
      <c r="CLF41">
        <v>37.24</v>
      </c>
      <c r="CLG41">
        <v>33.17</v>
      </c>
      <c r="CLH41">
        <v>30.56</v>
      </c>
      <c r="CLI41">
        <v>64.94</v>
      </c>
      <c r="CLJ41">
        <v>27.25</v>
      </c>
      <c r="CLK41">
        <v>20.81</v>
      </c>
      <c r="CLL41">
        <v>25.31</v>
      </c>
      <c r="CLM41">
        <v>15.63</v>
      </c>
      <c r="CLN41">
        <v>47.16</v>
      </c>
      <c r="CLO41">
        <v>30.23</v>
      </c>
      <c r="CLP41">
        <v>32.130000000000003</v>
      </c>
      <c r="CLT41">
        <v>19.899999999999999</v>
      </c>
      <c r="CLV41">
        <v>109.74</v>
      </c>
      <c r="CLX41">
        <v>99.74</v>
      </c>
      <c r="CLY41">
        <v>49.210099999999997</v>
      </c>
      <c r="CLZ41">
        <v>31</v>
      </c>
      <c r="CMA41">
        <v>51.83</v>
      </c>
      <c r="CMC41">
        <v>104.88</v>
      </c>
      <c r="CMG41">
        <v>111.2693</v>
      </c>
      <c r="CMH41">
        <v>24.95</v>
      </c>
      <c r="CMI41">
        <v>25.291699999999999</v>
      </c>
      <c r="CMK41">
        <v>129.04</v>
      </c>
      <c r="CMM41">
        <v>29.5337</v>
      </c>
      <c r="CMN41">
        <v>75.7</v>
      </c>
      <c r="CMO41">
        <v>80.02</v>
      </c>
      <c r="CMP41">
        <v>38.39</v>
      </c>
      <c r="CMR41">
        <v>67.209999999999994</v>
      </c>
      <c r="CMT41">
        <v>13.6844</v>
      </c>
      <c r="CMU41">
        <v>76.644999999999996</v>
      </c>
      <c r="CMW41">
        <v>21.748899999999999</v>
      </c>
      <c r="CMX41">
        <v>22.510100000000001</v>
      </c>
      <c r="CMZ41">
        <v>24.81</v>
      </c>
      <c r="CNA41">
        <v>28.85</v>
      </c>
      <c r="CNB41">
        <v>23</v>
      </c>
      <c r="CNE41">
        <v>22.39</v>
      </c>
      <c r="CNF41">
        <v>29.72</v>
      </c>
      <c r="CNG41">
        <v>35.43</v>
      </c>
      <c r="CNH41">
        <v>28.45</v>
      </c>
      <c r="CNI41">
        <v>26.1</v>
      </c>
      <c r="CNJ41">
        <v>41.82</v>
      </c>
      <c r="CNL41">
        <v>30.18</v>
      </c>
      <c r="CNO41">
        <v>35.671399999999998</v>
      </c>
      <c r="CNQ41">
        <v>24.8</v>
      </c>
      <c r="CNR41">
        <v>24.31</v>
      </c>
      <c r="CNU41">
        <v>116.75</v>
      </c>
      <c r="CNV41">
        <v>33.274999999999999</v>
      </c>
      <c r="CNW41">
        <v>18.3</v>
      </c>
      <c r="CNY41">
        <v>22.274999999999999</v>
      </c>
      <c r="CNZ41">
        <v>19.0227</v>
      </c>
      <c r="COA41">
        <v>48.55</v>
      </c>
      <c r="COB41">
        <v>50.244999999999997</v>
      </c>
      <c r="COF41">
        <v>91.32</v>
      </c>
      <c r="COG41">
        <v>23.69</v>
      </c>
      <c r="COI41">
        <v>112.2247</v>
      </c>
      <c r="COJ41">
        <v>112.97</v>
      </c>
      <c r="COK41">
        <v>19.162500000000001</v>
      </c>
      <c r="COL41">
        <v>57.63</v>
      </c>
      <c r="COM41">
        <v>29.42</v>
      </c>
      <c r="CON41">
        <v>30.16</v>
      </c>
      <c r="COO41">
        <v>134.74</v>
      </c>
      <c r="COR41">
        <v>124.14</v>
      </c>
      <c r="COS41">
        <v>68.89</v>
      </c>
      <c r="COT41">
        <v>58.19</v>
      </c>
      <c r="COU41">
        <v>20.61</v>
      </c>
      <c r="COV41">
        <v>18.93</v>
      </c>
      <c r="COW41">
        <v>70.81</v>
      </c>
      <c r="COY41">
        <v>17.567499999999999</v>
      </c>
      <c r="COZ41">
        <v>65</v>
      </c>
      <c r="CPA41">
        <v>42.738999999999997</v>
      </c>
      <c r="CPC41">
        <v>48.41</v>
      </c>
      <c r="CPF41">
        <v>34.624400000000001</v>
      </c>
      <c r="CPG41">
        <v>24.18</v>
      </c>
      <c r="CPH41">
        <v>22.97</v>
      </c>
      <c r="CPI41">
        <v>47.96</v>
      </c>
      <c r="CPL41">
        <v>31.424299999999999</v>
      </c>
      <c r="CPN41">
        <v>33.99</v>
      </c>
      <c r="CPO41">
        <v>27.2</v>
      </c>
      <c r="CPP41">
        <v>71.931899999999999</v>
      </c>
      <c r="CPR41">
        <v>26.17</v>
      </c>
      <c r="CPS41">
        <v>41.33</v>
      </c>
      <c r="CPT41">
        <v>33.159999999999997</v>
      </c>
      <c r="CPU41">
        <v>22.77</v>
      </c>
      <c r="CPV41">
        <v>22.62</v>
      </c>
      <c r="CPW41">
        <v>50.34</v>
      </c>
      <c r="CPX41">
        <v>55.3</v>
      </c>
      <c r="CPY41">
        <v>9.41</v>
      </c>
      <c r="CPZ41">
        <v>17.38</v>
      </c>
      <c r="CQG41">
        <v>20.3735</v>
      </c>
      <c r="CQH41">
        <v>43.36</v>
      </c>
      <c r="CQJ41">
        <v>28.1797</v>
      </c>
      <c r="CQK41">
        <v>14.34</v>
      </c>
      <c r="CQM41">
        <v>12.19</v>
      </c>
      <c r="CQW41">
        <v>16.45</v>
      </c>
      <c r="CQX41">
        <v>17.41</v>
      </c>
      <c r="CQY41">
        <v>19.79</v>
      </c>
      <c r="CQZ41">
        <v>32.25</v>
      </c>
      <c r="CRA41">
        <v>33.450000000000003</v>
      </c>
      <c r="CRB41">
        <v>17.059999999999999</v>
      </c>
      <c r="CRC41">
        <v>7.7841000000000005</v>
      </c>
      <c r="CRD41">
        <v>51.259900000000002</v>
      </c>
      <c r="CRE41">
        <v>72.069999999999993</v>
      </c>
      <c r="CRF41">
        <v>79.95</v>
      </c>
      <c r="CRG41">
        <v>80.978899999999996</v>
      </c>
      <c r="CRI41">
        <v>14.82</v>
      </c>
      <c r="CRJ41">
        <v>14.74</v>
      </c>
      <c r="CRK41">
        <v>21.89</v>
      </c>
      <c r="CRM41">
        <v>32.551299999999998</v>
      </c>
      <c r="CRN41">
        <v>22.1601</v>
      </c>
      <c r="CRP41">
        <v>94.3</v>
      </c>
      <c r="CRR41">
        <v>31.11</v>
      </c>
      <c r="CRS41">
        <v>53.42</v>
      </c>
      <c r="CRT41">
        <v>48.92</v>
      </c>
      <c r="CRV41">
        <v>38.401400000000002</v>
      </c>
      <c r="CRW41">
        <v>10.26</v>
      </c>
      <c r="CRX41">
        <v>18.225200000000001</v>
      </c>
      <c r="CRZ41">
        <v>65.400000000000006</v>
      </c>
      <c r="CSE41">
        <v>17.190000000000001</v>
      </c>
      <c r="CSF41">
        <v>40.25</v>
      </c>
      <c r="CSG41">
        <v>115.33</v>
      </c>
      <c r="CSI41">
        <v>28.11</v>
      </c>
      <c r="CSJ41">
        <v>20.92</v>
      </c>
      <c r="CSK41">
        <v>8.67</v>
      </c>
      <c r="CSM41">
        <v>18.820599999999999</v>
      </c>
      <c r="CSO41">
        <v>46.84</v>
      </c>
      <c r="CSP41">
        <v>57.473799999999997</v>
      </c>
      <c r="CSQ41">
        <v>48.154400000000003</v>
      </c>
      <c r="CSR41">
        <v>15.83</v>
      </c>
      <c r="CSS41">
        <v>64.239999999999995</v>
      </c>
      <c r="CST41">
        <v>20</v>
      </c>
      <c r="CSU41">
        <v>87.68</v>
      </c>
      <c r="CSV41">
        <v>83.31</v>
      </c>
      <c r="CSW41">
        <v>16.059999999999999</v>
      </c>
      <c r="CSX41">
        <v>41.13</v>
      </c>
      <c r="CSY41">
        <v>42.93</v>
      </c>
      <c r="CSZ41">
        <v>26</v>
      </c>
      <c r="CTA41">
        <v>27.555</v>
      </c>
      <c r="CTB41">
        <v>25.05</v>
      </c>
      <c r="CTC41">
        <v>20.254999999999999</v>
      </c>
      <c r="CTD41">
        <v>30.96</v>
      </c>
      <c r="CTE41">
        <v>10.15</v>
      </c>
      <c r="CTF41">
        <v>27.85</v>
      </c>
      <c r="CTH41">
        <v>25.98</v>
      </c>
      <c r="CTI41">
        <v>52.94</v>
      </c>
      <c r="CTJ41">
        <v>11.61</v>
      </c>
      <c r="CTK41">
        <v>25.6629</v>
      </c>
      <c r="CTL41">
        <v>48.86</v>
      </c>
      <c r="CTM41">
        <v>56.85</v>
      </c>
      <c r="CTN41">
        <v>20.51</v>
      </c>
      <c r="CTP41">
        <v>32.5</v>
      </c>
      <c r="CTR41">
        <v>27.033899999999999</v>
      </c>
      <c r="CTT41">
        <v>21.822199999999999</v>
      </c>
      <c r="CTU41">
        <v>28.09</v>
      </c>
      <c r="CTV41">
        <v>24.27</v>
      </c>
      <c r="CUA41">
        <v>10.11</v>
      </c>
      <c r="CUC41">
        <v>71.09</v>
      </c>
      <c r="CUD41">
        <v>22.13</v>
      </c>
      <c r="CUE41">
        <v>21.67</v>
      </c>
      <c r="CUF41">
        <v>72.650000000000006</v>
      </c>
      <c r="CUH41">
        <v>42.38</v>
      </c>
      <c r="CUI41">
        <v>73</v>
      </c>
      <c r="CUJ41">
        <v>29.35</v>
      </c>
      <c r="CUK41">
        <v>25.23</v>
      </c>
      <c r="CUL41">
        <v>135.38</v>
      </c>
      <c r="CUM41">
        <v>148.12</v>
      </c>
      <c r="CUN41">
        <v>160.94</v>
      </c>
      <c r="CUO41">
        <v>49.5</v>
      </c>
      <c r="CUP41">
        <v>133.37</v>
      </c>
      <c r="CUQ41">
        <v>87.13</v>
      </c>
      <c r="CUR41">
        <v>94.45</v>
      </c>
      <c r="CUS41">
        <v>156.01</v>
      </c>
      <c r="CUT41">
        <v>79.430000000000007</v>
      </c>
      <c r="CUU41">
        <v>145.81</v>
      </c>
      <c r="CUV41">
        <v>96.19</v>
      </c>
      <c r="CUW41">
        <v>44.77</v>
      </c>
      <c r="CUX41">
        <v>30.6997</v>
      </c>
      <c r="CUY41">
        <v>28.68</v>
      </c>
      <c r="CUZ41">
        <v>22.82</v>
      </c>
      <c r="CVA41">
        <v>54.43</v>
      </c>
      <c r="CVB41">
        <v>70.03</v>
      </c>
      <c r="CVD41">
        <v>63.82</v>
      </c>
      <c r="CVE41">
        <v>58.48</v>
      </c>
      <c r="CVF41">
        <v>76.39</v>
      </c>
      <c r="CVG41">
        <v>60.32</v>
      </c>
      <c r="CVH41">
        <v>166.96</v>
      </c>
      <c r="CVI41">
        <v>155.25</v>
      </c>
      <c r="CVJ41">
        <v>27.89</v>
      </c>
      <c r="CVK41">
        <v>102.43</v>
      </c>
      <c r="CVL41">
        <v>65.25</v>
      </c>
      <c r="CVM41">
        <v>11.73</v>
      </c>
      <c r="CVN41">
        <v>62.1</v>
      </c>
      <c r="CVO41">
        <v>146.37</v>
      </c>
      <c r="CVP41">
        <v>139.6</v>
      </c>
      <c r="CVQ41">
        <v>132.51</v>
      </c>
      <c r="CVR41">
        <v>141.77000000000001</v>
      </c>
      <c r="CVT41">
        <v>21.66</v>
      </c>
      <c r="CVU41">
        <v>23.07</v>
      </c>
      <c r="CVZ41">
        <v>102</v>
      </c>
      <c r="CWA41">
        <v>84.64</v>
      </c>
      <c r="CWB41">
        <v>12.069000000000001</v>
      </c>
      <c r="CWC41">
        <v>52.375</v>
      </c>
      <c r="CWD41">
        <v>45.3</v>
      </c>
      <c r="CWE41">
        <v>29.07</v>
      </c>
      <c r="CWF41">
        <v>50.24</v>
      </c>
      <c r="CWG41">
        <v>17.059999999999999</v>
      </c>
      <c r="CWH41">
        <v>82.85</v>
      </c>
      <c r="CWI41">
        <v>59.08</v>
      </c>
      <c r="CWJ41">
        <v>154.85</v>
      </c>
      <c r="CWK41">
        <v>111.68</v>
      </c>
      <c r="CWL41">
        <v>122.62</v>
      </c>
      <c r="CWM41">
        <v>138.62</v>
      </c>
      <c r="CWN41">
        <v>108.21</v>
      </c>
      <c r="CWO41">
        <v>246.56</v>
      </c>
      <c r="CWP41">
        <v>137.82</v>
      </c>
      <c r="CWQ41">
        <v>109.64</v>
      </c>
      <c r="CWR41">
        <v>127.78</v>
      </c>
      <c r="CWS41">
        <v>90.74</v>
      </c>
      <c r="CWT41">
        <v>71.989999999999995</v>
      </c>
      <c r="CWU41">
        <v>117.13</v>
      </c>
      <c r="CWV41">
        <v>158.65719999999999</v>
      </c>
      <c r="CWY41">
        <v>25.1601</v>
      </c>
      <c r="CXA41">
        <v>25.66</v>
      </c>
      <c r="CXB41">
        <v>28.465</v>
      </c>
      <c r="CXC41">
        <v>27.61</v>
      </c>
      <c r="CXF41">
        <v>118.23</v>
      </c>
      <c r="CXG41">
        <v>73.760000000000005</v>
      </c>
      <c r="CXH41">
        <v>51.39</v>
      </c>
      <c r="CXI41">
        <v>122.63</v>
      </c>
      <c r="CXJ41">
        <v>137.93</v>
      </c>
      <c r="CXK41">
        <v>49.41</v>
      </c>
      <c r="CXL41">
        <v>106.76</v>
      </c>
      <c r="CXM41">
        <v>135.76</v>
      </c>
      <c r="CXN41">
        <v>122.67</v>
      </c>
      <c r="CXO41">
        <v>109.51</v>
      </c>
      <c r="CXP41">
        <v>141.63999999999999</v>
      </c>
      <c r="CXQ41">
        <v>33.700000000000003</v>
      </c>
      <c r="CXR41">
        <v>123.3</v>
      </c>
      <c r="CXS41">
        <v>44.83</v>
      </c>
      <c r="CXT41">
        <v>80.27</v>
      </c>
      <c r="CYE41">
        <v>112.14</v>
      </c>
      <c r="CYI41">
        <v>56.56</v>
      </c>
      <c r="CYJ41">
        <v>27.8</v>
      </c>
      <c r="CYK41">
        <v>17.91</v>
      </c>
      <c r="CYL41">
        <v>86.17</v>
      </c>
      <c r="CYM41">
        <v>66.03</v>
      </c>
      <c r="CYP41">
        <v>25.273199999999999</v>
      </c>
      <c r="CYQ41">
        <v>26.305</v>
      </c>
      <c r="CYR41">
        <v>22.385000000000002</v>
      </c>
      <c r="CYS41">
        <v>24.505199999999999</v>
      </c>
      <c r="CYT41">
        <v>26.045000000000002</v>
      </c>
      <c r="CYU41">
        <v>28.784400000000002</v>
      </c>
      <c r="CYV41">
        <v>25.84</v>
      </c>
      <c r="CYW41">
        <v>24.963999999999999</v>
      </c>
      <c r="CYX41">
        <v>25.1572</v>
      </c>
      <c r="CYY41">
        <v>27.466999999999999</v>
      </c>
      <c r="CYZ41">
        <v>25.507999999999999</v>
      </c>
      <c r="CZA41">
        <v>27.5</v>
      </c>
      <c r="CZC41">
        <v>69.84</v>
      </c>
      <c r="CZD41">
        <v>29.45</v>
      </c>
      <c r="CZF41">
        <v>18.2685</v>
      </c>
      <c r="CZG41">
        <v>5.9399999999999995</v>
      </c>
      <c r="CZH41">
        <v>30.86</v>
      </c>
      <c r="CZI41">
        <v>31.721</v>
      </c>
      <c r="CZJ41">
        <v>50.3613</v>
      </c>
      <c r="CZK41">
        <v>49.548000000000002</v>
      </c>
      <c r="CZM41">
        <v>66.400000000000006</v>
      </c>
      <c r="CZN41">
        <v>56.59</v>
      </c>
      <c r="CZQ41">
        <v>36.159199999999998</v>
      </c>
      <c r="CZS41">
        <v>30.31</v>
      </c>
      <c r="CZT41">
        <v>70.7</v>
      </c>
      <c r="CZU41">
        <v>39.927399999999999</v>
      </c>
      <c r="CZV41">
        <v>47.01</v>
      </c>
      <c r="CZX41">
        <v>33.75</v>
      </c>
      <c r="CZZ41">
        <v>16.96</v>
      </c>
      <c r="DAA41">
        <v>21.29</v>
      </c>
      <c r="DAB41">
        <v>32.18</v>
      </c>
      <c r="DAC41">
        <v>31.64</v>
      </c>
      <c r="DAE41">
        <v>32.436399999999999</v>
      </c>
      <c r="DAF41">
        <v>83.51</v>
      </c>
      <c r="DAG41">
        <v>82.14</v>
      </c>
      <c r="DAH41">
        <v>26.7163</v>
      </c>
      <c r="DAI41">
        <v>15.009399999999999</v>
      </c>
      <c r="DAJ41">
        <v>9.7344000000000008</v>
      </c>
      <c r="DAK41">
        <v>16.37</v>
      </c>
      <c r="DAL41">
        <v>14.38</v>
      </c>
      <c r="DAN41">
        <v>17.670000000000002</v>
      </c>
      <c r="DAO41">
        <v>44.19</v>
      </c>
      <c r="DAP41">
        <v>65.400000000000006</v>
      </c>
      <c r="DAR41">
        <v>61.21</v>
      </c>
      <c r="DAS41">
        <v>15.65</v>
      </c>
      <c r="DAT41">
        <v>23.83</v>
      </c>
      <c r="DAU41">
        <v>78.97</v>
      </c>
      <c r="DAV41">
        <v>134.80000000000001</v>
      </c>
      <c r="DAW41">
        <v>77.8</v>
      </c>
      <c r="DAX41">
        <v>17.528500000000001</v>
      </c>
      <c r="DAY41">
        <v>59.9</v>
      </c>
      <c r="DBA41">
        <v>70.33</v>
      </c>
      <c r="DBB41">
        <v>27.89</v>
      </c>
      <c r="DBD41">
        <v>190.64</v>
      </c>
      <c r="DBE41">
        <v>75.319999999999993</v>
      </c>
      <c r="DBF41">
        <v>64.709999999999994</v>
      </c>
      <c r="DBG41">
        <v>56.82</v>
      </c>
      <c r="DBH41">
        <v>32.32</v>
      </c>
      <c r="DBI41">
        <v>53</v>
      </c>
      <c r="DBJ41">
        <v>83.37</v>
      </c>
      <c r="DBL41">
        <v>98.53</v>
      </c>
      <c r="DBM41">
        <v>16.07</v>
      </c>
      <c r="DBN41">
        <v>34.92</v>
      </c>
      <c r="DBO41">
        <v>45.34</v>
      </c>
      <c r="DBP41">
        <v>26.59</v>
      </c>
      <c r="DBQ41">
        <v>29.635000000000002</v>
      </c>
      <c r="DBS41">
        <v>35.68</v>
      </c>
      <c r="DBT41">
        <v>43.38</v>
      </c>
      <c r="DBU41">
        <v>79.45</v>
      </c>
      <c r="DBV41">
        <v>33.82</v>
      </c>
      <c r="DBX41">
        <v>45.2</v>
      </c>
      <c r="DBY41">
        <v>14.03</v>
      </c>
      <c r="DBZ41">
        <v>71.53</v>
      </c>
      <c r="DCA41">
        <v>25.24</v>
      </c>
      <c r="DCB41">
        <v>27.12</v>
      </c>
      <c r="DCC41">
        <v>46.34</v>
      </c>
      <c r="DCD41">
        <v>31.34</v>
      </c>
      <c r="DCE41">
        <v>69.7</v>
      </c>
      <c r="DCF41">
        <v>35.57</v>
      </c>
      <c r="DCG41">
        <v>74.95</v>
      </c>
      <c r="DCH41">
        <v>69.33</v>
      </c>
      <c r="DCI41">
        <v>64.94</v>
      </c>
      <c r="DCJ41">
        <v>15.85</v>
      </c>
      <c r="DCK41">
        <v>27.649899999999999</v>
      </c>
      <c r="DCM41">
        <v>23.3</v>
      </c>
      <c r="DCN41">
        <v>68.824700000000007</v>
      </c>
      <c r="DCP41">
        <v>64.5</v>
      </c>
      <c r="DCQ41">
        <v>34.6372</v>
      </c>
      <c r="DCR41">
        <v>56.93</v>
      </c>
      <c r="DCS41">
        <v>75.680000000000007</v>
      </c>
      <c r="DCT41">
        <v>18.456800000000001</v>
      </c>
      <c r="DCV41">
        <v>31.41</v>
      </c>
      <c r="DCW41">
        <v>12.285</v>
      </c>
      <c r="DCX41">
        <v>41.25</v>
      </c>
      <c r="DCY41">
        <v>27.882000000000001</v>
      </c>
      <c r="DCZ41">
        <v>13.265000000000001</v>
      </c>
      <c r="DDA41">
        <v>22.964099999999998</v>
      </c>
      <c r="DDC41">
        <v>19.809999999999999</v>
      </c>
      <c r="DDD41">
        <v>19.579999999999998</v>
      </c>
      <c r="DDE41">
        <v>23</v>
      </c>
      <c r="DDG41">
        <v>86.66</v>
      </c>
      <c r="DDI41">
        <v>15.8329</v>
      </c>
      <c r="DDK41">
        <v>117.31</v>
      </c>
      <c r="DDL41">
        <v>34.54</v>
      </c>
    </row>
    <row r="42" spans="2:2048 2050:2820">
      <c r="B42" s="41">
        <v>43082</v>
      </c>
      <c r="C42">
        <v>266.75</v>
      </c>
      <c r="D42">
        <v>57.06</v>
      </c>
      <c r="G42">
        <v>76.180000000000007</v>
      </c>
      <c r="K42">
        <v>78.95</v>
      </c>
      <c r="L42">
        <v>31.09</v>
      </c>
      <c r="M42">
        <v>15.885</v>
      </c>
      <c r="N42">
        <v>30.51</v>
      </c>
      <c r="O42">
        <v>72.05</v>
      </c>
      <c r="P42">
        <v>84.65</v>
      </c>
      <c r="Q42">
        <v>49.7</v>
      </c>
      <c r="S42">
        <v>34.299999999999997</v>
      </c>
      <c r="T42">
        <v>23.47</v>
      </c>
      <c r="U42">
        <v>42.328400000000002</v>
      </c>
      <c r="V42">
        <v>22.659199999999998</v>
      </c>
      <c r="W42">
        <v>34.799999999999997</v>
      </c>
      <c r="Y42">
        <v>24.6</v>
      </c>
      <c r="Z42">
        <v>18.557600000000001</v>
      </c>
      <c r="AC42">
        <v>10</v>
      </c>
      <c r="AD42">
        <v>109.41</v>
      </c>
      <c r="AF42">
        <v>19.606000000000002</v>
      </c>
      <c r="AG42">
        <v>20.03</v>
      </c>
      <c r="AI42">
        <v>50.817999999999998</v>
      </c>
      <c r="AK42">
        <v>43.39</v>
      </c>
      <c r="AM42">
        <v>30.505199999999999</v>
      </c>
      <c r="AO42">
        <v>30.06</v>
      </c>
      <c r="AQ42">
        <v>113.36</v>
      </c>
      <c r="AS42">
        <v>48.34</v>
      </c>
      <c r="AU42">
        <v>65.7</v>
      </c>
      <c r="AV42">
        <v>26.83</v>
      </c>
      <c r="AX42">
        <v>45.54</v>
      </c>
      <c r="AY42">
        <v>42.07</v>
      </c>
      <c r="AZ42">
        <v>24.53</v>
      </c>
      <c r="BB42">
        <v>38.739899999999999</v>
      </c>
      <c r="BC42">
        <v>15.36</v>
      </c>
      <c r="BE42">
        <v>27.29</v>
      </c>
      <c r="BF42">
        <v>18.89</v>
      </c>
      <c r="BG42">
        <v>10.81</v>
      </c>
      <c r="BH42">
        <v>12.0501</v>
      </c>
      <c r="BJ42">
        <v>17.18</v>
      </c>
      <c r="BK42">
        <v>16.734999999999999</v>
      </c>
      <c r="BL42">
        <v>8.56</v>
      </c>
      <c r="BM42">
        <v>9.6964000000000006</v>
      </c>
      <c r="BN42">
        <v>29.98</v>
      </c>
      <c r="BO42">
        <v>55.429000000000002</v>
      </c>
      <c r="BP42">
        <v>34.61</v>
      </c>
      <c r="BQ42">
        <v>38.57</v>
      </c>
      <c r="BR42">
        <v>45.98</v>
      </c>
      <c r="BS42">
        <v>100.2</v>
      </c>
      <c r="BT42">
        <v>35</v>
      </c>
      <c r="BU42">
        <v>24.36</v>
      </c>
      <c r="BV42">
        <v>37.6</v>
      </c>
      <c r="BW42">
        <v>34.054000000000002</v>
      </c>
      <c r="BX42">
        <v>47.15</v>
      </c>
      <c r="BZ42">
        <v>16.804600000000001</v>
      </c>
      <c r="CA42">
        <v>28.91</v>
      </c>
      <c r="CB42">
        <v>31.02</v>
      </c>
      <c r="CC42">
        <v>34.6</v>
      </c>
      <c r="CD42">
        <v>22.85</v>
      </c>
      <c r="CF42">
        <v>20.52</v>
      </c>
      <c r="CK42">
        <v>58.263300000000001</v>
      </c>
      <c r="CS42">
        <v>68.900000000000006</v>
      </c>
      <c r="CU42">
        <v>36.7226</v>
      </c>
      <c r="DB42">
        <v>30.74</v>
      </c>
      <c r="DG42">
        <v>123.68</v>
      </c>
      <c r="DK42">
        <v>27.78</v>
      </c>
      <c r="DL42">
        <v>126.5</v>
      </c>
      <c r="DN42">
        <v>40.200000000000003</v>
      </c>
      <c r="DO42">
        <v>18.217600000000001</v>
      </c>
      <c r="DQ42">
        <v>24.754999999999999</v>
      </c>
      <c r="DS42">
        <v>24.46</v>
      </c>
      <c r="DT42">
        <v>27.8096</v>
      </c>
      <c r="DU42">
        <v>16.59</v>
      </c>
      <c r="DV42">
        <v>20.93</v>
      </c>
      <c r="DW42">
        <v>20.861000000000001</v>
      </c>
      <c r="DX42">
        <v>8.86</v>
      </c>
      <c r="EA42">
        <v>24.08</v>
      </c>
      <c r="EB42">
        <v>30.24</v>
      </c>
      <c r="ED42">
        <v>16.969000000000001</v>
      </c>
      <c r="EE42">
        <v>41.2</v>
      </c>
      <c r="EG42">
        <v>56.01</v>
      </c>
      <c r="EH42">
        <v>29.4</v>
      </c>
      <c r="EI42">
        <v>27.78</v>
      </c>
      <c r="EK42">
        <v>91.44</v>
      </c>
      <c r="EL42">
        <v>22.1</v>
      </c>
      <c r="EN42">
        <v>84.37</v>
      </c>
      <c r="EO42">
        <v>17.04</v>
      </c>
      <c r="EP42">
        <v>46.57</v>
      </c>
      <c r="EQ42">
        <v>44.24</v>
      </c>
      <c r="ER42">
        <v>23.05</v>
      </c>
      <c r="ES42">
        <v>27.92</v>
      </c>
      <c r="ET42">
        <v>25.05</v>
      </c>
      <c r="EV42">
        <v>31.905000000000001</v>
      </c>
      <c r="EW42">
        <v>95.17</v>
      </c>
      <c r="EX42">
        <v>34.433399999999999</v>
      </c>
      <c r="EY42">
        <v>47.39</v>
      </c>
      <c r="FA42">
        <v>81.78</v>
      </c>
      <c r="FB42">
        <v>25.15</v>
      </c>
      <c r="FD42">
        <v>55.2</v>
      </c>
      <c r="FE42">
        <v>16.850000000000001</v>
      </c>
      <c r="FG42">
        <v>28.15</v>
      </c>
      <c r="FH42">
        <v>7.18</v>
      </c>
      <c r="FI42">
        <v>106.43</v>
      </c>
      <c r="FJ42">
        <v>18.2</v>
      </c>
      <c r="FK42">
        <v>17.342600000000001</v>
      </c>
      <c r="FL42">
        <v>23.13</v>
      </c>
      <c r="FN42">
        <v>17.346800000000002</v>
      </c>
      <c r="FO42">
        <v>11.4</v>
      </c>
      <c r="FP42">
        <v>23.02</v>
      </c>
      <c r="FV42">
        <v>34.909999999999997</v>
      </c>
      <c r="GD42">
        <v>22.62</v>
      </c>
      <c r="GE42">
        <v>21.13</v>
      </c>
      <c r="GF42">
        <v>21.13</v>
      </c>
      <c r="GG42">
        <v>21.35</v>
      </c>
      <c r="GH42">
        <v>21.21</v>
      </c>
      <c r="GI42">
        <v>21.2301</v>
      </c>
      <c r="GJ42">
        <v>20.96</v>
      </c>
      <c r="GK42">
        <v>20.95</v>
      </c>
      <c r="GL42">
        <v>20.75</v>
      </c>
      <c r="GM42">
        <v>19.758299999999998</v>
      </c>
      <c r="GS42">
        <v>25.71</v>
      </c>
      <c r="GT42">
        <v>25.12</v>
      </c>
      <c r="GU42">
        <v>24.48</v>
      </c>
      <c r="GV42">
        <v>24.65</v>
      </c>
      <c r="GW42">
        <v>25.05</v>
      </c>
      <c r="GX42">
        <v>25.08</v>
      </c>
      <c r="GY42">
        <v>26.51</v>
      </c>
      <c r="GZ42">
        <v>25.68</v>
      </c>
      <c r="HB42">
        <v>79.319999999999993</v>
      </c>
      <c r="HC42">
        <v>17.856999999999999</v>
      </c>
      <c r="HE42">
        <v>19.2987</v>
      </c>
      <c r="HF42">
        <v>30.701999999999998</v>
      </c>
      <c r="HJ42">
        <v>32.130000000000003</v>
      </c>
      <c r="HK42">
        <v>15.69</v>
      </c>
      <c r="HO42">
        <v>28.34</v>
      </c>
      <c r="HP42">
        <v>31.98</v>
      </c>
      <c r="HV42">
        <v>24.960999999999999</v>
      </c>
      <c r="HW42">
        <v>18.32</v>
      </c>
      <c r="HX42">
        <v>51.0535</v>
      </c>
      <c r="HY42">
        <v>27.59</v>
      </c>
      <c r="IA42">
        <v>10.827400000000001</v>
      </c>
      <c r="IB42">
        <v>25.9499</v>
      </c>
      <c r="IC42">
        <v>8.94</v>
      </c>
      <c r="ID42">
        <v>116.1</v>
      </c>
      <c r="IF42">
        <v>42.01</v>
      </c>
      <c r="IG42">
        <v>33.1</v>
      </c>
      <c r="IH42">
        <v>32.430999999999997</v>
      </c>
      <c r="II42">
        <v>22.548000000000002</v>
      </c>
      <c r="IJ42">
        <v>25.85</v>
      </c>
      <c r="IN42">
        <v>46.68</v>
      </c>
      <c r="IO42">
        <v>45.433</v>
      </c>
      <c r="IS42">
        <v>17.86</v>
      </c>
      <c r="IT42">
        <v>21.32</v>
      </c>
      <c r="IU42">
        <v>51.16</v>
      </c>
      <c r="IV42">
        <v>19.068100000000001</v>
      </c>
      <c r="IW42">
        <v>28.51</v>
      </c>
      <c r="IX42">
        <v>48.6</v>
      </c>
      <c r="IZ42">
        <v>48.55</v>
      </c>
      <c r="JC42">
        <v>35.61</v>
      </c>
      <c r="JD42">
        <v>31.484999999999999</v>
      </c>
      <c r="JE42">
        <v>29.21</v>
      </c>
      <c r="JF42">
        <v>24.7</v>
      </c>
      <c r="JG42">
        <v>11.295</v>
      </c>
      <c r="JH42">
        <v>15.3348</v>
      </c>
      <c r="JI42">
        <v>19.940000000000001</v>
      </c>
      <c r="JJ42">
        <v>17.91</v>
      </c>
      <c r="JK42">
        <v>18.026299999999999</v>
      </c>
      <c r="JO42">
        <v>27.680800000000001</v>
      </c>
      <c r="JQ42">
        <v>22.77</v>
      </c>
      <c r="JR42">
        <v>35.979999999999997</v>
      </c>
      <c r="JS42">
        <v>40.25</v>
      </c>
      <c r="JT42">
        <v>109.51</v>
      </c>
      <c r="JW42">
        <v>34.8292</v>
      </c>
      <c r="JX42">
        <v>26.48</v>
      </c>
      <c r="JZ42">
        <v>13.69</v>
      </c>
      <c r="KA42">
        <v>106.03</v>
      </c>
      <c r="KB42">
        <v>63.07</v>
      </c>
      <c r="KD42">
        <v>26.269200000000001</v>
      </c>
      <c r="KF42">
        <v>51.361400000000003</v>
      </c>
      <c r="KG42">
        <v>35.429900000000004</v>
      </c>
      <c r="KH42">
        <v>59.33</v>
      </c>
      <c r="KK42">
        <v>37.408000000000001</v>
      </c>
      <c r="KL42">
        <v>24.539899999999999</v>
      </c>
      <c r="KM42">
        <v>18.057500000000001</v>
      </c>
      <c r="KN42">
        <v>30.9999</v>
      </c>
      <c r="KO42">
        <v>29.587499999999999</v>
      </c>
      <c r="KQ42">
        <v>26.38</v>
      </c>
      <c r="KR42">
        <v>33.11</v>
      </c>
      <c r="KS42">
        <v>35.08</v>
      </c>
      <c r="KT42">
        <v>43.08</v>
      </c>
      <c r="KU42">
        <v>31.762699999999999</v>
      </c>
      <c r="KV42">
        <v>101.06</v>
      </c>
      <c r="KX42">
        <v>23.66</v>
      </c>
      <c r="KY42">
        <v>24.9</v>
      </c>
      <c r="KZ42">
        <v>26.39</v>
      </c>
      <c r="LA42">
        <v>36.18</v>
      </c>
      <c r="LB42">
        <v>24.85</v>
      </c>
      <c r="LC42">
        <v>16.68</v>
      </c>
      <c r="LD42">
        <v>105.8</v>
      </c>
      <c r="LI42">
        <v>28.53</v>
      </c>
      <c r="LJ42">
        <v>19.579999999999998</v>
      </c>
      <c r="LK42">
        <v>27.78</v>
      </c>
      <c r="LL42">
        <v>60.63</v>
      </c>
      <c r="LM42">
        <v>29.97</v>
      </c>
      <c r="LP42">
        <v>117.03</v>
      </c>
      <c r="LR42">
        <v>76.055999999999997</v>
      </c>
      <c r="LS42">
        <v>112.28</v>
      </c>
      <c r="LU42">
        <v>47.98</v>
      </c>
      <c r="LV42">
        <v>35.32</v>
      </c>
      <c r="LX42">
        <v>45.816000000000003</v>
      </c>
      <c r="LY42">
        <v>44.475000000000001</v>
      </c>
      <c r="MB42">
        <v>51.59</v>
      </c>
      <c r="MC42">
        <v>44.719299999999997</v>
      </c>
      <c r="MD42">
        <v>104.75</v>
      </c>
      <c r="MG42">
        <v>66.61</v>
      </c>
      <c r="MJ42">
        <v>27.85</v>
      </c>
      <c r="ML42">
        <v>29.79</v>
      </c>
      <c r="MN42">
        <v>25.74</v>
      </c>
      <c r="MO42">
        <v>32.810400000000001</v>
      </c>
      <c r="MP42">
        <v>48.56</v>
      </c>
      <c r="MQ42">
        <v>31.47</v>
      </c>
      <c r="MT42">
        <v>22.309200000000001</v>
      </c>
      <c r="MU42">
        <v>25.6234</v>
      </c>
      <c r="MV42">
        <v>51.36</v>
      </c>
      <c r="MW42">
        <v>48.16</v>
      </c>
      <c r="MX42">
        <v>38.86</v>
      </c>
      <c r="MY42">
        <v>30.9923</v>
      </c>
      <c r="NA42">
        <v>85.16</v>
      </c>
      <c r="NB42">
        <v>25.55</v>
      </c>
      <c r="NC42">
        <v>66.099900000000005</v>
      </c>
      <c r="NE42">
        <v>2.79</v>
      </c>
      <c r="NF42">
        <v>31.372199999999999</v>
      </c>
      <c r="NG42">
        <v>18.25</v>
      </c>
      <c r="NH42">
        <v>28.58</v>
      </c>
      <c r="NJ42">
        <v>28.06</v>
      </c>
      <c r="NK42">
        <v>18.059999999999999</v>
      </c>
      <c r="NL42">
        <v>11.5</v>
      </c>
      <c r="NM42">
        <v>15.79</v>
      </c>
      <c r="NN42">
        <v>13.72</v>
      </c>
      <c r="NO42">
        <v>32.049999999999997</v>
      </c>
      <c r="NP42">
        <v>23.88</v>
      </c>
      <c r="NQ42">
        <v>29.689</v>
      </c>
      <c r="NR42">
        <v>28.67</v>
      </c>
      <c r="NS42">
        <v>30.69</v>
      </c>
      <c r="NT42">
        <v>28.68</v>
      </c>
      <c r="NX42">
        <v>43.88</v>
      </c>
      <c r="NY42">
        <v>31.16</v>
      </c>
      <c r="NZ42">
        <v>19.89</v>
      </c>
      <c r="OA42">
        <v>9.5500000000000007</v>
      </c>
      <c r="OB42">
        <v>37</v>
      </c>
      <c r="OE42">
        <v>24.64</v>
      </c>
      <c r="OJ42">
        <v>21.64</v>
      </c>
      <c r="OK42">
        <v>23.691099999999999</v>
      </c>
      <c r="OL42">
        <v>16.95</v>
      </c>
      <c r="ON42">
        <v>29.735099999999999</v>
      </c>
      <c r="OO42">
        <v>31.501100000000001</v>
      </c>
      <c r="OP42">
        <v>24.08</v>
      </c>
      <c r="OR42">
        <v>29.65</v>
      </c>
      <c r="OS42">
        <v>32.97</v>
      </c>
      <c r="OT42">
        <v>43.62</v>
      </c>
      <c r="OU42">
        <v>47.52</v>
      </c>
      <c r="OW42">
        <v>30.42</v>
      </c>
      <c r="OZ42">
        <v>29.6813</v>
      </c>
      <c r="PA42">
        <v>47.18</v>
      </c>
      <c r="PB42">
        <v>29.15</v>
      </c>
      <c r="PD42">
        <v>43.65</v>
      </c>
      <c r="PE42">
        <v>27.73</v>
      </c>
      <c r="PG42">
        <v>28.91</v>
      </c>
      <c r="PH42">
        <v>33.909999999999997</v>
      </c>
      <c r="PI42">
        <v>32.06</v>
      </c>
      <c r="PJ42">
        <v>48.38</v>
      </c>
      <c r="PK42">
        <v>29.56</v>
      </c>
      <c r="PL42">
        <v>29.26</v>
      </c>
      <c r="PM42">
        <v>68.7</v>
      </c>
      <c r="PN42">
        <v>42.3</v>
      </c>
      <c r="PO42">
        <v>79.58</v>
      </c>
      <c r="PP42">
        <v>27.11</v>
      </c>
      <c r="PQ42">
        <v>23.95</v>
      </c>
      <c r="PR42">
        <v>65.48</v>
      </c>
      <c r="PS42">
        <v>30.94</v>
      </c>
      <c r="PT42">
        <v>37.97</v>
      </c>
      <c r="PV42">
        <v>39.86</v>
      </c>
      <c r="PW42">
        <v>48.82</v>
      </c>
      <c r="PX42">
        <v>23.2</v>
      </c>
      <c r="PY42">
        <v>26.1586</v>
      </c>
      <c r="PZ42">
        <v>34.81</v>
      </c>
      <c r="QA42">
        <v>35.380000000000003</v>
      </c>
      <c r="QB42">
        <v>41.31</v>
      </c>
      <c r="QC42">
        <v>49.38</v>
      </c>
      <c r="QD42">
        <v>84.279300000000006</v>
      </c>
      <c r="QE42">
        <v>14.12</v>
      </c>
      <c r="QF42">
        <v>24.885200000000001</v>
      </c>
      <c r="QG42">
        <v>73.099999999999994</v>
      </c>
      <c r="QH42">
        <v>31.83</v>
      </c>
      <c r="QJ42">
        <v>246.3</v>
      </c>
      <c r="QK42">
        <v>36.29</v>
      </c>
      <c r="QL42">
        <v>68.33</v>
      </c>
      <c r="QM42">
        <v>29.4</v>
      </c>
      <c r="QN42">
        <v>25.7805</v>
      </c>
      <c r="QO42">
        <v>25.579899999999999</v>
      </c>
      <c r="QP42">
        <v>32.651699999999998</v>
      </c>
      <c r="QR42">
        <v>29.15</v>
      </c>
      <c r="QT42">
        <v>26.59</v>
      </c>
      <c r="QU42">
        <v>15.21</v>
      </c>
      <c r="QV42">
        <v>33.992100000000001</v>
      </c>
      <c r="QW42">
        <v>23.04</v>
      </c>
      <c r="QY42">
        <v>78.319999999999993</v>
      </c>
      <c r="QZ42">
        <v>15.99</v>
      </c>
      <c r="RA42">
        <v>92.14</v>
      </c>
      <c r="RB42">
        <v>75.319999999999993</v>
      </c>
      <c r="RD42">
        <v>58.3401</v>
      </c>
      <c r="RE42">
        <v>60.37</v>
      </c>
      <c r="RF42">
        <v>23.19</v>
      </c>
      <c r="RG42">
        <v>60.04</v>
      </c>
      <c r="RI42">
        <v>50.44</v>
      </c>
      <c r="RJ42">
        <v>35.01</v>
      </c>
      <c r="RK42">
        <v>43.23</v>
      </c>
      <c r="RN42">
        <v>12.69</v>
      </c>
      <c r="RP42">
        <v>71.489999999999995</v>
      </c>
      <c r="RT42">
        <v>14.84</v>
      </c>
      <c r="RU42">
        <v>23.45</v>
      </c>
      <c r="RV42">
        <v>50.5</v>
      </c>
      <c r="RW42">
        <v>10.360099999999999</v>
      </c>
      <c r="RY42">
        <v>32.698999999999998</v>
      </c>
      <c r="RZ42">
        <v>98.06</v>
      </c>
      <c r="SA42">
        <v>27.98</v>
      </c>
      <c r="SC42">
        <v>23.07</v>
      </c>
      <c r="SE42">
        <v>92.918599999999998</v>
      </c>
      <c r="SF42">
        <v>44.170699999999997</v>
      </c>
      <c r="SG42">
        <v>88.83</v>
      </c>
      <c r="SH42">
        <v>99.48</v>
      </c>
      <c r="SI42">
        <v>60.5</v>
      </c>
      <c r="SJ42">
        <v>34.348399999999998</v>
      </c>
      <c r="SK42">
        <v>77.11</v>
      </c>
      <c r="SL42">
        <v>17.54</v>
      </c>
      <c r="SM42">
        <v>40.65</v>
      </c>
      <c r="SN42">
        <v>27.78</v>
      </c>
      <c r="SO42">
        <v>23.05</v>
      </c>
      <c r="SP42">
        <v>35.299999999999997</v>
      </c>
      <c r="SQ42">
        <v>28.1</v>
      </c>
      <c r="SR42">
        <v>32.450800000000001</v>
      </c>
      <c r="ST42">
        <v>20.18</v>
      </c>
      <c r="SU42">
        <v>32.853999999999999</v>
      </c>
      <c r="SV42">
        <v>99.05</v>
      </c>
      <c r="SW42">
        <v>49.687899999999999</v>
      </c>
      <c r="SX42">
        <v>41.07</v>
      </c>
      <c r="SY42">
        <v>72.675399999999996</v>
      </c>
      <c r="SZ42">
        <v>24.48</v>
      </c>
      <c r="TA42">
        <v>101.29519999999999</v>
      </c>
      <c r="TB42">
        <v>47.91</v>
      </c>
      <c r="TC42">
        <v>11.81</v>
      </c>
      <c r="TD42">
        <v>25.48</v>
      </c>
      <c r="TE42">
        <v>26.986799999999999</v>
      </c>
      <c r="TF42">
        <v>25.27</v>
      </c>
      <c r="TG42">
        <v>30.813800000000001</v>
      </c>
      <c r="TH42">
        <v>55.46</v>
      </c>
      <c r="TI42">
        <v>16.88</v>
      </c>
      <c r="TJ42">
        <v>34.5</v>
      </c>
      <c r="TK42">
        <v>28.301200000000001</v>
      </c>
      <c r="TL42">
        <v>41.201599999999999</v>
      </c>
      <c r="TM42">
        <v>35.200000000000003</v>
      </c>
      <c r="TN42">
        <v>32.368099999999998</v>
      </c>
      <c r="TO42">
        <v>58.68</v>
      </c>
      <c r="TP42">
        <v>28.420999999999999</v>
      </c>
      <c r="TQ42">
        <v>26.19</v>
      </c>
      <c r="TR42">
        <v>36.4</v>
      </c>
      <c r="TS42">
        <v>15.6899</v>
      </c>
      <c r="TT42">
        <v>45.29</v>
      </c>
      <c r="TX42">
        <v>24.16</v>
      </c>
      <c r="TY42">
        <v>26.83</v>
      </c>
      <c r="TZ42">
        <v>25.74</v>
      </c>
      <c r="UA42">
        <v>32.5</v>
      </c>
      <c r="UB42">
        <v>2.3210999999999999</v>
      </c>
      <c r="UC42">
        <v>80.930000000000007</v>
      </c>
      <c r="UD42">
        <v>5.78</v>
      </c>
      <c r="UG42">
        <v>29.465599999999998</v>
      </c>
      <c r="UH42">
        <v>46.21</v>
      </c>
      <c r="UI42">
        <v>49.22</v>
      </c>
      <c r="UJ42">
        <v>27.29</v>
      </c>
      <c r="UK42">
        <v>32.43</v>
      </c>
      <c r="UL42">
        <v>115.36</v>
      </c>
      <c r="UM42">
        <v>65.92</v>
      </c>
      <c r="UN42">
        <v>31.23</v>
      </c>
      <c r="UO42">
        <v>24.51</v>
      </c>
      <c r="UP42">
        <v>30.61</v>
      </c>
      <c r="UQ42">
        <v>122.06</v>
      </c>
      <c r="UR42">
        <v>49.6</v>
      </c>
      <c r="US42">
        <v>37.04</v>
      </c>
      <c r="UT42">
        <v>19.309999999999999</v>
      </c>
      <c r="UU42">
        <v>24.8</v>
      </c>
      <c r="UV42">
        <v>46.41</v>
      </c>
      <c r="UW42">
        <v>73.42</v>
      </c>
      <c r="VA42">
        <v>20.92</v>
      </c>
      <c r="VC42">
        <v>51.48</v>
      </c>
      <c r="VD42">
        <v>60.21</v>
      </c>
      <c r="VE42">
        <v>68.569999999999993</v>
      </c>
      <c r="VG42">
        <v>35.909999999999997</v>
      </c>
      <c r="VH42">
        <v>88.49</v>
      </c>
      <c r="VI42">
        <v>44.5</v>
      </c>
      <c r="VM42">
        <v>70.38</v>
      </c>
      <c r="VN42">
        <v>38.49</v>
      </c>
      <c r="VO42">
        <v>18.21</v>
      </c>
      <c r="VP42">
        <v>73.23</v>
      </c>
      <c r="VQ42">
        <v>73.06</v>
      </c>
      <c r="VR42">
        <v>26.4</v>
      </c>
      <c r="VS42">
        <v>80.09</v>
      </c>
      <c r="VT42">
        <v>38.89</v>
      </c>
      <c r="VU42">
        <v>42.986699999999999</v>
      </c>
      <c r="VV42">
        <v>23.3368</v>
      </c>
      <c r="VW42">
        <v>55.71</v>
      </c>
      <c r="VX42">
        <v>25.695</v>
      </c>
      <c r="VZ42">
        <v>32.97</v>
      </c>
      <c r="WB42">
        <v>27.37</v>
      </c>
      <c r="WE42">
        <v>47.12</v>
      </c>
      <c r="WF42">
        <v>49.6</v>
      </c>
      <c r="WH42">
        <v>38.19</v>
      </c>
      <c r="WL42">
        <v>21.77</v>
      </c>
      <c r="WM42">
        <v>115.84</v>
      </c>
      <c r="WP42">
        <v>26.459900000000001</v>
      </c>
      <c r="WQ42">
        <v>25.87</v>
      </c>
      <c r="WR42">
        <v>73.02</v>
      </c>
      <c r="WT42">
        <v>25.8</v>
      </c>
      <c r="WU42">
        <v>20.07</v>
      </c>
      <c r="WV42">
        <v>19.984999999999999</v>
      </c>
      <c r="WZ42">
        <v>55.59</v>
      </c>
      <c r="XC42">
        <v>23.4435</v>
      </c>
      <c r="XF42">
        <v>48.66</v>
      </c>
      <c r="XI42">
        <v>49.92</v>
      </c>
      <c r="XK42">
        <v>32.81</v>
      </c>
      <c r="XL42">
        <v>25.215</v>
      </c>
      <c r="XM42">
        <v>18.71</v>
      </c>
      <c r="XN42">
        <v>24.82</v>
      </c>
      <c r="XP42">
        <v>37.869999999999997</v>
      </c>
      <c r="XS42">
        <v>27.56</v>
      </c>
      <c r="XT42">
        <v>76.75</v>
      </c>
      <c r="XV42">
        <v>51.14</v>
      </c>
      <c r="XX42">
        <v>22.8</v>
      </c>
      <c r="XZ42">
        <v>24.99</v>
      </c>
      <c r="YA42">
        <v>8.2413000000000007</v>
      </c>
      <c r="YB42">
        <v>47.5</v>
      </c>
      <c r="YC42">
        <v>37.78</v>
      </c>
      <c r="YD42">
        <v>26.83</v>
      </c>
      <c r="YE42">
        <v>26.46</v>
      </c>
      <c r="YF42">
        <v>48.14</v>
      </c>
      <c r="YG42">
        <v>24.045000000000002</v>
      </c>
      <c r="YI42">
        <v>31.08</v>
      </c>
      <c r="YJ42">
        <v>39.89</v>
      </c>
      <c r="YK42">
        <v>31.96</v>
      </c>
      <c r="YL42">
        <v>30.83</v>
      </c>
      <c r="YN42">
        <v>69.739999999999995</v>
      </c>
      <c r="YO42">
        <v>36.35</v>
      </c>
      <c r="YP42">
        <v>45.526699999999998</v>
      </c>
      <c r="YQ42">
        <v>52.798999999999999</v>
      </c>
      <c r="YR42">
        <v>47.34</v>
      </c>
      <c r="YS42">
        <v>42.85</v>
      </c>
      <c r="YU42">
        <v>27.1</v>
      </c>
      <c r="YV42">
        <v>22.16</v>
      </c>
      <c r="YX42">
        <v>34.47</v>
      </c>
      <c r="YZ42">
        <v>30.86</v>
      </c>
      <c r="ZA42">
        <v>51.7</v>
      </c>
      <c r="ZB42">
        <v>21.23</v>
      </c>
      <c r="ZC42">
        <v>62.77</v>
      </c>
      <c r="ZD42">
        <v>67.97</v>
      </c>
      <c r="ZE42">
        <v>36.078200000000002</v>
      </c>
      <c r="ZF42">
        <v>30.911999999999999</v>
      </c>
      <c r="ZG42">
        <v>94.15</v>
      </c>
      <c r="ZH42">
        <v>30.98</v>
      </c>
      <c r="ZI42">
        <v>31.14</v>
      </c>
      <c r="ZJ42">
        <v>31.996400000000001</v>
      </c>
      <c r="ZK42">
        <v>58.34</v>
      </c>
      <c r="ZL42">
        <v>31.65</v>
      </c>
      <c r="ZQ42">
        <v>33.799999999999997</v>
      </c>
      <c r="ZS42">
        <v>26.63</v>
      </c>
      <c r="ZT42">
        <v>41.18</v>
      </c>
      <c r="ZU42">
        <v>49.5</v>
      </c>
      <c r="ZV42">
        <v>23.32</v>
      </c>
      <c r="ZW42">
        <v>16.600000000000001</v>
      </c>
      <c r="ZX42">
        <v>40.545000000000002</v>
      </c>
      <c r="ZY42">
        <v>18.5</v>
      </c>
      <c r="ZZ42">
        <v>25.364999999999998</v>
      </c>
      <c r="AAA42">
        <v>21.74</v>
      </c>
      <c r="AAB42">
        <v>36.74</v>
      </c>
      <c r="AAC42">
        <v>24.142499999999998</v>
      </c>
      <c r="AAD42">
        <v>55.164999999999999</v>
      </c>
      <c r="AAE42">
        <v>30.95</v>
      </c>
      <c r="AAF42">
        <v>26.885000000000002</v>
      </c>
      <c r="AAH42">
        <v>12</v>
      </c>
      <c r="AAI42">
        <v>85.25</v>
      </c>
      <c r="AAJ42">
        <v>23.17</v>
      </c>
      <c r="AAM42">
        <v>29.28</v>
      </c>
      <c r="AAO42">
        <v>34.15</v>
      </c>
      <c r="AAQ42">
        <v>33.43</v>
      </c>
      <c r="AAR42">
        <v>33.08</v>
      </c>
      <c r="AAS42">
        <v>62.29</v>
      </c>
      <c r="AAT42">
        <v>25.61</v>
      </c>
      <c r="AAV42">
        <v>30.89</v>
      </c>
      <c r="AAW42">
        <v>60.15</v>
      </c>
      <c r="AAX42">
        <v>20.87</v>
      </c>
      <c r="AAY42">
        <v>35.06</v>
      </c>
      <c r="AAZ42">
        <v>33.369999999999997</v>
      </c>
      <c r="ABA42">
        <v>64.020300000000006</v>
      </c>
      <c r="ABC42">
        <v>31.73</v>
      </c>
      <c r="ABD42">
        <v>23.55</v>
      </c>
      <c r="ABE42">
        <v>33.35</v>
      </c>
      <c r="ABF42">
        <v>31.25</v>
      </c>
      <c r="ABG42">
        <v>28.38</v>
      </c>
      <c r="ABI42">
        <v>26.78</v>
      </c>
      <c r="ABJ42">
        <v>53.95</v>
      </c>
      <c r="ABM42">
        <v>36.659999999999997</v>
      </c>
      <c r="ABN42">
        <v>35.47</v>
      </c>
      <c r="ABO42">
        <v>42.46</v>
      </c>
      <c r="ABP42">
        <v>26.594999999999999</v>
      </c>
      <c r="ABQ42">
        <v>50.39</v>
      </c>
      <c r="ABR42">
        <v>50.71</v>
      </c>
      <c r="ABS42">
        <v>75.56</v>
      </c>
      <c r="ABT42">
        <v>38.729999999999997</v>
      </c>
      <c r="ABU42">
        <v>15.62</v>
      </c>
      <c r="ABW42">
        <v>91.75</v>
      </c>
      <c r="ABX42">
        <v>47.75</v>
      </c>
      <c r="ABY42">
        <v>32.024999999999999</v>
      </c>
      <c r="ABZ42">
        <v>33.200000000000003</v>
      </c>
      <c r="ACA42">
        <v>61.68</v>
      </c>
      <c r="ACB42">
        <v>43.130200000000002</v>
      </c>
      <c r="ACC42">
        <v>39.26</v>
      </c>
      <c r="ACD42">
        <v>43.55</v>
      </c>
      <c r="ACG42">
        <v>29.6112</v>
      </c>
      <c r="ACH42">
        <v>56.420299999999997</v>
      </c>
      <c r="ACI42">
        <v>64.95</v>
      </c>
      <c r="ACJ42">
        <v>27.28</v>
      </c>
      <c r="ACK42">
        <v>12.815</v>
      </c>
      <c r="ACL42">
        <v>22.214700000000001</v>
      </c>
      <c r="ACM42">
        <v>67.5</v>
      </c>
      <c r="ACN42">
        <v>32.96</v>
      </c>
      <c r="ACO42">
        <v>11.9</v>
      </c>
      <c r="ACP42">
        <v>16.84</v>
      </c>
      <c r="ACR42">
        <v>225.28</v>
      </c>
      <c r="ACS42">
        <v>50.23</v>
      </c>
      <c r="ACT42">
        <v>123.95</v>
      </c>
      <c r="ACU42">
        <v>15.32</v>
      </c>
      <c r="ACV42">
        <v>28.5213</v>
      </c>
      <c r="ACW42">
        <v>50.95</v>
      </c>
      <c r="ACX42">
        <v>25.583200000000001</v>
      </c>
      <c r="ACZ42">
        <v>21.896899999999999</v>
      </c>
      <c r="ADB42">
        <v>21.46</v>
      </c>
      <c r="ADE42">
        <v>32.562600000000003</v>
      </c>
      <c r="ADF42">
        <v>50.877299999999998</v>
      </c>
      <c r="ADI42">
        <v>28.71</v>
      </c>
      <c r="ADJ42">
        <v>13.65</v>
      </c>
      <c r="ADK42">
        <v>38.68</v>
      </c>
      <c r="ADL42">
        <v>51.3</v>
      </c>
      <c r="ADM42">
        <v>30.27</v>
      </c>
      <c r="ADN42">
        <v>30.58</v>
      </c>
      <c r="ADO42">
        <v>47.372</v>
      </c>
      <c r="ADP42">
        <v>31.18</v>
      </c>
      <c r="ADQ42">
        <v>109.32</v>
      </c>
      <c r="ADR42">
        <v>30.83</v>
      </c>
      <c r="ADS42">
        <v>61.18</v>
      </c>
      <c r="ADT42">
        <v>43.15</v>
      </c>
      <c r="ADU42">
        <v>28.91</v>
      </c>
      <c r="ADV42">
        <v>130.55860000000001</v>
      </c>
      <c r="ADY42">
        <v>27.03</v>
      </c>
      <c r="ADZ42">
        <v>41.420099999999998</v>
      </c>
      <c r="AEA42">
        <v>40.909999999999997</v>
      </c>
      <c r="AEB42">
        <v>19.260000000000002</v>
      </c>
      <c r="AEC42">
        <v>38.04</v>
      </c>
      <c r="AED42">
        <v>35.85</v>
      </c>
      <c r="AEE42">
        <v>43.21</v>
      </c>
      <c r="AEF42">
        <v>58.24</v>
      </c>
      <c r="AEG42">
        <v>41.08</v>
      </c>
      <c r="AEH42">
        <v>27.49</v>
      </c>
      <c r="AEJ42">
        <v>46.29</v>
      </c>
      <c r="AEK42">
        <v>25.09</v>
      </c>
      <c r="AEL42">
        <v>32.96</v>
      </c>
      <c r="AEN42">
        <v>26.19</v>
      </c>
      <c r="AEP42">
        <v>49.9</v>
      </c>
      <c r="AER42">
        <v>43.08</v>
      </c>
      <c r="AES42">
        <v>40.54</v>
      </c>
      <c r="AEV42">
        <v>100.2354</v>
      </c>
      <c r="AEW42">
        <v>38.26</v>
      </c>
      <c r="AEX42">
        <v>174.57900000000001</v>
      </c>
      <c r="AEY42">
        <v>177.66</v>
      </c>
      <c r="AEZ42">
        <v>135.19999999999999</v>
      </c>
      <c r="AFA42">
        <v>169.29499999999999</v>
      </c>
      <c r="AFB42">
        <v>170.4</v>
      </c>
      <c r="AFE42">
        <v>21.2</v>
      </c>
      <c r="AFG42">
        <v>28.95</v>
      </c>
      <c r="AFH42">
        <v>104</v>
      </c>
      <c r="AFI42">
        <v>21.776699999999998</v>
      </c>
      <c r="AFJ42">
        <v>8.0399999999999991</v>
      </c>
      <c r="AFL42">
        <v>26.1</v>
      </c>
      <c r="AFN42">
        <v>48.02</v>
      </c>
      <c r="AFO42">
        <v>50.9893</v>
      </c>
      <c r="AFP42">
        <v>59.182899999999997</v>
      </c>
      <c r="AFR42">
        <v>28.68</v>
      </c>
      <c r="AFS42">
        <v>38.57</v>
      </c>
      <c r="AFT42">
        <v>42.28</v>
      </c>
      <c r="AFU42">
        <v>61.756</v>
      </c>
      <c r="AFV42">
        <v>24.811800000000002</v>
      </c>
      <c r="AFW42">
        <v>157.21</v>
      </c>
      <c r="AFY42">
        <v>225.85919999999999</v>
      </c>
      <c r="AFZ42">
        <v>29.645</v>
      </c>
      <c r="AGA42">
        <v>30.328700000000001</v>
      </c>
      <c r="AGB42">
        <v>59.35</v>
      </c>
      <c r="AGC42">
        <v>20.82</v>
      </c>
      <c r="AGD42">
        <v>50.88</v>
      </c>
      <c r="AGE42">
        <v>28.86</v>
      </c>
      <c r="AGF42">
        <v>32.601300000000002</v>
      </c>
      <c r="AGG42">
        <v>30.71</v>
      </c>
      <c r="AGH42">
        <v>25.645</v>
      </c>
      <c r="AGI42">
        <v>28.93</v>
      </c>
      <c r="AGJ42">
        <v>27.699200000000001</v>
      </c>
      <c r="AGK42">
        <v>26.73</v>
      </c>
      <c r="AGL42">
        <v>30.74</v>
      </c>
      <c r="AGM42">
        <v>49.231200000000001</v>
      </c>
      <c r="AGN42">
        <v>50.17</v>
      </c>
      <c r="AGO42">
        <v>25.27</v>
      </c>
      <c r="AGQ42">
        <v>33.479999999999997</v>
      </c>
      <c r="AGR42">
        <v>34.5</v>
      </c>
      <c r="AGS42">
        <v>53.475000000000001</v>
      </c>
      <c r="AGT42">
        <v>47.231699999999996</v>
      </c>
      <c r="AGU42">
        <v>33.47</v>
      </c>
      <c r="AGZ42">
        <v>35.780900000000003</v>
      </c>
      <c r="AHA42">
        <v>40.65</v>
      </c>
      <c r="AHB42">
        <v>37.61</v>
      </c>
      <c r="AHC42">
        <v>37.045900000000003</v>
      </c>
      <c r="AHD42">
        <v>35.81</v>
      </c>
      <c r="AHE42">
        <v>29.35</v>
      </c>
      <c r="AHF42">
        <v>30.69</v>
      </c>
      <c r="AHG42">
        <v>37.229999999999997</v>
      </c>
      <c r="AHH42">
        <v>21.77</v>
      </c>
      <c r="AHI42">
        <v>38.92</v>
      </c>
      <c r="AHK42">
        <v>35.969700000000003</v>
      </c>
      <c r="AHL42">
        <v>65.06</v>
      </c>
      <c r="AHM42">
        <v>38.82</v>
      </c>
      <c r="AHO42">
        <v>28.838000000000001</v>
      </c>
      <c r="AHQ42">
        <v>52</v>
      </c>
      <c r="AHT42">
        <v>35.465000000000003</v>
      </c>
      <c r="AHU42">
        <v>20.03</v>
      </c>
      <c r="AHV42">
        <v>67.55</v>
      </c>
      <c r="AHW42">
        <v>35.06</v>
      </c>
      <c r="AHX42">
        <v>31.77</v>
      </c>
      <c r="AHY42">
        <v>14.68</v>
      </c>
      <c r="AHZ42">
        <v>24.98</v>
      </c>
      <c r="AIA42">
        <v>23.68</v>
      </c>
      <c r="AIC42">
        <v>14.99</v>
      </c>
      <c r="AIG42">
        <v>34.219200000000001</v>
      </c>
      <c r="AII42">
        <v>51.73</v>
      </c>
      <c r="AIJ42">
        <v>54.34</v>
      </c>
      <c r="AIK42">
        <v>27.754999999999999</v>
      </c>
      <c r="AIL42">
        <v>60.82</v>
      </c>
      <c r="AIM42">
        <v>51.02</v>
      </c>
      <c r="AIN42">
        <v>50.13</v>
      </c>
      <c r="AIO42">
        <v>20</v>
      </c>
      <c r="AIP42">
        <v>23.16</v>
      </c>
      <c r="AIQ42">
        <v>22.852399999999999</v>
      </c>
      <c r="AIR42">
        <v>38.880000000000003</v>
      </c>
      <c r="AIT42">
        <v>12.16</v>
      </c>
      <c r="AIU42">
        <v>96.035300000000007</v>
      </c>
      <c r="AIV42">
        <v>48.24</v>
      </c>
      <c r="AIW42">
        <v>60.06</v>
      </c>
      <c r="AIY42">
        <v>21.380400000000002</v>
      </c>
      <c r="AIZ42">
        <v>20.747700000000002</v>
      </c>
      <c r="AJA42">
        <v>21.53</v>
      </c>
      <c r="AJB42">
        <v>29.545999999999999</v>
      </c>
      <c r="AJC42">
        <v>20.030100000000001</v>
      </c>
      <c r="AJD42">
        <v>29.22</v>
      </c>
      <c r="AJE42">
        <v>25.343599999999999</v>
      </c>
      <c r="AJF42">
        <v>17.555</v>
      </c>
      <c r="AJG42">
        <v>6.98</v>
      </c>
      <c r="AJI42">
        <v>39.89</v>
      </c>
      <c r="AJK42">
        <v>36.06</v>
      </c>
      <c r="AJL42">
        <v>27.41</v>
      </c>
      <c r="AJM42">
        <v>32.65</v>
      </c>
      <c r="AJN42">
        <v>25.611499999999999</v>
      </c>
      <c r="AJO42">
        <v>31.05</v>
      </c>
      <c r="AJP42">
        <v>23.3826</v>
      </c>
      <c r="AJQ42">
        <v>26.030200000000001</v>
      </c>
      <c r="AJR42">
        <v>52.95</v>
      </c>
      <c r="AJS42">
        <v>30.4344</v>
      </c>
      <c r="AJT42">
        <v>76.37</v>
      </c>
      <c r="AJU42">
        <v>130.43</v>
      </c>
      <c r="AJV42">
        <v>76.91</v>
      </c>
      <c r="AJW42">
        <v>74.58</v>
      </c>
      <c r="AJX42">
        <v>41.62</v>
      </c>
      <c r="AJY42">
        <v>113.98</v>
      </c>
      <c r="AJZ42">
        <v>29.1127</v>
      </c>
      <c r="AKA42">
        <v>24.16</v>
      </c>
      <c r="AKB42">
        <v>95.77</v>
      </c>
      <c r="AKC42">
        <v>48.63</v>
      </c>
      <c r="AKD42">
        <v>69.67</v>
      </c>
      <c r="AKE42">
        <v>46.44</v>
      </c>
      <c r="AKF42">
        <v>32.01</v>
      </c>
      <c r="AKG42">
        <v>50.92</v>
      </c>
      <c r="AKI42">
        <v>14.58</v>
      </c>
      <c r="AKJ42">
        <v>31.2699</v>
      </c>
      <c r="AKK42">
        <v>70.400000000000006</v>
      </c>
      <c r="AKL42">
        <v>39.779899999999998</v>
      </c>
      <c r="AKN42">
        <v>113.19</v>
      </c>
      <c r="AKO42">
        <v>72.979900000000001</v>
      </c>
      <c r="AKP42">
        <v>27.17</v>
      </c>
      <c r="AKQ42">
        <v>85.34</v>
      </c>
      <c r="AKR42">
        <v>42.45</v>
      </c>
      <c r="AKS42">
        <v>42.004800000000003</v>
      </c>
      <c r="AKT42">
        <v>25.9421</v>
      </c>
      <c r="AKU42">
        <v>36.61</v>
      </c>
      <c r="AKV42">
        <v>60.39</v>
      </c>
      <c r="AKX42">
        <v>27.254999999999999</v>
      </c>
      <c r="AKY42">
        <v>62.83</v>
      </c>
      <c r="AKZ42">
        <v>38.19</v>
      </c>
      <c r="ALA42">
        <v>47.71</v>
      </c>
      <c r="ALB42">
        <v>24.754999999999999</v>
      </c>
      <c r="ALC42">
        <v>21.44</v>
      </c>
      <c r="ALD42">
        <v>28.39</v>
      </c>
      <c r="ALG42">
        <v>45.17</v>
      </c>
      <c r="ALJ42">
        <v>114.35850000000001</v>
      </c>
      <c r="ALM42">
        <v>100</v>
      </c>
      <c r="ALN42">
        <v>18.45</v>
      </c>
      <c r="ALO42">
        <v>16.0595</v>
      </c>
      <c r="ALP42">
        <v>31.4023</v>
      </c>
      <c r="ALR42">
        <v>63.19</v>
      </c>
      <c r="ALT42">
        <v>27.07</v>
      </c>
      <c r="ALU42">
        <v>22.16</v>
      </c>
      <c r="ALV42">
        <v>31.58</v>
      </c>
      <c r="ALW42">
        <v>15.66</v>
      </c>
      <c r="ALX42">
        <v>37.829500000000003</v>
      </c>
      <c r="ALY42">
        <v>34.82</v>
      </c>
      <c r="AMA42">
        <v>33.750700000000002</v>
      </c>
      <c r="AMC42">
        <v>11.74</v>
      </c>
      <c r="AMD42">
        <v>60.5</v>
      </c>
      <c r="AMH42">
        <v>39.229999999999997</v>
      </c>
      <c r="AMJ42">
        <v>27.785499999999999</v>
      </c>
      <c r="AMK42">
        <v>33.116</v>
      </c>
      <c r="AML42">
        <v>50.84</v>
      </c>
      <c r="AMM42">
        <v>50.020099999999999</v>
      </c>
      <c r="AMN42">
        <v>52.9</v>
      </c>
      <c r="AMV42">
        <v>119.17</v>
      </c>
      <c r="AMX42">
        <v>8.7415000000000003</v>
      </c>
      <c r="AMY42">
        <v>117.32</v>
      </c>
      <c r="ANB42">
        <v>74.41</v>
      </c>
      <c r="ANC42">
        <v>62.22</v>
      </c>
      <c r="AND42">
        <v>103.69</v>
      </c>
      <c r="ANE42">
        <v>26.845300000000002</v>
      </c>
      <c r="ANG42">
        <v>52.355699999999999</v>
      </c>
      <c r="ANI42">
        <v>53.212499999999999</v>
      </c>
      <c r="ANJ42">
        <v>26.6264</v>
      </c>
      <c r="ANK42">
        <v>51.79</v>
      </c>
      <c r="ANM42">
        <v>49.560099999999998</v>
      </c>
      <c r="ANN42">
        <v>47.63</v>
      </c>
      <c r="ANO42">
        <v>23.57</v>
      </c>
      <c r="ANP42">
        <v>12.22</v>
      </c>
      <c r="ANQ42">
        <v>21.26</v>
      </c>
      <c r="ANS42">
        <v>25.19</v>
      </c>
      <c r="ANT42">
        <v>63.561</v>
      </c>
      <c r="ANU42">
        <v>9.5299999999999994</v>
      </c>
      <c r="ANV42">
        <v>27.64</v>
      </c>
      <c r="ANW42">
        <v>45.914999999999999</v>
      </c>
      <c r="ANX42">
        <v>50.857399999999998</v>
      </c>
      <c r="ANZ42">
        <v>26.88</v>
      </c>
      <c r="AOB42">
        <v>3.3532999999999999</v>
      </c>
      <c r="AOC42">
        <v>21.57</v>
      </c>
      <c r="AOE42">
        <v>22.6</v>
      </c>
      <c r="AOF42">
        <v>32.64</v>
      </c>
      <c r="AOG42">
        <v>31.35</v>
      </c>
      <c r="AOH42">
        <v>43.25</v>
      </c>
      <c r="AOI42">
        <v>15.4</v>
      </c>
      <c r="AOK42">
        <v>29.82</v>
      </c>
      <c r="AOL42">
        <v>33.779899999999998</v>
      </c>
      <c r="AOM42">
        <v>53.3</v>
      </c>
      <c r="AOP42">
        <v>14.475</v>
      </c>
      <c r="AOT42">
        <v>43.07</v>
      </c>
      <c r="AOV42">
        <v>50.36</v>
      </c>
      <c r="APA42">
        <v>52.99</v>
      </c>
      <c r="APB42">
        <v>17.25</v>
      </c>
      <c r="APD42">
        <v>32</v>
      </c>
      <c r="APE42">
        <v>30.24</v>
      </c>
      <c r="APF42">
        <v>15.79</v>
      </c>
      <c r="APG42">
        <v>29.32</v>
      </c>
      <c r="API42">
        <v>24.94</v>
      </c>
      <c r="APJ42">
        <v>24.9</v>
      </c>
      <c r="APK42">
        <v>110.17</v>
      </c>
      <c r="APM42">
        <v>52.46</v>
      </c>
      <c r="APS42">
        <v>36.22</v>
      </c>
      <c r="APT42">
        <v>107.36</v>
      </c>
      <c r="APU42">
        <v>23.2042</v>
      </c>
      <c r="APV42">
        <v>9.84</v>
      </c>
      <c r="APW42">
        <v>11.68</v>
      </c>
      <c r="APX42">
        <v>17.989999999999998</v>
      </c>
      <c r="APY42">
        <v>31.34</v>
      </c>
      <c r="APZ42">
        <v>29.69</v>
      </c>
      <c r="AQA42">
        <v>29.4</v>
      </c>
      <c r="AQB42">
        <v>33.659999999999997</v>
      </c>
      <c r="AQD42">
        <v>48.6</v>
      </c>
      <c r="AQE42">
        <v>29.3599</v>
      </c>
      <c r="AQF42">
        <v>36.625</v>
      </c>
      <c r="AQG42">
        <v>24.12</v>
      </c>
      <c r="AQH42">
        <v>26.98</v>
      </c>
      <c r="AQL42">
        <v>51.45</v>
      </c>
      <c r="AQM42">
        <v>32.11</v>
      </c>
      <c r="AQN42">
        <v>26.39</v>
      </c>
      <c r="AQO42">
        <v>23.33</v>
      </c>
      <c r="AQP42">
        <v>24.9</v>
      </c>
      <c r="AQQ42">
        <v>26.78</v>
      </c>
      <c r="AQR42">
        <v>45.14</v>
      </c>
      <c r="AQS42">
        <v>7.91</v>
      </c>
      <c r="AQW42">
        <v>32.494900000000001</v>
      </c>
      <c r="AQX42">
        <v>34.200299999999999</v>
      </c>
      <c r="AQY42">
        <v>28.34</v>
      </c>
      <c r="AQZ42">
        <v>90.19</v>
      </c>
      <c r="ARB42">
        <v>43.93</v>
      </c>
      <c r="ARC42">
        <v>43.7699</v>
      </c>
      <c r="ARD42">
        <v>64.45</v>
      </c>
      <c r="ARE42">
        <v>26.45</v>
      </c>
      <c r="ARF42">
        <v>29.914999999999999</v>
      </c>
      <c r="ARG42">
        <v>27.86</v>
      </c>
      <c r="ARJ42">
        <v>27.12</v>
      </c>
      <c r="ARK42">
        <v>29.4</v>
      </c>
      <c r="ARL42">
        <v>24.62</v>
      </c>
      <c r="ARM42">
        <v>31.738700000000001</v>
      </c>
      <c r="ARN42">
        <v>26.7</v>
      </c>
      <c r="ARO42">
        <v>29.13</v>
      </c>
      <c r="ARP42">
        <v>17.32</v>
      </c>
      <c r="ARQ42">
        <v>33.36</v>
      </c>
      <c r="ARR42">
        <v>26.9</v>
      </c>
      <c r="ARS42">
        <v>22.85</v>
      </c>
      <c r="ART42">
        <v>24.209</v>
      </c>
      <c r="ARU42">
        <v>19.63</v>
      </c>
      <c r="ARV42">
        <v>30.71</v>
      </c>
      <c r="ARW42">
        <v>30.35</v>
      </c>
      <c r="ARX42">
        <v>38.86</v>
      </c>
      <c r="ARZ42">
        <v>20.100000000000001</v>
      </c>
      <c r="ASA42">
        <v>21.42</v>
      </c>
      <c r="ASB42">
        <v>22.672799999999999</v>
      </c>
      <c r="ASD42">
        <v>40.71</v>
      </c>
      <c r="ASE42">
        <v>17</v>
      </c>
      <c r="ASF42">
        <v>30.0395</v>
      </c>
      <c r="ASG42">
        <v>25.8</v>
      </c>
      <c r="ASZ42">
        <v>27.83</v>
      </c>
      <c r="ATB42">
        <v>15.5</v>
      </c>
      <c r="ATC42">
        <v>17.829999999999998</v>
      </c>
      <c r="ATD42">
        <v>30.03</v>
      </c>
      <c r="ATI42">
        <v>99.36</v>
      </c>
      <c r="ATJ42">
        <v>56.55</v>
      </c>
      <c r="ATL42">
        <v>50.520099999999999</v>
      </c>
      <c r="ATQ42">
        <v>30.73</v>
      </c>
      <c r="ATR42">
        <v>51.5</v>
      </c>
      <c r="ATS42">
        <v>28.94</v>
      </c>
      <c r="ATT42">
        <v>40.53</v>
      </c>
      <c r="ATU42">
        <v>23.26</v>
      </c>
      <c r="ATW42">
        <v>18.88</v>
      </c>
      <c r="ATX42">
        <v>31.25</v>
      </c>
      <c r="ATY42">
        <v>50.838999999999999</v>
      </c>
      <c r="ATZ42">
        <v>18.745000000000001</v>
      </c>
      <c r="AUA42">
        <v>24.48</v>
      </c>
      <c r="AUB42">
        <v>87.38</v>
      </c>
      <c r="AUD42">
        <v>90.94</v>
      </c>
      <c r="AUF42">
        <v>67.59</v>
      </c>
      <c r="AUG42">
        <v>23.219899999999999</v>
      </c>
      <c r="AUH42">
        <v>50.54</v>
      </c>
      <c r="AUI42">
        <v>36.18</v>
      </c>
      <c r="AUJ42">
        <v>48.66</v>
      </c>
      <c r="AUK42">
        <v>25.223800000000001</v>
      </c>
      <c r="AUL42">
        <v>55.7</v>
      </c>
      <c r="AUM42">
        <v>20.701999999999998</v>
      </c>
      <c r="AUN42">
        <v>100.54</v>
      </c>
      <c r="AUO42">
        <v>51.204500000000003</v>
      </c>
      <c r="AUP42">
        <v>53.718600000000002</v>
      </c>
      <c r="AUQ42">
        <v>24.08</v>
      </c>
      <c r="AUR42">
        <v>52.48</v>
      </c>
      <c r="AUT42">
        <v>62.82</v>
      </c>
      <c r="AUU42">
        <v>66.796999999999997</v>
      </c>
      <c r="AUV42">
        <v>49.31</v>
      </c>
      <c r="AUW42">
        <v>12.06</v>
      </c>
      <c r="AUX42">
        <v>106.72</v>
      </c>
      <c r="AUZ42">
        <v>24.594999999999999</v>
      </c>
      <c r="AVA42">
        <v>24.504000000000001</v>
      </c>
      <c r="AVB42">
        <v>24.344999999999999</v>
      </c>
      <c r="AVC42">
        <v>25.2</v>
      </c>
      <c r="AVE42">
        <v>25.588999999999999</v>
      </c>
      <c r="AVF42">
        <v>26.13</v>
      </c>
      <c r="AVG42">
        <v>26.47</v>
      </c>
      <c r="AVI42">
        <v>25.13</v>
      </c>
      <c r="AVJ42">
        <v>24.817</v>
      </c>
      <c r="AVK42">
        <v>24.86</v>
      </c>
      <c r="AVL42">
        <v>25.36</v>
      </c>
      <c r="AVM42">
        <v>24.83</v>
      </c>
      <c r="AVN42">
        <v>25.02</v>
      </c>
      <c r="AVO42">
        <v>25.11</v>
      </c>
      <c r="AVP42">
        <v>25.11</v>
      </c>
      <c r="AVQ42">
        <v>25.057300000000001</v>
      </c>
      <c r="AVR42">
        <v>24.54</v>
      </c>
      <c r="AVS42">
        <v>31.96</v>
      </c>
      <c r="AVV42">
        <v>27.2</v>
      </c>
      <c r="AVW42">
        <v>25.42</v>
      </c>
      <c r="AVX42">
        <v>25.381</v>
      </c>
      <c r="AVY42">
        <v>25.43</v>
      </c>
      <c r="AVZ42">
        <v>25.58</v>
      </c>
      <c r="AWA42">
        <v>25.81</v>
      </c>
      <c r="AWB42">
        <v>25.293600000000001</v>
      </c>
      <c r="AWC42">
        <v>35</v>
      </c>
      <c r="AWD42">
        <v>40.450000000000003</v>
      </c>
      <c r="AWE42">
        <v>27.03</v>
      </c>
      <c r="AWF42">
        <v>102.63</v>
      </c>
      <c r="AWH42">
        <v>8.9749999999999996</v>
      </c>
      <c r="AWJ42">
        <v>13.97</v>
      </c>
      <c r="AWK42">
        <v>28.664999999999999</v>
      </c>
      <c r="AWL42">
        <v>50.058999999999997</v>
      </c>
      <c r="AWM42">
        <v>54.65</v>
      </c>
      <c r="AWN42">
        <v>57.88</v>
      </c>
      <c r="AWO42">
        <v>29.08</v>
      </c>
      <c r="AWP42">
        <v>23.98</v>
      </c>
      <c r="AWQ42">
        <v>30.07</v>
      </c>
      <c r="AWR42">
        <v>33.954999999999998</v>
      </c>
      <c r="AWS42">
        <v>27.7</v>
      </c>
      <c r="AWT42">
        <v>28.55</v>
      </c>
      <c r="AWU42">
        <v>138.77000000000001</v>
      </c>
      <c r="AWV42">
        <v>33.630000000000003</v>
      </c>
      <c r="AWW42">
        <v>24.39</v>
      </c>
      <c r="AWY42">
        <v>106.18</v>
      </c>
      <c r="AWZ42">
        <v>65.989999999999995</v>
      </c>
      <c r="AXA42">
        <v>122.64</v>
      </c>
      <c r="AXF42">
        <v>56.04</v>
      </c>
      <c r="AXG42">
        <v>61</v>
      </c>
      <c r="AXI42">
        <v>50.04</v>
      </c>
      <c r="AXJ42">
        <v>56.52</v>
      </c>
      <c r="AXK42">
        <v>47.12</v>
      </c>
      <c r="AXL42">
        <v>33.51</v>
      </c>
      <c r="AXN42">
        <v>39.99</v>
      </c>
      <c r="AXO42">
        <v>30.32</v>
      </c>
      <c r="AXP42">
        <v>50.3</v>
      </c>
      <c r="AXQ42">
        <v>35.93</v>
      </c>
      <c r="AXS42">
        <v>21.87</v>
      </c>
      <c r="AXT42">
        <v>33.880000000000003</v>
      </c>
      <c r="AXU42">
        <v>50.492899999999999</v>
      </c>
      <c r="AXV42">
        <v>24.68</v>
      </c>
      <c r="AXW42">
        <v>46.14</v>
      </c>
      <c r="AXX42">
        <v>76.959999999999994</v>
      </c>
      <c r="AXY42">
        <v>24.38</v>
      </c>
      <c r="AXZ42">
        <v>168.67</v>
      </c>
      <c r="AYA42">
        <v>48.99</v>
      </c>
      <c r="AYB42">
        <v>49.68</v>
      </c>
      <c r="AYC42">
        <v>58</v>
      </c>
      <c r="AYG42">
        <v>155.49</v>
      </c>
      <c r="AYH42">
        <v>49.17</v>
      </c>
      <c r="AYJ42">
        <v>31.6</v>
      </c>
      <c r="AYK42">
        <v>156.33000000000001</v>
      </c>
      <c r="AYL42">
        <v>156.81</v>
      </c>
      <c r="AYM42">
        <v>174.58</v>
      </c>
      <c r="AYO42">
        <v>25.55</v>
      </c>
      <c r="AYQ42">
        <v>188.38</v>
      </c>
      <c r="AYR42">
        <v>158.66999999999999</v>
      </c>
      <c r="AYS42">
        <v>215.21</v>
      </c>
      <c r="AYU42">
        <v>76.239999999999995</v>
      </c>
      <c r="AYV42">
        <v>152.38</v>
      </c>
      <c r="AYW42">
        <v>169.17</v>
      </c>
      <c r="AYZ42">
        <v>32.75</v>
      </c>
      <c r="AZA42">
        <v>64.75</v>
      </c>
      <c r="AZB42">
        <v>28.96</v>
      </c>
      <c r="AZC42">
        <v>17.840399999999999</v>
      </c>
      <c r="AZD42">
        <v>29.55</v>
      </c>
      <c r="AZE42">
        <v>49.77</v>
      </c>
      <c r="AZF42">
        <v>30.45</v>
      </c>
      <c r="AZG42">
        <v>48</v>
      </c>
      <c r="AZH42">
        <v>35.11</v>
      </c>
      <c r="AZI42">
        <v>32.809699999999999</v>
      </c>
      <c r="AZJ42">
        <v>92.93</v>
      </c>
      <c r="AZK42">
        <v>36.07</v>
      </c>
      <c r="AZN42">
        <v>29.56</v>
      </c>
      <c r="AZO42">
        <v>33.854999999999997</v>
      </c>
      <c r="AZQ42">
        <v>42</v>
      </c>
      <c r="AZS42">
        <v>28.73</v>
      </c>
      <c r="AZT42">
        <v>15.16</v>
      </c>
      <c r="AZV42">
        <v>10.716900000000001</v>
      </c>
      <c r="AZW42">
        <v>46.57</v>
      </c>
      <c r="AZX42">
        <v>60.23</v>
      </c>
      <c r="AZZ42">
        <v>34.450000000000003</v>
      </c>
      <c r="BAA42">
        <v>39.9176</v>
      </c>
      <c r="BAB42">
        <v>56.53</v>
      </c>
      <c r="BAC42">
        <v>22.59</v>
      </c>
      <c r="BAD42">
        <v>18.23</v>
      </c>
      <c r="BAE42">
        <v>44.47</v>
      </c>
      <c r="BAF42">
        <v>36.67</v>
      </c>
      <c r="BAH42">
        <v>34.71</v>
      </c>
      <c r="BAI42">
        <v>27.902000000000001</v>
      </c>
      <c r="BAJ42">
        <v>23.498999999999999</v>
      </c>
      <c r="BAK42">
        <v>46.03</v>
      </c>
      <c r="BAL42">
        <v>17.074999999999999</v>
      </c>
      <c r="BAM42">
        <v>17.798999999999999</v>
      </c>
      <c r="BAN42">
        <v>25.3</v>
      </c>
      <c r="BAO42">
        <v>26.4</v>
      </c>
      <c r="BAP42">
        <v>30.5</v>
      </c>
      <c r="BAQ42">
        <v>27.96</v>
      </c>
      <c r="BAS42">
        <v>29.55</v>
      </c>
      <c r="BAU42">
        <v>23.31</v>
      </c>
      <c r="BAV42">
        <v>49.989899999999999</v>
      </c>
      <c r="BAW42">
        <v>31.88</v>
      </c>
      <c r="BAX42">
        <v>83.67</v>
      </c>
      <c r="BAY42">
        <v>26.59</v>
      </c>
      <c r="BAZ42">
        <v>29.771599999999999</v>
      </c>
      <c r="BBA42">
        <v>25.6</v>
      </c>
      <c r="BBB42">
        <v>49.89</v>
      </c>
      <c r="BBC42">
        <v>28.17</v>
      </c>
      <c r="BBD42">
        <v>185.31</v>
      </c>
      <c r="BBE42">
        <v>42.25</v>
      </c>
      <c r="BBF42">
        <v>59.65</v>
      </c>
      <c r="BBG42">
        <v>31.75</v>
      </c>
      <c r="BBL42">
        <v>24.12</v>
      </c>
      <c r="BBM42">
        <v>24.68</v>
      </c>
      <c r="BBN42">
        <v>24.4801</v>
      </c>
      <c r="BBO42">
        <v>61.02</v>
      </c>
      <c r="BBQ42">
        <v>50.91</v>
      </c>
      <c r="BBR42">
        <v>53.86</v>
      </c>
      <c r="BBS42">
        <v>55.16</v>
      </c>
      <c r="BBT42">
        <v>32.799999999999997</v>
      </c>
      <c r="BBU42">
        <v>113.78</v>
      </c>
      <c r="BBV42">
        <v>26.52</v>
      </c>
      <c r="BBX42">
        <v>133.43</v>
      </c>
      <c r="BBY42">
        <v>127.16</v>
      </c>
      <c r="BBZ42">
        <v>38.340000000000003</v>
      </c>
      <c r="BCA42">
        <v>121.9</v>
      </c>
      <c r="BCB42">
        <v>268.57</v>
      </c>
      <c r="BCC42">
        <v>153.06</v>
      </c>
      <c r="BCD42">
        <v>148.33000000000001</v>
      </c>
      <c r="BCE42">
        <v>94.81</v>
      </c>
      <c r="BCF42">
        <v>123.84</v>
      </c>
      <c r="BCG42">
        <v>134.54</v>
      </c>
      <c r="BCH42">
        <v>61.449100000000001</v>
      </c>
      <c r="BCI42">
        <v>151.78</v>
      </c>
      <c r="BCJ42">
        <v>125.91</v>
      </c>
      <c r="BCK42">
        <v>184.89</v>
      </c>
      <c r="BCL42">
        <v>119.55</v>
      </c>
      <c r="BCM42">
        <v>206.7</v>
      </c>
      <c r="BCN42">
        <v>88.54</v>
      </c>
      <c r="BCO42">
        <v>157.81</v>
      </c>
      <c r="BCP42">
        <v>52.323700000000002</v>
      </c>
      <c r="BCQ42">
        <v>73.239999999999995</v>
      </c>
      <c r="BCR42">
        <v>34.799999999999997</v>
      </c>
      <c r="BCS42">
        <v>69.88</v>
      </c>
      <c r="BCT42">
        <v>56.865000000000002</v>
      </c>
      <c r="BCU42">
        <v>154.11000000000001</v>
      </c>
      <c r="BCV42">
        <v>62.05</v>
      </c>
      <c r="BCW42">
        <v>62.66</v>
      </c>
      <c r="BCX42">
        <v>176.79</v>
      </c>
      <c r="BCZ42">
        <v>38.04</v>
      </c>
      <c r="BDA42">
        <v>119.31</v>
      </c>
      <c r="BDB42">
        <v>129.83000000000001</v>
      </c>
      <c r="BDC42">
        <v>176.67</v>
      </c>
      <c r="BDD42">
        <v>145.96</v>
      </c>
      <c r="BDE42">
        <v>126.58</v>
      </c>
      <c r="BDF42">
        <v>25.8</v>
      </c>
      <c r="BDG42">
        <v>100.29</v>
      </c>
      <c r="BDH42">
        <v>82.17</v>
      </c>
      <c r="BDI42">
        <v>187.87</v>
      </c>
      <c r="BDK42">
        <v>163.13</v>
      </c>
      <c r="BDL42">
        <v>133.50540000000001</v>
      </c>
      <c r="BDM42">
        <v>29.85</v>
      </c>
      <c r="BDO42">
        <v>65.39</v>
      </c>
      <c r="BDQ42">
        <v>31.98</v>
      </c>
      <c r="BDX42">
        <v>29.2</v>
      </c>
      <c r="BDY42">
        <v>34.7866</v>
      </c>
      <c r="BDZ42">
        <v>30.2865</v>
      </c>
      <c r="BEA42">
        <v>30.32</v>
      </c>
      <c r="BEB42">
        <v>28.24</v>
      </c>
      <c r="BEC42">
        <v>36.7361</v>
      </c>
      <c r="BED42">
        <v>31.386600000000001</v>
      </c>
      <c r="BEE42">
        <v>34.840000000000003</v>
      </c>
      <c r="BEF42">
        <v>34.76</v>
      </c>
      <c r="BEG42">
        <v>33.909999999999997</v>
      </c>
      <c r="BEH42">
        <v>27.4648</v>
      </c>
      <c r="BEI42">
        <v>41.1</v>
      </c>
      <c r="BEJ42">
        <v>28.934999999999999</v>
      </c>
      <c r="BFE42">
        <v>159.86500000000001</v>
      </c>
      <c r="BFF42">
        <v>156.16999999999999</v>
      </c>
      <c r="BFG42">
        <v>105.61</v>
      </c>
      <c r="BFH42">
        <v>184.40940000000001</v>
      </c>
      <c r="BFI42">
        <v>200.41</v>
      </c>
      <c r="BFJ42">
        <v>158.11000000000001</v>
      </c>
      <c r="BFK42">
        <v>172.23</v>
      </c>
      <c r="BFL42">
        <v>177.203</v>
      </c>
      <c r="BFM42">
        <v>150.38</v>
      </c>
      <c r="BFO42">
        <v>36.78</v>
      </c>
      <c r="BFQ42">
        <v>14.21</v>
      </c>
      <c r="BFS42">
        <v>28.890999999999998</v>
      </c>
      <c r="BFT42">
        <v>57.52</v>
      </c>
      <c r="BFU42">
        <v>61.34</v>
      </c>
      <c r="BFV42">
        <v>51.54</v>
      </c>
      <c r="BFW42">
        <v>62.72</v>
      </c>
      <c r="BFX42">
        <v>26.1309</v>
      </c>
      <c r="BFY42">
        <v>51.37</v>
      </c>
      <c r="BFZ42">
        <v>30.51</v>
      </c>
      <c r="BGA42">
        <v>60.38</v>
      </c>
      <c r="BGB42">
        <v>64.099999999999994</v>
      </c>
      <c r="BGC42">
        <v>69.14</v>
      </c>
      <c r="BGD42">
        <v>29.49</v>
      </c>
      <c r="BGF42">
        <v>76.739999999999995</v>
      </c>
      <c r="BGI42">
        <v>29.62</v>
      </c>
      <c r="BGJ42">
        <v>50.1</v>
      </c>
      <c r="BGK42">
        <v>71.156000000000006</v>
      </c>
      <c r="BGM42">
        <v>65.260000000000005</v>
      </c>
      <c r="BGP42">
        <v>38.189900000000002</v>
      </c>
      <c r="BGQ42">
        <v>35.82</v>
      </c>
      <c r="BGR42">
        <v>25.02</v>
      </c>
      <c r="BGU42">
        <v>51.79</v>
      </c>
      <c r="BGX42">
        <v>34.47</v>
      </c>
      <c r="BGY42">
        <v>47.26</v>
      </c>
      <c r="BGZ42">
        <v>54.8</v>
      </c>
      <c r="BHB42">
        <v>23.85</v>
      </c>
      <c r="BHD42">
        <v>59.45</v>
      </c>
      <c r="BHE42">
        <v>55.75</v>
      </c>
      <c r="BHG42">
        <v>35.94</v>
      </c>
      <c r="BHH42">
        <v>57.35</v>
      </c>
      <c r="BHI42">
        <v>34.6</v>
      </c>
      <c r="BHJ42">
        <v>26.37</v>
      </c>
      <c r="BHK42">
        <v>39.968200000000003</v>
      </c>
      <c r="BHL42">
        <v>30.75</v>
      </c>
      <c r="BHM42">
        <v>33.28</v>
      </c>
      <c r="BHP42">
        <v>40.909999999999997</v>
      </c>
      <c r="BHQ42">
        <v>15.68</v>
      </c>
      <c r="BHR42">
        <v>47.47</v>
      </c>
      <c r="BHS42">
        <v>31.35</v>
      </c>
      <c r="BHT42">
        <v>59.21</v>
      </c>
      <c r="BHV42">
        <v>58.69</v>
      </c>
      <c r="BHW42">
        <v>19.37</v>
      </c>
      <c r="BHX42">
        <v>18.95</v>
      </c>
      <c r="BHY42">
        <v>17.190000000000001</v>
      </c>
      <c r="BHZ42">
        <v>66.409000000000006</v>
      </c>
      <c r="BIA42">
        <v>25.465</v>
      </c>
      <c r="BIC42">
        <v>57.17</v>
      </c>
      <c r="BID42">
        <v>43.21</v>
      </c>
      <c r="BIE42">
        <v>53.185000000000002</v>
      </c>
      <c r="BIF42">
        <v>50.1</v>
      </c>
      <c r="BIG42">
        <v>25.69</v>
      </c>
      <c r="BIH42">
        <v>72.73</v>
      </c>
      <c r="BII42">
        <v>21.201000000000001</v>
      </c>
      <c r="BIL42">
        <v>16.669</v>
      </c>
      <c r="BIM42">
        <v>27.767399999999999</v>
      </c>
      <c r="BIQ42">
        <v>60.19</v>
      </c>
      <c r="BIT42">
        <v>24.901599999999998</v>
      </c>
      <c r="BIU42">
        <v>100.83</v>
      </c>
      <c r="BIV42">
        <v>31.79</v>
      </c>
      <c r="BIW42">
        <v>42.055799999999998</v>
      </c>
      <c r="BIZ42">
        <v>47.51</v>
      </c>
      <c r="BJC42">
        <v>93.16</v>
      </c>
      <c r="BJG42">
        <v>38.85</v>
      </c>
      <c r="BJH42">
        <v>54.2149</v>
      </c>
      <c r="BJM42">
        <v>51.83</v>
      </c>
      <c r="BJN42">
        <v>15.27</v>
      </c>
      <c r="BJO42">
        <v>19.686800000000002</v>
      </c>
      <c r="BJP42">
        <v>90.03</v>
      </c>
      <c r="BJS42">
        <v>121.4</v>
      </c>
      <c r="BJU42">
        <v>96.96</v>
      </c>
      <c r="BJW42">
        <v>26.52</v>
      </c>
      <c r="BJX42">
        <v>29.14</v>
      </c>
      <c r="BJY42">
        <v>31.94</v>
      </c>
      <c r="BKB42">
        <v>44.65</v>
      </c>
      <c r="BKC42">
        <v>30.241199999999999</v>
      </c>
      <c r="BKD42">
        <v>44.04</v>
      </c>
      <c r="BKE42">
        <v>68.52</v>
      </c>
      <c r="BKF42">
        <v>32.69</v>
      </c>
      <c r="BKG42">
        <v>31.85</v>
      </c>
      <c r="BKH42">
        <v>28.028099999999998</v>
      </c>
      <c r="BKI42">
        <v>28.363800000000001</v>
      </c>
      <c r="BKJ42">
        <v>27.7408</v>
      </c>
      <c r="BKK42">
        <v>11.29</v>
      </c>
      <c r="BKM42">
        <v>25.21</v>
      </c>
      <c r="BKP42">
        <v>33.879899999999999</v>
      </c>
      <c r="BKQ42">
        <v>33.299999999999997</v>
      </c>
      <c r="BKT42">
        <v>24.625499999999999</v>
      </c>
      <c r="BKU42">
        <v>106.64</v>
      </c>
      <c r="BKV42">
        <v>26.11</v>
      </c>
      <c r="BKW42">
        <v>23.71</v>
      </c>
      <c r="BKX42">
        <v>18.860700000000001</v>
      </c>
      <c r="BKZ42">
        <v>66.59</v>
      </c>
      <c r="BLA42">
        <v>26.44</v>
      </c>
      <c r="BLC42">
        <v>19.100000000000001</v>
      </c>
      <c r="BLE42">
        <v>343.26</v>
      </c>
      <c r="BLF42">
        <v>52.313299999999998</v>
      </c>
      <c r="BLG42">
        <v>51.47</v>
      </c>
      <c r="BLH42">
        <v>49.89</v>
      </c>
      <c r="BLI42">
        <v>24.48</v>
      </c>
      <c r="BLJ42">
        <v>16.84</v>
      </c>
      <c r="BLM42">
        <v>21.52</v>
      </c>
      <c r="BLP42">
        <v>91.87</v>
      </c>
      <c r="BLQ42">
        <v>111.44</v>
      </c>
      <c r="BLR42">
        <v>76.489999999999995</v>
      </c>
      <c r="BLS42">
        <v>45.261400000000002</v>
      </c>
      <c r="BLT42">
        <v>13.91</v>
      </c>
      <c r="BLU42">
        <v>19.400099999999998</v>
      </c>
      <c r="BLV42">
        <v>48.5</v>
      </c>
      <c r="BLW42">
        <v>101.66</v>
      </c>
      <c r="BLY42">
        <v>20.239899999999999</v>
      </c>
      <c r="BLZ42">
        <v>9.84</v>
      </c>
      <c r="BMA42">
        <v>23.23</v>
      </c>
      <c r="BMB42">
        <v>15.35</v>
      </c>
      <c r="BMC42">
        <v>22.85</v>
      </c>
      <c r="BMD42">
        <v>24.212199999999999</v>
      </c>
      <c r="BME42">
        <v>24.14</v>
      </c>
      <c r="BMF42">
        <v>7.7</v>
      </c>
      <c r="BMI42">
        <v>14.45</v>
      </c>
      <c r="BMJ42">
        <v>37.369999999999997</v>
      </c>
      <c r="BMK42">
        <v>12.412800000000001</v>
      </c>
      <c r="BMN42">
        <v>13.22</v>
      </c>
      <c r="BMO42">
        <v>7.0049999999999999</v>
      </c>
      <c r="BMP42">
        <v>41.94</v>
      </c>
      <c r="BMQ42">
        <v>28.41</v>
      </c>
      <c r="BMR42">
        <v>114.2701</v>
      </c>
      <c r="BMS42">
        <v>30.654399999999999</v>
      </c>
      <c r="BMT42">
        <v>42.62</v>
      </c>
      <c r="BMU42">
        <v>24.177600000000002</v>
      </c>
      <c r="BMW42">
        <v>61.3</v>
      </c>
      <c r="BMX42">
        <v>17.55</v>
      </c>
      <c r="BMY42">
        <v>24.541</v>
      </c>
      <c r="BMZ42">
        <v>35.835000000000001</v>
      </c>
      <c r="BNA42">
        <v>59.04</v>
      </c>
      <c r="BNB42">
        <v>36.19</v>
      </c>
      <c r="BNC42">
        <v>17.489999999999998</v>
      </c>
      <c r="BNF42">
        <v>102.88</v>
      </c>
      <c r="BNJ42">
        <v>110.79</v>
      </c>
      <c r="BNM42">
        <v>53.69</v>
      </c>
      <c r="BNN42">
        <v>46.64</v>
      </c>
      <c r="BNO42">
        <v>40.323300000000003</v>
      </c>
      <c r="BNP42">
        <v>68.099999999999994</v>
      </c>
      <c r="BNR42">
        <v>45.32</v>
      </c>
      <c r="BNV42">
        <v>19.145</v>
      </c>
      <c r="BNX42">
        <v>83.75</v>
      </c>
      <c r="BNY42">
        <v>34.200000000000003</v>
      </c>
      <c r="BNZ42">
        <v>26.9939</v>
      </c>
      <c r="BOB42">
        <v>50.164999999999999</v>
      </c>
      <c r="BOC42">
        <v>25.68</v>
      </c>
      <c r="BOD42">
        <v>62.704999999999998</v>
      </c>
      <c r="BOE42">
        <v>49.18</v>
      </c>
      <c r="BOF42">
        <v>22.28</v>
      </c>
      <c r="BOG42">
        <v>22.9693</v>
      </c>
      <c r="BOI42">
        <v>18.513100000000001</v>
      </c>
      <c r="BOK42">
        <v>53.38</v>
      </c>
      <c r="BOL42">
        <v>63.5</v>
      </c>
      <c r="BON42">
        <v>13.02</v>
      </c>
      <c r="BOO42">
        <v>24.529699999999998</v>
      </c>
      <c r="BOQ42">
        <v>26.81</v>
      </c>
      <c r="BOR42">
        <v>28.55</v>
      </c>
      <c r="BOS42">
        <v>27.14</v>
      </c>
      <c r="BOT42">
        <v>31.28</v>
      </c>
      <c r="BOU42">
        <v>28.67</v>
      </c>
      <c r="BOV42">
        <v>29.05</v>
      </c>
      <c r="BOW42">
        <v>28</v>
      </c>
      <c r="BOX42">
        <v>26.95</v>
      </c>
      <c r="BOY42">
        <v>24.86</v>
      </c>
      <c r="BOZ42">
        <v>28.38</v>
      </c>
      <c r="BPD42">
        <v>55.89</v>
      </c>
      <c r="BPG42">
        <v>29.43</v>
      </c>
      <c r="BPH42">
        <v>30.5</v>
      </c>
      <c r="BPI42">
        <v>26.61</v>
      </c>
      <c r="BPJ42">
        <v>118.74</v>
      </c>
      <c r="BPK42">
        <v>26.8202</v>
      </c>
      <c r="BPL42">
        <v>25.439499999999999</v>
      </c>
      <c r="BPM42">
        <v>32.78</v>
      </c>
      <c r="BPP42">
        <v>24.89</v>
      </c>
      <c r="BPR42">
        <v>33.380000000000003</v>
      </c>
      <c r="BPT42">
        <v>56.283499999999997</v>
      </c>
      <c r="BPV42">
        <v>51.96</v>
      </c>
      <c r="BPW42">
        <v>21.63</v>
      </c>
      <c r="BPX42">
        <v>31.09</v>
      </c>
      <c r="BPY42">
        <v>33.01</v>
      </c>
      <c r="BQA42">
        <v>24.914999999999999</v>
      </c>
      <c r="BQB42">
        <v>16.47</v>
      </c>
      <c r="BQC42">
        <v>4.7549999999999999</v>
      </c>
      <c r="BQF42">
        <v>76.930000000000007</v>
      </c>
      <c r="BQG42">
        <v>271.06</v>
      </c>
      <c r="BQH42">
        <v>76.3</v>
      </c>
      <c r="BQI42">
        <v>75.19</v>
      </c>
      <c r="BQJ42">
        <v>16.661000000000001</v>
      </c>
      <c r="BQL42">
        <v>27.4</v>
      </c>
      <c r="BQO42">
        <v>29.5</v>
      </c>
      <c r="BQP42">
        <v>33.1</v>
      </c>
      <c r="BQU42">
        <v>12.37</v>
      </c>
      <c r="BQV42">
        <v>31.89</v>
      </c>
      <c r="BQW42">
        <v>27.164999999999999</v>
      </c>
      <c r="BQX42">
        <v>30.340199999999999</v>
      </c>
      <c r="BQZ42">
        <v>58.5642</v>
      </c>
      <c r="BRA42">
        <v>26.7501</v>
      </c>
      <c r="BRB42">
        <v>12.83</v>
      </c>
      <c r="BRC42">
        <v>97.07</v>
      </c>
      <c r="BRE42">
        <v>16.39</v>
      </c>
      <c r="BRF42">
        <v>12.85</v>
      </c>
      <c r="BRG42">
        <v>46.15</v>
      </c>
      <c r="BRH42">
        <v>33.72</v>
      </c>
      <c r="BRI42">
        <v>22.72</v>
      </c>
      <c r="BRJ42">
        <v>27.86</v>
      </c>
      <c r="BRL42">
        <v>24.85</v>
      </c>
      <c r="BRN42">
        <v>23.76</v>
      </c>
      <c r="BRO42">
        <v>29.44</v>
      </c>
      <c r="BRP42">
        <v>17.21</v>
      </c>
      <c r="BRQ42">
        <v>34.130000000000003</v>
      </c>
      <c r="BRR42">
        <v>51.2</v>
      </c>
      <c r="BRV42">
        <v>43.331499999999998</v>
      </c>
      <c r="BRW42">
        <v>48.48</v>
      </c>
      <c r="BRX42">
        <v>25.52</v>
      </c>
      <c r="BRY42">
        <v>41.350999999999999</v>
      </c>
      <c r="BRZ42">
        <v>17.914999999999999</v>
      </c>
      <c r="BSA42">
        <v>50.05</v>
      </c>
      <c r="BSC42">
        <v>38.26</v>
      </c>
      <c r="BSD42">
        <v>25.8142</v>
      </c>
      <c r="BSE42">
        <v>35.01</v>
      </c>
      <c r="BSF42">
        <v>25.54</v>
      </c>
      <c r="BSG42">
        <v>26.36</v>
      </c>
      <c r="BSJ42">
        <v>19.86</v>
      </c>
      <c r="BSK42">
        <v>12.159800000000001</v>
      </c>
      <c r="BSM42">
        <v>18.96</v>
      </c>
      <c r="BSN42">
        <v>23.92</v>
      </c>
      <c r="BSO42">
        <v>43.72</v>
      </c>
      <c r="BSQ42">
        <v>14.96</v>
      </c>
      <c r="BSR42">
        <v>18.96</v>
      </c>
      <c r="BSS42">
        <v>27.564599999999999</v>
      </c>
      <c r="BSU42">
        <v>30.03</v>
      </c>
      <c r="BSX42">
        <v>27.25</v>
      </c>
      <c r="BSY42">
        <v>32.299999999999997</v>
      </c>
      <c r="BSZ42">
        <v>16.195</v>
      </c>
      <c r="BTA42">
        <v>19.920000000000002</v>
      </c>
      <c r="BTC42">
        <v>28.601700000000001</v>
      </c>
      <c r="BTE42">
        <v>25.37</v>
      </c>
      <c r="BTF42">
        <v>25.69</v>
      </c>
      <c r="BTH42">
        <v>27.43</v>
      </c>
      <c r="BTK42">
        <v>65.23</v>
      </c>
      <c r="BTL42">
        <v>33.729999999999997</v>
      </c>
      <c r="BTO42">
        <v>58.45</v>
      </c>
      <c r="BTR42">
        <v>19.8995</v>
      </c>
      <c r="BTS42">
        <v>32.869999999999997</v>
      </c>
      <c r="BTV42">
        <v>27.71</v>
      </c>
      <c r="BTW42">
        <v>36.700000000000003</v>
      </c>
      <c r="BTX42">
        <v>114.71</v>
      </c>
      <c r="BTZ42">
        <v>53.52</v>
      </c>
      <c r="BUB42">
        <v>59.18</v>
      </c>
      <c r="BUD42">
        <v>19.66</v>
      </c>
      <c r="BUE42">
        <v>84.68</v>
      </c>
      <c r="BUI42">
        <v>24.42</v>
      </c>
      <c r="BUJ42">
        <v>100.5</v>
      </c>
      <c r="BUK42">
        <v>113.09</v>
      </c>
      <c r="BUU42">
        <v>128.96</v>
      </c>
      <c r="BUV42">
        <v>20.6</v>
      </c>
      <c r="BUW42">
        <v>60.6</v>
      </c>
      <c r="BUX42">
        <v>25</v>
      </c>
      <c r="BUY42">
        <v>18.75</v>
      </c>
      <c r="BUZ42">
        <v>30.8</v>
      </c>
      <c r="BVA42">
        <v>74.08</v>
      </c>
      <c r="BVB42">
        <v>60.04</v>
      </c>
      <c r="BVC42">
        <v>14.375</v>
      </c>
      <c r="BVD42">
        <v>55</v>
      </c>
      <c r="BVE42">
        <v>97.85</v>
      </c>
      <c r="BVF42">
        <v>63.854999999999997</v>
      </c>
      <c r="BVG42">
        <v>51.27</v>
      </c>
      <c r="BVH42">
        <v>76.239999999999995</v>
      </c>
      <c r="BVI42">
        <v>55.5105</v>
      </c>
      <c r="BVJ42">
        <v>32.22</v>
      </c>
      <c r="BVK42">
        <v>49.57</v>
      </c>
      <c r="BVL42">
        <v>64.038499999999999</v>
      </c>
      <c r="BVM42">
        <v>44.81</v>
      </c>
      <c r="BVN42">
        <v>64.599999999999994</v>
      </c>
      <c r="BVO42">
        <v>13.6</v>
      </c>
      <c r="BVP42">
        <v>12.965999999999999</v>
      </c>
      <c r="BVQ42">
        <v>13.830299999999999</v>
      </c>
      <c r="BVR42">
        <v>13.249700000000001</v>
      </c>
      <c r="BVS42">
        <v>12.52</v>
      </c>
      <c r="BVT42">
        <v>35.58</v>
      </c>
      <c r="BVU42">
        <v>82.42</v>
      </c>
      <c r="BVV42">
        <v>21.37</v>
      </c>
      <c r="BVZ42">
        <v>30.68</v>
      </c>
      <c r="BWA42">
        <v>52.33</v>
      </c>
      <c r="BWB42">
        <v>70.290000000000006</v>
      </c>
      <c r="BWD42">
        <v>28.795000000000002</v>
      </c>
      <c r="BWE42">
        <v>9.1522000000000006</v>
      </c>
      <c r="BWF42">
        <v>31.03</v>
      </c>
      <c r="BWG42">
        <v>30.28</v>
      </c>
      <c r="BWL42">
        <v>28.89</v>
      </c>
      <c r="BWM42">
        <v>29.065000000000001</v>
      </c>
      <c r="BWO42">
        <v>26.295000000000002</v>
      </c>
      <c r="BWP42">
        <v>24.9298</v>
      </c>
      <c r="BWR42">
        <v>41.32</v>
      </c>
      <c r="BWS42">
        <v>94.340100000000007</v>
      </c>
      <c r="BWV42">
        <v>39.090000000000003</v>
      </c>
      <c r="BWW42">
        <v>26.35</v>
      </c>
      <c r="BWX42">
        <v>21.7456</v>
      </c>
      <c r="BWY42">
        <v>45.21</v>
      </c>
      <c r="BWZ42">
        <v>21.59</v>
      </c>
      <c r="BXA42">
        <v>36.99</v>
      </c>
      <c r="BXB42">
        <v>9.08</v>
      </c>
      <c r="BXC42">
        <v>45.33</v>
      </c>
      <c r="BXD42">
        <v>38.81</v>
      </c>
      <c r="BXE42">
        <v>42.02</v>
      </c>
      <c r="BXF42">
        <v>31.46</v>
      </c>
      <c r="BXH42">
        <v>46.920999999999999</v>
      </c>
      <c r="BXI42">
        <v>36.22</v>
      </c>
      <c r="BXJ42">
        <v>31.805</v>
      </c>
      <c r="BXK42">
        <v>30.659300000000002</v>
      </c>
      <c r="BXL42">
        <v>32.110300000000002</v>
      </c>
      <c r="BXN42">
        <v>68.294899999999998</v>
      </c>
      <c r="BXO42">
        <v>25.75</v>
      </c>
      <c r="BXP42">
        <v>41.63</v>
      </c>
      <c r="BXQ42">
        <v>19.34</v>
      </c>
      <c r="BXS42">
        <v>24.7</v>
      </c>
      <c r="BXT42">
        <v>52.51</v>
      </c>
      <c r="BXU42">
        <v>30.3263</v>
      </c>
      <c r="BXV42">
        <v>15.2966</v>
      </c>
      <c r="BXW42">
        <v>52.594000000000001</v>
      </c>
      <c r="BXX42">
        <v>60.78</v>
      </c>
      <c r="BXY42">
        <v>20.16</v>
      </c>
      <c r="BXZ42">
        <v>44.27</v>
      </c>
      <c r="BYB42">
        <v>65.19</v>
      </c>
      <c r="BYC42">
        <v>45.05</v>
      </c>
      <c r="BYE42">
        <v>44.149000000000001</v>
      </c>
      <c r="BYF42">
        <v>21.24</v>
      </c>
      <c r="BYG42">
        <v>64.87</v>
      </c>
      <c r="BYH42">
        <v>28.85</v>
      </c>
      <c r="BYJ42">
        <v>63.36</v>
      </c>
      <c r="BYK42">
        <v>50.41</v>
      </c>
      <c r="BYL42">
        <v>53.049900000000001</v>
      </c>
      <c r="BYN42">
        <v>24.24</v>
      </c>
      <c r="BYO42">
        <v>53.64</v>
      </c>
      <c r="BYP42">
        <v>25.72</v>
      </c>
      <c r="BYQ42">
        <v>79.824700000000007</v>
      </c>
      <c r="BYS42">
        <v>33.229999999999997</v>
      </c>
      <c r="BYT42">
        <v>73.36</v>
      </c>
      <c r="BYU42">
        <v>21.876000000000001</v>
      </c>
      <c r="BYW42">
        <v>52.846899999999998</v>
      </c>
      <c r="BZA42">
        <v>25.711300000000001</v>
      </c>
      <c r="BZB42">
        <v>28.55</v>
      </c>
      <c r="BZC42">
        <v>57.899000000000001</v>
      </c>
      <c r="BZD42">
        <v>155.99</v>
      </c>
      <c r="BZE42">
        <v>30.45</v>
      </c>
      <c r="BZF42">
        <v>43.21</v>
      </c>
      <c r="BZI42">
        <v>48.49</v>
      </c>
      <c r="BZJ42">
        <v>72.17</v>
      </c>
      <c r="BZL42">
        <v>83.01</v>
      </c>
      <c r="BZM42">
        <v>77.31</v>
      </c>
      <c r="BZN42">
        <v>30.4</v>
      </c>
      <c r="BZO42">
        <v>27.899000000000001</v>
      </c>
      <c r="BZP42">
        <v>75.484800000000007</v>
      </c>
      <c r="BZQ42">
        <v>27.6738</v>
      </c>
      <c r="BZR42">
        <v>25.97</v>
      </c>
      <c r="BZS42">
        <v>25.474799999999998</v>
      </c>
      <c r="BZT42">
        <v>25.8948</v>
      </c>
      <c r="BZV42">
        <v>24.61</v>
      </c>
      <c r="BZW42">
        <v>37.511000000000003</v>
      </c>
      <c r="BZX42">
        <v>75.52</v>
      </c>
      <c r="BZY42">
        <v>18.760000000000002</v>
      </c>
      <c r="BZZ42">
        <v>98.63</v>
      </c>
      <c r="CAA42">
        <v>26.83</v>
      </c>
      <c r="CAB42">
        <v>37.240900000000003</v>
      </c>
      <c r="CAC42">
        <v>29.76</v>
      </c>
      <c r="CAF42">
        <v>27.226800000000001</v>
      </c>
      <c r="CAG42">
        <v>26.28</v>
      </c>
      <c r="CAH42">
        <v>27.55</v>
      </c>
      <c r="CAI42">
        <v>54.51</v>
      </c>
      <c r="CAJ42">
        <v>15.8</v>
      </c>
      <c r="CAK42">
        <v>46.43</v>
      </c>
      <c r="CAL42">
        <v>30.55</v>
      </c>
      <c r="CAM42">
        <v>27.71</v>
      </c>
      <c r="CAN42">
        <v>34.57</v>
      </c>
      <c r="CAP42">
        <v>16.5</v>
      </c>
      <c r="CAQ42">
        <v>64</v>
      </c>
      <c r="CAR42">
        <v>61.0961</v>
      </c>
      <c r="CAS42">
        <v>24.81</v>
      </c>
      <c r="CAT42">
        <v>31.5</v>
      </c>
      <c r="CAU42">
        <v>63.86</v>
      </c>
      <c r="CAV42">
        <v>68.997</v>
      </c>
      <c r="CAW42">
        <v>64.61</v>
      </c>
      <c r="CAY42">
        <v>32.4452</v>
      </c>
      <c r="CAZ42">
        <v>153.852</v>
      </c>
      <c r="CBA42" t="s">
        <v>12707</v>
      </c>
      <c r="CBC42">
        <v>26.19</v>
      </c>
      <c r="CBD42">
        <v>68.779200000000003</v>
      </c>
      <c r="CBE42">
        <v>118.7948</v>
      </c>
      <c r="CBF42">
        <v>27.42</v>
      </c>
      <c r="CBO42">
        <v>132.7424</v>
      </c>
      <c r="CBP42">
        <v>25.25</v>
      </c>
      <c r="CBQ42">
        <v>27.593599999999999</v>
      </c>
      <c r="CBR42">
        <v>17.72</v>
      </c>
      <c r="CBS42">
        <v>23.55</v>
      </c>
      <c r="CBT42">
        <v>5.91</v>
      </c>
      <c r="CBU42">
        <v>5.13</v>
      </c>
      <c r="CBV42">
        <v>2.6088</v>
      </c>
      <c r="CBW42">
        <v>8.2375000000000007</v>
      </c>
      <c r="CBZ42">
        <v>25.73</v>
      </c>
      <c r="CCD42">
        <v>52</v>
      </c>
      <c r="CCE42">
        <v>21.684000000000001</v>
      </c>
      <c r="CCF42">
        <v>52.92</v>
      </c>
      <c r="CCG42">
        <v>21.61</v>
      </c>
      <c r="CCH42">
        <v>21.55</v>
      </c>
      <c r="CCI42">
        <v>21.360900000000001</v>
      </c>
      <c r="CCJ42">
        <v>24.99</v>
      </c>
      <c r="CCL42">
        <v>40.46</v>
      </c>
      <c r="CCM42">
        <v>70</v>
      </c>
      <c r="CCN42">
        <v>29.06</v>
      </c>
      <c r="CCO42">
        <v>31.235700000000001</v>
      </c>
      <c r="CCR42">
        <v>88.12</v>
      </c>
      <c r="CCS42">
        <v>27.08</v>
      </c>
      <c r="CCT42">
        <v>15.7476</v>
      </c>
      <c r="CCW42">
        <v>31.05</v>
      </c>
      <c r="CCX42">
        <v>104.85</v>
      </c>
      <c r="CCZ42">
        <v>65.64</v>
      </c>
      <c r="CDB42">
        <v>40.35</v>
      </c>
      <c r="CDE42">
        <v>100.52</v>
      </c>
      <c r="CDI42">
        <v>22.1</v>
      </c>
      <c r="CDJ42">
        <v>40.716000000000001</v>
      </c>
      <c r="CDL42">
        <v>91.21</v>
      </c>
      <c r="CDN42" t="s">
        <v>12707</v>
      </c>
      <c r="CDP42">
        <v>110.49469999999999</v>
      </c>
      <c r="CDU42">
        <v>50.79</v>
      </c>
      <c r="CDV42">
        <v>23.13</v>
      </c>
      <c r="CDW42">
        <v>27.01</v>
      </c>
      <c r="CDY42">
        <v>69.36</v>
      </c>
      <c r="CDZ42">
        <v>60.16</v>
      </c>
      <c r="CEA42">
        <v>50.98</v>
      </c>
      <c r="CEB42">
        <v>42.64</v>
      </c>
      <c r="CEC42">
        <v>49.17</v>
      </c>
      <c r="CED42">
        <v>94.66</v>
      </c>
      <c r="CEF42">
        <v>68.989999999999995</v>
      </c>
      <c r="CEG42">
        <v>40.090000000000003</v>
      </c>
      <c r="CEI42">
        <v>30.141999999999999</v>
      </c>
      <c r="CEJ42">
        <v>108.61</v>
      </c>
      <c r="CEK42">
        <v>90.17</v>
      </c>
      <c r="CEL42">
        <v>54.939</v>
      </c>
      <c r="CEM42">
        <v>43.82</v>
      </c>
      <c r="CEN42">
        <v>180.64</v>
      </c>
      <c r="CEO42">
        <v>42.625</v>
      </c>
      <c r="CEP42">
        <v>143.25</v>
      </c>
      <c r="CEQ42">
        <v>89.572999999999993</v>
      </c>
      <c r="CER42">
        <v>112.44</v>
      </c>
      <c r="CES42">
        <v>72.769499999999994</v>
      </c>
      <c r="CET42">
        <v>97.94</v>
      </c>
      <c r="CEU42">
        <v>31.21</v>
      </c>
      <c r="CEW42">
        <v>34.674999999999997</v>
      </c>
      <c r="CEY42">
        <v>32.31</v>
      </c>
      <c r="CEZ42">
        <v>17.989999999999998</v>
      </c>
      <c r="CFC42">
        <v>20.85</v>
      </c>
      <c r="CFD42">
        <v>34.361400000000003</v>
      </c>
      <c r="CFE42">
        <v>25.23</v>
      </c>
      <c r="CFF42">
        <v>69.33</v>
      </c>
      <c r="CFG42">
        <v>64.41</v>
      </c>
      <c r="CFH42">
        <v>36.51</v>
      </c>
      <c r="CFI42">
        <v>50.99</v>
      </c>
      <c r="CFJ42">
        <v>27.65</v>
      </c>
      <c r="CFK42">
        <v>34.49</v>
      </c>
      <c r="CFL42">
        <v>70.42</v>
      </c>
      <c r="CFM42">
        <v>42.1</v>
      </c>
      <c r="CFN42">
        <v>52.77</v>
      </c>
      <c r="CFO42">
        <v>50.11</v>
      </c>
      <c r="CFP42">
        <v>55.44</v>
      </c>
      <c r="CFQ42">
        <v>53.56</v>
      </c>
      <c r="CFR42">
        <v>54.71</v>
      </c>
      <c r="CFS42">
        <v>63.7</v>
      </c>
      <c r="CFT42">
        <v>52.15</v>
      </c>
      <c r="CFU42">
        <v>28.51</v>
      </c>
      <c r="CFV42">
        <v>63.35</v>
      </c>
      <c r="CFW42">
        <v>32.686799999999998</v>
      </c>
      <c r="CFX42">
        <v>21.491900000000001</v>
      </c>
      <c r="CFY42">
        <v>31.191600000000001</v>
      </c>
      <c r="CFZ42">
        <v>26.32</v>
      </c>
      <c r="CGA42">
        <v>79.099999999999994</v>
      </c>
      <c r="CGC42">
        <v>27.82</v>
      </c>
      <c r="CGG42">
        <v>26.548300000000001</v>
      </c>
      <c r="CGJ42">
        <v>63.58</v>
      </c>
      <c r="CGK42">
        <v>16.03</v>
      </c>
      <c r="CGL42">
        <v>15.450699999999999</v>
      </c>
      <c r="CGM42">
        <v>21.5</v>
      </c>
      <c r="CGO42">
        <v>46.1</v>
      </c>
      <c r="CGP42">
        <v>19.87</v>
      </c>
      <c r="CGQ42">
        <v>23.42</v>
      </c>
      <c r="CGR42">
        <v>41.51</v>
      </c>
      <c r="CGS42">
        <v>96.57</v>
      </c>
      <c r="CGT42">
        <v>83.78</v>
      </c>
      <c r="CGU42">
        <v>11.36</v>
      </c>
      <c r="CGV42">
        <v>23.26</v>
      </c>
      <c r="CGX42">
        <v>49.012500000000003</v>
      </c>
      <c r="CGY42">
        <v>49.331000000000003</v>
      </c>
      <c r="CHD42">
        <v>21.347799999999999</v>
      </c>
      <c r="CHE42">
        <v>31.87</v>
      </c>
      <c r="CHF42">
        <v>19.729099999999999</v>
      </c>
      <c r="CHI42">
        <v>121.55</v>
      </c>
      <c r="CHJ42">
        <v>29.115200000000002</v>
      </c>
      <c r="CHL42">
        <v>30.35</v>
      </c>
      <c r="CHM42">
        <v>49.8</v>
      </c>
      <c r="CHO42">
        <v>73.099999999999994</v>
      </c>
      <c r="CHP42">
        <v>48.12</v>
      </c>
      <c r="CHR42">
        <v>8.77</v>
      </c>
      <c r="CHS42">
        <v>110.26</v>
      </c>
      <c r="CHU42">
        <v>84.02</v>
      </c>
      <c r="CHV42">
        <v>24.41</v>
      </c>
      <c r="CHW42">
        <v>47.07</v>
      </c>
      <c r="CHX42">
        <v>20.420000000000002</v>
      </c>
      <c r="CHZ42">
        <v>17.28</v>
      </c>
      <c r="CIA42">
        <v>31.1</v>
      </c>
      <c r="CIB42">
        <v>10.8</v>
      </c>
      <c r="CID42">
        <v>19.54</v>
      </c>
      <c r="CIE42">
        <v>15.66</v>
      </c>
      <c r="CIF42">
        <v>20.02</v>
      </c>
      <c r="CIG42">
        <v>83.756500000000003</v>
      </c>
      <c r="CIH42">
        <v>23.17</v>
      </c>
      <c r="CIL42">
        <v>27.62</v>
      </c>
      <c r="CIM42">
        <v>21.15</v>
      </c>
      <c r="CIO42">
        <v>50.820099999999996</v>
      </c>
      <c r="CIP42">
        <v>45.74</v>
      </c>
      <c r="CIS42">
        <v>30.24</v>
      </c>
      <c r="CIU42">
        <v>50.3</v>
      </c>
      <c r="CIV42">
        <v>15.15</v>
      </c>
      <c r="CIW42">
        <v>7.52</v>
      </c>
      <c r="CIX42">
        <v>10.39</v>
      </c>
      <c r="CIZ42">
        <v>43.97</v>
      </c>
      <c r="CJA42">
        <v>66.91</v>
      </c>
      <c r="CJB42">
        <v>58.6325</v>
      </c>
      <c r="CJC42">
        <v>64.989999999999995</v>
      </c>
      <c r="CJD42">
        <v>17.39</v>
      </c>
      <c r="CJE42">
        <v>25.638999999999999</v>
      </c>
      <c r="CJG42">
        <v>10.6</v>
      </c>
      <c r="CJH42">
        <v>56.2</v>
      </c>
      <c r="CJI42">
        <v>62.55</v>
      </c>
      <c r="CJJ42">
        <v>97.69</v>
      </c>
      <c r="CJK42">
        <v>19.750599999999999</v>
      </c>
      <c r="CJM42">
        <v>50.255000000000003</v>
      </c>
      <c r="CJN42">
        <v>15.5</v>
      </c>
      <c r="CJO42">
        <v>39.393299999999996</v>
      </c>
      <c r="CJP42">
        <v>49.9</v>
      </c>
      <c r="CJQ42">
        <v>97.16</v>
      </c>
      <c r="CJR42">
        <v>43.25</v>
      </c>
      <c r="CJS42">
        <v>50.15</v>
      </c>
      <c r="CJT42">
        <v>29.2897</v>
      </c>
      <c r="CJU42">
        <v>27.78</v>
      </c>
      <c r="CJW42">
        <v>18.22</v>
      </c>
      <c r="CJY42">
        <v>19.9297</v>
      </c>
      <c r="CJZ42">
        <v>33.340000000000003</v>
      </c>
      <c r="CKA42">
        <v>10.2399</v>
      </c>
      <c r="CKB42">
        <v>16.079999999999998</v>
      </c>
      <c r="CKC42">
        <v>27.9</v>
      </c>
      <c r="CKD42">
        <v>131.97999999999999</v>
      </c>
      <c r="CKE42">
        <v>17.440000000000001</v>
      </c>
      <c r="CKF42">
        <v>167.35</v>
      </c>
      <c r="CKG42">
        <v>18.329999999999998</v>
      </c>
      <c r="CKH42">
        <v>30.8</v>
      </c>
      <c r="CKI42">
        <v>12.23</v>
      </c>
      <c r="CKK42">
        <v>41.8</v>
      </c>
      <c r="CKL42">
        <v>42.66</v>
      </c>
      <c r="CKM42">
        <v>30.5</v>
      </c>
      <c r="CKN42">
        <v>47.99</v>
      </c>
      <c r="CKO42">
        <v>53.85</v>
      </c>
      <c r="CKP42">
        <v>23.6492</v>
      </c>
      <c r="CKQ42">
        <v>34.24</v>
      </c>
      <c r="CKR42">
        <v>27.529</v>
      </c>
      <c r="CKS42">
        <v>23.875</v>
      </c>
      <c r="CKT42">
        <v>49.82</v>
      </c>
      <c r="CKU42">
        <v>28.77</v>
      </c>
      <c r="CKV42">
        <v>35.055700000000002</v>
      </c>
      <c r="CKW42">
        <v>56.005000000000003</v>
      </c>
      <c r="CKX42">
        <v>36.51</v>
      </c>
      <c r="CKY42">
        <v>43.74</v>
      </c>
      <c r="CKZ42">
        <v>52.49</v>
      </c>
      <c r="CLA42">
        <v>30.45</v>
      </c>
      <c r="CLB42">
        <v>52.1</v>
      </c>
      <c r="CLC42">
        <v>46.24</v>
      </c>
      <c r="CLD42">
        <v>54.43</v>
      </c>
      <c r="CLE42">
        <v>62.194699999999997</v>
      </c>
      <c r="CLF42">
        <v>38.125</v>
      </c>
      <c r="CLG42">
        <v>33.090000000000003</v>
      </c>
      <c r="CLH42">
        <v>30.76</v>
      </c>
      <c r="CLI42">
        <v>64.989999999999995</v>
      </c>
      <c r="CLJ42">
        <v>26.88</v>
      </c>
      <c r="CLK42">
        <v>21.59</v>
      </c>
      <c r="CLL42">
        <v>25.062000000000001</v>
      </c>
      <c r="CLM42">
        <v>15.645300000000001</v>
      </c>
      <c r="CLN42">
        <v>47.22</v>
      </c>
      <c r="CLO42">
        <v>29.09</v>
      </c>
      <c r="CLP42">
        <v>33.32</v>
      </c>
      <c r="CLT42">
        <v>21.93</v>
      </c>
      <c r="CLV42">
        <v>108.43</v>
      </c>
      <c r="CLX42">
        <v>99.91</v>
      </c>
      <c r="CLY42">
        <v>49.39</v>
      </c>
      <c r="CLZ42">
        <v>31.11</v>
      </c>
      <c r="CMA42">
        <v>51.94</v>
      </c>
      <c r="CMC42">
        <v>105.25</v>
      </c>
      <c r="CMG42">
        <v>110.67</v>
      </c>
      <c r="CMH42">
        <v>25</v>
      </c>
      <c r="CMI42">
        <v>25.449000000000002</v>
      </c>
      <c r="CMK42">
        <v>122.68</v>
      </c>
      <c r="CMM42">
        <v>29.63</v>
      </c>
      <c r="CMN42">
        <v>75.180000000000007</v>
      </c>
      <c r="CMO42">
        <v>79.7</v>
      </c>
      <c r="CMP42">
        <v>37.520000000000003</v>
      </c>
      <c r="CMR42">
        <v>66.694999999999993</v>
      </c>
      <c r="CMT42">
        <v>13.83</v>
      </c>
      <c r="CMU42">
        <v>76.644999999999996</v>
      </c>
      <c r="CMW42">
        <v>21.76</v>
      </c>
      <c r="CMX42">
        <v>22.824999999999999</v>
      </c>
      <c r="CMZ42">
        <v>24.43</v>
      </c>
      <c r="CNA42">
        <v>29.3</v>
      </c>
      <c r="CNB42">
        <v>21.731999999999999</v>
      </c>
      <c r="CNE42">
        <v>21.84</v>
      </c>
      <c r="CNF42">
        <v>29.5718</v>
      </c>
      <c r="CNG42">
        <v>33.700000000000003</v>
      </c>
      <c r="CNH42">
        <v>28.17</v>
      </c>
      <c r="CNI42">
        <v>26.1</v>
      </c>
      <c r="CNJ42">
        <v>41.05</v>
      </c>
      <c r="CNL42">
        <v>30.11</v>
      </c>
      <c r="CNO42">
        <v>35.18</v>
      </c>
      <c r="CNQ42">
        <v>24.94</v>
      </c>
      <c r="CNR42">
        <v>24.38</v>
      </c>
      <c r="CNU42">
        <v>112.68</v>
      </c>
      <c r="CNV42">
        <v>34.549999999999997</v>
      </c>
      <c r="CNW42">
        <v>18.3</v>
      </c>
      <c r="CNY42">
        <v>22.08</v>
      </c>
      <c r="CNZ42">
        <v>19.129000000000001</v>
      </c>
      <c r="COA42">
        <v>49.02</v>
      </c>
      <c r="COB42">
        <v>50.18</v>
      </c>
      <c r="COF42">
        <v>91.25</v>
      </c>
      <c r="COG42">
        <v>23.69</v>
      </c>
      <c r="COI42">
        <v>111.08</v>
      </c>
      <c r="COJ42">
        <v>113.89</v>
      </c>
      <c r="COK42">
        <v>19.440000000000001</v>
      </c>
      <c r="COL42">
        <v>58.045699999999997</v>
      </c>
      <c r="COM42">
        <v>29.18</v>
      </c>
      <c r="CON42">
        <v>30.040099999999999</v>
      </c>
      <c r="COO42">
        <v>136.75</v>
      </c>
      <c r="COR42">
        <v>127.33</v>
      </c>
      <c r="COS42">
        <v>68.45</v>
      </c>
      <c r="COT42">
        <v>57.56</v>
      </c>
      <c r="COU42">
        <v>22.34</v>
      </c>
      <c r="COV42">
        <v>17.59</v>
      </c>
      <c r="COW42">
        <v>68.930000000000007</v>
      </c>
      <c r="COY42">
        <v>17.567499999999999</v>
      </c>
      <c r="COZ42">
        <v>65.349999999999994</v>
      </c>
      <c r="CPA42">
        <v>43.15</v>
      </c>
      <c r="CPC42">
        <v>48.8</v>
      </c>
      <c r="CPF42">
        <v>32.409999999999997</v>
      </c>
      <c r="CPG42">
        <v>24.18</v>
      </c>
      <c r="CPH42">
        <v>23.23</v>
      </c>
      <c r="CPI42">
        <v>46.293300000000002</v>
      </c>
      <c r="CPL42">
        <v>31.204699999999999</v>
      </c>
      <c r="CPN42">
        <v>33.491599999999998</v>
      </c>
      <c r="CPO42">
        <v>26.521000000000001</v>
      </c>
      <c r="CPP42">
        <v>71.313999999999993</v>
      </c>
      <c r="CPR42">
        <v>24.29</v>
      </c>
      <c r="CPS42">
        <v>40.86</v>
      </c>
      <c r="CPT42">
        <v>32.76</v>
      </c>
      <c r="CPU42">
        <v>22.77</v>
      </c>
      <c r="CPV42">
        <v>22.62</v>
      </c>
      <c r="CPW42">
        <v>50.34</v>
      </c>
      <c r="CPX42">
        <v>61.3</v>
      </c>
      <c r="CPY42">
        <v>10.220000000000001</v>
      </c>
      <c r="CPZ42">
        <v>17.77</v>
      </c>
      <c r="CQG42">
        <v>19.93</v>
      </c>
      <c r="CQH42">
        <v>44.57</v>
      </c>
      <c r="CQJ42">
        <v>28.15</v>
      </c>
      <c r="CQK42">
        <v>13.89</v>
      </c>
      <c r="CQM42">
        <v>12.61</v>
      </c>
      <c r="CQW42">
        <v>16.779900000000001</v>
      </c>
      <c r="CQX42">
        <v>17.34</v>
      </c>
      <c r="CQY42">
        <v>19.48</v>
      </c>
      <c r="CQZ42">
        <v>32.06</v>
      </c>
      <c r="CRA42">
        <v>33.58</v>
      </c>
      <c r="CRB42">
        <v>16.48</v>
      </c>
      <c r="CRC42">
        <v>7.7841000000000005</v>
      </c>
      <c r="CRD42">
        <v>51.259900000000002</v>
      </c>
      <c r="CRE42">
        <v>70.866</v>
      </c>
      <c r="CRF42">
        <v>84.25</v>
      </c>
      <c r="CRG42">
        <v>78.540000000000006</v>
      </c>
      <c r="CRI42">
        <v>14.470499999999999</v>
      </c>
      <c r="CRJ42">
        <v>14.55</v>
      </c>
      <c r="CRK42">
        <v>20.77</v>
      </c>
      <c r="CRM42">
        <v>32.320300000000003</v>
      </c>
      <c r="CRN42">
        <v>22.17</v>
      </c>
      <c r="CRP42">
        <v>92.9</v>
      </c>
      <c r="CRR42">
        <v>29.78</v>
      </c>
      <c r="CRS42">
        <v>58.4</v>
      </c>
      <c r="CRT42">
        <v>48.55</v>
      </c>
      <c r="CRV42">
        <v>37.7864</v>
      </c>
      <c r="CRW42">
        <v>9.9700000000000006</v>
      </c>
      <c r="CRX42">
        <v>17.98</v>
      </c>
      <c r="CRZ42">
        <v>65.390600000000006</v>
      </c>
      <c r="CSE42">
        <v>16.989999999999998</v>
      </c>
      <c r="CSF42">
        <v>40.29</v>
      </c>
      <c r="CSG42">
        <v>112.44</v>
      </c>
      <c r="CSI42">
        <v>28.11</v>
      </c>
      <c r="CSJ42">
        <v>21.44</v>
      </c>
      <c r="CSK42">
        <v>8.8895</v>
      </c>
      <c r="CSM42">
        <v>18.820599999999999</v>
      </c>
      <c r="CSO42">
        <v>46.033299999999997</v>
      </c>
      <c r="CSP42">
        <v>56.728000000000002</v>
      </c>
      <c r="CSQ42">
        <v>51.38</v>
      </c>
      <c r="CSR42">
        <v>15.93</v>
      </c>
      <c r="CSS42">
        <v>66.849999999999994</v>
      </c>
      <c r="CST42">
        <v>17.979500000000002</v>
      </c>
      <c r="CSU42">
        <v>88</v>
      </c>
      <c r="CSV42">
        <v>80.83</v>
      </c>
      <c r="CSW42">
        <v>16.354399999999998</v>
      </c>
      <c r="CSX42">
        <v>40.19</v>
      </c>
      <c r="CSY42">
        <v>38.966700000000003</v>
      </c>
      <c r="CSZ42">
        <v>26.01</v>
      </c>
      <c r="CTA42">
        <v>27.53</v>
      </c>
      <c r="CTB42">
        <v>25.09</v>
      </c>
      <c r="CTC42">
        <v>19.649999999999999</v>
      </c>
      <c r="CTD42">
        <v>31.259900000000002</v>
      </c>
      <c r="CTE42">
        <v>9.8699999999999992</v>
      </c>
      <c r="CTF42">
        <v>27.61</v>
      </c>
      <c r="CTH42">
        <v>25.98</v>
      </c>
      <c r="CTI42">
        <v>53.03</v>
      </c>
      <c r="CTJ42">
        <v>11.33</v>
      </c>
      <c r="CTK42">
        <v>25.574999999999999</v>
      </c>
      <c r="CTL42">
        <v>50.23</v>
      </c>
      <c r="CTM42">
        <v>58.100200000000001</v>
      </c>
      <c r="CTN42">
        <v>20.36</v>
      </c>
      <c r="CTP42">
        <v>33.92</v>
      </c>
      <c r="CTR42">
        <v>27.97</v>
      </c>
      <c r="CTT42">
        <v>21.822199999999999</v>
      </c>
      <c r="CTU42">
        <v>31.35</v>
      </c>
      <c r="CTV42">
        <v>24.31</v>
      </c>
      <c r="CUA42">
        <v>11.25</v>
      </c>
      <c r="CUC42">
        <v>69.650000000000006</v>
      </c>
      <c r="CUD42">
        <v>20.6</v>
      </c>
      <c r="CUE42">
        <v>20.170000000000002</v>
      </c>
      <c r="CUF42">
        <v>71.61</v>
      </c>
      <c r="CUH42">
        <v>42.383299999999998</v>
      </c>
      <c r="CUI42">
        <v>70.994699999999995</v>
      </c>
      <c r="CUJ42">
        <v>28.82</v>
      </c>
      <c r="CUK42">
        <v>24.959900000000001</v>
      </c>
      <c r="CUL42">
        <v>134.4</v>
      </c>
      <c r="CUM42">
        <v>146.69999999999999</v>
      </c>
      <c r="CUN42">
        <v>159.06</v>
      </c>
      <c r="CUO42">
        <v>49.895000000000003</v>
      </c>
      <c r="CUP42">
        <v>132.16999999999999</v>
      </c>
      <c r="CUQ42">
        <v>87.71</v>
      </c>
      <c r="CUR42">
        <v>95.75</v>
      </c>
      <c r="CUS42">
        <v>154.4</v>
      </c>
      <c r="CUT42">
        <v>79.569999999999993</v>
      </c>
      <c r="CUU42">
        <v>145.78</v>
      </c>
      <c r="CUV42">
        <v>94.96</v>
      </c>
      <c r="CUW42">
        <v>44.68</v>
      </c>
      <c r="CUX42">
        <v>30.49</v>
      </c>
      <c r="CUY42">
        <v>28.91</v>
      </c>
      <c r="CUZ42">
        <v>23.0899</v>
      </c>
      <c r="CVA42">
        <v>54.29</v>
      </c>
      <c r="CVB42">
        <v>69.94</v>
      </c>
      <c r="CVD42">
        <v>64.23</v>
      </c>
      <c r="CVE42">
        <v>58.6</v>
      </c>
      <c r="CVF42">
        <v>78.28</v>
      </c>
      <c r="CVG42">
        <v>60.38</v>
      </c>
      <c r="CVH42">
        <v>165.16</v>
      </c>
      <c r="CVI42">
        <v>156.07</v>
      </c>
      <c r="CVJ42">
        <v>27.7</v>
      </c>
      <c r="CVK42">
        <v>101.41</v>
      </c>
      <c r="CVL42">
        <v>66.040000000000006</v>
      </c>
      <c r="CVM42">
        <v>12.37</v>
      </c>
      <c r="CVN42">
        <v>64.7</v>
      </c>
      <c r="CVO42">
        <v>144.88999999999999</v>
      </c>
      <c r="CVP42">
        <v>139.37</v>
      </c>
      <c r="CVQ42">
        <v>131.57929999999999</v>
      </c>
      <c r="CVR42">
        <v>140.63</v>
      </c>
      <c r="CVT42">
        <v>22.55</v>
      </c>
      <c r="CVU42">
        <v>24.29</v>
      </c>
      <c r="CVZ42">
        <v>101.54</v>
      </c>
      <c r="CWA42">
        <v>83.4</v>
      </c>
      <c r="CWB42">
        <v>12.7</v>
      </c>
      <c r="CWC42">
        <v>52.62</v>
      </c>
      <c r="CWD42">
        <v>43.23</v>
      </c>
      <c r="CWE42">
        <v>28.628599999999999</v>
      </c>
      <c r="CWF42">
        <v>50.26</v>
      </c>
      <c r="CWG42">
        <v>16.600000000000001</v>
      </c>
      <c r="CWH42">
        <v>84.57</v>
      </c>
      <c r="CWI42">
        <v>61.28</v>
      </c>
      <c r="CWJ42">
        <v>153.76</v>
      </c>
      <c r="CWK42">
        <v>110.78</v>
      </c>
      <c r="CWL42">
        <v>122.545</v>
      </c>
      <c r="CWM42">
        <v>138.06</v>
      </c>
      <c r="CWN42">
        <v>108.24</v>
      </c>
      <c r="CWO42">
        <v>245.04</v>
      </c>
      <c r="CWP42">
        <v>137.33000000000001</v>
      </c>
      <c r="CWQ42">
        <v>109.58</v>
      </c>
      <c r="CWR42">
        <v>126.95</v>
      </c>
      <c r="CWS42">
        <v>92.41</v>
      </c>
      <c r="CWT42">
        <v>72.959999999999994</v>
      </c>
      <c r="CWU42">
        <v>121.95</v>
      </c>
      <c r="CWV42">
        <v>157.3355</v>
      </c>
      <c r="CWY42">
        <v>25.21</v>
      </c>
      <c r="CXA42">
        <v>25.76</v>
      </c>
      <c r="CXB42">
        <v>28.12</v>
      </c>
      <c r="CXC42">
        <v>27.48</v>
      </c>
      <c r="CXF42">
        <v>116.46</v>
      </c>
      <c r="CXG42">
        <v>73.849999999999994</v>
      </c>
      <c r="CXH42">
        <v>51.74</v>
      </c>
      <c r="CXI42">
        <v>122.35</v>
      </c>
      <c r="CXJ42">
        <v>136.97</v>
      </c>
      <c r="CXK42">
        <v>49.5</v>
      </c>
      <c r="CXL42">
        <v>106.22</v>
      </c>
      <c r="CXM42">
        <v>134.16</v>
      </c>
      <c r="CXN42">
        <v>121.88</v>
      </c>
      <c r="CXO42">
        <v>109.19</v>
      </c>
      <c r="CXP42">
        <v>140.61000000000001</v>
      </c>
      <c r="CXQ42">
        <v>33.21</v>
      </c>
      <c r="CXR42">
        <v>122.52</v>
      </c>
      <c r="CXS42">
        <v>44.59</v>
      </c>
      <c r="CXT42">
        <v>80.290000000000006</v>
      </c>
      <c r="CYE42">
        <v>111.02</v>
      </c>
      <c r="CYI42">
        <v>56.39</v>
      </c>
      <c r="CYJ42">
        <v>29.3</v>
      </c>
      <c r="CYK42">
        <v>18.64</v>
      </c>
      <c r="CYL42">
        <v>85.91</v>
      </c>
      <c r="CYM42">
        <v>66.37</v>
      </c>
      <c r="CYP42">
        <v>24.98</v>
      </c>
      <c r="CYQ42">
        <v>25.965</v>
      </c>
      <c r="CYR42">
        <v>22</v>
      </c>
      <c r="CYS42">
        <v>24.1449</v>
      </c>
      <c r="CYT42">
        <v>25.697500000000002</v>
      </c>
      <c r="CYU42">
        <v>28.561499999999999</v>
      </c>
      <c r="CYV42">
        <v>25.533999999999999</v>
      </c>
      <c r="CYW42">
        <v>24.94</v>
      </c>
      <c r="CYX42">
        <v>25.35</v>
      </c>
      <c r="CYY42">
        <v>27.193999999999999</v>
      </c>
      <c r="CYZ42">
        <v>25.446400000000001</v>
      </c>
      <c r="CZA42">
        <v>27.23</v>
      </c>
      <c r="CZC42">
        <v>70.245000000000005</v>
      </c>
      <c r="CZD42">
        <v>31.483899999999998</v>
      </c>
      <c r="CZF42">
        <v>18.3</v>
      </c>
      <c r="CZG42">
        <v>5.8699000000000003</v>
      </c>
      <c r="CZH42">
        <v>31</v>
      </c>
      <c r="CZI42">
        <v>31.670100000000001</v>
      </c>
      <c r="CZJ42">
        <v>50.53</v>
      </c>
      <c r="CZK42">
        <v>49.61</v>
      </c>
      <c r="CZM42">
        <v>66.374399999999994</v>
      </c>
      <c r="CZN42">
        <v>57.11</v>
      </c>
      <c r="CZQ42">
        <v>35.96</v>
      </c>
      <c r="CZS42">
        <v>29.51</v>
      </c>
      <c r="CZT42">
        <v>69.319999999999993</v>
      </c>
      <c r="CZU42">
        <v>39.8352</v>
      </c>
      <c r="CZV42">
        <v>47.845799999999997</v>
      </c>
      <c r="CZX42">
        <v>32.96</v>
      </c>
      <c r="CZZ42">
        <v>18.46</v>
      </c>
      <c r="DAA42">
        <v>19.649999999999999</v>
      </c>
      <c r="DAB42">
        <v>31.7</v>
      </c>
      <c r="DAC42">
        <v>31.212</v>
      </c>
      <c r="DAE42">
        <v>32.622500000000002</v>
      </c>
      <c r="DAF42">
        <v>82.16</v>
      </c>
      <c r="DAG42">
        <v>82.92</v>
      </c>
      <c r="DAH42">
        <v>28.8628</v>
      </c>
      <c r="DAI42">
        <v>15.009399999999999</v>
      </c>
      <c r="DAJ42">
        <v>9.7344000000000008</v>
      </c>
      <c r="DAK42">
        <v>15.92</v>
      </c>
      <c r="DAL42">
        <v>14.38</v>
      </c>
      <c r="DAN42">
        <v>17.670000000000002</v>
      </c>
      <c r="DAO42">
        <v>43.36</v>
      </c>
      <c r="DAP42">
        <v>65.36</v>
      </c>
      <c r="DAR42">
        <v>60.899000000000001</v>
      </c>
      <c r="DAS42">
        <v>15.65</v>
      </c>
      <c r="DAT42">
        <v>24.1</v>
      </c>
      <c r="DAU42">
        <v>79.7</v>
      </c>
      <c r="DAV42">
        <v>128.21</v>
      </c>
      <c r="DAW42">
        <v>74.8</v>
      </c>
      <c r="DAX42">
        <v>17.528500000000001</v>
      </c>
      <c r="DAY42">
        <v>59.68</v>
      </c>
      <c r="DBA42">
        <v>69.489999999999995</v>
      </c>
      <c r="DBB42">
        <v>27.87</v>
      </c>
      <c r="DBD42">
        <v>190.59</v>
      </c>
      <c r="DBE42">
        <v>74.91</v>
      </c>
      <c r="DBF42">
        <v>64.150000000000006</v>
      </c>
      <c r="DBG42">
        <v>56.91</v>
      </c>
      <c r="DBH42">
        <v>33.42</v>
      </c>
      <c r="DBI42">
        <v>55.4</v>
      </c>
      <c r="DBJ42">
        <v>83.98</v>
      </c>
      <c r="DBL42">
        <v>97.58</v>
      </c>
      <c r="DBM42">
        <v>16.07</v>
      </c>
      <c r="DBN42">
        <v>33.54</v>
      </c>
      <c r="DBO42">
        <v>46.08</v>
      </c>
      <c r="DBP42">
        <v>26.85</v>
      </c>
      <c r="DBQ42">
        <v>29.548999999999999</v>
      </c>
      <c r="DBS42">
        <v>34.83</v>
      </c>
      <c r="DBT42">
        <v>43.97</v>
      </c>
      <c r="DBU42">
        <v>81.819999999999993</v>
      </c>
      <c r="DBV42">
        <v>33.770000000000003</v>
      </c>
      <c r="DBX42">
        <v>44.65</v>
      </c>
      <c r="DBY42">
        <v>14.03</v>
      </c>
      <c r="DBZ42">
        <v>69.400000000000006</v>
      </c>
      <c r="DCA42">
        <v>25.32</v>
      </c>
      <c r="DCB42">
        <v>26.7988</v>
      </c>
      <c r="DCC42">
        <v>46.81</v>
      </c>
      <c r="DCD42">
        <v>31.157499999999999</v>
      </c>
      <c r="DCE42">
        <v>69.540000000000006</v>
      </c>
      <c r="DCF42">
        <v>35.409999999999997</v>
      </c>
      <c r="DCG42">
        <v>79.89</v>
      </c>
      <c r="DCH42">
        <v>70.260000000000005</v>
      </c>
      <c r="DCI42">
        <v>63.930999999999997</v>
      </c>
      <c r="DCJ42">
        <v>15.85</v>
      </c>
      <c r="DCK42">
        <v>27.74</v>
      </c>
      <c r="DCM42">
        <v>23.65</v>
      </c>
      <c r="DCN42">
        <v>73.989999999999995</v>
      </c>
      <c r="DCP42">
        <v>61.7</v>
      </c>
      <c r="DCQ42">
        <v>35.06</v>
      </c>
      <c r="DCR42">
        <v>57.71</v>
      </c>
      <c r="DCS42">
        <v>74.401200000000003</v>
      </c>
      <c r="DCT42">
        <v>18.436800000000002</v>
      </c>
      <c r="DCV42">
        <v>33.22</v>
      </c>
      <c r="DCW42">
        <v>12.270199999999999</v>
      </c>
      <c r="DCX42">
        <v>41.700099999999999</v>
      </c>
      <c r="DCY42">
        <v>27.67</v>
      </c>
      <c r="DCZ42">
        <v>13.4011</v>
      </c>
      <c r="DDA42">
        <v>22.855599999999999</v>
      </c>
      <c r="DDC42">
        <v>19.59</v>
      </c>
      <c r="DDD42">
        <v>19.510000000000002</v>
      </c>
      <c r="DDE42">
        <v>22.8216</v>
      </c>
      <c r="DDG42">
        <v>83.26</v>
      </c>
      <c r="DDI42">
        <v>16.48</v>
      </c>
      <c r="DDK42">
        <v>121.62</v>
      </c>
      <c r="DDL42">
        <v>35</v>
      </c>
    </row>
    <row r="43" spans="2:2048 2050:2820">
      <c r="B43" s="41">
        <v>43075</v>
      </c>
      <c r="C43">
        <v>263.24</v>
      </c>
      <c r="D43">
        <v>55.59</v>
      </c>
      <c r="G43">
        <v>73.86</v>
      </c>
      <c r="K43">
        <v>77.7684</v>
      </c>
      <c r="L43">
        <v>30.82</v>
      </c>
      <c r="M43">
        <v>15.885</v>
      </c>
      <c r="N43">
        <v>30.14</v>
      </c>
      <c r="O43">
        <v>71.010000000000005</v>
      </c>
      <c r="P43">
        <v>84.06</v>
      </c>
      <c r="Q43">
        <v>48.914999999999999</v>
      </c>
      <c r="S43">
        <v>33.549999999999997</v>
      </c>
      <c r="T43">
        <v>22.9879</v>
      </c>
      <c r="U43">
        <v>41.71</v>
      </c>
      <c r="V43">
        <v>22.207999999999998</v>
      </c>
      <c r="W43">
        <v>33.799999999999997</v>
      </c>
      <c r="Y43">
        <v>24</v>
      </c>
      <c r="Z43">
        <v>18.329999999999998</v>
      </c>
      <c r="AC43">
        <v>10.084300000000001</v>
      </c>
      <c r="AD43">
        <v>109.37</v>
      </c>
      <c r="AF43">
        <v>19.690000000000001</v>
      </c>
      <c r="AG43">
        <v>20.059999999999999</v>
      </c>
      <c r="AI43">
        <v>50.814599999999999</v>
      </c>
      <c r="AK43">
        <v>43.33</v>
      </c>
      <c r="AM43">
        <v>30.29</v>
      </c>
      <c r="AO43">
        <v>27.96</v>
      </c>
      <c r="AQ43">
        <v>113.375</v>
      </c>
      <c r="AS43">
        <v>48.207599999999999</v>
      </c>
      <c r="AU43">
        <v>63.61</v>
      </c>
      <c r="AV43">
        <v>27.053000000000001</v>
      </c>
      <c r="AX43">
        <v>45.51</v>
      </c>
      <c r="AY43">
        <v>41.970799999999997</v>
      </c>
      <c r="AZ43">
        <v>24.5199</v>
      </c>
      <c r="BB43">
        <v>38.515000000000001</v>
      </c>
      <c r="BC43">
        <v>15.286200000000001</v>
      </c>
      <c r="BE43">
        <v>25.92</v>
      </c>
      <c r="BF43">
        <v>18</v>
      </c>
      <c r="BG43">
        <v>10.199999999999999</v>
      </c>
      <c r="BH43">
        <v>11.65</v>
      </c>
      <c r="BJ43">
        <v>16.3</v>
      </c>
      <c r="BK43">
        <v>16.734999999999999</v>
      </c>
      <c r="BL43">
        <v>8.01</v>
      </c>
      <c r="BM43">
        <v>9.6964000000000006</v>
      </c>
      <c r="BN43">
        <v>29.94</v>
      </c>
      <c r="BO43">
        <v>54.79</v>
      </c>
      <c r="BP43">
        <v>34.43</v>
      </c>
      <c r="BQ43">
        <v>38.44</v>
      </c>
      <c r="BR43">
        <v>45.56</v>
      </c>
      <c r="BS43">
        <v>100.2</v>
      </c>
      <c r="BT43">
        <v>32.369999999999997</v>
      </c>
      <c r="BU43">
        <v>24.42</v>
      </c>
      <c r="BV43">
        <v>36.520000000000003</v>
      </c>
      <c r="BW43">
        <v>33.18</v>
      </c>
      <c r="BX43">
        <v>44.81</v>
      </c>
      <c r="BZ43">
        <v>16.559999999999999</v>
      </c>
      <c r="CA43">
        <v>28.468299999999999</v>
      </c>
      <c r="CB43">
        <v>30.4</v>
      </c>
      <c r="CC43">
        <v>33.64</v>
      </c>
      <c r="CD43">
        <v>22.4693</v>
      </c>
      <c r="CF43">
        <v>19.62</v>
      </c>
      <c r="CK43">
        <v>57.41</v>
      </c>
      <c r="CS43">
        <v>67.510000000000005</v>
      </c>
      <c r="CU43">
        <v>36.119999999999997</v>
      </c>
      <c r="DB43">
        <v>30.75</v>
      </c>
      <c r="DG43">
        <v>126.23990000000001</v>
      </c>
      <c r="DK43">
        <v>26.84</v>
      </c>
      <c r="DL43">
        <v>122.84</v>
      </c>
      <c r="DN43">
        <v>38.2258</v>
      </c>
      <c r="DO43">
        <v>18.195499999999999</v>
      </c>
      <c r="DQ43">
        <v>25.28</v>
      </c>
      <c r="DS43">
        <v>24.64</v>
      </c>
      <c r="DT43">
        <v>27.740099999999998</v>
      </c>
      <c r="DU43">
        <v>16.509699999999999</v>
      </c>
      <c r="DV43">
        <v>20.85</v>
      </c>
      <c r="DW43">
        <v>20.97</v>
      </c>
      <c r="DX43">
        <v>9.0500000000000007</v>
      </c>
      <c r="EA43">
        <v>24.08</v>
      </c>
      <c r="EB43">
        <v>29.77</v>
      </c>
      <c r="ED43">
        <v>16.68</v>
      </c>
      <c r="EE43">
        <v>40.78</v>
      </c>
      <c r="EG43">
        <v>51.88</v>
      </c>
      <c r="EH43">
        <v>29.17</v>
      </c>
      <c r="EI43">
        <v>27.78</v>
      </c>
      <c r="EK43">
        <v>91.43</v>
      </c>
      <c r="EL43">
        <v>23.95</v>
      </c>
      <c r="EN43">
        <v>84.26</v>
      </c>
      <c r="EO43">
        <v>17.059999999999999</v>
      </c>
      <c r="EP43">
        <v>44.12</v>
      </c>
      <c r="EQ43">
        <v>42.93</v>
      </c>
      <c r="ER43">
        <v>23.05</v>
      </c>
      <c r="ES43">
        <v>27.6</v>
      </c>
      <c r="ET43">
        <v>25.04</v>
      </c>
      <c r="EV43">
        <v>32.58</v>
      </c>
      <c r="EW43">
        <v>95.16</v>
      </c>
      <c r="EX43">
        <v>34.433399999999999</v>
      </c>
      <c r="EY43">
        <v>46.23</v>
      </c>
      <c r="FA43">
        <v>81.760000000000005</v>
      </c>
      <c r="FB43">
        <v>25.14</v>
      </c>
      <c r="FD43">
        <v>55.2</v>
      </c>
      <c r="FE43">
        <v>16.510000000000002</v>
      </c>
      <c r="FG43">
        <v>33.1</v>
      </c>
      <c r="FH43">
        <v>7.8</v>
      </c>
      <c r="FI43">
        <v>106.37</v>
      </c>
      <c r="FJ43">
        <v>17.899999999999999</v>
      </c>
      <c r="FK43">
        <v>17.440000000000001</v>
      </c>
      <c r="FL43">
        <v>23.23</v>
      </c>
      <c r="FN43">
        <v>17.346800000000002</v>
      </c>
      <c r="FO43">
        <v>11.4</v>
      </c>
      <c r="FP43">
        <v>23.66</v>
      </c>
      <c r="FV43">
        <v>38.57</v>
      </c>
      <c r="GD43">
        <v>22.61</v>
      </c>
      <c r="GE43">
        <v>21.12</v>
      </c>
      <c r="GF43">
        <v>21.103899999999999</v>
      </c>
      <c r="GG43">
        <v>21.34</v>
      </c>
      <c r="GH43">
        <v>21.195</v>
      </c>
      <c r="GI43">
        <v>21.22</v>
      </c>
      <c r="GJ43">
        <v>20.920100000000001</v>
      </c>
      <c r="GK43">
        <v>20.96</v>
      </c>
      <c r="GL43">
        <v>20.75</v>
      </c>
      <c r="GM43">
        <v>19.77</v>
      </c>
      <c r="GS43">
        <v>25.71</v>
      </c>
      <c r="GT43">
        <v>25.1</v>
      </c>
      <c r="GU43">
        <v>24.44</v>
      </c>
      <c r="GV43">
        <v>24.6</v>
      </c>
      <c r="GW43">
        <v>25.02</v>
      </c>
      <c r="GX43">
        <v>25.02</v>
      </c>
      <c r="GY43">
        <v>26.47</v>
      </c>
      <c r="GZ43">
        <v>25.62</v>
      </c>
      <c r="HB43">
        <v>79.239999999999995</v>
      </c>
      <c r="HC43">
        <v>17.98</v>
      </c>
      <c r="HE43">
        <v>19.349499999999999</v>
      </c>
      <c r="HF43">
        <v>30.53</v>
      </c>
      <c r="HJ43">
        <v>31.114999999999998</v>
      </c>
      <c r="HK43">
        <v>15.5703</v>
      </c>
      <c r="HO43">
        <v>28.33</v>
      </c>
      <c r="HP43">
        <v>31.91</v>
      </c>
      <c r="HV43">
        <v>25.01</v>
      </c>
      <c r="HW43">
        <v>18.62</v>
      </c>
      <c r="HX43">
        <v>48.3</v>
      </c>
      <c r="HY43">
        <v>27.035</v>
      </c>
      <c r="IA43">
        <v>11.34</v>
      </c>
      <c r="IB43">
        <v>25.880500000000001</v>
      </c>
      <c r="IC43">
        <v>9.4700000000000006</v>
      </c>
      <c r="ID43">
        <v>114.25579999999999</v>
      </c>
      <c r="IF43">
        <v>41.45</v>
      </c>
      <c r="IG43">
        <v>32.67</v>
      </c>
      <c r="IH43">
        <v>32.299999999999997</v>
      </c>
      <c r="II43">
        <v>22.47</v>
      </c>
      <c r="IJ43">
        <v>25.94</v>
      </c>
      <c r="IN43">
        <v>46.488399999999999</v>
      </c>
      <c r="IO43">
        <v>45.2</v>
      </c>
      <c r="IS43">
        <v>18.14</v>
      </c>
      <c r="IT43">
        <v>21.295999999999999</v>
      </c>
      <c r="IU43">
        <v>51.222200000000001</v>
      </c>
      <c r="IV43">
        <v>19.129000000000001</v>
      </c>
      <c r="IW43">
        <v>28.98</v>
      </c>
      <c r="IX43">
        <v>48.21</v>
      </c>
      <c r="IZ43">
        <v>48.18</v>
      </c>
      <c r="JC43">
        <v>35.81</v>
      </c>
      <c r="JD43">
        <v>32.130000000000003</v>
      </c>
      <c r="JE43">
        <v>27.99</v>
      </c>
      <c r="JF43">
        <v>25.25</v>
      </c>
      <c r="JG43">
        <v>11.4</v>
      </c>
      <c r="JH43">
        <v>15.09</v>
      </c>
      <c r="JI43">
        <v>19.52</v>
      </c>
      <c r="JJ43">
        <v>17.079999999999998</v>
      </c>
      <c r="JK43">
        <v>17.37</v>
      </c>
      <c r="JO43">
        <v>28.13</v>
      </c>
      <c r="JQ43">
        <v>22.17</v>
      </c>
      <c r="JR43">
        <v>35.694400000000002</v>
      </c>
      <c r="JS43">
        <v>39.89</v>
      </c>
      <c r="JT43">
        <v>109.41</v>
      </c>
      <c r="JW43">
        <v>34.450000000000003</v>
      </c>
      <c r="JX43">
        <v>26.59</v>
      </c>
      <c r="JZ43">
        <v>13.69</v>
      </c>
      <c r="KA43">
        <v>106.03</v>
      </c>
      <c r="KB43">
        <v>63.14</v>
      </c>
      <c r="KD43">
        <v>26.2</v>
      </c>
      <c r="KF43">
        <v>51.37</v>
      </c>
      <c r="KG43">
        <v>35.711599999999997</v>
      </c>
      <c r="KH43">
        <v>59.59</v>
      </c>
      <c r="KK43">
        <v>36.17</v>
      </c>
      <c r="KL43">
        <v>23.87</v>
      </c>
      <c r="KM43">
        <v>18.318999999999999</v>
      </c>
      <c r="KN43">
        <v>30.62</v>
      </c>
      <c r="KO43">
        <v>29.56</v>
      </c>
      <c r="KQ43">
        <v>26.060300000000002</v>
      </c>
      <c r="KR43">
        <v>31.867999999999999</v>
      </c>
      <c r="KS43">
        <v>34.18</v>
      </c>
      <c r="KT43">
        <v>42.9</v>
      </c>
      <c r="KU43">
        <v>31.3095</v>
      </c>
      <c r="KV43">
        <v>101.06</v>
      </c>
      <c r="KX43">
        <v>23.64</v>
      </c>
      <c r="KY43">
        <v>25.03</v>
      </c>
      <c r="KZ43">
        <v>26.38</v>
      </c>
      <c r="LA43">
        <v>35.99</v>
      </c>
      <c r="LB43">
        <v>23.58</v>
      </c>
      <c r="LC43">
        <v>16.829999999999998</v>
      </c>
      <c r="LD43">
        <v>105.76</v>
      </c>
      <c r="LI43">
        <v>28.029900000000001</v>
      </c>
      <c r="LJ43">
        <v>18.98</v>
      </c>
      <c r="LK43">
        <v>27.616</v>
      </c>
      <c r="LL43">
        <v>57.93</v>
      </c>
      <c r="LM43">
        <v>29.5</v>
      </c>
      <c r="LP43">
        <v>115.3999</v>
      </c>
      <c r="LR43">
        <v>76.055999999999997</v>
      </c>
      <c r="LS43">
        <v>112.11</v>
      </c>
      <c r="LU43">
        <v>48.847999999999999</v>
      </c>
      <c r="LV43">
        <v>34.808399999999999</v>
      </c>
      <c r="LX43">
        <v>45.91</v>
      </c>
      <c r="LY43">
        <v>44.423999999999999</v>
      </c>
      <c r="MB43">
        <v>51.1</v>
      </c>
      <c r="MC43">
        <v>44.84</v>
      </c>
      <c r="MD43">
        <v>104.63</v>
      </c>
      <c r="MG43">
        <v>65.620099999999994</v>
      </c>
      <c r="MJ43">
        <v>27.79</v>
      </c>
      <c r="ML43">
        <v>29.79</v>
      </c>
      <c r="MN43">
        <v>25.76</v>
      </c>
      <c r="MO43">
        <v>32.450000000000003</v>
      </c>
      <c r="MP43">
        <v>45.43</v>
      </c>
      <c r="MQ43">
        <v>31.17</v>
      </c>
      <c r="MT43">
        <v>22.07</v>
      </c>
      <c r="MU43">
        <v>25.67</v>
      </c>
      <c r="MV43">
        <v>50.81</v>
      </c>
      <c r="MW43">
        <v>45.898899999999998</v>
      </c>
      <c r="MX43">
        <v>38.32</v>
      </c>
      <c r="MY43">
        <v>30.91</v>
      </c>
      <c r="NA43">
        <v>81.349999999999994</v>
      </c>
      <c r="NB43">
        <v>25.72</v>
      </c>
      <c r="NC43">
        <v>65.75</v>
      </c>
      <c r="NE43">
        <v>2.9</v>
      </c>
      <c r="NF43">
        <v>31.106400000000001</v>
      </c>
      <c r="NG43">
        <v>18.649999999999999</v>
      </c>
      <c r="NH43">
        <v>28.78</v>
      </c>
      <c r="NJ43">
        <v>27.594100000000001</v>
      </c>
      <c r="NK43">
        <v>17.73</v>
      </c>
      <c r="NL43">
        <v>11.625</v>
      </c>
      <c r="NM43">
        <v>15.83</v>
      </c>
      <c r="NN43">
        <v>13.73</v>
      </c>
      <c r="NO43">
        <v>31.61</v>
      </c>
      <c r="NP43">
        <v>23.45</v>
      </c>
      <c r="NQ43">
        <v>29.9</v>
      </c>
      <c r="NR43">
        <v>28.41</v>
      </c>
      <c r="NS43">
        <v>30.607600000000001</v>
      </c>
      <c r="NT43">
        <v>28.51</v>
      </c>
      <c r="NX43">
        <v>42.91</v>
      </c>
      <c r="NY43">
        <v>30.92</v>
      </c>
      <c r="NZ43">
        <v>19.41</v>
      </c>
      <c r="OA43">
        <v>9.4600000000000009</v>
      </c>
      <c r="OB43">
        <v>37.17</v>
      </c>
      <c r="OE43">
        <v>24.46</v>
      </c>
      <c r="OJ43">
        <v>21.64</v>
      </c>
      <c r="OK43">
        <v>23.66</v>
      </c>
      <c r="OL43">
        <v>17.3</v>
      </c>
      <c r="ON43">
        <v>29.310099999999998</v>
      </c>
      <c r="OO43">
        <v>31.5</v>
      </c>
      <c r="OP43">
        <v>23.96</v>
      </c>
      <c r="OR43">
        <v>29.65</v>
      </c>
      <c r="OS43">
        <v>32.322400000000002</v>
      </c>
      <c r="OT43">
        <v>41.976700000000001</v>
      </c>
      <c r="OU43">
        <v>47.52</v>
      </c>
      <c r="OW43">
        <v>30.03</v>
      </c>
      <c r="OZ43">
        <v>29.26</v>
      </c>
      <c r="PA43">
        <v>46.823399999999999</v>
      </c>
      <c r="PB43">
        <v>28.75</v>
      </c>
      <c r="PD43">
        <v>43.11</v>
      </c>
      <c r="PE43">
        <v>28.16</v>
      </c>
      <c r="PG43">
        <v>28.78</v>
      </c>
      <c r="PH43">
        <v>34.299700000000001</v>
      </c>
      <c r="PI43">
        <v>31.81</v>
      </c>
      <c r="PJ43">
        <v>47.690600000000003</v>
      </c>
      <c r="PK43">
        <v>29.26</v>
      </c>
      <c r="PL43">
        <v>28.83</v>
      </c>
      <c r="PM43">
        <v>68.13</v>
      </c>
      <c r="PN43">
        <v>41.48</v>
      </c>
      <c r="PO43">
        <v>78.27</v>
      </c>
      <c r="PP43">
        <v>27.11</v>
      </c>
      <c r="PQ43">
        <v>23.674499999999998</v>
      </c>
      <c r="PR43">
        <v>65.48</v>
      </c>
      <c r="PS43">
        <v>30.611999999999998</v>
      </c>
      <c r="PT43">
        <v>31.36</v>
      </c>
      <c r="PV43">
        <v>40.200000000000003</v>
      </c>
      <c r="PW43">
        <v>47.81</v>
      </c>
      <c r="PX43">
        <v>23.584</v>
      </c>
      <c r="PY43">
        <v>25.66</v>
      </c>
      <c r="PZ43">
        <v>34.44</v>
      </c>
      <c r="QA43">
        <v>35.630000000000003</v>
      </c>
      <c r="QB43">
        <v>40.78</v>
      </c>
      <c r="QC43">
        <v>48.64</v>
      </c>
      <c r="QD43">
        <v>83.404700000000005</v>
      </c>
      <c r="QE43">
        <v>14.01</v>
      </c>
      <c r="QF43">
        <v>24.7898</v>
      </c>
      <c r="QG43">
        <v>72.13</v>
      </c>
      <c r="QH43">
        <v>31.39</v>
      </c>
      <c r="QJ43">
        <v>241.62</v>
      </c>
      <c r="QK43">
        <v>35.200000000000003</v>
      </c>
      <c r="QL43">
        <v>67.540000000000006</v>
      </c>
      <c r="QM43">
        <v>30.36</v>
      </c>
      <c r="QN43">
        <v>25.53</v>
      </c>
      <c r="QO43">
        <v>25.344999999999999</v>
      </c>
      <c r="QP43">
        <v>32.651699999999998</v>
      </c>
      <c r="QR43">
        <v>28.536999999999999</v>
      </c>
      <c r="QT43">
        <v>26.39</v>
      </c>
      <c r="QU43">
        <v>15.3499</v>
      </c>
      <c r="QV43">
        <v>33.53</v>
      </c>
      <c r="QW43">
        <v>23.2</v>
      </c>
      <c r="QY43">
        <v>78.319999999999993</v>
      </c>
      <c r="QZ43">
        <v>15.62</v>
      </c>
      <c r="RA43">
        <v>90.83</v>
      </c>
      <c r="RB43">
        <v>74.33</v>
      </c>
      <c r="RD43">
        <v>57.775500000000001</v>
      </c>
      <c r="RE43">
        <v>61.085799999999999</v>
      </c>
      <c r="RF43">
        <v>22.34</v>
      </c>
      <c r="RG43">
        <v>61.24</v>
      </c>
      <c r="RI43">
        <v>49.78</v>
      </c>
      <c r="RJ43">
        <v>34.68</v>
      </c>
      <c r="RK43">
        <v>42.93</v>
      </c>
      <c r="RN43">
        <v>13.29</v>
      </c>
      <c r="RP43">
        <v>72.19</v>
      </c>
      <c r="RT43">
        <v>15.25</v>
      </c>
      <c r="RU43">
        <v>22.49</v>
      </c>
      <c r="RV43">
        <v>50.042400000000001</v>
      </c>
      <c r="RW43">
        <v>10.818999999999999</v>
      </c>
      <c r="RY43">
        <v>32.109299999999998</v>
      </c>
      <c r="RZ43">
        <v>96.59</v>
      </c>
      <c r="SA43">
        <v>28.52</v>
      </c>
      <c r="SC43">
        <v>23.08</v>
      </c>
      <c r="SE43">
        <v>91.56</v>
      </c>
      <c r="SF43">
        <v>43.53</v>
      </c>
      <c r="SG43">
        <v>87.3</v>
      </c>
      <c r="SH43">
        <v>101.75</v>
      </c>
      <c r="SI43">
        <v>61.24</v>
      </c>
      <c r="SJ43">
        <v>34.753999999999998</v>
      </c>
      <c r="SK43">
        <v>77.05</v>
      </c>
      <c r="SL43">
        <v>17.579999999999998</v>
      </c>
      <c r="SM43">
        <v>41.99</v>
      </c>
      <c r="SN43">
        <v>27.78</v>
      </c>
      <c r="SO43">
        <v>22.83</v>
      </c>
      <c r="SP43">
        <v>33.799999999999997</v>
      </c>
      <c r="SQ43">
        <v>30.17</v>
      </c>
      <c r="SR43">
        <v>31.81</v>
      </c>
      <c r="ST43">
        <v>19.82</v>
      </c>
      <c r="SU43">
        <v>31.872599999999998</v>
      </c>
      <c r="SV43">
        <v>98.02</v>
      </c>
      <c r="SW43">
        <v>48.76</v>
      </c>
      <c r="SX43">
        <v>40.590000000000003</v>
      </c>
      <c r="SY43">
        <v>71.599999999999994</v>
      </c>
      <c r="SZ43">
        <v>24.31</v>
      </c>
      <c r="TA43">
        <v>100.27</v>
      </c>
      <c r="TB43">
        <v>47.36</v>
      </c>
      <c r="TC43">
        <v>11.749000000000001</v>
      </c>
      <c r="TD43">
        <v>25.4438</v>
      </c>
      <c r="TE43">
        <v>26.68</v>
      </c>
      <c r="TF43">
        <v>25.129200000000001</v>
      </c>
      <c r="TG43">
        <v>30.501000000000001</v>
      </c>
      <c r="TH43">
        <v>54.822699999999998</v>
      </c>
      <c r="TI43">
        <v>17.579999999999998</v>
      </c>
      <c r="TJ43">
        <v>35.89</v>
      </c>
      <c r="TK43">
        <v>27.8306</v>
      </c>
      <c r="TL43">
        <v>40.85</v>
      </c>
      <c r="TM43">
        <v>36.56</v>
      </c>
      <c r="TN43">
        <v>32.324399999999997</v>
      </c>
      <c r="TO43">
        <v>57.42</v>
      </c>
      <c r="TP43">
        <v>27.99</v>
      </c>
      <c r="TQ43">
        <v>25.02</v>
      </c>
      <c r="TR43">
        <v>35.950000000000003</v>
      </c>
      <c r="TS43">
        <v>15.35</v>
      </c>
      <c r="TT43">
        <v>44.43</v>
      </c>
      <c r="TX43">
        <v>23.835000000000001</v>
      </c>
      <c r="TY43">
        <v>26.518999999999998</v>
      </c>
      <c r="TZ43">
        <v>25.83</v>
      </c>
      <c r="UA43">
        <v>32.21</v>
      </c>
      <c r="UB43">
        <v>2.25</v>
      </c>
      <c r="UC43">
        <v>78.021000000000001</v>
      </c>
      <c r="UD43">
        <v>5.7095000000000002</v>
      </c>
      <c r="UG43">
        <v>29.47</v>
      </c>
      <c r="UH43">
        <v>43.29</v>
      </c>
      <c r="UI43">
        <v>48.15</v>
      </c>
      <c r="UJ43">
        <v>26.75</v>
      </c>
      <c r="UK43">
        <v>32.110999999999997</v>
      </c>
      <c r="UL43">
        <v>107.52</v>
      </c>
      <c r="UM43">
        <v>64.959999999999994</v>
      </c>
      <c r="UN43">
        <v>31.12</v>
      </c>
      <c r="UO43">
        <v>24.34</v>
      </c>
      <c r="UP43">
        <v>30.765000000000001</v>
      </c>
      <c r="UQ43">
        <v>122.8</v>
      </c>
      <c r="UR43">
        <v>53.45</v>
      </c>
      <c r="US43">
        <v>36.47</v>
      </c>
      <c r="UT43">
        <v>19.7121</v>
      </c>
      <c r="UU43">
        <v>24.42</v>
      </c>
      <c r="UV43">
        <v>45.28</v>
      </c>
      <c r="UW43">
        <v>71.319999999999993</v>
      </c>
      <c r="VA43">
        <v>20.29</v>
      </c>
      <c r="VC43">
        <v>50.53</v>
      </c>
      <c r="VD43">
        <v>58.7</v>
      </c>
      <c r="VE43">
        <v>66.39</v>
      </c>
      <c r="VG43">
        <v>35.96</v>
      </c>
      <c r="VH43">
        <v>84.31</v>
      </c>
      <c r="VI43">
        <v>46.75</v>
      </c>
      <c r="VM43">
        <v>69.290000000000006</v>
      </c>
      <c r="VN43">
        <v>38.17</v>
      </c>
      <c r="VO43">
        <v>17.98</v>
      </c>
      <c r="VP43">
        <v>72.319999999999993</v>
      </c>
      <c r="VQ43">
        <v>72.239999999999995</v>
      </c>
      <c r="VR43">
        <v>25.988199999999999</v>
      </c>
      <c r="VS43">
        <v>79.17</v>
      </c>
      <c r="VT43">
        <v>38.613900000000001</v>
      </c>
      <c r="VU43">
        <v>42.087600000000002</v>
      </c>
      <c r="VV43">
        <v>23.96</v>
      </c>
      <c r="VW43">
        <v>54.65</v>
      </c>
      <c r="VX43">
        <v>26.08</v>
      </c>
      <c r="VZ43">
        <v>32.26</v>
      </c>
      <c r="WB43">
        <v>26.87</v>
      </c>
      <c r="WE43">
        <v>46.69</v>
      </c>
      <c r="WF43">
        <v>49.17</v>
      </c>
      <c r="WH43">
        <v>38.18</v>
      </c>
      <c r="WL43">
        <v>21.81</v>
      </c>
      <c r="WM43">
        <v>115.75</v>
      </c>
      <c r="WP43">
        <v>26.38</v>
      </c>
      <c r="WQ43">
        <v>26.04</v>
      </c>
      <c r="WR43">
        <v>73.150000000000006</v>
      </c>
      <c r="WT43">
        <v>25.48</v>
      </c>
      <c r="WU43">
        <v>20.07</v>
      </c>
      <c r="WV43">
        <v>19.984999999999999</v>
      </c>
      <c r="WZ43">
        <v>55.19</v>
      </c>
      <c r="XC43">
        <v>22.96</v>
      </c>
      <c r="XF43">
        <v>47.29</v>
      </c>
      <c r="XI43">
        <v>50</v>
      </c>
      <c r="XK43">
        <v>32.57</v>
      </c>
      <c r="XL43">
        <v>25.2453</v>
      </c>
      <c r="XM43">
        <v>18.75</v>
      </c>
      <c r="XN43">
        <v>24.41</v>
      </c>
      <c r="XP43">
        <v>36.119999999999997</v>
      </c>
      <c r="XS43">
        <v>27.27</v>
      </c>
      <c r="XT43">
        <v>76.819299999999998</v>
      </c>
      <c r="XV43">
        <v>51.03</v>
      </c>
      <c r="XX43">
        <v>22.19</v>
      </c>
      <c r="XZ43">
        <v>24.87</v>
      </c>
      <c r="YA43">
        <v>8.2680000000000007</v>
      </c>
      <c r="YB43">
        <v>45.37</v>
      </c>
      <c r="YC43">
        <v>36.15</v>
      </c>
      <c r="YD43">
        <v>26.23</v>
      </c>
      <c r="YE43">
        <v>26.18</v>
      </c>
      <c r="YF43">
        <v>46.94</v>
      </c>
      <c r="YG43">
        <v>24.209900000000001</v>
      </c>
      <c r="YI43">
        <v>30.67</v>
      </c>
      <c r="YJ43">
        <v>39.56</v>
      </c>
      <c r="YK43">
        <v>32.72</v>
      </c>
      <c r="YL43">
        <v>30.55</v>
      </c>
      <c r="YN43">
        <v>68.94</v>
      </c>
      <c r="YO43">
        <v>35.894800000000004</v>
      </c>
      <c r="YP43">
        <v>44.787300000000002</v>
      </c>
      <c r="YQ43">
        <v>52.032800000000002</v>
      </c>
      <c r="YR43">
        <v>46.7639</v>
      </c>
      <c r="YS43">
        <v>42.338299999999997</v>
      </c>
      <c r="YU43">
        <v>27.01</v>
      </c>
      <c r="YV43">
        <v>21.795999999999999</v>
      </c>
      <c r="YX43">
        <v>33.770000000000003</v>
      </c>
      <c r="YZ43">
        <v>29.52</v>
      </c>
      <c r="ZA43">
        <v>54.05</v>
      </c>
      <c r="ZB43">
        <v>21.23</v>
      </c>
      <c r="ZC43">
        <v>62.62</v>
      </c>
      <c r="ZD43">
        <v>67</v>
      </c>
      <c r="ZE43">
        <v>35.484999999999999</v>
      </c>
      <c r="ZF43">
        <v>30.71</v>
      </c>
      <c r="ZG43">
        <v>93.21</v>
      </c>
      <c r="ZH43">
        <v>30.672499999999999</v>
      </c>
      <c r="ZI43">
        <v>30.87</v>
      </c>
      <c r="ZJ43">
        <v>32.15</v>
      </c>
      <c r="ZK43">
        <v>57.694400000000002</v>
      </c>
      <c r="ZL43">
        <v>31.48</v>
      </c>
      <c r="ZQ43">
        <v>33.5</v>
      </c>
      <c r="ZS43">
        <v>26.489899999999999</v>
      </c>
      <c r="ZT43">
        <v>41.0351</v>
      </c>
      <c r="ZU43">
        <v>46.91</v>
      </c>
      <c r="ZV43">
        <v>22.71</v>
      </c>
      <c r="ZW43">
        <v>16.600000000000001</v>
      </c>
      <c r="ZX43">
        <v>40.57</v>
      </c>
      <c r="ZY43">
        <v>18.96</v>
      </c>
      <c r="ZZ43">
        <v>25.259900000000002</v>
      </c>
      <c r="AAA43">
        <v>21.85</v>
      </c>
      <c r="AAB43">
        <v>35.56</v>
      </c>
      <c r="AAC43">
        <v>24.2925</v>
      </c>
      <c r="AAD43">
        <v>54.53</v>
      </c>
      <c r="AAE43">
        <v>30.920999999999999</v>
      </c>
      <c r="AAF43">
        <v>28.58</v>
      </c>
      <c r="AAH43">
        <v>12.8</v>
      </c>
      <c r="AAI43">
        <v>83.4</v>
      </c>
      <c r="AAJ43">
        <v>22.6</v>
      </c>
      <c r="AAM43">
        <v>28.91</v>
      </c>
      <c r="AAO43">
        <v>33.71</v>
      </c>
      <c r="AAQ43">
        <v>32.784799999999997</v>
      </c>
      <c r="AAR43">
        <v>32.869999999999997</v>
      </c>
      <c r="AAS43">
        <v>61.5</v>
      </c>
      <c r="AAT43">
        <v>25.11</v>
      </c>
      <c r="AAV43">
        <v>30.77</v>
      </c>
      <c r="AAW43">
        <v>58.94</v>
      </c>
      <c r="AAX43">
        <v>20.83</v>
      </c>
      <c r="AAY43">
        <v>34.729999999999997</v>
      </c>
      <c r="AAZ43">
        <v>32.75</v>
      </c>
      <c r="ABA43">
        <v>63.17</v>
      </c>
      <c r="ABC43">
        <v>31.29</v>
      </c>
      <c r="ABD43">
        <v>23.45</v>
      </c>
      <c r="ABE43">
        <v>33.020000000000003</v>
      </c>
      <c r="ABF43">
        <v>31.08</v>
      </c>
      <c r="ABG43">
        <v>28</v>
      </c>
      <c r="ABI43">
        <v>26.15</v>
      </c>
      <c r="ABJ43">
        <v>53.700200000000002</v>
      </c>
      <c r="ABM43">
        <v>36.01</v>
      </c>
      <c r="ABN43">
        <v>34.71</v>
      </c>
      <c r="ABO43">
        <v>41.92</v>
      </c>
      <c r="ABP43">
        <v>27.74</v>
      </c>
      <c r="ABQ43">
        <v>49.57</v>
      </c>
      <c r="ABR43">
        <v>49.75</v>
      </c>
      <c r="ABS43">
        <v>74.34</v>
      </c>
      <c r="ABT43">
        <v>40.03</v>
      </c>
      <c r="ABU43">
        <v>15.97</v>
      </c>
      <c r="ABW43">
        <v>90.69</v>
      </c>
      <c r="ABX43">
        <v>44.78</v>
      </c>
      <c r="ABY43">
        <v>31.46</v>
      </c>
      <c r="ABZ43">
        <v>32.32</v>
      </c>
      <c r="ACA43">
        <v>62.15</v>
      </c>
      <c r="ACB43">
        <v>41.9</v>
      </c>
      <c r="ACC43">
        <v>39.130000000000003</v>
      </c>
      <c r="ACD43">
        <v>43.31</v>
      </c>
      <c r="ACG43">
        <v>29.4</v>
      </c>
      <c r="ACH43">
        <v>55.98</v>
      </c>
      <c r="ACI43">
        <v>64.2</v>
      </c>
      <c r="ACJ43">
        <v>27.39</v>
      </c>
      <c r="ACK43">
        <v>12.48</v>
      </c>
      <c r="ACL43">
        <v>22.034700000000001</v>
      </c>
      <c r="ACM43">
        <v>66.2</v>
      </c>
      <c r="ACN43">
        <v>32.747100000000003</v>
      </c>
      <c r="ACO43">
        <v>12.18</v>
      </c>
      <c r="ACP43">
        <v>16.84</v>
      </c>
      <c r="ACR43">
        <v>218.7</v>
      </c>
      <c r="ACS43">
        <v>50.34</v>
      </c>
      <c r="ACT43">
        <v>121.36</v>
      </c>
      <c r="ACU43">
        <v>15.64</v>
      </c>
      <c r="ACV43">
        <v>27.5532</v>
      </c>
      <c r="ACW43">
        <v>51.27</v>
      </c>
      <c r="ACX43">
        <v>25.395</v>
      </c>
      <c r="ACZ43">
        <v>21.7668</v>
      </c>
      <c r="ADB43">
        <v>21.14</v>
      </c>
      <c r="ADE43">
        <v>31.22</v>
      </c>
      <c r="ADF43">
        <v>50.97</v>
      </c>
      <c r="ADI43">
        <v>28.63</v>
      </c>
      <c r="ADJ43">
        <v>13.6</v>
      </c>
      <c r="ADK43">
        <v>38.230400000000003</v>
      </c>
      <c r="ADL43">
        <v>50.8842</v>
      </c>
      <c r="ADM43">
        <v>29.84</v>
      </c>
      <c r="ADN43">
        <v>30.249600000000001</v>
      </c>
      <c r="ADO43">
        <v>47.62</v>
      </c>
      <c r="ADP43">
        <v>30.81</v>
      </c>
      <c r="ADQ43">
        <v>107.32</v>
      </c>
      <c r="ADR43">
        <v>30.33</v>
      </c>
      <c r="ADS43">
        <v>60.22</v>
      </c>
      <c r="ADT43">
        <v>42.97</v>
      </c>
      <c r="ADU43">
        <v>28.36</v>
      </c>
      <c r="ADV43">
        <v>127.5457</v>
      </c>
      <c r="ADY43">
        <v>26.4</v>
      </c>
      <c r="ADZ43">
        <v>41.46</v>
      </c>
      <c r="AEA43">
        <v>39.96</v>
      </c>
      <c r="AEB43">
        <v>18.940000000000001</v>
      </c>
      <c r="AEC43">
        <v>37.61</v>
      </c>
      <c r="AED43">
        <v>35.36</v>
      </c>
      <c r="AEE43">
        <v>43.13</v>
      </c>
      <c r="AEF43">
        <v>57.56</v>
      </c>
      <c r="AEG43">
        <v>40.83</v>
      </c>
      <c r="AEH43">
        <v>27.210899999999999</v>
      </c>
      <c r="AEJ43">
        <v>45.46</v>
      </c>
      <c r="AEK43">
        <v>25.055</v>
      </c>
      <c r="AEL43">
        <v>32.32</v>
      </c>
      <c r="AEN43">
        <v>25.83</v>
      </c>
      <c r="AEP43">
        <v>49.601500000000001</v>
      </c>
      <c r="AER43">
        <v>41.9</v>
      </c>
      <c r="AES43">
        <v>39.57</v>
      </c>
      <c r="AEV43">
        <v>100.16759999999999</v>
      </c>
      <c r="AEW43">
        <v>37.75</v>
      </c>
      <c r="AEX43">
        <v>169.40479999999999</v>
      </c>
      <c r="AEY43">
        <v>165</v>
      </c>
      <c r="AEZ43">
        <v>131.26519999999999</v>
      </c>
      <c r="AFA43">
        <v>166.72</v>
      </c>
      <c r="AFB43">
        <v>167.24</v>
      </c>
      <c r="AFE43">
        <v>20.84</v>
      </c>
      <c r="AFG43">
        <v>28.95</v>
      </c>
      <c r="AFH43">
        <v>102.43</v>
      </c>
      <c r="AFI43">
        <v>21.47</v>
      </c>
      <c r="AFJ43">
        <v>8.48</v>
      </c>
      <c r="AFL43">
        <v>26.1</v>
      </c>
      <c r="AFN43">
        <v>48.229700000000001</v>
      </c>
      <c r="AFO43">
        <v>50.94</v>
      </c>
      <c r="AFP43">
        <v>58.19</v>
      </c>
      <c r="AFR43">
        <v>28.5</v>
      </c>
      <c r="AFS43">
        <v>38.185000000000002</v>
      </c>
      <c r="AFT43">
        <v>41.59</v>
      </c>
      <c r="AFU43">
        <v>61.756</v>
      </c>
      <c r="AFV43">
        <v>24.72</v>
      </c>
      <c r="AFW43">
        <v>153.04</v>
      </c>
      <c r="AFY43">
        <v>219.4</v>
      </c>
      <c r="AFZ43">
        <v>29.583200000000001</v>
      </c>
      <c r="AGA43">
        <v>29.95</v>
      </c>
      <c r="AGB43">
        <v>59.02</v>
      </c>
      <c r="AGC43">
        <v>20.89</v>
      </c>
      <c r="AGD43">
        <v>50.9</v>
      </c>
      <c r="AGE43">
        <v>28.574999999999999</v>
      </c>
      <c r="AGF43">
        <v>31.99</v>
      </c>
      <c r="AGG43">
        <v>30.3</v>
      </c>
      <c r="AGH43">
        <v>25.19</v>
      </c>
      <c r="AGI43">
        <v>28.62</v>
      </c>
      <c r="AGJ43">
        <v>27.35</v>
      </c>
      <c r="AGK43">
        <v>26.45</v>
      </c>
      <c r="AGL43">
        <v>30.71</v>
      </c>
      <c r="AGM43">
        <v>49.16</v>
      </c>
      <c r="AGN43">
        <v>50.14</v>
      </c>
      <c r="AGO43">
        <v>25.264700000000001</v>
      </c>
      <c r="AGQ43">
        <v>33.04</v>
      </c>
      <c r="AGR43">
        <v>34.1</v>
      </c>
      <c r="AGS43">
        <v>53.7</v>
      </c>
      <c r="AGT43">
        <v>46.7</v>
      </c>
      <c r="AGU43">
        <v>32.979900000000001</v>
      </c>
      <c r="AGZ43">
        <v>35.57</v>
      </c>
      <c r="AHA43">
        <v>40.57</v>
      </c>
      <c r="AHB43">
        <v>37.380000000000003</v>
      </c>
      <c r="AHC43">
        <v>36.590000000000003</v>
      </c>
      <c r="AHD43">
        <v>35.299999999999997</v>
      </c>
      <c r="AHE43">
        <v>28.99</v>
      </c>
      <c r="AHF43">
        <v>30.26</v>
      </c>
      <c r="AHG43">
        <v>36.729999999999997</v>
      </c>
      <c r="AHH43">
        <v>21.47</v>
      </c>
      <c r="AHI43">
        <v>37.94</v>
      </c>
      <c r="AHK43">
        <v>35.72</v>
      </c>
      <c r="AHL43">
        <v>64.59</v>
      </c>
      <c r="AHM43">
        <v>38.51</v>
      </c>
      <c r="AHO43">
        <v>28.838000000000001</v>
      </c>
      <c r="AHQ43">
        <v>50.66</v>
      </c>
      <c r="AHT43">
        <v>34.64</v>
      </c>
      <c r="AHU43">
        <v>20.05</v>
      </c>
      <c r="AHV43">
        <v>66.52</v>
      </c>
      <c r="AHW43">
        <v>34.090000000000003</v>
      </c>
      <c r="AHX43">
        <v>31.4</v>
      </c>
      <c r="AHY43">
        <v>14.52</v>
      </c>
      <c r="AHZ43">
        <v>24.63</v>
      </c>
      <c r="AIA43">
        <v>23.34</v>
      </c>
      <c r="AIC43">
        <v>14.844799999999999</v>
      </c>
      <c r="AIG43">
        <v>34.28</v>
      </c>
      <c r="AII43">
        <v>51.23</v>
      </c>
      <c r="AIJ43">
        <v>53.69</v>
      </c>
      <c r="AIK43">
        <v>27.69</v>
      </c>
      <c r="AIL43">
        <v>60.04</v>
      </c>
      <c r="AIM43">
        <v>50.47</v>
      </c>
      <c r="AIN43">
        <v>49.26</v>
      </c>
      <c r="AIO43">
        <v>20.05</v>
      </c>
      <c r="AIP43">
        <v>22.996500000000001</v>
      </c>
      <c r="AIQ43">
        <v>22.724799999999998</v>
      </c>
      <c r="AIR43">
        <v>38.64</v>
      </c>
      <c r="AIT43">
        <v>12.04</v>
      </c>
      <c r="AIU43">
        <v>95.938400000000001</v>
      </c>
      <c r="AIV43">
        <v>48.19</v>
      </c>
      <c r="AIW43">
        <v>60.05</v>
      </c>
      <c r="AIY43">
        <v>21.26</v>
      </c>
      <c r="AIZ43">
        <v>20.73</v>
      </c>
      <c r="AJA43">
        <v>20.329999999999998</v>
      </c>
      <c r="AJB43">
        <v>29.4</v>
      </c>
      <c r="AJC43">
        <v>19.709199999999999</v>
      </c>
      <c r="AJD43">
        <v>29.2</v>
      </c>
      <c r="AJE43">
        <v>25.035599999999999</v>
      </c>
      <c r="AJF43">
        <v>18.050999999999998</v>
      </c>
      <c r="AJG43">
        <v>7.15</v>
      </c>
      <c r="AJI43">
        <v>39.700000000000003</v>
      </c>
      <c r="AJK43">
        <v>36.200000000000003</v>
      </c>
      <c r="AJL43">
        <v>27.07</v>
      </c>
      <c r="AJM43">
        <v>32.14</v>
      </c>
      <c r="AJN43">
        <v>25.23</v>
      </c>
      <c r="AJO43">
        <v>30.94</v>
      </c>
      <c r="AJP43">
        <v>23.29</v>
      </c>
      <c r="AJQ43">
        <v>26.134399999999999</v>
      </c>
      <c r="AJR43">
        <v>52.215000000000003</v>
      </c>
      <c r="AJS43">
        <v>29.725000000000001</v>
      </c>
      <c r="AJT43">
        <v>75.62</v>
      </c>
      <c r="AJU43">
        <v>130.16</v>
      </c>
      <c r="AJV43">
        <v>77.09</v>
      </c>
      <c r="AJW43">
        <v>74.564999999999998</v>
      </c>
      <c r="AJX43">
        <v>41.17</v>
      </c>
      <c r="AJY43">
        <v>113.69</v>
      </c>
      <c r="AJZ43">
        <v>28.61</v>
      </c>
      <c r="AKA43">
        <v>24.05</v>
      </c>
      <c r="AKB43">
        <v>95.409800000000004</v>
      </c>
      <c r="AKC43">
        <v>49.060200000000002</v>
      </c>
      <c r="AKD43">
        <v>68.16</v>
      </c>
      <c r="AKE43">
        <v>44.86</v>
      </c>
      <c r="AKF43">
        <v>30.73</v>
      </c>
      <c r="AKG43">
        <v>50.22</v>
      </c>
      <c r="AKI43">
        <v>14.39</v>
      </c>
      <c r="AKJ43">
        <v>31.16</v>
      </c>
      <c r="AKK43">
        <v>75.680000000000007</v>
      </c>
      <c r="AKL43">
        <v>39.28</v>
      </c>
      <c r="AKN43">
        <v>112.87</v>
      </c>
      <c r="AKO43">
        <v>73.069999999999993</v>
      </c>
      <c r="AKP43">
        <v>26.92</v>
      </c>
      <c r="AKQ43">
        <v>85.57</v>
      </c>
      <c r="AKR43">
        <v>41.74</v>
      </c>
      <c r="AKS43">
        <v>41.54</v>
      </c>
      <c r="AKT43">
        <v>25.475000000000001</v>
      </c>
      <c r="AKU43">
        <v>36.51</v>
      </c>
      <c r="AKV43">
        <v>60.13</v>
      </c>
      <c r="AKX43">
        <v>27.103999999999999</v>
      </c>
      <c r="AKY43">
        <v>62.83</v>
      </c>
      <c r="AKZ43">
        <v>37.746400000000001</v>
      </c>
      <c r="ALA43">
        <v>45.51</v>
      </c>
      <c r="ALB43">
        <v>24.548500000000001</v>
      </c>
      <c r="ALC43">
        <v>20.59</v>
      </c>
      <c r="ALD43">
        <v>29.8</v>
      </c>
      <c r="ALG43">
        <v>45.17</v>
      </c>
      <c r="ALJ43">
        <v>114.2</v>
      </c>
      <c r="ALM43">
        <v>99.974999999999994</v>
      </c>
      <c r="ALN43">
        <v>18.649999999999999</v>
      </c>
      <c r="ALO43">
        <v>16.84</v>
      </c>
      <c r="ALP43">
        <v>31.13</v>
      </c>
      <c r="ALR43">
        <v>63.19</v>
      </c>
      <c r="ALT43">
        <v>27.35</v>
      </c>
      <c r="ALU43">
        <v>21.69</v>
      </c>
      <c r="ALV43">
        <v>30.43</v>
      </c>
      <c r="ALW43">
        <v>16.41</v>
      </c>
      <c r="ALX43">
        <v>36.159700000000001</v>
      </c>
      <c r="ALY43">
        <v>34.01</v>
      </c>
      <c r="AMA43">
        <v>33.04</v>
      </c>
      <c r="AMC43">
        <v>11.74</v>
      </c>
      <c r="AMD43">
        <v>58.354700000000001</v>
      </c>
      <c r="AMH43">
        <v>39.229999999999997</v>
      </c>
      <c r="AMJ43">
        <v>27.9</v>
      </c>
      <c r="AMK43">
        <v>32.79</v>
      </c>
      <c r="AML43">
        <v>50.685000000000002</v>
      </c>
      <c r="AMM43">
        <v>50.219900000000003</v>
      </c>
      <c r="AMN43">
        <v>52.91</v>
      </c>
      <c r="AMV43">
        <v>120.07</v>
      </c>
      <c r="AMX43">
        <v>8.84</v>
      </c>
      <c r="AMY43">
        <v>118.27</v>
      </c>
      <c r="ANB43">
        <v>73.423000000000002</v>
      </c>
      <c r="ANC43">
        <v>62.39</v>
      </c>
      <c r="AND43">
        <v>100.75</v>
      </c>
      <c r="ANE43">
        <v>26.969000000000001</v>
      </c>
      <c r="ANG43">
        <v>52.355699999999999</v>
      </c>
      <c r="ANI43">
        <v>53.212499999999999</v>
      </c>
      <c r="ANJ43">
        <v>26.414999999999999</v>
      </c>
      <c r="ANK43">
        <v>51.79</v>
      </c>
      <c r="ANM43">
        <v>49.66</v>
      </c>
      <c r="ANN43">
        <v>46.66</v>
      </c>
      <c r="ANO43">
        <v>22.66</v>
      </c>
      <c r="ANP43">
        <v>11.829000000000001</v>
      </c>
      <c r="ANQ43">
        <v>20.59</v>
      </c>
      <c r="ANS43">
        <v>25.18</v>
      </c>
      <c r="ANT43">
        <v>62.55</v>
      </c>
      <c r="ANU43">
        <v>9.1</v>
      </c>
      <c r="ANV43">
        <v>27.3</v>
      </c>
      <c r="ANW43">
        <v>45.26</v>
      </c>
      <c r="ANX43">
        <v>50.16</v>
      </c>
      <c r="ANZ43">
        <v>26.85</v>
      </c>
      <c r="AOB43">
        <v>3.4</v>
      </c>
      <c r="AOC43">
        <v>21.57</v>
      </c>
      <c r="AOE43">
        <v>23.245000000000001</v>
      </c>
      <c r="AOF43">
        <v>32.75</v>
      </c>
      <c r="AOG43">
        <v>31.07</v>
      </c>
      <c r="AOH43">
        <v>42.76</v>
      </c>
      <c r="AOI43">
        <v>15.33</v>
      </c>
      <c r="AOK43">
        <v>29.39</v>
      </c>
      <c r="AOL43">
        <v>33.320599999999999</v>
      </c>
      <c r="AOM43">
        <v>52.64</v>
      </c>
      <c r="AOP43">
        <v>14.371</v>
      </c>
      <c r="AOT43">
        <v>42.82</v>
      </c>
      <c r="AOV43">
        <v>50.36</v>
      </c>
      <c r="APA43">
        <v>53.14</v>
      </c>
      <c r="APB43">
        <v>16.77</v>
      </c>
      <c r="APD43">
        <v>31.43</v>
      </c>
      <c r="APE43">
        <v>30.24</v>
      </c>
      <c r="APF43">
        <v>15.79</v>
      </c>
      <c r="APG43">
        <v>28.7758</v>
      </c>
      <c r="API43">
        <v>24.35</v>
      </c>
      <c r="APJ43">
        <v>24.69</v>
      </c>
      <c r="APK43">
        <v>110.02500000000001</v>
      </c>
      <c r="APM43">
        <v>51.783099999999997</v>
      </c>
      <c r="APS43">
        <v>35.770000000000003</v>
      </c>
      <c r="APT43">
        <v>103.2</v>
      </c>
      <c r="APU43">
        <v>22.91</v>
      </c>
      <c r="APV43">
        <v>9.7100000000000009</v>
      </c>
      <c r="APW43">
        <v>11.68</v>
      </c>
      <c r="APX43">
        <v>17.89</v>
      </c>
      <c r="APY43">
        <v>30.64</v>
      </c>
      <c r="APZ43">
        <v>29.64</v>
      </c>
      <c r="AQA43">
        <v>29.22</v>
      </c>
      <c r="AQB43">
        <v>33.69</v>
      </c>
      <c r="AQD43">
        <v>48.6</v>
      </c>
      <c r="AQE43">
        <v>28.37</v>
      </c>
      <c r="AQF43">
        <v>36.06</v>
      </c>
      <c r="AQG43">
        <v>24.12</v>
      </c>
      <c r="AQH43">
        <v>26.54</v>
      </c>
      <c r="AQL43">
        <v>51.45</v>
      </c>
      <c r="AQM43">
        <v>31.439900000000002</v>
      </c>
      <c r="AQN43">
        <v>26.3</v>
      </c>
      <c r="AQO43">
        <v>23.24</v>
      </c>
      <c r="AQP43">
        <v>24.71</v>
      </c>
      <c r="AQQ43">
        <v>26.68</v>
      </c>
      <c r="AQR43">
        <v>45.02</v>
      </c>
      <c r="AQS43">
        <v>8.0399999999999991</v>
      </c>
      <c r="AQW43">
        <v>31.58</v>
      </c>
      <c r="AQX43">
        <v>33.85</v>
      </c>
      <c r="AQY43">
        <v>27.919</v>
      </c>
      <c r="AQZ43">
        <v>88.91</v>
      </c>
      <c r="ARB43">
        <v>43.93</v>
      </c>
      <c r="ARC43">
        <v>43.2</v>
      </c>
      <c r="ARD43">
        <v>64.31</v>
      </c>
      <c r="ARE43">
        <v>25.82</v>
      </c>
      <c r="ARF43">
        <v>29.51</v>
      </c>
      <c r="ARG43">
        <v>27.32</v>
      </c>
      <c r="ARJ43">
        <v>26.440999999999999</v>
      </c>
      <c r="ARK43">
        <v>29.27</v>
      </c>
      <c r="ARL43">
        <v>24.62</v>
      </c>
      <c r="ARM43">
        <v>31.49</v>
      </c>
      <c r="ARN43">
        <v>26.31</v>
      </c>
      <c r="ARO43">
        <v>29</v>
      </c>
      <c r="ARP43">
        <v>17.331099999999999</v>
      </c>
      <c r="ARQ43">
        <v>32.58</v>
      </c>
      <c r="ARR43">
        <v>26.77</v>
      </c>
      <c r="ARS43">
        <v>22.67</v>
      </c>
      <c r="ART43">
        <v>23.72</v>
      </c>
      <c r="ARU43">
        <v>19.579999999999998</v>
      </c>
      <c r="ARV43">
        <v>30.822199999999999</v>
      </c>
      <c r="ARW43">
        <v>30.21</v>
      </c>
      <c r="ARX43">
        <v>38.86</v>
      </c>
      <c r="ARZ43">
        <v>19.954999999999998</v>
      </c>
      <c r="ASA43">
        <v>21.18</v>
      </c>
      <c r="ASB43">
        <v>22.363700000000001</v>
      </c>
      <c r="ASD43">
        <v>40.71</v>
      </c>
      <c r="ASE43">
        <v>16.966100000000001</v>
      </c>
      <c r="ASF43">
        <v>30.0395</v>
      </c>
      <c r="ASG43">
        <v>26.04</v>
      </c>
      <c r="ASZ43">
        <v>27.9</v>
      </c>
      <c r="ATB43">
        <v>15.34</v>
      </c>
      <c r="ATC43">
        <v>17.329999999999998</v>
      </c>
      <c r="ATD43">
        <v>30.03</v>
      </c>
      <c r="ATI43">
        <v>99.333699999999993</v>
      </c>
      <c r="ATJ43">
        <v>55.632100000000001</v>
      </c>
      <c r="ATL43">
        <v>50.5</v>
      </c>
      <c r="ATQ43">
        <v>30.42</v>
      </c>
      <c r="ATR43">
        <v>51.028599999999997</v>
      </c>
      <c r="ATS43">
        <v>28.6</v>
      </c>
      <c r="ATT43">
        <v>40.07</v>
      </c>
      <c r="ATU43">
        <v>23.1282</v>
      </c>
      <c r="ATW43">
        <v>18.88</v>
      </c>
      <c r="ATX43">
        <v>31.36</v>
      </c>
      <c r="ATY43">
        <v>50.7</v>
      </c>
      <c r="ATZ43">
        <v>18.844999999999999</v>
      </c>
      <c r="AUA43">
        <v>24.52</v>
      </c>
      <c r="AUB43">
        <v>87.22</v>
      </c>
      <c r="AUD43">
        <v>90.79</v>
      </c>
      <c r="AUF43">
        <v>67.599999999999994</v>
      </c>
      <c r="AUG43">
        <v>23.18</v>
      </c>
      <c r="AUH43">
        <v>50.43</v>
      </c>
      <c r="AUI43">
        <v>36.22</v>
      </c>
      <c r="AUJ43">
        <v>48.58</v>
      </c>
      <c r="AUK43">
        <v>25.2</v>
      </c>
      <c r="AUL43">
        <v>55.88</v>
      </c>
      <c r="AUM43">
        <v>20.48</v>
      </c>
      <c r="AUN43">
        <v>100.17</v>
      </c>
      <c r="AUO43">
        <v>51.2</v>
      </c>
      <c r="AUP43">
        <v>53.647599999999997</v>
      </c>
      <c r="AUQ43">
        <v>24.12</v>
      </c>
      <c r="AUR43">
        <v>52.424999999999997</v>
      </c>
      <c r="AUT43">
        <v>62.1</v>
      </c>
      <c r="AUU43">
        <v>67.010000000000005</v>
      </c>
      <c r="AUV43">
        <v>49.32</v>
      </c>
      <c r="AUW43">
        <v>12.15</v>
      </c>
      <c r="AUX43">
        <v>102.58</v>
      </c>
      <c r="AUZ43">
        <v>24.574999999999999</v>
      </c>
      <c r="AVA43">
        <v>24.504999999999999</v>
      </c>
      <c r="AVB43">
        <v>24.307500000000001</v>
      </c>
      <c r="AVC43">
        <v>25.1</v>
      </c>
      <c r="AVE43">
        <v>25.5641</v>
      </c>
      <c r="AVF43">
        <v>26.09</v>
      </c>
      <c r="AVG43">
        <v>26.46</v>
      </c>
      <c r="AVI43">
        <v>25.12</v>
      </c>
      <c r="AVJ43">
        <v>24.811</v>
      </c>
      <c r="AVK43">
        <v>24.84</v>
      </c>
      <c r="AVL43">
        <v>25.35</v>
      </c>
      <c r="AVM43">
        <v>24.85</v>
      </c>
      <c r="AVN43">
        <v>25</v>
      </c>
      <c r="AVO43">
        <v>25</v>
      </c>
      <c r="AVP43">
        <v>25.06</v>
      </c>
      <c r="AVQ43">
        <v>25.02</v>
      </c>
      <c r="AVR43">
        <v>24.57</v>
      </c>
      <c r="AVS43">
        <v>31.396699999999999</v>
      </c>
      <c r="AVV43">
        <v>27.2</v>
      </c>
      <c r="AVW43">
        <v>25.39</v>
      </c>
      <c r="AVX43">
        <v>25.34</v>
      </c>
      <c r="AVY43">
        <v>25.39</v>
      </c>
      <c r="AVZ43">
        <v>25.53</v>
      </c>
      <c r="AWA43">
        <v>25.77</v>
      </c>
      <c r="AWB43">
        <v>25.3</v>
      </c>
      <c r="AWC43">
        <v>34.93</v>
      </c>
      <c r="AWD43">
        <v>38.68</v>
      </c>
      <c r="AWE43">
        <v>26.45</v>
      </c>
      <c r="AWF43">
        <v>101.21</v>
      </c>
      <c r="AWH43">
        <v>8.6999999999999993</v>
      </c>
      <c r="AWJ43">
        <v>13.85</v>
      </c>
      <c r="AWK43">
        <v>28.36</v>
      </c>
      <c r="AWL43">
        <v>50.04</v>
      </c>
      <c r="AWM43">
        <v>54.606000000000002</v>
      </c>
      <c r="AWN43">
        <v>57.25</v>
      </c>
      <c r="AWO43">
        <v>28.78</v>
      </c>
      <c r="AWP43">
        <v>23.66</v>
      </c>
      <c r="AWQ43">
        <v>29.64</v>
      </c>
      <c r="AWR43">
        <v>33.68</v>
      </c>
      <c r="AWS43">
        <v>27.41</v>
      </c>
      <c r="AWT43">
        <v>28.15</v>
      </c>
      <c r="AWU43">
        <v>139.49</v>
      </c>
      <c r="AWV43">
        <v>33.22</v>
      </c>
      <c r="AWW43">
        <v>23.77</v>
      </c>
      <c r="AWY43">
        <v>106.18</v>
      </c>
      <c r="AWZ43">
        <v>65.010000000000005</v>
      </c>
      <c r="AXA43">
        <v>122.58</v>
      </c>
      <c r="AXF43">
        <v>54.82</v>
      </c>
      <c r="AXG43">
        <v>59.81</v>
      </c>
      <c r="AXI43">
        <v>49.52</v>
      </c>
      <c r="AXJ43">
        <v>55.76</v>
      </c>
      <c r="AXK43">
        <v>46.55</v>
      </c>
      <c r="AXL43">
        <v>32.880000000000003</v>
      </c>
      <c r="AXN43">
        <v>39.770000000000003</v>
      </c>
      <c r="AXO43">
        <v>29.87</v>
      </c>
      <c r="AXP43">
        <v>50.310099999999998</v>
      </c>
      <c r="AXQ43">
        <v>35.391300000000001</v>
      </c>
      <c r="AXS43">
        <v>21.54</v>
      </c>
      <c r="AXT43">
        <v>33.33</v>
      </c>
      <c r="AXU43">
        <v>50.65</v>
      </c>
      <c r="AXV43">
        <v>24.68</v>
      </c>
      <c r="AXW43">
        <v>46.13</v>
      </c>
      <c r="AXX43">
        <v>76.84</v>
      </c>
      <c r="AXY43">
        <v>24.36</v>
      </c>
      <c r="AXZ43">
        <v>165.91</v>
      </c>
      <c r="AYA43">
        <v>47.45</v>
      </c>
      <c r="AYB43">
        <v>49.6</v>
      </c>
      <c r="AYC43">
        <v>58.384300000000003</v>
      </c>
      <c r="AYG43">
        <v>152.21</v>
      </c>
      <c r="AYH43">
        <v>49.21</v>
      </c>
      <c r="AYJ43">
        <v>31.429200000000002</v>
      </c>
      <c r="AYK43">
        <v>150.55000000000001</v>
      </c>
      <c r="AYL43">
        <v>153.63999999999999</v>
      </c>
      <c r="AYM43">
        <v>172.81</v>
      </c>
      <c r="AYO43">
        <v>25.471</v>
      </c>
      <c r="AYQ43">
        <v>186.99</v>
      </c>
      <c r="AYR43">
        <v>157.91</v>
      </c>
      <c r="AYS43">
        <v>213.31</v>
      </c>
      <c r="AYU43">
        <v>75.92</v>
      </c>
      <c r="AYV43">
        <v>151.96</v>
      </c>
      <c r="AYW43">
        <v>168.07</v>
      </c>
      <c r="AYZ43">
        <v>32.869999999999997</v>
      </c>
      <c r="AZA43">
        <v>64.8</v>
      </c>
      <c r="AZB43">
        <v>28.96</v>
      </c>
      <c r="AZC43">
        <v>16.93</v>
      </c>
      <c r="AZD43">
        <v>29.39</v>
      </c>
      <c r="AZE43">
        <v>49.68</v>
      </c>
      <c r="AZF43">
        <v>30.1</v>
      </c>
      <c r="AZG43">
        <v>46.65</v>
      </c>
      <c r="AZH43">
        <v>34.119999999999997</v>
      </c>
      <c r="AZI43">
        <v>32.22</v>
      </c>
      <c r="AZJ43">
        <v>85.736000000000004</v>
      </c>
      <c r="AZK43">
        <v>35.119999999999997</v>
      </c>
      <c r="AZN43">
        <v>29.58</v>
      </c>
      <c r="AZO43">
        <v>33.659199999999998</v>
      </c>
      <c r="AZQ43">
        <v>42.56</v>
      </c>
      <c r="AZS43">
        <v>28.28</v>
      </c>
      <c r="AZT43">
        <v>14.71</v>
      </c>
      <c r="AZV43">
        <v>10.45</v>
      </c>
      <c r="AZW43">
        <v>45.884999999999998</v>
      </c>
      <c r="AZX43">
        <v>58.95</v>
      </c>
      <c r="AZZ43">
        <v>34.21</v>
      </c>
      <c r="BAA43">
        <v>39.9176</v>
      </c>
      <c r="BAB43">
        <v>56.54</v>
      </c>
      <c r="BAC43">
        <v>22.59</v>
      </c>
      <c r="BAD43">
        <v>18.350000000000001</v>
      </c>
      <c r="BAE43">
        <v>44.47</v>
      </c>
      <c r="BAF43">
        <v>35.886499999999998</v>
      </c>
      <c r="BAH43">
        <v>34.71</v>
      </c>
      <c r="BAI43">
        <v>27.5</v>
      </c>
      <c r="BAJ43">
        <v>23.342600000000001</v>
      </c>
      <c r="BAK43">
        <v>46.03</v>
      </c>
      <c r="BAL43">
        <v>17.074999999999999</v>
      </c>
      <c r="BAM43">
        <v>17.798999999999999</v>
      </c>
      <c r="BAN43">
        <v>24.99</v>
      </c>
      <c r="BAO43">
        <v>26.01</v>
      </c>
      <c r="BAP43">
        <v>30.365099999999998</v>
      </c>
      <c r="BAQ43">
        <v>27.54</v>
      </c>
      <c r="BAS43">
        <v>29.26</v>
      </c>
      <c r="BAU43">
        <v>23.31</v>
      </c>
      <c r="BAV43">
        <v>49.989899999999999</v>
      </c>
      <c r="BAW43">
        <v>31.42</v>
      </c>
      <c r="BAX43">
        <v>83.6999</v>
      </c>
      <c r="BAY43">
        <v>26.344999999999999</v>
      </c>
      <c r="BAZ43">
        <v>29.42</v>
      </c>
      <c r="BBA43">
        <v>25.6</v>
      </c>
      <c r="BBB43">
        <v>49.85</v>
      </c>
      <c r="BBC43">
        <v>27.95</v>
      </c>
      <c r="BBD43">
        <v>183.16</v>
      </c>
      <c r="BBE43">
        <v>42.04</v>
      </c>
      <c r="BBF43">
        <v>59.62</v>
      </c>
      <c r="BBG43">
        <v>31.38</v>
      </c>
      <c r="BBL43">
        <v>24.23</v>
      </c>
      <c r="BBM43">
        <v>24.68</v>
      </c>
      <c r="BBN43">
        <v>24.4801</v>
      </c>
      <c r="BBO43">
        <v>60.24</v>
      </c>
      <c r="BBQ43">
        <v>50.93</v>
      </c>
      <c r="BBR43">
        <v>53.09</v>
      </c>
      <c r="BBS43">
        <v>54.58</v>
      </c>
      <c r="BBT43">
        <v>32.06</v>
      </c>
      <c r="BBU43">
        <v>112.51</v>
      </c>
      <c r="BBV43">
        <v>25.98</v>
      </c>
      <c r="BBX43">
        <v>132.4</v>
      </c>
      <c r="BBY43">
        <v>126.23</v>
      </c>
      <c r="BBZ43">
        <v>38.340000000000003</v>
      </c>
      <c r="BCA43">
        <v>121.3753</v>
      </c>
      <c r="BCB43">
        <v>265.05</v>
      </c>
      <c r="BCC43">
        <v>150.82</v>
      </c>
      <c r="BCD43">
        <v>146.44999999999999</v>
      </c>
      <c r="BCE43">
        <v>94.04</v>
      </c>
      <c r="BCF43">
        <v>122.51</v>
      </c>
      <c r="BCG43">
        <v>132.55000000000001</v>
      </c>
      <c r="BCH43">
        <v>60.597499999999997</v>
      </c>
      <c r="BCI43">
        <v>150.22</v>
      </c>
      <c r="BCJ43">
        <v>125.37</v>
      </c>
      <c r="BCK43">
        <v>181.98</v>
      </c>
      <c r="BCL43">
        <v>118.47</v>
      </c>
      <c r="BCM43">
        <v>204.83</v>
      </c>
      <c r="BCN43">
        <v>87.71</v>
      </c>
      <c r="BCO43">
        <v>155.83000000000001</v>
      </c>
      <c r="BCP43">
        <v>51.645899999999997</v>
      </c>
      <c r="BCQ43">
        <v>72.069999999999993</v>
      </c>
      <c r="BCR43">
        <v>34.32</v>
      </c>
      <c r="BCS43">
        <v>68.811000000000007</v>
      </c>
      <c r="BCT43">
        <v>55.685000000000002</v>
      </c>
      <c r="BCU43">
        <v>151.04</v>
      </c>
      <c r="BCV43">
        <v>60.74</v>
      </c>
      <c r="BCW43">
        <v>61.67</v>
      </c>
      <c r="BCX43">
        <v>175.07</v>
      </c>
      <c r="BCZ43">
        <v>37.44</v>
      </c>
      <c r="BDA43">
        <v>118.52</v>
      </c>
      <c r="BDB43">
        <v>128.85</v>
      </c>
      <c r="BDC43">
        <v>172.62</v>
      </c>
      <c r="BDD43">
        <v>144.01</v>
      </c>
      <c r="BDE43">
        <v>125.94</v>
      </c>
      <c r="BDF43">
        <v>25.69</v>
      </c>
      <c r="BDG43">
        <v>98.95</v>
      </c>
      <c r="BDH43">
        <v>80.98</v>
      </c>
      <c r="BDI43">
        <v>184.64</v>
      </c>
      <c r="BDK43">
        <v>160.41999999999999</v>
      </c>
      <c r="BDL43">
        <v>131.68</v>
      </c>
      <c r="BDM43">
        <v>28.74</v>
      </c>
      <c r="BDO43">
        <v>73.739999999999995</v>
      </c>
      <c r="BDQ43">
        <v>31.45</v>
      </c>
      <c r="BDX43">
        <v>28.6905</v>
      </c>
      <c r="BDY43">
        <v>34.08</v>
      </c>
      <c r="BDZ43">
        <v>30.09</v>
      </c>
      <c r="BEA43">
        <v>29.842300000000002</v>
      </c>
      <c r="BEB43">
        <v>27.69</v>
      </c>
      <c r="BEC43">
        <v>36.590000000000003</v>
      </c>
      <c r="BED43">
        <v>30.68</v>
      </c>
      <c r="BEE43">
        <v>34.42</v>
      </c>
      <c r="BEF43">
        <v>34.384099999999997</v>
      </c>
      <c r="BEG43">
        <v>33.700000000000003</v>
      </c>
      <c r="BEH43">
        <v>27.6</v>
      </c>
      <c r="BEI43">
        <v>40.49</v>
      </c>
      <c r="BEJ43">
        <v>29.12</v>
      </c>
      <c r="BFE43">
        <v>158.02000000000001</v>
      </c>
      <c r="BFF43">
        <v>153.38</v>
      </c>
      <c r="BFG43">
        <v>104.15</v>
      </c>
      <c r="BFH43">
        <v>182.6438</v>
      </c>
      <c r="BFI43">
        <v>197.8552</v>
      </c>
      <c r="BFJ43">
        <v>156.49</v>
      </c>
      <c r="BFK43">
        <v>170.83</v>
      </c>
      <c r="BFL43">
        <v>175.4</v>
      </c>
      <c r="BFM43">
        <v>149.62549999999999</v>
      </c>
      <c r="BFO43">
        <v>36.71</v>
      </c>
      <c r="BFQ43">
        <v>12.79</v>
      </c>
      <c r="BFS43">
        <v>28.7135</v>
      </c>
      <c r="BFT43">
        <v>56.6</v>
      </c>
      <c r="BFU43">
        <v>60.899299999999997</v>
      </c>
      <c r="BFV43">
        <v>51.47</v>
      </c>
      <c r="BFW43">
        <v>61.88</v>
      </c>
      <c r="BFX43">
        <v>26.05</v>
      </c>
      <c r="BFY43">
        <v>51.204999999999998</v>
      </c>
      <c r="BFZ43">
        <v>30.13</v>
      </c>
      <c r="BGA43">
        <v>59.52</v>
      </c>
      <c r="BGB43">
        <v>63.6203</v>
      </c>
      <c r="BGC43">
        <v>67.55</v>
      </c>
      <c r="BGD43">
        <v>28.97</v>
      </c>
      <c r="BGF43">
        <v>72.8</v>
      </c>
      <c r="BGI43">
        <v>29.52</v>
      </c>
      <c r="BGJ43">
        <v>50.1</v>
      </c>
      <c r="BGK43">
        <v>70.5</v>
      </c>
      <c r="BGM43">
        <v>64.136799999999994</v>
      </c>
      <c r="BGP43">
        <v>37.568600000000004</v>
      </c>
      <c r="BGQ43">
        <v>35.94</v>
      </c>
      <c r="BGR43">
        <v>25.02</v>
      </c>
      <c r="BGU43">
        <v>52.251399999999997</v>
      </c>
      <c r="BGX43">
        <v>34.06</v>
      </c>
      <c r="BGY43">
        <v>47.35</v>
      </c>
      <c r="BGZ43">
        <v>54.5</v>
      </c>
      <c r="BHB43">
        <v>23.8</v>
      </c>
      <c r="BHD43">
        <v>59.81</v>
      </c>
      <c r="BHE43">
        <v>56.3</v>
      </c>
      <c r="BHG43">
        <v>35.75</v>
      </c>
      <c r="BHH43">
        <v>57.01</v>
      </c>
      <c r="BHI43">
        <v>34.950000000000003</v>
      </c>
      <c r="BHJ43">
        <v>26.34</v>
      </c>
      <c r="BHK43">
        <v>40</v>
      </c>
      <c r="BHL43">
        <v>30.91</v>
      </c>
      <c r="BHM43">
        <v>32.86</v>
      </c>
      <c r="BHP43">
        <v>42.74</v>
      </c>
      <c r="BHQ43">
        <v>15.05</v>
      </c>
      <c r="BHR43">
        <v>41.6</v>
      </c>
      <c r="BHS43">
        <v>30.611000000000001</v>
      </c>
      <c r="BHT43">
        <v>58.2</v>
      </c>
      <c r="BHV43">
        <v>58.85</v>
      </c>
      <c r="BHW43">
        <v>19.14</v>
      </c>
      <c r="BHX43">
        <v>18.63</v>
      </c>
      <c r="BHY43">
        <v>17.190000000000001</v>
      </c>
      <c r="BHZ43">
        <v>66.409000000000006</v>
      </c>
      <c r="BIA43">
        <v>25.33</v>
      </c>
      <c r="BIC43">
        <v>54.82</v>
      </c>
      <c r="BID43">
        <v>43.21</v>
      </c>
      <c r="BIE43">
        <v>53.21</v>
      </c>
      <c r="BIF43">
        <v>56.4</v>
      </c>
      <c r="BIG43">
        <v>25.69</v>
      </c>
      <c r="BIH43">
        <v>65.790000000000006</v>
      </c>
      <c r="BII43">
        <v>21.18</v>
      </c>
      <c r="BIL43">
        <v>16.5</v>
      </c>
      <c r="BIM43">
        <v>28.12</v>
      </c>
      <c r="BIQ43">
        <v>60.19</v>
      </c>
      <c r="BIT43">
        <v>24.874300000000002</v>
      </c>
      <c r="BIU43">
        <v>100.69499999999999</v>
      </c>
      <c r="BIV43">
        <v>31.489899999999999</v>
      </c>
      <c r="BIW43">
        <v>42.055799999999998</v>
      </c>
      <c r="BIZ43">
        <v>47.61</v>
      </c>
      <c r="BJC43">
        <v>92.9</v>
      </c>
      <c r="BJG43">
        <v>37.32</v>
      </c>
      <c r="BJH43">
        <v>54.58</v>
      </c>
      <c r="BJM43">
        <v>51.82</v>
      </c>
      <c r="BJN43">
        <v>15.209</v>
      </c>
      <c r="BJO43">
        <v>19.285</v>
      </c>
      <c r="BJP43">
        <v>88.930599999999998</v>
      </c>
      <c r="BJS43">
        <v>121.37</v>
      </c>
      <c r="BJU43">
        <v>96.83</v>
      </c>
      <c r="BJW43">
        <v>25.929500000000001</v>
      </c>
      <c r="BJX43">
        <v>28.7425</v>
      </c>
      <c r="BJY43">
        <v>31.6</v>
      </c>
      <c r="BKB43">
        <v>45.19</v>
      </c>
      <c r="BKC43">
        <v>29.56</v>
      </c>
      <c r="BKD43">
        <v>41.25</v>
      </c>
      <c r="BKE43">
        <v>68.930000000000007</v>
      </c>
      <c r="BKF43">
        <v>32.619999999999997</v>
      </c>
      <c r="BKG43">
        <v>31.65</v>
      </c>
      <c r="BKH43">
        <v>27.3599</v>
      </c>
      <c r="BKI43">
        <v>28.1</v>
      </c>
      <c r="BKJ43">
        <v>27.956</v>
      </c>
      <c r="BKK43">
        <v>11.22</v>
      </c>
      <c r="BKM43">
        <v>25.21</v>
      </c>
      <c r="BKP43">
        <v>33.581000000000003</v>
      </c>
      <c r="BKQ43">
        <v>33.090000000000003</v>
      </c>
      <c r="BKT43">
        <v>24.625499999999999</v>
      </c>
      <c r="BKU43">
        <v>106.63</v>
      </c>
      <c r="BKV43">
        <v>26.12</v>
      </c>
      <c r="BKW43">
        <v>23.72</v>
      </c>
      <c r="BKX43">
        <v>18.97</v>
      </c>
      <c r="BKZ43">
        <v>63.9</v>
      </c>
      <c r="BLA43">
        <v>26.31</v>
      </c>
      <c r="BLC43">
        <v>18.86</v>
      </c>
      <c r="BLE43">
        <v>340.85</v>
      </c>
      <c r="BLF43">
        <v>51.823300000000003</v>
      </c>
      <c r="BLG43">
        <v>51.18</v>
      </c>
      <c r="BLH43">
        <v>49.9</v>
      </c>
      <c r="BLI43">
        <v>24.48</v>
      </c>
      <c r="BLJ43">
        <v>16.84</v>
      </c>
      <c r="BLM43">
        <v>20.55</v>
      </c>
      <c r="BLP43">
        <v>90.5</v>
      </c>
      <c r="BLQ43">
        <v>109.79</v>
      </c>
      <c r="BLR43">
        <v>75.400000000000006</v>
      </c>
      <c r="BLS43">
        <v>45.48</v>
      </c>
      <c r="BLT43">
        <v>14.21</v>
      </c>
      <c r="BLU43">
        <v>19.000800000000002</v>
      </c>
      <c r="BLV43">
        <v>48.51</v>
      </c>
      <c r="BLW43">
        <v>101.67</v>
      </c>
      <c r="BLY43">
        <v>20.407599999999999</v>
      </c>
      <c r="BLZ43">
        <v>9.2899999999999991</v>
      </c>
      <c r="BMA43">
        <v>23.46</v>
      </c>
      <c r="BMB43">
        <v>14.605</v>
      </c>
      <c r="BMC43">
        <v>22.85</v>
      </c>
      <c r="BMD43">
        <v>23.289400000000001</v>
      </c>
      <c r="BME43">
        <v>22.85</v>
      </c>
      <c r="BMF43">
        <v>7.7</v>
      </c>
      <c r="BMI43">
        <v>14.45</v>
      </c>
      <c r="BMJ43">
        <v>33.8384</v>
      </c>
      <c r="BMK43">
        <v>12.86</v>
      </c>
      <c r="BMN43">
        <v>12.71</v>
      </c>
      <c r="BMO43">
        <v>6.61</v>
      </c>
      <c r="BMP43">
        <v>39.275599999999997</v>
      </c>
      <c r="BMQ43">
        <v>28.481000000000002</v>
      </c>
      <c r="BMR43">
        <v>112.5844</v>
      </c>
      <c r="BMS43">
        <v>30.69</v>
      </c>
      <c r="BMT43">
        <v>41.88</v>
      </c>
      <c r="BMU43">
        <v>24.002300000000002</v>
      </c>
      <c r="BMW43">
        <v>60.49</v>
      </c>
      <c r="BMX43">
        <v>17.190000000000001</v>
      </c>
      <c r="BMY43">
        <v>24.35</v>
      </c>
      <c r="BMZ43">
        <v>35.25</v>
      </c>
      <c r="BNA43">
        <v>57.79</v>
      </c>
      <c r="BNB43">
        <v>36.17</v>
      </c>
      <c r="BNC43">
        <v>17.215</v>
      </c>
      <c r="BNF43">
        <v>101.51</v>
      </c>
      <c r="BNJ43">
        <v>111.24</v>
      </c>
      <c r="BNM43">
        <v>53.79</v>
      </c>
      <c r="BNN43">
        <v>46.06</v>
      </c>
      <c r="BNO43">
        <v>39.76</v>
      </c>
      <c r="BNP43">
        <v>66.98</v>
      </c>
      <c r="BNR43">
        <v>45.578800000000001</v>
      </c>
      <c r="BNV43">
        <v>19.239999999999998</v>
      </c>
      <c r="BNX43">
        <v>84.28</v>
      </c>
      <c r="BNY43">
        <v>33.31</v>
      </c>
      <c r="BNZ43">
        <v>26.56</v>
      </c>
      <c r="BOB43">
        <v>50.15</v>
      </c>
      <c r="BOC43">
        <v>25.7134</v>
      </c>
      <c r="BOD43">
        <v>61.88</v>
      </c>
      <c r="BOE43">
        <v>48.74</v>
      </c>
      <c r="BOF43">
        <v>22.73</v>
      </c>
      <c r="BOG43">
        <v>23.08</v>
      </c>
      <c r="BOI43">
        <v>17.98</v>
      </c>
      <c r="BOK43">
        <v>53.74</v>
      </c>
      <c r="BOL43">
        <v>63.11</v>
      </c>
      <c r="BON43">
        <v>12.91</v>
      </c>
      <c r="BOO43">
        <v>24.581700000000001</v>
      </c>
      <c r="BOQ43">
        <v>26.31</v>
      </c>
      <c r="BOR43">
        <v>27.79</v>
      </c>
      <c r="BOS43">
        <v>25.32</v>
      </c>
      <c r="BOT43">
        <v>30.79</v>
      </c>
      <c r="BOU43">
        <v>28.33</v>
      </c>
      <c r="BOV43">
        <v>28.675000000000001</v>
      </c>
      <c r="BOW43">
        <v>27.83</v>
      </c>
      <c r="BOX43">
        <v>26.5</v>
      </c>
      <c r="BOY43">
        <v>24.826899999999998</v>
      </c>
      <c r="BOZ43">
        <v>28.0701</v>
      </c>
      <c r="BPD43">
        <v>55.9925</v>
      </c>
      <c r="BPG43">
        <v>29.43</v>
      </c>
      <c r="BPH43">
        <v>29.414200000000001</v>
      </c>
      <c r="BPI43">
        <v>26.3</v>
      </c>
      <c r="BPJ43">
        <v>116.9</v>
      </c>
      <c r="BPK43">
        <v>26.8202</v>
      </c>
      <c r="BPL43">
        <v>25.277999999999999</v>
      </c>
      <c r="BPM43">
        <v>32.22</v>
      </c>
      <c r="BPP43">
        <v>24.39</v>
      </c>
      <c r="BPR43">
        <v>33.51</v>
      </c>
      <c r="BPT43">
        <v>56.68</v>
      </c>
      <c r="BPV43">
        <v>53.92</v>
      </c>
      <c r="BPW43">
        <v>21.406199999999998</v>
      </c>
      <c r="BPX43">
        <v>30.17</v>
      </c>
      <c r="BPY43">
        <v>33.659999999999997</v>
      </c>
      <c r="BQA43">
        <v>24.63</v>
      </c>
      <c r="BQB43">
        <v>16.47</v>
      </c>
      <c r="BQC43">
        <v>4.8</v>
      </c>
      <c r="BQF43">
        <v>76.12</v>
      </c>
      <c r="BQG43">
        <v>266.79000000000002</v>
      </c>
      <c r="BQH43">
        <v>75.77</v>
      </c>
      <c r="BQI43">
        <v>74.765000000000001</v>
      </c>
      <c r="BQJ43">
        <v>16.661000000000001</v>
      </c>
      <c r="BQL43">
        <v>27.5</v>
      </c>
      <c r="BQO43">
        <v>29.472100000000001</v>
      </c>
      <c r="BQP43">
        <v>33.54</v>
      </c>
      <c r="BQU43">
        <v>12.47</v>
      </c>
      <c r="BQV43">
        <v>31.48</v>
      </c>
      <c r="BQW43">
        <v>27.024999999999999</v>
      </c>
      <c r="BQX43">
        <v>30.48</v>
      </c>
      <c r="BQZ43">
        <v>58.085000000000001</v>
      </c>
      <c r="BRA43">
        <v>26.091999999999999</v>
      </c>
      <c r="BRB43">
        <v>13.68</v>
      </c>
      <c r="BRC43">
        <v>94.85</v>
      </c>
      <c r="BRE43">
        <v>16.170000000000002</v>
      </c>
      <c r="BRF43">
        <v>12.497199999999999</v>
      </c>
      <c r="BRG43">
        <v>44.73</v>
      </c>
      <c r="BRH43">
        <v>33.75</v>
      </c>
      <c r="BRI43">
        <v>22.7</v>
      </c>
      <c r="BRJ43">
        <v>27.79</v>
      </c>
      <c r="BRL43">
        <v>24.3</v>
      </c>
      <c r="BRN43">
        <v>23.74</v>
      </c>
      <c r="BRO43">
        <v>29.47</v>
      </c>
      <c r="BRP43">
        <v>17.260000000000002</v>
      </c>
      <c r="BRQ43">
        <v>33.56</v>
      </c>
      <c r="BRR43">
        <v>50.82</v>
      </c>
      <c r="BRV43">
        <v>43.03</v>
      </c>
      <c r="BRW43">
        <v>47.5</v>
      </c>
      <c r="BRX43">
        <v>25.52</v>
      </c>
      <c r="BRY43">
        <v>41.24</v>
      </c>
      <c r="BRZ43">
        <v>17.82</v>
      </c>
      <c r="BSA43">
        <v>49.28</v>
      </c>
      <c r="BSC43">
        <v>38.46</v>
      </c>
      <c r="BSD43">
        <v>25.85</v>
      </c>
      <c r="BSE43">
        <v>34.827199999999998</v>
      </c>
      <c r="BSF43">
        <v>25.56</v>
      </c>
      <c r="BSG43">
        <v>26.114999999999998</v>
      </c>
      <c r="BSJ43">
        <v>19.84</v>
      </c>
      <c r="BSK43">
        <v>12.1241</v>
      </c>
      <c r="BSM43">
        <v>19.04</v>
      </c>
      <c r="BSN43">
        <v>23.933</v>
      </c>
      <c r="BSO43">
        <v>42.414999999999999</v>
      </c>
      <c r="BSQ43">
        <v>15.02</v>
      </c>
      <c r="BSR43">
        <v>18.93</v>
      </c>
      <c r="BSS43">
        <v>27.259900000000002</v>
      </c>
      <c r="BSU43">
        <v>30.1</v>
      </c>
      <c r="BSX43">
        <v>27.201000000000001</v>
      </c>
      <c r="BSY43">
        <v>31.38</v>
      </c>
      <c r="BSZ43">
        <v>15.91</v>
      </c>
      <c r="BTA43">
        <v>19.46</v>
      </c>
      <c r="BTC43">
        <v>24.86</v>
      </c>
      <c r="BTE43">
        <v>24.78</v>
      </c>
      <c r="BTF43">
        <v>25.9</v>
      </c>
      <c r="BTH43">
        <v>27.219799999999999</v>
      </c>
      <c r="BTK43">
        <v>62.31</v>
      </c>
      <c r="BTL43">
        <v>33.76</v>
      </c>
      <c r="BTO43">
        <v>57.62</v>
      </c>
      <c r="BTR43">
        <v>19.6495</v>
      </c>
      <c r="BTS43">
        <v>32.97</v>
      </c>
      <c r="BTV43">
        <v>27.436</v>
      </c>
      <c r="BTW43">
        <v>36.299999999999997</v>
      </c>
      <c r="BTX43">
        <v>111.79</v>
      </c>
      <c r="BTZ43">
        <v>52.88</v>
      </c>
      <c r="BUB43">
        <v>56.39</v>
      </c>
      <c r="BUD43">
        <v>18.89</v>
      </c>
      <c r="BUE43">
        <v>86.12</v>
      </c>
      <c r="BUI43">
        <v>24.350300000000001</v>
      </c>
      <c r="BUJ43">
        <v>100.48</v>
      </c>
      <c r="BUK43">
        <v>111.73</v>
      </c>
      <c r="BUU43">
        <v>128.02000000000001</v>
      </c>
      <c r="BUV43">
        <v>20.5</v>
      </c>
      <c r="BUW43">
        <v>59.928199999999997</v>
      </c>
      <c r="BUX43">
        <v>25.258600000000001</v>
      </c>
      <c r="BUY43">
        <v>18.32</v>
      </c>
      <c r="BUZ43">
        <v>31</v>
      </c>
      <c r="BVA43">
        <v>74.510000000000005</v>
      </c>
      <c r="BVB43">
        <v>59.705500000000001</v>
      </c>
      <c r="BVC43">
        <v>13.960100000000001</v>
      </c>
      <c r="BVD43">
        <v>55.09</v>
      </c>
      <c r="BVE43">
        <v>95.15</v>
      </c>
      <c r="BVF43">
        <v>64.0304</v>
      </c>
      <c r="BVG43">
        <v>51.240099999999998</v>
      </c>
      <c r="BVH43">
        <v>75.33</v>
      </c>
      <c r="BVI43">
        <v>55.51</v>
      </c>
      <c r="BVJ43">
        <v>31.92</v>
      </c>
      <c r="BVK43">
        <v>49.53</v>
      </c>
      <c r="BVL43">
        <v>62.568899999999999</v>
      </c>
      <c r="BVM43">
        <v>45</v>
      </c>
      <c r="BVN43">
        <v>64.497500000000002</v>
      </c>
      <c r="BVO43">
        <v>13.53</v>
      </c>
      <c r="BVP43">
        <v>13.02</v>
      </c>
      <c r="BVQ43">
        <v>13.79</v>
      </c>
      <c r="BVR43">
        <v>13.27</v>
      </c>
      <c r="BVS43">
        <v>12.32</v>
      </c>
      <c r="BVT43">
        <v>36.159999999999997</v>
      </c>
      <c r="BVU43">
        <v>81.239999999999995</v>
      </c>
      <c r="BVV43">
        <v>21.38</v>
      </c>
      <c r="BVZ43">
        <v>30.64</v>
      </c>
      <c r="BWA43">
        <v>51.68</v>
      </c>
      <c r="BWB43">
        <v>67.150000000000006</v>
      </c>
      <c r="BWD43">
        <v>28.35</v>
      </c>
      <c r="BWE43">
        <v>9.48</v>
      </c>
      <c r="BWF43">
        <v>30.805</v>
      </c>
      <c r="BWG43">
        <v>29.78</v>
      </c>
      <c r="BWL43">
        <v>29.18</v>
      </c>
      <c r="BWM43">
        <v>29.05</v>
      </c>
      <c r="BWO43">
        <v>26.05</v>
      </c>
      <c r="BWP43">
        <v>24.92</v>
      </c>
      <c r="BWR43">
        <v>40.72</v>
      </c>
      <c r="BWS43">
        <v>93.410300000000007</v>
      </c>
      <c r="BWV43">
        <v>38.82</v>
      </c>
      <c r="BWW43">
        <v>26.44</v>
      </c>
      <c r="BWX43">
        <v>21.46</v>
      </c>
      <c r="BWY43">
        <v>44.49</v>
      </c>
      <c r="BWZ43">
        <v>21.27</v>
      </c>
      <c r="BXA43">
        <v>36.36</v>
      </c>
      <c r="BXB43">
        <v>8.89</v>
      </c>
      <c r="BXC43">
        <v>44.616399999999999</v>
      </c>
      <c r="BXD43">
        <v>38.57</v>
      </c>
      <c r="BXE43">
        <v>41.5</v>
      </c>
      <c r="BXF43">
        <v>31.135000000000002</v>
      </c>
      <c r="BXH43">
        <v>46.210999999999999</v>
      </c>
      <c r="BXI43">
        <v>35.585000000000001</v>
      </c>
      <c r="BXJ43">
        <v>31.1</v>
      </c>
      <c r="BXK43">
        <v>30.366900000000001</v>
      </c>
      <c r="BXL43">
        <v>30.4</v>
      </c>
      <c r="BXN43">
        <v>66.754999999999995</v>
      </c>
      <c r="BXO43">
        <v>25.87</v>
      </c>
      <c r="BXP43">
        <v>41.024999999999999</v>
      </c>
      <c r="BXQ43">
        <v>19.2</v>
      </c>
      <c r="BXS43">
        <v>24.676500000000001</v>
      </c>
      <c r="BXT43">
        <v>53.15</v>
      </c>
      <c r="BXU43">
        <v>30.2</v>
      </c>
      <c r="BXV43">
        <v>14.29</v>
      </c>
      <c r="BXW43">
        <v>52.594000000000001</v>
      </c>
      <c r="BXX43">
        <v>60.57</v>
      </c>
      <c r="BXY43">
        <v>19.66</v>
      </c>
      <c r="BXZ43">
        <v>43.62</v>
      </c>
      <c r="BYB43">
        <v>65.025000000000006</v>
      </c>
      <c r="BYC43">
        <v>44.25</v>
      </c>
      <c r="BYE43">
        <v>43.19</v>
      </c>
      <c r="BYF43">
        <v>21.21</v>
      </c>
      <c r="BYG43">
        <v>64.34</v>
      </c>
      <c r="BYH43">
        <v>28.85</v>
      </c>
      <c r="BYJ43">
        <v>62.22</v>
      </c>
      <c r="BYK43">
        <v>50.41</v>
      </c>
      <c r="BYL43">
        <v>52.408999999999999</v>
      </c>
      <c r="BYN43">
        <v>24.164000000000001</v>
      </c>
      <c r="BYO43">
        <v>55.4</v>
      </c>
      <c r="BYP43">
        <v>25.69</v>
      </c>
      <c r="BYQ43">
        <v>78.239999999999995</v>
      </c>
      <c r="BYS43">
        <v>32.72</v>
      </c>
      <c r="BYT43">
        <v>71.06</v>
      </c>
      <c r="BYU43">
        <v>21.8</v>
      </c>
      <c r="BYW43">
        <v>52.801000000000002</v>
      </c>
      <c r="BZA43">
        <v>25.68</v>
      </c>
      <c r="BZB43">
        <v>28.2</v>
      </c>
      <c r="BZC43">
        <v>56.954999999999998</v>
      </c>
      <c r="BZD43">
        <v>153.5</v>
      </c>
      <c r="BZE43">
        <v>28.73</v>
      </c>
      <c r="BZF43">
        <v>42.4</v>
      </c>
      <c r="BZI43">
        <v>47.6</v>
      </c>
      <c r="BZJ43">
        <v>71.14</v>
      </c>
      <c r="BZL43">
        <v>82.08</v>
      </c>
      <c r="BZM43">
        <v>76.25</v>
      </c>
      <c r="BZN43">
        <v>29.92</v>
      </c>
      <c r="BZO43">
        <v>27.566500000000001</v>
      </c>
      <c r="BZP43">
        <v>75.484800000000007</v>
      </c>
      <c r="BZQ43">
        <v>27.499199999999998</v>
      </c>
      <c r="BZR43">
        <v>25.87</v>
      </c>
      <c r="BZS43">
        <v>25.504799999999999</v>
      </c>
      <c r="BZT43">
        <v>25.817299999999999</v>
      </c>
      <c r="BZV43">
        <v>24.3</v>
      </c>
      <c r="BZW43">
        <v>37.53</v>
      </c>
      <c r="BZX43">
        <v>75.48</v>
      </c>
      <c r="BZY43">
        <v>18.760000000000002</v>
      </c>
      <c r="BZZ43">
        <v>97.66</v>
      </c>
      <c r="CAA43">
        <v>26.344999999999999</v>
      </c>
      <c r="CAB43">
        <v>36.21</v>
      </c>
      <c r="CAC43">
        <v>29.41</v>
      </c>
      <c r="CAF43">
        <v>26.8</v>
      </c>
      <c r="CAG43">
        <v>25.84</v>
      </c>
      <c r="CAH43">
        <v>27.150099999999998</v>
      </c>
      <c r="CAI43">
        <v>54.720399999999998</v>
      </c>
      <c r="CAJ43">
        <v>16.03</v>
      </c>
      <c r="CAK43">
        <v>46.03</v>
      </c>
      <c r="CAL43">
        <v>29.677299999999999</v>
      </c>
      <c r="CAM43">
        <v>26.26</v>
      </c>
      <c r="CAN43">
        <v>33.479999999999997</v>
      </c>
      <c r="CAP43">
        <v>17.12</v>
      </c>
      <c r="CAQ43">
        <v>63.174999999999997</v>
      </c>
      <c r="CAR43">
        <v>59.44</v>
      </c>
      <c r="CAS43">
        <v>24.754999999999999</v>
      </c>
      <c r="CAT43">
        <v>31.08</v>
      </c>
      <c r="CAU43">
        <v>62.98</v>
      </c>
      <c r="CAV43">
        <v>67.918999999999997</v>
      </c>
      <c r="CAW43">
        <v>64</v>
      </c>
      <c r="CAY43">
        <v>32.0627</v>
      </c>
      <c r="CAZ43">
        <v>151.98500000000001</v>
      </c>
      <c r="CBA43" t="s">
        <v>12707</v>
      </c>
      <c r="CBC43">
        <v>26.178999999999998</v>
      </c>
      <c r="CBD43">
        <v>67.735399999999998</v>
      </c>
      <c r="CBE43">
        <v>117.42</v>
      </c>
      <c r="CBF43">
        <v>27.08</v>
      </c>
      <c r="CBO43">
        <v>132.63999999999999</v>
      </c>
      <c r="CBP43">
        <v>25.21</v>
      </c>
      <c r="CBQ43">
        <v>27.5593</v>
      </c>
      <c r="CBR43">
        <v>17.260000000000002</v>
      </c>
      <c r="CBS43">
        <v>23.66</v>
      </c>
      <c r="CBT43">
        <v>6</v>
      </c>
      <c r="CBU43">
        <v>5.14</v>
      </c>
      <c r="CBV43">
        <v>2.6137000000000001</v>
      </c>
      <c r="CBW43">
        <v>8.2823999999999991</v>
      </c>
      <c r="CBZ43">
        <v>25.57</v>
      </c>
      <c r="CCD43">
        <v>51.56</v>
      </c>
      <c r="CCE43">
        <v>21.29</v>
      </c>
      <c r="CCF43">
        <v>52.61</v>
      </c>
      <c r="CCG43">
        <v>21.409199999999998</v>
      </c>
      <c r="CCH43">
        <v>21.42</v>
      </c>
      <c r="CCI43">
        <v>21.4</v>
      </c>
      <c r="CCJ43">
        <v>24.46</v>
      </c>
      <c r="CCL43">
        <v>40.270000000000003</v>
      </c>
      <c r="CCM43">
        <v>70</v>
      </c>
      <c r="CCN43">
        <v>28.77</v>
      </c>
      <c r="CCO43">
        <v>30.89</v>
      </c>
      <c r="CCR43">
        <v>85.52</v>
      </c>
      <c r="CCS43">
        <v>26.666799999999999</v>
      </c>
      <c r="CCT43">
        <v>15.4742</v>
      </c>
      <c r="CCW43">
        <v>30.69</v>
      </c>
      <c r="CCX43">
        <v>104.02</v>
      </c>
      <c r="CCZ43">
        <v>64.95</v>
      </c>
      <c r="CDB43">
        <v>40.35</v>
      </c>
      <c r="CDE43">
        <v>99.44</v>
      </c>
      <c r="CDI43">
        <v>21.52</v>
      </c>
      <c r="CDJ43">
        <v>41</v>
      </c>
      <c r="CDL43">
        <v>89.53</v>
      </c>
      <c r="CDN43" t="s">
        <v>12707</v>
      </c>
      <c r="CDP43">
        <v>108.21</v>
      </c>
      <c r="CDU43">
        <v>47.3</v>
      </c>
      <c r="CDV43">
        <v>24.98</v>
      </c>
      <c r="CDW43">
        <v>27.195</v>
      </c>
      <c r="CDY43">
        <v>68.91</v>
      </c>
      <c r="CDZ43">
        <v>59.63</v>
      </c>
      <c r="CEA43">
        <v>50.35</v>
      </c>
      <c r="CEB43">
        <v>43.11</v>
      </c>
      <c r="CEC43">
        <v>48.42</v>
      </c>
      <c r="CED43">
        <v>93.27</v>
      </c>
      <c r="CEF43">
        <v>68.452500000000001</v>
      </c>
      <c r="CEG43">
        <v>39.479999999999997</v>
      </c>
      <c r="CEI43">
        <v>31.21</v>
      </c>
      <c r="CEJ43">
        <v>107.22</v>
      </c>
      <c r="CEK43">
        <v>85.72</v>
      </c>
      <c r="CEL43">
        <v>54.01</v>
      </c>
      <c r="CEM43">
        <v>43.84</v>
      </c>
      <c r="CEN43">
        <v>176.57</v>
      </c>
      <c r="CEO43">
        <v>41.62</v>
      </c>
      <c r="CEP43">
        <v>141.43</v>
      </c>
      <c r="CEQ43">
        <v>89.111999999999995</v>
      </c>
      <c r="CER43">
        <v>111.57</v>
      </c>
      <c r="CES43">
        <v>72.75</v>
      </c>
      <c r="CET43">
        <v>97.011499999999998</v>
      </c>
      <c r="CEU43">
        <v>31.131</v>
      </c>
      <c r="CEW43">
        <v>34.799999999999997</v>
      </c>
      <c r="CEY43">
        <v>30.6</v>
      </c>
      <c r="CEZ43">
        <v>17.947299999999998</v>
      </c>
      <c r="CFC43">
        <v>20.85</v>
      </c>
      <c r="CFD43">
        <v>34.753500000000003</v>
      </c>
      <c r="CFE43">
        <v>25.56</v>
      </c>
      <c r="CFF43">
        <v>68.69</v>
      </c>
      <c r="CFG43">
        <v>63.59</v>
      </c>
      <c r="CFH43">
        <v>36.03</v>
      </c>
      <c r="CFI43">
        <v>50.47</v>
      </c>
      <c r="CFJ43">
        <v>27.06</v>
      </c>
      <c r="CFK43">
        <v>33.96</v>
      </c>
      <c r="CFL43">
        <v>69.45</v>
      </c>
      <c r="CFM43">
        <v>41.48</v>
      </c>
      <c r="CFN43">
        <v>52.3</v>
      </c>
      <c r="CFO43">
        <v>50.09</v>
      </c>
      <c r="CFP43">
        <v>55.47</v>
      </c>
      <c r="CFQ43">
        <v>53.54</v>
      </c>
      <c r="CFR43">
        <v>54.07</v>
      </c>
      <c r="CFS43">
        <v>62.85</v>
      </c>
      <c r="CFT43">
        <v>52.22</v>
      </c>
      <c r="CFU43">
        <v>28.24</v>
      </c>
      <c r="CFV43">
        <v>62.21</v>
      </c>
      <c r="CFW43">
        <v>31.974699999999999</v>
      </c>
      <c r="CFX43">
        <v>21.052099999999999</v>
      </c>
      <c r="CFY43">
        <v>30.922499999999999</v>
      </c>
      <c r="CFZ43">
        <v>26.104700000000001</v>
      </c>
      <c r="CGA43">
        <v>77.86</v>
      </c>
      <c r="CGC43">
        <v>28.48</v>
      </c>
      <c r="CGG43">
        <v>26.125</v>
      </c>
      <c r="CGJ43">
        <v>62.69</v>
      </c>
      <c r="CGK43">
        <v>16.215800000000002</v>
      </c>
      <c r="CGL43">
        <v>15.385</v>
      </c>
      <c r="CGM43">
        <v>21.16</v>
      </c>
      <c r="CGO43">
        <v>45.2</v>
      </c>
      <c r="CGP43">
        <v>21.02</v>
      </c>
      <c r="CGQ43">
        <v>23.1</v>
      </c>
      <c r="CGR43">
        <v>42.62</v>
      </c>
      <c r="CGS43">
        <v>96</v>
      </c>
      <c r="CGT43">
        <v>83.65</v>
      </c>
      <c r="CGU43">
        <v>11.239699999999999</v>
      </c>
      <c r="CGV43">
        <v>23.42</v>
      </c>
      <c r="CGX43">
        <v>49.21</v>
      </c>
      <c r="CGY43">
        <v>49.34</v>
      </c>
      <c r="CHD43">
        <v>23.25</v>
      </c>
      <c r="CHE43">
        <v>30.47</v>
      </c>
      <c r="CHF43">
        <v>19.02</v>
      </c>
      <c r="CHI43">
        <v>123.5</v>
      </c>
      <c r="CHJ43">
        <v>28.660699999999999</v>
      </c>
      <c r="CHL43">
        <v>30.75</v>
      </c>
      <c r="CHM43">
        <v>49.83</v>
      </c>
      <c r="CHO43">
        <v>72.430000000000007</v>
      </c>
      <c r="CHP43">
        <v>48.08</v>
      </c>
      <c r="CHR43">
        <v>8.02</v>
      </c>
      <c r="CHS43">
        <v>110.25</v>
      </c>
      <c r="CHU43">
        <v>83.96</v>
      </c>
      <c r="CHV43">
        <v>24.37</v>
      </c>
      <c r="CHW43">
        <v>47.01</v>
      </c>
      <c r="CHX43">
        <v>20.420000000000002</v>
      </c>
      <c r="CHZ43">
        <v>17.68</v>
      </c>
      <c r="CIA43">
        <v>29.76</v>
      </c>
      <c r="CIB43">
        <v>10.050000000000001</v>
      </c>
      <c r="CID43">
        <v>19.54</v>
      </c>
      <c r="CIE43">
        <v>15.6</v>
      </c>
      <c r="CIF43">
        <v>19.945</v>
      </c>
      <c r="CIG43">
        <v>82.95</v>
      </c>
      <c r="CIH43">
        <v>23.232399999999998</v>
      </c>
      <c r="CIL43">
        <v>27.54</v>
      </c>
      <c r="CIM43">
        <v>21.45</v>
      </c>
      <c r="CIO43">
        <v>50.86</v>
      </c>
      <c r="CIP43">
        <v>44.75</v>
      </c>
      <c r="CIS43">
        <v>29.799199999999999</v>
      </c>
      <c r="CIU43">
        <v>50.25</v>
      </c>
      <c r="CIV43">
        <v>15.1</v>
      </c>
      <c r="CIW43">
        <v>7.5160999999999998</v>
      </c>
      <c r="CIX43">
        <v>9.91</v>
      </c>
      <c r="CIZ43">
        <v>42.57</v>
      </c>
      <c r="CJA43">
        <v>66.64</v>
      </c>
      <c r="CJB43">
        <v>58.395000000000003</v>
      </c>
      <c r="CJC43">
        <v>64.81</v>
      </c>
      <c r="CJD43">
        <v>17.37</v>
      </c>
      <c r="CJE43">
        <v>25.041</v>
      </c>
      <c r="CJG43">
        <v>10.72</v>
      </c>
      <c r="CJH43">
        <v>56.67</v>
      </c>
      <c r="CJI43">
        <v>62.38</v>
      </c>
      <c r="CJJ43">
        <v>97.49</v>
      </c>
      <c r="CJK43">
        <v>19.04</v>
      </c>
      <c r="CJM43">
        <v>49.185000000000002</v>
      </c>
      <c r="CJN43">
        <v>15.5</v>
      </c>
      <c r="CJO43">
        <v>39.183799999999998</v>
      </c>
      <c r="CJP43">
        <v>49.029899999999998</v>
      </c>
      <c r="CJQ43">
        <v>97.42</v>
      </c>
      <c r="CJR43">
        <v>42.96</v>
      </c>
      <c r="CJS43">
        <v>50.199100000000001</v>
      </c>
      <c r="CJT43">
        <v>29.11</v>
      </c>
      <c r="CJU43">
        <v>28.46</v>
      </c>
      <c r="CJW43">
        <v>18.239999999999998</v>
      </c>
      <c r="CJY43">
        <v>19.45</v>
      </c>
      <c r="CJZ43">
        <v>32.21</v>
      </c>
      <c r="CKA43">
        <v>9.9804999999999993</v>
      </c>
      <c r="CKB43">
        <v>16.079999999999998</v>
      </c>
      <c r="CKC43">
        <v>28.13</v>
      </c>
      <c r="CKD43">
        <v>131.99</v>
      </c>
      <c r="CKE43">
        <v>17.46</v>
      </c>
      <c r="CKF43">
        <v>167.26</v>
      </c>
      <c r="CKG43">
        <v>18.78</v>
      </c>
      <c r="CKH43">
        <v>31.2</v>
      </c>
      <c r="CKI43">
        <v>12.25</v>
      </c>
      <c r="CKK43">
        <v>41.18</v>
      </c>
      <c r="CKL43">
        <v>42.32</v>
      </c>
      <c r="CKM43">
        <v>30.1</v>
      </c>
      <c r="CKN43">
        <v>47.88</v>
      </c>
      <c r="CKO43">
        <v>52.29</v>
      </c>
      <c r="CKP43">
        <v>23.6492</v>
      </c>
      <c r="CKQ43">
        <v>33.737000000000002</v>
      </c>
      <c r="CKR43">
        <v>27.529</v>
      </c>
      <c r="CKS43">
        <v>23.5124</v>
      </c>
      <c r="CKT43">
        <v>48.86</v>
      </c>
      <c r="CKU43">
        <v>28.51</v>
      </c>
      <c r="CKV43">
        <v>34.630000000000003</v>
      </c>
      <c r="CKW43">
        <v>55.089700000000001</v>
      </c>
      <c r="CKX43">
        <v>35.83</v>
      </c>
      <c r="CKY43">
        <v>43.59</v>
      </c>
      <c r="CKZ43">
        <v>52.49</v>
      </c>
      <c r="CLA43">
        <v>31.66</v>
      </c>
      <c r="CLB43">
        <v>51.51</v>
      </c>
      <c r="CLC43">
        <v>48.08</v>
      </c>
      <c r="CLD43">
        <v>54.43</v>
      </c>
      <c r="CLE43">
        <v>61.395000000000003</v>
      </c>
      <c r="CLF43">
        <v>37.619999999999997</v>
      </c>
      <c r="CLG43">
        <v>32.6</v>
      </c>
      <c r="CLH43">
        <v>30.42</v>
      </c>
      <c r="CLI43">
        <v>64.02</v>
      </c>
      <c r="CLJ43">
        <v>27.05</v>
      </c>
      <c r="CLK43">
        <v>22.66</v>
      </c>
      <c r="CLL43">
        <v>25.062000000000001</v>
      </c>
      <c r="CLM43">
        <v>15.46</v>
      </c>
      <c r="CLN43">
        <v>47.27</v>
      </c>
      <c r="CLO43">
        <v>29.89</v>
      </c>
      <c r="CLP43">
        <v>34.29</v>
      </c>
      <c r="CLT43">
        <v>21.9</v>
      </c>
      <c r="CLV43">
        <v>105.66</v>
      </c>
      <c r="CLX43">
        <v>99.86</v>
      </c>
      <c r="CLY43">
        <v>49.48</v>
      </c>
      <c r="CLZ43">
        <v>30.7</v>
      </c>
      <c r="CMA43">
        <v>51.88</v>
      </c>
      <c r="CMC43">
        <v>105.17</v>
      </c>
      <c r="CMG43">
        <v>109.485</v>
      </c>
      <c r="CMH43">
        <v>24.92</v>
      </c>
      <c r="CMI43">
        <v>25.46</v>
      </c>
      <c r="CMK43">
        <v>111.24</v>
      </c>
      <c r="CMM43">
        <v>29.151299999999999</v>
      </c>
      <c r="CMN43">
        <v>74.25</v>
      </c>
      <c r="CMO43">
        <v>78.049899999999994</v>
      </c>
      <c r="CMP43">
        <v>37.238</v>
      </c>
      <c r="CMR43">
        <v>65.91</v>
      </c>
      <c r="CMT43">
        <v>14.01</v>
      </c>
      <c r="CMU43">
        <v>80.478999999999999</v>
      </c>
      <c r="CMW43">
        <v>21.96</v>
      </c>
      <c r="CMX43">
        <v>23.03</v>
      </c>
      <c r="CMZ43">
        <v>23.47</v>
      </c>
      <c r="CNA43">
        <v>28.77</v>
      </c>
      <c r="CNB43">
        <v>21.5</v>
      </c>
      <c r="CNE43">
        <v>21.78</v>
      </c>
      <c r="CNF43">
        <v>29.7</v>
      </c>
      <c r="CNG43">
        <v>33.520000000000003</v>
      </c>
      <c r="CNH43">
        <v>28.18</v>
      </c>
      <c r="CNI43">
        <v>26.1</v>
      </c>
      <c r="CNJ43">
        <v>40.35</v>
      </c>
      <c r="CNL43">
        <v>29.66</v>
      </c>
      <c r="CNO43">
        <v>34.47</v>
      </c>
      <c r="CNQ43">
        <v>24.931899999999999</v>
      </c>
      <c r="CNR43">
        <v>24.37</v>
      </c>
      <c r="CNU43">
        <v>106.38</v>
      </c>
      <c r="CNV43">
        <v>36.6</v>
      </c>
      <c r="CNW43">
        <v>18.3</v>
      </c>
      <c r="CNY43">
        <v>21.81</v>
      </c>
      <c r="CNZ43">
        <v>18.854700000000001</v>
      </c>
      <c r="COA43">
        <v>49.29</v>
      </c>
      <c r="COB43">
        <v>50.218499999999999</v>
      </c>
      <c r="COF43">
        <v>89.46</v>
      </c>
      <c r="COG43">
        <v>23.69</v>
      </c>
      <c r="COI43">
        <v>109.95</v>
      </c>
      <c r="COJ43">
        <v>113.89</v>
      </c>
      <c r="COK43">
        <v>19.440000000000001</v>
      </c>
      <c r="COL43">
        <v>58.098599999999998</v>
      </c>
      <c r="COM43">
        <v>28.934999999999999</v>
      </c>
      <c r="CON43">
        <v>29.683</v>
      </c>
      <c r="COO43">
        <v>136.97999999999999</v>
      </c>
      <c r="COR43">
        <v>127.68</v>
      </c>
      <c r="COS43">
        <v>67.58</v>
      </c>
      <c r="COT43">
        <v>56.74</v>
      </c>
      <c r="COU43">
        <v>22.57</v>
      </c>
      <c r="COV43">
        <v>17.47</v>
      </c>
      <c r="COW43">
        <v>67</v>
      </c>
      <c r="COY43">
        <v>17.567499999999999</v>
      </c>
      <c r="COZ43">
        <v>64.67</v>
      </c>
      <c r="CPA43">
        <v>42.770099999999999</v>
      </c>
      <c r="CPC43">
        <v>48.8</v>
      </c>
      <c r="CPF43">
        <v>33.700000000000003</v>
      </c>
      <c r="CPG43">
        <v>24.18</v>
      </c>
      <c r="CPH43">
        <v>22.77</v>
      </c>
      <c r="CPI43">
        <v>44.173299999999998</v>
      </c>
      <c r="CPL43">
        <v>30.93</v>
      </c>
      <c r="CPN43">
        <v>33.174999999999997</v>
      </c>
      <c r="CPO43">
        <v>26.48</v>
      </c>
      <c r="CPP43">
        <v>70.522199999999998</v>
      </c>
      <c r="CPR43">
        <v>24.1</v>
      </c>
      <c r="CPS43">
        <v>39.39</v>
      </c>
      <c r="CPT43">
        <v>32.421999999999997</v>
      </c>
      <c r="CPU43">
        <v>22.77</v>
      </c>
      <c r="CPV43">
        <v>22.62</v>
      </c>
      <c r="CPW43">
        <v>50.34</v>
      </c>
      <c r="CPX43">
        <v>75.5</v>
      </c>
      <c r="CPY43">
        <v>11.01</v>
      </c>
      <c r="CPZ43">
        <v>18.13</v>
      </c>
      <c r="CQG43">
        <v>19.925699999999999</v>
      </c>
      <c r="CQH43">
        <v>44.6</v>
      </c>
      <c r="CQJ43">
        <v>28.12</v>
      </c>
      <c r="CQK43">
        <v>13.83</v>
      </c>
      <c r="CQM43">
        <v>13</v>
      </c>
      <c r="CQW43">
        <v>16.45</v>
      </c>
      <c r="CQX43">
        <v>18</v>
      </c>
      <c r="CQY43">
        <v>19.742000000000001</v>
      </c>
      <c r="CQZ43">
        <v>32.17</v>
      </c>
      <c r="CRA43">
        <v>29.96</v>
      </c>
      <c r="CRB43">
        <v>16.529499999999999</v>
      </c>
      <c r="CRC43">
        <v>7.7841000000000005</v>
      </c>
      <c r="CRD43">
        <v>51.259900000000002</v>
      </c>
      <c r="CRE43">
        <v>74.099999999999994</v>
      </c>
      <c r="CRF43">
        <v>84.88</v>
      </c>
      <c r="CRG43">
        <v>78.540000000000006</v>
      </c>
      <c r="CRI43">
        <v>14.5</v>
      </c>
      <c r="CRJ43">
        <v>14.91</v>
      </c>
      <c r="CRK43">
        <v>20.34</v>
      </c>
      <c r="CRM43">
        <v>32.416400000000003</v>
      </c>
      <c r="CRN43">
        <v>22.15</v>
      </c>
      <c r="CRP43">
        <v>87.7</v>
      </c>
      <c r="CRR43">
        <v>30.07</v>
      </c>
      <c r="CRS43">
        <v>75</v>
      </c>
      <c r="CRT43">
        <v>47.88</v>
      </c>
      <c r="CRV43">
        <v>38.36</v>
      </c>
      <c r="CRW43">
        <v>10.19</v>
      </c>
      <c r="CRX43">
        <v>17.5</v>
      </c>
      <c r="CRZ43">
        <v>65.209999999999994</v>
      </c>
      <c r="CSE43">
        <v>16.903700000000001</v>
      </c>
      <c r="CSF43">
        <v>40.26</v>
      </c>
      <c r="CSG43">
        <v>110</v>
      </c>
      <c r="CSI43">
        <v>28.11</v>
      </c>
      <c r="CSJ43">
        <v>23.12</v>
      </c>
      <c r="CSK43">
        <v>9.4375999999999998</v>
      </c>
      <c r="CSM43">
        <v>18.820599999999999</v>
      </c>
      <c r="CSO43">
        <v>44.2667</v>
      </c>
      <c r="CSP43">
        <v>55.3765</v>
      </c>
      <c r="CSQ43">
        <v>52.06</v>
      </c>
      <c r="CSR43">
        <v>15.24</v>
      </c>
      <c r="CSS43">
        <v>65.14</v>
      </c>
      <c r="CST43">
        <v>18.899999999999999</v>
      </c>
      <c r="CSU43">
        <v>86.973200000000006</v>
      </c>
      <c r="CSV43">
        <v>78.52</v>
      </c>
      <c r="CSW43">
        <v>16.91</v>
      </c>
      <c r="CSX43">
        <v>40.21</v>
      </c>
      <c r="CSY43">
        <v>39.006700000000002</v>
      </c>
      <c r="CSZ43">
        <v>26.01</v>
      </c>
      <c r="CTA43">
        <v>27.31</v>
      </c>
      <c r="CTB43">
        <v>25.06</v>
      </c>
      <c r="CTC43">
        <v>19.579999999999998</v>
      </c>
      <c r="CTD43">
        <v>30.84</v>
      </c>
      <c r="CTE43">
        <v>9.74</v>
      </c>
      <c r="CTF43">
        <v>27.46</v>
      </c>
      <c r="CTH43">
        <v>25.98</v>
      </c>
      <c r="CTI43">
        <v>52.58</v>
      </c>
      <c r="CTJ43">
        <v>11.2</v>
      </c>
      <c r="CTK43">
        <v>24.99</v>
      </c>
      <c r="CTL43">
        <v>49.44</v>
      </c>
      <c r="CTM43">
        <v>58.098300000000002</v>
      </c>
      <c r="CTN43">
        <v>20.82</v>
      </c>
      <c r="CTP43">
        <v>33.92</v>
      </c>
      <c r="CTR43">
        <v>28.27</v>
      </c>
      <c r="CTT43">
        <v>21.822199999999999</v>
      </c>
      <c r="CTU43">
        <v>31.72</v>
      </c>
      <c r="CTV43">
        <v>24.35</v>
      </c>
      <c r="CUA43">
        <v>13.8</v>
      </c>
      <c r="CUC43">
        <v>68.34</v>
      </c>
      <c r="CUD43">
        <v>19.940000000000001</v>
      </c>
      <c r="CUE43">
        <v>19.55</v>
      </c>
      <c r="CUF43">
        <v>69.419200000000004</v>
      </c>
      <c r="CUH43">
        <v>41.853299999999997</v>
      </c>
      <c r="CUI43">
        <v>69.09</v>
      </c>
      <c r="CUJ43">
        <v>28.45</v>
      </c>
      <c r="CUK43">
        <v>24.79</v>
      </c>
      <c r="CUL43">
        <v>133.01</v>
      </c>
      <c r="CUM43">
        <v>145.31</v>
      </c>
      <c r="CUN43">
        <v>157.13999999999999</v>
      </c>
      <c r="CUO43">
        <v>49.865000000000002</v>
      </c>
      <c r="CUP43">
        <v>131.22</v>
      </c>
      <c r="CUQ43">
        <v>87.64</v>
      </c>
      <c r="CUR43">
        <v>95.69</v>
      </c>
      <c r="CUS43">
        <v>152.69999999999999</v>
      </c>
      <c r="CUT43">
        <v>79.47</v>
      </c>
      <c r="CUU43">
        <v>146.21</v>
      </c>
      <c r="CUV43">
        <v>93.42</v>
      </c>
      <c r="CUW43">
        <v>43.99</v>
      </c>
      <c r="CUX43">
        <v>30.475000000000001</v>
      </c>
      <c r="CUY43">
        <v>28.451599999999999</v>
      </c>
      <c r="CUZ43">
        <v>23.01</v>
      </c>
      <c r="CVA43">
        <v>53.4</v>
      </c>
      <c r="CVB43">
        <v>69.760000000000005</v>
      </c>
      <c r="CVD43">
        <v>64.19</v>
      </c>
      <c r="CVE43">
        <v>57.92</v>
      </c>
      <c r="CVF43">
        <v>78.489999999999995</v>
      </c>
      <c r="CVG43">
        <v>60.35</v>
      </c>
      <c r="CVH43">
        <v>162.31</v>
      </c>
      <c r="CVI43">
        <v>152.5</v>
      </c>
      <c r="CVJ43">
        <v>27.31</v>
      </c>
      <c r="CVK43">
        <v>100.46</v>
      </c>
      <c r="CVL43">
        <v>65.08</v>
      </c>
      <c r="CVM43">
        <v>13.69</v>
      </c>
      <c r="CVN43">
        <v>67.099999999999994</v>
      </c>
      <c r="CVO43">
        <v>144.15770000000001</v>
      </c>
      <c r="CVP43">
        <v>138.69999999999999</v>
      </c>
      <c r="CVQ43">
        <v>131.2499</v>
      </c>
      <c r="CVR43">
        <v>138.66</v>
      </c>
      <c r="CVT43">
        <v>23.37</v>
      </c>
      <c r="CVU43">
        <v>26.91</v>
      </c>
      <c r="CVZ43">
        <v>100.6</v>
      </c>
      <c r="CWA43">
        <v>82.12</v>
      </c>
      <c r="CWB43">
        <v>14.2592</v>
      </c>
      <c r="CWC43">
        <v>52.63</v>
      </c>
      <c r="CWD43">
        <v>38.99</v>
      </c>
      <c r="CWE43">
        <v>28.2498</v>
      </c>
      <c r="CWF43">
        <v>50.22</v>
      </c>
      <c r="CWG43">
        <v>16.690000000000001</v>
      </c>
      <c r="CWH43">
        <v>83.39</v>
      </c>
      <c r="CWI43">
        <v>60.18</v>
      </c>
      <c r="CWJ43">
        <v>152.05000000000001</v>
      </c>
      <c r="CWK43">
        <v>109.45</v>
      </c>
      <c r="CWL43">
        <v>120.86</v>
      </c>
      <c r="CWM43">
        <v>135.96</v>
      </c>
      <c r="CWN43">
        <v>107.1</v>
      </c>
      <c r="CWO43">
        <v>241.77</v>
      </c>
      <c r="CWP43">
        <v>135.27000000000001</v>
      </c>
      <c r="CWQ43">
        <v>108.35</v>
      </c>
      <c r="CWR43">
        <v>125.76</v>
      </c>
      <c r="CWS43">
        <v>88.57</v>
      </c>
      <c r="CWT43">
        <v>71.44</v>
      </c>
      <c r="CWU43">
        <v>122.58</v>
      </c>
      <c r="CWV43">
        <v>155.84219999999999</v>
      </c>
      <c r="CWY43">
        <v>25.2072</v>
      </c>
      <c r="CXA43">
        <v>25.79</v>
      </c>
      <c r="CXB43">
        <v>28.170999999999999</v>
      </c>
      <c r="CXC43">
        <v>26.36</v>
      </c>
      <c r="CXF43">
        <v>115.04</v>
      </c>
      <c r="CXG43">
        <v>72.83</v>
      </c>
      <c r="CXH43">
        <v>51.91</v>
      </c>
      <c r="CXI43">
        <v>120.8</v>
      </c>
      <c r="CXJ43">
        <v>135.22999999999999</v>
      </c>
      <c r="CXK43">
        <v>49.46</v>
      </c>
      <c r="CXL43">
        <v>104.82</v>
      </c>
      <c r="CXM43">
        <v>132.03</v>
      </c>
      <c r="CXN43">
        <v>120.61</v>
      </c>
      <c r="CXO43">
        <v>109.03</v>
      </c>
      <c r="CXP43">
        <v>138.63999999999999</v>
      </c>
      <c r="CXQ43">
        <v>33.020000000000003</v>
      </c>
      <c r="CXR43">
        <v>120.88</v>
      </c>
      <c r="CXS43">
        <v>43.58</v>
      </c>
      <c r="CXT43">
        <v>80.38</v>
      </c>
      <c r="CYE43">
        <v>109.77</v>
      </c>
      <c r="CYI43">
        <v>55.5</v>
      </c>
      <c r="CYJ43">
        <v>32.409999999999997</v>
      </c>
      <c r="CYK43">
        <v>19.34</v>
      </c>
      <c r="CYL43">
        <v>84.78</v>
      </c>
      <c r="CYM43">
        <v>65.48</v>
      </c>
      <c r="CYP43">
        <v>25.1</v>
      </c>
      <c r="CYQ43">
        <v>25.954999999999998</v>
      </c>
      <c r="CYR43">
        <v>22.050999999999998</v>
      </c>
      <c r="CYS43">
        <v>24.355</v>
      </c>
      <c r="CYT43">
        <v>25.434999999999999</v>
      </c>
      <c r="CYU43">
        <v>28.2498</v>
      </c>
      <c r="CYV43">
        <v>25.26</v>
      </c>
      <c r="CYW43">
        <v>24.85</v>
      </c>
      <c r="CYX43">
        <v>25.39</v>
      </c>
      <c r="CYY43">
        <v>26.9512</v>
      </c>
      <c r="CYZ43">
        <v>25.0975</v>
      </c>
      <c r="CZA43">
        <v>26.405100000000001</v>
      </c>
      <c r="CZC43">
        <v>69.999899999999997</v>
      </c>
      <c r="CZD43">
        <v>31.36</v>
      </c>
      <c r="CZF43">
        <v>18.453800000000001</v>
      </c>
      <c r="CZG43">
        <v>6.01</v>
      </c>
      <c r="CZH43">
        <v>31.700099999999999</v>
      </c>
      <c r="CZI43">
        <v>31.516200000000001</v>
      </c>
      <c r="CZJ43">
        <v>50.31</v>
      </c>
      <c r="CZK43">
        <v>49.68</v>
      </c>
      <c r="CZM43">
        <v>65.530799999999999</v>
      </c>
      <c r="CZN43">
        <v>57.27</v>
      </c>
      <c r="CZQ43">
        <v>34.055500000000002</v>
      </c>
      <c r="CZS43">
        <v>29.7607</v>
      </c>
      <c r="CZT43">
        <v>68.819999999999993</v>
      </c>
      <c r="CZU43">
        <v>39.290700000000001</v>
      </c>
      <c r="CZV43">
        <v>46.98</v>
      </c>
      <c r="CZX43">
        <v>32.950000000000003</v>
      </c>
      <c r="CZZ43">
        <v>19.079999999999998</v>
      </c>
      <c r="DAA43">
        <v>19.101900000000001</v>
      </c>
      <c r="DAB43">
        <v>31.85</v>
      </c>
      <c r="DAC43">
        <v>31.35</v>
      </c>
      <c r="DAE43">
        <v>32.76</v>
      </c>
      <c r="DAF43">
        <v>81.34</v>
      </c>
      <c r="DAG43">
        <v>79.95</v>
      </c>
      <c r="DAH43">
        <v>28.1</v>
      </c>
      <c r="DAI43">
        <v>15.009399999999999</v>
      </c>
      <c r="DAJ43">
        <v>9.7344000000000008</v>
      </c>
      <c r="DAK43">
        <v>15.53</v>
      </c>
      <c r="DAL43">
        <v>14.38</v>
      </c>
      <c r="DAN43">
        <v>17.670000000000002</v>
      </c>
      <c r="DAO43">
        <v>42.96</v>
      </c>
      <c r="DAP43">
        <v>64.790000000000006</v>
      </c>
      <c r="DAR43">
        <v>59.38</v>
      </c>
      <c r="DAS43">
        <v>15.65</v>
      </c>
      <c r="DAT43">
        <v>23.37</v>
      </c>
      <c r="DAU43">
        <v>77.863500000000002</v>
      </c>
      <c r="DAV43">
        <v>116.26</v>
      </c>
      <c r="DAW43">
        <v>69.0411</v>
      </c>
      <c r="DAX43">
        <v>17.528500000000001</v>
      </c>
      <c r="DAY43">
        <v>59.03</v>
      </c>
      <c r="DBA43">
        <v>68.45</v>
      </c>
      <c r="DBB43">
        <v>27.75</v>
      </c>
      <c r="DBD43">
        <v>187.5</v>
      </c>
      <c r="DBE43">
        <v>73.69</v>
      </c>
      <c r="DBF43">
        <v>62.91</v>
      </c>
      <c r="DBG43">
        <v>56.99</v>
      </c>
      <c r="DBH43">
        <v>32.99</v>
      </c>
      <c r="DBI43">
        <v>55.59</v>
      </c>
      <c r="DBJ43">
        <v>82.07</v>
      </c>
      <c r="DBL43">
        <v>96.54</v>
      </c>
      <c r="DBM43">
        <v>16.07</v>
      </c>
      <c r="DBN43">
        <v>31.83</v>
      </c>
      <c r="DBO43">
        <v>46.16</v>
      </c>
      <c r="DBP43">
        <v>26.99</v>
      </c>
      <c r="DBQ43">
        <v>29.37</v>
      </c>
      <c r="DBS43">
        <v>34.549999999999997</v>
      </c>
      <c r="DBT43">
        <v>41.96</v>
      </c>
      <c r="DBU43">
        <v>76.2</v>
      </c>
      <c r="DBV43">
        <v>33.564999999999998</v>
      </c>
      <c r="DBX43">
        <v>44.11</v>
      </c>
      <c r="DBY43">
        <v>14.03</v>
      </c>
      <c r="DBZ43">
        <v>68.45</v>
      </c>
      <c r="DCA43">
        <v>25.19</v>
      </c>
      <c r="DCB43">
        <v>26.54</v>
      </c>
      <c r="DCC43">
        <v>47.02</v>
      </c>
      <c r="DCD43">
        <v>30.44</v>
      </c>
      <c r="DCE43">
        <v>68.45</v>
      </c>
      <c r="DCF43">
        <v>34.619999999999997</v>
      </c>
      <c r="DCG43">
        <v>78.599999999999994</v>
      </c>
      <c r="DCH43">
        <v>67.760000000000005</v>
      </c>
      <c r="DCI43">
        <v>62.76</v>
      </c>
      <c r="DCJ43">
        <v>15.85</v>
      </c>
      <c r="DCK43">
        <v>27.48</v>
      </c>
      <c r="DCM43">
        <v>23.508900000000001</v>
      </c>
      <c r="DCN43">
        <v>73.63</v>
      </c>
      <c r="DCP43">
        <v>68.900000000000006</v>
      </c>
      <c r="DCQ43">
        <v>33.79</v>
      </c>
      <c r="DCR43">
        <v>58.05</v>
      </c>
      <c r="DCS43">
        <v>74.03</v>
      </c>
      <c r="DCT43">
        <v>18.5</v>
      </c>
      <c r="DCV43">
        <v>30.09</v>
      </c>
      <c r="DCW43">
        <v>12.031000000000001</v>
      </c>
      <c r="DCX43">
        <v>41.738999999999997</v>
      </c>
      <c r="DCY43">
        <v>27.35</v>
      </c>
      <c r="DCZ43">
        <v>12.753</v>
      </c>
      <c r="DDA43">
        <v>22.411999999999999</v>
      </c>
      <c r="DDC43">
        <v>20.260000000000002</v>
      </c>
      <c r="DDD43">
        <v>19.46</v>
      </c>
      <c r="DDE43">
        <v>26.08</v>
      </c>
      <c r="DDG43">
        <v>80.349999999999994</v>
      </c>
      <c r="DDI43">
        <v>15.55</v>
      </c>
      <c r="DDK43">
        <v>122.51</v>
      </c>
      <c r="DDL43">
        <v>35.340000000000003</v>
      </c>
    </row>
    <row r="44" spans="2:2048 2050:2820">
      <c r="B44" s="41">
        <v>43068</v>
      </c>
      <c r="C44">
        <v>262.70999999999998</v>
      </c>
      <c r="D44">
        <v>55.763599999999997</v>
      </c>
      <c r="G44">
        <v>76.33</v>
      </c>
      <c r="K44">
        <v>78.228399999999993</v>
      </c>
      <c r="L44">
        <v>30.745100000000001</v>
      </c>
      <c r="M44">
        <v>15.885</v>
      </c>
      <c r="N44">
        <v>30.502400000000002</v>
      </c>
      <c r="O44">
        <v>71.38</v>
      </c>
      <c r="P44">
        <v>84.34</v>
      </c>
      <c r="Q44">
        <v>49.58</v>
      </c>
      <c r="S44">
        <v>34.25</v>
      </c>
      <c r="T44">
        <v>23.25</v>
      </c>
      <c r="U44">
        <v>42.49</v>
      </c>
      <c r="V44">
        <v>22.558800000000002</v>
      </c>
      <c r="W44">
        <v>33.799999999999997</v>
      </c>
      <c r="Y44">
        <v>24.44</v>
      </c>
      <c r="Z44">
        <v>18.504999999999999</v>
      </c>
      <c r="AC44">
        <v>10.1</v>
      </c>
      <c r="AD44">
        <v>109.26</v>
      </c>
      <c r="AF44">
        <v>19.613499999999998</v>
      </c>
      <c r="AG44">
        <v>20.03</v>
      </c>
      <c r="AI44">
        <v>50.601500000000001</v>
      </c>
      <c r="AK44">
        <v>43.38</v>
      </c>
      <c r="AM44">
        <v>32.549999999999997</v>
      </c>
      <c r="AO44">
        <v>27.73</v>
      </c>
      <c r="AQ44">
        <v>113.4</v>
      </c>
      <c r="AS44">
        <v>48.186199999999999</v>
      </c>
      <c r="AU44">
        <v>66.39</v>
      </c>
      <c r="AV44">
        <v>27.15</v>
      </c>
      <c r="AX44">
        <v>45.41</v>
      </c>
      <c r="AY44">
        <v>42.6</v>
      </c>
      <c r="AZ44">
        <v>24.5199</v>
      </c>
      <c r="BB44">
        <v>38.58</v>
      </c>
      <c r="BC44">
        <v>15.408799999999999</v>
      </c>
      <c r="BE44">
        <v>25.19</v>
      </c>
      <c r="BF44">
        <v>16.655999999999999</v>
      </c>
      <c r="BG44">
        <v>9.9</v>
      </c>
      <c r="BH44">
        <v>10.76</v>
      </c>
      <c r="BJ44">
        <v>15.9</v>
      </c>
      <c r="BK44">
        <v>17.023299999999999</v>
      </c>
      <c r="BL44">
        <v>7.72</v>
      </c>
      <c r="BM44">
        <v>9.6964000000000006</v>
      </c>
      <c r="BN44">
        <v>30.12</v>
      </c>
      <c r="BO44">
        <v>54.98</v>
      </c>
      <c r="BP44">
        <v>34.74</v>
      </c>
      <c r="BQ44">
        <v>38.380000000000003</v>
      </c>
      <c r="BR44">
        <v>45.66</v>
      </c>
      <c r="BS44">
        <v>100.23</v>
      </c>
      <c r="BT44">
        <v>32.07</v>
      </c>
      <c r="BU44">
        <v>25</v>
      </c>
      <c r="BV44">
        <v>36.979999999999997</v>
      </c>
      <c r="BW44">
        <v>34.01</v>
      </c>
      <c r="BX44">
        <v>45.2</v>
      </c>
      <c r="BZ44">
        <v>16.579999999999998</v>
      </c>
      <c r="CA44">
        <v>28.49</v>
      </c>
      <c r="CB44">
        <v>30.78</v>
      </c>
      <c r="CC44">
        <v>34.524999999999999</v>
      </c>
      <c r="CD44">
        <v>22.68</v>
      </c>
      <c r="CF44">
        <v>19.07</v>
      </c>
      <c r="CK44">
        <v>57.36</v>
      </c>
      <c r="CS44">
        <v>68.964600000000004</v>
      </c>
      <c r="CU44">
        <v>36.36</v>
      </c>
      <c r="DB44">
        <v>30.48</v>
      </c>
      <c r="DG44">
        <v>128.44</v>
      </c>
      <c r="DK44">
        <v>27.365500000000001</v>
      </c>
      <c r="DL44">
        <v>124.22</v>
      </c>
      <c r="DN44">
        <v>39.17</v>
      </c>
      <c r="DO44">
        <v>18.325900000000001</v>
      </c>
      <c r="DQ44">
        <v>25.56</v>
      </c>
      <c r="DS44">
        <v>25.254000000000001</v>
      </c>
      <c r="DT44">
        <v>28.5671</v>
      </c>
      <c r="DU44">
        <v>16.899999999999999</v>
      </c>
      <c r="DV44">
        <v>21.145399999999999</v>
      </c>
      <c r="DW44">
        <v>21.055</v>
      </c>
      <c r="DX44">
        <v>9.35</v>
      </c>
      <c r="EA44">
        <v>24.08</v>
      </c>
      <c r="EB44">
        <v>30.21</v>
      </c>
      <c r="ED44">
        <v>16.82</v>
      </c>
      <c r="EE44">
        <v>41.331200000000003</v>
      </c>
      <c r="EG44">
        <v>53.04</v>
      </c>
      <c r="EH44">
        <v>29.8005</v>
      </c>
      <c r="EI44">
        <v>27.78</v>
      </c>
      <c r="EK44">
        <v>91.48</v>
      </c>
      <c r="EL44">
        <v>23.46</v>
      </c>
      <c r="EN44">
        <v>84.25</v>
      </c>
      <c r="EO44">
        <v>17.23</v>
      </c>
      <c r="EP44">
        <v>45.04</v>
      </c>
      <c r="EQ44">
        <v>44.6892</v>
      </c>
      <c r="ER44">
        <v>23.01</v>
      </c>
      <c r="ES44">
        <v>27.74</v>
      </c>
      <c r="ET44">
        <v>25.07</v>
      </c>
      <c r="EV44">
        <v>32.85</v>
      </c>
      <c r="EW44">
        <v>94.08</v>
      </c>
      <c r="EX44">
        <v>34.433399999999999</v>
      </c>
      <c r="EY44">
        <v>45.326500000000003</v>
      </c>
      <c r="FA44">
        <v>81.63</v>
      </c>
      <c r="FB44">
        <v>25.06</v>
      </c>
      <c r="FD44">
        <v>54.92</v>
      </c>
      <c r="FE44">
        <v>16.88</v>
      </c>
      <c r="FG44">
        <v>39.450000000000003</v>
      </c>
      <c r="FH44">
        <v>7.7752999999999997</v>
      </c>
      <c r="FI44">
        <v>106.47</v>
      </c>
      <c r="FJ44">
        <v>17.75</v>
      </c>
      <c r="FK44">
        <v>17.54</v>
      </c>
      <c r="FL44">
        <v>24.19</v>
      </c>
      <c r="FN44">
        <v>17.346800000000002</v>
      </c>
      <c r="FO44">
        <v>11.4</v>
      </c>
      <c r="FP44">
        <v>23.9</v>
      </c>
      <c r="FV44">
        <v>37.840000000000003</v>
      </c>
      <c r="GD44">
        <v>22.614999999999998</v>
      </c>
      <c r="GE44">
        <v>21.14</v>
      </c>
      <c r="GF44">
        <v>21.15</v>
      </c>
      <c r="GG44">
        <v>21.38</v>
      </c>
      <c r="GH44">
        <v>21.22</v>
      </c>
      <c r="GI44">
        <v>21.26</v>
      </c>
      <c r="GJ44">
        <v>20.98</v>
      </c>
      <c r="GK44">
        <v>20.94</v>
      </c>
      <c r="GL44">
        <v>20.69</v>
      </c>
      <c r="GM44">
        <v>19.73</v>
      </c>
      <c r="GS44">
        <v>25.71</v>
      </c>
      <c r="GT44">
        <v>25.204999999999998</v>
      </c>
      <c r="GU44">
        <v>24.54</v>
      </c>
      <c r="GV44">
        <v>24.7</v>
      </c>
      <c r="GW44">
        <v>25.11</v>
      </c>
      <c r="GX44">
        <v>25.15</v>
      </c>
      <c r="GY44">
        <v>26.64</v>
      </c>
      <c r="GZ44">
        <v>25.728000000000002</v>
      </c>
      <c r="HB44">
        <v>79.430000000000007</v>
      </c>
      <c r="HC44">
        <v>17.91</v>
      </c>
      <c r="HE44">
        <v>19.14</v>
      </c>
      <c r="HF44">
        <v>29.9468</v>
      </c>
      <c r="HJ44">
        <v>31.499400000000001</v>
      </c>
      <c r="HK44">
        <v>15.5726</v>
      </c>
      <c r="HO44">
        <v>28.37</v>
      </c>
      <c r="HP44">
        <v>32.07</v>
      </c>
      <c r="HV44">
        <v>25.0244</v>
      </c>
      <c r="HW44">
        <v>18.5199</v>
      </c>
      <c r="HX44">
        <v>49.15</v>
      </c>
      <c r="HY44">
        <v>27.125</v>
      </c>
      <c r="IA44">
        <v>11.978999999999999</v>
      </c>
      <c r="IB44">
        <v>25.49</v>
      </c>
      <c r="IC44">
        <v>9.82</v>
      </c>
      <c r="ID44">
        <v>114.32940000000001</v>
      </c>
      <c r="IF44">
        <v>42.265000000000001</v>
      </c>
      <c r="IG44">
        <v>32.546300000000002</v>
      </c>
      <c r="IH44">
        <v>32.353700000000003</v>
      </c>
      <c r="II44">
        <v>22.511800000000001</v>
      </c>
      <c r="IJ44">
        <v>25.72</v>
      </c>
      <c r="IN44">
        <v>46.302399999999999</v>
      </c>
      <c r="IO44">
        <v>45.064</v>
      </c>
      <c r="IS44">
        <v>17.850000000000001</v>
      </c>
      <c r="IT44">
        <v>21.1099</v>
      </c>
      <c r="IU44">
        <v>51.31</v>
      </c>
      <c r="IV44">
        <v>19.1312</v>
      </c>
      <c r="IW44">
        <v>29.33</v>
      </c>
      <c r="IX44">
        <v>48.19</v>
      </c>
      <c r="IZ44">
        <v>48.15</v>
      </c>
      <c r="JC44">
        <v>35.93</v>
      </c>
      <c r="JD44">
        <v>31.754799999999999</v>
      </c>
      <c r="JE44">
        <v>28.85</v>
      </c>
      <c r="JF44">
        <v>24.619199999999999</v>
      </c>
      <c r="JG44">
        <v>11.61</v>
      </c>
      <c r="JH44">
        <v>15.177</v>
      </c>
      <c r="JI44">
        <v>20.853999999999999</v>
      </c>
      <c r="JJ44">
        <v>17.690000000000001</v>
      </c>
      <c r="JK44">
        <v>18.079999999999998</v>
      </c>
      <c r="JO44">
        <v>31.089300000000001</v>
      </c>
      <c r="JQ44">
        <v>22.43</v>
      </c>
      <c r="JR44">
        <v>35.875</v>
      </c>
      <c r="JS44">
        <v>40.089199999999998</v>
      </c>
      <c r="JT44">
        <v>109.59</v>
      </c>
      <c r="JW44">
        <v>34.729999999999997</v>
      </c>
      <c r="JX44">
        <v>26.5</v>
      </c>
      <c r="JZ44">
        <v>13.69</v>
      </c>
      <c r="KA44">
        <v>106.03</v>
      </c>
      <c r="KB44">
        <v>62.41</v>
      </c>
      <c r="KD44">
        <v>26.079899999999999</v>
      </c>
      <c r="KF44">
        <v>51.4</v>
      </c>
      <c r="KG44">
        <v>36.393700000000003</v>
      </c>
      <c r="KH44">
        <v>58.664999999999999</v>
      </c>
      <c r="KK44">
        <v>37.36</v>
      </c>
      <c r="KL44">
        <v>24.56</v>
      </c>
      <c r="KM44">
        <v>18.212199999999999</v>
      </c>
      <c r="KN44">
        <v>30.51</v>
      </c>
      <c r="KO44">
        <v>29.56</v>
      </c>
      <c r="KQ44">
        <v>25.367799999999999</v>
      </c>
      <c r="KR44">
        <v>31.867999999999999</v>
      </c>
      <c r="KS44">
        <v>34.58</v>
      </c>
      <c r="KT44">
        <v>43.2361</v>
      </c>
      <c r="KU44">
        <v>31.680800000000001</v>
      </c>
      <c r="KV44">
        <v>101.06</v>
      </c>
      <c r="KX44">
        <v>23.99</v>
      </c>
      <c r="KY44">
        <v>25.71</v>
      </c>
      <c r="KZ44">
        <v>26.7</v>
      </c>
      <c r="LA44">
        <v>36.57</v>
      </c>
      <c r="LB44">
        <v>24.76</v>
      </c>
      <c r="LC44">
        <v>16.920000000000002</v>
      </c>
      <c r="LD44">
        <v>105.3</v>
      </c>
      <c r="LI44">
        <v>27.96</v>
      </c>
      <c r="LJ44">
        <v>19.61</v>
      </c>
      <c r="LK44">
        <v>27.701999999999998</v>
      </c>
      <c r="LL44">
        <v>62.4</v>
      </c>
      <c r="LM44">
        <v>29.077500000000001</v>
      </c>
      <c r="LP44">
        <v>116.1</v>
      </c>
      <c r="LR44">
        <v>76.055999999999997</v>
      </c>
      <c r="LS44">
        <v>111.79</v>
      </c>
      <c r="LU44">
        <v>48.63</v>
      </c>
      <c r="LV44">
        <v>34.74</v>
      </c>
      <c r="LX44">
        <v>46.93</v>
      </c>
      <c r="LY44">
        <v>44.978000000000002</v>
      </c>
      <c r="MB44">
        <v>51.27</v>
      </c>
      <c r="MC44">
        <v>45.78</v>
      </c>
      <c r="MD44">
        <v>104.84</v>
      </c>
      <c r="MG44">
        <v>65.417100000000005</v>
      </c>
      <c r="MJ44">
        <v>28.5</v>
      </c>
      <c r="ML44">
        <v>29.79</v>
      </c>
      <c r="MN44">
        <v>25.4</v>
      </c>
      <c r="MO44">
        <v>34.409100000000002</v>
      </c>
      <c r="MP44">
        <v>46.77</v>
      </c>
      <c r="MQ44">
        <v>31.29</v>
      </c>
      <c r="MT44">
        <v>22.03</v>
      </c>
      <c r="MU44">
        <v>25.535499999999999</v>
      </c>
      <c r="MV44">
        <v>51.64</v>
      </c>
      <c r="MW44">
        <v>49.71</v>
      </c>
      <c r="MX44">
        <v>38.81</v>
      </c>
      <c r="MY44">
        <v>31.088000000000001</v>
      </c>
      <c r="NA44">
        <v>84.944999999999993</v>
      </c>
      <c r="NB44">
        <v>25.61</v>
      </c>
      <c r="NC44">
        <v>66.099999999999994</v>
      </c>
      <c r="NE44">
        <v>2.91</v>
      </c>
      <c r="NF44">
        <v>31.43</v>
      </c>
      <c r="NG44">
        <v>19.27</v>
      </c>
      <c r="NH44">
        <v>29.340599999999998</v>
      </c>
      <c r="NJ44">
        <v>27.96</v>
      </c>
      <c r="NK44">
        <v>18.170000000000002</v>
      </c>
      <c r="NL44">
        <v>11.57</v>
      </c>
      <c r="NM44">
        <v>16.23</v>
      </c>
      <c r="NN44">
        <v>14.1122</v>
      </c>
      <c r="NO44">
        <v>31.86</v>
      </c>
      <c r="NP44">
        <v>24.06</v>
      </c>
      <c r="NQ44">
        <v>29.9</v>
      </c>
      <c r="NR44">
        <v>28.54</v>
      </c>
      <c r="NS44">
        <v>30.7</v>
      </c>
      <c r="NT44">
        <v>28.59</v>
      </c>
      <c r="NX44">
        <v>43.41</v>
      </c>
      <c r="NY44">
        <v>31.34</v>
      </c>
      <c r="NZ44">
        <v>19.71</v>
      </c>
      <c r="OA44">
        <v>9.69</v>
      </c>
      <c r="OB44">
        <v>37.956699999999998</v>
      </c>
      <c r="OE44">
        <v>25.35</v>
      </c>
      <c r="OJ44">
        <v>21.89</v>
      </c>
      <c r="OK44">
        <v>23.44</v>
      </c>
      <c r="OL44">
        <v>17.3</v>
      </c>
      <c r="ON44">
        <v>29.553000000000001</v>
      </c>
      <c r="OO44">
        <v>31.900099999999998</v>
      </c>
      <c r="OP44">
        <v>24.93</v>
      </c>
      <c r="OR44">
        <v>29.65</v>
      </c>
      <c r="OS44">
        <v>32.65</v>
      </c>
      <c r="OT44">
        <v>41.236699999999999</v>
      </c>
      <c r="OU44">
        <v>47.52</v>
      </c>
      <c r="OW44">
        <v>30.29</v>
      </c>
      <c r="OZ44">
        <v>29.46</v>
      </c>
      <c r="PA44">
        <v>46.69</v>
      </c>
      <c r="PB44">
        <v>29.015000000000001</v>
      </c>
      <c r="PD44">
        <v>43.43</v>
      </c>
      <c r="PE44">
        <v>28.51</v>
      </c>
      <c r="PG44">
        <v>29.24</v>
      </c>
      <c r="PH44">
        <v>34.340000000000003</v>
      </c>
      <c r="PI44">
        <v>31.8019</v>
      </c>
      <c r="PJ44">
        <v>47.77</v>
      </c>
      <c r="PK44">
        <v>29.394600000000001</v>
      </c>
      <c r="PL44">
        <v>29.258299999999998</v>
      </c>
      <c r="PM44">
        <v>68.569999999999993</v>
      </c>
      <c r="PN44">
        <v>41.9</v>
      </c>
      <c r="PO44">
        <v>79.16</v>
      </c>
      <c r="PP44">
        <v>26.8764</v>
      </c>
      <c r="PQ44">
        <v>23.52</v>
      </c>
      <c r="PR44">
        <v>65.64</v>
      </c>
      <c r="PS44">
        <v>29.29</v>
      </c>
      <c r="PT44">
        <v>24.68</v>
      </c>
      <c r="PV44">
        <v>40.86</v>
      </c>
      <c r="PW44">
        <v>45.53</v>
      </c>
      <c r="PX44">
        <v>24.32</v>
      </c>
      <c r="PY44">
        <v>25.95</v>
      </c>
      <c r="PZ44">
        <v>34.29</v>
      </c>
      <c r="QA44">
        <v>36.119999999999997</v>
      </c>
      <c r="QB44">
        <v>40.5</v>
      </c>
      <c r="QC44">
        <v>49.5</v>
      </c>
      <c r="QD44">
        <v>83.17</v>
      </c>
      <c r="QE44">
        <v>13.7986</v>
      </c>
      <c r="QF44">
        <v>24.99</v>
      </c>
      <c r="QG44">
        <v>72.02</v>
      </c>
      <c r="QH44">
        <v>31.34</v>
      </c>
      <c r="QJ44">
        <v>239.42</v>
      </c>
      <c r="QK44">
        <v>34.89</v>
      </c>
      <c r="QL44">
        <v>67.995000000000005</v>
      </c>
      <c r="QM44">
        <v>30.33</v>
      </c>
      <c r="QN44">
        <v>25.48</v>
      </c>
      <c r="QO44">
        <v>24.934000000000001</v>
      </c>
      <c r="QP44">
        <v>32.651699999999998</v>
      </c>
      <c r="QR44">
        <v>28.15</v>
      </c>
      <c r="QT44">
        <v>26.229900000000001</v>
      </c>
      <c r="QU44">
        <v>15.73</v>
      </c>
      <c r="QV44">
        <v>33.255499999999998</v>
      </c>
      <c r="QW44">
        <v>23.93</v>
      </c>
      <c r="QY44">
        <v>78.319999999999993</v>
      </c>
      <c r="QZ44">
        <v>16.805</v>
      </c>
      <c r="RA44">
        <v>90.51</v>
      </c>
      <c r="RB44">
        <v>74.94</v>
      </c>
      <c r="RD44">
        <v>58.24</v>
      </c>
      <c r="RE44">
        <v>59.658299999999997</v>
      </c>
      <c r="RF44">
        <v>21.8</v>
      </c>
      <c r="RG44">
        <v>61.8</v>
      </c>
      <c r="RI44">
        <v>50.273899999999998</v>
      </c>
      <c r="RJ44">
        <v>34.81</v>
      </c>
      <c r="RK44">
        <v>43.25</v>
      </c>
      <c r="RN44">
        <v>12.85</v>
      </c>
      <c r="RP44">
        <v>76.17</v>
      </c>
      <c r="RT44">
        <v>15.06</v>
      </c>
      <c r="RU44">
        <v>23.22</v>
      </c>
      <c r="RV44">
        <v>50.351500000000001</v>
      </c>
      <c r="RW44">
        <v>10.51</v>
      </c>
      <c r="RY44">
        <v>32.1</v>
      </c>
      <c r="RZ44">
        <v>96.74</v>
      </c>
      <c r="SA44">
        <v>25.61</v>
      </c>
      <c r="SC44">
        <v>23.3</v>
      </c>
      <c r="SE44">
        <v>91.4</v>
      </c>
      <c r="SF44">
        <v>44.005000000000003</v>
      </c>
      <c r="SG44">
        <v>87.009900000000002</v>
      </c>
      <c r="SH44">
        <v>97.13</v>
      </c>
      <c r="SI44">
        <v>61.24</v>
      </c>
      <c r="SJ44">
        <v>33.953800000000001</v>
      </c>
      <c r="SK44">
        <v>77.878699999999995</v>
      </c>
      <c r="SL44">
        <v>17.707100000000001</v>
      </c>
      <c r="SM44">
        <v>42.42</v>
      </c>
      <c r="SN44">
        <v>27.78</v>
      </c>
      <c r="SO44">
        <v>22.748999999999999</v>
      </c>
      <c r="SP44">
        <v>32.9</v>
      </c>
      <c r="SQ44">
        <v>27.03</v>
      </c>
      <c r="SR44">
        <v>32.294800000000002</v>
      </c>
      <c r="ST44">
        <v>19.7334</v>
      </c>
      <c r="SU44">
        <v>31.6206</v>
      </c>
      <c r="SV44">
        <v>97.85</v>
      </c>
      <c r="SW44">
        <v>49.177799999999998</v>
      </c>
      <c r="SX44">
        <v>41.18</v>
      </c>
      <c r="SY44">
        <v>71.45</v>
      </c>
      <c r="SZ44">
        <v>24.83</v>
      </c>
      <c r="TA44">
        <v>102.12</v>
      </c>
      <c r="TB44">
        <v>48.65</v>
      </c>
      <c r="TC44">
        <v>11.8</v>
      </c>
      <c r="TD44">
        <v>25.62</v>
      </c>
      <c r="TE44">
        <v>26.7</v>
      </c>
      <c r="TF44">
        <v>25.445</v>
      </c>
      <c r="TG44">
        <v>30.979299999999999</v>
      </c>
      <c r="TH44">
        <v>55.23</v>
      </c>
      <c r="TI44">
        <v>16.440000000000001</v>
      </c>
      <c r="TJ44">
        <v>34.340000000000003</v>
      </c>
      <c r="TK44">
        <v>28.449300000000001</v>
      </c>
      <c r="TL44">
        <v>40.950000000000003</v>
      </c>
      <c r="TM44">
        <v>37.24</v>
      </c>
      <c r="TN44">
        <v>32.325299999999999</v>
      </c>
      <c r="TO44">
        <v>58.21</v>
      </c>
      <c r="TP44">
        <v>28.49</v>
      </c>
      <c r="TQ44">
        <v>24.77</v>
      </c>
      <c r="TR44">
        <v>35.94</v>
      </c>
      <c r="TS44">
        <v>15.368600000000001</v>
      </c>
      <c r="TT44">
        <v>44.73</v>
      </c>
      <c r="TX44">
        <v>23.953299999999999</v>
      </c>
      <c r="TY44">
        <v>26.78</v>
      </c>
      <c r="TZ44">
        <v>25.8203</v>
      </c>
      <c r="UA44">
        <v>32.19</v>
      </c>
      <c r="UB44">
        <v>2.2690000000000001</v>
      </c>
      <c r="UC44">
        <v>80.679000000000002</v>
      </c>
      <c r="UD44">
        <v>5.5250000000000004</v>
      </c>
      <c r="UG44">
        <v>29.51</v>
      </c>
      <c r="UH44">
        <v>45.15</v>
      </c>
      <c r="UI44">
        <v>50.15</v>
      </c>
      <c r="UJ44">
        <v>27.86</v>
      </c>
      <c r="UK44">
        <v>32.58</v>
      </c>
      <c r="UL44">
        <v>117.5</v>
      </c>
      <c r="UM44">
        <v>65.62</v>
      </c>
      <c r="UN44">
        <v>30.91</v>
      </c>
      <c r="UO44">
        <v>24.5</v>
      </c>
      <c r="UP44">
        <v>30.7</v>
      </c>
      <c r="UQ44">
        <v>119.3</v>
      </c>
      <c r="UR44">
        <v>49.1</v>
      </c>
      <c r="US44">
        <v>37.28</v>
      </c>
      <c r="UT44">
        <v>19.7121</v>
      </c>
      <c r="UU44">
        <v>24.61</v>
      </c>
      <c r="UV44">
        <v>46.61</v>
      </c>
      <c r="UW44">
        <v>73.92</v>
      </c>
      <c r="VA44">
        <v>21.28</v>
      </c>
      <c r="VC44">
        <v>51.85</v>
      </c>
      <c r="VD44">
        <v>59.77</v>
      </c>
      <c r="VE44">
        <v>68.7</v>
      </c>
      <c r="VG44">
        <v>36.71</v>
      </c>
      <c r="VH44">
        <v>89.56</v>
      </c>
      <c r="VI44">
        <v>44.2</v>
      </c>
      <c r="VM44">
        <v>70.040000000000006</v>
      </c>
      <c r="VN44">
        <v>38.07</v>
      </c>
      <c r="VO44">
        <v>18.05</v>
      </c>
      <c r="VP44">
        <v>72.59</v>
      </c>
      <c r="VQ44">
        <v>72.680000000000007</v>
      </c>
      <c r="VR44">
        <v>25.988199999999999</v>
      </c>
      <c r="VS44">
        <v>79.94</v>
      </c>
      <c r="VT44">
        <v>39.19</v>
      </c>
      <c r="VU44">
        <v>43.22</v>
      </c>
      <c r="VV44">
        <v>23.44</v>
      </c>
      <c r="VW44">
        <v>55.21</v>
      </c>
      <c r="VX44">
        <v>25.79</v>
      </c>
      <c r="VZ44">
        <v>32.61</v>
      </c>
      <c r="WB44">
        <v>26.87</v>
      </c>
      <c r="WE44">
        <v>46.52</v>
      </c>
      <c r="WF44">
        <v>49.27</v>
      </c>
      <c r="WH44">
        <v>38.049999999999997</v>
      </c>
      <c r="WL44">
        <v>21.829899999999999</v>
      </c>
      <c r="WM44">
        <v>115.61</v>
      </c>
      <c r="WP44">
        <v>26.388999999999999</v>
      </c>
      <c r="WQ44">
        <v>25.92</v>
      </c>
      <c r="WR44">
        <v>72.989999999999995</v>
      </c>
      <c r="WT44">
        <v>26.1</v>
      </c>
      <c r="WU44">
        <v>20.07</v>
      </c>
      <c r="WV44">
        <v>19.984999999999999</v>
      </c>
      <c r="WZ44">
        <v>55.81</v>
      </c>
      <c r="XC44">
        <v>23.085599999999999</v>
      </c>
      <c r="XF44">
        <v>48.878999999999998</v>
      </c>
      <c r="XI44">
        <v>50.04</v>
      </c>
      <c r="XK44">
        <v>32.83</v>
      </c>
      <c r="XL44">
        <v>25.195399999999999</v>
      </c>
      <c r="XM44">
        <v>18.75</v>
      </c>
      <c r="XN44">
        <v>24.14</v>
      </c>
      <c r="XP44">
        <v>37.659999999999997</v>
      </c>
      <c r="XS44">
        <v>29.25</v>
      </c>
      <c r="XT44">
        <v>76.78</v>
      </c>
      <c r="XV44">
        <v>51.1</v>
      </c>
      <c r="XX44">
        <v>21.745000000000001</v>
      </c>
      <c r="XZ44">
        <v>25.15</v>
      </c>
      <c r="YA44">
        <v>8.15</v>
      </c>
      <c r="YB44">
        <v>45.56</v>
      </c>
      <c r="YC44">
        <v>36.700000000000003</v>
      </c>
      <c r="YD44">
        <v>26.98</v>
      </c>
      <c r="YE44">
        <v>26.82</v>
      </c>
      <c r="YF44">
        <v>47.63</v>
      </c>
      <c r="YG44">
        <v>24.01</v>
      </c>
      <c r="YI44">
        <v>30.52</v>
      </c>
      <c r="YJ44">
        <v>41.04</v>
      </c>
      <c r="YK44">
        <v>32.15</v>
      </c>
      <c r="YL44">
        <v>30.63</v>
      </c>
      <c r="YN44">
        <v>68.680000000000007</v>
      </c>
      <c r="YO44">
        <v>35.89</v>
      </c>
      <c r="YP44">
        <v>43.295000000000002</v>
      </c>
      <c r="YQ44">
        <v>51.884999999999998</v>
      </c>
      <c r="YR44">
        <v>46.99</v>
      </c>
      <c r="YS44">
        <v>42.814500000000002</v>
      </c>
      <c r="YU44">
        <v>26.4207</v>
      </c>
      <c r="YV44">
        <v>21.739899999999999</v>
      </c>
      <c r="YX44">
        <v>34.130000000000003</v>
      </c>
      <c r="YZ44">
        <v>29.12</v>
      </c>
      <c r="ZA44">
        <v>55.15</v>
      </c>
      <c r="ZB44">
        <v>21.23</v>
      </c>
      <c r="ZC44">
        <v>61.79</v>
      </c>
      <c r="ZD44">
        <v>67.7</v>
      </c>
      <c r="ZE44">
        <v>36.484999999999999</v>
      </c>
      <c r="ZF44">
        <v>30.85</v>
      </c>
      <c r="ZG44">
        <v>93.48</v>
      </c>
      <c r="ZH44">
        <v>29.826000000000001</v>
      </c>
      <c r="ZI44">
        <v>30.91</v>
      </c>
      <c r="ZJ44">
        <v>31.05</v>
      </c>
      <c r="ZK44">
        <v>57.51</v>
      </c>
      <c r="ZL44">
        <v>31.258400000000002</v>
      </c>
      <c r="ZQ44">
        <v>33.83</v>
      </c>
      <c r="ZS44">
        <v>26.614999999999998</v>
      </c>
      <c r="ZT44">
        <v>41.17</v>
      </c>
      <c r="ZU44">
        <v>48.65</v>
      </c>
      <c r="ZV44">
        <v>23.24</v>
      </c>
      <c r="ZW44">
        <v>16.600000000000001</v>
      </c>
      <c r="ZX44">
        <v>40.404200000000003</v>
      </c>
      <c r="ZY44">
        <v>18.434999999999999</v>
      </c>
      <c r="ZZ44">
        <v>25.284400000000002</v>
      </c>
      <c r="AAA44">
        <v>21.62</v>
      </c>
      <c r="AAB44">
        <v>36.450000000000003</v>
      </c>
      <c r="AAC44">
        <v>24.2925</v>
      </c>
      <c r="AAD44">
        <v>54.7</v>
      </c>
      <c r="AAE44">
        <v>30.89</v>
      </c>
      <c r="AAF44">
        <v>29.83</v>
      </c>
      <c r="AAH44">
        <v>12.61</v>
      </c>
      <c r="AAI44">
        <v>84.974999999999994</v>
      </c>
      <c r="AAJ44">
        <v>22.83</v>
      </c>
      <c r="AAM44">
        <v>28.86</v>
      </c>
      <c r="AAO44">
        <v>34.479999999999997</v>
      </c>
      <c r="AAQ44">
        <v>33.530900000000003</v>
      </c>
      <c r="AAR44">
        <v>33.130000000000003</v>
      </c>
      <c r="AAS44">
        <v>62.287199999999999</v>
      </c>
      <c r="AAT44">
        <v>25.81</v>
      </c>
      <c r="AAV44">
        <v>30.83</v>
      </c>
      <c r="AAW44">
        <v>59.85</v>
      </c>
      <c r="AAX44">
        <v>21.1</v>
      </c>
      <c r="AAY44">
        <v>34.92</v>
      </c>
      <c r="AAZ44">
        <v>32.57</v>
      </c>
      <c r="ABA44">
        <v>64.040000000000006</v>
      </c>
      <c r="ABC44">
        <v>31.38</v>
      </c>
      <c r="ABD44">
        <v>23.78</v>
      </c>
      <c r="ABE44">
        <v>33.64</v>
      </c>
      <c r="ABF44">
        <v>31.36</v>
      </c>
      <c r="ABG44">
        <v>28.32</v>
      </c>
      <c r="ABI44">
        <v>26.3</v>
      </c>
      <c r="ABJ44">
        <v>54.69</v>
      </c>
      <c r="ABM44">
        <v>37.299999999999997</v>
      </c>
      <c r="ABN44">
        <v>35.03</v>
      </c>
      <c r="ABO44">
        <v>42.41</v>
      </c>
      <c r="ABP44">
        <v>26.83</v>
      </c>
      <c r="ABQ44">
        <v>51.18</v>
      </c>
      <c r="ABR44">
        <v>50.96</v>
      </c>
      <c r="ABS44">
        <v>76.12</v>
      </c>
      <c r="ABT44">
        <v>39.659999999999997</v>
      </c>
      <c r="ABU44">
        <v>15.99</v>
      </c>
      <c r="ABW44">
        <v>90.97</v>
      </c>
      <c r="ABX44">
        <v>45.8</v>
      </c>
      <c r="ABY44">
        <v>31.47</v>
      </c>
      <c r="ABZ44">
        <v>32.93</v>
      </c>
      <c r="ACA44">
        <v>64.39</v>
      </c>
      <c r="ACB44">
        <v>42.99</v>
      </c>
      <c r="ACC44">
        <v>39.369999999999997</v>
      </c>
      <c r="ACD44">
        <v>43.634999999999998</v>
      </c>
      <c r="ACG44">
        <v>29.55</v>
      </c>
      <c r="ACH44">
        <v>56.2</v>
      </c>
      <c r="ACI44">
        <v>64.715000000000003</v>
      </c>
      <c r="ACJ44">
        <v>27.565000000000001</v>
      </c>
      <c r="ACK44">
        <v>12.72</v>
      </c>
      <c r="ACL44">
        <v>21.901</v>
      </c>
      <c r="ACM44">
        <v>64.739999999999995</v>
      </c>
      <c r="ACN44">
        <v>32.747100000000003</v>
      </c>
      <c r="ACO44">
        <v>12.46</v>
      </c>
      <c r="ACP44">
        <v>16.84</v>
      </c>
      <c r="ACR44">
        <v>218.13</v>
      </c>
      <c r="ACS44">
        <v>50.235900000000001</v>
      </c>
      <c r="ACT44">
        <v>123.14</v>
      </c>
      <c r="ACU44">
        <v>15.56</v>
      </c>
      <c r="ACV44">
        <v>28.89</v>
      </c>
      <c r="ACW44">
        <v>50.67</v>
      </c>
      <c r="ACX44">
        <v>25.31</v>
      </c>
      <c r="ACZ44">
        <v>21.709800000000001</v>
      </c>
      <c r="ADB44">
        <v>21.44</v>
      </c>
      <c r="ADE44">
        <v>32.14</v>
      </c>
      <c r="ADF44">
        <v>50.76</v>
      </c>
      <c r="ADI44">
        <v>29.118300000000001</v>
      </c>
      <c r="ADJ44">
        <v>13.6899</v>
      </c>
      <c r="ADK44">
        <v>38.1126</v>
      </c>
      <c r="ADL44">
        <v>50.470100000000002</v>
      </c>
      <c r="ADM44">
        <v>29.71</v>
      </c>
      <c r="ADN44">
        <v>30.129000000000001</v>
      </c>
      <c r="ADO44">
        <v>48.61</v>
      </c>
      <c r="ADP44">
        <v>31.02</v>
      </c>
      <c r="ADQ44">
        <v>108.58</v>
      </c>
      <c r="ADR44">
        <v>30.229399999999998</v>
      </c>
      <c r="ADS44">
        <v>61.082799999999999</v>
      </c>
      <c r="ADT44">
        <v>43.65</v>
      </c>
      <c r="ADU44">
        <v>28.292000000000002</v>
      </c>
      <c r="ADV44">
        <v>130.01</v>
      </c>
      <c r="ADY44">
        <v>26.95</v>
      </c>
      <c r="ADZ44">
        <v>41.35</v>
      </c>
      <c r="AEA44">
        <v>40.81</v>
      </c>
      <c r="AEB44">
        <v>18.86</v>
      </c>
      <c r="AEC44">
        <v>38.07</v>
      </c>
      <c r="AED44">
        <v>35.71</v>
      </c>
      <c r="AEE44">
        <v>43.29</v>
      </c>
      <c r="AEF44">
        <v>57.71</v>
      </c>
      <c r="AEG44">
        <v>41.41</v>
      </c>
      <c r="AEH44">
        <v>27.34</v>
      </c>
      <c r="AEJ44">
        <v>45.640999999999998</v>
      </c>
      <c r="AEK44">
        <v>24.99</v>
      </c>
      <c r="AEL44">
        <v>33.4</v>
      </c>
      <c r="AEN44">
        <v>25.87</v>
      </c>
      <c r="AEP44">
        <v>50.11</v>
      </c>
      <c r="AER44">
        <v>43.34</v>
      </c>
      <c r="AES44">
        <v>40.03</v>
      </c>
      <c r="AEV44">
        <v>100.3292</v>
      </c>
      <c r="AEW44">
        <v>37.6036</v>
      </c>
      <c r="AEX44">
        <v>174.49299999999999</v>
      </c>
      <c r="AEY44">
        <v>166</v>
      </c>
      <c r="AEZ44">
        <v>135.75</v>
      </c>
      <c r="AFA44">
        <v>167.22</v>
      </c>
      <c r="AFB44">
        <v>168</v>
      </c>
      <c r="AFE44">
        <v>20.8</v>
      </c>
      <c r="AFG44">
        <v>28.95</v>
      </c>
      <c r="AFH44">
        <v>98.66</v>
      </c>
      <c r="AFI44">
        <v>21.58</v>
      </c>
      <c r="AFJ44">
        <v>9.08</v>
      </c>
      <c r="AFL44">
        <v>26.1</v>
      </c>
      <c r="AFN44">
        <v>48.81</v>
      </c>
      <c r="AFO44">
        <v>50.74</v>
      </c>
      <c r="AFP44">
        <v>59.24</v>
      </c>
      <c r="AFR44">
        <v>28.74</v>
      </c>
      <c r="AFS44">
        <v>38.53</v>
      </c>
      <c r="AFT44">
        <v>40.99</v>
      </c>
      <c r="AFU44">
        <v>61.756</v>
      </c>
      <c r="AFV44">
        <v>24.79</v>
      </c>
      <c r="AFW44">
        <v>155.63</v>
      </c>
      <c r="AFY44">
        <v>219.22550000000001</v>
      </c>
      <c r="AFZ44">
        <v>29.46</v>
      </c>
      <c r="AGA44">
        <v>29.823899999999998</v>
      </c>
      <c r="AGB44">
        <v>58.72</v>
      </c>
      <c r="AGC44">
        <v>21</v>
      </c>
      <c r="AGD44">
        <v>50.98</v>
      </c>
      <c r="AGE44">
        <v>28.509900000000002</v>
      </c>
      <c r="AGF44">
        <v>32.515000000000001</v>
      </c>
      <c r="AGG44">
        <v>30.38</v>
      </c>
      <c r="AGH44">
        <v>25.1599</v>
      </c>
      <c r="AGI44">
        <v>28.41</v>
      </c>
      <c r="AGJ44">
        <v>26.7499</v>
      </c>
      <c r="AGK44">
        <v>26.45</v>
      </c>
      <c r="AGL44">
        <v>30.8</v>
      </c>
      <c r="AGM44">
        <v>48.774999999999999</v>
      </c>
      <c r="AGN44">
        <v>50.225000000000001</v>
      </c>
      <c r="AGO44">
        <v>25.26</v>
      </c>
      <c r="AGQ44">
        <v>32.840000000000003</v>
      </c>
      <c r="AGR44">
        <v>34.36</v>
      </c>
      <c r="AGS44">
        <v>52.984000000000002</v>
      </c>
      <c r="AGT44">
        <v>47.25</v>
      </c>
      <c r="AGU44">
        <v>33.033299999999997</v>
      </c>
      <c r="AGZ44">
        <v>35.520000000000003</v>
      </c>
      <c r="AHA44">
        <v>40.22</v>
      </c>
      <c r="AHB44">
        <v>37.86</v>
      </c>
      <c r="AHC44">
        <v>36.47</v>
      </c>
      <c r="AHD44">
        <v>35.68</v>
      </c>
      <c r="AHE44">
        <v>29.45</v>
      </c>
      <c r="AHF44">
        <v>30.52</v>
      </c>
      <c r="AHG44">
        <v>36.590000000000003</v>
      </c>
      <c r="AHH44">
        <v>22.25</v>
      </c>
      <c r="AHI44">
        <v>38.81</v>
      </c>
      <c r="AHK44">
        <v>35.880000000000003</v>
      </c>
      <c r="AHL44">
        <v>65.33</v>
      </c>
      <c r="AHM44">
        <v>38.99</v>
      </c>
      <c r="AHO44">
        <v>28.838000000000001</v>
      </c>
      <c r="AHQ44">
        <v>52.35</v>
      </c>
      <c r="AHT44">
        <v>35.119199999999999</v>
      </c>
      <c r="AHU44">
        <v>20.05</v>
      </c>
      <c r="AHV44">
        <v>67.006</v>
      </c>
      <c r="AHW44">
        <v>34.93</v>
      </c>
      <c r="AHX44">
        <v>31.164999999999999</v>
      </c>
      <c r="AHY44">
        <v>14.6919</v>
      </c>
      <c r="AHZ44">
        <v>24.984100000000002</v>
      </c>
      <c r="AIA44">
        <v>23.56</v>
      </c>
      <c r="AIC44">
        <v>14.880100000000001</v>
      </c>
      <c r="AIG44">
        <v>33.479999999999997</v>
      </c>
      <c r="AII44">
        <v>51.54</v>
      </c>
      <c r="AIJ44">
        <v>53.56</v>
      </c>
      <c r="AIK44">
        <v>27.73</v>
      </c>
      <c r="AIL44">
        <v>60.577599999999997</v>
      </c>
      <c r="AIM44">
        <v>50.305</v>
      </c>
      <c r="AIN44">
        <v>49.69</v>
      </c>
      <c r="AIO44">
        <v>20.7195</v>
      </c>
      <c r="AIP44">
        <v>22.9941</v>
      </c>
      <c r="AIQ44">
        <v>22.711500000000001</v>
      </c>
      <c r="AIR44">
        <v>38.619999999999997</v>
      </c>
      <c r="AIT44">
        <v>12.06</v>
      </c>
      <c r="AIU44">
        <v>96.26</v>
      </c>
      <c r="AIV44">
        <v>48.06</v>
      </c>
      <c r="AIW44">
        <v>60.015000000000001</v>
      </c>
      <c r="AIY44">
        <v>20.99</v>
      </c>
      <c r="AIZ44">
        <v>20.53</v>
      </c>
      <c r="AJA44">
        <v>20.12</v>
      </c>
      <c r="AJB44">
        <v>30.29</v>
      </c>
      <c r="AJC44">
        <v>19.482600000000001</v>
      </c>
      <c r="AJD44">
        <v>29.07</v>
      </c>
      <c r="AJE44">
        <v>24.89</v>
      </c>
      <c r="AJF44">
        <v>18.5</v>
      </c>
      <c r="AJG44">
        <v>6.9939999999999998</v>
      </c>
      <c r="AJI44">
        <v>39.92</v>
      </c>
      <c r="AJK44">
        <v>36.74</v>
      </c>
      <c r="AJL44">
        <v>27.37</v>
      </c>
      <c r="AJM44">
        <v>31.919</v>
      </c>
      <c r="AJN44">
        <v>25.453600000000002</v>
      </c>
      <c r="AJO44">
        <v>30.94</v>
      </c>
      <c r="AJP44">
        <v>23.434899999999999</v>
      </c>
      <c r="AJQ44">
        <v>26.09</v>
      </c>
      <c r="AJR44">
        <v>52.25</v>
      </c>
      <c r="AJS44">
        <v>30.445</v>
      </c>
      <c r="AJT44">
        <v>75.8</v>
      </c>
      <c r="AJU44">
        <v>130.37</v>
      </c>
      <c r="AJV44">
        <v>76.709999999999994</v>
      </c>
      <c r="AJW44">
        <v>74.58</v>
      </c>
      <c r="AJX44">
        <v>41.26</v>
      </c>
      <c r="AJY44">
        <v>114.25</v>
      </c>
      <c r="AJZ44">
        <v>28.6175</v>
      </c>
      <c r="AKA44">
        <v>23.925000000000001</v>
      </c>
      <c r="AKB44">
        <v>95.97</v>
      </c>
      <c r="AKC44">
        <v>48.14</v>
      </c>
      <c r="AKD44">
        <v>68.769900000000007</v>
      </c>
      <c r="AKE44">
        <v>46.63</v>
      </c>
      <c r="AKF44">
        <v>30.73</v>
      </c>
      <c r="AKG44">
        <v>51.64</v>
      </c>
      <c r="AKI44">
        <v>14.34</v>
      </c>
      <c r="AKJ44">
        <v>31.16</v>
      </c>
      <c r="AKK44">
        <v>70.239999999999995</v>
      </c>
      <c r="AKL44">
        <v>39.19</v>
      </c>
      <c r="AKN44">
        <v>113.98399999999999</v>
      </c>
      <c r="AKO44">
        <v>72.63</v>
      </c>
      <c r="AKP44">
        <v>27.59</v>
      </c>
      <c r="AKQ44">
        <v>85.8</v>
      </c>
      <c r="AKR44">
        <v>41.88</v>
      </c>
      <c r="AKS44">
        <v>42.4</v>
      </c>
      <c r="AKT44">
        <v>25.76</v>
      </c>
      <c r="AKU44">
        <v>37.1</v>
      </c>
      <c r="AKV44">
        <v>61.11</v>
      </c>
      <c r="AKX44">
        <v>27.1905</v>
      </c>
      <c r="AKY44">
        <v>62.83</v>
      </c>
      <c r="AKZ44">
        <v>37.932000000000002</v>
      </c>
      <c r="ALA44">
        <v>46.833399999999997</v>
      </c>
      <c r="ALB44">
        <v>23.99</v>
      </c>
      <c r="ALC44">
        <v>21.66</v>
      </c>
      <c r="ALD44">
        <v>28.9</v>
      </c>
      <c r="ALG44">
        <v>45.17</v>
      </c>
      <c r="ALJ44">
        <v>114.0681</v>
      </c>
      <c r="ALM44">
        <v>100.05</v>
      </c>
      <c r="ALN44">
        <v>19.25</v>
      </c>
      <c r="ALO44">
        <v>16.103999999999999</v>
      </c>
      <c r="ALP44">
        <v>31.027999999999999</v>
      </c>
      <c r="ALR44">
        <v>63.19</v>
      </c>
      <c r="ALT44">
        <v>27.400600000000001</v>
      </c>
      <c r="ALU44">
        <v>22.5</v>
      </c>
      <c r="ALV44">
        <v>31.71</v>
      </c>
      <c r="ALW44">
        <v>15.2575</v>
      </c>
      <c r="ALX44">
        <v>39.049999999999997</v>
      </c>
      <c r="ALY44">
        <v>34.94</v>
      </c>
      <c r="AMA44">
        <v>33.453299999999999</v>
      </c>
      <c r="AMC44">
        <v>11.74</v>
      </c>
      <c r="AMD44">
        <v>59.41</v>
      </c>
      <c r="AMH44">
        <v>39.229999999999997</v>
      </c>
      <c r="AMJ44">
        <v>28.014800000000001</v>
      </c>
      <c r="AMK44">
        <v>33.22</v>
      </c>
      <c r="AML44">
        <v>51.074800000000003</v>
      </c>
      <c r="AMM44">
        <v>50</v>
      </c>
      <c r="AMN44">
        <v>52.87</v>
      </c>
      <c r="AMV44">
        <v>122.04</v>
      </c>
      <c r="AMX44">
        <v>8.9718999999999998</v>
      </c>
      <c r="AMY44">
        <v>120.85</v>
      </c>
      <c r="ANB44">
        <v>71.025000000000006</v>
      </c>
      <c r="ANC44">
        <v>63.88</v>
      </c>
      <c r="AND44">
        <v>103.91</v>
      </c>
      <c r="ANE44">
        <v>26.5441</v>
      </c>
      <c r="ANG44">
        <v>52.355699999999999</v>
      </c>
      <c r="ANI44">
        <v>53.212499999999999</v>
      </c>
      <c r="ANJ44">
        <v>26.684000000000001</v>
      </c>
      <c r="ANK44">
        <v>51.79</v>
      </c>
      <c r="ANM44">
        <v>49.712200000000003</v>
      </c>
      <c r="ANN44">
        <v>46.92</v>
      </c>
      <c r="ANO44">
        <v>23.290099999999999</v>
      </c>
      <c r="ANP44">
        <v>12.275499999999999</v>
      </c>
      <c r="ANQ44">
        <v>21.295000000000002</v>
      </c>
      <c r="ANS44">
        <v>25.15</v>
      </c>
      <c r="ANT44">
        <v>62.97</v>
      </c>
      <c r="ANU44">
        <v>9.17</v>
      </c>
      <c r="ANV44">
        <v>27.56</v>
      </c>
      <c r="ANW44">
        <v>45.103900000000003</v>
      </c>
      <c r="ANX44">
        <v>50.02</v>
      </c>
      <c r="ANZ44">
        <v>26.93</v>
      </c>
      <c r="AOB44">
        <v>3.3852000000000002</v>
      </c>
      <c r="AOC44">
        <v>21.3</v>
      </c>
      <c r="AOE44">
        <v>23.16</v>
      </c>
      <c r="AOF44">
        <v>32.770000000000003</v>
      </c>
      <c r="AOG44">
        <v>31.27</v>
      </c>
      <c r="AOH44">
        <v>42.725000000000001</v>
      </c>
      <c r="AOI44">
        <v>15.76</v>
      </c>
      <c r="AOK44">
        <v>29.61</v>
      </c>
      <c r="AOL44">
        <v>33.56</v>
      </c>
      <c r="AOM44">
        <v>52.54</v>
      </c>
      <c r="AOP44">
        <v>14.855</v>
      </c>
      <c r="AOT44">
        <v>43.733600000000003</v>
      </c>
      <c r="AOV44">
        <v>50.39</v>
      </c>
      <c r="APA44">
        <v>52.881900000000002</v>
      </c>
      <c r="APB44">
        <v>16.739999999999998</v>
      </c>
      <c r="APD44">
        <v>31.71</v>
      </c>
      <c r="APE44">
        <v>30.24</v>
      </c>
      <c r="APF44">
        <v>15.79</v>
      </c>
      <c r="APG44">
        <v>29.04</v>
      </c>
      <c r="API44">
        <v>25.17</v>
      </c>
      <c r="APJ44">
        <v>24.8108</v>
      </c>
      <c r="APK44">
        <v>110.3</v>
      </c>
      <c r="APM44">
        <v>52.24</v>
      </c>
      <c r="APS44">
        <v>36.32</v>
      </c>
      <c r="APT44">
        <v>107.89</v>
      </c>
      <c r="APU44">
        <v>23.18</v>
      </c>
      <c r="APV44">
        <v>9.77</v>
      </c>
      <c r="APW44">
        <v>11.68</v>
      </c>
      <c r="APX44">
        <v>17.760000000000002</v>
      </c>
      <c r="APY44">
        <v>31.32</v>
      </c>
      <c r="APZ44">
        <v>29.28</v>
      </c>
      <c r="AQA44">
        <v>28.960100000000001</v>
      </c>
      <c r="AQB44">
        <v>33.69</v>
      </c>
      <c r="AQD44">
        <v>48.6</v>
      </c>
      <c r="AQE44">
        <v>29.51</v>
      </c>
      <c r="AQF44">
        <v>36.0976</v>
      </c>
      <c r="AQG44">
        <v>24.39</v>
      </c>
      <c r="AQH44">
        <v>26.8218</v>
      </c>
      <c r="AQL44">
        <v>51.45</v>
      </c>
      <c r="AQM44">
        <v>31.87</v>
      </c>
      <c r="AQN44">
        <v>26.59</v>
      </c>
      <c r="AQO44">
        <v>24.03</v>
      </c>
      <c r="AQP44">
        <v>24.9</v>
      </c>
      <c r="AQQ44">
        <v>26.637499999999999</v>
      </c>
      <c r="AQR44">
        <v>45.29</v>
      </c>
      <c r="AQS44">
        <v>8.06</v>
      </c>
      <c r="AQW44">
        <v>31.5</v>
      </c>
      <c r="AQX44">
        <v>33.880000000000003</v>
      </c>
      <c r="AQY44">
        <v>29.06</v>
      </c>
      <c r="AQZ44">
        <v>88.26</v>
      </c>
      <c r="ARB44">
        <v>43.93</v>
      </c>
      <c r="ARC44">
        <v>43.35</v>
      </c>
      <c r="ARD44">
        <v>64.819999999999993</v>
      </c>
      <c r="ARE44">
        <v>26.56</v>
      </c>
      <c r="ARF44">
        <v>29.715</v>
      </c>
      <c r="ARG44">
        <v>27.31</v>
      </c>
      <c r="ARJ44">
        <v>27</v>
      </c>
      <c r="ARK44">
        <v>29.27</v>
      </c>
      <c r="ARL44">
        <v>24.7</v>
      </c>
      <c r="ARM44">
        <v>32.1</v>
      </c>
      <c r="ARN44">
        <v>26.4</v>
      </c>
      <c r="ARO44">
        <v>29.08</v>
      </c>
      <c r="ARP44">
        <v>17.251000000000001</v>
      </c>
      <c r="ARQ44">
        <v>32.99</v>
      </c>
      <c r="ARR44">
        <v>27.62</v>
      </c>
      <c r="ARS44">
        <v>22.95</v>
      </c>
      <c r="ART44">
        <v>23.82</v>
      </c>
      <c r="ARU44">
        <v>19.780999999999999</v>
      </c>
      <c r="ARV44">
        <v>31.23</v>
      </c>
      <c r="ARW44">
        <v>30.32</v>
      </c>
      <c r="ARX44">
        <v>38.86</v>
      </c>
      <c r="ARZ44">
        <v>20.100000000000001</v>
      </c>
      <c r="ASA44">
        <v>21.43</v>
      </c>
      <c r="ASB44">
        <v>22.463999999999999</v>
      </c>
      <c r="ASD44">
        <v>40.71</v>
      </c>
      <c r="ASE44">
        <v>17.164400000000001</v>
      </c>
      <c r="ASF44">
        <v>30.0395</v>
      </c>
      <c r="ASG44">
        <v>25.679200000000002</v>
      </c>
      <c r="ASZ44">
        <v>27.8948</v>
      </c>
      <c r="ATB44">
        <v>15.31</v>
      </c>
      <c r="ATC44">
        <v>17.412400000000002</v>
      </c>
      <c r="ATD44">
        <v>30.053999999999998</v>
      </c>
      <c r="ATI44">
        <v>99.31</v>
      </c>
      <c r="ATJ44">
        <v>56.901000000000003</v>
      </c>
      <c r="ATL44">
        <v>50.67</v>
      </c>
      <c r="ATQ44">
        <v>30.54</v>
      </c>
      <c r="ATR44">
        <v>50.954999999999998</v>
      </c>
      <c r="ATS44">
        <v>28.569199999999999</v>
      </c>
      <c r="ATT44">
        <v>40.6</v>
      </c>
      <c r="ATU44">
        <v>23.1097</v>
      </c>
      <c r="ATW44">
        <v>18.88</v>
      </c>
      <c r="ATX44">
        <v>31.03</v>
      </c>
      <c r="ATY44">
        <v>50.86</v>
      </c>
      <c r="ATZ44">
        <v>18.72</v>
      </c>
      <c r="AUA44">
        <v>24.65</v>
      </c>
      <c r="AUB44">
        <v>87.76</v>
      </c>
      <c r="AUD44">
        <v>91.293199999999999</v>
      </c>
      <c r="AUF44">
        <v>67.92</v>
      </c>
      <c r="AUG44">
        <v>23.2</v>
      </c>
      <c r="AUH44">
        <v>50.682499999999997</v>
      </c>
      <c r="AUI44">
        <v>36.200000000000003</v>
      </c>
      <c r="AUJ44">
        <v>48.48</v>
      </c>
      <c r="AUK44">
        <v>25.329899999999999</v>
      </c>
      <c r="AUL44">
        <v>55.28</v>
      </c>
      <c r="AUM44">
        <v>20.8</v>
      </c>
      <c r="AUN44">
        <v>100.83</v>
      </c>
      <c r="AUO44">
        <v>51.459899999999998</v>
      </c>
      <c r="AUP44">
        <v>53.93</v>
      </c>
      <c r="AUQ44">
        <v>24.11</v>
      </c>
      <c r="AUR44">
        <v>52.22</v>
      </c>
      <c r="AUT44">
        <v>61.120100000000001</v>
      </c>
      <c r="AUU44">
        <v>67.465199999999996</v>
      </c>
      <c r="AUV44">
        <v>49.42</v>
      </c>
      <c r="AUW44">
        <v>12.35</v>
      </c>
      <c r="AUX44">
        <v>103.75700000000001</v>
      </c>
      <c r="AUZ44">
        <v>24.62</v>
      </c>
      <c r="AVA44">
        <v>24.54</v>
      </c>
      <c r="AVB44">
        <v>24.33</v>
      </c>
      <c r="AVC44">
        <v>25.22</v>
      </c>
      <c r="AVE44">
        <v>25.58</v>
      </c>
      <c r="AVF44">
        <v>26.129899999999999</v>
      </c>
      <c r="AVG44">
        <v>26.57</v>
      </c>
      <c r="AVI44">
        <v>25.14</v>
      </c>
      <c r="AVJ44">
        <v>24.815000000000001</v>
      </c>
      <c r="AVK44">
        <v>24.92</v>
      </c>
      <c r="AVL44">
        <v>25.41</v>
      </c>
      <c r="AVM44">
        <v>24.88</v>
      </c>
      <c r="AVN44">
        <v>25.045000000000002</v>
      </c>
      <c r="AVO44">
        <v>25.14</v>
      </c>
      <c r="AVP44">
        <v>25.086200000000002</v>
      </c>
      <c r="AVQ44">
        <v>25.05</v>
      </c>
      <c r="AVR44">
        <v>24.53</v>
      </c>
      <c r="AVS44">
        <v>31.65</v>
      </c>
      <c r="AVV44">
        <v>27.2</v>
      </c>
      <c r="AVW44">
        <v>25.4</v>
      </c>
      <c r="AVX44">
        <v>25.31</v>
      </c>
      <c r="AVY44">
        <v>25.35</v>
      </c>
      <c r="AVZ44">
        <v>25.42</v>
      </c>
      <c r="AWA44">
        <v>25.59</v>
      </c>
      <c r="AWB44">
        <v>25.08</v>
      </c>
      <c r="AWC44">
        <v>34.945</v>
      </c>
      <c r="AWD44">
        <v>37.979999999999997</v>
      </c>
      <c r="AWE44">
        <v>26.67</v>
      </c>
      <c r="AWF44">
        <v>102.23</v>
      </c>
      <c r="AWH44">
        <v>8.9350000000000005</v>
      </c>
      <c r="AWJ44">
        <v>13.89</v>
      </c>
      <c r="AWK44">
        <v>28.67</v>
      </c>
      <c r="AWL44">
        <v>50.094999999999999</v>
      </c>
      <c r="AWM44">
        <v>55.24</v>
      </c>
      <c r="AWN44">
        <v>57.69</v>
      </c>
      <c r="AWO44">
        <v>28.886299999999999</v>
      </c>
      <c r="AWP44">
        <v>23.93</v>
      </c>
      <c r="AWQ44">
        <v>29.83</v>
      </c>
      <c r="AWR44">
        <v>33.696800000000003</v>
      </c>
      <c r="AWS44">
        <v>27.9</v>
      </c>
      <c r="AWT44">
        <v>28.38</v>
      </c>
      <c r="AWU44">
        <v>141.30000000000001</v>
      </c>
      <c r="AWV44">
        <v>33.49</v>
      </c>
      <c r="AWW44">
        <v>23.79</v>
      </c>
      <c r="AWY44">
        <v>106.03</v>
      </c>
      <c r="AWZ44">
        <v>65.709999999999994</v>
      </c>
      <c r="AXA44">
        <v>122.72</v>
      </c>
      <c r="AXF44">
        <v>56.3</v>
      </c>
      <c r="AXG44">
        <v>60.05</v>
      </c>
      <c r="AXI44">
        <v>49.9</v>
      </c>
      <c r="AXJ44">
        <v>56.39</v>
      </c>
      <c r="AXK44">
        <v>46.99</v>
      </c>
      <c r="AXL44">
        <v>32.659999999999997</v>
      </c>
      <c r="AXN44">
        <v>39.39</v>
      </c>
      <c r="AXO44">
        <v>29.76</v>
      </c>
      <c r="AXP44">
        <v>50.598999999999997</v>
      </c>
      <c r="AXQ44">
        <v>34.8369</v>
      </c>
      <c r="AXS44">
        <v>21.89</v>
      </c>
      <c r="AXT44">
        <v>33.119999999999997</v>
      </c>
      <c r="AXU44">
        <v>50.43</v>
      </c>
      <c r="AXV44">
        <v>24.77</v>
      </c>
      <c r="AXW44">
        <v>46.01</v>
      </c>
      <c r="AXX44">
        <v>76.83</v>
      </c>
      <c r="AXY44">
        <v>24.2</v>
      </c>
      <c r="AXZ44">
        <v>167.48</v>
      </c>
      <c r="AYA44">
        <v>48.98</v>
      </c>
      <c r="AYB44">
        <v>49.62</v>
      </c>
      <c r="AYC44">
        <v>57.24</v>
      </c>
      <c r="AYG44">
        <v>154.11000000000001</v>
      </c>
      <c r="AYH44">
        <v>49.18</v>
      </c>
      <c r="AYJ44">
        <v>31.459900000000001</v>
      </c>
      <c r="AYK44">
        <v>152.84</v>
      </c>
      <c r="AYL44">
        <v>153.87</v>
      </c>
      <c r="AYM44">
        <v>176.7</v>
      </c>
      <c r="AYO44">
        <v>25.67</v>
      </c>
      <c r="AYQ44">
        <v>188.66</v>
      </c>
      <c r="AYR44">
        <v>159.33000000000001</v>
      </c>
      <c r="AYS44">
        <v>215.25</v>
      </c>
      <c r="AYU44">
        <v>77.5</v>
      </c>
      <c r="AYV44">
        <v>154.9</v>
      </c>
      <c r="AYW44">
        <v>172.17</v>
      </c>
      <c r="AYZ44">
        <v>33.33</v>
      </c>
      <c r="AZA44">
        <v>63.91</v>
      </c>
      <c r="AZB44">
        <v>28.96</v>
      </c>
      <c r="AZC44">
        <v>16.399999999999999</v>
      </c>
      <c r="AZD44">
        <v>30.22</v>
      </c>
      <c r="AZE44">
        <v>49.46</v>
      </c>
      <c r="AZF44">
        <v>30.5899</v>
      </c>
      <c r="AZG44">
        <v>47.4</v>
      </c>
      <c r="AZH44">
        <v>35.06</v>
      </c>
      <c r="AZI44">
        <v>31.53</v>
      </c>
      <c r="AZJ44">
        <v>92.91</v>
      </c>
      <c r="AZK44">
        <v>36.07</v>
      </c>
      <c r="AZN44">
        <v>29.38</v>
      </c>
      <c r="AZO44">
        <v>33.625</v>
      </c>
      <c r="AZQ44">
        <v>41.78</v>
      </c>
      <c r="AZS44">
        <v>28.57</v>
      </c>
      <c r="AZT44">
        <v>15.27</v>
      </c>
      <c r="AZV44">
        <v>10.45</v>
      </c>
      <c r="AZW44">
        <v>46.064999999999998</v>
      </c>
      <c r="AZX44">
        <v>59.8</v>
      </c>
      <c r="AZZ44">
        <v>34.159999999999997</v>
      </c>
      <c r="BAA44">
        <v>39.9176</v>
      </c>
      <c r="BAB44">
        <v>56.48</v>
      </c>
      <c r="BAC44">
        <v>22.59</v>
      </c>
      <c r="BAD44">
        <v>18.61</v>
      </c>
      <c r="BAE44">
        <v>44.47</v>
      </c>
      <c r="BAF44">
        <v>36.549999999999997</v>
      </c>
      <c r="BAH44">
        <v>34.71</v>
      </c>
      <c r="BAI44">
        <v>27.620100000000001</v>
      </c>
      <c r="BAJ44">
        <v>23.65</v>
      </c>
      <c r="BAK44">
        <v>46.03</v>
      </c>
      <c r="BAL44">
        <v>17.074999999999999</v>
      </c>
      <c r="BAM44">
        <v>17.798999999999999</v>
      </c>
      <c r="BAN44">
        <v>25.234999999999999</v>
      </c>
      <c r="BAO44">
        <v>26.3</v>
      </c>
      <c r="BAP44">
        <v>30.470400000000001</v>
      </c>
      <c r="BAQ44">
        <v>27.9</v>
      </c>
      <c r="BAS44">
        <v>29.57</v>
      </c>
      <c r="BAU44">
        <v>23.31</v>
      </c>
      <c r="BAV44">
        <v>49.989899999999999</v>
      </c>
      <c r="BAW44">
        <v>31.79</v>
      </c>
      <c r="BAX44">
        <v>83.89</v>
      </c>
      <c r="BAY44">
        <v>26.783200000000001</v>
      </c>
      <c r="BAZ44">
        <v>29.783999999999999</v>
      </c>
      <c r="BBA44">
        <v>25.6</v>
      </c>
      <c r="BBB44">
        <v>49.97</v>
      </c>
      <c r="BBC44">
        <v>27.975999999999999</v>
      </c>
      <c r="BBD44">
        <v>183.55</v>
      </c>
      <c r="BBE44">
        <v>43.01</v>
      </c>
      <c r="BBF44">
        <v>59.72</v>
      </c>
      <c r="BBG44">
        <v>32.049999999999997</v>
      </c>
      <c r="BBL44">
        <v>23.82</v>
      </c>
      <c r="BBM44">
        <v>24.68</v>
      </c>
      <c r="BBN44">
        <v>24.4801</v>
      </c>
      <c r="BBO44">
        <v>60.28</v>
      </c>
      <c r="BBQ44">
        <v>50.9</v>
      </c>
      <c r="BBR44">
        <v>53.13</v>
      </c>
      <c r="BBS44">
        <v>54.39</v>
      </c>
      <c r="BBT44">
        <v>32.44</v>
      </c>
      <c r="BBU44">
        <v>112.03</v>
      </c>
      <c r="BBV44">
        <v>26.28</v>
      </c>
      <c r="BBX44">
        <v>133.54</v>
      </c>
      <c r="BBY44">
        <v>127.43</v>
      </c>
      <c r="BBZ44">
        <v>38.340000000000003</v>
      </c>
      <c r="BCA44">
        <v>122.35550000000001</v>
      </c>
      <c r="BCB44">
        <v>264.48</v>
      </c>
      <c r="BCC44">
        <v>150.83000000000001</v>
      </c>
      <c r="BCD44">
        <v>146.28</v>
      </c>
      <c r="BCE44">
        <v>96.84</v>
      </c>
      <c r="BCF44">
        <v>122.31</v>
      </c>
      <c r="BCG44">
        <v>132.54</v>
      </c>
      <c r="BCH44">
        <v>60.335000000000001</v>
      </c>
      <c r="BCI44">
        <v>153.37</v>
      </c>
      <c r="BCJ44">
        <v>128.04</v>
      </c>
      <c r="BCK44">
        <v>185.81</v>
      </c>
      <c r="BCL44">
        <v>119.19</v>
      </c>
      <c r="BCM44">
        <v>205.76</v>
      </c>
      <c r="BCN44">
        <v>88.05</v>
      </c>
      <c r="BCO44">
        <v>155.93</v>
      </c>
      <c r="BCP44">
        <v>51.36</v>
      </c>
      <c r="BCQ44">
        <v>72.03</v>
      </c>
      <c r="BCR44">
        <v>34.159999999999997</v>
      </c>
      <c r="BCS44">
        <v>69.03</v>
      </c>
      <c r="BCT44">
        <v>56.414999999999999</v>
      </c>
      <c r="BCU44">
        <v>153.51</v>
      </c>
      <c r="BCV44">
        <v>60.86</v>
      </c>
      <c r="BCW44">
        <v>62.6</v>
      </c>
      <c r="BCX44">
        <v>174</v>
      </c>
      <c r="BCZ44">
        <v>37.24</v>
      </c>
      <c r="BDA44">
        <v>117.75</v>
      </c>
      <c r="BDB44">
        <v>127.38</v>
      </c>
      <c r="BDC44">
        <v>174.47</v>
      </c>
      <c r="BDD44">
        <v>143.80000000000001</v>
      </c>
      <c r="BDE44">
        <v>124.24</v>
      </c>
      <c r="BDF44">
        <v>25.69</v>
      </c>
      <c r="BDG44">
        <v>100.02</v>
      </c>
      <c r="BDH44">
        <v>81.88</v>
      </c>
      <c r="BDI44">
        <v>181.80500000000001</v>
      </c>
      <c r="BDK44">
        <v>161.78</v>
      </c>
      <c r="BDL44">
        <v>131.71</v>
      </c>
      <c r="BDM44">
        <v>30.06</v>
      </c>
      <c r="BDO44">
        <v>65.3</v>
      </c>
      <c r="BDQ44">
        <v>31.29</v>
      </c>
      <c r="BDX44">
        <v>28.916899999999998</v>
      </c>
      <c r="BDY44">
        <v>34.36</v>
      </c>
      <c r="BDZ44">
        <v>29.404</v>
      </c>
      <c r="BEA44">
        <v>30.19</v>
      </c>
      <c r="BEB44">
        <v>27.56</v>
      </c>
      <c r="BEC44">
        <v>36.338999999999999</v>
      </c>
      <c r="BED44">
        <v>30.9</v>
      </c>
      <c r="BEE44">
        <v>34.335000000000001</v>
      </c>
      <c r="BEF44">
        <v>34.373899999999999</v>
      </c>
      <c r="BEG44">
        <v>33.92</v>
      </c>
      <c r="BEH44">
        <v>26.97</v>
      </c>
      <c r="BEI44">
        <v>41.039900000000003</v>
      </c>
      <c r="BEJ44">
        <v>29.4999</v>
      </c>
      <c r="BFE44">
        <v>157.41</v>
      </c>
      <c r="BFF44">
        <v>153.68</v>
      </c>
      <c r="BFG44">
        <v>103.47</v>
      </c>
      <c r="BFH44">
        <v>183.31</v>
      </c>
      <c r="BFI44">
        <v>200.22</v>
      </c>
      <c r="BFJ44">
        <v>156.44999999999999</v>
      </c>
      <c r="BFK44">
        <v>173.1619</v>
      </c>
      <c r="BFL44">
        <v>178.24</v>
      </c>
      <c r="BFM44">
        <v>150.84710000000001</v>
      </c>
      <c r="BFO44">
        <v>36.950000000000003</v>
      </c>
      <c r="BFQ44">
        <v>14.54</v>
      </c>
      <c r="BFS44">
        <v>28.65</v>
      </c>
      <c r="BFT44">
        <v>57.82</v>
      </c>
      <c r="BFU44">
        <v>61.16</v>
      </c>
      <c r="BFV44">
        <v>51.38</v>
      </c>
      <c r="BFW44">
        <v>62.29</v>
      </c>
      <c r="BFX44">
        <v>26.03</v>
      </c>
      <c r="BFY44">
        <v>51.237000000000002</v>
      </c>
      <c r="BFZ44">
        <v>30.1172</v>
      </c>
      <c r="BGA44">
        <v>59.924999999999997</v>
      </c>
      <c r="BGB44">
        <v>63.875799999999998</v>
      </c>
      <c r="BGC44">
        <v>67.989999999999995</v>
      </c>
      <c r="BGD44">
        <v>29.37</v>
      </c>
      <c r="BGF44">
        <v>75.77</v>
      </c>
      <c r="BGI44">
        <v>29.92</v>
      </c>
      <c r="BGJ44">
        <v>50.09</v>
      </c>
      <c r="BGK44">
        <v>70.549899999999994</v>
      </c>
      <c r="BGM44">
        <v>64.9953</v>
      </c>
      <c r="BGP44">
        <v>37.950000000000003</v>
      </c>
      <c r="BGQ44">
        <v>36.200000000000003</v>
      </c>
      <c r="BGR44">
        <v>25.02</v>
      </c>
      <c r="BGU44">
        <v>52.75</v>
      </c>
      <c r="BGX44">
        <v>34.445399999999999</v>
      </c>
      <c r="BGY44">
        <v>47.74</v>
      </c>
      <c r="BGZ44">
        <v>53.98</v>
      </c>
      <c r="BHB44">
        <v>23.86</v>
      </c>
      <c r="BHD44">
        <v>60.69</v>
      </c>
      <c r="BHE44">
        <v>58.03</v>
      </c>
      <c r="BHG44">
        <v>36.590000000000003</v>
      </c>
      <c r="BHH44">
        <v>56.27</v>
      </c>
      <c r="BHI44">
        <v>34.984499999999997</v>
      </c>
      <c r="BHJ44">
        <v>26.736799999999999</v>
      </c>
      <c r="BHK44">
        <v>41.15</v>
      </c>
      <c r="BHL44">
        <v>31.276700000000002</v>
      </c>
      <c r="BHM44">
        <v>33.14</v>
      </c>
      <c r="BHP44">
        <v>43.05</v>
      </c>
      <c r="BHQ44">
        <v>15.13</v>
      </c>
      <c r="BHR44">
        <v>35.340000000000003</v>
      </c>
      <c r="BHS44">
        <v>32.1</v>
      </c>
      <c r="BHT44">
        <v>62.88</v>
      </c>
      <c r="BHV44">
        <v>59.84</v>
      </c>
      <c r="BHW44">
        <v>19.069900000000001</v>
      </c>
      <c r="BHX44">
        <v>19.039000000000001</v>
      </c>
      <c r="BHY44">
        <v>17.190000000000001</v>
      </c>
      <c r="BHZ44">
        <v>66.409000000000006</v>
      </c>
      <c r="BIA44">
        <v>25.1</v>
      </c>
      <c r="BIC44">
        <v>56.98</v>
      </c>
      <c r="BID44">
        <v>43.21</v>
      </c>
      <c r="BIE44">
        <v>52.31</v>
      </c>
      <c r="BIF44">
        <v>54.6</v>
      </c>
      <c r="BIG44">
        <v>25.69</v>
      </c>
      <c r="BIH44">
        <v>68.790000000000006</v>
      </c>
      <c r="BII44">
        <v>21.4</v>
      </c>
      <c r="BIL44">
        <v>16.96</v>
      </c>
      <c r="BIM44">
        <v>29.41</v>
      </c>
      <c r="BIQ44">
        <v>60.19</v>
      </c>
      <c r="BIT44">
        <v>24.88</v>
      </c>
      <c r="BIU44">
        <v>100.9158</v>
      </c>
      <c r="BIV44">
        <v>31.385000000000002</v>
      </c>
      <c r="BIW44">
        <v>42.055799999999998</v>
      </c>
      <c r="BIZ44">
        <v>47.53</v>
      </c>
      <c r="BJC44">
        <v>92.7</v>
      </c>
      <c r="BJG44">
        <v>39.619999999999997</v>
      </c>
      <c r="BJH44">
        <v>53.88</v>
      </c>
      <c r="BJM44">
        <v>51.74</v>
      </c>
      <c r="BJN44">
        <v>15.26</v>
      </c>
      <c r="BJO44">
        <v>19.547000000000001</v>
      </c>
      <c r="BJP44">
        <v>89.04</v>
      </c>
      <c r="BJS44">
        <v>120.81</v>
      </c>
      <c r="BJU44">
        <v>96.579499999999996</v>
      </c>
      <c r="BJW44">
        <v>26.45</v>
      </c>
      <c r="BJX44">
        <v>28.49</v>
      </c>
      <c r="BJY44">
        <v>31.82</v>
      </c>
      <c r="BKB44">
        <v>46.35</v>
      </c>
      <c r="BKC44">
        <v>29.84</v>
      </c>
      <c r="BKD44">
        <v>44.1</v>
      </c>
      <c r="BKE44">
        <v>67.459999999999994</v>
      </c>
      <c r="BKF44">
        <v>32.629899999999999</v>
      </c>
      <c r="BKG44">
        <v>31.516300000000001</v>
      </c>
      <c r="BKH44">
        <v>27.58</v>
      </c>
      <c r="BKI44">
        <v>28.25</v>
      </c>
      <c r="BKJ44">
        <v>27.956</v>
      </c>
      <c r="BKK44">
        <v>11.24</v>
      </c>
      <c r="BKM44">
        <v>25.21</v>
      </c>
      <c r="BKP44">
        <v>33.659999999999997</v>
      </c>
      <c r="BKQ44">
        <v>33.478999999999999</v>
      </c>
      <c r="BKT44">
        <v>24.625499999999999</v>
      </c>
      <c r="BKU44">
        <v>106.72</v>
      </c>
      <c r="BKV44">
        <v>26.170100000000001</v>
      </c>
      <c r="BKW44">
        <v>23.79</v>
      </c>
      <c r="BKX44">
        <v>18.6783</v>
      </c>
      <c r="BKZ44">
        <v>66.959999999999994</v>
      </c>
      <c r="BLA44">
        <v>26.42</v>
      </c>
      <c r="BLC44">
        <v>18.760000000000002</v>
      </c>
      <c r="BLE44">
        <v>343.93</v>
      </c>
      <c r="BLF44">
        <v>52.293300000000002</v>
      </c>
      <c r="BLG44">
        <v>51.634999999999998</v>
      </c>
      <c r="BLH44">
        <v>49.9</v>
      </c>
      <c r="BLI44">
        <v>24.48</v>
      </c>
      <c r="BLJ44">
        <v>16.84</v>
      </c>
      <c r="BLM44">
        <v>22.46</v>
      </c>
      <c r="BLP44">
        <v>90.302700000000002</v>
      </c>
      <c r="BLQ44">
        <v>109.54</v>
      </c>
      <c r="BLR44">
        <v>75.12</v>
      </c>
      <c r="BLS44">
        <v>46.8</v>
      </c>
      <c r="BLT44">
        <v>13.84</v>
      </c>
      <c r="BLU44">
        <v>18.991700000000002</v>
      </c>
      <c r="BLV44">
        <v>48.54</v>
      </c>
      <c r="BLW44">
        <v>101.79</v>
      </c>
      <c r="BLY44">
        <v>20.02</v>
      </c>
      <c r="BLZ44">
        <v>8.98</v>
      </c>
      <c r="BMA44">
        <v>23.46</v>
      </c>
      <c r="BMB44">
        <v>14.271699999999999</v>
      </c>
      <c r="BMC44">
        <v>21.818999999999999</v>
      </c>
      <c r="BMD44">
        <v>22.6</v>
      </c>
      <c r="BME44">
        <v>22.2</v>
      </c>
      <c r="BMF44">
        <v>7.7</v>
      </c>
      <c r="BMI44">
        <v>14.45</v>
      </c>
      <c r="BMJ44">
        <v>31.735700000000001</v>
      </c>
      <c r="BMK44">
        <v>13.388999999999999</v>
      </c>
      <c r="BMN44">
        <v>12.36</v>
      </c>
      <c r="BMO44">
        <v>6.51</v>
      </c>
      <c r="BMP44">
        <v>36.47</v>
      </c>
      <c r="BMQ44">
        <v>28.38</v>
      </c>
      <c r="BMR44">
        <v>112.9</v>
      </c>
      <c r="BMS44">
        <v>30.85</v>
      </c>
      <c r="BMT44">
        <v>41.84</v>
      </c>
      <c r="BMU44">
        <v>24.53</v>
      </c>
      <c r="BMW44">
        <v>60.69</v>
      </c>
      <c r="BMX44">
        <v>17.22</v>
      </c>
      <c r="BMY44">
        <v>24.24</v>
      </c>
      <c r="BMZ44">
        <v>35.81</v>
      </c>
      <c r="BNA44">
        <v>58.379899999999999</v>
      </c>
      <c r="BNB44">
        <v>35.86</v>
      </c>
      <c r="BNC44">
        <v>17.18</v>
      </c>
      <c r="BNF44">
        <v>102.32</v>
      </c>
      <c r="BNJ44">
        <v>109.75</v>
      </c>
      <c r="BNM44">
        <v>53.3</v>
      </c>
      <c r="BNN44">
        <v>46.209899999999998</v>
      </c>
      <c r="BNO44">
        <v>40.526699999999998</v>
      </c>
      <c r="BNP44">
        <v>67.688999999999993</v>
      </c>
      <c r="BNR44">
        <v>45.22</v>
      </c>
      <c r="BNV44">
        <v>19.0975</v>
      </c>
      <c r="BNX44">
        <v>90.01</v>
      </c>
      <c r="BNY44">
        <v>33.61</v>
      </c>
      <c r="BNZ44">
        <v>26.6</v>
      </c>
      <c r="BOB44">
        <v>50.23</v>
      </c>
      <c r="BOC44">
        <v>25.693000000000001</v>
      </c>
      <c r="BOD44">
        <v>62.432000000000002</v>
      </c>
      <c r="BOE44">
        <v>48.51</v>
      </c>
      <c r="BOF44">
        <v>21.05</v>
      </c>
      <c r="BOG44">
        <v>25.72</v>
      </c>
      <c r="BOI44">
        <v>18.97</v>
      </c>
      <c r="BOK44">
        <v>54.175600000000003</v>
      </c>
      <c r="BOL44">
        <v>62.63</v>
      </c>
      <c r="BON44">
        <v>13.11</v>
      </c>
      <c r="BOO44">
        <v>24.600100000000001</v>
      </c>
      <c r="BOQ44">
        <v>26.742899999999999</v>
      </c>
      <c r="BOR44">
        <v>28.49</v>
      </c>
      <c r="BOS44">
        <v>28.6</v>
      </c>
      <c r="BOT44">
        <v>30.864999999999998</v>
      </c>
      <c r="BOU44">
        <v>28.319900000000001</v>
      </c>
      <c r="BOV44">
        <v>29.130099999999999</v>
      </c>
      <c r="BOW44">
        <v>27.79</v>
      </c>
      <c r="BOX44">
        <v>26.7</v>
      </c>
      <c r="BOY44">
        <v>24.93</v>
      </c>
      <c r="BOZ44">
        <v>28.46</v>
      </c>
      <c r="BPD44">
        <v>55.31</v>
      </c>
      <c r="BPG44">
        <v>30.5</v>
      </c>
      <c r="BPH44">
        <v>30.29</v>
      </c>
      <c r="BPI44">
        <v>26.46</v>
      </c>
      <c r="BPJ44">
        <v>116.38</v>
      </c>
      <c r="BPK44">
        <v>26.94</v>
      </c>
      <c r="BPL44">
        <v>25.38</v>
      </c>
      <c r="BPM44">
        <v>32.064999999999998</v>
      </c>
      <c r="BPP44">
        <v>24.12</v>
      </c>
      <c r="BPR44">
        <v>33.569000000000003</v>
      </c>
      <c r="BPT44">
        <v>56.23</v>
      </c>
      <c r="BPV44">
        <v>50.44</v>
      </c>
      <c r="BPW44">
        <v>21.899899999999999</v>
      </c>
      <c r="BPX44">
        <v>32.700200000000002</v>
      </c>
      <c r="BPY44">
        <v>33.659999999999997</v>
      </c>
      <c r="BQA44">
        <v>25.03</v>
      </c>
      <c r="BQB44">
        <v>16.84</v>
      </c>
      <c r="BQC44">
        <v>4.87</v>
      </c>
      <c r="BQF44">
        <v>76.260000000000005</v>
      </c>
      <c r="BQG44">
        <v>268.82</v>
      </c>
      <c r="BQH44">
        <v>75.607600000000005</v>
      </c>
      <c r="BQI44">
        <v>74.09</v>
      </c>
      <c r="BQJ44">
        <v>16.661000000000001</v>
      </c>
      <c r="BQL44">
        <v>27.57</v>
      </c>
      <c r="BQO44">
        <v>26.700099999999999</v>
      </c>
      <c r="BQP44">
        <v>33.051600000000001</v>
      </c>
      <c r="BQU44">
        <v>12.67</v>
      </c>
      <c r="BQV44">
        <v>31.3445</v>
      </c>
      <c r="BQW44">
        <v>27.129200000000001</v>
      </c>
      <c r="BQX44">
        <v>29.110099999999999</v>
      </c>
      <c r="BQZ44">
        <v>58.85</v>
      </c>
      <c r="BRA44">
        <v>26.285</v>
      </c>
      <c r="BRB44">
        <v>13.57</v>
      </c>
      <c r="BRC44">
        <v>96.79</v>
      </c>
      <c r="BRE44">
        <v>15.97</v>
      </c>
      <c r="BRF44">
        <v>12.92</v>
      </c>
      <c r="BRG44">
        <v>45.18</v>
      </c>
      <c r="BRH44">
        <v>33.090000000000003</v>
      </c>
      <c r="BRI44">
        <v>22.66</v>
      </c>
      <c r="BRJ44">
        <v>27.844999999999999</v>
      </c>
      <c r="BRL44">
        <v>24.73</v>
      </c>
      <c r="BRN44">
        <v>23.58</v>
      </c>
      <c r="BRO44">
        <v>29.31</v>
      </c>
      <c r="BRP44">
        <v>17.71</v>
      </c>
      <c r="BRQ44">
        <v>33.89</v>
      </c>
      <c r="BRR44">
        <v>51.46</v>
      </c>
      <c r="BRV44">
        <v>42.96</v>
      </c>
      <c r="BRW44">
        <v>48.07</v>
      </c>
      <c r="BRX44">
        <v>25.52</v>
      </c>
      <c r="BRY44">
        <v>41.62</v>
      </c>
      <c r="BRZ44">
        <v>17.760000000000002</v>
      </c>
      <c r="BSA44">
        <v>49.37</v>
      </c>
      <c r="BSC44">
        <v>38.549999999999997</v>
      </c>
      <c r="BSD44">
        <v>25.799800000000001</v>
      </c>
      <c r="BSE44">
        <v>35.04</v>
      </c>
      <c r="BSF44">
        <v>25.56</v>
      </c>
      <c r="BSG44">
        <v>25.92</v>
      </c>
      <c r="BSJ44">
        <v>19.920000000000002</v>
      </c>
      <c r="BSK44">
        <v>12.136200000000001</v>
      </c>
      <c r="BSM44">
        <v>18.989999999999998</v>
      </c>
      <c r="BSN44">
        <v>23.925000000000001</v>
      </c>
      <c r="BSO44">
        <v>43.12</v>
      </c>
      <c r="BSQ44">
        <v>14.98</v>
      </c>
      <c r="BSR44">
        <v>18.95</v>
      </c>
      <c r="BSS44">
        <v>27.1387</v>
      </c>
      <c r="BSU44">
        <v>30.24</v>
      </c>
      <c r="BSX44">
        <v>27.09</v>
      </c>
      <c r="BSY44">
        <v>31.62</v>
      </c>
      <c r="BSZ44">
        <v>15.98</v>
      </c>
      <c r="BTA44">
        <v>20.55</v>
      </c>
      <c r="BTC44">
        <v>25.5</v>
      </c>
      <c r="BTE44">
        <v>25.4</v>
      </c>
      <c r="BTF44">
        <v>25.822600000000001</v>
      </c>
      <c r="BTH44">
        <v>27.56</v>
      </c>
      <c r="BTK44">
        <v>62.95</v>
      </c>
      <c r="BTL44">
        <v>34.448999999999998</v>
      </c>
      <c r="BTO44">
        <v>57.1</v>
      </c>
      <c r="BTR44">
        <v>20.34</v>
      </c>
      <c r="BTS44">
        <v>32.67</v>
      </c>
      <c r="BTV44">
        <v>27.56</v>
      </c>
      <c r="BTW44">
        <v>36</v>
      </c>
      <c r="BTX44">
        <v>113.37</v>
      </c>
      <c r="BTZ44">
        <v>53.13</v>
      </c>
      <c r="BUB44">
        <v>57.34</v>
      </c>
      <c r="BUD44">
        <v>18.579999999999998</v>
      </c>
      <c r="BUE44">
        <v>89.68</v>
      </c>
      <c r="BUI44">
        <v>24.379899999999999</v>
      </c>
      <c r="BUJ44">
        <v>100.98</v>
      </c>
      <c r="BUK44">
        <v>111.35</v>
      </c>
      <c r="BUU44">
        <v>130.71</v>
      </c>
      <c r="BUV44">
        <v>20.61</v>
      </c>
      <c r="BUW44">
        <v>60.86</v>
      </c>
      <c r="BUX44">
        <v>26.26</v>
      </c>
      <c r="BUY44">
        <v>19.100000000000001</v>
      </c>
      <c r="BUZ44">
        <v>30.478999999999999</v>
      </c>
      <c r="BVA44">
        <v>75.084400000000002</v>
      </c>
      <c r="BVB44">
        <v>59.7</v>
      </c>
      <c r="BVC44">
        <v>14.41</v>
      </c>
      <c r="BVD44">
        <v>56.52</v>
      </c>
      <c r="BVE44">
        <v>97.87</v>
      </c>
      <c r="BVF44">
        <v>64.3</v>
      </c>
      <c r="BVG44">
        <v>52.3</v>
      </c>
      <c r="BVH44">
        <v>78.819999999999993</v>
      </c>
      <c r="BVI44">
        <v>57.26</v>
      </c>
      <c r="BVJ44">
        <v>31.639900000000001</v>
      </c>
      <c r="BVK44">
        <v>51.1</v>
      </c>
      <c r="BVL44">
        <v>64.14</v>
      </c>
      <c r="BVM44">
        <v>44.85</v>
      </c>
      <c r="BVN44">
        <v>63.9206</v>
      </c>
      <c r="BVO44">
        <v>13.4702</v>
      </c>
      <c r="BVP44">
        <v>13.08</v>
      </c>
      <c r="BVQ44">
        <v>13.82</v>
      </c>
      <c r="BVR44">
        <v>13.07</v>
      </c>
      <c r="BVS44">
        <v>12.54</v>
      </c>
      <c r="BVT44">
        <v>36.049999999999997</v>
      </c>
      <c r="BVU44">
        <v>82.385000000000005</v>
      </c>
      <c r="BVV44">
        <v>21.500499999999999</v>
      </c>
      <c r="BVZ44">
        <v>30.88</v>
      </c>
      <c r="BWA44">
        <v>53.422800000000002</v>
      </c>
      <c r="BWB44">
        <v>69.53</v>
      </c>
      <c r="BWD44">
        <v>28.329000000000001</v>
      </c>
      <c r="BWE44">
        <v>9.89</v>
      </c>
      <c r="BWF44">
        <v>31.09</v>
      </c>
      <c r="BWG44">
        <v>29.88</v>
      </c>
      <c r="BWL44">
        <v>29.683</v>
      </c>
      <c r="BWM44">
        <v>29.930099999999999</v>
      </c>
      <c r="BWO44">
        <v>26.75</v>
      </c>
      <c r="BWP44">
        <v>24.91</v>
      </c>
      <c r="BWR44">
        <v>40.72</v>
      </c>
      <c r="BWS44">
        <v>94.58</v>
      </c>
      <c r="BWV44">
        <v>38.79</v>
      </c>
      <c r="BWW44">
        <v>25.97</v>
      </c>
      <c r="BWX44">
        <v>21.738199999999999</v>
      </c>
      <c r="BWY44">
        <v>45</v>
      </c>
      <c r="BWZ44">
        <v>21.63</v>
      </c>
      <c r="BXA44">
        <v>36.51</v>
      </c>
      <c r="BXB44">
        <v>8.9499999999999993</v>
      </c>
      <c r="BXC44">
        <v>44.71</v>
      </c>
      <c r="BXD44">
        <v>38.4848</v>
      </c>
      <c r="BXE44">
        <v>41.86</v>
      </c>
      <c r="BXF44">
        <v>31.425000000000001</v>
      </c>
      <c r="BXH44">
        <v>46.870800000000003</v>
      </c>
      <c r="BXI44">
        <v>36.39</v>
      </c>
      <c r="BXJ44">
        <v>31.600100000000001</v>
      </c>
      <c r="BXK44">
        <v>30.87</v>
      </c>
      <c r="BXL44">
        <v>30.4</v>
      </c>
      <c r="BXN44">
        <v>67.551199999999994</v>
      </c>
      <c r="BXO44">
        <v>25.41</v>
      </c>
      <c r="BXP44">
        <v>41.8</v>
      </c>
      <c r="BXQ44">
        <v>19.625</v>
      </c>
      <c r="BXS44">
        <v>24.29</v>
      </c>
      <c r="BXT44">
        <v>55.09</v>
      </c>
      <c r="BXU44">
        <v>30.28</v>
      </c>
      <c r="BXV44">
        <v>13.869400000000001</v>
      </c>
      <c r="BXW44">
        <v>52.594000000000001</v>
      </c>
      <c r="BXX44">
        <v>60.160600000000002</v>
      </c>
      <c r="BXY44">
        <v>20.170000000000002</v>
      </c>
      <c r="BXZ44">
        <v>43.485999999999997</v>
      </c>
      <c r="BYB44">
        <v>65.36</v>
      </c>
      <c r="BYC44">
        <v>44.09</v>
      </c>
      <c r="BYE44">
        <v>43.021000000000001</v>
      </c>
      <c r="BYF44">
        <v>21.169899999999998</v>
      </c>
      <c r="BYG44">
        <v>64.77</v>
      </c>
      <c r="BYH44">
        <v>28.85</v>
      </c>
      <c r="BYJ44">
        <v>63.38</v>
      </c>
      <c r="BYK44">
        <v>50.41</v>
      </c>
      <c r="BYL44">
        <v>52.77</v>
      </c>
      <c r="BYN44">
        <v>24.29</v>
      </c>
      <c r="BYO44">
        <v>55.12</v>
      </c>
      <c r="BYP44">
        <v>25.5854</v>
      </c>
      <c r="BYQ44">
        <v>79.028999999999996</v>
      </c>
      <c r="BYS44">
        <v>32.619999999999997</v>
      </c>
      <c r="BYT44">
        <v>71.53</v>
      </c>
      <c r="BYU44">
        <v>21.55</v>
      </c>
      <c r="BYW44">
        <v>52.67</v>
      </c>
      <c r="BZA44">
        <v>25.74</v>
      </c>
      <c r="BZB44">
        <v>28.77</v>
      </c>
      <c r="BZC44">
        <v>57.143599999999999</v>
      </c>
      <c r="BZD44">
        <v>153.86000000000001</v>
      </c>
      <c r="BZE44">
        <v>30.5</v>
      </c>
      <c r="BZF44">
        <v>42.55</v>
      </c>
      <c r="BZI44">
        <v>47.41</v>
      </c>
      <c r="BZJ44">
        <v>72.06</v>
      </c>
      <c r="BZL44">
        <v>81.64</v>
      </c>
      <c r="BZM44">
        <v>75.959999999999994</v>
      </c>
      <c r="BZN44">
        <v>29.65</v>
      </c>
      <c r="BZO44">
        <v>26.73</v>
      </c>
      <c r="BZP44">
        <v>74.650000000000006</v>
      </c>
      <c r="BZQ44">
        <v>27.62</v>
      </c>
      <c r="BZR44">
        <v>25.95</v>
      </c>
      <c r="BZS44">
        <v>25.774999999999999</v>
      </c>
      <c r="BZT44">
        <v>25.8278</v>
      </c>
      <c r="BZV44">
        <v>24.29</v>
      </c>
      <c r="BZW44">
        <v>37.3401</v>
      </c>
      <c r="BZX44">
        <v>75.53</v>
      </c>
      <c r="BZY44">
        <v>18.760000000000002</v>
      </c>
      <c r="BZZ44">
        <v>97.34</v>
      </c>
      <c r="CAA44">
        <v>27.34</v>
      </c>
      <c r="CAB44">
        <v>35.99</v>
      </c>
      <c r="CAC44">
        <v>29.33</v>
      </c>
      <c r="CAF44">
        <v>27.39</v>
      </c>
      <c r="CAG44">
        <v>25.96</v>
      </c>
      <c r="CAH44">
        <v>27.15</v>
      </c>
      <c r="CAI44">
        <v>54.93</v>
      </c>
      <c r="CAJ44">
        <v>15.85</v>
      </c>
      <c r="CAK44">
        <v>45.9</v>
      </c>
      <c r="CAL44">
        <v>29.516500000000001</v>
      </c>
      <c r="CAM44">
        <v>28.5</v>
      </c>
      <c r="CAN44">
        <v>33.130000000000003</v>
      </c>
      <c r="CAP44">
        <v>16.87</v>
      </c>
      <c r="CAQ44">
        <v>63.71</v>
      </c>
      <c r="CAR44">
        <v>60.41</v>
      </c>
      <c r="CAS44">
        <v>24.7</v>
      </c>
      <c r="CAT44">
        <v>31.21</v>
      </c>
      <c r="CAU44">
        <v>63.51</v>
      </c>
      <c r="CAV44">
        <v>68.91</v>
      </c>
      <c r="CAW44">
        <v>64.400000000000006</v>
      </c>
      <c r="CAY44">
        <v>32.24</v>
      </c>
      <c r="CAZ44">
        <v>153.47999999999999</v>
      </c>
      <c r="CBA44" t="s">
        <v>12707</v>
      </c>
      <c r="CBC44">
        <v>26.209900000000001</v>
      </c>
      <c r="CBD44">
        <v>68.349999999999994</v>
      </c>
      <c r="CBE44">
        <v>116.6778</v>
      </c>
      <c r="CBF44">
        <v>27.13</v>
      </c>
      <c r="CBO44">
        <v>129.07</v>
      </c>
      <c r="CBP44">
        <v>25.2</v>
      </c>
      <c r="CBQ44">
        <v>27.353000000000002</v>
      </c>
      <c r="CBR44">
        <v>18.07</v>
      </c>
      <c r="CBS44">
        <v>23.51</v>
      </c>
      <c r="CBT44">
        <v>6.07</v>
      </c>
      <c r="CBU44">
        <v>5.26</v>
      </c>
      <c r="CBV44">
        <v>2.6879999999999997</v>
      </c>
      <c r="CBW44">
        <v>8.67</v>
      </c>
      <c r="CBZ44">
        <v>25.655000000000001</v>
      </c>
      <c r="CCD44">
        <v>51.749000000000002</v>
      </c>
      <c r="CCE44">
        <v>21.225000000000001</v>
      </c>
      <c r="CCF44">
        <v>53.529400000000003</v>
      </c>
      <c r="CCG44">
        <v>21.379000000000001</v>
      </c>
      <c r="CCH44">
        <v>21.53</v>
      </c>
      <c r="CCI44">
        <v>21.78</v>
      </c>
      <c r="CCJ44">
        <v>24.6478</v>
      </c>
      <c r="CCL44">
        <v>41.69</v>
      </c>
      <c r="CCM44">
        <v>70</v>
      </c>
      <c r="CCN44">
        <v>28.95</v>
      </c>
      <c r="CCO44">
        <v>31.46</v>
      </c>
      <c r="CCR44">
        <v>87.02</v>
      </c>
      <c r="CCS44">
        <v>27.2225</v>
      </c>
      <c r="CCT44">
        <v>15.76</v>
      </c>
      <c r="CCW44">
        <v>30.595800000000001</v>
      </c>
      <c r="CCX44">
        <v>105.03</v>
      </c>
      <c r="CCZ44">
        <v>64.959900000000005</v>
      </c>
      <c r="CDB44">
        <v>40.35</v>
      </c>
      <c r="CDE44">
        <v>99.48</v>
      </c>
      <c r="CDI44">
        <v>21.8</v>
      </c>
      <c r="CDJ44">
        <v>40.89</v>
      </c>
      <c r="CDL44">
        <v>88.56</v>
      </c>
      <c r="CDN44" t="s">
        <v>12707</v>
      </c>
      <c r="CDP44">
        <v>108.55</v>
      </c>
      <c r="CDU44">
        <v>49.25</v>
      </c>
      <c r="CDV44">
        <v>24.14</v>
      </c>
      <c r="CDW44">
        <v>26.76</v>
      </c>
      <c r="CDY44">
        <v>70.158000000000001</v>
      </c>
      <c r="CDZ44">
        <v>60.02</v>
      </c>
      <c r="CEA44">
        <v>50.103999999999999</v>
      </c>
      <c r="CEB44">
        <v>42.18</v>
      </c>
      <c r="CEC44">
        <v>48.57</v>
      </c>
      <c r="CED44">
        <v>94.11</v>
      </c>
      <c r="CEF44">
        <v>67.608999999999995</v>
      </c>
      <c r="CEG44">
        <v>39.22</v>
      </c>
      <c r="CEI44">
        <v>30.8553</v>
      </c>
      <c r="CEJ44">
        <v>107.2</v>
      </c>
      <c r="CEK44">
        <v>87.536900000000003</v>
      </c>
      <c r="CEL44">
        <v>54.33</v>
      </c>
      <c r="CEM44">
        <v>43.468000000000004</v>
      </c>
      <c r="CEN44">
        <v>178.66</v>
      </c>
      <c r="CEO44">
        <v>42.14</v>
      </c>
      <c r="CEP44">
        <v>142.80000000000001</v>
      </c>
      <c r="CEQ44">
        <v>90.375399999999999</v>
      </c>
      <c r="CER44">
        <v>113.96</v>
      </c>
      <c r="CES44">
        <v>74.11</v>
      </c>
      <c r="CET44">
        <v>97.08</v>
      </c>
      <c r="CEU44">
        <v>31.16</v>
      </c>
      <c r="CEW44">
        <v>34.08</v>
      </c>
      <c r="CEY44">
        <v>31.2</v>
      </c>
      <c r="CEZ44">
        <v>18.45</v>
      </c>
      <c r="CFC44">
        <v>20.85</v>
      </c>
      <c r="CFD44">
        <v>34.753500000000003</v>
      </c>
      <c r="CFE44">
        <v>26.7502</v>
      </c>
      <c r="CFF44">
        <v>69.8</v>
      </c>
      <c r="CFG44">
        <v>63.63</v>
      </c>
      <c r="CFH44">
        <v>36.42</v>
      </c>
      <c r="CFI44">
        <v>50.06</v>
      </c>
      <c r="CFJ44">
        <v>27.75</v>
      </c>
      <c r="CFK44">
        <v>34.32</v>
      </c>
      <c r="CFL44">
        <v>69.45</v>
      </c>
      <c r="CFM44">
        <v>41.82</v>
      </c>
      <c r="CFN44">
        <v>52.74</v>
      </c>
      <c r="CFO44">
        <v>50.18</v>
      </c>
      <c r="CFP44">
        <v>55.31</v>
      </c>
      <c r="CFQ44">
        <v>53.6</v>
      </c>
      <c r="CFR44">
        <v>53.92</v>
      </c>
      <c r="CFS44">
        <v>62.78</v>
      </c>
      <c r="CFT44">
        <v>52.18</v>
      </c>
      <c r="CFU44">
        <v>28.43</v>
      </c>
      <c r="CFV44">
        <v>64.33</v>
      </c>
      <c r="CFW44">
        <v>32.26</v>
      </c>
      <c r="CFX44">
        <v>22.02</v>
      </c>
      <c r="CFY44">
        <v>30.932500000000001</v>
      </c>
      <c r="CFZ44">
        <v>26.448</v>
      </c>
      <c r="CGA44">
        <v>78.930000000000007</v>
      </c>
      <c r="CGC44">
        <v>27.2</v>
      </c>
      <c r="CGG44">
        <v>26.02</v>
      </c>
      <c r="CGJ44">
        <v>63.5</v>
      </c>
      <c r="CGK44">
        <v>15.56</v>
      </c>
      <c r="CGL44">
        <v>15.568999999999999</v>
      </c>
      <c r="CGM44">
        <v>21.49</v>
      </c>
      <c r="CGO44">
        <v>45.39</v>
      </c>
      <c r="CGP44">
        <v>21.64</v>
      </c>
      <c r="CGQ44">
        <v>22.76</v>
      </c>
      <c r="CGR44">
        <v>42.78</v>
      </c>
      <c r="CGS44">
        <v>95.84</v>
      </c>
      <c r="CGT44">
        <v>80.73</v>
      </c>
      <c r="CGU44">
        <v>11.465</v>
      </c>
      <c r="CGV44">
        <v>23.56</v>
      </c>
      <c r="CGX44">
        <v>49.78</v>
      </c>
      <c r="CGY44">
        <v>49.534999999999997</v>
      </c>
      <c r="CHD44">
        <v>23.672000000000001</v>
      </c>
      <c r="CHE44">
        <v>31.49</v>
      </c>
      <c r="CHF44">
        <v>19.87</v>
      </c>
      <c r="CHI44">
        <v>124.48</v>
      </c>
      <c r="CHJ44">
        <v>28.78</v>
      </c>
      <c r="CHL44">
        <v>30.8</v>
      </c>
      <c r="CHM44">
        <v>49.774999999999999</v>
      </c>
      <c r="CHO44">
        <v>72.218000000000004</v>
      </c>
      <c r="CHP44">
        <v>47.86</v>
      </c>
      <c r="CHR44">
        <v>8.69</v>
      </c>
      <c r="CHS44">
        <v>110.33</v>
      </c>
      <c r="CHU44">
        <v>84.084999999999994</v>
      </c>
      <c r="CHV44">
        <v>24.28</v>
      </c>
      <c r="CHW44">
        <v>47.27</v>
      </c>
      <c r="CHX44">
        <v>20.420000000000002</v>
      </c>
      <c r="CHZ44">
        <v>18.23</v>
      </c>
      <c r="CIA44">
        <v>31.04</v>
      </c>
      <c r="CIB44">
        <v>10.55</v>
      </c>
      <c r="CID44">
        <v>19.54</v>
      </c>
      <c r="CIE44">
        <v>16.16</v>
      </c>
      <c r="CIF44">
        <v>19.945</v>
      </c>
      <c r="CIG44">
        <v>83.1</v>
      </c>
      <c r="CIH44">
        <v>23.170100000000001</v>
      </c>
      <c r="CIL44">
        <v>27.75</v>
      </c>
      <c r="CIM44">
        <v>21.75</v>
      </c>
      <c r="CIO44">
        <v>50.86</v>
      </c>
      <c r="CIP44">
        <v>45.29</v>
      </c>
      <c r="CIS44">
        <v>29.683</v>
      </c>
      <c r="CIU44">
        <v>50.36</v>
      </c>
      <c r="CIV44">
        <v>15.64</v>
      </c>
      <c r="CIW44">
        <v>7.7999000000000001</v>
      </c>
      <c r="CIX44">
        <v>10.185</v>
      </c>
      <c r="CIZ44">
        <v>42.39</v>
      </c>
      <c r="CJA44">
        <v>68.045100000000005</v>
      </c>
      <c r="CJB44">
        <v>59.707500000000003</v>
      </c>
      <c r="CJC44">
        <v>65.944999999999993</v>
      </c>
      <c r="CJD44">
        <v>17.29</v>
      </c>
      <c r="CJE44">
        <v>25.254000000000001</v>
      </c>
      <c r="CJG44">
        <v>10.565</v>
      </c>
      <c r="CJH44">
        <v>57.99</v>
      </c>
      <c r="CJI44">
        <v>62.555</v>
      </c>
      <c r="CJJ44">
        <v>99.63</v>
      </c>
      <c r="CJK44">
        <v>19.43</v>
      </c>
      <c r="CJM44">
        <v>50.35</v>
      </c>
      <c r="CJN44">
        <v>15.5</v>
      </c>
      <c r="CJO44">
        <v>40.037999999999997</v>
      </c>
      <c r="CJP44">
        <v>49.7</v>
      </c>
      <c r="CJQ44">
        <v>99.47</v>
      </c>
      <c r="CJR44">
        <v>42.785800000000002</v>
      </c>
      <c r="CJS44">
        <v>49.92</v>
      </c>
      <c r="CJT44">
        <v>29.412600000000001</v>
      </c>
      <c r="CJU44">
        <v>27.88</v>
      </c>
      <c r="CJW44">
        <v>18.21</v>
      </c>
      <c r="CJY44">
        <v>20.149999999999999</v>
      </c>
      <c r="CJZ44">
        <v>33.06</v>
      </c>
      <c r="CKA44">
        <v>10.029999999999999</v>
      </c>
      <c r="CKB44">
        <v>16.079999999999998</v>
      </c>
      <c r="CKC44">
        <v>28.05</v>
      </c>
      <c r="CKD44">
        <v>143.05000000000001</v>
      </c>
      <c r="CKE44">
        <v>16.22</v>
      </c>
      <c r="CKF44">
        <v>171.64</v>
      </c>
      <c r="CKG44">
        <v>18.561</v>
      </c>
      <c r="CKH44">
        <v>31.27</v>
      </c>
      <c r="CKI44">
        <v>12.33</v>
      </c>
      <c r="CKK44">
        <v>41.28</v>
      </c>
      <c r="CKL44">
        <v>42.34</v>
      </c>
      <c r="CKM44">
        <v>29.98</v>
      </c>
      <c r="CKN44">
        <v>47.88</v>
      </c>
      <c r="CKO44">
        <v>51.12</v>
      </c>
      <c r="CKP44">
        <v>23.6492</v>
      </c>
      <c r="CKQ44">
        <v>33.674599999999998</v>
      </c>
      <c r="CKR44">
        <v>26.93</v>
      </c>
      <c r="CKS44">
        <v>23.75</v>
      </c>
      <c r="CKT44">
        <v>48.21</v>
      </c>
      <c r="CKU44">
        <v>27.459900000000001</v>
      </c>
      <c r="CKV44">
        <v>34.43</v>
      </c>
      <c r="CKW44">
        <v>54.95</v>
      </c>
      <c r="CKX44">
        <v>35.880000000000003</v>
      </c>
      <c r="CKY44">
        <v>43.39</v>
      </c>
      <c r="CKZ44">
        <v>52.49</v>
      </c>
      <c r="CLA44">
        <v>31.85</v>
      </c>
      <c r="CLB44">
        <v>50.24</v>
      </c>
      <c r="CLC44">
        <v>48.36</v>
      </c>
      <c r="CLD44">
        <v>54.43</v>
      </c>
      <c r="CLE44">
        <v>60.750999999999998</v>
      </c>
      <c r="CLF44">
        <v>37.56</v>
      </c>
      <c r="CLG44">
        <v>32.58</v>
      </c>
      <c r="CLH44">
        <v>30.29</v>
      </c>
      <c r="CLI44">
        <v>63.81</v>
      </c>
      <c r="CLJ44">
        <v>26.57</v>
      </c>
      <c r="CLK44">
        <v>22.49</v>
      </c>
      <c r="CLL44">
        <v>25.02</v>
      </c>
      <c r="CLM44">
        <v>15.5</v>
      </c>
      <c r="CLN44">
        <v>47.36</v>
      </c>
      <c r="CLO44">
        <v>29.28</v>
      </c>
      <c r="CLP44">
        <v>32.229999999999997</v>
      </c>
      <c r="CLT44">
        <v>20.895399999999999</v>
      </c>
      <c r="CLV44">
        <v>105.32</v>
      </c>
      <c r="CLX44">
        <v>100.31</v>
      </c>
      <c r="CLY44">
        <v>49.452599999999997</v>
      </c>
      <c r="CLZ44">
        <v>30.351700000000001</v>
      </c>
      <c r="CMA44">
        <v>52.14</v>
      </c>
      <c r="CMC44">
        <v>104.98</v>
      </c>
      <c r="CMG44">
        <v>109.39</v>
      </c>
      <c r="CMH44">
        <v>25.04</v>
      </c>
      <c r="CMI44">
        <v>25.45</v>
      </c>
      <c r="CMK44">
        <v>113.22</v>
      </c>
      <c r="CMM44">
        <v>29.489899999999999</v>
      </c>
      <c r="CMN44">
        <v>73.7</v>
      </c>
      <c r="CMO44">
        <v>77.739999999999995</v>
      </c>
      <c r="CMP44">
        <v>37.233199999999997</v>
      </c>
      <c r="CMR44">
        <v>65.400099999999995</v>
      </c>
      <c r="CMT44">
        <v>14.4031</v>
      </c>
      <c r="CMU44">
        <v>74.569999999999993</v>
      </c>
      <c r="CMW44">
        <v>22.375</v>
      </c>
      <c r="CMX44">
        <v>22.98</v>
      </c>
      <c r="CMZ44">
        <v>24.46</v>
      </c>
      <c r="CNA44">
        <v>29.62</v>
      </c>
      <c r="CNB44">
        <v>22</v>
      </c>
      <c r="CNE44">
        <v>22.18</v>
      </c>
      <c r="CNF44">
        <v>29.830400000000001</v>
      </c>
      <c r="CNG44">
        <v>34.81</v>
      </c>
      <c r="CNH44">
        <v>28.26</v>
      </c>
      <c r="CNI44">
        <v>26.1</v>
      </c>
      <c r="CNJ44">
        <v>40.774999999999999</v>
      </c>
      <c r="CNL44">
        <v>29.899000000000001</v>
      </c>
      <c r="CNO44">
        <v>34.880000000000003</v>
      </c>
      <c r="CNQ44">
        <v>25.03</v>
      </c>
      <c r="CNR44">
        <v>24.52</v>
      </c>
      <c r="CNU44">
        <v>108.57</v>
      </c>
      <c r="CNV44">
        <v>36.049999999999997</v>
      </c>
      <c r="CNW44">
        <v>18.3</v>
      </c>
      <c r="CNY44">
        <v>21.74</v>
      </c>
      <c r="CNZ44">
        <v>18.484100000000002</v>
      </c>
      <c r="COA44">
        <v>48.44</v>
      </c>
      <c r="COB44">
        <v>50.26</v>
      </c>
      <c r="COF44">
        <v>89.59</v>
      </c>
      <c r="COG44">
        <v>23.69</v>
      </c>
      <c r="COI44">
        <v>110.27</v>
      </c>
      <c r="COJ44">
        <v>113.8</v>
      </c>
      <c r="COK44">
        <v>19.5</v>
      </c>
      <c r="COL44">
        <v>57.996000000000002</v>
      </c>
      <c r="COM44">
        <v>28.9</v>
      </c>
      <c r="CON44">
        <v>30.25</v>
      </c>
      <c r="COO44">
        <v>136.12</v>
      </c>
      <c r="COR44">
        <v>125.54</v>
      </c>
      <c r="COS44">
        <v>68.42</v>
      </c>
      <c r="COT44">
        <v>58.11</v>
      </c>
      <c r="COU44">
        <v>21.37</v>
      </c>
      <c r="COV44">
        <v>18.47</v>
      </c>
      <c r="COW44">
        <v>71.260000000000005</v>
      </c>
      <c r="COY44">
        <v>17.567499999999999</v>
      </c>
      <c r="COZ44">
        <v>64.680800000000005</v>
      </c>
      <c r="CPA44">
        <v>42.65</v>
      </c>
      <c r="CPC44">
        <v>48.88</v>
      </c>
      <c r="CPF44">
        <v>32.380000000000003</v>
      </c>
      <c r="CPG44">
        <v>24.18</v>
      </c>
      <c r="CPH44">
        <v>22.260999999999999</v>
      </c>
      <c r="CPI44">
        <v>44.593299999999999</v>
      </c>
      <c r="CPL44">
        <v>30.781400000000001</v>
      </c>
      <c r="CPN44">
        <v>33.26</v>
      </c>
      <c r="CPO44">
        <v>26.76</v>
      </c>
      <c r="CPP44">
        <v>70.45</v>
      </c>
      <c r="CPR44">
        <v>25.56</v>
      </c>
      <c r="CPS44">
        <v>37.1</v>
      </c>
      <c r="CPT44">
        <v>32.571899999999999</v>
      </c>
      <c r="CPU44">
        <v>22.77</v>
      </c>
      <c r="CPV44">
        <v>22.62</v>
      </c>
      <c r="CPW44">
        <v>50.39</v>
      </c>
      <c r="CPX44">
        <v>73.099999999999994</v>
      </c>
      <c r="CPY44">
        <v>11.09</v>
      </c>
      <c r="CPZ44">
        <v>17.399999999999999</v>
      </c>
      <c r="CQG44">
        <v>20.175000000000001</v>
      </c>
      <c r="CQH44">
        <v>44.2</v>
      </c>
      <c r="CQJ44">
        <v>28.090499999999999</v>
      </c>
      <c r="CQK44">
        <v>13.9999</v>
      </c>
      <c r="CQM44">
        <v>12.22</v>
      </c>
      <c r="CQW44">
        <v>16.5</v>
      </c>
      <c r="CQX44">
        <v>18.13</v>
      </c>
      <c r="CQY44">
        <v>20.449000000000002</v>
      </c>
      <c r="CQZ44">
        <v>32.380000000000003</v>
      </c>
      <c r="CRA44">
        <v>30.98</v>
      </c>
      <c r="CRB44">
        <v>16.8</v>
      </c>
      <c r="CRC44">
        <v>7.7841000000000005</v>
      </c>
      <c r="CRD44">
        <v>51.259900000000002</v>
      </c>
      <c r="CRE44">
        <v>74.16</v>
      </c>
      <c r="CRF44">
        <v>81.64</v>
      </c>
      <c r="CRG44">
        <v>75.826999999999998</v>
      </c>
      <c r="CRI44">
        <v>14.85</v>
      </c>
      <c r="CRJ44">
        <v>15.11</v>
      </c>
      <c r="CRK44">
        <v>21.42</v>
      </c>
      <c r="CRM44">
        <v>31.51</v>
      </c>
      <c r="CRN44">
        <v>22.22</v>
      </c>
      <c r="CRP44">
        <v>85.45</v>
      </c>
      <c r="CRR44">
        <v>31.28</v>
      </c>
      <c r="CRS44">
        <v>98.4</v>
      </c>
      <c r="CRT44">
        <v>46.58</v>
      </c>
      <c r="CRV44">
        <v>39.578000000000003</v>
      </c>
      <c r="CRW44">
        <v>10.72</v>
      </c>
      <c r="CRX44">
        <v>18.145199999999999</v>
      </c>
      <c r="CRZ44">
        <v>65.645600000000002</v>
      </c>
      <c r="CSE44">
        <v>17.12</v>
      </c>
      <c r="CSF44">
        <v>40.24</v>
      </c>
      <c r="CSG44">
        <v>113.16</v>
      </c>
      <c r="CSI44">
        <v>28.11</v>
      </c>
      <c r="CSJ44">
        <v>25.24</v>
      </c>
      <c r="CSK44">
        <v>9.9433000000000007</v>
      </c>
      <c r="CSM44">
        <v>18.820599999999999</v>
      </c>
      <c r="CSO44">
        <v>44.06</v>
      </c>
      <c r="CSP44">
        <v>56.595999999999997</v>
      </c>
      <c r="CSQ44">
        <v>53.32</v>
      </c>
      <c r="CSR44">
        <v>14.35</v>
      </c>
      <c r="CSS44">
        <v>66.599999999999994</v>
      </c>
      <c r="CST44">
        <v>19</v>
      </c>
      <c r="CSU44">
        <v>87.09</v>
      </c>
      <c r="CSV44">
        <v>83.67</v>
      </c>
      <c r="CSW44">
        <v>16.91</v>
      </c>
      <c r="CSX44">
        <v>41.165199999999999</v>
      </c>
      <c r="CSY44">
        <v>41.0533</v>
      </c>
      <c r="CSZ44">
        <v>25.93</v>
      </c>
      <c r="CTA44">
        <v>27.26</v>
      </c>
      <c r="CTB44">
        <v>25.046199999999999</v>
      </c>
      <c r="CTC44">
        <v>19.89</v>
      </c>
      <c r="CTD44">
        <v>30.87</v>
      </c>
      <c r="CTE44">
        <v>10.88</v>
      </c>
      <c r="CTF44">
        <v>26.914999999999999</v>
      </c>
      <c r="CTH44">
        <v>25.98</v>
      </c>
      <c r="CTI44">
        <v>52.56</v>
      </c>
      <c r="CTJ44">
        <v>11.47</v>
      </c>
      <c r="CTK44">
        <v>25.69</v>
      </c>
      <c r="CTL44">
        <v>50</v>
      </c>
      <c r="CTM44">
        <v>57.77</v>
      </c>
      <c r="CTN44">
        <v>20.951000000000001</v>
      </c>
      <c r="CTP44">
        <v>34.186</v>
      </c>
      <c r="CTR44">
        <v>28.27</v>
      </c>
      <c r="CTT44">
        <v>21.822199999999999</v>
      </c>
      <c r="CTU44">
        <v>33.130000000000003</v>
      </c>
      <c r="CTV44">
        <v>24.25</v>
      </c>
      <c r="CUA44">
        <v>13.37</v>
      </c>
      <c r="CUC44">
        <v>71.25</v>
      </c>
      <c r="CUD44">
        <v>21.56</v>
      </c>
      <c r="CUE44">
        <v>21.26</v>
      </c>
      <c r="CUF44">
        <v>68.9499</v>
      </c>
      <c r="CUH44">
        <v>41.34</v>
      </c>
      <c r="CUI44">
        <v>70.64</v>
      </c>
      <c r="CUJ44">
        <v>28.734999999999999</v>
      </c>
      <c r="CUK44">
        <v>25.3</v>
      </c>
      <c r="CUL44">
        <v>133.88</v>
      </c>
      <c r="CUM44">
        <v>147.19999999999999</v>
      </c>
      <c r="CUN44">
        <v>159.72</v>
      </c>
      <c r="CUO44">
        <v>49.77</v>
      </c>
      <c r="CUP44">
        <v>132.55000000000001</v>
      </c>
      <c r="CUQ44">
        <v>87.61</v>
      </c>
      <c r="CUR44">
        <v>94.46</v>
      </c>
      <c r="CUS44">
        <v>152.22999999999999</v>
      </c>
      <c r="CUT44">
        <v>79.66</v>
      </c>
      <c r="CUU44">
        <v>142.83000000000001</v>
      </c>
      <c r="CUV44">
        <v>93.01</v>
      </c>
      <c r="CUW44">
        <v>44.47</v>
      </c>
      <c r="CUX44">
        <v>30.4</v>
      </c>
      <c r="CUY44">
        <v>28.540099999999999</v>
      </c>
      <c r="CUZ44">
        <v>23.51</v>
      </c>
      <c r="CVA44">
        <v>54.13</v>
      </c>
      <c r="CVB44">
        <v>69.11</v>
      </c>
      <c r="CVD44">
        <v>64.23</v>
      </c>
      <c r="CVE44">
        <v>58.44</v>
      </c>
      <c r="CVF44">
        <v>77.28</v>
      </c>
      <c r="CVG44">
        <v>60.46</v>
      </c>
      <c r="CVH44">
        <v>163.65</v>
      </c>
      <c r="CVI44">
        <v>154.21</v>
      </c>
      <c r="CVJ44">
        <v>27.54</v>
      </c>
      <c r="CVK44">
        <v>100.12</v>
      </c>
      <c r="CVL44">
        <v>65.709999999999994</v>
      </c>
      <c r="CVM44">
        <v>13.47</v>
      </c>
      <c r="CVN44">
        <v>67.3</v>
      </c>
      <c r="CVO44">
        <v>147.2535</v>
      </c>
      <c r="CVP44">
        <v>141.76</v>
      </c>
      <c r="CVQ44">
        <v>133.51</v>
      </c>
      <c r="CVR44">
        <v>138.25</v>
      </c>
      <c r="CVT44">
        <v>23.5</v>
      </c>
      <c r="CVU44">
        <v>26.45</v>
      </c>
      <c r="CVZ44">
        <v>99.9</v>
      </c>
      <c r="CWA44">
        <v>82.18</v>
      </c>
      <c r="CWB44">
        <v>13.85</v>
      </c>
      <c r="CWC44">
        <v>52.63</v>
      </c>
      <c r="CWD44">
        <v>40.22</v>
      </c>
      <c r="CWE44">
        <v>28.66</v>
      </c>
      <c r="CWF44">
        <v>50.36</v>
      </c>
      <c r="CWG44">
        <v>16.98</v>
      </c>
      <c r="CWH44">
        <v>84.26</v>
      </c>
      <c r="CWI44">
        <v>60.3</v>
      </c>
      <c r="CWJ44">
        <v>152.94</v>
      </c>
      <c r="CWK44">
        <v>109.59</v>
      </c>
      <c r="CWL44">
        <v>120.69</v>
      </c>
      <c r="CWM44">
        <v>135.9</v>
      </c>
      <c r="CWN44">
        <v>106.89</v>
      </c>
      <c r="CWO44">
        <v>241.33</v>
      </c>
      <c r="CWP44">
        <v>135.36000000000001</v>
      </c>
      <c r="CWQ44">
        <v>107.92</v>
      </c>
      <c r="CWR44">
        <v>127.13</v>
      </c>
      <c r="CWS44">
        <v>91.26</v>
      </c>
      <c r="CWT44">
        <v>72.75</v>
      </c>
      <c r="CWU44">
        <v>124.2</v>
      </c>
      <c r="CWV44">
        <v>155.42500000000001</v>
      </c>
      <c r="CWY44">
        <v>25.2</v>
      </c>
      <c r="CXA44">
        <v>25.78</v>
      </c>
      <c r="CXB44">
        <v>27.670100000000001</v>
      </c>
      <c r="CXC44">
        <v>26.36</v>
      </c>
      <c r="CXF44">
        <v>117.38</v>
      </c>
      <c r="CXG44">
        <v>73.290000000000006</v>
      </c>
      <c r="CXH44">
        <v>51.28</v>
      </c>
      <c r="CXI44">
        <v>120.79989999999999</v>
      </c>
      <c r="CXJ44">
        <v>135.30000000000001</v>
      </c>
      <c r="CXK44">
        <v>49.5</v>
      </c>
      <c r="CXL44">
        <v>104.41</v>
      </c>
      <c r="CXM44">
        <v>134.83500000000001</v>
      </c>
      <c r="CXN44">
        <v>123.09</v>
      </c>
      <c r="CXO44">
        <v>111.13</v>
      </c>
      <c r="CXP44">
        <v>138.71</v>
      </c>
      <c r="CXQ44">
        <v>33.04</v>
      </c>
      <c r="CXR44">
        <v>120.7</v>
      </c>
      <c r="CXS44">
        <v>44.77</v>
      </c>
      <c r="CXT44">
        <v>80.349999999999994</v>
      </c>
      <c r="CYE44">
        <v>111.27</v>
      </c>
      <c r="CYI44">
        <v>56.22</v>
      </c>
      <c r="CYJ44">
        <v>31.89</v>
      </c>
      <c r="CYK44">
        <v>19.440000000000001</v>
      </c>
      <c r="CYL44">
        <v>84.5</v>
      </c>
      <c r="CYM44">
        <v>66.06</v>
      </c>
      <c r="CYP44">
        <v>25.240200000000002</v>
      </c>
      <c r="CYQ44">
        <v>26.17</v>
      </c>
      <c r="CYR44">
        <v>22.27</v>
      </c>
      <c r="CYS44">
        <v>24.6236</v>
      </c>
      <c r="CYT44">
        <v>25.310099999999998</v>
      </c>
      <c r="CYU44">
        <v>27.930199999999999</v>
      </c>
      <c r="CYV44">
        <v>24.89</v>
      </c>
      <c r="CYW44">
        <v>24.8</v>
      </c>
      <c r="CYX44">
        <v>25.34</v>
      </c>
      <c r="CYY44">
        <v>26.74</v>
      </c>
      <c r="CYZ44">
        <v>25.3736</v>
      </c>
      <c r="CZA44">
        <v>26.216799999999999</v>
      </c>
      <c r="CZC44">
        <v>69.790000000000006</v>
      </c>
      <c r="CZD44">
        <v>30.378499999999999</v>
      </c>
      <c r="CZF44">
        <v>18.920000000000002</v>
      </c>
      <c r="CZG44">
        <v>6.1</v>
      </c>
      <c r="CZH44">
        <v>31.409199999999998</v>
      </c>
      <c r="CZI44">
        <v>31.0959</v>
      </c>
      <c r="CZJ44">
        <v>50.97</v>
      </c>
      <c r="CZK44">
        <v>49.41</v>
      </c>
      <c r="CZM44">
        <v>65.739999999999995</v>
      </c>
      <c r="CZN44">
        <v>57.08</v>
      </c>
      <c r="CZQ44">
        <v>34.3401</v>
      </c>
      <c r="CZS44">
        <v>29.76</v>
      </c>
      <c r="CZT44">
        <v>69.709999999999994</v>
      </c>
      <c r="CZU44">
        <v>39.076500000000003</v>
      </c>
      <c r="CZV44">
        <v>47.47</v>
      </c>
      <c r="CZX44">
        <v>32.71</v>
      </c>
      <c r="CZZ44">
        <v>17.899999999999999</v>
      </c>
      <c r="DAA44">
        <v>20.68</v>
      </c>
      <c r="DAB44">
        <v>31.3</v>
      </c>
      <c r="DAC44">
        <v>29.954999999999998</v>
      </c>
      <c r="DAE44">
        <v>32.6</v>
      </c>
      <c r="DAF44">
        <v>81.790000000000006</v>
      </c>
      <c r="DAG44">
        <v>81</v>
      </c>
      <c r="DAH44">
        <v>28.917999999999999</v>
      </c>
      <c r="DAI44">
        <v>15.009399999999999</v>
      </c>
      <c r="DAJ44">
        <v>9.7344000000000008</v>
      </c>
      <c r="DAK44">
        <v>15.48</v>
      </c>
      <c r="DAL44">
        <v>14.38</v>
      </c>
      <c r="DAN44">
        <v>17.670000000000002</v>
      </c>
      <c r="DAO44">
        <v>43.57</v>
      </c>
      <c r="DAP44">
        <v>66.599999999999994</v>
      </c>
      <c r="DAR44">
        <v>60.226199999999999</v>
      </c>
      <c r="DAS44">
        <v>15.65</v>
      </c>
      <c r="DAT44">
        <v>23.79</v>
      </c>
      <c r="DAU44">
        <v>79.87</v>
      </c>
      <c r="DAV44">
        <v>118.1</v>
      </c>
      <c r="DAW44">
        <v>70.099999999999994</v>
      </c>
      <c r="DAX44">
        <v>17.528500000000001</v>
      </c>
      <c r="DAY44">
        <v>59.23</v>
      </c>
      <c r="DBA44">
        <v>68.08</v>
      </c>
      <c r="DBB44">
        <v>27.34</v>
      </c>
      <c r="DBD44">
        <v>186.53</v>
      </c>
      <c r="DBE44">
        <v>73.260000000000005</v>
      </c>
      <c r="DBF44">
        <v>63.28</v>
      </c>
      <c r="DBG44">
        <v>55.54</v>
      </c>
      <c r="DBH44">
        <v>33.409999999999997</v>
      </c>
      <c r="DBI44">
        <v>56.41</v>
      </c>
      <c r="DBJ44">
        <v>82.85</v>
      </c>
      <c r="DBL44">
        <v>96.16</v>
      </c>
      <c r="DBM44">
        <v>16.07</v>
      </c>
      <c r="DBN44">
        <v>31.54</v>
      </c>
      <c r="DBO44">
        <v>46.27</v>
      </c>
      <c r="DBP44">
        <v>26.65</v>
      </c>
      <c r="DBQ44">
        <v>29.03</v>
      </c>
      <c r="DBS44">
        <v>34.86</v>
      </c>
      <c r="DBT44">
        <v>42.8</v>
      </c>
      <c r="DBU44">
        <v>82.42</v>
      </c>
      <c r="DBV44">
        <v>33.479999999999997</v>
      </c>
      <c r="DBX44">
        <v>43.94</v>
      </c>
      <c r="DBY44">
        <v>14.03</v>
      </c>
      <c r="DBZ44">
        <v>70.81</v>
      </c>
      <c r="DCA44">
        <v>25.8</v>
      </c>
      <c r="DCB44">
        <v>26.9</v>
      </c>
      <c r="DCC44">
        <v>48.08</v>
      </c>
      <c r="DCD44">
        <v>31.38</v>
      </c>
      <c r="DCE44">
        <v>69.433000000000007</v>
      </c>
      <c r="DCF44">
        <v>35.1</v>
      </c>
      <c r="DCG44">
        <v>81.219899999999996</v>
      </c>
      <c r="DCH44">
        <v>70.398200000000003</v>
      </c>
      <c r="DCI44">
        <v>62.09</v>
      </c>
      <c r="DCJ44">
        <v>15.85</v>
      </c>
      <c r="DCK44">
        <v>27.48</v>
      </c>
      <c r="DCM44">
        <v>23.522400000000001</v>
      </c>
      <c r="DCN44">
        <v>73.63</v>
      </c>
      <c r="DCP44">
        <v>61.6</v>
      </c>
      <c r="DCQ44">
        <v>35.18</v>
      </c>
      <c r="DCR44">
        <v>58.47</v>
      </c>
      <c r="DCS44">
        <v>73.56</v>
      </c>
      <c r="DCT44">
        <v>18.366099999999999</v>
      </c>
      <c r="DCV44">
        <v>33.840000000000003</v>
      </c>
      <c r="DCW44">
        <v>12.345000000000001</v>
      </c>
      <c r="DCX44">
        <v>41.79</v>
      </c>
      <c r="DCY44">
        <v>26.864999999999998</v>
      </c>
      <c r="DCZ44">
        <v>12.35</v>
      </c>
      <c r="DDA44">
        <v>22.64</v>
      </c>
      <c r="DDC44">
        <v>19.53</v>
      </c>
      <c r="DDD44">
        <v>19.350000000000001</v>
      </c>
      <c r="DDE44">
        <v>25.38</v>
      </c>
      <c r="DDG44">
        <v>79.89</v>
      </c>
      <c r="DDI44">
        <v>15.3399</v>
      </c>
      <c r="DDK44">
        <v>118.63</v>
      </c>
      <c r="DDL44">
        <v>32.909999999999997</v>
      </c>
    </row>
    <row r="45" spans="2:2048 2050:2820">
      <c r="B45" s="41">
        <v>43061</v>
      </c>
      <c r="C45">
        <v>259.76</v>
      </c>
      <c r="D45">
        <v>57.34</v>
      </c>
      <c r="G45">
        <v>78.36</v>
      </c>
      <c r="K45">
        <v>77.974999999999994</v>
      </c>
      <c r="L45">
        <v>30</v>
      </c>
      <c r="M45">
        <v>15.885</v>
      </c>
      <c r="N45">
        <v>30.489699999999999</v>
      </c>
      <c r="O45">
        <v>71.150000000000006</v>
      </c>
      <c r="P45">
        <v>83.43</v>
      </c>
      <c r="Q45">
        <v>49.87</v>
      </c>
      <c r="S45">
        <v>34.659999999999997</v>
      </c>
      <c r="T45">
        <v>23.1</v>
      </c>
      <c r="U45">
        <v>43.85</v>
      </c>
      <c r="V45">
        <v>22.45</v>
      </c>
      <c r="W45">
        <v>33.799999999999997</v>
      </c>
      <c r="Y45">
        <v>24.32</v>
      </c>
      <c r="Z45">
        <v>19.559999999999999</v>
      </c>
      <c r="AC45">
        <v>9.8000000000000007</v>
      </c>
      <c r="AD45">
        <v>109.55</v>
      </c>
      <c r="AF45">
        <v>19.63</v>
      </c>
      <c r="AG45">
        <v>20.05</v>
      </c>
      <c r="AI45">
        <v>50.74</v>
      </c>
      <c r="AK45">
        <v>43.335000000000001</v>
      </c>
      <c r="AM45">
        <v>34.89</v>
      </c>
      <c r="AO45">
        <v>27.850999999999999</v>
      </c>
      <c r="AQ45">
        <v>113.57</v>
      </c>
      <c r="AS45">
        <v>48.1633</v>
      </c>
      <c r="AU45">
        <v>68.3</v>
      </c>
      <c r="AV45">
        <v>26.3</v>
      </c>
      <c r="AX45">
        <v>45.31</v>
      </c>
      <c r="AY45">
        <v>42.520099999999999</v>
      </c>
      <c r="AZ45">
        <v>24.74</v>
      </c>
      <c r="BB45">
        <v>38.529899999999998</v>
      </c>
      <c r="BC45">
        <v>15.481999999999999</v>
      </c>
      <c r="BE45">
        <v>26.39</v>
      </c>
      <c r="BF45">
        <v>18.147500000000001</v>
      </c>
      <c r="BG45">
        <v>10.19</v>
      </c>
      <c r="BH45">
        <v>11.1099</v>
      </c>
      <c r="BJ45">
        <v>16.59</v>
      </c>
      <c r="BK45">
        <v>17.023299999999999</v>
      </c>
      <c r="BL45">
        <v>7.96</v>
      </c>
      <c r="BM45">
        <v>9.6964000000000006</v>
      </c>
      <c r="BN45">
        <v>30.1</v>
      </c>
      <c r="BO45">
        <v>54.81</v>
      </c>
      <c r="BP45">
        <v>34.82</v>
      </c>
      <c r="BQ45">
        <v>38.44</v>
      </c>
      <c r="BR45">
        <v>45.66</v>
      </c>
      <c r="BS45">
        <v>99.95</v>
      </c>
      <c r="BT45">
        <v>32.369999999999997</v>
      </c>
      <c r="BU45">
        <v>25.44</v>
      </c>
      <c r="BV45">
        <v>36.76</v>
      </c>
      <c r="BW45">
        <v>34.380000000000003</v>
      </c>
      <c r="BX45">
        <v>45.36</v>
      </c>
      <c r="BZ45">
        <v>16.420000000000002</v>
      </c>
      <c r="CA45">
        <v>28.4</v>
      </c>
      <c r="CB45">
        <v>32.42</v>
      </c>
      <c r="CC45">
        <v>35.445</v>
      </c>
      <c r="CD45">
        <v>23.91</v>
      </c>
      <c r="CF45">
        <v>19.891200000000001</v>
      </c>
      <c r="CK45">
        <v>57.609200000000001</v>
      </c>
      <c r="CS45">
        <v>69.600899999999996</v>
      </c>
      <c r="CU45">
        <v>36.78</v>
      </c>
      <c r="DB45">
        <v>30.67</v>
      </c>
      <c r="DG45">
        <v>129.35</v>
      </c>
      <c r="DK45">
        <v>27.82</v>
      </c>
      <c r="DL45">
        <v>124.59</v>
      </c>
      <c r="DN45">
        <v>38.78</v>
      </c>
      <c r="DO45">
        <v>18.2913</v>
      </c>
      <c r="DQ45">
        <v>25.37</v>
      </c>
      <c r="DS45">
        <v>25.45</v>
      </c>
      <c r="DT45">
        <v>28.79</v>
      </c>
      <c r="DU45">
        <v>16.84</v>
      </c>
      <c r="DV45">
        <v>21.15</v>
      </c>
      <c r="DW45">
        <v>21.1388</v>
      </c>
      <c r="DX45">
        <v>9.57</v>
      </c>
      <c r="EA45">
        <v>24.08</v>
      </c>
      <c r="EB45">
        <v>30.62</v>
      </c>
      <c r="ED45">
        <v>16.64</v>
      </c>
      <c r="EE45">
        <v>40.859900000000003</v>
      </c>
      <c r="EG45">
        <v>53.4</v>
      </c>
      <c r="EH45">
        <v>30.67</v>
      </c>
      <c r="EI45">
        <v>27.78</v>
      </c>
      <c r="EK45">
        <v>91.48</v>
      </c>
      <c r="EL45">
        <v>23.27</v>
      </c>
      <c r="EN45">
        <v>84.39</v>
      </c>
      <c r="EO45">
        <v>17.28</v>
      </c>
      <c r="EP45">
        <v>44.8581</v>
      </c>
      <c r="EQ45">
        <v>46.09</v>
      </c>
      <c r="ER45">
        <v>23.03</v>
      </c>
      <c r="ES45">
        <v>27.49</v>
      </c>
      <c r="ET45">
        <v>25.103999999999999</v>
      </c>
      <c r="EV45">
        <v>32.78</v>
      </c>
      <c r="EW45">
        <v>94.89</v>
      </c>
      <c r="EX45">
        <v>34.433399999999999</v>
      </c>
      <c r="EY45">
        <v>46.24</v>
      </c>
      <c r="FA45">
        <v>81.88</v>
      </c>
      <c r="FB45">
        <v>25.0852</v>
      </c>
      <c r="FD45">
        <v>55.13</v>
      </c>
      <c r="FE45">
        <v>16.98</v>
      </c>
      <c r="FG45">
        <v>36.950000000000003</v>
      </c>
      <c r="FH45">
        <v>7.89</v>
      </c>
      <c r="FI45">
        <v>106.51</v>
      </c>
      <c r="FJ45">
        <v>18.28</v>
      </c>
      <c r="FK45">
        <v>17.599900000000002</v>
      </c>
      <c r="FL45">
        <v>24.73</v>
      </c>
      <c r="FN45">
        <v>17.346800000000002</v>
      </c>
      <c r="FO45">
        <v>11.4</v>
      </c>
      <c r="FP45">
        <v>24.31</v>
      </c>
      <c r="FV45">
        <v>41.45</v>
      </c>
      <c r="GD45">
        <v>22.61</v>
      </c>
      <c r="GE45">
        <v>21.15</v>
      </c>
      <c r="GF45">
        <v>21.15</v>
      </c>
      <c r="GG45">
        <v>21.385000000000002</v>
      </c>
      <c r="GH45">
        <v>21.25</v>
      </c>
      <c r="GI45">
        <v>21.28</v>
      </c>
      <c r="GJ45">
        <v>20.99</v>
      </c>
      <c r="GK45">
        <v>20.99</v>
      </c>
      <c r="GL45">
        <v>20.765000000000001</v>
      </c>
      <c r="GM45">
        <v>19.8</v>
      </c>
      <c r="GS45">
        <v>25.69</v>
      </c>
      <c r="GT45">
        <v>25.2</v>
      </c>
      <c r="GU45">
        <v>24.53</v>
      </c>
      <c r="GV45">
        <v>24.7</v>
      </c>
      <c r="GW45">
        <v>25.08</v>
      </c>
      <c r="GX45">
        <v>25.184999999999999</v>
      </c>
      <c r="GY45">
        <v>26.615600000000001</v>
      </c>
      <c r="GZ45">
        <v>25.682400000000001</v>
      </c>
      <c r="HB45">
        <v>79.459999999999994</v>
      </c>
      <c r="HC45">
        <v>17.9451</v>
      </c>
      <c r="HE45">
        <v>19.36</v>
      </c>
      <c r="HF45">
        <v>30.066800000000001</v>
      </c>
      <c r="HJ45">
        <v>32.090400000000002</v>
      </c>
      <c r="HK45">
        <v>14.96</v>
      </c>
      <c r="HO45">
        <v>28.38</v>
      </c>
      <c r="HP45">
        <v>32.06</v>
      </c>
      <c r="HV45">
        <v>25.061</v>
      </c>
      <c r="HW45">
        <v>18.690000000000001</v>
      </c>
      <c r="HX45">
        <v>46.6</v>
      </c>
      <c r="HY45">
        <v>27.13</v>
      </c>
      <c r="IA45">
        <v>11.4201</v>
      </c>
      <c r="IB45">
        <v>25.6907</v>
      </c>
      <c r="IC45">
        <v>9.8922000000000008</v>
      </c>
      <c r="ID45">
        <v>113.19499999999999</v>
      </c>
      <c r="IF45">
        <v>42.47</v>
      </c>
      <c r="IG45">
        <v>32.24</v>
      </c>
      <c r="IH45">
        <v>32.313000000000002</v>
      </c>
      <c r="II45">
        <v>22.6</v>
      </c>
      <c r="IJ45">
        <v>25.49</v>
      </c>
      <c r="IN45">
        <v>45.24</v>
      </c>
      <c r="IO45">
        <v>44.067999999999998</v>
      </c>
      <c r="IS45">
        <v>17.920000000000002</v>
      </c>
      <c r="IT45">
        <v>21.154199999999999</v>
      </c>
      <c r="IU45">
        <v>51.4</v>
      </c>
      <c r="IV45">
        <v>19.149999999999999</v>
      </c>
      <c r="IW45">
        <v>29.5</v>
      </c>
      <c r="IX45">
        <v>47.27</v>
      </c>
      <c r="IZ45">
        <v>47.22</v>
      </c>
      <c r="JC45">
        <v>35.67</v>
      </c>
      <c r="JD45">
        <v>30.184999999999999</v>
      </c>
      <c r="JE45">
        <v>32</v>
      </c>
      <c r="JF45">
        <v>23.729199999999999</v>
      </c>
      <c r="JG45">
        <v>11.54</v>
      </c>
      <c r="JH45">
        <v>15.618</v>
      </c>
      <c r="JI45">
        <v>20.73</v>
      </c>
      <c r="JJ45">
        <v>18.3</v>
      </c>
      <c r="JK45">
        <v>18.600000000000001</v>
      </c>
      <c r="JO45">
        <v>32.4621</v>
      </c>
      <c r="JQ45">
        <v>22.49</v>
      </c>
      <c r="JR45">
        <v>35.489199999999997</v>
      </c>
      <c r="JS45">
        <v>39.979999999999997</v>
      </c>
      <c r="JT45">
        <v>109.65</v>
      </c>
      <c r="JW45">
        <v>34.619999999999997</v>
      </c>
      <c r="JX45">
        <v>26.6</v>
      </c>
      <c r="JZ45">
        <v>13.69</v>
      </c>
      <c r="KA45">
        <v>105.98</v>
      </c>
      <c r="KB45">
        <v>62.86</v>
      </c>
      <c r="KD45">
        <v>26.117000000000001</v>
      </c>
      <c r="KF45">
        <v>51.4711</v>
      </c>
      <c r="KG45">
        <v>36.726799999999997</v>
      </c>
      <c r="KH45">
        <v>59.05</v>
      </c>
      <c r="KK45">
        <v>39.11</v>
      </c>
      <c r="KL45">
        <v>24.97</v>
      </c>
      <c r="KM45">
        <v>18.45</v>
      </c>
      <c r="KN45">
        <v>28.961400000000001</v>
      </c>
      <c r="KO45">
        <v>29.84</v>
      </c>
      <c r="KQ45">
        <v>25.329899999999999</v>
      </c>
      <c r="KR45">
        <v>30.54</v>
      </c>
      <c r="KS45">
        <v>36.6</v>
      </c>
      <c r="KT45">
        <v>42.725000000000001</v>
      </c>
      <c r="KU45">
        <v>32.979999999999997</v>
      </c>
      <c r="KV45">
        <v>101.06</v>
      </c>
      <c r="KX45">
        <v>24.153400000000001</v>
      </c>
      <c r="KY45">
        <v>25.84</v>
      </c>
      <c r="KZ45">
        <v>26.456900000000001</v>
      </c>
      <c r="LA45">
        <v>36.61</v>
      </c>
      <c r="LB45">
        <v>25.67</v>
      </c>
      <c r="LC45">
        <v>17.03</v>
      </c>
      <c r="LD45">
        <v>105.64</v>
      </c>
      <c r="LI45">
        <v>27.59</v>
      </c>
      <c r="LJ45">
        <v>20.2</v>
      </c>
      <c r="LK45">
        <v>27.621600000000001</v>
      </c>
      <c r="LL45">
        <v>67.040000000000006</v>
      </c>
      <c r="LM45">
        <v>29.149699999999999</v>
      </c>
      <c r="LP45">
        <v>115.9</v>
      </c>
      <c r="LR45">
        <v>76.055999999999997</v>
      </c>
      <c r="LS45">
        <v>112.14</v>
      </c>
      <c r="LU45">
        <v>48.55</v>
      </c>
      <c r="LV45">
        <v>34.72</v>
      </c>
      <c r="LX45">
        <v>45.606000000000002</v>
      </c>
      <c r="LY45">
        <v>43.479900000000001</v>
      </c>
      <c r="MB45">
        <v>51.15</v>
      </c>
      <c r="MC45">
        <v>44.5</v>
      </c>
      <c r="MD45">
        <v>104.84</v>
      </c>
      <c r="MG45">
        <v>64.66</v>
      </c>
      <c r="MJ45">
        <v>27.88</v>
      </c>
      <c r="ML45">
        <v>29.79</v>
      </c>
      <c r="MN45">
        <v>25.8</v>
      </c>
      <c r="MO45">
        <v>30.49</v>
      </c>
      <c r="MP45">
        <v>44.73</v>
      </c>
      <c r="MQ45">
        <v>31.15</v>
      </c>
      <c r="MT45">
        <v>21.79</v>
      </c>
      <c r="MU45">
        <v>25.6</v>
      </c>
      <c r="MV45">
        <v>52.36</v>
      </c>
      <c r="MW45">
        <v>57.37</v>
      </c>
      <c r="MX45">
        <v>39.01</v>
      </c>
      <c r="MY45">
        <v>30.36</v>
      </c>
      <c r="NA45">
        <v>89.66</v>
      </c>
      <c r="NB45">
        <v>25.83</v>
      </c>
      <c r="NC45">
        <v>65.069999999999993</v>
      </c>
      <c r="NE45">
        <v>2.9592000000000001</v>
      </c>
      <c r="NF45">
        <v>31.09</v>
      </c>
      <c r="NG45">
        <v>19.170000000000002</v>
      </c>
      <c r="NH45">
        <v>29.01</v>
      </c>
      <c r="NJ45">
        <v>28.06</v>
      </c>
      <c r="NK45">
        <v>18.63</v>
      </c>
      <c r="NL45">
        <v>11.87</v>
      </c>
      <c r="NM45">
        <v>16.39</v>
      </c>
      <c r="NN45">
        <v>14.203900000000001</v>
      </c>
      <c r="NO45">
        <v>31.71</v>
      </c>
      <c r="NP45">
        <v>24.6</v>
      </c>
      <c r="NQ45">
        <v>29.9</v>
      </c>
      <c r="NR45">
        <v>28.46</v>
      </c>
      <c r="NS45">
        <v>30.520099999999999</v>
      </c>
      <c r="NT45">
        <v>28.42</v>
      </c>
      <c r="NX45">
        <v>42.92</v>
      </c>
      <c r="NY45">
        <v>31.975200000000001</v>
      </c>
      <c r="NZ45">
        <v>19.82</v>
      </c>
      <c r="OA45">
        <v>9.76</v>
      </c>
      <c r="OB45">
        <v>38.43</v>
      </c>
      <c r="OE45">
        <v>26.35</v>
      </c>
      <c r="OJ45">
        <v>21.681999999999999</v>
      </c>
      <c r="OK45">
        <v>23.5503</v>
      </c>
      <c r="OL45">
        <v>17.7</v>
      </c>
      <c r="ON45">
        <v>29.48</v>
      </c>
      <c r="OO45">
        <v>31.485499999999998</v>
      </c>
      <c r="OP45">
        <v>25.07</v>
      </c>
      <c r="OR45">
        <v>29.63</v>
      </c>
      <c r="OS45">
        <v>32.424900000000001</v>
      </c>
      <c r="OT45">
        <v>39.796700000000001</v>
      </c>
      <c r="OU45">
        <v>47.52</v>
      </c>
      <c r="OW45">
        <v>30.11</v>
      </c>
      <c r="OZ45">
        <v>29.2928</v>
      </c>
      <c r="PA45">
        <v>45.96</v>
      </c>
      <c r="PB45">
        <v>28.73</v>
      </c>
      <c r="PD45">
        <v>43.97</v>
      </c>
      <c r="PE45">
        <v>28.53</v>
      </c>
      <c r="PG45">
        <v>28.57</v>
      </c>
      <c r="PH45">
        <v>34.229999999999997</v>
      </c>
      <c r="PI45">
        <v>31.297000000000001</v>
      </c>
      <c r="PJ45">
        <v>47.341000000000001</v>
      </c>
      <c r="PK45">
        <v>29.25</v>
      </c>
      <c r="PL45">
        <v>28.886800000000001</v>
      </c>
      <c r="PM45">
        <v>68.400000000000006</v>
      </c>
      <c r="PN45">
        <v>40.020000000000003</v>
      </c>
      <c r="PO45">
        <v>78.709999999999994</v>
      </c>
      <c r="PP45">
        <v>26.65</v>
      </c>
      <c r="PQ45">
        <v>22.91</v>
      </c>
      <c r="PR45">
        <v>65.64</v>
      </c>
      <c r="PS45">
        <v>28.292000000000002</v>
      </c>
      <c r="PT45">
        <v>28.32</v>
      </c>
      <c r="PV45">
        <v>41.05</v>
      </c>
      <c r="PW45">
        <v>44.78</v>
      </c>
      <c r="PX45">
        <v>24.74</v>
      </c>
      <c r="PY45">
        <v>26.49</v>
      </c>
      <c r="PZ45">
        <v>33.590000000000003</v>
      </c>
      <c r="QA45">
        <v>35.020000000000003</v>
      </c>
      <c r="QB45">
        <v>39.82</v>
      </c>
      <c r="QC45">
        <v>49.85</v>
      </c>
      <c r="QD45">
        <v>82.605900000000005</v>
      </c>
      <c r="QE45">
        <v>13.67</v>
      </c>
      <c r="QF45">
        <v>24.99</v>
      </c>
      <c r="QG45">
        <v>70.930000000000007</v>
      </c>
      <c r="QH45">
        <v>31.02</v>
      </c>
      <c r="QJ45">
        <v>235.17</v>
      </c>
      <c r="QK45">
        <v>34.58</v>
      </c>
      <c r="QL45">
        <v>67.59</v>
      </c>
      <c r="QM45">
        <v>29.8</v>
      </c>
      <c r="QN45">
        <v>25.3</v>
      </c>
      <c r="QO45">
        <v>24.954999999999998</v>
      </c>
      <c r="QP45">
        <v>32.651699999999998</v>
      </c>
      <c r="QR45">
        <v>27.84</v>
      </c>
      <c r="QT45">
        <v>26.19</v>
      </c>
      <c r="QU45">
        <v>15.9</v>
      </c>
      <c r="QV45">
        <v>32.695099999999996</v>
      </c>
      <c r="QW45">
        <v>24.09</v>
      </c>
      <c r="QY45">
        <v>78.319999999999993</v>
      </c>
      <c r="QZ45">
        <v>17.29</v>
      </c>
      <c r="RA45">
        <v>89.04</v>
      </c>
      <c r="RB45">
        <v>74.8001</v>
      </c>
      <c r="RD45">
        <v>58.609400000000001</v>
      </c>
      <c r="RE45">
        <v>59.04</v>
      </c>
      <c r="RF45">
        <v>21.467500000000001</v>
      </c>
      <c r="RG45">
        <v>62.88</v>
      </c>
      <c r="RI45">
        <v>49.98</v>
      </c>
      <c r="RJ45">
        <v>34.19</v>
      </c>
      <c r="RK45">
        <v>43.020099999999999</v>
      </c>
      <c r="RN45">
        <v>12.99</v>
      </c>
      <c r="RP45">
        <v>63.922600000000003</v>
      </c>
      <c r="RT45">
        <v>14.62</v>
      </c>
      <c r="RU45">
        <v>23.72</v>
      </c>
      <c r="RV45">
        <v>54</v>
      </c>
      <c r="RW45">
        <v>10.3</v>
      </c>
      <c r="RY45">
        <v>32.064599999999999</v>
      </c>
      <c r="RZ45">
        <v>95.78</v>
      </c>
      <c r="SA45">
        <v>23.02</v>
      </c>
      <c r="SC45">
        <v>23.36</v>
      </c>
      <c r="SE45">
        <v>90.01</v>
      </c>
      <c r="SF45">
        <v>43.69</v>
      </c>
      <c r="SG45">
        <v>85.78</v>
      </c>
      <c r="SH45">
        <v>96.14</v>
      </c>
      <c r="SI45">
        <v>64.709999999999994</v>
      </c>
      <c r="SJ45">
        <v>34.020000000000003</v>
      </c>
      <c r="SK45">
        <v>77.878699999999995</v>
      </c>
      <c r="SL45">
        <v>17.25</v>
      </c>
      <c r="SM45">
        <v>42.75</v>
      </c>
      <c r="SN45">
        <v>27.78</v>
      </c>
      <c r="SO45">
        <v>22.39</v>
      </c>
      <c r="SP45">
        <v>30.729900000000001</v>
      </c>
      <c r="SQ45">
        <v>25.64</v>
      </c>
      <c r="SR45">
        <v>32.82</v>
      </c>
      <c r="ST45">
        <v>20.010999999999999</v>
      </c>
      <c r="SU45">
        <v>30.060099999999998</v>
      </c>
      <c r="SV45">
        <v>95.61</v>
      </c>
      <c r="SW45">
        <v>49.29</v>
      </c>
      <c r="SX45">
        <v>41.72</v>
      </c>
      <c r="SY45">
        <v>68.367999999999995</v>
      </c>
      <c r="SZ45">
        <v>24.8901</v>
      </c>
      <c r="TA45">
        <v>103.714</v>
      </c>
      <c r="TB45">
        <v>48.17</v>
      </c>
      <c r="TC45">
        <v>11.734999999999999</v>
      </c>
      <c r="TD45">
        <v>25.703399999999998</v>
      </c>
      <c r="TE45">
        <v>26.836200000000002</v>
      </c>
      <c r="TF45">
        <v>25.63</v>
      </c>
      <c r="TG45">
        <v>31.000399999999999</v>
      </c>
      <c r="TH45">
        <v>54.94</v>
      </c>
      <c r="TI45">
        <v>16.02</v>
      </c>
      <c r="TJ45">
        <v>33.6</v>
      </c>
      <c r="TK45">
        <v>28.671800000000001</v>
      </c>
      <c r="TL45">
        <v>40.76</v>
      </c>
      <c r="TM45">
        <v>38.6</v>
      </c>
      <c r="TN45">
        <v>32.04</v>
      </c>
      <c r="TO45">
        <v>57.54</v>
      </c>
      <c r="TP45">
        <v>28.41</v>
      </c>
      <c r="TQ45">
        <v>24.19</v>
      </c>
      <c r="TR45">
        <v>36.276499999999999</v>
      </c>
      <c r="TS45">
        <v>15.14</v>
      </c>
      <c r="TT45">
        <v>44.29</v>
      </c>
      <c r="TX45">
        <v>24.0671</v>
      </c>
      <c r="TY45">
        <v>26.635000000000002</v>
      </c>
      <c r="TZ45">
        <v>25.71</v>
      </c>
      <c r="UA45">
        <v>31.81</v>
      </c>
      <c r="UB45">
        <v>2.2524999999999999</v>
      </c>
      <c r="UC45">
        <v>79.52</v>
      </c>
      <c r="UD45">
        <v>5.4553000000000003</v>
      </c>
      <c r="UG45">
        <v>29.48</v>
      </c>
      <c r="UH45">
        <v>47.08</v>
      </c>
      <c r="UI45">
        <v>51.155000000000001</v>
      </c>
      <c r="UJ45">
        <v>28.31</v>
      </c>
      <c r="UK45">
        <v>33.209899999999998</v>
      </c>
      <c r="UL45">
        <v>127.07</v>
      </c>
      <c r="UM45">
        <v>65.8</v>
      </c>
      <c r="UN45">
        <v>30.85</v>
      </c>
      <c r="UO45">
        <v>24.83</v>
      </c>
      <c r="UP45">
        <v>30.36</v>
      </c>
      <c r="UQ45">
        <v>121.54</v>
      </c>
      <c r="UR45">
        <v>45.65</v>
      </c>
      <c r="US45">
        <v>38.44</v>
      </c>
      <c r="UT45">
        <v>19.7121</v>
      </c>
      <c r="UU45">
        <v>24.9193</v>
      </c>
      <c r="UV45">
        <v>47.81</v>
      </c>
      <c r="UW45">
        <v>75.94</v>
      </c>
      <c r="VA45">
        <v>22.04</v>
      </c>
      <c r="VC45">
        <v>51.95</v>
      </c>
      <c r="VD45">
        <v>60.47</v>
      </c>
      <c r="VE45">
        <v>70.19</v>
      </c>
      <c r="VG45">
        <v>35.75</v>
      </c>
      <c r="VH45">
        <v>94.2</v>
      </c>
      <c r="VI45">
        <v>42.1</v>
      </c>
      <c r="VM45">
        <v>69.77</v>
      </c>
      <c r="VN45">
        <v>37.78</v>
      </c>
      <c r="VO45">
        <v>17.860099999999999</v>
      </c>
      <c r="VP45">
        <v>72.19</v>
      </c>
      <c r="VQ45">
        <v>72.39</v>
      </c>
      <c r="VR45">
        <v>25.988199999999999</v>
      </c>
      <c r="VS45">
        <v>80.03</v>
      </c>
      <c r="VT45">
        <v>39.35</v>
      </c>
      <c r="VU45">
        <v>42.683300000000003</v>
      </c>
      <c r="VV45">
        <v>23.79</v>
      </c>
      <c r="VW45">
        <v>54.73</v>
      </c>
      <c r="VX45">
        <v>25.88</v>
      </c>
      <c r="VZ45">
        <v>31.25</v>
      </c>
      <c r="WB45">
        <v>27.38</v>
      </c>
      <c r="WE45">
        <v>46.34</v>
      </c>
      <c r="WF45">
        <v>48.37</v>
      </c>
      <c r="WH45">
        <v>37.93</v>
      </c>
      <c r="WL45">
        <v>21.372699999999998</v>
      </c>
      <c r="WM45">
        <v>115.86</v>
      </c>
      <c r="WP45">
        <v>26.3003</v>
      </c>
      <c r="WQ45">
        <v>25.43</v>
      </c>
      <c r="WR45">
        <v>72.5</v>
      </c>
      <c r="WT45">
        <v>26.3</v>
      </c>
      <c r="WU45">
        <v>20.07</v>
      </c>
      <c r="WV45">
        <v>19.984999999999999</v>
      </c>
      <c r="WZ45">
        <v>56.1</v>
      </c>
      <c r="XC45">
        <v>23.445</v>
      </c>
      <c r="XF45">
        <v>49.84</v>
      </c>
      <c r="XI45">
        <v>50.14</v>
      </c>
      <c r="XK45">
        <v>32.94</v>
      </c>
      <c r="XL45">
        <v>25.150300000000001</v>
      </c>
      <c r="XM45">
        <v>18.760000000000002</v>
      </c>
      <c r="XN45">
        <v>24.33</v>
      </c>
      <c r="XP45">
        <v>39.770000000000003</v>
      </c>
      <c r="XS45">
        <v>29.4</v>
      </c>
      <c r="XT45">
        <v>77</v>
      </c>
      <c r="XV45">
        <v>51.15</v>
      </c>
      <c r="XX45">
        <v>22.09</v>
      </c>
      <c r="XZ45">
        <v>25.83</v>
      </c>
      <c r="YA45">
        <v>8.3710000000000004</v>
      </c>
      <c r="YB45">
        <v>45.45</v>
      </c>
      <c r="YC45">
        <v>37.200000000000003</v>
      </c>
      <c r="YD45">
        <v>26.96</v>
      </c>
      <c r="YE45">
        <v>27.3</v>
      </c>
      <c r="YF45">
        <v>47.9</v>
      </c>
      <c r="YG45">
        <v>24.2</v>
      </c>
      <c r="YI45">
        <v>30.09</v>
      </c>
      <c r="YJ45">
        <v>41.49</v>
      </c>
      <c r="YK45">
        <v>32.470799999999997</v>
      </c>
      <c r="YL45">
        <v>30.33</v>
      </c>
      <c r="YN45">
        <v>67.959999999999994</v>
      </c>
      <c r="YO45">
        <v>35.249899999999997</v>
      </c>
      <c r="YP45">
        <v>43.66</v>
      </c>
      <c r="YQ45">
        <v>51.317999999999998</v>
      </c>
      <c r="YR45">
        <v>46.320999999999998</v>
      </c>
      <c r="YS45">
        <v>42.784599999999998</v>
      </c>
      <c r="YU45">
        <v>26.37</v>
      </c>
      <c r="YV45">
        <v>21.43</v>
      </c>
      <c r="YX45">
        <v>35.11</v>
      </c>
      <c r="YZ45">
        <v>28.68</v>
      </c>
      <c r="ZA45">
        <v>56.1</v>
      </c>
      <c r="ZB45">
        <v>21.23</v>
      </c>
      <c r="ZC45">
        <v>61.11</v>
      </c>
      <c r="ZD45">
        <v>67.47</v>
      </c>
      <c r="ZE45">
        <v>37.340000000000003</v>
      </c>
      <c r="ZF45">
        <v>30.725000000000001</v>
      </c>
      <c r="ZG45">
        <v>92.847300000000004</v>
      </c>
      <c r="ZH45">
        <v>29.691500000000001</v>
      </c>
      <c r="ZI45">
        <v>30.74</v>
      </c>
      <c r="ZJ45">
        <v>30.71</v>
      </c>
      <c r="ZK45">
        <v>56.899000000000001</v>
      </c>
      <c r="ZL45">
        <v>30.72</v>
      </c>
      <c r="ZQ45">
        <v>33.416499999999999</v>
      </c>
      <c r="ZS45">
        <v>26.69</v>
      </c>
      <c r="ZT45">
        <v>40.98</v>
      </c>
      <c r="ZU45">
        <v>47.008499999999998</v>
      </c>
      <c r="ZV45">
        <v>22.9</v>
      </c>
      <c r="ZW45">
        <v>16.600000000000001</v>
      </c>
      <c r="ZX45">
        <v>40.729999999999997</v>
      </c>
      <c r="ZY45">
        <v>17.97</v>
      </c>
      <c r="ZZ45">
        <v>25.2</v>
      </c>
      <c r="AAA45">
        <v>21.72</v>
      </c>
      <c r="AAB45">
        <v>36.055300000000003</v>
      </c>
      <c r="AAC45">
        <v>23.85</v>
      </c>
      <c r="AAD45">
        <v>53.943199999999997</v>
      </c>
      <c r="AAE45">
        <v>30.69</v>
      </c>
      <c r="AAF45">
        <v>28.9</v>
      </c>
      <c r="AAH45">
        <v>12.94</v>
      </c>
      <c r="AAI45">
        <v>83.84</v>
      </c>
      <c r="AAJ45">
        <v>22.94</v>
      </c>
      <c r="AAM45">
        <v>29.39</v>
      </c>
      <c r="AAO45">
        <v>34.65</v>
      </c>
      <c r="AAQ45">
        <v>33.6</v>
      </c>
      <c r="AAR45">
        <v>32.82</v>
      </c>
      <c r="AAS45">
        <v>62.19</v>
      </c>
      <c r="AAT45">
        <v>26.02</v>
      </c>
      <c r="AAV45">
        <v>30.78</v>
      </c>
      <c r="AAW45">
        <v>59.56</v>
      </c>
      <c r="AAX45">
        <v>21.12</v>
      </c>
      <c r="AAY45">
        <v>34.979999999999997</v>
      </c>
      <c r="AAZ45">
        <v>32.770000000000003</v>
      </c>
      <c r="ABA45">
        <v>62.51</v>
      </c>
      <c r="ABC45">
        <v>31.41</v>
      </c>
      <c r="ABD45">
        <v>23.69</v>
      </c>
      <c r="ABE45">
        <v>32.729999999999997</v>
      </c>
      <c r="ABF45">
        <v>31.01</v>
      </c>
      <c r="ABG45">
        <v>28.42</v>
      </c>
      <c r="ABI45">
        <v>26.42</v>
      </c>
      <c r="ABJ45">
        <v>53.765000000000001</v>
      </c>
      <c r="ABM45">
        <v>38.32</v>
      </c>
      <c r="ABN45">
        <v>34.89</v>
      </c>
      <c r="ABO45">
        <v>42.01</v>
      </c>
      <c r="ABP45">
        <v>27.239100000000001</v>
      </c>
      <c r="ABQ45">
        <v>51.43</v>
      </c>
      <c r="ABR45">
        <v>51.13</v>
      </c>
      <c r="ABS45">
        <v>77.41</v>
      </c>
      <c r="ABT45">
        <v>40.86</v>
      </c>
      <c r="ABU45">
        <v>16.420000000000002</v>
      </c>
      <c r="ABW45">
        <v>89.69</v>
      </c>
      <c r="ABX45">
        <v>45.81</v>
      </c>
      <c r="ABY45">
        <v>30.965</v>
      </c>
      <c r="ABZ45">
        <v>33.202399999999997</v>
      </c>
      <c r="ACA45">
        <v>63.44</v>
      </c>
      <c r="ACB45">
        <v>41.865600000000001</v>
      </c>
      <c r="ACC45">
        <v>38.43</v>
      </c>
      <c r="ACD45">
        <v>43.21</v>
      </c>
      <c r="ACG45">
        <v>29.92</v>
      </c>
      <c r="ACH45">
        <v>54.58</v>
      </c>
      <c r="ACI45">
        <v>64.903999999999996</v>
      </c>
      <c r="ACJ45">
        <v>27.558399999999999</v>
      </c>
      <c r="ACK45">
        <v>12.55</v>
      </c>
      <c r="ACL45">
        <v>21.7</v>
      </c>
      <c r="ACM45">
        <v>60.14</v>
      </c>
      <c r="ACN45">
        <v>32.747100000000003</v>
      </c>
      <c r="ACO45">
        <v>13.45</v>
      </c>
      <c r="ACP45">
        <v>16.84</v>
      </c>
      <c r="ACR45">
        <v>218.22800000000001</v>
      </c>
      <c r="ACS45">
        <v>50.42</v>
      </c>
      <c r="ACT45">
        <v>123.69</v>
      </c>
      <c r="ACU45">
        <v>16.05</v>
      </c>
      <c r="ACV45">
        <v>29.62</v>
      </c>
      <c r="ACW45">
        <v>50.783700000000003</v>
      </c>
      <c r="ACX45">
        <v>25.819700000000001</v>
      </c>
      <c r="ACZ45">
        <v>21.75</v>
      </c>
      <c r="ADB45">
        <v>21.69</v>
      </c>
      <c r="ADE45">
        <v>31.13</v>
      </c>
      <c r="ADF45">
        <v>50.79</v>
      </c>
      <c r="ADI45">
        <v>29.444099999999999</v>
      </c>
      <c r="ADJ45">
        <v>13.491</v>
      </c>
      <c r="ADK45">
        <v>37.39</v>
      </c>
      <c r="ADL45">
        <v>50.4621</v>
      </c>
      <c r="ADM45">
        <v>29.12</v>
      </c>
      <c r="ADN45">
        <v>29.62</v>
      </c>
      <c r="ADO45">
        <v>47.55</v>
      </c>
      <c r="ADP45">
        <v>31.08</v>
      </c>
      <c r="ADQ45">
        <v>110.05</v>
      </c>
      <c r="ADR45">
        <v>29.8</v>
      </c>
      <c r="ADS45">
        <v>61.262300000000003</v>
      </c>
      <c r="ADT45">
        <v>43.42</v>
      </c>
      <c r="ADU45">
        <v>27.9</v>
      </c>
      <c r="ADV45">
        <v>128.65010000000001</v>
      </c>
      <c r="ADY45">
        <v>27.41</v>
      </c>
      <c r="ADZ45">
        <v>41.31</v>
      </c>
      <c r="AEA45">
        <v>41.77</v>
      </c>
      <c r="AEB45">
        <v>18.8</v>
      </c>
      <c r="AEC45">
        <v>38.020000000000003</v>
      </c>
      <c r="AED45">
        <v>35.5</v>
      </c>
      <c r="AEE45">
        <v>42.691699999999997</v>
      </c>
      <c r="AEF45">
        <v>56.98</v>
      </c>
      <c r="AEG45">
        <v>40.98</v>
      </c>
      <c r="AEH45">
        <v>26.7059</v>
      </c>
      <c r="AEJ45">
        <v>45.821399999999997</v>
      </c>
      <c r="AEK45">
        <v>25.049900000000001</v>
      </c>
      <c r="AEL45">
        <v>34.81</v>
      </c>
      <c r="AEN45">
        <v>25.64</v>
      </c>
      <c r="AEP45">
        <v>49.28</v>
      </c>
      <c r="AER45">
        <v>43.43</v>
      </c>
      <c r="AES45">
        <v>39.5</v>
      </c>
      <c r="AEV45">
        <v>100.31</v>
      </c>
      <c r="AEW45">
        <v>36.729999999999997</v>
      </c>
      <c r="AEX45">
        <v>171.54339999999999</v>
      </c>
      <c r="AEY45">
        <v>166</v>
      </c>
      <c r="AEZ45">
        <v>132.5401</v>
      </c>
      <c r="AFA45">
        <v>165.15</v>
      </c>
      <c r="AFB45">
        <v>165.44</v>
      </c>
      <c r="AFE45">
        <v>20.838999999999999</v>
      </c>
      <c r="AFG45">
        <v>28.95</v>
      </c>
      <c r="AFH45">
        <v>87.27</v>
      </c>
      <c r="AFI45">
        <v>22.15</v>
      </c>
      <c r="AFJ45">
        <v>10</v>
      </c>
      <c r="AFL45">
        <v>26.1</v>
      </c>
      <c r="AFN45">
        <v>47.99</v>
      </c>
      <c r="AFO45">
        <v>50.875</v>
      </c>
      <c r="AFP45">
        <v>59.123100000000001</v>
      </c>
      <c r="AFR45">
        <v>29.03</v>
      </c>
      <c r="AFS45">
        <v>38.29</v>
      </c>
      <c r="AFT45">
        <v>39.56</v>
      </c>
      <c r="AFU45">
        <v>61.756</v>
      </c>
      <c r="AFV45">
        <v>24.8</v>
      </c>
      <c r="AFW45">
        <v>154.5538</v>
      </c>
      <c r="AFY45">
        <v>218.75</v>
      </c>
      <c r="AFZ45">
        <v>29.46</v>
      </c>
      <c r="AGA45">
        <v>29.51</v>
      </c>
      <c r="AGB45">
        <v>58.426400000000001</v>
      </c>
      <c r="AGC45">
        <v>21.54</v>
      </c>
      <c r="AGD45">
        <v>50.96</v>
      </c>
      <c r="AGE45">
        <v>28.39</v>
      </c>
      <c r="AGF45">
        <v>33.07</v>
      </c>
      <c r="AGG45">
        <v>30.19</v>
      </c>
      <c r="AGH45">
        <v>25.35</v>
      </c>
      <c r="AGI45">
        <v>27.98</v>
      </c>
      <c r="AGJ45">
        <v>26.72</v>
      </c>
      <c r="AGK45">
        <v>26.45</v>
      </c>
      <c r="AGL45">
        <v>30.74</v>
      </c>
      <c r="AGM45">
        <v>49.36</v>
      </c>
      <c r="AGN45">
        <v>50.239199999999997</v>
      </c>
      <c r="AGO45">
        <v>25.24</v>
      </c>
      <c r="AGQ45">
        <v>32.83</v>
      </c>
      <c r="AGR45">
        <v>34.020000000000003</v>
      </c>
      <c r="AGS45">
        <v>53.284999999999997</v>
      </c>
      <c r="AGT45">
        <v>47.19</v>
      </c>
      <c r="AGU45">
        <v>32.89</v>
      </c>
      <c r="AGZ45">
        <v>34.04</v>
      </c>
      <c r="AHA45">
        <v>38.6</v>
      </c>
      <c r="AHB45">
        <v>37.17</v>
      </c>
      <c r="AHC45">
        <v>35.89</v>
      </c>
      <c r="AHD45">
        <v>35.67</v>
      </c>
      <c r="AHE45">
        <v>29.97</v>
      </c>
      <c r="AHF45">
        <v>30.33</v>
      </c>
      <c r="AHG45">
        <v>35.979999999999997</v>
      </c>
      <c r="AHH45">
        <v>23.34</v>
      </c>
      <c r="AHI45">
        <v>40.2425</v>
      </c>
      <c r="AHK45">
        <v>34.984999999999999</v>
      </c>
      <c r="AHL45">
        <v>64.489999999999995</v>
      </c>
      <c r="AHM45">
        <v>39.049900000000001</v>
      </c>
      <c r="AHO45">
        <v>28.9</v>
      </c>
      <c r="AHQ45">
        <v>53.546999999999997</v>
      </c>
      <c r="AHT45">
        <v>35.47</v>
      </c>
      <c r="AHU45">
        <v>20.07</v>
      </c>
      <c r="AHV45">
        <v>67.27</v>
      </c>
      <c r="AHW45">
        <v>35.171199999999999</v>
      </c>
      <c r="AHX45">
        <v>30.85</v>
      </c>
      <c r="AHY45">
        <v>14.8939</v>
      </c>
      <c r="AHZ45">
        <v>25.09</v>
      </c>
      <c r="AIA45">
        <v>23.72</v>
      </c>
      <c r="AIC45">
        <v>14.928800000000001</v>
      </c>
      <c r="AIG45">
        <v>32.973399999999998</v>
      </c>
      <c r="AII45">
        <v>51.84</v>
      </c>
      <c r="AIJ45">
        <v>52.23</v>
      </c>
      <c r="AIK45">
        <v>27.617999999999999</v>
      </c>
      <c r="AIL45">
        <v>60.69</v>
      </c>
      <c r="AIM45">
        <v>49.588999999999999</v>
      </c>
      <c r="AIN45">
        <v>50.66</v>
      </c>
      <c r="AIO45">
        <v>20.83</v>
      </c>
      <c r="AIP45">
        <v>22.94</v>
      </c>
      <c r="AIQ45">
        <v>22.69</v>
      </c>
      <c r="AIR45">
        <v>38.17</v>
      </c>
      <c r="AIT45">
        <v>12.05</v>
      </c>
      <c r="AIU45">
        <v>96.275000000000006</v>
      </c>
      <c r="AIV45">
        <v>48</v>
      </c>
      <c r="AIW45">
        <v>59.99</v>
      </c>
      <c r="AIY45">
        <v>20.348400000000002</v>
      </c>
      <c r="AIZ45">
        <v>20.0701</v>
      </c>
      <c r="AJA45">
        <v>20.12</v>
      </c>
      <c r="AJB45">
        <v>32.130000000000003</v>
      </c>
      <c r="AJC45">
        <v>19.52</v>
      </c>
      <c r="AJD45">
        <v>27.471</v>
      </c>
      <c r="AJE45">
        <v>24.19</v>
      </c>
      <c r="AJF45">
        <v>18.47</v>
      </c>
      <c r="AJG45">
        <v>6.9939999999999998</v>
      </c>
      <c r="AJI45">
        <v>39.902799999999999</v>
      </c>
      <c r="AJK45">
        <v>36.29</v>
      </c>
      <c r="AJL45">
        <v>27.35</v>
      </c>
      <c r="AJM45">
        <v>31.41</v>
      </c>
      <c r="AJN45">
        <v>25.4864</v>
      </c>
      <c r="AJO45">
        <v>30.3</v>
      </c>
      <c r="AJP45">
        <v>23.4499</v>
      </c>
      <c r="AJQ45">
        <v>26.06</v>
      </c>
      <c r="AJR45">
        <v>51.314999999999998</v>
      </c>
      <c r="AJS45">
        <v>30.83</v>
      </c>
      <c r="AJT45">
        <v>76.239999999999995</v>
      </c>
      <c r="AJU45">
        <v>129.51</v>
      </c>
      <c r="AJV45">
        <v>77.66</v>
      </c>
      <c r="AJW45">
        <v>74.58</v>
      </c>
      <c r="AJX45">
        <v>39.94</v>
      </c>
      <c r="AJY45">
        <v>113.98</v>
      </c>
      <c r="AJZ45">
        <v>28.6175</v>
      </c>
      <c r="AKA45">
        <v>23.8</v>
      </c>
      <c r="AKB45">
        <v>96.19</v>
      </c>
      <c r="AKC45">
        <v>46.79</v>
      </c>
      <c r="AKD45">
        <v>67.86</v>
      </c>
      <c r="AKE45">
        <v>48.32</v>
      </c>
      <c r="AKF45">
        <v>30.73</v>
      </c>
      <c r="AKG45">
        <v>53.22</v>
      </c>
      <c r="AKI45">
        <v>14.46</v>
      </c>
      <c r="AKJ45">
        <v>30.61</v>
      </c>
      <c r="AKK45">
        <v>65.56</v>
      </c>
      <c r="AKL45">
        <v>38.29</v>
      </c>
      <c r="AKN45">
        <v>113.27</v>
      </c>
      <c r="AKO45">
        <v>72.430000000000007</v>
      </c>
      <c r="AKP45">
        <v>27.24</v>
      </c>
      <c r="AKQ45">
        <v>86.35</v>
      </c>
      <c r="AKR45">
        <v>41.6</v>
      </c>
      <c r="AKS45">
        <v>42.151699999999998</v>
      </c>
      <c r="AKT45">
        <v>25.85</v>
      </c>
      <c r="AKU45">
        <v>35.880000000000003</v>
      </c>
      <c r="AKV45">
        <v>59.85</v>
      </c>
      <c r="AKX45">
        <v>27.22</v>
      </c>
      <c r="AKY45">
        <v>62.83</v>
      </c>
      <c r="AKZ45">
        <v>37.845199999999998</v>
      </c>
      <c r="ALA45">
        <v>47.83</v>
      </c>
      <c r="ALB45">
        <v>23.35</v>
      </c>
      <c r="ALC45">
        <v>22.43</v>
      </c>
      <c r="ALD45">
        <v>27.97</v>
      </c>
      <c r="ALG45">
        <v>45.17</v>
      </c>
      <c r="ALJ45">
        <v>114.36199999999999</v>
      </c>
      <c r="ALM45">
        <v>100.02</v>
      </c>
      <c r="ALN45">
        <v>19.3</v>
      </c>
      <c r="ALO45">
        <v>16.578900000000001</v>
      </c>
      <c r="ALP45">
        <v>30.74</v>
      </c>
      <c r="ALR45">
        <v>63.19</v>
      </c>
      <c r="ALT45">
        <v>27.01</v>
      </c>
      <c r="ALU45">
        <v>22.92</v>
      </c>
      <c r="ALV45">
        <v>32.47</v>
      </c>
      <c r="ALW45">
        <v>14.6601</v>
      </c>
      <c r="ALX45">
        <v>40.51</v>
      </c>
      <c r="ALY45">
        <v>35.85</v>
      </c>
      <c r="AMA45">
        <v>33.85</v>
      </c>
      <c r="AMC45">
        <v>11.74</v>
      </c>
      <c r="AMD45">
        <v>59.42</v>
      </c>
      <c r="AMH45">
        <v>39.229999999999997</v>
      </c>
      <c r="AMJ45">
        <v>28.12</v>
      </c>
      <c r="AMK45">
        <v>33.139000000000003</v>
      </c>
      <c r="AML45">
        <v>50.960999999999999</v>
      </c>
      <c r="AMM45">
        <v>50.21</v>
      </c>
      <c r="AMN45">
        <v>52.52</v>
      </c>
      <c r="AMV45">
        <v>122.63</v>
      </c>
      <c r="AMX45">
        <v>9.02</v>
      </c>
      <c r="AMY45">
        <v>120.7298</v>
      </c>
      <c r="ANB45">
        <v>70.489999999999995</v>
      </c>
      <c r="ANC45">
        <v>64.596800000000002</v>
      </c>
      <c r="AND45">
        <v>106.62</v>
      </c>
      <c r="ANE45">
        <v>25.751000000000001</v>
      </c>
      <c r="ANG45">
        <v>52.355699999999999</v>
      </c>
      <c r="ANI45">
        <v>53.212499999999999</v>
      </c>
      <c r="ANJ45">
        <v>26.800899999999999</v>
      </c>
      <c r="ANK45">
        <v>51.79</v>
      </c>
      <c r="ANM45">
        <v>49.76</v>
      </c>
      <c r="ANN45">
        <v>47.04</v>
      </c>
      <c r="ANO45">
        <v>23.47</v>
      </c>
      <c r="ANP45">
        <v>12.5496</v>
      </c>
      <c r="ANQ45">
        <v>22.04</v>
      </c>
      <c r="ANS45">
        <v>25.23</v>
      </c>
      <c r="ANT45">
        <v>63.17</v>
      </c>
      <c r="ANU45">
        <v>8.9</v>
      </c>
      <c r="ANV45">
        <v>27.66</v>
      </c>
      <c r="ANW45">
        <v>45.33</v>
      </c>
      <c r="ANX45">
        <v>49.91</v>
      </c>
      <c r="ANZ45">
        <v>26.85</v>
      </c>
      <c r="AOB45">
        <v>3.49</v>
      </c>
      <c r="AOC45">
        <v>21.34</v>
      </c>
      <c r="AOE45">
        <v>23.49</v>
      </c>
      <c r="AOF45">
        <v>32.335299999999997</v>
      </c>
      <c r="AOG45">
        <v>31.16</v>
      </c>
      <c r="AOH45">
        <v>42.25</v>
      </c>
      <c r="AOI45">
        <v>15.86</v>
      </c>
      <c r="AOK45">
        <v>29.52</v>
      </c>
      <c r="AOL45">
        <v>33.32</v>
      </c>
      <c r="AOM45">
        <v>51.92</v>
      </c>
      <c r="AOP45">
        <v>14.939399999999999</v>
      </c>
      <c r="AOT45">
        <v>43.01</v>
      </c>
      <c r="AOV45">
        <v>50.38</v>
      </c>
      <c r="APA45">
        <v>53.09</v>
      </c>
      <c r="APB45">
        <v>16.61</v>
      </c>
      <c r="APD45">
        <v>31.93</v>
      </c>
      <c r="APE45">
        <v>30.24</v>
      </c>
      <c r="APF45">
        <v>15.79</v>
      </c>
      <c r="APG45">
        <v>28.91</v>
      </c>
      <c r="API45">
        <v>26.11</v>
      </c>
      <c r="APJ45">
        <v>24.88</v>
      </c>
      <c r="APK45">
        <v>110.42</v>
      </c>
      <c r="APM45">
        <v>52.83</v>
      </c>
      <c r="APS45">
        <v>36.28</v>
      </c>
      <c r="APT45">
        <v>112.25</v>
      </c>
      <c r="APU45">
        <v>23.26</v>
      </c>
      <c r="APV45">
        <v>9.93</v>
      </c>
      <c r="APW45">
        <v>11.68</v>
      </c>
      <c r="APX45">
        <v>17.850000000000001</v>
      </c>
      <c r="APY45">
        <v>31.24</v>
      </c>
      <c r="APZ45">
        <v>28.920999999999999</v>
      </c>
      <c r="AQA45">
        <v>28.960100000000001</v>
      </c>
      <c r="AQB45">
        <v>34.045999999999999</v>
      </c>
      <c r="AQD45">
        <v>48.6</v>
      </c>
      <c r="AQE45">
        <v>30.34</v>
      </c>
      <c r="AQF45">
        <v>36.051099999999998</v>
      </c>
      <c r="AQG45">
        <v>24.39</v>
      </c>
      <c r="AQH45">
        <v>26.93</v>
      </c>
      <c r="AQL45">
        <v>51.45</v>
      </c>
      <c r="AQM45">
        <v>31.35</v>
      </c>
      <c r="AQN45">
        <v>26.48</v>
      </c>
      <c r="AQO45">
        <v>23.74</v>
      </c>
      <c r="AQP45">
        <v>24.9099</v>
      </c>
      <c r="AQQ45">
        <v>26.61</v>
      </c>
      <c r="AQR45">
        <v>45.29</v>
      </c>
      <c r="AQS45">
        <v>8.2200000000000006</v>
      </c>
      <c r="AQW45">
        <v>30.245000000000001</v>
      </c>
      <c r="AQX45">
        <v>33.598999999999997</v>
      </c>
      <c r="AQY45">
        <v>29.1</v>
      </c>
      <c r="AQZ45">
        <v>86.46</v>
      </c>
      <c r="ARB45">
        <v>43.93</v>
      </c>
      <c r="ARC45">
        <v>42.854999999999997</v>
      </c>
      <c r="ARD45">
        <v>64.38</v>
      </c>
      <c r="ARE45">
        <v>27.2</v>
      </c>
      <c r="ARF45">
        <v>29.58</v>
      </c>
      <c r="ARG45">
        <v>27.19</v>
      </c>
      <c r="ARJ45">
        <v>27.55</v>
      </c>
      <c r="ARK45">
        <v>28.95</v>
      </c>
      <c r="ARL45">
        <v>24.67</v>
      </c>
      <c r="ARM45">
        <v>32.1</v>
      </c>
      <c r="ARN45">
        <v>26.52</v>
      </c>
      <c r="ARO45">
        <v>28.86</v>
      </c>
      <c r="ARP45">
        <v>17.261099999999999</v>
      </c>
      <c r="ARQ45">
        <v>32.61</v>
      </c>
      <c r="ARR45">
        <v>27.53</v>
      </c>
      <c r="ARS45">
        <v>22.356000000000002</v>
      </c>
      <c r="ART45">
        <v>23.943100000000001</v>
      </c>
      <c r="ARU45">
        <v>20.079999999999998</v>
      </c>
      <c r="ARV45">
        <v>31.8657</v>
      </c>
      <c r="ARW45">
        <v>30.08</v>
      </c>
      <c r="ARX45">
        <v>38.86</v>
      </c>
      <c r="ARZ45">
        <v>20.029599999999999</v>
      </c>
      <c r="ASA45">
        <v>21.46</v>
      </c>
      <c r="ASB45">
        <v>22.23</v>
      </c>
      <c r="ASD45">
        <v>40.71</v>
      </c>
      <c r="ASE45">
        <v>17.11</v>
      </c>
      <c r="ASF45">
        <v>30.0395</v>
      </c>
      <c r="ASG45">
        <v>25.37</v>
      </c>
      <c r="ASZ45">
        <v>27.9</v>
      </c>
      <c r="ATB45">
        <v>15.49</v>
      </c>
      <c r="ATC45">
        <v>17.664300000000001</v>
      </c>
      <c r="ATD45">
        <v>30.04</v>
      </c>
      <c r="ATI45">
        <v>99.48</v>
      </c>
      <c r="ATJ45">
        <v>54.561199999999999</v>
      </c>
      <c r="ATL45">
        <v>50.67</v>
      </c>
      <c r="ATQ45">
        <v>30.573</v>
      </c>
      <c r="ATR45">
        <v>50.674300000000002</v>
      </c>
      <c r="ATS45">
        <v>28.338999999999999</v>
      </c>
      <c r="ATT45">
        <v>40.71</v>
      </c>
      <c r="ATU45">
        <v>22.83</v>
      </c>
      <c r="ATW45">
        <v>18.88</v>
      </c>
      <c r="ATX45">
        <v>31.23</v>
      </c>
      <c r="ATY45">
        <v>50.96</v>
      </c>
      <c r="ATZ45">
        <v>18.789200000000001</v>
      </c>
      <c r="AUA45">
        <v>24.67</v>
      </c>
      <c r="AUB45">
        <v>87.81</v>
      </c>
      <c r="AUD45">
        <v>91.2</v>
      </c>
      <c r="AUF45">
        <v>67.63</v>
      </c>
      <c r="AUG45">
        <v>23.2</v>
      </c>
      <c r="AUH45">
        <v>50.76</v>
      </c>
      <c r="AUI45">
        <v>36.24</v>
      </c>
      <c r="AUJ45">
        <v>48.45</v>
      </c>
      <c r="AUK45">
        <v>25.309899999999999</v>
      </c>
      <c r="AUL45">
        <v>55.63</v>
      </c>
      <c r="AUM45">
        <v>20.533100000000001</v>
      </c>
      <c r="AUN45">
        <v>100.8</v>
      </c>
      <c r="AUO45">
        <v>51.4</v>
      </c>
      <c r="AUP45">
        <v>53.72</v>
      </c>
      <c r="AUQ45">
        <v>24.06</v>
      </c>
      <c r="AUR45">
        <v>52.36</v>
      </c>
      <c r="AUT45">
        <v>59.06</v>
      </c>
      <c r="AUU45">
        <v>65.537599999999998</v>
      </c>
      <c r="AUV45">
        <v>46.61</v>
      </c>
      <c r="AUW45">
        <v>12.42</v>
      </c>
      <c r="AUX45">
        <v>104.173</v>
      </c>
      <c r="AUZ45">
        <v>24.631799999999998</v>
      </c>
      <c r="AVA45">
        <v>24.57</v>
      </c>
      <c r="AVB45">
        <v>24.419899999999998</v>
      </c>
      <c r="AVC45">
        <v>25.225000000000001</v>
      </c>
      <c r="AVE45">
        <v>25.58</v>
      </c>
      <c r="AVF45">
        <v>26.146599999999999</v>
      </c>
      <c r="AVG45">
        <v>26.5</v>
      </c>
      <c r="AVI45">
        <v>25.14</v>
      </c>
      <c r="AVJ45">
        <v>24.802800000000001</v>
      </c>
      <c r="AVK45">
        <v>24.92</v>
      </c>
      <c r="AVL45">
        <v>25.4</v>
      </c>
      <c r="AVM45">
        <v>24.89</v>
      </c>
      <c r="AVN45">
        <v>25.076899999999998</v>
      </c>
      <c r="AVO45">
        <v>25.14</v>
      </c>
      <c r="AVP45">
        <v>25.149000000000001</v>
      </c>
      <c r="AVQ45">
        <v>25.12</v>
      </c>
      <c r="AVR45">
        <v>24.5886</v>
      </c>
      <c r="AVS45">
        <v>32.018900000000002</v>
      </c>
      <c r="AVV45">
        <v>27.2</v>
      </c>
      <c r="AVW45">
        <v>25.419</v>
      </c>
      <c r="AVX45">
        <v>25.38</v>
      </c>
      <c r="AVY45">
        <v>25.44</v>
      </c>
      <c r="AVZ45">
        <v>25.57</v>
      </c>
      <c r="AWA45">
        <v>25.81</v>
      </c>
      <c r="AWB45">
        <v>25.26</v>
      </c>
      <c r="AWC45">
        <v>34.869999999999997</v>
      </c>
      <c r="AWD45">
        <v>38.369999999999997</v>
      </c>
      <c r="AWE45">
        <v>26.55</v>
      </c>
      <c r="AWF45">
        <v>102.87</v>
      </c>
      <c r="AWH45">
        <v>9.01</v>
      </c>
      <c r="AWJ45">
        <v>14.12</v>
      </c>
      <c r="AWK45">
        <v>28.83</v>
      </c>
      <c r="AWL45">
        <v>50.09</v>
      </c>
      <c r="AWM45">
        <v>56.11</v>
      </c>
      <c r="AWN45">
        <v>57.61</v>
      </c>
      <c r="AWO45">
        <v>28.77</v>
      </c>
      <c r="AWP45">
        <v>23.64</v>
      </c>
      <c r="AWQ45">
        <v>29.68</v>
      </c>
      <c r="AWR45">
        <v>33.65</v>
      </c>
      <c r="AWS45">
        <v>28.0426</v>
      </c>
      <c r="AWT45">
        <v>28.32</v>
      </c>
      <c r="AWU45">
        <v>139.74</v>
      </c>
      <c r="AWV45">
        <v>33.33</v>
      </c>
      <c r="AWW45">
        <v>24.28</v>
      </c>
      <c r="AWY45">
        <v>106.37</v>
      </c>
      <c r="AWZ45">
        <v>65.48</v>
      </c>
      <c r="AXA45">
        <v>122.93</v>
      </c>
      <c r="AXF45">
        <v>57.63</v>
      </c>
      <c r="AXG45">
        <v>60.37</v>
      </c>
      <c r="AXI45">
        <v>49.67</v>
      </c>
      <c r="AXJ45">
        <v>56.27</v>
      </c>
      <c r="AXK45">
        <v>46.75</v>
      </c>
      <c r="AXL45">
        <v>32.869999999999997</v>
      </c>
      <c r="AXN45">
        <v>39.21</v>
      </c>
      <c r="AXO45">
        <v>29.85</v>
      </c>
      <c r="AXP45">
        <v>50.62</v>
      </c>
      <c r="AXQ45">
        <v>35.0366</v>
      </c>
      <c r="AXS45">
        <v>22.15</v>
      </c>
      <c r="AXT45">
        <v>33.299999999999997</v>
      </c>
      <c r="AXU45">
        <v>50.43</v>
      </c>
      <c r="AXV45">
        <v>24.83</v>
      </c>
      <c r="AXW45">
        <v>45.64</v>
      </c>
      <c r="AXX45">
        <v>76.760000000000005</v>
      </c>
      <c r="AXY45">
        <v>24.28</v>
      </c>
      <c r="AXZ45">
        <v>170.42519999999999</v>
      </c>
      <c r="AYA45">
        <v>48.47</v>
      </c>
      <c r="AYB45">
        <v>49.74</v>
      </c>
      <c r="AYC45">
        <v>57.21</v>
      </c>
      <c r="AYG45">
        <v>158.06</v>
      </c>
      <c r="AYH45">
        <v>49.12</v>
      </c>
      <c r="AYJ45">
        <v>31.53</v>
      </c>
      <c r="AYK45">
        <v>151.22999999999999</v>
      </c>
      <c r="AYL45">
        <v>149.19</v>
      </c>
      <c r="AYM45">
        <v>176.24</v>
      </c>
      <c r="AYO45">
        <v>25.65</v>
      </c>
      <c r="AYQ45">
        <v>185.54</v>
      </c>
      <c r="AYR45">
        <v>155.74</v>
      </c>
      <c r="AYS45">
        <v>212.92</v>
      </c>
      <c r="AYU45">
        <v>76.06</v>
      </c>
      <c r="AYV45">
        <v>151.4</v>
      </c>
      <c r="AYW45">
        <v>169.32</v>
      </c>
      <c r="AYZ45">
        <v>34.19</v>
      </c>
      <c r="AZA45">
        <v>64.430000000000007</v>
      </c>
      <c r="AZB45">
        <v>28.96</v>
      </c>
      <c r="AZC45">
        <v>17.260000000000002</v>
      </c>
      <c r="AZD45">
        <v>30.629799999999999</v>
      </c>
      <c r="AZE45">
        <v>49.652999999999999</v>
      </c>
      <c r="AZF45">
        <v>30.675000000000001</v>
      </c>
      <c r="AZG45">
        <v>46.98</v>
      </c>
      <c r="AZH45">
        <v>35.07</v>
      </c>
      <c r="AZI45">
        <v>31.42</v>
      </c>
      <c r="AZJ45">
        <v>93.62</v>
      </c>
      <c r="AZK45">
        <v>36.21</v>
      </c>
      <c r="AZN45">
        <v>29.05</v>
      </c>
      <c r="AZO45">
        <v>33.588999999999999</v>
      </c>
      <c r="AZQ45">
        <v>41.5</v>
      </c>
      <c r="AZS45">
        <v>28.53</v>
      </c>
      <c r="AZT45">
        <v>15.33</v>
      </c>
      <c r="AZV45">
        <v>10.5</v>
      </c>
      <c r="AZW45">
        <v>45.79</v>
      </c>
      <c r="AZX45">
        <v>59.76</v>
      </c>
      <c r="AZZ45">
        <v>34.590000000000003</v>
      </c>
      <c r="BAA45">
        <v>39.9176</v>
      </c>
      <c r="BAB45">
        <v>56.72</v>
      </c>
      <c r="BAC45">
        <v>22.59</v>
      </c>
      <c r="BAD45">
        <v>18.739999999999998</v>
      </c>
      <c r="BAE45">
        <v>44.47</v>
      </c>
      <c r="BAF45">
        <v>36.630000000000003</v>
      </c>
      <c r="BAH45">
        <v>34.71</v>
      </c>
      <c r="BAI45">
        <v>28.68</v>
      </c>
      <c r="BAJ45">
        <v>22.85</v>
      </c>
      <c r="BAK45">
        <v>46.03</v>
      </c>
      <c r="BAL45">
        <v>17.074999999999999</v>
      </c>
      <c r="BAM45">
        <v>17.798999999999999</v>
      </c>
      <c r="BAN45">
        <v>25.2</v>
      </c>
      <c r="BAO45">
        <v>26.4</v>
      </c>
      <c r="BAP45">
        <v>30.53</v>
      </c>
      <c r="BAQ45">
        <v>27.89</v>
      </c>
      <c r="BAS45">
        <v>29.46</v>
      </c>
      <c r="BAU45">
        <v>23.31</v>
      </c>
      <c r="BAV45">
        <v>49.989899999999999</v>
      </c>
      <c r="BAW45">
        <v>31.93</v>
      </c>
      <c r="BAX45">
        <v>83.81</v>
      </c>
      <c r="BAY45">
        <v>26.434999999999999</v>
      </c>
      <c r="BAZ45">
        <v>29.41</v>
      </c>
      <c r="BBA45">
        <v>25.6</v>
      </c>
      <c r="BBB45">
        <v>49.979900000000001</v>
      </c>
      <c r="BBC45">
        <v>27.806000000000001</v>
      </c>
      <c r="BBD45">
        <v>180.65</v>
      </c>
      <c r="BBE45">
        <v>41.82</v>
      </c>
      <c r="BBF45">
        <v>59.79</v>
      </c>
      <c r="BBG45">
        <v>31.994599999999998</v>
      </c>
      <c r="BBL45">
        <v>23.98</v>
      </c>
      <c r="BBM45">
        <v>24.68</v>
      </c>
      <c r="BBN45">
        <v>24.4801</v>
      </c>
      <c r="BBO45">
        <v>59.6</v>
      </c>
      <c r="BBQ45">
        <v>51.023200000000003</v>
      </c>
      <c r="BBR45">
        <v>52.94</v>
      </c>
      <c r="BBS45">
        <v>53.19</v>
      </c>
      <c r="BBT45">
        <v>32.44</v>
      </c>
      <c r="BBU45">
        <v>109.57</v>
      </c>
      <c r="BBV45">
        <v>26.052900000000001</v>
      </c>
      <c r="BBX45">
        <v>132.07</v>
      </c>
      <c r="BBY45">
        <v>125.3</v>
      </c>
      <c r="BBZ45">
        <v>38.340000000000003</v>
      </c>
      <c r="BCA45">
        <v>119.73</v>
      </c>
      <c r="BCB45">
        <v>261.54000000000002</v>
      </c>
      <c r="BCC45">
        <v>150.38</v>
      </c>
      <c r="BCD45">
        <v>144.69999999999999</v>
      </c>
      <c r="BCE45">
        <v>95.13</v>
      </c>
      <c r="BCF45">
        <v>119.86</v>
      </c>
      <c r="BCG45">
        <v>132.33000000000001</v>
      </c>
      <c r="BCH45">
        <v>59.769599999999997</v>
      </c>
      <c r="BCI45">
        <v>150.88999999999999</v>
      </c>
      <c r="BCJ45">
        <v>125.04</v>
      </c>
      <c r="BCK45">
        <v>184.07</v>
      </c>
      <c r="BCL45">
        <v>118.52</v>
      </c>
      <c r="BCM45">
        <v>203.48</v>
      </c>
      <c r="BCN45">
        <v>86.69</v>
      </c>
      <c r="BCO45">
        <v>154.19</v>
      </c>
      <c r="BCP45">
        <v>50.3217</v>
      </c>
      <c r="BCQ45">
        <v>71.94</v>
      </c>
      <c r="BCR45">
        <v>34.15</v>
      </c>
      <c r="BCS45">
        <v>67.64</v>
      </c>
      <c r="BCT45">
        <v>55.88</v>
      </c>
      <c r="BCU45">
        <v>157.19</v>
      </c>
      <c r="BCV45">
        <v>59.42</v>
      </c>
      <c r="BCW45">
        <v>62.85</v>
      </c>
      <c r="BCX45">
        <v>170.43</v>
      </c>
      <c r="BCZ45">
        <v>37.11</v>
      </c>
      <c r="BDA45">
        <v>114.56</v>
      </c>
      <c r="BDB45">
        <v>122.53</v>
      </c>
      <c r="BDC45">
        <v>171.91</v>
      </c>
      <c r="BDD45">
        <v>141.49</v>
      </c>
      <c r="BDE45">
        <v>122.71</v>
      </c>
      <c r="BDF45">
        <v>25.67</v>
      </c>
      <c r="BDG45">
        <v>98.99</v>
      </c>
      <c r="BDH45">
        <v>82.33</v>
      </c>
      <c r="BDI45">
        <v>173.53</v>
      </c>
      <c r="BDK45">
        <v>165.01</v>
      </c>
      <c r="BDL45">
        <v>130.22999999999999</v>
      </c>
      <c r="BDM45">
        <v>29.16</v>
      </c>
      <c r="BDO45">
        <v>61.13</v>
      </c>
      <c r="BDQ45">
        <v>30.2</v>
      </c>
      <c r="BDX45">
        <v>28.702500000000001</v>
      </c>
      <c r="BDY45">
        <v>34.015000000000001</v>
      </c>
      <c r="BDZ45">
        <v>29.0425</v>
      </c>
      <c r="BEA45">
        <v>30.03</v>
      </c>
      <c r="BEB45">
        <v>27.63</v>
      </c>
      <c r="BEC45">
        <v>35.0899</v>
      </c>
      <c r="BED45">
        <v>30.400500000000001</v>
      </c>
      <c r="BEE45">
        <v>33.630000000000003</v>
      </c>
      <c r="BEF45">
        <v>33.955199999999998</v>
      </c>
      <c r="BEG45">
        <v>33.47</v>
      </c>
      <c r="BEH45">
        <v>26.416899999999998</v>
      </c>
      <c r="BEI45">
        <v>41.91</v>
      </c>
      <c r="BEJ45">
        <v>29.134</v>
      </c>
      <c r="BFE45">
        <v>155.4256</v>
      </c>
      <c r="BFF45">
        <v>153.87860000000001</v>
      </c>
      <c r="BFG45">
        <v>101.371</v>
      </c>
      <c r="BFH45">
        <v>180.3801</v>
      </c>
      <c r="BFI45">
        <v>199.9811</v>
      </c>
      <c r="BFJ45">
        <v>153.37</v>
      </c>
      <c r="BFK45">
        <v>169.542</v>
      </c>
      <c r="BFL45">
        <v>178.76990000000001</v>
      </c>
      <c r="BFM45">
        <v>147.26990000000001</v>
      </c>
      <c r="BFO45">
        <v>36.96</v>
      </c>
      <c r="BFQ45">
        <v>15.6</v>
      </c>
      <c r="BFS45">
        <v>28.81</v>
      </c>
      <c r="BFT45">
        <v>58.927199999999999</v>
      </c>
      <c r="BFU45">
        <v>60.826000000000001</v>
      </c>
      <c r="BFV45">
        <v>51.664999999999999</v>
      </c>
      <c r="BFW45">
        <v>61.990099999999998</v>
      </c>
      <c r="BFX45">
        <v>26.04</v>
      </c>
      <c r="BFY45">
        <v>51.419400000000003</v>
      </c>
      <c r="BFZ45">
        <v>29.954999999999998</v>
      </c>
      <c r="BGA45">
        <v>59.83</v>
      </c>
      <c r="BGB45">
        <v>62.99</v>
      </c>
      <c r="BGC45">
        <v>67.39</v>
      </c>
      <c r="BGD45">
        <v>29.11</v>
      </c>
      <c r="BGF45">
        <v>74.75</v>
      </c>
      <c r="BGI45">
        <v>29.4</v>
      </c>
      <c r="BGJ45">
        <v>50.130200000000002</v>
      </c>
      <c r="BGK45">
        <v>69.52</v>
      </c>
      <c r="BGM45">
        <v>64.489999999999995</v>
      </c>
      <c r="BGP45">
        <v>37.6</v>
      </c>
      <c r="BGQ45">
        <v>36.154000000000003</v>
      </c>
      <c r="BGR45">
        <v>25.02</v>
      </c>
      <c r="BGU45">
        <v>52.11</v>
      </c>
      <c r="BGX45">
        <v>36.01</v>
      </c>
      <c r="BGY45">
        <v>45.1</v>
      </c>
      <c r="BGZ45">
        <v>51.27</v>
      </c>
      <c r="BHB45">
        <v>23.66</v>
      </c>
      <c r="BHD45">
        <v>59.08</v>
      </c>
      <c r="BHE45">
        <v>54.53</v>
      </c>
      <c r="BHG45">
        <v>36.51</v>
      </c>
      <c r="BHH45">
        <v>54.734499999999997</v>
      </c>
      <c r="BHI45">
        <v>34.549999999999997</v>
      </c>
      <c r="BHJ45">
        <v>26.217199999999998</v>
      </c>
      <c r="BHK45">
        <v>43</v>
      </c>
      <c r="BHL45">
        <v>30.4267</v>
      </c>
      <c r="BHM45">
        <v>33.097799999999999</v>
      </c>
      <c r="BHP45">
        <v>42.58</v>
      </c>
      <c r="BHQ45">
        <v>15.15</v>
      </c>
      <c r="BHR45">
        <v>38.58</v>
      </c>
      <c r="BHS45">
        <v>32.69</v>
      </c>
      <c r="BHT45">
        <v>66.36</v>
      </c>
      <c r="BHV45">
        <v>56.32</v>
      </c>
      <c r="BHW45">
        <v>18.850000000000001</v>
      </c>
      <c r="BHX45">
        <v>18.777999999999999</v>
      </c>
      <c r="BHY45">
        <v>17.190000000000001</v>
      </c>
      <c r="BHZ45">
        <v>66.409000000000006</v>
      </c>
      <c r="BIA45">
        <v>24.96</v>
      </c>
      <c r="BIC45">
        <v>61.26</v>
      </c>
      <c r="BID45">
        <v>43.21</v>
      </c>
      <c r="BIE45">
        <v>51.82</v>
      </c>
      <c r="BIF45">
        <v>53.4</v>
      </c>
      <c r="BIG45">
        <v>25.69</v>
      </c>
      <c r="BIH45">
        <v>70.760000000000005</v>
      </c>
      <c r="BII45">
        <v>21.4</v>
      </c>
      <c r="BIL45">
        <v>16.95</v>
      </c>
      <c r="BIM45">
        <v>31.9</v>
      </c>
      <c r="BIQ45">
        <v>60.19</v>
      </c>
      <c r="BIT45">
        <v>24.881499999999999</v>
      </c>
      <c r="BIU45">
        <v>100.89</v>
      </c>
      <c r="BIV45">
        <v>30.78</v>
      </c>
      <c r="BIW45">
        <v>42.055799999999998</v>
      </c>
      <c r="BIZ45">
        <v>47.48</v>
      </c>
      <c r="BJC45">
        <v>91.06</v>
      </c>
      <c r="BJG45">
        <v>40.21</v>
      </c>
      <c r="BJH45">
        <v>54.29</v>
      </c>
      <c r="BJM45">
        <v>51.74</v>
      </c>
      <c r="BJN45">
        <v>15.39</v>
      </c>
      <c r="BJO45">
        <v>19.61</v>
      </c>
      <c r="BJP45">
        <v>88.773899999999998</v>
      </c>
      <c r="BJS45">
        <v>121.33</v>
      </c>
      <c r="BJU45">
        <v>96.622</v>
      </c>
      <c r="BJW45">
        <v>26.77</v>
      </c>
      <c r="BJX45">
        <v>28.4499</v>
      </c>
      <c r="BJY45">
        <v>31.35</v>
      </c>
      <c r="BKB45">
        <v>45.84</v>
      </c>
      <c r="BKC45">
        <v>29.5307</v>
      </c>
      <c r="BKD45">
        <v>42.19</v>
      </c>
      <c r="BKE45">
        <v>68.38</v>
      </c>
      <c r="BKF45">
        <v>32.159999999999997</v>
      </c>
      <c r="BKG45">
        <v>30.962800000000001</v>
      </c>
      <c r="BKH45">
        <v>27.68</v>
      </c>
      <c r="BKI45">
        <v>28.322099999999999</v>
      </c>
      <c r="BKJ45">
        <v>26.95</v>
      </c>
      <c r="BKK45">
        <v>11.04</v>
      </c>
      <c r="BKM45">
        <v>25.21</v>
      </c>
      <c r="BKP45">
        <v>33.33</v>
      </c>
      <c r="BKQ45">
        <v>32.700000000000003</v>
      </c>
      <c r="BKT45">
        <v>24.625499999999999</v>
      </c>
      <c r="BKU45">
        <v>106.84</v>
      </c>
      <c r="BKV45">
        <v>26.184999999999999</v>
      </c>
      <c r="BKW45">
        <v>23.76</v>
      </c>
      <c r="BKX45">
        <v>18.7516</v>
      </c>
      <c r="BKZ45">
        <v>69.84</v>
      </c>
      <c r="BLA45">
        <v>26.51</v>
      </c>
      <c r="BLC45">
        <v>18.739999999999998</v>
      </c>
      <c r="BLE45">
        <v>338.19</v>
      </c>
      <c r="BLF45">
        <v>51.716700000000003</v>
      </c>
      <c r="BLG45">
        <v>50.484999999999999</v>
      </c>
      <c r="BLH45">
        <v>49.988999999999997</v>
      </c>
      <c r="BLI45">
        <v>24.48</v>
      </c>
      <c r="BLJ45">
        <v>16.84</v>
      </c>
      <c r="BLM45">
        <v>23.08</v>
      </c>
      <c r="BLP45">
        <v>89.27</v>
      </c>
      <c r="BLQ45">
        <v>109.85</v>
      </c>
      <c r="BLR45">
        <v>73.400000000000006</v>
      </c>
      <c r="BLS45">
        <v>44.58</v>
      </c>
      <c r="BLT45">
        <v>14.52</v>
      </c>
      <c r="BLU45">
        <v>19.059899999999999</v>
      </c>
      <c r="BLV45">
        <v>48.58</v>
      </c>
      <c r="BLW45">
        <v>101.79</v>
      </c>
      <c r="BLY45">
        <v>20.169</v>
      </c>
      <c r="BLZ45">
        <v>9.23</v>
      </c>
      <c r="BMA45">
        <v>23.46</v>
      </c>
      <c r="BMB45">
        <v>14.6715</v>
      </c>
      <c r="BMC45">
        <v>23.954999999999998</v>
      </c>
      <c r="BMD45">
        <v>23.32</v>
      </c>
      <c r="BME45">
        <v>22.83</v>
      </c>
      <c r="BMF45">
        <v>7.7</v>
      </c>
      <c r="BMI45">
        <v>14.45</v>
      </c>
      <c r="BMJ45">
        <v>33.627099999999999</v>
      </c>
      <c r="BMK45">
        <v>12.76</v>
      </c>
      <c r="BMN45">
        <v>12.61</v>
      </c>
      <c r="BMO45">
        <v>6.6850000000000005</v>
      </c>
      <c r="BMP45">
        <v>37.950000000000003</v>
      </c>
      <c r="BMQ45">
        <v>28.25</v>
      </c>
      <c r="BMR45">
        <v>112</v>
      </c>
      <c r="BMS45">
        <v>30.95</v>
      </c>
      <c r="BMT45">
        <v>40.93</v>
      </c>
      <c r="BMU45">
        <v>25.04</v>
      </c>
      <c r="BMW45">
        <v>60.63</v>
      </c>
      <c r="BMX45">
        <v>17.489999999999998</v>
      </c>
      <c r="BMY45">
        <v>24.4</v>
      </c>
      <c r="BMZ45">
        <v>35.92</v>
      </c>
      <c r="BNA45">
        <v>57.92</v>
      </c>
      <c r="BNB45">
        <v>36.06</v>
      </c>
      <c r="BNC45">
        <v>17.330100000000002</v>
      </c>
      <c r="BNF45">
        <v>101.63</v>
      </c>
      <c r="BNJ45">
        <v>110.34</v>
      </c>
      <c r="BNM45">
        <v>53.57</v>
      </c>
      <c r="BNN45">
        <v>46.1995</v>
      </c>
      <c r="BNO45">
        <v>39.18</v>
      </c>
      <c r="BNP45">
        <v>67.720299999999995</v>
      </c>
      <c r="BNR45">
        <v>45.96</v>
      </c>
      <c r="BNV45">
        <v>19.63</v>
      </c>
      <c r="BNX45">
        <v>83</v>
      </c>
      <c r="BNY45">
        <v>33.869999999999997</v>
      </c>
      <c r="BNZ45">
        <v>25.36</v>
      </c>
      <c r="BOB45">
        <v>50.21</v>
      </c>
      <c r="BOC45">
        <v>25.68</v>
      </c>
      <c r="BOD45">
        <v>61.817300000000003</v>
      </c>
      <c r="BOE45">
        <v>47.87</v>
      </c>
      <c r="BOF45">
        <v>21</v>
      </c>
      <c r="BOG45">
        <v>25.89</v>
      </c>
      <c r="BOI45">
        <v>19.18</v>
      </c>
      <c r="BOK45">
        <v>53.35</v>
      </c>
      <c r="BOL45">
        <v>61.24</v>
      </c>
      <c r="BON45">
        <v>13.44</v>
      </c>
      <c r="BOO45">
        <v>24.608499999999999</v>
      </c>
      <c r="BOQ45">
        <v>26.555</v>
      </c>
      <c r="BOR45">
        <v>28.98</v>
      </c>
      <c r="BOS45">
        <v>30.35</v>
      </c>
      <c r="BOT45">
        <v>30.89</v>
      </c>
      <c r="BOU45">
        <v>27.6</v>
      </c>
      <c r="BOV45">
        <v>28.79</v>
      </c>
      <c r="BOW45">
        <v>27.299900000000001</v>
      </c>
      <c r="BOX45">
        <v>26.840900000000001</v>
      </c>
      <c r="BOY45">
        <v>24.92</v>
      </c>
      <c r="BOZ45">
        <v>28.151299999999999</v>
      </c>
      <c r="BPD45">
        <v>55.731999999999999</v>
      </c>
      <c r="BPG45">
        <v>29.179300000000001</v>
      </c>
      <c r="BPH45">
        <v>30.24</v>
      </c>
      <c r="BPI45">
        <v>26.34</v>
      </c>
      <c r="BPJ45">
        <v>114.96</v>
      </c>
      <c r="BPK45">
        <v>26.900099999999998</v>
      </c>
      <c r="BPL45">
        <v>25.18</v>
      </c>
      <c r="BPM45">
        <v>31.635100000000001</v>
      </c>
      <c r="BPP45">
        <v>24.29</v>
      </c>
      <c r="BPR45">
        <v>34.21</v>
      </c>
      <c r="BPT45">
        <v>56.64</v>
      </c>
      <c r="BPV45">
        <v>49.04</v>
      </c>
      <c r="BPW45">
        <v>22.11</v>
      </c>
      <c r="BPX45">
        <v>33.79</v>
      </c>
      <c r="BPY45">
        <v>32.42</v>
      </c>
      <c r="BQA45">
        <v>24.891999999999999</v>
      </c>
      <c r="BQB45">
        <v>17.04</v>
      </c>
      <c r="BQC45">
        <v>4.88</v>
      </c>
      <c r="BQF45">
        <v>75.180000000000007</v>
      </c>
      <c r="BQG45">
        <v>270.52999999999997</v>
      </c>
      <c r="BQH45">
        <v>73.78</v>
      </c>
      <c r="BQI45">
        <v>72.752499999999998</v>
      </c>
      <c r="BQJ45">
        <v>16.661000000000001</v>
      </c>
      <c r="BQL45">
        <v>27.35</v>
      </c>
      <c r="BQO45">
        <v>26.700099999999999</v>
      </c>
      <c r="BQP45">
        <v>33.198300000000003</v>
      </c>
      <c r="BQU45">
        <v>12.73</v>
      </c>
      <c r="BQV45">
        <v>30.87</v>
      </c>
      <c r="BQW45">
        <v>26.64</v>
      </c>
      <c r="BQX45">
        <v>29.110099999999999</v>
      </c>
      <c r="BQZ45">
        <v>59.177999999999997</v>
      </c>
      <c r="BRA45">
        <v>26.54</v>
      </c>
      <c r="BRB45">
        <v>13.95</v>
      </c>
      <c r="BRC45">
        <v>95.99</v>
      </c>
      <c r="BRE45">
        <v>15.6198</v>
      </c>
      <c r="BRF45">
        <v>13.11</v>
      </c>
      <c r="BRG45">
        <v>45.14</v>
      </c>
      <c r="BRH45">
        <v>32.450000000000003</v>
      </c>
      <c r="BRI45">
        <v>22.57</v>
      </c>
      <c r="BRJ45">
        <v>27.85</v>
      </c>
      <c r="BRL45">
        <v>24.96</v>
      </c>
      <c r="BRN45">
        <v>23.62</v>
      </c>
      <c r="BRO45">
        <v>29.42</v>
      </c>
      <c r="BRP45">
        <v>17.850000000000001</v>
      </c>
      <c r="BRQ45">
        <v>33.869999999999997</v>
      </c>
      <c r="BRR45">
        <v>51.44</v>
      </c>
      <c r="BRV45">
        <v>42.7</v>
      </c>
      <c r="BRW45">
        <v>50.5</v>
      </c>
      <c r="BRX45">
        <v>25.52</v>
      </c>
      <c r="BRY45">
        <v>41.56</v>
      </c>
      <c r="BRZ45">
        <v>17.285</v>
      </c>
      <c r="BSA45">
        <v>49.3</v>
      </c>
      <c r="BSC45">
        <v>38.61</v>
      </c>
      <c r="BSD45">
        <v>25.8</v>
      </c>
      <c r="BSE45">
        <v>34.32</v>
      </c>
      <c r="BSF45">
        <v>25.6</v>
      </c>
      <c r="BSG45">
        <v>25.48</v>
      </c>
      <c r="BSJ45">
        <v>19.899999999999999</v>
      </c>
      <c r="BSK45">
        <v>12.0899</v>
      </c>
      <c r="BSM45">
        <v>19.03</v>
      </c>
      <c r="BSN45">
        <v>23.9285</v>
      </c>
      <c r="BSO45">
        <v>46.13</v>
      </c>
      <c r="BSQ45">
        <v>15</v>
      </c>
      <c r="BSR45">
        <v>18.97</v>
      </c>
      <c r="BSS45">
        <v>26.83</v>
      </c>
      <c r="BSU45">
        <v>29.82</v>
      </c>
      <c r="BSX45">
        <v>27.14</v>
      </c>
      <c r="BSY45">
        <v>31.93</v>
      </c>
      <c r="BSZ45">
        <v>16.05</v>
      </c>
      <c r="BTA45">
        <v>20.75</v>
      </c>
      <c r="BTC45">
        <v>25.52</v>
      </c>
      <c r="BTE45">
        <v>25.41</v>
      </c>
      <c r="BTF45">
        <v>25.49</v>
      </c>
      <c r="BTH45">
        <v>27.69</v>
      </c>
      <c r="BTK45">
        <v>62.65</v>
      </c>
      <c r="BTL45">
        <v>33.64</v>
      </c>
      <c r="BTO45">
        <v>55.86</v>
      </c>
      <c r="BTR45">
        <v>20.624600000000001</v>
      </c>
      <c r="BTS45">
        <v>32.89</v>
      </c>
      <c r="BTV45">
        <v>27.375</v>
      </c>
      <c r="BTW45">
        <v>34.829900000000002</v>
      </c>
      <c r="BTX45">
        <v>116.78</v>
      </c>
      <c r="BTZ45">
        <v>52.37</v>
      </c>
      <c r="BUB45">
        <v>56.56</v>
      </c>
      <c r="BUD45">
        <v>19.052800000000001</v>
      </c>
      <c r="BUE45">
        <v>89.65</v>
      </c>
      <c r="BUI45">
        <v>24.439699999999998</v>
      </c>
      <c r="BUJ45">
        <v>100.83</v>
      </c>
      <c r="BUK45">
        <v>109.37</v>
      </c>
      <c r="BUU45">
        <v>128.97999999999999</v>
      </c>
      <c r="BUV45">
        <v>20.591000000000001</v>
      </c>
      <c r="BUW45">
        <v>60.598999999999997</v>
      </c>
      <c r="BUX45">
        <v>26.19</v>
      </c>
      <c r="BUY45">
        <v>19.5</v>
      </c>
      <c r="BUZ45">
        <v>30.478999999999999</v>
      </c>
      <c r="BVA45">
        <v>72.040000000000006</v>
      </c>
      <c r="BVB45">
        <v>57.470500000000001</v>
      </c>
      <c r="BVC45">
        <v>14.7141</v>
      </c>
      <c r="BVD45">
        <v>54.75</v>
      </c>
      <c r="BVE45">
        <v>96.58</v>
      </c>
      <c r="BVF45">
        <v>62.695</v>
      </c>
      <c r="BVG45">
        <v>51.660600000000002</v>
      </c>
      <c r="BVH45">
        <v>80.19</v>
      </c>
      <c r="BVI45">
        <v>55.89</v>
      </c>
      <c r="BVJ45">
        <v>31.3</v>
      </c>
      <c r="BVK45">
        <v>54.6</v>
      </c>
      <c r="BVL45">
        <v>66.529899999999998</v>
      </c>
      <c r="BVM45">
        <v>44.92</v>
      </c>
      <c r="BVN45">
        <v>62.88</v>
      </c>
      <c r="BVO45">
        <v>13.37</v>
      </c>
      <c r="BVP45">
        <v>12.86</v>
      </c>
      <c r="BVQ45">
        <v>13.73</v>
      </c>
      <c r="BVR45">
        <v>13.085100000000001</v>
      </c>
      <c r="BVS45">
        <v>12.6</v>
      </c>
      <c r="BVT45">
        <v>35.630000000000003</v>
      </c>
      <c r="BVU45">
        <v>82.917400000000001</v>
      </c>
      <c r="BVV45">
        <v>21.35</v>
      </c>
      <c r="BVZ45">
        <v>30.5</v>
      </c>
      <c r="BWA45">
        <v>55.944000000000003</v>
      </c>
      <c r="BWB45">
        <v>69.61</v>
      </c>
      <c r="BWD45">
        <v>28.02</v>
      </c>
      <c r="BWE45">
        <v>9.8800000000000008</v>
      </c>
      <c r="BWF45">
        <v>30.59</v>
      </c>
      <c r="BWG45">
        <v>30.24</v>
      </c>
      <c r="BWL45">
        <v>29.25</v>
      </c>
      <c r="BWM45">
        <v>29.898700000000002</v>
      </c>
      <c r="BWO45">
        <v>26.327999999999999</v>
      </c>
      <c r="BWP45">
        <v>24.926200000000001</v>
      </c>
      <c r="BWR45">
        <v>40.9803</v>
      </c>
      <c r="BWS45">
        <v>95.18</v>
      </c>
      <c r="BWV45">
        <v>38.14</v>
      </c>
      <c r="BWW45">
        <v>26.154599999999999</v>
      </c>
      <c r="BWX45">
        <v>21.78</v>
      </c>
      <c r="BWY45">
        <v>44.75</v>
      </c>
      <c r="BWZ45">
        <v>22.04</v>
      </c>
      <c r="BXA45">
        <v>36.79</v>
      </c>
      <c r="BXB45">
        <v>9.0500000000000007</v>
      </c>
      <c r="BXC45">
        <v>45.1</v>
      </c>
      <c r="BXD45">
        <v>37.6</v>
      </c>
      <c r="BXE45">
        <v>42.125</v>
      </c>
      <c r="BXF45">
        <v>31.01</v>
      </c>
      <c r="BXH45">
        <v>47.080199999999998</v>
      </c>
      <c r="BXI45">
        <v>36.9</v>
      </c>
      <c r="BXJ45">
        <v>31.6189</v>
      </c>
      <c r="BXK45">
        <v>30.425000000000001</v>
      </c>
      <c r="BXL45">
        <v>30.4</v>
      </c>
      <c r="BXN45">
        <v>67.420100000000005</v>
      </c>
      <c r="BXO45">
        <v>25.54</v>
      </c>
      <c r="BXP45">
        <v>42.12</v>
      </c>
      <c r="BXQ45">
        <v>19.468299999999999</v>
      </c>
      <c r="BXS45">
        <v>24.47</v>
      </c>
      <c r="BXT45">
        <v>52.01</v>
      </c>
      <c r="BXU45">
        <v>30.28</v>
      </c>
      <c r="BXV45">
        <v>13.45</v>
      </c>
      <c r="BXW45">
        <v>52.594000000000001</v>
      </c>
      <c r="BXX45">
        <v>60.6</v>
      </c>
      <c r="BXY45">
        <v>20.69</v>
      </c>
      <c r="BXZ45">
        <v>42.859699999999997</v>
      </c>
      <c r="BYB45">
        <v>64.688000000000002</v>
      </c>
      <c r="BYC45">
        <v>43.36</v>
      </c>
      <c r="BYE45">
        <v>42.44</v>
      </c>
      <c r="BYF45">
        <v>21.169899999999998</v>
      </c>
      <c r="BYG45">
        <v>64.474999999999994</v>
      </c>
      <c r="BYH45">
        <v>28.85</v>
      </c>
      <c r="BYJ45">
        <v>64.5</v>
      </c>
      <c r="BYK45">
        <v>50.41</v>
      </c>
      <c r="BYL45">
        <v>52.285200000000003</v>
      </c>
      <c r="BYN45">
        <v>24.14</v>
      </c>
      <c r="BYO45">
        <v>53.88</v>
      </c>
      <c r="BYP45">
        <v>24.97</v>
      </c>
      <c r="BYQ45">
        <v>78.13</v>
      </c>
      <c r="BYS45">
        <v>32.26</v>
      </c>
      <c r="BYT45">
        <v>73.239999999999995</v>
      </c>
      <c r="BYU45">
        <v>21.55</v>
      </c>
      <c r="BYW45">
        <v>52.825699999999998</v>
      </c>
      <c r="BZA45">
        <v>25.655000000000001</v>
      </c>
      <c r="BZB45">
        <v>29.17</v>
      </c>
      <c r="BZC45">
        <v>57.56</v>
      </c>
      <c r="BZD45">
        <v>155.69</v>
      </c>
      <c r="BZE45">
        <v>32.677399999999999</v>
      </c>
      <c r="BZF45">
        <v>42.92</v>
      </c>
      <c r="BZI45">
        <v>47.12</v>
      </c>
      <c r="BZJ45">
        <v>74.78</v>
      </c>
      <c r="BZL45">
        <v>80.5</v>
      </c>
      <c r="BZM45">
        <v>75.06</v>
      </c>
      <c r="BZN45">
        <v>28.576000000000001</v>
      </c>
      <c r="BZO45">
        <v>26.669899999999998</v>
      </c>
      <c r="BZP45">
        <v>74.650000000000006</v>
      </c>
      <c r="BZQ45">
        <v>27.355</v>
      </c>
      <c r="BZR45">
        <v>25.979800000000001</v>
      </c>
      <c r="BZS45">
        <v>25.990600000000001</v>
      </c>
      <c r="BZT45">
        <v>25.76</v>
      </c>
      <c r="BZV45">
        <v>24.46</v>
      </c>
      <c r="BZW45">
        <v>37.200000000000003</v>
      </c>
      <c r="BZX45">
        <v>75.47</v>
      </c>
      <c r="BZY45">
        <v>18.760000000000002</v>
      </c>
      <c r="BZZ45">
        <v>94.49</v>
      </c>
      <c r="CAA45">
        <v>27.1</v>
      </c>
      <c r="CAB45">
        <v>35.119999999999997</v>
      </c>
      <c r="CAC45">
        <v>28.56</v>
      </c>
      <c r="CAF45">
        <v>27.346800000000002</v>
      </c>
      <c r="CAG45">
        <v>26.05</v>
      </c>
      <c r="CAH45">
        <v>27.03</v>
      </c>
      <c r="CAI45">
        <v>53.43</v>
      </c>
      <c r="CAJ45">
        <v>15.74</v>
      </c>
      <c r="CAK45">
        <v>46.27</v>
      </c>
      <c r="CAL45">
        <v>30.030100000000001</v>
      </c>
      <c r="CAM45">
        <v>28.2</v>
      </c>
      <c r="CAN45">
        <v>28.47</v>
      </c>
      <c r="CAP45">
        <v>16.28</v>
      </c>
      <c r="CAQ45">
        <v>64.36</v>
      </c>
      <c r="CAR45">
        <v>60.85</v>
      </c>
      <c r="CAS45">
        <v>24.698899999999998</v>
      </c>
      <c r="CAT45">
        <v>30.947199999999999</v>
      </c>
      <c r="CAU45">
        <v>63.72</v>
      </c>
      <c r="CAV45">
        <v>70.778999999999996</v>
      </c>
      <c r="CAW45">
        <v>64.569999999999993</v>
      </c>
      <c r="CAY45">
        <v>32.055</v>
      </c>
      <c r="CAZ45">
        <v>152.22999999999999</v>
      </c>
      <c r="CBA45" t="s">
        <v>12707</v>
      </c>
      <c r="CBC45">
        <v>26.2</v>
      </c>
      <c r="CBD45">
        <v>66.572000000000003</v>
      </c>
      <c r="CBE45">
        <v>113.5488</v>
      </c>
      <c r="CBF45">
        <v>27.01</v>
      </c>
      <c r="CBO45">
        <v>126.43</v>
      </c>
      <c r="CBP45">
        <v>25.210100000000001</v>
      </c>
      <c r="CBQ45">
        <v>27.3401</v>
      </c>
      <c r="CBR45">
        <v>18.36</v>
      </c>
      <c r="CBS45">
        <v>23.4</v>
      </c>
      <c r="CBT45">
        <v>6.06</v>
      </c>
      <c r="CBU45">
        <v>5.29</v>
      </c>
      <c r="CBV45">
        <v>2.36</v>
      </c>
      <c r="CBW45">
        <v>8.6</v>
      </c>
      <c r="CBZ45">
        <v>25.768899999999999</v>
      </c>
      <c r="CCD45">
        <v>51.42</v>
      </c>
      <c r="CCE45">
        <v>20.9023</v>
      </c>
      <c r="CCF45">
        <v>53.84</v>
      </c>
      <c r="CCG45">
        <v>21.0428</v>
      </c>
      <c r="CCH45">
        <v>21.212</v>
      </c>
      <c r="CCI45">
        <v>21.25</v>
      </c>
      <c r="CCJ45">
        <v>25.0715</v>
      </c>
      <c r="CCL45">
        <v>42.25</v>
      </c>
      <c r="CCM45">
        <v>65.652000000000001</v>
      </c>
      <c r="CCN45">
        <v>28.86</v>
      </c>
      <c r="CCO45">
        <v>31.184999999999999</v>
      </c>
      <c r="CCR45">
        <v>90.62</v>
      </c>
      <c r="CCS45">
        <v>27.2986</v>
      </c>
      <c r="CCT45">
        <v>15.77</v>
      </c>
      <c r="CCW45">
        <v>30.06</v>
      </c>
      <c r="CCX45">
        <v>105.2</v>
      </c>
      <c r="CCZ45">
        <v>63.19</v>
      </c>
      <c r="CDB45">
        <v>40.35</v>
      </c>
      <c r="CDE45">
        <v>97.94</v>
      </c>
      <c r="CDI45">
        <v>22.51</v>
      </c>
      <c r="CDJ45">
        <v>42.11</v>
      </c>
      <c r="CDL45">
        <v>85.77</v>
      </c>
      <c r="CDN45" t="s">
        <v>12707</v>
      </c>
      <c r="CDP45">
        <v>107.32859999999999</v>
      </c>
      <c r="CDU45">
        <v>53.99</v>
      </c>
      <c r="CDV45">
        <v>22.04</v>
      </c>
      <c r="CDW45">
        <v>26.82</v>
      </c>
      <c r="CDY45">
        <v>68.03</v>
      </c>
      <c r="CDZ45">
        <v>58.54</v>
      </c>
      <c r="CEA45">
        <v>49.07</v>
      </c>
      <c r="CEB45">
        <v>42.92</v>
      </c>
      <c r="CEC45">
        <v>48.65</v>
      </c>
      <c r="CED45">
        <v>94.62</v>
      </c>
      <c r="CEF45">
        <v>65.004999999999995</v>
      </c>
      <c r="CEG45">
        <v>39.17</v>
      </c>
      <c r="CEI45">
        <v>31.31</v>
      </c>
      <c r="CEJ45">
        <v>106.13</v>
      </c>
      <c r="CEK45">
        <v>85.13</v>
      </c>
      <c r="CEL45">
        <v>54.3</v>
      </c>
      <c r="CEM45">
        <v>41.86</v>
      </c>
      <c r="CEN45">
        <v>176.11</v>
      </c>
      <c r="CEO45">
        <v>41.704799999999999</v>
      </c>
      <c r="CEP45">
        <v>145.19</v>
      </c>
      <c r="CEQ45">
        <v>89.27</v>
      </c>
      <c r="CER45">
        <v>112.49</v>
      </c>
      <c r="CES45">
        <v>72.45</v>
      </c>
      <c r="CET45">
        <v>96.86</v>
      </c>
      <c r="CEU45">
        <v>31.18</v>
      </c>
      <c r="CEW45">
        <v>34.78</v>
      </c>
      <c r="CEY45">
        <v>31.219799999999999</v>
      </c>
      <c r="CEZ45">
        <v>18.45</v>
      </c>
      <c r="CFC45">
        <v>20.85</v>
      </c>
      <c r="CFD45">
        <v>34.250999999999998</v>
      </c>
      <c r="CFE45">
        <v>27.45</v>
      </c>
      <c r="CFF45">
        <v>68.739999999999995</v>
      </c>
      <c r="CFG45">
        <v>62.92</v>
      </c>
      <c r="CFH45">
        <v>36.56</v>
      </c>
      <c r="CFI45">
        <v>49.2</v>
      </c>
      <c r="CFJ45">
        <v>28.34</v>
      </c>
      <c r="CFK45">
        <v>34.26</v>
      </c>
      <c r="CFL45">
        <v>69.33</v>
      </c>
      <c r="CFM45">
        <v>42.05</v>
      </c>
      <c r="CFN45">
        <v>52.16</v>
      </c>
      <c r="CFO45">
        <v>50.19</v>
      </c>
      <c r="CFP45">
        <v>55.53</v>
      </c>
      <c r="CFQ45">
        <v>53.7</v>
      </c>
      <c r="CFR45">
        <v>52.95</v>
      </c>
      <c r="CFS45">
        <v>62.12</v>
      </c>
      <c r="CFT45">
        <v>52.29</v>
      </c>
      <c r="CFU45">
        <v>28.33</v>
      </c>
      <c r="CFV45">
        <v>63.53</v>
      </c>
      <c r="CFW45">
        <v>32.119700000000002</v>
      </c>
      <c r="CFX45">
        <v>21.72</v>
      </c>
      <c r="CFY45">
        <v>30.51</v>
      </c>
      <c r="CFZ45">
        <v>26.380800000000001</v>
      </c>
      <c r="CGA45">
        <v>78.87</v>
      </c>
      <c r="CGC45">
        <v>26.72</v>
      </c>
      <c r="CGG45">
        <v>25.605</v>
      </c>
      <c r="CGJ45">
        <v>63.44</v>
      </c>
      <c r="CGK45">
        <v>16.120100000000001</v>
      </c>
      <c r="CGL45">
        <v>15.64</v>
      </c>
      <c r="CGM45">
        <v>21.52</v>
      </c>
      <c r="CGO45">
        <v>44.56</v>
      </c>
      <c r="CGP45">
        <v>22.85</v>
      </c>
      <c r="CGQ45">
        <v>23.19</v>
      </c>
      <c r="CGR45">
        <v>43.76</v>
      </c>
      <c r="CGS45">
        <v>93.59</v>
      </c>
      <c r="CGT45">
        <v>79.400000000000006</v>
      </c>
      <c r="CGU45">
        <v>11.35</v>
      </c>
      <c r="CGV45">
        <v>24.26</v>
      </c>
      <c r="CGX45">
        <v>49.52</v>
      </c>
      <c r="CGY45">
        <v>49.534999999999997</v>
      </c>
      <c r="CHD45">
        <v>23.260999999999999</v>
      </c>
      <c r="CHE45">
        <v>32.770000000000003</v>
      </c>
      <c r="CHF45">
        <v>20.51</v>
      </c>
      <c r="CHI45">
        <v>125.09</v>
      </c>
      <c r="CHJ45">
        <v>28.96</v>
      </c>
      <c r="CHL45">
        <v>31.14</v>
      </c>
      <c r="CHM45">
        <v>49.93</v>
      </c>
      <c r="CHO45">
        <v>71.409000000000006</v>
      </c>
      <c r="CHP45">
        <v>48.18</v>
      </c>
      <c r="CHR45">
        <v>9.1300000000000008</v>
      </c>
      <c r="CHS45">
        <v>110.31</v>
      </c>
      <c r="CHU45">
        <v>84.1</v>
      </c>
      <c r="CHV45">
        <v>24.37</v>
      </c>
      <c r="CHW45">
        <v>47.29</v>
      </c>
      <c r="CHX45">
        <v>20.420000000000002</v>
      </c>
      <c r="CHZ45">
        <v>18.579999999999998</v>
      </c>
      <c r="CIA45">
        <v>31.74</v>
      </c>
      <c r="CIB45">
        <v>10.86</v>
      </c>
      <c r="CID45">
        <v>19.54</v>
      </c>
      <c r="CIE45">
        <v>16.72</v>
      </c>
      <c r="CIF45">
        <v>20.149999999999999</v>
      </c>
      <c r="CIG45">
        <v>81.709999999999994</v>
      </c>
      <c r="CIH45">
        <v>23.17</v>
      </c>
      <c r="CIL45">
        <v>27.73</v>
      </c>
      <c r="CIM45">
        <v>22.96</v>
      </c>
      <c r="CIO45">
        <v>50.97</v>
      </c>
      <c r="CIP45">
        <v>45.26</v>
      </c>
      <c r="CIS45">
        <v>29.64</v>
      </c>
      <c r="CIU45">
        <v>50.37</v>
      </c>
      <c r="CIV45">
        <v>16.170000000000002</v>
      </c>
      <c r="CIW45">
        <v>8.0500000000000007</v>
      </c>
      <c r="CIX45">
        <v>10.45</v>
      </c>
      <c r="CIZ45">
        <v>42.18</v>
      </c>
      <c r="CJA45">
        <v>66.77</v>
      </c>
      <c r="CJB45">
        <v>58.734999999999999</v>
      </c>
      <c r="CJC45">
        <v>64.525000000000006</v>
      </c>
      <c r="CJD45">
        <v>17.37</v>
      </c>
      <c r="CJE45">
        <v>24.847200000000001</v>
      </c>
      <c r="CJG45">
        <v>11.1</v>
      </c>
      <c r="CJH45">
        <v>56.139899999999997</v>
      </c>
      <c r="CJI45">
        <v>61.88</v>
      </c>
      <c r="CJJ45">
        <v>104.88</v>
      </c>
      <c r="CJK45">
        <v>18.71</v>
      </c>
      <c r="CJM45">
        <v>49.94</v>
      </c>
      <c r="CJN45">
        <v>15.5</v>
      </c>
      <c r="CJO45">
        <v>39.450299999999999</v>
      </c>
      <c r="CJP45">
        <v>48</v>
      </c>
      <c r="CJQ45">
        <v>97.41</v>
      </c>
      <c r="CJR45">
        <v>43.01</v>
      </c>
      <c r="CJS45">
        <v>50.14</v>
      </c>
      <c r="CJT45">
        <v>29.074999999999999</v>
      </c>
      <c r="CJU45">
        <v>28.372</v>
      </c>
      <c r="CJW45">
        <v>18.190000000000001</v>
      </c>
      <c r="CJY45">
        <v>20.48</v>
      </c>
      <c r="CJZ45">
        <v>34.6</v>
      </c>
      <c r="CKA45">
        <v>10.150700000000001</v>
      </c>
      <c r="CKB45">
        <v>16.079999999999998</v>
      </c>
      <c r="CKC45">
        <v>27.72</v>
      </c>
      <c r="CKD45">
        <v>166.84</v>
      </c>
      <c r="CKE45">
        <v>14.19</v>
      </c>
      <c r="CKF45">
        <v>180.13</v>
      </c>
      <c r="CKG45">
        <v>18.63</v>
      </c>
      <c r="CKH45">
        <v>31.61</v>
      </c>
      <c r="CKI45">
        <v>12.36</v>
      </c>
      <c r="CKK45">
        <v>40.630000000000003</v>
      </c>
      <c r="CKL45">
        <v>41.77</v>
      </c>
      <c r="CKM45">
        <v>29.5</v>
      </c>
      <c r="CKN45">
        <v>47.14</v>
      </c>
      <c r="CKO45">
        <v>51.012</v>
      </c>
      <c r="CKP45">
        <v>23.6492</v>
      </c>
      <c r="CKQ45">
        <v>33.53</v>
      </c>
      <c r="CKR45">
        <v>26.93</v>
      </c>
      <c r="CKS45">
        <v>23.81</v>
      </c>
      <c r="CKT45">
        <v>47.16</v>
      </c>
      <c r="CKU45">
        <v>27.469899999999999</v>
      </c>
      <c r="CKV45">
        <v>33.43</v>
      </c>
      <c r="CKW45">
        <v>54.41</v>
      </c>
      <c r="CKX45">
        <v>35.57</v>
      </c>
      <c r="CKY45">
        <v>42.01</v>
      </c>
      <c r="CKZ45">
        <v>52.49</v>
      </c>
      <c r="CLA45">
        <v>32.96</v>
      </c>
      <c r="CLB45">
        <v>50.24</v>
      </c>
      <c r="CLC45">
        <v>50.04</v>
      </c>
      <c r="CLD45">
        <v>54.42</v>
      </c>
      <c r="CLE45">
        <v>59.3795</v>
      </c>
      <c r="CLF45">
        <v>37.020000000000003</v>
      </c>
      <c r="CLG45">
        <v>32.51</v>
      </c>
      <c r="CLH45">
        <v>29.64</v>
      </c>
      <c r="CLI45">
        <v>63.125599999999999</v>
      </c>
      <c r="CLJ45">
        <v>26.57</v>
      </c>
      <c r="CLK45">
        <v>21.75</v>
      </c>
      <c r="CLL45">
        <v>24.68</v>
      </c>
      <c r="CLM45">
        <v>15.57</v>
      </c>
      <c r="CLN45">
        <v>47.31</v>
      </c>
      <c r="CLO45">
        <v>28.92</v>
      </c>
      <c r="CLP45">
        <v>33.93</v>
      </c>
      <c r="CLT45">
        <v>19.260200000000001</v>
      </c>
      <c r="CLV45">
        <v>103.01</v>
      </c>
      <c r="CLX45">
        <v>100.45</v>
      </c>
      <c r="CLY45">
        <v>49.52</v>
      </c>
      <c r="CLZ45">
        <v>30.64</v>
      </c>
      <c r="CMA45">
        <v>52.24</v>
      </c>
      <c r="CMC45">
        <v>105.25</v>
      </c>
      <c r="CMG45">
        <v>108.36</v>
      </c>
      <c r="CMH45">
        <v>25.04</v>
      </c>
      <c r="CMI45">
        <v>25.434999999999999</v>
      </c>
      <c r="CMK45">
        <v>113.5</v>
      </c>
      <c r="CMM45">
        <v>29.401</v>
      </c>
      <c r="CMN45">
        <v>72.984999999999999</v>
      </c>
      <c r="CMO45">
        <v>77.959999999999994</v>
      </c>
      <c r="CMP45">
        <v>36.273299999999999</v>
      </c>
      <c r="CMR45">
        <v>64.144999999999996</v>
      </c>
      <c r="CMT45">
        <v>14.8316</v>
      </c>
      <c r="CMU45">
        <v>91.17</v>
      </c>
      <c r="CMW45">
        <v>22.77</v>
      </c>
      <c r="CMX45">
        <v>23.116499999999998</v>
      </c>
      <c r="CMZ45">
        <v>25.03</v>
      </c>
      <c r="CNA45">
        <v>30.04</v>
      </c>
      <c r="CNB45">
        <v>21.93</v>
      </c>
      <c r="CNE45">
        <v>21.91</v>
      </c>
      <c r="CNF45">
        <v>29.39</v>
      </c>
      <c r="CNG45">
        <v>33.96</v>
      </c>
      <c r="CNH45">
        <v>28.15</v>
      </c>
      <c r="CNI45">
        <v>26.1</v>
      </c>
      <c r="CNJ45">
        <v>41.54</v>
      </c>
      <c r="CNL45">
        <v>29.77</v>
      </c>
      <c r="CNO45">
        <v>35.11</v>
      </c>
      <c r="CNQ45">
        <v>25.09</v>
      </c>
      <c r="CNR45">
        <v>24.55</v>
      </c>
      <c r="CNU45">
        <v>113.44</v>
      </c>
      <c r="CNV45">
        <v>34.65</v>
      </c>
      <c r="CNW45">
        <v>18.3</v>
      </c>
      <c r="CNY45">
        <v>21.39</v>
      </c>
      <c r="CNZ45">
        <v>18.05</v>
      </c>
      <c r="COA45">
        <v>48.79</v>
      </c>
      <c r="COB45">
        <v>50.259900000000002</v>
      </c>
      <c r="COF45">
        <v>90.34</v>
      </c>
      <c r="COG45">
        <v>23.69</v>
      </c>
      <c r="COI45">
        <v>108.64</v>
      </c>
      <c r="COJ45">
        <v>114.28</v>
      </c>
      <c r="COK45">
        <v>19.535599999999999</v>
      </c>
      <c r="COL45">
        <v>58.143099999999997</v>
      </c>
      <c r="COM45">
        <v>28.95</v>
      </c>
      <c r="CON45">
        <v>30.86</v>
      </c>
      <c r="COO45">
        <v>136.88990000000001</v>
      </c>
      <c r="COR45">
        <v>127.15</v>
      </c>
      <c r="COS45">
        <v>68.28</v>
      </c>
      <c r="COT45">
        <v>59.03</v>
      </c>
      <c r="COU45">
        <v>22.21</v>
      </c>
      <c r="COV45">
        <v>17.809999999999999</v>
      </c>
      <c r="COW45">
        <v>68.010000000000005</v>
      </c>
      <c r="COY45">
        <v>17.567499999999999</v>
      </c>
      <c r="COZ45">
        <v>64.28</v>
      </c>
      <c r="CPA45">
        <v>42.625</v>
      </c>
      <c r="CPC45">
        <v>48.96</v>
      </c>
      <c r="CPF45">
        <v>28.4192</v>
      </c>
      <c r="CPG45">
        <v>24.18</v>
      </c>
      <c r="CPH45">
        <v>22.65</v>
      </c>
      <c r="CPI45">
        <v>46.223300000000002</v>
      </c>
      <c r="CPL45">
        <v>30.454999999999998</v>
      </c>
      <c r="CPN45">
        <v>32.909999999999997</v>
      </c>
      <c r="CPO45">
        <v>26.87</v>
      </c>
      <c r="CPP45">
        <v>68.5</v>
      </c>
      <c r="CPR45">
        <v>24.6</v>
      </c>
      <c r="CPS45">
        <v>38.89</v>
      </c>
      <c r="CPT45">
        <v>32.168599999999998</v>
      </c>
      <c r="CPU45">
        <v>22.77</v>
      </c>
      <c r="CPV45">
        <v>22.62</v>
      </c>
      <c r="CPW45">
        <v>50.38</v>
      </c>
      <c r="CPX45">
        <v>72.599999999999994</v>
      </c>
      <c r="CPY45">
        <v>10.9</v>
      </c>
      <c r="CPZ45">
        <v>18</v>
      </c>
      <c r="CQG45">
        <v>19.962299999999999</v>
      </c>
      <c r="CQH45">
        <v>44.411900000000003</v>
      </c>
      <c r="CQJ45">
        <v>28.090499999999999</v>
      </c>
      <c r="CQK45">
        <v>13.855</v>
      </c>
      <c r="CQM45">
        <v>12.86</v>
      </c>
      <c r="CQW45">
        <v>16.7</v>
      </c>
      <c r="CQX45">
        <v>18.13</v>
      </c>
      <c r="CQY45">
        <v>20.05</v>
      </c>
      <c r="CQZ45">
        <v>32.711199999999998</v>
      </c>
      <c r="CRA45">
        <v>31.389700000000001</v>
      </c>
      <c r="CRB45">
        <v>17.64</v>
      </c>
      <c r="CRC45">
        <v>7.64</v>
      </c>
      <c r="CRD45">
        <v>51.259900000000002</v>
      </c>
      <c r="CRE45">
        <v>78.39</v>
      </c>
      <c r="CRF45">
        <v>83.84</v>
      </c>
      <c r="CRG45">
        <v>73</v>
      </c>
      <c r="CRI45">
        <v>15.085000000000001</v>
      </c>
      <c r="CRJ45">
        <v>14.762</v>
      </c>
      <c r="CRK45">
        <v>21.87</v>
      </c>
      <c r="CRM45">
        <v>31.16</v>
      </c>
      <c r="CRN45">
        <v>22.228899999999999</v>
      </c>
      <c r="CRP45">
        <v>81.12</v>
      </c>
      <c r="CRR45">
        <v>31.71</v>
      </c>
      <c r="CRS45">
        <v>89.8</v>
      </c>
      <c r="CRT45">
        <v>45.49</v>
      </c>
      <c r="CRV45">
        <v>40.090000000000003</v>
      </c>
      <c r="CRW45">
        <v>10.91</v>
      </c>
      <c r="CRX45">
        <v>18.22</v>
      </c>
      <c r="CRZ45">
        <v>65.5</v>
      </c>
      <c r="CSE45">
        <v>17.010000000000002</v>
      </c>
      <c r="CSF45">
        <v>40.31</v>
      </c>
      <c r="CSG45">
        <v>107.8</v>
      </c>
      <c r="CSI45">
        <v>28.11</v>
      </c>
      <c r="CSJ45">
        <v>24.4</v>
      </c>
      <c r="CSK45">
        <v>9.8000000000000007</v>
      </c>
      <c r="CSM45">
        <v>18.820599999999999</v>
      </c>
      <c r="CSO45">
        <v>42.6233</v>
      </c>
      <c r="CSP45">
        <v>55.7</v>
      </c>
      <c r="CSQ45">
        <v>51.974600000000002</v>
      </c>
      <c r="CSR45">
        <v>15.43</v>
      </c>
      <c r="CSS45">
        <v>67.319999999999993</v>
      </c>
      <c r="CST45">
        <v>18.75</v>
      </c>
      <c r="CSU45">
        <v>86.49</v>
      </c>
      <c r="CSV45">
        <v>79.709999999999994</v>
      </c>
      <c r="CSW45">
        <v>17.32</v>
      </c>
      <c r="CSX45">
        <v>41.33</v>
      </c>
      <c r="CSY45">
        <v>44.886699999999998</v>
      </c>
      <c r="CSZ45">
        <v>25.905200000000001</v>
      </c>
      <c r="CTA45">
        <v>26.79</v>
      </c>
      <c r="CTB45">
        <v>25.083600000000001</v>
      </c>
      <c r="CTC45">
        <v>20.010000000000002</v>
      </c>
      <c r="CTD45">
        <v>30.51</v>
      </c>
      <c r="CTE45">
        <v>12.17</v>
      </c>
      <c r="CTF45">
        <v>26.91</v>
      </c>
      <c r="CTH45">
        <v>25.98</v>
      </c>
      <c r="CTI45">
        <v>51.84</v>
      </c>
      <c r="CTJ45">
        <v>11.6</v>
      </c>
      <c r="CTK45">
        <v>25.138999999999999</v>
      </c>
      <c r="CTL45">
        <v>50.33</v>
      </c>
      <c r="CTM45">
        <v>58.11</v>
      </c>
      <c r="CTN45">
        <v>21.84</v>
      </c>
      <c r="CTP45">
        <v>33.790700000000001</v>
      </c>
      <c r="CTR45">
        <v>28.02</v>
      </c>
      <c r="CTT45">
        <v>21.822199999999999</v>
      </c>
      <c r="CTU45">
        <v>32.020000000000003</v>
      </c>
      <c r="CTV45">
        <v>24.24</v>
      </c>
      <c r="CUA45">
        <v>13.31</v>
      </c>
      <c r="CUC45">
        <v>68.98</v>
      </c>
      <c r="CUD45">
        <v>22.28</v>
      </c>
      <c r="CUE45">
        <v>21.86</v>
      </c>
      <c r="CUF45">
        <v>66.739900000000006</v>
      </c>
      <c r="CUH45">
        <v>39.14</v>
      </c>
      <c r="CUI45">
        <v>69.260000000000005</v>
      </c>
      <c r="CUJ45">
        <v>28.520099999999999</v>
      </c>
      <c r="CUK45">
        <v>25.074000000000002</v>
      </c>
      <c r="CUL45">
        <v>132.43</v>
      </c>
      <c r="CUM45">
        <v>145.44999999999999</v>
      </c>
      <c r="CUN45">
        <v>159.53</v>
      </c>
      <c r="CUO45">
        <v>49.902000000000001</v>
      </c>
      <c r="CUP45">
        <v>129.84</v>
      </c>
      <c r="CUQ45">
        <v>87.77</v>
      </c>
      <c r="CUR45">
        <v>95.1</v>
      </c>
      <c r="CUS45">
        <v>149.29</v>
      </c>
      <c r="CUT45">
        <v>79.75</v>
      </c>
      <c r="CUU45">
        <v>140.68</v>
      </c>
      <c r="CUV45">
        <v>92.79</v>
      </c>
      <c r="CUW45">
        <v>44.44</v>
      </c>
      <c r="CUX45">
        <v>30.11</v>
      </c>
      <c r="CUY45">
        <v>28.48</v>
      </c>
      <c r="CUZ45">
        <v>23.5669</v>
      </c>
      <c r="CVA45">
        <v>54.3</v>
      </c>
      <c r="CVB45">
        <v>66.41</v>
      </c>
      <c r="CVD45">
        <v>64.36</v>
      </c>
      <c r="CVE45">
        <v>58.17</v>
      </c>
      <c r="CVF45">
        <v>78.209999999999994</v>
      </c>
      <c r="CVG45">
        <v>60.46</v>
      </c>
      <c r="CVH45">
        <v>166.81</v>
      </c>
      <c r="CVI45">
        <v>152.13999999999999</v>
      </c>
      <c r="CVJ45">
        <v>27.79</v>
      </c>
      <c r="CVK45">
        <v>98.13</v>
      </c>
      <c r="CVL45">
        <v>66.150000000000006</v>
      </c>
      <c r="CVM45">
        <v>13.42</v>
      </c>
      <c r="CVN45">
        <v>66.8</v>
      </c>
      <c r="CVO45">
        <v>145.05000000000001</v>
      </c>
      <c r="CVP45">
        <v>139</v>
      </c>
      <c r="CVQ45">
        <v>130.53</v>
      </c>
      <c r="CVR45">
        <v>134.88999999999999</v>
      </c>
      <c r="CVT45">
        <v>23.3</v>
      </c>
      <c r="CVU45">
        <v>26.39</v>
      </c>
      <c r="CVZ45">
        <v>97.82</v>
      </c>
      <c r="CWA45">
        <v>81.05</v>
      </c>
      <c r="CWB45">
        <v>13.804</v>
      </c>
      <c r="CWC45">
        <v>52.67</v>
      </c>
      <c r="CWD45">
        <v>40.698999999999998</v>
      </c>
      <c r="CWE45">
        <v>28.585000000000001</v>
      </c>
      <c r="CWF45">
        <v>50.34</v>
      </c>
      <c r="CWG45">
        <v>16.86</v>
      </c>
      <c r="CWH45">
        <v>84.84</v>
      </c>
      <c r="CWI45">
        <v>60.59</v>
      </c>
      <c r="CWJ45">
        <v>151.32</v>
      </c>
      <c r="CWK45">
        <v>107.56</v>
      </c>
      <c r="CWL45">
        <v>119.39</v>
      </c>
      <c r="CWM45">
        <v>135.71</v>
      </c>
      <c r="CWN45">
        <v>104.81</v>
      </c>
      <c r="CWO45">
        <v>238.62</v>
      </c>
      <c r="CWP45">
        <v>134.96</v>
      </c>
      <c r="CWQ45">
        <v>105.63</v>
      </c>
      <c r="CWR45">
        <v>126.87</v>
      </c>
      <c r="CWS45">
        <v>88.27</v>
      </c>
      <c r="CWT45">
        <v>72.75</v>
      </c>
      <c r="CWU45">
        <v>122.74</v>
      </c>
      <c r="CWV45">
        <v>152.68199999999999</v>
      </c>
      <c r="CWY45">
        <v>25.196300000000001</v>
      </c>
      <c r="CXA45">
        <v>25.9</v>
      </c>
      <c r="CXB45">
        <v>26.819900000000001</v>
      </c>
      <c r="CXC45">
        <v>26.36</v>
      </c>
      <c r="CXF45">
        <v>117.83</v>
      </c>
      <c r="CXG45">
        <v>72.98</v>
      </c>
      <c r="CXH45">
        <v>51.49</v>
      </c>
      <c r="CXI45">
        <v>119.59</v>
      </c>
      <c r="CXJ45">
        <v>133.80000000000001</v>
      </c>
      <c r="CXK45">
        <v>49.56</v>
      </c>
      <c r="CXL45">
        <v>102.04</v>
      </c>
      <c r="CXM45">
        <v>133.58000000000001</v>
      </c>
      <c r="CXN45">
        <v>121.11</v>
      </c>
      <c r="CXO45">
        <v>108.6969</v>
      </c>
      <c r="CXP45">
        <v>138.97999999999999</v>
      </c>
      <c r="CXQ45">
        <v>32.4</v>
      </c>
      <c r="CXR45">
        <v>119.35</v>
      </c>
      <c r="CXS45">
        <v>45.77</v>
      </c>
      <c r="CXT45">
        <v>80.5</v>
      </c>
      <c r="CYE45">
        <v>110.16</v>
      </c>
      <c r="CYI45">
        <v>56.39</v>
      </c>
      <c r="CYJ45">
        <v>31.79</v>
      </c>
      <c r="CYK45">
        <v>19.260000000000002</v>
      </c>
      <c r="CYL45">
        <v>82.91</v>
      </c>
      <c r="CYM45">
        <v>66.02</v>
      </c>
      <c r="CYP45">
        <v>24.880299999999998</v>
      </c>
      <c r="CYQ45">
        <v>25.422000000000001</v>
      </c>
      <c r="CYR45">
        <v>21.714300000000001</v>
      </c>
      <c r="CYS45">
        <v>23.995000000000001</v>
      </c>
      <c r="CYT45">
        <v>25.327000000000002</v>
      </c>
      <c r="CYU45">
        <v>27.4465</v>
      </c>
      <c r="CYV45">
        <v>24.418399999999998</v>
      </c>
      <c r="CYW45">
        <v>24.67</v>
      </c>
      <c r="CYX45">
        <v>25.370999999999999</v>
      </c>
      <c r="CYY45">
        <v>26.260999999999999</v>
      </c>
      <c r="CYZ45">
        <v>25.430399999999999</v>
      </c>
      <c r="CZA45">
        <v>25.136800000000001</v>
      </c>
      <c r="CZC45">
        <v>69.179000000000002</v>
      </c>
      <c r="CZD45">
        <v>36.200000000000003</v>
      </c>
      <c r="CZF45">
        <v>18.004999999999999</v>
      </c>
      <c r="CZG45">
        <v>6.2</v>
      </c>
      <c r="CZH45">
        <v>31.401</v>
      </c>
      <c r="CZI45">
        <v>31.0959</v>
      </c>
      <c r="CZJ45">
        <v>50.6997</v>
      </c>
      <c r="CZK45">
        <v>49.430100000000003</v>
      </c>
      <c r="CZM45">
        <v>64.629900000000006</v>
      </c>
      <c r="CZN45">
        <v>57.34</v>
      </c>
      <c r="CZQ45">
        <v>34.32</v>
      </c>
      <c r="CZS45">
        <v>28.805</v>
      </c>
      <c r="CZT45">
        <v>70.69</v>
      </c>
      <c r="CZU45">
        <v>39.159999999999997</v>
      </c>
      <c r="CZV45">
        <v>47.78</v>
      </c>
      <c r="CZX45">
        <v>32.630000000000003</v>
      </c>
      <c r="CZZ45">
        <v>17.41</v>
      </c>
      <c r="DAA45">
        <v>21.36</v>
      </c>
      <c r="DAB45">
        <v>31.08</v>
      </c>
      <c r="DAC45">
        <v>29.038</v>
      </c>
      <c r="DAE45">
        <v>32.76</v>
      </c>
      <c r="DAF45">
        <v>80.78</v>
      </c>
      <c r="DAG45">
        <v>81.709999999999994</v>
      </c>
      <c r="DAH45">
        <v>29.17</v>
      </c>
      <c r="DAI45">
        <v>15.009399999999999</v>
      </c>
      <c r="DAJ45">
        <v>9.7344000000000008</v>
      </c>
      <c r="DAK45">
        <v>15.67</v>
      </c>
      <c r="DAL45">
        <v>14.38</v>
      </c>
      <c r="DAN45">
        <v>17.670000000000002</v>
      </c>
      <c r="DAO45">
        <v>42.19</v>
      </c>
      <c r="DAP45">
        <v>66.180000000000007</v>
      </c>
      <c r="DAR45">
        <v>58.6</v>
      </c>
      <c r="DAS45">
        <v>15.65</v>
      </c>
      <c r="DAT45">
        <v>24.63</v>
      </c>
      <c r="DAU45">
        <v>82.6</v>
      </c>
      <c r="DAV45">
        <v>118.42</v>
      </c>
      <c r="DAW45">
        <v>70</v>
      </c>
      <c r="DAX45">
        <v>17.528500000000001</v>
      </c>
      <c r="DAY45">
        <v>58.54</v>
      </c>
      <c r="DBA45">
        <v>67.69</v>
      </c>
      <c r="DBB45">
        <v>26.23</v>
      </c>
      <c r="DBD45">
        <v>184.4873</v>
      </c>
      <c r="DBE45">
        <v>71.41</v>
      </c>
      <c r="DBF45">
        <v>64.14</v>
      </c>
      <c r="DBG45">
        <v>54.81</v>
      </c>
      <c r="DBH45">
        <v>33.549999999999997</v>
      </c>
      <c r="DBI45">
        <v>55.79</v>
      </c>
      <c r="DBJ45">
        <v>81.58</v>
      </c>
      <c r="DBL45">
        <v>94.39</v>
      </c>
      <c r="DBM45">
        <v>16.07</v>
      </c>
      <c r="DBN45">
        <v>31.54</v>
      </c>
      <c r="DBO45">
        <v>45.59</v>
      </c>
      <c r="DBP45">
        <v>26.821899999999999</v>
      </c>
      <c r="DBQ45">
        <v>29.03</v>
      </c>
      <c r="DBS45">
        <v>35.29</v>
      </c>
      <c r="DBT45">
        <v>42.35</v>
      </c>
      <c r="DBU45">
        <v>88.71</v>
      </c>
      <c r="DBV45">
        <v>32.92</v>
      </c>
      <c r="DBX45">
        <v>41.7</v>
      </c>
      <c r="DBY45">
        <v>14.03</v>
      </c>
      <c r="DBZ45">
        <v>74.08</v>
      </c>
      <c r="DCA45">
        <v>25.3215</v>
      </c>
      <c r="DCB45">
        <v>26.44</v>
      </c>
      <c r="DCC45">
        <v>47.22</v>
      </c>
      <c r="DCD45">
        <v>32.226100000000002</v>
      </c>
      <c r="DCE45">
        <v>70.169899999999998</v>
      </c>
      <c r="DCF45">
        <v>35.424999999999997</v>
      </c>
      <c r="DCG45">
        <v>82.486000000000004</v>
      </c>
      <c r="DCH45">
        <v>69.58</v>
      </c>
      <c r="DCI45">
        <v>59.33</v>
      </c>
      <c r="DCJ45">
        <v>15.85</v>
      </c>
      <c r="DCK45">
        <v>27.295000000000002</v>
      </c>
      <c r="DCM45">
        <v>23.53</v>
      </c>
      <c r="DCN45">
        <v>74.849999999999994</v>
      </c>
      <c r="DCP45">
        <v>55.6</v>
      </c>
      <c r="DCQ45">
        <v>36.365000000000002</v>
      </c>
      <c r="DCR45">
        <v>59.216000000000001</v>
      </c>
      <c r="DCS45">
        <v>72.59</v>
      </c>
      <c r="DCT45">
        <v>18.649999999999999</v>
      </c>
      <c r="DCV45">
        <v>37.78</v>
      </c>
      <c r="DCW45">
        <v>12.36</v>
      </c>
      <c r="DCX45">
        <v>41.67</v>
      </c>
      <c r="DCY45">
        <v>26.864999999999998</v>
      </c>
      <c r="DCZ45">
        <v>12.75</v>
      </c>
      <c r="DDA45">
        <v>22.82</v>
      </c>
      <c r="DDC45">
        <v>18.850000000000001</v>
      </c>
      <c r="DDD45">
        <v>19.48</v>
      </c>
      <c r="DDE45">
        <v>24.88</v>
      </c>
      <c r="DDG45">
        <v>80.73</v>
      </c>
      <c r="DDI45">
        <v>15.59</v>
      </c>
      <c r="DDK45">
        <v>120.89</v>
      </c>
      <c r="DDL45">
        <v>30.8</v>
      </c>
    </row>
    <row r="46" spans="2:2048 2050:2820">
      <c r="B46" s="41">
        <v>43054</v>
      </c>
      <c r="C46">
        <v>256.44</v>
      </c>
      <c r="D46">
        <v>55.51</v>
      </c>
      <c r="G46">
        <v>75.239999999999995</v>
      </c>
      <c r="K46">
        <v>76.680000000000007</v>
      </c>
      <c r="L46">
        <v>29.55</v>
      </c>
      <c r="M46">
        <v>15.885</v>
      </c>
      <c r="N46">
        <v>29.889900000000001</v>
      </c>
      <c r="O46">
        <v>69.790000000000006</v>
      </c>
      <c r="P46">
        <v>82.58</v>
      </c>
      <c r="Q46">
        <v>48.685000000000002</v>
      </c>
      <c r="S46">
        <v>33.645000000000003</v>
      </c>
      <c r="T46">
        <v>22.6417</v>
      </c>
      <c r="U46">
        <v>42.15</v>
      </c>
      <c r="V46">
        <v>22.1083</v>
      </c>
      <c r="W46">
        <v>33.799999999999997</v>
      </c>
      <c r="Y46">
        <v>23.33</v>
      </c>
      <c r="Z46">
        <v>18.23</v>
      </c>
      <c r="AC46">
        <v>9.5</v>
      </c>
      <c r="AD46">
        <v>109.31</v>
      </c>
      <c r="AF46">
        <v>19.600000000000001</v>
      </c>
      <c r="AG46">
        <v>19.96</v>
      </c>
      <c r="AI46">
        <v>50.66</v>
      </c>
      <c r="AK46">
        <v>43.39</v>
      </c>
      <c r="AM46">
        <v>34.24</v>
      </c>
      <c r="AO46">
        <v>26.85</v>
      </c>
      <c r="AQ46">
        <v>113.4999</v>
      </c>
      <c r="AS46">
        <v>48.12</v>
      </c>
      <c r="AU46">
        <v>65.5</v>
      </c>
      <c r="AV46">
        <v>25.2</v>
      </c>
      <c r="AX46">
        <v>45.11</v>
      </c>
      <c r="AY46">
        <v>41.530099999999997</v>
      </c>
      <c r="AZ46">
        <v>23.74</v>
      </c>
      <c r="BB46">
        <v>38.549999999999997</v>
      </c>
      <c r="BC46">
        <v>15.319900000000001</v>
      </c>
      <c r="BE46">
        <v>26.48</v>
      </c>
      <c r="BF46">
        <v>17.5425</v>
      </c>
      <c r="BG46">
        <v>10.24</v>
      </c>
      <c r="BH46">
        <v>11.540100000000001</v>
      </c>
      <c r="BJ46">
        <v>16.649999999999999</v>
      </c>
      <c r="BK46">
        <v>17.023299999999999</v>
      </c>
      <c r="BL46">
        <v>8.02</v>
      </c>
      <c r="BM46">
        <v>9.6964000000000006</v>
      </c>
      <c r="BN46">
        <v>29.68</v>
      </c>
      <c r="BO46">
        <v>54</v>
      </c>
      <c r="BP46">
        <v>34.549999999999997</v>
      </c>
      <c r="BQ46">
        <v>38.01</v>
      </c>
      <c r="BR46">
        <v>45.07</v>
      </c>
      <c r="BS46">
        <v>100.08</v>
      </c>
      <c r="BT46">
        <v>31.01</v>
      </c>
      <c r="BU46">
        <v>24.13</v>
      </c>
      <c r="BV46">
        <v>34.6</v>
      </c>
      <c r="BW46">
        <v>32.79</v>
      </c>
      <c r="BX46">
        <v>42.86</v>
      </c>
      <c r="BZ46">
        <v>16.149999999999999</v>
      </c>
      <c r="CA46">
        <v>28.119</v>
      </c>
      <c r="CB46">
        <v>30.95</v>
      </c>
      <c r="CC46">
        <v>35.74</v>
      </c>
      <c r="CD46">
        <v>22.864999999999998</v>
      </c>
      <c r="CF46">
        <v>19.989999999999998</v>
      </c>
      <c r="CK46">
        <v>57.02</v>
      </c>
      <c r="CS46">
        <v>68.08</v>
      </c>
      <c r="CU46">
        <v>35.900700000000001</v>
      </c>
      <c r="DB46">
        <v>30.56</v>
      </c>
      <c r="DG46">
        <v>127.78</v>
      </c>
      <c r="DK46">
        <v>26.61</v>
      </c>
      <c r="DL46">
        <v>122.49</v>
      </c>
      <c r="DN46">
        <v>38.04</v>
      </c>
      <c r="DO46">
        <v>17.762</v>
      </c>
      <c r="DQ46">
        <v>25.34</v>
      </c>
      <c r="DS46">
        <v>25.139900000000001</v>
      </c>
      <c r="DT46">
        <v>28.166699999999999</v>
      </c>
      <c r="DU46">
        <v>16.46</v>
      </c>
      <c r="DV46">
        <v>21.01</v>
      </c>
      <c r="DW46">
        <v>20.952300000000001</v>
      </c>
      <c r="DX46">
        <v>9.2760999999999996</v>
      </c>
      <c r="EA46">
        <v>24.08</v>
      </c>
      <c r="EB46">
        <v>30.13</v>
      </c>
      <c r="ED46">
        <v>16.047999999999998</v>
      </c>
      <c r="EE46">
        <v>39.670900000000003</v>
      </c>
      <c r="EG46">
        <v>51.41</v>
      </c>
      <c r="EH46">
        <v>29.12</v>
      </c>
      <c r="EI46">
        <v>27.78</v>
      </c>
      <c r="EK46">
        <v>91.44</v>
      </c>
      <c r="EL46">
        <v>24.28</v>
      </c>
      <c r="EN46">
        <v>84.34</v>
      </c>
      <c r="EO46">
        <v>17.059999999999999</v>
      </c>
      <c r="EP46">
        <v>43.7</v>
      </c>
      <c r="EQ46">
        <v>43.66</v>
      </c>
      <c r="ER46">
        <v>22.98</v>
      </c>
      <c r="ES46">
        <v>26.92</v>
      </c>
      <c r="ET46">
        <v>25.054600000000001</v>
      </c>
      <c r="EV46">
        <v>32.97</v>
      </c>
      <c r="EW46">
        <v>93.96</v>
      </c>
      <c r="EX46">
        <v>34.433399999999999</v>
      </c>
      <c r="EY46">
        <v>46.200400000000002</v>
      </c>
      <c r="FA46">
        <v>81.72</v>
      </c>
      <c r="FB46">
        <v>25.008199999999999</v>
      </c>
      <c r="FD46">
        <v>54.97</v>
      </c>
      <c r="FE46">
        <v>16.63</v>
      </c>
      <c r="FG46">
        <v>39.9</v>
      </c>
      <c r="FH46">
        <v>7.89</v>
      </c>
      <c r="FI46">
        <v>106.3</v>
      </c>
      <c r="FJ46">
        <v>18.28</v>
      </c>
      <c r="FK46">
        <v>17.16</v>
      </c>
      <c r="FL46">
        <v>23.54</v>
      </c>
      <c r="FN46">
        <v>17.346800000000002</v>
      </c>
      <c r="FO46">
        <v>11.4</v>
      </c>
      <c r="FP46">
        <v>22.4</v>
      </c>
      <c r="FV46">
        <v>33.64</v>
      </c>
      <c r="GD46">
        <v>22.61</v>
      </c>
      <c r="GE46">
        <v>21.14</v>
      </c>
      <c r="GF46">
        <v>21.14</v>
      </c>
      <c r="GG46">
        <v>21.36</v>
      </c>
      <c r="GH46">
        <v>21.24</v>
      </c>
      <c r="GI46">
        <v>21.28</v>
      </c>
      <c r="GJ46">
        <v>20.93</v>
      </c>
      <c r="GK46">
        <v>20.88</v>
      </c>
      <c r="GL46">
        <v>20.66</v>
      </c>
      <c r="GM46">
        <v>19.68</v>
      </c>
      <c r="GS46">
        <v>25.69</v>
      </c>
      <c r="GT46">
        <v>25.06</v>
      </c>
      <c r="GU46">
        <v>24.37</v>
      </c>
      <c r="GV46">
        <v>24.51</v>
      </c>
      <c r="GW46">
        <v>24.88</v>
      </c>
      <c r="GX46">
        <v>24.94</v>
      </c>
      <c r="GY46">
        <v>26.3</v>
      </c>
      <c r="GZ46">
        <v>25.410499999999999</v>
      </c>
      <c r="HB46">
        <v>79.47</v>
      </c>
      <c r="HC46">
        <v>18.165099999999999</v>
      </c>
      <c r="HE46">
        <v>19.810500000000001</v>
      </c>
      <c r="HF46">
        <v>29.4693</v>
      </c>
      <c r="HJ46">
        <v>31.1447</v>
      </c>
      <c r="HK46">
        <v>14.6791</v>
      </c>
      <c r="HO46">
        <v>28.06</v>
      </c>
      <c r="HP46">
        <v>31.77</v>
      </c>
      <c r="HV46">
        <v>24.95</v>
      </c>
      <c r="HW46">
        <v>18.100000000000001</v>
      </c>
      <c r="HX46">
        <v>54</v>
      </c>
      <c r="HY46">
        <v>26.61</v>
      </c>
      <c r="IA46">
        <v>11.73</v>
      </c>
      <c r="IB46">
        <v>24.25</v>
      </c>
      <c r="IC46">
        <v>9.85</v>
      </c>
      <c r="ID46">
        <v>111</v>
      </c>
      <c r="IF46">
        <v>41.18</v>
      </c>
      <c r="IG46">
        <v>31.77</v>
      </c>
      <c r="IH46">
        <v>32.198</v>
      </c>
      <c r="II46">
        <v>22.514800000000001</v>
      </c>
      <c r="IJ46">
        <v>25.41</v>
      </c>
      <c r="IN46">
        <v>44.91</v>
      </c>
      <c r="IO46">
        <v>43.75</v>
      </c>
      <c r="IS46">
        <v>17.29</v>
      </c>
      <c r="IT46">
        <v>20.879200000000001</v>
      </c>
      <c r="IU46">
        <v>51.1</v>
      </c>
      <c r="IV46">
        <v>18.84</v>
      </c>
      <c r="IW46">
        <v>28.82</v>
      </c>
      <c r="IX46">
        <v>46.496400000000001</v>
      </c>
      <c r="IZ46">
        <v>46.49</v>
      </c>
      <c r="JC46">
        <v>35.15</v>
      </c>
      <c r="JD46">
        <v>31.68</v>
      </c>
      <c r="JE46">
        <v>29.21</v>
      </c>
      <c r="JF46">
        <v>23.729199999999999</v>
      </c>
      <c r="JG46">
        <v>11.58</v>
      </c>
      <c r="JH46">
        <v>15.6318</v>
      </c>
      <c r="JI46">
        <v>21.0885</v>
      </c>
      <c r="JJ46">
        <v>17.78</v>
      </c>
      <c r="JK46">
        <v>17.6295</v>
      </c>
      <c r="JO46">
        <v>31.48</v>
      </c>
      <c r="JQ46">
        <v>21.529900000000001</v>
      </c>
      <c r="JR46">
        <v>35.47</v>
      </c>
      <c r="JS46">
        <v>39.464399999999998</v>
      </c>
      <c r="JT46">
        <v>109.43</v>
      </c>
      <c r="JW46">
        <v>34.11</v>
      </c>
      <c r="JX46">
        <v>26.3201</v>
      </c>
      <c r="JZ46">
        <v>13.69</v>
      </c>
      <c r="KA46">
        <v>105.99</v>
      </c>
      <c r="KB46">
        <v>62.07</v>
      </c>
      <c r="KD46">
        <v>25.773</v>
      </c>
      <c r="KF46">
        <v>51.59</v>
      </c>
      <c r="KG46">
        <v>36.520000000000003</v>
      </c>
      <c r="KH46">
        <v>59.38</v>
      </c>
      <c r="KK46">
        <v>37.380000000000003</v>
      </c>
      <c r="KL46">
        <v>23.997900000000001</v>
      </c>
      <c r="KM46">
        <v>18.190999999999999</v>
      </c>
      <c r="KN46">
        <v>28.889399999999998</v>
      </c>
      <c r="KO46">
        <v>29.84</v>
      </c>
      <c r="KQ46">
        <v>24.97</v>
      </c>
      <c r="KR46">
        <v>30.54</v>
      </c>
      <c r="KS46">
        <v>35.555</v>
      </c>
      <c r="KT46">
        <v>42.98</v>
      </c>
      <c r="KU46">
        <v>31.95</v>
      </c>
      <c r="KV46">
        <v>101.06</v>
      </c>
      <c r="KX46">
        <v>23.92</v>
      </c>
      <c r="KY46">
        <v>25.59</v>
      </c>
      <c r="KZ46">
        <v>26.92</v>
      </c>
      <c r="LA46">
        <v>36.07</v>
      </c>
      <c r="LB46">
        <v>24.77</v>
      </c>
      <c r="LC46">
        <v>16.809899999999999</v>
      </c>
      <c r="LD46">
        <v>105.22</v>
      </c>
      <c r="LI46">
        <v>26.86</v>
      </c>
      <c r="LJ46">
        <v>19.649999999999999</v>
      </c>
      <c r="LK46">
        <v>27.548999999999999</v>
      </c>
      <c r="LL46">
        <v>62.64</v>
      </c>
      <c r="LM46">
        <v>28.29</v>
      </c>
      <c r="LP46">
        <v>113.71</v>
      </c>
      <c r="LR46">
        <v>76.055999999999997</v>
      </c>
      <c r="LS46">
        <v>111.56</v>
      </c>
      <c r="LU46">
        <v>48.58</v>
      </c>
      <c r="LV46">
        <v>33.979999999999997</v>
      </c>
      <c r="LX46">
        <v>44.050800000000002</v>
      </c>
      <c r="LY46">
        <v>41.814999999999998</v>
      </c>
      <c r="MB46">
        <v>49.96</v>
      </c>
      <c r="MC46">
        <v>42.9099</v>
      </c>
      <c r="MD46">
        <v>104.85</v>
      </c>
      <c r="MG46">
        <v>63.7395</v>
      </c>
      <c r="MJ46">
        <v>26.79</v>
      </c>
      <c r="ML46">
        <v>29.59</v>
      </c>
      <c r="MN46">
        <v>25.65</v>
      </c>
      <c r="MO46">
        <v>33.880000000000003</v>
      </c>
      <c r="MP46">
        <v>43.42</v>
      </c>
      <c r="MQ46">
        <v>30.6</v>
      </c>
      <c r="MT46">
        <v>21.39</v>
      </c>
      <c r="MU46">
        <v>25.614999999999998</v>
      </c>
      <c r="MV46">
        <v>51.45</v>
      </c>
      <c r="MW46">
        <v>52.48</v>
      </c>
      <c r="MX46">
        <v>38.08</v>
      </c>
      <c r="MY46">
        <v>29.7348</v>
      </c>
      <c r="NA46">
        <v>84.55</v>
      </c>
      <c r="NB46">
        <v>25.504999999999999</v>
      </c>
      <c r="NC46">
        <v>64.367900000000006</v>
      </c>
      <c r="NE46">
        <v>2.8890000000000002</v>
      </c>
      <c r="NF46">
        <v>30.951999999999998</v>
      </c>
      <c r="NG46">
        <v>19.09</v>
      </c>
      <c r="NH46">
        <v>28.89</v>
      </c>
      <c r="NJ46">
        <v>27.55</v>
      </c>
      <c r="NK46">
        <v>18.3</v>
      </c>
      <c r="NL46">
        <v>11.36</v>
      </c>
      <c r="NM46">
        <v>16.11</v>
      </c>
      <c r="NN46">
        <v>13.96</v>
      </c>
      <c r="NO46">
        <v>31.43</v>
      </c>
      <c r="NP46">
        <v>23.92</v>
      </c>
      <c r="NQ46">
        <v>29.9</v>
      </c>
      <c r="NR46">
        <v>28.21</v>
      </c>
      <c r="NS46">
        <v>30.28</v>
      </c>
      <c r="NT46">
        <v>28.26</v>
      </c>
      <c r="NX46">
        <v>42.46</v>
      </c>
      <c r="NY46">
        <v>31.55</v>
      </c>
      <c r="NZ46">
        <v>19.75</v>
      </c>
      <c r="OA46">
        <v>9.41</v>
      </c>
      <c r="OB46">
        <v>37.97</v>
      </c>
      <c r="OE46">
        <v>26.07</v>
      </c>
      <c r="OJ46">
        <v>21.681999999999999</v>
      </c>
      <c r="OK46">
        <v>23.6</v>
      </c>
      <c r="OL46">
        <v>17.7</v>
      </c>
      <c r="ON46">
        <v>29.22</v>
      </c>
      <c r="OO46">
        <v>31.31</v>
      </c>
      <c r="OP46">
        <v>24.8721</v>
      </c>
      <c r="OR46">
        <v>29.024000000000001</v>
      </c>
      <c r="OS46">
        <v>31.89</v>
      </c>
      <c r="OT46">
        <v>38.903300000000002</v>
      </c>
      <c r="OU46">
        <v>50</v>
      </c>
      <c r="OW46">
        <v>29.8</v>
      </c>
      <c r="OZ46">
        <v>28.811299999999999</v>
      </c>
      <c r="PA46">
        <v>45.4</v>
      </c>
      <c r="PB46">
        <v>28.58</v>
      </c>
      <c r="PD46">
        <v>42.54</v>
      </c>
      <c r="PE46">
        <v>27.75</v>
      </c>
      <c r="PG46">
        <v>27.59</v>
      </c>
      <c r="PH46">
        <v>33.133299999999998</v>
      </c>
      <c r="PI46">
        <v>30.844799999999999</v>
      </c>
      <c r="PJ46">
        <v>46.715000000000003</v>
      </c>
      <c r="PK46">
        <v>28.639900000000001</v>
      </c>
      <c r="PL46">
        <v>28.6099</v>
      </c>
      <c r="PM46">
        <v>66.75</v>
      </c>
      <c r="PN46">
        <v>37.96</v>
      </c>
      <c r="PO46">
        <v>75.94</v>
      </c>
      <c r="PP46">
        <v>26.287500000000001</v>
      </c>
      <c r="PQ46">
        <v>22.975000000000001</v>
      </c>
      <c r="PR46">
        <v>66.474999999999994</v>
      </c>
      <c r="PS46">
        <v>28.292000000000002</v>
      </c>
      <c r="PT46">
        <v>25.42</v>
      </c>
      <c r="PV46">
        <v>40.659999999999997</v>
      </c>
      <c r="PW46">
        <v>46.31</v>
      </c>
      <c r="PX46">
        <v>24.11</v>
      </c>
      <c r="PY46">
        <v>25.47</v>
      </c>
      <c r="PZ46">
        <v>33.22</v>
      </c>
      <c r="QA46">
        <v>33.770000000000003</v>
      </c>
      <c r="QB46">
        <v>39.28</v>
      </c>
      <c r="QC46">
        <v>48.59</v>
      </c>
      <c r="QD46">
        <v>81</v>
      </c>
      <c r="QE46">
        <v>13.857699999999999</v>
      </c>
      <c r="QF46">
        <v>24.55</v>
      </c>
      <c r="QG46">
        <v>70.28</v>
      </c>
      <c r="QH46">
        <v>30.55</v>
      </c>
      <c r="QJ46">
        <v>232.96</v>
      </c>
      <c r="QK46">
        <v>34.200000000000003</v>
      </c>
      <c r="QL46">
        <v>66.459000000000003</v>
      </c>
      <c r="QM46">
        <v>29.72</v>
      </c>
      <c r="QN46">
        <v>24.94</v>
      </c>
      <c r="QO46">
        <v>24.919799999999999</v>
      </c>
      <c r="QP46">
        <v>32.651699999999998</v>
      </c>
      <c r="QR46">
        <v>27.432300000000001</v>
      </c>
      <c r="QT46">
        <v>26.027699999999999</v>
      </c>
      <c r="QU46">
        <v>15.6469</v>
      </c>
      <c r="QV46">
        <v>32.32</v>
      </c>
      <c r="QW46">
        <v>23.77</v>
      </c>
      <c r="QY46">
        <v>78.319999999999993</v>
      </c>
      <c r="QZ46">
        <v>16.298200000000001</v>
      </c>
      <c r="RA46">
        <v>88.19</v>
      </c>
      <c r="RB46">
        <v>73.010000000000005</v>
      </c>
      <c r="RD46">
        <v>56.954999999999998</v>
      </c>
      <c r="RE46">
        <v>61.77</v>
      </c>
      <c r="RF46">
        <v>21.03</v>
      </c>
      <c r="RG46">
        <v>63.68</v>
      </c>
      <c r="RI46">
        <v>49.31</v>
      </c>
      <c r="RJ46">
        <v>33.630000000000003</v>
      </c>
      <c r="RK46">
        <v>42.400700000000001</v>
      </c>
      <c r="RN46">
        <v>13.68</v>
      </c>
      <c r="RP46">
        <v>61.99</v>
      </c>
      <c r="RT46">
        <v>16.059999999999999</v>
      </c>
      <c r="RU46">
        <v>23.33</v>
      </c>
      <c r="RV46">
        <v>54.045000000000002</v>
      </c>
      <c r="RW46">
        <v>10.49</v>
      </c>
      <c r="RY46">
        <v>31.687999999999999</v>
      </c>
      <c r="RZ46">
        <v>94.63</v>
      </c>
      <c r="SA46">
        <v>23.85</v>
      </c>
      <c r="SC46">
        <v>23.38</v>
      </c>
      <c r="SE46">
        <v>89.069199999999995</v>
      </c>
      <c r="SF46">
        <v>43.26</v>
      </c>
      <c r="SG46">
        <v>84.77</v>
      </c>
      <c r="SH46">
        <v>105.1</v>
      </c>
      <c r="SI46">
        <v>64.709999999999994</v>
      </c>
      <c r="SJ46">
        <v>33.4</v>
      </c>
      <c r="SK46">
        <v>77.878699999999995</v>
      </c>
      <c r="SL46">
        <v>17.25</v>
      </c>
      <c r="SM46">
        <v>43.34</v>
      </c>
      <c r="SN46">
        <v>27.78</v>
      </c>
      <c r="SO46">
        <v>22.161999999999999</v>
      </c>
      <c r="SP46">
        <v>29.695</v>
      </c>
      <c r="SQ46">
        <v>26.61</v>
      </c>
      <c r="SR46">
        <v>31.75</v>
      </c>
      <c r="ST46">
        <v>19.73</v>
      </c>
      <c r="SU46">
        <v>28.56</v>
      </c>
      <c r="SV46">
        <v>94.75</v>
      </c>
      <c r="SW46">
        <v>48.49</v>
      </c>
      <c r="SX46">
        <v>40.72</v>
      </c>
      <c r="SY46">
        <v>67.34</v>
      </c>
      <c r="SZ46">
        <v>24.8932</v>
      </c>
      <c r="TA46">
        <v>100.87390000000001</v>
      </c>
      <c r="TB46">
        <v>46.32</v>
      </c>
      <c r="TC46">
        <v>11.75</v>
      </c>
      <c r="TD46">
        <v>25.335000000000001</v>
      </c>
      <c r="TE46">
        <v>26.721699999999998</v>
      </c>
      <c r="TF46">
        <v>25.07</v>
      </c>
      <c r="TG46">
        <v>30.197500000000002</v>
      </c>
      <c r="TH46">
        <v>54.2</v>
      </c>
      <c r="TI46">
        <v>18.39</v>
      </c>
      <c r="TJ46">
        <v>38.25</v>
      </c>
      <c r="TK46">
        <v>27.77</v>
      </c>
      <c r="TL46">
        <v>40.130000000000003</v>
      </c>
      <c r="TM46">
        <v>39.520000000000003</v>
      </c>
      <c r="TN46">
        <v>31.81</v>
      </c>
      <c r="TO46">
        <v>56.9</v>
      </c>
      <c r="TP46">
        <v>27.877600000000001</v>
      </c>
      <c r="TQ46">
        <v>24.25</v>
      </c>
      <c r="TR46">
        <v>35.401000000000003</v>
      </c>
      <c r="TS46">
        <v>15.02</v>
      </c>
      <c r="TT46">
        <v>43.38</v>
      </c>
      <c r="TX46">
        <v>23.88</v>
      </c>
      <c r="TY46">
        <v>26.62</v>
      </c>
      <c r="TZ46">
        <v>25.54</v>
      </c>
      <c r="UA46">
        <v>31.170999999999999</v>
      </c>
      <c r="UB46">
        <v>2.35</v>
      </c>
      <c r="UC46">
        <v>75.489999999999995</v>
      </c>
      <c r="UD46">
        <v>5.57</v>
      </c>
      <c r="UG46">
        <v>28.96</v>
      </c>
      <c r="UH46">
        <v>48.14</v>
      </c>
      <c r="UI46">
        <v>50.912999999999997</v>
      </c>
      <c r="UJ46">
        <v>27.09</v>
      </c>
      <c r="UK46">
        <v>32.25</v>
      </c>
      <c r="UL46">
        <v>110.92</v>
      </c>
      <c r="UM46">
        <v>65.12</v>
      </c>
      <c r="UN46">
        <v>29.789000000000001</v>
      </c>
      <c r="UO46">
        <v>24.23</v>
      </c>
      <c r="UP46">
        <v>29.96</v>
      </c>
      <c r="UQ46">
        <v>120.53</v>
      </c>
      <c r="UR46">
        <v>52.55</v>
      </c>
      <c r="US46">
        <v>36.89</v>
      </c>
      <c r="UT46">
        <v>19.7121</v>
      </c>
      <c r="UU46">
        <v>24.24</v>
      </c>
      <c r="UV46">
        <v>45.64</v>
      </c>
      <c r="UW46">
        <v>72.680000000000007</v>
      </c>
      <c r="VA46">
        <v>20.9</v>
      </c>
      <c r="VC46">
        <v>50.54</v>
      </c>
      <c r="VD46">
        <v>58.89</v>
      </c>
      <c r="VE46">
        <v>68.5</v>
      </c>
      <c r="VG46">
        <v>34.49</v>
      </c>
      <c r="VH46">
        <v>86.066199999999995</v>
      </c>
      <c r="VI46">
        <v>46.2</v>
      </c>
      <c r="VM46">
        <v>68.61</v>
      </c>
      <c r="VN46">
        <v>37.03</v>
      </c>
      <c r="VO46">
        <v>17.8141</v>
      </c>
      <c r="VP46">
        <v>71.02</v>
      </c>
      <c r="VQ46">
        <v>71.459999999999994</v>
      </c>
      <c r="VR46">
        <v>25.988199999999999</v>
      </c>
      <c r="VS46">
        <v>78.180000000000007</v>
      </c>
      <c r="VT46">
        <v>38.93</v>
      </c>
      <c r="VU46">
        <v>41.3733</v>
      </c>
      <c r="VV46">
        <v>24.53</v>
      </c>
      <c r="VW46">
        <v>54.08</v>
      </c>
      <c r="VX46">
        <v>26.348400000000002</v>
      </c>
      <c r="VZ46">
        <v>30.54</v>
      </c>
      <c r="WB46">
        <v>26.45</v>
      </c>
      <c r="WE46">
        <v>45.33</v>
      </c>
      <c r="WF46">
        <v>47.51</v>
      </c>
      <c r="WH46">
        <v>37.4</v>
      </c>
      <c r="WL46">
        <v>21.539899999999999</v>
      </c>
      <c r="WM46">
        <v>114.57</v>
      </c>
      <c r="WP46">
        <v>26.010100000000001</v>
      </c>
      <c r="WQ46">
        <v>25.04</v>
      </c>
      <c r="WR46">
        <v>73.064999999999998</v>
      </c>
      <c r="WT46">
        <v>25.18</v>
      </c>
      <c r="WU46">
        <v>20.07</v>
      </c>
      <c r="WV46">
        <v>19.984999999999999</v>
      </c>
      <c r="WZ46">
        <v>54.0764</v>
      </c>
      <c r="XC46">
        <v>22.860500000000002</v>
      </c>
      <c r="XF46">
        <v>47.8</v>
      </c>
      <c r="XI46">
        <v>49.5</v>
      </c>
      <c r="XK46">
        <v>32.36</v>
      </c>
      <c r="XL46">
        <v>25.1</v>
      </c>
      <c r="XM46">
        <v>18.37</v>
      </c>
      <c r="XN46">
        <v>24.36</v>
      </c>
      <c r="XP46">
        <v>37.53</v>
      </c>
      <c r="XS46">
        <v>28.69</v>
      </c>
      <c r="XT46">
        <v>76.75</v>
      </c>
      <c r="XV46">
        <v>50.975499999999997</v>
      </c>
      <c r="XX46">
        <v>21.829000000000001</v>
      </c>
      <c r="XZ46">
        <v>25.33</v>
      </c>
      <c r="YA46">
        <v>8.31</v>
      </c>
      <c r="YB46">
        <v>44.86</v>
      </c>
      <c r="YC46">
        <v>36.630000000000003</v>
      </c>
      <c r="YD46">
        <v>25.96</v>
      </c>
      <c r="YE46">
        <v>26.13</v>
      </c>
      <c r="YF46">
        <v>47.07</v>
      </c>
      <c r="YG46">
        <v>23.970500000000001</v>
      </c>
      <c r="YI46">
        <v>29.66</v>
      </c>
      <c r="YJ46">
        <v>40.33</v>
      </c>
      <c r="YK46">
        <v>33.457999999999998</v>
      </c>
      <c r="YL46">
        <v>29.67</v>
      </c>
      <c r="YN46">
        <v>67.355000000000004</v>
      </c>
      <c r="YO46">
        <v>34.599899999999998</v>
      </c>
      <c r="YP46">
        <v>43.39</v>
      </c>
      <c r="YQ46">
        <v>50.74</v>
      </c>
      <c r="YR46">
        <v>45.701999999999998</v>
      </c>
      <c r="YS46">
        <v>41.45</v>
      </c>
      <c r="YU46">
        <v>26.72</v>
      </c>
      <c r="YV46">
        <v>21.14</v>
      </c>
      <c r="YX46">
        <v>33.409999999999997</v>
      </c>
      <c r="YZ46">
        <v>28.28</v>
      </c>
      <c r="ZA46">
        <v>57</v>
      </c>
      <c r="ZB46">
        <v>21.23</v>
      </c>
      <c r="ZC46">
        <v>60.45</v>
      </c>
      <c r="ZD46">
        <v>66.3</v>
      </c>
      <c r="ZE46">
        <v>35.725000000000001</v>
      </c>
      <c r="ZF46">
        <v>30.1</v>
      </c>
      <c r="ZG46">
        <v>91.62</v>
      </c>
      <c r="ZH46">
        <v>29.33</v>
      </c>
      <c r="ZI46">
        <v>30.16</v>
      </c>
      <c r="ZJ46">
        <v>30.12</v>
      </c>
      <c r="ZK46">
        <v>56.259</v>
      </c>
      <c r="ZL46">
        <v>30.35</v>
      </c>
      <c r="ZQ46">
        <v>32.770000000000003</v>
      </c>
      <c r="ZS46">
        <v>26.058</v>
      </c>
      <c r="ZT46">
        <v>40.21</v>
      </c>
      <c r="ZU46">
        <v>46.36</v>
      </c>
      <c r="ZV46">
        <v>22.76</v>
      </c>
      <c r="ZW46">
        <v>16.600000000000001</v>
      </c>
      <c r="ZX46">
        <v>40.477200000000003</v>
      </c>
      <c r="ZY46">
        <v>18.84</v>
      </c>
      <c r="ZZ46">
        <v>24.9575</v>
      </c>
      <c r="AAA46">
        <v>21.81</v>
      </c>
      <c r="AAB46">
        <v>34.43</v>
      </c>
      <c r="AAC46">
        <v>24.122499999999999</v>
      </c>
      <c r="AAD46">
        <v>53.005000000000003</v>
      </c>
      <c r="AAE46">
        <v>30.15</v>
      </c>
      <c r="AAF46">
        <v>28.21</v>
      </c>
      <c r="AAH46">
        <v>14.65</v>
      </c>
      <c r="AAI46">
        <v>83.73</v>
      </c>
      <c r="AAJ46">
        <v>22.68</v>
      </c>
      <c r="AAM46">
        <v>28.9</v>
      </c>
      <c r="AAO46">
        <v>34.39</v>
      </c>
      <c r="AAQ46">
        <v>32.850999999999999</v>
      </c>
      <c r="AAR46">
        <v>32.61</v>
      </c>
      <c r="AAS46">
        <v>60.357799999999997</v>
      </c>
      <c r="AAT46">
        <v>25.46</v>
      </c>
      <c r="AAV46">
        <v>30.44</v>
      </c>
      <c r="AAW46">
        <v>58.08</v>
      </c>
      <c r="AAX46">
        <v>20.83</v>
      </c>
      <c r="AAY46">
        <v>34.03</v>
      </c>
      <c r="AAZ46">
        <v>31.93</v>
      </c>
      <c r="ABA46">
        <v>60.87</v>
      </c>
      <c r="ABC46">
        <v>31.14</v>
      </c>
      <c r="ABD46">
        <v>23.65</v>
      </c>
      <c r="ABE46">
        <v>32.68</v>
      </c>
      <c r="ABF46">
        <v>30.6</v>
      </c>
      <c r="ABG46">
        <v>28.46</v>
      </c>
      <c r="ABI46">
        <v>25.61</v>
      </c>
      <c r="ABJ46">
        <v>51.643799999999999</v>
      </c>
      <c r="ABM46">
        <v>37.229999999999997</v>
      </c>
      <c r="ABN46">
        <v>34.24</v>
      </c>
      <c r="ABO46">
        <v>40.981000000000002</v>
      </c>
      <c r="ABP46">
        <v>28.61</v>
      </c>
      <c r="ABQ46">
        <v>49.16</v>
      </c>
      <c r="ABR46">
        <v>49.83</v>
      </c>
      <c r="ABS46">
        <v>74.8</v>
      </c>
      <c r="ABT46">
        <v>38.020000000000003</v>
      </c>
      <c r="ABU46">
        <v>15.05</v>
      </c>
      <c r="ABW46">
        <v>88.09</v>
      </c>
      <c r="ABX46">
        <v>40.33</v>
      </c>
      <c r="ABY46">
        <v>30.419</v>
      </c>
      <c r="ABZ46">
        <v>31.690999999999999</v>
      </c>
      <c r="ACA46">
        <v>58.89</v>
      </c>
      <c r="ACB46">
        <v>40.427599999999998</v>
      </c>
      <c r="ACC46">
        <v>37.5</v>
      </c>
      <c r="ACD46">
        <v>42.9</v>
      </c>
      <c r="ACG46">
        <v>29.681999999999999</v>
      </c>
      <c r="ACH46">
        <v>53.54</v>
      </c>
      <c r="ACI46">
        <v>63.15</v>
      </c>
      <c r="ACJ46">
        <v>27.2761</v>
      </c>
      <c r="ACK46">
        <v>12.56</v>
      </c>
      <c r="ACL46">
        <v>21.37</v>
      </c>
      <c r="ACM46">
        <v>59.34</v>
      </c>
      <c r="ACN46">
        <v>32.532899999999998</v>
      </c>
      <c r="ACO46">
        <v>13.65</v>
      </c>
      <c r="ACP46">
        <v>16.84</v>
      </c>
      <c r="ACR46">
        <v>211.04</v>
      </c>
      <c r="ACS46">
        <v>50.34</v>
      </c>
      <c r="ACT46">
        <v>120.14</v>
      </c>
      <c r="ACU46">
        <v>14.78</v>
      </c>
      <c r="ACV46">
        <v>29.13</v>
      </c>
      <c r="ACW46">
        <v>50.89</v>
      </c>
      <c r="ACX46">
        <v>25.35</v>
      </c>
      <c r="ACZ46">
        <v>21.427299999999999</v>
      </c>
      <c r="ADB46">
        <v>21.33</v>
      </c>
      <c r="ADE46">
        <v>29.69</v>
      </c>
      <c r="ADF46">
        <v>50.64</v>
      </c>
      <c r="ADI46">
        <v>29.08</v>
      </c>
      <c r="ADJ46">
        <v>13.41</v>
      </c>
      <c r="ADK46">
        <v>36.479999999999997</v>
      </c>
      <c r="ADL46">
        <v>50.442</v>
      </c>
      <c r="ADM46">
        <v>28.72</v>
      </c>
      <c r="ADN46">
        <v>29.35</v>
      </c>
      <c r="ADO46">
        <v>45.747999999999998</v>
      </c>
      <c r="ADP46">
        <v>30.52</v>
      </c>
      <c r="ADQ46">
        <v>106.05</v>
      </c>
      <c r="ADR46">
        <v>29.344999999999999</v>
      </c>
      <c r="ADS46">
        <v>59.66</v>
      </c>
      <c r="ADT46">
        <v>42.094000000000001</v>
      </c>
      <c r="ADU46">
        <v>27.36</v>
      </c>
      <c r="ADV46">
        <v>125.258</v>
      </c>
      <c r="ADY46">
        <v>26.49</v>
      </c>
      <c r="ADZ46">
        <v>41.106400000000001</v>
      </c>
      <c r="AEA46">
        <v>40.64</v>
      </c>
      <c r="AEB46">
        <v>18.64</v>
      </c>
      <c r="AEC46">
        <v>37.25</v>
      </c>
      <c r="AED46">
        <v>34.99</v>
      </c>
      <c r="AEE46">
        <v>42.370100000000001</v>
      </c>
      <c r="AEF46">
        <v>56.04</v>
      </c>
      <c r="AEG46">
        <v>40.69</v>
      </c>
      <c r="AEH46">
        <v>26.129899999999999</v>
      </c>
      <c r="AEJ46">
        <v>45.56</v>
      </c>
      <c r="AEK46">
        <v>24.85</v>
      </c>
      <c r="AEL46">
        <v>33.299999999999997</v>
      </c>
      <c r="AEN46">
        <v>25.417999999999999</v>
      </c>
      <c r="AEP46">
        <v>48.28</v>
      </c>
      <c r="AER46">
        <v>43.098999999999997</v>
      </c>
      <c r="AES46">
        <v>38.93</v>
      </c>
      <c r="AEV46">
        <v>100.1442</v>
      </c>
      <c r="AEW46">
        <v>35.96</v>
      </c>
      <c r="AEX46">
        <v>166.93950000000001</v>
      </c>
      <c r="AEY46">
        <v>166.07919999999999</v>
      </c>
      <c r="AEZ46">
        <v>128.96</v>
      </c>
      <c r="AFA46">
        <v>161.85</v>
      </c>
      <c r="AFB46">
        <v>161.26</v>
      </c>
      <c r="AFE46">
        <v>20.6</v>
      </c>
      <c r="AFG46">
        <v>28.95</v>
      </c>
      <c r="AFH46">
        <v>87.25</v>
      </c>
      <c r="AFI46">
        <v>21.46</v>
      </c>
      <c r="AFJ46">
        <v>10.2425</v>
      </c>
      <c r="AFL46">
        <v>26.1</v>
      </c>
      <c r="AFN46">
        <v>46.48</v>
      </c>
      <c r="AFO46">
        <v>50.97</v>
      </c>
      <c r="AFP46">
        <v>57.31</v>
      </c>
      <c r="AFR46">
        <v>27.58</v>
      </c>
      <c r="AFS46">
        <v>37.35</v>
      </c>
      <c r="AFT46">
        <v>38.835000000000001</v>
      </c>
      <c r="AFU46">
        <v>64.757999999999996</v>
      </c>
      <c r="AFV46">
        <v>24.605</v>
      </c>
      <c r="AFW46">
        <v>150.09</v>
      </c>
      <c r="AFY46">
        <v>211.63</v>
      </c>
      <c r="AFZ46">
        <v>28.96</v>
      </c>
      <c r="AGA46">
        <v>29.64</v>
      </c>
      <c r="AGB46">
        <v>56.51</v>
      </c>
      <c r="AGC46">
        <v>20.324999999999999</v>
      </c>
      <c r="AGD46">
        <v>50.92</v>
      </c>
      <c r="AGE46">
        <v>27.954000000000001</v>
      </c>
      <c r="AGF46">
        <v>32.020000000000003</v>
      </c>
      <c r="AGG46">
        <v>29.635000000000002</v>
      </c>
      <c r="AGH46">
        <v>24.9893</v>
      </c>
      <c r="AGI46">
        <v>27.6295</v>
      </c>
      <c r="AGJ46">
        <v>26.189900000000002</v>
      </c>
      <c r="AGK46">
        <v>25.83</v>
      </c>
      <c r="AGL46">
        <v>30.73</v>
      </c>
      <c r="AGM46">
        <v>49.44</v>
      </c>
      <c r="AGN46">
        <v>50.23</v>
      </c>
      <c r="AGO46">
        <v>25.25</v>
      </c>
      <c r="AGQ46">
        <v>31.32</v>
      </c>
      <c r="AGR46">
        <v>33.270000000000003</v>
      </c>
      <c r="AGS46">
        <v>53.478700000000003</v>
      </c>
      <c r="AGT46">
        <v>46.86</v>
      </c>
      <c r="AGU46">
        <v>32.409999999999997</v>
      </c>
      <c r="AGZ46">
        <v>33.950000000000003</v>
      </c>
      <c r="AHA46">
        <v>38.4</v>
      </c>
      <c r="AHB46">
        <v>36.020000000000003</v>
      </c>
      <c r="AHC46">
        <v>35.314999999999998</v>
      </c>
      <c r="AHD46">
        <v>34.770000000000003</v>
      </c>
      <c r="AHE46">
        <v>28.77</v>
      </c>
      <c r="AHF46">
        <v>29.86</v>
      </c>
      <c r="AHG46">
        <v>35.450000000000003</v>
      </c>
      <c r="AHH46">
        <v>22.46</v>
      </c>
      <c r="AHI46">
        <v>38.82</v>
      </c>
      <c r="AHK46">
        <v>34.299999999999997</v>
      </c>
      <c r="AHL46">
        <v>62.67</v>
      </c>
      <c r="AHM46">
        <v>37.729999999999997</v>
      </c>
      <c r="AHO46">
        <v>28.9</v>
      </c>
      <c r="AHQ46">
        <v>51.59</v>
      </c>
      <c r="AHT46">
        <v>34.380000000000003</v>
      </c>
      <c r="AHU46">
        <v>20.010000000000002</v>
      </c>
      <c r="AHV46">
        <v>65.28</v>
      </c>
      <c r="AHW46">
        <v>34.415399999999998</v>
      </c>
      <c r="AHX46">
        <v>30.45</v>
      </c>
      <c r="AHY46">
        <v>14.72</v>
      </c>
      <c r="AHZ46">
        <v>25</v>
      </c>
      <c r="AIA46">
        <v>23.56</v>
      </c>
      <c r="AIC46">
        <v>14.525700000000001</v>
      </c>
      <c r="AIG46">
        <v>32.479999999999997</v>
      </c>
      <c r="AII46">
        <v>50.61</v>
      </c>
      <c r="AIJ46">
        <v>51.49</v>
      </c>
      <c r="AIK46">
        <v>27</v>
      </c>
      <c r="AIL46">
        <v>59.47</v>
      </c>
      <c r="AIM46">
        <v>49</v>
      </c>
      <c r="AIN46">
        <v>49.54</v>
      </c>
      <c r="AIO46">
        <v>20.6266</v>
      </c>
      <c r="AIP46">
        <v>22.6999</v>
      </c>
      <c r="AIQ46">
        <v>22.469000000000001</v>
      </c>
      <c r="AIR46">
        <v>37.6</v>
      </c>
      <c r="AIT46">
        <v>11.9</v>
      </c>
      <c r="AIU46">
        <v>96.24</v>
      </c>
      <c r="AIV46">
        <v>48.08</v>
      </c>
      <c r="AIW46">
        <v>60.08</v>
      </c>
      <c r="AIY46">
        <v>19.7499</v>
      </c>
      <c r="AIZ46">
        <v>19.734500000000001</v>
      </c>
      <c r="AJA46">
        <v>19.954999999999998</v>
      </c>
      <c r="AJB46">
        <v>31.19</v>
      </c>
      <c r="AJC46">
        <v>19.3399</v>
      </c>
      <c r="AJD46">
        <v>27.4</v>
      </c>
      <c r="AJE46">
        <v>23.779800000000002</v>
      </c>
      <c r="AJF46">
        <v>18.45</v>
      </c>
      <c r="AJG46">
        <v>7.35</v>
      </c>
      <c r="AJI46">
        <v>39.770000000000003</v>
      </c>
      <c r="AJK46">
        <v>36.619999999999997</v>
      </c>
      <c r="AJL46">
        <v>26.68</v>
      </c>
      <c r="AJM46">
        <v>30.9</v>
      </c>
      <c r="AJN46">
        <v>24.862300000000001</v>
      </c>
      <c r="AJO46">
        <v>30.09</v>
      </c>
      <c r="AJP46">
        <v>22.94</v>
      </c>
      <c r="AJQ46">
        <v>25.9618</v>
      </c>
      <c r="AJR46">
        <v>50.341700000000003</v>
      </c>
      <c r="AJS46">
        <v>29.67</v>
      </c>
      <c r="AJT46">
        <v>75.91</v>
      </c>
      <c r="AJU46">
        <v>128.02000000000001</v>
      </c>
      <c r="AJV46">
        <v>77.260000000000005</v>
      </c>
      <c r="AJW46">
        <v>74.42</v>
      </c>
      <c r="AJX46">
        <v>38.659999999999997</v>
      </c>
      <c r="AJY46">
        <v>113.74</v>
      </c>
      <c r="AJZ46">
        <v>28.7</v>
      </c>
      <c r="AKA46">
        <v>23.611000000000001</v>
      </c>
      <c r="AKB46">
        <v>95.6</v>
      </c>
      <c r="AKC46">
        <v>45.56</v>
      </c>
      <c r="AKD46">
        <v>66.28</v>
      </c>
      <c r="AKE46">
        <v>45.85</v>
      </c>
      <c r="AKF46">
        <v>30.638300000000001</v>
      </c>
      <c r="AKG46">
        <v>51.73</v>
      </c>
      <c r="AKI46">
        <v>14.13</v>
      </c>
      <c r="AKJ46">
        <v>30.27</v>
      </c>
      <c r="AKK46">
        <v>73.08</v>
      </c>
      <c r="AKL46">
        <v>37.4</v>
      </c>
      <c r="AKN46">
        <v>113.16500000000001</v>
      </c>
      <c r="AKO46">
        <v>72.459900000000005</v>
      </c>
      <c r="AKP46">
        <v>27.29</v>
      </c>
      <c r="AKQ46">
        <v>85.1</v>
      </c>
      <c r="AKR46">
        <v>40.46</v>
      </c>
      <c r="AKS46">
        <v>40.47</v>
      </c>
      <c r="AKT46">
        <v>25.28</v>
      </c>
      <c r="AKU46">
        <v>34.549999999999997</v>
      </c>
      <c r="AKV46">
        <v>57.67</v>
      </c>
      <c r="AKX46">
        <v>26.86</v>
      </c>
      <c r="AKY46">
        <v>62.83</v>
      </c>
      <c r="AKZ46">
        <v>37.237000000000002</v>
      </c>
      <c r="ALA46">
        <v>46.09</v>
      </c>
      <c r="ALB46">
        <v>23.35</v>
      </c>
      <c r="ALC46">
        <v>21.36</v>
      </c>
      <c r="ALD46">
        <v>29.52</v>
      </c>
      <c r="ALG46">
        <v>45.17</v>
      </c>
      <c r="ALJ46">
        <v>114.2</v>
      </c>
      <c r="ALM46">
        <v>100.01860000000001</v>
      </c>
      <c r="ALN46">
        <v>19.13</v>
      </c>
      <c r="ALO46">
        <v>16.178999999999998</v>
      </c>
      <c r="ALP46">
        <v>30.21</v>
      </c>
      <c r="ALR46">
        <v>63.19</v>
      </c>
      <c r="ALT46">
        <v>26.561</v>
      </c>
      <c r="ALU46">
        <v>22.65</v>
      </c>
      <c r="ALV46">
        <v>31.88</v>
      </c>
      <c r="ALW46">
        <v>15.11</v>
      </c>
      <c r="ALX46">
        <v>39.54</v>
      </c>
      <c r="ALY46">
        <v>34.32</v>
      </c>
      <c r="AMA46">
        <v>32.490699999999997</v>
      </c>
      <c r="AMC46">
        <v>11.74</v>
      </c>
      <c r="AMD46">
        <v>58.85</v>
      </c>
      <c r="AMH46">
        <v>39.229999999999997</v>
      </c>
      <c r="AMJ46">
        <v>27.9955</v>
      </c>
      <c r="AMK46">
        <v>32.322600000000001</v>
      </c>
      <c r="AML46">
        <v>50.37</v>
      </c>
      <c r="AMM46">
        <v>49.857599999999998</v>
      </c>
      <c r="AMN46">
        <v>52.11</v>
      </c>
      <c r="AMV46">
        <v>121.41</v>
      </c>
      <c r="AMX46">
        <v>8.98</v>
      </c>
      <c r="AMY46">
        <v>120</v>
      </c>
      <c r="ANB46">
        <v>71.759500000000003</v>
      </c>
      <c r="ANC46">
        <v>63.97</v>
      </c>
      <c r="AND46">
        <v>102.34</v>
      </c>
      <c r="ANE46">
        <v>25.751000000000001</v>
      </c>
      <c r="ANG46">
        <v>52.355699999999999</v>
      </c>
      <c r="ANI46">
        <v>53.212499999999999</v>
      </c>
      <c r="ANJ46">
        <v>26.2</v>
      </c>
      <c r="ANK46">
        <v>51.79</v>
      </c>
      <c r="ANM46">
        <v>49.74</v>
      </c>
      <c r="ANN46">
        <v>46.12</v>
      </c>
      <c r="ANO46">
        <v>22.838000000000001</v>
      </c>
      <c r="ANP46">
        <v>12.294499999999999</v>
      </c>
      <c r="ANQ46">
        <v>21.413799999999998</v>
      </c>
      <c r="ANS46">
        <v>25.22</v>
      </c>
      <c r="ANT46">
        <v>62.738999999999997</v>
      </c>
      <c r="ANU46">
        <v>8.89</v>
      </c>
      <c r="ANV46">
        <v>27.250800000000002</v>
      </c>
      <c r="ANW46">
        <v>45.213799999999999</v>
      </c>
      <c r="ANX46">
        <v>48.76</v>
      </c>
      <c r="ANZ46">
        <v>26.82</v>
      </c>
      <c r="AOB46">
        <v>3.375</v>
      </c>
      <c r="AOC46">
        <v>21.28</v>
      </c>
      <c r="AOE46">
        <v>23.175000000000001</v>
      </c>
      <c r="AOF46">
        <v>31.57</v>
      </c>
      <c r="AOG46">
        <v>30.706399999999999</v>
      </c>
      <c r="AOH46">
        <v>41.64</v>
      </c>
      <c r="AOI46">
        <v>15.55</v>
      </c>
      <c r="AOK46">
        <v>28.99</v>
      </c>
      <c r="AOL46">
        <v>32.5</v>
      </c>
      <c r="AOM46">
        <v>51.13</v>
      </c>
      <c r="AOP46">
        <v>14.619</v>
      </c>
      <c r="AOT46">
        <v>41.569899999999997</v>
      </c>
      <c r="AOV46">
        <v>50.37</v>
      </c>
      <c r="APA46">
        <v>52.914999999999999</v>
      </c>
      <c r="APB46">
        <v>16.73</v>
      </c>
      <c r="APD46">
        <v>31.35</v>
      </c>
      <c r="APE46">
        <v>30.24</v>
      </c>
      <c r="APF46">
        <v>15.79</v>
      </c>
      <c r="APG46">
        <v>28.37</v>
      </c>
      <c r="API46">
        <v>23.9</v>
      </c>
      <c r="APJ46">
        <v>24.43</v>
      </c>
      <c r="APK46">
        <v>110.35</v>
      </c>
      <c r="APM46">
        <v>51.683799999999998</v>
      </c>
      <c r="APS46">
        <v>35.270000000000003</v>
      </c>
      <c r="APT46">
        <v>107</v>
      </c>
      <c r="APU46">
        <v>23.06</v>
      </c>
      <c r="APV46">
        <v>9.5602</v>
      </c>
      <c r="APW46">
        <v>11.68</v>
      </c>
      <c r="APX46">
        <v>17.829999999999998</v>
      </c>
      <c r="APY46">
        <v>29.65</v>
      </c>
      <c r="APZ46">
        <v>28.9</v>
      </c>
      <c r="AQA46">
        <v>28.439499999999999</v>
      </c>
      <c r="AQB46">
        <v>33.343800000000002</v>
      </c>
      <c r="AQD46">
        <v>48.6</v>
      </c>
      <c r="AQE46">
        <v>29.773199999999999</v>
      </c>
      <c r="AQF46">
        <v>35.270000000000003</v>
      </c>
      <c r="AQG46">
        <v>24.39</v>
      </c>
      <c r="AQH46">
        <v>26.5001</v>
      </c>
      <c r="AQL46">
        <v>51.45</v>
      </c>
      <c r="AQM46">
        <v>30.97</v>
      </c>
      <c r="AQN46">
        <v>26.32</v>
      </c>
      <c r="AQO46">
        <v>23.74</v>
      </c>
      <c r="AQP46">
        <v>24.749199999999998</v>
      </c>
      <c r="AQQ46">
        <v>26.14</v>
      </c>
      <c r="AQR46">
        <v>44.9</v>
      </c>
      <c r="AQS46">
        <v>8.42</v>
      </c>
      <c r="AQW46">
        <v>29.73</v>
      </c>
      <c r="AQX46">
        <v>33.250999999999998</v>
      </c>
      <c r="AQY46">
        <v>28.84</v>
      </c>
      <c r="AQZ46">
        <v>85.35</v>
      </c>
      <c r="ARB46">
        <v>43.93</v>
      </c>
      <c r="ARC46">
        <v>42.548699999999997</v>
      </c>
      <c r="ARD46">
        <v>63.97</v>
      </c>
      <c r="ARE46">
        <v>26.33</v>
      </c>
      <c r="ARF46">
        <v>29.305</v>
      </c>
      <c r="ARG46">
        <v>26.9</v>
      </c>
      <c r="ARJ46">
        <v>27.14</v>
      </c>
      <c r="ARK46">
        <v>28.71</v>
      </c>
      <c r="ARL46">
        <v>24.61</v>
      </c>
      <c r="ARM46">
        <v>32.1</v>
      </c>
      <c r="ARN46">
        <v>26.32</v>
      </c>
      <c r="ARO46">
        <v>28.76</v>
      </c>
      <c r="ARP46">
        <v>17.1111</v>
      </c>
      <c r="ARQ46">
        <v>32.28</v>
      </c>
      <c r="ARR46">
        <v>26.947700000000001</v>
      </c>
      <c r="ARS46">
        <v>22.39</v>
      </c>
      <c r="ART46">
        <v>23.762</v>
      </c>
      <c r="ARU46">
        <v>19.95</v>
      </c>
      <c r="ARV46">
        <v>31.579699999999999</v>
      </c>
      <c r="ARW46">
        <v>29.93</v>
      </c>
      <c r="ARX46">
        <v>38.86</v>
      </c>
      <c r="ARZ46">
        <v>19.93</v>
      </c>
      <c r="ASA46">
        <v>21.16</v>
      </c>
      <c r="ASB46">
        <v>21.88</v>
      </c>
      <c r="ASD46">
        <v>40.71</v>
      </c>
      <c r="ASE46">
        <v>16.84</v>
      </c>
      <c r="ASF46">
        <v>30.0395</v>
      </c>
      <c r="ASG46">
        <v>25.27</v>
      </c>
      <c r="ASZ46">
        <v>27.82</v>
      </c>
      <c r="ATB46">
        <v>14.93</v>
      </c>
      <c r="ATC46">
        <v>17.28</v>
      </c>
      <c r="ATD46">
        <v>29.577300000000001</v>
      </c>
      <c r="ATI46">
        <v>99.481200000000001</v>
      </c>
      <c r="ATJ46">
        <v>50.54</v>
      </c>
      <c r="ATL46">
        <v>50.67</v>
      </c>
      <c r="ATQ46">
        <v>29.97</v>
      </c>
      <c r="ATR46">
        <v>50.1</v>
      </c>
      <c r="ATS46">
        <v>28.18</v>
      </c>
      <c r="ATT46">
        <v>40.06</v>
      </c>
      <c r="ATU46">
        <v>22.831900000000001</v>
      </c>
      <c r="ATW46">
        <v>18.88</v>
      </c>
      <c r="ATX46">
        <v>31.26</v>
      </c>
      <c r="ATY46">
        <v>50.381500000000003</v>
      </c>
      <c r="ATZ46">
        <v>19.25</v>
      </c>
      <c r="AUA46">
        <v>24.52</v>
      </c>
      <c r="AUB46">
        <v>86.68</v>
      </c>
      <c r="AUD46">
        <v>90.016800000000003</v>
      </c>
      <c r="AUF46">
        <v>66.92</v>
      </c>
      <c r="AUG46">
        <v>22.82</v>
      </c>
      <c r="AUH46">
        <v>50.13</v>
      </c>
      <c r="AUI46">
        <v>35.869999999999997</v>
      </c>
      <c r="AUJ46">
        <v>48.21</v>
      </c>
      <c r="AUK46">
        <v>25.08</v>
      </c>
      <c r="AUL46">
        <v>55.79</v>
      </c>
      <c r="AUM46">
        <v>20.5213</v>
      </c>
      <c r="AUN46">
        <v>99.92</v>
      </c>
      <c r="AUO46">
        <v>50.8947</v>
      </c>
      <c r="AUP46">
        <v>53.4</v>
      </c>
      <c r="AUQ46">
        <v>24.04</v>
      </c>
      <c r="AUR46">
        <v>52.18</v>
      </c>
      <c r="AUT46">
        <v>57.75</v>
      </c>
      <c r="AUU46">
        <v>65.959999999999994</v>
      </c>
      <c r="AUV46">
        <v>46.47</v>
      </c>
      <c r="AUW46">
        <v>12.28</v>
      </c>
      <c r="AUX46">
        <v>102.083</v>
      </c>
      <c r="AUZ46">
        <v>24.6</v>
      </c>
      <c r="AVA46">
        <v>24.53</v>
      </c>
      <c r="AVB46">
        <v>24.398</v>
      </c>
      <c r="AVC46">
        <v>25.07</v>
      </c>
      <c r="AVE46">
        <v>25.56</v>
      </c>
      <c r="AVF46">
        <v>26.15</v>
      </c>
      <c r="AVG46">
        <v>26.55</v>
      </c>
      <c r="AVI46">
        <v>25.16</v>
      </c>
      <c r="AVJ46">
        <v>24.799399999999999</v>
      </c>
      <c r="AVK46">
        <v>24.91</v>
      </c>
      <c r="AVL46">
        <v>25.37</v>
      </c>
      <c r="AVM46">
        <v>24.84</v>
      </c>
      <c r="AVN46">
        <v>25.03</v>
      </c>
      <c r="AVO46">
        <v>25.11</v>
      </c>
      <c r="AVP46">
        <v>25.07</v>
      </c>
      <c r="AVQ46">
        <v>25.03</v>
      </c>
      <c r="AVR46">
        <v>24.5</v>
      </c>
      <c r="AVS46">
        <v>31.45</v>
      </c>
      <c r="AVV46">
        <v>27.2</v>
      </c>
      <c r="AVW46">
        <v>25.428999999999998</v>
      </c>
      <c r="AVX46">
        <v>25.4575</v>
      </c>
      <c r="AVY46">
        <v>25.539899999999999</v>
      </c>
      <c r="AVZ46">
        <v>25.69</v>
      </c>
      <c r="AWA46">
        <v>25.918299999999999</v>
      </c>
      <c r="AWB46">
        <v>25.37</v>
      </c>
      <c r="AWC46">
        <v>34.71</v>
      </c>
      <c r="AWD46">
        <v>36.270000000000003</v>
      </c>
      <c r="AWE46">
        <v>25.99</v>
      </c>
      <c r="AWF46">
        <v>102.81</v>
      </c>
      <c r="AWH46">
        <v>8.98</v>
      </c>
      <c r="AWJ46">
        <v>13.71</v>
      </c>
      <c r="AWK46">
        <v>28.43</v>
      </c>
      <c r="AWL46">
        <v>50.09</v>
      </c>
      <c r="AWM46">
        <v>55.01</v>
      </c>
      <c r="AWN46">
        <v>56.6</v>
      </c>
      <c r="AWO46">
        <v>28.45</v>
      </c>
      <c r="AWP46">
        <v>23.6</v>
      </c>
      <c r="AWQ46">
        <v>29.29</v>
      </c>
      <c r="AWR46">
        <v>33.159999999999997</v>
      </c>
      <c r="AWS46">
        <v>27.514700000000001</v>
      </c>
      <c r="AWT46">
        <v>27.860700000000001</v>
      </c>
      <c r="AWU46">
        <v>140.94</v>
      </c>
      <c r="AWV46">
        <v>33.020000000000003</v>
      </c>
      <c r="AWW46">
        <v>23.43</v>
      </c>
      <c r="AWY46">
        <v>106.31</v>
      </c>
      <c r="AWZ46">
        <v>64.245000000000005</v>
      </c>
      <c r="AXA46">
        <v>122.97</v>
      </c>
      <c r="AXF46">
        <v>55.19</v>
      </c>
      <c r="AXG46">
        <v>59.55</v>
      </c>
      <c r="AXI46">
        <v>48.89</v>
      </c>
      <c r="AXJ46">
        <v>54.83</v>
      </c>
      <c r="AXK46">
        <v>46.09</v>
      </c>
      <c r="AXL46">
        <v>32.28</v>
      </c>
      <c r="AXN46">
        <v>38.948799999999999</v>
      </c>
      <c r="AXO46">
        <v>29.49</v>
      </c>
      <c r="AXP46">
        <v>50.588999999999999</v>
      </c>
      <c r="AXQ46">
        <v>34.119999999999997</v>
      </c>
      <c r="AXS46">
        <v>21.43</v>
      </c>
      <c r="AXT46">
        <v>32.92</v>
      </c>
      <c r="AXU46">
        <v>50.260100000000001</v>
      </c>
      <c r="AXV46">
        <v>24.7302</v>
      </c>
      <c r="AXW46">
        <v>45.3</v>
      </c>
      <c r="AXX46">
        <v>76.27</v>
      </c>
      <c r="AXY46">
        <v>24.14</v>
      </c>
      <c r="AXZ46">
        <v>166.5</v>
      </c>
      <c r="AYA46">
        <v>46.12</v>
      </c>
      <c r="AYB46">
        <v>49.26</v>
      </c>
      <c r="AYC46">
        <v>56.7</v>
      </c>
      <c r="AYG46">
        <v>154.97</v>
      </c>
      <c r="AYH46">
        <v>49.08</v>
      </c>
      <c r="AYJ46">
        <v>30.96</v>
      </c>
      <c r="AYK46">
        <v>149.13</v>
      </c>
      <c r="AYL46">
        <v>145.35</v>
      </c>
      <c r="AYM46">
        <v>172.3</v>
      </c>
      <c r="AYO46">
        <v>25.47</v>
      </c>
      <c r="AYQ46">
        <v>181.53</v>
      </c>
      <c r="AYR46">
        <v>152.56</v>
      </c>
      <c r="AYS46">
        <v>207.94</v>
      </c>
      <c r="AYU46">
        <v>73.06</v>
      </c>
      <c r="AYV46">
        <v>145.58000000000001</v>
      </c>
      <c r="AYW46">
        <v>162.52000000000001</v>
      </c>
      <c r="AYZ46">
        <v>32.44</v>
      </c>
      <c r="AZA46">
        <v>63.77</v>
      </c>
      <c r="AZB46">
        <v>28.96</v>
      </c>
      <c r="AZC46">
        <v>17.28</v>
      </c>
      <c r="AZD46">
        <v>29.42</v>
      </c>
      <c r="AZE46">
        <v>49.28</v>
      </c>
      <c r="AZF46">
        <v>30.187200000000001</v>
      </c>
      <c r="AZG46">
        <v>45.233499999999999</v>
      </c>
      <c r="AZH46">
        <v>33.83</v>
      </c>
      <c r="AZI46">
        <v>30.91</v>
      </c>
      <c r="AZJ46">
        <v>83.945999999999998</v>
      </c>
      <c r="AZK46">
        <v>34.950000000000003</v>
      </c>
      <c r="AZN46">
        <v>29.56</v>
      </c>
      <c r="AZO46">
        <v>33.087400000000002</v>
      </c>
      <c r="AZQ46">
        <v>39.748600000000003</v>
      </c>
      <c r="AZS46">
        <v>28.04</v>
      </c>
      <c r="AZT46">
        <v>14.72</v>
      </c>
      <c r="AZV46">
        <v>10.23</v>
      </c>
      <c r="AZW46">
        <v>45.215000000000003</v>
      </c>
      <c r="AZX46">
        <v>58.39</v>
      </c>
      <c r="AZZ46">
        <v>33.67</v>
      </c>
      <c r="BAA46">
        <v>39.9176</v>
      </c>
      <c r="BAB46">
        <v>56.68</v>
      </c>
      <c r="BAC46">
        <v>22.59</v>
      </c>
      <c r="BAD46">
        <v>18.54</v>
      </c>
      <c r="BAE46">
        <v>44.47</v>
      </c>
      <c r="BAF46">
        <v>35.249000000000002</v>
      </c>
      <c r="BAH46">
        <v>34.71</v>
      </c>
      <c r="BAI46">
        <v>27.210799999999999</v>
      </c>
      <c r="BAJ46">
        <v>22.845600000000001</v>
      </c>
      <c r="BAK46">
        <v>46.03</v>
      </c>
      <c r="BAL46">
        <v>17.074999999999999</v>
      </c>
      <c r="BAM46">
        <v>17.798999999999999</v>
      </c>
      <c r="BAN46">
        <v>24.84</v>
      </c>
      <c r="BAO46">
        <v>25.9</v>
      </c>
      <c r="BAP46">
        <v>29.78</v>
      </c>
      <c r="BAQ46">
        <v>27.5</v>
      </c>
      <c r="BAS46">
        <v>28.934999999999999</v>
      </c>
      <c r="BAU46">
        <v>23.31</v>
      </c>
      <c r="BAV46">
        <v>49.989899999999999</v>
      </c>
      <c r="BAW46">
        <v>30.98</v>
      </c>
      <c r="BAX46">
        <v>83.4</v>
      </c>
      <c r="BAY46">
        <v>25.43</v>
      </c>
      <c r="BAZ46">
        <v>28.7806</v>
      </c>
      <c r="BBA46">
        <v>25.6</v>
      </c>
      <c r="BBB46">
        <v>49.940100000000001</v>
      </c>
      <c r="BBC46">
        <v>27.806000000000001</v>
      </c>
      <c r="BBD46">
        <v>177.59</v>
      </c>
      <c r="BBE46">
        <v>40.33</v>
      </c>
      <c r="BBF46">
        <v>59.78</v>
      </c>
      <c r="BBG46">
        <v>31.05</v>
      </c>
      <c r="BBL46">
        <v>24.12</v>
      </c>
      <c r="BBM46">
        <v>24.68</v>
      </c>
      <c r="BBN46">
        <v>24.4801</v>
      </c>
      <c r="BBO46">
        <v>58.63</v>
      </c>
      <c r="BBQ46">
        <v>50.88</v>
      </c>
      <c r="BBR46">
        <v>52.16</v>
      </c>
      <c r="BBS46">
        <v>52.55</v>
      </c>
      <c r="BBT46">
        <v>31.611000000000001</v>
      </c>
      <c r="BBU46">
        <v>108.39</v>
      </c>
      <c r="BBV46">
        <v>25.53</v>
      </c>
      <c r="BBX46">
        <v>128.94300000000001</v>
      </c>
      <c r="BBY46">
        <v>122.53</v>
      </c>
      <c r="BBZ46">
        <v>38.340000000000003</v>
      </c>
      <c r="BCA46">
        <v>117.16</v>
      </c>
      <c r="BCB46">
        <v>258.18</v>
      </c>
      <c r="BCC46">
        <v>148.25</v>
      </c>
      <c r="BCD46">
        <v>142.72</v>
      </c>
      <c r="BCE46">
        <v>91.15</v>
      </c>
      <c r="BCF46">
        <v>118.6</v>
      </c>
      <c r="BCG46">
        <v>130.02000000000001</v>
      </c>
      <c r="BCH46">
        <v>58.96</v>
      </c>
      <c r="BCI46">
        <v>145.63</v>
      </c>
      <c r="BCJ46">
        <v>121.05</v>
      </c>
      <c r="BCK46">
        <v>177.13</v>
      </c>
      <c r="BCL46">
        <v>115.73</v>
      </c>
      <c r="BCM46">
        <v>199.85</v>
      </c>
      <c r="BCN46">
        <v>85.51</v>
      </c>
      <c r="BCO46">
        <v>151.75</v>
      </c>
      <c r="BCP46">
        <v>49.811999999999998</v>
      </c>
      <c r="BCQ46">
        <v>70.75</v>
      </c>
      <c r="BCR46">
        <v>33.770000000000003</v>
      </c>
      <c r="BCS46">
        <v>66.88</v>
      </c>
      <c r="BCT46">
        <v>54.92</v>
      </c>
      <c r="BCU46">
        <v>153.18</v>
      </c>
      <c r="BCV46">
        <v>58.04</v>
      </c>
      <c r="BCW46">
        <v>61.34</v>
      </c>
      <c r="BCX46">
        <v>166.37</v>
      </c>
      <c r="BCZ46">
        <v>36.85</v>
      </c>
      <c r="BDA46">
        <v>114.09</v>
      </c>
      <c r="BDB46">
        <v>121.57</v>
      </c>
      <c r="BDC46">
        <v>170.03</v>
      </c>
      <c r="BDD46">
        <v>138.84</v>
      </c>
      <c r="BDE46">
        <v>121.14</v>
      </c>
      <c r="BDF46">
        <v>25.3</v>
      </c>
      <c r="BDG46">
        <v>96.74</v>
      </c>
      <c r="BDH46">
        <v>81.97</v>
      </c>
      <c r="BDI46">
        <v>170.05</v>
      </c>
      <c r="BDK46">
        <v>161.43</v>
      </c>
      <c r="BDL46">
        <v>128.31</v>
      </c>
      <c r="BDM46">
        <v>27.62</v>
      </c>
      <c r="BDO46">
        <v>64.599999999999994</v>
      </c>
      <c r="BDQ46">
        <v>29.24</v>
      </c>
      <c r="BDX46">
        <v>28.469000000000001</v>
      </c>
      <c r="BDY46">
        <v>33.42</v>
      </c>
      <c r="BDZ46">
        <v>28.395600000000002</v>
      </c>
      <c r="BEA46">
        <v>29.55</v>
      </c>
      <c r="BEB46">
        <v>27.29</v>
      </c>
      <c r="BEC46">
        <v>34.89</v>
      </c>
      <c r="BED46">
        <v>29.98</v>
      </c>
      <c r="BEE46">
        <v>33.17</v>
      </c>
      <c r="BEF46">
        <v>33.47</v>
      </c>
      <c r="BEG46">
        <v>32.81</v>
      </c>
      <c r="BEH46">
        <v>25.379899999999999</v>
      </c>
      <c r="BEI46">
        <v>40.936199999999999</v>
      </c>
      <c r="BEJ46">
        <v>29.739899999999999</v>
      </c>
      <c r="BFE46">
        <v>153.49</v>
      </c>
      <c r="BFF46">
        <v>151.71</v>
      </c>
      <c r="BFG46">
        <v>100.15</v>
      </c>
      <c r="BFH46">
        <v>177.28</v>
      </c>
      <c r="BFI46">
        <v>195.61</v>
      </c>
      <c r="BFJ46">
        <v>151.53</v>
      </c>
      <c r="BFK46">
        <v>164.29</v>
      </c>
      <c r="BFL46">
        <v>171.59</v>
      </c>
      <c r="BFM46">
        <v>142.96</v>
      </c>
      <c r="BFO46">
        <v>36.47</v>
      </c>
      <c r="BFQ46">
        <v>14.82</v>
      </c>
      <c r="BFS46">
        <v>28.85</v>
      </c>
      <c r="BFT46">
        <v>56.552999999999997</v>
      </c>
      <c r="BFU46">
        <v>60.281500000000001</v>
      </c>
      <c r="BFV46">
        <v>51.31</v>
      </c>
      <c r="BFW46">
        <v>60.96</v>
      </c>
      <c r="BFX46">
        <v>25.92</v>
      </c>
      <c r="BFY46">
        <v>50.87</v>
      </c>
      <c r="BFZ46">
        <v>29.69</v>
      </c>
      <c r="BGA46">
        <v>58.65</v>
      </c>
      <c r="BGB46">
        <v>61.969000000000001</v>
      </c>
      <c r="BGC46">
        <v>66.007499999999993</v>
      </c>
      <c r="BGD46">
        <v>28.474</v>
      </c>
      <c r="BGF46">
        <v>69.92</v>
      </c>
      <c r="BGI46">
        <v>28.48</v>
      </c>
      <c r="BGJ46">
        <v>50.13</v>
      </c>
      <c r="BGK46">
        <v>68.544399999999996</v>
      </c>
      <c r="BGM46">
        <v>62.92</v>
      </c>
      <c r="BGP46">
        <v>36.281500000000001</v>
      </c>
      <c r="BGQ46">
        <v>35</v>
      </c>
      <c r="BGR46">
        <v>25.02</v>
      </c>
      <c r="BGU46">
        <v>52.44</v>
      </c>
      <c r="BGX46">
        <v>34.86</v>
      </c>
      <c r="BGY46">
        <v>44.65</v>
      </c>
      <c r="BGZ46">
        <v>51.25</v>
      </c>
      <c r="BHB46">
        <v>23.16</v>
      </c>
      <c r="BHD46">
        <v>59.83</v>
      </c>
      <c r="BHE46">
        <v>53.429699999999997</v>
      </c>
      <c r="BHG46">
        <v>36.06</v>
      </c>
      <c r="BHH46">
        <v>53.32</v>
      </c>
      <c r="BHI46">
        <v>34.83</v>
      </c>
      <c r="BHJ46">
        <v>26.217199999999998</v>
      </c>
      <c r="BHK46">
        <v>42.34</v>
      </c>
      <c r="BHL46">
        <v>30.636700000000001</v>
      </c>
      <c r="BHM46">
        <v>32.29</v>
      </c>
      <c r="BHP46">
        <v>41.31</v>
      </c>
      <c r="BHQ46">
        <v>14.74</v>
      </c>
      <c r="BHR46">
        <v>35.770000000000003</v>
      </c>
      <c r="BHS46">
        <v>31.5</v>
      </c>
      <c r="BHT46">
        <v>59.97</v>
      </c>
      <c r="BHV46">
        <v>55.67</v>
      </c>
      <c r="BHW46">
        <v>18.61</v>
      </c>
      <c r="BHX46">
        <v>18.78</v>
      </c>
      <c r="BHY46">
        <v>17.190000000000001</v>
      </c>
      <c r="BHZ46">
        <v>66.409000000000006</v>
      </c>
      <c r="BIA46">
        <v>25.16</v>
      </c>
      <c r="BIC46">
        <v>58.57</v>
      </c>
      <c r="BID46">
        <v>43.21</v>
      </c>
      <c r="BIE46">
        <v>51.085000000000001</v>
      </c>
      <c r="BIF46">
        <v>56.8</v>
      </c>
      <c r="BIG46">
        <v>25.69</v>
      </c>
      <c r="BIH46">
        <v>66.73</v>
      </c>
      <c r="BII46">
        <v>21.12</v>
      </c>
      <c r="BIL46">
        <v>16</v>
      </c>
      <c r="BIM46">
        <v>27.28</v>
      </c>
      <c r="BIQ46">
        <v>52.11</v>
      </c>
      <c r="BIT46">
        <v>24.907699999999998</v>
      </c>
      <c r="BIU46">
        <v>100.96</v>
      </c>
      <c r="BIV46">
        <v>30.13</v>
      </c>
      <c r="BIW46">
        <v>42.055799999999998</v>
      </c>
      <c r="BIZ46">
        <v>46.528399999999998</v>
      </c>
      <c r="BJC46">
        <v>90.76</v>
      </c>
      <c r="BJG46">
        <v>38.89</v>
      </c>
      <c r="BJH46">
        <v>53.645000000000003</v>
      </c>
      <c r="BJM46">
        <v>51.92</v>
      </c>
      <c r="BJN46">
        <v>14.67</v>
      </c>
      <c r="BJO46">
        <v>19.22</v>
      </c>
      <c r="BJP46">
        <v>87.41</v>
      </c>
      <c r="BJS46">
        <v>120.45</v>
      </c>
      <c r="BJU46">
        <v>95.96</v>
      </c>
      <c r="BJW46">
        <v>25.576999999999998</v>
      </c>
      <c r="BJX46">
        <v>27.897300000000001</v>
      </c>
      <c r="BJY46">
        <v>30.89</v>
      </c>
      <c r="BKB46">
        <v>45.84</v>
      </c>
      <c r="BKC46">
        <v>28.7117</v>
      </c>
      <c r="BKD46">
        <v>38.1</v>
      </c>
      <c r="BKE46">
        <v>67.83</v>
      </c>
      <c r="BKF46">
        <v>32.022799999999997</v>
      </c>
      <c r="BKG46">
        <v>30.59</v>
      </c>
      <c r="BKH46">
        <v>27.47</v>
      </c>
      <c r="BKI46">
        <v>28.04</v>
      </c>
      <c r="BKJ46">
        <v>26.95</v>
      </c>
      <c r="BKK46">
        <v>10.914</v>
      </c>
      <c r="BKM46">
        <v>25.21</v>
      </c>
      <c r="BKP46">
        <v>32.5852</v>
      </c>
      <c r="BKQ46">
        <v>31.84</v>
      </c>
      <c r="BKT46">
        <v>24.625499999999999</v>
      </c>
      <c r="BKU46">
        <v>106.81</v>
      </c>
      <c r="BKV46">
        <v>26.21</v>
      </c>
      <c r="BKW46">
        <v>23.83</v>
      </c>
      <c r="BKX46">
        <v>18.86</v>
      </c>
      <c r="BKZ46">
        <v>66.09</v>
      </c>
      <c r="BLA46">
        <v>26.29</v>
      </c>
      <c r="BLC46">
        <v>18.71</v>
      </c>
      <c r="BLE46">
        <v>330.87</v>
      </c>
      <c r="BLF46">
        <v>50.473300000000002</v>
      </c>
      <c r="BLG46">
        <v>49.445</v>
      </c>
      <c r="BLH46">
        <v>49.94</v>
      </c>
      <c r="BLI46">
        <v>24.48</v>
      </c>
      <c r="BLJ46">
        <v>16.84</v>
      </c>
      <c r="BLM46">
        <v>20.079899999999999</v>
      </c>
      <c r="BLP46">
        <v>88.17</v>
      </c>
      <c r="BLQ46">
        <v>108.14</v>
      </c>
      <c r="BLR46">
        <v>72.709999999999994</v>
      </c>
      <c r="BLS46">
        <v>41.78</v>
      </c>
      <c r="BLT46">
        <v>15.46</v>
      </c>
      <c r="BLU46">
        <v>18.541399999999999</v>
      </c>
      <c r="BLV46">
        <v>48.55</v>
      </c>
      <c r="BLW46">
        <v>101.76</v>
      </c>
      <c r="BLY46">
        <v>20.195</v>
      </c>
      <c r="BLZ46">
        <v>9.2899999999999991</v>
      </c>
      <c r="BMA46">
        <v>23.46</v>
      </c>
      <c r="BMB46">
        <v>14.731999999999999</v>
      </c>
      <c r="BMC46">
        <v>23.954999999999998</v>
      </c>
      <c r="BMD46">
        <v>23.27</v>
      </c>
      <c r="BME46">
        <v>22.89</v>
      </c>
      <c r="BMF46">
        <v>7.7</v>
      </c>
      <c r="BMI46">
        <v>14.45</v>
      </c>
      <c r="BMJ46">
        <v>34.005000000000003</v>
      </c>
      <c r="BMK46">
        <v>12.76</v>
      </c>
      <c r="BMN46">
        <v>12.56</v>
      </c>
      <c r="BMO46">
        <v>6.66</v>
      </c>
      <c r="BMP46">
        <v>39.47</v>
      </c>
      <c r="BMQ46">
        <v>28</v>
      </c>
      <c r="BMR46">
        <v>110.26600000000001</v>
      </c>
      <c r="BMS46">
        <v>30.74</v>
      </c>
      <c r="BMT46">
        <v>40.24</v>
      </c>
      <c r="BMU46">
        <v>24.82</v>
      </c>
      <c r="BMW46">
        <v>58.79</v>
      </c>
      <c r="BMX46">
        <v>16.260000000000002</v>
      </c>
      <c r="BMY46">
        <v>23.564799999999998</v>
      </c>
      <c r="BMZ46">
        <v>35.104300000000002</v>
      </c>
      <c r="BNA46">
        <v>57.38</v>
      </c>
      <c r="BNB46">
        <v>36.0062</v>
      </c>
      <c r="BNC46">
        <v>16.239999999999998</v>
      </c>
      <c r="BNF46">
        <v>100.23</v>
      </c>
      <c r="BNJ46">
        <v>110.83</v>
      </c>
      <c r="BNM46">
        <v>53.72</v>
      </c>
      <c r="BNN46">
        <v>45.488999999999997</v>
      </c>
      <c r="BNO46">
        <v>37.513300000000001</v>
      </c>
      <c r="BNP46">
        <v>66.2</v>
      </c>
      <c r="BNR46">
        <v>47</v>
      </c>
      <c r="BNV46">
        <v>20.585000000000001</v>
      </c>
      <c r="BNX46">
        <v>74.504300000000001</v>
      </c>
      <c r="BNY46">
        <v>33.5</v>
      </c>
      <c r="BNZ46">
        <v>25.36</v>
      </c>
      <c r="BOB46">
        <v>50.22</v>
      </c>
      <c r="BOC46">
        <v>25.61</v>
      </c>
      <c r="BOD46">
        <v>60.88</v>
      </c>
      <c r="BOE46">
        <v>47.38</v>
      </c>
      <c r="BOF46">
        <v>20.73</v>
      </c>
      <c r="BOG46">
        <v>26.27</v>
      </c>
      <c r="BOI46">
        <v>19.1662</v>
      </c>
      <c r="BOK46">
        <v>53.56</v>
      </c>
      <c r="BOL46">
        <v>60.28</v>
      </c>
      <c r="BON46">
        <v>13.19</v>
      </c>
      <c r="BOO46">
        <v>24.56</v>
      </c>
      <c r="BOQ46">
        <v>26.23</v>
      </c>
      <c r="BOR46">
        <v>27.92</v>
      </c>
      <c r="BOS46">
        <v>29.2</v>
      </c>
      <c r="BOT46">
        <v>30.41</v>
      </c>
      <c r="BOU46">
        <v>27.491900000000001</v>
      </c>
      <c r="BOV46">
        <v>28.18</v>
      </c>
      <c r="BOW46">
        <v>27.11</v>
      </c>
      <c r="BOX46">
        <v>26.9</v>
      </c>
      <c r="BOY46">
        <v>24.9</v>
      </c>
      <c r="BOZ46">
        <v>27.35</v>
      </c>
      <c r="BPD46">
        <v>55.945799999999998</v>
      </c>
      <c r="BPG46">
        <v>29.52</v>
      </c>
      <c r="BPH46">
        <v>30.33</v>
      </c>
      <c r="BPI46">
        <v>26.07</v>
      </c>
      <c r="BPJ46">
        <v>113.54</v>
      </c>
      <c r="BPK46">
        <v>26.594000000000001</v>
      </c>
      <c r="BPL46">
        <v>24.820399999999999</v>
      </c>
      <c r="BPM46">
        <v>31.15</v>
      </c>
      <c r="BPP46">
        <v>23.93</v>
      </c>
      <c r="BPR46">
        <v>32.700000000000003</v>
      </c>
      <c r="BPT46">
        <v>56.31</v>
      </c>
      <c r="BPV46">
        <v>56.44</v>
      </c>
      <c r="BPW46">
        <v>21.179400000000001</v>
      </c>
      <c r="BPX46">
        <v>29.69</v>
      </c>
      <c r="BPY46">
        <v>32.08</v>
      </c>
      <c r="BQA46">
        <v>24.81</v>
      </c>
      <c r="BQB46">
        <v>16.457000000000001</v>
      </c>
      <c r="BQC46">
        <v>4.7858999999999998</v>
      </c>
      <c r="BQF46">
        <v>73.735399999999998</v>
      </c>
      <c r="BQG46">
        <v>264</v>
      </c>
      <c r="BQH46">
        <v>73</v>
      </c>
      <c r="BQI46">
        <v>71.875699999999995</v>
      </c>
      <c r="BQJ46">
        <v>16.661000000000001</v>
      </c>
      <c r="BQL46">
        <v>27.0001</v>
      </c>
      <c r="BQO46">
        <v>26.700099999999999</v>
      </c>
      <c r="BQP46">
        <v>31.289899999999999</v>
      </c>
      <c r="BQU46">
        <v>12.6</v>
      </c>
      <c r="BQV46">
        <v>30.54</v>
      </c>
      <c r="BQW46">
        <v>26.2485</v>
      </c>
      <c r="BQX46">
        <v>29.110099999999999</v>
      </c>
      <c r="BQZ46">
        <v>57.99</v>
      </c>
      <c r="BRA46">
        <v>25.954999999999998</v>
      </c>
      <c r="BRB46">
        <v>13.94</v>
      </c>
      <c r="BRC46">
        <v>94.05</v>
      </c>
      <c r="BRE46">
        <v>15.1599</v>
      </c>
      <c r="BRF46">
        <v>12.843299999999999</v>
      </c>
      <c r="BRG46">
        <v>43.83</v>
      </c>
      <c r="BRH46">
        <v>31.63</v>
      </c>
      <c r="BRI46">
        <v>22.389399999999998</v>
      </c>
      <c r="BRJ46">
        <v>27.07</v>
      </c>
      <c r="BRL46">
        <v>24.15</v>
      </c>
      <c r="BRN46">
        <v>23.36</v>
      </c>
      <c r="BRO46">
        <v>29.25</v>
      </c>
      <c r="BRP46">
        <v>17.600000000000001</v>
      </c>
      <c r="BRQ46">
        <v>33.130000000000003</v>
      </c>
      <c r="BRR46">
        <v>50.41</v>
      </c>
      <c r="BRV46">
        <v>41.700099999999999</v>
      </c>
      <c r="BRW46">
        <v>48.33</v>
      </c>
      <c r="BRX46">
        <v>25.52</v>
      </c>
      <c r="BRY46">
        <v>40.82</v>
      </c>
      <c r="BRZ46">
        <v>17.09</v>
      </c>
      <c r="BSA46">
        <v>48.02</v>
      </c>
      <c r="BSC46">
        <v>38.17</v>
      </c>
      <c r="BSD46">
        <v>25.643899999999999</v>
      </c>
      <c r="BSE46">
        <v>33.76</v>
      </c>
      <c r="BSF46">
        <v>25.59</v>
      </c>
      <c r="BSG46">
        <v>25.12</v>
      </c>
      <c r="BSJ46">
        <v>19.724799999999998</v>
      </c>
      <c r="BSK46">
        <v>11.99</v>
      </c>
      <c r="BSM46">
        <v>18.86</v>
      </c>
      <c r="BSN46">
        <v>23.95</v>
      </c>
      <c r="BSO46">
        <v>44.15</v>
      </c>
      <c r="BSQ46">
        <v>14.93</v>
      </c>
      <c r="BSR46">
        <v>18.829999999999998</v>
      </c>
      <c r="BSS46">
        <v>26.669</v>
      </c>
      <c r="BSU46">
        <v>29.02</v>
      </c>
      <c r="BSX46">
        <v>26.9</v>
      </c>
      <c r="BSY46">
        <v>30.965</v>
      </c>
      <c r="BSZ46">
        <v>15.7</v>
      </c>
      <c r="BTA46">
        <v>19.75</v>
      </c>
      <c r="BTC46">
        <v>23.4</v>
      </c>
      <c r="BTE46">
        <v>24.49</v>
      </c>
      <c r="BTF46">
        <v>25.1</v>
      </c>
      <c r="BTH46">
        <v>27</v>
      </c>
      <c r="BTK46">
        <v>61.62</v>
      </c>
      <c r="BTL46">
        <v>32.49</v>
      </c>
      <c r="BTO46">
        <v>55.1</v>
      </c>
      <c r="BTR46">
        <v>20</v>
      </c>
      <c r="BTS46">
        <v>32.852499999999999</v>
      </c>
      <c r="BTV46">
        <v>27.35</v>
      </c>
      <c r="BTW46">
        <v>33.24</v>
      </c>
      <c r="BTX46">
        <v>112.34</v>
      </c>
      <c r="BTZ46">
        <v>51.59</v>
      </c>
      <c r="BUB46">
        <v>55.35</v>
      </c>
      <c r="BUD46">
        <v>18.88</v>
      </c>
      <c r="BUE46">
        <v>88.96</v>
      </c>
      <c r="BUI46">
        <v>24.468</v>
      </c>
      <c r="BUJ46">
        <v>100.05</v>
      </c>
      <c r="BUK46">
        <v>107.89</v>
      </c>
      <c r="BUU46">
        <v>124.33</v>
      </c>
      <c r="BUV46">
        <v>20.523499999999999</v>
      </c>
      <c r="BUW46">
        <v>59.08</v>
      </c>
      <c r="BUX46">
        <v>25.18</v>
      </c>
      <c r="BUY46">
        <v>19.12</v>
      </c>
      <c r="BUZ46">
        <v>30.478999999999999</v>
      </c>
      <c r="BVA46">
        <v>69.227199999999996</v>
      </c>
      <c r="BVB46">
        <v>55.014000000000003</v>
      </c>
      <c r="BVC46">
        <v>13.99</v>
      </c>
      <c r="BVD46">
        <v>53.46</v>
      </c>
      <c r="BVE46">
        <v>92.307400000000001</v>
      </c>
      <c r="BVF46">
        <v>60.054000000000002</v>
      </c>
      <c r="BVG46">
        <v>49.560600000000001</v>
      </c>
      <c r="BVH46">
        <v>76.459999999999994</v>
      </c>
      <c r="BVI46">
        <v>54.74</v>
      </c>
      <c r="BVJ46">
        <v>31.1</v>
      </c>
      <c r="BVK46">
        <v>52.65</v>
      </c>
      <c r="BVL46">
        <v>64.22</v>
      </c>
      <c r="BVM46">
        <v>44.42</v>
      </c>
      <c r="BVN46">
        <v>61.48</v>
      </c>
      <c r="BVO46">
        <v>13.35</v>
      </c>
      <c r="BVP46">
        <v>12.86</v>
      </c>
      <c r="BVQ46">
        <v>13.559900000000001</v>
      </c>
      <c r="BVR46">
        <v>13.085100000000001</v>
      </c>
      <c r="BVS46">
        <v>12.32</v>
      </c>
      <c r="BVT46">
        <v>36.36</v>
      </c>
      <c r="BVU46">
        <v>82.909199999999998</v>
      </c>
      <c r="BVV46">
        <v>21.375</v>
      </c>
      <c r="BVZ46">
        <v>30.234999999999999</v>
      </c>
      <c r="BWA46">
        <v>53.730699999999999</v>
      </c>
      <c r="BWB46">
        <v>67.584299999999999</v>
      </c>
      <c r="BWD46">
        <v>27.67</v>
      </c>
      <c r="BWE46">
        <v>9.66</v>
      </c>
      <c r="BWF46">
        <v>29.85</v>
      </c>
      <c r="BWG46">
        <v>29.62</v>
      </c>
      <c r="BWL46">
        <v>29.490200000000002</v>
      </c>
      <c r="BWM46">
        <v>29.7</v>
      </c>
      <c r="BWO46">
        <v>25.495000000000001</v>
      </c>
      <c r="BWP46">
        <v>24.914999999999999</v>
      </c>
      <c r="BWR46">
        <v>40.216900000000003</v>
      </c>
      <c r="BWS46">
        <v>93.1023</v>
      </c>
      <c r="BWV46">
        <v>37.67</v>
      </c>
      <c r="BWW46">
        <v>26.21</v>
      </c>
      <c r="BWX46">
        <v>21.264800000000001</v>
      </c>
      <c r="BWY46">
        <v>44.05</v>
      </c>
      <c r="BWZ46">
        <v>21.12</v>
      </c>
      <c r="BXA46">
        <v>35.780999999999999</v>
      </c>
      <c r="BXB46">
        <v>8.9499999999999993</v>
      </c>
      <c r="BXC46">
        <v>44.49</v>
      </c>
      <c r="BXD46">
        <v>37.4</v>
      </c>
      <c r="BXE46">
        <v>40.479999999999997</v>
      </c>
      <c r="BXF46">
        <v>30.71</v>
      </c>
      <c r="BXH46">
        <v>45.380899999999997</v>
      </c>
      <c r="BXI46">
        <v>36.11</v>
      </c>
      <c r="BXJ46">
        <v>30.22</v>
      </c>
      <c r="BXK46">
        <v>29.34</v>
      </c>
      <c r="BXL46">
        <v>30.4</v>
      </c>
      <c r="BXN46">
        <v>65.695999999999998</v>
      </c>
      <c r="BXO46">
        <v>25.72</v>
      </c>
      <c r="BXP46">
        <v>41.28</v>
      </c>
      <c r="BXQ46">
        <v>18.789300000000001</v>
      </c>
      <c r="BXS46">
        <v>24.565899999999999</v>
      </c>
      <c r="BXT46">
        <v>50.84</v>
      </c>
      <c r="BXU46">
        <v>30.03</v>
      </c>
      <c r="BXV46">
        <v>13.68</v>
      </c>
      <c r="BXW46">
        <v>52.594000000000001</v>
      </c>
      <c r="BXX46">
        <v>60.02</v>
      </c>
      <c r="BXY46">
        <v>20.239999999999998</v>
      </c>
      <c r="BXZ46">
        <v>42.110700000000001</v>
      </c>
      <c r="BYB46">
        <v>64.260000000000005</v>
      </c>
      <c r="BYC46">
        <v>42.56</v>
      </c>
      <c r="BYE46">
        <v>41.5</v>
      </c>
      <c r="BYF46">
        <v>21.169899999999998</v>
      </c>
      <c r="BYG46">
        <v>63.41</v>
      </c>
      <c r="BYH46">
        <v>28.85</v>
      </c>
      <c r="BYJ46">
        <v>62.48</v>
      </c>
      <c r="BYK46">
        <v>50.41</v>
      </c>
      <c r="BYL46">
        <v>51.44</v>
      </c>
      <c r="BYN46">
        <v>23.82</v>
      </c>
      <c r="BYO46">
        <v>56.12</v>
      </c>
      <c r="BYP46">
        <v>24.76</v>
      </c>
      <c r="BYQ46">
        <v>76.42</v>
      </c>
      <c r="BYS46">
        <v>31.83</v>
      </c>
      <c r="BYT46">
        <v>70.36</v>
      </c>
      <c r="BYU46">
        <v>21.5077</v>
      </c>
      <c r="BYW46">
        <v>52.55</v>
      </c>
      <c r="BZA46">
        <v>25.535</v>
      </c>
      <c r="BZB46">
        <v>28.309000000000001</v>
      </c>
      <c r="BZC46">
        <v>56.19</v>
      </c>
      <c r="BZD46">
        <v>152.59</v>
      </c>
      <c r="BZE46">
        <v>30.78</v>
      </c>
      <c r="BZF46">
        <v>41.87</v>
      </c>
      <c r="BZI46">
        <v>46.01</v>
      </c>
      <c r="BZJ46">
        <v>72.69</v>
      </c>
      <c r="BZL46">
        <v>79.41</v>
      </c>
      <c r="BZM46">
        <v>74.239999999999995</v>
      </c>
      <c r="BZN46">
        <v>27.3108</v>
      </c>
      <c r="BZO46">
        <v>26.13</v>
      </c>
      <c r="BZP46">
        <v>73.61</v>
      </c>
      <c r="BZQ46">
        <v>27.1</v>
      </c>
      <c r="BZR46">
        <v>25.61</v>
      </c>
      <c r="BZS46">
        <v>25.838100000000001</v>
      </c>
      <c r="BZT46">
        <v>25.484999999999999</v>
      </c>
      <c r="BZV46">
        <v>24.48</v>
      </c>
      <c r="BZW46">
        <v>37.164999999999999</v>
      </c>
      <c r="BZX46">
        <v>75.52</v>
      </c>
      <c r="BZY46">
        <v>18.760000000000002</v>
      </c>
      <c r="BZZ46">
        <v>91.94</v>
      </c>
      <c r="CAA46">
        <v>27.25</v>
      </c>
      <c r="CAB46">
        <v>34.33</v>
      </c>
      <c r="CAC46">
        <v>28.2</v>
      </c>
      <c r="CAF46">
        <v>27.279900000000001</v>
      </c>
      <c r="CAG46">
        <v>25.77</v>
      </c>
      <c r="CAH46">
        <v>26.62</v>
      </c>
      <c r="CAI46">
        <v>52.645000000000003</v>
      </c>
      <c r="CAJ46">
        <v>15.83</v>
      </c>
      <c r="CAK46">
        <v>44.68</v>
      </c>
      <c r="CAL46">
        <v>28.017399999999999</v>
      </c>
      <c r="CAM46">
        <v>27.24</v>
      </c>
      <c r="CAN46">
        <v>24.97</v>
      </c>
      <c r="CAP46">
        <v>17.021000000000001</v>
      </c>
      <c r="CAQ46">
        <v>63.91</v>
      </c>
      <c r="CAR46">
        <v>59.64</v>
      </c>
      <c r="CAS46">
        <v>24.74</v>
      </c>
      <c r="CAT46">
        <v>30.411000000000001</v>
      </c>
      <c r="CAU46">
        <v>62.66</v>
      </c>
      <c r="CAV46">
        <v>68.715000000000003</v>
      </c>
      <c r="CAW46">
        <v>63.64</v>
      </c>
      <c r="CAY46">
        <v>31.140999999999998</v>
      </c>
      <c r="CAZ46">
        <v>148.24</v>
      </c>
      <c r="CBA46" t="s">
        <v>12707</v>
      </c>
      <c r="CBC46">
        <v>26.032</v>
      </c>
      <c r="CBD46">
        <v>64.989999999999995</v>
      </c>
      <c r="CBE46">
        <v>111.11</v>
      </c>
      <c r="CBF46">
        <v>26.7</v>
      </c>
      <c r="CBO46">
        <v>124.46</v>
      </c>
      <c r="CBP46">
        <v>25.18</v>
      </c>
      <c r="CBQ46">
        <v>27.45</v>
      </c>
      <c r="CBR46">
        <v>18.03</v>
      </c>
      <c r="CBS46">
        <v>23.313500000000001</v>
      </c>
      <c r="CBT46">
        <v>6.04</v>
      </c>
      <c r="CBU46">
        <v>5.22</v>
      </c>
      <c r="CBV46">
        <v>2.6452999999999998</v>
      </c>
      <c r="CBW46">
        <v>8.5281000000000002</v>
      </c>
      <c r="CBZ46">
        <v>25.331</v>
      </c>
      <c r="CCD46">
        <v>50.7</v>
      </c>
      <c r="CCE46">
        <v>20.64</v>
      </c>
      <c r="CCF46">
        <v>51.77</v>
      </c>
      <c r="CCG46">
        <v>20.76</v>
      </c>
      <c r="CCH46">
        <v>20.754000000000001</v>
      </c>
      <c r="CCI46">
        <v>20.46</v>
      </c>
      <c r="CCJ46">
        <v>24.255400000000002</v>
      </c>
      <c r="CCL46">
        <v>40.200000000000003</v>
      </c>
      <c r="CCM46">
        <v>65.652000000000001</v>
      </c>
      <c r="CCN46">
        <v>28.46</v>
      </c>
      <c r="CCO46">
        <v>30.12</v>
      </c>
      <c r="CCR46">
        <v>86.66</v>
      </c>
      <c r="CCS46">
        <v>26.773199999999999</v>
      </c>
      <c r="CCT46">
        <v>15.758699999999999</v>
      </c>
      <c r="CCW46">
        <v>29.458400000000001</v>
      </c>
      <c r="CCX46">
        <v>103.25</v>
      </c>
      <c r="CCZ46">
        <v>62.42</v>
      </c>
      <c r="CDB46">
        <v>40.35</v>
      </c>
      <c r="CDE46">
        <v>96.47</v>
      </c>
      <c r="CDI46">
        <v>21.38</v>
      </c>
      <c r="CDJ46">
        <v>41.466000000000001</v>
      </c>
      <c r="CDL46">
        <v>82.67</v>
      </c>
      <c r="CDN46" t="s">
        <v>12707</v>
      </c>
      <c r="CDP46">
        <v>105.33</v>
      </c>
      <c r="CDU46">
        <v>47.01</v>
      </c>
      <c r="CDV46">
        <v>25.78</v>
      </c>
      <c r="CDW46">
        <v>26.973199999999999</v>
      </c>
      <c r="CDY46">
        <v>64.97</v>
      </c>
      <c r="CDZ46">
        <v>56.99</v>
      </c>
      <c r="CEA46">
        <v>48.16</v>
      </c>
      <c r="CEB46">
        <v>44.46</v>
      </c>
      <c r="CEC46">
        <v>48.16</v>
      </c>
      <c r="CED46">
        <v>94.05</v>
      </c>
      <c r="CEF46">
        <v>64.920400000000001</v>
      </c>
      <c r="CEG46">
        <v>38.4</v>
      </c>
      <c r="CEI46">
        <v>32</v>
      </c>
      <c r="CEJ46">
        <v>103.77800000000001</v>
      </c>
      <c r="CEK46">
        <v>83.38</v>
      </c>
      <c r="CEL46">
        <v>53.7</v>
      </c>
      <c r="CEM46">
        <v>41.67</v>
      </c>
      <c r="CEN46">
        <v>173.07</v>
      </c>
      <c r="CEO46">
        <v>40.69</v>
      </c>
      <c r="CEP46">
        <v>142.16999999999999</v>
      </c>
      <c r="CEQ46">
        <v>90.13</v>
      </c>
      <c r="CER46">
        <v>107.405</v>
      </c>
      <c r="CES46">
        <v>68.653099999999995</v>
      </c>
      <c r="CET46">
        <v>90.24</v>
      </c>
      <c r="CEU46">
        <v>31.24</v>
      </c>
      <c r="CEW46">
        <v>36.21</v>
      </c>
      <c r="CEY46">
        <v>29.76</v>
      </c>
      <c r="CEZ46">
        <v>18.45</v>
      </c>
      <c r="CFC46">
        <v>20.85</v>
      </c>
      <c r="CFD46">
        <v>33.789900000000003</v>
      </c>
      <c r="CFE46">
        <v>27.95</v>
      </c>
      <c r="CFF46">
        <v>66.569999999999993</v>
      </c>
      <c r="CFG46">
        <v>61.95</v>
      </c>
      <c r="CFH46">
        <v>35.619999999999997</v>
      </c>
      <c r="CFI46">
        <v>48.56</v>
      </c>
      <c r="CFJ46">
        <v>27.13</v>
      </c>
      <c r="CFK46">
        <v>33.68</v>
      </c>
      <c r="CFL46">
        <v>68.05</v>
      </c>
      <c r="CFM46">
        <v>41.83</v>
      </c>
      <c r="CFN46">
        <v>50.96</v>
      </c>
      <c r="CFO46">
        <v>50.21</v>
      </c>
      <c r="CFP46">
        <v>55.46</v>
      </c>
      <c r="CFQ46">
        <v>53.73</v>
      </c>
      <c r="CFR46">
        <v>52.46</v>
      </c>
      <c r="CFS46">
        <v>61.28</v>
      </c>
      <c r="CFT46">
        <v>52.2</v>
      </c>
      <c r="CFU46">
        <v>27.88</v>
      </c>
      <c r="CFV46">
        <v>60.38</v>
      </c>
      <c r="CFW46">
        <v>31.385000000000002</v>
      </c>
      <c r="CFX46">
        <v>20.583200000000001</v>
      </c>
      <c r="CFY46">
        <v>30.145</v>
      </c>
      <c r="CFZ46">
        <v>26.2042</v>
      </c>
      <c r="CGA46">
        <v>75.72</v>
      </c>
      <c r="CGC46">
        <v>29.27</v>
      </c>
      <c r="CGG46">
        <v>25.515000000000001</v>
      </c>
      <c r="CGJ46">
        <v>61.68</v>
      </c>
      <c r="CGK46">
        <v>17.4252</v>
      </c>
      <c r="CGL46">
        <v>15.244999999999999</v>
      </c>
      <c r="CGM46">
        <v>21.05</v>
      </c>
      <c r="CGO46">
        <v>43.92</v>
      </c>
      <c r="CGP46">
        <v>23.67</v>
      </c>
      <c r="CGQ46">
        <v>22.668600000000001</v>
      </c>
      <c r="CGR46">
        <v>44.89</v>
      </c>
      <c r="CGS46">
        <v>92.16</v>
      </c>
      <c r="CGT46">
        <v>77.117999999999995</v>
      </c>
      <c r="CGU46">
        <v>11.265000000000001</v>
      </c>
      <c r="CGV46">
        <v>24.3</v>
      </c>
      <c r="CGX46">
        <v>49.72</v>
      </c>
      <c r="CGY46">
        <v>49.62</v>
      </c>
      <c r="CHD46">
        <v>23.37</v>
      </c>
      <c r="CHE46">
        <v>31.9</v>
      </c>
      <c r="CHF46">
        <v>20.11</v>
      </c>
      <c r="CHI46">
        <v>123.83</v>
      </c>
      <c r="CHJ46">
        <v>28.3</v>
      </c>
      <c r="CHL46">
        <v>31.55</v>
      </c>
      <c r="CHM46">
        <v>49.96</v>
      </c>
      <c r="CHO46">
        <v>70.498000000000005</v>
      </c>
      <c r="CHP46">
        <v>48.35</v>
      </c>
      <c r="CHR46">
        <v>8.49</v>
      </c>
      <c r="CHS46">
        <v>110.3</v>
      </c>
      <c r="CHU46">
        <v>84.12</v>
      </c>
      <c r="CHV46">
        <v>24.45</v>
      </c>
      <c r="CHW46">
        <v>46.91</v>
      </c>
      <c r="CHX46">
        <v>20.420000000000002</v>
      </c>
      <c r="CHZ46">
        <v>19.09</v>
      </c>
      <c r="CIA46">
        <v>30.56</v>
      </c>
      <c r="CIB46">
        <v>10.35</v>
      </c>
      <c r="CID46">
        <v>19.54</v>
      </c>
      <c r="CIE46">
        <v>16.559999999999999</v>
      </c>
      <c r="CIF46">
        <v>19.63</v>
      </c>
      <c r="CIG46">
        <v>80.900000000000006</v>
      </c>
      <c r="CIH46">
        <v>23.47</v>
      </c>
      <c r="CIL46">
        <v>27.51</v>
      </c>
      <c r="CIM46">
        <v>23.2</v>
      </c>
      <c r="CIO46">
        <v>51.2</v>
      </c>
      <c r="CIP46">
        <v>43.94</v>
      </c>
      <c r="CIS46">
        <v>28.501200000000001</v>
      </c>
      <c r="CIU46">
        <v>50.34</v>
      </c>
      <c r="CIV46">
        <v>16.03</v>
      </c>
      <c r="CIW46">
        <v>8.02</v>
      </c>
      <c r="CIX46">
        <v>10.01</v>
      </c>
      <c r="CIZ46">
        <v>40.25</v>
      </c>
      <c r="CJA46">
        <v>64.094999999999999</v>
      </c>
      <c r="CJB46">
        <v>56.414999999999999</v>
      </c>
      <c r="CJC46">
        <v>62.05</v>
      </c>
      <c r="CJD46">
        <v>17.440000000000001</v>
      </c>
      <c r="CJE46">
        <v>23.77</v>
      </c>
      <c r="CJG46">
        <v>12.0661</v>
      </c>
      <c r="CJH46">
        <v>54.9</v>
      </c>
      <c r="CJI46">
        <v>61.216799999999999</v>
      </c>
      <c r="CJJ46">
        <v>102.33</v>
      </c>
      <c r="CJK46">
        <v>16.864999999999998</v>
      </c>
      <c r="CJM46">
        <v>47.78</v>
      </c>
      <c r="CJN46">
        <v>15.5</v>
      </c>
      <c r="CJO46">
        <v>38.119999999999997</v>
      </c>
      <c r="CJP46">
        <v>46.13</v>
      </c>
      <c r="CJQ46">
        <v>94.6</v>
      </c>
      <c r="CJR46">
        <v>41.63</v>
      </c>
      <c r="CJS46">
        <v>50.28</v>
      </c>
      <c r="CJT46">
        <v>28.57</v>
      </c>
      <c r="CJU46">
        <v>29.82</v>
      </c>
      <c r="CJW46">
        <v>18.149999999999999</v>
      </c>
      <c r="CJY46">
        <v>19.7654</v>
      </c>
      <c r="CJZ46">
        <v>32.590000000000003</v>
      </c>
      <c r="CKA46">
        <v>9.92</v>
      </c>
      <c r="CKB46">
        <v>16.079999999999998</v>
      </c>
      <c r="CKC46">
        <v>27.44</v>
      </c>
      <c r="CKD46">
        <v>153.87</v>
      </c>
      <c r="CKE46">
        <v>15.48</v>
      </c>
      <c r="CKF46">
        <v>175.24</v>
      </c>
      <c r="CKG46">
        <v>18.27</v>
      </c>
      <c r="CKH46">
        <v>32.03</v>
      </c>
      <c r="CKI46">
        <v>12.229900000000001</v>
      </c>
      <c r="CKK46">
        <v>39.71</v>
      </c>
      <c r="CKL46">
        <v>41.65</v>
      </c>
      <c r="CKM46">
        <v>28.99</v>
      </c>
      <c r="CKN46">
        <v>47.05</v>
      </c>
      <c r="CKO46">
        <v>50</v>
      </c>
      <c r="CKP46">
        <v>23.6492</v>
      </c>
      <c r="CKQ46">
        <v>33.064700000000002</v>
      </c>
      <c r="CKR46">
        <v>25.92</v>
      </c>
      <c r="CKS46">
        <v>23.16</v>
      </c>
      <c r="CKT46">
        <v>46.139000000000003</v>
      </c>
      <c r="CKU46">
        <v>27</v>
      </c>
      <c r="CKV46">
        <v>32.909999999999997</v>
      </c>
      <c r="CKW46">
        <v>53.8645</v>
      </c>
      <c r="CKX46">
        <v>34.93</v>
      </c>
      <c r="CKY46">
        <v>40.46</v>
      </c>
      <c r="CKZ46">
        <v>52.42</v>
      </c>
      <c r="CLA46">
        <v>34.26</v>
      </c>
      <c r="CLB46">
        <v>49.610100000000003</v>
      </c>
      <c r="CLC46">
        <v>52.04</v>
      </c>
      <c r="CLD46">
        <v>53.76</v>
      </c>
      <c r="CLE46">
        <v>58.5</v>
      </c>
      <c r="CLF46">
        <v>36.659999999999997</v>
      </c>
      <c r="CLG46">
        <v>32.04</v>
      </c>
      <c r="CLH46">
        <v>29.31</v>
      </c>
      <c r="CLI46">
        <v>62.23</v>
      </c>
      <c r="CLJ46">
        <v>25.69</v>
      </c>
      <c r="CLK46">
        <v>23.14</v>
      </c>
      <c r="CLL46">
        <v>25</v>
      </c>
      <c r="CLM46">
        <v>15.28</v>
      </c>
      <c r="CLN46">
        <v>47.18</v>
      </c>
      <c r="CLO46">
        <v>29.14</v>
      </c>
      <c r="CLP46">
        <v>37.82</v>
      </c>
      <c r="CLT46">
        <v>20.05</v>
      </c>
      <c r="CLV46">
        <v>100.46</v>
      </c>
      <c r="CLX46">
        <v>100.55</v>
      </c>
      <c r="CLY46">
        <v>49.53</v>
      </c>
      <c r="CLZ46">
        <v>31.490300000000001</v>
      </c>
      <c r="CMA46">
        <v>52.3</v>
      </c>
      <c r="CMC46">
        <v>105.5</v>
      </c>
      <c r="CMG46">
        <v>107.13</v>
      </c>
      <c r="CMH46">
        <v>24.972000000000001</v>
      </c>
      <c r="CMI46">
        <v>25.28</v>
      </c>
      <c r="CMK46">
        <v>99.23</v>
      </c>
      <c r="CMM46">
        <v>29.02</v>
      </c>
      <c r="CMN46">
        <v>72.202200000000005</v>
      </c>
      <c r="CMO46">
        <v>77.02</v>
      </c>
      <c r="CMP46">
        <v>35.71</v>
      </c>
      <c r="CMR46">
        <v>63.344900000000003</v>
      </c>
      <c r="CMT46">
        <v>15.1289</v>
      </c>
      <c r="CMU46">
        <v>91.17</v>
      </c>
      <c r="CMW46">
        <v>22.77</v>
      </c>
      <c r="CMX46">
        <v>23.335000000000001</v>
      </c>
      <c r="CMZ46">
        <v>24.44</v>
      </c>
      <c r="CNA46">
        <v>29.511600000000001</v>
      </c>
      <c r="CNB46">
        <v>22</v>
      </c>
      <c r="CNE46">
        <v>21.99</v>
      </c>
      <c r="CNF46">
        <v>28.6</v>
      </c>
      <c r="CNG46">
        <v>34.229999999999997</v>
      </c>
      <c r="CNH46">
        <v>28.18</v>
      </c>
      <c r="CNI46">
        <v>26.1</v>
      </c>
      <c r="CNJ46">
        <v>40.450000000000003</v>
      </c>
      <c r="CNL46">
        <v>29.3</v>
      </c>
      <c r="CNO46">
        <v>34.240099999999998</v>
      </c>
      <c r="CNQ46">
        <v>25.08</v>
      </c>
      <c r="CNR46">
        <v>24.58</v>
      </c>
      <c r="CNU46">
        <v>106.94</v>
      </c>
      <c r="CNV46">
        <v>36.9</v>
      </c>
      <c r="CNW46">
        <v>18.3</v>
      </c>
      <c r="CNY46">
        <v>21.12</v>
      </c>
      <c r="CNZ46">
        <v>17.670000000000002</v>
      </c>
      <c r="COA46">
        <v>48.975000000000001</v>
      </c>
      <c r="COB46">
        <v>50.207999999999998</v>
      </c>
      <c r="COF46">
        <v>87.39</v>
      </c>
      <c r="COG46">
        <v>23.69</v>
      </c>
      <c r="COI46">
        <v>106.5793</v>
      </c>
      <c r="COJ46">
        <v>114.16</v>
      </c>
      <c r="COK46">
        <v>19.55</v>
      </c>
      <c r="COL46">
        <v>58.200099999999999</v>
      </c>
      <c r="COM46">
        <v>28.64</v>
      </c>
      <c r="CON46">
        <v>30.35</v>
      </c>
      <c r="COO46">
        <v>136.83240000000001</v>
      </c>
      <c r="COR46">
        <v>126.56</v>
      </c>
      <c r="COS46">
        <v>66.790000000000006</v>
      </c>
      <c r="COT46">
        <v>57.27</v>
      </c>
      <c r="COU46">
        <v>21.94</v>
      </c>
      <c r="COV46">
        <v>18.059999999999999</v>
      </c>
      <c r="COW46">
        <v>61.23</v>
      </c>
      <c r="COY46">
        <v>17.567499999999999</v>
      </c>
      <c r="COZ46">
        <v>63.091000000000001</v>
      </c>
      <c r="CPA46">
        <v>42.46</v>
      </c>
      <c r="CPC46">
        <v>48.95</v>
      </c>
      <c r="CPF46">
        <v>26.73</v>
      </c>
      <c r="CPG46">
        <v>24.18</v>
      </c>
      <c r="CPH46">
        <v>22.48</v>
      </c>
      <c r="CPI46">
        <v>43.616700000000002</v>
      </c>
      <c r="CPL46">
        <v>30.245000000000001</v>
      </c>
      <c r="CPN46">
        <v>32.07</v>
      </c>
      <c r="CPO46">
        <v>26.18</v>
      </c>
      <c r="CPP46">
        <v>67.22</v>
      </c>
      <c r="CPR46">
        <v>24.87</v>
      </c>
      <c r="CPS46">
        <v>40.090000000000003</v>
      </c>
      <c r="CPT46">
        <v>31.4253</v>
      </c>
      <c r="CPU46">
        <v>22.77</v>
      </c>
      <c r="CPV46">
        <v>22.62</v>
      </c>
      <c r="CPW46">
        <v>50.445</v>
      </c>
      <c r="CPX46">
        <v>96.2</v>
      </c>
      <c r="CPY46">
        <v>12.66</v>
      </c>
      <c r="CPZ46">
        <v>19.34</v>
      </c>
      <c r="CQG46">
        <v>20.04</v>
      </c>
      <c r="CQH46">
        <v>44.725900000000003</v>
      </c>
      <c r="CQJ46">
        <v>28.090499999999999</v>
      </c>
      <c r="CQK46">
        <v>13.870100000000001</v>
      </c>
      <c r="CQM46">
        <v>14.32</v>
      </c>
      <c r="CQW46">
        <v>16.739999999999998</v>
      </c>
      <c r="CQX46">
        <v>17.984999999999999</v>
      </c>
      <c r="CQY46">
        <v>20.5</v>
      </c>
      <c r="CQZ46">
        <v>32.659999999999997</v>
      </c>
      <c r="CRA46">
        <v>29.66</v>
      </c>
      <c r="CRB46">
        <v>17.132000000000001</v>
      </c>
      <c r="CRC46">
        <v>7.64</v>
      </c>
      <c r="CRD46">
        <v>51.259900000000002</v>
      </c>
      <c r="CRE46">
        <v>67.959999999999994</v>
      </c>
      <c r="CRF46">
        <v>83.21</v>
      </c>
      <c r="CRG46">
        <v>69.900000000000006</v>
      </c>
      <c r="CRI46">
        <v>14.78</v>
      </c>
      <c r="CRJ46">
        <v>14.907999999999999</v>
      </c>
      <c r="CRK46">
        <v>20.04</v>
      </c>
      <c r="CRM46">
        <v>31.16</v>
      </c>
      <c r="CRN46">
        <v>22.09</v>
      </c>
      <c r="CRP46">
        <v>78.38</v>
      </c>
      <c r="CRR46">
        <v>31.24</v>
      </c>
      <c r="CRS46">
        <v>100.9</v>
      </c>
      <c r="CRT46">
        <v>44.57</v>
      </c>
      <c r="CRV46">
        <v>39.28</v>
      </c>
      <c r="CRW46">
        <v>10.62</v>
      </c>
      <c r="CRX46">
        <v>17.969899999999999</v>
      </c>
      <c r="CRZ46">
        <v>64.972300000000004</v>
      </c>
      <c r="CSE46">
        <v>16.96</v>
      </c>
      <c r="CSF46">
        <v>40.29</v>
      </c>
      <c r="CSG46">
        <v>100.8721</v>
      </c>
      <c r="CSI46">
        <v>28.11</v>
      </c>
      <c r="CSJ46">
        <v>25.32</v>
      </c>
      <c r="CSK46">
        <v>9.91</v>
      </c>
      <c r="CSM46">
        <v>18.820599999999999</v>
      </c>
      <c r="CSO46">
        <v>41.09</v>
      </c>
      <c r="CSP46">
        <v>54.14</v>
      </c>
      <c r="CSQ46">
        <v>53.18</v>
      </c>
      <c r="CSR46">
        <v>13.2</v>
      </c>
      <c r="CSS46">
        <v>66.83</v>
      </c>
      <c r="CST46">
        <v>21.18</v>
      </c>
      <c r="CSU46">
        <v>85.26</v>
      </c>
      <c r="CSV46">
        <v>71.91</v>
      </c>
      <c r="CSW46">
        <v>17.32</v>
      </c>
      <c r="CSX46">
        <v>40.72</v>
      </c>
      <c r="CSY46">
        <v>42.886699999999998</v>
      </c>
      <c r="CSZ46">
        <v>26.13</v>
      </c>
      <c r="CTA46">
        <v>26.22</v>
      </c>
      <c r="CTB46">
        <v>25.06</v>
      </c>
      <c r="CTC46">
        <v>19.47</v>
      </c>
      <c r="CTD46">
        <v>29.960100000000001</v>
      </c>
      <c r="CTE46">
        <v>11.9</v>
      </c>
      <c r="CTF46">
        <v>26.4</v>
      </c>
      <c r="CTH46">
        <v>25.98</v>
      </c>
      <c r="CTI46">
        <v>51.5</v>
      </c>
      <c r="CTJ46">
        <v>11.09</v>
      </c>
      <c r="CTK46">
        <v>24.88</v>
      </c>
      <c r="CTL46">
        <v>50.03</v>
      </c>
      <c r="CTM46">
        <v>58.052</v>
      </c>
      <c r="CTN46">
        <v>21.857500000000002</v>
      </c>
      <c r="CTP46">
        <v>34.180399999999999</v>
      </c>
      <c r="CTR46">
        <v>28.53</v>
      </c>
      <c r="CTT46">
        <v>21.822199999999999</v>
      </c>
      <c r="CTU46">
        <v>33.42</v>
      </c>
      <c r="CTV46">
        <v>24.38</v>
      </c>
      <c r="CUA46">
        <v>17.66</v>
      </c>
      <c r="CUC46">
        <v>64.349999999999994</v>
      </c>
      <c r="CUD46">
        <v>19.55</v>
      </c>
      <c r="CUE46">
        <v>19.18</v>
      </c>
      <c r="CUF46">
        <v>64.55</v>
      </c>
      <c r="CUH46">
        <v>38.89</v>
      </c>
      <c r="CUI46">
        <v>66.069999999999993</v>
      </c>
      <c r="CUJ46">
        <v>27.74</v>
      </c>
      <c r="CUK46">
        <v>24.72</v>
      </c>
      <c r="CUL46">
        <v>129.6</v>
      </c>
      <c r="CUM46">
        <v>141.35</v>
      </c>
      <c r="CUN46">
        <v>154.13</v>
      </c>
      <c r="CUO46">
        <v>49.83</v>
      </c>
      <c r="CUP46">
        <v>126.63</v>
      </c>
      <c r="CUQ46">
        <v>87.4</v>
      </c>
      <c r="CUR46">
        <v>94.06</v>
      </c>
      <c r="CUS46">
        <v>145.91</v>
      </c>
      <c r="CUT46">
        <v>79.64</v>
      </c>
      <c r="CUU46">
        <v>138.72</v>
      </c>
      <c r="CUV46">
        <v>91.98</v>
      </c>
      <c r="CUW46">
        <v>43.62</v>
      </c>
      <c r="CUX46">
        <v>30.004999999999999</v>
      </c>
      <c r="CUY46">
        <v>27.695</v>
      </c>
      <c r="CUZ46">
        <v>23.79</v>
      </c>
      <c r="CVA46">
        <v>53.06</v>
      </c>
      <c r="CVB46">
        <v>66.06</v>
      </c>
      <c r="CVD46">
        <v>64.400000000000006</v>
      </c>
      <c r="CVE46">
        <v>57.27</v>
      </c>
      <c r="CVF46">
        <v>77.900000000000006</v>
      </c>
      <c r="CVG46">
        <v>60.49</v>
      </c>
      <c r="CVH46">
        <v>163.22999999999999</v>
      </c>
      <c r="CVI46">
        <v>150.07</v>
      </c>
      <c r="CVJ46">
        <v>27.18</v>
      </c>
      <c r="CVK46">
        <v>96.79</v>
      </c>
      <c r="CVL46">
        <v>64.290000000000006</v>
      </c>
      <c r="CVM46">
        <v>15.44</v>
      </c>
      <c r="CVN46">
        <v>72</v>
      </c>
      <c r="CVO46">
        <v>139.2782</v>
      </c>
      <c r="CVP46">
        <v>133.52000000000001</v>
      </c>
      <c r="CVQ46">
        <v>125.5</v>
      </c>
      <c r="CVR46">
        <v>132.16</v>
      </c>
      <c r="CVT46">
        <v>25.12</v>
      </c>
      <c r="CVU46">
        <v>30.29</v>
      </c>
      <c r="CVZ46">
        <v>97.01</v>
      </c>
      <c r="CWA46">
        <v>79.260000000000005</v>
      </c>
      <c r="CWB46">
        <v>16.239999999999998</v>
      </c>
      <c r="CWC46">
        <v>52.68</v>
      </c>
      <c r="CWD46">
        <v>35.42</v>
      </c>
      <c r="CWE46">
        <v>27.655000000000001</v>
      </c>
      <c r="CWF46">
        <v>50.31</v>
      </c>
      <c r="CWG46">
        <v>16.32</v>
      </c>
      <c r="CWH46">
        <v>84.32</v>
      </c>
      <c r="CWI46">
        <v>59.52</v>
      </c>
      <c r="CWJ46">
        <v>148.58000000000001</v>
      </c>
      <c r="CWK46">
        <v>106</v>
      </c>
      <c r="CWL46">
        <v>117.63</v>
      </c>
      <c r="CWM46">
        <v>133.24</v>
      </c>
      <c r="CWN46">
        <v>103.67</v>
      </c>
      <c r="CWO46">
        <v>235.53</v>
      </c>
      <c r="CWP46">
        <v>133.05000000000001</v>
      </c>
      <c r="CWQ46">
        <v>104.45</v>
      </c>
      <c r="CWR46">
        <v>124.14</v>
      </c>
      <c r="CWS46">
        <v>84.36</v>
      </c>
      <c r="CWT46">
        <v>71.06</v>
      </c>
      <c r="CWU46">
        <v>123.77</v>
      </c>
      <c r="CWV46">
        <v>152.15</v>
      </c>
      <c r="CWY46">
        <v>25.28</v>
      </c>
      <c r="CXA46">
        <v>25.7</v>
      </c>
      <c r="CXB46">
        <v>26.819900000000001</v>
      </c>
      <c r="CXC46">
        <v>26.27</v>
      </c>
      <c r="CXF46">
        <v>114.65</v>
      </c>
      <c r="CXG46">
        <v>71.61</v>
      </c>
      <c r="CXH46">
        <v>51.69</v>
      </c>
      <c r="CXI46">
        <v>117.78</v>
      </c>
      <c r="CXJ46">
        <v>131.69</v>
      </c>
      <c r="CXK46">
        <v>49.59</v>
      </c>
      <c r="CXL46">
        <v>101</v>
      </c>
      <c r="CXM46">
        <v>128.52000000000001</v>
      </c>
      <c r="CXN46">
        <v>116.94</v>
      </c>
      <c r="CXO46">
        <v>104.91</v>
      </c>
      <c r="CXP46">
        <v>136.69</v>
      </c>
      <c r="CXQ46">
        <v>31.49</v>
      </c>
      <c r="CXR46">
        <v>117.76</v>
      </c>
      <c r="CXS46">
        <v>43.84</v>
      </c>
      <c r="CXT46">
        <v>79.819999999999993</v>
      </c>
      <c r="CYE46">
        <v>106.95</v>
      </c>
      <c r="CYI46">
        <v>55.11</v>
      </c>
      <c r="CYJ46">
        <v>36.51</v>
      </c>
      <c r="CYK46">
        <v>20.71</v>
      </c>
      <c r="CYL46">
        <v>82.1</v>
      </c>
      <c r="CYM46">
        <v>64.84</v>
      </c>
      <c r="CYP46">
        <v>24.42</v>
      </c>
      <c r="CYQ46">
        <v>24.9236</v>
      </c>
      <c r="CYR46">
        <v>21.344999999999999</v>
      </c>
      <c r="CYS46">
        <v>23.47</v>
      </c>
      <c r="CYT46">
        <v>24.8736</v>
      </c>
      <c r="CYU46">
        <v>27.085000000000001</v>
      </c>
      <c r="CYV46">
        <v>24.16</v>
      </c>
      <c r="CYW46">
        <v>24.522400000000001</v>
      </c>
      <c r="CYX46">
        <v>25.27</v>
      </c>
      <c r="CYY46">
        <v>25.996600000000001</v>
      </c>
      <c r="CYZ46">
        <v>24.990099999999998</v>
      </c>
      <c r="CZA46">
        <v>24.23</v>
      </c>
      <c r="CZC46">
        <v>67.974000000000004</v>
      </c>
      <c r="CZD46">
        <v>37.4</v>
      </c>
      <c r="CZF46">
        <v>17.850000000000001</v>
      </c>
      <c r="CZG46">
        <v>6.2</v>
      </c>
      <c r="CZH46">
        <v>31.18</v>
      </c>
      <c r="CZI46">
        <v>31.0959</v>
      </c>
      <c r="CZJ46">
        <v>50.5</v>
      </c>
      <c r="CZK46">
        <v>49.49</v>
      </c>
      <c r="CZM46">
        <v>64.17</v>
      </c>
      <c r="CZN46">
        <v>56.415100000000002</v>
      </c>
      <c r="CZQ46">
        <v>34.08</v>
      </c>
      <c r="CZS46">
        <v>28.21</v>
      </c>
      <c r="CZT46">
        <v>69.209999999999994</v>
      </c>
      <c r="CZU46">
        <v>38.548400000000001</v>
      </c>
      <c r="CZV46">
        <v>47.900500000000001</v>
      </c>
      <c r="CZX46">
        <v>31.3</v>
      </c>
      <c r="CZZ46">
        <v>20.07</v>
      </c>
      <c r="DAA46">
        <v>18.751000000000001</v>
      </c>
      <c r="DAB46">
        <v>30.92</v>
      </c>
      <c r="DAC46">
        <v>28.81</v>
      </c>
      <c r="DAE46">
        <v>33.050400000000003</v>
      </c>
      <c r="DAF46">
        <v>79</v>
      </c>
      <c r="DAG46">
        <v>80.05</v>
      </c>
      <c r="DAH46">
        <v>28.03</v>
      </c>
      <c r="DAI46">
        <v>15.009399999999999</v>
      </c>
      <c r="DAJ46">
        <v>9.7344000000000008</v>
      </c>
      <c r="DAK46">
        <v>15.21</v>
      </c>
      <c r="DAL46">
        <v>14.38</v>
      </c>
      <c r="DAN46">
        <v>17.670000000000002</v>
      </c>
      <c r="DAO46">
        <v>41.03</v>
      </c>
      <c r="DAP46">
        <v>64.180000000000007</v>
      </c>
      <c r="DAR46">
        <v>56.585299999999997</v>
      </c>
      <c r="DAS46">
        <v>15.65</v>
      </c>
      <c r="DAT46">
        <v>24.39</v>
      </c>
      <c r="DAU46">
        <v>79.260000000000005</v>
      </c>
      <c r="DAV46">
        <v>103.5</v>
      </c>
      <c r="DAW46">
        <v>63.853299999999997</v>
      </c>
      <c r="DAX46">
        <v>17.528500000000001</v>
      </c>
      <c r="DAY46">
        <v>57.53</v>
      </c>
      <c r="DBA46">
        <v>67.37</v>
      </c>
      <c r="DBB46">
        <v>26.18</v>
      </c>
      <c r="DBD46">
        <v>182.07</v>
      </c>
      <c r="DBE46">
        <v>70.23</v>
      </c>
      <c r="DBF46">
        <v>62.88</v>
      </c>
      <c r="DBG46">
        <v>54.2</v>
      </c>
      <c r="DBH46">
        <v>33.630000000000003</v>
      </c>
      <c r="DBI46">
        <v>56.38</v>
      </c>
      <c r="DBJ46">
        <v>80.72</v>
      </c>
      <c r="DBL46">
        <v>92.36</v>
      </c>
      <c r="DBM46">
        <v>16.07</v>
      </c>
      <c r="DBN46">
        <v>30.42</v>
      </c>
      <c r="DBO46">
        <v>45.187800000000003</v>
      </c>
      <c r="DBP46">
        <v>26.81</v>
      </c>
      <c r="DBQ46">
        <v>28.71</v>
      </c>
      <c r="DBS46">
        <v>34.18</v>
      </c>
      <c r="DBT46">
        <v>41.26</v>
      </c>
      <c r="DBU46">
        <v>79.959999999999994</v>
      </c>
      <c r="DBV46">
        <v>32.65</v>
      </c>
      <c r="DBX46">
        <v>39.880000000000003</v>
      </c>
      <c r="DBY46">
        <v>14.03</v>
      </c>
      <c r="DBZ46">
        <v>71.12</v>
      </c>
      <c r="DCA46">
        <v>24.86</v>
      </c>
      <c r="DCB46">
        <v>25.740099999999998</v>
      </c>
      <c r="DCC46">
        <v>45.91</v>
      </c>
      <c r="DCD46">
        <v>30.63</v>
      </c>
      <c r="DCE46">
        <v>67.77</v>
      </c>
      <c r="DCF46">
        <v>34.53</v>
      </c>
      <c r="DCG46">
        <v>78.674099999999996</v>
      </c>
      <c r="DCH46">
        <v>65.89</v>
      </c>
      <c r="DCI46">
        <v>57.61</v>
      </c>
      <c r="DCJ46">
        <v>15.85</v>
      </c>
      <c r="DCK46">
        <v>27.201000000000001</v>
      </c>
      <c r="DCM46">
        <v>23.789000000000001</v>
      </c>
      <c r="DCN46">
        <v>71.61</v>
      </c>
      <c r="DCP46">
        <v>65.5</v>
      </c>
      <c r="DCQ46">
        <v>34.904400000000003</v>
      </c>
      <c r="DCR46">
        <v>57.51</v>
      </c>
      <c r="DCS46">
        <v>74.813800000000001</v>
      </c>
      <c r="DCT46">
        <v>18.61</v>
      </c>
      <c r="DCV46">
        <v>32.4</v>
      </c>
      <c r="DCW46">
        <v>12.3</v>
      </c>
      <c r="DCX46">
        <v>41.47</v>
      </c>
      <c r="DCY46">
        <v>26.732900000000001</v>
      </c>
      <c r="DCZ46">
        <v>12.86</v>
      </c>
      <c r="DDA46">
        <v>23.028700000000001</v>
      </c>
      <c r="DDC46">
        <v>19.89</v>
      </c>
      <c r="DDD46">
        <v>19.158799999999999</v>
      </c>
      <c r="DDE46">
        <v>26.48</v>
      </c>
      <c r="DDG46">
        <v>75.13</v>
      </c>
      <c r="DDI46">
        <v>15.705</v>
      </c>
      <c r="DDK46">
        <v>119.8</v>
      </c>
      <c r="DDL46">
        <v>31.36</v>
      </c>
    </row>
    <row r="47" spans="2:2048 2050:2820">
      <c r="B47" s="41">
        <v>43047</v>
      </c>
      <c r="C47">
        <v>259.11</v>
      </c>
      <c r="D47">
        <v>57.49</v>
      </c>
      <c r="G47">
        <v>76.569999999999993</v>
      </c>
      <c r="K47">
        <v>77.72</v>
      </c>
      <c r="L47">
        <v>29.53</v>
      </c>
      <c r="M47">
        <v>15.885</v>
      </c>
      <c r="N47">
        <v>30.21</v>
      </c>
      <c r="O47">
        <v>70.84</v>
      </c>
      <c r="P47">
        <v>83.07</v>
      </c>
      <c r="Q47">
        <v>49.61</v>
      </c>
      <c r="S47">
        <v>34.53</v>
      </c>
      <c r="T47">
        <v>23.05</v>
      </c>
      <c r="U47">
        <v>43.435699999999997</v>
      </c>
      <c r="V47">
        <v>22.545000000000002</v>
      </c>
      <c r="W47">
        <v>33.799999999999997</v>
      </c>
      <c r="Y47">
        <v>23.9</v>
      </c>
      <c r="Z47">
        <v>18.07</v>
      </c>
      <c r="AC47">
        <v>10.37</v>
      </c>
      <c r="AD47">
        <v>109.51</v>
      </c>
      <c r="AF47">
        <v>19.670000000000002</v>
      </c>
      <c r="AG47">
        <v>20.04</v>
      </c>
      <c r="AI47">
        <v>50.768500000000003</v>
      </c>
      <c r="AK47">
        <v>43.43</v>
      </c>
      <c r="AM47">
        <v>34.42</v>
      </c>
      <c r="AO47">
        <v>28.048999999999999</v>
      </c>
      <c r="AQ47">
        <v>113.59</v>
      </c>
      <c r="AS47">
        <v>48.29</v>
      </c>
      <c r="AU47">
        <v>66.150000000000006</v>
      </c>
      <c r="AV47">
        <v>26.16</v>
      </c>
      <c r="AX47">
        <v>45.1</v>
      </c>
      <c r="AY47">
        <v>42.21</v>
      </c>
      <c r="AZ47">
        <v>24.12</v>
      </c>
      <c r="BB47">
        <v>38.655000000000001</v>
      </c>
      <c r="BC47">
        <v>15.4922</v>
      </c>
      <c r="BE47">
        <v>27.39</v>
      </c>
      <c r="BF47">
        <v>19.420000000000002</v>
      </c>
      <c r="BG47">
        <v>10.84</v>
      </c>
      <c r="BH47">
        <v>11.979900000000001</v>
      </c>
      <c r="BJ47">
        <v>17.29</v>
      </c>
      <c r="BK47">
        <v>17.023299999999999</v>
      </c>
      <c r="BL47">
        <v>8.41</v>
      </c>
      <c r="BM47">
        <v>9.6964000000000006</v>
      </c>
      <c r="BN47">
        <v>29.96</v>
      </c>
      <c r="BO47">
        <v>54.64</v>
      </c>
      <c r="BP47">
        <v>34.69</v>
      </c>
      <c r="BQ47">
        <v>38.35</v>
      </c>
      <c r="BR47">
        <v>45.52</v>
      </c>
      <c r="BS47">
        <v>100.08</v>
      </c>
      <c r="BT47">
        <v>32.71</v>
      </c>
      <c r="BU47">
        <v>24.67</v>
      </c>
      <c r="BV47">
        <v>34.93</v>
      </c>
      <c r="BW47">
        <v>33.450000000000003</v>
      </c>
      <c r="BX47">
        <v>43.43</v>
      </c>
      <c r="BZ47">
        <v>16.02</v>
      </c>
      <c r="CA47">
        <v>28.469000000000001</v>
      </c>
      <c r="CB47">
        <v>30.86</v>
      </c>
      <c r="CC47">
        <v>35.880000000000003</v>
      </c>
      <c r="CD47">
        <v>22.797000000000001</v>
      </c>
      <c r="CF47">
        <v>20.72</v>
      </c>
      <c r="CK47">
        <v>58.12</v>
      </c>
      <c r="CS47">
        <v>69.597200000000001</v>
      </c>
      <c r="CU47">
        <v>36.220999999999997</v>
      </c>
      <c r="DB47">
        <v>30.54</v>
      </c>
      <c r="DG47">
        <v>127.62</v>
      </c>
      <c r="DK47">
        <v>27.259699999999999</v>
      </c>
      <c r="DL47">
        <v>125.47</v>
      </c>
      <c r="DN47">
        <v>38.974400000000003</v>
      </c>
      <c r="DO47">
        <v>17.998000000000001</v>
      </c>
      <c r="DQ47">
        <v>25.9</v>
      </c>
      <c r="DS47">
        <v>25.58</v>
      </c>
      <c r="DT47">
        <v>28.6236</v>
      </c>
      <c r="DU47">
        <v>16.649999999999999</v>
      </c>
      <c r="DV47">
        <v>20.957999999999998</v>
      </c>
      <c r="DW47">
        <v>20.952300000000001</v>
      </c>
      <c r="DX47">
        <v>9</v>
      </c>
      <c r="EA47">
        <v>24.08</v>
      </c>
      <c r="EB47">
        <v>30.5</v>
      </c>
      <c r="ED47">
        <v>15.984400000000001</v>
      </c>
      <c r="EE47">
        <v>40.020000000000003</v>
      </c>
      <c r="EG47">
        <v>53.7</v>
      </c>
      <c r="EH47">
        <v>29.69</v>
      </c>
      <c r="EI47">
        <v>27.78</v>
      </c>
      <c r="EK47">
        <v>91.44</v>
      </c>
      <c r="EL47">
        <v>23.26</v>
      </c>
      <c r="EN47">
        <v>84.46</v>
      </c>
      <c r="EO47">
        <v>17.13</v>
      </c>
      <c r="EP47">
        <v>44.094999999999999</v>
      </c>
      <c r="EQ47">
        <v>44.97</v>
      </c>
      <c r="ER47">
        <v>23.06</v>
      </c>
      <c r="ES47">
        <v>27.74</v>
      </c>
      <c r="ET47">
        <v>25.08</v>
      </c>
      <c r="EV47">
        <v>32.97</v>
      </c>
      <c r="EW47">
        <v>94.22</v>
      </c>
      <c r="EX47">
        <v>34.433399999999999</v>
      </c>
      <c r="EY47">
        <v>48.046999999999997</v>
      </c>
      <c r="FA47">
        <v>81.83</v>
      </c>
      <c r="FB47">
        <v>25.059699999999999</v>
      </c>
      <c r="FD47">
        <v>55.09</v>
      </c>
      <c r="FE47">
        <v>17.059999999999999</v>
      </c>
      <c r="FG47">
        <v>41.8</v>
      </c>
      <c r="FH47">
        <v>8.7080000000000002</v>
      </c>
      <c r="FI47">
        <v>106.47</v>
      </c>
      <c r="FJ47">
        <v>18.28</v>
      </c>
      <c r="FK47">
        <v>16.942</v>
      </c>
      <c r="FL47">
        <v>24.3</v>
      </c>
      <c r="FN47">
        <v>17.346800000000002</v>
      </c>
      <c r="FO47">
        <v>11.4</v>
      </c>
      <c r="FP47">
        <v>23.76</v>
      </c>
      <c r="FV47">
        <v>40.28</v>
      </c>
      <c r="GD47">
        <v>22.61</v>
      </c>
      <c r="GE47">
        <v>21.15</v>
      </c>
      <c r="GF47">
        <v>21.18</v>
      </c>
      <c r="GG47">
        <v>21.39</v>
      </c>
      <c r="GH47">
        <v>21.28</v>
      </c>
      <c r="GI47">
        <v>21.33</v>
      </c>
      <c r="GJ47">
        <v>21.03</v>
      </c>
      <c r="GK47">
        <v>20.98</v>
      </c>
      <c r="GL47">
        <v>20.734999999999999</v>
      </c>
      <c r="GM47">
        <v>19.73</v>
      </c>
      <c r="GS47">
        <v>25.69</v>
      </c>
      <c r="GT47">
        <v>25.13</v>
      </c>
      <c r="GU47">
        <v>24.5</v>
      </c>
      <c r="GV47">
        <v>24.7</v>
      </c>
      <c r="GW47">
        <v>25</v>
      </c>
      <c r="GX47">
        <v>25.11</v>
      </c>
      <c r="GY47">
        <v>26.47</v>
      </c>
      <c r="GZ47">
        <v>25.704999999999998</v>
      </c>
      <c r="HB47">
        <v>79.48</v>
      </c>
      <c r="HC47">
        <v>18.14</v>
      </c>
      <c r="HE47">
        <v>19.6297</v>
      </c>
      <c r="HF47">
        <v>29.73</v>
      </c>
      <c r="HJ47">
        <v>31.254999999999999</v>
      </c>
      <c r="HK47">
        <v>14.56</v>
      </c>
      <c r="HO47">
        <v>27.88</v>
      </c>
      <c r="HP47">
        <v>31.47</v>
      </c>
      <c r="HV47">
        <v>25</v>
      </c>
      <c r="HW47">
        <v>18.46</v>
      </c>
      <c r="HX47">
        <v>48.298000000000002</v>
      </c>
      <c r="HY47">
        <v>26.925000000000001</v>
      </c>
      <c r="IA47">
        <v>11.57</v>
      </c>
      <c r="IB47">
        <v>23.9</v>
      </c>
      <c r="IC47">
        <v>9.6900999999999993</v>
      </c>
      <c r="ID47">
        <v>112.4686</v>
      </c>
      <c r="IF47">
        <v>41.907699999999998</v>
      </c>
      <c r="IG47">
        <v>32.020000000000003</v>
      </c>
      <c r="IH47">
        <v>32.372500000000002</v>
      </c>
      <c r="II47">
        <v>22.698799999999999</v>
      </c>
      <c r="IJ47">
        <v>25.45</v>
      </c>
      <c r="IN47">
        <v>45.066800000000001</v>
      </c>
      <c r="IO47">
        <v>43.889800000000001</v>
      </c>
      <c r="IS47">
        <v>18.47</v>
      </c>
      <c r="IT47">
        <v>21.3</v>
      </c>
      <c r="IU47">
        <v>51.07</v>
      </c>
      <c r="IV47">
        <v>18.850000000000001</v>
      </c>
      <c r="IW47">
        <v>29.49</v>
      </c>
      <c r="IX47">
        <v>46.86</v>
      </c>
      <c r="IZ47">
        <v>46.81</v>
      </c>
      <c r="JC47">
        <v>35.39</v>
      </c>
      <c r="JD47">
        <v>31.75</v>
      </c>
      <c r="JE47">
        <v>29.03</v>
      </c>
      <c r="JF47">
        <v>24.380800000000001</v>
      </c>
      <c r="JG47">
        <v>11.86</v>
      </c>
      <c r="JH47">
        <v>15.719200000000001</v>
      </c>
      <c r="JI47">
        <v>21.5382</v>
      </c>
      <c r="JJ47">
        <v>17.95</v>
      </c>
      <c r="JK47">
        <v>17.8</v>
      </c>
      <c r="JO47">
        <v>32.159999999999997</v>
      </c>
      <c r="JQ47">
        <v>22.1</v>
      </c>
      <c r="JR47">
        <v>36.01</v>
      </c>
      <c r="JS47">
        <v>40.159999999999997</v>
      </c>
      <c r="JT47">
        <v>109.66</v>
      </c>
      <c r="JW47">
        <v>34.729999999999997</v>
      </c>
      <c r="JX47">
        <v>26.61</v>
      </c>
      <c r="JZ47">
        <v>13.69</v>
      </c>
      <c r="KA47">
        <v>105.9765</v>
      </c>
      <c r="KB47">
        <v>62.42</v>
      </c>
      <c r="KD47">
        <v>25.84</v>
      </c>
      <c r="KF47">
        <v>51.6</v>
      </c>
      <c r="KG47">
        <v>37.03</v>
      </c>
      <c r="KH47">
        <v>59.56</v>
      </c>
      <c r="KK47">
        <v>37.72</v>
      </c>
      <c r="KL47">
        <v>24.75</v>
      </c>
      <c r="KM47">
        <v>18.59</v>
      </c>
      <c r="KN47">
        <v>28.59</v>
      </c>
      <c r="KO47">
        <v>29.84</v>
      </c>
      <c r="KQ47">
        <v>24.28</v>
      </c>
      <c r="KR47">
        <v>30.911000000000001</v>
      </c>
      <c r="KS47">
        <v>35.645600000000002</v>
      </c>
      <c r="KT47">
        <v>43.3718</v>
      </c>
      <c r="KU47">
        <v>31.9</v>
      </c>
      <c r="KV47">
        <v>101.06</v>
      </c>
      <c r="KX47">
        <v>24.1282</v>
      </c>
      <c r="KY47">
        <v>26.03</v>
      </c>
      <c r="KZ47">
        <v>26.93</v>
      </c>
      <c r="LA47">
        <v>36.838999999999999</v>
      </c>
      <c r="LB47">
        <v>26.44</v>
      </c>
      <c r="LC47">
        <v>17.23</v>
      </c>
      <c r="LD47">
        <v>105.54</v>
      </c>
      <c r="LI47">
        <v>26.9</v>
      </c>
      <c r="LJ47">
        <v>19.920000000000002</v>
      </c>
      <c r="LK47">
        <v>27.5427</v>
      </c>
      <c r="LL47">
        <v>62.92</v>
      </c>
      <c r="LM47">
        <v>28.92</v>
      </c>
      <c r="LP47">
        <v>115.4</v>
      </c>
      <c r="LR47">
        <v>76.055999999999997</v>
      </c>
      <c r="LS47">
        <v>111.93</v>
      </c>
      <c r="LU47">
        <v>47.44</v>
      </c>
      <c r="LV47">
        <v>34.85</v>
      </c>
      <c r="LX47">
        <v>44.155500000000004</v>
      </c>
      <c r="LY47">
        <v>42.08</v>
      </c>
      <c r="MB47">
        <v>50.645000000000003</v>
      </c>
      <c r="MC47">
        <v>43.217500000000001</v>
      </c>
      <c r="MD47">
        <v>104.96</v>
      </c>
      <c r="MG47">
        <v>64.22</v>
      </c>
      <c r="MJ47">
        <v>27.01</v>
      </c>
      <c r="ML47">
        <v>29.22</v>
      </c>
      <c r="MN47">
        <v>25.555</v>
      </c>
      <c r="MO47">
        <v>34.26</v>
      </c>
      <c r="MP47">
        <v>45.07</v>
      </c>
      <c r="MQ47">
        <v>31.16</v>
      </c>
      <c r="MT47">
        <v>21.6</v>
      </c>
      <c r="MU47">
        <v>25.614999999999998</v>
      </c>
      <c r="MV47">
        <v>51.83</v>
      </c>
      <c r="MW47">
        <v>53.78</v>
      </c>
      <c r="MX47">
        <v>38.85</v>
      </c>
      <c r="MY47">
        <v>29.739100000000001</v>
      </c>
      <c r="NA47">
        <v>84.55</v>
      </c>
      <c r="NB47">
        <v>25.51</v>
      </c>
      <c r="NC47">
        <v>64.81</v>
      </c>
      <c r="NE47">
        <v>2.9512</v>
      </c>
      <c r="NF47">
        <v>31.59</v>
      </c>
      <c r="NG47">
        <v>19.37</v>
      </c>
      <c r="NH47">
        <v>29.235900000000001</v>
      </c>
      <c r="NJ47">
        <v>28.2668</v>
      </c>
      <c r="NK47">
        <v>18.475000000000001</v>
      </c>
      <c r="NL47">
        <v>11.82</v>
      </c>
      <c r="NM47">
        <v>16.399999999999999</v>
      </c>
      <c r="NN47">
        <v>14.29</v>
      </c>
      <c r="NO47">
        <v>32.270000000000003</v>
      </c>
      <c r="NP47">
        <v>24.39</v>
      </c>
      <c r="NQ47">
        <v>30.411000000000001</v>
      </c>
      <c r="NR47">
        <v>28.96</v>
      </c>
      <c r="NS47">
        <v>31.2</v>
      </c>
      <c r="NT47">
        <v>29.245000000000001</v>
      </c>
      <c r="NX47">
        <v>44.26</v>
      </c>
      <c r="NY47">
        <v>32.150700000000001</v>
      </c>
      <c r="NZ47">
        <v>19.899999999999999</v>
      </c>
      <c r="OA47">
        <v>9.67</v>
      </c>
      <c r="OB47">
        <v>38.11</v>
      </c>
      <c r="OE47">
        <v>26.29</v>
      </c>
      <c r="OJ47">
        <v>22.1998</v>
      </c>
      <c r="OK47">
        <v>23.96</v>
      </c>
      <c r="OL47">
        <v>17.7</v>
      </c>
      <c r="ON47">
        <v>29.556899999999999</v>
      </c>
      <c r="OO47">
        <v>32.009</v>
      </c>
      <c r="OP47">
        <v>24</v>
      </c>
      <c r="OR47">
        <v>30.24</v>
      </c>
      <c r="OS47">
        <v>32.950000000000003</v>
      </c>
      <c r="OT47">
        <v>39.786700000000003</v>
      </c>
      <c r="OU47">
        <v>50</v>
      </c>
      <c r="OW47">
        <v>30.445599999999999</v>
      </c>
      <c r="OZ47">
        <v>29.504000000000001</v>
      </c>
      <c r="PA47">
        <v>45.55</v>
      </c>
      <c r="PB47">
        <v>29.27</v>
      </c>
      <c r="PD47">
        <v>43.85</v>
      </c>
      <c r="PE47">
        <v>28.55</v>
      </c>
      <c r="PG47">
        <v>27.7667</v>
      </c>
      <c r="PH47">
        <v>33.18</v>
      </c>
      <c r="PI47">
        <v>30.965</v>
      </c>
      <c r="PJ47">
        <v>47.344999999999999</v>
      </c>
      <c r="PK47">
        <v>29.5</v>
      </c>
      <c r="PL47">
        <v>29.41</v>
      </c>
      <c r="PM47">
        <v>68.81</v>
      </c>
      <c r="PN47">
        <v>41.66</v>
      </c>
      <c r="PO47">
        <v>78.58</v>
      </c>
      <c r="PP47">
        <v>26.059000000000001</v>
      </c>
      <c r="PQ47">
        <v>23.07</v>
      </c>
      <c r="PR47">
        <v>66.474999999999994</v>
      </c>
      <c r="PS47">
        <v>28.292000000000002</v>
      </c>
      <c r="PT47">
        <v>23.87</v>
      </c>
      <c r="PV47">
        <v>40.71</v>
      </c>
      <c r="PW47">
        <v>46.04</v>
      </c>
      <c r="PX47">
        <v>24.42</v>
      </c>
      <c r="PY47">
        <v>26.14</v>
      </c>
      <c r="PZ47">
        <v>33.46</v>
      </c>
      <c r="QA47">
        <v>33.97</v>
      </c>
      <c r="QB47">
        <v>39.65</v>
      </c>
      <c r="QC47">
        <v>49.42</v>
      </c>
      <c r="QD47">
        <v>82.534800000000004</v>
      </c>
      <c r="QE47">
        <v>13.8101</v>
      </c>
      <c r="QF47">
        <v>25.04</v>
      </c>
      <c r="QG47">
        <v>70.790000000000006</v>
      </c>
      <c r="QH47">
        <v>30.84</v>
      </c>
      <c r="QJ47">
        <v>235.46</v>
      </c>
      <c r="QK47">
        <v>36.759900000000002</v>
      </c>
      <c r="QL47">
        <v>67.8</v>
      </c>
      <c r="QM47">
        <v>30.039000000000001</v>
      </c>
      <c r="QN47">
        <v>24.94</v>
      </c>
      <c r="QO47">
        <v>24.9772</v>
      </c>
      <c r="QP47">
        <v>32.651699999999998</v>
      </c>
      <c r="QR47">
        <v>27.739899999999999</v>
      </c>
      <c r="QT47">
        <v>26.07</v>
      </c>
      <c r="QU47">
        <v>16</v>
      </c>
      <c r="QV47">
        <v>32.54</v>
      </c>
      <c r="QW47">
        <v>24.26</v>
      </c>
      <c r="QY47">
        <v>78.319999999999993</v>
      </c>
      <c r="QZ47">
        <v>16.04</v>
      </c>
      <c r="RA47">
        <v>88.92</v>
      </c>
      <c r="RB47">
        <v>75.069999999999993</v>
      </c>
      <c r="RD47">
        <v>57.88</v>
      </c>
      <c r="RE47">
        <v>60.125</v>
      </c>
      <c r="RF47">
        <v>21.2059</v>
      </c>
      <c r="RG47">
        <v>62.96</v>
      </c>
      <c r="RI47">
        <v>50.146799999999999</v>
      </c>
      <c r="RJ47">
        <v>33.776699999999998</v>
      </c>
      <c r="RK47">
        <v>43.61</v>
      </c>
      <c r="RN47">
        <v>12.95</v>
      </c>
      <c r="RP47">
        <v>59.829500000000003</v>
      </c>
      <c r="RT47">
        <v>13.8</v>
      </c>
      <c r="RU47">
        <v>23.69</v>
      </c>
      <c r="RV47">
        <v>51.054000000000002</v>
      </c>
      <c r="RW47">
        <v>10.3195</v>
      </c>
      <c r="RY47">
        <v>31.98</v>
      </c>
      <c r="RZ47">
        <v>95.77</v>
      </c>
      <c r="SA47">
        <v>23.68</v>
      </c>
      <c r="SC47">
        <v>23.39</v>
      </c>
      <c r="SE47">
        <v>89.69</v>
      </c>
      <c r="SF47">
        <v>44.08</v>
      </c>
      <c r="SG47">
        <v>85.54</v>
      </c>
      <c r="SH47">
        <v>99.05</v>
      </c>
      <c r="SI47">
        <v>64.709999999999994</v>
      </c>
      <c r="SJ47">
        <v>33</v>
      </c>
      <c r="SK47">
        <v>77.878699999999995</v>
      </c>
      <c r="SL47">
        <v>17.0715</v>
      </c>
      <c r="SM47">
        <v>40.32</v>
      </c>
      <c r="SN47">
        <v>27.78</v>
      </c>
      <c r="SO47">
        <v>22.66</v>
      </c>
      <c r="SP47">
        <v>31.27</v>
      </c>
      <c r="SQ47">
        <v>25.82</v>
      </c>
      <c r="SR47">
        <v>32.520000000000003</v>
      </c>
      <c r="ST47">
        <v>20.16</v>
      </c>
      <c r="SU47">
        <v>28.182300000000001</v>
      </c>
      <c r="SV47">
        <v>95</v>
      </c>
      <c r="SW47">
        <v>48.92</v>
      </c>
      <c r="SX47">
        <v>41.77</v>
      </c>
      <c r="SY47">
        <v>67.784999999999997</v>
      </c>
      <c r="SZ47">
        <v>24.8932</v>
      </c>
      <c r="TA47">
        <v>101.875</v>
      </c>
      <c r="TB47">
        <v>46.948900000000002</v>
      </c>
      <c r="TC47">
        <v>11.7</v>
      </c>
      <c r="TD47">
        <v>25.51</v>
      </c>
      <c r="TE47">
        <v>26.9514</v>
      </c>
      <c r="TF47">
        <v>25.554200000000002</v>
      </c>
      <c r="TG47">
        <v>30.430299999999999</v>
      </c>
      <c r="TH47">
        <v>55.12</v>
      </c>
      <c r="TI47">
        <v>16.989999999999998</v>
      </c>
      <c r="TJ47">
        <v>35.130000000000003</v>
      </c>
      <c r="TK47">
        <v>28.234000000000002</v>
      </c>
      <c r="TL47">
        <v>40.54</v>
      </c>
      <c r="TM47">
        <v>38.72</v>
      </c>
      <c r="TN47">
        <v>32.89</v>
      </c>
      <c r="TO47">
        <v>59.43</v>
      </c>
      <c r="TP47">
        <v>29.27</v>
      </c>
      <c r="TQ47">
        <v>25.39</v>
      </c>
      <c r="TR47">
        <v>36.380000000000003</v>
      </c>
      <c r="TS47">
        <v>15.62</v>
      </c>
      <c r="TT47">
        <v>45.28</v>
      </c>
      <c r="TX47">
        <v>24.333100000000002</v>
      </c>
      <c r="TY47">
        <v>27.02</v>
      </c>
      <c r="TZ47">
        <v>25.568000000000001</v>
      </c>
      <c r="UA47">
        <v>31.524999999999999</v>
      </c>
      <c r="UB47">
        <v>2.37</v>
      </c>
      <c r="UC47">
        <v>80.121700000000004</v>
      </c>
      <c r="UD47">
        <v>5.54</v>
      </c>
      <c r="UG47">
        <v>29.07</v>
      </c>
      <c r="UH47">
        <v>50.4</v>
      </c>
      <c r="UI47">
        <v>51.8</v>
      </c>
      <c r="UJ47">
        <v>27.75</v>
      </c>
      <c r="UK47">
        <v>32.805999999999997</v>
      </c>
      <c r="UL47">
        <v>119.42</v>
      </c>
      <c r="UM47">
        <v>66.959999999999994</v>
      </c>
      <c r="UN47">
        <v>30.4</v>
      </c>
      <c r="UO47">
        <v>24.76</v>
      </c>
      <c r="UP47">
        <v>30.389900000000001</v>
      </c>
      <c r="UQ47">
        <v>119.89</v>
      </c>
      <c r="UR47">
        <v>48.9</v>
      </c>
      <c r="US47">
        <v>37.981000000000002</v>
      </c>
      <c r="UT47">
        <v>19.194700000000001</v>
      </c>
      <c r="UU47">
        <v>24.538</v>
      </c>
      <c r="UV47">
        <v>46.78</v>
      </c>
      <c r="UW47">
        <v>74.17</v>
      </c>
      <c r="VA47">
        <v>21.35</v>
      </c>
      <c r="VC47">
        <v>51.29</v>
      </c>
      <c r="VD47">
        <v>59.71</v>
      </c>
      <c r="VE47">
        <v>68.663200000000003</v>
      </c>
      <c r="VG47">
        <v>34.72</v>
      </c>
      <c r="VH47">
        <v>90.33</v>
      </c>
      <c r="VI47">
        <v>44.1</v>
      </c>
      <c r="VM47">
        <v>69.87</v>
      </c>
      <c r="VN47">
        <v>37.738</v>
      </c>
      <c r="VO47">
        <v>18.032</v>
      </c>
      <c r="VP47">
        <v>71.91</v>
      </c>
      <c r="VQ47">
        <v>72.44</v>
      </c>
      <c r="VR47">
        <v>26.28</v>
      </c>
      <c r="VS47">
        <v>79.69</v>
      </c>
      <c r="VT47">
        <v>39.65</v>
      </c>
      <c r="VU47">
        <v>42.973300000000002</v>
      </c>
      <c r="VV47">
        <v>23.76</v>
      </c>
      <c r="VW47">
        <v>55.18</v>
      </c>
      <c r="VX47">
        <v>25.86</v>
      </c>
      <c r="VZ47">
        <v>31.12</v>
      </c>
      <c r="WB47">
        <v>27.14</v>
      </c>
      <c r="WE47">
        <v>46.43</v>
      </c>
      <c r="WF47">
        <v>48.14</v>
      </c>
      <c r="WH47">
        <v>37.72</v>
      </c>
      <c r="WL47">
        <v>21.646999999999998</v>
      </c>
      <c r="WM47">
        <v>114.6</v>
      </c>
      <c r="WP47">
        <v>26.037099999999999</v>
      </c>
      <c r="WQ47">
        <v>25.225999999999999</v>
      </c>
      <c r="WR47">
        <v>73</v>
      </c>
      <c r="WT47">
        <v>25.45</v>
      </c>
      <c r="WU47">
        <v>20.07</v>
      </c>
      <c r="WV47">
        <v>19.984999999999999</v>
      </c>
      <c r="WZ47">
        <v>55.09</v>
      </c>
      <c r="XC47">
        <v>23.37</v>
      </c>
      <c r="XF47">
        <v>48.49</v>
      </c>
      <c r="XI47">
        <v>49.54</v>
      </c>
      <c r="XK47">
        <v>33.659999999999997</v>
      </c>
      <c r="XL47">
        <v>24.9</v>
      </c>
      <c r="XM47">
        <v>18.47</v>
      </c>
      <c r="XN47">
        <v>24.71</v>
      </c>
      <c r="XP47">
        <v>38.020000000000003</v>
      </c>
      <c r="XS47">
        <v>29.215</v>
      </c>
      <c r="XT47">
        <v>76.869900000000001</v>
      </c>
      <c r="XV47">
        <v>51.05</v>
      </c>
      <c r="XX47">
        <v>22.66</v>
      </c>
      <c r="XZ47">
        <v>26.47</v>
      </c>
      <c r="YA47">
        <v>8.7927</v>
      </c>
      <c r="YB47">
        <v>45.74</v>
      </c>
      <c r="YC47">
        <v>37.67</v>
      </c>
      <c r="YD47">
        <v>26.82</v>
      </c>
      <c r="YE47">
        <v>26.99</v>
      </c>
      <c r="YF47">
        <v>47.69</v>
      </c>
      <c r="YG47">
        <v>24.03</v>
      </c>
      <c r="YI47">
        <v>29.8933</v>
      </c>
      <c r="YJ47">
        <v>42.14</v>
      </c>
      <c r="YK47">
        <v>32.4788</v>
      </c>
      <c r="YL47">
        <v>30.05</v>
      </c>
      <c r="YN47">
        <v>67.887500000000003</v>
      </c>
      <c r="YO47">
        <v>34.641100000000002</v>
      </c>
      <c r="YP47">
        <v>43.83</v>
      </c>
      <c r="YQ47">
        <v>51.18</v>
      </c>
      <c r="YR47">
        <v>46.09</v>
      </c>
      <c r="YS47">
        <v>41.44</v>
      </c>
      <c r="YU47">
        <v>26.678000000000001</v>
      </c>
      <c r="YV47">
        <v>21.21</v>
      </c>
      <c r="YX47">
        <v>34.46</v>
      </c>
      <c r="YZ47">
        <v>31.59</v>
      </c>
      <c r="ZA47">
        <v>51.15</v>
      </c>
      <c r="ZB47">
        <v>21.23</v>
      </c>
      <c r="ZC47">
        <v>60.823</v>
      </c>
      <c r="ZD47">
        <v>67.644999999999996</v>
      </c>
      <c r="ZE47">
        <v>36.22</v>
      </c>
      <c r="ZF47">
        <v>30.55</v>
      </c>
      <c r="ZG47">
        <v>92.55</v>
      </c>
      <c r="ZH47">
        <v>29.509900000000002</v>
      </c>
      <c r="ZI47">
        <v>30.69</v>
      </c>
      <c r="ZJ47">
        <v>30.380099999999999</v>
      </c>
      <c r="ZK47">
        <v>56.87</v>
      </c>
      <c r="ZL47">
        <v>30.593499999999999</v>
      </c>
      <c r="ZQ47">
        <v>32.97</v>
      </c>
      <c r="ZS47">
        <v>26.5</v>
      </c>
      <c r="ZT47">
        <v>41.02</v>
      </c>
      <c r="ZU47">
        <v>45.829000000000001</v>
      </c>
      <c r="ZV47">
        <v>22.76</v>
      </c>
      <c r="ZW47">
        <v>16.600000000000001</v>
      </c>
      <c r="ZX47">
        <v>41.270099999999999</v>
      </c>
      <c r="ZY47">
        <v>18.38</v>
      </c>
      <c r="ZZ47">
        <v>25.131</v>
      </c>
      <c r="AAA47">
        <v>22.55</v>
      </c>
      <c r="AAB47">
        <v>36.200000000000003</v>
      </c>
      <c r="AAC47">
        <v>24.122499999999999</v>
      </c>
      <c r="AAD47">
        <v>53.353700000000003</v>
      </c>
      <c r="AAE47">
        <v>31.1</v>
      </c>
      <c r="AAF47">
        <v>29.56</v>
      </c>
      <c r="AAH47">
        <v>13.16</v>
      </c>
      <c r="AAI47">
        <v>84.22</v>
      </c>
      <c r="AAJ47">
        <v>23.12</v>
      </c>
      <c r="AAM47">
        <v>29.35</v>
      </c>
      <c r="AAO47">
        <v>35.42</v>
      </c>
      <c r="AAQ47">
        <v>33.6</v>
      </c>
      <c r="AAR47">
        <v>33.18</v>
      </c>
      <c r="AAS47">
        <v>61.039000000000001</v>
      </c>
      <c r="AAT47">
        <v>25.35</v>
      </c>
      <c r="AAV47">
        <v>30.95</v>
      </c>
      <c r="AAW47">
        <v>60.02</v>
      </c>
      <c r="AAX47">
        <v>21.13</v>
      </c>
      <c r="AAY47">
        <v>34.450000000000003</v>
      </c>
      <c r="AAZ47">
        <v>32.01</v>
      </c>
      <c r="ABA47">
        <v>61.840499999999999</v>
      </c>
      <c r="ABC47">
        <v>31.484999999999999</v>
      </c>
      <c r="ABD47">
        <v>23.81</v>
      </c>
      <c r="ABE47">
        <v>32.79</v>
      </c>
      <c r="ABF47">
        <v>31.08</v>
      </c>
      <c r="ABG47">
        <v>28.393899999999999</v>
      </c>
      <c r="ABI47">
        <v>25.81</v>
      </c>
      <c r="ABJ47">
        <v>51.800600000000003</v>
      </c>
      <c r="ABM47">
        <v>37.97</v>
      </c>
      <c r="ABN47">
        <v>34.79</v>
      </c>
      <c r="ABO47">
        <v>41.97</v>
      </c>
      <c r="ABP47">
        <v>26.82</v>
      </c>
      <c r="ABQ47">
        <v>50.66</v>
      </c>
      <c r="ABR47">
        <v>50.86</v>
      </c>
      <c r="ABS47">
        <v>75.78</v>
      </c>
      <c r="ABT47">
        <v>40.299999999999997</v>
      </c>
      <c r="ABU47">
        <v>15.87</v>
      </c>
      <c r="ABW47">
        <v>90.61</v>
      </c>
      <c r="ABX47">
        <v>44.104999999999997</v>
      </c>
      <c r="ABY47">
        <v>30.668299999999999</v>
      </c>
      <c r="ABZ47">
        <v>32.972099999999998</v>
      </c>
      <c r="ACA47">
        <v>60.28</v>
      </c>
      <c r="ACB47">
        <v>43.448700000000002</v>
      </c>
      <c r="ACC47">
        <v>37.799999999999997</v>
      </c>
      <c r="ACD47">
        <v>43.51</v>
      </c>
      <c r="ACG47">
        <v>30.2</v>
      </c>
      <c r="ACH47">
        <v>53.7</v>
      </c>
      <c r="ACI47">
        <v>63.795000000000002</v>
      </c>
      <c r="ACJ47">
        <v>27.504999999999999</v>
      </c>
      <c r="ACK47">
        <v>13.105</v>
      </c>
      <c r="ACL47">
        <v>21.2758</v>
      </c>
      <c r="ACM47">
        <v>60.03</v>
      </c>
      <c r="ACN47">
        <v>33.082700000000003</v>
      </c>
      <c r="ACO47">
        <v>13.5</v>
      </c>
      <c r="ACP47">
        <v>16.84</v>
      </c>
      <c r="ACR47">
        <v>215.23</v>
      </c>
      <c r="ACS47">
        <v>50.26</v>
      </c>
      <c r="ACT47">
        <v>122.32</v>
      </c>
      <c r="ACU47">
        <v>15.71</v>
      </c>
      <c r="ACV47">
        <v>29.6</v>
      </c>
      <c r="ACW47">
        <v>50.86</v>
      </c>
      <c r="ACX47">
        <v>25.745999999999999</v>
      </c>
      <c r="ACZ47">
        <v>21.914100000000001</v>
      </c>
      <c r="ADB47">
        <v>22.52</v>
      </c>
      <c r="ADE47">
        <v>29.83</v>
      </c>
      <c r="ADF47">
        <v>50.93</v>
      </c>
      <c r="ADI47">
        <v>29.155000000000001</v>
      </c>
      <c r="ADJ47">
        <v>13.568999999999999</v>
      </c>
      <c r="ADK47">
        <v>36.340000000000003</v>
      </c>
      <c r="ADL47">
        <v>50.84</v>
      </c>
      <c r="ADM47">
        <v>28.94</v>
      </c>
      <c r="ADN47">
        <v>29.6</v>
      </c>
      <c r="ADO47">
        <v>46.07</v>
      </c>
      <c r="ADP47">
        <v>30.74</v>
      </c>
      <c r="ADQ47">
        <v>107.18</v>
      </c>
      <c r="ADR47">
        <v>29.69</v>
      </c>
      <c r="ADS47">
        <v>61.19</v>
      </c>
      <c r="ADT47">
        <v>43.179900000000004</v>
      </c>
      <c r="ADU47">
        <v>27.621200000000002</v>
      </c>
      <c r="ADV47">
        <v>127.85420000000001</v>
      </c>
      <c r="ADY47">
        <v>27.34</v>
      </c>
      <c r="ADZ47">
        <v>41.37</v>
      </c>
      <c r="AEA47">
        <v>42.29</v>
      </c>
      <c r="AEB47">
        <v>19.34</v>
      </c>
      <c r="AEC47">
        <v>38.18</v>
      </c>
      <c r="AED47">
        <v>35.409999999999997</v>
      </c>
      <c r="AEE47">
        <v>42.994900000000001</v>
      </c>
      <c r="AEF47">
        <v>56.39</v>
      </c>
      <c r="AEG47">
        <v>41.28</v>
      </c>
      <c r="AEH47">
        <v>26.3462</v>
      </c>
      <c r="AEJ47">
        <v>45.68</v>
      </c>
      <c r="AEK47">
        <v>25.013999999999999</v>
      </c>
      <c r="AEL47">
        <v>33.450000000000003</v>
      </c>
      <c r="AEN47">
        <v>25.66</v>
      </c>
      <c r="AEP47">
        <v>48.77</v>
      </c>
      <c r="AER47">
        <v>43.51</v>
      </c>
      <c r="AES47">
        <v>39.43</v>
      </c>
      <c r="AEV47">
        <v>100.56</v>
      </c>
      <c r="AEW47">
        <v>36.94</v>
      </c>
      <c r="AEX47">
        <v>170.99119999999999</v>
      </c>
      <c r="AEY47">
        <v>166.07919999999999</v>
      </c>
      <c r="AEZ47">
        <v>132.38</v>
      </c>
      <c r="AFA47">
        <v>164.59</v>
      </c>
      <c r="AFB47">
        <v>164.65899999999999</v>
      </c>
      <c r="AFE47">
        <v>21.2</v>
      </c>
      <c r="AFG47">
        <v>28.95</v>
      </c>
      <c r="AFH47">
        <v>87.24</v>
      </c>
      <c r="AFI47">
        <v>21.51</v>
      </c>
      <c r="AFJ47">
        <v>9.64</v>
      </c>
      <c r="AFL47">
        <v>26.1</v>
      </c>
      <c r="AFN47">
        <v>46.744700000000002</v>
      </c>
      <c r="AFO47">
        <v>50.88</v>
      </c>
      <c r="AFP47">
        <v>59.41</v>
      </c>
      <c r="AFR47">
        <v>28.23</v>
      </c>
      <c r="AFS47">
        <v>38.5242</v>
      </c>
      <c r="AFT47">
        <v>39.15</v>
      </c>
      <c r="AFU47">
        <v>61.28</v>
      </c>
      <c r="AFV47">
        <v>24.739699999999999</v>
      </c>
      <c r="AFW47">
        <v>154.07</v>
      </c>
      <c r="AFY47">
        <v>215.96530000000001</v>
      </c>
      <c r="AFZ47">
        <v>29.661200000000001</v>
      </c>
      <c r="AGA47">
        <v>29.47</v>
      </c>
      <c r="AGB47">
        <v>59.18</v>
      </c>
      <c r="AGC47">
        <v>21.384</v>
      </c>
      <c r="AGD47">
        <v>50.89</v>
      </c>
      <c r="AGE47">
        <v>28.27</v>
      </c>
      <c r="AGF47">
        <v>32.640999999999998</v>
      </c>
      <c r="AGG47">
        <v>29.95</v>
      </c>
      <c r="AGH47">
        <v>25.37</v>
      </c>
      <c r="AGI47">
        <v>27.63</v>
      </c>
      <c r="AGJ47">
        <v>25.86</v>
      </c>
      <c r="AGK47">
        <v>25.83</v>
      </c>
      <c r="AGL47">
        <v>30.71</v>
      </c>
      <c r="AGM47">
        <v>49.123199999999997</v>
      </c>
      <c r="AGN47">
        <v>50.34</v>
      </c>
      <c r="AGO47">
        <v>25.26</v>
      </c>
      <c r="AGQ47">
        <v>31.39</v>
      </c>
      <c r="AGR47">
        <v>34.03</v>
      </c>
      <c r="AGS47">
        <v>53.58</v>
      </c>
      <c r="AGT47">
        <v>47.34</v>
      </c>
      <c r="AGU47">
        <v>32.527000000000001</v>
      </c>
      <c r="AGZ47">
        <v>34.090000000000003</v>
      </c>
      <c r="AHA47">
        <v>38.39</v>
      </c>
      <c r="AHB47">
        <v>36.380000000000003</v>
      </c>
      <c r="AHC47">
        <v>35.74</v>
      </c>
      <c r="AHD47">
        <v>35.76</v>
      </c>
      <c r="AHE47">
        <v>29.72</v>
      </c>
      <c r="AHF47">
        <v>30.56</v>
      </c>
      <c r="AHG47">
        <v>35.880000000000003</v>
      </c>
      <c r="AHH47">
        <v>22.895</v>
      </c>
      <c r="AHI47">
        <v>39.538600000000002</v>
      </c>
      <c r="AHK47">
        <v>34.405000000000001</v>
      </c>
      <c r="AHL47">
        <v>63.2</v>
      </c>
      <c r="AHM47">
        <v>38.177999999999997</v>
      </c>
      <c r="AHO47">
        <v>29.08</v>
      </c>
      <c r="AHQ47">
        <v>52.89</v>
      </c>
      <c r="AHT47">
        <v>34.979999999999997</v>
      </c>
      <c r="AHU47">
        <v>20.149999999999999</v>
      </c>
      <c r="AHV47">
        <v>66.040000000000006</v>
      </c>
      <c r="AHW47">
        <v>35.018900000000002</v>
      </c>
      <c r="AHX47">
        <v>30.68</v>
      </c>
      <c r="AHY47">
        <v>15.66</v>
      </c>
      <c r="AHZ47">
        <v>25.06</v>
      </c>
      <c r="AIA47">
        <v>23.65</v>
      </c>
      <c r="AIC47">
        <v>14.5</v>
      </c>
      <c r="AIG47">
        <v>32.24</v>
      </c>
      <c r="AII47">
        <v>51.6</v>
      </c>
      <c r="AIJ47">
        <v>51.73</v>
      </c>
      <c r="AIK47">
        <v>27.75</v>
      </c>
      <c r="AIL47">
        <v>59.9</v>
      </c>
      <c r="AIM47">
        <v>49.46</v>
      </c>
      <c r="AIN47">
        <v>50.42</v>
      </c>
      <c r="AIO47">
        <v>20.94</v>
      </c>
      <c r="AIP47">
        <v>22.790500000000002</v>
      </c>
      <c r="AIQ47">
        <v>22.52</v>
      </c>
      <c r="AIR47">
        <v>37.869999999999997</v>
      </c>
      <c r="AIT47">
        <v>12.227600000000001</v>
      </c>
      <c r="AIU47">
        <v>96.113500000000002</v>
      </c>
      <c r="AIV47">
        <v>48.27</v>
      </c>
      <c r="AIW47">
        <v>60.05</v>
      </c>
      <c r="AIY47">
        <v>19.684999999999999</v>
      </c>
      <c r="AIZ47">
        <v>19.475000000000001</v>
      </c>
      <c r="AJA47">
        <v>19.28</v>
      </c>
      <c r="AJB47">
        <v>31.97</v>
      </c>
      <c r="AJC47">
        <v>19.84</v>
      </c>
      <c r="AJD47">
        <v>27.25</v>
      </c>
      <c r="AJE47">
        <v>23.79</v>
      </c>
      <c r="AJF47">
        <v>18.450099999999999</v>
      </c>
      <c r="AJG47">
        <v>6.8</v>
      </c>
      <c r="AJI47">
        <v>40</v>
      </c>
      <c r="AJK47">
        <v>36.22</v>
      </c>
      <c r="AJL47">
        <v>26.96</v>
      </c>
      <c r="AJM47">
        <v>31.195</v>
      </c>
      <c r="AJN47">
        <v>25.12</v>
      </c>
      <c r="AJO47">
        <v>30.21</v>
      </c>
      <c r="AJP47">
        <v>23.07</v>
      </c>
      <c r="AJQ47">
        <v>26.17</v>
      </c>
      <c r="AJR47">
        <v>50.51</v>
      </c>
      <c r="AJS47">
        <v>30.562799999999999</v>
      </c>
      <c r="AJT47">
        <v>76.84</v>
      </c>
      <c r="AJU47">
        <v>127.55</v>
      </c>
      <c r="AJV47">
        <v>77.53</v>
      </c>
      <c r="AJW47">
        <v>74.208200000000005</v>
      </c>
      <c r="AJX47">
        <v>38.25</v>
      </c>
      <c r="AJY47">
        <v>111.87</v>
      </c>
      <c r="AJZ47">
        <v>29.003</v>
      </c>
      <c r="AKA47">
        <v>24.13</v>
      </c>
      <c r="AKB47">
        <v>94.51</v>
      </c>
      <c r="AKC47">
        <v>45.16</v>
      </c>
      <c r="AKD47">
        <v>67.53</v>
      </c>
      <c r="AKE47">
        <v>46.79</v>
      </c>
      <c r="AKF47">
        <v>30.94</v>
      </c>
      <c r="AKG47">
        <v>52.22</v>
      </c>
      <c r="AKI47">
        <v>14.78</v>
      </c>
      <c r="AKJ47">
        <v>30.29</v>
      </c>
      <c r="AKK47">
        <v>70.28</v>
      </c>
      <c r="AKL47">
        <v>37.967500000000001</v>
      </c>
      <c r="AKN47">
        <v>113.86</v>
      </c>
      <c r="AKO47">
        <v>72.39</v>
      </c>
      <c r="AKP47">
        <v>27.18</v>
      </c>
      <c r="AKQ47">
        <v>84.36</v>
      </c>
      <c r="AKR47">
        <v>41.66</v>
      </c>
      <c r="AKS47">
        <v>41</v>
      </c>
      <c r="AKT47">
        <v>25.600300000000001</v>
      </c>
      <c r="AKU47">
        <v>34.86</v>
      </c>
      <c r="AKV47">
        <v>58.26</v>
      </c>
      <c r="AKX47">
        <v>27.109000000000002</v>
      </c>
      <c r="AKY47">
        <v>62.83</v>
      </c>
      <c r="AKZ47">
        <v>37.69</v>
      </c>
      <c r="ALA47">
        <v>47.11</v>
      </c>
      <c r="ALB47">
        <v>23.419899999999998</v>
      </c>
      <c r="ALC47">
        <v>25.47</v>
      </c>
      <c r="ALD47">
        <v>25.29</v>
      </c>
      <c r="ALG47">
        <v>45.17</v>
      </c>
      <c r="ALJ47">
        <v>114.4726</v>
      </c>
      <c r="ALM47">
        <v>100.03</v>
      </c>
      <c r="ALN47">
        <v>19.36</v>
      </c>
      <c r="ALO47">
        <v>17.489999999999998</v>
      </c>
      <c r="ALP47">
        <v>30.6</v>
      </c>
      <c r="ALR47">
        <v>63.19</v>
      </c>
      <c r="ALT47">
        <v>26.75</v>
      </c>
      <c r="ALU47">
        <v>22.89</v>
      </c>
      <c r="ALV47">
        <v>32.71</v>
      </c>
      <c r="ALW47">
        <v>14.785</v>
      </c>
      <c r="ALX47">
        <v>40.404499999999999</v>
      </c>
      <c r="ALY47">
        <v>35.133600000000001</v>
      </c>
      <c r="AMA47">
        <v>32.372399999999999</v>
      </c>
      <c r="AMC47">
        <v>11.74</v>
      </c>
      <c r="AMD47">
        <v>61.15</v>
      </c>
      <c r="AMH47">
        <v>39.229999999999997</v>
      </c>
      <c r="AMJ47">
        <v>28.92</v>
      </c>
      <c r="AMK47">
        <v>32.802300000000002</v>
      </c>
      <c r="AML47">
        <v>50.76</v>
      </c>
      <c r="AMM47">
        <v>50.05</v>
      </c>
      <c r="AMN47">
        <v>52.82</v>
      </c>
      <c r="AMV47">
        <v>121.63</v>
      </c>
      <c r="AMX47">
        <v>9</v>
      </c>
      <c r="AMY47">
        <v>121.47280000000001</v>
      </c>
      <c r="ANB47">
        <v>71.37</v>
      </c>
      <c r="ANC47">
        <v>64.2</v>
      </c>
      <c r="AND47">
        <v>104.33</v>
      </c>
      <c r="ANE47">
        <v>25.751000000000001</v>
      </c>
      <c r="ANG47">
        <v>52.355699999999999</v>
      </c>
      <c r="ANI47">
        <v>53.212499999999999</v>
      </c>
      <c r="ANJ47">
        <v>26.64</v>
      </c>
      <c r="ANK47">
        <v>51.79</v>
      </c>
      <c r="ANM47">
        <v>49.74</v>
      </c>
      <c r="ANN47">
        <v>47.6</v>
      </c>
      <c r="ANO47">
        <v>23.14</v>
      </c>
      <c r="ANP47">
        <v>12.56</v>
      </c>
      <c r="ANQ47">
        <v>22</v>
      </c>
      <c r="ANS47">
        <v>25.22</v>
      </c>
      <c r="ANT47">
        <v>63.25</v>
      </c>
      <c r="ANU47">
        <v>9.09</v>
      </c>
      <c r="ANV47">
        <v>27.5</v>
      </c>
      <c r="ANW47">
        <v>45.225999999999999</v>
      </c>
      <c r="ANX47">
        <v>50.021799999999999</v>
      </c>
      <c r="ANZ47">
        <v>26.650099999999998</v>
      </c>
      <c r="AOB47">
        <v>3.42</v>
      </c>
      <c r="AOC47">
        <v>20.83</v>
      </c>
      <c r="AOE47">
        <v>23.37</v>
      </c>
      <c r="AOF47">
        <v>31.994</v>
      </c>
      <c r="AOG47">
        <v>31.240400000000001</v>
      </c>
      <c r="AOH47">
        <v>41.895000000000003</v>
      </c>
      <c r="AOI47">
        <v>15.87</v>
      </c>
      <c r="AOK47">
        <v>29.53</v>
      </c>
      <c r="AOL47">
        <v>33.64</v>
      </c>
      <c r="AOM47">
        <v>51.52</v>
      </c>
      <c r="AOP47">
        <v>15.16</v>
      </c>
      <c r="AOT47">
        <v>41.73</v>
      </c>
      <c r="AOV47">
        <v>50.34</v>
      </c>
      <c r="APA47">
        <v>52.831000000000003</v>
      </c>
      <c r="APB47">
        <v>16.749700000000001</v>
      </c>
      <c r="APD47">
        <v>32.25</v>
      </c>
      <c r="APE47">
        <v>30.24</v>
      </c>
      <c r="APF47">
        <v>15.79</v>
      </c>
      <c r="APG47">
        <v>28.62</v>
      </c>
      <c r="API47">
        <v>28.26</v>
      </c>
      <c r="APJ47">
        <v>25.02</v>
      </c>
      <c r="APK47">
        <v>110.47</v>
      </c>
      <c r="APM47">
        <v>52.341700000000003</v>
      </c>
      <c r="APS47">
        <v>36</v>
      </c>
      <c r="APT47">
        <v>108.45</v>
      </c>
      <c r="APU47">
        <v>23.73</v>
      </c>
      <c r="APV47">
        <v>9.66</v>
      </c>
      <c r="APW47">
        <v>11.68</v>
      </c>
      <c r="APX47">
        <v>18.25</v>
      </c>
      <c r="APY47">
        <v>30.41</v>
      </c>
      <c r="APZ47">
        <v>29.11</v>
      </c>
      <c r="AQA47">
        <v>28.957999999999998</v>
      </c>
      <c r="AQB47">
        <v>33.343800000000002</v>
      </c>
      <c r="AQD47">
        <v>48.6</v>
      </c>
      <c r="AQE47">
        <v>30.17</v>
      </c>
      <c r="AQF47">
        <v>36.134799999999998</v>
      </c>
      <c r="AQG47">
        <v>23.79</v>
      </c>
      <c r="AQH47">
        <v>27.18</v>
      </c>
      <c r="AQL47">
        <v>51.68</v>
      </c>
      <c r="AQM47">
        <v>31.21</v>
      </c>
      <c r="AQN47">
        <v>26.827500000000001</v>
      </c>
      <c r="AQO47">
        <v>24.14</v>
      </c>
      <c r="AQP47">
        <v>25.38</v>
      </c>
      <c r="AQQ47">
        <v>27.04</v>
      </c>
      <c r="AQR47">
        <v>45.091000000000001</v>
      </c>
      <c r="AQS47">
        <v>8.4499999999999993</v>
      </c>
      <c r="AQW47">
        <v>30.2</v>
      </c>
      <c r="AQX47">
        <v>33.78</v>
      </c>
      <c r="AQY47">
        <v>29.319900000000001</v>
      </c>
      <c r="AQZ47">
        <v>85.97</v>
      </c>
      <c r="ARB47">
        <v>43.93</v>
      </c>
      <c r="ARC47">
        <v>42.65</v>
      </c>
      <c r="ARD47">
        <v>66</v>
      </c>
      <c r="ARE47">
        <v>27.02</v>
      </c>
      <c r="ARF47">
        <v>30.11</v>
      </c>
      <c r="ARG47">
        <v>27.481000000000002</v>
      </c>
      <c r="ARJ47">
        <v>27.087900000000001</v>
      </c>
      <c r="ARK47">
        <v>29.78</v>
      </c>
      <c r="ARL47">
        <v>25.05</v>
      </c>
      <c r="ARM47">
        <v>33.130000000000003</v>
      </c>
      <c r="ARN47">
        <v>26.49</v>
      </c>
      <c r="ARO47">
        <v>29.72</v>
      </c>
      <c r="ARP47">
        <v>17.71</v>
      </c>
      <c r="ARQ47">
        <v>33.619999999999997</v>
      </c>
      <c r="ARR47">
        <v>27.54</v>
      </c>
      <c r="ARS47">
        <v>22.85</v>
      </c>
      <c r="ART47">
        <v>24.221</v>
      </c>
      <c r="ARU47">
        <v>20.399999999999999</v>
      </c>
      <c r="ARV47">
        <v>31.925999999999998</v>
      </c>
      <c r="ARW47">
        <v>30.84</v>
      </c>
      <c r="ARX47">
        <v>38.86</v>
      </c>
      <c r="ARZ47">
        <v>20.195</v>
      </c>
      <c r="ASA47">
        <v>21.61</v>
      </c>
      <c r="ASB47">
        <v>22.334299999999999</v>
      </c>
      <c r="ASD47">
        <v>40.71</v>
      </c>
      <c r="ASE47">
        <v>17.309999999999999</v>
      </c>
      <c r="ASF47">
        <v>30.0395</v>
      </c>
      <c r="ASG47">
        <v>25.617999999999999</v>
      </c>
      <c r="ASZ47">
        <v>27.984999999999999</v>
      </c>
      <c r="ATB47">
        <v>15.161300000000001</v>
      </c>
      <c r="ATC47">
        <v>17.609400000000001</v>
      </c>
      <c r="ATD47">
        <v>30.79</v>
      </c>
      <c r="ATI47">
        <v>99.47</v>
      </c>
      <c r="ATJ47">
        <v>50.54</v>
      </c>
      <c r="ATL47">
        <v>50.62</v>
      </c>
      <c r="ATQ47">
        <v>30.9465</v>
      </c>
      <c r="ATR47">
        <v>50.341500000000003</v>
      </c>
      <c r="ATS47">
        <v>28.35</v>
      </c>
      <c r="ATT47">
        <v>40.25</v>
      </c>
      <c r="ATU47">
        <v>22.769400000000001</v>
      </c>
      <c r="ATW47">
        <v>18.88</v>
      </c>
      <c r="ATX47">
        <v>31.23</v>
      </c>
      <c r="ATY47">
        <v>51.02</v>
      </c>
      <c r="ATZ47">
        <v>18.88</v>
      </c>
      <c r="AUA47">
        <v>24.56</v>
      </c>
      <c r="AUB47">
        <v>87.35</v>
      </c>
      <c r="AUD47">
        <v>90.622500000000002</v>
      </c>
      <c r="AUF47">
        <v>67.319999999999993</v>
      </c>
      <c r="AUG47">
        <v>23.13</v>
      </c>
      <c r="AUH47">
        <v>50.57</v>
      </c>
      <c r="AUI47">
        <v>35.93</v>
      </c>
      <c r="AUJ47">
        <v>48.57</v>
      </c>
      <c r="AUK47">
        <v>25.2561</v>
      </c>
      <c r="AUL47">
        <v>55.96</v>
      </c>
      <c r="AUM47">
        <v>20.5962</v>
      </c>
      <c r="AUN47">
        <v>100.27</v>
      </c>
      <c r="AUO47">
        <v>51.3</v>
      </c>
      <c r="AUP47">
        <v>53.088700000000003</v>
      </c>
      <c r="AUQ47">
        <v>24.13</v>
      </c>
      <c r="AUR47">
        <v>52.26</v>
      </c>
      <c r="AUT47">
        <v>57.61</v>
      </c>
      <c r="AUU47">
        <v>65.930000000000007</v>
      </c>
      <c r="AUV47">
        <v>46.23</v>
      </c>
      <c r="AUW47">
        <v>12.31</v>
      </c>
      <c r="AUX47">
        <v>104.267</v>
      </c>
      <c r="AUZ47">
        <v>24.63</v>
      </c>
      <c r="AVA47">
        <v>24.574999999999999</v>
      </c>
      <c r="AVB47">
        <v>24.475000000000001</v>
      </c>
      <c r="AVC47">
        <v>25.289000000000001</v>
      </c>
      <c r="AVE47">
        <v>25.56</v>
      </c>
      <c r="AVF47">
        <v>26.170100000000001</v>
      </c>
      <c r="AVG47">
        <v>26.623999999999999</v>
      </c>
      <c r="AVI47">
        <v>25.15</v>
      </c>
      <c r="AVJ47">
        <v>24.78</v>
      </c>
      <c r="AVK47">
        <v>24.93</v>
      </c>
      <c r="AVL47">
        <v>25.428000000000001</v>
      </c>
      <c r="AVM47">
        <v>24.93</v>
      </c>
      <c r="AVN47">
        <v>25.11</v>
      </c>
      <c r="AVO47">
        <v>25.2</v>
      </c>
      <c r="AVP47">
        <v>25.12</v>
      </c>
      <c r="AVQ47">
        <v>25.08</v>
      </c>
      <c r="AVR47">
        <v>24.54</v>
      </c>
      <c r="AVS47">
        <v>31.689900000000002</v>
      </c>
      <c r="AVV47">
        <v>27.2</v>
      </c>
      <c r="AVW47">
        <v>25.42</v>
      </c>
      <c r="AVX47">
        <v>25.49</v>
      </c>
      <c r="AVY47">
        <v>25.5901</v>
      </c>
      <c r="AVZ47">
        <v>25.76</v>
      </c>
      <c r="AWA47">
        <v>26</v>
      </c>
      <c r="AWB47">
        <v>25.46</v>
      </c>
      <c r="AWC47">
        <v>34.31</v>
      </c>
      <c r="AWD47">
        <v>36.25</v>
      </c>
      <c r="AWE47">
        <v>26.17</v>
      </c>
      <c r="AWF47">
        <v>103.23</v>
      </c>
      <c r="AWH47">
        <v>9.2799999999999994</v>
      </c>
      <c r="AWJ47">
        <v>13.8</v>
      </c>
      <c r="AWK47">
        <v>28.92</v>
      </c>
      <c r="AWL47">
        <v>50.088999999999999</v>
      </c>
      <c r="AWM47">
        <v>55.616199999999999</v>
      </c>
      <c r="AWN47">
        <v>57.63</v>
      </c>
      <c r="AWO47">
        <v>28.635000000000002</v>
      </c>
      <c r="AWP47">
        <v>24.01</v>
      </c>
      <c r="AWQ47">
        <v>29.64</v>
      </c>
      <c r="AWR47">
        <v>33.5</v>
      </c>
      <c r="AWS47">
        <v>27.897300000000001</v>
      </c>
      <c r="AWT47">
        <v>28.59</v>
      </c>
      <c r="AWU47">
        <v>139.35</v>
      </c>
      <c r="AWV47">
        <v>33.47</v>
      </c>
      <c r="AWW47">
        <v>24.17</v>
      </c>
      <c r="AWY47">
        <v>106.41</v>
      </c>
      <c r="AWZ47">
        <v>65.510000000000005</v>
      </c>
      <c r="AXA47">
        <v>123.07</v>
      </c>
      <c r="AXF47">
        <v>56.39</v>
      </c>
      <c r="AXG47">
        <v>62.33</v>
      </c>
      <c r="AXI47">
        <v>49.66</v>
      </c>
      <c r="AXJ47">
        <v>56.246000000000002</v>
      </c>
      <c r="AXK47">
        <v>46.81</v>
      </c>
      <c r="AXL47">
        <v>34.93</v>
      </c>
      <c r="AXN47">
        <v>38.89</v>
      </c>
      <c r="AXO47">
        <v>29.68</v>
      </c>
      <c r="AXP47">
        <v>50.73</v>
      </c>
      <c r="AXQ47">
        <v>35.840000000000003</v>
      </c>
      <c r="AXS47">
        <v>21.87</v>
      </c>
      <c r="AXT47">
        <v>34.19</v>
      </c>
      <c r="AXU47">
        <v>50.66</v>
      </c>
      <c r="AXV47">
        <v>24.7302</v>
      </c>
      <c r="AXW47">
        <v>45.88</v>
      </c>
      <c r="AXX47">
        <v>76.77</v>
      </c>
      <c r="AXY47">
        <v>24.26</v>
      </c>
      <c r="AXZ47">
        <v>169.26</v>
      </c>
      <c r="AYA47">
        <v>46.41</v>
      </c>
      <c r="AYB47">
        <v>48.71</v>
      </c>
      <c r="AYC47">
        <v>57.78</v>
      </c>
      <c r="AYG47">
        <v>157.53</v>
      </c>
      <c r="AYH47">
        <v>49.17</v>
      </c>
      <c r="AYJ47">
        <v>31.66</v>
      </c>
      <c r="AYK47">
        <v>150.56</v>
      </c>
      <c r="AYL47">
        <v>147.53</v>
      </c>
      <c r="AYM47">
        <v>173.19</v>
      </c>
      <c r="AYO47">
        <v>25.55</v>
      </c>
      <c r="AYQ47">
        <v>183.16</v>
      </c>
      <c r="AYR47">
        <v>153.77000000000001</v>
      </c>
      <c r="AYS47">
        <v>210.19</v>
      </c>
      <c r="AYU47">
        <v>73.63</v>
      </c>
      <c r="AYV47">
        <v>146.86000000000001</v>
      </c>
      <c r="AYW47">
        <v>163.47999999999999</v>
      </c>
      <c r="AYZ47">
        <v>34.11</v>
      </c>
      <c r="AZA47">
        <v>64.06</v>
      </c>
      <c r="AZB47">
        <v>28.96</v>
      </c>
      <c r="AZC47">
        <v>17.989999999999998</v>
      </c>
      <c r="AZD47">
        <v>30.3399</v>
      </c>
      <c r="AZE47">
        <v>49.5</v>
      </c>
      <c r="AZF47">
        <v>30.765000000000001</v>
      </c>
      <c r="AZG47">
        <v>46.066899999999997</v>
      </c>
      <c r="AZH47">
        <v>35.090000000000003</v>
      </c>
      <c r="AZI47">
        <v>31.42</v>
      </c>
      <c r="AZJ47">
        <v>93.77</v>
      </c>
      <c r="AZK47">
        <v>35.99</v>
      </c>
      <c r="AZN47">
        <v>29.699000000000002</v>
      </c>
      <c r="AZO47">
        <v>33.340000000000003</v>
      </c>
      <c r="AZQ47">
        <v>41.5</v>
      </c>
      <c r="AZS47">
        <v>28.72</v>
      </c>
      <c r="AZT47">
        <v>15.32</v>
      </c>
      <c r="AZV47">
        <v>11.022</v>
      </c>
      <c r="AZW47">
        <v>45.994999999999997</v>
      </c>
      <c r="AZX47">
        <v>59.86</v>
      </c>
      <c r="AZZ47">
        <v>33.869999999999997</v>
      </c>
      <c r="BAA47">
        <v>39.9176</v>
      </c>
      <c r="BAB47">
        <v>56.69</v>
      </c>
      <c r="BAC47">
        <v>22.59</v>
      </c>
      <c r="BAD47">
        <v>18.72</v>
      </c>
      <c r="BAE47">
        <v>44.47</v>
      </c>
      <c r="BAF47">
        <v>35.96</v>
      </c>
      <c r="BAH47">
        <v>34.71</v>
      </c>
      <c r="BAI47">
        <v>27.428000000000001</v>
      </c>
      <c r="BAJ47">
        <v>22.845600000000001</v>
      </c>
      <c r="BAK47">
        <v>46.03</v>
      </c>
      <c r="BAL47">
        <v>17.074999999999999</v>
      </c>
      <c r="BAM47">
        <v>17.798999999999999</v>
      </c>
      <c r="BAN47">
        <v>25.18</v>
      </c>
      <c r="BAO47">
        <v>26.55</v>
      </c>
      <c r="BAP47">
        <v>30.17</v>
      </c>
      <c r="BAQ47">
        <v>28.209900000000001</v>
      </c>
      <c r="BAS47">
        <v>29.4</v>
      </c>
      <c r="BAU47">
        <v>23.31</v>
      </c>
      <c r="BAV47">
        <v>49.989899999999999</v>
      </c>
      <c r="BAW47">
        <v>31.809000000000001</v>
      </c>
      <c r="BAX47">
        <v>82.545500000000004</v>
      </c>
      <c r="BAY47">
        <v>25.742100000000001</v>
      </c>
      <c r="BAZ47">
        <v>29.234999999999999</v>
      </c>
      <c r="BBA47">
        <v>25.6</v>
      </c>
      <c r="BBB47">
        <v>50.02</v>
      </c>
      <c r="BBC47">
        <v>27.806000000000001</v>
      </c>
      <c r="BBD47">
        <v>182.88</v>
      </c>
      <c r="BBE47">
        <v>39.880000000000003</v>
      </c>
      <c r="BBF47">
        <v>59.84</v>
      </c>
      <c r="BBG47">
        <v>31.86</v>
      </c>
      <c r="BBL47">
        <v>24.2</v>
      </c>
      <c r="BBM47">
        <v>24.68</v>
      </c>
      <c r="BBN47">
        <v>24.4801</v>
      </c>
      <c r="BBO47">
        <v>59.29</v>
      </c>
      <c r="BBQ47">
        <v>50.98</v>
      </c>
      <c r="BBR47">
        <v>52.8</v>
      </c>
      <c r="BBS47">
        <v>52.96</v>
      </c>
      <c r="BBT47">
        <v>33.128999999999998</v>
      </c>
      <c r="BBU47">
        <v>109.24</v>
      </c>
      <c r="BBV47">
        <v>26.19</v>
      </c>
      <c r="BBX47">
        <v>130.34</v>
      </c>
      <c r="BBY47">
        <v>123.74</v>
      </c>
      <c r="BBZ47">
        <v>38.340000000000003</v>
      </c>
      <c r="BCA47">
        <v>118.09</v>
      </c>
      <c r="BCB47">
        <v>260.94</v>
      </c>
      <c r="BCC47">
        <v>150.11000000000001</v>
      </c>
      <c r="BCD47">
        <v>144.18</v>
      </c>
      <c r="BCE47">
        <v>91.85</v>
      </c>
      <c r="BCF47">
        <v>119.8</v>
      </c>
      <c r="BCG47">
        <v>131.41999999999999</v>
      </c>
      <c r="BCH47">
        <v>59.68</v>
      </c>
      <c r="BCI47">
        <v>147.19999999999999</v>
      </c>
      <c r="BCJ47">
        <v>122.02</v>
      </c>
      <c r="BCK47">
        <v>179.69</v>
      </c>
      <c r="BCL47">
        <v>116.84</v>
      </c>
      <c r="BCM47">
        <v>201.3</v>
      </c>
      <c r="BCN47">
        <v>86.02</v>
      </c>
      <c r="BCO47">
        <v>153.35</v>
      </c>
      <c r="BCP47">
        <v>50.3996</v>
      </c>
      <c r="BCQ47">
        <v>71.599999999999994</v>
      </c>
      <c r="BCR47">
        <v>35.020000000000003</v>
      </c>
      <c r="BCS47">
        <v>67.23</v>
      </c>
      <c r="BCT47">
        <v>55.65</v>
      </c>
      <c r="BCU47">
        <v>156.22</v>
      </c>
      <c r="BCV47">
        <v>58.33</v>
      </c>
      <c r="BCW47">
        <v>62.59</v>
      </c>
      <c r="BCX47">
        <v>165.78</v>
      </c>
      <c r="BCZ47">
        <v>38.22</v>
      </c>
      <c r="BDA47">
        <v>114.4</v>
      </c>
      <c r="BDB47">
        <v>121.82</v>
      </c>
      <c r="BDC47">
        <v>172.26</v>
      </c>
      <c r="BDD47">
        <v>141.94999999999999</v>
      </c>
      <c r="BDE47">
        <v>120.24</v>
      </c>
      <c r="BDF47">
        <v>25.41</v>
      </c>
      <c r="BDG47">
        <v>99.06</v>
      </c>
      <c r="BDH47">
        <v>82.49</v>
      </c>
      <c r="BDI47">
        <v>173.33</v>
      </c>
      <c r="BDK47">
        <v>164.65</v>
      </c>
      <c r="BDL47">
        <v>129.69999999999999</v>
      </c>
      <c r="BDM47">
        <v>28.01</v>
      </c>
      <c r="BDO47">
        <v>59.94</v>
      </c>
      <c r="BDQ47">
        <v>29.02</v>
      </c>
      <c r="BDX47">
        <v>29.57</v>
      </c>
      <c r="BDY47">
        <v>34.189599999999999</v>
      </c>
      <c r="BDZ47">
        <v>28.259799999999998</v>
      </c>
      <c r="BEA47">
        <v>30.131</v>
      </c>
      <c r="BEB47">
        <v>28.64</v>
      </c>
      <c r="BEC47">
        <v>34.869</v>
      </c>
      <c r="BED47">
        <v>30.3734</v>
      </c>
      <c r="BEE47">
        <v>33.664999999999999</v>
      </c>
      <c r="BEF47">
        <v>33.75</v>
      </c>
      <c r="BEG47">
        <v>33.049999999999997</v>
      </c>
      <c r="BEH47">
        <v>25.379899999999999</v>
      </c>
      <c r="BEI47">
        <v>41.5642</v>
      </c>
      <c r="BEJ47">
        <v>29.14</v>
      </c>
      <c r="BFE47">
        <v>155.88</v>
      </c>
      <c r="BFF47">
        <v>153.16999999999999</v>
      </c>
      <c r="BFG47">
        <v>101.06</v>
      </c>
      <c r="BFH47">
        <v>178.18</v>
      </c>
      <c r="BFI47">
        <v>197.16</v>
      </c>
      <c r="BFJ47">
        <v>152.44990000000001</v>
      </c>
      <c r="BFK47">
        <v>165.40199999999999</v>
      </c>
      <c r="BFL47">
        <v>174.12</v>
      </c>
      <c r="BFM47">
        <v>144.57</v>
      </c>
      <c r="BFO47">
        <v>36.75</v>
      </c>
      <c r="BFQ47">
        <v>16.13</v>
      </c>
      <c r="BFS47">
        <v>29.45</v>
      </c>
      <c r="BFT47">
        <v>57.880400000000002</v>
      </c>
      <c r="BFU47">
        <v>61.11</v>
      </c>
      <c r="BFV47">
        <v>51.65</v>
      </c>
      <c r="BFW47">
        <v>61.87</v>
      </c>
      <c r="BFX47">
        <v>26.07</v>
      </c>
      <c r="BFY47">
        <v>51.427199999999999</v>
      </c>
      <c r="BFZ47">
        <v>30.54</v>
      </c>
      <c r="BGA47">
        <v>59.89</v>
      </c>
      <c r="BGB47">
        <v>62.18</v>
      </c>
      <c r="BGC47">
        <v>68.09</v>
      </c>
      <c r="BGD47">
        <v>29.475000000000001</v>
      </c>
      <c r="BGF47">
        <v>77.099999999999994</v>
      </c>
      <c r="BGI47">
        <v>28.603000000000002</v>
      </c>
      <c r="BGJ47">
        <v>50.13</v>
      </c>
      <c r="BGK47">
        <v>68.87</v>
      </c>
      <c r="BGM47">
        <v>65.200999999999993</v>
      </c>
      <c r="BGP47">
        <v>36.909999999999997</v>
      </c>
      <c r="BGQ47">
        <v>35.46</v>
      </c>
      <c r="BGR47">
        <v>25.02</v>
      </c>
      <c r="BGU47">
        <v>52.52</v>
      </c>
      <c r="BGX47">
        <v>34.796799999999998</v>
      </c>
      <c r="BGY47">
        <v>44.19</v>
      </c>
      <c r="BGZ47">
        <v>51.02</v>
      </c>
      <c r="BHB47">
        <v>23.31</v>
      </c>
      <c r="BHD47">
        <v>60.07</v>
      </c>
      <c r="BHE47">
        <v>53</v>
      </c>
      <c r="BHG47">
        <v>36.32</v>
      </c>
      <c r="BHH47">
        <v>53.337600000000002</v>
      </c>
      <c r="BHI47">
        <v>34.82</v>
      </c>
      <c r="BHJ47">
        <v>26.217199999999998</v>
      </c>
      <c r="BHK47">
        <v>43.134399999999999</v>
      </c>
      <c r="BHL47">
        <v>30.723300000000002</v>
      </c>
      <c r="BHM47">
        <v>32.92</v>
      </c>
      <c r="BHP47">
        <v>41.380099999999999</v>
      </c>
      <c r="BHQ47">
        <v>15.09</v>
      </c>
      <c r="BHR47">
        <v>34.270000000000003</v>
      </c>
      <c r="BHS47">
        <v>31.5062</v>
      </c>
      <c r="BHT47">
        <v>62.53</v>
      </c>
      <c r="BHV47">
        <v>54.99</v>
      </c>
      <c r="BHW47">
        <v>18.706499999999998</v>
      </c>
      <c r="BHX47">
        <v>18.836500000000001</v>
      </c>
      <c r="BHY47">
        <v>17.190000000000001</v>
      </c>
      <c r="BHZ47">
        <v>66.409000000000006</v>
      </c>
      <c r="BIA47">
        <v>25.21</v>
      </c>
      <c r="BIC47">
        <v>59.23</v>
      </c>
      <c r="BID47">
        <v>43.21</v>
      </c>
      <c r="BIE47">
        <v>51.0015</v>
      </c>
      <c r="BIF47">
        <v>51</v>
      </c>
      <c r="BIG47">
        <v>25.69</v>
      </c>
      <c r="BIH47">
        <v>75.099999999999994</v>
      </c>
      <c r="BII47">
        <v>21.18</v>
      </c>
      <c r="BIL47">
        <v>16.82</v>
      </c>
      <c r="BIM47">
        <v>31.73</v>
      </c>
      <c r="BIQ47">
        <v>52.11</v>
      </c>
      <c r="BIT47">
        <v>24.95</v>
      </c>
      <c r="BIU47">
        <v>100.96</v>
      </c>
      <c r="BIV47">
        <v>30.18</v>
      </c>
      <c r="BIW47">
        <v>42.055799999999998</v>
      </c>
      <c r="BIZ47">
        <v>46.81</v>
      </c>
      <c r="BJC47">
        <v>91</v>
      </c>
      <c r="BJG47">
        <v>40.69</v>
      </c>
      <c r="BJH47">
        <v>53.984000000000002</v>
      </c>
      <c r="BJM47">
        <v>51.97</v>
      </c>
      <c r="BJN47">
        <v>15.85</v>
      </c>
      <c r="BJO47">
        <v>19.395299999999999</v>
      </c>
      <c r="BJP47">
        <v>88.68</v>
      </c>
      <c r="BJS47">
        <v>120.9</v>
      </c>
      <c r="BJU47">
        <v>96.125200000000007</v>
      </c>
      <c r="BJW47">
        <v>26.7501</v>
      </c>
      <c r="BJX47">
        <v>27.897300000000001</v>
      </c>
      <c r="BJY47">
        <v>31.14</v>
      </c>
      <c r="BKB47">
        <v>47.533499999999997</v>
      </c>
      <c r="BKC47">
        <v>29.3</v>
      </c>
      <c r="BKD47">
        <v>38.4</v>
      </c>
      <c r="BKE47">
        <v>67.900000000000006</v>
      </c>
      <c r="BKF47">
        <v>32.020000000000003</v>
      </c>
      <c r="BKG47">
        <v>30.73</v>
      </c>
      <c r="BKH47">
        <v>27.86</v>
      </c>
      <c r="BKI47">
        <v>28.38</v>
      </c>
      <c r="BKJ47">
        <v>26.95</v>
      </c>
      <c r="BKK47">
        <v>10.97</v>
      </c>
      <c r="BKM47">
        <v>25.21</v>
      </c>
      <c r="BKP47">
        <v>33.51</v>
      </c>
      <c r="BKQ47">
        <v>32.340000000000003</v>
      </c>
      <c r="BKT47">
        <v>24.625499999999999</v>
      </c>
      <c r="BKU47">
        <v>106.83</v>
      </c>
      <c r="BKV47">
        <v>26.23</v>
      </c>
      <c r="BKW47">
        <v>23.8</v>
      </c>
      <c r="BKX47">
        <v>18.850000000000001</v>
      </c>
      <c r="BKZ47">
        <v>67.2</v>
      </c>
      <c r="BLA47">
        <v>26.57</v>
      </c>
      <c r="BLC47">
        <v>18.899999999999999</v>
      </c>
      <c r="BLE47">
        <v>333.9</v>
      </c>
      <c r="BLF47">
        <v>51.034999999999997</v>
      </c>
      <c r="BLG47">
        <v>49.865000000000002</v>
      </c>
      <c r="BLH47">
        <v>49.99</v>
      </c>
      <c r="BLI47">
        <v>24.48</v>
      </c>
      <c r="BLJ47">
        <v>16.84</v>
      </c>
      <c r="BLM47">
        <v>22.28</v>
      </c>
      <c r="BLP47">
        <v>89.15</v>
      </c>
      <c r="BLQ47">
        <v>109.29</v>
      </c>
      <c r="BLR47">
        <v>73.52</v>
      </c>
      <c r="BLS47">
        <v>42.98</v>
      </c>
      <c r="BLT47">
        <v>15.16</v>
      </c>
      <c r="BLU47">
        <v>18.490099999999998</v>
      </c>
      <c r="BLV47">
        <v>48.66</v>
      </c>
      <c r="BLW47">
        <v>101.75</v>
      </c>
      <c r="BLY47">
        <v>20.2879</v>
      </c>
      <c r="BLZ47">
        <v>9.67</v>
      </c>
      <c r="BMA47">
        <v>23.46</v>
      </c>
      <c r="BMB47">
        <v>15.296900000000001</v>
      </c>
      <c r="BMC47">
        <v>23.954999999999998</v>
      </c>
      <c r="BMD47">
        <v>23.86</v>
      </c>
      <c r="BME47">
        <v>23.77</v>
      </c>
      <c r="BMF47">
        <v>7.7</v>
      </c>
      <c r="BMI47">
        <v>14.45</v>
      </c>
      <c r="BMJ47">
        <v>36.566699999999997</v>
      </c>
      <c r="BMK47">
        <v>12.76</v>
      </c>
      <c r="BMN47">
        <v>13.1</v>
      </c>
      <c r="BMO47">
        <v>6.9638999999999998</v>
      </c>
      <c r="BMP47">
        <v>41.789900000000003</v>
      </c>
      <c r="BMQ47">
        <v>28.315000000000001</v>
      </c>
      <c r="BMR47">
        <v>110.88</v>
      </c>
      <c r="BMS47">
        <v>30.72</v>
      </c>
      <c r="BMT47">
        <v>40.549999999999997</v>
      </c>
      <c r="BMU47">
        <v>24.84</v>
      </c>
      <c r="BMW47">
        <v>59.86</v>
      </c>
      <c r="BMX47">
        <v>16.47</v>
      </c>
      <c r="BMY47">
        <v>23.61</v>
      </c>
      <c r="BMZ47">
        <v>35.793100000000003</v>
      </c>
      <c r="BNA47">
        <v>58.389800000000001</v>
      </c>
      <c r="BNB47">
        <v>36.075000000000003</v>
      </c>
      <c r="BNC47">
        <v>16.3445</v>
      </c>
      <c r="BNF47">
        <v>100.97</v>
      </c>
      <c r="BNJ47">
        <v>111.16</v>
      </c>
      <c r="BNM47">
        <v>53.8</v>
      </c>
      <c r="BNN47">
        <v>46.119</v>
      </c>
      <c r="BNO47">
        <v>38.2333</v>
      </c>
      <c r="BNP47">
        <v>68.22</v>
      </c>
      <c r="BNR47">
        <v>46.56</v>
      </c>
      <c r="BNV47">
        <v>20.338000000000001</v>
      </c>
      <c r="BNX47">
        <v>72.239999999999995</v>
      </c>
      <c r="BNY47">
        <v>34.35</v>
      </c>
      <c r="BNZ47">
        <v>25.34</v>
      </c>
      <c r="BOB47">
        <v>50.23</v>
      </c>
      <c r="BOC47">
        <v>25.74</v>
      </c>
      <c r="BOD47">
        <v>60.95</v>
      </c>
      <c r="BOE47">
        <v>48.06</v>
      </c>
      <c r="BOF47">
        <v>21.64</v>
      </c>
      <c r="BOG47">
        <v>26.98</v>
      </c>
      <c r="BOI47">
        <v>20.967300000000002</v>
      </c>
      <c r="BOK47">
        <v>53.91</v>
      </c>
      <c r="BOL47">
        <v>60.7</v>
      </c>
      <c r="BON47">
        <v>13.8</v>
      </c>
      <c r="BOO47">
        <v>24.66</v>
      </c>
      <c r="BOQ47">
        <v>26.8</v>
      </c>
      <c r="BOR47">
        <v>28.47</v>
      </c>
      <c r="BOS47">
        <v>30.47</v>
      </c>
      <c r="BOT47">
        <v>30.75</v>
      </c>
      <c r="BOU47">
        <v>27.83</v>
      </c>
      <c r="BOV47">
        <v>28.47</v>
      </c>
      <c r="BOW47">
        <v>26.95</v>
      </c>
      <c r="BOX47">
        <v>26.8</v>
      </c>
      <c r="BOY47">
        <v>24.95</v>
      </c>
      <c r="BOZ47">
        <v>27.6099</v>
      </c>
      <c r="BPD47">
        <v>56.12</v>
      </c>
      <c r="BPG47">
        <v>29.223400000000002</v>
      </c>
      <c r="BPH47">
        <v>31.117599999999999</v>
      </c>
      <c r="BPI47">
        <v>26.25</v>
      </c>
      <c r="BPJ47">
        <v>114.86</v>
      </c>
      <c r="BPK47">
        <v>27.209299999999999</v>
      </c>
      <c r="BPL47">
        <v>25.25</v>
      </c>
      <c r="BPM47">
        <v>31.509900000000002</v>
      </c>
      <c r="BPP47">
        <v>25.87</v>
      </c>
      <c r="BPR47">
        <v>33.561599999999999</v>
      </c>
      <c r="BPT47">
        <v>53.24</v>
      </c>
      <c r="BPV47">
        <v>52.08</v>
      </c>
      <c r="BPW47">
        <v>21.79</v>
      </c>
      <c r="BPX47">
        <v>32.32</v>
      </c>
      <c r="BPY47">
        <v>30.07</v>
      </c>
      <c r="BQA47">
        <v>25</v>
      </c>
      <c r="BQB47">
        <v>16.832000000000001</v>
      </c>
      <c r="BQC47">
        <v>4.923</v>
      </c>
      <c r="BQF47">
        <v>74.23</v>
      </c>
      <c r="BQG47">
        <v>267.04000000000002</v>
      </c>
      <c r="BQH47">
        <v>73.089200000000005</v>
      </c>
      <c r="BQI47">
        <v>71.56</v>
      </c>
      <c r="BQJ47">
        <v>16.661000000000001</v>
      </c>
      <c r="BQL47">
        <v>27.475200000000001</v>
      </c>
      <c r="BQO47">
        <v>26.700099999999999</v>
      </c>
      <c r="BQP47">
        <v>31.67</v>
      </c>
      <c r="BQU47">
        <v>12.63</v>
      </c>
      <c r="BQV47">
        <v>30.76</v>
      </c>
      <c r="BQW47">
        <v>26.3902</v>
      </c>
      <c r="BQX47">
        <v>29.110099999999999</v>
      </c>
      <c r="BQZ47">
        <v>59.22</v>
      </c>
      <c r="BRA47">
        <v>26.6342</v>
      </c>
      <c r="BRB47">
        <v>14.1</v>
      </c>
      <c r="BRC47">
        <v>96.84</v>
      </c>
      <c r="BRE47">
        <v>15.63</v>
      </c>
      <c r="BRF47">
        <v>13.0092</v>
      </c>
      <c r="BRG47">
        <v>45.42</v>
      </c>
      <c r="BRH47">
        <v>31.71</v>
      </c>
      <c r="BRI47">
        <v>22.45</v>
      </c>
      <c r="BRJ47">
        <v>27.04</v>
      </c>
      <c r="BRL47">
        <v>25.05</v>
      </c>
      <c r="BRN47">
        <v>23.94</v>
      </c>
      <c r="BRO47">
        <v>29.27</v>
      </c>
      <c r="BRP47">
        <v>17.920000000000002</v>
      </c>
      <c r="BRQ47">
        <v>33.799999999999997</v>
      </c>
      <c r="BRR47">
        <v>51.11</v>
      </c>
      <c r="BRV47">
        <v>41.811599999999999</v>
      </c>
      <c r="BRW47">
        <v>47.96</v>
      </c>
      <c r="BRX47">
        <v>25.52</v>
      </c>
      <c r="BRY47">
        <v>41.9</v>
      </c>
      <c r="BRZ47">
        <v>17.23</v>
      </c>
      <c r="BSA47">
        <v>48.36</v>
      </c>
      <c r="BSC47">
        <v>38.33</v>
      </c>
      <c r="BSD47">
        <v>25.720099999999999</v>
      </c>
      <c r="BSE47">
        <v>34.204999999999998</v>
      </c>
      <c r="BSF47">
        <v>25.67</v>
      </c>
      <c r="BSG47">
        <v>25.292300000000001</v>
      </c>
      <c r="BSJ47">
        <v>19.809999999999999</v>
      </c>
      <c r="BSK47">
        <v>12.07</v>
      </c>
      <c r="BSM47">
        <v>18.88</v>
      </c>
      <c r="BSN47">
        <v>23.95</v>
      </c>
      <c r="BSO47">
        <v>44.43</v>
      </c>
      <c r="BSQ47">
        <v>14.93</v>
      </c>
      <c r="BSR47">
        <v>18.93</v>
      </c>
      <c r="BSS47">
        <v>27.19</v>
      </c>
      <c r="BSU47">
        <v>29.36</v>
      </c>
      <c r="BSX47">
        <v>26.89</v>
      </c>
      <c r="BSY47">
        <v>32.78</v>
      </c>
      <c r="BSZ47">
        <v>16.02</v>
      </c>
      <c r="BTA47">
        <v>19.91</v>
      </c>
      <c r="BTC47" t="s">
        <v>12707</v>
      </c>
      <c r="BTE47">
        <v>25.41</v>
      </c>
      <c r="BTF47">
        <v>25.48</v>
      </c>
      <c r="BTH47">
        <v>27.48</v>
      </c>
      <c r="BTK47">
        <v>62.94</v>
      </c>
      <c r="BTL47">
        <v>32.979999999999997</v>
      </c>
      <c r="BTO47">
        <v>55.91</v>
      </c>
      <c r="BTR47">
        <v>20.54</v>
      </c>
      <c r="BTS47">
        <v>32.9</v>
      </c>
      <c r="BTV47">
        <v>27.222000000000001</v>
      </c>
      <c r="BTW47">
        <v>33.247199999999999</v>
      </c>
      <c r="BTX47">
        <v>113.5</v>
      </c>
      <c r="BTZ47">
        <v>52.87</v>
      </c>
      <c r="BUB47">
        <v>55.4</v>
      </c>
      <c r="BUD47">
        <v>19.75</v>
      </c>
      <c r="BUE47">
        <v>88.8</v>
      </c>
      <c r="BUI47">
        <v>24.5076</v>
      </c>
      <c r="BUJ47">
        <v>100.56</v>
      </c>
      <c r="BUK47">
        <v>109.07</v>
      </c>
      <c r="BUU47">
        <v>125.7</v>
      </c>
      <c r="BUV47">
        <v>20.34</v>
      </c>
      <c r="BUW47">
        <v>60.089199999999998</v>
      </c>
      <c r="BUX47">
        <v>25.39</v>
      </c>
      <c r="BUY47">
        <v>19.43</v>
      </c>
      <c r="BUZ47">
        <v>30.478999999999999</v>
      </c>
      <c r="BVA47">
        <v>69.819999999999993</v>
      </c>
      <c r="BVB47">
        <v>54.36</v>
      </c>
      <c r="BVC47">
        <v>14.91</v>
      </c>
      <c r="BVD47">
        <v>53.454799999999999</v>
      </c>
      <c r="BVE47">
        <v>91.5</v>
      </c>
      <c r="BVF47">
        <v>61.305</v>
      </c>
      <c r="BVG47">
        <v>50.603299999999997</v>
      </c>
      <c r="BVH47">
        <v>78.56</v>
      </c>
      <c r="BVI47">
        <v>54.278700000000001</v>
      </c>
      <c r="BVJ47">
        <v>30.88</v>
      </c>
      <c r="BVK47">
        <v>54.3</v>
      </c>
      <c r="BVL47">
        <v>64.92</v>
      </c>
      <c r="BVM47">
        <v>44.53</v>
      </c>
      <c r="BVN47">
        <v>61.497</v>
      </c>
      <c r="BVO47">
        <v>13.39</v>
      </c>
      <c r="BVP47">
        <v>12.9099</v>
      </c>
      <c r="BVQ47">
        <v>13.67</v>
      </c>
      <c r="BVR47">
        <v>13.14</v>
      </c>
      <c r="BVS47">
        <v>12.719799999999999</v>
      </c>
      <c r="BVT47">
        <v>35.9</v>
      </c>
      <c r="BVU47">
        <v>83.170699999999997</v>
      </c>
      <c r="BVV47">
        <v>21.33</v>
      </c>
      <c r="BVZ47">
        <v>30.734999999999999</v>
      </c>
      <c r="BWA47">
        <v>54.19</v>
      </c>
      <c r="BWB47">
        <v>69.071600000000004</v>
      </c>
      <c r="BWD47">
        <v>27.91</v>
      </c>
      <c r="BWE47">
        <v>9.73</v>
      </c>
      <c r="BWF47">
        <v>30.17</v>
      </c>
      <c r="BWG47">
        <v>29.920100000000001</v>
      </c>
      <c r="BWL47">
        <v>29.181999999999999</v>
      </c>
      <c r="BWM47">
        <v>29.75</v>
      </c>
      <c r="BWO47">
        <v>26.14</v>
      </c>
      <c r="BWP47">
        <v>24.92</v>
      </c>
      <c r="BWR47">
        <v>40.56</v>
      </c>
      <c r="BWS47">
        <v>93.947599999999994</v>
      </c>
      <c r="BWV47">
        <v>37.979999999999997</v>
      </c>
      <c r="BWW47">
        <v>26.3293</v>
      </c>
      <c r="BWX47">
        <v>22.043399999999998</v>
      </c>
      <c r="BWY47">
        <v>44.98</v>
      </c>
      <c r="BWZ47">
        <v>21.81</v>
      </c>
      <c r="BXA47">
        <v>37.590000000000003</v>
      </c>
      <c r="BXB47">
        <v>9.73</v>
      </c>
      <c r="BXC47">
        <v>44.86</v>
      </c>
      <c r="BXD47">
        <v>37.770000000000003</v>
      </c>
      <c r="BXE47">
        <v>40.79</v>
      </c>
      <c r="BXF47">
        <v>30.55</v>
      </c>
      <c r="BXH47">
        <v>45.691000000000003</v>
      </c>
      <c r="BXI47">
        <v>37.020000000000003</v>
      </c>
      <c r="BXJ47">
        <v>30.54</v>
      </c>
      <c r="BXK47">
        <v>29.520299999999999</v>
      </c>
      <c r="BXL47">
        <v>30.4</v>
      </c>
      <c r="BXN47">
        <v>67.4923</v>
      </c>
      <c r="BXO47">
        <v>25.81</v>
      </c>
      <c r="BXP47">
        <v>42.56</v>
      </c>
      <c r="BXQ47">
        <v>18.96</v>
      </c>
      <c r="BXS47">
        <v>24.7</v>
      </c>
      <c r="BXT47">
        <v>50.47</v>
      </c>
      <c r="BXU47">
        <v>30.2</v>
      </c>
      <c r="BXV47">
        <v>14.4163</v>
      </c>
      <c r="BXW47">
        <v>52.594000000000001</v>
      </c>
      <c r="BXX47">
        <v>60.35</v>
      </c>
      <c r="BXY47">
        <v>20.55</v>
      </c>
      <c r="BXZ47">
        <v>42.425699999999999</v>
      </c>
      <c r="BYB47">
        <v>65.150000000000006</v>
      </c>
      <c r="BYC47">
        <v>42.97</v>
      </c>
      <c r="BYE47">
        <v>41.99</v>
      </c>
      <c r="BYF47">
        <v>21.25</v>
      </c>
      <c r="BYG47">
        <v>64.349999999999994</v>
      </c>
      <c r="BYH47">
        <v>28.85</v>
      </c>
      <c r="BYJ47">
        <v>63.4345</v>
      </c>
      <c r="BYK47">
        <v>50.41</v>
      </c>
      <c r="BYL47">
        <v>52.44</v>
      </c>
      <c r="BYN47">
        <v>24.03</v>
      </c>
      <c r="BYO47">
        <v>54.72</v>
      </c>
      <c r="BYP47">
        <v>24.64</v>
      </c>
      <c r="BYQ47">
        <v>79.155000000000001</v>
      </c>
      <c r="BYS47">
        <v>32.03</v>
      </c>
      <c r="BYT47">
        <v>72.22</v>
      </c>
      <c r="BYU47">
        <v>21.5077</v>
      </c>
      <c r="BYW47">
        <v>52.7164</v>
      </c>
      <c r="BZA47">
        <v>25.616800000000001</v>
      </c>
      <c r="BZB47">
        <v>28.41</v>
      </c>
      <c r="BZC47">
        <v>56.5</v>
      </c>
      <c r="BZD47">
        <v>154.5</v>
      </c>
      <c r="BZE47">
        <v>30.89</v>
      </c>
      <c r="BZF47">
        <v>42.105499999999999</v>
      </c>
      <c r="BZI47">
        <v>46.129899999999999</v>
      </c>
      <c r="BZJ47">
        <v>73.87</v>
      </c>
      <c r="BZL47">
        <v>79.98</v>
      </c>
      <c r="BZM47">
        <v>74.66</v>
      </c>
      <c r="BZN47">
        <v>27.14</v>
      </c>
      <c r="BZO47">
        <v>26.385000000000002</v>
      </c>
      <c r="BZP47">
        <v>74.459999999999994</v>
      </c>
      <c r="BZQ47">
        <v>27.23</v>
      </c>
      <c r="BZR47">
        <v>25.825500000000002</v>
      </c>
      <c r="BZS47">
        <v>26.159800000000001</v>
      </c>
      <c r="BZT47">
        <v>25.704999999999998</v>
      </c>
      <c r="BZV47">
        <v>24.5</v>
      </c>
      <c r="BZW47">
        <v>37.29</v>
      </c>
      <c r="BZX47">
        <v>75.53</v>
      </c>
      <c r="BZY47">
        <v>18.760000000000002</v>
      </c>
      <c r="BZZ47">
        <v>90.400999999999996</v>
      </c>
      <c r="CAA47">
        <v>27.504999999999999</v>
      </c>
      <c r="CAB47">
        <v>34.354100000000003</v>
      </c>
      <c r="CAC47">
        <v>28.35</v>
      </c>
      <c r="CAF47">
        <v>27.5701</v>
      </c>
      <c r="CAG47">
        <v>25.83</v>
      </c>
      <c r="CAH47">
        <v>27.25</v>
      </c>
      <c r="CAI47">
        <v>52.494999999999997</v>
      </c>
      <c r="CAJ47">
        <v>15.74</v>
      </c>
      <c r="CAK47">
        <v>44.77</v>
      </c>
      <c r="CAL47">
        <v>28.35</v>
      </c>
      <c r="CAM47">
        <v>28.23</v>
      </c>
      <c r="CAN47">
        <v>23.56</v>
      </c>
      <c r="CAP47">
        <v>16.41</v>
      </c>
      <c r="CAQ47">
        <v>64.7</v>
      </c>
      <c r="CAR47">
        <v>61.78</v>
      </c>
      <c r="CAS47">
        <v>24.818000000000001</v>
      </c>
      <c r="CAT47">
        <v>30.6478</v>
      </c>
      <c r="CAU47">
        <v>64.239999999999995</v>
      </c>
      <c r="CAV47">
        <v>69.999799999999993</v>
      </c>
      <c r="CAW47">
        <v>64.89</v>
      </c>
      <c r="CAY47">
        <v>31.32</v>
      </c>
      <c r="CAZ47">
        <v>150.34</v>
      </c>
      <c r="CBA47" t="s">
        <v>12707</v>
      </c>
      <c r="CBC47">
        <v>26.201599999999999</v>
      </c>
      <c r="CBD47">
        <v>65.430000000000007</v>
      </c>
      <c r="CBE47">
        <v>113.6341</v>
      </c>
      <c r="CBF47">
        <v>26.99</v>
      </c>
      <c r="CBO47">
        <v>122.7</v>
      </c>
      <c r="CBP47">
        <v>25.31</v>
      </c>
      <c r="CBQ47">
        <v>27.28</v>
      </c>
      <c r="CBR47">
        <v>18.2</v>
      </c>
      <c r="CBS47">
        <v>23.265499999999999</v>
      </c>
      <c r="CBT47">
        <v>6.1048999999999998</v>
      </c>
      <c r="CBU47">
        <v>5.31</v>
      </c>
      <c r="CBV47">
        <v>2.7</v>
      </c>
      <c r="CBW47">
        <v>8.6364000000000001</v>
      </c>
      <c r="CBZ47">
        <v>25.821000000000002</v>
      </c>
      <c r="CCD47">
        <v>51.25</v>
      </c>
      <c r="CCE47">
        <v>20.675000000000001</v>
      </c>
      <c r="CCF47">
        <v>53.06</v>
      </c>
      <c r="CCG47">
        <v>20.95</v>
      </c>
      <c r="CCH47">
        <v>20.805700000000002</v>
      </c>
      <c r="CCI47">
        <v>20.72</v>
      </c>
      <c r="CCJ47">
        <v>24.84</v>
      </c>
      <c r="CCL47">
        <v>41.08</v>
      </c>
      <c r="CCM47">
        <v>65.652000000000001</v>
      </c>
      <c r="CCN47">
        <v>28.95</v>
      </c>
      <c r="CCO47">
        <v>30.724599999999999</v>
      </c>
      <c r="CCR47">
        <v>90.25</v>
      </c>
      <c r="CCS47">
        <v>26.940300000000001</v>
      </c>
      <c r="CCT47">
        <v>15.622400000000001</v>
      </c>
      <c r="CCW47">
        <v>29.75</v>
      </c>
      <c r="CCX47">
        <v>104.19</v>
      </c>
      <c r="CCZ47">
        <v>62.57</v>
      </c>
      <c r="CDB47">
        <v>40.35</v>
      </c>
      <c r="CDE47">
        <v>97.1</v>
      </c>
      <c r="CDI47">
        <v>22.41</v>
      </c>
      <c r="CDJ47">
        <v>43.63</v>
      </c>
      <c r="CDL47">
        <v>82.53</v>
      </c>
      <c r="CDN47" t="s">
        <v>12707</v>
      </c>
      <c r="CDP47">
        <v>107.78</v>
      </c>
      <c r="CDU47">
        <v>53.39</v>
      </c>
      <c r="CDV47">
        <v>22.53</v>
      </c>
      <c r="CDW47">
        <v>27.059899999999999</v>
      </c>
      <c r="CDY47">
        <v>65.41</v>
      </c>
      <c r="CDZ47">
        <v>57.55</v>
      </c>
      <c r="CEA47">
        <v>48.55</v>
      </c>
      <c r="CEB47">
        <v>43.98</v>
      </c>
      <c r="CEC47">
        <v>48.35</v>
      </c>
      <c r="CED47">
        <v>94.21</v>
      </c>
      <c r="CEF47">
        <v>65.319999999999993</v>
      </c>
      <c r="CEG47">
        <v>38.770000000000003</v>
      </c>
      <c r="CEI47">
        <v>31.498000000000001</v>
      </c>
      <c r="CEJ47">
        <v>104.48</v>
      </c>
      <c r="CEK47">
        <v>85.7</v>
      </c>
      <c r="CEL47">
        <v>56.74</v>
      </c>
      <c r="CEM47">
        <v>41.612400000000001</v>
      </c>
      <c r="CEN47">
        <v>174.5</v>
      </c>
      <c r="CEO47">
        <v>41.11</v>
      </c>
      <c r="CEP47">
        <v>144.03</v>
      </c>
      <c r="CEQ47">
        <v>89.33</v>
      </c>
      <c r="CER47">
        <v>107.83</v>
      </c>
      <c r="CES47">
        <v>69.03</v>
      </c>
      <c r="CET47">
        <v>90.134100000000004</v>
      </c>
      <c r="CEU47">
        <v>31.080200000000001</v>
      </c>
      <c r="CEW47">
        <v>35.92</v>
      </c>
      <c r="CEY47">
        <v>30.27</v>
      </c>
      <c r="CEZ47">
        <v>18.3</v>
      </c>
      <c r="CFC47">
        <v>20.85</v>
      </c>
      <c r="CFD47">
        <v>33.880000000000003</v>
      </c>
      <c r="CFE47">
        <v>28.771699999999999</v>
      </c>
      <c r="CFF47">
        <v>67.31</v>
      </c>
      <c r="CFG47">
        <v>62.55</v>
      </c>
      <c r="CFH47">
        <v>36.46</v>
      </c>
      <c r="CFI47">
        <v>48.89</v>
      </c>
      <c r="CFJ47">
        <v>27.79</v>
      </c>
      <c r="CFK47">
        <v>34.29</v>
      </c>
      <c r="CFL47">
        <v>68.77</v>
      </c>
      <c r="CFM47">
        <v>41.88</v>
      </c>
      <c r="CFN47">
        <v>51.32</v>
      </c>
      <c r="CFO47">
        <v>50.23</v>
      </c>
      <c r="CFP47">
        <v>55.52</v>
      </c>
      <c r="CFQ47">
        <v>53.774999999999999</v>
      </c>
      <c r="CFR47">
        <v>52.94</v>
      </c>
      <c r="CFS47">
        <v>61.91</v>
      </c>
      <c r="CFT47">
        <v>52.28</v>
      </c>
      <c r="CFU47">
        <v>28.28</v>
      </c>
      <c r="CFV47">
        <v>62.21</v>
      </c>
      <c r="CFW47">
        <v>32.549999999999997</v>
      </c>
      <c r="CFX47">
        <v>21.24</v>
      </c>
      <c r="CFY47">
        <v>30.228000000000002</v>
      </c>
      <c r="CFZ47">
        <v>26.4694</v>
      </c>
      <c r="CGA47">
        <v>77.97</v>
      </c>
      <c r="CGC47">
        <v>27.73</v>
      </c>
      <c r="CGG47">
        <v>25.75</v>
      </c>
      <c r="CGJ47">
        <v>63.11</v>
      </c>
      <c r="CGK47">
        <v>17.5</v>
      </c>
      <c r="CGL47">
        <v>15.840999999999999</v>
      </c>
      <c r="CGM47">
        <v>21.39</v>
      </c>
      <c r="CGO47">
        <v>43.97</v>
      </c>
      <c r="CGP47">
        <v>22.92</v>
      </c>
      <c r="CGQ47">
        <v>23.35</v>
      </c>
      <c r="CGR47">
        <v>43.92</v>
      </c>
      <c r="CGS47">
        <v>92.42</v>
      </c>
      <c r="CGT47">
        <v>77.83</v>
      </c>
      <c r="CGU47">
        <v>11.7799</v>
      </c>
      <c r="CGV47">
        <v>24.28</v>
      </c>
      <c r="CGX47">
        <v>49.96</v>
      </c>
      <c r="CGY47">
        <v>49.53</v>
      </c>
      <c r="CHD47">
        <v>22.5</v>
      </c>
      <c r="CHE47">
        <v>33.33</v>
      </c>
      <c r="CHF47">
        <v>20.48</v>
      </c>
      <c r="CHI47">
        <v>124.06</v>
      </c>
      <c r="CHJ47">
        <v>28.49</v>
      </c>
      <c r="CHL47">
        <v>31.22</v>
      </c>
      <c r="CHM47">
        <v>49.98</v>
      </c>
      <c r="CHO47">
        <v>70.849999999999994</v>
      </c>
      <c r="CHP47">
        <v>48.45</v>
      </c>
      <c r="CHR47">
        <v>9.1</v>
      </c>
      <c r="CHS47">
        <v>110.27</v>
      </c>
      <c r="CHU47">
        <v>84.18</v>
      </c>
      <c r="CHV47">
        <v>24.4</v>
      </c>
      <c r="CHW47">
        <v>47.17</v>
      </c>
      <c r="CHX47">
        <v>20.420000000000002</v>
      </c>
      <c r="CHZ47">
        <v>18.32</v>
      </c>
      <c r="CIA47">
        <v>31.77</v>
      </c>
      <c r="CIB47">
        <v>11.15</v>
      </c>
      <c r="CID47">
        <v>19.54</v>
      </c>
      <c r="CIE47">
        <v>16.591000000000001</v>
      </c>
      <c r="CIF47">
        <v>19.57</v>
      </c>
      <c r="CIG47">
        <v>81.099999999999994</v>
      </c>
      <c r="CIH47">
        <v>23.31</v>
      </c>
      <c r="CIL47">
        <v>27.65</v>
      </c>
      <c r="CIM47">
        <v>23.02</v>
      </c>
      <c r="CIO47">
        <v>51.07</v>
      </c>
      <c r="CIP47">
        <v>44.32</v>
      </c>
      <c r="CIS47">
        <v>28.680599999999998</v>
      </c>
      <c r="CIU47">
        <v>50.382100000000001</v>
      </c>
      <c r="CIV47">
        <v>16.059999999999999</v>
      </c>
      <c r="CIW47">
        <v>8.08</v>
      </c>
      <c r="CIX47">
        <v>10.43</v>
      </c>
      <c r="CIZ47">
        <v>42.54</v>
      </c>
      <c r="CJA47">
        <v>64.667599999999993</v>
      </c>
      <c r="CJB47">
        <v>56.725000000000001</v>
      </c>
      <c r="CJC47">
        <v>62.625</v>
      </c>
      <c r="CJD47">
        <v>17.52</v>
      </c>
      <c r="CJE47">
        <v>24.04</v>
      </c>
      <c r="CJG47">
        <v>11.56</v>
      </c>
      <c r="CJH47">
        <v>54.99</v>
      </c>
      <c r="CJI47">
        <v>61.84</v>
      </c>
      <c r="CJJ47">
        <v>104.3</v>
      </c>
      <c r="CJK47">
        <v>17.329999999999998</v>
      </c>
      <c r="CJM47">
        <v>48.56</v>
      </c>
      <c r="CJN47">
        <v>15.5</v>
      </c>
      <c r="CJO47">
        <v>38.549999999999997</v>
      </c>
      <c r="CJP47">
        <v>47.220500000000001</v>
      </c>
      <c r="CJQ47">
        <v>94.77</v>
      </c>
      <c r="CJR47">
        <v>42.04</v>
      </c>
      <c r="CJS47">
        <v>50.21</v>
      </c>
      <c r="CJT47">
        <v>28.6172</v>
      </c>
      <c r="CJU47">
        <v>28.5</v>
      </c>
      <c r="CJW47">
        <v>18.309999999999999</v>
      </c>
      <c r="CJY47">
        <v>20.239999999999998</v>
      </c>
      <c r="CJZ47">
        <v>32.74</v>
      </c>
      <c r="CKA47">
        <v>10.3</v>
      </c>
      <c r="CKB47">
        <v>16.079999999999998</v>
      </c>
      <c r="CKC47">
        <v>27.554300000000001</v>
      </c>
      <c r="CKD47">
        <v>164.29</v>
      </c>
      <c r="CKE47">
        <v>14.57</v>
      </c>
      <c r="CKF47">
        <v>178.9</v>
      </c>
      <c r="CKG47">
        <v>18.670000000000002</v>
      </c>
      <c r="CKH47">
        <v>31.68</v>
      </c>
      <c r="CKI47">
        <v>12.3</v>
      </c>
      <c r="CKK47">
        <v>40.43</v>
      </c>
      <c r="CKL47">
        <v>41.76</v>
      </c>
      <c r="CKM47">
        <v>29.34</v>
      </c>
      <c r="CKN47">
        <v>47.06</v>
      </c>
      <c r="CKO47">
        <v>50.49</v>
      </c>
      <c r="CKP47">
        <v>23.6492</v>
      </c>
      <c r="CKQ47">
        <v>33.31</v>
      </c>
      <c r="CKR47">
        <v>25.92</v>
      </c>
      <c r="CKS47">
        <v>23.09</v>
      </c>
      <c r="CKT47">
        <v>46.7</v>
      </c>
      <c r="CKU47">
        <v>27.27</v>
      </c>
      <c r="CKV47">
        <v>33.03</v>
      </c>
      <c r="CKW47">
        <v>54.213500000000003</v>
      </c>
      <c r="CKX47">
        <v>35.395000000000003</v>
      </c>
      <c r="CKY47">
        <v>41.81</v>
      </c>
      <c r="CKZ47">
        <v>52.72</v>
      </c>
      <c r="CLA47">
        <v>33.159999999999997</v>
      </c>
      <c r="CLB47">
        <v>49.958199999999998</v>
      </c>
      <c r="CLC47">
        <v>50.36</v>
      </c>
      <c r="CLD47">
        <v>53.768000000000001</v>
      </c>
      <c r="CLE47">
        <v>58.77</v>
      </c>
      <c r="CLF47">
        <v>36.734999999999999</v>
      </c>
      <c r="CLG47">
        <v>32.42</v>
      </c>
      <c r="CLH47">
        <v>29.52</v>
      </c>
      <c r="CLI47">
        <v>62.91</v>
      </c>
      <c r="CLJ47">
        <v>25.99</v>
      </c>
      <c r="CLK47">
        <v>22.27</v>
      </c>
      <c r="CLL47">
        <v>25</v>
      </c>
      <c r="CLM47">
        <v>15.28</v>
      </c>
      <c r="CLN47">
        <v>47.31</v>
      </c>
      <c r="CLO47">
        <v>28.82</v>
      </c>
      <c r="CLP47">
        <v>36.57</v>
      </c>
      <c r="CLT47">
        <v>19.5</v>
      </c>
      <c r="CLV47">
        <v>102.66</v>
      </c>
      <c r="CLX47">
        <v>100.58</v>
      </c>
      <c r="CLY47">
        <v>49.534300000000002</v>
      </c>
      <c r="CLZ47">
        <v>31.92</v>
      </c>
      <c r="CMA47">
        <v>52.32</v>
      </c>
      <c r="CMC47">
        <v>105.61</v>
      </c>
      <c r="CMG47">
        <v>108.04</v>
      </c>
      <c r="CMH47">
        <v>25.042000000000002</v>
      </c>
      <c r="CMI47">
        <v>25.357199999999999</v>
      </c>
      <c r="CMK47">
        <v>108.37</v>
      </c>
      <c r="CMM47">
        <v>29.4299</v>
      </c>
      <c r="CMN47">
        <v>72.760000000000005</v>
      </c>
      <c r="CMO47">
        <v>77.7</v>
      </c>
      <c r="CMP47">
        <v>36.0214</v>
      </c>
      <c r="CMR47">
        <v>63.802</v>
      </c>
      <c r="CMT47">
        <v>15.484</v>
      </c>
      <c r="CMU47">
        <v>91.17</v>
      </c>
      <c r="CMW47">
        <v>22.77</v>
      </c>
      <c r="CMX47">
        <v>23.26</v>
      </c>
      <c r="CMZ47">
        <v>24.66</v>
      </c>
      <c r="CNA47">
        <v>30</v>
      </c>
      <c r="CNB47">
        <v>21.65</v>
      </c>
      <c r="CNE47">
        <v>22.06</v>
      </c>
      <c r="CNF47">
        <v>28.59</v>
      </c>
      <c r="CNG47">
        <v>34.44</v>
      </c>
      <c r="CNH47">
        <v>28.075299999999999</v>
      </c>
      <c r="CNI47">
        <v>26.1</v>
      </c>
      <c r="CNJ47">
        <v>40.86</v>
      </c>
      <c r="CNL47">
        <v>29.609000000000002</v>
      </c>
      <c r="CNO47">
        <v>34.866799999999998</v>
      </c>
      <c r="CNQ47">
        <v>25.090499999999999</v>
      </c>
      <c r="CNR47">
        <v>24.59</v>
      </c>
      <c r="CNU47">
        <v>113.01</v>
      </c>
      <c r="CNV47">
        <v>35.049999999999997</v>
      </c>
      <c r="CNW47">
        <v>18.3</v>
      </c>
      <c r="CNY47">
        <v>21.23</v>
      </c>
      <c r="CNZ47">
        <v>17.7821</v>
      </c>
      <c r="COA47">
        <v>49.24</v>
      </c>
      <c r="COB47">
        <v>50.17</v>
      </c>
      <c r="COF47">
        <v>88.46</v>
      </c>
      <c r="COG47">
        <v>23.69</v>
      </c>
      <c r="COI47">
        <v>107.55</v>
      </c>
      <c r="COJ47">
        <v>114.23</v>
      </c>
      <c r="COK47">
        <v>19.57</v>
      </c>
      <c r="COL47">
        <v>58.24</v>
      </c>
      <c r="COM47">
        <v>29.700199999999999</v>
      </c>
      <c r="CON47">
        <v>30.8</v>
      </c>
      <c r="COO47">
        <v>136.87</v>
      </c>
      <c r="COR47">
        <v>126.36</v>
      </c>
      <c r="COS47">
        <v>68.47</v>
      </c>
      <c r="COT47">
        <v>58.26</v>
      </c>
      <c r="COU47">
        <v>21.85</v>
      </c>
      <c r="COV47">
        <v>18.2</v>
      </c>
      <c r="COW47">
        <v>63.4</v>
      </c>
      <c r="COY47">
        <v>17.567499999999999</v>
      </c>
      <c r="COZ47">
        <v>63.71</v>
      </c>
      <c r="CPA47">
        <v>43.349899999999998</v>
      </c>
      <c r="CPC47">
        <v>49</v>
      </c>
      <c r="CPF47">
        <v>28.24</v>
      </c>
      <c r="CPG47">
        <v>24.18</v>
      </c>
      <c r="CPH47">
        <v>23.155000000000001</v>
      </c>
      <c r="CPI47">
        <v>45.323300000000003</v>
      </c>
      <c r="CPL47">
        <v>30.43</v>
      </c>
      <c r="CPN47">
        <v>32.259</v>
      </c>
      <c r="CPO47">
        <v>26.63</v>
      </c>
      <c r="CPP47">
        <v>67.59</v>
      </c>
      <c r="CPR47">
        <v>25.11</v>
      </c>
      <c r="CPS47">
        <v>41.71</v>
      </c>
      <c r="CPT47">
        <v>31.5947</v>
      </c>
      <c r="CPU47">
        <v>22.77</v>
      </c>
      <c r="CPV47">
        <v>22.62</v>
      </c>
      <c r="CPW47">
        <v>50.4861</v>
      </c>
      <c r="CPX47">
        <v>82</v>
      </c>
      <c r="CPY47">
        <v>11.27</v>
      </c>
      <c r="CPZ47">
        <v>18.91</v>
      </c>
      <c r="CQG47">
        <v>20.04</v>
      </c>
      <c r="CQH47">
        <v>45.06</v>
      </c>
      <c r="CQJ47">
        <v>28.090499999999999</v>
      </c>
      <c r="CQK47">
        <v>13.8247</v>
      </c>
      <c r="CQM47">
        <v>13.85</v>
      </c>
      <c r="CQW47">
        <v>16.91</v>
      </c>
      <c r="CQX47">
        <v>18.05</v>
      </c>
      <c r="CQY47">
        <v>21</v>
      </c>
      <c r="CQZ47">
        <v>32.404200000000003</v>
      </c>
      <c r="CRA47">
        <v>31.62</v>
      </c>
      <c r="CRB47">
        <v>17.444099999999999</v>
      </c>
      <c r="CRC47">
        <v>7.77</v>
      </c>
      <c r="CRD47">
        <v>51.259900000000002</v>
      </c>
      <c r="CRE47">
        <v>76.45</v>
      </c>
      <c r="CRF47">
        <v>82.84</v>
      </c>
      <c r="CRG47">
        <v>69.319999999999993</v>
      </c>
      <c r="CRI47">
        <v>15.02</v>
      </c>
      <c r="CRJ47">
        <v>14.907999999999999</v>
      </c>
      <c r="CRK47">
        <v>21.22</v>
      </c>
      <c r="CRM47">
        <v>31.16</v>
      </c>
      <c r="CRN47">
        <v>21.8338</v>
      </c>
      <c r="CRP47">
        <v>81.06</v>
      </c>
      <c r="CRR47">
        <v>32.83</v>
      </c>
      <c r="CRS47">
        <v>108</v>
      </c>
      <c r="CRT47">
        <v>43.595500000000001</v>
      </c>
      <c r="CRV47">
        <v>39.51</v>
      </c>
      <c r="CRW47">
        <v>10.7</v>
      </c>
      <c r="CRX47">
        <v>18.04</v>
      </c>
      <c r="CRZ47">
        <v>65.431299999999993</v>
      </c>
      <c r="CSE47">
        <v>16.420000000000002</v>
      </c>
      <c r="CSF47">
        <v>40.22</v>
      </c>
      <c r="CSG47">
        <v>103.751</v>
      </c>
      <c r="CSI47">
        <v>28.11</v>
      </c>
      <c r="CSJ47">
        <v>25.88</v>
      </c>
      <c r="CSK47">
        <v>10.039999999999999</v>
      </c>
      <c r="CSM47">
        <v>18.820599999999999</v>
      </c>
      <c r="CSO47">
        <v>42.433300000000003</v>
      </c>
      <c r="CSP47">
        <v>55.76</v>
      </c>
      <c r="CSQ47">
        <v>52.09</v>
      </c>
      <c r="CSR47">
        <v>12.64</v>
      </c>
      <c r="CSS47">
        <v>67.61</v>
      </c>
      <c r="CST47">
        <v>17.75</v>
      </c>
      <c r="CSU47">
        <v>86.48</v>
      </c>
      <c r="CSV47">
        <v>74.31</v>
      </c>
      <c r="CSW47">
        <v>17.32</v>
      </c>
      <c r="CSX47">
        <v>41.38</v>
      </c>
      <c r="CSY47">
        <v>44.606700000000004</v>
      </c>
      <c r="CSZ47">
        <v>26.3</v>
      </c>
      <c r="CTA47">
        <v>26.385000000000002</v>
      </c>
      <c r="CTB47">
        <v>25.06</v>
      </c>
      <c r="CTC47">
        <v>19.98</v>
      </c>
      <c r="CTD47">
        <v>29.975000000000001</v>
      </c>
      <c r="CTE47">
        <v>12.009</v>
      </c>
      <c r="CTF47">
        <v>26.545000000000002</v>
      </c>
      <c r="CTH47">
        <v>25.98</v>
      </c>
      <c r="CTI47">
        <v>51.73</v>
      </c>
      <c r="CTJ47">
        <v>11.41</v>
      </c>
      <c r="CTK47">
        <v>25.49</v>
      </c>
      <c r="CTL47">
        <v>50.21</v>
      </c>
      <c r="CTM47">
        <v>58.37</v>
      </c>
      <c r="CTN47">
        <v>22.03</v>
      </c>
      <c r="CTP47">
        <v>33.820099999999996</v>
      </c>
      <c r="CTR47">
        <v>27.96</v>
      </c>
      <c r="CTT47">
        <v>21.822199999999999</v>
      </c>
      <c r="CTU47">
        <v>32.06</v>
      </c>
      <c r="CTV47">
        <v>24.66</v>
      </c>
      <c r="CUA47">
        <v>14.97</v>
      </c>
      <c r="CUC47">
        <v>65.8</v>
      </c>
      <c r="CUD47">
        <v>21.32</v>
      </c>
      <c r="CUE47">
        <v>20.92</v>
      </c>
      <c r="CUF47">
        <v>67.150000000000006</v>
      </c>
      <c r="CUH47">
        <v>39.0867</v>
      </c>
      <c r="CUI47">
        <v>69.41</v>
      </c>
      <c r="CUJ47">
        <v>27.780100000000001</v>
      </c>
      <c r="CUK47">
        <v>24.61</v>
      </c>
      <c r="CUL47">
        <v>132.61000000000001</v>
      </c>
      <c r="CUM47">
        <v>143.09</v>
      </c>
      <c r="CUN47">
        <v>156.41999999999999</v>
      </c>
      <c r="CUO47">
        <v>49.974699999999999</v>
      </c>
      <c r="CUP47">
        <v>128.04</v>
      </c>
      <c r="CUQ47">
        <v>87.71</v>
      </c>
      <c r="CUR47">
        <v>94.57</v>
      </c>
      <c r="CUS47">
        <v>145.08000000000001</v>
      </c>
      <c r="CUT47">
        <v>79.760000000000005</v>
      </c>
      <c r="CUU47">
        <v>137.66</v>
      </c>
      <c r="CUV47">
        <v>95.52</v>
      </c>
      <c r="CUW47">
        <v>44.45</v>
      </c>
      <c r="CUX47">
        <v>30.41</v>
      </c>
      <c r="CUY47">
        <v>28.547499999999999</v>
      </c>
      <c r="CUZ47">
        <v>23.79</v>
      </c>
      <c r="CVA47">
        <v>54.1</v>
      </c>
      <c r="CVB47">
        <v>66.09</v>
      </c>
      <c r="CVD47">
        <v>64.45</v>
      </c>
      <c r="CVE47">
        <v>58.2</v>
      </c>
      <c r="CVF47">
        <v>77.72</v>
      </c>
      <c r="CVG47">
        <v>60.51</v>
      </c>
      <c r="CVH47">
        <v>166.22</v>
      </c>
      <c r="CVI47">
        <v>152.02000000000001</v>
      </c>
      <c r="CVJ47">
        <v>27.89</v>
      </c>
      <c r="CVK47">
        <v>97.48</v>
      </c>
      <c r="CVL47">
        <v>65.09</v>
      </c>
      <c r="CVM47">
        <v>14.16</v>
      </c>
      <c r="CVN47">
        <v>67.7</v>
      </c>
      <c r="CVO47">
        <v>140</v>
      </c>
      <c r="CVP47">
        <v>134.52000000000001</v>
      </c>
      <c r="CVQ47">
        <v>126.68</v>
      </c>
      <c r="CVR47">
        <v>135.41999999999999</v>
      </c>
      <c r="CVT47">
        <v>23.67</v>
      </c>
      <c r="CVU47">
        <v>27.85</v>
      </c>
      <c r="CVZ47">
        <v>97.361999999999995</v>
      </c>
      <c r="CWA47">
        <v>79.98</v>
      </c>
      <c r="CWB47">
        <v>14.71</v>
      </c>
      <c r="CWC47">
        <v>52.71</v>
      </c>
      <c r="CWD47">
        <v>39.36</v>
      </c>
      <c r="CWE47">
        <v>28.1264</v>
      </c>
      <c r="CWF47">
        <v>50.29</v>
      </c>
      <c r="CWG47">
        <v>16.350000000000001</v>
      </c>
      <c r="CWH47">
        <v>84.75</v>
      </c>
      <c r="CWI47">
        <v>60.14</v>
      </c>
      <c r="CWJ47">
        <v>149.51</v>
      </c>
      <c r="CWK47">
        <v>106.5</v>
      </c>
      <c r="CWL47">
        <v>118.86</v>
      </c>
      <c r="CWM47">
        <v>134.78</v>
      </c>
      <c r="CWN47">
        <v>104.7</v>
      </c>
      <c r="CWO47">
        <v>238.04</v>
      </c>
      <c r="CWP47">
        <v>134.59</v>
      </c>
      <c r="CWQ47">
        <v>105.2653</v>
      </c>
      <c r="CWR47">
        <v>125.02</v>
      </c>
      <c r="CWS47">
        <v>84.9</v>
      </c>
      <c r="CWT47">
        <v>72.77</v>
      </c>
      <c r="CWU47">
        <v>122.43</v>
      </c>
      <c r="CWV47">
        <v>152.38</v>
      </c>
      <c r="CWY47">
        <v>25.267199999999999</v>
      </c>
      <c r="CXA47">
        <v>25.98</v>
      </c>
      <c r="CXB47">
        <v>26.686399999999999</v>
      </c>
      <c r="CXC47">
        <v>26.29</v>
      </c>
      <c r="CXF47">
        <v>117.14</v>
      </c>
      <c r="CXG47">
        <v>72.709999999999994</v>
      </c>
      <c r="CXH47">
        <v>51.87</v>
      </c>
      <c r="CXI47">
        <v>118.83</v>
      </c>
      <c r="CXJ47">
        <v>133.06</v>
      </c>
      <c r="CXK47">
        <v>49.61</v>
      </c>
      <c r="CXL47">
        <v>102.02</v>
      </c>
      <c r="CXM47">
        <v>130.39500000000001</v>
      </c>
      <c r="CXN47">
        <v>118.24</v>
      </c>
      <c r="CXO47">
        <v>105.92</v>
      </c>
      <c r="CXP47">
        <v>138.18</v>
      </c>
      <c r="CXQ47">
        <v>31.664999999999999</v>
      </c>
      <c r="CXR47">
        <v>118.96</v>
      </c>
      <c r="CXS47">
        <v>44.93</v>
      </c>
      <c r="CXT47">
        <v>79.88</v>
      </c>
      <c r="CYE47">
        <v>108.05</v>
      </c>
      <c r="CYI47">
        <v>56.22</v>
      </c>
      <c r="CYJ47">
        <v>33.53</v>
      </c>
      <c r="CYK47">
        <v>19.57</v>
      </c>
      <c r="CYL47">
        <v>82.9</v>
      </c>
      <c r="CYM47">
        <v>65.959999999999994</v>
      </c>
      <c r="CYP47">
        <v>24.759900000000002</v>
      </c>
      <c r="CYQ47">
        <v>25.219899999999999</v>
      </c>
      <c r="CYR47">
        <v>21.5002</v>
      </c>
      <c r="CYS47">
        <v>23.5794</v>
      </c>
      <c r="CYT47">
        <v>25.110700000000001</v>
      </c>
      <c r="CYU47">
        <v>27.320699999999999</v>
      </c>
      <c r="CYV47">
        <v>24.4451</v>
      </c>
      <c r="CYW47">
        <v>24.789899999999999</v>
      </c>
      <c r="CYX47">
        <v>25.4664</v>
      </c>
      <c r="CYY47">
        <v>26.309000000000001</v>
      </c>
      <c r="CYZ47">
        <v>25.3</v>
      </c>
      <c r="CZA47">
        <v>24.1999</v>
      </c>
      <c r="CZC47">
        <v>68.458500000000001</v>
      </c>
      <c r="CZD47">
        <v>39.945599999999999</v>
      </c>
      <c r="CZF47">
        <v>18.02</v>
      </c>
      <c r="CZG47">
        <v>6.26</v>
      </c>
      <c r="CZH47">
        <v>31.8</v>
      </c>
      <c r="CZI47">
        <v>31.0959</v>
      </c>
      <c r="CZJ47">
        <v>51.13</v>
      </c>
      <c r="CZK47">
        <v>49.656599999999997</v>
      </c>
      <c r="CZM47">
        <v>64.349999999999994</v>
      </c>
      <c r="CZN47">
        <v>56.61</v>
      </c>
      <c r="CZQ47">
        <v>33.9</v>
      </c>
      <c r="CZS47">
        <v>28.388200000000001</v>
      </c>
      <c r="CZT47">
        <v>70.459999999999994</v>
      </c>
      <c r="CZU47">
        <v>38.969000000000001</v>
      </c>
      <c r="CZV47">
        <v>47.67</v>
      </c>
      <c r="CZX47">
        <v>31.64</v>
      </c>
      <c r="CZZ47">
        <v>18.53</v>
      </c>
      <c r="DAA47">
        <v>20.43</v>
      </c>
      <c r="DAB47">
        <v>31.22</v>
      </c>
      <c r="DAC47">
        <v>28.81</v>
      </c>
      <c r="DAE47">
        <v>32.908999999999999</v>
      </c>
      <c r="DAF47">
        <v>82.18</v>
      </c>
      <c r="DAG47">
        <v>83.21</v>
      </c>
      <c r="DAH47">
        <v>28.59</v>
      </c>
      <c r="DAI47">
        <v>15.009399999999999</v>
      </c>
      <c r="DAJ47">
        <v>9.7344000000000008</v>
      </c>
      <c r="DAK47">
        <v>16.48</v>
      </c>
      <c r="DAL47">
        <v>14.38</v>
      </c>
      <c r="DAN47">
        <v>17.670000000000002</v>
      </c>
      <c r="DAO47">
        <v>40.96</v>
      </c>
      <c r="DAP47">
        <v>64.34</v>
      </c>
      <c r="DAR47">
        <v>57.59</v>
      </c>
      <c r="DAS47">
        <v>15.65</v>
      </c>
      <c r="DAT47">
        <v>24.07</v>
      </c>
      <c r="DAU47">
        <v>80.09</v>
      </c>
      <c r="DAV47">
        <v>112.81</v>
      </c>
      <c r="DAW47">
        <v>68.19</v>
      </c>
      <c r="DAX47">
        <v>17.528500000000001</v>
      </c>
      <c r="DAY47">
        <v>58.7</v>
      </c>
      <c r="DBA47">
        <v>69.819999999999993</v>
      </c>
      <c r="DBB47">
        <v>26.25</v>
      </c>
      <c r="DBD47">
        <v>184.37</v>
      </c>
      <c r="DBE47">
        <v>71.86</v>
      </c>
      <c r="DBF47">
        <v>64.010000000000005</v>
      </c>
      <c r="DBG47">
        <v>53.74</v>
      </c>
      <c r="DBH47">
        <v>33.81</v>
      </c>
      <c r="DBI47">
        <v>55.7</v>
      </c>
      <c r="DBJ47">
        <v>81.72</v>
      </c>
      <c r="DBL47">
        <v>91.92</v>
      </c>
      <c r="DBM47">
        <v>16.07</v>
      </c>
      <c r="DBN47">
        <v>31.67</v>
      </c>
      <c r="DBO47">
        <v>45.32</v>
      </c>
      <c r="DBP47">
        <v>26.76</v>
      </c>
      <c r="DBQ47">
        <v>28.95</v>
      </c>
      <c r="DBS47">
        <v>36.1</v>
      </c>
      <c r="DBT47">
        <v>40.61</v>
      </c>
      <c r="DBU47">
        <v>83.159499999999994</v>
      </c>
      <c r="DBV47">
        <v>32.799999999999997</v>
      </c>
      <c r="DBX47">
        <v>39.07</v>
      </c>
      <c r="DBY47">
        <v>14.03</v>
      </c>
      <c r="DBZ47">
        <v>73.599999999999994</v>
      </c>
      <c r="DCA47">
        <v>24.9497</v>
      </c>
      <c r="DCB47">
        <v>25.917999999999999</v>
      </c>
      <c r="DCC47">
        <v>46.21</v>
      </c>
      <c r="DCD47">
        <v>31.11</v>
      </c>
      <c r="DCE47">
        <v>68.855000000000004</v>
      </c>
      <c r="DCF47">
        <v>35.11</v>
      </c>
      <c r="DCG47">
        <v>78.953400000000002</v>
      </c>
      <c r="DCH47">
        <v>66.59</v>
      </c>
      <c r="DCI47">
        <v>58.79</v>
      </c>
      <c r="DCJ47">
        <v>15.85</v>
      </c>
      <c r="DCK47">
        <v>26.982600000000001</v>
      </c>
      <c r="DCM47">
        <v>23.28</v>
      </c>
      <c r="DCN47">
        <v>72.36</v>
      </c>
      <c r="DCP47">
        <v>61.7</v>
      </c>
      <c r="DCQ47">
        <v>35.543300000000002</v>
      </c>
      <c r="DCR47">
        <v>56.49</v>
      </c>
      <c r="DCS47">
        <v>76.14</v>
      </c>
      <c r="DCT47">
        <v>18.746099999999998</v>
      </c>
      <c r="DCV47">
        <v>34.479999999999997</v>
      </c>
      <c r="DCW47">
        <v>12.39</v>
      </c>
      <c r="DCX47">
        <v>41.924999999999997</v>
      </c>
      <c r="DCY47">
        <v>26.732900000000001</v>
      </c>
      <c r="DCZ47">
        <v>13.6</v>
      </c>
      <c r="DDA47">
        <v>23.952999999999999</v>
      </c>
      <c r="DDC47">
        <v>19.54</v>
      </c>
      <c r="DDD47">
        <v>19.66</v>
      </c>
      <c r="DDE47">
        <v>24.86</v>
      </c>
      <c r="DDG47">
        <v>79.59</v>
      </c>
      <c r="DDI47">
        <v>16.27</v>
      </c>
      <c r="DDK47">
        <v>119.15</v>
      </c>
      <c r="DDL47">
        <v>31.279299999999999</v>
      </c>
    </row>
    <row r="48" spans="2:2048 2050:2820">
      <c r="B48" s="41">
        <v>43040</v>
      </c>
      <c r="C48">
        <v>257.49</v>
      </c>
      <c r="D48">
        <v>57.46</v>
      </c>
      <c r="G48">
        <v>75.959999999999994</v>
      </c>
      <c r="K48">
        <v>77.051199999999994</v>
      </c>
      <c r="L48">
        <v>29.56</v>
      </c>
      <c r="M48">
        <v>15.885</v>
      </c>
      <c r="N48">
        <v>30</v>
      </c>
      <c r="O48">
        <v>70.42</v>
      </c>
      <c r="P48">
        <v>82.59</v>
      </c>
      <c r="Q48">
        <v>49.42</v>
      </c>
      <c r="S48">
        <v>34.064</v>
      </c>
      <c r="T48">
        <v>23.0715</v>
      </c>
      <c r="U48">
        <v>43.09</v>
      </c>
      <c r="V48">
        <v>22.472000000000001</v>
      </c>
      <c r="W48">
        <v>33.799999999999997</v>
      </c>
      <c r="Y48">
        <v>23.8</v>
      </c>
      <c r="Z48">
        <v>18</v>
      </c>
      <c r="AC48">
        <v>10.37</v>
      </c>
      <c r="AD48">
        <v>109.29</v>
      </c>
      <c r="AF48">
        <v>19.6934</v>
      </c>
      <c r="AG48">
        <v>20.11</v>
      </c>
      <c r="AI48">
        <v>50.715000000000003</v>
      </c>
      <c r="AK48">
        <v>43.52</v>
      </c>
      <c r="AM48">
        <v>34.99</v>
      </c>
      <c r="AO48">
        <v>27.4</v>
      </c>
      <c r="AQ48">
        <v>113.30029999999999</v>
      </c>
      <c r="AS48">
        <v>48.142000000000003</v>
      </c>
      <c r="AU48">
        <v>65.48</v>
      </c>
      <c r="AV48">
        <v>26.48</v>
      </c>
      <c r="AX48">
        <v>45.02</v>
      </c>
      <c r="AY48">
        <v>42.3</v>
      </c>
      <c r="AZ48">
        <v>24.2303</v>
      </c>
      <c r="BB48">
        <v>38.491</v>
      </c>
      <c r="BC48">
        <v>15.432499999999999</v>
      </c>
      <c r="BE48">
        <v>27.49</v>
      </c>
      <c r="BF48">
        <v>19.765000000000001</v>
      </c>
      <c r="BG48">
        <v>10.9</v>
      </c>
      <c r="BH48">
        <v>11.979900000000001</v>
      </c>
      <c r="BJ48">
        <v>17.260000000000002</v>
      </c>
      <c r="BK48">
        <v>17.023299999999999</v>
      </c>
      <c r="BL48">
        <v>8.57</v>
      </c>
      <c r="BM48">
        <v>9.6964000000000006</v>
      </c>
      <c r="BN48">
        <v>30.16</v>
      </c>
      <c r="BO48">
        <v>54.48</v>
      </c>
      <c r="BP48">
        <v>34.700000000000003</v>
      </c>
      <c r="BQ48">
        <v>38.24</v>
      </c>
      <c r="BR48">
        <v>45.36</v>
      </c>
      <c r="BS48">
        <v>100.1035</v>
      </c>
      <c r="BT48">
        <v>31.95</v>
      </c>
      <c r="BU48">
        <v>25.21</v>
      </c>
      <c r="BV48">
        <v>34.96</v>
      </c>
      <c r="BW48">
        <v>33.06</v>
      </c>
      <c r="BX48">
        <v>42.97</v>
      </c>
      <c r="BZ48">
        <v>15.964</v>
      </c>
      <c r="CA48">
        <v>28.23</v>
      </c>
      <c r="CB48">
        <v>30.67</v>
      </c>
      <c r="CC48">
        <v>36.1905</v>
      </c>
      <c r="CD48">
        <v>22.625</v>
      </c>
      <c r="CF48">
        <v>20.82</v>
      </c>
      <c r="CK48">
        <v>57.45</v>
      </c>
      <c r="CS48">
        <v>69.204899999999995</v>
      </c>
      <c r="CU48">
        <v>35.83</v>
      </c>
      <c r="DB48">
        <v>30.47</v>
      </c>
      <c r="DG48">
        <v>127.5104</v>
      </c>
      <c r="DK48">
        <v>27.14</v>
      </c>
      <c r="DL48">
        <v>126.33759999999999</v>
      </c>
      <c r="DN48">
        <v>38.76</v>
      </c>
      <c r="DO48">
        <v>17.87</v>
      </c>
      <c r="DQ48">
        <v>25.28</v>
      </c>
      <c r="DS48">
        <v>25.259</v>
      </c>
      <c r="DT48">
        <v>28.2377</v>
      </c>
      <c r="DU48">
        <v>16.32</v>
      </c>
      <c r="DV48">
        <v>20.72</v>
      </c>
      <c r="DW48">
        <v>21.04</v>
      </c>
      <c r="DX48">
        <v>9.85</v>
      </c>
      <c r="EA48">
        <v>24.08</v>
      </c>
      <c r="EB48">
        <v>29.969000000000001</v>
      </c>
      <c r="ED48">
        <v>16.329999999999998</v>
      </c>
      <c r="EE48">
        <v>40.305</v>
      </c>
      <c r="EG48">
        <v>53.49</v>
      </c>
      <c r="EH48">
        <v>29.52</v>
      </c>
      <c r="EI48">
        <v>27.78</v>
      </c>
      <c r="EK48">
        <v>91.44</v>
      </c>
      <c r="EL48">
        <v>23.38</v>
      </c>
      <c r="EN48">
        <v>84.35</v>
      </c>
      <c r="EO48">
        <v>16.88</v>
      </c>
      <c r="EP48">
        <v>43.25</v>
      </c>
      <c r="EQ48">
        <v>44.31</v>
      </c>
      <c r="ER48">
        <v>23.11</v>
      </c>
      <c r="ES48">
        <v>27.36</v>
      </c>
      <c r="ET48">
        <v>25.25</v>
      </c>
      <c r="EV48">
        <v>33.601999999999997</v>
      </c>
      <c r="EW48">
        <v>93.61</v>
      </c>
      <c r="EX48">
        <v>34.433399999999999</v>
      </c>
      <c r="EY48">
        <v>47</v>
      </c>
      <c r="FA48">
        <v>81.650000000000006</v>
      </c>
      <c r="FB48">
        <v>25.13</v>
      </c>
      <c r="FD48">
        <v>54.88</v>
      </c>
      <c r="FE48">
        <v>16.260000000000002</v>
      </c>
      <c r="FG48">
        <v>36.299999999999997</v>
      </c>
      <c r="FH48">
        <v>8.7080000000000002</v>
      </c>
      <c r="FI48">
        <v>106.18</v>
      </c>
      <c r="FJ48">
        <v>18.28</v>
      </c>
      <c r="FK48">
        <v>16.866499999999998</v>
      </c>
      <c r="FL48">
        <v>23.65</v>
      </c>
      <c r="FN48">
        <v>17.346800000000002</v>
      </c>
      <c r="FO48">
        <v>11.4</v>
      </c>
      <c r="FP48">
        <v>24.05</v>
      </c>
      <c r="FV48">
        <v>39.57</v>
      </c>
      <c r="GD48">
        <v>22.62</v>
      </c>
      <c r="GE48">
        <v>21.18</v>
      </c>
      <c r="GF48">
        <v>21.23</v>
      </c>
      <c r="GG48">
        <v>21.46</v>
      </c>
      <c r="GH48">
        <v>21.32</v>
      </c>
      <c r="GI48">
        <v>21.33</v>
      </c>
      <c r="GJ48">
        <v>21.074999999999999</v>
      </c>
      <c r="GK48">
        <v>20.981000000000002</v>
      </c>
      <c r="GL48">
        <v>20.8</v>
      </c>
      <c r="GM48">
        <v>19.809999999999999</v>
      </c>
      <c r="GS48">
        <v>25.7</v>
      </c>
      <c r="GT48">
        <v>25.3</v>
      </c>
      <c r="GU48">
        <v>24.68</v>
      </c>
      <c r="GV48">
        <v>24.93</v>
      </c>
      <c r="GW48">
        <v>25.24</v>
      </c>
      <c r="GX48">
        <v>25.38</v>
      </c>
      <c r="GY48">
        <v>26.811</v>
      </c>
      <c r="GZ48">
        <v>25.978999999999999</v>
      </c>
      <c r="HB48">
        <v>79.55</v>
      </c>
      <c r="HC48">
        <v>18.100000000000001</v>
      </c>
      <c r="HE48">
        <v>19.355</v>
      </c>
      <c r="HF48">
        <v>29.9</v>
      </c>
      <c r="HJ48">
        <v>31.094999999999999</v>
      </c>
      <c r="HK48">
        <v>14.64</v>
      </c>
      <c r="HO48">
        <v>27.77</v>
      </c>
      <c r="HP48">
        <v>31.41</v>
      </c>
      <c r="HV48">
        <v>25.13</v>
      </c>
      <c r="HW48">
        <v>18.27</v>
      </c>
      <c r="HX48">
        <v>49.7</v>
      </c>
      <c r="HY48">
        <v>26.67</v>
      </c>
      <c r="IA48">
        <v>11.28</v>
      </c>
      <c r="IB48">
        <v>24.45</v>
      </c>
      <c r="IC48">
        <v>9.65</v>
      </c>
      <c r="ID48">
        <v>111.9208</v>
      </c>
      <c r="IF48">
        <v>42</v>
      </c>
      <c r="IG48">
        <v>31.83</v>
      </c>
      <c r="IH48">
        <v>32.33</v>
      </c>
      <c r="II48">
        <v>22.708400000000001</v>
      </c>
      <c r="IJ48">
        <v>25.33</v>
      </c>
      <c r="IN48">
        <v>44.91</v>
      </c>
      <c r="IO48">
        <v>43.72</v>
      </c>
      <c r="IS48">
        <v>18.45</v>
      </c>
      <c r="IT48">
        <v>21.459900000000001</v>
      </c>
      <c r="IU48">
        <v>51.229199999999999</v>
      </c>
      <c r="IV48">
        <v>18.79</v>
      </c>
      <c r="IW48">
        <v>29.372399999999999</v>
      </c>
      <c r="IX48">
        <v>46.59</v>
      </c>
      <c r="IZ48">
        <v>46.604999999999997</v>
      </c>
      <c r="JC48">
        <v>35.03</v>
      </c>
      <c r="JD48">
        <v>31.97</v>
      </c>
      <c r="JE48">
        <v>28.67</v>
      </c>
      <c r="JF48">
        <v>24.97</v>
      </c>
      <c r="JG48">
        <v>11.55</v>
      </c>
      <c r="JH48">
        <v>16.100000000000001</v>
      </c>
      <c r="JI48">
        <v>21.78</v>
      </c>
      <c r="JJ48">
        <v>17.559999999999999</v>
      </c>
      <c r="JK48">
        <v>17.850000000000001</v>
      </c>
      <c r="JO48">
        <v>31.180800000000001</v>
      </c>
      <c r="JQ48">
        <v>22.190200000000001</v>
      </c>
      <c r="JR48">
        <v>35.86</v>
      </c>
      <c r="JS48">
        <v>40.031599999999997</v>
      </c>
      <c r="JT48">
        <v>109.71</v>
      </c>
      <c r="JW48">
        <v>34.65</v>
      </c>
      <c r="JX48">
        <v>26.67</v>
      </c>
      <c r="JZ48">
        <v>13.69</v>
      </c>
      <c r="KA48">
        <v>105.9451</v>
      </c>
      <c r="KB48">
        <v>62.15</v>
      </c>
      <c r="KD48">
        <v>25.99</v>
      </c>
      <c r="KF48">
        <v>51.55</v>
      </c>
      <c r="KG48">
        <v>36.485599999999998</v>
      </c>
      <c r="KH48">
        <v>59.07</v>
      </c>
      <c r="KK48">
        <v>37.18</v>
      </c>
      <c r="KL48">
        <v>25.11</v>
      </c>
      <c r="KM48">
        <v>18.010000000000002</v>
      </c>
      <c r="KN48">
        <v>28.37</v>
      </c>
      <c r="KO48">
        <v>29.5</v>
      </c>
      <c r="KQ48">
        <v>24.35</v>
      </c>
      <c r="KR48">
        <v>31.216699999999999</v>
      </c>
      <c r="KS48">
        <v>35.64</v>
      </c>
      <c r="KT48">
        <v>43.17</v>
      </c>
      <c r="KU48">
        <v>31.74</v>
      </c>
      <c r="KV48">
        <v>101.06</v>
      </c>
      <c r="KX48">
        <v>23.922000000000001</v>
      </c>
      <c r="KY48">
        <v>25.700099999999999</v>
      </c>
      <c r="KZ48">
        <v>26.23</v>
      </c>
      <c r="LA48">
        <v>35.99</v>
      </c>
      <c r="LB48">
        <v>25.92</v>
      </c>
      <c r="LC48">
        <v>17.29</v>
      </c>
      <c r="LD48">
        <v>105.53400000000001</v>
      </c>
      <c r="LI48">
        <v>27.09</v>
      </c>
      <c r="LJ48">
        <v>20.079999999999998</v>
      </c>
      <c r="LK48">
        <v>27.4953</v>
      </c>
      <c r="LL48">
        <v>60.02</v>
      </c>
      <c r="LM48">
        <v>28.675999999999998</v>
      </c>
      <c r="LP48">
        <v>114.76</v>
      </c>
      <c r="LR48">
        <v>76.055999999999997</v>
      </c>
      <c r="LS48">
        <v>111.85</v>
      </c>
      <c r="LU48">
        <v>47.49</v>
      </c>
      <c r="LV48">
        <v>35.31</v>
      </c>
      <c r="LX48">
        <v>44.878999999999998</v>
      </c>
      <c r="LY48">
        <v>42.47</v>
      </c>
      <c r="MB48">
        <v>51.09</v>
      </c>
      <c r="MC48">
        <v>43.81</v>
      </c>
      <c r="MD48">
        <v>105.04</v>
      </c>
      <c r="MG48">
        <v>63.8264</v>
      </c>
      <c r="MJ48">
        <v>27.49</v>
      </c>
      <c r="ML48">
        <v>29.22</v>
      </c>
      <c r="MN48">
        <v>25.55</v>
      </c>
      <c r="MO48">
        <v>34.1203</v>
      </c>
      <c r="MP48">
        <v>44.4</v>
      </c>
      <c r="MQ48">
        <v>31.41</v>
      </c>
      <c r="MT48">
        <v>21.65</v>
      </c>
      <c r="MU48">
        <v>25.55</v>
      </c>
      <c r="MV48">
        <v>51.77</v>
      </c>
      <c r="MW48">
        <v>50</v>
      </c>
      <c r="MX48">
        <v>38.65</v>
      </c>
      <c r="MY48">
        <v>29.664400000000001</v>
      </c>
      <c r="NA48">
        <v>82.17</v>
      </c>
      <c r="NB48">
        <v>25.6</v>
      </c>
      <c r="NC48">
        <v>64.66</v>
      </c>
      <c r="NE48">
        <v>2.96</v>
      </c>
      <c r="NF48">
        <v>31.75</v>
      </c>
      <c r="NG48">
        <v>19.440000000000001</v>
      </c>
      <c r="NH48">
        <v>28.7</v>
      </c>
      <c r="NJ48">
        <v>28.17</v>
      </c>
      <c r="NK48">
        <v>18.899999999999999</v>
      </c>
      <c r="NL48">
        <v>11.79</v>
      </c>
      <c r="NM48">
        <v>16.02</v>
      </c>
      <c r="NN48">
        <v>13.69</v>
      </c>
      <c r="NO48">
        <v>32.159999999999997</v>
      </c>
      <c r="NP48">
        <v>24.17</v>
      </c>
      <c r="NQ48">
        <v>30.314299999999999</v>
      </c>
      <c r="NR48">
        <v>29.02</v>
      </c>
      <c r="NS48">
        <v>31.46</v>
      </c>
      <c r="NT48">
        <v>29.344100000000001</v>
      </c>
      <c r="NX48">
        <v>43.57</v>
      </c>
      <c r="NY48">
        <v>32.329000000000001</v>
      </c>
      <c r="NZ48">
        <v>20.67</v>
      </c>
      <c r="OA48">
        <v>9.2200000000000006</v>
      </c>
      <c r="OB48">
        <v>38.0075</v>
      </c>
      <c r="OE48">
        <v>26.22</v>
      </c>
      <c r="OJ48">
        <v>22.041</v>
      </c>
      <c r="OK48">
        <v>23.76</v>
      </c>
      <c r="OL48">
        <v>17.7</v>
      </c>
      <c r="ON48">
        <v>29.574999999999999</v>
      </c>
      <c r="OO48">
        <v>32.21</v>
      </c>
      <c r="OP48">
        <v>24.7</v>
      </c>
      <c r="OR48">
        <v>29.79</v>
      </c>
      <c r="OS48">
        <v>32.863999999999997</v>
      </c>
      <c r="OT48">
        <v>39.386699999999998</v>
      </c>
      <c r="OU48">
        <v>50</v>
      </c>
      <c r="OW48">
        <v>30.37</v>
      </c>
      <c r="OZ48">
        <v>29.36</v>
      </c>
      <c r="PA48">
        <v>45.282899999999998</v>
      </c>
      <c r="PB48">
        <v>29.25</v>
      </c>
      <c r="PD48">
        <v>43.64</v>
      </c>
      <c r="PE48">
        <v>28.5</v>
      </c>
      <c r="PG48">
        <v>28.0367</v>
      </c>
      <c r="PH48">
        <v>33.75</v>
      </c>
      <c r="PI48">
        <v>30.8751</v>
      </c>
      <c r="PJ48">
        <v>47.16</v>
      </c>
      <c r="PK48">
        <v>29.329799999999999</v>
      </c>
      <c r="PL48">
        <v>29.728999999999999</v>
      </c>
      <c r="PM48">
        <v>69.37</v>
      </c>
      <c r="PN48">
        <v>40</v>
      </c>
      <c r="PO48">
        <v>77.91</v>
      </c>
      <c r="PP48">
        <v>26.141999999999999</v>
      </c>
      <c r="PQ48">
        <v>23.29</v>
      </c>
      <c r="PR48">
        <v>66.8</v>
      </c>
      <c r="PS48">
        <v>28.292000000000002</v>
      </c>
      <c r="PT48">
        <v>31.26</v>
      </c>
      <c r="PV48">
        <v>40.56</v>
      </c>
      <c r="PW48">
        <v>46.65</v>
      </c>
      <c r="PX48">
        <v>24.01</v>
      </c>
      <c r="PY48">
        <v>25.77</v>
      </c>
      <c r="PZ48">
        <v>33.24</v>
      </c>
      <c r="QA48">
        <v>34.49</v>
      </c>
      <c r="QB48">
        <v>39.22</v>
      </c>
      <c r="QC48">
        <v>49.5</v>
      </c>
      <c r="QD48">
        <v>82.547300000000007</v>
      </c>
      <c r="QE48">
        <v>13.948</v>
      </c>
      <c r="QF48">
        <v>24.97</v>
      </c>
      <c r="QG48">
        <v>70.17</v>
      </c>
      <c r="QH48">
        <v>30.695</v>
      </c>
      <c r="QJ48">
        <v>234.19</v>
      </c>
      <c r="QK48">
        <v>35.549999999999997</v>
      </c>
      <c r="QL48">
        <v>67.739999999999995</v>
      </c>
      <c r="QM48">
        <v>29.99</v>
      </c>
      <c r="QN48">
        <v>25.1</v>
      </c>
      <c r="QO48">
        <v>24.87</v>
      </c>
      <c r="QP48">
        <v>32.651699999999998</v>
      </c>
      <c r="QR48">
        <v>27.5855</v>
      </c>
      <c r="QT48">
        <v>26.023199999999999</v>
      </c>
      <c r="QU48">
        <v>15.71</v>
      </c>
      <c r="QV48">
        <v>32.72</v>
      </c>
      <c r="QW48">
        <v>23.94</v>
      </c>
      <c r="QY48">
        <v>78.319999999999993</v>
      </c>
      <c r="QZ48">
        <v>16.78</v>
      </c>
      <c r="RA48">
        <v>88.32</v>
      </c>
      <c r="RB48">
        <v>75.040000000000006</v>
      </c>
      <c r="RD48">
        <v>57.811</v>
      </c>
      <c r="RE48">
        <v>63.024999999999999</v>
      </c>
      <c r="RF48">
        <v>21.557300000000001</v>
      </c>
      <c r="RG48">
        <v>63.32</v>
      </c>
      <c r="RI48">
        <v>50.1</v>
      </c>
      <c r="RJ48">
        <v>33.633299999999998</v>
      </c>
      <c r="RK48">
        <v>43.24</v>
      </c>
      <c r="RN48">
        <v>13.04</v>
      </c>
      <c r="RP48">
        <v>66.099999999999994</v>
      </c>
      <c r="RT48">
        <v>15.01</v>
      </c>
      <c r="RU48">
        <v>21.99</v>
      </c>
      <c r="RV48">
        <v>55</v>
      </c>
      <c r="RW48">
        <v>11.14</v>
      </c>
      <c r="RY48">
        <v>31.67</v>
      </c>
      <c r="RZ48">
        <v>95.37</v>
      </c>
      <c r="SA48">
        <v>23.34</v>
      </c>
      <c r="SC48">
        <v>23.3049</v>
      </c>
      <c r="SE48">
        <v>89.119200000000006</v>
      </c>
      <c r="SF48">
        <v>44.09</v>
      </c>
      <c r="SG48">
        <v>85.21</v>
      </c>
      <c r="SH48">
        <v>109.24</v>
      </c>
      <c r="SI48">
        <v>64.709999999999994</v>
      </c>
      <c r="SJ48">
        <v>32.908799999999999</v>
      </c>
      <c r="SK48">
        <v>77.34</v>
      </c>
      <c r="SL48">
        <v>17.45</v>
      </c>
      <c r="SM48">
        <v>41.81</v>
      </c>
      <c r="SN48">
        <v>27.78</v>
      </c>
      <c r="SO48">
        <v>22.704999999999998</v>
      </c>
      <c r="SP48">
        <v>30.81</v>
      </c>
      <c r="SQ48">
        <v>27.26</v>
      </c>
      <c r="SR48">
        <v>32.392600000000002</v>
      </c>
      <c r="ST48">
        <v>20.100000000000001</v>
      </c>
      <c r="SU48">
        <v>28.47</v>
      </c>
      <c r="SV48">
        <v>94.6</v>
      </c>
      <c r="SW48">
        <v>48.875700000000002</v>
      </c>
      <c r="SX48">
        <v>41.674999999999997</v>
      </c>
      <c r="SY48">
        <v>67.1999</v>
      </c>
      <c r="SZ48">
        <v>24.072099999999999</v>
      </c>
      <c r="TA48">
        <v>101.27</v>
      </c>
      <c r="TB48">
        <v>47.38</v>
      </c>
      <c r="TC48">
        <v>11.62</v>
      </c>
      <c r="TD48">
        <v>25.55</v>
      </c>
      <c r="TE48">
        <v>27.2</v>
      </c>
      <c r="TF48">
        <v>25.32</v>
      </c>
      <c r="TG48">
        <v>30.414999999999999</v>
      </c>
      <c r="TH48">
        <v>55.034999999999997</v>
      </c>
      <c r="TI48">
        <v>19.64</v>
      </c>
      <c r="TJ48">
        <v>41.24</v>
      </c>
      <c r="TK48">
        <v>27.92</v>
      </c>
      <c r="TL48">
        <v>40.270000000000003</v>
      </c>
      <c r="TM48">
        <v>39.119999999999997</v>
      </c>
      <c r="TN48">
        <v>32.97</v>
      </c>
      <c r="TO48">
        <v>58.67</v>
      </c>
      <c r="TP48">
        <v>28.643599999999999</v>
      </c>
      <c r="TQ48">
        <v>25.6736</v>
      </c>
      <c r="TR48">
        <v>36.070500000000003</v>
      </c>
      <c r="TS48">
        <v>15.54</v>
      </c>
      <c r="TT48">
        <v>45.01</v>
      </c>
      <c r="TX48">
        <v>24.2</v>
      </c>
      <c r="TY48">
        <v>27.023499999999999</v>
      </c>
      <c r="TZ48">
        <v>25.26</v>
      </c>
      <c r="UA48">
        <v>31.04</v>
      </c>
      <c r="UB48">
        <v>2.1093999999999999</v>
      </c>
      <c r="UC48">
        <v>79.674700000000001</v>
      </c>
      <c r="UD48">
        <v>5.6</v>
      </c>
      <c r="UG48">
        <v>29.07</v>
      </c>
      <c r="UH48">
        <v>51.284999999999997</v>
      </c>
      <c r="UI48">
        <v>52.110399999999998</v>
      </c>
      <c r="UJ48">
        <v>27.36</v>
      </c>
      <c r="UK48">
        <v>32.779400000000003</v>
      </c>
      <c r="UL48">
        <v>117.63</v>
      </c>
      <c r="UM48">
        <v>68.02</v>
      </c>
      <c r="UN48">
        <v>30.5</v>
      </c>
      <c r="UO48">
        <v>24.65</v>
      </c>
      <c r="UP48">
        <v>30.784700000000001</v>
      </c>
      <c r="UQ48">
        <v>117.73</v>
      </c>
      <c r="UR48">
        <v>49.75</v>
      </c>
      <c r="US48">
        <v>37.549999999999997</v>
      </c>
      <c r="UT48">
        <v>19.2</v>
      </c>
      <c r="UU48">
        <v>24.6</v>
      </c>
      <c r="UV48">
        <v>46.52</v>
      </c>
      <c r="UW48">
        <v>73.53</v>
      </c>
      <c r="VA48">
        <v>21.17</v>
      </c>
      <c r="VC48">
        <v>51.32</v>
      </c>
      <c r="VD48">
        <v>59.37</v>
      </c>
      <c r="VE48">
        <v>68.495099999999994</v>
      </c>
      <c r="VG48">
        <v>35.21</v>
      </c>
      <c r="VH48">
        <v>89.62</v>
      </c>
      <c r="VI48">
        <v>44.55</v>
      </c>
      <c r="VM48">
        <v>69.7</v>
      </c>
      <c r="VN48">
        <v>37.869999999999997</v>
      </c>
      <c r="VO48">
        <v>18.21</v>
      </c>
      <c r="VP48">
        <v>71.66</v>
      </c>
      <c r="VQ48">
        <v>72.156000000000006</v>
      </c>
      <c r="VR48">
        <v>26.11</v>
      </c>
      <c r="VS48">
        <v>79.349999999999994</v>
      </c>
      <c r="VT48">
        <v>39.56</v>
      </c>
      <c r="VU48">
        <v>42.846699999999998</v>
      </c>
      <c r="VV48">
        <v>23.79</v>
      </c>
      <c r="VW48">
        <v>55.15</v>
      </c>
      <c r="VX48">
        <v>25.92</v>
      </c>
      <c r="VZ48">
        <v>31.33</v>
      </c>
      <c r="WB48">
        <v>26.83</v>
      </c>
      <c r="WE48">
        <v>46.58</v>
      </c>
      <c r="WF48">
        <v>48.71</v>
      </c>
      <c r="WH48">
        <v>37.729999999999997</v>
      </c>
      <c r="WL48">
        <v>21.591100000000001</v>
      </c>
      <c r="WM48">
        <v>115.83</v>
      </c>
      <c r="WP48">
        <v>26.45</v>
      </c>
      <c r="WQ48">
        <v>25.98</v>
      </c>
      <c r="WR48">
        <v>73.099999999999994</v>
      </c>
      <c r="WT48">
        <v>25.26</v>
      </c>
      <c r="WU48">
        <v>20.07</v>
      </c>
      <c r="WV48">
        <v>19.984999999999999</v>
      </c>
      <c r="WZ48">
        <v>55.11</v>
      </c>
      <c r="XC48">
        <v>23.328399999999998</v>
      </c>
      <c r="XF48">
        <v>47.840600000000002</v>
      </c>
      <c r="XI48">
        <v>50.54</v>
      </c>
      <c r="XK48">
        <v>33.549999999999997</v>
      </c>
      <c r="XL48">
        <v>25.229800000000001</v>
      </c>
      <c r="XM48">
        <v>18.5</v>
      </c>
      <c r="XN48">
        <v>24.67</v>
      </c>
      <c r="XP48">
        <v>37.24</v>
      </c>
      <c r="XS48">
        <v>28.895</v>
      </c>
      <c r="XT48">
        <v>77.87</v>
      </c>
      <c r="XV48">
        <v>51.099800000000002</v>
      </c>
      <c r="XX48">
        <v>22.71</v>
      </c>
      <c r="XZ48">
        <v>26.329000000000001</v>
      </c>
      <c r="YA48">
        <v>8.4700000000000006</v>
      </c>
      <c r="YB48">
        <v>45.27</v>
      </c>
      <c r="YC48">
        <v>37.1</v>
      </c>
      <c r="YD48">
        <v>27.23</v>
      </c>
      <c r="YE48">
        <v>27.08</v>
      </c>
      <c r="YF48">
        <v>47.04</v>
      </c>
      <c r="YG48">
        <v>24.06</v>
      </c>
      <c r="YI48">
        <v>29.8127</v>
      </c>
      <c r="YJ48">
        <v>42.05</v>
      </c>
      <c r="YK48">
        <v>32.08</v>
      </c>
      <c r="YL48">
        <v>29.96</v>
      </c>
      <c r="YN48">
        <v>67.381</v>
      </c>
      <c r="YO48">
        <v>34.754800000000003</v>
      </c>
      <c r="YP48">
        <v>43.44</v>
      </c>
      <c r="YQ48">
        <v>50.96</v>
      </c>
      <c r="YR48">
        <v>45.56</v>
      </c>
      <c r="YS48">
        <v>41.87</v>
      </c>
      <c r="YU48">
        <v>25.84</v>
      </c>
      <c r="YV48">
        <v>21.22</v>
      </c>
      <c r="YX48">
        <v>33.340000000000003</v>
      </c>
      <c r="YZ48">
        <v>30.11</v>
      </c>
      <c r="ZA48">
        <v>53.95</v>
      </c>
      <c r="ZB48">
        <v>21.23</v>
      </c>
      <c r="ZC48">
        <v>60.680199999999999</v>
      </c>
      <c r="ZD48">
        <v>67.569999999999993</v>
      </c>
      <c r="ZE48">
        <v>35.950000000000003</v>
      </c>
      <c r="ZF48">
        <v>30.55</v>
      </c>
      <c r="ZG48">
        <v>92.43</v>
      </c>
      <c r="ZH48">
        <v>29.51</v>
      </c>
      <c r="ZI48">
        <v>30.77</v>
      </c>
      <c r="ZJ48">
        <v>30.2422</v>
      </c>
      <c r="ZK48">
        <v>56.539700000000003</v>
      </c>
      <c r="ZL48">
        <v>30.470099999999999</v>
      </c>
      <c r="ZQ48">
        <v>32.799999999999997</v>
      </c>
      <c r="ZS48">
        <v>26.71</v>
      </c>
      <c r="ZT48">
        <v>41.42</v>
      </c>
      <c r="ZU48">
        <v>48.22</v>
      </c>
      <c r="ZV48">
        <v>23.09</v>
      </c>
      <c r="ZW48">
        <v>16.600000000000001</v>
      </c>
      <c r="ZX48">
        <v>41.113999999999997</v>
      </c>
      <c r="ZY48">
        <v>18.489999999999998</v>
      </c>
      <c r="ZZ48">
        <v>25.32</v>
      </c>
      <c r="AAA48">
        <v>22.46</v>
      </c>
      <c r="AAB48">
        <v>36.92</v>
      </c>
      <c r="AAC48">
        <v>24.17</v>
      </c>
      <c r="AAD48">
        <v>53.12</v>
      </c>
      <c r="AAE48">
        <v>31.39</v>
      </c>
      <c r="AAF48">
        <v>30.78</v>
      </c>
      <c r="AAH48">
        <v>13.53</v>
      </c>
      <c r="AAI48">
        <v>86.96</v>
      </c>
      <c r="AAJ48">
        <v>22.81</v>
      </c>
      <c r="AAM48">
        <v>28.89</v>
      </c>
      <c r="AAO48">
        <v>35.43</v>
      </c>
      <c r="AAQ48">
        <v>33.72</v>
      </c>
      <c r="AAR48">
        <v>33.35</v>
      </c>
      <c r="AAS48">
        <v>61.56</v>
      </c>
      <c r="AAT48">
        <v>24.93</v>
      </c>
      <c r="AAV48">
        <v>31.13</v>
      </c>
      <c r="AAW48">
        <v>58.98</v>
      </c>
      <c r="AAX48">
        <v>21.37</v>
      </c>
      <c r="AAY48">
        <v>34.33</v>
      </c>
      <c r="AAZ48">
        <v>32.06</v>
      </c>
      <c r="ABA48">
        <v>61.902999999999999</v>
      </c>
      <c r="ABC48">
        <v>31.67</v>
      </c>
      <c r="ABD48">
        <v>23.87</v>
      </c>
      <c r="ABE48">
        <v>33.81</v>
      </c>
      <c r="ABF48">
        <v>31.35</v>
      </c>
      <c r="ABG48">
        <v>27.35</v>
      </c>
      <c r="ABI48">
        <v>25.7</v>
      </c>
      <c r="ABJ48">
        <v>52.499899999999997</v>
      </c>
      <c r="ABM48">
        <v>38.03</v>
      </c>
      <c r="ABN48">
        <v>34.869999999999997</v>
      </c>
      <c r="ABO48">
        <v>42.703499999999998</v>
      </c>
      <c r="ABP48">
        <v>27.75</v>
      </c>
      <c r="ABQ48">
        <v>50.08</v>
      </c>
      <c r="ABR48">
        <v>50.95</v>
      </c>
      <c r="ABS48">
        <v>76.23</v>
      </c>
      <c r="ABT48">
        <v>39.9</v>
      </c>
      <c r="ABU48">
        <v>16.22</v>
      </c>
      <c r="ABW48">
        <v>90.23</v>
      </c>
      <c r="ABX48">
        <v>43.45</v>
      </c>
      <c r="ABY48">
        <v>30.575299999999999</v>
      </c>
      <c r="ABZ48">
        <v>33.645000000000003</v>
      </c>
      <c r="ACA48">
        <v>59.95</v>
      </c>
      <c r="ACB48">
        <v>41.9133</v>
      </c>
      <c r="ACC48">
        <v>37.729999999999997</v>
      </c>
      <c r="ACD48">
        <v>43.94</v>
      </c>
      <c r="ACG48">
        <v>30.047899999999998</v>
      </c>
      <c r="ACH48">
        <v>54.02</v>
      </c>
      <c r="ACI48">
        <v>63.25</v>
      </c>
      <c r="ACJ48">
        <v>27.680199999999999</v>
      </c>
      <c r="ACK48">
        <v>13.25</v>
      </c>
      <c r="ACL48">
        <v>21.184999999999999</v>
      </c>
      <c r="ACM48">
        <v>60.6</v>
      </c>
      <c r="ACN48">
        <v>32.628100000000003</v>
      </c>
      <c r="ACO48">
        <v>13.38</v>
      </c>
      <c r="ACP48">
        <v>16.84</v>
      </c>
      <c r="ACR48">
        <v>210.43799999999999</v>
      </c>
      <c r="ACS48">
        <v>50.28</v>
      </c>
      <c r="ACT48">
        <v>120.46</v>
      </c>
      <c r="ACU48">
        <v>15.865600000000001</v>
      </c>
      <c r="ACV48">
        <v>29.441199999999998</v>
      </c>
      <c r="ACW48">
        <v>50.7</v>
      </c>
      <c r="ACX48">
        <v>25.261399999999998</v>
      </c>
      <c r="ACZ48">
        <v>21.985399999999998</v>
      </c>
      <c r="ADB48">
        <v>22.13</v>
      </c>
      <c r="ADE48">
        <v>31.14</v>
      </c>
      <c r="ADF48">
        <v>50.8</v>
      </c>
      <c r="ADI48">
        <v>29.14</v>
      </c>
      <c r="ADJ48">
        <v>13.6526</v>
      </c>
      <c r="ADK48">
        <v>36.51</v>
      </c>
      <c r="ADL48">
        <v>50.68</v>
      </c>
      <c r="ADM48">
        <v>28.91</v>
      </c>
      <c r="ADN48">
        <v>29.44</v>
      </c>
      <c r="ADO48">
        <v>46.74</v>
      </c>
      <c r="ADP48">
        <v>30.45</v>
      </c>
      <c r="ADQ48">
        <v>107.27</v>
      </c>
      <c r="ADR48">
        <v>29.499400000000001</v>
      </c>
      <c r="ADS48">
        <v>60.97</v>
      </c>
      <c r="ADT48">
        <v>42.3812</v>
      </c>
      <c r="ADU48">
        <v>27.48</v>
      </c>
      <c r="ADV48">
        <v>129.66</v>
      </c>
      <c r="ADY48">
        <v>27.36</v>
      </c>
      <c r="ADZ48">
        <v>41.766399999999997</v>
      </c>
      <c r="AEA48">
        <v>42.38</v>
      </c>
      <c r="AEB48">
        <v>19.010000000000002</v>
      </c>
      <c r="AEC48">
        <v>38.36</v>
      </c>
      <c r="AED48">
        <v>35.590000000000003</v>
      </c>
      <c r="AEE48">
        <v>43.579900000000002</v>
      </c>
      <c r="AEF48">
        <v>56.07</v>
      </c>
      <c r="AEG48">
        <v>41.77</v>
      </c>
      <c r="AEH48">
        <v>26.499400000000001</v>
      </c>
      <c r="AEJ48">
        <v>44.857599999999998</v>
      </c>
      <c r="AEK48">
        <v>25.11</v>
      </c>
      <c r="AEL48">
        <v>33.08</v>
      </c>
      <c r="AEN48">
        <v>25.75</v>
      </c>
      <c r="AEP48">
        <v>49.2</v>
      </c>
      <c r="AER48">
        <v>43.12</v>
      </c>
      <c r="AES48">
        <v>39.19</v>
      </c>
      <c r="AEV48">
        <v>100.6</v>
      </c>
      <c r="AEW48">
        <v>36.75</v>
      </c>
      <c r="AEX48">
        <v>172.9255</v>
      </c>
      <c r="AEY48">
        <v>164.97</v>
      </c>
      <c r="AEZ48">
        <v>134.60480000000001</v>
      </c>
      <c r="AFA48">
        <v>163.80000000000001</v>
      </c>
      <c r="AFB48">
        <v>163.55080000000001</v>
      </c>
      <c r="AFE48">
        <v>20.9</v>
      </c>
      <c r="AFG48">
        <v>28.95</v>
      </c>
      <c r="AFH48">
        <v>91.93</v>
      </c>
      <c r="AFI48">
        <v>21.440999999999999</v>
      </c>
      <c r="AFJ48">
        <v>9.6493000000000002</v>
      </c>
      <c r="AFL48">
        <v>26.1</v>
      </c>
      <c r="AFN48">
        <v>46.42</v>
      </c>
      <c r="AFO48">
        <v>50.79</v>
      </c>
      <c r="AFP48">
        <v>58.25</v>
      </c>
      <c r="AFR48">
        <v>28.472000000000001</v>
      </c>
      <c r="AFS48">
        <v>38.869999999999997</v>
      </c>
      <c r="AFT48">
        <v>39.25</v>
      </c>
      <c r="AFU48">
        <v>61.28</v>
      </c>
      <c r="AFV48">
        <v>24.78</v>
      </c>
      <c r="AFW48">
        <v>156.28</v>
      </c>
      <c r="AFY48">
        <v>211.64</v>
      </c>
      <c r="AFZ48">
        <v>29.551300000000001</v>
      </c>
      <c r="AGA48">
        <v>29.16</v>
      </c>
      <c r="AGB48">
        <v>58.259</v>
      </c>
      <c r="AGC48">
        <v>21.34</v>
      </c>
      <c r="AGD48">
        <v>50.88</v>
      </c>
      <c r="AGE48">
        <v>28.11</v>
      </c>
      <c r="AGF48">
        <v>32.49</v>
      </c>
      <c r="AGG48">
        <v>29.939900000000002</v>
      </c>
      <c r="AGH48">
        <v>25.25</v>
      </c>
      <c r="AGI48">
        <v>27.414999999999999</v>
      </c>
      <c r="AGJ48">
        <v>25.86</v>
      </c>
      <c r="AGK48">
        <v>25.83</v>
      </c>
      <c r="AGL48">
        <v>30.73</v>
      </c>
      <c r="AGM48">
        <v>49.517400000000002</v>
      </c>
      <c r="AGN48">
        <v>50.35</v>
      </c>
      <c r="AGO48">
        <v>25.23</v>
      </c>
      <c r="AGQ48">
        <v>31.97</v>
      </c>
      <c r="AGR48">
        <v>34.42</v>
      </c>
      <c r="AGS48">
        <v>53.249600000000001</v>
      </c>
      <c r="AGT48">
        <v>46.88</v>
      </c>
      <c r="AGU48">
        <v>32.479999999999997</v>
      </c>
      <c r="AGZ48">
        <v>34.311399999999999</v>
      </c>
      <c r="AHA48">
        <v>39.049999999999997</v>
      </c>
      <c r="AHB48">
        <v>36.479999999999997</v>
      </c>
      <c r="AHC48">
        <v>35.582500000000003</v>
      </c>
      <c r="AHD48">
        <v>35.590000000000003</v>
      </c>
      <c r="AHE48">
        <v>29.59</v>
      </c>
      <c r="AHF48">
        <v>30.43</v>
      </c>
      <c r="AHG48">
        <v>35.74</v>
      </c>
      <c r="AHH48">
        <v>22.6205</v>
      </c>
      <c r="AHI48">
        <v>38.950000000000003</v>
      </c>
      <c r="AHK48">
        <v>34.7545</v>
      </c>
      <c r="AHL48">
        <v>63.09</v>
      </c>
      <c r="AHM48">
        <v>37.75</v>
      </c>
      <c r="AHO48">
        <v>29.72</v>
      </c>
      <c r="AHQ48">
        <v>51.56</v>
      </c>
      <c r="AHT48">
        <v>35.270000000000003</v>
      </c>
      <c r="AHU48">
        <v>20.18</v>
      </c>
      <c r="AHV48">
        <v>65.91</v>
      </c>
      <c r="AHW48">
        <v>35.18</v>
      </c>
      <c r="AHX48">
        <v>30.46</v>
      </c>
      <c r="AHY48">
        <v>15.1203</v>
      </c>
      <c r="AHZ48">
        <v>24.3</v>
      </c>
      <c r="AIA48">
        <v>23.09</v>
      </c>
      <c r="AIC48">
        <v>14.5</v>
      </c>
      <c r="AIG48">
        <v>32.03</v>
      </c>
      <c r="AII48">
        <v>51.37</v>
      </c>
      <c r="AIJ48">
        <v>51.69</v>
      </c>
      <c r="AIK48">
        <v>27.96</v>
      </c>
      <c r="AIL48">
        <v>59.360100000000003</v>
      </c>
      <c r="AIM48">
        <v>48.984999999999999</v>
      </c>
      <c r="AIN48">
        <v>49.52</v>
      </c>
      <c r="AIO48">
        <v>20.71</v>
      </c>
      <c r="AIP48">
        <v>22.79</v>
      </c>
      <c r="AIQ48">
        <v>22.593599999999999</v>
      </c>
      <c r="AIR48">
        <v>37.85</v>
      </c>
      <c r="AIT48">
        <v>12.17</v>
      </c>
      <c r="AIU48">
        <v>96.209900000000005</v>
      </c>
      <c r="AIV48">
        <v>48.32</v>
      </c>
      <c r="AIW48">
        <v>60.03</v>
      </c>
      <c r="AIY48">
        <v>19.600000000000001</v>
      </c>
      <c r="AIZ48">
        <v>19.833500000000001</v>
      </c>
      <c r="AJA48">
        <v>19.28</v>
      </c>
      <c r="AJB48">
        <v>31.02</v>
      </c>
      <c r="AJC48">
        <v>19.37</v>
      </c>
      <c r="AJD48">
        <v>28.09</v>
      </c>
      <c r="AJE48">
        <v>24.080100000000002</v>
      </c>
      <c r="AJF48">
        <v>18.38</v>
      </c>
      <c r="AJG48">
        <v>7.3</v>
      </c>
      <c r="AJI48">
        <v>40.200000000000003</v>
      </c>
      <c r="AJK48">
        <v>35.68</v>
      </c>
      <c r="AJL48">
        <v>26.97</v>
      </c>
      <c r="AJM48">
        <v>31.14</v>
      </c>
      <c r="AJN48">
        <v>25.15</v>
      </c>
      <c r="AJO48">
        <v>30.12</v>
      </c>
      <c r="AJP48">
        <v>23.06</v>
      </c>
      <c r="AJQ48">
        <v>26.027999999999999</v>
      </c>
      <c r="AJR48">
        <v>50.655799999999999</v>
      </c>
      <c r="AJS48">
        <v>30.36</v>
      </c>
      <c r="AJT48">
        <v>76.77</v>
      </c>
      <c r="AJU48">
        <v>128.84</v>
      </c>
      <c r="AJV48">
        <v>76.67</v>
      </c>
      <c r="AJW48">
        <v>74.489999999999995</v>
      </c>
      <c r="AJX48">
        <v>38.76</v>
      </c>
      <c r="AJY48">
        <v>112.09</v>
      </c>
      <c r="AJZ48">
        <v>28.825299999999999</v>
      </c>
      <c r="AKA48">
        <v>24.071999999999999</v>
      </c>
      <c r="AKB48">
        <v>94.2</v>
      </c>
      <c r="AKC48">
        <v>45.55</v>
      </c>
      <c r="AKD48">
        <v>67.45</v>
      </c>
      <c r="AKE48">
        <v>46.23</v>
      </c>
      <c r="AKF48">
        <v>30.94</v>
      </c>
      <c r="AKG48">
        <v>50.9</v>
      </c>
      <c r="AKI48">
        <v>14.54</v>
      </c>
      <c r="AKJ48">
        <v>30.33</v>
      </c>
      <c r="AKK48">
        <v>72</v>
      </c>
      <c r="AKL48">
        <v>37.979999999999997</v>
      </c>
      <c r="AKN48">
        <v>113.655</v>
      </c>
      <c r="AKO48">
        <v>72.042000000000002</v>
      </c>
      <c r="AKP48">
        <v>27.11</v>
      </c>
      <c r="AKQ48">
        <v>84.14</v>
      </c>
      <c r="AKR48">
        <v>41.94</v>
      </c>
      <c r="AKS48">
        <v>41.31</v>
      </c>
      <c r="AKT48">
        <v>25.775300000000001</v>
      </c>
      <c r="AKU48">
        <v>35.61</v>
      </c>
      <c r="AKV48">
        <v>59.04</v>
      </c>
      <c r="AKX48">
        <v>27.08</v>
      </c>
      <c r="AKY48">
        <v>62.83</v>
      </c>
      <c r="AKZ48">
        <v>37.53</v>
      </c>
      <c r="ALA48">
        <v>45.9</v>
      </c>
      <c r="ALB48">
        <v>23.391999999999999</v>
      </c>
      <c r="ALC48">
        <v>24.2</v>
      </c>
      <c r="ALD48">
        <v>27.05</v>
      </c>
      <c r="ALG48">
        <v>45.17</v>
      </c>
      <c r="ALJ48">
        <v>114.06</v>
      </c>
      <c r="ALM48">
        <v>100.0232</v>
      </c>
      <c r="ALN48">
        <v>19.145099999999999</v>
      </c>
      <c r="ALO48">
        <v>16.3827</v>
      </c>
      <c r="ALP48">
        <v>30.55</v>
      </c>
      <c r="ALR48">
        <v>63.19</v>
      </c>
      <c r="ALT48">
        <v>26.9132</v>
      </c>
      <c r="ALU48">
        <v>22.48</v>
      </c>
      <c r="ALV48">
        <v>32.119999999999997</v>
      </c>
      <c r="ALW48">
        <v>15.35</v>
      </c>
      <c r="ALX48">
        <v>40</v>
      </c>
      <c r="ALY48">
        <v>34.83</v>
      </c>
      <c r="AMA48">
        <v>32.119999999999997</v>
      </c>
      <c r="AMC48">
        <v>11.74</v>
      </c>
      <c r="AMD48">
        <v>62.91</v>
      </c>
      <c r="AMH48">
        <v>39.229999999999997</v>
      </c>
      <c r="AMJ48">
        <v>28.5</v>
      </c>
      <c r="AMK48">
        <v>32.518999999999998</v>
      </c>
      <c r="AML48">
        <v>50.911999999999999</v>
      </c>
      <c r="AMM48">
        <v>50.03</v>
      </c>
      <c r="AMN48">
        <v>52.46</v>
      </c>
      <c r="AMV48">
        <v>121.11</v>
      </c>
      <c r="AMX48">
        <v>8.9499999999999993</v>
      </c>
      <c r="AMY48">
        <v>121.09</v>
      </c>
      <c r="ANB48">
        <v>71.990099999999998</v>
      </c>
      <c r="ANC48">
        <v>64.162400000000005</v>
      </c>
      <c r="AND48">
        <v>103.62</v>
      </c>
      <c r="ANE48">
        <v>25.751000000000001</v>
      </c>
      <c r="ANG48">
        <v>52.355699999999999</v>
      </c>
      <c r="ANI48">
        <v>53.212499999999999</v>
      </c>
      <c r="ANJ48">
        <v>26.76</v>
      </c>
      <c r="ANK48">
        <v>51.79</v>
      </c>
      <c r="ANM48">
        <v>49.72</v>
      </c>
      <c r="ANN48">
        <v>47.36</v>
      </c>
      <c r="ANO48">
        <v>23.4819</v>
      </c>
      <c r="ANP48">
        <v>12.21</v>
      </c>
      <c r="ANQ48">
        <v>21.7</v>
      </c>
      <c r="ANS48">
        <v>25.14</v>
      </c>
      <c r="ANT48">
        <v>62.35</v>
      </c>
      <c r="ANU48">
        <v>9.42</v>
      </c>
      <c r="ANV48">
        <v>27.34</v>
      </c>
      <c r="ANW48">
        <v>44.393599999999999</v>
      </c>
      <c r="ANX48">
        <v>50.36</v>
      </c>
      <c r="ANZ48">
        <v>26.66</v>
      </c>
      <c r="AOB48">
        <v>3.4169</v>
      </c>
      <c r="AOC48">
        <v>20.83</v>
      </c>
      <c r="AOE48">
        <v>22.01</v>
      </c>
      <c r="AOF48">
        <v>32.374699999999997</v>
      </c>
      <c r="AOG48">
        <v>31.434999999999999</v>
      </c>
      <c r="AOH48">
        <v>41.669800000000002</v>
      </c>
      <c r="AOI48">
        <v>15.48</v>
      </c>
      <c r="AOK48">
        <v>29.4</v>
      </c>
      <c r="AOL48">
        <v>33.049500000000002</v>
      </c>
      <c r="AOM48">
        <v>51.22</v>
      </c>
      <c r="AOP48">
        <v>14.55</v>
      </c>
      <c r="AOT48">
        <v>42.18</v>
      </c>
      <c r="AOV48">
        <v>50.39</v>
      </c>
      <c r="APA48">
        <v>52.79</v>
      </c>
      <c r="APB48">
        <v>17.14</v>
      </c>
      <c r="APD48">
        <v>31.95</v>
      </c>
      <c r="APE48">
        <v>30.24</v>
      </c>
      <c r="APF48">
        <v>15.79</v>
      </c>
      <c r="APG48">
        <v>28.662299999999998</v>
      </c>
      <c r="API48">
        <v>26.55</v>
      </c>
      <c r="APJ48">
        <v>25.1815</v>
      </c>
      <c r="APK48">
        <v>110.34</v>
      </c>
      <c r="APM48">
        <v>52.578299999999999</v>
      </c>
      <c r="APS48">
        <v>35.619999999999997</v>
      </c>
      <c r="APT48">
        <v>106.56</v>
      </c>
      <c r="APU48">
        <v>23.88</v>
      </c>
      <c r="APV48">
        <v>9.5500000000000007</v>
      </c>
      <c r="APW48">
        <v>11.68</v>
      </c>
      <c r="APX48">
        <v>18.14</v>
      </c>
      <c r="APY48">
        <v>30.57</v>
      </c>
      <c r="APZ48">
        <v>29.035399999999999</v>
      </c>
      <c r="AQA48">
        <v>28.784800000000001</v>
      </c>
      <c r="AQB48">
        <v>33.343800000000002</v>
      </c>
      <c r="AQD48">
        <v>48.6</v>
      </c>
      <c r="AQE48">
        <v>30.05</v>
      </c>
      <c r="AQF48">
        <v>36.08</v>
      </c>
      <c r="AQG48">
        <v>23.79</v>
      </c>
      <c r="AQH48">
        <v>27.045000000000002</v>
      </c>
      <c r="AQL48">
        <v>51.68</v>
      </c>
      <c r="AQM48">
        <v>31.18</v>
      </c>
      <c r="AQN48">
        <v>26.75</v>
      </c>
      <c r="AQO48">
        <v>23.99</v>
      </c>
      <c r="AQP48">
        <v>25.4</v>
      </c>
      <c r="AQQ48">
        <v>27.413599999999999</v>
      </c>
      <c r="AQR48">
        <v>45.189100000000003</v>
      </c>
      <c r="AQS48">
        <v>8.41</v>
      </c>
      <c r="AQW48">
        <v>30.25</v>
      </c>
      <c r="AQX48">
        <v>33.58</v>
      </c>
      <c r="AQY48">
        <v>28.86</v>
      </c>
      <c r="AQZ48">
        <v>86</v>
      </c>
      <c r="ARB48">
        <v>43.93</v>
      </c>
      <c r="ARC48">
        <v>42.68</v>
      </c>
      <c r="ARD48">
        <v>66.7</v>
      </c>
      <c r="ARE48">
        <v>26.68</v>
      </c>
      <c r="ARF48">
        <v>29.95</v>
      </c>
      <c r="ARG48">
        <v>27.56</v>
      </c>
      <c r="ARJ48">
        <v>26.33</v>
      </c>
      <c r="ARK48">
        <v>29.78</v>
      </c>
      <c r="ARL48">
        <v>24.879000000000001</v>
      </c>
      <c r="ARM48">
        <v>32.64</v>
      </c>
      <c r="ARN48">
        <v>26.55</v>
      </c>
      <c r="ARO48">
        <v>29.84</v>
      </c>
      <c r="ARP48">
        <v>17.77</v>
      </c>
      <c r="ARQ48">
        <v>33.119999999999997</v>
      </c>
      <c r="ARR48">
        <v>27.6</v>
      </c>
      <c r="ARS48">
        <v>23.45</v>
      </c>
      <c r="ART48">
        <v>24.11</v>
      </c>
      <c r="ARU48">
        <v>20.2</v>
      </c>
      <c r="ARV48">
        <v>31.059799999999999</v>
      </c>
      <c r="ARW48">
        <v>31.07</v>
      </c>
      <c r="ARX48">
        <v>38.86</v>
      </c>
      <c r="ARZ48">
        <v>20.206800000000001</v>
      </c>
      <c r="ASA48">
        <v>21.56</v>
      </c>
      <c r="ASB48">
        <v>22.279</v>
      </c>
      <c r="ASD48">
        <v>40.71</v>
      </c>
      <c r="ASE48">
        <v>17.3245</v>
      </c>
      <c r="ASF48">
        <v>30.0395</v>
      </c>
      <c r="ASG48">
        <v>25.617999999999999</v>
      </c>
      <c r="ASZ48">
        <v>27.984999999999999</v>
      </c>
      <c r="ATB48">
        <v>15.3187</v>
      </c>
      <c r="ATC48">
        <v>17.489999999999998</v>
      </c>
      <c r="ATD48">
        <v>30.194700000000001</v>
      </c>
      <c r="ATI48">
        <v>99.471999999999994</v>
      </c>
      <c r="ATJ48">
        <v>51.685899999999997</v>
      </c>
      <c r="ATL48">
        <v>50.29</v>
      </c>
      <c r="ATQ48">
        <v>30.864699999999999</v>
      </c>
      <c r="ATR48">
        <v>50.26</v>
      </c>
      <c r="ATS48">
        <v>28.25</v>
      </c>
      <c r="ATT48">
        <v>40.17</v>
      </c>
      <c r="ATU48">
        <v>22.579499999999999</v>
      </c>
      <c r="ATW48">
        <v>18.88</v>
      </c>
      <c r="ATX48">
        <v>31.07</v>
      </c>
      <c r="ATY48">
        <v>51.06</v>
      </c>
      <c r="ATZ48">
        <v>18.610099999999999</v>
      </c>
      <c r="AUA48">
        <v>24.78</v>
      </c>
      <c r="AUB48">
        <v>88.02</v>
      </c>
      <c r="AUD48">
        <v>91.67</v>
      </c>
      <c r="AUF48">
        <v>67.95</v>
      </c>
      <c r="AUG48">
        <v>23.25</v>
      </c>
      <c r="AUH48">
        <v>50.98</v>
      </c>
      <c r="AUI48">
        <v>36.240099999999998</v>
      </c>
      <c r="AUJ48">
        <v>48.87</v>
      </c>
      <c r="AUK48">
        <v>25.4</v>
      </c>
      <c r="AUL48">
        <v>55.46</v>
      </c>
      <c r="AUM48">
        <v>20.75</v>
      </c>
      <c r="AUN48">
        <v>101.04</v>
      </c>
      <c r="AUO48">
        <v>51.718000000000004</v>
      </c>
      <c r="AUP48">
        <v>53.2</v>
      </c>
      <c r="AUQ48">
        <v>24.27</v>
      </c>
      <c r="AUR48">
        <v>52.01</v>
      </c>
      <c r="AUT48">
        <v>57.58</v>
      </c>
      <c r="AUU48">
        <v>65.909000000000006</v>
      </c>
      <c r="AUV48">
        <v>47.77</v>
      </c>
      <c r="AUW48">
        <v>12.25</v>
      </c>
      <c r="AUX48">
        <v>104.063</v>
      </c>
      <c r="AUZ48">
        <v>24.605</v>
      </c>
      <c r="AVA48">
        <v>24.58</v>
      </c>
      <c r="AVB48">
        <v>24.4</v>
      </c>
      <c r="AVC48">
        <v>25.31</v>
      </c>
      <c r="AVE48">
        <v>25.56</v>
      </c>
      <c r="AVF48">
        <v>26.2012</v>
      </c>
      <c r="AVG48">
        <v>26.64</v>
      </c>
      <c r="AVI48">
        <v>25.15</v>
      </c>
      <c r="AVJ48">
        <v>24.790199999999999</v>
      </c>
      <c r="AVK48">
        <v>24.95</v>
      </c>
      <c r="AVL48">
        <v>25.46</v>
      </c>
      <c r="AVM48">
        <v>24.97</v>
      </c>
      <c r="AVN48">
        <v>25.12</v>
      </c>
      <c r="AVO48">
        <v>25.22</v>
      </c>
      <c r="AVP48">
        <v>25.14</v>
      </c>
      <c r="AVQ48">
        <v>25.075299999999999</v>
      </c>
      <c r="AVR48">
        <v>24.6</v>
      </c>
      <c r="AVS48">
        <v>31.7</v>
      </c>
      <c r="AVV48">
        <v>27.2</v>
      </c>
      <c r="AVW48">
        <v>25.414999999999999</v>
      </c>
      <c r="AVX48">
        <v>25.460699999999999</v>
      </c>
      <c r="AVY48">
        <v>25.6</v>
      </c>
      <c r="AVZ48">
        <v>25.73</v>
      </c>
      <c r="AWA48">
        <v>25.975999999999999</v>
      </c>
      <c r="AWB48">
        <v>25.42</v>
      </c>
      <c r="AWC48">
        <v>34.36</v>
      </c>
      <c r="AWD48">
        <v>37.47</v>
      </c>
      <c r="AWE48">
        <v>26.2699</v>
      </c>
      <c r="AWF48">
        <v>100.22</v>
      </c>
      <c r="AWH48">
        <v>9.3000000000000007</v>
      </c>
      <c r="AWJ48">
        <v>13.67</v>
      </c>
      <c r="AWK48">
        <v>28.62</v>
      </c>
      <c r="AWL48">
        <v>50.1</v>
      </c>
      <c r="AWM48">
        <v>55.48</v>
      </c>
      <c r="AWN48">
        <v>57.4</v>
      </c>
      <c r="AWO48">
        <v>28.6</v>
      </c>
      <c r="AWP48">
        <v>23.67</v>
      </c>
      <c r="AWQ48">
        <v>29.454999999999998</v>
      </c>
      <c r="AWR48">
        <v>33.28</v>
      </c>
      <c r="AWS48">
        <v>27.641999999999999</v>
      </c>
      <c r="AWT48">
        <v>28.5</v>
      </c>
      <c r="AWU48">
        <v>137.29</v>
      </c>
      <c r="AWV48">
        <v>33.5</v>
      </c>
      <c r="AWW48">
        <v>24.01</v>
      </c>
      <c r="AWY48">
        <v>106.06</v>
      </c>
      <c r="AWZ48">
        <v>65.349999999999994</v>
      </c>
      <c r="AXA48">
        <v>122.97</v>
      </c>
      <c r="AXF48">
        <v>56.09</v>
      </c>
      <c r="AXG48">
        <v>60.72</v>
      </c>
      <c r="AXI48">
        <v>49.88</v>
      </c>
      <c r="AXJ48">
        <v>56.66</v>
      </c>
      <c r="AXK48">
        <v>47.07</v>
      </c>
      <c r="AXL48">
        <v>33.21</v>
      </c>
      <c r="AXN48">
        <v>38.56</v>
      </c>
      <c r="AXO48">
        <v>29.25</v>
      </c>
      <c r="AXP48">
        <v>50.2943</v>
      </c>
      <c r="AXQ48">
        <v>36.85</v>
      </c>
      <c r="AXS48">
        <v>21.79</v>
      </c>
      <c r="AXT48">
        <v>33.549999999999997</v>
      </c>
      <c r="AXU48">
        <v>50.58</v>
      </c>
      <c r="AXV48">
        <v>24.7302</v>
      </c>
      <c r="AXW48">
        <v>45.54</v>
      </c>
      <c r="AXX48">
        <v>77.19</v>
      </c>
      <c r="AXY48">
        <v>24.4299</v>
      </c>
      <c r="AXZ48">
        <v>166.9</v>
      </c>
      <c r="AYA48">
        <v>46.41</v>
      </c>
      <c r="AYB48">
        <v>48.6</v>
      </c>
      <c r="AYC48">
        <v>57.39</v>
      </c>
      <c r="AYG48">
        <v>155.62</v>
      </c>
      <c r="AYH48">
        <v>48.919899999999998</v>
      </c>
      <c r="AYJ48">
        <v>31.65</v>
      </c>
      <c r="AYK48">
        <v>151.85</v>
      </c>
      <c r="AYL48">
        <v>147.75</v>
      </c>
      <c r="AYM48">
        <v>171.69</v>
      </c>
      <c r="AYO48">
        <v>25.66</v>
      </c>
      <c r="AYQ48">
        <v>182.53</v>
      </c>
      <c r="AYR48">
        <v>153.99</v>
      </c>
      <c r="AYS48">
        <v>208.49</v>
      </c>
      <c r="AYU48">
        <v>74.33</v>
      </c>
      <c r="AYV48">
        <v>148.35</v>
      </c>
      <c r="AYW48">
        <v>165.43</v>
      </c>
      <c r="AYZ48">
        <v>33.79</v>
      </c>
      <c r="AZA48">
        <v>63.76</v>
      </c>
      <c r="AZB48">
        <v>28.96</v>
      </c>
      <c r="AZC48">
        <v>17.98</v>
      </c>
      <c r="AZD48">
        <v>30.17</v>
      </c>
      <c r="AZE48">
        <v>49.4</v>
      </c>
      <c r="AZF48">
        <v>30.81</v>
      </c>
      <c r="AZG48">
        <v>45.94</v>
      </c>
      <c r="AZH48">
        <v>35.61</v>
      </c>
      <c r="AZI48">
        <v>31.13</v>
      </c>
      <c r="AZJ48">
        <v>98.23</v>
      </c>
      <c r="AZK48">
        <v>36.520000000000003</v>
      </c>
      <c r="AZN48">
        <v>29.75</v>
      </c>
      <c r="AZO48">
        <v>33.200000000000003</v>
      </c>
      <c r="AZQ48">
        <v>42.35</v>
      </c>
      <c r="AZS48">
        <v>28.69</v>
      </c>
      <c r="AZT48">
        <v>15.75</v>
      </c>
      <c r="AZV48">
        <v>10.66</v>
      </c>
      <c r="AZW48">
        <v>45.61</v>
      </c>
      <c r="AZX48">
        <v>58.88</v>
      </c>
      <c r="AZZ48">
        <v>33.880000000000003</v>
      </c>
      <c r="BAA48">
        <v>39.9176</v>
      </c>
      <c r="BAB48">
        <v>56.41</v>
      </c>
      <c r="BAC48">
        <v>22.59</v>
      </c>
      <c r="BAD48">
        <v>18.399999999999999</v>
      </c>
      <c r="BAE48">
        <v>44.47</v>
      </c>
      <c r="BAF48">
        <v>35.630000000000003</v>
      </c>
      <c r="BAH48">
        <v>34.71</v>
      </c>
      <c r="BAI48">
        <v>28.03</v>
      </c>
      <c r="BAJ48">
        <v>22.65</v>
      </c>
      <c r="BAK48">
        <v>46.03</v>
      </c>
      <c r="BAL48">
        <v>17.074999999999999</v>
      </c>
      <c r="BAM48">
        <v>17.798999999999999</v>
      </c>
      <c r="BAN48">
        <v>25.2636</v>
      </c>
      <c r="BAO48">
        <v>26.4328</v>
      </c>
      <c r="BAP48">
        <v>30.220199999999998</v>
      </c>
      <c r="BAQ48">
        <v>28.01</v>
      </c>
      <c r="BAS48">
        <v>29.3355</v>
      </c>
      <c r="BAU48">
        <v>23.31</v>
      </c>
      <c r="BAV48">
        <v>49.989899999999999</v>
      </c>
      <c r="BAW48">
        <v>31.76</v>
      </c>
      <c r="BAX48">
        <v>82.55</v>
      </c>
      <c r="BAY48">
        <v>26.11</v>
      </c>
      <c r="BAZ48">
        <v>29.45</v>
      </c>
      <c r="BBA48">
        <v>25.6</v>
      </c>
      <c r="BBB48">
        <v>50.04</v>
      </c>
      <c r="BBC48">
        <v>27.71</v>
      </c>
      <c r="BBD48">
        <v>180.22</v>
      </c>
      <c r="BBE48">
        <v>39.979999999999997</v>
      </c>
      <c r="BBF48">
        <v>59.811500000000002</v>
      </c>
      <c r="BBG48">
        <v>31.91</v>
      </c>
      <c r="BBL48">
        <v>24.07</v>
      </c>
      <c r="BBM48">
        <v>24.68</v>
      </c>
      <c r="BBN48">
        <v>24.4801</v>
      </c>
      <c r="BBO48">
        <v>58.99</v>
      </c>
      <c r="BBQ48">
        <v>50.9</v>
      </c>
      <c r="BBR48">
        <v>52.15</v>
      </c>
      <c r="BBS48">
        <v>53.12</v>
      </c>
      <c r="BBT48">
        <v>33</v>
      </c>
      <c r="BBU48">
        <v>109.47</v>
      </c>
      <c r="BBV48">
        <v>26.042000000000002</v>
      </c>
      <c r="BBX48">
        <v>129.32</v>
      </c>
      <c r="BBY48">
        <v>123.24</v>
      </c>
      <c r="BBZ48">
        <v>38.340000000000003</v>
      </c>
      <c r="BCA48">
        <v>118.15</v>
      </c>
      <c r="BCB48">
        <v>259.23</v>
      </c>
      <c r="BCC48">
        <v>148.16999999999999</v>
      </c>
      <c r="BCD48">
        <v>143.30000000000001</v>
      </c>
      <c r="BCE48">
        <v>93.15</v>
      </c>
      <c r="BCF48">
        <v>119.8</v>
      </c>
      <c r="BCG48">
        <v>129.88</v>
      </c>
      <c r="BCH48">
        <v>59.36</v>
      </c>
      <c r="BCI48">
        <v>148.27000000000001</v>
      </c>
      <c r="BCJ48">
        <v>123.63</v>
      </c>
      <c r="BCK48">
        <v>180.09</v>
      </c>
      <c r="BCL48">
        <v>116.04</v>
      </c>
      <c r="BCM48">
        <v>200.25</v>
      </c>
      <c r="BCN48">
        <v>85.72</v>
      </c>
      <c r="BCO48">
        <v>152.61000000000001</v>
      </c>
      <c r="BCP48">
        <v>50.52</v>
      </c>
      <c r="BCQ48">
        <v>70.670299999999997</v>
      </c>
      <c r="BCR48">
        <v>34.39</v>
      </c>
      <c r="BCS48">
        <v>67.81</v>
      </c>
      <c r="BCT48">
        <v>55.615000000000002</v>
      </c>
      <c r="BCU48">
        <v>153.54</v>
      </c>
      <c r="BCV48">
        <v>58.97</v>
      </c>
      <c r="BCW48">
        <v>62.35</v>
      </c>
      <c r="BCX48">
        <v>165.35</v>
      </c>
      <c r="BCZ48">
        <v>37.56</v>
      </c>
      <c r="BDA48">
        <v>114.91</v>
      </c>
      <c r="BDB48">
        <v>123.82</v>
      </c>
      <c r="BDC48">
        <v>170.97</v>
      </c>
      <c r="BDD48">
        <v>141.24</v>
      </c>
      <c r="BDE48">
        <v>120.67</v>
      </c>
      <c r="BDF48">
        <v>25.6</v>
      </c>
      <c r="BDG48">
        <v>100.17</v>
      </c>
      <c r="BDH48">
        <v>79.98</v>
      </c>
      <c r="BDI48">
        <v>176.1</v>
      </c>
      <c r="BDK48">
        <v>161.46</v>
      </c>
      <c r="BDL48">
        <v>128.94999999999999</v>
      </c>
      <c r="BDM48">
        <v>29.67</v>
      </c>
      <c r="BDO48">
        <v>63.48</v>
      </c>
      <c r="BDQ48">
        <v>29.555399999999999</v>
      </c>
      <c r="BDX48">
        <v>29.119900000000001</v>
      </c>
      <c r="BDY48">
        <v>34.21</v>
      </c>
      <c r="BDZ48">
        <v>28.32</v>
      </c>
      <c r="BEA48">
        <v>30.094999999999999</v>
      </c>
      <c r="BEB48">
        <v>27.99</v>
      </c>
      <c r="BEC48">
        <v>35.248899999999999</v>
      </c>
      <c r="BED48">
        <v>30.349900000000002</v>
      </c>
      <c r="BEE48">
        <v>33.64</v>
      </c>
      <c r="BEF48">
        <v>33.590000000000003</v>
      </c>
      <c r="BEG48">
        <v>32.9</v>
      </c>
      <c r="BEH48">
        <v>25.65</v>
      </c>
      <c r="BEI48">
        <v>40.9</v>
      </c>
      <c r="BEJ48">
        <v>28.75</v>
      </c>
      <c r="BFE48">
        <v>153.94999999999999</v>
      </c>
      <c r="BFF48">
        <v>151.63</v>
      </c>
      <c r="BFG48">
        <v>101.5759</v>
      </c>
      <c r="BFH48">
        <v>177.964</v>
      </c>
      <c r="BFI48">
        <v>194.83</v>
      </c>
      <c r="BFJ48">
        <v>152.02000000000001</v>
      </c>
      <c r="BFK48">
        <v>166.11</v>
      </c>
      <c r="BFL48">
        <v>173.84</v>
      </c>
      <c r="BFM48">
        <v>146.03</v>
      </c>
      <c r="BFO48">
        <v>37.04</v>
      </c>
      <c r="BFQ48">
        <v>15.28</v>
      </c>
      <c r="BFS48">
        <v>29.2301</v>
      </c>
      <c r="BFT48">
        <v>57.56</v>
      </c>
      <c r="BFU48">
        <v>61.35</v>
      </c>
      <c r="BFV48">
        <v>51.59</v>
      </c>
      <c r="BFW48">
        <v>61.462000000000003</v>
      </c>
      <c r="BFX48">
        <v>26.17</v>
      </c>
      <c r="BFY48">
        <v>51.686199999999999</v>
      </c>
      <c r="BFZ48">
        <v>30.22</v>
      </c>
      <c r="BGA48">
        <v>59.62</v>
      </c>
      <c r="BGB48">
        <v>62.04</v>
      </c>
      <c r="BGC48">
        <v>67.207999999999998</v>
      </c>
      <c r="BGD48">
        <v>28.944800000000001</v>
      </c>
      <c r="BGF48">
        <v>73.150000000000006</v>
      </c>
      <c r="BGI48">
        <v>28.87</v>
      </c>
      <c r="BGJ48">
        <v>50.11</v>
      </c>
      <c r="BGK48">
        <v>68.56</v>
      </c>
      <c r="BGM48">
        <v>64.004999999999995</v>
      </c>
      <c r="BGP48">
        <v>36.6</v>
      </c>
      <c r="BGQ48">
        <v>35.601300000000002</v>
      </c>
      <c r="BGR48">
        <v>25.02</v>
      </c>
      <c r="BGU48">
        <v>51.83</v>
      </c>
      <c r="BGX48">
        <v>34.549999999999997</v>
      </c>
      <c r="BGY48">
        <v>45.51</v>
      </c>
      <c r="BGZ48">
        <v>52.53</v>
      </c>
      <c r="BHB48">
        <v>23.45</v>
      </c>
      <c r="BHD48">
        <v>59.59</v>
      </c>
      <c r="BHE48">
        <v>54.83</v>
      </c>
      <c r="BHG48">
        <v>36.82</v>
      </c>
      <c r="BHH48">
        <v>53.32</v>
      </c>
      <c r="BHI48">
        <v>34.65</v>
      </c>
      <c r="BHJ48">
        <v>26.217199999999998</v>
      </c>
      <c r="BHK48">
        <v>42.435899999999997</v>
      </c>
      <c r="BHL48">
        <v>30.7</v>
      </c>
      <c r="BHM48">
        <v>32.688499999999998</v>
      </c>
      <c r="BHP48">
        <v>41.76</v>
      </c>
      <c r="BHQ48">
        <v>15.15</v>
      </c>
      <c r="BHR48">
        <v>39.94</v>
      </c>
      <c r="BHS48">
        <v>31.604700000000001</v>
      </c>
      <c r="BHT48">
        <v>63.77</v>
      </c>
      <c r="BHV48">
        <v>56.79</v>
      </c>
      <c r="BHW48">
        <v>18.57</v>
      </c>
      <c r="BHX48">
        <v>18.519600000000001</v>
      </c>
      <c r="BHY48">
        <v>17.190000000000001</v>
      </c>
      <c r="BHZ48">
        <v>66.409000000000006</v>
      </c>
      <c r="BIA48">
        <v>24.934999999999999</v>
      </c>
      <c r="BIC48">
        <v>57.05</v>
      </c>
      <c r="BID48">
        <v>43.21</v>
      </c>
      <c r="BIE48">
        <v>50.744999999999997</v>
      </c>
      <c r="BIF48">
        <v>52.6</v>
      </c>
      <c r="BIG48">
        <v>25.69</v>
      </c>
      <c r="BIH48">
        <v>73.400000000000006</v>
      </c>
      <c r="BII48">
        <v>21.23</v>
      </c>
      <c r="BIL48">
        <v>16.7699</v>
      </c>
      <c r="BIM48">
        <v>31.06</v>
      </c>
      <c r="BIQ48">
        <v>52.11</v>
      </c>
      <c r="BIT48">
        <v>24.92</v>
      </c>
      <c r="BIU48">
        <v>101</v>
      </c>
      <c r="BIV48">
        <v>30.076699999999999</v>
      </c>
      <c r="BIW48">
        <v>42.055799999999998</v>
      </c>
      <c r="BIZ48">
        <v>46.93</v>
      </c>
      <c r="BJC48">
        <v>90.48</v>
      </c>
      <c r="BJG48">
        <v>39.86</v>
      </c>
      <c r="BJH48">
        <v>53.97</v>
      </c>
      <c r="BJM48">
        <v>51.86</v>
      </c>
      <c r="BJN48">
        <v>16.018999999999998</v>
      </c>
      <c r="BJO48">
        <v>19.592099999999999</v>
      </c>
      <c r="BJP48">
        <v>88.39</v>
      </c>
      <c r="BJS48">
        <v>121.01</v>
      </c>
      <c r="BJU48">
        <v>96.721999999999994</v>
      </c>
      <c r="BJW48">
        <v>25.540099999999999</v>
      </c>
      <c r="BJX48">
        <v>27.482800000000001</v>
      </c>
      <c r="BJY48">
        <v>30.85</v>
      </c>
      <c r="BKB48">
        <v>47.533499999999997</v>
      </c>
      <c r="BKC48">
        <v>29.336500000000001</v>
      </c>
      <c r="BKD48">
        <v>45.002800000000001</v>
      </c>
      <c r="BKE48">
        <v>66.760000000000005</v>
      </c>
      <c r="BKF48">
        <v>31.71</v>
      </c>
      <c r="BKG48">
        <v>30.62</v>
      </c>
      <c r="BKH48">
        <v>27.44</v>
      </c>
      <c r="BKI48">
        <v>28.29</v>
      </c>
      <c r="BKJ48">
        <v>26.95</v>
      </c>
      <c r="BKK48">
        <v>10.96</v>
      </c>
      <c r="BKM48">
        <v>25.21</v>
      </c>
      <c r="BKP48">
        <v>33.64</v>
      </c>
      <c r="BKQ48">
        <v>32.350099999999998</v>
      </c>
      <c r="BKT48">
        <v>24.625499999999999</v>
      </c>
      <c r="BKU48">
        <v>106.73</v>
      </c>
      <c r="BKV48">
        <v>26.178999999999998</v>
      </c>
      <c r="BKW48">
        <v>23.77</v>
      </c>
      <c r="BKX48">
        <v>18.690000000000001</v>
      </c>
      <c r="BKZ48">
        <v>65.75</v>
      </c>
      <c r="BLA48">
        <v>26.46</v>
      </c>
      <c r="BLC48">
        <v>19.010000000000002</v>
      </c>
      <c r="BLE48">
        <v>332.74</v>
      </c>
      <c r="BLF48">
        <v>50.67</v>
      </c>
      <c r="BLG48">
        <v>49.865000000000002</v>
      </c>
      <c r="BLH48">
        <v>49.969900000000003</v>
      </c>
      <c r="BLI48">
        <v>24.48</v>
      </c>
      <c r="BLJ48">
        <v>16.84</v>
      </c>
      <c r="BLM48">
        <v>21.5777</v>
      </c>
      <c r="BLP48">
        <v>88.61</v>
      </c>
      <c r="BLQ48">
        <v>108</v>
      </c>
      <c r="BLR48">
        <v>73.48</v>
      </c>
      <c r="BLS48">
        <v>42.5</v>
      </c>
      <c r="BLT48">
        <v>15.36</v>
      </c>
      <c r="BLU48">
        <v>18.5501</v>
      </c>
      <c r="BLV48">
        <v>48.65</v>
      </c>
      <c r="BLW48">
        <v>101.74</v>
      </c>
      <c r="BLY48">
        <v>20.07</v>
      </c>
      <c r="BLZ48">
        <v>9.93</v>
      </c>
      <c r="BMA48">
        <v>24.57</v>
      </c>
      <c r="BMB48">
        <v>15.41</v>
      </c>
      <c r="BMC48">
        <v>23.954999999999998</v>
      </c>
      <c r="BMD48">
        <v>23.55</v>
      </c>
      <c r="BME48">
        <v>23.93</v>
      </c>
      <c r="BMF48">
        <v>7.7</v>
      </c>
      <c r="BMI48">
        <v>14.45</v>
      </c>
      <c r="BMJ48">
        <v>36.950000000000003</v>
      </c>
      <c r="BMK48">
        <v>12.64</v>
      </c>
      <c r="BMN48">
        <v>13.25</v>
      </c>
      <c r="BMO48">
        <v>6.91</v>
      </c>
      <c r="BMP48">
        <v>40.6</v>
      </c>
      <c r="BMQ48">
        <v>28.37</v>
      </c>
      <c r="BMR48">
        <v>110.79</v>
      </c>
      <c r="BMS48">
        <v>31</v>
      </c>
      <c r="BMT48">
        <v>40.479999999999997</v>
      </c>
      <c r="BMU48">
        <v>24.54</v>
      </c>
      <c r="BMW48">
        <v>60.33</v>
      </c>
      <c r="BMX48">
        <v>17.079999999999998</v>
      </c>
      <c r="BMY48">
        <v>24.05</v>
      </c>
      <c r="BMZ48">
        <v>35.58</v>
      </c>
      <c r="BNA48">
        <v>58.75</v>
      </c>
      <c r="BNB48">
        <v>35.76</v>
      </c>
      <c r="BNC48">
        <v>17.073899999999998</v>
      </c>
      <c r="BNF48">
        <v>100.27</v>
      </c>
      <c r="BNJ48">
        <v>110.52</v>
      </c>
      <c r="BNM48">
        <v>53.636200000000002</v>
      </c>
      <c r="BNN48">
        <v>46.055</v>
      </c>
      <c r="BNO48">
        <v>38.01</v>
      </c>
      <c r="BNP48">
        <v>68.010000000000005</v>
      </c>
      <c r="BNR48">
        <v>46.72</v>
      </c>
      <c r="BNV48">
        <v>20.183800000000002</v>
      </c>
      <c r="BNX48">
        <v>72.95</v>
      </c>
      <c r="BNY48">
        <v>33.799999999999997</v>
      </c>
      <c r="BNZ48">
        <v>26.619700000000002</v>
      </c>
      <c r="BOB48">
        <v>50.21</v>
      </c>
      <c r="BOC48">
        <v>25.77</v>
      </c>
      <c r="BOD48">
        <v>60.38</v>
      </c>
      <c r="BOE48">
        <v>47.811</v>
      </c>
      <c r="BOF48">
        <v>21.55</v>
      </c>
      <c r="BOG48">
        <v>25.78</v>
      </c>
      <c r="BOI48">
        <v>21.0456</v>
      </c>
      <c r="BOK48">
        <v>53.51</v>
      </c>
      <c r="BOL48">
        <v>60.25</v>
      </c>
      <c r="BON48">
        <v>13.65</v>
      </c>
      <c r="BOO48">
        <v>24.59</v>
      </c>
      <c r="BOQ48">
        <v>26.64</v>
      </c>
      <c r="BOR48">
        <v>28.19</v>
      </c>
      <c r="BOS48">
        <v>29.15</v>
      </c>
      <c r="BOT48">
        <v>30.47</v>
      </c>
      <c r="BOU48">
        <v>27.91</v>
      </c>
      <c r="BOV48">
        <v>28.41</v>
      </c>
      <c r="BOW48">
        <v>27.02</v>
      </c>
      <c r="BOX48">
        <v>26.1678</v>
      </c>
      <c r="BOY48">
        <v>24.96</v>
      </c>
      <c r="BOZ48">
        <v>27.725000000000001</v>
      </c>
      <c r="BPD48">
        <v>55.81</v>
      </c>
      <c r="BPG48">
        <v>31</v>
      </c>
      <c r="BPH48">
        <v>29.25</v>
      </c>
      <c r="BPI48">
        <v>26.17</v>
      </c>
      <c r="BPJ48">
        <v>114.28</v>
      </c>
      <c r="BPK48">
        <v>27.449000000000002</v>
      </c>
      <c r="BPL48">
        <v>25.32</v>
      </c>
      <c r="BPM48">
        <v>31.271999999999998</v>
      </c>
      <c r="BPP48">
        <v>24.48</v>
      </c>
      <c r="BPR48">
        <v>32.130000000000003</v>
      </c>
      <c r="BPT48">
        <v>53.24</v>
      </c>
      <c r="BPV48">
        <v>60.2</v>
      </c>
      <c r="BPW48">
        <v>20.8</v>
      </c>
      <c r="BPX48">
        <v>28.33</v>
      </c>
      <c r="BPY48">
        <v>30.07</v>
      </c>
      <c r="BQA48">
        <v>24.39</v>
      </c>
      <c r="BQB48">
        <v>16.170000000000002</v>
      </c>
      <c r="BQC48">
        <v>4.59</v>
      </c>
      <c r="BQF48">
        <v>73.900000000000006</v>
      </c>
      <c r="BQG48">
        <v>264.17</v>
      </c>
      <c r="BQH48">
        <v>72.790000000000006</v>
      </c>
      <c r="BQI48">
        <v>71.430000000000007</v>
      </c>
      <c r="BQJ48">
        <v>16.661000000000001</v>
      </c>
      <c r="BQL48">
        <v>27.51</v>
      </c>
      <c r="BQO48">
        <v>26.700099999999999</v>
      </c>
      <c r="BQP48">
        <v>31.850999999999999</v>
      </c>
      <c r="BQU48">
        <v>12.57</v>
      </c>
      <c r="BQV48">
        <v>30.5</v>
      </c>
      <c r="BQW48">
        <v>26.454999999999998</v>
      </c>
      <c r="BQX48">
        <v>29.110099999999999</v>
      </c>
      <c r="BQZ48">
        <v>59.1492</v>
      </c>
      <c r="BRA48">
        <v>26.78</v>
      </c>
      <c r="BRB48">
        <v>13.75</v>
      </c>
      <c r="BRC48">
        <v>95.75</v>
      </c>
      <c r="BRE48">
        <v>15.5604</v>
      </c>
      <c r="BRF48">
        <v>13.040100000000001</v>
      </c>
      <c r="BRG48">
        <v>46.067999999999998</v>
      </c>
      <c r="BRH48">
        <v>32.159999999999997</v>
      </c>
      <c r="BRI48">
        <v>22.38</v>
      </c>
      <c r="BRJ48">
        <v>27.251999999999999</v>
      </c>
      <c r="BRL48">
        <v>24.53</v>
      </c>
      <c r="BRN48">
        <v>24.03</v>
      </c>
      <c r="BRO48">
        <v>29.65</v>
      </c>
      <c r="BRP48">
        <v>17.47</v>
      </c>
      <c r="BRQ48">
        <v>33.65</v>
      </c>
      <c r="BRR48">
        <v>50.36</v>
      </c>
      <c r="BRV48">
        <v>41.66</v>
      </c>
      <c r="BRW48">
        <v>47.67</v>
      </c>
      <c r="BRX48">
        <v>25.52</v>
      </c>
      <c r="BRY48">
        <v>42.02</v>
      </c>
      <c r="BRZ48">
        <v>17.170000000000002</v>
      </c>
      <c r="BSA48">
        <v>48.749899999999997</v>
      </c>
      <c r="BSC48">
        <v>38.28</v>
      </c>
      <c r="BSD48">
        <v>25.82</v>
      </c>
      <c r="BSE48">
        <v>34.06</v>
      </c>
      <c r="BSF48">
        <v>25.61</v>
      </c>
      <c r="BSG48">
        <v>25.094999999999999</v>
      </c>
      <c r="BSJ48">
        <v>19.93</v>
      </c>
      <c r="BSK48">
        <v>12.43</v>
      </c>
      <c r="BSM48">
        <v>18.87</v>
      </c>
      <c r="BSN48">
        <v>24.189900000000002</v>
      </c>
      <c r="BSO48">
        <v>42.93</v>
      </c>
      <c r="BSQ48">
        <v>14.97</v>
      </c>
      <c r="BSR48">
        <v>19.03</v>
      </c>
      <c r="BSS48">
        <v>26.67</v>
      </c>
      <c r="BSU48">
        <v>29.29</v>
      </c>
      <c r="BSX48">
        <v>26.85</v>
      </c>
      <c r="BSY48">
        <v>32.299999999999997</v>
      </c>
      <c r="BSZ48">
        <v>16.010000000000002</v>
      </c>
      <c r="BTA48">
        <v>19.649999999999999</v>
      </c>
      <c r="BTC48" t="s">
        <v>12707</v>
      </c>
      <c r="BTE48">
        <v>25.95</v>
      </c>
      <c r="BTF48">
        <v>25.26</v>
      </c>
      <c r="BTH48">
        <v>27.29</v>
      </c>
      <c r="BTK48">
        <v>62.88</v>
      </c>
      <c r="BTL48">
        <v>33.15</v>
      </c>
      <c r="BTO48">
        <v>55.83</v>
      </c>
      <c r="BTR48">
        <v>20.607199999999999</v>
      </c>
      <c r="BTS48">
        <v>32.630000000000003</v>
      </c>
      <c r="BTV48">
        <v>27.005800000000001</v>
      </c>
      <c r="BTW48">
        <v>33.409999999999997</v>
      </c>
      <c r="BTX48">
        <v>114.08</v>
      </c>
      <c r="BTZ48">
        <v>52.387599999999999</v>
      </c>
      <c r="BUB48">
        <v>55.57</v>
      </c>
      <c r="BUD48">
        <v>19.329999999999998</v>
      </c>
      <c r="BUE48">
        <v>89.088999999999999</v>
      </c>
      <c r="BUI48">
        <v>24.46</v>
      </c>
      <c r="BUJ48">
        <v>100.63</v>
      </c>
      <c r="BUK48">
        <v>108.86</v>
      </c>
      <c r="BUU48">
        <v>126.38</v>
      </c>
      <c r="BUV48">
        <v>20.25</v>
      </c>
      <c r="BUW48">
        <v>60.14</v>
      </c>
      <c r="BUX48">
        <v>25.5</v>
      </c>
      <c r="BUY48">
        <v>19.175000000000001</v>
      </c>
      <c r="BUZ48">
        <v>30.478999999999999</v>
      </c>
      <c r="BVA48">
        <v>72.905000000000001</v>
      </c>
      <c r="BVB48">
        <v>55.209499999999998</v>
      </c>
      <c r="BVC48">
        <v>14.5</v>
      </c>
      <c r="BVD48">
        <v>54.05</v>
      </c>
      <c r="BVE48">
        <v>90.18</v>
      </c>
      <c r="BVF48">
        <v>61.77</v>
      </c>
      <c r="BVG48">
        <v>50.667299999999997</v>
      </c>
      <c r="BVH48">
        <v>80.040000000000006</v>
      </c>
      <c r="BVI48">
        <v>55.465600000000002</v>
      </c>
      <c r="BVJ48">
        <v>30.82</v>
      </c>
      <c r="BVK48">
        <v>53</v>
      </c>
      <c r="BVL48">
        <v>64.5732</v>
      </c>
      <c r="BVM48">
        <v>44.73</v>
      </c>
      <c r="BVN48">
        <v>61.77</v>
      </c>
      <c r="BVO48">
        <v>13.35</v>
      </c>
      <c r="BVP48">
        <v>12.85</v>
      </c>
      <c r="BVQ48">
        <v>13.59</v>
      </c>
      <c r="BVR48">
        <v>13.1</v>
      </c>
      <c r="BVS48">
        <v>12.76</v>
      </c>
      <c r="BVT48">
        <v>36.49</v>
      </c>
      <c r="BVU48">
        <v>80.19</v>
      </c>
      <c r="BVV48">
        <v>21.479700000000001</v>
      </c>
      <c r="BVZ48">
        <v>31</v>
      </c>
      <c r="BWA48">
        <v>52.792200000000001</v>
      </c>
      <c r="BWB48">
        <v>67.88</v>
      </c>
      <c r="BWD48">
        <v>27.78</v>
      </c>
      <c r="BWE48">
        <v>9.51</v>
      </c>
      <c r="BWF48">
        <v>30.114999999999998</v>
      </c>
      <c r="BWG48">
        <v>29.535</v>
      </c>
      <c r="BWL48">
        <v>28.77</v>
      </c>
      <c r="BWM48">
        <v>29.66</v>
      </c>
      <c r="BWO48">
        <v>26.42</v>
      </c>
      <c r="BWP48">
        <v>24.918199999999999</v>
      </c>
      <c r="BWR48">
        <v>40.26</v>
      </c>
      <c r="BWS48">
        <v>93.677400000000006</v>
      </c>
      <c r="BWV48">
        <v>38.200000000000003</v>
      </c>
      <c r="BWW48">
        <v>26.05</v>
      </c>
      <c r="BWX48">
        <v>21.3</v>
      </c>
      <c r="BWY48">
        <v>44.99</v>
      </c>
      <c r="BWZ48">
        <v>21.68</v>
      </c>
      <c r="BXA48">
        <v>36.83</v>
      </c>
      <c r="BXB48">
        <v>9.3800000000000008</v>
      </c>
      <c r="BXC48">
        <v>44.2</v>
      </c>
      <c r="BXD48">
        <v>37.86</v>
      </c>
      <c r="BXE48">
        <v>39.9</v>
      </c>
      <c r="BXF48">
        <v>30.62</v>
      </c>
      <c r="BXH48">
        <v>45.527099999999997</v>
      </c>
      <c r="BXI48">
        <v>37.052900000000001</v>
      </c>
      <c r="BXJ48">
        <v>30.7087</v>
      </c>
      <c r="BXK48">
        <v>29.83</v>
      </c>
      <c r="BXL48">
        <v>30.4</v>
      </c>
      <c r="BXN48">
        <v>67.753100000000003</v>
      </c>
      <c r="BXO48">
        <v>25.56</v>
      </c>
      <c r="BXP48">
        <v>42.88</v>
      </c>
      <c r="BXQ48">
        <v>19.14</v>
      </c>
      <c r="BXS48">
        <v>24.49</v>
      </c>
      <c r="BXT48">
        <v>52.14</v>
      </c>
      <c r="BXU48">
        <v>30.17</v>
      </c>
      <c r="BXV48">
        <v>15.09</v>
      </c>
      <c r="BXW48">
        <v>52.594000000000001</v>
      </c>
      <c r="BXX48">
        <v>59.76</v>
      </c>
      <c r="BXY48">
        <v>20.23</v>
      </c>
      <c r="BXZ48">
        <v>42.11</v>
      </c>
      <c r="BYB48">
        <v>65.3</v>
      </c>
      <c r="BYC48">
        <v>42.664200000000001</v>
      </c>
      <c r="BYE48">
        <v>41.85</v>
      </c>
      <c r="BYF48">
        <v>21.25</v>
      </c>
      <c r="BYG48">
        <v>64.25</v>
      </c>
      <c r="BYH48">
        <v>28.85</v>
      </c>
      <c r="BYJ48">
        <v>62.74</v>
      </c>
      <c r="BYK48">
        <v>50.41</v>
      </c>
      <c r="BYL48">
        <v>52.6999</v>
      </c>
      <c r="BYN48">
        <v>24.126000000000001</v>
      </c>
      <c r="BYO48">
        <v>56.48</v>
      </c>
      <c r="BYP48">
        <v>24.6022</v>
      </c>
      <c r="BYQ48">
        <v>78.11</v>
      </c>
      <c r="BYS48">
        <v>31.986000000000001</v>
      </c>
      <c r="BYT48">
        <v>70.05</v>
      </c>
      <c r="BYU48">
        <v>21.5077</v>
      </c>
      <c r="BYW48">
        <v>52.734499999999997</v>
      </c>
      <c r="BZA48">
        <v>25.55</v>
      </c>
      <c r="BZB48">
        <v>28.13</v>
      </c>
      <c r="BZC48">
        <v>56.04</v>
      </c>
      <c r="BZD48">
        <v>152.1</v>
      </c>
      <c r="BZE48">
        <v>29.96</v>
      </c>
      <c r="BZF48">
        <v>41.73</v>
      </c>
      <c r="BZI48">
        <v>46.07</v>
      </c>
      <c r="BZJ48">
        <v>72.349999999999994</v>
      </c>
      <c r="BZL48">
        <v>79.430000000000007</v>
      </c>
      <c r="BZM48">
        <v>74.45</v>
      </c>
      <c r="BZN48">
        <v>27.1</v>
      </c>
      <c r="BZO48">
        <v>26.85</v>
      </c>
      <c r="BZP48">
        <v>74.088999999999999</v>
      </c>
      <c r="BZQ48">
        <v>27.24</v>
      </c>
      <c r="BZR48">
        <v>25.91</v>
      </c>
      <c r="BZS48">
        <v>25.57</v>
      </c>
      <c r="BZT48">
        <v>25.512</v>
      </c>
      <c r="BZV48">
        <v>24.4</v>
      </c>
      <c r="BZW48">
        <v>37.331000000000003</v>
      </c>
      <c r="BZX48">
        <v>75.459999999999994</v>
      </c>
      <c r="BZY48">
        <v>18.760000000000002</v>
      </c>
      <c r="BZZ48">
        <v>91.42</v>
      </c>
      <c r="CAA48">
        <v>26.539899999999999</v>
      </c>
      <c r="CAB48">
        <v>34.08</v>
      </c>
      <c r="CAC48">
        <v>28.25</v>
      </c>
      <c r="CAF48">
        <v>27.701899999999998</v>
      </c>
      <c r="CAG48">
        <v>25.34</v>
      </c>
      <c r="CAH48">
        <v>27.29</v>
      </c>
      <c r="CAI48">
        <v>53.081800000000001</v>
      </c>
      <c r="CAJ48">
        <v>16.22</v>
      </c>
      <c r="CAK48">
        <v>45.65</v>
      </c>
      <c r="CAL48">
        <v>29.59</v>
      </c>
      <c r="CAM48">
        <v>27.4</v>
      </c>
      <c r="CAN48">
        <v>24.55</v>
      </c>
      <c r="CAP48">
        <v>17.100000000000001</v>
      </c>
      <c r="CAQ48">
        <v>63.16</v>
      </c>
      <c r="CAR48">
        <v>60.440100000000001</v>
      </c>
      <c r="CAS48">
        <v>24.8</v>
      </c>
      <c r="CAT48">
        <v>30.51</v>
      </c>
      <c r="CAU48">
        <v>64.447999999999993</v>
      </c>
      <c r="CAV48">
        <v>69.420699999999997</v>
      </c>
      <c r="CAW48">
        <v>65.489999999999995</v>
      </c>
      <c r="CAY48">
        <v>31.41</v>
      </c>
      <c r="CAZ48">
        <v>149.13999999999999</v>
      </c>
      <c r="CBA48" t="s">
        <v>12707</v>
      </c>
      <c r="CBC48">
        <v>26.388000000000002</v>
      </c>
      <c r="CBD48">
        <v>65.45</v>
      </c>
      <c r="CBE48">
        <v>113.3</v>
      </c>
      <c r="CBF48">
        <v>26.95</v>
      </c>
      <c r="CBO48">
        <v>122.13</v>
      </c>
      <c r="CBP48">
        <v>25.35</v>
      </c>
      <c r="CBQ48">
        <v>27.38</v>
      </c>
      <c r="CBR48">
        <v>17.989999999999998</v>
      </c>
      <c r="CBS48">
        <v>23.267199999999999</v>
      </c>
      <c r="CBT48">
        <v>6.0698999999999996</v>
      </c>
      <c r="CBU48">
        <v>5.22</v>
      </c>
      <c r="CBV48">
        <v>2.57</v>
      </c>
      <c r="CBW48">
        <v>8.5381</v>
      </c>
      <c r="CBZ48">
        <v>25.61</v>
      </c>
      <c r="CCD48">
        <v>51.219900000000003</v>
      </c>
      <c r="CCE48">
        <v>20.509</v>
      </c>
      <c r="CCF48">
        <v>52.79</v>
      </c>
      <c r="CCG48">
        <v>20.77</v>
      </c>
      <c r="CCH48">
        <v>20.77</v>
      </c>
      <c r="CCI48">
        <v>20.84</v>
      </c>
      <c r="CCJ48">
        <v>24.86</v>
      </c>
      <c r="CCL48">
        <v>40.49</v>
      </c>
      <c r="CCM48">
        <v>65.652000000000001</v>
      </c>
      <c r="CCN48">
        <v>28.7</v>
      </c>
      <c r="CCO48">
        <v>30.58</v>
      </c>
      <c r="CCR48">
        <v>86.64</v>
      </c>
      <c r="CCS48">
        <v>26.906600000000001</v>
      </c>
      <c r="CCT48">
        <v>15.478999999999999</v>
      </c>
      <c r="CCW48">
        <v>29.59</v>
      </c>
      <c r="CCX48">
        <v>103.22</v>
      </c>
      <c r="CCZ48">
        <v>62.66</v>
      </c>
      <c r="CDB48">
        <v>40.35</v>
      </c>
      <c r="CDE48">
        <v>96.61</v>
      </c>
      <c r="CDI48">
        <v>21.99</v>
      </c>
      <c r="CDJ48">
        <v>43.418300000000002</v>
      </c>
      <c r="CDL48">
        <v>81.894999999999996</v>
      </c>
      <c r="CDN48" t="s">
        <v>12707</v>
      </c>
      <c r="CDP48">
        <v>108.15</v>
      </c>
      <c r="CDU48">
        <v>50.23</v>
      </c>
      <c r="CDV48">
        <v>23.85</v>
      </c>
      <c r="CDW48">
        <v>26.74</v>
      </c>
      <c r="CDY48">
        <v>66.94</v>
      </c>
      <c r="CDZ48">
        <v>57.829900000000002</v>
      </c>
      <c r="CEA48">
        <v>48.35</v>
      </c>
      <c r="CEB48">
        <v>43.64</v>
      </c>
      <c r="CEC48">
        <v>47.41</v>
      </c>
      <c r="CED48">
        <v>92.05</v>
      </c>
      <c r="CEF48">
        <v>66.11</v>
      </c>
      <c r="CEG48">
        <v>38.299999999999997</v>
      </c>
      <c r="CEI48">
        <v>31.8</v>
      </c>
      <c r="CEJ48">
        <v>104.4657</v>
      </c>
      <c r="CEK48">
        <v>84.34</v>
      </c>
      <c r="CEL48">
        <v>55.18</v>
      </c>
      <c r="CEM48">
        <v>41.99</v>
      </c>
      <c r="CEN48">
        <v>174.82</v>
      </c>
      <c r="CEO48">
        <v>41.344799999999999</v>
      </c>
      <c r="CEP48">
        <v>142.04</v>
      </c>
      <c r="CEQ48">
        <v>87.98</v>
      </c>
      <c r="CER48">
        <v>109.9</v>
      </c>
      <c r="CES48">
        <v>70.06</v>
      </c>
      <c r="CET48">
        <v>93</v>
      </c>
      <c r="CEU48">
        <v>31.154800000000002</v>
      </c>
      <c r="CEW48">
        <v>35.700000000000003</v>
      </c>
      <c r="CEY48">
        <v>30.07</v>
      </c>
      <c r="CEZ48">
        <v>18.309999999999999</v>
      </c>
      <c r="CFC48">
        <v>20.85</v>
      </c>
      <c r="CFD48">
        <v>34.26</v>
      </c>
      <c r="CFE48">
        <v>28.81</v>
      </c>
      <c r="CFF48">
        <v>67.62</v>
      </c>
      <c r="CFG48">
        <v>62.28</v>
      </c>
      <c r="CFH48">
        <v>36.380000000000003</v>
      </c>
      <c r="CFI48">
        <v>48.67</v>
      </c>
      <c r="CFJ48">
        <v>27.62</v>
      </c>
      <c r="CFK48">
        <v>34.159999999999997</v>
      </c>
      <c r="CFL48">
        <v>68.11</v>
      </c>
      <c r="CFM48">
        <v>40.9</v>
      </c>
      <c r="CFN48">
        <v>51.02</v>
      </c>
      <c r="CFO48">
        <v>50.24</v>
      </c>
      <c r="CFP48">
        <v>55.2</v>
      </c>
      <c r="CFQ48">
        <v>53.67</v>
      </c>
      <c r="CFR48">
        <v>52.86</v>
      </c>
      <c r="CFS48">
        <v>61.54</v>
      </c>
      <c r="CFT48">
        <v>52.18</v>
      </c>
      <c r="CFU48">
        <v>28.45</v>
      </c>
      <c r="CFV48">
        <v>63.21</v>
      </c>
      <c r="CFW48">
        <v>32.039200000000001</v>
      </c>
      <c r="CFX48">
        <v>21.79</v>
      </c>
      <c r="CFY48">
        <v>30.099900000000002</v>
      </c>
      <c r="CFZ48">
        <v>26.04</v>
      </c>
      <c r="CGA48">
        <v>77.099999999999994</v>
      </c>
      <c r="CGC48">
        <v>30.48</v>
      </c>
      <c r="CGG48">
        <v>25.55</v>
      </c>
      <c r="CGJ48">
        <v>63.2</v>
      </c>
      <c r="CGK48">
        <v>16.71</v>
      </c>
      <c r="CGL48">
        <v>15.9382</v>
      </c>
      <c r="CGM48">
        <v>21.47</v>
      </c>
      <c r="CGO48">
        <v>44.21</v>
      </c>
      <c r="CGP48">
        <v>23.28</v>
      </c>
      <c r="CGQ48">
        <v>23.902999999999999</v>
      </c>
      <c r="CGR48">
        <v>44.47</v>
      </c>
      <c r="CGS48">
        <v>92.45</v>
      </c>
      <c r="CGT48">
        <v>77.948999999999998</v>
      </c>
      <c r="CGU48">
        <v>11.82</v>
      </c>
      <c r="CGV48">
        <v>24.15</v>
      </c>
      <c r="CGX48">
        <v>49.99</v>
      </c>
      <c r="CGY48">
        <v>49.77</v>
      </c>
      <c r="CHD48">
        <v>22.7</v>
      </c>
      <c r="CHE48">
        <v>32.39</v>
      </c>
      <c r="CHF48">
        <v>20.3626</v>
      </c>
      <c r="CHI48">
        <v>123.56</v>
      </c>
      <c r="CHJ48">
        <v>28.29</v>
      </c>
      <c r="CHL48">
        <v>31.41</v>
      </c>
      <c r="CHM48">
        <v>50.027999999999999</v>
      </c>
      <c r="CHO48">
        <v>70.584000000000003</v>
      </c>
      <c r="CHP48">
        <v>48.45</v>
      </c>
      <c r="CHR48">
        <v>9.32</v>
      </c>
      <c r="CHS48">
        <v>110.27</v>
      </c>
      <c r="CHU48">
        <v>84.21</v>
      </c>
      <c r="CHV48">
        <v>24.382999999999999</v>
      </c>
      <c r="CHW48">
        <v>47.44</v>
      </c>
      <c r="CHX48">
        <v>20.420000000000002</v>
      </c>
      <c r="CHZ48">
        <v>18.52</v>
      </c>
      <c r="CIA48">
        <v>32.090000000000003</v>
      </c>
      <c r="CIB48">
        <v>11.04</v>
      </c>
      <c r="CID48">
        <v>19.54</v>
      </c>
      <c r="CIE48">
        <v>16.73</v>
      </c>
      <c r="CIF48">
        <v>19.77</v>
      </c>
      <c r="CIG48">
        <v>80.7</v>
      </c>
      <c r="CIH48">
        <v>23.128299999999999</v>
      </c>
      <c r="CIL48">
        <v>27.8</v>
      </c>
      <c r="CIM48">
        <v>22.84</v>
      </c>
      <c r="CIO48">
        <v>51.18</v>
      </c>
      <c r="CIP48">
        <v>43.82</v>
      </c>
      <c r="CIS48">
        <v>27.642499999999998</v>
      </c>
      <c r="CIU48">
        <v>50.43</v>
      </c>
      <c r="CIV48">
        <v>16.18</v>
      </c>
      <c r="CIW48">
        <v>8.08</v>
      </c>
      <c r="CIX48">
        <v>10.499700000000001</v>
      </c>
      <c r="CIZ48">
        <v>42.72</v>
      </c>
      <c r="CJA48">
        <v>65.394999999999996</v>
      </c>
      <c r="CJB48">
        <v>57.42</v>
      </c>
      <c r="CJC48">
        <v>63.204999999999998</v>
      </c>
      <c r="CJD48">
        <v>17.5</v>
      </c>
      <c r="CJE48">
        <v>24.065999999999999</v>
      </c>
      <c r="CJG48">
        <v>11.41</v>
      </c>
      <c r="CJH48">
        <v>55.753999999999998</v>
      </c>
      <c r="CJI48">
        <v>62.63</v>
      </c>
      <c r="CJJ48">
        <v>101.34</v>
      </c>
      <c r="CJK48">
        <v>18.422699999999999</v>
      </c>
      <c r="CJM48">
        <v>49.594999999999999</v>
      </c>
      <c r="CJN48">
        <v>15.5</v>
      </c>
      <c r="CJO48">
        <v>38.57</v>
      </c>
      <c r="CJP48">
        <v>48.22</v>
      </c>
      <c r="CJQ48">
        <v>95.67</v>
      </c>
      <c r="CJR48">
        <v>41.93</v>
      </c>
      <c r="CJS48">
        <v>50.35</v>
      </c>
      <c r="CJT48">
        <v>28.55</v>
      </c>
      <c r="CJU48">
        <v>28.02</v>
      </c>
      <c r="CJW48">
        <v>18.350000000000001</v>
      </c>
      <c r="CJY48">
        <v>20.010000000000002</v>
      </c>
      <c r="CJZ48">
        <v>32.909999999999997</v>
      </c>
      <c r="CKA48">
        <v>10.3979</v>
      </c>
      <c r="CKB48">
        <v>16.079999999999998</v>
      </c>
      <c r="CKC48">
        <v>27.36</v>
      </c>
      <c r="CKD48">
        <v>146.58000000000001</v>
      </c>
      <c r="CKE48">
        <v>16.41</v>
      </c>
      <c r="CKF48">
        <v>172.09</v>
      </c>
      <c r="CKG48">
        <v>18.5532</v>
      </c>
      <c r="CKH48">
        <v>31.87</v>
      </c>
      <c r="CKI48">
        <v>12.36</v>
      </c>
      <c r="CKK48">
        <v>40.14</v>
      </c>
      <c r="CKL48">
        <v>41.37</v>
      </c>
      <c r="CKM48">
        <v>29.16</v>
      </c>
      <c r="CKN48">
        <v>46.63</v>
      </c>
      <c r="CKO48">
        <v>50.33</v>
      </c>
      <c r="CKP48">
        <v>23.6492</v>
      </c>
      <c r="CKQ48">
        <v>33.220199999999998</v>
      </c>
      <c r="CKR48">
        <v>25.92</v>
      </c>
      <c r="CKS48">
        <v>23.788399999999999</v>
      </c>
      <c r="CKT48">
        <v>46.48</v>
      </c>
      <c r="CKU48">
        <v>27.27</v>
      </c>
      <c r="CKV48">
        <v>33.28</v>
      </c>
      <c r="CKW48">
        <v>53.939</v>
      </c>
      <c r="CKX48">
        <v>35.17</v>
      </c>
      <c r="CKY48">
        <v>41.07</v>
      </c>
      <c r="CKZ48">
        <v>52.004600000000003</v>
      </c>
      <c r="CLA48">
        <v>33.79</v>
      </c>
      <c r="CLB48">
        <v>49.9</v>
      </c>
      <c r="CLC48">
        <v>51.28</v>
      </c>
      <c r="CLD48">
        <v>53.768000000000001</v>
      </c>
      <c r="CLE48">
        <v>58.812899999999999</v>
      </c>
      <c r="CLF48">
        <v>36.24</v>
      </c>
      <c r="CLG48">
        <v>32.020000000000003</v>
      </c>
      <c r="CLH48">
        <v>29.61</v>
      </c>
      <c r="CLI48">
        <v>62.54</v>
      </c>
      <c r="CLJ48">
        <v>25.73</v>
      </c>
      <c r="CLK48">
        <v>23.36</v>
      </c>
      <c r="CLL48">
        <v>25.065000000000001</v>
      </c>
      <c r="CLM48">
        <v>15.29</v>
      </c>
      <c r="CLN48">
        <v>47.37</v>
      </c>
      <c r="CLO48">
        <v>30.72</v>
      </c>
      <c r="CLP48">
        <v>35.799999999999997</v>
      </c>
      <c r="CLT48">
        <v>20.88</v>
      </c>
      <c r="CLV48">
        <v>101.39</v>
      </c>
      <c r="CLX48">
        <v>100.45</v>
      </c>
      <c r="CLY48">
        <v>49.524999999999999</v>
      </c>
      <c r="CLZ48">
        <v>31.92</v>
      </c>
      <c r="CMA48">
        <v>52.25</v>
      </c>
      <c r="CMC48">
        <v>105.63</v>
      </c>
      <c r="CMG48">
        <v>107.77</v>
      </c>
      <c r="CMH48">
        <v>25.079899999999999</v>
      </c>
      <c r="CMI48">
        <v>25.38</v>
      </c>
      <c r="CMK48">
        <v>106.71</v>
      </c>
      <c r="CMM48">
        <v>29.279</v>
      </c>
      <c r="CMN48">
        <v>72.61</v>
      </c>
      <c r="CMO48">
        <v>77.460400000000007</v>
      </c>
      <c r="CMP48">
        <v>36.004800000000003</v>
      </c>
      <c r="CMR48">
        <v>64.06</v>
      </c>
      <c r="CMT48">
        <v>15.324999999999999</v>
      </c>
      <c r="CMU48">
        <v>91.17</v>
      </c>
      <c r="CMW48">
        <v>22.77</v>
      </c>
      <c r="CMX48">
        <v>23.155000000000001</v>
      </c>
      <c r="CMZ48">
        <v>24.09</v>
      </c>
      <c r="CNA48">
        <v>29.9</v>
      </c>
      <c r="CNB48">
        <v>22.49</v>
      </c>
      <c r="CNE48">
        <v>22.34</v>
      </c>
      <c r="CNF48">
        <v>28.496300000000002</v>
      </c>
      <c r="CNG48">
        <v>35.28</v>
      </c>
      <c r="CNH48">
        <v>28.223199999999999</v>
      </c>
      <c r="CNI48">
        <v>26.1</v>
      </c>
      <c r="CNJ48">
        <v>40.15</v>
      </c>
      <c r="CNL48">
        <v>29.5</v>
      </c>
      <c r="CNO48">
        <v>34.36</v>
      </c>
      <c r="CNQ48">
        <v>25.02</v>
      </c>
      <c r="CNR48">
        <v>24.57</v>
      </c>
      <c r="CNU48">
        <v>107.63</v>
      </c>
      <c r="CNV48">
        <v>36.700000000000003</v>
      </c>
      <c r="CNW48">
        <v>18.3</v>
      </c>
      <c r="CNY48">
        <v>21.209</v>
      </c>
      <c r="CNZ48">
        <v>17.66</v>
      </c>
      <c r="COA48">
        <v>48.86</v>
      </c>
      <c r="COB48">
        <v>50.22</v>
      </c>
      <c r="COF48">
        <v>88.21</v>
      </c>
      <c r="COG48">
        <v>23.69</v>
      </c>
      <c r="COI48">
        <v>107.62</v>
      </c>
      <c r="COJ48">
        <v>113.7</v>
      </c>
      <c r="COK48">
        <v>19.52</v>
      </c>
      <c r="COL48">
        <v>57.942</v>
      </c>
      <c r="COM48">
        <v>29.09</v>
      </c>
      <c r="CON48">
        <v>30.64</v>
      </c>
      <c r="COO48">
        <v>136.06</v>
      </c>
      <c r="COR48">
        <v>124.75</v>
      </c>
      <c r="COS48">
        <v>68.14</v>
      </c>
      <c r="COT48">
        <v>58.08</v>
      </c>
      <c r="COU48">
        <v>21.05</v>
      </c>
      <c r="COV48">
        <v>18.920000000000002</v>
      </c>
      <c r="COW48">
        <v>64.89</v>
      </c>
      <c r="COY48">
        <v>17.567499999999999</v>
      </c>
      <c r="COZ48">
        <v>63.491</v>
      </c>
      <c r="CPA48">
        <v>42.64</v>
      </c>
      <c r="CPC48">
        <v>48.97</v>
      </c>
      <c r="CPF48">
        <v>29.599</v>
      </c>
      <c r="CPG48">
        <v>24.18</v>
      </c>
      <c r="CPH48">
        <v>22.99</v>
      </c>
      <c r="CPI48">
        <v>43.26</v>
      </c>
      <c r="CPL48">
        <v>30.29</v>
      </c>
      <c r="CPN48">
        <v>31.965</v>
      </c>
      <c r="CPO48">
        <v>26.7</v>
      </c>
      <c r="CPP48">
        <v>68.109899999999996</v>
      </c>
      <c r="CPR48">
        <v>26.08</v>
      </c>
      <c r="CPS48">
        <v>42.48</v>
      </c>
      <c r="CPT48">
        <v>31.83</v>
      </c>
      <c r="CPU48">
        <v>22.77</v>
      </c>
      <c r="CPV48">
        <v>22.62</v>
      </c>
      <c r="CPW48">
        <v>50.49</v>
      </c>
      <c r="CPX48">
        <v>84.6</v>
      </c>
      <c r="CPY48">
        <v>10.82</v>
      </c>
      <c r="CPZ48">
        <v>18.649999999999999</v>
      </c>
      <c r="CQG48">
        <v>20.51</v>
      </c>
      <c r="CQH48">
        <v>44.39</v>
      </c>
      <c r="CQJ48">
        <v>28.090499999999999</v>
      </c>
      <c r="CQK48">
        <v>13.954000000000001</v>
      </c>
      <c r="CQM48">
        <v>13.56</v>
      </c>
      <c r="CQW48">
        <v>17.72</v>
      </c>
      <c r="CQX48">
        <v>17.89</v>
      </c>
      <c r="CQY48">
        <v>20.367999999999999</v>
      </c>
      <c r="CQZ48">
        <v>32.404200000000003</v>
      </c>
      <c r="CRA48">
        <v>31.46</v>
      </c>
      <c r="CRB48">
        <v>17.734000000000002</v>
      </c>
      <c r="CRC48">
        <v>7.1</v>
      </c>
      <c r="CRD48">
        <v>51.259900000000002</v>
      </c>
      <c r="CRE48">
        <v>76.25</v>
      </c>
      <c r="CRF48">
        <v>80.8</v>
      </c>
      <c r="CRG48">
        <v>68.819999999999993</v>
      </c>
      <c r="CRI48">
        <v>14.8247</v>
      </c>
      <c r="CRJ48">
        <v>14.1</v>
      </c>
      <c r="CRK48">
        <v>19.39</v>
      </c>
      <c r="CRM48">
        <v>31.16</v>
      </c>
      <c r="CRN48">
        <v>21.86</v>
      </c>
      <c r="CRP48">
        <v>79.84</v>
      </c>
      <c r="CRR48">
        <v>31.38</v>
      </c>
      <c r="CRS48">
        <v>85</v>
      </c>
      <c r="CRT48">
        <v>44.24</v>
      </c>
      <c r="CRV48">
        <v>39.166600000000003</v>
      </c>
      <c r="CRW48">
        <v>10.56</v>
      </c>
      <c r="CRX48">
        <v>17.649000000000001</v>
      </c>
      <c r="CRZ48">
        <v>65.849999999999994</v>
      </c>
      <c r="CSE48">
        <v>16.489999999999998</v>
      </c>
      <c r="CSF48">
        <v>40.229300000000002</v>
      </c>
      <c r="CSG48">
        <v>102.71</v>
      </c>
      <c r="CSI48">
        <v>28.11</v>
      </c>
      <c r="CSJ48">
        <v>23.88</v>
      </c>
      <c r="CSK48">
        <v>9.56</v>
      </c>
      <c r="CSM48">
        <v>18.820599999999999</v>
      </c>
      <c r="CSO48">
        <v>41.69</v>
      </c>
      <c r="CSP48">
        <v>56.92</v>
      </c>
      <c r="CSQ48">
        <v>50.56</v>
      </c>
      <c r="CSR48">
        <v>12.08</v>
      </c>
      <c r="CSS48">
        <v>63.62</v>
      </c>
      <c r="CST48">
        <v>18.12</v>
      </c>
      <c r="CSU48">
        <v>85.89</v>
      </c>
      <c r="CSV48">
        <v>76.14</v>
      </c>
      <c r="CSW48">
        <v>17.32</v>
      </c>
      <c r="CSX48">
        <v>41.14</v>
      </c>
      <c r="CSY48">
        <v>41.56</v>
      </c>
      <c r="CSZ48">
        <v>26.3</v>
      </c>
      <c r="CTA48">
        <v>26.47</v>
      </c>
      <c r="CTB48">
        <v>25.045000000000002</v>
      </c>
      <c r="CTC48">
        <v>18.98</v>
      </c>
      <c r="CTD48">
        <v>29.74</v>
      </c>
      <c r="CTE48">
        <v>12.34</v>
      </c>
      <c r="CTF48">
        <v>26.48</v>
      </c>
      <c r="CTH48">
        <v>25.98</v>
      </c>
      <c r="CTI48">
        <v>51.27</v>
      </c>
      <c r="CTJ48">
        <v>10.9</v>
      </c>
      <c r="CTK48">
        <v>25.055900000000001</v>
      </c>
      <c r="CTL48">
        <v>48.93</v>
      </c>
      <c r="CTM48">
        <v>57.87</v>
      </c>
      <c r="CTN48">
        <v>22.48</v>
      </c>
      <c r="CTP48">
        <v>33.57</v>
      </c>
      <c r="CTR48">
        <v>27.83</v>
      </c>
      <c r="CTT48">
        <v>21.822199999999999</v>
      </c>
      <c r="CTU48">
        <v>30.68</v>
      </c>
      <c r="CTV48">
        <v>24.63</v>
      </c>
      <c r="CUA48">
        <v>15.45</v>
      </c>
      <c r="CUC48">
        <v>66.81</v>
      </c>
      <c r="CUD48">
        <v>18.66</v>
      </c>
      <c r="CUE48">
        <v>18.27</v>
      </c>
      <c r="CUF48">
        <v>66.89</v>
      </c>
      <c r="CUH48">
        <v>39.42</v>
      </c>
      <c r="CUI48">
        <v>70.969899999999996</v>
      </c>
      <c r="CUJ48">
        <v>27.91</v>
      </c>
      <c r="CUK48">
        <v>24.798000000000002</v>
      </c>
      <c r="CUL48">
        <v>133.93</v>
      </c>
      <c r="CUM48">
        <v>142.94999999999999</v>
      </c>
      <c r="CUN48">
        <v>155.5</v>
      </c>
      <c r="CUO48">
        <v>49.91</v>
      </c>
      <c r="CUP48">
        <v>128.59</v>
      </c>
      <c r="CUQ48">
        <v>87.73</v>
      </c>
      <c r="CUR48">
        <v>94.27</v>
      </c>
      <c r="CUS48">
        <v>145.68</v>
      </c>
      <c r="CUT48">
        <v>79.83</v>
      </c>
      <c r="CUU48">
        <v>136.9</v>
      </c>
      <c r="CUV48">
        <v>93.77</v>
      </c>
      <c r="CUW48">
        <v>44.28</v>
      </c>
      <c r="CUX48">
        <v>30.28</v>
      </c>
      <c r="CUY48">
        <v>28.89</v>
      </c>
      <c r="CUZ48">
        <v>23.98</v>
      </c>
      <c r="CVA48">
        <v>53.87</v>
      </c>
      <c r="CVB48">
        <v>67.13</v>
      </c>
      <c r="CVD48">
        <v>64.31</v>
      </c>
      <c r="CVE48">
        <v>58.54</v>
      </c>
      <c r="CVF48">
        <v>76.83</v>
      </c>
      <c r="CVG48">
        <v>60.52</v>
      </c>
      <c r="CVH48">
        <v>163.16999999999999</v>
      </c>
      <c r="CVI48">
        <v>151.08000000000001</v>
      </c>
      <c r="CVJ48">
        <v>27.88</v>
      </c>
      <c r="CVK48">
        <v>96.75</v>
      </c>
      <c r="CVL48">
        <v>64.540000000000006</v>
      </c>
      <c r="CVM48">
        <v>14.39</v>
      </c>
      <c r="CVN48">
        <v>65.7</v>
      </c>
      <c r="CVO48">
        <v>140.93</v>
      </c>
      <c r="CVP48">
        <v>135.91999999999999</v>
      </c>
      <c r="CVQ48">
        <v>127.85</v>
      </c>
      <c r="CVR48">
        <v>134.99</v>
      </c>
      <c r="CVT48">
        <v>23.2</v>
      </c>
      <c r="CVU48">
        <v>28.31</v>
      </c>
      <c r="CVZ48">
        <v>97.878299999999996</v>
      </c>
      <c r="CWA48">
        <v>79.569999999999993</v>
      </c>
      <c r="CWB48">
        <v>15.03</v>
      </c>
      <c r="CWC48">
        <v>52.63</v>
      </c>
      <c r="CWD48">
        <v>38.142899999999997</v>
      </c>
      <c r="CWE48">
        <v>27.98</v>
      </c>
      <c r="CWF48">
        <v>50.29</v>
      </c>
      <c r="CWG48">
        <v>16.36</v>
      </c>
      <c r="CWH48">
        <v>82.6</v>
      </c>
      <c r="CWI48">
        <v>59.6</v>
      </c>
      <c r="CWJ48">
        <v>148.94999999999999</v>
      </c>
      <c r="CWK48">
        <v>106.57</v>
      </c>
      <c r="CWL48">
        <v>118.22</v>
      </c>
      <c r="CWM48">
        <v>133.15</v>
      </c>
      <c r="CWN48">
        <v>104.71</v>
      </c>
      <c r="CWO48">
        <v>236.54</v>
      </c>
      <c r="CWP48">
        <v>132.99</v>
      </c>
      <c r="CWQ48">
        <v>105.53</v>
      </c>
      <c r="CWR48">
        <v>123.94</v>
      </c>
      <c r="CWS48">
        <v>88.72</v>
      </c>
      <c r="CWT48">
        <v>71.739999999999995</v>
      </c>
      <c r="CWU48">
        <v>120.73</v>
      </c>
      <c r="CWV48">
        <v>152.71029999999999</v>
      </c>
      <c r="CWY48">
        <v>25.22</v>
      </c>
      <c r="CXA48">
        <v>25.95</v>
      </c>
      <c r="CXB48">
        <v>26.86</v>
      </c>
      <c r="CXC48">
        <v>26.19</v>
      </c>
      <c r="CXF48">
        <v>116.88</v>
      </c>
      <c r="CXG48">
        <v>72.37</v>
      </c>
      <c r="CXH48">
        <v>51.57</v>
      </c>
      <c r="CXI48">
        <v>118.31</v>
      </c>
      <c r="CXJ48">
        <v>132.44</v>
      </c>
      <c r="CXK48">
        <v>49.51</v>
      </c>
      <c r="CXL48">
        <v>101.95</v>
      </c>
      <c r="CXM48">
        <v>130.81309999999999</v>
      </c>
      <c r="CXN48">
        <v>119.01</v>
      </c>
      <c r="CXO48">
        <v>107.28</v>
      </c>
      <c r="CXP48">
        <v>136.58000000000001</v>
      </c>
      <c r="CXQ48">
        <v>31.61</v>
      </c>
      <c r="CXR48">
        <v>118.29</v>
      </c>
      <c r="CXS48">
        <v>44.74</v>
      </c>
      <c r="CXT48">
        <v>80.63</v>
      </c>
      <c r="CYE48">
        <v>108.23</v>
      </c>
      <c r="CYI48">
        <v>56.02</v>
      </c>
      <c r="CYJ48">
        <v>34.090000000000003</v>
      </c>
      <c r="CYK48">
        <v>19.14</v>
      </c>
      <c r="CYL48">
        <v>82.68</v>
      </c>
      <c r="CYM48">
        <v>65.94</v>
      </c>
      <c r="CYP48">
        <v>25.007300000000001</v>
      </c>
      <c r="CYQ48">
        <v>25.381599999999999</v>
      </c>
      <c r="CYR48">
        <v>21.639900000000001</v>
      </c>
      <c r="CYS48">
        <v>23.738700000000001</v>
      </c>
      <c r="CYT48">
        <v>24.8</v>
      </c>
      <c r="CYU48">
        <v>27.2121</v>
      </c>
      <c r="CYV48">
        <v>24.533000000000001</v>
      </c>
      <c r="CYW48">
        <v>24.81</v>
      </c>
      <c r="CYX48">
        <v>25.437899999999999</v>
      </c>
      <c r="CYY48">
        <v>26.183</v>
      </c>
      <c r="CYZ48">
        <v>25.25</v>
      </c>
      <c r="CZA48">
        <v>24.428999999999998</v>
      </c>
      <c r="CZC48">
        <v>68.14</v>
      </c>
      <c r="CZD48">
        <v>35.292000000000002</v>
      </c>
      <c r="CZF48">
        <v>18.010000000000002</v>
      </c>
      <c r="CZG48">
        <v>6.18</v>
      </c>
      <c r="CZH48">
        <v>31.8</v>
      </c>
      <c r="CZI48">
        <v>30.79</v>
      </c>
      <c r="CZJ48">
        <v>51.03</v>
      </c>
      <c r="CZK48">
        <v>49.56</v>
      </c>
      <c r="CZM48">
        <v>64.66</v>
      </c>
      <c r="CZN48">
        <v>56.19</v>
      </c>
      <c r="CZQ48">
        <v>33.42</v>
      </c>
      <c r="CZS48">
        <v>28.28</v>
      </c>
      <c r="CZT48">
        <v>70.27</v>
      </c>
      <c r="CZU48">
        <v>38.380000000000003</v>
      </c>
      <c r="CZV48">
        <v>46.772500000000001</v>
      </c>
      <c r="CZX48">
        <v>31.09</v>
      </c>
      <c r="CZZ48">
        <v>21.37</v>
      </c>
      <c r="DAA48">
        <v>17.809999999999999</v>
      </c>
      <c r="DAB48">
        <v>31.117100000000001</v>
      </c>
      <c r="DAC48">
        <v>28.81</v>
      </c>
      <c r="DAE48">
        <v>32.54</v>
      </c>
      <c r="DAF48">
        <v>81.41</v>
      </c>
      <c r="DAG48">
        <v>82.47</v>
      </c>
      <c r="DAH48">
        <v>28.502600000000001</v>
      </c>
      <c r="DAI48">
        <v>15.009399999999999</v>
      </c>
      <c r="DAJ48">
        <v>9.7344000000000008</v>
      </c>
      <c r="DAK48">
        <v>15.53</v>
      </c>
      <c r="DAL48">
        <v>14.38</v>
      </c>
      <c r="DAN48">
        <v>17.670000000000002</v>
      </c>
      <c r="DAO48">
        <v>41.45</v>
      </c>
      <c r="DAP48">
        <v>63.45</v>
      </c>
      <c r="DAR48">
        <v>57.71</v>
      </c>
      <c r="DAS48">
        <v>15.65</v>
      </c>
      <c r="DAT48">
        <v>24</v>
      </c>
      <c r="DAU48">
        <v>79.31</v>
      </c>
      <c r="DAV48">
        <v>111.11</v>
      </c>
      <c r="DAW48">
        <v>67.02</v>
      </c>
      <c r="DAX48">
        <v>17.528500000000001</v>
      </c>
      <c r="DAY48">
        <v>59.29</v>
      </c>
      <c r="DBA48">
        <v>68.680000000000007</v>
      </c>
      <c r="DBB48">
        <v>26.64</v>
      </c>
      <c r="DBD48">
        <v>183.45650000000001</v>
      </c>
      <c r="DBE48">
        <v>71.489999999999995</v>
      </c>
      <c r="DBF48">
        <v>62.96</v>
      </c>
      <c r="DBG48">
        <v>53.26</v>
      </c>
      <c r="DBH48">
        <v>32.47</v>
      </c>
      <c r="DBI48">
        <v>54.81</v>
      </c>
      <c r="DBJ48">
        <v>81.31</v>
      </c>
      <c r="DBL48">
        <v>92.02</v>
      </c>
      <c r="DBM48">
        <v>16.07</v>
      </c>
      <c r="DBN48">
        <v>31.9</v>
      </c>
      <c r="DBO48">
        <v>44.79</v>
      </c>
      <c r="DBP48">
        <v>26.5</v>
      </c>
      <c r="DBQ48">
        <v>28.7</v>
      </c>
      <c r="DBS48">
        <v>35.299999999999997</v>
      </c>
      <c r="DBT48">
        <v>40.96</v>
      </c>
      <c r="DBU48">
        <v>81.39</v>
      </c>
      <c r="DBV48">
        <v>32.46</v>
      </c>
      <c r="DBX48">
        <v>39.58</v>
      </c>
      <c r="DBY48">
        <v>14.03</v>
      </c>
      <c r="DBZ48">
        <v>70.33</v>
      </c>
      <c r="DCA48">
        <v>25.1096</v>
      </c>
      <c r="DCB48">
        <v>26.0047</v>
      </c>
      <c r="DCC48">
        <v>46.33</v>
      </c>
      <c r="DCD48">
        <v>30.826999999999998</v>
      </c>
      <c r="DCE48">
        <v>67.900000000000006</v>
      </c>
      <c r="DCF48">
        <v>34.9</v>
      </c>
      <c r="DCG48">
        <v>78.14</v>
      </c>
      <c r="DCH48">
        <v>68.41</v>
      </c>
      <c r="DCI48">
        <v>60.000999999999998</v>
      </c>
      <c r="DCJ48">
        <v>15.85</v>
      </c>
      <c r="DCK48">
        <v>27.004000000000001</v>
      </c>
      <c r="DCM48">
        <v>22.94</v>
      </c>
      <c r="DCN48">
        <v>74.13</v>
      </c>
      <c r="DCP48">
        <v>64.099999999999994</v>
      </c>
      <c r="DCQ48">
        <v>35.099400000000003</v>
      </c>
      <c r="DCR48">
        <v>56.3</v>
      </c>
      <c r="DCS48">
        <v>76.539199999999994</v>
      </c>
      <c r="DCT48">
        <v>18.62</v>
      </c>
      <c r="DCV48">
        <v>33.26</v>
      </c>
      <c r="DCW48">
        <v>12.58</v>
      </c>
      <c r="DCX48">
        <v>41.59</v>
      </c>
      <c r="DCY48">
        <v>26.692</v>
      </c>
      <c r="DCZ48">
        <v>13.7784</v>
      </c>
      <c r="DDA48">
        <v>23.95</v>
      </c>
      <c r="DDC48">
        <v>19.739999999999998</v>
      </c>
      <c r="DDD48">
        <v>19.704599999999999</v>
      </c>
      <c r="DDE48">
        <v>25.12</v>
      </c>
      <c r="DDG48">
        <v>81.36</v>
      </c>
      <c r="DDI48">
        <v>16.309999999999999</v>
      </c>
      <c r="DDK48">
        <v>116.78</v>
      </c>
      <c r="DDL48">
        <v>30.79</v>
      </c>
    </row>
    <row r="49" spans="2:2048 2050:2820">
      <c r="B49" s="41">
        <v>43033</v>
      </c>
      <c r="C49">
        <v>255.29</v>
      </c>
      <c r="D49">
        <v>57.8</v>
      </c>
      <c r="G49">
        <v>74.239999999999995</v>
      </c>
      <c r="K49">
        <v>76.293400000000005</v>
      </c>
      <c r="L49">
        <v>29.44</v>
      </c>
      <c r="M49">
        <v>15.885</v>
      </c>
      <c r="N49">
        <v>29.69</v>
      </c>
      <c r="O49">
        <v>69.77</v>
      </c>
      <c r="P49">
        <v>82.27</v>
      </c>
      <c r="Q49">
        <v>48.9</v>
      </c>
      <c r="S49">
        <v>33.299999999999997</v>
      </c>
      <c r="T49">
        <v>22.74</v>
      </c>
      <c r="U49">
        <v>42.493499999999997</v>
      </c>
      <c r="V49">
        <v>22.289899999999999</v>
      </c>
      <c r="W49">
        <v>33.799999999999997</v>
      </c>
      <c r="Y49">
        <v>23.4</v>
      </c>
      <c r="Z49">
        <v>17.565000000000001</v>
      </c>
      <c r="AC49">
        <v>10.5</v>
      </c>
      <c r="AD49">
        <v>109.12</v>
      </c>
      <c r="AF49">
        <v>19.66</v>
      </c>
      <c r="AG49">
        <v>20.05</v>
      </c>
      <c r="AI49">
        <v>50.47</v>
      </c>
      <c r="AK49">
        <v>43.533999999999999</v>
      </c>
      <c r="AM49">
        <v>34.21</v>
      </c>
      <c r="AO49">
        <v>27.24</v>
      </c>
      <c r="AQ49">
        <v>113.23</v>
      </c>
      <c r="AS49">
        <v>48.15</v>
      </c>
      <c r="AU49">
        <v>63.43</v>
      </c>
      <c r="AV49">
        <v>26.24</v>
      </c>
      <c r="AX49">
        <v>45.112299999999998</v>
      </c>
      <c r="AY49">
        <v>41.463299999999997</v>
      </c>
      <c r="AZ49">
        <v>24.14</v>
      </c>
      <c r="BB49">
        <v>38.471200000000003</v>
      </c>
      <c r="BC49">
        <v>15.436</v>
      </c>
      <c r="BE49">
        <v>26.07</v>
      </c>
      <c r="BF49">
        <v>17.47</v>
      </c>
      <c r="BG49">
        <v>10.32</v>
      </c>
      <c r="BH49">
        <v>12.3012</v>
      </c>
      <c r="BJ49">
        <v>16.38</v>
      </c>
      <c r="BK49">
        <v>17.95</v>
      </c>
      <c r="BL49">
        <v>7.99</v>
      </c>
      <c r="BM49">
        <v>9.6964000000000006</v>
      </c>
      <c r="BN49">
        <v>30.27</v>
      </c>
      <c r="BO49">
        <v>53.95</v>
      </c>
      <c r="BP49">
        <v>34.520000000000003</v>
      </c>
      <c r="BQ49">
        <v>37.96</v>
      </c>
      <c r="BR49">
        <v>44.98</v>
      </c>
      <c r="BS49">
        <v>100.2</v>
      </c>
      <c r="BT49">
        <v>31.79</v>
      </c>
      <c r="BU49">
        <v>25.335000000000001</v>
      </c>
      <c r="BV49">
        <v>33.729999999999997</v>
      </c>
      <c r="BW49">
        <v>32.42</v>
      </c>
      <c r="BX49">
        <v>41</v>
      </c>
      <c r="BZ49">
        <v>15.6492</v>
      </c>
      <c r="CA49">
        <v>27.949000000000002</v>
      </c>
      <c r="CB49">
        <v>30.29</v>
      </c>
      <c r="CC49">
        <v>36.35</v>
      </c>
      <c r="CD49">
        <v>22.5</v>
      </c>
      <c r="CF49">
        <v>19.73</v>
      </c>
      <c r="CK49">
        <v>56.73</v>
      </c>
      <c r="CS49">
        <v>68.459999999999994</v>
      </c>
      <c r="CU49">
        <v>35.430799999999998</v>
      </c>
      <c r="DB49">
        <v>30.17</v>
      </c>
      <c r="DG49">
        <v>127.97</v>
      </c>
      <c r="DK49">
        <v>27.197199999999999</v>
      </c>
      <c r="DL49">
        <v>128.97999999999999</v>
      </c>
      <c r="DN49">
        <v>39.51</v>
      </c>
      <c r="DO49">
        <v>17.860399999999998</v>
      </c>
      <c r="DQ49">
        <v>25.28</v>
      </c>
      <c r="DS49">
        <v>25.11</v>
      </c>
      <c r="DT49">
        <v>27.922000000000001</v>
      </c>
      <c r="DU49">
        <v>16.829999999999998</v>
      </c>
      <c r="DV49">
        <v>21.09</v>
      </c>
      <c r="DW49">
        <v>21.04</v>
      </c>
      <c r="DX49">
        <v>9.85</v>
      </c>
      <c r="EA49">
        <v>24.08</v>
      </c>
      <c r="EB49">
        <v>29.524999999999999</v>
      </c>
      <c r="ED49">
        <v>16.228999999999999</v>
      </c>
      <c r="EE49">
        <v>40.1</v>
      </c>
      <c r="EG49">
        <v>56.79</v>
      </c>
      <c r="EH49">
        <v>29.15</v>
      </c>
      <c r="EI49">
        <v>27.78</v>
      </c>
      <c r="EK49">
        <v>91.5</v>
      </c>
      <c r="EL49">
        <v>22.09</v>
      </c>
      <c r="EN49">
        <v>84.21</v>
      </c>
      <c r="EO49">
        <v>17.100000000000001</v>
      </c>
      <c r="EP49">
        <v>41.66</v>
      </c>
      <c r="EQ49">
        <v>43.85</v>
      </c>
      <c r="ER49">
        <v>23.13</v>
      </c>
      <c r="ES49">
        <v>27.459900000000001</v>
      </c>
      <c r="ET49">
        <v>25.021999999999998</v>
      </c>
      <c r="EV49">
        <v>33.601999999999997</v>
      </c>
      <c r="EW49">
        <v>92.67</v>
      </c>
      <c r="EX49">
        <v>34.433399999999999</v>
      </c>
      <c r="EY49">
        <v>46.07</v>
      </c>
      <c r="FA49">
        <v>81.55</v>
      </c>
      <c r="FB49">
        <v>25.070399999999999</v>
      </c>
      <c r="FD49">
        <v>54.64</v>
      </c>
      <c r="FE49">
        <v>15.65</v>
      </c>
      <c r="FG49">
        <v>40.9</v>
      </c>
      <c r="FH49">
        <v>10</v>
      </c>
      <c r="FI49">
        <v>106</v>
      </c>
      <c r="FJ49">
        <v>18.28</v>
      </c>
      <c r="FK49">
        <v>16.560500000000001</v>
      </c>
      <c r="FL49">
        <v>23.46</v>
      </c>
      <c r="FN49">
        <v>17.346800000000002</v>
      </c>
      <c r="FO49">
        <v>11.4</v>
      </c>
      <c r="FP49">
        <v>25.04</v>
      </c>
      <c r="FV49">
        <v>46.05</v>
      </c>
      <c r="GD49">
        <v>22.61</v>
      </c>
      <c r="GE49">
        <v>21.17</v>
      </c>
      <c r="GF49">
        <v>21.23</v>
      </c>
      <c r="GG49">
        <v>21.45</v>
      </c>
      <c r="GH49">
        <v>21.305</v>
      </c>
      <c r="GI49">
        <v>21.355</v>
      </c>
      <c r="GJ49">
        <v>21.03</v>
      </c>
      <c r="GK49">
        <v>20.96</v>
      </c>
      <c r="GL49">
        <v>20.73</v>
      </c>
      <c r="GM49">
        <v>19.72</v>
      </c>
      <c r="GS49">
        <v>25.71</v>
      </c>
      <c r="GT49">
        <v>25.28</v>
      </c>
      <c r="GU49">
        <v>24.69</v>
      </c>
      <c r="GV49">
        <v>24.87</v>
      </c>
      <c r="GW49">
        <v>25.2</v>
      </c>
      <c r="GX49">
        <v>25.37</v>
      </c>
      <c r="GY49">
        <v>26.83</v>
      </c>
      <c r="GZ49">
        <v>25.96</v>
      </c>
      <c r="HB49">
        <v>79.62</v>
      </c>
      <c r="HC49">
        <v>18.124199999999998</v>
      </c>
      <c r="HE49">
        <v>19.4451</v>
      </c>
      <c r="HF49">
        <v>29.7</v>
      </c>
      <c r="HJ49">
        <v>30.583200000000001</v>
      </c>
      <c r="HK49">
        <v>15</v>
      </c>
      <c r="HO49">
        <v>27.93</v>
      </c>
      <c r="HP49">
        <v>31.75</v>
      </c>
      <c r="HV49">
        <v>25.059899999999999</v>
      </c>
      <c r="HW49">
        <v>18.510000000000002</v>
      </c>
      <c r="HX49">
        <v>45.35</v>
      </c>
      <c r="HY49">
        <v>26.409199999999998</v>
      </c>
      <c r="IA49">
        <v>11.555</v>
      </c>
      <c r="IB49">
        <v>25.45</v>
      </c>
      <c r="IC49">
        <v>9.4</v>
      </c>
      <c r="ID49">
        <v>111.2632</v>
      </c>
      <c r="IF49">
        <v>41.36</v>
      </c>
      <c r="IG49">
        <v>31.6</v>
      </c>
      <c r="IH49">
        <v>32.266800000000003</v>
      </c>
      <c r="II49">
        <v>22.704999999999998</v>
      </c>
      <c r="IJ49">
        <v>25.41</v>
      </c>
      <c r="IN49">
        <v>44.96</v>
      </c>
      <c r="IO49">
        <v>43.77</v>
      </c>
      <c r="IS49">
        <v>18.27</v>
      </c>
      <c r="IT49">
        <v>21.375</v>
      </c>
      <c r="IU49">
        <v>51.4499</v>
      </c>
      <c r="IV49">
        <v>18.785</v>
      </c>
      <c r="IW49">
        <v>29.22</v>
      </c>
      <c r="IX49">
        <v>46.478999999999999</v>
      </c>
      <c r="IZ49">
        <v>46.434600000000003</v>
      </c>
      <c r="JC49">
        <v>34.950000000000003</v>
      </c>
      <c r="JD49">
        <v>32.35</v>
      </c>
      <c r="JE49">
        <v>28.05</v>
      </c>
      <c r="JF49">
        <v>25.558900000000001</v>
      </c>
      <c r="JG49">
        <v>11.56</v>
      </c>
      <c r="JH49">
        <v>15.896599999999999</v>
      </c>
      <c r="JI49">
        <v>21.78</v>
      </c>
      <c r="JJ49">
        <v>17.399999999999999</v>
      </c>
      <c r="JK49">
        <v>17.64</v>
      </c>
      <c r="JO49">
        <v>30.7</v>
      </c>
      <c r="JQ49">
        <v>22.14</v>
      </c>
      <c r="JR49">
        <v>35.440100000000001</v>
      </c>
      <c r="JS49">
        <v>39.616</v>
      </c>
      <c r="JT49">
        <v>109.75</v>
      </c>
      <c r="JW49">
        <v>34.340000000000003</v>
      </c>
      <c r="JX49">
        <v>26.68</v>
      </c>
      <c r="JZ49">
        <v>13.69</v>
      </c>
      <c r="KA49">
        <v>105.95</v>
      </c>
      <c r="KB49">
        <v>61.65</v>
      </c>
      <c r="KD49">
        <v>25.95</v>
      </c>
      <c r="KF49">
        <v>51.33</v>
      </c>
      <c r="KG49">
        <v>36.277700000000003</v>
      </c>
      <c r="KH49">
        <v>59.22</v>
      </c>
      <c r="KK49">
        <v>36.61</v>
      </c>
      <c r="KL49">
        <v>25.172799999999999</v>
      </c>
      <c r="KM49">
        <v>17.658000000000001</v>
      </c>
      <c r="KN49">
        <v>28.22</v>
      </c>
      <c r="KO49">
        <v>29.08</v>
      </c>
      <c r="KQ49">
        <v>24.75</v>
      </c>
      <c r="KR49">
        <v>31.45</v>
      </c>
      <c r="KS49">
        <v>35.79</v>
      </c>
      <c r="KT49">
        <v>43.450099999999999</v>
      </c>
      <c r="KU49">
        <v>31.4147</v>
      </c>
      <c r="KV49">
        <v>101.06</v>
      </c>
      <c r="KX49">
        <v>23.7318</v>
      </c>
      <c r="KY49">
        <v>25.55</v>
      </c>
      <c r="KZ49">
        <v>25.743200000000002</v>
      </c>
      <c r="LA49">
        <v>35.479999999999997</v>
      </c>
      <c r="LB49">
        <v>26.16</v>
      </c>
      <c r="LC49">
        <v>17.46</v>
      </c>
      <c r="LD49">
        <v>105.25</v>
      </c>
      <c r="LI49">
        <v>27.24</v>
      </c>
      <c r="LJ49">
        <v>20.3828</v>
      </c>
      <c r="LK49">
        <v>27.4709</v>
      </c>
      <c r="LL49">
        <v>58.19</v>
      </c>
      <c r="LM49">
        <v>27.95</v>
      </c>
      <c r="LP49">
        <v>113.5804</v>
      </c>
      <c r="LR49">
        <v>76.055999999999997</v>
      </c>
      <c r="LS49">
        <v>111.7</v>
      </c>
      <c r="LU49">
        <v>47.36</v>
      </c>
      <c r="LV49">
        <v>34.9</v>
      </c>
      <c r="LX49">
        <v>44.77</v>
      </c>
      <c r="LY49">
        <v>42.83</v>
      </c>
      <c r="MB49">
        <v>51.44</v>
      </c>
      <c r="MC49">
        <v>43.91</v>
      </c>
      <c r="MD49">
        <v>105.17</v>
      </c>
      <c r="MG49">
        <v>63.29</v>
      </c>
      <c r="MJ49">
        <v>27.62</v>
      </c>
      <c r="ML49">
        <v>29.22</v>
      </c>
      <c r="MN49">
        <v>25.714199999999998</v>
      </c>
      <c r="MO49">
        <v>35.095300000000002</v>
      </c>
      <c r="MP49">
        <v>47.39</v>
      </c>
      <c r="MQ49">
        <v>31.08</v>
      </c>
      <c r="MT49">
        <v>21.57</v>
      </c>
      <c r="MU49">
        <v>25.42</v>
      </c>
      <c r="MV49">
        <v>50.97</v>
      </c>
      <c r="MW49">
        <v>49.57</v>
      </c>
      <c r="MX49">
        <v>38.19</v>
      </c>
      <c r="MY49">
        <v>29.618600000000001</v>
      </c>
      <c r="NA49">
        <v>81.47</v>
      </c>
      <c r="NB49">
        <v>25.45</v>
      </c>
      <c r="NC49">
        <v>64.338999999999999</v>
      </c>
      <c r="NE49">
        <v>2.9050000000000002</v>
      </c>
      <c r="NF49">
        <v>31.043800000000001</v>
      </c>
      <c r="NG49">
        <v>19.16</v>
      </c>
      <c r="NH49">
        <v>28.7</v>
      </c>
      <c r="NJ49">
        <v>27.67</v>
      </c>
      <c r="NK49">
        <v>18.940000000000001</v>
      </c>
      <c r="NL49">
        <v>12.2098</v>
      </c>
      <c r="NM49">
        <v>15.78</v>
      </c>
      <c r="NN49">
        <v>13.33</v>
      </c>
      <c r="NO49">
        <v>31.56</v>
      </c>
      <c r="NP49">
        <v>23.869700000000002</v>
      </c>
      <c r="NQ49">
        <v>29.75</v>
      </c>
      <c r="NR49">
        <v>28.53</v>
      </c>
      <c r="NS49">
        <v>30.64</v>
      </c>
      <c r="NT49">
        <v>28.3</v>
      </c>
      <c r="NX49">
        <v>42.45</v>
      </c>
      <c r="NY49">
        <v>31.22</v>
      </c>
      <c r="NZ49">
        <v>20.67</v>
      </c>
      <c r="OA49">
        <v>8.89</v>
      </c>
      <c r="OB49">
        <v>37.96</v>
      </c>
      <c r="OE49">
        <v>26.010300000000001</v>
      </c>
      <c r="OJ49">
        <v>22.041</v>
      </c>
      <c r="OK49">
        <v>23.42</v>
      </c>
      <c r="OL49">
        <v>17.82</v>
      </c>
      <c r="ON49">
        <v>29.213100000000001</v>
      </c>
      <c r="OO49">
        <v>31.72</v>
      </c>
      <c r="OP49">
        <v>24.97</v>
      </c>
      <c r="OR49">
        <v>29.123200000000001</v>
      </c>
      <c r="OS49">
        <v>32.47</v>
      </c>
      <c r="OT49">
        <v>39.0533</v>
      </c>
      <c r="OU49">
        <v>50</v>
      </c>
      <c r="OW49">
        <v>29.95</v>
      </c>
      <c r="OZ49">
        <v>29.04</v>
      </c>
      <c r="PA49">
        <v>45.04</v>
      </c>
      <c r="PB49">
        <v>28.637499999999999</v>
      </c>
      <c r="PD49">
        <v>43.335000000000001</v>
      </c>
      <c r="PE49">
        <v>28.245899999999999</v>
      </c>
      <c r="PG49">
        <v>28.14</v>
      </c>
      <c r="PH49">
        <v>33.670200000000001</v>
      </c>
      <c r="PI49">
        <v>30.8</v>
      </c>
      <c r="PJ49">
        <v>47.06</v>
      </c>
      <c r="PK49">
        <v>28.73</v>
      </c>
      <c r="PL49">
        <v>29.07</v>
      </c>
      <c r="PM49">
        <v>69.11</v>
      </c>
      <c r="PN49">
        <v>41.42</v>
      </c>
      <c r="PO49">
        <v>76.17</v>
      </c>
      <c r="PP49">
        <v>26.51</v>
      </c>
      <c r="PQ49">
        <v>23.18</v>
      </c>
      <c r="PR49">
        <v>68.83</v>
      </c>
      <c r="PS49">
        <v>28.292000000000002</v>
      </c>
      <c r="PT49">
        <v>26.06</v>
      </c>
      <c r="PV49">
        <v>40.700000000000003</v>
      </c>
      <c r="PW49">
        <v>46.36</v>
      </c>
      <c r="PX49">
        <v>24.2</v>
      </c>
      <c r="PY49">
        <v>25.64</v>
      </c>
      <c r="PZ49">
        <v>33.22</v>
      </c>
      <c r="QA49">
        <v>34.729999999999997</v>
      </c>
      <c r="QB49">
        <v>39.045000000000002</v>
      </c>
      <c r="QC49">
        <v>49.25</v>
      </c>
      <c r="QD49">
        <v>81.646199999999993</v>
      </c>
      <c r="QE49">
        <v>13.962199999999999</v>
      </c>
      <c r="QF49">
        <v>24.71</v>
      </c>
      <c r="QG49">
        <v>70.39</v>
      </c>
      <c r="QH49">
        <v>30.47</v>
      </c>
      <c r="QJ49">
        <v>233.16</v>
      </c>
      <c r="QK49">
        <v>33.65</v>
      </c>
      <c r="QL49">
        <v>67.180000000000007</v>
      </c>
      <c r="QM49">
        <v>30.14</v>
      </c>
      <c r="QN49">
        <v>25.27</v>
      </c>
      <c r="QO49">
        <v>24.9176</v>
      </c>
      <c r="QP49">
        <v>32.651699999999998</v>
      </c>
      <c r="QR49">
        <v>27.305199999999999</v>
      </c>
      <c r="QT49">
        <v>26.0656</v>
      </c>
      <c r="QU49">
        <v>15.644500000000001</v>
      </c>
      <c r="QV49">
        <v>32.703499999999998</v>
      </c>
      <c r="QW49">
        <v>23.73</v>
      </c>
      <c r="QY49">
        <v>78.319999999999993</v>
      </c>
      <c r="QZ49">
        <v>17.940000000000001</v>
      </c>
      <c r="RA49">
        <v>88.149900000000002</v>
      </c>
      <c r="RB49">
        <v>74.37</v>
      </c>
      <c r="RD49">
        <v>57.279000000000003</v>
      </c>
      <c r="RE49">
        <v>65.599999999999994</v>
      </c>
      <c r="RF49">
        <v>21.453900000000001</v>
      </c>
      <c r="RG49">
        <v>63.6</v>
      </c>
      <c r="RI49">
        <v>49.633600000000001</v>
      </c>
      <c r="RJ49">
        <v>33.506700000000002</v>
      </c>
      <c r="RK49">
        <v>42.619900000000001</v>
      </c>
      <c r="RN49">
        <v>13.465</v>
      </c>
      <c r="RP49">
        <v>66.489999999999995</v>
      </c>
      <c r="RT49">
        <v>19.95</v>
      </c>
      <c r="RU49">
        <v>22.01</v>
      </c>
      <c r="RV49">
        <v>52</v>
      </c>
      <c r="RW49">
        <v>11.14</v>
      </c>
      <c r="RY49">
        <v>31.49</v>
      </c>
      <c r="RZ49">
        <v>94.58</v>
      </c>
      <c r="SA49">
        <v>24.29</v>
      </c>
      <c r="SC49">
        <v>23.25</v>
      </c>
      <c r="SE49">
        <v>88.83</v>
      </c>
      <c r="SF49">
        <v>43.638199999999998</v>
      </c>
      <c r="SG49">
        <v>85.488399999999999</v>
      </c>
      <c r="SH49">
        <v>119</v>
      </c>
      <c r="SI49">
        <v>64.709999999999994</v>
      </c>
      <c r="SJ49">
        <v>32.662799999999997</v>
      </c>
      <c r="SK49">
        <v>77.34</v>
      </c>
      <c r="SL49">
        <v>17.88</v>
      </c>
      <c r="SM49">
        <v>44.23</v>
      </c>
      <c r="SN49">
        <v>27.78</v>
      </c>
      <c r="SO49">
        <v>22.1</v>
      </c>
      <c r="SP49">
        <v>31.82</v>
      </c>
      <c r="SQ49">
        <v>26.19</v>
      </c>
      <c r="SR49">
        <v>31.99</v>
      </c>
      <c r="ST49">
        <v>20.009899999999998</v>
      </c>
      <c r="SU49">
        <v>29.26</v>
      </c>
      <c r="SV49">
        <v>94.88</v>
      </c>
      <c r="SW49">
        <v>48.79</v>
      </c>
      <c r="SX49">
        <v>41.84</v>
      </c>
      <c r="SY49">
        <v>67.52</v>
      </c>
      <c r="SZ49">
        <v>24.072099999999999</v>
      </c>
      <c r="TA49">
        <v>99.99</v>
      </c>
      <c r="TB49">
        <v>47.72</v>
      </c>
      <c r="TC49">
        <v>11.638500000000001</v>
      </c>
      <c r="TD49">
        <v>25.48</v>
      </c>
      <c r="TE49">
        <v>26.905999999999999</v>
      </c>
      <c r="TF49">
        <v>24.5169</v>
      </c>
      <c r="TG49">
        <v>30.17</v>
      </c>
      <c r="TH49">
        <v>54.74</v>
      </c>
      <c r="TI49">
        <v>22.19</v>
      </c>
      <c r="TJ49">
        <v>45.5</v>
      </c>
      <c r="TK49">
        <v>27.69</v>
      </c>
      <c r="TL49">
        <v>40.159999999999997</v>
      </c>
      <c r="TM49">
        <v>39.479999999999997</v>
      </c>
      <c r="TN49">
        <v>31.85</v>
      </c>
      <c r="TO49">
        <v>57.18</v>
      </c>
      <c r="TP49">
        <v>27.92</v>
      </c>
      <c r="TQ49">
        <v>25.204999999999998</v>
      </c>
      <c r="TR49">
        <v>35.380000000000003</v>
      </c>
      <c r="TS49">
        <v>15.06</v>
      </c>
      <c r="TT49">
        <v>43.768999999999998</v>
      </c>
      <c r="TX49">
        <v>24.002700000000001</v>
      </c>
      <c r="TY49">
        <v>26.51</v>
      </c>
      <c r="TZ49">
        <v>25.31</v>
      </c>
      <c r="UA49">
        <v>30.92</v>
      </c>
      <c r="UB49">
        <v>2.2549999999999999</v>
      </c>
      <c r="UC49">
        <v>77.209999999999994</v>
      </c>
      <c r="UD49">
        <v>5.57</v>
      </c>
      <c r="UG49">
        <v>29.3399</v>
      </c>
      <c r="UH49">
        <v>50.73</v>
      </c>
      <c r="UI49">
        <v>52.244999999999997</v>
      </c>
      <c r="UJ49">
        <v>27.57</v>
      </c>
      <c r="UK49">
        <v>32.677199999999999</v>
      </c>
      <c r="UL49">
        <v>112.43</v>
      </c>
      <c r="UM49">
        <v>68.040000000000006</v>
      </c>
      <c r="UN49">
        <v>30.42</v>
      </c>
      <c r="UO49">
        <v>24.65</v>
      </c>
      <c r="UP49">
        <v>30.6</v>
      </c>
      <c r="UQ49">
        <v>114.8</v>
      </c>
      <c r="UR49">
        <v>52.35</v>
      </c>
      <c r="US49">
        <v>37.04</v>
      </c>
      <c r="UT49">
        <v>18.66</v>
      </c>
      <c r="UU49">
        <v>24.52</v>
      </c>
      <c r="UV49">
        <v>45.79</v>
      </c>
      <c r="UW49">
        <v>71.81</v>
      </c>
      <c r="VA49">
        <v>20.728999999999999</v>
      </c>
      <c r="VC49">
        <v>50.85</v>
      </c>
      <c r="VD49">
        <v>58.75</v>
      </c>
      <c r="VE49">
        <v>67.349999999999994</v>
      </c>
      <c r="VG49">
        <v>35.270000000000003</v>
      </c>
      <c r="VH49">
        <v>86.54</v>
      </c>
      <c r="VI49">
        <v>46.05</v>
      </c>
      <c r="VM49">
        <v>69.03</v>
      </c>
      <c r="VN49">
        <v>37.639000000000003</v>
      </c>
      <c r="VO49">
        <v>18.399999999999999</v>
      </c>
      <c r="VP49">
        <v>71.180000000000007</v>
      </c>
      <c r="VQ49">
        <v>71.760000000000005</v>
      </c>
      <c r="VR49">
        <v>26.026800000000001</v>
      </c>
      <c r="VS49">
        <v>78.290000000000006</v>
      </c>
      <c r="VT49">
        <v>41.35</v>
      </c>
      <c r="VU49">
        <v>42.353299999999997</v>
      </c>
      <c r="VV49">
        <v>24.268999999999998</v>
      </c>
      <c r="VW49">
        <v>54.76</v>
      </c>
      <c r="VX49">
        <v>26.18</v>
      </c>
      <c r="VZ49">
        <v>30.2</v>
      </c>
      <c r="WB49">
        <v>26.66</v>
      </c>
      <c r="WE49">
        <v>45.76</v>
      </c>
      <c r="WF49">
        <v>49.15</v>
      </c>
      <c r="WH49">
        <v>37.89</v>
      </c>
      <c r="WL49">
        <v>21.57</v>
      </c>
      <c r="WM49">
        <v>115.59</v>
      </c>
      <c r="WP49">
        <v>26.439900000000002</v>
      </c>
      <c r="WQ49">
        <v>25.4801</v>
      </c>
      <c r="WR49">
        <v>73.02</v>
      </c>
      <c r="WT49">
        <v>25.15</v>
      </c>
      <c r="WU49">
        <v>20.07</v>
      </c>
      <c r="WV49">
        <v>19.984999999999999</v>
      </c>
      <c r="WZ49">
        <v>54.393999999999998</v>
      </c>
      <c r="XC49">
        <v>23.074999999999999</v>
      </c>
      <c r="XF49">
        <v>47.809899999999999</v>
      </c>
      <c r="XI49">
        <v>50.69</v>
      </c>
      <c r="XK49">
        <v>33.903700000000001</v>
      </c>
      <c r="XL49">
        <v>25.201000000000001</v>
      </c>
      <c r="XM49">
        <v>18.73</v>
      </c>
      <c r="XN49">
        <v>24.11</v>
      </c>
      <c r="XP49">
        <v>36.24</v>
      </c>
      <c r="XS49">
        <v>28.72</v>
      </c>
      <c r="XT49">
        <v>77.89</v>
      </c>
      <c r="XV49">
        <v>51.102200000000003</v>
      </c>
      <c r="XX49">
        <v>21.85</v>
      </c>
      <c r="XZ49">
        <v>26.19</v>
      </c>
      <c r="YA49">
        <v>8.0399999999999991</v>
      </c>
      <c r="YB49">
        <v>45.54</v>
      </c>
      <c r="YC49">
        <v>36.25</v>
      </c>
      <c r="YD49">
        <v>26.53</v>
      </c>
      <c r="YE49">
        <v>26.57</v>
      </c>
      <c r="YF49">
        <v>46.64</v>
      </c>
      <c r="YG49">
        <v>23.916</v>
      </c>
      <c r="YI49">
        <v>29.6233</v>
      </c>
      <c r="YJ49">
        <v>42.05</v>
      </c>
      <c r="YK49">
        <v>32.659999999999997</v>
      </c>
      <c r="YL49">
        <v>29.679500000000001</v>
      </c>
      <c r="YN49">
        <v>67.022900000000007</v>
      </c>
      <c r="YO49">
        <v>34.770000000000003</v>
      </c>
      <c r="YP49">
        <v>42.619900000000001</v>
      </c>
      <c r="YQ49">
        <v>50.76</v>
      </c>
      <c r="YR49">
        <v>45.87</v>
      </c>
      <c r="YS49">
        <v>42.006599999999999</v>
      </c>
      <c r="YU49">
        <v>25.67</v>
      </c>
      <c r="YV49">
        <v>21.225000000000001</v>
      </c>
      <c r="YX49">
        <v>33.11</v>
      </c>
      <c r="YZ49">
        <v>28.08</v>
      </c>
      <c r="ZA49">
        <v>58</v>
      </c>
      <c r="ZB49">
        <v>21.23</v>
      </c>
      <c r="ZC49">
        <v>60.100099999999998</v>
      </c>
      <c r="ZD49">
        <v>66.78</v>
      </c>
      <c r="ZE49">
        <v>35.534500000000001</v>
      </c>
      <c r="ZF49">
        <v>30.4</v>
      </c>
      <c r="ZG49">
        <v>91.13</v>
      </c>
      <c r="ZH49">
        <v>29.42</v>
      </c>
      <c r="ZI49">
        <v>30.36</v>
      </c>
      <c r="ZJ49">
        <v>30.4</v>
      </c>
      <c r="ZK49">
        <v>55.86</v>
      </c>
      <c r="ZL49">
        <v>30.59</v>
      </c>
      <c r="ZQ49">
        <v>32.700000000000003</v>
      </c>
      <c r="ZS49">
        <v>26.51</v>
      </c>
      <c r="ZT49">
        <v>41.3065</v>
      </c>
      <c r="ZU49">
        <v>49.03</v>
      </c>
      <c r="ZV49">
        <v>23.38</v>
      </c>
      <c r="ZW49">
        <v>16.600000000000001</v>
      </c>
      <c r="ZX49">
        <v>40.520000000000003</v>
      </c>
      <c r="ZY49">
        <v>18.79</v>
      </c>
      <c r="ZZ49">
        <v>25.1526</v>
      </c>
      <c r="AAA49">
        <v>21.79</v>
      </c>
      <c r="AAB49">
        <v>36.200000000000003</v>
      </c>
      <c r="AAC49">
        <v>23.96</v>
      </c>
      <c r="AAD49">
        <v>52.92</v>
      </c>
      <c r="AAE49">
        <v>30.8</v>
      </c>
      <c r="AAF49">
        <v>29.5748</v>
      </c>
      <c r="AAH49">
        <v>14.7</v>
      </c>
      <c r="AAI49">
        <v>86.529899999999998</v>
      </c>
      <c r="AAJ49">
        <v>22.69</v>
      </c>
      <c r="AAM49">
        <v>28.72</v>
      </c>
      <c r="AAO49">
        <v>35.74</v>
      </c>
      <c r="AAQ49">
        <v>33.409999999999997</v>
      </c>
      <c r="AAR49">
        <v>32.64</v>
      </c>
      <c r="AAS49">
        <v>60.551600000000001</v>
      </c>
      <c r="AAT49">
        <v>24.76</v>
      </c>
      <c r="AAV49">
        <v>30.95</v>
      </c>
      <c r="AAW49">
        <v>57.67</v>
      </c>
      <c r="AAX49">
        <v>21.3</v>
      </c>
      <c r="AAY49">
        <v>34.270000000000003</v>
      </c>
      <c r="AAZ49">
        <v>31.85</v>
      </c>
      <c r="ABA49">
        <v>61.48</v>
      </c>
      <c r="ABC49">
        <v>31.48</v>
      </c>
      <c r="ABD49">
        <v>24.01</v>
      </c>
      <c r="ABE49">
        <v>32.979999999999997</v>
      </c>
      <c r="ABF49">
        <v>31.14</v>
      </c>
      <c r="ABG49">
        <v>27.23</v>
      </c>
      <c r="ABI49">
        <v>25.12</v>
      </c>
      <c r="ABJ49">
        <v>52.4</v>
      </c>
      <c r="ABM49">
        <v>37.54</v>
      </c>
      <c r="ABN49">
        <v>34.82</v>
      </c>
      <c r="ABO49">
        <v>41.994999999999997</v>
      </c>
      <c r="ABP49">
        <v>28.95</v>
      </c>
      <c r="ABQ49">
        <v>50.68</v>
      </c>
      <c r="ABR49">
        <v>50.66</v>
      </c>
      <c r="ABS49">
        <v>72.69</v>
      </c>
      <c r="ABT49">
        <v>41.88</v>
      </c>
      <c r="ABU49">
        <v>17.05</v>
      </c>
      <c r="ABW49">
        <v>90.198999999999998</v>
      </c>
      <c r="ABX49">
        <v>40.89</v>
      </c>
      <c r="ABY49">
        <v>30.43</v>
      </c>
      <c r="ABZ49">
        <v>33.188800000000001</v>
      </c>
      <c r="ACA49">
        <v>59.07</v>
      </c>
      <c r="ACB49">
        <v>40.025500000000001</v>
      </c>
      <c r="ACC49">
        <v>37.69</v>
      </c>
      <c r="ACD49">
        <v>43.46</v>
      </c>
      <c r="ACG49">
        <v>29.73</v>
      </c>
      <c r="ACH49">
        <v>53.97</v>
      </c>
      <c r="ACI49">
        <v>62.91</v>
      </c>
      <c r="ACJ49">
        <v>27.78</v>
      </c>
      <c r="ACK49">
        <v>13.17</v>
      </c>
      <c r="ACL49">
        <v>21.23</v>
      </c>
      <c r="ACM49">
        <v>60.22</v>
      </c>
      <c r="ACN49">
        <v>32.520000000000003</v>
      </c>
      <c r="ACO49">
        <v>13.48</v>
      </c>
      <c r="ACP49">
        <v>16.84</v>
      </c>
      <c r="ACR49">
        <v>203.85</v>
      </c>
      <c r="ACS49">
        <v>50.2</v>
      </c>
      <c r="ACT49">
        <v>121.51</v>
      </c>
      <c r="ACU49">
        <v>16.415199999999999</v>
      </c>
      <c r="ACV49">
        <v>30.1</v>
      </c>
      <c r="ACW49">
        <v>50.790599999999998</v>
      </c>
      <c r="ACX49">
        <v>25.33</v>
      </c>
      <c r="ACZ49">
        <v>21.92</v>
      </c>
      <c r="ADB49">
        <v>20.420000000000002</v>
      </c>
      <c r="ADE49">
        <v>31.469000000000001</v>
      </c>
      <c r="ADF49">
        <v>50.77</v>
      </c>
      <c r="ADI49">
        <v>28.92</v>
      </c>
      <c r="ADJ49">
        <v>13.54</v>
      </c>
      <c r="ADK49">
        <v>36</v>
      </c>
      <c r="ADL49">
        <v>50.41</v>
      </c>
      <c r="ADM49">
        <v>28.96</v>
      </c>
      <c r="ADN49">
        <v>29.33</v>
      </c>
      <c r="ADO49">
        <v>47.225000000000001</v>
      </c>
      <c r="ADP49">
        <v>29.9</v>
      </c>
      <c r="ADQ49">
        <v>104.36</v>
      </c>
      <c r="ADR49">
        <v>29.59</v>
      </c>
      <c r="ADS49">
        <v>60.058999999999997</v>
      </c>
      <c r="ADT49">
        <v>42.26</v>
      </c>
      <c r="ADU49">
        <v>27.5</v>
      </c>
      <c r="ADV49">
        <v>127.16</v>
      </c>
      <c r="ADY49">
        <v>27.59</v>
      </c>
      <c r="ADZ49">
        <v>41.88</v>
      </c>
      <c r="AEA49">
        <v>42.29</v>
      </c>
      <c r="AEB49">
        <v>18.45</v>
      </c>
      <c r="AEC49">
        <v>38.06</v>
      </c>
      <c r="AED49">
        <v>35.340000000000003</v>
      </c>
      <c r="AEE49">
        <v>42.621099999999998</v>
      </c>
      <c r="AEF49">
        <v>55.87</v>
      </c>
      <c r="AEG49">
        <v>41.24</v>
      </c>
      <c r="AEH49">
        <v>26.39</v>
      </c>
      <c r="AEJ49">
        <v>44.62</v>
      </c>
      <c r="AEK49">
        <v>25.02</v>
      </c>
      <c r="AEL49">
        <v>33.04</v>
      </c>
      <c r="AEN49">
        <v>25.79</v>
      </c>
      <c r="AEP49">
        <v>47.83</v>
      </c>
      <c r="AER49">
        <v>42.7</v>
      </c>
      <c r="AES49">
        <v>39.97</v>
      </c>
      <c r="AEV49">
        <v>100.614</v>
      </c>
      <c r="AEW49">
        <v>37.01</v>
      </c>
      <c r="AEX49">
        <v>170.34</v>
      </c>
      <c r="AEY49">
        <v>164.97</v>
      </c>
      <c r="AEZ49">
        <v>132.36099999999999</v>
      </c>
      <c r="AFA49">
        <v>162.06</v>
      </c>
      <c r="AFB49">
        <v>161.92949999999999</v>
      </c>
      <c r="AFE49">
        <v>20.14</v>
      </c>
      <c r="AFG49">
        <v>28.95</v>
      </c>
      <c r="AFH49">
        <v>92.08</v>
      </c>
      <c r="AFI49">
        <v>21.41</v>
      </c>
      <c r="AFJ49">
        <v>9.7100000000000009</v>
      </c>
      <c r="AFL49">
        <v>26.1</v>
      </c>
      <c r="AFN49">
        <v>46.320999999999998</v>
      </c>
      <c r="AFO49">
        <v>50.57</v>
      </c>
      <c r="AFP49">
        <v>56.63</v>
      </c>
      <c r="AFR49">
        <v>27.64</v>
      </c>
      <c r="AFS49">
        <v>38.9026</v>
      </c>
      <c r="AFT49">
        <v>39.564999999999998</v>
      </c>
      <c r="AFU49">
        <v>61.28</v>
      </c>
      <c r="AFV49">
        <v>24.694700000000001</v>
      </c>
      <c r="AFW49">
        <v>152.86000000000001</v>
      </c>
      <c r="AFY49">
        <v>204.72</v>
      </c>
      <c r="AFZ49">
        <v>29.181999999999999</v>
      </c>
      <c r="AGA49">
        <v>28.98</v>
      </c>
      <c r="AGB49">
        <v>56.99</v>
      </c>
      <c r="AGC49">
        <v>22.076699999999999</v>
      </c>
      <c r="AGD49">
        <v>50.92</v>
      </c>
      <c r="AGE49">
        <v>28.21</v>
      </c>
      <c r="AGF49">
        <v>32.15</v>
      </c>
      <c r="AGG49">
        <v>29.8399</v>
      </c>
      <c r="AGH49">
        <v>25.035</v>
      </c>
      <c r="AGI49">
        <v>27.335699999999999</v>
      </c>
      <c r="AGJ49">
        <v>25.86</v>
      </c>
      <c r="AGK49">
        <v>25.83</v>
      </c>
      <c r="AGL49">
        <v>30.73</v>
      </c>
      <c r="AGM49">
        <v>49.39</v>
      </c>
      <c r="AGN49">
        <v>50.4</v>
      </c>
      <c r="AGO49">
        <v>25.32</v>
      </c>
      <c r="AGQ49">
        <v>31.92</v>
      </c>
      <c r="AGR49">
        <v>34.1</v>
      </c>
      <c r="AGS49">
        <v>53.25</v>
      </c>
      <c r="AGT49">
        <v>46.82</v>
      </c>
      <c r="AGU49">
        <v>32.4</v>
      </c>
      <c r="AGZ49">
        <v>34.21</v>
      </c>
      <c r="AHA49">
        <v>39.07</v>
      </c>
      <c r="AHB49">
        <v>36.35</v>
      </c>
      <c r="AHC49">
        <v>35.43</v>
      </c>
      <c r="AHD49">
        <v>35.049999999999997</v>
      </c>
      <c r="AHE49">
        <v>29.26</v>
      </c>
      <c r="AHF49">
        <v>30.08</v>
      </c>
      <c r="AHG49">
        <v>35.6175</v>
      </c>
      <c r="AHH49">
        <v>21.79</v>
      </c>
      <c r="AHI49">
        <v>38.29</v>
      </c>
      <c r="AHK49">
        <v>34.540100000000002</v>
      </c>
      <c r="AHL49">
        <v>62.65</v>
      </c>
      <c r="AHM49">
        <v>37.409999999999997</v>
      </c>
      <c r="AHO49">
        <v>29.11</v>
      </c>
      <c r="AHQ49">
        <v>51.336599999999997</v>
      </c>
      <c r="AHT49">
        <v>34.58</v>
      </c>
      <c r="AHU49">
        <v>20.12</v>
      </c>
      <c r="AHV49">
        <v>65.14</v>
      </c>
      <c r="AHW49">
        <v>34.795499999999997</v>
      </c>
      <c r="AHX49">
        <v>30.250299999999999</v>
      </c>
      <c r="AHY49">
        <v>13.99</v>
      </c>
      <c r="AHZ49">
        <v>24.23</v>
      </c>
      <c r="AIA49">
        <v>23.11</v>
      </c>
      <c r="AIC49">
        <v>14.6609</v>
      </c>
      <c r="AIG49">
        <v>32.2059</v>
      </c>
      <c r="AII49">
        <v>51</v>
      </c>
      <c r="AIJ49">
        <v>51.69</v>
      </c>
      <c r="AIK49">
        <v>27.5</v>
      </c>
      <c r="AIL49">
        <v>58.97</v>
      </c>
      <c r="AIM49">
        <v>48.77</v>
      </c>
      <c r="AIN49">
        <v>47.76</v>
      </c>
      <c r="AIO49">
        <v>20.466799999999999</v>
      </c>
      <c r="AIP49">
        <v>22.75</v>
      </c>
      <c r="AIQ49">
        <v>22.5</v>
      </c>
      <c r="AIR49">
        <v>37.79</v>
      </c>
      <c r="AIT49">
        <v>12.005000000000001</v>
      </c>
      <c r="AIU49">
        <v>96.33</v>
      </c>
      <c r="AIV49">
        <v>48.32</v>
      </c>
      <c r="AIW49">
        <v>60</v>
      </c>
      <c r="AIY49">
        <v>19.86</v>
      </c>
      <c r="AIZ49">
        <v>19.89</v>
      </c>
      <c r="AJA49">
        <v>20.010000000000002</v>
      </c>
      <c r="AJB49">
        <v>29.94</v>
      </c>
      <c r="AJC49">
        <v>18.531199999999998</v>
      </c>
      <c r="AJD49">
        <v>28.03</v>
      </c>
      <c r="AJE49">
        <v>24.337700000000002</v>
      </c>
      <c r="AJF49">
        <v>18.0501</v>
      </c>
      <c r="AJG49">
        <v>7.3</v>
      </c>
      <c r="AJI49">
        <v>40.04</v>
      </c>
      <c r="AJK49">
        <v>35.619999999999997</v>
      </c>
      <c r="AJL49">
        <v>26.77</v>
      </c>
      <c r="AJM49">
        <v>30.860099999999999</v>
      </c>
      <c r="AJN49">
        <v>24.89</v>
      </c>
      <c r="AJO49">
        <v>30.2</v>
      </c>
      <c r="AJP49">
        <v>22.869900000000001</v>
      </c>
      <c r="AJQ49">
        <v>25.9819</v>
      </c>
      <c r="AJR49">
        <v>50.85</v>
      </c>
      <c r="AJS49">
        <v>30.61</v>
      </c>
      <c r="AJT49">
        <v>77.02</v>
      </c>
      <c r="AJU49">
        <v>128.88</v>
      </c>
      <c r="AJV49">
        <v>77.069999999999993</v>
      </c>
      <c r="AJW49">
        <v>74.7</v>
      </c>
      <c r="AJX49">
        <v>38.71</v>
      </c>
      <c r="AJY49">
        <v>113.89</v>
      </c>
      <c r="AJZ49">
        <v>28.317599999999999</v>
      </c>
      <c r="AKA49">
        <v>23.54</v>
      </c>
      <c r="AKB49">
        <v>95.52</v>
      </c>
      <c r="AKC49">
        <v>45.67</v>
      </c>
      <c r="AKD49">
        <v>67.95</v>
      </c>
      <c r="AKE49">
        <v>45.7</v>
      </c>
      <c r="AKF49">
        <v>30.455300000000001</v>
      </c>
      <c r="AKG49">
        <v>49.93</v>
      </c>
      <c r="AKI49">
        <v>13.63</v>
      </c>
      <c r="AKJ49">
        <v>30.16</v>
      </c>
      <c r="AKK49">
        <v>73.8</v>
      </c>
      <c r="AKL49">
        <v>37.9</v>
      </c>
      <c r="AKN49">
        <v>116.15</v>
      </c>
      <c r="AKO49">
        <v>71.893799999999999</v>
      </c>
      <c r="AKP49">
        <v>27.33</v>
      </c>
      <c r="AKQ49">
        <v>84.43</v>
      </c>
      <c r="AKR49">
        <v>41.515300000000003</v>
      </c>
      <c r="AKS49">
        <v>41.334400000000002</v>
      </c>
      <c r="AKT49">
        <v>25.553599999999999</v>
      </c>
      <c r="AKU49">
        <v>35.67</v>
      </c>
      <c r="AKV49">
        <v>59.068800000000003</v>
      </c>
      <c r="AKX49">
        <v>26.904699999999998</v>
      </c>
      <c r="AKY49">
        <v>62.83</v>
      </c>
      <c r="AKZ49">
        <v>37.215000000000003</v>
      </c>
      <c r="ALA49">
        <v>45</v>
      </c>
      <c r="ALB49">
        <v>23.51</v>
      </c>
      <c r="ALC49">
        <v>19.100000000000001</v>
      </c>
      <c r="ALD49">
        <v>35.17</v>
      </c>
      <c r="ALG49">
        <v>45.17</v>
      </c>
      <c r="ALJ49">
        <v>113.96</v>
      </c>
      <c r="ALM49">
        <v>100.08</v>
      </c>
      <c r="ALN49">
        <v>19.010000000000002</v>
      </c>
      <c r="ALO49">
        <v>16.409099999999999</v>
      </c>
      <c r="ALP49">
        <v>30.4</v>
      </c>
      <c r="ALR49">
        <v>63.19</v>
      </c>
      <c r="ALT49">
        <v>26.9132</v>
      </c>
      <c r="ALU49">
        <v>22.83</v>
      </c>
      <c r="ALV49">
        <v>32.39</v>
      </c>
      <c r="ALW49">
        <v>14.92</v>
      </c>
      <c r="ALX49">
        <v>40.39</v>
      </c>
      <c r="ALY49">
        <v>34.299999999999997</v>
      </c>
      <c r="AMA49">
        <v>31.64</v>
      </c>
      <c r="AMC49">
        <v>11.74</v>
      </c>
      <c r="AMD49">
        <v>60.7134</v>
      </c>
      <c r="AMH49">
        <v>39.229999999999997</v>
      </c>
      <c r="AMJ49">
        <v>28.065200000000001</v>
      </c>
      <c r="AMK49">
        <v>32.405000000000001</v>
      </c>
      <c r="AML49">
        <v>51.24</v>
      </c>
      <c r="AMM49">
        <v>49.975999999999999</v>
      </c>
      <c r="AMN49">
        <v>51.8</v>
      </c>
      <c r="AMV49">
        <v>121.35</v>
      </c>
      <c r="AMX49">
        <v>8.9700000000000006</v>
      </c>
      <c r="AMY49">
        <v>119.703</v>
      </c>
      <c r="ANB49">
        <v>71.78</v>
      </c>
      <c r="ANC49">
        <v>63.69</v>
      </c>
      <c r="AND49">
        <v>102.04</v>
      </c>
      <c r="ANE49">
        <v>25.751000000000001</v>
      </c>
      <c r="ANG49">
        <v>52.355699999999999</v>
      </c>
      <c r="ANI49">
        <v>53.212499999999999</v>
      </c>
      <c r="ANJ49">
        <v>26.61</v>
      </c>
      <c r="ANK49">
        <v>51.79</v>
      </c>
      <c r="ANM49">
        <v>49.72</v>
      </c>
      <c r="ANN49">
        <v>46.84</v>
      </c>
      <c r="ANO49">
        <v>23.33</v>
      </c>
      <c r="ANP49">
        <v>12.26</v>
      </c>
      <c r="ANQ49">
        <v>21.88</v>
      </c>
      <c r="ANS49">
        <v>25.08</v>
      </c>
      <c r="ANT49">
        <v>61.97</v>
      </c>
      <c r="ANU49">
        <v>9.07</v>
      </c>
      <c r="ANV49">
        <v>27.17</v>
      </c>
      <c r="ANW49">
        <v>44.003</v>
      </c>
      <c r="ANX49">
        <v>49.9572</v>
      </c>
      <c r="ANZ49">
        <v>26.778700000000001</v>
      </c>
      <c r="AOB49">
        <v>3.46</v>
      </c>
      <c r="AOC49">
        <v>20.69</v>
      </c>
      <c r="AOE49">
        <v>21.8</v>
      </c>
      <c r="AOF49">
        <v>32.374099999999999</v>
      </c>
      <c r="AOG49">
        <v>31.26</v>
      </c>
      <c r="AOH49">
        <v>41.645499999999998</v>
      </c>
      <c r="AOI49">
        <v>15.14</v>
      </c>
      <c r="AOK49">
        <v>29.19</v>
      </c>
      <c r="AOL49">
        <v>32.344999999999999</v>
      </c>
      <c r="AOM49">
        <v>50.93</v>
      </c>
      <c r="AOP49">
        <v>14.16</v>
      </c>
      <c r="AOT49">
        <v>42.319899999999997</v>
      </c>
      <c r="AOV49">
        <v>50.36</v>
      </c>
      <c r="APA49">
        <v>52.64</v>
      </c>
      <c r="APB49">
        <v>17.29</v>
      </c>
      <c r="APD49">
        <v>31.61</v>
      </c>
      <c r="APE49">
        <v>30.24</v>
      </c>
      <c r="APF49">
        <v>15.79</v>
      </c>
      <c r="APG49">
        <v>28.5</v>
      </c>
      <c r="API49">
        <v>20.45</v>
      </c>
      <c r="APJ49">
        <v>25.08</v>
      </c>
      <c r="APK49">
        <v>110.46</v>
      </c>
      <c r="APM49">
        <v>51.919499999999999</v>
      </c>
      <c r="APS49">
        <v>35.06</v>
      </c>
      <c r="APT49">
        <v>104.85</v>
      </c>
      <c r="APU49">
        <v>24.31</v>
      </c>
      <c r="APV49">
        <v>9.98</v>
      </c>
      <c r="APW49">
        <v>11.68</v>
      </c>
      <c r="APX49">
        <v>18.09</v>
      </c>
      <c r="APY49">
        <v>30.4</v>
      </c>
      <c r="APZ49">
        <v>29.05</v>
      </c>
      <c r="AQA49">
        <v>28.48</v>
      </c>
      <c r="AQB49">
        <v>32.988999999999997</v>
      </c>
      <c r="AQD49">
        <v>48.6</v>
      </c>
      <c r="AQE49">
        <v>30.42</v>
      </c>
      <c r="AQF49">
        <v>35.71</v>
      </c>
      <c r="AQG49">
        <v>23.79</v>
      </c>
      <c r="AQH49">
        <v>26.6</v>
      </c>
      <c r="AQL49">
        <v>51.68</v>
      </c>
      <c r="AQM49">
        <v>31.27</v>
      </c>
      <c r="AQN49">
        <v>26.47</v>
      </c>
      <c r="AQO49">
        <v>23.97</v>
      </c>
      <c r="AQP49">
        <v>25.07</v>
      </c>
      <c r="AQQ49">
        <v>26.73</v>
      </c>
      <c r="AQR49">
        <v>44.945</v>
      </c>
      <c r="AQS49">
        <v>8.2799999999999994</v>
      </c>
      <c r="AQW49">
        <v>30.6</v>
      </c>
      <c r="AQX49">
        <v>33.26</v>
      </c>
      <c r="AQY49">
        <v>28.73</v>
      </c>
      <c r="AQZ49">
        <v>85.92</v>
      </c>
      <c r="ARB49">
        <v>43.93</v>
      </c>
      <c r="ARC49">
        <v>42.290199999999999</v>
      </c>
      <c r="ARD49">
        <v>64.78</v>
      </c>
      <c r="ARE49">
        <v>26.43</v>
      </c>
      <c r="ARF49">
        <v>29.43</v>
      </c>
      <c r="ARG49">
        <v>27.12</v>
      </c>
      <c r="ARJ49">
        <v>26.89</v>
      </c>
      <c r="ARK49">
        <v>29.44</v>
      </c>
      <c r="ARL49">
        <v>24.879000000000001</v>
      </c>
      <c r="ARM49">
        <v>33.22</v>
      </c>
      <c r="ARN49">
        <v>26.15</v>
      </c>
      <c r="ARO49">
        <v>28.76</v>
      </c>
      <c r="ARP49">
        <v>17.331</v>
      </c>
      <c r="ARQ49">
        <v>32.26</v>
      </c>
      <c r="ARR49">
        <v>27.03</v>
      </c>
      <c r="ARS49">
        <v>22.55</v>
      </c>
      <c r="ART49">
        <v>23.959</v>
      </c>
      <c r="ARU49">
        <v>20.81</v>
      </c>
      <c r="ARV49">
        <v>31.059799999999999</v>
      </c>
      <c r="ARW49">
        <v>30.27</v>
      </c>
      <c r="ARX49">
        <v>38.86</v>
      </c>
      <c r="ARZ49">
        <v>20.03</v>
      </c>
      <c r="ASA49">
        <v>21.16</v>
      </c>
      <c r="ASB49">
        <v>21.74</v>
      </c>
      <c r="ASD49">
        <v>40.71</v>
      </c>
      <c r="ASE49">
        <v>17.024999999999999</v>
      </c>
      <c r="ASF49">
        <v>30.0395</v>
      </c>
      <c r="ASG49">
        <v>25.9</v>
      </c>
      <c r="ASZ49">
        <v>27.7</v>
      </c>
      <c r="ATB49">
        <v>15.15</v>
      </c>
      <c r="ATC49">
        <v>17.309999999999999</v>
      </c>
      <c r="ATD49">
        <v>29.426100000000002</v>
      </c>
      <c r="ATI49">
        <v>99.45</v>
      </c>
      <c r="ATJ49">
        <v>44.960099999999997</v>
      </c>
      <c r="ATL49">
        <v>50.56</v>
      </c>
      <c r="ATQ49">
        <v>30.17</v>
      </c>
      <c r="ATR49">
        <v>50.05</v>
      </c>
      <c r="ATS49">
        <v>27.96</v>
      </c>
      <c r="ATT49">
        <v>39.71</v>
      </c>
      <c r="ATU49">
        <v>22.625499999999999</v>
      </c>
      <c r="ATW49">
        <v>18.88</v>
      </c>
      <c r="ATX49">
        <v>31.09</v>
      </c>
      <c r="ATY49">
        <v>51.2</v>
      </c>
      <c r="ATZ49">
        <v>18.615099999999998</v>
      </c>
      <c r="AUA49">
        <v>24.79</v>
      </c>
      <c r="AUB49">
        <v>88.34</v>
      </c>
      <c r="AUD49">
        <v>91.76</v>
      </c>
      <c r="AUF49">
        <v>68.33</v>
      </c>
      <c r="AUG49">
        <v>23.34</v>
      </c>
      <c r="AUH49">
        <v>51.2</v>
      </c>
      <c r="AUI49">
        <v>36.311999999999998</v>
      </c>
      <c r="AUJ49">
        <v>49.02</v>
      </c>
      <c r="AUK49">
        <v>25.5</v>
      </c>
      <c r="AUL49">
        <v>55.78</v>
      </c>
      <c r="AUM49">
        <v>20.919</v>
      </c>
      <c r="AUN49">
        <v>101.38</v>
      </c>
      <c r="AUO49">
        <v>51.945</v>
      </c>
      <c r="AUP49">
        <v>53.67</v>
      </c>
      <c r="AUQ49">
        <v>24.21</v>
      </c>
      <c r="AUR49">
        <v>51.68</v>
      </c>
      <c r="AUT49">
        <v>57.63</v>
      </c>
      <c r="AUU49">
        <v>65.92</v>
      </c>
      <c r="AUV49">
        <v>47.57</v>
      </c>
      <c r="AUW49">
        <v>12.29</v>
      </c>
      <c r="AUX49">
        <v>107.15</v>
      </c>
      <c r="AUZ49">
        <v>24.61</v>
      </c>
      <c r="AVA49">
        <v>24.63</v>
      </c>
      <c r="AVB49">
        <v>24.435199999999998</v>
      </c>
      <c r="AVC49">
        <v>25.11</v>
      </c>
      <c r="AVE49">
        <v>25.594799999999999</v>
      </c>
      <c r="AVF49">
        <v>26.26</v>
      </c>
      <c r="AVG49">
        <v>26.65</v>
      </c>
      <c r="AVI49">
        <v>25.16</v>
      </c>
      <c r="AVJ49">
        <v>24.800999999999998</v>
      </c>
      <c r="AVK49">
        <v>24.95</v>
      </c>
      <c r="AVL49">
        <v>25.48</v>
      </c>
      <c r="AVM49">
        <v>24.95</v>
      </c>
      <c r="AVN49">
        <v>25.14</v>
      </c>
      <c r="AVO49">
        <v>25.2362</v>
      </c>
      <c r="AVP49">
        <v>25.131699999999999</v>
      </c>
      <c r="AVQ49">
        <v>25.06</v>
      </c>
      <c r="AVR49">
        <v>24.528600000000001</v>
      </c>
      <c r="AVS49">
        <v>31.400300000000001</v>
      </c>
      <c r="AVV49">
        <v>27.2</v>
      </c>
      <c r="AVW49">
        <v>25.45</v>
      </c>
      <c r="AVX49">
        <v>25.49</v>
      </c>
      <c r="AVY49">
        <v>25.67</v>
      </c>
      <c r="AVZ49">
        <v>25.815000000000001</v>
      </c>
      <c r="AWA49">
        <v>26.0001</v>
      </c>
      <c r="AWB49">
        <v>25.46</v>
      </c>
      <c r="AWC49">
        <v>34.5505</v>
      </c>
      <c r="AWD49">
        <v>37</v>
      </c>
      <c r="AWE49">
        <v>26.2195</v>
      </c>
      <c r="AWF49">
        <v>100.13</v>
      </c>
      <c r="AWH49">
        <v>9.16</v>
      </c>
      <c r="AWJ49">
        <v>14.24</v>
      </c>
      <c r="AWK49">
        <v>28.24</v>
      </c>
      <c r="AWL49">
        <v>50.14</v>
      </c>
      <c r="AWM49">
        <v>54.77</v>
      </c>
      <c r="AWN49">
        <v>56.768999999999998</v>
      </c>
      <c r="AWO49">
        <v>28.290099999999999</v>
      </c>
      <c r="AWP49">
        <v>23.46</v>
      </c>
      <c r="AWQ49">
        <v>29.1</v>
      </c>
      <c r="AWR49">
        <v>33.130000000000003</v>
      </c>
      <c r="AWS49">
        <v>27.623100000000001</v>
      </c>
      <c r="AWT49">
        <v>28.31</v>
      </c>
      <c r="AWU49">
        <v>137.03</v>
      </c>
      <c r="AWV49">
        <v>33.454999999999998</v>
      </c>
      <c r="AWW49">
        <v>23.74</v>
      </c>
      <c r="AWY49">
        <v>105.65</v>
      </c>
      <c r="AWZ49">
        <v>64.7</v>
      </c>
      <c r="AXA49">
        <v>122.89</v>
      </c>
      <c r="AXF49">
        <v>55.24</v>
      </c>
      <c r="AXG49">
        <v>56.9</v>
      </c>
      <c r="AXI49">
        <v>49.58</v>
      </c>
      <c r="AXJ49">
        <v>56.12</v>
      </c>
      <c r="AXK49">
        <v>46.79</v>
      </c>
      <c r="AXL49">
        <v>31.68</v>
      </c>
      <c r="AXN49">
        <v>37.983800000000002</v>
      </c>
      <c r="AXO49">
        <v>29.03</v>
      </c>
      <c r="AXP49">
        <v>50.45</v>
      </c>
      <c r="AXQ49">
        <v>36.65</v>
      </c>
      <c r="AXS49">
        <v>21.445</v>
      </c>
      <c r="AXT49">
        <v>32.6</v>
      </c>
      <c r="AXU49">
        <v>50.45</v>
      </c>
      <c r="AXV49">
        <v>24.7302</v>
      </c>
      <c r="AXW49">
        <v>45.19</v>
      </c>
      <c r="AXX49">
        <v>77.3</v>
      </c>
      <c r="AXY49">
        <v>24.33</v>
      </c>
      <c r="AXZ49">
        <v>160.58000000000001</v>
      </c>
      <c r="AYA49">
        <v>46.274999999999999</v>
      </c>
      <c r="AYB49">
        <v>48.9</v>
      </c>
      <c r="AYC49">
        <v>56.22</v>
      </c>
      <c r="AYG49">
        <v>152.51</v>
      </c>
      <c r="AYH49">
        <v>48.71</v>
      </c>
      <c r="AYJ49">
        <v>31.07</v>
      </c>
      <c r="AYK49">
        <v>155.44</v>
      </c>
      <c r="AYL49">
        <v>147.84</v>
      </c>
      <c r="AYM49">
        <v>172.31</v>
      </c>
      <c r="AYO49">
        <v>25.74</v>
      </c>
      <c r="AYQ49">
        <v>181.57</v>
      </c>
      <c r="AYR49">
        <v>153.66999999999999</v>
      </c>
      <c r="AYS49">
        <v>206.76</v>
      </c>
      <c r="AYU49">
        <v>74.430000000000007</v>
      </c>
      <c r="AYV49">
        <v>148.79</v>
      </c>
      <c r="AYW49">
        <v>164.95</v>
      </c>
      <c r="AYZ49">
        <v>34.83</v>
      </c>
      <c r="AZA49">
        <v>63.17</v>
      </c>
      <c r="AZB49">
        <v>28.96</v>
      </c>
      <c r="AZC49">
        <v>17</v>
      </c>
      <c r="AZD49">
        <v>29.070799999999998</v>
      </c>
      <c r="AZE49">
        <v>49.6599</v>
      </c>
      <c r="AZF49">
        <v>30.460999999999999</v>
      </c>
      <c r="AZG49">
        <v>44.29</v>
      </c>
      <c r="AZH49">
        <v>34.619999999999997</v>
      </c>
      <c r="AZI49">
        <v>31.44</v>
      </c>
      <c r="AZJ49">
        <v>90.5</v>
      </c>
      <c r="AZK49">
        <v>35.6</v>
      </c>
      <c r="AZN49">
        <v>29.23</v>
      </c>
      <c r="AZO49">
        <v>33.06</v>
      </c>
      <c r="AZQ49">
        <v>42.15</v>
      </c>
      <c r="AZS49">
        <v>28.41</v>
      </c>
      <c r="AZT49">
        <v>15.45</v>
      </c>
      <c r="AZV49">
        <v>10.15</v>
      </c>
      <c r="AZW49">
        <v>44.77</v>
      </c>
      <c r="AZX49">
        <v>57.86</v>
      </c>
      <c r="AZZ49">
        <v>33.57</v>
      </c>
      <c r="BAA49">
        <v>39.9176</v>
      </c>
      <c r="BAB49">
        <v>56.2</v>
      </c>
      <c r="BAC49">
        <v>22.59</v>
      </c>
      <c r="BAD49">
        <v>18.54</v>
      </c>
      <c r="BAE49">
        <v>44.47</v>
      </c>
      <c r="BAF49">
        <v>35.180199999999999</v>
      </c>
      <c r="BAH49">
        <v>34.71</v>
      </c>
      <c r="BAI49">
        <v>27.5</v>
      </c>
      <c r="BAJ49">
        <v>23.53</v>
      </c>
      <c r="BAK49">
        <v>46.03</v>
      </c>
      <c r="BAL49">
        <v>17.074999999999999</v>
      </c>
      <c r="BAM49">
        <v>17.798999999999999</v>
      </c>
      <c r="BAN49">
        <v>25.1432</v>
      </c>
      <c r="BAO49">
        <v>26.32</v>
      </c>
      <c r="BAP49">
        <v>29.936399999999999</v>
      </c>
      <c r="BAQ49">
        <v>27.949000000000002</v>
      </c>
      <c r="BAS49">
        <v>29.08</v>
      </c>
      <c r="BAU49">
        <v>23.31</v>
      </c>
      <c r="BAV49">
        <v>49.989899999999999</v>
      </c>
      <c r="BAW49">
        <v>31.21</v>
      </c>
      <c r="BAX49">
        <v>83.38</v>
      </c>
      <c r="BAY49">
        <v>26.05</v>
      </c>
      <c r="BAZ49">
        <v>29.73</v>
      </c>
      <c r="BBA49">
        <v>25.6</v>
      </c>
      <c r="BBB49">
        <v>50.12</v>
      </c>
      <c r="BBC49">
        <v>27.71</v>
      </c>
      <c r="BBD49">
        <v>182.4</v>
      </c>
      <c r="BBE49">
        <v>38.729999999999997</v>
      </c>
      <c r="BBF49">
        <v>59.777000000000001</v>
      </c>
      <c r="BBG49">
        <v>32.202100000000002</v>
      </c>
      <c r="BBL49">
        <v>24.11</v>
      </c>
      <c r="BBM49">
        <v>24.68</v>
      </c>
      <c r="BBN49">
        <v>24.4801</v>
      </c>
      <c r="BBO49">
        <v>58.5</v>
      </c>
      <c r="BBQ49">
        <v>50.85</v>
      </c>
      <c r="BBR49">
        <v>51.38</v>
      </c>
      <c r="BBS49">
        <v>53.11</v>
      </c>
      <c r="BBT49">
        <v>32.718000000000004</v>
      </c>
      <c r="BBU49">
        <v>109.47</v>
      </c>
      <c r="BBV49">
        <v>25.78</v>
      </c>
      <c r="BBX49">
        <v>128.19999999999999</v>
      </c>
      <c r="BBY49">
        <v>122.58</v>
      </c>
      <c r="BBZ49">
        <v>38.340000000000003</v>
      </c>
      <c r="BCA49">
        <v>117.88</v>
      </c>
      <c r="BCB49">
        <v>257.04000000000002</v>
      </c>
      <c r="BCC49">
        <v>145.91999999999999</v>
      </c>
      <c r="BCD49">
        <v>142.12</v>
      </c>
      <c r="BCE49">
        <v>94.17</v>
      </c>
      <c r="BCF49">
        <v>119.78</v>
      </c>
      <c r="BCG49">
        <v>127.72</v>
      </c>
      <c r="BCH49">
        <v>58.755000000000003</v>
      </c>
      <c r="BCI49">
        <v>148.44999999999999</v>
      </c>
      <c r="BCJ49">
        <v>124.14</v>
      </c>
      <c r="BCK49">
        <v>179.62</v>
      </c>
      <c r="BCL49">
        <v>115.4</v>
      </c>
      <c r="BCM49">
        <v>199.44</v>
      </c>
      <c r="BCN49">
        <v>85.41</v>
      </c>
      <c r="BCO49">
        <v>151.38999999999999</v>
      </c>
      <c r="BCP49">
        <v>50.64</v>
      </c>
      <c r="BCQ49">
        <v>69.17</v>
      </c>
      <c r="BCR49">
        <v>33.435000000000002</v>
      </c>
      <c r="BCS49">
        <v>68.11</v>
      </c>
      <c r="BCT49">
        <v>56.384999999999998</v>
      </c>
      <c r="BCU49">
        <v>147.72</v>
      </c>
      <c r="BCV49">
        <v>58.91</v>
      </c>
      <c r="BCW49">
        <v>61.63</v>
      </c>
      <c r="BCX49">
        <v>164.05</v>
      </c>
      <c r="BCZ49">
        <v>36.54</v>
      </c>
      <c r="BDA49">
        <v>114.75</v>
      </c>
      <c r="BDB49">
        <v>123.27</v>
      </c>
      <c r="BDC49">
        <v>174.07</v>
      </c>
      <c r="BDD49">
        <v>141.71</v>
      </c>
      <c r="BDE49">
        <v>120.73</v>
      </c>
      <c r="BDF49">
        <v>25.6</v>
      </c>
      <c r="BDG49">
        <v>98.84</v>
      </c>
      <c r="BDH49">
        <v>79.73</v>
      </c>
      <c r="BDI49">
        <v>176.33</v>
      </c>
      <c r="BDK49">
        <v>154.81</v>
      </c>
      <c r="BDL49">
        <v>127.88</v>
      </c>
      <c r="BDM49">
        <v>30.14</v>
      </c>
      <c r="BDO49">
        <v>62.28</v>
      </c>
      <c r="BDQ49">
        <v>30.16</v>
      </c>
      <c r="BDX49">
        <v>28.456</v>
      </c>
      <c r="BDY49">
        <v>34.17</v>
      </c>
      <c r="BDZ49">
        <v>28.45</v>
      </c>
      <c r="BEA49">
        <v>29.72</v>
      </c>
      <c r="BEB49">
        <v>26.56</v>
      </c>
      <c r="BEC49">
        <v>35.17</v>
      </c>
      <c r="BED49">
        <v>30.78</v>
      </c>
      <c r="BEE49">
        <v>33.6843</v>
      </c>
      <c r="BEF49">
        <v>33.363199999999999</v>
      </c>
      <c r="BEG49">
        <v>32.729999999999997</v>
      </c>
      <c r="BEH49">
        <v>25.559000000000001</v>
      </c>
      <c r="BEI49">
        <v>39.664499999999997</v>
      </c>
      <c r="BEJ49">
        <v>28.38</v>
      </c>
      <c r="BFE49">
        <v>153.44</v>
      </c>
      <c r="BFF49">
        <v>148.66999999999999</v>
      </c>
      <c r="BFG49">
        <v>101.45</v>
      </c>
      <c r="BFH49">
        <v>177.01</v>
      </c>
      <c r="BFI49">
        <v>192.38</v>
      </c>
      <c r="BFJ49">
        <v>151.6892</v>
      </c>
      <c r="BFK49">
        <v>166.51</v>
      </c>
      <c r="BFL49">
        <v>171.95</v>
      </c>
      <c r="BFM49">
        <v>146.25</v>
      </c>
      <c r="BFO49">
        <v>37.19</v>
      </c>
      <c r="BFQ49">
        <v>15.8</v>
      </c>
      <c r="BFS49">
        <v>28.780799999999999</v>
      </c>
      <c r="BFT49">
        <v>57.04</v>
      </c>
      <c r="BFU49">
        <v>60.7104</v>
      </c>
      <c r="BFV49">
        <v>51.633800000000001</v>
      </c>
      <c r="BFW49">
        <v>60.71</v>
      </c>
      <c r="BFX49">
        <v>26.11</v>
      </c>
      <c r="BFY49">
        <v>51.69</v>
      </c>
      <c r="BFZ49">
        <v>29.713699999999999</v>
      </c>
      <c r="BGA49">
        <v>58.76</v>
      </c>
      <c r="BGB49">
        <v>61.76</v>
      </c>
      <c r="BGC49">
        <v>65.930000000000007</v>
      </c>
      <c r="BGD49">
        <v>28.18</v>
      </c>
      <c r="BGF49">
        <v>68.44</v>
      </c>
      <c r="BGI49">
        <v>28.92</v>
      </c>
      <c r="BGJ49">
        <v>50.07</v>
      </c>
      <c r="BGK49">
        <v>68.41</v>
      </c>
      <c r="BGM49">
        <v>62.569899999999997</v>
      </c>
      <c r="BGP49">
        <v>35.994900000000001</v>
      </c>
      <c r="BGQ49">
        <v>36.340000000000003</v>
      </c>
      <c r="BGR49">
        <v>25.02</v>
      </c>
      <c r="BGU49">
        <v>51.6066</v>
      </c>
      <c r="BGX49">
        <v>34.119999999999997</v>
      </c>
      <c r="BGY49">
        <v>45.45</v>
      </c>
      <c r="BGZ49">
        <v>52.17</v>
      </c>
      <c r="BHB49">
        <v>23.65</v>
      </c>
      <c r="BHD49">
        <v>59.76</v>
      </c>
      <c r="BHE49">
        <v>55.09</v>
      </c>
      <c r="BHG49">
        <v>36.96</v>
      </c>
      <c r="BHH49">
        <v>53.45</v>
      </c>
      <c r="BHI49">
        <v>34.548000000000002</v>
      </c>
      <c r="BHJ49">
        <v>26.217199999999998</v>
      </c>
      <c r="BHK49">
        <v>43.012</v>
      </c>
      <c r="BHL49">
        <v>30.706700000000001</v>
      </c>
      <c r="BHM49">
        <v>32.36</v>
      </c>
      <c r="BHP49">
        <v>41.519599999999997</v>
      </c>
      <c r="BHQ49">
        <v>15</v>
      </c>
      <c r="BHR49">
        <v>35.56</v>
      </c>
      <c r="BHS49">
        <v>30.114999999999998</v>
      </c>
      <c r="BHT49">
        <v>55.33</v>
      </c>
      <c r="BHV49">
        <v>56.86</v>
      </c>
      <c r="BHW49">
        <v>18.4815</v>
      </c>
      <c r="BHX49">
        <v>18.57</v>
      </c>
      <c r="BHY49">
        <v>17.190000000000001</v>
      </c>
      <c r="BHZ49">
        <v>66.409000000000006</v>
      </c>
      <c r="BIA49">
        <v>24.850999999999999</v>
      </c>
      <c r="BIC49">
        <v>56.66</v>
      </c>
      <c r="BID49">
        <v>43.21</v>
      </c>
      <c r="BIE49">
        <v>50.7654</v>
      </c>
      <c r="BIF49">
        <v>52</v>
      </c>
      <c r="BIG49">
        <v>25.69</v>
      </c>
      <c r="BIH49">
        <v>74.739999999999995</v>
      </c>
      <c r="BII49">
        <v>21.14</v>
      </c>
      <c r="BIL49">
        <v>16.809999999999999</v>
      </c>
      <c r="BIM49">
        <v>34.31</v>
      </c>
      <c r="BIQ49">
        <v>52.11</v>
      </c>
      <c r="BIT49">
        <v>25</v>
      </c>
      <c r="BIU49">
        <v>101.04</v>
      </c>
      <c r="BIV49">
        <v>30.04</v>
      </c>
      <c r="BIW49">
        <v>42.055799999999998</v>
      </c>
      <c r="BIZ49">
        <v>47.25</v>
      </c>
      <c r="BJC49">
        <v>90.52</v>
      </c>
      <c r="BJG49">
        <v>39.01</v>
      </c>
      <c r="BJH49">
        <v>53.42</v>
      </c>
      <c r="BJM49">
        <v>51.82</v>
      </c>
      <c r="BJN49">
        <v>16.25</v>
      </c>
      <c r="BJO49">
        <v>19.385000000000002</v>
      </c>
      <c r="BJP49">
        <v>87.056299999999993</v>
      </c>
      <c r="BJS49">
        <v>120.56</v>
      </c>
      <c r="BJU49">
        <v>96.630300000000005</v>
      </c>
      <c r="BJW49">
        <v>25.38</v>
      </c>
      <c r="BJX49">
        <v>27.482800000000001</v>
      </c>
      <c r="BJY49">
        <v>30.68</v>
      </c>
      <c r="BKB49">
        <v>45.02</v>
      </c>
      <c r="BKC49">
        <v>28.57</v>
      </c>
      <c r="BKD49">
        <v>46.76</v>
      </c>
      <c r="BKE49">
        <v>65.709999999999994</v>
      </c>
      <c r="BKF49">
        <v>31.605</v>
      </c>
      <c r="BKG49">
        <v>30.6</v>
      </c>
      <c r="BKH49">
        <v>26.92</v>
      </c>
      <c r="BKI49">
        <v>27.858000000000001</v>
      </c>
      <c r="BKJ49">
        <v>26.95</v>
      </c>
      <c r="BKK49">
        <v>10.99</v>
      </c>
      <c r="BKM49">
        <v>25.21</v>
      </c>
      <c r="BKP49">
        <v>33.31</v>
      </c>
      <c r="BKQ49">
        <v>32.499899999999997</v>
      </c>
      <c r="BKT49">
        <v>24.625499999999999</v>
      </c>
      <c r="BKU49">
        <v>106.54</v>
      </c>
      <c r="BKV49">
        <v>26.152699999999999</v>
      </c>
      <c r="BKW49">
        <v>23.795000000000002</v>
      </c>
      <c r="BKX49">
        <v>18.87</v>
      </c>
      <c r="BKZ49">
        <v>64.53</v>
      </c>
      <c r="BLA49">
        <v>26.295000000000002</v>
      </c>
      <c r="BLC49">
        <v>18.93</v>
      </c>
      <c r="BLE49">
        <v>331.07</v>
      </c>
      <c r="BLF49">
        <v>50.226700000000001</v>
      </c>
      <c r="BLG49">
        <v>49.795000000000002</v>
      </c>
      <c r="BLH49">
        <v>50.09</v>
      </c>
      <c r="BLI49">
        <v>24.48</v>
      </c>
      <c r="BLJ49">
        <v>16.84</v>
      </c>
      <c r="BLM49">
        <v>24</v>
      </c>
      <c r="BLP49">
        <v>87.75</v>
      </c>
      <c r="BLQ49">
        <v>106.06</v>
      </c>
      <c r="BLR49">
        <v>73.37</v>
      </c>
      <c r="BLS49">
        <v>41.91</v>
      </c>
      <c r="BLT49">
        <v>15.54</v>
      </c>
      <c r="BLU49">
        <v>18.350000000000001</v>
      </c>
      <c r="BLV49">
        <v>48.72</v>
      </c>
      <c r="BLW49">
        <v>101.82</v>
      </c>
      <c r="BLY49">
        <v>20.07</v>
      </c>
      <c r="BLZ49">
        <v>9.41</v>
      </c>
      <c r="BMA49">
        <v>24.57</v>
      </c>
      <c r="BMB49">
        <v>14.739000000000001</v>
      </c>
      <c r="BMC49">
        <v>23.954999999999998</v>
      </c>
      <c r="BMD49">
        <v>22.87</v>
      </c>
      <c r="BME49">
        <v>22.61</v>
      </c>
      <c r="BMF49">
        <v>7.7</v>
      </c>
      <c r="BMI49">
        <v>14.45</v>
      </c>
      <c r="BMJ49">
        <v>33.012500000000003</v>
      </c>
      <c r="BMK49">
        <v>13.275</v>
      </c>
      <c r="BMN49">
        <v>12.76</v>
      </c>
      <c r="BMO49">
        <v>6.7050000000000001</v>
      </c>
      <c r="BMP49">
        <v>37.094999999999999</v>
      </c>
      <c r="BMQ49">
        <v>28.274999999999999</v>
      </c>
      <c r="BMR49">
        <v>109.05</v>
      </c>
      <c r="BMS49">
        <v>30.9</v>
      </c>
      <c r="BMT49">
        <v>40.97</v>
      </c>
      <c r="BMU49">
        <v>24.26</v>
      </c>
      <c r="BMW49">
        <v>59.93</v>
      </c>
      <c r="BMX49">
        <v>17.690000000000001</v>
      </c>
      <c r="BMY49">
        <v>24.51</v>
      </c>
      <c r="BMZ49">
        <v>35.489899999999999</v>
      </c>
      <c r="BNA49">
        <v>58.436799999999998</v>
      </c>
      <c r="BNB49">
        <v>35.750100000000003</v>
      </c>
      <c r="BNC49">
        <v>17.617999999999999</v>
      </c>
      <c r="BNF49">
        <v>99.11</v>
      </c>
      <c r="BNJ49">
        <v>110.75</v>
      </c>
      <c r="BNM49">
        <v>53.8</v>
      </c>
      <c r="BNN49">
        <v>45.32</v>
      </c>
      <c r="BNO49">
        <v>37.6267</v>
      </c>
      <c r="BNP49">
        <v>67.28</v>
      </c>
      <c r="BNR49">
        <v>46.939599999999999</v>
      </c>
      <c r="BNV49">
        <v>20.3</v>
      </c>
      <c r="BNX49">
        <v>66.489999999999995</v>
      </c>
      <c r="BNY49">
        <v>33.69</v>
      </c>
      <c r="BNZ49">
        <v>26.66</v>
      </c>
      <c r="BOB49">
        <v>50.27</v>
      </c>
      <c r="BOC49">
        <v>25.73</v>
      </c>
      <c r="BOD49">
        <v>60.08</v>
      </c>
      <c r="BOE49">
        <v>47.55</v>
      </c>
      <c r="BOF49">
        <v>21.212499999999999</v>
      </c>
      <c r="BOG49">
        <v>25.2849</v>
      </c>
      <c r="BOI49">
        <v>19.559100000000001</v>
      </c>
      <c r="BOK49">
        <v>53.16</v>
      </c>
      <c r="BOL49">
        <v>60.99</v>
      </c>
      <c r="BON49">
        <v>13.63</v>
      </c>
      <c r="BOO49">
        <v>24.540399999999998</v>
      </c>
      <c r="BOQ49">
        <v>26.38</v>
      </c>
      <c r="BOR49">
        <v>27.86</v>
      </c>
      <c r="BOS49">
        <v>30.43</v>
      </c>
      <c r="BOT49">
        <v>30.07</v>
      </c>
      <c r="BOU49">
        <v>27.758900000000001</v>
      </c>
      <c r="BOV49">
        <v>28.16</v>
      </c>
      <c r="BOW49">
        <v>27.06</v>
      </c>
      <c r="BOX49">
        <v>26.5124</v>
      </c>
      <c r="BOY49">
        <v>24.99</v>
      </c>
      <c r="BOZ49">
        <v>27.6099</v>
      </c>
      <c r="BPD49">
        <v>56.04</v>
      </c>
      <c r="BPG49">
        <v>28.58</v>
      </c>
      <c r="BPH49">
        <v>29.921700000000001</v>
      </c>
      <c r="BPI49">
        <v>26</v>
      </c>
      <c r="BPJ49">
        <v>113.03</v>
      </c>
      <c r="BPK49">
        <v>26.67</v>
      </c>
      <c r="BPL49">
        <v>25.02</v>
      </c>
      <c r="BPM49">
        <v>31.594999999999999</v>
      </c>
      <c r="BPP49">
        <v>23.35</v>
      </c>
      <c r="BPR49">
        <v>30.7</v>
      </c>
      <c r="BPT49">
        <v>51.66</v>
      </c>
      <c r="BPV49">
        <v>67.84</v>
      </c>
      <c r="BPW49">
        <v>20.02</v>
      </c>
      <c r="BPX49">
        <v>25.27</v>
      </c>
      <c r="BPY49">
        <v>30.07</v>
      </c>
      <c r="BQA49">
        <v>24.3825</v>
      </c>
      <c r="BQB49">
        <v>15.54</v>
      </c>
      <c r="BQC49">
        <v>4.59</v>
      </c>
      <c r="BQF49">
        <v>73.6999</v>
      </c>
      <c r="BQG49">
        <v>258.07</v>
      </c>
      <c r="BQH49">
        <v>72.812200000000004</v>
      </c>
      <c r="BQI49">
        <v>71.420100000000005</v>
      </c>
      <c r="BQJ49">
        <v>16.661000000000001</v>
      </c>
      <c r="BQL49">
        <v>27.15</v>
      </c>
      <c r="BQO49">
        <v>26.700099999999999</v>
      </c>
      <c r="BQP49">
        <v>31.3049</v>
      </c>
      <c r="BQU49">
        <v>12.6</v>
      </c>
      <c r="BQV49">
        <v>30.59</v>
      </c>
      <c r="BQW49">
        <v>26.466999999999999</v>
      </c>
      <c r="BQX49">
        <v>29.110099999999999</v>
      </c>
      <c r="BQZ49">
        <v>58</v>
      </c>
      <c r="BRA49">
        <v>26.81</v>
      </c>
      <c r="BRB49">
        <v>14.21</v>
      </c>
      <c r="BRC49">
        <v>91.86</v>
      </c>
      <c r="BRE49">
        <v>15.55</v>
      </c>
      <c r="BRF49">
        <v>12.903</v>
      </c>
      <c r="BRG49">
        <v>47.16</v>
      </c>
      <c r="BRH49">
        <v>32.22</v>
      </c>
      <c r="BRI49">
        <v>22.23</v>
      </c>
      <c r="BRJ49">
        <v>27.24</v>
      </c>
      <c r="BRL49">
        <v>23.83</v>
      </c>
      <c r="BRN49">
        <v>23.81</v>
      </c>
      <c r="BRO49">
        <v>29.51</v>
      </c>
      <c r="BRP49">
        <v>17.239999999999998</v>
      </c>
      <c r="BRQ49">
        <v>33.15</v>
      </c>
      <c r="BRR49">
        <v>49.81</v>
      </c>
      <c r="BRV49">
        <v>41.448300000000003</v>
      </c>
      <c r="BRW49">
        <v>47.299599999999998</v>
      </c>
      <c r="BRX49">
        <v>25.52</v>
      </c>
      <c r="BRY49">
        <v>42.19</v>
      </c>
      <c r="BRZ49">
        <v>17.309999999999999</v>
      </c>
      <c r="BSA49">
        <v>47.64</v>
      </c>
      <c r="BSC49">
        <v>38.42</v>
      </c>
      <c r="BSD49">
        <v>25.709</v>
      </c>
      <c r="BSE49">
        <v>33.741399999999999</v>
      </c>
      <c r="BSF49">
        <v>25.562999999999999</v>
      </c>
      <c r="BSG49">
        <v>25.14</v>
      </c>
      <c r="BSJ49">
        <v>19.93</v>
      </c>
      <c r="BSK49">
        <v>12.42</v>
      </c>
      <c r="BSM49">
        <v>18.850000000000001</v>
      </c>
      <c r="BSN49">
        <v>24.17</v>
      </c>
      <c r="BSO49">
        <v>43.26</v>
      </c>
      <c r="BSQ49">
        <v>14.96</v>
      </c>
      <c r="BSR49">
        <v>19.03</v>
      </c>
      <c r="BSS49">
        <v>26.7</v>
      </c>
      <c r="BSU49">
        <v>29.09</v>
      </c>
      <c r="BSX49">
        <v>26.82</v>
      </c>
      <c r="BSY49">
        <v>32.130000000000003</v>
      </c>
      <c r="BSZ49">
        <v>15.92</v>
      </c>
      <c r="BTA49">
        <v>19.52</v>
      </c>
      <c r="BTC49" t="s">
        <v>12707</v>
      </c>
      <c r="BTE49">
        <v>25.22</v>
      </c>
      <c r="BTF49">
        <v>24.97</v>
      </c>
      <c r="BTH49">
        <v>27.088000000000001</v>
      </c>
      <c r="BTK49">
        <v>64.5</v>
      </c>
      <c r="BTL49">
        <v>32.409999999999997</v>
      </c>
      <c r="BTO49">
        <v>56.231000000000002</v>
      </c>
      <c r="BTR49">
        <v>20.238</v>
      </c>
      <c r="BTS49">
        <v>32.369999999999997</v>
      </c>
      <c r="BTV49">
        <v>26.76</v>
      </c>
      <c r="BTW49">
        <v>33.64</v>
      </c>
      <c r="BTX49">
        <v>111.4</v>
      </c>
      <c r="BTZ49">
        <v>52.86</v>
      </c>
      <c r="BUB49">
        <v>57.02</v>
      </c>
      <c r="BUD49">
        <v>19.05</v>
      </c>
      <c r="BUE49">
        <v>88.21</v>
      </c>
      <c r="BUI49">
        <v>24.5</v>
      </c>
      <c r="BUJ49">
        <v>101.16</v>
      </c>
      <c r="BUK49">
        <v>108.54</v>
      </c>
      <c r="BUU49">
        <v>126.14</v>
      </c>
      <c r="BUV49">
        <v>20.25</v>
      </c>
      <c r="BUW49">
        <v>60</v>
      </c>
      <c r="BUX49">
        <v>25.7515</v>
      </c>
      <c r="BUY49">
        <v>19.110099999999999</v>
      </c>
      <c r="BUZ49">
        <v>30.1</v>
      </c>
      <c r="BVA49">
        <v>72.0167</v>
      </c>
      <c r="BVB49">
        <v>55.89</v>
      </c>
      <c r="BVC49">
        <v>13.4</v>
      </c>
      <c r="BVD49">
        <v>53.951700000000002</v>
      </c>
      <c r="BVE49">
        <v>91.974999999999994</v>
      </c>
      <c r="BVF49">
        <v>61.26</v>
      </c>
      <c r="BVG49">
        <v>50.953400000000002</v>
      </c>
      <c r="BVH49">
        <v>80.319999999999993</v>
      </c>
      <c r="BVI49">
        <v>55.12</v>
      </c>
      <c r="BVJ49">
        <v>30.82</v>
      </c>
      <c r="BVK49">
        <v>52.41</v>
      </c>
      <c r="BVL49">
        <v>64.459999999999994</v>
      </c>
      <c r="BVM49">
        <v>44.64</v>
      </c>
      <c r="BVN49">
        <v>61.045000000000002</v>
      </c>
      <c r="BVO49">
        <v>13.288</v>
      </c>
      <c r="BVP49">
        <v>12.9</v>
      </c>
      <c r="BVQ49">
        <v>13.519500000000001</v>
      </c>
      <c r="BVR49">
        <v>13.1</v>
      </c>
      <c r="BVS49">
        <v>12.82</v>
      </c>
      <c r="BVT49">
        <v>37.659999999999997</v>
      </c>
      <c r="BVU49">
        <v>79.566000000000003</v>
      </c>
      <c r="BVV49">
        <v>21.69</v>
      </c>
      <c r="BVZ49">
        <v>30.59</v>
      </c>
      <c r="BWA49">
        <v>52.350999999999999</v>
      </c>
      <c r="BWB49">
        <v>67.084000000000003</v>
      </c>
      <c r="BWD49">
        <v>27.54</v>
      </c>
      <c r="BWE49">
        <v>9.7750000000000004</v>
      </c>
      <c r="BWF49">
        <v>29.91</v>
      </c>
      <c r="BWG49">
        <v>28.62</v>
      </c>
      <c r="BWL49">
        <v>28.6432</v>
      </c>
      <c r="BWM49">
        <v>29.4373</v>
      </c>
      <c r="BWO49">
        <v>26.09</v>
      </c>
      <c r="BWP49">
        <v>24.91</v>
      </c>
      <c r="BWR49">
        <v>39.979100000000003</v>
      </c>
      <c r="BWS49">
        <v>92.695700000000002</v>
      </c>
      <c r="BWV49">
        <v>38.28</v>
      </c>
      <c r="BWW49">
        <v>26.09</v>
      </c>
      <c r="BWX49">
        <v>19.829999999999998</v>
      </c>
      <c r="BWY49">
        <v>44.47</v>
      </c>
      <c r="BWZ49">
        <v>21.75</v>
      </c>
      <c r="BXA49">
        <v>34.08</v>
      </c>
      <c r="BXB49">
        <v>8.99</v>
      </c>
      <c r="BXC49">
        <v>43.781599999999997</v>
      </c>
      <c r="BXD49">
        <v>37.880000000000003</v>
      </c>
      <c r="BXE49">
        <v>39.633000000000003</v>
      </c>
      <c r="BXF49">
        <v>30.48</v>
      </c>
      <c r="BXH49">
        <v>45.534399999999998</v>
      </c>
      <c r="BXI49">
        <v>37.428199999999997</v>
      </c>
      <c r="BXJ49">
        <v>30.57</v>
      </c>
      <c r="BXK49">
        <v>29.896599999999999</v>
      </c>
      <c r="BXL49">
        <v>30.4</v>
      </c>
      <c r="BXN49">
        <v>68.055300000000003</v>
      </c>
      <c r="BXO49">
        <v>25.54</v>
      </c>
      <c r="BXP49">
        <v>42.14</v>
      </c>
      <c r="BXQ49">
        <v>19.28</v>
      </c>
      <c r="BXS49">
        <v>24.495000000000001</v>
      </c>
      <c r="BXT49">
        <v>52.92</v>
      </c>
      <c r="BXU49">
        <v>30.04</v>
      </c>
      <c r="BXV49">
        <v>15.02</v>
      </c>
      <c r="BXW49">
        <v>52.594000000000001</v>
      </c>
      <c r="BXX49">
        <v>59.63</v>
      </c>
      <c r="BXY49">
        <v>19.63</v>
      </c>
      <c r="BXZ49">
        <v>42.1</v>
      </c>
      <c r="BYB49">
        <v>63.9</v>
      </c>
      <c r="BYC49">
        <v>42.875</v>
      </c>
      <c r="BYE49">
        <v>42.12</v>
      </c>
      <c r="BYF49">
        <v>21.152000000000001</v>
      </c>
      <c r="BYG49">
        <v>63.628399999999999</v>
      </c>
      <c r="BYH49">
        <v>28.85</v>
      </c>
      <c r="BYJ49">
        <v>62.25</v>
      </c>
      <c r="BYK49">
        <v>50.41</v>
      </c>
      <c r="BYL49">
        <v>52.77</v>
      </c>
      <c r="BYN49">
        <v>23.92</v>
      </c>
      <c r="BYO49">
        <v>60.24</v>
      </c>
      <c r="BYP49">
        <v>24.69</v>
      </c>
      <c r="BYQ49">
        <v>76.638999999999996</v>
      </c>
      <c r="BYS49">
        <v>31.719899999999999</v>
      </c>
      <c r="BYT49">
        <v>65.88</v>
      </c>
      <c r="BYU49">
        <v>21.5077</v>
      </c>
      <c r="BYW49">
        <v>52.57</v>
      </c>
      <c r="BZA49">
        <v>25.512</v>
      </c>
      <c r="BZB49">
        <v>27.63</v>
      </c>
      <c r="BZC49">
        <v>55.958399999999997</v>
      </c>
      <c r="BZD49">
        <v>147.43</v>
      </c>
      <c r="BZE49">
        <v>29.1</v>
      </c>
      <c r="BZF49">
        <v>41.679499999999997</v>
      </c>
      <c r="BZI49">
        <v>46.24</v>
      </c>
      <c r="BZJ49">
        <v>71.290000000000006</v>
      </c>
      <c r="BZL49">
        <v>79.260000000000005</v>
      </c>
      <c r="BZM49">
        <v>73.95</v>
      </c>
      <c r="BZN49">
        <v>27.3</v>
      </c>
      <c r="BZO49">
        <v>26.85</v>
      </c>
      <c r="BZP49">
        <v>73.724699999999999</v>
      </c>
      <c r="BZQ49">
        <v>26.975300000000001</v>
      </c>
      <c r="BZR49">
        <v>25.8</v>
      </c>
      <c r="BZS49">
        <v>25.135000000000002</v>
      </c>
      <c r="BZT49">
        <v>25.364000000000001</v>
      </c>
      <c r="BZV49">
        <v>24.04</v>
      </c>
      <c r="BZW49">
        <v>37.530299999999997</v>
      </c>
      <c r="BZX49">
        <v>75.509900000000002</v>
      </c>
      <c r="BZY49">
        <v>18.760000000000002</v>
      </c>
      <c r="BZZ49">
        <v>92.320599999999999</v>
      </c>
      <c r="CAA49">
        <v>26.36</v>
      </c>
      <c r="CAB49">
        <v>34.58</v>
      </c>
      <c r="CAC49">
        <v>28.27</v>
      </c>
      <c r="CAF49">
        <v>27.2699</v>
      </c>
      <c r="CAG49">
        <v>25.280100000000001</v>
      </c>
      <c r="CAH49">
        <v>26.734999999999999</v>
      </c>
      <c r="CAI49">
        <v>53.39</v>
      </c>
      <c r="CAJ49">
        <v>16.29</v>
      </c>
      <c r="CAK49">
        <v>46.44</v>
      </c>
      <c r="CAL49">
        <v>30.64</v>
      </c>
      <c r="CAM49">
        <v>27.41</v>
      </c>
      <c r="CAN49">
        <v>26.65</v>
      </c>
      <c r="CAP49">
        <v>18.5656</v>
      </c>
      <c r="CAQ49">
        <v>62.71</v>
      </c>
      <c r="CAR49">
        <v>59.246299999999998</v>
      </c>
      <c r="CAS49">
        <v>24.74</v>
      </c>
      <c r="CAT49">
        <v>30.383900000000001</v>
      </c>
      <c r="CAU49">
        <v>63.595999999999997</v>
      </c>
      <c r="CAV49">
        <v>68.814999999999998</v>
      </c>
      <c r="CAW49">
        <v>64.83</v>
      </c>
      <c r="CAY49">
        <v>31.136800000000001</v>
      </c>
      <c r="CAZ49">
        <v>147.83000000000001</v>
      </c>
      <c r="CBA49" t="s">
        <v>12707</v>
      </c>
      <c r="CBC49">
        <v>26.3201</v>
      </c>
      <c r="CBD49">
        <v>65.09</v>
      </c>
      <c r="CBE49">
        <v>113.70910000000001</v>
      </c>
      <c r="CBF49">
        <v>26.79</v>
      </c>
      <c r="CBO49">
        <v>121.77</v>
      </c>
      <c r="CBP49">
        <v>25.355</v>
      </c>
      <c r="CBQ49">
        <v>27.3</v>
      </c>
      <c r="CBR49">
        <v>18.23</v>
      </c>
      <c r="CBS49">
        <v>23.4</v>
      </c>
      <c r="CBT49">
        <v>6.1063000000000001</v>
      </c>
      <c r="CBU49">
        <v>5.17</v>
      </c>
      <c r="CBV49">
        <v>2.52</v>
      </c>
      <c r="CBW49">
        <v>8.6583000000000006</v>
      </c>
      <c r="CBZ49">
        <v>25.36</v>
      </c>
      <c r="CCD49">
        <v>50.555799999999998</v>
      </c>
      <c r="CCE49">
        <v>20.6904</v>
      </c>
      <c r="CCF49">
        <v>52.64</v>
      </c>
      <c r="CCG49">
        <v>20.724</v>
      </c>
      <c r="CCH49">
        <v>20.77</v>
      </c>
      <c r="CCI49">
        <v>21.068000000000001</v>
      </c>
      <c r="CCJ49">
        <v>24.73</v>
      </c>
      <c r="CCL49">
        <v>39.619999999999997</v>
      </c>
      <c r="CCM49">
        <v>65.652000000000001</v>
      </c>
      <c r="CCN49">
        <v>28.54</v>
      </c>
      <c r="CCO49">
        <v>30.61</v>
      </c>
      <c r="CCR49">
        <v>79.97</v>
      </c>
      <c r="CCS49">
        <v>26.9709</v>
      </c>
      <c r="CCT49">
        <v>15.53</v>
      </c>
      <c r="CCW49">
        <v>29.6</v>
      </c>
      <c r="CCX49">
        <v>102.26</v>
      </c>
      <c r="CCZ49">
        <v>62.85</v>
      </c>
      <c r="CDB49">
        <v>40.35</v>
      </c>
      <c r="CDE49">
        <v>96.53</v>
      </c>
      <c r="CDI49">
        <v>21.76</v>
      </c>
      <c r="CDJ49">
        <v>42.944800000000001</v>
      </c>
      <c r="CDL49">
        <v>81.540000000000006</v>
      </c>
      <c r="CDN49" t="s">
        <v>12707</v>
      </c>
      <c r="CDP49">
        <v>107.73</v>
      </c>
      <c r="CDU49">
        <v>48.78</v>
      </c>
      <c r="CDV49">
        <v>24.71</v>
      </c>
      <c r="CDW49">
        <v>26.9</v>
      </c>
      <c r="CDY49">
        <v>67.56</v>
      </c>
      <c r="CDZ49">
        <v>57.88</v>
      </c>
      <c r="CEA49">
        <v>48.5045</v>
      </c>
      <c r="CEB49">
        <v>43.65</v>
      </c>
      <c r="CEC49">
        <v>47.28</v>
      </c>
      <c r="CED49">
        <v>91.97</v>
      </c>
      <c r="CEF49">
        <v>66.12</v>
      </c>
      <c r="CEG49">
        <v>38.06</v>
      </c>
      <c r="CEI49">
        <v>30.82</v>
      </c>
      <c r="CEJ49">
        <v>102.76</v>
      </c>
      <c r="CEK49">
        <v>87.51</v>
      </c>
      <c r="CEL49">
        <v>52.49</v>
      </c>
      <c r="CEM49">
        <v>42.03</v>
      </c>
      <c r="CEN49">
        <v>178</v>
      </c>
      <c r="CEO49">
        <v>40.57</v>
      </c>
      <c r="CEP49">
        <v>140.3184</v>
      </c>
      <c r="CEQ49">
        <v>88.083200000000005</v>
      </c>
      <c r="CER49">
        <v>109.57</v>
      </c>
      <c r="CES49">
        <v>70.2</v>
      </c>
      <c r="CET49">
        <v>92.56</v>
      </c>
      <c r="CEU49">
        <v>31.297999999999998</v>
      </c>
      <c r="CEW49">
        <v>35.53</v>
      </c>
      <c r="CEY49">
        <v>30.03</v>
      </c>
      <c r="CEZ49">
        <v>18.309999999999999</v>
      </c>
      <c r="CFC49">
        <v>20.85</v>
      </c>
      <c r="CFD49">
        <v>34.31</v>
      </c>
      <c r="CFE49">
        <v>28.670100000000001</v>
      </c>
      <c r="CFF49">
        <v>67.52</v>
      </c>
      <c r="CFG49">
        <v>61.75</v>
      </c>
      <c r="CFH49">
        <v>35.880000000000003</v>
      </c>
      <c r="CFI49">
        <v>48.33</v>
      </c>
      <c r="CFJ49">
        <v>27.38</v>
      </c>
      <c r="CFK49">
        <v>33.76</v>
      </c>
      <c r="CFL49">
        <v>66.98</v>
      </c>
      <c r="CFM49">
        <v>40.880000000000003</v>
      </c>
      <c r="CFN49">
        <v>50.72</v>
      </c>
      <c r="CFO49">
        <v>50.29</v>
      </c>
      <c r="CFP49">
        <v>55.03</v>
      </c>
      <c r="CFQ49">
        <v>53.62</v>
      </c>
      <c r="CFR49">
        <v>52.77</v>
      </c>
      <c r="CFS49">
        <v>60.99</v>
      </c>
      <c r="CFT49">
        <v>52.06</v>
      </c>
      <c r="CFU49">
        <v>28.22</v>
      </c>
      <c r="CFV49">
        <v>60.84</v>
      </c>
      <c r="CFW49">
        <v>31.71</v>
      </c>
      <c r="CFX49">
        <v>20.78</v>
      </c>
      <c r="CFY49">
        <v>29.930599999999998</v>
      </c>
      <c r="CFZ49">
        <v>25.97</v>
      </c>
      <c r="CGA49">
        <v>75.239999999999995</v>
      </c>
      <c r="CGC49">
        <v>33</v>
      </c>
      <c r="CGG49">
        <v>25.33</v>
      </c>
      <c r="CGJ49">
        <v>62.27</v>
      </c>
      <c r="CGK49">
        <v>16.7775</v>
      </c>
      <c r="CGL49">
        <v>16.11</v>
      </c>
      <c r="CGM49">
        <v>21.81</v>
      </c>
      <c r="CGO49">
        <v>44.67</v>
      </c>
      <c r="CGP49">
        <v>23.58</v>
      </c>
      <c r="CGQ49">
        <v>24.195</v>
      </c>
      <c r="CGR49">
        <v>45.23</v>
      </c>
      <c r="CGS49">
        <v>93.14</v>
      </c>
      <c r="CGT49">
        <v>79.069999999999993</v>
      </c>
      <c r="CGU49">
        <v>11.62</v>
      </c>
      <c r="CGV49">
        <v>24.22</v>
      </c>
      <c r="CGX49">
        <v>49.987499999999997</v>
      </c>
      <c r="CGY49">
        <v>49.73</v>
      </c>
      <c r="CHD49">
        <v>23.1</v>
      </c>
      <c r="CHE49">
        <v>33.18</v>
      </c>
      <c r="CHF49">
        <v>20.427</v>
      </c>
      <c r="CHI49">
        <v>123.81</v>
      </c>
      <c r="CHJ49">
        <v>28.229900000000001</v>
      </c>
      <c r="CHL49">
        <v>31.66</v>
      </c>
      <c r="CHM49">
        <v>50.042499999999997</v>
      </c>
      <c r="CHO49">
        <v>70.508899999999997</v>
      </c>
      <c r="CHP49">
        <v>48.55</v>
      </c>
      <c r="CHR49">
        <v>9.7355999999999998</v>
      </c>
      <c r="CHS49">
        <v>110.34</v>
      </c>
      <c r="CHU49">
        <v>84.25</v>
      </c>
      <c r="CHV49">
        <v>24.32</v>
      </c>
      <c r="CHW49">
        <v>47.65</v>
      </c>
      <c r="CHX49">
        <v>20.420000000000002</v>
      </c>
      <c r="CHZ49">
        <v>17.87</v>
      </c>
      <c r="CIA49">
        <v>32.729999999999997</v>
      </c>
      <c r="CIB49">
        <v>11.42</v>
      </c>
      <c r="CID49">
        <v>19.54</v>
      </c>
      <c r="CIE49">
        <v>16.53</v>
      </c>
      <c r="CIF49">
        <v>19.84</v>
      </c>
      <c r="CIG49">
        <v>80.674000000000007</v>
      </c>
      <c r="CIH49">
        <v>23.1312</v>
      </c>
      <c r="CIL49">
        <v>27.91</v>
      </c>
      <c r="CIM49">
        <v>22.91</v>
      </c>
      <c r="CIO49">
        <v>51.034199999999998</v>
      </c>
      <c r="CIP49">
        <v>42.91</v>
      </c>
      <c r="CIS49">
        <v>28.645</v>
      </c>
      <c r="CIU49">
        <v>50.44</v>
      </c>
      <c r="CIV49">
        <v>16.010000000000002</v>
      </c>
      <c r="CIW49">
        <v>8.0075000000000003</v>
      </c>
      <c r="CIX49">
        <v>10.68</v>
      </c>
      <c r="CIZ49">
        <v>43.98</v>
      </c>
      <c r="CJA49">
        <v>65.265000000000001</v>
      </c>
      <c r="CJB49">
        <v>57.207500000000003</v>
      </c>
      <c r="CJC49">
        <v>63.43</v>
      </c>
      <c r="CJD49">
        <v>17.52</v>
      </c>
      <c r="CJE49">
        <v>23.952999999999999</v>
      </c>
      <c r="CJG49">
        <v>11.9757</v>
      </c>
      <c r="CJH49">
        <v>56.2</v>
      </c>
      <c r="CJI49">
        <v>62.040999999999997</v>
      </c>
      <c r="CJJ49">
        <v>98.09</v>
      </c>
      <c r="CJK49">
        <v>19.97</v>
      </c>
      <c r="CJM49">
        <v>48.075000000000003</v>
      </c>
      <c r="CJN49">
        <v>15.5</v>
      </c>
      <c r="CJO49">
        <v>38.625999999999998</v>
      </c>
      <c r="CJP49">
        <v>47.919200000000004</v>
      </c>
      <c r="CJQ49">
        <v>96.55</v>
      </c>
      <c r="CJR49">
        <v>42.52</v>
      </c>
      <c r="CJS49">
        <v>50.377899999999997</v>
      </c>
      <c r="CJT49">
        <v>28.62</v>
      </c>
      <c r="CJU49">
        <v>28.66</v>
      </c>
      <c r="CJW49">
        <v>18.36</v>
      </c>
      <c r="CJY49">
        <v>19.38</v>
      </c>
      <c r="CJZ49">
        <v>31.37</v>
      </c>
      <c r="CKA49">
        <v>10.23</v>
      </c>
      <c r="CKB49">
        <v>16.079999999999998</v>
      </c>
      <c r="CKC49">
        <v>27.844000000000001</v>
      </c>
      <c r="CKD49">
        <v>132.69999999999999</v>
      </c>
      <c r="CKE49">
        <v>18.239999999999998</v>
      </c>
      <c r="CKF49">
        <v>166.41</v>
      </c>
      <c r="CKG49">
        <v>18.45</v>
      </c>
      <c r="CKH49">
        <v>32.14</v>
      </c>
      <c r="CKI49">
        <v>12.42</v>
      </c>
      <c r="CKK49">
        <v>39.909999999999997</v>
      </c>
      <c r="CKL49">
        <v>41.31</v>
      </c>
      <c r="CKM49">
        <v>29.35</v>
      </c>
      <c r="CKN49">
        <v>46.57</v>
      </c>
      <c r="CKO49">
        <v>49.327199999999998</v>
      </c>
      <c r="CKP49">
        <v>23.6492</v>
      </c>
      <c r="CKQ49">
        <v>32.5899</v>
      </c>
      <c r="CKR49">
        <v>25.92</v>
      </c>
      <c r="CKS49">
        <v>23.731999999999999</v>
      </c>
      <c r="CKT49">
        <v>45.58</v>
      </c>
      <c r="CKU49">
        <v>26.8201</v>
      </c>
      <c r="CKV49">
        <v>33.5</v>
      </c>
      <c r="CKW49">
        <v>53.131</v>
      </c>
      <c r="CKX49">
        <v>34.880000000000003</v>
      </c>
      <c r="CKY49">
        <v>40.07</v>
      </c>
      <c r="CKZ49">
        <v>52.004600000000003</v>
      </c>
      <c r="CLA49">
        <v>34.64</v>
      </c>
      <c r="CLB49">
        <v>50.160299999999999</v>
      </c>
      <c r="CLC49">
        <v>52.6</v>
      </c>
      <c r="CLD49">
        <v>52.4</v>
      </c>
      <c r="CLE49">
        <v>59.129100000000001</v>
      </c>
      <c r="CLF49">
        <v>36.39</v>
      </c>
      <c r="CLG49">
        <v>31.524999999999999</v>
      </c>
      <c r="CLH49">
        <v>29.6127</v>
      </c>
      <c r="CLI49">
        <v>62.03</v>
      </c>
      <c r="CLJ49">
        <v>26.28</v>
      </c>
      <c r="CLK49">
        <v>25.77</v>
      </c>
      <c r="CLL49">
        <v>24.847999999999999</v>
      </c>
      <c r="CLM49">
        <v>15.44</v>
      </c>
      <c r="CLN49">
        <v>47.54</v>
      </c>
      <c r="CLO49">
        <v>30.89</v>
      </c>
      <c r="CLP49">
        <v>35.799999999999997</v>
      </c>
      <c r="CLT49">
        <v>23.22</v>
      </c>
      <c r="CLV49">
        <v>99.71</v>
      </c>
      <c r="CLX49">
        <v>100.34</v>
      </c>
      <c r="CLY49">
        <v>49.532600000000002</v>
      </c>
      <c r="CLZ49">
        <v>33.299999999999997</v>
      </c>
      <c r="CMA49">
        <v>52.18</v>
      </c>
      <c r="CMC49">
        <v>105.85</v>
      </c>
      <c r="CMG49">
        <v>107.15</v>
      </c>
      <c r="CMH49">
        <v>25.09</v>
      </c>
      <c r="CMI49">
        <v>25.31</v>
      </c>
      <c r="CMK49">
        <v>100.22</v>
      </c>
      <c r="CMM49">
        <v>28.94</v>
      </c>
      <c r="CMN49">
        <v>72.2</v>
      </c>
      <c r="CMO49">
        <v>76</v>
      </c>
      <c r="CMP49">
        <v>36.100999999999999</v>
      </c>
      <c r="CMR49">
        <v>63.531399999999998</v>
      </c>
      <c r="CMT49">
        <v>15.4</v>
      </c>
      <c r="CMU49">
        <v>91.17</v>
      </c>
      <c r="CMW49">
        <v>22.55</v>
      </c>
      <c r="CMX49">
        <v>23.1997</v>
      </c>
      <c r="CMZ49">
        <v>22.93</v>
      </c>
      <c r="CNA49">
        <v>30.42</v>
      </c>
      <c r="CNB49">
        <v>24</v>
      </c>
      <c r="CNE49">
        <v>22.73</v>
      </c>
      <c r="CNF49">
        <v>28.4</v>
      </c>
      <c r="CNG49">
        <v>36.54</v>
      </c>
      <c r="CNH49">
        <v>28.33</v>
      </c>
      <c r="CNI49">
        <v>26.1</v>
      </c>
      <c r="CNJ49">
        <v>38.99</v>
      </c>
      <c r="CNL49">
        <v>29.23</v>
      </c>
      <c r="CNO49">
        <v>33.47</v>
      </c>
      <c r="CNQ49">
        <v>24.95</v>
      </c>
      <c r="CNR49">
        <v>24.54</v>
      </c>
      <c r="CNU49">
        <v>96.7</v>
      </c>
      <c r="CNV49">
        <v>41.25</v>
      </c>
      <c r="CNW49">
        <v>18.3</v>
      </c>
      <c r="CNY49">
        <v>21.27</v>
      </c>
      <c r="CNZ49">
        <v>17.728999999999999</v>
      </c>
      <c r="COA49">
        <v>48.94</v>
      </c>
      <c r="COB49">
        <v>50.24</v>
      </c>
      <c r="COF49">
        <v>87.45</v>
      </c>
      <c r="COG49">
        <v>23.69</v>
      </c>
      <c r="COI49">
        <v>107.03</v>
      </c>
      <c r="COJ49">
        <v>113.14</v>
      </c>
      <c r="COK49">
        <v>19.469000000000001</v>
      </c>
      <c r="COL49">
        <v>57.61</v>
      </c>
      <c r="COM49">
        <v>28.97</v>
      </c>
      <c r="CON49">
        <v>30.43</v>
      </c>
      <c r="COO49">
        <v>135.16069999999999</v>
      </c>
      <c r="COR49">
        <v>122.84</v>
      </c>
      <c r="COS49">
        <v>67.239999999999995</v>
      </c>
      <c r="COT49">
        <v>57.5</v>
      </c>
      <c r="COU49">
        <v>20.010000000000002</v>
      </c>
      <c r="COV49">
        <v>19.940000000000001</v>
      </c>
      <c r="COW49">
        <v>65.099999999999994</v>
      </c>
      <c r="COY49">
        <v>17.567499999999999</v>
      </c>
      <c r="COZ49">
        <v>62.8</v>
      </c>
      <c r="CPA49">
        <v>41.959600000000002</v>
      </c>
      <c r="CPC49">
        <v>49.01</v>
      </c>
      <c r="CPF49">
        <v>31.503499999999999</v>
      </c>
      <c r="CPG49">
        <v>24.18</v>
      </c>
      <c r="CPH49">
        <v>22.223600000000001</v>
      </c>
      <c r="CPI49">
        <v>39.549999999999997</v>
      </c>
      <c r="CPL49">
        <v>30.201000000000001</v>
      </c>
      <c r="CPN49">
        <v>31.86</v>
      </c>
      <c r="CPO49">
        <v>26.34</v>
      </c>
      <c r="CPP49">
        <v>67.95</v>
      </c>
      <c r="CPR49">
        <v>27.46</v>
      </c>
      <c r="CPS49">
        <v>40.83</v>
      </c>
      <c r="CPT49">
        <v>31.441600000000001</v>
      </c>
      <c r="CPU49">
        <v>22.77</v>
      </c>
      <c r="CPV49">
        <v>22.62</v>
      </c>
      <c r="CPW49">
        <v>50.532200000000003</v>
      </c>
      <c r="CPX49">
        <v>96.4</v>
      </c>
      <c r="CPY49">
        <v>11.65</v>
      </c>
      <c r="CPZ49">
        <v>18.64</v>
      </c>
      <c r="CQG49">
        <v>20.729900000000001</v>
      </c>
      <c r="CQH49">
        <v>43.662199999999999</v>
      </c>
      <c r="CQJ49">
        <v>28.090499999999999</v>
      </c>
      <c r="CQK49">
        <v>14.22</v>
      </c>
      <c r="CQM49">
        <v>13.55</v>
      </c>
      <c r="CQW49">
        <v>17.88</v>
      </c>
      <c r="CQX49">
        <v>16.899999999999999</v>
      </c>
      <c r="CQY49">
        <v>19.96</v>
      </c>
      <c r="CQZ49">
        <v>32.06</v>
      </c>
      <c r="CRA49">
        <v>34.53</v>
      </c>
      <c r="CRB49">
        <v>17.850000000000001</v>
      </c>
      <c r="CRC49">
        <v>7.1</v>
      </c>
      <c r="CRD49">
        <v>51.259900000000002</v>
      </c>
      <c r="CRE49">
        <v>83.36</v>
      </c>
      <c r="CRF49">
        <v>78.09</v>
      </c>
      <c r="CRG49">
        <v>68.087199999999996</v>
      </c>
      <c r="CRI49">
        <v>14.66</v>
      </c>
      <c r="CRJ49">
        <v>14.1</v>
      </c>
      <c r="CRK49">
        <v>17.98</v>
      </c>
      <c r="CRM49">
        <v>30.84</v>
      </c>
      <c r="CRN49">
        <v>22.12</v>
      </c>
      <c r="CRP49">
        <v>78.84</v>
      </c>
      <c r="CRR49">
        <v>30.36</v>
      </c>
      <c r="CRS49">
        <v>103.2</v>
      </c>
      <c r="CRT49">
        <v>44.15</v>
      </c>
      <c r="CRV49">
        <v>39.35</v>
      </c>
      <c r="CRW49">
        <v>10.65</v>
      </c>
      <c r="CRX49">
        <v>17.07</v>
      </c>
      <c r="CRZ49">
        <v>66.069800000000001</v>
      </c>
      <c r="CSE49">
        <v>17.04</v>
      </c>
      <c r="CSF49">
        <v>40.314999999999998</v>
      </c>
      <c r="CSG49">
        <v>101.27370000000001</v>
      </c>
      <c r="CSI49">
        <v>28.11</v>
      </c>
      <c r="CSJ49">
        <v>25.4</v>
      </c>
      <c r="CSK49">
        <v>10.015000000000001</v>
      </c>
      <c r="CSM49">
        <v>18.820599999999999</v>
      </c>
      <c r="CSO49">
        <v>40.67</v>
      </c>
      <c r="CSP49">
        <v>55.5</v>
      </c>
      <c r="CSQ49">
        <v>50.27</v>
      </c>
      <c r="CSR49">
        <v>12.38</v>
      </c>
      <c r="CSS49">
        <v>63.24</v>
      </c>
      <c r="CST49">
        <v>18.7</v>
      </c>
      <c r="CSU49">
        <v>85.22</v>
      </c>
      <c r="CSV49">
        <v>76.290000000000006</v>
      </c>
      <c r="CSW49">
        <v>16.239999999999998</v>
      </c>
      <c r="CSX49">
        <v>40.78</v>
      </c>
      <c r="CSY49">
        <v>37.476700000000001</v>
      </c>
      <c r="CSZ49">
        <v>26.13</v>
      </c>
      <c r="CTA49">
        <v>26.38</v>
      </c>
      <c r="CTB49">
        <v>25.04</v>
      </c>
      <c r="CTC49">
        <v>18.440000000000001</v>
      </c>
      <c r="CTD49">
        <v>29.9</v>
      </c>
      <c r="CTE49">
        <v>11.97</v>
      </c>
      <c r="CTF49">
        <v>26.245000000000001</v>
      </c>
      <c r="CTH49">
        <v>25.98</v>
      </c>
      <c r="CTI49">
        <v>51.31</v>
      </c>
      <c r="CTJ49">
        <v>10.48</v>
      </c>
      <c r="CTK49">
        <v>24.4392</v>
      </c>
      <c r="CTL49">
        <v>48.88</v>
      </c>
      <c r="CTM49">
        <v>57.36</v>
      </c>
      <c r="CTN49">
        <v>22.48</v>
      </c>
      <c r="CTP49">
        <v>33.49</v>
      </c>
      <c r="CTR49">
        <v>27.83</v>
      </c>
      <c r="CTT49">
        <v>21.822199999999999</v>
      </c>
      <c r="CTU49">
        <v>30.010999999999999</v>
      </c>
      <c r="CTV49">
        <v>24.36</v>
      </c>
      <c r="CUA49">
        <v>17.649999999999999</v>
      </c>
      <c r="CUC49">
        <v>66.92</v>
      </c>
      <c r="CUD49">
        <v>16.62</v>
      </c>
      <c r="CUE49">
        <v>16.420000000000002</v>
      </c>
      <c r="CUF49">
        <v>66.55</v>
      </c>
      <c r="CUH49">
        <v>39.36</v>
      </c>
      <c r="CUI49">
        <v>69.260000000000005</v>
      </c>
      <c r="CUJ49">
        <v>28.600999999999999</v>
      </c>
      <c r="CUK49">
        <v>25.039899999999999</v>
      </c>
      <c r="CUL49">
        <v>132.77000000000001</v>
      </c>
      <c r="CUM49">
        <v>142.16</v>
      </c>
      <c r="CUN49">
        <v>153.62</v>
      </c>
      <c r="CUO49">
        <v>49.744999999999997</v>
      </c>
      <c r="CUP49">
        <v>128.47</v>
      </c>
      <c r="CUQ49">
        <v>87.66</v>
      </c>
      <c r="CUR49">
        <v>93.65</v>
      </c>
      <c r="CUS49">
        <v>143.91999999999999</v>
      </c>
      <c r="CUT49">
        <v>79.959999999999994</v>
      </c>
      <c r="CUU49">
        <v>137.5</v>
      </c>
      <c r="CUV49">
        <v>91.03</v>
      </c>
      <c r="CUW49">
        <v>43.76</v>
      </c>
      <c r="CUX49">
        <v>29.971</v>
      </c>
      <c r="CUY49">
        <v>28.68</v>
      </c>
      <c r="CUZ49">
        <v>23.9605</v>
      </c>
      <c r="CVA49">
        <v>53.32</v>
      </c>
      <c r="CVB49">
        <v>67.13</v>
      </c>
      <c r="CVD49">
        <v>64.260000000000005</v>
      </c>
      <c r="CVE49">
        <v>58.17</v>
      </c>
      <c r="CVF49">
        <v>75.790000000000006</v>
      </c>
      <c r="CVG49">
        <v>60.58</v>
      </c>
      <c r="CVH49">
        <v>157.30000000000001</v>
      </c>
      <c r="CVI49">
        <v>153.99</v>
      </c>
      <c r="CVJ49">
        <v>27.52</v>
      </c>
      <c r="CVK49">
        <v>97.16</v>
      </c>
      <c r="CVL49">
        <v>63.72</v>
      </c>
      <c r="CVM49">
        <v>15.36</v>
      </c>
      <c r="CVN49">
        <v>69.3</v>
      </c>
      <c r="CVO49">
        <v>141.34</v>
      </c>
      <c r="CVP49">
        <v>136.07</v>
      </c>
      <c r="CVQ49">
        <v>128.4306</v>
      </c>
      <c r="CVR49">
        <v>136.01</v>
      </c>
      <c r="CVT49">
        <v>23.98</v>
      </c>
      <c r="CVU49">
        <v>30.22</v>
      </c>
      <c r="CVZ49">
        <v>97.39</v>
      </c>
      <c r="CWA49">
        <v>79.16</v>
      </c>
      <c r="CWB49">
        <v>16.760000000000002</v>
      </c>
      <c r="CWC49">
        <v>52.59</v>
      </c>
      <c r="CWD49">
        <v>35.4</v>
      </c>
      <c r="CWE49">
        <v>27.635000000000002</v>
      </c>
      <c r="CWF49">
        <v>50.341999999999999</v>
      </c>
      <c r="CWG49">
        <v>15.6</v>
      </c>
      <c r="CWH49">
        <v>82.59</v>
      </c>
      <c r="CWI49">
        <v>59.32</v>
      </c>
      <c r="CWJ49">
        <v>148.6</v>
      </c>
      <c r="CWK49">
        <v>106.64</v>
      </c>
      <c r="CWL49">
        <v>117.15</v>
      </c>
      <c r="CWM49">
        <v>130.9</v>
      </c>
      <c r="CWN49">
        <v>104.68</v>
      </c>
      <c r="CWO49">
        <v>234.5</v>
      </c>
      <c r="CWP49">
        <v>130.97999999999999</v>
      </c>
      <c r="CWQ49">
        <v>105.48</v>
      </c>
      <c r="CWR49">
        <v>123.24</v>
      </c>
      <c r="CWS49">
        <v>89.82</v>
      </c>
      <c r="CWT49">
        <v>70.16</v>
      </c>
      <c r="CWU49">
        <v>120.33</v>
      </c>
      <c r="CWV49">
        <v>152.94470000000001</v>
      </c>
      <c r="CWY49">
        <v>25.210599999999999</v>
      </c>
      <c r="CXA49">
        <v>25.92</v>
      </c>
      <c r="CXB49">
        <v>26.86</v>
      </c>
      <c r="CXC49">
        <v>25.97</v>
      </c>
      <c r="CXF49">
        <v>115.66</v>
      </c>
      <c r="CXG49">
        <v>71.67</v>
      </c>
      <c r="CXH49">
        <v>51.67</v>
      </c>
      <c r="CXI49">
        <v>117.4</v>
      </c>
      <c r="CXJ49">
        <v>131.4</v>
      </c>
      <c r="CXK49">
        <v>49.44</v>
      </c>
      <c r="CXL49">
        <v>101.83</v>
      </c>
      <c r="CXM49">
        <v>130.3723</v>
      </c>
      <c r="CXN49">
        <v>119.15</v>
      </c>
      <c r="CXO49">
        <v>107.76</v>
      </c>
      <c r="CXP49">
        <v>134.38</v>
      </c>
      <c r="CXQ49">
        <v>31.54</v>
      </c>
      <c r="CXR49">
        <v>117.29</v>
      </c>
      <c r="CXS49">
        <v>44.43</v>
      </c>
      <c r="CXT49">
        <v>80.680000000000007</v>
      </c>
      <c r="CYE49">
        <v>107.73</v>
      </c>
      <c r="CYI49">
        <v>55.41</v>
      </c>
      <c r="CYJ49">
        <v>36.35</v>
      </c>
      <c r="CYK49">
        <v>19.829999999999998</v>
      </c>
      <c r="CYL49">
        <v>82.57</v>
      </c>
      <c r="CYM49">
        <v>65.63</v>
      </c>
      <c r="CYP49">
        <v>24.961099999999998</v>
      </c>
      <c r="CYQ49">
        <v>25.576999999999998</v>
      </c>
      <c r="CYR49">
        <v>21.566400000000002</v>
      </c>
      <c r="CYS49">
        <v>23.703800000000001</v>
      </c>
      <c r="CYT49">
        <v>24.66</v>
      </c>
      <c r="CYU49">
        <v>27.040099999999999</v>
      </c>
      <c r="CYV49">
        <v>24.369</v>
      </c>
      <c r="CYW49">
        <v>24.76</v>
      </c>
      <c r="CYX49">
        <v>25.35</v>
      </c>
      <c r="CYY49">
        <v>25.92</v>
      </c>
      <c r="CYZ49">
        <v>25.169599999999999</v>
      </c>
      <c r="CZA49">
        <v>24.925000000000001</v>
      </c>
      <c r="CZC49">
        <v>67.819000000000003</v>
      </c>
      <c r="CZD49">
        <v>35.979999999999997</v>
      </c>
      <c r="CZF49">
        <v>17.902699999999999</v>
      </c>
      <c r="CZG49">
        <v>6.41</v>
      </c>
      <c r="CZH49">
        <v>31.8</v>
      </c>
      <c r="CZI49">
        <v>30.09</v>
      </c>
      <c r="CZJ49">
        <v>51.219000000000001</v>
      </c>
      <c r="CZK49">
        <v>49.782499999999999</v>
      </c>
      <c r="CZM49">
        <v>64.66</v>
      </c>
      <c r="CZN49">
        <v>56.442399999999999</v>
      </c>
      <c r="CZQ49">
        <v>33.407800000000002</v>
      </c>
      <c r="CZS49">
        <v>28.616299999999999</v>
      </c>
      <c r="CZT49">
        <v>69.19</v>
      </c>
      <c r="CZU49">
        <v>37.936799999999998</v>
      </c>
      <c r="CZV49">
        <v>46.56</v>
      </c>
      <c r="CZX49">
        <v>31.019400000000001</v>
      </c>
      <c r="CZZ49">
        <v>24.13</v>
      </c>
      <c r="DAA49">
        <v>15.99</v>
      </c>
      <c r="DAB49">
        <v>31.184100000000001</v>
      </c>
      <c r="DAC49">
        <v>28.83</v>
      </c>
      <c r="DAE49">
        <v>32.529899999999998</v>
      </c>
      <c r="DAF49">
        <v>82.03</v>
      </c>
      <c r="DAG49">
        <v>82.87</v>
      </c>
      <c r="DAH49">
        <v>28.63</v>
      </c>
      <c r="DAI49">
        <v>15.009399999999999</v>
      </c>
      <c r="DAJ49">
        <v>9.7344000000000008</v>
      </c>
      <c r="DAK49">
        <v>14.6</v>
      </c>
      <c r="DAL49">
        <v>14.38</v>
      </c>
      <c r="DAN49">
        <v>17.670000000000002</v>
      </c>
      <c r="DAO49">
        <v>40.840000000000003</v>
      </c>
      <c r="DAP49">
        <v>63.536900000000003</v>
      </c>
      <c r="DAR49">
        <v>59.22</v>
      </c>
      <c r="DAS49">
        <v>15.65</v>
      </c>
      <c r="DAT49">
        <v>23.98</v>
      </c>
      <c r="DAU49">
        <v>78.650000000000006</v>
      </c>
      <c r="DAV49">
        <v>104.35</v>
      </c>
      <c r="DAW49">
        <v>63</v>
      </c>
      <c r="DAX49">
        <v>17.528500000000001</v>
      </c>
      <c r="DAY49">
        <v>58.65</v>
      </c>
      <c r="DBA49">
        <v>67.08</v>
      </c>
      <c r="DBB49">
        <v>26.65</v>
      </c>
      <c r="DBD49">
        <v>180.6</v>
      </c>
      <c r="DBE49">
        <v>72.19</v>
      </c>
      <c r="DBF49">
        <v>60.65</v>
      </c>
      <c r="DBG49">
        <v>53.52</v>
      </c>
      <c r="DBH49">
        <v>32.32</v>
      </c>
      <c r="DBI49">
        <v>54.7</v>
      </c>
      <c r="DBJ49">
        <v>82.99</v>
      </c>
      <c r="DBL49">
        <v>90.61</v>
      </c>
      <c r="DBM49">
        <v>16.07</v>
      </c>
      <c r="DBN49">
        <v>33.07</v>
      </c>
      <c r="DBO49">
        <v>44.82</v>
      </c>
      <c r="DBP49">
        <v>26.79</v>
      </c>
      <c r="DBQ49">
        <v>28.7</v>
      </c>
      <c r="DBS49">
        <v>32.25</v>
      </c>
      <c r="DBT49">
        <v>42.01</v>
      </c>
      <c r="DBU49">
        <v>79.83</v>
      </c>
      <c r="DBV49">
        <v>32.409999999999997</v>
      </c>
      <c r="DBX49">
        <v>40.590000000000003</v>
      </c>
      <c r="DBY49">
        <v>14.03</v>
      </c>
      <c r="DBZ49">
        <v>67.69</v>
      </c>
      <c r="DCA49">
        <v>25.09</v>
      </c>
      <c r="DCB49">
        <v>26.2</v>
      </c>
      <c r="DCC49">
        <v>46.46</v>
      </c>
      <c r="DCD49">
        <v>30.29</v>
      </c>
      <c r="DCE49">
        <v>67.72</v>
      </c>
      <c r="DCF49">
        <v>34.61</v>
      </c>
      <c r="DCG49">
        <v>79.349999999999994</v>
      </c>
      <c r="DCH49">
        <v>68.849999999999994</v>
      </c>
      <c r="DCI49">
        <v>59.647500000000001</v>
      </c>
      <c r="DCJ49">
        <v>15.85</v>
      </c>
      <c r="DCK49">
        <v>26.856000000000002</v>
      </c>
      <c r="DCM49">
        <v>23.07</v>
      </c>
      <c r="DCN49">
        <v>73.189800000000005</v>
      </c>
      <c r="DCP49">
        <v>66.599999999999994</v>
      </c>
      <c r="DCQ49">
        <v>34.527999999999999</v>
      </c>
      <c r="DCR49">
        <v>56.65</v>
      </c>
      <c r="DCS49">
        <v>75.92</v>
      </c>
      <c r="DCT49">
        <v>18.27</v>
      </c>
      <c r="DCV49">
        <v>32.25</v>
      </c>
      <c r="DCW49">
        <v>12.514699999999999</v>
      </c>
      <c r="DCX49">
        <v>41.96</v>
      </c>
      <c r="DCY49">
        <v>26.692</v>
      </c>
      <c r="DCZ49">
        <v>13.085000000000001</v>
      </c>
      <c r="DDA49">
        <v>23.5962</v>
      </c>
      <c r="DDC49">
        <v>19.9802</v>
      </c>
      <c r="DDD49">
        <v>19.71</v>
      </c>
      <c r="DDE49">
        <v>23.04</v>
      </c>
      <c r="DDG49">
        <v>78.61</v>
      </c>
      <c r="DDI49">
        <v>15.663499999999999</v>
      </c>
      <c r="DDK49">
        <v>113.69</v>
      </c>
      <c r="DDL49">
        <v>31.56</v>
      </c>
    </row>
    <row r="50" spans="2:2048 2050:2820">
      <c r="B50" s="41">
        <v>43026</v>
      </c>
      <c r="C50">
        <v>255.72</v>
      </c>
      <c r="D50">
        <v>57.2</v>
      </c>
      <c r="G50">
        <v>75.290000000000006</v>
      </c>
      <c r="K50">
        <v>76.594999999999999</v>
      </c>
      <c r="L50">
        <v>29.49</v>
      </c>
      <c r="M50">
        <v>15.885</v>
      </c>
      <c r="N50">
        <v>29.77</v>
      </c>
      <c r="O50">
        <v>70.11</v>
      </c>
      <c r="P50">
        <v>82.62</v>
      </c>
      <c r="Q50">
        <v>49.33</v>
      </c>
      <c r="S50">
        <v>33.715299999999999</v>
      </c>
      <c r="T50">
        <v>23.024999999999999</v>
      </c>
      <c r="U50">
        <v>43.473500000000001</v>
      </c>
      <c r="V50">
        <v>22.555199999999999</v>
      </c>
      <c r="W50">
        <v>33.799999999999997</v>
      </c>
      <c r="Y50">
        <v>23.67</v>
      </c>
      <c r="Z50">
        <v>17.579999999999998</v>
      </c>
      <c r="AC50">
        <v>10.51</v>
      </c>
      <c r="AD50">
        <v>109.54</v>
      </c>
      <c r="AF50">
        <v>19.670000000000002</v>
      </c>
      <c r="AG50">
        <v>20.100000000000001</v>
      </c>
      <c r="AI50">
        <v>50.76</v>
      </c>
      <c r="AK50">
        <v>43.338000000000001</v>
      </c>
      <c r="AM50">
        <v>34.42</v>
      </c>
      <c r="AO50">
        <v>27.15</v>
      </c>
      <c r="AQ50">
        <v>113.51</v>
      </c>
      <c r="AS50">
        <v>48.13</v>
      </c>
      <c r="AU50">
        <v>64.349999999999994</v>
      </c>
      <c r="AV50">
        <v>26.13</v>
      </c>
      <c r="AX50">
        <v>45.494999999999997</v>
      </c>
      <c r="AY50">
        <v>42.11</v>
      </c>
      <c r="AZ50">
        <v>24.76</v>
      </c>
      <c r="BB50">
        <v>38.659999999999997</v>
      </c>
      <c r="BC50">
        <v>15.701000000000001</v>
      </c>
      <c r="BE50">
        <v>27.35</v>
      </c>
      <c r="BF50">
        <v>19.245799999999999</v>
      </c>
      <c r="BG50">
        <v>10.84</v>
      </c>
      <c r="BH50">
        <v>12.65</v>
      </c>
      <c r="BJ50">
        <v>17.2</v>
      </c>
      <c r="BK50">
        <v>17.95</v>
      </c>
      <c r="BL50">
        <v>8.51</v>
      </c>
      <c r="BM50">
        <v>9.6964000000000006</v>
      </c>
      <c r="BN50">
        <v>30.36</v>
      </c>
      <c r="BO50">
        <v>54.26</v>
      </c>
      <c r="BP50">
        <v>34.65</v>
      </c>
      <c r="BQ50">
        <v>38.1</v>
      </c>
      <c r="BR50">
        <v>45.21</v>
      </c>
      <c r="BS50">
        <v>100.1255</v>
      </c>
      <c r="BT50">
        <v>31.58</v>
      </c>
      <c r="BU50">
        <v>26.38</v>
      </c>
      <c r="BV50">
        <v>34.69</v>
      </c>
      <c r="BW50">
        <v>32.880000000000003</v>
      </c>
      <c r="BX50">
        <v>41.65</v>
      </c>
      <c r="BZ50">
        <v>15.8634</v>
      </c>
      <c r="CA50">
        <v>28.414999999999999</v>
      </c>
      <c r="CB50">
        <v>30.3</v>
      </c>
      <c r="CC50">
        <v>36.299999999999997</v>
      </c>
      <c r="CD50">
        <v>22.38</v>
      </c>
      <c r="CF50">
        <v>20.838999999999999</v>
      </c>
      <c r="CK50">
        <v>57.33</v>
      </c>
      <c r="CS50">
        <v>69.180000000000007</v>
      </c>
      <c r="CU50">
        <v>35.889600000000002</v>
      </c>
      <c r="DB50">
        <v>30.53</v>
      </c>
      <c r="DG50">
        <v>128.47999999999999</v>
      </c>
      <c r="DK50">
        <v>28.55</v>
      </c>
      <c r="DL50">
        <v>134.25</v>
      </c>
      <c r="DN50">
        <v>41.53</v>
      </c>
      <c r="DO50">
        <v>18.184799999999999</v>
      </c>
      <c r="DQ50">
        <v>25.15</v>
      </c>
      <c r="DS50">
        <v>24.97</v>
      </c>
      <c r="DT50">
        <v>27.759499999999999</v>
      </c>
      <c r="DU50">
        <v>17.16</v>
      </c>
      <c r="DV50">
        <v>21.3</v>
      </c>
      <c r="DW50">
        <v>21.38</v>
      </c>
      <c r="DX50">
        <v>9.4499999999999993</v>
      </c>
      <c r="EA50">
        <v>24.08</v>
      </c>
      <c r="EB50">
        <v>29.46</v>
      </c>
      <c r="ED50">
        <v>16.239899999999999</v>
      </c>
      <c r="EE50">
        <v>40.200000000000003</v>
      </c>
      <c r="EG50">
        <v>61.97</v>
      </c>
      <c r="EH50">
        <v>29.83</v>
      </c>
      <c r="EI50">
        <v>27.78</v>
      </c>
      <c r="EK50">
        <v>91.46</v>
      </c>
      <c r="EL50">
        <v>20.27</v>
      </c>
      <c r="EN50">
        <v>84.58</v>
      </c>
      <c r="EO50">
        <v>17.25</v>
      </c>
      <c r="EP50">
        <v>42.05</v>
      </c>
      <c r="EQ50">
        <v>44.62</v>
      </c>
      <c r="ER50">
        <v>23.25</v>
      </c>
      <c r="ES50">
        <v>27.6</v>
      </c>
      <c r="ET50">
        <v>25.2</v>
      </c>
      <c r="EV50">
        <v>33.601999999999997</v>
      </c>
      <c r="EW50">
        <v>93.83</v>
      </c>
      <c r="EX50">
        <v>34.433399999999999</v>
      </c>
      <c r="EY50">
        <v>47.046500000000002</v>
      </c>
      <c r="FA50">
        <v>81.849999999999994</v>
      </c>
      <c r="FB50">
        <v>25.234999999999999</v>
      </c>
      <c r="FD50">
        <v>54.75</v>
      </c>
      <c r="FE50">
        <v>15.56</v>
      </c>
      <c r="FG50">
        <v>40.9</v>
      </c>
      <c r="FH50">
        <v>10</v>
      </c>
      <c r="FI50">
        <v>106.54</v>
      </c>
      <c r="FJ50">
        <v>18.28</v>
      </c>
      <c r="FK50">
        <v>16.600000000000001</v>
      </c>
      <c r="FL50">
        <v>23.08</v>
      </c>
      <c r="FN50">
        <v>17.346800000000002</v>
      </c>
      <c r="FO50">
        <v>11.4</v>
      </c>
      <c r="FP50">
        <v>25.48</v>
      </c>
      <c r="FV50">
        <v>49.02</v>
      </c>
      <c r="GD50">
        <v>22.6</v>
      </c>
      <c r="GE50">
        <v>21.18</v>
      </c>
      <c r="GF50">
        <v>21.21</v>
      </c>
      <c r="GG50">
        <v>21.47</v>
      </c>
      <c r="GH50">
        <v>21.34</v>
      </c>
      <c r="GI50">
        <v>21.39</v>
      </c>
      <c r="GJ50">
        <v>21.07</v>
      </c>
      <c r="GK50">
        <v>21.04</v>
      </c>
      <c r="GL50">
        <v>20.809000000000001</v>
      </c>
      <c r="GM50">
        <v>19.8</v>
      </c>
      <c r="GS50">
        <v>25.69</v>
      </c>
      <c r="GT50">
        <v>25.28</v>
      </c>
      <c r="GU50">
        <v>24.68</v>
      </c>
      <c r="GV50">
        <v>24.89</v>
      </c>
      <c r="GW50">
        <v>25.25</v>
      </c>
      <c r="GX50">
        <v>25.39</v>
      </c>
      <c r="GY50">
        <v>26.86</v>
      </c>
      <c r="GZ50">
        <v>25.96</v>
      </c>
      <c r="HB50">
        <v>79.680000000000007</v>
      </c>
      <c r="HC50">
        <v>18.2592</v>
      </c>
      <c r="HE50">
        <v>19.46</v>
      </c>
      <c r="HF50">
        <v>30.72</v>
      </c>
      <c r="HJ50">
        <v>31.155000000000001</v>
      </c>
      <c r="HK50">
        <v>14.875</v>
      </c>
      <c r="HO50">
        <v>28.13</v>
      </c>
      <c r="HP50">
        <v>31.88</v>
      </c>
      <c r="HV50">
        <v>25.114999999999998</v>
      </c>
      <c r="HW50">
        <v>18.829999999999998</v>
      </c>
      <c r="HX50">
        <v>43.65</v>
      </c>
      <c r="HY50">
        <v>26.684999999999999</v>
      </c>
      <c r="IA50">
        <v>11.551</v>
      </c>
      <c r="IB50">
        <v>25.11</v>
      </c>
      <c r="IC50">
        <v>9.3874999999999993</v>
      </c>
      <c r="ID50">
        <v>111.669</v>
      </c>
      <c r="IF50">
        <v>41.88</v>
      </c>
      <c r="IG50">
        <v>31.606999999999999</v>
      </c>
      <c r="IH50">
        <v>32.408099999999997</v>
      </c>
      <c r="II50">
        <v>22.788399999999999</v>
      </c>
      <c r="IJ50">
        <v>25.51</v>
      </c>
      <c r="IN50">
        <v>45</v>
      </c>
      <c r="IO50">
        <v>43.838999999999999</v>
      </c>
      <c r="IS50">
        <v>18.649999999999999</v>
      </c>
      <c r="IT50">
        <v>21.62</v>
      </c>
      <c r="IU50">
        <v>51.52</v>
      </c>
      <c r="IV50">
        <v>18.984500000000001</v>
      </c>
      <c r="IW50">
        <v>29.4</v>
      </c>
      <c r="IX50">
        <v>46.35</v>
      </c>
      <c r="IZ50">
        <v>46.3</v>
      </c>
      <c r="JC50">
        <v>35</v>
      </c>
      <c r="JD50">
        <v>32.35</v>
      </c>
      <c r="JE50">
        <v>27.95</v>
      </c>
      <c r="JF50">
        <v>25.3</v>
      </c>
      <c r="JG50">
        <v>11.71</v>
      </c>
      <c r="JH50">
        <v>16.059999999999999</v>
      </c>
      <c r="JI50">
        <v>21.8</v>
      </c>
      <c r="JJ50">
        <v>17.84</v>
      </c>
      <c r="JK50">
        <v>18.079999999999998</v>
      </c>
      <c r="JO50">
        <v>30.54</v>
      </c>
      <c r="JQ50">
        <v>22.1</v>
      </c>
      <c r="JR50">
        <v>35.86</v>
      </c>
      <c r="JS50">
        <v>39.853499999999997</v>
      </c>
      <c r="JT50">
        <v>110.01</v>
      </c>
      <c r="JW50">
        <v>34.519599999999997</v>
      </c>
      <c r="JX50">
        <v>26.71</v>
      </c>
      <c r="JZ50">
        <v>13.69</v>
      </c>
      <c r="KA50">
        <v>105.95</v>
      </c>
      <c r="KB50">
        <v>62.22</v>
      </c>
      <c r="KD50">
        <v>25.84</v>
      </c>
      <c r="KF50">
        <v>51.46</v>
      </c>
      <c r="KG50">
        <v>36.1053</v>
      </c>
      <c r="KH50">
        <v>59.5</v>
      </c>
      <c r="KK50">
        <v>37.119999999999997</v>
      </c>
      <c r="KL50">
        <v>26.28</v>
      </c>
      <c r="KM50">
        <v>18.433</v>
      </c>
      <c r="KN50">
        <v>28.42</v>
      </c>
      <c r="KO50">
        <v>29.08</v>
      </c>
      <c r="KQ50">
        <v>25.24</v>
      </c>
      <c r="KR50">
        <v>31.4</v>
      </c>
      <c r="KS50">
        <v>35.36</v>
      </c>
      <c r="KT50">
        <v>43.450099999999999</v>
      </c>
      <c r="KU50">
        <v>31.29</v>
      </c>
      <c r="KV50">
        <v>101.06</v>
      </c>
      <c r="KX50">
        <v>23.78</v>
      </c>
      <c r="KY50">
        <v>25.3582</v>
      </c>
      <c r="KZ50">
        <v>25.52</v>
      </c>
      <c r="LA50">
        <v>35.33</v>
      </c>
      <c r="LB50">
        <v>26.59</v>
      </c>
      <c r="LC50">
        <v>17.329999999999998</v>
      </c>
      <c r="LD50">
        <v>105.55</v>
      </c>
      <c r="LI50">
        <v>27.23</v>
      </c>
      <c r="LJ50">
        <v>20.39</v>
      </c>
      <c r="LK50">
        <v>27.546399999999998</v>
      </c>
      <c r="LL50">
        <v>60.17</v>
      </c>
      <c r="LM50">
        <v>27.66</v>
      </c>
      <c r="LP50">
        <v>114.43</v>
      </c>
      <c r="LR50">
        <v>76.055999999999997</v>
      </c>
      <c r="LS50">
        <v>112.17</v>
      </c>
      <c r="LU50">
        <v>45.558</v>
      </c>
      <c r="LV50">
        <v>35.4</v>
      </c>
      <c r="LX50">
        <v>45.055999999999997</v>
      </c>
      <c r="LY50">
        <v>43.117899999999999</v>
      </c>
      <c r="MB50">
        <v>51.53</v>
      </c>
      <c r="MC50">
        <v>44.13</v>
      </c>
      <c r="MD50">
        <v>105.23</v>
      </c>
      <c r="MG50">
        <v>63.32</v>
      </c>
      <c r="MJ50">
        <v>27.59</v>
      </c>
      <c r="ML50">
        <v>29.22</v>
      </c>
      <c r="MN50">
        <v>25.795000000000002</v>
      </c>
      <c r="MO50">
        <v>34.725999999999999</v>
      </c>
      <c r="MP50">
        <v>47.9</v>
      </c>
      <c r="MQ50">
        <v>30.834600000000002</v>
      </c>
      <c r="MT50">
        <v>21.76</v>
      </c>
      <c r="MU50">
        <v>25.52</v>
      </c>
      <c r="MV50">
        <v>51.45</v>
      </c>
      <c r="MW50">
        <v>55.68</v>
      </c>
      <c r="MX50">
        <v>38.58</v>
      </c>
      <c r="MY50">
        <v>29.34</v>
      </c>
      <c r="NA50">
        <v>83.03</v>
      </c>
      <c r="NB50">
        <v>25.55</v>
      </c>
      <c r="NC50">
        <v>64.13</v>
      </c>
      <c r="NE50">
        <v>2.9388999999999998</v>
      </c>
      <c r="NF50">
        <v>31.27</v>
      </c>
      <c r="NG50">
        <v>18.95</v>
      </c>
      <c r="NH50">
        <v>28.89</v>
      </c>
      <c r="NJ50">
        <v>27.81</v>
      </c>
      <c r="NK50">
        <v>18.510000000000002</v>
      </c>
      <c r="NL50">
        <v>12.2</v>
      </c>
      <c r="NM50">
        <v>15.59</v>
      </c>
      <c r="NN50">
        <v>13.14</v>
      </c>
      <c r="NO50">
        <v>31.69</v>
      </c>
      <c r="NP50">
        <v>24.15</v>
      </c>
      <c r="NQ50">
        <v>29.81</v>
      </c>
      <c r="NR50">
        <v>28.76</v>
      </c>
      <c r="NS50">
        <v>30.84</v>
      </c>
      <c r="NT50">
        <v>28.54</v>
      </c>
      <c r="NX50">
        <v>42.02</v>
      </c>
      <c r="NY50">
        <v>31.23</v>
      </c>
      <c r="NZ50">
        <v>20.67</v>
      </c>
      <c r="OA50">
        <v>8.8699999999999992</v>
      </c>
      <c r="OB50">
        <v>38.08</v>
      </c>
      <c r="OE50">
        <v>26.19</v>
      </c>
      <c r="OJ50">
        <v>22.13</v>
      </c>
      <c r="OK50">
        <v>24.031400000000001</v>
      </c>
      <c r="OL50">
        <v>17.73</v>
      </c>
      <c r="ON50">
        <v>29.540099999999999</v>
      </c>
      <c r="OO50">
        <v>31.865600000000001</v>
      </c>
      <c r="OP50">
        <v>24.974299999999999</v>
      </c>
      <c r="OR50">
        <v>28.92</v>
      </c>
      <c r="OS50">
        <v>32.700000000000003</v>
      </c>
      <c r="OT50">
        <v>38.479999999999997</v>
      </c>
      <c r="OU50">
        <v>46</v>
      </c>
      <c r="OW50">
        <v>30.19</v>
      </c>
      <c r="OZ50">
        <v>29.3</v>
      </c>
      <c r="PA50">
        <v>44.936700000000002</v>
      </c>
      <c r="PB50">
        <v>28.81</v>
      </c>
      <c r="PD50">
        <v>44.09</v>
      </c>
      <c r="PE50">
        <v>28.76</v>
      </c>
      <c r="PG50">
        <v>28.436699999999998</v>
      </c>
      <c r="PH50">
        <v>34.112099999999998</v>
      </c>
      <c r="PI50">
        <v>30.748899999999999</v>
      </c>
      <c r="PJ50">
        <v>47.57</v>
      </c>
      <c r="PK50">
        <v>27.8</v>
      </c>
      <c r="PL50">
        <v>29.196400000000001</v>
      </c>
      <c r="PM50">
        <v>70.12</v>
      </c>
      <c r="PN50">
        <v>40.930100000000003</v>
      </c>
      <c r="PO50">
        <v>76.069999999999993</v>
      </c>
      <c r="PP50">
        <v>26.04</v>
      </c>
      <c r="PQ50">
        <v>23</v>
      </c>
      <c r="PR50">
        <v>68.83</v>
      </c>
      <c r="PS50">
        <v>28.292000000000002</v>
      </c>
      <c r="PT50">
        <v>26.4</v>
      </c>
      <c r="PV50">
        <v>40.770000000000003</v>
      </c>
      <c r="PW50">
        <v>46.04</v>
      </c>
      <c r="PX50">
        <v>24.61</v>
      </c>
      <c r="PY50">
        <v>26.24</v>
      </c>
      <c r="PZ50">
        <v>33.1</v>
      </c>
      <c r="QA50">
        <v>34.799999999999997</v>
      </c>
      <c r="QB50">
        <v>39.029000000000003</v>
      </c>
      <c r="QC50">
        <v>49.78</v>
      </c>
      <c r="QD50">
        <v>81.884600000000006</v>
      </c>
      <c r="QE50">
        <v>13.81</v>
      </c>
      <c r="QF50">
        <v>24.984999999999999</v>
      </c>
      <c r="QG50">
        <v>71.11</v>
      </c>
      <c r="QH50">
        <v>30.5</v>
      </c>
      <c r="QJ50">
        <v>231.46</v>
      </c>
      <c r="QK50">
        <v>34.590000000000003</v>
      </c>
      <c r="QL50">
        <v>67.5</v>
      </c>
      <c r="QM50">
        <v>30.14</v>
      </c>
      <c r="QN50">
        <v>25.5</v>
      </c>
      <c r="QO50">
        <v>25.232299999999999</v>
      </c>
      <c r="QP50">
        <v>32.651699999999998</v>
      </c>
      <c r="QR50">
        <v>27.25</v>
      </c>
      <c r="QT50">
        <v>26.18</v>
      </c>
      <c r="QU50">
        <v>15.559900000000001</v>
      </c>
      <c r="QV50">
        <v>32.584000000000003</v>
      </c>
      <c r="QW50">
        <v>23.54</v>
      </c>
      <c r="QY50">
        <v>78.319999999999993</v>
      </c>
      <c r="QZ50">
        <v>16.82</v>
      </c>
      <c r="RA50">
        <v>88.37</v>
      </c>
      <c r="RB50">
        <v>75.092399999999998</v>
      </c>
      <c r="RD50">
        <v>57.95</v>
      </c>
      <c r="RE50">
        <v>65.5</v>
      </c>
      <c r="RF50">
        <v>21.25</v>
      </c>
      <c r="RG50">
        <v>64.12</v>
      </c>
      <c r="RI50">
        <v>50.078000000000003</v>
      </c>
      <c r="RJ50">
        <v>33.61</v>
      </c>
      <c r="RK50">
        <v>43.02</v>
      </c>
      <c r="RN50">
        <v>13.102</v>
      </c>
      <c r="RP50">
        <v>64.36</v>
      </c>
      <c r="RT50">
        <v>18.05</v>
      </c>
      <c r="RU50">
        <v>23.48</v>
      </c>
      <c r="RV50">
        <v>51.159500000000001</v>
      </c>
      <c r="RW50">
        <v>10.43</v>
      </c>
      <c r="RY50">
        <v>32.19</v>
      </c>
      <c r="RZ50">
        <v>94.82</v>
      </c>
      <c r="SA50">
        <v>24.1</v>
      </c>
      <c r="SC50">
        <v>23.24</v>
      </c>
      <c r="SE50">
        <v>89.295000000000002</v>
      </c>
      <c r="SF50">
        <v>44.09</v>
      </c>
      <c r="SG50">
        <v>85.63</v>
      </c>
      <c r="SH50">
        <v>118.59</v>
      </c>
      <c r="SI50">
        <v>64.709999999999994</v>
      </c>
      <c r="SJ50">
        <v>32.6663</v>
      </c>
      <c r="SK50">
        <v>77.523899999999998</v>
      </c>
      <c r="SL50">
        <v>17.132000000000001</v>
      </c>
      <c r="SM50">
        <v>43.11</v>
      </c>
      <c r="SN50">
        <v>27.78</v>
      </c>
      <c r="SO50">
        <v>22.24</v>
      </c>
      <c r="SP50">
        <v>31.7393</v>
      </c>
      <c r="SQ50">
        <v>24.47</v>
      </c>
      <c r="SR50">
        <v>32.562899999999999</v>
      </c>
      <c r="ST50">
        <v>20.68</v>
      </c>
      <c r="SU50">
        <v>29.1051</v>
      </c>
      <c r="SV50">
        <v>94.9</v>
      </c>
      <c r="SW50">
        <v>49.935000000000002</v>
      </c>
      <c r="SX50">
        <v>42.37</v>
      </c>
      <c r="SY50">
        <v>67.72</v>
      </c>
      <c r="SZ50">
        <v>24.072099999999999</v>
      </c>
      <c r="TA50">
        <v>100.37</v>
      </c>
      <c r="TB50">
        <v>47.94</v>
      </c>
      <c r="TC50">
        <v>11.58</v>
      </c>
      <c r="TD50">
        <v>25.632999999999999</v>
      </c>
      <c r="TE50">
        <v>27.501000000000001</v>
      </c>
      <c r="TF50">
        <v>24.91</v>
      </c>
      <c r="TG50">
        <v>30.459199999999999</v>
      </c>
      <c r="TH50">
        <v>55.12</v>
      </c>
      <c r="TI50">
        <v>22.26</v>
      </c>
      <c r="TJ50">
        <v>46.61</v>
      </c>
      <c r="TK50">
        <v>27.76</v>
      </c>
      <c r="TL50">
        <v>40.68</v>
      </c>
      <c r="TM50">
        <v>40.119999999999997</v>
      </c>
      <c r="TN50">
        <v>32.049999999999997</v>
      </c>
      <c r="TO50">
        <v>56.41</v>
      </c>
      <c r="TP50">
        <v>27.322700000000001</v>
      </c>
      <c r="TQ50">
        <v>24.88</v>
      </c>
      <c r="TR50">
        <v>34.950299999999999</v>
      </c>
      <c r="TS50">
        <v>15.05</v>
      </c>
      <c r="TT50">
        <v>43.37</v>
      </c>
      <c r="TX50">
        <v>24.35</v>
      </c>
      <c r="TY50">
        <v>26.6296</v>
      </c>
      <c r="TZ50">
        <v>25.29</v>
      </c>
      <c r="UA50">
        <v>31.1</v>
      </c>
      <c r="UB50">
        <v>2.4291999999999998</v>
      </c>
      <c r="UC50">
        <v>79.150000000000006</v>
      </c>
      <c r="UD50">
        <v>5.5590000000000002</v>
      </c>
      <c r="UG50">
        <v>29.680099999999999</v>
      </c>
      <c r="UH50">
        <v>51.16</v>
      </c>
      <c r="UI50">
        <v>52.85</v>
      </c>
      <c r="UJ50">
        <v>28.59</v>
      </c>
      <c r="UK50">
        <v>33.03</v>
      </c>
      <c r="UL50">
        <v>117.86</v>
      </c>
      <c r="UM50">
        <v>68.489999999999995</v>
      </c>
      <c r="UN50">
        <v>31.1</v>
      </c>
      <c r="UO50">
        <v>25.05</v>
      </c>
      <c r="UP50">
        <v>30.86</v>
      </c>
      <c r="UQ50">
        <v>117.8916</v>
      </c>
      <c r="UR50">
        <v>49.9</v>
      </c>
      <c r="US50">
        <v>37.68</v>
      </c>
      <c r="UT50">
        <v>18.66</v>
      </c>
      <c r="UU50">
        <v>24.77</v>
      </c>
      <c r="UV50">
        <v>46.5</v>
      </c>
      <c r="UW50">
        <v>72.704999999999998</v>
      </c>
      <c r="VA50">
        <v>20.92</v>
      </c>
      <c r="VC50">
        <v>50.89</v>
      </c>
      <c r="VD50">
        <v>59.41</v>
      </c>
      <c r="VE50">
        <v>68.75</v>
      </c>
      <c r="VG50">
        <v>35.35</v>
      </c>
      <c r="VH50">
        <v>89.522000000000006</v>
      </c>
      <c r="VI50">
        <v>44.65</v>
      </c>
      <c r="VM50">
        <v>69.540000000000006</v>
      </c>
      <c r="VN50">
        <v>38.07</v>
      </c>
      <c r="VO50">
        <v>18.3355</v>
      </c>
      <c r="VP50">
        <v>72.09</v>
      </c>
      <c r="VQ50">
        <v>72.009</v>
      </c>
      <c r="VR50">
        <v>26.309899999999999</v>
      </c>
      <c r="VS50">
        <v>79.02</v>
      </c>
      <c r="VT50">
        <v>40.770000000000003</v>
      </c>
      <c r="VU50">
        <v>42.539099999999998</v>
      </c>
      <c r="VV50">
        <v>24.63</v>
      </c>
      <c r="VW50">
        <v>55.14</v>
      </c>
      <c r="VX50">
        <v>25.98</v>
      </c>
      <c r="VZ50">
        <v>29.7</v>
      </c>
      <c r="WB50">
        <v>26.67</v>
      </c>
      <c r="WE50">
        <v>45.79</v>
      </c>
      <c r="WF50">
        <v>49.93</v>
      </c>
      <c r="WH50">
        <v>38.57</v>
      </c>
      <c r="WL50">
        <v>21.95</v>
      </c>
      <c r="WM50">
        <v>116.29</v>
      </c>
      <c r="WP50">
        <v>26.414999999999999</v>
      </c>
      <c r="WQ50">
        <v>26.0564</v>
      </c>
      <c r="WR50">
        <v>73.53</v>
      </c>
      <c r="WT50">
        <v>25.98</v>
      </c>
      <c r="WU50">
        <v>20.07</v>
      </c>
      <c r="WV50">
        <v>19.984999999999999</v>
      </c>
      <c r="WZ50">
        <v>54.78</v>
      </c>
      <c r="XC50">
        <v>23.4178</v>
      </c>
      <c r="XF50">
        <v>48.54</v>
      </c>
      <c r="XI50">
        <v>51.01</v>
      </c>
      <c r="XK50">
        <v>34.39</v>
      </c>
      <c r="XL50">
        <v>25.140999999999998</v>
      </c>
      <c r="XM50">
        <v>19.04</v>
      </c>
      <c r="XN50">
        <v>24.87</v>
      </c>
      <c r="XP50">
        <v>37.799999999999997</v>
      </c>
      <c r="XS50">
        <v>28.847999999999999</v>
      </c>
      <c r="XT50">
        <v>77.75</v>
      </c>
      <c r="XV50">
        <v>51.35</v>
      </c>
      <c r="XX50">
        <v>22.902799999999999</v>
      </c>
      <c r="XZ50">
        <v>26.14</v>
      </c>
      <c r="YA50">
        <v>8.44</v>
      </c>
      <c r="YB50">
        <v>47.66</v>
      </c>
      <c r="YC50">
        <v>37.36</v>
      </c>
      <c r="YD50">
        <v>26.33</v>
      </c>
      <c r="YE50">
        <v>27.18</v>
      </c>
      <c r="YF50">
        <v>47.55</v>
      </c>
      <c r="YG50">
        <v>24.020800000000001</v>
      </c>
      <c r="YI50">
        <v>29.66</v>
      </c>
      <c r="YJ50">
        <v>41.39</v>
      </c>
      <c r="YK50">
        <v>31.89</v>
      </c>
      <c r="YL50">
        <v>29.8005</v>
      </c>
      <c r="YN50">
        <v>67.112799999999993</v>
      </c>
      <c r="YO50">
        <v>34.749600000000001</v>
      </c>
      <c r="YP50">
        <v>41.7</v>
      </c>
      <c r="YQ50">
        <v>50.64</v>
      </c>
      <c r="YR50">
        <v>46.03</v>
      </c>
      <c r="YS50">
        <v>42.24</v>
      </c>
      <c r="YU50">
        <v>26.150099999999998</v>
      </c>
      <c r="YV50">
        <v>21.26</v>
      </c>
      <c r="YX50">
        <v>34.06</v>
      </c>
      <c r="YZ50">
        <v>29.12</v>
      </c>
      <c r="ZA50">
        <v>56</v>
      </c>
      <c r="ZB50">
        <v>21.23</v>
      </c>
      <c r="ZC50">
        <v>59.92</v>
      </c>
      <c r="ZD50">
        <v>67.274000000000001</v>
      </c>
      <c r="ZE50">
        <v>35.954999999999998</v>
      </c>
      <c r="ZF50">
        <v>30.51</v>
      </c>
      <c r="ZG50">
        <v>91.73</v>
      </c>
      <c r="ZH50">
        <v>29.45</v>
      </c>
      <c r="ZI50">
        <v>30.46</v>
      </c>
      <c r="ZJ50">
        <v>30.24</v>
      </c>
      <c r="ZK50">
        <v>56.066699999999997</v>
      </c>
      <c r="ZL50">
        <v>30.38</v>
      </c>
      <c r="ZQ50">
        <v>32.64</v>
      </c>
      <c r="ZS50">
        <v>26.83</v>
      </c>
      <c r="ZT50">
        <v>41.72</v>
      </c>
      <c r="ZU50">
        <v>48.87</v>
      </c>
      <c r="ZV50">
        <v>23.32</v>
      </c>
      <c r="ZW50">
        <v>16.600000000000001</v>
      </c>
      <c r="ZX50">
        <v>40.6</v>
      </c>
      <c r="ZY50">
        <v>18.495000000000001</v>
      </c>
      <c r="ZZ50">
        <v>25.54</v>
      </c>
      <c r="AAA50">
        <v>21.8</v>
      </c>
      <c r="AAB50">
        <v>37.28</v>
      </c>
      <c r="AAC50">
        <v>23.96</v>
      </c>
      <c r="AAD50">
        <v>53.053100000000001</v>
      </c>
      <c r="AAE50">
        <v>31.04</v>
      </c>
      <c r="AAF50">
        <v>30.193100000000001</v>
      </c>
      <c r="AAH50">
        <v>13.96</v>
      </c>
      <c r="AAI50">
        <v>86.71</v>
      </c>
      <c r="AAJ50">
        <v>23.07</v>
      </c>
      <c r="AAM50">
        <v>29.28</v>
      </c>
      <c r="AAO50">
        <v>35.9</v>
      </c>
      <c r="AAQ50">
        <v>33.989899999999999</v>
      </c>
      <c r="AAR50">
        <v>32.9</v>
      </c>
      <c r="AAS50">
        <v>61.784999999999997</v>
      </c>
      <c r="AAT50">
        <v>25.39</v>
      </c>
      <c r="AAV50">
        <v>30.84</v>
      </c>
      <c r="AAW50">
        <v>57.52</v>
      </c>
      <c r="AAX50">
        <v>21.66</v>
      </c>
      <c r="AAY50">
        <v>35.130000000000003</v>
      </c>
      <c r="AAZ50">
        <v>32.28</v>
      </c>
      <c r="ABA50">
        <v>61.63</v>
      </c>
      <c r="ABC50">
        <v>31.89</v>
      </c>
      <c r="ABD50">
        <v>24.06</v>
      </c>
      <c r="ABE50">
        <v>33.33</v>
      </c>
      <c r="ABF50">
        <v>31.16</v>
      </c>
      <c r="ABG50">
        <v>27.7866</v>
      </c>
      <c r="ABI50">
        <v>25.21</v>
      </c>
      <c r="ABJ50">
        <v>52.69</v>
      </c>
      <c r="ABM50">
        <v>37.74</v>
      </c>
      <c r="ABN50">
        <v>35.11</v>
      </c>
      <c r="ABO50">
        <v>41.85</v>
      </c>
      <c r="ABP50">
        <v>29.25</v>
      </c>
      <c r="ABQ50">
        <v>52.27</v>
      </c>
      <c r="ABR50">
        <v>50.76</v>
      </c>
      <c r="ABS50">
        <v>72.52</v>
      </c>
      <c r="ABT50">
        <v>42.7</v>
      </c>
      <c r="ABU50">
        <v>17.32</v>
      </c>
      <c r="ABW50">
        <v>90</v>
      </c>
      <c r="ABX50">
        <v>43.82</v>
      </c>
      <c r="ABY50">
        <v>30.406700000000001</v>
      </c>
      <c r="ABZ50">
        <v>33.420900000000003</v>
      </c>
      <c r="ACA50">
        <v>61.62</v>
      </c>
      <c r="ACB50">
        <v>39.706699999999998</v>
      </c>
      <c r="ACC50">
        <v>37.64</v>
      </c>
      <c r="ACD50">
        <v>43.67</v>
      </c>
      <c r="ACG50">
        <v>29.739899999999999</v>
      </c>
      <c r="ACH50">
        <v>53.981299999999997</v>
      </c>
      <c r="ACI50">
        <v>63.072899999999997</v>
      </c>
      <c r="ACJ50">
        <v>27.82</v>
      </c>
      <c r="ACK50">
        <v>13.41</v>
      </c>
      <c r="ACL50">
        <v>21.2</v>
      </c>
      <c r="ACM50">
        <v>58.85</v>
      </c>
      <c r="ACN50">
        <v>32.655200000000001</v>
      </c>
      <c r="ACO50">
        <v>13.8</v>
      </c>
      <c r="ACP50">
        <v>16.84</v>
      </c>
      <c r="ACR50">
        <v>205.5</v>
      </c>
      <c r="ACS50">
        <v>50.41</v>
      </c>
      <c r="ACT50">
        <v>126.14</v>
      </c>
      <c r="ACU50">
        <v>16.875900000000001</v>
      </c>
      <c r="ACV50">
        <v>30.33</v>
      </c>
      <c r="ACW50">
        <v>50.8</v>
      </c>
      <c r="ACX50">
        <v>25.864999999999998</v>
      </c>
      <c r="ACZ50">
        <v>22.228999999999999</v>
      </c>
      <c r="ADB50">
        <v>21.24</v>
      </c>
      <c r="ADE50">
        <v>32</v>
      </c>
      <c r="ADF50">
        <v>50.96</v>
      </c>
      <c r="ADI50">
        <v>29.031400000000001</v>
      </c>
      <c r="ADJ50">
        <v>13.66</v>
      </c>
      <c r="ADK50">
        <v>36.200000000000003</v>
      </c>
      <c r="ADL50">
        <v>51.19</v>
      </c>
      <c r="ADM50">
        <v>29.22</v>
      </c>
      <c r="ADN50">
        <v>29.175999999999998</v>
      </c>
      <c r="ADO50">
        <v>47.32</v>
      </c>
      <c r="ADP50">
        <v>29.785</v>
      </c>
      <c r="ADQ50">
        <v>105.25</v>
      </c>
      <c r="ADR50">
        <v>29.62</v>
      </c>
      <c r="ADS50">
        <v>60.33</v>
      </c>
      <c r="ADT50">
        <v>42.214100000000002</v>
      </c>
      <c r="ADU50">
        <v>27.55</v>
      </c>
      <c r="ADV50">
        <v>130.91999999999999</v>
      </c>
      <c r="ADY50">
        <v>27.98</v>
      </c>
      <c r="ADZ50">
        <v>43.16</v>
      </c>
      <c r="AEA50">
        <v>42.41</v>
      </c>
      <c r="AEB50">
        <v>18.739999999999998</v>
      </c>
      <c r="AEC50">
        <v>38.35</v>
      </c>
      <c r="AED50">
        <v>35.78</v>
      </c>
      <c r="AEE50">
        <v>43.07</v>
      </c>
      <c r="AEF50">
        <v>55.77</v>
      </c>
      <c r="AEG50">
        <v>41.5</v>
      </c>
      <c r="AEH50">
        <v>26.392800000000001</v>
      </c>
      <c r="AEJ50">
        <v>45.74</v>
      </c>
      <c r="AEK50">
        <v>25.11</v>
      </c>
      <c r="AEL50">
        <v>33.42</v>
      </c>
      <c r="AEN50">
        <v>25.95</v>
      </c>
      <c r="AEP50">
        <v>48.89</v>
      </c>
      <c r="AER50">
        <v>43.43</v>
      </c>
      <c r="AES50">
        <v>40.17</v>
      </c>
      <c r="AEV50">
        <v>100.815</v>
      </c>
      <c r="AEW50">
        <v>36.94</v>
      </c>
      <c r="AEX50">
        <v>175.75</v>
      </c>
      <c r="AEY50">
        <v>164.97</v>
      </c>
      <c r="AEZ50">
        <v>134.30000000000001</v>
      </c>
      <c r="AFA50">
        <v>165.86</v>
      </c>
      <c r="AFB50">
        <v>166.64</v>
      </c>
      <c r="AFE50">
        <v>20.260000000000002</v>
      </c>
      <c r="AFG50">
        <v>28.95</v>
      </c>
      <c r="AFH50">
        <v>88.446700000000007</v>
      </c>
      <c r="AFI50">
        <v>21.53</v>
      </c>
      <c r="AFJ50">
        <v>10.050000000000001</v>
      </c>
      <c r="AFL50">
        <v>26.1</v>
      </c>
      <c r="AFN50">
        <v>46.38</v>
      </c>
      <c r="AFO50">
        <v>50.79</v>
      </c>
      <c r="AFP50">
        <v>56.224600000000002</v>
      </c>
      <c r="AFR50">
        <v>27.411000000000001</v>
      </c>
      <c r="AFS50">
        <v>38.979999999999997</v>
      </c>
      <c r="AFT50">
        <v>39.42</v>
      </c>
      <c r="AFU50">
        <v>61.5</v>
      </c>
      <c r="AFV50">
        <v>24.82</v>
      </c>
      <c r="AFW50">
        <v>157.66499999999999</v>
      </c>
      <c r="AFY50">
        <v>206.37</v>
      </c>
      <c r="AFZ50">
        <v>29.258700000000001</v>
      </c>
      <c r="AGA50">
        <v>28.978999999999999</v>
      </c>
      <c r="AGB50">
        <v>57.555</v>
      </c>
      <c r="AGC50">
        <v>22.54</v>
      </c>
      <c r="AGD50">
        <v>50.89</v>
      </c>
      <c r="AGE50">
        <v>28.76</v>
      </c>
      <c r="AGF50">
        <v>32.655000000000001</v>
      </c>
      <c r="AGG50">
        <v>29.98</v>
      </c>
      <c r="AGH50">
        <v>25.16</v>
      </c>
      <c r="AGI50">
        <v>27.33</v>
      </c>
      <c r="AGJ50">
        <v>25.86</v>
      </c>
      <c r="AGK50">
        <v>25.83</v>
      </c>
      <c r="AGL50">
        <v>30.73</v>
      </c>
      <c r="AGM50">
        <v>49.3063</v>
      </c>
      <c r="AGN50">
        <v>50.41</v>
      </c>
      <c r="AGO50">
        <v>25.26</v>
      </c>
      <c r="AGQ50">
        <v>31.63</v>
      </c>
      <c r="AGR50">
        <v>33.755000000000003</v>
      </c>
      <c r="AGS50">
        <v>53.56</v>
      </c>
      <c r="AGT50">
        <v>46.83</v>
      </c>
      <c r="AGU50">
        <v>32.51</v>
      </c>
      <c r="AGZ50">
        <v>33.701000000000001</v>
      </c>
      <c r="AHA50">
        <v>38.58</v>
      </c>
      <c r="AHB50">
        <v>36.57</v>
      </c>
      <c r="AHC50">
        <v>35.479999999999997</v>
      </c>
      <c r="AHD50">
        <v>35.340000000000003</v>
      </c>
      <c r="AHE50">
        <v>29.58</v>
      </c>
      <c r="AHF50">
        <v>30.25</v>
      </c>
      <c r="AHG50">
        <v>35.6</v>
      </c>
      <c r="AHH50">
        <v>22.25</v>
      </c>
      <c r="AHI50">
        <v>39.32</v>
      </c>
      <c r="AHK50">
        <v>34.631</v>
      </c>
      <c r="AHL50">
        <v>62.73</v>
      </c>
      <c r="AHM50">
        <v>37.49</v>
      </c>
      <c r="AHO50">
        <v>29.11</v>
      </c>
      <c r="AHQ50">
        <v>52.055</v>
      </c>
      <c r="AHT50">
        <v>34.56</v>
      </c>
      <c r="AHU50">
        <v>20.18</v>
      </c>
      <c r="AHV50">
        <v>65.540000000000006</v>
      </c>
      <c r="AHW50">
        <v>35.365000000000002</v>
      </c>
      <c r="AHX50">
        <v>30.446200000000001</v>
      </c>
      <c r="AHY50">
        <v>14.5</v>
      </c>
      <c r="AHZ50">
        <v>24.66</v>
      </c>
      <c r="AIA50">
        <v>23.61</v>
      </c>
      <c r="AIC50">
        <v>14.73</v>
      </c>
      <c r="AIG50">
        <v>32.658999999999999</v>
      </c>
      <c r="AII50">
        <v>51.42</v>
      </c>
      <c r="AIJ50">
        <v>51.58</v>
      </c>
      <c r="AIK50">
        <v>27.36</v>
      </c>
      <c r="AIL50">
        <v>58.85</v>
      </c>
      <c r="AIM50">
        <v>48.52</v>
      </c>
      <c r="AIN50">
        <v>47.79</v>
      </c>
      <c r="AIO50">
        <v>20.36</v>
      </c>
      <c r="AIP50">
        <v>22.716200000000001</v>
      </c>
      <c r="AIQ50">
        <v>22.52</v>
      </c>
      <c r="AIR50">
        <v>37.6</v>
      </c>
      <c r="AIT50">
        <v>12.02</v>
      </c>
      <c r="AIU50">
        <v>96.21</v>
      </c>
      <c r="AIV50">
        <v>48.31</v>
      </c>
      <c r="AIW50">
        <v>60.05</v>
      </c>
      <c r="AIY50">
        <v>19.64</v>
      </c>
      <c r="AIZ50">
        <v>19.739999999999998</v>
      </c>
      <c r="AJA50">
        <v>20.061</v>
      </c>
      <c r="AJB50">
        <v>29.87</v>
      </c>
      <c r="AJC50">
        <v>18.809999999999999</v>
      </c>
      <c r="AJD50">
        <v>27.49</v>
      </c>
      <c r="AJE50">
        <v>24.700199999999999</v>
      </c>
      <c r="AJF50">
        <v>18.59</v>
      </c>
      <c r="AJG50">
        <v>7.3</v>
      </c>
      <c r="AJI50">
        <v>40.04</v>
      </c>
      <c r="AJK50">
        <v>35.409999999999997</v>
      </c>
      <c r="AJL50">
        <v>26.63</v>
      </c>
      <c r="AJM50">
        <v>30.879000000000001</v>
      </c>
      <c r="AJN50">
        <v>24.85</v>
      </c>
      <c r="AJO50">
        <v>30.25</v>
      </c>
      <c r="AJP50">
        <v>23.009699999999999</v>
      </c>
      <c r="AJQ50">
        <v>26.24</v>
      </c>
      <c r="AJR50">
        <v>50.99</v>
      </c>
      <c r="AJS50">
        <v>30.6081</v>
      </c>
      <c r="AJT50">
        <v>78.510000000000005</v>
      </c>
      <c r="AJU50">
        <v>128.35</v>
      </c>
      <c r="AJV50">
        <v>79.14</v>
      </c>
      <c r="AJW50">
        <v>74.7</v>
      </c>
      <c r="AJX50">
        <v>38.36</v>
      </c>
      <c r="AJY50">
        <v>113.82</v>
      </c>
      <c r="AJZ50">
        <v>28.431000000000001</v>
      </c>
      <c r="AKA50">
        <v>23.73</v>
      </c>
      <c r="AKB50">
        <v>96.38</v>
      </c>
      <c r="AKC50">
        <v>45.79</v>
      </c>
      <c r="AKD50">
        <v>67.849999999999994</v>
      </c>
      <c r="AKE50">
        <v>46.47</v>
      </c>
      <c r="AKF50">
        <v>29.66</v>
      </c>
      <c r="AKG50">
        <v>49.65</v>
      </c>
      <c r="AKI50">
        <v>14.06</v>
      </c>
      <c r="AKJ50">
        <v>30.17</v>
      </c>
      <c r="AKK50">
        <v>71.56</v>
      </c>
      <c r="AKL50">
        <v>37.99</v>
      </c>
      <c r="AKN50">
        <v>117.0399</v>
      </c>
      <c r="AKO50">
        <v>72.28</v>
      </c>
      <c r="AKP50">
        <v>27.22</v>
      </c>
      <c r="AKQ50">
        <v>85.08</v>
      </c>
      <c r="AKR50">
        <v>41.32</v>
      </c>
      <c r="AKS50">
        <v>41.68</v>
      </c>
      <c r="AKT50">
        <v>25.64</v>
      </c>
      <c r="AKU50">
        <v>35.85</v>
      </c>
      <c r="AKV50">
        <v>59.47</v>
      </c>
      <c r="AKX50">
        <v>27.0595</v>
      </c>
      <c r="AKY50">
        <v>62.83</v>
      </c>
      <c r="AKZ50">
        <v>37.44</v>
      </c>
      <c r="ALA50">
        <v>45.63</v>
      </c>
      <c r="ALB50">
        <v>23.2</v>
      </c>
      <c r="ALC50">
        <v>21.58</v>
      </c>
      <c r="ALD50">
        <v>31.1</v>
      </c>
      <c r="ALG50">
        <v>45.13</v>
      </c>
      <c r="ALJ50">
        <v>114.44</v>
      </c>
      <c r="ALM50">
        <v>100.08</v>
      </c>
      <c r="ALN50">
        <v>18.86</v>
      </c>
      <c r="ALO50">
        <v>16.9588</v>
      </c>
      <c r="ALP50">
        <v>30.654299999999999</v>
      </c>
      <c r="ALR50">
        <v>63.19</v>
      </c>
      <c r="ALT50">
        <v>27.11</v>
      </c>
      <c r="ALU50">
        <v>23.33</v>
      </c>
      <c r="ALV50">
        <v>33.57</v>
      </c>
      <c r="ALW50">
        <v>14.31</v>
      </c>
      <c r="ALX50">
        <v>42.15</v>
      </c>
      <c r="ALY50">
        <v>34.830399999999997</v>
      </c>
      <c r="AMA50">
        <v>32.3095</v>
      </c>
      <c r="AMC50">
        <v>11.74</v>
      </c>
      <c r="AMD50">
        <v>62.11</v>
      </c>
      <c r="AMH50">
        <v>39.229999999999997</v>
      </c>
      <c r="AMJ50">
        <v>29</v>
      </c>
      <c r="AMK50">
        <v>32.8536</v>
      </c>
      <c r="AML50">
        <v>51.15</v>
      </c>
      <c r="AMM50">
        <v>50.146999999999998</v>
      </c>
      <c r="AMN50">
        <v>52.7258</v>
      </c>
      <c r="AMV50">
        <v>121.67</v>
      </c>
      <c r="AMX50">
        <v>9.08</v>
      </c>
      <c r="AMY50">
        <v>119.84</v>
      </c>
      <c r="ANB50">
        <v>71.41</v>
      </c>
      <c r="ANC50">
        <v>63.83</v>
      </c>
      <c r="AND50">
        <v>103.09</v>
      </c>
      <c r="ANE50">
        <v>25.44</v>
      </c>
      <c r="ANG50">
        <v>52.355699999999999</v>
      </c>
      <c r="ANI50">
        <v>53.212499999999999</v>
      </c>
      <c r="ANJ50">
        <v>26.67</v>
      </c>
      <c r="ANK50">
        <v>51.79</v>
      </c>
      <c r="ANM50">
        <v>49.73</v>
      </c>
      <c r="ANN50">
        <v>46.67</v>
      </c>
      <c r="ANO50">
        <v>23.7</v>
      </c>
      <c r="ANP50">
        <v>12.71</v>
      </c>
      <c r="ANQ50">
        <v>22.93</v>
      </c>
      <c r="ANS50">
        <v>25.2</v>
      </c>
      <c r="ANT50">
        <v>63.21</v>
      </c>
      <c r="ANU50">
        <v>9.4700000000000006</v>
      </c>
      <c r="ANV50">
        <v>27.33</v>
      </c>
      <c r="ANW50">
        <v>45.211500000000001</v>
      </c>
      <c r="ANX50">
        <v>50.45</v>
      </c>
      <c r="ANZ50">
        <v>26.897600000000001</v>
      </c>
      <c r="AOB50">
        <v>3.5300000000000002</v>
      </c>
      <c r="AOC50">
        <v>20.62</v>
      </c>
      <c r="AOE50">
        <v>21.811900000000001</v>
      </c>
      <c r="AOF50">
        <v>32.708100000000002</v>
      </c>
      <c r="AOG50">
        <v>31.5504</v>
      </c>
      <c r="AOH50">
        <v>41.75</v>
      </c>
      <c r="AOI50">
        <v>15.06</v>
      </c>
      <c r="AOK50">
        <v>29.42</v>
      </c>
      <c r="AOL50">
        <v>32.284999999999997</v>
      </c>
      <c r="AOM50">
        <v>50.89</v>
      </c>
      <c r="AOP50">
        <v>14.0848</v>
      </c>
      <c r="AOT50">
        <v>42.55</v>
      </c>
      <c r="AOV50">
        <v>50.36</v>
      </c>
      <c r="APA50">
        <v>52.67</v>
      </c>
      <c r="APB50">
        <v>17.510000000000002</v>
      </c>
      <c r="APD50">
        <v>31.7</v>
      </c>
      <c r="APE50">
        <v>30.24</v>
      </c>
      <c r="APF50">
        <v>15.79</v>
      </c>
      <c r="APG50">
        <v>28.7315</v>
      </c>
      <c r="API50">
        <v>22.72</v>
      </c>
      <c r="APJ50">
        <v>25.32</v>
      </c>
      <c r="APK50">
        <v>110.73</v>
      </c>
      <c r="APM50">
        <v>52.217199999999998</v>
      </c>
      <c r="APS50">
        <v>35.29</v>
      </c>
      <c r="APT50">
        <v>107.22</v>
      </c>
      <c r="APU50">
        <v>24.4</v>
      </c>
      <c r="APV50">
        <v>10.34</v>
      </c>
      <c r="APW50">
        <v>11.68</v>
      </c>
      <c r="APX50">
        <v>18.420000000000002</v>
      </c>
      <c r="APY50">
        <v>30.28</v>
      </c>
      <c r="APZ50">
        <v>28.91</v>
      </c>
      <c r="AQA50">
        <v>28.602</v>
      </c>
      <c r="AQB50">
        <v>32.864699999999999</v>
      </c>
      <c r="AQD50">
        <v>48.6</v>
      </c>
      <c r="AQE50">
        <v>30.67</v>
      </c>
      <c r="AQF50">
        <v>35.950400000000002</v>
      </c>
      <c r="AQG50">
        <v>23.2</v>
      </c>
      <c r="AQH50">
        <v>26.72</v>
      </c>
      <c r="AQL50">
        <v>51.68</v>
      </c>
      <c r="AQM50">
        <v>30.89</v>
      </c>
      <c r="AQN50">
        <v>26.59</v>
      </c>
      <c r="AQO50">
        <v>24.48</v>
      </c>
      <c r="AQP50">
        <v>25.015000000000001</v>
      </c>
      <c r="AQQ50">
        <v>26.65</v>
      </c>
      <c r="AQR50">
        <v>45.103200000000001</v>
      </c>
      <c r="AQS50">
        <v>8.36</v>
      </c>
      <c r="AQW50">
        <v>32.08</v>
      </c>
      <c r="AQX50">
        <v>33.615000000000002</v>
      </c>
      <c r="AQY50">
        <v>29.2</v>
      </c>
      <c r="AQZ50">
        <v>86.72</v>
      </c>
      <c r="ARB50">
        <v>43.93</v>
      </c>
      <c r="ARC50">
        <v>42.79</v>
      </c>
      <c r="ARD50">
        <v>65.52</v>
      </c>
      <c r="ARE50">
        <v>26.71</v>
      </c>
      <c r="ARF50">
        <v>29.54</v>
      </c>
      <c r="ARG50">
        <v>27.34</v>
      </c>
      <c r="ARJ50">
        <v>27.4</v>
      </c>
      <c r="ARK50">
        <v>29.3447</v>
      </c>
      <c r="ARL50">
        <v>24.99</v>
      </c>
      <c r="ARM50">
        <v>33</v>
      </c>
      <c r="ARN50">
        <v>26.059000000000001</v>
      </c>
      <c r="ARO50">
        <v>29</v>
      </c>
      <c r="ARP50">
        <v>17.32</v>
      </c>
      <c r="ARQ50">
        <v>31.92</v>
      </c>
      <c r="ARR50">
        <v>27.45</v>
      </c>
      <c r="ARS50">
        <v>22.81</v>
      </c>
      <c r="ART50">
        <v>24.24</v>
      </c>
      <c r="ARU50">
        <v>20.81</v>
      </c>
      <c r="ARV50">
        <v>30.98</v>
      </c>
      <c r="ARW50">
        <v>30.44</v>
      </c>
      <c r="ARX50">
        <v>38.86</v>
      </c>
      <c r="ARZ50">
        <v>20.116800000000001</v>
      </c>
      <c r="ASA50">
        <v>21.26</v>
      </c>
      <c r="ASB50">
        <v>21.6</v>
      </c>
      <c r="ASD50">
        <v>40.71</v>
      </c>
      <c r="ASE50">
        <v>17.241599999999998</v>
      </c>
      <c r="ASF50">
        <v>30.0395</v>
      </c>
      <c r="ASG50">
        <v>25.827999999999999</v>
      </c>
      <c r="ASZ50">
        <v>27.81</v>
      </c>
      <c r="ATB50">
        <v>15.3635</v>
      </c>
      <c r="ATC50">
        <v>17.940000000000001</v>
      </c>
      <c r="ATD50">
        <v>29.04</v>
      </c>
      <c r="ATI50">
        <v>99.48</v>
      </c>
      <c r="ATJ50">
        <v>43.877699999999997</v>
      </c>
      <c r="ATL50">
        <v>50.88</v>
      </c>
      <c r="ATQ50">
        <v>30.29</v>
      </c>
      <c r="ATR50">
        <v>50.099699999999999</v>
      </c>
      <c r="ATS50">
        <v>27.97</v>
      </c>
      <c r="ATT50">
        <v>39.74</v>
      </c>
      <c r="ATU50">
        <v>22.5351</v>
      </c>
      <c r="ATW50">
        <v>18.88</v>
      </c>
      <c r="ATX50">
        <v>31.32</v>
      </c>
      <c r="ATY50">
        <v>51.339500000000001</v>
      </c>
      <c r="ATZ50">
        <v>18.550799999999999</v>
      </c>
      <c r="AUA50">
        <v>24.86</v>
      </c>
      <c r="AUB50">
        <v>88.6</v>
      </c>
      <c r="AUD50">
        <v>91.880099999999999</v>
      </c>
      <c r="AUF50">
        <v>68.489999999999995</v>
      </c>
      <c r="AUG50">
        <v>23.32</v>
      </c>
      <c r="AUH50">
        <v>51.242600000000003</v>
      </c>
      <c r="AUI50">
        <v>36.22</v>
      </c>
      <c r="AUJ50">
        <v>49.12</v>
      </c>
      <c r="AUK50">
        <v>25.49</v>
      </c>
      <c r="AUL50">
        <v>56</v>
      </c>
      <c r="AUM50">
        <v>20.7148</v>
      </c>
      <c r="AUN50">
        <v>101.58</v>
      </c>
      <c r="AUO50">
        <v>51.945</v>
      </c>
      <c r="AUP50">
        <v>53.58</v>
      </c>
      <c r="AUQ50">
        <v>24.3</v>
      </c>
      <c r="AUR50">
        <v>51.83</v>
      </c>
      <c r="AUT50">
        <v>57.69</v>
      </c>
      <c r="AUU50">
        <v>65.290000000000006</v>
      </c>
      <c r="AUV50">
        <v>46.79</v>
      </c>
      <c r="AUW50">
        <v>12.31</v>
      </c>
      <c r="AUX50">
        <v>111.99</v>
      </c>
      <c r="AUZ50">
        <v>24.61</v>
      </c>
      <c r="AVA50">
        <v>24.65</v>
      </c>
      <c r="AVB50">
        <v>24.52</v>
      </c>
      <c r="AVC50">
        <v>25.25</v>
      </c>
      <c r="AVE50">
        <v>25.57</v>
      </c>
      <c r="AVF50">
        <v>26.24</v>
      </c>
      <c r="AVG50">
        <v>26.660699999999999</v>
      </c>
      <c r="AVI50">
        <v>25.19</v>
      </c>
      <c r="AVJ50">
        <v>24.805299999999999</v>
      </c>
      <c r="AVK50">
        <v>24.97</v>
      </c>
      <c r="AVL50">
        <v>25.51</v>
      </c>
      <c r="AVM50">
        <v>25.02</v>
      </c>
      <c r="AVN50">
        <v>25.18</v>
      </c>
      <c r="AVO50">
        <v>25.265999999999998</v>
      </c>
      <c r="AVP50">
        <v>25.17</v>
      </c>
      <c r="AVQ50">
        <v>25.15</v>
      </c>
      <c r="AVR50">
        <v>24.59</v>
      </c>
      <c r="AVS50">
        <v>31.56</v>
      </c>
      <c r="AVV50">
        <v>27.2</v>
      </c>
      <c r="AVW50">
        <v>25.47</v>
      </c>
      <c r="AVX50">
        <v>25.5</v>
      </c>
      <c r="AVY50">
        <v>25.69</v>
      </c>
      <c r="AVZ50">
        <v>25.88</v>
      </c>
      <c r="AWA50">
        <v>26.068300000000001</v>
      </c>
      <c r="AWB50">
        <v>25.53</v>
      </c>
      <c r="AWC50">
        <v>34.65</v>
      </c>
      <c r="AWD50">
        <v>37.154000000000003</v>
      </c>
      <c r="AWE50">
        <v>26.36</v>
      </c>
      <c r="AWF50">
        <v>102.27</v>
      </c>
      <c r="AWH50">
        <v>9.2416</v>
      </c>
      <c r="AWJ50">
        <v>14.67</v>
      </c>
      <c r="AWK50">
        <v>28.18</v>
      </c>
      <c r="AWL50">
        <v>50.1068</v>
      </c>
      <c r="AWM50">
        <v>55.335000000000001</v>
      </c>
      <c r="AWN50">
        <v>57.2</v>
      </c>
      <c r="AWO50">
        <v>28.79</v>
      </c>
      <c r="AWP50">
        <v>23.728899999999999</v>
      </c>
      <c r="AWQ50">
        <v>29.4</v>
      </c>
      <c r="AWR50">
        <v>33.51</v>
      </c>
      <c r="AWS50">
        <v>27.310099999999998</v>
      </c>
      <c r="AWT50">
        <v>28.43</v>
      </c>
      <c r="AWU50">
        <v>136.07</v>
      </c>
      <c r="AWV50">
        <v>33.869999999999997</v>
      </c>
      <c r="AWW50">
        <v>23.82</v>
      </c>
      <c r="AWY50">
        <v>106.37</v>
      </c>
      <c r="AWZ50">
        <v>65.16</v>
      </c>
      <c r="AXA50">
        <v>123.19</v>
      </c>
      <c r="AXF50">
        <v>55.96</v>
      </c>
      <c r="AXG50">
        <v>58.11</v>
      </c>
      <c r="AXI50">
        <v>50.04</v>
      </c>
      <c r="AXJ50">
        <v>56.7</v>
      </c>
      <c r="AXK50">
        <v>47.24</v>
      </c>
      <c r="AXL50">
        <v>33.090000000000003</v>
      </c>
      <c r="AXN50">
        <v>39.159999999999997</v>
      </c>
      <c r="AXO50">
        <v>29.78</v>
      </c>
      <c r="AXP50">
        <v>50.48</v>
      </c>
      <c r="AXQ50">
        <v>36.19</v>
      </c>
      <c r="AXS50">
        <v>21.78</v>
      </c>
      <c r="AXT50">
        <v>33.29</v>
      </c>
      <c r="AXU50">
        <v>50.7</v>
      </c>
      <c r="AXV50">
        <v>24.67</v>
      </c>
      <c r="AXW50">
        <v>45.8</v>
      </c>
      <c r="AXX50">
        <v>77.040000000000006</v>
      </c>
      <c r="AXY50">
        <v>24.349900000000002</v>
      </c>
      <c r="AXZ50">
        <v>160.82</v>
      </c>
      <c r="AYA50">
        <v>46.15</v>
      </c>
      <c r="AYB50">
        <v>49.23</v>
      </c>
      <c r="AYC50">
        <v>57.94</v>
      </c>
      <c r="AYG50">
        <v>149.72</v>
      </c>
      <c r="AYH50">
        <v>48.85</v>
      </c>
      <c r="AYJ50">
        <v>31.364999999999998</v>
      </c>
      <c r="AYK50">
        <v>157.6</v>
      </c>
      <c r="AYL50">
        <v>145.55449999999999</v>
      </c>
      <c r="AYM50">
        <v>170.24</v>
      </c>
      <c r="AYO50">
        <v>25.77</v>
      </c>
      <c r="AYQ50">
        <v>181.69</v>
      </c>
      <c r="AYR50">
        <v>154.03</v>
      </c>
      <c r="AYS50">
        <v>206.5</v>
      </c>
      <c r="AYU50">
        <v>74.78</v>
      </c>
      <c r="AYV50">
        <v>149.63</v>
      </c>
      <c r="AYW50">
        <v>165.75</v>
      </c>
      <c r="AYZ50">
        <v>35.56</v>
      </c>
      <c r="AZA50">
        <v>63.97</v>
      </c>
      <c r="AZB50">
        <v>28.96</v>
      </c>
      <c r="AZC50">
        <v>17.87</v>
      </c>
      <c r="AZD50">
        <v>29.22</v>
      </c>
      <c r="AZE50">
        <v>49.557899999999997</v>
      </c>
      <c r="AZF50">
        <v>30.55</v>
      </c>
      <c r="AZG50">
        <v>44.21</v>
      </c>
      <c r="AZH50">
        <v>34.43</v>
      </c>
      <c r="AZI50">
        <v>31.56</v>
      </c>
      <c r="AZJ50">
        <v>89</v>
      </c>
      <c r="AZK50">
        <v>35.409999999999997</v>
      </c>
      <c r="AZN50">
        <v>29.65</v>
      </c>
      <c r="AZO50">
        <v>33.354999999999997</v>
      </c>
      <c r="AZQ50">
        <v>40.993000000000002</v>
      </c>
      <c r="AZS50">
        <v>28.440999999999999</v>
      </c>
      <c r="AZT50">
        <v>15.105</v>
      </c>
      <c r="AZV50">
        <v>10.51</v>
      </c>
      <c r="AZW50">
        <v>45.11</v>
      </c>
      <c r="AZX50">
        <v>58.17</v>
      </c>
      <c r="AZZ50">
        <v>33.380000000000003</v>
      </c>
      <c r="BAA50">
        <v>39.9176</v>
      </c>
      <c r="BAB50">
        <v>56.41</v>
      </c>
      <c r="BAC50">
        <v>22.59</v>
      </c>
      <c r="BAD50">
        <v>18.96</v>
      </c>
      <c r="BAE50">
        <v>44.47</v>
      </c>
      <c r="BAF50">
        <v>35.58</v>
      </c>
      <c r="BAH50">
        <v>34.71</v>
      </c>
      <c r="BAI50">
        <v>27.434899999999999</v>
      </c>
      <c r="BAJ50">
        <v>23.518999999999998</v>
      </c>
      <c r="BAK50">
        <v>46.03</v>
      </c>
      <c r="BAL50">
        <v>17.074999999999999</v>
      </c>
      <c r="BAM50">
        <v>17.798999999999999</v>
      </c>
      <c r="BAN50">
        <v>25.477</v>
      </c>
      <c r="BAO50">
        <v>26.6</v>
      </c>
      <c r="BAP50">
        <v>30.3475</v>
      </c>
      <c r="BAQ50">
        <v>28.22</v>
      </c>
      <c r="BAS50">
        <v>29.392499999999998</v>
      </c>
      <c r="BAU50">
        <v>23.31</v>
      </c>
      <c r="BAV50">
        <v>49.989899999999999</v>
      </c>
      <c r="BAW50">
        <v>31.4328</v>
      </c>
      <c r="BAX50">
        <v>83.837299999999999</v>
      </c>
      <c r="BAY50">
        <v>26.42</v>
      </c>
      <c r="BAZ50">
        <v>29.97</v>
      </c>
      <c r="BBA50">
        <v>25.6</v>
      </c>
      <c r="BBB50">
        <v>50.14</v>
      </c>
      <c r="BBC50">
        <v>27.724799999999998</v>
      </c>
      <c r="BBD50">
        <v>181.7</v>
      </c>
      <c r="BBE50">
        <v>37.54</v>
      </c>
      <c r="BBF50">
        <v>59.9</v>
      </c>
      <c r="BBG50">
        <v>32.21</v>
      </c>
      <c r="BBL50">
        <v>24.23</v>
      </c>
      <c r="BBM50">
        <v>24.68</v>
      </c>
      <c r="BBN50">
        <v>24.4801</v>
      </c>
      <c r="BBO50">
        <v>58.62</v>
      </c>
      <c r="BBQ50">
        <v>51.05</v>
      </c>
      <c r="BBR50">
        <v>51.63</v>
      </c>
      <c r="BBS50">
        <v>52.93</v>
      </c>
      <c r="BBT50">
        <v>32.759</v>
      </c>
      <c r="BBU50">
        <v>109.07</v>
      </c>
      <c r="BBV50">
        <v>25.749700000000001</v>
      </c>
      <c r="BBX50">
        <v>128</v>
      </c>
      <c r="BBY50">
        <v>122.71</v>
      </c>
      <c r="BBZ50">
        <v>38.340000000000003</v>
      </c>
      <c r="BCA50">
        <v>118.41930000000001</v>
      </c>
      <c r="BCB50">
        <v>257.43</v>
      </c>
      <c r="BCC50">
        <v>146.72999999999999</v>
      </c>
      <c r="BCD50">
        <v>142.35</v>
      </c>
      <c r="BCE50">
        <v>95.24</v>
      </c>
      <c r="BCF50">
        <v>119.82</v>
      </c>
      <c r="BCG50">
        <v>128.13</v>
      </c>
      <c r="BCH50">
        <v>58.8</v>
      </c>
      <c r="BCI50">
        <v>149.52000000000001</v>
      </c>
      <c r="BCJ50">
        <v>125.13</v>
      </c>
      <c r="BCK50">
        <v>180.73</v>
      </c>
      <c r="BCL50">
        <v>115.63</v>
      </c>
      <c r="BCM50">
        <v>200.07</v>
      </c>
      <c r="BCN50">
        <v>85.75</v>
      </c>
      <c r="BCO50">
        <v>151.80000000000001</v>
      </c>
      <c r="BCP50">
        <v>50.5396</v>
      </c>
      <c r="BCQ50">
        <v>69.459999999999994</v>
      </c>
      <c r="BCR50">
        <v>33.75</v>
      </c>
      <c r="BCS50">
        <v>67.75</v>
      </c>
      <c r="BCT50">
        <v>57.125</v>
      </c>
      <c r="BCU50">
        <v>147.47</v>
      </c>
      <c r="BCV50">
        <v>59.77</v>
      </c>
      <c r="BCW50">
        <v>62.22</v>
      </c>
      <c r="BCX50">
        <v>165.14</v>
      </c>
      <c r="BCZ50">
        <v>37.04</v>
      </c>
      <c r="BDA50">
        <v>113.99</v>
      </c>
      <c r="BDB50">
        <v>121.59</v>
      </c>
      <c r="BDC50">
        <v>175.12</v>
      </c>
      <c r="BDD50">
        <v>140.69</v>
      </c>
      <c r="BDE50">
        <v>122.479</v>
      </c>
      <c r="BDF50">
        <v>25.798300000000001</v>
      </c>
      <c r="BDG50">
        <v>97.88</v>
      </c>
      <c r="BDH50">
        <v>81.14</v>
      </c>
      <c r="BDI50">
        <v>178.1</v>
      </c>
      <c r="BDK50">
        <v>155.41</v>
      </c>
      <c r="BDL50">
        <v>128.18</v>
      </c>
      <c r="BDM50">
        <v>30.58</v>
      </c>
      <c r="BDO50">
        <v>56.01</v>
      </c>
      <c r="BDQ50">
        <v>31.46</v>
      </c>
      <c r="BDX50">
        <v>28.161000000000001</v>
      </c>
      <c r="BDY50">
        <v>33.81</v>
      </c>
      <c r="BDZ50">
        <v>28.454999999999998</v>
      </c>
      <c r="BEA50">
        <v>29.96</v>
      </c>
      <c r="BEB50">
        <v>27.27</v>
      </c>
      <c r="BEC50">
        <v>34.93</v>
      </c>
      <c r="BED50">
        <v>30.78</v>
      </c>
      <c r="BEE50">
        <v>33.6</v>
      </c>
      <c r="BEF50">
        <v>33.380000000000003</v>
      </c>
      <c r="BEG50">
        <v>32.729999999999997</v>
      </c>
      <c r="BEH50">
        <v>26.05</v>
      </c>
      <c r="BEI50">
        <v>39.72</v>
      </c>
      <c r="BEJ50">
        <v>28.45</v>
      </c>
      <c r="BFE50">
        <v>153.87</v>
      </c>
      <c r="BFF50">
        <v>149.1</v>
      </c>
      <c r="BFG50">
        <v>101.27</v>
      </c>
      <c r="BFH50">
        <v>177.17</v>
      </c>
      <c r="BFI50">
        <v>193.00059999999999</v>
      </c>
      <c r="BFJ50">
        <v>152.65</v>
      </c>
      <c r="BFK50">
        <v>167.7</v>
      </c>
      <c r="BFL50">
        <v>173.10749999999999</v>
      </c>
      <c r="BFM50">
        <v>147.66999999999999</v>
      </c>
      <c r="BFO50">
        <v>37.270000000000003</v>
      </c>
      <c r="BFQ50">
        <v>17.670000000000002</v>
      </c>
      <c r="BFS50">
        <v>28.774999999999999</v>
      </c>
      <c r="BFT50">
        <v>58.04</v>
      </c>
      <c r="BFU50">
        <v>61.1999</v>
      </c>
      <c r="BFV50">
        <v>51.71</v>
      </c>
      <c r="BFW50">
        <v>60.844999999999999</v>
      </c>
      <c r="BFX50">
        <v>26.01</v>
      </c>
      <c r="BFY50">
        <v>51.9</v>
      </c>
      <c r="BFZ50">
        <v>29.86</v>
      </c>
      <c r="BGA50">
        <v>59.02</v>
      </c>
      <c r="BGB50">
        <v>61.82</v>
      </c>
      <c r="BGC50">
        <v>66.2</v>
      </c>
      <c r="BGD50">
        <v>28.099</v>
      </c>
      <c r="BGF50">
        <v>67.91</v>
      </c>
      <c r="BGI50">
        <v>28.96</v>
      </c>
      <c r="BGJ50">
        <v>50.14</v>
      </c>
      <c r="BGK50">
        <v>68.299000000000007</v>
      </c>
      <c r="BGM50">
        <v>62.261200000000002</v>
      </c>
      <c r="BGP50">
        <v>36.239400000000003</v>
      </c>
      <c r="BGQ50">
        <v>35.899900000000002</v>
      </c>
      <c r="BGR50">
        <v>25.02</v>
      </c>
      <c r="BGU50">
        <v>51.6</v>
      </c>
      <c r="BGX50">
        <v>34.130000000000003</v>
      </c>
      <c r="BGY50">
        <v>44.86</v>
      </c>
      <c r="BGZ50">
        <v>51.27</v>
      </c>
      <c r="BHB50">
        <v>24.26</v>
      </c>
      <c r="BHD50">
        <v>59.62</v>
      </c>
      <c r="BHE50">
        <v>54.48</v>
      </c>
      <c r="BHG50">
        <v>38.26</v>
      </c>
      <c r="BHH50">
        <v>53.7821</v>
      </c>
      <c r="BHI50">
        <v>34.880000000000003</v>
      </c>
      <c r="BHJ50">
        <v>26.72</v>
      </c>
      <c r="BHK50">
        <v>42.814999999999998</v>
      </c>
      <c r="BHL50">
        <v>30.7</v>
      </c>
      <c r="BHM50">
        <v>32.36</v>
      </c>
      <c r="BHP50">
        <v>41.49</v>
      </c>
      <c r="BHQ50">
        <v>14.96</v>
      </c>
      <c r="BHR50">
        <v>35.68</v>
      </c>
      <c r="BHS50">
        <v>30.045000000000002</v>
      </c>
      <c r="BHT50">
        <v>55</v>
      </c>
      <c r="BHV50">
        <v>56.19</v>
      </c>
      <c r="BHW50">
        <v>18.532900000000001</v>
      </c>
      <c r="BHX50">
        <v>18.78</v>
      </c>
      <c r="BHY50">
        <v>17.190000000000001</v>
      </c>
      <c r="BHZ50">
        <v>66.409000000000006</v>
      </c>
      <c r="BIA50">
        <v>24.98</v>
      </c>
      <c r="BIC50">
        <v>60.12</v>
      </c>
      <c r="BID50">
        <v>43.21</v>
      </c>
      <c r="BIE50">
        <v>51.946899999999999</v>
      </c>
      <c r="BIF50">
        <v>46.3</v>
      </c>
      <c r="BIG50">
        <v>25.69</v>
      </c>
      <c r="BIH50">
        <v>84.28</v>
      </c>
      <c r="BII50">
        <v>21.44</v>
      </c>
      <c r="BIL50">
        <v>17.174800000000001</v>
      </c>
      <c r="BIM50">
        <v>36.56</v>
      </c>
      <c r="BIQ50">
        <v>44.26</v>
      </c>
      <c r="BIT50">
        <v>25.0077</v>
      </c>
      <c r="BIU50">
        <v>100.98</v>
      </c>
      <c r="BIV50">
        <v>29.82</v>
      </c>
      <c r="BIW50">
        <v>42.055799999999998</v>
      </c>
      <c r="BIZ50">
        <v>48.03</v>
      </c>
      <c r="BJC50">
        <v>90.07</v>
      </c>
      <c r="BJG50">
        <v>39.61</v>
      </c>
      <c r="BJH50">
        <v>53.989100000000001</v>
      </c>
      <c r="BJM50">
        <v>51.98</v>
      </c>
      <c r="BJN50">
        <v>16.45</v>
      </c>
      <c r="BJO50">
        <v>19.899999999999999</v>
      </c>
      <c r="BJP50">
        <v>87.84</v>
      </c>
      <c r="BJS50">
        <v>121.21</v>
      </c>
      <c r="BJU50">
        <v>96.448300000000003</v>
      </c>
      <c r="BJW50">
        <v>26.821999999999999</v>
      </c>
      <c r="BJX50">
        <v>27.559899999999999</v>
      </c>
      <c r="BJY50">
        <v>30.44</v>
      </c>
      <c r="BKB50">
        <v>44.53</v>
      </c>
      <c r="BKC50">
        <v>29.100100000000001</v>
      </c>
      <c r="BKD50">
        <v>46.866999999999997</v>
      </c>
      <c r="BKE50">
        <v>66.650000000000006</v>
      </c>
      <c r="BKF50">
        <v>31.778300000000002</v>
      </c>
      <c r="BKG50">
        <v>30.85</v>
      </c>
      <c r="BKH50">
        <v>27.58</v>
      </c>
      <c r="BKI50">
        <v>28.21</v>
      </c>
      <c r="BKJ50">
        <v>26.95</v>
      </c>
      <c r="BKK50">
        <v>11.11</v>
      </c>
      <c r="BKM50">
        <v>25.21</v>
      </c>
      <c r="BKP50">
        <v>33.109900000000003</v>
      </c>
      <c r="BKQ50">
        <v>32.299900000000001</v>
      </c>
      <c r="BKT50">
        <v>24.625499999999999</v>
      </c>
      <c r="BKU50">
        <v>106.91</v>
      </c>
      <c r="BKV50">
        <v>26.24</v>
      </c>
      <c r="BKW50">
        <v>23.9</v>
      </c>
      <c r="BKX50">
        <v>19.14</v>
      </c>
      <c r="BKZ50">
        <v>66.19</v>
      </c>
      <c r="BLA50">
        <v>26.4</v>
      </c>
      <c r="BLC50">
        <v>19.21</v>
      </c>
      <c r="BLE50">
        <v>331.27</v>
      </c>
      <c r="BLF50">
        <v>50.14</v>
      </c>
      <c r="BLG50">
        <v>49.895000000000003</v>
      </c>
      <c r="BLH50">
        <v>50.09</v>
      </c>
      <c r="BLI50">
        <v>24.48</v>
      </c>
      <c r="BLJ50">
        <v>16.84</v>
      </c>
      <c r="BLM50">
        <v>24.701000000000001</v>
      </c>
      <c r="BLP50">
        <v>87.83</v>
      </c>
      <c r="BLQ50">
        <v>106.78</v>
      </c>
      <c r="BLR50">
        <v>73.05</v>
      </c>
      <c r="BLS50">
        <v>42.22</v>
      </c>
      <c r="BLT50">
        <v>15.5</v>
      </c>
      <c r="BLU50">
        <v>18.400099999999998</v>
      </c>
      <c r="BLV50">
        <v>48.715000000000003</v>
      </c>
      <c r="BLW50">
        <v>101.78</v>
      </c>
      <c r="BLY50">
        <v>20.239999999999998</v>
      </c>
      <c r="BLZ50">
        <v>9.8800000000000008</v>
      </c>
      <c r="BMA50">
        <v>24.57</v>
      </c>
      <c r="BMB50">
        <v>15.36</v>
      </c>
      <c r="BMC50">
        <v>23.954999999999998</v>
      </c>
      <c r="BMD50">
        <v>24.210999999999999</v>
      </c>
      <c r="BME50">
        <v>23.76</v>
      </c>
      <c r="BMF50">
        <v>7.7</v>
      </c>
      <c r="BMI50">
        <v>14.45</v>
      </c>
      <c r="BMJ50">
        <v>36.689100000000003</v>
      </c>
      <c r="BMK50">
        <v>12.17</v>
      </c>
      <c r="BMN50">
        <v>13.47</v>
      </c>
      <c r="BMO50">
        <v>6.8974000000000002</v>
      </c>
      <c r="BMP50">
        <v>41.029200000000003</v>
      </c>
      <c r="BMQ50">
        <v>28.76</v>
      </c>
      <c r="BMR50">
        <v>108.9812</v>
      </c>
      <c r="BMS50">
        <v>30.86</v>
      </c>
      <c r="BMT50">
        <v>40.606999999999999</v>
      </c>
      <c r="BMU50">
        <v>24.045000000000002</v>
      </c>
      <c r="BMW50">
        <v>59.92</v>
      </c>
      <c r="BMX50">
        <v>18.5</v>
      </c>
      <c r="BMY50">
        <v>25.15</v>
      </c>
      <c r="BMZ50">
        <v>36.06</v>
      </c>
      <c r="BNA50">
        <v>59.5</v>
      </c>
      <c r="BNB50">
        <v>35.74</v>
      </c>
      <c r="BNC50">
        <v>18.474499999999999</v>
      </c>
      <c r="BNF50">
        <v>98.03</v>
      </c>
      <c r="BNJ50">
        <v>111.22</v>
      </c>
      <c r="BNM50">
        <v>53.85</v>
      </c>
      <c r="BNN50">
        <v>45.9</v>
      </c>
      <c r="BNO50">
        <v>37.723300000000002</v>
      </c>
      <c r="BNP50">
        <v>66.510000000000005</v>
      </c>
      <c r="BNR50">
        <v>46.88</v>
      </c>
      <c r="BNV50">
        <v>20.5</v>
      </c>
      <c r="BNX50">
        <v>60.75</v>
      </c>
      <c r="BNY50">
        <v>34.08</v>
      </c>
      <c r="BNZ50">
        <v>26.96</v>
      </c>
      <c r="BOB50">
        <v>50.26</v>
      </c>
      <c r="BOC50">
        <v>25.83</v>
      </c>
      <c r="BOD50">
        <v>60.215400000000002</v>
      </c>
      <c r="BOE50">
        <v>48.07</v>
      </c>
      <c r="BOF50">
        <v>21.8</v>
      </c>
      <c r="BOG50">
        <v>25.05</v>
      </c>
      <c r="BOI50">
        <v>19.52</v>
      </c>
      <c r="BOK50">
        <v>53.18</v>
      </c>
      <c r="BOL50">
        <v>61.02</v>
      </c>
      <c r="BON50">
        <v>13.59</v>
      </c>
      <c r="BOO50">
        <v>24.684999999999999</v>
      </c>
      <c r="BOQ50">
        <v>26.47</v>
      </c>
      <c r="BOR50">
        <v>28.16</v>
      </c>
      <c r="BOS50">
        <v>32.71</v>
      </c>
      <c r="BOT50">
        <v>30.21</v>
      </c>
      <c r="BOU50">
        <v>27.737400000000001</v>
      </c>
      <c r="BOV50">
        <v>28.13</v>
      </c>
      <c r="BOW50">
        <v>27.04</v>
      </c>
      <c r="BOX50">
        <v>26.48</v>
      </c>
      <c r="BOY50">
        <v>25.015000000000001</v>
      </c>
      <c r="BOZ50">
        <v>27.79</v>
      </c>
      <c r="BPD50">
        <v>56.16</v>
      </c>
      <c r="BPG50">
        <v>29.26</v>
      </c>
      <c r="BPH50">
        <v>29.759399999999999</v>
      </c>
      <c r="BPI50">
        <v>26.13</v>
      </c>
      <c r="BPJ50">
        <v>113.46</v>
      </c>
      <c r="BPK50">
        <v>28.035</v>
      </c>
      <c r="BPL50">
        <v>25.52</v>
      </c>
      <c r="BPM50">
        <v>31.405000000000001</v>
      </c>
      <c r="BPP50">
        <v>24.34</v>
      </c>
      <c r="BPR50">
        <v>30.87</v>
      </c>
      <c r="BPT50">
        <v>51.56</v>
      </c>
      <c r="BPV50">
        <v>68.319999999999993</v>
      </c>
      <c r="BPW50">
        <v>20.010000000000002</v>
      </c>
      <c r="BPX50">
        <v>25.26</v>
      </c>
      <c r="BPY50">
        <v>29.74</v>
      </c>
      <c r="BQA50">
        <v>24.97</v>
      </c>
      <c r="BQB50">
        <v>15.3</v>
      </c>
      <c r="BQC50">
        <v>4.38</v>
      </c>
      <c r="BQF50">
        <v>73.650000000000006</v>
      </c>
      <c r="BQG50">
        <v>260.5</v>
      </c>
      <c r="BQH50">
        <v>72.599999999999994</v>
      </c>
      <c r="BQI50">
        <v>71.640100000000004</v>
      </c>
      <c r="BQJ50">
        <v>16.661000000000001</v>
      </c>
      <c r="BQL50">
        <v>27.654599999999999</v>
      </c>
      <c r="BQO50">
        <v>26.700099999999999</v>
      </c>
      <c r="BQP50">
        <v>31.523700000000002</v>
      </c>
      <c r="BQU50">
        <v>12.63</v>
      </c>
      <c r="BQV50">
        <v>30.71</v>
      </c>
      <c r="BQW50">
        <v>26.53</v>
      </c>
      <c r="BQX50">
        <v>29.110099999999999</v>
      </c>
      <c r="BQZ50">
        <v>58.56</v>
      </c>
      <c r="BRA50">
        <v>26.888400000000001</v>
      </c>
      <c r="BRB50">
        <v>14.05</v>
      </c>
      <c r="BRC50">
        <v>91.52</v>
      </c>
      <c r="BRE50">
        <v>15.52</v>
      </c>
      <c r="BRF50">
        <v>13.19</v>
      </c>
      <c r="BRG50">
        <v>49.14</v>
      </c>
      <c r="BRH50">
        <v>32.5</v>
      </c>
      <c r="BRI50">
        <v>22.323499999999999</v>
      </c>
      <c r="BRJ50">
        <v>27.89</v>
      </c>
      <c r="BRL50">
        <v>24.05</v>
      </c>
      <c r="BRN50">
        <v>24.14</v>
      </c>
      <c r="BRO50">
        <v>29.86</v>
      </c>
      <c r="BRP50">
        <v>17.02</v>
      </c>
      <c r="BRQ50">
        <v>33.4</v>
      </c>
      <c r="BRR50">
        <v>49.87</v>
      </c>
      <c r="BRV50">
        <v>42.290100000000002</v>
      </c>
      <c r="BRW50">
        <v>47.22</v>
      </c>
      <c r="BRX50">
        <v>25.52</v>
      </c>
      <c r="BRY50">
        <v>42.66</v>
      </c>
      <c r="BRZ50">
        <v>17.38</v>
      </c>
      <c r="BSA50">
        <v>48.076999999999998</v>
      </c>
      <c r="BSC50">
        <v>38.450000000000003</v>
      </c>
      <c r="BSD50">
        <v>26.05</v>
      </c>
      <c r="BSE50">
        <v>33.82</v>
      </c>
      <c r="BSF50">
        <v>25.7</v>
      </c>
      <c r="BSG50">
        <v>25.1</v>
      </c>
      <c r="BSJ50">
        <v>19.95</v>
      </c>
      <c r="BSK50">
        <v>12.59</v>
      </c>
      <c r="BSM50">
        <v>18.940000000000001</v>
      </c>
      <c r="BSN50">
        <v>24.37</v>
      </c>
      <c r="BSO50">
        <v>45.44</v>
      </c>
      <c r="BSQ50">
        <v>15.02</v>
      </c>
      <c r="BSR50">
        <v>19.12</v>
      </c>
      <c r="BSS50">
        <v>26.637499999999999</v>
      </c>
      <c r="BSU50">
        <v>28.95</v>
      </c>
      <c r="BSX50">
        <v>27.04</v>
      </c>
      <c r="BSY50">
        <v>32.159999999999997</v>
      </c>
      <c r="BSZ50">
        <v>16.18</v>
      </c>
      <c r="BTA50">
        <v>19.63</v>
      </c>
      <c r="BTC50" t="s">
        <v>12707</v>
      </c>
      <c r="BTE50">
        <v>25.02</v>
      </c>
      <c r="BTF50">
        <v>25.09</v>
      </c>
      <c r="BTH50">
        <v>27.25</v>
      </c>
      <c r="BTK50">
        <v>65.959999999999994</v>
      </c>
      <c r="BTL50">
        <v>31.996300000000002</v>
      </c>
      <c r="BTO50">
        <v>56.45</v>
      </c>
      <c r="BTR50">
        <v>20.6</v>
      </c>
      <c r="BTS50">
        <v>32.707099999999997</v>
      </c>
      <c r="BTV50">
        <v>26.63</v>
      </c>
      <c r="BTW50">
        <v>33.655000000000001</v>
      </c>
      <c r="BTX50">
        <v>114.66</v>
      </c>
      <c r="BTZ50">
        <v>52.43</v>
      </c>
      <c r="BUB50">
        <v>57.76</v>
      </c>
      <c r="BUD50">
        <v>19.679300000000001</v>
      </c>
      <c r="BUE50">
        <v>88</v>
      </c>
      <c r="BUI50">
        <v>24.5548</v>
      </c>
      <c r="BUJ50">
        <v>101.0399</v>
      </c>
      <c r="BUK50">
        <v>108.43</v>
      </c>
      <c r="BUU50">
        <v>126.79</v>
      </c>
      <c r="BUV50">
        <v>20.440000000000001</v>
      </c>
      <c r="BUW50">
        <v>59.609000000000002</v>
      </c>
      <c r="BUX50">
        <v>25.859000000000002</v>
      </c>
      <c r="BUY50">
        <v>19.670100000000001</v>
      </c>
      <c r="BUZ50">
        <v>30.087</v>
      </c>
      <c r="BVA50">
        <v>71.72</v>
      </c>
      <c r="BVB50">
        <v>55.825699999999998</v>
      </c>
      <c r="BVC50">
        <v>13.97</v>
      </c>
      <c r="BVD50">
        <v>54.56</v>
      </c>
      <c r="BVE50">
        <v>92.71</v>
      </c>
      <c r="BVF50">
        <v>61.43</v>
      </c>
      <c r="BVG50">
        <v>50.97</v>
      </c>
      <c r="BVH50">
        <v>80.84</v>
      </c>
      <c r="BVI50">
        <v>55.514400000000002</v>
      </c>
      <c r="BVJ50">
        <v>30.370100000000001</v>
      </c>
      <c r="BVK50">
        <v>52.39</v>
      </c>
      <c r="BVL50">
        <v>64.48</v>
      </c>
      <c r="BVM50">
        <v>44.63</v>
      </c>
      <c r="BVN50">
        <v>62.37</v>
      </c>
      <c r="BVO50">
        <v>13.3125</v>
      </c>
      <c r="BVP50">
        <v>12.8825</v>
      </c>
      <c r="BVQ50">
        <v>13.65</v>
      </c>
      <c r="BVR50">
        <v>13.01</v>
      </c>
      <c r="BVS50">
        <v>12.94</v>
      </c>
      <c r="BVT50">
        <v>37.299999999999997</v>
      </c>
      <c r="BVU50">
        <v>80.713700000000003</v>
      </c>
      <c r="BVV50">
        <v>21.39</v>
      </c>
      <c r="BVZ50">
        <v>30.8</v>
      </c>
      <c r="BWA50">
        <v>52.76</v>
      </c>
      <c r="BWB50">
        <v>67.77</v>
      </c>
      <c r="BWD50">
        <v>27.61</v>
      </c>
      <c r="BWE50">
        <v>9.9499999999999993</v>
      </c>
      <c r="BWF50">
        <v>29.969200000000001</v>
      </c>
      <c r="BWG50">
        <v>28.92</v>
      </c>
      <c r="BWL50">
        <v>28.55</v>
      </c>
      <c r="BWM50">
        <v>29.58</v>
      </c>
      <c r="BWO50">
        <v>26.625</v>
      </c>
      <c r="BWP50">
        <v>24.9</v>
      </c>
      <c r="BWR50">
        <v>39.99</v>
      </c>
      <c r="BWS50">
        <v>92.49</v>
      </c>
      <c r="BWV50">
        <v>38.159999999999997</v>
      </c>
      <c r="BWW50">
        <v>26.35</v>
      </c>
      <c r="BWX50">
        <v>20.274999999999999</v>
      </c>
      <c r="BWY50">
        <v>44.72</v>
      </c>
      <c r="BWZ50">
        <v>22.02</v>
      </c>
      <c r="BXA50">
        <v>34.979999999999997</v>
      </c>
      <c r="BXB50">
        <v>9.31</v>
      </c>
      <c r="BXC50">
        <v>43.92</v>
      </c>
      <c r="BXD50">
        <v>37.67</v>
      </c>
      <c r="BXE50">
        <v>39.56</v>
      </c>
      <c r="BXF50">
        <v>30.67</v>
      </c>
      <c r="BXH50">
        <v>45.676400000000001</v>
      </c>
      <c r="BXI50">
        <v>37.4129</v>
      </c>
      <c r="BXJ50">
        <v>30.957100000000001</v>
      </c>
      <c r="BXK50">
        <v>30.37</v>
      </c>
      <c r="BXL50">
        <v>30.4</v>
      </c>
      <c r="BXN50">
        <v>67.436400000000006</v>
      </c>
      <c r="BXO50">
        <v>25.77</v>
      </c>
      <c r="BXP50">
        <v>42.14</v>
      </c>
      <c r="BXQ50">
        <v>19.556000000000001</v>
      </c>
      <c r="BXS50">
        <v>24.66</v>
      </c>
      <c r="BXT50">
        <v>52.75</v>
      </c>
      <c r="BXU50">
        <v>30.12</v>
      </c>
      <c r="BXV50">
        <v>15.11</v>
      </c>
      <c r="BXW50">
        <v>52.594000000000001</v>
      </c>
      <c r="BXX50">
        <v>60.63</v>
      </c>
      <c r="BXY50">
        <v>19.93</v>
      </c>
      <c r="BXZ50">
        <v>42.164099999999998</v>
      </c>
      <c r="BYB50">
        <v>64.329899999999995</v>
      </c>
      <c r="BYC50">
        <v>42.93</v>
      </c>
      <c r="BYE50">
        <v>42.21</v>
      </c>
      <c r="BYF50">
        <v>21.18</v>
      </c>
      <c r="BYG50">
        <v>64.356399999999994</v>
      </c>
      <c r="BYH50">
        <v>28.85</v>
      </c>
      <c r="BYJ50">
        <v>63</v>
      </c>
      <c r="BYK50">
        <v>50.41</v>
      </c>
      <c r="BYL50">
        <v>53.308999999999997</v>
      </c>
      <c r="BYN50">
        <v>23.97</v>
      </c>
      <c r="BYO50">
        <v>59.04</v>
      </c>
      <c r="BYP50">
        <v>24.91</v>
      </c>
      <c r="BYQ50">
        <v>76.647999999999996</v>
      </c>
      <c r="BYS50">
        <v>31.58</v>
      </c>
      <c r="BYT50">
        <v>67.2</v>
      </c>
      <c r="BYU50">
        <v>21.5077</v>
      </c>
      <c r="BYW50">
        <v>52.801299999999998</v>
      </c>
      <c r="BZA50">
        <v>25.576799999999999</v>
      </c>
      <c r="BZB50">
        <v>27.73</v>
      </c>
      <c r="BZC50">
        <v>56.31</v>
      </c>
      <c r="BZD50">
        <v>148.86000000000001</v>
      </c>
      <c r="BZE50">
        <v>30.25</v>
      </c>
      <c r="BZF50">
        <v>41.906799999999997</v>
      </c>
      <c r="BZI50">
        <v>47.030099999999997</v>
      </c>
      <c r="BZJ50">
        <v>70.680000000000007</v>
      </c>
      <c r="BZL50">
        <v>79.09</v>
      </c>
      <c r="BZM50">
        <v>73.8</v>
      </c>
      <c r="BZN50">
        <v>27.08</v>
      </c>
      <c r="BZO50">
        <v>26.501999999999999</v>
      </c>
      <c r="BZP50">
        <v>73.314999999999998</v>
      </c>
      <c r="BZQ50">
        <v>27.11</v>
      </c>
      <c r="BZR50">
        <v>26.104500000000002</v>
      </c>
      <c r="BZS50">
        <v>25.12</v>
      </c>
      <c r="BZT50">
        <v>25.45</v>
      </c>
      <c r="BZV50">
        <v>24.23</v>
      </c>
      <c r="BZW50">
        <v>37.500300000000003</v>
      </c>
      <c r="BZX50">
        <v>75.569999999999993</v>
      </c>
      <c r="BZY50">
        <v>18.760000000000002</v>
      </c>
      <c r="BZZ50">
        <v>92.868399999999994</v>
      </c>
      <c r="CAA50">
        <v>26.759</v>
      </c>
      <c r="CAB50">
        <v>34.57</v>
      </c>
      <c r="CAC50">
        <v>28.34</v>
      </c>
      <c r="CAF50">
        <v>27.539899999999999</v>
      </c>
      <c r="CAG50">
        <v>25.87</v>
      </c>
      <c r="CAH50">
        <v>26.95</v>
      </c>
      <c r="CAI50">
        <v>53.02</v>
      </c>
      <c r="CAJ50">
        <v>15.99</v>
      </c>
      <c r="CAK50">
        <v>47.46</v>
      </c>
      <c r="CAL50">
        <v>31.9</v>
      </c>
      <c r="CAM50">
        <v>27.03</v>
      </c>
      <c r="CAN50">
        <v>26.01</v>
      </c>
      <c r="CAP50">
        <v>18.39</v>
      </c>
      <c r="CAQ50">
        <v>63.733400000000003</v>
      </c>
      <c r="CAR50">
        <v>60.03</v>
      </c>
      <c r="CAS50">
        <v>24.84</v>
      </c>
      <c r="CAT50">
        <v>30.491599999999998</v>
      </c>
      <c r="CAU50">
        <v>63.9</v>
      </c>
      <c r="CAV50">
        <v>69.510000000000005</v>
      </c>
      <c r="CAW50">
        <v>65.180000000000007</v>
      </c>
      <c r="CAY50">
        <v>31.218</v>
      </c>
      <c r="CAZ50">
        <v>147.96340000000001</v>
      </c>
      <c r="CBA50" t="s">
        <v>12707</v>
      </c>
      <c r="CBC50">
        <v>26.52</v>
      </c>
      <c r="CBD50">
        <v>65.13</v>
      </c>
      <c r="CBE50">
        <v>114.24</v>
      </c>
      <c r="CBF50">
        <v>26.77</v>
      </c>
      <c r="CBO50">
        <v>122.77</v>
      </c>
      <c r="CBP50">
        <v>25.46</v>
      </c>
      <c r="CBQ50">
        <v>27.060300000000002</v>
      </c>
      <c r="CBR50">
        <v>18.850000000000001</v>
      </c>
      <c r="CBS50">
        <v>23.155000000000001</v>
      </c>
      <c r="CBT50">
        <v>6.0350000000000001</v>
      </c>
      <c r="CBU50">
        <v>5.1100000000000003</v>
      </c>
      <c r="CBV50">
        <v>2.5</v>
      </c>
      <c r="CBW50">
        <v>8.6590000000000007</v>
      </c>
      <c r="CBZ50">
        <v>25.39</v>
      </c>
      <c r="CCD50">
        <v>51.1708</v>
      </c>
      <c r="CCE50">
        <v>20.7164</v>
      </c>
      <c r="CCF50">
        <v>54.215000000000003</v>
      </c>
      <c r="CCG50">
        <v>20.7608</v>
      </c>
      <c r="CCH50">
        <v>20.766400000000001</v>
      </c>
      <c r="CCI50">
        <v>21.168099999999999</v>
      </c>
      <c r="CCJ50">
        <v>25.02</v>
      </c>
      <c r="CCL50">
        <v>39.74</v>
      </c>
      <c r="CCM50">
        <v>65.652000000000001</v>
      </c>
      <c r="CCN50">
        <v>28.8</v>
      </c>
      <c r="CCO50">
        <v>30.706800000000001</v>
      </c>
      <c r="CCR50">
        <v>80.540000000000006</v>
      </c>
      <c r="CCS50">
        <v>27.695</v>
      </c>
      <c r="CCT50">
        <v>15.84</v>
      </c>
      <c r="CCW50">
        <v>29.295000000000002</v>
      </c>
      <c r="CCX50">
        <v>102.3</v>
      </c>
      <c r="CCZ50">
        <v>62.38</v>
      </c>
      <c r="CDB50">
        <v>40.35</v>
      </c>
      <c r="CDE50">
        <v>96.64</v>
      </c>
      <c r="CDI50">
        <v>22.45</v>
      </c>
      <c r="CDJ50">
        <v>43.59</v>
      </c>
      <c r="CDL50">
        <v>81.319999999999993</v>
      </c>
      <c r="CDN50" t="s">
        <v>12707</v>
      </c>
      <c r="CDP50">
        <v>105.96</v>
      </c>
      <c r="CDU50">
        <v>53.58</v>
      </c>
      <c r="CDV50">
        <v>22.54</v>
      </c>
      <c r="CDW50">
        <v>26.97</v>
      </c>
      <c r="CDY50">
        <v>67.7</v>
      </c>
      <c r="CDZ50">
        <v>57.76</v>
      </c>
      <c r="CEA50">
        <v>48.274999999999999</v>
      </c>
      <c r="CEB50">
        <v>43.33</v>
      </c>
      <c r="CEC50">
        <v>48.4</v>
      </c>
      <c r="CED50">
        <v>93.86</v>
      </c>
      <c r="CEF50">
        <v>65.12</v>
      </c>
      <c r="CEG50">
        <v>38.86</v>
      </c>
      <c r="CEI50">
        <v>30.49</v>
      </c>
      <c r="CEJ50">
        <v>103.21</v>
      </c>
      <c r="CEK50">
        <v>88.59</v>
      </c>
      <c r="CEL50">
        <v>53.88</v>
      </c>
      <c r="CEM50">
        <v>41.81</v>
      </c>
      <c r="CEN50">
        <v>177.03</v>
      </c>
      <c r="CEO50">
        <v>41.2637</v>
      </c>
      <c r="CEP50">
        <v>139.09</v>
      </c>
      <c r="CEQ50">
        <v>87.82</v>
      </c>
      <c r="CER50">
        <v>110.44</v>
      </c>
      <c r="CES50">
        <v>70.069999999999993</v>
      </c>
      <c r="CET50">
        <v>93.74</v>
      </c>
      <c r="CEU50">
        <v>31.030999999999999</v>
      </c>
      <c r="CEW50">
        <v>35.520000000000003</v>
      </c>
      <c r="CEY50">
        <v>31.245000000000001</v>
      </c>
      <c r="CEZ50">
        <v>18.9361</v>
      </c>
      <c r="CFC50">
        <v>20.85</v>
      </c>
      <c r="CFD50">
        <v>34.5533</v>
      </c>
      <c r="CFE50">
        <v>28.419</v>
      </c>
      <c r="CFF50">
        <v>67.959999999999994</v>
      </c>
      <c r="CFG50">
        <v>61.92</v>
      </c>
      <c r="CFH50">
        <v>36.340000000000003</v>
      </c>
      <c r="CFI50">
        <v>48.19</v>
      </c>
      <c r="CFJ50">
        <v>27.82</v>
      </c>
      <c r="CFK50">
        <v>34.020000000000003</v>
      </c>
      <c r="CFL50">
        <v>67.22</v>
      </c>
      <c r="CFM50">
        <v>41.73</v>
      </c>
      <c r="CFN50">
        <v>50.8</v>
      </c>
      <c r="CFO50">
        <v>50.29</v>
      </c>
      <c r="CFP50">
        <v>55.22</v>
      </c>
      <c r="CFQ50">
        <v>53.78</v>
      </c>
      <c r="CFR50">
        <v>52.76</v>
      </c>
      <c r="CFS50">
        <v>61.11</v>
      </c>
      <c r="CFT50">
        <v>52.3</v>
      </c>
      <c r="CFU50">
        <v>28.56</v>
      </c>
      <c r="CFV50">
        <v>59.62</v>
      </c>
      <c r="CFW50">
        <v>31.29</v>
      </c>
      <c r="CFX50">
        <v>20.565000000000001</v>
      </c>
      <c r="CFY50">
        <v>29.925599999999999</v>
      </c>
      <c r="CFZ50">
        <v>26.09</v>
      </c>
      <c r="CGA50">
        <v>75.180000000000007</v>
      </c>
      <c r="CGC50">
        <v>33.119999999999997</v>
      </c>
      <c r="CGG50">
        <v>25.33</v>
      </c>
      <c r="CGJ50">
        <v>62.69</v>
      </c>
      <c r="CGK50">
        <v>16.79</v>
      </c>
      <c r="CGL50">
        <v>16.440000000000001</v>
      </c>
      <c r="CGM50">
        <v>22.3</v>
      </c>
      <c r="CGO50">
        <v>44.71</v>
      </c>
      <c r="CGP50">
        <v>24.14</v>
      </c>
      <c r="CGQ50">
        <v>24.51</v>
      </c>
      <c r="CGR50">
        <v>45.09</v>
      </c>
      <c r="CGS50">
        <v>93.26</v>
      </c>
      <c r="CGT50">
        <v>79.155000000000001</v>
      </c>
      <c r="CGU50">
        <v>12.039199999999999</v>
      </c>
      <c r="CGV50">
        <v>24.333200000000001</v>
      </c>
      <c r="CGX50">
        <v>50.31</v>
      </c>
      <c r="CGY50">
        <v>49.602200000000003</v>
      </c>
      <c r="CHD50">
        <v>23.1</v>
      </c>
      <c r="CHE50">
        <v>34.86</v>
      </c>
      <c r="CHF50">
        <v>20.7</v>
      </c>
      <c r="CHI50">
        <v>124.11</v>
      </c>
      <c r="CHJ50">
        <v>28.05</v>
      </c>
      <c r="CHL50">
        <v>31.62</v>
      </c>
      <c r="CHM50">
        <v>50.12</v>
      </c>
      <c r="CHO50">
        <v>70.73</v>
      </c>
      <c r="CHP50">
        <v>48.65</v>
      </c>
      <c r="CHR50">
        <v>10.119999999999999</v>
      </c>
      <c r="CHS50">
        <v>110.355</v>
      </c>
      <c r="CHU50">
        <v>84.29</v>
      </c>
      <c r="CHV50">
        <v>24.43</v>
      </c>
      <c r="CHW50">
        <v>47.73</v>
      </c>
      <c r="CHX50">
        <v>20.420000000000002</v>
      </c>
      <c r="CHZ50">
        <v>18.626300000000001</v>
      </c>
      <c r="CIA50">
        <v>33.380000000000003</v>
      </c>
      <c r="CIB50">
        <v>11.72</v>
      </c>
      <c r="CID50">
        <v>19.54</v>
      </c>
      <c r="CIE50">
        <v>16.579999999999998</v>
      </c>
      <c r="CIF50">
        <v>20.2639</v>
      </c>
      <c r="CIG50">
        <v>80.56</v>
      </c>
      <c r="CIH50">
        <v>23.055</v>
      </c>
      <c r="CIL50">
        <v>27.95</v>
      </c>
      <c r="CIM50">
        <v>23.19</v>
      </c>
      <c r="CIO50">
        <v>51.17</v>
      </c>
      <c r="CIP50">
        <v>43.02</v>
      </c>
      <c r="CIS50">
        <v>29.149000000000001</v>
      </c>
      <c r="CIU50">
        <v>50.52</v>
      </c>
      <c r="CIV50">
        <v>16.059999999999999</v>
      </c>
      <c r="CIW50">
        <v>8.1198999999999995</v>
      </c>
      <c r="CIX50">
        <v>10.87</v>
      </c>
      <c r="CIZ50">
        <v>43.46</v>
      </c>
      <c r="CJA50">
        <v>65.680000000000007</v>
      </c>
      <c r="CJB50">
        <v>57.537500000000001</v>
      </c>
      <c r="CJC50">
        <v>63.744999999999997</v>
      </c>
      <c r="CJD50">
        <v>17.579999999999998</v>
      </c>
      <c r="CJE50">
        <v>23.7788</v>
      </c>
      <c r="CJG50">
        <v>11.8</v>
      </c>
      <c r="CJH50">
        <v>57.05</v>
      </c>
      <c r="CJI50">
        <v>62.905000000000001</v>
      </c>
      <c r="CJJ50">
        <v>98.05</v>
      </c>
      <c r="CJK50">
        <v>20.2</v>
      </c>
      <c r="CJM50">
        <v>47.5</v>
      </c>
      <c r="CJN50">
        <v>15.5</v>
      </c>
      <c r="CJO50">
        <v>38.819000000000003</v>
      </c>
      <c r="CJP50">
        <v>48.66</v>
      </c>
      <c r="CJQ50">
        <v>97.36</v>
      </c>
      <c r="CJR50">
        <v>41.988999999999997</v>
      </c>
      <c r="CJS50">
        <v>50.46</v>
      </c>
      <c r="CJT50">
        <v>28.768999999999998</v>
      </c>
      <c r="CJU50">
        <v>29.169599999999999</v>
      </c>
      <c r="CJW50">
        <v>18.329999999999998</v>
      </c>
      <c r="CJY50">
        <v>19.239999999999998</v>
      </c>
      <c r="CJZ50">
        <v>32.42</v>
      </c>
      <c r="CKA50">
        <v>10.1999</v>
      </c>
      <c r="CKB50">
        <v>16.079999999999998</v>
      </c>
      <c r="CKC50">
        <v>28.05</v>
      </c>
      <c r="CKD50">
        <v>132.46</v>
      </c>
      <c r="CKE50">
        <v>18.309999999999999</v>
      </c>
      <c r="CKF50">
        <v>166.2</v>
      </c>
      <c r="CKG50">
        <v>18.600000000000001</v>
      </c>
      <c r="CKH50">
        <v>32.049999999999997</v>
      </c>
      <c r="CKI50">
        <v>12.46</v>
      </c>
      <c r="CKK50">
        <v>40.17</v>
      </c>
      <c r="CKL50">
        <v>41.77</v>
      </c>
      <c r="CKM50">
        <v>29.36</v>
      </c>
      <c r="CKN50">
        <v>46.54</v>
      </c>
      <c r="CKO50">
        <v>49.120199999999997</v>
      </c>
      <c r="CKP50">
        <v>23.6492</v>
      </c>
      <c r="CKQ50">
        <v>32.335000000000001</v>
      </c>
      <c r="CKR50">
        <v>25.92</v>
      </c>
      <c r="CKS50">
        <v>24.04</v>
      </c>
      <c r="CKT50">
        <v>45.66</v>
      </c>
      <c r="CKU50">
        <v>26.925999999999998</v>
      </c>
      <c r="CKV50">
        <v>33.049999999999997</v>
      </c>
      <c r="CKW50">
        <v>53.5</v>
      </c>
      <c r="CKX50">
        <v>35</v>
      </c>
      <c r="CKY50">
        <v>40.26</v>
      </c>
      <c r="CKZ50">
        <v>51.854999999999997</v>
      </c>
      <c r="CLA50">
        <v>34.49</v>
      </c>
      <c r="CLB50">
        <v>50.0899</v>
      </c>
      <c r="CLC50">
        <v>52.4</v>
      </c>
      <c r="CLD50">
        <v>52.4</v>
      </c>
      <c r="CLE50">
        <v>58.578000000000003</v>
      </c>
      <c r="CLF50">
        <v>36.5</v>
      </c>
      <c r="CLG50">
        <v>31.72</v>
      </c>
      <c r="CLH50">
        <v>29.4971</v>
      </c>
      <c r="CLI50">
        <v>62.12</v>
      </c>
      <c r="CLJ50">
        <v>26.419799999999999</v>
      </c>
      <c r="CLK50">
        <v>25.02</v>
      </c>
      <c r="CLL50">
        <v>25.0871</v>
      </c>
      <c r="CLM50">
        <v>15.74</v>
      </c>
      <c r="CLN50">
        <v>47.48</v>
      </c>
      <c r="CLO50">
        <v>29.8</v>
      </c>
      <c r="CLP50">
        <v>35.01</v>
      </c>
      <c r="CLT50">
        <v>23.59</v>
      </c>
      <c r="CLV50">
        <v>100.07</v>
      </c>
      <c r="CLX50">
        <v>100.27</v>
      </c>
      <c r="CLY50">
        <v>49.536799999999999</v>
      </c>
      <c r="CLZ50">
        <v>33.11</v>
      </c>
      <c r="CMA50">
        <v>52.16</v>
      </c>
      <c r="CMC50">
        <v>105.94</v>
      </c>
      <c r="CMG50">
        <v>106.82</v>
      </c>
      <c r="CMH50">
        <v>25.1</v>
      </c>
      <c r="CMI50">
        <v>25.42</v>
      </c>
      <c r="CMK50">
        <v>105.65</v>
      </c>
      <c r="CMM50">
        <v>28.98</v>
      </c>
      <c r="CMN50">
        <v>72.36</v>
      </c>
      <c r="CMO50">
        <v>76.69</v>
      </c>
      <c r="CMP50">
        <v>35.94</v>
      </c>
      <c r="CMR50">
        <v>63.256</v>
      </c>
      <c r="CMT50">
        <v>14.95</v>
      </c>
      <c r="CMU50">
        <v>91.17</v>
      </c>
      <c r="CMW50">
        <v>22.55</v>
      </c>
      <c r="CMX50">
        <v>23.33</v>
      </c>
      <c r="CMZ50">
        <v>22.67</v>
      </c>
      <c r="CNA50">
        <v>30.9</v>
      </c>
      <c r="CNB50">
        <v>22.51</v>
      </c>
      <c r="CNE50">
        <v>22.31</v>
      </c>
      <c r="CNF50">
        <v>28.78</v>
      </c>
      <c r="CNG50">
        <v>35.26</v>
      </c>
      <c r="CNH50">
        <v>28.15</v>
      </c>
      <c r="CNI50">
        <v>26.1</v>
      </c>
      <c r="CNJ50">
        <v>38.9</v>
      </c>
      <c r="CNL50">
        <v>29.459299999999999</v>
      </c>
      <c r="CNO50">
        <v>33.369999999999997</v>
      </c>
      <c r="CNQ50">
        <v>25</v>
      </c>
      <c r="CNR50">
        <v>24.524999999999999</v>
      </c>
      <c r="CNU50">
        <v>97.58</v>
      </c>
      <c r="CNV50">
        <v>40.950000000000003</v>
      </c>
      <c r="CNW50">
        <v>18.3</v>
      </c>
      <c r="CNY50">
        <v>21.279900000000001</v>
      </c>
      <c r="CNZ50">
        <v>17.82</v>
      </c>
      <c r="COA50">
        <v>49.22</v>
      </c>
      <c r="COB50">
        <v>50.234999999999999</v>
      </c>
      <c r="COF50">
        <v>88.23</v>
      </c>
      <c r="COG50">
        <v>23.69</v>
      </c>
      <c r="COI50">
        <v>107.37</v>
      </c>
      <c r="COJ50">
        <v>113.52</v>
      </c>
      <c r="COK50">
        <v>19.489999999999998</v>
      </c>
      <c r="COL50">
        <v>57.88</v>
      </c>
      <c r="COM50">
        <v>28.82</v>
      </c>
      <c r="CON50">
        <v>30.6403</v>
      </c>
      <c r="COO50">
        <v>136.51</v>
      </c>
      <c r="COR50">
        <v>125.09</v>
      </c>
      <c r="COS50">
        <v>67.8</v>
      </c>
      <c r="COT50">
        <v>58.12</v>
      </c>
      <c r="COU50">
        <v>21.15</v>
      </c>
      <c r="COV50">
        <v>18.899999999999999</v>
      </c>
      <c r="COW50">
        <v>66.55</v>
      </c>
      <c r="COY50">
        <v>17.567499999999999</v>
      </c>
      <c r="COZ50">
        <v>63.33</v>
      </c>
      <c r="CPA50">
        <v>42.94</v>
      </c>
      <c r="CPC50">
        <v>49.15</v>
      </c>
      <c r="CPF50">
        <v>30.683199999999999</v>
      </c>
      <c r="CPG50">
        <v>24.18</v>
      </c>
      <c r="CPH50">
        <v>23.25</v>
      </c>
      <c r="CPI50">
        <v>40.746699999999997</v>
      </c>
      <c r="CPL50">
        <v>30.11</v>
      </c>
      <c r="CPN50">
        <v>31.84</v>
      </c>
      <c r="CPO50">
        <v>26.385000000000002</v>
      </c>
      <c r="CPP50">
        <v>67.78</v>
      </c>
      <c r="CPR50">
        <v>26.1</v>
      </c>
      <c r="CPS50">
        <v>41.87</v>
      </c>
      <c r="CPT50">
        <v>31.52</v>
      </c>
      <c r="CPU50">
        <v>22.77</v>
      </c>
      <c r="CPV50">
        <v>22.62</v>
      </c>
      <c r="CPW50">
        <v>50.54</v>
      </c>
      <c r="CPX50">
        <v>87.8</v>
      </c>
      <c r="CPY50">
        <v>11.31</v>
      </c>
      <c r="CPZ50">
        <v>18.37</v>
      </c>
      <c r="CQG50">
        <v>20.36</v>
      </c>
      <c r="CQH50">
        <v>44.460099999999997</v>
      </c>
      <c r="CQJ50">
        <v>28.090499999999999</v>
      </c>
      <c r="CQK50">
        <v>13.9001</v>
      </c>
      <c r="CQM50">
        <v>13.27</v>
      </c>
      <c r="CQW50">
        <v>17.77</v>
      </c>
      <c r="CQX50">
        <v>18.86</v>
      </c>
      <c r="CQY50">
        <v>18.855599999999999</v>
      </c>
      <c r="CQZ50">
        <v>32.06</v>
      </c>
      <c r="CRA50">
        <v>39.32</v>
      </c>
      <c r="CRB50">
        <v>16.481000000000002</v>
      </c>
      <c r="CRC50">
        <v>7.1</v>
      </c>
      <c r="CRD50">
        <v>51.259900000000002</v>
      </c>
      <c r="CRE50">
        <v>87.3</v>
      </c>
      <c r="CRF50">
        <v>80.849999999999994</v>
      </c>
      <c r="CRG50">
        <v>68.872</v>
      </c>
      <c r="CRI50">
        <v>14.53</v>
      </c>
      <c r="CRJ50">
        <v>14.1</v>
      </c>
      <c r="CRK50">
        <v>17.940000000000001</v>
      </c>
      <c r="CRM50">
        <v>30.17</v>
      </c>
      <c r="CRN50">
        <v>22.2</v>
      </c>
      <c r="CRP50">
        <v>77.14</v>
      </c>
      <c r="CRR50">
        <v>29.29</v>
      </c>
      <c r="CRS50">
        <v>102.3</v>
      </c>
      <c r="CRT50">
        <v>45.6999</v>
      </c>
      <c r="CRV50">
        <v>39.590000000000003</v>
      </c>
      <c r="CRW50">
        <v>10.73</v>
      </c>
      <c r="CRX50">
        <v>17.02</v>
      </c>
      <c r="CRZ50">
        <v>66.510000000000005</v>
      </c>
      <c r="CSE50">
        <v>17</v>
      </c>
      <c r="CSF50">
        <v>40.29</v>
      </c>
      <c r="CSG50">
        <v>102</v>
      </c>
      <c r="CSI50">
        <v>28.11</v>
      </c>
      <c r="CSJ50">
        <v>25.36</v>
      </c>
      <c r="CSK50">
        <v>9.94</v>
      </c>
      <c r="CSM50">
        <v>18.820599999999999</v>
      </c>
      <c r="CSO50">
        <v>40.880000000000003</v>
      </c>
      <c r="CSP50">
        <v>56.9</v>
      </c>
      <c r="CSQ50">
        <v>49.308999999999997</v>
      </c>
      <c r="CSR50">
        <v>12.71</v>
      </c>
      <c r="CSS50">
        <v>65.58</v>
      </c>
      <c r="CST50">
        <v>18.937799999999999</v>
      </c>
      <c r="CSU50">
        <v>85.57</v>
      </c>
      <c r="CSV50">
        <v>78.06</v>
      </c>
      <c r="CSW50">
        <v>16.420000000000002</v>
      </c>
      <c r="CSX50">
        <v>40.24</v>
      </c>
      <c r="CSY50">
        <v>37.1967</v>
      </c>
      <c r="CSZ50">
        <v>26.03</v>
      </c>
      <c r="CTA50">
        <v>26.344999999999999</v>
      </c>
      <c r="CTB50">
        <v>25.05</v>
      </c>
      <c r="CTC50">
        <v>18.39</v>
      </c>
      <c r="CTD50">
        <v>29.870899999999999</v>
      </c>
      <c r="CTE50">
        <v>12.09</v>
      </c>
      <c r="CTF50">
        <v>26.245000000000001</v>
      </c>
      <c r="CTH50">
        <v>25.98</v>
      </c>
      <c r="CTI50">
        <v>51.12</v>
      </c>
      <c r="CTJ50">
        <v>10.48</v>
      </c>
      <c r="CTK50">
        <v>24.719899999999999</v>
      </c>
      <c r="CTL50">
        <v>50.05</v>
      </c>
      <c r="CTM50">
        <v>58.05</v>
      </c>
      <c r="CTN50">
        <v>22.48</v>
      </c>
      <c r="CTP50">
        <v>33.299900000000001</v>
      </c>
      <c r="CTR50">
        <v>27.26</v>
      </c>
      <c r="CTT50">
        <v>21.822199999999999</v>
      </c>
      <c r="CTU50">
        <v>29.53</v>
      </c>
      <c r="CTV50">
        <v>24.27</v>
      </c>
      <c r="CUA50">
        <v>16.07</v>
      </c>
      <c r="CUC50">
        <v>67.97</v>
      </c>
      <c r="CUD50">
        <v>16.649999999999999</v>
      </c>
      <c r="CUE50">
        <v>16.36</v>
      </c>
      <c r="CUF50">
        <v>66.48</v>
      </c>
      <c r="CUH50">
        <v>38.886699999999998</v>
      </c>
      <c r="CUI50">
        <v>67.97</v>
      </c>
      <c r="CUJ50">
        <v>28.61</v>
      </c>
      <c r="CUK50">
        <v>24.939599999999999</v>
      </c>
      <c r="CUL50">
        <v>131.36000000000001</v>
      </c>
      <c r="CUM50">
        <v>142.93</v>
      </c>
      <c r="CUN50">
        <v>154.72</v>
      </c>
      <c r="CUO50">
        <v>49.929099999999998</v>
      </c>
      <c r="CUP50">
        <v>129</v>
      </c>
      <c r="CUQ50">
        <v>88.01</v>
      </c>
      <c r="CUR50">
        <v>94.27</v>
      </c>
      <c r="CUS50">
        <v>144.69999999999999</v>
      </c>
      <c r="CUT50">
        <v>80</v>
      </c>
      <c r="CUU50">
        <v>139.43</v>
      </c>
      <c r="CUV50">
        <v>92.39</v>
      </c>
      <c r="CUW50">
        <v>44.09</v>
      </c>
      <c r="CUX50">
        <v>30.2699</v>
      </c>
      <c r="CUY50">
        <v>28.54</v>
      </c>
      <c r="CUZ50">
        <v>23.889199999999999</v>
      </c>
      <c r="CVA50">
        <v>53.75</v>
      </c>
      <c r="CVB50">
        <v>66.34</v>
      </c>
      <c r="CVD50">
        <v>64.47</v>
      </c>
      <c r="CVE50">
        <v>58.73</v>
      </c>
      <c r="CVF50">
        <v>77.05</v>
      </c>
      <c r="CVG50">
        <v>60.585000000000001</v>
      </c>
      <c r="CVH50">
        <v>157.41</v>
      </c>
      <c r="CVI50">
        <v>154.82</v>
      </c>
      <c r="CVJ50">
        <v>27.68</v>
      </c>
      <c r="CVK50">
        <v>96.2</v>
      </c>
      <c r="CVL50">
        <v>65.09</v>
      </c>
      <c r="CVM50">
        <v>14.65</v>
      </c>
      <c r="CVN50">
        <v>67.5</v>
      </c>
      <c r="CVO50">
        <v>142.0258</v>
      </c>
      <c r="CVP50">
        <v>136.69</v>
      </c>
      <c r="CVQ50">
        <v>129.06</v>
      </c>
      <c r="CVR50">
        <v>135.97999999999999</v>
      </c>
      <c r="CVT50">
        <v>23.67</v>
      </c>
      <c r="CVU50">
        <v>28.78</v>
      </c>
      <c r="CVZ50">
        <v>96.82</v>
      </c>
      <c r="CWA50">
        <v>78.959999999999994</v>
      </c>
      <c r="CWB50">
        <v>15.460599999999999</v>
      </c>
      <c r="CWC50">
        <v>52.76</v>
      </c>
      <c r="CWD50">
        <v>38.078699999999998</v>
      </c>
      <c r="CWE50">
        <v>27.6</v>
      </c>
      <c r="CWF50">
        <v>50.3</v>
      </c>
      <c r="CWG50">
        <v>15.42</v>
      </c>
      <c r="CWH50">
        <v>84.38</v>
      </c>
      <c r="CWI50">
        <v>60.58</v>
      </c>
      <c r="CWJ50">
        <v>149.02000000000001</v>
      </c>
      <c r="CWK50">
        <v>106.92</v>
      </c>
      <c r="CWL50">
        <v>117.4</v>
      </c>
      <c r="CWM50">
        <v>131.41</v>
      </c>
      <c r="CWN50">
        <v>104.74</v>
      </c>
      <c r="CWO50">
        <v>234.87</v>
      </c>
      <c r="CWP50">
        <v>131.65</v>
      </c>
      <c r="CWQ50">
        <v>105.1</v>
      </c>
      <c r="CWR50">
        <v>123.63</v>
      </c>
      <c r="CWS50">
        <v>91.26</v>
      </c>
      <c r="CWT50">
        <v>70.400000000000006</v>
      </c>
      <c r="CWU50">
        <v>119.6</v>
      </c>
      <c r="CWV50">
        <v>151.91999999999999</v>
      </c>
      <c r="CWY50">
        <v>25.263000000000002</v>
      </c>
      <c r="CXA50">
        <v>26.03</v>
      </c>
      <c r="CXB50">
        <v>26.55</v>
      </c>
      <c r="CXC50">
        <v>25.97</v>
      </c>
      <c r="CXF50">
        <v>116.74</v>
      </c>
      <c r="CXG50">
        <v>72.040000000000006</v>
      </c>
      <c r="CXH50">
        <v>51.835000000000001</v>
      </c>
      <c r="CXI50">
        <v>117.739</v>
      </c>
      <c r="CXJ50">
        <v>131.68</v>
      </c>
      <c r="CXK50">
        <v>49.4</v>
      </c>
      <c r="CXL50">
        <v>101.51</v>
      </c>
      <c r="CXM50">
        <v>131.32499999999999</v>
      </c>
      <c r="CXN50">
        <v>120.01</v>
      </c>
      <c r="CXO50">
        <v>108.64</v>
      </c>
      <c r="CXP50">
        <v>135.21</v>
      </c>
      <c r="CXQ50">
        <v>31.405000000000001</v>
      </c>
      <c r="CXR50">
        <v>117.45</v>
      </c>
      <c r="CXS50">
        <v>44.96</v>
      </c>
      <c r="CXT50">
        <v>81</v>
      </c>
      <c r="CYE50">
        <v>108.4</v>
      </c>
      <c r="CYI50">
        <v>55.92</v>
      </c>
      <c r="CYJ50">
        <v>34.64</v>
      </c>
      <c r="CYK50">
        <v>19.55</v>
      </c>
      <c r="CYL50">
        <v>82.61</v>
      </c>
      <c r="CYM50">
        <v>66.56</v>
      </c>
      <c r="CYP50">
        <v>24.762</v>
      </c>
      <c r="CYQ50">
        <v>25.54</v>
      </c>
      <c r="CYR50">
        <v>21.57</v>
      </c>
      <c r="CYS50">
        <v>23.6</v>
      </c>
      <c r="CYT50">
        <v>24.670999999999999</v>
      </c>
      <c r="CYU50">
        <v>27.12</v>
      </c>
      <c r="CYV50">
        <v>24.14</v>
      </c>
      <c r="CYW50">
        <v>24.76</v>
      </c>
      <c r="CYX50">
        <v>25.43</v>
      </c>
      <c r="CYY50">
        <v>25.93</v>
      </c>
      <c r="CYZ50">
        <v>25.309899999999999</v>
      </c>
      <c r="CZA50">
        <v>24.93</v>
      </c>
      <c r="CZC50">
        <v>68.778400000000005</v>
      </c>
      <c r="CZD50">
        <v>37.200000000000003</v>
      </c>
      <c r="CZF50">
        <v>18</v>
      </c>
      <c r="CZG50">
        <v>6.3559000000000001</v>
      </c>
      <c r="CZH50">
        <v>32.134999999999998</v>
      </c>
      <c r="CZI50">
        <v>30.09</v>
      </c>
      <c r="CZJ50">
        <v>51.277700000000003</v>
      </c>
      <c r="CZK50">
        <v>50.07</v>
      </c>
      <c r="CZM50">
        <v>64.66</v>
      </c>
      <c r="CZN50">
        <v>57.15</v>
      </c>
      <c r="CZQ50">
        <v>33.989600000000003</v>
      </c>
      <c r="CZS50">
        <v>28.41</v>
      </c>
      <c r="CZT50">
        <v>68.92</v>
      </c>
      <c r="CZU50">
        <v>38.979999999999997</v>
      </c>
      <c r="CZV50">
        <v>47.54</v>
      </c>
      <c r="CZX50">
        <v>30.5289</v>
      </c>
      <c r="CZZ50">
        <v>24.41</v>
      </c>
      <c r="DAA50">
        <v>16</v>
      </c>
      <c r="DAB50">
        <v>31.34</v>
      </c>
      <c r="DAC50">
        <v>28.71</v>
      </c>
      <c r="DAE50">
        <v>32.5443</v>
      </c>
      <c r="DAF50">
        <v>81.77</v>
      </c>
      <c r="DAG50">
        <v>86.23</v>
      </c>
      <c r="DAH50">
        <v>28.803799999999999</v>
      </c>
      <c r="DAI50">
        <v>15.009399999999999</v>
      </c>
      <c r="DAJ50">
        <v>9.7344000000000008</v>
      </c>
      <c r="DAK50">
        <v>15.3</v>
      </c>
      <c r="DAL50">
        <v>14.38</v>
      </c>
      <c r="DAN50">
        <v>17.670000000000002</v>
      </c>
      <c r="DAO50">
        <v>40.28</v>
      </c>
      <c r="DAP50">
        <v>63.23</v>
      </c>
      <c r="DAR50">
        <v>59</v>
      </c>
      <c r="DAS50">
        <v>15.65</v>
      </c>
      <c r="DAT50">
        <v>23.85</v>
      </c>
      <c r="DAU50">
        <v>80.180000000000007</v>
      </c>
      <c r="DAV50">
        <v>109.92</v>
      </c>
      <c r="DAW50">
        <v>66.7</v>
      </c>
      <c r="DAX50">
        <v>17.528500000000001</v>
      </c>
      <c r="DAY50">
        <v>58.02</v>
      </c>
      <c r="DBA50">
        <v>67.849999999999994</v>
      </c>
      <c r="DBB50">
        <v>26.31</v>
      </c>
      <c r="DBD50">
        <v>181.6943</v>
      </c>
      <c r="DBE50">
        <v>71.98</v>
      </c>
      <c r="DBF50">
        <v>60.87</v>
      </c>
      <c r="DBG50">
        <v>54.32</v>
      </c>
      <c r="DBH50">
        <v>32.799999999999997</v>
      </c>
      <c r="DBI50">
        <v>54.25</v>
      </c>
      <c r="DBJ50">
        <v>83.28</v>
      </c>
      <c r="DBL50">
        <v>91.14</v>
      </c>
      <c r="DBM50">
        <v>16.07</v>
      </c>
      <c r="DBN50">
        <v>32.729999999999997</v>
      </c>
      <c r="DBO50">
        <v>44.73</v>
      </c>
      <c r="DBP50">
        <v>27.13</v>
      </c>
      <c r="DBQ50">
        <v>28.6601</v>
      </c>
      <c r="DBS50">
        <v>33.35</v>
      </c>
      <c r="DBT50">
        <v>42.78</v>
      </c>
      <c r="DBU50">
        <v>82.32</v>
      </c>
      <c r="DBV50">
        <v>32.26</v>
      </c>
      <c r="DBX50">
        <v>40.270000000000003</v>
      </c>
      <c r="DBY50">
        <v>14.03</v>
      </c>
      <c r="DBZ50">
        <v>67.959999999999994</v>
      </c>
      <c r="DCA50">
        <v>25.374600000000001</v>
      </c>
      <c r="DCB50">
        <v>26.27</v>
      </c>
      <c r="DCC50">
        <v>46.77</v>
      </c>
      <c r="DCD50">
        <v>30.81</v>
      </c>
      <c r="DCE50">
        <v>67.62</v>
      </c>
      <c r="DCF50">
        <v>34.96</v>
      </c>
      <c r="DCG50">
        <v>79.62</v>
      </c>
      <c r="DCH50">
        <v>69.239999999999995</v>
      </c>
      <c r="DCI50">
        <v>60.22</v>
      </c>
      <c r="DCJ50">
        <v>15.85</v>
      </c>
      <c r="DCK50">
        <v>26.98</v>
      </c>
      <c r="DCM50">
        <v>23.2</v>
      </c>
      <c r="DCN50">
        <v>74.099999999999994</v>
      </c>
      <c r="DCP50">
        <v>63.6</v>
      </c>
      <c r="DCQ50">
        <v>35.21</v>
      </c>
      <c r="DCR50">
        <v>57.58</v>
      </c>
      <c r="DCS50">
        <v>74.823999999999998</v>
      </c>
      <c r="DCT50">
        <v>19</v>
      </c>
      <c r="DCV50">
        <v>34</v>
      </c>
      <c r="DCW50">
        <v>12.766</v>
      </c>
      <c r="DCX50">
        <v>42.061999999999998</v>
      </c>
      <c r="DCY50">
        <v>26.692</v>
      </c>
      <c r="DCZ50">
        <v>13.63</v>
      </c>
      <c r="DDA50">
        <v>24.0501</v>
      </c>
      <c r="DDC50">
        <v>19.621400000000001</v>
      </c>
      <c r="DDD50">
        <v>19.899999999999999</v>
      </c>
      <c r="DDE50">
        <v>20.32</v>
      </c>
      <c r="DDG50">
        <v>79.63</v>
      </c>
      <c r="DDI50">
        <v>16.220700000000001</v>
      </c>
      <c r="DDK50">
        <v>116.75</v>
      </c>
      <c r="DDL50">
        <v>31.37</v>
      </c>
    </row>
    <row r="51" spans="2:2048 2050:2820">
      <c r="B51" s="41">
        <v>43019</v>
      </c>
      <c r="C51">
        <v>255.02</v>
      </c>
      <c r="D51">
        <v>56.76</v>
      </c>
      <c r="G51">
        <v>74.61</v>
      </c>
      <c r="K51">
        <v>76.31</v>
      </c>
      <c r="L51">
        <v>29.449000000000002</v>
      </c>
      <c r="M51">
        <v>15.885</v>
      </c>
      <c r="N51">
        <v>29.557200000000002</v>
      </c>
      <c r="O51">
        <v>69.84</v>
      </c>
      <c r="P51">
        <v>82.44</v>
      </c>
      <c r="Q51">
        <v>49.09</v>
      </c>
      <c r="S51">
        <v>33.26</v>
      </c>
      <c r="T51">
        <v>22.99</v>
      </c>
      <c r="U51">
        <v>43.29</v>
      </c>
      <c r="V51">
        <v>22.54</v>
      </c>
      <c r="W51">
        <v>33.799999999999997</v>
      </c>
      <c r="Y51">
        <v>23.69</v>
      </c>
      <c r="Z51">
        <v>17.39</v>
      </c>
      <c r="AC51">
        <v>10</v>
      </c>
      <c r="AD51">
        <v>109.46</v>
      </c>
      <c r="AF51">
        <v>19.7</v>
      </c>
      <c r="AG51">
        <v>20.100000000000001</v>
      </c>
      <c r="AI51">
        <v>50.76</v>
      </c>
      <c r="AK51">
        <v>43.36</v>
      </c>
      <c r="AM51">
        <v>35.409999999999997</v>
      </c>
      <c r="AO51">
        <v>27.93</v>
      </c>
      <c r="AQ51">
        <v>113.47</v>
      </c>
      <c r="AS51">
        <v>48.094999999999999</v>
      </c>
      <c r="AU51">
        <v>63.74</v>
      </c>
      <c r="AV51">
        <v>26.04</v>
      </c>
      <c r="AX51">
        <v>45.15</v>
      </c>
      <c r="AY51">
        <v>42.265999999999998</v>
      </c>
      <c r="AZ51">
        <v>24.79</v>
      </c>
      <c r="BB51">
        <v>38.841900000000003</v>
      </c>
      <c r="BC51">
        <v>15.7464</v>
      </c>
      <c r="BE51">
        <v>28.64</v>
      </c>
      <c r="BF51">
        <v>21.1</v>
      </c>
      <c r="BG51">
        <v>11.41</v>
      </c>
      <c r="BH51">
        <v>13.15</v>
      </c>
      <c r="BJ51">
        <v>18.09</v>
      </c>
      <c r="BK51">
        <v>17.465</v>
      </c>
      <c r="BL51">
        <v>9</v>
      </c>
      <c r="BM51">
        <v>9.6964000000000006</v>
      </c>
      <c r="BN51">
        <v>30.2</v>
      </c>
      <c r="BO51">
        <v>54.09</v>
      </c>
      <c r="BP51">
        <v>34.590000000000003</v>
      </c>
      <c r="BQ51">
        <v>38.07</v>
      </c>
      <c r="BR51">
        <v>45.11</v>
      </c>
      <c r="BS51">
        <v>100.7</v>
      </c>
      <c r="BT51">
        <v>32.44</v>
      </c>
      <c r="BU51">
        <v>26.65</v>
      </c>
      <c r="BV51">
        <v>34.81</v>
      </c>
      <c r="BW51">
        <v>32.630000000000003</v>
      </c>
      <c r="BX51">
        <v>41.44</v>
      </c>
      <c r="BZ51">
        <v>15.889900000000001</v>
      </c>
      <c r="CA51">
        <v>28.324999999999999</v>
      </c>
      <c r="CB51">
        <v>30.17</v>
      </c>
      <c r="CC51">
        <v>37.11</v>
      </c>
      <c r="CD51">
        <v>21.95</v>
      </c>
      <c r="CF51">
        <v>21.69</v>
      </c>
      <c r="CK51">
        <v>55.83</v>
      </c>
      <c r="CS51">
        <v>68.319699999999997</v>
      </c>
      <c r="CU51">
        <v>35.590000000000003</v>
      </c>
      <c r="DB51">
        <v>30.41</v>
      </c>
      <c r="DG51">
        <v>129.28</v>
      </c>
      <c r="DK51">
        <v>29.704000000000001</v>
      </c>
      <c r="DL51">
        <v>135.69999999999999</v>
      </c>
      <c r="DN51">
        <v>41.65</v>
      </c>
      <c r="DO51">
        <v>18.217400000000001</v>
      </c>
      <c r="DQ51">
        <v>24.92</v>
      </c>
      <c r="DS51">
        <v>24.787600000000001</v>
      </c>
      <c r="DT51">
        <v>27.569199999999999</v>
      </c>
      <c r="DU51">
        <v>18.22</v>
      </c>
      <c r="DV51">
        <v>21.86</v>
      </c>
      <c r="DW51">
        <v>21.56</v>
      </c>
      <c r="DX51">
        <v>9.5876999999999999</v>
      </c>
      <c r="EA51">
        <v>24.08</v>
      </c>
      <c r="EB51">
        <v>29.3276</v>
      </c>
      <c r="ED51">
        <v>16.260000000000002</v>
      </c>
      <c r="EE51">
        <v>40.14</v>
      </c>
      <c r="EG51">
        <v>63.15</v>
      </c>
      <c r="EH51">
        <v>29.69</v>
      </c>
      <c r="EI51">
        <v>27.78</v>
      </c>
      <c r="EK51">
        <v>91.42</v>
      </c>
      <c r="EL51">
        <v>19.940000000000001</v>
      </c>
      <c r="EN51">
        <v>84.62</v>
      </c>
      <c r="EO51">
        <v>17.420000000000002</v>
      </c>
      <c r="EP51">
        <v>42.18</v>
      </c>
      <c r="EQ51">
        <v>44.37</v>
      </c>
      <c r="ER51">
        <v>23.2</v>
      </c>
      <c r="ES51">
        <v>27.52</v>
      </c>
      <c r="ET51">
        <v>25.08</v>
      </c>
      <c r="EV51">
        <v>33.601999999999997</v>
      </c>
      <c r="EW51">
        <v>93.53</v>
      </c>
      <c r="EX51">
        <v>34.433399999999999</v>
      </c>
      <c r="EY51">
        <v>47.868000000000002</v>
      </c>
      <c r="FA51">
        <v>81.81</v>
      </c>
      <c r="FB51">
        <v>25.1799</v>
      </c>
      <c r="FD51">
        <v>54.52</v>
      </c>
      <c r="FE51">
        <v>15.21</v>
      </c>
      <c r="FG51">
        <v>40.35</v>
      </c>
      <c r="FH51">
        <v>7.9638</v>
      </c>
      <c r="FI51">
        <v>106.47</v>
      </c>
      <c r="FJ51">
        <v>18.28</v>
      </c>
      <c r="FK51">
        <v>16.53</v>
      </c>
      <c r="FL51">
        <v>22.3</v>
      </c>
      <c r="FN51">
        <v>17.346800000000002</v>
      </c>
      <c r="FO51">
        <v>11.4</v>
      </c>
      <c r="FP51">
        <v>25.75</v>
      </c>
      <c r="FV51">
        <v>49.81</v>
      </c>
      <c r="GD51">
        <v>22.61</v>
      </c>
      <c r="GE51">
        <v>21.17</v>
      </c>
      <c r="GF51">
        <v>21.24</v>
      </c>
      <c r="GG51">
        <v>21.46</v>
      </c>
      <c r="GH51">
        <v>21.35</v>
      </c>
      <c r="GI51">
        <v>21.38</v>
      </c>
      <c r="GJ51">
        <v>21.08</v>
      </c>
      <c r="GK51">
        <v>21</v>
      </c>
      <c r="GL51">
        <v>20.79</v>
      </c>
      <c r="GM51">
        <v>19.82</v>
      </c>
      <c r="GS51">
        <v>25.69</v>
      </c>
      <c r="GT51">
        <v>25.25</v>
      </c>
      <c r="GU51">
        <v>24.66</v>
      </c>
      <c r="GV51">
        <v>24.87</v>
      </c>
      <c r="GW51">
        <v>25.2</v>
      </c>
      <c r="GX51">
        <v>25.35</v>
      </c>
      <c r="GY51">
        <v>26.81</v>
      </c>
      <c r="GZ51">
        <v>25.95</v>
      </c>
      <c r="HB51">
        <v>79.739999999999995</v>
      </c>
      <c r="HC51">
        <v>18.133500000000002</v>
      </c>
      <c r="HE51">
        <v>19.309999999999999</v>
      </c>
      <c r="HF51">
        <v>30.93</v>
      </c>
      <c r="HJ51">
        <v>30.8809</v>
      </c>
      <c r="HK51">
        <v>14.93</v>
      </c>
      <c r="HO51">
        <v>28.12</v>
      </c>
      <c r="HP51">
        <v>31.96</v>
      </c>
      <c r="HV51">
        <v>25.103000000000002</v>
      </c>
      <c r="HW51">
        <v>18.815000000000001</v>
      </c>
      <c r="HX51">
        <v>43.35</v>
      </c>
      <c r="HY51">
        <v>26.454999999999998</v>
      </c>
      <c r="IA51">
        <v>11.7409</v>
      </c>
      <c r="IB51">
        <v>25.47</v>
      </c>
      <c r="IC51">
        <v>9.4890000000000008</v>
      </c>
      <c r="ID51">
        <v>110.97</v>
      </c>
      <c r="IF51">
        <v>41.736800000000002</v>
      </c>
      <c r="IG51">
        <v>31.4801</v>
      </c>
      <c r="IH51">
        <v>32.39</v>
      </c>
      <c r="II51">
        <v>23.1</v>
      </c>
      <c r="IJ51">
        <v>25.46</v>
      </c>
      <c r="IN51">
        <v>44.96</v>
      </c>
      <c r="IO51">
        <v>43.759</v>
      </c>
      <c r="IS51">
        <v>18.96</v>
      </c>
      <c r="IT51">
        <v>21.634</v>
      </c>
      <c r="IU51">
        <v>51.420099999999998</v>
      </c>
      <c r="IV51">
        <v>18.98</v>
      </c>
      <c r="IW51">
        <v>29.3</v>
      </c>
      <c r="IX51">
        <v>46.23</v>
      </c>
      <c r="IZ51">
        <v>46.22</v>
      </c>
      <c r="JC51">
        <v>35.036000000000001</v>
      </c>
      <c r="JD51">
        <v>32.630000000000003</v>
      </c>
      <c r="JE51">
        <v>27.749500000000001</v>
      </c>
      <c r="JF51">
        <v>25.3</v>
      </c>
      <c r="JG51">
        <v>11.646000000000001</v>
      </c>
      <c r="JH51">
        <v>16.081499999999998</v>
      </c>
      <c r="JI51">
        <v>21.195599999999999</v>
      </c>
      <c r="JJ51">
        <v>17.96</v>
      </c>
      <c r="JK51">
        <v>17.559999999999999</v>
      </c>
      <c r="JO51">
        <v>31.3125</v>
      </c>
      <c r="JQ51">
        <v>22.05</v>
      </c>
      <c r="JR51">
        <v>35.92</v>
      </c>
      <c r="JS51">
        <v>39.758000000000003</v>
      </c>
      <c r="JT51">
        <v>110.02</v>
      </c>
      <c r="JW51">
        <v>34.450000000000003</v>
      </c>
      <c r="JX51">
        <v>26.69</v>
      </c>
      <c r="JZ51">
        <v>13.69</v>
      </c>
      <c r="KA51">
        <v>105.89</v>
      </c>
      <c r="KB51">
        <v>61.94</v>
      </c>
      <c r="KD51">
        <v>25.691800000000001</v>
      </c>
      <c r="KF51">
        <v>51.5</v>
      </c>
      <c r="KG51">
        <v>36.42</v>
      </c>
      <c r="KH51">
        <v>59.2</v>
      </c>
      <c r="KK51">
        <v>36.935000000000002</v>
      </c>
      <c r="KL51">
        <v>27.46</v>
      </c>
      <c r="KM51">
        <v>18.559999999999999</v>
      </c>
      <c r="KN51">
        <v>28.543700000000001</v>
      </c>
      <c r="KO51">
        <v>29.08</v>
      </c>
      <c r="KQ51">
        <v>25</v>
      </c>
      <c r="KR51">
        <v>30.453800000000001</v>
      </c>
      <c r="KS51">
        <v>35.53</v>
      </c>
      <c r="KT51">
        <v>41.23</v>
      </c>
      <c r="KU51">
        <v>31.268999999999998</v>
      </c>
      <c r="KV51">
        <v>101.06</v>
      </c>
      <c r="KX51">
        <v>23.652899999999999</v>
      </c>
      <c r="KY51">
        <v>25.1403</v>
      </c>
      <c r="KZ51">
        <v>25.26</v>
      </c>
      <c r="LA51">
        <v>34.94</v>
      </c>
      <c r="LB51">
        <v>26.06</v>
      </c>
      <c r="LC51">
        <v>17.2</v>
      </c>
      <c r="LD51">
        <v>105.61</v>
      </c>
      <c r="LI51">
        <v>26.8933</v>
      </c>
      <c r="LJ51">
        <v>19.87</v>
      </c>
      <c r="LK51">
        <v>27.523199999999999</v>
      </c>
      <c r="LL51">
        <v>59.42</v>
      </c>
      <c r="LM51">
        <v>27.3</v>
      </c>
      <c r="LP51">
        <v>114</v>
      </c>
      <c r="LR51">
        <v>76.055999999999997</v>
      </c>
      <c r="LS51">
        <v>112.02</v>
      </c>
      <c r="LU51">
        <v>46.41</v>
      </c>
      <c r="LV51">
        <v>35.369999999999997</v>
      </c>
      <c r="LX51">
        <v>45.112000000000002</v>
      </c>
      <c r="LY51">
        <v>42.942900000000002</v>
      </c>
      <c r="MB51">
        <v>51.64</v>
      </c>
      <c r="MC51">
        <v>44.04</v>
      </c>
      <c r="MD51">
        <v>105.24</v>
      </c>
      <c r="MG51">
        <v>63.11</v>
      </c>
      <c r="MJ51">
        <v>27.44</v>
      </c>
      <c r="ML51">
        <v>29.98</v>
      </c>
      <c r="MN51">
        <v>25.6</v>
      </c>
      <c r="MO51">
        <v>32.99</v>
      </c>
      <c r="MP51">
        <v>47.05</v>
      </c>
      <c r="MQ51">
        <v>30.74</v>
      </c>
      <c r="MT51">
        <v>21.74</v>
      </c>
      <c r="MU51">
        <v>25.57</v>
      </c>
      <c r="MV51">
        <v>51.68</v>
      </c>
      <c r="MW51">
        <v>53.68</v>
      </c>
      <c r="MX51">
        <v>38.4</v>
      </c>
      <c r="MY51">
        <v>29.053999999999998</v>
      </c>
      <c r="NA51">
        <v>81.97</v>
      </c>
      <c r="NB51">
        <v>25.715</v>
      </c>
      <c r="NC51">
        <v>63.872500000000002</v>
      </c>
      <c r="NE51">
        <v>2.91</v>
      </c>
      <c r="NF51">
        <v>31.159600000000001</v>
      </c>
      <c r="NG51">
        <v>19.100000000000001</v>
      </c>
      <c r="NH51">
        <v>28.27</v>
      </c>
      <c r="NJ51">
        <v>27.617000000000001</v>
      </c>
      <c r="NK51">
        <v>18.62</v>
      </c>
      <c r="NL51">
        <v>12.24</v>
      </c>
      <c r="NM51">
        <v>15.45</v>
      </c>
      <c r="NN51">
        <v>12.89</v>
      </c>
      <c r="NO51">
        <v>31.41</v>
      </c>
      <c r="NP51">
        <v>24.031600000000001</v>
      </c>
      <c r="NQ51">
        <v>28.96</v>
      </c>
      <c r="NR51">
        <v>28.66</v>
      </c>
      <c r="NS51">
        <v>30.69</v>
      </c>
      <c r="NT51">
        <v>28.335000000000001</v>
      </c>
      <c r="NX51">
        <v>41.27</v>
      </c>
      <c r="NY51">
        <v>30.954999999999998</v>
      </c>
      <c r="NZ51">
        <v>20.74</v>
      </c>
      <c r="OA51">
        <v>8.7899999999999991</v>
      </c>
      <c r="OB51">
        <v>38.49</v>
      </c>
      <c r="OE51">
        <v>26.201499999999999</v>
      </c>
      <c r="OJ51">
        <v>22.08</v>
      </c>
      <c r="OK51">
        <v>23.66</v>
      </c>
      <c r="OL51">
        <v>18.195</v>
      </c>
      <c r="ON51">
        <v>29.35</v>
      </c>
      <c r="OO51">
        <v>31.57</v>
      </c>
      <c r="OP51">
        <v>24.63</v>
      </c>
      <c r="OR51">
        <v>28.35</v>
      </c>
      <c r="OS51">
        <v>32.482399999999998</v>
      </c>
      <c r="OT51">
        <v>37.556699999999999</v>
      </c>
      <c r="OU51">
        <v>49.5</v>
      </c>
      <c r="OW51">
        <v>30.07</v>
      </c>
      <c r="OZ51">
        <v>28.970199999999998</v>
      </c>
      <c r="PA51">
        <v>44.933</v>
      </c>
      <c r="PB51">
        <v>28.5732</v>
      </c>
      <c r="PD51">
        <v>43.97</v>
      </c>
      <c r="PE51">
        <v>28.66</v>
      </c>
      <c r="PG51">
        <v>28.3733</v>
      </c>
      <c r="PH51">
        <v>34</v>
      </c>
      <c r="PI51">
        <v>30.6</v>
      </c>
      <c r="PJ51">
        <v>47.652000000000001</v>
      </c>
      <c r="PK51">
        <v>27.8</v>
      </c>
      <c r="PL51">
        <v>28.88</v>
      </c>
      <c r="PM51">
        <v>70.06</v>
      </c>
      <c r="PN51">
        <v>41.07</v>
      </c>
      <c r="PO51">
        <v>75.959999999999994</v>
      </c>
      <c r="PP51">
        <v>25.821999999999999</v>
      </c>
      <c r="PQ51">
        <v>23.05</v>
      </c>
      <c r="PR51">
        <v>68.83</v>
      </c>
      <c r="PS51">
        <v>28.292000000000002</v>
      </c>
      <c r="PT51">
        <v>26.97</v>
      </c>
      <c r="PV51">
        <v>41.16</v>
      </c>
      <c r="PW51">
        <v>44.81</v>
      </c>
      <c r="PX51">
        <v>25.08</v>
      </c>
      <c r="PY51">
        <v>26.1</v>
      </c>
      <c r="PZ51">
        <v>32.94</v>
      </c>
      <c r="QA51">
        <v>34.770000000000003</v>
      </c>
      <c r="QB51">
        <v>38.68</v>
      </c>
      <c r="QC51">
        <v>50.09</v>
      </c>
      <c r="QD51">
        <v>81.720299999999995</v>
      </c>
      <c r="QE51">
        <v>13.82</v>
      </c>
      <c r="QF51">
        <v>24.71</v>
      </c>
      <c r="QG51">
        <v>71.11</v>
      </c>
      <c r="QH51">
        <v>30.38</v>
      </c>
      <c r="QJ51">
        <v>228.61</v>
      </c>
      <c r="QK51">
        <v>35.28</v>
      </c>
      <c r="QL51">
        <v>67.03</v>
      </c>
      <c r="QM51">
        <v>29.8108</v>
      </c>
      <c r="QN51">
        <v>25.5</v>
      </c>
      <c r="QO51">
        <v>25.2986</v>
      </c>
      <c r="QP51">
        <v>32.651699999999998</v>
      </c>
      <c r="QR51">
        <v>27.110099999999999</v>
      </c>
      <c r="QT51">
        <v>26.18</v>
      </c>
      <c r="QU51">
        <v>15.4389</v>
      </c>
      <c r="QV51">
        <v>32.121000000000002</v>
      </c>
      <c r="QW51">
        <v>23.39</v>
      </c>
      <c r="QY51">
        <v>77.881399999999999</v>
      </c>
      <c r="QZ51">
        <v>17.04</v>
      </c>
      <c r="RA51">
        <v>88.23</v>
      </c>
      <c r="RB51">
        <v>74.8</v>
      </c>
      <c r="RD51">
        <v>57.562100000000001</v>
      </c>
      <c r="RE51">
        <v>66.39</v>
      </c>
      <c r="RF51">
        <v>21.152899999999999</v>
      </c>
      <c r="RG51">
        <v>64.84</v>
      </c>
      <c r="RI51">
        <v>50.04</v>
      </c>
      <c r="RJ51">
        <v>33.549999999999997</v>
      </c>
      <c r="RK51">
        <v>42.955399999999997</v>
      </c>
      <c r="RN51">
        <v>13.28</v>
      </c>
      <c r="RP51">
        <v>66.41</v>
      </c>
      <c r="RT51">
        <v>17.309999999999999</v>
      </c>
      <c r="RU51">
        <v>23.26</v>
      </c>
      <c r="RV51">
        <v>50.82</v>
      </c>
      <c r="RW51">
        <v>10.56</v>
      </c>
      <c r="RY51">
        <v>31.95</v>
      </c>
      <c r="RZ51">
        <v>94.3</v>
      </c>
      <c r="SA51">
        <v>23.27</v>
      </c>
      <c r="SC51">
        <v>23.5</v>
      </c>
      <c r="SE51">
        <v>89.010599999999997</v>
      </c>
      <c r="SF51">
        <v>44.08</v>
      </c>
      <c r="SG51">
        <v>85.71</v>
      </c>
      <c r="SH51">
        <v>121.43</v>
      </c>
      <c r="SI51">
        <v>64.709999999999994</v>
      </c>
      <c r="SJ51">
        <v>32.805700000000002</v>
      </c>
      <c r="SK51">
        <v>77.523899999999998</v>
      </c>
      <c r="SL51">
        <v>16.935400000000001</v>
      </c>
      <c r="SM51">
        <v>42.27</v>
      </c>
      <c r="SN51">
        <v>27.78</v>
      </c>
      <c r="SO51">
        <v>22.184100000000001</v>
      </c>
      <c r="SP51">
        <v>31.5489</v>
      </c>
      <c r="SQ51">
        <v>23.14</v>
      </c>
      <c r="SR51">
        <v>32.35</v>
      </c>
      <c r="ST51">
        <v>21.434799999999999</v>
      </c>
      <c r="SU51">
        <v>29.352</v>
      </c>
      <c r="SV51">
        <v>94.8</v>
      </c>
      <c r="SW51">
        <v>49.03</v>
      </c>
      <c r="SX51">
        <v>42.3</v>
      </c>
      <c r="SY51">
        <v>67.959999999999994</v>
      </c>
      <c r="SZ51">
        <v>23.839700000000001</v>
      </c>
      <c r="TA51">
        <v>100.304</v>
      </c>
      <c r="TB51">
        <v>48.15</v>
      </c>
      <c r="TC51">
        <v>11.56</v>
      </c>
      <c r="TD51">
        <v>25.64</v>
      </c>
      <c r="TE51">
        <v>27.639299999999999</v>
      </c>
      <c r="TF51">
        <v>24.8522</v>
      </c>
      <c r="TG51">
        <v>30.42</v>
      </c>
      <c r="TH51">
        <v>55.01</v>
      </c>
      <c r="TI51">
        <v>23.12</v>
      </c>
      <c r="TJ51">
        <v>47.97</v>
      </c>
      <c r="TK51">
        <v>27.74</v>
      </c>
      <c r="TL51">
        <v>40.700000000000003</v>
      </c>
      <c r="TM51">
        <v>41.08</v>
      </c>
      <c r="TN51">
        <v>31.82</v>
      </c>
      <c r="TO51">
        <v>55.52</v>
      </c>
      <c r="TP51">
        <v>26.9375</v>
      </c>
      <c r="TQ51">
        <v>24.7</v>
      </c>
      <c r="TR51">
        <v>34.691000000000003</v>
      </c>
      <c r="TS51">
        <v>14.9969</v>
      </c>
      <c r="TT51">
        <v>43.14</v>
      </c>
      <c r="TX51">
        <v>24.3004</v>
      </c>
      <c r="TY51">
        <v>25.97</v>
      </c>
      <c r="TZ51">
        <v>25.344999999999999</v>
      </c>
      <c r="UA51">
        <v>30.9</v>
      </c>
      <c r="UB51">
        <v>2.38</v>
      </c>
      <c r="UC51">
        <v>78.3</v>
      </c>
      <c r="UD51">
        <v>5.4387999999999996</v>
      </c>
      <c r="UG51">
        <v>29.684999999999999</v>
      </c>
      <c r="UH51">
        <v>50.99</v>
      </c>
      <c r="UI51">
        <v>52.22</v>
      </c>
      <c r="UJ51">
        <v>28.56</v>
      </c>
      <c r="UK51">
        <v>32.561399999999999</v>
      </c>
      <c r="UL51">
        <v>116.08</v>
      </c>
      <c r="UM51">
        <v>68.942700000000002</v>
      </c>
      <c r="UN51">
        <v>31.11</v>
      </c>
      <c r="UO51">
        <v>25.02</v>
      </c>
      <c r="UP51">
        <v>30.63</v>
      </c>
      <c r="UQ51">
        <v>116.94</v>
      </c>
      <c r="UR51">
        <v>50.75</v>
      </c>
      <c r="US51">
        <v>37.590000000000003</v>
      </c>
      <c r="UT51">
        <v>18.66</v>
      </c>
      <c r="UU51">
        <v>24.79</v>
      </c>
      <c r="UV51">
        <v>46.26</v>
      </c>
      <c r="UW51">
        <v>72.09</v>
      </c>
      <c r="VA51">
        <v>20.74</v>
      </c>
      <c r="VC51">
        <v>50.78</v>
      </c>
      <c r="VD51">
        <v>59.27</v>
      </c>
      <c r="VE51">
        <v>67.45</v>
      </c>
      <c r="VG51">
        <v>35.450000000000003</v>
      </c>
      <c r="VH51">
        <v>88.66</v>
      </c>
      <c r="VI51">
        <v>45.1</v>
      </c>
      <c r="VM51">
        <v>69.27</v>
      </c>
      <c r="VN51">
        <v>37.949100000000001</v>
      </c>
      <c r="VO51">
        <v>18.37</v>
      </c>
      <c r="VP51">
        <v>72.02</v>
      </c>
      <c r="VQ51">
        <v>71.239999999999995</v>
      </c>
      <c r="VR51">
        <v>25.95</v>
      </c>
      <c r="VS51">
        <v>78.62</v>
      </c>
      <c r="VT51">
        <v>40.909999999999997</v>
      </c>
      <c r="VU51">
        <v>42.097999999999999</v>
      </c>
      <c r="VV51">
        <v>24.63</v>
      </c>
      <c r="VW51">
        <v>54.99</v>
      </c>
      <c r="VX51">
        <v>26.08</v>
      </c>
      <c r="VZ51">
        <v>30</v>
      </c>
      <c r="WB51">
        <v>26.56</v>
      </c>
      <c r="WE51">
        <v>45.99</v>
      </c>
      <c r="WF51">
        <v>50.03</v>
      </c>
      <c r="WH51">
        <v>38.44</v>
      </c>
      <c r="WL51">
        <v>21.96</v>
      </c>
      <c r="WM51">
        <v>115.87</v>
      </c>
      <c r="WP51">
        <v>26.292400000000001</v>
      </c>
      <c r="WQ51">
        <v>25.59</v>
      </c>
      <c r="WR51">
        <v>73.45</v>
      </c>
      <c r="WT51">
        <v>25.61</v>
      </c>
      <c r="WU51">
        <v>20.07</v>
      </c>
      <c r="WV51">
        <v>19.984999999999999</v>
      </c>
      <c r="WZ51">
        <v>55.01</v>
      </c>
      <c r="XC51">
        <v>23.37</v>
      </c>
      <c r="XF51">
        <v>48.22</v>
      </c>
      <c r="XI51">
        <v>50.73</v>
      </c>
      <c r="XK51">
        <v>33.89</v>
      </c>
      <c r="XL51">
        <v>25.17</v>
      </c>
      <c r="XM51">
        <v>18.989999999999998</v>
      </c>
      <c r="XN51">
        <v>25.22</v>
      </c>
      <c r="XP51">
        <v>37.44</v>
      </c>
      <c r="XS51">
        <v>28.55</v>
      </c>
      <c r="XT51">
        <v>77.75</v>
      </c>
      <c r="XV51">
        <v>51.23</v>
      </c>
      <c r="XX51">
        <v>23.55</v>
      </c>
      <c r="XZ51">
        <v>26.35</v>
      </c>
      <c r="YA51">
        <v>8.5500000000000007</v>
      </c>
      <c r="YB51">
        <v>46.77</v>
      </c>
      <c r="YC51">
        <v>37.340000000000003</v>
      </c>
      <c r="YD51">
        <v>25.76</v>
      </c>
      <c r="YE51">
        <v>27.78</v>
      </c>
      <c r="YF51">
        <v>46.53</v>
      </c>
      <c r="YG51">
        <v>23.86</v>
      </c>
      <c r="YI51">
        <v>29.55</v>
      </c>
      <c r="YJ51">
        <v>40.659999999999997</v>
      </c>
      <c r="YK51">
        <v>31.934200000000001</v>
      </c>
      <c r="YL51">
        <v>29.83</v>
      </c>
      <c r="YN51">
        <v>66.974400000000003</v>
      </c>
      <c r="YO51">
        <v>34.8399</v>
      </c>
      <c r="YP51">
        <v>42.59</v>
      </c>
      <c r="YQ51">
        <v>50.606000000000002</v>
      </c>
      <c r="YR51">
        <v>45.690100000000001</v>
      </c>
      <c r="YS51">
        <v>42.648000000000003</v>
      </c>
      <c r="YU51">
        <v>25.881699999999999</v>
      </c>
      <c r="YV51">
        <v>21.24</v>
      </c>
      <c r="YX51">
        <v>34.06</v>
      </c>
      <c r="YZ51">
        <v>29.88</v>
      </c>
      <c r="ZA51">
        <v>54.6</v>
      </c>
      <c r="ZB51">
        <v>21.23</v>
      </c>
      <c r="ZC51">
        <v>59.768000000000001</v>
      </c>
      <c r="ZD51">
        <v>67.06</v>
      </c>
      <c r="ZE51">
        <v>35.844999999999999</v>
      </c>
      <c r="ZF51">
        <v>30.33</v>
      </c>
      <c r="ZG51">
        <v>90.99</v>
      </c>
      <c r="ZH51">
        <v>29.54</v>
      </c>
      <c r="ZI51">
        <v>30.296399999999998</v>
      </c>
      <c r="ZJ51">
        <v>30.24</v>
      </c>
      <c r="ZK51">
        <v>55.709899999999998</v>
      </c>
      <c r="ZL51">
        <v>30.13</v>
      </c>
      <c r="ZQ51">
        <v>32.49</v>
      </c>
      <c r="ZS51">
        <v>26.805</v>
      </c>
      <c r="ZT51">
        <v>41.789900000000003</v>
      </c>
      <c r="ZU51">
        <v>49.69</v>
      </c>
      <c r="ZV51">
        <v>23.49</v>
      </c>
      <c r="ZW51">
        <v>16.600000000000001</v>
      </c>
      <c r="ZX51">
        <v>40.380000000000003</v>
      </c>
      <c r="ZY51">
        <v>18.61</v>
      </c>
      <c r="ZZ51">
        <v>25.65</v>
      </c>
      <c r="AAA51">
        <v>21.51</v>
      </c>
      <c r="AAB51">
        <v>37.58</v>
      </c>
      <c r="AAC51">
        <v>23.88</v>
      </c>
      <c r="AAD51">
        <v>52.92</v>
      </c>
      <c r="AAE51">
        <v>30.889199999999999</v>
      </c>
      <c r="AAF51">
        <v>30.555299999999999</v>
      </c>
      <c r="AAH51">
        <v>15.44</v>
      </c>
      <c r="AAI51">
        <v>86.04</v>
      </c>
      <c r="AAJ51">
        <v>22.47</v>
      </c>
      <c r="AAM51">
        <v>29.28</v>
      </c>
      <c r="AAO51">
        <v>36.35</v>
      </c>
      <c r="AAQ51">
        <v>33.619999999999997</v>
      </c>
      <c r="AAR51">
        <v>32.880000000000003</v>
      </c>
      <c r="AAS51">
        <v>61.42</v>
      </c>
      <c r="AAT51">
        <v>25.02</v>
      </c>
      <c r="AAV51">
        <v>31.3</v>
      </c>
      <c r="AAW51">
        <v>56.75</v>
      </c>
      <c r="AAX51">
        <v>21.65</v>
      </c>
      <c r="AAY51">
        <v>35.299999999999997</v>
      </c>
      <c r="AAZ51">
        <v>32.479999999999997</v>
      </c>
      <c r="ABA51">
        <v>61.63</v>
      </c>
      <c r="ABC51">
        <v>31.79</v>
      </c>
      <c r="ABD51">
        <v>23.78</v>
      </c>
      <c r="ABE51">
        <v>33.520000000000003</v>
      </c>
      <c r="ABF51">
        <v>31.21</v>
      </c>
      <c r="ABG51">
        <v>27.68</v>
      </c>
      <c r="ABI51">
        <v>24.9</v>
      </c>
      <c r="ABJ51">
        <v>52.75</v>
      </c>
      <c r="ABM51">
        <v>37.380000000000003</v>
      </c>
      <c r="ABN51">
        <v>35.159999999999997</v>
      </c>
      <c r="ABO51">
        <v>41.7</v>
      </c>
      <c r="ABP51">
        <v>30</v>
      </c>
      <c r="ABQ51">
        <v>52.93</v>
      </c>
      <c r="ABR51">
        <v>50.48</v>
      </c>
      <c r="ABS51">
        <v>71.78</v>
      </c>
      <c r="ABT51">
        <v>42.94</v>
      </c>
      <c r="ABU51">
        <v>17.63</v>
      </c>
      <c r="ABW51">
        <v>89.75</v>
      </c>
      <c r="ABX51">
        <v>40.04</v>
      </c>
      <c r="ABY51">
        <v>30.313300000000002</v>
      </c>
      <c r="ABZ51">
        <v>33.884999999999998</v>
      </c>
      <c r="ACA51">
        <v>61.08</v>
      </c>
      <c r="ACB51">
        <v>38.566699999999997</v>
      </c>
      <c r="ACC51">
        <v>37.49</v>
      </c>
      <c r="ACD51">
        <v>43.74</v>
      </c>
      <c r="ACG51">
        <v>29.64</v>
      </c>
      <c r="ACH51">
        <v>53.97</v>
      </c>
      <c r="ACI51">
        <v>62.84</v>
      </c>
      <c r="ACJ51">
        <v>27.689900000000002</v>
      </c>
      <c r="ACK51">
        <v>13.55</v>
      </c>
      <c r="ACL51">
        <v>21.217600000000001</v>
      </c>
      <c r="ACM51">
        <v>59.07</v>
      </c>
      <c r="ACN51">
        <v>31.9238</v>
      </c>
      <c r="ACO51">
        <v>13.79</v>
      </c>
      <c r="ACP51">
        <v>16.84</v>
      </c>
      <c r="ACR51">
        <v>202.72</v>
      </c>
      <c r="ACS51">
        <v>50.39</v>
      </c>
      <c r="ACT51">
        <v>126.2</v>
      </c>
      <c r="ACU51">
        <v>17.12</v>
      </c>
      <c r="ACV51">
        <v>29.948599999999999</v>
      </c>
      <c r="ACW51">
        <v>50.63</v>
      </c>
      <c r="ACX51">
        <v>25.781600000000001</v>
      </c>
      <c r="ACZ51">
        <v>22.28</v>
      </c>
      <c r="ADB51">
        <v>21.59</v>
      </c>
      <c r="ADE51">
        <v>32.72</v>
      </c>
      <c r="ADF51">
        <v>50.9</v>
      </c>
      <c r="ADI51">
        <v>29</v>
      </c>
      <c r="ADJ51">
        <v>13.72</v>
      </c>
      <c r="ADK51">
        <v>36.299999999999997</v>
      </c>
      <c r="ADL51">
        <v>51.25</v>
      </c>
      <c r="ADM51">
        <v>29.29</v>
      </c>
      <c r="ADN51">
        <v>29.08</v>
      </c>
      <c r="ADO51">
        <v>47.2194</v>
      </c>
      <c r="ADP51">
        <v>29.54</v>
      </c>
      <c r="ADQ51">
        <v>104.95</v>
      </c>
      <c r="ADR51">
        <v>29.449400000000001</v>
      </c>
      <c r="ADS51">
        <v>60.094000000000001</v>
      </c>
      <c r="ADT51">
        <v>41.9</v>
      </c>
      <c r="ADU51">
        <v>27.43</v>
      </c>
      <c r="ADV51">
        <v>131.38</v>
      </c>
      <c r="ADY51">
        <v>28.06</v>
      </c>
      <c r="ADZ51">
        <v>42.73</v>
      </c>
      <c r="AEA51">
        <v>42.41</v>
      </c>
      <c r="AEB51">
        <v>18.920000000000002</v>
      </c>
      <c r="AEC51">
        <v>38.22</v>
      </c>
      <c r="AED51">
        <v>35.880000000000003</v>
      </c>
      <c r="AEE51">
        <v>42.93</v>
      </c>
      <c r="AEF51">
        <v>55.69</v>
      </c>
      <c r="AEG51">
        <v>41.6</v>
      </c>
      <c r="AEH51">
        <v>26.280100000000001</v>
      </c>
      <c r="AEJ51">
        <v>45.505699999999997</v>
      </c>
      <c r="AEK51">
        <v>25.0701</v>
      </c>
      <c r="AEL51">
        <v>32.68</v>
      </c>
      <c r="AEN51">
        <v>25.98</v>
      </c>
      <c r="AEP51">
        <v>48.49</v>
      </c>
      <c r="AER51">
        <v>42.95</v>
      </c>
      <c r="AES51">
        <v>39.96</v>
      </c>
      <c r="AEV51">
        <v>100.77</v>
      </c>
      <c r="AEW51">
        <v>36.85</v>
      </c>
      <c r="AEX51">
        <v>174.83</v>
      </c>
      <c r="AEY51">
        <v>164.97</v>
      </c>
      <c r="AEZ51">
        <v>135.369</v>
      </c>
      <c r="AFA51">
        <v>166</v>
      </c>
      <c r="AFB51">
        <v>165.71270000000001</v>
      </c>
      <c r="AFE51">
        <v>20.2668</v>
      </c>
      <c r="AFG51">
        <v>28.95</v>
      </c>
      <c r="AFH51">
        <v>88.66</v>
      </c>
      <c r="AFI51">
        <v>21.4</v>
      </c>
      <c r="AFJ51">
        <v>10.1252</v>
      </c>
      <c r="AFL51">
        <v>26.1</v>
      </c>
      <c r="AFN51">
        <v>46.47</v>
      </c>
      <c r="AFO51">
        <v>50.75</v>
      </c>
      <c r="AFP51">
        <v>56.03</v>
      </c>
      <c r="AFR51">
        <v>27.33</v>
      </c>
      <c r="AFS51">
        <v>38.81</v>
      </c>
      <c r="AFT51">
        <v>39.404000000000003</v>
      </c>
      <c r="AFU51">
        <v>61.5</v>
      </c>
      <c r="AFV51">
        <v>24.8</v>
      </c>
      <c r="AFW51">
        <v>157.63900000000001</v>
      </c>
      <c r="AFY51">
        <v>203.73</v>
      </c>
      <c r="AFZ51">
        <v>28.921399999999998</v>
      </c>
      <c r="AGA51">
        <v>28.76</v>
      </c>
      <c r="AGB51">
        <v>57.09</v>
      </c>
      <c r="AGC51">
        <v>22.82</v>
      </c>
      <c r="AGD51">
        <v>50.88</v>
      </c>
      <c r="AGE51">
        <v>28.66</v>
      </c>
      <c r="AGF51">
        <v>32.43</v>
      </c>
      <c r="AGG51">
        <v>29.802800000000001</v>
      </c>
      <c r="AGH51">
        <v>24.96</v>
      </c>
      <c r="AGI51">
        <v>27.15</v>
      </c>
      <c r="AGJ51">
        <v>25.86</v>
      </c>
      <c r="AGK51">
        <v>25.83</v>
      </c>
      <c r="AGL51">
        <v>30.71</v>
      </c>
      <c r="AGM51">
        <v>49.3063</v>
      </c>
      <c r="AGN51">
        <v>50.467500000000001</v>
      </c>
      <c r="AGO51">
        <v>25.26</v>
      </c>
      <c r="AGQ51">
        <v>31.73</v>
      </c>
      <c r="AGR51">
        <v>33.65</v>
      </c>
      <c r="AGS51">
        <v>53.31</v>
      </c>
      <c r="AGT51">
        <v>46.675600000000003</v>
      </c>
      <c r="AGU51">
        <v>32.520000000000003</v>
      </c>
      <c r="AGZ51">
        <v>33.619999999999997</v>
      </c>
      <c r="AHA51">
        <v>38.65</v>
      </c>
      <c r="AHB51">
        <v>36.56</v>
      </c>
      <c r="AHC51">
        <v>35.331000000000003</v>
      </c>
      <c r="AHD51">
        <v>35.22</v>
      </c>
      <c r="AHE51">
        <v>29.42</v>
      </c>
      <c r="AHF51">
        <v>30.15</v>
      </c>
      <c r="AHG51">
        <v>35.49</v>
      </c>
      <c r="AHH51">
        <v>21.96</v>
      </c>
      <c r="AHI51">
        <v>39.17</v>
      </c>
      <c r="AHK51">
        <v>34.479999999999997</v>
      </c>
      <c r="AHL51">
        <v>62.53</v>
      </c>
      <c r="AHM51">
        <v>37.250399999999999</v>
      </c>
      <c r="AHO51">
        <v>29.38</v>
      </c>
      <c r="AHQ51">
        <v>51.593699999999998</v>
      </c>
      <c r="AHT51">
        <v>34.308500000000002</v>
      </c>
      <c r="AHU51">
        <v>20.079999999999998</v>
      </c>
      <c r="AHV51">
        <v>65.290000000000006</v>
      </c>
      <c r="AHW51">
        <v>35.533000000000001</v>
      </c>
      <c r="AHX51">
        <v>30.4</v>
      </c>
      <c r="AHY51">
        <v>14.63</v>
      </c>
      <c r="AHZ51">
        <v>24.56</v>
      </c>
      <c r="AIA51">
        <v>23.53</v>
      </c>
      <c r="AIC51">
        <v>14.96</v>
      </c>
      <c r="AIG51">
        <v>32.6</v>
      </c>
      <c r="AII51">
        <v>51.75</v>
      </c>
      <c r="AIJ51">
        <v>51.56</v>
      </c>
      <c r="AIK51">
        <v>27.1723</v>
      </c>
      <c r="AIL51">
        <v>58.67</v>
      </c>
      <c r="AIM51">
        <v>48.23</v>
      </c>
      <c r="AIN51">
        <v>47.28</v>
      </c>
      <c r="AIO51">
        <v>20.202000000000002</v>
      </c>
      <c r="AIP51">
        <v>22.71</v>
      </c>
      <c r="AIQ51">
        <v>22.42</v>
      </c>
      <c r="AIR51">
        <v>37.6462</v>
      </c>
      <c r="AIT51">
        <v>12</v>
      </c>
      <c r="AIU51">
        <v>96.36</v>
      </c>
      <c r="AIV51">
        <v>48.233199999999997</v>
      </c>
      <c r="AIW51">
        <v>60.03</v>
      </c>
      <c r="AIY51">
        <v>19.6538</v>
      </c>
      <c r="AIZ51">
        <v>19.8611</v>
      </c>
      <c r="AJA51">
        <v>20.418399999999998</v>
      </c>
      <c r="AJB51">
        <v>29.21</v>
      </c>
      <c r="AJC51">
        <v>18.98</v>
      </c>
      <c r="AJD51">
        <v>27.81</v>
      </c>
      <c r="AJE51">
        <v>24.799900000000001</v>
      </c>
      <c r="AJF51">
        <v>18.3</v>
      </c>
      <c r="AJG51">
        <v>7.3</v>
      </c>
      <c r="AJI51">
        <v>39.79</v>
      </c>
      <c r="AJK51">
        <v>35.35</v>
      </c>
      <c r="AJL51">
        <v>26.66</v>
      </c>
      <c r="AJM51">
        <v>30.77</v>
      </c>
      <c r="AJN51">
        <v>24.812200000000001</v>
      </c>
      <c r="AJO51">
        <v>30.1</v>
      </c>
      <c r="AJP51">
        <v>22.83</v>
      </c>
      <c r="AJQ51">
        <v>26.131799999999998</v>
      </c>
      <c r="AJR51">
        <v>50.710299999999997</v>
      </c>
      <c r="AJS51">
        <v>30.26</v>
      </c>
      <c r="AJT51">
        <v>77.959999999999994</v>
      </c>
      <c r="AJU51">
        <v>128.66</v>
      </c>
      <c r="AJV51">
        <v>79.19</v>
      </c>
      <c r="AJW51">
        <v>74.814899999999994</v>
      </c>
      <c r="AJX51">
        <v>38.42</v>
      </c>
      <c r="AJY51">
        <v>114.56</v>
      </c>
      <c r="AJZ51">
        <v>27.7682</v>
      </c>
      <c r="AKA51">
        <v>23.5</v>
      </c>
      <c r="AKB51">
        <v>97.2</v>
      </c>
      <c r="AKC51">
        <v>45.61</v>
      </c>
      <c r="AKD51">
        <v>67.680000000000007</v>
      </c>
      <c r="AKE51">
        <v>45.85</v>
      </c>
      <c r="AKF51">
        <v>29.66</v>
      </c>
      <c r="AKG51">
        <v>49.14</v>
      </c>
      <c r="AKI51">
        <v>14.3</v>
      </c>
      <c r="AKJ51">
        <v>30.08</v>
      </c>
      <c r="AKK51">
        <v>73.48</v>
      </c>
      <c r="AKL51">
        <v>37.94</v>
      </c>
      <c r="AKN51">
        <v>118.7488</v>
      </c>
      <c r="AKO51">
        <v>72.38</v>
      </c>
      <c r="AKP51">
        <v>27.53</v>
      </c>
      <c r="AKQ51">
        <v>85.47</v>
      </c>
      <c r="AKR51">
        <v>41.14</v>
      </c>
      <c r="AKS51">
        <v>41.906399999999998</v>
      </c>
      <c r="AKT51">
        <v>25.68</v>
      </c>
      <c r="AKU51">
        <v>35.825600000000001</v>
      </c>
      <c r="AKV51">
        <v>59.73</v>
      </c>
      <c r="AKX51">
        <v>27.04</v>
      </c>
      <c r="AKY51">
        <v>62.83</v>
      </c>
      <c r="AKZ51">
        <v>37.238100000000003</v>
      </c>
      <c r="ALA51">
        <v>44.94</v>
      </c>
      <c r="ALB51">
        <v>22.61</v>
      </c>
      <c r="ALC51">
        <v>22.72</v>
      </c>
      <c r="ALD51">
        <v>29.749600000000001</v>
      </c>
      <c r="ALG51">
        <v>45.13</v>
      </c>
      <c r="ALJ51">
        <v>114.23</v>
      </c>
      <c r="ALM51">
        <v>100.0299</v>
      </c>
      <c r="ALN51">
        <v>18.91</v>
      </c>
      <c r="ALO51">
        <v>16.7</v>
      </c>
      <c r="ALP51">
        <v>30.63</v>
      </c>
      <c r="ALR51">
        <v>63.19</v>
      </c>
      <c r="ALT51">
        <v>27.055700000000002</v>
      </c>
      <c r="ALU51">
        <v>23.8</v>
      </c>
      <c r="ALV51">
        <v>34.92</v>
      </c>
      <c r="ALW51">
        <v>13.74</v>
      </c>
      <c r="ALX51">
        <v>43.94</v>
      </c>
      <c r="ALY51">
        <v>34.61</v>
      </c>
      <c r="AMA51">
        <v>32.21</v>
      </c>
      <c r="AMC51">
        <v>11.62</v>
      </c>
      <c r="AMD51">
        <v>61.625700000000002</v>
      </c>
      <c r="AMH51">
        <v>39.229999999999997</v>
      </c>
      <c r="AMJ51">
        <v>28.917999999999999</v>
      </c>
      <c r="AMK51">
        <v>32.42</v>
      </c>
      <c r="AML51">
        <v>51.18</v>
      </c>
      <c r="AMM51">
        <v>50.11</v>
      </c>
      <c r="AMN51">
        <v>52.44</v>
      </c>
      <c r="AMV51">
        <v>122.79</v>
      </c>
      <c r="AMX51">
        <v>9.1287000000000003</v>
      </c>
      <c r="AMY51">
        <v>119.95</v>
      </c>
      <c r="ANB51">
        <v>70.084400000000002</v>
      </c>
      <c r="ANC51">
        <v>64.489999999999995</v>
      </c>
      <c r="AND51">
        <v>102.26</v>
      </c>
      <c r="ANE51">
        <v>25.344999999999999</v>
      </c>
      <c r="ANG51">
        <v>52.355699999999999</v>
      </c>
      <c r="ANI51">
        <v>53.212499999999999</v>
      </c>
      <c r="ANJ51">
        <v>26.774000000000001</v>
      </c>
      <c r="ANK51">
        <v>51.79</v>
      </c>
      <c r="ANM51">
        <v>49.789000000000001</v>
      </c>
      <c r="ANN51">
        <v>46.39</v>
      </c>
      <c r="ANO51">
        <v>22.800999999999998</v>
      </c>
      <c r="ANP51">
        <v>12.96</v>
      </c>
      <c r="ANQ51">
        <v>24.0197</v>
      </c>
      <c r="ANS51">
        <v>25.195</v>
      </c>
      <c r="ANT51">
        <v>62.57</v>
      </c>
      <c r="ANU51">
        <v>9.3699999999999992</v>
      </c>
      <c r="ANV51">
        <v>27.33</v>
      </c>
      <c r="ANW51">
        <v>44.825800000000001</v>
      </c>
      <c r="ANX51">
        <v>50.462600000000002</v>
      </c>
      <c r="ANZ51">
        <v>26.93</v>
      </c>
      <c r="AOB51">
        <v>3.48</v>
      </c>
      <c r="AOC51">
        <v>20.93</v>
      </c>
      <c r="AOE51">
        <v>21.811900000000001</v>
      </c>
      <c r="AOF51">
        <v>32.594000000000001</v>
      </c>
      <c r="AOG51">
        <v>31.65</v>
      </c>
      <c r="AOH51">
        <v>41.6008</v>
      </c>
      <c r="AOI51">
        <v>14.93</v>
      </c>
      <c r="AOK51">
        <v>29.33</v>
      </c>
      <c r="AOL51">
        <v>31.89</v>
      </c>
      <c r="AOM51">
        <v>50.64</v>
      </c>
      <c r="AOP51">
        <v>13.885</v>
      </c>
      <c r="AOT51">
        <v>42.76</v>
      </c>
      <c r="AOV51">
        <v>50.34</v>
      </c>
      <c r="APA51">
        <v>52.51</v>
      </c>
      <c r="APB51">
        <v>17.47</v>
      </c>
      <c r="APD51">
        <v>31.57</v>
      </c>
      <c r="APE51">
        <v>30.24</v>
      </c>
      <c r="APF51">
        <v>15.79</v>
      </c>
      <c r="APG51">
        <v>28.64</v>
      </c>
      <c r="API51">
        <v>23.75</v>
      </c>
      <c r="APJ51">
        <v>25.46</v>
      </c>
      <c r="APK51">
        <v>110.69</v>
      </c>
      <c r="APM51">
        <v>52.3</v>
      </c>
      <c r="APS51">
        <v>35.25</v>
      </c>
      <c r="APT51">
        <v>106.54</v>
      </c>
      <c r="APU51">
        <v>24.600999999999999</v>
      </c>
      <c r="APV51">
        <v>10.29</v>
      </c>
      <c r="APW51">
        <v>11.66</v>
      </c>
      <c r="APX51">
        <v>18.48</v>
      </c>
      <c r="APY51">
        <v>30.43</v>
      </c>
      <c r="APZ51">
        <v>28.786899999999999</v>
      </c>
      <c r="AQA51">
        <v>28.205500000000001</v>
      </c>
      <c r="AQB51">
        <v>32.864699999999999</v>
      </c>
      <c r="AQD51">
        <v>48.6</v>
      </c>
      <c r="AQE51">
        <v>30.42</v>
      </c>
      <c r="AQF51">
        <v>35.769100000000002</v>
      </c>
      <c r="AQG51">
        <v>23.2</v>
      </c>
      <c r="AQH51">
        <v>26.49</v>
      </c>
      <c r="AQL51">
        <v>51.68</v>
      </c>
      <c r="AQM51">
        <v>30.639900000000001</v>
      </c>
      <c r="AQN51">
        <v>26.49</v>
      </c>
      <c r="AQO51">
        <v>24.046900000000001</v>
      </c>
      <c r="AQP51">
        <v>24.95</v>
      </c>
      <c r="AQQ51">
        <v>26.671900000000001</v>
      </c>
      <c r="AQR51">
        <v>45.02</v>
      </c>
      <c r="AQS51">
        <v>8.3800000000000008</v>
      </c>
      <c r="AQW51">
        <v>32.729999999999997</v>
      </c>
      <c r="AQX51">
        <v>33.459000000000003</v>
      </c>
      <c r="AQY51">
        <v>28.889900000000001</v>
      </c>
      <c r="AQZ51">
        <v>86.96</v>
      </c>
      <c r="ARB51">
        <v>43.93</v>
      </c>
      <c r="ARC51">
        <v>42.45</v>
      </c>
      <c r="ARD51">
        <v>65.11</v>
      </c>
      <c r="ARE51">
        <v>26.61</v>
      </c>
      <c r="ARF51">
        <v>29.31</v>
      </c>
      <c r="ARG51">
        <v>27.23</v>
      </c>
      <c r="ARJ51">
        <v>26.831299999999999</v>
      </c>
      <c r="ARK51">
        <v>29.3447</v>
      </c>
      <c r="ARL51">
        <v>25.0457</v>
      </c>
      <c r="ARM51">
        <v>28.13</v>
      </c>
      <c r="ARN51">
        <v>25.948899999999998</v>
      </c>
      <c r="ARO51">
        <v>28.78</v>
      </c>
      <c r="ARP51">
        <v>17.440000000000001</v>
      </c>
      <c r="ARQ51">
        <v>31.36</v>
      </c>
      <c r="ARR51">
        <v>27.33</v>
      </c>
      <c r="ARS51">
        <v>22.82</v>
      </c>
      <c r="ART51">
        <v>24.24</v>
      </c>
      <c r="ARU51">
        <v>21.04</v>
      </c>
      <c r="ARV51">
        <v>30.39</v>
      </c>
      <c r="ARW51">
        <v>30.3</v>
      </c>
      <c r="ARX51">
        <v>38.86</v>
      </c>
      <c r="ARZ51">
        <v>20.086300000000001</v>
      </c>
      <c r="ASA51">
        <v>21.18</v>
      </c>
      <c r="ASB51">
        <v>21.3</v>
      </c>
      <c r="ASD51">
        <v>40.71</v>
      </c>
      <c r="ASE51">
        <v>17.170000000000002</v>
      </c>
      <c r="ASF51">
        <v>30.0395</v>
      </c>
      <c r="ASG51">
        <v>25.818999999999999</v>
      </c>
      <c r="ASZ51">
        <v>27.55</v>
      </c>
      <c r="ATB51">
        <v>15.14</v>
      </c>
      <c r="ATC51">
        <v>17.9925</v>
      </c>
      <c r="ATD51">
        <v>28.49</v>
      </c>
      <c r="ATI51">
        <v>99.527000000000001</v>
      </c>
      <c r="ATJ51">
        <v>43.554499999999997</v>
      </c>
      <c r="ATL51">
        <v>50.88</v>
      </c>
      <c r="ATQ51">
        <v>29.84</v>
      </c>
      <c r="ATR51">
        <v>49.973999999999997</v>
      </c>
      <c r="ATS51">
        <v>27.83</v>
      </c>
      <c r="ATT51">
        <v>39.86</v>
      </c>
      <c r="ATU51">
        <v>22.454699999999999</v>
      </c>
      <c r="ATW51">
        <v>18.88</v>
      </c>
      <c r="ATX51">
        <v>31.2</v>
      </c>
      <c r="ATY51">
        <v>51.123600000000003</v>
      </c>
      <c r="ATZ51">
        <v>18.600000000000001</v>
      </c>
      <c r="AUA51">
        <v>24.71</v>
      </c>
      <c r="AUB51">
        <v>88.39</v>
      </c>
      <c r="AUD51">
        <v>91.519300000000001</v>
      </c>
      <c r="AUF51">
        <v>68.349999999999994</v>
      </c>
      <c r="AUG51">
        <v>23.32</v>
      </c>
      <c r="AUH51">
        <v>51.18</v>
      </c>
      <c r="AUI51">
        <v>36.17</v>
      </c>
      <c r="AUJ51">
        <v>49.09</v>
      </c>
      <c r="AUK51">
        <v>25.46</v>
      </c>
      <c r="AUL51">
        <v>55.97</v>
      </c>
      <c r="AUM51">
        <v>20.82</v>
      </c>
      <c r="AUN51">
        <v>101.33</v>
      </c>
      <c r="AUO51">
        <v>51.95</v>
      </c>
      <c r="AUP51">
        <v>53.6</v>
      </c>
      <c r="AUQ51">
        <v>24.24</v>
      </c>
      <c r="AUR51">
        <v>51.63</v>
      </c>
      <c r="AUT51">
        <v>58.14</v>
      </c>
      <c r="AUU51">
        <v>64.84</v>
      </c>
      <c r="AUV51">
        <v>47.35</v>
      </c>
      <c r="AUW51">
        <v>12.43</v>
      </c>
      <c r="AUX51">
        <v>112.96299999999999</v>
      </c>
      <c r="AUZ51">
        <v>24.6</v>
      </c>
      <c r="AVA51">
        <v>24.678999999999998</v>
      </c>
      <c r="AVB51">
        <v>24.537500000000001</v>
      </c>
      <c r="AVC51">
        <v>25.204799999999999</v>
      </c>
      <c r="AVE51">
        <v>25.56</v>
      </c>
      <c r="AVF51">
        <v>26.25</v>
      </c>
      <c r="AVG51">
        <v>26.65</v>
      </c>
      <c r="AVI51">
        <v>25.17</v>
      </c>
      <c r="AVJ51">
        <v>24.794499999999999</v>
      </c>
      <c r="AVK51">
        <v>24.98</v>
      </c>
      <c r="AVL51">
        <v>25.52</v>
      </c>
      <c r="AVM51">
        <v>25.02</v>
      </c>
      <c r="AVN51">
        <v>25.19</v>
      </c>
      <c r="AVO51">
        <v>25.3</v>
      </c>
      <c r="AVP51">
        <v>25.145</v>
      </c>
      <c r="AVQ51">
        <v>25.1</v>
      </c>
      <c r="AVR51">
        <v>24.59</v>
      </c>
      <c r="AVS51">
        <v>31.504999999999999</v>
      </c>
      <c r="AVV51">
        <v>27.2</v>
      </c>
      <c r="AVW51">
        <v>25.48</v>
      </c>
      <c r="AVX51">
        <v>25.559899999999999</v>
      </c>
      <c r="AVY51">
        <v>25.675000000000001</v>
      </c>
      <c r="AVZ51">
        <v>25.87</v>
      </c>
      <c r="AWA51">
        <v>26.085999999999999</v>
      </c>
      <c r="AWB51">
        <v>25.516200000000001</v>
      </c>
      <c r="AWC51">
        <v>34.65</v>
      </c>
      <c r="AWD51">
        <v>36.65</v>
      </c>
      <c r="AWE51">
        <v>26.13</v>
      </c>
      <c r="AWF51">
        <v>101.83</v>
      </c>
      <c r="AWH51">
        <v>9.1660000000000004</v>
      </c>
      <c r="AWJ51">
        <v>14.600199999999999</v>
      </c>
      <c r="AWK51">
        <v>27.97</v>
      </c>
      <c r="AWL51">
        <v>50.098500000000001</v>
      </c>
      <c r="AWM51">
        <v>55.1571</v>
      </c>
      <c r="AWN51">
        <v>56.97</v>
      </c>
      <c r="AWO51">
        <v>28.6889</v>
      </c>
      <c r="AWP51">
        <v>23.593399999999999</v>
      </c>
      <c r="AWQ51">
        <v>29.03</v>
      </c>
      <c r="AWR51">
        <v>33.46</v>
      </c>
      <c r="AWS51">
        <v>27.43</v>
      </c>
      <c r="AWT51">
        <v>28.17</v>
      </c>
      <c r="AWU51">
        <v>135.96</v>
      </c>
      <c r="AWV51">
        <v>33.93</v>
      </c>
      <c r="AWW51">
        <v>23.76</v>
      </c>
      <c r="AWY51">
        <v>106.4</v>
      </c>
      <c r="AWZ51">
        <v>64.88</v>
      </c>
      <c r="AXA51">
        <v>123.35</v>
      </c>
      <c r="AXF51">
        <v>55.68</v>
      </c>
      <c r="AXG51">
        <v>58.52</v>
      </c>
      <c r="AXI51">
        <v>50.22</v>
      </c>
      <c r="AXJ51">
        <v>56.74</v>
      </c>
      <c r="AXK51">
        <v>47.35</v>
      </c>
      <c r="AXL51">
        <v>34.53</v>
      </c>
      <c r="AXN51">
        <v>38.741</v>
      </c>
      <c r="AXO51">
        <v>29.36</v>
      </c>
      <c r="AXP51">
        <v>50.279000000000003</v>
      </c>
      <c r="AXQ51">
        <v>36.6</v>
      </c>
      <c r="AXS51">
        <v>21.74</v>
      </c>
      <c r="AXT51">
        <v>33.659999999999997</v>
      </c>
      <c r="AXU51">
        <v>50.551600000000001</v>
      </c>
      <c r="AXV51">
        <v>24.67</v>
      </c>
      <c r="AXW51">
        <v>45.7</v>
      </c>
      <c r="AXX51">
        <v>77.06</v>
      </c>
      <c r="AXY51">
        <v>24.47</v>
      </c>
      <c r="AXZ51">
        <v>159.26</v>
      </c>
      <c r="AYA51">
        <v>46.58</v>
      </c>
      <c r="AYB51">
        <v>49.32</v>
      </c>
      <c r="AYC51">
        <v>57.56</v>
      </c>
      <c r="AYG51">
        <v>148.76</v>
      </c>
      <c r="AYH51">
        <v>48.709899999999998</v>
      </c>
      <c r="AYJ51">
        <v>31.094999999999999</v>
      </c>
      <c r="AYK51">
        <v>159.28</v>
      </c>
      <c r="AYL51">
        <v>144.35</v>
      </c>
      <c r="AYM51">
        <v>168.65</v>
      </c>
      <c r="AYO51">
        <v>25.75</v>
      </c>
      <c r="AYQ51">
        <v>181.41</v>
      </c>
      <c r="AYR51">
        <v>154.25</v>
      </c>
      <c r="AYS51">
        <v>205.85</v>
      </c>
      <c r="AYU51">
        <v>74.709999999999994</v>
      </c>
      <c r="AYV51">
        <v>149.43</v>
      </c>
      <c r="AYW51">
        <v>165.83</v>
      </c>
      <c r="AYZ51">
        <v>35.54</v>
      </c>
      <c r="AZA51">
        <v>63.6248</v>
      </c>
      <c r="AZB51">
        <v>28.96</v>
      </c>
      <c r="AZC51">
        <v>18.7</v>
      </c>
      <c r="AZD51">
        <v>29.05</v>
      </c>
      <c r="AZE51">
        <v>49.61</v>
      </c>
      <c r="AZF51">
        <v>30.48</v>
      </c>
      <c r="AZG51">
        <v>43.462400000000002</v>
      </c>
      <c r="AZH51">
        <v>33.729999999999997</v>
      </c>
      <c r="AZI51">
        <v>31.55</v>
      </c>
      <c r="AZJ51">
        <v>84.25</v>
      </c>
      <c r="AZK51">
        <v>34.630000000000003</v>
      </c>
      <c r="AZN51">
        <v>29.73</v>
      </c>
      <c r="AZO51">
        <v>33.19</v>
      </c>
      <c r="AZQ51">
        <v>40.58</v>
      </c>
      <c r="AZS51">
        <v>28.39</v>
      </c>
      <c r="AZT51">
        <v>14.54</v>
      </c>
      <c r="AZV51">
        <v>10.64</v>
      </c>
      <c r="AZW51">
        <v>44.905000000000001</v>
      </c>
      <c r="AZX51">
        <v>57.26</v>
      </c>
      <c r="AZZ51">
        <v>33.53</v>
      </c>
      <c r="BAA51">
        <v>39.9176</v>
      </c>
      <c r="BAB51">
        <v>56.52</v>
      </c>
      <c r="BAC51">
        <v>22.59</v>
      </c>
      <c r="BAD51">
        <v>18.87</v>
      </c>
      <c r="BAE51">
        <v>44.47</v>
      </c>
      <c r="BAF51">
        <v>35.11</v>
      </c>
      <c r="BAH51">
        <v>34.71</v>
      </c>
      <c r="BAI51">
        <v>27.512499999999999</v>
      </c>
      <c r="BAJ51">
        <v>23.273299999999999</v>
      </c>
      <c r="BAK51">
        <v>46.03</v>
      </c>
      <c r="BAL51">
        <v>17.074999999999999</v>
      </c>
      <c r="BAM51">
        <v>17.798999999999999</v>
      </c>
      <c r="BAN51">
        <v>25.41</v>
      </c>
      <c r="BAO51">
        <v>26.47</v>
      </c>
      <c r="BAP51">
        <v>30.1144</v>
      </c>
      <c r="BAQ51">
        <v>28.11</v>
      </c>
      <c r="BAS51">
        <v>29.274999999999999</v>
      </c>
      <c r="BAU51">
        <v>23.31</v>
      </c>
      <c r="BAV51">
        <v>49.989899999999999</v>
      </c>
      <c r="BAW51">
        <v>31.37</v>
      </c>
      <c r="BAX51">
        <v>84.093199999999996</v>
      </c>
      <c r="BAY51">
        <v>26.43</v>
      </c>
      <c r="BAZ51">
        <v>30.01</v>
      </c>
      <c r="BBA51">
        <v>25.6</v>
      </c>
      <c r="BBB51">
        <v>50.18</v>
      </c>
      <c r="BBC51">
        <v>27.5</v>
      </c>
      <c r="BBD51">
        <v>181.81</v>
      </c>
      <c r="BBE51">
        <v>37.51</v>
      </c>
      <c r="BBF51">
        <v>59.92</v>
      </c>
      <c r="BBG51">
        <v>32</v>
      </c>
      <c r="BBL51">
        <v>24.11</v>
      </c>
      <c r="BBM51">
        <v>24.68</v>
      </c>
      <c r="BBN51">
        <v>24.4801</v>
      </c>
      <c r="BBO51">
        <v>58.47</v>
      </c>
      <c r="BBQ51">
        <v>50.98</v>
      </c>
      <c r="BBR51">
        <v>51.34</v>
      </c>
      <c r="BBS51">
        <v>52.99</v>
      </c>
      <c r="BBT51">
        <v>32.5</v>
      </c>
      <c r="BBU51">
        <v>109.25</v>
      </c>
      <c r="BBV51">
        <v>25.6</v>
      </c>
      <c r="BBX51">
        <v>127.6</v>
      </c>
      <c r="BBY51">
        <v>122.53</v>
      </c>
      <c r="BBZ51">
        <v>38.340000000000003</v>
      </c>
      <c r="BCA51">
        <v>118.41</v>
      </c>
      <c r="BCB51">
        <v>256.70999999999998</v>
      </c>
      <c r="BCC51">
        <v>145.88</v>
      </c>
      <c r="BCD51">
        <v>142.01</v>
      </c>
      <c r="BCE51">
        <v>96.42</v>
      </c>
      <c r="BCF51">
        <v>119.99</v>
      </c>
      <c r="BCG51">
        <v>127.35</v>
      </c>
      <c r="BCH51">
        <v>58.61</v>
      </c>
      <c r="BCI51">
        <v>149.75</v>
      </c>
      <c r="BCJ51">
        <v>125.38</v>
      </c>
      <c r="BCK51">
        <v>181.04</v>
      </c>
      <c r="BCL51">
        <v>114.95</v>
      </c>
      <c r="BCM51">
        <v>199.54</v>
      </c>
      <c r="BCN51">
        <v>85.75</v>
      </c>
      <c r="BCO51">
        <v>151.44999999999999</v>
      </c>
      <c r="BCP51">
        <v>50.6</v>
      </c>
      <c r="BCQ51">
        <v>69.010000000000005</v>
      </c>
      <c r="BCR51">
        <v>33.979999999999997</v>
      </c>
      <c r="BCS51">
        <v>67.709999999999994</v>
      </c>
      <c r="BCT51">
        <v>56.784999999999997</v>
      </c>
      <c r="BCU51">
        <v>146.24</v>
      </c>
      <c r="BCV51">
        <v>60.441000000000003</v>
      </c>
      <c r="BCW51">
        <v>61.93</v>
      </c>
      <c r="BCX51">
        <v>165.61</v>
      </c>
      <c r="BCZ51">
        <v>37.4</v>
      </c>
      <c r="BDA51">
        <v>114.08</v>
      </c>
      <c r="BDB51">
        <v>122.15</v>
      </c>
      <c r="BDC51">
        <v>174.02</v>
      </c>
      <c r="BDD51">
        <v>140.27000000000001</v>
      </c>
      <c r="BDE51">
        <v>122.25</v>
      </c>
      <c r="BDF51">
        <v>25.73</v>
      </c>
      <c r="BDG51">
        <v>97.75</v>
      </c>
      <c r="BDH51">
        <v>80.86</v>
      </c>
      <c r="BDI51">
        <v>179.43</v>
      </c>
      <c r="BDK51">
        <v>153.32</v>
      </c>
      <c r="BDL51">
        <v>127.88</v>
      </c>
      <c r="BDM51">
        <v>31.32</v>
      </c>
      <c r="BDO51">
        <v>50</v>
      </c>
      <c r="BDQ51">
        <v>31.48</v>
      </c>
      <c r="BDX51">
        <v>27.664999999999999</v>
      </c>
      <c r="BDY51">
        <v>33.599899999999998</v>
      </c>
      <c r="BDZ51">
        <v>28.41</v>
      </c>
      <c r="BEA51">
        <v>29.8</v>
      </c>
      <c r="BEB51">
        <v>27.46</v>
      </c>
      <c r="BEC51">
        <v>34.85</v>
      </c>
      <c r="BED51">
        <v>30.55</v>
      </c>
      <c r="BEE51">
        <v>33.39</v>
      </c>
      <c r="BEF51">
        <v>33.24</v>
      </c>
      <c r="BEG51">
        <v>32.5779</v>
      </c>
      <c r="BEH51">
        <v>26.024999999999999</v>
      </c>
      <c r="BEI51">
        <v>39.122999999999998</v>
      </c>
      <c r="BEJ51">
        <v>28.399799999999999</v>
      </c>
      <c r="BFE51">
        <v>152.6403</v>
      </c>
      <c r="BFF51">
        <v>148.79060000000001</v>
      </c>
      <c r="BFG51">
        <v>101.4367</v>
      </c>
      <c r="BFH51">
        <v>176.58</v>
      </c>
      <c r="BFI51">
        <v>192.9</v>
      </c>
      <c r="BFJ51">
        <v>151.79499999999999</v>
      </c>
      <c r="BFK51">
        <v>167.98</v>
      </c>
      <c r="BFL51">
        <v>171.96</v>
      </c>
      <c r="BFM51">
        <v>147.94999999999999</v>
      </c>
      <c r="BFO51">
        <v>37.19</v>
      </c>
      <c r="BFQ51">
        <v>19.97</v>
      </c>
      <c r="BFS51">
        <v>28.746500000000001</v>
      </c>
      <c r="BFT51">
        <v>57.72</v>
      </c>
      <c r="BFU51">
        <v>61.225999999999999</v>
      </c>
      <c r="BFV51">
        <v>51.561999999999998</v>
      </c>
      <c r="BFW51">
        <v>60.327100000000002</v>
      </c>
      <c r="BFX51">
        <v>26.0106</v>
      </c>
      <c r="BFY51">
        <v>51.816499999999998</v>
      </c>
      <c r="BFZ51">
        <v>29.8</v>
      </c>
      <c r="BGA51">
        <v>58.67</v>
      </c>
      <c r="BGB51">
        <v>61.4437</v>
      </c>
      <c r="BGC51">
        <v>65.400000000000006</v>
      </c>
      <c r="BGD51">
        <v>27.681999999999999</v>
      </c>
      <c r="BGF51">
        <v>65.56</v>
      </c>
      <c r="BGI51">
        <v>28.898199999999999</v>
      </c>
      <c r="BGJ51">
        <v>50.13</v>
      </c>
      <c r="BGK51">
        <v>68.069000000000003</v>
      </c>
      <c r="BGM51">
        <v>61.48</v>
      </c>
      <c r="BGP51">
        <v>36.17</v>
      </c>
      <c r="BGQ51">
        <v>35.590000000000003</v>
      </c>
      <c r="BGR51">
        <v>25.02</v>
      </c>
      <c r="BGU51">
        <v>51.65</v>
      </c>
      <c r="BGX51">
        <v>34.1357</v>
      </c>
      <c r="BGY51">
        <v>45.2</v>
      </c>
      <c r="BGZ51">
        <v>51.81</v>
      </c>
      <c r="BHB51">
        <v>24.25</v>
      </c>
      <c r="BHD51">
        <v>58.540500000000002</v>
      </c>
      <c r="BHE51">
        <v>55</v>
      </c>
      <c r="BHG51">
        <v>38.03</v>
      </c>
      <c r="BHH51">
        <v>53.5197</v>
      </c>
      <c r="BHI51">
        <v>34.82</v>
      </c>
      <c r="BHJ51">
        <v>26.26</v>
      </c>
      <c r="BHK51">
        <v>41.6</v>
      </c>
      <c r="BHL51">
        <v>30.363299999999999</v>
      </c>
      <c r="BHM51">
        <v>32.32</v>
      </c>
      <c r="BHP51">
        <v>41.51</v>
      </c>
      <c r="BHQ51">
        <v>15</v>
      </c>
      <c r="BHR51">
        <v>36.409999999999997</v>
      </c>
      <c r="BHS51">
        <v>29.67</v>
      </c>
      <c r="BHT51">
        <v>53.63</v>
      </c>
      <c r="BHV51">
        <v>56.81</v>
      </c>
      <c r="BHW51">
        <v>18.408999999999999</v>
      </c>
      <c r="BHX51">
        <v>18.1812</v>
      </c>
      <c r="BHY51">
        <v>17.190000000000001</v>
      </c>
      <c r="BHZ51">
        <v>66.409000000000006</v>
      </c>
      <c r="BIA51">
        <v>25.37</v>
      </c>
      <c r="BIC51">
        <v>58.91</v>
      </c>
      <c r="BID51">
        <v>43.21</v>
      </c>
      <c r="BIE51">
        <v>51.68</v>
      </c>
      <c r="BIF51">
        <v>44.6</v>
      </c>
      <c r="BIG51">
        <v>25.69</v>
      </c>
      <c r="BIH51">
        <v>87.78</v>
      </c>
      <c r="BII51">
        <v>21.365099999999998</v>
      </c>
      <c r="BIL51">
        <v>18.13</v>
      </c>
      <c r="BIM51">
        <v>36.380000000000003</v>
      </c>
      <c r="BIQ51">
        <v>44.26</v>
      </c>
      <c r="BIT51">
        <v>25.013999999999999</v>
      </c>
      <c r="BIU51">
        <v>101.06</v>
      </c>
      <c r="BIV51">
        <v>29.590499999999999</v>
      </c>
      <c r="BIW51">
        <v>42.055799999999998</v>
      </c>
      <c r="BIZ51">
        <v>48.06</v>
      </c>
      <c r="BJC51">
        <v>89.525700000000001</v>
      </c>
      <c r="BJG51">
        <v>39.049999999999997</v>
      </c>
      <c r="BJH51">
        <v>53.82</v>
      </c>
      <c r="BJM51">
        <v>51.98</v>
      </c>
      <c r="BJN51">
        <v>16.236699999999999</v>
      </c>
      <c r="BJO51">
        <v>19.52</v>
      </c>
      <c r="BJP51">
        <v>87.37</v>
      </c>
      <c r="BJS51">
        <v>121.07</v>
      </c>
      <c r="BJU51">
        <v>96.28</v>
      </c>
      <c r="BJW51">
        <v>26.65</v>
      </c>
      <c r="BJX51">
        <v>27.42</v>
      </c>
      <c r="BJY51">
        <v>30.42</v>
      </c>
      <c r="BKB51">
        <v>43.243000000000002</v>
      </c>
      <c r="BKC51">
        <v>28.67</v>
      </c>
      <c r="BKD51">
        <v>48.9801</v>
      </c>
      <c r="BKE51">
        <v>66.540000000000006</v>
      </c>
      <c r="BKF51">
        <v>31.64</v>
      </c>
      <c r="BKG51">
        <v>30.75</v>
      </c>
      <c r="BKH51">
        <v>27.15</v>
      </c>
      <c r="BKI51">
        <v>27.94</v>
      </c>
      <c r="BKJ51">
        <v>26.95</v>
      </c>
      <c r="BKK51">
        <v>11.05</v>
      </c>
      <c r="BKM51">
        <v>25.21</v>
      </c>
      <c r="BKP51">
        <v>33.200000000000003</v>
      </c>
      <c r="BKQ51">
        <v>32.21</v>
      </c>
      <c r="BKT51">
        <v>24.625499999999999</v>
      </c>
      <c r="BKU51">
        <v>107.02</v>
      </c>
      <c r="BKV51">
        <v>26.25</v>
      </c>
      <c r="BKW51">
        <v>23.9055</v>
      </c>
      <c r="BKX51">
        <v>19.07</v>
      </c>
      <c r="BKZ51">
        <v>65.75</v>
      </c>
      <c r="BLA51">
        <v>26.344999999999999</v>
      </c>
      <c r="BLC51">
        <v>19.3</v>
      </c>
      <c r="BLE51">
        <v>330.86</v>
      </c>
      <c r="BLF51">
        <v>49.94</v>
      </c>
      <c r="BLG51">
        <v>49.965000000000003</v>
      </c>
      <c r="BLH51">
        <v>50.053400000000003</v>
      </c>
      <c r="BLI51">
        <v>24.48</v>
      </c>
      <c r="BLJ51">
        <v>16.95</v>
      </c>
      <c r="BLM51">
        <v>25.413599999999999</v>
      </c>
      <c r="BLP51">
        <v>87.605000000000004</v>
      </c>
      <c r="BLQ51">
        <v>106.61</v>
      </c>
      <c r="BLR51">
        <v>72.84</v>
      </c>
      <c r="BLS51">
        <v>41.92</v>
      </c>
      <c r="BLT51">
        <v>15.619</v>
      </c>
      <c r="BLU51">
        <v>18.345700000000001</v>
      </c>
      <c r="BLV51">
        <v>48.798999999999999</v>
      </c>
      <c r="BLW51">
        <v>101.75</v>
      </c>
      <c r="BLY51">
        <v>20.03</v>
      </c>
      <c r="BLZ51">
        <v>10.42</v>
      </c>
      <c r="BMA51">
        <v>25.155000000000001</v>
      </c>
      <c r="BMB51">
        <v>16.09</v>
      </c>
      <c r="BMC51">
        <v>24.8005</v>
      </c>
      <c r="BMD51">
        <v>25.07</v>
      </c>
      <c r="BME51">
        <v>25.42</v>
      </c>
      <c r="BMF51">
        <v>7.7</v>
      </c>
      <c r="BMI51">
        <v>14.45</v>
      </c>
      <c r="BMJ51">
        <v>42.23</v>
      </c>
      <c r="BMK51">
        <v>12.01</v>
      </c>
      <c r="BMN51">
        <v>13.87</v>
      </c>
      <c r="BMO51">
        <v>7.2801</v>
      </c>
      <c r="BMP51">
        <v>46.908999999999999</v>
      </c>
      <c r="BMQ51">
        <v>29.12</v>
      </c>
      <c r="BMR51">
        <v>108.76</v>
      </c>
      <c r="BMS51">
        <v>30.763999999999999</v>
      </c>
      <c r="BMT51">
        <v>40.6</v>
      </c>
      <c r="BMU51">
        <v>23.5</v>
      </c>
      <c r="BMW51">
        <v>59.3</v>
      </c>
      <c r="BMX51">
        <v>18.91</v>
      </c>
      <c r="BMY51">
        <v>24.87</v>
      </c>
      <c r="BMZ51">
        <v>35.83</v>
      </c>
      <c r="BNA51">
        <v>59.15</v>
      </c>
      <c r="BNB51">
        <v>35.74</v>
      </c>
      <c r="BNC51">
        <v>18.8612</v>
      </c>
      <c r="BNF51">
        <v>97.28</v>
      </c>
      <c r="BNJ51">
        <v>110.86</v>
      </c>
      <c r="BNM51">
        <v>53.78</v>
      </c>
      <c r="BNN51">
        <v>45.880099999999999</v>
      </c>
      <c r="BNO51">
        <v>37.606700000000004</v>
      </c>
      <c r="BNP51">
        <v>66.39</v>
      </c>
      <c r="BNR51">
        <v>47</v>
      </c>
      <c r="BNV51">
        <v>20.570399999999999</v>
      </c>
      <c r="BNX51">
        <v>60.68</v>
      </c>
      <c r="BNY51">
        <v>34.104999999999997</v>
      </c>
      <c r="BNZ51">
        <v>26.98</v>
      </c>
      <c r="BOB51">
        <v>50.25</v>
      </c>
      <c r="BOC51">
        <v>25.78</v>
      </c>
      <c r="BOD51">
        <v>59.9</v>
      </c>
      <c r="BOE51">
        <v>48.2</v>
      </c>
      <c r="BOF51">
        <v>21.5</v>
      </c>
      <c r="BOG51">
        <v>25.66</v>
      </c>
      <c r="BOI51">
        <v>17.88</v>
      </c>
      <c r="BOK51">
        <v>52.42</v>
      </c>
      <c r="BOL51">
        <v>60.4</v>
      </c>
      <c r="BON51">
        <v>13.75</v>
      </c>
      <c r="BOO51">
        <v>24.626899999999999</v>
      </c>
      <c r="BOQ51">
        <v>26.38</v>
      </c>
      <c r="BOR51">
        <v>27.96</v>
      </c>
      <c r="BOS51">
        <v>35.15</v>
      </c>
      <c r="BOT51">
        <v>30.06</v>
      </c>
      <c r="BOU51">
        <v>27.68</v>
      </c>
      <c r="BOV51">
        <v>27.96</v>
      </c>
      <c r="BOW51">
        <v>26.86</v>
      </c>
      <c r="BOX51">
        <v>26.39</v>
      </c>
      <c r="BOY51">
        <v>25.02</v>
      </c>
      <c r="BOZ51">
        <v>27.79</v>
      </c>
      <c r="BPD51">
        <v>55.994999999999997</v>
      </c>
      <c r="BPG51">
        <v>27.784099999999999</v>
      </c>
      <c r="BPH51">
        <v>29.209700000000002</v>
      </c>
      <c r="BPI51">
        <v>26</v>
      </c>
      <c r="BPJ51">
        <v>113.1</v>
      </c>
      <c r="BPK51">
        <v>27.1601</v>
      </c>
      <c r="BPL51">
        <v>25.732299999999999</v>
      </c>
      <c r="BPM51">
        <v>31.33</v>
      </c>
      <c r="BPP51">
        <v>25.4</v>
      </c>
      <c r="BPR51">
        <v>30.2</v>
      </c>
      <c r="BPT51">
        <v>50.48</v>
      </c>
      <c r="BPV51">
        <v>70.84</v>
      </c>
      <c r="BPW51">
        <v>19.77</v>
      </c>
      <c r="BPX51">
        <v>24.47</v>
      </c>
      <c r="BPY51">
        <v>29.35</v>
      </c>
      <c r="BQA51">
        <v>24.82</v>
      </c>
      <c r="BQB51">
        <v>15.26</v>
      </c>
      <c r="BQC51">
        <v>4.3049999999999997</v>
      </c>
      <c r="BQF51">
        <v>73.3</v>
      </c>
      <c r="BQG51">
        <v>259.44</v>
      </c>
      <c r="BQH51">
        <v>72.145300000000006</v>
      </c>
      <c r="BQI51">
        <v>71.12</v>
      </c>
      <c r="BQJ51">
        <v>16.661000000000001</v>
      </c>
      <c r="BQL51">
        <v>27.65</v>
      </c>
      <c r="BQO51">
        <v>26.700099999999999</v>
      </c>
      <c r="BQP51">
        <v>31.03</v>
      </c>
      <c r="BQU51">
        <v>12.75</v>
      </c>
      <c r="BQV51">
        <v>30.71</v>
      </c>
      <c r="BQW51">
        <v>26.49</v>
      </c>
      <c r="BQX51">
        <v>29.110099999999999</v>
      </c>
      <c r="BQZ51">
        <v>57.140999999999998</v>
      </c>
      <c r="BRA51">
        <v>26.452000000000002</v>
      </c>
      <c r="BRB51">
        <v>14.1165</v>
      </c>
      <c r="BRC51">
        <v>91.86</v>
      </c>
      <c r="BRE51">
        <v>15.400399999999999</v>
      </c>
      <c r="BRF51">
        <v>12.940799999999999</v>
      </c>
      <c r="BRG51">
        <v>50.128999999999998</v>
      </c>
      <c r="BRH51">
        <v>32.5</v>
      </c>
      <c r="BRI51">
        <v>22.3</v>
      </c>
      <c r="BRJ51">
        <v>28.04</v>
      </c>
      <c r="BRL51">
        <v>23.85</v>
      </c>
      <c r="BRN51">
        <v>24.13</v>
      </c>
      <c r="BRO51">
        <v>29.75</v>
      </c>
      <c r="BRP51">
        <v>16.87</v>
      </c>
      <c r="BRQ51">
        <v>33.25</v>
      </c>
      <c r="BRR51">
        <v>49.86</v>
      </c>
      <c r="BRV51">
        <v>42.242800000000003</v>
      </c>
      <c r="BRW51">
        <v>47.07</v>
      </c>
      <c r="BRX51">
        <v>25.52</v>
      </c>
      <c r="BRY51">
        <v>42.707999999999998</v>
      </c>
      <c r="BRZ51">
        <v>17.34</v>
      </c>
      <c r="BSA51">
        <v>47.91</v>
      </c>
      <c r="BSC51">
        <v>38.409999999999997</v>
      </c>
      <c r="BSD51">
        <v>26.0198</v>
      </c>
      <c r="BSE51">
        <v>33.884700000000002</v>
      </c>
      <c r="BSF51">
        <v>25.67</v>
      </c>
      <c r="BSG51">
        <v>25.03</v>
      </c>
      <c r="BSJ51">
        <v>19.899999999999999</v>
      </c>
      <c r="BSK51">
        <v>12.63</v>
      </c>
      <c r="BSM51">
        <v>18.86</v>
      </c>
      <c r="BSN51">
        <v>24.3</v>
      </c>
      <c r="BSO51">
        <v>44.62</v>
      </c>
      <c r="BSQ51">
        <v>14.96</v>
      </c>
      <c r="BSR51">
        <v>19.11</v>
      </c>
      <c r="BSS51">
        <v>26.57</v>
      </c>
      <c r="BSU51">
        <v>28.95</v>
      </c>
      <c r="BSX51">
        <v>27</v>
      </c>
      <c r="BSY51">
        <v>31.58</v>
      </c>
      <c r="BSZ51">
        <v>16.225000000000001</v>
      </c>
      <c r="BTA51">
        <v>19.63</v>
      </c>
      <c r="BTC51" t="s">
        <v>12707</v>
      </c>
      <c r="BTE51">
        <v>24.43</v>
      </c>
      <c r="BTF51">
        <v>24.98</v>
      </c>
      <c r="BTH51">
        <v>27.372399999999999</v>
      </c>
      <c r="BTK51">
        <v>66.92</v>
      </c>
      <c r="BTL51">
        <v>31.89</v>
      </c>
      <c r="BTO51">
        <v>56.16</v>
      </c>
      <c r="BTR51">
        <v>20.93</v>
      </c>
      <c r="BTS51">
        <v>32.64</v>
      </c>
      <c r="BTV51">
        <v>26.25</v>
      </c>
      <c r="BTW51">
        <v>33.484999999999999</v>
      </c>
      <c r="BTX51">
        <v>113.7</v>
      </c>
      <c r="BTZ51">
        <v>52.51</v>
      </c>
      <c r="BUB51">
        <v>58.38</v>
      </c>
      <c r="BUD51">
        <v>20.84</v>
      </c>
      <c r="BUE51">
        <v>89.08</v>
      </c>
      <c r="BUI51">
        <v>24.545200000000001</v>
      </c>
      <c r="BUJ51">
        <v>100.86020000000001</v>
      </c>
      <c r="BUK51">
        <v>108.31</v>
      </c>
      <c r="BUU51">
        <v>126.9556</v>
      </c>
      <c r="BUV51">
        <v>20.25</v>
      </c>
      <c r="BUW51">
        <v>59.11</v>
      </c>
      <c r="BUX51">
        <v>25.71</v>
      </c>
      <c r="BUY51">
        <v>20.0901</v>
      </c>
      <c r="BUZ51">
        <v>30.28</v>
      </c>
      <c r="BVA51">
        <v>71.670100000000005</v>
      </c>
      <c r="BVB51">
        <v>55.610900000000001</v>
      </c>
      <c r="BVC51">
        <v>14.44</v>
      </c>
      <c r="BVD51">
        <v>54.436</v>
      </c>
      <c r="BVE51">
        <v>92.025599999999997</v>
      </c>
      <c r="BVF51">
        <v>61.537199999999999</v>
      </c>
      <c r="BVG51">
        <v>50.66</v>
      </c>
      <c r="BVH51">
        <v>80.91</v>
      </c>
      <c r="BVI51">
        <v>55.66</v>
      </c>
      <c r="BVJ51">
        <v>30.370100000000001</v>
      </c>
      <c r="BVK51">
        <v>51.23</v>
      </c>
      <c r="BVL51">
        <v>63.801000000000002</v>
      </c>
      <c r="BVM51">
        <v>44.53</v>
      </c>
      <c r="BVN51">
        <v>62.15</v>
      </c>
      <c r="BVO51">
        <v>13.294599999999999</v>
      </c>
      <c r="BVP51">
        <v>12.855</v>
      </c>
      <c r="BVQ51">
        <v>13.569900000000001</v>
      </c>
      <c r="BVR51">
        <v>13.01</v>
      </c>
      <c r="BVS51">
        <v>12.9</v>
      </c>
      <c r="BVT51">
        <v>37.47</v>
      </c>
      <c r="BVU51">
        <v>80.108999999999995</v>
      </c>
      <c r="BVV51">
        <v>21.380199999999999</v>
      </c>
      <c r="BVZ51">
        <v>30.8</v>
      </c>
      <c r="BWA51">
        <v>52.19</v>
      </c>
      <c r="BWB51">
        <v>68.64</v>
      </c>
      <c r="BWD51">
        <v>27.52</v>
      </c>
      <c r="BWE51">
        <v>9.61</v>
      </c>
      <c r="BWF51">
        <v>29.9</v>
      </c>
      <c r="BWG51">
        <v>28.69</v>
      </c>
      <c r="BWL51">
        <v>28.56</v>
      </c>
      <c r="BWM51">
        <v>29.55</v>
      </c>
      <c r="BWO51">
        <v>26.724499999999999</v>
      </c>
      <c r="BWP51">
        <v>24.91</v>
      </c>
      <c r="BWR51">
        <v>39.695799999999998</v>
      </c>
      <c r="BWS51">
        <v>92.149699999999996</v>
      </c>
      <c r="BWV51">
        <v>38.085000000000001</v>
      </c>
      <c r="BWW51">
        <v>26.176400000000001</v>
      </c>
      <c r="BWX51">
        <v>20.57</v>
      </c>
      <c r="BWY51">
        <v>44.56</v>
      </c>
      <c r="BWZ51">
        <v>21.88</v>
      </c>
      <c r="BXA51">
        <v>35.53</v>
      </c>
      <c r="BXB51">
        <v>9.6091999999999995</v>
      </c>
      <c r="BXC51">
        <v>43.68</v>
      </c>
      <c r="BXD51">
        <v>38.03</v>
      </c>
      <c r="BXE51">
        <v>39.379600000000003</v>
      </c>
      <c r="BXF51">
        <v>30.797499999999999</v>
      </c>
      <c r="BXH51">
        <v>46.05</v>
      </c>
      <c r="BXI51">
        <v>36.72</v>
      </c>
      <c r="BXJ51">
        <v>31.42</v>
      </c>
      <c r="BXK51">
        <v>30.504999999999999</v>
      </c>
      <c r="BXL51">
        <v>30.51</v>
      </c>
      <c r="BXN51">
        <v>66.909599999999998</v>
      </c>
      <c r="BXO51">
        <v>25.63</v>
      </c>
      <c r="BXP51">
        <v>42.08</v>
      </c>
      <c r="BXQ51">
        <v>19.45</v>
      </c>
      <c r="BXS51">
        <v>24.629000000000001</v>
      </c>
      <c r="BXT51">
        <v>53.2</v>
      </c>
      <c r="BXU51">
        <v>30.03</v>
      </c>
      <c r="BXV51">
        <v>15.53</v>
      </c>
      <c r="BXW51">
        <v>52.594000000000001</v>
      </c>
      <c r="BXX51">
        <v>60.38</v>
      </c>
      <c r="BXY51">
        <v>19.54</v>
      </c>
      <c r="BXZ51">
        <v>42.01</v>
      </c>
      <c r="BYB51">
        <v>64.02</v>
      </c>
      <c r="BYC51">
        <v>42.82</v>
      </c>
      <c r="BYE51">
        <v>41.953099999999999</v>
      </c>
      <c r="BYF51">
        <v>21.25</v>
      </c>
      <c r="BYG51">
        <v>64.180199999999999</v>
      </c>
      <c r="BYH51">
        <v>28.85</v>
      </c>
      <c r="BYJ51">
        <v>62.6325</v>
      </c>
      <c r="BYK51">
        <v>50.41</v>
      </c>
      <c r="BYL51">
        <v>53.14</v>
      </c>
      <c r="BYN51">
        <v>23.893000000000001</v>
      </c>
      <c r="BYO51">
        <v>59.72</v>
      </c>
      <c r="BYP51">
        <v>24.719899999999999</v>
      </c>
      <c r="BYQ51">
        <v>75.500100000000003</v>
      </c>
      <c r="BYS51">
        <v>31.39</v>
      </c>
      <c r="BYT51">
        <v>66.510000000000005</v>
      </c>
      <c r="BYU51">
        <v>21.45</v>
      </c>
      <c r="BYW51">
        <v>52.78</v>
      </c>
      <c r="BZA51">
        <v>25.55</v>
      </c>
      <c r="BZB51">
        <v>27.683</v>
      </c>
      <c r="BZC51">
        <v>56.19</v>
      </c>
      <c r="BZD51">
        <v>148.04</v>
      </c>
      <c r="BZE51">
        <v>29.67</v>
      </c>
      <c r="BZF51">
        <v>41.829900000000002</v>
      </c>
      <c r="BZI51">
        <v>47.015000000000001</v>
      </c>
      <c r="BZJ51">
        <v>69.790000000000006</v>
      </c>
      <c r="BZL51">
        <v>78.849999999999994</v>
      </c>
      <c r="BZM51">
        <v>73.459999999999994</v>
      </c>
      <c r="BZN51">
        <v>27.04</v>
      </c>
      <c r="BZO51">
        <v>26.4803</v>
      </c>
      <c r="BZP51">
        <v>73.314999999999998</v>
      </c>
      <c r="BZQ51">
        <v>27.0899</v>
      </c>
      <c r="BZR51">
        <v>26.094899999999999</v>
      </c>
      <c r="BZS51">
        <v>24.982600000000001</v>
      </c>
      <c r="BZT51">
        <v>25.518999999999998</v>
      </c>
      <c r="BZV51">
        <v>24.18</v>
      </c>
      <c r="BZW51">
        <v>37.56</v>
      </c>
      <c r="BZX51">
        <v>75.441000000000003</v>
      </c>
      <c r="BZY51">
        <v>18.760000000000002</v>
      </c>
      <c r="BZZ51">
        <v>92.747</v>
      </c>
      <c r="CAA51">
        <v>25.991</v>
      </c>
      <c r="CAB51">
        <v>34.581800000000001</v>
      </c>
      <c r="CAC51">
        <v>28.19</v>
      </c>
      <c r="CAF51">
        <v>27.229900000000001</v>
      </c>
      <c r="CAG51">
        <v>25.76</v>
      </c>
      <c r="CAH51">
        <v>26.79</v>
      </c>
      <c r="CAI51">
        <v>52.78</v>
      </c>
      <c r="CAJ51">
        <v>16.044</v>
      </c>
      <c r="CAK51">
        <v>46.99</v>
      </c>
      <c r="CAL51">
        <v>32.61</v>
      </c>
      <c r="CAM51">
        <v>26.89</v>
      </c>
      <c r="CAN51">
        <v>26.41</v>
      </c>
      <c r="CAP51">
        <v>19.149999999999999</v>
      </c>
      <c r="CAQ51">
        <v>63.48</v>
      </c>
      <c r="CAR51">
        <v>59.347099999999998</v>
      </c>
      <c r="CAS51">
        <v>24.84</v>
      </c>
      <c r="CAT51">
        <v>30.37</v>
      </c>
      <c r="CAU51">
        <v>63.83</v>
      </c>
      <c r="CAV51">
        <v>69</v>
      </c>
      <c r="CAW51">
        <v>65.319999999999993</v>
      </c>
      <c r="CAY51">
        <v>31.15</v>
      </c>
      <c r="CAZ51">
        <v>146.75</v>
      </c>
      <c r="CBA51" t="s">
        <v>12707</v>
      </c>
      <c r="CBC51">
        <v>26.5</v>
      </c>
      <c r="CBD51">
        <v>65.150000000000006</v>
      </c>
      <c r="CBE51">
        <v>113.51</v>
      </c>
      <c r="CBF51">
        <v>26.67</v>
      </c>
      <c r="CBO51">
        <v>122.79</v>
      </c>
      <c r="CBP51">
        <v>25.47</v>
      </c>
      <c r="CBQ51">
        <v>27.25</v>
      </c>
      <c r="CBR51">
        <v>19.32</v>
      </c>
      <c r="CBS51">
        <v>23.2</v>
      </c>
      <c r="CBT51">
        <v>6.04</v>
      </c>
      <c r="CBU51">
        <v>5.1100000000000003</v>
      </c>
      <c r="CBV51">
        <v>2.44</v>
      </c>
      <c r="CBW51">
        <v>8.6282999999999994</v>
      </c>
      <c r="CBZ51">
        <v>25.37</v>
      </c>
      <c r="CCD51">
        <v>50.3</v>
      </c>
      <c r="CCE51">
        <v>20.6</v>
      </c>
      <c r="CCF51">
        <v>53.35</v>
      </c>
      <c r="CCG51">
        <v>20.62</v>
      </c>
      <c r="CCH51">
        <v>20.681699999999999</v>
      </c>
      <c r="CCI51">
        <v>21.17</v>
      </c>
      <c r="CCJ51">
        <v>24.945</v>
      </c>
      <c r="CCL51">
        <v>39.409999999999997</v>
      </c>
      <c r="CCM51">
        <v>65.652000000000001</v>
      </c>
      <c r="CCN51">
        <v>28.74</v>
      </c>
      <c r="CCO51">
        <v>30.67</v>
      </c>
      <c r="CCR51">
        <v>78.599999999999994</v>
      </c>
      <c r="CCS51">
        <v>27.54</v>
      </c>
      <c r="CCT51">
        <v>15.87</v>
      </c>
      <c r="CCW51">
        <v>29.16</v>
      </c>
      <c r="CCX51">
        <v>101.55</v>
      </c>
      <c r="CCZ51">
        <v>62.34</v>
      </c>
      <c r="CDB51">
        <v>40.35</v>
      </c>
      <c r="CDE51">
        <v>96.41</v>
      </c>
      <c r="CDI51">
        <v>22.44</v>
      </c>
      <c r="CDJ51">
        <v>43.34</v>
      </c>
      <c r="CDL51">
        <v>81.290000000000006</v>
      </c>
      <c r="CDN51" t="s">
        <v>12707</v>
      </c>
      <c r="CDP51">
        <v>105.3904</v>
      </c>
      <c r="CDU51">
        <v>53.66</v>
      </c>
      <c r="CDV51">
        <v>22.61</v>
      </c>
      <c r="CDW51">
        <v>26.860099999999999</v>
      </c>
      <c r="CDY51">
        <v>67.790000000000006</v>
      </c>
      <c r="CDZ51">
        <v>57.796399999999998</v>
      </c>
      <c r="CEA51">
        <v>48.27</v>
      </c>
      <c r="CEB51">
        <v>43.23</v>
      </c>
      <c r="CEC51">
        <v>48.19</v>
      </c>
      <c r="CED51">
        <v>93.72</v>
      </c>
      <c r="CEF51">
        <v>65.035799999999995</v>
      </c>
      <c r="CEG51">
        <v>38.65</v>
      </c>
      <c r="CEI51">
        <v>31.02</v>
      </c>
      <c r="CEJ51">
        <v>103.48</v>
      </c>
      <c r="CEK51">
        <v>87.403999999999996</v>
      </c>
      <c r="CEL51">
        <v>54.5</v>
      </c>
      <c r="CEM51">
        <v>41.72</v>
      </c>
      <c r="CEN51">
        <v>176.02549999999999</v>
      </c>
      <c r="CEO51">
        <v>42.03</v>
      </c>
      <c r="CEP51">
        <v>137.97999999999999</v>
      </c>
      <c r="CEQ51">
        <v>88.2</v>
      </c>
      <c r="CER51">
        <v>110.96</v>
      </c>
      <c r="CES51">
        <v>70.069999999999993</v>
      </c>
      <c r="CET51">
        <v>94.48</v>
      </c>
      <c r="CEU51">
        <v>31.17</v>
      </c>
      <c r="CEW51">
        <v>35.35</v>
      </c>
      <c r="CEY51">
        <v>31.69</v>
      </c>
      <c r="CEZ51">
        <v>18.9361</v>
      </c>
      <c r="CFC51">
        <v>20.85</v>
      </c>
      <c r="CFD51">
        <v>34.72</v>
      </c>
      <c r="CFE51">
        <v>28.419</v>
      </c>
      <c r="CFF51">
        <v>68.040000000000006</v>
      </c>
      <c r="CFG51">
        <v>61.78</v>
      </c>
      <c r="CFH51">
        <v>36.31</v>
      </c>
      <c r="CFI51">
        <v>47.85</v>
      </c>
      <c r="CFJ51">
        <v>27.66</v>
      </c>
      <c r="CFK51">
        <v>33.9</v>
      </c>
      <c r="CFL51">
        <v>67.010000000000005</v>
      </c>
      <c r="CFM51">
        <v>41.62</v>
      </c>
      <c r="CFN51">
        <v>50.68</v>
      </c>
      <c r="CFO51">
        <v>50.34</v>
      </c>
      <c r="CFP51">
        <v>55.32</v>
      </c>
      <c r="CFQ51">
        <v>53.84</v>
      </c>
      <c r="CFR51">
        <v>52.64</v>
      </c>
      <c r="CFS51">
        <v>60.95</v>
      </c>
      <c r="CFT51">
        <v>52.26</v>
      </c>
      <c r="CFU51">
        <v>28.62</v>
      </c>
      <c r="CFV51">
        <v>58.51</v>
      </c>
      <c r="CFW51">
        <v>30.54</v>
      </c>
      <c r="CFX51">
        <v>20.010000000000002</v>
      </c>
      <c r="CFY51">
        <v>29.84</v>
      </c>
      <c r="CFZ51">
        <v>25.6203</v>
      </c>
      <c r="CGA51">
        <v>74.98</v>
      </c>
      <c r="CGC51">
        <v>33.92</v>
      </c>
      <c r="CGG51">
        <v>25.323399999999999</v>
      </c>
      <c r="CGJ51">
        <v>62.62</v>
      </c>
      <c r="CGK51">
        <v>16.825900000000001</v>
      </c>
      <c r="CGL51">
        <v>16.3812</v>
      </c>
      <c r="CGM51">
        <v>22.18</v>
      </c>
      <c r="CGO51">
        <v>44.48</v>
      </c>
      <c r="CGP51">
        <v>25.05</v>
      </c>
      <c r="CGQ51">
        <v>24.55</v>
      </c>
      <c r="CGR51">
        <v>45.3</v>
      </c>
      <c r="CGS51">
        <v>92.53</v>
      </c>
      <c r="CGT51">
        <v>78.28</v>
      </c>
      <c r="CGU51">
        <v>11.899900000000001</v>
      </c>
      <c r="CGV51">
        <v>24.351600000000001</v>
      </c>
      <c r="CGX51">
        <v>50.299599999999998</v>
      </c>
      <c r="CGY51">
        <v>49.62</v>
      </c>
      <c r="CHD51">
        <v>23.1</v>
      </c>
      <c r="CHE51">
        <v>36.92</v>
      </c>
      <c r="CHF51">
        <v>21.26</v>
      </c>
      <c r="CHI51">
        <v>125.32</v>
      </c>
      <c r="CHJ51">
        <v>27.88</v>
      </c>
      <c r="CHL51">
        <v>31.68</v>
      </c>
      <c r="CHM51">
        <v>50.169899999999998</v>
      </c>
      <c r="CHO51">
        <v>70.53</v>
      </c>
      <c r="CHP51">
        <v>48.57</v>
      </c>
      <c r="CHR51">
        <v>10.7486</v>
      </c>
      <c r="CHS51">
        <v>110.33</v>
      </c>
      <c r="CHU51">
        <v>84.35</v>
      </c>
      <c r="CHV51">
        <v>24.46</v>
      </c>
      <c r="CHW51">
        <v>47.65</v>
      </c>
      <c r="CHX51">
        <v>20.420000000000002</v>
      </c>
      <c r="CHZ51">
        <v>18.760000000000002</v>
      </c>
      <c r="CIA51">
        <v>34.42</v>
      </c>
      <c r="CIB51">
        <v>12.3</v>
      </c>
      <c r="CID51">
        <v>19.54</v>
      </c>
      <c r="CIE51">
        <v>16.8</v>
      </c>
      <c r="CIF51">
        <v>20.2639</v>
      </c>
      <c r="CIG51">
        <v>80.19</v>
      </c>
      <c r="CIH51">
        <v>23.110800000000001</v>
      </c>
      <c r="CIL51">
        <v>27.89</v>
      </c>
      <c r="CIM51">
        <v>23.18</v>
      </c>
      <c r="CIO51">
        <v>51.18</v>
      </c>
      <c r="CIP51">
        <v>42.59</v>
      </c>
      <c r="CIS51">
        <v>28.51</v>
      </c>
      <c r="CIU51">
        <v>50.54</v>
      </c>
      <c r="CIV51">
        <v>16.25</v>
      </c>
      <c r="CIW51">
        <v>8.1767000000000003</v>
      </c>
      <c r="CIX51">
        <v>11.23</v>
      </c>
      <c r="CIZ51">
        <v>42.11</v>
      </c>
      <c r="CJA51">
        <v>65.642499999999998</v>
      </c>
      <c r="CJB51">
        <v>57.537500000000001</v>
      </c>
      <c r="CJC51">
        <v>63.58</v>
      </c>
      <c r="CJD51">
        <v>17.524999999999999</v>
      </c>
      <c r="CJE51">
        <v>23.97</v>
      </c>
      <c r="CJG51">
        <v>11.89</v>
      </c>
      <c r="CJH51">
        <v>57.06</v>
      </c>
      <c r="CJI51">
        <v>63.22</v>
      </c>
      <c r="CJJ51">
        <v>96.73</v>
      </c>
      <c r="CJK51">
        <v>20.74</v>
      </c>
      <c r="CJM51">
        <v>46.49</v>
      </c>
      <c r="CJN51">
        <v>15.5</v>
      </c>
      <c r="CJO51">
        <v>38.68</v>
      </c>
      <c r="CJP51">
        <v>48.98</v>
      </c>
      <c r="CJQ51">
        <v>97.34</v>
      </c>
      <c r="CJR51">
        <v>42.42</v>
      </c>
      <c r="CJS51">
        <v>50.317799999999998</v>
      </c>
      <c r="CJT51">
        <v>28.646000000000001</v>
      </c>
      <c r="CJU51">
        <v>29.28</v>
      </c>
      <c r="CJW51">
        <v>18.39</v>
      </c>
      <c r="CJY51">
        <v>19.239999999999998</v>
      </c>
      <c r="CJZ51">
        <v>32.200000000000003</v>
      </c>
      <c r="CKA51">
        <v>10.0905</v>
      </c>
      <c r="CKB51">
        <v>16.079999999999998</v>
      </c>
      <c r="CKC51">
        <v>28.003</v>
      </c>
      <c r="CKD51">
        <v>128.4</v>
      </c>
      <c r="CKE51">
        <v>18.920000000000002</v>
      </c>
      <c r="CKF51">
        <v>164.47</v>
      </c>
      <c r="CKG51">
        <v>18.298999999999999</v>
      </c>
      <c r="CKH51">
        <v>32.159999999999997</v>
      </c>
      <c r="CKI51">
        <v>12.53</v>
      </c>
      <c r="CKK51">
        <v>40.049999999999997</v>
      </c>
      <c r="CKL51">
        <v>41.5</v>
      </c>
      <c r="CKM51">
        <v>29.214600000000001</v>
      </c>
      <c r="CKN51">
        <v>46.45</v>
      </c>
      <c r="CKO51">
        <v>49.120199999999997</v>
      </c>
      <c r="CKP51">
        <v>23.6492</v>
      </c>
      <c r="CKQ51">
        <v>32.042000000000002</v>
      </c>
      <c r="CKR51">
        <v>25.92</v>
      </c>
      <c r="CKS51">
        <v>23.81</v>
      </c>
      <c r="CKT51">
        <v>45.47</v>
      </c>
      <c r="CKU51">
        <v>27.05</v>
      </c>
      <c r="CKV51">
        <v>33.22</v>
      </c>
      <c r="CKW51">
        <v>53.24</v>
      </c>
      <c r="CKX51">
        <v>34.747399999999999</v>
      </c>
      <c r="CKY51">
        <v>39.99</v>
      </c>
      <c r="CKZ51">
        <v>51.685000000000002</v>
      </c>
      <c r="CLA51">
        <v>34.76</v>
      </c>
      <c r="CLB51">
        <v>49.643000000000001</v>
      </c>
      <c r="CLC51">
        <v>52.76</v>
      </c>
      <c r="CLD51">
        <v>52.4</v>
      </c>
      <c r="CLE51">
        <v>58.2</v>
      </c>
      <c r="CLF51">
        <v>36.340000000000003</v>
      </c>
      <c r="CLG51">
        <v>31.5075</v>
      </c>
      <c r="CLH51">
        <v>29.53</v>
      </c>
      <c r="CLI51">
        <v>61.822000000000003</v>
      </c>
      <c r="CLJ51">
        <v>26.26</v>
      </c>
      <c r="CLK51">
        <v>25.42</v>
      </c>
      <c r="CLL51">
        <v>25.04</v>
      </c>
      <c r="CLM51">
        <v>15.5718</v>
      </c>
      <c r="CLN51">
        <v>47.39</v>
      </c>
      <c r="CLO51">
        <v>30</v>
      </c>
      <c r="CLP51">
        <v>34.880000000000003</v>
      </c>
      <c r="CLT51">
        <v>24.067</v>
      </c>
      <c r="CLV51">
        <v>99.58</v>
      </c>
      <c r="CLX51">
        <v>100.5</v>
      </c>
      <c r="CLY51">
        <v>49.66</v>
      </c>
      <c r="CLZ51">
        <v>33.11</v>
      </c>
      <c r="CMA51">
        <v>52.3</v>
      </c>
      <c r="CMC51">
        <v>105.89</v>
      </c>
      <c r="CMG51">
        <v>105.9847</v>
      </c>
      <c r="CMH51">
        <v>25.12</v>
      </c>
      <c r="CMI51">
        <v>25.39</v>
      </c>
      <c r="CMK51">
        <v>101.07</v>
      </c>
      <c r="CMM51">
        <v>28.69</v>
      </c>
      <c r="CMN51">
        <v>71.959900000000005</v>
      </c>
      <c r="CMO51">
        <v>76.239999999999995</v>
      </c>
      <c r="CMP51">
        <v>35.728999999999999</v>
      </c>
      <c r="CMR51">
        <v>63</v>
      </c>
      <c r="CMT51">
        <v>15</v>
      </c>
      <c r="CMU51">
        <v>91.17</v>
      </c>
      <c r="CMW51">
        <v>22.6</v>
      </c>
      <c r="CMX51">
        <v>23.349900000000002</v>
      </c>
      <c r="CMZ51">
        <v>21.86</v>
      </c>
      <c r="CNA51">
        <v>30.22</v>
      </c>
      <c r="CNB51">
        <v>22.67</v>
      </c>
      <c r="CNE51">
        <v>22.43</v>
      </c>
      <c r="CNF51">
        <v>28.86</v>
      </c>
      <c r="CNG51">
        <v>35.65</v>
      </c>
      <c r="CNH51">
        <v>28.163</v>
      </c>
      <c r="CNI51">
        <v>26.1</v>
      </c>
      <c r="CNJ51">
        <v>38.299999999999997</v>
      </c>
      <c r="CNL51">
        <v>29.35</v>
      </c>
      <c r="CNO51">
        <v>33.020000000000003</v>
      </c>
      <c r="CNQ51">
        <v>25.1</v>
      </c>
      <c r="CNR51">
        <v>24.59</v>
      </c>
      <c r="CNU51">
        <v>95.3</v>
      </c>
      <c r="CNV51">
        <v>41.9</v>
      </c>
      <c r="CNW51">
        <v>18.3</v>
      </c>
      <c r="CNY51">
        <v>21.254999999999999</v>
      </c>
      <c r="CNZ51">
        <v>17.91</v>
      </c>
      <c r="COA51">
        <v>48.97</v>
      </c>
      <c r="COB51">
        <v>50.160699999999999</v>
      </c>
      <c r="COF51">
        <v>88.81</v>
      </c>
      <c r="COG51">
        <v>23.69</v>
      </c>
      <c r="COI51">
        <v>107.02</v>
      </c>
      <c r="COJ51">
        <v>113.76</v>
      </c>
      <c r="COK51">
        <v>19.57</v>
      </c>
      <c r="COL51">
        <v>57.95</v>
      </c>
      <c r="COM51">
        <v>28.6</v>
      </c>
      <c r="CON51">
        <v>30.459600000000002</v>
      </c>
      <c r="COO51">
        <v>136.21430000000001</v>
      </c>
      <c r="COR51">
        <v>124.42</v>
      </c>
      <c r="COS51">
        <v>67.673000000000002</v>
      </c>
      <c r="COT51">
        <v>57.71</v>
      </c>
      <c r="COU51">
        <v>20.83</v>
      </c>
      <c r="COV51">
        <v>19.190000000000001</v>
      </c>
      <c r="COW51">
        <v>66.94</v>
      </c>
      <c r="COY51">
        <v>17.567499999999999</v>
      </c>
      <c r="COZ51">
        <v>63.13</v>
      </c>
      <c r="CPA51">
        <v>43.5505</v>
      </c>
      <c r="CPC51">
        <v>49.15</v>
      </c>
      <c r="CPF51">
        <v>31.64</v>
      </c>
      <c r="CPG51">
        <v>24.18</v>
      </c>
      <c r="CPH51">
        <v>23.7</v>
      </c>
      <c r="CPI51">
        <v>40.113300000000002</v>
      </c>
      <c r="CPL51">
        <v>30.045000000000002</v>
      </c>
      <c r="CPN51">
        <v>31.73</v>
      </c>
      <c r="CPO51">
        <v>26.599900000000002</v>
      </c>
      <c r="CPP51">
        <v>67.425700000000006</v>
      </c>
      <c r="CPR51">
        <v>26.47</v>
      </c>
      <c r="CPS51">
        <v>41.11</v>
      </c>
      <c r="CPT51">
        <v>31.484200000000001</v>
      </c>
      <c r="CPU51">
        <v>22.77</v>
      </c>
      <c r="CPV51">
        <v>22.62</v>
      </c>
      <c r="CPW51">
        <v>50.575000000000003</v>
      </c>
      <c r="CPX51">
        <v>96.4</v>
      </c>
      <c r="CPY51">
        <v>11.82</v>
      </c>
      <c r="CPZ51">
        <v>18.3</v>
      </c>
      <c r="CQG51">
        <v>20.452999999999999</v>
      </c>
      <c r="CQH51">
        <v>44.76</v>
      </c>
      <c r="CQJ51">
        <v>28.139600000000002</v>
      </c>
      <c r="CQK51">
        <v>13.96</v>
      </c>
      <c r="CQM51">
        <v>13.21</v>
      </c>
      <c r="CQW51">
        <v>17.829999999999998</v>
      </c>
      <c r="CQX51">
        <v>18.86</v>
      </c>
      <c r="CQY51">
        <v>19.690000000000001</v>
      </c>
      <c r="CQZ51">
        <v>32.06</v>
      </c>
      <c r="CRA51">
        <v>40.47</v>
      </c>
      <c r="CRB51">
        <v>17.2</v>
      </c>
      <c r="CRC51">
        <v>7.03</v>
      </c>
      <c r="CRD51">
        <v>51.259900000000002</v>
      </c>
      <c r="CRE51">
        <v>87.64</v>
      </c>
      <c r="CRF51">
        <v>80.22</v>
      </c>
      <c r="CRG51">
        <v>69.184200000000004</v>
      </c>
      <c r="CRI51">
        <v>14.5</v>
      </c>
      <c r="CRJ51">
        <v>14.1</v>
      </c>
      <c r="CRK51">
        <v>17.54</v>
      </c>
      <c r="CRM51">
        <v>30.17</v>
      </c>
      <c r="CRN51">
        <v>22.33</v>
      </c>
      <c r="CRP51">
        <v>74.39</v>
      </c>
      <c r="CRR51">
        <v>28.59</v>
      </c>
      <c r="CRS51">
        <v>101.8</v>
      </c>
      <c r="CRT51">
        <v>45.509900000000002</v>
      </c>
      <c r="CRV51">
        <v>40.36</v>
      </c>
      <c r="CRW51">
        <v>11.06</v>
      </c>
      <c r="CRX51">
        <v>16.739999999999998</v>
      </c>
      <c r="CRZ51">
        <v>66.571799999999996</v>
      </c>
      <c r="CSE51">
        <v>17.235499999999998</v>
      </c>
      <c r="CSF51">
        <v>40.25</v>
      </c>
      <c r="CSG51">
        <v>101.208</v>
      </c>
      <c r="CSI51">
        <v>28.11</v>
      </c>
      <c r="CSJ51">
        <v>25.24</v>
      </c>
      <c r="CSK51">
        <v>9.9600000000000009</v>
      </c>
      <c r="CSM51">
        <v>18.820599999999999</v>
      </c>
      <c r="CSO51">
        <v>40.566699999999997</v>
      </c>
      <c r="CSP51">
        <v>57.2</v>
      </c>
      <c r="CSQ51">
        <v>49.59</v>
      </c>
      <c r="CSR51">
        <v>12.76</v>
      </c>
      <c r="CSS51">
        <v>65.16</v>
      </c>
      <c r="CST51">
        <v>18.340499999999999</v>
      </c>
      <c r="CSU51">
        <v>85.3</v>
      </c>
      <c r="CSV51">
        <v>78.599999999999994</v>
      </c>
      <c r="CSW51">
        <v>16.420000000000002</v>
      </c>
      <c r="CSX51">
        <v>40.39</v>
      </c>
      <c r="CSY51">
        <v>36.433300000000003</v>
      </c>
      <c r="CSZ51">
        <v>25.891400000000001</v>
      </c>
      <c r="CTA51">
        <v>26.26</v>
      </c>
      <c r="CTB51">
        <v>25.05</v>
      </c>
      <c r="CTC51">
        <v>18.22</v>
      </c>
      <c r="CTD51">
        <v>29.84</v>
      </c>
      <c r="CTE51">
        <v>12.6</v>
      </c>
      <c r="CTF51">
        <v>26.14</v>
      </c>
      <c r="CTH51">
        <v>25.98</v>
      </c>
      <c r="CTI51">
        <v>50.91</v>
      </c>
      <c r="CTJ51">
        <v>10.36</v>
      </c>
      <c r="CTK51">
        <v>23.75</v>
      </c>
      <c r="CTL51">
        <v>49.69</v>
      </c>
      <c r="CTM51">
        <v>58.05</v>
      </c>
      <c r="CTN51">
        <v>21.81</v>
      </c>
      <c r="CTP51">
        <v>33.782800000000002</v>
      </c>
      <c r="CTR51">
        <v>26.700099999999999</v>
      </c>
      <c r="CTT51">
        <v>21.822199999999999</v>
      </c>
      <c r="CTU51">
        <v>29.67</v>
      </c>
      <c r="CTV51">
        <v>24.13</v>
      </c>
      <c r="CUA51">
        <v>17.55</v>
      </c>
      <c r="CUC51">
        <v>68.2</v>
      </c>
      <c r="CUD51">
        <v>16.11</v>
      </c>
      <c r="CUE51">
        <v>15.78</v>
      </c>
      <c r="CUF51">
        <v>65.88</v>
      </c>
      <c r="CUH51">
        <v>38.94</v>
      </c>
      <c r="CUI51">
        <v>67.67</v>
      </c>
      <c r="CUJ51">
        <v>28.481999999999999</v>
      </c>
      <c r="CUK51">
        <v>24.761600000000001</v>
      </c>
      <c r="CUL51">
        <v>131.19</v>
      </c>
      <c r="CUM51">
        <v>142.79</v>
      </c>
      <c r="CUN51">
        <v>154.6</v>
      </c>
      <c r="CUO51">
        <v>49.86</v>
      </c>
      <c r="CUP51">
        <v>128.99</v>
      </c>
      <c r="CUQ51">
        <v>87.97</v>
      </c>
      <c r="CUR51">
        <v>94.11</v>
      </c>
      <c r="CUS51">
        <v>145.1</v>
      </c>
      <c r="CUT51">
        <v>80.040000000000006</v>
      </c>
      <c r="CUU51">
        <v>139.19999999999999</v>
      </c>
      <c r="CUV51">
        <v>93.38</v>
      </c>
      <c r="CUW51">
        <v>43.93</v>
      </c>
      <c r="CUX51">
        <v>30.102599999999999</v>
      </c>
      <c r="CUY51">
        <v>28.274699999999999</v>
      </c>
      <c r="CUZ51">
        <v>24.63</v>
      </c>
      <c r="CVA51">
        <v>53.5</v>
      </c>
      <c r="CVB51">
        <v>66.44</v>
      </c>
      <c r="CVD51">
        <v>64.52</v>
      </c>
      <c r="CVE51">
        <v>58.87</v>
      </c>
      <c r="CVF51">
        <v>76.680000000000007</v>
      </c>
      <c r="CVG51">
        <v>60.64</v>
      </c>
      <c r="CVH51">
        <v>155.69999999999999</v>
      </c>
      <c r="CVI51">
        <v>154.03</v>
      </c>
      <c r="CVJ51">
        <v>27.66</v>
      </c>
      <c r="CVK51">
        <v>95.57</v>
      </c>
      <c r="CVL51">
        <v>64.709999999999994</v>
      </c>
      <c r="CVM51">
        <v>15.32</v>
      </c>
      <c r="CVN51">
        <v>69.400000000000006</v>
      </c>
      <c r="CVO51">
        <v>142.16540000000001</v>
      </c>
      <c r="CVP51">
        <v>136.59</v>
      </c>
      <c r="CVQ51">
        <v>128.8468</v>
      </c>
      <c r="CVR51">
        <v>135.68</v>
      </c>
      <c r="CVT51">
        <v>24.28</v>
      </c>
      <c r="CVU51">
        <v>30.09</v>
      </c>
      <c r="CVZ51">
        <v>96.850300000000004</v>
      </c>
      <c r="CWA51">
        <v>78.88</v>
      </c>
      <c r="CWB51">
        <v>16.329000000000001</v>
      </c>
      <c r="CWC51">
        <v>52.77</v>
      </c>
      <c r="CWD51">
        <v>36.219299999999997</v>
      </c>
      <c r="CWE51">
        <v>27.48</v>
      </c>
      <c r="CWF51">
        <v>50.29</v>
      </c>
      <c r="CWG51">
        <v>15.18</v>
      </c>
      <c r="CWH51">
        <v>84.03</v>
      </c>
      <c r="CWI51">
        <v>60.04</v>
      </c>
      <c r="CWJ51">
        <v>148.41</v>
      </c>
      <c r="CWK51">
        <v>106.38</v>
      </c>
      <c r="CWL51">
        <v>117.05</v>
      </c>
      <c r="CWM51">
        <v>130.52000000000001</v>
      </c>
      <c r="CWN51">
        <v>104.87</v>
      </c>
      <c r="CWO51">
        <v>234.24</v>
      </c>
      <c r="CWP51">
        <v>130.88</v>
      </c>
      <c r="CWQ51">
        <v>105.2</v>
      </c>
      <c r="CWR51">
        <v>123.32</v>
      </c>
      <c r="CWS51">
        <v>93.57</v>
      </c>
      <c r="CWT51">
        <v>69.31</v>
      </c>
      <c r="CWU51">
        <v>119.46</v>
      </c>
      <c r="CWV51">
        <v>152.08000000000001</v>
      </c>
      <c r="CWY51">
        <v>25.23</v>
      </c>
      <c r="CXA51">
        <v>25.95</v>
      </c>
      <c r="CXB51">
        <v>26.49</v>
      </c>
      <c r="CXC51">
        <v>25.7</v>
      </c>
      <c r="CXF51">
        <v>116.56</v>
      </c>
      <c r="CXG51">
        <v>71.83</v>
      </c>
      <c r="CXH51">
        <v>51.71</v>
      </c>
      <c r="CXI51">
        <v>117.38</v>
      </c>
      <c r="CXJ51">
        <v>131.41999999999999</v>
      </c>
      <c r="CXK51">
        <v>49.52</v>
      </c>
      <c r="CXL51">
        <v>101.16</v>
      </c>
      <c r="CXM51">
        <v>131.345</v>
      </c>
      <c r="CXN51">
        <v>120.24</v>
      </c>
      <c r="CXO51">
        <v>108.76</v>
      </c>
      <c r="CXP51">
        <v>134.97999999999999</v>
      </c>
      <c r="CXQ51">
        <v>31.45</v>
      </c>
      <c r="CXR51">
        <v>117.17</v>
      </c>
      <c r="CXS51">
        <v>44.78</v>
      </c>
      <c r="CXT51">
        <v>80.77</v>
      </c>
      <c r="CYE51">
        <v>108.45</v>
      </c>
      <c r="CYI51">
        <v>55.67</v>
      </c>
      <c r="CYJ51">
        <v>36.229999999999997</v>
      </c>
      <c r="CYK51">
        <v>20</v>
      </c>
      <c r="CYL51">
        <v>82.45</v>
      </c>
      <c r="CYM51">
        <v>66.39</v>
      </c>
      <c r="CYP51">
        <v>24.53</v>
      </c>
      <c r="CYQ51">
        <v>25.381</v>
      </c>
      <c r="CYR51">
        <v>21.521000000000001</v>
      </c>
      <c r="CYS51">
        <v>23.425000000000001</v>
      </c>
      <c r="CYT51">
        <v>24.46</v>
      </c>
      <c r="CYU51">
        <v>27.074999999999999</v>
      </c>
      <c r="CYV51">
        <v>24.03</v>
      </c>
      <c r="CYW51">
        <v>24.76</v>
      </c>
      <c r="CYX51">
        <v>25.473800000000001</v>
      </c>
      <c r="CYY51">
        <v>25.707999999999998</v>
      </c>
      <c r="CYZ51">
        <v>25.1601</v>
      </c>
      <c r="CZA51">
        <v>24.936800000000002</v>
      </c>
      <c r="CZC51">
        <v>68.575000000000003</v>
      </c>
      <c r="CZD51">
        <v>36.21</v>
      </c>
      <c r="CZF51">
        <v>17.754100000000001</v>
      </c>
      <c r="CZG51">
        <v>6.3810000000000002</v>
      </c>
      <c r="CZH51">
        <v>31.45</v>
      </c>
      <c r="CZI51">
        <v>30.09</v>
      </c>
      <c r="CZJ51">
        <v>51.277700000000003</v>
      </c>
      <c r="CZK51">
        <v>49.86</v>
      </c>
      <c r="CZM51">
        <v>64.66</v>
      </c>
      <c r="CZN51">
        <v>57.27</v>
      </c>
      <c r="CZQ51">
        <v>34.600999999999999</v>
      </c>
      <c r="CZS51">
        <v>28.5</v>
      </c>
      <c r="CZT51">
        <v>68.721500000000006</v>
      </c>
      <c r="CZU51">
        <v>38.450600000000001</v>
      </c>
      <c r="CZV51">
        <v>47.194200000000002</v>
      </c>
      <c r="CZX51">
        <v>30.1492</v>
      </c>
      <c r="CZZ51">
        <v>25.11</v>
      </c>
      <c r="DAA51">
        <v>15.45</v>
      </c>
      <c r="DAB51">
        <v>31.157</v>
      </c>
      <c r="DAC51">
        <v>28.26</v>
      </c>
      <c r="DAE51">
        <v>32.549999999999997</v>
      </c>
      <c r="DAF51">
        <v>81.739999999999995</v>
      </c>
      <c r="DAG51">
        <v>87.37</v>
      </c>
      <c r="DAH51">
        <v>28.31</v>
      </c>
      <c r="DAI51">
        <v>15.009399999999999</v>
      </c>
      <c r="DAJ51">
        <v>9.7344000000000008</v>
      </c>
      <c r="DAK51">
        <v>16.12</v>
      </c>
      <c r="DAL51">
        <v>14.38</v>
      </c>
      <c r="DAN51">
        <v>17.670000000000002</v>
      </c>
      <c r="DAO51">
        <v>40.39</v>
      </c>
      <c r="DAP51">
        <v>63.19</v>
      </c>
      <c r="DAR51">
        <v>58.889899999999997</v>
      </c>
      <c r="DAS51">
        <v>15.65</v>
      </c>
      <c r="DAT51">
        <v>24.29</v>
      </c>
      <c r="DAU51">
        <v>79.209999999999994</v>
      </c>
      <c r="DAV51">
        <v>105.08</v>
      </c>
      <c r="DAW51">
        <v>64</v>
      </c>
      <c r="DAX51">
        <v>17.528500000000001</v>
      </c>
      <c r="DAY51">
        <v>57.96</v>
      </c>
      <c r="DBA51">
        <v>68.430000000000007</v>
      </c>
      <c r="DBB51">
        <v>26.32</v>
      </c>
      <c r="DBD51">
        <v>180.92</v>
      </c>
      <c r="DBE51">
        <v>71.81</v>
      </c>
      <c r="DBF51">
        <v>60.36</v>
      </c>
      <c r="DBG51">
        <v>54.24</v>
      </c>
      <c r="DBH51">
        <v>32.700000000000003</v>
      </c>
      <c r="DBI51">
        <v>54.25</v>
      </c>
      <c r="DBJ51">
        <v>82.72</v>
      </c>
      <c r="DBL51">
        <v>91.39</v>
      </c>
      <c r="DBM51">
        <v>16.07</v>
      </c>
      <c r="DBN51">
        <v>32.32</v>
      </c>
      <c r="DBO51">
        <v>44.6</v>
      </c>
      <c r="DBP51">
        <v>27.102</v>
      </c>
      <c r="DBQ51">
        <v>28.35</v>
      </c>
      <c r="DBS51">
        <v>33.840000000000003</v>
      </c>
      <c r="DBT51">
        <v>43.6</v>
      </c>
      <c r="DBU51">
        <v>80.39</v>
      </c>
      <c r="DBV51">
        <v>32.08</v>
      </c>
      <c r="DBX51">
        <v>40.409999999999997</v>
      </c>
      <c r="DBY51">
        <v>14.03</v>
      </c>
      <c r="DBZ51">
        <v>67.64</v>
      </c>
      <c r="DCA51">
        <v>25.379100000000001</v>
      </c>
      <c r="DCB51">
        <v>26.1</v>
      </c>
      <c r="DCC51">
        <v>46.74</v>
      </c>
      <c r="DCD51">
        <v>30.449400000000001</v>
      </c>
      <c r="DCE51">
        <v>67.430000000000007</v>
      </c>
      <c r="DCF51">
        <v>34.979999999999997</v>
      </c>
      <c r="DCG51">
        <v>79.33</v>
      </c>
      <c r="DCH51">
        <v>70.757400000000004</v>
      </c>
      <c r="DCI51">
        <v>60.8</v>
      </c>
      <c r="DCJ51">
        <v>15.85</v>
      </c>
      <c r="DCK51">
        <v>26.834</v>
      </c>
      <c r="DCM51">
        <v>23.27</v>
      </c>
      <c r="DCN51">
        <v>74.349999999999994</v>
      </c>
      <c r="DCP51">
        <v>66.2</v>
      </c>
      <c r="DCQ51">
        <v>34.99</v>
      </c>
      <c r="DCR51">
        <v>58.16</v>
      </c>
      <c r="DCS51">
        <v>74.25</v>
      </c>
      <c r="DCT51">
        <v>18.77</v>
      </c>
      <c r="DCV51">
        <v>32.74</v>
      </c>
      <c r="DCW51">
        <v>12.545999999999999</v>
      </c>
      <c r="DCX51">
        <v>42.082599999999999</v>
      </c>
      <c r="DCY51">
        <v>26.545000000000002</v>
      </c>
      <c r="DCZ51">
        <v>14.335000000000001</v>
      </c>
      <c r="DDA51">
        <v>24.24</v>
      </c>
      <c r="DDC51">
        <v>19.93</v>
      </c>
      <c r="DDD51">
        <v>19.903199999999998</v>
      </c>
      <c r="DDE51">
        <v>19.8</v>
      </c>
      <c r="DDG51">
        <v>77.900000000000006</v>
      </c>
      <c r="DDI51">
        <v>16.850000000000001</v>
      </c>
      <c r="DDK51">
        <v>115.72</v>
      </c>
      <c r="DDL51">
        <v>30.6</v>
      </c>
    </row>
    <row r="52" spans="2:2048 2050:2820">
      <c r="B52" s="41">
        <v>43012</v>
      </c>
      <c r="C52">
        <v>253.16</v>
      </c>
      <c r="D52">
        <v>56.57</v>
      </c>
      <c r="G52">
        <v>73.349999999999994</v>
      </c>
      <c r="K52">
        <v>75.847999999999999</v>
      </c>
      <c r="L52">
        <v>29.37</v>
      </c>
      <c r="M52">
        <v>15.885</v>
      </c>
      <c r="N52">
        <v>29.35</v>
      </c>
      <c r="O52">
        <v>69.22</v>
      </c>
      <c r="P52">
        <v>81.84</v>
      </c>
      <c r="Q52">
        <v>48.57</v>
      </c>
      <c r="S52">
        <v>32.935699999999997</v>
      </c>
      <c r="T52">
        <v>22.83</v>
      </c>
      <c r="U52">
        <v>42.75</v>
      </c>
      <c r="V52">
        <v>22.410399999999999</v>
      </c>
      <c r="W52">
        <v>33.799999999999997</v>
      </c>
      <c r="Y52">
        <v>23.32</v>
      </c>
      <c r="Z52">
        <v>17.375800000000002</v>
      </c>
      <c r="AC52">
        <v>10</v>
      </c>
      <c r="AD52">
        <v>109.49</v>
      </c>
      <c r="AF52">
        <v>19.739999999999998</v>
      </c>
      <c r="AG52">
        <v>20.149999999999999</v>
      </c>
      <c r="AI52">
        <v>50.81</v>
      </c>
      <c r="AK52">
        <v>43.381</v>
      </c>
      <c r="AM52">
        <v>32.99</v>
      </c>
      <c r="AO52">
        <v>27.759599999999999</v>
      </c>
      <c r="AQ52">
        <v>113.42</v>
      </c>
      <c r="AS52">
        <v>48.0426</v>
      </c>
      <c r="AU52">
        <v>62.345999999999997</v>
      </c>
      <c r="AV52">
        <v>26.218</v>
      </c>
      <c r="AX52">
        <v>45.46</v>
      </c>
      <c r="AY52">
        <v>42.055</v>
      </c>
      <c r="AZ52">
        <v>24.66</v>
      </c>
      <c r="BB52">
        <v>38.635199999999998</v>
      </c>
      <c r="BC52">
        <v>15.74</v>
      </c>
      <c r="BE52">
        <v>28.44</v>
      </c>
      <c r="BF52">
        <v>21.117999999999999</v>
      </c>
      <c r="BG52">
        <v>11.33</v>
      </c>
      <c r="BH52">
        <v>13.46</v>
      </c>
      <c r="BJ52">
        <v>17.86</v>
      </c>
      <c r="BK52">
        <v>17.465</v>
      </c>
      <c r="BL52">
        <v>8.8800000000000008</v>
      </c>
      <c r="BM52">
        <v>9.65</v>
      </c>
      <c r="BN52">
        <v>30.19</v>
      </c>
      <c r="BO52">
        <v>53.61</v>
      </c>
      <c r="BP52">
        <v>34.5</v>
      </c>
      <c r="BQ52">
        <v>37.869999999999997</v>
      </c>
      <c r="BR52">
        <v>44.78</v>
      </c>
      <c r="BS52">
        <v>99.3</v>
      </c>
      <c r="BT52">
        <v>32.29</v>
      </c>
      <c r="BU52">
        <v>26.49</v>
      </c>
      <c r="BV52">
        <v>34.659999999999997</v>
      </c>
      <c r="BW52">
        <v>32.369999999999997</v>
      </c>
      <c r="BX52">
        <v>41.039900000000003</v>
      </c>
      <c r="BZ52">
        <v>15.7523</v>
      </c>
      <c r="CA52">
        <v>28.1</v>
      </c>
      <c r="CB52">
        <v>30.03</v>
      </c>
      <c r="CC52">
        <v>37.31</v>
      </c>
      <c r="CD52">
        <v>22.217700000000001</v>
      </c>
      <c r="CF52">
        <v>21.414999999999999</v>
      </c>
      <c r="CK52">
        <v>55.478999999999999</v>
      </c>
      <c r="CS52">
        <v>67.38</v>
      </c>
      <c r="CU52">
        <v>35.148000000000003</v>
      </c>
      <c r="DB52">
        <v>30.35</v>
      </c>
      <c r="DG52">
        <v>127.38</v>
      </c>
      <c r="DK52">
        <v>30.04</v>
      </c>
      <c r="DL52">
        <v>135.72999999999999</v>
      </c>
      <c r="DN52">
        <v>42.291899999999998</v>
      </c>
      <c r="DO52">
        <v>17.96</v>
      </c>
      <c r="DQ52">
        <v>24.605</v>
      </c>
      <c r="DS52">
        <v>24.49</v>
      </c>
      <c r="DT52">
        <v>27.170500000000001</v>
      </c>
      <c r="DU52">
        <v>18.45</v>
      </c>
      <c r="DV52">
        <v>22.0702</v>
      </c>
      <c r="DW52">
        <v>21.985299999999999</v>
      </c>
      <c r="DX52">
        <v>9.5928000000000004</v>
      </c>
      <c r="EA52">
        <v>24.3</v>
      </c>
      <c r="EB52">
        <v>28.98</v>
      </c>
      <c r="ED52">
        <v>15.98</v>
      </c>
      <c r="EE52">
        <v>40.07</v>
      </c>
      <c r="EG52">
        <v>63.71</v>
      </c>
      <c r="EH52">
        <v>29.69</v>
      </c>
      <c r="EI52">
        <v>27.78</v>
      </c>
      <c r="EK52">
        <v>91.42</v>
      </c>
      <c r="EL52">
        <v>19.739999999999998</v>
      </c>
      <c r="EN52">
        <v>84.65</v>
      </c>
      <c r="EO52">
        <v>17.63</v>
      </c>
      <c r="EP52">
        <v>42.66</v>
      </c>
      <c r="EQ52">
        <v>43.93</v>
      </c>
      <c r="ER52">
        <v>23.14</v>
      </c>
      <c r="ES52">
        <v>27.52</v>
      </c>
      <c r="ET52">
        <v>25.074999999999999</v>
      </c>
      <c r="EV52">
        <v>33.601999999999997</v>
      </c>
      <c r="EW52">
        <v>93.62</v>
      </c>
      <c r="EX52">
        <v>34.433399999999999</v>
      </c>
      <c r="EY52">
        <v>47.271799999999999</v>
      </c>
      <c r="FA52">
        <v>81.8</v>
      </c>
      <c r="FB52">
        <v>25.14</v>
      </c>
      <c r="FD52">
        <v>54.48</v>
      </c>
      <c r="FE52">
        <v>14.91</v>
      </c>
      <c r="FG52">
        <v>41.65</v>
      </c>
      <c r="FH52">
        <v>9</v>
      </c>
      <c r="FI52">
        <v>106.5</v>
      </c>
      <c r="FJ52">
        <v>18.28</v>
      </c>
      <c r="FK52">
        <v>16.77</v>
      </c>
      <c r="FL52">
        <v>22.14</v>
      </c>
      <c r="FN52">
        <v>17.28</v>
      </c>
      <c r="FO52">
        <v>11.401</v>
      </c>
      <c r="FP52">
        <v>25.828299999999999</v>
      </c>
      <c r="FV52">
        <v>51.34</v>
      </c>
      <c r="GD52">
        <v>22.59</v>
      </c>
      <c r="GE52">
        <v>21.17</v>
      </c>
      <c r="GF52">
        <v>21.234999999999999</v>
      </c>
      <c r="GG52">
        <v>21.49</v>
      </c>
      <c r="GH52">
        <v>21.34</v>
      </c>
      <c r="GI52">
        <v>21.4</v>
      </c>
      <c r="GJ52">
        <v>21.09</v>
      </c>
      <c r="GK52">
        <v>20.97</v>
      </c>
      <c r="GL52">
        <v>20.79</v>
      </c>
      <c r="GM52">
        <v>19.8</v>
      </c>
      <c r="GS52">
        <v>25.69</v>
      </c>
      <c r="GT52">
        <v>25.3</v>
      </c>
      <c r="GU52">
        <v>24.635000000000002</v>
      </c>
      <c r="GV52">
        <v>24.84</v>
      </c>
      <c r="GW52">
        <v>25.17</v>
      </c>
      <c r="GX52">
        <v>25.32</v>
      </c>
      <c r="GY52">
        <v>26.77</v>
      </c>
      <c r="GZ52">
        <v>25.9</v>
      </c>
      <c r="HB52">
        <v>79.77</v>
      </c>
      <c r="HC52">
        <v>18.18</v>
      </c>
      <c r="HE52">
        <v>19.22</v>
      </c>
      <c r="HF52">
        <v>31.277100000000001</v>
      </c>
      <c r="HJ52">
        <v>30.58</v>
      </c>
      <c r="HK52">
        <v>15.09</v>
      </c>
      <c r="HO52">
        <v>28</v>
      </c>
      <c r="HP52">
        <v>31.934999999999999</v>
      </c>
      <c r="HV52">
        <v>25.13</v>
      </c>
      <c r="HW52">
        <v>19.055</v>
      </c>
      <c r="HX52">
        <v>42.65</v>
      </c>
      <c r="HY52">
        <v>26.3764</v>
      </c>
      <c r="IA52">
        <v>11.692299999999999</v>
      </c>
      <c r="IB52">
        <v>25.87</v>
      </c>
      <c r="IC52">
        <v>9.4749999999999996</v>
      </c>
      <c r="ID52">
        <v>110.53319999999999</v>
      </c>
      <c r="IF52">
        <v>41.39</v>
      </c>
      <c r="IG52">
        <v>31.338999999999999</v>
      </c>
      <c r="IH52">
        <v>32.369999999999997</v>
      </c>
      <c r="II52">
        <v>22.645199999999999</v>
      </c>
      <c r="IJ52">
        <v>25.35</v>
      </c>
      <c r="IN52">
        <v>44.7898</v>
      </c>
      <c r="IO52">
        <v>43.598199999999999</v>
      </c>
      <c r="IS52">
        <v>18.84</v>
      </c>
      <c r="IT52">
        <v>21.5</v>
      </c>
      <c r="IU52">
        <v>51.39</v>
      </c>
      <c r="IV52">
        <v>18.97</v>
      </c>
      <c r="IW52">
        <v>29.04</v>
      </c>
      <c r="IX52">
        <v>46.08</v>
      </c>
      <c r="IZ52">
        <v>46.05</v>
      </c>
      <c r="JC52">
        <v>34.79</v>
      </c>
      <c r="JD52">
        <v>32.659999999999997</v>
      </c>
      <c r="JE52">
        <v>27.53</v>
      </c>
      <c r="JF52">
        <v>25.4</v>
      </c>
      <c r="JG52">
        <v>11.5115</v>
      </c>
      <c r="JH52">
        <v>16.042999999999999</v>
      </c>
      <c r="JI52">
        <v>21.645</v>
      </c>
      <c r="JJ52">
        <v>17.760000000000002</v>
      </c>
      <c r="JK52">
        <v>17.62</v>
      </c>
      <c r="JO52">
        <v>30.71</v>
      </c>
      <c r="JQ52">
        <v>22.19</v>
      </c>
      <c r="JR52">
        <v>35.46</v>
      </c>
      <c r="JS52">
        <v>39.409999999999997</v>
      </c>
      <c r="JT52">
        <v>110.01</v>
      </c>
      <c r="JW52">
        <v>34.17</v>
      </c>
      <c r="JX52">
        <v>26.596800000000002</v>
      </c>
      <c r="JZ52">
        <v>13.69</v>
      </c>
      <c r="KA52">
        <v>105.89</v>
      </c>
      <c r="KB52">
        <v>62.03</v>
      </c>
      <c r="KD52">
        <v>25.77</v>
      </c>
      <c r="KF52">
        <v>51.55</v>
      </c>
      <c r="KG52">
        <v>35.579900000000002</v>
      </c>
      <c r="KH52">
        <v>59.18</v>
      </c>
      <c r="KK52">
        <v>36.630000000000003</v>
      </c>
      <c r="KL52">
        <v>28.52</v>
      </c>
      <c r="KM52">
        <v>18.447500000000002</v>
      </c>
      <c r="KN52">
        <v>28.12</v>
      </c>
      <c r="KO52">
        <v>29.303999999999998</v>
      </c>
      <c r="KQ52">
        <v>24.64</v>
      </c>
      <c r="KR52">
        <v>30.453800000000001</v>
      </c>
      <c r="KS52">
        <v>35.305</v>
      </c>
      <c r="KT52">
        <v>42.878100000000003</v>
      </c>
      <c r="KU52">
        <v>31.399000000000001</v>
      </c>
      <c r="KV52">
        <v>101.06</v>
      </c>
      <c r="KX52">
        <v>23.3232</v>
      </c>
      <c r="KY52">
        <v>24.900400000000001</v>
      </c>
      <c r="KZ52">
        <v>25.09</v>
      </c>
      <c r="LA52">
        <v>34.64</v>
      </c>
      <c r="LB52">
        <v>25.84</v>
      </c>
      <c r="LC52">
        <v>17.3</v>
      </c>
      <c r="LD52">
        <v>105.64</v>
      </c>
      <c r="LI52">
        <v>27.21</v>
      </c>
      <c r="LJ52">
        <v>18.970400000000001</v>
      </c>
      <c r="LK52">
        <v>27.486899999999999</v>
      </c>
      <c r="LL52">
        <v>58.49</v>
      </c>
      <c r="LM52">
        <v>27.059000000000001</v>
      </c>
      <c r="LP52">
        <v>113.041</v>
      </c>
      <c r="LR52">
        <v>76.055999999999997</v>
      </c>
      <c r="LS52">
        <v>112.14</v>
      </c>
      <c r="LU52">
        <v>45.57</v>
      </c>
      <c r="LV52">
        <v>34.700000000000003</v>
      </c>
      <c r="LX52">
        <v>45.081600000000002</v>
      </c>
      <c r="LY52">
        <v>42.846200000000003</v>
      </c>
      <c r="MB52">
        <v>51.422800000000002</v>
      </c>
      <c r="MC52">
        <v>43.9</v>
      </c>
      <c r="MD52">
        <v>105.23</v>
      </c>
      <c r="MG52">
        <v>62.98</v>
      </c>
      <c r="MJ52">
        <v>27.2</v>
      </c>
      <c r="ML52">
        <v>29.98</v>
      </c>
      <c r="MN52">
        <v>25.5656</v>
      </c>
      <c r="MO52">
        <v>32.369599999999998</v>
      </c>
      <c r="MP52">
        <v>47.46</v>
      </c>
      <c r="MQ52">
        <v>30.73</v>
      </c>
      <c r="MT52">
        <v>21.71</v>
      </c>
      <c r="MU52">
        <v>25.44</v>
      </c>
      <c r="MV52">
        <v>51.45</v>
      </c>
      <c r="MW52">
        <v>52.14</v>
      </c>
      <c r="MX52">
        <v>38.03</v>
      </c>
      <c r="MY52">
        <v>29.2</v>
      </c>
      <c r="NA52">
        <v>81.2</v>
      </c>
      <c r="NB52">
        <v>25.35</v>
      </c>
      <c r="NC52">
        <v>63.49</v>
      </c>
      <c r="NE52">
        <v>2.9748999999999999</v>
      </c>
      <c r="NF52">
        <v>30.91</v>
      </c>
      <c r="NG52">
        <v>18.920000000000002</v>
      </c>
      <c r="NH52">
        <v>28.01</v>
      </c>
      <c r="NJ52">
        <v>27.351199999999999</v>
      </c>
      <c r="NK52">
        <v>18.489999999999998</v>
      </c>
      <c r="NL52">
        <v>12.223599999999999</v>
      </c>
      <c r="NM52">
        <v>15.3</v>
      </c>
      <c r="NN52">
        <v>12.71</v>
      </c>
      <c r="NO52">
        <v>31.16</v>
      </c>
      <c r="NP52">
        <v>23.677499999999998</v>
      </c>
      <c r="NQ52">
        <v>28.96</v>
      </c>
      <c r="NR52">
        <v>28.48</v>
      </c>
      <c r="NS52">
        <v>30.53</v>
      </c>
      <c r="NT52">
        <v>28.23</v>
      </c>
      <c r="NX52">
        <v>40.86</v>
      </c>
      <c r="NY52">
        <v>30.41</v>
      </c>
      <c r="NZ52">
        <v>20.91</v>
      </c>
      <c r="OA52">
        <v>8.57</v>
      </c>
      <c r="OB52">
        <v>37.83</v>
      </c>
      <c r="OE52">
        <v>25.51</v>
      </c>
      <c r="OJ52">
        <v>21.870100000000001</v>
      </c>
      <c r="OK52">
        <v>23.945</v>
      </c>
      <c r="OL52">
        <v>18.195</v>
      </c>
      <c r="ON52">
        <v>28.976900000000001</v>
      </c>
      <c r="OO52">
        <v>31.54</v>
      </c>
      <c r="OP52">
        <v>24.61</v>
      </c>
      <c r="OR52">
        <v>28.1599</v>
      </c>
      <c r="OS52">
        <v>32.200000000000003</v>
      </c>
      <c r="OT52">
        <v>36.843299999999999</v>
      </c>
      <c r="OU52">
        <v>49.5</v>
      </c>
      <c r="OW52">
        <v>29.741</v>
      </c>
      <c r="OZ52">
        <v>28.669799999999999</v>
      </c>
      <c r="PA52">
        <v>44.564999999999998</v>
      </c>
      <c r="PB52">
        <v>28.337399999999999</v>
      </c>
      <c r="PD52">
        <v>43.34</v>
      </c>
      <c r="PE52">
        <v>28.44</v>
      </c>
      <c r="PG52">
        <v>28.3</v>
      </c>
      <c r="PH52">
        <v>33.89</v>
      </c>
      <c r="PI52">
        <v>30.46</v>
      </c>
      <c r="PJ52">
        <v>47.206000000000003</v>
      </c>
      <c r="PK52">
        <v>27.46</v>
      </c>
      <c r="PL52">
        <v>28.69</v>
      </c>
      <c r="PM52">
        <v>69.36</v>
      </c>
      <c r="PN52">
        <v>40.53</v>
      </c>
      <c r="PO52">
        <v>75.09</v>
      </c>
      <c r="PP52">
        <v>25.99</v>
      </c>
      <c r="PQ52">
        <v>22.805199999999999</v>
      </c>
      <c r="PR52">
        <v>68.83</v>
      </c>
      <c r="PS52">
        <v>28.52</v>
      </c>
      <c r="PT52">
        <v>25.95</v>
      </c>
      <c r="PV52">
        <v>40.56</v>
      </c>
      <c r="PW52">
        <v>46.67</v>
      </c>
      <c r="PX52">
        <v>24.51</v>
      </c>
      <c r="PY52">
        <v>25.889900000000001</v>
      </c>
      <c r="PZ52">
        <v>32.700000000000003</v>
      </c>
      <c r="QA52">
        <v>34.82</v>
      </c>
      <c r="QB52">
        <v>38.47</v>
      </c>
      <c r="QC52">
        <v>49.53</v>
      </c>
      <c r="QD52">
        <v>80.92</v>
      </c>
      <c r="QE52">
        <v>13.91</v>
      </c>
      <c r="QF52">
        <v>24.547699999999999</v>
      </c>
      <c r="QG52">
        <v>70.52</v>
      </c>
      <c r="QH52">
        <v>30.151</v>
      </c>
      <c r="QJ52">
        <v>226.41</v>
      </c>
      <c r="QK52">
        <v>35.19</v>
      </c>
      <c r="QL52">
        <v>66.17</v>
      </c>
      <c r="QM52">
        <v>29.8108</v>
      </c>
      <c r="QN52">
        <v>25.55</v>
      </c>
      <c r="QO52">
        <v>25.168600000000001</v>
      </c>
      <c r="QP52">
        <v>32.651699999999998</v>
      </c>
      <c r="QR52">
        <v>26.77</v>
      </c>
      <c r="QT52">
        <v>25.85</v>
      </c>
      <c r="QU52">
        <v>15.27</v>
      </c>
      <c r="QV52">
        <v>32.03</v>
      </c>
      <c r="QW52">
        <v>23.09</v>
      </c>
      <c r="QY52">
        <v>78.12</v>
      </c>
      <c r="QZ52">
        <v>17.070499999999999</v>
      </c>
      <c r="RA52">
        <v>87.56</v>
      </c>
      <c r="RB52">
        <v>74</v>
      </c>
      <c r="RD52">
        <v>57.04</v>
      </c>
      <c r="RE52">
        <v>68.34</v>
      </c>
      <c r="RF52">
        <v>20.95</v>
      </c>
      <c r="RG52">
        <v>65.44</v>
      </c>
      <c r="RI52">
        <v>49.428800000000003</v>
      </c>
      <c r="RJ52">
        <v>33.57</v>
      </c>
      <c r="RK52">
        <v>42.28</v>
      </c>
      <c r="RN52">
        <v>13.72</v>
      </c>
      <c r="RP52">
        <v>64.16</v>
      </c>
      <c r="RT52">
        <v>17.04</v>
      </c>
      <c r="RU52">
        <v>22.65</v>
      </c>
      <c r="RV52">
        <v>51.44</v>
      </c>
      <c r="RW52">
        <v>10.83</v>
      </c>
      <c r="RY52">
        <v>31.95</v>
      </c>
      <c r="RZ52">
        <v>93.63</v>
      </c>
      <c r="SA52">
        <v>25.97</v>
      </c>
      <c r="SC52">
        <v>23.32</v>
      </c>
      <c r="SE52">
        <v>88.55</v>
      </c>
      <c r="SF52">
        <v>43.55</v>
      </c>
      <c r="SG52">
        <v>85.227999999999994</v>
      </c>
      <c r="SH52">
        <v>126.66</v>
      </c>
      <c r="SI52">
        <v>64.709999999999994</v>
      </c>
      <c r="SJ52">
        <v>31.83</v>
      </c>
      <c r="SK52" t="s">
        <v>12707</v>
      </c>
      <c r="SL52">
        <v>16.89</v>
      </c>
      <c r="SM52">
        <v>42.37</v>
      </c>
      <c r="SN52">
        <v>27.78</v>
      </c>
      <c r="SO52">
        <v>22.07</v>
      </c>
      <c r="SP52">
        <v>31.52</v>
      </c>
      <c r="SQ52">
        <v>24.36</v>
      </c>
      <c r="SR52">
        <v>31.935099999999998</v>
      </c>
      <c r="ST52">
        <v>21.33</v>
      </c>
      <c r="SU52">
        <v>29.594999999999999</v>
      </c>
      <c r="SV52">
        <v>94.29</v>
      </c>
      <c r="SW52">
        <v>48.814700000000002</v>
      </c>
      <c r="SX52">
        <v>41.75</v>
      </c>
      <c r="SY52">
        <v>67.290000000000006</v>
      </c>
      <c r="SZ52">
        <v>23.6309</v>
      </c>
      <c r="TA52">
        <v>99.46</v>
      </c>
      <c r="TB52">
        <v>48.09</v>
      </c>
      <c r="TC52">
        <v>11.42</v>
      </c>
      <c r="TD52">
        <v>25.61</v>
      </c>
      <c r="TE52">
        <v>27.61</v>
      </c>
      <c r="TF52">
        <v>24.58</v>
      </c>
      <c r="TG52">
        <v>30.177299999999999</v>
      </c>
      <c r="TH52">
        <v>54.37</v>
      </c>
      <c r="TI52">
        <v>25.37</v>
      </c>
      <c r="TJ52">
        <v>51.34</v>
      </c>
      <c r="TK52">
        <v>27.48</v>
      </c>
      <c r="TL52">
        <v>40.22</v>
      </c>
      <c r="TM52">
        <v>41.88</v>
      </c>
      <c r="TN52">
        <v>31.73</v>
      </c>
      <c r="TO52">
        <v>55.14</v>
      </c>
      <c r="TP52">
        <v>26.57</v>
      </c>
      <c r="TQ52">
        <v>24.45</v>
      </c>
      <c r="TR52">
        <v>34.200000000000003</v>
      </c>
      <c r="TS52">
        <v>14.66</v>
      </c>
      <c r="TT52">
        <v>42.72</v>
      </c>
      <c r="TX52">
        <v>24.09</v>
      </c>
      <c r="TY52">
        <v>25.97</v>
      </c>
      <c r="TZ52">
        <v>25.37</v>
      </c>
      <c r="UA52">
        <v>30.93</v>
      </c>
      <c r="UB52">
        <v>2.54</v>
      </c>
      <c r="UC52">
        <v>75.8</v>
      </c>
      <c r="UD52">
        <v>5.59</v>
      </c>
      <c r="UG52">
        <v>29.73</v>
      </c>
      <c r="UH52">
        <v>50.134999999999998</v>
      </c>
      <c r="UI52">
        <v>51.791200000000003</v>
      </c>
      <c r="UJ52">
        <v>28.2</v>
      </c>
      <c r="UK52">
        <v>32.350999999999999</v>
      </c>
      <c r="UL52">
        <v>110.91</v>
      </c>
      <c r="UM52">
        <v>68.209999999999994</v>
      </c>
      <c r="UN52">
        <v>30.5</v>
      </c>
      <c r="UO52">
        <v>24.61</v>
      </c>
      <c r="UP52">
        <v>30.55</v>
      </c>
      <c r="UQ52">
        <v>116.82</v>
      </c>
      <c r="UR52">
        <v>53.25</v>
      </c>
      <c r="US52">
        <v>37.119999999999997</v>
      </c>
      <c r="UT52">
        <v>18.66</v>
      </c>
      <c r="UU52">
        <v>24.51</v>
      </c>
      <c r="UV52">
        <v>45.52</v>
      </c>
      <c r="UW52">
        <v>70.819999999999993</v>
      </c>
      <c r="VA52">
        <v>20.41</v>
      </c>
      <c r="VC52">
        <v>49.96</v>
      </c>
      <c r="VD52">
        <v>58.47</v>
      </c>
      <c r="VE52">
        <v>66.59</v>
      </c>
      <c r="VG52">
        <v>35.4</v>
      </c>
      <c r="VH52">
        <v>85.890199999999993</v>
      </c>
      <c r="VI52">
        <v>46.6</v>
      </c>
      <c r="VM52">
        <v>68.52</v>
      </c>
      <c r="VN52">
        <v>37.758000000000003</v>
      </c>
      <c r="VO52">
        <v>18.2819</v>
      </c>
      <c r="VP52">
        <v>71.2</v>
      </c>
      <c r="VQ52">
        <v>71.251999999999995</v>
      </c>
      <c r="VR52">
        <v>25.970800000000001</v>
      </c>
      <c r="VS52">
        <v>77.78</v>
      </c>
      <c r="VT52">
        <v>40.459899999999998</v>
      </c>
      <c r="VU52">
        <v>41.418500000000002</v>
      </c>
      <c r="VV52">
        <v>24.63</v>
      </c>
      <c r="VW52">
        <v>54.39</v>
      </c>
      <c r="VX52">
        <v>26.36</v>
      </c>
      <c r="VZ52">
        <v>30.04</v>
      </c>
      <c r="WB52">
        <v>26.79</v>
      </c>
      <c r="WE52">
        <v>46.6</v>
      </c>
      <c r="WF52">
        <v>49.88</v>
      </c>
      <c r="WH52">
        <v>38.630000000000003</v>
      </c>
      <c r="WL52">
        <v>22.076499999999999</v>
      </c>
      <c r="WM52">
        <v>115.92</v>
      </c>
      <c r="WP52">
        <v>26.288399999999999</v>
      </c>
      <c r="WQ52">
        <v>25.83</v>
      </c>
      <c r="WR52">
        <v>73.091800000000006</v>
      </c>
      <c r="WT52">
        <v>25.6004</v>
      </c>
      <c r="WU52">
        <v>20.07</v>
      </c>
      <c r="WV52">
        <v>19.984999999999999</v>
      </c>
      <c r="WZ52">
        <v>54.76</v>
      </c>
      <c r="XC52">
        <v>23.3032</v>
      </c>
      <c r="XF52">
        <v>47.83</v>
      </c>
      <c r="XI52">
        <v>50.72</v>
      </c>
      <c r="XK52">
        <v>34.1218</v>
      </c>
      <c r="XL52">
        <v>25.211600000000001</v>
      </c>
      <c r="XM52">
        <v>19.09</v>
      </c>
      <c r="XN52">
        <v>24.94</v>
      </c>
      <c r="XP52">
        <v>37.090000000000003</v>
      </c>
      <c r="XS52">
        <v>28.09</v>
      </c>
      <c r="XT52">
        <v>77.790000000000006</v>
      </c>
      <c r="XV52">
        <v>51.22</v>
      </c>
      <c r="XX52">
        <v>23.352</v>
      </c>
      <c r="XZ52">
        <v>25.96</v>
      </c>
      <c r="YA52">
        <v>8.61</v>
      </c>
      <c r="YB52">
        <v>46.75</v>
      </c>
      <c r="YC52">
        <v>37.450000000000003</v>
      </c>
      <c r="YD52">
        <v>25.5</v>
      </c>
      <c r="YE52">
        <v>26.19</v>
      </c>
      <c r="YF52">
        <v>46.23</v>
      </c>
      <c r="YG52">
        <v>23.95</v>
      </c>
      <c r="YI52">
        <v>29.33</v>
      </c>
      <c r="YJ52">
        <v>40.53</v>
      </c>
      <c r="YK52">
        <v>32.369999999999997</v>
      </c>
      <c r="YL52">
        <v>29.79</v>
      </c>
      <c r="YN52">
        <v>66.53</v>
      </c>
      <c r="YO52">
        <v>34.799999999999997</v>
      </c>
      <c r="YP52">
        <v>42.44</v>
      </c>
      <c r="YQ52">
        <v>50.370100000000001</v>
      </c>
      <c r="YR52">
        <v>45.634999999999998</v>
      </c>
      <c r="YS52">
        <v>42.77</v>
      </c>
      <c r="YU52">
        <v>25.881699999999999</v>
      </c>
      <c r="YV52">
        <v>21.215</v>
      </c>
      <c r="YX52">
        <v>33.54</v>
      </c>
      <c r="YZ52">
        <v>29.82</v>
      </c>
      <c r="ZA52">
        <v>54.85</v>
      </c>
      <c r="ZB52">
        <v>21.23</v>
      </c>
      <c r="ZC52">
        <v>59.37</v>
      </c>
      <c r="ZD52">
        <v>66.3</v>
      </c>
      <c r="ZE52">
        <v>35.32</v>
      </c>
      <c r="ZF52">
        <v>29.96</v>
      </c>
      <c r="ZG52">
        <v>90.43</v>
      </c>
      <c r="ZH52">
        <v>29.24</v>
      </c>
      <c r="ZI52">
        <v>29.907599999999999</v>
      </c>
      <c r="ZJ52">
        <v>30.1114</v>
      </c>
      <c r="ZK52">
        <v>55.286000000000001</v>
      </c>
      <c r="ZL52">
        <v>30.04</v>
      </c>
      <c r="ZQ52">
        <v>32.340000000000003</v>
      </c>
      <c r="ZS52">
        <v>26.636800000000001</v>
      </c>
      <c r="ZT52">
        <v>41.723300000000002</v>
      </c>
      <c r="ZU52">
        <v>48.47</v>
      </c>
      <c r="ZV52">
        <v>23.16</v>
      </c>
      <c r="ZW52">
        <v>16.600000000000001</v>
      </c>
      <c r="ZX52">
        <v>40.6</v>
      </c>
      <c r="ZY52">
        <v>18.899999999999999</v>
      </c>
      <c r="ZZ52">
        <v>25.32</v>
      </c>
      <c r="AAA52">
        <v>21.87</v>
      </c>
      <c r="AAB52">
        <v>36.5</v>
      </c>
      <c r="AAC52">
        <v>23.58</v>
      </c>
      <c r="AAD52">
        <v>52.91</v>
      </c>
      <c r="AAE52">
        <v>30.8</v>
      </c>
      <c r="AAF52">
        <v>29.31</v>
      </c>
      <c r="AAH52">
        <v>16.47</v>
      </c>
      <c r="AAI52">
        <v>86.658000000000001</v>
      </c>
      <c r="AAJ52">
        <v>22.32</v>
      </c>
      <c r="AAM52">
        <v>29.11</v>
      </c>
      <c r="AAO52">
        <v>36.22</v>
      </c>
      <c r="AAQ52">
        <v>33.526000000000003</v>
      </c>
      <c r="AAR52">
        <v>32.479999999999997</v>
      </c>
      <c r="AAS52">
        <v>61.01</v>
      </c>
      <c r="AAT52">
        <v>24.93</v>
      </c>
      <c r="AAV52">
        <v>30.79</v>
      </c>
      <c r="AAW52">
        <v>56.05</v>
      </c>
      <c r="AAX52">
        <v>21.36</v>
      </c>
      <c r="AAY52">
        <v>35.200000000000003</v>
      </c>
      <c r="AAZ52">
        <v>32.32</v>
      </c>
      <c r="ABA52">
        <v>61.679200000000002</v>
      </c>
      <c r="ABC52">
        <v>31.43</v>
      </c>
      <c r="ABD52">
        <v>23.41</v>
      </c>
      <c r="ABE52">
        <v>32.07</v>
      </c>
      <c r="ABF52">
        <v>30.91</v>
      </c>
      <c r="ABG52">
        <v>27.3934</v>
      </c>
      <c r="ABI52">
        <v>24.4</v>
      </c>
      <c r="ABJ52">
        <v>53.16</v>
      </c>
      <c r="ABM52">
        <v>36.28</v>
      </c>
      <c r="ABN52">
        <v>34.880000000000003</v>
      </c>
      <c r="ABO52">
        <v>41.533900000000003</v>
      </c>
      <c r="ABP52">
        <v>30.7</v>
      </c>
      <c r="ABQ52">
        <v>54.64</v>
      </c>
      <c r="ABR52">
        <v>49.93</v>
      </c>
      <c r="ABS52">
        <v>69.97</v>
      </c>
      <c r="ABT52">
        <v>43.32</v>
      </c>
      <c r="ABU52">
        <v>17.66</v>
      </c>
      <c r="ABW52">
        <v>89.46</v>
      </c>
      <c r="ABX52">
        <v>38.24</v>
      </c>
      <c r="ABY52">
        <v>30.110700000000001</v>
      </c>
      <c r="ABZ52">
        <v>33.4</v>
      </c>
      <c r="ACA52">
        <v>59.14</v>
      </c>
      <c r="ACB52">
        <v>37.450000000000003</v>
      </c>
      <c r="ACC52">
        <v>37.549999999999997</v>
      </c>
      <c r="ACD52">
        <v>43.1</v>
      </c>
      <c r="ACG52">
        <v>29.29</v>
      </c>
      <c r="ACH52">
        <v>54.250100000000003</v>
      </c>
      <c r="ACI52">
        <v>62.414999999999999</v>
      </c>
      <c r="ACJ52">
        <v>27.61</v>
      </c>
      <c r="ACK52">
        <v>13.25</v>
      </c>
      <c r="ACL52">
        <v>21.14</v>
      </c>
      <c r="ACM52">
        <v>57.16</v>
      </c>
      <c r="ACN52">
        <v>31.795999999999999</v>
      </c>
      <c r="ACO52">
        <v>14.26</v>
      </c>
      <c r="ACP52">
        <v>16.84</v>
      </c>
      <c r="ACR52">
        <v>198.22</v>
      </c>
      <c r="ACS52">
        <v>50.42</v>
      </c>
      <c r="ACT52">
        <v>126.78</v>
      </c>
      <c r="ACU52">
        <v>17.29</v>
      </c>
      <c r="ACV52">
        <v>30.25</v>
      </c>
      <c r="ACW52">
        <v>50.62</v>
      </c>
      <c r="ACX52">
        <v>25.53</v>
      </c>
      <c r="ACZ52">
        <v>22.111000000000001</v>
      </c>
      <c r="ADB52">
        <v>21.77</v>
      </c>
      <c r="ADE52">
        <v>33.18</v>
      </c>
      <c r="ADF52">
        <v>50.91</v>
      </c>
      <c r="ADI52">
        <v>28.71</v>
      </c>
      <c r="ADJ52">
        <v>13.563599999999999</v>
      </c>
      <c r="ADK52">
        <v>36.28</v>
      </c>
      <c r="ADL52">
        <v>51.12</v>
      </c>
      <c r="ADM52">
        <v>29.22</v>
      </c>
      <c r="ADN52">
        <v>28.91</v>
      </c>
      <c r="ADO52">
        <v>46.8</v>
      </c>
      <c r="ADP52">
        <v>29.209399999999999</v>
      </c>
      <c r="ADQ52">
        <v>103.69</v>
      </c>
      <c r="ADR52">
        <v>29.29</v>
      </c>
      <c r="ADS52">
        <v>59.37</v>
      </c>
      <c r="ADT52">
        <v>41.6128</v>
      </c>
      <c r="ADU52">
        <v>27.329599999999999</v>
      </c>
      <c r="ADV52">
        <v>129.12</v>
      </c>
      <c r="ADY52">
        <v>28.0854</v>
      </c>
      <c r="ADZ52">
        <v>43.41</v>
      </c>
      <c r="AEA52">
        <v>42.29</v>
      </c>
      <c r="AEB52">
        <v>18.899999999999999</v>
      </c>
      <c r="AEC52">
        <v>37.76</v>
      </c>
      <c r="AED52">
        <v>35.479900000000001</v>
      </c>
      <c r="AEE52">
        <v>42.24</v>
      </c>
      <c r="AEF52">
        <v>55.45</v>
      </c>
      <c r="AEG52">
        <v>41.05</v>
      </c>
      <c r="AEH52">
        <v>26.25</v>
      </c>
      <c r="AEJ52">
        <v>45.027900000000002</v>
      </c>
      <c r="AEK52">
        <v>25.12</v>
      </c>
      <c r="AEL52">
        <v>32.11</v>
      </c>
      <c r="AEN52">
        <v>25.75</v>
      </c>
      <c r="AEP52">
        <v>47.89</v>
      </c>
      <c r="AER52">
        <v>43.47</v>
      </c>
      <c r="AES52">
        <v>40.11</v>
      </c>
      <c r="AEV52">
        <v>100.79989999999999</v>
      </c>
      <c r="AEW52">
        <v>36.92</v>
      </c>
      <c r="AEX52">
        <v>172.13900000000001</v>
      </c>
      <c r="AEY52">
        <v>164.97</v>
      </c>
      <c r="AEZ52">
        <v>133.05000000000001</v>
      </c>
      <c r="AFA52">
        <v>163.75</v>
      </c>
      <c r="AFB52">
        <v>163.38999999999999</v>
      </c>
      <c r="AFE52">
        <v>20.099</v>
      </c>
      <c r="AFG52">
        <v>28.95</v>
      </c>
      <c r="AFH52">
        <v>86.2</v>
      </c>
      <c r="AFI52">
        <v>21.01</v>
      </c>
      <c r="AFJ52">
        <v>10.2906</v>
      </c>
      <c r="AFL52">
        <v>26.1</v>
      </c>
      <c r="AFN52">
        <v>46.28</v>
      </c>
      <c r="AFO52">
        <v>50.91</v>
      </c>
      <c r="AFP52">
        <v>55.3</v>
      </c>
      <c r="AFR52">
        <v>26.799399999999999</v>
      </c>
      <c r="AFS52">
        <v>38.4696</v>
      </c>
      <c r="AFT52">
        <v>39.78</v>
      </c>
      <c r="AFU52">
        <v>61.5</v>
      </c>
      <c r="AFV52">
        <v>24.755600000000001</v>
      </c>
      <c r="AFW52">
        <v>155.06</v>
      </c>
      <c r="AFY52">
        <v>199.37</v>
      </c>
      <c r="AFZ52">
        <v>28.97</v>
      </c>
      <c r="AGA52">
        <v>28.540199999999999</v>
      </c>
      <c r="AGB52">
        <v>56.750100000000003</v>
      </c>
      <c r="AGC52">
        <v>22.91</v>
      </c>
      <c r="AGD52">
        <v>50.9</v>
      </c>
      <c r="AGE52">
        <v>28.4</v>
      </c>
      <c r="AGF52">
        <v>32.07</v>
      </c>
      <c r="AGG52">
        <v>29.61</v>
      </c>
      <c r="AGH52">
        <v>24.6785</v>
      </c>
      <c r="AGI52">
        <v>26.954999999999998</v>
      </c>
      <c r="AGJ52">
        <v>25.86</v>
      </c>
      <c r="AGK52">
        <v>25.93</v>
      </c>
      <c r="AGL52">
        <v>30.71</v>
      </c>
      <c r="AGM52">
        <v>49.3063</v>
      </c>
      <c r="AGN52">
        <v>50.52</v>
      </c>
      <c r="AGO52">
        <v>25.23</v>
      </c>
      <c r="AGQ52">
        <v>31.66</v>
      </c>
      <c r="AGR52">
        <v>33.57</v>
      </c>
      <c r="AGS52">
        <v>53.284999999999997</v>
      </c>
      <c r="AGT52">
        <v>46.412500000000001</v>
      </c>
      <c r="AGU52">
        <v>32.241500000000002</v>
      </c>
      <c r="AGZ52">
        <v>33.44</v>
      </c>
      <c r="AHA52">
        <v>38.270000000000003</v>
      </c>
      <c r="AHB52">
        <v>36.6</v>
      </c>
      <c r="AHC52">
        <v>35.25</v>
      </c>
      <c r="AHD52">
        <v>34.869999999999997</v>
      </c>
      <c r="AHE52">
        <v>29.01</v>
      </c>
      <c r="AHF52">
        <v>29.83</v>
      </c>
      <c r="AHG52">
        <v>35.409999999999997</v>
      </c>
      <c r="AHH52">
        <v>21.3901</v>
      </c>
      <c r="AHI52">
        <v>38.68</v>
      </c>
      <c r="AHK52">
        <v>34.737200000000001</v>
      </c>
      <c r="AHL52">
        <v>62.47</v>
      </c>
      <c r="AHM52">
        <v>37.012999999999998</v>
      </c>
      <c r="AHO52">
        <v>29.7</v>
      </c>
      <c r="AHQ52">
        <v>50.795000000000002</v>
      </c>
      <c r="AHT52">
        <v>34.01</v>
      </c>
      <c r="AHU52">
        <v>20.09</v>
      </c>
      <c r="AHV52">
        <v>64.427000000000007</v>
      </c>
      <c r="AHW52">
        <v>34.97</v>
      </c>
      <c r="AHX52">
        <v>30.102599999999999</v>
      </c>
      <c r="AHY52">
        <v>14.79</v>
      </c>
      <c r="AHZ52">
        <v>24.37</v>
      </c>
      <c r="AIA52">
        <v>23.366599999999998</v>
      </c>
      <c r="AIC52">
        <v>14.86</v>
      </c>
      <c r="AIG52">
        <v>32.489899999999999</v>
      </c>
      <c r="AII52">
        <v>51.48</v>
      </c>
      <c r="AIJ52">
        <v>51.68</v>
      </c>
      <c r="AIK52">
        <v>27.1</v>
      </c>
      <c r="AIL52">
        <v>57.96</v>
      </c>
      <c r="AIM52">
        <v>47.87</v>
      </c>
      <c r="AIN52">
        <v>46.37</v>
      </c>
      <c r="AIO52">
        <v>19.93</v>
      </c>
      <c r="AIP52">
        <v>22.7088</v>
      </c>
      <c r="AIQ52">
        <v>22.556000000000001</v>
      </c>
      <c r="AIR52">
        <v>37.47</v>
      </c>
      <c r="AIT52">
        <v>11.994999999999999</v>
      </c>
      <c r="AIU52">
        <v>96.258499999999998</v>
      </c>
      <c r="AIV52">
        <v>48.2</v>
      </c>
      <c r="AIW52">
        <v>60</v>
      </c>
      <c r="AIY52">
        <v>19.738800000000001</v>
      </c>
      <c r="AIZ52">
        <v>19.776900000000001</v>
      </c>
      <c r="AJA52">
        <v>20.583200000000001</v>
      </c>
      <c r="AJB52">
        <v>28.781199999999998</v>
      </c>
      <c r="AJC52">
        <v>18.9298</v>
      </c>
      <c r="AJD52">
        <v>27.46</v>
      </c>
      <c r="AJE52">
        <v>24.291</v>
      </c>
      <c r="AJF52">
        <v>18.106200000000001</v>
      </c>
      <c r="AJG52">
        <v>7.3</v>
      </c>
      <c r="AJI52">
        <v>39.630000000000003</v>
      </c>
      <c r="AJK52">
        <v>34.880000000000003</v>
      </c>
      <c r="AJL52">
        <v>26.39</v>
      </c>
      <c r="AJM52">
        <v>30.659300000000002</v>
      </c>
      <c r="AJN52">
        <v>24.58</v>
      </c>
      <c r="AJO52">
        <v>29.95</v>
      </c>
      <c r="AJP52">
        <v>22.765000000000001</v>
      </c>
      <c r="AJQ52">
        <v>26.19</v>
      </c>
      <c r="AJR52">
        <v>50.459099999999999</v>
      </c>
      <c r="AJS52">
        <v>30.266100000000002</v>
      </c>
      <c r="AJT52">
        <v>78.55</v>
      </c>
      <c r="AJU52">
        <v>128.94</v>
      </c>
      <c r="AJV52">
        <v>79.06</v>
      </c>
      <c r="AJW52">
        <v>74.06</v>
      </c>
      <c r="AJX52">
        <v>38.78</v>
      </c>
      <c r="AJY52">
        <v>113.57</v>
      </c>
      <c r="AJZ52">
        <v>27.7682</v>
      </c>
      <c r="AKA52">
        <v>23.55</v>
      </c>
      <c r="AKB52">
        <v>97.010099999999994</v>
      </c>
      <c r="AKC52">
        <v>45.94</v>
      </c>
      <c r="AKD52">
        <v>68.400000000000006</v>
      </c>
      <c r="AKE52">
        <v>45.64</v>
      </c>
      <c r="AKF52">
        <v>29.66</v>
      </c>
      <c r="AKG52">
        <v>48.58</v>
      </c>
      <c r="AKI52">
        <v>14.32</v>
      </c>
      <c r="AKJ52">
        <v>29.86</v>
      </c>
      <c r="AKK52">
        <v>74.44</v>
      </c>
      <c r="AKL52">
        <v>37.78</v>
      </c>
      <c r="AKN52">
        <v>118.04</v>
      </c>
      <c r="AKO52">
        <v>72.379900000000006</v>
      </c>
      <c r="AKP52">
        <v>27.34</v>
      </c>
      <c r="AKQ52">
        <v>85.2</v>
      </c>
      <c r="AKR52">
        <v>41.104999999999997</v>
      </c>
      <c r="AKS52">
        <v>41.8</v>
      </c>
      <c r="AKT52">
        <v>25.42</v>
      </c>
      <c r="AKU52">
        <v>35.9</v>
      </c>
      <c r="AKV52">
        <v>59.61</v>
      </c>
      <c r="AKX52">
        <v>26.92</v>
      </c>
      <c r="AKY52">
        <v>62.83</v>
      </c>
      <c r="AKZ52">
        <v>37.020000000000003</v>
      </c>
      <c r="ALA52">
        <v>44.61</v>
      </c>
      <c r="ALB52">
        <v>22.61</v>
      </c>
      <c r="ALC52">
        <v>23.3</v>
      </c>
      <c r="ALD52">
        <v>28.97</v>
      </c>
      <c r="ALG52">
        <v>47.02</v>
      </c>
      <c r="ALJ52">
        <v>114.33</v>
      </c>
      <c r="ALM52">
        <v>100.02</v>
      </c>
      <c r="ALN52">
        <v>18.690000000000001</v>
      </c>
      <c r="ALO52">
        <v>16.7</v>
      </c>
      <c r="ALP52">
        <v>30.327400000000001</v>
      </c>
      <c r="ALR52">
        <v>63.19</v>
      </c>
      <c r="ALT52">
        <v>26.828299999999999</v>
      </c>
      <c r="ALU52">
        <v>23.42</v>
      </c>
      <c r="ALV52">
        <v>34.32</v>
      </c>
      <c r="ALW52">
        <v>14.249000000000001</v>
      </c>
      <c r="ALX52">
        <v>42.68</v>
      </c>
      <c r="ALY52">
        <v>34.06</v>
      </c>
      <c r="AMA52">
        <v>31.6343</v>
      </c>
      <c r="AMC52">
        <v>11.58</v>
      </c>
      <c r="AMD52">
        <v>61.249899999999997</v>
      </c>
      <c r="AMH52">
        <v>39.229999999999997</v>
      </c>
      <c r="AMJ52">
        <v>28.71</v>
      </c>
      <c r="AMK52">
        <v>31.87</v>
      </c>
      <c r="AML52">
        <v>50.91</v>
      </c>
      <c r="AMM52">
        <v>50.16</v>
      </c>
      <c r="AMN52">
        <v>51.76</v>
      </c>
      <c r="AMV52">
        <v>121.17</v>
      </c>
      <c r="AMX52">
        <v>9.01</v>
      </c>
      <c r="AMY52">
        <v>118.89</v>
      </c>
      <c r="ANB52">
        <v>72.099999999999994</v>
      </c>
      <c r="ANC52">
        <v>63.08</v>
      </c>
      <c r="AND52">
        <v>100.73</v>
      </c>
      <c r="ANE52">
        <v>25.4999</v>
      </c>
      <c r="ANG52">
        <v>52.355699999999999</v>
      </c>
      <c r="ANI52">
        <v>53.212499999999999</v>
      </c>
      <c r="ANJ52">
        <v>26.47</v>
      </c>
      <c r="ANK52">
        <v>51.79</v>
      </c>
      <c r="ANM52">
        <v>49.82</v>
      </c>
      <c r="ANN52">
        <v>46.38</v>
      </c>
      <c r="ANO52">
        <v>22.93</v>
      </c>
      <c r="ANP52">
        <v>12.8</v>
      </c>
      <c r="ANQ52">
        <v>23.313600000000001</v>
      </c>
      <c r="ANS52">
        <v>25.215</v>
      </c>
      <c r="ANT52">
        <v>61.93</v>
      </c>
      <c r="ANU52">
        <v>9.2449999999999992</v>
      </c>
      <c r="ANV52">
        <v>27.37</v>
      </c>
      <c r="ANW52">
        <v>44.29</v>
      </c>
      <c r="ANX52">
        <v>49.577500000000001</v>
      </c>
      <c r="ANZ52">
        <v>26.81</v>
      </c>
      <c r="AOB52">
        <v>3.5350000000000001</v>
      </c>
      <c r="AOC52">
        <v>21.4</v>
      </c>
      <c r="AOE52">
        <v>21.62</v>
      </c>
      <c r="AOF52">
        <v>32.47</v>
      </c>
      <c r="AOG52">
        <v>31.329899999999999</v>
      </c>
      <c r="AOH52">
        <v>41.56</v>
      </c>
      <c r="AOI52">
        <v>14.69</v>
      </c>
      <c r="AOK52">
        <v>29.06</v>
      </c>
      <c r="AOL52">
        <v>31.48</v>
      </c>
      <c r="AOM52">
        <v>50.35</v>
      </c>
      <c r="AOP52">
        <v>13.6915</v>
      </c>
      <c r="AOT52">
        <v>42.6661</v>
      </c>
      <c r="AOV52">
        <v>50.32</v>
      </c>
      <c r="APA52">
        <v>52.430100000000003</v>
      </c>
      <c r="APB52">
        <v>17.645299999999999</v>
      </c>
      <c r="APD52">
        <v>31.48</v>
      </c>
      <c r="APE52">
        <v>30.24</v>
      </c>
      <c r="APF52">
        <v>15.8001</v>
      </c>
      <c r="APG52">
        <v>28.42</v>
      </c>
      <c r="API52">
        <v>24.27</v>
      </c>
      <c r="APJ52">
        <v>25.09</v>
      </c>
      <c r="APK52">
        <v>110.72</v>
      </c>
      <c r="APM52">
        <v>51.64</v>
      </c>
      <c r="APS52">
        <v>34.97</v>
      </c>
      <c r="APT52">
        <v>105.35</v>
      </c>
      <c r="APU52">
        <v>24.389199999999999</v>
      </c>
      <c r="APV52">
        <v>10.35</v>
      </c>
      <c r="APW52">
        <v>11.56</v>
      </c>
      <c r="APX52">
        <v>18.405000000000001</v>
      </c>
      <c r="APY52">
        <v>30.67</v>
      </c>
      <c r="APZ52">
        <v>28.349900000000002</v>
      </c>
      <c r="AQA52">
        <v>28.205500000000001</v>
      </c>
      <c r="AQB52">
        <v>32.53</v>
      </c>
      <c r="AQD52">
        <v>48.6</v>
      </c>
      <c r="AQE52">
        <v>30.14</v>
      </c>
      <c r="AQF52">
        <v>35.76</v>
      </c>
      <c r="AQG52">
        <v>23.2</v>
      </c>
      <c r="AQH52">
        <v>26.273800000000001</v>
      </c>
      <c r="AQL52">
        <v>51.68</v>
      </c>
      <c r="AQM52">
        <v>30.64</v>
      </c>
      <c r="AQN52">
        <v>26.11</v>
      </c>
      <c r="AQO52">
        <v>23.32</v>
      </c>
      <c r="AQP52">
        <v>24.74</v>
      </c>
      <c r="AQQ52">
        <v>26.45</v>
      </c>
      <c r="AQR52">
        <v>45.01</v>
      </c>
      <c r="AQS52">
        <v>8.31</v>
      </c>
      <c r="AQW52">
        <v>32.356700000000004</v>
      </c>
      <c r="AQX52">
        <v>33.07</v>
      </c>
      <c r="AQY52">
        <v>28.904800000000002</v>
      </c>
      <c r="AQZ52">
        <v>86.49</v>
      </c>
      <c r="ARB52">
        <v>43.93</v>
      </c>
      <c r="ARC52">
        <v>42.09</v>
      </c>
      <c r="ARD52">
        <v>64.680000000000007</v>
      </c>
      <c r="ARE52">
        <v>26.13</v>
      </c>
      <c r="ARF52">
        <v>29.04</v>
      </c>
      <c r="ARG52">
        <v>26.83</v>
      </c>
      <c r="ARJ52">
        <v>27.03</v>
      </c>
      <c r="ARK52">
        <v>29.3203</v>
      </c>
      <c r="ARL52">
        <v>24.600100000000001</v>
      </c>
      <c r="ARM52">
        <v>28.13</v>
      </c>
      <c r="ARN52">
        <v>25.8</v>
      </c>
      <c r="ARO52">
        <v>28.684999999999999</v>
      </c>
      <c r="ARP52">
        <v>17.3401</v>
      </c>
      <c r="ARQ52">
        <v>31.06</v>
      </c>
      <c r="ARR52">
        <v>27.393000000000001</v>
      </c>
      <c r="ARS52">
        <v>22</v>
      </c>
      <c r="ART52">
        <v>23.97</v>
      </c>
      <c r="ARU52">
        <v>21.11</v>
      </c>
      <c r="ARV52">
        <v>29.69</v>
      </c>
      <c r="ARW52">
        <v>30.09</v>
      </c>
      <c r="ARX52">
        <v>38.86</v>
      </c>
      <c r="ARZ52">
        <v>20.03</v>
      </c>
      <c r="ASA52">
        <v>20.95</v>
      </c>
      <c r="ASB52">
        <v>21.0199</v>
      </c>
      <c r="ASD52">
        <v>40.71</v>
      </c>
      <c r="ASE52">
        <v>17.0459</v>
      </c>
      <c r="ASF52">
        <v>30.0395</v>
      </c>
      <c r="ASG52">
        <v>25.725000000000001</v>
      </c>
      <c r="ASZ52">
        <v>27.695</v>
      </c>
      <c r="ATB52">
        <v>15.125</v>
      </c>
      <c r="ATC52">
        <v>17.815000000000001</v>
      </c>
      <c r="ATD52">
        <v>27.954999999999998</v>
      </c>
      <c r="ATI52">
        <v>99.35</v>
      </c>
      <c r="ATJ52">
        <v>40.799999999999997</v>
      </c>
      <c r="ATL52">
        <v>50.88</v>
      </c>
      <c r="ATQ52">
        <v>29.871500000000001</v>
      </c>
      <c r="ATR52">
        <v>49.58</v>
      </c>
      <c r="ATS52">
        <v>27.71</v>
      </c>
      <c r="ATT52">
        <v>39.369999999999997</v>
      </c>
      <c r="ATU52">
        <v>22.3</v>
      </c>
      <c r="ATW52">
        <v>18.88</v>
      </c>
      <c r="ATX52">
        <v>31.17</v>
      </c>
      <c r="ATY52">
        <v>51.059899999999999</v>
      </c>
      <c r="ATZ52">
        <v>18.66</v>
      </c>
      <c r="AUA52">
        <v>24.81</v>
      </c>
      <c r="AUB52">
        <v>88.42</v>
      </c>
      <c r="AUD52">
        <v>91.492400000000004</v>
      </c>
      <c r="AUF52">
        <v>68.433999999999997</v>
      </c>
      <c r="AUG52">
        <v>23.26</v>
      </c>
      <c r="AUH52">
        <v>51.07</v>
      </c>
      <c r="AUI52">
        <v>35.92</v>
      </c>
      <c r="AUJ52">
        <v>49.07</v>
      </c>
      <c r="AUK52">
        <v>25.45</v>
      </c>
      <c r="AUL52">
        <v>56.08</v>
      </c>
      <c r="AUM52">
        <v>20.75</v>
      </c>
      <c r="AUN52">
        <v>101.19</v>
      </c>
      <c r="AUO52">
        <v>51.95</v>
      </c>
      <c r="AUP52">
        <v>53.179000000000002</v>
      </c>
      <c r="AUQ52">
        <v>24.143799999999999</v>
      </c>
      <c r="AUR52">
        <v>51.650100000000002</v>
      </c>
      <c r="AUT52">
        <v>57.97</v>
      </c>
      <c r="AUU52">
        <v>64.27</v>
      </c>
      <c r="AUV52">
        <v>46.75</v>
      </c>
      <c r="AUW52">
        <v>12.25</v>
      </c>
      <c r="AUX52">
        <v>113.49299999999999</v>
      </c>
      <c r="AUZ52">
        <v>24.61</v>
      </c>
      <c r="AVA52">
        <v>24.635000000000002</v>
      </c>
      <c r="AVB52">
        <v>24.51</v>
      </c>
      <c r="AVC52">
        <v>25.2</v>
      </c>
      <c r="AVE52">
        <v>25.579899999999999</v>
      </c>
      <c r="AVF52">
        <v>26.263400000000001</v>
      </c>
      <c r="AVG52">
        <v>26.688400000000001</v>
      </c>
      <c r="AVI52">
        <v>25.17</v>
      </c>
      <c r="AVJ52">
        <v>24.794899999999998</v>
      </c>
      <c r="AVK52">
        <v>24.993200000000002</v>
      </c>
      <c r="AVL52">
        <v>25.53</v>
      </c>
      <c r="AVM52">
        <v>25.02</v>
      </c>
      <c r="AVN52">
        <v>25.21</v>
      </c>
      <c r="AVO52">
        <v>25.36</v>
      </c>
      <c r="AVP52">
        <v>25.2</v>
      </c>
      <c r="AVQ52">
        <v>25.19</v>
      </c>
      <c r="AVR52">
        <v>24.68</v>
      </c>
      <c r="AVS52">
        <v>31.11</v>
      </c>
      <c r="AVV52">
        <v>27.2</v>
      </c>
      <c r="AVW52">
        <v>25.48</v>
      </c>
      <c r="AVX52">
        <v>25.533300000000001</v>
      </c>
      <c r="AVY52">
        <v>25.69</v>
      </c>
      <c r="AVZ52">
        <v>25.87</v>
      </c>
      <c r="AWA52">
        <v>26.038</v>
      </c>
      <c r="AWB52">
        <v>25.47</v>
      </c>
      <c r="AWC52">
        <v>34.42</v>
      </c>
      <c r="AWD52">
        <v>37.06</v>
      </c>
      <c r="AWE52">
        <v>26.36</v>
      </c>
      <c r="AWF52">
        <v>100.69</v>
      </c>
      <c r="AWH52">
        <v>9.1</v>
      </c>
      <c r="AWJ52">
        <v>14.683</v>
      </c>
      <c r="AWK52">
        <v>27.75</v>
      </c>
      <c r="AWL52">
        <v>50.079000000000001</v>
      </c>
      <c r="AWM52">
        <v>54.97</v>
      </c>
      <c r="AWN52">
        <v>56.36</v>
      </c>
      <c r="AWO52">
        <v>28.45</v>
      </c>
      <c r="AWP52">
        <v>23.52</v>
      </c>
      <c r="AWQ52">
        <v>28.83</v>
      </c>
      <c r="AWR52">
        <v>33.198</v>
      </c>
      <c r="AWS52">
        <v>27.26</v>
      </c>
      <c r="AWT52">
        <v>27.71</v>
      </c>
      <c r="AWU52">
        <v>134.16</v>
      </c>
      <c r="AWV52">
        <v>33.619999999999997</v>
      </c>
      <c r="AWW52">
        <v>23.78</v>
      </c>
      <c r="AWY52">
        <v>106.36</v>
      </c>
      <c r="AWZ52">
        <v>64.239999999999995</v>
      </c>
      <c r="AXA52">
        <v>123.37</v>
      </c>
      <c r="AXF52">
        <v>54.84</v>
      </c>
      <c r="AXG52">
        <v>58.854999999999997</v>
      </c>
      <c r="AXI52">
        <v>49.64</v>
      </c>
      <c r="AXJ52">
        <v>56.27</v>
      </c>
      <c r="AXK52">
        <v>46.85</v>
      </c>
      <c r="AXL52">
        <v>34.799999999999997</v>
      </c>
      <c r="AXN52">
        <v>38.479999999999997</v>
      </c>
      <c r="AXO52">
        <v>29.13</v>
      </c>
      <c r="AXP52">
        <v>50.26</v>
      </c>
      <c r="AXQ52">
        <v>36.35</v>
      </c>
      <c r="AXS52">
        <v>21.57</v>
      </c>
      <c r="AXT52">
        <v>33.69</v>
      </c>
      <c r="AXU52">
        <v>50.56</v>
      </c>
      <c r="AXV52">
        <v>24.67</v>
      </c>
      <c r="AXW52">
        <v>45.02</v>
      </c>
      <c r="AXX52">
        <v>76.94</v>
      </c>
      <c r="AXY52">
        <v>24.330100000000002</v>
      </c>
      <c r="AXZ52">
        <v>156.07</v>
      </c>
      <c r="AYA52">
        <v>46.66</v>
      </c>
      <c r="AYB52">
        <v>49.049900000000001</v>
      </c>
      <c r="AYC52">
        <v>57.52</v>
      </c>
      <c r="AYG52">
        <v>147.41999999999999</v>
      </c>
      <c r="AYH52">
        <v>48.719900000000003</v>
      </c>
      <c r="AYJ52">
        <v>30.91</v>
      </c>
      <c r="AYK52">
        <v>160.26</v>
      </c>
      <c r="AYL52">
        <v>149.25</v>
      </c>
      <c r="AYM52">
        <v>169.44</v>
      </c>
      <c r="AYO52">
        <v>25.66</v>
      </c>
      <c r="AYQ52">
        <v>180.92</v>
      </c>
      <c r="AYR52">
        <v>154.15</v>
      </c>
      <c r="AYS52">
        <v>204.68</v>
      </c>
      <c r="AYU52">
        <v>75.069999999999993</v>
      </c>
      <c r="AYV52">
        <v>150.13</v>
      </c>
      <c r="AYW52">
        <v>166.39</v>
      </c>
      <c r="AYZ52">
        <v>35.950000000000003</v>
      </c>
      <c r="AZA52">
        <v>63.72</v>
      </c>
      <c r="AZB52">
        <v>28.96</v>
      </c>
      <c r="AZC52">
        <v>18.466899999999999</v>
      </c>
      <c r="AZD52">
        <v>28.65</v>
      </c>
      <c r="AZE52">
        <v>49.4801</v>
      </c>
      <c r="AZF52">
        <v>30.17</v>
      </c>
      <c r="AZG52">
        <v>43.12</v>
      </c>
      <c r="AZH52">
        <v>33.35</v>
      </c>
      <c r="AZI52">
        <v>31.25</v>
      </c>
      <c r="AZJ52">
        <v>81.459999999999994</v>
      </c>
      <c r="AZK52">
        <v>34.4</v>
      </c>
      <c r="AZN52">
        <v>29.47</v>
      </c>
      <c r="AZO52">
        <v>33.034999999999997</v>
      </c>
      <c r="AZQ52">
        <v>41.49</v>
      </c>
      <c r="AZS52">
        <v>28.11</v>
      </c>
      <c r="AZT52">
        <v>14.26</v>
      </c>
      <c r="AZV52">
        <v>10.76</v>
      </c>
      <c r="AZW52">
        <v>44.255000000000003</v>
      </c>
      <c r="AZX52">
        <v>56.66</v>
      </c>
      <c r="AZZ52">
        <v>32.880000000000003</v>
      </c>
      <c r="BAA52">
        <v>39.9176</v>
      </c>
      <c r="BAB52">
        <v>56.45</v>
      </c>
      <c r="BAC52">
        <v>22.59</v>
      </c>
      <c r="BAD52">
        <v>18.59</v>
      </c>
      <c r="BAE52">
        <v>44.47</v>
      </c>
      <c r="BAF52">
        <v>34.72</v>
      </c>
      <c r="BAH52">
        <v>34.71</v>
      </c>
      <c r="BAI52">
        <v>26.88</v>
      </c>
      <c r="BAJ52">
        <v>22.75</v>
      </c>
      <c r="BAK52">
        <v>46.03</v>
      </c>
      <c r="BAL52">
        <v>17.074999999999999</v>
      </c>
      <c r="BAM52">
        <v>17.798999999999999</v>
      </c>
      <c r="BAN52">
        <v>25.23</v>
      </c>
      <c r="BAO52">
        <v>26.3</v>
      </c>
      <c r="BAP52">
        <v>30.01</v>
      </c>
      <c r="BAQ52">
        <v>27.832000000000001</v>
      </c>
      <c r="BAS52">
        <v>28.864999999999998</v>
      </c>
      <c r="BAU52">
        <v>23.31</v>
      </c>
      <c r="BAV52">
        <v>49.989899999999999</v>
      </c>
      <c r="BAW52">
        <v>31.04</v>
      </c>
      <c r="BAX52">
        <v>83.655799999999999</v>
      </c>
      <c r="BAY52">
        <v>26.489899999999999</v>
      </c>
      <c r="BAZ52">
        <v>29.96</v>
      </c>
      <c r="BBA52">
        <v>25.6</v>
      </c>
      <c r="BBB52">
        <v>50.14</v>
      </c>
      <c r="BBC52">
        <v>27.19</v>
      </c>
      <c r="BBD52">
        <v>180.98</v>
      </c>
      <c r="BBE52">
        <v>37.380000000000003</v>
      </c>
      <c r="BBF52">
        <v>59.99</v>
      </c>
      <c r="BBG52">
        <v>31.97</v>
      </c>
      <c r="BBL52">
        <v>24.05</v>
      </c>
      <c r="BBM52">
        <v>24.68</v>
      </c>
      <c r="BBN52">
        <v>24.4801</v>
      </c>
      <c r="BBO52">
        <v>58.14</v>
      </c>
      <c r="BBQ52">
        <v>51.03</v>
      </c>
      <c r="BBR52">
        <v>50.82</v>
      </c>
      <c r="BBS52">
        <v>52.85</v>
      </c>
      <c r="BBT52">
        <v>32.049999999999997</v>
      </c>
      <c r="BBU52">
        <v>108.94</v>
      </c>
      <c r="BBV52">
        <v>25.395</v>
      </c>
      <c r="BBX52">
        <v>126.8056</v>
      </c>
      <c r="BBY52">
        <v>122.19</v>
      </c>
      <c r="BBZ52">
        <v>38.340000000000003</v>
      </c>
      <c r="BCA52">
        <v>118.32</v>
      </c>
      <c r="BCB52">
        <v>254.9</v>
      </c>
      <c r="BCC52">
        <v>144.35</v>
      </c>
      <c r="BCD52">
        <v>141.05000000000001</v>
      </c>
      <c r="BCE52">
        <v>96.04</v>
      </c>
      <c r="BCF52">
        <v>119.71</v>
      </c>
      <c r="BCG52">
        <v>125.93</v>
      </c>
      <c r="BCH52">
        <v>58.12</v>
      </c>
      <c r="BCI52">
        <v>149.85</v>
      </c>
      <c r="BCJ52">
        <v>125.15</v>
      </c>
      <c r="BCK52">
        <v>181.56</v>
      </c>
      <c r="BCL52">
        <v>114.51</v>
      </c>
      <c r="BCM52">
        <v>199.22</v>
      </c>
      <c r="BCN52">
        <v>85.71</v>
      </c>
      <c r="BCO52">
        <v>150.5</v>
      </c>
      <c r="BCP52">
        <v>50.49</v>
      </c>
      <c r="BCQ52">
        <v>68.12</v>
      </c>
      <c r="BCR52">
        <v>33.85</v>
      </c>
      <c r="BCS52">
        <v>67.03</v>
      </c>
      <c r="BCT52">
        <v>56.94</v>
      </c>
      <c r="BCU52">
        <v>142.86000000000001</v>
      </c>
      <c r="BCV52">
        <v>60.31</v>
      </c>
      <c r="BCW52">
        <v>61.29</v>
      </c>
      <c r="BCX52">
        <v>165.5</v>
      </c>
      <c r="BCZ52">
        <v>37.340000000000003</v>
      </c>
      <c r="BDA52">
        <v>112.88</v>
      </c>
      <c r="BDB52">
        <v>120.68</v>
      </c>
      <c r="BDC52">
        <v>174.43</v>
      </c>
      <c r="BDD52">
        <v>140.01</v>
      </c>
      <c r="BDE52">
        <v>121.75</v>
      </c>
      <c r="BDF52">
        <v>25.78</v>
      </c>
      <c r="BDG52">
        <v>97.48</v>
      </c>
      <c r="BDH52">
        <v>80.290000000000006</v>
      </c>
      <c r="BDI52">
        <v>178.52</v>
      </c>
      <c r="BDK52">
        <v>150.29</v>
      </c>
      <c r="BDL52">
        <v>127.0214</v>
      </c>
      <c r="BDM52">
        <v>31.9</v>
      </c>
      <c r="BDO52">
        <v>53.07</v>
      </c>
      <c r="BDQ52">
        <v>30.91</v>
      </c>
      <c r="BDX52">
        <v>27.419</v>
      </c>
      <c r="BDY52">
        <v>33.711599999999997</v>
      </c>
      <c r="BDZ52">
        <v>28.523700000000002</v>
      </c>
      <c r="BEA52">
        <v>29.4604</v>
      </c>
      <c r="BEB52">
        <v>27.5899</v>
      </c>
      <c r="BEC52">
        <v>34.5839</v>
      </c>
      <c r="BED52">
        <v>30.799900000000001</v>
      </c>
      <c r="BEE52">
        <v>33.25</v>
      </c>
      <c r="BEF52">
        <v>33.106400000000001</v>
      </c>
      <c r="BEG52">
        <v>32.6</v>
      </c>
      <c r="BEH52">
        <v>25.851099999999999</v>
      </c>
      <c r="BEI52">
        <v>38.648699999999998</v>
      </c>
      <c r="BEJ52">
        <v>27.77</v>
      </c>
      <c r="BFE52">
        <v>151.6</v>
      </c>
      <c r="BFF52">
        <v>147.13</v>
      </c>
      <c r="BFG52">
        <v>100.6786</v>
      </c>
      <c r="BFH52">
        <v>176.52</v>
      </c>
      <c r="BFI52">
        <v>191.73</v>
      </c>
      <c r="BFJ52">
        <v>152.22999999999999</v>
      </c>
      <c r="BFK52">
        <v>167.96440000000001</v>
      </c>
      <c r="BFL52">
        <v>172.03</v>
      </c>
      <c r="BFM52">
        <v>147.86000000000001</v>
      </c>
      <c r="BFO52">
        <v>37.18</v>
      </c>
      <c r="BFQ52">
        <v>19</v>
      </c>
      <c r="BFS52">
        <v>28.66</v>
      </c>
      <c r="BFT52">
        <v>57.12</v>
      </c>
      <c r="BFU52">
        <v>60.549799999999998</v>
      </c>
      <c r="BFV52">
        <v>51.66</v>
      </c>
      <c r="BFW52">
        <v>59.75</v>
      </c>
      <c r="BFX52">
        <v>26.05</v>
      </c>
      <c r="BFY52">
        <v>51.84</v>
      </c>
      <c r="BFZ52">
        <v>29.434200000000001</v>
      </c>
      <c r="BGA52">
        <v>58.02</v>
      </c>
      <c r="BGB52">
        <v>61.43</v>
      </c>
      <c r="BGC52">
        <v>64.509</v>
      </c>
      <c r="BGD52">
        <v>27.158999999999999</v>
      </c>
      <c r="BGF52">
        <v>63.13</v>
      </c>
      <c r="BGI52">
        <v>28.94</v>
      </c>
      <c r="BGJ52">
        <v>50.081200000000003</v>
      </c>
      <c r="BGK52">
        <v>67.849999999999994</v>
      </c>
      <c r="BGM52">
        <v>60.73</v>
      </c>
      <c r="BGP52">
        <v>36.11</v>
      </c>
      <c r="BGQ52">
        <v>35.505299999999998</v>
      </c>
      <c r="BGR52">
        <v>25.02</v>
      </c>
      <c r="BGU52">
        <v>50.52</v>
      </c>
      <c r="BGX52">
        <v>34.113599999999998</v>
      </c>
      <c r="BGY52">
        <v>44.7</v>
      </c>
      <c r="BGZ52">
        <v>51.17</v>
      </c>
      <c r="BHB52">
        <v>24.32</v>
      </c>
      <c r="BHD52">
        <v>58.55</v>
      </c>
      <c r="BHE52">
        <v>54.36</v>
      </c>
      <c r="BHG52">
        <v>37.65</v>
      </c>
      <c r="BHH52">
        <v>53.2654</v>
      </c>
      <c r="BHI52">
        <v>34.619999999999997</v>
      </c>
      <c r="BHJ52">
        <v>25.981000000000002</v>
      </c>
      <c r="BHK52">
        <v>41.807299999999998</v>
      </c>
      <c r="BHL52">
        <v>30.16</v>
      </c>
      <c r="BHM52">
        <v>32.079000000000001</v>
      </c>
      <c r="BHP52">
        <v>41.8</v>
      </c>
      <c r="BHQ52">
        <v>14.79</v>
      </c>
      <c r="BHR52">
        <v>35.4</v>
      </c>
      <c r="BHS52">
        <v>29.4</v>
      </c>
      <c r="BHT52">
        <v>49.7</v>
      </c>
      <c r="BHV52">
        <v>56.11</v>
      </c>
      <c r="BHW52">
        <v>18.36</v>
      </c>
      <c r="BHX52">
        <v>17.773099999999999</v>
      </c>
      <c r="BHY52">
        <v>17.190000000000001</v>
      </c>
      <c r="BHZ52">
        <v>66.409000000000006</v>
      </c>
      <c r="BIA52">
        <v>26.13</v>
      </c>
      <c r="BIC52">
        <v>58.02</v>
      </c>
      <c r="BID52">
        <v>43.21</v>
      </c>
      <c r="BIE52">
        <v>51.19</v>
      </c>
      <c r="BIF52">
        <v>43.4</v>
      </c>
      <c r="BIG52">
        <v>25.69</v>
      </c>
      <c r="BIH52">
        <v>90.35</v>
      </c>
      <c r="BII52">
        <v>21.406600000000001</v>
      </c>
      <c r="BIL52">
        <v>18.4499</v>
      </c>
      <c r="BIM52">
        <v>37.99</v>
      </c>
      <c r="BIQ52">
        <v>44.26</v>
      </c>
      <c r="BIT52">
        <v>25.03</v>
      </c>
      <c r="BIU52">
        <v>101.01</v>
      </c>
      <c r="BIV52">
        <v>29.524999999999999</v>
      </c>
      <c r="BIW52">
        <v>38.549999999999997</v>
      </c>
      <c r="BIZ52">
        <v>48.24</v>
      </c>
      <c r="BJC52">
        <v>89.1</v>
      </c>
      <c r="BJG52">
        <v>39.14</v>
      </c>
      <c r="BJH52">
        <v>53.96</v>
      </c>
      <c r="BJM52">
        <v>52.03</v>
      </c>
      <c r="BJN52">
        <v>16.223400000000002</v>
      </c>
      <c r="BJO52">
        <v>19.593699999999998</v>
      </c>
      <c r="BJP52">
        <v>86.67</v>
      </c>
      <c r="BJS52">
        <v>121.22</v>
      </c>
      <c r="BJU52">
        <v>96.35</v>
      </c>
      <c r="BJW52">
        <v>26.22</v>
      </c>
      <c r="BJX52">
        <v>27.34</v>
      </c>
      <c r="BJY52">
        <v>30.3</v>
      </c>
      <c r="BKB52">
        <v>43.243000000000002</v>
      </c>
      <c r="BKC52">
        <v>28.406500000000001</v>
      </c>
      <c r="BKD52">
        <v>50.41</v>
      </c>
      <c r="BKE52">
        <v>66.375</v>
      </c>
      <c r="BKF52">
        <v>31.569900000000001</v>
      </c>
      <c r="BKG52">
        <v>30.56</v>
      </c>
      <c r="BKH52">
        <v>26.9</v>
      </c>
      <c r="BKI52">
        <v>27.736000000000001</v>
      </c>
      <c r="BKJ52">
        <v>26.95</v>
      </c>
      <c r="BKK52">
        <v>10.98</v>
      </c>
      <c r="BKM52">
        <v>25.21</v>
      </c>
      <c r="BKP52">
        <v>32.76</v>
      </c>
      <c r="BKQ52">
        <v>32.459899999999998</v>
      </c>
      <c r="BKT52">
        <v>24.625499999999999</v>
      </c>
      <c r="BKU52">
        <v>107.07</v>
      </c>
      <c r="BKV52">
        <v>26.26</v>
      </c>
      <c r="BKW52">
        <v>23.97</v>
      </c>
      <c r="BKX52">
        <v>18.96</v>
      </c>
      <c r="BKZ52">
        <v>64.86</v>
      </c>
      <c r="BLA52">
        <v>26.280999999999999</v>
      </c>
      <c r="BLC52">
        <v>19.260000000000002</v>
      </c>
      <c r="BLE52">
        <v>329.84</v>
      </c>
      <c r="BLF52">
        <v>49.713299999999997</v>
      </c>
      <c r="BLG52">
        <v>49.95</v>
      </c>
      <c r="BLH52">
        <v>50.031199999999998</v>
      </c>
      <c r="BLI52">
        <v>24.48</v>
      </c>
      <c r="BLJ52">
        <v>16.835999999999999</v>
      </c>
      <c r="BLM52">
        <v>28.21</v>
      </c>
      <c r="BLP52">
        <v>86.89</v>
      </c>
      <c r="BLQ52">
        <v>105.23</v>
      </c>
      <c r="BLR52">
        <v>72.5</v>
      </c>
      <c r="BLS52">
        <v>41.65</v>
      </c>
      <c r="BLT52">
        <v>15.635</v>
      </c>
      <c r="BLU52">
        <v>18.270099999999999</v>
      </c>
      <c r="BLV52">
        <v>48.74</v>
      </c>
      <c r="BLW52">
        <v>101.72</v>
      </c>
      <c r="BLY52">
        <v>19.98</v>
      </c>
      <c r="BLZ52">
        <v>10.35</v>
      </c>
      <c r="BMA52">
        <v>25.155000000000001</v>
      </c>
      <c r="BMB52">
        <v>16.02</v>
      </c>
      <c r="BMC52">
        <v>25.11</v>
      </c>
      <c r="BMD52">
        <v>24.8</v>
      </c>
      <c r="BME52">
        <v>25.29</v>
      </c>
      <c r="BMF52">
        <v>7.6962000000000002</v>
      </c>
      <c r="BMI52">
        <v>14.45</v>
      </c>
      <c r="BMJ52">
        <v>41.434899999999999</v>
      </c>
      <c r="BMK52">
        <v>12.38</v>
      </c>
      <c r="BMN52">
        <v>13.73</v>
      </c>
      <c r="BMO52">
        <v>7.3272000000000004</v>
      </c>
      <c r="BMP52">
        <v>45.24</v>
      </c>
      <c r="BMQ52">
        <v>28.9</v>
      </c>
      <c r="BMR52">
        <v>107.29</v>
      </c>
      <c r="BMS52">
        <v>30.95</v>
      </c>
      <c r="BMT52">
        <v>40.700000000000003</v>
      </c>
      <c r="BMU52">
        <v>23.5</v>
      </c>
      <c r="BMW52">
        <v>59.36</v>
      </c>
      <c r="BMX52">
        <v>19.07</v>
      </c>
      <c r="BMY52">
        <v>24.99</v>
      </c>
      <c r="BMZ52">
        <v>35.65</v>
      </c>
      <c r="BNA52">
        <v>58.44</v>
      </c>
      <c r="BNB52">
        <v>35.85</v>
      </c>
      <c r="BNC52">
        <v>18.934000000000001</v>
      </c>
      <c r="BNF52">
        <v>96.4</v>
      </c>
      <c r="BNJ52">
        <v>110.75</v>
      </c>
      <c r="BNM52">
        <v>53.68</v>
      </c>
      <c r="BNN52">
        <v>45.476799999999997</v>
      </c>
      <c r="BNO52">
        <v>37.409999999999997</v>
      </c>
      <c r="BNP52">
        <v>66.319999999999993</v>
      </c>
      <c r="BNR52">
        <v>47.16</v>
      </c>
      <c r="BNV52">
        <v>20.72</v>
      </c>
      <c r="BNX52">
        <v>60.05</v>
      </c>
      <c r="BNY52">
        <v>33.99</v>
      </c>
      <c r="BNZ52">
        <v>27.62</v>
      </c>
      <c r="BOB52">
        <v>50.22</v>
      </c>
      <c r="BOC52">
        <v>25.76</v>
      </c>
      <c r="BOD52">
        <v>59.752400000000002</v>
      </c>
      <c r="BOE52">
        <v>47.8</v>
      </c>
      <c r="BOF52">
        <v>20.87</v>
      </c>
      <c r="BOG52">
        <v>25.13</v>
      </c>
      <c r="BOI52">
        <v>17.564</v>
      </c>
      <c r="BOK52">
        <v>51.835000000000001</v>
      </c>
      <c r="BOL52">
        <v>60.06</v>
      </c>
      <c r="BON52">
        <v>13.539</v>
      </c>
      <c r="BOO52">
        <v>24.628599999999999</v>
      </c>
      <c r="BOQ52">
        <v>26.16</v>
      </c>
      <c r="BOR52">
        <v>27.62</v>
      </c>
      <c r="BOS52">
        <v>33.659999999999997</v>
      </c>
      <c r="BOT52">
        <v>29.7988</v>
      </c>
      <c r="BOU52">
        <v>27.52</v>
      </c>
      <c r="BOV52">
        <v>28.04</v>
      </c>
      <c r="BOW52">
        <v>26.844799999999999</v>
      </c>
      <c r="BOX52">
        <v>26.07</v>
      </c>
      <c r="BOY52">
        <v>25.029900000000001</v>
      </c>
      <c r="BOZ52">
        <v>27.81</v>
      </c>
      <c r="BPD52">
        <v>55.9</v>
      </c>
      <c r="BPG52">
        <v>29.193300000000001</v>
      </c>
      <c r="BPH52">
        <v>28.95</v>
      </c>
      <c r="BPI52">
        <v>25.92</v>
      </c>
      <c r="BPJ52">
        <v>112.07</v>
      </c>
      <c r="BPK52">
        <v>26.988800000000001</v>
      </c>
      <c r="BPL52">
        <v>25.529399999999999</v>
      </c>
      <c r="BPM52">
        <v>31.273800000000001</v>
      </c>
      <c r="BPP52">
        <v>25.67</v>
      </c>
      <c r="BPR52">
        <v>29.73</v>
      </c>
      <c r="BPT52">
        <v>49.79</v>
      </c>
      <c r="BPV52">
        <v>77.760000000000005</v>
      </c>
      <c r="BPW52">
        <v>19.260000000000002</v>
      </c>
      <c r="BPX52">
        <v>22.66</v>
      </c>
      <c r="BPY52">
        <v>28.94</v>
      </c>
      <c r="BQA52">
        <v>25.11</v>
      </c>
      <c r="BQB52">
        <v>15.13</v>
      </c>
      <c r="BQC52">
        <v>4.2720000000000002</v>
      </c>
      <c r="BQF52">
        <v>73.209999999999994</v>
      </c>
      <c r="BQG52">
        <v>256.86</v>
      </c>
      <c r="BQH52">
        <v>72.38</v>
      </c>
      <c r="BQI52">
        <v>71.22</v>
      </c>
      <c r="BQJ52">
        <v>16.6143</v>
      </c>
      <c r="BQL52">
        <v>27.45</v>
      </c>
      <c r="BQO52">
        <v>26.700099999999999</v>
      </c>
      <c r="BQP52">
        <v>30.074999999999999</v>
      </c>
      <c r="BQU52">
        <v>12.58</v>
      </c>
      <c r="BQV52">
        <v>30.515499999999999</v>
      </c>
      <c r="BQW52">
        <v>26.469000000000001</v>
      </c>
      <c r="BQX52">
        <v>29.110099999999999</v>
      </c>
      <c r="BQZ52">
        <v>56.8</v>
      </c>
      <c r="BRA52">
        <v>26.615099999999998</v>
      </c>
      <c r="BRB52">
        <v>13.96</v>
      </c>
      <c r="BRC52">
        <v>88.46</v>
      </c>
      <c r="BRE52">
        <v>15.52</v>
      </c>
      <c r="BRF52">
        <v>12.89</v>
      </c>
      <c r="BRG52">
        <v>50.947800000000001</v>
      </c>
      <c r="BRH52">
        <v>32.479999999999997</v>
      </c>
      <c r="BRI52">
        <v>22.29</v>
      </c>
      <c r="BRJ52">
        <v>28.3</v>
      </c>
      <c r="BRL52">
        <v>23.8</v>
      </c>
      <c r="BRN52">
        <v>24.06</v>
      </c>
      <c r="BRO52">
        <v>29.81</v>
      </c>
      <c r="BRP52">
        <v>16.72</v>
      </c>
      <c r="BRQ52">
        <v>32.878599999999999</v>
      </c>
      <c r="BRR52">
        <v>49.26</v>
      </c>
      <c r="BRV52">
        <v>41.749899999999997</v>
      </c>
      <c r="BRW52">
        <v>46.94</v>
      </c>
      <c r="BRX52">
        <v>25.6</v>
      </c>
      <c r="BRY52">
        <v>42.46</v>
      </c>
      <c r="BRZ52">
        <v>17.22</v>
      </c>
      <c r="BSA52">
        <v>48.05</v>
      </c>
      <c r="BSC52">
        <v>38.51</v>
      </c>
      <c r="BSD52">
        <v>26.09</v>
      </c>
      <c r="BSE52">
        <v>33.39</v>
      </c>
      <c r="BSF52">
        <v>25.7</v>
      </c>
      <c r="BSG52">
        <v>24.79</v>
      </c>
      <c r="BSJ52">
        <v>19.95</v>
      </c>
      <c r="BSK52">
        <v>12.37</v>
      </c>
      <c r="BSM52">
        <v>18.91</v>
      </c>
      <c r="BSN52">
        <v>24.305</v>
      </c>
      <c r="BSO52">
        <v>44.06</v>
      </c>
      <c r="BSQ52">
        <v>15.02</v>
      </c>
      <c r="BSR52">
        <v>19.100000000000001</v>
      </c>
      <c r="BSS52">
        <v>26.44</v>
      </c>
      <c r="BSU52">
        <v>29.07</v>
      </c>
      <c r="BSX52">
        <v>26.91</v>
      </c>
      <c r="BSY52">
        <v>31.65</v>
      </c>
      <c r="BSZ52">
        <v>16.11</v>
      </c>
      <c r="BTA52">
        <v>19.47</v>
      </c>
      <c r="BTC52" t="s">
        <v>12707</v>
      </c>
      <c r="BTE52">
        <v>24.04</v>
      </c>
      <c r="BTF52">
        <v>24.9239</v>
      </c>
      <c r="BTH52">
        <v>27.15</v>
      </c>
      <c r="BTK52">
        <v>66.959999999999994</v>
      </c>
      <c r="BTL52">
        <v>31.71</v>
      </c>
      <c r="BTO52">
        <v>56.2</v>
      </c>
      <c r="BTR52">
        <v>19.927099999999999</v>
      </c>
      <c r="BTS52">
        <v>32.659999999999997</v>
      </c>
      <c r="BTV52">
        <v>26.144600000000001</v>
      </c>
      <c r="BTW52">
        <v>34.155000000000001</v>
      </c>
      <c r="BTX52">
        <v>111.54600000000001</v>
      </c>
      <c r="BTZ52">
        <v>52.069800000000001</v>
      </c>
      <c r="BUB52">
        <v>58.43</v>
      </c>
      <c r="BUD52">
        <v>20.53</v>
      </c>
      <c r="BUE52">
        <v>87.43</v>
      </c>
      <c r="BUI52">
        <v>24.57</v>
      </c>
      <c r="BUJ52">
        <v>100.58</v>
      </c>
      <c r="BUK52">
        <v>107.98</v>
      </c>
      <c r="BUU52">
        <v>126.74</v>
      </c>
      <c r="BUV52">
        <v>20.02</v>
      </c>
      <c r="BUW52">
        <v>58.79</v>
      </c>
      <c r="BUX52">
        <v>26.224499999999999</v>
      </c>
      <c r="BUY52">
        <v>19.91</v>
      </c>
      <c r="BUZ52">
        <v>30.28</v>
      </c>
      <c r="BVA52">
        <v>73.23</v>
      </c>
      <c r="BVB52">
        <v>56.97</v>
      </c>
      <c r="BVC52">
        <v>14.59</v>
      </c>
      <c r="BVD52">
        <v>53.83</v>
      </c>
      <c r="BVE52">
        <v>94.34</v>
      </c>
      <c r="BVF52">
        <v>61.746899999999997</v>
      </c>
      <c r="BVG52">
        <v>50.491</v>
      </c>
      <c r="BVH52">
        <v>80.67</v>
      </c>
      <c r="BVI52">
        <v>55.4</v>
      </c>
      <c r="BVJ52">
        <v>30.1524</v>
      </c>
      <c r="BVK52">
        <v>50.11</v>
      </c>
      <c r="BVL52">
        <v>62.846899999999998</v>
      </c>
      <c r="BVM52">
        <v>44.6</v>
      </c>
      <c r="BVN52">
        <v>62.039700000000003</v>
      </c>
      <c r="BVO52">
        <v>13.200100000000001</v>
      </c>
      <c r="BVP52">
        <v>12.85</v>
      </c>
      <c r="BVQ52">
        <v>13.47</v>
      </c>
      <c r="BVR52">
        <v>13.01</v>
      </c>
      <c r="BVS52">
        <v>12.76</v>
      </c>
      <c r="BVT52">
        <v>37.99</v>
      </c>
      <c r="BVU52">
        <v>79.658199999999994</v>
      </c>
      <c r="BVV52">
        <v>21.37</v>
      </c>
      <c r="BVZ52">
        <v>30.4</v>
      </c>
      <c r="BWA52">
        <v>51.23</v>
      </c>
      <c r="BWB52">
        <v>69.09</v>
      </c>
      <c r="BWD52">
        <v>27.33</v>
      </c>
      <c r="BWE52">
        <v>9.8249999999999993</v>
      </c>
      <c r="BWF52">
        <v>29.805599999999998</v>
      </c>
      <c r="BWG52">
        <v>28.379000000000001</v>
      </c>
      <c r="BWL52">
        <v>28.26</v>
      </c>
      <c r="BWM52">
        <v>29.54</v>
      </c>
      <c r="BWO52">
        <v>27</v>
      </c>
      <c r="BWP52">
        <v>24.906600000000001</v>
      </c>
      <c r="BWR52">
        <v>39.24</v>
      </c>
      <c r="BWS52">
        <v>91.346500000000006</v>
      </c>
      <c r="BWV52">
        <v>37.914999999999999</v>
      </c>
      <c r="BWW52">
        <v>26.1096</v>
      </c>
      <c r="BWX52">
        <v>20.6495</v>
      </c>
      <c r="BWY52">
        <v>44.02</v>
      </c>
      <c r="BWZ52">
        <v>21.71</v>
      </c>
      <c r="BXA52">
        <v>35.68</v>
      </c>
      <c r="BXB52">
        <v>9.6999999999999993</v>
      </c>
      <c r="BXC52">
        <v>43.05</v>
      </c>
      <c r="BXD52">
        <v>37.71</v>
      </c>
      <c r="BXE52">
        <v>38.970100000000002</v>
      </c>
      <c r="BXF52">
        <v>30.844999999999999</v>
      </c>
      <c r="BXH52">
        <v>46.02</v>
      </c>
      <c r="BXI52">
        <v>36.700099999999999</v>
      </c>
      <c r="BXJ52">
        <v>31.44</v>
      </c>
      <c r="BXK52">
        <v>30.398499999999999</v>
      </c>
      <c r="BXL52">
        <v>30.372599999999998</v>
      </c>
      <c r="BXN52">
        <v>66.950800000000001</v>
      </c>
      <c r="BXO52">
        <v>25.6</v>
      </c>
      <c r="BXP52">
        <v>41.809100000000001</v>
      </c>
      <c r="BXQ52">
        <v>19.3856</v>
      </c>
      <c r="BXS52">
        <v>24.494</v>
      </c>
      <c r="BXT52">
        <v>52.36</v>
      </c>
      <c r="BXU52">
        <v>30</v>
      </c>
      <c r="BXV52">
        <v>15.43</v>
      </c>
      <c r="BXW52">
        <v>52.594000000000001</v>
      </c>
      <c r="BXX52">
        <v>60.149900000000002</v>
      </c>
      <c r="BXY52">
        <v>19.579999999999998</v>
      </c>
      <c r="BXZ52">
        <v>41.7</v>
      </c>
      <c r="BYB52">
        <v>63.277999999999999</v>
      </c>
      <c r="BYC52">
        <v>42.61</v>
      </c>
      <c r="BYE52">
        <v>41.89</v>
      </c>
      <c r="BYF52">
        <v>21.28</v>
      </c>
      <c r="BYG52">
        <v>63.59</v>
      </c>
      <c r="BYH52">
        <v>28.85</v>
      </c>
      <c r="BYJ52">
        <v>61.86</v>
      </c>
      <c r="BYK52">
        <v>50.41</v>
      </c>
      <c r="BYL52">
        <v>53.03</v>
      </c>
      <c r="BYN52">
        <v>23.78</v>
      </c>
      <c r="BYO52">
        <v>61.36</v>
      </c>
      <c r="BYP52">
        <v>24.65</v>
      </c>
      <c r="BYQ52">
        <v>74.599999999999994</v>
      </c>
      <c r="BYS52">
        <v>31.29</v>
      </c>
      <c r="BYT52">
        <v>64.72</v>
      </c>
      <c r="BYU52">
        <v>21.37</v>
      </c>
      <c r="BYW52">
        <v>52.741</v>
      </c>
      <c r="BZA52">
        <v>25.532399999999999</v>
      </c>
      <c r="BZB52">
        <v>27.64</v>
      </c>
      <c r="BZC52">
        <v>56.07</v>
      </c>
      <c r="BZD52">
        <v>146.03</v>
      </c>
      <c r="BZE52">
        <v>29.159700000000001</v>
      </c>
      <c r="BZF52">
        <v>41.76</v>
      </c>
      <c r="BZI52">
        <v>47.35</v>
      </c>
      <c r="BZJ52">
        <v>68.53</v>
      </c>
      <c r="BZL52">
        <v>77.91</v>
      </c>
      <c r="BZM52">
        <v>72.92</v>
      </c>
      <c r="BZN52">
        <v>27.38</v>
      </c>
      <c r="BZO52">
        <v>26.358000000000001</v>
      </c>
      <c r="BZP52">
        <v>72.61</v>
      </c>
      <c r="BZQ52">
        <v>26.87</v>
      </c>
      <c r="BZR52">
        <v>25.95</v>
      </c>
      <c r="BZS52">
        <v>24.844000000000001</v>
      </c>
      <c r="BZT52">
        <v>25.3995</v>
      </c>
      <c r="BZV52">
        <v>23.975000000000001</v>
      </c>
      <c r="BZW52">
        <v>37.75</v>
      </c>
      <c r="BZX52">
        <v>75.510000000000005</v>
      </c>
      <c r="BZY52">
        <v>18.760000000000002</v>
      </c>
      <c r="BZZ52">
        <v>93.56</v>
      </c>
      <c r="CAA52">
        <v>25.991</v>
      </c>
      <c r="CAB52">
        <v>34.520000000000003</v>
      </c>
      <c r="CAC52">
        <v>28.19</v>
      </c>
      <c r="CAF52">
        <v>27.049900000000001</v>
      </c>
      <c r="CAG52">
        <v>25.58</v>
      </c>
      <c r="CAH52">
        <v>26.497499999999999</v>
      </c>
      <c r="CAI52">
        <v>52.78</v>
      </c>
      <c r="CAJ52">
        <v>16.190000000000001</v>
      </c>
      <c r="CAK52">
        <v>47.2</v>
      </c>
      <c r="CAL52">
        <v>32.89</v>
      </c>
      <c r="CAM52">
        <v>26.66</v>
      </c>
      <c r="CAN52">
        <v>28.77</v>
      </c>
      <c r="CAP52">
        <v>19.649999999999999</v>
      </c>
      <c r="CAQ52">
        <v>63.53</v>
      </c>
      <c r="CAR52">
        <v>59</v>
      </c>
      <c r="CAS52">
        <v>24.82</v>
      </c>
      <c r="CAT52">
        <v>30.18</v>
      </c>
      <c r="CAU52">
        <v>63.07</v>
      </c>
      <c r="CAV52">
        <v>68.379000000000005</v>
      </c>
      <c r="CAW52">
        <v>64.42</v>
      </c>
      <c r="CAY52">
        <v>30.9</v>
      </c>
      <c r="CAZ52">
        <v>145.62</v>
      </c>
      <c r="CBA52" t="s">
        <v>12707</v>
      </c>
      <c r="CBC52">
        <v>26.4696</v>
      </c>
      <c r="CBD52">
        <v>65.209999999999994</v>
      </c>
      <c r="CBE52">
        <v>113.658</v>
      </c>
      <c r="CBF52">
        <v>26.43</v>
      </c>
      <c r="CBO52">
        <v>122.73</v>
      </c>
      <c r="CBP52">
        <v>25.43</v>
      </c>
      <c r="CBQ52">
        <v>27.21</v>
      </c>
      <c r="CBR52">
        <v>19.02</v>
      </c>
      <c r="CBS52">
        <v>23.04</v>
      </c>
      <c r="CBT52">
        <v>6.07</v>
      </c>
      <c r="CBU52">
        <v>5.05</v>
      </c>
      <c r="CBV52">
        <v>2.42</v>
      </c>
      <c r="CBW52">
        <v>8.5500000000000007</v>
      </c>
      <c r="CBZ52">
        <v>25.225000000000001</v>
      </c>
      <c r="CCD52">
        <v>50.408799999999999</v>
      </c>
      <c r="CCE52">
        <v>20.56</v>
      </c>
      <c r="CCF52">
        <v>53.21</v>
      </c>
      <c r="CCG52">
        <v>20.62</v>
      </c>
      <c r="CCH52">
        <v>20.672000000000001</v>
      </c>
      <c r="CCI52">
        <v>21.19</v>
      </c>
      <c r="CCJ52">
        <v>24.718</v>
      </c>
      <c r="CCL52">
        <v>39.08</v>
      </c>
      <c r="CCM52">
        <v>65.652000000000001</v>
      </c>
      <c r="CCN52">
        <v>28.34</v>
      </c>
      <c r="CCO52">
        <v>30.579799999999999</v>
      </c>
      <c r="CCR52">
        <v>75.19</v>
      </c>
      <c r="CCS52">
        <v>27.3</v>
      </c>
      <c r="CCT52">
        <v>15.654</v>
      </c>
      <c r="CCW52">
        <v>28.97</v>
      </c>
      <c r="CCX52">
        <v>100.86</v>
      </c>
      <c r="CCZ52">
        <v>62.32</v>
      </c>
      <c r="CDB52">
        <v>40.35</v>
      </c>
      <c r="CDE52">
        <v>96.31</v>
      </c>
      <c r="CDI52">
        <v>22.29</v>
      </c>
      <c r="CDJ52">
        <v>42.24</v>
      </c>
      <c r="CDL52">
        <v>81.52</v>
      </c>
      <c r="CDN52" t="s">
        <v>12707</v>
      </c>
      <c r="CDP52">
        <v>105.36</v>
      </c>
      <c r="CDU52">
        <v>52.43</v>
      </c>
      <c r="CDV52">
        <v>23.08</v>
      </c>
      <c r="CDW52">
        <v>26.7944</v>
      </c>
      <c r="CDY52">
        <v>68.959999999999994</v>
      </c>
      <c r="CDZ52">
        <v>57.98</v>
      </c>
      <c r="CEA52">
        <v>48.19</v>
      </c>
      <c r="CEB52">
        <v>43.22</v>
      </c>
      <c r="CEC52">
        <v>47.72</v>
      </c>
      <c r="CED52">
        <v>92.8</v>
      </c>
      <c r="CEF52">
        <v>64.58</v>
      </c>
      <c r="CEG52">
        <v>38.270000000000003</v>
      </c>
      <c r="CEI52">
        <v>30.71</v>
      </c>
      <c r="CEJ52">
        <v>102.72</v>
      </c>
      <c r="CEK52">
        <v>88.07</v>
      </c>
      <c r="CEL52">
        <v>54.99</v>
      </c>
      <c r="CEM52">
        <v>41.4604</v>
      </c>
      <c r="CEN52">
        <v>177.36</v>
      </c>
      <c r="CEO52">
        <v>41.879899999999999</v>
      </c>
      <c r="CEP52">
        <v>136.26</v>
      </c>
      <c r="CEQ52">
        <v>87.34</v>
      </c>
      <c r="CER52">
        <v>111.76</v>
      </c>
      <c r="CES52">
        <v>70.88</v>
      </c>
      <c r="CET52">
        <v>94.640100000000004</v>
      </c>
      <c r="CEU52">
        <v>31.1753</v>
      </c>
      <c r="CEW52">
        <v>35.31</v>
      </c>
      <c r="CEY52">
        <v>31.93</v>
      </c>
      <c r="CEZ52">
        <v>18.9361</v>
      </c>
      <c r="CFC52">
        <v>20.85</v>
      </c>
      <c r="CFD52">
        <v>34.640099999999997</v>
      </c>
      <c r="CFE52">
        <v>28.93</v>
      </c>
      <c r="CFF52">
        <v>68.12</v>
      </c>
      <c r="CFG52">
        <v>61.38</v>
      </c>
      <c r="CFH52">
        <v>35.950000000000003</v>
      </c>
      <c r="CFI52">
        <v>47.27</v>
      </c>
      <c r="CFJ52">
        <v>27.32</v>
      </c>
      <c r="CFK52">
        <v>33.54</v>
      </c>
      <c r="CFL52">
        <v>66.56</v>
      </c>
      <c r="CFM52">
        <v>41.24</v>
      </c>
      <c r="CFN52">
        <v>50.63</v>
      </c>
      <c r="CFO52">
        <v>50.37</v>
      </c>
      <c r="CFP52">
        <v>55.24</v>
      </c>
      <c r="CFQ52">
        <v>53.88</v>
      </c>
      <c r="CFR52">
        <v>52.26</v>
      </c>
      <c r="CFS52">
        <v>60.52</v>
      </c>
      <c r="CFT52">
        <v>52.28</v>
      </c>
      <c r="CFU52">
        <v>28.315899999999999</v>
      </c>
      <c r="CFV52">
        <v>57.32</v>
      </c>
      <c r="CFW52">
        <v>30.65</v>
      </c>
      <c r="CFX52">
        <v>19.55</v>
      </c>
      <c r="CFY52">
        <v>29.8081</v>
      </c>
      <c r="CFZ52">
        <v>25.281099999999999</v>
      </c>
      <c r="CGA52">
        <v>74.22</v>
      </c>
      <c r="CGC52">
        <v>36.03</v>
      </c>
      <c r="CGG52">
        <v>25.3</v>
      </c>
      <c r="CGJ52">
        <v>61.91</v>
      </c>
      <c r="CGK52">
        <v>16.690000000000001</v>
      </c>
      <c r="CGL52">
        <v>16.309999999999999</v>
      </c>
      <c r="CGM52">
        <v>22.06</v>
      </c>
      <c r="CGO52">
        <v>44.49</v>
      </c>
      <c r="CGP52">
        <v>25.78</v>
      </c>
      <c r="CGQ52">
        <v>25.131</v>
      </c>
      <c r="CGR52">
        <v>45.94</v>
      </c>
      <c r="CGS52">
        <v>92.17</v>
      </c>
      <c r="CGT52">
        <v>74.915000000000006</v>
      </c>
      <c r="CGU52">
        <v>11.8</v>
      </c>
      <c r="CGV52">
        <v>24.58</v>
      </c>
      <c r="CGX52">
        <v>50.19</v>
      </c>
      <c r="CGY52">
        <v>49.802399999999999</v>
      </c>
      <c r="CHD52">
        <v>23.1</v>
      </c>
      <c r="CHE52">
        <v>36.03</v>
      </c>
      <c r="CHF52">
        <v>21.06</v>
      </c>
      <c r="CHI52">
        <v>123.6</v>
      </c>
      <c r="CHJ52">
        <v>27.925999999999998</v>
      </c>
      <c r="CHL52">
        <v>31.92</v>
      </c>
      <c r="CHM52">
        <v>50.04</v>
      </c>
      <c r="CHO52">
        <v>70.16</v>
      </c>
      <c r="CHP52">
        <v>48.53</v>
      </c>
      <c r="CHR52">
        <v>10.46</v>
      </c>
      <c r="CHS52">
        <v>110.31</v>
      </c>
      <c r="CHU52">
        <v>84.55</v>
      </c>
      <c r="CHV52">
        <v>24.4</v>
      </c>
      <c r="CHW52">
        <v>47.63</v>
      </c>
      <c r="CHX52">
        <v>20.420000000000002</v>
      </c>
      <c r="CHZ52">
        <v>18.857700000000001</v>
      </c>
      <c r="CIA52">
        <v>33.96</v>
      </c>
      <c r="CIB52">
        <v>12.22</v>
      </c>
      <c r="CID52">
        <v>19.54</v>
      </c>
      <c r="CIE52">
        <v>16.2</v>
      </c>
      <c r="CIF52">
        <v>20.239999999999998</v>
      </c>
      <c r="CIG52">
        <v>80.03</v>
      </c>
      <c r="CIH52">
        <v>23.1</v>
      </c>
      <c r="CIL52">
        <v>27.85</v>
      </c>
      <c r="CIM52">
        <v>23.69</v>
      </c>
      <c r="CIO52">
        <v>51.26</v>
      </c>
      <c r="CIP52">
        <v>42.2</v>
      </c>
      <c r="CIS52">
        <v>28.367999999999999</v>
      </c>
      <c r="CIU52">
        <v>50.56</v>
      </c>
      <c r="CIV52">
        <v>15.69</v>
      </c>
      <c r="CIW52">
        <v>7.9126000000000003</v>
      </c>
      <c r="CIX52">
        <v>11.08</v>
      </c>
      <c r="CIZ52">
        <v>43.14</v>
      </c>
      <c r="CJA52">
        <v>65.875</v>
      </c>
      <c r="CJB52">
        <v>57.768999999999998</v>
      </c>
      <c r="CJC52">
        <v>63.85</v>
      </c>
      <c r="CJD52">
        <v>17.54</v>
      </c>
      <c r="CJE52">
        <v>24.25</v>
      </c>
      <c r="CJG52">
        <v>12.009</v>
      </c>
      <c r="CJH52">
        <v>56.85</v>
      </c>
      <c r="CJI52">
        <v>62.5197</v>
      </c>
      <c r="CJJ52">
        <v>94.39</v>
      </c>
      <c r="CJK52">
        <v>20.95</v>
      </c>
      <c r="CJM52">
        <v>46.06</v>
      </c>
      <c r="CJN52">
        <v>15.5</v>
      </c>
      <c r="CJO52">
        <v>38.56</v>
      </c>
      <c r="CJP52">
        <v>49.365000000000002</v>
      </c>
      <c r="CJQ52">
        <v>96.89</v>
      </c>
      <c r="CJR52">
        <v>41.9236</v>
      </c>
      <c r="CJS52">
        <v>50.35</v>
      </c>
      <c r="CJT52">
        <v>28.62</v>
      </c>
      <c r="CJU52">
        <v>29.450399999999998</v>
      </c>
      <c r="CJW52">
        <v>18.329999999999998</v>
      </c>
      <c r="CJY52">
        <v>19.079899999999999</v>
      </c>
      <c r="CJZ52">
        <v>32.020000000000003</v>
      </c>
      <c r="CKA52">
        <v>10.210000000000001</v>
      </c>
      <c r="CKB52">
        <v>16.079999999999998</v>
      </c>
      <c r="CKC52">
        <v>27.976800000000001</v>
      </c>
      <c r="CKD52">
        <v>119.2</v>
      </c>
      <c r="CKE52">
        <v>20.41</v>
      </c>
      <c r="CKF52">
        <v>160.44</v>
      </c>
      <c r="CKG52">
        <v>18.151</v>
      </c>
      <c r="CKH52">
        <v>32.369999999999997</v>
      </c>
      <c r="CKI52">
        <v>12.6</v>
      </c>
      <c r="CKK52">
        <v>39.9</v>
      </c>
      <c r="CKL52">
        <v>41.244999999999997</v>
      </c>
      <c r="CKM52">
        <v>29.1</v>
      </c>
      <c r="CKN52">
        <v>46.16</v>
      </c>
      <c r="CKO52">
        <v>48.349600000000002</v>
      </c>
      <c r="CKP52">
        <v>23.6492</v>
      </c>
      <c r="CKQ52">
        <v>30.85</v>
      </c>
      <c r="CKR52">
        <v>25.82</v>
      </c>
      <c r="CKS52">
        <v>23.6</v>
      </c>
      <c r="CKT52">
        <v>44.82</v>
      </c>
      <c r="CKU52">
        <v>26.8</v>
      </c>
      <c r="CKV52">
        <v>33.200000000000003</v>
      </c>
      <c r="CKW52">
        <v>53.06</v>
      </c>
      <c r="CKX52">
        <v>34.5</v>
      </c>
      <c r="CKY52">
        <v>39.130000000000003</v>
      </c>
      <c r="CKZ52">
        <v>51.189599999999999</v>
      </c>
      <c r="CLA52">
        <v>35.49</v>
      </c>
      <c r="CLB52">
        <v>49.643000000000001</v>
      </c>
      <c r="CLC52">
        <v>53.96</v>
      </c>
      <c r="CLD52">
        <v>52.4</v>
      </c>
      <c r="CLE52">
        <v>58.25</v>
      </c>
      <c r="CLF52">
        <v>36.200000000000003</v>
      </c>
      <c r="CLG52">
        <v>31.1675</v>
      </c>
      <c r="CLH52">
        <v>29.452500000000001</v>
      </c>
      <c r="CLI52">
        <v>61.468000000000004</v>
      </c>
      <c r="CLJ52">
        <v>26.17</v>
      </c>
      <c r="CLK52">
        <v>26.49</v>
      </c>
      <c r="CLL52">
        <v>25.117999999999999</v>
      </c>
      <c r="CLM52">
        <v>15.54</v>
      </c>
      <c r="CLN52">
        <v>47.29</v>
      </c>
      <c r="CLO52">
        <v>30.43</v>
      </c>
      <c r="CLP52">
        <v>34.799999999999997</v>
      </c>
      <c r="CLT52">
        <v>25.26</v>
      </c>
      <c r="CLV52">
        <v>98.23</v>
      </c>
      <c r="CLX52">
        <v>100.41</v>
      </c>
      <c r="CLY52">
        <v>49.69</v>
      </c>
      <c r="CLZ52">
        <v>31.39</v>
      </c>
      <c r="CMA52">
        <v>52.21</v>
      </c>
      <c r="CMC52">
        <v>105.95</v>
      </c>
      <c r="CMG52">
        <v>105.3265</v>
      </c>
      <c r="CMH52">
        <v>25.12</v>
      </c>
      <c r="CMI52">
        <v>25.41</v>
      </c>
      <c r="CMK52">
        <v>95.87</v>
      </c>
      <c r="CMM52">
        <v>28.43</v>
      </c>
      <c r="CMN52">
        <v>71.547899999999998</v>
      </c>
      <c r="CMO52">
        <v>75.650400000000005</v>
      </c>
      <c r="CMP52">
        <v>35.79</v>
      </c>
      <c r="CMR52">
        <v>63.06</v>
      </c>
      <c r="CMT52">
        <v>15.408899999999999</v>
      </c>
      <c r="CMU52">
        <v>91.17</v>
      </c>
      <c r="CMW52">
        <v>22.8978</v>
      </c>
      <c r="CMX52">
        <v>23.46</v>
      </c>
      <c r="CMZ52">
        <v>21.88</v>
      </c>
      <c r="CNA52">
        <v>30.73</v>
      </c>
      <c r="CNB52">
        <v>22.6</v>
      </c>
      <c r="CNE52">
        <v>22.42</v>
      </c>
      <c r="CNF52">
        <v>28.24</v>
      </c>
      <c r="CNG52">
        <v>35.619999999999997</v>
      </c>
      <c r="CNH52">
        <v>28.161000000000001</v>
      </c>
      <c r="CNI52">
        <v>26.1</v>
      </c>
      <c r="CNJ52">
        <v>37.79</v>
      </c>
      <c r="CNL52">
        <v>29.13</v>
      </c>
      <c r="CNO52">
        <v>32.659999999999997</v>
      </c>
      <c r="CNQ52">
        <v>25.04</v>
      </c>
      <c r="CNR52">
        <v>24.58</v>
      </c>
      <c r="CNU52">
        <v>90.29</v>
      </c>
      <c r="CNV52">
        <v>44.3</v>
      </c>
      <c r="CNW52">
        <v>18.3</v>
      </c>
      <c r="CNY52">
        <v>21.23</v>
      </c>
      <c r="CNZ52">
        <v>17.726400000000002</v>
      </c>
      <c r="COA52">
        <v>48.89</v>
      </c>
      <c r="COB52">
        <v>50.152000000000001</v>
      </c>
      <c r="COF52">
        <v>86.5</v>
      </c>
      <c r="COG52">
        <v>23.69</v>
      </c>
      <c r="COI52">
        <v>106.58499999999999</v>
      </c>
      <c r="COJ52">
        <v>113.59</v>
      </c>
      <c r="COK52">
        <v>19.52</v>
      </c>
      <c r="COL52">
        <v>57.86</v>
      </c>
      <c r="COM52">
        <v>28.35</v>
      </c>
      <c r="CON52">
        <v>30.082999999999998</v>
      </c>
      <c r="COO52">
        <v>136.32</v>
      </c>
      <c r="COR52">
        <v>124.41</v>
      </c>
      <c r="COS52">
        <v>66.98</v>
      </c>
      <c r="COT52">
        <v>56.98</v>
      </c>
      <c r="COU52">
        <v>20.82</v>
      </c>
      <c r="COV52">
        <v>19.2</v>
      </c>
      <c r="COW52">
        <v>67.13</v>
      </c>
      <c r="COY52">
        <v>17.46</v>
      </c>
      <c r="COZ52">
        <v>62.674999999999997</v>
      </c>
      <c r="CPA52">
        <v>43.16</v>
      </c>
      <c r="CPC52">
        <v>49.16</v>
      </c>
      <c r="CPF52">
        <v>31.270900000000001</v>
      </c>
      <c r="CPG52">
        <v>24.18</v>
      </c>
      <c r="CPH52">
        <v>23.523599999999998</v>
      </c>
      <c r="CPI52">
        <v>38.53</v>
      </c>
      <c r="CPL52">
        <v>29.86</v>
      </c>
      <c r="CPN52">
        <v>31.61</v>
      </c>
      <c r="CPO52">
        <v>26.4</v>
      </c>
      <c r="CPP52">
        <v>68.37</v>
      </c>
      <c r="CPR52">
        <v>26.5626</v>
      </c>
      <c r="CPS52">
        <v>42.14</v>
      </c>
      <c r="CPT52">
        <v>31.441400000000002</v>
      </c>
      <c r="CPU52">
        <v>22.77</v>
      </c>
      <c r="CPV52">
        <v>22.62</v>
      </c>
      <c r="CPW52">
        <v>50.599200000000003</v>
      </c>
      <c r="CPX52">
        <v>108.4</v>
      </c>
      <c r="CPY52">
        <v>12.31</v>
      </c>
      <c r="CPZ52">
        <v>18.28</v>
      </c>
      <c r="CQG52">
        <v>20.452999999999999</v>
      </c>
      <c r="CQH52">
        <v>44.66</v>
      </c>
      <c r="CQJ52">
        <v>28.139600000000002</v>
      </c>
      <c r="CQK52">
        <v>13.89</v>
      </c>
      <c r="CQM52">
        <v>13.18</v>
      </c>
      <c r="CQW52">
        <v>17.553999999999998</v>
      </c>
      <c r="CQX52">
        <v>18.1799</v>
      </c>
      <c r="CQY52">
        <v>19.2</v>
      </c>
      <c r="CQZ52">
        <v>33.200000000000003</v>
      </c>
      <c r="CRA52">
        <v>41.07</v>
      </c>
      <c r="CRB52">
        <v>16.579999999999998</v>
      </c>
      <c r="CRC52">
        <v>6.82</v>
      </c>
      <c r="CRD52">
        <v>51.259900000000002</v>
      </c>
      <c r="CRE52">
        <v>90.087400000000002</v>
      </c>
      <c r="CRF52">
        <v>80.079899999999995</v>
      </c>
      <c r="CRG52">
        <v>69.016000000000005</v>
      </c>
      <c r="CRI52">
        <v>14.24</v>
      </c>
      <c r="CRJ52">
        <v>14.1</v>
      </c>
      <c r="CRK52">
        <v>16.64</v>
      </c>
      <c r="CRM52">
        <v>30.17</v>
      </c>
      <c r="CRN52">
        <v>22.2</v>
      </c>
      <c r="CRP52">
        <v>72.25</v>
      </c>
      <c r="CRR52">
        <v>28.0899</v>
      </c>
      <c r="CRS52">
        <v>106.5</v>
      </c>
      <c r="CRT52">
        <v>45.14</v>
      </c>
      <c r="CRV52">
        <v>39.33</v>
      </c>
      <c r="CRW52">
        <v>10.63</v>
      </c>
      <c r="CRX52">
        <v>16.68</v>
      </c>
      <c r="CRZ52">
        <v>66.56</v>
      </c>
      <c r="CSE52">
        <v>16.9588</v>
      </c>
      <c r="CSF52">
        <v>40.232700000000001</v>
      </c>
      <c r="CSG52">
        <v>100.02</v>
      </c>
      <c r="CSI52">
        <v>28.11</v>
      </c>
      <c r="CSJ52">
        <v>25.56</v>
      </c>
      <c r="CSK52">
        <v>9.92</v>
      </c>
      <c r="CSM52">
        <v>18.820599999999999</v>
      </c>
      <c r="CSO52">
        <v>39.726700000000001</v>
      </c>
      <c r="CSP52">
        <v>56.686599999999999</v>
      </c>
      <c r="CSQ52">
        <v>48.048999999999999</v>
      </c>
      <c r="CSR52">
        <v>12.95</v>
      </c>
      <c r="CSS52">
        <v>64.22</v>
      </c>
      <c r="CST52">
        <v>18.340499999999999</v>
      </c>
      <c r="CSU52">
        <v>84.64</v>
      </c>
      <c r="CSV52">
        <v>78.69</v>
      </c>
      <c r="CSW52">
        <v>16.420000000000002</v>
      </c>
      <c r="CSX52">
        <v>40.04</v>
      </c>
      <c r="CSY52">
        <v>34.546700000000001</v>
      </c>
      <c r="CSZ52">
        <v>25.94</v>
      </c>
      <c r="CTA52">
        <v>26.24</v>
      </c>
      <c r="CTB52">
        <v>25.05</v>
      </c>
      <c r="CTC52">
        <v>17.82</v>
      </c>
      <c r="CTD52">
        <v>29.76</v>
      </c>
      <c r="CTE52">
        <v>11.34</v>
      </c>
      <c r="CTF52">
        <v>26.22</v>
      </c>
      <c r="CTH52">
        <v>25.98</v>
      </c>
      <c r="CTI52">
        <v>50.7</v>
      </c>
      <c r="CTJ52">
        <v>10.08</v>
      </c>
      <c r="CTK52">
        <v>24.114999999999998</v>
      </c>
      <c r="CTL52">
        <v>49.31</v>
      </c>
      <c r="CTM52">
        <v>58.16</v>
      </c>
      <c r="CTN52">
        <v>21.81</v>
      </c>
      <c r="CTP52">
        <v>33.42</v>
      </c>
      <c r="CTR52">
        <v>26.751000000000001</v>
      </c>
      <c r="CTT52">
        <v>21.822199999999999</v>
      </c>
      <c r="CTU52">
        <v>28.226600000000001</v>
      </c>
      <c r="CTV52">
        <v>24.28</v>
      </c>
      <c r="CUA52">
        <v>19.75</v>
      </c>
      <c r="CUC52">
        <v>68.33</v>
      </c>
      <c r="CUD52">
        <v>14.93</v>
      </c>
      <c r="CUE52">
        <v>14.84</v>
      </c>
      <c r="CUF52">
        <v>66.05</v>
      </c>
      <c r="CUH52">
        <v>38.119999999999997</v>
      </c>
      <c r="CUI52">
        <v>67.38</v>
      </c>
      <c r="CUJ52">
        <v>28.5</v>
      </c>
      <c r="CUK52">
        <v>24.969000000000001</v>
      </c>
      <c r="CUL52">
        <v>130.80000000000001</v>
      </c>
      <c r="CUM52">
        <v>142.88</v>
      </c>
      <c r="CUN52">
        <v>154.52000000000001</v>
      </c>
      <c r="CUO52">
        <v>49.87</v>
      </c>
      <c r="CUP52">
        <v>129.02000000000001</v>
      </c>
      <c r="CUQ52">
        <v>88</v>
      </c>
      <c r="CUR52">
        <v>94.16</v>
      </c>
      <c r="CUS52">
        <v>144.91999999999999</v>
      </c>
      <c r="CUT52">
        <v>80.03</v>
      </c>
      <c r="CUU52">
        <v>139</v>
      </c>
      <c r="CUV52">
        <v>93.35</v>
      </c>
      <c r="CUW52">
        <v>43.45</v>
      </c>
      <c r="CUX52">
        <v>30.0166</v>
      </c>
      <c r="CUY52">
        <v>28.310099999999998</v>
      </c>
      <c r="CUZ52">
        <v>24.23</v>
      </c>
      <c r="CVA52">
        <v>52.96</v>
      </c>
      <c r="CVB52">
        <v>65.819999999999993</v>
      </c>
      <c r="CVD52">
        <v>64.579800000000006</v>
      </c>
      <c r="CVE52">
        <v>58.28</v>
      </c>
      <c r="CVF52">
        <v>76.67</v>
      </c>
      <c r="CVG52">
        <v>60.66</v>
      </c>
      <c r="CVH52">
        <v>152.72</v>
      </c>
      <c r="CVI52">
        <v>154.5</v>
      </c>
      <c r="CVJ52">
        <v>27.29</v>
      </c>
      <c r="CVK52">
        <v>95.43</v>
      </c>
      <c r="CVL52">
        <v>64.3</v>
      </c>
      <c r="CVM52">
        <v>16.2</v>
      </c>
      <c r="CVN52">
        <v>70.7</v>
      </c>
      <c r="CVO52">
        <v>142.62</v>
      </c>
      <c r="CVP52">
        <v>137.11000000000001</v>
      </c>
      <c r="CVQ52">
        <v>129.44</v>
      </c>
      <c r="CVR52">
        <v>135.82</v>
      </c>
      <c r="CVT52">
        <v>24.68</v>
      </c>
      <c r="CVU52">
        <v>31.83</v>
      </c>
      <c r="CVZ52">
        <v>96.837999999999994</v>
      </c>
      <c r="CWA52">
        <v>78.39</v>
      </c>
      <c r="CWB52">
        <v>17.100000000000001</v>
      </c>
      <c r="CWC52">
        <v>52.84</v>
      </c>
      <c r="CWD52">
        <v>34.289099999999998</v>
      </c>
      <c r="CWE52">
        <v>27.35</v>
      </c>
      <c r="CWF52">
        <v>50.28</v>
      </c>
      <c r="CWG52">
        <v>14.85</v>
      </c>
      <c r="CWH52">
        <v>83.27</v>
      </c>
      <c r="CWI52">
        <v>59.79</v>
      </c>
      <c r="CWJ52">
        <v>148.32</v>
      </c>
      <c r="CWK52">
        <v>106.58</v>
      </c>
      <c r="CWL52">
        <v>116.2868</v>
      </c>
      <c r="CWM52">
        <v>129.11000000000001</v>
      </c>
      <c r="CWN52">
        <v>104.58</v>
      </c>
      <c r="CWO52">
        <v>232.52</v>
      </c>
      <c r="CWP52">
        <v>129.47999999999999</v>
      </c>
      <c r="CWQ52">
        <v>104.9151</v>
      </c>
      <c r="CWR52">
        <v>122.92</v>
      </c>
      <c r="CWS52">
        <v>94.85</v>
      </c>
      <c r="CWT52">
        <v>68.489999999999995</v>
      </c>
      <c r="CWU52">
        <v>117.87</v>
      </c>
      <c r="CWV52">
        <v>151.15</v>
      </c>
      <c r="CWY52">
        <v>25.23</v>
      </c>
      <c r="CXA52">
        <v>26.07</v>
      </c>
      <c r="CXB52">
        <v>26.459900000000001</v>
      </c>
      <c r="CXC52">
        <v>25.7</v>
      </c>
      <c r="CXF52">
        <v>115.12</v>
      </c>
      <c r="CXG52">
        <v>71.22</v>
      </c>
      <c r="CXH52">
        <v>51.59</v>
      </c>
      <c r="CXI52">
        <v>116.6</v>
      </c>
      <c r="CXJ52">
        <v>130.59</v>
      </c>
      <c r="CXK52">
        <v>49.48</v>
      </c>
      <c r="CXL52">
        <v>100.8</v>
      </c>
      <c r="CXM52">
        <v>131.68719999999999</v>
      </c>
      <c r="CXN52">
        <v>120.28</v>
      </c>
      <c r="CXO52">
        <v>108.52</v>
      </c>
      <c r="CXP52">
        <v>133.57</v>
      </c>
      <c r="CXQ52">
        <v>31.53</v>
      </c>
      <c r="CXR52">
        <v>116.33</v>
      </c>
      <c r="CXS52">
        <v>44.26</v>
      </c>
      <c r="CXT52">
        <v>80.790000000000006</v>
      </c>
      <c r="CYE52">
        <v>108.4</v>
      </c>
      <c r="CYI52">
        <v>55</v>
      </c>
      <c r="CYJ52">
        <v>38.32</v>
      </c>
      <c r="CYK52">
        <v>20.39</v>
      </c>
      <c r="CYL52">
        <v>81.78</v>
      </c>
      <c r="CYM52">
        <v>65.73</v>
      </c>
      <c r="CYP52">
        <v>24.48</v>
      </c>
      <c r="CYQ52">
        <v>25.323599999999999</v>
      </c>
      <c r="CYR52">
        <v>21.455100000000002</v>
      </c>
      <c r="CYS52">
        <v>23.381</v>
      </c>
      <c r="CYT52">
        <v>24.32</v>
      </c>
      <c r="CYU52">
        <v>26.975000000000001</v>
      </c>
      <c r="CYV52">
        <v>23.830100000000002</v>
      </c>
      <c r="CYW52">
        <v>24.660299999999999</v>
      </c>
      <c r="CYX52">
        <v>25.475000000000001</v>
      </c>
      <c r="CYY52">
        <v>25.57</v>
      </c>
      <c r="CYZ52">
        <v>25.09</v>
      </c>
      <c r="CZA52">
        <v>25.14</v>
      </c>
      <c r="CZC52">
        <v>67.95</v>
      </c>
      <c r="CZD52">
        <v>36.89</v>
      </c>
      <c r="CZF52">
        <v>18.046900000000001</v>
      </c>
      <c r="CZG52">
        <v>6.49</v>
      </c>
      <c r="CZH52">
        <v>31.8</v>
      </c>
      <c r="CZI52">
        <v>30.09</v>
      </c>
      <c r="CZJ52">
        <v>51.277700000000003</v>
      </c>
      <c r="CZK52">
        <v>49.94</v>
      </c>
      <c r="CZM52">
        <v>63.8</v>
      </c>
      <c r="CZN52">
        <v>57.04</v>
      </c>
      <c r="CZQ52">
        <v>34.380000000000003</v>
      </c>
      <c r="CZS52">
        <v>28.32</v>
      </c>
      <c r="CZT52">
        <v>68.099999999999994</v>
      </c>
      <c r="CZU52">
        <v>38.1</v>
      </c>
      <c r="CZV52">
        <v>46.597000000000001</v>
      </c>
      <c r="CZX52">
        <v>29.6615</v>
      </c>
      <c r="CZZ52">
        <v>27.59</v>
      </c>
      <c r="DAA52">
        <v>14.31</v>
      </c>
      <c r="DAB52">
        <v>31.03</v>
      </c>
      <c r="DAC52">
        <v>28.26</v>
      </c>
      <c r="DAE52">
        <v>32.729999999999997</v>
      </c>
      <c r="DAF52">
        <v>81.45</v>
      </c>
      <c r="DAG52">
        <v>88.24</v>
      </c>
      <c r="DAH52">
        <v>27.956800000000001</v>
      </c>
      <c r="DAI52">
        <v>15.009399999999999</v>
      </c>
      <c r="DAJ52">
        <v>9.7344000000000008</v>
      </c>
      <c r="DAK52">
        <v>16.309999999999999</v>
      </c>
      <c r="DAL52">
        <v>14.38</v>
      </c>
      <c r="DAN52">
        <v>17.670000000000002</v>
      </c>
      <c r="DAO52">
        <v>40.56</v>
      </c>
      <c r="DAP52">
        <v>63.97</v>
      </c>
      <c r="DAR52">
        <v>61.28</v>
      </c>
      <c r="DAS52">
        <v>15.65</v>
      </c>
      <c r="DAT52">
        <v>24.27</v>
      </c>
      <c r="DAU52">
        <v>78.817999999999998</v>
      </c>
      <c r="DAV52">
        <v>99.6</v>
      </c>
      <c r="DAW52">
        <v>61.380800000000001</v>
      </c>
      <c r="DAX52">
        <v>17.528500000000001</v>
      </c>
      <c r="DAY52">
        <v>57.68</v>
      </c>
      <c r="DBA52">
        <v>68.34</v>
      </c>
      <c r="DBB52">
        <v>26.05</v>
      </c>
      <c r="DBD52">
        <v>178.98</v>
      </c>
      <c r="DBE52">
        <v>71.78</v>
      </c>
      <c r="DBF52">
        <v>59.29</v>
      </c>
      <c r="DBG52">
        <v>54.11</v>
      </c>
      <c r="DBH52">
        <v>32.39</v>
      </c>
      <c r="DBI52">
        <v>53.52</v>
      </c>
      <c r="DBJ52">
        <v>82.94</v>
      </c>
      <c r="DBL52">
        <v>91.1</v>
      </c>
      <c r="DBM52">
        <v>16.07</v>
      </c>
      <c r="DBN52">
        <v>32.840000000000003</v>
      </c>
      <c r="DBO52">
        <v>44.44</v>
      </c>
      <c r="DBP52">
        <v>27.006</v>
      </c>
      <c r="DBQ52">
        <v>28.16</v>
      </c>
      <c r="DBS52">
        <v>34.07</v>
      </c>
      <c r="DBT52">
        <v>43.87</v>
      </c>
      <c r="DBU52">
        <v>79.599999999999994</v>
      </c>
      <c r="DBV52">
        <v>31.98</v>
      </c>
      <c r="DBX52">
        <v>41.59</v>
      </c>
      <c r="DBY52">
        <v>14.03</v>
      </c>
      <c r="DBZ52">
        <v>66.62</v>
      </c>
      <c r="DCA52">
        <v>25.15</v>
      </c>
      <c r="DCB52">
        <v>26.373999999999999</v>
      </c>
      <c r="DCC52">
        <v>46.52</v>
      </c>
      <c r="DCD52">
        <v>30.052900000000001</v>
      </c>
      <c r="DCE52">
        <v>66.66</v>
      </c>
      <c r="DCF52">
        <v>34.700000000000003</v>
      </c>
      <c r="DCG52">
        <v>78.849999999999994</v>
      </c>
      <c r="DCH52">
        <v>71.285300000000007</v>
      </c>
      <c r="DCI52">
        <v>60.57</v>
      </c>
      <c r="DCJ52">
        <v>15.85</v>
      </c>
      <c r="DCK52">
        <v>26.6282</v>
      </c>
      <c r="DCM52">
        <v>23.122499999999999</v>
      </c>
      <c r="DCN52">
        <v>74.150000000000006</v>
      </c>
      <c r="DCP52">
        <v>67.400000000000006</v>
      </c>
      <c r="DCQ52">
        <v>34.65</v>
      </c>
      <c r="DCR52">
        <v>57.88</v>
      </c>
      <c r="DCS52">
        <v>74.510000000000005</v>
      </c>
      <c r="DCT52">
        <v>18.77</v>
      </c>
      <c r="DCV52">
        <v>32.26</v>
      </c>
      <c r="DCW52">
        <v>12.454800000000001</v>
      </c>
      <c r="DCX52">
        <v>41.9514</v>
      </c>
      <c r="DCY52">
        <v>26.377800000000001</v>
      </c>
      <c r="DCZ52">
        <v>14.21</v>
      </c>
      <c r="DDA52">
        <v>23.99</v>
      </c>
      <c r="DDC52">
        <v>20.04</v>
      </c>
      <c r="DDD52">
        <v>19.84</v>
      </c>
      <c r="DDE52">
        <v>19.559799999999999</v>
      </c>
      <c r="DDG52">
        <v>76.52</v>
      </c>
      <c r="DDI52">
        <v>16.8</v>
      </c>
      <c r="DDK52">
        <v>115.65</v>
      </c>
      <c r="DDL52">
        <v>32.9</v>
      </c>
    </row>
    <row r="53" spans="2:2048 2050:2820">
      <c r="B53" s="41">
        <v>43005</v>
      </c>
      <c r="C53">
        <v>250.05</v>
      </c>
      <c r="D53">
        <v>54.71</v>
      </c>
      <c r="G53">
        <v>71.52</v>
      </c>
      <c r="K53">
        <v>74.84</v>
      </c>
      <c r="L53">
        <v>29.16</v>
      </c>
      <c r="M53">
        <v>15.82</v>
      </c>
      <c r="N53">
        <v>28.7438</v>
      </c>
      <c r="O53">
        <v>68.36</v>
      </c>
      <c r="P53">
        <v>81.010000000000005</v>
      </c>
      <c r="Q53">
        <v>47.95</v>
      </c>
      <c r="S53">
        <v>32.450000000000003</v>
      </c>
      <c r="T53">
        <v>22.58</v>
      </c>
      <c r="U53">
        <v>41.929900000000004</v>
      </c>
      <c r="V53">
        <v>22.1553</v>
      </c>
      <c r="W53">
        <v>33.799999999999997</v>
      </c>
      <c r="Y53">
        <v>23.44</v>
      </c>
      <c r="Z53">
        <v>16.790800000000001</v>
      </c>
      <c r="AC53">
        <v>10.404</v>
      </c>
      <c r="AD53">
        <v>109.67</v>
      </c>
      <c r="AF53">
        <v>19.7</v>
      </c>
      <c r="AG53">
        <v>20.100000000000001</v>
      </c>
      <c r="AI53">
        <v>50.69</v>
      </c>
      <c r="AK53">
        <v>43.142000000000003</v>
      </c>
      <c r="AM53">
        <v>33.58</v>
      </c>
      <c r="AO53">
        <v>26.8292</v>
      </c>
      <c r="AQ53">
        <v>113.7</v>
      </c>
      <c r="AS53">
        <v>48.139000000000003</v>
      </c>
      <c r="AU53">
        <v>60.89</v>
      </c>
      <c r="AV53">
        <v>26.03</v>
      </c>
      <c r="AX53">
        <v>45.465499999999999</v>
      </c>
      <c r="AY53">
        <v>41.33</v>
      </c>
      <c r="AZ53">
        <v>24.3</v>
      </c>
      <c r="BB53">
        <v>38.726700000000001</v>
      </c>
      <c r="BC53">
        <v>15.67</v>
      </c>
      <c r="BE53">
        <v>28.32</v>
      </c>
      <c r="BF53">
        <v>20.420000000000002</v>
      </c>
      <c r="BG53">
        <v>11.24</v>
      </c>
      <c r="BH53">
        <v>13.19</v>
      </c>
      <c r="BJ53">
        <v>17.809999999999999</v>
      </c>
      <c r="BK53">
        <v>17.465</v>
      </c>
      <c r="BL53">
        <v>9.32</v>
      </c>
      <c r="BM53">
        <v>9.69</v>
      </c>
      <c r="BN53">
        <v>30.28</v>
      </c>
      <c r="BO53">
        <v>53.21</v>
      </c>
      <c r="BP53">
        <v>34.35</v>
      </c>
      <c r="BQ53">
        <v>37.869999999999997</v>
      </c>
      <c r="BR53">
        <v>44.61</v>
      </c>
      <c r="BS53">
        <v>100.8</v>
      </c>
      <c r="BT53">
        <v>31.03</v>
      </c>
      <c r="BU53">
        <v>25.54</v>
      </c>
      <c r="BV53">
        <v>33.83</v>
      </c>
      <c r="BW53">
        <v>31.54</v>
      </c>
      <c r="BX53">
        <v>40.380000000000003</v>
      </c>
      <c r="BZ53">
        <v>15.679</v>
      </c>
      <c r="CA53">
        <v>28.03</v>
      </c>
      <c r="CB53">
        <v>28.99</v>
      </c>
      <c r="CC53">
        <v>36.25</v>
      </c>
      <c r="CD53">
        <v>21.49</v>
      </c>
      <c r="CF53">
        <v>21.31</v>
      </c>
      <c r="CK53">
        <v>55.56</v>
      </c>
      <c r="CS53">
        <v>66.55</v>
      </c>
      <c r="CU53">
        <v>34.659999999999997</v>
      </c>
      <c r="DB53">
        <v>30.41</v>
      </c>
      <c r="DG53">
        <v>128.4</v>
      </c>
      <c r="DK53">
        <v>28.51</v>
      </c>
      <c r="DL53">
        <v>133.15</v>
      </c>
      <c r="DN53">
        <v>40.805999999999997</v>
      </c>
      <c r="DO53">
        <v>17.72</v>
      </c>
      <c r="DQ53">
        <v>24.909199999999998</v>
      </c>
      <c r="DS53">
        <v>24.79</v>
      </c>
      <c r="DT53">
        <v>27.4617</v>
      </c>
      <c r="DU53">
        <v>17.72</v>
      </c>
      <c r="DV53">
        <v>21.45</v>
      </c>
      <c r="DW53">
        <v>21.58</v>
      </c>
      <c r="DX53">
        <v>8.9499999999999993</v>
      </c>
      <c r="EA53">
        <v>24.75</v>
      </c>
      <c r="EB53">
        <v>28.52</v>
      </c>
      <c r="ED53">
        <v>16.100000000000001</v>
      </c>
      <c r="EE53">
        <v>39.49</v>
      </c>
      <c r="EG53">
        <v>59.97</v>
      </c>
      <c r="EH53">
        <v>28.46</v>
      </c>
      <c r="EI53">
        <v>27.78</v>
      </c>
      <c r="EK53">
        <v>91.48</v>
      </c>
      <c r="EL53">
        <v>21.01</v>
      </c>
      <c r="EN53">
        <v>84.73</v>
      </c>
      <c r="EO53">
        <v>17.5</v>
      </c>
      <c r="EP53">
        <v>42.23</v>
      </c>
      <c r="EQ53">
        <v>42.46</v>
      </c>
      <c r="ER53">
        <v>23.13</v>
      </c>
      <c r="ES53">
        <v>27.24</v>
      </c>
      <c r="ET53">
        <v>25.08</v>
      </c>
      <c r="EV53">
        <v>33.601999999999997</v>
      </c>
      <c r="EW53">
        <v>93.57</v>
      </c>
      <c r="EX53">
        <v>34.46</v>
      </c>
      <c r="EY53">
        <v>47.4</v>
      </c>
      <c r="FA53">
        <v>81.93</v>
      </c>
      <c r="FB53">
        <v>25.21</v>
      </c>
      <c r="FD53">
        <v>54.56</v>
      </c>
      <c r="FE53">
        <v>15.34</v>
      </c>
      <c r="FG53">
        <v>45.4</v>
      </c>
      <c r="FH53">
        <v>9</v>
      </c>
      <c r="FI53">
        <v>106.76</v>
      </c>
      <c r="FJ53">
        <v>18.28</v>
      </c>
      <c r="FK53">
        <v>16.084</v>
      </c>
      <c r="FL53">
        <v>21.43</v>
      </c>
      <c r="FN53">
        <v>17.34</v>
      </c>
      <c r="FO53">
        <v>11.3284</v>
      </c>
      <c r="FP53">
        <v>24.09</v>
      </c>
      <c r="FV53">
        <v>43.51</v>
      </c>
      <c r="GD53">
        <v>22.62</v>
      </c>
      <c r="GE53">
        <v>21.195</v>
      </c>
      <c r="GF53">
        <v>21.254999999999999</v>
      </c>
      <c r="GG53">
        <v>21.52</v>
      </c>
      <c r="GH53">
        <v>21.36</v>
      </c>
      <c r="GI53">
        <v>21.41</v>
      </c>
      <c r="GJ53">
        <v>21.06</v>
      </c>
      <c r="GK53">
        <v>21</v>
      </c>
      <c r="GL53">
        <v>20.79</v>
      </c>
      <c r="GM53">
        <v>19.8</v>
      </c>
      <c r="GS53">
        <v>25.7</v>
      </c>
      <c r="GT53">
        <v>25.33</v>
      </c>
      <c r="GU53">
        <v>24.69</v>
      </c>
      <c r="GV53">
        <v>24.8</v>
      </c>
      <c r="GW53">
        <v>25.25</v>
      </c>
      <c r="GX53">
        <v>25.36</v>
      </c>
      <c r="GY53">
        <v>26.87</v>
      </c>
      <c r="GZ53">
        <v>25.9499</v>
      </c>
      <c r="HB53">
        <v>79.86</v>
      </c>
      <c r="HC53">
        <v>18.238</v>
      </c>
      <c r="HE53">
        <v>19.350000000000001</v>
      </c>
      <c r="HF53">
        <v>30.46</v>
      </c>
      <c r="HJ53">
        <v>29.938600000000001</v>
      </c>
      <c r="HK53">
        <v>15.0199</v>
      </c>
      <c r="HO53">
        <v>28.06</v>
      </c>
      <c r="HP53">
        <v>31.92</v>
      </c>
      <c r="HV53">
        <v>25.15</v>
      </c>
      <c r="HW53">
        <v>18.73</v>
      </c>
      <c r="HX53">
        <v>47.95</v>
      </c>
      <c r="HY53">
        <v>26.06</v>
      </c>
      <c r="IA53">
        <v>12.022399999999999</v>
      </c>
      <c r="IB53">
        <v>25.450500000000002</v>
      </c>
      <c r="IC53">
        <v>9.3290000000000006</v>
      </c>
      <c r="ID53">
        <v>109.28</v>
      </c>
      <c r="IF53">
        <v>40.4</v>
      </c>
      <c r="IG53">
        <v>30.917200000000001</v>
      </c>
      <c r="IH53">
        <v>32.44</v>
      </c>
      <c r="II53">
        <v>22.762</v>
      </c>
      <c r="IJ53">
        <v>25.39</v>
      </c>
      <c r="IN53">
        <v>44.35</v>
      </c>
      <c r="IO53">
        <v>43.209000000000003</v>
      </c>
      <c r="IS53">
        <v>18.5</v>
      </c>
      <c r="IT53">
        <v>21.26</v>
      </c>
      <c r="IU53">
        <v>51.427599999999998</v>
      </c>
      <c r="IV53">
        <v>18.956700000000001</v>
      </c>
      <c r="IW53">
        <v>28.511600000000001</v>
      </c>
      <c r="IX53">
        <v>45.43</v>
      </c>
      <c r="IZ53">
        <v>45.39</v>
      </c>
      <c r="JC53">
        <v>34.11</v>
      </c>
      <c r="JD53">
        <v>33.889000000000003</v>
      </c>
      <c r="JE53">
        <v>25.68</v>
      </c>
      <c r="JF53">
        <v>25.4</v>
      </c>
      <c r="JG53">
        <v>11.39</v>
      </c>
      <c r="JH53">
        <v>15.9579</v>
      </c>
      <c r="JI53">
        <v>20.77</v>
      </c>
      <c r="JJ53">
        <v>17.04</v>
      </c>
      <c r="JK53">
        <v>16.86</v>
      </c>
      <c r="JO53">
        <v>29.82</v>
      </c>
      <c r="JQ53">
        <v>21.93</v>
      </c>
      <c r="JR53">
        <v>35.365600000000001</v>
      </c>
      <c r="JS53">
        <v>39.04</v>
      </c>
      <c r="JT53">
        <v>110.125</v>
      </c>
      <c r="JW53">
        <v>33.869999999999997</v>
      </c>
      <c r="JX53">
        <v>26.741499999999998</v>
      </c>
      <c r="JZ53">
        <v>13.69</v>
      </c>
      <c r="KA53">
        <v>105.87520000000001</v>
      </c>
      <c r="KB53">
        <v>61.85</v>
      </c>
      <c r="KD53">
        <v>25.5609</v>
      </c>
      <c r="KF53">
        <v>51.6</v>
      </c>
      <c r="KG53">
        <v>35.902900000000002</v>
      </c>
      <c r="KH53">
        <v>59.28</v>
      </c>
      <c r="KK53">
        <v>35.380800000000001</v>
      </c>
      <c r="KL53">
        <v>26.73</v>
      </c>
      <c r="KM53">
        <v>18.294</v>
      </c>
      <c r="KN53">
        <v>28.2</v>
      </c>
      <c r="KO53">
        <v>28.51</v>
      </c>
      <c r="KQ53">
        <v>24.722100000000001</v>
      </c>
      <c r="KR53">
        <v>30.453800000000001</v>
      </c>
      <c r="KS53">
        <v>34.15</v>
      </c>
      <c r="KT53">
        <v>43</v>
      </c>
      <c r="KU53">
        <v>30.41</v>
      </c>
      <c r="KV53">
        <v>101.06</v>
      </c>
      <c r="KX53">
        <v>23.5</v>
      </c>
      <c r="KY53">
        <v>25.1464</v>
      </c>
      <c r="KZ53">
        <v>25.540399999999998</v>
      </c>
      <c r="LA53">
        <v>35</v>
      </c>
      <c r="LB53">
        <v>24.3</v>
      </c>
      <c r="LC53">
        <v>17.555</v>
      </c>
      <c r="LD53">
        <v>105.44</v>
      </c>
      <c r="LI53">
        <v>27.084800000000001</v>
      </c>
      <c r="LJ53">
        <v>18.745000000000001</v>
      </c>
      <c r="LK53">
        <v>27.411000000000001</v>
      </c>
      <c r="LL53">
        <v>56.67</v>
      </c>
      <c r="LM53">
        <v>26.738499999999998</v>
      </c>
      <c r="LP53">
        <v>111.81</v>
      </c>
      <c r="LR53">
        <v>76.055999999999997</v>
      </c>
      <c r="LS53">
        <v>112.03</v>
      </c>
      <c r="LU53">
        <v>45.12</v>
      </c>
      <c r="LV53">
        <v>34.384999999999998</v>
      </c>
      <c r="LX53">
        <v>43.8</v>
      </c>
      <c r="LY53">
        <v>42.387599999999999</v>
      </c>
      <c r="MB53">
        <v>50.43</v>
      </c>
      <c r="MC53">
        <v>43.38</v>
      </c>
      <c r="MD53">
        <v>105.29</v>
      </c>
      <c r="MG53">
        <v>62.16</v>
      </c>
      <c r="MJ53">
        <v>26.66</v>
      </c>
      <c r="ML53">
        <v>29.47</v>
      </c>
      <c r="MN53">
        <v>25.512</v>
      </c>
      <c r="MO53">
        <v>32.3399</v>
      </c>
      <c r="MP53">
        <v>44.53</v>
      </c>
      <c r="MQ53">
        <v>30.01</v>
      </c>
      <c r="MT53">
        <v>21.55</v>
      </c>
      <c r="MU53">
        <v>25.433499999999999</v>
      </c>
      <c r="MV53">
        <v>50.87</v>
      </c>
      <c r="MW53">
        <v>49.84</v>
      </c>
      <c r="MX53">
        <v>37.53</v>
      </c>
      <c r="MY53">
        <v>28.8</v>
      </c>
      <c r="NA53">
        <v>78.289500000000004</v>
      </c>
      <c r="NB53">
        <v>25.4757</v>
      </c>
      <c r="NC53">
        <v>62.53</v>
      </c>
      <c r="NE53">
        <v>3</v>
      </c>
      <c r="NF53">
        <v>30.27</v>
      </c>
      <c r="NG53">
        <v>18.98</v>
      </c>
      <c r="NH53">
        <v>27.62</v>
      </c>
      <c r="NJ53">
        <v>26.99</v>
      </c>
      <c r="NK53">
        <v>18.04</v>
      </c>
      <c r="NL53">
        <v>11.9</v>
      </c>
      <c r="NM53">
        <v>15.48</v>
      </c>
      <c r="NN53">
        <v>12.98</v>
      </c>
      <c r="NO53">
        <v>30.84</v>
      </c>
      <c r="NP53">
        <v>23.2</v>
      </c>
      <c r="NQ53">
        <v>28.96</v>
      </c>
      <c r="NR53">
        <v>28.12</v>
      </c>
      <c r="NS53">
        <v>30.2928</v>
      </c>
      <c r="NT53">
        <v>27.68</v>
      </c>
      <c r="NX53">
        <v>40.61</v>
      </c>
      <c r="NY53">
        <v>29.787600000000001</v>
      </c>
      <c r="NZ53">
        <v>20.91</v>
      </c>
      <c r="OA53">
        <v>8.8699999999999992</v>
      </c>
      <c r="OB53">
        <v>38.138199999999998</v>
      </c>
      <c r="OE53">
        <v>25.83</v>
      </c>
      <c r="OJ53">
        <v>21.38</v>
      </c>
      <c r="OK53">
        <v>23.9894</v>
      </c>
      <c r="OL53">
        <v>18.36</v>
      </c>
      <c r="ON53">
        <v>28.879300000000001</v>
      </c>
      <c r="OO53">
        <v>31.150099999999998</v>
      </c>
      <c r="OP53">
        <v>24.804200000000002</v>
      </c>
      <c r="OR53">
        <v>27.2638</v>
      </c>
      <c r="OS53">
        <v>31.81</v>
      </c>
      <c r="OT53">
        <v>35.863300000000002</v>
      </c>
      <c r="OU53">
        <v>49.5</v>
      </c>
      <c r="OW53">
        <v>29.55</v>
      </c>
      <c r="OZ53">
        <v>28.44</v>
      </c>
      <c r="PA53">
        <v>43.86</v>
      </c>
      <c r="PB53">
        <v>28.1358</v>
      </c>
      <c r="PD53">
        <v>42.62</v>
      </c>
      <c r="PE53">
        <v>27.84</v>
      </c>
      <c r="PG53">
        <v>27.94</v>
      </c>
      <c r="PH53">
        <v>32.99</v>
      </c>
      <c r="PI53">
        <v>30.06</v>
      </c>
      <c r="PJ53">
        <v>46.9</v>
      </c>
      <c r="PK53">
        <v>26.66</v>
      </c>
      <c r="PL53">
        <v>28.62</v>
      </c>
      <c r="PM53">
        <v>68.27</v>
      </c>
      <c r="PN53">
        <v>39.130000000000003</v>
      </c>
      <c r="PO53">
        <v>74.239999999999995</v>
      </c>
      <c r="PP53">
        <v>25.52</v>
      </c>
      <c r="PQ53">
        <v>22.49</v>
      </c>
      <c r="PR53">
        <v>68.83</v>
      </c>
      <c r="PS53">
        <v>28.52</v>
      </c>
      <c r="PT53">
        <v>23.11</v>
      </c>
      <c r="PV53">
        <v>40.89</v>
      </c>
      <c r="PW53">
        <v>45.76</v>
      </c>
      <c r="PX53">
        <v>25.95</v>
      </c>
      <c r="PY53">
        <v>25.28</v>
      </c>
      <c r="PZ53">
        <v>32.35</v>
      </c>
      <c r="QA53">
        <v>34.46</v>
      </c>
      <c r="QB53">
        <v>37.92</v>
      </c>
      <c r="QC53">
        <v>48.42</v>
      </c>
      <c r="QD53">
        <v>80.165000000000006</v>
      </c>
      <c r="QE53">
        <v>13.845599999999999</v>
      </c>
      <c r="QF53">
        <v>24.439</v>
      </c>
      <c r="QG53">
        <v>69.650000000000006</v>
      </c>
      <c r="QH53">
        <v>29.79</v>
      </c>
      <c r="QJ53">
        <v>223.12</v>
      </c>
      <c r="QK53">
        <v>35.229999999999997</v>
      </c>
      <c r="QL53">
        <v>65.790000000000006</v>
      </c>
      <c r="QM53">
        <v>30.19</v>
      </c>
      <c r="QN53">
        <v>25.49</v>
      </c>
      <c r="QO53">
        <v>25.17</v>
      </c>
      <c r="QP53">
        <v>32.651699999999998</v>
      </c>
      <c r="QR53">
        <v>26.94</v>
      </c>
      <c r="QT53">
        <v>25.71</v>
      </c>
      <c r="QU53">
        <v>15.395</v>
      </c>
      <c r="QV53">
        <v>31.521999999999998</v>
      </c>
      <c r="QW53">
        <v>23.37</v>
      </c>
      <c r="QY53" t="s">
        <v>12707</v>
      </c>
      <c r="QZ53">
        <v>16.84</v>
      </c>
      <c r="RA53">
        <v>86.59</v>
      </c>
      <c r="RB53">
        <v>73.049599999999998</v>
      </c>
      <c r="RD53">
        <v>56</v>
      </c>
      <c r="RE53">
        <v>65.47</v>
      </c>
      <c r="RF53">
        <v>20.8</v>
      </c>
      <c r="RG53">
        <v>66.36</v>
      </c>
      <c r="RI53">
        <v>49.21</v>
      </c>
      <c r="RJ53">
        <v>33.17</v>
      </c>
      <c r="RK53">
        <v>42.532499999999999</v>
      </c>
      <c r="RN53">
        <v>14.032500000000001</v>
      </c>
      <c r="RP53">
        <v>64.42</v>
      </c>
      <c r="RT53">
        <v>16.61</v>
      </c>
      <c r="RU53">
        <v>21.95</v>
      </c>
      <c r="RV53">
        <v>50.16</v>
      </c>
      <c r="RW53">
        <v>11.2</v>
      </c>
      <c r="RY53">
        <v>31.25</v>
      </c>
      <c r="RZ53">
        <v>92.48</v>
      </c>
      <c r="SA53">
        <v>25.27</v>
      </c>
      <c r="SC53">
        <v>23.16</v>
      </c>
      <c r="SE53">
        <v>87.440100000000001</v>
      </c>
      <c r="SF53">
        <v>43.4148</v>
      </c>
      <c r="SG53">
        <v>84.19</v>
      </c>
      <c r="SH53">
        <v>117</v>
      </c>
      <c r="SI53">
        <v>64.709999999999994</v>
      </c>
      <c r="SJ53">
        <v>31.49</v>
      </c>
      <c r="SK53" t="s">
        <v>12707</v>
      </c>
      <c r="SL53">
        <v>16.75</v>
      </c>
      <c r="SM53">
        <v>42.31</v>
      </c>
      <c r="SN53">
        <v>27.78</v>
      </c>
      <c r="SO53">
        <v>21.91</v>
      </c>
      <c r="SP53">
        <v>30.22</v>
      </c>
      <c r="SQ53">
        <v>25.73</v>
      </c>
      <c r="SR53">
        <v>31.34</v>
      </c>
      <c r="ST53">
        <v>21.17</v>
      </c>
      <c r="SU53">
        <v>29.73</v>
      </c>
      <c r="SV53">
        <v>93.45</v>
      </c>
      <c r="SW53">
        <v>48.758400000000002</v>
      </c>
      <c r="SX53">
        <v>41.18</v>
      </c>
      <c r="SY53">
        <v>65.764399999999995</v>
      </c>
      <c r="SZ53">
        <v>23.6309</v>
      </c>
      <c r="TA53">
        <v>97.09</v>
      </c>
      <c r="TB53">
        <v>46.87</v>
      </c>
      <c r="TC53">
        <v>11.257999999999999</v>
      </c>
      <c r="TD53">
        <v>25.69</v>
      </c>
      <c r="TE53">
        <v>27.49</v>
      </c>
      <c r="TF53">
        <v>24.31</v>
      </c>
      <c r="TG53">
        <v>29.4</v>
      </c>
      <c r="TH53">
        <v>54.017600000000002</v>
      </c>
      <c r="TI53">
        <v>22.43</v>
      </c>
      <c r="TJ53">
        <v>46</v>
      </c>
      <c r="TK53">
        <v>26.91</v>
      </c>
      <c r="TL53">
        <v>40.15</v>
      </c>
      <c r="TM53">
        <v>43.08</v>
      </c>
      <c r="TN53">
        <v>31.2</v>
      </c>
      <c r="TO53">
        <v>54.86</v>
      </c>
      <c r="TP53">
        <v>26.46</v>
      </c>
      <c r="TQ53">
        <v>24.059000000000001</v>
      </c>
      <c r="TR53">
        <v>34.01</v>
      </c>
      <c r="TS53">
        <v>14.6</v>
      </c>
      <c r="TT53">
        <v>42.25</v>
      </c>
      <c r="TX53">
        <v>23.65</v>
      </c>
      <c r="TY53">
        <v>25.905000000000001</v>
      </c>
      <c r="TZ53">
        <v>25.351600000000001</v>
      </c>
      <c r="UA53">
        <v>30.6006</v>
      </c>
      <c r="UB53">
        <v>2.59</v>
      </c>
      <c r="UC53">
        <v>74.150000000000006</v>
      </c>
      <c r="UD53">
        <v>5.5198999999999998</v>
      </c>
      <c r="UG53">
        <v>29.8</v>
      </c>
      <c r="UH53">
        <v>48.29</v>
      </c>
      <c r="UI53">
        <v>50.56</v>
      </c>
      <c r="UJ53">
        <v>27.3</v>
      </c>
      <c r="UK53">
        <v>31.8</v>
      </c>
      <c r="UL53">
        <v>102.67</v>
      </c>
      <c r="UM53">
        <v>67.040000000000006</v>
      </c>
      <c r="UN53">
        <v>30.25</v>
      </c>
      <c r="UO53">
        <v>24.28</v>
      </c>
      <c r="UP53">
        <v>30.06</v>
      </c>
      <c r="UQ53">
        <v>117.09</v>
      </c>
      <c r="UR53">
        <v>57.7</v>
      </c>
      <c r="US53">
        <v>36.39</v>
      </c>
      <c r="UT53">
        <v>18.352</v>
      </c>
      <c r="UU53">
        <v>24.3</v>
      </c>
      <c r="UV53">
        <v>44.33</v>
      </c>
      <c r="UW53">
        <v>68.959999999999994</v>
      </c>
      <c r="VA53">
        <v>19.7</v>
      </c>
      <c r="VC53">
        <v>48.72</v>
      </c>
      <c r="VD53">
        <v>57.83</v>
      </c>
      <c r="VE53">
        <v>65.953000000000003</v>
      </c>
      <c r="VG53">
        <v>34.82</v>
      </c>
      <c r="VH53">
        <v>81.534599999999998</v>
      </c>
      <c r="VI53">
        <v>49.15</v>
      </c>
      <c r="VM53">
        <v>67.900000000000006</v>
      </c>
      <c r="VN53">
        <v>37.21</v>
      </c>
      <c r="VO53">
        <v>18.34</v>
      </c>
      <c r="VP53">
        <v>70.55</v>
      </c>
      <c r="VQ53">
        <v>70.799000000000007</v>
      </c>
      <c r="VR53">
        <v>26.03</v>
      </c>
      <c r="VS53">
        <v>76.75</v>
      </c>
      <c r="VT53">
        <v>39.7849</v>
      </c>
      <c r="VU53">
        <v>40.729999999999997</v>
      </c>
      <c r="VV53">
        <v>24.63</v>
      </c>
      <c r="VW53">
        <v>54.18</v>
      </c>
      <c r="VX53">
        <v>26.557200000000002</v>
      </c>
      <c r="VZ53">
        <v>28.35</v>
      </c>
      <c r="WB53">
        <v>26.3</v>
      </c>
      <c r="WE53">
        <v>45.36</v>
      </c>
      <c r="WF53">
        <v>49.73</v>
      </c>
      <c r="WH53">
        <v>38.46</v>
      </c>
      <c r="WL53">
        <v>22.08</v>
      </c>
      <c r="WM53">
        <v>115.8</v>
      </c>
      <c r="WP53">
        <v>26.23</v>
      </c>
      <c r="WQ53">
        <v>25.83</v>
      </c>
      <c r="WR53">
        <v>72.976699999999994</v>
      </c>
      <c r="WT53">
        <v>24.869900000000001</v>
      </c>
      <c r="WU53">
        <v>20.07</v>
      </c>
      <c r="WV53">
        <v>19.984999999999999</v>
      </c>
      <c r="WZ53">
        <v>53.768000000000001</v>
      </c>
      <c r="XC53">
        <v>22.975300000000001</v>
      </c>
      <c r="XF53">
        <v>46.29</v>
      </c>
      <c r="XI53">
        <v>50.58</v>
      </c>
      <c r="XK53">
        <v>33.21</v>
      </c>
      <c r="XL53">
        <v>25.06</v>
      </c>
      <c r="XM53">
        <v>19.100000000000001</v>
      </c>
      <c r="XN53">
        <v>24.74</v>
      </c>
      <c r="XP53">
        <v>36.04</v>
      </c>
      <c r="XS53">
        <v>27.704999999999998</v>
      </c>
      <c r="XT53">
        <v>78.02</v>
      </c>
      <c r="XV53">
        <v>51.038400000000003</v>
      </c>
      <c r="XX53">
        <v>23.409600000000001</v>
      </c>
      <c r="XZ53">
        <v>25.92</v>
      </c>
      <c r="YA53">
        <v>8.7949999999999999</v>
      </c>
      <c r="YB53">
        <v>47.12</v>
      </c>
      <c r="YC53">
        <v>36.619999999999997</v>
      </c>
      <c r="YD53">
        <v>24.72</v>
      </c>
      <c r="YE53">
        <v>25.96</v>
      </c>
      <c r="YF53">
        <v>46.1</v>
      </c>
      <c r="YG53">
        <v>24.062999999999999</v>
      </c>
      <c r="YI53">
        <v>28.815000000000001</v>
      </c>
      <c r="YJ53">
        <v>38.31</v>
      </c>
      <c r="YK53">
        <v>33.15</v>
      </c>
      <c r="YL53">
        <v>29.46</v>
      </c>
      <c r="YN53">
        <v>65.84</v>
      </c>
      <c r="YO53">
        <v>34.479900000000001</v>
      </c>
      <c r="YP53">
        <v>41.789200000000001</v>
      </c>
      <c r="YQ53">
        <v>49.802599999999998</v>
      </c>
      <c r="YR53">
        <v>45.020400000000002</v>
      </c>
      <c r="YS53">
        <v>42.149000000000001</v>
      </c>
      <c r="YU53">
        <v>25.4587</v>
      </c>
      <c r="YV53">
        <v>21.039899999999999</v>
      </c>
      <c r="YX53">
        <v>33.28</v>
      </c>
      <c r="YZ53">
        <v>29.95</v>
      </c>
      <c r="ZA53">
        <v>54.7</v>
      </c>
      <c r="ZB53">
        <v>21.23</v>
      </c>
      <c r="ZC53">
        <v>58.86</v>
      </c>
      <c r="ZD53">
        <v>65.69</v>
      </c>
      <c r="ZE53">
        <v>34.450000000000003</v>
      </c>
      <c r="ZF53">
        <v>30.037099999999999</v>
      </c>
      <c r="ZG53">
        <v>89.67</v>
      </c>
      <c r="ZH53">
        <v>29.253299999999999</v>
      </c>
      <c r="ZI53">
        <v>29.7818</v>
      </c>
      <c r="ZJ53">
        <v>30.055</v>
      </c>
      <c r="ZK53">
        <v>54.73</v>
      </c>
      <c r="ZL53">
        <v>29.94</v>
      </c>
      <c r="ZQ53">
        <v>31.945</v>
      </c>
      <c r="ZS53">
        <v>26.229299999999999</v>
      </c>
      <c r="ZT53">
        <v>41.286700000000003</v>
      </c>
      <c r="ZU53">
        <v>48.557299999999998</v>
      </c>
      <c r="ZV53">
        <v>23.17</v>
      </c>
      <c r="ZW53">
        <v>16.600000000000001</v>
      </c>
      <c r="ZX53">
        <v>40.656999999999996</v>
      </c>
      <c r="ZY53">
        <v>19.41</v>
      </c>
      <c r="ZZ53">
        <v>25.059000000000001</v>
      </c>
      <c r="AAA53">
        <v>21.96</v>
      </c>
      <c r="AAB53">
        <v>35.32</v>
      </c>
      <c r="AAC53">
        <v>23.94</v>
      </c>
      <c r="AAD53">
        <v>52.27</v>
      </c>
      <c r="AAE53">
        <v>30.41</v>
      </c>
      <c r="AAF53">
        <v>29.12</v>
      </c>
      <c r="AAH53">
        <v>16.47</v>
      </c>
      <c r="AAI53">
        <v>87.75</v>
      </c>
      <c r="AAJ53">
        <v>22.39</v>
      </c>
      <c r="AAM53">
        <v>28.83</v>
      </c>
      <c r="AAO53">
        <v>35.42</v>
      </c>
      <c r="AAQ53">
        <v>32.92</v>
      </c>
      <c r="AAR53">
        <v>31.85</v>
      </c>
      <c r="AAS53">
        <v>59.306800000000003</v>
      </c>
      <c r="AAT53">
        <v>24.47</v>
      </c>
      <c r="AAV53">
        <v>31.1</v>
      </c>
      <c r="AAW53">
        <v>55.66</v>
      </c>
      <c r="AAX53">
        <v>20.86</v>
      </c>
      <c r="AAY53">
        <v>34.590000000000003</v>
      </c>
      <c r="AAZ53">
        <v>32.29</v>
      </c>
      <c r="ABA53">
        <v>60.88</v>
      </c>
      <c r="ABC53">
        <v>30.88</v>
      </c>
      <c r="ABD53">
        <v>23.01</v>
      </c>
      <c r="ABE53">
        <v>33.6</v>
      </c>
      <c r="ABF53">
        <v>30.47</v>
      </c>
      <c r="ABG53">
        <v>27.055</v>
      </c>
      <c r="ABI53">
        <v>24.41</v>
      </c>
      <c r="ABJ53">
        <v>52.22</v>
      </c>
      <c r="ABM53">
        <v>35.97</v>
      </c>
      <c r="ABN53">
        <v>34.56</v>
      </c>
      <c r="ABO53">
        <v>41.03</v>
      </c>
      <c r="ABP53">
        <v>31.32</v>
      </c>
      <c r="ABQ53">
        <v>54.42</v>
      </c>
      <c r="ABR53">
        <v>49</v>
      </c>
      <c r="ABS53">
        <v>68.150000000000006</v>
      </c>
      <c r="ABT53">
        <v>40.92</v>
      </c>
      <c r="ABU53">
        <v>16.420000000000002</v>
      </c>
      <c r="ABW53">
        <v>88.36</v>
      </c>
      <c r="ABX53">
        <v>37.22</v>
      </c>
      <c r="ABY53">
        <v>29.587900000000001</v>
      </c>
      <c r="ABZ53">
        <v>32.434800000000003</v>
      </c>
      <c r="ACA53">
        <v>57.95</v>
      </c>
      <c r="ACB53">
        <v>36.976700000000001</v>
      </c>
      <c r="ACC53">
        <v>37.130000000000003</v>
      </c>
      <c r="ACD53">
        <v>42.73</v>
      </c>
      <c r="ACG53">
        <v>29.36</v>
      </c>
      <c r="ACH53">
        <v>53.54</v>
      </c>
      <c r="ACI53">
        <v>61.252499999999998</v>
      </c>
      <c r="ACJ53">
        <v>27.8</v>
      </c>
      <c r="ACK53">
        <v>13.06</v>
      </c>
      <c r="ACL53">
        <v>20.9</v>
      </c>
      <c r="ACM53">
        <v>54.93</v>
      </c>
      <c r="ACN53">
        <v>31.935600000000001</v>
      </c>
      <c r="ACO53">
        <v>14.86</v>
      </c>
      <c r="ACP53">
        <v>16.84</v>
      </c>
      <c r="ACR53">
        <v>194.03</v>
      </c>
      <c r="ACS53">
        <v>50.28</v>
      </c>
      <c r="ACT53">
        <v>122.79</v>
      </c>
      <c r="ACU53">
        <v>16.149999999999999</v>
      </c>
      <c r="ACV53">
        <v>28.64</v>
      </c>
      <c r="ACW53">
        <v>50.57</v>
      </c>
      <c r="ACX53">
        <v>25.217099999999999</v>
      </c>
      <c r="ACZ53">
        <v>21.93</v>
      </c>
      <c r="ADB53">
        <v>21.96</v>
      </c>
      <c r="ADE53">
        <v>32.49</v>
      </c>
      <c r="ADF53">
        <v>50.6</v>
      </c>
      <c r="ADI53">
        <v>28.47</v>
      </c>
      <c r="ADJ53">
        <v>13.44</v>
      </c>
      <c r="ADK53">
        <v>35.759</v>
      </c>
      <c r="ADL53">
        <v>51.578000000000003</v>
      </c>
      <c r="ADM53">
        <v>28.97</v>
      </c>
      <c r="ADN53">
        <v>28.56</v>
      </c>
      <c r="ADO53">
        <v>46.283799999999999</v>
      </c>
      <c r="ADP53">
        <v>28.764499999999998</v>
      </c>
      <c r="ADQ53">
        <v>101.34</v>
      </c>
      <c r="ADR53">
        <v>29.01</v>
      </c>
      <c r="ADS53">
        <v>58.63</v>
      </c>
      <c r="ADT53">
        <v>40.511899999999997</v>
      </c>
      <c r="ADU53">
        <v>27.1</v>
      </c>
      <c r="ADV53">
        <v>127.22</v>
      </c>
      <c r="ADY53">
        <v>26.98</v>
      </c>
      <c r="ADZ53">
        <v>43.32</v>
      </c>
      <c r="AEA53">
        <v>41.04</v>
      </c>
      <c r="AEB53">
        <v>18.920000000000002</v>
      </c>
      <c r="AEC53">
        <v>37.159999999999997</v>
      </c>
      <c r="AED53">
        <v>35.24</v>
      </c>
      <c r="AEE53">
        <v>42.152500000000003</v>
      </c>
      <c r="AEF53">
        <v>54.56</v>
      </c>
      <c r="AEG53">
        <v>40.659999999999997</v>
      </c>
      <c r="AEH53">
        <v>25.84</v>
      </c>
      <c r="AEJ53">
        <v>44.628399999999999</v>
      </c>
      <c r="AEK53">
        <v>25.09</v>
      </c>
      <c r="AEL53">
        <v>31.38</v>
      </c>
      <c r="AEN53">
        <v>25.59</v>
      </c>
      <c r="AEP53">
        <v>47.09</v>
      </c>
      <c r="AER53">
        <v>41.88</v>
      </c>
      <c r="AES53">
        <v>39.26</v>
      </c>
      <c r="AEV53">
        <v>100.863</v>
      </c>
      <c r="AEW53">
        <v>36.5</v>
      </c>
      <c r="AEX53">
        <v>169.7</v>
      </c>
      <c r="AEY53">
        <v>162.97999999999999</v>
      </c>
      <c r="AEZ53">
        <v>130.97999999999999</v>
      </c>
      <c r="AFA53">
        <v>160.94999999999999</v>
      </c>
      <c r="AFB53">
        <v>159.91</v>
      </c>
      <c r="AFE53">
        <v>20.149000000000001</v>
      </c>
      <c r="AFG53">
        <v>28.95</v>
      </c>
      <c r="AFH53">
        <v>83.03</v>
      </c>
      <c r="AFI53">
        <v>20.68</v>
      </c>
      <c r="AFJ53">
        <v>10.85</v>
      </c>
      <c r="AFL53">
        <v>26.1</v>
      </c>
      <c r="AFN53">
        <v>45.36</v>
      </c>
      <c r="AFO53">
        <v>50.81</v>
      </c>
      <c r="AFP53">
        <v>55.0899</v>
      </c>
      <c r="AFR53">
        <v>26.3703</v>
      </c>
      <c r="AFS53">
        <v>37.766399999999997</v>
      </c>
      <c r="AFT53">
        <v>39.43</v>
      </c>
      <c r="AFU53">
        <v>61.5</v>
      </c>
      <c r="AFV53">
        <v>24.759699999999999</v>
      </c>
      <c r="AFW53">
        <v>152.71</v>
      </c>
      <c r="AFY53">
        <v>194.61500000000001</v>
      </c>
      <c r="AFZ53">
        <v>28.523599999999998</v>
      </c>
      <c r="AGA53">
        <v>28.32</v>
      </c>
      <c r="AGB53">
        <v>56.32</v>
      </c>
      <c r="AGC53">
        <v>21.76</v>
      </c>
      <c r="AGD53">
        <v>50.91</v>
      </c>
      <c r="AGE53">
        <v>28.11</v>
      </c>
      <c r="AGF53">
        <v>31.6325</v>
      </c>
      <c r="AGG53">
        <v>29.249400000000001</v>
      </c>
      <c r="AGH53">
        <v>24.443100000000001</v>
      </c>
      <c r="AGI53">
        <v>26.58</v>
      </c>
      <c r="AGJ53">
        <v>25.73</v>
      </c>
      <c r="AGK53">
        <v>24.863</v>
      </c>
      <c r="AGL53">
        <v>30.73</v>
      </c>
      <c r="AGM53">
        <v>49.54</v>
      </c>
      <c r="AGN53">
        <v>50.4604</v>
      </c>
      <c r="AGO53">
        <v>25.26</v>
      </c>
      <c r="AGQ53">
        <v>31.08</v>
      </c>
      <c r="AGR53">
        <v>32.799999999999997</v>
      </c>
      <c r="AGS53">
        <v>53.23</v>
      </c>
      <c r="AGT53">
        <v>46.453000000000003</v>
      </c>
      <c r="AGU53">
        <v>31.59</v>
      </c>
      <c r="AGZ53">
        <v>32.700000000000003</v>
      </c>
      <c r="AHA53">
        <v>37.799999999999997</v>
      </c>
      <c r="AHB53">
        <v>36.130000000000003</v>
      </c>
      <c r="AHC53">
        <v>34.909999999999997</v>
      </c>
      <c r="AHD53">
        <v>34.49</v>
      </c>
      <c r="AHE53">
        <v>28.4</v>
      </c>
      <c r="AHF53">
        <v>29.62</v>
      </c>
      <c r="AHG53">
        <v>35.03</v>
      </c>
      <c r="AHH53">
        <v>21.0108</v>
      </c>
      <c r="AHI53">
        <v>38.049999999999997</v>
      </c>
      <c r="AHK53">
        <v>34.417299999999997</v>
      </c>
      <c r="AHL53">
        <v>61.65</v>
      </c>
      <c r="AHM53">
        <v>36.36</v>
      </c>
      <c r="AHO53">
        <v>29.3</v>
      </c>
      <c r="AHQ53">
        <v>49.73</v>
      </c>
      <c r="AHT53">
        <v>33.036999999999999</v>
      </c>
      <c r="AHU53">
        <v>20.07</v>
      </c>
      <c r="AHV53">
        <v>63.16</v>
      </c>
      <c r="AHW53">
        <v>34.281599999999997</v>
      </c>
      <c r="AHX53">
        <v>29.76</v>
      </c>
      <c r="AHY53">
        <v>14.97</v>
      </c>
      <c r="AHZ53">
        <v>24.07</v>
      </c>
      <c r="AIA53">
        <v>23.08</v>
      </c>
      <c r="AIC53">
        <v>14.66</v>
      </c>
      <c r="AIG53">
        <v>32.4</v>
      </c>
      <c r="AII53">
        <v>50.3</v>
      </c>
      <c r="AIJ53">
        <v>51.01</v>
      </c>
      <c r="AIK53">
        <v>26.6</v>
      </c>
      <c r="AIL53">
        <v>56.88</v>
      </c>
      <c r="AIM53">
        <v>47.16</v>
      </c>
      <c r="AIN53">
        <v>45.75</v>
      </c>
      <c r="AIO53">
        <v>20.120100000000001</v>
      </c>
      <c r="AIP53">
        <v>22.34</v>
      </c>
      <c r="AIQ53">
        <v>22.2226</v>
      </c>
      <c r="AIR53">
        <v>36.93</v>
      </c>
      <c r="AIT53">
        <v>11.77</v>
      </c>
      <c r="AIU53">
        <v>96.41</v>
      </c>
      <c r="AIV53">
        <v>48.19</v>
      </c>
      <c r="AIW53">
        <v>60</v>
      </c>
      <c r="AIY53">
        <v>19.810600000000001</v>
      </c>
      <c r="AIZ53">
        <v>19.595500000000001</v>
      </c>
      <c r="AJA53">
        <v>20.13</v>
      </c>
      <c r="AJB53">
        <v>27.896100000000001</v>
      </c>
      <c r="AJC53">
        <v>18.809999999999999</v>
      </c>
      <c r="AJD53">
        <v>27.39</v>
      </c>
      <c r="AJE53">
        <v>23.990099999999998</v>
      </c>
      <c r="AJF53">
        <v>18.093599999999999</v>
      </c>
      <c r="AJG53">
        <v>7.45</v>
      </c>
      <c r="AJI53">
        <v>39.899900000000002</v>
      </c>
      <c r="AJK53">
        <v>34.4696</v>
      </c>
      <c r="AJL53">
        <v>26</v>
      </c>
      <c r="AJM53">
        <v>30.28</v>
      </c>
      <c r="AJN53">
        <v>24.213000000000001</v>
      </c>
      <c r="AJO53">
        <v>29.69</v>
      </c>
      <c r="AJP53">
        <v>22.290099999999999</v>
      </c>
      <c r="AJQ53">
        <v>26.11</v>
      </c>
      <c r="AJR53">
        <v>50.329900000000002</v>
      </c>
      <c r="AJS53">
        <v>29.96</v>
      </c>
      <c r="AJT53">
        <v>78.53</v>
      </c>
      <c r="AJU53">
        <v>130.29</v>
      </c>
      <c r="AJV53">
        <v>79.06</v>
      </c>
      <c r="AJW53">
        <v>74.06</v>
      </c>
      <c r="AJX53">
        <v>38.354999999999997</v>
      </c>
      <c r="AJY53">
        <v>113.43</v>
      </c>
      <c r="AJZ53">
        <v>27.7682</v>
      </c>
      <c r="AKA53">
        <v>23.1919</v>
      </c>
      <c r="AKB53">
        <v>97.36</v>
      </c>
      <c r="AKC53">
        <v>45.7</v>
      </c>
      <c r="AKD53">
        <v>66.86</v>
      </c>
      <c r="AKE53">
        <v>43.9</v>
      </c>
      <c r="AKF53">
        <v>29.34</v>
      </c>
      <c r="AKG53">
        <v>47.53</v>
      </c>
      <c r="AKI53">
        <v>14.35</v>
      </c>
      <c r="AKJ53">
        <v>29.43</v>
      </c>
      <c r="AKK53">
        <v>80.64</v>
      </c>
      <c r="AKL53">
        <v>36.99</v>
      </c>
      <c r="AKN53">
        <v>117.31</v>
      </c>
      <c r="AKO53">
        <v>72.53</v>
      </c>
      <c r="AKP53">
        <v>27.05</v>
      </c>
      <c r="AKQ53">
        <v>85.2</v>
      </c>
      <c r="AKR53">
        <v>39.96</v>
      </c>
      <c r="AKS53">
        <v>40.82</v>
      </c>
      <c r="AKT53">
        <v>25.58</v>
      </c>
      <c r="AKU53">
        <v>35.574800000000003</v>
      </c>
      <c r="AKV53">
        <v>58.67</v>
      </c>
      <c r="AKX53">
        <v>26.67</v>
      </c>
      <c r="AKY53">
        <v>62.83</v>
      </c>
      <c r="AKZ53">
        <v>36.795000000000002</v>
      </c>
      <c r="ALA53">
        <v>43.620100000000001</v>
      </c>
      <c r="ALB53">
        <v>22.91</v>
      </c>
      <c r="ALC53">
        <v>23.89</v>
      </c>
      <c r="ALD53">
        <v>28.25</v>
      </c>
      <c r="ALG53">
        <v>46.95</v>
      </c>
      <c r="ALJ53">
        <v>114.4</v>
      </c>
      <c r="ALM53">
        <v>100.09</v>
      </c>
      <c r="ALN53">
        <v>18.786899999999999</v>
      </c>
      <c r="ALO53">
        <v>16.7</v>
      </c>
      <c r="ALP53">
        <v>30.31</v>
      </c>
      <c r="ALR53">
        <v>63.19</v>
      </c>
      <c r="ALT53">
        <v>26.91</v>
      </c>
      <c r="ALU53">
        <v>22.99</v>
      </c>
      <c r="ALV53">
        <v>33.57</v>
      </c>
      <c r="ALW53">
        <v>14.73</v>
      </c>
      <c r="ALX53">
        <v>41.2</v>
      </c>
      <c r="ALY53">
        <v>33.189399999999999</v>
      </c>
      <c r="AMA53">
        <v>31.159199999999998</v>
      </c>
      <c r="AMC53">
        <v>11.664999999999999</v>
      </c>
      <c r="AMD53">
        <v>59.8996</v>
      </c>
      <c r="AMH53">
        <v>39.229999999999997</v>
      </c>
      <c r="AMJ53">
        <v>28.8</v>
      </c>
      <c r="AMK53">
        <v>31.77</v>
      </c>
      <c r="AML53">
        <v>51.19</v>
      </c>
      <c r="AMM53">
        <v>49.98</v>
      </c>
      <c r="AMN53">
        <v>51.740099999999998</v>
      </c>
      <c r="AMV53">
        <v>121.98</v>
      </c>
      <c r="AMX53">
        <v>9.08</v>
      </c>
      <c r="AMY53">
        <v>119.0943</v>
      </c>
      <c r="ANB53">
        <v>71.25</v>
      </c>
      <c r="ANC53">
        <v>63.874699999999997</v>
      </c>
      <c r="AND53">
        <v>98.29</v>
      </c>
      <c r="ANE53">
        <v>24.96</v>
      </c>
      <c r="ANG53">
        <v>52.355699999999999</v>
      </c>
      <c r="ANI53">
        <v>53.212499999999999</v>
      </c>
      <c r="ANJ53">
        <v>26.145</v>
      </c>
      <c r="ANK53">
        <v>51.79</v>
      </c>
      <c r="ANM53">
        <v>49.9</v>
      </c>
      <c r="ANN53">
        <v>45.73</v>
      </c>
      <c r="ANO53">
        <v>22.06</v>
      </c>
      <c r="ANP53">
        <v>12.7</v>
      </c>
      <c r="ANQ53">
        <v>22.85</v>
      </c>
      <c r="ANS53">
        <v>25.254999999999999</v>
      </c>
      <c r="ANT53">
        <v>61.4</v>
      </c>
      <c r="ANU53">
        <v>9.06</v>
      </c>
      <c r="ANV53">
        <v>26.84</v>
      </c>
      <c r="ANW53">
        <v>43.91</v>
      </c>
      <c r="ANX53">
        <v>48.894100000000002</v>
      </c>
      <c r="ANZ53">
        <v>26.789000000000001</v>
      </c>
      <c r="AOB53">
        <v>3.55</v>
      </c>
      <c r="AOC53">
        <v>21.4</v>
      </c>
      <c r="AOE53">
        <v>21.53</v>
      </c>
      <c r="AOF53">
        <v>31.739899999999999</v>
      </c>
      <c r="AOG53">
        <v>30.96</v>
      </c>
      <c r="AOH53">
        <v>40.98</v>
      </c>
      <c r="AOI53">
        <v>15.03</v>
      </c>
      <c r="AOK53">
        <v>28.829000000000001</v>
      </c>
      <c r="AOL53">
        <v>31.25</v>
      </c>
      <c r="AOM53">
        <v>49.67</v>
      </c>
      <c r="AOP53">
        <v>14.035</v>
      </c>
      <c r="AOT53">
        <v>41.996200000000002</v>
      </c>
      <c r="AOV53">
        <v>50.34</v>
      </c>
      <c r="APA53">
        <v>52.58</v>
      </c>
      <c r="APB53">
        <v>17.582599999999999</v>
      </c>
      <c r="APD53">
        <v>31</v>
      </c>
      <c r="APE53">
        <v>30.24</v>
      </c>
      <c r="APF53">
        <v>15.81</v>
      </c>
      <c r="APG53">
        <v>28.198599999999999</v>
      </c>
      <c r="API53">
        <v>24.95</v>
      </c>
      <c r="APJ53">
        <v>24.92</v>
      </c>
      <c r="APK53">
        <v>110.87</v>
      </c>
      <c r="APM53">
        <v>50.8</v>
      </c>
      <c r="APS53">
        <v>34.65</v>
      </c>
      <c r="APT53">
        <v>101.64</v>
      </c>
      <c r="APU53">
        <v>24.096</v>
      </c>
      <c r="APV53">
        <v>10.32</v>
      </c>
      <c r="APW53">
        <v>11.635</v>
      </c>
      <c r="APX53">
        <v>18.239999999999998</v>
      </c>
      <c r="APY53">
        <v>30.11</v>
      </c>
      <c r="APZ53">
        <v>28.349900000000002</v>
      </c>
      <c r="AQA53">
        <v>27.88</v>
      </c>
      <c r="AQB53">
        <v>31.622399999999999</v>
      </c>
      <c r="AQD53">
        <v>48.6</v>
      </c>
      <c r="AQE53">
        <v>29.273700000000002</v>
      </c>
      <c r="AQF53">
        <v>35.2393</v>
      </c>
      <c r="AQG53">
        <v>22.96</v>
      </c>
      <c r="AQH53">
        <v>25.920999999999999</v>
      </c>
      <c r="AQL53">
        <v>51.68</v>
      </c>
      <c r="AQM53">
        <v>30.06</v>
      </c>
      <c r="AQN53">
        <v>25.9</v>
      </c>
      <c r="AQO53">
        <v>24.58</v>
      </c>
      <c r="AQP53">
        <v>24.37</v>
      </c>
      <c r="AQQ53">
        <v>26.1752</v>
      </c>
      <c r="AQR53">
        <v>44.695</v>
      </c>
      <c r="AQS53">
        <v>8.41</v>
      </c>
      <c r="AQW53">
        <v>32.08</v>
      </c>
      <c r="AQX53">
        <v>32.909999999999997</v>
      </c>
      <c r="AQY53">
        <v>28.42</v>
      </c>
      <c r="AQZ53">
        <v>85.61</v>
      </c>
      <c r="ARB53">
        <v>43.93</v>
      </c>
      <c r="ARC53">
        <v>41.686300000000003</v>
      </c>
      <c r="ARD53">
        <v>64.2</v>
      </c>
      <c r="ARE53">
        <v>25.62</v>
      </c>
      <c r="ARF53">
        <v>28.78</v>
      </c>
      <c r="ARG53">
        <v>26.539300000000001</v>
      </c>
      <c r="ARJ53">
        <v>26.75</v>
      </c>
      <c r="ARK53">
        <v>28.72</v>
      </c>
      <c r="ARL53">
        <v>24.210100000000001</v>
      </c>
      <c r="ARM53">
        <v>28.13</v>
      </c>
      <c r="ARN53">
        <v>25.509</v>
      </c>
      <c r="ARO53">
        <v>28.11</v>
      </c>
      <c r="ARP53">
        <v>17.505199999999999</v>
      </c>
      <c r="ARQ53">
        <v>30.85</v>
      </c>
      <c r="ARR53">
        <v>26.85</v>
      </c>
      <c r="ARS53">
        <v>23.03</v>
      </c>
      <c r="ART53">
        <v>23.5198</v>
      </c>
      <c r="ARU53">
        <v>20.989899999999999</v>
      </c>
      <c r="ARV53">
        <v>29.69</v>
      </c>
      <c r="ARW53">
        <v>29.86</v>
      </c>
      <c r="ARX53">
        <v>38.86</v>
      </c>
      <c r="ARZ53">
        <v>19.77</v>
      </c>
      <c r="ASA53">
        <v>20.72</v>
      </c>
      <c r="ASB53">
        <v>20.77</v>
      </c>
      <c r="ASD53">
        <v>40.71</v>
      </c>
      <c r="ASE53">
        <v>16.897100000000002</v>
      </c>
      <c r="ASF53">
        <v>30.0395</v>
      </c>
      <c r="ASG53">
        <v>25.09</v>
      </c>
      <c r="ASZ53">
        <v>27.645</v>
      </c>
      <c r="ATB53">
        <v>14.978999999999999</v>
      </c>
      <c r="ATC53">
        <v>17.8</v>
      </c>
      <c r="ATD53">
        <v>27.954999999999998</v>
      </c>
      <c r="ATI53">
        <v>99.35</v>
      </c>
      <c r="ATJ53">
        <v>36.369999999999997</v>
      </c>
      <c r="ATL53">
        <v>50.88</v>
      </c>
      <c r="ATQ53">
        <v>29.417200000000001</v>
      </c>
      <c r="ATR53">
        <v>49.344000000000001</v>
      </c>
      <c r="ATS53">
        <v>27.45</v>
      </c>
      <c r="ATT53">
        <v>38.96</v>
      </c>
      <c r="ATU53">
        <v>22.139900000000001</v>
      </c>
      <c r="ATW53">
        <v>18.88</v>
      </c>
      <c r="ATX53">
        <v>31.28</v>
      </c>
      <c r="ATY53">
        <v>51.18</v>
      </c>
      <c r="ATZ53">
        <v>18.829999999999998</v>
      </c>
      <c r="AUA53">
        <v>24.76</v>
      </c>
      <c r="AUB53">
        <v>88.63</v>
      </c>
      <c r="AUD53">
        <v>91.539900000000003</v>
      </c>
      <c r="AUF53">
        <v>68.52</v>
      </c>
      <c r="AUG53">
        <v>23.27</v>
      </c>
      <c r="AUH53">
        <v>51.24</v>
      </c>
      <c r="AUI53">
        <v>35.97</v>
      </c>
      <c r="AUJ53">
        <v>49.04</v>
      </c>
      <c r="AUK53">
        <v>25.54</v>
      </c>
      <c r="AUL53">
        <v>56.98</v>
      </c>
      <c r="AUM53">
        <v>20.66</v>
      </c>
      <c r="AUN53">
        <v>101.42</v>
      </c>
      <c r="AUO53">
        <v>51.910499999999999</v>
      </c>
      <c r="AUP53">
        <v>53.35</v>
      </c>
      <c r="AUQ53">
        <v>24.05</v>
      </c>
      <c r="AUR53">
        <v>51.67</v>
      </c>
      <c r="AUT53">
        <v>56.7</v>
      </c>
      <c r="AUU53">
        <v>63.67</v>
      </c>
      <c r="AUV53">
        <v>46.808900000000001</v>
      </c>
      <c r="AUW53">
        <v>12.33</v>
      </c>
      <c r="AUX53">
        <v>110.03</v>
      </c>
      <c r="AUZ53">
        <v>24.61</v>
      </c>
      <c r="AVA53">
        <v>24.73</v>
      </c>
      <c r="AVB53">
        <v>24.587299999999999</v>
      </c>
      <c r="AVC53">
        <v>25.17</v>
      </c>
      <c r="AVE53">
        <v>25.602499999999999</v>
      </c>
      <c r="AVF53">
        <v>26.263200000000001</v>
      </c>
      <c r="AVG53">
        <v>26.72</v>
      </c>
      <c r="AVI53">
        <v>25.2</v>
      </c>
      <c r="AVJ53">
        <v>24.8048</v>
      </c>
      <c r="AVK53">
        <v>25.02</v>
      </c>
      <c r="AVL53">
        <v>25.55</v>
      </c>
      <c r="AVM53">
        <v>25.04</v>
      </c>
      <c r="AVN53">
        <v>25.22</v>
      </c>
      <c r="AVO53">
        <v>25.3</v>
      </c>
      <c r="AVP53">
        <v>25.22</v>
      </c>
      <c r="AVQ53">
        <v>25.14</v>
      </c>
      <c r="AVR53">
        <v>24.6</v>
      </c>
      <c r="AVS53">
        <v>30.4</v>
      </c>
      <c r="AVV53">
        <v>27.2</v>
      </c>
      <c r="AVW53">
        <v>25.45</v>
      </c>
      <c r="AVX53">
        <v>25.56</v>
      </c>
      <c r="AVY53">
        <v>25.707999999999998</v>
      </c>
      <c r="AVZ53">
        <v>25.93</v>
      </c>
      <c r="AWA53">
        <v>26.12</v>
      </c>
      <c r="AWB53">
        <v>25.57</v>
      </c>
      <c r="AWC53">
        <v>34.35</v>
      </c>
      <c r="AWD53">
        <v>36.74</v>
      </c>
      <c r="AWE53">
        <v>26.0365</v>
      </c>
      <c r="AWF53">
        <v>99.78</v>
      </c>
      <c r="AWH53">
        <v>9.0050000000000008</v>
      </c>
      <c r="AWJ53">
        <v>14.6501</v>
      </c>
      <c r="AWK53">
        <v>27.552800000000001</v>
      </c>
      <c r="AWL53">
        <v>50.13</v>
      </c>
      <c r="AWM53">
        <v>54.58</v>
      </c>
      <c r="AWN53">
        <v>56.09</v>
      </c>
      <c r="AWO53">
        <v>28.47</v>
      </c>
      <c r="AWP53">
        <v>23.259900000000002</v>
      </c>
      <c r="AWQ53">
        <v>28.37</v>
      </c>
      <c r="AWR53">
        <v>32.92</v>
      </c>
      <c r="AWS53">
        <v>26.913699999999999</v>
      </c>
      <c r="AWT53">
        <v>27.76</v>
      </c>
      <c r="AWU53">
        <v>132.76</v>
      </c>
      <c r="AWV53">
        <v>33.450000000000003</v>
      </c>
      <c r="AWW53">
        <v>23.4</v>
      </c>
      <c r="AWY53">
        <v>106.67</v>
      </c>
      <c r="AWZ53">
        <v>63.64</v>
      </c>
      <c r="AXA53">
        <v>123.62</v>
      </c>
      <c r="AXF53">
        <v>53.44</v>
      </c>
      <c r="AXG53">
        <v>58.81</v>
      </c>
      <c r="AXI53">
        <v>49.06</v>
      </c>
      <c r="AXJ53">
        <v>55.29</v>
      </c>
      <c r="AXK53">
        <v>46.36</v>
      </c>
      <c r="AXL53">
        <v>35.22</v>
      </c>
      <c r="AXN53">
        <v>38.270000000000003</v>
      </c>
      <c r="AXO53">
        <v>28.92</v>
      </c>
      <c r="AXP53">
        <v>50.33</v>
      </c>
      <c r="AXQ53">
        <v>36.270000000000003</v>
      </c>
      <c r="AXS53">
        <v>21.1</v>
      </c>
      <c r="AXT53">
        <v>33.64</v>
      </c>
      <c r="AXU53">
        <v>50.55</v>
      </c>
      <c r="AXV53">
        <v>24.82</v>
      </c>
      <c r="AXW53">
        <v>45.02</v>
      </c>
      <c r="AXX53">
        <v>76.650000000000006</v>
      </c>
      <c r="AXY53">
        <v>24.11</v>
      </c>
      <c r="AXZ53">
        <v>153.91999999999999</v>
      </c>
      <c r="AYA53">
        <v>46.14</v>
      </c>
      <c r="AYB53">
        <v>49.01</v>
      </c>
      <c r="AYC53">
        <v>56.28</v>
      </c>
      <c r="AYG53">
        <v>145.07</v>
      </c>
      <c r="AYH53">
        <v>48.69</v>
      </c>
      <c r="AYJ53">
        <v>30.43</v>
      </c>
      <c r="AYK53">
        <v>156.13999999999999</v>
      </c>
      <c r="AYL53">
        <v>145.80000000000001</v>
      </c>
      <c r="AYM53">
        <v>166.47</v>
      </c>
      <c r="AYO53">
        <v>25.66</v>
      </c>
      <c r="AYQ53">
        <v>178.42</v>
      </c>
      <c r="AYR53">
        <v>152.11000000000001</v>
      </c>
      <c r="AYS53">
        <v>201.69</v>
      </c>
      <c r="AYU53">
        <v>73.790000000000006</v>
      </c>
      <c r="AYV53">
        <v>147.76</v>
      </c>
      <c r="AYW53">
        <v>163.16999999999999</v>
      </c>
      <c r="AYZ53">
        <v>34.68</v>
      </c>
      <c r="AZA53">
        <v>63.75</v>
      </c>
      <c r="AZB53">
        <v>28.96</v>
      </c>
      <c r="AZC53">
        <v>18.382000000000001</v>
      </c>
      <c r="AZD53">
        <v>28.01</v>
      </c>
      <c r="AZE53">
        <v>49.75</v>
      </c>
      <c r="AZF53">
        <v>29.84</v>
      </c>
      <c r="AZG53">
        <v>41.88</v>
      </c>
      <c r="AZH53">
        <v>32.29</v>
      </c>
      <c r="AZI53">
        <v>31.25</v>
      </c>
      <c r="AZJ53">
        <v>74.28</v>
      </c>
      <c r="AZK53">
        <v>33.5</v>
      </c>
      <c r="AZN53">
        <v>29.35</v>
      </c>
      <c r="AZO53">
        <v>33.11</v>
      </c>
      <c r="AZQ53">
        <v>41.49</v>
      </c>
      <c r="AZS53">
        <v>27.79</v>
      </c>
      <c r="AZT53">
        <v>13.69</v>
      </c>
      <c r="AZV53">
        <v>10.72</v>
      </c>
      <c r="AZW53">
        <v>43.835000000000001</v>
      </c>
      <c r="AZX53">
        <v>56.34</v>
      </c>
      <c r="AZZ53">
        <v>32.369999999999997</v>
      </c>
      <c r="BAA53">
        <v>39.9176</v>
      </c>
      <c r="BAB53">
        <v>56.55</v>
      </c>
      <c r="BAC53">
        <v>22.59</v>
      </c>
      <c r="BAD53">
        <v>18.489999999999998</v>
      </c>
      <c r="BAE53">
        <v>44.47</v>
      </c>
      <c r="BAF53">
        <v>34.36</v>
      </c>
      <c r="BAH53">
        <v>34.71</v>
      </c>
      <c r="BAI53">
        <v>26.507999999999999</v>
      </c>
      <c r="BAJ53">
        <v>22.75</v>
      </c>
      <c r="BAK53">
        <v>46.03</v>
      </c>
      <c r="BAL53">
        <v>17.074999999999999</v>
      </c>
      <c r="BAM53">
        <v>17.798999999999999</v>
      </c>
      <c r="BAN53">
        <v>24.94</v>
      </c>
      <c r="BAO53">
        <v>26.04</v>
      </c>
      <c r="BAP53">
        <v>29.509799999999998</v>
      </c>
      <c r="BAQ53">
        <v>27.6</v>
      </c>
      <c r="BAS53">
        <v>28.79</v>
      </c>
      <c r="BAU53">
        <v>23.31</v>
      </c>
      <c r="BAV53">
        <v>49.989899999999999</v>
      </c>
      <c r="BAW53">
        <v>30.648700000000002</v>
      </c>
      <c r="BAX53">
        <v>83.63</v>
      </c>
      <c r="BAY53">
        <v>26.11</v>
      </c>
      <c r="BAZ53">
        <v>29.581</v>
      </c>
      <c r="BBA53">
        <v>25.6</v>
      </c>
      <c r="BBB53">
        <v>50.26</v>
      </c>
      <c r="BBC53">
        <v>27.19</v>
      </c>
      <c r="BBD53">
        <v>178.77</v>
      </c>
      <c r="BBE53">
        <v>35.69</v>
      </c>
      <c r="BBF53">
        <v>60.05</v>
      </c>
      <c r="BBG53">
        <v>31.369</v>
      </c>
      <c r="BBL53">
        <v>24.09</v>
      </c>
      <c r="BBM53">
        <v>24.454000000000001</v>
      </c>
      <c r="BBN53">
        <v>24.4801</v>
      </c>
      <c r="BBO53">
        <v>57.4</v>
      </c>
      <c r="BBQ53">
        <v>51.08</v>
      </c>
      <c r="BBR53">
        <v>50.16</v>
      </c>
      <c r="BBS53">
        <v>52.15</v>
      </c>
      <c r="BBT53">
        <v>31.73</v>
      </c>
      <c r="BBU53">
        <v>107.54</v>
      </c>
      <c r="BBV53">
        <v>25.2</v>
      </c>
      <c r="BBX53">
        <v>125.03</v>
      </c>
      <c r="BBY53">
        <v>120.44</v>
      </c>
      <c r="BBZ53">
        <v>38.340000000000003</v>
      </c>
      <c r="BCA53">
        <v>116.81</v>
      </c>
      <c r="BCB53">
        <v>251.73</v>
      </c>
      <c r="BCC53">
        <v>142.57</v>
      </c>
      <c r="BCD53">
        <v>139.25</v>
      </c>
      <c r="BCE53">
        <v>93.81</v>
      </c>
      <c r="BCF53">
        <v>118.19</v>
      </c>
      <c r="BCG53">
        <v>124.29</v>
      </c>
      <c r="BCH53">
        <v>57.47</v>
      </c>
      <c r="BCI53">
        <v>147.44</v>
      </c>
      <c r="BCJ53">
        <v>123.74</v>
      </c>
      <c r="BCK53">
        <v>177.79</v>
      </c>
      <c r="BCL53">
        <v>112.51</v>
      </c>
      <c r="BCM53">
        <v>196.17</v>
      </c>
      <c r="BCN53">
        <v>84.58</v>
      </c>
      <c r="BCO53">
        <v>148.55000000000001</v>
      </c>
      <c r="BCP53">
        <v>49.8964</v>
      </c>
      <c r="BCQ53">
        <v>67.37</v>
      </c>
      <c r="BCR53">
        <v>33.869999999999997</v>
      </c>
      <c r="BCS53">
        <v>66.36</v>
      </c>
      <c r="BCT53">
        <v>55.75</v>
      </c>
      <c r="BCU53">
        <v>141.18</v>
      </c>
      <c r="BCV53">
        <v>60.2483</v>
      </c>
      <c r="BCW53">
        <v>60.43</v>
      </c>
      <c r="BCX53">
        <v>163.93</v>
      </c>
      <c r="BCZ53">
        <v>37.39</v>
      </c>
      <c r="BDA53">
        <v>111.39</v>
      </c>
      <c r="BDB53">
        <v>118.99</v>
      </c>
      <c r="BDC53">
        <v>170.72</v>
      </c>
      <c r="BDD53">
        <v>138.26</v>
      </c>
      <c r="BDE53">
        <v>120.33</v>
      </c>
      <c r="BDF53">
        <v>25.82</v>
      </c>
      <c r="BDG53">
        <v>95.26</v>
      </c>
      <c r="BDH53">
        <v>79.2</v>
      </c>
      <c r="BDI53">
        <v>177.04</v>
      </c>
      <c r="BDK53">
        <v>148.68</v>
      </c>
      <c r="BDL53">
        <v>125.44</v>
      </c>
      <c r="BDM53">
        <v>30.78</v>
      </c>
      <c r="BDO53">
        <v>56.67</v>
      </c>
      <c r="BDQ53">
        <v>29.58</v>
      </c>
      <c r="BDX53">
        <v>27.324999999999999</v>
      </c>
      <c r="BDY53">
        <v>32.619999999999997</v>
      </c>
      <c r="BDZ53">
        <v>28.078600000000002</v>
      </c>
      <c r="BEA53">
        <v>29.25</v>
      </c>
      <c r="BEB53">
        <v>27.57</v>
      </c>
      <c r="BEC53">
        <v>34.18</v>
      </c>
      <c r="BED53">
        <v>30.181000000000001</v>
      </c>
      <c r="BEE53">
        <v>32.76</v>
      </c>
      <c r="BEF53">
        <v>32.656199999999998</v>
      </c>
      <c r="BEG53">
        <v>32.14</v>
      </c>
      <c r="BEH53">
        <v>25.6999</v>
      </c>
      <c r="BEI53">
        <v>38.159199999999998</v>
      </c>
      <c r="BEJ53">
        <v>27.795000000000002</v>
      </c>
      <c r="BFE53">
        <v>150.22</v>
      </c>
      <c r="BFF53">
        <v>145.15</v>
      </c>
      <c r="BFG53">
        <v>99.370199999999997</v>
      </c>
      <c r="BFH53">
        <v>173.7</v>
      </c>
      <c r="BFI53">
        <v>188.8</v>
      </c>
      <c r="BFJ53">
        <v>150.80000000000001</v>
      </c>
      <c r="BFK53">
        <v>166.02</v>
      </c>
      <c r="BFL53">
        <v>169.01</v>
      </c>
      <c r="BFM53">
        <v>146.22999999999999</v>
      </c>
      <c r="BFO53">
        <v>37.29</v>
      </c>
      <c r="BFQ53">
        <v>17.87</v>
      </c>
      <c r="BFS53">
        <v>28.217700000000001</v>
      </c>
      <c r="BFT53">
        <v>55.81</v>
      </c>
      <c r="BFU53">
        <v>59.88</v>
      </c>
      <c r="BFV53">
        <v>51.470399999999998</v>
      </c>
      <c r="BFW53">
        <v>59.258499999999998</v>
      </c>
      <c r="BFX53">
        <v>25.93</v>
      </c>
      <c r="BFY53">
        <v>51.738999999999997</v>
      </c>
      <c r="BFZ53">
        <v>28.977699999999999</v>
      </c>
      <c r="BGA53">
        <v>57.51</v>
      </c>
      <c r="BGB53">
        <v>60.588000000000001</v>
      </c>
      <c r="BGC53">
        <v>64.224999999999994</v>
      </c>
      <c r="BGD53">
        <v>27.11</v>
      </c>
      <c r="BGF53">
        <v>61.512799999999999</v>
      </c>
      <c r="BGI53">
        <v>28.465</v>
      </c>
      <c r="BGJ53">
        <v>50.082999999999998</v>
      </c>
      <c r="BGK53">
        <v>67</v>
      </c>
      <c r="BGM53">
        <v>60.302999999999997</v>
      </c>
      <c r="BGP53">
        <v>35.462499999999999</v>
      </c>
      <c r="BGQ53">
        <v>34.81</v>
      </c>
      <c r="BGR53">
        <v>25.02</v>
      </c>
      <c r="BGU53">
        <v>50.55</v>
      </c>
      <c r="BGX53">
        <v>33.086399999999998</v>
      </c>
      <c r="BGY53">
        <v>44.65</v>
      </c>
      <c r="BGZ53">
        <v>50.8</v>
      </c>
      <c r="BHB53">
        <v>23.86</v>
      </c>
      <c r="BHD53">
        <v>57.5</v>
      </c>
      <c r="BHE53">
        <v>54.51</v>
      </c>
      <c r="BHG53">
        <v>37.270000000000003</v>
      </c>
      <c r="BHH53">
        <v>51.96</v>
      </c>
      <c r="BHI53">
        <v>34.515799999999999</v>
      </c>
      <c r="BHJ53">
        <v>26.3734</v>
      </c>
      <c r="BHK53">
        <v>40.53</v>
      </c>
      <c r="BHL53">
        <v>29.92</v>
      </c>
      <c r="BHM53">
        <v>31.715</v>
      </c>
      <c r="BHP53">
        <v>41.27</v>
      </c>
      <c r="BHQ53">
        <v>14.36</v>
      </c>
      <c r="BHR53">
        <v>32.72</v>
      </c>
      <c r="BHS53">
        <v>29.439900000000002</v>
      </c>
      <c r="BHT53">
        <v>46</v>
      </c>
      <c r="BHV53">
        <v>56.07</v>
      </c>
      <c r="BHW53">
        <v>18.18</v>
      </c>
      <c r="BHX53">
        <v>17.690000000000001</v>
      </c>
      <c r="BHY53">
        <v>17.190000000000001</v>
      </c>
      <c r="BHZ53">
        <v>66.409000000000006</v>
      </c>
      <c r="BIA53">
        <v>25.97</v>
      </c>
      <c r="BIC53">
        <v>56.72</v>
      </c>
      <c r="BID53">
        <v>43.6584</v>
      </c>
      <c r="BIE53">
        <v>50.93</v>
      </c>
      <c r="BIF53">
        <v>49.3</v>
      </c>
      <c r="BIG53">
        <v>25.69</v>
      </c>
      <c r="BIH53">
        <v>79.48</v>
      </c>
      <c r="BII53">
        <v>21.599900000000002</v>
      </c>
      <c r="BIL53">
        <v>17.5776</v>
      </c>
      <c r="BIM53">
        <v>34.090000000000003</v>
      </c>
      <c r="BIQ53">
        <v>44.26</v>
      </c>
      <c r="BIT53">
        <v>25</v>
      </c>
      <c r="BIU53">
        <v>100.97539999999999</v>
      </c>
      <c r="BIV53">
        <v>29.08</v>
      </c>
      <c r="BIW53">
        <v>38.549999999999997</v>
      </c>
      <c r="BIZ53">
        <v>48.01</v>
      </c>
      <c r="BJC53">
        <v>88.35</v>
      </c>
      <c r="BJG53">
        <v>36.93</v>
      </c>
      <c r="BJH53">
        <v>53.65</v>
      </c>
      <c r="BJM53">
        <v>51.97</v>
      </c>
      <c r="BJN53">
        <v>15.54</v>
      </c>
      <c r="BJO53">
        <v>19.16</v>
      </c>
      <c r="BJP53">
        <v>85.72</v>
      </c>
      <c r="BJS53">
        <v>120.94</v>
      </c>
      <c r="BJU53">
        <v>95.86</v>
      </c>
      <c r="BJW53">
        <v>26.4</v>
      </c>
      <c r="BJX53">
        <v>26.78</v>
      </c>
      <c r="BJY53">
        <v>29.85</v>
      </c>
      <c r="BKB53">
        <v>42.74</v>
      </c>
      <c r="BKC53">
        <v>27.990099999999998</v>
      </c>
      <c r="BKD53">
        <v>47.166499999999999</v>
      </c>
      <c r="BKE53">
        <v>66.510000000000005</v>
      </c>
      <c r="BKF53">
        <v>31.1799</v>
      </c>
      <c r="BKG53">
        <v>30.26</v>
      </c>
      <c r="BKH53">
        <v>27.043399999999998</v>
      </c>
      <c r="BKI53">
        <v>27.67</v>
      </c>
      <c r="BKJ53">
        <v>26.95</v>
      </c>
      <c r="BKK53">
        <v>10.89</v>
      </c>
      <c r="BKM53">
        <v>25.21</v>
      </c>
      <c r="BKP53">
        <v>31.932400000000001</v>
      </c>
      <c r="BKQ53">
        <v>31.568999999999999</v>
      </c>
      <c r="BKT53">
        <v>24.625499999999999</v>
      </c>
      <c r="BKU53">
        <v>107.07</v>
      </c>
      <c r="BKV53">
        <v>26.31</v>
      </c>
      <c r="BKW53">
        <v>23.98</v>
      </c>
      <c r="BKX53">
        <v>19.173999999999999</v>
      </c>
      <c r="BKZ53">
        <v>62.5</v>
      </c>
      <c r="BLA53">
        <v>26.141400000000001</v>
      </c>
      <c r="BLC53">
        <v>19.18</v>
      </c>
      <c r="BLE53">
        <v>325.24</v>
      </c>
      <c r="BLF53">
        <v>48.986699999999999</v>
      </c>
      <c r="BLG53">
        <v>49.284999999999997</v>
      </c>
      <c r="BLH53">
        <v>50.113100000000003</v>
      </c>
      <c r="BLI53">
        <v>24.48</v>
      </c>
      <c r="BLJ53">
        <v>16.78</v>
      </c>
      <c r="BLM53">
        <v>27.84</v>
      </c>
      <c r="BLP53">
        <v>85.86</v>
      </c>
      <c r="BLQ53">
        <v>104.08</v>
      </c>
      <c r="BLR53">
        <v>71.569999999999993</v>
      </c>
      <c r="BLS53">
        <v>39.881999999999998</v>
      </c>
      <c r="BLT53">
        <v>16.37</v>
      </c>
      <c r="BLU53">
        <v>18.14</v>
      </c>
      <c r="BLV53">
        <v>48.710099999999997</v>
      </c>
      <c r="BLW53">
        <v>101.79</v>
      </c>
      <c r="BLY53">
        <v>19.96</v>
      </c>
      <c r="BLZ53">
        <v>10.28</v>
      </c>
      <c r="BMA53">
        <v>25.155000000000001</v>
      </c>
      <c r="BMB53">
        <v>16.11</v>
      </c>
      <c r="BMC53">
        <v>25.11</v>
      </c>
      <c r="BMD53">
        <v>24.713999999999999</v>
      </c>
      <c r="BME53">
        <v>25.16</v>
      </c>
      <c r="BMF53">
        <v>7.585</v>
      </c>
      <c r="BMI53">
        <v>14.45</v>
      </c>
      <c r="BMJ53">
        <v>41.027999999999999</v>
      </c>
      <c r="BMK53">
        <v>12.38</v>
      </c>
      <c r="BMN53">
        <v>13.72</v>
      </c>
      <c r="BMO53">
        <v>7.14</v>
      </c>
      <c r="BMP53">
        <v>45.36</v>
      </c>
      <c r="BMQ53">
        <v>28.826000000000001</v>
      </c>
      <c r="BMR53">
        <v>105.5521</v>
      </c>
      <c r="BMS53">
        <v>30.84</v>
      </c>
      <c r="BMT53">
        <v>40.31</v>
      </c>
      <c r="BMU53">
        <v>23.1065</v>
      </c>
      <c r="BMW53">
        <v>58.52</v>
      </c>
      <c r="BMX53">
        <v>18.7</v>
      </c>
      <c r="BMY53">
        <v>25.19</v>
      </c>
      <c r="BMZ53">
        <v>35.39</v>
      </c>
      <c r="BNA53">
        <v>57.38</v>
      </c>
      <c r="BNB53">
        <v>35.751800000000003</v>
      </c>
      <c r="BNC53">
        <v>18.592300000000002</v>
      </c>
      <c r="BNF53">
        <v>94.99</v>
      </c>
      <c r="BNJ53">
        <v>110.92</v>
      </c>
      <c r="BNM53">
        <v>53.896000000000001</v>
      </c>
      <c r="BNN53">
        <v>45.099499999999999</v>
      </c>
      <c r="BNO53">
        <v>36.396700000000003</v>
      </c>
      <c r="BNP53">
        <v>64.959999999999994</v>
      </c>
      <c r="BNR53">
        <v>47.8</v>
      </c>
      <c r="BNV53">
        <v>21.27</v>
      </c>
      <c r="BNX53">
        <v>52.05</v>
      </c>
      <c r="BNY53">
        <v>33.71</v>
      </c>
      <c r="BNZ53">
        <v>27.16</v>
      </c>
      <c r="BOB53">
        <v>50.274999999999999</v>
      </c>
      <c r="BOC53">
        <v>25.72</v>
      </c>
      <c r="BOD53">
        <v>58.7211</v>
      </c>
      <c r="BOE53">
        <v>47.84</v>
      </c>
      <c r="BOF53">
        <v>20.36</v>
      </c>
      <c r="BOG53">
        <v>24.42</v>
      </c>
      <c r="BOI53">
        <v>17.41</v>
      </c>
      <c r="BOK53">
        <v>51.5</v>
      </c>
      <c r="BOL53">
        <v>59.08</v>
      </c>
      <c r="BON53">
        <v>13.462</v>
      </c>
      <c r="BOO53">
        <v>24.68</v>
      </c>
      <c r="BOQ53">
        <v>25.9099</v>
      </c>
      <c r="BOR53">
        <v>27.12</v>
      </c>
      <c r="BOS53">
        <v>31.89</v>
      </c>
      <c r="BOT53">
        <v>29.5</v>
      </c>
      <c r="BOU53">
        <v>27.31</v>
      </c>
      <c r="BOV53">
        <v>27.67</v>
      </c>
      <c r="BOW53">
        <v>26.52</v>
      </c>
      <c r="BOX53">
        <v>27.021899999999999</v>
      </c>
      <c r="BOY53">
        <v>25.08</v>
      </c>
      <c r="BOZ53">
        <v>27.385000000000002</v>
      </c>
      <c r="BPD53">
        <v>56.06</v>
      </c>
      <c r="BPG53">
        <v>28.5</v>
      </c>
      <c r="BPH53">
        <v>29.4054</v>
      </c>
      <c r="BPI53">
        <v>25.664999999999999</v>
      </c>
      <c r="BPJ53">
        <v>110.85</v>
      </c>
      <c r="BPK53">
        <v>26.723099999999999</v>
      </c>
      <c r="BPL53">
        <v>25.498999999999999</v>
      </c>
      <c r="BPM53">
        <v>30.765999999999998</v>
      </c>
      <c r="BPP53">
        <v>25.97</v>
      </c>
      <c r="BPR53">
        <v>30.892700000000001</v>
      </c>
      <c r="BPT53">
        <v>51.53</v>
      </c>
      <c r="BPV53">
        <v>68.699600000000004</v>
      </c>
      <c r="BPW53">
        <v>20.010000000000002</v>
      </c>
      <c r="BPX53">
        <v>25.83</v>
      </c>
      <c r="BPY53">
        <v>29.36</v>
      </c>
      <c r="BQA53">
        <v>25.13</v>
      </c>
      <c r="BQB53">
        <v>15.41</v>
      </c>
      <c r="BQC53">
        <v>4.43</v>
      </c>
      <c r="BQF53">
        <v>71.8</v>
      </c>
      <c r="BQG53">
        <v>253.67</v>
      </c>
      <c r="BQH53">
        <v>71.86</v>
      </c>
      <c r="BQI53">
        <v>70.556399999999996</v>
      </c>
      <c r="BQJ53">
        <v>16.6143</v>
      </c>
      <c r="BQL53">
        <v>27.3048</v>
      </c>
      <c r="BQO53">
        <v>26.700099999999999</v>
      </c>
      <c r="BQP53">
        <v>30.3</v>
      </c>
      <c r="BQU53">
        <v>12.67</v>
      </c>
      <c r="BQV53">
        <v>30.17</v>
      </c>
      <c r="BQW53">
        <v>26.116700000000002</v>
      </c>
      <c r="BQX53">
        <v>28.295000000000002</v>
      </c>
      <c r="BQZ53">
        <v>56.12</v>
      </c>
      <c r="BRA53">
        <v>26.261099999999999</v>
      </c>
      <c r="BRB53">
        <v>14.66</v>
      </c>
      <c r="BRC53">
        <v>88.79</v>
      </c>
      <c r="BRE53">
        <v>15.35</v>
      </c>
      <c r="BRF53">
        <v>12.71</v>
      </c>
      <c r="BRG53">
        <v>49.17</v>
      </c>
      <c r="BRH53">
        <v>32.39</v>
      </c>
      <c r="BRI53">
        <v>22.21</v>
      </c>
      <c r="BRJ53">
        <v>27.72</v>
      </c>
      <c r="BRL53">
        <v>23.5</v>
      </c>
      <c r="BRN53">
        <v>23.95</v>
      </c>
      <c r="BRO53">
        <v>29.54</v>
      </c>
      <c r="BRP53">
        <v>16.940000000000001</v>
      </c>
      <c r="BRQ53">
        <v>32.405000000000001</v>
      </c>
      <c r="BRR53">
        <v>48.31</v>
      </c>
      <c r="BRV53">
        <v>41.17</v>
      </c>
      <c r="BRW53">
        <v>45.19</v>
      </c>
      <c r="BRX53">
        <v>25.445</v>
      </c>
      <c r="BRY53">
        <v>41.48</v>
      </c>
      <c r="BRZ53">
        <v>17.164999999999999</v>
      </c>
      <c r="BSA53">
        <v>46.97</v>
      </c>
      <c r="BSC53">
        <v>38.799999999999997</v>
      </c>
      <c r="BSD53">
        <v>26.24</v>
      </c>
      <c r="BSE53">
        <v>32.64</v>
      </c>
      <c r="BSF53">
        <v>25.62</v>
      </c>
      <c r="BSG53">
        <v>24.6052</v>
      </c>
      <c r="BSJ53">
        <v>20.05</v>
      </c>
      <c r="BSK53">
        <v>12.3222</v>
      </c>
      <c r="BSM53">
        <v>18.96</v>
      </c>
      <c r="BSN53">
        <v>24.23</v>
      </c>
      <c r="BSO53">
        <v>43.165999999999997</v>
      </c>
      <c r="BSQ53">
        <v>15.04</v>
      </c>
      <c r="BSR53">
        <v>19.04</v>
      </c>
      <c r="BSS53">
        <v>26.15</v>
      </c>
      <c r="BSU53">
        <v>28.47</v>
      </c>
      <c r="BSX53">
        <v>27.021999999999998</v>
      </c>
      <c r="BSY53">
        <v>30.57</v>
      </c>
      <c r="BSZ53">
        <v>16.079999999999998</v>
      </c>
      <c r="BTA53">
        <v>18.96</v>
      </c>
      <c r="BTC53" t="s">
        <v>12707</v>
      </c>
      <c r="BTE53">
        <v>23.44</v>
      </c>
      <c r="BTF53">
        <v>24.49</v>
      </c>
      <c r="BTH53">
        <v>26.7</v>
      </c>
      <c r="BTK53">
        <v>65.319999999999993</v>
      </c>
      <c r="BTL53">
        <v>30.87</v>
      </c>
      <c r="BTO53">
        <v>55.44</v>
      </c>
      <c r="BTR53">
        <v>19.77</v>
      </c>
      <c r="BTS53">
        <v>32.72</v>
      </c>
      <c r="BTV53">
        <v>25.86</v>
      </c>
      <c r="BTW53">
        <v>34.200000000000003</v>
      </c>
      <c r="BTX53">
        <v>109.46</v>
      </c>
      <c r="BTZ53">
        <v>51.34</v>
      </c>
      <c r="BUB53">
        <v>57.62</v>
      </c>
      <c r="BUD53">
        <v>20.46</v>
      </c>
      <c r="BUE53">
        <v>88.03</v>
      </c>
      <c r="BUI53">
        <v>24.580100000000002</v>
      </c>
      <c r="BUJ53">
        <v>101.53</v>
      </c>
      <c r="BUK53">
        <v>106.77</v>
      </c>
      <c r="BUU53">
        <v>124.74</v>
      </c>
      <c r="BUV53">
        <v>20.04</v>
      </c>
      <c r="BUW53">
        <v>57.96</v>
      </c>
      <c r="BUX53">
        <v>25.221</v>
      </c>
      <c r="BUY53">
        <v>19.520099999999999</v>
      </c>
      <c r="BUZ53">
        <v>29.181699999999999</v>
      </c>
      <c r="BVA53">
        <v>71.278000000000006</v>
      </c>
      <c r="BVB53">
        <v>56.097000000000001</v>
      </c>
      <c r="BVC53">
        <v>14.91</v>
      </c>
      <c r="BVD53">
        <v>53.189900000000002</v>
      </c>
      <c r="BVE53">
        <v>91.87</v>
      </c>
      <c r="BVF53">
        <v>60.86</v>
      </c>
      <c r="BVG53">
        <v>49.090800000000002</v>
      </c>
      <c r="BVH53">
        <v>78.349999999999994</v>
      </c>
      <c r="BVI53">
        <v>53.8324</v>
      </c>
      <c r="BVJ53">
        <v>29.9</v>
      </c>
      <c r="BVK53">
        <v>48.41</v>
      </c>
      <c r="BVL53">
        <v>61.580599999999997</v>
      </c>
      <c r="BVM53">
        <v>44.67</v>
      </c>
      <c r="BVN53">
        <v>60.681100000000001</v>
      </c>
      <c r="BVO53">
        <v>13.12</v>
      </c>
      <c r="BVP53">
        <v>12.8399</v>
      </c>
      <c r="BVQ53">
        <v>14.03</v>
      </c>
      <c r="BVR53">
        <v>13</v>
      </c>
      <c r="BVS53">
        <v>12.5</v>
      </c>
      <c r="BVT53">
        <v>38.380000000000003</v>
      </c>
      <c r="BVU53">
        <v>78.42</v>
      </c>
      <c r="BVV53">
        <v>21.323</v>
      </c>
      <c r="BVZ53">
        <v>30.209900000000001</v>
      </c>
      <c r="BWA53">
        <v>49.83</v>
      </c>
      <c r="BWB53">
        <v>66.099999999999994</v>
      </c>
      <c r="BWD53">
        <v>27.02</v>
      </c>
      <c r="BWE53">
        <v>9.85</v>
      </c>
      <c r="BWF53">
        <v>29.428699999999999</v>
      </c>
      <c r="BWG53">
        <v>28.07</v>
      </c>
      <c r="BWL53">
        <v>27.99</v>
      </c>
      <c r="BWM53">
        <v>29.42</v>
      </c>
      <c r="BWO53">
        <v>26.33</v>
      </c>
      <c r="BWP53">
        <v>24.923300000000001</v>
      </c>
      <c r="BWR53">
        <v>38.555</v>
      </c>
      <c r="BWS53">
        <v>90.191599999999994</v>
      </c>
      <c r="BWV53">
        <v>37.29</v>
      </c>
      <c r="BWW53">
        <v>26.11</v>
      </c>
      <c r="BWX53">
        <v>20.75</v>
      </c>
      <c r="BWY53">
        <v>43.77</v>
      </c>
      <c r="BWZ53">
        <v>21.18</v>
      </c>
      <c r="BXA53">
        <v>35.67</v>
      </c>
      <c r="BXB53">
        <v>9.8770000000000007</v>
      </c>
      <c r="BXC53">
        <v>42.34</v>
      </c>
      <c r="BXD53">
        <v>37.299999999999997</v>
      </c>
      <c r="BXE53">
        <v>38.380000000000003</v>
      </c>
      <c r="BXF53">
        <v>30.495000000000001</v>
      </c>
      <c r="BXH53">
        <v>45.63</v>
      </c>
      <c r="BXI53">
        <v>36.08</v>
      </c>
      <c r="BXJ53">
        <v>30.69</v>
      </c>
      <c r="BXK53">
        <v>30.23</v>
      </c>
      <c r="BXL53">
        <v>29.92</v>
      </c>
      <c r="BXN53">
        <v>65.13</v>
      </c>
      <c r="BXO53">
        <v>25.56</v>
      </c>
      <c r="BXP53">
        <v>40.71</v>
      </c>
      <c r="BXQ53">
        <v>19.11</v>
      </c>
      <c r="BXS53">
        <v>24.524999999999999</v>
      </c>
      <c r="BXT53">
        <v>52.27</v>
      </c>
      <c r="BXU53">
        <v>29.83</v>
      </c>
      <c r="BXV53">
        <v>15.96</v>
      </c>
      <c r="BXW53">
        <v>52.594000000000001</v>
      </c>
      <c r="BXX53">
        <v>59.64</v>
      </c>
      <c r="BXY53">
        <v>19.129000000000001</v>
      </c>
      <c r="BXZ53">
        <v>41.36</v>
      </c>
      <c r="BYB53">
        <v>62.210099999999997</v>
      </c>
      <c r="BYC53">
        <v>42.28</v>
      </c>
      <c r="BYE53">
        <v>41.5</v>
      </c>
      <c r="BYF53">
        <v>21.16</v>
      </c>
      <c r="BYG53">
        <v>63.03</v>
      </c>
      <c r="BYH53">
        <v>28.85</v>
      </c>
      <c r="BYJ53">
        <v>60.66</v>
      </c>
      <c r="BYK53">
        <v>50.41</v>
      </c>
      <c r="BYL53">
        <v>52.59</v>
      </c>
      <c r="BYN53">
        <v>23.5563</v>
      </c>
      <c r="BYO53">
        <v>62.64</v>
      </c>
      <c r="BYP53">
        <v>24.45</v>
      </c>
      <c r="BYQ53">
        <v>74.180000000000007</v>
      </c>
      <c r="BYS53">
        <v>30.687999999999999</v>
      </c>
      <c r="BYT53">
        <v>63.39</v>
      </c>
      <c r="BYU53">
        <v>21.180800000000001</v>
      </c>
      <c r="BYW53">
        <v>52.72</v>
      </c>
      <c r="BZA53">
        <v>25.51</v>
      </c>
      <c r="BZB53">
        <v>26.94</v>
      </c>
      <c r="BZC53">
        <v>55.2258</v>
      </c>
      <c r="BZD53">
        <v>144.46</v>
      </c>
      <c r="BZE53">
        <v>28.39</v>
      </c>
      <c r="BZF53">
        <v>41.12</v>
      </c>
      <c r="BZI53">
        <v>46.767600000000002</v>
      </c>
      <c r="BZJ53">
        <v>67.31</v>
      </c>
      <c r="BZL53">
        <v>77.150000000000006</v>
      </c>
      <c r="BZM53">
        <v>72.109899999999996</v>
      </c>
      <c r="BZN53">
        <v>27.12</v>
      </c>
      <c r="BZO53">
        <v>26.17</v>
      </c>
      <c r="BZP53">
        <v>71.95</v>
      </c>
      <c r="BZQ53">
        <v>26.55</v>
      </c>
      <c r="BZR53">
        <v>25.8</v>
      </c>
      <c r="BZS53">
        <v>24.68</v>
      </c>
      <c r="BZT53">
        <v>25.38</v>
      </c>
      <c r="BZV53">
        <v>23.75</v>
      </c>
      <c r="BZW53">
        <v>37.783999999999999</v>
      </c>
      <c r="BZX53">
        <v>75.5</v>
      </c>
      <c r="BZY53">
        <v>18.760000000000002</v>
      </c>
      <c r="BZZ53">
        <v>93.004199999999997</v>
      </c>
      <c r="CAA53">
        <v>25.991</v>
      </c>
      <c r="CAB53">
        <v>34.9298</v>
      </c>
      <c r="CAC53">
        <v>27.82</v>
      </c>
      <c r="CAF53">
        <v>26.439800000000002</v>
      </c>
      <c r="CAG53">
        <v>25.37</v>
      </c>
      <c r="CAH53">
        <v>26.6</v>
      </c>
      <c r="CAI53">
        <v>52.27</v>
      </c>
      <c r="CAJ53">
        <v>16.381</v>
      </c>
      <c r="CAK53">
        <v>46.74</v>
      </c>
      <c r="CAL53">
        <v>32.200000000000003</v>
      </c>
      <c r="CAM53">
        <v>24.92</v>
      </c>
      <c r="CAN53">
        <v>29.58</v>
      </c>
      <c r="CAP53">
        <v>20.03</v>
      </c>
      <c r="CAQ53">
        <v>62.94</v>
      </c>
      <c r="CAR53">
        <v>58.73</v>
      </c>
      <c r="CAS53">
        <v>24.78</v>
      </c>
      <c r="CAT53">
        <v>29.76</v>
      </c>
      <c r="CAU53">
        <v>62.49</v>
      </c>
      <c r="CAV53">
        <v>66.150000000000006</v>
      </c>
      <c r="CAW53">
        <v>63.6</v>
      </c>
      <c r="CAY53">
        <v>30.51</v>
      </c>
      <c r="CAZ53">
        <v>143.9</v>
      </c>
      <c r="CBA53" t="s">
        <v>12707</v>
      </c>
      <c r="CBC53">
        <v>26.44</v>
      </c>
      <c r="CBD53">
        <v>64.199399999999997</v>
      </c>
      <c r="CBE53">
        <v>111.70010000000001</v>
      </c>
      <c r="CBF53">
        <v>26.39</v>
      </c>
      <c r="CBO53">
        <v>122.08</v>
      </c>
      <c r="CBP53">
        <v>25.43</v>
      </c>
      <c r="CBQ53">
        <v>27.303599999999999</v>
      </c>
      <c r="CBR53">
        <v>18.670000000000002</v>
      </c>
      <c r="CBS53">
        <v>22.992000000000001</v>
      </c>
      <c r="CBT53">
        <v>6.0970000000000004</v>
      </c>
      <c r="CBU53">
        <v>5.1298000000000004</v>
      </c>
      <c r="CBV53">
        <v>2.5</v>
      </c>
      <c r="CBW53">
        <v>8.4779999999999998</v>
      </c>
      <c r="CBZ53">
        <v>25.26</v>
      </c>
      <c r="CCD53">
        <v>50.02</v>
      </c>
      <c r="CCE53">
        <v>20.305</v>
      </c>
      <c r="CCF53">
        <v>52.02</v>
      </c>
      <c r="CCG53">
        <v>20.347000000000001</v>
      </c>
      <c r="CCH53">
        <v>20.45</v>
      </c>
      <c r="CCI53">
        <v>20.8</v>
      </c>
      <c r="CCJ53">
        <v>24.3032</v>
      </c>
      <c r="CCL53">
        <v>38.340000000000003</v>
      </c>
      <c r="CCM53">
        <v>65.652000000000001</v>
      </c>
      <c r="CCN53">
        <v>28.05</v>
      </c>
      <c r="CCO53">
        <v>30.071000000000002</v>
      </c>
      <c r="CCR53">
        <v>74.02</v>
      </c>
      <c r="CCS53">
        <v>26.915900000000001</v>
      </c>
      <c r="CCT53">
        <v>15.52</v>
      </c>
      <c r="CCW53">
        <v>28.55</v>
      </c>
      <c r="CCX53">
        <v>99.08</v>
      </c>
      <c r="CCZ53">
        <v>61.25</v>
      </c>
      <c r="CDB53">
        <v>40.35</v>
      </c>
      <c r="CDE53">
        <v>95.15</v>
      </c>
      <c r="CDI53">
        <v>22.04</v>
      </c>
      <c r="CDJ53">
        <v>42.13</v>
      </c>
      <c r="CDL53">
        <v>81.552199999999999</v>
      </c>
      <c r="CDN53" t="s">
        <v>12707</v>
      </c>
      <c r="CDP53">
        <v>102.95</v>
      </c>
      <c r="CDU53">
        <v>50.87</v>
      </c>
      <c r="CDV53">
        <v>23.93</v>
      </c>
      <c r="CDW53">
        <v>26.895</v>
      </c>
      <c r="CDY53">
        <v>68.260000000000005</v>
      </c>
      <c r="CDZ53">
        <v>57.42</v>
      </c>
      <c r="CEA53">
        <v>47.79</v>
      </c>
      <c r="CEB53">
        <v>43.91</v>
      </c>
      <c r="CEC53">
        <v>47.28</v>
      </c>
      <c r="CED53">
        <v>91.89</v>
      </c>
      <c r="CEF53">
        <v>64.010000000000005</v>
      </c>
      <c r="CEG53">
        <v>38.119999999999997</v>
      </c>
      <c r="CEI53">
        <v>31.96</v>
      </c>
      <c r="CEJ53">
        <v>101.44</v>
      </c>
      <c r="CEK53">
        <v>84.427199999999999</v>
      </c>
      <c r="CEL53">
        <v>55.35</v>
      </c>
      <c r="CEM53">
        <v>41.05</v>
      </c>
      <c r="CEN53">
        <v>173.92</v>
      </c>
      <c r="CEO53">
        <v>41.24</v>
      </c>
      <c r="CEP53">
        <v>134.02000000000001</v>
      </c>
      <c r="CEQ53">
        <v>86.3613</v>
      </c>
      <c r="CER53">
        <v>109.07</v>
      </c>
      <c r="CES53">
        <v>70.008499999999998</v>
      </c>
      <c r="CET53">
        <v>91.960899999999995</v>
      </c>
      <c r="CEU53">
        <v>31.07</v>
      </c>
      <c r="CEW53">
        <v>36.35</v>
      </c>
      <c r="CEY53">
        <v>30.76</v>
      </c>
      <c r="CEZ53">
        <v>18.9361</v>
      </c>
      <c r="CFC53">
        <v>20.85</v>
      </c>
      <c r="CFD53">
        <v>33.461300000000001</v>
      </c>
      <c r="CFE53">
        <v>29.73</v>
      </c>
      <c r="CFF53">
        <v>67.09</v>
      </c>
      <c r="CFG53">
        <v>60.59</v>
      </c>
      <c r="CFH53">
        <v>35.409999999999997</v>
      </c>
      <c r="CFI53">
        <v>46.65</v>
      </c>
      <c r="CFJ53">
        <v>26.65</v>
      </c>
      <c r="CFK53">
        <v>33.19</v>
      </c>
      <c r="CFL53">
        <v>65.67</v>
      </c>
      <c r="CFM53">
        <v>40.770000000000003</v>
      </c>
      <c r="CFN53">
        <v>49.89</v>
      </c>
      <c r="CFO53">
        <v>50.41</v>
      </c>
      <c r="CFP53">
        <v>55.44</v>
      </c>
      <c r="CFQ53">
        <v>53.99</v>
      </c>
      <c r="CFR53">
        <v>51.64</v>
      </c>
      <c r="CFS53">
        <v>59.76</v>
      </c>
      <c r="CFT53">
        <v>52.38</v>
      </c>
      <c r="CFU53">
        <v>28.05</v>
      </c>
      <c r="CFV53">
        <v>54.64</v>
      </c>
      <c r="CFW53">
        <v>30.5</v>
      </c>
      <c r="CFX53">
        <v>18.899999999999999</v>
      </c>
      <c r="CFY53">
        <v>29.42</v>
      </c>
      <c r="CFZ53">
        <v>25.289899999999999</v>
      </c>
      <c r="CGA53">
        <v>73.45</v>
      </c>
      <c r="CGC53">
        <v>33.119999999999997</v>
      </c>
      <c r="CGG53">
        <v>25.027100000000001</v>
      </c>
      <c r="CGJ53">
        <v>61.055</v>
      </c>
      <c r="CGK53">
        <v>17.260000000000002</v>
      </c>
      <c r="CGL53">
        <v>16.09</v>
      </c>
      <c r="CGM53">
        <v>21.88</v>
      </c>
      <c r="CGO53">
        <v>43.99</v>
      </c>
      <c r="CGP53">
        <v>26.89</v>
      </c>
      <c r="CGQ53">
        <v>25.639199999999999</v>
      </c>
      <c r="CGR53">
        <v>47.09</v>
      </c>
      <c r="CGS53">
        <v>90.9</v>
      </c>
      <c r="CGT53">
        <v>74.915000000000006</v>
      </c>
      <c r="CGU53">
        <v>11.82</v>
      </c>
      <c r="CGV53">
        <v>24.888400000000001</v>
      </c>
      <c r="CGX53">
        <v>50.1295</v>
      </c>
      <c r="CGY53">
        <v>49.802399999999999</v>
      </c>
      <c r="CHD53">
        <v>23.1</v>
      </c>
      <c r="CHE53">
        <v>35.200000000000003</v>
      </c>
      <c r="CHF53">
        <v>20.69</v>
      </c>
      <c r="CHI53">
        <v>124.4299</v>
      </c>
      <c r="CHJ53">
        <v>28.327999999999999</v>
      </c>
      <c r="CHL53">
        <v>32.31</v>
      </c>
      <c r="CHM53">
        <v>50.08</v>
      </c>
      <c r="CHO53">
        <v>69.349999999999994</v>
      </c>
      <c r="CHP53">
        <v>48.68</v>
      </c>
      <c r="CHR53">
        <v>9.9207999999999998</v>
      </c>
      <c r="CHS53">
        <v>110.37</v>
      </c>
      <c r="CHU53">
        <v>84.46</v>
      </c>
      <c r="CHV53">
        <v>24.45</v>
      </c>
      <c r="CHW53">
        <v>47.77</v>
      </c>
      <c r="CHX53">
        <v>20.420000000000002</v>
      </c>
      <c r="CHZ53">
        <v>19.309999999999999</v>
      </c>
      <c r="CIA53">
        <v>32.97</v>
      </c>
      <c r="CIB53">
        <v>11.81</v>
      </c>
      <c r="CID53">
        <v>19.54</v>
      </c>
      <c r="CIE53">
        <v>16.350000000000001</v>
      </c>
      <c r="CIF53">
        <v>19.86</v>
      </c>
      <c r="CIG53">
        <v>79.09</v>
      </c>
      <c r="CIH53">
        <v>23.16</v>
      </c>
      <c r="CIL53">
        <v>27.93</v>
      </c>
      <c r="CIM53">
        <v>24.29</v>
      </c>
      <c r="CIO53">
        <v>51.01</v>
      </c>
      <c r="CIP53">
        <v>41.68</v>
      </c>
      <c r="CIS53">
        <v>28.8</v>
      </c>
      <c r="CIU53">
        <v>50.59</v>
      </c>
      <c r="CIV53">
        <v>15.83</v>
      </c>
      <c r="CIW53">
        <v>7.95</v>
      </c>
      <c r="CIX53">
        <v>10.84</v>
      </c>
      <c r="CIZ53">
        <v>41.75</v>
      </c>
      <c r="CJA53">
        <v>64.745000000000005</v>
      </c>
      <c r="CJB53">
        <v>56.62</v>
      </c>
      <c r="CJC53">
        <v>62.914999999999999</v>
      </c>
      <c r="CJD53">
        <v>17.57</v>
      </c>
      <c r="CJE53">
        <v>23.86</v>
      </c>
      <c r="CJG53">
        <v>12.505000000000001</v>
      </c>
      <c r="CJH53">
        <v>56</v>
      </c>
      <c r="CJI53">
        <v>61.83</v>
      </c>
      <c r="CJJ53">
        <v>91.87</v>
      </c>
      <c r="CJK53">
        <v>20.5608</v>
      </c>
      <c r="CJM53">
        <v>44.172400000000003</v>
      </c>
      <c r="CJN53">
        <v>15.5</v>
      </c>
      <c r="CJO53">
        <v>38.01</v>
      </c>
      <c r="CJP53">
        <v>46.35</v>
      </c>
      <c r="CJQ53">
        <v>95.74</v>
      </c>
      <c r="CJR53">
        <v>41.34</v>
      </c>
      <c r="CJS53">
        <v>50.38</v>
      </c>
      <c r="CJT53">
        <v>28.127199999999998</v>
      </c>
      <c r="CJU53">
        <v>30.79</v>
      </c>
      <c r="CJW53">
        <v>18.3</v>
      </c>
      <c r="CJY53">
        <v>19</v>
      </c>
      <c r="CJZ53">
        <v>31.21</v>
      </c>
      <c r="CKA53">
        <v>10.08</v>
      </c>
      <c r="CKB53">
        <v>16.079999999999998</v>
      </c>
      <c r="CKC53">
        <v>28.28</v>
      </c>
      <c r="CKD53">
        <v>109.95</v>
      </c>
      <c r="CKE53">
        <v>22.15</v>
      </c>
      <c r="CKF53">
        <v>156.06</v>
      </c>
      <c r="CKG53">
        <v>18.3</v>
      </c>
      <c r="CKH53">
        <v>32.78</v>
      </c>
      <c r="CKI53">
        <v>12.69</v>
      </c>
      <c r="CKK53">
        <v>39.31</v>
      </c>
      <c r="CKL53">
        <v>40.799999999999997</v>
      </c>
      <c r="CKM53">
        <v>28.74</v>
      </c>
      <c r="CKN53">
        <v>45.57</v>
      </c>
      <c r="CKO53">
        <v>47.16</v>
      </c>
      <c r="CKP53">
        <v>23.6492</v>
      </c>
      <c r="CKQ53">
        <v>30.85</v>
      </c>
      <c r="CKR53">
        <v>25.82</v>
      </c>
      <c r="CKS53">
        <v>23.3428</v>
      </c>
      <c r="CKT53">
        <v>43.795000000000002</v>
      </c>
      <c r="CKU53">
        <v>26.24</v>
      </c>
      <c r="CKV53">
        <v>32.650300000000001</v>
      </c>
      <c r="CKW53">
        <v>52.3</v>
      </c>
      <c r="CKX53">
        <v>34.229999999999997</v>
      </c>
      <c r="CKY53">
        <v>37.74</v>
      </c>
      <c r="CKZ53">
        <v>51.03</v>
      </c>
      <c r="CLA53">
        <v>36.82</v>
      </c>
      <c r="CLB53">
        <v>49.360100000000003</v>
      </c>
      <c r="CLC53">
        <v>55.88</v>
      </c>
      <c r="CLD53">
        <v>52.02</v>
      </c>
      <c r="CLE53">
        <v>57.527099999999997</v>
      </c>
      <c r="CLF53">
        <v>35.950000000000003</v>
      </c>
      <c r="CLG53">
        <v>30.8142</v>
      </c>
      <c r="CLH53">
        <v>29.057500000000001</v>
      </c>
      <c r="CLI53">
        <v>60.7</v>
      </c>
      <c r="CLJ53">
        <v>25.236999999999998</v>
      </c>
      <c r="CLK53">
        <v>27.35</v>
      </c>
      <c r="CLL53">
        <v>24.35</v>
      </c>
      <c r="CLM53">
        <v>15.48</v>
      </c>
      <c r="CLN53">
        <v>47.39</v>
      </c>
      <c r="CLO53">
        <v>31.3</v>
      </c>
      <c r="CLP53">
        <v>36.5</v>
      </c>
      <c r="CLT53">
        <v>26.7804</v>
      </c>
      <c r="CLV53">
        <v>95.86</v>
      </c>
      <c r="CLX53">
        <v>100.55</v>
      </c>
      <c r="CLY53">
        <v>49.63</v>
      </c>
      <c r="CLZ53">
        <v>31.96</v>
      </c>
      <c r="CMA53">
        <v>52.32</v>
      </c>
      <c r="CMC53">
        <v>106.03</v>
      </c>
      <c r="CMG53">
        <v>104.27760000000001</v>
      </c>
      <c r="CMH53">
        <v>25.15</v>
      </c>
      <c r="CMI53">
        <v>25.287299999999998</v>
      </c>
      <c r="CMK53">
        <v>90.77</v>
      </c>
      <c r="CMM53">
        <v>27.670100000000001</v>
      </c>
      <c r="CMN53">
        <v>71.150000000000006</v>
      </c>
      <c r="CMO53">
        <v>74.872399999999999</v>
      </c>
      <c r="CMP53">
        <v>35.4589</v>
      </c>
      <c r="CMR53">
        <v>62.049599999999998</v>
      </c>
      <c r="CMT53">
        <v>15.408899999999999</v>
      </c>
      <c r="CMU53">
        <v>91.17</v>
      </c>
      <c r="CMW53">
        <v>22.56</v>
      </c>
      <c r="CMX53">
        <v>23.553999999999998</v>
      </c>
      <c r="CMZ53">
        <v>21.64</v>
      </c>
      <c r="CNA53">
        <v>29.28</v>
      </c>
      <c r="CNB53">
        <v>22.43</v>
      </c>
      <c r="CNE53">
        <v>22.4</v>
      </c>
      <c r="CNF53">
        <v>27.9664</v>
      </c>
      <c r="CNG53">
        <v>35.5</v>
      </c>
      <c r="CNH53">
        <v>28.154800000000002</v>
      </c>
      <c r="CNI53">
        <v>26.1</v>
      </c>
      <c r="CNJ53">
        <v>37.357500000000002</v>
      </c>
      <c r="CNL53">
        <v>28.729199999999999</v>
      </c>
      <c r="CNO53">
        <v>32.21</v>
      </c>
      <c r="CNQ53">
        <v>25.08</v>
      </c>
      <c r="CNR53">
        <v>24.59</v>
      </c>
      <c r="CNU53">
        <v>87.38</v>
      </c>
      <c r="CNV53">
        <v>45.8005</v>
      </c>
      <c r="CNW53">
        <v>18.3</v>
      </c>
      <c r="CNY53">
        <v>21.05</v>
      </c>
      <c r="CNZ53">
        <v>17.22</v>
      </c>
      <c r="COA53">
        <v>48.945</v>
      </c>
      <c r="COB53">
        <v>50.23</v>
      </c>
      <c r="COF53">
        <v>85.75</v>
      </c>
      <c r="COG53">
        <v>23.755400000000002</v>
      </c>
      <c r="COI53">
        <v>105.23</v>
      </c>
      <c r="COJ53">
        <v>113.91</v>
      </c>
      <c r="COK53">
        <v>19.55</v>
      </c>
      <c r="COL53">
        <v>57.99</v>
      </c>
      <c r="COM53">
        <v>28.039000000000001</v>
      </c>
      <c r="CON53">
        <v>29.41</v>
      </c>
      <c r="COO53">
        <v>136.69239999999999</v>
      </c>
      <c r="COR53">
        <v>124.85</v>
      </c>
      <c r="COS53">
        <v>66.31</v>
      </c>
      <c r="COT53">
        <v>55.65</v>
      </c>
      <c r="COU53">
        <v>20.97</v>
      </c>
      <c r="COV53">
        <v>19.100000000000001</v>
      </c>
      <c r="COW53">
        <v>64.040000000000006</v>
      </c>
      <c r="COY53">
        <v>17.04</v>
      </c>
      <c r="COZ53">
        <v>62.04</v>
      </c>
      <c r="CPA53">
        <v>42.901000000000003</v>
      </c>
      <c r="CPC53">
        <v>49.31</v>
      </c>
      <c r="CPF53">
        <v>30.6</v>
      </c>
      <c r="CPG53">
        <v>24.18</v>
      </c>
      <c r="CPH53">
        <v>23.477799999999998</v>
      </c>
      <c r="CPI53">
        <v>37.356700000000004</v>
      </c>
      <c r="CPL53">
        <v>29.7285</v>
      </c>
      <c r="CPN53">
        <v>31</v>
      </c>
      <c r="CPO53">
        <v>25.94</v>
      </c>
      <c r="CPP53">
        <v>67.650000000000006</v>
      </c>
      <c r="CPR53">
        <v>26.33</v>
      </c>
      <c r="CPS53">
        <v>40.950000000000003</v>
      </c>
      <c r="CPT53">
        <v>30.621400000000001</v>
      </c>
      <c r="CPU53">
        <v>22.77</v>
      </c>
      <c r="CPV53">
        <v>22.62</v>
      </c>
      <c r="CPW53">
        <v>50.67</v>
      </c>
      <c r="CPX53">
        <v>120.9</v>
      </c>
      <c r="CPY53">
        <v>13.06</v>
      </c>
      <c r="CPZ53">
        <v>18.87</v>
      </c>
      <c r="CQG53">
        <v>20.178799999999999</v>
      </c>
      <c r="CQH53">
        <v>44.75</v>
      </c>
      <c r="CQJ53">
        <v>27.8032</v>
      </c>
      <c r="CQK53">
        <v>13.88</v>
      </c>
      <c r="CQM53">
        <v>13.84</v>
      </c>
      <c r="CQW53">
        <v>17.25</v>
      </c>
      <c r="CQX53">
        <v>18.1799</v>
      </c>
      <c r="CQY53">
        <v>18.8</v>
      </c>
      <c r="CQZ53">
        <v>33.200000000000003</v>
      </c>
      <c r="CRA53">
        <v>37.51</v>
      </c>
      <c r="CRB53">
        <v>16.579999999999998</v>
      </c>
      <c r="CRC53">
        <v>6.55</v>
      </c>
      <c r="CRD53">
        <v>51.259900000000002</v>
      </c>
      <c r="CRE53">
        <v>80.23</v>
      </c>
      <c r="CRF53">
        <v>80.510000000000005</v>
      </c>
      <c r="CRG53">
        <v>66.819999999999993</v>
      </c>
      <c r="CRI53">
        <v>14.36</v>
      </c>
      <c r="CRJ53">
        <v>14.1</v>
      </c>
      <c r="CRK53">
        <v>18.16</v>
      </c>
      <c r="CRM53">
        <v>30.17</v>
      </c>
      <c r="CRN53">
        <v>22.2</v>
      </c>
      <c r="CRP53">
        <v>69.33</v>
      </c>
      <c r="CRR53">
        <v>28.75</v>
      </c>
      <c r="CRS53">
        <v>121.2</v>
      </c>
      <c r="CRT53">
        <v>43.9</v>
      </c>
      <c r="CRV53">
        <v>39.857900000000001</v>
      </c>
      <c r="CRW53">
        <v>10.86</v>
      </c>
      <c r="CRX53">
        <v>17.3</v>
      </c>
      <c r="CRZ53">
        <v>66.4786</v>
      </c>
      <c r="CSE53">
        <v>16.96</v>
      </c>
      <c r="CSF53">
        <v>40.31</v>
      </c>
      <c r="CSG53">
        <v>96.344800000000006</v>
      </c>
      <c r="CSI53">
        <v>28.11</v>
      </c>
      <c r="CSJ53">
        <v>26.64</v>
      </c>
      <c r="CSK53">
        <v>9.9418000000000006</v>
      </c>
      <c r="CSM53">
        <v>18.820599999999999</v>
      </c>
      <c r="CSO53">
        <v>38.306699999999999</v>
      </c>
      <c r="CSP53">
        <v>55</v>
      </c>
      <c r="CSQ53">
        <v>47.3</v>
      </c>
      <c r="CSR53">
        <v>13.35</v>
      </c>
      <c r="CSS53">
        <v>62.55</v>
      </c>
      <c r="CST53">
        <v>18.8</v>
      </c>
      <c r="CSU53">
        <v>83.86</v>
      </c>
      <c r="CSV53">
        <v>75.13</v>
      </c>
      <c r="CSW53">
        <v>16.420000000000002</v>
      </c>
      <c r="CSX53">
        <v>40.18</v>
      </c>
      <c r="CSY53">
        <v>32.673299999999998</v>
      </c>
      <c r="CSZ53">
        <v>25.91</v>
      </c>
      <c r="CTA53">
        <v>25.83</v>
      </c>
      <c r="CTB53">
        <v>25.04</v>
      </c>
      <c r="CTC53">
        <v>18.41</v>
      </c>
      <c r="CTD53">
        <v>29.43</v>
      </c>
      <c r="CTE53">
        <v>11.67</v>
      </c>
      <c r="CTF53">
        <v>25.836600000000001</v>
      </c>
      <c r="CTH53">
        <v>25.98</v>
      </c>
      <c r="CTI53">
        <v>50.12</v>
      </c>
      <c r="CTJ53">
        <v>10.52</v>
      </c>
      <c r="CTK53">
        <v>24.36</v>
      </c>
      <c r="CTL53">
        <v>48.76</v>
      </c>
      <c r="CTM53">
        <v>58.344999999999999</v>
      </c>
      <c r="CTN53">
        <v>21.81</v>
      </c>
      <c r="CTP53">
        <v>33.119999999999997</v>
      </c>
      <c r="CTR53">
        <v>26.97</v>
      </c>
      <c r="CTT53">
        <v>21.822199999999999</v>
      </c>
      <c r="CTU53">
        <v>28.94</v>
      </c>
      <c r="CTV53">
        <v>24.27</v>
      </c>
      <c r="CUA53">
        <v>22.04</v>
      </c>
      <c r="CUC53">
        <v>66.23</v>
      </c>
      <c r="CUD53">
        <v>16.989999999999998</v>
      </c>
      <c r="CUE53">
        <v>16.690000000000001</v>
      </c>
      <c r="CUF53">
        <v>64.040000000000006</v>
      </c>
      <c r="CUH53">
        <v>37.206699999999998</v>
      </c>
      <c r="CUI53">
        <v>64.319999999999993</v>
      </c>
      <c r="CUJ53">
        <v>28</v>
      </c>
      <c r="CUK53">
        <v>24.605</v>
      </c>
      <c r="CUL53">
        <v>127.72</v>
      </c>
      <c r="CUM53">
        <v>140.68</v>
      </c>
      <c r="CUN53">
        <v>151.78</v>
      </c>
      <c r="CUO53">
        <v>49.847299999999997</v>
      </c>
      <c r="CUP53">
        <v>127.36</v>
      </c>
      <c r="CUQ53">
        <v>87.935000000000002</v>
      </c>
      <c r="CUR53">
        <v>93.685000000000002</v>
      </c>
      <c r="CUS53">
        <v>142.87</v>
      </c>
      <c r="CUT53">
        <v>80.08</v>
      </c>
      <c r="CUU53">
        <v>138.59</v>
      </c>
      <c r="CUV53">
        <v>93.41</v>
      </c>
      <c r="CUW53">
        <v>43.02</v>
      </c>
      <c r="CUX53">
        <v>29.733699999999999</v>
      </c>
      <c r="CUY53">
        <v>27.89</v>
      </c>
      <c r="CUZ53">
        <v>24.419899999999998</v>
      </c>
      <c r="CVA53">
        <v>52.28</v>
      </c>
      <c r="CVB53">
        <v>65.02</v>
      </c>
      <c r="CVD53">
        <v>64.709999999999994</v>
      </c>
      <c r="CVE53">
        <v>57.62</v>
      </c>
      <c r="CVF53">
        <v>77</v>
      </c>
      <c r="CVG53">
        <v>60.73</v>
      </c>
      <c r="CVH53">
        <v>150.82</v>
      </c>
      <c r="CVI53">
        <v>151.16</v>
      </c>
      <c r="CVJ53">
        <v>26.838000000000001</v>
      </c>
      <c r="CVK53">
        <v>94.55</v>
      </c>
      <c r="CVL53">
        <v>63.38</v>
      </c>
      <c r="CVM53">
        <v>17.09</v>
      </c>
      <c r="CVN53">
        <v>72.5</v>
      </c>
      <c r="CVO53">
        <v>139.72499999999999</v>
      </c>
      <c r="CVP53">
        <v>134.85</v>
      </c>
      <c r="CVQ53">
        <v>127.47</v>
      </c>
      <c r="CVR53">
        <v>133.99</v>
      </c>
      <c r="CVT53">
        <v>25.41</v>
      </c>
      <c r="CVU53">
        <v>33.68</v>
      </c>
      <c r="CVZ53">
        <v>95.219899999999996</v>
      </c>
      <c r="CWA53">
        <v>77.239999999999995</v>
      </c>
      <c r="CWB53">
        <v>18.34</v>
      </c>
      <c r="CWC53">
        <v>52.85</v>
      </c>
      <c r="CWD53">
        <v>31.99</v>
      </c>
      <c r="CWE53">
        <v>26.89</v>
      </c>
      <c r="CWF53">
        <v>50.33</v>
      </c>
      <c r="CWG53">
        <v>14.87</v>
      </c>
      <c r="CWH53">
        <v>82.36</v>
      </c>
      <c r="CWI53">
        <v>58.89</v>
      </c>
      <c r="CWJ53">
        <v>146.22999999999999</v>
      </c>
      <c r="CWK53">
        <v>105.26</v>
      </c>
      <c r="CWL53">
        <v>114.8331</v>
      </c>
      <c r="CWM53">
        <v>127.5099</v>
      </c>
      <c r="CWN53">
        <v>103.31</v>
      </c>
      <c r="CWO53">
        <v>229.67</v>
      </c>
      <c r="CWP53">
        <v>127.88</v>
      </c>
      <c r="CWQ53">
        <v>103.65</v>
      </c>
      <c r="CWR53">
        <v>120.9</v>
      </c>
      <c r="CWS53">
        <v>92.7</v>
      </c>
      <c r="CWT53">
        <v>67.83</v>
      </c>
      <c r="CWU53">
        <v>116.6</v>
      </c>
      <c r="CWV53">
        <v>149.63999999999999</v>
      </c>
      <c r="CWY53">
        <v>25.19</v>
      </c>
      <c r="CXA53">
        <v>26.01</v>
      </c>
      <c r="CXB53">
        <v>25.956299999999999</v>
      </c>
      <c r="CXC53">
        <v>25.329899999999999</v>
      </c>
      <c r="CXF53">
        <v>113.45</v>
      </c>
      <c r="CXG53">
        <v>70.239999999999995</v>
      </c>
      <c r="CXH53">
        <v>51.69</v>
      </c>
      <c r="CXI53">
        <v>115.05</v>
      </c>
      <c r="CXJ53">
        <v>128.88999999999999</v>
      </c>
      <c r="CXK53">
        <v>49.52</v>
      </c>
      <c r="CXL53">
        <v>99.53</v>
      </c>
      <c r="CXM53">
        <v>129.22999999999999</v>
      </c>
      <c r="CXN53">
        <v>118.33</v>
      </c>
      <c r="CXO53">
        <v>107.36</v>
      </c>
      <c r="CXP53">
        <v>131.88999999999999</v>
      </c>
      <c r="CXQ53">
        <v>31.173200000000001</v>
      </c>
      <c r="CXR53">
        <v>114.85</v>
      </c>
      <c r="CXS53">
        <v>43.11</v>
      </c>
      <c r="CXT53">
        <v>80.78</v>
      </c>
      <c r="CYE53">
        <v>106.63</v>
      </c>
      <c r="CYI53">
        <v>54.29</v>
      </c>
      <c r="CYJ53">
        <v>40.47</v>
      </c>
      <c r="CYK53">
        <v>20.99</v>
      </c>
      <c r="CYL53">
        <v>80.819999999999993</v>
      </c>
      <c r="CYM53">
        <v>65.17</v>
      </c>
      <c r="CYP53">
        <v>23.864999999999998</v>
      </c>
      <c r="CYQ53">
        <v>25.04</v>
      </c>
      <c r="CYR53">
        <v>21.46</v>
      </c>
      <c r="CYS53">
        <v>23.225000000000001</v>
      </c>
      <c r="CYT53">
        <v>23.95</v>
      </c>
      <c r="CYU53">
        <v>26.625</v>
      </c>
      <c r="CYV53">
        <v>23.661000000000001</v>
      </c>
      <c r="CYW53">
        <v>24.6098</v>
      </c>
      <c r="CYX53">
        <v>25.43</v>
      </c>
      <c r="CYY53">
        <v>25.245000000000001</v>
      </c>
      <c r="CYZ53">
        <v>24.681000000000001</v>
      </c>
      <c r="CZA53">
        <v>24.766999999999999</v>
      </c>
      <c r="CZC53">
        <v>67.356999999999999</v>
      </c>
      <c r="CZD53">
        <v>36.749200000000002</v>
      </c>
      <c r="CZF53">
        <v>17.899999999999999</v>
      </c>
      <c r="CZG53">
        <v>6.74</v>
      </c>
      <c r="CZH53">
        <v>31.8</v>
      </c>
      <c r="CZI53">
        <v>30.09</v>
      </c>
      <c r="CZJ53">
        <v>52.27</v>
      </c>
      <c r="CZK53">
        <v>49.594999999999999</v>
      </c>
      <c r="CZM53">
        <v>63.32</v>
      </c>
      <c r="CZN53">
        <v>57.13</v>
      </c>
      <c r="CZQ53">
        <v>33.450000000000003</v>
      </c>
      <c r="CZS53">
        <v>28.36</v>
      </c>
      <c r="CZT53">
        <v>66.453000000000003</v>
      </c>
      <c r="CZU53">
        <v>37.8232</v>
      </c>
      <c r="CZV53">
        <v>46.118000000000002</v>
      </c>
      <c r="CZX53">
        <v>29.6007</v>
      </c>
      <c r="CZZ53">
        <v>24.27</v>
      </c>
      <c r="DAA53">
        <v>16.329999999999998</v>
      </c>
      <c r="DAB53">
        <v>30.62</v>
      </c>
      <c r="DAC53">
        <v>28.26</v>
      </c>
      <c r="DAE53">
        <v>33.049999999999997</v>
      </c>
      <c r="DAF53">
        <v>80.260000000000005</v>
      </c>
      <c r="DAG53">
        <v>84.47</v>
      </c>
      <c r="DAH53">
        <v>27.433199999999999</v>
      </c>
      <c r="DAI53">
        <v>15.009399999999999</v>
      </c>
      <c r="DAJ53">
        <v>9.7344000000000008</v>
      </c>
      <c r="DAK53">
        <v>16.510000000000002</v>
      </c>
      <c r="DAL53">
        <v>14.38</v>
      </c>
      <c r="DAN53">
        <v>17.670000000000002</v>
      </c>
      <c r="DAO53">
        <v>39.299999999999997</v>
      </c>
      <c r="DAP53">
        <v>62.85</v>
      </c>
      <c r="DAR53">
        <v>60.289499999999997</v>
      </c>
      <c r="DAS53">
        <v>15.65</v>
      </c>
      <c r="DAT53">
        <v>23.65</v>
      </c>
      <c r="DAU53">
        <v>77.33</v>
      </c>
      <c r="DAV53">
        <v>94.39</v>
      </c>
      <c r="DAW53">
        <v>59.207099999999997</v>
      </c>
      <c r="DAX53">
        <v>17.528500000000001</v>
      </c>
      <c r="DAY53">
        <v>56.4</v>
      </c>
      <c r="DBA53">
        <v>68.430000000000007</v>
      </c>
      <c r="DBB53">
        <v>25.7</v>
      </c>
      <c r="DBD53">
        <v>177.17</v>
      </c>
      <c r="DBE53">
        <v>70.83</v>
      </c>
      <c r="DBF53">
        <v>58.63</v>
      </c>
      <c r="DBG53">
        <v>54.02</v>
      </c>
      <c r="DBH53">
        <v>31.99</v>
      </c>
      <c r="DBI53">
        <v>52.9</v>
      </c>
      <c r="DBJ53">
        <v>81.180000000000007</v>
      </c>
      <c r="DBL53">
        <v>89.85</v>
      </c>
      <c r="DBM53">
        <v>16.07</v>
      </c>
      <c r="DBN53">
        <v>32.04</v>
      </c>
      <c r="DBO53">
        <v>43.81</v>
      </c>
      <c r="DBP53">
        <v>27.176200000000001</v>
      </c>
      <c r="DBQ53">
        <v>28.11</v>
      </c>
      <c r="DBS53">
        <v>34.369999999999997</v>
      </c>
      <c r="DBT53">
        <v>42.72</v>
      </c>
      <c r="DBU53">
        <v>73.811999999999998</v>
      </c>
      <c r="DBV53">
        <v>31.57</v>
      </c>
      <c r="DBX53">
        <v>41.96</v>
      </c>
      <c r="DBY53">
        <v>14.03</v>
      </c>
      <c r="DBZ53">
        <v>64.930000000000007</v>
      </c>
      <c r="DCA53">
        <v>24.5</v>
      </c>
      <c r="DCB53">
        <v>24.052399999999999</v>
      </c>
      <c r="DCC53">
        <v>45.69</v>
      </c>
      <c r="DCD53">
        <v>29.297599999999999</v>
      </c>
      <c r="DCE53">
        <v>65.599999999999994</v>
      </c>
      <c r="DCF53">
        <v>34.01</v>
      </c>
      <c r="DCG53">
        <v>76.45</v>
      </c>
      <c r="DCH53">
        <v>70.018299999999996</v>
      </c>
      <c r="DCI53">
        <v>59.78</v>
      </c>
      <c r="DCJ53">
        <v>15.85</v>
      </c>
      <c r="DCK53">
        <v>26.53</v>
      </c>
      <c r="DCM53">
        <v>23.144400000000001</v>
      </c>
      <c r="DCN53">
        <v>72.254300000000001</v>
      </c>
      <c r="DCP53">
        <v>76.2</v>
      </c>
      <c r="DCQ53">
        <v>33.459899999999998</v>
      </c>
      <c r="DCR53">
        <v>58.17</v>
      </c>
      <c r="DCS53">
        <v>74.5</v>
      </c>
      <c r="DCT53">
        <v>18.5931</v>
      </c>
      <c r="DCV53">
        <v>28.84</v>
      </c>
      <c r="DCW53">
        <v>12.525</v>
      </c>
      <c r="DCX53">
        <v>41.67</v>
      </c>
      <c r="DCY53">
        <v>25.85</v>
      </c>
      <c r="DCZ53">
        <v>14.15</v>
      </c>
      <c r="DDA53">
        <v>23.64</v>
      </c>
      <c r="DDC53">
        <v>20.85</v>
      </c>
      <c r="DDD53">
        <v>19.7</v>
      </c>
      <c r="DDE53">
        <v>21.439599999999999</v>
      </c>
      <c r="DDG53">
        <v>74.36</v>
      </c>
      <c r="DDI53">
        <v>16.54</v>
      </c>
      <c r="DDK53">
        <v>116.64</v>
      </c>
      <c r="DDL53">
        <v>32.39</v>
      </c>
    </row>
    <row r="54" spans="2:2048 2050:2820">
      <c r="B54" s="41">
        <v>42998</v>
      </c>
      <c r="C54">
        <v>250.06</v>
      </c>
      <c r="D54">
        <v>55.37</v>
      </c>
      <c r="G54">
        <v>73.400000000000006</v>
      </c>
      <c r="K54">
        <v>75.180000000000007</v>
      </c>
      <c r="L54">
        <v>28.939</v>
      </c>
      <c r="M54">
        <v>15.664999999999999</v>
      </c>
      <c r="N54">
        <v>29</v>
      </c>
      <c r="O54">
        <v>68.87</v>
      </c>
      <c r="P54">
        <v>81.349999999999994</v>
      </c>
      <c r="Q54">
        <v>48.5</v>
      </c>
      <c r="S54">
        <v>32.94</v>
      </c>
      <c r="T54">
        <v>22.64</v>
      </c>
      <c r="U54">
        <v>42.88</v>
      </c>
      <c r="V54">
        <v>22.203900000000001</v>
      </c>
      <c r="W54">
        <v>33.799999999999997</v>
      </c>
      <c r="Y54">
        <v>23.319500000000001</v>
      </c>
      <c r="Z54">
        <v>16.940000000000001</v>
      </c>
      <c r="AC54">
        <v>10.5</v>
      </c>
      <c r="AD54">
        <v>109.71</v>
      </c>
      <c r="AF54">
        <v>19.66</v>
      </c>
      <c r="AG54">
        <v>20.079999999999998</v>
      </c>
      <c r="AI54">
        <v>50.762</v>
      </c>
      <c r="AK54">
        <v>43.273699999999998</v>
      </c>
      <c r="AM54">
        <v>35.119999999999997</v>
      </c>
      <c r="AO54">
        <v>27.3399</v>
      </c>
      <c r="AQ54">
        <v>113.8</v>
      </c>
      <c r="AS54">
        <v>48.028100000000002</v>
      </c>
      <c r="AU54">
        <v>62</v>
      </c>
      <c r="AV54">
        <v>24.96</v>
      </c>
      <c r="AX54">
        <v>45.82</v>
      </c>
      <c r="AY54">
        <v>41.279600000000002</v>
      </c>
      <c r="AZ54">
        <v>24.65</v>
      </c>
      <c r="BB54">
        <v>38.905200000000001</v>
      </c>
      <c r="BC54">
        <v>15.61</v>
      </c>
      <c r="BE54">
        <v>28.11</v>
      </c>
      <c r="BF54">
        <v>20.72</v>
      </c>
      <c r="BG54">
        <v>11.2</v>
      </c>
      <c r="BH54">
        <v>13.51</v>
      </c>
      <c r="BJ54">
        <v>17.649999999999999</v>
      </c>
      <c r="BK54">
        <v>17.719000000000001</v>
      </c>
      <c r="BL54">
        <v>9.2200000000000006</v>
      </c>
      <c r="BM54">
        <v>9.8558000000000003</v>
      </c>
      <c r="BN54">
        <v>30.14</v>
      </c>
      <c r="BO54">
        <v>53.4</v>
      </c>
      <c r="BP54">
        <v>34.39</v>
      </c>
      <c r="BQ54">
        <v>37.89</v>
      </c>
      <c r="BR54">
        <v>44.69</v>
      </c>
      <c r="BS54">
        <v>100</v>
      </c>
      <c r="BT54">
        <v>31.36</v>
      </c>
      <c r="BU54">
        <v>25.6921</v>
      </c>
      <c r="BV54">
        <v>34.299999999999997</v>
      </c>
      <c r="BW54">
        <v>31.72</v>
      </c>
      <c r="BX54">
        <v>41.07</v>
      </c>
      <c r="BZ54">
        <v>15.65</v>
      </c>
      <c r="CA54">
        <v>28.25</v>
      </c>
      <c r="CB54">
        <v>29.55</v>
      </c>
      <c r="CC54">
        <v>37.241100000000003</v>
      </c>
      <c r="CD54">
        <v>21.82</v>
      </c>
      <c r="CF54">
        <v>21.41</v>
      </c>
      <c r="CK54">
        <v>57.91</v>
      </c>
      <c r="CS54">
        <v>69.010000000000005</v>
      </c>
      <c r="CU54">
        <v>35.353000000000002</v>
      </c>
      <c r="DB54">
        <v>30.38</v>
      </c>
      <c r="DG54">
        <v>130.11000000000001</v>
      </c>
      <c r="DK54">
        <v>28.92</v>
      </c>
      <c r="DL54">
        <v>134.1</v>
      </c>
      <c r="DN54">
        <v>40.944000000000003</v>
      </c>
      <c r="DO54">
        <v>18.209900000000001</v>
      </c>
      <c r="DQ54">
        <v>25.063400000000001</v>
      </c>
      <c r="DS54">
        <v>24.94</v>
      </c>
      <c r="DT54">
        <v>27.51</v>
      </c>
      <c r="DU54">
        <v>17.45</v>
      </c>
      <c r="DV54">
        <v>21.254999999999999</v>
      </c>
      <c r="DW54">
        <v>21.46</v>
      </c>
      <c r="DX54">
        <v>9.08</v>
      </c>
      <c r="EA54">
        <v>24.5</v>
      </c>
      <c r="EB54">
        <v>28.64</v>
      </c>
      <c r="ED54">
        <v>16.18</v>
      </c>
      <c r="EE54">
        <v>38.57</v>
      </c>
      <c r="EG54">
        <v>60.91</v>
      </c>
      <c r="EH54">
        <v>29.56</v>
      </c>
      <c r="EI54">
        <v>27.78</v>
      </c>
      <c r="EK54">
        <v>91.48</v>
      </c>
      <c r="EL54">
        <v>20.73</v>
      </c>
      <c r="EN54">
        <v>84.79</v>
      </c>
      <c r="EO54">
        <v>17.399999999999999</v>
      </c>
      <c r="EP54">
        <v>42.354799999999997</v>
      </c>
      <c r="EQ54">
        <v>43.91</v>
      </c>
      <c r="ER54">
        <v>23.06</v>
      </c>
      <c r="ES54">
        <v>27.231400000000001</v>
      </c>
      <c r="ET54">
        <v>25.03</v>
      </c>
      <c r="EV54">
        <v>33.601999999999997</v>
      </c>
      <c r="EW54">
        <v>93.82</v>
      </c>
      <c r="EX54">
        <v>34.51</v>
      </c>
      <c r="EY54">
        <v>47.7</v>
      </c>
      <c r="FA54">
        <v>81.98</v>
      </c>
      <c r="FB54">
        <v>25.14</v>
      </c>
      <c r="FD54">
        <v>54.55</v>
      </c>
      <c r="FE54">
        <v>14.95</v>
      </c>
      <c r="FG54">
        <v>47.8</v>
      </c>
      <c r="FH54">
        <v>9</v>
      </c>
      <c r="FI54">
        <v>106.68</v>
      </c>
      <c r="FJ54">
        <v>18.28</v>
      </c>
      <c r="FK54">
        <v>16.29</v>
      </c>
      <c r="FL54">
        <v>21.86</v>
      </c>
      <c r="FN54">
        <v>18.68</v>
      </c>
      <c r="FO54">
        <v>12.119899999999999</v>
      </c>
      <c r="FP54">
        <v>25.65</v>
      </c>
      <c r="FV54">
        <v>51.3</v>
      </c>
      <c r="GD54">
        <v>22.6</v>
      </c>
      <c r="GE54">
        <v>21.17</v>
      </c>
      <c r="GF54">
        <v>21.25</v>
      </c>
      <c r="GG54">
        <v>21.480699999999999</v>
      </c>
      <c r="GH54">
        <v>21.33</v>
      </c>
      <c r="GI54">
        <v>21.38</v>
      </c>
      <c r="GJ54">
        <v>21.04</v>
      </c>
      <c r="GK54">
        <v>20.98</v>
      </c>
      <c r="GL54">
        <v>20.75</v>
      </c>
      <c r="GM54">
        <v>19.760000000000002</v>
      </c>
      <c r="GS54">
        <v>25.68</v>
      </c>
      <c r="GT54">
        <v>25.26</v>
      </c>
      <c r="GU54">
        <v>24.66</v>
      </c>
      <c r="GV54">
        <v>24.89</v>
      </c>
      <c r="GW54">
        <v>25.21</v>
      </c>
      <c r="GX54">
        <v>25.37</v>
      </c>
      <c r="GY54">
        <v>26.779800000000002</v>
      </c>
      <c r="GZ54">
        <v>25.884699999999999</v>
      </c>
      <c r="HB54">
        <v>79.84</v>
      </c>
      <c r="HC54">
        <v>18.3276</v>
      </c>
      <c r="HE54">
        <v>19.860399999999998</v>
      </c>
      <c r="HF54">
        <v>30.46</v>
      </c>
      <c r="HJ54">
        <v>30.17</v>
      </c>
      <c r="HK54">
        <v>14.93</v>
      </c>
      <c r="HO54">
        <v>28.36</v>
      </c>
      <c r="HP54">
        <v>32.1584</v>
      </c>
      <c r="HV54">
        <v>25.110800000000001</v>
      </c>
      <c r="HW54">
        <v>18.8</v>
      </c>
      <c r="HX54">
        <v>43.3</v>
      </c>
      <c r="HY54">
        <v>26.03</v>
      </c>
      <c r="IA54">
        <v>12.65</v>
      </c>
      <c r="IB54">
        <v>24.4</v>
      </c>
      <c r="IC54">
        <v>9.7899999999999991</v>
      </c>
      <c r="ID54">
        <v>109.6353</v>
      </c>
      <c r="IF54">
        <v>40.380000000000003</v>
      </c>
      <c r="IG54">
        <v>30.94</v>
      </c>
      <c r="IH54">
        <v>32.488999999999997</v>
      </c>
      <c r="II54">
        <v>23.04</v>
      </c>
      <c r="IJ54">
        <v>25.44</v>
      </c>
      <c r="IN54">
        <v>44.26</v>
      </c>
      <c r="IO54">
        <v>43.08</v>
      </c>
      <c r="IS54">
        <v>18.440000000000001</v>
      </c>
      <c r="IT54">
        <v>21.21</v>
      </c>
      <c r="IU54">
        <v>51.35</v>
      </c>
      <c r="IV54">
        <v>19.183599999999998</v>
      </c>
      <c r="IW54">
        <v>29.230799999999999</v>
      </c>
      <c r="IX54">
        <v>45.2</v>
      </c>
      <c r="IZ54">
        <v>45.16</v>
      </c>
      <c r="JC54">
        <v>34.380000000000003</v>
      </c>
      <c r="JD54">
        <v>33.15</v>
      </c>
      <c r="JE54">
        <v>26.69</v>
      </c>
      <c r="JF54">
        <v>25.100999999999999</v>
      </c>
      <c r="JG54">
        <v>11.37</v>
      </c>
      <c r="JH54">
        <v>16</v>
      </c>
      <c r="JI54">
        <v>21.9559</v>
      </c>
      <c r="JJ54">
        <v>17.46</v>
      </c>
      <c r="JK54">
        <v>17.489999999999998</v>
      </c>
      <c r="JO54">
        <v>29.66</v>
      </c>
      <c r="JQ54">
        <v>21.95</v>
      </c>
      <c r="JR54">
        <v>35.69</v>
      </c>
      <c r="JS54">
        <v>39.35</v>
      </c>
      <c r="JT54">
        <v>110.04</v>
      </c>
      <c r="JW54">
        <v>34.159999999999997</v>
      </c>
      <c r="JX54">
        <v>26.79</v>
      </c>
      <c r="JZ54">
        <v>13.6793</v>
      </c>
      <c r="KA54">
        <v>105.82</v>
      </c>
      <c r="KB54">
        <v>61.91</v>
      </c>
      <c r="KD54">
        <v>25.466699999999999</v>
      </c>
      <c r="KF54">
        <v>51.58</v>
      </c>
      <c r="KG54">
        <v>36.200000000000003</v>
      </c>
      <c r="KH54">
        <v>59.32</v>
      </c>
      <c r="KK54">
        <v>36.26</v>
      </c>
      <c r="KL54">
        <v>26.361000000000001</v>
      </c>
      <c r="KM54">
        <v>18.62</v>
      </c>
      <c r="KN54">
        <v>27.872</v>
      </c>
      <c r="KO54">
        <v>28.51</v>
      </c>
      <c r="KQ54">
        <v>25.454000000000001</v>
      </c>
      <c r="KR54">
        <v>30.453800000000001</v>
      </c>
      <c r="KS54">
        <v>34.89</v>
      </c>
      <c r="KT54">
        <v>44.82</v>
      </c>
      <c r="KU54">
        <v>30.969000000000001</v>
      </c>
      <c r="KV54">
        <v>101.06</v>
      </c>
      <c r="KX54">
        <v>23.75</v>
      </c>
      <c r="KY54">
        <v>25.35</v>
      </c>
      <c r="KZ54">
        <v>25.4</v>
      </c>
      <c r="LA54">
        <v>34.94</v>
      </c>
      <c r="LB54">
        <v>25.37</v>
      </c>
      <c r="LC54">
        <v>17.37</v>
      </c>
      <c r="LD54">
        <v>105.26</v>
      </c>
      <c r="LI54">
        <v>26.85</v>
      </c>
      <c r="LJ54">
        <v>18.979600000000001</v>
      </c>
      <c r="LK54">
        <v>27.48</v>
      </c>
      <c r="LL54">
        <v>58.48</v>
      </c>
      <c r="LM54">
        <v>26.48</v>
      </c>
      <c r="LP54">
        <v>112.56</v>
      </c>
      <c r="LR54">
        <v>76.055999999999997</v>
      </c>
      <c r="LS54">
        <v>112.02</v>
      </c>
      <c r="LU54">
        <v>43.8992</v>
      </c>
      <c r="LV54">
        <v>34.92</v>
      </c>
      <c r="LX54">
        <v>42.802</v>
      </c>
      <c r="LY54">
        <v>40.99</v>
      </c>
      <c r="MB54">
        <v>49.811999999999998</v>
      </c>
      <c r="MC54">
        <v>41.86</v>
      </c>
      <c r="MD54">
        <v>105.29</v>
      </c>
      <c r="MG54">
        <v>62.23</v>
      </c>
      <c r="MJ54">
        <v>25.674800000000001</v>
      </c>
      <c r="ML54">
        <v>29.47</v>
      </c>
      <c r="MN54">
        <v>25.55</v>
      </c>
      <c r="MO54">
        <v>32.51</v>
      </c>
      <c r="MP54">
        <v>45.98</v>
      </c>
      <c r="MQ54">
        <v>30.265499999999999</v>
      </c>
      <c r="MT54">
        <v>21.56</v>
      </c>
      <c r="MU54">
        <v>25.432500000000001</v>
      </c>
      <c r="MV54">
        <v>51.23</v>
      </c>
      <c r="MW54">
        <v>53.43</v>
      </c>
      <c r="MX54">
        <v>37.92</v>
      </c>
      <c r="MY54">
        <v>28.52</v>
      </c>
      <c r="NA54">
        <v>80.3399</v>
      </c>
      <c r="NB54">
        <v>25.58</v>
      </c>
      <c r="NC54">
        <v>62.3</v>
      </c>
      <c r="NE54">
        <v>3.1335999999999999</v>
      </c>
      <c r="NF54">
        <v>30.41</v>
      </c>
      <c r="NG54">
        <v>19.12</v>
      </c>
      <c r="NH54">
        <v>28.27</v>
      </c>
      <c r="NJ54">
        <v>26.94</v>
      </c>
      <c r="NK54">
        <v>18.27</v>
      </c>
      <c r="NL54">
        <v>12.0701</v>
      </c>
      <c r="NM54">
        <v>15.42</v>
      </c>
      <c r="NN54">
        <v>12.78</v>
      </c>
      <c r="NO54">
        <v>30.79</v>
      </c>
      <c r="NP54">
        <v>23.69</v>
      </c>
      <c r="NQ54">
        <v>28.5166</v>
      </c>
      <c r="NR54">
        <v>28.01</v>
      </c>
      <c r="NS54">
        <v>30.21</v>
      </c>
      <c r="NT54">
        <v>27.59</v>
      </c>
      <c r="NX54">
        <v>40.36</v>
      </c>
      <c r="NY54">
        <v>30.0715</v>
      </c>
      <c r="NZ54">
        <v>21</v>
      </c>
      <c r="OA54">
        <v>8.69</v>
      </c>
      <c r="OB54">
        <v>38.557000000000002</v>
      </c>
      <c r="OE54">
        <v>26.64</v>
      </c>
      <c r="OJ54">
        <v>21.31</v>
      </c>
      <c r="OK54">
        <v>24.513999999999999</v>
      </c>
      <c r="OL54">
        <v>19.0503</v>
      </c>
      <c r="ON54">
        <v>29.22</v>
      </c>
      <c r="OO54">
        <v>31.49</v>
      </c>
      <c r="OP54">
        <v>25.44</v>
      </c>
      <c r="OR54">
        <v>27.85</v>
      </c>
      <c r="OS54">
        <v>31.976800000000001</v>
      </c>
      <c r="OT54">
        <v>36.146700000000003</v>
      </c>
      <c r="OU54">
        <v>54.75</v>
      </c>
      <c r="OW54">
        <v>29.605</v>
      </c>
      <c r="OZ54">
        <v>28.87</v>
      </c>
      <c r="PA54">
        <v>43.96</v>
      </c>
      <c r="PB54">
        <v>28.14</v>
      </c>
      <c r="PD54">
        <v>44.25</v>
      </c>
      <c r="PE54">
        <v>29.26</v>
      </c>
      <c r="PG54">
        <v>27.2333</v>
      </c>
      <c r="PH54">
        <v>32.380000000000003</v>
      </c>
      <c r="PI54">
        <v>29.99</v>
      </c>
      <c r="PJ54">
        <v>47.41</v>
      </c>
      <c r="PK54">
        <v>26.66</v>
      </c>
      <c r="PL54">
        <v>28.55</v>
      </c>
      <c r="PM54">
        <v>69.239999999999995</v>
      </c>
      <c r="PN54">
        <v>37.299999999999997</v>
      </c>
      <c r="PO54">
        <v>73.72</v>
      </c>
      <c r="PP54">
        <v>25.62</v>
      </c>
      <c r="PQ54">
        <v>22.27</v>
      </c>
      <c r="PR54">
        <v>68.83</v>
      </c>
      <c r="PS54">
        <v>28.62</v>
      </c>
      <c r="PT54">
        <v>21.73</v>
      </c>
      <c r="PV54">
        <v>41.45</v>
      </c>
      <c r="PW54">
        <v>44.1</v>
      </c>
      <c r="PX54">
        <v>26.65</v>
      </c>
      <c r="PY54">
        <v>26.34</v>
      </c>
      <c r="PZ54">
        <v>32.53</v>
      </c>
      <c r="QA54">
        <v>33.35</v>
      </c>
      <c r="QB54">
        <v>37.979999999999997</v>
      </c>
      <c r="QC54">
        <v>50.74</v>
      </c>
      <c r="QD54">
        <v>80.789000000000001</v>
      </c>
      <c r="QE54">
        <v>13.63</v>
      </c>
      <c r="QF54">
        <v>24.504000000000001</v>
      </c>
      <c r="QG54">
        <v>70.09</v>
      </c>
      <c r="QH54">
        <v>29.73</v>
      </c>
      <c r="QJ54">
        <v>223.9</v>
      </c>
      <c r="QK54">
        <v>34.020000000000003</v>
      </c>
      <c r="QL54">
        <v>66.84</v>
      </c>
      <c r="QM54">
        <v>29.94</v>
      </c>
      <c r="QN54">
        <v>25.21</v>
      </c>
      <c r="QO54">
        <v>25.12</v>
      </c>
      <c r="QP54">
        <v>32.651699999999998</v>
      </c>
      <c r="QR54">
        <v>26.99</v>
      </c>
      <c r="QT54">
        <v>25.82</v>
      </c>
      <c r="QU54">
        <v>15.535</v>
      </c>
      <c r="QV54">
        <v>31.93</v>
      </c>
      <c r="QW54">
        <v>23.58</v>
      </c>
      <c r="QY54" t="s">
        <v>12707</v>
      </c>
      <c r="QZ54">
        <v>16.399999999999999</v>
      </c>
      <c r="RA54">
        <v>86.85</v>
      </c>
      <c r="RB54">
        <v>74.06</v>
      </c>
      <c r="RD54">
        <v>57.552300000000002</v>
      </c>
      <c r="RE54">
        <v>67.3</v>
      </c>
      <c r="RF54">
        <v>20.9465</v>
      </c>
      <c r="RG54">
        <v>66.2</v>
      </c>
      <c r="RI54">
        <v>49.728900000000003</v>
      </c>
      <c r="RJ54">
        <v>33.103299999999997</v>
      </c>
      <c r="RK54">
        <v>43.1</v>
      </c>
      <c r="RN54">
        <v>13.93</v>
      </c>
      <c r="RP54">
        <v>57.79</v>
      </c>
      <c r="RT54">
        <v>19.04</v>
      </c>
      <c r="RU54">
        <v>22.64</v>
      </c>
      <c r="RV54">
        <v>49.85</v>
      </c>
      <c r="RW54">
        <v>10.88</v>
      </c>
      <c r="RY54">
        <v>32.612699999999997</v>
      </c>
      <c r="RZ54">
        <v>92.82</v>
      </c>
      <c r="SA54">
        <v>23.65</v>
      </c>
      <c r="SC54">
        <v>23.49</v>
      </c>
      <c r="SE54">
        <v>87.631200000000007</v>
      </c>
      <c r="SF54">
        <v>44.08</v>
      </c>
      <c r="SG54">
        <v>84.28</v>
      </c>
      <c r="SH54">
        <v>124.3075</v>
      </c>
      <c r="SI54">
        <v>64.709999999999994</v>
      </c>
      <c r="SJ54">
        <v>31.6587</v>
      </c>
      <c r="SK54" t="s">
        <v>12707</v>
      </c>
      <c r="SL54">
        <v>16.48</v>
      </c>
      <c r="SM54">
        <v>44.27</v>
      </c>
      <c r="SN54">
        <v>27.98</v>
      </c>
      <c r="SO54">
        <v>21.65</v>
      </c>
      <c r="SP54">
        <v>29.628699999999998</v>
      </c>
      <c r="SQ54">
        <v>24.34</v>
      </c>
      <c r="SR54">
        <v>32.518999999999998</v>
      </c>
      <c r="ST54">
        <v>21.129000000000001</v>
      </c>
      <c r="SU54">
        <v>29.192399999999999</v>
      </c>
      <c r="SV54">
        <v>93.94</v>
      </c>
      <c r="SW54">
        <v>49.75</v>
      </c>
      <c r="SX54">
        <v>43.35</v>
      </c>
      <c r="SY54">
        <v>65.56</v>
      </c>
      <c r="SZ54">
        <v>23.555499999999999</v>
      </c>
      <c r="TA54">
        <v>96.95</v>
      </c>
      <c r="TB54">
        <v>45.43</v>
      </c>
      <c r="TC54">
        <v>11.4</v>
      </c>
      <c r="TD54">
        <v>25.81</v>
      </c>
      <c r="TE54">
        <v>27.4</v>
      </c>
      <c r="TF54">
        <v>24.46</v>
      </c>
      <c r="TG54">
        <v>29.6</v>
      </c>
      <c r="TH54">
        <v>54.59</v>
      </c>
      <c r="TI54">
        <v>24.42</v>
      </c>
      <c r="TJ54">
        <v>49.94</v>
      </c>
      <c r="TK54">
        <v>26.77</v>
      </c>
      <c r="TL54">
        <v>40.68</v>
      </c>
      <c r="TM54">
        <v>42.8</v>
      </c>
      <c r="TN54">
        <v>31.25</v>
      </c>
      <c r="TO54">
        <v>54.48</v>
      </c>
      <c r="TP54">
        <v>26.220099999999999</v>
      </c>
      <c r="TQ54">
        <v>23.74</v>
      </c>
      <c r="TR54">
        <v>33.799999999999997</v>
      </c>
      <c r="TS54">
        <v>14.41</v>
      </c>
      <c r="TT54">
        <v>41.66</v>
      </c>
      <c r="TX54">
        <v>24</v>
      </c>
      <c r="TY54">
        <v>25.77</v>
      </c>
      <c r="TZ54">
        <v>25.19</v>
      </c>
      <c r="UA54">
        <v>30.313300000000002</v>
      </c>
      <c r="UB54">
        <v>2.5499999999999998</v>
      </c>
      <c r="UC54">
        <v>74.106700000000004</v>
      </c>
      <c r="UD54">
        <v>5.38</v>
      </c>
      <c r="UG54">
        <v>30.2</v>
      </c>
      <c r="UH54">
        <v>49.14</v>
      </c>
      <c r="UI54">
        <v>52.1</v>
      </c>
      <c r="UJ54">
        <v>28.18</v>
      </c>
      <c r="UK54">
        <v>32.5672</v>
      </c>
      <c r="UL54">
        <v>112.15</v>
      </c>
      <c r="UM54">
        <v>67.579300000000003</v>
      </c>
      <c r="UN54">
        <v>30.95</v>
      </c>
      <c r="UO54">
        <v>25.06</v>
      </c>
      <c r="UP54">
        <v>30.52</v>
      </c>
      <c r="UQ54">
        <v>119.22</v>
      </c>
      <c r="UR54">
        <v>52.95</v>
      </c>
      <c r="US54">
        <v>37.270000000000003</v>
      </c>
      <c r="UT54">
        <v>18.352</v>
      </c>
      <c r="UU54">
        <v>24.74</v>
      </c>
      <c r="UV54">
        <v>45.64</v>
      </c>
      <c r="UW54">
        <v>70.72</v>
      </c>
      <c r="VA54">
        <v>20.55</v>
      </c>
      <c r="VC54">
        <v>50.34</v>
      </c>
      <c r="VD54">
        <v>58.87</v>
      </c>
      <c r="VE54">
        <v>67.45</v>
      </c>
      <c r="VG54">
        <v>33.549999999999997</v>
      </c>
      <c r="VH54">
        <v>86.299000000000007</v>
      </c>
      <c r="VI54">
        <v>46.45</v>
      </c>
      <c r="VM54">
        <v>68.319999999999993</v>
      </c>
      <c r="VN54">
        <v>37.999899999999997</v>
      </c>
      <c r="VO54">
        <v>18.494</v>
      </c>
      <c r="VP54">
        <v>70.930000000000007</v>
      </c>
      <c r="VQ54">
        <v>71.260000000000005</v>
      </c>
      <c r="VR54">
        <v>26.03</v>
      </c>
      <c r="VS54">
        <v>77.540000000000006</v>
      </c>
      <c r="VT54">
        <v>40.65</v>
      </c>
      <c r="VU54">
        <v>41.226700000000001</v>
      </c>
      <c r="VV54">
        <v>24.63</v>
      </c>
      <c r="VW54">
        <v>54.25</v>
      </c>
      <c r="VX54">
        <v>26.4</v>
      </c>
      <c r="VZ54">
        <v>28.21</v>
      </c>
      <c r="WB54">
        <v>26.79</v>
      </c>
      <c r="WE54">
        <v>45.18</v>
      </c>
      <c r="WF54">
        <v>49.8658</v>
      </c>
      <c r="WH54">
        <v>39.19</v>
      </c>
      <c r="WL54">
        <v>22.025200000000002</v>
      </c>
      <c r="WM54">
        <v>115.91</v>
      </c>
      <c r="WP54">
        <v>26.24</v>
      </c>
      <c r="WQ54">
        <v>26.2</v>
      </c>
      <c r="WR54">
        <v>73.061899999999994</v>
      </c>
      <c r="WT54">
        <v>25.672000000000001</v>
      </c>
      <c r="WU54">
        <v>20.07</v>
      </c>
      <c r="WV54">
        <v>19.984999999999999</v>
      </c>
      <c r="WZ54">
        <v>55.763300000000001</v>
      </c>
      <c r="XC54">
        <v>23.35</v>
      </c>
      <c r="XF54">
        <v>47.87</v>
      </c>
      <c r="XI54">
        <v>50.61</v>
      </c>
      <c r="XK54">
        <v>34.31</v>
      </c>
      <c r="XL54">
        <v>25.276599999999998</v>
      </c>
      <c r="XM54">
        <v>19.43</v>
      </c>
      <c r="XN54">
        <v>25.04</v>
      </c>
      <c r="XP54">
        <v>37.450000000000003</v>
      </c>
      <c r="XS54">
        <v>29.0657</v>
      </c>
      <c r="XT54">
        <v>77.88</v>
      </c>
      <c r="XV54">
        <v>51.18</v>
      </c>
      <c r="XX54">
        <v>23.480399999999999</v>
      </c>
      <c r="XZ54">
        <v>25.68</v>
      </c>
      <c r="YA54">
        <v>8.7734000000000005</v>
      </c>
      <c r="YB54">
        <v>47.43</v>
      </c>
      <c r="YC54">
        <v>36.78</v>
      </c>
      <c r="YD54">
        <v>26.32</v>
      </c>
      <c r="YE54">
        <v>27.02</v>
      </c>
      <c r="YF54">
        <v>47.03</v>
      </c>
      <c r="YG54">
        <v>24.295000000000002</v>
      </c>
      <c r="YI54">
        <v>28.9833</v>
      </c>
      <c r="YJ54">
        <v>38.18</v>
      </c>
      <c r="YK54">
        <v>32.83</v>
      </c>
      <c r="YL54">
        <v>29.26</v>
      </c>
      <c r="YN54">
        <v>66.19</v>
      </c>
      <c r="YO54">
        <v>34.04</v>
      </c>
      <c r="YP54">
        <v>40.5</v>
      </c>
      <c r="YQ54">
        <v>49.66</v>
      </c>
      <c r="YR54">
        <v>44.911999999999999</v>
      </c>
      <c r="YS54">
        <v>40.854799999999997</v>
      </c>
      <c r="YU54">
        <v>25.16</v>
      </c>
      <c r="YV54">
        <v>21</v>
      </c>
      <c r="YX54">
        <v>32.79</v>
      </c>
      <c r="YZ54">
        <v>27.98</v>
      </c>
      <c r="ZA54">
        <v>58.65</v>
      </c>
      <c r="ZB54">
        <v>21.23</v>
      </c>
      <c r="ZC54">
        <v>58.88</v>
      </c>
      <c r="ZD54">
        <v>66.02</v>
      </c>
      <c r="ZE54">
        <v>35.244999999999997</v>
      </c>
      <c r="ZF54">
        <v>30.238600000000002</v>
      </c>
      <c r="ZG54">
        <v>89.95</v>
      </c>
      <c r="ZH54">
        <v>28.849499999999999</v>
      </c>
      <c r="ZI54">
        <v>29.986699999999999</v>
      </c>
      <c r="ZJ54">
        <v>29.829899999999999</v>
      </c>
      <c r="ZK54">
        <v>54.8399</v>
      </c>
      <c r="ZL54">
        <v>29.8796</v>
      </c>
      <c r="ZQ54">
        <v>31.667999999999999</v>
      </c>
      <c r="ZS54">
        <v>26.59</v>
      </c>
      <c r="ZT54">
        <v>41.83</v>
      </c>
      <c r="ZU54">
        <v>48</v>
      </c>
      <c r="ZV54">
        <v>23.11</v>
      </c>
      <c r="ZW54">
        <v>16.59</v>
      </c>
      <c r="ZX54">
        <v>39.979300000000002</v>
      </c>
      <c r="ZY54">
        <v>18.87</v>
      </c>
      <c r="ZZ54">
        <v>25.32</v>
      </c>
      <c r="AAA54">
        <v>21.38</v>
      </c>
      <c r="AAB54">
        <v>36.14</v>
      </c>
      <c r="AAC54">
        <v>23.94</v>
      </c>
      <c r="AAD54">
        <v>52.19</v>
      </c>
      <c r="AAE54">
        <v>30.45</v>
      </c>
      <c r="AAF54">
        <v>28.778099999999998</v>
      </c>
      <c r="AAH54">
        <v>17.399999999999999</v>
      </c>
      <c r="AAI54">
        <v>82.95</v>
      </c>
      <c r="AAJ54">
        <v>22.93</v>
      </c>
      <c r="AAM54">
        <v>28.69</v>
      </c>
      <c r="AAO54">
        <v>35.5</v>
      </c>
      <c r="AAQ54">
        <v>33.544899999999998</v>
      </c>
      <c r="AAR54">
        <v>32.11</v>
      </c>
      <c r="AAS54">
        <v>60.08</v>
      </c>
      <c r="AAT54">
        <v>25.01</v>
      </c>
      <c r="AAV54">
        <v>31.38</v>
      </c>
      <c r="AAW54">
        <v>55.59</v>
      </c>
      <c r="AAX54">
        <v>21.05</v>
      </c>
      <c r="AAY54">
        <v>34.82</v>
      </c>
      <c r="AAZ54">
        <v>32.68</v>
      </c>
      <c r="ABA54">
        <v>59.88</v>
      </c>
      <c r="ABC54">
        <v>31.27</v>
      </c>
      <c r="ABD54">
        <v>23.37</v>
      </c>
      <c r="ABE54">
        <v>33.79</v>
      </c>
      <c r="ABF54">
        <v>30.68</v>
      </c>
      <c r="ABG54">
        <v>27.27</v>
      </c>
      <c r="ABI54">
        <v>24.35</v>
      </c>
      <c r="ABJ54">
        <v>50.313200000000002</v>
      </c>
      <c r="ABM54">
        <v>36.74</v>
      </c>
      <c r="ABN54">
        <v>34.67</v>
      </c>
      <c r="ABO54">
        <v>41.31</v>
      </c>
      <c r="ABP54">
        <v>31.2501</v>
      </c>
      <c r="ABQ54">
        <v>55.86</v>
      </c>
      <c r="ABR54">
        <v>50.39</v>
      </c>
      <c r="ABS54">
        <v>69.7</v>
      </c>
      <c r="ABT54">
        <v>43.19</v>
      </c>
      <c r="ABU54">
        <v>17.52</v>
      </c>
      <c r="ABW54">
        <v>88.1</v>
      </c>
      <c r="ABX54">
        <v>37.299999999999997</v>
      </c>
      <c r="ABY54">
        <v>29.7133</v>
      </c>
      <c r="ABZ54">
        <v>34.47</v>
      </c>
      <c r="ACA54">
        <v>60.1</v>
      </c>
      <c r="ACB54">
        <v>36.783299999999997</v>
      </c>
      <c r="ACC54">
        <v>36.58</v>
      </c>
      <c r="ACD54">
        <v>43.08</v>
      </c>
      <c r="ACG54">
        <v>29.5</v>
      </c>
      <c r="ACH54">
        <v>52.802999999999997</v>
      </c>
      <c r="ACI54">
        <v>60.685600000000001</v>
      </c>
      <c r="ACJ54">
        <v>27.6</v>
      </c>
      <c r="ACK54">
        <v>13.2562</v>
      </c>
      <c r="ACL54">
        <v>20.8599</v>
      </c>
      <c r="ACM54">
        <v>53.95</v>
      </c>
      <c r="ACN54">
        <v>33.320999999999998</v>
      </c>
      <c r="ACO54">
        <v>15.14</v>
      </c>
      <c r="ACP54">
        <v>16.760000000000002</v>
      </c>
      <c r="ACR54">
        <v>194.6</v>
      </c>
      <c r="ACS54">
        <v>50.42</v>
      </c>
      <c r="ACT54">
        <v>124.19</v>
      </c>
      <c r="ACU54">
        <v>18.059999999999999</v>
      </c>
      <c r="ACV54">
        <v>30.45</v>
      </c>
      <c r="ACW54">
        <v>50.71</v>
      </c>
      <c r="ACX54">
        <v>25.29</v>
      </c>
      <c r="ACZ54">
        <v>21.98</v>
      </c>
      <c r="ADB54">
        <v>20.96</v>
      </c>
      <c r="ADE54">
        <v>32.25</v>
      </c>
      <c r="ADF54">
        <v>50.84</v>
      </c>
      <c r="ADI54">
        <v>28.41</v>
      </c>
      <c r="ADJ54">
        <v>13.58</v>
      </c>
      <c r="ADK54">
        <v>35.57</v>
      </c>
      <c r="ADL54">
        <v>51.48</v>
      </c>
      <c r="ADM54">
        <v>29.07</v>
      </c>
      <c r="ADN54">
        <v>28.48</v>
      </c>
      <c r="ADO54">
        <v>44.42</v>
      </c>
      <c r="ADP54">
        <v>28.829599999999999</v>
      </c>
      <c r="ADQ54">
        <v>101.52</v>
      </c>
      <c r="ADR54">
        <v>28.99</v>
      </c>
      <c r="ADS54">
        <v>59.25</v>
      </c>
      <c r="ADT54">
        <v>41.268500000000003</v>
      </c>
      <c r="ADU54">
        <v>26.945399999999999</v>
      </c>
      <c r="ADV54">
        <v>127.32</v>
      </c>
      <c r="ADY54">
        <v>28.46</v>
      </c>
      <c r="ADZ54">
        <v>44.4041</v>
      </c>
      <c r="AEA54">
        <v>43.72</v>
      </c>
      <c r="AEB54">
        <v>18.510000000000002</v>
      </c>
      <c r="AEC54">
        <v>37.65</v>
      </c>
      <c r="AED54">
        <v>35.21</v>
      </c>
      <c r="AEE54">
        <v>42.86</v>
      </c>
      <c r="AEF54">
        <v>54.47</v>
      </c>
      <c r="AEG54">
        <v>40.99</v>
      </c>
      <c r="AEH54">
        <v>25.3813</v>
      </c>
      <c r="AEJ54">
        <v>45.46</v>
      </c>
      <c r="AEK54">
        <v>25.017299999999999</v>
      </c>
      <c r="AEL54">
        <v>31.402000000000001</v>
      </c>
      <c r="AEN54">
        <v>25.87</v>
      </c>
      <c r="AEP54">
        <v>48.23</v>
      </c>
      <c r="AER54">
        <v>43.16</v>
      </c>
      <c r="AES54">
        <v>39.56</v>
      </c>
      <c r="AEV54">
        <v>100.66</v>
      </c>
      <c r="AEW54">
        <v>36.06</v>
      </c>
      <c r="AEX54">
        <v>169.75</v>
      </c>
      <c r="AEY54">
        <v>165</v>
      </c>
      <c r="AEZ54">
        <v>131.22999999999999</v>
      </c>
      <c r="AFA54">
        <v>161.81020000000001</v>
      </c>
      <c r="AFB54">
        <v>160.44999999999999</v>
      </c>
      <c r="AFE54">
        <v>19.786999999999999</v>
      </c>
      <c r="AFG54">
        <v>28.95</v>
      </c>
      <c r="AFH54">
        <v>80.11</v>
      </c>
      <c r="AFI54">
        <v>20.61</v>
      </c>
      <c r="AFJ54">
        <v>11.244999999999999</v>
      </c>
      <c r="AFL54">
        <v>26.25</v>
      </c>
      <c r="AFN54">
        <v>44.863999999999997</v>
      </c>
      <c r="AFO54">
        <v>50.86</v>
      </c>
      <c r="AFP54">
        <v>55.02</v>
      </c>
      <c r="AFR54">
        <v>27.25</v>
      </c>
      <c r="AFS54">
        <v>38.549999999999997</v>
      </c>
      <c r="AFT54">
        <v>38.94</v>
      </c>
      <c r="AFU54">
        <v>61.292400000000001</v>
      </c>
      <c r="AFV54">
        <v>24.81</v>
      </c>
      <c r="AFW54">
        <v>152.49</v>
      </c>
      <c r="AFY54">
        <v>194.43</v>
      </c>
      <c r="AFZ54">
        <v>28.98</v>
      </c>
      <c r="AGA54">
        <v>28.34</v>
      </c>
      <c r="AGB54">
        <v>55.902000000000001</v>
      </c>
      <c r="AGC54">
        <v>23.14</v>
      </c>
      <c r="AGD54">
        <v>50.88</v>
      </c>
      <c r="AGE54">
        <v>28.3</v>
      </c>
      <c r="AGF54">
        <v>32.25</v>
      </c>
      <c r="AGG54">
        <v>29.389299999999999</v>
      </c>
      <c r="AGH54">
        <v>24.489899999999999</v>
      </c>
      <c r="AGI54">
        <v>26.53</v>
      </c>
      <c r="AGJ54">
        <v>25.372699999999998</v>
      </c>
      <c r="AGK54">
        <v>24.863</v>
      </c>
      <c r="AGL54">
        <v>30.71</v>
      </c>
      <c r="AGM54">
        <v>49.268999999999998</v>
      </c>
      <c r="AGN54">
        <v>50.477800000000002</v>
      </c>
      <c r="AGO54">
        <v>25.1921</v>
      </c>
      <c r="AGQ54">
        <v>31.14</v>
      </c>
      <c r="AGR54">
        <v>32.92</v>
      </c>
      <c r="AGS54">
        <v>53.44</v>
      </c>
      <c r="AGT54">
        <v>46.548499999999997</v>
      </c>
      <c r="AGU54">
        <v>31.77</v>
      </c>
      <c r="AGZ54">
        <v>32.68</v>
      </c>
      <c r="AHA54">
        <v>37.18</v>
      </c>
      <c r="AHB54">
        <v>35.380000000000003</v>
      </c>
      <c r="AHC54">
        <v>34.630000000000003</v>
      </c>
      <c r="AHD54">
        <v>34.619999999999997</v>
      </c>
      <c r="AHE54">
        <v>29.04</v>
      </c>
      <c r="AHF54">
        <v>29.77</v>
      </c>
      <c r="AHG54">
        <v>34.840000000000003</v>
      </c>
      <c r="AHH54">
        <v>21.51</v>
      </c>
      <c r="AHI54">
        <v>39.25</v>
      </c>
      <c r="AHK54">
        <v>34.079900000000002</v>
      </c>
      <c r="AHL54">
        <v>61.05</v>
      </c>
      <c r="AHM54">
        <v>35.840400000000002</v>
      </c>
      <c r="AHO54">
        <v>29</v>
      </c>
      <c r="AHQ54">
        <v>50.305</v>
      </c>
      <c r="AHT54">
        <v>34.36</v>
      </c>
      <c r="AHU54">
        <v>20.14</v>
      </c>
      <c r="AHV54">
        <v>63.55</v>
      </c>
      <c r="AHW54">
        <v>35.465899999999998</v>
      </c>
      <c r="AHX54">
        <v>29.62</v>
      </c>
      <c r="AHY54">
        <v>14.27</v>
      </c>
      <c r="AHZ54">
        <v>24.36</v>
      </c>
      <c r="AIA54">
        <v>23.47</v>
      </c>
      <c r="AIC54">
        <v>14.97</v>
      </c>
      <c r="AIG54">
        <v>32.74</v>
      </c>
      <c r="AII54">
        <v>50.98</v>
      </c>
      <c r="AIJ54">
        <v>50.69</v>
      </c>
      <c r="AIK54">
        <v>26.9</v>
      </c>
      <c r="AIL54">
        <v>56.98</v>
      </c>
      <c r="AIM54">
        <v>47.35</v>
      </c>
      <c r="AIN54">
        <v>45.93</v>
      </c>
      <c r="AIO54">
        <v>20.350100000000001</v>
      </c>
      <c r="AIP54">
        <v>22.4145</v>
      </c>
      <c r="AIQ54">
        <v>22.2057</v>
      </c>
      <c r="AIR54">
        <v>36.880000000000003</v>
      </c>
      <c r="AIT54">
        <v>11.874700000000001</v>
      </c>
      <c r="AIU54">
        <v>96.42</v>
      </c>
      <c r="AIV54">
        <v>48.32</v>
      </c>
      <c r="AIW54">
        <v>60.04</v>
      </c>
      <c r="AIY54">
        <v>19.71</v>
      </c>
      <c r="AIZ54">
        <v>19.7</v>
      </c>
      <c r="AJA54">
        <v>20.07</v>
      </c>
      <c r="AJB54">
        <v>27.378</v>
      </c>
      <c r="AJC54">
        <v>18.420000000000002</v>
      </c>
      <c r="AJD54">
        <v>26.78</v>
      </c>
      <c r="AJE54">
        <v>23.650200000000002</v>
      </c>
      <c r="AJF54">
        <v>18.36</v>
      </c>
      <c r="AJG54">
        <v>6.8474000000000004</v>
      </c>
      <c r="AJI54">
        <v>39.950000000000003</v>
      </c>
      <c r="AJK54">
        <v>34.92</v>
      </c>
      <c r="AJL54">
        <v>25.91</v>
      </c>
      <c r="AJM54">
        <v>30.09</v>
      </c>
      <c r="AJN54">
        <v>24.11</v>
      </c>
      <c r="AJO54">
        <v>29.77</v>
      </c>
      <c r="AJP54">
        <v>21.834</v>
      </c>
      <c r="AJQ54">
        <v>26.01</v>
      </c>
      <c r="AJR54">
        <v>49.275500000000001</v>
      </c>
      <c r="AJS54">
        <v>30.02</v>
      </c>
      <c r="AJT54">
        <v>80.22</v>
      </c>
      <c r="AJU54">
        <v>131.18</v>
      </c>
      <c r="AJV54">
        <v>80.03</v>
      </c>
      <c r="AJW54">
        <v>75.318899999999999</v>
      </c>
      <c r="AJX54">
        <v>37.93</v>
      </c>
      <c r="AJY54">
        <v>114.8</v>
      </c>
      <c r="AJZ54">
        <v>27.97</v>
      </c>
      <c r="AKA54">
        <v>23.3</v>
      </c>
      <c r="AKB54">
        <v>97.57</v>
      </c>
      <c r="AKC54">
        <v>46.17</v>
      </c>
      <c r="AKD54">
        <v>67.239999999999995</v>
      </c>
      <c r="AKE54">
        <v>44.96</v>
      </c>
      <c r="AKF54">
        <v>28.334399999999999</v>
      </c>
      <c r="AKG54">
        <v>47.63</v>
      </c>
      <c r="AKI54">
        <v>13.99</v>
      </c>
      <c r="AKJ54">
        <v>29.22</v>
      </c>
      <c r="AKK54">
        <v>77.133600000000001</v>
      </c>
      <c r="AKL54">
        <v>36.74</v>
      </c>
      <c r="AKN54">
        <v>119.88500000000001</v>
      </c>
      <c r="AKO54">
        <v>72.775300000000001</v>
      </c>
      <c r="AKP54">
        <v>27.53</v>
      </c>
      <c r="AKQ54">
        <v>85.55</v>
      </c>
      <c r="AKR54">
        <v>40.200000000000003</v>
      </c>
      <c r="AKS54">
        <v>39.89</v>
      </c>
      <c r="AKT54">
        <v>25.63</v>
      </c>
      <c r="AKU54">
        <v>34.15</v>
      </c>
      <c r="AKV54">
        <v>56.84</v>
      </c>
      <c r="AKX54">
        <v>27.06</v>
      </c>
      <c r="AKY54">
        <v>62.83</v>
      </c>
      <c r="AKZ54">
        <v>36.969900000000003</v>
      </c>
      <c r="ALA54">
        <v>45.08</v>
      </c>
      <c r="ALB54">
        <v>22.62</v>
      </c>
      <c r="ALC54">
        <v>20.85</v>
      </c>
      <c r="ALD54">
        <v>32.71</v>
      </c>
      <c r="ALG54">
        <v>46.95</v>
      </c>
      <c r="ALJ54">
        <v>114.54</v>
      </c>
      <c r="ALM54">
        <v>100.06</v>
      </c>
      <c r="ALN54">
        <v>18.989999999999998</v>
      </c>
      <c r="ALO54">
        <v>16.27</v>
      </c>
      <c r="ALP54">
        <v>30.684999999999999</v>
      </c>
      <c r="ALR54">
        <v>63.19</v>
      </c>
      <c r="ALT54">
        <v>26.888000000000002</v>
      </c>
      <c r="ALU54">
        <v>23.5</v>
      </c>
      <c r="ALV54">
        <v>34.11</v>
      </c>
      <c r="ALW54">
        <v>14.19</v>
      </c>
      <c r="ALX54">
        <v>43.05</v>
      </c>
      <c r="ALY54">
        <v>34.479999999999997</v>
      </c>
      <c r="AMA54">
        <v>31.67</v>
      </c>
      <c r="AMC54">
        <v>11.7</v>
      </c>
      <c r="AMD54">
        <v>60.266599999999997</v>
      </c>
      <c r="AMH54">
        <v>39.229999999999997</v>
      </c>
      <c r="AMJ54">
        <v>29.31</v>
      </c>
      <c r="AMK54">
        <v>32</v>
      </c>
      <c r="AML54">
        <v>51.13</v>
      </c>
      <c r="AMM54">
        <v>50.08</v>
      </c>
      <c r="AMN54">
        <v>52.76</v>
      </c>
      <c r="AMV54">
        <v>123.62</v>
      </c>
      <c r="AMX54">
        <v>9.19</v>
      </c>
      <c r="AMY54">
        <v>119.9392</v>
      </c>
      <c r="ANB54">
        <v>69.37</v>
      </c>
      <c r="ANC54">
        <v>64.42</v>
      </c>
      <c r="AND54">
        <v>101.35</v>
      </c>
      <c r="ANE54">
        <v>24.934799999999999</v>
      </c>
      <c r="ANG54">
        <v>52.355699999999999</v>
      </c>
      <c r="ANI54">
        <v>53.212499999999999</v>
      </c>
      <c r="ANJ54">
        <v>26.56</v>
      </c>
      <c r="ANK54">
        <v>51.79</v>
      </c>
      <c r="ANM54">
        <v>49.81</v>
      </c>
      <c r="ANN54">
        <v>45.99</v>
      </c>
      <c r="ANO54">
        <v>22.391200000000001</v>
      </c>
      <c r="ANP54">
        <v>12.95</v>
      </c>
      <c r="ANQ54">
        <v>22.97</v>
      </c>
      <c r="ANS54">
        <v>25.31</v>
      </c>
      <c r="ANT54">
        <v>61.9848</v>
      </c>
      <c r="ANU54">
        <v>9.6</v>
      </c>
      <c r="ANV54">
        <v>27.12</v>
      </c>
      <c r="ANW54">
        <v>44.793599999999998</v>
      </c>
      <c r="ANX54">
        <v>48.41</v>
      </c>
      <c r="ANZ54">
        <v>27.21</v>
      </c>
      <c r="AOB54">
        <v>3.5204</v>
      </c>
      <c r="AOC54">
        <v>21.4</v>
      </c>
      <c r="AOE54">
        <v>21.704999999999998</v>
      </c>
      <c r="AOF54">
        <v>31.7334</v>
      </c>
      <c r="AOG54">
        <v>31.274699999999999</v>
      </c>
      <c r="AOH54">
        <v>40.76</v>
      </c>
      <c r="AOI54">
        <v>14.91</v>
      </c>
      <c r="AOK54">
        <v>29.17</v>
      </c>
      <c r="AOL54">
        <v>31.254999999999999</v>
      </c>
      <c r="AOM54">
        <v>49.9</v>
      </c>
      <c r="AOP54">
        <v>13.9</v>
      </c>
      <c r="AOT54">
        <v>40.76</v>
      </c>
      <c r="AOV54">
        <v>50.33</v>
      </c>
      <c r="APA54">
        <v>52.58</v>
      </c>
      <c r="APB54">
        <v>17.785</v>
      </c>
      <c r="APD54">
        <v>31.15</v>
      </c>
      <c r="APE54">
        <v>30.24</v>
      </c>
      <c r="APF54">
        <v>15.9</v>
      </c>
      <c r="APG54">
        <v>28.0001</v>
      </c>
      <c r="API54">
        <v>21.81</v>
      </c>
      <c r="APJ54">
        <v>25.43</v>
      </c>
      <c r="APK54">
        <v>110.83</v>
      </c>
      <c r="APM54">
        <v>51.09</v>
      </c>
      <c r="APS54">
        <v>34.950000000000003</v>
      </c>
      <c r="APT54">
        <v>104.6</v>
      </c>
      <c r="APU54">
        <v>24.2</v>
      </c>
      <c r="APV54">
        <v>10.49</v>
      </c>
      <c r="APW54">
        <v>11.71</v>
      </c>
      <c r="APX54">
        <v>18.41</v>
      </c>
      <c r="APY54">
        <v>30.21</v>
      </c>
      <c r="APZ54">
        <v>28.329000000000001</v>
      </c>
      <c r="AQA54">
        <v>27.88</v>
      </c>
      <c r="AQB54">
        <v>32.286700000000003</v>
      </c>
      <c r="AQD54">
        <v>49.88</v>
      </c>
      <c r="AQE54">
        <v>30.19</v>
      </c>
      <c r="AQF54">
        <v>35.221299999999999</v>
      </c>
      <c r="AQG54">
        <v>23.2882</v>
      </c>
      <c r="AQH54">
        <v>25.914899999999999</v>
      </c>
      <c r="AQL54">
        <v>51.68</v>
      </c>
      <c r="AQM54">
        <v>30.36</v>
      </c>
      <c r="AQN54">
        <v>26.16</v>
      </c>
      <c r="AQO54">
        <v>24.4</v>
      </c>
      <c r="AQP54">
        <v>24.512799999999999</v>
      </c>
      <c r="AQQ54">
        <v>26.18</v>
      </c>
      <c r="AQR54">
        <v>44.684899999999999</v>
      </c>
      <c r="AQS54">
        <v>8.6</v>
      </c>
      <c r="AQW54">
        <v>31.972799999999999</v>
      </c>
      <c r="AQX54">
        <v>33.49</v>
      </c>
      <c r="AQY54">
        <v>29.15</v>
      </c>
      <c r="AQZ54">
        <v>86.24</v>
      </c>
      <c r="ARB54">
        <v>43.93</v>
      </c>
      <c r="ARC54">
        <v>41.79</v>
      </c>
      <c r="ARD54">
        <v>63.79</v>
      </c>
      <c r="ARE54">
        <v>26.11</v>
      </c>
      <c r="ARF54">
        <v>28.704999999999998</v>
      </c>
      <c r="ARG54">
        <v>26.538799999999998</v>
      </c>
      <c r="ARJ54">
        <v>26.879899999999999</v>
      </c>
      <c r="ARK54">
        <v>28.36</v>
      </c>
      <c r="ARL54">
        <v>24.69</v>
      </c>
      <c r="ARM54">
        <v>28.13</v>
      </c>
      <c r="ARN54">
        <v>25.17</v>
      </c>
      <c r="ARO54">
        <v>28.05</v>
      </c>
      <c r="ARP54">
        <v>17.36</v>
      </c>
      <c r="ARQ54">
        <v>30.67</v>
      </c>
      <c r="ARR54">
        <v>26.87</v>
      </c>
      <c r="ARS54">
        <v>22.89</v>
      </c>
      <c r="ART54">
        <v>23.42</v>
      </c>
      <c r="ARU54">
        <v>21.03</v>
      </c>
      <c r="ARV54">
        <v>29.38</v>
      </c>
      <c r="ARW54">
        <v>29.76</v>
      </c>
      <c r="ARX54">
        <v>38.86</v>
      </c>
      <c r="ARZ54">
        <v>19.905000000000001</v>
      </c>
      <c r="ASA54">
        <v>20.83</v>
      </c>
      <c r="ASB54">
        <v>20.768999999999998</v>
      </c>
      <c r="ASD54">
        <v>40.71</v>
      </c>
      <c r="ASE54">
        <v>17.094200000000001</v>
      </c>
      <c r="ASF54">
        <v>30.0395</v>
      </c>
      <c r="ASG54">
        <v>24.91</v>
      </c>
      <c r="ASZ54">
        <v>27.645</v>
      </c>
      <c r="ATB54">
        <v>15.2501</v>
      </c>
      <c r="ATC54">
        <v>17.834</v>
      </c>
      <c r="ATD54">
        <v>27.77</v>
      </c>
      <c r="ATI54">
        <v>99.61</v>
      </c>
      <c r="ATJ54">
        <v>36.369999999999997</v>
      </c>
      <c r="ATL54">
        <v>50.88</v>
      </c>
      <c r="ATQ54">
        <v>29.36</v>
      </c>
      <c r="ATR54">
        <v>49.177</v>
      </c>
      <c r="ATS54">
        <v>27.48</v>
      </c>
      <c r="ATT54">
        <v>38.97</v>
      </c>
      <c r="ATU54">
        <v>22.32</v>
      </c>
      <c r="ATW54">
        <v>18.88</v>
      </c>
      <c r="ATX54">
        <v>31.3</v>
      </c>
      <c r="ATY54">
        <v>51.11</v>
      </c>
      <c r="ATZ54">
        <v>18.730499999999999</v>
      </c>
      <c r="AUA54">
        <v>24.77</v>
      </c>
      <c r="AUB54">
        <v>88.45</v>
      </c>
      <c r="AUD54">
        <v>91.4</v>
      </c>
      <c r="AUF54">
        <v>67.870999999999995</v>
      </c>
      <c r="AUG54">
        <v>23.195</v>
      </c>
      <c r="AUH54">
        <v>51.05</v>
      </c>
      <c r="AUI54">
        <v>36.038800000000002</v>
      </c>
      <c r="AUJ54">
        <v>49.23</v>
      </c>
      <c r="AUK54">
        <v>25.494700000000002</v>
      </c>
      <c r="AUL54">
        <v>57.43</v>
      </c>
      <c r="AUM54">
        <v>20.73</v>
      </c>
      <c r="AUN54">
        <v>101.34</v>
      </c>
      <c r="AUO54">
        <v>51.910499999999999</v>
      </c>
      <c r="AUP54">
        <v>53.83</v>
      </c>
      <c r="AUQ54">
        <v>24.18</v>
      </c>
      <c r="AUR54">
        <v>51.660400000000003</v>
      </c>
      <c r="AUT54">
        <v>55.43</v>
      </c>
      <c r="AUU54">
        <v>63.34</v>
      </c>
      <c r="AUV54">
        <v>45.76</v>
      </c>
      <c r="AUW54">
        <v>12.5</v>
      </c>
      <c r="AUX54">
        <v>110.917</v>
      </c>
      <c r="AUZ54">
        <v>24.623699999999999</v>
      </c>
      <c r="AVA54">
        <v>24.65</v>
      </c>
      <c r="AVB54">
        <v>24.57</v>
      </c>
      <c r="AVC54">
        <v>25.207999999999998</v>
      </c>
      <c r="AVE54">
        <v>25.6</v>
      </c>
      <c r="AVF54">
        <v>26.28</v>
      </c>
      <c r="AVG54">
        <v>26.699000000000002</v>
      </c>
      <c r="AVI54">
        <v>25.16</v>
      </c>
      <c r="AVJ54">
        <v>24.81</v>
      </c>
      <c r="AVK54">
        <v>25</v>
      </c>
      <c r="AVL54">
        <v>25.5</v>
      </c>
      <c r="AVM54">
        <v>25.01</v>
      </c>
      <c r="AVN54">
        <v>25.19</v>
      </c>
      <c r="AVO54">
        <v>25.28</v>
      </c>
      <c r="AVP54">
        <v>25.11</v>
      </c>
      <c r="AVQ54">
        <v>25.1</v>
      </c>
      <c r="AVR54">
        <v>24.55</v>
      </c>
      <c r="AVS54">
        <v>30.43</v>
      </c>
      <c r="AVV54">
        <v>27.2</v>
      </c>
      <c r="AVW54">
        <v>25.5</v>
      </c>
      <c r="AVX54">
        <v>25.609000000000002</v>
      </c>
      <c r="AVY54">
        <v>25.722799999999999</v>
      </c>
      <c r="AVZ54">
        <v>25.94</v>
      </c>
      <c r="AWA54">
        <v>26.150200000000002</v>
      </c>
      <c r="AWB54">
        <v>25.6128</v>
      </c>
      <c r="AWC54">
        <v>34.729999999999997</v>
      </c>
      <c r="AWD54">
        <v>37.19</v>
      </c>
      <c r="AWE54">
        <v>26.51</v>
      </c>
      <c r="AWF54">
        <v>101.91</v>
      </c>
      <c r="AWH54">
        <v>9.18</v>
      </c>
      <c r="AWJ54">
        <v>14.9</v>
      </c>
      <c r="AWK54">
        <v>27.77</v>
      </c>
      <c r="AWL54">
        <v>50.099400000000003</v>
      </c>
      <c r="AWM54">
        <v>54.176000000000002</v>
      </c>
      <c r="AWN54">
        <v>56.281199999999998</v>
      </c>
      <c r="AWO54">
        <v>28.767900000000001</v>
      </c>
      <c r="AWP54">
        <v>23.33</v>
      </c>
      <c r="AWQ54">
        <v>28.7607</v>
      </c>
      <c r="AWR54">
        <v>33.185000000000002</v>
      </c>
      <c r="AWS54">
        <v>26.913699999999999</v>
      </c>
      <c r="AWT54">
        <v>28.05</v>
      </c>
      <c r="AWU54">
        <v>135.31</v>
      </c>
      <c r="AWV54">
        <v>34.015000000000001</v>
      </c>
      <c r="AWW54">
        <v>23.84</v>
      </c>
      <c r="AWY54">
        <v>106.94</v>
      </c>
      <c r="AWZ54">
        <v>64.02</v>
      </c>
      <c r="AXA54">
        <v>123.66</v>
      </c>
      <c r="AXF54">
        <v>55.03</v>
      </c>
      <c r="AXG54">
        <v>56.73</v>
      </c>
      <c r="AXI54">
        <v>49.42</v>
      </c>
      <c r="AXJ54">
        <v>55.783499999999997</v>
      </c>
      <c r="AXK54">
        <v>46.64</v>
      </c>
      <c r="AXL54">
        <v>35.020000000000003</v>
      </c>
      <c r="AXN54">
        <v>38.86</v>
      </c>
      <c r="AXO54">
        <v>29.55</v>
      </c>
      <c r="AXP54">
        <v>50.33</v>
      </c>
      <c r="AXQ54">
        <v>36.01</v>
      </c>
      <c r="AXS54">
        <v>21.66</v>
      </c>
      <c r="AXT54">
        <v>33.35</v>
      </c>
      <c r="AXU54">
        <v>50.47</v>
      </c>
      <c r="AXV54">
        <v>24.82</v>
      </c>
      <c r="AXW54">
        <v>45.9</v>
      </c>
      <c r="AXX54">
        <v>75.989999999999995</v>
      </c>
      <c r="AXY54">
        <v>24.138200000000001</v>
      </c>
      <c r="AXZ54">
        <v>154.85</v>
      </c>
      <c r="AYA54">
        <v>45.809899999999999</v>
      </c>
      <c r="AYB54">
        <v>49.5</v>
      </c>
      <c r="AYC54">
        <v>57.510599999999997</v>
      </c>
      <c r="AYG54">
        <v>146.65</v>
      </c>
      <c r="AYH54">
        <v>48.74</v>
      </c>
      <c r="AYJ54">
        <v>30.58</v>
      </c>
      <c r="AYK54">
        <v>156.12</v>
      </c>
      <c r="AYL54">
        <v>144.65</v>
      </c>
      <c r="AYM54">
        <v>167.87</v>
      </c>
      <c r="AYO54">
        <v>25.65</v>
      </c>
      <c r="AYQ54">
        <v>176.67</v>
      </c>
      <c r="AYR54">
        <v>150.38999999999999</v>
      </c>
      <c r="AYS54">
        <v>199.94</v>
      </c>
      <c r="AYU54">
        <v>71.45</v>
      </c>
      <c r="AYV54">
        <v>142.68</v>
      </c>
      <c r="AYW54">
        <v>158.61000000000001</v>
      </c>
      <c r="AYZ54">
        <v>36.020000000000003</v>
      </c>
      <c r="AZA54">
        <v>63.82</v>
      </c>
      <c r="AZB54">
        <v>28.96</v>
      </c>
      <c r="AZC54">
        <v>18.387599999999999</v>
      </c>
      <c r="AZD54">
        <v>28.618400000000001</v>
      </c>
      <c r="AZE54">
        <v>49.551699999999997</v>
      </c>
      <c r="AZF54">
        <v>29.919699999999999</v>
      </c>
      <c r="AZG54">
        <v>44.398899999999998</v>
      </c>
      <c r="AZH54">
        <v>34.28</v>
      </c>
      <c r="AZI54">
        <v>30.93</v>
      </c>
      <c r="AZJ54">
        <v>89.04</v>
      </c>
      <c r="AZK54">
        <v>35.43</v>
      </c>
      <c r="AZN54">
        <v>29.72</v>
      </c>
      <c r="AZO54">
        <v>33.305</v>
      </c>
      <c r="AZQ54">
        <v>41.66</v>
      </c>
      <c r="AZS54">
        <v>27.91</v>
      </c>
      <c r="AZT54">
        <v>14.9</v>
      </c>
      <c r="AZV54">
        <v>10.25</v>
      </c>
      <c r="AZW54">
        <v>44.104999999999997</v>
      </c>
      <c r="AZX54">
        <v>56.63</v>
      </c>
      <c r="AZZ54">
        <v>32.4</v>
      </c>
      <c r="BAA54">
        <v>39.9176</v>
      </c>
      <c r="BAB54">
        <v>56.62</v>
      </c>
      <c r="BAC54">
        <v>22.59</v>
      </c>
      <c r="BAD54">
        <v>18.600100000000001</v>
      </c>
      <c r="BAE54">
        <v>44.47</v>
      </c>
      <c r="BAF54">
        <v>34.97</v>
      </c>
      <c r="BAH54">
        <v>34.71</v>
      </c>
      <c r="BAI54">
        <v>26.342500000000001</v>
      </c>
      <c r="BAJ54">
        <v>22.508900000000001</v>
      </c>
      <c r="BAK54">
        <v>46.03</v>
      </c>
      <c r="BAL54">
        <v>17.074999999999999</v>
      </c>
      <c r="BAM54">
        <v>17.798999999999999</v>
      </c>
      <c r="BAN54">
        <v>25.17</v>
      </c>
      <c r="BAO54">
        <v>26.28</v>
      </c>
      <c r="BAP54">
        <v>30.004999999999999</v>
      </c>
      <c r="BAQ54">
        <v>28.01</v>
      </c>
      <c r="BAS54">
        <v>28.97</v>
      </c>
      <c r="BAU54">
        <v>23.31</v>
      </c>
      <c r="BAV54">
        <v>49.989899999999999</v>
      </c>
      <c r="BAW54">
        <v>30.704999999999998</v>
      </c>
      <c r="BAX54">
        <v>84.42</v>
      </c>
      <c r="BAY54">
        <v>25.48</v>
      </c>
      <c r="BAZ54">
        <v>29.85</v>
      </c>
      <c r="BBA54">
        <v>25.6</v>
      </c>
      <c r="BBB54">
        <v>50.26</v>
      </c>
      <c r="BBC54">
        <v>27.406700000000001</v>
      </c>
      <c r="BBD54">
        <v>176.49</v>
      </c>
      <c r="BBE54">
        <v>34.81</v>
      </c>
      <c r="BBF54">
        <v>60.08</v>
      </c>
      <c r="BBG54">
        <v>31.08</v>
      </c>
      <c r="BBL54">
        <v>24.17</v>
      </c>
      <c r="BBM54">
        <v>24.52</v>
      </c>
      <c r="BBN54">
        <v>24.8</v>
      </c>
      <c r="BBO54">
        <v>57.54</v>
      </c>
      <c r="BBQ54">
        <v>51.11</v>
      </c>
      <c r="BBR54">
        <v>50.53</v>
      </c>
      <c r="BBS54">
        <v>52.25</v>
      </c>
      <c r="BBT54">
        <v>31.77</v>
      </c>
      <c r="BBU54">
        <v>107.78</v>
      </c>
      <c r="BBV54">
        <v>25.1876</v>
      </c>
      <c r="BBX54">
        <v>123.65</v>
      </c>
      <c r="BBY54">
        <v>119.25</v>
      </c>
      <c r="BBZ54">
        <v>38.340000000000003</v>
      </c>
      <c r="BCA54">
        <v>115.02</v>
      </c>
      <c r="BCB54">
        <v>253.1</v>
      </c>
      <c r="BCC54">
        <v>143.63</v>
      </c>
      <c r="BCD54">
        <v>139.84</v>
      </c>
      <c r="BCE54">
        <v>90.88</v>
      </c>
      <c r="BCF54">
        <v>118.38</v>
      </c>
      <c r="BCG54">
        <v>125.1</v>
      </c>
      <c r="BCH54">
        <v>57.76</v>
      </c>
      <c r="BCI54">
        <v>143.84</v>
      </c>
      <c r="BCJ54">
        <v>120.28</v>
      </c>
      <c r="BCK54">
        <v>174.04</v>
      </c>
      <c r="BCL54">
        <v>112.31</v>
      </c>
      <c r="BCM54">
        <v>195.97</v>
      </c>
      <c r="BCN54">
        <v>84.48</v>
      </c>
      <c r="BCO54">
        <v>148.85</v>
      </c>
      <c r="BCP54">
        <v>49.930500000000002</v>
      </c>
      <c r="BCQ54">
        <v>67.900000000000006</v>
      </c>
      <c r="BCR54">
        <v>33.33</v>
      </c>
      <c r="BCS54">
        <v>65.88</v>
      </c>
      <c r="BCT54">
        <v>56.22</v>
      </c>
      <c r="BCU54">
        <v>142.22</v>
      </c>
      <c r="BCV54">
        <v>60.56</v>
      </c>
      <c r="BCW54">
        <v>61.11</v>
      </c>
      <c r="BCX54">
        <v>163.91</v>
      </c>
      <c r="BCZ54">
        <v>37</v>
      </c>
      <c r="BDA54">
        <v>111.09</v>
      </c>
      <c r="BDB54">
        <v>117.72</v>
      </c>
      <c r="BDC54">
        <v>172.84</v>
      </c>
      <c r="BDD54">
        <v>137.97</v>
      </c>
      <c r="BDE54">
        <v>121.8</v>
      </c>
      <c r="BDF54">
        <v>25.8</v>
      </c>
      <c r="BDG54">
        <v>96.51</v>
      </c>
      <c r="BDH54">
        <v>80.81</v>
      </c>
      <c r="BDI54">
        <v>174.15</v>
      </c>
      <c r="BDK54">
        <v>149.31</v>
      </c>
      <c r="BDL54">
        <v>125.88</v>
      </c>
      <c r="BDM54">
        <v>30.73</v>
      </c>
      <c r="BDO54">
        <v>54.48</v>
      </c>
      <c r="BDQ54">
        <v>29.15</v>
      </c>
      <c r="BDX54">
        <v>27.11</v>
      </c>
      <c r="BDY54">
        <v>32.417999999999999</v>
      </c>
      <c r="BDZ54">
        <v>27.949000000000002</v>
      </c>
      <c r="BEA54">
        <v>29.3764</v>
      </c>
      <c r="BEB54">
        <v>26.827999999999999</v>
      </c>
      <c r="BEC54">
        <v>33.563499999999998</v>
      </c>
      <c r="BED54">
        <v>30.344999999999999</v>
      </c>
      <c r="BEE54">
        <v>32.369999999999997</v>
      </c>
      <c r="BEF54">
        <v>32.576099999999997</v>
      </c>
      <c r="BEG54">
        <v>31.9</v>
      </c>
      <c r="BEH54">
        <v>26.01</v>
      </c>
      <c r="BEI54">
        <v>37.979999999999997</v>
      </c>
      <c r="BEJ54">
        <v>28.29</v>
      </c>
      <c r="BFE54">
        <v>151.32</v>
      </c>
      <c r="BFF54">
        <v>146.22200000000001</v>
      </c>
      <c r="BFG54">
        <v>99.59</v>
      </c>
      <c r="BFH54">
        <v>173.7</v>
      </c>
      <c r="BFI54">
        <v>188.3</v>
      </c>
      <c r="BFJ54">
        <v>149.76</v>
      </c>
      <c r="BFK54">
        <v>162.346</v>
      </c>
      <c r="BFL54">
        <v>165.76</v>
      </c>
      <c r="BFM54">
        <v>143.69</v>
      </c>
      <c r="BFO54">
        <v>37.21</v>
      </c>
      <c r="BFQ54">
        <v>18.82</v>
      </c>
      <c r="BFS54">
        <v>27.99</v>
      </c>
      <c r="BFT54">
        <v>57.16</v>
      </c>
      <c r="BFU54">
        <v>60.460500000000003</v>
      </c>
      <c r="BFV54">
        <v>51.427999999999997</v>
      </c>
      <c r="BFW54">
        <v>59.544800000000002</v>
      </c>
      <c r="BFX54">
        <v>25.81</v>
      </c>
      <c r="BFY54">
        <v>51.66</v>
      </c>
      <c r="BFZ54">
        <v>28.877700000000001</v>
      </c>
      <c r="BGA54">
        <v>57.92</v>
      </c>
      <c r="BGB54">
        <v>60.33</v>
      </c>
      <c r="BGC54">
        <v>63.97</v>
      </c>
      <c r="BGD54">
        <v>27.12</v>
      </c>
      <c r="BGF54">
        <v>62.113199999999999</v>
      </c>
      <c r="BGI54">
        <v>27.79</v>
      </c>
      <c r="BGJ54">
        <v>50.14</v>
      </c>
      <c r="BGK54">
        <v>66.94</v>
      </c>
      <c r="BGM54">
        <v>60.201300000000003</v>
      </c>
      <c r="BGP54">
        <v>35.049999999999997</v>
      </c>
      <c r="BGQ54">
        <v>34.310200000000002</v>
      </c>
      <c r="BGR54">
        <v>25.02</v>
      </c>
      <c r="BGU54">
        <v>51.49</v>
      </c>
      <c r="BGX54">
        <v>33.732999999999997</v>
      </c>
      <c r="BGY54">
        <v>43.25</v>
      </c>
      <c r="BGZ54">
        <v>49.8</v>
      </c>
      <c r="BHB54">
        <v>23.35</v>
      </c>
      <c r="BHD54">
        <v>57.05</v>
      </c>
      <c r="BHE54">
        <v>52.31</v>
      </c>
      <c r="BHG54">
        <v>36.72</v>
      </c>
      <c r="BHH54">
        <v>50.3461</v>
      </c>
      <c r="BHI54">
        <v>34.885599999999997</v>
      </c>
      <c r="BHJ54">
        <v>26.3734</v>
      </c>
      <c r="BHK54">
        <v>41.017899999999997</v>
      </c>
      <c r="BHL54">
        <v>29.653700000000001</v>
      </c>
      <c r="BHM54">
        <v>31.82</v>
      </c>
      <c r="BHP54">
        <v>40.33</v>
      </c>
      <c r="BHQ54">
        <v>14.81</v>
      </c>
      <c r="BHR54">
        <v>31.31</v>
      </c>
      <c r="BHS54">
        <v>29.3187</v>
      </c>
      <c r="BHT54">
        <v>48.85</v>
      </c>
      <c r="BHV54">
        <v>54.06</v>
      </c>
      <c r="BHW54">
        <v>18.11</v>
      </c>
      <c r="BHX54">
        <v>18.11</v>
      </c>
      <c r="BHY54">
        <v>17.190000000000001</v>
      </c>
      <c r="BHZ54">
        <v>66.409000000000006</v>
      </c>
      <c r="BIA54">
        <v>26.36</v>
      </c>
      <c r="BIC54">
        <v>58.7</v>
      </c>
      <c r="BID54">
        <v>44.57</v>
      </c>
      <c r="BIE54">
        <v>51.29</v>
      </c>
      <c r="BIF54">
        <v>48.6</v>
      </c>
      <c r="BIG54">
        <v>25.54</v>
      </c>
      <c r="BIH54">
        <v>81.41</v>
      </c>
      <c r="BII54">
        <v>21.606000000000002</v>
      </c>
      <c r="BIL54">
        <v>17.423400000000001</v>
      </c>
      <c r="BIM54">
        <v>38.119999999999997</v>
      </c>
      <c r="BIQ54">
        <v>44.26</v>
      </c>
      <c r="BIT54">
        <v>24.941600000000001</v>
      </c>
      <c r="BIU54">
        <v>100.77</v>
      </c>
      <c r="BIV54">
        <v>29.084700000000002</v>
      </c>
      <c r="BIW54">
        <v>38.549999999999997</v>
      </c>
      <c r="BIZ54">
        <v>48.9</v>
      </c>
      <c r="BJC54">
        <v>87.784999999999997</v>
      </c>
      <c r="BJG54">
        <v>38.42</v>
      </c>
      <c r="BJH54">
        <v>53.48</v>
      </c>
      <c r="BJM54">
        <v>52.06</v>
      </c>
      <c r="BJN54">
        <v>15.38</v>
      </c>
      <c r="BJO54">
        <v>19.552199999999999</v>
      </c>
      <c r="BJP54">
        <v>86.162300000000002</v>
      </c>
      <c r="BJS54">
        <v>120.82</v>
      </c>
      <c r="BJU54">
        <v>95.41</v>
      </c>
      <c r="BJW54">
        <v>26.856000000000002</v>
      </c>
      <c r="BJX54">
        <v>26.78</v>
      </c>
      <c r="BJY54">
        <v>29.76</v>
      </c>
      <c r="BKB54">
        <v>43.4</v>
      </c>
      <c r="BKC54">
        <v>27.759900000000002</v>
      </c>
      <c r="BKD54">
        <v>45.346699999999998</v>
      </c>
      <c r="BKE54">
        <v>67.158000000000001</v>
      </c>
      <c r="BKF54">
        <v>31.4298</v>
      </c>
      <c r="BKG54">
        <v>30.55</v>
      </c>
      <c r="BKH54">
        <v>27.54</v>
      </c>
      <c r="BKI54">
        <v>27.93</v>
      </c>
      <c r="BKJ54">
        <v>27.01</v>
      </c>
      <c r="BKK54">
        <v>11.01</v>
      </c>
      <c r="BKM54">
        <v>25.31</v>
      </c>
      <c r="BKP54">
        <v>32.479999999999997</v>
      </c>
      <c r="BKQ54">
        <v>31.23</v>
      </c>
      <c r="BKT54">
        <v>24.625499999999999</v>
      </c>
      <c r="BKU54">
        <v>107.1</v>
      </c>
      <c r="BKV54">
        <v>26.32</v>
      </c>
      <c r="BKW54">
        <v>24</v>
      </c>
      <c r="BKX54">
        <v>19.28</v>
      </c>
      <c r="BKZ54">
        <v>64.27</v>
      </c>
      <c r="BLA54">
        <v>26.17</v>
      </c>
      <c r="BLC54">
        <v>19.260000000000002</v>
      </c>
      <c r="BLE54">
        <v>321.02999999999997</v>
      </c>
      <c r="BLF54">
        <v>48.46</v>
      </c>
      <c r="BLG54">
        <v>48.534999999999997</v>
      </c>
      <c r="BLH54">
        <v>50.120800000000003</v>
      </c>
      <c r="BLI54">
        <v>24.4956</v>
      </c>
      <c r="BLJ54">
        <v>16.863700000000001</v>
      </c>
      <c r="BLM54">
        <v>30.23</v>
      </c>
      <c r="BLP54">
        <v>86.45</v>
      </c>
      <c r="BLQ54">
        <v>104.96</v>
      </c>
      <c r="BLR54">
        <v>71.930000000000007</v>
      </c>
      <c r="BLS54">
        <v>38.35</v>
      </c>
      <c r="BLT54">
        <v>17.024699999999999</v>
      </c>
      <c r="BLU54">
        <v>18.034700000000001</v>
      </c>
      <c r="BLV54">
        <v>48.771000000000001</v>
      </c>
      <c r="BLW54">
        <v>101.74</v>
      </c>
      <c r="BLY54">
        <v>20.010000000000002</v>
      </c>
      <c r="BLZ54">
        <v>10.199999999999999</v>
      </c>
      <c r="BMA54">
        <v>25.015000000000001</v>
      </c>
      <c r="BMB54">
        <v>16.0044</v>
      </c>
      <c r="BMC54">
        <v>25.11</v>
      </c>
      <c r="BMD54">
        <v>24.67</v>
      </c>
      <c r="BME54">
        <v>24.97</v>
      </c>
      <c r="BMF54">
        <v>7.7460000000000004</v>
      </c>
      <c r="BMI54">
        <v>14.0611</v>
      </c>
      <c r="BMJ54">
        <v>40.729999999999997</v>
      </c>
      <c r="BMK54">
        <v>12.23</v>
      </c>
      <c r="BMN54">
        <v>13.77</v>
      </c>
      <c r="BMO54">
        <v>7.18</v>
      </c>
      <c r="BMP54">
        <v>45.34</v>
      </c>
      <c r="BMQ54">
        <v>28.75</v>
      </c>
      <c r="BMR54">
        <v>105.78</v>
      </c>
      <c r="BMS54">
        <v>30.85</v>
      </c>
      <c r="BMT54">
        <v>40.130000000000003</v>
      </c>
      <c r="BMU54">
        <v>23.4434</v>
      </c>
      <c r="BMW54">
        <v>58.85</v>
      </c>
      <c r="BMX54">
        <v>18.12</v>
      </c>
      <c r="BMY54">
        <v>24.807500000000001</v>
      </c>
      <c r="BMZ54">
        <v>35.869900000000001</v>
      </c>
      <c r="BNA54">
        <v>57.576999999999998</v>
      </c>
      <c r="BNB54">
        <v>36.04</v>
      </c>
      <c r="BNC54">
        <v>18.14</v>
      </c>
      <c r="BNF54">
        <v>95.12</v>
      </c>
      <c r="BNJ54">
        <v>110.98</v>
      </c>
      <c r="BNM54">
        <v>53.86</v>
      </c>
      <c r="BNN54">
        <v>45.219900000000003</v>
      </c>
      <c r="BNO54">
        <v>35.4467</v>
      </c>
      <c r="BNP54">
        <v>65.771699999999996</v>
      </c>
      <c r="BNR54">
        <v>48.4</v>
      </c>
      <c r="BNV54">
        <v>21.866</v>
      </c>
      <c r="BNX54">
        <v>48.154000000000003</v>
      </c>
      <c r="BNY54">
        <v>33.46</v>
      </c>
      <c r="BNZ54">
        <v>26.94</v>
      </c>
      <c r="BOB54">
        <v>50.25</v>
      </c>
      <c r="BOC54">
        <v>25.69</v>
      </c>
      <c r="BOD54">
        <v>58.58</v>
      </c>
      <c r="BOE54">
        <v>48.29</v>
      </c>
      <c r="BOF54">
        <v>20.190000000000001</v>
      </c>
      <c r="BOG54">
        <v>24.1614</v>
      </c>
      <c r="BOI54">
        <v>18.7</v>
      </c>
      <c r="BOK54">
        <v>51.873600000000003</v>
      </c>
      <c r="BOL54">
        <v>59.49</v>
      </c>
      <c r="BON54">
        <v>13.389900000000001</v>
      </c>
      <c r="BOO54">
        <v>24.6632</v>
      </c>
      <c r="BOQ54">
        <v>25.93</v>
      </c>
      <c r="BOR54">
        <v>27.753</v>
      </c>
      <c r="BOS54">
        <v>33.69</v>
      </c>
      <c r="BOT54">
        <v>29.541599999999999</v>
      </c>
      <c r="BOU54">
        <v>27.209099999999999</v>
      </c>
      <c r="BOV54">
        <v>27.5</v>
      </c>
      <c r="BOW54">
        <v>26.35</v>
      </c>
      <c r="BOX54">
        <v>26.38</v>
      </c>
      <c r="BOY54">
        <v>25.07</v>
      </c>
      <c r="BOZ54">
        <v>26.934799999999999</v>
      </c>
      <c r="BPD54">
        <v>56.045000000000002</v>
      </c>
      <c r="BPG54">
        <v>29.248999999999999</v>
      </c>
      <c r="BPH54">
        <v>29.15</v>
      </c>
      <c r="BPI54">
        <v>25.7</v>
      </c>
      <c r="BPJ54">
        <v>111.68</v>
      </c>
      <c r="BPK54">
        <v>26.75</v>
      </c>
      <c r="BPL54">
        <v>25.555099999999999</v>
      </c>
      <c r="BPM54">
        <v>30.82</v>
      </c>
      <c r="BPP54">
        <v>25.19</v>
      </c>
      <c r="BPR54">
        <v>30.21</v>
      </c>
      <c r="BPT54">
        <v>49.969900000000003</v>
      </c>
      <c r="BPV54">
        <v>74.760000000000005</v>
      </c>
      <c r="BPW54">
        <v>19.54</v>
      </c>
      <c r="BPX54">
        <v>23.95</v>
      </c>
      <c r="BPY54">
        <v>29.16</v>
      </c>
      <c r="BQA54">
        <v>26.087</v>
      </c>
      <c r="BQB54">
        <v>15.14</v>
      </c>
      <c r="BQC54">
        <v>4.3333000000000004</v>
      </c>
      <c r="BQF54">
        <v>71.265299999999996</v>
      </c>
      <c r="BQG54">
        <v>253.8</v>
      </c>
      <c r="BQH54">
        <v>71.11</v>
      </c>
      <c r="BQI54">
        <v>69.84</v>
      </c>
      <c r="BQJ54">
        <v>16.6143</v>
      </c>
      <c r="BQL54">
        <v>27.43</v>
      </c>
      <c r="BQO54">
        <v>26.700099999999999</v>
      </c>
      <c r="BQP54">
        <v>30.366</v>
      </c>
      <c r="BQU54">
        <v>12.83</v>
      </c>
      <c r="BQV54">
        <v>30.234999999999999</v>
      </c>
      <c r="BQW54">
        <v>25.76</v>
      </c>
      <c r="BQX54">
        <v>28.295000000000002</v>
      </c>
      <c r="BQZ54">
        <v>57.51</v>
      </c>
      <c r="BRA54">
        <v>26.72</v>
      </c>
      <c r="BRB54">
        <v>15.11</v>
      </c>
      <c r="BRC54">
        <v>87.19</v>
      </c>
      <c r="BRE54">
        <v>15.1</v>
      </c>
      <c r="BRF54">
        <v>12.8</v>
      </c>
      <c r="BRG54">
        <v>49.57</v>
      </c>
      <c r="BRH54">
        <v>32.47</v>
      </c>
      <c r="BRI54">
        <v>22.14</v>
      </c>
      <c r="BRJ54">
        <v>27.46</v>
      </c>
      <c r="BRL54">
        <v>23.5</v>
      </c>
      <c r="BRN54">
        <v>23.9</v>
      </c>
      <c r="BRO54">
        <v>29.71</v>
      </c>
      <c r="BRP54">
        <v>16.87</v>
      </c>
      <c r="BRQ54">
        <v>32.69</v>
      </c>
      <c r="BRR54">
        <v>48.66</v>
      </c>
      <c r="BRV54">
        <v>40.700000000000003</v>
      </c>
      <c r="BRW54">
        <v>46.020200000000003</v>
      </c>
      <c r="BRX54">
        <v>25.66</v>
      </c>
      <c r="BRY54">
        <v>42.880200000000002</v>
      </c>
      <c r="BRZ54">
        <v>17.079999999999998</v>
      </c>
      <c r="BSA54">
        <v>47.05</v>
      </c>
      <c r="BSC54">
        <v>38.840000000000003</v>
      </c>
      <c r="BSD54">
        <v>26.32</v>
      </c>
      <c r="BSE54">
        <v>32.244</v>
      </c>
      <c r="BSF54">
        <v>25.62</v>
      </c>
      <c r="BSG54">
        <v>24.63</v>
      </c>
      <c r="BSJ54">
        <v>20.09</v>
      </c>
      <c r="BSK54">
        <v>12.45</v>
      </c>
      <c r="BSM54">
        <v>18.940000000000001</v>
      </c>
      <c r="BSN54">
        <v>24.25</v>
      </c>
      <c r="BSO54">
        <v>44.61</v>
      </c>
      <c r="BSQ54">
        <v>15.04</v>
      </c>
      <c r="BSR54">
        <v>19.02</v>
      </c>
      <c r="BSS54">
        <v>26.23</v>
      </c>
      <c r="BSU54">
        <v>28.14</v>
      </c>
      <c r="BSX54">
        <v>27.26</v>
      </c>
      <c r="BSY54">
        <v>31.56</v>
      </c>
      <c r="BSZ54">
        <v>16.07</v>
      </c>
      <c r="BTA54">
        <v>19.52</v>
      </c>
      <c r="BTC54" t="s">
        <v>12707</v>
      </c>
      <c r="BTE54">
        <v>24.8</v>
      </c>
      <c r="BTF54">
        <v>24.55</v>
      </c>
      <c r="BTH54">
        <v>27.17</v>
      </c>
      <c r="BTK54">
        <v>64.739999999999995</v>
      </c>
      <c r="BTL54">
        <v>30.29</v>
      </c>
      <c r="BTO54">
        <v>54.69</v>
      </c>
      <c r="BTR54">
        <v>20.617899999999999</v>
      </c>
      <c r="BTS54">
        <v>32.799999999999997</v>
      </c>
      <c r="BTV54">
        <v>26.032399999999999</v>
      </c>
      <c r="BTW54">
        <v>33.58</v>
      </c>
      <c r="BTX54">
        <v>111.52</v>
      </c>
      <c r="BTZ54">
        <v>50.69</v>
      </c>
      <c r="BUB54">
        <v>57.37</v>
      </c>
      <c r="BUD54">
        <v>20.2699</v>
      </c>
      <c r="BUE54">
        <v>89.96</v>
      </c>
      <c r="BUI54">
        <v>24.642600000000002</v>
      </c>
      <c r="BUJ54">
        <v>101.23690000000001</v>
      </c>
      <c r="BUK54">
        <v>106.18</v>
      </c>
      <c r="BUU54">
        <v>121.52</v>
      </c>
      <c r="BUV54">
        <v>20.22</v>
      </c>
      <c r="BUW54">
        <v>57.49</v>
      </c>
      <c r="BUX54">
        <v>25.1</v>
      </c>
      <c r="BUY54">
        <v>19.898800000000001</v>
      </c>
      <c r="BUZ54">
        <v>28.1891</v>
      </c>
      <c r="BVA54">
        <v>70.600700000000003</v>
      </c>
      <c r="BVB54">
        <v>53.75</v>
      </c>
      <c r="BVC54">
        <v>13.98</v>
      </c>
      <c r="BVD54">
        <v>51.39</v>
      </c>
      <c r="BVE54">
        <v>88.591200000000001</v>
      </c>
      <c r="BVF54">
        <v>58.193399999999997</v>
      </c>
      <c r="BVG54">
        <v>47.5319</v>
      </c>
      <c r="BVH54">
        <v>76.400000000000006</v>
      </c>
      <c r="BVI54">
        <v>53.36</v>
      </c>
      <c r="BVJ54">
        <v>29.88</v>
      </c>
      <c r="BVK54">
        <v>47.48</v>
      </c>
      <c r="BVL54">
        <v>60.944099999999999</v>
      </c>
      <c r="BVM54">
        <v>44.72</v>
      </c>
      <c r="BVN54">
        <v>60.81</v>
      </c>
      <c r="BVO54">
        <v>13.116199999999999</v>
      </c>
      <c r="BVP54">
        <v>12.8399</v>
      </c>
      <c r="BVQ54">
        <v>13.39</v>
      </c>
      <c r="BVR54">
        <v>12.988099999999999</v>
      </c>
      <c r="BVS54">
        <v>12.58</v>
      </c>
      <c r="BVT54">
        <v>38.159999999999997</v>
      </c>
      <c r="BVU54">
        <v>79.900000000000006</v>
      </c>
      <c r="BVV54">
        <v>21.28</v>
      </c>
      <c r="BVZ54">
        <v>30.4986</v>
      </c>
      <c r="BWA54">
        <v>49.66</v>
      </c>
      <c r="BWB54">
        <v>65.8</v>
      </c>
      <c r="BWD54">
        <v>27</v>
      </c>
      <c r="BWE54">
        <v>9.9799000000000007</v>
      </c>
      <c r="BWF54">
        <v>29.21</v>
      </c>
      <c r="BWG54">
        <v>28.2196</v>
      </c>
      <c r="BWL54">
        <v>28.36</v>
      </c>
      <c r="BWM54">
        <v>29.38</v>
      </c>
      <c r="BWO54">
        <v>26.32</v>
      </c>
      <c r="BWP54">
        <v>24.94</v>
      </c>
      <c r="BWR54">
        <v>38.82</v>
      </c>
      <c r="BWS54">
        <v>88.682000000000002</v>
      </c>
      <c r="BWV54">
        <v>37.020000000000003</v>
      </c>
      <c r="BWW54">
        <v>26.16</v>
      </c>
      <c r="BWX54">
        <v>19.89</v>
      </c>
      <c r="BWY54">
        <v>43.92</v>
      </c>
      <c r="BWZ54">
        <v>21.75</v>
      </c>
      <c r="BXA54">
        <v>34.42</v>
      </c>
      <c r="BXB54">
        <v>9.56</v>
      </c>
      <c r="BXC54">
        <v>42.784599999999998</v>
      </c>
      <c r="BXD54">
        <v>37</v>
      </c>
      <c r="BXE54">
        <v>38.310299999999998</v>
      </c>
      <c r="BXF54">
        <v>30.44</v>
      </c>
      <c r="BXH54">
        <v>45.2</v>
      </c>
      <c r="BXI54">
        <v>36.85</v>
      </c>
      <c r="BXJ54">
        <v>29.7501</v>
      </c>
      <c r="BXK54">
        <v>29.352399999999999</v>
      </c>
      <c r="BXL54">
        <v>29.92</v>
      </c>
      <c r="BXN54">
        <v>65.584299999999999</v>
      </c>
      <c r="BXO54">
        <v>25.53</v>
      </c>
      <c r="BXP54">
        <v>40.81</v>
      </c>
      <c r="BXQ54">
        <v>18.534400000000002</v>
      </c>
      <c r="BXS54">
        <v>24.49</v>
      </c>
      <c r="BXT54">
        <v>50.27</v>
      </c>
      <c r="BXU54">
        <v>29.87</v>
      </c>
      <c r="BXV54">
        <v>15.815</v>
      </c>
      <c r="BXW54">
        <v>52.594000000000001</v>
      </c>
      <c r="BXX54">
        <v>59.41</v>
      </c>
      <c r="BXY54">
        <v>19.16</v>
      </c>
      <c r="BXZ54">
        <v>41.212800000000001</v>
      </c>
      <c r="BYB54">
        <v>62.701999999999998</v>
      </c>
      <c r="BYC54">
        <v>42.05</v>
      </c>
      <c r="BYE54">
        <v>41.15</v>
      </c>
      <c r="BYF54">
        <v>21.15</v>
      </c>
      <c r="BYG54">
        <v>63.46</v>
      </c>
      <c r="BYH54">
        <v>28.85</v>
      </c>
      <c r="BYJ54">
        <v>62.17</v>
      </c>
      <c r="BYK54">
        <v>50.41</v>
      </c>
      <c r="BYL54">
        <v>52.7774</v>
      </c>
      <c r="BYN54">
        <v>23.85</v>
      </c>
      <c r="BYO54">
        <v>61.88</v>
      </c>
      <c r="BYP54">
        <v>24.58</v>
      </c>
      <c r="BYQ54">
        <v>74.569999999999993</v>
      </c>
      <c r="BYS54">
        <v>30.4801</v>
      </c>
      <c r="BYT54">
        <v>64.239999999999995</v>
      </c>
      <c r="BYU54">
        <v>21.223500000000001</v>
      </c>
      <c r="BYW54">
        <v>52.63</v>
      </c>
      <c r="BZA54">
        <v>25.430599999999998</v>
      </c>
      <c r="BZB54">
        <v>26.73</v>
      </c>
      <c r="BZC54">
        <v>55.24</v>
      </c>
      <c r="BZD54">
        <v>145.35</v>
      </c>
      <c r="BZE54">
        <v>28.6</v>
      </c>
      <c r="BZF54">
        <v>41.08</v>
      </c>
      <c r="BZI54">
        <v>46.761000000000003</v>
      </c>
      <c r="BZJ54">
        <v>67.239999999999995</v>
      </c>
      <c r="BZL54">
        <v>77.03</v>
      </c>
      <c r="BZM54">
        <v>71.91</v>
      </c>
      <c r="BZN54">
        <v>26.215199999999999</v>
      </c>
      <c r="BZO54">
        <v>25.31</v>
      </c>
      <c r="BZP54">
        <v>72.19</v>
      </c>
      <c r="BZQ54">
        <v>26.434200000000001</v>
      </c>
      <c r="BZR54">
        <v>26.12</v>
      </c>
      <c r="BZS54">
        <v>25.1248</v>
      </c>
      <c r="BZT54">
        <v>25.385000000000002</v>
      </c>
      <c r="BZV54">
        <v>23.847000000000001</v>
      </c>
      <c r="BZW54">
        <v>37.72</v>
      </c>
      <c r="BZX54">
        <v>75.540000000000006</v>
      </c>
      <c r="BZY54">
        <v>18.760000000000002</v>
      </c>
      <c r="BZZ54">
        <v>91.26</v>
      </c>
      <c r="CAA54">
        <v>25.82</v>
      </c>
      <c r="CAB54">
        <v>34.53</v>
      </c>
      <c r="CAC54">
        <v>27.49</v>
      </c>
      <c r="CAF54">
        <v>27.28</v>
      </c>
      <c r="CAG54">
        <v>25.95</v>
      </c>
      <c r="CAH54">
        <v>26.739899999999999</v>
      </c>
      <c r="CAI54">
        <v>51.81</v>
      </c>
      <c r="CAJ54">
        <v>16.209</v>
      </c>
      <c r="CAK54">
        <v>47.08</v>
      </c>
      <c r="CAL54">
        <v>31.490300000000001</v>
      </c>
      <c r="CAM54">
        <v>25.9</v>
      </c>
      <c r="CAN54">
        <v>26.66</v>
      </c>
      <c r="CAP54">
        <v>20.2</v>
      </c>
      <c r="CAQ54">
        <v>65.13</v>
      </c>
      <c r="CAR54">
        <v>58.7</v>
      </c>
      <c r="CAS54">
        <v>24.82</v>
      </c>
      <c r="CAT54">
        <v>29.572700000000001</v>
      </c>
      <c r="CAU54">
        <v>62.97</v>
      </c>
      <c r="CAV54">
        <v>68.61</v>
      </c>
      <c r="CAW54">
        <v>64.209999999999994</v>
      </c>
      <c r="CAY54">
        <v>30.1662</v>
      </c>
      <c r="CAZ54">
        <v>142.36000000000001</v>
      </c>
      <c r="CBA54" t="s">
        <v>12707</v>
      </c>
      <c r="CBC54">
        <v>26.516400000000001</v>
      </c>
      <c r="CBD54">
        <v>62.86</v>
      </c>
      <c r="CBE54">
        <v>110.49930000000001</v>
      </c>
      <c r="CBF54">
        <v>26.39</v>
      </c>
      <c r="CBO54">
        <v>123.5</v>
      </c>
      <c r="CBP54">
        <v>25.575700000000001</v>
      </c>
      <c r="CBQ54">
        <v>27.42</v>
      </c>
      <c r="CBR54">
        <v>19</v>
      </c>
      <c r="CBS54">
        <v>22.94</v>
      </c>
      <c r="CBT54">
        <v>6.12</v>
      </c>
      <c r="CBU54">
        <v>5.1068999999999996</v>
      </c>
      <c r="CBV54">
        <v>2.4500000000000002</v>
      </c>
      <c r="CBW54">
        <v>8.5680999999999994</v>
      </c>
      <c r="CBZ54">
        <v>25.37</v>
      </c>
      <c r="CCD54">
        <v>50.66</v>
      </c>
      <c r="CCE54">
        <v>20.309999999999999</v>
      </c>
      <c r="CCF54">
        <v>54.32</v>
      </c>
      <c r="CCG54">
        <v>20.3</v>
      </c>
      <c r="CCH54">
        <v>20.190000000000001</v>
      </c>
      <c r="CCI54">
        <v>20.18</v>
      </c>
      <c r="CCJ54">
        <v>24.87</v>
      </c>
      <c r="CCL54">
        <v>38.700000000000003</v>
      </c>
      <c r="CCM54">
        <v>65.652000000000001</v>
      </c>
      <c r="CCN54">
        <v>28.26</v>
      </c>
      <c r="CCO54">
        <v>29.976900000000001</v>
      </c>
      <c r="CCR54">
        <v>74.099999999999994</v>
      </c>
      <c r="CCS54">
        <v>27.13</v>
      </c>
      <c r="CCT54">
        <v>15.566800000000001</v>
      </c>
      <c r="CCW54">
        <v>28.42</v>
      </c>
      <c r="CCX54">
        <v>99.28</v>
      </c>
      <c r="CCZ54">
        <v>60.41</v>
      </c>
      <c r="CDB54">
        <v>40.35</v>
      </c>
      <c r="CDE54">
        <v>94.55</v>
      </c>
      <c r="CDI54">
        <v>21.75</v>
      </c>
      <c r="CDJ54">
        <v>42.18</v>
      </c>
      <c r="CDL54">
        <v>80.92</v>
      </c>
      <c r="CDN54" t="s">
        <v>12707</v>
      </c>
      <c r="CDP54">
        <v>103.5</v>
      </c>
      <c r="CDU54">
        <v>48.71</v>
      </c>
      <c r="CDV54">
        <v>24.92</v>
      </c>
      <c r="CDW54">
        <v>26.806899999999999</v>
      </c>
      <c r="CDY54">
        <v>65.150000000000006</v>
      </c>
      <c r="CDZ54">
        <v>56.519800000000004</v>
      </c>
      <c r="CEA54">
        <v>47.44</v>
      </c>
      <c r="CEB54">
        <v>45.1389</v>
      </c>
      <c r="CEC54">
        <v>47.87</v>
      </c>
      <c r="CED54">
        <v>92.68</v>
      </c>
      <c r="CEF54">
        <v>63.07</v>
      </c>
      <c r="CEG54">
        <v>38.68</v>
      </c>
      <c r="CEI54">
        <v>31.433800000000002</v>
      </c>
      <c r="CEJ54">
        <v>101.5</v>
      </c>
      <c r="CEK54">
        <v>85.94</v>
      </c>
      <c r="CEL54">
        <v>53.42</v>
      </c>
      <c r="CEM54">
        <v>40.19</v>
      </c>
      <c r="CEN54">
        <v>175.36</v>
      </c>
      <c r="CEO54">
        <v>40.35</v>
      </c>
      <c r="CEP54">
        <v>133.63</v>
      </c>
      <c r="CEQ54">
        <v>87.298400000000001</v>
      </c>
      <c r="CER54">
        <v>105.58</v>
      </c>
      <c r="CES54">
        <v>66.83</v>
      </c>
      <c r="CET54">
        <v>85.75</v>
      </c>
      <c r="CEU54">
        <v>31.02</v>
      </c>
      <c r="CEW54">
        <v>37.24</v>
      </c>
      <c r="CEY54">
        <v>31.42</v>
      </c>
      <c r="CEZ54">
        <v>19</v>
      </c>
      <c r="CFC54">
        <v>20.85</v>
      </c>
      <c r="CFD54">
        <v>33.054900000000004</v>
      </c>
      <c r="CFE54">
        <v>29.73</v>
      </c>
      <c r="CFF54">
        <v>65.599999999999994</v>
      </c>
      <c r="CFG54">
        <v>60.48</v>
      </c>
      <c r="CFH54">
        <v>35.69</v>
      </c>
      <c r="CFI54">
        <v>46.76</v>
      </c>
      <c r="CFJ54">
        <v>27.43</v>
      </c>
      <c r="CFK54">
        <v>33.4</v>
      </c>
      <c r="CFL54">
        <v>65.81</v>
      </c>
      <c r="CFM54">
        <v>41.18</v>
      </c>
      <c r="CFN54">
        <v>49.61</v>
      </c>
      <c r="CFO54">
        <v>50.41</v>
      </c>
      <c r="CFP54">
        <v>55.51</v>
      </c>
      <c r="CFQ54">
        <v>54.02</v>
      </c>
      <c r="CFR54">
        <v>51.530099999999997</v>
      </c>
      <c r="CFS54">
        <v>59.77</v>
      </c>
      <c r="CFT54">
        <v>52.38</v>
      </c>
      <c r="CFU54">
        <v>28.259900000000002</v>
      </c>
      <c r="CFV54">
        <v>59.96</v>
      </c>
      <c r="CFW54">
        <v>30.344999999999999</v>
      </c>
      <c r="CFX54">
        <v>21.011800000000001</v>
      </c>
      <c r="CFY54">
        <v>29.38</v>
      </c>
      <c r="CFZ54">
        <v>25.75</v>
      </c>
      <c r="CGA54">
        <v>73.319999999999993</v>
      </c>
      <c r="CGC54">
        <v>35</v>
      </c>
      <c r="CGG54">
        <v>25.11</v>
      </c>
      <c r="CGJ54">
        <v>61.46</v>
      </c>
      <c r="CGK54">
        <v>18.68</v>
      </c>
      <c r="CGL54">
        <v>16.559999999999999</v>
      </c>
      <c r="CGM54">
        <v>21.97</v>
      </c>
      <c r="CGO54">
        <v>44</v>
      </c>
      <c r="CGP54">
        <v>26.65</v>
      </c>
      <c r="CGQ54">
        <v>25.198899999999998</v>
      </c>
      <c r="CGR54">
        <v>47.06</v>
      </c>
      <c r="CGS54">
        <v>90.7</v>
      </c>
      <c r="CGT54">
        <v>75.319999999999993</v>
      </c>
      <c r="CGU54">
        <v>11.8363</v>
      </c>
      <c r="CGV54">
        <v>25.1022</v>
      </c>
      <c r="CGX54">
        <v>50.45</v>
      </c>
      <c r="CGY54">
        <v>49.889899999999997</v>
      </c>
      <c r="CHD54">
        <v>23.1</v>
      </c>
      <c r="CHE54">
        <v>35.32</v>
      </c>
      <c r="CHF54">
        <v>20.8</v>
      </c>
      <c r="CHI54">
        <v>126.08</v>
      </c>
      <c r="CHJ54">
        <v>28.862200000000001</v>
      </c>
      <c r="CHL54">
        <v>32.299999999999997</v>
      </c>
      <c r="CHM54">
        <v>50.19</v>
      </c>
      <c r="CHO54">
        <v>69.37</v>
      </c>
      <c r="CHP54">
        <v>48.73</v>
      </c>
      <c r="CHR54">
        <v>10.02</v>
      </c>
      <c r="CHS54">
        <v>110.35</v>
      </c>
      <c r="CHU54">
        <v>84.44</v>
      </c>
      <c r="CHV54">
        <v>24.56</v>
      </c>
      <c r="CHW54">
        <v>47.74</v>
      </c>
      <c r="CHX54">
        <v>20.2</v>
      </c>
      <c r="CHZ54">
        <v>19.600000000000001</v>
      </c>
      <c r="CIA54">
        <v>33.15</v>
      </c>
      <c r="CIB54">
        <v>12.16</v>
      </c>
      <c r="CID54">
        <v>19.54</v>
      </c>
      <c r="CIE54">
        <v>16.73</v>
      </c>
      <c r="CIF54">
        <v>19.86</v>
      </c>
      <c r="CIG54">
        <v>79.292199999999994</v>
      </c>
      <c r="CIH54">
        <v>23.1892</v>
      </c>
      <c r="CIL54">
        <v>27.9</v>
      </c>
      <c r="CIM54">
        <v>24.665399999999998</v>
      </c>
      <c r="CIO54">
        <v>51.042200000000001</v>
      </c>
      <c r="CIP54">
        <v>41.63</v>
      </c>
      <c r="CIS54">
        <v>28.651699999999998</v>
      </c>
      <c r="CIU54">
        <v>50.53</v>
      </c>
      <c r="CIV54">
        <v>16.190000000000001</v>
      </c>
      <c r="CIW54">
        <v>8.1442999999999994</v>
      </c>
      <c r="CIX54">
        <v>10.998799999999999</v>
      </c>
      <c r="CIZ54">
        <v>43.24</v>
      </c>
      <c r="CJA54">
        <v>62.564999999999998</v>
      </c>
      <c r="CJB54">
        <v>54.9375</v>
      </c>
      <c r="CJC54">
        <v>60.59</v>
      </c>
      <c r="CJD54">
        <v>17.59</v>
      </c>
      <c r="CJE54">
        <v>24.37</v>
      </c>
      <c r="CJG54">
        <v>13.03</v>
      </c>
      <c r="CJH54">
        <v>54.97</v>
      </c>
      <c r="CJI54">
        <v>62.617800000000003</v>
      </c>
      <c r="CJJ54">
        <v>91.37</v>
      </c>
      <c r="CJK54">
        <v>19.579999999999998</v>
      </c>
      <c r="CJM54">
        <v>47.9</v>
      </c>
      <c r="CJN54">
        <v>15.5</v>
      </c>
      <c r="CJO54">
        <v>37.07</v>
      </c>
      <c r="CJP54">
        <v>44.718000000000004</v>
      </c>
      <c r="CJQ54">
        <v>93.27</v>
      </c>
      <c r="CJR54">
        <v>40.619999999999997</v>
      </c>
      <c r="CJS54">
        <v>50.41</v>
      </c>
      <c r="CJT54">
        <v>28.1</v>
      </c>
      <c r="CJU54">
        <v>30.42</v>
      </c>
      <c r="CJW54">
        <v>18.25</v>
      </c>
      <c r="CJY54">
        <v>19</v>
      </c>
      <c r="CJZ54">
        <v>31.68</v>
      </c>
      <c r="CKA54">
        <v>10.17</v>
      </c>
      <c r="CKB54">
        <v>16.079999999999998</v>
      </c>
      <c r="CKC54">
        <v>29.04</v>
      </c>
      <c r="CKD54">
        <v>109.08</v>
      </c>
      <c r="CKE54">
        <v>22.49</v>
      </c>
      <c r="CKF54">
        <v>156</v>
      </c>
      <c r="CKG54">
        <v>18.41</v>
      </c>
      <c r="CKH54">
        <v>32.78</v>
      </c>
      <c r="CKI54">
        <v>12.6767</v>
      </c>
      <c r="CKK54">
        <v>38.53</v>
      </c>
      <c r="CKL54">
        <v>40.93</v>
      </c>
      <c r="CKM54">
        <v>28.68</v>
      </c>
      <c r="CKN54">
        <v>45.9</v>
      </c>
      <c r="CKO54">
        <v>47.43</v>
      </c>
      <c r="CKP54">
        <v>23.24</v>
      </c>
      <c r="CKQ54">
        <v>31.2</v>
      </c>
      <c r="CKR54">
        <v>25.82</v>
      </c>
      <c r="CKS54">
        <v>22.956900000000001</v>
      </c>
      <c r="CKT54">
        <v>43.48</v>
      </c>
      <c r="CKU54">
        <v>26.07</v>
      </c>
      <c r="CKV54">
        <v>32.1999</v>
      </c>
      <c r="CKW54">
        <v>52.59</v>
      </c>
      <c r="CKX54">
        <v>34.144500000000001</v>
      </c>
      <c r="CKY54">
        <v>37.83</v>
      </c>
      <c r="CKZ54">
        <v>51.03</v>
      </c>
      <c r="CLA54">
        <v>36.78</v>
      </c>
      <c r="CLB54">
        <v>49.11</v>
      </c>
      <c r="CLC54">
        <v>55.88</v>
      </c>
      <c r="CLD54">
        <v>50.96</v>
      </c>
      <c r="CLE54">
        <v>56.734999999999999</v>
      </c>
      <c r="CLF54">
        <v>35.799999999999997</v>
      </c>
      <c r="CLG54">
        <v>30.934999999999999</v>
      </c>
      <c r="CLH54">
        <v>28.930299999999999</v>
      </c>
      <c r="CLI54">
        <v>60.67</v>
      </c>
      <c r="CLJ54">
        <v>24.89</v>
      </c>
      <c r="CLK54">
        <v>26.87</v>
      </c>
      <c r="CLL54">
        <v>24.32</v>
      </c>
      <c r="CLM54">
        <v>15.469799999999999</v>
      </c>
      <c r="CLN54">
        <v>47.33</v>
      </c>
      <c r="CLO54">
        <v>30.63</v>
      </c>
      <c r="CLP54">
        <v>39.76</v>
      </c>
      <c r="CLT54">
        <v>27.21</v>
      </c>
      <c r="CLV54">
        <v>96</v>
      </c>
      <c r="CLX54">
        <v>100.46</v>
      </c>
      <c r="CLY54">
        <v>49.625999999999998</v>
      </c>
      <c r="CLZ54">
        <v>32.25</v>
      </c>
      <c r="CMA54">
        <v>52.28</v>
      </c>
      <c r="CMC54">
        <v>106.06</v>
      </c>
      <c r="CMG54">
        <v>104.9435</v>
      </c>
      <c r="CMH54">
        <v>25.15</v>
      </c>
      <c r="CMI54">
        <v>25.34</v>
      </c>
      <c r="CMK54">
        <v>89.64</v>
      </c>
      <c r="CMM54">
        <v>28.24</v>
      </c>
      <c r="CMN54">
        <v>70.456000000000003</v>
      </c>
      <c r="CMO54">
        <v>74.2119</v>
      </c>
      <c r="CMP54">
        <v>35.027799999999999</v>
      </c>
      <c r="CMR54">
        <v>61.444000000000003</v>
      </c>
      <c r="CMT54">
        <v>14.871</v>
      </c>
      <c r="CMU54">
        <v>91.17</v>
      </c>
      <c r="CMW54">
        <v>23.0379</v>
      </c>
      <c r="CMX54">
        <v>23.83</v>
      </c>
      <c r="CMZ54">
        <v>22.33</v>
      </c>
      <c r="CNA54">
        <v>31.11</v>
      </c>
      <c r="CNB54">
        <v>22.0274</v>
      </c>
      <c r="CNE54">
        <v>22.204999999999998</v>
      </c>
      <c r="CNF54">
        <v>27.18</v>
      </c>
      <c r="CNG54">
        <v>34.92</v>
      </c>
      <c r="CNH54">
        <v>28.05</v>
      </c>
      <c r="CNI54">
        <v>26.1</v>
      </c>
      <c r="CNJ54">
        <v>37.18</v>
      </c>
      <c r="CNL54">
        <v>28.9099</v>
      </c>
      <c r="CNO54">
        <v>32.33</v>
      </c>
      <c r="CNQ54">
        <v>25.08</v>
      </c>
      <c r="CNR54">
        <v>24.58</v>
      </c>
      <c r="CNU54">
        <v>88.54</v>
      </c>
      <c r="CNV54">
        <v>45.35</v>
      </c>
      <c r="CNW54">
        <v>18.3</v>
      </c>
      <c r="CNY54">
        <v>21.01</v>
      </c>
      <c r="CNZ54">
        <v>16.899999999999999</v>
      </c>
      <c r="COA54">
        <v>49.07</v>
      </c>
      <c r="COB54">
        <v>50.1601</v>
      </c>
      <c r="COF54">
        <v>86.29</v>
      </c>
      <c r="COG54">
        <v>23.53</v>
      </c>
      <c r="COI54">
        <v>104.37739999999999</v>
      </c>
      <c r="COJ54">
        <v>114</v>
      </c>
      <c r="COK54">
        <v>19.559999999999999</v>
      </c>
      <c r="COL54">
        <v>58.05</v>
      </c>
      <c r="COM54">
        <v>28.06</v>
      </c>
      <c r="CON54">
        <v>30.658000000000001</v>
      </c>
      <c r="COO54">
        <v>137.16</v>
      </c>
      <c r="COR54">
        <v>125.91</v>
      </c>
      <c r="COS54">
        <v>66.61</v>
      </c>
      <c r="COT54">
        <v>57.47</v>
      </c>
      <c r="COU54">
        <v>21.52</v>
      </c>
      <c r="COV54">
        <v>18.649999999999999</v>
      </c>
      <c r="COW54">
        <v>59.1</v>
      </c>
      <c r="COY54">
        <v>16.96</v>
      </c>
      <c r="COZ54">
        <v>62.28</v>
      </c>
      <c r="CPA54">
        <v>43.9602</v>
      </c>
      <c r="CPC54">
        <v>49.31</v>
      </c>
      <c r="CPF54">
        <v>27.74</v>
      </c>
      <c r="CPG54">
        <v>24.18</v>
      </c>
      <c r="CPH54">
        <v>23.497299999999999</v>
      </c>
      <c r="CPI54">
        <v>38.119999999999997</v>
      </c>
      <c r="CPL54">
        <v>29.66</v>
      </c>
      <c r="CPN54">
        <v>30.6</v>
      </c>
      <c r="CPO54">
        <v>26.46</v>
      </c>
      <c r="CPP54">
        <v>66.62</v>
      </c>
      <c r="CPR54">
        <v>25.71</v>
      </c>
      <c r="CPS54">
        <v>43.24</v>
      </c>
      <c r="CPT54">
        <v>30.619</v>
      </c>
      <c r="CPU54">
        <v>22.77</v>
      </c>
      <c r="CPV54">
        <v>22.62</v>
      </c>
      <c r="CPW54">
        <v>50.63</v>
      </c>
      <c r="CPX54">
        <v>124.5</v>
      </c>
      <c r="CPY54">
        <v>13.01</v>
      </c>
      <c r="CPZ54">
        <v>19.95</v>
      </c>
      <c r="CQG54">
        <v>20.329999999999998</v>
      </c>
      <c r="CQH54">
        <v>45.588000000000001</v>
      </c>
      <c r="CQJ54">
        <v>27.8032</v>
      </c>
      <c r="CQK54">
        <v>13.8</v>
      </c>
      <c r="CQM54">
        <v>15.05</v>
      </c>
      <c r="CQW54">
        <v>17.72</v>
      </c>
      <c r="CQX54">
        <v>18</v>
      </c>
      <c r="CQY54">
        <v>18.62</v>
      </c>
      <c r="CQZ54">
        <v>33.200000000000003</v>
      </c>
      <c r="CRA54">
        <v>38.43</v>
      </c>
      <c r="CRB54">
        <v>16.579999999999998</v>
      </c>
      <c r="CRC54">
        <v>7.09</v>
      </c>
      <c r="CRD54">
        <v>51.259900000000002</v>
      </c>
      <c r="CRE54">
        <v>89.06</v>
      </c>
      <c r="CRF54">
        <v>81.779799999999994</v>
      </c>
      <c r="CRG54">
        <v>67.052499999999995</v>
      </c>
      <c r="CRI54">
        <v>14.4</v>
      </c>
      <c r="CRJ54">
        <v>14.1</v>
      </c>
      <c r="CRK54">
        <v>17.239999999999998</v>
      </c>
      <c r="CRM54">
        <v>30.17</v>
      </c>
      <c r="CRN54">
        <v>22.44</v>
      </c>
      <c r="CRP54">
        <v>70.11</v>
      </c>
      <c r="CRR54">
        <v>28.72</v>
      </c>
      <c r="CRS54">
        <v>132</v>
      </c>
      <c r="CRT54">
        <v>44.89</v>
      </c>
      <c r="CRV54">
        <v>40.94</v>
      </c>
      <c r="CRW54">
        <v>11.31</v>
      </c>
      <c r="CRX54">
        <v>16.905100000000001</v>
      </c>
      <c r="CRZ54">
        <v>68.069999999999993</v>
      </c>
      <c r="CSE54">
        <v>17.3628</v>
      </c>
      <c r="CSF54">
        <v>40.31</v>
      </c>
      <c r="CSG54">
        <v>92.51</v>
      </c>
      <c r="CSI54">
        <v>28.11</v>
      </c>
      <c r="CSJ54">
        <v>27.4</v>
      </c>
      <c r="CSK54">
        <v>10.205</v>
      </c>
      <c r="CSM54">
        <v>18.820599999999999</v>
      </c>
      <c r="CSO54">
        <v>38.3733</v>
      </c>
      <c r="CSP54">
        <v>55.25</v>
      </c>
      <c r="CSQ54">
        <v>48.65</v>
      </c>
      <c r="CSR54">
        <v>13.74</v>
      </c>
      <c r="CSS54">
        <v>64.010000000000005</v>
      </c>
      <c r="CST54">
        <v>19.899999999999999</v>
      </c>
      <c r="CSU54">
        <v>83.9</v>
      </c>
      <c r="CSV54">
        <v>69.38</v>
      </c>
      <c r="CSW54">
        <v>16.420000000000002</v>
      </c>
      <c r="CSX54">
        <v>40.74</v>
      </c>
      <c r="CSY54">
        <v>32.444499999999998</v>
      </c>
      <c r="CSZ54">
        <v>25.61</v>
      </c>
      <c r="CTA54">
        <v>25.585000000000001</v>
      </c>
      <c r="CTB54">
        <v>25.048999999999999</v>
      </c>
      <c r="CTC54">
        <v>18.059999999999999</v>
      </c>
      <c r="CTD54">
        <v>29.41</v>
      </c>
      <c r="CTE54">
        <v>12.54</v>
      </c>
      <c r="CTF54">
        <v>25.811</v>
      </c>
      <c r="CTH54">
        <v>25.98</v>
      </c>
      <c r="CTI54">
        <v>50.55</v>
      </c>
      <c r="CTJ54">
        <v>10.24</v>
      </c>
      <c r="CTK54">
        <v>23.9862</v>
      </c>
      <c r="CTL54">
        <v>49.729900000000001</v>
      </c>
      <c r="CTM54">
        <v>58.64</v>
      </c>
      <c r="CTN54">
        <v>22.28</v>
      </c>
      <c r="CTP54">
        <v>33.950000000000003</v>
      </c>
      <c r="CTR54">
        <v>27.404299999999999</v>
      </c>
      <c r="CTT54">
        <v>21.822199999999999</v>
      </c>
      <c r="CTU54">
        <v>29.01</v>
      </c>
      <c r="CTV54">
        <v>24.02</v>
      </c>
      <c r="CUA54">
        <v>22.61</v>
      </c>
      <c r="CUC54">
        <v>62.74</v>
      </c>
      <c r="CUD54">
        <v>15.75</v>
      </c>
      <c r="CUE54">
        <v>15.53</v>
      </c>
      <c r="CUF54">
        <v>63.11</v>
      </c>
      <c r="CUH54">
        <v>36.69</v>
      </c>
      <c r="CUI54">
        <v>65.59</v>
      </c>
      <c r="CUJ54">
        <v>27.849900000000002</v>
      </c>
      <c r="CUK54">
        <v>24.16</v>
      </c>
      <c r="CUL54">
        <v>129.07</v>
      </c>
      <c r="CUM54">
        <v>138.6</v>
      </c>
      <c r="CUN54">
        <v>150.28</v>
      </c>
      <c r="CUO54">
        <v>49.91</v>
      </c>
      <c r="CUP54">
        <v>125.49</v>
      </c>
      <c r="CUQ54">
        <v>87.87</v>
      </c>
      <c r="CUR54">
        <v>93.75</v>
      </c>
      <c r="CUS54">
        <v>142.80000000000001</v>
      </c>
      <c r="CUT54">
        <v>80</v>
      </c>
      <c r="CUU54">
        <v>140.68</v>
      </c>
      <c r="CUV54">
        <v>92.37</v>
      </c>
      <c r="CUW54">
        <v>43.28</v>
      </c>
      <c r="CUX54">
        <v>29.69</v>
      </c>
      <c r="CUY54">
        <v>28.2</v>
      </c>
      <c r="CUZ54">
        <v>24.414999999999999</v>
      </c>
      <c r="CVA54">
        <v>52.86</v>
      </c>
      <c r="CVB54">
        <v>64.239999999999995</v>
      </c>
      <c r="CVD54">
        <v>64.73</v>
      </c>
      <c r="CVE54">
        <v>58.04</v>
      </c>
      <c r="CVF54">
        <v>77.540000000000006</v>
      </c>
      <c r="CVG54">
        <v>60.72</v>
      </c>
      <c r="CVH54">
        <v>151.72999999999999</v>
      </c>
      <c r="CVI54">
        <v>152.94999999999999</v>
      </c>
      <c r="CVJ54">
        <v>27.27</v>
      </c>
      <c r="CVK54">
        <v>94.31</v>
      </c>
      <c r="CVL54">
        <v>64.489999999999995</v>
      </c>
      <c r="CVM54">
        <v>17.34</v>
      </c>
      <c r="CVN54">
        <v>72.599999999999994</v>
      </c>
      <c r="CVO54">
        <v>135.78</v>
      </c>
      <c r="CVP54">
        <v>130.22</v>
      </c>
      <c r="CVQ54">
        <v>123.15</v>
      </c>
      <c r="CVR54">
        <v>133.07</v>
      </c>
      <c r="CVT54">
        <v>25.39</v>
      </c>
      <c r="CVU54">
        <v>34.03</v>
      </c>
      <c r="CVZ54">
        <v>94.581599999999995</v>
      </c>
      <c r="CWA54">
        <v>76.864999999999995</v>
      </c>
      <c r="CWB54">
        <v>19.05</v>
      </c>
      <c r="CWC54">
        <v>52.84</v>
      </c>
      <c r="CWD54">
        <v>31.44</v>
      </c>
      <c r="CWE54">
        <v>26.952999999999999</v>
      </c>
      <c r="CWF54">
        <v>50.29</v>
      </c>
      <c r="CWG54">
        <v>14.92</v>
      </c>
      <c r="CWH54">
        <v>84.09</v>
      </c>
      <c r="CWI54">
        <v>60.36</v>
      </c>
      <c r="CWJ54">
        <v>145.91999999999999</v>
      </c>
      <c r="CWK54">
        <v>104.54</v>
      </c>
      <c r="CWL54">
        <v>115.39</v>
      </c>
      <c r="CWM54">
        <v>128.32</v>
      </c>
      <c r="CWN54">
        <v>103.58</v>
      </c>
      <c r="CWO54">
        <v>229.72</v>
      </c>
      <c r="CWP54">
        <v>128.85</v>
      </c>
      <c r="CWQ54">
        <v>103.8295</v>
      </c>
      <c r="CWR54">
        <v>120.39</v>
      </c>
      <c r="CWS54">
        <v>92.95</v>
      </c>
      <c r="CWT54">
        <v>68.37</v>
      </c>
      <c r="CWU54">
        <v>118.94</v>
      </c>
      <c r="CWV54">
        <v>149.57</v>
      </c>
      <c r="CWY54">
        <v>25.16</v>
      </c>
      <c r="CXA54">
        <v>25.99</v>
      </c>
      <c r="CXB54">
        <v>25.93</v>
      </c>
      <c r="CXC54">
        <v>25.359000000000002</v>
      </c>
      <c r="CXF54">
        <v>114.87</v>
      </c>
      <c r="CXG54">
        <v>70.98</v>
      </c>
      <c r="CXH54">
        <v>51.75</v>
      </c>
      <c r="CXI54">
        <v>115.45</v>
      </c>
      <c r="CXJ54">
        <v>129.18</v>
      </c>
      <c r="CXK54">
        <v>49.49</v>
      </c>
      <c r="CXL54">
        <v>99.94</v>
      </c>
      <c r="CXM54">
        <v>126.24</v>
      </c>
      <c r="CXN54">
        <v>115.58</v>
      </c>
      <c r="CXO54">
        <v>104.52</v>
      </c>
      <c r="CXP54">
        <v>132.75</v>
      </c>
      <c r="CXQ54">
        <v>30.48</v>
      </c>
      <c r="CXR54">
        <v>114.89</v>
      </c>
      <c r="CXS54">
        <v>44.41</v>
      </c>
      <c r="CXT54">
        <v>80.84</v>
      </c>
      <c r="CYE54">
        <v>105.16</v>
      </c>
      <c r="CYI54">
        <v>54.89</v>
      </c>
      <c r="CYJ54">
        <v>40.98</v>
      </c>
      <c r="CYK54">
        <v>20.96</v>
      </c>
      <c r="CYL54">
        <v>80.819999999999993</v>
      </c>
      <c r="CYM54">
        <v>66.075000000000003</v>
      </c>
      <c r="CYP54">
        <v>23.5</v>
      </c>
      <c r="CYQ54">
        <v>24.64</v>
      </c>
      <c r="CYR54">
        <v>21.163599999999999</v>
      </c>
      <c r="CYS54">
        <v>22.68</v>
      </c>
      <c r="CYT54">
        <v>23.911000000000001</v>
      </c>
      <c r="CYU54">
        <v>26.74</v>
      </c>
      <c r="CYV54">
        <v>23.535</v>
      </c>
      <c r="CYW54">
        <v>24.53</v>
      </c>
      <c r="CYX54">
        <v>25.440999999999999</v>
      </c>
      <c r="CYY54">
        <v>25.19</v>
      </c>
      <c r="CYZ54">
        <v>24.94</v>
      </c>
      <c r="CZA54">
        <v>23.93</v>
      </c>
      <c r="CZC54">
        <v>67.621200000000002</v>
      </c>
      <c r="CZD54">
        <v>42.027500000000003</v>
      </c>
      <c r="CZF54">
        <v>17.93</v>
      </c>
      <c r="CZG54">
        <v>6.6266999999999996</v>
      </c>
      <c r="CZH54">
        <v>31.8</v>
      </c>
      <c r="CZI54">
        <v>30.09</v>
      </c>
      <c r="CZJ54">
        <v>51.43</v>
      </c>
      <c r="CZK54">
        <v>49.96</v>
      </c>
      <c r="CZM54">
        <v>63</v>
      </c>
      <c r="CZN54">
        <v>57.94</v>
      </c>
      <c r="CZQ54">
        <v>32.402000000000001</v>
      </c>
      <c r="CZS54">
        <v>27.88</v>
      </c>
      <c r="CZT54">
        <v>66.77</v>
      </c>
      <c r="CZU54">
        <v>38.4816</v>
      </c>
      <c r="CZV54">
        <v>47.398000000000003</v>
      </c>
      <c r="CZX54">
        <v>30.5</v>
      </c>
      <c r="CZZ54">
        <v>26.5</v>
      </c>
      <c r="DAA54">
        <v>15.08</v>
      </c>
      <c r="DAB54">
        <v>31.13</v>
      </c>
      <c r="DAC54">
        <v>28.26</v>
      </c>
      <c r="DAE54">
        <v>33.03</v>
      </c>
      <c r="DAF54">
        <v>78.64</v>
      </c>
      <c r="DAG54">
        <v>85.17</v>
      </c>
      <c r="DAH54">
        <v>28.27</v>
      </c>
      <c r="DAI54">
        <v>15.009399999999999</v>
      </c>
      <c r="DAJ54">
        <v>9.7344000000000008</v>
      </c>
      <c r="DAK54">
        <v>15.78</v>
      </c>
      <c r="DAL54">
        <v>14.38</v>
      </c>
      <c r="DAN54">
        <v>17.670000000000002</v>
      </c>
      <c r="DAO54">
        <v>38.369999999999997</v>
      </c>
      <c r="DAP54">
        <v>62.3767</v>
      </c>
      <c r="DAR54">
        <v>58.88</v>
      </c>
      <c r="DAS54">
        <v>15.65</v>
      </c>
      <c r="DAT54">
        <v>24.09</v>
      </c>
      <c r="DAU54">
        <v>76.790000000000006</v>
      </c>
      <c r="DAV54">
        <v>93.36</v>
      </c>
      <c r="DAW54">
        <v>58.202500000000001</v>
      </c>
      <c r="DAX54">
        <v>17.528500000000001</v>
      </c>
      <c r="DAY54">
        <v>56.87</v>
      </c>
      <c r="DBA54">
        <v>66.84</v>
      </c>
      <c r="DBB54">
        <v>25.4</v>
      </c>
      <c r="DBD54">
        <v>177.84299999999999</v>
      </c>
      <c r="DBE54">
        <v>70.36</v>
      </c>
      <c r="DBF54">
        <v>58.81</v>
      </c>
      <c r="DBG54">
        <v>54.6</v>
      </c>
      <c r="DBH54">
        <v>32.44</v>
      </c>
      <c r="DBI54">
        <v>53.68</v>
      </c>
      <c r="DBJ54">
        <v>82</v>
      </c>
      <c r="DBL54">
        <v>89.54</v>
      </c>
      <c r="DBM54">
        <v>16.07</v>
      </c>
      <c r="DBN54">
        <v>32.549999999999997</v>
      </c>
      <c r="DBO54">
        <v>43.64</v>
      </c>
      <c r="DBP54">
        <v>27.428799999999999</v>
      </c>
      <c r="DBQ54">
        <v>28.1</v>
      </c>
      <c r="DBS54">
        <v>32.86</v>
      </c>
      <c r="DBT54">
        <v>42.2</v>
      </c>
      <c r="DBU54">
        <v>77.450199999999995</v>
      </c>
      <c r="DBV54">
        <v>31.515599999999999</v>
      </c>
      <c r="DBX54">
        <v>40.51</v>
      </c>
      <c r="DBY54">
        <v>14.03</v>
      </c>
      <c r="DBZ54">
        <v>64.650000000000006</v>
      </c>
      <c r="DCA54">
        <v>23.808700000000002</v>
      </c>
      <c r="DCB54">
        <v>24.052399999999999</v>
      </c>
      <c r="DCC54">
        <v>44.45</v>
      </c>
      <c r="DCD54">
        <v>30.28</v>
      </c>
      <c r="DCE54">
        <v>65.11</v>
      </c>
      <c r="DCF54">
        <v>34.369999999999997</v>
      </c>
      <c r="DCG54">
        <v>76.548100000000005</v>
      </c>
      <c r="DCH54">
        <v>69.06</v>
      </c>
      <c r="DCI54">
        <v>58.546300000000002</v>
      </c>
      <c r="DCJ54">
        <v>15.85</v>
      </c>
      <c r="DCK54">
        <v>26.229900000000001</v>
      </c>
      <c r="DCM54">
        <v>23.15</v>
      </c>
      <c r="DCN54">
        <v>72.126499999999993</v>
      </c>
      <c r="DCP54">
        <v>71.3</v>
      </c>
      <c r="DCQ54">
        <v>34.395000000000003</v>
      </c>
      <c r="DCR54">
        <v>58.28</v>
      </c>
      <c r="DCS54">
        <v>73.87</v>
      </c>
      <c r="DCT54">
        <v>18.87</v>
      </c>
      <c r="DCV54">
        <v>31.06</v>
      </c>
      <c r="DCW54">
        <v>12.600999999999999</v>
      </c>
      <c r="DCX54">
        <v>41.849899999999998</v>
      </c>
      <c r="DCY54">
        <v>25.85</v>
      </c>
      <c r="DCZ54">
        <v>14.07</v>
      </c>
      <c r="DDA54">
        <v>23.579699999999999</v>
      </c>
      <c r="DDC54">
        <v>20.51</v>
      </c>
      <c r="DDD54">
        <v>19.760000000000002</v>
      </c>
      <c r="DDE54">
        <v>21.22</v>
      </c>
      <c r="DDG54">
        <v>74.48</v>
      </c>
      <c r="DDI54">
        <v>16.36</v>
      </c>
      <c r="DDK54">
        <v>118.6074</v>
      </c>
      <c r="DDL54">
        <v>31.01</v>
      </c>
    </row>
    <row r="55" spans="2:2048 2050:2820">
      <c r="B55" s="41">
        <v>42991</v>
      </c>
      <c r="C55">
        <v>250.17</v>
      </c>
      <c r="D55">
        <v>54.6</v>
      </c>
      <c r="G55">
        <v>72.56</v>
      </c>
      <c r="K55">
        <v>74.7</v>
      </c>
      <c r="L55">
        <v>29.1</v>
      </c>
      <c r="M55">
        <v>15.35</v>
      </c>
      <c r="N55">
        <v>28.599900000000002</v>
      </c>
      <c r="O55">
        <v>68.41</v>
      </c>
      <c r="P55">
        <v>81.52</v>
      </c>
      <c r="Q55">
        <v>48.09</v>
      </c>
      <c r="S55">
        <v>33.130000000000003</v>
      </c>
      <c r="T55">
        <v>22.6311</v>
      </c>
      <c r="U55">
        <v>43.28</v>
      </c>
      <c r="V55">
        <v>22.331</v>
      </c>
      <c r="W55">
        <v>33.799999999999997</v>
      </c>
      <c r="Y55">
        <v>23.54</v>
      </c>
      <c r="Z55">
        <v>17.14</v>
      </c>
      <c r="AC55">
        <v>10.5</v>
      </c>
      <c r="AD55">
        <v>109.87</v>
      </c>
      <c r="AF55">
        <v>19.690000000000001</v>
      </c>
      <c r="AG55">
        <v>20.100000000000001</v>
      </c>
      <c r="AI55">
        <v>50.848999999999997</v>
      </c>
      <c r="AK55">
        <v>42.9848</v>
      </c>
      <c r="AM55">
        <v>37.74</v>
      </c>
      <c r="AO55">
        <v>27.05</v>
      </c>
      <c r="AQ55">
        <v>114.06</v>
      </c>
      <c r="AS55">
        <v>47.9099</v>
      </c>
      <c r="AU55">
        <v>61.1</v>
      </c>
      <c r="AV55">
        <v>24.37</v>
      </c>
      <c r="AX55">
        <v>45.994999999999997</v>
      </c>
      <c r="AY55">
        <v>41.373399999999997</v>
      </c>
      <c r="AZ55">
        <v>25.13</v>
      </c>
      <c r="BB55">
        <v>38.74</v>
      </c>
      <c r="BC55">
        <v>15.63</v>
      </c>
      <c r="BE55">
        <v>28.37</v>
      </c>
      <c r="BF55">
        <v>20.7622</v>
      </c>
      <c r="BG55">
        <v>11.32</v>
      </c>
      <c r="BH55">
        <v>13.18</v>
      </c>
      <c r="BJ55">
        <v>17.87</v>
      </c>
      <c r="BK55">
        <v>17.719000000000001</v>
      </c>
      <c r="BL55">
        <v>9.36</v>
      </c>
      <c r="BM55">
        <v>9.77</v>
      </c>
      <c r="BN55">
        <v>30.07</v>
      </c>
      <c r="BO55">
        <v>53.23</v>
      </c>
      <c r="BP55">
        <v>34.4</v>
      </c>
      <c r="BQ55">
        <v>37.85</v>
      </c>
      <c r="BR55">
        <v>44.62</v>
      </c>
      <c r="BS55">
        <v>99.950500000000005</v>
      </c>
      <c r="BT55">
        <v>31.22</v>
      </c>
      <c r="BU55">
        <v>25.5</v>
      </c>
      <c r="BV55">
        <v>33.72</v>
      </c>
      <c r="BW55">
        <v>30.78</v>
      </c>
      <c r="BX55">
        <v>40.17</v>
      </c>
      <c r="BZ55">
        <v>15.638</v>
      </c>
      <c r="CA55">
        <v>28.22</v>
      </c>
      <c r="CB55">
        <v>29.78</v>
      </c>
      <c r="CC55">
        <v>37.42</v>
      </c>
      <c r="CD55">
        <v>21.701000000000001</v>
      </c>
      <c r="CF55">
        <v>21.58</v>
      </c>
      <c r="CK55">
        <v>57.85</v>
      </c>
      <c r="CS55">
        <v>68.94</v>
      </c>
      <c r="CU55">
        <v>35.14</v>
      </c>
      <c r="DB55">
        <v>30.62</v>
      </c>
      <c r="DG55">
        <v>132.30000000000001</v>
      </c>
      <c r="DK55">
        <v>27.745000000000001</v>
      </c>
      <c r="DL55">
        <v>135.66</v>
      </c>
      <c r="DN55">
        <v>40.559100000000001</v>
      </c>
      <c r="DO55">
        <v>18.29</v>
      </c>
      <c r="DQ55">
        <v>24.92</v>
      </c>
      <c r="DS55">
        <v>24.89</v>
      </c>
      <c r="DT55">
        <v>27.425999999999998</v>
      </c>
      <c r="DU55">
        <v>17.16</v>
      </c>
      <c r="DV55">
        <v>21.13</v>
      </c>
      <c r="DW55">
        <v>21.201000000000001</v>
      </c>
      <c r="DX55">
        <v>9.24</v>
      </c>
      <c r="EA55">
        <v>23.930099999999999</v>
      </c>
      <c r="EB55">
        <v>28.66</v>
      </c>
      <c r="ED55">
        <v>16.190000000000001</v>
      </c>
      <c r="EE55">
        <v>38.229999999999997</v>
      </c>
      <c r="EG55">
        <v>61.41</v>
      </c>
      <c r="EH55">
        <v>29.37</v>
      </c>
      <c r="EI55">
        <v>27.78</v>
      </c>
      <c r="EK55">
        <v>91.46</v>
      </c>
      <c r="EL55">
        <v>20.58</v>
      </c>
      <c r="EN55">
        <v>85.08</v>
      </c>
      <c r="EO55">
        <v>17.23</v>
      </c>
      <c r="EP55">
        <v>41.64</v>
      </c>
      <c r="EQ55">
        <v>43.32</v>
      </c>
      <c r="ER55">
        <v>23.1</v>
      </c>
      <c r="ES55">
        <v>27.071999999999999</v>
      </c>
      <c r="ET55">
        <v>25.14</v>
      </c>
      <c r="EV55">
        <v>33.601999999999997</v>
      </c>
      <c r="EW55">
        <v>93.72</v>
      </c>
      <c r="EX55">
        <v>34.317</v>
      </c>
      <c r="EY55">
        <v>47.7</v>
      </c>
      <c r="FA55">
        <v>82.11</v>
      </c>
      <c r="FB55">
        <v>25.01</v>
      </c>
      <c r="FD55">
        <v>54.72</v>
      </c>
      <c r="FE55">
        <v>14.69</v>
      </c>
      <c r="FG55">
        <v>46.95</v>
      </c>
      <c r="FH55">
        <v>9</v>
      </c>
      <c r="FI55">
        <v>106.91</v>
      </c>
      <c r="FJ55">
        <v>16.09</v>
      </c>
      <c r="FK55">
        <v>16.3</v>
      </c>
      <c r="FL55">
        <v>21.2</v>
      </c>
      <c r="FN55">
        <v>17.999600000000001</v>
      </c>
      <c r="FO55">
        <v>11.73</v>
      </c>
      <c r="FP55">
        <v>25.148700000000002</v>
      </c>
      <c r="FV55">
        <v>48.64</v>
      </c>
      <c r="GD55">
        <v>22.6</v>
      </c>
      <c r="GE55">
        <v>21.19</v>
      </c>
      <c r="GF55">
        <v>21.26</v>
      </c>
      <c r="GG55">
        <v>21.52</v>
      </c>
      <c r="GH55">
        <v>21.37</v>
      </c>
      <c r="GI55">
        <v>21.39</v>
      </c>
      <c r="GJ55">
        <v>21.09</v>
      </c>
      <c r="GK55">
        <v>21.02</v>
      </c>
      <c r="GL55">
        <v>20.8</v>
      </c>
      <c r="GM55">
        <v>19.7456</v>
      </c>
      <c r="GS55">
        <v>25.7</v>
      </c>
      <c r="GT55">
        <v>25.2</v>
      </c>
      <c r="GU55">
        <v>24.63</v>
      </c>
      <c r="GV55">
        <v>24.8</v>
      </c>
      <c r="GW55">
        <v>25.12</v>
      </c>
      <c r="GX55">
        <v>25.31</v>
      </c>
      <c r="GY55">
        <v>26.75</v>
      </c>
      <c r="GZ55">
        <v>25.78</v>
      </c>
      <c r="HB55">
        <v>80</v>
      </c>
      <c r="HC55">
        <v>18.38</v>
      </c>
      <c r="HE55">
        <v>19.931000000000001</v>
      </c>
      <c r="HF55">
        <v>30.18</v>
      </c>
      <c r="HJ55">
        <v>29.87</v>
      </c>
      <c r="HK55">
        <v>14.91</v>
      </c>
      <c r="HO55">
        <v>28.51</v>
      </c>
      <c r="HP55">
        <v>32.340000000000003</v>
      </c>
      <c r="HV55">
        <v>25.167999999999999</v>
      </c>
      <c r="HW55">
        <v>19.04</v>
      </c>
      <c r="HX55">
        <v>44.95</v>
      </c>
      <c r="HY55">
        <v>26.07</v>
      </c>
      <c r="IA55">
        <v>12.767200000000001</v>
      </c>
      <c r="IB55">
        <v>24.24</v>
      </c>
      <c r="IC55">
        <v>9.93</v>
      </c>
      <c r="ID55">
        <v>110.5</v>
      </c>
      <c r="IF55">
        <v>39.270000000000003</v>
      </c>
      <c r="IG55">
        <v>30.785499999999999</v>
      </c>
      <c r="IH55">
        <v>32.39</v>
      </c>
      <c r="II55">
        <v>23.02</v>
      </c>
      <c r="IJ55">
        <v>25.15</v>
      </c>
      <c r="IN55">
        <v>44.051400000000001</v>
      </c>
      <c r="IO55">
        <v>42.924999999999997</v>
      </c>
      <c r="IS55">
        <v>18.18</v>
      </c>
      <c r="IT55">
        <v>21.117699999999999</v>
      </c>
      <c r="IU55">
        <v>51.64</v>
      </c>
      <c r="IV55">
        <v>19.239999999999998</v>
      </c>
      <c r="IW55">
        <v>29.54</v>
      </c>
      <c r="IX55">
        <v>44.91</v>
      </c>
      <c r="IZ55">
        <v>44.86</v>
      </c>
      <c r="JC55">
        <v>34</v>
      </c>
      <c r="JD55">
        <v>32.935000000000002</v>
      </c>
      <c r="JE55">
        <v>27.04</v>
      </c>
      <c r="JF55">
        <v>25.1</v>
      </c>
      <c r="JG55">
        <v>11.2836</v>
      </c>
      <c r="JH55">
        <v>15.86</v>
      </c>
      <c r="JI55">
        <v>22.33</v>
      </c>
      <c r="JJ55">
        <v>16.88</v>
      </c>
      <c r="JK55">
        <v>17.14</v>
      </c>
      <c r="JO55">
        <v>29.39</v>
      </c>
      <c r="JQ55">
        <v>21.77</v>
      </c>
      <c r="JR55">
        <v>35.578400000000002</v>
      </c>
      <c r="JS55">
        <v>39.08</v>
      </c>
      <c r="JT55">
        <v>110.22</v>
      </c>
      <c r="JW55">
        <v>33.76</v>
      </c>
      <c r="JX55">
        <v>26.53</v>
      </c>
      <c r="JZ55">
        <v>13.91</v>
      </c>
      <c r="KA55">
        <v>105.82</v>
      </c>
      <c r="KB55">
        <v>61.69</v>
      </c>
      <c r="KD55">
        <v>25.239000000000001</v>
      </c>
      <c r="KF55">
        <v>51.83</v>
      </c>
      <c r="KG55">
        <v>35.862000000000002</v>
      </c>
      <c r="KH55">
        <v>59.45</v>
      </c>
      <c r="KK55">
        <v>35.979999999999997</v>
      </c>
      <c r="KL55">
        <v>26.32</v>
      </c>
      <c r="KM55">
        <v>18.420999999999999</v>
      </c>
      <c r="KN55">
        <v>27.776</v>
      </c>
      <c r="KO55">
        <v>28.51</v>
      </c>
      <c r="KQ55">
        <v>25.55</v>
      </c>
      <c r="KR55">
        <v>29.58</v>
      </c>
      <c r="KS55">
        <v>35.1</v>
      </c>
      <c r="KT55">
        <v>43.63</v>
      </c>
      <c r="KU55">
        <v>31.0672</v>
      </c>
      <c r="KV55">
        <v>101.06</v>
      </c>
      <c r="KX55">
        <v>23.66</v>
      </c>
      <c r="KY55">
        <v>25.189800000000002</v>
      </c>
      <c r="KZ55">
        <v>26</v>
      </c>
      <c r="LA55">
        <v>34.549999999999997</v>
      </c>
      <c r="LB55">
        <v>25.53</v>
      </c>
      <c r="LC55">
        <v>17.43</v>
      </c>
      <c r="LD55">
        <v>105.38</v>
      </c>
      <c r="LI55">
        <v>26.96</v>
      </c>
      <c r="LJ55">
        <v>19.074999999999999</v>
      </c>
      <c r="LK55">
        <v>27.53</v>
      </c>
      <c r="LL55">
        <v>57.68</v>
      </c>
      <c r="LM55">
        <v>26.2</v>
      </c>
      <c r="LP55">
        <v>111.8</v>
      </c>
      <c r="LR55">
        <v>76.055999999999997</v>
      </c>
      <c r="LS55">
        <v>112.08</v>
      </c>
      <c r="LU55">
        <v>43.84</v>
      </c>
      <c r="LV55">
        <v>34.462000000000003</v>
      </c>
      <c r="LX55">
        <v>42.095500000000001</v>
      </c>
      <c r="LY55">
        <v>40.341200000000001</v>
      </c>
      <c r="MB55">
        <v>49.3</v>
      </c>
      <c r="MC55">
        <v>41.15</v>
      </c>
      <c r="MD55">
        <v>105.4</v>
      </c>
      <c r="MG55">
        <v>62.09</v>
      </c>
      <c r="MJ55">
        <v>25.23</v>
      </c>
      <c r="ML55">
        <v>28.65</v>
      </c>
      <c r="MN55">
        <v>25.78</v>
      </c>
      <c r="MO55">
        <v>32.51</v>
      </c>
      <c r="MP55">
        <v>47.24</v>
      </c>
      <c r="MQ55">
        <v>29.85</v>
      </c>
      <c r="MT55">
        <v>21.449000000000002</v>
      </c>
      <c r="MU55">
        <v>25.4</v>
      </c>
      <c r="MV55">
        <v>51.29</v>
      </c>
      <c r="MW55">
        <v>53.46</v>
      </c>
      <c r="MX55">
        <v>37.61</v>
      </c>
      <c r="MY55">
        <v>28.5291</v>
      </c>
      <c r="NA55">
        <v>78.45</v>
      </c>
      <c r="NB55">
        <v>25.82</v>
      </c>
      <c r="NC55">
        <v>61.88</v>
      </c>
      <c r="NE55">
        <v>3.08</v>
      </c>
      <c r="NF55">
        <v>30.305</v>
      </c>
      <c r="NG55">
        <v>18.850000000000001</v>
      </c>
      <c r="NH55">
        <v>27.854399999999998</v>
      </c>
      <c r="NJ55">
        <v>26.8</v>
      </c>
      <c r="NK55">
        <v>17.91</v>
      </c>
      <c r="NL55">
        <v>12.0662</v>
      </c>
      <c r="NM55">
        <v>15.26</v>
      </c>
      <c r="NN55">
        <v>12.6</v>
      </c>
      <c r="NO55">
        <v>30.58</v>
      </c>
      <c r="NP55">
        <v>23.44</v>
      </c>
      <c r="NQ55">
        <v>28.36</v>
      </c>
      <c r="NR55">
        <v>27.96</v>
      </c>
      <c r="NS55">
        <v>29.96</v>
      </c>
      <c r="NT55">
        <v>27.38</v>
      </c>
      <c r="NX55">
        <v>39.450000000000003</v>
      </c>
      <c r="NY55">
        <v>29.38</v>
      </c>
      <c r="NZ55">
        <v>21</v>
      </c>
      <c r="OA55">
        <v>8.5399999999999991</v>
      </c>
      <c r="OB55">
        <v>39.422800000000002</v>
      </c>
      <c r="OE55">
        <v>27.31</v>
      </c>
      <c r="OJ55">
        <v>21.717300000000002</v>
      </c>
      <c r="OK55">
        <v>24.041</v>
      </c>
      <c r="OL55">
        <v>18.717400000000001</v>
      </c>
      <c r="ON55">
        <v>28.957000000000001</v>
      </c>
      <c r="OO55">
        <v>31.257400000000001</v>
      </c>
      <c r="OP55">
        <v>25.808399999999999</v>
      </c>
      <c r="OR55">
        <v>27.85</v>
      </c>
      <c r="OS55">
        <v>31.657499999999999</v>
      </c>
      <c r="OT55">
        <v>35.29</v>
      </c>
      <c r="OU55">
        <v>54.75</v>
      </c>
      <c r="OW55">
        <v>29.4</v>
      </c>
      <c r="OZ55">
        <v>28.67</v>
      </c>
      <c r="PA55">
        <v>43.73</v>
      </c>
      <c r="PB55">
        <v>27.948799999999999</v>
      </c>
      <c r="PD55">
        <v>44.34</v>
      </c>
      <c r="PE55">
        <v>29.36</v>
      </c>
      <c r="PG55">
        <v>26.8733</v>
      </c>
      <c r="PH55">
        <v>31.37</v>
      </c>
      <c r="PI55">
        <v>29.78</v>
      </c>
      <c r="PJ55">
        <v>46.860999999999997</v>
      </c>
      <c r="PK55">
        <v>26.72</v>
      </c>
      <c r="PL55">
        <v>28.42</v>
      </c>
      <c r="PM55">
        <v>68.41</v>
      </c>
      <c r="PN55">
        <v>32.840000000000003</v>
      </c>
      <c r="PO55">
        <v>73.62</v>
      </c>
      <c r="PP55">
        <v>25.94</v>
      </c>
      <c r="PQ55">
        <v>21.94</v>
      </c>
      <c r="PR55">
        <v>68.83</v>
      </c>
      <c r="PS55">
        <v>27.322900000000001</v>
      </c>
      <c r="PT55">
        <v>22.67</v>
      </c>
      <c r="PV55">
        <v>42.07</v>
      </c>
      <c r="PW55">
        <v>42.01</v>
      </c>
      <c r="PX55">
        <v>27.26</v>
      </c>
      <c r="PY55">
        <v>26.12</v>
      </c>
      <c r="PZ55">
        <v>32.29</v>
      </c>
      <c r="QA55">
        <v>32.729999999999997</v>
      </c>
      <c r="QB55">
        <v>37.85</v>
      </c>
      <c r="QC55">
        <v>50.12</v>
      </c>
      <c r="QD55">
        <v>80.161000000000001</v>
      </c>
      <c r="QE55">
        <v>13.38</v>
      </c>
      <c r="QF55">
        <v>24.32</v>
      </c>
      <c r="QG55">
        <v>69.48</v>
      </c>
      <c r="QH55">
        <v>29.56</v>
      </c>
      <c r="QJ55">
        <v>221.76</v>
      </c>
      <c r="QK55">
        <v>32.53</v>
      </c>
      <c r="QL55">
        <v>66.209999999999994</v>
      </c>
      <c r="QM55">
        <v>29.94</v>
      </c>
      <c r="QN55">
        <v>25.24</v>
      </c>
      <c r="QO55">
        <v>25.4</v>
      </c>
      <c r="QP55">
        <v>32.130000000000003</v>
      </c>
      <c r="QR55">
        <v>26.86</v>
      </c>
      <c r="QT55">
        <v>25.82</v>
      </c>
      <c r="QU55">
        <v>15.42</v>
      </c>
      <c r="QV55">
        <v>31.4178</v>
      </c>
      <c r="QW55">
        <v>23.43</v>
      </c>
      <c r="QY55" t="s">
        <v>12707</v>
      </c>
      <c r="QZ55">
        <v>15.8352</v>
      </c>
      <c r="RA55">
        <v>86.186300000000003</v>
      </c>
      <c r="RB55">
        <v>73.319999999999993</v>
      </c>
      <c r="RD55">
        <v>57.1616</v>
      </c>
      <c r="RE55">
        <v>68.58</v>
      </c>
      <c r="RF55">
        <v>20.8</v>
      </c>
      <c r="RG55">
        <v>66.88</v>
      </c>
      <c r="RI55">
        <v>49.36</v>
      </c>
      <c r="RJ55">
        <v>32.883299999999998</v>
      </c>
      <c r="RK55">
        <v>42.73</v>
      </c>
      <c r="RN55">
        <v>14.09</v>
      </c>
      <c r="RP55">
        <v>53.140099999999997</v>
      </c>
      <c r="RT55">
        <v>21.57</v>
      </c>
      <c r="RU55">
        <v>22.96</v>
      </c>
      <c r="RV55">
        <v>50</v>
      </c>
      <c r="RW55">
        <v>10.74</v>
      </c>
      <c r="RY55">
        <v>32.020000000000003</v>
      </c>
      <c r="RZ55">
        <v>92.35</v>
      </c>
      <c r="SA55">
        <v>21.38</v>
      </c>
      <c r="SC55">
        <v>23.65</v>
      </c>
      <c r="SE55">
        <v>87.04</v>
      </c>
      <c r="SF55">
        <v>43.69</v>
      </c>
      <c r="SG55">
        <v>84.065299999999993</v>
      </c>
      <c r="SH55">
        <v>129</v>
      </c>
      <c r="SI55">
        <v>64.709999999999994</v>
      </c>
      <c r="SJ55">
        <v>30.26</v>
      </c>
      <c r="SK55" t="s">
        <v>12707</v>
      </c>
      <c r="SL55">
        <v>15.4901</v>
      </c>
      <c r="SM55">
        <v>46.29</v>
      </c>
      <c r="SN55">
        <v>26.984999999999999</v>
      </c>
      <c r="SO55">
        <v>21.28</v>
      </c>
      <c r="SP55">
        <v>27.664999999999999</v>
      </c>
      <c r="SQ55">
        <v>22.3</v>
      </c>
      <c r="SR55">
        <v>32.29</v>
      </c>
      <c r="ST55">
        <v>21.118400000000001</v>
      </c>
      <c r="SU55">
        <v>29.41</v>
      </c>
      <c r="SV55">
        <v>93.3</v>
      </c>
      <c r="SW55">
        <v>49.885599999999997</v>
      </c>
      <c r="SX55">
        <v>43.146099999999997</v>
      </c>
      <c r="SY55">
        <v>65.25</v>
      </c>
      <c r="SZ55">
        <v>23.7</v>
      </c>
      <c r="TA55">
        <v>96.11</v>
      </c>
      <c r="TB55">
        <v>44.76</v>
      </c>
      <c r="TC55">
        <v>11.3033</v>
      </c>
      <c r="TD55">
        <v>25.78</v>
      </c>
      <c r="TE55">
        <v>27.628900000000002</v>
      </c>
      <c r="TF55">
        <v>24.1023</v>
      </c>
      <c r="TG55">
        <v>29.3691</v>
      </c>
      <c r="TH55">
        <v>54.13</v>
      </c>
      <c r="TI55">
        <v>25.8</v>
      </c>
      <c r="TJ55">
        <v>53.15</v>
      </c>
      <c r="TK55">
        <v>26.34</v>
      </c>
      <c r="TL55">
        <v>41.08</v>
      </c>
      <c r="TM55">
        <v>43.72</v>
      </c>
      <c r="TN55">
        <v>30.974699999999999</v>
      </c>
      <c r="TO55">
        <v>53.03</v>
      </c>
      <c r="TP55">
        <v>25.71</v>
      </c>
      <c r="TQ55">
        <v>22.86</v>
      </c>
      <c r="TR55">
        <v>33.57</v>
      </c>
      <c r="TS55">
        <v>14.186400000000001</v>
      </c>
      <c r="TT55">
        <v>41.07</v>
      </c>
      <c r="TX55">
        <v>24.38</v>
      </c>
      <c r="TY55">
        <v>25.7896</v>
      </c>
      <c r="TZ55">
        <v>25.24</v>
      </c>
      <c r="UA55">
        <v>30.24</v>
      </c>
      <c r="UB55">
        <v>2.4</v>
      </c>
      <c r="UC55">
        <v>74.012</v>
      </c>
      <c r="UD55">
        <v>5.22</v>
      </c>
      <c r="UG55">
        <v>30.2</v>
      </c>
      <c r="UH55">
        <v>48</v>
      </c>
      <c r="UI55">
        <v>50.51</v>
      </c>
      <c r="UJ55">
        <v>27.97</v>
      </c>
      <c r="UK55">
        <v>32.526800000000001</v>
      </c>
      <c r="UL55">
        <v>109.03</v>
      </c>
      <c r="UM55">
        <v>67.728499999999997</v>
      </c>
      <c r="UN55">
        <v>31.42</v>
      </c>
      <c r="UO55">
        <v>25.24</v>
      </c>
      <c r="UP55">
        <v>30.169</v>
      </c>
      <c r="UQ55">
        <v>119.7</v>
      </c>
      <c r="UR55">
        <v>54.6</v>
      </c>
      <c r="US55">
        <v>37.270000000000003</v>
      </c>
      <c r="UT55">
        <v>18.14</v>
      </c>
      <c r="UU55">
        <v>25.09</v>
      </c>
      <c r="UV55">
        <v>45.2</v>
      </c>
      <c r="UW55">
        <v>69.930000000000007</v>
      </c>
      <c r="VA55">
        <v>20.492000000000001</v>
      </c>
      <c r="VC55">
        <v>50.22</v>
      </c>
      <c r="VD55">
        <v>58.25</v>
      </c>
      <c r="VE55">
        <v>67.5</v>
      </c>
      <c r="VG55">
        <v>32.94</v>
      </c>
      <c r="VH55">
        <v>84.997399999999999</v>
      </c>
      <c r="VI55">
        <v>47.4</v>
      </c>
      <c r="VM55">
        <v>67.88</v>
      </c>
      <c r="VN55">
        <v>37.56</v>
      </c>
      <c r="VO55">
        <v>18.310600000000001</v>
      </c>
      <c r="VP55">
        <v>71.12</v>
      </c>
      <c r="VQ55">
        <v>71</v>
      </c>
      <c r="VR55">
        <v>26.2499</v>
      </c>
      <c r="VS55">
        <v>77.13</v>
      </c>
      <c r="VT55">
        <v>40.270000000000003</v>
      </c>
      <c r="VU55">
        <v>40.683300000000003</v>
      </c>
      <c r="VV55">
        <v>24.8184</v>
      </c>
      <c r="VW55">
        <v>53.75</v>
      </c>
      <c r="VX55">
        <v>26.62</v>
      </c>
      <c r="VZ55">
        <v>27.68</v>
      </c>
      <c r="WB55">
        <v>26.81</v>
      </c>
      <c r="WE55">
        <v>44.776400000000002</v>
      </c>
      <c r="WF55">
        <v>49.81</v>
      </c>
      <c r="WH55">
        <v>39.26</v>
      </c>
      <c r="WL55">
        <v>22.025200000000002</v>
      </c>
      <c r="WM55">
        <v>116.82</v>
      </c>
      <c r="WP55">
        <v>26.124700000000001</v>
      </c>
      <c r="WQ55">
        <v>26.35</v>
      </c>
      <c r="WR55">
        <v>73.12</v>
      </c>
      <c r="WT55">
        <v>25.378</v>
      </c>
      <c r="WU55">
        <v>20.07</v>
      </c>
      <c r="WV55">
        <v>19.984999999999999</v>
      </c>
      <c r="WZ55">
        <v>55.36</v>
      </c>
      <c r="XC55">
        <v>23.379899999999999</v>
      </c>
      <c r="XF55">
        <v>47.06</v>
      </c>
      <c r="XI55">
        <v>50.98</v>
      </c>
      <c r="XK55">
        <v>34.049599999999998</v>
      </c>
      <c r="XL55">
        <v>25.07</v>
      </c>
      <c r="XM55">
        <v>19.45</v>
      </c>
      <c r="XN55">
        <v>25.19</v>
      </c>
      <c r="XP55">
        <v>37.299999999999997</v>
      </c>
      <c r="XS55">
        <v>29.199000000000002</v>
      </c>
      <c r="XT55">
        <v>78.010000000000005</v>
      </c>
      <c r="XV55">
        <v>51.37</v>
      </c>
      <c r="XX55">
        <v>23.56</v>
      </c>
      <c r="XZ55">
        <v>25.47</v>
      </c>
      <c r="YA55">
        <v>8.59</v>
      </c>
      <c r="YB55">
        <v>46.81</v>
      </c>
      <c r="YC55">
        <v>36.31</v>
      </c>
      <c r="YD55">
        <v>26.54</v>
      </c>
      <c r="YE55">
        <v>27.04</v>
      </c>
      <c r="YF55">
        <v>46.96</v>
      </c>
      <c r="YG55">
        <v>24.3</v>
      </c>
      <c r="YI55">
        <v>28.805299999999999</v>
      </c>
      <c r="YJ55">
        <v>38.35</v>
      </c>
      <c r="YK55">
        <v>33.18</v>
      </c>
      <c r="YL55">
        <v>29.23</v>
      </c>
      <c r="YN55">
        <v>65.91</v>
      </c>
      <c r="YO55">
        <v>34.018999999999998</v>
      </c>
      <c r="YP55">
        <v>39.781700000000001</v>
      </c>
      <c r="YQ55">
        <v>49.562800000000003</v>
      </c>
      <c r="YR55">
        <v>44.795999999999999</v>
      </c>
      <c r="YS55">
        <v>40.29</v>
      </c>
      <c r="YU55">
        <v>24.61</v>
      </c>
      <c r="YV55">
        <v>20.81</v>
      </c>
      <c r="YX55">
        <v>32.909999999999997</v>
      </c>
      <c r="YZ55">
        <v>26.17</v>
      </c>
      <c r="ZA55">
        <v>62.75</v>
      </c>
      <c r="ZB55">
        <v>21.902899999999999</v>
      </c>
      <c r="ZC55">
        <v>59.06</v>
      </c>
      <c r="ZD55">
        <v>65.55</v>
      </c>
      <c r="ZE55">
        <v>35.06</v>
      </c>
      <c r="ZF55">
        <v>30.039899999999999</v>
      </c>
      <c r="ZG55">
        <v>90.01</v>
      </c>
      <c r="ZH55">
        <v>28.849499999999999</v>
      </c>
      <c r="ZI55">
        <v>29.797599999999999</v>
      </c>
      <c r="ZJ55">
        <v>29.739899999999999</v>
      </c>
      <c r="ZK55">
        <v>54.76</v>
      </c>
      <c r="ZL55">
        <v>29.8</v>
      </c>
      <c r="ZQ55">
        <v>31.574999999999999</v>
      </c>
      <c r="ZS55">
        <v>26.37</v>
      </c>
      <c r="ZT55">
        <v>41.42</v>
      </c>
      <c r="ZU55">
        <v>47.66</v>
      </c>
      <c r="ZV55">
        <v>22.98</v>
      </c>
      <c r="ZW55">
        <v>16.622</v>
      </c>
      <c r="ZX55">
        <v>39.875</v>
      </c>
      <c r="ZY55">
        <v>19.04</v>
      </c>
      <c r="ZZ55">
        <v>25.29</v>
      </c>
      <c r="AAA55">
        <v>21.41</v>
      </c>
      <c r="AAB55">
        <v>35.229999999999997</v>
      </c>
      <c r="AAC55">
        <v>22.3508</v>
      </c>
      <c r="AAD55">
        <v>52</v>
      </c>
      <c r="AAE55">
        <v>30.14</v>
      </c>
      <c r="AAF55">
        <v>28.62</v>
      </c>
      <c r="AAH55">
        <v>18.39</v>
      </c>
      <c r="AAI55">
        <v>81.86</v>
      </c>
      <c r="AAJ55">
        <v>22.97</v>
      </c>
      <c r="AAM55">
        <v>28.49</v>
      </c>
      <c r="AAO55">
        <v>35.090000000000003</v>
      </c>
      <c r="AAQ55">
        <v>34.162999999999997</v>
      </c>
      <c r="AAR55">
        <v>31.88</v>
      </c>
      <c r="AAS55">
        <v>59.128999999999998</v>
      </c>
      <c r="AAT55">
        <v>24.83</v>
      </c>
      <c r="AAV55">
        <v>30.88</v>
      </c>
      <c r="AAW55">
        <v>55.15</v>
      </c>
      <c r="AAX55">
        <v>21.08</v>
      </c>
      <c r="AAY55">
        <v>34.72</v>
      </c>
      <c r="AAZ55">
        <v>32.840000000000003</v>
      </c>
      <c r="ABA55">
        <v>59.41</v>
      </c>
      <c r="ABC55">
        <v>31.14</v>
      </c>
      <c r="ABD55">
        <v>23.22</v>
      </c>
      <c r="ABE55">
        <v>33.79</v>
      </c>
      <c r="ABF55">
        <v>30.38</v>
      </c>
      <c r="ABG55">
        <v>27.62</v>
      </c>
      <c r="ABI55">
        <v>24.43</v>
      </c>
      <c r="ABJ55">
        <v>49.78</v>
      </c>
      <c r="ABM55">
        <v>37.04</v>
      </c>
      <c r="ABN55">
        <v>34.36</v>
      </c>
      <c r="ABO55">
        <v>40.54</v>
      </c>
      <c r="ABP55">
        <v>31.74</v>
      </c>
      <c r="ABQ55">
        <v>55.89</v>
      </c>
      <c r="ABR55">
        <v>50.41</v>
      </c>
      <c r="ABS55">
        <v>67.930000000000007</v>
      </c>
      <c r="ABT55">
        <v>42.4</v>
      </c>
      <c r="ABU55">
        <v>17.239999999999998</v>
      </c>
      <c r="ABW55">
        <v>86.64</v>
      </c>
      <c r="ABX55">
        <v>34.58</v>
      </c>
      <c r="ABY55">
        <v>29.5533</v>
      </c>
      <c r="ABZ55">
        <v>33.9</v>
      </c>
      <c r="ACA55">
        <v>61.04</v>
      </c>
      <c r="ACB55">
        <v>36.729999999999997</v>
      </c>
      <c r="ACC55">
        <v>36.24</v>
      </c>
      <c r="ACD55">
        <v>42.77</v>
      </c>
      <c r="ACG55">
        <v>29.4588</v>
      </c>
      <c r="ACH55">
        <v>52.57</v>
      </c>
      <c r="ACI55">
        <v>60.162999999999997</v>
      </c>
      <c r="ACJ55">
        <v>27.609000000000002</v>
      </c>
      <c r="ACK55">
        <v>13.15</v>
      </c>
      <c r="ACL55">
        <v>20.73</v>
      </c>
      <c r="ACM55">
        <v>51.47</v>
      </c>
      <c r="ACN55">
        <v>32.56</v>
      </c>
      <c r="ACO55">
        <v>15.87</v>
      </c>
      <c r="ACP55">
        <v>17.359000000000002</v>
      </c>
      <c r="ACR55">
        <v>194.05</v>
      </c>
      <c r="ACS55">
        <v>50.5</v>
      </c>
      <c r="ACT55">
        <v>124.11</v>
      </c>
      <c r="ACU55">
        <v>17.670000000000002</v>
      </c>
      <c r="ACV55">
        <v>28.56</v>
      </c>
      <c r="ACW55">
        <v>50.81</v>
      </c>
      <c r="ACX55">
        <v>25.0153</v>
      </c>
      <c r="ACZ55">
        <v>21.85</v>
      </c>
      <c r="ADB55">
        <v>20.350000000000001</v>
      </c>
      <c r="ADE55">
        <v>31.718900000000001</v>
      </c>
      <c r="ADF55">
        <v>50.77</v>
      </c>
      <c r="ADI55">
        <v>28.29</v>
      </c>
      <c r="ADJ55">
        <v>13.43</v>
      </c>
      <c r="ADK55">
        <v>35.92</v>
      </c>
      <c r="ADL55">
        <v>51.69</v>
      </c>
      <c r="ADM55">
        <v>28.69</v>
      </c>
      <c r="ADN55">
        <v>28.51</v>
      </c>
      <c r="ADO55">
        <v>43.699599999999997</v>
      </c>
      <c r="ADP55">
        <v>28.766100000000002</v>
      </c>
      <c r="ADQ55">
        <v>101.1</v>
      </c>
      <c r="ADR55">
        <v>28.98</v>
      </c>
      <c r="ADS55">
        <v>58.84</v>
      </c>
      <c r="ADT55">
        <v>40.85</v>
      </c>
      <c r="ADU55">
        <v>27.01</v>
      </c>
      <c r="ADV55">
        <v>125.81</v>
      </c>
      <c r="ADY55">
        <v>27.59</v>
      </c>
      <c r="ADZ55">
        <v>44.28</v>
      </c>
      <c r="AEA55">
        <v>43.51</v>
      </c>
      <c r="AEB55">
        <v>18.29</v>
      </c>
      <c r="AEC55">
        <v>37.21</v>
      </c>
      <c r="AED55">
        <v>35.020000000000003</v>
      </c>
      <c r="AEE55">
        <v>42.177999999999997</v>
      </c>
      <c r="AEF55">
        <v>54.36</v>
      </c>
      <c r="AEG55">
        <v>40.78</v>
      </c>
      <c r="AEH55">
        <v>25.03</v>
      </c>
      <c r="AEJ55">
        <v>45.39</v>
      </c>
      <c r="AEK55">
        <v>25.0639</v>
      </c>
      <c r="AEL55">
        <v>31.01</v>
      </c>
      <c r="AEN55">
        <v>25.71</v>
      </c>
      <c r="AEP55">
        <v>47.890799999999999</v>
      </c>
      <c r="AER55">
        <v>42.918399999999998</v>
      </c>
      <c r="AES55">
        <v>39.979999999999997</v>
      </c>
      <c r="AEV55">
        <v>100.89</v>
      </c>
      <c r="AEW55">
        <v>35.370699999999999</v>
      </c>
      <c r="AEX55">
        <v>168.81</v>
      </c>
      <c r="AEY55">
        <v>158.46520000000001</v>
      </c>
      <c r="AEZ55">
        <v>129.66</v>
      </c>
      <c r="AFA55">
        <v>160.27000000000001</v>
      </c>
      <c r="AFB55">
        <v>159.29</v>
      </c>
      <c r="AFE55">
        <v>19.36</v>
      </c>
      <c r="AFG55">
        <v>28.95</v>
      </c>
      <c r="AFH55">
        <v>73.989999999999995</v>
      </c>
      <c r="AFI55">
        <v>20.309999999999999</v>
      </c>
      <c r="AFJ55">
        <v>12.34</v>
      </c>
      <c r="AFL55">
        <v>26.219899999999999</v>
      </c>
      <c r="AFN55">
        <v>43.8</v>
      </c>
      <c r="AFO55">
        <v>51.090400000000002</v>
      </c>
      <c r="AFP55">
        <v>54.42</v>
      </c>
      <c r="AFR55">
        <v>27.024999999999999</v>
      </c>
      <c r="AFS55">
        <v>37.869999999999997</v>
      </c>
      <c r="AFT55">
        <v>39.020099999999999</v>
      </c>
      <c r="AFU55">
        <v>61.292400000000001</v>
      </c>
      <c r="AFV55">
        <v>24.75</v>
      </c>
      <c r="AFW55">
        <v>150.97</v>
      </c>
      <c r="AFY55">
        <v>195.12</v>
      </c>
      <c r="AFZ55">
        <v>28.75</v>
      </c>
      <c r="AGA55">
        <v>28.34</v>
      </c>
      <c r="AGB55">
        <v>55.676000000000002</v>
      </c>
      <c r="AGC55">
        <v>22.69</v>
      </c>
      <c r="AGD55">
        <v>50.84</v>
      </c>
      <c r="AGE55">
        <v>28.574400000000001</v>
      </c>
      <c r="AGF55">
        <v>31.969899999999999</v>
      </c>
      <c r="AGG55">
        <v>29.15</v>
      </c>
      <c r="AGH55">
        <v>24.44</v>
      </c>
      <c r="AGI55">
        <v>26.62</v>
      </c>
      <c r="AGJ55">
        <v>25.134</v>
      </c>
      <c r="AGK55">
        <v>24.88</v>
      </c>
      <c r="AGL55">
        <v>30.68</v>
      </c>
      <c r="AGM55">
        <v>49.3611</v>
      </c>
      <c r="AGN55">
        <v>50.590800000000002</v>
      </c>
      <c r="AGO55">
        <v>25.19</v>
      </c>
      <c r="AGQ55">
        <v>31.21</v>
      </c>
      <c r="AGR55">
        <v>32.450000000000003</v>
      </c>
      <c r="AGS55">
        <v>53.5</v>
      </c>
      <c r="AGT55">
        <v>46.359900000000003</v>
      </c>
      <c r="AGU55">
        <v>31.569900000000001</v>
      </c>
      <c r="AGZ55">
        <v>31.94</v>
      </c>
      <c r="AHA55">
        <v>36.44</v>
      </c>
      <c r="AHB55">
        <v>35.049999999999997</v>
      </c>
      <c r="AHC55">
        <v>34.590000000000003</v>
      </c>
      <c r="AHD55">
        <v>34.43</v>
      </c>
      <c r="AHE55">
        <v>29.02</v>
      </c>
      <c r="AHF55">
        <v>29.5</v>
      </c>
      <c r="AHG55">
        <v>34.799999999999997</v>
      </c>
      <c r="AHH55">
        <v>21.39</v>
      </c>
      <c r="AHI55">
        <v>39.31</v>
      </c>
      <c r="AHK55">
        <v>33.81</v>
      </c>
      <c r="AHL55">
        <v>60.31</v>
      </c>
      <c r="AHM55">
        <v>35.523499999999999</v>
      </c>
      <c r="AHO55">
        <v>28.808800000000002</v>
      </c>
      <c r="AHQ55">
        <v>49.860500000000002</v>
      </c>
      <c r="AHT55">
        <v>34.26</v>
      </c>
      <c r="AHU55">
        <v>20.100000000000001</v>
      </c>
      <c r="AHV55">
        <v>63.4</v>
      </c>
      <c r="AHW55">
        <v>35.17</v>
      </c>
      <c r="AHX55">
        <v>29.689</v>
      </c>
      <c r="AHY55">
        <v>13.8</v>
      </c>
      <c r="AHZ55">
        <v>24.71</v>
      </c>
      <c r="AIA55">
        <v>23.54</v>
      </c>
      <c r="AIC55">
        <v>14.89</v>
      </c>
      <c r="AIG55">
        <v>33.28</v>
      </c>
      <c r="AII55">
        <v>50.99</v>
      </c>
      <c r="AIJ55">
        <v>50.679000000000002</v>
      </c>
      <c r="AIK55">
        <v>26.72</v>
      </c>
      <c r="AIL55">
        <v>56.83</v>
      </c>
      <c r="AIM55">
        <v>47.166699999999999</v>
      </c>
      <c r="AIN55">
        <v>46.09</v>
      </c>
      <c r="AIO55">
        <v>20.329999999999998</v>
      </c>
      <c r="AIP55">
        <v>22.27</v>
      </c>
      <c r="AIQ55">
        <v>22.15</v>
      </c>
      <c r="AIR55">
        <v>36.630000000000003</v>
      </c>
      <c r="AIT55">
        <v>11.8674</v>
      </c>
      <c r="AIU55">
        <v>96.419600000000003</v>
      </c>
      <c r="AIV55">
        <v>48.28</v>
      </c>
      <c r="AIW55">
        <v>60.01</v>
      </c>
      <c r="AIY55">
        <v>19.86</v>
      </c>
      <c r="AIZ55">
        <v>20.05</v>
      </c>
      <c r="AJA55">
        <v>20.190000000000001</v>
      </c>
      <c r="AJB55">
        <v>26.84</v>
      </c>
      <c r="AJC55">
        <v>18.09</v>
      </c>
      <c r="AJD55">
        <v>26.03</v>
      </c>
      <c r="AJE55">
        <v>23.484999999999999</v>
      </c>
      <c r="AJF55">
        <v>18</v>
      </c>
      <c r="AJG55">
        <v>7.1</v>
      </c>
      <c r="AJI55">
        <v>40.450000000000003</v>
      </c>
      <c r="AJK55">
        <v>35.49</v>
      </c>
      <c r="AJL55">
        <v>25.62</v>
      </c>
      <c r="AJM55">
        <v>30.204999999999998</v>
      </c>
      <c r="AJN55">
        <v>23.85</v>
      </c>
      <c r="AJO55">
        <v>29.7</v>
      </c>
      <c r="AJP55">
        <v>21.6</v>
      </c>
      <c r="AJQ55">
        <v>26.130099999999999</v>
      </c>
      <c r="AJR55">
        <v>49.48</v>
      </c>
      <c r="AJS55">
        <v>30.035</v>
      </c>
      <c r="AJT55">
        <v>79.849999999999994</v>
      </c>
      <c r="AJU55">
        <v>128.44</v>
      </c>
      <c r="AJV55">
        <v>80.97</v>
      </c>
      <c r="AJW55">
        <v>75.318899999999999</v>
      </c>
      <c r="AJX55">
        <v>38.11</v>
      </c>
      <c r="AJY55">
        <v>114.75</v>
      </c>
      <c r="AJZ55">
        <v>28.114000000000001</v>
      </c>
      <c r="AKA55">
        <v>23.38</v>
      </c>
      <c r="AKB55">
        <v>98.070899999999995</v>
      </c>
      <c r="AKC55">
        <v>46.74</v>
      </c>
      <c r="AKD55">
        <v>67.87</v>
      </c>
      <c r="AKE55">
        <v>44.08</v>
      </c>
      <c r="AKF55">
        <v>28.334399999999999</v>
      </c>
      <c r="AKG55">
        <v>46.98</v>
      </c>
      <c r="AKI55">
        <v>13.54</v>
      </c>
      <c r="AKJ55">
        <v>28.97</v>
      </c>
      <c r="AKK55">
        <v>80.22</v>
      </c>
      <c r="AKL55">
        <v>36.04</v>
      </c>
      <c r="AKN55">
        <v>118.9892</v>
      </c>
      <c r="AKO55">
        <v>72.775300000000001</v>
      </c>
      <c r="AKP55">
        <v>27.68</v>
      </c>
      <c r="AKQ55">
        <v>86.86</v>
      </c>
      <c r="AKR55">
        <v>39.590000000000003</v>
      </c>
      <c r="AKS55">
        <v>39.459400000000002</v>
      </c>
      <c r="AKT55">
        <v>25.489000000000001</v>
      </c>
      <c r="AKU55">
        <v>33.770000000000003</v>
      </c>
      <c r="AKV55">
        <v>56.14</v>
      </c>
      <c r="AKX55">
        <v>27.01</v>
      </c>
      <c r="AKY55">
        <v>62.83</v>
      </c>
      <c r="AKZ55">
        <v>36.81</v>
      </c>
      <c r="ALA55">
        <v>44.45</v>
      </c>
      <c r="ALB55">
        <v>22.2</v>
      </c>
      <c r="ALC55">
        <v>19.12</v>
      </c>
      <c r="ALD55">
        <v>35.979999999999997</v>
      </c>
      <c r="ALG55">
        <v>46.95</v>
      </c>
      <c r="ALJ55">
        <v>114.8</v>
      </c>
      <c r="ALM55">
        <v>100.04</v>
      </c>
      <c r="ALN55">
        <v>18.9909</v>
      </c>
      <c r="ALO55">
        <v>16.6401</v>
      </c>
      <c r="ALP55">
        <v>30.504999999999999</v>
      </c>
      <c r="ALR55">
        <v>63.19</v>
      </c>
      <c r="ALT55">
        <v>26.667999999999999</v>
      </c>
      <c r="ALU55">
        <v>24.22</v>
      </c>
      <c r="ALV55">
        <v>35.54</v>
      </c>
      <c r="ALW55">
        <v>13.39</v>
      </c>
      <c r="ALX55">
        <v>45.8</v>
      </c>
      <c r="ALY55">
        <v>34.1</v>
      </c>
      <c r="AMA55">
        <v>31.2911</v>
      </c>
      <c r="AMC55">
        <v>11.892799999999999</v>
      </c>
      <c r="AMD55">
        <v>59.198999999999998</v>
      </c>
      <c r="AMH55">
        <v>39.229999999999997</v>
      </c>
      <c r="AMJ55">
        <v>29.15</v>
      </c>
      <c r="AMK55">
        <v>32.645699999999998</v>
      </c>
      <c r="AML55">
        <v>51.28</v>
      </c>
      <c r="AMM55">
        <v>50.034999999999997</v>
      </c>
      <c r="AMN55">
        <v>52.87</v>
      </c>
      <c r="AMV55">
        <v>125.61</v>
      </c>
      <c r="AMX55">
        <v>9.3990000000000009</v>
      </c>
      <c r="AMY55">
        <v>121.75</v>
      </c>
      <c r="ANB55">
        <v>67.25</v>
      </c>
      <c r="ANC55">
        <v>65.9298</v>
      </c>
      <c r="AND55">
        <v>100.48</v>
      </c>
      <c r="ANE55">
        <v>25.34</v>
      </c>
      <c r="ANG55">
        <v>52.355699999999999</v>
      </c>
      <c r="ANI55">
        <v>53.212499999999999</v>
      </c>
      <c r="ANJ55">
        <v>26.4193</v>
      </c>
      <c r="ANK55">
        <v>51.79</v>
      </c>
      <c r="ANM55">
        <v>49.93</v>
      </c>
      <c r="ANN55">
        <v>45.72</v>
      </c>
      <c r="ANO55">
        <v>21.8416</v>
      </c>
      <c r="ANP55">
        <v>13.43</v>
      </c>
      <c r="ANQ55">
        <v>23.66</v>
      </c>
      <c r="ANS55">
        <v>25.385000000000002</v>
      </c>
      <c r="ANT55">
        <v>62.08</v>
      </c>
      <c r="ANU55">
        <v>10.06</v>
      </c>
      <c r="ANV55">
        <v>27.06</v>
      </c>
      <c r="ANW55">
        <v>45.19</v>
      </c>
      <c r="ANX55">
        <v>47.567599999999999</v>
      </c>
      <c r="ANZ55">
        <v>27.06</v>
      </c>
      <c r="AOB55">
        <v>3.4699999999999998</v>
      </c>
      <c r="AOC55">
        <v>21.4</v>
      </c>
      <c r="AOE55">
        <v>21.308800000000002</v>
      </c>
      <c r="AOF55">
        <v>31.28</v>
      </c>
      <c r="AOG55">
        <v>31.08</v>
      </c>
      <c r="AOH55" t="s">
        <v>12707</v>
      </c>
      <c r="AOI55">
        <v>14.71</v>
      </c>
      <c r="AOK55">
        <v>28.943999999999999</v>
      </c>
      <c r="AOL55">
        <v>31.22</v>
      </c>
      <c r="AOM55">
        <v>49.8</v>
      </c>
      <c r="AOP55">
        <v>13.67</v>
      </c>
      <c r="AOT55">
        <v>40.26</v>
      </c>
      <c r="AOV55">
        <v>50.28</v>
      </c>
      <c r="APA55">
        <v>52.508200000000002</v>
      </c>
      <c r="APB55">
        <v>17.649899999999999</v>
      </c>
      <c r="APD55">
        <v>31.23</v>
      </c>
      <c r="APE55">
        <v>30.24</v>
      </c>
      <c r="APF55">
        <v>15.7805</v>
      </c>
      <c r="APG55">
        <v>27.83</v>
      </c>
      <c r="API55">
        <v>19.489999999999998</v>
      </c>
      <c r="APJ55">
        <v>25.59</v>
      </c>
      <c r="APK55">
        <v>111.2</v>
      </c>
      <c r="APM55">
        <v>50.887900000000002</v>
      </c>
      <c r="APS55">
        <v>34.71</v>
      </c>
      <c r="APT55">
        <v>102.75</v>
      </c>
      <c r="APU55">
        <v>23.92</v>
      </c>
      <c r="APV55">
        <v>10.51</v>
      </c>
      <c r="APW55">
        <v>11.73</v>
      </c>
      <c r="APX55">
        <v>18.36</v>
      </c>
      <c r="APY55">
        <v>30.2</v>
      </c>
      <c r="APZ55">
        <v>28.329000000000001</v>
      </c>
      <c r="AQA55">
        <v>27.78</v>
      </c>
      <c r="AQB55">
        <v>32.286700000000003</v>
      </c>
      <c r="AQD55">
        <v>50.196300000000001</v>
      </c>
      <c r="AQE55">
        <v>29.28</v>
      </c>
      <c r="AQF55">
        <v>34.829900000000002</v>
      </c>
      <c r="AQG55">
        <v>23.22</v>
      </c>
      <c r="AQH55">
        <v>25.779</v>
      </c>
      <c r="AQL55">
        <v>51.73</v>
      </c>
      <c r="AQM55">
        <v>30.83</v>
      </c>
      <c r="AQN55">
        <v>26.14</v>
      </c>
      <c r="AQO55">
        <v>24.39</v>
      </c>
      <c r="AQP55">
        <v>24.64</v>
      </c>
      <c r="AQQ55">
        <v>26.3</v>
      </c>
      <c r="AQR55">
        <v>44.48</v>
      </c>
      <c r="AQS55">
        <v>8.52</v>
      </c>
      <c r="AQW55">
        <v>31.18</v>
      </c>
      <c r="AQX55">
        <v>33.54</v>
      </c>
      <c r="AQY55">
        <v>28.69</v>
      </c>
      <c r="AQZ55">
        <v>85.06</v>
      </c>
      <c r="ARB55">
        <v>43.93</v>
      </c>
      <c r="ARC55">
        <v>41.591999999999999</v>
      </c>
      <c r="ARD55">
        <v>63.42</v>
      </c>
      <c r="ARE55">
        <v>25.82</v>
      </c>
      <c r="ARF55">
        <v>28.515000000000001</v>
      </c>
      <c r="ARG55">
        <v>26.669799999999999</v>
      </c>
      <c r="ARJ55">
        <v>26.585000000000001</v>
      </c>
      <c r="ARK55">
        <v>28.36</v>
      </c>
      <c r="ARL55">
        <v>24.69</v>
      </c>
      <c r="ARM55">
        <v>28.13</v>
      </c>
      <c r="ARN55">
        <v>24.69</v>
      </c>
      <c r="ARO55">
        <v>27.86</v>
      </c>
      <c r="ARP55">
        <v>17.170000000000002</v>
      </c>
      <c r="ARQ55">
        <v>29.99</v>
      </c>
      <c r="ARR55">
        <v>26.49</v>
      </c>
      <c r="ARS55">
        <v>22.9</v>
      </c>
      <c r="ART55">
        <v>23.72</v>
      </c>
      <c r="ARU55">
        <v>21.25</v>
      </c>
      <c r="ARV55">
        <v>28.9</v>
      </c>
      <c r="ARW55">
        <v>29.54</v>
      </c>
      <c r="ARX55">
        <v>38.86</v>
      </c>
      <c r="ARZ55">
        <v>19.785</v>
      </c>
      <c r="ASA55">
        <v>20.73</v>
      </c>
      <c r="ASB55">
        <v>20.4878</v>
      </c>
      <c r="ASD55">
        <v>40.71</v>
      </c>
      <c r="ASE55">
        <v>16.940000000000001</v>
      </c>
      <c r="ASF55">
        <v>30.0395</v>
      </c>
      <c r="ASG55">
        <v>24.54</v>
      </c>
      <c r="ASZ55">
        <v>27.58</v>
      </c>
      <c r="ATB55">
        <v>15.296099999999999</v>
      </c>
      <c r="ATC55">
        <v>18</v>
      </c>
      <c r="ATD55">
        <v>26.8</v>
      </c>
      <c r="ATI55">
        <v>99.39</v>
      </c>
      <c r="ATJ55">
        <v>35.768799999999999</v>
      </c>
      <c r="ATL55">
        <v>50.88</v>
      </c>
      <c r="ATQ55">
        <v>29.1</v>
      </c>
      <c r="ATR55">
        <v>49.217199999999998</v>
      </c>
      <c r="ATS55">
        <v>27.3491</v>
      </c>
      <c r="ATT55">
        <v>39.24</v>
      </c>
      <c r="ATU55">
        <v>22.31</v>
      </c>
      <c r="ATW55">
        <v>18.88</v>
      </c>
      <c r="ATX55">
        <v>31.31</v>
      </c>
      <c r="ATY55">
        <v>50.98</v>
      </c>
      <c r="ATZ55">
        <v>18.9099</v>
      </c>
      <c r="AUA55">
        <v>24.79</v>
      </c>
      <c r="AUB55">
        <v>88.21</v>
      </c>
      <c r="AUD55">
        <v>90.79</v>
      </c>
      <c r="AUF55">
        <v>67.53</v>
      </c>
      <c r="AUG55">
        <v>23.0001</v>
      </c>
      <c r="AUH55">
        <v>50.99</v>
      </c>
      <c r="AUI55">
        <v>36</v>
      </c>
      <c r="AUJ55">
        <v>49.17</v>
      </c>
      <c r="AUK55">
        <v>25.42</v>
      </c>
      <c r="AUL55">
        <v>57.42</v>
      </c>
      <c r="AUM55">
        <v>20.585000000000001</v>
      </c>
      <c r="AUN55">
        <v>101.17</v>
      </c>
      <c r="AUO55">
        <v>51.910499999999999</v>
      </c>
      <c r="AUP55">
        <v>53.61</v>
      </c>
      <c r="AUQ55">
        <v>23.980899999999998</v>
      </c>
      <c r="AUR55">
        <v>51.88</v>
      </c>
      <c r="AUT55">
        <v>53.95</v>
      </c>
      <c r="AUU55">
        <v>62.58</v>
      </c>
      <c r="AUV55">
        <v>44.49</v>
      </c>
      <c r="AUW55">
        <v>12.71</v>
      </c>
      <c r="AUX55">
        <v>111.343</v>
      </c>
      <c r="AUZ55">
        <v>24.61</v>
      </c>
      <c r="AVA55">
        <v>24.765000000000001</v>
      </c>
      <c r="AVB55">
        <v>24.601199999999999</v>
      </c>
      <c r="AVC55">
        <v>25.27</v>
      </c>
      <c r="AVE55">
        <v>25.581</v>
      </c>
      <c r="AVF55">
        <v>26.28</v>
      </c>
      <c r="AVG55">
        <v>26.73</v>
      </c>
      <c r="AVI55">
        <v>25.16</v>
      </c>
      <c r="AVJ55">
        <v>24.82</v>
      </c>
      <c r="AVK55">
        <v>24.97</v>
      </c>
      <c r="AVL55">
        <v>25.57</v>
      </c>
      <c r="AVM55">
        <v>25.01</v>
      </c>
      <c r="AVN55">
        <v>25.25</v>
      </c>
      <c r="AVO55">
        <v>25.3</v>
      </c>
      <c r="AVP55">
        <v>25.2</v>
      </c>
      <c r="AVQ55">
        <v>25.14</v>
      </c>
      <c r="AVR55">
        <v>24.66</v>
      </c>
      <c r="AVS55">
        <v>30.5</v>
      </c>
      <c r="AVV55">
        <v>27.2</v>
      </c>
      <c r="AVW55">
        <v>25.51</v>
      </c>
      <c r="AVX55">
        <v>25.62</v>
      </c>
      <c r="AVY55">
        <v>25.76</v>
      </c>
      <c r="AVZ55">
        <v>25.99</v>
      </c>
      <c r="AWA55">
        <v>26.265000000000001</v>
      </c>
      <c r="AWB55">
        <v>25.74</v>
      </c>
      <c r="AWC55">
        <v>34.85</v>
      </c>
      <c r="AWD55">
        <v>37.42</v>
      </c>
      <c r="AWE55">
        <v>26.41</v>
      </c>
      <c r="AWF55">
        <v>102.45</v>
      </c>
      <c r="AWH55">
        <v>9.1300000000000008</v>
      </c>
      <c r="AWJ55">
        <v>14.92</v>
      </c>
      <c r="AWK55">
        <v>27.6</v>
      </c>
      <c r="AWL55">
        <v>50.06</v>
      </c>
      <c r="AWM55">
        <v>54.2</v>
      </c>
      <c r="AWN55">
        <v>55.96</v>
      </c>
      <c r="AWO55">
        <v>29.119</v>
      </c>
      <c r="AWP55">
        <v>23.31</v>
      </c>
      <c r="AWQ55">
        <v>28.88</v>
      </c>
      <c r="AWR55">
        <v>33.43</v>
      </c>
      <c r="AWS55">
        <v>27.19</v>
      </c>
      <c r="AWT55">
        <v>27.8</v>
      </c>
      <c r="AWU55">
        <v>136.68</v>
      </c>
      <c r="AWV55">
        <v>33.75</v>
      </c>
      <c r="AWW55">
        <v>23.85</v>
      </c>
      <c r="AWY55">
        <v>107.54</v>
      </c>
      <c r="AWZ55">
        <v>63.6</v>
      </c>
      <c r="AXA55">
        <v>124.17</v>
      </c>
      <c r="AXF55">
        <v>54.52</v>
      </c>
      <c r="AXG55">
        <v>54.76</v>
      </c>
      <c r="AXI55">
        <v>49.02</v>
      </c>
      <c r="AXJ55">
        <v>55.18</v>
      </c>
      <c r="AXK55">
        <v>46.3</v>
      </c>
      <c r="AXL55">
        <v>33.700000000000003</v>
      </c>
      <c r="AXN55">
        <v>39.015999999999998</v>
      </c>
      <c r="AXO55">
        <v>29.66</v>
      </c>
      <c r="AXP55">
        <v>50.33</v>
      </c>
      <c r="AXQ55">
        <v>35.520000000000003</v>
      </c>
      <c r="AXS55">
        <v>21.57</v>
      </c>
      <c r="AXT55">
        <v>32.75</v>
      </c>
      <c r="AXU55">
        <v>50.629899999999999</v>
      </c>
      <c r="AXV55">
        <v>24.93</v>
      </c>
      <c r="AXW55">
        <v>46.03</v>
      </c>
      <c r="AXX55">
        <v>75.41</v>
      </c>
      <c r="AXY55">
        <v>23.9</v>
      </c>
      <c r="AXZ55">
        <v>155.11000000000001</v>
      </c>
      <c r="AYA55">
        <v>45.42</v>
      </c>
      <c r="AYB55">
        <v>49.77</v>
      </c>
      <c r="AYC55">
        <v>56.75</v>
      </c>
      <c r="AYG55">
        <v>148.47</v>
      </c>
      <c r="AYH55">
        <v>48.929900000000004</v>
      </c>
      <c r="AYJ55">
        <v>30.4</v>
      </c>
      <c r="AYK55">
        <v>157.46</v>
      </c>
      <c r="AYL55">
        <v>148.44999999999999</v>
      </c>
      <c r="AYM55">
        <v>169.58</v>
      </c>
      <c r="AYO55">
        <v>25.69</v>
      </c>
      <c r="AYQ55">
        <v>174.77</v>
      </c>
      <c r="AYR55">
        <v>148.77000000000001</v>
      </c>
      <c r="AYS55">
        <v>197.77</v>
      </c>
      <c r="AYU55">
        <v>70.430000000000007</v>
      </c>
      <c r="AYV55">
        <v>140.16</v>
      </c>
      <c r="AYW55">
        <v>156.74</v>
      </c>
      <c r="AYZ55">
        <v>35.61</v>
      </c>
      <c r="AZA55">
        <v>63.98</v>
      </c>
      <c r="AZB55">
        <v>28.96</v>
      </c>
      <c r="AZC55">
        <v>18.486899999999999</v>
      </c>
      <c r="AZD55">
        <v>28.4</v>
      </c>
      <c r="AZE55">
        <v>49.85</v>
      </c>
      <c r="AZF55">
        <v>29.74</v>
      </c>
      <c r="AZG55">
        <v>44.44</v>
      </c>
      <c r="AZH55">
        <v>34.270000000000003</v>
      </c>
      <c r="AZI55">
        <v>30.37</v>
      </c>
      <c r="AZJ55">
        <v>89.08</v>
      </c>
      <c r="AZK55">
        <v>35.520000000000003</v>
      </c>
      <c r="AZN55">
        <v>29.67</v>
      </c>
      <c r="AZO55">
        <v>33.15</v>
      </c>
      <c r="AZQ55">
        <v>42.2699</v>
      </c>
      <c r="AZS55">
        <v>27.588000000000001</v>
      </c>
      <c r="AZT55">
        <v>14.94</v>
      </c>
      <c r="AZV55">
        <v>9.7899999999999991</v>
      </c>
      <c r="AZW55">
        <v>43.805</v>
      </c>
      <c r="AZX55">
        <v>56.37</v>
      </c>
      <c r="AZZ55">
        <v>32.28</v>
      </c>
      <c r="BAA55">
        <v>39.9176</v>
      </c>
      <c r="BAB55">
        <v>56.84</v>
      </c>
      <c r="BAC55">
        <v>22.59</v>
      </c>
      <c r="BAD55">
        <v>18.86</v>
      </c>
      <c r="BAE55">
        <v>44.47</v>
      </c>
      <c r="BAF55">
        <v>34.906399999999998</v>
      </c>
      <c r="BAH55">
        <v>34.71</v>
      </c>
      <c r="BAI55">
        <v>26.23</v>
      </c>
      <c r="BAJ55">
        <v>21.704599999999999</v>
      </c>
      <c r="BAK55">
        <v>46.03</v>
      </c>
      <c r="BAL55">
        <v>17.074999999999999</v>
      </c>
      <c r="BAM55">
        <v>17.798999999999999</v>
      </c>
      <c r="BAN55">
        <v>25.4</v>
      </c>
      <c r="BAO55">
        <v>26.44</v>
      </c>
      <c r="BAP55">
        <v>29.65</v>
      </c>
      <c r="BAQ55">
        <v>27.94</v>
      </c>
      <c r="BAS55">
        <v>28.729900000000001</v>
      </c>
      <c r="BAU55">
        <v>23.31</v>
      </c>
      <c r="BAV55">
        <v>49.989899999999999</v>
      </c>
      <c r="BAW55">
        <v>30.4633</v>
      </c>
      <c r="BAX55">
        <v>84.82</v>
      </c>
      <c r="BAY55">
        <v>25.25</v>
      </c>
      <c r="BAZ55">
        <v>29.69</v>
      </c>
      <c r="BBA55">
        <v>25.6</v>
      </c>
      <c r="BBB55">
        <v>50.28</v>
      </c>
      <c r="BBC55">
        <v>27.32</v>
      </c>
      <c r="BBD55">
        <v>169.12</v>
      </c>
      <c r="BBE55">
        <v>34.799999999999997</v>
      </c>
      <c r="BBF55">
        <v>60.29</v>
      </c>
      <c r="BBG55">
        <v>30.737300000000001</v>
      </c>
      <c r="BBL55">
        <v>24.24</v>
      </c>
      <c r="BBM55">
        <v>24.52</v>
      </c>
      <c r="BBN55">
        <v>24.8</v>
      </c>
      <c r="BBO55">
        <v>57.21</v>
      </c>
      <c r="BBQ55">
        <v>51.15</v>
      </c>
      <c r="BBR55">
        <v>50.47</v>
      </c>
      <c r="BBS55">
        <v>51.73</v>
      </c>
      <c r="BBT55">
        <v>31.51</v>
      </c>
      <c r="BBU55">
        <v>106.7</v>
      </c>
      <c r="BBV55">
        <v>25.065000000000001</v>
      </c>
      <c r="BBX55">
        <v>122.28</v>
      </c>
      <c r="BBY55">
        <v>118</v>
      </c>
      <c r="BBZ55">
        <v>38.340000000000003</v>
      </c>
      <c r="BCA55">
        <v>113.73</v>
      </c>
      <c r="BCB55">
        <v>251.91</v>
      </c>
      <c r="BCC55">
        <v>143.59</v>
      </c>
      <c r="BCD55">
        <v>139.16</v>
      </c>
      <c r="BCE55">
        <v>89.02</v>
      </c>
      <c r="BCF55">
        <v>117.41</v>
      </c>
      <c r="BCG55">
        <v>124.93</v>
      </c>
      <c r="BCH55">
        <v>57.47</v>
      </c>
      <c r="BCI55">
        <v>141.96</v>
      </c>
      <c r="BCJ55">
        <v>118.46</v>
      </c>
      <c r="BCK55">
        <v>171.97</v>
      </c>
      <c r="BCL55">
        <v>111.62</v>
      </c>
      <c r="BCM55">
        <v>194.98</v>
      </c>
      <c r="BCN55">
        <v>84.14</v>
      </c>
      <c r="BCO55">
        <v>148</v>
      </c>
      <c r="BCP55">
        <v>49.47</v>
      </c>
      <c r="BCQ55">
        <v>67.98</v>
      </c>
      <c r="BCR55">
        <v>32.590000000000003</v>
      </c>
      <c r="BCS55">
        <v>64.900000000000006</v>
      </c>
      <c r="BCT55">
        <v>56.52</v>
      </c>
      <c r="BCU55">
        <v>141.6</v>
      </c>
      <c r="BCV55">
        <v>59.244700000000002</v>
      </c>
      <c r="BCW55">
        <v>60.65</v>
      </c>
      <c r="BCX55">
        <v>165.65</v>
      </c>
      <c r="BCZ55">
        <v>36.159999999999997</v>
      </c>
      <c r="BDA55">
        <v>109.25</v>
      </c>
      <c r="BDB55">
        <v>114.82</v>
      </c>
      <c r="BDC55">
        <v>174.11</v>
      </c>
      <c r="BDD55">
        <v>134.78</v>
      </c>
      <c r="BDE55">
        <v>122.36</v>
      </c>
      <c r="BDF55">
        <v>25.69</v>
      </c>
      <c r="BDG55">
        <v>94.46</v>
      </c>
      <c r="BDH55">
        <v>81.239999999999995</v>
      </c>
      <c r="BDI55">
        <v>171.98</v>
      </c>
      <c r="BDK55">
        <v>149.79</v>
      </c>
      <c r="BDL55">
        <v>125.24</v>
      </c>
      <c r="BDM55">
        <v>30.18</v>
      </c>
      <c r="BDO55">
        <v>48.44</v>
      </c>
      <c r="BDQ55">
        <v>29.482099999999999</v>
      </c>
      <c r="BDX55">
        <v>26.5</v>
      </c>
      <c r="BDY55">
        <v>31.610199999999999</v>
      </c>
      <c r="BDZ55">
        <v>27.994</v>
      </c>
      <c r="BEA55">
        <v>29.202000000000002</v>
      </c>
      <c r="BEB55">
        <v>26.24</v>
      </c>
      <c r="BEC55">
        <v>32.979999999999997</v>
      </c>
      <c r="BED55">
        <v>30.7347</v>
      </c>
      <c r="BEE55">
        <v>31.914999999999999</v>
      </c>
      <c r="BEF55">
        <v>32.43</v>
      </c>
      <c r="BEG55">
        <v>31.69</v>
      </c>
      <c r="BEH55">
        <v>26.3994</v>
      </c>
      <c r="BEI55">
        <v>37.85</v>
      </c>
      <c r="BEJ55">
        <v>28.92</v>
      </c>
      <c r="BFE55">
        <v>151.36000000000001</v>
      </c>
      <c r="BFF55">
        <v>146.68</v>
      </c>
      <c r="BFG55">
        <v>97.96</v>
      </c>
      <c r="BFH55">
        <v>172.56</v>
      </c>
      <c r="BFI55">
        <v>187.78</v>
      </c>
      <c r="BFJ55">
        <v>148.68719999999999</v>
      </c>
      <c r="BFK55">
        <v>160.6</v>
      </c>
      <c r="BFL55">
        <v>164.94</v>
      </c>
      <c r="BFM55">
        <v>141.85</v>
      </c>
      <c r="BFO55">
        <v>37.08</v>
      </c>
      <c r="BFQ55">
        <v>21.42</v>
      </c>
      <c r="BFS55">
        <v>28.123000000000001</v>
      </c>
      <c r="BFT55">
        <v>57.179400000000001</v>
      </c>
      <c r="BFU55">
        <v>60.003100000000003</v>
      </c>
      <c r="BFV55">
        <v>51.4</v>
      </c>
      <c r="BFW55">
        <v>59.24</v>
      </c>
      <c r="BFX55">
        <v>25.93</v>
      </c>
      <c r="BFY55">
        <v>51.72</v>
      </c>
      <c r="BFZ55">
        <v>29</v>
      </c>
      <c r="BGA55">
        <v>57.66</v>
      </c>
      <c r="BGB55">
        <v>60.12</v>
      </c>
      <c r="BGC55">
        <v>64.33</v>
      </c>
      <c r="BGD55">
        <v>27.0397</v>
      </c>
      <c r="BGF55">
        <v>60.0901</v>
      </c>
      <c r="BGI55">
        <v>27.51</v>
      </c>
      <c r="BGJ55">
        <v>50.11</v>
      </c>
      <c r="BGK55">
        <v>66.8</v>
      </c>
      <c r="BGM55">
        <v>59.87</v>
      </c>
      <c r="BGP55">
        <v>34.598999999999997</v>
      </c>
      <c r="BGQ55">
        <v>33.869999999999997</v>
      </c>
      <c r="BGR55">
        <v>25.02</v>
      </c>
      <c r="BGU55">
        <v>51.9</v>
      </c>
      <c r="BGX55">
        <v>33.785499999999999</v>
      </c>
      <c r="BGY55">
        <v>42.23</v>
      </c>
      <c r="BGZ55">
        <v>48.57</v>
      </c>
      <c r="BHB55">
        <v>23.2</v>
      </c>
      <c r="BHD55">
        <v>57.44</v>
      </c>
      <c r="BHE55">
        <v>51.265500000000003</v>
      </c>
      <c r="BHG55">
        <v>37.229999999999997</v>
      </c>
      <c r="BHH55">
        <v>49.520099999999999</v>
      </c>
      <c r="BHI55">
        <v>35.119</v>
      </c>
      <c r="BHJ55">
        <v>26.237200000000001</v>
      </c>
      <c r="BHK55">
        <v>40.999899999999997</v>
      </c>
      <c r="BHL55">
        <v>29.6</v>
      </c>
      <c r="BHM55">
        <v>31.76</v>
      </c>
      <c r="BHP55">
        <v>40.049999999999997</v>
      </c>
      <c r="BHQ55">
        <v>14.98</v>
      </c>
      <c r="BHR55">
        <v>32.130000000000003</v>
      </c>
      <c r="BHS55">
        <v>29.01</v>
      </c>
      <c r="BHT55">
        <v>45.75</v>
      </c>
      <c r="BHV55">
        <v>52.9</v>
      </c>
      <c r="BHW55">
        <v>17.97</v>
      </c>
      <c r="BHX55">
        <v>18.239999999999998</v>
      </c>
      <c r="BHY55">
        <v>17.190000000000001</v>
      </c>
      <c r="BHZ55">
        <v>66.409000000000006</v>
      </c>
      <c r="BIA55">
        <v>26.469000000000001</v>
      </c>
      <c r="BIC55">
        <v>58.68</v>
      </c>
      <c r="BID55">
        <v>44.015000000000001</v>
      </c>
      <c r="BIE55">
        <v>51.917499999999997</v>
      </c>
      <c r="BIF55">
        <v>51.4</v>
      </c>
      <c r="BIG55">
        <v>26.170300000000001</v>
      </c>
      <c r="BIH55">
        <v>77</v>
      </c>
      <c r="BII55">
        <v>21.51</v>
      </c>
      <c r="BIL55">
        <v>17.079999999999998</v>
      </c>
      <c r="BIM55">
        <v>36.99</v>
      </c>
      <c r="BIQ55">
        <v>44.26</v>
      </c>
      <c r="BIT55">
        <v>25.010999999999999</v>
      </c>
      <c r="BIU55">
        <v>100.8173</v>
      </c>
      <c r="BIV55">
        <v>28.88</v>
      </c>
      <c r="BIW55">
        <v>38.549999999999997</v>
      </c>
      <c r="BIZ55">
        <v>48.85</v>
      </c>
      <c r="BJC55">
        <v>88.12</v>
      </c>
      <c r="BJG55">
        <v>37.01</v>
      </c>
      <c r="BJH55">
        <v>53.25</v>
      </c>
      <c r="BJM55">
        <v>52.13</v>
      </c>
      <c r="BJN55">
        <v>14.71</v>
      </c>
      <c r="BJO55">
        <v>19.5</v>
      </c>
      <c r="BJP55">
        <v>85.704800000000006</v>
      </c>
      <c r="BJS55">
        <v>120.62</v>
      </c>
      <c r="BJU55">
        <v>94.748800000000003</v>
      </c>
      <c r="BJW55">
        <v>27.01</v>
      </c>
      <c r="BJX55">
        <v>26.78</v>
      </c>
      <c r="BJY55">
        <v>29.53</v>
      </c>
      <c r="BKB55">
        <v>41.21</v>
      </c>
      <c r="BKC55">
        <v>27.56</v>
      </c>
      <c r="BKD55">
        <v>45.086799999999997</v>
      </c>
      <c r="BKE55">
        <v>67.209999999999994</v>
      </c>
      <c r="BKF55">
        <v>31.2941</v>
      </c>
      <c r="BKG55">
        <v>30.4</v>
      </c>
      <c r="BKH55">
        <v>27.4739</v>
      </c>
      <c r="BKI55">
        <v>27.945699999999999</v>
      </c>
      <c r="BKJ55">
        <v>27.01</v>
      </c>
      <c r="BKK55">
        <v>11.051</v>
      </c>
      <c r="BKM55">
        <v>25.31</v>
      </c>
      <c r="BKP55">
        <v>31.549900000000001</v>
      </c>
      <c r="BKQ55">
        <v>31.015000000000001</v>
      </c>
      <c r="BKT55">
        <v>24.625499999999999</v>
      </c>
      <c r="BKU55">
        <v>107.3</v>
      </c>
      <c r="BKV55">
        <v>26.33</v>
      </c>
      <c r="BKW55">
        <v>24.024999999999999</v>
      </c>
      <c r="BKX55">
        <v>19.38</v>
      </c>
      <c r="BKZ55">
        <v>63.15</v>
      </c>
      <c r="BLA55">
        <v>26.15</v>
      </c>
      <c r="BLC55">
        <v>19.25</v>
      </c>
      <c r="BLE55">
        <v>319.02</v>
      </c>
      <c r="BLF55">
        <v>48.046700000000001</v>
      </c>
      <c r="BLG55">
        <v>48.22</v>
      </c>
      <c r="BLH55">
        <v>50.149000000000001</v>
      </c>
      <c r="BLI55">
        <v>24.0932</v>
      </c>
      <c r="BLJ55">
        <v>16.063099999999999</v>
      </c>
      <c r="BLM55">
        <v>30.18</v>
      </c>
      <c r="BLP55">
        <v>86.02</v>
      </c>
      <c r="BLQ55">
        <v>105.23</v>
      </c>
      <c r="BLR55">
        <v>71.08</v>
      </c>
      <c r="BLS55">
        <v>37.26</v>
      </c>
      <c r="BLT55">
        <v>17.59</v>
      </c>
      <c r="BLU55">
        <v>18.093800000000002</v>
      </c>
      <c r="BLV55">
        <v>48.835799999999999</v>
      </c>
      <c r="BLW55">
        <v>101.72</v>
      </c>
      <c r="BLY55">
        <v>20.096</v>
      </c>
      <c r="BLZ55">
        <v>10.3</v>
      </c>
      <c r="BMA55">
        <v>25.015000000000001</v>
      </c>
      <c r="BMB55">
        <v>16.05</v>
      </c>
      <c r="BMC55">
        <v>25.11</v>
      </c>
      <c r="BMD55">
        <v>24.4</v>
      </c>
      <c r="BME55">
        <v>25.23</v>
      </c>
      <c r="BMF55">
        <v>7.6509999999999998</v>
      </c>
      <c r="BMI55">
        <v>14.0611</v>
      </c>
      <c r="BMJ55">
        <v>41.33</v>
      </c>
      <c r="BMK55">
        <v>11.81</v>
      </c>
      <c r="BMN55">
        <v>13.78</v>
      </c>
      <c r="BMO55">
        <v>7.0350000000000001</v>
      </c>
      <c r="BMP55">
        <v>45.26</v>
      </c>
      <c r="BMQ55">
        <v>28.73</v>
      </c>
      <c r="BMR55">
        <v>105.7003</v>
      </c>
      <c r="BMS55">
        <v>30.71</v>
      </c>
      <c r="BMT55">
        <v>40.29</v>
      </c>
      <c r="BMU55">
        <v>23.05</v>
      </c>
      <c r="BMW55">
        <v>57.61</v>
      </c>
      <c r="BMX55">
        <v>17.79</v>
      </c>
      <c r="BMY55">
        <v>24.48</v>
      </c>
      <c r="BMZ55">
        <v>35.58</v>
      </c>
      <c r="BNA55">
        <v>57.387799999999999</v>
      </c>
      <c r="BNB55">
        <v>36.380000000000003</v>
      </c>
      <c r="BNC55">
        <v>17.7059</v>
      </c>
      <c r="BNF55">
        <v>93.95</v>
      </c>
      <c r="BNJ55">
        <v>111.26</v>
      </c>
      <c r="BNM55">
        <v>53.97</v>
      </c>
      <c r="BNN55">
        <v>45.23</v>
      </c>
      <c r="BNO55">
        <v>34.72</v>
      </c>
      <c r="BNP55">
        <v>65.489999999999995</v>
      </c>
      <c r="BNR55">
        <v>48.96</v>
      </c>
      <c r="BNV55">
        <v>22.319400000000002</v>
      </c>
      <c r="BNX55">
        <v>48.079000000000001</v>
      </c>
      <c r="BNY55">
        <v>33.229999999999997</v>
      </c>
      <c r="BNZ55">
        <v>27.126100000000001</v>
      </c>
      <c r="BOB55">
        <v>50.225000000000001</v>
      </c>
      <c r="BOC55">
        <v>25.79</v>
      </c>
      <c r="BOD55">
        <v>58.155000000000001</v>
      </c>
      <c r="BOE55">
        <v>48.38</v>
      </c>
      <c r="BOF55">
        <v>20.91</v>
      </c>
      <c r="BOG55">
        <v>23.98</v>
      </c>
      <c r="BOI55">
        <v>18.850000000000001</v>
      </c>
      <c r="BOK55">
        <v>52.323900000000002</v>
      </c>
      <c r="BOL55">
        <v>59.02</v>
      </c>
      <c r="BON55">
        <v>13.27</v>
      </c>
      <c r="BOO55">
        <v>24.71</v>
      </c>
      <c r="BOQ55">
        <v>25.96</v>
      </c>
      <c r="BOR55">
        <v>27.285399999999999</v>
      </c>
      <c r="BOS55">
        <v>37.380000000000003</v>
      </c>
      <c r="BOT55">
        <v>29.63</v>
      </c>
      <c r="BOU55">
        <v>26.890699999999999</v>
      </c>
      <c r="BOV55">
        <v>27.565999999999999</v>
      </c>
      <c r="BOW55">
        <v>26.35</v>
      </c>
      <c r="BOX55">
        <v>26.1</v>
      </c>
      <c r="BOY55">
        <v>25.0701</v>
      </c>
      <c r="BOZ55">
        <v>26.690899999999999</v>
      </c>
      <c r="BPD55">
        <v>56.159599999999998</v>
      </c>
      <c r="BPG55">
        <v>29.088999999999999</v>
      </c>
      <c r="BPH55">
        <v>29.202400000000001</v>
      </c>
      <c r="BPI55">
        <v>25.69</v>
      </c>
      <c r="BPJ55">
        <v>111.07</v>
      </c>
      <c r="BPK55">
        <v>26.599499999999999</v>
      </c>
      <c r="BPL55">
        <v>25.430099999999999</v>
      </c>
      <c r="BPM55">
        <v>30.61</v>
      </c>
      <c r="BPP55">
        <v>24.33</v>
      </c>
      <c r="BPR55">
        <v>29.469899999999999</v>
      </c>
      <c r="BPT55">
        <v>47.7</v>
      </c>
      <c r="BPV55">
        <v>79</v>
      </c>
      <c r="BPW55">
        <v>19.22</v>
      </c>
      <c r="BPX55">
        <v>22.76</v>
      </c>
      <c r="BPY55">
        <v>28.08</v>
      </c>
      <c r="BQA55">
        <v>26.564</v>
      </c>
      <c r="BQB55">
        <v>14.818999999999999</v>
      </c>
      <c r="BQC55">
        <v>4.21</v>
      </c>
      <c r="BQF55">
        <v>71.36</v>
      </c>
      <c r="BQG55">
        <v>254.2</v>
      </c>
      <c r="BQH55">
        <v>71.319999999999993</v>
      </c>
      <c r="BQI55">
        <v>70</v>
      </c>
      <c r="BQJ55">
        <v>16.6143</v>
      </c>
      <c r="BQL55">
        <v>27.25</v>
      </c>
      <c r="BQO55">
        <v>26.700099999999999</v>
      </c>
      <c r="BQP55">
        <v>30.95</v>
      </c>
      <c r="BQU55">
        <v>13.04</v>
      </c>
      <c r="BQV55">
        <v>30.035599999999999</v>
      </c>
      <c r="BQW55">
        <v>25.638999999999999</v>
      </c>
      <c r="BQX55">
        <v>28.295000000000002</v>
      </c>
      <c r="BQZ55">
        <v>57.63</v>
      </c>
      <c r="BRA55">
        <v>26.088100000000001</v>
      </c>
      <c r="BRB55">
        <v>14.72</v>
      </c>
      <c r="BRC55">
        <v>89.67</v>
      </c>
      <c r="BRE55">
        <v>14.7454</v>
      </c>
      <c r="BRF55">
        <v>12.64</v>
      </c>
      <c r="BRG55">
        <v>49.42</v>
      </c>
      <c r="BRH55">
        <v>32.42</v>
      </c>
      <c r="BRI55">
        <v>22.6</v>
      </c>
      <c r="BRJ55">
        <v>27.41</v>
      </c>
      <c r="BRL55">
        <v>22.9</v>
      </c>
      <c r="BRN55">
        <v>23.91</v>
      </c>
      <c r="BRO55">
        <v>30.03</v>
      </c>
      <c r="BRP55">
        <v>16.7</v>
      </c>
      <c r="BRQ55">
        <v>32.659999999999997</v>
      </c>
      <c r="BRR55">
        <v>48.4</v>
      </c>
      <c r="BRV55">
        <v>40.679900000000004</v>
      </c>
      <c r="BRW55">
        <v>46.6</v>
      </c>
      <c r="BRX55">
        <v>25.802499999999998</v>
      </c>
      <c r="BRY55">
        <v>42.403799999999997</v>
      </c>
      <c r="BRZ55">
        <v>17.079999999999998</v>
      </c>
      <c r="BSA55">
        <v>46.77</v>
      </c>
      <c r="BSC55">
        <v>38.85</v>
      </c>
      <c r="BSD55">
        <v>26.268000000000001</v>
      </c>
      <c r="BSE55">
        <v>31.835999999999999</v>
      </c>
      <c r="BSF55">
        <v>25.7</v>
      </c>
      <c r="BSG55">
        <v>24.61</v>
      </c>
      <c r="BSJ55">
        <v>20.07</v>
      </c>
      <c r="BSK55">
        <v>12.0497</v>
      </c>
      <c r="BSM55">
        <v>19.03</v>
      </c>
      <c r="BSN55">
        <v>24.3</v>
      </c>
      <c r="BSO55">
        <v>44.83</v>
      </c>
      <c r="BSQ55">
        <v>15.1</v>
      </c>
      <c r="BSR55">
        <v>19.059999999999999</v>
      </c>
      <c r="BSS55">
        <v>26.190999999999999</v>
      </c>
      <c r="BSU55">
        <v>27.66</v>
      </c>
      <c r="BSX55">
        <v>27.3264</v>
      </c>
      <c r="BSY55">
        <v>32.04</v>
      </c>
      <c r="BSZ55">
        <v>16.149999999999999</v>
      </c>
      <c r="BTA55">
        <v>19.32</v>
      </c>
      <c r="BTC55" t="s">
        <v>12707</v>
      </c>
      <c r="BTE55">
        <v>24.92</v>
      </c>
      <c r="BTF55">
        <v>24.444199999999999</v>
      </c>
      <c r="BTH55">
        <v>26.99</v>
      </c>
      <c r="BTK55">
        <v>65.97</v>
      </c>
      <c r="BTL55">
        <v>30.07</v>
      </c>
      <c r="BTO55">
        <v>54.34</v>
      </c>
      <c r="BTR55">
        <v>20.74</v>
      </c>
      <c r="BTS55">
        <v>33.036799999999999</v>
      </c>
      <c r="BTV55">
        <v>25.86</v>
      </c>
      <c r="BTW55">
        <v>34.24</v>
      </c>
      <c r="BTX55">
        <v>111.58</v>
      </c>
      <c r="BTZ55">
        <v>49.22</v>
      </c>
      <c r="BUB55">
        <v>58.1</v>
      </c>
      <c r="BUD55">
        <v>20.32</v>
      </c>
      <c r="BUE55">
        <v>93.5</v>
      </c>
      <c r="BUI55">
        <v>24.607099999999999</v>
      </c>
      <c r="BUJ55">
        <v>100.9999</v>
      </c>
      <c r="BUK55">
        <v>105.87</v>
      </c>
      <c r="BUU55">
        <v>120.13</v>
      </c>
      <c r="BUV55">
        <v>20.28</v>
      </c>
      <c r="BUW55">
        <v>56.54</v>
      </c>
      <c r="BUX55">
        <v>25.203199999999999</v>
      </c>
      <c r="BUY55">
        <v>20.5411</v>
      </c>
      <c r="BUZ55">
        <v>28.1891</v>
      </c>
      <c r="BVA55">
        <v>69.459999999999994</v>
      </c>
      <c r="BVB55">
        <v>53.74</v>
      </c>
      <c r="BVC55">
        <v>13.18</v>
      </c>
      <c r="BVD55">
        <v>50.73</v>
      </c>
      <c r="BVE55">
        <v>89.45</v>
      </c>
      <c r="BVF55">
        <v>56.429400000000001</v>
      </c>
      <c r="BVG55">
        <v>46.33</v>
      </c>
      <c r="BVH55">
        <v>75.64</v>
      </c>
      <c r="BVI55">
        <v>53.14</v>
      </c>
      <c r="BVJ55">
        <v>29.97</v>
      </c>
      <c r="BVK55">
        <v>46.33</v>
      </c>
      <c r="BVL55">
        <v>61.09</v>
      </c>
      <c r="BVM55">
        <v>45.31</v>
      </c>
      <c r="BVN55">
        <v>61</v>
      </c>
      <c r="BVO55">
        <v>13.201000000000001</v>
      </c>
      <c r="BVP55">
        <v>12.92</v>
      </c>
      <c r="BVQ55">
        <v>13.3527</v>
      </c>
      <c r="BVR55">
        <v>13.07</v>
      </c>
      <c r="BVS55">
        <v>12.66</v>
      </c>
      <c r="BVT55">
        <v>37.96</v>
      </c>
      <c r="BVU55">
        <v>80.016400000000004</v>
      </c>
      <c r="BVV55">
        <v>21.01</v>
      </c>
      <c r="BVZ55">
        <v>30.31</v>
      </c>
      <c r="BWA55">
        <v>48.92</v>
      </c>
      <c r="BWB55">
        <v>65.55</v>
      </c>
      <c r="BWD55">
        <v>26.85</v>
      </c>
      <c r="BWE55">
        <v>10.15</v>
      </c>
      <c r="BWF55">
        <v>28.91</v>
      </c>
      <c r="BWG55">
        <v>28.4</v>
      </c>
      <c r="BWL55">
        <v>28.8</v>
      </c>
      <c r="BWM55">
        <v>29.33</v>
      </c>
      <c r="BWO55">
        <v>25.749199999999998</v>
      </c>
      <c r="BWP55">
        <v>24.9101</v>
      </c>
      <c r="BWR55">
        <v>38.485999999999997</v>
      </c>
      <c r="BWS55">
        <v>88.653199999999998</v>
      </c>
      <c r="BWV55">
        <v>36.700000000000003</v>
      </c>
      <c r="BWW55">
        <v>26.24</v>
      </c>
      <c r="BWX55">
        <v>19.498999999999999</v>
      </c>
      <c r="BWY55">
        <v>43.71</v>
      </c>
      <c r="BWZ55">
        <v>22.06</v>
      </c>
      <c r="BXA55">
        <v>33.369999999999997</v>
      </c>
      <c r="BXB55">
        <v>9.27</v>
      </c>
      <c r="BXC55">
        <v>42.78</v>
      </c>
      <c r="BXD55">
        <v>36.81</v>
      </c>
      <c r="BXE55">
        <v>38.159999999999997</v>
      </c>
      <c r="BXF55">
        <v>30.475000000000001</v>
      </c>
      <c r="BXH55">
        <v>45.1</v>
      </c>
      <c r="BXI55">
        <v>37.344000000000001</v>
      </c>
      <c r="BXJ55">
        <v>29.726900000000001</v>
      </c>
      <c r="BXK55">
        <v>29.03</v>
      </c>
      <c r="BXL55">
        <v>29.739899999999999</v>
      </c>
      <c r="BXN55">
        <v>64.104200000000006</v>
      </c>
      <c r="BXO55">
        <v>25.67</v>
      </c>
      <c r="BXP55">
        <v>40.28</v>
      </c>
      <c r="BXQ55">
        <v>18.260000000000002</v>
      </c>
      <c r="BXS55">
        <v>24.602799999999998</v>
      </c>
      <c r="BXT55">
        <v>49</v>
      </c>
      <c r="BXU55">
        <v>29.81</v>
      </c>
      <c r="BXV55">
        <v>15.78</v>
      </c>
      <c r="BXW55">
        <v>52.594000000000001</v>
      </c>
      <c r="BXX55">
        <v>58.83</v>
      </c>
      <c r="BXY55">
        <v>19.021799999999999</v>
      </c>
      <c r="BXZ55">
        <v>41.24</v>
      </c>
      <c r="BYB55">
        <v>62.169499999999999</v>
      </c>
      <c r="BYC55">
        <v>41.98</v>
      </c>
      <c r="BYE55">
        <v>40.950000000000003</v>
      </c>
      <c r="BYF55">
        <v>21.1</v>
      </c>
      <c r="BYG55">
        <v>63.06</v>
      </c>
      <c r="BYH55">
        <v>28.85</v>
      </c>
      <c r="BYJ55">
        <v>61.77</v>
      </c>
      <c r="BYK55">
        <v>50.41</v>
      </c>
      <c r="BYL55">
        <v>52.13</v>
      </c>
      <c r="BYN55">
        <v>23.82</v>
      </c>
      <c r="BYO55">
        <v>61.32</v>
      </c>
      <c r="BYP55">
        <v>24.519200000000001</v>
      </c>
      <c r="BYQ55">
        <v>73.87</v>
      </c>
      <c r="BYS55">
        <v>30.64</v>
      </c>
      <c r="BYT55">
        <v>64.91</v>
      </c>
      <c r="BYU55">
        <v>21.02</v>
      </c>
      <c r="BYW55">
        <v>52.680100000000003</v>
      </c>
      <c r="BZA55">
        <v>25.46</v>
      </c>
      <c r="BZB55">
        <v>26.29</v>
      </c>
      <c r="BZC55">
        <v>55.48</v>
      </c>
      <c r="BZD55">
        <v>146.41999999999999</v>
      </c>
      <c r="BZE55">
        <v>28.31</v>
      </c>
      <c r="BZF55">
        <v>41.28</v>
      </c>
      <c r="BZI55">
        <v>47.19</v>
      </c>
      <c r="BZJ55">
        <v>66.78</v>
      </c>
      <c r="BZL55">
        <v>76.44</v>
      </c>
      <c r="BZM55">
        <v>72.305000000000007</v>
      </c>
      <c r="BZN55">
        <v>26.6143</v>
      </c>
      <c r="BZO55">
        <v>25.31</v>
      </c>
      <c r="BZP55">
        <v>72.069999999999993</v>
      </c>
      <c r="BZQ55">
        <v>26.267600000000002</v>
      </c>
      <c r="BZR55">
        <v>26.209800000000001</v>
      </c>
      <c r="BZS55">
        <v>24.8965</v>
      </c>
      <c r="BZT55">
        <v>25.44</v>
      </c>
      <c r="BZV55">
        <v>23.89</v>
      </c>
      <c r="BZW55">
        <v>37.476599999999998</v>
      </c>
      <c r="BZX55">
        <v>75.53</v>
      </c>
      <c r="BZY55">
        <v>18.760000000000002</v>
      </c>
      <c r="BZZ55">
        <v>92.92</v>
      </c>
      <c r="CAA55">
        <v>25.782800000000002</v>
      </c>
      <c r="CAB55">
        <v>34.527000000000001</v>
      </c>
      <c r="CAC55">
        <v>27.31</v>
      </c>
      <c r="CAF55">
        <v>27.027200000000001</v>
      </c>
      <c r="CAG55">
        <v>26.05</v>
      </c>
      <c r="CAH55">
        <v>26.5</v>
      </c>
      <c r="CAI55">
        <v>51.28</v>
      </c>
      <c r="CAJ55">
        <v>16.11</v>
      </c>
      <c r="CAK55">
        <v>46.51</v>
      </c>
      <c r="CAL55">
        <v>30.52</v>
      </c>
      <c r="CAM55">
        <v>26.16</v>
      </c>
      <c r="CAN55">
        <v>28.15</v>
      </c>
      <c r="CAP55">
        <v>19.98</v>
      </c>
      <c r="CAQ55">
        <v>65.081000000000003</v>
      </c>
      <c r="CAR55">
        <v>58.3</v>
      </c>
      <c r="CAS55">
        <v>24.88</v>
      </c>
      <c r="CAT55">
        <v>29.32</v>
      </c>
      <c r="CAU55">
        <v>62.42</v>
      </c>
      <c r="CAV55">
        <v>67.98</v>
      </c>
      <c r="CAW55">
        <v>63.85</v>
      </c>
      <c r="CAY55">
        <v>29.94</v>
      </c>
      <c r="CAZ55">
        <v>141.72720000000001</v>
      </c>
      <c r="CBA55" t="s">
        <v>12707</v>
      </c>
      <c r="CBC55">
        <v>26.49</v>
      </c>
      <c r="CBD55">
        <v>62.74</v>
      </c>
      <c r="CBE55">
        <v>109.15</v>
      </c>
      <c r="CBF55">
        <v>26.22</v>
      </c>
      <c r="CBO55">
        <v>125.72</v>
      </c>
      <c r="CBP55">
        <v>25.48</v>
      </c>
      <c r="CBQ55">
        <v>27.44</v>
      </c>
      <c r="CBR55">
        <v>19.670000000000002</v>
      </c>
      <c r="CBS55">
        <v>22.77</v>
      </c>
      <c r="CBT55">
        <v>6.0833000000000004</v>
      </c>
      <c r="CBU55">
        <v>5.05</v>
      </c>
      <c r="CBV55">
        <v>2.4211999999999998</v>
      </c>
      <c r="CBW55">
        <v>8.6103000000000005</v>
      </c>
      <c r="CBZ55">
        <v>25.2499</v>
      </c>
      <c r="CCD55">
        <v>50.749200000000002</v>
      </c>
      <c r="CCE55">
        <v>20.2195</v>
      </c>
      <c r="CCF55">
        <v>54.5032</v>
      </c>
      <c r="CCG55">
        <v>20.190799999999999</v>
      </c>
      <c r="CCH55">
        <v>19.959800000000001</v>
      </c>
      <c r="CCI55">
        <v>19.9299</v>
      </c>
      <c r="CCJ55">
        <v>24.8</v>
      </c>
      <c r="CCL55">
        <v>38</v>
      </c>
      <c r="CCM55">
        <v>65.652000000000001</v>
      </c>
      <c r="CCN55">
        <v>28.16</v>
      </c>
      <c r="CCO55">
        <v>29.741900000000001</v>
      </c>
      <c r="CCR55">
        <v>74.75</v>
      </c>
      <c r="CCS55">
        <v>27.19</v>
      </c>
      <c r="CCT55">
        <v>15.72</v>
      </c>
      <c r="CCW55">
        <v>28.32</v>
      </c>
      <c r="CCX55">
        <v>99.02</v>
      </c>
      <c r="CCZ55">
        <v>60.46</v>
      </c>
      <c r="CDB55">
        <v>40.35</v>
      </c>
      <c r="CDE55">
        <v>94.65</v>
      </c>
      <c r="CDI55">
        <v>21.79</v>
      </c>
      <c r="CDJ55">
        <v>42.9</v>
      </c>
      <c r="CDL55">
        <v>82.73</v>
      </c>
      <c r="CDN55" t="s">
        <v>12707</v>
      </c>
      <c r="CDP55">
        <v>101.68</v>
      </c>
      <c r="CDU55">
        <v>49.45</v>
      </c>
      <c r="CDV55">
        <v>24.69</v>
      </c>
      <c r="CDW55">
        <v>26.82</v>
      </c>
      <c r="CDY55">
        <v>64.44</v>
      </c>
      <c r="CDZ55">
        <v>56.165399999999998</v>
      </c>
      <c r="CEA55">
        <v>47.389899999999997</v>
      </c>
      <c r="CEB55">
        <v>45.73</v>
      </c>
      <c r="CEC55">
        <v>48.4</v>
      </c>
      <c r="CED55">
        <v>93.72</v>
      </c>
      <c r="CEF55">
        <v>61.500399999999999</v>
      </c>
      <c r="CEG55">
        <v>39.14</v>
      </c>
      <c r="CEI55">
        <v>30.805</v>
      </c>
      <c r="CEJ55">
        <v>101.44</v>
      </c>
      <c r="CEK55">
        <v>87.45</v>
      </c>
      <c r="CEL55">
        <v>52.51</v>
      </c>
      <c r="CEM55">
        <v>39.47</v>
      </c>
      <c r="CEN55">
        <v>178.73</v>
      </c>
      <c r="CEO55">
        <v>39.96</v>
      </c>
      <c r="CEP55">
        <v>133.04</v>
      </c>
      <c r="CEQ55">
        <v>88.459400000000002</v>
      </c>
      <c r="CER55">
        <v>105.32</v>
      </c>
      <c r="CES55">
        <v>65.7</v>
      </c>
      <c r="CET55">
        <v>83.36</v>
      </c>
      <c r="CEU55">
        <v>31.03</v>
      </c>
      <c r="CEW55">
        <v>37.71</v>
      </c>
      <c r="CEY55">
        <v>30.89</v>
      </c>
      <c r="CEZ55">
        <v>19.309999999999999</v>
      </c>
      <c r="CFC55">
        <v>19.420000000000002</v>
      </c>
      <c r="CFD55">
        <v>31.95</v>
      </c>
      <c r="CFE55">
        <v>29.73</v>
      </c>
      <c r="CFF55">
        <v>64.97</v>
      </c>
      <c r="CFG55">
        <v>60.4</v>
      </c>
      <c r="CFH55">
        <v>35.479999999999997</v>
      </c>
      <c r="CFI55">
        <v>46.62</v>
      </c>
      <c r="CFJ55">
        <v>27.25</v>
      </c>
      <c r="CFK55">
        <v>33.130000000000003</v>
      </c>
      <c r="CFL55">
        <v>66.09</v>
      </c>
      <c r="CFM55">
        <v>41.55</v>
      </c>
      <c r="CFN55">
        <v>49.31</v>
      </c>
      <c r="CFO55">
        <v>50.48</v>
      </c>
      <c r="CFP55">
        <v>55.71</v>
      </c>
      <c r="CFQ55">
        <v>54.26</v>
      </c>
      <c r="CFR55">
        <v>51.35</v>
      </c>
      <c r="CFS55">
        <v>59.76</v>
      </c>
      <c r="CFT55">
        <v>52.48</v>
      </c>
      <c r="CFU55">
        <v>27.8779</v>
      </c>
      <c r="CFV55">
        <v>59.5</v>
      </c>
      <c r="CFW55">
        <v>30.293800000000001</v>
      </c>
      <c r="CFX55">
        <v>20.807600000000001</v>
      </c>
      <c r="CFY55">
        <v>29.2866</v>
      </c>
      <c r="CFZ55">
        <v>25.79</v>
      </c>
      <c r="CGA55">
        <v>73.33</v>
      </c>
      <c r="CGC55">
        <v>36.299999999999997</v>
      </c>
      <c r="CGG55">
        <v>25.34</v>
      </c>
      <c r="CGJ55">
        <v>60.99</v>
      </c>
      <c r="CGK55">
        <v>19.11</v>
      </c>
      <c r="CGL55">
        <v>16.59</v>
      </c>
      <c r="CGM55">
        <v>21.85</v>
      </c>
      <c r="CGO55">
        <v>43.6</v>
      </c>
      <c r="CGP55">
        <v>27.59</v>
      </c>
      <c r="CGQ55">
        <v>24.589099999999998</v>
      </c>
      <c r="CGR55">
        <v>47.44</v>
      </c>
      <c r="CGS55">
        <v>90.51</v>
      </c>
      <c r="CGT55">
        <v>73.86</v>
      </c>
      <c r="CGU55">
        <v>11.73</v>
      </c>
      <c r="CGV55">
        <v>25.54</v>
      </c>
      <c r="CGX55">
        <v>50.45</v>
      </c>
      <c r="CGY55">
        <v>49.889899999999997</v>
      </c>
      <c r="CHD55">
        <v>23</v>
      </c>
      <c r="CHE55">
        <v>36.58</v>
      </c>
      <c r="CHF55">
        <v>21.59</v>
      </c>
      <c r="CHI55">
        <v>128.12</v>
      </c>
      <c r="CHJ55">
        <v>28.4786</v>
      </c>
      <c r="CHL55">
        <v>32.42</v>
      </c>
      <c r="CHM55">
        <v>50.319899999999997</v>
      </c>
      <c r="CHO55">
        <v>69.239999999999995</v>
      </c>
      <c r="CHP55">
        <v>48.82</v>
      </c>
      <c r="CHR55">
        <v>10.78</v>
      </c>
      <c r="CHS55">
        <v>110.33</v>
      </c>
      <c r="CHU55">
        <v>84.55</v>
      </c>
      <c r="CHV55">
        <v>24.56</v>
      </c>
      <c r="CHW55">
        <v>47.61</v>
      </c>
      <c r="CHX55">
        <v>19.637</v>
      </c>
      <c r="CHZ55">
        <v>20.92</v>
      </c>
      <c r="CIA55">
        <v>34.340000000000003</v>
      </c>
      <c r="CIB55">
        <v>12.87</v>
      </c>
      <c r="CID55">
        <v>19.54</v>
      </c>
      <c r="CIE55">
        <v>17.32</v>
      </c>
      <c r="CIF55">
        <v>19.82</v>
      </c>
      <c r="CIG55">
        <v>79.08</v>
      </c>
      <c r="CIH55">
        <v>23.221</v>
      </c>
      <c r="CIL55">
        <v>27.84</v>
      </c>
      <c r="CIM55">
        <v>25.491599999999998</v>
      </c>
      <c r="CIO55">
        <v>51.16</v>
      </c>
      <c r="CIP55">
        <v>41.76</v>
      </c>
      <c r="CIS55">
        <v>28.585000000000001</v>
      </c>
      <c r="CIU55">
        <v>50.61</v>
      </c>
      <c r="CIV55">
        <v>16.760000000000002</v>
      </c>
      <c r="CIW55">
        <v>8.48</v>
      </c>
      <c r="CIX55">
        <v>11.44</v>
      </c>
      <c r="CIZ55">
        <v>43.43</v>
      </c>
      <c r="CJA55">
        <v>61.78</v>
      </c>
      <c r="CJB55">
        <v>54.392499999999998</v>
      </c>
      <c r="CJC55">
        <v>59.79</v>
      </c>
      <c r="CJD55">
        <v>17.59</v>
      </c>
      <c r="CJE55">
        <v>24.201000000000001</v>
      </c>
      <c r="CJG55">
        <v>13.36</v>
      </c>
      <c r="CJH55">
        <v>54.44</v>
      </c>
      <c r="CJI55">
        <v>62.03</v>
      </c>
      <c r="CJJ55">
        <v>89.51</v>
      </c>
      <c r="CJK55">
        <v>19.760000000000002</v>
      </c>
      <c r="CJM55">
        <v>47.61</v>
      </c>
      <c r="CJN55">
        <v>15.5</v>
      </c>
      <c r="CJO55">
        <v>36.575600000000001</v>
      </c>
      <c r="CJP55">
        <v>42.94</v>
      </c>
      <c r="CJQ55">
        <v>92.273300000000006</v>
      </c>
      <c r="CJR55">
        <v>40.279800000000002</v>
      </c>
      <c r="CJS55">
        <v>50.358899999999998</v>
      </c>
      <c r="CJT55">
        <v>28</v>
      </c>
      <c r="CJU55">
        <v>31.66</v>
      </c>
      <c r="CJW55">
        <v>18.329999999999998</v>
      </c>
      <c r="CJY55">
        <v>18.84</v>
      </c>
      <c r="CJZ55">
        <v>31.77</v>
      </c>
      <c r="CKA55">
        <v>9.8699999999999992</v>
      </c>
      <c r="CKB55">
        <v>16.079999999999998</v>
      </c>
      <c r="CKC55">
        <v>28.979900000000001</v>
      </c>
      <c r="CKD55">
        <v>101.76</v>
      </c>
      <c r="CKE55">
        <v>24.29</v>
      </c>
      <c r="CKF55">
        <v>152.37</v>
      </c>
      <c r="CKG55">
        <v>18.149999999999999</v>
      </c>
      <c r="CKH55">
        <v>32.94</v>
      </c>
      <c r="CKI55">
        <v>12.69</v>
      </c>
      <c r="CKK55">
        <v>37.97</v>
      </c>
      <c r="CKL55">
        <v>40.5</v>
      </c>
      <c r="CKM55">
        <v>28.62</v>
      </c>
      <c r="CKN55">
        <v>45.72</v>
      </c>
      <c r="CKO55">
        <v>46.929000000000002</v>
      </c>
      <c r="CKP55">
        <v>23.2699</v>
      </c>
      <c r="CKQ55">
        <v>30.32</v>
      </c>
      <c r="CKR55">
        <v>25.72</v>
      </c>
      <c r="CKS55">
        <v>22.995000000000001</v>
      </c>
      <c r="CKT55">
        <v>43.45</v>
      </c>
      <c r="CKU55">
        <v>25.94</v>
      </c>
      <c r="CKV55">
        <v>32.2042</v>
      </c>
      <c r="CKW55">
        <v>52.39</v>
      </c>
      <c r="CKX55">
        <v>34.049999999999997</v>
      </c>
      <c r="CKY55">
        <v>37.340000000000003</v>
      </c>
      <c r="CKZ55">
        <v>49.422800000000002</v>
      </c>
      <c r="CLA55">
        <v>37.26</v>
      </c>
      <c r="CLB55">
        <v>48.05</v>
      </c>
      <c r="CLC55">
        <v>56.6</v>
      </c>
      <c r="CLD55">
        <v>50.96</v>
      </c>
      <c r="CLE55">
        <v>56.945599999999999</v>
      </c>
      <c r="CLF55">
        <v>36.08</v>
      </c>
      <c r="CLG55">
        <v>31.037500000000001</v>
      </c>
      <c r="CLH55">
        <v>28.835000000000001</v>
      </c>
      <c r="CLI55">
        <v>60.71</v>
      </c>
      <c r="CLJ55">
        <v>24.53</v>
      </c>
      <c r="CLK55">
        <v>26.48</v>
      </c>
      <c r="CLL55">
        <v>24.1218</v>
      </c>
      <c r="CLM55">
        <v>15.4499</v>
      </c>
      <c r="CLN55">
        <v>47.26</v>
      </c>
      <c r="CLO55">
        <v>30.25</v>
      </c>
      <c r="CLP55">
        <v>41.27</v>
      </c>
      <c r="CLT55">
        <v>28.495999999999999</v>
      </c>
      <c r="CLV55">
        <v>95.2</v>
      </c>
      <c r="CLX55">
        <v>100.65</v>
      </c>
      <c r="CLY55">
        <v>49.81</v>
      </c>
      <c r="CLZ55">
        <v>32</v>
      </c>
      <c r="CMA55">
        <v>52.36</v>
      </c>
      <c r="CMC55">
        <v>106.24</v>
      </c>
      <c r="CMG55">
        <v>105.13</v>
      </c>
      <c r="CMH55">
        <v>25.18</v>
      </c>
      <c r="CMI55">
        <v>25.3</v>
      </c>
      <c r="CMK55">
        <v>85.62</v>
      </c>
      <c r="CMM55">
        <v>27.92</v>
      </c>
      <c r="CMN55">
        <v>70.329300000000003</v>
      </c>
      <c r="CMO55">
        <v>75.078299999999999</v>
      </c>
      <c r="CMP55">
        <v>34.700000000000003</v>
      </c>
      <c r="CMR55">
        <v>61.420400000000001</v>
      </c>
      <c r="CMT55">
        <v>14.9329</v>
      </c>
      <c r="CMU55">
        <v>91.17</v>
      </c>
      <c r="CMW55">
        <v>23.0379</v>
      </c>
      <c r="CMX55">
        <v>24.062799999999999</v>
      </c>
      <c r="CMZ55">
        <v>21.88</v>
      </c>
      <c r="CNA55">
        <v>29.43</v>
      </c>
      <c r="CNB55">
        <v>20.855</v>
      </c>
      <c r="CNE55">
        <v>22.13</v>
      </c>
      <c r="CNF55">
        <v>26.82</v>
      </c>
      <c r="CNG55">
        <v>34.72</v>
      </c>
      <c r="CNH55">
        <v>27.841000000000001</v>
      </c>
      <c r="CNI55">
        <v>26.1</v>
      </c>
      <c r="CNJ55">
        <v>37.119999999999997</v>
      </c>
      <c r="CNL55">
        <v>28.75</v>
      </c>
      <c r="CNO55">
        <v>32.22</v>
      </c>
      <c r="CNQ55">
        <v>25.2</v>
      </c>
      <c r="CNR55">
        <v>24.62</v>
      </c>
      <c r="CNU55">
        <v>87.99</v>
      </c>
      <c r="CNV55">
        <v>45.7</v>
      </c>
      <c r="CNW55">
        <v>18.3</v>
      </c>
      <c r="CNY55">
        <v>20.87</v>
      </c>
      <c r="CNZ55">
        <v>16.585000000000001</v>
      </c>
      <c r="COA55">
        <v>49.19</v>
      </c>
      <c r="COB55">
        <v>50.16</v>
      </c>
      <c r="COF55">
        <v>84.6</v>
      </c>
      <c r="COG55">
        <v>23.542899999999999</v>
      </c>
      <c r="COI55">
        <v>103.9447</v>
      </c>
      <c r="COJ55">
        <v>114.38</v>
      </c>
      <c r="COK55">
        <v>19.61</v>
      </c>
      <c r="COL55">
        <v>58.29</v>
      </c>
      <c r="COM55">
        <v>27.46</v>
      </c>
      <c r="CON55">
        <v>30.12</v>
      </c>
      <c r="COO55">
        <v>137.87</v>
      </c>
      <c r="COR55">
        <v>126.29</v>
      </c>
      <c r="COS55">
        <v>66.349999999999994</v>
      </c>
      <c r="COT55">
        <v>57.58</v>
      </c>
      <c r="COU55">
        <v>21.74</v>
      </c>
      <c r="COV55">
        <v>18.47</v>
      </c>
      <c r="COW55">
        <v>56.87</v>
      </c>
      <c r="COY55">
        <v>16.799099999999999</v>
      </c>
      <c r="COZ55">
        <v>61.905000000000001</v>
      </c>
      <c r="CPA55">
        <v>44.03</v>
      </c>
      <c r="CPC55">
        <v>49.38</v>
      </c>
      <c r="CPF55">
        <v>27.8</v>
      </c>
      <c r="CPG55">
        <v>24.18</v>
      </c>
      <c r="CPH55">
        <v>23.81</v>
      </c>
      <c r="CPI55">
        <v>38.716700000000003</v>
      </c>
      <c r="CPL55">
        <v>29.632400000000001</v>
      </c>
      <c r="CPN55">
        <v>30.31</v>
      </c>
      <c r="CPO55">
        <v>26.315000000000001</v>
      </c>
      <c r="CPP55">
        <v>66.840800000000002</v>
      </c>
      <c r="CPR55">
        <v>25.470099999999999</v>
      </c>
      <c r="CPS55">
        <v>45.19</v>
      </c>
      <c r="CPT55">
        <v>30.393799999999999</v>
      </c>
      <c r="CPU55">
        <v>22.77</v>
      </c>
      <c r="CPV55">
        <v>22.62</v>
      </c>
      <c r="CPW55">
        <v>50.7</v>
      </c>
      <c r="CPX55">
        <v>137.1</v>
      </c>
      <c r="CPY55">
        <v>13.54</v>
      </c>
      <c r="CPZ55">
        <v>20.48</v>
      </c>
      <c r="CQG55">
        <v>20.13</v>
      </c>
      <c r="CQH55">
        <v>46.243299999999998</v>
      </c>
      <c r="CQJ55">
        <v>27.8032</v>
      </c>
      <c r="CQK55">
        <v>13.59</v>
      </c>
      <c r="CQM55">
        <v>15.66</v>
      </c>
      <c r="CQW55">
        <v>17.850000000000001</v>
      </c>
      <c r="CQX55">
        <v>18.498999999999999</v>
      </c>
      <c r="CQY55">
        <v>16.649999999999999</v>
      </c>
      <c r="CQZ55">
        <v>34.200000000000003</v>
      </c>
      <c r="CRA55">
        <v>38.89</v>
      </c>
      <c r="CRB55">
        <v>16.579999999999998</v>
      </c>
      <c r="CRC55">
        <v>6.82</v>
      </c>
      <c r="CRD55">
        <v>51.259900000000002</v>
      </c>
      <c r="CRE55">
        <v>86.76</v>
      </c>
      <c r="CRF55">
        <v>82.74</v>
      </c>
      <c r="CRG55">
        <v>69.05</v>
      </c>
      <c r="CRI55">
        <v>14.3</v>
      </c>
      <c r="CRJ55">
        <v>14.1</v>
      </c>
      <c r="CRK55">
        <v>16.670000000000002</v>
      </c>
      <c r="CRM55">
        <v>30.3</v>
      </c>
      <c r="CRN55">
        <v>22.44</v>
      </c>
      <c r="CRP55">
        <v>67.73</v>
      </c>
      <c r="CRR55">
        <v>28.57</v>
      </c>
      <c r="CRS55">
        <v>128.5</v>
      </c>
      <c r="CRT55">
        <v>45.328899999999997</v>
      </c>
      <c r="CRV55">
        <v>42.338999999999999</v>
      </c>
      <c r="CRW55">
        <v>11.914999999999999</v>
      </c>
      <c r="CRX55">
        <v>16.55</v>
      </c>
      <c r="CRZ55">
        <v>66.569999999999993</v>
      </c>
      <c r="CSE55">
        <v>17.359100000000002</v>
      </c>
      <c r="CSF55">
        <v>40.241399999999999</v>
      </c>
      <c r="CSG55">
        <v>90.33</v>
      </c>
      <c r="CSI55">
        <v>28.11</v>
      </c>
      <c r="CSJ55">
        <v>27.08</v>
      </c>
      <c r="CSK55">
        <v>10.19</v>
      </c>
      <c r="CSM55">
        <v>18.820599999999999</v>
      </c>
      <c r="CSO55">
        <v>37.906700000000001</v>
      </c>
      <c r="CSP55">
        <v>55.22</v>
      </c>
      <c r="CSQ55">
        <v>49.777999999999999</v>
      </c>
      <c r="CSR55">
        <v>14.05</v>
      </c>
      <c r="CSS55">
        <v>64.819999999999993</v>
      </c>
      <c r="CST55">
        <v>19.3901</v>
      </c>
      <c r="CSU55">
        <v>83.37</v>
      </c>
      <c r="CSV55">
        <v>66.66</v>
      </c>
      <c r="CSW55">
        <v>16.170000000000002</v>
      </c>
      <c r="CSX55">
        <v>40.270000000000003</v>
      </c>
      <c r="CSY55">
        <v>30.816700000000001</v>
      </c>
      <c r="CSZ55">
        <v>25.55</v>
      </c>
      <c r="CTA55">
        <v>25.51</v>
      </c>
      <c r="CTB55">
        <v>25.05</v>
      </c>
      <c r="CTC55">
        <v>17.809999999999999</v>
      </c>
      <c r="CTD55">
        <v>29.56</v>
      </c>
      <c r="CTE55">
        <v>14</v>
      </c>
      <c r="CTF55">
        <v>25.819900000000001</v>
      </c>
      <c r="CTH55">
        <v>25.98</v>
      </c>
      <c r="CTI55">
        <v>50.65</v>
      </c>
      <c r="CTJ55">
        <v>10.07</v>
      </c>
      <c r="CTK55">
        <v>23.513200000000001</v>
      </c>
      <c r="CTL55">
        <v>49.929000000000002</v>
      </c>
      <c r="CTM55">
        <v>59.4</v>
      </c>
      <c r="CTN55">
        <v>22.451000000000001</v>
      </c>
      <c r="CTP55">
        <v>34.146999999999998</v>
      </c>
      <c r="CTR55">
        <v>28.03</v>
      </c>
      <c r="CTT55">
        <v>21.822199999999999</v>
      </c>
      <c r="CTU55">
        <v>29.87</v>
      </c>
      <c r="CTV55">
        <v>23.99</v>
      </c>
      <c r="CUA55">
        <v>24.89</v>
      </c>
      <c r="CUC55">
        <v>61.17</v>
      </c>
      <c r="CUD55">
        <v>14.98</v>
      </c>
      <c r="CUE55">
        <v>14.76</v>
      </c>
      <c r="CUF55">
        <v>60.66</v>
      </c>
      <c r="CUH55">
        <v>35.543300000000002</v>
      </c>
      <c r="CUI55">
        <v>62.82</v>
      </c>
      <c r="CUJ55">
        <v>27.49</v>
      </c>
      <c r="CUK55">
        <v>23.869900000000001</v>
      </c>
      <c r="CUL55">
        <v>126.58</v>
      </c>
      <c r="CUM55">
        <v>137.54</v>
      </c>
      <c r="CUN55">
        <v>148.62</v>
      </c>
      <c r="CUO55">
        <v>50.166800000000002</v>
      </c>
      <c r="CUP55">
        <v>124.19</v>
      </c>
      <c r="CUQ55">
        <v>88.03</v>
      </c>
      <c r="CUR55">
        <v>93.28</v>
      </c>
      <c r="CUS55">
        <v>143.58000000000001</v>
      </c>
      <c r="CUT55">
        <v>80.16</v>
      </c>
      <c r="CUU55">
        <v>142.04</v>
      </c>
      <c r="CUV55">
        <v>90.21</v>
      </c>
      <c r="CUW55">
        <v>43.15</v>
      </c>
      <c r="CUX55">
        <v>29.673999999999999</v>
      </c>
      <c r="CUY55">
        <v>27.471</v>
      </c>
      <c r="CUZ55">
        <v>24.75</v>
      </c>
      <c r="CVA55">
        <v>52.72</v>
      </c>
      <c r="CVB55">
        <v>62.73</v>
      </c>
      <c r="CVD55">
        <v>65.06</v>
      </c>
      <c r="CVE55">
        <v>57.77</v>
      </c>
      <c r="CVF55">
        <v>77.790000000000006</v>
      </c>
      <c r="CVG55">
        <v>60.81</v>
      </c>
      <c r="CVH55">
        <v>151.79</v>
      </c>
      <c r="CVI55">
        <v>154.04</v>
      </c>
      <c r="CVJ55">
        <v>27.27</v>
      </c>
      <c r="CVK55">
        <v>94.04</v>
      </c>
      <c r="CVL55">
        <v>64.180000000000007</v>
      </c>
      <c r="CVM55">
        <v>18.190000000000001</v>
      </c>
      <c r="CVN55">
        <v>74.007000000000005</v>
      </c>
      <c r="CVO55">
        <v>134.37</v>
      </c>
      <c r="CVP55">
        <v>128.38999999999999</v>
      </c>
      <c r="CVQ55">
        <v>120.95</v>
      </c>
      <c r="CVR55">
        <v>130.04</v>
      </c>
      <c r="CVT55">
        <v>25.86</v>
      </c>
      <c r="CVU55">
        <v>35.71</v>
      </c>
      <c r="CVZ55">
        <v>94.639600000000002</v>
      </c>
      <c r="CWA55">
        <v>76.66</v>
      </c>
      <c r="CWB55">
        <v>20.34</v>
      </c>
      <c r="CWC55">
        <v>52.93</v>
      </c>
      <c r="CWD55">
        <v>29.75</v>
      </c>
      <c r="CWE55">
        <v>26.8</v>
      </c>
      <c r="CWF55">
        <v>50.31</v>
      </c>
      <c r="CWG55">
        <v>14.79</v>
      </c>
      <c r="CWH55">
        <v>84.48</v>
      </c>
      <c r="CWI55">
        <v>59.77</v>
      </c>
      <c r="CWJ55">
        <v>145.66</v>
      </c>
      <c r="CWK55">
        <v>104.45</v>
      </c>
      <c r="CWL55">
        <v>114.73009999999999</v>
      </c>
      <c r="CWM55">
        <v>128.15</v>
      </c>
      <c r="CWN55">
        <v>102.68</v>
      </c>
      <c r="CWO55">
        <v>229.85</v>
      </c>
      <c r="CWP55">
        <v>128.85</v>
      </c>
      <c r="CWQ55">
        <v>102.84</v>
      </c>
      <c r="CWR55">
        <v>120.99</v>
      </c>
      <c r="CWS55">
        <v>90.46</v>
      </c>
      <c r="CWT55">
        <v>68.150000000000006</v>
      </c>
      <c r="CWU55">
        <v>119.99</v>
      </c>
      <c r="CWV55">
        <v>149.06200000000001</v>
      </c>
      <c r="CWY55">
        <v>25.204999999999998</v>
      </c>
      <c r="CXA55">
        <v>26.03</v>
      </c>
      <c r="CXB55">
        <v>25.79</v>
      </c>
      <c r="CXC55">
        <v>25.07</v>
      </c>
      <c r="CXF55">
        <v>114.69</v>
      </c>
      <c r="CXG55">
        <v>70.48</v>
      </c>
      <c r="CXH55">
        <v>51.85</v>
      </c>
      <c r="CXI55">
        <v>114.69</v>
      </c>
      <c r="CXJ55">
        <v>128.4</v>
      </c>
      <c r="CXK55">
        <v>49.56</v>
      </c>
      <c r="CXL55">
        <v>98.79</v>
      </c>
      <c r="CXM55">
        <v>124.85</v>
      </c>
      <c r="CXN55">
        <v>113.98</v>
      </c>
      <c r="CXO55">
        <v>102.87009999999999</v>
      </c>
      <c r="CXP55">
        <v>133.16</v>
      </c>
      <c r="CXQ55">
        <v>30.309000000000001</v>
      </c>
      <c r="CXR55">
        <v>114.95</v>
      </c>
      <c r="CXS55">
        <v>44.67</v>
      </c>
      <c r="CXT55">
        <v>81.239999999999995</v>
      </c>
      <c r="CYE55">
        <v>104.2</v>
      </c>
      <c r="CYI55">
        <v>54.74</v>
      </c>
      <c r="CYJ55">
        <v>43.01</v>
      </c>
      <c r="CYK55">
        <v>21.34</v>
      </c>
      <c r="CYL55">
        <v>80.52</v>
      </c>
      <c r="CYM55">
        <v>65.66</v>
      </c>
      <c r="CYP55">
        <v>23.130199999999999</v>
      </c>
      <c r="CYQ55">
        <v>24.27</v>
      </c>
      <c r="CYR55">
        <v>21.1126</v>
      </c>
      <c r="CYS55">
        <v>22.39</v>
      </c>
      <c r="CYT55">
        <v>23.831</v>
      </c>
      <c r="CYU55">
        <v>26.425000000000001</v>
      </c>
      <c r="CYV55">
        <v>23.3</v>
      </c>
      <c r="CYW55">
        <v>24.51</v>
      </c>
      <c r="CYX55">
        <v>25.5671</v>
      </c>
      <c r="CYY55">
        <v>25.1236</v>
      </c>
      <c r="CYZ55">
        <v>24.86</v>
      </c>
      <c r="CZA55">
        <v>23.8352</v>
      </c>
      <c r="CZC55">
        <v>67.965000000000003</v>
      </c>
      <c r="CZD55">
        <v>46.27</v>
      </c>
      <c r="CZF55">
        <v>17.9999</v>
      </c>
      <c r="CZG55">
        <v>6.54</v>
      </c>
      <c r="CZH55">
        <v>31.07</v>
      </c>
      <c r="CZI55">
        <v>30.494900000000001</v>
      </c>
      <c r="CZJ55">
        <v>51.42</v>
      </c>
      <c r="CZK55">
        <v>49.9</v>
      </c>
      <c r="CZM55">
        <v>62.299399999999999</v>
      </c>
      <c r="CZN55">
        <v>58.19</v>
      </c>
      <c r="CZQ55">
        <v>31.79</v>
      </c>
      <c r="CZS55">
        <v>28.245799999999999</v>
      </c>
      <c r="CZT55">
        <v>65.569999999999993</v>
      </c>
      <c r="CZU55">
        <v>38.619</v>
      </c>
      <c r="CZV55">
        <v>47.33</v>
      </c>
      <c r="CZX55">
        <v>31</v>
      </c>
      <c r="CZZ55">
        <v>28.01</v>
      </c>
      <c r="DAA55">
        <v>14.36</v>
      </c>
      <c r="DAB55">
        <v>30.65</v>
      </c>
      <c r="DAC55">
        <v>28.68</v>
      </c>
      <c r="DAE55">
        <v>32.82</v>
      </c>
      <c r="DAF55">
        <v>75.430000000000007</v>
      </c>
      <c r="DAG55">
        <v>83.53</v>
      </c>
      <c r="DAH55">
        <v>28.04</v>
      </c>
      <c r="DAI55">
        <v>15.009399999999999</v>
      </c>
      <c r="DAJ55">
        <v>9.7344000000000008</v>
      </c>
      <c r="DAK55">
        <v>15.18</v>
      </c>
      <c r="DAL55">
        <v>14.38</v>
      </c>
      <c r="DAN55">
        <v>17.670000000000002</v>
      </c>
      <c r="DAO55">
        <v>39.03</v>
      </c>
      <c r="DAP55">
        <v>62.84</v>
      </c>
      <c r="DAR55">
        <v>60.8</v>
      </c>
      <c r="DAS55">
        <v>15.65</v>
      </c>
      <c r="DAT55">
        <v>24.3</v>
      </c>
      <c r="DAU55">
        <v>77.052000000000007</v>
      </c>
      <c r="DAV55">
        <v>89.31</v>
      </c>
      <c r="DAW55">
        <v>56.399799999999999</v>
      </c>
      <c r="DAX55">
        <v>16.489999999999998</v>
      </c>
      <c r="DAY55">
        <v>56.18</v>
      </c>
      <c r="DBA55">
        <v>66.23</v>
      </c>
      <c r="DBB55">
        <v>24.85</v>
      </c>
      <c r="DBD55">
        <v>177.94640000000001</v>
      </c>
      <c r="DBE55">
        <v>69.09</v>
      </c>
      <c r="DBF55">
        <v>58.91</v>
      </c>
      <c r="DBG55">
        <v>55.58</v>
      </c>
      <c r="DBH55">
        <v>32.94</v>
      </c>
      <c r="DBI55">
        <v>54.63</v>
      </c>
      <c r="DBJ55">
        <v>83.05</v>
      </c>
      <c r="DBL55">
        <v>90.69</v>
      </c>
      <c r="DBM55">
        <v>16.54</v>
      </c>
      <c r="DBN55">
        <v>32.19</v>
      </c>
      <c r="DBO55">
        <v>43.63</v>
      </c>
      <c r="DBP55">
        <v>27.56</v>
      </c>
      <c r="DBQ55">
        <v>27.88</v>
      </c>
      <c r="DBS55">
        <v>31.69</v>
      </c>
      <c r="DBT55">
        <v>43.37</v>
      </c>
      <c r="DBU55">
        <v>74.87</v>
      </c>
      <c r="DBV55">
        <v>31.35</v>
      </c>
      <c r="DBX55">
        <v>41.38</v>
      </c>
      <c r="DBY55">
        <v>14.03</v>
      </c>
      <c r="DBZ55">
        <v>64.040000000000006</v>
      </c>
      <c r="DCA55">
        <v>23.6433</v>
      </c>
      <c r="DCB55">
        <v>24.1</v>
      </c>
      <c r="DCC55">
        <v>43.92</v>
      </c>
      <c r="DCD55">
        <v>29.885000000000002</v>
      </c>
      <c r="DCE55">
        <v>65.444999999999993</v>
      </c>
      <c r="DCF55">
        <v>33.96</v>
      </c>
      <c r="DCG55">
        <v>75.64</v>
      </c>
      <c r="DCH55">
        <v>68.810100000000006</v>
      </c>
      <c r="DCI55">
        <v>58.380099999999999</v>
      </c>
      <c r="DCJ55">
        <v>15.85</v>
      </c>
      <c r="DCK55">
        <v>25.88</v>
      </c>
      <c r="DCM55">
        <v>23.13</v>
      </c>
      <c r="DCN55">
        <v>72.084999999999994</v>
      </c>
      <c r="DCP55">
        <v>75.7</v>
      </c>
      <c r="DCQ55">
        <v>33.729999999999997</v>
      </c>
      <c r="DCR55">
        <v>60.63</v>
      </c>
      <c r="DCS55">
        <v>71.682500000000005</v>
      </c>
      <c r="DCT55">
        <v>18.93</v>
      </c>
      <c r="DCV55">
        <v>29.3</v>
      </c>
      <c r="DCW55">
        <v>12.7738</v>
      </c>
      <c r="DCX55">
        <v>41.8</v>
      </c>
      <c r="DCY55">
        <v>25.85</v>
      </c>
      <c r="DCZ55">
        <v>14.195</v>
      </c>
      <c r="DDA55">
        <v>23.403500000000001</v>
      </c>
      <c r="DDC55">
        <v>20.74</v>
      </c>
      <c r="DDD55">
        <v>19.64</v>
      </c>
      <c r="DDE55">
        <v>20.58</v>
      </c>
      <c r="DDG55">
        <v>73.099999999999994</v>
      </c>
      <c r="DDI55">
        <v>16.843599999999999</v>
      </c>
      <c r="DDK55">
        <v>118.5</v>
      </c>
      <c r="DDL55">
        <v>29.01</v>
      </c>
    </row>
    <row r="56" spans="2:2048 2050:2820">
      <c r="B56" s="41">
        <v>42984</v>
      </c>
      <c r="C56">
        <v>246.9</v>
      </c>
      <c r="D56">
        <v>53.13</v>
      </c>
      <c r="G56">
        <v>71.760000000000005</v>
      </c>
      <c r="K56">
        <v>73.650000000000006</v>
      </c>
      <c r="L56">
        <v>28.777699999999999</v>
      </c>
      <c r="M56">
        <v>15.35</v>
      </c>
      <c r="N56">
        <v>28.066199999999998</v>
      </c>
      <c r="O56">
        <v>67.5</v>
      </c>
      <c r="P56">
        <v>81.040000000000006</v>
      </c>
      <c r="Q56">
        <v>47.505000000000003</v>
      </c>
      <c r="S56">
        <v>32.479999999999997</v>
      </c>
      <c r="T56">
        <v>22.28</v>
      </c>
      <c r="U56">
        <v>42.61</v>
      </c>
      <c r="V56">
        <v>21.867000000000001</v>
      </c>
      <c r="W56">
        <v>33.799999999999997</v>
      </c>
      <c r="Y56">
        <v>23.997</v>
      </c>
      <c r="Z56">
        <v>17.34</v>
      </c>
      <c r="AC56">
        <v>10.62</v>
      </c>
      <c r="AD56">
        <v>110.3</v>
      </c>
      <c r="AF56">
        <v>19.78</v>
      </c>
      <c r="AG56">
        <v>20.149999999999999</v>
      </c>
      <c r="AI56">
        <v>50.99</v>
      </c>
      <c r="AK56">
        <v>42.904899999999998</v>
      </c>
      <c r="AM56">
        <v>38.299999999999997</v>
      </c>
      <c r="AO56">
        <v>25.99</v>
      </c>
      <c r="AQ56">
        <v>114.32</v>
      </c>
      <c r="AS56">
        <v>47.942799999999998</v>
      </c>
      <c r="AU56">
        <v>60.55</v>
      </c>
      <c r="AV56">
        <v>23.65</v>
      </c>
      <c r="AX56">
        <v>46.006599999999999</v>
      </c>
      <c r="AY56">
        <v>40.9313</v>
      </c>
      <c r="AZ56">
        <v>24.1</v>
      </c>
      <c r="BB56">
        <v>38.71</v>
      </c>
      <c r="BC56">
        <v>15.57</v>
      </c>
      <c r="BE56">
        <v>28.12</v>
      </c>
      <c r="BF56">
        <v>21.048200000000001</v>
      </c>
      <c r="BG56">
        <v>11.22</v>
      </c>
      <c r="BH56">
        <v>13.239000000000001</v>
      </c>
      <c r="BJ56">
        <v>17.75</v>
      </c>
      <c r="BK56">
        <v>17.286000000000001</v>
      </c>
      <c r="BL56">
        <v>9.23</v>
      </c>
      <c r="BM56">
        <v>9.81</v>
      </c>
      <c r="BN56">
        <v>29.98</v>
      </c>
      <c r="BO56">
        <v>52.68</v>
      </c>
      <c r="BP56">
        <v>34.35</v>
      </c>
      <c r="BQ56">
        <v>37.700000000000003</v>
      </c>
      <c r="BR56">
        <v>44.29</v>
      </c>
      <c r="BS56">
        <v>100.5</v>
      </c>
      <c r="BT56">
        <v>30.52</v>
      </c>
      <c r="BU56">
        <v>25.06</v>
      </c>
      <c r="BV56">
        <v>33.64</v>
      </c>
      <c r="BW56">
        <v>30.08</v>
      </c>
      <c r="BX56">
        <v>40.325000000000003</v>
      </c>
      <c r="BZ56">
        <v>15.536799999999999</v>
      </c>
      <c r="CA56">
        <v>28.25</v>
      </c>
      <c r="CB56">
        <v>30</v>
      </c>
      <c r="CC56">
        <v>36.94</v>
      </c>
      <c r="CD56">
        <v>21.789899999999999</v>
      </c>
      <c r="CF56">
        <v>21.43</v>
      </c>
      <c r="CK56">
        <v>57.836599999999997</v>
      </c>
      <c r="CS56">
        <v>68.633799999999994</v>
      </c>
      <c r="CU56">
        <v>34.71</v>
      </c>
      <c r="DB56">
        <v>30.75</v>
      </c>
      <c r="DG56">
        <v>133.65</v>
      </c>
      <c r="DK56">
        <v>27.647500000000001</v>
      </c>
      <c r="DL56">
        <v>135.29</v>
      </c>
      <c r="DN56">
        <v>41.38</v>
      </c>
      <c r="DO56">
        <v>18.3</v>
      </c>
      <c r="DQ56">
        <v>24.829899999999999</v>
      </c>
      <c r="DS56">
        <v>25.08</v>
      </c>
      <c r="DT56">
        <v>27.7</v>
      </c>
      <c r="DU56">
        <v>17.18</v>
      </c>
      <c r="DV56">
        <v>21.12</v>
      </c>
      <c r="DW56">
        <v>21.201000000000001</v>
      </c>
      <c r="DX56">
        <v>9.61</v>
      </c>
      <c r="EA56">
        <v>24.15</v>
      </c>
      <c r="EB56">
        <v>28.1051</v>
      </c>
      <c r="ED56">
        <v>15.91</v>
      </c>
      <c r="EE56">
        <v>37.590000000000003</v>
      </c>
      <c r="EG56">
        <v>61.58</v>
      </c>
      <c r="EH56">
        <v>28.87</v>
      </c>
      <c r="EI56">
        <v>27.78</v>
      </c>
      <c r="EK56">
        <v>91.44</v>
      </c>
      <c r="EL56">
        <v>20.54</v>
      </c>
      <c r="EN56">
        <v>85.43</v>
      </c>
      <c r="EO56">
        <v>17.149999999999999</v>
      </c>
      <c r="EP56">
        <v>41.26</v>
      </c>
      <c r="EQ56">
        <v>42.53</v>
      </c>
      <c r="ER56">
        <v>23.09</v>
      </c>
      <c r="ES56">
        <v>26.89</v>
      </c>
      <c r="ET56">
        <v>25.11</v>
      </c>
      <c r="EV56">
        <v>33.601999999999997</v>
      </c>
      <c r="EW56">
        <v>94.41</v>
      </c>
      <c r="EX56">
        <v>34.317</v>
      </c>
      <c r="EY56">
        <v>47.84</v>
      </c>
      <c r="FA56">
        <v>82.41</v>
      </c>
      <c r="FB56">
        <v>25.53</v>
      </c>
      <c r="FD56">
        <v>54.89</v>
      </c>
      <c r="FE56">
        <v>14.44</v>
      </c>
      <c r="FG56">
        <v>45.95</v>
      </c>
      <c r="FH56">
        <v>9</v>
      </c>
      <c r="FI56">
        <v>107.31</v>
      </c>
      <c r="FJ56">
        <v>17.88</v>
      </c>
      <c r="FK56">
        <v>16.440000000000001</v>
      </c>
      <c r="FL56">
        <v>20.59</v>
      </c>
      <c r="FN56">
        <v>17.809000000000001</v>
      </c>
      <c r="FO56">
        <v>11.589</v>
      </c>
      <c r="FP56">
        <v>25.04</v>
      </c>
      <c r="FV56">
        <v>47.02</v>
      </c>
      <c r="GD56">
        <v>22.62</v>
      </c>
      <c r="GE56">
        <v>21.18</v>
      </c>
      <c r="GF56">
        <v>21.26</v>
      </c>
      <c r="GG56">
        <v>21.56</v>
      </c>
      <c r="GH56">
        <v>21.43</v>
      </c>
      <c r="GI56">
        <v>21.49</v>
      </c>
      <c r="GJ56">
        <v>21.18</v>
      </c>
      <c r="GK56">
        <v>21.09</v>
      </c>
      <c r="GL56">
        <v>20.875</v>
      </c>
      <c r="GM56">
        <v>19.864999999999998</v>
      </c>
      <c r="GS56">
        <v>25.67</v>
      </c>
      <c r="GT56">
        <v>25.21</v>
      </c>
      <c r="GU56">
        <v>24.61</v>
      </c>
      <c r="GV56">
        <v>24.795000000000002</v>
      </c>
      <c r="GW56">
        <v>25.09</v>
      </c>
      <c r="GX56">
        <v>25.29</v>
      </c>
      <c r="GY56">
        <v>26.71</v>
      </c>
      <c r="GZ56">
        <v>25.77</v>
      </c>
      <c r="HB56">
        <v>80.12</v>
      </c>
      <c r="HC56">
        <v>18.939900000000002</v>
      </c>
      <c r="HE56">
        <v>20.114999999999998</v>
      </c>
      <c r="HF56">
        <v>30.46</v>
      </c>
      <c r="HJ56">
        <v>29.376300000000001</v>
      </c>
      <c r="HK56">
        <v>14.8573</v>
      </c>
      <c r="HO56">
        <v>28.76</v>
      </c>
      <c r="HP56">
        <v>32.42</v>
      </c>
      <c r="HV56">
        <v>25.2</v>
      </c>
      <c r="HW56">
        <v>19.239999999999998</v>
      </c>
      <c r="HX56">
        <v>46.05</v>
      </c>
      <c r="HY56">
        <v>25.89</v>
      </c>
      <c r="IA56">
        <v>11.878</v>
      </c>
      <c r="IB56">
        <v>23.43</v>
      </c>
      <c r="IC56">
        <v>9.98</v>
      </c>
      <c r="ID56">
        <v>109.51</v>
      </c>
      <c r="IF56">
        <v>38.146000000000001</v>
      </c>
      <c r="IG56">
        <v>30.43</v>
      </c>
      <c r="IH56">
        <v>32.619900000000001</v>
      </c>
      <c r="II56">
        <v>23.174800000000001</v>
      </c>
      <c r="IJ56">
        <v>25.070499999999999</v>
      </c>
      <c r="IN56">
        <v>43.776800000000001</v>
      </c>
      <c r="IO56">
        <v>42.63</v>
      </c>
      <c r="IS56">
        <v>18.37</v>
      </c>
      <c r="IT56">
        <v>21</v>
      </c>
      <c r="IU56">
        <v>51.6</v>
      </c>
      <c r="IV56">
        <v>19.265000000000001</v>
      </c>
      <c r="IW56">
        <v>29.4</v>
      </c>
      <c r="IX56">
        <v>44.336300000000001</v>
      </c>
      <c r="IZ56">
        <v>44.314999999999998</v>
      </c>
      <c r="JC56">
        <v>33.53</v>
      </c>
      <c r="JD56">
        <v>32.79</v>
      </c>
      <c r="JE56">
        <v>27.45</v>
      </c>
      <c r="JF56">
        <v>25.1751</v>
      </c>
      <c r="JG56">
        <v>11.32</v>
      </c>
      <c r="JH56">
        <v>15.3108</v>
      </c>
      <c r="JI56">
        <v>20.831399999999999</v>
      </c>
      <c r="JJ56">
        <v>16.18</v>
      </c>
      <c r="JK56">
        <v>17.190000000000001</v>
      </c>
      <c r="JO56">
        <v>28.45</v>
      </c>
      <c r="JQ56">
        <v>21.46</v>
      </c>
      <c r="JR56">
        <v>35.67</v>
      </c>
      <c r="JS56">
        <v>38.725000000000001</v>
      </c>
      <c r="JT56">
        <v>110.41</v>
      </c>
      <c r="JW56">
        <v>33.42</v>
      </c>
      <c r="JX56">
        <v>26.716999999999999</v>
      </c>
      <c r="JZ56">
        <v>14.8788</v>
      </c>
      <c r="KA56">
        <v>105.82</v>
      </c>
      <c r="KB56">
        <v>62.11</v>
      </c>
      <c r="KD56">
        <v>25.169</v>
      </c>
      <c r="KF56">
        <v>52.07</v>
      </c>
      <c r="KG56">
        <v>36.164999999999999</v>
      </c>
      <c r="KH56">
        <v>59.585000000000001</v>
      </c>
      <c r="KK56">
        <v>35.520000000000003</v>
      </c>
      <c r="KL56">
        <v>25.71</v>
      </c>
      <c r="KM56">
        <v>18.170999999999999</v>
      </c>
      <c r="KN56">
        <v>27.282499999999999</v>
      </c>
      <c r="KO56">
        <v>28.51</v>
      </c>
      <c r="KQ56">
        <v>25.08</v>
      </c>
      <c r="KR56">
        <v>29.58</v>
      </c>
      <c r="KS56">
        <v>34.99</v>
      </c>
      <c r="KT56">
        <v>43.2</v>
      </c>
      <c r="KU56">
        <v>31.06</v>
      </c>
      <c r="KV56">
        <v>101.06</v>
      </c>
      <c r="KX56">
        <v>23.9406</v>
      </c>
      <c r="KY56">
        <v>25.479900000000001</v>
      </c>
      <c r="KZ56">
        <v>24.07</v>
      </c>
      <c r="LA56">
        <v>34.42</v>
      </c>
      <c r="LB56">
        <v>27</v>
      </c>
      <c r="LC56">
        <v>17.84</v>
      </c>
      <c r="LD56">
        <v>105.74</v>
      </c>
      <c r="LI56">
        <v>26.51</v>
      </c>
      <c r="LJ56">
        <v>20.204999999999998</v>
      </c>
      <c r="LK56">
        <v>27.57</v>
      </c>
      <c r="LL56">
        <v>55.53</v>
      </c>
      <c r="LM56">
        <v>25.85</v>
      </c>
      <c r="LP56">
        <v>110.3899</v>
      </c>
      <c r="LR56">
        <v>76.055999999999997</v>
      </c>
      <c r="LS56">
        <v>112.46</v>
      </c>
      <c r="LU56">
        <v>44.21</v>
      </c>
      <c r="LV56">
        <v>34.3399</v>
      </c>
      <c r="LX56">
        <v>41.4</v>
      </c>
      <c r="LY56">
        <v>39.79</v>
      </c>
      <c r="MB56">
        <v>49.1</v>
      </c>
      <c r="MC56">
        <v>40.369999999999997</v>
      </c>
      <c r="MD56">
        <v>105.44</v>
      </c>
      <c r="MG56">
        <v>61.3</v>
      </c>
      <c r="MJ56">
        <v>24.59</v>
      </c>
      <c r="ML56">
        <v>32.229999999999997</v>
      </c>
      <c r="MN56">
        <v>25.600999999999999</v>
      </c>
      <c r="MO56">
        <v>34.270099999999999</v>
      </c>
      <c r="MP56">
        <v>44.44</v>
      </c>
      <c r="MQ56">
        <v>29.14</v>
      </c>
      <c r="MT56">
        <v>21.1</v>
      </c>
      <c r="MU56">
        <v>25.39</v>
      </c>
      <c r="MV56">
        <v>50.52</v>
      </c>
      <c r="MW56">
        <v>49.189</v>
      </c>
      <c r="MX56">
        <v>37.18</v>
      </c>
      <c r="MY56">
        <v>28.03</v>
      </c>
      <c r="NA56">
        <v>76.17</v>
      </c>
      <c r="NB56">
        <v>25.85</v>
      </c>
      <c r="NC56">
        <v>61.32</v>
      </c>
      <c r="NE56">
        <v>3.14</v>
      </c>
      <c r="NF56">
        <v>29.704499999999999</v>
      </c>
      <c r="NG56">
        <v>18.84</v>
      </c>
      <c r="NH56">
        <v>27.395</v>
      </c>
      <c r="NJ56">
        <v>26.48</v>
      </c>
      <c r="NK56">
        <v>18.399999999999999</v>
      </c>
      <c r="NL56">
        <v>11.7866</v>
      </c>
      <c r="NM56">
        <v>15.3</v>
      </c>
      <c r="NN56">
        <v>12.47</v>
      </c>
      <c r="NO56">
        <v>30.07</v>
      </c>
      <c r="NP56">
        <v>23.14</v>
      </c>
      <c r="NQ56">
        <v>28.36</v>
      </c>
      <c r="NR56">
        <v>27.52</v>
      </c>
      <c r="NS56">
        <v>29.3996</v>
      </c>
      <c r="NT56">
        <v>26.8277</v>
      </c>
      <c r="NX56">
        <v>38.450000000000003</v>
      </c>
      <c r="NY56">
        <v>28.91</v>
      </c>
      <c r="NZ56">
        <v>21</v>
      </c>
      <c r="OA56">
        <v>8.5399999999999991</v>
      </c>
      <c r="OB56">
        <v>39.79</v>
      </c>
      <c r="OE56">
        <v>27.46</v>
      </c>
      <c r="OJ56">
        <v>21.5318</v>
      </c>
      <c r="OK56">
        <v>23.850300000000001</v>
      </c>
      <c r="OL56">
        <v>17.9788</v>
      </c>
      <c r="ON56">
        <v>28.4695</v>
      </c>
      <c r="OO56">
        <v>30.41</v>
      </c>
      <c r="OP56">
        <v>26.29</v>
      </c>
      <c r="OR56">
        <v>27.72</v>
      </c>
      <c r="OS56">
        <v>31.358000000000001</v>
      </c>
      <c r="OT56">
        <v>34.24</v>
      </c>
      <c r="OU56">
        <v>54.75</v>
      </c>
      <c r="OW56">
        <v>29.06</v>
      </c>
      <c r="OZ56">
        <v>28.38</v>
      </c>
      <c r="PA56">
        <v>43.17</v>
      </c>
      <c r="PB56">
        <v>27.64</v>
      </c>
      <c r="PD56">
        <v>44.41</v>
      </c>
      <c r="PE56">
        <v>29.376200000000001</v>
      </c>
      <c r="PG56">
        <v>26.366700000000002</v>
      </c>
      <c r="PH56">
        <v>31.11</v>
      </c>
      <c r="PI56">
        <v>29.261900000000001</v>
      </c>
      <c r="PJ56">
        <v>46.3673</v>
      </c>
      <c r="PK56">
        <v>26.25</v>
      </c>
      <c r="PL56">
        <v>27.79</v>
      </c>
      <c r="PM56">
        <v>67.81</v>
      </c>
      <c r="PN56">
        <v>32.010100000000001</v>
      </c>
      <c r="PO56">
        <v>72.64</v>
      </c>
      <c r="PP56">
        <v>25.292000000000002</v>
      </c>
      <c r="PQ56">
        <v>21.56</v>
      </c>
      <c r="PR56">
        <v>67.430000000000007</v>
      </c>
      <c r="PS56">
        <v>27.322900000000001</v>
      </c>
      <c r="PT56">
        <v>23.75</v>
      </c>
      <c r="PV56">
        <v>42.49</v>
      </c>
      <c r="PW56">
        <v>40.840000000000003</v>
      </c>
      <c r="PX56">
        <v>26.29</v>
      </c>
      <c r="PY56">
        <v>26</v>
      </c>
      <c r="PZ56">
        <v>31.74</v>
      </c>
      <c r="QA56">
        <v>31.96</v>
      </c>
      <c r="QB56">
        <v>37.229999999999997</v>
      </c>
      <c r="QC56">
        <v>49.77</v>
      </c>
      <c r="QD56">
        <v>78.228200000000001</v>
      </c>
      <c r="QE56">
        <v>13.270799999999999</v>
      </c>
      <c r="QF56">
        <v>23.97</v>
      </c>
      <c r="QG56">
        <v>68.69</v>
      </c>
      <c r="QH56">
        <v>29.2</v>
      </c>
      <c r="QJ56">
        <v>218.25</v>
      </c>
      <c r="QK56">
        <v>31.28</v>
      </c>
      <c r="QL56">
        <v>65.58</v>
      </c>
      <c r="QM56">
        <v>29.4</v>
      </c>
      <c r="QN56">
        <v>25.12</v>
      </c>
      <c r="QO56">
        <v>24.9574</v>
      </c>
      <c r="QP56">
        <v>32.130000000000003</v>
      </c>
      <c r="QR56">
        <v>26.5</v>
      </c>
      <c r="QT56">
        <v>25.72</v>
      </c>
      <c r="QU56">
        <v>15.5802</v>
      </c>
      <c r="QV56">
        <v>31.05</v>
      </c>
      <c r="QW56">
        <v>23.69</v>
      </c>
      <c r="QY56" t="s">
        <v>12707</v>
      </c>
      <c r="QZ56">
        <v>15.24</v>
      </c>
      <c r="RA56">
        <v>85.15</v>
      </c>
      <c r="RB56">
        <v>72.59</v>
      </c>
      <c r="RD56">
        <v>56.741599999999998</v>
      </c>
      <c r="RE56">
        <v>68.89</v>
      </c>
      <c r="RF56">
        <v>19.989999999999998</v>
      </c>
      <c r="RG56">
        <v>68</v>
      </c>
      <c r="RI56">
        <v>48.75</v>
      </c>
      <c r="RJ56">
        <v>32.386699999999998</v>
      </c>
      <c r="RK56">
        <v>42.46</v>
      </c>
      <c r="RN56">
        <v>14.68</v>
      </c>
      <c r="RP56">
        <v>48.031399999999998</v>
      </c>
      <c r="RT56">
        <v>23.46</v>
      </c>
      <c r="RU56">
        <v>22.86</v>
      </c>
      <c r="RV56">
        <v>50</v>
      </c>
      <c r="RW56">
        <v>10.81</v>
      </c>
      <c r="RY56">
        <v>31.67</v>
      </c>
      <c r="RZ56">
        <v>90.9</v>
      </c>
      <c r="SA56">
        <v>21</v>
      </c>
      <c r="SC56">
        <v>23.68</v>
      </c>
      <c r="SE56">
        <v>85.92</v>
      </c>
      <c r="SF56">
        <v>43.14</v>
      </c>
      <c r="SG56">
        <v>82.68</v>
      </c>
      <c r="SH56">
        <v>130.13630000000001</v>
      </c>
      <c r="SI56">
        <v>65.126999999999995</v>
      </c>
      <c r="SJ56">
        <v>29.901699999999998</v>
      </c>
      <c r="SK56" t="s">
        <v>12707</v>
      </c>
      <c r="SL56">
        <v>14.619199999999999</v>
      </c>
      <c r="SM56">
        <v>48.24</v>
      </c>
      <c r="SN56">
        <v>25.04</v>
      </c>
      <c r="SO56">
        <v>20.99</v>
      </c>
      <c r="SP56">
        <v>27.31</v>
      </c>
      <c r="SQ56">
        <v>20.57</v>
      </c>
      <c r="SR56">
        <v>32.200000000000003</v>
      </c>
      <c r="ST56">
        <v>21.248999999999999</v>
      </c>
      <c r="SU56">
        <v>28.95</v>
      </c>
      <c r="SV56">
        <v>92.24</v>
      </c>
      <c r="SW56">
        <v>49.36</v>
      </c>
      <c r="SX56">
        <v>43.25</v>
      </c>
      <c r="SY56">
        <v>63.51</v>
      </c>
      <c r="SZ56">
        <v>24.03</v>
      </c>
      <c r="TA56">
        <v>95.057699999999997</v>
      </c>
      <c r="TB56">
        <v>44.14</v>
      </c>
      <c r="TC56">
        <v>11.1477</v>
      </c>
      <c r="TD56">
        <v>25.7</v>
      </c>
      <c r="TE56">
        <v>27.448</v>
      </c>
      <c r="TF56">
        <v>23.419799999999999</v>
      </c>
      <c r="TG56">
        <v>28.99</v>
      </c>
      <c r="TH56">
        <v>53.44</v>
      </c>
      <c r="TI56">
        <v>26.35</v>
      </c>
      <c r="TJ56">
        <v>53.5</v>
      </c>
      <c r="TK56">
        <v>25.96</v>
      </c>
      <c r="TL56">
        <v>40.85</v>
      </c>
      <c r="TM56">
        <v>45.24</v>
      </c>
      <c r="TN56">
        <v>30.39</v>
      </c>
      <c r="TO56">
        <v>51.63</v>
      </c>
      <c r="TP56">
        <v>24.646000000000001</v>
      </c>
      <c r="TQ56">
        <v>22.32</v>
      </c>
      <c r="TR56">
        <v>32.72</v>
      </c>
      <c r="TS56">
        <v>14.06</v>
      </c>
      <c r="TT56">
        <v>40.090000000000003</v>
      </c>
      <c r="TX56">
        <v>24.3186</v>
      </c>
      <c r="TY56">
        <v>25.42</v>
      </c>
      <c r="TZ56">
        <v>25.1126</v>
      </c>
      <c r="UA56">
        <v>29.88</v>
      </c>
      <c r="UB56">
        <v>2.37</v>
      </c>
      <c r="UC56">
        <v>71.406599999999997</v>
      </c>
      <c r="UD56">
        <v>5.13</v>
      </c>
      <c r="UG56">
        <v>30.2</v>
      </c>
      <c r="UH56">
        <v>47.97</v>
      </c>
      <c r="UI56">
        <v>49.308199999999999</v>
      </c>
      <c r="UJ56">
        <v>27.57</v>
      </c>
      <c r="UK56">
        <v>31.902899999999999</v>
      </c>
      <c r="UL56">
        <v>106.66</v>
      </c>
      <c r="UM56">
        <v>67.16</v>
      </c>
      <c r="UN56">
        <v>31.59</v>
      </c>
      <c r="UO56">
        <v>25.16</v>
      </c>
      <c r="UP56">
        <v>29.653500000000001</v>
      </c>
      <c r="UQ56">
        <v>121.61499999999999</v>
      </c>
      <c r="UR56">
        <v>56</v>
      </c>
      <c r="US56">
        <v>36.49</v>
      </c>
      <c r="UT56">
        <v>18.128</v>
      </c>
      <c r="UU56">
        <v>25.09</v>
      </c>
      <c r="UV56">
        <v>44.86</v>
      </c>
      <c r="UW56">
        <v>69.010000000000005</v>
      </c>
      <c r="VA56">
        <v>20.100000000000001</v>
      </c>
      <c r="VC56">
        <v>49.9</v>
      </c>
      <c r="VD56">
        <v>58.06</v>
      </c>
      <c r="VE56">
        <v>66.25</v>
      </c>
      <c r="VG56">
        <v>32.1</v>
      </c>
      <c r="VH56">
        <v>83.515199999999993</v>
      </c>
      <c r="VI56">
        <v>48.1</v>
      </c>
      <c r="VM56">
        <v>66.95</v>
      </c>
      <c r="VN56">
        <v>37.265000000000001</v>
      </c>
      <c r="VO56">
        <v>18.0671</v>
      </c>
      <c r="VP56">
        <v>70.760000000000005</v>
      </c>
      <c r="VQ56">
        <v>70.45</v>
      </c>
      <c r="VR56">
        <v>26.15</v>
      </c>
      <c r="VS56">
        <v>76.31</v>
      </c>
      <c r="VT56">
        <v>40.020000000000003</v>
      </c>
      <c r="VU56">
        <v>39.736699999999999</v>
      </c>
      <c r="VV56">
        <v>25.74</v>
      </c>
      <c r="VW56">
        <v>52.98</v>
      </c>
      <c r="VX56">
        <v>26.95</v>
      </c>
      <c r="VZ56">
        <v>27.25</v>
      </c>
      <c r="WB56">
        <v>26.65</v>
      </c>
      <c r="WE56">
        <v>44.42</v>
      </c>
      <c r="WF56">
        <v>48.228000000000002</v>
      </c>
      <c r="WH56">
        <v>39.26</v>
      </c>
      <c r="WL56">
        <v>21.978200000000001</v>
      </c>
      <c r="WM56">
        <v>116.7</v>
      </c>
      <c r="WP56">
        <v>26.085000000000001</v>
      </c>
      <c r="WQ56">
        <v>26.203700000000001</v>
      </c>
      <c r="WR56">
        <v>73.209999999999994</v>
      </c>
      <c r="WT56">
        <v>25.067599999999999</v>
      </c>
      <c r="WU56">
        <v>20.07</v>
      </c>
      <c r="WV56">
        <v>19.984999999999999</v>
      </c>
      <c r="WZ56">
        <v>55.420900000000003</v>
      </c>
      <c r="XC56">
        <v>23.130099999999999</v>
      </c>
      <c r="XF56">
        <v>46.34</v>
      </c>
      <c r="XI56">
        <v>50.93</v>
      </c>
      <c r="XK56">
        <v>33.68</v>
      </c>
      <c r="XL56">
        <v>25.23</v>
      </c>
      <c r="XM56">
        <v>19.47</v>
      </c>
      <c r="XN56">
        <v>25.06</v>
      </c>
      <c r="XP56">
        <v>35.85</v>
      </c>
      <c r="XS56">
        <v>28.79</v>
      </c>
      <c r="XT56">
        <v>78.52</v>
      </c>
      <c r="XV56">
        <v>51.37</v>
      </c>
      <c r="XX56">
        <v>23.22</v>
      </c>
      <c r="XZ56">
        <v>25.32</v>
      </c>
      <c r="YA56">
        <v>8.41</v>
      </c>
      <c r="YB56">
        <v>46.23</v>
      </c>
      <c r="YC56">
        <v>36.125</v>
      </c>
      <c r="YD56">
        <v>26.39</v>
      </c>
      <c r="YE56">
        <v>27.33</v>
      </c>
      <c r="YF56">
        <v>46.69</v>
      </c>
      <c r="YG56">
        <v>24.238499999999998</v>
      </c>
      <c r="YI56">
        <v>28.47</v>
      </c>
      <c r="YJ56">
        <v>38.46</v>
      </c>
      <c r="YK56">
        <v>34.229999999999997</v>
      </c>
      <c r="YL56">
        <v>28.8</v>
      </c>
      <c r="YN56">
        <v>65.11</v>
      </c>
      <c r="YO56">
        <v>33.398699999999998</v>
      </c>
      <c r="YP56">
        <v>39.049999999999997</v>
      </c>
      <c r="YQ56">
        <v>48.884999999999998</v>
      </c>
      <c r="YR56">
        <v>44.09</v>
      </c>
      <c r="YS56">
        <v>39.689900000000002</v>
      </c>
      <c r="YU56">
        <v>24.45</v>
      </c>
      <c r="YV56">
        <v>20.53</v>
      </c>
      <c r="YX56">
        <v>32.58</v>
      </c>
      <c r="YZ56">
        <v>24.74</v>
      </c>
      <c r="ZA56">
        <v>66.7</v>
      </c>
      <c r="ZB56">
        <v>21.902899999999999</v>
      </c>
      <c r="ZC56">
        <v>58.04</v>
      </c>
      <c r="ZD56">
        <v>64.790000000000006</v>
      </c>
      <c r="ZE56">
        <v>34.61</v>
      </c>
      <c r="ZF56">
        <v>29.515899999999998</v>
      </c>
      <c r="ZG56">
        <v>88.83</v>
      </c>
      <c r="ZH56">
        <v>28.48</v>
      </c>
      <c r="ZI56">
        <v>29.47</v>
      </c>
      <c r="ZJ56">
        <v>29.306000000000001</v>
      </c>
      <c r="ZK56">
        <v>54.298699999999997</v>
      </c>
      <c r="ZL56">
        <v>29.190100000000001</v>
      </c>
      <c r="ZQ56">
        <v>31.12</v>
      </c>
      <c r="ZS56">
        <v>26.093399999999999</v>
      </c>
      <c r="ZT56">
        <v>40.98</v>
      </c>
      <c r="ZU56">
        <v>45.21</v>
      </c>
      <c r="ZV56">
        <v>22.4</v>
      </c>
      <c r="ZW56">
        <v>16.95</v>
      </c>
      <c r="ZX56">
        <v>40.0197</v>
      </c>
      <c r="ZY56">
        <v>19.2</v>
      </c>
      <c r="ZZ56">
        <v>25.06</v>
      </c>
      <c r="AAA56">
        <v>21.29</v>
      </c>
      <c r="AAB56">
        <v>33.79</v>
      </c>
      <c r="AAC56">
        <v>22.3508</v>
      </c>
      <c r="AAD56">
        <v>51.23</v>
      </c>
      <c r="AAE56">
        <v>29.72</v>
      </c>
      <c r="AAF56">
        <v>27.14</v>
      </c>
      <c r="AAH56">
        <v>20.4299</v>
      </c>
      <c r="AAI56">
        <v>80.040000000000006</v>
      </c>
      <c r="AAJ56">
        <v>22.76</v>
      </c>
      <c r="AAM56">
        <v>28.21</v>
      </c>
      <c r="AAO56">
        <v>34.630000000000003</v>
      </c>
      <c r="AAQ56">
        <v>34.07</v>
      </c>
      <c r="AAR56">
        <v>31.27</v>
      </c>
      <c r="AAS56">
        <v>58.1008</v>
      </c>
      <c r="AAT56">
        <v>24.7</v>
      </c>
      <c r="AAV56">
        <v>30.59</v>
      </c>
      <c r="AAW56">
        <v>54.48</v>
      </c>
      <c r="AAX56">
        <v>20.7</v>
      </c>
      <c r="AAY56">
        <v>34.270000000000003</v>
      </c>
      <c r="AAZ56">
        <v>32.42</v>
      </c>
      <c r="ABA56">
        <v>58.36</v>
      </c>
      <c r="ABC56">
        <v>30.67</v>
      </c>
      <c r="ABD56">
        <v>22.94</v>
      </c>
      <c r="ABE56">
        <v>33.24</v>
      </c>
      <c r="ABF56">
        <v>29.9</v>
      </c>
      <c r="ABG56">
        <v>27.7</v>
      </c>
      <c r="ABI56">
        <v>24.59</v>
      </c>
      <c r="ABJ56">
        <v>48.612000000000002</v>
      </c>
      <c r="ABM56">
        <v>37.409999999999997</v>
      </c>
      <c r="ABN56">
        <v>33.85</v>
      </c>
      <c r="ABO56">
        <v>40.198900000000002</v>
      </c>
      <c r="ABP56">
        <v>32.6</v>
      </c>
      <c r="ABQ56">
        <v>56.18</v>
      </c>
      <c r="ABR56">
        <v>50.22</v>
      </c>
      <c r="ABS56">
        <v>66.95</v>
      </c>
      <c r="ABT56">
        <v>41.89</v>
      </c>
      <c r="ABU56">
        <v>17.16</v>
      </c>
      <c r="ABW56">
        <v>85.32</v>
      </c>
      <c r="ABX56">
        <v>31.46</v>
      </c>
      <c r="ABY56">
        <v>29.125699999999998</v>
      </c>
      <c r="ABZ56">
        <v>34.630000000000003</v>
      </c>
      <c r="ACA56">
        <v>62.31</v>
      </c>
      <c r="ACB56">
        <v>35.9</v>
      </c>
      <c r="ACC56">
        <v>35.619999999999997</v>
      </c>
      <c r="ACD56">
        <v>42.09</v>
      </c>
      <c r="ACG56">
        <v>29.76</v>
      </c>
      <c r="ACH56">
        <v>51.555</v>
      </c>
      <c r="ACI56">
        <v>59.4</v>
      </c>
      <c r="ACJ56">
        <v>27.55</v>
      </c>
      <c r="ACK56">
        <v>13.208</v>
      </c>
      <c r="ACL56">
        <v>20.48</v>
      </c>
      <c r="ACM56">
        <v>48.86</v>
      </c>
      <c r="ACN56">
        <v>32.56</v>
      </c>
      <c r="ACO56">
        <v>16.79</v>
      </c>
      <c r="ACP56">
        <v>17.725200000000001</v>
      </c>
      <c r="ACR56">
        <v>190.1</v>
      </c>
      <c r="ACS56">
        <v>50.65</v>
      </c>
      <c r="ACT56">
        <v>124.32</v>
      </c>
      <c r="ACU56">
        <v>17.75</v>
      </c>
      <c r="ACV56">
        <v>27.29</v>
      </c>
      <c r="ACW56">
        <v>50.84</v>
      </c>
      <c r="ACX56">
        <v>24.99</v>
      </c>
      <c r="ACZ56">
        <v>21.621300000000002</v>
      </c>
      <c r="ADB56">
        <v>19.93</v>
      </c>
      <c r="ADE56">
        <v>32.200000000000003</v>
      </c>
      <c r="ADF56">
        <v>51.095999999999997</v>
      </c>
      <c r="ADI56">
        <v>28.3</v>
      </c>
      <c r="ADJ56">
        <v>13.19</v>
      </c>
      <c r="ADK56">
        <v>35.619999999999997</v>
      </c>
      <c r="ADL56">
        <v>51.234999999999999</v>
      </c>
      <c r="ADM56">
        <v>28.42</v>
      </c>
      <c r="ADN56">
        <v>28.1753</v>
      </c>
      <c r="ADO56">
        <v>42.854799999999997</v>
      </c>
      <c r="ADP56">
        <v>28.35</v>
      </c>
      <c r="ADQ56">
        <v>99.88</v>
      </c>
      <c r="ADR56">
        <v>28.54</v>
      </c>
      <c r="ADS56">
        <v>57.95</v>
      </c>
      <c r="ADT56">
        <v>40.590000000000003</v>
      </c>
      <c r="ADU56">
        <v>26.68</v>
      </c>
      <c r="ADV56">
        <v>122.25</v>
      </c>
      <c r="ADY56">
        <v>26.92</v>
      </c>
      <c r="ADZ56">
        <v>44.54</v>
      </c>
      <c r="AEA56">
        <v>43.56</v>
      </c>
      <c r="AEB56">
        <v>17.920000000000002</v>
      </c>
      <c r="AEC56">
        <v>36.68</v>
      </c>
      <c r="AED56">
        <v>34.47</v>
      </c>
      <c r="AEE56">
        <v>41.61</v>
      </c>
      <c r="AEF56">
        <v>53.53</v>
      </c>
      <c r="AEG56">
        <v>40.049999999999997</v>
      </c>
      <c r="AEH56">
        <v>24.57</v>
      </c>
      <c r="AEJ56">
        <v>45.43</v>
      </c>
      <c r="AEK56">
        <v>25.13</v>
      </c>
      <c r="AEL56">
        <v>30.245000000000001</v>
      </c>
      <c r="AEN56">
        <v>25.38</v>
      </c>
      <c r="AEP56">
        <v>46.94</v>
      </c>
      <c r="AER56">
        <v>41.25</v>
      </c>
      <c r="AES56">
        <v>39.19</v>
      </c>
      <c r="AEV56">
        <v>100.97</v>
      </c>
      <c r="AEW56">
        <v>34.840000000000003</v>
      </c>
      <c r="AEX56">
        <v>162.15</v>
      </c>
      <c r="AEY56">
        <v>158.46520000000001</v>
      </c>
      <c r="AEZ56">
        <v>125.47150000000001</v>
      </c>
      <c r="AFA56">
        <v>156.75</v>
      </c>
      <c r="AFB56">
        <v>155.08000000000001</v>
      </c>
      <c r="AFE56">
        <v>19.144300000000001</v>
      </c>
      <c r="AFG56">
        <v>28.95</v>
      </c>
      <c r="AFH56">
        <v>69.63</v>
      </c>
      <c r="AFI56">
        <v>20.02</v>
      </c>
      <c r="AFJ56">
        <v>13.08</v>
      </c>
      <c r="AFL56">
        <v>25.849900000000002</v>
      </c>
      <c r="AFN56">
        <v>43.08</v>
      </c>
      <c r="AFO56">
        <v>51.19</v>
      </c>
      <c r="AFP56">
        <v>53.78</v>
      </c>
      <c r="AFR56">
        <v>26.52</v>
      </c>
      <c r="AFS56">
        <v>37.42</v>
      </c>
      <c r="AFT56">
        <v>38.253599999999999</v>
      </c>
      <c r="AFU56">
        <v>62.21</v>
      </c>
      <c r="AFV56">
        <v>24.77</v>
      </c>
      <c r="AFW56">
        <v>146.63999999999999</v>
      </c>
      <c r="AFY56">
        <v>191.61269999999999</v>
      </c>
      <c r="AFZ56">
        <v>28.24</v>
      </c>
      <c r="AGA56">
        <v>28.175000000000001</v>
      </c>
      <c r="AGB56">
        <v>55.141599999999997</v>
      </c>
      <c r="AGC56">
        <v>22.5</v>
      </c>
      <c r="AGD56">
        <v>50.86</v>
      </c>
      <c r="AGE56">
        <v>28.33</v>
      </c>
      <c r="AGF56">
        <v>31.98</v>
      </c>
      <c r="AGG56">
        <v>28.8</v>
      </c>
      <c r="AGH56">
        <v>24.209900000000001</v>
      </c>
      <c r="AGI56">
        <v>26.2</v>
      </c>
      <c r="AGJ56">
        <v>25.134</v>
      </c>
      <c r="AGK56">
        <v>24.51</v>
      </c>
      <c r="AGL56">
        <v>30.67</v>
      </c>
      <c r="AGM56">
        <v>49.170099999999998</v>
      </c>
      <c r="AGN56">
        <v>50.61</v>
      </c>
      <c r="AGO56">
        <v>25.21</v>
      </c>
      <c r="AGQ56">
        <v>30.76</v>
      </c>
      <c r="AGR56">
        <v>31.85</v>
      </c>
      <c r="AGS56">
        <v>53.57</v>
      </c>
      <c r="AGT56">
        <v>46.168500000000002</v>
      </c>
      <c r="AGU56">
        <v>31.326000000000001</v>
      </c>
      <c r="AGZ56">
        <v>31.23</v>
      </c>
      <c r="AHA56">
        <v>35.6</v>
      </c>
      <c r="AHB56">
        <v>34.409999999999997</v>
      </c>
      <c r="AHC56">
        <v>34.129800000000003</v>
      </c>
      <c r="AHD56">
        <v>34.08</v>
      </c>
      <c r="AHE56">
        <v>28.93</v>
      </c>
      <c r="AHF56">
        <v>29.12</v>
      </c>
      <c r="AHG56">
        <v>34.26</v>
      </c>
      <c r="AHH56">
        <v>20.804600000000001</v>
      </c>
      <c r="AHI56">
        <v>38.049999999999997</v>
      </c>
      <c r="AHK56">
        <v>33.074399999999997</v>
      </c>
      <c r="AHL56">
        <v>59.28</v>
      </c>
      <c r="AHM56">
        <v>35.14</v>
      </c>
      <c r="AHO56">
        <v>28.85</v>
      </c>
      <c r="AHQ56">
        <v>49.2455</v>
      </c>
      <c r="AHT56">
        <v>33.799999999999997</v>
      </c>
      <c r="AHU56">
        <v>20.09</v>
      </c>
      <c r="AHV56">
        <v>61.76</v>
      </c>
      <c r="AHW56">
        <v>34.409999999999997</v>
      </c>
      <c r="AHX56">
        <v>29.28</v>
      </c>
      <c r="AHY56">
        <v>13.46</v>
      </c>
      <c r="AHZ56">
        <v>24.71</v>
      </c>
      <c r="AIA56">
        <v>23.47</v>
      </c>
      <c r="AIC56">
        <v>14.568899999999999</v>
      </c>
      <c r="AIG56">
        <v>33.119999999999997</v>
      </c>
      <c r="AII56">
        <v>50.039499999999997</v>
      </c>
      <c r="AIJ56">
        <v>49.87</v>
      </c>
      <c r="AIK56">
        <v>25.73</v>
      </c>
      <c r="AIL56">
        <v>56</v>
      </c>
      <c r="AIM56">
        <v>46.55</v>
      </c>
      <c r="AIN56">
        <v>45.54</v>
      </c>
      <c r="AIO56">
        <v>20.64</v>
      </c>
      <c r="AIP56">
        <v>22.01</v>
      </c>
      <c r="AIQ56">
        <v>21.89</v>
      </c>
      <c r="AIR56">
        <v>36.201000000000001</v>
      </c>
      <c r="AIT56">
        <v>11.8</v>
      </c>
      <c r="AIU56">
        <v>96.42</v>
      </c>
      <c r="AIV56">
        <v>48.4</v>
      </c>
      <c r="AIW56">
        <v>60.04</v>
      </c>
      <c r="AIY56">
        <v>19.378900000000002</v>
      </c>
      <c r="AIZ56">
        <v>20.0199</v>
      </c>
      <c r="AJA56">
        <v>20.09</v>
      </c>
      <c r="AJB56">
        <v>26.221</v>
      </c>
      <c r="AJC56">
        <v>17.686399999999999</v>
      </c>
      <c r="AJD56">
        <v>25.29</v>
      </c>
      <c r="AJE56">
        <v>22.7486</v>
      </c>
      <c r="AJF56">
        <v>17.850000000000001</v>
      </c>
      <c r="AJG56">
        <v>7.17</v>
      </c>
      <c r="AJI56">
        <v>40.567500000000003</v>
      </c>
      <c r="AJK56">
        <v>35.520000000000003</v>
      </c>
      <c r="AJL56">
        <v>25.2</v>
      </c>
      <c r="AJM56">
        <v>29.83</v>
      </c>
      <c r="AJN56">
        <v>23.46</v>
      </c>
      <c r="AJO56">
        <v>29.33</v>
      </c>
      <c r="AJP56">
        <v>21.242000000000001</v>
      </c>
      <c r="AJQ56">
        <v>26.096900000000002</v>
      </c>
      <c r="AJR56">
        <v>48.8</v>
      </c>
      <c r="AJS56">
        <v>29.43</v>
      </c>
      <c r="AJT56">
        <v>79.89</v>
      </c>
      <c r="AJU56">
        <v>126.9</v>
      </c>
      <c r="AJV56">
        <v>80.680000000000007</v>
      </c>
      <c r="AJW56">
        <v>74.849999999999994</v>
      </c>
      <c r="AJX56">
        <v>37.26</v>
      </c>
      <c r="AJY56">
        <v>115.13</v>
      </c>
      <c r="AJZ56">
        <v>28.125599999999999</v>
      </c>
      <c r="AKA56">
        <v>23.06</v>
      </c>
      <c r="AKB56">
        <v>98.97</v>
      </c>
      <c r="AKC56">
        <v>46.62</v>
      </c>
      <c r="AKD56">
        <v>67.349999999999994</v>
      </c>
      <c r="AKE56">
        <v>43.83</v>
      </c>
      <c r="AKF56">
        <v>28.334399999999999</v>
      </c>
      <c r="AKG56">
        <v>46.21</v>
      </c>
      <c r="AKI56">
        <v>13.16</v>
      </c>
      <c r="AKJ56">
        <v>28.46</v>
      </c>
      <c r="AKK56">
        <v>81.319999999999993</v>
      </c>
      <c r="AKL56">
        <v>35.119999999999997</v>
      </c>
      <c r="AKN56">
        <v>120.17</v>
      </c>
      <c r="AKO56">
        <v>72.523399999999995</v>
      </c>
      <c r="AKP56">
        <v>27.76</v>
      </c>
      <c r="AKQ56">
        <v>87.91</v>
      </c>
      <c r="AKR56">
        <v>38.72</v>
      </c>
      <c r="AKS56">
        <v>38.784399999999998</v>
      </c>
      <c r="AKT56">
        <v>25.11</v>
      </c>
      <c r="AKU56">
        <v>33.119999999999997</v>
      </c>
      <c r="AKV56">
        <v>55.15</v>
      </c>
      <c r="AKX56">
        <v>26.973099999999999</v>
      </c>
      <c r="AKY56">
        <v>62.83</v>
      </c>
      <c r="AKZ56">
        <v>36.49</v>
      </c>
      <c r="ALA56">
        <v>43.89</v>
      </c>
      <c r="ALB56">
        <v>22.16</v>
      </c>
      <c r="ALC56">
        <v>17.98</v>
      </c>
      <c r="ALD56">
        <v>38.629600000000003</v>
      </c>
      <c r="ALG56">
        <v>46.95</v>
      </c>
      <c r="ALJ56">
        <v>115.2578</v>
      </c>
      <c r="ALM56">
        <v>100.07</v>
      </c>
      <c r="ALN56">
        <v>19.059999999999999</v>
      </c>
      <c r="ALO56">
        <v>16.664999999999999</v>
      </c>
      <c r="ALP56">
        <v>30.13</v>
      </c>
      <c r="ALR56">
        <v>63.19</v>
      </c>
      <c r="ALT56">
        <v>26.1</v>
      </c>
      <c r="ALU56">
        <v>24.92</v>
      </c>
      <c r="ALV56">
        <v>36.82</v>
      </c>
      <c r="ALW56">
        <v>12.681000000000001</v>
      </c>
      <c r="ALX56">
        <v>48.74</v>
      </c>
      <c r="ALY56">
        <v>33.76</v>
      </c>
      <c r="AMA56">
        <v>30.93</v>
      </c>
      <c r="AMC56">
        <v>11.941000000000001</v>
      </c>
      <c r="AMD56">
        <v>58.4</v>
      </c>
      <c r="AMH56">
        <v>39.229999999999997</v>
      </c>
      <c r="AMJ56">
        <v>28.92</v>
      </c>
      <c r="AMK56">
        <v>32.450000000000003</v>
      </c>
      <c r="AML56">
        <v>51.24</v>
      </c>
      <c r="AMM56">
        <v>50.19</v>
      </c>
      <c r="AMN56">
        <v>53.019399999999997</v>
      </c>
      <c r="AMV56">
        <v>126.81</v>
      </c>
      <c r="AMX56">
        <v>9.4499999999999993</v>
      </c>
      <c r="AMY56">
        <v>123.233</v>
      </c>
      <c r="ANB56">
        <v>66.040000000000006</v>
      </c>
      <c r="ANC56">
        <v>66.569999999999993</v>
      </c>
      <c r="AND56">
        <v>99.08</v>
      </c>
      <c r="ANE56">
        <v>24.869900000000001</v>
      </c>
      <c r="ANG56">
        <v>52.355699999999999</v>
      </c>
      <c r="ANI56">
        <v>53.212499999999999</v>
      </c>
      <c r="ANJ56">
        <v>26.34</v>
      </c>
      <c r="ANK56">
        <v>51.79</v>
      </c>
      <c r="ANM56">
        <v>49.97</v>
      </c>
      <c r="ANN56">
        <v>45.36</v>
      </c>
      <c r="ANO56">
        <v>21.5</v>
      </c>
      <c r="ANP56">
        <v>13.55</v>
      </c>
      <c r="ANQ56">
        <v>24.6</v>
      </c>
      <c r="ANS56">
        <v>25.495000000000001</v>
      </c>
      <c r="ANT56">
        <v>61.802599999999998</v>
      </c>
      <c r="ANU56">
        <v>10.07</v>
      </c>
      <c r="ANV56">
        <v>26.91</v>
      </c>
      <c r="ANW56">
        <v>45.06</v>
      </c>
      <c r="ANX56">
        <v>46.578800000000001</v>
      </c>
      <c r="ANZ56">
        <v>27.17</v>
      </c>
      <c r="AOB56">
        <v>3.56</v>
      </c>
      <c r="AOC56">
        <v>21.4</v>
      </c>
      <c r="AOE56">
        <v>21.34</v>
      </c>
      <c r="AOF56">
        <v>31.009899999999998</v>
      </c>
      <c r="AOG56">
        <v>30.681699999999999</v>
      </c>
      <c r="AOH56" t="s">
        <v>12707</v>
      </c>
      <c r="AOI56">
        <v>14.72</v>
      </c>
      <c r="AOK56">
        <v>28.6</v>
      </c>
      <c r="AOL56">
        <v>30.729199999999999</v>
      </c>
      <c r="AOM56">
        <v>49.08</v>
      </c>
      <c r="AOP56">
        <v>13.662000000000001</v>
      </c>
      <c r="AOT56">
        <v>39.664400000000001</v>
      </c>
      <c r="AOV56">
        <v>50.29</v>
      </c>
      <c r="APA56">
        <v>52.604999999999997</v>
      </c>
      <c r="APB56">
        <v>17.548400000000001</v>
      </c>
      <c r="APD56">
        <v>31.19</v>
      </c>
      <c r="APE56">
        <v>30.24</v>
      </c>
      <c r="APF56">
        <v>15.55</v>
      </c>
      <c r="APG56">
        <v>27.54</v>
      </c>
      <c r="API56">
        <v>18.27</v>
      </c>
      <c r="APJ56">
        <v>25.57</v>
      </c>
      <c r="APK56">
        <v>111.47</v>
      </c>
      <c r="APM56">
        <v>50.3</v>
      </c>
      <c r="APS56">
        <v>34.380000000000003</v>
      </c>
      <c r="APT56">
        <v>100.05</v>
      </c>
      <c r="APU56">
        <v>23.73</v>
      </c>
      <c r="APV56">
        <v>10.59</v>
      </c>
      <c r="APW56">
        <v>11.7</v>
      </c>
      <c r="APX56">
        <v>18.41</v>
      </c>
      <c r="APY56">
        <v>29.7</v>
      </c>
      <c r="APZ56">
        <v>28.329000000000001</v>
      </c>
      <c r="AQA56">
        <v>27.25</v>
      </c>
      <c r="AQB56">
        <v>32.07</v>
      </c>
      <c r="AQD56">
        <v>48.462000000000003</v>
      </c>
      <c r="AQE56">
        <v>28.434999999999999</v>
      </c>
      <c r="AQF56">
        <v>34.678899999999999</v>
      </c>
      <c r="AQG56">
        <v>22.98</v>
      </c>
      <c r="AQH56">
        <v>25.414999999999999</v>
      </c>
      <c r="AQL56">
        <v>51.73</v>
      </c>
      <c r="AQM56">
        <v>30.29</v>
      </c>
      <c r="AQN56">
        <v>25.92</v>
      </c>
      <c r="AQO56">
        <v>24.31</v>
      </c>
      <c r="AQP56">
        <v>24.32</v>
      </c>
      <c r="AQQ56">
        <v>25.949000000000002</v>
      </c>
      <c r="AQR56">
        <v>44.37</v>
      </c>
      <c r="AQS56">
        <v>8.67</v>
      </c>
      <c r="AQW56">
        <v>31.26</v>
      </c>
      <c r="AQX56">
        <v>33.32</v>
      </c>
      <c r="AQY56">
        <v>28.15</v>
      </c>
      <c r="AQZ56">
        <v>84.34</v>
      </c>
      <c r="ARB56">
        <v>43.93</v>
      </c>
      <c r="ARC56">
        <v>40.8947</v>
      </c>
      <c r="ARD56">
        <v>62.21</v>
      </c>
      <c r="ARE56">
        <v>25.48</v>
      </c>
      <c r="ARF56">
        <v>28.055</v>
      </c>
      <c r="ARG56">
        <v>26.42</v>
      </c>
      <c r="ARJ56">
        <v>26.36</v>
      </c>
      <c r="ARK56">
        <v>28.052800000000001</v>
      </c>
      <c r="ARL56">
        <v>24.462499999999999</v>
      </c>
      <c r="ARM56">
        <v>28.13</v>
      </c>
      <c r="ARN56">
        <v>24.53</v>
      </c>
      <c r="ARO56">
        <v>27.254999999999999</v>
      </c>
      <c r="ARP56">
        <v>16.93</v>
      </c>
      <c r="ARQ56">
        <v>29.28</v>
      </c>
      <c r="ARR56">
        <v>25.99</v>
      </c>
      <c r="ARS56">
        <v>22.5</v>
      </c>
      <c r="ART56">
        <v>23.68</v>
      </c>
      <c r="ARU56">
        <v>21.2349</v>
      </c>
      <c r="ARV56">
        <v>28.69</v>
      </c>
      <c r="ARW56">
        <v>28.98</v>
      </c>
      <c r="ARX56">
        <v>38.86</v>
      </c>
      <c r="ARZ56">
        <v>19.36</v>
      </c>
      <c r="ASA56">
        <v>20.34</v>
      </c>
      <c r="ASB56">
        <v>19.989999999999998</v>
      </c>
      <c r="ASD56">
        <v>40.71</v>
      </c>
      <c r="ASE56">
        <v>16.788399999999999</v>
      </c>
      <c r="ASF56">
        <v>30.0395</v>
      </c>
      <c r="ASG56">
        <v>24.2</v>
      </c>
      <c r="ASZ56">
        <v>27.478999999999999</v>
      </c>
      <c r="ATB56">
        <v>15.2973</v>
      </c>
      <c r="ATC56">
        <v>17.747599999999998</v>
      </c>
      <c r="ATD56">
        <v>26.8</v>
      </c>
      <c r="ATI56">
        <v>99.39</v>
      </c>
      <c r="ATJ56">
        <v>35.369700000000002</v>
      </c>
      <c r="ATL56">
        <v>50.88</v>
      </c>
      <c r="ATQ56">
        <v>28.688800000000001</v>
      </c>
      <c r="ATR56">
        <v>48.87</v>
      </c>
      <c r="ATS56">
        <v>27.135000000000002</v>
      </c>
      <c r="ATT56">
        <v>38.619999999999997</v>
      </c>
      <c r="ATU56">
        <v>22.04</v>
      </c>
      <c r="ATW56">
        <v>18.88</v>
      </c>
      <c r="ATX56">
        <v>31.37</v>
      </c>
      <c r="ATY56">
        <v>50.89</v>
      </c>
      <c r="ATZ56">
        <v>18.899999999999999</v>
      </c>
      <c r="AUA56">
        <v>24.69</v>
      </c>
      <c r="AUB56">
        <v>88.06</v>
      </c>
      <c r="AUD56">
        <v>90.39</v>
      </c>
      <c r="AUF56">
        <v>67.42</v>
      </c>
      <c r="AUG56">
        <v>22.9345</v>
      </c>
      <c r="AUH56">
        <v>50.946399999999997</v>
      </c>
      <c r="AUI56">
        <v>35.81</v>
      </c>
      <c r="AUJ56">
        <v>49.22</v>
      </c>
      <c r="AUK56">
        <v>25.41</v>
      </c>
      <c r="AUL56">
        <v>57.63</v>
      </c>
      <c r="AUM56">
        <v>20.4085</v>
      </c>
      <c r="AUN56">
        <v>101.17</v>
      </c>
      <c r="AUO56">
        <v>51.94</v>
      </c>
      <c r="AUP56">
        <v>53.685000000000002</v>
      </c>
      <c r="AUQ56">
        <v>23.91</v>
      </c>
      <c r="AUR56">
        <v>51.956400000000002</v>
      </c>
      <c r="AUT56">
        <v>52.81</v>
      </c>
      <c r="AUU56">
        <v>60.881999999999998</v>
      </c>
      <c r="AUV56">
        <v>43.173900000000003</v>
      </c>
      <c r="AUW56">
        <v>12.83</v>
      </c>
      <c r="AUX56">
        <v>111.447</v>
      </c>
      <c r="AUZ56">
        <v>24.600100000000001</v>
      </c>
      <c r="AVA56">
        <v>24.734999999999999</v>
      </c>
      <c r="AVB56">
        <v>24.67</v>
      </c>
      <c r="AVC56">
        <v>25.33</v>
      </c>
      <c r="AVE56">
        <v>25.57</v>
      </c>
      <c r="AVF56">
        <v>26.31</v>
      </c>
      <c r="AVG56">
        <v>26.9</v>
      </c>
      <c r="AVI56">
        <v>25.173200000000001</v>
      </c>
      <c r="AVJ56">
        <v>24.805499999999999</v>
      </c>
      <c r="AVK56">
        <v>25.04</v>
      </c>
      <c r="AVL56">
        <v>25.61</v>
      </c>
      <c r="AVM56">
        <v>25.116800000000001</v>
      </c>
      <c r="AVN56">
        <v>25.32</v>
      </c>
      <c r="AVO56">
        <v>25.465</v>
      </c>
      <c r="AVP56">
        <v>25.31</v>
      </c>
      <c r="AVQ56">
        <v>25.265000000000001</v>
      </c>
      <c r="AVR56">
        <v>24.73</v>
      </c>
      <c r="AVS56">
        <v>30.299700000000001</v>
      </c>
      <c r="AVV56">
        <v>27.2</v>
      </c>
      <c r="AVW56">
        <v>25.51</v>
      </c>
      <c r="AVX56">
        <v>25.596800000000002</v>
      </c>
      <c r="AVY56">
        <v>25.8</v>
      </c>
      <c r="AVZ56">
        <v>26.06</v>
      </c>
      <c r="AWA56">
        <v>26.333400000000001</v>
      </c>
      <c r="AWB56">
        <v>25.79</v>
      </c>
      <c r="AWC56">
        <v>34.99</v>
      </c>
      <c r="AWD56">
        <v>36.29</v>
      </c>
      <c r="AWE56">
        <v>26.12</v>
      </c>
      <c r="AWF56">
        <v>102.26</v>
      </c>
      <c r="AWH56">
        <v>9.14</v>
      </c>
      <c r="AWJ56">
        <v>14.92</v>
      </c>
      <c r="AWK56">
        <v>27.45</v>
      </c>
      <c r="AWL56">
        <v>50.06</v>
      </c>
      <c r="AWM56">
        <v>53.81</v>
      </c>
      <c r="AWN56">
        <v>55.39</v>
      </c>
      <c r="AWO56">
        <v>28.900099999999998</v>
      </c>
      <c r="AWP56">
        <v>23.114999999999998</v>
      </c>
      <c r="AWQ56">
        <v>28.62</v>
      </c>
      <c r="AWR56">
        <v>33.26</v>
      </c>
      <c r="AWS56">
        <v>26.7684</v>
      </c>
      <c r="AWT56">
        <v>27.57</v>
      </c>
      <c r="AWU56">
        <v>136.76</v>
      </c>
      <c r="AWV56">
        <v>33.340000000000003</v>
      </c>
      <c r="AWW56">
        <v>23.78</v>
      </c>
      <c r="AWY56">
        <v>108.25</v>
      </c>
      <c r="AWZ56">
        <v>62.75</v>
      </c>
      <c r="AXA56">
        <v>124.52</v>
      </c>
      <c r="AXF56">
        <v>54.09</v>
      </c>
      <c r="AXG56">
        <v>53.55</v>
      </c>
      <c r="AXI56">
        <v>48.34</v>
      </c>
      <c r="AXJ56">
        <v>54.44</v>
      </c>
      <c r="AXK56">
        <v>45.6</v>
      </c>
      <c r="AXL56">
        <v>32.29</v>
      </c>
      <c r="AXN56">
        <v>38.799999999999997</v>
      </c>
      <c r="AXO56">
        <v>29.49</v>
      </c>
      <c r="AXP56">
        <v>50.286900000000003</v>
      </c>
      <c r="AXQ56">
        <v>35.119999999999997</v>
      </c>
      <c r="AXS56">
        <v>21.08</v>
      </c>
      <c r="AXT56">
        <v>32.25</v>
      </c>
      <c r="AXU56">
        <v>50.869900000000001</v>
      </c>
      <c r="AXV56">
        <v>24.93</v>
      </c>
      <c r="AXW56">
        <v>46.01</v>
      </c>
      <c r="AXX56">
        <v>75.47</v>
      </c>
      <c r="AXY56">
        <v>23.817900000000002</v>
      </c>
      <c r="AXZ56">
        <v>152.91999999999999</v>
      </c>
      <c r="AYA56">
        <v>45.24</v>
      </c>
      <c r="AYB56">
        <v>50.15</v>
      </c>
      <c r="AYC56">
        <v>56.295000000000002</v>
      </c>
      <c r="AYG56">
        <v>146.06</v>
      </c>
      <c r="AYH56">
        <v>49.01</v>
      </c>
      <c r="AYJ56">
        <v>29.95</v>
      </c>
      <c r="AYK56">
        <v>154.69999999999999</v>
      </c>
      <c r="AYL56">
        <v>146.80000000000001</v>
      </c>
      <c r="AYM56">
        <v>166.96</v>
      </c>
      <c r="AYO56">
        <v>25.68</v>
      </c>
      <c r="AYQ56">
        <v>171.81</v>
      </c>
      <c r="AYR56">
        <v>145.71</v>
      </c>
      <c r="AYS56">
        <v>195.1</v>
      </c>
      <c r="AYU56">
        <v>69.05</v>
      </c>
      <c r="AYV56">
        <v>137.25</v>
      </c>
      <c r="AYW56">
        <v>153.77000000000001</v>
      </c>
      <c r="AYZ56">
        <v>35.49</v>
      </c>
      <c r="AZA56">
        <v>64.430000000000007</v>
      </c>
      <c r="AZB56">
        <v>28.96</v>
      </c>
      <c r="AZC56">
        <v>18.329999999999998</v>
      </c>
      <c r="AZD56">
        <v>27.84</v>
      </c>
      <c r="AZE56">
        <v>49.87</v>
      </c>
      <c r="AZF56">
        <v>29.234999999999999</v>
      </c>
      <c r="AZG56">
        <v>43.67</v>
      </c>
      <c r="AZH56">
        <v>34.229999999999997</v>
      </c>
      <c r="AZI56">
        <v>29.74</v>
      </c>
      <c r="AZJ56">
        <v>88.63</v>
      </c>
      <c r="AZK56">
        <v>35.29</v>
      </c>
      <c r="AZN56">
        <v>29.7</v>
      </c>
      <c r="AZO56">
        <v>33.139899999999997</v>
      </c>
      <c r="AZQ56">
        <v>41.62</v>
      </c>
      <c r="AZS56">
        <v>27.28</v>
      </c>
      <c r="AZT56">
        <v>14.57</v>
      </c>
      <c r="AZV56">
        <v>9.6</v>
      </c>
      <c r="AZW56">
        <v>43.225000000000001</v>
      </c>
      <c r="AZX56">
        <v>55.78</v>
      </c>
      <c r="AZZ56">
        <v>31.6</v>
      </c>
      <c r="BAA56">
        <v>39.9176</v>
      </c>
      <c r="BAB56">
        <v>56.96</v>
      </c>
      <c r="BAC56">
        <v>22.59</v>
      </c>
      <c r="BAD56">
        <v>18.760000000000002</v>
      </c>
      <c r="BAE56">
        <v>44.47</v>
      </c>
      <c r="BAF56">
        <v>34.409999999999997</v>
      </c>
      <c r="BAH56">
        <v>34.71</v>
      </c>
      <c r="BAI56">
        <v>26.31</v>
      </c>
      <c r="BAJ56">
        <v>21.704599999999999</v>
      </c>
      <c r="BAK56">
        <v>46.03</v>
      </c>
      <c r="BAL56">
        <v>17.074999999999999</v>
      </c>
      <c r="BAM56">
        <v>17.798999999999999</v>
      </c>
      <c r="BAN56">
        <v>25.23</v>
      </c>
      <c r="BAO56">
        <v>26.26</v>
      </c>
      <c r="BAP56">
        <v>29.369700000000002</v>
      </c>
      <c r="BAQ56">
        <v>27.75</v>
      </c>
      <c r="BAS56">
        <v>28.395</v>
      </c>
      <c r="BAU56">
        <v>23.31</v>
      </c>
      <c r="BAV56">
        <v>49.989899999999999</v>
      </c>
      <c r="BAW56">
        <v>30.198</v>
      </c>
      <c r="BAX56">
        <v>85.39</v>
      </c>
      <c r="BAY56">
        <v>24.829899999999999</v>
      </c>
      <c r="BAZ56">
        <v>28.538</v>
      </c>
      <c r="BBA56">
        <v>25.6</v>
      </c>
      <c r="BBB56">
        <v>50.38</v>
      </c>
      <c r="BBC56">
        <v>26.8964</v>
      </c>
      <c r="BBD56">
        <v>167.77</v>
      </c>
      <c r="BBE56">
        <v>34.159999999999997</v>
      </c>
      <c r="BBF56">
        <v>60.44</v>
      </c>
      <c r="BBG56">
        <v>30.16</v>
      </c>
      <c r="BBL56">
        <v>24.25</v>
      </c>
      <c r="BBM56">
        <v>24.35</v>
      </c>
      <c r="BBN56">
        <v>24.8</v>
      </c>
      <c r="BBO56">
        <v>56.42</v>
      </c>
      <c r="BBQ56">
        <v>51.34</v>
      </c>
      <c r="BBR56">
        <v>49.91</v>
      </c>
      <c r="BBS56">
        <v>50.87</v>
      </c>
      <c r="BBT56">
        <v>31.613</v>
      </c>
      <c r="BBU56">
        <v>104.98</v>
      </c>
      <c r="BBV56">
        <v>24.75</v>
      </c>
      <c r="BBX56">
        <v>120.66</v>
      </c>
      <c r="BBY56">
        <v>116.01</v>
      </c>
      <c r="BBZ56">
        <v>38.340000000000003</v>
      </c>
      <c r="BCA56">
        <v>111.42</v>
      </c>
      <c r="BCB56">
        <v>248.61</v>
      </c>
      <c r="BCC56">
        <v>142.08000000000001</v>
      </c>
      <c r="BCD56">
        <v>137.33000000000001</v>
      </c>
      <c r="BCE56">
        <v>87.31</v>
      </c>
      <c r="BCF56">
        <v>115.63</v>
      </c>
      <c r="BCG56">
        <v>123.5</v>
      </c>
      <c r="BCH56">
        <v>56.805500000000002</v>
      </c>
      <c r="BCI56">
        <v>139.46</v>
      </c>
      <c r="BCJ56">
        <v>115.77</v>
      </c>
      <c r="BCK56">
        <v>169.69</v>
      </c>
      <c r="BCL56">
        <v>110.19</v>
      </c>
      <c r="BCM56">
        <v>192.29</v>
      </c>
      <c r="BCN56">
        <v>82.94</v>
      </c>
      <c r="BCO56">
        <v>145.99</v>
      </c>
      <c r="BCP56">
        <v>48.7</v>
      </c>
      <c r="BCQ56">
        <v>67.19</v>
      </c>
      <c r="BCR56">
        <v>32.07</v>
      </c>
      <c r="BCS56">
        <v>63.68</v>
      </c>
      <c r="BCT56">
        <v>55.54</v>
      </c>
      <c r="BCU56">
        <v>139.81</v>
      </c>
      <c r="BCV56">
        <v>59.278399999999998</v>
      </c>
      <c r="BCW56">
        <v>59.96</v>
      </c>
      <c r="BCX56">
        <v>164.4</v>
      </c>
      <c r="BCZ56">
        <v>35.47</v>
      </c>
      <c r="BDA56">
        <v>107.14</v>
      </c>
      <c r="BDB56">
        <v>111.88</v>
      </c>
      <c r="BDC56">
        <v>170.72</v>
      </c>
      <c r="BDD56">
        <v>132.78</v>
      </c>
      <c r="BDE56">
        <v>121.46</v>
      </c>
      <c r="BDF56">
        <v>25.68</v>
      </c>
      <c r="BDG56">
        <v>92.31</v>
      </c>
      <c r="BDH56">
        <v>81.2</v>
      </c>
      <c r="BDI56">
        <v>167.82</v>
      </c>
      <c r="BDK56">
        <v>148.58000000000001</v>
      </c>
      <c r="BDL56">
        <v>123.55</v>
      </c>
      <c r="BDM56">
        <v>31.25</v>
      </c>
      <c r="BDO56">
        <v>44.2</v>
      </c>
      <c r="BDQ56">
        <v>28.44</v>
      </c>
      <c r="BDX56">
        <v>25.837700000000002</v>
      </c>
      <c r="BDY56">
        <v>31.610199999999999</v>
      </c>
      <c r="BDZ56">
        <v>27.87</v>
      </c>
      <c r="BEA56">
        <v>28.86</v>
      </c>
      <c r="BEB56">
        <v>25.33</v>
      </c>
      <c r="BEC56">
        <v>32.29</v>
      </c>
      <c r="BED56">
        <v>30.324999999999999</v>
      </c>
      <c r="BEE56">
        <v>31.2623</v>
      </c>
      <c r="BEF56">
        <v>31.95</v>
      </c>
      <c r="BEG56">
        <v>31.225200000000001</v>
      </c>
      <c r="BEH56">
        <v>26.1799</v>
      </c>
      <c r="BEI56">
        <v>37.39</v>
      </c>
      <c r="BEJ56">
        <v>28.32</v>
      </c>
      <c r="BFE56">
        <v>149.13999999999999</v>
      </c>
      <c r="BFF56">
        <v>145.26</v>
      </c>
      <c r="BFG56">
        <v>96.500699999999995</v>
      </c>
      <c r="BFH56">
        <v>169.52</v>
      </c>
      <c r="BFI56">
        <v>186.05629999999999</v>
      </c>
      <c r="BFJ56">
        <v>146.38679999999999</v>
      </c>
      <c r="BFK56">
        <v>158.05699999999999</v>
      </c>
      <c r="BFL56">
        <v>162.76310000000001</v>
      </c>
      <c r="BFM56">
        <v>138.67400000000001</v>
      </c>
      <c r="BFO56">
        <v>37.03</v>
      </c>
      <c r="BFQ56">
        <v>23.98</v>
      </c>
      <c r="BFS56">
        <v>27.47</v>
      </c>
      <c r="BFT56">
        <v>57</v>
      </c>
      <c r="BFU56">
        <v>59.38</v>
      </c>
      <c r="BFV56">
        <v>51.43</v>
      </c>
      <c r="BFW56">
        <v>58.79</v>
      </c>
      <c r="BFX56">
        <v>25.87</v>
      </c>
      <c r="BFY56">
        <v>51.74</v>
      </c>
      <c r="BFZ56">
        <v>28.79</v>
      </c>
      <c r="BGA56">
        <v>57.26</v>
      </c>
      <c r="BGB56">
        <v>59.38</v>
      </c>
      <c r="BGC56">
        <v>63.9</v>
      </c>
      <c r="BGD56">
        <v>26.75</v>
      </c>
      <c r="BGF56">
        <v>58.275300000000001</v>
      </c>
      <c r="BGI56">
        <v>27.14</v>
      </c>
      <c r="BGJ56">
        <v>50.11</v>
      </c>
      <c r="BGK56">
        <v>66.069999999999993</v>
      </c>
      <c r="BGM56">
        <v>59.18</v>
      </c>
      <c r="BGP56">
        <v>34</v>
      </c>
      <c r="BGQ56">
        <v>33.5</v>
      </c>
      <c r="BGR56">
        <v>25.02</v>
      </c>
      <c r="BGU56">
        <v>52.06</v>
      </c>
      <c r="BGX56">
        <v>33.880000000000003</v>
      </c>
      <c r="BGY56">
        <v>40.81</v>
      </c>
      <c r="BGZ56">
        <v>47.41</v>
      </c>
      <c r="BHB56">
        <v>22.97</v>
      </c>
      <c r="BHD56">
        <v>55</v>
      </c>
      <c r="BHE56">
        <v>49.25</v>
      </c>
      <c r="BHG56">
        <v>36.520000000000003</v>
      </c>
      <c r="BHH56">
        <v>48.603999999999999</v>
      </c>
      <c r="BHI56">
        <v>34.944800000000001</v>
      </c>
      <c r="BHJ56">
        <v>25.85</v>
      </c>
      <c r="BHK56">
        <v>39.600999999999999</v>
      </c>
      <c r="BHL56">
        <v>28.62</v>
      </c>
      <c r="BHM56">
        <v>31.2501</v>
      </c>
      <c r="BHP56">
        <v>39.33</v>
      </c>
      <c r="BHQ56">
        <v>15.24</v>
      </c>
      <c r="BHR56">
        <v>33.01</v>
      </c>
      <c r="BHS56">
        <v>29.1175</v>
      </c>
      <c r="BHT56">
        <v>43.96</v>
      </c>
      <c r="BHV56">
        <v>50.94</v>
      </c>
      <c r="BHW56">
        <v>17.66</v>
      </c>
      <c r="BHX56">
        <v>18</v>
      </c>
      <c r="BHY56">
        <v>17.190000000000001</v>
      </c>
      <c r="BHZ56">
        <v>66.409000000000006</v>
      </c>
      <c r="BIA56">
        <v>26.18</v>
      </c>
      <c r="BIC56">
        <v>56.21</v>
      </c>
      <c r="BID56">
        <v>45.1</v>
      </c>
      <c r="BIE56">
        <v>51.765000000000001</v>
      </c>
      <c r="BIF56">
        <v>50.4</v>
      </c>
      <c r="BIG56">
        <v>25.91</v>
      </c>
      <c r="BIH56">
        <v>79.09</v>
      </c>
      <c r="BII56">
        <v>21.54</v>
      </c>
      <c r="BIL56">
        <v>17.167999999999999</v>
      </c>
      <c r="BIM56">
        <v>36.64</v>
      </c>
      <c r="BIQ56">
        <v>49.18</v>
      </c>
      <c r="BIT56">
        <v>25.04</v>
      </c>
      <c r="BIU56">
        <v>100.81</v>
      </c>
      <c r="BIV56">
        <v>28.606400000000001</v>
      </c>
      <c r="BIW56">
        <v>38.549999999999997</v>
      </c>
      <c r="BIZ56">
        <v>48.89</v>
      </c>
      <c r="BJC56">
        <v>86.584999999999994</v>
      </c>
      <c r="BJG56">
        <v>34.020000000000003</v>
      </c>
      <c r="BJH56">
        <v>54.52</v>
      </c>
      <c r="BJM56">
        <v>52.15</v>
      </c>
      <c r="BJN56">
        <v>14.8149</v>
      </c>
      <c r="BJO56">
        <v>19.36</v>
      </c>
      <c r="BJP56">
        <v>84.72</v>
      </c>
      <c r="BJS56">
        <v>121.13</v>
      </c>
      <c r="BJU56">
        <v>94.620400000000004</v>
      </c>
      <c r="BJW56">
        <v>26.43</v>
      </c>
      <c r="BJX56">
        <v>26.78</v>
      </c>
      <c r="BJY56">
        <v>29.06</v>
      </c>
      <c r="BKB56">
        <v>41.21</v>
      </c>
      <c r="BKC56">
        <v>27.51</v>
      </c>
      <c r="BKD56">
        <v>50.51</v>
      </c>
      <c r="BKE56">
        <v>67.66</v>
      </c>
      <c r="BKF56">
        <v>30.96</v>
      </c>
      <c r="BKG56">
        <v>30.17</v>
      </c>
      <c r="BKH56">
        <v>27.82</v>
      </c>
      <c r="BKI56">
        <v>27.72</v>
      </c>
      <c r="BKJ56">
        <v>26.45</v>
      </c>
      <c r="BKK56">
        <v>10.96</v>
      </c>
      <c r="BKM56">
        <v>25.31</v>
      </c>
      <c r="BKP56">
        <v>30.7639</v>
      </c>
      <c r="BKQ56">
        <v>30.603000000000002</v>
      </c>
      <c r="BKT56">
        <v>24.625499999999999</v>
      </c>
      <c r="BKU56">
        <v>107.54</v>
      </c>
      <c r="BKV56">
        <v>26.35</v>
      </c>
      <c r="BKW56">
        <v>23.97</v>
      </c>
      <c r="BKX56">
        <v>19.281199999999998</v>
      </c>
      <c r="BKZ56">
        <v>61.6</v>
      </c>
      <c r="BLA56">
        <v>26.03</v>
      </c>
      <c r="BLC56">
        <v>19.16</v>
      </c>
      <c r="BLE56">
        <v>313.7</v>
      </c>
      <c r="BLF56">
        <v>47.4</v>
      </c>
      <c r="BLG56">
        <v>47.23</v>
      </c>
      <c r="BLH56">
        <v>50.13</v>
      </c>
      <c r="BLI56">
        <v>23.319600000000001</v>
      </c>
      <c r="BLJ56">
        <v>16.34</v>
      </c>
      <c r="BLM56">
        <v>30.78</v>
      </c>
      <c r="BLP56">
        <v>84.82</v>
      </c>
      <c r="BLQ56">
        <v>103.98</v>
      </c>
      <c r="BLR56">
        <v>69.89</v>
      </c>
      <c r="BLS56">
        <v>35.409999999999997</v>
      </c>
      <c r="BLT56">
        <v>18.510000000000002</v>
      </c>
      <c r="BLU56">
        <v>17.8001</v>
      </c>
      <c r="BLV56">
        <v>48.84</v>
      </c>
      <c r="BLW56">
        <v>101.69</v>
      </c>
      <c r="BLY56">
        <v>20.155000000000001</v>
      </c>
      <c r="BLZ56">
        <v>10.25</v>
      </c>
      <c r="BMA56">
        <v>25.065000000000001</v>
      </c>
      <c r="BMB56">
        <v>15.93</v>
      </c>
      <c r="BMC56">
        <v>25.11</v>
      </c>
      <c r="BMD56">
        <v>24.42</v>
      </c>
      <c r="BME56">
        <v>25.02</v>
      </c>
      <c r="BMF56">
        <v>7.58</v>
      </c>
      <c r="BMI56">
        <v>14.0611</v>
      </c>
      <c r="BMJ56">
        <v>40.71</v>
      </c>
      <c r="BMK56">
        <v>11.81</v>
      </c>
      <c r="BMN56">
        <v>13.66</v>
      </c>
      <c r="BMO56">
        <v>7.07</v>
      </c>
      <c r="BMP56">
        <v>45.4</v>
      </c>
      <c r="BMQ56">
        <v>28.78</v>
      </c>
      <c r="BMR56">
        <v>103.59</v>
      </c>
      <c r="BMS56">
        <v>30.645</v>
      </c>
      <c r="BMT56">
        <v>39.46</v>
      </c>
      <c r="BMU56">
        <v>23.42</v>
      </c>
      <c r="BMW56">
        <v>56.88</v>
      </c>
      <c r="BMX56">
        <v>17.88</v>
      </c>
      <c r="BMY56">
        <v>24.56</v>
      </c>
      <c r="BMZ56">
        <v>35.21</v>
      </c>
      <c r="BNA56">
        <v>56.488399999999999</v>
      </c>
      <c r="BNB56">
        <v>36.229900000000001</v>
      </c>
      <c r="BNC56">
        <v>17.88</v>
      </c>
      <c r="BNF56">
        <v>92.68</v>
      </c>
      <c r="BNJ56">
        <v>111.46</v>
      </c>
      <c r="BNM56">
        <v>54.01</v>
      </c>
      <c r="BNN56">
        <v>45</v>
      </c>
      <c r="BNO56">
        <v>33.563299999999998</v>
      </c>
      <c r="BNP56">
        <v>64.819999999999993</v>
      </c>
      <c r="BNR56">
        <v>49.76</v>
      </c>
      <c r="BNV56">
        <v>23.09</v>
      </c>
      <c r="BNX56">
        <v>45.8</v>
      </c>
      <c r="BNY56">
        <v>33.31</v>
      </c>
      <c r="BNZ56">
        <v>26.501000000000001</v>
      </c>
      <c r="BOB56">
        <v>50.22</v>
      </c>
      <c r="BOC56">
        <v>25.9</v>
      </c>
      <c r="BOD56">
        <v>57.32</v>
      </c>
      <c r="BOE56">
        <v>48.424999999999997</v>
      </c>
      <c r="BOF56">
        <v>21.2</v>
      </c>
      <c r="BOG56">
        <v>23.03</v>
      </c>
      <c r="BOI56">
        <v>20.203800000000001</v>
      </c>
      <c r="BOK56">
        <v>52.67</v>
      </c>
      <c r="BOL56">
        <v>58.24</v>
      </c>
      <c r="BON56">
        <v>13.14</v>
      </c>
      <c r="BOO56">
        <v>24.8</v>
      </c>
      <c r="BOQ56">
        <v>25.29</v>
      </c>
      <c r="BOR56">
        <v>27.07</v>
      </c>
      <c r="BOS56">
        <v>40.98</v>
      </c>
      <c r="BOT56">
        <v>29.1599</v>
      </c>
      <c r="BOU56">
        <v>26.53</v>
      </c>
      <c r="BOV56">
        <v>27.2</v>
      </c>
      <c r="BOW56">
        <v>26.04</v>
      </c>
      <c r="BOX56">
        <v>26.109300000000001</v>
      </c>
      <c r="BOY56">
        <v>25.14</v>
      </c>
      <c r="BOZ56">
        <v>26.17</v>
      </c>
      <c r="BPD56">
        <v>56.2331</v>
      </c>
      <c r="BPG56">
        <v>28.53</v>
      </c>
      <c r="BPH56">
        <v>29.34</v>
      </c>
      <c r="BPI56">
        <v>25.51</v>
      </c>
      <c r="BPJ56">
        <v>109.63</v>
      </c>
      <c r="BPK56">
        <v>26.574000000000002</v>
      </c>
      <c r="BPL56">
        <v>25.199000000000002</v>
      </c>
      <c r="BPM56">
        <v>30.219799999999999</v>
      </c>
      <c r="BPP56">
        <v>23.55</v>
      </c>
      <c r="BPR56">
        <v>29.2</v>
      </c>
      <c r="BPT56">
        <v>49.11</v>
      </c>
      <c r="BPV56">
        <v>80.88</v>
      </c>
      <c r="BPW56">
        <v>19.12</v>
      </c>
      <c r="BPX56">
        <v>22.54</v>
      </c>
      <c r="BPY56">
        <v>27.873999999999999</v>
      </c>
      <c r="BQA56">
        <v>26.44</v>
      </c>
      <c r="BQB56">
        <v>14.906000000000001</v>
      </c>
      <c r="BQC56">
        <v>4.26</v>
      </c>
      <c r="BQF56">
        <v>70.035399999999996</v>
      </c>
      <c r="BQG56">
        <v>251.81</v>
      </c>
      <c r="BQH56">
        <v>70.2136</v>
      </c>
      <c r="BQI56">
        <v>68.584999999999994</v>
      </c>
      <c r="BQJ56">
        <v>16.6143</v>
      </c>
      <c r="BQL56">
        <v>27.15</v>
      </c>
      <c r="BQO56">
        <v>26.700099999999999</v>
      </c>
      <c r="BQP56">
        <v>30.6374</v>
      </c>
      <c r="BQU56">
        <v>13.17</v>
      </c>
      <c r="BQV56">
        <v>29.76</v>
      </c>
      <c r="BQW56">
        <v>25.24</v>
      </c>
      <c r="BQX56">
        <v>28.295000000000002</v>
      </c>
      <c r="BQZ56">
        <v>56.829300000000003</v>
      </c>
      <c r="BRA56">
        <v>25.76</v>
      </c>
      <c r="BRB56">
        <v>14.39</v>
      </c>
      <c r="BRC56">
        <v>90.04</v>
      </c>
      <c r="BRE56">
        <v>14.48</v>
      </c>
      <c r="BRF56">
        <v>12.29</v>
      </c>
      <c r="BRG56">
        <v>48.78</v>
      </c>
      <c r="BRH56">
        <v>32.18</v>
      </c>
      <c r="BRI56">
        <v>22.56</v>
      </c>
      <c r="BRJ56">
        <v>27.82</v>
      </c>
      <c r="BRL56">
        <v>22.05</v>
      </c>
      <c r="BRN56">
        <v>23.74</v>
      </c>
      <c r="BRO56">
        <v>29.99</v>
      </c>
      <c r="BRP56">
        <v>16.71</v>
      </c>
      <c r="BRQ56">
        <v>32.369999999999997</v>
      </c>
      <c r="BRR56">
        <v>47.8</v>
      </c>
      <c r="BRV56">
        <v>39.840000000000003</v>
      </c>
      <c r="BRW56">
        <v>46.69</v>
      </c>
      <c r="BRX56">
        <v>25.71</v>
      </c>
      <c r="BRY56">
        <v>41.904499999999999</v>
      </c>
      <c r="BRZ56">
        <v>16.8</v>
      </c>
      <c r="BSA56">
        <v>45.3</v>
      </c>
      <c r="BSC56">
        <v>38.9</v>
      </c>
      <c r="BSD56">
        <v>26.14</v>
      </c>
      <c r="BSE56">
        <v>31.24</v>
      </c>
      <c r="BSF56">
        <v>25.826899999999998</v>
      </c>
      <c r="BSG56">
        <v>24.28</v>
      </c>
      <c r="BSJ56">
        <v>20.079999999999998</v>
      </c>
      <c r="BSK56">
        <v>11.96</v>
      </c>
      <c r="BSM56">
        <v>19.05</v>
      </c>
      <c r="BSN56">
        <v>24.25</v>
      </c>
      <c r="BSO56">
        <v>42.84</v>
      </c>
      <c r="BSQ56">
        <v>15.1</v>
      </c>
      <c r="BSR56">
        <v>19.03</v>
      </c>
      <c r="BSS56">
        <v>26.049800000000001</v>
      </c>
      <c r="BSU56">
        <v>27.18</v>
      </c>
      <c r="BSX56">
        <v>27.4</v>
      </c>
      <c r="BSY56">
        <v>32.520000000000003</v>
      </c>
      <c r="BSZ56">
        <v>15.935</v>
      </c>
      <c r="BTA56">
        <v>19.12</v>
      </c>
      <c r="BTC56" t="s">
        <v>12707</v>
      </c>
      <c r="BTE56">
        <v>24.75</v>
      </c>
      <c r="BTF56">
        <v>24.12</v>
      </c>
      <c r="BTH56">
        <v>26.57</v>
      </c>
      <c r="BTK56">
        <v>63.93</v>
      </c>
      <c r="BTL56">
        <v>29.57</v>
      </c>
      <c r="BTO56">
        <v>53.37</v>
      </c>
      <c r="BTR56">
        <v>20.89</v>
      </c>
      <c r="BTS56">
        <v>33.31</v>
      </c>
      <c r="BTV56">
        <v>25.56</v>
      </c>
      <c r="BTW56">
        <v>33.125</v>
      </c>
      <c r="BTX56">
        <v>109.05</v>
      </c>
      <c r="BTZ56">
        <v>48.82</v>
      </c>
      <c r="BUB56">
        <v>55.74</v>
      </c>
      <c r="BUD56">
        <v>20.170000000000002</v>
      </c>
      <c r="BUE56">
        <v>95.77</v>
      </c>
      <c r="BUI56">
        <v>24.667999999999999</v>
      </c>
      <c r="BUJ56">
        <v>100.9999</v>
      </c>
      <c r="BUK56">
        <v>104.36</v>
      </c>
      <c r="BUU56">
        <v>117.9333</v>
      </c>
      <c r="BUV56">
        <v>20.05</v>
      </c>
      <c r="BUW56">
        <v>55.79</v>
      </c>
      <c r="BUX56">
        <v>24.49</v>
      </c>
      <c r="BUY56">
        <v>21.25</v>
      </c>
      <c r="BUZ56">
        <v>28.1891</v>
      </c>
      <c r="BVA56">
        <v>68.849999999999994</v>
      </c>
      <c r="BVB56">
        <v>52.19</v>
      </c>
      <c r="BVC56">
        <v>12.6715</v>
      </c>
      <c r="BVD56">
        <v>49.536700000000003</v>
      </c>
      <c r="BVE56">
        <v>88.54</v>
      </c>
      <c r="BVF56">
        <v>54.9</v>
      </c>
      <c r="BVG56">
        <v>46.045000000000002</v>
      </c>
      <c r="BVH56">
        <v>74.06</v>
      </c>
      <c r="BVI56">
        <v>53.91</v>
      </c>
      <c r="BVJ56">
        <v>29.280899999999999</v>
      </c>
      <c r="BVK56">
        <v>45.38</v>
      </c>
      <c r="BVL56">
        <v>59.969000000000001</v>
      </c>
      <c r="BVM56">
        <v>45.33</v>
      </c>
      <c r="BVN56">
        <v>60.564999999999998</v>
      </c>
      <c r="BVO56">
        <v>13.11</v>
      </c>
      <c r="BVP56">
        <v>12.92</v>
      </c>
      <c r="BVQ56">
        <v>13.235099999999999</v>
      </c>
      <c r="BVR56">
        <v>13.003</v>
      </c>
      <c r="BVS56">
        <v>12.44</v>
      </c>
      <c r="BVT56">
        <v>38.31</v>
      </c>
      <c r="BVU56">
        <v>80.33</v>
      </c>
      <c r="BVV56">
        <v>20.75</v>
      </c>
      <c r="BVZ56">
        <v>29.81</v>
      </c>
      <c r="BWA56">
        <v>48.404600000000002</v>
      </c>
      <c r="BWB56">
        <v>65.239999999999995</v>
      </c>
      <c r="BWD56">
        <v>26.549499999999998</v>
      </c>
      <c r="BWE56">
        <v>10.6218</v>
      </c>
      <c r="BWF56">
        <v>28.5595</v>
      </c>
      <c r="BWG56">
        <v>28.16</v>
      </c>
      <c r="BWL56">
        <v>28.92</v>
      </c>
      <c r="BWM56">
        <v>29.28</v>
      </c>
      <c r="BWO56">
        <v>24.885000000000002</v>
      </c>
      <c r="BWP56">
        <v>24.921099999999999</v>
      </c>
      <c r="BWR56">
        <v>37.85</v>
      </c>
      <c r="BWS56">
        <v>87.114900000000006</v>
      </c>
      <c r="BWV56">
        <v>36</v>
      </c>
      <c r="BWW56">
        <v>26.32</v>
      </c>
      <c r="BWX56">
        <v>18.945</v>
      </c>
      <c r="BWY56">
        <v>43.08</v>
      </c>
      <c r="BWZ56">
        <v>22.01</v>
      </c>
      <c r="BXA56">
        <v>32.4</v>
      </c>
      <c r="BXB56">
        <v>8.85</v>
      </c>
      <c r="BXC56">
        <v>42.247999999999998</v>
      </c>
      <c r="BXD56">
        <v>36.250599999999999</v>
      </c>
      <c r="BXE56">
        <v>37.688400000000001</v>
      </c>
      <c r="BXF56">
        <v>30.14</v>
      </c>
      <c r="BXH56">
        <v>44.1</v>
      </c>
      <c r="BXI56">
        <v>36.924999999999997</v>
      </c>
      <c r="BXJ56">
        <v>29.565999999999999</v>
      </c>
      <c r="BXK56">
        <v>28.577100000000002</v>
      </c>
      <c r="BXL56">
        <v>29.13</v>
      </c>
      <c r="BXN56">
        <v>63.3</v>
      </c>
      <c r="BXO56">
        <v>25.74</v>
      </c>
      <c r="BXP56">
        <v>39.76</v>
      </c>
      <c r="BXQ56">
        <v>17.934999999999999</v>
      </c>
      <c r="BXS56">
        <v>24.6</v>
      </c>
      <c r="BXT56">
        <v>47.22</v>
      </c>
      <c r="BXU56">
        <v>29.77</v>
      </c>
      <c r="BXV56">
        <v>16.1999</v>
      </c>
      <c r="BXW56">
        <v>52.594000000000001</v>
      </c>
      <c r="BXX56">
        <v>58.1</v>
      </c>
      <c r="BXY56">
        <v>18.72</v>
      </c>
      <c r="BXZ56">
        <v>40.76</v>
      </c>
      <c r="BYB56">
        <v>60.66</v>
      </c>
      <c r="BYC56">
        <v>41.35</v>
      </c>
      <c r="BYE56">
        <v>40.25</v>
      </c>
      <c r="BYF56">
        <v>21.04</v>
      </c>
      <c r="BYG56">
        <v>62.471800000000002</v>
      </c>
      <c r="BYH56">
        <v>28.85</v>
      </c>
      <c r="BYJ56">
        <v>61.41</v>
      </c>
      <c r="BYK56">
        <v>50.41</v>
      </c>
      <c r="BYL56">
        <v>51.58</v>
      </c>
      <c r="BYN56">
        <v>23.7</v>
      </c>
      <c r="BYO56">
        <v>62.36</v>
      </c>
      <c r="BYP56">
        <v>24.23</v>
      </c>
      <c r="BYQ56">
        <v>73.59</v>
      </c>
      <c r="BYS56">
        <v>30.11</v>
      </c>
      <c r="BYT56">
        <v>63.79</v>
      </c>
      <c r="BYU56">
        <v>21.02</v>
      </c>
      <c r="BYW56">
        <v>52.879100000000001</v>
      </c>
      <c r="BZA56">
        <v>25.442499999999999</v>
      </c>
      <c r="BZB56">
        <v>25.84</v>
      </c>
      <c r="BZC56">
        <v>54.68</v>
      </c>
      <c r="BZD56">
        <v>145.13</v>
      </c>
      <c r="BZE56">
        <v>27.79</v>
      </c>
      <c r="BZF56">
        <v>40.817</v>
      </c>
      <c r="BZI56">
        <v>46.8001</v>
      </c>
      <c r="BZJ56">
        <v>65.56</v>
      </c>
      <c r="BZL56">
        <v>75.27</v>
      </c>
      <c r="BZM56">
        <v>71.215000000000003</v>
      </c>
      <c r="BZN56">
        <v>25.95</v>
      </c>
      <c r="BZO56">
        <v>25.31</v>
      </c>
      <c r="BZP56">
        <v>70.680000000000007</v>
      </c>
      <c r="BZQ56">
        <v>26.07</v>
      </c>
      <c r="BZR56">
        <v>26.21</v>
      </c>
      <c r="BZS56">
        <v>24.6248</v>
      </c>
      <c r="BZT56">
        <v>25.51</v>
      </c>
      <c r="BZV56">
        <v>23.81</v>
      </c>
      <c r="BZW56">
        <v>37.54</v>
      </c>
      <c r="BZX56">
        <v>75.510000000000005</v>
      </c>
      <c r="BZY56">
        <v>18.760000000000002</v>
      </c>
      <c r="BZZ56">
        <v>91.64</v>
      </c>
      <c r="CAA56">
        <v>25.705100000000002</v>
      </c>
      <c r="CAB56">
        <v>33.93</v>
      </c>
      <c r="CAC56">
        <v>26.82</v>
      </c>
      <c r="CAF56">
        <v>26.899000000000001</v>
      </c>
      <c r="CAG56">
        <v>26.03</v>
      </c>
      <c r="CAH56">
        <v>25.86</v>
      </c>
      <c r="CAI56">
        <v>50.5</v>
      </c>
      <c r="CAJ56">
        <v>16.13</v>
      </c>
      <c r="CAK56">
        <v>46.64</v>
      </c>
      <c r="CAL56">
        <v>30.81</v>
      </c>
      <c r="CAM56">
        <v>24.55</v>
      </c>
      <c r="CAN56">
        <v>25.57</v>
      </c>
      <c r="CAP56">
        <v>20.2987</v>
      </c>
      <c r="CAQ56">
        <v>65.319999999999993</v>
      </c>
      <c r="CAR56">
        <v>57.83</v>
      </c>
      <c r="CAS56">
        <v>24.94</v>
      </c>
      <c r="CAT56">
        <v>28.82</v>
      </c>
      <c r="CAU56">
        <v>61.78</v>
      </c>
      <c r="CAV56">
        <v>67.459999999999994</v>
      </c>
      <c r="CAW56">
        <v>63.34</v>
      </c>
      <c r="CAY56">
        <v>29.25</v>
      </c>
      <c r="CAZ56">
        <v>139.44999999999999</v>
      </c>
      <c r="CBA56" t="s">
        <v>12707</v>
      </c>
      <c r="CBC56">
        <v>26.48</v>
      </c>
      <c r="CBD56">
        <v>61.12</v>
      </c>
      <c r="CBE56">
        <v>106.89</v>
      </c>
      <c r="CBF56">
        <v>26.06</v>
      </c>
      <c r="CBO56">
        <v>124.82</v>
      </c>
      <c r="CBP56">
        <v>25.44</v>
      </c>
      <c r="CBQ56">
        <v>27.055</v>
      </c>
      <c r="CBR56">
        <v>20.350000000000001</v>
      </c>
      <c r="CBS56">
        <v>22.66</v>
      </c>
      <c r="CBT56">
        <v>6.1569000000000003</v>
      </c>
      <c r="CBU56">
        <v>5.0999999999999996</v>
      </c>
      <c r="CBV56">
        <v>2.39</v>
      </c>
      <c r="CBW56">
        <v>8.75</v>
      </c>
      <c r="CBZ56">
        <v>25.2</v>
      </c>
      <c r="CCD56">
        <v>50.361400000000003</v>
      </c>
      <c r="CCE56">
        <v>19.867000000000001</v>
      </c>
      <c r="CCF56">
        <v>53.512799999999999</v>
      </c>
      <c r="CCG56">
        <v>19.91</v>
      </c>
      <c r="CCH56">
        <v>19.6511</v>
      </c>
      <c r="CCI56">
        <v>19.558</v>
      </c>
      <c r="CCJ56">
        <v>24.808599999999998</v>
      </c>
      <c r="CCL56">
        <v>36.869999999999997</v>
      </c>
      <c r="CCM56">
        <v>66.010000000000005</v>
      </c>
      <c r="CCN56">
        <v>27.99</v>
      </c>
      <c r="CCO56">
        <v>29.4192</v>
      </c>
      <c r="CCR56">
        <v>73.41</v>
      </c>
      <c r="CCS56">
        <v>27.08</v>
      </c>
      <c r="CCT56">
        <v>15.612400000000001</v>
      </c>
      <c r="CCW56">
        <v>27.809000000000001</v>
      </c>
      <c r="CCX56">
        <v>97.8</v>
      </c>
      <c r="CCZ56">
        <v>59.23</v>
      </c>
      <c r="CDB56">
        <v>40.35</v>
      </c>
      <c r="CDE56">
        <v>93.29</v>
      </c>
      <c r="CDI56">
        <v>21.64</v>
      </c>
      <c r="CDJ56">
        <v>43</v>
      </c>
      <c r="CDL56">
        <v>80.510000000000005</v>
      </c>
      <c r="CDN56" t="s">
        <v>12707</v>
      </c>
      <c r="CDP56">
        <v>100.7038</v>
      </c>
      <c r="CDU56">
        <v>48.17</v>
      </c>
      <c r="CDV56">
        <v>25.41</v>
      </c>
      <c r="CDW56">
        <v>26.9</v>
      </c>
      <c r="CDY56">
        <v>63</v>
      </c>
      <c r="CDZ56">
        <v>55.04</v>
      </c>
      <c r="CEA56">
        <v>46.7</v>
      </c>
      <c r="CEB56">
        <v>46.55</v>
      </c>
      <c r="CEC56">
        <v>48.36</v>
      </c>
      <c r="CED56">
        <v>93.49</v>
      </c>
      <c r="CEF56">
        <v>60.28</v>
      </c>
      <c r="CEG56">
        <v>39.270000000000003</v>
      </c>
      <c r="CEI56">
        <v>32.144100000000002</v>
      </c>
      <c r="CEJ56">
        <v>100.34</v>
      </c>
      <c r="CEK56">
        <v>84.08</v>
      </c>
      <c r="CEL56">
        <v>51.422600000000003</v>
      </c>
      <c r="CEM56">
        <v>38.619999999999997</v>
      </c>
      <c r="CEN56">
        <v>175.55</v>
      </c>
      <c r="CEO56">
        <v>39.28</v>
      </c>
      <c r="CEP56">
        <v>131.24</v>
      </c>
      <c r="CEQ56">
        <v>88.782799999999995</v>
      </c>
      <c r="CER56">
        <v>103.62</v>
      </c>
      <c r="CES56">
        <v>63.63</v>
      </c>
      <c r="CET56">
        <v>80.41</v>
      </c>
      <c r="CEU56">
        <v>31.03</v>
      </c>
      <c r="CEW56">
        <v>38.450000000000003</v>
      </c>
      <c r="CEY56">
        <v>30.85</v>
      </c>
      <c r="CEZ56">
        <v>19.746400000000001</v>
      </c>
      <c r="CFC56">
        <v>19.420000000000002</v>
      </c>
      <c r="CFD56">
        <v>31.95</v>
      </c>
      <c r="CFE56">
        <v>29.73</v>
      </c>
      <c r="CFF56">
        <v>63.83</v>
      </c>
      <c r="CFG56">
        <v>59.54</v>
      </c>
      <c r="CFH56">
        <v>35.090000000000003</v>
      </c>
      <c r="CFI56">
        <v>45.91</v>
      </c>
      <c r="CFJ56">
        <v>27.18</v>
      </c>
      <c r="CFK56">
        <v>32.68</v>
      </c>
      <c r="CFL56">
        <v>65.41</v>
      </c>
      <c r="CFM56">
        <v>41.41</v>
      </c>
      <c r="CFN56">
        <v>48.58</v>
      </c>
      <c r="CFO56">
        <v>50.54</v>
      </c>
      <c r="CFP56">
        <v>55.83</v>
      </c>
      <c r="CFQ56">
        <v>54.46</v>
      </c>
      <c r="CFR56">
        <v>50.52</v>
      </c>
      <c r="CFS56">
        <v>58.96</v>
      </c>
      <c r="CFT56">
        <v>52.66</v>
      </c>
      <c r="CFU56">
        <v>27.54</v>
      </c>
      <c r="CFV56">
        <v>59.06</v>
      </c>
      <c r="CFW56">
        <v>29.662700000000001</v>
      </c>
      <c r="CFX56">
        <v>20.61</v>
      </c>
      <c r="CFY56">
        <v>28.98</v>
      </c>
      <c r="CFZ56">
        <v>25.297799999999999</v>
      </c>
      <c r="CGA56">
        <v>72.37</v>
      </c>
      <c r="CGC56">
        <v>36.82</v>
      </c>
      <c r="CGG56">
        <v>24.95</v>
      </c>
      <c r="CGJ56">
        <v>60.29</v>
      </c>
      <c r="CGK56">
        <v>19.97</v>
      </c>
      <c r="CGL56">
        <v>16.63</v>
      </c>
      <c r="CGM56">
        <v>21.71</v>
      </c>
      <c r="CGO56">
        <v>42.83</v>
      </c>
      <c r="CGP56">
        <v>28.97</v>
      </c>
      <c r="CGQ56">
        <v>24.62</v>
      </c>
      <c r="CGR56">
        <v>48.71</v>
      </c>
      <c r="CGS56">
        <v>89.24</v>
      </c>
      <c r="CGT56">
        <v>72.12</v>
      </c>
      <c r="CGU56">
        <v>11.68</v>
      </c>
      <c r="CGV56">
        <v>26.026800000000001</v>
      </c>
      <c r="CGX56">
        <v>50.62</v>
      </c>
      <c r="CGY56">
        <v>49.889899999999997</v>
      </c>
      <c r="CHD56">
        <v>23.41</v>
      </c>
      <c r="CHE56">
        <v>38.08</v>
      </c>
      <c r="CHF56">
        <v>22.34</v>
      </c>
      <c r="CHI56">
        <v>129.32</v>
      </c>
      <c r="CHJ56">
        <v>28.25</v>
      </c>
      <c r="CHL56">
        <v>32.85</v>
      </c>
      <c r="CHM56">
        <v>50.35</v>
      </c>
      <c r="CHO56">
        <v>68.048000000000002</v>
      </c>
      <c r="CHP56">
        <v>48.91</v>
      </c>
      <c r="CHR56">
        <v>11.47</v>
      </c>
      <c r="CHS56">
        <v>110.3</v>
      </c>
      <c r="CHU56">
        <v>84.66</v>
      </c>
      <c r="CHV56">
        <v>24.62</v>
      </c>
      <c r="CHW56">
        <v>47.57</v>
      </c>
      <c r="CHX56">
        <v>20.799800000000001</v>
      </c>
      <c r="CHZ56">
        <v>21.08</v>
      </c>
      <c r="CIA56">
        <v>35.36</v>
      </c>
      <c r="CIB56">
        <v>13.5</v>
      </c>
      <c r="CID56">
        <v>19.54</v>
      </c>
      <c r="CIE56">
        <v>17.43</v>
      </c>
      <c r="CIF56">
        <v>19.940000000000001</v>
      </c>
      <c r="CIG56">
        <v>78.069999999999993</v>
      </c>
      <c r="CIH56">
        <v>23.3</v>
      </c>
      <c r="CIL56">
        <v>27.81</v>
      </c>
      <c r="CIM56">
        <v>26.55</v>
      </c>
      <c r="CIO56">
        <v>51.31</v>
      </c>
      <c r="CIP56">
        <v>41.16</v>
      </c>
      <c r="CIS56">
        <v>28.09</v>
      </c>
      <c r="CIU56">
        <v>50.66</v>
      </c>
      <c r="CIV56">
        <v>16.87</v>
      </c>
      <c r="CIW56">
        <v>8.56</v>
      </c>
      <c r="CIX56">
        <v>11.68</v>
      </c>
      <c r="CIZ56">
        <v>43.69</v>
      </c>
      <c r="CJA56">
        <v>60.545000000000002</v>
      </c>
      <c r="CJB56">
        <v>53.402500000000003</v>
      </c>
      <c r="CJC56">
        <v>58.445</v>
      </c>
      <c r="CJD56">
        <v>17.62</v>
      </c>
      <c r="CJE56">
        <v>24.038</v>
      </c>
      <c r="CJG56">
        <v>14.1</v>
      </c>
      <c r="CJH56">
        <v>53.76</v>
      </c>
      <c r="CJI56">
        <v>60.92</v>
      </c>
      <c r="CJJ56">
        <v>88.18</v>
      </c>
      <c r="CJK56">
        <v>19.48</v>
      </c>
      <c r="CJM56">
        <v>46.78</v>
      </c>
      <c r="CJN56">
        <v>15.5</v>
      </c>
      <c r="CJO56">
        <v>35.86</v>
      </c>
      <c r="CJP56">
        <v>42.25</v>
      </c>
      <c r="CJQ56">
        <v>90.99</v>
      </c>
      <c r="CJR56">
        <v>39.2104</v>
      </c>
      <c r="CJS56">
        <v>50.55</v>
      </c>
      <c r="CJT56">
        <v>27.82</v>
      </c>
      <c r="CJU56">
        <v>33.159999999999997</v>
      </c>
      <c r="CJW56">
        <v>18.329999999999998</v>
      </c>
      <c r="CJY56">
        <v>18.547599999999999</v>
      </c>
      <c r="CJZ56">
        <v>31</v>
      </c>
      <c r="CKA56">
        <v>9.6849000000000007</v>
      </c>
      <c r="CKB56">
        <v>16.079999999999998</v>
      </c>
      <c r="CKC56">
        <v>29.1</v>
      </c>
      <c r="CKD56">
        <v>97.65</v>
      </c>
      <c r="CKE56">
        <v>25.46</v>
      </c>
      <c r="CKF56">
        <v>150.07</v>
      </c>
      <c r="CKG56">
        <v>18.39</v>
      </c>
      <c r="CKH56">
        <v>33.36</v>
      </c>
      <c r="CKI56">
        <v>12.64</v>
      </c>
      <c r="CKK56">
        <v>37.1</v>
      </c>
      <c r="CKL56">
        <v>40.44</v>
      </c>
      <c r="CKM56">
        <v>28.22</v>
      </c>
      <c r="CKN56">
        <v>45.24</v>
      </c>
      <c r="CKO56">
        <v>45.39</v>
      </c>
      <c r="CKP56">
        <v>23.56</v>
      </c>
      <c r="CKQ56">
        <v>30.39</v>
      </c>
      <c r="CKR56">
        <v>25.605399999999999</v>
      </c>
      <c r="CKS56">
        <v>22.74</v>
      </c>
      <c r="CKT56">
        <v>42.31</v>
      </c>
      <c r="CKU56">
        <v>25.93</v>
      </c>
      <c r="CKV56">
        <v>31.6174</v>
      </c>
      <c r="CKW56">
        <v>51.6661</v>
      </c>
      <c r="CKX56">
        <v>33.65</v>
      </c>
      <c r="CKY56">
        <v>35.92</v>
      </c>
      <c r="CKZ56">
        <v>49.422800000000002</v>
      </c>
      <c r="CLA56">
        <v>38.770000000000003</v>
      </c>
      <c r="CLB56">
        <v>48.37</v>
      </c>
      <c r="CLC56">
        <v>58.88</v>
      </c>
      <c r="CLD56">
        <v>50.96</v>
      </c>
      <c r="CLE56">
        <v>55.56</v>
      </c>
      <c r="CLF56">
        <v>35.61</v>
      </c>
      <c r="CLG56">
        <v>30.68</v>
      </c>
      <c r="CLH56">
        <v>28.35</v>
      </c>
      <c r="CLI56">
        <v>60</v>
      </c>
      <c r="CLJ56">
        <v>24.081</v>
      </c>
      <c r="CLK56">
        <v>27.21</v>
      </c>
      <c r="CLL56">
        <v>24.273700000000002</v>
      </c>
      <c r="CLM56">
        <v>15.41</v>
      </c>
      <c r="CLN56">
        <v>47.22</v>
      </c>
      <c r="CLO56">
        <v>30.305399999999999</v>
      </c>
      <c r="CLP56">
        <v>43.68</v>
      </c>
      <c r="CLT56">
        <v>29.23</v>
      </c>
      <c r="CLV56">
        <v>92.78</v>
      </c>
      <c r="CLX56">
        <v>100.55</v>
      </c>
      <c r="CLY56">
        <v>49.93</v>
      </c>
      <c r="CLZ56">
        <v>31.77</v>
      </c>
      <c r="CMA56">
        <v>52.35</v>
      </c>
      <c r="CMC56">
        <v>106.28</v>
      </c>
      <c r="CMG56">
        <v>103.7902</v>
      </c>
      <c r="CMH56">
        <v>25.22</v>
      </c>
      <c r="CMI56">
        <v>25.408999999999999</v>
      </c>
      <c r="CMK56">
        <v>77.78</v>
      </c>
      <c r="CMM56">
        <v>27.81</v>
      </c>
      <c r="CMN56">
        <v>69.781899999999993</v>
      </c>
      <c r="CMO56">
        <v>74.432900000000004</v>
      </c>
      <c r="CMP56">
        <v>33.860500000000002</v>
      </c>
      <c r="CMR56">
        <v>60.574800000000003</v>
      </c>
      <c r="CMT56">
        <v>15.22</v>
      </c>
      <c r="CMU56">
        <v>91.17</v>
      </c>
      <c r="CMW56">
        <v>23.0379</v>
      </c>
      <c r="CMX56">
        <v>24.41</v>
      </c>
      <c r="CMZ56">
        <v>21.87</v>
      </c>
      <c r="CNA56">
        <v>28.47</v>
      </c>
      <c r="CNB56">
        <v>19.7699</v>
      </c>
      <c r="CNE56">
        <v>21.86</v>
      </c>
      <c r="CNF56">
        <v>26.378599999999999</v>
      </c>
      <c r="CNG56">
        <v>33.869999999999997</v>
      </c>
      <c r="CNH56">
        <v>27.7</v>
      </c>
      <c r="CNI56">
        <v>26.1</v>
      </c>
      <c r="CNJ56">
        <v>36.669200000000004</v>
      </c>
      <c r="CNL56">
        <v>28.492000000000001</v>
      </c>
      <c r="CNO56">
        <v>31.97</v>
      </c>
      <c r="CNQ56">
        <v>25.22</v>
      </c>
      <c r="CNR56">
        <v>24.63</v>
      </c>
      <c r="CNU56">
        <v>85.58</v>
      </c>
      <c r="CNV56">
        <v>47.2</v>
      </c>
      <c r="CNW56">
        <v>18.010000000000002</v>
      </c>
      <c r="CNY56">
        <v>20.57</v>
      </c>
      <c r="CNZ56">
        <v>16.3</v>
      </c>
      <c r="COA56">
        <v>49.33</v>
      </c>
      <c r="COB56">
        <v>50.15</v>
      </c>
      <c r="COF56">
        <v>83.26</v>
      </c>
      <c r="COG56">
        <v>23.49</v>
      </c>
      <c r="COI56">
        <v>102.25</v>
      </c>
      <c r="COJ56">
        <v>114.72</v>
      </c>
      <c r="COK56">
        <v>19.66</v>
      </c>
      <c r="COL56">
        <v>58.43</v>
      </c>
      <c r="COM56">
        <v>27.55</v>
      </c>
      <c r="CON56">
        <v>29.91</v>
      </c>
      <c r="COO56">
        <v>138.82</v>
      </c>
      <c r="COR56">
        <v>127.97</v>
      </c>
      <c r="COS56">
        <v>65.540000000000006</v>
      </c>
      <c r="COT56">
        <v>56.99</v>
      </c>
      <c r="COU56">
        <v>22.63</v>
      </c>
      <c r="COV56">
        <v>17.8</v>
      </c>
      <c r="COW56">
        <v>53.93</v>
      </c>
      <c r="COY56">
        <v>16.449200000000001</v>
      </c>
      <c r="COZ56">
        <v>61.15</v>
      </c>
      <c r="CPA56">
        <v>44.09</v>
      </c>
      <c r="CPC56">
        <v>49.51</v>
      </c>
      <c r="CPF56">
        <v>25.97</v>
      </c>
      <c r="CPG56">
        <v>24.18</v>
      </c>
      <c r="CPH56">
        <v>23.61</v>
      </c>
      <c r="CPI56">
        <v>37.756700000000002</v>
      </c>
      <c r="CPL56">
        <v>29.445</v>
      </c>
      <c r="CPN56">
        <v>29.88</v>
      </c>
      <c r="CPO56">
        <v>25.948399999999999</v>
      </c>
      <c r="CPP56">
        <v>65.474699999999999</v>
      </c>
      <c r="CPR56">
        <v>24.57</v>
      </c>
      <c r="CPS56">
        <v>46.43</v>
      </c>
      <c r="CPT56">
        <v>29.904399999999999</v>
      </c>
      <c r="CPU56">
        <v>22.77</v>
      </c>
      <c r="CPV56">
        <v>22.62</v>
      </c>
      <c r="CPW56">
        <v>50.760899999999999</v>
      </c>
      <c r="CPX56">
        <v>167.6</v>
      </c>
      <c r="CPY56">
        <v>14.58</v>
      </c>
      <c r="CPZ56">
        <v>21.25</v>
      </c>
      <c r="CQG56">
        <v>19.91</v>
      </c>
      <c r="CQH56">
        <v>47.2</v>
      </c>
      <c r="CQJ56">
        <v>27.8032</v>
      </c>
      <c r="CQK56">
        <v>13.255000000000001</v>
      </c>
      <c r="CQM56">
        <v>16.510000000000002</v>
      </c>
      <c r="CQW56">
        <v>17.809999999999999</v>
      </c>
      <c r="CQX56">
        <v>18.5</v>
      </c>
      <c r="CQY56">
        <v>19.2</v>
      </c>
      <c r="CQZ56">
        <v>33.630000000000003</v>
      </c>
      <c r="CRA56">
        <v>39.04</v>
      </c>
      <c r="CRB56">
        <v>16.46</v>
      </c>
      <c r="CRC56">
        <v>6.43</v>
      </c>
      <c r="CRD56">
        <v>51.259900000000002</v>
      </c>
      <c r="CRE56">
        <v>84.12</v>
      </c>
      <c r="CRF56">
        <v>84.855000000000004</v>
      </c>
      <c r="CRG56">
        <v>67.959999999999994</v>
      </c>
      <c r="CRI56">
        <v>14.4</v>
      </c>
      <c r="CRJ56">
        <v>14.1</v>
      </c>
      <c r="CRK56">
        <v>16.54</v>
      </c>
      <c r="CRM56">
        <v>29.78</v>
      </c>
      <c r="CRN56">
        <v>22.502299999999998</v>
      </c>
      <c r="CRP56">
        <v>64.599999999999994</v>
      </c>
      <c r="CRR56">
        <v>29.13</v>
      </c>
      <c r="CRS56">
        <v>124.6</v>
      </c>
      <c r="CRT56">
        <v>44.581000000000003</v>
      </c>
      <c r="CRV56">
        <v>43.2</v>
      </c>
      <c r="CRW56">
        <v>12.28</v>
      </c>
      <c r="CRX56">
        <v>16.52</v>
      </c>
      <c r="CRZ56">
        <v>66.569999999999993</v>
      </c>
      <c r="CSE56">
        <v>17.442799999999998</v>
      </c>
      <c r="CSF56">
        <v>40.29</v>
      </c>
      <c r="CSG56">
        <v>85.660499999999999</v>
      </c>
      <c r="CSI56">
        <v>28.11</v>
      </c>
      <c r="CSJ56">
        <v>26.68</v>
      </c>
      <c r="CSK56">
        <v>10.02</v>
      </c>
      <c r="CSM56">
        <v>18.820599999999999</v>
      </c>
      <c r="CSO56">
        <v>36.463299999999997</v>
      </c>
      <c r="CSP56">
        <v>53.411999999999999</v>
      </c>
      <c r="CSQ56">
        <v>49.93</v>
      </c>
      <c r="CSR56">
        <v>13.85</v>
      </c>
      <c r="CSS56">
        <v>64.81</v>
      </c>
      <c r="CST56">
        <v>19.25</v>
      </c>
      <c r="CSU56">
        <v>82.22</v>
      </c>
      <c r="CSV56">
        <v>63.23</v>
      </c>
      <c r="CSW56">
        <v>16.170000000000002</v>
      </c>
      <c r="CSX56">
        <v>41.06</v>
      </c>
      <c r="CSY56">
        <v>29.971699999999998</v>
      </c>
      <c r="CSZ56">
        <v>25.48</v>
      </c>
      <c r="CTA56">
        <v>25.14</v>
      </c>
      <c r="CTB56">
        <v>24.97</v>
      </c>
      <c r="CTC56">
        <v>17.774999999999999</v>
      </c>
      <c r="CTD56">
        <v>29.28</v>
      </c>
      <c r="CTE56">
        <v>14.31</v>
      </c>
      <c r="CTF56">
        <v>25.437000000000001</v>
      </c>
      <c r="CTH56">
        <v>26.1</v>
      </c>
      <c r="CTI56">
        <v>50.14</v>
      </c>
      <c r="CTJ56">
        <v>10.039999999999999</v>
      </c>
      <c r="CTK56">
        <v>23.6676</v>
      </c>
      <c r="CTL56">
        <v>49.87</v>
      </c>
      <c r="CTM56">
        <v>60.256300000000003</v>
      </c>
      <c r="CTN56">
        <v>22.451000000000001</v>
      </c>
      <c r="CTP56">
        <v>34.419400000000003</v>
      </c>
      <c r="CTR56">
        <v>27.6</v>
      </c>
      <c r="CTT56">
        <v>21.822199999999999</v>
      </c>
      <c r="CTU56">
        <v>30.34</v>
      </c>
      <c r="CTV56">
        <v>23.93</v>
      </c>
      <c r="CUA56">
        <v>30.65</v>
      </c>
      <c r="CUC56">
        <v>59.04</v>
      </c>
      <c r="CUD56">
        <v>14.91</v>
      </c>
      <c r="CUE56">
        <v>14.7</v>
      </c>
      <c r="CUF56">
        <v>58.72</v>
      </c>
      <c r="CUH56">
        <v>34.21</v>
      </c>
      <c r="CUI56">
        <v>60.08</v>
      </c>
      <c r="CUJ56">
        <v>27.1099</v>
      </c>
      <c r="CUK56">
        <v>23.52</v>
      </c>
      <c r="CUL56">
        <v>124.1</v>
      </c>
      <c r="CUM56">
        <v>135.4</v>
      </c>
      <c r="CUN56">
        <v>146.87</v>
      </c>
      <c r="CUO56">
        <v>50.37</v>
      </c>
      <c r="CUP56">
        <v>121.83</v>
      </c>
      <c r="CUQ56">
        <v>88.37</v>
      </c>
      <c r="CUR56">
        <v>93.92</v>
      </c>
      <c r="CUS56">
        <v>142.51</v>
      </c>
      <c r="CUT56">
        <v>80.2</v>
      </c>
      <c r="CUU56">
        <v>141.35</v>
      </c>
      <c r="CUV56">
        <v>88.44</v>
      </c>
      <c r="CUW56">
        <v>42.6</v>
      </c>
      <c r="CUX56">
        <v>29.452000000000002</v>
      </c>
      <c r="CUY56">
        <v>27.2</v>
      </c>
      <c r="CUZ56">
        <v>24.98</v>
      </c>
      <c r="CVA56">
        <v>52.13</v>
      </c>
      <c r="CVB56">
        <v>61.19</v>
      </c>
      <c r="CVD56">
        <v>65.23</v>
      </c>
      <c r="CVE56">
        <v>56.96</v>
      </c>
      <c r="CVF56">
        <v>78.7</v>
      </c>
      <c r="CVG56">
        <v>60.86</v>
      </c>
      <c r="CVH56">
        <v>150.06</v>
      </c>
      <c r="CVI56">
        <v>151.13999999999999</v>
      </c>
      <c r="CVJ56">
        <v>27.113299999999999</v>
      </c>
      <c r="CVK56">
        <v>92.54</v>
      </c>
      <c r="CVL56">
        <v>63.7</v>
      </c>
      <c r="CVM56">
        <v>20.11</v>
      </c>
      <c r="CVN56">
        <v>76.8</v>
      </c>
      <c r="CVO56">
        <v>131.81</v>
      </c>
      <c r="CVP56">
        <v>125.81</v>
      </c>
      <c r="CVQ56">
        <v>118.53</v>
      </c>
      <c r="CVR56">
        <v>127.82</v>
      </c>
      <c r="CVT56">
        <v>26.79</v>
      </c>
      <c r="CVU56">
        <v>39.5</v>
      </c>
      <c r="CVZ56">
        <v>93.399900000000002</v>
      </c>
      <c r="CWA56">
        <v>75.41</v>
      </c>
      <c r="CWB56">
        <v>22.91</v>
      </c>
      <c r="CWC56">
        <v>53.04</v>
      </c>
      <c r="CWD56">
        <v>26.743600000000001</v>
      </c>
      <c r="CWE56">
        <v>26.359400000000001</v>
      </c>
      <c r="CWF56">
        <v>50.32</v>
      </c>
      <c r="CWG56">
        <v>14.75</v>
      </c>
      <c r="CWH56">
        <v>84.32</v>
      </c>
      <c r="CWI56">
        <v>59.27</v>
      </c>
      <c r="CWJ56">
        <v>143.87</v>
      </c>
      <c r="CWK56">
        <v>102.94</v>
      </c>
      <c r="CWL56">
        <v>113.37</v>
      </c>
      <c r="CWM56">
        <v>126.67</v>
      </c>
      <c r="CWN56">
        <v>101.17</v>
      </c>
      <c r="CWO56">
        <v>226.8</v>
      </c>
      <c r="CWP56">
        <v>127.43</v>
      </c>
      <c r="CWQ56">
        <v>101.2242</v>
      </c>
      <c r="CWR56">
        <v>119.85</v>
      </c>
      <c r="CWS56">
        <v>91.87</v>
      </c>
      <c r="CWT56">
        <v>67.39</v>
      </c>
      <c r="CWU56">
        <v>120.18</v>
      </c>
      <c r="CWV56">
        <v>147.80000000000001</v>
      </c>
      <c r="CWY56">
        <v>25.2</v>
      </c>
      <c r="CXA56">
        <v>26.04</v>
      </c>
      <c r="CXB56">
        <v>25.71</v>
      </c>
      <c r="CXC56">
        <v>25.23</v>
      </c>
      <c r="CXF56">
        <v>113.54</v>
      </c>
      <c r="CXG56">
        <v>69.61</v>
      </c>
      <c r="CXH56">
        <v>51.96</v>
      </c>
      <c r="CXI56">
        <v>113.22</v>
      </c>
      <c r="CXJ56">
        <v>126.64</v>
      </c>
      <c r="CXK56">
        <v>49.54</v>
      </c>
      <c r="CXL56">
        <v>97.25</v>
      </c>
      <c r="CXM56">
        <v>123.54</v>
      </c>
      <c r="CXN56">
        <v>112.01</v>
      </c>
      <c r="CXO56">
        <v>100.58</v>
      </c>
      <c r="CXP56">
        <v>131.69999999999999</v>
      </c>
      <c r="CXQ56">
        <v>29.77</v>
      </c>
      <c r="CXR56">
        <v>113.42</v>
      </c>
      <c r="CXS56">
        <v>44.6</v>
      </c>
      <c r="CXT56">
        <v>81.25</v>
      </c>
      <c r="CYE56">
        <v>102.66</v>
      </c>
      <c r="CYI56">
        <v>54.13</v>
      </c>
      <c r="CYJ56">
        <v>47.58</v>
      </c>
      <c r="CYK56">
        <v>22.11</v>
      </c>
      <c r="CYL56">
        <v>79.22</v>
      </c>
      <c r="CYM56">
        <v>64.97</v>
      </c>
      <c r="CYP56">
        <v>22.734200000000001</v>
      </c>
      <c r="CYQ56">
        <v>23.87</v>
      </c>
      <c r="CYR56">
        <v>20.993400000000001</v>
      </c>
      <c r="CYS56">
        <v>22.110099999999999</v>
      </c>
      <c r="CYT56">
        <v>23.6663</v>
      </c>
      <c r="CYU56">
        <v>26.155000000000001</v>
      </c>
      <c r="CYV56">
        <v>22.94</v>
      </c>
      <c r="CYW56">
        <v>24.548999999999999</v>
      </c>
      <c r="CYX56">
        <v>25.683199999999999</v>
      </c>
      <c r="CYY56">
        <v>25.175000000000001</v>
      </c>
      <c r="CYZ56">
        <v>24.75</v>
      </c>
      <c r="CZA56">
        <v>23.32</v>
      </c>
      <c r="CZC56">
        <v>67.729600000000005</v>
      </c>
      <c r="CZD56">
        <v>47.057000000000002</v>
      </c>
      <c r="CZF56">
        <v>17.420000000000002</v>
      </c>
      <c r="CZG56">
        <v>6.6</v>
      </c>
      <c r="CZH56">
        <v>31</v>
      </c>
      <c r="CZI56">
        <v>29.5</v>
      </c>
      <c r="CZJ56">
        <v>51.53</v>
      </c>
      <c r="CZK56">
        <v>49.9</v>
      </c>
      <c r="CZM56">
        <v>62.299399999999999</v>
      </c>
      <c r="CZN56">
        <v>58.3</v>
      </c>
      <c r="CZQ56">
        <v>31.2972</v>
      </c>
      <c r="CZS56">
        <v>27.725999999999999</v>
      </c>
      <c r="CZT56">
        <v>64.27</v>
      </c>
      <c r="CZU56">
        <v>38.448999999999998</v>
      </c>
      <c r="CZV56">
        <v>47.391199999999998</v>
      </c>
      <c r="CZX56">
        <v>30.37</v>
      </c>
      <c r="CZZ56">
        <v>28.69</v>
      </c>
      <c r="DAA56">
        <v>14.21</v>
      </c>
      <c r="DAB56">
        <v>30.398</v>
      </c>
      <c r="DAC56">
        <v>28.68</v>
      </c>
      <c r="DAE56">
        <v>33.159999999999997</v>
      </c>
      <c r="DAF56">
        <v>74.739999999999995</v>
      </c>
      <c r="DAG56">
        <v>84.22</v>
      </c>
      <c r="DAH56">
        <v>27.7</v>
      </c>
      <c r="DAI56">
        <v>15.009399999999999</v>
      </c>
      <c r="DAJ56">
        <v>9.7344000000000008</v>
      </c>
      <c r="DAK56">
        <v>14.39</v>
      </c>
      <c r="DAL56">
        <v>14.38</v>
      </c>
      <c r="DAN56">
        <v>17.670000000000002</v>
      </c>
      <c r="DAO56">
        <v>38.4</v>
      </c>
      <c r="DAP56">
        <v>61.74</v>
      </c>
      <c r="DAR56">
        <v>60.14</v>
      </c>
      <c r="DAS56">
        <v>15.65</v>
      </c>
      <c r="DAT56">
        <v>22.52</v>
      </c>
      <c r="DAU56">
        <v>74.408000000000001</v>
      </c>
      <c r="DAV56">
        <v>81.45</v>
      </c>
      <c r="DAW56">
        <v>52.44</v>
      </c>
      <c r="DAX56">
        <v>16.851400000000002</v>
      </c>
      <c r="DAY56">
        <v>54.94</v>
      </c>
      <c r="DBA56">
        <v>64.97</v>
      </c>
      <c r="DBB56">
        <v>24.3</v>
      </c>
      <c r="DBD56">
        <v>176.03620000000001</v>
      </c>
      <c r="DBE56">
        <v>67.900000000000006</v>
      </c>
      <c r="DBF56">
        <v>58.31</v>
      </c>
      <c r="DBG56">
        <v>55.28</v>
      </c>
      <c r="DBH56">
        <v>32.94</v>
      </c>
      <c r="DBI56">
        <v>54.69</v>
      </c>
      <c r="DBJ56">
        <v>81.27</v>
      </c>
      <c r="DBL56">
        <v>90.26</v>
      </c>
      <c r="DBM56">
        <v>16.21</v>
      </c>
      <c r="DBN56">
        <v>32.72</v>
      </c>
      <c r="DBO56">
        <v>43.12</v>
      </c>
      <c r="DBP56">
        <v>27.42</v>
      </c>
      <c r="DBQ56">
        <v>27.36</v>
      </c>
      <c r="DBS56">
        <v>30.93</v>
      </c>
      <c r="DBT56">
        <v>42.55</v>
      </c>
      <c r="DBU56">
        <v>73.8</v>
      </c>
      <c r="DBV56">
        <v>30.93</v>
      </c>
      <c r="DBX56">
        <v>40.18</v>
      </c>
      <c r="DBY56">
        <v>14.03</v>
      </c>
      <c r="DBZ56">
        <v>63.49</v>
      </c>
      <c r="DCA56">
        <v>23.41</v>
      </c>
      <c r="DCB56">
        <v>24.061</v>
      </c>
      <c r="DCC56">
        <v>43.14</v>
      </c>
      <c r="DCD56">
        <v>29.43</v>
      </c>
      <c r="DCE56">
        <v>64.31</v>
      </c>
      <c r="DCF56">
        <v>33.545000000000002</v>
      </c>
      <c r="DCG56">
        <v>74</v>
      </c>
      <c r="DCH56">
        <v>69.349999999999994</v>
      </c>
      <c r="DCI56">
        <v>56.82</v>
      </c>
      <c r="DCJ56">
        <v>15.85</v>
      </c>
      <c r="DCK56">
        <v>25.52</v>
      </c>
      <c r="DCM56">
        <v>22.719899999999999</v>
      </c>
      <c r="DCN56">
        <v>70.89</v>
      </c>
      <c r="DCP56">
        <v>77.2</v>
      </c>
      <c r="DCQ56">
        <v>33.119999999999997</v>
      </c>
      <c r="DCR56">
        <v>61.62</v>
      </c>
      <c r="DCS56">
        <v>70.11</v>
      </c>
      <c r="DCT56">
        <v>18.751999999999999</v>
      </c>
      <c r="DCV56">
        <v>28.9</v>
      </c>
      <c r="DCW56">
        <v>12.68</v>
      </c>
      <c r="DCX56">
        <v>41.5184</v>
      </c>
      <c r="DCY56">
        <v>25.85</v>
      </c>
      <c r="DCZ56">
        <v>14</v>
      </c>
      <c r="DDA56">
        <v>23.401</v>
      </c>
      <c r="DDC56">
        <v>20.87</v>
      </c>
      <c r="DDD56">
        <v>19.57</v>
      </c>
      <c r="DDE56">
        <v>20.82</v>
      </c>
      <c r="DDG56">
        <v>70.66</v>
      </c>
      <c r="DDI56">
        <v>16.68</v>
      </c>
      <c r="DDK56">
        <v>120.46</v>
      </c>
      <c r="DDL56">
        <v>28.69</v>
      </c>
    </row>
    <row r="57" spans="2:2048 2050:2820">
      <c r="B57" s="41">
        <v>42977</v>
      </c>
      <c r="C57">
        <v>246.01</v>
      </c>
      <c r="D57">
        <v>52.299900000000001</v>
      </c>
      <c r="G57">
        <v>71.83</v>
      </c>
      <c r="K57">
        <v>73.037300000000002</v>
      </c>
      <c r="L57">
        <v>28.73</v>
      </c>
      <c r="M57">
        <v>15.112</v>
      </c>
      <c r="N57">
        <v>28.06</v>
      </c>
      <c r="O57">
        <v>67.14</v>
      </c>
      <c r="P57">
        <v>80.819999999999993</v>
      </c>
      <c r="Q57">
        <v>47.08</v>
      </c>
      <c r="S57">
        <v>32.563400000000001</v>
      </c>
      <c r="T57">
        <v>22.0334</v>
      </c>
      <c r="U57">
        <v>42.44</v>
      </c>
      <c r="V57">
        <v>21.643699999999999</v>
      </c>
      <c r="W57">
        <v>33.799999999999997</v>
      </c>
      <c r="Y57">
        <v>23.73</v>
      </c>
      <c r="Z57">
        <v>17.164999999999999</v>
      </c>
      <c r="AC57">
        <v>10.64</v>
      </c>
      <c r="AD57">
        <v>110.3</v>
      </c>
      <c r="AF57">
        <v>19.77</v>
      </c>
      <c r="AG57">
        <v>20.16</v>
      </c>
      <c r="AI57">
        <v>50.92</v>
      </c>
      <c r="AK57">
        <v>42.952399999999997</v>
      </c>
      <c r="AM57">
        <v>36.51</v>
      </c>
      <c r="AO57">
        <v>25.57</v>
      </c>
      <c r="AQ57">
        <v>114.28</v>
      </c>
      <c r="AS57">
        <v>47.924399999999999</v>
      </c>
      <c r="AU57">
        <v>61.01</v>
      </c>
      <c r="AV57">
        <v>23.35</v>
      </c>
      <c r="AX57">
        <v>45.57</v>
      </c>
      <c r="AY57">
        <v>40.57</v>
      </c>
      <c r="AZ57">
        <v>23.84</v>
      </c>
      <c r="BB57">
        <v>38.594999999999999</v>
      </c>
      <c r="BC57">
        <v>15.59</v>
      </c>
      <c r="BE57">
        <v>27.58</v>
      </c>
      <c r="BF57">
        <v>20.245000000000001</v>
      </c>
      <c r="BG57">
        <v>10.95</v>
      </c>
      <c r="BH57">
        <v>13.19</v>
      </c>
      <c r="BJ57">
        <v>17.420000000000002</v>
      </c>
      <c r="BK57">
        <v>17.286000000000001</v>
      </c>
      <c r="BL57">
        <v>9.01</v>
      </c>
      <c r="BM57">
        <v>9.6</v>
      </c>
      <c r="BN57">
        <v>29.94</v>
      </c>
      <c r="BO57">
        <v>52.43</v>
      </c>
      <c r="BP57">
        <v>34.229999999999997</v>
      </c>
      <c r="BQ57">
        <v>37.6</v>
      </c>
      <c r="BR57">
        <v>44.11</v>
      </c>
      <c r="BS57">
        <v>100.19499999999999</v>
      </c>
      <c r="BT57">
        <v>29.49</v>
      </c>
      <c r="BU57">
        <v>24.4</v>
      </c>
      <c r="BV57">
        <v>33.42</v>
      </c>
      <c r="BW57">
        <v>30</v>
      </c>
      <c r="BX57">
        <v>40.49</v>
      </c>
      <c r="BZ57">
        <v>15.4659</v>
      </c>
      <c r="CA57">
        <v>27.97</v>
      </c>
      <c r="CB57">
        <v>29.41</v>
      </c>
      <c r="CC57">
        <v>35.61</v>
      </c>
      <c r="CD57">
        <v>21.72</v>
      </c>
      <c r="CF57">
        <v>20.89</v>
      </c>
      <c r="CK57">
        <v>57.176000000000002</v>
      </c>
      <c r="CS57">
        <v>68.47</v>
      </c>
      <c r="CU57">
        <v>34.82</v>
      </c>
      <c r="DB57">
        <v>30.55</v>
      </c>
      <c r="DG57" t="s">
        <v>12707</v>
      </c>
      <c r="DK57">
        <v>26.8</v>
      </c>
      <c r="DL57">
        <v>131.71899999999999</v>
      </c>
      <c r="DN57">
        <v>39.89</v>
      </c>
      <c r="DO57">
        <v>18.190000000000001</v>
      </c>
      <c r="DQ57">
        <v>24.459900000000001</v>
      </c>
      <c r="DS57">
        <v>24.24</v>
      </c>
      <c r="DT57">
        <v>26.732900000000001</v>
      </c>
      <c r="DU57">
        <v>17.2</v>
      </c>
      <c r="DV57">
        <v>21.26</v>
      </c>
      <c r="DW57">
        <v>21.201000000000001</v>
      </c>
      <c r="DX57">
        <v>9.27</v>
      </c>
      <c r="EA57">
        <v>23.25</v>
      </c>
      <c r="EB57">
        <v>28.11</v>
      </c>
      <c r="ED57">
        <v>15.6845</v>
      </c>
      <c r="EE57">
        <v>37.402500000000003</v>
      </c>
      <c r="EG57">
        <v>58</v>
      </c>
      <c r="EH57">
        <v>28.420999999999999</v>
      </c>
      <c r="EI57">
        <v>27.78</v>
      </c>
      <c r="EK57">
        <v>91.48</v>
      </c>
      <c r="EL57">
        <v>21.86</v>
      </c>
      <c r="EN57">
        <v>85.49</v>
      </c>
      <c r="EO57">
        <v>17.3</v>
      </c>
      <c r="EP57">
        <v>39.979999999999997</v>
      </c>
      <c r="EQ57">
        <v>42.11</v>
      </c>
      <c r="ER57">
        <v>23.12</v>
      </c>
      <c r="ES57">
        <v>26.56</v>
      </c>
      <c r="ET57">
        <v>25.11</v>
      </c>
      <c r="EV57">
        <v>33.601999999999997</v>
      </c>
      <c r="EW57">
        <v>94.59</v>
      </c>
      <c r="EX57">
        <v>34.215000000000003</v>
      </c>
      <c r="EY57">
        <v>46.6</v>
      </c>
      <c r="FA57">
        <v>82.45</v>
      </c>
      <c r="FB57">
        <v>25.195900000000002</v>
      </c>
      <c r="FD57">
        <v>54.83</v>
      </c>
      <c r="FE57">
        <v>13.46</v>
      </c>
      <c r="FG57">
        <v>44.35</v>
      </c>
      <c r="FH57">
        <v>9</v>
      </c>
      <c r="FI57">
        <v>107.28</v>
      </c>
      <c r="FJ57">
        <v>18.71</v>
      </c>
      <c r="FK57">
        <v>15.7</v>
      </c>
      <c r="FL57">
        <v>20.37</v>
      </c>
      <c r="FN57">
        <v>16.537800000000001</v>
      </c>
      <c r="FO57">
        <v>11.066000000000001</v>
      </c>
      <c r="FP57">
        <v>23.445</v>
      </c>
      <c r="FV57">
        <v>41.05</v>
      </c>
      <c r="GD57">
        <v>22.614999999999998</v>
      </c>
      <c r="GE57">
        <v>21.21</v>
      </c>
      <c r="GF57">
        <v>21.29</v>
      </c>
      <c r="GG57">
        <v>21.56</v>
      </c>
      <c r="GH57">
        <v>21.42</v>
      </c>
      <c r="GI57">
        <v>21.47</v>
      </c>
      <c r="GJ57">
        <v>21.15</v>
      </c>
      <c r="GK57">
        <v>21.09</v>
      </c>
      <c r="GL57">
        <v>20.87</v>
      </c>
      <c r="GM57">
        <v>19.869900000000001</v>
      </c>
      <c r="GS57">
        <v>25.7</v>
      </c>
      <c r="GT57">
        <v>25.25</v>
      </c>
      <c r="GU57">
        <v>24.67</v>
      </c>
      <c r="GV57">
        <v>24.85</v>
      </c>
      <c r="GW57">
        <v>25.129000000000001</v>
      </c>
      <c r="GX57">
        <v>25.31</v>
      </c>
      <c r="GY57">
        <v>26.76</v>
      </c>
      <c r="GZ57">
        <v>25.76</v>
      </c>
      <c r="HB57">
        <v>80.150000000000006</v>
      </c>
      <c r="HC57">
        <v>18.920000000000002</v>
      </c>
      <c r="HE57">
        <v>20.109200000000001</v>
      </c>
      <c r="HF57">
        <v>29.449300000000001</v>
      </c>
      <c r="HJ57">
        <v>29.11</v>
      </c>
      <c r="HK57">
        <v>14.798299999999999</v>
      </c>
      <c r="HO57">
        <v>28.51</v>
      </c>
      <c r="HP57">
        <v>32.247700000000002</v>
      </c>
      <c r="HV57">
        <v>25.203199999999999</v>
      </c>
      <c r="HW57">
        <v>18.850000000000001</v>
      </c>
      <c r="HX57">
        <v>50.65</v>
      </c>
      <c r="HY57">
        <v>25.57</v>
      </c>
      <c r="IA57">
        <v>11.972</v>
      </c>
      <c r="IB57">
        <v>23.15</v>
      </c>
      <c r="IC57">
        <v>9.8079999999999998</v>
      </c>
      <c r="ID57">
        <v>108.64</v>
      </c>
      <c r="IF57">
        <v>37.454999999999998</v>
      </c>
      <c r="IG57">
        <v>30.28</v>
      </c>
      <c r="IH57">
        <v>32.61</v>
      </c>
      <c r="II57">
        <v>22.91</v>
      </c>
      <c r="IJ57">
        <v>25.0486</v>
      </c>
      <c r="IN57">
        <v>43.598999999999997</v>
      </c>
      <c r="IO57">
        <v>42.48</v>
      </c>
      <c r="IS57">
        <v>18.260000000000002</v>
      </c>
      <c r="IT57">
        <v>20.89</v>
      </c>
      <c r="IU57">
        <v>51.62</v>
      </c>
      <c r="IV57">
        <v>19.149899999999999</v>
      </c>
      <c r="IW57">
        <v>29.328199999999999</v>
      </c>
      <c r="IX57">
        <v>44.29</v>
      </c>
      <c r="IZ57">
        <v>44.210999999999999</v>
      </c>
      <c r="JC57">
        <v>33.22</v>
      </c>
      <c r="JD57">
        <v>33.497999999999998</v>
      </c>
      <c r="JE57">
        <v>26.46</v>
      </c>
      <c r="JF57">
        <v>24.46</v>
      </c>
      <c r="JG57">
        <v>10.9</v>
      </c>
      <c r="JH57">
        <v>14.95</v>
      </c>
      <c r="JI57">
        <v>19.97</v>
      </c>
      <c r="JJ57">
        <v>15.92</v>
      </c>
      <c r="JK57">
        <v>17.41</v>
      </c>
      <c r="JO57">
        <v>28.720300000000002</v>
      </c>
      <c r="JQ57">
        <v>21.35</v>
      </c>
      <c r="JR57">
        <v>35.284999999999997</v>
      </c>
      <c r="JS57">
        <v>38.46</v>
      </c>
      <c r="JT57">
        <v>110.48</v>
      </c>
      <c r="JW57">
        <v>33.22</v>
      </c>
      <c r="JX57">
        <v>26.65</v>
      </c>
      <c r="JZ57">
        <v>15.64</v>
      </c>
      <c r="KA57">
        <v>105.82</v>
      </c>
      <c r="KB57">
        <v>62.21</v>
      </c>
      <c r="KD57">
        <v>25.27</v>
      </c>
      <c r="KF57">
        <v>52.134999999999998</v>
      </c>
      <c r="KG57">
        <v>35.225000000000001</v>
      </c>
      <c r="KH57">
        <v>59.625</v>
      </c>
      <c r="KK57">
        <v>35.29</v>
      </c>
      <c r="KL57">
        <v>24.81</v>
      </c>
      <c r="KM57">
        <v>17.670000000000002</v>
      </c>
      <c r="KN57">
        <v>27.282499999999999</v>
      </c>
      <c r="KO57">
        <v>28.51</v>
      </c>
      <c r="KQ57">
        <v>25.08</v>
      </c>
      <c r="KR57">
        <v>28.641999999999999</v>
      </c>
      <c r="KS57">
        <v>33.646599999999999</v>
      </c>
      <c r="KT57">
        <v>43.35</v>
      </c>
      <c r="KU57">
        <v>30.5215</v>
      </c>
      <c r="KV57">
        <v>100.91500000000001</v>
      </c>
      <c r="KX57">
        <v>23.85</v>
      </c>
      <c r="KY57">
        <v>24.650400000000001</v>
      </c>
      <c r="KZ57">
        <v>24.07</v>
      </c>
      <c r="LA57">
        <v>33.2181</v>
      </c>
      <c r="LB57">
        <v>26.29</v>
      </c>
      <c r="LC57">
        <v>17.129899999999999</v>
      </c>
      <c r="LD57">
        <v>106.06</v>
      </c>
      <c r="LI57">
        <v>26.17</v>
      </c>
      <c r="LJ57">
        <v>19.8126</v>
      </c>
      <c r="LK57">
        <v>27.479900000000001</v>
      </c>
      <c r="LL57">
        <v>54.46</v>
      </c>
      <c r="LM57">
        <v>25.59</v>
      </c>
      <c r="LP57">
        <v>109.9</v>
      </c>
      <c r="LR57">
        <v>76.055999999999997</v>
      </c>
      <c r="LS57">
        <v>112.63</v>
      </c>
      <c r="LU57">
        <v>45.015900000000002</v>
      </c>
      <c r="LV57">
        <v>33.83</v>
      </c>
      <c r="LX57">
        <v>41.22</v>
      </c>
      <c r="LY57">
        <v>39.735599999999998</v>
      </c>
      <c r="MB57">
        <v>48.95</v>
      </c>
      <c r="MC57">
        <v>40.298999999999999</v>
      </c>
      <c r="MD57">
        <v>105.51</v>
      </c>
      <c r="MG57">
        <v>61.04</v>
      </c>
      <c r="MJ57">
        <v>24.635000000000002</v>
      </c>
      <c r="ML57">
        <v>30</v>
      </c>
      <c r="MN57">
        <v>25.78</v>
      </c>
      <c r="MO57">
        <v>33.954999999999998</v>
      </c>
      <c r="MP57">
        <v>42.3</v>
      </c>
      <c r="MQ57">
        <v>28.765000000000001</v>
      </c>
      <c r="MT57">
        <v>20.93</v>
      </c>
      <c r="MU57">
        <v>25.297000000000001</v>
      </c>
      <c r="MV57">
        <v>50.77</v>
      </c>
      <c r="MW57">
        <v>47.85</v>
      </c>
      <c r="MX57">
        <v>36.83</v>
      </c>
      <c r="MY57">
        <v>28.02</v>
      </c>
      <c r="NA57">
        <v>75.11</v>
      </c>
      <c r="NB57">
        <v>25.526199999999999</v>
      </c>
      <c r="NC57">
        <v>61.27</v>
      </c>
      <c r="NE57">
        <v>2.99</v>
      </c>
      <c r="NF57">
        <v>29.078600000000002</v>
      </c>
      <c r="NG57">
        <v>18.489999999999998</v>
      </c>
      <c r="NH57">
        <v>27.37</v>
      </c>
      <c r="NJ57">
        <v>26.4</v>
      </c>
      <c r="NK57">
        <v>18.18</v>
      </c>
      <c r="NL57">
        <v>11.4377</v>
      </c>
      <c r="NM57">
        <v>14.69</v>
      </c>
      <c r="NN57">
        <v>11.84</v>
      </c>
      <c r="NO57">
        <v>29.99</v>
      </c>
      <c r="NP57">
        <v>23.22</v>
      </c>
      <c r="NQ57">
        <v>28.11</v>
      </c>
      <c r="NR57">
        <v>27.38</v>
      </c>
      <c r="NS57">
        <v>29.067</v>
      </c>
      <c r="NT57">
        <v>26.29</v>
      </c>
      <c r="NX57">
        <v>38.69</v>
      </c>
      <c r="NY57">
        <v>29.419</v>
      </c>
      <c r="NZ57">
        <v>21.31</v>
      </c>
      <c r="OA57">
        <v>8.0299999999999994</v>
      </c>
      <c r="OB57">
        <v>38.99</v>
      </c>
      <c r="OE57">
        <v>26.78</v>
      </c>
      <c r="OJ57">
        <v>21.58</v>
      </c>
      <c r="OK57">
        <v>23.819900000000001</v>
      </c>
      <c r="OL57">
        <v>18.07</v>
      </c>
      <c r="ON57">
        <v>28.47</v>
      </c>
      <c r="OO57">
        <v>30.38</v>
      </c>
      <c r="OP57">
        <v>27.44</v>
      </c>
      <c r="OR57">
        <v>27.24</v>
      </c>
      <c r="OS57">
        <v>31.13</v>
      </c>
      <c r="OT57">
        <v>34.503300000000003</v>
      </c>
      <c r="OU57">
        <v>54.75</v>
      </c>
      <c r="OW57">
        <v>28.89</v>
      </c>
      <c r="OZ57">
        <v>28.119199999999999</v>
      </c>
      <c r="PA57">
        <v>43.01</v>
      </c>
      <c r="PB57">
        <v>27.32</v>
      </c>
      <c r="PD57">
        <v>44.13</v>
      </c>
      <c r="PE57">
        <v>29.05</v>
      </c>
      <c r="PG57">
        <v>26.2</v>
      </c>
      <c r="PH57">
        <v>30.719200000000001</v>
      </c>
      <c r="PI57">
        <v>29.291699999999999</v>
      </c>
      <c r="PJ57">
        <v>45.96</v>
      </c>
      <c r="PK57">
        <v>26.26</v>
      </c>
      <c r="PL57">
        <v>27.62</v>
      </c>
      <c r="PM57">
        <v>66.77</v>
      </c>
      <c r="PN57">
        <v>33.260100000000001</v>
      </c>
      <c r="PO57">
        <v>72.77</v>
      </c>
      <c r="PP57">
        <v>25.165299999999998</v>
      </c>
      <c r="PQ57">
        <v>21.85</v>
      </c>
      <c r="PR57">
        <v>67.430000000000007</v>
      </c>
      <c r="PS57">
        <v>27.322900000000001</v>
      </c>
      <c r="PT57">
        <v>25.72</v>
      </c>
      <c r="PV57">
        <v>41.64</v>
      </c>
      <c r="PW57">
        <v>43.25</v>
      </c>
      <c r="PX57">
        <v>25.35</v>
      </c>
      <c r="PY57">
        <v>25.76</v>
      </c>
      <c r="PZ57">
        <v>31.65</v>
      </c>
      <c r="QA57">
        <v>31.83</v>
      </c>
      <c r="QB57">
        <v>37.130000000000003</v>
      </c>
      <c r="QC57">
        <v>48.83</v>
      </c>
      <c r="QD57">
        <v>78.507999999999996</v>
      </c>
      <c r="QE57">
        <v>13.53</v>
      </c>
      <c r="QF57">
        <v>23.83</v>
      </c>
      <c r="QG57">
        <v>68.27</v>
      </c>
      <c r="QH57">
        <v>29.1</v>
      </c>
      <c r="QJ57">
        <v>218.93</v>
      </c>
      <c r="QK57">
        <v>29.13</v>
      </c>
      <c r="QL57">
        <v>65.19</v>
      </c>
      <c r="QM57">
        <v>29.4</v>
      </c>
      <c r="QN57">
        <v>25.21</v>
      </c>
      <c r="QO57">
        <v>24.9451</v>
      </c>
      <c r="QP57">
        <v>32.130000000000003</v>
      </c>
      <c r="QR57">
        <v>26.6</v>
      </c>
      <c r="QT57">
        <v>25.8399</v>
      </c>
      <c r="QU57">
        <v>15.1105</v>
      </c>
      <c r="QV57">
        <v>30.885000000000002</v>
      </c>
      <c r="QW57">
        <v>22.82</v>
      </c>
      <c r="QY57" t="s">
        <v>12707</v>
      </c>
      <c r="QZ57">
        <v>15.43</v>
      </c>
      <c r="RA57">
        <v>84.88</v>
      </c>
      <c r="RB57">
        <v>71.896900000000002</v>
      </c>
      <c r="RD57">
        <v>56.05</v>
      </c>
      <c r="RE57">
        <v>73.75</v>
      </c>
      <c r="RF57">
        <v>19.86</v>
      </c>
      <c r="RG57">
        <v>67.760000000000005</v>
      </c>
      <c r="RI57">
        <v>48.24</v>
      </c>
      <c r="RJ57">
        <v>32.130000000000003</v>
      </c>
      <c r="RK57">
        <v>41.72</v>
      </c>
      <c r="RN57">
        <v>15.06</v>
      </c>
      <c r="RP57">
        <v>51.79</v>
      </c>
      <c r="RT57">
        <v>26.84</v>
      </c>
      <c r="RU57">
        <v>22.29</v>
      </c>
      <c r="RV57">
        <v>50.33</v>
      </c>
      <c r="RW57">
        <v>11.1473</v>
      </c>
      <c r="RY57">
        <v>31.081399999999999</v>
      </c>
      <c r="RZ57">
        <v>90.52</v>
      </c>
      <c r="SA57">
        <v>22.73</v>
      </c>
      <c r="SC57">
        <v>23.43</v>
      </c>
      <c r="SE57">
        <v>85.566000000000003</v>
      </c>
      <c r="SF57">
        <v>42.7</v>
      </c>
      <c r="SG57">
        <v>82</v>
      </c>
      <c r="SH57">
        <v>147.38</v>
      </c>
      <c r="SI57" t="s">
        <v>12707</v>
      </c>
      <c r="SJ57">
        <v>30.1</v>
      </c>
      <c r="SK57" t="s">
        <v>12707</v>
      </c>
      <c r="SL57">
        <v>15</v>
      </c>
      <c r="SM57">
        <v>51.94</v>
      </c>
      <c r="SN57">
        <v>26.33</v>
      </c>
      <c r="SO57">
        <v>21.05</v>
      </c>
      <c r="SP57">
        <v>26.33</v>
      </c>
      <c r="SQ57">
        <v>22.75</v>
      </c>
      <c r="SR57">
        <v>32.11</v>
      </c>
      <c r="ST57">
        <v>20.860700000000001</v>
      </c>
      <c r="SU57">
        <v>28.44</v>
      </c>
      <c r="SV57">
        <v>92.01</v>
      </c>
      <c r="SW57">
        <v>49.1556</v>
      </c>
      <c r="SX57">
        <v>42.68</v>
      </c>
      <c r="SY57">
        <v>63.505000000000003</v>
      </c>
      <c r="SZ57">
        <v>23.46</v>
      </c>
      <c r="TA57">
        <v>94.344099999999997</v>
      </c>
      <c r="TB57">
        <v>43.8</v>
      </c>
      <c r="TC57">
        <v>11.1</v>
      </c>
      <c r="TD57">
        <v>25.71</v>
      </c>
      <c r="TE57">
        <v>27.220199999999998</v>
      </c>
      <c r="TF57">
        <v>23.12</v>
      </c>
      <c r="TG57">
        <v>28.819700000000001</v>
      </c>
      <c r="TH57">
        <v>53.03</v>
      </c>
      <c r="TI57">
        <v>32.43</v>
      </c>
      <c r="TJ57">
        <v>65.5</v>
      </c>
      <c r="TK57">
        <v>25.86</v>
      </c>
      <c r="TL57">
        <v>40.44</v>
      </c>
      <c r="TM57">
        <v>44.92</v>
      </c>
      <c r="TN57">
        <v>29.844999999999999</v>
      </c>
      <c r="TO57">
        <v>51.8</v>
      </c>
      <c r="TP57">
        <v>24.43</v>
      </c>
      <c r="TQ57">
        <v>22.51</v>
      </c>
      <c r="TR57">
        <v>33</v>
      </c>
      <c r="TS57">
        <v>14.148</v>
      </c>
      <c r="TT57">
        <v>40.5</v>
      </c>
      <c r="TX57">
        <v>24.307099999999998</v>
      </c>
      <c r="TY57">
        <v>25.439599999999999</v>
      </c>
      <c r="TZ57">
        <v>25.03</v>
      </c>
      <c r="UA57">
        <v>29.71</v>
      </c>
      <c r="UB57">
        <v>2.5680000000000001</v>
      </c>
      <c r="UC57">
        <v>69.38</v>
      </c>
      <c r="UD57">
        <v>5.32</v>
      </c>
      <c r="UG57">
        <v>30.029</v>
      </c>
      <c r="UH57">
        <v>47.54</v>
      </c>
      <c r="UI57">
        <v>47.29</v>
      </c>
      <c r="UJ57">
        <v>27.26</v>
      </c>
      <c r="UK57">
        <v>32.17</v>
      </c>
      <c r="UL57">
        <v>106.21</v>
      </c>
      <c r="UM57">
        <v>66.819999999999993</v>
      </c>
      <c r="UN57">
        <v>31.58</v>
      </c>
      <c r="UO57">
        <v>25.07</v>
      </c>
      <c r="UP57">
        <v>29.3186</v>
      </c>
      <c r="UQ57">
        <v>121.07</v>
      </c>
      <c r="UR57">
        <v>56.35</v>
      </c>
      <c r="US57">
        <v>35.700000000000003</v>
      </c>
      <c r="UT57">
        <v>18</v>
      </c>
      <c r="UU57">
        <v>25.11</v>
      </c>
      <c r="UV57">
        <v>44.76</v>
      </c>
      <c r="UW57">
        <v>69.33</v>
      </c>
      <c r="VA57">
        <v>19.829999999999998</v>
      </c>
      <c r="VC57">
        <v>48.97</v>
      </c>
      <c r="VD57">
        <v>58.01</v>
      </c>
      <c r="VE57">
        <v>66.849999999999994</v>
      </c>
      <c r="VG57">
        <v>31.88</v>
      </c>
      <c r="VH57">
        <v>83.3</v>
      </c>
      <c r="VI57">
        <v>48.4</v>
      </c>
      <c r="VM57">
        <v>66.39</v>
      </c>
      <c r="VN57">
        <v>36.93</v>
      </c>
      <c r="VO57">
        <v>18.25</v>
      </c>
      <c r="VP57">
        <v>70.52</v>
      </c>
      <c r="VQ57">
        <v>69.400000000000006</v>
      </c>
      <c r="VR57">
        <v>26.155000000000001</v>
      </c>
      <c r="VS57">
        <v>75.489999999999995</v>
      </c>
      <c r="VT57">
        <v>39.575000000000003</v>
      </c>
      <c r="VU57">
        <v>38.954999999999998</v>
      </c>
      <c r="VV57">
        <v>26.0105</v>
      </c>
      <c r="VW57">
        <v>52.59</v>
      </c>
      <c r="VX57">
        <v>27.204599999999999</v>
      </c>
      <c r="VZ57">
        <v>27.1</v>
      </c>
      <c r="WB57">
        <v>26.93</v>
      </c>
      <c r="WE57">
        <v>43.46</v>
      </c>
      <c r="WF57">
        <v>47.89</v>
      </c>
      <c r="WH57">
        <v>38.869999999999997</v>
      </c>
      <c r="WL57">
        <v>21.971</v>
      </c>
      <c r="WM57">
        <v>116.65</v>
      </c>
      <c r="WP57">
        <v>26.09</v>
      </c>
      <c r="WQ57">
        <v>25.8125</v>
      </c>
      <c r="WR57">
        <v>72.709999999999994</v>
      </c>
      <c r="WT57">
        <v>24.795000000000002</v>
      </c>
      <c r="WU57">
        <v>20.07</v>
      </c>
      <c r="WV57">
        <v>19.984999999999999</v>
      </c>
      <c r="WZ57">
        <v>55.53</v>
      </c>
      <c r="XC57">
        <v>23.1816</v>
      </c>
      <c r="XF57">
        <v>46.12</v>
      </c>
      <c r="XI57">
        <v>50.84</v>
      </c>
      <c r="XK57">
        <v>33.440300000000001</v>
      </c>
      <c r="XL57">
        <v>24.89</v>
      </c>
      <c r="XM57">
        <v>19.350000000000001</v>
      </c>
      <c r="XN57">
        <v>24.69</v>
      </c>
      <c r="XP57">
        <v>35.26</v>
      </c>
      <c r="XS57">
        <v>28.817799999999998</v>
      </c>
      <c r="XT57">
        <v>77.599999999999994</v>
      </c>
      <c r="XV57">
        <v>51.312600000000003</v>
      </c>
      <c r="XX57">
        <v>22.56</v>
      </c>
      <c r="XZ57">
        <v>24.709</v>
      </c>
      <c r="YA57">
        <v>8</v>
      </c>
      <c r="YB57">
        <v>46.23</v>
      </c>
      <c r="YC57">
        <v>35.54</v>
      </c>
      <c r="YD57">
        <v>26.13</v>
      </c>
      <c r="YE57">
        <v>27.35</v>
      </c>
      <c r="YF57">
        <v>46.13</v>
      </c>
      <c r="YG57">
        <v>24.16</v>
      </c>
      <c r="YI57">
        <v>28.368300000000001</v>
      </c>
      <c r="YJ57">
        <v>37.159999999999997</v>
      </c>
      <c r="YK57">
        <v>35</v>
      </c>
      <c r="YL57">
        <v>28.56</v>
      </c>
      <c r="YN57">
        <v>64.81</v>
      </c>
      <c r="YO57">
        <v>33.386000000000003</v>
      </c>
      <c r="YP57">
        <v>38.5</v>
      </c>
      <c r="YQ57">
        <v>48.535800000000002</v>
      </c>
      <c r="YR57">
        <v>43.65</v>
      </c>
      <c r="YS57">
        <v>38.886899999999997</v>
      </c>
      <c r="YU57">
        <v>23.7</v>
      </c>
      <c r="YV57">
        <v>20.439900000000002</v>
      </c>
      <c r="YX57">
        <v>31.62</v>
      </c>
      <c r="YZ57">
        <v>22.22</v>
      </c>
      <c r="ZA57">
        <v>74.5</v>
      </c>
      <c r="ZB57">
        <v>21.902899999999999</v>
      </c>
      <c r="ZC57">
        <v>58.24</v>
      </c>
      <c r="ZD57">
        <v>64.119</v>
      </c>
      <c r="ZE57">
        <v>34.700000000000003</v>
      </c>
      <c r="ZF57">
        <v>29.364999999999998</v>
      </c>
      <c r="ZG57">
        <v>88.05</v>
      </c>
      <c r="ZH57">
        <v>28.402799999999999</v>
      </c>
      <c r="ZI57">
        <v>29.278600000000001</v>
      </c>
      <c r="ZJ57">
        <v>29.09</v>
      </c>
      <c r="ZK57">
        <v>53.91</v>
      </c>
      <c r="ZL57">
        <v>29.194700000000001</v>
      </c>
      <c r="ZQ57">
        <v>30.82</v>
      </c>
      <c r="ZS57">
        <v>25.68</v>
      </c>
      <c r="ZT57">
        <v>40.31</v>
      </c>
      <c r="ZU57">
        <v>46.1</v>
      </c>
      <c r="ZV57">
        <v>22.53</v>
      </c>
      <c r="ZW57">
        <v>16.73</v>
      </c>
      <c r="ZX57">
        <v>39.79</v>
      </c>
      <c r="ZY57">
        <v>19.245000000000001</v>
      </c>
      <c r="ZZ57">
        <v>24.88</v>
      </c>
      <c r="AAA57">
        <v>21.38</v>
      </c>
      <c r="AAB57">
        <v>32.74</v>
      </c>
      <c r="AAC57">
        <v>22.3508</v>
      </c>
      <c r="AAD57">
        <v>50.98</v>
      </c>
      <c r="AAE57">
        <v>29.38</v>
      </c>
      <c r="AAF57">
        <v>26.189699999999998</v>
      </c>
      <c r="AAH57">
        <v>20.49</v>
      </c>
      <c r="AAI57">
        <v>79.299899999999994</v>
      </c>
      <c r="AAJ57">
        <v>22.38</v>
      </c>
      <c r="AAM57">
        <v>27.53</v>
      </c>
      <c r="AAO57">
        <v>34.380000000000003</v>
      </c>
      <c r="AAQ57">
        <v>33.94</v>
      </c>
      <c r="AAR57">
        <v>30.65</v>
      </c>
      <c r="AAS57">
        <v>56.833799999999997</v>
      </c>
      <c r="AAT57">
        <v>24.5</v>
      </c>
      <c r="AAV57">
        <v>30.06</v>
      </c>
      <c r="AAW57">
        <v>54.28</v>
      </c>
      <c r="AAX57">
        <v>20.55</v>
      </c>
      <c r="AAY57">
        <v>34.020000000000003</v>
      </c>
      <c r="AAZ57">
        <v>31.92</v>
      </c>
      <c r="ABA57">
        <v>58.19</v>
      </c>
      <c r="ABC57">
        <v>30.4</v>
      </c>
      <c r="ABD57">
        <v>22.76</v>
      </c>
      <c r="ABE57">
        <v>33.479999999999997</v>
      </c>
      <c r="ABF57">
        <v>29.52</v>
      </c>
      <c r="ABG57">
        <v>27.427</v>
      </c>
      <c r="ABI57">
        <v>24.63</v>
      </c>
      <c r="ABJ57">
        <v>48</v>
      </c>
      <c r="ABM57">
        <v>37.43</v>
      </c>
      <c r="ABN57">
        <v>33.58</v>
      </c>
      <c r="ABO57">
        <v>39.68</v>
      </c>
      <c r="ABP57">
        <v>32.800800000000002</v>
      </c>
      <c r="ABQ57">
        <v>56.85</v>
      </c>
      <c r="ABR57">
        <v>49.35</v>
      </c>
      <c r="ABS57">
        <v>68.63</v>
      </c>
      <c r="ABT57">
        <v>39.99</v>
      </c>
      <c r="ABU57">
        <v>16</v>
      </c>
      <c r="ABW57">
        <v>84.89</v>
      </c>
      <c r="ABX57">
        <v>31.16</v>
      </c>
      <c r="ABY57">
        <v>29.04</v>
      </c>
      <c r="ABZ57">
        <v>33.700000000000003</v>
      </c>
      <c r="ACA57">
        <v>62.18</v>
      </c>
      <c r="ACB57">
        <v>35.576700000000002</v>
      </c>
      <c r="ACC57">
        <v>35.46</v>
      </c>
      <c r="ACD57">
        <v>41.59</v>
      </c>
      <c r="ACG57">
        <v>29.311199999999999</v>
      </c>
      <c r="ACH57">
        <v>51.411700000000003</v>
      </c>
      <c r="ACI57">
        <v>59.16</v>
      </c>
      <c r="ACJ57">
        <v>27.55</v>
      </c>
      <c r="ACK57">
        <v>13.15</v>
      </c>
      <c r="ACL57">
        <v>20.451699999999999</v>
      </c>
      <c r="ACM57">
        <v>50.52</v>
      </c>
      <c r="ACN57">
        <v>31.86</v>
      </c>
      <c r="ACO57">
        <v>16.29</v>
      </c>
      <c r="ACP57">
        <v>17.342500000000001</v>
      </c>
      <c r="ACR57">
        <v>188.87</v>
      </c>
      <c r="ACS57">
        <v>50.49</v>
      </c>
      <c r="ACT57">
        <v>120.95</v>
      </c>
      <c r="ACU57">
        <v>16.61</v>
      </c>
      <c r="ACV57">
        <v>27.15</v>
      </c>
      <c r="ACW57">
        <v>50.67</v>
      </c>
      <c r="ACX57">
        <v>24.47</v>
      </c>
      <c r="ACZ57">
        <v>21.59</v>
      </c>
      <c r="ADB57">
        <v>19</v>
      </c>
      <c r="ADE57">
        <v>32.64</v>
      </c>
      <c r="ADF57">
        <v>50.96</v>
      </c>
      <c r="ADI57">
        <v>28.102799999999998</v>
      </c>
      <c r="ADJ57">
        <v>13.14</v>
      </c>
      <c r="ADK57">
        <v>35.21</v>
      </c>
      <c r="ADL57">
        <v>50.74</v>
      </c>
      <c r="ADM57">
        <v>28.2</v>
      </c>
      <c r="ADN57">
        <v>28.083200000000001</v>
      </c>
      <c r="ADO57">
        <v>42.691600000000001</v>
      </c>
      <c r="ADP57">
        <v>28.39</v>
      </c>
      <c r="ADQ57">
        <v>99.37</v>
      </c>
      <c r="ADR57">
        <v>28.373100000000001</v>
      </c>
      <c r="ADS57">
        <v>57.63</v>
      </c>
      <c r="ADT57">
        <v>40.366900000000001</v>
      </c>
      <c r="ADU57">
        <v>26.63</v>
      </c>
      <c r="ADV57">
        <v>119.51</v>
      </c>
      <c r="ADY57">
        <v>26.52</v>
      </c>
      <c r="ADZ57">
        <v>43.768000000000001</v>
      </c>
      <c r="AEA57">
        <v>42.04</v>
      </c>
      <c r="AEB57">
        <v>17.27</v>
      </c>
      <c r="AEC57">
        <v>36.19</v>
      </c>
      <c r="AED57">
        <v>34.08</v>
      </c>
      <c r="AEE57">
        <v>40.96</v>
      </c>
      <c r="AEF57">
        <v>53.36</v>
      </c>
      <c r="AEG57">
        <v>39.54</v>
      </c>
      <c r="AEH57">
        <v>24.54</v>
      </c>
      <c r="AEJ57">
        <v>45.02</v>
      </c>
      <c r="AEK57">
        <v>25.04</v>
      </c>
      <c r="AEL57">
        <v>29.98</v>
      </c>
      <c r="AEN57">
        <v>25.28</v>
      </c>
      <c r="AEP57">
        <v>45.9</v>
      </c>
      <c r="AER57">
        <v>40.53</v>
      </c>
      <c r="AES57">
        <v>38.53</v>
      </c>
      <c r="AEV57">
        <v>101.0031</v>
      </c>
      <c r="AEW57">
        <v>34.85</v>
      </c>
      <c r="AEX57">
        <v>158.75040000000001</v>
      </c>
      <c r="AEY57">
        <v>156.05600000000001</v>
      </c>
      <c r="AEZ57">
        <v>123.48</v>
      </c>
      <c r="AFA57">
        <v>154.1129</v>
      </c>
      <c r="AFB57">
        <v>152.06450000000001</v>
      </c>
      <c r="AFE57">
        <v>18.39</v>
      </c>
      <c r="AFG57">
        <v>28.95</v>
      </c>
      <c r="AFH57">
        <v>73.051199999999994</v>
      </c>
      <c r="AFI57">
        <v>19.807600000000001</v>
      </c>
      <c r="AFJ57">
        <v>12.577999999999999</v>
      </c>
      <c r="AFL57">
        <v>25.23</v>
      </c>
      <c r="AFN57">
        <v>42.47</v>
      </c>
      <c r="AFO57">
        <v>51.01</v>
      </c>
      <c r="AFP57">
        <v>53.82</v>
      </c>
      <c r="AFR57">
        <v>27.52</v>
      </c>
      <c r="AFS57">
        <v>37.18</v>
      </c>
      <c r="AFT57">
        <v>37.972200000000001</v>
      </c>
      <c r="AFU57">
        <v>62.21</v>
      </c>
      <c r="AFV57">
        <v>24.858000000000001</v>
      </c>
      <c r="AFW57">
        <v>143.33000000000001</v>
      </c>
      <c r="AFY57">
        <v>189.28</v>
      </c>
      <c r="AFZ57">
        <v>28.01</v>
      </c>
      <c r="AGA57">
        <v>28.06</v>
      </c>
      <c r="AGB57">
        <v>53.534199999999998</v>
      </c>
      <c r="AGC57">
        <v>21.78</v>
      </c>
      <c r="AGD57">
        <v>50.9</v>
      </c>
      <c r="AGE57">
        <v>28.06</v>
      </c>
      <c r="AGF57">
        <v>32.01</v>
      </c>
      <c r="AGG57">
        <v>28.65</v>
      </c>
      <c r="AGH57">
        <v>24.1631</v>
      </c>
      <c r="AGI57">
        <v>25.91</v>
      </c>
      <c r="AGJ57">
        <v>24.887799999999999</v>
      </c>
      <c r="AGK57">
        <v>24.183299999999999</v>
      </c>
      <c r="AGL57">
        <v>30.725000000000001</v>
      </c>
      <c r="AGM57">
        <v>49.49</v>
      </c>
      <c r="AGN57">
        <v>50.6374</v>
      </c>
      <c r="AGO57">
        <v>25.22</v>
      </c>
      <c r="AGQ57">
        <v>30.49</v>
      </c>
      <c r="AGR57">
        <v>31.61</v>
      </c>
      <c r="AGS57">
        <v>53.31</v>
      </c>
      <c r="AGT57">
        <v>46.058999999999997</v>
      </c>
      <c r="AGU57">
        <v>31.07</v>
      </c>
      <c r="AGZ57">
        <v>32.04</v>
      </c>
      <c r="AHA57">
        <v>36.19</v>
      </c>
      <c r="AHB57">
        <v>34.119999999999997</v>
      </c>
      <c r="AHC57">
        <v>33.898000000000003</v>
      </c>
      <c r="AHD57">
        <v>33.71</v>
      </c>
      <c r="AHE57">
        <v>28.76</v>
      </c>
      <c r="AHF57">
        <v>28.78</v>
      </c>
      <c r="AHG57">
        <v>34.090000000000003</v>
      </c>
      <c r="AHH57">
        <v>20.67</v>
      </c>
      <c r="AHI57">
        <v>37.712899999999998</v>
      </c>
      <c r="AHK57">
        <v>32.959899999999998</v>
      </c>
      <c r="AHL57">
        <v>59.15</v>
      </c>
      <c r="AHM57">
        <v>35.01</v>
      </c>
      <c r="AHO57">
        <v>28.85</v>
      </c>
      <c r="AHQ57">
        <v>49.254800000000003</v>
      </c>
      <c r="AHT57">
        <v>33.904800000000002</v>
      </c>
      <c r="AHU57">
        <v>20.05</v>
      </c>
      <c r="AHV57">
        <v>61.06</v>
      </c>
      <c r="AHW57">
        <v>34.229999999999997</v>
      </c>
      <c r="AHX57">
        <v>29.2</v>
      </c>
      <c r="AHY57">
        <v>12.78</v>
      </c>
      <c r="AHZ57">
        <v>24.47</v>
      </c>
      <c r="AIA57">
        <v>23.25</v>
      </c>
      <c r="AIC57">
        <v>14.47</v>
      </c>
      <c r="AIG57">
        <v>32.770000000000003</v>
      </c>
      <c r="AII57">
        <v>49.86</v>
      </c>
      <c r="AIJ57">
        <v>49.71</v>
      </c>
      <c r="AIK57">
        <v>25.156199999999998</v>
      </c>
      <c r="AIL57">
        <v>55.91</v>
      </c>
      <c r="AIM57">
        <v>46.41</v>
      </c>
      <c r="AIN57">
        <v>45.52</v>
      </c>
      <c r="AIO57">
        <v>19.975000000000001</v>
      </c>
      <c r="AIP57">
        <v>21.92</v>
      </c>
      <c r="AIQ57">
        <v>21.738299999999999</v>
      </c>
      <c r="AIR57">
        <v>36.11</v>
      </c>
      <c r="AIT57">
        <v>11.4701</v>
      </c>
      <c r="AIU57">
        <v>96.555700000000002</v>
      </c>
      <c r="AIV57">
        <v>48.37</v>
      </c>
      <c r="AIW57">
        <v>60</v>
      </c>
      <c r="AIY57">
        <v>18.879000000000001</v>
      </c>
      <c r="AIZ57">
        <v>19.765000000000001</v>
      </c>
      <c r="AJA57">
        <v>19.617899999999999</v>
      </c>
      <c r="AJB57">
        <v>26.09</v>
      </c>
      <c r="AJC57">
        <v>17.1601</v>
      </c>
      <c r="AJD57">
        <v>25.82</v>
      </c>
      <c r="AJE57">
        <v>22.7</v>
      </c>
      <c r="AJF57">
        <v>17.850000000000001</v>
      </c>
      <c r="AJG57">
        <v>6.8</v>
      </c>
      <c r="AJI57">
        <v>40.567500000000003</v>
      </c>
      <c r="AJK57">
        <v>35.634999999999998</v>
      </c>
      <c r="AJL57">
        <v>25.3</v>
      </c>
      <c r="AJM57">
        <v>29.58</v>
      </c>
      <c r="AJN57">
        <v>23.55</v>
      </c>
      <c r="AJO57">
        <v>29.28</v>
      </c>
      <c r="AJP57">
        <v>21.202100000000002</v>
      </c>
      <c r="AJQ57">
        <v>26.16</v>
      </c>
      <c r="AJR57">
        <v>48.34</v>
      </c>
      <c r="AJS57">
        <v>28.879899999999999</v>
      </c>
      <c r="AJT57">
        <v>79.02</v>
      </c>
      <c r="AJU57">
        <v>125.71</v>
      </c>
      <c r="AJV57">
        <v>78.166600000000003</v>
      </c>
      <c r="AJW57">
        <v>72.599999999999994</v>
      </c>
      <c r="AJX57">
        <v>36.590000000000003</v>
      </c>
      <c r="AJY57">
        <v>114.85</v>
      </c>
      <c r="AJZ57">
        <v>27.55</v>
      </c>
      <c r="AKA57">
        <v>22.92</v>
      </c>
      <c r="AKB57">
        <v>98.24</v>
      </c>
      <c r="AKC57">
        <v>46.17</v>
      </c>
      <c r="AKD57">
        <v>66.3</v>
      </c>
      <c r="AKE57">
        <v>44.27</v>
      </c>
      <c r="AKF57">
        <v>28.334399999999999</v>
      </c>
      <c r="AKG57">
        <v>46.22</v>
      </c>
      <c r="AKI57">
        <v>12.62</v>
      </c>
      <c r="AKJ57">
        <v>28.85</v>
      </c>
      <c r="AKK57">
        <v>79.64</v>
      </c>
      <c r="AKL57">
        <v>35.18</v>
      </c>
      <c r="AKN57">
        <v>119.89360000000001</v>
      </c>
      <c r="AKO57">
        <v>72.790000000000006</v>
      </c>
      <c r="AKP57">
        <v>28.01</v>
      </c>
      <c r="AKQ57">
        <v>87.14</v>
      </c>
      <c r="AKR57">
        <v>38.42</v>
      </c>
      <c r="AKS57">
        <v>38.450000000000003</v>
      </c>
      <c r="AKT57">
        <v>24.9693</v>
      </c>
      <c r="AKU57">
        <v>32.89</v>
      </c>
      <c r="AKV57">
        <v>54.69</v>
      </c>
      <c r="AKX57">
        <v>26.721299999999999</v>
      </c>
      <c r="AKY57">
        <v>62.83</v>
      </c>
      <c r="AKZ57">
        <v>36.270000000000003</v>
      </c>
      <c r="ALA57">
        <v>43.55</v>
      </c>
      <c r="ALB57">
        <v>21.986999999999998</v>
      </c>
      <c r="ALC57">
        <v>15.7</v>
      </c>
      <c r="ALD57">
        <v>44.78</v>
      </c>
      <c r="ALG57">
        <v>46.95</v>
      </c>
      <c r="ALJ57">
        <v>115.15</v>
      </c>
      <c r="ALM57">
        <v>100.09</v>
      </c>
      <c r="ALN57">
        <v>18.559999999999999</v>
      </c>
      <c r="ALO57">
        <v>16.41</v>
      </c>
      <c r="ALP57">
        <v>29.73</v>
      </c>
      <c r="ALR57">
        <v>56.9</v>
      </c>
      <c r="ALT57">
        <v>26.12</v>
      </c>
      <c r="ALU57">
        <v>24.16</v>
      </c>
      <c r="ALV57">
        <v>34.92</v>
      </c>
      <c r="ALW57">
        <v>13.38</v>
      </c>
      <c r="ALX57">
        <v>45.83</v>
      </c>
      <c r="ALY57">
        <v>33.82</v>
      </c>
      <c r="AMA57">
        <v>30.43</v>
      </c>
      <c r="AMC57">
        <v>11.741</v>
      </c>
      <c r="AMD57">
        <v>58.191800000000001</v>
      </c>
      <c r="AMH57">
        <v>39.57</v>
      </c>
      <c r="AMJ57">
        <v>28.041799999999999</v>
      </c>
      <c r="AMK57">
        <v>31.77</v>
      </c>
      <c r="AML57">
        <v>51.25</v>
      </c>
      <c r="AMM57">
        <v>50.19</v>
      </c>
      <c r="AMN57">
        <v>52.46</v>
      </c>
      <c r="AMV57">
        <v>124.36</v>
      </c>
      <c r="AMX57">
        <v>9.3800000000000008</v>
      </c>
      <c r="AMY57">
        <v>120.2804</v>
      </c>
      <c r="ANB57">
        <v>68.650000000000006</v>
      </c>
      <c r="ANC57">
        <v>65.239999999999995</v>
      </c>
      <c r="AND57">
        <v>99.075900000000004</v>
      </c>
      <c r="ANE57">
        <v>24.82</v>
      </c>
      <c r="ANG57">
        <v>52.355699999999999</v>
      </c>
      <c r="ANI57">
        <v>53.212499999999999</v>
      </c>
      <c r="ANJ57">
        <v>26.0398</v>
      </c>
      <c r="ANK57">
        <v>51.79</v>
      </c>
      <c r="ANM57">
        <v>49.95</v>
      </c>
      <c r="ANN57">
        <v>44.16</v>
      </c>
      <c r="ANO57">
        <v>21.495200000000001</v>
      </c>
      <c r="ANP57">
        <v>13.05</v>
      </c>
      <c r="ANQ57">
        <v>23.35</v>
      </c>
      <c r="ANS57">
        <v>25.48</v>
      </c>
      <c r="ANT57">
        <v>61.18</v>
      </c>
      <c r="ANU57">
        <v>10.31</v>
      </c>
      <c r="ANV57">
        <v>26.59</v>
      </c>
      <c r="ANW57">
        <v>44.7</v>
      </c>
      <c r="ANX57">
        <v>45.99</v>
      </c>
      <c r="ANZ57">
        <v>27.16</v>
      </c>
      <c r="AOB57">
        <v>3.45</v>
      </c>
      <c r="AOC57">
        <v>21.4</v>
      </c>
      <c r="AOE57">
        <v>20.27</v>
      </c>
      <c r="AOF57">
        <v>30.74</v>
      </c>
      <c r="AOG57">
        <v>30.303000000000001</v>
      </c>
      <c r="AOH57" t="s">
        <v>12707</v>
      </c>
      <c r="AOI57">
        <v>14.04</v>
      </c>
      <c r="AOK57">
        <v>28.31</v>
      </c>
      <c r="AOL57">
        <v>30.583600000000001</v>
      </c>
      <c r="AOM57">
        <v>48.8628</v>
      </c>
      <c r="AOP57">
        <v>13.046900000000001</v>
      </c>
      <c r="AOT57">
        <v>38.950000000000003</v>
      </c>
      <c r="AOV57">
        <v>50.33</v>
      </c>
      <c r="APA57">
        <v>52.631999999999998</v>
      </c>
      <c r="APB57">
        <v>17.57</v>
      </c>
      <c r="APD57">
        <v>30.38</v>
      </c>
      <c r="APE57">
        <v>30.24</v>
      </c>
      <c r="APF57">
        <v>15.071</v>
      </c>
      <c r="APG57">
        <v>27.37</v>
      </c>
      <c r="API57">
        <v>16.100000000000001</v>
      </c>
      <c r="APJ57">
        <v>25.2897</v>
      </c>
      <c r="APK57">
        <v>111.53</v>
      </c>
      <c r="APM57">
        <v>50.09</v>
      </c>
      <c r="APS57">
        <v>34.152200000000001</v>
      </c>
      <c r="APT57">
        <v>100.33</v>
      </c>
      <c r="APU57">
        <v>23.5501</v>
      </c>
      <c r="APV57">
        <v>10.220000000000001</v>
      </c>
      <c r="APW57">
        <v>11.6</v>
      </c>
      <c r="APX57">
        <v>18.11</v>
      </c>
      <c r="APY57">
        <v>29.47</v>
      </c>
      <c r="APZ57">
        <v>28.13</v>
      </c>
      <c r="AQA57">
        <v>27.2973</v>
      </c>
      <c r="AQB57">
        <v>31.9328</v>
      </c>
      <c r="AQD57">
        <v>46.5</v>
      </c>
      <c r="AQE57">
        <v>27.63</v>
      </c>
      <c r="AQF57">
        <v>33.909999999999997</v>
      </c>
      <c r="AQG57">
        <v>23.32</v>
      </c>
      <c r="AQH57">
        <v>25.34</v>
      </c>
      <c r="AQL57">
        <v>51.73</v>
      </c>
      <c r="AQM57">
        <v>29.79</v>
      </c>
      <c r="AQN57">
        <v>25.94</v>
      </c>
      <c r="AQO57">
        <v>24.54</v>
      </c>
      <c r="AQP57">
        <v>24.15</v>
      </c>
      <c r="AQQ57">
        <v>25.8</v>
      </c>
      <c r="AQR57">
        <v>44.255000000000003</v>
      </c>
      <c r="AQS57">
        <v>8.7100000000000009</v>
      </c>
      <c r="AQW57">
        <v>30.91</v>
      </c>
      <c r="AQX57">
        <v>33.169899999999998</v>
      </c>
      <c r="AQY57">
        <v>28.033000000000001</v>
      </c>
      <c r="AQZ57">
        <v>83.84</v>
      </c>
      <c r="ARB57">
        <v>43.93</v>
      </c>
      <c r="ARC57">
        <v>40.585000000000001</v>
      </c>
      <c r="ARD57">
        <v>61.43</v>
      </c>
      <c r="ARE57">
        <v>25.57</v>
      </c>
      <c r="ARF57">
        <v>27.96</v>
      </c>
      <c r="ARG57">
        <v>26.35</v>
      </c>
      <c r="ARJ57">
        <v>26.56</v>
      </c>
      <c r="ARK57">
        <v>27.59</v>
      </c>
      <c r="ARL57">
        <v>24.2864</v>
      </c>
      <c r="ARM57">
        <v>28.13</v>
      </c>
      <c r="ARN57">
        <v>24.68</v>
      </c>
      <c r="ARO57">
        <v>26.73</v>
      </c>
      <c r="ARP57">
        <v>16.690000000000001</v>
      </c>
      <c r="ARQ57">
        <v>29.42</v>
      </c>
      <c r="ARR57">
        <v>26.12</v>
      </c>
      <c r="ARS57">
        <v>22.66</v>
      </c>
      <c r="ART57">
        <v>23.671500000000002</v>
      </c>
      <c r="ARU57">
        <v>21.67</v>
      </c>
      <c r="ARV57">
        <v>29.417999999999999</v>
      </c>
      <c r="ARW57">
        <v>28.68</v>
      </c>
      <c r="ARX57">
        <v>38.86</v>
      </c>
      <c r="ARZ57">
        <v>19.313500000000001</v>
      </c>
      <c r="ASA57">
        <v>20.38</v>
      </c>
      <c r="ASB57">
        <v>20.119599999999998</v>
      </c>
      <c r="ASD57">
        <v>40.409999999999997</v>
      </c>
      <c r="ASE57">
        <v>16.57</v>
      </c>
      <c r="ASF57">
        <v>30.1</v>
      </c>
      <c r="ASG57">
        <v>24.228999999999999</v>
      </c>
      <c r="ASZ57">
        <v>27.478999999999999</v>
      </c>
      <c r="ATB57">
        <v>14.994</v>
      </c>
      <c r="ATC57">
        <v>17.829000000000001</v>
      </c>
      <c r="ATD57">
        <v>26.8</v>
      </c>
      <c r="ATI57">
        <v>99.39</v>
      </c>
      <c r="ATJ57">
        <v>37.916600000000003</v>
      </c>
      <c r="ATL57">
        <v>50.88</v>
      </c>
      <c r="ATQ57">
        <v>28.574999999999999</v>
      </c>
      <c r="ATR57">
        <v>48.75</v>
      </c>
      <c r="ATS57">
        <v>27.04</v>
      </c>
      <c r="ATT57">
        <v>38.380000000000003</v>
      </c>
      <c r="ATU57">
        <v>22.135000000000002</v>
      </c>
      <c r="ATW57">
        <v>18.88</v>
      </c>
      <c r="ATX57">
        <v>31.42</v>
      </c>
      <c r="ATY57">
        <v>50.992800000000003</v>
      </c>
      <c r="ATZ57">
        <v>19.05</v>
      </c>
      <c r="AUA57">
        <v>24.67</v>
      </c>
      <c r="AUB57">
        <v>88.36</v>
      </c>
      <c r="AUD57">
        <v>90.76</v>
      </c>
      <c r="AUF57">
        <v>67.64</v>
      </c>
      <c r="AUG57">
        <v>23</v>
      </c>
      <c r="AUH57">
        <v>51.14</v>
      </c>
      <c r="AUI57">
        <v>35.86</v>
      </c>
      <c r="AUJ57">
        <v>49.13</v>
      </c>
      <c r="AUK57">
        <v>25.47</v>
      </c>
      <c r="AUL57">
        <v>57.68</v>
      </c>
      <c r="AUM57">
        <v>20.61</v>
      </c>
      <c r="AUN57">
        <v>101.33</v>
      </c>
      <c r="AUO57">
        <v>52.1</v>
      </c>
      <c r="AUP57">
        <v>53.37</v>
      </c>
      <c r="AUQ57">
        <v>23.85</v>
      </c>
      <c r="AUR57">
        <v>52.03</v>
      </c>
      <c r="AUT57">
        <v>53.42</v>
      </c>
      <c r="AUU57">
        <v>62.14</v>
      </c>
      <c r="AUV57">
        <v>44.12</v>
      </c>
      <c r="AUW57">
        <v>12.58</v>
      </c>
      <c r="AUX57">
        <v>108.107</v>
      </c>
      <c r="AUZ57">
        <v>24.642399999999999</v>
      </c>
      <c r="AVA57">
        <v>24.785</v>
      </c>
      <c r="AVB57">
        <v>24.6526</v>
      </c>
      <c r="AVC57">
        <v>25.25</v>
      </c>
      <c r="AVE57">
        <v>25.6</v>
      </c>
      <c r="AVF57">
        <v>26.37</v>
      </c>
      <c r="AVG57">
        <v>26.782</v>
      </c>
      <c r="AVI57">
        <v>25.2</v>
      </c>
      <c r="AVJ57">
        <v>24.838799999999999</v>
      </c>
      <c r="AVK57">
        <v>25.024999999999999</v>
      </c>
      <c r="AVL57">
        <v>25.61</v>
      </c>
      <c r="AVM57">
        <v>25.12</v>
      </c>
      <c r="AVN57">
        <v>25.33</v>
      </c>
      <c r="AVO57">
        <v>25.42</v>
      </c>
      <c r="AVP57">
        <v>25.32</v>
      </c>
      <c r="AVQ57">
        <v>25.23</v>
      </c>
      <c r="AVR57">
        <v>24.672000000000001</v>
      </c>
      <c r="AVS57">
        <v>30</v>
      </c>
      <c r="AVV57">
        <v>27.21</v>
      </c>
      <c r="AVW57">
        <v>25.518899999999999</v>
      </c>
      <c r="AVX57">
        <v>25.63</v>
      </c>
      <c r="AVY57">
        <v>25.8</v>
      </c>
      <c r="AVZ57">
        <v>26.06</v>
      </c>
      <c r="AWA57">
        <v>26.32</v>
      </c>
      <c r="AWB57">
        <v>25.815000000000001</v>
      </c>
      <c r="AWC57">
        <v>34.99</v>
      </c>
      <c r="AWD57">
        <v>35.86</v>
      </c>
      <c r="AWE57">
        <v>25.87</v>
      </c>
      <c r="AWF57">
        <v>101.57</v>
      </c>
      <c r="AWH57">
        <v>9.11</v>
      </c>
      <c r="AWJ57">
        <v>14.56</v>
      </c>
      <c r="AWK57">
        <v>26.9</v>
      </c>
      <c r="AWL57">
        <v>50.14</v>
      </c>
      <c r="AWM57">
        <v>53.599200000000003</v>
      </c>
      <c r="AWN57">
        <v>54.685299999999998</v>
      </c>
      <c r="AWO57">
        <v>28.84</v>
      </c>
      <c r="AWP57">
        <v>22.86</v>
      </c>
      <c r="AWQ57">
        <v>28.57</v>
      </c>
      <c r="AWR57">
        <v>32.869999999999997</v>
      </c>
      <c r="AWS57">
        <v>26.303999999999998</v>
      </c>
      <c r="AWT57">
        <v>27.07</v>
      </c>
      <c r="AWU57">
        <v>137.43</v>
      </c>
      <c r="AWV57">
        <v>33.085000000000001</v>
      </c>
      <c r="AWW57">
        <v>24.05</v>
      </c>
      <c r="AWY57">
        <v>108.07</v>
      </c>
      <c r="AWZ57">
        <v>62.19</v>
      </c>
      <c r="AXA57">
        <v>124.56</v>
      </c>
      <c r="AXF57">
        <v>53.88</v>
      </c>
      <c r="AXG57">
        <v>51.6</v>
      </c>
      <c r="AXI57">
        <v>47.8</v>
      </c>
      <c r="AXJ57">
        <v>53.62</v>
      </c>
      <c r="AXK57">
        <v>45.14</v>
      </c>
      <c r="AXL57">
        <v>30.35</v>
      </c>
      <c r="AXN57">
        <v>38.58</v>
      </c>
      <c r="AXO57">
        <v>29.3</v>
      </c>
      <c r="AXP57">
        <v>50.39</v>
      </c>
      <c r="AXQ57">
        <v>34.799999999999997</v>
      </c>
      <c r="AXS57">
        <v>20.89</v>
      </c>
      <c r="AXT57">
        <v>31.2</v>
      </c>
      <c r="AXU57">
        <v>50.64</v>
      </c>
      <c r="AXV57">
        <v>24.57</v>
      </c>
      <c r="AXW57">
        <v>45.55</v>
      </c>
      <c r="AXX57">
        <v>75.62</v>
      </c>
      <c r="AXY57">
        <v>24.01</v>
      </c>
      <c r="AXZ57">
        <v>152.75</v>
      </c>
      <c r="AYA57">
        <v>45.63</v>
      </c>
      <c r="AYB57">
        <v>49.82</v>
      </c>
      <c r="AYC57">
        <v>55.56</v>
      </c>
      <c r="AYG57">
        <v>146.02000000000001</v>
      </c>
      <c r="AYH57">
        <v>49.04</v>
      </c>
      <c r="AYJ57">
        <v>29.82</v>
      </c>
      <c r="AYK57">
        <v>152.15</v>
      </c>
      <c r="AYL57">
        <v>145</v>
      </c>
      <c r="AYM57">
        <v>163.75</v>
      </c>
      <c r="AYO57">
        <v>25.66</v>
      </c>
      <c r="AYQ57">
        <v>171.47</v>
      </c>
      <c r="AYR57">
        <v>145.91</v>
      </c>
      <c r="AYS57">
        <v>194.14</v>
      </c>
      <c r="AYU57">
        <v>68.400000000000006</v>
      </c>
      <c r="AYV57">
        <v>135.57</v>
      </c>
      <c r="AYW57">
        <v>152.66999999999999</v>
      </c>
      <c r="AYZ57">
        <v>34.47</v>
      </c>
      <c r="AZA57">
        <v>64.457999999999998</v>
      </c>
      <c r="AZB57">
        <v>28.27</v>
      </c>
      <c r="AZC57">
        <v>17.914400000000001</v>
      </c>
      <c r="AZD57">
        <v>27.43</v>
      </c>
      <c r="AZE57">
        <v>49.95</v>
      </c>
      <c r="AZF57">
        <v>28.828600000000002</v>
      </c>
      <c r="AZG57">
        <v>42.96</v>
      </c>
      <c r="AZH57">
        <v>33.950000000000003</v>
      </c>
      <c r="AZI57">
        <v>29.319400000000002</v>
      </c>
      <c r="AZJ57">
        <v>86.48</v>
      </c>
      <c r="AZK57">
        <v>35.11</v>
      </c>
      <c r="AZN57">
        <v>29.42</v>
      </c>
      <c r="AZO57">
        <v>32.864800000000002</v>
      </c>
      <c r="AZQ57">
        <v>41.686500000000002</v>
      </c>
      <c r="AZS57">
        <v>27.074400000000001</v>
      </c>
      <c r="AZT57">
        <v>14.39</v>
      </c>
      <c r="AZV57">
        <v>9.3000000000000007</v>
      </c>
      <c r="AZW57">
        <v>42.93</v>
      </c>
      <c r="AZX57">
        <v>55.46</v>
      </c>
      <c r="AZZ57">
        <v>31.697800000000001</v>
      </c>
      <c r="BAA57">
        <v>39.9176</v>
      </c>
      <c r="BAB57">
        <v>56.69</v>
      </c>
      <c r="BAC57">
        <v>22.59</v>
      </c>
      <c r="BAD57">
        <v>18.21</v>
      </c>
      <c r="BAE57">
        <v>44.47</v>
      </c>
      <c r="BAF57">
        <v>34.26</v>
      </c>
      <c r="BAH57">
        <v>34.71</v>
      </c>
      <c r="BAI57">
        <v>26</v>
      </c>
      <c r="BAJ57">
        <v>22.45</v>
      </c>
      <c r="BAK57">
        <v>46.03</v>
      </c>
      <c r="BAL57">
        <v>17.074999999999999</v>
      </c>
      <c r="BAM57">
        <v>17.798999999999999</v>
      </c>
      <c r="BAN57">
        <v>24.974</v>
      </c>
      <c r="BAO57">
        <v>26.02</v>
      </c>
      <c r="BAP57">
        <v>29.06</v>
      </c>
      <c r="BAQ57">
        <v>27.39</v>
      </c>
      <c r="BAS57">
        <v>28.09</v>
      </c>
      <c r="BAU57">
        <v>23.31</v>
      </c>
      <c r="BAV57">
        <v>49.989899999999999</v>
      </c>
      <c r="BAW57">
        <v>29.69</v>
      </c>
      <c r="BAX57">
        <v>84.698400000000007</v>
      </c>
      <c r="BAY57">
        <v>24.4299</v>
      </c>
      <c r="BAZ57">
        <v>28.34</v>
      </c>
      <c r="BBA57">
        <v>25.6</v>
      </c>
      <c r="BBB57">
        <v>50.41</v>
      </c>
      <c r="BBC57">
        <v>26.795000000000002</v>
      </c>
      <c r="BBD57">
        <v>170</v>
      </c>
      <c r="BBE57">
        <v>33.545000000000002</v>
      </c>
      <c r="BBF57">
        <v>60.42</v>
      </c>
      <c r="BBG57">
        <v>29.93</v>
      </c>
      <c r="BBL57">
        <v>24.26</v>
      </c>
      <c r="BBM57">
        <v>24.49</v>
      </c>
      <c r="BBN57">
        <v>24.6401</v>
      </c>
      <c r="BBO57">
        <v>56.15</v>
      </c>
      <c r="BBQ57">
        <v>51.32</v>
      </c>
      <c r="BBR57">
        <v>49.68</v>
      </c>
      <c r="BBS57">
        <v>50.75</v>
      </c>
      <c r="BBT57">
        <v>31.370999999999999</v>
      </c>
      <c r="BBU57">
        <v>104.72</v>
      </c>
      <c r="BBV57">
        <v>24.57</v>
      </c>
      <c r="BBX57">
        <v>120.06</v>
      </c>
      <c r="BBY57">
        <v>115.79</v>
      </c>
      <c r="BBZ57">
        <v>38.35</v>
      </c>
      <c r="BCA57">
        <v>111.59</v>
      </c>
      <c r="BCB57">
        <v>247.73</v>
      </c>
      <c r="BCC57">
        <v>141.41</v>
      </c>
      <c r="BCD57">
        <v>136.79</v>
      </c>
      <c r="BCE57">
        <v>86.65</v>
      </c>
      <c r="BCF57">
        <v>115.25</v>
      </c>
      <c r="BCG57">
        <v>122.94</v>
      </c>
      <c r="BCH57">
        <v>56.54</v>
      </c>
      <c r="BCI57">
        <v>138.37</v>
      </c>
      <c r="BCJ57">
        <v>115.24</v>
      </c>
      <c r="BCK57">
        <v>167.91</v>
      </c>
      <c r="BCL57">
        <v>109.35</v>
      </c>
      <c r="BCM57">
        <v>191.3</v>
      </c>
      <c r="BCN57">
        <v>82.66</v>
      </c>
      <c r="BCO57">
        <v>145.38999999999999</v>
      </c>
      <c r="BCP57">
        <v>48.575000000000003</v>
      </c>
      <c r="BCQ57">
        <v>66.989999999999995</v>
      </c>
      <c r="BCR57">
        <v>31</v>
      </c>
      <c r="BCS57">
        <v>64.22</v>
      </c>
      <c r="BCT57">
        <v>54.59</v>
      </c>
      <c r="BCU57">
        <v>139.55000000000001</v>
      </c>
      <c r="BCV57">
        <v>60.11</v>
      </c>
      <c r="BCW57">
        <v>59.42</v>
      </c>
      <c r="BCX57">
        <v>162.65</v>
      </c>
      <c r="BCZ57">
        <v>34.159999999999997</v>
      </c>
      <c r="BDA57">
        <v>108.31</v>
      </c>
      <c r="BDB57">
        <v>113.51</v>
      </c>
      <c r="BDC57">
        <v>167.91</v>
      </c>
      <c r="BDD57">
        <v>133.01</v>
      </c>
      <c r="BDE57">
        <v>120.5</v>
      </c>
      <c r="BDF57">
        <v>25.65</v>
      </c>
      <c r="BDG57">
        <v>91.7</v>
      </c>
      <c r="BDH57">
        <v>80.680000000000007</v>
      </c>
      <c r="BDI57">
        <v>167.79</v>
      </c>
      <c r="BDK57">
        <v>148.5</v>
      </c>
      <c r="BDL57">
        <v>123.06</v>
      </c>
      <c r="BDM57">
        <v>31.69</v>
      </c>
      <c r="BDO57">
        <v>52.64</v>
      </c>
      <c r="BDQ57">
        <v>28.5154</v>
      </c>
      <c r="BDX57">
        <v>25.75</v>
      </c>
      <c r="BDY57">
        <v>31.370100000000001</v>
      </c>
      <c r="BDZ57">
        <v>27.54</v>
      </c>
      <c r="BEA57">
        <v>28.6554</v>
      </c>
      <c r="BEB57">
        <v>24.7134</v>
      </c>
      <c r="BEC57">
        <v>32.82</v>
      </c>
      <c r="BED57">
        <v>29.82</v>
      </c>
      <c r="BEE57">
        <v>31.24</v>
      </c>
      <c r="BEF57">
        <v>31.88</v>
      </c>
      <c r="BEG57">
        <v>31.06</v>
      </c>
      <c r="BEH57">
        <v>25.89</v>
      </c>
      <c r="BEI57">
        <v>37.2684</v>
      </c>
      <c r="BEJ57">
        <v>28.562000000000001</v>
      </c>
      <c r="BFE57">
        <v>148.88</v>
      </c>
      <c r="BFF57">
        <v>144.36000000000001</v>
      </c>
      <c r="BFG57">
        <v>96.52</v>
      </c>
      <c r="BFH57">
        <v>168.78</v>
      </c>
      <c r="BFI57">
        <v>184.65</v>
      </c>
      <c r="BFJ57">
        <v>145.69999999999999</v>
      </c>
      <c r="BFK57">
        <v>157.44999999999999</v>
      </c>
      <c r="BFL57">
        <v>160.88</v>
      </c>
      <c r="BFM57">
        <v>137.87649999999999</v>
      </c>
      <c r="BFO57">
        <v>37.17</v>
      </c>
      <c r="BFQ57">
        <v>20.55</v>
      </c>
      <c r="BFS57">
        <v>27.74</v>
      </c>
      <c r="BFT57">
        <v>56.29</v>
      </c>
      <c r="BFU57">
        <v>58.703899999999997</v>
      </c>
      <c r="BFV57">
        <v>51.21</v>
      </c>
      <c r="BFW57">
        <v>58.689</v>
      </c>
      <c r="BFX57">
        <v>25.82</v>
      </c>
      <c r="BFY57">
        <v>51.61</v>
      </c>
      <c r="BFZ57">
        <v>28.8</v>
      </c>
      <c r="BGA57">
        <v>57.07</v>
      </c>
      <c r="BGB57">
        <v>59.05</v>
      </c>
      <c r="BGC57">
        <v>63.71</v>
      </c>
      <c r="BGD57">
        <v>26.65</v>
      </c>
      <c r="BGF57">
        <v>57.8</v>
      </c>
      <c r="BGI57">
        <v>26.91</v>
      </c>
      <c r="BGJ57">
        <v>50.0899</v>
      </c>
      <c r="BGK57">
        <v>65.63</v>
      </c>
      <c r="BGM57">
        <v>58.95</v>
      </c>
      <c r="BGP57">
        <v>34.0807</v>
      </c>
      <c r="BGQ57">
        <v>33.003100000000003</v>
      </c>
      <c r="BGR57">
        <v>25.02</v>
      </c>
      <c r="BGU57">
        <v>51.84</v>
      </c>
      <c r="BGX57">
        <v>33.32</v>
      </c>
      <c r="BGY57">
        <v>41.73</v>
      </c>
      <c r="BGZ57">
        <v>48.33</v>
      </c>
      <c r="BHB57">
        <v>23.26</v>
      </c>
      <c r="BHD57">
        <v>57.624400000000001</v>
      </c>
      <c r="BHE57">
        <v>50.38</v>
      </c>
      <c r="BHG57">
        <v>36.340000000000003</v>
      </c>
      <c r="BHH57">
        <v>49.329799999999999</v>
      </c>
      <c r="BHI57">
        <v>34.619999999999997</v>
      </c>
      <c r="BHJ57">
        <v>25.77</v>
      </c>
      <c r="BHK57">
        <v>38.549999999999997</v>
      </c>
      <c r="BHL57">
        <v>29.4</v>
      </c>
      <c r="BHM57">
        <v>31.02</v>
      </c>
      <c r="BHP57">
        <v>39.187199999999997</v>
      </c>
      <c r="BHQ57">
        <v>15.1</v>
      </c>
      <c r="BHR57">
        <v>34.47</v>
      </c>
      <c r="BHS57">
        <v>28.81</v>
      </c>
      <c r="BHT57">
        <v>47.37</v>
      </c>
      <c r="BHV57">
        <v>52.09</v>
      </c>
      <c r="BHW57">
        <v>17.54</v>
      </c>
      <c r="BHX57">
        <v>17.600000000000001</v>
      </c>
      <c r="BHY57">
        <v>16.9495</v>
      </c>
      <c r="BHZ57">
        <v>68.900000000000006</v>
      </c>
      <c r="BIA57">
        <v>25.962</v>
      </c>
      <c r="BIC57">
        <v>55.43</v>
      </c>
      <c r="BID57">
        <v>43.916699999999999</v>
      </c>
      <c r="BIE57">
        <v>51.28</v>
      </c>
      <c r="BIF57">
        <v>55.8</v>
      </c>
      <c r="BIG57">
        <v>26.7</v>
      </c>
      <c r="BIH57">
        <v>72</v>
      </c>
      <c r="BII57">
        <v>21.23</v>
      </c>
      <c r="BIL57">
        <v>17.394100000000002</v>
      </c>
      <c r="BIM57">
        <v>33.81</v>
      </c>
      <c r="BIQ57">
        <v>49.18</v>
      </c>
      <c r="BIT57">
        <v>25.067599999999999</v>
      </c>
      <c r="BIU57">
        <v>101.15</v>
      </c>
      <c r="BIV57">
        <v>28.49</v>
      </c>
      <c r="BIW57">
        <v>38.549999999999997</v>
      </c>
      <c r="BIZ57">
        <v>48.3</v>
      </c>
      <c r="BJC57">
        <v>87.34</v>
      </c>
      <c r="BJG57">
        <v>33.119999999999997</v>
      </c>
      <c r="BJH57">
        <v>53.76</v>
      </c>
      <c r="BJM57">
        <v>52.03</v>
      </c>
      <c r="BJN57">
        <v>15.13</v>
      </c>
      <c r="BJO57">
        <v>19.027999999999999</v>
      </c>
      <c r="BJP57">
        <v>84.33</v>
      </c>
      <c r="BJS57">
        <v>121.4</v>
      </c>
      <c r="BJU57">
        <v>94.9</v>
      </c>
      <c r="BJW57">
        <v>25.91</v>
      </c>
      <c r="BJX57">
        <v>26.34</v>
      </c>
      <c r="BJY57">
        <v>29.05</v>
      </c>
      <c r="BKB57">
        <v>41</v>
      </c>
      <c r="BKC57">
        <v>27.633700000000001</v>
      </c>
      <c r="BKD57">
        <v>49.922199999999997</v>
      </c>
      <c r="BKE57">
        <v>66.989999999999995</v>
      </c>
      <c r="BKF57">
        <v>31.05</v>
      </c>
      <c r="BKG57">
        <v>30.089300000000001</v>
      </c>
      <c r="BKH57">
        <v>27.31</v>
      </c>
      <c r="BKI57">
        <v>27.5642</v>
      </c>
      <c r="BKJ57">
        <v>26.01</v>
      </c>
      <c r="BKK57">
        <v>10.932</v>
      </c>
      <c r="BKM57">
        <v>25.31</v>
      </c>
      <c r="BKP57">
        <v>30.585000000000001</v>
      </c>
      <c r="BKQ57">
        <v>30.16</v>
      </c>
      <c r="BKT57">
        <v>24.625499999999999</v>
      </c>
      <c r="BKU57">
        <v>107.52</v>
      </c>
      <c r="BKV57">
        <v>26.4</v>
      </c>
      <c r="BKW57">
        <v>24.01</v>
      </c>
      <c r="BKX57">
        <v>19.149999999999999</v>
      </c>
      <c r="BKZ57">
        <v>61.76</v>
      </c>
      <c r="BLA57">
        <v>25.972000000000001</v>
      </c>
      <c r="BLC57">
        <v>19.05</v>
      </c>
      <c r="BLE57">
        <v>313.06</v>
      </c>
      <c r="BLF57">
        <v>47.193300000000001</v>
      </c>
      <c r="BLG57">
        <v>47.307600000000001</v>
      </c>
      <c r="BLH57">
        <v>50.14</v>
      </c>
      <c r="BLI57">
        <v>24.15</v>
      </c>
      <c r="BLJ57">
        <v>16.32</v>
      </c>
      <c r="BLM57">
        <v>31.95</v>
      </c>
      <c r="BLP57">
        <v>84.54</v>
      </c>
      <c r="BLQ57">
        <v>103.33</v>
      </c>
      <c r="BLR57">
        <v>69.91</v>
      </c>
      <c r="BLS57">
        <v>35.25</v>
      </c>
      <c r="BLT57">
        <v>18.61</v>
      </c>
      <c r="BLU57">
        <v>17.64</v>
      </c>
      <c r="BLV57">
        <v>48.81</v>
      </c>
      <c r="BLW57">
        <v>101.79</v>
      </c>
      <c r="BLY57">
        <v>20.16</v>
      </c>
      <c r="BLZ57">
        <v>10.029999999999999</v>
      </c>
      <c r="BMA57">
        <v>23.795000000000002</v>
      </c>
      <c r="BMB57">
        <v>15.612</v>
      </c>
      <c r="BMC57">
        <v>25.11</v>
      </c>
      <c r="BMD57">
        <v>23.89</v>
      </c>
      <c r="BME57">
        <v>24.43</v>
      </c>
      <c r="BMF57">
        <v>7.42</v>
      </c>
      <c r="BMI57">
        <v>14.0611</v>
      </c>
      <c r="BMJ57">
        <v>38.89</v>
      </c>
      <c r="BMK57">
        <v>11.81</v>
      </c>
      <c r="BMN57">
        <v>13.2599</v>
      </c>
      <c r="BMO57">
        <v>6.98</v>
      </c>
      <c r="BMP57">
        <v>42.345999999999997</v>
      </c>
      <c r="BMQ57">
        <v>28.555</v>
      </c>
      <c r="BMR57">
        <v>103.4032</v>
      </c>
      <c r="BMS57">
        <v>30.58</v>
      </c>
      <c r="BMT57">
        <v>39.22</v>
      </c>
      <c r="BMU57">
        <v>23.28</v>
      </c>
      <c r="BMW57">
        <v>55.77</v>
      </c>
      <c r="BMX57">
        <v>18.03</v>
      </c>
      <c r="BMY57">
        <v>24.65</v>
      </c>
      <c r="BMZ57">
        <v>34.75</v>
      </c>
      <c r="BNA57">
        <v>55.7211</v>
      </c>
      <c r="BNB57">
        <v>36.229900000000001</v>
      </c>
      <c r="BNC57">
        <v>17.899999999999999</v>
      </c>
      <c r="BNF57">
        <v>92.82</v>
      </c>
      <c r="BNJ57">
        <v>111.47</v>
      </c>
      <c r="BNM57">
        <v>54.02</v>
      </c>
      <c r="BNN57">
        <v>45.09</v>
      </c>
      <c r="BNO57">
        <v>33.473300000000002</v>
      </c>
      <c r="BNP57">
        <v>63.880800000000001</v>
      </c>
      <c r="BNR57">
        <v>49.88</v>
      </c>
      <c r="BNV57">
        <v>23.198</v>
      </c>
      <c r="BNX57">
        <v>43.48</v>
      </c>
      <c r="BNY57">
        <v>32.4</v>
      </c>
      <c r="BNZ57">
        <v>26.16</v>
      </c>
      <c r="BOB57">
        <v>50.28</v>
      </c>
      <c r="BOC57">
        <v>25.73</v>
      </c>
      <c r="BOD57">
        <v>57.2</v>
      </c>
      <c r="BOE57">
        <v>48.219000000000001</v>
      </c>
      <c r="BOF57">
        <v>20.98</v>
      </c>
      <c r="BOG57">
        <v>23.32</v>
      </c>
      <c r="BOI57">
        <v>19.384599999999999</v>
      </c>
      <c r="BOK57">
        <v>53.21</v>
      </c>
      <c r="BOL57">
        <v>57.74</v>
      </c>
      <c r="BON57">
        <v>12.85</v>
      </c>
      <c r="BOO57">
        <v>24.824999999999999</v>
      </c>
      <c r="BOQ57">
        <v>25.29</v>
      </c>
      <c r="BOR57">
        <v>27.16</v>
      </c>
      <c r="BOS57">
        <v>37.479999999999997</v>
      </c>
      <c r="BOT57">
        <v>28.72</v>
      </c>
      <c r="BOU57">
        <v>26.409400000000002</v>
      </c>
      <c r="BOV57">
        <v>26.74</v>
      </c>
      <c r="BOW57">
        <v>25.59</v>
      </c>
      <c r="BOX57">
        <v>25.74</v>
      </c>
      <c r="BOY57">
        <v>25.11</v>
      </c>
      <c r="BOZ57">
        <v>25.92</v>
      </c>
      <c r="BPD57">
        <v>56.3</v>
      </c>
      <c r="BPG57">
        <v>28.2499</v>
      </c>
      <c r="BPH57">
        <v>29.1099</v>
      </c>
      <c r="BPI57">
        <v>25.39</v>
      </c>
      <c r="BPJ57">
        <v>109.33</v>
      </c>
      <c r="BPK57">
        <v>26.4</v>
      </c>
      <c r="BPL57">
        <v>24.903400000000001</v>
      </c>
      <c r="BPM57">
        <v>29.9999</v>
      </c>
      <c r="BPP57">
        <v>22.12</v>
      </c>
      <c r="BPR57">
        <v>27.69</v>
      </c>
      <c r="BPT57">
        <v>46.29</v>
      </c>
      <c r="BPV57">
        <v>99</v>
      </c>
      <c r="BPW57">
        <v>17.95</v>
      </c>
      <c r="BPX57">
        <v>18.68</v>
      </c>
      <c r="BPY57">
        <v>27.873999999999999</v>
      </c>
      <c r="BQA57">
        <v>25.6995</v>
      </c>
      <c r="BQB57">
        <v>14.095000000000001</v>
      </c>
      <c r="BQC57">
        <v>4.0060000000000002</v>
      </c>
      <c r="BQF57">
        <v>69.926000000000002</v>
      </c>
      <c r="BQG57">
        <v>250.81</v>
      </c>
      <c r="BQH57">
        <v>70.39</v>
      </c>
      <c r="BQI57">
        <v>67.569999999999993</v>
      </c>
      <c r="BQJ57">
        <v>15.4801</v>
      </c>
      <c r="BQL57">
        <v>26.75</v>
      </c>
      <c r="BQO57">
        <v>26.700099999999999</v>
      </c>
      <c r="BQP57">
        <v>29.55</v>
      </c>
      <c r="BQU57">
        <v>12.91</v>
      </c>
      <c r="BQV57">
        <v>29.703099999999999</v>
      </c>
      <c r="BQW57">
        <v>25.122</v>
      </c>
      <c r="BQX57">
        <v>28.295000000000002</v>
      </c>
      <c r="BQZ57">
        <v>56.9</v>
      </c>
      <c r="BRA57">
        <v>25.22</v>
      </c>
      <c r="BRB57">
        <v>14.51</v>
      </c>
      <c r="BRC57">
        <v>89.34</v>
      </c>
      <c r="BRE57">
        <v>14.37</v>
      </c>
      <c r="BRF57">
        <v>12.0601</v>
      </c>
      <c r="BRG57">
        <v>47.71</v>
      </c>
      <c r="BRH57">
        <v>31.986000000000001</v>
      </c>
      <c r="BRI57">
        <v>22.5</v>
      </c>
      <c r="BRJ57">
        <v>27.674499999999998</v>
      </c>
      <c r="BRL57">
        <v>21.85</v>
      </c>
      <c r="BRN57">
        <v>23.72</v>
      </c>
      <c r="BRO57">
        <v>29.85</v>
      </c>
      <c r="BRP57">
        <v>16.03</v>
      </c>
      <c r="BRQ57">
        <v>32.130000000000003</v>
      </c>
      <c r="BRR57">
        <v>47.949100000000001</v>
      </c>
      <c r="BRV57">
        <v>39.79</v>
      </c>
      <c r="BRW57">
        <v>45.98</v>
      </c>
      <c r="BRX57">
        <v>25.71</v>
      </c>
      <c r="BRY57">
        <v>42.14</v>
      </c>
      <c r="BRZ57">
        <v>16.68</v>
      </c>
      <c r="BSA57">
        <v>44.7</v>
      </c>
      <c r="BSC57">
        <v>38.9</v>
      </c>
      <c r="BSD57">
        <v>26.16</v>
      </c>
      <c r="BSE57">
        <v>31.76</v>
      </c>
      <c r="BSF57">
        <v>25.78</v>
      </c>
      <c r="BSG57">
        <v>24.2</v>
      </c>
      <c r="BSJ57">
        <v>20.16</v>
      </c>
      <c r="BSK57">
        <v>11.878</v>
      </c>
      <c r="BSM57">
        <v>18.976400000000002</v>
      </c>
      <c r="BSN57">
        <v>24.18</v>
      </c>
      <c r="BSO57">
        <v>42.08</v>
      </c>
      <c r="BSQ57">
        <v>15.04</v>
      </c>
      <c r="BSR57">
        <v>19</v>
      </c>
      <c r="BSS57">
        <v>25.83</v>
      </c>
      <c r="BSU57">
        <v>26.8</v>
      </c>
      <c r="BSX57">
        <v>27.16</v>
      </c>
      <c r="BSY57">
        <v>31.675000000000001</v>
      </c>
      <c r="BSZ57">
        <v>15.67</v>
      </c>
      <c r="BTA57">
        <v>18.95</v>
      </c>
      <c r="BTC57" t="s">
        <v>12707</v>
      </c>
      <c r="BTE57">
        <v>24.53</v>
      </c>
      <c r="BTF57">
        <v>23.94</v>
      </c>
      <c r="BTH57">
        <v>26.21</v>
      </c>
      <c r="BTK57">
        <v>61.911000000000001</v>
      </c>
      <c r="BTL57">
        <v>28.979900000000001</v>
      </c>
      <c r="BTO57">
        <v>53.666800000000002</v>
      </c>
      <c r="BTR57">
        <v>20.934999999999999</v>
      </c>
      <c r="BTS57">
        <v>33.18</v>
      </c>
      <c r="BTV57">
        <v>25.5</v>
      </c>
      <c r="BTW57">
        <v>32.17</v>
      </c>
      <c r="BTX57">
        <v>108.03</v>
      </c>
      <c r="BTZ57">
        <v>49.28</v>
      </c>
      <c r="BUB57">
        <v>54.71</v>
      </c>
      <c r="BUD57">
        <v>19.73</v>
      </c>
      <c r="BUE57">
        <v>94.53</v>
      </c>
      <c r="BUI57">
        <v>24.667999999999999</v>
      </c>
      <c r="BUJ57">
        <v>101.12</v>
      </c>
      <c r="BUK57">
        <v>103.93</v>
      </c>
      <c r="BUU57">
        <v>116.84</v>
      </c>
      <c r="BUV57">
        <v>20.05</v>
      </c>
      <c r="BUW57">
        <v>55.53</v>
      </c>
      <c r="BUX57">
        <v>24.06</v>
      </c>
      <c r="BUY57">
        <v>20.7</v>
      </c>
      <c r="BUZ57">
        <v>27.8889</v>
      </c>
      <c r="BVA57">
        <v>67.845200000000006</v>
      </c>
      <c r="BVB57">
        <v>51.497</v>
      </c>
      <c r="BVC57">
        <v>11.92</v>
      </c>
      <c r="BVD57">
        <v>50.04</v>
      </c>
      <c r="BVE57">
        <v>85.96</v>
      </c>
      <c r="BVF57">
        <v>54.57</v>
      </c>
      <c r="BVG57">
        <v>45.22</v>
      </c>
      <c r="BVH57">
        <v>73.94</v>
      </c>
      <c r="BVI57">
        <v>54.07</v>
      </c>
      <c r="BVJ57">
        <v>29.280899999999999</v>
      </c>
      <c r="BVK57">
        <v>45.31</v>
      </c>
      <c r="BVL57">
        <v>59.51</v>
      </c>
      <c r="BVM57">
        <v>45.15</v>
      </c>
      <c r="BVN57">
        <v>60.734000000000002</v>
      </c>
      <c r="BVO57">
        <v>13.05</v>
      </c>
      <c r="BVP57">
        <v>12.84</v>
      </c>
      <c r="BVQ57">
        <v>13.3</v>
      </c>
      <c r="BVR57">
        <v>12.95</v>
      </c>
      <c r="BVS57">
        <v>12.484999999999999</v>
      </c>
      <c r="BVT57">
        <v>38.43</v>
      </c>
      <c r="BVU57">
        <v>79.680000000000007</v>
      </c>
      <c r="BVV57">
        <v>20.824999999999999</v>
      </c>
      <c r="BVZ57">
        <v>29.41</v>
      </c>
      <c r="BWA57">
        <v>48.35</v>
      </c>
      <c r="BWB57">
        <v>63.897399999999998</v>
      </c>
      <c r="BWD57">
        <v>26.44</v>
      </c>
      <c r="BWE57">
        <v>10.32</v>
      </c>
      <c r="BWF57">
        <v>28.3916</v>
      </c>
      <c r="BWG57">
        <v>28.05</v>
      </c>
      <c r="BWL57">
        <v>28.9864</v>
      </c>
      <c r="BWM57">
        <v>29.25</v>
      </c>
      <c r="BWO57">
        <v>24.53</v>
      </c>
      <c r="BWP57">
        <v>24.93</v>
      </c>
      <c r="BWR57">
        <v>37.700000000000003</v>
      </c>
      <c r="BWS57">
        <v>87.344999999999999</v>
      </c>
      <c r="BWV57">
        <v>36.049999999999997</v>
      </c>
      <c r="BWW57">
        <v>26.3</v>
      </c>
      <c r="BWX57">
        <v>18.170000000000002</v>
      </c>
      <c r="BWY57">
        <v>42.72</v>
      </c>
      <c r="BWZ57">
        <v>21.85</v>
      </c>
      <c r="BXA57">
        <v>30.94</v>
      </c>
      <c r="BXB57">
        <v>8.3345000000000002</v>
      </c>
      <c r="BXC57">
        <v>41.93</v>
      </c>
      <c r="BXD57">
        <v>36.247999999999998</v>
      </c>
      <c r="BXE57">
        <v>37.22</v>
      </c>
      <c r="BXF57">
        <v>30.148299999999999</v>
      </c>
      <c r="BXH57">
        <v>44.41</v>
      </c>
      <c r="BXI57">
        <v>36.090000000000003</v>
      </c>
      <c r="BXJ57">
        <v>29.265000000000001</v>
      </c>
      <c r="BXK57">
        <v>28.349399999999999</v>
      </c>
      <c r="BXL57">
        <v>28.869900000000001</v>
      </c>
      <c r="BXN57">
        <v>62.545299999999997</v>
      </c>
      <c r="BXO57">
        <v>25.72</v>
      </c>
      <c r="BXP57">
        <v>39.157600000000002</v>
      </c>
      <c r="BXQ57">
        <v>17.899999999999999</v>
      </c>
      <c r="BXS57">
        <v>24.55</v>
      </c>
      <c r="BXT57">
        <v>48.11</v>
      </c>
      <c r="BXU57">
        <v>29.72</v>
      </c>
      <c r="BXV57">
        <v>16.27</v>
      </c>
      <c r="BXW57">
        <v>52.594000000000001</v>
      </c>
      <c r="BXX57">
        <v>57.1</v>
      </c>
      <c r="BXY57">
        <v>18.5931</v>
      </c>
      <c r="BXZ57">
        <v>40.76</v>
      </c>
      <c r="BYB57">
        <v>60.328000000000003</v>
      </c>
      <c r="BYC57">
        <v>41.2</v>
      </c>
      <c r="BYE57">
        <v>40.07</v>
      </c>
      <c r="BYF57">
        <v>20.98</v>
      </c>
      <c r="BYG57">
        <v>61.91</v>
      </c>
      <c r="BYH57">
        <v>28.85</v>
      </c>
      <c r="BYJ57">
        <v>61.475999999999999</v>
      </c>
      <c r="BYK57">
        <v>50.41</v>
      </c>
      <c r="BYL57">
        <v>51.13</v>
      </c>
      <c r="BYN57">
        <v>23.54</v>
      </c>
      <c r="BYO57">
        <v>62.84</v>
      </c>
      <c r="BYP57">
        <v>24.03</v>
      </c>
      <c r="BYQ57">
        <v>73.594999999999999</v>
      </c>
      <c r="BYS57">
        <v>29.965</v>
      </c>
      <c r="BYT57">
        <v>63.44</v>
      </c>
      <c r="BYU57">
        <v>21.19</v>
      </c>
      <c r="BYW57">
        <v>52.933599999999998</v>
      </c>
      <c r="BZA57">
        <v>25.4</v>
      </c>
      <c r="BZB57">
        <v>25.649899999999999</v>
      </c>
      <c r="BZC57">
        <v>54.323399999999999</v>
      </c>
      <c r="BZD57">
        <v>144.65</v>
      </c>
      <c r="BZE57">
        <v>26.914400000000001</v>
      </c>
      <c r="BZF57">
        <v>40.53</v>
      </c>
      <c r="BZI57">
        <v>46.35</v>
      </c>
      <c r="BZJ57">
        <v>65.39</v>
      </c>
      <c r="BZL57">
        <v>75.040000000000006</v>
      </c>
      <c r="BZM57">
        <v>71.040000000000006</v>
      </c>
      <c r="BZN57">
        <v>25.46</v>
      </c>
      <c r="BZO57">
        <v>25.31</v>
      </c>
      <c r="BZP57">
        <v>70.53</v>
      </c>
      <c r="BZQ57">
        <v>25.94</v>
      </c>
      <c r="BZR57">
        <v>26.0532</v>
      </c>
      <c r="BZS57">
        <v>24.5502</v>
      </c>
      <c r="BZT57">
        <v>25.45</v>
      </c>
      <c r="BZV57">
        <v>23.85</v>
      </c>
      <c r="BZW57">
        <v>37.5</v>
      </c>
      <c r="BZX57">
        <v>75.536500000000004</v>
      </c>
      <c r="BZY57">
        <v>18.760000000000002</v>
      </c>
      <c r="BZZ57">
        <v>90.11</v>
      </c>
      <c r="CAA57">
        <v>24.9</v>
      </c>
      <c r="CAB57">
        <v>33.200000000000003</v>
      </c>
      <c r="CAC57">
        <v>26.88</v>
      </c>
      <c r="CAF57">
        <v>26.939799999999998</v>
      </c>
      <c r="CAG57">
        <v>25.73</v>
      </c>
      <c r="CAH57">
        <v>25.827999999999999</v>
      </c>
      <c r="CAI57">
        <v>50.61</v>
      </c>
      <c r="CAJ57">
        <v>16.224</v>
      </c>
      <c r="CAK57">
        <v>46.76</v>
      </c>
      <c r="CAL57">
        <v>31</v>
      </c>
      <c r="CAM57">
        <v>22.21</v>
      </c>
      <c r="CAN57">
        <v>23.55</v>
      </c>
      <c r="CAP57">
        <v>20.32</v>
      </c>
      <c r="CAQ57">
        <v>64.817599999999999</v>
      </c>
      <c r="CAR57">
        <v>57.41</v>
      </c>
      <c r="CAS57">
        <v>24.89</v>
      </c>
      <c r="CAT57">
        <v>28.719899999999999</v>
      </c>
      <c r="CAU57">
        <v>61.2</v>
      </c>
      <c r="CAV57">
        <v>67.5</v>
      </c>
      <c r="CAW57">
        <v>62.6</v>
      </c>
      <c r="CAY57">
        <v>29.26</v>
      </c>
      <c r="CAZ57">
        <v>138.97999999999999</v>
      </c>
      <c r="CBA57" t="s">
        <v>12707</v>
      </c>
      <c r="CBC57">
        <v>26.41</v>
      </c>
      <c r="CBD57">
        <v>61.57</v>
      </c>
      <c r="CBE57">
        <v>106.86</v>
      </c>
      <c r="CBF57">
        <v>25.95</v>
      </c>
      <c r="CBO57">
        <v>123.71</v>
      </c>
      <c r="CBP57">
        <v>25.35</v>
      </c>
      <c r="CBQ57">
        <v>26.96</v>
      </c>
      <c r="CBR57">
        <v>19.690000000000001</v>
      </c>
      <c r="CBS57">
        <v>22.641999999999999</v>
      </c>
      <c r="CBT57">
        <v>6</v>
      </c>
      <c r="CBU57">
        <v>4.9000000000000004</v>
      </c>
      <c r="CBV57">
        <v>2.27</v>
      </c>
      <c r="CBW57">
        <v>8.6433999999999997</v>
      </c>
      <c r="CBZ57">
        <v>24.66</v>
      </c>
      <c r="CCD57">
        <v>50.18</v>
      </c>
      <c r="CCE57">
        <v>19.587199999999999</v>
      </c>
      <c r="CCF57">
        <v>53.512799999999999</v>
      </c>
      <c r="CCG57">
        <v>19.82</v>
      </c>
      <c r="CCH57">
        <v>19.474</v>
      </c>
      <c r="CCI57">
        <v>19.339600000000001</v>
      </c>
      <c r="CCJ57">
        <v>24.763000000000002</v>
      </c>
      <c r="CCL57">
        <v>36.5</v>
      </c>
      <c r="CCM57">
        <v>66.010000000000005</v>
      </c>
      <c r="CCN57">
        <v>27.78</v>
      </c>
      <c r="CCO57">
        <v>29.131</v>
      </c>
      <c r="CCR57">
        <v>73.27</v>
      </c>
      <c r="CCS57">
        <v>26.88</v>
      </c>
      <c r="CCT57">
        <v>15.42</v>
      </c>
      <c r="CCW57">
        <v>27.73</v>
      </c>
      <c r="CCX57">
        <v>97.42</v>
      </c>
      <c r="CCZ57">
        <v>59.34</v>
      </c>
      <c r="CDB57">
        <v>40.35</v>
      </c>
      <c r="CDE57">
        <v>92.7</v>
      </c>
      <c r="CDI57">
        <v>20.94</v>
      </c>
      <c r="CDJ57">
        <v>42.19</v>
      </c>
      <c r="CDL57">
        <v>78.931700000000006</v>
      </c>
      <c r="CDN57" t="s">
        <v>12707</v>
      </c>
      <c r="CDP57">
        <v>99.628299999999996</v>
      </c>
      <c r="CDU57">
        <v>43.78</v>
      </c>
      <c r="CDV57">
        <v>28.12</v>
      </c>
      <c r="CDW57">
        <v>26.931999999999999</v>
      </c>
      <c r="CDY57">
        <v>61.98</v>
      </c>
      <c r="CDZ57">
        <v>55.169899999999998</v>
      </c>
      <c r="CEA57">
        <v>46.38</v>
      </c>
      <c r="CEB57">
        <v>46.95</v>
      </c>
      <c r="CEC57">
        <v>47.94</v>
      </c>
      <c r="CED57">
        <v>92.62</v>
      </c>
      <c r="CEF57">
        <v>61.128900000000002</v>
      </c>
      <c r="CEG57">
        <v>38.799999999999997</v>
      </c>
      <c r="CEI57">
        <v>34.15</v>
      </c>
      <c r="CEJ57">
        <v>99.3</v>
      </c>
      <c r="CEK57">
        <v>81.209999999999994</v>
      </c>
      <c r="CEL57">
        <v>49.39</v>
      </c>
      <c r="CEM57">
        <v>39.229999999999997</v>
      </c>
      <c r="CEN57">
        <v>172.61</v>
      </c>
      <c r="CEO57">
        <v>38.82</v>
      </c>
      <c r="CEP57">
        <v>131.05000000000001</v>
      </c>
      <c r="CEQ57">
        <v>89.47</v>
      </c>
      <c r="CER57">
        <v>102.9194</v>
      </c>
      <c r="CES57">
        <v>62.68</v>
      </c>
      <c r="CET57">
        <v>78.589200000000005</v>
      </c>
      <c r="CEU57">
        <v>30.98</v>
      </c>
      <c r="CEW57">
        <v>39.14</v>
      </c>
      <c r="CEY57">
        <v>30</v>
      </c>
      <c r="CEZ57">
        <v>20.110399999999998</v>
      </c>
      <c r="CFC57">
        <v>19.420000000000002</v>
      </c>
      <c r="CFD57">
        <v>31.407800000000002</v>
      </c>
      <c r="CFE57">
        <v>30.8</v>
      </c>
      <c r="CFF57">
        <v>63.43</v>
      </c>
      <c r="CFG57">
        <v>59.32</v>
      </c>
      <c r="CFH57">
        <v>34.61</v>
      </c>
      <c r="CFI57">
        <v>45.69</v>
      </c>
      <c r="CFJ57">
        <v>26.96</v>
      </c>
      <c r="CFK57">
        <v>32.4</v>
      </c>
      <c r="CFL57">
        <v>65.010000000000005</v>
      </c>
      <c r="CFM57">
        <v>41.06</v>
      </c>
      <c r="CFN57">
        <v>48.33</v>
      </c>
      <c r="CFO57">
        <v>50.55</v>
      </c>
      <c r="CFP57">
        <v>55.6</v>
      </c>
      <c r="CFQ57">
        <v>54.43</v>
      </c>
      <c r="CFR57">
        <v>50.47</v>
      </c>
      <c r="CFS57">
        <v>58.76</v>
      </c>
      <c r="CFT57">
        <v>52.68</v>
      </c>
      <c r="CFU57">
        <v>27.408999999999999</v>
      </c>
      <c r="CFV57">
        <v>56.98</v>
      </c>
      <c r="CFW57">
        <v>29.857900000000001</v>
      </c>
      <c r="CFX57">
        <v>19.72</v>
      </c>
      <c r="CFY57">
        <v>28.85</v>
      </c>
      <c r="CFZ57">
        <v>25.03</v>
      </c>
      <c r="CGA57">
        <v>72.58</v>
      </c>
      <c r="CGC57">
        <v>42.05</v>
      </c>
      <c r="CGG57">
        <v>24.725000000000001</v>
      </c>
      <c r="CGJ57">
        <v>59.73</v>
      </c>
      <c r="CGK57">
        <v>20.3005</v>
      </c>
      <c r="CGL57">
        <v>16.462</v>
      </c>
      <c r="CGM57">
        <v>21.63</v>
      </c>
      <c r="CGO57">
        <v>42.42</v>
      </c>
      <c r="CGP57">
        <v>28.67</v>
      </c>
      <c r="CGQ57">
        <v>24.43</v>
      </c>
      <c r="CGR57">
        <v>49.06</v>
      </c>
      <c r="CGS57">
        <v>88.75</v>
      </c>
      <c r="CGT57">
        <v>71.8</v>
      </c>
      <c r="CGU57">
        <v>11.75</v>
      </c>
      <c r="CGV57">
        <v>25.76</v>
      </c>
      <c r="CGX57">
        <v>50.459899999999998</v>
      </c>
      <c r="CGY57">
        <v>49.889899999999997</v>
      </c>
      <c r="CHD57">
        <v>23.41</v>
      </c>
      <c r="CHE57">
        <v>35.56</v>
      </c>
      <c r="CHF57">
        <v>21.8</v>
      </c>
      <c r="CHI57">
        <v>126.82</v>
      </c>
      <c r="CHJ57">
        <v>28.37</v>
      </c>
      <c r="CHL57">
        <v>32.96</v>
      </c>
      <c r="CHM57">
        <v>50.23</v>
      </c>
      <c r="CHO57">
        <v>67.650000000000006</v>
      </c>
      <c r="CHP57">
        <v>48.91</v>
      </c>
      <c r="CHR57">
        <v>11.02</v>
      </c>
      <c r="CHS57">
        <v>110.41</v>
      </c>
      <c r="CHU57">
        <v>84.68</v>
      </c>
      <c r="CHV57">
        <v>24.5</v>
      </c>
      <c r="CHW57">
        <v>47.71</v>
      </c>
      <c r="CHX57">
        <v>21.992000000000001</v>
      </c>
      <c r="CHZ57">
        <v>21.25</v>
      </c>
      <c r="CIA57">
        <v>34.67</v>
      </c>
      <c r="CIB57">
        <v>12.53</v>
      </c>
      <c r="CID57">
        <v>19.54</v>
      </c>
      <c r="CIE57">
        <v>16.989999999999998</v>
      </c>
      <c r="CIF57">
        <v>19.8</v>
      </c>
      <c r="CIG57">
        <v>77.959999999999994</v>
      </c>
      <c r="CIH57">
        <v>23.32</v>
      </c>
      <c r="CIL57">
        <v>27.89</v>
      </c>
      <c r="CIM57">
        <v>25.95</v>
      </c>
      <c r="CIO57">
        <v>51.239899999999999</v>
      </c>
      <c r="CIP57">
        <v>41.09</v>
      </c>
      <c r="CIS57">
        <v>28.25</v>
      </c>
      <c r="CIU57">
        <v>50.704999999999998</v>
      </c>
      <c r="CIV57">
        <v>16.46</v>
      </c>
      <c r="CIW57">
        <v>8.42</v>
      </c>
      <c r="CIX57">
        <v>11.32</v>
      </c>
      <c r="CIZ57">
        <v>42.44</v>
      </c>
      <c r="CJA57">
        <v>60.1</v>
      </c>
      <c r="CJB57">
        <v>52.97</v>
      </c>
      <c r="CJC57">
        <v>57.72</v>
      </c>
      <c r="CJD57">
        <v>17.649999999999999</v>
      </c>
      <c r="CJE57">
        <v>23.838000000000001</v>
      </c>
      <c r="CJG57">
        <v>14.52</v>
      </c>
      <c r="CJH57">
        <v>53.66</v>
      </c>
      <c r="CJI57">
        <v>60.09</v>
      </c>
      <c r="CJJ57">
        <v>87.89</v>
      </c>
      <c r="CJK57">
        <v>18.87</v>
      </c>
      <c r="CJM57">
        <v>45.76</v>
      </c>
      <c r="CJN57">
        <v>15.37</v>
      </c>
      <c r="CJO57">
        <v>35.686799999999998</v>
      </c>
      <c r="CJP57">
        <v>40.419600000000003</v>
      </c>
      <c r="CJQ57">
        <v>90.479200000000006</v>
      </c>
      <c r="CJR57">
        <v>39.2104</v>
      </c>
      <c r="CJS57">
        <v>50.67</v>
      </c>
      <c r="CJT57">
        <v>27.56</v>
      </c>
      <c r="CJU57">
        <v>33.619999999999997</v>
      </c>
      <c r="CJW57">
        <v>18.29</v>
      </c>
      <c r="CJY57">
        <v>18.336600000000001</v>
      </c>
      <c r="CJZ57">
        <v>30.450299999999999</v>
      </c>
      <c r="CKA57">
        <v>9.41</v>
      </c>
      <c r="CKB57">
        <v>17.329999999999998</v>
      </c>
      <c r="CKC57">
        <v>28.69</v>
      </c>
      <c r="CKD57">
        <v>97.2</v>
      </c>
      <c r="CKE57">
        <v>25.66</v>
      </c>
      <c r="CKF57">
        <v>149.77000000000001</v>
      </c>
      <c r="CKG57">
        <v>17.721499999999999</v>
      </c>
      <c r="CKH57">
        <v>33.479999999999997</v>
      </c>
      <c r="CKI57">
        <v>12.67</v>
      </c>
      <c r="CKK57">
        <v>36.799999999999997</v>
      </c>
      <c r="CKL57">
        <v>40.049999999999997</v>
      </c>
      <c r="CKM57">
        <v>28.05</v>
      </c>
      <c r="CKN57">
        <v>45.36</v>
      </c>
      <c r="CKO57">
        <v>45.39</v>
      </c>
      <c r="CKP57">
        <v>23.56</v>
      </c>
      <c r="CKQ57">
        <v>30.43</v>
      </c>
      <c r="CKR57">
        <v>25.605399999999999</v>
      </c>
      <c r="CKS57">
        <v>22.4</v>
      </c>
      <c r="CKT57">
        <v>42</v>
      </c>
      <c r="CKU57">
        <v>26.15</v>
      </c>
      <c r="CKV57">
        <v>31.49</v>
      </c>
      <c r="CKW57">
        <v>51.2761</v>
      </c>
      <c r="CKX57">
        <v>33.58</v>
      </c>
      <c r="CKY57">
        <v>35.6</v>
      </c>
      <c r="CKZ57">
        <v>49.422800000000002</v>
      </c>
      <c r="CLA57">
        <v>39.18</v>
      </c>
      <c r="CLB57">
        <v>48.02</v>
      </c>
      <c r="CLC57">
        <v>59.48</v>
      </c>
      <c r="CLD57">
        <v>50.96</v>
      </c>
      <c r="CLE57">
        <v>55.63</v>
      </c>
      <c r="CLF57">
        <v>35.130000000000003</v>
      </c>
      <c r="CLG57">
        <v>30.53</v>
      </c>
      <c r="CLH57">
        <v>28.302499999999998</v>
      </c>
      <c r="CLI57">
        <v>59.93</v>
      </c>
      <c r="CLJ57">
        <v>23.897500000000001</v>
      </c>
      <c r="CLK57">
        <v>27.5</v>
      </c>
      <c r="CLL57">
        <v>24.273700000000002</v>
      </c>
      <c r="CLM57">
        <v>15.47</v>
      </c>
      <c r="CLN57">
        <v>47.36</v>
      </c>
      <c r="CLO57">
        <v>30.71</v>
      </c>
      <c r="CLP57">
        <v>44.71</v>
      </c>
      <c r="CLT57">
        <v>29.72</v>
      </c>
      <c r="CLV57">
        <v>92.14</v>
      </c>
      <c r="CLX57">
        <v>100.5247</v>
      </c>
      <c r="CLY57">
        <v>49.96</v>
      </c>
      <c r="CLZ57">
        <v>31.77</v>
      </c>
      <c r="CMA57">
        <v>52.27</v>
      </c>
      <c r="CMC57">
        <v>106.38</v>
      </c>
      <c r="CMG57">
        <v>103.1799</v>
      </c>
      <c r="CMH57">
        <v>25.23</v>
      </c>
      <c r="CMI57">
        <v>25.408999999999999</v>
      </c>
      <c r="CMK57">
        <v>78</v>
      </c>
      <c r="CMM57">
        <v>27.88</v>
      </c>
      <c r="CMN57">
        <v>69.596400000000003</v>
      </c>
      <c r="CMO57">
        <v>73.98</v>
      </c>
      <c r="CMP57">
        <v>33.840000000000003</v>
      </c>
      <c r="CMR57">
        <v>59.7117</v>
      </c>
      <c r="CMT57">
        <v>15.57</v>
      </c>
      <c r="CMU57">
        <v>91.17</v>
      </c>
      <c r="CMW57">
        <v>22.14</v>
      </c>
      <c r="CMX57">
        <v>24.38</v>
      </c>
      <c r="CMZ57">
        <v>21.5</v>
      </c>
      <c r="CNA57">
        <v>28.03</v>
      </c>
      <c r="CNB57">
        <v>20.65</v>
      </c>
      <c r="CNE57">
        <v>21.965</v>
      </c>
      <c r="CNF57">
        <v>25.93</v>
      </c>
      <c r="CNG57">
        <v>34.22</v>
      </c>
      <c r="CNH57">
        <v>27.84</v>
      </c>
      <c r="CNI57">
        <v>26.171199999999999</v>
      </c>
      <c r="CNJ57">
        <v>36.261000000000003</v>
      </c>
      <c r="CNL57">
        <v>28.289899999999999</v>
      </c>
      <c r="CNO57">
        <v>31.96</v>
      </c>
      <c r="CNQ57">
        <v>25.13</v>
      </c>
      <c r="CNR57">
        <v>24.594999999999999</v>
      </c>
      <c r="CNU57">
        <v>86.29</v>
      </c>
      <c r="CNV57">
        <v>46.9</v>
      </c>
      <c r="CNW57">
        <v>18.4511</v>
      </c>
      <c r="CNY57">
        <v>20.420000000000002</v>
      </c>
      <c r="CNZ57">
        <v>16.399999999999999</v>
      </c>
      <c r="COA57">
        <v>49.32</v>
      </c>
      <c r="COB57">
        <v>50.21</v>
      </c>
      <c r="COF57">
        <v>82.35</v>
      </c>
      <c r="COG57">
        <v>23.49</v>
      </c>
      <c r="COI57">
        <v>101.97</v>
      </c>
      <c r="COJ57">
        <v>114.33</v>
      </c>
      <c r="COK57">
        <v>19.550999999999998</v>
      </c>
      <c r="COL57">
        <v>58.13</v>
      </c>
      <c r="COM57">
        <v>27.09</v>
      </c>
      <c r="CON57">
        <v>29.7</v>
      </c>
      <c r="COO57">
        <v>138.65</v>
      </c>
      <c r="COR57">
        <v>127.61</v>
      </c>
      <c r="COS57">
        <v>64.819999999999993</v>
      </c>
      <c r="COT57">
        <v>56.73</v>
      </c>
      <c r="COU57">
        <v>22.34</v>
      </c>
      <c r="COV57">
        <v>18.11</v>
      </c>
      <c r="COW57">
        <v>52.79</v>
      </c>
      <c r="COY57">
        <v>16.449200000000001</v>
      </c>
      <c r="COZ57">
        <v>60.78</v>
      </c>
      <c r="CPA57">
        <v>43.44</v>
      </c>
      <c r="CPC57">
        <v>49.55</v>
      </c>
      <c r="CPF57">
        <v>25.83</v>
      </c>
      <c r="CPG57">
        <v>24.470700000000001</v>
      </c>
      <c r="CPH57">
        <v>23.020399999999999</v>
      </c>
      <c r="CPI57">
        <v>37.426699999999997</v>
      </c>
      <c r="CPL57">
        <v>29.358799999999999</v>
      </c>
      <c r="CPN57">
        <v>29.69</v>
      </c>
      <c r="CPO57">
        <v>25.627500000000001</v>
      </c>
      <c r="CPP57">
        <v>65.11</v>
      </c>
      <c r="CPR57">
        <v>24.96</v>
      </c>
      <c r="CPS57">
        <v>46.4</v>
      </c>
      <c r="CPT57">
        <v>29.89</v>
      </c>
      <c r="CPU57">
        <v>22.77</v>
      </c>
      <c r="CPV57">
        <v>22.62</v>
      </c>
      <c r="CPW57">
        <v>50.77</v>
      </c>
      <c r="CPX57">
        <v>168.4</v>
      </c>
      <c r="CPY57">
        <v>14.22</v>
      </c>
      <c r="CPZ57">
        <v>21.58</v>
      </c>
      <c r="CQG57">
        <v>19.97</v>
      </c>
      <c r="CQH57">
        <v>46.417700000000004</v>
      </c>
      <c r="CQJ57">
        <v>27.74</v>
      </c>
      <c r="CQK57">
        <v>13.46</v>
      </c>
      <c r="CQM57">
        <v>16.940000000000001</v>
      </c>
      <c r="CQW57">
        <v>17.71</v>
      </c>
      <c r="CQX57">
        <v>17.600000000000001</v>
      </c>
      <c r="CQY57">
        <v>18.34</v>
      </c>
      <c r="CQZ57">
        <v>33.200000000000003</v>
      </c>
      <c r="CRA57">
        <v>35.630000000000003</v>
      </c>
      <c r="CRB57">
        <v>16.46</v>
      </c>
      <c r="CRC57">
        <v>6.66</v>
      </c>
      <c r="CRD57">
        <v>51.259900000000002</v>
      </c>
      <c r="CRE57">
        <v>76.69</v>
      </c>
      <c r="CRF57">
        <v>84.11</v>
      </c>
      <c r="CRG57">
        <v>66.56</v>
      </c>
      <c r="CRI57">
        <v>13.89</v>
      </c>
      <c r="CRJ57">
        <v>14.1</v>
      </c>
      <c r="CRK57">
        <v>14.58</v>
      </c>
      <c r="CRM57">
        <v>29.489899999999999</v>
      </c>
      <c r="CRN57">
        <v>22.36</v>
      </c>
      <c r="CRP57">
        <v>65.37</v>
      </c>
      <c r="CRR57">
        <v>28.4</v>
      </c>
      <c r="CRS57">
        <v>117.9</v>
      </c>
      <c r="CRT57">
        <v>43.79</v>
      </c>
      <c r="CRV57">
        <v>41.53</v>
      </c>
      <c r="CRW57">
        <v>11.59</v>
      </c>
      <c r="CRX57">
        <v>15.48</v>
      </c>
      <c r="CRZ57">
        <v>66.569999999999993</v>
      </c>
      <c r="CSE57">
        <v>17.37</v>
      </c>
      <c r="CSF57">
        <v>40.33</v>
      </c>
      <c r="CSG57">
        <v>85.09</v>
      </c>
      <c r="CSI57">
        <v>28.82</v>
      </c>
      <c r="CSJ57">
        <v>26.08</v>
      </c>
      <c r="CSK57">
        <v>9.9499999999999993</v>
      </c>
      <c r="CSM57">
        <v>17.36</v>
      </c>
      <c r="CSO57">
        <v>36.1233</v>
      </c>
      <c r="CSP57">
        <v>52.2791</v>
      </c>
      <c r="CSQ57">
        <v>50.49</v>
      </c>
      <c r="CSR57">
        <v>13.53</v>
      </c>
      <c r="CSS57">
        <v>63.99</v>
      </c>
      <c r="CST57">
        <v>19.7424</v>
      </c>
      <c r="CSU57">
        <v>81.7</v>
      </c>
      <c r="CSV57">
        <v>61.8</v>
      </c>
      <c r="CSW57">
        <v>16.170000000000002</v>
      </c>
      <c r="CSX57">
        <v>39.85</v>
      </c>
      <c r="CSY57">
        <v>29.776699999999998</v>
      </c>
      <c r="CSZ57">
        <v>25.65</v>
      </c>
      <c r="CTA57">
        <v>24.97</v>
      </c>
      <c r="CTB57">
        <v>24.9801</v>
      </c>
      <c r="CTC57">
        <v>16.79</v>
      </c>
      <c r="CTD57">
        <v>29.041899999999998</v>
      </c>
      <c r="CTE57">
        <v>13.26</v>
      </c>
      <c r="CTF57">
        <v>25.15</v>
      </c>
      <c r="CTH57">
        <v>26.12</v>
      </c>
      <c r="CTI57">
        <v>50.07</v>
      </c>
      <c r="CTJ57">
        <v>9.3800000000000008</v>
      </c>
      <c r="CTK57">
        <v>22.27</v>
      </c>
      <c r="CTL57">
        <v>49.34</v>
      </c>
      <c r="CTM57">
        <v>59.83</v>
      </c>
      <c r="CTN57">
        <v>22.51</v>
      </c>
      <c r="CTP57">
        <v>34.462000000000003</v>
      </c>
      <c r="CTR57">
        <v>27.77</v>
      </c>
      <c r="CTT57">
        <v>21.822199999999999</v>
      </c>
      <c r="CTU57">
        <v>30.746099999999998</v>
      </c>
      <c r="CTV57">
        <v>24.1</v>
      </c>
      <c r="CUA57">
        <v>30.81</v>
      </c>
      <c r="CUC57">
        <v>58.15</v>
      </c>
      <c r="CUD57">
        <v>12.28</v>
      </c>
      <c r="CUE57">
        <v>12.94</v>
      </c>
      <c r="CUF57">
        <v>57.65</v>
      </c>
      <c r="CUH57">
        <v>34.99</v>
      </c>
      <c r="CUI57">
        <v>59.44</v>
      </c>
      <c r="CUJ57">
        <v>26.884399999999999</v>
      </c>
      <c r="CUK57">
        <v>23.61</v>
      </c>
      <c r="CUL57">
        <v>123.18</v>
      </c>
      <c r="CUM57">
        <v>134.53</v>
      </c>
      <c r="CUN57">
        <v>145.46</v>
      </c>
      <c r="CUO57">
        <v>50.18</v>
      </c>
      <c r="CUP57">
        <v>121.38</v>
      </c>
      <c r="CUQ57">
        <v>88.46</v>
      </c>
      <c r="CUR57">
        <v>94.09</v>
      </c>
      <c r="CUS57">
        <v>140.81</v>
      </c>
      <c r="CUT57">
        <v>80.31</v>
      </c>
      <c r="CUU57">
        <v>140.07</v>
      </c>
      <c r="CUV57">
        <v>85.09</v>
      </c>
      <c r="CUW57">
        <v>42.16</v>
      </c>
      <c r="CUX57">
        <v>29.7</v>
      </c>
      <c r="CUY57">
        <v>26.86</v>
      </c>
      <c r="CUZ57">
        <v>25.06</v>
      </c>
      <c r="CVA57">
        <v>51.63</v>
      </c>
      <c r="CVB57">
        <v>62.2</v>
      </c>
      <c r="CVD57">
        <v>65.239999999999995</v>
      </c>
      <c r="CVE57">
        <v>56.29</v>
      </c>
      <c r="CVF57">
        <v>78.53</v>
      </c>
      <c r="CVG57">
        <v>60.89</v>
      </c>
      <c r="CVH57">
        <v>150.11000000000001</v>
      </c>
      <c r="CVI57">
        <v>148.46</v>
      </c>
      <c r="CVJ57">
        <v>27.02</v>
      </c>
      <c r="CVK57">
        <v>92.53</v>
      </c>
      <c r="CVL57">
        <v>63.11</v>
      </c>
      <c r="CVM57">
        <v>20.100000000000001</v>
      </c>
      <c r="CVN57">
        <v>75.893000000000001</v>
      </c>
      <c r="CVO57">
        <v>130.886</v>
      </c>
      <c r="CVP57">
        <v>124.59</v>
      </c>
      <c r="CVQ57">
        <v>116.71</v>
      </c>
      <c r="CVR57">
        <v>128.01</v>
      </c>
      <c r="CVT57">
        <v>26.47</v>
      </c>
      <c r="CVU57">
        <v>39.54</v>
      </c>
      <c r="CVZ57">
        <v>92.64</v>
      </c>
      <c r="CWA57">
        <v>74.709999999999994</v>
      </c>
      <c r="CWB57">
        <v>23.05</v>
      </c>
      <c r="CWC57">
        <v>52.99</v>
      </c>
      <c r="CWD57">
        <v>26.8</v>
      </c>
      <c r="CWE57">
        <v>25.969100000000001</v>
      </c>
      <c r="CWF57">
        <v>50.32</v>
      </c>
      <c r="CWG57">
        <v>14.55</v>
      </c>
      <c r="CWH57">
        <v>83.56</v>
      </c>
      <c r="CWI57">
        <v>58.71</v>
      </c>
      <c r="CWJ57">
        <v>143.19999999999999</v>
      </c>
      <c r="CWK57">
        <v>102.75</v>
      </c>
      <c r="CWL57">
        <v>112.94</v>
      </c>
      <c r="CWM57">
        <v>126.06</v>
      </c>
      <c r="CWN57">
        <v>100.85</v>
      </c>
      <c r="CWO57">
        <v>225.97</v>
      </c>
      <c r="CWP57">
        <v>126.83</v>
      </c>
      <c r="CWQ57">
        <v>100.89</v>
      </c>
      <c r="CWR57">
        <v>118.89</v>
      </c>
      <c r="CWS57">
        <v>93.5</v>
      </c>
      <c r="CWT57">
        <v>67.22</v>
      </c>
      <c r="CWU57">
        <v>120.59</v>
      </c>
      <c r="CWV57">
        <v>147.66489999999999</v>
      </c>
      <c r="CWY57">
        <v>25.2072</v>
      </c>
      <c r="CXA57">
        <v>25.96</v>
      </c>
      <c r="CXB57">
        <v>25.493500000000001</v>
      </c>
      <c r="CXC57">
        <v>25.37</v>
      </c>
      <c r="CXF57">
        <v>111.96</v>
      </c>
      <c r="CXG57">
        <v>69.180000000000007</v>
      </c>
      <c r="CXH57">
        <v>51.98</v>
      </c>
      <c r="CXI57">
        <v>112.77</v>
      </c>
      <c r="CXJ57">
        <v>126.12</v>
      </c>
      <c r="CXK57">
        <v>49.43</v>
      </c>
      <c r="CXL57">
        <v>97.21</v>
      </c>
      <c r="CXM57">
        <v>121.81</v>
      </c>
      <c r="CXN57">
        <v>111.15</v>
      </c>
      <c r="CXO57">
        <v>100.18</v>
      </c>
      <c r="CXP57">
        <v>130.76</v>
      </c>
      <c r="CXQ57">
        <v>29.65</v>
      </c>
      <c r="CXR57">
        <v>112.98</v>
      </c>
      <c r="CXS57">
        <v>44.15</v>
      </c>
      <c r="CXT57">
        <v>81.349999999999994</v>
      </c>
      <c r="CYE57">
        <v>101.96</v>
      </c>
      <c r="CYI57">
        <v>53.6</v>
      </c>
      <c r="CYJ57">
        <v>47.65</v>
      </c>
      <c r="CYK57">
        <v>21.89</v>
      </c>
      <c r="CYL57">
        <v>78.94</v>
      </c>
      <c r="CYM57">
        <v>64.36</v>
      </c>
      <c r="CYP57">
        <v>22.690100000000001</v>
      </c>
      <c r="CYQ57">
        <v>23.930399999999999</v>
      </c>
      <c r="CYR57">
        <v>21.097200000000001</v>
      </c>
      <c r="CYS57">
        <v>22.0472</v>
      </c>
      <c r="CYT57">
        <v>23.78</v>
      </c>
      <c r="CYU57">
        <v>26.13</v>
      </c>
      <c r="CYV57">
        <v>22.9604</v>
      </c>
      <c r="CYW57">
        <v>24.47</v>
      </c>
      <c r="CYX57">
        <v>25.590800000000002</v>
      </c>
      <c r="CYY57">
        <v>25.102</v>
      </c>
      <c r="CYZ57">
        <v>24.490099999999998</v>
      </c>
      <c r="CZA57">
        <v>23.05</v>
      </c>
      <c r="CZC57">
        <v>67.459999999999994</v>
      </c>
      <c r="CZD57">
        <v>48.28</v>
      </c>
      <c r="CZF57">
        <v>17.334499999999998</v>
      </c>
      <c r="CZG57">
        <v>6.4</v>
      </c>
      <c r="CZH57">
        <v>31</v>
      </c>
      <c r="CZI57">
        <v>29.5</v>
      </c>
      <c r="CZJ57">
        <v>51.33</v>
      </c>
      <c r="CZK57">
        <v>49.9</v>
      </c>
      <c r="CZM57">
        <v>61.935000000000002</v>
      </c>
      <c r="CZN57">
        <v>57.81</v>
      </c>
      <c r="CZQ57">
        <v>30.960699999999999</v>
      </c>
      <c r="CZS57">
        <v>27.25</v>
      </c>
      <c r="CZT57">
        <v>62.81</v>
      </c>
      <c r="CZU57">
        <v>38.17</v>
      </c>
      <c r="CZV57">
        <v>46.530099999999997</v>
      </c>
      <c r="CZX57">
        <v>30.61</v>
      </c>
      <c r="CZZ57">
        <v>35.119999999999997</v>
      </c>
      <c r="DAA57">
        <v>11.82</v>
      </c>
      <c r="DAB57">
        <v>29.7</v>
      </c>
      <c r="DAC57">
        <v>28.051600000000001</v>
      </c>
      <c r="DAE57">
        <v>33.28</v>
      </c>
      <c r="DAF57">
        <v>75.44</v>
      </c>
      <c r="DAG57">
        <v>81.56</v>
      </c>
      <c r="DAH57">
        <v>27.62</v>
      </c>
      <c r="DAI57">
        <v>15.009399999999999</v>
      </c>
      <c r="DAJ57">
        <v>9.4600000000000009</v>
      </c>
      <c r="DAK57">
        <v>13.42</v>
      </c>
      <c r="DAL57">
        <v>15.2529</v>
      </c>
      <c r="DAN57">
        <v>17.4617</v>
      </c>
      <c r="DAO57">
        <v>37.74</v>
      </c>
      <c r="DAP57">
        <v>60.44</v>
      </c>
      <c r="DAR57">
        <v>59.2</v>
      </c>
      <c r="DAS57">
        <v>16.25</v>
      </c>
      <c r="DAT57">
        <v>22.52</v>
      </c>
      <c r="DAU57">
        <v>73.978999999999999</v>
      </c>
      <c r="DAV57">
        <v>81.650000000000006</v>
      </c>
      <c r="DAW57">
        <v>52.8</v>
      </c>
      <c r="DAX57">
        <v>16.861699999999999</v>
      </c>
      <c r="DAY57">
        <v>54.65</v>
      </c>
      <c r="DBA57">
        <v>62.67</v>
      </c>
      <c r="DBB57">
        <v>24.67</v>
      </c>
      <c r="DBD57">
        <v>175.4528</v>
      </c>
      <c r="DBE57">
        <v>68.23</v>
      </c>
      <c r="DBF57">
        <v>58.48</v>
      </c>
      <c r="DBG57">
        <v>54.69</v>
      </c>
      <c r="DBH57">
        <v>32.76</v>
      </c>
      <c r="DBI57">
        <v>54.96</v>
      </c>
      <c r="DBJ57">
        <v>79.930000000000007</v>
      </c>
      <c r="DBL57">
        <v>89.24</v>
      </c>
      <c r="DBM57">
        <v>16.203900000000001</v>
      </c>
      <c r="DBN57">
        <v>32.22</v>
      </c>
      <c r="DBO57">
        <v>43.18</v>
      </c>
      <c r="DBP57">
        <v>27.46</v>
      </c>
      <c r="DBQ57">
        <v>27.36</v>
      </c>
      <c r="DBS57">
        <v>29.62</v>
      </c>
      <c r="DBT57">
        <v>41.72</v>
      </c>
      <c r="DBU57">
        <v>75.150000000000006</v>
      </c>
      <c r="DBV57">
        <v>31.05</v>
      </c>
      <c r="DBX57">
        <v>38.99</v>
      </c>
      <c r="DBY57">
        <v>14</v>
      </c>
      <c r="DBZ57">
        <v>63.56</v>
      </c>
      <c r="DCA57">
        <v>23.44</v>
      </c>
      <c r="DCB57">
        <v>24.061</v>
      </c>
      <c r="DCC57">
        <v>42.94</v>
      </c>
      <c r="DCD57">
        <v>29.2455</v>
      </c>
      <c r="DCE57">
        <v>64.1417</v>
      </c>
      <c r="DCF57">
        <v>33.229999999999997</v>
      </c>
      <c r="DCG57">
        <v>72.25</v>
      </c>
      <c r="DCH57">
        <v>70.37</v>
      </c>
      <c r="DCI57">
        <v>56.41</v>
      </c>
      <c r="DCJ57">
        <v>15.85</v>
      </c>
      <c r="DCK57">
        <v>25.49</v>
      </c>
      <c r="DCM57">
        <v>22.72</v>
      </c>
      <c r="DCN57">
        <v>68.94</v>
      </c>
      <c r="DCP57">
        <v>75</v>
      </c>
      <c r="DCQ57">
        <v>33.115499999999997</v>
      </c>
      <c r="DCR57">
        <v>60.725000000000001</v>
      </c>
      <c r="DCS57">
        <v>71.400000000000006</v>
      </c>
      <c r="DCT57">
        <v>18.630099999999999</v>
      </c>
      <c r="DCV57">
        <v>29.83</v>
      </c>
      <c r="DCW57">
        <v>12.51</v>
      </c>
      <c r="DCX57">
        <v>41.511200000000002</v>
      </c>
      <c r="DCY57">
        <v>25.672899999999998</v>
      </c>
      <c r="DCZ57">
        <v>13.7</v>
      </c>
      <c r="DDA57">
        <v>23.289000000000001</v>
      </c>
      <c r="DDC57">
        <v>20.71</v>
      </c>
      <c r="DDD57">
        <v>19.54</v>
      </c>
      <c r="DDE57">
        <v>22.877600000000001</v>
      </c>
      <c r="DDG57">
        <v>71.510000000000005</v>
      </c>
      <c r="DDI57">
        <v>16.41</v>
      </c>
      <c r="DDK57">
        <v>120.15</v>
      </c>
      <c r="DDL57">
        <v>30.22</v>
      </c>
    </row>
    <row r="58" spans="2:2048 2050:2820">
      <c r="B58" s="41">
        <v>42970</v>
      </c>
      <c r="C58">
        <v>244.56</v>
      </c>
      <c r="D58">
        <v>51.84</v>
      </c>
      <c r="G58">
        <v>71.47</v>
      </c>
      <c r="K58">
        <v>72.81</v>
      </c>
      <c r="L58">
        <v>28.78</v>
      </c>
      <c r="M58">
        <v>15.21</v>
      </c>
      <c r="N58">
        <v>27.91</v>
      </c>
      <c r="O58">
        <v>66.83</v>
      </c>
      <c r="P58">
        <v>80.84</v>
      </c>
      <c r="Q58">
        <v>47.04</v>
      </c>
      <c r="S58">
        <v>32.675699999999999</v>
      </c>
      <c r="T58">
        <v>22.1</v>
      </c>
      <c r="U58">
        <v>42.49</v>
      </c>
      <c r="V58">
        <v>21.6799</v>
      </c>
      <c r="W58">
        <v>33.799999999999997</v>
      </c>
      <c r="Y58">
        <v>23.33</v>
      </c>
      <c r="Z58">
        <v>16.559999999999999</v>
      </c>
      <c r="AC58">
        <v>10.4</v>
      </c>
      <c r="AD58">
        <v>110.18</v>
      </c>
      <c r="AF58">
        <v>19.705300000000001</v>
      </c>
      <c r="AG58">
        <v>20.079999999999998</v>
      </c>
      <c r="AI58">
        <v>50.81</v>
      </c>
      <c r="AK58">
        <v>43.128999999999998</v>
      </c>
      <c r="AM58">
        <v>35.159999999999997</v>
      </c>
      <c r="AO58">
        <v>25.448599999999999</v>
      </c>
      <c r="AQ58">
        <v>114.258</v>
      </c>
      <c r="AS58">
        <v>47.91</v>
      </c>
      <c r="AU58">
        <v>60.57</v>
      </c>
      <c r="AV58">
        <v>22.63</v>
      </c>
      <c r="AX58">
        <v>45.39</v>
      </c>
      <c r="AY58">
        <v>40.380000000000003</v>
      </c>
      <c r="AZ58">
        <v>23.97</v>
      </c>
      <c r="BB58">
        <v>38.56</v>
      </c>
      <c r="BC58">
        <v>15.58</v>
      </c>
      <c r="BE58">
        <v>27.86</v>
      </c>
      <c r="BF58">
        <v>19.75</v>
      </c>
      <c r="BG58">
        <v>10.87</v>
      </c>
      <c r="BH58">
        <v>12.6843</v>
      </c>
      <c r="BJ58">
        <v>17.57</v>
      </c>
      <c r="BK58">
        <v>17.057200000000002</v>
      </c>
      <c r="BL58">
        <v>8.8800000000000008</v>
      </c>
      <c r="BM58">
        <v>9.577</v>
      </c>
      <c r="BN58">
        <v>29.84</v>
      </c>
      <c r="BO58">
        <v>52.25</v>
      </c>
      <c r="BP58">
        <v>34.229999999999997</v>
      </c>
      <c r="BQ58">
        <v>37.5</v>
      </c>
      <c r="BR58">
        <v>43.97</v>
      </c>
      <c r="BS58">
        <v>100</v>
      </c>
      <c r="BT58">
        <v>29.42</v>
      </c>
      <c r="BU58">
        <v>22.49</v>
      </c>
      <c r="BV58">
        <v>31.49</v>
      </c>
      <c r="BW58">
        <v>29.277999999999999</v>
      </c>
      <c r="BX58">
        <v>39.01</v>
      </c>
      <c r="BZ58">
        <v>15.391400000000001</v>
      </c>
      <c r="CA58">
        <v>27.9389</v>
      </c>
      <c r="CB58">
        <v>28.42</v>
      </c>
      <c r="CC58">
        <v>34.572299999999998</v>
      </c>
      <c r="CD58">
        <v>21.18</v>
      </c>
      <c r="CF58">
        <v>21.08</v>
      </c>
      <c r="CK58">
        <v>57.47</v>
      </c>
      <c r="CS58">
        <v>68.05</v>
      </c>
      <c r="CU58">
        <v>34.51</v>
      </c>
      <c r="DB58">
        <v>30.55</v>
      </c>
      <c r="DG58" t="s">
        <v>12707</v>
      </c>
      <c r="DK58">
        <v>24.78</v>
      </c>
      <c r="DL58">
        <v>126.45</v>
      </c>
      <c r="DN58">
        <v>38.3947</v>
      </c>
      <c r="DO58">
        <v>18.14</v>
      </c>
      <c r="DQ58">
        <v>24.378</v>
      </c>
      <c r="DS58">
        <v>24.33</v>
      </c>
      <c r="DT58">
        <v>26.785399999999999</v>
      </c>
      <c r="DU58">
        <v>17.45</v>
      </c>
      <c r="DV58">
        <v>21.439900000000002</v>
      </c>
      <c r="DW58">
        <v>22.1</v>
      </c>
      <c r="DX58">
        <v>9.1968999999999994</v>
      </c>
      <c r="EA58">
        <v>23.25</v>
      </c>
      <c r="EB58">
        <v>27.7056</v>
      </c>
      <c r="ED58">
        <v>15.9099</v>
      </c>
      <c r="EE58">
        <v>37.119999999999997</v>
      </c>
      <c r="EG58">
        <v>52.73</v>
      </c>
      <c r="EH58">
        <v>27.97</v>
      </c>
      <c r="EI58">
        <v>27.78</v>
      </c>
      <c r="EK58">
        <v>91.48</v>
      </c>
      <c r="EL58">
        <v>24.14</v>
      </c>
      <c r="EN58">
        <v>85.28</v>
      </c>
      <c r="EO58">
        <v>17.45</v>
      </c>
      <c r="EP58">
        <v>40.04</v>
      </c>
      <c r="EQ58">
        <v>41.88</v>
      </c>
      <c r="ER58">
        <v>23.06</v>
      </c>
      <c r="ES58">
        <v>26.44</v>
      </c>
      <c r="ET58">
        <v>25.06</v>
      </c>
      <c r="EV58">
        <v>32.380000000000003</v>
      </c>
      <c r="EW58">
        <v>94.36</v>
      </c>
      <c r="EX58">
        <v>33.76</v>
      </c>
      <c r="EY58">
        <v>49.7</v>
      </c>
      <c r="FA58">
        <v>82.35</v>
      </c>
      <c r="FB58">
        <v>25.2</v>
      </c>
      <c r="FD58">
        <v>54.8</v>
      </c>
      <c r="FE58">
        <v>13.897600000000001</v>
      </c>
      <c r="FG58">
        <v>44.9</v>
      </c>
      <c r="FH58">
        <v>11.1111</v>
      </c>
      <c r="FI58">
        <v>107.04</v>
      </c>
      <c r="FJ58">
        <v>18.71</v>
      </c>
      <c r="FK58">
        <v>15.69</v>
      </c>
      <c r="FL58">
        <v>20.309999999999999</v>
      </c>
      <c r="FN58">
        <v>16</v>
      </c>
      <c r="FO58">
        <v>10.991</v>
      </c>
      <c r="FP58">
        <v>22.97</v>
      </c>
      <c r="FV58">
        <v>41.32</v>
      </c>
      <c r="GD58">
        <v>22.6</v>
      </c>
      <c r="GE58">
        <v>21.19</v>
      </c>
      <c r="GF58">
        <v>21.27</v>
      </c>
      <c r="GG58">
        <v>21.55</v>
      </c>
      <c r="GH58">
        <v>21.39</v>
      </c>
      <c r="GI58">
        <v>21.46</v>
      </c>
      <c r="GJ58">
        <v>21.14</v>
      </c>
      <c r="GK58">
        <v>21.07</v>
      </c>
      <c r="GL58">
        <v>20.81</v>
      </c>
      <c r="GM58">
        <v>19.809999999999999</v>
      </c>
      <c r="GS58">
        <v>25.695</v>
      </c>
      <c r="GT58">
        <v>25.2</v>
      </c>
      <c r="GU58">
        <v>24.6</v>
      </c>
      <c r="GV58">
        <v>24.75</v>
      </c>
      <c r="GW58">
        <v>24.99</v>
      </c>
      <c r="GX58">
        <v>25.189900000000002</v>
      </c>
      <c r="GY58">
        <v>26.64</v>
      </c>
      <c r="GZ58">
        <v>25.61</v>
      </c>
      <c r="HB58">
        <v>80.11</v>
      </c>
      <c r="HC58">
        <v>19.010100000000001</v>
      </c>
      <c r="HE58">
        <v>20.48</v>
      </c>
      <c r="HF58">
        <v>27.778300000000002</v>
      </c>
      <c r="HJ58">
        <v>28.810200000000002</v>
      </c>
      <c r="HK58">
        <v>14.705</v>
      </c>
      <c r="HO58">
        <v>28.48</v>
      </c>
      <c r="HP58">
        <v>32.215699999999998</v>
      </c>
      <c r="HV58">
        <v>25.15</v>
      </c>
      <c r="HW58">
        <v>18.927399999999999</v>
      </c>
      <c r="HX58">
        <v>50.4</v>
      </c>
      <c r="HY58">
        <v>25.29</v>
      </c>
      <c r="IA58">
        <v>11.9899</v>
      </c>
      <c r="IB58">
        <v>22.85</v>
      </c>
      <c r="IC58">
        <v>9.74</v>
      </c>
      <c r="ID58">
        <v>107.669</v>
      </c>
      <c r="IF58">
        <v>37.36</v>
      </c>
      <c r="IG58">
        <v>30.071999999999999</v>
      </c>
      <c r="IH58">
        <v>32.520400000000002</v>
      </c>
      <c r="II58">
        <v>22.734999999999999</v>
      </c>
      <c r="IJ58">
        <v>24.92</v>
      </c>
      <c r="IN58">
        <v>43.54</v>
      </c>
      <c r="IO58">
        <v>42.41</v>
      </c>
      <c r="IS58">
        <v>18.100000000000001</v>
      </c>
      <c r="IT58">
        <v>20.83</v>
      </c>
      <c r="IU58">
        <v>51.45</v>
      </c>
      <c r="IV58">
        <v>19.02</v>
      </c>
      <c r="IW58">
        <v>28.951000000000001</v>
      </c>
      <c r="IX58">
        <v>44.07</v>
      </c>
      <c r="IZ58">
        <v>44.0107</v>
      </c>
      <c r="JC58">
        <v>33.08</v>
      </c>
      <c r="JD58">
        <v>34.68</v>
      </c>
      <c r="JE58">
        <v>24.71</v>
      </c>
      <c r="JF58">
        <v>25.036899999999999</v>
      </c>
      <c r="JG58">
        <v>11.095000000000001</v>
      </c>
      <c r="JH58">
        <v>15.055</v>
      </c>
      <c r="JI58">
        <v>19.28</v>
      </c>
      <c r="JJ58">
        <v>15.93</v>
      </c>
      <c r="JK58">
        <v>16.91</v>
      </c>
      <c r="JO58">
        <v>27.8</v>
      </c>
      <c r="JQ58">
        <v>20.95</v>
      </c>
      <c r="JR58">
        <v>35.36</v>
      </c>
      <c r="JS58">
        <v>38.398400000000002</v>
      </c>
      <c r="JT58">
        <v>110.35</v>
      </c>
      <c r="JW58">
        <v>33.33</v>
      </c>
      <c r="JX58">
        <v>26.564799999999998</v>
      </c>
      <c r="JZ58">
        <v>16.28</v>
      </c>
      <c r="KA58">
        <v>105.77</v>
      </c>
      <c r="KB58">
        <v>62.05</v>
      </c>
      <c r="KD58">
        <v>25.2669</v>
      </c>
      <c r="KF58">
        <v>51.91</v>
      </c>
      <c r="KG58">
        <v>35.32</v>
      </c>
      <c r="KH58">
        <v>59.497999999999998</v>
      </c>
      <c r="KK58">
        <v>34.630000000000003</v>
      </c>
      <c r="KL58">
        <v>22.565100000000001</v>
      </c>
      <c r="KM58">
        <v>17.45</v>
      </c>
      <c r="KN58">
        <v>27.282499999999999</v>
      </c>
      <c r="KO58">
        <v>26.975000000000001</v>
      </c>
      <c r="KQ58">
        <v>25.69</v>
      </c>
      <c r="KR58">
        <v>28.641999999999999</v>
      </c>
      <c r="KS58">
        <v>32.46</v>
      </c>
      <c r="KT58">
        <v>42.6</v>
      </c>
      <c r="KU58">
        <v>29.706299999999999</v>
      </c>
      <c r="KV58">
        <v>100.72110000000001</v>
      </c>
      <c r="KX58">
        <v>23.6371</v>
      </c>
      <c r="KY58">
        <v>24.633199999999999</v>
      </c>
      <c r="KZ58">
        <v>24.46</v>
      </c>
      <c r="LA58">
        <v>33.369999999999997</v>
      </c>
      <c r="LB58">
        <v>25.72</v>
      </c>
      <c r="LC58">
        <v>17.600000000000001</v>
      </c>
      <c r="LD58">
        <v>105.63</v>
      </c>
      <c r="LI58">
        <v>25.9117</v>
      </c>
      <c r="LJ58">
        <v>19.28</v>
      </c>
      <c r="LK58">
        <v>27.51</v>
      </c>
      <c r="LL58">
        <v>54.75</v>
      </c>
      <c r="LM58">
        <v>24.5</v>
      </c>
      <c r="LP58">
        <v>109.48</v>
      </c>
      <c r="LR58">
        <v>76.055999999999997</v>
      </c>
      <c r="LS58">
        <v>112.34</v>
      </c>
      <c r="LU58">
        <v>44.94</v>
      </c>
      <c r="LV58">
        <v>33.907499999999999</v>
      </c>
      <c r="LX58">
        <v>40.97</v>
      </c>
      <c r="LY58">
        <v>39.523099999999999</v>
      </c>
      <c r="MB58">
        <v>48.44</v>
      </c>
      <c r="MC58">
        <v>39.94</v>
      </c>
      <c r="MD58">
        <v>105.51</v>
      </c>
      <c r="MG58">
        <v>60.58</v>
      </c>
      <c r="MJ58">
        <v>24.18</v>
      </c>
      <c r="ML58">
        <v>29.27</v>
      </c>
      <c r="MN58">
        <v>25.75</v>
      </c>
      <c r="MO58">
        <v>32.872399999999999</v>
      </c>
      <c r="MP58">
        <v>40.450000000000003</v>
      </c>
      <c r="MQ58">
        <v>28.669</v>
      </c>
      <c r="MT58">
        <v>20.84</v>
      </c>
      <c r="MU58">
        <v>25.35</v>
      </c>
      <c r="MV58">
        <v>50.64</v>
      </c>
      <c r="MW58">
        <v>50.46</v>
      </c>
      <c r="MX58">
        <v>36.799999999999997</v>
      </c>
      <c r="MY58">
        <v>27.96</v>
      </c>
      <c r="NA58">
        <v>74.88</v>
      </c>
      <c r="NB58">
        <v>25.23</v>
      </c>
      <c r="NC58">
        <v>61.143300000000004</v>
      </c>
      <c r="NE58">
        <v>2.9721000000000002</v>
      </c>
      <c r="NF58">
        <v>29.26</v>
      </c>
      <c r="NG58">
        <v>18.48</v>
      </c>
      <c r="NH58">
        <v>27.581199999999999</v>
      </c>
      <c r="NJ58">
        <v>26.41</v>
      </c>
      <c r="NK58">
        <v>18.11</v>
      </c>
      <c r="NL58">
        <v>11.35</v>
      </c>
      <c r="NM58">
        <v>14.83</v>
      </c>
      <c r="NN58">
        <v>12.06</v>
      </c>
      <c r="NO58">
        <v>30.07</v>
      </c>
      <c r="NP58">
        <v>23.08</v>
      </c>
      <c r="NQ58">
        <v>28.13</v>
      </c>
      <c r="NR58">
        <v>27.57</v>
      </c>
      <c r="NS58">
        <v>29.310099999999998</v>
      </c>
      <c r="NT58">
        <v>26.64</v>
      </c>
      <c r="NX58">
        <v>38.340000000000003</v>
      </c>
      <c r="NY58">
        <v>29.375800000000002</v>
      </c>
      <c r="NZ58">
        <v>21.38</v>
      </c>
      <c r="OA58">
        <v>8.2899999999999991</v>
      </c>
      <c r="OB58">
        <v>38.409999999999997</v>
      </c>
      <c r="OE58">
        <v>26.17</v>
      </c>
      <c r="OJ58">
        <v>21.72</v>
      </c>
      <c r="OK58">
        <v>23.99</v>
      </c>
      <c r="OL58">
        <v>18.07</v>
      </c>
      <c r="ON58">
        <v>28.459600000000002</v>
      </c>
      <c r="OO58">
        <v>30.479900000000001</v>
      </c>
      <c r="OP58">
        <v>27.39</v>
      </c>
      <c r="OR58">
        <v>27.43</v>
      </c>
      <c r="OS58">
        <v>30.97</v>
      </c>
      <c r="OT58">
        <v>34.176699999999997</v>
      </c>
      <c r="OU58">
        <v>54.75</v>
      </c>
      <c r="OW58">
        <v>28.89</v>
      </c>
      <c r="OZ58">
        <v>28.120799999999999</v>
      </c>
      <c r="PA58">
        <v>42.967599999999997</v>
      </c>
      <c r="PB58">
        <v>27.36</v>
      </c>
      <c r="PD58">
        <v>43.13</v>
      </c>
      <c r="PE58">
        <v>28.71</v>
      </c>
      <c r="PG58">
        <v>25.743300000000001</v>
      </c>
      <c r="PH58">
        <v>30.719200000000001</v>
      </c>
      <c r="PI58">
        <v>29.111999999999998</v>
      </c>
      <c r="PJ58">
        <v>45.74</v>
      </c>
      <c r="PK58">
        <v>26.369900000000001</v>
      </c>
      <c r="PL58">
        <v>27.68</v>
      </c>
      <c r="PM58">
        <v>66.459999999999994</v>
      </c>
      <c r="PN58">
        <v>31.633199999999999</v>
      </c>
      <c r="PO58">
        <v>72.63</v>
      </c>
      <c r="PP58">
        <v>25.133500000000002</v>
      </c>
      <c r="PQ58">
        <v>22.02</v>
      </c>
      <c r="PR58">
        <v>67.430000000000007</v>
      </c>
      <c r="PS58">
        <v>27.322900000000001</v>
      </c>
      <c r="PT58">
        <v>25.38</v>
      </c>
      <c r="PV58">
        <v>41.11</v>
      </c>
      <c r="PW58">
        <v>45.19</v>
      </c>
      <c r="PX58">
        <v>24.643999999999998</v>
      </c>
      <c r="PY58">
        <v>25.57</v>
      </c>
      <c r="PZ58">
        <v>31.52</v>
      </c>
      <c r="QA58">
        <v>31.776299999999999</v>
      </c>
      <c r="QB58">
        <v>36.880000000000003</v>
      </c>
      <c r="QC58">
        <v>48.14</v>
      </c>
      <c r="QD58">
        <v>78.14</v>
      </c>
      <c r="QE58">
        <v>13.72</v>
      </c>
      <c r="QF58">
        <v>23.64</v>
      </c>
      <c r="QG58">
        <v>68.12</v>
      </c>
      <c r="QH58">
        <v>28.94</v>
      </c>
      <c r="QJ58">
        <v>217.92</v>
      </c>
      <c r="QK58">
        <v>29.14</v>
      </c>
      <c r="QL58">
        <v>65.313400000000001</v>
      </c>
      <c r="QM58">
        <v>29.7</v>
      </c>
      <c r="QN58">
        <v>25.27</v>
      </c>
      <c r="QO58">
        <v>24.84</v>
      </c>
      <c r="QP58">
        <v>32.130000000000003</v>
      </c>
      <c r="QR58">
        <v>26.39</v>
      </c>
      <c r="QT58">
        <v>25.76</v>
      </c>
      <c r="QU58">
        <v>15.132</v>
      </c>
      <c r="QV58">
        <v>30.984999999999999</v>
      </c>
      <c r="QW58">
        <v>22.89</v>
      </c>
      <c r="QY58" t="s">
        <v>12707</v>
      </c>
      <c r="QZ58">
        <v>15.7759</v>
      </c>
      <c r="RA58">
        <v>84.51</v>
      </c>
      <c r="RB58">
        <v>71.61</v>
      </c>
      <c r="RD58">
        <v>55.743600000000001</v>
      </c>
      <c r="RE58">
        <v>70.171999999999997</v>
      </c>
      <c r="RF58">
        <v>19.4101</v>
      </c>
      <c r="RG58">
        <v>68.08</v>
      </c>
      <c r="RI58">
        <v>48.33</v>
      </c>
      <c r="RJ58">
        <v>31.966699999999999</v>
      </c>
      <c r="RK58">
        <v>41.76</v>
      </c>
      <c r="RN58">
        <v>15.0686</v>
      </c>
      <c r="RP58">
        <v>51.94</v>
      </c>
      <c r="RT58">
        <v>26.81</v>
      </c>
      <c r="RU58">
        <v>22.41</v>
      </c>
      <c r="RV58">
        <v>51.0563</v>
      </c>
      <c r="RW58">
        <v>11.07</v>
      </c>
      <c r="RY58">
        <v>30.8</v>
      </c>
      <c r="RZ58">
        <v>89.85</v>
      </c>
      <c r="SA58">
        <v>24.1</v>
      </c>
      <c r="SC58">
        <v>23.15</v>
      </c>
      <c r="SE58">
        <v>85.11</v>
      </c>
      <c r="SF58">
        <v>42.76</v>
      </c>
      <c r="SG58">
        <v>81.467399999999998</v>
      </c>
      <c r="SH58">
        <v>137.5</v>
      </c>
      <c r="SI58" t="s">
        <v>12707</v>
      </c>
      <c r="SJ58">
        <v>30.48</v>
      </c>
      <c r="SK58" t="s">
        <v>12707</v>
      </c>
      <c r="SL58">
        <v>15.28</v>
      </c>
      <c r="SM58">
        <v>51.92</v>
      </c>
      <c r="SN58">
        <v>28.94</v>
      </c>
      <c r="SO58">
        <v>21.13</v>
      </c>
      <c r="SP58">
        <v>27.08</v>
      </c>
      <c r="SQ58">
        <v>25.68</v>
      </c>
      <c r="SR58">
        <v>31.66</v>
      </c>
      <c r="ST58">
        <v>20.835000000000001</v>
      </c>
      <c r="SU58">
        <v>28.26</v>
      </c>
      <c r="SV58">
        <v>91.59</v>
      </c>
      <c r="SW58">
        <v>49.7</v>
      </c>
      <c r="SX58">
        <v>42.11</v>
      </c>
      <c r="SY58">
        <v>63.32</v>
      </c>
      <c r="SZ58">
        <v>23.46</v>
      </c>
      <c r="TA58">
        <v>93.68</v>
      </c>
      <c r="TB58">
        <v>42.78</v>
      </c>
      <c r="TC58">
        <v>10.940099999999999</v>
      </c>
      <c r="TD58">
        <v>25.64</v>
      </c>
      <c r="TE58">
        <v>27.07</v>
      </c>
      <c r="TF58">
        <v>23.36</v>
      </c>
      <c r="TG58">
        <v>28.6</v>
      </c>
      <c r="TH58">
        <v>53.08</v>
      </c>
      <c r="TI58">
        <v>28.06</v>
      </c>
      <c r="TJ58">
        <v>57.5</v>
      </c>
      <c r="TK58">
        <v>25.448899999999998</v>
      </c>
      <c r="TL58">
        <v>40.53</v>
      </c>
      <c r="TM58">
        <v>45.26</v>
      </c>
      <c r="TN58">
        <v>30.211099999999998</v>
      </c>
      <c r="TO58">
        <v>51.25</v>
      </c>
      <c r="TP58">
        <v>24.43</v>
      </c>
      <c r="TQ58">
        <v>22.55</v>
      </c>
      <c r="TR58">
        <v>32.374699999999997</v>
      </c>
      <c r="TS58">
        <v>14.16</v>
      </c>
      <c r="TT58">
        <v>39.81</v>
      </c>
      <c r="TX58">
        <v>24.35</v>
      </c>
      <c r="TY58">
        <v>25.49</v>
      </c>
      <c r="TZ58">
        <v>25</v>
      </c>
      <c r="UA58">
        <v>29.54</v>
      </c>
      <c r="UB58">
        <v>2.9798999999999998</v>
      </c>
      <c r="UC58">
        <v>69.78</v>
      </c>
      <c r="UD58">
        <v>5.48</v>
      </c>
      <c r="UG58">
        <v>29.706600000000002</v>
      </c>
      <c r="UH58">
        <v>46.92</v>
      </c>
      <c r="UI58">
        <v>47.389699999999998</v>
      </c>
      <c r="UJ58">
        <v>27.46</v>
      </c>
      <c r="UK58">
        <v>31.724</v>
      </c>
      <c r="UL58">
        <v>104.5</v>
      </c>
      <c r="UM58">
        <v>66.27</v>
      </c>
      <c r="UN58">
        <v>31.24</v>
      </c>
      <c r="UO58">
        <v>24.94</v>
      </c>
      <c r="UP58">
        <v>29.4</v>
      </c>
      <c r="UQ58">
        <v>120.6</v>
      </c>
      <c r="UR58">
        <v>57.25</v>
      </c>
      <c r="US58">
        <v>35.64</v>
      </c>
      <c r="UT58">
        <v>18</v>
      </c>
      <c r="UU58">
        <v>24.86</v>
      </c>
      <c r="UV58">
        <v>44.53</v>
      </c>
      <c r="UW58">
        <v>68.903899999999993</v>
      </c>
      <c r="VA58">
        <v>19.71</v>
      </c>
      <c r="VC58">
        <v>48.34</v>
      </c>
      <c r="VD58">
        <v>57.71</v>
      </c>
      <c r="VE58">
        <v>66.23</v>
      </c>
      <c r="VG58">
        <v>31.45</v>
      </c>
      <c r="VH58">
        <v>82.519000000000005</v>
      </c>
      <c r="VI58">
        <v>48.8</v>
      </c>
      <c r="VM58">
        <v>66.5</v>
      </c>
      <c r="VN58">
        <v>36.795200000000001</v>
      </c>
      <c r="VO58">
        <v>18.2</v>
      </c>
      <c r="VP58">
        <v>70.66</v>
      </c>
      <c r="VQ58">
        <v>69.599999999999994</v>
      </c>
      <c r="VR58">
        <v>26.169899999999998</v>
      </c>
      <c r="VS58">
        <v>75.510000000000005</v>
      </c>
      <c r="VT58">
        <v>39.7821</v>
      </c>
      <c r="VU58">
        <v>39.150500000000001</v>
      </c>
      <c r="VV58">
        <v>26.21</v>
      </c>
      <c r="VW58">
        <v>52.77</v>
      </c>
      <c r="VX58">
        <v>27.15</v>
      </c>
      <c r="VZ58">
        <v>26.54</v>
      </c>
      <c r="WB58">
        <v>27.36</v>
      </c>
      <c r="WE58">
        <v>43.54</v>
      </c>
      <c r="WF58">
        <v>47.85</v>
      </c>
      <c r="WH58">
        <v>38.669699999999999</v>
      </c>
      <c r="WL58">
        <v>21.8</v>
      </c>
      <c r="WM58">
        <v>115.95</v>
      </c>
      <c r="WP58">
        <v>25.99</v>
      </c>
      <c r="WQ58">
        <v>25.27</v>
      </c>
      <c r="WR58">
        <v>72.751999999999995</v>
      </c>
      <c r="WT58">
        <v>24.77</v>
      </c>
      <c r="WU58">
        <v>20.07</v>
      </c>
      <c r="WV58">
        <v>19.984999999999999</v>
      </c>
      <c r="WZ58">
        <v>55.084000000000003</v>
      </c>
      <c r="XC58">
        <v>22.85</v>
      </c>
      <c r="XF58">
        <v>45.78</v>
      </c>
      <c r="XI58">
        <v>50.56</v>
      </c>
      <c r="XK58">
        <v>33.416200000000003</v>
      </c>
      <c r="XL58">
        <v>24.89</v>
      </c>
      <c r="XM58">
        <v>19.21</v>
      </c>
      <c r="XN58">
        <v>24.62</v>
      </c>
      <c r="XP58">
        <v>35.64</v>
      </c>
      <c r="XS58">
        <v>27.9604</v>
      </c>
      <c r="XT58">
        <v>77.73</v>
      </c>
      <c r="XV58">
        <v>51.13</v>
      </c>
      <c r="XX58">
        <v>22.596399999999999</v>
      </c>
      <c r="XZ58">
        <v>24.48</v>
      </c>
      <c r="YA58">
        <v>8.0749999999999993</v>
      </c>
      <c r="YB58">
        <v>47.01</v>
      </c>
      <c r="YC58">
        <v>35.979999999999997</v>
      </c>
      <c r="YD58">
        <v>26</v>
      </c>
      <c r="YE58">
        <v>25.78</v>
      </c>
      <c r="YF58">
        <v>46.31</v>
      </c>
      <c r="YG58">
        <v>24.184000000000001</v>
      </c>
      <c r="YI58">
        <v>28.263000000000002</v>
      </c>
      <c r="YJ58">
        <v>36.840000000000003</v>
      </c>
      <c r="YK58">
        <v>35.098999999999997</v>
      </c>
      <c r="YL58">
        <v>28.39</v>
      </c>
      <c r="YN58">
        <v>64.647999999999996</v>
      </c>
      <c r="YO58">
        <v>33.270000000000003</v>
      </c>
      <c r="YP58">
        <v>38.590000000000003</v>
      </c>
      <c r="YQ58">
        <v>48.35</v>
      </c>
      <c r="YR58">
        <v>43.445599999999999</v>
      </c>
      <c r="YS58">
        <v>38.28</v>
      </c>
      <c r="YU58">
        <v>23.55</v>
      </c>
      <c r="YV58">
        <v>20.369900000000001</v>
      </c>
      <c r="YX58">
        <v>30.77</v>
      </c>
      <c r="YZ58">
        <v>22.3</v>
      </c>
      <c r="ZA58">
        <v>74.349999999999994</v>
      </c>
      <c r="ZB58">
        <v>21.902899999999999</v>
      </c>
      <c r="ZC58">
        <v>57.92</v>
      </c>
      <c r="ZD58">
        <v>64.22</v>
      </c>
      <c r="ZE58">
        <v>34.515000000000001</v>
      </c>
      <c r="ZF58">
        <v>29.280200000000001</v>
      </c>
      <c r="ZG58">
        <v>87.89</v>
      </c>
      <c r="ZH58">
        <v>28.312999999999999</v>
      </c>
      <c r="ZI58">
        <v>29.341999999999999</v>
      </c>
      <c r="ZJ58">
        <v>28.929500000000001</v>
      </c>
      <c r="ZK58">
        <v>53.57</v>
      </c>
      <c r="ZL58">
        <v>29.31</v>
      </c>
      <c r="ZQ58">
        <v>30.64</v>
      </c>
      <c r="ZS58">
        <v>25.65</v>
      </c>
      <c r="ZT58">
        <v>40.26</v>
      </c>
      <c r="ZU58">
        <v>45.935000000000002</v>
      </c>
      <c r="ZV58">
        <v>22.55</v>
      </c>
      <c r="ZW58">
        <v>16.73</v>
      </c>
      <c r="ZX58">
        <v>40.54</v>
      </c>
      <c r="ZY58">
        <v>19.350000000000001</v>
      </c>
      <c r="ZZ58">
        <v>24.91</v>
      </c>
      <c r="AAA58">
        <v>21.67</v>
      </c>
      <c r="AAB58">
        <v>32.79</v>
      </c>
      <c r="AAC58">
        <v>22.3508</v>
      </c>
      <c r="AAD58">
        <v>50.67</v>
      </c>
      <c r="AAE58">
        <v>29.68</v>
      </c>
      <c r="AAF58">
        <v>26.45</v>
      </c>
      <c r="AAH58">
        <v>23.51</v>
      </c>
      <c r="AAI58">
        <v>77.870199999999997</v>
      </c>
      <c r="AAJ58">
        <v>22.62</v>
      </c>
      <c r="AAM58">
        <v>27.58</v>
      </c>
      <c r="AAO58">
        <v>34.14</v>
      </c>
      <c r="AAQ58">
        <v>33.67</v>
      </c>
      <c r="AAR58">
        <v>30.88</v>
      </c>
      <c r="AAS58">
        <v>56.72</v>
      </c>
      <c r="AAT58">
        <v>24.32</v>
      </c>
      <c r="AAV58">
        <v>30</v>
      </c>
      <c r="AAW58">
        <v>54.46</v>
      </c>
      <c r="AAX58">
        <v>20.57</v>
      </c>
      <c r="AAY58">
        <v>34.22</v>
      </c>
      <c r="AAZ58">
        <v>32.06</v>
      </c>
      <c r="ABA58">
        <v>57.65</v>
      </c>
      <c r="ABC58">
        <v>30.6</v>
      </c>
      <c r="ABD58">
        <v>22.48</v>
      </c>
      <c r="ABE58">
        <v>33.56</v>
      </c>
      <c r="ABF58">
        <v>29.64</v>
      </c>
      <c r="ABG58">
        <v>27.507300000000001</v>
      </c>
      <c r="ABI58">
        <v>24.55</v>
      </c>
      <c r="ABJ58">
        <v>47.354999999999997</v>
      </c>
      <c r="ABM58">
        <v>36.79</v>
      </c>
      <c r="ABN58">
        <v>33.4</v>
      </c>
      <c r="ABO58">
        <v>39.22</v>
      </c>
      <c r="ABP58">
        <v>32.450000000000003</v>
      </c>
      <c r="ABQ58">
        <v>57.27</v>
      </c>
      <c r="ABR58">
        <v>48.77</v>
      </c>
      <c r="ABS58">
        <v>68.37</v>
      </c>
      <c r="ABT58">
        <v>40.090000000000003</v>
      </c>
      <c r="ABU58">
        <v>15.62</v>
      </c>
      <c r="ABW58">
        <v>84.57</v>
      </c>
      <c r="ABX58">
        <v>31.15</v>
      </c>
      <c r="ABY58">
        <v>28.858000000000001</v>
      </c>
      <c r="ABZ58">
        <v>32.505099999999999</v>
      </c>
      <c r="ACA58">
        <v>61.96</v>
      </c>
      <c r="ACB58">
        <v>35.72</v>
      </c>
      <c r="ACC58">
        <v>35</v>
      </c>
      <c r="ACD58">
        <v>41.734999999999999</v>
      </c>
      <c r="ACG58">
        <v>29.32</v>
      </c>
      <c r="ACH58">
        <v>51.09</v>
      </c>
      <c r="ACI58">
        <v>58.414299999999997</v>
      </c>
      <c r="ACJ58">
        <v>27.49</v>
      </c>
      <c r="ACK58">
        <v>13.22</v>
      </c>
      <c r="ACL58">
        <v>20.45</v>
      </c>
      <c r="ACM58">
        <v>50.63</v>
      </c>
      <c r="ACN58">
        <v>32.090000000000003</v>
      </c>
      <c r="ACO58">
        <v>16.25</v>
      </c>
      <c r="ACP58">
        <v>17.342500000000001</v>
      </c>
      <c r="ACR58">
        <v>184.98609999999999</v>
      </c>
      <c r="ACS58">
        <v>50.46</v>
      </c>
      <c r="ACT58">
        <v>113.75</v>
      </c>
      <c r="ACU58">
        <v>16.38</v>
      </c>
      <c r="ACV58">
        <v>26.08</v>
      </c>
      <c r="ACW58">
        <v>50.66</v>
      </c>
      <c r="ACX58">
        <v>24.25</v>
      </c>
      <c r="ACZ58">
        <v>21.459600000000002</v>
      </c>
      <c r="ADB58">
        <v>19.25</v>
      </c>
      <c r="ADE58">
        <v>32.68</v>
      </c>
      <c r="ADF58">
        <v>51.037500000000001</v>
      </c>
      <c r="ADI58">
        <v>27.84</v>
      </c>
      <c r="ADJ58">
        <v>13.2</v>
      </c>
      <c r="ADK58">
        <v>34.979999999999997</v>
      </c>
      <c r="ADL58">
        <v>50.61</v>
      </c>
      <c r="ADM58">
        <v>28.14</v>
      </c>
      <c r="ADN58">
        <v>28.06</v>
      </c>
      <c r="ADO58">
        <v>42.14</v>
      </c>
      <c r="ADP58">
        <v>28.25</v>
      </c>
      <c r="ADQ58">
        <v>98.32</v>
      </c>
      <c r="ADR58">
        <v>28.23</v>
      </c>
      <c r="ADS58">
        <v>57.58</v>
      </c>
      <c r="ADT58">
        <v>39.930199999999999</v>
      </c>
      <c r="ADU58">
        <v>26.539200000000001</v>
      </c>
      <c r="ADV58">
        <v>119.44</v>
      </c>
      <c r="ADY58">
        <v>26.02</v>
      </c>
      <c r="ADZ58">
        <v>43.46</v>
      </c>
      <c r="AEA58">
        <v>40.82</v>
      </c>
      <c r="AEB58">
        <v>17.28</v>
      </c>
      <c r="AEC58">
        <v>36.21</v>
      </c>
      <c r="AED58">
        <v>34.122999999999998</v>
      </c>
      <c r="AEE58">
        <v>40.855600000000003</v>
      </c>
      <c r="AEF58">
        <v>53.05</v>
      </c>
      <c r="AEG58">
        <v>39.659999999999997</v>
      </c>
      <c r="AEH58">
        <v>24.4099</v>
      </c>
      <c r="AEJ58">
        <v>45.0411</v>
      </c>
      <c r="AEK58">
        <v>25.03</v>
      </c>
      <c r="AEL58">
        <v>29.79</v>
      </c>
      <c r="AEN58">
        <v>25.3</v>
      </c>
      <c r="AEP58">
        <v>46</v>
      </c>
      <c r="AER58">
        <v>39.85</v>
      </c>
      <c r="AES58">
        <v>37.89</v>
      </c>
      <c r="AEV58">
        <v>100.83</v>
      </c>
      <c r="AEW58">
        <v>34.409999999999997</v>
      </c>
      <c r="AEX58">
        <v>158.80000000000001</v>
      </c>
      <c r="AEY58">
        <v>154.96</v>
      </c>
      <c r="AEZ58">
        <v>122.99</v>
      </c>
      <c r="AFA58">
        <v>153.67930000000001</v>
      </c>
      <c r="AFB58">
        <v>151.80850000000001</v>
      </c>
      <c r="AFE58">
        <v>18.4025</v>
      </c>
      <c r="AFG58">
        <v>28.95</v>
      </c>
      <c r="AFH58">
        <v>73.89</v>
      </c>
      <c r="AFI58">
        <v>19.690000000000001</v>
      </c>
      <c r="AFJ58">
        <v>12.43</v>
      </c>
      <c r="AFL58">
        <v>25.5656</v>
      </c>
      <c r="AFN58">
        <v>42.11</v>
      </c>
      <c r="AFO58">
        <v>50.913400000000003</v>
      </c>
      <c r="AFP58">
        <v>53.77</v>
      </c>
      <c r="AFR58">
        <v>27.12</v>
      </c>
      <c r="AFS58">
        <v>37.008000000000003</v>
      </c>
      <c r="AFT58">
        <v>38.01</v>
      </c>
      <c r="AFU58">
        <v>62</v>
      </c>
      <c r="AFV58">
        <v>24.74</v>
      </c>
      <c r="AFW58">
        <v>143.13159999999999</v>
      </c>
      <c r="AFY58">
        <v>186.21</v>
      </c>
      <c r="AFZ58">
        <v>27.82</v>
      </c>
      <c r="AGA58">
        <v>27.939900000000002</v>
      </c>
      <c r="AGB58">
        <v>52.972000000000001</v>
      </c>
      <c r="AGC58">
        <v>21.68</v>
      </c>
      <c r="AGD58">
        <v>50.895000000000003</v>
      </c>
      <c r="AGE58">
        <v>28.095199999999998</v>
      </c>
      <c r="AGF58">
        <v>31.58</v>
      </c>
      <c r="AGG58">
        <v>28.47</v>
      </c>
      <c r="AGH58">
        <v>24.3</v>
      </c>
      <c r="AGI58">
        <v>25.93</v>
      </c>
      <c r="AGJ58">
        <v>25.009799999999998</v>
      </c>
      <c r="AGK58">
        <v>24.71</v>
      </c>
      <c r="AGL58">
        <v>30.72</v>
      </c>
      <c r="AGM58">
        <v>49.48</v>
      </c>
      <c r="AGN58">
        <v>50.59</v>
      </c>
      <c r="AGO58">
        <v>25.232099999999999</v>
      </c>
      <c r="AGQ58">
        <v>30.43</v>
      </c>
      <c r="AGR58">
        <v>31.34</v>
      </c>
      <c r="AGS58">
        <v>53.37</v>
      </c>
      <c r="AGT58">
        <v>45.79</v>
      </c>
      <c r="AGU58">
        <v>30.7316</v>
      </c>
      <c r="AGZ58">
        <v>32.229599999999998</v>
      </c>
      <c r="AHA58">
        <v>36.28</v>
      </c>
      <c r="AHB58">
        <v>33.74</v>
      </c>
      <c r="AHC58">
        <v>33.74</v>
      </c>
      <c r="AHD58">
        <v>33.71</v>
      </c>
      <c r="AHE58">
        <v>28.39</v>
      </c>
      <c r="AHF58">
        <v>28.81</v>
      </c>
      <c r="AHG58">
        <v>33.909999999999997</v>
      </c>
      <c r="AHH58">
        <v>20.65</v>
      </c>
      <c r="AHI58">
        <v>37.903700000000001</v>
      </c>
      <c r="AHK58">
        <v>32.58</v>
      </c>
      <c r="AHL58">
        <v>58.42</v>
      </c>
      <c r="AHM58">
        <v>34.599899999999998</v>
      </c>
      <c r="AHO58">
        <v>28.64</v>
      </c>
      <c r="AHQ58">
        <v>48.502899999999997</v>
      </c>
      <c r="AHT58">
        <v>33.719900000000003</v>
      </c>
      <c r="AHU58">
        <v>20.03</v>
      </c>
      <c r="AHV58">
        <v>60.52</v>
      </c>
      <c r="AHW58">
        <v>34.389699999999998</v>
      </c>
      <c r="AHX58">
        <v>28.960100000000001</v>
      </c>
      <c r="AHY58">
        <v>13.03</v>
      </c>
      <c r="AHZ58">
        <v>24.42</v>
      </c>
      <c r="AIA58">
        <v>23.295000000000002</v>
      </c>
      <c r="AIC58">
        <v>14.31</v>
      </c>
      <c r="AIG58">
        <v>33.140999999999998</v>
      </c>
      <c r="AII58">
        <v>50.228000000000002</v>
      </c>
      <c r="AIJ58">
        <v>49.61</v>
      </c>
      <c r="AIK58">
        <v>25.393999999999998</v>
      </c>
      <c r="AIL58">
        <v>55.28</v>
      </c>
      <c r="AIM58">
        <v>45.98</v>
      </c>
      <c r="AIN58">
        <v>44.86</v>
      </c>
      <c r="AIO58">
        <v>19.887899999999998</v>
      </c>
      <c r="AIP58">
        <v>21.7</v>
      </c>
      <c r="AIQ58">
        <v>21.61</v>
      </c>
      <c r="AIR58">
        <v>35.93</v>
      </c>
      <c r="AIT58">
        <v>11.427199999999999</v>
      </c>
      <c r="AIU58">
        <v>96.629900000000006</v>
      </c>
      <c r="AIV58">
        <v>48.26</v>
      </c>
      <c r="AIW58">
        <v>59.98</v>
      </c>
      <c r="AIY58">
        <v>19.2776</v>
      </c>
      <c r="AIZ58">
        <v>20.23</v>
      </c>
      <c r="AJA58">
        <v>19.34</v>
      </c>
      <c r="AJB58">
        <v>25.46</v>
      </c>
      <c r="AJC58">
        <v>16.940000000000001</v>
      </c>
      <c r="AJD58">
        <v>25.89</v>
      </c>
      <c r="AJE58">
        <v>22.392399999999999</v>
      </c>
      <c r="AJF58">
        <v>18.05</v>
      </c>
      <c r="AJG58">
        <v>6.8</v>
      </c>
      <c r="AJI58">
        <v>40.252400000000002</v>
      </c>
      <c r="AJK58">
        <v>35.700000000000003</v>
      </c>
      <c r="AJL58">
        <v>25.13</v>
      </c>
      <c r="AJM58">
        <v>29.475300000000001</v>
      </c>
      <c r="AJN58">
        <v>23.400099999999998</v>
      </c>
      <c r="AJO58">
        <v>29.33</v>
      </c>
      <c r="AJP58">
        <v>20.9</v>
      </c>
      <c r="AJQ58">
        <v>26.039899999999999</v>
      </c>
      <c r="AJR58">
        <v>48.2</v>
      </c>
      <c r="AJS58">
        <v>28.684799999999999</v>
      </c>
      <c r="AJT58">
        <v>79.12</v>
      </c>
      <c r="AJU58">
        <v>124.61</v>
      </c>
      <c r="AJV58">
        <v>78.64</v>
      </c>
      <c r="AJW58">
        <v>72.599999999999994</v>
      </c>
      <c r="AJX58">
        <v>36.24</v>
      </c>
      <c r="AJY58">
        <v>114.23</v>
      </c>
      <c r="AJZ58">
        <v>27.82</v>
      </c>
      <c r="AKA58">
        <v>23.015000000000001</v>
      </c>
      <c r="AKB58">
        <v>98.171000000000006</v>
      </c>
      <c r="AKC58">
        <v>46.83</v>
      </c>
      <c r="AKD58">
        <v>65.540000000000006</v>
      </c>
      <c r="AKE58">
        <v>43.35</v>
      </c>
      <c r="AKF58">
        <v>28.334399999999999</v>
      </c>
      <c r="AKG58">
        <v>45.29</v>
      </c>
      <c r="AKI58">
        <v>12.52</v>
      </c>
      <c r="AKJ58">
        <v>28.87</v>
      </c>
      <c r="AKK58">
        <v>83.16</v>
      </c>
      <c r="AKL58">
        <v>34.69</v>
      </c>
      <c r="AKN58">
        <v>118.9482</v>
      </c>
      <c r="AKO58">
        <v>72.372100000000003</v>
      </c>
      <c r="AKP58">
        <v>28.05</v>
      </c>
      <c r="AKQ58">
        <v>88.22</v>
      </c>
      <c r="AKR58">
        <v>38.1</v>
      </c>
      <c r="AKS58">
        <v>37.729999999999997</v>
      </c>
      <c r="AKT58">
        <v>25.023499999999999</v>
      </c>
      <c r="AKU58">
        <v>32.380000000000003</v>
      </c>
      <c r="AKV58">
        <v>53.75</v>
      </c>
      <c r="AKX58">
        <v>26.5824</v>
      </c>
      <c r="AKY58">
        <v>62.83</v>
      </c>
      <c r="AKZ58">
        <v>36.18</v>
      </c>
      <c r="ALA58">
        <v>43.66</v>
      </c>
      <c r="ALB58">
        <v>22.28</v>
      </c>
      <c r="ALC58">
        <v>16.329999999999998</v>
      </c>
      <c r="ALD58">
        <v>43.31</v>
      </c>
      <c r="ALG58">
        <v>46.95</v>
      </c>
      <c r="ALJ58">
        <v>115.09</v>
      </c>
      <c r="ALM58">
        <v>100.1</v>
      </c>
      <c r="ALN58">
        <v>18.510000000000002</v>
      </c>
      <c r="ALO58">
        <v>16.3948</v>
      </c>
      <c r="ALP58">
        <v>29.605599999999999</v>
      </c>
      <c r="ALR58">
        <v>53.39</v>
      </c>
      <c r="ALT58">
        <v>25.913799999999998</v>
      </c>
      <c r="ALU58">
        <v>23.26</v>
      </c>
      <c r="ALV58">
        <v>33.78</v>
      </c>
      <c r="ALW58">
        <v>14.63</v>
      </c>
      <c r="ALX58">
        <v>42.604599999999998</v>
      </c>
      <c r="ALY58">
        <v>33.64</v>
      </c>
      <c r="AMA58">
        <v>30.511099999999999</v>
      </c>
      <c r="AMC58">
        <v>11.6416</v>
      </c>
      <c r="AMD58">
        <v>57.558999999999997</v>
      </c>
      <c r="AMH58">
        <v>39.15</v>
      </c>
      <c r="AMJ58">
        <v>28.22</v>
      </c>
      <c r="AMK58">
        <v>31.14</v>
      </c>
      <c r="AML58">
        <v>50.98</v>
      </c>
      <c r="AMM58">
        <v>50.15</v>
      </c>
      <c r="AMN58">
        <v>52.5184</v>
      </c>
      <c r="AMV58">
        <v>122.67</v>
      </c>
      <c r="AMX58">
        <v>9.2899999999999991</v>
      </c>
      <c r="AMY58">
        <v>119.5301</v>
      </c>
      <c r="ANB58">
        <v>70.680000000000007</v>
      </c>
      <c r="ANC58">
        <v>64.333399999999997</v>
      </c>
      <c r="AND58">
        <v>98.13</v>
      </c>
      <c r="ANE58">
        <v>24.82</v>
      </c>
      <c r="ANG58">
        <v>52.355699999999999</v>
      </c>
      <c r="ANI58">
        <v>53.212499999999999</v>
      </c>
      <c r="ANJ58">
        <v>25.96</v>
      </c>
      <c r="ANK58">
        <v>51.79</v>
      </c>
      <c r="ANM58">
        <v>49.942700000000002</v>
      </c>
      <c r="ANN58">
        <v>43.87</v>
      </c>
      <c r="ANO58">
        <v>21.25</v>
      </c>
      <c r="ANP58">
        <v>12.61</v>
      </c>
      <c r="ANQ58">
        <v>22.48</v>
      </c>
      <c r="ANS58">
        <v>25.45</v>
      </c>
      <c r="ANT58">
        <v>61.41</v>
      </c>
      <c r="ANU58">
        <v>10.41</v>
      </c>
      <c r="ANV58">
        <v>26.5</v>
      </c>
      <c r="ANW58">
        <v>44.79</v>
      </c>
      <c r="ANX58">
        <v>45.39</v>
      </c>
      <c r="ANZ58">
        <v>26.9815</v>
      </c>
      <c r="AOB58">
        <v>3.4628000000000001</v>
      </c>
      <c r="AOC58">
        <v>21.86</v>
      </c>
      <c r="AOE58">
        <v>20.27</v>
      </c>
      <c r="AOF58">
        <v>30.396799999999999</v>
      </c>
      <c r="AOG58">
        <v>30.34</v>
      </c>
      <c r="AOH58" t="s">
        <v>12707</v>
      </c>
      <c r="AOI58">
        <v>14.22</v>
      </c>
      <c r="AOK58">
        <v>28.35</v>
      </c>
      <c r="AOL58">
        <v>30.67</v>
      </c>
      <c r="AOM58">
        <v>48.62</v>
      </c>
      <c r="AOP58">
        <v>13.14</v>
      </c>
      <c r="AOT58">
        <v>38.270000000000003</v>
      </c>
      <c r="AOV58">
        <v>50.32</v>
      </c>
      <c r="APA58">
        <v>52.62</v>
      </c>
      <c r="APB58">
        <v>17.510000000000002</v>
      </c>
      <c r="APD58">
        <v>30.15</v>
      </c>
      <c r="APE58">
        <v>30.24</v>
      </c>
      <c r="APF58">
        <v>15.071</v>
      </c>
      <c r="APG58">
        <v>27.31</v>
      </c>
      <c r="API58">
        <v>16.12</v>
      </c>
      <c r="APJ58">
        <v>25.06</v>
      </c>
      <c r="APK58">
        <v>111.39</v>
      </c>
      <c r="APM58">
        <v>49.79</v>
      </c>
      <c r="APS58">
        <v>34.039000000000001</v>
      </c>
      <c r="APT58">
        <v>99.68</v>
      </c>
      <c r="APU58">
        <v>23.32</v>
      </c>
      <c r="APV58">
        <v>10.130000000000001</v>
      </c>
      <c r="APW58">
        <v>11.290100000000001</v>
      </c>
      <c r="APX58">
        <v>18.11</v>
      </c>
      <c r="APY58">
        <v>28.87</v>
      </c>
      <c r="APZ58">
        <v>28.13</v>
      </c>
      <c r="AQA58">
        <v>27</v>
      </c>
      <c r="AQB58">
        <v>31.071000000000002</v>
      </c>
      <c r="AQD58">
        <v>45.368000000000002</v>
      </c>
      <c r="AQE58">
        <v>27.52</v>
      </c>
      <c r="AQF58">
        <v>33.75</v>
      </c>
      <c r="AQG58">
        <v>23.32</v>
      </c>
      <c r="AQH58">
        <v>25.36</v>
      </c>
      <c r="AQL58">
        <v>51.73</v>
      </c>
      <c r="AQM58">
        <v>29.596900000000002</v>
      </c>
      <c r="AQN58">
        <v>25.93</v>
      </c>
      <c r="AQO58">
        <v>24.230599999999999</v>
      </c>
      <c r="AQP58">
        <v>24.3</v>
      </c>
      <c r="AQQ58">
        <v>26.13</v>
      </c>
      <c r="AQR58">
        <v>44.210700000000003</v>
      </c>
      <c r="AQS58">
        <v>8.85</v>
      </c>
      <c r="AQW58">
        <v>31.05</v>
      </c>
      <c r="AQX58">
        <v>33.19</v>
      </c>
      <c r="AQY58">
        <v>27.815000000000001</v>
      </c>
      <c r="AQZ58">
        <v>83.69</v>
      </c>
      <c r="ARB58">
        <v>43.93</v>
      </c>
      <c r="ARC58">
        <v>40.83</v>
      </c>
      <c r="ARD58">
        <v>62.03</v>
      </c>
      <c r="ARE58">
        <v>25.49</v>
      </c>
      <c r="ARF58">
        <v>28.045000000000002</v>
      </c>
      <c r="ARG58">
        <v>26.52</v>
      </c>
      <c r="ARJ58">
        <v>26.39</v>
      </c>
      <c r="ARK58">
        <v>27.97</v>
      </c>
      <c r="ARL58">
        <v>24.374099999999999</v>
      </c>
      <c r="ARM58">
        <v>28.13</v>
      </c>
      <c r="ARN58">
        <v>24.58</v>
      </c>
      <c r="ARO58">
        <v>27.07</v>
      </c>
      <c r="ARP58">
        <v>16.73</v>
      </c>
      <c r="ARQ58">
        <v>29.14</v>
      </c>
      <c r="ARR58">
        <v>26.33</v>
      </c>
      <c r="ARS58">
        <v>22.8278</v>
      </c>
      <c r="ART58">
        <v>23.734999999999999</v>
      </c>
      <c r="ARU58">
        <v>21.5122</v>
      </c>
      <c r="ARV58">
        <v>29.26</v>
      </c>
      <c r="ARW58">
        <v>28.95</v>
      </c>
      <c r="ARX58">
        <v>38.86</v>
      </c>
      <c r="ARZ58">
        <v>19.360299999999999</v>
      </c>
      <c r="ASA58">
        <v>20.38</v>
      </c>
      <c r="ASB58">
        <v>20.074000000000002</v>
      </c>
      <c r="ASD58">
        <v>40.866300000000003</v>
      </c>
      <c r="ASE58">
        <v>16.52</v>
      </c>
      <c r="ASF58">
        <v>30.122800000000002</v>
      </c>
      <c r="ASG58">
        <v>23.83</v>
      </c>
      <c r="ASZ58">
        <v>27.378399999999999</v>
      </c>
      <c r="ATB58">
        <v>14.8634</v>
      </c>
      <c r="ATC58">
        <v>17.72</v>
      </c>
      <c r="ATD58">
        <v>26.8</v>
      </c>
      <c r="ATI58">
        <v>99.564700000000002</v>
      </c>
      <c r="ATJ58">
        <v>37.916600000000003</v>
      </c>
      <c r="ATL58">
        <v>50.88</v>
      </c>
      <c r="ATQ58">
        <v>28.574999999999999</v>
      </c>
      <c r="ATR58">
        <v>48.339100000000002</v>
      </c>
      <c r="ATS58">
        <v>26.97</v>
      </c>
      <c r="ATT58">
        <v>38.24</v>
      </c>
      <c r="ATU58">
        <v>22.18</v>
      </c>
      <c r="ATW58">
        <v>18.88</v>
      </c>
      <c r="ATX58">
        <v>31.26</v>
      </c>
      <c r="ATY58">
        <v>50.863100000000003</v>
      </c>
      <c r="ATZ58">
        <v>19.13</v>
      </c>
      <c r="AUA58">
        <v>24.61</v>
      </c>
      <c r="AUB58">
        <v>87.93</v>
      </c>
      <c r="AUD58">
        <v>90.38</v>
      </c>
      <c r="AUF58">
        <v>67.452100000000002</v>
      </c>
      <c r="AUG58">
        <v>22.9999</v>
      </c>
      <c r="AUH58">
        <v>50.906199999999998</v>
      </c>
      <c r="AUI58">
        <v>35.89</v>
      </c>
      <c r="AUJ58">
        <v>49.09</v>
      </c>
      <c r="AUK58">
        <v>25.375</v>
      </c>
      <c r="AUL58">
        <v>57.3</v>
      </c>
      <c r="AUM58">
        <v>20.412299999999998</v>
      </c>
      <c r="AUN58">
        <v>101.12</v>
      </c>
      <c r="AUO58">
        <v>51.878999999999998</v>
      </c>
      <c r="AUP58">
        <v>52.916699999999999</v>
      </c>
      <c r="AUQ58">
        <v>23.854500000000002</v>
      </c>
      <c r="AUR58">
        <v>52.07</v>
      </c>
      <c r="AUT58">
        <v>53.43</v>
      </c>
      <c r="AUU58">
        <v>62.82</v>
      </c>
      <c r="AUV58">
        <v>44.31</v>
      </c>
      <c r="AUW58">
        <v>12.4</v>
      </c>
      <c r="AUX58">
        <v>103.053</v>
      </c>
      <c r="AUZ58">
        <v>24.63</v>
      </c>
      <c r="AVA58">
        <v>24.76</v>
      </c>
      <c r="AVB58">
        <v>24.66</v>
      </c>
      <c r="AVC58">
        <v>25.29</v>
      </c>
      <c r="AVE58">
        <v>25.62</v>
      </c>
      <c r="AVF58">
        <v>26.31</v>
      </c>
      <c r="AVG58">
        <v>26.772500000000001</v>
      </c>
      <c r="AVI58">
        <v>25.17</v>
      </c>
      <c r="AVJ58">
        <v>24.827200000000001</v>
      </c>
      <c r="AVK58">
        <v>25.05</v>
      </c>
      <c r="AVL58">
        <v>25.59</v>
      </c>
      <c r="AVM58">
        <v>25.114999999999998</v>
      </c>
      <c r="AVN58">
        <v>25.3</v>
      </c>
      <c r="AVO58">
        <v>25.39</v>
      </c>
      <c r="AVP58">
        <v>25.27</v>
      </c>
      <c r="AVQ58">
        <v>25.21</v>
      </c>
      <c r="AVR58">
        <v>24.69</v>
      </c>
      <c r="AVS58">
        <v>30.004000000000001</v>
      </c>
      <c r="AVV58">
        <v>27.195</v>
      </c>
      <c r="AVW58">
        <v>25.5124</v>
      </c>
      <c r="AVX58">
        <v>25.646999999999998</v>
      </c>
      <c r="AVY58">
        <v>25.7911</v>
      </c>
      <c r="AVZ58">
        <v>26.038</v>
      </c>
      <c r="AWA58">
        <v>26.3</v>
      </c>
      <c r="AWB58">
        <v>25.8</v>
      </c>
      <c r="AWC58">
        <v>34.659999999999997</v>
      </c>
      <c r="AWD58">
        <v>35.089399999999998</v>
      </c>
      <c r="AWE58">
        <v>25.72</v>
      </c>
      <c r="AWF58">
        <v>101.88</v>
      </c>
      <c r="AWH58">
        <v>9.02</v>
      </c>
      <c r="AWJ58">
        <v>14.48</v>
      </c>
      <c r="AWK58">
        <v>26.96</v>
      </c>
      <c r="AWL58">
        <v>50.13</v>
      </c>
      <c r="AWM58">
        <v>53.22</v>
      </c>
      <c r="AWN58">
        <v>54.770400000000002</v>
      </c>
      <c r="AWO58">
        <v>28.6204</v>
      </c>
      <c r="AWP58">
        <v>22.83</v>
      </c>
      <c r="AWQ58">
        <v>28.529900000000001</v>
      </c>
      <c r="AWR58">
        <v>33</v>
      </c>
      <c r="AWS58">
        <v>25.66</v>
      </c>
      <c r="AWT58">
        <v>27.17</v>
      </c>
      <c r="AWU58">
        <v>137.63999999999999</v>
      </c>
      <c r="AWV58">
        <v>33.29</v>
      </c>
      <c r="AWW58">
        <v>24.37</v>
      </c>
      <c r="AWY58">
        <v>107.8</v>
      </c>
      <c r="AWZ58">
        <v>62.25</v>
      </c>
      <c r="AXA58">
        <v>124.45</v>
      </c>
      <c r="AXF58">
        <v>53.56</v>
      </c>
      <c r="AXG58">
        <v>51.63</v>
      </c>
      <c r="AXI58">
        <v>47.82</v>
      </c>
      <c r="AXJ58">
        <v>53.641800000000003</v>
      </c>
      <c r="AXK58">
        <v>45.13</v>
      </c>
      <c r="AXL58">
        <v>30.19</v>
      </c>
      <c r="AXN58">
        <v>38.220100000000002</v>
      </c>
      <c r="AXO58">
        <v>29.29</v>
      </c>
      <c r="AXP58">
        <v>50.39</v>
      </c>
      <c r="AXQ58">
        <v>33.479999999999997</v>
      </c>
      <c r="AXS58">
        <v>20.82</v>
      </c>
      <c r="AXT58">
        <v>31.11</v>
      </c>
      <c r="AXU58">
        <v>50.64</v>
      </c>
      <c r="AXV58">
        <v>24.57</v>
      </c>
      <c r="AXW58">
        <v>45.7</v>
      </c>
      <c r="AXX58">
        <v>75.69</v>
      </c>
      <c r="AXY58">
        <v>24.119900000000001</v>
      </c>
      <c r="AXZ58">
        <v>150.69999999999999</v>
      </c>
      <c r="AYA58">
        <v>44.97</v>
      </c>
      <c r="AYB58">
        <v>49.69</v>
      </c>
      <c r="AYC58">
        <v>55.899900000000002</v>
      </c>
      <c r="AYG58">
        <v>142.91999999999999</v>
      </c>
      <c r="AYH58">
        <v>48.89</v>
      </c>
      <c r="AYJ58">
        <v>29.86</v>
      </c>
      <c r="AYK58">
        <v>148.87</v>
      </c>
      <c r="AYL58">
        <v>144.53</v>
      </c>
      <c r="AYM58">
        <v>162.55000000000001</v>
      </c>
      <c r="AYO58">
        <v>25.5</v>
      </c>
      <c r="AYQ58">
        <v>169.95</v>
      </c>
      <c r="AYR58">
        <v>144.47999999999999</v>
      </c>
      <c r="AYS58">
        <v>192.72</v>
      </c>
      <c r="AYU58">
        <v>67.55</v>
      </c>
      <c r="AYV58">
        <v>133.74</v>
      </c>
      <c r="AYW58">
        <v>150.99</v>
      </c>
      <c r="AYZ58">
        <v>34.51</v>
      </c>
      <c r="AZA58">
        <v>64.25</v>
      </c>
      <c r="AZB58">
        <v>28.65</v>
      </c>
      <c r="AZC58">
        <v>18.100000000000001</v>
      </c>
      <c r="AZD58">
        <v>27.59</v>
      </c>
      <c r="AZE58">
        <v>49.88</v>
      </c>
      <c r="AZF58">
        <v>28.82</v>
      </c>
      <c r="AZG58">
        <v>42.78</v>
      </c>
      <c r="AZH58">
        <v>33.799999999999997</v>
      </c>
      <c r="AZI58">
        <v>29.219200000000001</v>
      </c>
      <c r="AZJ58">
        <v>85.66</v>
      </c>
      <c r="AZK58">
        <v>35.1</v>
      </c>
      <c r="AZN58">
        <v>29.44</v>
      </c>
      <c r="AZO58">
        <v>32.792000000000002</v>
      </c>
      <c r="AZQ58">
        <v>41.8</v>
      </c>
      <c r="AZS58">
        <v>27.209900000000001</v>
      </c>
      <c r="AZT58">
        <v>14.26</v>
      </c>
      <c r="AZV58">
        <v>9.1</v>
      </c>
      <c r="AZW58">
        <v>42.85</v>
      </c>
      <c r="AZX58">
        <v>55.6</v>
      </c>
      <c r="AZZ58">
        <v>31.5</v>
      </c>
      <c r="BAA58">
        <v>39.9176</v>
      </c>
      <c r="BAB58">
        <v>56.65</v>
      </c>
      <c r="BAC58">
        <v>22.59</v>
      </c>
      <c r="BAD58">
        <v>18.190000000000001</v>
      </c>
      <c r="BAE58">
        <v>44.47</v>
      </c>
      <c r="BAF58">
        <v>33.97</v>
      </c>
      <c r="BAH58">
        <v>34.71</v>
      </c>
      <c r="BAI58">
        <v>25.65</v>
      </c>
      <c r="BAJ58">
        <v>22.45</v>
      </c>
      <c r="BAK58">
        <v>46.03</v>
      </c>
      <c r="BAL58">
        <v>17.074999999999999</v>
      </c>
      <c r="BAM58">
        <v>17.798999999999999</v>
      </c>
      <c r="BAN58">
        <v>24.91</v>
      </c>
      <c r="BAO58">
        <v>25.92</v>
      </c>
      <c r="BAP58">
        <v>29.035</v>
      </c>
      <c r="BAQ58">
        <v>27.27</v>
      </c>
      <c r="BAS58">
        <v>28.14</v>
      </c>
      <c r="BAU58">
        <v>23.31</v>
      </c>
      <c r="BAV58">
        <v>49.989899999999999</v>
      </c>
      <c r="BAW58">
        <v>29.58</v>
      </c>
      <c r="BAX58">
        <v>84.537999999999997</v>
      </c>
      <c r="BAY58">
        <v>24.177900000000001</v>
      </c>
      <c r="BAZ58">
        <v>28.198799999999999</v>
      </c>
      <c r="BBA58">
        <v>25.6</v>
      </c>
      <c r="BBB58">
        <v>50.37</v>
      </c>
      <c r="BBC58">
        <v>26.795000000000002</v>
      </c>
      <c r="BBD58">
        <v>167.06</v>
      </c>
      <c r="BBE58">
        <v>33.26</v>
      </c>
      <c r="BBF58">
        <v>60.4</v>
      </c>
      <c r="BBG58">
        <v>29.250699999999998</v>
      </c>
      <c r="BBL58">
        <v>24.23</v>
      </c>
      <c r="BBM58">
        <v>24.49</v>
      </c>
      <c r="BBN58">
        <v>24.6401</v>
      </c>
      <c r="BBO58">
        <v>55.76</v>
      </c>
      <c r="BBQ58">
        <v>51.24</v>
      </c>
      <c r="BBR58">
        <v>49.2</v>
      </c>
      <c r="BBS58">
        <v>50.69</v>
      </c>
      <c r="BBT58">
        <v>31.2</v>
      </c>
      <c r="BBU58">
        <v>104.64</v>
      </c>
      <c r="BBV58">
        <v>24.67</v>
      </c>
      <c r="BBX58">
        <v>119.285</v>
      </c>
      <c r="BBY58">
        <v>114.91</v>
      </c>
      <c r="BBZ58">
        <v>38.35</v>
      </c>
      <c r="BCA58">
        <v>110.61</v>
      </c>
      <c r="BCB58">
        <v>246.15</v>
      </c>
      <c r="BCC58">
        <v>140</v>
      </c>
      <c r="BCD58">
        <v>135.88999999999999</v>
      </c>
      <c r="BCE58">
        <v>84.62</v>
      </c>
      <c r="BCF58">
        <v>115.03</v>
      </c>
      <c r="BCG58">
        <v>121.61</v>
      </c>
      <c r="BCH58">
        <v>56.274099999999997</v>
      </c>
      <c r="BCI58">
        <v>136.07</v>
      </c>
      <c r="BCJ58">
        <v>113.83</v>
      </c>
      <c r="BCK58">
        <v>164.42</v>
      </c>
      <c r="BCL58">
        <v>108.1</v>
      </c>
      <c r="BCM58">
        <v>190.11</v>
      </c>
      <c r="BCN58">
        <v>82.47</v>
      </c>
      <c r="BCO58">
        <v>144.38</v>
      </c>
      <c r="BCP58">
        <v>48.48</v>
      </c>
      <c r="BCQ58">
        <v>66.25</v>
      </c>
      <c r="BCR58">
        <v>31.05</v>
      </c>
      <c r="BCS58">
        <v>64.37</v>
      </c>
      <c r="BCT58">
        <v>53.93</v>
      </c>
      <c r="BCU58">
        <v>138.41</v>
      </c>
      <c r="BCV58">
        <v>60.32</v>
      </c>
      <c r="BCW58">
        <v>59.34</v>
      </c>
      <c r="BCX58">
        <v>161.91999999999999</v>
      </c>
      <c r="BCZ58">
        <v>34.200000000000003</v>
      </c>
      <c r="BDA58">
        <v>108.39</v>
      </c>
      <c r="BDB58">
        <v>113.6</v>
      </c>
      <c r="BDC58">
        <v>165.01</v>
      </c>
      <c r="BDD58">
        <v>131.215</v>
      </c>
      <c r="BDE58">
        <v>121</v>
      </c>
      <c r="BDF58">
        <v>25.62</v>
      </c>
      <c r="BDG58">
        <v>91.38</v>
      </c>
      <c r="BDH58">
        <v>80.48</v>
      </c>
      <c r="BDI58">
        <v>163.63999999999999</v>
      </c>
      <c r="BDK58">
        <v>146.4</v>
      </c>
      <c r="BDL58">
        <v>122.35</v>
      </c>
      <c r="BDM58">
        <v>31.81</v>
      </c>
      <c r="BDO58">
        <v>58.81</v>
      </c>
      <c r="BDQ58">
        <v>28.44</v>
      </c>
      <c r="BDX58">
        <v>25.79</v>
      </c>
      <c r="BDY58">
        <v>30.985099999999999</v>
      </c>
      <c r="BDZ58">
        <v>27.369900000000001</v>
      </c>
      <c r="BEA58">
        <v>28.687999999999999</v>
      </c>
      <c r="BEB58">
        <v>24.7423</v>
      </c>
      <c r="BEC58">
        <v>32.922899999999998</v>
      </c>
      <c r="BED58">
        <v>29.39</v>
      </c>
      <c r="BEE58">
        <v>30.65</v>
      </c>
      <c r="BEF58">
        <v>31.66</v>
      </c>
      <c r="BEG58">
        <v>30.93</v>
      </c>
      <c r="BEH58">
        <v>26.26</v>
      </c>
      <c r="BEI58">
        <v>36.74</v>
      </c>
      <c r="BEJ58">
        <v>28.3216</v>
      </c>
      <c r="BFE58">
        <v>147.9</v>
      </c>
      <c r="BFF58">
        <v>143.05000000000001</v>
      </c>
      <c r="BFG58">
        <v>96.27</v>
      </c>
      <c r="BFH58">
        <v>167.86879999999999</v>
      </c>
      <c r="BFI58">
        <v>182.97</v>
      </c>
      <c r="BFJ58">
        <v>145.65</v>
      </c>
      <c r="BFK58">
        <v>156.19999999999999</v>
      </c>
      <c r="BFL58">
        <v>158.32</v>
      </c>
      <c r="BFM58">
        <v>136.37</v>
      </c>
      <c r="BFO58">
        <v>37</v>
      </c>
      <c r="BFQ58">
        <v>18.62</v>
      </c>
      <c r="BFS58">
        <v>27.74</v>
      </c>
      <c r="BFT58">
        <v>56.225299999999997</v>
      </c>
      <c r="BFU58">
        <v>58.319899999999997</v>
      </c>
      <c r="BFV58">
        <v>51.209899999999998</v>
      </c>
      <c r="BFW58">
        <v>58.61</v>
      </c>
      <c r="BFX58">
        <v>25.92</v>
      </c>
      <c r="BFY58">
        <v>51.54</v>
      </c>
      <c r="BFZ58">
        <v>28.649899999999999</v>
      </c>
      <c r="BGA58">
        <v>57.04</v>
      </c>
      <c r="BGB58">
        <v>58.74</v>
      </c>
      <c r="BGC58">
        <v>63.755000000000003</v>
      </c>
      <c r="BGD58">
        <v>26.656099999999999</v>
      </c>
      <c r="BGF58">
        <v>58.17</v>
      </c>
      <c r="BGI58">
        <v>26.664999999999999</v>
      </c>
      <c r="BGJ58">
        <v>50.15</v>
      </c>
      <c r="BGK58">
        <v>65.36</v>
      </c>
      <c r="BGM58">
        <v>59.139800000000001</v>
      </c>
      <c r="BGP58">
        <v>33.799199999999999</v>
      </c>
      <c r="BGQ58">
        <v>32.865000000000002</v>
      </c>
      <c r="BGR58">
        <v>25.02</v>
      </c>
      <c r="BGU58">
        <v>51.7836</v>
      </c>
      <c r="BGX58">
        <v>32.18</v>
      </c>
      <c r="BGY58">
        <v>41.77</v>
      </c>
      <c r="BGZ58">
        <v>48.54</v>
      </c>
      <c r="BHB58">
        <v>23.38</v>
      </c>
      <c r="BHD58">
        <v>59.264499999999998</v>
      </c>
      <c r="BHE58">
        <v>50.11</v>
      </c>
      <c r="BHG58">
        <v>36.03</v>
      </c>
      <c r="BHH58">
        <v>49.255000000000003</v>
      </c>
      <c r="BHI58">
        <v>34.44</v>
      </c>
      <c r="BHJ58">
        <v>25.495000000000001</v>
      </c>
      <c r="BHK58">
        <v>38.71</v>
      </c>
      <c r="BHL58">
        <v>29.79</v>
      </c>
      <c r="BHM58">
        <v>30.93</v>
      </c>
      <c r="BHP58">
        <v>38.56</v>
      </c>
      <c r="BHQ58">
        <v>15.06</v>
      </c>
      <c r="BHR58">
        <v>34.17</v>
      </c>
      <c r="BHS58">
        <v>28.18</v>
      </c>
      <c r="BHT58">
        <v>47.189900000000002</v>
      </c>
      <c r="BHV58">
        <v>52.15</v>
      </c>
      <c r="BHW58">
        <v>17.420000000000002</v>
      </c>
      <c r="BHX58">
        <v>17.55</v>
      </c>
      <c r="BHY58">
        <v>17.1814</v>
      </c>
      <c r="BHZ58">
        <v>69.768000000000001</v>
      </c>
      <c r="BIA58">
        <v>26.11</v>
      </c>
      <c r="BIC58">
        <v>56.88</v>
      </c>
      <c r="BID58">
        <v>42.08</v>
      </c>
      <c r="BIE58">
        <v>51.6</v>
      </c>
      <c r="BIF58">
        <v>67.099999999999994</v>
      </c>
      <c r="BIG58">
        <v>28.33</v>
      </c>
      <c r="BIH58">
        <v>60.87</v>
      </c>
      <c r="BII58">
        <v>21.518699999999999</v>
      </c>
      <c r="BIL58">
        <v>17.48</v>
      </c>
      <c r="BIM58">
        <v>34.01</v>
      </c>
      <c r="BIQ58">
        <v>49.18</v>
      </c>
      <c r="BIT58">
        <v>25.05</v>
      </c>
      <c r="BIU58">
        <v>101.03749999999999</v>
      </c>
      <c r="BIV58">
        <v>28.425999999999998</v>
      </c>
      <c r="BIW58">
        <v>38.549999999999997</v>
      </c>
      <c r="BIZ58">
        <v>48.13</v>
      </c>
      <c r="BJC58">
        <v>87.4</v>
      </c>
      <c r="BJG58">
        <v>32.630000000000003</v>
      </c>
      <c r="BJH58">
        <v>53.49</v>
      </c>
      <c r="BJM58">
        <v>52.03</v>
      </c>
      <c r="BJN58">
        <v>15.03</v>
      </c>
      <c r="BJO58">
        <v>18.600000000000001</v>
      </c>
      <c r="BJP58">
        <v>83.99</v>
      </c>
      <c r="BJS58">
        <v>121.16</v>
      </c>
      <c r="BJU58">
        <v>94.98</v>
      </c>
      <c r="BJW58">
        <v>26.39</v>
      </c>
      <c r="BJX58">
        <v>26.34</v>
      </c>
      <c r="BJY58">
        <v>28.96</v>
      </c>
      <c r="BKB58">
        <v>41.6203</v>
      </c>
      <c r="BKC58">
        <v>27.62</v>
      </c>
      <c r="BKD58">
        <v>48.4437</v>
      </c>
      <c r="BKE58">
        <v>66.819999999999993</v>
      </c>
      <c r="BKF58">
        <v>31.1</v>
      </c>
      <c r="BKG58">
        <v>30.0608</v>
      </c>
      <c r="BKH58">
        <v>27.52</v>
      </c>
      <c r="BKI58">
        <v>27.85</v>
      </c>
      <c r="BKJ58">
        <v>26.01</v>
      </c>
      <c r="BKK58">
        <v>10.9747</v>
      </c>
      <c r="BKM58">
        <v>25.06</v>
      </c>
      <c r="BKP58">
        <v>30.14</v>
      </c>
      <c r="BKQ58">
        <v>30.240100000000002</v>
      </c>
      <c r="BKT58">
        <v>24.625499999999999</v>
      </c>
      <c r="BKU58">
        <v>107.39</v>
      </c>
      <c r="BKV58">
        <v>26.34</v>
      </c>
      <c r="BKW58">
        <v>23.97</v>
      </c>
      <c r="BKX58">
        <v>19.12</v>
      </c>
      <c r="BKZ58">
        <v>61.58</v>
      </c>
      <c r="BLA58">
        <v>25.95</v>
      </c>
      <c r="BLC58">
        <v>19</v>
      </c>
      <c r="BLE58">
        <v>310.48</v>
      </c>
      <c r="BLF58">
        <v>46.853299999999997</v>
      </c>
      <c r="BLG58">
        <v>46.86</v>
      </c>
      <c r="BLH58">
        <v>50.16</v>
      </c>
      <c r="BLI58">
        <v>25.315100000000001</v>
      </c>
      <c r="BLJ58">
        <v>16.484400000000001</v>
      </c>
      <c r="BLM58">
        <v>32.58</v>
      </c>
      <c r="BLP58">
        <v>84.02</v>
      </c>
      <c r="BLQ58">
        <v>102.26</v>
      </c>
      <c r="BLR58">
        <v>69.760000000000005</v>
      </c>
      <c r="BLS58">
        <v>34.44</v>
      </c>
      <c r="BLT58">
        <v>19.14</v>
      </c>
      <c r="BLU58">
        <v>17.489999999999998</v>
      </c>
      <c r="BLV58">
        <v>48.85</v>
      </c>
      <c r="BLW58">
        <v>101.79</v>
      </c>
      <c r="BLY58">
        <v>20.079999999999998</v>
      </c>
      <c r="BLZ58">
        <v>9.91</v>
      </c>
      <c r="BMA58">
        <v>23.795000000000002</v>
      </c>
      <c r="BMB58">
        <v>15.57</v>
      </c>
      <c r="BMC58">
        <v>25.11</v>
      </c>
      <c r="BMD58">
        <v>23.6</v>
      </c>
      <c r="BME58">
        <v>24.22</v>
      </c>
      <c r="BMF58">
        <v>7.3</v>
      </c>
      <c r="BMI58">
        <v>14.0611</v>
      </c>
      <c r="BMJ58">
        <v>38.299999999999997</v>
      </c>
      <c r="BMK58">
        <v>11.81</v>
      </c>
      <c r="BMN58">
        <v>13.24</v>
      </c>
      <c r="BMO58">
        <v>6.88</v>
      </c>
      <c r="BMP58">
        <v>42.44</v>
      </c>
      <c r="BMQ58">
        <v>28.38</v>
      </c>
      <c r="BMR58">
        <v>103.4032</v>
      </c>
      <c r="BMS58">
        <v>30.47</v>
      </c>
      <c r="BMT58">
        <v>38.659999999999997</v>
      </c>
      <c r="BMU58">
        <v>23.259699999999999</v>
      </c>
      <c r="BMW58">
        <v>55.92</v>
      </c>
      <c r="BMX58">
        <v>18.29</v>
      </c>
      <c r="BMY58">
        <v>24.8</v>
      </c>
      <c r="BMZ58">
        <v>34.93</v>
      </c>
      <c r="BNA58">
        <v>55.27</v>
      </c>
      <c r="BNB58">
        <v>35.958199999999998</v>
      </c>
      <c r="BNC58">
        <v>18.3445</v>
      </c>
      <c r="BNF58">
        <v>92.17</v>
      </c>
      <c r="BNJ58">
        <v>111.31</v>
      </c>
      <c r="BNM58">
        <v>53.95</v>
      </c>
      <c r="BNN58">
        <v>44.920099999999998</v>
      </c>
      <c r="BNO58">
        <v>32.916699999999999</v>
      </c>
      <c r="BNP58">
        <v>63.4</v>
      </c>
      <c r="BNR58">
        <v>50.24</v>
      </c>
      <c r="BNV58">
        <v>23.72</v>
      </c>
      <c r="BNX58">
        <v>42.67</v>
      </c>
      <c r="BNY58">
        <v>32.17</v>
      </c>
      <c r="BNZ58">
        <v>25.66</v>
      </c>
      <c r="BOB58">
        <v>50.27</v>
      </c>
      <c r="BOC58">
        <v>25.71</v>
      </c>
      <c r="BOD58">
        <v>56.8996</v>
      </c>
      <c r="BOE58">
        <v>48.23</v>
      </c>
      <c r="BOF58">
        <v>21.4</v>
      </c>
      <c r="BOG58">
        <v>22.38</v>
      </c>
      <c r="BOI58">
        <v>18.954499999999999</v>
      </c>
      <c r="BOK58">
        <v>52.711500000000001</v>
      </c>
      <c r="BOL58">
        <v>57.67</v>
      </c>
      <c r="BON58">
        <v>12.7469</v>
      </c>
      <c r="BOO58">
        <v>24.77</v>
      </c>
      <c r="BOQ58">
        <v>25.33</v>
      </c>
      <c r="BOR58">
        <v>26.858799999999999</v>
      </c>
      <c r="BOS58">
        <v>33.46</v>
      </c>
      <c r="BOT58">
        <v>28.837199999999999</v>
      </c>
      <c r="BOU58">
        <v>26.46</v>
      </c>
      <c r="BOV58">
        <v>26.677399999999999</v>
      </c>
      <c r="BOW58">
        <v>25.759599999999999</v>
      </c>
      <c r="BOX58">
        <v>25.691500000000001</v>
      </c>
      <c r="BOY58">
        <v>25.136500000000002</v>
      </c>
      <c r="BOZ58">
        <v>25.6036</v>
      </c>
      <c r="BPD58">
        <v>56.204999999999998</v>
      </c>
      <c r="BPG58">
        <v>27.8992</v>
      </c>
      <c r="BPH58">
        <v>28.484999999999999</v>
      </c>
      <c r="BPI58">
        <v>25.3</v>
      </c>
      <c r="BPJ58">
        <v>108.6</v>
      </c>
      <c r="BPK58">
        <v>26.52</v>
      </c>
      <c r="BPL58">
        <v>24.917999999999999</v>
      </c>
      <c r="BPM58">
        <v>29.87</v>
      </c>
      <c r="BPP58">
        <v>22.07</v>
      </c>
      <c r="BPR58">
        <v>28.93</v>
      </c>
      <c r="BPT58">
        <v>47.850099999999998</v>
      </c>
      <c r="BPV58">
        <v>87.4</v>
      </c>
      <c r="BPW58">
        <v>18.739999999999998</v>
      </c>
      <c r="BPX58">
        <v>21.39</v>
      </c>
      <c r="BPY58">
        <v>27.873999999999999</v>
      </c>
      <c r="BQA58">
        <v>25.92</v>
      </c>
      <c r="BQB58">
        <v>14.31</v>
      </c>
      <c r="BQC58">
        <v>4.07</v>
      </c>
      <c r="BQF58">
        <v>69.426000000000002</v>
      </c>
      <c r="BQG58">
        <v>246.96</v>
      </c>
      <c r="BQH58">
        <v>69.709999999999994</v>
      </c>
      <c r="BQI58">
        <v>68.055000000000007</v>
      </c>
      <c r="BQJ58">
        <v>15.4801</v>
      </c>
      <c r="BQL58">
        <v>26.825600000000001</v>
      </c>
      <c r="BQO58">
        <v>26.700099999999999</v>
      </c>
      <c r="BQP58">
        <v>29.5</v>
      </c>
      <c r="BQU58">
        <v>12.73</v>
      </c>
      <c r="BQV58">
        <v>29.616599999999998</v>
      </c>
      <c r="BQW58">
        <v>25.01</v>
      </c>
      <c r="BQX58">
        <v>28.295000000000002</v>
      </c>
      <c r="BQZ58">
        <v>57</v>
      </c>
      <c r="BRA58">
        <v>25.22</v>
      </c>
      <c r="BRB58">
        <v>15.01</v>
      </c>
      <c r="BRC58">
        <v>89.44</v>
      </c>
      <c r="BRE58">
        <v>14.02</v>
      </c>
      <c r="BRF58">
        <v>12.1</v>
      </c>
      <c r="BRG58">
        <v>45.87</v>
      </c>
      <c r="BRH58">
        <v>32.32</v>
      </c>
      <c r="BRI58">
        <v>22.37</v>
      </c>
      <c r="BRJ58">
        <v>27.32</v>
      </c>
      <c r="BRL58">
        <v>21.3</v>
      </c>
      <c r="BRN58">
        <v>23.65</v>
      </c>
      <c r="BRO58">
        <v>29.62</v>
      </c>
      <c r="BRP58">
        <v>16.23</v>
      </c>
      <c r="BRQ58">
        <v>31.99</v>
      </c>
      <c r="BRR58">
        <v>47.69</v>
      </c>
      <c r="BRV58">
        <v>39.953000000000003</v>
      </c>
      <c r="BRW58">
        <v>44.59</v>
      </c>
      <c r="BRX58">
        <v>25.38</v>
      </c>
      <c r="BRY58">
        <v>42.261200000000002</v>
      </c>
      <c r="BRZ58">
        <v>16.7</v>
      </c>
      <c r="BSA58">
        <v>44.9</v>
      </c>
      <c r="BSC58">
        <v>38.79</v>
      </c>
      <c r="BSD58">
        <v>26.05</v>
      </c>
      <c r="BSE58">
        <v>31.72</v>
      </c>
      <c r="BSF58">
        <v>25.68</v>
      </c>
      <c r="BSG58">
        <v>24.2</v>
      </c>
      <c r="BSJ58">
        <v>20.05</v>
      </c>
      <c r="BSK58">
        <v>11.89</v>
      </c>
      <c r="BSM58">
        <v>18.920000000000002</v>
      </c>
      <c r="BSN58">
        <v>24.21</v>
      </c>
      <c r="BSO58">
        <v>42.85</v>
      </c>
      <c r="BSQ58">
        <v>15</v>
      </c>
      <c r="BSR58">
        <v>18.920000000000002</v>
      </c>
      <c r="BSS58">
        <v>25.81</v>
      </c>
      <c r="BSU58">
        <v>26.72</v>
      </c>
      <c r="BSX58">
        <v>26.93</v>
      </c>
      <c r="BSY58">
        <v>31.03</v>
      </c>
      <c r="BSZ58">
        <v>15.69</v>
      </c>
      <c r="BTA58">
        <v>18.649999999999999</v>
      </c>
      <c r="BTC58" t="s">
        <v>12707</v>
      </c>
      <c r="BTE58">
        <v>24.35</v>
      </c>
      <c r="BTF58">
        <v>23.81</v>
      </c>
      <c r="BTH58">
        <v>26.2</v>
      </c>
      <c r="BTK58">
        <v>60.8</v>
      </c>
      <c r="BTL58">
        <v>28.43</v>
      </c>
      <c r="BTO58">
        <v>53.23</v>
      </c>
      <c r="BTR58">
        <v>19.79</v>
      </c>
      <c r="BTS58">
        <v>33.0931</v>
      </c>
      <c r="BTV58">
        <v>25.42</v>
      </c>
      <c r="BTW58">
        <v>33.07</v>
      </c>
      <c r="BTX58">
        <v>107.35</v>
      </c>
      <c r="BTZ58">
        <v>48.38</v>
      </c>
      <c r="BUB58">
        <v>54.34</v>
      </c>
      <c r="BUD58">
        <v>19.442399999999999</v>
      </c>
      <c r="BUE58">
        <v>93.3</v>
      </c>
      <c r="BUI58">
        <v>24.646999999999998</v>
      </c>
      <c r="BUJ58">
        <v>101.17</v>
      </c>
      <c r="BUK58">
        <v>103.44</v>
      </c>
      <c r="BUU58">
        <v>115.32</v>
      </c>
      <c r="BUV58">
        <v>20.05</v>
      </c>
      <c r="BUW58">
        <v>54.33</v>
      </c>
      <c r="BUX58">
        <v>23.66</v>
      </c>
      <c r="BUY58">
        <v>19.77</v>
      </c>
      <c r="BUZ58">
        <v>27.610299999999999</v>
      </c>
      <c r="BVA58">
        <v>67.680000000000007</v>
      </c>
      <c r="BVB58">
        <v>50.698300000000003</v>
      </c>
      <c r="BVC58">
        <v>11.750399999999999</v>
      </c>
      <c r="BVD58">
        <v>50.055</v>
      </c>
      <c r="BVE58">
        <v>85.16</v>
      </c>
      <c r="BVF58">
        <v>53.080100000000002</v>
      </c>
      <c r="BVG58">
        <v>44.55</v>
      </c>
      <c r="BVH58">
        <v>72.64</v>
      </c>
      <c r="BVI58">
        <v>53.8748</v>
      </c>
      <c r="BVJ58">
        <v>29.280899999999999</v>
      </c>
      <c r="BVK58">
        <v>44.23</v>
      </c>
      <c r="BVL58">
        <v>58.756599999999999</v>
      </c>
      <c r="BVM58">
        <v>45.04</v>
      </c>
      <c r="BVN58">
        <v>61.41</v>
      </c>
      <c r="BVO58">
        <v>13.03</v>
      </c>
      <c r="BVP58">
        <v>12.86</v>
      </c>
      <c r="BVQ58">
        <v>13.055899999999999</v>
      </c>
      <c r="BVR58">
        <v>12.95</v>
      </c>
      <c r="BVS58">
        <v>12.48</v>
      </c>
      <c r="BVT58">
        <v>38.950000000000003</v>
      </c>
      <c r="BVU58">
        <v>79.599999999999994</v>
      </c>
      <c r="BVV58">
        <v>20.92</v>
      </c>
      <c r="BVZ58">
        <v>29.457000000000001</v>
      </c>
      <c r="BWA58">
        <v>47.66</v>
      </c>
      <c r="BWB58">
        <v>62.05</v>
      </c>
      <c r="BWD58">
        <v>26.24</v>
      </c>
      <c r="BWE58">
        <v>10.46</v>
      </c>
      <c r="BWF58">
        <v>28.1797</v>
      </c>
      <c r="BWG58">
        <v>27.7</v>
      </c>
      <c r="BWL58">
        <v>29.01</v>
      </c>
      <c r="BWM58">
        <v>29.09</v>
      </c>
      <c r="BWO58">
        <v>24.3</v>
      </c>
      <c r="BWP58">
        <v>24.94</v>
      </c>
      <c r="BWR58">
        <v>37.25</v>
      </c>
      <c r="BWS58">
        <v>86.91</v>
      </c>
      <c r="BWV58">
        <v>35.94</v>
      </c>
      <c r="BWW58">
        <v>26.18</v>
      </c>
      <c r="BWX58">
        <v>17.7667</v>
      </c>
      <c r="BWY58">
        <v>42.77</v>
      </c>
      <c r="BWZ58">
        <v>21.51</v>
      </c>
      <c r="BXA58">
        <v>30.83</v>
      </c>
      <c r="BXB58">
        <v>8.2200000000000006</v>
      </c>
      <c r="BXC58">
        <v>41.45</v>
      </c>
      <c r="BXD58">
        <v>36.183900000000001</v>
      </c>
      <c r="BXE58">
        <v>37</v>
      </c>
      <c r="BXF58">
        <v>30.05</v>
      </c>
      <c r="BXH58">
        <v>43.69</v>
      </c>
      <c r="BXI58">
        <v>35.69</v>
      </c>
      <c r="BXJ58">
        <v>28.57</v>
      </c>
      <c r="BXK58">
        <v>27.89</v>
      </c>
      <c r="BXL58">
        <v>28.916799999999999</v>
      </c>
      <c r="BXN58">
        <v>61.950200000000002</v>
      </c>
      <c r="BXO58">
        <v>25.67</v>
      </c>
      <c r="BXP58">
        <v>38.92</v>
      </c>
      <c r="BXQ58">
        <v>17.504999999999999</v>
      </c>
      <c r="BXS58">
        <v>24.5</v>
      </c>
      <c r="BXT58">
        <v>47.89</v>
      </c>
      <c r="BXU58">
        <v>29.64</v>
      </c>
      <c r="BXV58">
        <v>16.62</v>
      </c>
      <c r="BXW58">
        <v>52.594000000000001</v>
      </c>
      <c r="BXX58">
        <v>57.290300000000002</v>
      </c>
      <c r="BXY58">
        <v>18.1724</v>
      </c>
      <c r="BXZ58">
        <v>40.590000000000003</v>
      </c>
      <c r="BYB58">
        <v>60.54</v>
      </c>
      <c r="BYC58">
        <v>40.98</v>
      </c>
      <c r="BYE58">
        <v>39.805</v>
      </c>
      <c r="BYF58">
        <v>20.925000000000001</v>
      </c>
      <c r="BYG58">
        <v>62.1</v>
      </c>
      <c r="BYH58">
        <v>28.85</v>
      </c>
      <c r="BYJ58">
        <v>61.05</v>
      </c>
      <c r="BYK58">
        <v>50.41</v>
      </c>
      <c r="BYL58">
        <v>50.89</v>
      </c>
      <c r="BYN58">
        <v>23.449000000000002</v>
      </c>
      <c r="BYO58">
        <v>64.56</v>
      </c>
      <c r="BYP58">
        <v>23.926200000000001</v>
      </c>
      <c r="BYQ58">
        <v>73.594999999999999</v>
      </c>
      <c r="BYS58">
        <v>29.91</v>
      </c>
      <c r="BYT58">
        <v>61.74</v>
      </c>
      <c r="BYU58">
        <v>21.74</v>
      </c>
      <c r="BYW58">
        <v>52.856999999999999</v>
      </c>
      <c r="BZA58">
        <v>25.352799999999998</v>
      </c>
      <c r="BZB58">
        <v>25.35</v>
      </c>
      <c r="BZC58">
        <v>53.47</v>
      </c>
      <c r="BZD58">
        <v>142.69</v>
      </c>
      <c r="BZE58">
        <v>27.25</v>
      </c>
      <c r="BZF58">
        <v>39.870100000000001</v>
      </c>
      <c r="BZI58">
        <v>45.69</v>
      </c>
      <c r="BZJ58">
        <v>64.31</v>
      </c>
      <c r="BZL58">
        <v>74.430000000000007</v>
      </c>
      <c r="BZM58">
        <v>71</v>
      </c>
      <c r="BZN58">
        <v>25.33</v>
      </c>
      <c r="BZO58">
        <v>25.31</v>
      </c>
      <c r="BZP58">
        <v>70.349999999999994</v>
      </c>
      <c r="BZQ58">
        <v>25.82</v>
      </c>
      <c r="BZR58">
        <v>26.03</v>
      </c>
      <c r="BZS58">
        <v>24.46</v>
      </c>
      <c r="BZT58">
        <v>25.31</v>
      </c>
      <c r="BZV58">
        <v>23.62</v>
      </c>
      <c r="BZW58">
        <v>37.596299999999999</v>
      </c>
      <c r="BZX58">
        <v>75.52</v>
      </c>
      <c r="BZY58">
        <v>18.760000000000002</v>
      </c>
      <c r="BZZ58">
        <v>89.67</v>
      </c>
      <c r="CAA58">
        <v>24.9</v>
      </c>
      <c r="CAB58">
        <v>32.729900000000001</v>
      </c>
      <c r="CAC58">
        <v>26.843800000000002</v>
      </c>
      <c r="CAF58">
        <v>26.05</v>
      </c>
      <c r="CAG58">
        <v>25.82</v>
      </c>
      <c r="CAH58">
        <v>25.908000000000001</v>
      </c>
      <c r="CAI58">
        <v>50.41</v>
      </c>
      <c r="CAJ58">
        <v>16.34</v>
      </c>
      <c r="CAK58">
        <v>47.07</v>
      </c>
      <c r="CAL58">
        <v>31.44</v>
      </c>
      <c r="CAM58">
        <v>21.62</v>
      </c>
      <c r="CAN58">
        <v>22.61</v>
      </c>
      <c r="CAP58">
        <v>20.882300000000001</v>
      </c>
      <c r="CAQ58">
        <v>64.930000000000007</v>
      </c>
      <c r="CAR58">
        <v>57.515000000000001</v>
      </c>
      <c r="CAS58">
        <v>24.76</v>
      </c>
      <c r="CAT58">
        <v>28.56</v>
      </c>
      <c r="CAU58">
        <v>61.46</v>
      </c>
      <c r="CAV58">
        <v>67.17</v>
      </c>
      <c r="CAW58">
        <v>62.8</v>
      </c>
      <c r="CAY58">
        <v>28.904499999999999</v>
      </c>
      <c r="CAZ58">
        <v>138.16999999999999</v>
      </c>
      <c r="CBA58" t="s">
        <v>12707</v>
      </c>
      <c r="CBC58">
        <v>26.279900000000001</v>
      </c>
      <c r="CBD58">
        <v>60.74</v>
      </c>
      <c r="CBE58">
        <v>105.511</v>
      </c>
      <c r="CBF58">
        <v>25.78</v>
      </c>
      <c r="CBO58">
        <v>125.68</v>
      </c>
      <c r="CBP58">
        <v>25.3</v>
      </c>
      <c r="CBQ58">
        <v>27.015999999999998</v>
      </c>
      <c r="CBR58">
        <v>18.88</v>
      </c>
      <c r="CBS58">
        <v>22.692</v>
      </c>
      <c r="CBT58">
        <v>5.99</v>
      </c>
      <c r="CBU58">
        <v>4.96</v>
      </c>
      <c r="CBV58">
        <v>2.2999999999999998</v>
      </c>
      <c r="CBW58">
        <v>8.5310000000000006</v>
      </c>
      <c r="CBZ58">
        <v>24.65</v>
      </c>
      <c r="CCD58">
        <v>50.27</v>
      </c>
      <c r="CCE58">
        <v>19.47</v>
      </c>
      <c r="CCF58">
        <v>52.9</v>
      </c>
      <c r="CCG58">
        <v>19.72</v>
      </c>
      <c r="CCH58">
        <v>19.215</v>
      </c>
      <c r="CCI58">
        <v>19.074999999999999</v>
      </c>
      <c r="CCJ58">
        <v>24.49</v>
      </c>
      <c r="CCL58">
        <v>36.119999999999997</v>
      </c>
      <c r="CCM58">
        <v>69.37</v>
      </c>
      <c r="CCN58">
        <v>27.823</v>
      </c>
      <c r="CCO58">
        <v>28.99</v>
      </c>
      <c r="CCR58">
        <v>71.61</v>
      </c>
      <c r="CCS58">
        <v>26.9038</v>
      </c>
      <c r="CCT58">
        <v>15.4598</v>
      </c>
      <c r="CCW58">
        <v>27.545000000000002</v>
      </c>
      <c r="CCX58">
        <v>96.32</v>
      </c>
      <c r="CCZ58">
        <v>59.28</v>
      </c>
      <c r="CDB58">
        <v>40.35</v>
      </c>
      <c r="CDE58">
        <v>92.26</v>
      </c>
      <c r="CDI58">
        <v>20.49</v>
      </c>
      <c r="CDJ58">
        <v>41.15</v>
      </c>
      <c r="CDL58">
        <v>79.16</v>
      </c>
      <c r="CDN58" t="s">
        <v>12707</v>
      </c>
      <c r="CDP58">
        <v>99.061700000000002</v>
      </c>
      <c r="CDU58">
        <v>41.05</v>
      </c>
      <c r="CDV58">
        <v>30.08</v>
      </c>
      <c r="CDW58">
        <v>26.85</v>
      </c>
      <c r="CDY58">
        <v>61.06</v>
      </c>
      <c r="CDZ58">
        <v>54.25</v>
      </c>
      <c r="CEA58">
        <v>46.26</v>
      </c>
      <c r="CEB58">
        <v>47.7</v>
      </c>
      <c r="CEC58">
        <v>48.15</v>
      </c>
      <c r="CED58">
        <v>92.88</v>
      </c>
      <c r="CEF58">
        <v>61.55</v>
      </c>
      <c r="CEG58">
        <v>39.01</v>
      </c>
      <c r="CEI58">
        <v>34.5</v>
      </c>
      <c r="CEJ58">
        <v>98.850099999999998</v>
      </c>
      <c r="CEK58">
        <v>78.739999999999995</v>
      </c>
      <c r="CEL58">
        <v>49.57</v>
      </c>
      <c r="CEM58">
        <v>39.49</v>
      </c>
      <c r="CEN58">
        <v>169.9</v>
      </c>
      <c r="CEO58">
        <v>38.770000000000003</v>
      </c>
      <c r="CEP58">
        <v>129.04</v>
      </c>
      <c r="CEQ58">
        <v>89.82</v>
      </c>
      <c r="CER58">
        <v>101.7525</v>
      </c>
      <c r="CES58">
        <v>61.21</v>
      </c>
      <c r="CET58">
        <v>77.569999999999993</v>
      </c>
      <c r="CEU58">
        <v>31.049800000000001</v>
      </c>
      <c r="CEW58">
        <v>39.36</v>
      </c>
      <c r="CEY58">
        <v>28.4</v>
      </c>
      <c r="CEZ58">
        <v>20.110399999999998</v>
      </c>
      <c r="CFC58">
        <v>19.420000000000002</v>
      </c>
      <c r="CFD58">
        <v>31.170500000000001</v>
      </c>
      <c r="CFE58">
        <v>30</v>
      </c>
      <c r="CFF58">
        <v>62.52</v>
      </c>
      <c r="CFG58">
        <v>58.93</v>
      </c>
      <c r="CFH58">
        <v>34.479999999999997</v>
      </c>
      <c r="CFI58">
        <v>45.54</v>
      </c>
      <c r="CFJ58">
        <v>26.71</v>
      </c>
      <c r="CFK58">
        <v>32.44</v>
      </c>
      <c r="CFL58">
        <v>64.38</v>
      </c>
      <c r="CFM58">
        <v>41.17</v>
      </c>
      <c r="CFN58">
        <v>47.98</v>
      </c>
      <c r="CFO58">
        <v>50.52</v>
      </c>
      <c r="CFP58">
        <v>55.53</v>
      </c>
      <c r="CFQ58">
        <v>54.37</v>
      </c>
      <c r="CFR58">
        <v>50.31</v>
      </c>
      <c r="CFS58">
        <v>58.39</v>
      </c>
      <c r="CFT58">
        <v>52.58</v>
      </c>
      <c r="CFU58">
        <v>27.41</v>
      </c>
      <c r="CFV58">
        <v>56.12</v>
      </c>
      <c r="CFW58">
        <v>29.92</v>
      </c>
      <c r="CFX58">
        <v>19.444600000000001</v>
      </c>
      <c r="CFY58">
        <v>28.85</v>
      </c>
      <c r="CFZ58">
        <v>25.245699999999999</v>
      </c>
      <c r="CGA58">
        <v>72.430000000000007</v>
      </c>
      <c r="CGC58">
        <v>38.68</v>
      </c>
      <c r="CGG58">
        <v>24.7562</v>
      </c>
      <c r="CGJ58">
        <v>59.73</v>
      </c>
      <c r="CGK58">
        <v>20.72</v>
      </c>
      <c r="CGL58">
        <v>16.39</v>
      </c>
      <c r="CGM58">
        <v>21.59</v>
      </c>
      <c r="CGO58">
        <v>42.2</v>
      </c>
      <c r="CGP58">
        <v>29.05</v>
      </c>
      <c r="CGQ58">
        <v>24.394500000000001</v>
      </c>
      <c r="CGR58">
        <v>49.63</v>
      </c>
      <c r="CGS58">
        <v>88.66</v>
      </c>
      <c r="CGT58">
        <v>72.16</v>
      </c>
      <c r="CGU58">
        <v>11.9</v>
      </c>
      <c r="CGV58">
        <v>25.72</v>
      </c>
      <c r="CGX58">
        <v>50.22</v>
      </c>
      <c r="CGY58">
        <v>49.889899999999997</v>
      </c>
      <c r="CHD58">
        <v>23.41</v>
      </c>
      <c r="CHE58">
        <v>33.53</v>
      </c>
      <c r="CHF58">
        <v>20.61</v>
      </c>
      <c r="CHI58">
        <v>125.1</v>
      </c>
      <c r="CHJ58">
        <v>27.946400000000001</v>
      </c>
      <c r="CHL58">
        <v>33.18</v>
      </c>
      <c r="CHM58">
        <v>50.27</v>
      </c>
      <c r="CHO58">
        <v>67.430000000000007</v>
      </c>
      <c r="CHP58">
        <v>48.88</v>
      </c>
      <c r="CHR58">
        <v>10.28</v>
      </c>
      <c r="CHS58">
        <v>110.375</v>
      </c>
      <c r="CHU58">
        <v>84.7</v>
      </c>
      <c r="CHV58">
        <v>24.5</v>
      </c>
      <c r="CHW58">
        <v>47.59</v>
      </c>
      <c r="CHX58">
        <v>23.099900000000002</v>
      </c>
      <c r="CHZ58">
        <v>21.47</v>
      </c>
      <c r="CIA58">
        <v>33.49</v>
      </c>
      <c r="CIB58">
        <v>11.72</v>
      </c>
      <c r="CID58">
        <v>19.54</v>
      </c>
      <c r="CIE58">
        <v>16.673400000000001</v>
      </c>
      <c r="CIF58">
        <v>19.7</v>
      </c>
      <c r="CIG58">
        <v>77.795000000000002</v>
      </c>
      <c r="CIH58">
        <v>23.46</v>
      </c>
      <c r="CIL58">
        <v>27.84</v>
      </c>
      <c r="CIM58">
        <v>25.93</v>
      </c>
      <c r="CIO58">
        <v>51.168999999999997</v>
      </c>
      <c r="CIP58">
        <v>40.42</v>
      </c>
      <c r="CIS58">
        <v>28.13</v>
      </c>
      <c r="CIU58">
        <v>50.65</v>
      </c>
      <c r="CIV58">
        <v>16.149999999999999</v>
      </c>
      <c r="CIW58">
        <v>8.2899999999999991</v>
      </c>
      <c r="CIX58">
        <v>10.827299999999999</v>
      </c>
      <c r="CIZ58">
        <v>41.6</v>
      </c>
      <c r="CJA58">
        <v>59.255000000000003</v>
      </c>
      <c r="CJB58">
        <v>52.36</v>
      </c>
      <c r="CJC58">
        <v>57.04</v>
      </c>
      <c r="CJD58">
        <v>17.62</v>
      </c>
      <c r="CJE58">
        <v>23.526499999999999</v>
      </c>
      <c r="CJG58">
        <v>14.65</v>
      </c>
      <c r="CJH58">
        <v>53.65</v>
      </c>
      <c r="CJI58">
        <v>60.2</v>
      </c>
      <c r="CJJ58">
        <v>86.47</v>
      </c>
      <c r="CJK58">
        <v>18.059999999999999</v>
      </c>
      <c r="CJM58">
        <v>44.89</v>
      </c>
      <c r="CJN58">
        <v>15.105499999999999</v>
      </c>
      <c r="CJO58">
        <v>35.2971</v>
      </c>
      <c r="CJP58">
        <v>39.804200000000002</v>
      </c>
      <c r="CJQ58">
        <v>89.825000000000003</v>
      </c>
      <c r="CJR58">
        <v>38.868899999999996</v>
      </c>
      <c r="CJS58">
        <v>50.62</v>
      </c>
      <c r="CJT58">
        <v>27.44</v>
      </c>
      <c r="CJU58">
        <v>33.82</v>
      </c>
      <c r="CJW58">
        <v>18.29</v>
      </c>
      <c r="CJY58">
        <v>18.23</v>
      </c>
      <c r="CJZ58">
        <v>30.56</v>
      </c>
      <c r="CKA58">
        <v>9.39</v>
      </c>
      <c r="CKB58">
        <v>17.600000000000001</v>
      </c>
      <c r="CKC58">
        <v>28.56</v>
      </c>
      <c r="CKD58">
        <v>92.62</v>
      </c>
      <c r="CKE58">
        <v>27.06</v>
      </c>
      <c r="CKF58">
        <v>147.27000000000001</v>
      </c>
      <c r="CKG58">
        <v>17.808199999999999</v>
      </c>
      <c r="CKH58">
        <v>33.67</v>
      </c>
      <c r="CKI58">
        <v>12.65</v>
      </c>
      <c r="CKK58">
        <v>36.590000000000003</v>
      </c>
      <c r="CKL58">
        <v>40.04</v>
      </c>
      <c r="CKM58">
        <v>27.95</v>
      </c>
      <c r="CKN58">
        <v>45.38</v>
      </c>
      <c r="CKO58">
        <v>45.32</v>
      </c>
      <c r="CKP58">
        <v>23.34</v>
      </c>
      <c r="CKQ58">
        <v>30.265000000000001</v>
      </c>
      <c r="CKR58">
        <v>25.605399999999999</v>
      </c>
      <c r="CKS58">
        <v>22.1</v>
      </c>
      <c r="CKT58">
        <v>41.515000000000001</v>
      </c>
      <c r="CKU58">
        <v>26.15</v>
      </c>
      <c r="CKV58">
        <v>31.54</v>
      </c>
      <c r="CKW58">
        <v>51.105200000000004</v>
      </c>
      <c r="CKX58">
        <v>33.42</v>
      </c>
      <c r="CKY58">
        <v>34.99</v>
      </c>
      <c r="CKZ58">
        <v>49.422800000000002</v>
      </c>
      <c r="CLA58">
        <v>39.869999999999997</v>
      </c>
      <c r="CLB58">
        <v>48.079000000000001</v>
      </c>
      <c r="CLC58">
        <v>60.52</v>
      </c>
      <c r="CLD58">
        <v>50.96</v>
      </c>
      <c r="CLE58">
        <v>55.62</v>
      </c>
      <c r="CLF58">
        <v>35.11</v>
      </c>
      <c r="CLG58">
        <v>30.262499999999999</v>
      </c>
      <c r="CLH58">
        <v>28.272500000000001</v>
      </c>
      <c r="CLI58">
        <v>59.64</v>
      </c>
      <c r="CLJ58">
        <v>23.457799999999999</v>
      </c>
      <c r="CLK58">
        <v>28.65</v>
      </c>
      <c r="CLL58">
        <v>24.273700000000002</v>
      </c>
      <c r="CLM58">
        <v>15.51</v>
      </c>
      <c r="CLN58">
        <v>47.28</v>
      </c>
      <c r="CLO58">
        <v>30.83</v>
      </c>
      <c r="CLP58">
        <v>47.03</v>
      </c>
      <c r="CLT58">
        <v>30.34</v>
      </c>
      <c r="CLV58">
        <v>91.11</v>
      </c>
      <c r="CLX58">
        <v>100.51</v>
      </c>
      <c r="CLY58">
        <v>49.883200000000002</v>
      </c>
      <c r="CLZ58">
        <v>31.75</v>
      </c>
      <c r="CMA58">
        <v>52.26</v>
      </c>
      <c r="CMC58">
        <v>106.37</v>
      </c>
      <c r="CMG58">
        <v>102.65</v>
      </c>
      <c r="CMH58">
        <v>25.2</v>
      </c>
      <c r="CMI58">
        <v>25.35</v>
      </c>
      <c r="CMK58">
        <v>77.92</v>
      </c>
      <c r="CMM58">
        <v>27.792400000000001</v>
      </c>
      <c r="CMN58">
        <v>68.720100000000002</v>
      </c>
      <c r="CMO58">
        <v>73.546800000000005</v>
      </c>
      <c r="CMP58">
        <v>33.72</v>
      </c>
      <c r="CMR58">
        <v>60.142000000000003</v>
      </c>
      <c r="CMT58">
        <v>15.349399999999999</v>
      </c>
      <c r="CMU58">
        <v>90.5</v>
      </c>
      <c r="CMW58">
        <v>22.84</v>
      </c>
      <c r="CMX58">
        <v>24.29</v>
      </c>
      <c r="CMZ58">
        <v>21.31</v>
      </c>
      <c r="CNA58">
        <v>27.309000000000001</v>
      </c>
      <c r="CNB58">
        <v>21.06</v>
      </c>
      <c r="CNE58">
        <v>22</v>
      </c>
      <c r="CNF58">
        <v>25.76</v>
      </c>
      <c r="CNG58">
        <v>34.33</v>
      </c>
      <c r="CNH58">
        <v>27.96</v>
      </c>
      <c r="CNI58">
        <v>26.235600000000002</v>
      </c>
      <c r="CNJ58">
        <v>36.06</v>
      </c>
      <c r="CNL58">
        <v>28.25</v>
      </c>
      <c r="CNO58">
        <v>31.54</v>
      </c>
      <c r="CNQ58">
        <v>25.11</v>
      </c>
      <c r="CNR58">
        <v>24.6</v>
      </c>
      <c r="CNU58">
        <v>83.51</v>
      </c>
      <c r="CNV58">
        <v>48.55</v>
      </c>
      <c r="CNW58">
        <v>18.399999999999999</v>
      </c>
      <c r="CNY58">
        <v>20.335000000000001</v>
      </c>
      <c r="CNZ58">
        <v>16.3903</v>
      </c>
      <c r="COA58">
        <v>49.25</v>
      </c>
      <c r="COB58">
        <v>50.2</v>
      </c>
      <c r="COF58">
        <v>79.94</v>
      </c>
      <c r="COG58">
        <v>23.450700000000001</v>
      </c>
      <c r="COI58">
        <v>101.37</v>
      </c>
      <c r="COJ58">
        <v>114.19</v>
      </c>
      <c r="COK58">
        <v>19.559999999999999</v>
      </c>
      <c r="COL58">
        <v>58.06</v>
      </c>
      <c r="COM58">
        <v>27.38</v>
      </c>
      <c r="CON58">
        <v>29.344999999999999</v>
      </c>
      <c r="COO58">
        <v>138.27000000000001</v>
      </c>
      <c r="COR58">
        <v>127.3</v>
      </c>
      <c r="COS58">
        <v>64.760000000000005</v>
      </c>
      <c r="COT58">
        <v>56.19</v>
      </c>
      <c r="COU58">
        <v>22.19</v>
      </c>
      <c r="COV58">
        <v>18.23</v>
      </c>
      <c r="COW58">
        <v>50.22</v>
      </c>
      <c r="COY58">
        <v>16.670400000000001</v>
      </c>
      <c r="COZ58">
        <v>60.68</v>
      </c>
      <c r="CPA58">
        <v>43.423999999999999</v>
      </c>
      <c r="CPC58">
        <v>49.48</v>
      </c>
      <c r="CPF58">
        <v>24.29</v>
      </c>
      <c r="CPG58">
        <v>24.829899999999999</v>
      </c>
      <c r="CPH58">
        <v>23.12</v>
      </c>
      <c r="CPI58">
        <v>35.963299999999997</v>
      </c>
      <c r="CPL58">
        <v>29.255700000000001</v>
      </c>
      <c r="CPN58">
        <v>29.429600000000001</v>
      </c>
      <c r="CPO58">
        <v>25.594999999999999</v>
      </c>
      <c r="CPP58">
        <v>64.87</v>
      </c>
      <c r="CPR58">
        <v>25.08</v>
      </c>
      <c r="CPS58">
        <v>45.55</v>
      </c>
      <c r="CPT58">
        <v>29.719899999999999</v>
      </c>
      <c r="CPU58">
        <v>22.73</v>
      </c>
      <c r="CPV58">
        <v>22.6525</v>
      </c>
      <c r="CPW58">
        <v>50.7605</v>
      </c>
      <c r="CPX58">
        <v>169.9</v>
      </c>
      <c r="CPY58">
        <v>14.08</v>
      </c>
      <c r="CPZ58">
        <v>22.32</v>
      </c>
      <c r="CQG58">
        <v>20.142499999999998</v>
      </c>
      <c r="CQH58">
        <v>45.999299999999998</v>
      </c>
      <c r="CQJ58">
        <v>28.23</v>
      </c>
      <c r="CQK58">
        <v>13.5999</v>
      </c>
      <c r="CQM58">
        <v>17.79</v>
      </c>
      <c r="CQW58">
        <v>17.693100000000001</v>
      </c>
      <c r="CQX58">
        <v>18.489999999999998</v>
      </c>
      <c r="CQY58">
        <v>18.764600000000002</v>
      </c>
      <c r="CQZ58">
        <v>32.58</v>
      </c>
      <c r="CRA58">
        <v>31.08</v>
      </c>
      <c r="CRB58">
        <v>16.46</v>
      </c>
      <c r="CRC58">
        <v>6.66</v>
      </c>
      <c r="CRD58">
        <v>51.259900000000002</v>
      </c>
      <c r="CRE58">
        <v>77.19</v>
      </c>
      <c r="CRF58">
        <v>83.718999999999994</v>
      </c>
      <c r="CRG58">
        <v>66.789599999999993</v>
      </c>
      <c r="CRI58">
        <v>13.95</v>
      </c>
      <c r="CRJ58">
        <v>14.1</v>
      </c>
      <c r="CRK58">
        <v>15.9</v>
      </c>
      <c r="CRM58">
        <v>29.3</v>
      </c>
      <c r="CRN58">
        <v>22.32</v>
      </c>
      <c r="CRP58">
        <v>64.5</v>
      </c>
      <c r="CRR58">
        <v>26.53</v>
      </c>
      <c r="CRS58">
        <v>120.4</v>
      </c>
      <c r="CRT58">
        <v>44.25</v>
      </c>
      <c r="CRV58">
        <v>40.507100000000001</v>
      </c>
      <c r="CRW58">
        <v>11.14</v>
      </c>
      <c r="CRX58">
        <v>15.13</v>
      </c>
      <c r="CRZ58">
        <v>66.078299999999999</v>
      </c>
      <c r="CSE58">
        <v>17.22</v>
      </c>
      <c r="CSF58">
        <v>40.316499999999998</v>
      </c>
      <c r="CSG58">
        <v>83.549400000000006</v>
      </c>
      <c r="CSI58">
        <v>29.1</v>
      </c>
      <c r="CSJ58">
        <v>26.28</v>
      </c>
      <c r="CSK58">
        <v>9.89</v>
      </c>
      <c r="CSM58">
        <v>17.36</v>
      </c>
      <c r="CSO58">
        <v>35.496699999999997</v>
      </c>
      <c r="CSP58">
        <v>51.97</v>
      </c>
      <c r="CSQ58">
        <v>50.453899999999997</v>
      </c>
      <c r="CSR58">
        <v>13.27</v>
      </c>
      <c r="CSS58">
        <v>63.72</v>
      </c>
      <c r="CST58">
        <v>18.78</v>
      </c>
      <c r="CSU58">
        <v>81.55</v>
      </c>
      <c r="CSV58">
        <v>58.95</v>
      </c>
      <c r="CSW58">
        <v>16.170000000000002</v>
      </c>
      <c r="CSX58">
        <v>39.72</v>
      </c>
      <c r="CSY58">
        <v>29.393599999999999</v>
      </c>
      <c r="CSZ58">
        <v>25.6999</v>
      </c>
      <c r="CTA58">
        <v>24.94</v>
      </c>
      <c r="CTB58">
        <v>24.9801</v>
      </c>
      <c r="CTC58">
        <v>17.32</v>
      </c>
      <c r="CTD58">
        <v>29.17</v>
      </c>
      <c r="CTE58">
        <v>12.56</v>
      </c>
      <c r="CTF58">
        <v>25.15</v>
      </c>
      <c r="CTH58">
        <v>26.12</v>
      </c>
      <c r="CTI58">
        <v>49.92</v>
      </c>
      <c r="CTJ58">
        <v>9.8800000000000008</v>
      </c>
      <c r="CTK58">
        <v>23.17</v>
      </c>
      <c r="CTL58">
        <v>49.4</v>
      </c>
      <c r="CTM58">
        <v>59.68</v>
      </c>
      <c r="CTN58">
        <v>21.96</v>
      </c>
      <c r="CTP58">
        <v>34.177999999999997</v>
      </c>
      <c r="CTR58">
        <v>27.03</v>
      </c>
      <c r="CTT58">
        <v>21.822199999999999</v>
      </c>
      <c r="CTU58">
        <v>30.34</v>
      </c>
      <c r="CTV58">
        <v>24.14</v>
      </c>
      <c r="CUA58">
        <v>31.09</v>
      </c>
      <c r="CUC58">
        <v>56.24</v>
      </c>
      <c r="CUD58">
        <v>14.35</v>
      </c>
      <c r="CUE58">
        <v>14.2</v>
      </c>
      <c r="CUF58">
        <v>57.479300000000002</v>
      </c>
      <c r="CUH58">
        <v>35.0867</v>
      </c>
      <c r="CUI58">
        <v>59.09</v>
      </c>
      <c r="CUJ58">
        <v>26.672499999999999</v>
      </c>
      <c r="CUK58">
        <v>23.454999999999998</v>
      </c>
      <c r="CUL58">
        <v>122.21</v>
      </c>
      <c r="CUM58">
        <v>132.86000000000001</v>
      </c>
      <c r="CUN58">
        <v>143.55000000000001</v>
      </c>
      <c r="CUO58">
        <v>50.16</v>
      </c>
      <c r="CUP58">
        <v>120</v>
      </c>
      <c r="CUQ58">
        <v>88.26</v>
      </c>
      <c r="CUR58">
        <v>93.97</v>
      </c>
      <c r="CUS58">
        <v>139.94999999999999</v>
      </c>
      <c r="CUT58">
        <v>80.28</v>
      </c>
      <c r="CUU58">
        <v>141.41</v>
      </c>
      <c r="CUV58">
        <v>85.1</v>
      </c>
      <c r="CUW58">
        <v>42.2</v>
      </c>
      <c r="CUX58">
        <v>29.101299999999998</v>
      </c>
      <c r="CUY58">
        <v>26.890799999999999</v>
      </c>
      <c r="CUZ58">
        <v>25.03</v>
      </c>
      <c r="CVA58">
        <v>51.64</v>
      </c>
      <c r="CVB58">
        <v>62.35</v>
      </c>
      <c r="CVD58">
        <v>65.17</v>
      </c>
      <c r="CVE58">
        <v>56.3</v>
      </c>
      <c r="CVF58">
        <v>78.349999999999994</v>
      </c>
      <c r="CVG58">
        <v>60.88</v>
      </c>
      <c r="CVH58">
        <v>147.87</v>
      </c>
      <c r="CVI58">
        <v>145.91</v>
      </c>
      <c r="CVJ58">
        <v>26.85</v>
      </c>
      <c r="CVK58">
        <v>92.3</v>
      </c>
      <c r="CVL58">
        <v>63.25</v>
      </c>
      <c r="CVM58">
        <v>20.18</v>
      </c>
      <c r="CVN58">
        <v>75.599999999999994</v>
      </c>
      <c r="CVO58">
        <v>129.46</v>
      </c>
      <c r="CVP58">
        <v>123.12</v>
      </c>
      <c r="CVQ58">
        <v>115.6361</v>
      </c>
      <c r="CVR58">
        <v>126.31</v>
      </c>
      <c r="CVT58">
        <v>26.39</v>
      </c>
      <c r="CVU58">
        <v>39.659999999999997</v>
      </c>
      <c r="CVZ58">
        <v>92.252200000000002</v>
      </c>
      <c r="CWA58">
        <v>74.040000000000006</v>
      </c>
      <c r="CWB58">
        <v>24.46</v>
      </c>
      <c r="CWC58">
        <v>52.92</v>
      </c>
      <c r="CWD58">
        <v>26.578399999999998</v>
      </c>
      <c r="CWE58">
        <v>25.907800000000002</v>
      </c>
      <c r="CWF58">
        <v>50.31</v>
      </c>
      <c r="CWG58">
        <v>14.16</v>
      </c>
      <c r="CWH58">
        <v>83.68</v>
      </c>
      <c r="CWI58">
        <v>58.57</v>
      </c>
      <c r="CWJ58">
        <v>142.34</v>
      </c>
      <c r="CWK58">
        <v>102.59</v>
      </c>
      <c r="CWL58">
        <v>112.22</v>
      </c>
      <c r="CWM58">
        <v>124.77</v>
      </c>
      <c r="CWN58">
        <v>100.68</v>
      </c>
      <c r="CWO58">
        <v>224.63</v>
      </c>
      <c r="CWP58">
        <v>125.62860000000001</v>
      </c>
      <c r="CWQ58">
        <v>100.89</v>
      </c>
      <c r="CWR58">
        <v>117.6</v>
      </c>
      <c r="CWS58">
        <v>93.35</v>
      </c>
      <c r="CWT58">
        <v>67.290000000000006</v>
      </c>
      <c r="CWU58">
        <v>120.76</v>
      </c>
      <c r="CWV58">
        <v>146.61000000000001</v>
      </c>
      <c r="CWY58">
        <v>25.22</v>
      </c>
      <c r="CXA58">
        <v>25.96</v>
      </c>
      <c r="CXB58">
        <v>25.863700000000001</v>
      </c>
      <c r="CXC58">
        <v>25.37</v>
      </c>
      <c r="CXF58">
        <v>111.31</v>
      </c>
      <c r="CXG58">
        <v>68.89</v>
      </c>
      <c r="CXH58">
        <v>51.9</v>
      </c>
      <c r="CXI58">
        <v>112.02</v>
      </c>
      <c r="CXJ58">
        <v>125.26</v>
      </c>
      <c r="CXK58">
        <v>49.44</v>
      </c>
      <c r="CXL58">
        <v>96.95</v>
      </c>
      <c r="CXM58">
        <v>119.59</v>
      </c>
      <c r="CXN58">
        <v>109.34</v>
      </c>
      <c r="CXO58">
        <v>99.04</v>
      </c>
      <c r="CXP58">
        <v>129.41999999999999</v>
      </c>
      <c r="CXQ58">
        <v>29.38</v>
      </c>
      <c r="CXR58">
        <v>112.29</v>
      </c>
      <c r="CXS58">
        <v>43.73</v>
      </c>
      <c r="CXT58">
        <v>80.87</v>
      </c>
      <c r="CYE58">
        <v>100.72</v>
      </c>
      <c r="CYI58">
        <v>53.53</v>
      </c>
      <c r="CYJ58">
        <v>47.74</v>
      </c>
      <c r="CYK58">
        <v>21.77</v>
      </c>
      <c r="CYL58">
        <v>78.55</v>
      </c>
      <c r="CYM58">
        <v>64.31</v>
      </c>
      <c r="CYP58">
        <v>22.652200000000001</v>
      </c>
      <c r="CYQ58">
        <v>23.82</v>
      </c>
      <c r="CYR58">
        <v>21.12</v>
      </c>
      <c r="CYS58">
        <v>21.99</v>
      </c>
      <c r="CYT58">
        <v>23.841000000000001</v>
      </c>
      <c r="CYU58">
        <v>26.02</v>
      </c>
      <c r="CYV58">
        <v>22.81</v>
      </c>
      <c r="CYW58">
        <v>24.34</v>
      </c>
      <c r="CYX58">
        <v>25.49</v>
      </c>
      <c r="CYY58">
        <v>25.22</v>
      </c>
      <c r="CYZ58">
        <v>24.49</v>
      </c>
      <c r="CZA58">
        <v>22.75</v>
      </c>
      <c r="CZC58">
        <v>67.34</v>
      </c>
      <c r="CZD58">
        <v>48.25</v>
      </c>
      <c r="CZF58">
        <v>17.173100000000002</v>
      </c>
      <c r="CZG58">
        <v>6.42</v>
      </c>
      <c r="CZH58">
        <v>31.25</v>
      </c>
      <c r="CZI58">
        <v>29.402000000000001</v>
      </c>
      <c r="CZJ58">
        <v>51.04</v>
      </c>
      <c r="CZK58">
        <v>49.677500000000002</v>
      </c>
      <c r="CZM58">
        <v>61.425800000000002</v>
      </c>
      <c r="CZN58">
        <v>57.23</v>
      </c>
      <c r="CZQ58">
        <v>30.27</v>
      </c>
      <c r="CZS58">
        <v>27.09</v>
      </c>
      <c r="CZT58">
        <v>62.17</v>
      </c>
      <c r="CZU58">
        <v>38.200000000000003</v>
      </c>
      <c r="CZV58">
        <v>46.76</v>
      </c>
      <c r="CZX58">
        <v>29.96</v>
      </c>
      <c r="CZZ58">
        <v>31</v>
      </c>
      <c r="DAA58">
        <v>13.5</v>
      </c>
      <c r="DAB58">
        <v>29.9</v>
      </c>
      <c r="DAC58">
        <v>28.022099999999998</v>
      </c>
      <c r="DAE58">
        <v>33.42</v>
      </c>
      <c r="DAF58">
        <v>73.72</v>
      </c>
      <c r="DAG58">
        <v>76.97</v>
      </c>
      <c r="DAH58">
        <v>27.575099999999999</v>
      </c>
      <c r="DAI58">
        <v>15.41</v>
      </c>
      <c r="DAJ58">
        <v>9.4600000000000009</v>
      </c>
      <c r="DAK58">
        <v>13.3</v>
      </c>
      <c r="DAL58">
        <v>15.2529</v>
      </c>
      <c r="DAN58">
        <v>17.34</v>
      </c>
      <c r="DAO58">
        <v>37.33</v>
      </c>
      <c r="DAP58">
        <v>60.31</v>
      </c>
      <c r="DAR58">
        <v>58.93</v>
      </c>
      <c r="DAS58">
        <v>16.25</v>
      </c>
      <c r="DAT58">
        <v>22.52</v>
      </c>
      <c r="DAU58">
        <v>73.599999999999994</v>
      </c>
      <c r="DAV58">
        <v>81.69</v>
      </c>
      <c r="DAW58">
        <v>52.177500000000002</v>
      </c>
      <c r="DAX58">
        <v>17.059799999999999</v>
      </c>
      <c r="DAY58">
        <v>54.36</v>
      </c>
      <c r="DBA58">
        <v>62.68</v>
      </c>
      <c r="DBB58">
        <v>24.74</v>
      </c>
      <c r="DBD58">
        <v>174.34</v>
      </c>
      <c r="DBE58">
        <v>67.39</v>
      </c>
      <c r="DBF58">
        <v>57.76</v>
      </c>
      <c r="DBG58">
        <v>55.25</v>
      </c>
      <c r="DBH58">
        <v>32.700000000000003</v>
      </c>
      <c r="DBI58">
        <v>55</v>
      </c>
      <c r="DBJ58">
        <v>78.7</v>
      </c>
      <c r="DBL58">
        <v>88.6</v>
      </c>
      <c r="DBM58">
        <v>16.203900000000001</v>
      </c>
      <c r="DBN58">
        <v>31.27</v>
      </c>
      <c r="DBO58">
        <v>43.3</v>
      </c>
      <c r="DBP58">
        <v>27.44</v>
      </c>
      <c r="DBQ58">
        <v>27.31</v>
      </c>
      <c r="DBS58">
        <v>29.62</v>
      </c>
      <c r="DBT58">
        <v>40.734499999999997</v>
      </c>
      <c r="DBU58">
        <v>72.16</v>
      </c>
      <c r="DBV58">
        <v>30.91</v>
      </c>
      <c r="DBX58">
        <v>38.49</v>
      </c>
      <c r="DBY58">
        <v>14.65</v>
      </c>
      <c r="DBZ58">
        <v>61.75</v>
      </c>
      <c r="DCA58">
        <v>23.434999999999999</v>
      </c>
      <c r="DCB58">
        <v>25.35</v>
      </c>
      <c r="DCC58">
        <v>42.75</v>
      </c>
      <c r="DCD58">
        <v>29.217500000000001</v>
      </c>
      <c r="DCE58">
        <v>63.099400000000003</v>
      </c>
      <c r="DCF58">
        <v>32.81</v>
      </c>
      <c r="DCG58">
        <v>71.853999999999999</v>
      </c>
      <c r="DCH58">
        <v>69.44</v>
      </c>
      <c r="DCI58">
        <v>54.13</v>
      </c>
      <c r="DCJ58">
        <v>15.85</v>
      </c>
      <c r="DCK58">
        <v>25.28</v>
      </c>
      <c r="DCM58">
        <v>22.5</v>
      </c>
      <c r="DCN58">
        <v>68.94</v>
      </c>
      <c r="DCP58">
        <v>80.2</v>
      </c>
      <c r="DCQ58">
        <v>32.987699999999997</v>
      </c>
      <c r="DCR58">
        <v>61.97</v>
      </c>
      <c r="DCS58">
        <v>69.64</v>
      </c>
      <c r="DCT58">
        <v>18.309200000000001</v>
      </c>
      <c r="DCV58">
        <v>28.04</v>
      </c>
      <c r="DCW58">
        <v>12.49</v>
      </c>
      <c r="DCX58">
        <v>41.379600000000003</v>
      </c>
      <c r="DCY58">
        <v>25.84</v>
      </c>
      <c r="DCZ58">
        <v>13.460100000000001</v>
      </c>
      <c r="DDA58">
        <v>23.141100000000002</v>
      </c>
      <c r="DDC58">
        <v>21.13</v>
      </c>
      <c r="DDD58">
        <v>19.594999999999999</v>
      </c>
      <c r="DDE58">
        <v>26.3</v>
      </c>
      <c r="DDG58">
        <v>71.819999999999993</v>
      </c>
      <c r="DDI58">
        <v>16.225200000000001</v>
      </c>
      <c r="DDK58">
        <v>120.04</v>
      </c>
      <c r="DDL58">
        <v>31.565000000000001</v>
      </c>
    </row>
    <row r="59" spans="2:2048 2050:2820">
      <c r="B59" s="41">
        <v>42963</v>
      </c>
      <c r="C59">
        <v>246.94</v>
      </c>
      <c r="D59">
        <v>51.33</v>
      </c>
      <c r="G59">
        <v>70.7</v>
      </c>
      <c r="K59">
        <v>73.400000000000006</v>
      </c>
      <c r="L59">
        <v>28.978899999999999</v>
      </c>
      <c r="M59">
        <v>15.21</v>
      </c>
      <c r="N59">
        <v>27.968599999999999</v>
      </c>
      <c r="O59">
        <v>67.16</v>
      </c>
      <c r="P59">
        <v>81.069999999999993</v>
      </c>
      <c r="Q59">
        <v>47.08</v>
      </c>
      <c r="S59">
        <v>32.400300000000001</v>
      </c>
      <c r="T59">
        <v>22.29</v>
      </c>
      <c r="U59">
        <v>41.48</v>
      </c>
      <c r="V59">
        <v>21.79</v>
      </c>
      <c r="W59">
        <v>33.799999999999997</v>
      </c>
      <c r="Y59">
        <v>22.876300000000001</v>
      </c>
      <c r="Z59">
        <v>16.11</v>
      </c>
      <c r="AC59">
        <v>10.98</v>
      </c>
      <c r="AD59">
        <v>109.86</v>
      </c>
      <c r="AF59">
        <v>19.558599999999998</v>
      </c>
      <c r="AG59">
        <v>20.010000000000002</v>
      </c>
      <c r="AI59">
        <v>50.76</v>
      </c>
      <c r="AK59">
        <v>43.25</v>
      </c>
      <c r="AM59">
        <v>35.19</v>
      </c>
      <c r="AO59">
        <v>25.309000000000001</v>
      </c>
      <c r="AQ59">
        <v>113.98</v>
      </c>
      <c r="AS59">
        <v>47.892499999999998</v>
      </c>
      <c r="AU59">
        <v>60.25</v>
      </c>
      <c r="AV59">
        <v>22.96</v>
      </c>
      <c r="AX59">
        <v>45.405799999999999</v>
      </c>
      <c r="AY59">
        <v>40.83</v>
      </c>
      <c r="AZ59">
        <v>23.78</v>
      </c>
      <c r="BB59">
        <v>38.555</v>
      </c>
      <c r="BC59">
        <v>15.59</v>
      </c>
      <c r="BE59">
        <v>27.52</v>
      </c>
      <c r="BF59">
        <v>19.406099999999999</v>
      </c>
      <c r="BG59">
        <v>10.76</v>
      </c>
      <c r="BH59">
        <v>12.88</v>
      </c>
      <c r="BJ59">
        <v>17.399999999999999</v>
      </c>
      <c r="BK59">
        <v>18.7</v>
      </c>
      <c r="BL59">
        <v>8.83</v>
      </c>
      <c r="BM59">
        <v>9.4540000000000006</v>
      </c>
      <c r="BN59">
        <v>29.77</v>
      </c>
      <c r="BO59">
        <v>52.46</v>
      </c>
      <c r="BP59">
        <v>34.159999999999997</v>
      </c>
      <c r="BQ59">
        <v>37.479999999999997</v>
      </c>
      <c r="BR59">
        <v>44.09</v>
      </c>
      <c r="BS59">
        <v>100.05</v>
      </c>
      <c r="BT59">
        <v>29.24</v>
      </c>
      <c r="BU59">
        <v>22.5</v>
      </c>
      <c r="BV59">
        <v>31.53</v>
      </c>
      <c r="BW59">
        <v>29.37</v>
      </c>
      <c r="BX59">
        <v>38.917200000000001</v>
      </c>
      <c r="BZ59">
        <v>15.3324</v>
      </c>
      <c r="CA59">
        <v>27.978999999999999</v>
      </c>
      <c r="CB59">
        <v>28.02</v>
      </c>
      <c r="CC59">
        <v>34.409999999999997</v>
      </c>
      <c r="CD59">
        <v>20.99</v>
      </c>
      <c r="CF59">
        <v>20.85</v>
      </c>
      <c r="CK59">
        <v>58.255000000000003</v>
      </c>
      <c r="CS59">
        <v>67.8</v>
      </c>
      <c r="CU59">
        <v>34.44</v>
      </c>
      <c r="DB59">
        <v>30.26</v>
      </c>
      <c r="DG59" t="s">
        <v>12707</v>
      </c>
      <c r="DK59">
        <v>24.337199999999999</v>
      </c>
      <c r="DL59">
        <v>127.04</v>
      </c>
      <c r="DN59">
        <v>38.472000000000001</v>
      </c>
      <c r="DO59">
        <v>17.96</v>
      </c>
      <c r="DQ59">
        <v>24.57</v>
      </c>
      <c r="DS59">
        <v>24.14</v>
      </c>
      <c r="DT59">
        <v>26.4711</v>
      </c>
      <c r="DU59">
        <v>18.100000000000001</v>
      </c>
      <c r="DV59">
        <v>21.79</v>
      </c>
      <c r="DW59">
        <v>22.1</v>
      </c>
      <c r="DX59">
        <v>9.16</v>
      </c>
      <c r="EA59">
        <v>23.25</v>
      </c>
      <c r="EB59">
        <v>27.716999999999999</v>
      </c>
      <c r="ED59">
        <v>16.247900000000001</v>
      </c>
      <c r="EE59">
        <v>37.517699999999998</v>
      </c>
      <c r="EG59">
        <v>53.12</v>
      </c>
      <c r="EH59">
        <v>27.69</v>
      </c>
      <c r="EI59">
        <v>27.78</v>
      </c>
      <c r="EK59">
        <v>91.44</v>
      </c>
      <c r="EL59">
        <v>24.04</v>
      </c>
      <c r="EN59">
        <v>84.95</v>
      </c>
      <c r="EO59">
        <v>17.7</v>
      </c>
      <c r="EP59">
        <v>40.24</v>
      </c>
      <c r="EQ59">
        <v>41.03</v>
      </c>
      <c r="ER59">
        <v>23.12</v>
      </c>
      <c r="ES59">
        <v>26.4682</v>
      </c>
      <c r="ET59">
        <v>25.09</v>
      </c>
      <c r="EV59">
        <v>32.380000000000003</v>
      </c>
      <c r="EW59">
        <v>93.49</v>
      </c>
      <c r="EX59">
        <v>33.071399999999997</v>
      </c>
      <c r="EY59">
        <v>49.7</v>
      </c>
      <c r="FA59">
        <v>82.06</v>
      </c>
      <c r="FB59">
        <v>25.11</v>
      </c>
      <c r="FD59">
        <v>54.64</v>
      </c>
      <c r="FE59">
        <v>13.31</v>
      </c>
      <c r="FG59">
        <v>44.125</v>
      </c>
      <c r="FH59">
        <v>11.1111</v>
      </c>
      <c r="FI59">
        <v>106.67</v>
      </c>
      <c r="FJ59">
        <v>18.71</v>
      </c>
      <c r="FK59">
        <v>15.84</v>
      </c>
      <c r="FL59">
        <v>20.100000000000001</v>
      </c>
      <c r="FN59">
        <v>15.815</v>
      </c>
      <c r="FO59">
        <v>10.76</v>
      </c>
      <c r="FP59">
        <v>22.46</v>
      </c>
      <c r="FV59">
        <v>38.1</v>
      </c>
      <c r="GD59">
        <v>22.61</v>
      </c>
      <c r="GE59">
        <v>21.18</v>
      </c>
      <c r="GF59">
        <v>21.27</v>
      </c>
      <c r="GG59">
        <v>21.52</v>
      </c>
      <c r="GH59">
        <v>21.37</v>
      </c>
      <c r="GI59">
        <v>21.41</v>
      </c>
      <c r="GJ59">
        <v>21.08</v>
      </c>
      <c r="GK59">
        <v>20.984999999999999</v>
      </c>
      <c r="GL59">
        <v>20.745000000000001</v>
      </c>
      <c r="GM59">
        <v>19.75</v>
      </c>
      <c r="GS59">
        <v>25.69</v>
      </c>
      <c r="GT59">
        <v>25.25</v>
      </c>
      <c r="GU59">
        <v>24.56</v>
      </c>
      <c r="GV59">
        <v>24.75</v>
      </c>
      <c r="GW59">
        <v>25.03</v>
      </c>
      <c r="GX59">
        <v>25.2</v>
      </c>
      <c r="GY59">
        <v>26.61</v>
      </c>
      <c r="GZ59">
        <v>25.6</v>
      </c>
      <c r="HB59">
        <v>79.989999999999995</v>
      </c>
      <c r="HC59">
        <v>19.529900000000001</v>
      </c>
      <c r="HE59">
        <v>20.428100000000001</v>
      </c>
      <c r="HF59">
        <v>27.9709</v>
      </c>
      <c r="HJ59">
        <v>29.021699999999999</v>
      </c>
      <c r="HK59">
        <v>15.083600000000001</v>
      </c>
      <c r="HO59">
        <v>28.36</v>
      </c>
      <c r="HP59">
        <v>32.04</v>
      </c>
      <c r="HV59">
        <v>25.0501</v>
      </c>
      <c r="HW59">
        <v>18.75</v>
      </c>
      <c r="HX59">
        <v>53.75</v>
      </c>
      <c r="HY59">
        <v>25.474699999999999</v>
      </c>
      <c r="IA59">
        <v>12.78</v>
      </c>
      <c r="IB59">
        <v>23.31</v>
      </c>
      <c r="IC59">
        <v>9.31</v>
      </c>
      <c r="ID59">
        <v>108.8</v>
      </c>
      <c r="IF59">
        <v>37.6342</v>
      </c>
      <c r="IG59">
        <v>30.33</v>
      </c>
      <c r="IH59">
        <v>32.35</v>
      </c>
      <c r="II59">
        <v>22.6739</v>
      </c>
      <c r="IJ59">
        <v>25.01</v>
      </c>
      <c r="IN59">
        <v>43.782200000000003</v>
      </c>
      <c r="IO59">
        <v>42.63</v>
      </c>
      <c r="IS59">
        <v>18.04</v>
      </c>
      <c r="IT59">
        <v>20.95</v>
      </c>
      <c r="IU59">
        <v>51.21</v>
      </c>
      <c r="IV59">
        <v>18.925000000000001</v>
      </c>
      <c r="IW59">
        <v>28.8</v>
      </c>
      <c r="IX59">
        <v>44.51</v>
      </c>
      <c r="IZ59">
        <v>44.48</v>
      </c>
      <c r="JC59">
        <v>33.44</v>
      </c>
      <c r="JD59">
        <v>35.119999999999997</v>
      </c>
      <c r="JE59">
        <v>23.97</v>
      </c>
      <c r="JF59">
        <v>25.525500000000001</v>
      </c>
      <c r="JG59">
        <v>11.03</v>
      </c>
      <c r="JH59">
        <v>14.94</v>
      </c>
      <c r="JI59">
        <v>19.100000000000001</v>
      </c>
      <c r="JJ59">
        <v>15.8</v>
      </c>
      <c r="JK59">
        <v>16.649999999999999</v>
      </c>
      <c r="JO59">
        <v>27.2</v>
      </c>
      <c r="JQ59">
        <v>21.13</v>
      </c>
      <c r="JR59">
        <v>35.659999999999997</v>
      </c>
      <c r="JS59">
        <v>38.54</v>
      </c>
      <c r="JT59">
        <v>110.15</v>
      </c>
      <c r="JW59">
        <v>33.409999999999997</v>
      </c>
      <c r="JX59">
        <v>26.522400000000001</v>
      </c>
      <c r="JZ59">
        <v>14.5</v>
      </c>
      <c r="KA59">
        <v>105.77</v>
      </c>
      <c r="KB59">
        <v>61.59</v>
      </c>
      <c r="KD59">
        <v>25.3736</v>
      </c>
      <c r="KF59">
        <v>51.76</v>
      </c>
      <c r="KG59">
        <v>35.24</v>
      </c>
      <c r="KH59">
        <v>59.405000000000001</v>
      </c>
      <c r="KK59">
        <v>34.01</v>
      </c>
      <c r="KL59">
        <v>22.49</v>
      </c>
      <c r="KM59">
        <v>17.116</v>
      </c>
      <c r="KN59">
        <v>27.79</v>
      </c>
      <c r="KO59">
        <v>26.975000000000001</v>
      </c>
      <c r="KQ59">
        <v>25.540399999999998</v>
      </c>
      <c r="KR59">
        <v>29.780999999999999</v>
      </c>
      <c r="KS59">
        <v>32.409999999999997</v>
      </c>
      <c r="KT59">
        <v>42.55</v>
      </c>
      <c r="KU59">
        <v>29.229900000000001</v>
      </c>
      <c r="KV59">
        <v>101.71</v>
      </c>
      <c r="KX59">
        <v>23.392499999999998</v>
      </c>
      <c r="KY59">
        <v>24.56</v>
      </c>
      <c r="KZ59">
        <v>24.46</v>
      </c>
      <c r="LA59">
        <v>32.97</v>
      </c>
      <c r="LB59">
        <v>24.72</v>
      </c>
      <c r="LC59">
        <v>18.059999999999999</v>
      </c>
      <c r="LD59">
        <v>105.38</v>
      </c>
      <c r="LI59">
        <v>26.19</v>
      </c>
      <c r="LJ59">
        <v>19.190000000000001</v>
      </c>
      <c r="LK59">
        <v>27.44</v>
      </c>
      <c r="LL59">
        <v>53.39</v>
      </c>
      <c r="LM59">
        <v>24.1</v>
      </c>
      <c r="LP59">
        <v>110.23</v>
      </c>
      <c r="LR59">
        <v>76.055999999999997</v>
      </c>
      <c r="LS59">
        <v>111.98</v>
      </c>
      <c r="LU59">
        <v>45.01</v>
      </c>
      <c r="LV59">
        <v>34.4</v>
      </c>
      <c r="LX59">
        <v>41.5</v>
      </c>
      <c r="LY59">
        <v>39.905000000000001</v>
      </c>
      <c r="MB59">
        <v>48.76</v>
      </c>
      <c r="MC59">
        <v>40.454799999999999</v>
      </c>
      <c r="MD59">
        <v>105.43</v>
      </c>
      <c r="MG59">
        <v>61.05</v>
      </c>
      <c r="MJ59">
        <v>24.57</v>
      </c>
      <c r="ML59">
        <v>29.07</v>
      </c>
      <c r="MN59">
        <v>25.72</v>
      </c>
      <c r="MO59">
        <v>32.452500000000001</v>
      </c>
      <c r="MP59">
        <v>41.45</v>
      </c>
      <c r="MQ59">
        <v>28.79</v>
      </c>
      <c r="MT59">
        <v>20.94</v>
      </c>
      <c r="MU59">
        <v>25.29</v>
      </c>
      <c r="MV59">
        <v>50.27</v>
      </c>
      <c r="MW59">
        <v>48.56</v>
      </c>
      <c r="MX59">
        <v>36.83</v>
      </c>
      <c r="MY59">
        <v>28.293800000000001</v>
      </c>
      <c r="NA59">
        <v>72.949399999999997</v>
      </c>
      <c r="NB59">
        <v>25.13</v>
      </c>
      <c r="NC59">
        <v>61.53</v>
      </c>
      <c r="NE59">
        <v>3.01</v>
      </c>
      <c r="NF59">
        <v>29.16</v>
      </c>
      <c r="NG59">
        <v>18.78</v>
      </c>
      <c r="NH59">
        <v>27.33</v>
      </c>
      <c r="NJ59">
        <v>26.46</v>
      </c>
      <c r="NK59">
        <v>18.079999999999998</v>
      </c>
      <c r="NL59">
        <v>11.114699999999999</v>
      </c>
      <c r="NM59">
        <v>14.54</v>
      </c>
      <c r="NN59">
        <v>11.7</v>
      </c>
      <c r="NO59">
        <v>30.28</v>
      </c>
      <c r="NP59">
        <v>22.88</v>
      </c>
      <c r="NQ59">
        <v>28.210100000000001</v>
      </c>
      <c r="NR59">
        <v>27.73</v>
      </c>
      <c r="NS59">
        <v>29.490099999999998</v>
      </c>
      <c r="NT59">
        <v>26.726700000000001</v>
      </c>
      <c r="NX59">
        <v>38.86</v>
      </c>
      <c r="NY59">
        <v>29.271000000000001</v>
      </c>
      <c r="NZ59">
        <v>21.3809</v>
      </c>
      <c r="OA59">
        <v>8.0399999999999991</v>
      </c>
      <c r="OB59">
        <v>38.19</v>
      </c>
      <c r="OE59">
        <v>26.35</v>
      </c>
      <c r="OJ59">
        <v>21.67</v>
      </c>
      <c r="OK59">
        <v>24.15</v>
      </c>
      <c r="OL59">
        <v>18.07</v>
      </c>
      <c r="ON59">
        <v>28.15</v>
      </c>
      <c r="OO59">
        <v>30.62</v>
      </c>
      <c r="OP59">
        <v>27.11</v>
      </c>
      <c r="OR59">
        <v>27.98</v>
      </c>
      <c r="OS59">
        <v>31.07</v>
      </c>
      <c r="OT59">
        <v>34.86</v>
      </c>
      <c r="OU59">
        <v>55</v>
      </c>
      <c r="OW59">
        <v>29.04</v>
      </c>
      <c r="OZ59">
        <v>28.143599999999999</v>
      </c>
      <c r="PA59">
        <v>43.34</v>
      </c>
      <c r="PB59">
        <v>27.54</v>
      </c>
      <c r="PD59">
        <v>42.61</v>
      </c>
      <c r="PE59">
        <v>28.539899999999999</v>
      </c>
      <c r="PG59">
        <v>26.1</v>
      </c>
      <c r="PH59">
        <v>30.94</v>
      </c>
      <c r="PI59">
        <v>29.47</v>
      </c>
      <c r="PJ59">
        <v>46.03</v>
      </c>
      <c r="PK59">
        <v>26.38</v>
      </c>
      <c r="PL59">
        <v>27.5</v>
      </c>
      <c r="PM59">
        <v>66.75</v>
      </c>
      <c r="PN59">
        <v>32.4</v>
      </c>
      <c r="PO59">
        <v>72.31</v>
      </c>
      <c r="PP59">
        <v>25.42</v>
      </c>
      <c r="PQ59">
        <v>22.26</v>
      </c>
      <c r="PR59">
        <v>67.430000000000007</v>
      </c>
      <c r="PS59">
        <v>27.82</v>
      </c>
      <c r="PT59">
        <v>26.37</v>
      </c>
      <c r="PV59">
        <v>40.83</v>
      </c>
      <c r="PW59">
        <v>46.09</v>
      </c>
      <c r="PX59">
        <v>24.34</v>
      </c>
      <c r="PY59">
        <v>25.257300000000001</v>
      </c>
      <c r="PZ59">
        <v>31.84</v>
      </c>
      <c r="QA59">
        <v>32.26</v>
      </c>
      <c r="QB59">
        <v>37.32</v>
      </c>
      <c r="QC59">
        <v>47.39</v>
      </c>
      <c r="QD59">
        <v>79.05</v>
      </c>
      <c r="QE59">
        <v>13.825099999999999</v>
      </c>
      <c r="QF59">
        <v>23.824999999999999</v>
      </c>
      <c r="QG59">
        <v>68.84</v>
      </c>
      <c r="QH59">
        <v>29.180099999999999</v>
      </c>
      <c r="QJ59">
        <v>220.47</v>
      </c>
      <c r="QK59">
        <v>29.32</v>
      </c>
      <c r="QL59">
        <v>65.605999999999995</v>
      </c>
      <c r="QM59">
        <v>29.592199999999998</v>
      </c>
      <c r="QN59">
        <v>25.26</v>
      </c>
      <c r="QO59">
        <v>25.1189</v>
      </c>
      <c r="QP59">
        <v>32.130000000000003</v>
      </c>
      <c r="QR59">
        <v>26.77</v>
      </c>
      <c r="QT59">
        <v>25.59</v>
      </c>
      <c r="QU59">
        <v>15.028</v>
      </c>
      <c r="QV59">
        <v>31.2</v>
      </c>
      <c r="QW59">
        <v>22.69</v>
      </c>
      <c r="QY59" t="s">
        <v>12707</v>
      </c>
      <c r="QZ59">
        <v>16.204999999999998</v>
      </c>
      <c r="RA59">
        <v>85.46</v>
      </c>
      <c r="RB59">
        <v>71.739999999999995</v>
      </c>
      <c r="RD59">
        <v>55.54</v>
      </c>
      <c r="RE59">
        <v>72.52</v>
      </c>
      <c r="RF59">
        <v>19.881399999999999</v>
      </c>
      <c r="RG59">
        <v>67.400000000000006</v>
      </c>
      <c r="RI59">
        <v>48.52</v>
      </c>
      <c r="RJ59">
        <v>32.3367</v>
      </c>
      <c r="RK59">
        <v>41.8</v>
      </c>
      <c r="RN59">
        <v>14.84</v>
      </c>
      <c r="RP59">
        <v>54.769199999999998</v>
      </c>
      <c r="RT59">
        <v>27.15</v>
      </c>
      <c r="RU59">
        <v>22.34</v>
      </c>
      <c r="RV59">
        <v>51.677999999999997</v>
      </c>
      <c r="RW59">
        <v>11.12</v>
      </c>
      <c r="RY59">
        <v>30.56</v>
      </c>
      <c r="RZ59">
        <v>90.85</v>
      </c>
      <c r="SA59">
        <v>24.05</v>
      </c>
      <c r="SC59">
        <v>23.11</v>
      </c>
      <c r="SE59">
        <v>86.07</v>
      </c>
      <c r="SF59">
        <v>42.83</v>
      </c>
      <c r="SG59">
        <v>81.97</v>
      </c>
      <c r="SH59">
        <v>142.41999999999999</v>
      </c>
      <c r="SI59" t="s">
        <v>12707</v>
      </c>
      <c r="SJ59">
        <v>31.498999999999999</v>
      </c>
      <c r="SK59" t="s">
        <v>12707</v>
      </c>
      <c r="SL59">
        <v>15.93</v>
      </c>
      <c r="SM59">
        <v>51.68</v>
      </c>
      <c r="SN59">
        <v>28.43</v>
      </c>
      <c r="SO59">
        <v>21.22</v>
      </c>
      <c r="SP59">
        <v>27.08</v>
      </c>
      <c r="SQ59">
        <v>26.46</v>
      </c>
      <c r="SR59">
        <v>31.41</v>
      </c>
      <c r="ST59">
        <v>20.951000000000001</v>
      </c>
      <c r="SU59">
        <v>28.517199999999999</v>
      </c>
      <c r="SV59">
        <v>92.01</v>
      </c>
      <c r="SW59">
        <v>49.78</v>
      </c>
      <c r="SX59">
        <v>41.68</v>
      </c>
      <c r="SY59">
        <v>63.84</v>
      </c>
      <c r="SZ59">
        <v>23.72</v>
      </c>
      <c r="TA59">
        <v>94.334999999999994</v>
      </c>
      <c r="TB59">
        <v>43.045000000000002</v>
      </c>
      <c r="TC59">
        <v>11.179</v>
      </c>
      <c r="TD59">
        <v>25.569500000000001</v>
      </c>
      <c r="TE59">
        <v>27.040600000000001</v>
      </c>
      <c r="TF59">
        <v>23.125299999999999</v>
      </c>
      <c r="TG59">
        <v>28.66</v>
      </c>
      <c r="TH59">
        <v>53.319899999999997</v>
      </c>
      <c r="TI59">
        <v>31.08</v>
      </c>
      <c r="TJ59">
        <v>62.63</v>
      </c>
      <c r="TK59">
        <v>25.7</v>
      </c>
      <c r="TL59">
        <v>40.56</v>
      </c>
      <c r="TM59">
        <v>44.4</v>
      </c>
      <c r="TN59">
        <v>30.305599999999998</v>
      </c>
      <c r="TO59">
        <v>52.03</v>
      </c>
      <c r="TP59">
        <v>24.99</v>
      </c>
      <c r="TQ59">
        <v>23.31</v>
      </c>
      <c r="TR59">
        <v>32.949800000000003</v>
      </c>
      <c r="TS59">
        <v>14.15</v>
      </c>
      <c r="TT59">
        <v>40.002000000000002</v>
      </c>
      <c r="TX59">
        <v>24.35</v>
      </c>
      <c r="TY59">
        <v>25.590499999999999</v>
      </c>
      <c r="TZ59">
        <v>25.11</v>
      </c>
      <c r="UA59">
        <v>29.87</v>
      </c>
      <c r="UB59">
        <v>3.0417000000000001</v>
      </c>
      <c r="UC59">
        <v>70.7286</v>
      </c>
      <c r="UD59">
        <v>5.55</v>
      </c>
      <c r="UG59">
        <v>29.56</v>
      </c>
      <c r="UH59">
        <v>46.22</v>
      </c>
      <c r="UI59">
        <v>46.51</v>
      </c>
      <c r="UJ59">
        <v>27.33</v>
      </c>
      <c r="UK59">
        <v>31.48</v>
      </c>
      <c r="UL59">
        <v>100.2</v>
      </c>
      <c r="UM59">
        <v>66</v>
      </c>
      <c r="UN59">
        <v>30.88</v>
      </c>
      <c r="UO59">
        <v>24.75</v>
      </c>
      <c r="UP59">
        <v>29.76</v>
      </c>
      <c r="UQ59">
        <v>118.6</v>
      </c>
      <c r="UR59">
        <v>60</v>
      </c>
      <c r="US59">
        <v>34.680100000000003</v>
      </c>
      <c r="UT59">
        <v>18</v>
      </c>
      <c r="UU59">
        <v>24.63</v>
      </c>
      <c r="UV59">
        <v>43.86</v>
      </c>
      <c r="UW59">
        <v>68.14</v>
      </c>
      <c r="VA59">
        <v>19.260000000000002</v>
      </c>
      <c r="VC59">
        <v>47.84</v>
      </c>
      <c r="VD59">
        <v>57.47</v>
      </c>
      <c r="VE59">
        <v>65.81</v>
      </c>
      <c r="VG59">
        <v>31.96</v>
      </c>
      <c r="VH59">
        <v>80.03</v>
      </c>
      <c r="VI59">
        <v>50.35</v>
      </c>
      <c r="VM59">
        <v>66.760000000000005</v>
      </c>
      <c r="VN59">
        <v>37.020000000000003</v>
      </c>
      <c r="VO59">
        <v>18.247299999999999</v>
      </c>
      <c r="VP59">
        <v>70.739999999999995</v>
      </c>
      <c r="VQ59">
        <v>70.319999999999993</v>
      </c>
      <c r="VR59">
        <v>26.013999999999999</v>
      </c>
      <c r="VS59">
        <v>75.709999999999994</v>
      </c>
      <c r="VT59">
        <v>39.81</v>
      </c>
      <c r="VU59">
        <v>39.4833</v>
      </c>
      <c r="VV59">
        <v>26.18</v>
      </c>
      <c r="VW59">
        <v>53.07</v>
      </c>
      <c r="VX59">
        <v>27</v>
      </c>
      <c r="VZ59">
        <v>26.69</v>
      </c>
      <c r="WB59">
        <v>27.19</v>
      </c>
      <c r="WE59">
        <v>43.97</v>
      </c>
      <c r="WF59">
        <v>47.942900000000002</v>
      </c>
      <c r="WH59">
        <v>38.6</v>
      </c>
      <c r="WL59">
        <v>21.9</v>
      </c>
      <c r="WM59">
        <v>115.36</v>
      </c>
      <c r="WP59">
        <v>25.98</v>
      </c>
      <c r="WQ59" t="s">
        <v>12707</v>
      </c>
      <c r="WR59">
        <v>72.5</v>
      </c>
      <c r="WT59">
        <v>24.45</v>
      </c>
      <c r="WU59">
        <v>20.07</v>
      </c>
      <c r="WV59">
        <v>19.984999999999999</v>
      </c>
      <c r="WZ59">
        <v>54.270099999999999</v>
      </c>
      <c r="XC59">
        <v>22.716100000000001</v>
      </c>
      <c r="XF59">
        <v>45.16</v>
      </c>
      <c r="XI59">
        <v>50.37</v>
      </c>
      <c r="XK59">
        <v>33.229999999999997</v>
      </c>
      <c r="XL59">
        <v>25.1</v>
      </c>
      <c r="XM59">
        <v>19.190000000000001</v>
      </c>
      <c r="XN59">
        <v>24.45</v>
      </c>
      <c r="XP59">
        <v>35.19</v>
      </c>
      <c r="XS59">
        <v>28.071899999999999</v>
      </c>
      <c r="XT59">
        <v>77.73</v>
      </c>
      <c r="XV59">
        <v>51.21</v>
      </c>
      <c r="XX59">
        <v>22.085699999999999</v>
      </c>
      <c r="XZ59">
        <v>24.448</v>
      </c>
      <c r="YA59">
        <v>7.97</v>
      </c>
      <c r="YB59">
        <v>47.23</v>
      </c>
      <c r="YC59">
        <v>35.950000000000003</v>
      </c>
      <c r="YD59">
        <v>26.1</v>
      </c>
      <c r="YE59">
        <v>25.67</v>
      </c>
      <c r="YF59">
        <v>46.62</v>
      </c>
      <c r="YG59">
        <v>24.29</v>
      </c>
      <c r="YI59">
        <v>28.5137</v>
      </c>
      <c r="YJ59">
        <v>36.28</v>
      </c>
      <c r="YK59">
        <v>34.630000000000003</v>
      </c>
      <c r="YL59">
        <v>28.5</v>
      </c>
      <c r="YN59">
        <v>65</v>
      </c>
      <c r="YO59">
        <v>33.619999999999997</v>
      </c>
      <c r="YP59">
        <v>39.314</v>
      </c>
      <c r="YQ59">
        <v>48.742699999999999</v>
      </c>
      <c r="YR59">
        <v>43.502499999999998</v>
      </c>
      <c r="YS59">
        <v>38.785200000000003</v>
      </c>
      <c r="YU59">
        <v>23.79</v>
      </c>
      <c r="YV59">
        <v>20.54</v>
      </c>
      <c r="YX59">
        <v>30.19</v>
      </c>
      <c r="YZ59">
        <v>22.55</v>
      </c>
      <c r="ZA59">
        <v>73.8</v>
      </c>
      <c r="ZB59">
        <v>21.902899999999999</v>
      </c>
      <c r="ZC59">
        <v>58.59</v>
      </c>
      <c r="ZD59">
        <v>64.5</v>
      </c>
      <c r="ZE59">
        <v>34.024999999999999</v>
      </c>
      <c r="ZF59">
        <v>29.418399999999998</v>
      </c>
      <c r="ZG59">
        <v>88.36</v>
      </c>
      <c r="ZH59">
        <v>28.54</v>
      </c>
      <c r="ZI59">
        <v>29.369399999999999</v>
      </c>
      <c r="ZJ59">
        <v>29.45</v>
      </c>
      <c r="ZK59">
        <v>54</v>
      </c>
      <c r="ZL59">
        <v>29.49</v>
      </c>
      <c r="ZQ59">
        <v>31.015000000000001</v>
      </c>
      <c r="ZS59">
        <v>25.7</v>
      </c>
      <c r="ZT59">
        <v>40.484999999999999</v>
      </c>
      <c r="ZU59">
        <v>47.96</v>
      </c>
      <c r="ZV59">
        <v>22.97</v>
      </c>
      <c r="ZW59">
        <v>16.73</v>
      </c>
      <c r="ZX59">
        <v>40.585000000000001</v>
      </c>
      <c r="ZY59">
        <v>19.649999999999999</v>
      </c>
      <c r="ZZ59">
        <v>24.954999999999998</v>
      </c>
      <c r="AAA59">
        <v>21.83</v>
      </c>
      <c r="AAB59">
        <v>33.26</v>
      </c>
      <c r="AAC59">
        <v>22.3508</v>
      </c>
      <c r="AAD59">
        <v>51.078800000000001</v>
      </c>
      <c r="AAE59">
        <v>29.83</v>
      </c>
      <c r="AAF59">
        <v>26.91</v>
      </c>
      <c r="AAH59">
        <v>23.51</v>
      </c>
      <c r="AAI59">
        <v>78.61</v>
      </c>
      <c r="AAJ59">
        <v>22.79</v>
      </c>
      <c r="AAM59">
        <v>27.41</v>
      </c>
      <c r="AAO59">
        <v>34.21</v>
      </c>
      <c r="AAQ59">
        <v>33.380000000000003</v>
      </c>
      <c r="AAR59">
        <v>30.86</v>
      </c>
      <c r="AAS59">
        <v>56.39</v>
      </c>
      <c r="AAT59">
        <v>24.42</v>
      </c>
      <c r="AAV59">
        <v>30.1</v>
      </c>
      <c r="AAW59">
        <v>54.58</v>
      </c>
      <c r="AAX59">
        <v>20.71</v>
      </c>
      <c r="AAY59">
        <v>34.31</v>
      </c>
      <c r="AAZ59">
        <v>31.88</v>
      </c>
      <c r="ABA59">
        <v>58.23</v>
      </c>
      <c r="ABC59">
        <v>30.745000000000001</v>
      </c>
      <c r="ABD59">
        <v>22.82</v>
      </c>
      <c r="ABE59">
        <v>33.99</v>
      </c>
      <c r="ABF59">
        <v>29.71</v>
      </c>
      <c r="ABG59">
        <v>27.4</v>
      </c>
      <c r="ABI59">
        <v>24.63</v>
      </c>
      <c r="ABJ59">
        <v>47.92</v>
      </c>
      <c r="ABM59">
        <v>36.43</v>
      </c>
      <c r="ABN59">
        <v>33.68</v>
      </c>
      <c r="ABO59">
        <v>39.86</v>
      </c>
      <c r="ABP59">
        <v>32.51</v>
      </c>
      <c r="ABQ59">
        <v>57.11</v>
      </c>
      <c r="ABR59">
        <v>48.15</v>
      </c>
      <c r="ABS59">
        <v>67.680000000000007</v>
      </c>
      <c r="ABT59">
        <v>38.93</v>
      </c>
      <c r="ABU59">
        <v>15.13</v>
      </c>
      <c r="ABW59">
        <v>85.45</v>
      </c>
      <c r="ABX59">
        <v>32.54</v>
      </c>
      <c r="ABY59">
        <v>29.186699999999998</v>
      </c>
      <c r="ABZ59">
        <v>32.585000000000001</v>
      </c>
      <c r="ACA59">
        <v>60.92</v>
      </c>
      <c r="ACB59">
        <v>36.046700000000001</v>
      </c>
      <c r="ACC59">
        <v>35.619999999999997</v>
      </c>
      <c r="ACD59">
        <v>41.89</v>
      </c>
      <c r="ACG59">
        <v>29.3</v>
      </c>
      <c r="ACH59">
        <v>51.683</v>
      </c>
      <c r="ACI59">
        <v>58.8371</v>
      </c>
      <c r="ACJ59">
        <v>27.42</v>
      </c>
      <c r="ACK59">
        <v>13.34</v>
      </c>
      <c r="ACL59">
        <v>20.65</v>
      </c>
      <c r="ACM59">
        <v>52.05</v>
      </c>
      <c r="ACN59">
        <v>32.569899999999997</v>
      </c>
      <c r="ACO59">
        <v>15.89</v>
      </c>
      <c r="ACP59">
        <v>17.099599999999999</v>
      </c>
      <c r="ACR59">
        <v>188.38990000000001</v>
      </c>
      <c r="ACS59">
        <v>50.32</v>
      </c>
      <c r="ACT59">
        <v>114.1</v>
      </c>
      <c r="ACU59">
        <v>16.11</v>
      </c>
      <c r="ACV59">
        <v>25.78</v>
      </c>
      <c r="ACW59">
        <v>50.72</v>
      </c>
      <c r="ACX59">
        <v>24.13</v>
      </c>
      <c r="ACZ59">
        <v>21.45</v>
      </c>
      <c r="ADB59">
        <v>19.13</v>
      </c>
      <c r="ADE59">
        <v>32.865600000000001</v>
      </c>
      <c r="ADF59">
        <v>50.73</v>
      </c>
      <c r="ADI59">
        <v>27.9999</v>
      </c>
      <c r="ADJ59">
        <v>13.31</v>
      </c>
      <c r="ADK59">
        <v>35.590000000000003</v>
      </c>
      <c r="ADL59">
        <v>50.639899999999997</v>
      </c>
      <c r="ADM59">
        <v>28.43</v>
      </c>
      <c r="ADN59">
        <v>28.310199999999998</v>
      </c>
      <c r="ADO59">
        <v>42.84</v>
      </c>
      <c r="ADP59">
        <v>28.45</v>
      </c>
      <c r="ADQ59">
        <v>98.59</v>
      </c>
      <c r="ADR59">
        <v>28.49</v>
      </c>
      <c r="ADS59">
        <v>57.39</v>
      </c>
      <c r="ADT59">
        <v>39.884999999999998</v>
      </c>
      <c r="ADU59">
        <v>26.86</v>
      </c>
      <c r="ADV59">
        <v>120.8</v>
      </c>
      <c r="ADY59">
        <v>25.613099999999999</v>
      </c>
      <c r="ADZ59">
        <v>43.5</v>
      </c>
      <c r="AEA59">
        <v>40.08</v>
      </c>
      <c r="AEB59">
        <v>17.29</v>
      </c>
      <c r="AEC59">
        <v>36.18</v>
      </c>
      <c r="AED59">
        <v>34.26</v>
      </c>
      <c r="AEE59">
        <v>40.909199999999998</v>
      </c>
      <c r="AEF59">
        <v>53.62</v>
      </c>
      <c r="AEG59">
        <v>39.83</v>
      </c>
      <c r="AEH59">
        <v>24.670100000000001</v>
      </c>
      <c r="AEJ59">
        <v>45.0717</v>
      </c>
      <c r="AEK59">
        <v>24.98</v>
      </c>
      <c r="AEL59">
        <v>29.660499999999999</v>
      </c>
      <c r="AEN59">
        <v>25.47</v>
      </c>
      <c r="AEP59">
        <v>45.81</v>
      </c>
      <c r="AER59">
        <v>39.405000000000001</v>
      </c>
      <c r="AES59">
        <v>38.130000000000003</v>
      </c>
      <c r="AEV59">
        <v>100.66</v>
      </c>
      <c r="AEW59">
        <v>34.909999999999997</v>
      </c>
      <c r="AEX59">
        <v>161.19990000000001</v>
      </c>
      <c r="AEY59">
        <v>157.84</v>
      </c>
      <c r="AEZ59">
        <v>124.12</v>
      </c>
      <c r="AFA59">
        <v>155.19909999999999</v>
      </c>
      <c r="AFB59">
        <v>153.19</v>
      </c>
      <c r="AFE59">
        <v>18.314699999999998</v>
      </c>
      <c r="AFG59">
        <v>28.95</v>
      </c>
      <c r="AFH59">
        <v>76.209999999999994</v>
      </c>
      <c r="AFI59">
        <v>19.670000000000002</v>
      </c>
      <c r="AFJ59">
        <v>12.07</v>
      </c>
      <c r="AFL59">
        <v>27.029900000000001</v>
      </c>
      <c r="AFN59">
        <v>42.68</v>
      </c>
      <c r="AFO59">
        <v>50.96</v>
      </c>
      <c r="AFP59">
        <v>53.725700000000003</v>
      </c>
      <c r="AFR59">
        <v>26.76</v>
      </c>
      <c r="AFS59">
        <v>37.35</v>
      </c>
      <c r="AFT59">
        <v>38.472000000000001</v>
      </c>
      <c r="AFU59">
        <v>62</v>
      </c>
      <c r="AFV59">
        <v>24.73</v>
      </c>
      <c r="AFW59">
        <v>144.81469999999999</v>
      </c>
      <c r="AFY59">
        <v>189.19839999999999</v>
      </c>
      <c r="AFZ59">
        <v>27.64</v>
      </c>
      <c r="AGA59">
        <v>28.209299999999999</v>
      </c>
      <c r="AGB59">
        <v>53.591000000000001</v>
      </c>
      <c r="AGC59">
        <v>21.31</v>
      </c>
      <c r="AGD59">
        <v>50.9</v>
      </c>
      <c r="AGE59">
        <v>28.35</v>
      </c>
      <c r="AGF59">
        <v>31.322099999999999</v>
      </c>
      <c r="AGG59">
        <v>28.519100000000002</v>
      </c>
      <c r="AGH59">
        <v>24.38</v>
      </c>
      <c r="AGI59">
        <v>26.16</v>
      </c>
      <c r="AGJ59">
        <v>25.650400000000001</v>
      </c>
      <c r="AGK59">
        <v>24.71</v>
      </c>
      <c r="AGL59">
        <v>30.7</v>
      </c>
      <c r="AGM59">
        <v>49.54</v>
      </c>
      <c r="AGN59">
        <v>50.53</v>
      </c>
      <c r="AGO59">
        <v>25.24</v>
      </c>
      <c r="AGQ59">
        <v>29.9</v>
      </c>
      <c r="AGR59">
        <v>31.45</v>
      </c>
      <c r="AGS59">
        <v>53.21</v>
      </c>
      <c r="AGT59">
        <v>46.097799999999999</v>
      </c>
      <c r="AGU59">
        <v>30.99</v>
      </c>
      <c r="AGZ59">
        <v>32.6</v>
      </c>
      <c r="AHA59">
        <v>36.76</v>
      </c>
      <c r="AHB59">
        <v>34.119999999999997</v>
      </c>
      <c r="AHC59">
        <v>33.99</v>
      </c>
      <c r="AHD59">
        <v>33.659999999999997</v>
      </c>
      <c r="AHE59">
        <v>27.94</v>
      </c>
      <c r="AHF59">
        <v>28.87</v>
      </c>
      <c r="AHG59">
        <v>34.229999999999997</v>
      </c>
      <c r="AHH59">
        <v>20.45</v>
      </c>
      <c r="AHI59">
        <v>37.619999999999997</v>
      </c>
      <c r="AHK59">
        <v>32.950000000000003</v>
      </c>
      <c r="AHL59">
        <v>59.02</v>
      </c>
      <c r="AHM59">
        <v>34.75</v>
      </c>
      <c r="AHO59">
        <v>28.743600000000001</v>
      </c>
      <c r="AHQ59">
        <v>48.457500000000003</v>
      </c>
      <c r="AHT59">
        <v>33.568300000000001</v>
      </c>
      <c r="AHU59">
        <v>20.16</v>
      </c>
      <c r="AHV59">
        <v>60.38</v>
      </c>
      <c r="AHW59">
        <v>33.82</v>
      </c>
      <c r="AHX59">
        <v>29.209600000000002</v>
      </c>
      <c r="AHY59">
        <v>12.97</v>
      </c>
      <c r="AHZ59">
        <v>24.37</v>
      </c>
      <c r="AIA59">
        <v>23.26</v>
      </c>
      <c r="AIC59">
        <v>14.29</v>
      </c>
      <c r="AIG59">
        <v>33.479999999999997</v>
      </c>
      <c r="AII59">
        <v>49.898600000000002</v>
      </c>
      <c r="AIJ59">
        <v>50.19</v>
      </c>
      <c r="AIK59">
        <v>25.47</v>
      </c>
      <c r="AIL59">
        <v>55.66</v>
      </c>
      <c r="AIM59">
        <v>46.53</v>
      </c>
      <c r="AIN59">
        <v>45.28</v>
      </c>
      <c r="AIO59">
        <v>19.88</v>
      </c>
      <c r="AIP59">
        <v>21.926600000000001</v>
      </c>
      <c r="AIQ59">
        <v>21.78</v>
      </c>
      <c r="AIR59">
        <v>36.31</v>
      </c>
      <c r="AIT59">
        <v>11.3202</v>
      </c>
      <c r="AIU59">
        <v>96.56</v>
      </c>
      <c r="AIV59">
        <v>48.43</v>
      </c>
      <c r="AIW59">
        <v>60.05</v>
      </c>
      <c r="AIY59">
        <v>19.259900000000002</v>
      </c>
      <c r="AIZ59">
        <v>20.296199999999999</v>
      </c>
      <c r="AJA59">
        <v>19.54</v>
      </c>
      <c r="AJB59">
        <v>25.7699</v>
      </c>
      <c r="AJC59">
        <v>17.2499</v>
      </c>
      <c r="AJD59">
        <v>26.28</v>
      </c>
      <c r="AJE59">
        <v>23.045000000000002</v>
      </c>
      <c r="AJF59">
        <v>17.86</v>
      </c>
      <c r="AJG59">
        <v>7</v>
      </c>
      <c r="AJI59">
        <v>40.119999999999997</v>
      </c>
      <c r="AJK59">
        <v>35.4</v>
      </c>
      <c r="AJL59">
        <v>25.36</v>
      </c>
      <c r="AJM59">
        <v>29.705200000000001</v>
      </c>
      <c r="AJN59">
        <v>23.617000000000001</v>
      </c>
      <c r="AJO59">
        <v>29.61</v>
      </c>
      <c r="AJP59">
        <v>21.23</v>
      </c>
      <c r="AJQ59">
        <v>26.1</v>
      </c>
      <c r="AJR59">
        <v>48.5</v>
      </c>
      <c r="AJS59">
        <v>28.58</v>
      </c>
      <c r="AJT59">
        <v>79.3</v>
      </c>
      <c r="AJU59">
        <v>125.42</v>
      </c>
      <c r="AJV59">
        <v>78.14</v>
      </c>
      <c r="AJW59">
        <v>72.599999999999994</v>
      </c>
      <c r="AJX59">
        <v>37.01</v>
      </c>
      <c r="AJY59">
        <v>113.77</v>
      </c>
      <c r="AJZ59">
        <v>28.01</v>
      </c>
      <c r="AKA59">
        <v>23</v>
      </c>
      <c r="AKB59">
        <v>98.18</v>
      </c>
      <c r="AKC59">
        <v>46.84</v>
      </c>
      <c r="AKD59">
        <v>65.63</v>
      </c>
      <c r="AKE59">
        <v>42.72</v>
      </c>
      <c r="AKF59">
        <v>28.334399999999999</v>
      </c>
      <c r="AKG59">
        <v>45.62</v>
      </c>
      <c r="AKI59">
        <v>12.48</v>
      </c>
      <c r="AKJ59">
        <v>29.17</v>
      </c>
      <c r="AKK59">
        <v>85.88</v>
      </c>
      <c r="AKL59">
        <v>35.57</v>
      </c>
      <c r="AKN59">
        <v>118.0001</v>
      </c>
      <c r="AKO59">
        <v>71.896299999999997</v>
      </c>
      <c r="AKP59">
        <v>27.88</v>
      </c>
      <c r="AKQ59">
        <v>87.25</v>
      </c>
      <c r="AKR59">
        <v>38.5</v>
      </c>
      <c r="AKS59">
        <v>37.933100000000003</v>
      </c>
      <c r="AKT59">
        <v>24.93</v>
      </c>
      <c r="AKU59">
        <v>32.869999999999997</v>
      </c>
      <c r="AKV59">
        <v>54.43</v>
      </c>
      <c r="AKX59">
        <v>26.524999999999999</v>
      </c>
      <c r="AKY59">
        <v>62.83</v>
      </c>
      <c r="AKZ59">
        <v>36.22</v>
      </c>
      <c r="ALA59">
        <v>42.87</v>
      </c>
      <c r="ALB59">
        <v>22.28</v>
      </c>
      <c r="ALC59">
        <v>16.07</v>
      </c>
      <c r="ALD59">
        <v>44.66</v>
      </c>
      <c r="ALG59">
        <v>46.19</v>
      </c>
      <c r="ALJ59">
        <v>114.54</v>
      </c>
      <c r="ALM59">
        <v>100.05</v>
      </c>
      <c r="ALN59">
        <v>18.5</v>
      </c>
      <c r="ALO59">
        <v>16.309999999999999</v>
      </c>
      <c r="ALP59">
        <v>29.750900000000001</v>
      </c>
      <c r="ALR59">
        <v>52.01</v>
      </c>
      <c r="ALT59">
        <v>25.9</v>
      </c>
      <c r="ALU59">
        <v>23.08</v>
      </c>
      <c r="ALV59">
        <v>33.340000000000003</v>
      </c>
      <c r="ALW59">
        <v>14.94</v>
      </c>
      <c r="ALX59">
        <v>41.82</v>
      </c>
      <c r="ALY59">
        <v>33.200000000000003</v>
      </c>
      <c r="AMA59">
        <v>30.457799999999999</v>
      </c>
      <c r="AMC59">
        <v>11.638999999999999</v>
      </c>
      <c r="AMD59">
        <v>59.319899999999997</v>
      </c>
      <c r="AMH59">
        <v>38.562199999999997</v>
      </c>
      <c r="AMJ59">
        <v>27.98</v>
      </c>
      <c r="AMK59">
        <v>31.15</v>
      </c>
      <c r="AML59">
        <v>50.99</v>
      </c>
      <c r="AMM59">
        <v>50.03</v>
      </c>
      <c r="AMN59">
        <v>52.18</v>
      </c>
      <c r="AMV59">
        <v>121.87</v>
      </c>
      <c r="AMX59">
        <v>9.27</v>
      </c>
      <c r="AMY59">
        <v>119.3</v>
      </c>
      <c r="ANB59">
        <v>71.53</v>
      </c>
      <c r="ANC59">
        <v>64.002600000000001</v>
      </c>
      <c r="AND59">
        <v>97.06</v>
      </c>
      <c r="ANE59">
        <v>25.08</v>
      </c>
      <c r="ANG59">
        <v>52.355699999999999</v>
      </c>
      <c r="ANI59">
        <v>53.212499999999999</v>
      </c>
      <c r="ANJ59">
        <v>25.880400000000002</v>
      </c>
      <c r="ANK59">
        <v>51.79</v>
      </c>
      <c r="ANM59">
        <v>49.801499999999997</v>
      </c>
      <c r="ANN59">
        <v>43.65</v>
      </c>
      <c r="ANO59">
        <v>21.19</v>
      </c>
      <c r="ANP59">
        <v>12.4199</v>
      </c>
      <c r="ANQ59">
        <v>22.16</v>
      </c>
      <c r="ANS59">
        <v>25.344999999999999</v>
      </c>
      <c r="ANT59">
        <v>61.47</v>
      </c>
      <c r="ANU59">
        <v>10.49</v>
      </c>
      <c r="ANV59">
        <v>26.35</v>
      </c>
      <c r="ANW59">
        <v>44.74</v>
      </c>
      <c r="ANX59">
        <v>45.81</v>
      </c>
      <c r="ANZ59">
        <v>26.86</v>
      </c>
      <c r="AOB59">
        <v>3.5350000000000001</v>
      </c>
      <c r="AOC59">
        <v>21.86</v>
      </c>
      <c r="AOE59">
        <v>20.2</v>
      </c>
      <c r="AOF59">
        <v>30.5501</v>
      </c>
      <c r="AOG59">
        <v>30.46</v>
      </c>
      <c r="AOH59" t="s">
        <v>12707</v>
      </c>
      <c r="AOI59">
        <v>14.02</v>
      </c>
      <c r="AOK59">
        <v>28.41</v>
      </c>
      <c r="AOL59">
        <v>30.74</v>
      </c>
      <c r="AOM59">
        <v>49.07</v>
      </c>
      <c r="AOP59">
        <v>12.9139</v>
      </c>
      <c r="AOT59">
        <v>39.33</v>
      </c>
      <c r="AOV59">
        <v>50.32</v>
      </c>
      <c r="APA59">
        <v>52.51</v>
      </c>
      <c r="APB59">
        <v>17.399999999999999</v>
      </c>
      <c r="APD59">
        <v>30</v>
      </c>
      <c r="APE59">
        <v>30.24</v>
      </c>
      <c r="APF59">
        <v>15.28</v>
      </c>
      <c r="APG59">
        <v>27.31</v>
      </c>
      <c r="API59">
        <v>16</v>
      </c>
      <c r="APJ59">
        <v>24.84</v>
      </c>
      <c r="APK59">
        <v>111.14</v>
      </c>
      <c r="APM59">
        <v>50.014000000000003</v>
      </c>
      <c r="APS59">
        <v>34.01</v>
      </c>
      <c r="APT59">
        <v>97.74</v>
      </c>
      <c r="APU59">
        <v>23.486000000000001</v>
      </c>
      <c r="APV59">
        <v>10.050000000000001</v>
      </c>
      <c r="APW59">
        <v>11.36</v>
      </c>
      <c r="APX59">
        <v>18.02</v>
      </c>
      <c r="APY59">
        <v>29.19</v>
      </c>
      <c r="APZ59">
        <v>28.13</v>
      </c>
      <c r="AQA59">
        <v>27.39</v>
      </c>
      <c r="AQB59">
        <v>30.456</v>
      </c>
      <c r="AQD59">
        <v>46.226199999999999</v>
      </c>
      <c r="AQE59">
        <v>27.26</v>
      </c>
      <c r="AQF59">
        <v>33.795000000000002</v>
      </c>
      <c r="AQG59">
        <v>23.32</v>
      </c>
      <c r="AQH59">
        <v>25.4</v>
      </c>
      <c r="AQL59">
        <v>51.73</v>
      </c>
      <c r="AQM59">
        <v>29.65</v>
      </c>
      <c r="AQN59">
        <v>25.99</v>
      </c>
      <c r="AQO59">
        <v>23.99</v>
      </c>
      <c r="AQP59">
        <v>24.354399999999998</v>
      </c>
      <c r="AQQ59">
        <v>26.35</v>
      </c>
      <c r="AQR59">
        <v>44.26</v>
      </c>
      <c r="AQS59">
        <v>8.67</v>
      </c>
      <c r="AQW59">
        <v>31.15</v>
      </c>
      <c r="AQX59">
        <v>33.179900000000004</v>
      </c>
      <c r="AQY59">
        <v>27.68</v>
      </c>
      <c r="AQZ59">
        <v>84.59</v>
      </c>
      <c r="ARB59">
        <v>43.93</v>
      </c>
      <c r="ARC59">
        <v>41.33</v>
      </c>
      <c r="ARD59">
        <v>62.43</v>
      </c>
      <c r="ARE59">
        <v>25.1187</v>
      </c>
      <c r="ARF59">
        <v>28.25</v>
      </c>
      <c r="ARG59">
        <v>26.51</v>
      </c>
      <c r="ARJ59">
        <v>26.28</v>
      </c>
      <c r="ARK59">
        <v>27.97</v>
      </c>
      <c r="ARL59">
        <v>24.374099999999999</v>
      </c>
      <c r="ARM59">
        <v>28.13</v>
      </c>
      <c r="ARN59">
        <v>24.680800000000001</v>
      </c>
      <c r="ARO59">
        <v>27.19</v>
      </c>
      <c r="ARP59">
        <v>16.88</v>
      </c>
      <c r="ARQ59">
        <v>29.54</v>
      </c>
      <c r="ARR59">
        <v>26.5</v>
      </c>
      <c r="ARS59">
        <v>23.23</v>
      </c>
      <c r="ART59">
        <v>23.785</v>
      </c>
      <c r="ARU59">
        <v>21.63</v>
      </c>
      <c r="ARV59">
        <v>29.04</v>
      </c>
      <c r="ARW59">
        <v>29.18</v>
      </c>
      <c r="ARX59">
        <v>38.86</v>
      </c>
      <c r="ARZ59">
        <v>19.52</v>
      </c>
      <c r="ASA59">
        <v>20.45</v>
      </c>
      <c r="ASB59">
        <v>20.13</v>
      </c>
      <c r="ASD59">
        <v>41.12</v>
      </c>
      <c r="ASE59">
        <v>16.610099999999999</v>
      </c>
      <c r="ASF59">
        <v>30.122800000000002</v>
      </c>
      <c r="ASG59">
        <v>24.077000000000002</v>
      </c>
      <c r="ASZ59">
        <v>27.378399999999999</v>
      </c>
      <c r="ATB59">
        <v>14.606199999999999</v>
      </c>
      <c r="ATC59">
        <v>17.6401</v>
      </c>
      <c r="ATD59">
        <v>26.8</v>
      </c>
      <c r="ATI59">
        <v>99.49</v>
      </c>
      <c r="ATJ59">
        <v>37.916600000000003</v>
      </c>
      <c r="ATL59">
        <v>50.88</v>
      </c>
      <c r="ATQ59">
        <v>28.62</v>
      </c>
      <c r="ATR59">
        <v>49.15</v>
      </c>
      <c r="ATS59">
        <v>27.19</v>
      </c>
      <c r="ATT59">
        <v>38.5</v>
      </c>
      <c r="ATU59">
        <v>22.3</v>
      </c>
      <c r="ATW59">
        <v>18.88</v>
      </c>
      <c r="ATX59">
        <v>31.11</v>
      </c>
      <c r="ATY59">
        <v>50.704300000000003</v>
      </c>
      <c r="ATZ59">
        <v>19.18</v>
      </c>
      <c r="AUA59">
        <v>24.5</v>
      </c>
      <c r="AUB59">
        <v>87.83</v>
      </c>
      <c r="AUD59">
        <v>90.49</v>
      </c>
      <c r="AUF59">
        <v>67.47</v>
      </c>
      <c r="AUG59">
        <v>23.04</v>
      </c>
      <c r="AUH59">
        <v>50.89</v>
      </c>
      <c r="AUI59">
        <v>36.090000000000003</v>
      </c>
      <c r="AUJ59">
        <v>49.27</v>
      </c>
      <c r="AUK59">
        <v>25.33</v>
      </c>
      <c r="AUL59">
        <v>57.22</v>
      </c>
      <c r="AUM59">
        <v>20.61</v>
      </c>
      <c r="AUN59">
        <v>101.02</v>
      </c>
      <c r="AUO59">
        <v>51.8583</v>
      </c>
      <c r="AUP59">
        <v>52.784999999999997</v>
      </c>
      <c r="AUQ59">
        <v>24.1</v>
      </c>
      <c r="AUR59">
        <v>51.911000000000001</v>
      </c>
      <c r="AUT59">
        <v>53.97</v>
      </c>
      <c r="AUU59">
        <v>64.121700000000004</v>
      </c>
      <c r="AUV59">
        <v>45.13</v>
      </c>
      <c r="AUW59">
        <v>12.33</v>
      </c>
      <c r="AUX59">
        <v>103.36</v>
      </c>
      <c r="AUZ59">
        <v>24.62</v>
      </c>
      <c r="AVA59">
        <v>24.69</v>
      </c>
      <c r="AVB59">
        <v>24.56</v>
      </c>
      <c r="AVC59">
        <v>25.24</v>
      </c>
      <c r="AVE59">
        <v>25.593900000000001</v>
      </c>
      <c r="AVF59">
        <v>26.250599999999999</v>
      </c>
      <c r="AVG59">
        <v>26.795000000000002</v>
      </c>
      <c r="AVI59">
        <v>25.16</v>
      </c>
      <c r="AVJ59">
        <v>24.827999999999999</v>
      </c>
      <c r="AVK59">
        <v>25.01</v>
      </c>
      <c r="AVL59">
        <v>25.56</v>
      </c>
      <c r="AVM59">
        <v>25.04</v>
      </c>
      <c r="AVN59">
        <v>25.25</v>
      </c>
      <c r="AVO59">
        <v>25.349900000000002</v>
      </c>
      <c r="AVP59">
        <v>25.17</v>
      </c>
      <c r="AVQ59">
        <v>25.125</v>
      </c>
      <c r="AVR59">
        <v>24.5854</v>
      </c>
      <c r="AVS59">
        <v>29.995999999999999</v>
      </c>
      <c r="AVV59">
        <v>27.2</v>
      </c>
      <c r="AVW59">
        <v>25.5016</v>
      </c>
      <c r="AVX59">
        <v>25.617599999999999</v>
      </c>
      <c r="AVY59">
        <v>25.78</v>
      </c>
      <c r="AVZ59">
        <v>26.0215</v>
      </c>
      <c r="AWA59">
        <v>26.29</v>
      </c>
      <c r="AWB59">
        <v>25.78</v>
      </c>
      <c r="AWC59">
        <v>34.44</v>
      </c>
      <c r="AWD59">
        <v>35.75</v>
      </c>
      <c r="AWE59">
        <v>25.9299</v>
      </c>
      <c r="AWF59">
        <v>101.4</v>
      </c>
      <c r="AWH59">
        <v>9.1198999999999995</v>
      </c>
      <c r="AWJ59">
        <v>14.45</v>
      </c>
      <c r="AWK59">
        <v>26.78</v>
      </c>
      <c r="AWL59">
        <v>50.11</v>
      </c>
      <c r="AWM59">
        <v>53.2301</v>
      </c>
      <c r="AWN59">
        <v>54.9499</v>
      </c>
      <c r="AWO59">
        <v>28.6204</v>
      </c>
      <c r="AWP59">
        <v>22.88</v>
      </c>
      <c r="AWQ59">
        <v>28.476299999999998</v>
      </c>
      <c r="AWR59">
        <v>32.97</v>
      </c>
      <c r="AWS59">
        <v>26</v>
      </c>
      <c r="AWT59">
        <v>27.32</v>
      </c>
      <c r="AWU59">
        <v>136.55000000000001</v>
      </c>
      <c r="AWV59">
        <v>33.47</v>
      </c>
      <c r="AWW59">
        <v>24.18</v>
      </c>
      <c r="AWY59">
        <v>107.17</v>
      </c>
      <c r="AWZ59">
        <v>62.49</v>
      </c>
      <c r="AXA59">
        <v>124.1</v>
      </c>
      <c r="AXF59">
        <v>52.79</v>
      </c>
      <c r="AXG59">
        <v>51.47</v>
      </c>
      <c r="AXI59">
        <v>48.03</v>
      </c>
      <c r="AXJ59">
        <v>53.66</v>
      </c>
      <c r="AXK59">
        <v>45.38</v>
      </c>
      <c r="AXL59">
        <v>30.02</v>
      </c>
      <c r="AXN59">
        <v>38.520099999999999</v>
      </c>
      <c r="AXO59">
        <v>29.35</v>
      </c>
      <c r="AXP59">
        <v>50.39</v>
      </c>
      <c r="AXQ59">
        <v>33.65</v>
      </c>
      <c r="AXS59">
        <v>20.73</v>
      </c>
      <c r="AXT59">
        <v>31.1</v>
      </c>
      <c r="AXU59">
        <v>50.53</v>
      </c>
      <c r="AXV59">
        <v>24.57</v>
      </c>
      <c r="AXW59">
        <v>45.4</v>
      </c>
      <c r="AXX59">
        <v>75.87</v>
      </c>
      <c r="AXY59">
        <v>24.0261</v>
      </c>
      <c r="AXZ59">
        <v>152.02000000000001</v>
      </c>
      <c r="AYA59">
        <v>45.349899999999998</v>
      </c>
      <c r="AYB59">
        <v>49.314999999999998</v>
      </c>
      <c r="AYC59">
        <v>55.607399999999998</v>
      </c>
      <c r="AYG59">
        <v>142.88</v>
      </c>
      <c r="AYH59">
        <v>48.89</v>
      </c>
      <c r="AYJ59">
        <v>29.96</v>
      </c>
      <c r="AYK59">
        <v>149.80000000000001</v>
      </c>
      <c r="AYL59">
        <v>144.72999999999999</v>
      </c>
      <c r="AYM59">
        <v>165</v>
      </c>
      <c r="AYO59">
        <v>25.47</v>
      </c>
      <c r="AYQ59">
        <v>172.17</v>
      </c>
      <c r="AYR59">
        <v>146.19</v>
      </c>
      <c r="AYS59">
        <v>195.43</v>
      </c>
      <c r="AYU59">
        <v>68.62</v>
      </c>
      <c r="AYV59">
        <v>136.09</v>
      </c>
      <c r="AYW59">
        <v>153.15</v>
      </c>
      <c r="AYZ59">
        <v>33.880000000000003</v>
      </c>
      <c r="AZA59">
        <v>63.77</v>
      </c>
      <c r="AZB59">
        <v>28.355</v>
      </c>
      <c r="AZC59">
        <v>17.91</v>
      </c>
      <c r="AZD59">
        <v>27.28</v>
      </c>
      <c r="AZE59">
        <v>49.74</v>
      </c>
      <c r="AZF59">
        <v>28.94</v>
      </c>
      <c r="AZG59">
        <v>43.475000000000001</v>
      </c>
      <c r="AZH59">
        <v>33.94</v>
      </c>
      <c r="AZI59">
        <v>29.780799999999999</v>
      </c>
      <c r="AZJ59">
        <v>87.02</v>
      </c>
      <c r="AZK59">
        <v>35.21</v>
      </c>
      <c r="AZN59">
        <v>29.33</v>
      </c>
      <c r="AZO59">
        <v>32.802799999999998</v>
      </c>
      <c r="AZQ59">
        <v>42.23</v>
      </c>
      <c r="AZS59">
        <v>27.25</v>
      </c>
      <c r="AZT59">
        <v>14.23</v>
      </c>
      <c r="AZV59">
        <v>9.17</v>
      </c>
      <c r="AZW59">
        <v>43.11</v>
      </c>
      <c r="AZX59">
        <v>55.67</v>
      </c>
      <c r="AZZ59">
        <v>31.6</v>
      </c>
      <c r="BAA59">
        <v>39.9176</v>
      </c>
      <c r="BAB59">
        <v>56.42</v>
      </c>
      <c r="BAC59">
        <v>22.59</v>
      </c>
      <c r="BAD59">
        <v>17.86</v>
      </c>
      <c r="BAE59">
        <v>44.47</v>
      </c>
      <c r="BAF59">
        <v>33.81</v>
      </c>
      <c r="BAH59">
        <v>34.71</v>
      </c>
      <c r="BAI59">
        <v>25.56</v>
      </c>
      <c r="BAJ59">
        <v>22.722000000000001</v>
      </c>
      <c r="BAK59">
        <v>46.03</v>
      </c>
      <c r="BAL59">
        <v>17.074999999999999</v>
      </c>
      <c r="BAM59">
        <v>17.798999999999999</v>
      </c>
      <c r="BAN59">
        <v>24.84</v>
      </c>
      <c r="BAO59">
        <v>25.92</v>
      </c>
      <c r="BAP59">
        <v>28.86</v>
      </c>
      <c r="BAQ59">
        <v>27.19</v>
      </c>
      <c r="BAS59">
        <v>28.129799999999999</v>
      </c>
      <c r="BAU59">
        <v>23.31</v>
      </c>
      <c r="BAV59">
        <v>49.989899999999999</v>
      </c>
      <c r="BAW59">
        <v>29.292300000000001</v>
      </c>
      <c r="BAX59">
        <v>83.900700000000001</v>
      </c>
      <c r="BAY59">
        <v>24.363199999999999</v>
      </c>
      <c r="BAZ59">
        <v>28.24</v>
      </c>
      <c r="BBA59">
        <v>25.6</v>
      </c>
      <c r="BBB59">
        <v>50.31</v>
      </c>
      <c r="BBC59">
        <v>26.59</v>
      </c>
      <c r="BBD59">
        <v>168.16</v>
      </c>
      <c r="BBE59">
        <v>34.58</v>
      </c>
      <c r="BBF59">
        <v>60.24</v>
      </c>
      <c r="BBG59">
        <v>29.3</v>
      </c>
      <c r="BBL59">
        <v>24.16</v>
      </c>
      <c r="BBM59">
        <v>24.49</v>
      </c>
      <c r="BBN59">
        <v>24.6401</v>
      </c>
      <c r="BBO59">
        <v>56.28</v>
      </c>
      <c r="BBQ59">
        <v>51.07</v>
      </c>
      <c r="BBR59">
        <v>49.63</v>
      </c>
      <c r="BBS59">
        <v>51.23</v>
      </c>
      <c r="BBT59">
        <v>30.900200000000002</v>
      </c>
      <c r="BBU59">
        <v>105.78</v>
      </c>
      <c r="BBV59">
        <v>24.73</v>
      </c>
      <c r="BBX59">
        <v>120.9196</v>
      </c>
      <c r="BBY59">
        <v>116.3</v>
      </c>
      <c r="BBZ59">
        <v>38.379899999999999</v>
      </c>
      <c r="BCA59">
        <v>111.86</v>
      </c>
      <c r="BCB59">
        <v>248.6</v>
      </c>
      <c r="BCC59">
        <v>141.25</v>
      </c>
      <c r="BCD59">
        <v>137.19999999999999</v>
      </c>
      <c r="BCE59">
        <v>85.39</v>
      </c>
      <c r="BCF59">
        <v>116.22</v>
      </c>
      <c r="BCG59">
        <v>122.74</v>
      </c>
      <c r="BCH59">
        <v>56.75</v>
      </c>
      <c r="BCI59">
        <v>137.44</v>
      </c>
      <c r="BCJ59">
        <v>115.04</v>
      </c>
      <c r="BCK59">
        <v>166.16</v>
      </c>
      <c r="BCL59">
        <v>109.01</v>
      </c>
      <c r="BCM59">
        <v>191.92</v>
      </c>
      <c r="BCN59">
        <v>83.26</v>
      </c>
      <c r="BCO59">
        <v>145.75</v>
      </c>
      <c r="BCP59">
        <v>48.92</v>
      </c>
      <c r="BCQ59">
        <v>66.819999999999993</v>
      </c>
      <c r="BCR59">
        <v>30.96</v>
      </c>
      <c r="BCS59">
        <v>65.069999999999993</v>
      </c>
      <c r="BCT59">
        <v>54.274999999999999</v>
      </c>
      <c r="BCU59">
        <v>139.12</v>
      </c>
      <c r="BCV59">
        <v>60.792000000000002</v>
      </c>
      <c r="BCW59">
        <v>59.33</v>
      </c>
      <c r="BCX59">
        <v>164.36</v>
      </c>
      <c r="BCZ59">
        <v>34.25</v>
      </c>
      <c r="BDA59">
        <v>109.37</v>
      </c>
      <c r="BDB59">
        <v>114.95</v>
      </c>
      <c r="BDC59">
        <v>166.32</v>
      </c>
      <c r="BDD59">
        <v>133.07</v>
      </c>
      <c r="BDE59">
        <v>122.87</v>
      </c>
      <c r="BDF59">
        <v>25.59</v>
      </c>
      <c r="BDG59">
        <v>91.39</v>
      </c>
      <c r="BDH59">
        <v>80.319999999999993</v>
      </c>
      <c r="BDI59">
        <v>169.04</v>
      </c>
      <c r="BDK59">
        <v>147.72999999999999</v>
      </c>
      <c r="BDL59">
        <v>123.36</v>
      </c>
      <c r="BDM59">
        <v>32.17</v>
      </c>
      <c r="BDO59">
        <v>61.39</v>
      </c>
      <c r="BDQ59">
        <v>30.02</v>
      </c>
      <c r="BDX59">
        <v>26.13</v>
      </c>
      <c r="BDY59">
        <v>31.350100000000001</v>
      </c>
      <c r="BDZ59">
        <v>27.72</v>
      </c>
      <c r="BEA59">
        <v>28.75</v>
      </c>
      <c r="BEB59">
        <v>24.663</v>
      </c>
      <c r="BEC59">
        <v>33.299999999999997</v>
      </c>
      <c r="BED59">
        <v>29.56</v>
      </c>
      <c r="BEE59">
        <v>31.402999999999999</v>
      </c>
      <c r="BEF59">
        <v>31.94</v>
      </c>
      <c r="BEG59">
        <v>31.16</v>
      </c>
      <c r="BEH59">
        <v>26.355499999999999</v>
      </c>
      <c r="BEI59">
        <v>37.03</v>
      </c>
      <c r="BEJ59">
        <v>27.883700000000001</v>
      </c>
      <c r="BFE59">
        <v>149.47999999999999</v>
      </c>
      <c r="BFF59">
        <v>144.13</v>
      </c>
      <c r="BFG59">
        <v>97.049899999999994</v>
      </c>
      <c r="BFH59">
        <v>169.73</v>
      </c>
      <c r="BFI59">
        <v>183.63</v>
      </c>
      <c r="BFJ59">
        <v>147.33000000000001</v>
      </c>
      <c r="BFK59">
        <v>157.97999999999999</v>
      </c>
      <c r="BFL59">
        <v>159.4145</v>
      </c>
      <c r="BFM59">
        <v>137.75</v>
      </c>
      <c r="BFO59">
        <v>36.97</v>
      </c>
      <c r="BFQ59">
        <v>17.97</v>
      </c>
      <c r="BFS59">
        <v>27.74</v>
      </c>
      <c r="BFT59">
        <v>55.62</v>
      </c>
      <c r="BFU59">
        <v>58.69</v>
      </c>
      <c r="BFV59">
        <v>51.22</v>
      </c>
      <c r="BFW59">
        <v>58.66</v>
      </c>
      <c r="BFX59">
        <v>25.92</v>
      </c>
      <c r="BFY59">
        <v>51.450099999999999</v>
      </c>
      <c r="BFZ59">
        <v>28.943999999999999</v>
      </c>
      <c r="BGA59">
        <v>57.01</v>
      </c>
      <c r="BGB59">
        <v>59.18</v>
      </c>
      <c r="BGC59">
        <v>63.700499999999998</v>
      </c>
      <c r="BGD59">
        <v>26.71</v>
      </c>
      <c r="BGF59">
        <v>58.23</v>
      </c>
      <c r="BGI59">
        <v>26.99</v>
      </c>
      <c r="BGJ59">
        <v>50.12</v>
      </c>
      <c r="BGK59">
        <v>65.784999999999997</v>
      </c>
      <c r="BGM59">
        <v>59.41</v>
      </c>
      <c r="BGP59">
        <v>34.4</v>
      </c>
      <c r="BGQ59">
        <v>33.396700000000003</v>
      </c>
      <c r="BGR59">
        <v>25.02</v>
      </c>
      <c r="BGU59">
        <v>51.54</v>
      </c>
      <c r="BGX59">
        <v>31.77</v>
      </c>
      <c r="BGY59">
        <v>42.48</v>
      </c>
      <c r="BGZ59">
        <v>49.26</v>
      </c>
      <c r="BHB59">
        <v>23.58</v>
      </c>
      <c r="BHD59">
        <v>60.2</v>
      </c>
      <c r="BHE59">
        <v>50.9</v>
      </c>
      <c r="BHG59">
        <v>36.42</v>
      </c>
      <c r="BHH59">
        <v>49.784999999999997</v>
      </c>
      <c r="BHI59">
        <v>34.35</v>
      </c>
      <c r="BHJ59">
        <v>25.16</v>
      </c>
      <c r="BHK59">
        <v>38.31</v>
      </c>
      <c r="BHL59">
        <v>30.3233</v>
      </c>
      <c r="BHM59">
        <v>31.05</v>
      </c>
      <c r="BHP59">
        <v>38.979999999999997</v>
      </c>
      <c r="BHQ59">
        <v>14.69</v>
      </c>
      <c r="BHR59">
        <v>34.840000000000003</v>
      </c>
      <c r="BHS59">
        <v>28.37</v>
      </c>
      <c r="BHT59">
        <v>45.69</v>
      </c>
      <c r="BHV59">
        <v>53.06</v>
      </c>
      <c r="BHW59">
        <v>17.669</v>
      </c>
      <c r="BHX59">
        <v>17.72</v>
      </c>
      <c r="BHY59">
        <v>16.494700000000002</v>
      </c>
      <c r="BHZ59">
        <v>72.89</v>
      </c>
      <c r="BIA59">
        <v>25.43</v>
      </c>
      <c r="BIC59">
        <v>55.75</v>
      </c>
      <c r="BID59">
        <v>43.982100000000003</v>
      </c>
      <c r="BIE59">
        <v>51.91</v>
      </c>
      <c r="BIF59">
        <v>68.599999999999994</v>
      </c>
      <c r="BIG59">
        <v>29.275200000000002</v>
      </c>
      <c r="BIH59">
        <v>60.07</v>
      </c>
      <c r="BII59">
        <v>21.48</v>
      </c>
      <c r="BIL59">
        <v>18.18</v>
      </c>
      <c r="BIM59">
        <v>32.130000000000003</v>
      </c>
      <c r="BIQ59">
        <v>49.18</v>
      </c>
      <c r="BIT59">
        <v>25.035599999999999</v>
      </c>
      <c r="BIU59">
        <v>101.0557</v>
      </c>
      <c r="BIV59">
        <v>28.83</v>
      </c>
      <c r="BIW59">
        <v>38.549999999999997</v>
      </c>
      <c r="BIZ59">
        <v>47.92</v>
      </c>
      <c r="BJC59">
        <v>88.360799999999998</v>
      </c>
      <c r="BJG59">
        <v>32.28</v>
      </c>
      <c r="BJH59">
        <v>53.2</v>
      </c>
      <c r="BJM59">
        <v>52.14</v>
      </c>
      <c r="BJN59">
        <v>15.208</v>
      </c>
      <c r="BJO59">
        <v>18.526</v>
      </c>
      <c r="BJP59">
        <v>84.56</v>
      </c>
      <c r="BJS59">
        <v>120.61</v>
      </c>
      <c r="BJU59">
        <v>95.13</v>
      </c>
      <c r="BJW59">
        <v>26.286000000000001</v>
      </c>
      <c r="BJX59">
        <v>26.34</v>
      </c>
      <c r="BJY59">
        <v>29.23</v>
      </c>
      <c r="BKB59">
        <v>42.32</v>
      </c>
      <c r="BKC59">
        <v>28.57</v>
      </c>
      <c r="BKD59">
        <v>50.85</v>
      </c>
      <c r="BKE59">
        <v>66.16</v>
      </c>
      <c r="BKF59">
        <v>31.2422</v>
      </c>
      <c r="BKG59">
        <v>30.21</v>
      </c>
      <c r="BKH59">
        <v>27.3781</v>
      </c>
      <c r="BKI59">
        <v>27.73</v>
      </c>
      <c r="BKJ59">
        <v>26.01</v>
      </c>
      <c r="BKK59">
        <v>11.0808</v>
      </c>
      <c r="BKM59">
        <v>25.06</v>
      </c>
      <c r="BKP59">
        <v>30.64</v>
      </c>
      <c r="BKQ59">
        <v>30.29</v>
      </c>
      <c r="BKT59">
        <v>24.625499999999999</v>
      </c>
      <c r="BKU59">
        <v>107.17</v>
      </c>
      <c r="BKV59">
        <v>26.3</v>
      </c>
      <c r="BKW59">
        <v>24.065000000000001</v>
      </c>
      <c r="BKX59">
        <v>19.079999999999998</v>
      </c>
      <c r="BKZ59">
        <v>60.41</v>
      </c>
      <c r="BLA59">
        <v>25.9575</v>
      </c>
      <c r="BLC59">
        <v>19.100000000000001</v>
      </c>
      <c r="BLE59">
        <v>314.42</v>
      </c>
      <c r="BLF59">
        <v>47.503300000000003</v>
      </c>
      <c r="BLG59">
        <v>47.384999999999998</v>
      </c>
      <c r="BLH59">
        <v>50.103099999999998</v>
      </c>
      <c r="BLI59">
        <v>25.42</v>
      </c>
      <c r="BLJ59">
        <v>16.670200000000001</v>
      </c>
      <c r="BLM59">
        <v>32.08</v>
      </c>
      <c r="BLP59">
        <v>84.78</v>
      </c>
      <c r="BLQ59">
        <v>103.24</v>
      </c>
      <c r="BLR59">
        <v>70.44</v>
      </c>
      <c r="BLS59">
        <v>35.869999999999997</v>
      </c>
      <c r="BLT59">
        <v>18.38</v>
      </c>
      <c r="BLU59">
        <v>17.79</v>
      </c>
      <c r="BLV59">
        <v>48.811700000000002</v>
      </c>
      <c r="BLW59">
        <v>101.74</v>
      </c>
      <c r="BLY59">
        <v>19.989999999999998</v>
      </c>
      <c r="BLZ59">
        <v>9.8000000000000007</v>
      </c>
      <c r="BMA59">
        <v>25.049900000000001</v>
      </c>
      <c r="BMB59">
        <v>15.6568</v>
      </c>
      <c r="BMC59">
        <v>25.11</v>
      </c>
      <c r="BMD59">
        <v>23.69</v>
      </c>
      <c r="BME59">
        <v>24.02</v>
      </c>
      <c r="BMF59">
        <v>7.23</v>
      </c>
      <c r="BMI59">
        <v>14.0611</v>
      </c>
      <c r="BMJ59">
        <v>37.569899999999997</v>
      </c>
      <c r="BMK59">
        <v>11.81</v>
      </c>
      <c r="BMN59">
        <v>12.970800000000001</v>
      </c>
      <c r="BMO59">
        <v>6.86</v>
      </c>
      <c r="BMP59">
        <v>42.19</v>
      </c>
      <c r="BMQ59">
        <v>28.61</v>
      </c>
      <c r="BMR59">
        <v>104.4704</v>
      </c>
      <c r="BMS59">
        <v>30.36</v>
      </c>
      <c r="BMT59">
        <v>39.08</v>
      </c>
      <c r="BMU59">
        <v>23.0001</v>
      </c>
      <c r="BMW59">
        <v>56.74</v>
      </c>
      <c r="BMX59">
        <v>18.25</v>
      </c>
      <c r="BMY59">
        <v>24.86</v>
      </c>
      <c r="BMZ59">
        <v>34.75</v>
      </c>
      <c r="BNA59">
        <v>55.77</v>
      </c>
      <c r="BNB59">
        <v>35.71</v>
      </c>
      <c r="BNC59">
        <v>18.369</v>
      </c>
      <c r="BNF59">
        <v>93.1</v>
      </c>
      <c r="BNJ59">
        <v>111.07</v>
      </c>
      <c r="BNM59">
        <v>53.86</v>
      </c>
      <c r="BNN59">
        <v>44.859000000000002</v>
      </c>
      <c r="BNO59">
        <v>33.853299999999997</v>
      </c>
      <c r="BNP59">
        <v>62.88</v>
      </c>
      <c r="BNR59">
        <v>49.662799999999997</v>
      </c>
      <c r="BNV59">
        <v>23.04</v>
      </c>
      <c r="BNX59">
        <v>47.75</v>
      </c>
      <c r="BNY59">
        <v>32.090000000000003</v>
      </c>
      <c r="BNZ59">
        <v>25.981100000000001</v>
      </c>
      <c r="BOB59">
        <v>50.234999999999999</v>
      </c>
      <c r="BOC59">
        <v>25.76</v>
      </c>
      <c r="BOD59">
        <v>57.435000000000002</v>
      </c>
      <c r="BOE59">
        <v>48.23</v>
      </c>
      <c r="BOF59">
        <v>21.12</v>
      </c>
      <c r="BOG59">
        <v>21.96</v>
      </c>
      <c r="BOI59">
        <v>17.739999999999998</v>
      </c>
      <c r="BOK59">
        <v>52.276800000000001</v>
      </c>
      <c r="BOL59">
        <v>58.31</v>
      </c>
      <c r="BON59">
        <v>12.7</v>
      </c>
      <c r="BOO59">
        <v>24.69</v>
      </c>
      <c r="BOQ59">
        <v>25.5</v>
      </c>
      <c r="BOR59">
        <v>26.42</v>
      </c>
      <c r="BOS59">
        <v>32.81</v>
      </c>
      <c r="BOT59">
        <v>29.07</v>
      </c>
      <c r="BOU59">
        <v>26.6509</v>
      </c>
      <c r="BOV59">
        <v>26.922000000000001</v>
      </c>
      <c r="BOW59">
        <v>26.233899999999998</v>
      </c>
      <c r="BOX59">
        <v>25.84</v>
      </c>
      <c r="BOY59">
        <v>25.12</v>
      </c>
      <c r="BOZ59">
        <v>25.86</v>
      </c>
      <c r="BPD59">
        <v>56.12</v>
      </c>
      <c r="BPG59">
        <v>27.22</v>
      </c>
      <c r="BPH59">
        <v>28.917200000000001</v>
      </c>
      <c r="BPI59">
        <v>25.323599999999999</v>
      </c>
      <c r="BPJ59">
        <v>109.73</v>
      </c>
      <c r="BPK59">
        <v>26.72</v>
      </c>
      <c r="BPL59">
        <v>25.03</v>
      </c>
      <c r="BPM59">
        <v>30.25</v>
      </c>
      <c r="BPP59">
        <v>22.04</v>
      </c>
      <c r="BPR59">
        <v>28.61</v>
      </c>
      <c r="BPT59">
        <v>47.96</v>
      </c>
      <c r="BPV59">
        <v>97.08</v>
      </c>
      <c r="BPW59">
        <v>18.1614</v>
      </c>
      <c r="BPX59">
        <v>19.59</v>
      </c>
      <c r="BPY59">
        <v>27.8979</v>
      </c>
      <c r="BQA59">
        <v>25.66</v>
      </c>
      <c r="BQB59">
        <v>14.07</v>
      </c>
      <c r="BQC59">
        <v>4.0019999999999998</v>
      </c>
      <c r="BQF59">
        <v>70.245599999999996</v>
      </c>
      <c r="BQG59">
        <v>249.7</v>
      </c>
      <c r="BQH59">
        <v>70.56</v>
      </c>
      <c r="BQI59">
        <v>68.599999999999994</v>
      </c>
      <c r="BQJ59" t="s">
        <v>12707</v>
      </c>
      <c r="BQL59">
        <v>26.9</v>
      </c>
      <c r="BQO59">
        <v>26.69</v>
      </c>
      <c r="BQP59">
        <v>30</v>
      </c>
      <c r="BQU59">
        <v>12.65</v>
      </c>
      <c r="BQV59">
        <v>29.88</v>
      </c>
      <c r="BQW59">
        <v>25.2453</v>
      </c>
      <c r="BQX59">
        <v>28.632000000000001</v>
      </c>
      <c r="BQZ59">
        <v>57.08</v>
      </c>
      <c r="BRA59">
        <v>25.297899999999998</v>
      </c>
      <c r="BRB59">
        <v>15.4</v>
      </c>
      <c r="BRC59">
        <v>87.59</v>
      </c>
      <c r="BRE59">
        <v>14.2</v>
      </c>
      <c r="BRF59">
        <v>12.1569</v>
      </c>
      <c r="BRG59">
        <v>46.05</v>
      </c>
      <c r="BRH59">
        <v>32.68</v>
      </c>
      <c r="BRI59">
        <v>22.6</v>
      </c>
      <c r="BRJ59">
        <v>27.674900000000001</v>
      </c>
      <c r="BRL59">
        <v>21.7</v>
      </c>
      <c r="BRN59">
        <v>23.58</v>
      </c>
      <c r="BRO59">
        <v>29.46</v>
      </c>
      <c r="BRP59">
        <v>15.94</v>
      </c>
      <c r="BRQ59">
        <v>31.92</v>
      </c>
      <c r="BRR59">
        <v>48.02</v>
      </c>
      <c r="BRV59">
        <v>40.773099999999999</v>
      </c>
      <c r="BRW59">
        <v>44</v>
      </c>
      <c r="BRX59">
        <v>25.385300000000001</v>
      </c>
      <c r="BRY59">
        <v>42.728999999999999</v>
      </c>
      <c r="BRZ59">
        <v>16.77</v>
      </c>
      <c r="BSA59">
        <v>45.65</v>
      </c>
      <c r="BSC59">
        <v>38.92</v>
      </c>
      <c r="BSD59">
        <v>26.05</v>
      </c>
      <c r="BSE59">
        <v>31.97</v>
      </c>
      <c r="BSF59">
        <v>25.629100000000001</v>
      </c>
      <c r="BSG59">
        <v>24.44</v>
      </c>
      <c r="BSJ59">
        <v>20.04</v>
      </c>
      <c r="BSK59">
        <v>11.922599999999999</v>
      </c>
      <c r="BSM59">
        <v>18.96</v>
      </c>
      <c r="BSN59">
        <v>24.229800000000001</v>
      </c>
      <c r="BSO59">
        <v>42.21</v>
      </c>
      <c r="BSQ59">
        <v>15.02</v>
      </c>
      <c r="BSR59">
        <v>18.91</v>
      </c>
      <c r="BSS59">
        <v>25.911000000000001</v>
      </c>
      <c r="BSU59">
        <v>27.09</v>
      </c>
      <c r="BSX59">
        <v>26.91</v>
      </c>
      <c r="BSY59">
        <v>30.42</v>
      </c>
      <c r="BSZ59">
        <v>15.565</v>
      </c>
      <c r="BTA59">
        <v>18.3</v>
      </c>
      <c r="BTC59" t="s">
        <v>12707</v>
      </c>
      <c r="BTE59">
        <v>24.46</v>
      </c>
      <c r="BTF59">
        <v>23.99</v>
      </c>
      <c r="BTH59">
        <v>26.26</v>
      </c>
      <c r="BTK59">
        <v>61.14</v>
      </c>
      <c r="BTL59">
        <v>29.19</v>
      </c>
      <c r="BTO59">
        <v>54.04</v>
      </c>
      <c r="BTR59">
        <v>19.760000000000002</v>
      </c>
      <c r="BTS59">
        <v>32.840000000000003</v>
      </c>
      <c r="BTV59">
        <v>25.47</v>
      </c>
      <c r="BTW59">
        <v>33.770000000000003</v>
      </c>
      <c r="BTX59">
        <v>107.86</v>
      </c>
      <c r="BTZ59">
        <v>48.97</v>
      </c>
      <c r="BUB59">
        <v>54.86</v>
      </c>
      <c r="BUD59">
        <v>19.269200000000001</v>
      </c>
      <c r="BUE59">
        <v>93.4</v>
      </c>
      <c r="BUI59">
        <v>24.638999999999999</v>
      </c>
      <c r="BUJ59">
        <v>101.17</v>
      </c>
      <c r="BUK59">
        <v>104.41</v>
      </c>
      <c r="BUU59">
        <v>116.69</v>
      </c>
      <c r="BUV59">
        <v>19.989999999999998</v>
      </c>
      <c r="BUW59">
        <v>55.22</v>
      </c>
      <c r="BUX59">
        <v>23.8215</v>
      </c>
      <c r="BUY59">
        <v>19.52</v>
      </c>
      <c r="BUZ59">
        <v>27.907800000000002</v>
      </c>
      <c r="BVA59">
        <v>68</v>
      </c>
      <c r="BVB59">
        <v>51.817</v>
      </c>
      <c r="BVC59">
        <v>11.58</v>
      </c>
      <c r="BVD59">
        <v>50.77</v>
      </c>
      <c r="BVE59">
        <v>85.95</v>
      </c>
      <c r="BVF59">
        <v>54.478099999999998</v>
      </c>
      <c r="BVG59">
        <v>44.81</v>
      </c>
      <c r="BVH59">
        <v>73.77</v>
      </c>
      <c r="BVI59">
        <v>53.685400000000001</v>
      </c>
      <c r="BVJ59">
        <v>29.1</v>
      </c>
      <c r="BVK59">
        <v>44.79</v>
      </c>
      <c r="BVL59">
        <v>58.6372</v>
      </c>
      <c r="BVM59">
        <v>45.05</v>
      </c>
      <c r="BVN59">
        <v>61.926400000000001</v>
      </c>
      <c r="BVO59">
        <v>13.17</v>
      </c>
      <c r="BVP59">
        <v>12.4598</v>
      </c>
      <c r="BVQ59">
        <v>13</v>
      </c>
      <c r="BVR59">
        <v>12.95</v>
      </c>
      <c r="BVS59">
        <v>12.64</v>
      </c>
      <c r="BVT59">
        <v>38.549999999999997</v>
      </c>
      <c r="BVU59">
        <v>79.545000000000002</v>
      </c>
      <c r="BVV59">
        <v>21.12</v>
      </c>
      <c r="BVZ59">
        <v>29.6</v>
      </c>
      <c r="BWA59">
        <v>47.65</v>
      </c>
      <c r="BWB59">
        <v>61.62</v>
      </c>
      <c r="BWD59">
        <v>26.484999999999999</v>
      </c>
      <c r="BWE59">
        <v>10.29</v>
      </c>
      <c r="BWF59">
        <v>28.380199999999999</v>
      </c>
      <c r="BWG59">
        <v>27.975000000000001</v>
      </c>
      <c r="BWL59">
        <v>28.75</v>
      </c>
      <c r="BWM59">
        <v>29.41</v>
      </c>
      <c r="BWO59">
        <v>24.46</v>
      </c>
      <c r="BWP59">
        <v>24.939</v>
      </c>
      <c r="BWR59">
        <v>37.422899999999998</v>
      </c>
      <c r="BWS59">
        <v>87.528000000000006</v>
      </c>
      <c r="BWV59">
        <v>36.43</v>
      </c>
      <c r="BWW59">
        <v>26.13</v>
      </c>
      <c r="BWX59">
        <v>17.670000000000002</v>
      </c>
      <c r="BWY59">
        <v>42.97</v>
      </c>
      <c r="BWZ59">
        <v>21.2</v>
      </c>
      <c r="BXA59">
        <v>30.71</v>
      </c>
      <c r="BXB59">
        <v>8.1463999999999999</v>
      </c>
      <c r="BXC59">
        <v>41.57</v>
      </c>
      <c r="BXD59">
        <v>36.36</v>
      </c>
      <c r="BXE59">
        <v>37.2104</v>
      </c>
      <c r="BXF59">
        <v>30.249400000000001</v>
      </c>
      <c r="BXH59">
        <v>43.652999999999999</v>
      </c>
      <c r="BXI59">
        <v>35.229999999999997</v>
      </c>
      <c r="BXJ59">
        <v>29.06</v>
      </c>
      <c r="BXK59">
        <v>27.9499</v>
      </c>
      <c r="BXL59">
        <v>28.86</v>
      </c>
      <c r="BXN59">
        <v>61.792299999999997</v>
      </c>
      <c r="BXO59">
        <v>25.61</v>
      </c>
      <c r="BXP59">
        <v>38.99</v>
      </c>
      <c r="BXQ59">
        <v>17.762</v>
      </c>
      <c r="BXS59">
        <v>24.4</v>
      </c>
      <c r="BXT59">
        <v>48.62</v>
      </c>
      <c r="BXU59">
        <v>29.66</v>
      </c>
      <c r="BXV59">
        <v>16.7</v>
      </c>
      <c r="BXW59">
        <v>52.594000000000001</v>
      </c>
      <c r="BXX59">
        <v>57.072499999999998</v>
      </c>
      <c r="BXY59">
        <v>18.57</v>
      </c>
      <c r="BXZ59">
        <v>40.909999999999997</v>
      </c>
      <c r="BYB59">
        <v>60.62</v>
      </c>
      <c r="BYC59">
        <v>41.33</v>
      </c>
      <c r="BYE59">
        <v>40.159999999999997</v>
      </c>
      <c r="BYF59">
        <v>21.05</v>
      </c>
      <c r="BYG59">
        <v>62.33</v>
      </c>
      <c r="BYH59">
        <v>28.85</v>
      </c>
      <c r="BYJ59">
        <v>60.51</v>
      </c>
      <c r="BYK59">
        <v>50.41</v>
      </c>
      <c r="BYL59">
        <v>51.072499999999998</v>
      </c>
      <c r="BYN59">
        <v>23.4773</v>
      </c>
      <c r="BYO59">
        <v>63.28</v>
      </c>
      <c r="BYP59">
        <v>24</v>
      </c>
      <c r="BYQ59">
        <v>73.677999999999997</v>
      </c>
      <c r="BYS59">
        <v>30.2</v>
      </c>
      <c r="BYT59">
        <v>63.22</v>
      </c>
      <c r="BYU59">
        <v>20.94</v>
      </c>
      <c r="BYW59">
        <v>52.69</v>
      </c>
      <c r="BZA59">
        <v>25.3569</v>
      </c>
      <c r="BZB59">
        <v>25.65</v>
      </c>
      <c r="BZC59">
        <v>54.01</v>
      </c>
      <c r="BZD59">
        <v>144.28</v>
      </c>
      <c r="BZE59">
        <v>27.35</v>
      </c>
      <c r="BZF59">
        <v>40.231200000000001</v>
      </c>
      <c r="BZI59">
        <v>46.142299999999999</v>
      </c>
      <c r="BZJ59">
        <v>64.849999999999994</v>
      </c>
      <c r="BZL59">
        <v>75.150000000000006</v>
      </c>
      <c r="BZM59">
        <v>71.2</v>
      </c>
      <c r="BZN59">
        <v>25.69</v>
      </c>
      <c r="BZO59">
        <v>25.307500000000001</v>
      </c>
      <c r="BZP59">
        <v>70.75</v>
      </c>
      <c r="BZQ59">
        <v>26</v>
      </c>
      <c r="BZR59">
        <v>25.92</v>
      </c>
      <c r="BZS59">
        <v>24.456499999999998</v>
      </c>
      <c r="BZT59">
        <v>25.39</v>
      </c>
      <c r="BZV59">
        <v>24.09</v>
      </c>
      <c r="BZW59">
        <v>37.500100000000003</v>
      </c>
      <c r="BZX59">
        <v>75.48</v>
      </c>
      <c r="BZY59">
        <v>18.760000000000002</v>
      </c>
      <c r="BZZ59">
        <v>91.132999999999996</v>
      </c>
      <c r="CAA59">
        <v>24.9</v>
      </c>
      <c r="CAB59">
        <v>32.97</v>
      </c>
      <c r="CAC59">
        <v>27.45</v>
      </c>
      <c r="CAF59">
        <v>26.25</v>
      </c>
      <c r="CAG59">
        <v>25.79</v>
      </c>
      <c r="CAH59">
        <v>25.89</v>
      </c>
      <c r="CAI59">
        <v>51.12</v>
      </c>
      <c r="CAJ59">
        <v>16.309999999999999</v>
      </c>
      <c r="CAK59">
        <v>47.13</v>
      </c>
      <c r="CAL59">
        <v>31.515799999999999</v>
      </c>
      <c r="CAM59">
        <v>21.2</v>
      </c>
      <c r="CAN59">
        <v>23.76</v>
      </c>
      <c r="CAP59">
        <v>20.53</v>
      </c>
      <c r="CAQ59">
        <v>64.44</v>
      </c>
      <c r="CAR59">
        <v>57.812399999999997</v>
      </c>
      <c r="CAS59">
        <v>24.844999999999999</v>
      </c>
      <c r="CAT59">
        <v>28.809899999999999</v>
      </c>
      <c r="CAU59">
        <v>61.63</v>
      </c>
      <c r="CAV59">
        <v>66.429900000000004</v>
      </c>
      <c r="CAW59">
        <v>62.63</v>
      </c>
      <c r="CAY59">
        <v>29.26</v>
      </c>
      <c r="CAZ59">
        <v>140.33500000000001</v>
      </c>
      <c r="CBA59" t="s">
        <v>12707</v>
      </c>
      <c r="CBC59">
        <v>26.318999999999999</v>
      </c>
      <c r="CBD59">
        <v>61.76</v>
      </c>
      <c r="CBE59">
        <v>107.41</v>
      </c>
      <c r="CBF59">
        <v>25.62</v>
      </c>
      <c r="CBO59">
        <v>127.04</v>
      </c>
      <c r="CBP59">
        <v>25.336500000000001</v>
      </c>
      <c r="CBQ59">
        <v>27.19</v>
      </c>
      <c r="CBR59">
        <v>18.690000000000001</v>
      </c>
      <c r="CBS59">
        <v>22.84</v>
      </c>
      <c r="CBT59">
        <v>6.0191999999999997</v>
      </c>
      <c r="CBU59">
        <v>4.88</v>
      </c>
      <c r="CBV59">
        <v>2.2698999999999998</v>
      </c>
      <c r="CBW59">
        <v>8.5283999999999995</v>
      </c>
      <c r="CBZ59">
        <v>24.47</v>
      </c>
      <c r="CCD59">
        <v>50.31</v>
      </c>
      <c r="CCE59">
        <v>19.670000000000002</v>
      </c>
      <c r="CCF59">
        <v>52.58</v>
      </c>
      <c r="CCG59">
        <v>19.93</v>
      </c>
      <c r="CCH59">
        <v>19.579999999999998</v>
      </c>
      <c r="CCI59">
        <v>19.5</v>
      </c>
      <c r="CCJ59">
        <v>24.27</v>
      </c>
      <c r="CCL59">
        <v>35.993499999999997</v>
      </c>
      <c r="CCM59">
        <v>69.37</v>
      </c>
      <c r="CCN59">
        <v>27.71</v>
      </c>
      <c r="CCO59">
        <v>28.9787</v>
      </c>
      <c r="CCR59">
        <v>72.8</v>
      </c>
      <c r="CCS59">
        <v>27.02</v>
      </c>
      <c r="CCT59">
        <v>15.46</v>
      </c>
      <c r="CCW59">
        <v>27.8064</v>
      </c>
      <c r="CCX59">
        <v>97.03</v>
      </c>
      <c r="CCZ59">
        <v>59.97</v>
      </c>
      <c r="CDB59">
        <v>40.35</v>
      </c>
      <c r="CDE59">
        <v>93.22</v>
      </c>
      <c r="CDI59">
        <v>20.12</v>
      </c>
      <c r="CDJ59">
        <v>39.770000000000003</v>
      </c>
      <c r="CDL59">
        <v>79.72</v>
      </c>
      <c r="CDN59" t="s">
        <v>12707</v>
      </c>
      <c r="CDP59">
        <v>99.73</v>
      </c>
      <c r="CDU59">
        <v>39.049999999999997</v>
      </c>
      <c r="CDV59">
        <v>31.81</v>
      </c>
      <c r="CDW59">
        <v>26.779900000000001</v>
      </c>
      <c r="CDY59">
        <v>62.03</v>
      </c>
      <c r="CDZ59">
        <v>54.885199999999998</v>
      </c>
      <c r="CEA59">
        <v>46.71</v>
      </c>
      <c r="CEB59">
        <v>47.26</v>
      </c>
      <c r="CEC59">
        <v>48.14</v>
      </c>
      <c r="CED59">
        <v>92.81</v>
      </c>
      <c r="CEF59">
        <v>62.28</v>
      </c>
      <c r="CEG59">
        <v>39.08</v>
      </c>
      <c r="CEI59">
        <v>34.460799999999999</v>
      </c>
      <c r="CEJ59">
        <v>100.22</v>
      </c>
      <c r="CEK59">
        <v>79.900499999999994</v>
      </c>
      <c r="CEL59">
        <v>49.48</v>
      </c>
      <c r="CEM59">
        <v>40.17</v>
      </c>
      <c r="CEN59">
        <v>170.79</v>
      </c>
      <c r="CEO59">
        <v>38.85</v>
      </c>
      <c r="CEP59">
        <v>130.32</v>
      </c>
      <c r="CEQ59">
        <v>89.33</v>
      </c>
      <c r="CER59">
        <v>102.741</v>
      </c>
      <c r="CES59">
        <v>61.84</v>
      </c>
      <c r="CET59">
        <v>79.569999999999993</v>
      </c>
      <c r="CEU59">
        <v>31.23</v>
      </c>
      <c r="CEW59">
        <v>38.729999999999997</v>
      </c>
      <c r="CEY59">
        <v>28.26</v>
      </c>
      <c r="CEZ59">
        <v>20.0549</v>
      </c>
      <c r="CFC59">
        <v>19.420000000000002</v>
      </c>
      <c r="CFD59">
        <v>31.28</v>
      </c>
      <c r="CFE59">
        <v>29.538</v>
      </c>
      <c r="CFF59">
        <v>63.14</v>
      </c>
      <c r="CFG59">
        <v>59.51</v>
      </c>
      <c r="CFH59">
        <v>34.39</v>
      </c>
      <c r="CFI59">
        <v>46.09</v>
      </c>
      <c r="CFJ59">
        <v>26.45</v>
      </c>
      <c r="CFK59">
        <v>32.54</v>
      </c>
      <c r="CFL59">
        <v>65</v>
      </c>
      <c r="CFM59">
        <v>41.16</v>
      </c>
      <c r="CFN59">
        <v>48.42</v>
      </c>
      <c r="CFO59">
        <v>50.49</v>
      </c>
      <c r="CFP59">
        <v>55.3</v>
      </c>
      <c r="CFQ59">
        <v>54.19</v>
      </c>
      <c r="CFR59">
        <v>50.8</v>
      </c>
      <c r="CFS59">
        <v>58.94</v>
      </c>
      <c r="CFT59">
        <v>52.38</v>
      </c>
      <c r="CFU59">
        <v>27.417999999999999</v>
      </c>
      <c r="CFV59">
        <v>56.72</v>
      </c>
      <c r="CFW59">
        <v>29.970199999999998</v>
      </c>
      <c r="CFX59">
        <v>19.829999999999998</v>
      </c>
      <c r="CFY59">
        <v>29.05</v>
      </c>
      <c r="CFZ59">
        <v>25.2</v>
      </c>
      <c r="CGA59">
        <v>72.010000000000005</v>
      </c>
      <c r="CGC59">
        <v>41.38</v>
      </c>
      <c r="CGG59">
        <v>24.85</v>
      </c>
      <c r="CGJ59">
        <v>59.69</v>
      </c>
      <c r="CGK59">
        <v>20.170000000000002</v>
      </c>
      <c r="CGL59">
        <v>16.1831</v>
      </c>
      <c r="CGM59">
        <v>21.58</v>
      </c>
      <c r="CGO59">
        <v>42.62</v>
      </c>
      <c r="CGP59">
        <v>28.23</v>
      </c>
      <c r="CGQ59">
        <v>24.87</v>
      </c>
      <c r="CGR59">
        <v>48.72</v>
      </c>
      <c r="CGS59">
        <v>89.45</v>
      </c>
      <c r="CGT59">
        <v>73.3</v>
      </c>
      <c r="CGU59">
        <v>11.84</v>
      </c>
      <c r="CGV59">
        <v>25.507400000000001</v>
      </c>
      <c r="CGX59">
        <v>50.176400000000001</v>
      </c>
      <c r="CGY59">
        <v>49.825000000000003</v>
      </c>
      <c r="CHD59">
        <v>23.41</v>
      </c>
      <c r="CHE59">
        <v>33.25</v>
      </c>
      <c r="CHF59">
        <v>20.47</v>
      </c>
      <c r="CHI59">
        <v>124.31</v>
      </c>
      <c r="CHJ59">
        <v>27.84</v>
      </c>
      <c r="CHL59">
        <v>32.85</v>
      </c>
      <c r="CHM59">
        <v>50.239899999999999</v>
      </c>
      <c r="CHO59">
        <v>67.819999999999993</v>
      </c>
      <c r="CHP59">
        <v>48.84</v>
      </c>
      <c r="CHR59">
        <v>10.263500000000001</v>
      </c>
      <c r="CHS59">
        <v>110.37</v>
      </c>
      <c r="CHU59">
        <v>84.6</v>
      </c>
      <c r="CHV59">
        <v>24.47</v>
      </c>
      <c r="CHW59">
        <v>47.54</v>
      </c>
      <c r="CHX59">
        <v>22.672499999999999</v>
      </c>
      <c r="CHZ59">
        <v>21.3</v>
      </c>
      <c r="CIA59">
        <v>33.39</v>
      </c>
      <c r="CIB59">
        <v>11.884600000000001</v>
      </c>
      <c r="CID59">
        <v>19.54</v>
      </c>
      <c r="CIE59">
        <v>16.68</v>
      </c>
      <c r="CIF59">
        <v>19.93</v>
      </c>
      <c r="CIG59">
        <v>78.52</v>
      </c>
      <c r="CIH59">
        <v>23.48</v>
      </c>
      <c r="CIL59">
        <v>27.81</v>
      </c>
      <c r="CIM59">
        <v>25.51</v>
      </c>
      <c r="CIO59">
        <v>51.038899999999998</v>
      </c>
      <c r="CIP59">
        <v>40.78</v>
      </c>
      <c r="CIS59">
        <v>27.664999999999999</v>
      </c>
      <c r="CIU59">
        <v>50.62</v>
      </c>
      <c r="CIV59">
        <v>16.149999999999999</v>
      </c>
      <c r="CIW59">
        <v>8.35</v>
      </c>
      <c r="CIX59">
        <v>10.7225</v>
      </c>
      <c r="CIZ59">
        <v>40.86</v>
      </c>
      <c r="CJA59">
        <v>60.19</v>
      </c>
      <c r="CJB59">
        <v>53.110500000000002</v>
      </c>
      <c r="CJC59">
        <v>58.03</v>
      </c>
      <c r="CJD59">
        <v>17.600000000000001</v>
      </c>
      <c r="CJE59">
        <v>23.65</v>
      </c>
      <c r="CJG59">
        <v>14.0951</v>
      </c>
      <c r="CJH59">
        <v>54.28</v>
      </c>
      <c r="CJI59">
        <v>60.27</v>
      </c>
      <c r="CJJ59">
        <v>87.35</v>
      </c>
      <c r="CJK59">
        <v>18.53</v>
      </c>
      <c r="CJM59">
        <v>45.14</v>
      </c>
      <c r="CJN59">
        <v>15.25</v>
      </c>
      <c r="CJO59">
        <v>35.729999999999997</v>
      </c>
      <c r="CJP59">
        <v>40.770000000000003</v>
      </c>
      <c r="CJQ59">
        <v>90.653400000000005</v>
      </c>
      <c r="CJR59">
        <v>39.43</v>
      </c>
      <c r="CJS59">
        <v>50.388800000000003</v>
      </c>
      <c r="CJT59">
        <v>27.67</v>
      </c>
      <c r="CJU59">
        <v>34.04</v>
      </c>
      <c r="CJW59">
        <v>18.329999999999998</v>
      </c>
      <c r="CJY59">
        <v>18.3294</v>
      </c>
      <c r="CJZ59">
        <v>30.29</v>
      </c>
      <c r="CKA59">
        <v>9.48</v>
      </c>
      <c r="CKB59">
        <v>17.600000000000001</v>
      </c>
      <c r="CKC59">
        <v>29</v>
      </c>
      <c r="CKD59">
        <v>96.02</v>
      </c>
      <c r="CKE59">
        <v>26.33</v>
      </c>
      <c r="CKF59">
        <v>148.88999999999999</v>
      </c>
      <c r="CKG59">
        <v>17.580100000000002</v>
      </c>
      <c r="CKH59">
        <v>33.33</v>
      </c>
      <c r="CKI59">
        <v>12.69</v>
      </c>
      <c r="CKK59">
        <v>37.17</v>
      </c>
      <c r="CKL59">
        <v>40.18</v>
      </c>
      <c r="CKM59">
        <v>28.28</v>
      </c>
      <c r="CKN59">
        <v>45.69</v>
      </c>
      <c r="CKO59">
        <v>44.922800000000002</v>
      </c>
      <c r="CKP59">
        <v>23.34</v>
      </c>
      <c r="CKQ59">
        <v>30.414999999999999</v>
      </c>
      <c r="CKR59">
        <v>25.605399999999999</v>
      </c>
      <c r="CKS59">
        <v>22.084099999999999</v>
      </c>
      <c r="CKT59">
        <v>42.577500000000001</v>
      </c>
      <c r="CKU59">
        <v>26.15</v>
      </c>
      <c r="CKV59">
        <v>31.857399999999998</v>
      </c>
      <c r="CKW59">
        <v>51.825699999999998</v>
      </c>
      <c r="CKX59">
        <v>33.82</v>
      </c>
      <c r="CKY59">
        <v>36.090000000000003</v>
      </c>
      <c r="CKZ59">
        <v>50.222200000000001</v>
      </c>
      <c r="CLA59">
        <v>38.79</v>
      </c>
      <c r="CLB59">
        <v>48.5715</v>
      </c>
      <c r="CLC59">
        <v>58.9024</v>
      </c>
      <c r="CLD59">
        <v>51.44</v>
      </c>
      <c r="CLE59">
        <v>56.55</v>
      </c>
      <c r="CLF59">
        <v>35.25</v>
      </c>
      <c r="CLG59">
        <v>30.522500000000001</v>
      </c>
      <c r="CLH59">
        <v>28.577500000000001</v>
      </c>
      <c r="CLI59">
        <v>60.12</v>
      </c>
      <c r="CLJ59">
        <v>23.88</v>
      </c>
      <c r="CLK59">
        <v>27.8</v>
      </c>
      <c r="CLL59">
        <v>24.273700000000002</v>
      </c>
      <c r="CLM59">
        <v>15.401</v>
      </c>
      <c r="CLN59">
        <v>47.35</v>
      </c>
      <c r="CLO59">
        <v>31</v>
      </c>
      <c r="CLP59">
        <v>45.73</v>
      </c>
      <c r="CLT59">
        <v>29.76</v>
      </c>
      <c r="CLV59">
        <v>92.95</v>
      </c>
      <c r="CLX59">
        <v>100.39</v>
      </c>
      <c r="CLY59">
        <v>49.86</v>
      </c>
      <c r="CLZ59">
        <v>31.797499999999999</v>
      </c>
      <c r="CMA59">
        <v>52.18</v>
      </c>
      <c r="CMC59">
        <v>106.3</v>
      </c>
      <c r="CMG59">
        <v>103.53</v>
      </c>
      <c r="CMH59">
        <v>25.17</v>
      </c>
      <c r="CMI59">
        <v>25.27</v>
      </c>
      <c r="CMK59">
        <v>81.83</v>
      </c>
      <c r="CMM59">
        <v>28.0535</v>
      </c>
      <c r="CMN59">
        <v>70.2</v>
      </c>
      <c r="CMO59">
        <v>73.834800000000001</v>
      </c>
      <c r="CMP59">
        <v>34.176400000000001</v>
      </c>
      <c r="CMR59">
        <v>60.74</v>
      </c>
      <c r="CMT59">
        <v>14.9</v>
      </c>
      <c r="CMU59">
        <v>90.5</v>
      </c>
      <c r="CMW59">
        <v>22.84</v>
      </c>
      <c r="CMX59">
        <v>24.0199</v>
      </c>
      <c r="CMZ59">
        <v>21.74</v>
      </c>
      <c r="CNA59">
        <v>26.75</v>
      </c>
      <c r="CNB59">
        <v>21.94</v>
      </c>
      <c r="CNE59">
        <v>22.28</v>
      </c>
      <c r="CNF59">
        <v>26.26</v>
      </c>
      <c r="CNG59">
        <v>35.21</v>
      </c>
      <c r="CNH59">
        <v>27.98</v>
      </c>
      <c r="CNI59">
        <v>26.2</v>
      </c>
      <c r="CNJ59">
        <v>36.369999999999997</v>
      </c>
      <c r="CNL59">
        <v>28.33</v>
      </c>
      <c r="CNO59">
        <v>32.020000000000003</v>
      </c>
      <c r="CNQ59">
        <v>25.05</v>
      </c>
      <c r="CNR59">
        <v>24.54</v>
      </c>
      <c r="CNU59">
        <v>85.79</v>
      </c>
      <c r="CNV59">
        <v>47.45</v>
      </c>
      <c r="CNW59">
        <v>18.3188</v>
      </c>
      <c r="CNY59">
        <v>20.56</v>
      </c>
      <c r="CNZ59">
        <v>16.71</v>
      </c>
      <c r="COA59">
        <v>49.1</v>
      </c>
      <c r="COB59">
        <v>50.19</v>
      </c>
      <c r="COF59">
        <v>79.260000000000005</v>
      </c>
      <c r="COG59">
        <v>23.472000000000001</v>
      </c>
      <c r="COI59">
        <v>102.33</v>
      </c>
      <c r="COJ59">
        <v>113.68</v>
      </c>
      <c r="COK59">
        <v>19.54</v>
      </c>
      <c r="COL59">
        <v>57.897100000000002</v>
      </c>
      <c r="COM59">
        <v>27.52</v>
      </c>
      <c r="CON59">
        <v>29.3399</v>
      </c>
      <c r="COO59">
        <v>137.16</v>
      </c>
      <c r="COR59">
        <v>125.71</v>
      </c>
      <c r="COS59">
        <v>64.95</v>
      </c>
      <c r="COT59">
        <v>55.53</v>
      </c>
      <c r="COU59">
        <v>21.4</v>
      </c>
      <c r="COV59">
        <v>18.96</v>
      </c>
      <c r="COW59">
        <v>51.95</v>
      </c>
      <c r="COY59">
        <v>16.84</v>
      </c>
      <c r="COZ59">
        <v>61.01</v>
      </c>
      <c r="CPA59">
        <v>43.09</v>
      </c>
      <c r="CPC59">
        <v>49.34</v>
      </c>
      <c r="CPF59">
        <v>26.62</v>
      </c>
      <c r="CPG59">
        <v>24.82</v>
      </c>
      <c r="CPH59">
        <v>22.8142</v>
      </c>
      <c r="CPI59">
        <v>37.299999999999997</v>
      </c>
      <c r="CPL59">
        <v>29.602899999999998</v>
      </c>
      <c r="CPN59">
        <v>29.73</v>
      </c>
      <c r="CPO59">
        <v>25.752500000000001</v>
      </c>
      <c r="CPP59">
        <v>65.715000000000003</v>
      </c>
      <c r="CPR59">
        <v>26.05</v>
      </c>
      <c r="CPS59">
        <v>44.18</v>
      </c>
      <c r="CPT59">
        <v>29.661899999999999</v>
      </c>
      <c r="CPU59">
        <v>22.87</v>
      </c>
      <c r="CPV59">
        <v>22.84</v>
      </c>
      <c r="CPW59">
        <v>50.741199999999999</v>
      </c>
      <c r="CPX59">
        <v>168.7</v>
      </c>
      <c r="CPY59">
        <v>13.82</v>
      </c>
      <c r="CPZ59">
        <v>21.88</v>
      </c>
      <c r="CQG59">
        <v>20.43</v>
      </c>
      <c r="CQH59">
        <v>45.23</v>
      </c>
      <c r="CQJ59">
        <v>28.23</v>
      </c>
      <c r="CQK59">
        <v>13.76</v>
      </c>
      <c r="CQM59">
        <v>17.29</v>
      </c>
      <c r="CQW59">
        <v>17.41</v>
      </c>
      <c r="CQX59">
        <v>16.829999999999998</v>
      </c>
      <c r="CQY59">
        <v>18.764600000000002</v>
      </c>
      <c r="CQZ59">
        <v>32.590000000000003</v>
      </c>
      <c r="CRA59">
        <v>31.45</v>
      </c>
      <c r="CRB59">
        <v>16.510000000000002</v>
      </c>
      <c r="CRC59">
        <v>6.66</v>
      </c>
      <c r="CRD59">
        <v>51.259900000000002</v>
      </c>
      <c r="CRE59">
        <v>72.63</v>
      </c>
      <c r="CRF59">
        <v>81.791300000000007</v>
      </c>
      <c r="CRG59">
        <v>67.930000000000007</v>
      </c>
      <c r="CRI59">
        <v>13.85</v>
      </c>
      <c r="CRJ59">
        <v>14.1</v>
      </c>
      <c r="CRK59">
        <v>14.99</v>
      </c>
      <c r="CRM59">
        <v>30.02</v>
      </c>
      <c r="CRN59">
        <v>22.242999999999999</v>
      </c>
      <c r="CRP59">
        <v>66.48</v>
      </c>
      <c r="CRR59">
        <v>25.54</v>
      </c>
      <c r="CRS59">
        <v>116.9</v>
      </c>
      <c r="CRT59">
        <v>45.74</v>
      </c>
      <c r="CRV59">
        <v>40.01</v>
      </c>
      <c r="CRW59">
        <v>10.92</v>
      </c>
      <c r="CRX59">
        <v>14.89</v>
      </c>
      <c r="CRZ59">
        <v>66.078299999999999</v>
      </c>
      <c r="CSE59">
        <v>17.05</v>
      </c>
      <c r="CSF59">
        <v>40.299999999999997</v>
      </c>
      <c r="CSG59">
        <v>87.04</v>
      </c>
      <c r="CSI59">
        <v>28.98</v>
      </c>
      <c r="CSJ59">
        <v>25.96</v>
      </c>
      <c r="CSK59">
        <v>9.7899999999999991</v>
      </c>
      <c r="CSM59">
        <v>18</v>
      </c>
      <c r="CSO59">
        <v>36.61</v>
      </c>
      <c r="CSP59">
        <v>52.65</v>
      </c>
      <c r="CSQ59">
        <v>49.81</v>
      </c>
      <c r="CSR59">
        <v>13.37</v>
      </c>
      <c r="CSS59">
        <v>63.49</v>
      </c>
      <c r="CST59">
        <v>18.585999999999999</v>
      </c>
      <c r="CSU59">
        <v>82.03</v>
      </c>
      <c r="CSV59">
        <v>60.89</v>
      </c>
      <c r="CSW59">
        <v>16.170000000000002</v>
      </c>
      <c r="CSX59">
        <v>39.549999999999997</v>
      </c>
      <c r="CSY59">
        <v>29.933299999999999</v>
      </c>
      <c r="CSZ59">
        <v>25.77</v>
      </c>
      <c r="CTA59">
        <v>25.22</v>
      </c>
      <c r="CTB59">
        <v>24.9801</v>
      </c>
      <c r="CTC59">
        <v>16.8</v>
      </c>
      <c r="CTD59">
        <v>29.34</v>
      </c>
      <c r="CTE59">
        <v>12.59</v>
      </c>
      <c r="CTF59">
        <v>25.34</v>
      </c>
      <c r="CTH59">
        <v>25.73</v>
      </c>
      <c r="CTI59">
        <v>50.25</v>
      </c>
      <c r="CTJ59">
        <v>9.57</v>
      </c>
      <c r="CTK59">
        <v>23.32</v>
      </c>
      <c r="CTL59">
        <v>49.319899999999997</v>
      </c>
      <c r="CTM59">
        <v>59.07</v>
      </c>
      <c r="CTN59">
        <v>21.96</v>
      </c>
      <c r="CTP59">
        <v>34.119199999999999</v>
      </c>
      <c r="CTR59">
        <v>27.03</v>
      </c>
      <c r="CTT59">
        <v>22.15</v>
      </c>
      <c r="CTU59">
        <v>29.89</v>
      </c>
      <c r="CTV59">
        <v>24.24</v>
      </c>
      <c r="CUA59">
        <v>30.87</v>
      </c>
      <c r="CUC59">
        <v>57.43</v>
      </c>
      <c r="CUD59">
        <v>13.19</v>
      </c>
      <c r="CUE59">
        <v>13.45</v>
      </c>
      <c r="CUF59">
        <v>59.08</v>
      </c>
      <c r="CUH59">
        <v>35.706699999999998</v>
      </c>
      <c r="CUI59">
        <v>58.99</v>
      </c>
      <c r="CUJ59">
        <v>26.725000000000001</v>
      </c>
      <c r="CUK59">
        <v>23.58</v>
      </c>
      <c r="CUL59">
        <v>122.65</v>
      </c>
      <c r="CUM59">
        <v>134.24</v>
      </c>
      <c r="CUN59">
        <v>144.85</v>
      </c>
      <c r="CUO59">
        <v>49.98</v>
      </c>
      <c r="CUP59">
        <v>121.33</v>
      </c>
      <c r="CUQ59">
        <v>88.01</v>
      </c>
      <c r="CUR59">
        <v>93.31</v>
      </c>
      <c r="CUS59">
        <v>142.22999999999999</v>
      </c>
      <c r="CUT59">
        <v>80.150000000000006</v>
      </c>
      <c r="CUU59">
        <v>142.88999999999999</v>
      </c>
      <c r="CUV59">
        <v>85.26</v>
      </c>
      <c r="CUW59">
        <v>42.32</v>
      </c>
      <c r="CUX59">
        <v>29.55</v>
      </c>
      <c r="CUY59">
        <v>27.426400000000001</v>
      </c>
      <c r="CUZ59">
        <v>25.02</v>
      </c>
      <c r="CVA59">
        <v>51.61</v>
      </c>
      <c r="CVB59">
        <v>63.23</v>
      </c>
      <c r="CVD59">
        <v>64.98</v>
      </c>
      <c r="CVE59">
        <v>56.59</v>
      </c>
      <c r="CVF59">
        <v>77.430000000000007</v>
      </c>
      <c r="CVG59">
        <v>60.81</v>
      </c>
      <c r="CVH59">
        <v>149.16</v>
      </c>
      <c r="CVI59">
        <v>147.02000000000001</v>
      </c>
      <c r="CVJ59">
        <v>26.58</v>
      </c>
      <c r="CVK59">
        <v>93.79</v>
      </c>
      <c r="CVL59">
        <v>63.17</v>
      </c>
      <c r="CVM59">
        <v>19.89</v>
      </c>
      <c r="CVN59">
        <v>74.7</v>
      </c>
      <c r="CVO59">
        <v>131.38</v>
      </c>
      <c r="CVP59">
        <v>125.01</v>
      </c>
      <c r="CVQ59">
        <v>117.4362</v>
      </c>
      <c r="CVR59">
        <v>128.63999999999999</v>
      </c>
      <c r="CVT59">
        <v>26.07</v>
      </c>
      <c r="CVU59">
        <v>39.06</v>
      </c>
      <c r="CVZ59">
        <v>92.55</v>
      </c>
      <c r="CWA59">
        <v>74.97</v>
      </c>
      <c r="CWB59">
        <v>23.68</v>
      </c>
      <c r="CWC59">
        <v>52.84</v>
      </c>
      <c r="CWD59">
        <v>28.17</v>
      </c>
      <c r="CWE59">
        <v>26</v>
      </c>
      <c r="CWF59">
        <v>50.31</v>
      </c>
      <c r="CWG59">
        <v>14.36</v>
      </c>
      <c r="CWH59">
        <v>83.55</v>
      </c>
      <c r="CWI59">
        <v>58.34</v>
      </c>
      <c r="CWJ59">
        <v>143.53</v>
      </c>
      <c r="CWK59">
        <v>103.77</v>
      </c>
      <c r="CWL59">
        <v>113.18</v>
      </c>
      <c r="CWM59">
        <v>125.88</v>
      </c>
      <c r="CWN59">
        <v>101.69</v>
      </c>
      <c r="CWO59">
        <v>226.81</v>
      </c>
      <c r="CWP59">
        <v>126.68</v>
      </c>
      <c r="CWQ59">
        <v>102</v>
      </c>
      <c r="CWR59">
        <v>118.23</v>
      </c>
      <c r="CWS59">
        <v>94.1</v>
      </c>
      <c r="CWT59">
        <v>67.36</v>
      </c>
      <c r="CWU59">
        <v>119.86</v>
      </c>
      <c r="CWV59">
        <v>147</v>
      </c>
      <c r="CWY59">
        <v>25.24</v>
      </c>
      <c r="CXA59">
        <v>26.06</v>
      </c>
      <c r="CXB59">
        <v>26.132000000000001</v>
      </c>
      <c r="CXC59">
        <v>25.6</v>
      </c>
      <c r="CXF59">
        <v>111.1</v>
      </c>
      <c r="CXG59">
        <v>69.260000000000005</v>
      </c>
      <c r="CXH59">
        <v>51.75</v>
      </c>
      <c r="CXI59">
        <v>113</v>
      </c>
      <c r="CXJ59">
        <v>126.43</v>
      </c>
      <c r="CXK59">
        <v>49.37</v>
      </c>
      <c r="CXL59">
        <v>97.91</v>
      </c>
      <c r="CXM59">
        <v>120.5702</v>
      </c>
      <c r="CXN59">
        <v>110.41</v>
      </c>
      <c r="CXO59">
        <v>99.9</v>
      </c>
      <c r="CXP59">
        <v>130.59</v>
      </c>
      <c r="CXQ59">
        <v>29.7454</v>
      </c>
      <c r="CXR59">
        <v>113.35</v>
      </c>
      <c r="CXS59">
        <v>43.27</v>
      </c>
      <c r="CXT59">
        <v>80.48</v>
      </c>
      <c r="CYE59">
        <v>101.66</v>
      </c>
      <c r="CYI59">
        <v>53.59</v>
      </c>
      <c r="CYJ59">
        <v>47</v>
      </c>
      <c r="CYK59">
        <v>21.52</v>
      </c>
      <c r="CYL59">
        <v>79.33</v>
      </c>
      <c r="CYM59">
        <v>64.53</v>
      </c>
      <c r="CYP59">
        <v>23.31</v>
      </c>
      <c r="CYQ59">
        <v>24.34</v>
      </c>
      <c r="CYR59">
        <v>21.434999999999999</v>
      </c>
      <c r="CYS59">
        <v>22.56</v>
      </c>
      <c r="CYT59">
        <v>24.26</v>
      </c>
      <c r="CYU59">
        <v>26.390999999999998</v>
      </c>
      <c r="CYV59">
        <v>23.14</v>
      </c>
      <c r="CYW59">
        <v>24.42</v>
      </c>
      <c r="CYX59">
        <v>25.45</v>
      </c>
      <c r="CYY59">
        <v>25.52</v>
      </c>
      <c r="CYZ59">
        <v>24.48</v>
      </c>
      <c r="CZA59">
        <v>23.05</v>
      </c>
      <c r="CZC59">
        <v>67.349999999999994</v>
      </c>
      <c r="CZD59">
        <v>46.02</v>
      </c>
      <c r="CZF59">
        <v>17.339200000000002</v>
      </c>
      <c r="CZG59">
        <v>6.64</v>
      </c>
      <c r="CZH59">
        <v>31.24</v>
      </c>
      <c r="CZI59">
        <v>29.402000000000001</v>
      </c>
      <c r="CZJ59">
        <v>51.184699999999999</v>
      </c>
      <c r="CZK59">
        <v>49.81</v>
      </c>
      <c r="CZM59">
        <v>61.573099999999997</v>
      </c>
      <c r="CZN59">
        <v>56.96</v>
      </c>
      <c r="CZQ59">
        <v>30.309000000000001</v>
      </c>
      <c r="CZS59">
        <v>27.19</v>
      </c>
      <c r="CZT59">
        <v>62.349299999999999</v>
      </c>
      <c r="CZU59">
        <v>38.160400000000003</v>
      </c>
      <c r="CZV59">
        <v>46.95</v>
      </c>
      <c r="CZX59">
        <v>30.13</v>
      </c>
      <c r="CZZ59">
        <v>34.44</v>
      </c>
      <c r="DAA59">
        <v>12.36</v>
      </c>
      <c r="DAB59">
        <v>29.822500000000002</v>
      </c>
      <c r="DAC59">
        <v>28.38</v>
      </c>
      <c r="DAE59">
        <v>33.35</v>
      </c>
      <c r="DAF59">
        <v>74.540000000000006</v>
      </c>
      <c r="DAG59">
        <v>76.489999999999995</v>
      </c>
      <c r="DAH59">
        <v>27.17</v>
      </c>
      <c r="DAI59">
        <v>15.41</v>
      </c>
      <c r="DAJ59">
        <v>9.35</v>
      </c>
      <c r="DAK59">
        <v>13.13</v>
      </c>
      <c r="DAL59">
        <v>15.2529</v>
      </c>
      <c r="DAN59">
        <v>17.5946</v>
      </c>
      <c r="DAO59">
        <v>38.39</v>
      </c>
      <c r="DAP59">
        <v>60.81</v>
      </c>
      <c r="DAR59">
        <v>59.1</v>
      </c>
      <c r="DAS59">
        <v>16.25</v>
      </c>
      <c r="DAT59">
        <v>22.52</v>
      </c>
      <c r="DAU59">
        <v>73.77</v>
      </c>
      <c r="DAV59">
        <v>84.96</v>
      </c>
      <c r="DAW59">
        <v>55.25</v>
      </c>
      <c r="DAX59">
        <v>17.059799999999999</v>
      </c>
      <c r="DAY59">
        <v>54.52</v>
      </c>
      <c r="DBA59">
        <v>62.9</v>
      </c>
      <c r="DBB59">
        <v>25.04</v>
      </c>
      <c r="DBD59">
        <v>175.85</v>
      </c>
      <c r="DBE59">
        <v>68.61</v>
      </c>
      <c r="DBF59">
        <v>58.27</v>
      </c>
      <c r="DBG59">
        <v>55.86</v>
      </c>
      <c r="DBH59">
        <v>32.53</v>
      </c>
      <c r="DBI59">
        <v>54.57</v>
      </c>
      <c r="DBJ59">
        <v>79.349999999999994</v>
      </c>
      <c r="DBL59">
        <v>90.13</v>
      </c>
      <c r="DBM59">
        <v>16.203900000000001</v>
      </c>
      <c r="DBN59">
        <v>30.59</v>
      </c>
      <c r="DBO59">
        <v>43.59</v>
      </c>
      <c r="DBP59">
        <v>27.24</v>
      </c>
      <c r="DBQ59">
        <v>27.8</v>
      </c>
      <c r="DBS59">
        <v>29.55</v>
      </c>
      <c r="DBT59">
        <v>40.94</v>
      </c>
      <c r="DBU59">
        <v>70.13</v>
      </c>
      <c r="DBV59">
        <v>31.25</v>
      </c>
      <c r="DBX59">
        <v>38.96</v>
      </c>
      <c r="DBY59">
        <v>14.52</v>
      </c>
      <c r="DBZ59">
        <v>63</v>
      </c>
      <c r="DCA59">
        <v>23.635100000000001</v>
      </c>
      <c r="DCB59">
        <v>25.35</v>
      </c>
      <c r="DCC59">
        <v>43.118000000000002</v>
      </c>
      <c r="DCD59">
        <v>28.73</v>
      </c>
      <c r="DCE59">
        <v>63.7014</v>
      </c>
      <c r="DCF59">
        <v>32.83</v>
      </c>
      <c r="DCG59">
        <v>72.58</v>
      </c>
      <c r="DCH59">
        <v>70.25</v>
      </c>
      <c r="DCI59">
        <v>55.72</v>
      </c>
      <c r="DCJ59">
        <v>15.92</v>
      </c>
      <c r="DCK59">
        <v>25.478000000000002</v>
      </c>
      <c r="DCM59">
        <v>23.18</v>
      </c>
      <c r="DCN59">
        <v>69.789900000000003</v>
      </c>
      <c r="DCP59">
        <v>84</v>
      </c>
      <c r="DCQ59">
        <v>32.33</v>
      </c>
      <c r="DCR59">
        <v>60.73</v>
      </c>
      <c r="DCS59">
        <v>71.17</v>
      </c>
      <c r="DCT59">
        <v>18.4756</v>
      </c>
      <c r="DCV59">
        <v>26.88</v>
      </c>
      <c r="DCW59">
        <v>12.47</v>
      </c>
      <c r="DCX59">
        <v>41.22</v>
      </c>
      <c r="DCY59">
        <v>25.84</v>
      </c>
      <c r="DCZ59">
        <v>13.38</v>
      </c>
      <c r="DDA59">
        <v>22.86</v>
      </c>
      <c r="DDC59">
        <v>21.469899999999999</v>
      </c>
      <c r="DDD59">
        <v>19.54</v>
      </c>
      <c r="DDE59">
        <v>26.36</v>
      </c>
      <c r="DDG59">
        <v>72.95</v>
      </c>
      <c r="DDI59">
        <v>16.091000000000001</v>
      </c>
      <c r="DDK59">
        <v>117.92100000000001</v>
      </c>
      <c r="DDL59">
        <v>31.44</v>
      </c>
    </row>
    <row r="60" spans="2:2048 2050:2820">
      <c r="B60" s="41">
        <v>42956</v>
      </c>
      <c r="C60">
        <v>247.25</v>
      </c>
      <c r="D60">
        <v>50.037199999999999</v>
      </c>
      <c r="G60">
        <v>70.959999999999994</v>
      </c>
      <c r="K60">
        <v>73.369600000000005</v>
      </c>
      <c r="L60">
        <v>29.26</v>
      </c>
      <c r="M60">
        <v>15.33</v>
      </c>
      <c r="N60">
        <v>27.995000000000001</v>
      </c>
      <c r="O60">
        <v>67.319999999999993</v>
      </c>
      <c r="P60">
        <v>80.58</v>
      </c>
      <c r="Q60">
        <v>47.23</v>
      </c>
      <c r="S60">
        <v>32.99</v>
      </c>
      <c r="T60">
        <v>22.475000000000001</v>
      </c>
      <c r="U60">
        <v>41.814900000000002</v>
      </c>
      <c r="V60">
        <v>21.9834</v>
      </c>
      <c r="W60" t="s">
        <v>12707</v>
      </c>
      <c r="Y60">
        <v>22.74</v>
      </c>
      <c r="Z60">
        <v>16.07</v>
      </c>
      <c r="AC60">
        <v>11.1</v>
      </c>
      <c r="AD60">
        <v>109.67</v>
      </c>
      <c r="AF60">
        <v>19.579999999999998</v>
      </c>
      <c r="AG60">
        <v>20.029199999999999</v>
      </c>
      <c r="AI60">
        <v>50.72</v>
      </c>
      <c r="AK60">
        <v>43.354999999999997</v>
      </c>
      <c r="AM60">
        <v>34.58</v>
      </c>
      <c r="AO60">
        <v>24.38</v>
      </c>
      <c r="AQ60">
        <v>113.83</v>
      </c>
      <c r="AS60">
        <v>47.965000000000003</v>
      </c>
      <c r="AU60">
        <v>60.32</v>
      </c>
      <c r="AV60">
        <v>23.75</v>
      </c>
      <c r="AX60">
        <v>45.48</v>
      </c>
      <c r="AY60">
        <v>40.831000000000003</v>
      </c>
      <c r="AZ60">
        <v>24.062000000000001</v>
      </c>
      <c r="BB60">
        <v>38.798200000000001</v>
      </c>
      <c r="BC60">
        <v>15.64</v>
      </c>
      <c r="BE60">
        <v>28.81</v>
      </c>
      <c r="BF60">
        <v>21.54</v>
      </c>
      <c r="BG60">
        <v>11.28</v>
      </c>
      <c r="BH60">
        <v>13.06</v>
      </c>
      <c r="BJ60">
        <v>18.21</v>
      </c>
      <c r="BK60">
        <v>18.7</v>
      </c>
      <c r="BL60">
        <v>9.3699999999999992</v>
      </c>
      <c r="BM60">
        <v>9.2899999999999991</v>
      </c>
      <c r="BN60">
        <v>29.73</v>
      </c>
      <c r="BO60">
        <v>52.526400000000002</v>
      </c>
      <c r="BP60">
        <v>34.229999999999997</v>
      </c>
      <c r="BQ60">
        <v>37.479999999999997</v>
      </c>
      <c r="BR60">
        <v>44.09</v>
      </c>
      <c r="BS60">
        <v>100</v>
      </c>
      <c r="BT60">
        <v>28.14</v>
      </c>
      <c r="BU60">
        <v>22.51</v>
      </c>
      <c r="BV60">
        <v>30.64</v>
      </c>
      <c r="BW60">
        <v>29.489899999999999</v>
      </c>
      <c r="BX60">
        <v>37.869999999999997</v>
      </c>
      <c r="BZ60">
        <v>15.290100000000001</v>
      </c>
      <c r="CA60">
        <v>27.92</v>
      </c>
      <c r="CB60">
        <v>28.2</v>
      </c>
      <c r="CC60">
        <v>34.590000000000003</v>
      </c>
      <c r="CD60">
        <v>21.05</v>
      </c>
      <c r="CF60">
        <v>21.73</v>
      </c>
      <c r="CK60">
        <v>57.744999999999997</v>
      </c>
      <c r="CS60">
        <v>67.849999999999994</v>
      </c>
      <c r="CU60">
        <v>34.4499</v>
      </c>
      <c r="DB60">
        <v>30.38</v>
      </c>
      <c r="DG60" t="s">
        <v>12707</v>
      </c>
      <c r="DK60">
        <v>24.34</v>
      </c>
      <c r="DL60">
        <v>128.69</v>
      </c>
      <c r="DN60">
        <v>38.516199999999998</v>
      </c>
      <c r="DO60">
        <v>17.96</v>
      </c>
      <c r="DQ60">
        <v>24.619900000000001</v>
      </c>
      <c r="DS60">
        <v>24.6</v>
      </c>
      <c r="DT60">
        <v>27.05</v>
      </c>
      <c r="DU60">
        <v>18.61</v>
      </c>
      <c r="DV60">
        <v>22.08</v>
      </c>
      <c r="DW60">
        <v>22.1</v>
      </c>
      <c r="DX60">
        <v>8.31</v>
      </c>
      <c r="EA60">
        <v>23.25</v>
      </c>
      <c r="EB60">
        <v>27.919899999999998</v>
      </c>
      <c r="ED60">
        <v>16.3</v>
      </c>
      <c r="EE60">
        <v>37.759900000000002</v>
      </c>
      <c r="EG60">
        <v>54.31</v>
      </c>
      <c r="EH60">
        <v>27.86</v>
      </c>
      <c r="EI60">
        <v>27.78</v>
      </c>
      <c r="EK60">
        <v>91.44</v>
      </c>
      <c r="EL60">
        <v>23.6</v>
      </c>
      <c r="EN60">
        <v>84.79</v>
      </c>
      <c r="EO60">
        <v>17.940000000000001</v>
      </c>
      <c r="EP60">
        <v>40.17</v>
      </c>
      <c r="EQ60">
        <v>41.1</v>
      </c>
      <c r="ER60">
        <v>23.22</v>
      </c>
      <c r="ES60">
        <v>26.67</v>
      </c>
      <c r="ET60">
        <v>25.1751</v>
      </c>
      <c r="EV60">
        <v>32.380000000000003</v>
      </c>
      <c r="EW60">
        <v>93.09</v>
      </c>
      <c r="EX60">
        <v>33.72</v>
      </c>
      <c r="EY60">
        <v>49.7</v>
      </c>
      <c r="FA60">
        <v>81.95</v>
      </c>
      <c r="FB60">
        <v>25.16</v>
      </c>
      <c r="FD60">
        <v>54.64</v>
      </c>
      <c r="FE60">
        <v>13.94</v>
      </c>
      <c r="FG60">
        <v>43.35</v>
      </c>
      <c r="FH60">
        <v>11.3</v>
      </c>
      <c r="FI60">
        <v>106.62</v>
      </c>
      <c r="FJ60">
        <v>16.36</v>
      </c>
      <c r="FK60">
        <v>16.000399999999999</v>
      </c>
      <c r="FL60">
        <v>20.09</v>
      </c>
      <c r="FN60">
        <v>15.218400000000001</v>
      </c>
      <c r="FO60">
        <v>10.576000000000001</v>
      </c>
      <c r="FP60">
        <v>22.19</v>
      </c>
      <c r="FV60">
        <v>36.54</v>
      </c>
      <c r="GD60">
        <v>22.61</v>
      </c>
      <c r="GE60">
        <v>21.19</v>
      </c>
      <c r="GF60">
        <v>21.24</v>
      </c>
      <c r="GG60">
        <v>21.52</v>
      </c>
      <c r="GH60">
        <v>21.36</v>
      </c>
      <c r="GI60">
        <v>21.4</v>
      </c>
      <c r="GJ60">
        <v>21.07</v>
      </c>
      <c r="GK60">
        <v>20.933599999999998</v>
      </c>
      <c r="GL60">
        <v>20.71</v>
      </c>
      <c r="GM60">
        <v>19.71</v>
      </c>
      <c r="GS60">
        <v>25.67</v>
      </c>
      <c r="GT60">
        <v>25.26</v>
      </c>
      <c r="GU60">
        <v>24.6</v>
      </c>
      <c r="GV60">
        <v>24.79</v>
      </c>
      <c r="GW60">
        <v>25.08</v>
      </c>
      <c r="GX60">
        <v>25.2</v>
      </c>
      <c r="GY60">
        <v>26.64</v>
      </c>
      <c r="GZ60">
        <v>25.61</v>
      </c>
      <c r="HB60">
        <v>79.94</v>
      </c>
      <c r="HC60">
        <v>20.59</v>
      </c>
      <c r="HE60">
        <v>19.89</v>
      </c>
      <c r="HF60">
        <v>28.54</v>
      </c>
      <c r="HJ60">
        <v>29.078900000000001</v>
      </c>
      <c r="HK60">
        <v>15.28</v>
      </c>
      <c r="HO60">
        <v>28.33</v>
      </c>
      <c r="HP60">
        <v>32.08</v>
      </c>
      <c r="HV60">
        <v>25.045000000000002</v>
      </c>
      <c r="HW60">
        <v>18.772500000000001</v>
      </c>
      <c r="HX60">
        <v>55.45</v>
      </c>
      <c r="HY60">
        <v>25.453800000000001</v>
      </c>
      <c r="IA60">
        <v>13.57</v>
      </c>
      <c r="IB60">
        <v>23.94</v>
      </c>
      <c r="IC60">
        <v>9.76</v>
      </c>
      <c r="ID60">
        <v>108.7998</v>
      </c>
      <c r="IF60">
        <v>37.634300000000003</v>
      </c>
      <c r="IG60">
        <v>30.42</v>
      </c>
      <c r="IH60">
        <v>32.344999999999999</v>
      </c>
      <c r="II60">
        <v>22.695</v>
      </c>
      <c r="IJ60">
        <v>24.92</v>
      </c>
      <c r="IN60">
        <v>43.86</v>
      </c>
      <c r="IO60">
        <v>42.66</v>
      </c>
      <c r="IS60">
        <v>18.36</v>
      </c>
      <c r="IT60">
        <v>21.091699999999999</v>
      </c>
      <c r="IU60">
        <v>51.25</v>
      </c>
      <c r="IV60">
        <v>18.86</v>
      </c>
      <c r="IW60">
        <v>29</v>
      </c>
      <c r="IX60">
        <v>44.59</v>
      </c>
      <c r="IZ60">
        <v>44.536999999999999</v>
      </c>
      <c r="JC60">
        <v>33.53</v>
      </c>
      <c r="JD60">
        <v>34.9</v>
      </c>
      <c r="JE60">
        <v>24.34</v>
      </c>
      <c r="JF60">
        <v>25.524699999999999</v>
      </c>
      <c r="JG60">
        <v>11.18</v>
      </c>
      <c r="JH60">
        <v>15.2254</v>
      </c>
      <c r="JI60">
        <v>19.95</v>
      </c>
      <c r="JJ60">
        <v>15.75</v>
      </c>
      <c r="JK60">
        <v>16.899999999999999</v>
      </c>
      <c r="JO60">
        <v>29.739000000000001</v>
      </c>
      <c r="JQ60">
        <v>21.06</v>
      </c>
      <c r="JR60">
        <v>35.700000000000003</v>
      </c>
      <c r="JS60">
        <v>38.496299999999998</v>
      </c>
      <c r="JT60">
        <v>109.98</v>
      </c>
      <c r="JW60">
        <v>33.47</v>
      </c>
      <c r="JX60">
        <v>26.39</v>
      </c>
      <c r="JZ60">
        <v>14.31</v>
      </c>
      <c r="KA60">
        <v>105.71</v>
      </c>
      <c r="KB60">
        <v>61.43</v>
      </c>
      <c r="KD60">
        <v>25.4025</v>
      </c>
      <c r="KF60">
        <v>51.69</v>
      </c>
      <c r="KG60">
        <v>35.643000000000001</v>
      </c>
      <c r="KH60">
        <v>59.36</v>
      </c>
      <c r="KK60">
        <v>34.31</v>
      </c>
      <c r="KL60">
        <v>23.04</v>
      </c>
      <c r="KM60">
        <v>17.647600000000001</v>
      </c>
      <c r="KN60">
        <v>28.174800000000001</v>
      </c>
      <c r="KO60">
        <v>26.975000000000001</v>
      </c>
      <c r="KQ60">
        <v>25.68</v>
      </c>
      <c r="KR60">
        <v>29.780999999999999</v>
      </c>
      <c r="KS60">
        <v>31.39</v>
      </c>
      <c r="KT60">
        <v>42.25</v>
      </c>
      <c r="KU60">
        <v>29.405000000000001</v>
      </c>
      <c r="KV60">
        <v>100.9884</v>
      </c>
      <c r="KX60">
        <v>23.45</v>
      </c>
      <c r="KY60">
        <v>25</v>
      </c>
      <c r="KZ60">
        <v>24.579899999999999</v>
      </c>
      <c r="LA60">
        <v>33.94</v>
      </c>
      <c r="LB60">
        <v>25.26</v>
      </c>
      <c r="LC60">
        <v>18.84</v>
      </c>
      <c r="LD60">
        <v>105.4</v>
      </c>
      <c r="LI60">
        <v>26.47</v>
      </c>
      <c r="LJ60">
        <v>18.829999999999998</v>
      </c>
      <c r="LK60">
        <v>27.47</v>
      </c>
      <c r="LL60">
        <v>52.96</v>
      </c>
      <c r="LM60">
        <v>24.502500000000001</v>
      </c>
      <c r="LP60">
        <v>110.42</v>
      </c>
      <c r="LR60">
        <v>76.39</v>
      </c>
      <c r="LS60">
        <v>111.79</v>
      </c>
      <c r="LU60">
        <v>44.87</v>
      </c>
      <c r="LV60">
        <v>34.25</v>
      </c>
      <c r="LX60">
        <v>41.793399999999998</v>
      </c>
      <c r="LY60">
        <v>40.325000000000003</v>
      </c>
      <c r="MB60">
        <v>48.84</v>
      </c>
      <c r="MC60">
        <v>40.89</v>
      </c>
      <c r="MD60">
        <v>105.33</v>
      </c>
      <c r="MG60">
        <v>61.16</v>
      </c>
      <c r="MJ60">
        <v>24.689799999999998</v>
      </c>
      <c r="ML60">
        <v>30.26</v>
      </c>
      <c r="MN60">
        <v>25.68</v>
      </c>
      <c r="MO60">
        <v>32.014400000000002</v>
      </c>
      <c r="MP60">
        <v>41.59</v>
      </c>
      <c r="MQ60">
        <v>28.3</v>
      </c>
      <c r="MT60">
        <v>21.11</v>
      </c>
      <c r="MU60">
        <v>25.37</v>
      </c>
      <c r="MV60">
        <v>50.35</v>
      </c>
      <c r="MW60">
        <v>49.85</v>
      </c>
      <c r="MX60">
        <v>36.9</v>
      </c>
      <c r="MY60">
        <v>28.33</v>
      </c>
      <c r="NA60">
        <v>73.787499999999994</v>
      </c>
      <c r="NB60">
        <v>25.27</v>
      </c>
      <c r="NC60">
        <v>61.38</v>
      </c>
      <c r="NE60">
        <v>3.14</v>
      </c>
      <c r="NF60">
        <v>28.9724</v>
      </c>
      <c r="NG60">
        <v>19.510000000000002</v>
      </c>
      <c r="NH60">
        <v>27.45</v>
      </c>
      <c r="NJ60">
        <v>26.57</v>
      </c>
      <c r="NK60">
        <v>17.399999999999999</v>
      </c>
      <c r="NL60">
        <v>10.97</v>
      </c>
      <c r="NM60">
        <v>14.96</v>
      </c>
      <c r="NN60">
        <v>12.2</v>
      </c>
      <c r="NO60">
        <v>30.35</v>
      </c>
      <c r="NP60">
        <v>22.830100000000002</v>
      </c>
      <c r="NQ60">
        <v>28.350200000000001</v>
      </c>
      <c r="NR60">
        <v>27.82</v>
      </c>
      <c r="NS60">
        <v>29.525600000000001</v>
      </c>
      <c r="NT60">
        <v>26.65</v>
      </c>
      <c r="NX60">
        <v>38.89</v>
      </c>
      <c r="NY60">
        <v>29.34</v>
      </c>
      <c r="NZ60">
        <v>21.39</v>
      </c>
      <c r="OA60">
        <v>8.4700000000000006</v>
      </c>
      <c r="OB60">
        <v>37.999899999999997</v>
      </c>
      <c r="OE60">
        <v>26.04</v>
      </c>
      <c r="OJ60">
        <v>21.7</v>
      </c>
      <c r="OK60">
        <v>24.26</v>
      </c>
      <c r="OL60">
        <v>18</v>
      </c>
      <c r="ON60">
        <v>28.6952</v>
      </c>
      <c r="OO60">
        <v>30.536000000000001</v>
      </c>
      <c r="OP60">
        <v>26.23</v>
      </c>
      <c r="OR60">
        <v>28.219899999999999</v>
      </c>
      <c r="OS60">
        <v>31.21</v>
      </c>
      <c r="OT60">
        <v>34.83</v>
      </c>
      <c r="OU60">
        <v>55</v>
      </c>
      <c r="OW60">
        <v>29.105</v>
      </c>
      <c r="OZ60">
        <v>28.18</v>
      </c>
      <c r="PA60">
        <v>43.177100000000003</v>
      </c>
      <c r="PB60">
        <v>27.7</v>
      </c>
      <c r="PD60">
        <v>43</v>
      </c>
      <c r="PE60">
        <v>28.539899999999999</v>
      </c>
      <c r="PG60">
        <v>26.346699999999998</v>
      </c>
      <c r="PH60">
        <v>31.280100000000001</v>
      </c>
      <c r="PI60">
        <v>29.45</v>
      </c>
      <c r="PJ60">
        <v>46.24</v>
      </c>
      <c r="PK60">
        <v>26.47</v>
      </c>
      <c r="PL60">
        <v>27.75</v>
      </c>
      <c r="PM60">
        <v>67.22</v>
      </c>
      <c r="PN60">
        <v>32.69</v>
      </c>
      <c r="PO60">
        <v>72.819999999999993</v>
      </c>
      <c r="PP60">
        <v>25.328199999999999</v>
      </c>
      <c r="PQ60">
        <v>22.3264</v>
      </c>
      <c r="PR60">
        <v>67.430000000000007</v>
      </c>
      <c r="PS60">
        <v>28.470099999999999</v>
      </c>
      <c r="PT60">
        <v>27.07</v>
      </c>
      <c r="PV60">
        <v>40.619999999999997</v>
      </c>
      <c r="PW60">
        <v>46.74</v>
      </c>
      <c r="PX60">
        <v>24.17</v>
      </c>
      <c r="PY60">
        <v>25.092500000000001</v>
      </c>
      <c r="PZ60">
        <v>31.82</v>
      </c>
      <c r="QA60">
        <v>32.74</v>
      </c>
      <c r="QB60">
        <v>37.25</v>
      </c>
      <c r="QC60">
        <v>47.85</v>
      </c>
      <c r="QD60">
        <v>79.0154</v>
      </c>
      <c r="QE60">
        <v>13.85</v>
      </c>
      <c r="QF60">
        <v>23.834700000000002</v>
      </c>
      <c r="QG60">
        <v>68.849999999999994</v>
      </c>
      <c r="QH60">
        <v>29.21</v>
      </c>
      <c r="QJ60">
        <v>220.5</v>
      </c>
      <c r="QK60">
        <v>31.48</v>
      </c>
      <c r="QL60">
        <v>65.78</v>
      </c>
      <c r="QM60">
        <v>32.0852</v>
      </c>
      <c r="QN60">
        <v>25.27</v>
      </c>
      <c r="QO60">
        <v>25.1189</v>
      </c>
      <c r="QP60">
        <v>32.130000000000003</v>
      </c>
      <c r="QR60">
        <v>26.76</v>
      </c>
      <c r="QT60">
        <v>25.77</v>
      </c>
      <c r="QU60">
        <v>15.345000000000001</v>
      </c>
      <c r="QV60">
        <v>31.24</v>
      </c>
      <c r="QW60">
        <v>23.25</v>
      </c>
      <c r="QY60" t="s">
        <v>12707</v>
      </c>
      <c r="QZ60">
        <v>17.125299999999999</v>
      </c>
      <c r="RA60">
        <v>85.46</v>
      </c>
      <c r="RB60">
        <v>72.28</v>
      </c>
      <c r="RD60">
        <v>55.25</v>
      </c>
      <c r="RE60">
        <v>68.5137</v>
      </c>
      <c r="RF60">
        <v>19.899999999999999</v>
      </c>
      <c r="RG60">
        <v>67.400000000000006</v>
      </c>
      <c r="RI60">
        <v>48.77</v>
      </c>
      <c r="RJ60">
        <v>32.5167</v>
      </c>
      <c r="RK60">
        <v>41.84</v>
      </c>
      <c r="RN60">
        <v>14.66</v>
      </c>
      <c r="RP60">
        <v>58.26</v>
      </c>
      <c r="RT60">
        <v>23.99</v>
      </c>
      <c r="RU60">
        <v>22.12</v>
      </c>
      <c r="RV60">
        <v>50.76</v>
      </c>
      <c r="RW60">
        <v>11.28</v>
      </c>
      <c r="RY60">
        <v>30.95</v>
      </c>
      <c r="RZ60">
        <v>90.87</v>
      </c>
      <c r="SA60">
        <v>25.04</v>
      </c>
      <c r="SC60">
        <v>23.14</v>
      </c>
      <c r="SE60">
        <v>86.22</v>
      </c>
      <c r="SF60">
        <v>43.206499999999998</v>
      </c>
      <c r="SG60">
        <v>82.22</v>
      </c>
      <c r="SH60">
        <v>129.14500000000001</v>
      </c>
      <c r="SI60" t="s">
        <v>12707</v>
      </c>
      <c r="SJ60">
        <v>30.66</v>
      </c>
      <c r="SK60" t="s">
        <v>12707</v>
      </c>
      <c r="SL60">
        <v>16.05</v>
      </c>
      <c r="SM60">
        <v>48.29</v>
      </c>
      <c r="SN60">
        <v>27.5</v>
      </c>
      <c r="SO60">
        <v>21.31</v>
      </c>
      <c r="SP60">
        <v>27.391999999999999</v>
      </c>
      <c r="SQ60">
        <v>28.35</v>
      </c>
      <c r="SR60">
        <v>31.38</v>
      </c>
      <c r="ST60">
        <v>21.4651</v>
      </c>
      <c r="SU60">
        <v>29.06</v>
      </c>
      <c r="SV60">
        <v>92.55</v>
      </c>
      <c r="SW60">
        <v>49.1</v>
      </c>
      <c r="SX60">
        <v>42.01</v>
      </c>
      <c r="SY60">
        <v>64.42</v>
      </c>
      <c r="SZ60">
        <v>23.739599999999999</v>
      </c>
      <c r="TA60">
        <v>93.971000000000004</v>
      </c>
      <c r="TB60">
        <v>43.09</v>
      </c>
      <c r="TC60">
        <v>11.095000000000001</v>
      </c>
      <c r="TD60">
        <v>25.573</v>
      </c>
      <c r="TE60">
        <v>27.34</v>
      </c>
      <c r="TF60">
        <v>23.19</v>
      </c>
      <c r="TG60">
        <v>28.7301</v>
      </c>
      <c r="TH60">
        <v>53.51</v>
      </c>
      <c r="TI60">
        <v>26.39</v>
      </c>
      <c r="TJ60">
        <v>53.18</v>
      </c>
      <c r="TK60">
        <v>25.594000000000001</v>
      </c>
      <c r="TL60">
        <v>40.39</v>
      </c>
      <c r="TM60">
        <v>44.48</v>
      </c>
      <c r="TN60">
        <v>30.205300000000001</v>
      </c>
      <c r="TO60">
        <v>52.17</v>
      </c>
      <c r="TP60">
        <v>25.46</v>
      </c>
      <c r="TQ60">
        <v>23.68</v>
      </c>
      <c r="TR60">
        <v>32.823300000000003</v>
      </c>
      <c r="TS60">
        <v>14.34</v>
      </c>
      <c r="TT60">
        <v>40.270000000000003</v>
      </c>
      <c r="TX60">
        <v>24.48</v>
      </c>
      <c r="TY60">
        <v>25.74</v>
      </c>
      <c r="TZ60">
        <v>25.04</v>
      </c>
      <c r="UA60">
        <v>29.9</v>
      </c>
      <c r="UB60">
        <v>3.0049999999999999</v>
      </c>
      <c r="UC60">
        <v>71.653599999999997</v>
      </c>
      <c r="UD60">
        <v>5.6</v>
      </c>
      <c r="UG60">
        <v>29.51</v>
      </c>
      <c r="UH60">
        <v>45.53</v>
      </c>
      <c r="UI60">
        <v>47.77</v>
      </c>
      <c r="UJ60">
        <v>27.46</v>
      </c>
      <c r="UK60">
        <v>31.5</v>
      </c>
      <c r="UL60">
        <v>100.4</v>
      </c>
      <c r="UM60">
        <v>65.855000000000004</v>
      </c>
      <c r="UN60">
        <v>30.91</v>
      </c>
      <c r="UO60">
        <v>24.62</v>
      </c>
      <c r="UP60">
        <v>29.71</v>
      </c>
      <c r="UQ60">
        <v>118.04</v>
      </c>
      <c r="UR60">
        <v>60.25</v>
      </c>
      <c r="US60">
        <v>35.052199999999999</v>
      </c>
      <c r="UT60">
        <v>18.010000000000002</v>
      </c>
      <c r="UU60">
        <v>24.71</v>
      </c>
      <c r="UV60">
        <v>43.86</v>
      </c>
      <c r="UW60">
        <v>68.209999999999994</v>
      </c>
      <c r="VA60">
        <v>19.309999999999999</v>
      </c>
      <c r="VC60">
        <v>48.19</v>
      </c>
      <c r="VD60">
        <v>57.3</v>
      </c>
      <c r="VE60">
        <v>65.47</v>
      </c>
      <c r="VG60">
        <v>32.380000000000003</v>
      </c>
      <c r="VH60">
        <v>80.045000000000002</v>
      </c>
      <c r="VI60">
        <v>50.5</v>
      </c>
      <c r="VM60">
        <v>67.02</v>
      </c>
      <c r="VN60">
        <v>37.17</v>
      </c>
      <c r="VO60">
        <v>18.36</v>
      </c>
      <c r="VP60">
        <v>70.635000000000005</v>
      </c>
      <c r="VQ60">
        <v>69.9756</v>
      </c>
      <c r="VR60">
        <v>26.16</v>
      </c>
      <c r="VS60">
        <v>75.724999999999994</v>
      </c>
      <c r="VT60">
        <v>39.9</v>
      </c>
      <c r="VU60">
        <v>39.630000000000003</v>
      </c>
      <c r="VV60">
        <v>25.84</v>
      </c>
      <c r="VW60">
        <v>53.31</v>
      </c>
      <c r="VX60">
        <v>26.94</v>
      </c>
      <c r="VZ60">
        <v>27.41</v>
      </c>
      <c r="WB60">
        <v>26.78</v>
      </c>
      <c r="WE60">
        <v>43.12</v>
      </c>
      <c r="WF60">
        <v>47.9</v>
      </c>
      <c r="WH60">
        <v>38.340000000000003</v>
      </c>
      <c r="WL60">
        <v>21.914999999999999</v>
      </c>
      <c r="WM60">
        <v>115.24</v>
      </c>
      <c r="WP60">
        <v>25.9999</v>
      </c>
      <c r="WQ60" t="s">
        <v>12707</v>
      </c>
      <c r="WR60">
        <v>71.690299999999993</v>
      </c>
      <c r="WT60">
        <v>24.39</v>
      </c>
      <c r="WU60">
        <v>20.07</v>
      </c>
      <c r="WV60">
        <v>19.984999999999999</v>
      </c>
      <c r="WZ60">
        <v>54.211199999999998</v>
      </c>
      <c r="XC60">
        <v>22.63</v>
      </c>
      <c r="XF60">
        <v>45.3232</v>
      </c>
      <c r="XI60">
        <v>50.26</v>
      </c>
      <c r="XK60">
        <v>33.24</v>
      </c>
      <c r="XL60">
        <v>25.158000000000001</v>
      </c>
      <c r="XM60">
        <v>18.98</v>
      </c>
      <c r="XN60">
        <v>24.74</v>
      </c>
      <c r="XP60">
        <v>35.74</v>
      </c>
      <c r="XS60">
        <v>28.1982</v>
      </c>
      <c r="XT60">
        <v>78.28</v>
      </c>
      <c r="XV60">
        <v>51.07</v>
      </c>
      <c r="XX60">
        <v>22.84</v>
      </c>
      <c r="XZ60">
        <v>24.69</v>
      </c>
      <c r="YA60">
        <v>8.2100000000000009</v>
      </c>
      <c r="YB60">
        <v>47.07</v>
      </c>
      <c r="YC60">
        <v>36.090000000000003</v>
      </c>
      <c r="YD60">
        <v>26.18</v>
      </c>
      <c r="YE60">
        <v>25.88</v>
      </c>
      <c r="YF60">
        <v>46.35</v>
      </c>
      <c r="YG60">
        <v>24.363199999999999</v>
      </c>
      <c r="YI60">
        <v>28.45</v>
      </c>
      <c r="YJ60">
        <v>36.29</v>
      </c>
      <c r="YK60">
        <v>34.5</v>
      </c>
      <c r="YL60">
        <v>28.65</v>
      </c>
      <c r="YN60">
        <v>64.936899999999994</v>
      </c>
      <c r="YO60">
        <v>33.779200000000003</v>
      </c>
      <c r="YP60">
        <v>39.658000000000001</v>
      </c>
      <c r="YQ60">
        <v>48.72</v>
      </c>
      <c r="YR60">
        <v>43.685000000000002</v>
      </c>
      <c r="YS60">
        <v>39.077399999999997</v>
      </c>
      <c r="YU60">
        <v>24.37</v>
      </c>
      <c r="YV60">
        <v>20.69</v>
      </c>
      <c r="YX60">
        <v>30.58</v>
      </c>
      <c r="YZ60">
        <v>25.04</v>
      </c>
      <c r="ZA60">
        <v>66.599999999999994</v>
      </c>
      <c r="ZB60">
        <v>21.51</v>
      </c>
      <c r="ZC60">
        <v>58.76</v>
      </c>
      <c r="ZD60">
        <v>64.59</v>
      </c>
      <c r="ZE60">
        <v>34.07</v>
      </c>
      <c r="ZF60">
        <v>29.454999999999998</v>
      </c>
      <c r="ZG60">
        <v>88.49</v>
      </c>
      <c r="ZH60">
        <v>28.858599999999999</v>
      </c>
      <c r="ZI60">
        <v>29.719000000000001</v>
      </c>
      <c r="ZJ60">
        <v>29.63</v>
      </c>
      <c r="ZK60">
        <v>54.31</v>
      </c>
      <c r="ZL60">
        <v>29.582999999999998</v>
      </c>
      <c r="ZQ60">
        <v>31.16</v>
      </c>
      <c r="ZS60">
        <v>25.6981</v>
      </c>
      <c r="ZT60">
        <v>40.738399999999999</v>
      </c>
      <c r="ZU60">
        <v>48.93</v>
      </c>
      <c r="ZV60">
        <v>23.22</v>
      </c>
      <c r="ZW60">
        <v>16.7</v>
      </c>
      <c r="ZX60">
        <v>40.590000000000003</v>
      </c>
      <c r="ZY60">
        <v>19.649999999999999</v>
      </c>
      <c r="ZZ60">
        <v>25.049600000000002</v>
      </c>
      <c r="AAA60">
        <v>21.88</v>
      </c>
      <c r="AAB60">
        <v>33.86</v>
      </c>
      <c r="AAC60">
        <v>22.3508</v>
      </c>
      <c r="AAD60">
        <v>51.3</v>
      </c>
      <c r="AAE60">
        <v>29.98</v>
      </c>
      <c r="AAF60">
        <v>26.84</v>
      </c>
      <c r="AAH60">
        <v>19.753799999999998</v>
      </c>
      <c r="AAI60">
        <v>79.497500000000002</v>
      </c>
      <c r="AAJ60">
        <v>22.44</v>
      </c>
      <c r="AAM60">
        <v>27.55</v>
      </c>
      <c r="AAO60">
        <v>34.25</v>
      </c>
      <c r="AAQ60">
        <v>33.49</v>
      </c>
      <c r="AAR60">
        <v>30.73</v>
      </c>
      <c r="AAS60">
        <v>56.15</v>
      </c>
      <c r="AAT60">
        <v>24.73</v>
      </c>
      <c r="AAV60">
        <v>30.13</v>
      </c>
      <c r="AAW60">
        <v>54.72</v>
      </c>
      <c r="AAX60">
        <v>20.7</v>
      </c>
      <c r="AAY60">
        <v>34.58</v>
      </c>
      <c r="AAZ60">
        <v>31.92</v>
      </c>
      <c r="ABA60">
        <v>58.97</v>
      </c>
      <c r="ABC60">
        <v>30.81</v>
      </c>
      <c r="ABD60">
        <v>22.94</v>
      </c>
      <c r="ABE60">
        <v>34.380000000000003</v>
      </c>
      <c r="ABF60">
        <v>29.67</v>
      </c>
      <c r="ABG60">
        <v>27.49</v>
      </c>
      <c r="ABI60">
        <v>24.65</v>
      </c>
      <c r="ABJ60">
        <v>48.64</v>
      </c>
      <c r="ABM60">
        <v>36.979999999999997</v>
      </c>
      <c r="ABN60">
        <v>34.25</v>
      </c>
      <c r="ABO60">
        <v>40.137999999999998</v>
      </c>
      <c r="ABP60">
        <v>32.369999999999997</v>
      </c>
      <c r="ABQ60">
        <v>56.06</v>
      </c>
      <c r="ABR60">
        <v>48.44</v>
      </c>
      <c r="ABS60">
        <v>67.47</v>
      </c>
      <c r="ABT60">
        <v>38.340000000000003</v>
      </c>
      <c r="ABU60">
        <v>14.93</v>
      </c>
      <c r="ABW60">
        <v>85.576800000000006</v>
      </c>
      <c r="ABX60">
        <v>32.517600000000002</v>
      </c>
      <c r="ABY60">
        <v>29.1267</v>
      </c>
      <c r="ABZ60">
        <v>32.44</v>
      </c>
      <c r="ACA60">
        <v>59.93</v>
      </c>
      <c r="ACB60">
        <v>36.3767</v>
      </c>
      <c r="ACC60">
        <v>35.799999999999997</v>
      </c>
      <c r="ACD60">
        <v>41.854999999999997</v>
      </c>
      <c r="ACG60">
        <v>28.83</v>
      </c>
      <c r="ACH60">
        <v>52.24</v>
      </c>
      <c r="ACI60">
        <v>58.822099999999999</v>
      </c>
      <c r="ACJ60">
        <v>27.39</v>
      </c>
      <c r="ACK60">
        <v>13.31</v>
      </c>
      <c r="ACL60">
        <v>20.3</v>
      </c>
      <c r="ACM60">
        <v>52.74</v>
      </c>
      <c r="ACN60">
        <v>32.15</v>
      </c>
      <c r="ACO60">
        <v>15.72</v>
      </c>
      <c r="ACP60">
        <v>17.063300000000002</v>
      </c>
      <c r="ACR60">
        <v>185.92</v>
      </c>
      <c r="ACS60">
        <v>50.33</v>
      </c>
      <c r="ACT60">
        <v>115.7</v>
      </c>
      <c r="ACU60">
        <v>15.82</v>
      </c>
      <c r="ACV60">
        <v>26.55</v>
      </c>
      <c r="ACW60">
        <v>50.481999999999999</v>
      </c>
      <c r="ACX60">
        <v>24.081</v>
      </c>
      <c r="ACZ60">
        <v>21.617000000000001</v>
      </c>
      <c r="ADB60">
        <v>19.829999999999998</v>
      </c>
      <c r="ADE60">
        <v>32.97</v>
      </c>
      <c r="ADF60">
        <v>50.81</v>
      </c>
      <c r="ADI60">
        <v>28.136199999999999</v>
      </c>
      <c r="ADJ60">
        <v>13.38</v>
      </c>
      <c r="ADK60">
        <v>35.85</v>
      </c>
      <c r="ADL60">
        <v>50.930500000000002</v>
      </c>
      <c r="ADM60">
        <v>28.51</v>
      </c>
      <c r="ADN60">
        <v>28.23</v>
      </c>
      <c r="ADO60">
        <v>43.42</v>
      </c>
      <c r="ADP60">
        <v>28.49</v>
      </c>
      <c r="ADQ60">
        <v>98.92</v>
      </c>
      <c r="ADR60">
        <v>28.537600000000001</v>
      </c>
      <c r="ADS60">
        <v>57.57</v>
      </c>
      <c r="ADT60">
        <v>40.228999999999999</v>
      </c>
      <c r="ADU60">
        <v>26.89</v>
      </c>
      <c r="ADV60">
        <v>122.3</v>
      </c>
      <c r="ADY60">
        <v>25.92</v>
      </c>
      <c r="ADZ60">
        <v>43.26</v>
      </c>
      <c r="AEA60">
        <v>40</v>
      </c>
      <c r="AEB60">
        <v>17.91</v>
      </c>
      <c r="AEC60">
        <v>36.380000000000003</v>
      </c>
      <c r="AED60">
        <v>34.630000000000003</v>
      </c>
      <c r="AEE60">
        <v>40.854999999999997</v>
      </c>
      <c r="AEF60">
        <v>53.75</v>
      </c>
      <c r="AEG60">
        <v>39.85</v>
      </c>
      <c r="AEH60">
        <v>24.85</v>
      </c>
      <c r="AEJ60">
        <v>44.87</v>
      </c>
      <c r="AEK60">
        <v>25.04</v>
      </c>
      <c r="AEL60">
        <v>29.44</v>
      </c>
      <c r="AEN60">
        <v>25.59</v>
      </c>
      <c r="AEP60">
        <v>45.64</v>
      </c>
      <c r="AER60">
        <v>39.99</v>
      </c>
      <c r="AES60">
        <v>38.130000000000003</v>
      </c>
      <c r="AEV60">
        <v>100.64</v>
      </c>
      <c r="AEW60">
        <v>35.034999999999997</v>
      </c>
      <c r="AEX60">
        <v>163.1</v>
      </c>
      <c r="AEY60">
        <v>157.84</v>
      </c>
      <c r="AEZ60">
        <v>125.8686</v>
      </c>
      <c r="AFA60">
        <v>155.51</v>
      </c>
      <c r="AFB60">
        <v>153.91</v>
      </c>
      <c r="AFE60">
        <v>18.897200000000002</v>
      </c>
      <c r="AFG60">
        <v>28.95</v>
      </c>
      <c r="AFH60">
        <v>78.489599999999996</v>
      </c>
      <c r="AFI60">
        <v>19.61</v>
      </c>
      <c r="AFJ60">
        <v>11.8</v>
      </c>
      <c r="AFL60">
        <v>27.047499999999999</v>
      </c>
      <c r="AFN60">
        <v>43.07</v>
      </c>
      <c r="AFO60">
        <v>50.94</v>
      </c>
      <c r="AFP60">
        <v>53.75</v>
      </c>
      <c r="AFR60">
        <v>26.95</v>
      </c>
      <c r="AFS60">
        <v>37.640700000000002</v>
      </c>
      <c r="AFT60">
        <v>38.340000000000003</v>
      </c>
      <c r="AFU60">
        <v>62.4572</v>
      </c>
      <c r="AFV60">
        <v>24.675000000000001</v>
      </c>
      <c r="AFW60">
        <v>146.79470000000001</v>
      </c>
      <c r="AFY60">
        <v>187.91</v>
      </c>
      <c r="AFZ60">
        <v>28.22</v>
      </c>
      <c r="AGA60">
        <v>28.267700000000001</v>
      </c>
      <c r="AGB60">
        <v>54.93</v>
      </c>
      <c r="AGC60">
        <v>20.95</v>
      </c>
      <c r="AGD60">
        <v>50.895000000000003</v>
      </c>
      <c r="AGE60">
        <v>28.259900000000002</v>
      </c>
      <c r="AGF60">
        <v>31.37</v>
      </c>
      <c r="AGG60">
        <v>28.48</v>
      </c>
      <c r="AGH60">
        <v>24.4</v>
      </c>
      <c r="AGI60">
        <v>26.045000000000002</v>
      </c>
      <c r="AGJ60">
        <v>25.650400000000001</v>
      </c>
      <c r="AGK60">
        <v>24.71</v>
      </c>
      <c r="AGL60">
        <v>30.66</v>
      </c>
      <c r="AGM60">
        <v>49.66</v>
      </c>
      <c r="AGN60">
        <v>50.596299999999999</v>
      </c>
      <c r="AGO60">
        <v>25.23</v>
      </c>
      <c r="AGQ60">
        <v>29.48</v>
      </c>
      <c r="AGR60">
        <v>31.25</v>
      </c>
      <c r="AGS60">
        <v>53.312899999999999</v>
      </c>
      <c r="AGT60">
        <v>45.75</v>
      </c>
      <c r="AGU60">
        <v>31.06</v>
      </c>
      <c r="AGZ60">
        <v>33.174999999999997</v>
      </c>
      <c r="AHA60">
        <v>37.130000000000003</v>
      </c>
      <c r="AHB60">
        <v>34.43</v>
      </c>
      <c r="AHC60">
        <v>34.209800000000001</v>
      </c>
      <c r="AHD60">
        <v>33.81</v>
      </c>
      <c r="AHE60">
        <v>28.05</v>
      </c>
      <c r="AHF60">
        <v>29.01</v>
      </c>
      <c r="AHG60">
        <v>34.43</v>
      </c>
      <c r="AHH60">
        <v>20.74</v>
      </c>
      <c r="AHI60">
        <v>38.36</v>
      </c>
      <c r="AHK60">
        <v>33.340000000000003</v>
      </c>
      <c r="AHL60">
        <v>59.47</v>
      </c>
      <c r="AHM60">
        <v>34.69</v>
      </c>
      <c r="AHO60">
        <v>26.21</v>
      </c>
      <c r="AHQ60">
        <v>49.1554</v>
      </c>
      <c r="AHT60">
        <v>33.695700000000002</v>
      </c>
      <c r="AHU60">
        <v>20.14</v>
      </c>
      <c r="AHV60">
        <v>60.42</v>
      </c>
      <c r="AHW60">
        <v>34.11</v>
      </c>
      <c r="AHX60">
        <v>29.141400000000001</v>
      </c>
      <c r="AHY60">
        <v>13.54</v>
      </c>
      <c r="AHZ60">
        <v>24.3</v>
      </c>
      <c r="AIA60">
        <v>23.19</v>
      </c>
      <c r="AIC60">
        <v>14.21</v>
      </c>
      <c r="AIG60">
        <v>33.145000000000003</v>
      </c>
      <c r="AII60">
        <v>50.406199999999998</v>
      </c>
      <c r="AIJ60">
        <v>50.59</v>
      </c>
      <c r="AIK60">
        <v>25.6</v>
      </c>
      <c r="AIL60">
        <v>55.63</v>
      </c>
      <c r="AIM60">
        <v>46.35</v>
      </c>
      <c r="AIN60">
        <v>44.94</v>
      </c>
      <c r="AIO60">
        <v>20.14</v>
      </c>
      <c r="AIP60">
        <v>21.9299</v>
      </c>
      <c r="AIQ60">
        <v>21.747499999999999</v>
      </c>
      <c r="AIR60">
        <v>36.39</v>
      </c>
      <c r="AIT60">
        <v>11.4801</v>
      </c>
      <c r="AIU60">
        <v>96.558000000000007</v>
      </c>
      <c r="AIV60">
        <v>48.52</v>
      </c>
      <c r="AIW60">
        <v>60.039700000000003</v>
      </c>
      <c r="AIY60">
        <v>19.64</v>
      </c>
      <c r="AIZ60">
        <v>20.021000000000001</v>
      </c>
      <c r="AJA60">
        <v>19.52</v>
      </c>
      <c r="AJB60">
        <v>25.43</v>
      </c>
      <c r="AJC60">
        <v>18.049900000000001</v>
      </c>
      <c r="AJD60">
        <v>26.71</v>
      </c>
      <c r="AJE60">
        <v>23.045000000000002</v>
      </c>
      <c r="AJF60">
        <v>18.89</v>
      </c>
      <c r="AJG60">
        <v>7.8598999999999997</v>
      </c>
      <c r="AJI60">
        <v>40.36</v>
      </c>
      <c r="AJK60">
        <v>35</v>
      </c>
      <c r="AJL60">
        <v>25.41</v>
      </c>
      <c r="AJM60">
        <v>29.798300000000001</v>
      </c>
      <c r="AJN60">
        <v>23.586400000000001</v>
      </c>
      <c r="AJO60">
        <v>29.62</v>
      </c>
      <c r="AJP60">
        <v>21.29</v>
      </c>
      <c r="AJQ60">
        <v>25.959099999999999</v>
      </c>
      <c r="AJR60">
        <v>49.06</v>
      </c>
      <c r="AJS60">
        <v>28.84</v>
      </c>
      <c r="AJT60">
        <v>78.870599999999996</v>
      </c>
      <c r="AJU60">
        <v>126.5701</v>
      </c>
      <c r="AJV60">
        <v>77.650000000000006</v>
      </c>
      <c r="AJW60">
        <v>72.599999999999994</v>
      </c>
      <c r="AJX60">
        <v>37.549999999999997</v>
      </c>
      <c r="AJY60">
        <v>113.64</v>
      </c>
      <c r="AJZ60">
        <v>28.0929</v>
      </c>
      <c r="AKA60">
        <v>23.094999999999999</v>
      </c>
      <c r="AKB60">
        <v>98.34</v>
      </c>
      <c r="AKC60">
        <v>46.76</v>
      </c>
      <c r="AKD60">
        <v>65.48</v>
      </c>
      <c r="AKE60">
        <v>42.97</v>
      </c>
      <c r="AKF60">
        <v>28.334399999999999</v>
      </c>
      <c r="AKG60">
        <v>45.18</v>
      </c>
      <c r="AKI60">
        <v>13.04</v>
      </c>
      <c r="AKJ60">
        <v>29.32</v>
      </c>
      <c r="AKK60">
        <v>85.12</v>
      </c>
      <c r="AKL60">
        <v>35.72</v>
      </c>
      <c r="AKN60">
        <v>117.05</v>
      </c>
      <c r="AKO60">
        <v>72.588999999999999</v>
      </c>
      <c r="AKP60">
        <v>27.68</v>
      </c>
      <c r="AKQ60">
        <v>87.42</v>
      </c>
      <c r="AKR60">
        <v>38.21</v>
      </c>
      <c r="AKS60">
        <v>38.200000000000003</v>
      </c>
      <c r="AKT60">
        <v>25.03</v>
      </c>
      <c r="AKU60">
        <v>33.494999999999997</v>
      </c>
      <c r="AKV60">
        <v>55.13</v>
      </c>
      <c r="AKX60">
        <v>26.588999999999999</v>
      </c>
      <c r="AKY60">
        <v>62.83</v>
      </c>
      <c r="AKZ60">
        <v>36.260800000000003</v>
      </c>
      <c r="ALA60">
        <v>42.83</v>
      </c>
      <c r="ALB60">
        <v>22.28</v>
      </c>
      <c r="ALC60">
        <v>17.96</v>
      </c>
      <c r="ALD60">
        <v>39.659999999999997</v>
      </c>
      <c r="ALG60">
        <v>45.34</v>
      </c>
      <c r="ALJ60">
        <v>114.48</v>
      </c>
      <c r="ALM60">
        <v>100.03</v>
      </c>
      <c r="ALN60">
        <v>19.100000000000001</v>
      </c>
      <c r="ALO60">
        <v>16.600000000000001</v>
      </c>
      <c r="ALP60">
        <v>29.79</v>
      </c>
      <c r="ALR60">
        <v>50.5</v>
      </c>
      <c r="ALT60">
        <v>26.14</v>
      </c>
      <c r="ALU60">
        <v>22.6</v>
      </c>
      <c r="ALV60">
        <v>32.82</v>
      </c>
      <c r="ALW60">
        <v>15.64</v>
      </c>
      <c r="ALX60">
        <v>40.159999999999997</v>
      </c>
      <c r="ALY60">
        <v>33.17</v>
      </c>
      <c r="AMA60">
        <v>30.52</v>
      </c>
      <c r="AMC60">
        <v>11.582000000000001</v>
      </c>
      <c r="AMD60">
        <v>59.845999999999997</v>
      </c>
      <c r="AMH60">
        <v>38.880000000000003</v>
      </c>
      <c r="AMJ60">
        <v>28.1281</v>
      </c>
      <c r="AMK60">
        <v>30.76</v>
      </c>
      <c r="AML60">
        <v>51.13</v>
      </c>
      <c r="AMM60">
        <v>49.896799999999999</v>
      </c>
      <c r="AMN60">
        <v>52.05</v>
      </c>
      <c r="AMV60">
        <v>121.31</v>
      </c>
      <c r="AMX60">
        <v>9.26</v>
      </c>
      <c r="AMY60">
        <v>118.1799</v>
      </c>
      <c r="ANB60">
        <v>72.209999999999994</v>
      </c>
      <c r="ANC60">
        <v>63.43</v>
      </c>
      <c r="AND60">
        <v>97.64</v>
      </c>
      <c r="ANE60">
        <v>25.116399999999999</v>
      </c>
      <c r="ANG60">
        <v>52.355699999999999</v>
      </c>
      <c r="ANI60">
        <v>53.212499999999999</v>
      </c>
      <c r="ANJ60">
        <v>25.92</v>
      </c>
      <c r="ANK60">
        <v>51.79</v>
      </c>
      <c r="ANM60">
        <v>49.74</v>
      </c>
      <c r="ANN60">
        <v>44.19</v>
      </c>
      <c r="ANO60">
        <v>21.25</v>
      </c>
      <c r="ANP60">
        <v>12.19</v>
      </c>
      <c r="ANQ60">
        <v>21.94</v>
      </c>
      <c r="ANS60">
        <v>25.32</v>
      </c>
      <c r="ANT60">
        <v>61.25</v>
      </c>
      <c r="ANU60">
        <v>10.44</v>
      </c>
      <c r="ANV60">
        <v>26.53</v>
      </c>
      <c r="ANW60">
        <v>44.721800000000002</v>
      </c>
      <c r="ANX60">
        <v>46.48</v>
      </c>
      <c r="ANZ60">
        <v>26.85</v>
      </c>
      <c r="AOB60">
        <v>3.82</v>
      </c>
      <c r="AOC60">
        <v>22.49</v>
      </c>
      <c r="AOE60">
        <v>20.972799999999999</v>
      </c>
      <c r="AOF60">
        <v>30.64</v>
      </c>
      <c r="AOG60">
        <v>30.64</v>
      </c>
      <c r="AOH60" t="s">
        <v>12707</v>
      </c>
      <c r="AOI60">
        <v>14.49</v>
      </c>
      <c r="AOK60">
        <v>28.37</v>
      </c>
      <c r="AOL60">
        <v>30.712</v>
      </c>
      <c r="AOM60">
        <v>49.08</v>
      </c>
      <c r="AOP60">
        <v>13.475</v>
      </c>
      <c r="AOT60">
        <v>39.280099999999997</v>
      </c>
      <c r="AOV60">
        <v>50.29</v>
      </c>
      <c r="APA60">
        <v>52.422499999999999</v>
      </c>
      <c r="APB60">
        <v>17.62</v>
      </c>
      <c r="APD60">
        <v>30.29</v>
      </c>
      <c r="APE60">
        <v>30.24</v>
      </c>
      <c r="APF60">
        <v>15.478</v>
      </c>
      <c r="APG60">
        <v>27.469899999999999</v>
      </c>
      <c r="API60">
        <v>18.21</v>
      </c>
      <c r="APJ60">
        <v>25.03</v>
      </c>
      <c r="APK60">
        <v>111.03</v>
      </c>
      <c r="APM60">
        <v>49.83</v>
      </c>
      <c r="APS60">
        <v>34.18</v>
      </c>
      <c r="APT60">
        <v>98.74</v>
      </c>
      <c r="APU60">
        <v>23.423100000000002</v>
      </c>
      <c r="APV60">
        <v>9.86</v>
      </c>
      <c r="APW60">
        <v>11.27</v>
      </c>
      <c r="APX60">
        <v>18.323699999999999</v>
      </c>
      <c r="APY60">
        <v>29.04</v>
      </c>
      <c r="APZ60">
        <v>28.234999999999999</v>
      </c>
      <c r="AQA60">
        <v>27.410399999999999</v>
      </c>
      <c r="AQB60">
        <v>31.008299999999998</v>
      </c>
      <c r="AQD60">
        <v>46.293599999999998</v>
      </c>
      <c r="AQE60">
        <v>27.831</v>
      </c>
      <c r="AQF60">
        <v>34.308999999999997</v>
      </c>
      <c r="AQG60">
        <v>23.1</v>
      </c>
      <c r="AQH60">
        <v>25.49</v>
      </c>
      <c r="AQL60">
        <v>51.73</v>
      </c>
      <c r="AQM60">
        <v>29.527799999999999</v>
      </c>
      <c r="AQN60">
        <v>26.15</v>
      </c>
      <c r="AQO60">
        <v>24.47</v>
      </c>
      <c r="AQP60">
        <v>24.52</v>
      </c>
      <c r="AQQ60">
        <v>26.32</v>
      </c>
      <c r="AQR60">
        <v>44.345199999999998</v>
      </c>
      <c r="AQS60">
        <v>8.56</v>
      </c>
      <c r="AQW60">
        <v>31.3</v>
      </c>
      <c r="AQX60">
        <v>33.33</v>
      </c>
      <c r="AQY60">
        <v>27.88</v>
      </c>
      <c r="AQZ60">
        <v>84.6</v>
      </c>
      <c r="ARB60">
        <v>43.93</v>
      </c>
      <c r="ARC60">
        <v>41.2044</v>
      </c>
      <c r="ARD60">
        <v>62.48</v>
      </c>
      <c r="ARE60">
        <v>25.2</v>
      </c>
      <c r="ARF60">
        <v>28.3</v>
      </c>
      <c r="ARG60">
        <v>26.4984</v>
      </c>
      <c r="ARJ60">
        <v>26.37</v>
      </c>
      <c r="ARK60">
        <v>28.13</v>
      </c>
      <c r="ARL60">
        <v>24.374099999999999</v>
      </c>
      <c r="ARM60">
        <v>28.13</v>
      </c>
      <c r="ARN60">
        <v>24.82</v>
      </c>
      <c r="ARO60">
        <v>27.1</v>
      </c>
      <c r="ARP60">
        <v>16.89</v>
      </c>
      <c r="ARQ60">
        <v>29.56</v>
      </c>
      <c r="ARR60">
        <v>26.9</v>
      </c>
      <c r="ARS60">
        <v>23.51</v>
      </c>
      <c r="ART60">
        <v>23.95</v>
      </c>
      <c r="ARU60">
        <v>21.66</v>
      </c>
      <c r="ARV60">
        <v>29.060099999999998</v>
      </c>
      <c r="ARW60">
        <v>29.18</v>
      </c>
      <c r="ARX60">
        <v>38.86</v>
      </c>
      <c r="ARZ60">
        <v>19.579999999999998</v>
      </c>
      <c r="ASA60">
        <v>20.54</v>
      </c>
      <c r="ASB60">
        <v>20.36</v>
      </c>
      <c r="ASD60">
        <v>41.0595</v>
      </c>
      <c r="ASE60">
        <v>16.79</v>
      </c>
      <c r="ASF60">
        <v>30.3</v>
      </c>
      <c r="ASG60">
        <v>24.67</v>
      </c>
      <c r="ASZ60">
        <v>27.539000000000001</v>
      </c>
      <c r="ATB60">
        <v>14.67</v>
      </c>
      <c r="ATC60">
        <v>18.0947</v>
      </c>
      <c r="ATD60">
        <v>27.349599999999999</v>
      </c>
      <c r="ATI60">
        <v>99.483999999999995</v>
      </c>
      <c r="ATJ60">
        <v>37.916600000000003</v>
      </c>
      <c r="ATL60">
        <v>50.88</v>
      </c>
      <c r="ATQ60">
        <v>28.68</v>
      </c>
      <c r="ATR60">
        <v>48.987200000000001</v>
      </c>
      <c r="ATS60">
        <v>27.19</v>
      </c>
      <c r="ATT60">
        <v>38.31</v>
      </c>
      <c r="ATU60">
        <v>22.17</v>
      </c>
      <c r="ATW60">
        <v>18.88</v>
      </c>
      <c r="ATX60">
        <v>30.98</v>
      </c>
      <c r="ATY60">
        <v>51.01</v>
      </c>
      <c r="ATZ60">
        <v>19.2</v>
      </c>
      <c r="AUA60">
        <v>24.53</v>
      </c>
      <c r="AUB60">
        <v>87.74</v>
      </c>
      <c r="AUD60">
        <v>90.47</v>
      </c>
      <c r="AUF60">
        <v>67.81</v>
      </c>
      <c r="AUG60">
        <v>23.15</v>
      </c>
      <c r="AUH60">
        <v>50.86</v>
      </c>
      <c r="AUI60">
        <v>36</v>
      </c>
      <c r="AUJ60">
        <v>49.3</v>
      </c>
      <c r="AUK60">
        <v>25.33</v>
      </c>
      <c r="AUL60">
        <v>57.17</v>
      </c>
      <c r="AUM60">
        <v>20.69</v>
      </c>
      <c r="AUN60">
        <v>100.8</v>
      </c>
      <c r="AUO60">
        <v>51.92</v>
      </c>
      <c r="AUP60">
        <v>52.81</v>
      </c>
      <c r="AUQ60">
        <v>24.022400000000001</v>
      </c>
      <c r="AUR60">
        <v>51.93</v>
      </c>
      <c r="AUT60">
        <v>54.68</v>
      </c>
      <c r="AUU60">
        <v>64.459999999999994</v>
      </c>
      <c r="AUV60">
        <v>45.86</v>
      </c>
      <c r="AUW60">
        <v>12.26</v>
      </c>
      <c r="AUX60">
        <v>104.43300000000001</v>
      </c>
      <c r="AUZ60">
        <v>24.610099999999999</v>
      </c>
      <c r="AVA60">
        <v>24.663</v>
      </c>
      <c r="AVB60">
        <v>24.5501</v>
      </c>
      <c r="AVC60">
        <v>25.207599999999999</v>
      </c>
      <c r="AVE60">
        <v>25.599900000000002</v>
      </c>
      <c r="AVF60">
        <v>26.266400000000001</v>
      </c>
      <c r="AVG60">
        <v>26.77</v>
      </c>
      <c r="AVI60">
        <v>25.16</v>
      </c>
      <c r="AVJ60">
        <v>24.81</v>
      </c>
      <c r="AVK60">
        <v>25</v>
      </c>
      <c r="AVL60">
        <v>25.54</v>
      </c>
      <c r="AVM60">
        <v>25.05</v>
      </c>
      <c r="AVN60">
        <v>25.21</v>
      </c>
      <c r="AVO60">
        <v>25.28</v>
      </c>
      <c r="AVP60">
        <v>25.16</v>
      </c>
      <c r="AVQ60">
        <v>25.08</v>
      </c>
      <c r="AVR60">
        <v>24.54</v>
      </c>
      <c r="AVS60">
        <v>29.774999999999999</v>
      </c>
      <c r="AVV60">
        <v>27.2</v>
      </c>
      <c r="AVW60">
        <v>25.504999999999999</v>
      </c>
      <c r="AVX60">
        <v>25.600100000000001</v>
      </c>
      <c r="AVY60">
        <v>25.78</v>
      </c>
      <c r="AVZ60">
        <v>25.992999999999999</v>
      </c>
      <c r="AWA60">
        <v>26.274100000000001</v>
      </c>
      <c r="AWB60">
        <v>25.74</v>
      </c>
      <c r="AWC60">
        <v>34.630000000000003</v>
      </c>
      <c r="AWD60">
        <v>36.840000000000003</v>
      </c>
      <c r="AWE60">
        <v>25.989899999999999</v>
      </c>
      <c r="AWF60">
        <v>101.24</v>
      </c>
      <c r="AWH60">
        <v>9.0747</v>
      </c>
      <c r="AWJ60">
        <v>14.18</v>
      </c>
      <c r="AWK60">
        <v>26.93</v>
      </c>
      <c r="AWL60">
        <v>50.106999999999999</v>
      </c>
      <c r="AWM60">
        <v>53.46</v>
      </c>
      <c r="AWN60">
        <v>55.084000000000003</v>
      </c>
      <c r="AWO60">
        <v>28.89</v>
      </c>
      <c r="AWP60">
        <v>22.78</v>
      </c>
      <c r="AWQ60">
        <v>28.5182</v>
      </c>
      <c r="AWR60">
        <v>32.92</v>
      </c>
      <c r="AWS60">
        <v>26.15</v>
      </c>
      <c r="AWT60">
        <v>27.23</v>
      </c>
      <c r="AWU60">
        <v>134.91</v>
      </c>
      <c r="AWV60">
        <v>33.479999999999997</v>
      </c>
      <c r="AWW60">
        <v>23.89</v>
      </c>
      <c r="AWY60">
        <v>107.03</v>
      </c>
      <c r="AWZ60">
        <v>62.7</v>
      </c>
      <c r="AXA60">
        <v>123.95</v>
      </c>
      <c r="AXF60">
        <v>52.84</v>
      </c>
      <c r="AXG60">
        <v>53.76</v>
      </c>
      <c r="AXI60">
        <v>48.32</v>
      </c>
      <c r="AXJ60">
        <v>53.88</v>
      </c>
      <c r="AXK60">
        <v>45.63</v>
      </c>
      <c r="AXL60">
        <v>31.75</v>
      </c>
      <c r="AXN60">
        <v>38.659999999999997</v>
      </c>
      <c r="AXO60">
        <v>29.44</v>
      </c>
      <c r="AXP60">
        <v>50.39</v>
      </c>
      <c r="AXQ60">
        <v>33.54</v>
      </c>
      <c r="AXS60">
        <v>20.84</v>
      </c>
      <c r="AXT60">
        <v>31.9</v>
      </c>
      <c r="AXU60">
        <v>50.53</v>
      </c>
      <c r="AXV60">
        <v>24.64</v>
      </c>
      <c r="AXW60">
        <v>45.3</v>
      </c>
      <c r="AXX60">
        <v>76.150000000000006</v>
      </c>
      <c r="AXY60">
        <v>24.065000000000001</v>
      </c>
      <c r="AXZ60">
        <v>151.25</v>
      </c>
      <c r="AYA60">
        <v>45.44</v>
      </c>
      <c r="AYB60">
        <v>49.265000000000001</v>
      </c>
      <c r="AYC60">
        <v>55.54</v>
      </c>
      <c r="AYG60">
        <v>140.44999999999999</v>
      </c>
      <c r="AYH60">
        <v>48.86</v>
      </c>
      <c r="AYJ60">
        <v>30.01</v>
      </c>
      <c r="AYK60">
        <v>148.88</v>
      </c>
      <c r="AYL60">
        <v>144.82</v>
      </c>
      <c r="AYM60">
        <v>162.82</v>
      </c>
      <c r="AYO60">
        <v>25.4314</v>
      </c>
      <c r="AYQ60">
        <v>173.08</v>
      </c>
      <c r="AYR60">
        <v>147.38999999999999</v>
      </c>
      <c r="AYS60">
        <v>195.96</v>
      </c>
      <c r="AYU60">
        <v>69.290000000000006</v>
      </c>
      <c r="AYV60">
        <v>137.72999999999999</v>
      </c>
      <c r="AYW60">
        <v>154.46</v>
      </c>
      <c r="AYZ60">
        <v>33.369999999999997</v>
      </c>
      <c r="AZA60">
        <v>63.579599999999999</v>
      </c>
      <c r="AZB60">
        <v>28.96</v>
      </c>
      <c r="AZC60">
        <v>18.782299999999999</v>
      </c>
      <c r="AZD60">
        <v>27.44</v>
      </c>
      <c r="AZE60">
        <v>49.795499999999997</v>
      </c>
      <c r="AZF60">
        <v>28.922000000000001</v>
      </c>
      <c r="AZG60">
        <v>43.752000000000002</v>
      </c>
      <c r="AZH60">
        <v>33.9</v>
      </c>
      <c r="AZI60">
        <v>29.833200000000001</v>
      </c>
      <c r="AZJ60">
        <v>87.21</v>
      </c>
      <c r="AZK60">
        <v>35.19</v>
      </c>
      <c r="AZN60">
        <v>29.49</v>
      </c>
      <c r="AZO60">
        <v>32.808</v>
      </c>
      <c r="AZQ60">
        <v>41.91</v>
      </c>
      <c r="AZS60">
        <v>27.328199999999999</v>
      </c>
      <c r="AZT60">
        <v>14.31</v>
      </c>
      <c r="AZV60">
        <v>9.6243999999999996</v>
      </c>
      <c r="AZW60">
        <v>43.23</v>
      </c>
      <c r="AZX60">
        <v>55.76</v>
      </c>
      <c r="AZZ60">
        <v>31.18</v>
      </c>
      <c r="BAA60">
        <v>39.9176</v>
      </c>
      <c r="BAB60">
        <v>56.55</v>
      </c>
      <c r="BAC60">
        <v>22.59</v>
      </c>
      <c r="BAD60">
        <v>17.86</v>
      </c>
      <c r="BAE60">
        <v>44.47</v>
      </c>
      <c r="BAF60">
        <v>33.664999999999999</v>
      </c>
      <c r="BAH60">
        <v>34.71</v>
      </c>
      <c r="BAI60">
        <v>25.645</v>
      </c>
      <c r="BAJ60">
        <v>21.797899999999998</v>
      </c>
      <c r="BAK60">
        <v>46.03</v>
      </c>
      <c r="BAL60">
        <v>17.074999999999999</v>
      </c>
      <c r="BAM60">
        <v>17.798999999999999</v>
      </c>
      <c r="BAN60">
        <v>24.942</v>
      </c>
      <c r="BAO60">
        <v>26.069199999999999</v>
      </c>
      <c r="BAP60">
        <v>29.065899999999999</v>
      </c>
      <c r="BAQ60">
        <v>27.3352</v>
      </c>
      <c r="BAS60">
        <v>28.31</v>
      </c>
      <c r="BAU60">
        <v>23.31</v>
      </c>
      <c r="BAV60">
        <v>49.989899999999999</v>
      </c>
      <c r="BAW60">
        <v>29.515599999999999</v>
      </c>
      <c r="BAX60">
        <v>83.82</v>
      </c>
      <c r="BAY60">
        <v>24.724</v>
      </c>
      <c r="BAZ60">
        <v>28.04</v>
      </c>
      <c r="BBA60">
        <v>25.6</v>
      </c>
      <c r="BBB60">
        <v>50.29</v>
      </c>
      <c r="BBC60">
        <v>26.59</v>
      </c>
      <c r="BBD60">
        <v>168.45</v>
      </c>
      <c r="BBE60">
        <v>34.700000000000003</v>
      </c>
      <c r="BBF60">
        <v>60.18</v>
      </c>
      <c r="BBG60">
        <v>29.39</v>
      </c>
      <c r="BBL60">
        <v>24.12</v>
      </c>
      <c r="BBM60">
        <v>24.38</v>
      </c>
      <c r="BBN60">
        <v>24.684999999999999</v>
      </c>
      <c r="BBO60">
        <v>56.4</v>
      </c>
      <c r="BBQ60">
        <v>51.03</v>
      </c>
      <c r="BBR60">
        <v>49.59</v>
      </c>
      <c r="BBS60">
        <v>51.51</v>
      </c>
      <c r="BBT60">
        <v>30.89</v>
      </c>
      <c r="BBU60">
        <v>106.28</v>
      </c>
      <c r="BBV60">
        <v>24.8932</v>
      </c>
      <c r="BBX60">
        <v>121.23</v>
      </c>
      <c r="BBY60">
        <v>116.86</v>
      </c>
      <c r="BBZ60">
        <v>38.340000000000003</v>
      </c>
      <c r="BCA60">
        <v>112.745</v>
      </c>
      <c r="BCB60">
        <v>248.92</v>
      </c>
      <c r="BCC60">
        <v>141.01</v>
      </c>
      <c r="BCD60">
        <v>137.37</v>
      </c>
      <c r="BCE60">
        <v>86.28</v>
      </c>
      <c r="BCF60">
        <v>116.84</v>
      </c>
      <c r="BCG60">
        <v>122.35</v>
      </c>
      <c r="BCH60">
        <v>56.79</v>
      </c>
      <c r="BCI60">
        <v>138.79</v>
      </c>
      <c r="BCJ60">
        <v>116.59</v>
      </c>
      <c r="BCK60">
        <v>167.05</v>
      </c>
      <c r="BCL60">
        <v>108.74</v>
      </c>
      <c r="BCM60">
        <v>192.38</v>
      </c>
      <c r="BCN60">
        <v>83.79</v>
      </c>
      <c r="BCO60">
        <v>145.97999999999999</v>
      </c>
      <c r="BCP60">
        <v>49.086199999999998</v>
      </c>
      <c r="BCQ60">
        <v>66.67</v>
      </c>
      <c r="BCR60">
        <v>31.9</v>
      </c>
      <c r="BCS60">
        <v>65.39</v>
      </c>
      <c r="BCT60">
        <v>54.263199999999998</v>
      </c>
      <c r="BCU60">
        <v>138.27000000000001</v>
      </c>
      <c r="BCV60">
        <v>60.84</v>
      </c>
      <c r="BCW60">
        <v>59.48</v>
      </c>
      <c r="BCX60">
        <v>165.46</v>
      </c>
      <c r="BCZ60">
        <v>35.450000000000003</v>
      </c>
      <c r="BDA60">
        <v>109.85</v>
      </c>
      <c r="BDB60">
        <v>115.86</v>
      </c>
      <c r="BDC60">
        <v>166.44</v>
      </c>
      <c r="BDD60">
        <v>133.22999999999999</v>
      </c>
      <c r="BDE60">
        <v>122.01</v>
      </c>
      <c r="BDF60">
        <v>25.59</v>
      </c>
      <c r="BDG60">
        <v>90.93</v>
      </c>
      <c r="BDH60">
        <v>79.98</v>
      </c>
      <c r="BDI60">
        <v>166.2</v>
      </c>
      <c r="BDK60">
        <v>146.71</v>
      </c>
      <c r="BDL60">
        <v>123.59010000000001</v>
      </c>
      <c r="BDM60">
        <v>32.25</v>
      </c>
      <c r="BDO60">
        <v>65.03</v>
      </c>
      <c r="BDQ60">
        <v>30.009899999999998</v>
      </c>
      <c r="BDX60">
        <v>26.142600000000002</v>
      </c>
      <c r="BDY60">
        <v>31.377500000000001</v>
      </c>
      <c r="BDZ60">
        <v>28.15</v>
      </c>
      <c r="BEA60">
        <v>28.811299999999999</v>
      </c>
      <c r="BEB60">
        <v>25.62</v>
      </c>
      <c r="BEC60">
        <v>33.476999999999997</v>
      </c>
      <c r="BED60">
        <v>29.62</v>
      </c>
      <c r="BEE60">
        <v>31.364699999999999</v>
      </c>
      <c r="BEF60">
        <v>32.023600000000002</v>
      </c>
      <c r="BEG60">
        <v>31.21</v>
      </c>
      <c r="BEH60">
        <v>26.33</v>
      </c>
      <c r="BEI60">
        <v>36.664999999999999</v>
      </c>
      <c r="BEJ60">
        <v>28.021999999999998</v>
      </c>
      <c r="BFE60">
        <v>149.44</v>
      </c>
      <c r="BFF60">
        <v>144.09</v>
      </c>
      <c r="BFG60">
        <v>97.41</v>
      </c>
      <c r="BFH60">
        <v>170.1</v>
      </c>
      <c r="BFI60">
        <v>183.63</v>
      </c>
      <c r="BFJ60">
        <v>148.06219999999999</v>
      </c>
      <c r="BFK60">
        <v>158.52000000000001</v>
      </c>
      <c r="BFL60">
        <v>160.32</v>
      </c>
      <c r="BFM60">
        <v>139.82</v>
      </c>
      <c r="BFO60">
        <v>36.94</v>
      </c>
      <c r="BFQ60">
        <v>17.149999999999999</v>
      </c>
      <c r="BFS60">
        <v>27.915800000000001</v>
      </c>
      <c r="BFT60">
        <v>55.66</v>
      </c>
      <c r="BFU60">
        <v>58.8</v>
      </c>
      <c r="BFV60">
        <v>51.31</v>
      </c>
      <c r="BFW60">
        <v>58.563600000000001</v>
      </c>
      <c r="BFX60">
        <v>25.995999999999999</v>
      </c>
      <c r="BFY60">
        <v>51.61</v>
      </c>
      <c r="BFZ60">
        <v>29.02</v>
      </c>
      <c r="BGA60">
        <v>57.32</v>
      </c>
      <c r="BGB60">
        <v>59</v>
      </c>
      <c r="BGC60">
        <v>63.610399999999998</v>
      </c>
      <c r="BGD60">
        <v>26.893999999999998</v>
      </c>
      <c r="BGF60">
        <v>59.02</v>
      </c>
      <c r="BGI60">
        <v>27.07</v>
      </c>
      <c r="BGJ60">
        <v>50.11</v>
      </c>
      <c r="BGK60">
        <v>65.69</v>
      </c>
      <c r="BGM60">
        <v>59.6</v>
      </c>
      <c r="BGP60">
        <v>34.93</v>
      </c>
      <c r="BGQ60">
        <v>33.810299999999998</v>
      </c>
      <c r="BGR60">
        <v>25.02</v>
      </c>
      <c r="BGU60">
        <v>50.94</v>
      </c>
      <c r="BGX60">
        <v>32.130000000000003</v>
      </c>
      <c r="BGY60">
        <v>43.25</v>
      </c>
      <c r="BGZ60">
        <v>49.9</v>
      </c>
      <c r="BHB60">
        <v>23.97</v>
      </c>
      <c r="BHD60">
        <v>60.4</v>
      </c>
      <c r="BHE60">
        <v>51.88</v>
      </c>
      <c r="BHG60">
        <v>36.549999999999997</v>
      </c>
      <c r="BHH60">
        <v>50.16</v>
      </c>
      <c r="BHI60">
        <v>34.15</v>
      </c>
      <c r="BHJ60">
        <v>25.546099999999999</v>
      </c>
      <c r="BHK60">
        <v>38.999200000000002</v>
      </c>
      <c r="BHL60">
        <v>30.49</v>
      </c>
      <c r="BHM60">
        <v>31.009699999999999</v>
      </c>
      <c r="BHP60">
        <v>39.228000000000002</v>
      </c>
      <c r="BHQ60">
        <v>14.8</v>
      </c>
      <c r="BHR60">
        <v>35.78</v>
      </c>
      <c r="BHS60">
        <v>29.009</v>
      </c>
      <c r="BHT60">
        <v>45.387999999999998</v>
      </c>
      <c r="BHV60">
        <v>54.07</v>
      </c>
      <c r="BHW60">
        <v>17.649999999999999</v>
      </c>
      <c r="BHX60">
        <v>17.528099999999998</v>
      </c>
      <c r="BHY60">
        <v>16.114999999999998</v>
      </c>
      <c r="BHZ60">
        <v>75.428799999999995</v>
      </c>
      <c r="BIA60">
        <v>25.71</v>
      </c>
      <c r="BIC60">
        <v>56.4</v>
      </c>
      <c r="BID60">
        <v>44.22</v>
      </c>
      <c r="BIE60">
        <v>51.560499999999998</v>
      </c>
      <c r="BIF60">
        <v>67.3</v>
      </c>
      <c r="BIG60">
        <v>28.33</v>
      </c>
      <c r="BIH60">
        <v>62.37</v>
      </c>
      <c r="BII60">
        <v>21.692599999999999</v>
      </c>
      <c r="BIL60">
        <v>18.674499999999998</v>
      </c>
      <c r="BIM60">
        <v>30.99</v>
      </c>
      <c r="BIQ60">
        <v>49.18</v>
      </c>
      <c r="BIT60">
        <v>25.05</v>
      </c>
      <c r="BIU60">
        <v>100.995</v>
      </c>
      <c r="BIV60">
        <v>28.737300000000001</v>
      </c>
      <c r="BIW60">
        <v>38.659999999999997</v>
      </c>
      <c r="BIZ60">
        <v>47.58</v>
      </c>
      <c r="BJC60">
        <v>87.973799999999997</v>
      </c>
      <c r="BJG60">
        <v>32.159999999999997</v>
      </c>
      <c r="BJH60">
        <v>53.41</v>
      </c>
      <c r="BJM60">
        <v>52.17</v>
      </c>
      <c r="BJN60">
        <v>15.47</v>
      </c>
      <c r="BJO60">
        <v>18.628799999999998</v>
      </c>
      <c r="BJP60">
        <v>84.529499999999999</v>
      </c>
      <c r="BJS60">
        <v>120.31</v>
      </c>
      <c r="BJU60">
        <v>95.179900000000004</v>
      </c>
      <c r="BJW60">
        <v>26.12</v>
      </c>
      <c r="BJX60">
        <v>26.34</v>
      </c>
      <c r="BJY60">
        <v>29.25</v>
      </c>
      <c r="BKB60">
        <v>43.69</v>
      </c>
      <c r="BKC60">
        <v>30.162800000000001</v>
      </c>
      <c r="BKD60">
        <v>51.58</v>
      </c>
      <c r="BKE60">
        <v>66.36</v>
      </c>
      <c r="BKF60">
        <v>31.01</v>
      </c>
      <c r="BKG60">
        <v>30.01</v>
      </c>
      <c r="BKH60">
        <v>27.807600000000001</v>
      </c>
      <c r="BKI60">
        <v>27.83</v>
      </c>
      <c r="BKJ60">
        <v>26.32</v>
      </c>
      <c r="BKK60">
        <v>10.9788</v>
      </c>
      <c r="BKM60">
        <v>25.06</v>
      </c>
      <c r="BKP60">
        <v>30.8461</v>
      </c>
      <c r="BKQ60">
        <v>30.37</v>
      </c>
      <c r="BKT60">
        <v>24.625499999999999</v>
      </c>
      <c r="BKU60">
        <v>107.11</v>
      </c>
      <c r="BKV60">
        <v>26.27</v>
      </c>
      <c r="BKW60">
        <v>24.01</v>
      </c>
      <c r="BKX60">
        <v>19.127300000000002</v>
      </c>
      <c r="BKZ60">
        <v>60.67</v>
      </c>
      <c r="BLA60">
        <v>25.9848</v>
      </c>
      <c r="BLC60">
        <v>19.25</v>
      </c>
      <c r="BLE60">
        <v>316.06</v>
      </c>
      <c r="BLF60">
        <v>47.673299999999998</v>
      </c>
      <c r="BLG60">
        <v>47.798999999999999</v>
      </c>
      <c r="BLH60">
        <v>50.1</v>
      </c>
      <c r="BLI60">
        <v>26.01</v>
      </c>
      <c r="BLJ60">
        <v>16.6615</v>
      </c>
      <c r="BLM60">
        <v>30.8201</v>
      </c>
      <c r="BLP60">
        <v>84.87</v>
      </c>
      <c r="BLQ60">
        <v>103.02</v>
      </c>
      <c r="BLR60">
        <v>70.7</v>
      </c>
      <c r="BLS60">
        <v>36.5</v>
      </c>
      <c r="BLT60">
        <v>18.149999999999999</v>
      </c>
      <c r="BLU60">
        <v>17.87</v>
      </c>
      <c r="BLV60">
        <v>48.76</v>
      </c>
      <c r="BLW60">
        <v>101.72</v>
      </c>
      <c r="BLY60">
        <v>20.059999999999999</v>
      </c>
      <c r="BLZ60">
        <v>10.295</v>
      </c>
      <c r="BMA60">
        <v>26.48</v>
      </c>
      <c r="BMB60">
        <v>16.1631</v>
      </c>
      <c r="BMC60">
        <v>25.11</v>
      </c>
      <c r="BMD60">
        <v>24.34</v>
      </c>
      <c r="BME60">
        <v>25.15</v>
      </c>
      <c r="BMF60">
        <v>7.44</v>
      </c>
      <c r="BMI60">
        <v>15.4153</v>
      </c>
      <c r="BMJ60">
        <v>41.4148</v>
      </c>
      <c r="BMK60">
        <v>11.81</v>
      </c>
      <c r="BMN60">
        <v>13.43</v>
      </c>
      <c r="BMO60">
        <v>7.1539999999999999</v>
      </c>
      <c r="BMP60">
        <v>45.56</v>
      </c>
      <c r="BMQ60">
        <v>28.9</v>
      </c>
      <c r="BMR60">
        <v>104.7775</v>
      </c>
      <c r="BMS60">
        <v>30.33</v>
      </c>
      <c r="BMT60">
        <v>39.130000000000003</v>
      </c>
      <c r="BMU60">
        <v>23.0001</v>
      </c>
      <c r="BMW60">
        <v>57.17</v>
      </c>
      <c r="BMX60">
        <v>18.23</v>
      </c>
      <c r="BMY60">
        <v>24.77</v>
      </c>
      <c r="BMZ60">
        <v>34.94</v>
      </c>
      <c r="BNA60">
        <v>55.58</v>
      </c>
      <c r="BNB60">
        <v>35.76</v>
      </c>
      <c r="BNC60">
        <v>18.180700000000002</v>
      </c>
      <c r="BNF60">
        <v>93.05</v>
      </c>
      <c r="BNJ60">
        <v>111</v>
      </c>
      <c r="BNM60">
        <v>53.814999999999998</v>
      </c>
      <c r="BNN60">
        <v>44.843000000000004</v>
      </c>
      <c r="BNO60">
        <v>34.21</v>
      </c>
      <c r="BNP60">
        <v>62.75</v>
      </c>
      <c r="BNR60">
        <v>49.44</v>
      </c>
      <c r="BNV60">
        <v>22.85</v>
      </c>
      <c r="BNX60">
        <v>48.57</v>
      </c>
      <c r="BNY60">
        <v>32.32</v>
      </c>
      <c r="BNZ60">
        <v>26.128</v>
      </c>
      <c r="BOB60">
        <v>50.24</v>
      </c>
      <c r="BOC60">
        <v>25.79</v>
      </c>
      <c r="BOD60">
        <v>57.06</v>
      </c>
      <c r="BOE60">
        <v>48.07</v>
      </c>
      <c r="BOF60">
        <v>22.05</v>
      </c>
      <c r="BOG60">
        <v>24.12</v>
      </c>
      <c r="BOI60">
        <v>16.989999999999998</v>
      </c>
      <c r="BOK60">
        <v>51.81</v>
      </c>
      <c r="BOL60">
        <v>58.3</v>
      </c>
      <c r="BON60">
        <v>12.84</v>
      </c>
      <c r="BOO60">
        <v>24.636900000000001</v>
      </c>
      <c r="BOQ60">
        <v>25.7</v>
      </c>
      <c r="BOR60">
        <v>26.72</v>
      </c>
      <c r="BOS60">
        <v>30.86</v>
      </c>
      <c r="BOT60">
        <v>29.04</v>
      </c>
      <c r="BOU60">
        <v>26.83</v>
      </c>
      <c r="BOV60">
        <v>27.2956</v>
      </c>
      <c r="BOW60">
        <v>26.66</v>
      </c>
      <c r="BOX60">
        <v>25.9</v>
      </c>
      <c r="BOY60">
        <v>25.12</v>
      </c>
      <c r="BOZ60">
        <v>26.01</v>
      </c>
      <c r="BPD60">
        <v>56.101500000000001</v>
      </c>
      <c r="BPG60">
        <v>28.55</v>
      </c>
      <c r="BPH60">
        <v>28.81</v>
      </c>
      <c r="BPI60">
        <v>25.38</v>
      </c>
      <c r="BPJ60">
        <v>109.83</v>
      </c>
      <c r="BPK60">
        <v>26.62</v>
      </c>
      <c r="BPL60">
        <v>25.03</v>
      </c>
      <c r="BPM60">
        <v>30.24</v>
      </c>
      <c r="BPP60">
        <v>23.3</v>
      </c>
      <c r="BPR60">
        <v>29.46</v>
      </c>
      <c r="BPT60">
        <v>49.52</v>
      </c>
      <c r="BPV60">
        <v>82.48</v>
      </c>
      <c r="BPW60">
        <v>19.2301</v>
      </c>
      <c r="BPX60">
        <v>23.32</v>
      </c>
      <c r="BPY60">
        <v>28.731000000000002</v>
      </c>
      <c r="BQA60">
        <v>25.498100000000001</v>
      </c>
      <c r="BQB60">
        <v>14.83</v>
      </c>
      <c r="BQC60">
        <v>4.2584999999999997</v>
      </c>
      <c r="BQF60">
        <v>70.37</v>
      </c>
      <c r="BQG60">
        <v>249.48</v>
      </c>
      <c r="BQH60">
        <v>70.584500000000006</v>
      </c>
      <c r="BQI60">
        <v>70.006699999999995</v>
      </c>
      <c r="BQJ60" t="s">
        <v>12707</v>
      </c>
      <c r="BQL60">
        <v>26.94</v>
      </c>
      <c r="BQO60">
        <v>26.69</v>
      </c>
      <c r="BQP60">
        <v>30.0975</v>
      </c>
      <c r="BQU60">
        <v>12.592000000000001</v>
      </c>
      <c r="BQV60">
        <v>29.75</v>
      </c>
      <c r="BQW60">
        <v>25.265000000000001</v>
      </c>
      <c r="BQX60">
        <v>28.632000000000001</v>
      </c>
      <c r="BQZ60">
        <v>56.8232</v>
      </c>
      <c r="BRA60">
        <v>25.765999999999998</v>
      </c>
      <c r="BRB60">
        <v>16.04</v>
      </c>
      <c r="BRC60">
        <v>85.29</v>
      </c>
      <c r="BRE60">
        <v>14.32</v>
      </c>
      <c r="BRF60">
        <v>12.26</v>
      </c>
      <c r="BRG60">
        <v>46.61</v>
      </c>
      <c r="BRH60">
        <v>32.130000000000003</v>
      </c>
      <c r="BRI60">
        <v>22.55</v>
      </c>
      <c r="BRJ60">
        <v>27.934999999999999</v>
      </c>
      <c r="BRL60">
        <v>22.1</v>
      </c>
      <c r="BRN60">
        <v>23.84</v>
      </c>
      <c r="BRO60">
        <v>29.55</v>
      </c>
      <c r="BRP60">
        <v>16.39</v>
      </c>
      <c r="BRQ60">
        <v>32.130000000000003</v>
      </c>
      <c r="BRR60">
        <v>48.02</v>
      </c>
      <c r="BRV60">
        <v>40.68</v>
      </c>
      <c r="BRW60">
        <v>44.39</v>
      </c>
      <c r="BRX60">
        <v>25.000399999999999</v>
      </c>
      <c r="BRY60">
        <v>43.06</v>
      </c>
      <c r="BRZ60">
        <v>16.899999999999999</v>
      </c>
      <c r="BSA60">
        <v>45.84</v>
      </c>
      <c r="BSC60">
        <v>38.97</v>
      </c>
      <c r="BSD60">
        <v>26.016400000000001</v>
      </c>
      <c r="BSE60">
        <v>32.094999999999999</v>
      </c>
      <c r="BSF60">
        <v>25.66</v>
      </c>
      <c r="BSG60">
        <v>24.450099999999999</v>
      </c>
      <c r="BSJ60">
        <v>20.07</v>
      </c>
      <c r="BSK60">
        <v>12.02</v>
      </c>
      <c r="BSM60">
        <v>19.079999999999998</v>
      </c>
      <c r="BSN60">
        <v>24.274999999999999</v>
      </c>
      <c r="BSO60">
        <v>43.5</v>
      </c>
      <c r="BSQ60">
        <v>15.12</v>
      </c>
      <c r="BSR60">
        <v>18.940000000000001</v>
      </c>
      <c r="BSS60">
        <v>25.93</v>
      </c>
      <c r="BSU60">
        <v>27.16</v>
      </c>
      <c r="BSX60">
        <v>26.973800000000001</v>
      </c>
      <c r="BSY60">
        <v>30.73</v>
      </c>
      <c r="BSZ60">
        <v>15.65</v>
      </c>
      <c r="BTA60">
        <v>18.46</v>
      </c>
      <c r="BTC60" t="s">
        <v>12707</v>
      </c>
      <c r="BTE60">
        <v>24.52</v>
      </c>
      <c r="BTF60">
        <v>24.03</v>
      </c>
      <c r="BTH60">
        <v>26.2559</v>
      </c>
      <c r="BTK60">
        <v>60.93</v>
      </c>
      <c r="BTL60">
        <v>29.64</v>
      </c>
      <c r="BTO60">
        <v>54.23</v>
      </c>
      <c r="BTR60">
        <v>19.71</v>
      </c>
      <c r="BTS60">
        <v>32.880000000000003</v>
      </c>
      <c r="BTV60">
        <v>25.48</v>
      </c>
      <c r="BTW60">
        <v>34.200000000000003</v>
      </c>
      <c r="BTX60">
        <v>110.1</v>
      </c>
      <c r="BTZ60">
        <v>48.8429</v>
      </c>
      <c r="BUB60">
        <v>54.63</v>
      </c>
      <c r="BUD60">
        <v>20.45</v>
      </c>
      <c r="BUE60">
        <v>92.96</v>
      </c>
      <c r="BUI60">
        <v>24.6021</v>
      </c>
      <c r="BUJ60">
        <v>101.21599999999999</v>
      </c>
      <c r="BUK60">
        <v>104.93</v>
      </c>
      <c r="BUU60">
        <v>117.83</v>
      </c>
      <c r="BUV60">
        <v>20.3231</v>
      </c>
      <c r="BUW60">
        <v>55.11</v>
      </c>
      <c r="BUX60">
        <v>24.13</v>
      </c>
      <c r="BUY60">
        <v>19.3599</v>
      </c>
      <c r="BUZ60">
        <v>28.79</v>
      </c>
      <c r="BVA60">
        <v>67.09</v>
      </c>
      <c r="BVB60">
        <v>53.564</v>
      </c>
      <c r="BVC60">
        <v>12.37</v>
      </c>
      <c r="BVD60">
        <v>51.22</v>
      </c>
      <c r="BVE60">
        <v>84.91</v>
      </c>
      <c r="BVF60">
        <v>55.12</v>
      </c>
      <c r="BVG60">
        <v>44.98</v>
      </c>
      <c r="BVH60">
        <v>74.16</v>
      </c>
      <c r="BVI60">
        <v>53.530099999999997</v>
      </c>
      <c r="BVJ60">
        <v>29.37</v>
      </c>
      <c r="BVK60">
        <v>44.25</v>
      </c>
      <c r="BVL60">
        <v>57.835000000000001</v>
      </c>
      <c r="BVM60">
        <v>45.1</v>
      </c>
      <c r="BVN60">
        <v>61.111800000000002</v>
      </c>
      <c r="BVO60">
        <v>13.034000000000001</v>
      </c>
      <c r="BVP60">
        <v>12.4598</v>
      </c>
      <c r="BVQ60">
        <v>13.26</v>
      </c>
      <c r="BVR60">
        <v>12.95</v>
      </c>
      <c r="BVS60">
        <v>12.83</v>
      </c>
      <c r="BVT60">
        <v>38.619999999999997</v>
      </c>
      <c r="BVU60">
        <v>78.97</v>
      </c>
      <c r="BVV60">
        <v>21.19</v>
      </c>
      <c r="BVZ60">
        <v>29.5016</v>
      </c>
      <c r="BWA60">
        <v>47.48</v>
      </c>
      <c r="BWB60">
        <v>61.43</v>
      </c>
      <c r="BWD60">
        <v>26.55</v>
      </c>
      <c r="BWE60">
        <v>10.24</v>
      </c>
      <c r="BWF60">
        <v>28.461600000000001</v>
      </c>
      <c r="BWG60">
        <v>27.934999999999999</v>
      </c>
      <c r="BWL60">
        <v>28.58</v>
      </c>
      <c r="BWM60">
        <v>29.34</v>
      </c>
      <c r="BWO60">
        <v>25.067499999999999</v>
      </c>
      <c r="BWP60">
        <v>24.918900000000001</v>
      </c>
      <c r="BWR60">
        <v>37.28</v>
      </c>
      <c r="BWS60">
        <v>87.352000000000004</v>
      </c>
      <c r="BWV60">
        <v>36.619999999999997</v>
      </c>
      <c r="BWW60">
        <v>26.22</v>
      </c>
      <c r="BWX60">
        <v>18.5</v>
      </c>
      <c r="BWY60">
        <v>43.14</v>
      </c>
      <c r="BWZ60">
        <v>21.27</v>
      </c>
      <c r="BXA60">
        <v>32.29</v>
      </c>
      <c r="BXB60">
        <v>8.6509999999999998</v>
      </c>
      <c r="BXC60">
        <v>41.41</v>
      </c>
      <c r="BXD60">
        <v>36.65</v>
      </c>
      <c r="BXE60">
        <v>36.93</v>
      </c>
      <c r="BXF60">
        <v>30.255199999999999</v>
      </c>
      <c r="BXH60">
        <v>43.591000000000001</v>
      </c>
      <c r="BXI60">
        <v>35.894800000000004</v>
      </c>
      <c r="BXJ60">
        <v>29.05</v>
      </c>
      <c r="BXK60">
        <v>28.39</v>
      </c>
      <c r="BXL60">
        <v>29.404699999999998</v>
      </c>
      <c r="BXN60">
        <v>61.407400000000003</v>
      </c>
      <c r="BXO60">
        <v>25.67</v>
      </c>
      <c r="BXP60">
        <v>39.0764</v>
      </c>
      <c r="BXQ60">
        <v>17.84</v>
      </c>
      <c r="BXS60">
        <v>24.58</v>
      </c>
      <c r="BXT60">
        <v>49.39</v>
      </c>
      <c r="BXU60">
        <v>29.68</v>
      </c>
      <c r="BXV60">
        <v>17.329999999999998</v>
      </c>
      <c r="BXW60">
        <v>52.594000000000001</v>
      </c>
      <c r="BXX60">
        <v>57.080100000000002</v>
      </c>
      <c r="BXY60">
        <v>18.75</v>
      </c>
      <c r="BXZ60">
        <v>40.880000000000003</v>
      </c>
      <c r="BYB60">
        <v>60.248100000000001</v>
      </c>
      <c r="BYC60">
        <v>41.52</v>
      </c>
      <c r="BYE60">
        <v>40.368000000000002</v>
      </c>
      <c r="BYF60">
        <v>21.05</v>
      </c>
      <c r="BYG60">
        <v>62.347099999999998</v>
      </c>
      <c r="BYH60">
        <v>28.85</v>
      </c>
      <c r="BYJ60">
        <v>60.53</v>
      </c>
      <c r="BYK60">
        <v>50.41</v>
      </c>
      <c r="BYL60">
        <v>51.762999999999998</v>
      </c>
      <c r="BYN60">
        <v>23.546500000000002</v>
      </c>
      <c r="BYO60">
        <v>63.44</v>
      </c>
      <c r="BYP60">
        <v>24.13</v>
      </c>
      <c r="BYQ60">
        <v>73.959100000000007</v>
      </c>
      <c r="BYS60">
        <v>30.3475</v>
      </c>
      <c r="BYT60">
        <v>63.14</v>
      </c>
      <c r="BYU60">
        <v>21.13</v>
      </c>
      <c r="BYW60">
        <v>52.5304</v>
      </c>
      <c r="BZA60">
        <v>25.3736</v>
      </c>
      <c r="BZB60">
        <v>26.102399999999999</v>
      </c>
      <c r="BZC60">
        <v>54.23</v>
      </c>
      <c r="BZD60">
        <v>144.12</v>
      </c>
      <c r="BZE60">
        <v>27.7</v>
      </c>
      <c r="BZF60">
        <v>40.369999999999997</v>
      </c>
      <c r="BZI60">
        <v>46.490400000000001</v>
      </c>
      <c r="BZJ60">
        <v>64.41</v>
      </c>
      <c r="BZL60">
        <v>75.325000000000003</v>
      </c>
      <c r="BZM60">
        <v>71.06</v>
      </c>
      <c r="BZN60">
        <v>26</v>
      </c>
      <c r="BZO60">
        <v>25.584</v>
      </c>
      <c r="BZP60">
        <v>70.650000000000006</v>
      </c>
      <c r="BZQ60">
        <v>26.28</v>
      </c>
      <c r="BZR60">
        <v>26.03</v>
      </c>
      <c r="BZS60">
        <v>24.456499999999998</v>
      </c>
      <c r="BZT60">
        <v>25.38</v>
      </c>
      <c r="BZV60">
        <v>24</v>
      </c>
      <c r="BZW60">
        <v>37.630099999999999</v>
      </c>
      <c r="BZX60">
        <v>75.430000000000007</v>
      </c>
      <c r="BZY60">
        <v>18.760000000000002</v>
      </c>
      <c r="BZZ60">
        <v>92.38</v>
      </c>
      <c r="CAA60">
        <v>24.42</v>
      </c>
      <c r="CAB60">
        <v>33.69</v>
      </c>
      <c r="CAC60">
        <v>27.699300000000001</v>
      </c>
      <c r="CAF60">
        <v>26.454999999999998</v>
      </c>
      <c r="CAG60">
        <v>25.69</v>
      </c>
      <c r="CAH60">
        <v>26.11</v>
      </c>
      <c r="CAI60">
        <v>51.32</v>
      </c>
      <c r="CAJ60">
        <v>16.37</v>
      </c>
      <c r="CAK60">
        <v>47.19</v>
      </c>
      <c r="CAL60">
        <v>31.63</v>
      </c>
      <c r="CAM60">
        <v>22.54</v>
      </c>
      <c r="CAN60">
        <v>26.99</v>
      </c>
      <c r="CAP60">
        <v>20.963799999999999</v>
      </c>
      <c r="CAQ60">
        <v>63.88</v>
      </c>
      <c r="CAR60">
        <v>58.04</v>
      </c>
      <c r="CAS60">
        <v>24.85</v>
      </c>
      <c r="CAT60">
        <v>28.83</v>
      </c>
      <c r="CAU60">
        <v>62.09</v>
      </c>
      <c r="CAV60">
        <v>66.959999999999994</v>
      </c>
      <c r="CAW60">
        <v>63.53</v>
      </c>
      <c r="CAY60">
        <v>29.41</v>
      </c>
      <c r="CAZ60">
        <v>140.7201</v>
      </c>
      <c r="CBA60" t="s">
        <v>12707</v>
      </c>
      <c r="CBC60">
        <v>26.4099</v>
      </c>
      <c r="CBD60">
        <v>62.731700000000004</v>
      </c>
      <c r="CBE60">
        <v>107.91</v>
      </c>
      <c r="CBF60">
        <v>26.16</v>
      </c>
      <c r="CBO60">
        <v>125.76</v>
      </c>
      <c r="CBP60">
        <v>25.35</v>
      </c>
      <c r="CBQ60">
        <v>27.463999999999999</v>
      </c>
      <c r="CBR60">
        <v>18.3</v>
      </c>
      <c r="CBS60">
        <v>22.82</v>
      </c>
      <c r="CBT60">
        <v>6.3</v>
      </c>
      <c r="CBU60">
        <v>5.03</v>
      </c>
      <c r="CBV60">
        <v>2.34</v>
      </c>
      <c r="CBW60">
        <v>8.32</v>
      </c>
      <c r="CBZ60">
        <v>24.68</v>
      </c>
      <c r="CCD60">
        <v>50.52</v>
      </c>
      <c r="CCE60">
        <v>19.8672</v>
      </c>
      <c r="CCF60">
        <v>52.7</v>
      </c>
      <c r="CCG60">
        <v>20.04</v>
      </c>
      <c r="CCH60">
        <v>19.88</v>
      </c>
      <c r="CCI60">
        <v>19.93</v>
      </c>
      <c r="CCJ60">
        <v>24.254999999999999</v>
      </c>
      <c r="CCL60">
        <v>36.1</v>
      </c>
      <c r="CCM60">
        <v>69.829899999999995</v>
      </c>
      <c r="CCN60">
        <v>27.829899999999999</v>
      </c>
      <c r="CCO60">
        <v>29.18</v>
      </c>
      <c r="CCR60">
        <v>71.709999999999994</v>
      </c>
      <c r="CCS60">
        <v>26.94</v>
      </c>
      <c r="CCT60">
        <v>15.44</v>
      </c>
      <c r="CCW60">
        <v>28.02</v>
      </c>
      <c r="CCX60">
        <v>97.19</v>
      </c>
      <c r="CCZ60">
        <v>60.56</v>
      </c>
      <c r="CDB60">
        <v>40.35</v>
      </c>
      <c r="CDE60">
        <v>93.6</v>
      </c>
      <c r="CDI60">
        <v>20.3</v>
      </c>
      <c r="CDJ60">
        <v>40.299999999999997</v>
      </c>
      <c r="CDL60">
        <v>81.120199999999997</v>
      </c>
      <c r="CDN60" t="s">
        <v>12707</v>
      </c>
      <c r="CDP60">
        <v>99.61</v>
      </c>
      <c r="CDU60">
        <v>40.29</v>
      </c>
      <c r="CDV60">
        <v>30.9</v>
      </c>
      <c r="CDW60">
        <v>26.828700000000001</v>
      </c>
      <c r="CDY60">
        <v>63.17</v>
      </c>
      <c r="CDZ60">
        <v>55.54</v>
      </c>
      <c r="CEA60">
        <v>46.9056</v>
      </c>
      <c r="CEB60">
        <v>46.83</v>
      </c>
      <c r="CEC60">
        <v>48.13</v>
      </c>
      <c r="CED60">
        <v>92.73</v>
      </c>
      <c r="CEF60">
        <v>62.74</v>
      </c>
      <c r="CEG60">
        <v>39.06</v>
      </c>
      <c r="CEI60">
        <v>34.026800000000001</v>
      </c>
      <c r="CEJ60">
        <v>100.82</v>
      </c>
      <c r="CEK60">
        <v>79.625399999999999</v>
      </c>
      <c r="CEL60">
        <v>51.54</v>
      </c>
      <c r="CEM60">
        <v>40.506999999999998</v>
      </c>
      <c r="CEN60">
        <v>170.49250000000001</v>
      </c>
      <c r="CEO60">
        <v>39.412999999999997</v>
      </c>
      <c r="CEP60">
        <v>129.11000000000001</v>
      </c>
      <c r="CEQ60">
        <v>88.361000000000004</v>
      </c>
      <c r="CER60">
        <v>102.95</v>
      </c>
      <c r="CES60">
        <v>62.89</v>
      </c>
      <c r="CET60">
        <v>81.7</v>
      </c>
      <c r="CEU60">
        <v>31.21</v>
      </c>
      <c r="CEW60">
        <v>38.28</v>
      </c>
      <c r="CEY60">
        <v>28.04</v>
      </c>
      <c r="CEZ60">
        <v>19.93</v>
      </c>
      <c r="CFC60">
        <v>19.420000000000002</v>
      </c>
      <c r="CFD60">
        <v>32.380000000000003</v>
      </c>
      <c r="CFE60">
        <v>28.89</v>
      </c>
      <c r="CFF60">
        <v>63.65</v>
      </c>
      <c r="CFG60">
        <v>59.61</v>
      </c>
      <c r="CFH60">
        <v>34.591999999999999</v>
      </c>
      <c r="CFI60">
        <v>45.97</v>
      </c>
      <c r="CFJ60">
        <v>26.47</v>
      </c>
      <c r="CFK60">
        <v>32.630000000000003</v>
      </c>
      <c r="CFL60">
        <v>64.989999999999995</v>
      </c>
      <c r="CFM60">
        <v>41.11</v>
      </c>
      <c r="CFN60">
        <v>48.57</v>
      </c>
      <c r="CFO60">
        <v>50.46</v>
      </c>
      <c r="CFP60">
        <v>55.44</v>
      </c>
      <c r="CFQ60">
        <v>54.12</v>
      </c>
      <c r="CFR60">
        <v>50.9</v>
      </c>
      <c r="CFS60">
        <v>59.02</v>
      </c>
      <c r="CFT60">
        <v>52.38</v>
      </c>
      <c r="CFU60">
        <v>27.5</v>
      </c>
      <c r="CFV60">
        <v>56.97</v>
      </c>
      <c r="CFW60">
        <v>30.100100000000001</v>
      </c>
      <c r="CFX60">
        <v>19.45</v>
      </c>
      <c r="CFY60">
        <v>29.010999999999999</v>
      </c>
      <c r="CFZ60">
        <v>25.18</v>
      </c>
      <c r="CGA60">
        <v>72.27</v>
      </c>
      <c r="CGC60">
        <v>37.06</v>
      </c>
      <c r="CGG60">
        <v>24.895</v>
      </c>
      <c r="CGJ60">
        <v>59.86</v>
      </c>
      <c r="CGK60">
        <v>19.797599999999999</v>
      </c>
      <c r="CGL60">
        <v>16.380800000000001</v>
      </c>
      <c r="CGM60">
        <v>21.62</v>
      </c>
      <c r="CGO60">
        <v>42.79</v>
      </c>
      <c r="CGP60">
        <v>28.29</v>
      </c>
      <c r="CGQ60">
        <v>25.25</v>
      </c>
      <c r="CGR60">
        <v>48.6</v>
      </c>
      <c r="CGS60">
        <v>89.59</v>
      </c>
      <c r="CGT60">
        <v>73.11</v>
      </c>
      <c r="CGU60">
        <v>12.12</v>
      </c>
      <c r="CGV60">
        <v>25.44</v>
      </c>
      <c r="CGX60">
        <v>50.369700000000002</v>
      </c>
      <c r="CGY60">
        <v>49.9</v>
      </c>
      <c r="CHD60">
        <v>23.41</v>
      </c>
      <c r="CHE60">
        <v>32.409999999999997</v>
      </c>
      <c r="CHF60">
        <v>20</v>
      </c>
      <c r="CHI60">
        <v>123.77</v>
      </c>
      <c r="CHJ60">
        <v>27.99</v>
      </c>
      <c r="CHL60">
        <v>32.799999999999997</v>
      </c>
      <c r="CHM60">
        <v>50.28</v>
      </c>
      <c r="CHO60">
        <v>67.680000000000007</v>
      </c>
      <c r="CHP60">
        <v>48.85</v>
      </c>
      <c r="CHR60">
        <v>10.29</v>
      </c>
      <c r="CHS60">
        <v>110.3</v>
      </c>
      <c r="CHU60">
        <v>84.52</v>
      </c>
      <c r="CHV60">
        <v>24.4</v>
      </c>
      <c r="CHW60">
        <v>47.49</v>
      </c>
      <c r="CHX60">
        <v>22.7</v>
      </c>
      <c r="CHZ60">
        <v>20.91</v>
      </c>
      <c r="CIA60">
        <v>33.33</v>
      </c>
      <c r="CIB60">
        <v>11.64</v>
      </c>
      <c r="CID60">
        <v>19.54</v>
      </c>
      <c r="CIE60">
        <v>16.5</v>
      </c>
      <c r="CIF60">
        <v>20.010000000000002</v>
      </c>
      <c r="CIG60">
        <v>78.53</v>
      </c>
      <c r="CIH60">
        <v>23.52</v>
      </c>
      <c r="CIL60">
        <v>27.81</v>
      </c>
      <c r="CIM60">
        <v>25.27</v>
      </c>
      <c r="CIO60">
        <v>51.018300000000004</v>
      </c>
      <c r="CIP60">
        <v>40.72</v>
      </c>
      <c r="CIS60">
        <v>27.085000000000001</v>
      </c>
      <c r="CIU60">
        <v>50.57</v>
      </c>
      <c r="CIV60">
        <v>15.98</v>
      </c>
      <c r="CIW60">
        <v>8.2799999999999994</v>
      </c>
      <c r="CIX60">
        <v>10.71</v>
      </c>
      <c r="CIZ60">
        <v>41.27</v>
      </c>
      <c r="CJA60">
        <v>60.8</v>
      </c>
      <c r="CJB60">
        <v>53.498199999999997</v>
      </c>
      <c r="CJC60">
        <v>58.67</v>
      </c>
      <c r="CJD60">
        <v>17.63</v>
      </c>
      <c r="CJE60">
        <v>23.6568</v>
      </c>
      <c r="CJG60">
        <v>13.969899999999999</v>
      </c>
      <c r="CJH60">
        <v>54.73</v>
      </c>
      <c r="CJI60">
        <v>59.91</v>
      </c>
      <c r="CJJ60">
        <v>86.77</v>
      </c>
      <c r="CJK60">
        <v>19.329999999999998</v>
      </c>
      <c r="CJM60">
        <v>45.135100000000001</v>
      </c>
      <c r="CJN60">
        <v>15.77</v>
      </c>
      <c r="CJO60">
        <v>35.93</v>
      </c>
      <c r="CJP60">
        <v>42.704799999999999</v>
      </c>
      <c r="CJQ60">
        <v>91.163600000000002</v>
      </c>
      <c r="CJR60">
        <v>39.527999999999999</v>
      </c>
      <c r="CJS60">
        <v>50.35</v>
      </c>
      <c r="CJT60">
        <v>27.48</v>
      </c>
      <c r="CJU60">
        <v>34.229999999999997</v>
      </c>
      <c r="CJW60">
        <v>18.440000000000001</v>
      </c>
      <c r="CJY60">
        <v>18.405000000000001</v>
      </c>
      <c r="CJZ60">
        <v>30.39</v>
      </c>
      <c r="CKA60">
        <v>9.65</v>
      </c>
      <c r="CKB60">
        <v>15.486000000000001</v>
      </c>
      <c r="CKC60">
        <v>28.630800000000001</v>
      </c>
      <c r="CKD60">
        <v>94.53</v>
      </c>
      <c r="CKE60">
        <v>27.12</v>
      </c>
      <c r="CKF60">
        <v>147.91999999999999</v>
      </c>
      <c r="CKG60">
        <v>18.420000000000002</v>
      </c>
      <c r="CKH60">
        <v>33.32</v>
      </c>
      <c r="CKI60">
        <v>12.76</v>
      </c>
      <c r="CKK60">
        <v>37.659999999999997</v>
      </c>
      <c r="CKL60">
        <v>40.4</v>
      </c>
      <c r="CKM60">
        <v>28.32</v>
      </c>
      <c r="CKN60">
        <v>45.45</v>
      </c>
      <c r="CKO60">
        <v>46.09</v>
      </c>
      <c r="CKP60">
        <v>23.34</v>
      </c>
      <c r="CKQ60">
        <v>30.72</v>
      </c>
      <c r="CKR60">
        <v>25.605399999999999</v>
      </c>
      <c r="CKS60">
        <v>23</v>
      </c>
      <c r="CKT60">
        <v>42.5</v>
      </c>
      <c r="CKU60">
        <v>26.379899999999999</v>
      </c>
      <c r="CKV60">
        <v>32.28</v>
      </c>
      <c r="CKW60">
        <v>51.8</v>
      </c>
      <c r="CKX60">
        <v>33.965899999999998</v>
      </c>
      <c r="CKY60">
        <v>36.28</v>
      </c>
      <c r="CKZ60">
        <v>50.222200000000001</v>
      </c>
      <c r="CLA60">
        <v>38.700000000000003</v>
      </c>
      <c r="CLB60">
        <v>48.5715</v>
      </c>
      <c r="CLC60">
        <v>58.72</v>
      </c>
      <c r="CLD60">
        <v>50.188400000000001</v>
      </c>
      <c r="CLE60">
        <v>57.1</v>
      </c>
      <c r="CLF60">
        <v>35.520000000000003</v>
      </c>
      <c r="CLG60">
        <v>30.452500000000001</v>
      </c>
      <c r="CLH60">
        <v>28.69</v>
      </c>
      <c r="CLI60">
        <v>60.05</v>
      </c>
      <c r="CLJ60">
        <v>24.19</v>
      </c>
      <c r="CLK60">
        <v>27.97</v>
      </c>
      <c r="CLL60">
        <v>24.39</v>
      </c>
      <c r="CLM60">
        <v>15.324999999999999</v>
      </c>
      <c r="CLN60">
        <v>47.45</v>
      </c>
      <c r="CLO60">
        <v>31.29</v>
      </c>
      <c r="CLP60">
        <v>44.59</v>
      </c>
      <c r="CLT60">
        <v>30.12</v>
      </c>
      <c r="CLV60">
        <v>93.22</v>
      </c>
      <c r="CLX60">
        <v>100.59</v>
      </c>
      <c r="CLY60">
        <v>49.875999999999998</v>
      </c>
      <c r="CLZ60">
        <v>31.797499999999999</v>
      </c>
      <c r="CMA60">
        <v>52.3</v>
      </c>
      <c r="CMC60">
        <v>106.27</v>
      </c>
      <c r="CMG60">
        <v>103.45</v>
      </c>
      <c r="CMH60">
        <v>25.17</v>
      </c>
      <c r="CMI60">
        <v>25.39</v>
      </c>
      <c r="CMK60">
        <v>86.92</v>
      </c>
      <c r="CMM60">
        <v>27.958400000000001</v>
      </c>
      <c r="CMN60">
        <v>69.985299999999995</v>
      </c>
      <c r="CMO60">
        <v>73.849999999999994</v>
      </c>
      <c r="CMP60">
        <v>34.637999999999998</v>
      </c>
      <c r="CMR60">
        <v>61.321300000000001</v>
      </c>
      <c r="CMT60">
        <v>15.04</v>
      </c>
      <c r="CMU60">
        <v>90.5</v>
      </c>
      <c r="CMW60">
        <v>24.185199999999998</v>
      </c>
      <c r="CMX60">
        <v>24.11</v>
      </c>
      <c r="CMZ60">
        <v>21.84</v>
      </c>
      <c r="CNA60">
        <v>27.790600000000001</v>
      </c>
      <c r="CNB60">
        <v>22.08</v>
      </c>
      <c r="CNE60">
        <v>22.35</v>
      </c>
      <c r="CNF60">
        <v>26.336200000000002</v>
      </c>
      <c r="CNG60">
        <v>35.46</v>
      </c>
      <c r="CNH60">
        <v>28.02</v>
      </c>
      <c r="CNI60">
        <v>26.25</v>
      </c>
      <c r="CNJ60">
        <v>35.92</v>
      </c>
      <c r="CNL60">
        <v>28.35</v>
      </c>
      <c r="CNO60">
        <v>31.87</v>
      </c>
      <c r="CNQ60">
        <v>25.13</v>
      </c>
      <c r="CNR60">
        <v>24.62</v>
      </c>
      <c r="CNU60">
        <v>84.3</v>
      </c>
      <c r="CNV60">
        <v>48.588999999999999</v>
      </c>
      <c r="CNW60">
        <v>18.510000000000002</v>
      </c>
      <c r="CNY60">
        <v>20.68</v>
      </c>
      <c r="CNZ60">
        <v>16.645600000000002</v>
      </c>
      <c r="COA60">
        <v>49.11</v>
      </c>
      <c r="COB60">
        <v>50.19</v>
      </c>
      <c r="COF60">
        <v>79.260000000000005</v>
      </c>
      <c r="COG60">
        <v>23.484999999999999</v>
      </c>
      <c r="COI60">
        <v>102.7</v>
      </c>
      <c r="COJ60">
        <v>114.05</v>
      </c>
      <c r="COK60">
        <v>19.559999999999999</v>
      </c>
      <c r="COL60">
        <v>58.030099999999997</v>
      </c>
      <c r="COM60">
        <v>27.55</v>
      </c>
      <c r="CON60">
        <v>29.524999999999999</v>
      </c>
      <c r="COO60">
        <v>137.03</v>
      </c>
      <c r="COR60">
        <v>125.3</v>
      </c>
      <c r="COS60">
        <v>65.27</v>
      </c>
      <c r="COT60">
        <v>55.82</v>
      </c>
      <c r="COU60">
        <v>21.2</v>
      </c>
      <c r="COV60">
        <v>19.149999999999999</v>
      </c>
      <c r="COW60">
        <v>53.61</v>
      </c>
      <c r="COY60">
        <v>17</v>
      </c>
      <c r="COZ60">
        <v>61.202100000000002</v>
      </c>
      <c r="CPA60">
        <v>43.48</v>
      </c>
      <c r="CPC60">
        <v>49.31</v>
      </c>
      <c r="CPF60">
        <v>25.181000000000001</v>
      </c>
      <c r="CPG60">
        <v>24.82</v>
      </c>
      <c r="CPH60">
        <v>23.4099</v>
      </c>
      <c r="CPI60">
        <v>37.276699999999998</v>
      </c>
      <c r="CPL60">
        <v>29.76</v>
      </c>
      <c r="CPN60">
        <v>29.81</v>
      </c>
      <c r="CPO60">
        <v>25.82</v>
      </c>
      <c r="CPP60">
        <v>66.5</v>
      </c>
      <c r="CPR60">
        <v>26.346800000000002</v>
      </c>
      <c r="CPS60">
        <v>44.6</v>
      </c>
      <c r="CPT60">
        <v>29.86</v>
      </c>
      <c r="CPU60">
        <v>22.844999999999999</v>
      </c>
      <c r="CPV60">
        <v>22.8</v>
      </c>
      <c r="CPW60">
        <v>50.7</v>
      </c>
      <c r="CPX60">
        <v>175.5</v>
      </c>
      <c r="CPY60">
        <v>14.28</v>
      </c>
      <c r="CPZ60">
        <v>21.51</v>
      </c>
      <c r="CQG60">
        <v>20.5</v>
      </c>
      <c r="CQH60">
        <v>45.320099999999996</v>
      </c>
      <c r="CQJ60">
        <v>28.23</v>
      </c>
      <c r="CQK60">
        <v>13.8</v>
      </c>
      <c r="CQM60">
        <v>16.82</v>
      </c>
      <c r="CQW60">
        <v>17.75</v>
      </c>
      <c r="CQX60">
        <v>19</v>
      </c>
      <c r="CQY60">
        <v>19.12</v>
      </c>
      <c r="CQZ60">
        <v>32.33</v>
      </c>
      <c r="CRA60">
        <v>32.6</v>
      </c>
      <c r="CRB60">
        <v>16.5</v>
      </c>
      <c r="CRC60">
        <v>6.6905000000000001</v>
      </c>
      <c r="CRD60">
        <v>51.33</v>
      </c>
      <c r="CRE60">
        <v>70.63</v>
      </c>
      <c r="CRF60">
        <v>81.217600000000004</v>
      </c>
      <c r="CRG60">
        <v>68.92</v>
      </c>
      <c r="CRI60">
        <v>14.05</v>
      </c>
      <c r="CRJ60">
        <v>14.1</v>
      </c>
      <c r="CRK60">
        <v>16.8</v>
      </c>
      <c r="CRM60">
        <v>30.02</v>
      </c>
      <c r="CRN60">
        <v>22.24</v>
      </c>
      <c r="CRP60">
        <v>66.58</v>
      </c>
      <c r="CRR60">
        <v>26.48</v>
      </c>
      <c r="CRS60">
        <v>115.1</v>
      </c>
      <c r="CRT60">
        <v>45.46</v>
      </c>
      <c r="CRV60">
        <v>39.67</v>
      </c>
      <c r="CRW60">
        <v>10.8</v>
      </c>
      <c r="CRX60">
        <v>15.3</v>
      </c>
      <c r="CRZ60">
        <v>66.078299999999999</v>
      </c>
      <c r="CSE60">
        <v>17.02</v>
      </c>
      <c r="CSF60">
        <v>40.299999999999997</v>
      </c>
      <c r="CSG60">
        <v>87.879400000000004</v>
      </c>
      <c r="CSI60">
        <v>27.99</v>
      </c>
      <c r="CSJ60">
        <v>25.84</v>
      </c>
      <c r="CSK60">
        <v>9.75</v>
      </c>
      <c r="CSM60">
        <v>18.940000000000001</v>
      </c>
      <c r="CSO60">
        <v>36.81</v>
      </c>
      <c r="CSP60">
        <v>52.93</v>
      </c>
      <c r="CSQ60">
        <v>48.6</v>
      </c>
      <c r="CSR60">
        <v>13.76</v>
      </c>
      <c r="CSS60">
        <v>63.03</v>
      </c>
      <c r="CST60">
        <v>17.850000000000001</v>
      </c>
      <c r="CSU60">
        <v>82.36</v>
      </c>
      <c r="CSV60">
        <v>62.9</v>
      </c>
      <c r="CSW60">
        <v>16.82</v>
      </c>
      <c r="CSX60">
        <v>39.700000000000003</v>
      </c>
      <c r="CSY60">
        <v>29.85</v>
      </c>
      <c r="CSZ60">
        <v>25.782499999999999</v>
      </c>
      <c r="CTA60">
        <v>25.234999999999999</v>
      </c>
      <c r="CTB60">
        <v>25.05</v>
      </c>
      <c r="CTC60">
        <v>17.690000000000001</v>
      </c>
      <c r="CTD60">
        <v>29.35</v>
      </c>
      <c r="CTE60">
        <v>12.2</v>
      </c>
      <c r="CTF60">
        <v>25.37</v>
      </c>
      <c r="CTH60">
        <v>25.73</v>
      </c>
      <c r="CTI60">
        <v>49.82</v>
      </c>
      <c r="CTJ60">
        <v>10.15</v>
      </c>
      <c r="CTK60">
        <v>23.86</v>
      </c>
      <c r="CTL60">
        <v>49.174999999999997</v>
      </c>
      <c r="CTM60">
        <v>59</v>
      </c>
      <c r="CTN60">
        <v>20.85</v>
      </c>
      <c r="CTP60">
        <v>33.620100000000001</v>
      </c>
      <c r="CTR60">
        <v>27.03</v>
      </c>
      <c r="CTT60">
        <v>22.156700000000001</v>
      </c>
      <c r="CTU60">
        <v>29.25</v>
      </c>
      <c r="CTV60">
        <v>24.24</v>
      </c>
      <c r="CUA60">
        <v>32.299999999999997</v>
      </c>
      <c r="CUC60">
        <v>58.62</v>
      </c>
      <c r="CUD60">
        <v>15.71</v>
      </c>
      <c r="CUE60">
        <v>15.5</v>
      </c>
      <c r="CUF60">
        <v>59.255000000000003</v>
      </c>
      <c r="CUH60">
        <v>36.11</v>
      </c>
      <c r="CUI60">
        <v>58.24</v>
      </c>
      <c r="CUJ60">
        <v>26.741</v>
      </c>
      <c r="CUK60">
        <v>23.77</v>
      </c>
      <c r="CUL60">
        <v>122.03</v>
      </c>
      <c r="CUM60">
        <v>135.02000000000001</v>
      </c>
      <c r="CUN60">
        <v>145.4</v>
      </c>
      <c r="CUO60">
        <v>49.95</v>
      </c>
      <c r="CUP60">
        <v>122.33</v>
      </c>
      <c r="CUQ60">
        <v>87.8</v>
      </c>
      <c r="CUR60">
        <v>93.21</v>
      </c>
      <c r="CUS60">
        <v>143.47999999999999</v>
      </c>
      <c r="CUT60">
        <v>80.11</v>
      </c>
      <c r="CUU60">
        <v>141.57</v>
      </c>
      <c r="CUV60">
        <v>88.34</v>
      </c>
      <c r="CUW60">
        <v>42.43</v>
      </c>
      <c r="CUX60">
        <v>29.665399999999998</v>
      </c>
      <c r="CUY60">
        <v>27.53</v>
      </c>
      <c r="CUZ60">
        <v>24.88</v>
      </c>
      <c r="CVA60">
        <v>51.76</v>
      </c>
      <c r="CVB60">
        <v>63.84</v>
      </c>
      <c r="CVD60">
        <v>64.900000000000006</v>
      </c>
      <c r="CVE60">
        <v>56.88</v>
      </c>
      <c r="CVF60">
        <v>77.239999999999995</v>
      </c>
      <c r="CVG60">
        <v>60.81</v>
      </c>
      <c r="CVH60">
        <v>148.01</v>
      </c>
      <c r="CVI60">
        <v>147.06</v>
      </c>
      <c r="CVJ60">
        <v>26.7226</v>
      </c>
      <c r="CVK60">
        <v>93.39</v>
      </c>
      <c r="CVL60">
        <v>63.06</v>
      </c>
      <c r="CVM60">
        <v>19.739999999999998</v>
      </c>
      <c r="CVN60">
        <v>75.5</v>
      </c>
      <c r="CVO60">
        <v>132.24</v>
      </c>
      <c r="CVP60">
        <v>126.18</v>
      </c>
      <c r="CVQ60">
        <v>118.8</v>
      </c>
      <c r="CVR60">
        <v>129.11000000000001</v>
      </c>
      <c r="CVT60">
        <v>26.41</v>
      </c>
      <c r="CVU60">
        <v>38.89</v>
      </c>
      <c r="CVZ60">
        <v>93.5822</v>
      </c>
      <c r="CWA60">
        <v>75.400000000000006</v>
      </c>
      <c r="CWB60">
        <v>23.52</v>
      </c>
      <c r="CWC60">
        <v>52.84</v>
      </c>
      <c r="CWD60">
        <v>30.81</v>
      </c>
      <c r="CWE60">
        <v>26.05</v>
      </c>
      <c r="CWF60">
        <v>50.31</v>
      </c>
      <c r="CWG60">
        <v>14.51</v>
      </c>
      <c r="CWH60">
        <v>83.21</v>
      </c>
      <c r="CWI60">
        <v>58.75</v>
      </c>
      <c r="CWJ60">
        <v>143.80000000000001</v>
      </c>
      <c r="CWK60">
        <v>104.18</v>
      </c>
      <c r="CWL60">
        <v>113.42</v>
      </c>
      <c r="CWM60">
        <v>125.49</v>
      </c>
      <c r="CWN60">
        <v>102.22</v>
      </c>
      <c r="CWO60">
        <v>227.05</v>
      </c>
      <c r="CWP60">
        <v>126.54</v>
      </c>
      <c r="CWQ60">
        <v>102.41500000000001</v>
      </c>
      <c r="CWR60">
        <v>118.06</v>
      </c>
      <c r="CWS60">
        <v>94.43</v>
      </c>
      <c r="CWT60">
        <v>67.36</v>
      </c>
      <c r="CWU60">
        <v>118.48</v>
      </c>
      <c r="CWV60">
        <v>146.84100000000001</v>
      </c>
      <c r="CWY60">
        <v>25.23</v>
      </c>
      <c r="CXA60">
        <v>26.2</v>
      </c>
      <c r="CXB60">
        <v>26.070900000000002</v>
      </c>
      <c r="CXC60">
        <v>25.518000000000001</v>
      </c>
      <c r="CXF60">
        <v>111.59</v>
      </c>
      <c r="CXG60">
        <v>69.39</v>
      </c>
      <c r="CXH60">
        <v>51.7</v>
      </c>
      <c r="CXI60">
        <v>113.1969</v>
      </c>
      <c r="CXJ60">
        <v>126.67</v>
      </c>
      <c r="CXK60">
        <v>49.46</v>
      </c>
      <c r="CXL60">
        <v>98.28</v>
      </c>
      <c r="CXM60">
        <v>121.1</v>
      </c>
      <c r="CXN60">
        <v>111.45</v>
      </c>
      <c r="CXO60">
        <v>101.34</v>
      </c>
      <c r="CXP60">
        <v>130.36000000000001</v>
      </c>
      <c r="CXQ60">
        <v>29.93</v>
      </c>
      <c r="CXR60">
        <v>113.5</v>
      </c>
      <c r="CXS60">
        <v>43.28</v>
      </c>
      <c r="CXT60">
        <v>80.400000000000006</v>
      </c>
      <c r="CYE60">
        <v>102.12</v>
      </c>
      <c r="CYI60">
        <v>53.76</v>
      </c>
      <c r="CYJ60">
        <v>46.8</v>
      </c>
      <c r="CYK60">
        <v>21.78</v>
      </c>
      <c r="CYL60">
        <v>79.38</v>
      </c>
      <c r="CYM60">
        <v>64.77</v>
      </c>
      <c r="CYP60">
        <v>23.419899999999998</v>
      </c>
      <c r="CYQ60">
        <v>24.558800000000002</v>
      </c>
      <c r="CYR60">
        <v>21.56</v>
      </c>
      <c r="CYS60">
        <v>22.89</v>
      </c>
      <c r="CYT60">
        <v>24.299900000000001</v>
      </c>
      <c r="CYU60">
        <v>26.484999999999999</v>
      </c>
      <c r="CYV60">
        <v>23.26</v>
      </c>
      <c r="CYW60">
        <v>24.39</v>
      </c>
      <c r="CYX60">
        <v>25.479900000000001</v>
      </c>
      <c r="CYY60">
        <v>25.56</v>
      </c>
      <c r="CYZ60">
        <v>24.47</v>
      </c>
      <c r="CZA60">
        <v>23.546600000000002</v>
      </c>
      <c r="CZC60">
        <v>67.64</v>
      </c>
      <c r="CZD60">
        <v>44.203699999999998</v>
      </c>
      <c r="CZF60">
        <v>17.45</v>
      </c>
      <c r="CZG60">
        <v>7.15</v>
      </c>
      <c r="CZH60">
        <v>32.92</v>
      </c>
      <c r="CZI60">
        <v>29.402000000000001</v>
      </c>
      <c r="CZJ60">
        <v>51.639899999999997</v>
      </c>
      <c r="CZK60">
        <v>49.86</v>
      </c>
      <c r="CZM60">
        <v>62.161700000000003</v>
      </c>
      <c r="CZN60">
        <v>57.16</v>
      </c>
      <c r="CZQ60">
        <v>30.524999999999999</v>
      </c>
      <c r="CZS60">
        <v>28</v>
      </c>
      <c r="CZT60">
        <v>61.73</v>
      </c>
      <c r="CZU60">
        <v>38.35</v>
      </c>
      <c r="CZV60">
        <v>46.75</v>
      </c>
      <c r="CZX60">
        <v>29.75</v>
      </c>
      <c r="CZZ60">
        <v>29.293900000000001</v>
      </c>
      <c r="DAA60">
        <v>14.75</v>
      </c>
      <c r="DAB60">
        <v>30.46</v>
      </c>
      <c r="DAC60">
        <v>28.46</v>
      </c>
      <c r="DAE60">
        <v>33.258000000000003</v>
      </c>
      <c r="DAF60">
        <v>74.84</v>
      </c>
      <c r="DAG60">
        <v>77.260000000000005</v>
      </c>
      <c r="DAH60">
        <v>27.31</v>
      </c>
      <c r="DAI60">
        <v>15.26</v>
      </c>
      <c r="DAJ60">
        <v>9.91</v>
      </c>
      <c r="DAK60">
        <v>14.12</v>
      </c>
      <c r="DAL60">
        <v>15.2529</v>
      </c>
      <c r="DAN60">
        <v>17.5946</v>
      </c>
      <c r="DAO60">
        <v>38.75</v>
      </c>
      <c r="DAP60">
        <v>60.4</v>
      </c>
      <c r="DAR60">
        <v>58.99</v>
      </c>
      <c r="DAS60">
        <v>16.25</v>
      </c>
      <c r="DAT60">
        <v>22.52</v>
      </c>
      <c r="DAU60">
        <v>73.56</v>
      </c>
      <c r="DAV60">
        <v>90.34</v>
      </c>
      <c r="DAW60">
        <v>57.38</v>
      </c>
      <c r="DAX60">
        <v>17.064900000000002</v>
      </c>
      <c r="DAY60">
        <v>54.23</v>
      </c>
      <c r="DBA60">
        <v>65.05</v>
      </c>
      <c r="DBB60">
        <v>25.28</v>
      </c>
      <c r="DBD60">
        <v>175.87</v>
      </c>
      <c r="DBE60">
        <v>68.69</v>
      </c>
      <c r="DBF60">
        <v>57.85</v>
      </c>
      <c r="DBG60">
        <v>55.31</v>
      </c>
      <c r="DBH60">
        <v>32.46</v>
      </c>
      <c r="DBI60">
        <v>53.89</v>
      </c>
      <c r="DBJ60">
        <v>79.37</v>
      </c>
      <c r="DBL60">
        <v>90.76</v>
      </c>
      <c r="DBM60">
        <v>16.203900000000001</v>
      </c>
      <c r="DBN60">
        <v>30.52</v>
      </c>
      <c r="DBO60">
        <v>43.589799999999997</v>
      </c>
      <c r="DBP60">
        <v>27.12</v>
      </c>
      <c r="DBQ60">
        <v>27.8</v>
      </c>
      <c r="DBS60">
        <v>30.82</v>
      </c>
      <c r="DBT60">
        <v>40.25</v>
      </c>
      <c r="DBU60">
        <v>71.069999999999993</v>
      </c>
      <c r="DBV60">
        <v>31.13</v>
      </c>
      <c r="DBX60">
        <v>40.64</v>
      </c>
      <c r="DBY60">
        <v>14.354200000000001</v>
      </c>
      <c r="DBZ60">
        <v>62.79</v>
      </c>
      <c r="DCA60">
        <v>23.9</v>
      </c>
      <c r="DCB60">
        <v>25.35</v>
      </c>
      <c r="DCC60">
        <v>43.39</v>
      </c>
      <c r="DCD60">
        <v>28.81</v>
      </c>
      <c r="DCE60">
        <v>62.677599999999998</v>
      </c>
      <c r="DCF60">
        <v>32.83</v>
      </c>
      <c r="DCG60">
        <v>72.5</v>
      </c>
      <c r="DCH60">
        <v>70.319999999999993</v>
      </c>
      <c r="DCI60">
        <v>55.24</v>
      </c>
      <c r="DCJ60">
        <v>15.92</v>
      </c>
      <c r="DCK60">
        <v>25.69</v>
      </c>
      <c r="DCM60">
        <v>23.94</v>
      </c>
      <c r="DCN60">
        <v>69.637799999999999</v>
      </c>
      <c r="DCP60">
        <v>83.2</v>
      </c>
      <c r="DCQ60">
        <v>32.650100000000002</v>
      </c>
      <c r="DCR60">
        <v>61.058300000000003</v>
      </c>
      <c r="DCS60">
        <v>70.86</v>
      </c>
      <c r="DCT60">
        <v>18.500599999999999</v>
      </c>
      <c r="DCV60">
        <v>27.47</v>
      </c>
      <c r="DCW60">
        <v>12.210100000000001</v>
      </c>
      <c r="DCX60">
        <v>41.731499999999997</v>
      </c>
      <c r="DCY60">
        <v>25.84</v>
      </c>
      <c r="DCZ60">
        <v>14.25</v>
      </c>
      <c r="DDA60">
        <v>23.975000000000001</v>
      </c>
      <c r="DDC60">
        <v>21.37</v>
      </c>
      <c r="DDD60">
        <v>19.61</v>
      </c>
      <c r="DDE60">
        <v>25.7</v>
      </c>
      <c r="DDG60">
        <v>72.73</v>
      </c>
      <c r="DDI60">
        <v>16.806000000000001</v>
      </c>
      <c r="DDK60">
        <v>117.1</v>
      </c>
      <c r="DDL60">
        <v>32.260300000000001</v>
      </c>
    </row>
    <row r="61" spans="2:2048 2050:2820">
      <c r="B61" s="41">
        <v>42949</v>
      </c>
      <c r="C61">
        <v>247.44</v>
      </c>
      <c r="D61">
        <v>49.63</v>
      </c>
      <c r="G61">
        <v>71.22</v>
      </c>
      <c r="K61">
        <v>73.474400000000003</v>
      </c>
      <c r="L61">
        <v>29.13</v>
      </c>
      <c r="M61">
        <v>15.34</v>
      </c>
      <c r="N61">
        <v>28.04</v>
      </c>
      <c r="O61">
        <v>67.540000000000006</v>
      </c>
      <c r="P61">
        <v>80.760000000000005</v>
      </c>
      <c r="Q61">
        <v>47.48</v>
      </c>
      <c r="S61">
        <v>32.531199999999998</v>
      </c>
      <c r="T61">
        <v>22.62</v>
      </c>
      <c r="U61">
        <v>41.499200000000002</v>
      </c>
      <c r="V61">
        <v>22.229900000000001</v>
      </c>
      <c r="W61" t="s">
        <v>12707</v>
      </c>
      <c r="Y61">
        <v>23.1599</v>
      </c>
      <c r="Z61">
        <v>16.43</v>
      </c>
      <c r="AC61">
        <v>10.11</v>
      </c>
      <c r="AD61">
        <v>109.64</v>
      </c>
      <c r="AF61">
        <v>19.6753</v>
      </c>
      <c r="AG61">
        <v>20.170000000000002</v>
      </c>
      <c r="AI61">
        <v>50.77</v>
      </c>
      <c r="AK61">
        <v>43.42</v>
      </c>
      <c r="AM61">
        <v>33.35</v>
      </c>
      <c r="AO61">
        <v>25.69</v>
      </c>
      <c r="AQ61">
        <v>113.81</v>
      </c>
      <c r="AS61">
        <v>48.17</v>
      </c>
      <c r="AU61">
        <v>60.69</v>
      </c>
      <c r="AV61">
        <v>23.78</v>
      </c>
      <c r="AX61">
        <v>45.57</v>
      </c>
      <c r="AY61">
        <v>40.878999999999998</v>
      </c>
      <c r="AZ61">
        <v>24.36</v>
      </c>
      <c r="BB61">
        <v>38.89</v>
      </c>
      <c r="BC61">
        <v>15.685</v>
      </c>
      <c r="BE61">
        <v>30.18</v>
      </c>
      <c r="BF61">
        <v>23.764800000000001</v>
      </c>
      <c r="BG61">
        <v>12.03</v>
      </c>
      <c r="BH61">
        <v>13.977399999999999</v>
      </c>
      <c r="BJ61">
        <v>19.05</v>
      </c>
      <c r="BK61">
        <v>18.749199999999998</v>
      </c>
      <c r="BL61">
        <v>9.76</v>
      </c>
      <c r="BM61">
        <v>9.31</v>
      </c>
      <c r="BN61">
        <v>29.87</v>
      </c>
      <c r="BO61">
        <v>52.7</v>
      </c>
      <c r="BP61">
        <v>34.200000000000003</v>
      </c>
      <c r="BQ61">
        <v>37.53</v>
      </c>
      <c r="BR61">
        <v>44.24</v>
      </c>
      <c r="BS61">
        <v>99.975499999999997</v>
      </c>
      <c r="BT61">
        <v>29.64</v>
      </c>
      <c r="BU61">
        <v>22.222899999999999</v>
      </c>
      <c r="BV61">
        <v>29.811599999999999</v>
      </c>
      <c r="BW61">
        <v>29.385000000000002</v>
      </c>
      <c r="BX61">
        <v>36.954799999999999</v>
      </c>
      <c r="BZ61">
        <v>15.425000000000001</v>
      </c>
      <c r="CA61">
        <v>28.03</v>
      </c>
      <c r="CB61">
        <v>28.38</v>
      </c>
      <c r="CC61">
        <v>33.872</v>
      </c>
      <c r="CD61">
        <v>21.320399999999999</v>
      </c>
      <c r="CF61">
        <v>22.84</v>
      </c>
      <c r="CK61">
        <v>58.113</v>
      </c>
      <c r="CS61">
        <v>68.27</v>
      </c>
      <c r="CU61">
        <v>34.451000000000001</v>
      </c>
      <c r="DB61">
        <v>30.19</v>
      </c>
      <c r="DG61" t="s">
        <v>12707</v>
      </c>
      <c r="DK61">
        <v>24.005099999999999</v>
      </c>
      <c r="DL61">
        <v>129.9</v>
      </c>
      <c r="DN61">
        <v>39.35</v>
      </c>
      <c r="DO61">
        <v>17.905999999999999</v>
      </c>
      <c r="DQ61">
        <v>24.468900000000001</v>
      </c>
      <c r="DS61">
        <v>24.466000000000001</v>
      </c>
      <c r="DT61">
        <v>26.8432</v>
      </c>
      <c r="DU61">
        <v>18.96</v>
      </c>
      <c r="DV61">
        <v>22.317799999999998</v>
      </c>
      <c r="DW61">
        <v>22.1</v>
      </c>
      <c r="DX61">
        <v>7.9165999999999999</v>
      </c>
      <c r="EA61">
        <v>23.25</v>
      </c>
      <c r="EB61">
        <v>28.049900000000001</v>
      </c>
      <c r="ED61">
        <v>16.149999999999999</v>
      </c>
      <c r="EE61">
        <v>37.969900000000003</v>
      </c>
      <c r="EG61">
        <v>55.69</v>
      </c>
      <c r="EH61">
        <v>28.07</v>
      </c>
      <c r="EI61">
        <v>27.78</v>
      </c>
      <c r="EK61">
        <v>91.44</v>
      </c>
      <c r="EL61">
        <v>23.08</v>
      </c>
      <c r="EN61">
        <v>84.86</v>
      </c>
      <c r="EO61">
        <v>18.11</v>
      </c>
      <c r="EP61">
        <v>40.590000000000003</v>
      </c>
      <c r="EQ61">
        <v>40.81</v>
      </c>
      <c r="ER61">
        <v>23.25</v>
      </c>
      <c r="ES61">
        <v>26.78</v>
      </c>
      <c r="ET61">
        <v>25.25</v>
      </c>
      <c r="EV61">
        <v>32.380000000000003</v>
      </c>
      <c r="EW61">
        <v>93.53</v>
      </c>
      <c r="EX61">
        <v>33.619999999999997</v>
      </c>
      <c r="EY61">
        <v>48.770099999999999</v>
      </c>
      <c r="FA61">
        <v>81.93</v>
      </c>
      <c r="FB61">
        <v>25.169899999999998</v>
      </c>
      <c r="FD61">
        <v>54.49</v>
      </c>
      <c r="FE61">
        <v>13.835000000000001</v>
      </c>
      <c r="FG61">
        <v>41.65</v>
      </c>
      <c r="FH61">
        <v>11.3</v>
      </c>
      <c r="FI61">
        <v>106.54</v>
      </c>
      <c r="FJ61">
        <v>16.36</v>
      </c>
      <c r="FK61">
        <v>16.010000000000002</v>
      </c>
      <c r="FL61">
        <v>20.05</v>
      </c>
      <c r="FN61">
        <v>15.478</v>
      </c>
      <c r="FO61">
        <v>10.625999999999999</v>
      </c>
      <c r="FP61">
        <v>22.18</v>
      </c>
      <c r="FV61">
        <v>37.15</v>
      </c>
      <c r="GD61">
        <v>22.6</v>
      </c>
      <c r="GE61">
        <v>21.18</v>
      </c>
      <c r="GF61">
        <v>21.26</v>
      </c>
      <c r="GG61">
        <v>21.52</v>
      </c>
      <c r="GH61">
        <v>21.35</v>
      </c>
      <c r="GI61">
        <v>21.42</v>
      </c>
      <c r="GJ61">
        <v>21.098700000000001</v>
      </c>
      <c r="GK61">
        <v>20.984999999999999</v>
      </c>
      <c r="GL61">
        <v>20.77</v>
      </c>
      <c r="GM61">
        <v>19.78</v>
      </c>
      <c r="GS61">
        <v>25.68</v>
      </c>
      <c r="GT61">
        <v>25.33</v>
      </c>
      <c r="GU61">
        <v>24.7</v>
      </c>
      <c r="GV61">
        <v>24.88</v>
      </c>
      <c r="GW61">
        <v>25.18</v>
      </c>
      <c r="GX61">
        <v>25.43</v>
      </c>
      <c r="GY61">
        <v>26.87</v>
      </c>
      <c r="GZ61">
        <v>25.72</v>
      </c>
      <c r="HB61">
        <v>79.92</v>
      </c>
      <c r="HC61">
        <v>20.55</v>
      </c>
      <c r="HE61">
        <v>19.989999999999998</v>
      </c>
      <c r="HF61">
        <v>28.21</v>
      </c>
      <c r="HJ61">
        <v>28.918600000000001</v>
      </c>
      <c r="HK61">
        <v>15.255000000000001</v>
      </c>
      <c r="HO61">
        <v>28.44</v>
      </c>
      <c r="HP61">
        <v>32.167900000000003</v>
      </c>
      <c r="HV61">
        <v>25.11</v>
      </c>
      <c r="HW61">
        <v>18.920000000000002</v>
      </c>
      <c r="HX61">
        <v>54.8</v>
      </c>
      <c r="HY61">
        <v>25.530799999999999</v>
      </c>
      <c r="IA61">
        <v>13.38</v>
      </c>
      <c r="IB61">
        <v>24.605</v>
      </c>
      <c r="IC61">
        <v>10.35</v>
      </c>
      <c r="ID61">
        <v>109</v>
      </c>
      <c r="IF61">
        <v>37.29</v>
      </c>
      <c r="IG61">
        <v>30.38</v>
      </c>
      <c r="IH61">
        <v>32.395000000000003</v>
      </c>
      <c r="II61">
        <v>22.565000000000001</v>
      </c>
      <c r="IJ61">
        <v>25</v>
      </c>
      <c r="IN61">
        <v>43.85</v>
      </c>
      <c r="IO61">
        <v>42.645000000000003</v>
      </c>
      <c r="IS61">
        <v>18.84</v>
      </c>
      <c r="IT61">
        <v>21.28</v>
      </c>
      <c r="IU61">
        <v>51.3</v>
      </c>
      <c r="IV61">
        <v>18.920000000000002</v>
      </c>
      <c r="IW61">
        <v>29.1</v>
      </c>
      <c r="IX61">
        <v>44.7</v>
      </c>
      <c r="IZ61">
        <v>44.628999999999998</v>
      </c>
      <c r="JC61">
        <v>33.619999999999997</v>
      </c>
      <c r="JD61">
        <v>34.76</v>
      </c>
      <c r="JE61">
        <v>24.64</v>
      </c>
      <c r="JF61">
        <v>25.614699999999999</v>
      </c>
      <c r="JG61">
        <v>11.2592</v>
      </c>
      <c r="JH61">
        <v>14.65</v>
      </c>
      <c r="JI61">
        <v>18.98</v>
      </c>
      <c r="JJ61">
        <v>15.2</v>
      </c>
      <c r="JK61">
        <v>17.02</v>
      </c>
      <c r="JO61">
        <v>31.03</v>
      </c>
      <c r="JQ61">
        <v>21.22</v>
      </c>
      <c r="JR61">
        <v>35.918300000000002</v>
      </c>
      <c r="JS61">
        <v>38.719000000000001</v>
      </c>
      <c r="JT61">
        <v>110.15</v>
      </c>
      <c r="JW61">
        <v>33.57</v>
      </c>
      <c r="JX61">
        <v>26.63</v>
      </c>
      <c r="JZ61">
        <v>14.45</v>
      </c>
      <c r="KA61">
        <v>105.71</v>
      </c>
      <c r="KB61">
        <v>61.92</v>
      </c>
      <c r="KD61">
        <v>25.57</v>
      </c>
      <c r="KF61">
        <v>51.7</v>
      </c>
      <c r="KG61">
        <v>35.453200000000002</v>
      </c>
      <c r="KH61">
        <v>59.195</v>
      </c>
      <c r="KK61">
        <v>33.858199999999997</v>
      </c>
      <c r="KL61">
        <v>22.7697</v>
      </c>
      <c r="KM61">
        <v>17.647600000000001</v>
      </c>
      <c r="KN61">
        <v>28.15</v>
      </c>
      <c r="KO61">
        <v>26.975000000000001</v>
      </c>
      <c r="KQ61">
        <v>25.65</v>
      </c>
      <c r="KR61">
        <v>30.48</v>
      </c>
      <c r="KS61">
        <v>31.23</v>
      </c>
      <c r="KT61">
        <v>42.15</v>
      </c>
      <c r="KU61">
        <v>29.47</v>
      </c>
      <c r="KV61">
        <v>101.54</v>
      </c>
      <c r="KX61">
        <v>23.425999999999998</v>
      </c>
      <c r="KY61">
        <v>24.8536</v>
      </c>
      <c r="KZ61">
        <v>24.64</v>
      </c>
      <c r="LA61">
        <v>33.950000000000003</v>
      </c>
      <c r="LB61">
        <v>24.934999999999999</v>
      </c>
      <c r="LC61">
        <v>18.5899</v>
      </c>
      <c r="LD61">
        <v>105.41</v>
      </c>
      <c r="LI61">
        <v>26.46</v>
      </c>
      <c r="LJ61">
        <v>18.608699999999999</v>
      </c>
      <c r="LK61">
        <v>27.41</v>
      </c>
      <c r="LL61">
        <v>50.94</v>
      </c>
      <c r="LM61">
        <v>24.95</v>
      </c>
      <c r="LP61">
        <v>110.85</v>
      </c>
      <c r="LR61">
        <v>76.84</v>
      </c>
      <c r="LS61">
        <v>112.13</v>
      </c>
      <c r="LU61">
        <v>44.26</v>
      </c>
      <c r="LV61">
        <v>34.35</v>
      </c>
      <c r="LX61">
        <v>42.43</v>
      </c>
      <c r="LY61">
        <v>40.4</v>
      </c>
      <c r="MB61">
        <v>49.14</v>
      </c>
      <c r="MC61">
        <v>41.36</v>
      </c>
      <c r="MD61">
        <v>105.34</v>
      </c>
      <c r="MG61">
        <v>61.2</v>
      </c>
      <c r="MJ61">
        <v>25.32</v>
      </c>
      <c r="ML61">
        <v>30.26</v>
      </c>
      <c r="MN61">
        <v>25.51</v>
      </c>
      <c r="MO61">
        <v>31.713100000000001</v>
      </c>
      <c r="MP61">
        <v>41.85</v>
      </c>
      <c r="MQ61">
        <v>28.58</v>
      </c>
      <c r="MT61">
        <v>21.29</v>
      </c>
      <c r="MU61">
        <v>25.33</v>
      </c>
      <c r="MV61">
        <v>50.69</v>
      </c>
      <c r="MW61">
        <v>44.79</v>
      </c>
      <c r="MX61">
        <v>37.08</v>
      </c>
      <c r="MY61">
        <v>28.47</v>
      </c>
      <c r="NA61">
        <v>72.260000000000005</v>
      </c>
      <c r="NB61">
        <v>25.05</v>
      </c>
      <c r="NC61">
        <v>61.63</v>
      </c>
      <c r="NE61">
        <v>3.41</v>
      </c>
      <c r="NF61">
        <v>29.25</v>
      </c>
      <c r="NG61">
        <v>19.89</v>
      </c>
      <c r="NH61">
        <v>27.26</v>
      </c>
      <c r="NJ61">
        <v>26.54</v>
      </c>
      <c r="NK61">
        <v>16.809999999999999</v>
      </c>
      <c r="NL61">
        <v>10.9</v>
      </c>
      <c r="NM61">
        <v>14.9</v>
      </c>
      <c r="NN61">
        <v>12.17</v>
      </c>
      <c r="NO61">
        <v>30.32</v>
      </c>
      <c r="NP61">
        <v>22.92</v>
      </c>
      <c r="NQ61">
        <v>28.155000000000001</v>
      </c>
      <c r="NR61">
        <v>27.64</v>
      </c>
      <c r="NS61">
        <v>29.319600000000001</v>
      </c>
      <c r="NT61">
        <v>26.656700000000001</v>
      </c>
      <c r="NX61">
        <v>39.369999999999997</v>
      </c>
      <c r="NY61">
        <v>30.06</v>
      </c>
      <c r="NZ61">
        <v>21.306000000000001</v>
      </c>
      <c r="OA61">
        <v>8.44</v>
      </c>
      <c r="OB61">
        <v>37.6</v>
      </c>
      <c r="OE61">
        <v>25.56</v>
      </c>
      <c r="OJ61">
        <v>21.68</v>
      </c>
      <c r="OK61">
        <v>24.32</v>
      </c>
      <c r="OL61">
        <v>18</v>
      </c>
      <c r="ON61">
        <v>28.91</v>
      </c>
      <c r="OO61">
        <v>30.515000000000001</v>
      </c>
      <c r="OP61">
        <v>25.82</v>
      </c>
      <c r="OR61">
        <v>28.0501</v>
      </c>
      <c r="OS61">
        <v>31.3582</v>
      </c>
      <c r="OT61">
        <v>34.706699999999998</v>
      </c>
      <c r="OU61">
        <v>55</v>
      </c>
      <c r="OW61">
        <v>29.192</v>
      </c>
      <c r="OZ61">
        <v>28.08</v>
      </c>
      <c r="PA61">
        <v>43.190899999999999</v>
      </c>
      <c r="PB61">
        <v>27.56</v>
      </c>
      <c r="PD61">
        <v>43.06</v>
      </c>
      <c r="PE61">
        <v>28.67</v>
      </c>
      <c r="PG61">
        <v>26.8033</v>
      </c>
      <c r="PH61">
        <v>31.72</v>
      </c>
      <c r="PI61">
        <v>29.559899999999999</v>
      </c>
      <c r="PJ61">
        <v>46.381700000000002</v>
      </c>
      <c r="PK61">
        <v>26.47</v>
      </c>
      <c r="PL61">
        <v>27.848600000000001</v>
      </c>
      <c r="PM61">
        <v>68.02</v>
      </c>
      <c r="PN61">
        <v>31.524999999999999</v>
      </c>
      <c r="PO61">
        <v>72.39</v>
      </c>
      <c r="PP61">
        <v>25.170100000000001</v>
      </c>
      <c r="PQ61">
        <v>22.42</v>
      </c>
      <c r="PR61">
        <v>67.430000000000007</v>
      </c>
      <c r="PS61">
        <v>28.470099999999999</v>
      </c>
      <c r="PT61">
        <v>29.12</v>
      </c>
      <c r="PV61">
        <v>40.4</v>
      </c>
      <c r="PW61">
        <v>47.81</v>
      </c>
      <c r="PX61">
        <v>23.74</v>
      </c>
      <c r="PY61">
        <v>25.3</v>
      </c>
      <c r="PZ61">
        <v>31.76</v>
      </c>
      <c r="QA61">
        <v>33.200000000000003</v>
      </c>
      <c r="QB61">
        <v>37.159999999999997</v>
      </c>
      <c r="QC61">
        <v>47.9</v>
      </c>
      <c r="QD61">
        <v>79.260000000000005</v>
      </c>
      <c r="QE61">
        <v>13.95</v>
      </c>
      <c r="QF61">
        <v>23.81</v>
      </c>
      <c r="QG61">
        <v>68.900000000000006</v>
      </c>
      <c r="QH61">
        <v>29.22</v>
      </c>
      <c r="QJ61">
        <v>219.89</v>
      </c>
      <c r="QK61">
        <v>32.78</v>
      </c>
      <c r="QL61">
        <v>66.239999999999995</v>
      </c>
      <c r="QM61">
        <v>32.0852</v>
      </c>
      <c r="QN61">
        <v>25.48</v>
      </c>
      <c r="QO61">
        <v>25.1189</v>
      </c>
      <c r="QP61">
        <v>32.130000000000003</v>
      </c>
      <c r="QR61">
        <v>26.588999999999999</v>
      </c>
      <c r="QT61">
        <v>25.66</v>
      </c>
      <c r="QU61">
        <v>15.244999999999999</v>
      </c>
      <c r="QV61">
        <v>31.17</v>
      </c>
      <c r="QW61">
        <v>23.06</v>
      </c>
      <c r="QY61" t="s">
        <v>12707</v>
      </c>
      <c r="QZ61">
        <v>16.924700000000001</v>
      </c>
      <c r="RA61">
        <v>85.35</v>
      </c>
      <c r="RB61">
        <v>72.34</v>
      </c>
      <c r="RD61">
        <v>55.335000000000001</v>
      </c>
      <c r="RE61">
        <v>68.59</v>
      </c>
      <c r="RF61">
        <v>19.779499999999999</v>
      </c>
      <c r="RG61">
        <v>67.64</v>
      </c>
      <c r="RI61">
        <v>48.910499999999999</v>
      </c>
      <c r="RJ61">
        <v>32.69</v>
      </c>
      <c r="RK61">
        <v>42.15</v>
      </c>
      <c r="RN61">
        <v>14.44</v>
      </c>
      <c r="RP61">
        <v>61.09</v>
      </c>
      <c r="RT61">
        <v>22.36</v>
      </c>
      <c r="RU61">
        <v>22.7</v>
      </c>
      <c r="RV61">
        <v>50.186399999999999</v>
      </c>
      <c r="RW61">
        <v>11</v>
      </c>
      <c r="RY61">
        <v>30.899899999999999</v>
      </c>
      <c r="RZ61">
        <v>91.27</v>
      </c>
      <c r="SA61">
        <v>26.79</v>
      </c>
      <c r="SC61">
        <v>23.04</v>
      </c>
      <c r="SE61">
        <v>86.2</v>
      </c>
      <c r="SF61">
        <v>43.43</v>
      </c>
      <c r="SG61">
        <v>82.73</v>
      </c>
      <c r="SH61">
        <v>129.31</v>
      </c>
      <c r="SI61" t="s">
        <v>12707</v>
      </c>
      <c r="SJ61">
        <v>30.835799999999999</v>
      </c>
      <c r="SK61" t="s">
        <v>12707</v>
      </c>
      <c r="SL61">
        <v>16.27</v>
      </c>
      <c r="SM61">
        <v>46.39</v>
      </c>
      <c r="SN61">
        <v>27.5</v>
      </c>
      <c r="SO61">
        <v>21.506399999999999</v>
      </c>
      <c r="SP61">
        <v>26.85</v>
      </c>
      <c r="SQ61">
        <v>27.75</v>
      </c>
      <c r="SR61">
        <v>31.45</v>
      </c>
      <c r="ST61">
        <v>22.18</v>
      </c>
      <c r="SU61">
        <v>28.906199999999998</v>
      </c>
      <c r="SV61">
        <v>92.71</v>
      </c>
      <c r="SW61">
        <v>49.78</v>
      </c>
      <c r="SX61">
        <v>41.81</v>
      </c>
      <c r="SY61">
        <v>64.600999999999999</v>
      </c>
      <c r="SZ61">
        <v>23.7056</v>
      </c>
      <c r="TA61">
        <v>93.31</v>
      </c>
      <c r="TB61">
        <v>43.36</v>
      </c>
      <c r="TC61">
        <v>11.188800000000001</v>
      </c>
      <c r="TD61">
        <v>25.723400000000002</v>
      </c>
      <c r="TE61">
        <v>27.72</v>
      </c>
      <c r="TF61">
        <v>23.18</v>
      </c>
      <c r="TG61">
        <v>28.885899999999999</v>
      </c>
      <c r="TH61">
        <v>53.81</v>
      </c>
      <c r="TI61">
        <v>26.49</v>
      </c>
      <c r="TJ61">
        <v>53.645000000000003</v>
      </c>
      <c r="TK61">
        <v>25.74</v>
      </c>
      <c r="TL61">
        <v>40.61</v>
      </c>
      <c r="TM61">
        <v>44.72</v>
      </c>
      <c r="TN61">
        <v>30.09</v>
      </c>
      <c r="TO61">
        <v>52.73</v>
      </c>
      <c r="TP61">
        <v>25.197800000000001</v>
      </c>
      <c r="TQ61">
        <v>24.07</v>
      </c>
      <c r="TR61">
        <v>33.200000000000003</v>
      </c>
      <c r="TS61">
        <v>14.41</v>
      </c>
      <c r="TT61">
        <v>40.31</v>
      </c>
      <c r="TX61">
        <v>24.16</v>
      </c>
      <c r="TY61">
        <v>25.639600000000002</v>
      </c>
      <c r="TZ61">
        <v>25.262</v>
      </c>
      <c r="UA61">
        <v>30.13</v>
      </c>
      <c r="UB61">
        <v>3.2995999999999999</v>
      </c>
      <c r="UC61">
        <v>72.849999999999994</v>
      </c>
      <c r="UD61">
        <v>5.68</v>
      </c>
      <c r="UG61">
        <v>29.69</v>
      </c>
      <c r="UH61">
        <v>45.5</v>
      </c>
      <c r="UI61">
        <v>47.16</v>
      </c>
      <c r="UJ61">
        <v>27.48</v>
      </c>
      <c r="UK61">
        <v>31.48</v>
      </c>
      <c r="UL61">
        <v>101.33</v>
      </c>
      <c r="UM61">
        <v>65.86</v>
      </c>
      <c r="UN61">
        <v>30.99</v>
      </c>
      <c r="UO61">
        <v>24.653199999999998</v>
      </c>
      <c r="UP61">
        <v>29.806000000000001</v>
      </c>
      <c r="UQ61">
        <v>117.34</v>
      </c>
      <c r="UR61">
        <v>59.85</v>
      </c>
      <c r="US61">
        <v>34.683199999999999</v>
      </c>
      <c r="UT61">
        <v>18.1495</v>
      </c>
      <c r="UU61">
        <v>24.84</v>
      </c>
      <c r="UV61">
        <v>43.97</v>
      </c>
      <c r="UW61">
        <v>68.540000000000006</v>
      </c>
      <c r="VA61">
        <v>19.309999999999999</v>
      </c>
      <c r="VC61">
        <v>48.71</v>
      </c>
      <c r="VD61">
        <v>57.43</v>
      </c>
      <c r="VE61">
        <v>66</v>
      </c>
      <c r="VG61">
        <v>32.659999999999997</v>
      </c>
      <c r="VH61">
        <v>80.650000000000006</v>
      </c>
      <c r="VI61">
        <v>50.2</v>
      </c>
      <c r="VM61">
        <v>67.33</v>
      </c>
      <c r="VN61">
        <v>37.380000000000003</v>
      </c>
      <c r="VO61">
        <v>18.436</v>
      </c>
      <c r="VP61">
        <v>70.92</v>
      </c>
      <c r="VQ61">
        <v>70.45</v>
      </c>
      <c r="VR61">
        <v>26.0108</v>
      </c>
      <c r="VS61">
        <v>75.95</v>
      </c>
      <c r="VT61">
        <v>40.090000000000003</v>
      </c>
      <c r="VU61">
        <v>40.2652</v>
      </c>
      <c r="VV61">
        <v>25.83</v>
      </c>
      <c r="VW61">
        <v>53.71</v>
      </c>
      <c r="VX61">
        <v>26.81</v>
      </c>
      <c r="VZ61">
        <v>26.93</v>
      </c>
      <c r="WB61">
        <v>26.8</v>
      </c>
      <c r="WE61">
        <v>43.83</v>
      </c>
      <c r="WF61">
        <v>52.97</v>
      </c>
      <c r="WH61">
        <v>38.590000000000003</v>
      </c>
      <c r="WL61">
        <v>21.806000000000001</v>
      </c>
      <c r="WM61">
        <v>115.1</v>
      </c>
      <c r="WP61">
        <v>25.93</v>
      </c>
      <c r="WQ61" t="s">
        <v>12707</v>
      </c>
      <c r="WR61">
        <v>72.132900000000006</v>
      </c>
      <c r="WT61">
        <v>24.6752</v>
      </c>
      <c r="WU61">
        <v>20.07</v>
      </c>
      <c r="WV61">
        <v>19.984999999999999</v>
      </c>
      <c r="WZ61">
        <v>54.910200000000003</v>
      </c>
      <c r="XC61">
        <v>22.684999999999999</v>
      </c>
      <c r="XF61">
        <v>45.4</v>
      </c>
      <c r="XI61">
        <v>50.22</v>
      </c>
      <c r="XK61">
        <v>33.595700000000001</v>
      </c>
      <c r="XL61">
        <v>24.99</v>
      </c>
      <c r="XM61">
        <v>19.11</v>
      </c>
      <c r="XN61">
        <v>25.46</v>
      </c>
      <c r="XP61">
        <v>34.659999999999997</v>
      </c>
      <c r="XS61">
        <v>28.7898</v>
      </c>
      <c r="XT61">
        <v>78.12</v>
      </c>
      <c r="XV61">
        <v>50.95</v>
      </c>
      <c r="XX61">
        <v>23.67</v>
      </c>
      <c r="XZ61">
        <v>24.754899999999999</v>
      </c>
      <c r="YA61">
        <v>8.49</v>
      </c>
      <c r="YB61">
        <v>47.58</v>
      </c>
      <c r="YC61">
        <v>36.06</v>
      </c>
      <c r="YD61">
        <v>26.69</v>
      </c>
      <c r="YE61">
        <v>25.88</v>
      </c>
      <c r="YF61">
        <v>46.63</v>
      </c>
      <c r="YG61">
        <v>24.297499999999999</v>
      </c>
      <c r="YI61">
        <v>28.459299999999999</v>
      </c>
      <c r="YJ61">
        <v>35.78</v>
      </c>
      <c r="YK61">
        <v>34.119999999999997</v>
      </c>
      <c r="YL61">
        <v>28.84</v>
      </c>
      <c r="YN61">
        <v>65.200999999999993</v>
      </c>
      <c r="YO61">
        <v>33.865099999999998</v>
      </c>
      <c r="YP61">
        <v>40.03</v>
      </c>
      <c r="YQ61">
        <v>48.767800000000001</v>
      </c>
      <c r="YR61">
        <v>44.4041</v>
      </c>
      <c r="YS61">
        <v>39.86</v>
      </c>
      <c r="YU61">
        <v>25.06</v>
      </c>
      <c r="YV61">
        <v>20.6999</v>
      </c>
      <c r="YX61">
        <v>30.23</v>
      </c>
      <c r="YZ61">
        <v>26.59</v>
      </c>
      <c r="ZA61">
        <v>62.85</v>
      </c>
      <c r="ZB61">
        <v>21.51</v>
      </c>
      <c r="ZC61">
        <v>58.67</v>
      </c>
      <c r="ZD61">
        <v>64.899900000000002</v>
      </c>
      <c r="ZE61">
        <v>34.134999999999998</v>
      </c>
      <c r="ZF61">
        <v>29.55</v>
      </c>
      <c r="ZG61">
        <v>88.67</v>
      </c>
      <c r="ZH61">
        <v>28.71</v>
      </c>
      <c r="ZI61">
        <v>29.824400000000001</v>
      </c>
      <c r="ZJ61">
        <v>29.6</v>
      </c>
      <c r="ZK61">
        <v>53.98</v>
      </c>
      <c r="ZL61">
        <v>29.863600000000002</v>
      </c>
      <c r="ZQ61">
        <v>31.172599999999999</v>
      </c>
      <c r="ZS61">
        <v>25.7</v>
      </c>
      <c r="ZT61">
        <v>40.92</v>
      </c>
      <c r="ZU61">
        <v>49.83</v>
      </c>
      <c r="ZV61">
        <v>23.41</v>
      </c>
      <c r="ZW61">
        <v>16.7</v>
      </c>
      <c r="ZX61">
        <v>40.17</v>
      </c>
      <c r="ZY61">
        <v>19.600000000000001</v>
      </c>
      <c r="ZZ61">
        <v>25.18</v>
      </c>
      <c r="AAA61">
        <v>21.49</v>
      </c>
      <c r="AAB61">
        <v>34.39</v>
      </c>
      <c r="AAC61">
        <v>22.3508</v>
      </c>
      <c r="AAD61">
        <v>51.54</v>
      </c>
      <c r="AAE61">
        <v>29.864999999999998</v>
      </c>
      <c r="AAF61">
        <v>27.31</v>
      </c>
      <c r="AAH61">
        <v>19.52</v>
      </c>
      <c r="AAI61">
        <v>81.64</v>
      </c>
      <c r="AAJ61">
        <v>22.71</v>
      </c>
      <c r="AAM61">
        <v>27.9</v>
      </c>
      <c r="AAO61">
        <v>34.4</v>
      </c>
      <c r="AAQ61">
        <v>33.435000000000002</v>
      </c>
      <c r="AAR61">
        <v>31</v>
      </c>
      <c r="AAS61">
        <v>56.399000000000001</v>
      </c>
      <c r="AAT61">
        <v>24.53</v>
      </c>
      <c r="AAV61">
        <v>30.01</v>
      </c>
      <c r="AAW61">
        <v>55.05</v>
      </c>
      <c r="AAX61">
        <v>20.89</v>
      </c>
      <c r="AAY61">
        <v>34.700000000000003</v>
      </c>
      <c r="AAZ61">
        <v>31.84</v>
      </c>
      <c r="ABA61">
        <v>59.616799999999998</v>
      </c>
      <c r="ABC61">
        <v>30.855</v>
      </c>
      <c r="ABD61">
        <v>23.04</v>
      </c>
      <c r="ABE61">
        <v>34.340000000000003</v>
      </c>
      <c r="ABF61">
        <v>29.65</v>
      </c>
      <c r="ABG61">
        <v>27.54</v>
      </c>
      <c r="ABI61">
        <v>25.05</v>
      </c>
      <c r="ABJ61">
        <v>49.462800000000001</v>
      </c>
      <c r="ABM61">
        <v>37.020000000000003</v>
      </c>
      <c r="ABN61">
        <v>34.380000000000003</v>
      </c>
      <c r="ABO61">
        <v>40.520000000000003</v>
      </c>
      <c r="ABP61">
        <v>31.88</v>
      </c>
      <c r="ABQ61">
        <v>56.39</v>
      </c>
      <c r="ABR61">
        <v>48.49</v>
      </c>
      <c r="ABS61">
        <v>70.12</v>
      </c>
      <c r="ABT61">
        <v>38.54</v>
      </c>
      <c r="ABU61">
        <v>14.89</v>
      </c>
      <c r="ABW61">
        <v>85.62</v>
      </c>
      <c r="ABX61">
        <v>34.619900000000001</v>
      </c>
      <c r="ABY61">
        <v>29.188700000000001</v>
      </c>
      <c r="ABZ61">
        <v>32.134999999999998</v>
      </c>
      <c r="ACA61">
        <v>60.36</v>
      </c>
      <c r="ACB61">
        <v>36.676699999999997</v>
      </c>
      <c r="ACC61">
        <v>36</v>
      </c>
      <c r="ACD61">
        <v>41.96</v>
      </c>
      <c r="ACG61">
        <v>28.57</v>
      </c>
      <c r="ACH61">
        <v>52.639400000000002</v>
      </c>
      <c r="ACI61">
        <v>59.12</v>
      </c>
      <c r="ACJ61">
        <v>27.5</v>
      </c>
      <c r="ACK61">
        <v>13.25</v>
      </c>
      <c r="ACL61">
        <v>20.387699999999999</v>
      </c>
      <c r="ACM61">
        <v>53.29</v>
      </c>
      <c r="ACN61">
        <v>32.3202</v>
      </c>
      <c r="ACO61">
        <v>15.59</v>
      </c>
      <c r="ACP61">
        <v>17.328499999999998</v>
      </c>
      <c r="ACR61">
        <v>186.25</v>
      </c>
      <c r="ACS61">
        <v>50.33</v>
      </c>
      <c r="ACT61">
        <v>115.68</v>
      </c>
      <c r="ACU61">
        <v>15.77</v>
      </c>
      <c r="ACV61">
        <v>25.86</v>
      </c>
      <c r="ACW61">
        <v>50.27</v>
      </c>
      <c r="ACX61">
        <v>24.281500000000001</v>
      </c>
      <c r="ACZ61">
        <v>21.853999999999999</v>
      </c>
      <c r="ADB61">
        <v>20.43</v>
      </c>
      <c r="ADE61">
        <v>32.67</v>
      </c>
      <c r="ADF61">
        <v>50.901699999999998</v>
      </c>
      <c r="ADI61">
        <v>28.29</v>
      </c>
      <c r="ADJ61">
        <v>13.435</v>
      </c>
      <c r="ADK61">
        <v>36.020000000000003</v>
      </c>
      <c r="ADL61">
        <v>51.454999999999998</v>
      </c>
      <c r="ADM61">
        <v>28.49</v>
      </c>
      <c r="ADN61">
        <v>28.25</v>
      </c>
      <c r="ADO61">
        <v>43.98</v>
      </c>
      <c r="ADP61">
        <v>28.65</v>
      </c>
      <c r="ADQ61">
        <v>98.2</v>
      </c>
      <c r="ADR61">
        <v>28.61</v>
      </c>
      <c r="ADS61">
        <v>57.85</v>
      </c>
      <c r="ADT61">
        <v>39.760100000000001</v>
      </c>
      <c r="ADU61">
        <v>27.06</v>
      </c>
      <c r="ADV61">
        <v>123.2445</v>
      </c>
      <c r="ADY61">
        <v>25.52</v>
      </c>
      <c r="ADZ61">
        <v>43.926600000000001</v>
      </c>
      <c r="AEA61">
        <v>39.520000000000003</v>
      </c>
      <c r="AEB61">
        <v>18.3</v>
      </c>
      <c r="AEC61">
        <v>36.549999999999997</v>
      </c>
      <c r="AED61">
        <v>34.770000000000003</v>
      </c>
      <c r="AEE61">
        <v>40.919400000000003</v>
      </c>
      <c r="AEF61">
        <v>53.98</v>
      </c>
      <c r="AEG61">
        <v>39.979999999999997</v>
      </c>
      <c r="AEH61">
        <v>25.084</v>
      </c>
      <c r="AEJ61">
        <v>45.24</v>
      </c>
      <c r="AEK61">
        <v>25.15</v>
      </c>
      <c r="AEL61">
        <v>28.3</v>
      </c>
      <c r="AEN61">
        <v>25.74</v>
      </c>
      <c r="AEP61">
        <v>45.76</v>
      </c>
      <c r="AER61">
        <v>39.045000000000002</v>
      </c>
      <c r="AES61">
        <v>38.26</v>
      </c>
      <c r="AEV61">
        <v>100.72</v>
      </c>
      <c r="AEW61">
        <v>34.94</v>
      </c>
      <c r="AEX61">
        <v>163.29</v>
      </c>
      <c r="AEY61">
        <v>156.08000000000001</v>
      </c>
      <c r="AEZ61">
        <v>127.25</v>
      </c>
      <c r="AFA61">
        <v>156.44</v>
      </c>
      <c r="AFB61">
        <v>154.87</v>
      </c>
      <c r="AFE61">
        <v>19.030999999999999</v>
      </c>
      <c r="AFG61">
        <v>28.95</v>
      </c>
      <c r="AFH61">
        <v>79.079700000000003</v>
      </c>
      <c r="AFI61">
        <v>19.4499</v>
      </c>
      <c r="AFJ61">
        <v>11.8</v>
      </c>
      <c r="AFL61">
        <v>26.740099999999998</v>
      </c>
      <c r="AFN61">
        <v>43.171700000000001</v>
      </c>
      <c r="AFO61">
        <v>50.84</v>
      </c>
      <c r="AFP61">
        <v>53.655000000000001</v>
      </c>
      <c r="AFR61">
        <v>27.7653</v>
      </c>
      <c r="AFS61">
        <v>38.036000000000001</v>
      </c>
      <c r="AFT61">
        <v>38.869999999999997</v>
      </c>
      <c r="AFU61">
        <v>62.4572</v>
      </c>
      <c r="AFV61">
        <v>24.8</v>
      </c>
      <c r="AFW61">
        <v>147.65</v>
      </c>
      <c r="AFY61">
        <v>187.50219999999999</v>
      </c>
      <c r="AFZ61">
        <v>28.21</v>
      </c>
      <c r="AGA61">
        <v>28.22</v>
      </c>
      <c r="AGB61">
        <v>55.232599999999998</v>
      </c>
      <c r="AGC61">
        <v>21.04</v>
      </c>
      <c r="AGD61">
        <v>50.87</v>
      </c>
      <c r="AGE61">
        <v>28.3399</v>
      </c>
      <c r="AGF61">
        <v>31.55</v>
      </c>
      <c r="AGG61">
        <v>28.47</v>
      </c>
      <c r="AGH61">
        <v>24.32</v>
      </c>
      <c r="AGI61">
        <v>26.07</v>
      </c>
      <c r="AGJ61">
        <v>25.680800000000001</v>
      </c>
      <c r="AGK61">
        <v>24.89</v>
      </c>
      <c r="AGL61">
        <v>30.71</v>
      </c>
      <c r="AGM61">
        <v>49.53</v>
      </c>
      <c r="AGN61">
        <v>50.54</v>
      </c>
      <c r="AGO61">
        <v>25.221299999999999</v>
      </c>
      <c r="AGQ61">
        <v>29.28</v>
      </c>
      <c r="AGR61">
        <v>31.68</v>
      </c>
      <c r="AGS61">
        <v>52.96</v>
      </c>
      <c r="AGT61">
        <v>45.750100000000003</v>
      </c>
      <c r="AGU61">
        <v>30.98</v>
      </c>
      <c r="AGZ61">
        <v>33.04</v>
      </c>
      <c r="AHA61">
        <v>37.24</v>
      </c>
      <c r="AHB61">
        <v>34.799999999999997</v>
      </c>
      <c r="AHC61">
        <v>34.28</v>
      </c>
      <c r="AHD61">
        <v>33.93</v>
      </c>
      <c r="AHE61">
        <v>28.2</v>
      </c>
      <c r="AHF61">
        <v>29.13</v>
      </c>
      <c r="AHG61">
        <v>34.479999999999997</v>
      </c>
      <c r="AHH61">
        <v>20.64</v>
      </c>
      <c r="AHI61">
        <v>37.909999999999997</v>
      </c>
      <c r="AHK61">
        <v>33.5685</v>
      </c>
      <c r="AHL61">
        <v>59.73</v>
      </c>
      <c r="AHM61">
        <v>34.877600000000001</v>
      </c>
      <c r="AHO61">
        <v>26.21</v>
      </c>
      <c r="AHQ61">
        <v>49.439</v>
      </c>
      <c r="AHT61">
        <v>34.07</v>
      </c>
      <c r="AHU61">
        <v>20.190000000000001</v>
      </c>
      <c r="AHV61">
        <v>60.63</v>
      </c>
      <c r="AHW61">
        <v>33.78</v>
      </c>
      <c r="AHX61">
        <v>29.18</v>
      </c>
      <c r="AHY61">
        <v>13.940799999999999</v>
      </c>
      <c r="AHZ61">
        <v>24.48</v>
      </c>
      <c r="AIA61">
        <v>23.37</v>
      </c>
      <c r="AIC61">
        <v>14.18</v>
      </c>
      <c r="AIG61">
        <v>33.159999999999997</v>
      </c>
      <c r="AII61">
        <v>50.36</v>
      </c>
      <c r="AIJ61">
        <v>50.94</v>
      </c>
      <c r="AIK61">
        <v>25.55</v>
      </c>
      <c r="AIL61">
        <v>55.77</v>
      </c>
      <c r="AIM61">
        <v>46.45</v>
      </c>
      <c r="AIN61">
        <v>44.82</v>
      </c>
      <c r="AIO61">
        <v>20</v>
      </c>
      <c r="AIP61">
        <v>22.026199999999999</v>
      </c>
      <c r="AIQ61">
        <v>21.81</v>
      </c>
      <c r="AIR61">
        <v>36.56</v>
      </c>
      <c r="AIT61">
        <v>11.4801</v>
      </c>
      <c r="AIU61">
        <v>96.44</v>
      </c>
      <c r="AIV61">
        <v>48.63</v>
      </c>
      <c r="AIW61">
        <v>60.02</v>
      </c>
      <c r="AIY61">
        <v>19.64</v>
      </c>
      <c r="AIZ61">
        <v>20.54</v>
      </c>
      <c r="AJA61">
        <v>20.059999999999999</v>
      </c>
      <c r="AJB61">
        <v>25.238399999999999</v>
      </c>
      <c r="AJC61">
        <v>18.309999999999999</v>
      </c>
      <c r="AJD61">
        <v>26.82</v>
      </c>
      <c r="AJE61">
        <v>22.88</v>
      </c>
      <c r="AJF61">
        <v>19.2</v>
      </c>
      <c r="AJG61">
        <v>7.25</v>
      </c>
      <c r="AJI61">
        <v>40.22</v>
      </c>
      <c r="AJK61">
        <v>34.950000000000003</v>
      </c>
      <c r="AJL61">
        <v>25.37</v>
      </c>
      <c r="AJM61">
        <v>29.84</v>
      </c>
      <c r="AJN61">
        <v>23.6</v>
      </c>
      <c r="AJO61">
        <v>29.68</v>
      </c>
      <c r="AJP61">
        <v>21.366</v>
      </c>
      <c r="AJQ61">
        <v>26.16</v>
      </c>
      <c r="AJR61">
        <v>49.2</v>
      </c>
      <c r="AJS61">
        <v>28.768999999999998</v>
      </c>
      <c r="AJT61">
        <v>79.649900000000002</v>
      </c>
      <c r="AJU61">
        <v>128.7201</v>
      </c>
      <c r="AJV61">
        <v>78.480099999999993</v>
      </c>
      <c r="AJW61">
        <v>72.599999999999994</v>
      </c>
      <c r="AJX61">
        <v>37.340000000000003</v>
      </c>
      <c r="AJY61">
        <v>114.61</v>
      </c>
      <c r="AJZ61">
        <v>27.552499999999998</v>
      </c>
      <c r="AKA61">
        <v>23.08</v>
      </c>
      <c r="AKB61">
        <v>97.62</v>
      </c>
      <c r="AKC61">
        <v>46.91</v>
      </c>
      <c r="AKD61">
        <v>66.37</v>
      </c>
      <c r="AKE61">
        <v>42.92</v>
      </c>
      <c r="AKF61">
        <v>28.334399999999999</v>
      </c>
      <c r="AKG61">
        <v>44.79</v>
      </c>
      <c r="AKI61">
        <v>13.5</v>
      </c>
      <c r="AKJ61">
        <v>29.45</v>
      </c>
      <c r="AKK61">
        <v>85.36</v>
      </c>
      <c r="AKL61">
        <v>35.5</v>
      </c>
      <c r="AKN61">
        <v>118.39109999999999</v>
      </c>
      <c r="AKO61">
        <v>72.669899999999998</v>
      </c>
      <c r="AKP61">
        <v>27.85</v>
      </c>
      <c r="AKQ61">
        <v>86.88</v>
      </c>
      <c r="AKR61">
        <v>38.71</v>
      </c>
      <c r="AKS61">
        <v>38.548699999999997</v>
      </c>
      <c r="AKT61">
        <v>24.9801</v>
      </c>
      <c r="AKU61">
        <v>33.9</v>
      </c>
      <c r="AKV61">
        <v>55.651800000000001</v>
      </c>
      <c r="AKX61">
        <v>26.56</v>
      </c>
      <c r="AKY61">
        <v>62.83</v>
      </c>
      <c r="AKZ61">
        <v>36.369999999999997</v>
      </c>
      <c r="ALA61">
        <v>42.2</v>
      </c>
      <c r="ALB61">
        <v>22.12</v>
      </c>
      <c r="ALC61">
        <v>19.73</v>
      </c>
      <c r="ALD61">
        <v>37.000700000000002</v>
      </c>
      <c r="ALG61">
        <v>47.09</v>
      </c>
      <c r="ALJ61">
        <v>114.42</v>
      </c>
      <c r="ALM61">
        <v>100.01</v>
      </c>
      <c r="ALN61">
        <v>19.11</v>
      </c>
      <c r="ALO61">
        <v>16.716200000000001</v>
      </c>
      <c r="ALP61">
        <v>30.02</v>
      </c>
      <c r="ALR61">
        <v>51.83</v>
      </c>
      <c r="ALT61">
        <v>26.135000000000002</v>
      </c>
      <c r="ALU61">
        <v>22.77</v>
      </c>
      <c r="ALV61">
        <v>33.229999999999997</v>
      </c>
      <c r="ALW61">
        <v>15.39</v>
      </c>
      <c r="ALX61">
        <v>41.5501</v>
      </c>
      <c r="ALY61">
        <v>33.21</v>
      </c>
      <c r="AMA61">
        <v>30.369299999999999</v>
      </c>
      <c r="AMC61">
        <v>11.41</v>
      </c>
      <c r="AMD61">
        <v>60.03</v>
      </c>
      <c r="AMH61">
        <v>38.645000000000003</v>
      </c>
      <c r="AMJ61">
        <v>28.6</v>
      </c>
      <c r="AMK61">
        <v>31.0504</v>
      </c>
      <c r="AML61">
        <v>51.44</v>
      </c>
      <c r="AMM61">
        <v>50.15</v>
      </c>
      <c r="AMN61">
        <v>52.478900000000003</v>
      </c>
      <c r="AMV61">
        <v>120.4</v>
      </c>
      <c r="AMX61">
        <v>9.23</v>
      </c>
      <c r="AMY61">
        <v>116.64239999999999</v>
      </c>
      <c r="ANB61">
        <v>73.290999999999997</v>
      </c>
      <c r="ANC61">
        <v>62.79</v>
      </c>
      <c r="AND61">
        <v>97.03</v>
      </c>
      <c r="ANE61">
        <v>25.2</v>
      </c>
      <c r="ANG61">
        <v>52.355699999999999</v>
      </c>
      <c r="ANI61">
        <v>53.212499999999999</v>
      </c>
      <c r="ANJ61">
        <v>25.81</v>
      </c>
      <c r="ANK61">
        <v>51.79</v>
      </c>
      <c r="ANM61">
        <v>49.780099999999997</v>
      </c>
      <c r="ANN61">
        <v>44.14</v>
      </c>
      <c r="ANO61">
        <v>22.975899999999999</v>
      </c>
      <c r="ANP61">
        <v>12.297599999999999</v>
      </c>
      <c r="ANQ61">
        <v>22.31</v>
      </c>
      <c r="ANS61">
        <v>25.285</v>
      </c>
      <c r="ANT61">
        <v>61.68</v>
      </c>
      <c r="ANU61">
        <v>10.57</v>
      </c>
      <c r="ANV61">
        <v>26.511099999999999</v>
      </c>
      <c r="ANW61">
        <v>44.890999999999998</v>
      </c>
      <c r="ANX61">
        <v>45.994199999999999</v>
      </c>
      <c r="ANZ61">
        <v>26.963999999999999</v>
      </c>
      <c r="AOB61">
        <v>3.7751999999999999</v>
      </c>
      <c r="AOC61">
        <v>21.82</v>
      </c>
      <c r="AOE61">
        <v>20.910900000000002</v>
      </c>
      <c r="AOF61">
        <v>31.024999999999999</v>
      </c>
      <c r="AOG61">
        <v>30.68</v>
      </c>
      <c r="AOH61" t="s">
        <v>12707</v>
      </c>
      <c r="AOI61">
        <v>14.51</v>
      </c>
      <c r="AOK61">
        <v>28.6</v>
      </c>
      <c r="AOL61">
        <v>30.97</v>
      </c>
      <c r="AOM61">
        <v>49.09</v>
      </c>
      <c r="AOP61">
        <v>13.45</v>
      </c>
      <c r="AOT61">
        <v>40</v>
      </c>
      <c r="AOV61">
        <v>50.27</v>
      </c>
      <c r="APA61">
        <v>52.426000000000002</v>
      </c>
      <c r="APB61">
        <v>17.5</v>
      </c>
      <c r="APD61">
        <v>30.26</v>
      </c>
      <c r="APE61">
        <v>30.24</v>
      </c>
      <c r="APF61">
        <v>15.62</v>
      </c>
      <c r="APG61">
        <v>27.44</v>
      </c>
      <c r="API61">
        <v>19.96</v>
      </c>
      <c r="APJ61">
        <v>24.97</v>
      </c>
      <c r="APK61">
        <v>111.01</v>
      </c>
      <c r="APM61">
        <v>50.09</v>
      </c>
      <c r="APS61">
        <v>34.47</v>
      </c>
      <c r="APT61">
        <v>96.82</v>
      </c>
      <c r="APU61">
        <v>23.48</v>
      </c>
      <c r="APV61">
        <v>10.11</v>
      </c>
      <c r="APW61">
        <v>11.25</v>
      </c>
      <c r="APX61">
        <v>18.239999999999998</v>
      </c>
      <c r="APY61">
        <v>29.15</v>
      </c>
      <c r="APZ61">
        <v>27.42</v>
      </c>
      <c r="AQA61">
        <v>27.39</v>
      </c>
      <c r="AQB61">
        <v>31.008299999999998</v>
      </c>
      <c r="AQD61">
        <v>47.85</v>
      </c>
      <c r="AQE61">
        <v>27.120100000000001</v>
      </c>
      <c r="AQF61">
        <v>34.240099999999998</v>
      </c>
      <c r="AQG61">
        <v>23.16</v>
      </c>
      <c r="AQH61">
        <v>25.48</v>
      </c>
      <c r="AQL61">
        <v>51.6</v>
      </c>
      <c r="AQM61">
        <v>29.445</v>
      </c>
      <c r="AQN61">
        <v>25.76</v>
      </c>
      <c r="AQO61">
        <v>23.98</v>
      </c>
      <c r="AQP61">
        <v>24.26</v>
      </c>
      <c r="AQQ61">
        <v>26.15</v>
      </c>
      <c r="AQR61">
        <v>44.31</v>
      </c>
      <c r="AQS61">
        <v>8.57</v>
      </c>
      <c r="AQW61">
        <v>31.41</v>
      </c>
      <c r="AQX61">
        <v>33.411000000000001</v>
      </c>
      <c r="AQY61">
        <v>27.85</v>
      </c>
      <c r="AQZ61">
        <v>84.41</v>
      </c>
      <c r="ARB61">
        <v>43.93</v>
      </c>
      <c r="ARC61">
        <v>41.66</v>
      </c>
      <c r="ARD61">
        <v>62.24</v>
      </c>
      <c r="ARE61">
        <v>25.15</v>
      </c>
      <c r="ARF61">
        <v>28.3</v>
      </c>
      <c r="ARG61">
        <v>26.61</v>
      </c>
      <c r="ARJ61">
        <v>25.97</v>
      </c>
      <c r="ARK61">
        <v>28.149899999999999</v>
      </c>
      <c r="ARL61">
        <v>24.374099999999999</v>
      </c>
      <c r="ARM61">
        <v>28.13</v>
      </c>
      <c r="ARN61">
        <v>24.88</v>
      </c>
      <c r="ARO61">
        <v>27.07</v>
      </c>
      <c r="ARP61">
        <v>16.671099999999999</v>
      </c>
      <c r="ARQ61">
        <v>29.91</v>
      </c>
      <c r="ARR61">
        <v>26.82</v>
      </c>
      <c r="ARS61">
        <v>23.2576</v>
      </c>
      <c r="ART61">
        <v>23.58</v>
      </c>
      <c r="ARU61">
        <v>21.55</v>
      </c>
      <c r="ARV61">
        <v>29.527999999999999</v>
      </c>
      <c r="ARW61">
        <v>29</v>
      </c>
      <c r="ARX61">
        <v>38.86</v>
      </c>
      <c r="ARZ61">
        <v>19.510000000000002</v>
      </c>
      <c r="ASA61">
        <v>20.52</v>
      </c>
      <c r="ASB61">
        <v>20.16</v>
      </c>
      <c r="ASD61">
        <v>41.16</v>
      </c>
      <c r="ASE61">
        <v>16.97</v>
      </c>
      <c r="ASF61">
        <v>30.49</v>
      </c>
      <c r="ASG61">
        <v>24.67</v>
      </c>
      <c r="ASZ61">
        <v>27.52</v>
      </c>
      <c r="ATB61">
        <v>14.5075</v>
      </c>
      <c r="ATC61">
        <v>18.29</v>
      </c>
      <c r="ATD61">
        <v>27.349599999999999</v>
      </c>
      <c r="ATI61">
        <v>99.483999999999995</v>
      </c>
      <c r="ATJ61">
        <v>36.828800000000001</v>
      </c>
      <c r="ATL61">
        <v>50.88</v>
      </c>
      <c r="ATQ61">
        <v>28.61</v>
      </c>
      <c r="ATR61">
        <v>49.001199999999997</v>
      </c>
      <c r="ATS61">
        <v>27.22</v>
      </c>
      <c r="ATT61">
        <v>38.49</v>
      </c>
      <c r="ATU61">
        <v>22.116700000000002</v>
      </c>
      <c r="ATW61">
        <v>18.88</v>
      </c>
      <c r="ATX61">
        <v>30.88</v>
      </c>
      <c r="ATY61">
        <v>51</v>
      </c>
      <c r="ATZ61">
        <v>18.84</v>
      </c>
      <c r="AUA61">
        <v>24.46</v>
      </c>
      <c r="AUB61">
        <v>88.65</v>
      </c>
      <c r="AUD61">
        <v>91.41</v>
      </c>
      <c r="AUF61">
        <v>68.831599999999995</v>
      </c>
      <c r="AUG61">
        <v>23.284800000000001</v>
      </c>
      <c r="AUH61">
        <v>51.3</v>
      </c>
      <c r="AUI61">
        <v>36.1</v>
      </c>
      <c r="AUJ61">
        <v>49.6</v>
      </c>
      <c r="AUK61">
        <v>25.48</v>
      </c>
      <c r="AUL61">
        <v>57.1</v>
      </c>
      <c r="AUM61">
        <v>20.768999999999998</v>
      </c>
      <c r="AUN61">
        <v>101.58</v>
      </c>
      <c r="AUO61">
        <v>52.3</v>
      </c>
      <c r="AUP61">
        <v>53.41</v>
      </c>
      <c r="AUQ61">
        <v>24.18</v>
      </c>
      <c r="AUR61">
        <v>51.76</v>
      </c>
      <c r="AUT61">
        <v>54.83</v>
      </c>
      <c r="AUU61">
        <v>65.202799999999996</v>
      </c>
      <c r="AUV61">
        <v>46.16</v>
      </c>
      <c r="AUW61">
        <v>12.17</v>
      </c>
      <c r="AUX61">
        <v>105.68</v>
      </c>
      <c r="AUZ61">
        <v>24.610099999999999</v>
      </c>
      <c r="AVA61">
        <v>24.65</v>
      </c>
      <c r="AVB61">
        <v>24.560099999999998</v>
      </c>
      <c r="AVC61">
        <v>25.26</v>
      </c>
      <c r="AVE61">
        <v>25.58</v>
      </c>
      <c r="AVF61">
        <v>26.274999999999999</v>
      </c>
      <c r="AVG61">
        <v>26.7501</v>
      </c>
      <c r="AVI61">
        <v>25.17</v>
      </c>
      <c r="AVJ61">
        <v>24.81</v>
      </c>
      <c r="AVK61">
        <v>25</v>
      </c>
      <c r="AVL61">
        <v>25.54</v>
      </c>
      <c r="AVM61">
        <v>25.05</v>
      </c>
      <c r="AVN61">
        <v>25.23</v>
      </c>
      <c r="AVO61">
        <v>25.33</v>
      </c>
      <c r="AVP61">
        <v>25.16</v>
      </c>
      <c r="AVQ61">
        <v>25.13</v>
      </c>
      <c r="AVR61">
        <v>24.62</v>
      </c>
      <c r="AVS61">
        <v>30.067799999999998</v>
      </c>
      <c r="AVV61">
        <v>27.195</v>
      </c>
      <c r="AVW61">
        <v>25.49</v>
      </c>
      <c r="AVX61">
        <v>25.579599999999999</v>
      </c>
      <c r="AVY61">
        <v>25.715</v>
      </c>
      <c r="AVZ61">
        <v>25.945</v>
      </c>
      <c r="AWA61">
        <v>26.22</v>
      </c>
      <c r="AWB61">
        <v>25.68</v>
      </c>
      <c r="AWC61">
        <v>34.834600000000002</v>
      </c>
      <c r="AWD61">
        <v>36.29</v>
      </c>
      <c r="AWE61">
        <v>26.14</v>
      </c>
      <c r="AWF61">
        <v>101.825</v>
      </c>
      <c r="AWH61">
        <v>9.01</v>
      </c>
      <c r="AWJ61">
        <v>14.58</v>
      </c>
      <c r="AWK61">
        <v>27.03</v>
      </c>
      <c r="AWL61">
        <v>50.09</v>
      </c>
      <c r="AWM61">
        <v>53.6404</v>
      </c>
      <c r="AWN61">
        <v>55.41</v>
      </c>
      <c r="AWO61">
        <v>29.02</v>
      </c>
      <c r="AWP61">
        <v>22.912099999999999</v>
      </c>
      <c r="AWQ61">
        <v>28.81</v>
      </c>
      <c r="AWR61">
        <v>33.171500000000002</v>
      </c>
      <c r="AWS61">
        <v>26.31</v>
      </c>
      <c r="AWT61">
        <v>27.36</v>
      </c>
      <c r="AWU61">
        <v>134.54</v>
      </c>
      <c r="AWV61">
        <v>33.72</v>
      </c>
      <c r="AWW61">
        <v>23.88</v>
      </c>
      <c r="AWY61">
        <v>106.85</v>
      </c>
      <c r="AWZ61">
        <v>62.95</v>
      </c>
      <c r="AXA61">
        <v>123.83</v>
      </c>
      <c r="AXF61">
        <v>53.06</v>
      </c>
      <c r="AXG61">
        <v>55.28</v>
      </c>
      <c r="AXI61">
        <v>48.54</v>
      </c>
      <c r="AXJ61">
        <v>54.6</v>
      </c>
      <c r="AXK61">
        <v>45.78</v>
      </c>
      <c r="AXL61">
        <v>33.5</v>
      </c>
      <c r="AXN61">
        <v>39.011600000000001</v>
      </c>
      <c r="AXO61">
        <v>29.46</v>
      </c>
      <c r="AXP61">
        <v>50.092300000000002</v>
      </c>
      <c r="AXQ61">
        <v>32.593899999999998</v>
      </c>
      <c r="AXS61">
        <v>20.88</v>
      </c>
      <c r="AXT61">
        <v>32.58</v>
      </c>
      <c r="AXU61">
        <v>50.53</v>
      </c>
      <c r="AXV61">
        <v>24.64</v>
      </c>
      <c r="AXW61">
        <v>45.59</v>
      </c>
      <c r="AXX61">
        <v>76.48</v>
      </c>
      <c r="AXY61">
        <v>24.3001</v>
      </c>
      <c r="AXZ61">
        <v>151.41999999999999</v>
      </c>
      <c r="AYA61">
        <v>46.15</v>
      </c>
      <c r="AYB61">
        <v>49.47</v>
      </c>
      <c r="AYC61">
        <v>55.63</v>
      </c>
      <c r="AYG61">
        <v>140.80000000000001</v>
      </c>
      <c r="AYH61">
        <v>48.396799999999999</v>
      </c>
      <c r="AYJ61">
        <v>29.79</v>
      </c>
      <c r="AYK61">
        <v>152.97</v>
      </c>
      <c r="AYL61">
        <v>144.63</v>
      </c>
      <c r="AYM61">
        <v>163.07</v>
      </c>
      <c r="AYO61">
        <v>25.54</v>
      </c>
      <c r="AYQ61">
        <v>174.71</v>
      </c>
      <c r="AYR61">
        <v>149.31</v>
      </c>
      <c r="AYS61">
        <v>197.14</v>
      </c>
      <c r="AYU61">
        <v>70.099999999999994</v>
      </c>
      <c r="AYV61">
        <v>139.53</v>
      </c>
      <c r="AYW61">
        <v>156.06</v>
      </c>
      <c r="AYZ61">
        <v>33.4</v>
      </c>
      <c r="AZA61">
        <v>63.686900000000001</v>
      </c>
      <c r="AZB61">
        <v>28.796199999999999</v>
      </c>
      <c r="AZC61">
        <v>19.521000000000001</v>
      </c>
      <c r="AZD61">
        <v>27.33</v>
      </c>
      <c r="AZE61">
        <v>49.734999999999999</v>
      </c>
      <c r="AZF61">
        <v>29.13</v>
      </c>
      <c r="AZG61">
        <v>44.02</v>
      </c>
      <c r="AZH61">
        <v>34.71</v>
      </c>
      <c r="AZI61">
        <v>29.6112</v>
      </c>
      <c r="AZJ61">
        <v>93.97</v>
      </c>
      <c r="AZK61">
        <v>36.08</v>
      </c>
      <c r="AZN61">
        <v>29.120100000000001</v>
      </c>
      <c r="AZO61">
        <v>32.979999999999997</v>
      </c>
      <c r="AZQ61">
        <v>42.1</v>
      </c>
      <c r="AZS61">
        <v>27.4</v>
      </c>
      <c r="AZT61">
        <v>14.49</v>
      </c>
      <c r="AZV61">
        <v>9.9499999999999993</v>
      </c>
      <c r="AZW61">
        <v>43.265000000000001</v>
      </c>
      <c r="AZX61">
        <v>55.92</v>
      </c>
      <c r="AZZ61">
        <v>31.35</v>
      </c>
      <c r="BAA61">
        <v>39.9176</v>
      </c>
      <c r="BAB61">
        <v>56.26</v>
      </c>
      <c r="BAC61">
        <v>22.59</v>
      </c>
      <c r="BAD61">
        <v>18.48</v>
      </c>
      <c r="BAE61">
        <v>44.47</v>
      </c>
      <c r="BAF61">
        <v>33.765000000000001</v>
      </c>
      <c r="BAH61">
        <v>34.71</v>
      </c>
      <c r="BAI61">
        <v>25.495000000000001</v>
      </c>
      <c r="BAJ61">
        <v>22.25</v>
      </c>
      <c r="BAK61">
        <v>46.03</v>
      </c>
      <c r="BAL61">
        <v>17.074999999999999</v>
      </c>
      <c r="BAM61">
        <v>17.798999999999999</v>
      </c>
      <c r="BAN61">
        <v>25.06</v>
      </c>
      <c r="BAO61">
        <v>26.18</v>
      </c>
      <c r="BAP61">
        <v>29.139399999999998</v>
      </c>
      <c r="BAQ61">
        <v>27.46</v>
      </c>
      <c r="BAS61">
        <v>28.43</v>
      </c>
      <c r="BAU61">
        <v>23.31</v>
      </c>
      <c r="BAV61">
        <v>49.989899999999999</v>
      </c>
      <c r="BAW61">
        <v>29.669899999999998</v>
      </c>
      <c r="BAX61">
        <v>84.55</v>
      </c>
      <c r="BAY61">
        <v>25.03</v>
      </c>
      <c r="BAZ61">
        <v>30.299900000000001</v>
      </c>
      <c r="BBA61">
        <v>25.6</v>
      </c>
      <c r="BBB61">
        <v>50.28</v>
      </c>
      <c r="BBC61">
        <v>26.8</v>
      </c>
      <c r="BBD61">
        <v>166.59</v>
      </c>
      <c r="BBE61">
        <v>34.54</v>
      </c>
      <c r="BBF61">
        <v>60.14</v>
      </c>
      <c r="BBG61">
        <v>29.686</v>
      </c>
      <c r="BBL61">
        <v>24.08</v>
      </c>
      <c r="BBM61">
        <v>24.413</v>
      </c>
      <c r="BBN61">
        <v>24.650400000000001</v>
      </c>
      <c r="BBO61">
        <v>56.55</v>
      </c>
      <c r="BBQ61">
        <v>51.06</v>
      </c>
      <c r="BBR61">
        <v>49.55</v>
      </c>
      <c r="BBS61">
        <v>51.7</v>
      </c>
      <c r="BBT61">
        <v>31.15</v>
      </c>
      <c r="BBU61">
        <v>106.63</v>
      </c>
      <c r="BBV61">
        <v>25.14</v>
      </c>
      <c r="BBX61">
        <v>121.99</v>
      </c>
      <c r="BBY61">
        <v>117.99</v>
      </c>
      <c r="BBZ61">
        <v>38.340000000000003</v>
      </c>
      <c r="BCA61">
        <v>114.15</v>
      </c>
      <c r="BCB61">
        <v>249.12</v>
      </c>
      <c r="BCC61">
        <v>140.85</v>
      </c>
      <c r="BCD61">
        <v>137.57</v>
      </c>
      <c r="BCE61">
        <v>87.29</v>
      </c>
      <c r="BCF61">
        <v>117.31</v>
      </c>
      <c r="BCG61">
        <v>122.16</v>
      </c>
      <c r="BCH61">
        <v>56.69</v>
      </c>
      <c r="BCI61">
        <v>140.22999999999999</v>
      </c>
      <c r="BCJ61">
        <v>118.3</v>
      </c>
      <c r="BCK61">
        <v>168.24</v>
      </c>
      <c r="BCL61">
        <v>109.13</v>
      </c>
      <c r="BCM61">
        <v>193.6</v>
      </c>
      <c r="BCN61">
        <v>84.49</v>
      </c>
      <c r="BCO61">
        <v>146.29</v>
      </c>
      <c r="BCP61">
        <v>49.33</v>
      </c>
      <c r="BCQ61">
        <v>66.42</v>
      </c>
      <c r="BCR61">
        <v>32.28</v>
      </c>
      <c r="BCS61">
        <v>65.870999999999995</v>
      </c>
      <c r="BCT61">
        <v>54.46</v>
      </c>
      <c r="BCU61">
        <v>138.08000000000001</v>
      </c>
      <c r="BCV61">
        <v>61</v>
      </c>
      <c r="BCW61">
        <v>59.81</v>
      </c>
      <c r="BCX61">
        <v>166.83279999999999</v>
      </c>
      <c r="BCZ61">
        <v>36.18</v>
      </c>
      <c r="BDA61">
        <v>110.19</v>
      </c>
      <c r="BDB61">
        <v>116.05</v>
      </c>
      <c r="BDC61">
        <v>166.58</v>
      </c>
      <c r="BDD61">
        <v>133.12</v>
      </c>
      <c r="BDE61">
        <v>121.36</v>
      </c>
      <c r="BDF61">
        <v>25.66</v>
      </c>
      <c r="BDG61">
        <v>91.79</v>
      </c>
      <c r="BDH61">
        <v>80.510000000000005</v>
      </c>
      <c r="BDI61">
        <v>165.09</v>
      </c>
      <c r="BDK61">
        <v>146.01</v>
      </c>
      <c r="BDL61">
        <v>123.87</v>
      </c>
      <c r="BDM61">
        <v>32.270000000000003</v>
      </c>
      <c r="BDO61">
        <v>62.67</v>
      </c>
      <c r="BDQ61">
        <v>30.2</v>
      </c>
      <c r="BDX61">
        <v>26.43</v>
      </c>
      <c r="BDY61">
        <v>31.513200000000001</v>
      </c>
      <c r="BDZ61">
        <v>27.9816</v>
      </c>
      <c r="BEA61">
        <v>28.98</v>
      </c>
      <c r="BEB61">
        <v>26.560200000000002</v>
      </c>
      <c r="BEC61">
        <v>33.65</v>
      </c>
      <c r="BED61">
        <v>29.7944</v>
      </c>
      <c r="BEE61">
        <v>31.29</v>
      </c>
      <c r="BEF61">
        <v>32.1</v>
      </c>
      <c r="BEG61">
        <v>31.47</v>
      </c>
      <c r="BEH61">
        <v>26.375</v>
      </c>
      <c r="BEI61">
        <v>36.68</v>
      </c>
      <c r="BEJ61">
        <v>27.857900000000001</v>
      </c>
      <c r="BFE61">
        <v>148.77979999999999</v>
      </c>
      <c r="BFF61">
        <v>144.34</v>
      </c>
      <c r="BFG61">
        <v>97.495500000000007</v>
      </c>
      <c r="BFH61">
        <v>170.91</v>
      </c>
      <c r="BFI61">
        <v>184.79839999999999</v>
      </c>
      <c r="BFJ61">
        <v>149.4</v>
      </c>
      <c r="BFK61">
        <v>160.87799999999999</v>
      </c>
      <c r="BFL61">
        <v>161.48679999999999</v>
      </c>
      <c r="BFM61">
        <v>141.38</v>
      </c>
      <c r="BFO61">
        <v>37.299999999999997</v>
      </c>
      <c r="BFQ61">
        <v>17.96</v>
      </c>
      <c r="BFS61">
        <v>27.478999999999999</v>
      </c>
      <c r="BFT61">
        <v>55.41</v>
      </c>
      <c r="BFU61">
        <v>59.05</v>
      </c>
      <c r="BFV61">
        <v>51.36</v>
      </c>
      <c r="BFW61">
        <v>59.07</v>
      </c>
      <c r="BFX61">
        <v>26.01</v>
      </c>
      <c r="BFY61">
        <v>51.9</v>
      </c>
      <c r="BFZ61">
        <v>29.038</v>
      </c>
      <c r="BGA61">
        <v>57.72</v>
      </c>
      <c r="BGB61">
        <v>59.36</v>
      </c>
      <c r="BGC61">
        <v>63.81</v>
      </c>
      <c r="BGD61">
        <v>27.04</v>
      </c>
      <c r="BGF61">
        <v>60.35</v>
      </c>
      <c r="BGI61">
        <v>27.3</v>
      </c>
      <c r="BGJ61">
        <v>50.06</v>
      </c>
      <c r="BGK61">
        <v>65.83</v>
      </c>
      <c r="BGM61">
        <v>59.91</v>
      </c>
      <c r="BGP61">
        <v>34.462800000000001</v>
      </c>
      <c r="BGQ61">
        <v>33.388199999999998</v>
      </c>
      <c r="BGR61">
        <v>25.02</v>
      </c>
      <c r="BGU61">
        <v>50.78</v>
      </c>
      <c r="BGX61">
        <v>32.119999999999997</v>
      </c>
      <c r="BGY61">
        <v>43.72</v>
      </c>
      <c r="BGZ61">
        <v>50.04</v>
      </c>
      <c r="BHB61">
        <v>24.12</v>
      </c>
      <c r="BHD61">
        <v>60.375999999999998</v>
      </c>
      <c r="BHE61">
        <v>52.98</v>
      </c>
      <c r="BHG61">
        <v>37.06</v>
      </c>
      <c r="BHH61">
        <v>50.4</v>
      </c>
      <c r="BHI61">
        <v>34.07</v>
      </c>
      <c r="BHJ61">
        <v>25.42</v>
      </c>
      <c r="BHK61">
        <v>39</v>
      </c>
      <c r="BHL61">
        <v>30.596699999999998</v>
      </c>
      <c r="BHM61">
        <v>31.194299999999998</v>
      </c>
      <c r="BHP61">
        <v>39.97</v>
      </c>
      <c r="BHQ61">
        <v>14.76</v>
      </c>
      <c r="BHR61">
        <v>37.340000000000003</v>
      </c>
      <c r="BHS61">
        <v>29.67</v>
      </c>
      <c r="BHT61">
        <v>51.076500000000003</v>
      </c>
      <c r="BHV61">
        <v>54.9</v>
      </c>
      <c r="BHW61">
        <v>17.72</v>
      </c>
      <c r="BHX61">
        <v>17.61</v>
      </c>
      <c r="BHY61">
        <v>16.244299999999999</v>
      </c>
      <c r="BHZ61">
        <v>76.745999999999995</v>
      </c>
      <c r="BIA61">
        <v>25.21</v>
      </c>
      <c r="BIC61">
        <v>53.27</v>
      </c>
      <c r="BID61">
        <v>43.5</v>
      </c>
      <c r="BIE61">
        <v>51.534999999999997</v>
      </c>
      <c r="BIF61">
        <v>67.7</v>
      </c>
      <c r="BIG61">
        <v>28.65</v>
      </c>
      <c r="BIH61">
        <v>62.11</v>
      </c>
      <c r="BII61">
        <v>21.91</v>
      </c>
      <c r="BIL61">
        <v>18.956</v>
      </c>
      <c r="BIM61">
        <v>31.08</v>
      </c>
      <c r="BIQ61">
        <v>49.18</v>
      </c>
      <c r="BIT61">
        <v>25.02</v>
      </c>
      <c r="BIU61">
        <v>100.99</v>
      </c>
      <c r="BIV61">
        <v>28.806799999999999</v>
      </c>
      <c r="BIW61">
        <v>38.659999999999997</v>
      </c>
      <c r="BIZ61">
        <v>47.89</v>
      </c>
      <c r="BJC61">
        <v>88.188000000000002</v>
      </c>
      <c r="BJG61">
        <v>31.87</v>
      </c>
      <c r="BJH61">
        <v>53.87</v>
      </c>
      <c r="BJM61">
        <v>52.18</v>
      </c>
      <c r="BJN61">
        <v>15.211</v>
      </c>
      <c r="BJO61">
        <v>18.501000000000001</v>
      </c>
      <c r="BJP61">
        <v>84.99</v>
      </c>
      <c r="BJS61">
        <v>121.04</v>
      </c>
      <c r="BJU61">
        <v>95.65</v>
      </c>
      <c r="BJW61">
        <v>26.42</v>
      </c>
      <c r="BJX61">
        <v>26.34</v>
      </c>
      <c r="BJY61">
        <v>29.26</v>
      </c>
      <c r="BKB61">
        <v>43.69</v>
      </c>
      <c r="BKC61">
        <v>30.548000000000002</v>
      </c>
      <c r="BKD61">
        <v>51</v>
      </c>
      <c r="BKE61">
        <v>65.56</v>
      </c>
      <c r="BKF61">
        <v>30.96</v>
      </c>
      <c r="BKG61">
        <v>30.07</v>
      </c>
      <c r="BKH61">
        <v>27.857800000000001</v>
      </c>
      <c r="BKI61">
        <v>27.98</v>
      </c>
      <c r="BKJ61">
        <v>26.32</v>
      </c>
      <c r="BKK61">
        <v>11</v>
      </c>
      <c r="BKM61">
        <v>25.06</v>
      </c>
      <c r="BKP61">
        <v>30.921500000000002</v>
      </c>
      <c r="BKQ61">
        <v>30.55</v>
      </c>
      <c r="BKT61">
        <v>24.625499999999999</v>
      </c>
      <c r="BKU61">
        <v>106.97</v>
      </c>
      <c r="BKV61">
        <v>26.26</v>
      </c>
      <c r="BKW61">
        <v>24.06</v>
      </c>
      <c r="BKX61">
        <v>19.309899999999999</v>
      </c>
      <c r="BKZ61">
        <v>59.34</v>
      </c>
      <c r="BLA61">
        <v>25.929500000000001</v>
      </c>
      <c r="BLC61">
        <v>19.43</v>
      </c>
      <c r="BLE61">
        <v>318.94</v>
      </c>
      <c r="BLF61">
        <v>47.8733</v>
      </c>
      <c r="BLG61">
        <v>48.34</v>
      </c>
      <c r="BLH61">
        <v>50.03</v>
      </c>
      <c r="BLI61">
        <v>25.8</v>
      </c>
      <c r="BLJ61">
        <v>16.968</v>
      </c>
      <c r="BLM61">
        <v>31.452200000000001</v>
      </c>
      <c r="BLP61">
        <v>84.89</v>
      </c>
      <c r="BLQ61">
        <v>103.12</v>
      </c>
      <c r="BLR61">
        <v>70.55</v>
      </c>
      <c r="BLS61">
        <v>37.58</v>
      </c>
      <c r="BLT61">
        <v>17.670000000000002</v>
      </c>
      <c r="BLU61">
        <v>17.9819</v>
      </c>
      <c r="BLV61">
        <v>48.78</v>
      </c>
      <c r="BLW61">
        <v>101.66</v>
      </c>
      <c r="BLY61">
        <v>19.989999999999998</v>
      </c>
      <c r="BLZ61">
        <v>11.04</v>
      </c>
      <c r="BMA61">
        <v>26.48</v>
      </c>
      <c r="BMB61">
        <v>16.624700000000001</v>
      </c>
      <c r="BMC61">
        <v>25.11</v>
      </c>
      <c r="BMD61">
        <v>25.3</v>
      </c>
      <c r="BME61">
        <v>26.56</v>
      </c>
      <c r="BMF61">
        <v>7.89</v>
      </c>
      <c r="BMI61">
        <v>15.4153</v>
      </c>
      <c r="BMJ61">
        <v>46.14</v>
      </c>
      <c r="BMK61">
        <v>11.69</v>
      </c>
      <c r="BMN61">
        <v>14.2</v>
      </c>
      <c r="BMO61">
        <v>7.4196</v>
      </c>
      <c r="BMP61">
        <v>49.73</v>
      </c>
      <c r="BMQ61">
        <v>28.9</v>
      </c>
      <c r="BMR61">
        <v>104.63</v>
      </c>
      <c r="BMS61">
        <v>30.765000000000001</v>
      </c>
      <c r="BMT61">
        <v>39.78</v>
      </c>
      <c r="BMU61">
        <v>22.9</v>
      </c>
      <c r="BMW61">
        <v>56.81</v>
      </c>
      <c r="BMX61">
        <v>18.05</v>
      </c>
      <c r="BMY61">
        <v>24.6</v>
      </c>
      <c r="BMZ61">
        <v>35</v>
      </c>
      <c r="BNA61">
        <v>55.41</v>
      </c>
      <c r="BNB61">
        <v>35.96</v>
      </c>
      <c r="BNC61">
        <v>18.05</v>
      </c>
      <c r="BNF61">
        <v>92.3</v>
      </c>
      <c r="BNJ61">
        <v>110.77</v>
      </c>
      <c r="BNM61">
        <v>53.654800000000002</v>
      </c>
      <c r="BNN61">
        <v>45.1</v>
      </c>
      <c r="BNO61">
        <v>34.703299999999999</v>
      </c>
      <c r="BNP61">
        <v>63.05</v>
      </c>
      <c r="BNR61">
        <v>48.981999999999999</v>
      </c>
      <c r="BNV61">
        <v>22.42</v>
      </c>
      <c r="BNX61">
        <v>47.638599999999997</v>
      </c>
      <c r="BNY61">
        <v>32.585000000000001</v>
      </c>
      <c r="BNZ61">
        <v>26.94</v>
      </c>
      <c r="BOB61">
        <v>50.22</v>
      </c>
      <c r="BOC61">
        <v>25.859000000000002</v>
      </c>
      <c r="BOD61">
        <v>57.119900000000001</v>
      </c>
      <c r="BOE61">
        <v>48.18</v>
      </c>
      <c r="BOF61">
        <v>20.63</v>
      </c>
      <c r="BOG61">
        <v>24.98</v>
      </c>
      <c r="BOI61">
        <v>16.989999999999998</v>
      </c>
      <c r="BOK61">
        <v>51.715000000000003</v>
      </c>
      <c r="BOL61">
        <v>58.39</v>
      </c>
      <c r="BON61">
        <v>12.86</v>
      </c>
      <c r="BOO61">
        <v>24.652100000000001</v>
      </c>
      <c r="BOQ61">
        <v>25.54</v>
      </c>
      <c r="BOR61">
        <v>26.440100000000001</v>
      </c>
      <c r="BOS61">
        <v>32.06</v>
      </c>
      <c r="BOT61">
        <v>29.123100000000001</v>
      </c>
      <c r="BOU61">
        <v>26.9</v>
      </c>
      <c r="BOV61">
        <v>27.4</v>
      </c>
      <c r="BOW61">
        <v>26.41</v>
      </c>
      <c r="BOX61">
        <v>25.9572</v>
      </c>
      <c r="BOY61">
        <v>25.149899999999999</v>
      </c>
      <c r="BOZ61">
        <v>26.2499</v>
      </c>
      <c r="BPD61">
        <v>56</v>
      </c>
      <c r="BPG61">
        <v>28.41</v>
      </c>
      <c r="BPH61">
        <v>29.065000000000001</v>
      </c>
      <c r="BPI61">
        <v>25.48</v>
      </c>
      <c r="BPJ61">
        <v>109.74</v>
      </c>
      <c r="BPK61">
        <v>26.56</v>
      </c>
      <c r="BPL61">
        <v>25.193999999999999</v>
      </c>
      <c r="BPM61">
        <v>30.350200000000001</v>
      </c>
      <c r="BPP61">
        <v>24.58</v>
      </c>
      <c r="BPR61">
        <v>29.68</v>
      </c>
      <c r="BPT61">
        <v>49.74</v>
      </c>
      <c r="BPV61">
        <v>82.68</v>
      </c>
      <c r="BPW61">
        <v>19.25</v>
      </c>
      <c r="BPX61">
        <v>23.37</v>
      </c>
      <c r="BPY61">
        <v>28.9</v>
      </c>
      <c r="BQA61">
        <v>25.744299999999999</v>
      </c>
      <c r="BQB61">
        <v>14.61</v>
      </c>
      <c r="BQC61">
        <v>4.2</v>
      </c>
      <c r="BQF61">
        <v>70.41</v>
      </c>
      <c r="BQG61">
        <v>249.89</v>
      </c>
      <c r="BQH61">
        <v>70.959999999999994</v>
      </c>
      <c r="BQI61">
        <v>70.344999999999999</v>
      </c>
      <c r="BQJ61" t="s">
        <v>12707</v>
      </c>
      <c r="BQL61">
        <v>27.279</v>
      </c>
      <c r="BQO61">
        <v>26.69</v>
      </c>
      <c r="BQP61">
        <v>30.35</v>
      </c>
      <c r="BQU61">
        <v>12.5</v>
      </c>
      <c r="BQV61">
        <v>29.69</v>
      </c>
      <c r="BQW61">
        <v>25.46</v>
      </c>
      <c r="BQX61">
        <v>28.688700000000001</v>
      </c>
      <c r="BQZ61">
        <v>57.72</v>
      </c>
      <c r="BRA61">
        <v>25.706399999999999</v>
      </c>
      <c r="BRB61">
        <v>16.39</v>
      </c>
      <c r="BRC61">
        <v>85.59</v>
      </c>
      <c r="BRE61">
        <v>14.41</v>
      </c>
      <c r="BRF61">
        <v>12.2165</v>
      </c>
      <c r="BRG61">
        <v>46.66</v>
      </c>
      <c r="BRH61">
        <v>32.450000000000003</v>
      </c>
      <c r="BRI61">
        <v>22.48</v>
      </c>
      <c r="BRJ61">
        <v>28.63</v>
      </c>
      <c r="BRL61">
        <v>22.2</v>
      </c>
      <c r="BRN61">
        <v>24.04</v>
      </c>
      <c r="BRO61">
        <v>29.53</v>
      </c>
      <c r="BRP61">
        <v>16.29</v>
      </c>
      <c r="BRQ61">
        <v>32.322000000000003</v>
      </c>
      <c r="BRR61">
        <v>48.04</v>
      </c>
      <c r="BRV61">
        <v>40.81</v>
      </c>
      <c r="BRW61">
        <v>44.56</v>
      </c>
      <c r="BRX61">
        <v>25.7</v>
      </c>
      <c r="BRY61">
        <v>43.53</v>
      </c>
      <c r="BRZ61">
        <v>17.055</v>
      </c>
      <c r="BSA61">
        <v>45.73</v>
      </c>
      <c r="BSC61">
        <v>39.15</v>
      </c>
      <c r="BSD61">
        <v>26.170400000000001</v>
      </c>
      <c r="BSE61">
        <v>32.35</v>
      </c>
      <c r="BSF61">
        <v>25.78</v>
      </c>
      <c r="BSG61">
        <v>24.4</v>
      </c>
      <c r="BSJ61">
        <v>20.22</v>
      </c>
      <c r="BSK61">
        <v>11.96</v>
      </c>
      <c r="BSM61">
        <v>19.12</v>
      </c>
      <c r="BSN61">
        <v>24.33</v>
      </c>
      <c r="BSO61">
        <v>41.57</v>
      </c>
      <c r="BSQ61">
        <v>15.16</v>
      </c>
      <c r="BSR61">
        <v>19.07</v>
      </c>
      <c r="BSS61">
        <v>25.9</v>
      </c>
      <c r="BSU61">
        <v>27.26</v>
      </c>
      <c r="BSX61">
        <v>27.14</v>
      </c>
      <c r="BSY61">
        <v>30.06</v>
      </c>
      <c r="BSZ61">
        <v>15.94</v>
      </c>
      <c r="BTA61">
        <v>18.36</v>
      </c>
      <c r="BTC61" t="s">
        <v>12707</v>
      </c>
      <c r="BTE61">
        <v>24.94</v>
      </c>
      <c r="BTF61">
        <v>24.07</v>
      </c>
      <c r="BTH61">
        <v>26.46</v>
      </c>
      <c r="BTK61">
        <v>62.14</v>
      </c>
      <c r="BTL61">
        <v>29.6</v>
      </c>
      <c r="BTO61">
        <v>54.48</v>
      </c>
      <c r="BTR61">
        <v>19.7974</v>
      </c>
      <c r="BTS61">
        <v>32.75</v>
      </c>
      <c r="BTV61">
        <v>25.48</v>
      </c>
      <c r="BTW61">
        <v>34.959000000000003</v>
      </c>
      <c r="BTX61">
        <v>109.93</v>
      </c>
      <c r="BTZ61">
        <v>48.2</v>
      </c>
      <c r="BUB61">
        <v>57.3</v>
      </c>
      <c r="BUD61">
        <v>20.81</v>
      </c>
      <c r="BUE61">
        <v>90.52</v>
      </c>
      <c r="BUI61">
        <v>24.54</v>
      </c>
      <c r="BUJ61">
        <v>101.35</v>
      </c>
      <c r="BUK61">
        <v>105.21</v>
      </c>
      <c r="BUU61">
        <v>118.76</v>
      </c>
      <c r="BUV61">
        <v>20.28</v>
      </c>
      <c r="BUW61">
        <v>55.28</v>
      </c>
      <c r="BUX61">
        <v>25.2</v>
      </c>
      <c r="BUY61">
        <v>19.440000000000001</v>
      </c>
      <c r="BUZ61">
        <v>29.0806</v>
      </c>
      <c r="BVA61">
        <v>68.040000000000006</v>
      </c>
      <c r="BVB61">
        <v>54.07</v>
      </c>
      <c r="BVC61">
        <v>12.97</v>
      </c>
      <c r="BVD61">
        <v>52.29</v>
      </c>
      <c r="BVE61">
        <v>84.92</v>
      </c>
      <c r="BVF61">
        <v>55.56</v>
      </c>
      <c r="BVG61">
        <v>46</v>
      </c>
      <c r="BVH61">
        <v>75.628399999999999</v>
      </c>
      <c r="BVI61">
        <v>52.45</v>
      </c>
      <c r="BVJ61">
        <v>29.338000000000001</v>
      </c>
      <c r="BVK61">
        <v>44.02</v>
      </c>
      <c r="BVL61">
        <v>57.55</v>
      </c>
      <c r="BVM61">
        <v>45.31</v>
      </c>
      <c r="BVN61">
        <v>59.59</v>
      </c>
      <c r="BVO61">
        <v>13.09</v>
      </c>
      <c r="BVP61">
        <v>12.4598</v>
      </c>
      <c r="BVQ61">
        <v>13.1812</v>
      </c>
      <c r="BVR61">
        <v>12.95</v>
      </c>
      <c r="BVS61">
        <v>12.95</v>
      </c>
      <c r="BVT61">
        <v>38.64</v>
      </c>
      <c r="BVU61">
        <v>79.719899999999996</v>
      </c>
      <c r="BVV61">
        <v>21.26</v>
      </c>
      <c r="BVZ61">
        <v>29.6799</v>
      </c>
      <c r="BWA61">
        <v>48.144199999999998</v>
      </c>
      <c r="BWB61">
        <v>60.972900000000003</v>
      </c>
      <c r="BWD61">
        <v>26.53</v>
      </c>
      <c r="BWE61">
        <v>9.85</v>
      </c>
      <c r="BWF61">
        <v>28.5533</v>
      </c>
      <c r="BWG61">
        <v>27.89</v>
      </c>
      <c r="BWL61">
        <v>28.39</v>
      </c>
      <c r="BWM61">
        <v>29.25</v>
      </c>
      <c r="BWO61">
        <v>25.52</v>
      </c>
      <c r="BWP61">
        <v>24.9</v>
      </c>
      <c r="BWR61">
        <v>37.380000000000003</v>
      </c>
      <c r="BWS61">
        <v>87.41</v>
      </c>
      <c r="BWV61">
        <v>36.71</v>
      </c>
      <c r="BWW61">
        <v>26.17</v>
      </c>
      <c r="BWX61">
        <v>19.14</v>
      </c>
      <c r="BWY61">
        <v>43.35</v>
      </c>
      <c r="BWZ61">
        <v>21.25</v>
      </c>
      <c r="BXA61">
        <v>33.19</v>
      </c>
      <c r="BXB61">
        <v>9.2899999999999991</v>
      </c>
      <c r="BXC61">
        <v>41.42</v>
      </c>
      <c r="BXD61">
        <v>36.75</v>
      </c>
      <c r="BXE61">
        <v>36.868000000000002</v>
      </c>
      <c r="BXF61">
        <v>30.62</v>
      </c>
      <c r="BXH61">
        <v>44.130499999999998</v>
      </c>
      <c r="BXI61">
        <v>35.951999999999998</v>
      </c>
      <c r="BXJ61">
        <v>29.480599999999999</v>
      </c>
      <c r="BXK61">
        <v>29.065999999999999</v>
      </c>
      <c r="BXL61">
        <v>29.58</v>
      </c>
      <c r="BXN61">
        <v>62.660200000000003</v>
      </c>
      <c r="BXO61">
        <v>25.64</v>
      </c>
      <c r="BXP61">
        <v>39.369999999999997</v>
      </c>
      <c r="BXQ61">
        <v>18.169599999999999</v>
      </c>
      <c r="BXS61">
        <v>24.539000000000001</v>
      </c>
      <c r="BXT61">
        <v>50.39</v>
      </c>
      <c r="BXU61">
        <v>29.68</v>
      </c>
      <c r="BXV61">
        <v>17.54</v>
      </c>
      <c r="BXW61">
        <v>52.594000000000001</v>
      </c>
      <c r="BXX61">
        <v>57.79</v>
      </c>
      <c r="BXY61">
        <v>18.739999999999998</v>
      </c>
      <c r="BXZ61">
        <v>41.0794</v>
      </c>
      <c r="BYB61">
        <v>61.11</v>
      </c>
      <c r="BYC61">
        <v>41.59</v>
      </c>
      <c r="BYE61">
        <v>40.65</v>
      </c>
      <c r="BYF61">
        <v>21.05</v>
      </c>
      <c r="BYG61">
        <v>62.6175</v>
      </c>
      <c r="BYH61">
        <v>28.85</v>
      </c>
      <c r="BYJ61">
        <v>60.64</v>
      </c>
      <c r="BYK61">
        <v>50.41</v>
      </c>
      <c r="BYL61">
        <v>52.137900000000002</v>
      </c>
      <c r="BYN61">
        <v>23.65</v>
      </c>
      <c r="BYO61">
        <v>63.64</v>
      </c>
      <c r="BYP61">
        <v>24.119900000000001</v>
      </c>
      <c r="BYQ61">
        <v>74.03</v>
      </c>
      <c r="BYS61">
        <v>30.3</v>
      </c>
      <c r="BYT61">
        <v>63</v>
      </c>
      <c r="BYU61">
        <v>21.012799999999999</v>
      </c>
      <c r="BYW61">
        <v>52.69</v>
      </c>
      <c r="BZA61">
        <v>25.39</v>
      </c>
      <c r="BZB61">
        <v>25.820799999999998</v>
      </c>
      <c r="BZC61">
        <v>54.7</v>
      </c>
      <c r="BZD61">
        <v>143.94999999999999</v>
      </c>
      <c r="BZE61">
        <v>26.476500000000001</v>
      </c>
      <c r="BZF61">
        <v>40.705199999999998</v>
      </c>
      <c r="BZI61">
        <v>47.12</v>
      </c>
      <c r="BZJ61">
        <v>64.069999999999993</v>
      </c>
      <c r="BZL61">
        <v>75.38</v>
      </c>
      <c r="BZM61">
        <v>71.165000000000006</v>
      </c>
      <c r="BZN61">
        <v>25.76</v>
      </c>
      <c r="BZO61">
        <v>25.584</v>
      </c>
      <c r="BZP61">
        <v>70.819999999999993</v>
      </c>
      <c r="BZQ61">
        <v>26.24</v>
      </c>
      <c r="BZR61">
        <v>26.0349</v>
      </c>
      <c r="BZS61">
        <v>24.5303</v>
      </c>
      <c r="BZT61">
        <v>25.420500000000001</v>
      </c>
      <c r="BZV61">
        <v>23.8858</v>
      </c>
      <c r="BZW61">
        <v>37.670099999999998</v>
      </c>
      <c r="BZX61">
        <v>75.435000000000002</v>
      </c>
      <c r="BZY61">
        <v>18.760000000000002</v>
      </c>
      <c r="BZZ61">
        <v>92.49</v>
      </c>
      <c r="CAA61">
        <v>24.42</v>
      </c>
      <c r="CAB61">
        <v>33.979999999999997</v>
      </c>
      <c r="CAC61">
        <v>27.56</v>
      </c>
      <c r="CAF61">
        <v>26.55</v>
      </c>
      <c r="CAG61">
        <v>25.88</v>
      </c>
      <c r="CAH61">
        <v>26.1</v>
      </c>
      <c r="CAI61">
        <v>51.81</v>
      </c>
      <c r="CAJ61">
        <v>16.28</v>
      </c>
      <c r="CAK61">
        <v>46.75</v>
      </c>
      <c r="CAL61">
        <v>31.030999999999999</v>
      </c>
      <c r="CAM61">
        <v>21.9</v>
      </c>
      <c r="CAN61">
        <v>27.419899999999998</v>
      </c>
      <c r="CAP61">
        <v>21.07</v>
      </c>
      <c r="CAQ61">
        <v>64.337000000000003</v>
      </c>
      <c r="CAR61">
        <v>58.13</v>
      </c>
      <c r="CAS61">
        <v>24.86</v>
      </c>
      <c r="CAT61">
        <v>28.97</v>
      </c>
      <c r="CAU61">
        <v>62.33</v>
      </c>
      <c r="CAV61">
        <v>66.605000000000004</v>
      </c>
      <c r="CAW61">
        <v>63.73</v>
      </c>
      <c r="CAY61">
        <v>29.919899999999998</v>
      </c>
      <c r="CAZ61">
        <v>141.34270000000001</v>
      </c>
      <c r="CBA61" t="s">
        <v>12707</v>
      </c>
      <c r="CBC61">
        <v>26.47</v>
      </c>
      <c r="CBD61">
        <v>63.93</v>
      </c>
      <c r="CBE61">
        <v>108.01</v>
      </c>
      <c r="CBF61">
        <v>26.09</v>
      </c>
      <c r="CBO61">
        <v>125.98</v>
      </c>
      <c r="CBP61">
        <v>25.43</v>
      </c>
      <c r="CBQ61">
        <v>27.239799999999999</v>
      </c>
      <c r="CBR61">
        <v>18.600000000000001</v>
      </c>
      <c r="CBS61">
        <v>22.84</v>
      </c>
      <c r="CBT61">
        <v>6.32</v>
      </c>
      <c r="CBU61">
        <v>5</v>
      </c>
      <c r="CBV61">
        <v>2.33</v>
      </c>
      <c r="CBW61">
        <v>8.19</v>
      </c>
      <c r="CBZ61">
        <v>24.76</v>
      </c>
      <c r="CCD61">
        <v>50.71</v>
      </c>
      <c r="CCE61">
        <v>19.855</v>
      </c>
      <c r="CCF61">
        <v>52.97</v>
      </c>
      <c r="CCG61">
        <v>20.089600000000001</v>
      </c>
      <c r="CCH61">
        <v>19.97</v>
      </c>
      <c r="CCI61">
        <v>20.13</v>
      </c>
      <c r="CCJ61">
        <v>24.3</v>
      </c>
      <c r="CCL61">
        <v>36.44</v>
      </c>
      <c r="CCM61">
        <v>70.27</v>
      </c>
      <c r="CCN61">
        <v>28.082000000000001</v>
      </c>
      <c r="CCO61">
        <v>29.19</v>
      </c>
      <c r="CCR61">
        <v>71.22</v>
      </c>
      <c r="CCS61">
        <v>27.340800000000002</v>
      </c>
      <c r="CCT61">
        <v>15.59</v>
      </c>
      <c r="CCW61">
        <v>27.98</v>
      </c>
      <c r="CCX61">
        <v>96.89</v>
      </c>
      <c r="CCZ61">
        <v>60.99</v>
      </c>
      <c r="CDB61">
        <v>40.24</v>
      </c>
      <c r="CDE61">
        <v>93.96</v>
      </c>
      <c r="CDI61">
        <v>20.079999999999998</v>
      </c>
      <c r="CDJ61">
        <v>39.862900000000003</v>
      </c>
      <c r="CDL61">
        <v>81.59</v>
      </c>
      <c r="CDN61" t="s">
        <v>12707</v>
      </c>
      <c r="CDP61">
        <v>100.23</v>
      </c>
      <c r="CDU61">
        <v>38.869999999999997</v>
      </c>
      <c r="CDV61">
        <v>32.03</v>
      </c>
      <c r="CDW61">
        <v>26.68</v>
      </c>
      <c r="CDY61">
        <v>64.64</v>
      </c>
      <c r="CDZ61">
        <v>56.47</v>
      </c>
      <c r="CEA61">
        <v>47.08</v>
      </c>
      <c r="CEB61">
        <v>46.33</v>
      </c>
      <c r="CEC61">
        <v>48.49</v>
      </c>
      <c r="CED61">
        <v>93.37</v>
      </c>
      <c r="CEF61">
        <v>63.05</v>
      </c>
      <c r="CEG61">
        <v>39.380000000000003</v>
      </c>
      <c r="CEI61">
        <v>33.159199999999998</v>
      </c>
      <c r="CEJ61">
        <v>101.43</v>
      </c>
      <c r="CEK61">
        <v>79.91</v>
      </c>
      <c r="CEL61">
        <v>53.2</v>
      </c>
      <c r="CEM61">
        <v>40.56</v>
      </c>
      <c r="CEN61">
        <v>172.68</v>
      </c>
      <c r="CEO61">
        <v>40.292000000000002</v>
      </c>
      <c r="CEP61">
        <v>129.31</v>
      </c>
      <c r="CEQ61">
        <v>88.35</v>
      </c>
      <c r="CER61">
        <v>103.91</v>
      </c>
      <c r="CES61">
        <v>63.92</v>
      </c>
      <c r="CET61">
        <v>84.95</v>
      </c>
      <c r="CEU61">
        <v>31.196200000000001</v>
      </c>
      <c r="CEW61">
        <v>37.869700000000002</v>
      </c>
      <c r="CEY61">
        <v>28.074999999999999</v>
      </c>
      <c r="CEZ61">
        <v>19.683900000000001</v>
      </c>
      <c r="CFC61">
        <v>19.420000000000002</v>
      </c>
      <c r="CFD61">
        <v>32.340000000000003</v>
      </c>
      <c r="CFE61">
        <v>28.582000000000001</v>
      </c>
      <c r="CFF61">
        <v>64.17</v>
      </c>
      <c r="CFG61">
        <v>59.72</v>
      </c>
      <c r="CFH61">
        <v>34.840000000000003</v>
      </c>
      <c r="CFI61">
        <v>45.84</v>
      </c>
      <c r="CFJ61">
        <v>26.45</v>
      </c>
      <c r="CFK61">
        <v>32.869999999999997</v>
      </c>
      <c r="CFL61">
        <v>65.13</v>
      </c>
      <c r="CFM61">
        <v>41.4</v>
      </c>
      <c r="CFN61">
        <v>48.76</v>
      </c>
      <c r="CFO61">
        <v>50.44</v>
      </c>
      <c r="CFP61">
        <v>55.17</v>
      </c>
      <c r="CFQ61">
        <v>54.06</v>
      </c>
      <c r="CFR61">
        <v>50.89</v>
      </c>
      <c r="CFS61">
        <v>59.07</v>
      </c>
      <c r="CFT61">
        <v>52.36</v>
      </c>
      <c r="CFU61">
        <v>27.65</v>
      </c>
      <c r="CFV61">
        <v>59.99</v>
      </c>
      <c r="CFW61">
        <v>30.05</v>
      </c>
      <c r="CFX61">
        <v>20.32</v>
      </c>
      <c r="CFY61">
        <v>29.096499999999999</v>
      </c>
      <c r="CFZ61">
        <v>25.009699999999999</v>
      </c>
      <c r="CGA61">
        <v>71.790000000000006</v>
      </c>
      <c r="CGC61">
        <v>37.15</v>
      </c>
      <c r="CGG61">
        <v>24.925000000000001</v>
      </c>
      <c r="CGJ61">
        <v>60.1</v>
      </c>
      <c r="CGK61">
        <v>18.88</v>
      </c>
      <c r="CGL61">
        <v>16.29</v>
      </c>
      <c r="CGM61">
        <v>21.79</v>
      </c>
      <c r="CGO61">
        <v>42.92</v>
      </c>
      <c r="CGP61">
        <v>28.5</v>
      </c>
      <c r="CGQ61">
        <v>25.438099999999999</v>
      </c>
      <c r="CGR61">
        <v>48.5</v>
      </c>
      <c r="CGS61">
        <v>89.92</v>
      </c>
      <c r="CGT61">
        <v>74.075000000000003</v>
      </c>
      <c r="CGU61">
        <v>12.44</v>
      </c>
      <c r="CGV61">
        <v>25.32</v>
      </c>
      <c r="CGX61">
        <v>50.636000000000003</v>
      </c>
      <c r="CGY61">
        <v>49.764899999999997</v>
      </c>
      <c r="CHD61">
        <v>23.92</v>
      </c>
      <c r="CHE61">
        <v>33.03</v>
      </c>
      <c r="CHF61">
        <v>20.23</v>
      </c>
      <c r="CHI61">
        <v>122.78</v>
      </c>
      <c r="CHJ61">
        <v>28.25</v>
      </c>
      <c r="CHL61">
        <v>32.76</v>
      </c>
      <c r="CHM61">
        <v>50.26</v>
      </c>
      <c r="CHO61">
        <v>67.88</v>
      </c>
      <c r="CHP61">
        <v>48.77</v>
      </c>
      <c r="CHR61">
        <v>10.69</v>
      </c>
      <c r="CHS61">
        <v>110.31</v>
      </c>
      <c r="CHU61">
        <v>84.5</v>
      </c>
      <c r="CHV61">
        <v>24.23</v>
      </c>
      <c r="CHW61">
        <v>47.81</v>
      </c>
      <c r="CHX61">
        <v>22.236000000000001</v>
      </c>
      <c r="CHZ61">
        <v>20.85</v>
      </c>
      <c r="CIA61">
        <v>33.909999999999997</v>
      </c>
      <c r="CIB61">
        <v>12.36</v>
      </c>
      <c r="CID61">
        <v>19.54</v>
      </c>
      <c r="CIE61">
        <v>16.190000000000001</v>
      </c>
      <c r="CIF61">
        <v>20.23</v>
      </c>
      <c r="CIG61">
        <v>78.759</v>
      </c>
      <c r="CIH61">
        <v>23.24</v>
      </c>
      <c r="CIL61">
        <v>27.94</v>
      </c>
      <c r="CIM61">
        <v>25.12</v>
      </c>
      <c r="CIO61">
        <v>50.97</v>
      </c>
      <c r="CIP61">
        <v>40.92</v>
      </c>
      <c r="CIS61">
        <v>26.1708</v>
      </c>
      <c r="CIU61">
        <v>50.61</v>
      </c>
      <c r="CIV61">
        <v>15.67</v>
      </c>
      <c r="CIW61">
        <v>8.1898999999999997</v>
      </c>
      <c r="CIX61">
        <v>11.07</v>
      </c>
      <c r="CIZ61">
        <v>40.450000000000003</v>
      </c>
      <c r="CJA61">
        <v>61.604999999999997</v>
      </c>
      <c r="CJB61">
        <v>54.182499999999997</v>
      </c>
      <c r="CJC61">
        <v>59.45</v>
      </c>
      <c r="CJD61">
        <v>17.57</v>
      </c>
      <c r="CJE61">
        <v>24.39</v>
      </c>
      <c r="CJG61">
        <v>13.61</v>
      </c>
      <c r="CJH61">
        <v>55.29</v>
      </c>
      <c r="CJI61">
        <v>60.09</v>
      </c>
      <c r="CJJ61">
        <v>85.74</v>
      </c>
      <c r="CJK61">
        <v>20.079999999999998</v>
      </c>
      <c r="CJM61">
        <v>46.741599999999998</v>
      </c>
      <c r="CJN61">
        <v>15.67</v>
      </c>
      <c r="CJO61">
        <v>36.36</v>
      </c>
      <c r="CJP61">
        <v>42.704799999999999</v>
      </c>
      <c r="CJQ61">
        <v>92.236900000000006</v>
      </c>
      <c r="CJR61">
        <v>39.81</v>
      </c>
      <c r="CJS61">
        <v>50.336399999999998</v>
      </c>
      <c r="CJT61">
        <v>27.69</v>
      </c>
      <c r="CJU61">
        <v>33.479999999999997</v>
      </c>
      <c r="CJW61">
        <v>18.47</v>
      </c>
      <c r="CJY61">
        <v>18.670000000000002</v>
      </c>
      <c r="CJZ61">
        <v>29.346900000000002</v>
      </c>
      <c r="CKA61">
        <v>9.6649999999999991</v>
      </c>
      <c r="CKB61">
        <v>15.486000000000001</v>
      </c>
      <c r="CKC61">
        <v>29.020299999999999</v>
      </c>
      <c r="CKD61">
        <v>92.71</v>
      </c>
      <c r="CKE61">
        <v>27.78</v>
      </c>
      <c r="CKF61">
        <v>146.82</v>
      </c>
      <c r="CKG61">
        <v>18.420000000000002</v>
      </c>
      <c r="CKH61">
        <v>33.26</v>
      </c>
      <c r="CKI61">
        <v>12.82</v>
      </c>
      <c r="CKK61">
        <v>37.9</v>
      </c>
      <c r="CKL61">
        <v>40.36</v>
      </c>
      <c r="CKM61">
        <v>28.27</v>
      </c>
      <c r="CKN61">
        <v>45.38</v>
      </c>
      <c r="CKO61">
        <v>45.84</v>
      </c>
      <c r="CKP61">
        <v>23.18</v>
      </c>
      <c r="CKQ61">
        <v>30.76</v>
      </c>
      <c r="CKR61">
        <v>25.605399999999999</v>
      </c>
      <c r="CKS61">
        <v>23.23</v>
      </c>
      <c r="CKT61">
        <v>42.545000000000002</v>
      </c>
      <c r="CKU61">
        <v>26.28</v>
      </c>
      <c r="CKV61">
        <v>32.448700000000002</v>
      </c>
      <c r="CKW61">
        <v>51.57</v>
      </c>
      <c r="CKX61">
        <v>34.113</v>
      </c>
      <c r="CKY61">
        <v>36.4</v>
      </c>
      <c r="CKZ61">
        <v>50.567599999999999</v>
      </c>
      <c r="CLA61">
        <v>38.58</v>
      </c>
      <c r="CLB61">
        <v>48.795000000000002</v>
      </c>
      <c r="CLC61">
        <v>58.56</v>
      </c>
      <c r="CLD61">
        <v>50.188400000000001</v>
      </c>
      <c r="CLE61">
        <v>57.07</v>
      </c>
      <c r="CLF61">
        <v>35.630000000000003</v>
      </c>
      <c r="CLG61">
        <v>30.4375</v>
      </c>
      <c r="CLH61">
        <v>28.85</v>
      </c>
      <c r="CLI61">
        <v>60.104999999999997</v>
      </c>
      <c r="CLJ61">
        <v>24.701000000000001</v>
      </c>
      <c r="CLK61">
        <v>28.09</v>
      </c>
      <c r="CLL61">
        <v>24.87</v>
      </c>
      <c r="CLM61">
        <v>15.4</v>
      </c>
      <c r="CLN61">
        <v>47.47</v>
      </c>
      <c r="CLO61">
        <v>30.89</v>
      </c>
      <c r="CLP61">
        <v>43.23</v>
      </c>
      <c r="CLT61">
        <v>30.62</v>
      </c>
      <c r="CLV61">
        <v>93.42</v>
      </c>
      <c r="CLX61">
        <v>100.3676</v>
      </c>
      <c r="CLY61">
        <v>49.761899999999997</v>
      </c>
      <c r="CLZ61">
        <v>32.201999999999998</v>
      </c>
      <c r="CMA61">
        <v>52.17</v>
      </c>
      <c r="CMC61">
        <v>106.09</v>
      </c>
      <c r="CMG61">
        <v>103.37</v>
      </c>
      <c r="CMH61">
        <v>25.18</v>
      </c>
      <c r="CMI61">
        <v>25.39</v>
      </c>
      <c r="CMK61">
        <v>91.71</v>
      </c>
      <c r="CMM61">
        <v>27.96</v>
      </c>
      <c r="CMN61">
        <v>69.813599999999994</v>
      </c>
      <c r="CMO61">
        <v>73.362499999999997</v>
      </c>
      <c r="CMP61">
        <v>34.67</v>
      </c>
      <c r="CMR61">
        <v>60.576000000000001</v>
      </c>
      <c r="CMT61">
        <v>15.05</v>
      </c>
      <c r="CMU61">
        <v>90.5</v>
      </c>
      <c r="CMW61">
        <v>25.01</v>
      </c>
      <c r="CMX61">
        <v>23.9</v>
      </c>
      <c r="CMZ61">
        <v>21.4</v>
      </c>
      <c r="CNA61">
        <v>27.279699999999998</v>
      </c>
      <c r="CNB61">
        <v>22.254999999999999</v>
      </c>
      <c r="CNE61">
        <v>22.45</v>
      </c>
      <c r="CNF61">
        <v>26.62</v>
      </c>
      <c r="CNG61">
        <v>35.799999999999997</v>
      </c>
      <c r="CNH61">
        <v>28.09</v>
      </c>
      <c r="CNI61">
        <v>26.260100000000001</v>
      </c>
      <c r="CNJ61">
        <v>36.25</v>
      </c>
      <c r="CNL61">
        <v>28.5</v>
      </c>
      <c r="CNO61">
        <v>31.92</v>
      </c>
      <c r="CNQ61">
        <v>25.03</v>
      </c>
      <c r="CNR61">
        <v>24.55</v>
      </c>
      <c r="CNU61">
        <v>83.439599999999999</v>
      </c>
      <c r="CNV61">
        <v>49.2</v>
      </c>
      <c r="CNW61">
        <v>18.401</v>
      </c>
      <c r="CNY61">
        <v>20.68</v>
      </c>
      <c r="CNZ61">
        <v>16.724599999999999</v>
      </c>
      <c r="COA61">
        <v>49.03</v>
      </c>
      <c r="COB61">
        <v>50.17</v>
      </c>
      <c r="COF61">
        <v>79.47</v>
      </c>
      <c r="COG61">
        <v>23.734400000000001</v>
      </c>
      <c r="COI61">
        <v>103.1</v>
      </c>
      <c r="COJ61">
        <v>113.48</v>
      </c>
      <c r="COK61">
        <v>19.5</v>
      </c>
      <c r="COL61">
        <v>57.701999999999998</v>
      </c>
      <c r="COM61">
        <v>27.324999999999999</v>
      </c>
      <c r="CON61">
        <v>29.472000000000001</v>
      </c>
      <c r="COO61">
        <v>136.57</v>
      </c>
      <c r="COR61">
        <v>124.71</v>
      </c>
      <c r="COS61">
        <v>65.569800000000001</v>
      </c>
      <c r="COT61">
        <v>56.2</v>
      </c>
      <c r="COU61">
        <v>20.9</v>
      </c>
      <c r="COV61">
        <v>19.41</v>
      </c>
      <c r="COW61">
        <v>55.41</v>
      </c>
      <c r="COY61">
        <v>17.100000000000001</v>
      </c>
      <c r="COZ61">
        <v>61.34</v>
      </c>
      <c r="CPA61">
        <v>44.004399999999997</v>
      </c>
      <c r="CPC61">
        <v>49.24</v>
      </c>
      <c r="CPF61">
        <v>24.849900000000002</v>
      </c>
      <c r="CPG61">
        <v>24.82</v>
      </c>
      <c r="CPH61">
        <v>24.18</v>
      </c>
      <c r="CPI61">
        <v>37.153300000000002</v>
      </c>
      <c r="CPL61">
        <v>29.79</v>
      </c>
      <c r="CPN61">
        <v>29.784600000000001</v>
      </c>
      <c r="CPO61">
        <v>25.9</v>
      </c>
      <c r="CPP61">
        <v>66.527199999999993</v>
      </c>
      <c r="CPR61">
        <v>26.69</v>
      </c>
      <c r="CPS61">
        <v>43.9</v>
      </c>
      <c r="CPT61">
        <v>30</v>
      </c>
      <c r="CPU61">
        <v>22.86</v>
      </c>
      <c r="CPV61">
        <v>22.85</v>
      </c>
      <c r="CPW61">
        <v>50.681199999999997</v>
      </c>
      <c r="CPX61">
        <v>160</v>
      </c>
      <c r="CPY61">
        <v>13.01</v>
      </c>
      <c r="CPZ61">
        <v>21.07</v>
      </c>
      <c r="CQG61">
        <v>20.43</v>
      </c>
      <c r="CQH61">
        <v>45.11</v>
      </c>
      <c r="CQJ61">
        <v>28.23</v>
      </c>
      <c r="CQK61">
        <v>13.87</v>
      </c>
      <c r="CQM61">
        <v>16.329999999999998</v>
      </c>
      <c r="CQW61">
        <v>17.87</v>
      </c>
      <c r="CQX61">
        <v>19.32</v>
      </c>
      <c r="CQY61">
        <v>19.12</v>
      </c>
      <c r="CQZ61">
        <v>32.1982</v>
      </c>
      <c r="CRA61">
        <v>33.82</v>
      </c>
      <c r="CRB61">
        <v>14.39</v>
      </c>
      <c r="CRC61">
        <v>6.6901000000000002</v>
      </c>
      <c r="CRD61">
        <v>51.33</v>
      </c>
      <c r="CRE61">
        <v>71.95</v>
      </c>
      <c r="CRF61">
        <v>80.712000000000003</v>
      </c>
      <c r="CRG61">
        <v>70.149799999999999</v>
      </c>
      <c r="CRI61">
        <v>14.04</v>
      </c>
      <c r="CRJ61">
        <v>14.1</v>
      </c>
      <c r="CRK61">
        <v>16.82</v>
      </c>
      <c r="CRM61">
        <v>29.95</v>
      </c>
      <c r="CRN61">
        <v>22.39</v>
      </c>
      <c r="CRP61">
        <v>66.06</v>
      </c>
      <c r="CRR61">
        <v>26.84</v>
      </c>
      <c r="CRS61">
        <v>108</v>
      </c>
      <c r="CRT61">
        <v>44.551000000000002</v>
      </c>
      <c r="CRV61">
        <v>39.090000000000003</v>
      </c>
      <c r="CRW61">
        <v>10.57</v>
      </c>
      <c r="CRX61">
        <v>15.55</v>
      </c>
      <c r="CRZ61">
        <v>66.201300000000003</v>
      </c>
      <c r="CSE61">
        <v>17.37</v>
      </c>
      <c r="CSF61">
        <v>40.33</v>
      </c>
      <c r="CSG61">
        <v>90.71</v>
      </c>
      <c r="CSI61">
        <v>28.579899999999999</v>
      </c>
      <c r="CSJ61">
        <v>25.2</v>
      </c>
      <c r="CSK61">
        <v>9.6</v>
      </c>
      <c r="CSM61">
        <v>19.940000000000001</v>
      </c>
      <c r="CSO61">
        <v>36.916699999999999</v>
      </c>
      <c r="CSP61">
        <v>53.640099999999997</v>
      </c>
      <c r="CSQ61">
        <v>48</v>
      </c>
      <c r="CSR61">
        <v>14.31</v>
      </c>
      <c r="CSS61">
        <v>63.822600000000001</v>
      </c>
      <c r="CST61">
        <v>19.310099999999998</v>
      </c>
      <c r="CSU61">
        <v>82.56</v>
      </c>
      <c r="CSV61">
        <v>64.98</v>
      </c>
      <c r="CSW61">
        <v>16.774999999999999</v>
      </c>
      <c r="CSX61">
        <v>39.39</v>
      </c>
      <c r="CSY61">
        <v>29.546700000000001</v>
      </c>
      <c r="CSZ61">
        <v>25.63</v>
      </c>
      <c r="CTA61">
        <v>25.32</v>
      </c>
      <c r="CTB61">
        <v>24.971</v>
      </c>
      <c r="CTC61">
        <v>17.649999999999999</v>
      </c>
      <c r="CTD61">
        <v>29.45</v>
      </c>
      <c r="CTE61">
        <v>11.55</v>
      </c>
      <c r="CTF61">
        <v>25.45</v>
      </c>
      <c r="CTH61">
        <v>25.73</v>
      </c>
      <c r="CTI61">
        <v>49.89</v>
      </c>
      <c r="CTJ61">
        <v>10.14</v>
      </c>
      <c r="CTK61">
        <v>23.58</v>
      </c>
      <c r="CTL61">
        <v>49.54</v>
      </c>
      <c r="CTM61">
        <v>58.7</v>
      </c>
      <c r="CTN61">
        <v>20.85</v>
      </c>
      <c r="CTP61">
        <v>33.71</v>
      </c>
      <c r="CTR61">
        <v>27.03</v>
      </c>
      <c r="CTT61">
        <v>23.21</v>
      </c>
      <c r="CTU61">
        <v>28</v>
      </c>
      <c r="CTV61">
        <v>24.08</v>
      </c>
      <c r="CUA61">
        <v>29.28</v>
      </c>
      <c r="CUC61">
        <v>59.89</v>
      </c>
      <c r="CUD61">
        <v>15.72</v>
      </c>
      <c r="CUE61">
        <v>15.45</v>
      </c>
      <c r="CUF61">
        <v>58.74</v>
      </c>
      <c r="CUH61">
        <v>36.3367</v>
      </c>
      <c r="CUI61">
        <v>59.69</v>
      </c>
      <c r="CUJ61">
        <v>26.83</v>
      </c>
      <c r="CUK61">
        <v>23.748000000000001</v>
      </c>
      <c r="CUL61">
        <v>123.54</v>
      </c>
      <c r="CUM61">
        <v>136.28</v>
      </c>
      <c r="CUN61">
        <v>146.4</v>
      </c>
      <c r="CUO61">
        <v>49.959499999999998</v>
      </c>
      <c r="CUP61">
        <v>123.6</v>
      </c>
      <c r="CUQ61">
        <v>88.01</v>
      </c>
      <c r="CUR61">
        <v>93.8</v>
      </c>
      <c r="CUS61">
        <v>143.96</v>
      </c>
      <c r="CUT61">
        <v>80.13</v>
      </c>
      <c r="CUU61">
        <v>141.58750000000001</v>
      </c>
      <c r="CUV61">
        <v>90.23</v>
      </c>
      <c r="CUW61">
        <v>42.73</v>
      </c>
      <c r="CUX61">
        <v>29.5305</v>
      </c>
      <c r="CUY61">
        <v>27.45</v>
      </c>
      <c r="CUZ61">
        <v>24.87</v>
      </c>
      <c r="CVA61">
        <v>52.07</v>
      </c>
      <c r="CVB61">
        <v>64.010000000000005</v>
      </c>
      <c r="CVD61">
        <v>64.81</v>
      </c>
      <c r="CVE61">
        <v>57.08</v>
      </c>
      <c r="CVF61">
        <v>76.89</v>
      </c>
      <c r="CVG61">
        <v>60.76</v>
      </c>
      <c r="CVH61">
        <v>147.63999999999999</v>
      </c>
      <c r="CVI61">
        <v>147.38</v>
      </c>
      <c r="CVJ61">
        <v>26.62</v>
      </c>
      <c r="CVK61">
        <v>93.41</v>
      </c>
      <c r="CVL61">
        <v>63.47</v>
      </c>
      <c r="CVM61">
        <v>18.77</v>
      </c>
      <c r="CVN61">
        <v>71.900000000000006</v>
      </c>
      <c r="CVO61">
        <v>133.75</v>
      </c>
      <c r="CVP61">
        <v>127.73</v>
      </c>
      <c r="CVQ61">
        <v>120.45829999999999</v>
      </c>
      <c r="CVR61">
        <v>128.72999999999999</v>
      </c>
      <c r="CVT61">
        <v>25.16</v>
      </c>
      <c r="CVU61">
        <v>37</v>
      </c>
      <c r="CVZ61">
        <v>93.68</v>
      </c>
      <c r="CWA61">
        <v>75.39</v>
      </c>
      <c r="CWB61">
        <v>22.428799999999999</v>
      </c>
      <c r="CWC61">
        <v>52.79</v>
      </c>
      <c r="CWD61">
        <v>32.710999999999999</v>
      </c>
      <c r="CWE61">
        <v>26.09</v>
      </c>
      <c r="CWF61">
        <v>50.268700000000003</v>
      </c>
      <c r="CWG61">
        <v>14.74</v>
      </c>
      <c r="CWH61">
        <v>83.87</v>
      </c>
      <c r="CWI61">
        <v>58.73</v>
      </c>
      <c r="CWJ61">
        <v>144.75</v>
      </c>
      <c r="CWK61">
        <v>104.79</v>
      </c>
      <c r="CWL61">
        <v>113.52</v>
      </c>
      <c r="CWM61">
        <v>125.31</v>
      </c>
      <c r="CWN61">
        <v>102.65</v>
      </c>
      <c r="CWO61">
        <v>227.28</v>
      </c>
      <c r="CWP61">
        <v>126.43</v>
      </c>
      <c r="CWQ61">
        <v>102.81</v>
      </c>
      <c r="CWR61">
        <v>118.91</v>
      </c>
      <c r="CWS61">
        <v>93.92</v>
      </c>
      <c r="CWT61">
        <v>67.900000000000006</v>
      </c>
      <c r="CWU61">
        <v>118.21</v>
      </c>
      <c r="CWV61">
        <v>147.07</v>
      </c>
      <c r="CWY61">
        <v>25.21</v>
      </c>
      <c r="CXA61">
        <v>26.3</v>
      </c>
      <c r="CXB61">
        <v>26.24</v>
      </c>
      <c r="CXC61">
        <v>25.364999999999998</v>
      </c>
      <c r="CXF61">
        <v>112.4</v>
      </c>
      <c r="CXG61">
        <v>69.56</v>
      </c>
      <c r="CXH61">
        <v>51.59</v>
      </c>
      <c r="CXI61">
        <v>113.46</v>
      </c>
      <c r="CXJ61">
        <v>126.93</v>
      </c>
      <c r="CXK61">
        <v>49.36</v>
      </c>
      <c r="CXL61">
        <v>98.28</v>
      </c>
      <c r="CXM61">
        <v>122.1</v>
      </c>
      <c r="CXN61">
        <v>112.67</v>
      </c>
      <c r="CXO61">
        <v>102.85</v>
      </c>
      <c r="CXP61">
        <v>130.59</v>
      </c>
      <c r="CXQ61">
        <v>30.16</v>
      </c>
      <c r="CXR61">
        <v>113.58</v>
      </c>
      <c r="CXS61">
        <v>43.29</v>
      </c>
      <c r="CXT61">
        <v>80.31</v>
      </c>
      <c r="CYE61">
        <v>102.89</v>
      </c>
      <c r="CYI61">
        <v>54.05</v>
      </c>
      <c r="CYJ61">
        <v>44.52</v>
      </c>
      <c r="CYK61">
        <v>20.76</v>
      </c>
      <c r="CYL61">
        <v>79.400000000000006</v>
      </c>
      <c r="CYM61">
        <v>65.119799999999998</v>
      </c>
      <c r="CYP61">
        <v>23.73</v>
      </c>
      <c r="CYQ61">
        <v>24.753599999999999</v>
      </c>
      <c r="CYR61">
        <v>21.82</v>
      </c>
      <c r="CYS61">
        <v>23.08</v>
      </c>
      <c r="CYT61">
        <v>24.355</v>
      </c>
      <c r="CYU61">
        <v>26.5</v>
      </c>
      <c r="CYV61">
        <v>23.327200000000001</v>
      </c>
      <c r="CYW61">
        <v>24.6</v>
      </c>
      <c r="CYX61">
        <v>25.49</v>
      </c>
      <c r="CYY61">
        <v>25.645</v>
      </c>
      <c r="CYZ61">
        <v>24.65</v>
      </c>
      <c r="CZA61">
        <v>24.03</v>
      </c>
      <c r="CZC61">
        <v>68.099999999999994</v>
      </c>
      <c r="CZD61">
        <v>42.412700000000001</v>
      </c>
      <c r="CZF61">
        <v>17.399999999999999</v>
      </c>
      <c r="CZG61">
        <v>7.17</v>
      </c>
      <c r="CZH61">
        <v>32.824599999999997</v>
      </c>
      <c r="CZI61">
        <v>29.75</v>
      </c>
      <c r="CZJ61">
        <v>51.81</v>
      </c>
      <c r="CZK61">
        <v>50.34</v>
      </c>
      <c r="CZM61">
        <v>62.367600000000003</v>
      </c>
      <c r="CZN61">
        <v>57.21</v>
      </c>
      <c r="CZQ61">
        <v>30.95</v>
      </c>
      <c r="CZS61">
        <v>27.81</v>
      </c>
      <c r="CZT61">
        <v>62.5</v>
      </c>
      <c r="CZU61">
        <v>38.340000000000003</v>
      </c>
      <c r="CZV61">
        <v>47.800400000000003</v>
      </c>
      <c r="CZX61">
        <v>29.84</v>
      </c>
      <c r="CZZ61">
        <v>29.36</v>
      </c>
      <c r="DAA61">
        <v>14.73</v>
      </c>
      <c r="DAB61">
        <v>30.26</v>
      </c>
      <c r="DAC61">
        <v>28.71</v>
      </c>
      <c r="DAE61">
        <v>33.1</v>
      </c>
      <c r="DAF61">
        <v>73.91</v>
      </c>
      <c r="DAG61">
        <v>77.180000000000007</v>
      </c>
      <c r="DAH61">
        <v>27.664999999999999</v>
      </c>
      <c r="DAI61">
        <v>15.321</v>
      </c>
      <c r="DAJ61">
        <v>10.41</v>
      </c>
      <c r="DAK61">
        <v>15.12</v>
      </c>
      <c r="DAL61">
        <v>15.3957</v>
      </c>
      <c r="DAN61">
        <v>18.566800000000001</v>
      </c>
      <c r="DAO61">
        <v>38.67</v>
      </c>
      <c r="DAP61">
        <v>59.7</v>
      </c>
      <c r="DAR61">
        <v>60.04</v>
      </c>
      <c r="DAS61">
        <v>16.25</v>
      </c>
      <c r="DAT61">
        <v>22.52</v>
      </c>
      <c r="DAU61">
        <v>73.08</v>
      </c>
      <c r="DAV61">
        <v>95.09</v>
      </c>
      <c r="DAW61">
        <v>61.109000000000002</v>
      </c>
      <c r="DAX61">
        <v>17.064</v>
      </c>
      <c r="DAY61">
        <v>54.73</v>
      </c>
      <c r="DBA61">
        <v>66.36</v>
      </c>
      <c r="DBB61">
        <v>25.31</v>
      </c>
      <c r="DBD61">
        <v>175.66980000000001</v>
      </c>
      <c r="DBE61">
        <v>68.41</v>
      </c>
      <c r="DBF61">
        <v>57.61</v>
      </c>
      <c r="DBG61">
        <v>55.22</v>
      </c>
      <c r="DBH61">
        <v>32.57</v>
      </c>
      <c r="DBI61">
        <v>53.75</v>
      </c>
      <c r="DBJ61">
        <v>79.53</v>
      </c>
      <c r="DBL61">
        <v>91.27</v>
      </c>
      <c r="DBM61">
        <v>16.203900000000001</v>
      </c>
      <c r="DBN61">
        <v>30.86</v>
      </c>
      <c r="DBO61">
        <v>43.74</v>
      </c>
      <c r="DBP61">
        <v>27.431699999999999</v>
      </c>
      <c r="DBQ61">
        <v>27.63</v>
      </c>
      <c r="DBS61">
        <v>31.66</v>
      </c>
      <c r="DBT61">
        <v>42.18</v>
      </c>
      <c r="DBU61">
        <v>70.864699999999999</v>
      </c>
      <c r="DBV61">
        <v>31.16</v>
      </c>
      <c r="DBX61">
        <v>40.770000000000003</v>
      </c>
      <c r="DBY61">
        <v>14.858499999999999</v>
      </c>
      <c r="DBZ61">
        <v>63.35</v>
      </c>
      <c r="DCA61">
        <v>24.35</v>
      </c>
      <c r="DCB61">
        <v>25.35</v>
      </c>
      <c r="DCC61">
        <v>43.87</v>
      </c>
      <c r="DCD61">
        <v>28.74</v>
      </c>
      <c r="DCE61">
        <v>63.314</v>
      </c>
      <c r="DCF61">
        <v>32.909999999999997</v>
      </c>
      <c r="DCG61">
        <v>74.999899999999997</v>
      </c>
      <c r="DCH61">
        <v>71.95</v>
      </c>
      <c r="DCI61">
        <v>54.23</v>
      </c>
      <c r="DCJ61">
        <v>15.92</v>
      </c>
      <c r="DCK61">
        <v>26.01</v>
      </c>
      <c r="DCM61">
        <v>23.43</v>
      </c>
      <c r="DCN61">
        <v>68.510000000000005</v>
      </c>
      <c r="DCP61">
        <v>83.6</v>
      </c>
      <c r="DCQ61">
        <v>32.209000000000003</v>
      </c>
      <c r="DCR61">
        <v>60.534500000000001</v>
      </c>
      <c r="DCS61">
        <v>71.7</v>
      </c>
      <c r="DCT61">
        <v>18.75</v>
      </c>
      <c r="DCV61">
        <v>27.41</v>
      </c>
      <c r="DCW61">
        <v>12.6</v>
      </c>
      <c r="DCX61">
        <v>41.8752</v>
      </c>
      <c r="DCY61">
        <v>25.679200000000002</v>
      </c>
      <c r="DCZ61">
        <v>14.94</v>
      </c>
      <c r="DDA61">
        <v>24.48</v>
      </c>
      <c r="DDC61">
        <v>21.31</v>
      </c>
      <c r="DDD61">
        <v>19.8962</v>
      </c>
      <c r="DDE61">
        <v>24.844000000000001</v>
      </c>
      <c r="DDG61">
        <v>76.41</v>
      </c>
      <c r="DDI61">
        <v>17.550599999999999</v>
      </c>
      <c r="DDK61">
        <v>116.3</v>
      </c>
      <c r="DDL61">
        <v>33.83</v>
      </c>
    </row>
    <row r="62" spans="2:2048 2050:2820">
      <c r="B62" s="41">
        <v>42942</v>
      </c>
      <c r="C62">
        <v>247.43</v>
      </c>
      <c r="D62">
        <v>49.71</v>
      </c>
      <c r="G62">
        <v>71.23</v>
      </c>
      <c r="K62">
        <v>73.489999999999995</v>
      </c>
      <c r="L62">
        <v>29.04</v>
      </c>
      <c r="M62">
        <v>15.3879</v>
      </c>
      <c r="N62">
        <v>28.07</v>
      </c>
      <c r="O62">
        <v>67.400000000000006</v>
      </c>
      <c r="P62">
        <v>80.22</v>
      </c>
      <c r="Q62">
        <v>47.23</v>
      </c>
      <c r="S62">
        <v>32.54</v>
      </c>
      <c r="T62">
        <v>22.492799999999999</v>
      </c>
      <c r="U62">
        <v>41.43</v>
      </c>
      <c r="V62">
        <v>21.998000000000001</v>
      </c>
      <c r="W62" t="s">
        <v>12707</v>
      </c>
      <c r="Y62">
        <v>23.36</v>
      </c>
      <c r="Z62">
        <v>16.179099999999998</v>
      </c>
      <c r="AC62">
        <v>10.11</v>
      </c>
      <c r="AD62">
        <v>109.64</v>
      </c>
      <c r="AF62">
        <v>19.6599</v>
      </c>
      <c r="AG62">
        <v>20.13</v>
      </c>
      <c r="AI62">
        <v>50.57</v>
      </c>
      <c r="AK62">
        <v>43.572200000000002</v>
      </c>
      <c r="AM62">
        <v>33.770000000000003</v>
      </c>
      <c r="AO62">
        <v>25.87</v>
      </c>
      <c r="AQ62">
        <v>113.85</v>
      </c>
      <c r="AS62">
        <v>48.07</v>
      </c>
      <c r="AU62">
        <v>60.4</v>
      </c>
      <c r="AV62">
        <v>23.93</v>
      </c>
      <c r="AX62">
        <v>45.63</v>
      </c>
      <c r="AY62">
        <v>41.03</v>
      </c>
      <c r="AZ62">
        <v>23.97</v>
      </c>
      <c r="BB62">
        <v>38.965000000000003</v>
      </c>
      <c r="BC62">
        <v>15.744</v>
      </c>
      <c r="BE62">
        <v>30.01</v>
      </c>
      <c r="BF62">
        <v>23.7</v>
      </c>
      <c r="BG62">
        <v>12</v>
      </c>
      <c r="BH62">
        <v>14.15</v>
      </c>
      <c r="BJ62">
        <v>18.93</v>
      </c>
      <c r="BK62">
        <v>18.749199999999998</v>
      </c>
      <c r="BL62">
        <v>9.6999999999999993</v>
      </c>
      <c r="BM62">
        <v>9.2944999999999993</v>
      </c>
      <c r="BN62">
        <v>29.96</v>
      </c>
      <c r="BO62">
        <v>52.53</v>
      </c>
      <c r="BP62">
        <v>34.22</v>
      </c>
      <c r="BQ62">
        <v>37.54</v>
      </c>
      <c r="BR62">
        <v>44.15</v>
      </c>
      <c r="BS62">
        <v>100.05</v>
      </c>
      <c r="BT62">
        <v>29.83</v>
      </c>
      <c r="BU62">
        <v>22.89</v>
      </c>
      <c r="BV62">
        <v>30.29</v>
      </c>
      <c r="BW62">
        <v>30.01</v>
      </c>
      <c r="BX62">
        <v>37.493699999999997</v>
      </c>
      <c r="BZ62">
        <v>15.426</v>
      </c>
      <c r="CA62">
        <v>27.729900000000001</v>
      </c>
      <c r="CB62">
        <v>27.87</v>
      </c>
      <c r="CC62">
        <v>33.28</v>
      </c>
      <c r="CD62">
        <v>21.03</v>
      </c>
      <c r="CF62">
        <v>22.77</v>
      </c>
      <c r="CK62">
        <v>58.039200000000001</v>
      </c>
      <c r="CS62">
        <v>68.14</v>
      </c>
      <c r="CU62">
        <v>34.39</v>
      </c>
      <c r="DB62">
        <v>29.95</v>
      </c>
      <c r="DG62" t="s">
        <v>12707</v>
      </c>
      <c r="DK62">
        <v>25.12</v>
      </c>
      <c r="DL62">
        <v>131.72999999999999</v>
      </c>
      <c r="DN62">
        <v>41.237200000000001</v>
      </c>
      <c r="DO62">
        <v>18.0959</v>
      </c>
      <c r="DQ62">
        <v>24.44</v>
      </c>
      <c r="DS62">
        <v>24.48</v>
      </c>
      <c r="DT62">
        <v>26.75</v>
      </c>
      <c r="DU62">
        <v>19.04</v>
      </c>
      <c r="DV62">
        <v>22.27</v>
      </c>
      <c r="DW62">
        <v>22.1</v>
      </c>
      <c r="DX62">
        <v>7.9314</v>
      </c>
      <c r="EA62">
        <v>22.55</v>
      </c>
      <c r="EB62">
        <v>28.61</v>
      </c>
      <c r="ED62">
        <v>16</v>
      </c>
      <c r="EE62">
        <v>38.515599999999999</v>
      </c>
      <c r="EG62">
        <v>58.9</v>
      </c>
      <c r="EH62">
        <v>28.12</v>
      </c>
      <c r="EI62">
        <v>27.633400000000002</v>
      </c>
      <c r="EK62">
        <v>91.46</v>
      </c>
      <c r="EL62">
        <v>21.88</v>
      </c>
      <c r="EN62">
        <v>84.8</v>
      </c>
      <c r="EO62">
        <v>18.14</v>
      </c>
      <c r="EP62">
        <v>40.490499999999997</v>
      </c>
      <c r="EQ62">
        <v>40.24</v>
      </c>
      <c r="ER62">
        <v>23.27</v>
      </c>
      <c r="ES62">
        <v>26.92</v>
      </c>
      <c r="ET62">
        <v>25.135000000000002</v>
      </c>
      <c r="EV62">
        <v>32.380000000000003</v>
      </c>
      <c r="EW62">
        <v>93.2</v>
      </c>
      <c r="EX62">
        <v>33.619999999999997</v>
      </c>
      <c r="EY62">
        <v>48.770099999999999</v>
      </c>
      <c r="FA62">
        <v>81.95</v>
      </c>
      <c r="FB62">
        <v>25.14</v>
      </c>
      <c r="FD62">
        <v>54.39</v>
      </c>
      <c r="FE62">
        <v>13.5</v>
      </c>
      <c r="FG62">
        <v>45.05</v>
      </c>
      <c r="FH62">
        <v>11.3</v>
      </c>
      <c r="FI62">
        <v>106.28</v>
      </c>
      <c r="FJ62">
        <v>20.2</v>
      </c>
      <c r="FK62">
        <v>16.329999999999998</v>
      </c>
      <c r="FL62">
        <v>19.71</v>
      </c>
      <c r="FN62">
        <v>14.605</v>
      </c>
      <c r="FO62">
        <v>10.370799999999999</v>
      </c>
      <c r="FP62">
        <v>21.68</v>
      </c>
      <c r="FV62">
        <v>33.36</v>
      </c>
      <c r="GD62">
        <v>22.61</v>
      </c>
      <c r="GE62">
        <v>21.22</v>
      </c>
      <c r="GF62">
        <v>21.29</v>
      </c>
      <c r="GG62">
        <v>21.55</v>
      </c>
      <c r="GH62">
        <v>21.37</v>
      </c>
      <c r="GI62">
        <v>21.44</v>
      </c>
      <c r="GJ62">
        <v>21.1</v>
      </c>
      <c r="GK62">
        <v>20.98</v>
      </c>
      <c r="GL62">
        <v>20.8</v>
      </c>
      <c r="GM62">
        <v>19.79</v>
      </c>
      <c r="GS62">
        <v>25.7</v>
      </c>
      <c r="GT62">
        <v>25.38</v>
      </c>
      <c r="GU62">
        <v>24.76</v>
      </c>
      <c r="GV62">
        <v>24.94</v>
      </c>
      <c r="GW62">
        <v>25.27</v>
      </c>
      <c r="GX62">
        <v>25.54</v>
      </c>
      <c r="GY62">
        <v>27.04</v>
      </c>
      <c r="GZ62">
        <v>25.9</v>
      </c>
      <c r="HB62">
        <v>79.959999999999994</v>
      </c>
      <c r="HC62">
        <v>20.534800000000001</v>
      </c>
      <c r="HE62">
        <v>19.767600000000002</v>
      </c>
      <c r="HF62">
        <v>29.71</v>
      </c>
      <c r="HJ62">
        <v>29.27</v>
      </c>
      <c r="HK62">
        <v>15.39</v>
      </c>
      <c r="HO62">
        <v>28.21</v>
      </c>
      <c r="HP62">
        <v>32.035899999999998</v>
      </c>
      <c r="HV62">
        <v>25.14</v>
      </c>
      <c r="HW62">
        <v>18.760000000000002</v>
      </c>
      <c r="HX62">
        <v>59.05</v>
      </c>
      <c r="HY62">
        <v>26.04</v>
      </c>
      <c r="IA62">
        <v>12.784000000000001</v>
      </c>
      <c r="IB62">
        <v>25.76</v>
      </c>
      <c r="IC62">
        <v>10.029500000000001</v>
      </c>
      <c r="ID62">
        <v>109.28</v>
      </c>
      <c r="IF62">
        <v>37.505299999999998</v>
      </c>
      <c r="IG62">
        <v>30.481999999999999</v>
      </c>
      <c r="IH62">
        <v>32.488900000000001</v>
      </c>
      <c r="II62">
        <v>22.44</v>
      </c>
      <c r="IJ62">
        <v>24.901</v>
      </c>
      <c r="IN62">
        <v>43.72</v>
      </c>
      <c r="IO62">
        <v>42.58</v>
      </c>
      <c r="IS62">
        <v>18.600000000000001</v>
      </c>
      <c r="IT62">
        <v>21.295000000000002</v>
      </c>
      <c r="IU62">
        <v>51.25</v>
      </c>
      <c r="IV62">
        <v>18.9404</v>
      </c>
      <c r="IW62">
        <v>29.15</v>
      </c>
      <c r="IX62">
        <v>44.78</v>
      </c>
      <c r="IZ62">
        <v>44.71</v>
      </c>
      <c r="JC62">
        <v>33.42</v>
      </c>
      <c r="JD62">
        <v>35.39</v>
      </c>
      <c r="JE62">
        <v>23.81</v>
      </c>
      <c r="JF62">
        <v>25.204999999999998</v>
      </c>
      <c r="JG62">
        <v>11.1</v>
      </c>
      <c r="JH62">
        <v>14.95</v>
      </c>
      <c r="JI62">
        <v>18.4419</v>
      </c>
      <c r="JJ62">
        <v>15.59</v>
      </c>
      <c r="JK62">
        <v>16.579999999999998</v>
      </c>
      <c r="JO62">
        <v>28.779199999999999</v>
      </c>
      <c r="JQ62">
        <v>21.7</v>
      </c>
      <c r="JR62">
        <v>35.61</v>
      </c>
      <c r="JS62">
        <v>38.270099999999999</v>
      </c>
      <c r="JT62">
        <v>110.19</v>
      </c>
      <c r="JW62">
        <v>33.263300000000001</v>
      </c>
      <c r="JX62">
        <v>26.68</v>
      </c>
      <c r="JZ62">
        <v>14.869899999999999</v>
      </c>
      <c r="KA62">
        <v>105.71</v>
      </c>
      <c r="KB62">
        <v>61.7</v>
      </c>
      <c r="KD62">
        <v>25.6767</v>
      </c>
      <c r="KF62">
        <v>51.55</v>
      </c>
      <c r="KG62">
        <v>35.259900000000002</v>
      </c>
      <c r="KH62">
        <v>59.274999999999999</v>
      </c>
      <c r="KK62">
        <v>33.29</v>
      </c>
      <c r="KL62">
        <v>24.01</v>
      </c>
      <c r="KM62">
        <v>17.760000000000002</v>
      </c>
      <c r="KN62">
        <v>28.19</v>
      </c>
      <c r="KO62">
        <v>26.975000000000001</v>
      </c>
      <c r="KQ62">
        <v>25.01</v>
      </c>
      <c r="KR62">
        <v>30.48</v>
      </c>
      <c r="KS62">
        <v>30.4</v>
      </c>
      <c r="KT62">
        <v>42.202800000000003</v>
      </c>
      <c r="KU62">
        <v>28.93</v>
      </c>
      <c r="KV62">
        <v>101.35</v>
      </c>
      <c r="KX62">
        <v>23.5608</v>
      </c>
      <c r="KY62">
        <v>24.723199999999999</v>
      </c>
      <c r="KZ62">
        <v>24.11</v>
      </c>
      <c r="LA62">
        <v>33.549999999999997</v>
      </c>
      <c r="LB62">
        <v>24.93</v>
      </c>
      <c r="LC62">
        <v>18.86</v>
      </c>
      <c r="LD62">
        <v>105.60250000000001</v>
      </c>
      <c r="LI62">
        <v>26.63</v>
      </c>
      <c r="LJ62">
        <v>18.5688</v>
      </c>
      <c r="LK62">
        <v>27.45</v>
      </c>
      <c r="LL62">
        <v>50.97</v>
      </c>
      <c r="LM62">
        <v>24.783300000000001</v>
      </c>
      <c r="LP62">
        <v>110.68</v>
      </c>
      <c r="LR62">
        <v>76.701999999999998</v>
      </c>
      <c r="LS62">
        <v>112.05</v>
      </c>
      <c r="LU62">
        <v>44.11</v>
      </c>
      <c r="LV62">
        <v>34.447499999999998</v>
      </c>
      <c r="LX62">
        <v>42.92</v>
      </c>
      <c r="LY62">
        <v>40.799999999999997</v>
      </c>
      <c r="MB62">
        <v>49.28</v>
      </c>
      <c r="MC62">
        <v>41.88</v>
      </c>
      <c r="MD62">
        <v>105.46</v>
      </c>
      <c r="MG62">
        <v>61.26</v>
      </c>
      <c r="MJ62">
        <v>25.84</v>
      </c>
      <c r="ML62">
        <v>29.37</v>
      </c>
      <c r="MN62">
        <v>25.62</v>
      </c>
      <c r="MO62">
        <v>29.74</v>
      </c>
      <c r="MP62">
        <v>42.89</v>
      </c>
      <c r="MQ62">
        <v>28.91</v>
      </c>
      <c r="MT62">
        <v>21.280999999999999</v>
      </c>
      <c r="MU62">
        <v>25.27</v>
      </c>
      <c r="MV62">
        <v>51.35</v>
      </c>
      <c r="MW62">
        <v>44.51</v>
      </c>
      <c r="MX62">
        <v>36.92</v>
      </c>
      <c r="MY62">
        <v>28.585000000000001</v>
      </c>
      <c r="NA62">
        <v>72.34</v>
      </c>
      <c r="NB62">
        <v>24.9</v>
      </c>
      <c r="NC62">
        <v>61.220100000000002</v>
      </c>
      <c r="NE62">
        <v>3.43</v>
      </c>
      <c r="NF62">
        <v>29.164200000000001</v>
      </c>
      <c r="NG62">
        <v>19.71</v>
      </c>
      <c r="NH62">
        <v>27.2699</v>
      </c>
      <c r="NJ62">
        <v>26.473800000000001</v>
      </c>
      <c r="NK62">
        <v>16.82</v>
      </c>
      <c r="NL62">
        <v>10.69</v>
      </c>
      <c r="NM62">
        <v>14.78</v>
      </c>
      <c r="NN62">
        <v>11.9499</v>
      </c>
      <c r="NO62">
        <v>30.27</v>
      </c>
      <c r="NP62">
        <v>22.83</v>
      </c>
      <c r="NQ62">
        <v>28.069800000000001</v>
      </c>
      <c r="NR62">
        <v>27.67</v>
      </c>
      <c r="NS62">
        <v>29.46</v>
      </c>
      <c r="NT62">
        <v>26.85</v>
      </c>
      <c r="NX62">
        <v>38.979999999999997</v>
      </c>
      <c r="NY62">
        <v>30.36</v>
      </c>
      <c r="NZ62">
        <v>21.6296</v>
      </c>
      <c r="OA62">
        <v>8.2899999999999991</v>
      </c>
      <c r="OB62">
        <v>37.520000000000003</v>
      </c>
      <c r="OE62">
        <v>25.66</v>
      </c>
      <c r="OJ62">
        <v>21.635000000000002</v>
      </c>
      <c r="OK62">
        <v>24.462399999999999</v>
      </c>
      <c r="OL62">
        <v>18</v>
      </c>
      <c r="ON62">
        <v>28.748999999999999</v>
      </c>
      <c r="OO62">
        <v>29.9</v>
      </c>
      <c r="OP62">
        <v>25.75</v>
      </c>
      <c r="OR62">
        <v>27.865200000000002</v>
      </c>
      <c r="OS62">
        <v>31.169899999999998</v>
      </c>
      <c r="OT62">
        <v>33.75</v>
      </c>
      <c r="OU62">
        <v>55</v>
      </c>
      <c r="OW62">
        <v>29</v>
      </c>
      <c r="OZ62">
        <v>28.029599999999999</v>
      </c>
      <c r="PA62">
        <v>43.06</v>
      </c>
      <c r="PB62">
        <v>27.58</v>
      </c>
      <c r="PD62">
        <v>43</v>
      </c>
      <c r="PE62">
        <v>28.54</v>
      </c>
      <c r="PG62">
        <v>27.203299999999999</v>
      </c>
      <c r="PH62">
        <v>32.203000000000003</v>
      </c>
      <c r="PI62">
        <v>29.68</v>
      </c>
      <c r="PJ62">
        <v>46.36</v>
      </c>
      <c r="PK62">
        <v>26.47</v>
      </c>
      <c r="PL62">
        <v>27.72</v>
      </c>
      <c r="PM62">
        <v>66.87</v>
      </c>
      <c r="PN62">
        <v>30.51</v>
      </c>
      <c r="PO62">
        <v>71.599999999999994</v>
      </c>
      <c r="PP62">
        <v>25.2</v>
      </c>
      <c r="PQ62">
        <v>22.26</v>
      </c>
      <c r="PR62">
        <v>67.430000000000007</v>
      </c>
      <c r="PS62">
        <v>28.470099999999999</v>
      </c>
      <c r="PT62">
        <v>26.45</v>
      </c>
      <c r="PV62">
        <v>40.14</v>
      </c>
      <c r="PW62">
        <v>48.45</v>
      </c>
      <c r="PX62">
        <v>23.594799999999999</v>
      </c>
      <c r="PY62">
        <v>25.0654</v>
      </c>
      <c r="PZ62">
        <v>31.72</v>
      </c>
      <c r="QA62">
        <v>33.68</v>
      </c>
      <c r="QB62">
        <v>37.24</v>
      </c>
      <c r="QC62">
        <v>47.84</v>
      </c>
      <c r="QD62">
        <v>79.087599999999995</v>
      </c>
      <c r="QE62">
        <v>14.03</v>
      </c>
      <c r="QF62">
        <v>23.29</v>
      </c>
      <c r="QG62">
        <v>68.75</v>
      </c>
      <c r="QH62">
        <v>29.19</v>
      </c>
      <c r="QJ62">
        <v>216.81</v>
      </c>
      <c r="QK62">
        <v>32.44</v>
      </c>
      <c r="QL62">
        <v>65.48</v>
      </c>
      <c r="QM62">
        <v>32.94</v>
      </c>
      <c r="QN62">
        <v>25.56</v>
      </c>
      <c r="QO62">
        <v>25.222999999999999</v>
      </c>
      <c r="QP62">
        <v>31.79</v>
      </c>
      <c r="QR62">
        <v>26.29</v>
      </c>
      <c r="QT62">
        <v>25.704999999999998</v>
      </c>
      <c r="QU62">
        <v>15.1875</v>
      </c>
      <c r="QV62">
        <v>30.718399999999999</v>
      </c>
      <c r="QW62">
        <v>23.03</v>
      </c>
      <c r="QY62" t="s">
        <v>12707</v>
      </c>
      <c r="QZ62">
        <v>17.45</v>
      </c>
      <c r="RA62">
        <v>85.05</v>
      </c>
      <c r="RB62">
        <v>71.849999999999994</v>
      </c>
      <c r="RD62">
        <v>55.037999999999997</v>
      </c>
      <c r="RE62">
        <v>69.81</v>
      </c>
      <c r="RF62">
        <v>19.46</v>
      </c>
      <c r="RG62">
        <v>68.599999999999994</v>
      </c>
      <c r="RI62">
        <v>48.5</v>
      </c>
      <c r="RJ62">
        <v>32.896700000000003</v>
      </c>
      <c r="RK62">
        <v>41.877200000000002</v>
      </c>
      <c r="RN62">
        <v>14.75</v>
      </c>
      <c r="RP62">
        <v>59.95</v>
      </c>
      <c r="RT62">
        <v>20.66</v>
      </c>
      <c r="RU62">
        <v>23.05</v>
      </c>
      <c r="RV62">
        <v>52.15</v>
      </c>
      <c r="RW62">
        <v>10.83</v>
      </c>
      <c r="RY62">
        <v>30.716100000000001</v>
      </c>
      <c r="RZ62">
        <v>91.51</v>
      </c>
      <c r="SA62">
        <v>26.38</v>
      </c>
      <c r="SC62">
        <v>22.89</v>
      </c>
      <c r="SE62">
        <v>86.055099999999996</v>
      </c>
      <c r="SF62">
        <v>43.07</v>
      </c>
      <c r="SG62">
        <v>82.9</v>
      </c>
      <c r="SH62">
        <v>135.43</v>
      </c>
      <c r="SI62" t="s">
        <v>12707</v>
      </c>
      <c r="SJ62">
        <v>31.23</v>
      </c>
      <c r="SK62" t="s">
        <v>12707</v>
      </c>
      <c r="SL62">
        <v>16.43</v>
      </c>
      <c r="SM62">
        <v>46.91</v>
      </c>
      <c r="SN62">
        <v>27.5</v>
      </c>
      <c r="SO62">
        <v>21.66</v>
      </c>
      <c r="SP62">
        <v>27.546199999999999</v>
      </c>
      <c r="SQ62">
        <v>27.52</v>
      </c>
      <c r="SR62">
        <v>31.47</v>
      </c>
      <c r="ST62">
        <v>22.14</v>
      </c>
      <c r="SU62">
        <v>29.17</v>
      </c>
      <c r="SV62">
        <v>92.74</v>
      </c>
      <c r="SW62">
        <v>49.58</v>
      </c>
      <c r="SX62">
        <v>41.79</v>
      </c>
      <c r="SY62">
        <v>64.900000000000006</v>
      </c>
      <c r="SZ62">
        <v>23.63</v>
      </c>
      <c r="TA62">
        <v>94.781800000000004</v>
      </c>
      <c r="TB62">
        <v>44.44</v>
      </c>
      <c r="TC62">
        <v>11.193199999999999</v>
      </c>
      <c r="TD62">
        <v>25.77</v>
      </c>
      <c r="TE62">
        <v>27.8399</v>
      </c>
      <c r="TF62">
        <v>23.636199999999999</v>
      </c>
      <c r="TG62">
        <v>28.991</v>
      </c>
      <c r="TH62">
        <v>53.32</v>
      </c>
      <c r="TI62">
        <v>27.98</v>
      </c>
      <c r="TJ62">
        <v>57.16</v>
      </c>
      <c r="TK62">
        <v>26.24</v>
      </c>
      <c r="TL62">
        <v>40.380000000000003</v>
      </c>
      <c r="TM62">
        <v>45.96</v>
      </c>
      <c r="TN62">
        <v>30.0901</v>
      </c>
      <c r="TO62">
        <v>52.27</v>
      </c>
      <c r="TP62">
        <v>24.93</v>
      </c>
      <c r="TQ62">
        <v>23.9</v>
      </c>
      <c r="TR62">
        <v>32.93</v>
      </c>
      <c r="TS62">
        <v>14.25</v>
      </c>
      <c r="TT62">
        <v>40.130000000000003</v>
      </c>
      <c r="TX62">
        <v>24.32</v>
      </c>
      <c r="TY62">
        <v>25.6</v>
      </c>
      <c r="TZ62">
        <v>25.58</v>
      </c>
      <c r="UA62">
        <v>30.477</v>
      </c>
      <c r="UB62">
        <v>2.9443999999999999</v>
      </c>
      <c r="UC62">
        <v>71.284999999999997</v>
      </c>
      <c r="UD62">
        <v>5.73</v>
      </c>
      <c r="UG62">
        <v>29.62</v>
      </c>
      <c r="UH62">
        <v>45.73</v>
      </c>
      <c r="UI62">
        <v>47.36</v>
      </c>
      <c r="UJ62">
        <v>27.64</v>
      </c>
      <c r="UK62">
        <v>31.321200000000001</v>
      </c>
      <c r="UL62">
        <v>101.79</v>
      </c>
      <c r="UM62">
        <v>65.02</v>
      </c>
      <c r="UN62">
        <v>31.4</v>
      </c>
      <c r="UO62">
        <v>24.8</v>
      </c>
      <c r="UP62">
        <v>29.46</v>
      </c>
      <c r="UQ62">
        <v>115.64</v>
      </c>
      <c r="UR62">
        <v>59.65</v>
      </c>
      <c r="US62">
        <v>34.36</v>
      </c>
      <c r="UT62">
        <v>18.1495</v>
      </c>
      <c r="UU62">
        <v>24.82</v>
      </c>
      <c r="UV62">
        <v>44.01</v>
      </c>
      <c r="UW62">
        <v>68.569999999999993</v>
      </c>
      <c r="VA62">
        <v>19.190000000000001</v>
      </c>
      <c r="VC62">
        <v>48.52</v>
      </c>
      <c r="VD62">
        <v>57.52</v>
      </c>
      <c r="VE62">
        <v>66.231999999999999</v>
      </c>
      <c r="VG62">
        <v>33.229999999999997</v>
      </c>
      <c r="VH62">
        <v>80.890299999999996</v>
      </c>
      <c r="VI62">
        <v>50.146500000000003</v>
      </c>
      <c r="VM62">
        <v>66.87</v>
      </c>
      <c r="VN62">
        <v>36.96</v>
      </c>
      <c r="VO62">
        <v>18.260000000000002</v>
      </c>
      <c r="VP62">
        <v>70.38</v>
      </c>
      <c r="VQ62">
        <v>70.279899999999998</v>
      </c>
      <c r="VR62">
        <v>26.0108</v>
      </c>
      <c r="VS62">
        <v>75.75</v>
      </c>
      <c r="VT62">
        <v>39.590000000000003</v>
      </c>
      <c r="VU62">
        <v>39.7333</v>
      </c>
      <c r="VV62">
        <v>26.06</v>
      </c>
      <c r="VW62">
        <v>53.02</v>
      </c>
      <c r="VX62">
        <v>26.99</v>
      </c>
      <c r="VZ62">
        <v>27.29</v>
      </c>
      <c r="WB62">
        <v>26.95</v>
      </c>
      <c r="WE62">
        <v>43.68</v>
      </c>
      <c r="WF62">
        <v>54.24</v>
      </c>
      <c r="WH62">
        <v>38.44</v>
      </c>
      <c r="WL62">
        <v>21.592400000000001</v>
      </c>
      <c r="WM62">
        <v>115.34</v>
      </c>
      <c r="WP62">
        <v>25.922000000000001</v>
      </c>
      <c r="WQ62" t="s">
        <v>12707</v>
      </c>
      <c r="WR62">
        <v>71.771600000000007</v>
      </c>
      <c r="WT62">
        <v>24.451599999999999</v>
      </c>
      <c r="WU62">
        <v>20.07</v>
      </c>
      <c r="WV62">
        <v>19.984999999999999</v>
      </c>
      <c r="WZ62">
        <v>55.059699999999999</v>
      </c>
      <c r="XC62">
        <v>22.686399999999999</v>
      </c>
      <c r="XF62">
        <v>45.56</v>
      </c>
      <c r="XI62">
        <v>50.44</v>
      </c>
      <c r="XK62">
        <v>33.740600000000001</v>
      </c>
      <c r="XL62">
        <v>25.06</v>
      </c>
      <c r="XM62">
        <v>19.2</v>
      </c>
      <c r="XN62">
        <v>25.31</v>
      </c>
      <c r="XP62">
        <v>34.979999999999997</v>
      </c>
      <c r="XS62">
        <v>29.07</v>
      </c>
      <c r="XT62">
        <v>78.242199999999997</v>
      </c>
      <c r="XV62">
        <v>50.77</v>
      </c>
      <c r="XX62">
        <v>23.704999999999998</v>
      </c>
      <c r="XZ62">
        <v>24.45</v>
      </c>
      <c r="YA62">
        <v>8.61</v>
      </c>
      <c r="YB62">
        <v>47.79</v>
      </c>
      <c r="YC62">
        <v>36.96</v>
      </c>
      <c r="YD62">
        <v>26.44</v>
      </c>
      <c r="YE62">
        <v>25.59</v>
      </c>
      <c r="YF62">
        <v>46.56</v>
      </c>
      <c r="YG62">
        <v>24.354399999999998</v>
      </c>
      <c r="YI62">
        <v>28.436599999999999</v>
      </c>
      <c r="YJ62">
        <v>35.64</v>
      </c>
      <c r="YK62">
        <v>34.53</v>
      </c>
      <c r="YL62">
        <v>29.08</v>
      </c>
      <c r="YN62">
        <v>65.236999999999995</v>
      </c>
      <c r="YO62">
        <v>34.119700000000002</v>
      </c>
      <c r="YP62">
        <v>40.238300000000002</v>
      </c>
      <c r="YQ62">
        <v>48.94</v>
      </c>
      <c r="YR62">
        <v>44.83</v>
      </c>
      <c r="YS62">
        <v>40.7059</v>
      </c>
      <c r="YU62">
        <v>24.5288</v>
      </c>
      <c r="YV62">
        <v>20.75</v>
      </c>
      <c r="YX62">
        <v>30.26</v>
      </c>
      <c r="YZ62">
        <v>26.04</v>
      </c>
      <c r="ZA62">
        <v>64.25</v>
      </c>
      <c r="ZB62" t="s">
        <v>12707</v>
      </c>
      <c r="ZC62">
        <v>58.6</v>
      </c>
      <c r="ZD62">
        <v>64.37</v>
      </c>
      <c r="ZE62">
        <v>34.075000000000003</v>
      </c>
      <c r="ZF62">
        <v>29.356100000000001</v>
      </c>
      <c r="ZG62">
        <v>88.25</v>
      </c>
      <c r="ZH62">
        <v>28.670999999999999</v>
      </c>
      <c r="ZI62">
        <v>29.25</v>
      </c>
      <c r="ZJ62">
        <v>29.6</v>
      </c>
      <c r="ZK62">
        <v>54.2194</v>
      </c>
      <c r="ZL62">
        <v>29.77</v>
      </c>
      <c r="ZQ62">
        <v>31.330300000000001</v>
      </c>
      <c r="ZS62">
        <v>25.6084</v>
      </c>
      <c r="ZT62">
        <v>40.615099999999998</v>
      </c>
      <c r="ZU62">
        <v>48.56</v>
      </c>
      <c r="ZV62">
        <v>23.15</v>
      </c>
      <c r="ZW62">
        <v>15.35</v>
      </c>
      <c r="ZX62">
        <v>40.582000000000001</v>
      </c>
      <c r="ZY62">
        <v>19.59</v>
      </c>
      <c r="ZZ62">
        <v>25.015999999999998</v>
      </c>
      <c r="AAA62">
        <v>21.95</v>
      </c>
      <c r="AAB62">
        <v>33.67</v>
      </c>
      <c r="AAC62">
        <v>22.3508</v>
      </c>
      <c r="AAD62">
        <v>51.87</v>
      </c>
      <c r="AAE62">
        <v>29.83</v>
      </c>
      <c r="AAF62">
        <v>26.69</v>
      </c>
      <c r="AAH62">
        <v>18.96</v>
      </c>
      <c r="AAI62">
        <v>81.69</v>
      </c>
      <c r="AAJ62">
        <v>22.88</v>
      </c>
      <c r="AAM62">
        <v>27.98</v>
      </c>
      <c r="AAO62">
        <v>34.25</v>
      </c>
      <c r="AAQ62">
        <v>33.418999999999997</v>
      </c>
      <c r="AAR62">
        <v>30.82</v>
      </c>
      <c r="AAS62">
        <v>55.52</v>
      </c>
      <c r="AAT62">
        <v>24.09</v>
      </c>
      <c r="AAV62">
        <v>29.57</v>
      </c>
      <c r="AAW62">
        <v>54.24</v>
      </c>
      <c r="AAX62">
        <v>20.62</v>
      </c>
      <c r="AAY62">
        <v>34.729999999999997</v>
      </c>
      <c r="AAZ62">
        <v>31.95</v>
      </c>
      <c r="ABA62">
        <v>60.792099999999998</v>
      </c>
      <c r="ABC62">
        <v>30.594999999999999</v>
      </c>
      <c r="ABD62">
        <v>22.73</v>
      </c>
      <c r="ABE62">
        <v>33.89</v>
      </c>
      <c r="ABF62">
        <v>29.68</v>
      </c>
      <c r="ABG62">
        <v>27.637599999999999</v>
      </c>
      <c r="ABI62">
        <v>24.94</v>
      </c>
      <c r="ABJ62">
        <v>50.387999999999998</v>
      </c>
      <c r="ABM62">
        <v>36.78</v>
      </c>
      <c r="ABN62">
        <v>34.15</v>
      </c>
      <c r="ABO62">
        <v>39.604999999999997</v>
      </c>
      <c r="ABP62">
        <v>32.939900000000002</v>
      </c>
      <c r="ABQ62">
        <v>57.55</v>
      </c>
      <c r="ABR62">
        <v>48.46</v>
      </c>
      <c r="ABS62">
        <v>71.569999999999993</v>
      </c>
      <c r="ABT62">
        <v>37.17</v>
      </c>
      <c r="ABU62">
        <v>14.36</v>
      </c>
      <c r="ABW62">
        <v>85.31</v>
      </c>
      <c r="ABX62">
        <v>34.7121</v>
      </c>
      <c r="ABY62">
        <v>29.25</v>
      </c>
      <c r="ABZ62">
        <v>31.88</v>
      </c>
      <c r="ACA62">
        <v>61.42</v>
      </c>
      <c r="ACB62">
        <v>35.575699999999998</v>
      </c>
      <c r="ACC62">
        <v>36.49</v>
      </c>
      <c r="ACD62">
        <v>41.69</v>
      </c>
      <c r="ACG62">
        <v>28.8</v>
      </c>
      <c r="ACH62">
        <v>52.86</v>
      </c>
      <c r="ACI62">
        <v>60.06</v>
      </c>
      <c r="ACJ62">
        <v>27.6</v>
      </c>
      <c r="ACK62">
        <v>13.39</v>
      </c>
      <c r="ACL62">
        <v>20.48</v>
      </c>
      <c r="ACM62">
        <v>52.34</v>
      </c>
      <c r="ACN62">
        <v>32.667200000000001</v>
      </c>
      <c r="ACO62">
        <v>15.88</v>
      </c>
      <c r="ACP62">
        <v>17.328499999999998</v>
      </c>
      <c r="ACR62">
        <v>188.62</v>
      </c>
      <c r="ACS62">
        <v>50.26</v>
      </c>
      <c r="ACT62">
        <v>119.27</v>
      </c>
      <c r="ACU62">
        <v>15.35</v>
      </c>
      <c r="ACV62">
        <v>25.668800000000001</v>
      </c>
      <c r="ACW62">
        <v>50.32</v>
      </c>
      <c r="ACX62">
        <v>24.29</v>
      </c>
      <c r="ACZ62">
        <v>21.848500000000001</v>
      </c>
      <c r="ADB62">
        <v>21.03</v>
      </c>
      <c r="ADE62">
        <v>32.07</v>
      </c>
      <c r="ADF62">
        <v>50.77</v>
      </c>
      <c r="ADI62">
        <v>28.43</v>
      </c>
      <c r="ADJ62">
        <v>13.38</v>
      </c>
      <c r="ADK62">
        <v>36.119999999999997</v>
      </c>
      <c r="ADL62">
        <v>51.295200000000001</v>
      </c>
      <c r="ADM62">
        <v>28.22</v>
      </c>
      <c r="ADN62">
        <v>28.14</v>
      </c>
      <c r="ADO62">
        <v>44.5</v>
      </c>
      <c r="ADP62">
        <v>28.790199999999999</v>
      </c>
      <c r="ADQ62">
        <v>101</v>
      </c>
      <c r="ADR62">
        <v>28.48</v>
      </c>
      <c r="ADS62">
        <v>57.5608</v>
      </c>
      <c r="ADT62">
        <v>39.51</v>
      </c>
      <c r="ADU62">
        <v>26.93</v>
      </c>
      <c r="ADV62">
        <v>122.17</v>
      </c>
      <c r="ADY62">
        <v>25.48</v>
      </c>
      <c r="ADZ62">
        <v>43.999899999999997</v>
      </c>
      <c r="AEA62">
        <v>38.99</v>
      </c>
      <c r="AEB62">
        <v>18.25</v>
      </c>
      <c r="AEC62">
        <v>36.24</v>
      </c>
      <c r="AED62">
        <v>34.688800000000001</v>
      </c>
      <c r="AEE62">
        <v>40.67</v>
      </c>
      <c r="AEF62">
        <v>54.27</v>
      </c>
      <c r="AEG62">
        <v>39.700000000000003</v>
      </c>
      <c r="AEH62">
        <v>25.2624</v>
      </c>
      <c r="AEJ62">
        <v>45.126399999999997</v>
      </c>
      <c r="AEK62">
        <v>25.11</v>
      </c>
      <c r="AEL62">
        <v>29.65</v>
      </c>
      <c r="AEN62">
        <v>25.59</v>
      </c>
      <c r="AEP62">
        <v>44.976100000000002</v>
      </c>
      <c r="AER62">
        <v>38.950000000000003</v>
      </c>
      <c r="AES62">
        <v>38.71</v>
      </c>
      <c r="AEV62">
        <v>100.9294</v>
      </c>
      <c r="AEW62">
        <v>35.03</v>
      </c>
      <c r="AEX62">
        <v>163.85</v>
      </c>
      <c r="AEY62">
        <v>156.08000000000001</v>
      </c>
      <c r="AEZ62">
        <v>126.6875</v>
      </c>
      <c r="AFA62">
        <v>155.80000000000001</v>
      </c>
      <c r="AFB62">
        <v>154.4075</v>
      </c>
      <c r="AFE62">
        <v>18.825199999999999</v>
      </c>
      <c r="AFG62">
        <v>29.05</v>
      </c>
      <c r="AFH62">
        <v>76.78</v>
      </c>
      <c r="AFI62">
        <v>19.831</v>
      </c>
      <c r="AFJ62">
        <v>11.9725</v>
      </c>
      <c r="AFL62">
        <v>26.740099999999998</v>
      </c>
      <c r="AFN62">
        <v>43.62</v>
      </c>
      <c r="AFO62">
        <v>50.801499999999997</v>
      </c>
      <c r="AFP62">
        <v>53.518999999999998</v>
      </c>
      <c r="AFR62">
        <v>28.057400000000001</v>
      </c>
      <c r="AFS62">
        <v>37.44</v>
      </c>
      <c r="AFT62">
        <v>39.03</v>
      </c>
      <c r="AFU62">
        <v>62.15</v>
      </c>
      <c r="AFV62">
        <v>24.78</v>
      </c>
      <c r="AFW62">
        <v>147.44999999999999</v>
      </c>
      <c r="AFY62">
        <v>189.82</v>
      </c>
      <c r="AFZ62">
        <v>28.06</v>
      </c>
      <c r="AGA62">
        <v>28.22</v>
      </c>
      <c r="AGB62">
        <v>55.04</v>
      </c>
      <c r="AGC62">
        <v>20.62</v>
      </c>
      <c r="AGD62">
        <v>50.91</v>
      </c>
      <c r="AGE62">
        <v>28.33</v>
      </c>
      <c r="AGF62">
        <v>31.63</v>
      </c>
      <c r="AGG62">
        <v>28.46</v>
      </c>
      <c r="AGH62">
        <v>24.297699999999999</v>
      </c>
      <c r="AGI62">
        <v>26.07</v>
      </c>
      <c r="AGJ62">
        <v>25.6296</v>
      </c>
      <c r="AGK62">
        <v>25.1</v>
      </c>
      <c r="AGL62">
        <v>30.74</v>
      </c>
      <c r="AGM62">
        <v>49.42</v>
      </c>
      <c r="AGN62">
        <v>50.630800000000001</v>
      </c>
      <c r="AGO62">
        <v>25.2346</v>
      </c>
      <c r="AGQ62">
        <v>29.48</v>
      </c>
      <c r="AGR62">
        <v>32.119999999999997</v>
      </c>
      <c r="AGS62">
        <v>53.01</v>
      </c>
      <c r="AGT62">
        <v>45.8874</v>
      </c>
      <c r="AGU62">
        <v>30.94</v>
      </c>
      <c r="AGZ62">
        <v>32.94</v>
      </c>
      <c r="AHA62">
        <v>36.909999999999997</v>
      </c>
      <c r="AHB62">
        <v>35.32</v>
      </c>
      <c r="AHC62">
        <v>34.229999999999997</v>
      </c>
      <c r="AHD62">
        <v>33.715000000000003</v>
      </c>
      <c r="AHE62">
        <v>28.19</v>
      </c>
      <c r="AHF62">
        <v>28.84</v>
      </c>
      <c r="AHG62">
        <v>34.369999999999997</v>
      </c>
      <c r="AHH62">
        <v>21.12</v>
      </c>
      <c r="AHI62">
        <v>38.47</v>
      </c>
      <c r="AHK62">
        <v>33.85</v>
      </c>
      <c r="AHL62">
        <v>60.49</v>
      </c>
      <c r="AHM62">
        <v>35.626800000000003</v>
      </c>
      <c r="AHO62">
        <v>26.21</v>
      </c>
      <c r="AHQ62">
        <v>49.875</v>
      </c>
      <c r="AHT62">
        <v>34.488999999999997</v>
      </c>
      <c r="AHU62">
        <v>20.13</v>
      </c>
      <c r="AHV62">
        <v>61.27</v>
      </c>
      <c r="AHW62">
        <v>33.43</v>
      </c>
      <c r="AHX62">
        <v>29.169799999999999</v>
      </c>
      <c r="AHY62">
        <v>14.509499999999999</v>
      </c>
      <c r="AHZ62">
        <v>24.57</v>
      </c>
      <c r="AIA62">
        <v>23.524999999999999</v>
      </c>
      <c r="AIC62">
        <v>14.29</v>
      </c>
      <c r="AIG62">
        <v>33.32</v>
      </c>
      <c r="AII62">
        <v>50.3384</v>
      </c>
      <c r="AIJ62">
        <v>50.9</v>
      </c>
      <c r="AIK62">
        <v>25.68</v>
      </c>
      <c r="AIL62">
        <v>56.387599999999999</v>
      </c>
      <c r="AIM62">
        <v>46.45</v>
      </c>
      <c r="AIN62">
        <v>45.2</v>
      </c>
      <c r="AIO62">
        <v>19.9696</v>
      </c>
      <c r="AIP62">
        <v>21.895</v>
      </c>
      <c r="AIQ62">
        <v>21.772600000000001</v>
      </c>
      <c r="AIR62">
        <v>36.67</v>
      </c>
      <c r="AIT62">
        <v>11.3629</v>
      </c>
      <c r="AIU62">
        <v>96.62</v>
      </c>
      <c r="AIV62">
        <v>48.61</v>
      </c>
      <c r="AIW62">
        <v>60</v>
      </c>
      <c r="AIY62">
        <v>19.273</v>
      </c>
      <c r="AIZ62">
        <v>20.617999999999999</v>
      </c>
      <c r="AJA62">
        <v>20.61</v>
      </c>
      <c r="AJB62">
        <v>26.58</v>
      </c>
      <c r="AJC62">
        <v>18.264199999999999</v>
      </c>
      <c r="AJD62">
        <v>26.54</v>
      </c>
      <c r="AJE62">
        <v>24.36</v>
      </c>
      <c r="AJF62">
        <v>19.1538</v>
      </c>
      <c r="AJG62">
        <v>7.2100999999999997</v>
      </c>
      <c r="AJI62">
        <v>40.5854</v>
      </c>
      <c r="AJK62">
        <v>34.49</v>
      </c>
      <c r="AJL62">
        <v>25.56</v>
      </c>
      <c r="AJM62">
        <v>29.73</v>
      </c>
      <c r="AJN62">
        <v>23.8</v>
      </c>
      <c r="AJO62">
        <v>29.55</v>
      </c>
      <c r="AJP62">
        <v>21.71</v>
      </c>
      <c r="AJQ62">
        <v>26.042000000000002</v>
      </c>
      <c r="AJR62">
        <v>49.36</v>
      </c>
      <c r="AJS62">
        <v>28.41</v>
      </c>
      <c r="AJT62">
        <v>79.974900000000005</v>
      </c>
      <c r="AJU62">
        <v>127.58</v>
      </c>
      <c r="AJV62">
        <v>79.209999999999994</v>
      </c>
      <c r="AJW62">
        <v>72.534000000000006</v>
      </c>
      <c r="AJX62">
        <v>37.549999999999997</v>
      </c>
      <c r="AJY62">
        <v>113.35</v>
      </c>
      <c r="AJZ62">
        <v>27.86</v>
      </c>
      <c r="AKA62">
        <v>23.07</v>
      </c>
      <c r="AKB62">
        <v>99.63</v>
      </c>
      <c r="AKC62">
        <v>46.83</v>
      </c>
      <c r="AKD62">
        <v>68.09</v>
      </c>
      <c r="AKE62">
        <v>42.52</v>
      </c>
      <c r="AKF62">
        <v>27.95</v>
      </c>
      <c r="AKG62">
        <v>46.25</v>
      </c>
      <c r="AKI62">
        <v>13.71</v>
      </c>
      <c r="AKJ62">
        <v>29.34</v>
      </c>
      <c r="AKK62">
        <v>87.12</v>
      </c>
      <c r="AKL62">
        <v>35.770000000000003</v>
      </c>
      <c r="AKN62">
        <v>117.07389999999999</v>
      </c>
      <c r="AKO62">
        <v>72.669899999999998</v>
      </c>
      <c r="AKP62">
        <v>27.5</v>
      </c>
      <c r="AKQ62">
        <v>86.47</v>
      </c>
      <c r="AKR62">
        <v>38.92</v>
      </c>
      <c r="AKS62">
        <v>39.53</v>
      </c>
      <c r="AKT62">
        <v>24.84</v>
      </c>
      <c r="AKU62">
        <v>34.396900000000002</v>
      </c>
      <c r="AKV62">
        <v>56.74</v>
      </c>
      <c r="AKX62">
        <v>26.539000000000001</v>
      </c>
      <c r="AKY62">
        <v>62.83</v>
      </c>
      <c r="AKZ62">
        <v>36.36</v>
      </c>
      <c r="ALA62">
        <v>42.59</v>
      </c>
      <c r="ALB62">
        <v>22.15</v>
      </c>
      <c r="ALC62">
        <v>21.51</v>
      </c>
      <c r="ALD62">
        <v>34.03</v>
      </c>
      <c r="ALG62">
        <v>48.17</v>
      </c>
      <c r="ALJ62">
        <v>114.36199999999999</v>
      </c>
      <c r="ALM62">
        <v>100.04</v>
      </c>
      <c r="ALN62">
        <v>18.899999999999999</v>
      </c>
      <c r="ALO62">
        <v>16.809999999999999</v>
      </c>
      <c r="ALP62">
        <v>29.852499999999999</v>
      </c>
      <c r="ALR62">
        <v>52.61</v>
      </c>
      <c r="ALT62">
        <v>26.1</v>
      </c>
      <c r="ALU62">
        <v>22.84</v>
      </c>
      <c r="ALV62">
        <v>33.520000000000003</v>
      </c>
      <c r="ALW62">
        <v>15.31</v>
      </c>
      <c r="ALX62">
        <v>41.39</v>
      </c>
      <c r="ALY62">
        <v>33.200000000000003</v>
      </c>
      <c r="AMA62">
        <v>30.51</v>
      </c>
      <c r="AMC62">
        <v>11.44</v>
      </c>
      <c r="AMD62">
        <v>61.744900000000001</v>
      </c>
      <c r="AMH62">
        <v>37.753900000000002</v>
      </c>
      <c r="AMJ62">
        <v>28.5</v>
      </c>
      <c r="AMK62">
        <v>30.583500000000001</v>
      </c>
      <c r="AML62">
        <v>51.220100000000002</v>
      </c>
      <c r="AMM62">
        <v>50.17</v>
      </c>
      <c r="AMN62">
        <v>52.044600000000003</v>
      </c>
      <c r="AMV62">
        <v>119.88</v>
      </c>
      <c r="AMX62">
        <v>9.1913999999999998</v>
      </c>
      <c r="AMY62">
        <v>117.42749999999999</v>
      </c>
      <c r="ANB62">
        <v>73.989999999999995</v>
      </c>
      <c r="ANC62">
        <v>62.503999999999998</v>
      </c>
      <c r="AND62">
        <v>96.59</v>
      </c>
      <c r="ANE62">
        <v>25.139900000000001</v>
      </c>
      <c r="ANG62">
        <v>52.355699999999999</v>
      </c>
      <c r="ANI62">
        <v>53.212499999999999</v>
      </c>
      <c r="ANJ62">
        <v>25.759599999999999</v>
      </c>
      <c r="ANK62">
        <v>51.79</v>
      </c>
      <c r="ANM62">
        <v>49.81</v>
      </c>
      <c r="ANN62">
        <v>43.73</v>
      </c>
      <c r="ANO62">
        <v>23.11</v>
      </c>
      <c r="ANP62">
        <v>12.1808</v>
      </c>
      <c r="ANQ62">
        <v>22.877600000000001</v>
      </c>
      <c r="ANS62">
        <v>25.27</v>
      </c>
      <c r="ANT62">
        <v>61.32</v>
      </c>
      <c r="ANU62">
        <v>10.6</v>
      </c>
      <c r="ANV62">
        <v>26.45</v>
      </c>
      <c r="ANW62">
        <v>44.708399999999997</v>
      </c>
      <c r="ANX62">
        <v>45.623600000000003</v>
      </c>
      <c r="ANZ62">
        <v>26.76</v>
      </c>
      <c r="AOB62">
        <v>3.8</v>
      </c>
      <c r="AOC62">
        <v>21.82</v>
      </c>
      <c r="AOE62">
        <v>20.979900000000001</v>
      </c>
      <c r="AOF62">
        <v>31.399899999999999</v>
      </c>
      <c r="AOG62">
        <v>30.4299</v>
      </c>
      <c r="AOH62" t="s">
        <v>12707</v>
      </c>
      <c r="AOI62">
        <v>14.34</v>
      </c>
      <c r="AOK62">
        <v>28.39</v>
      </c>
      <c r="AOL62">
        <v>30.3599</v>
      </c>
      <c r="AOM62">
        <v>49.08</v>
      </c>
      <c r="AOP62">
        <v>13.2098</v>
      </c>
      <c r="AOT62">
        <v>40.659999999999997</v>
      </c>
      <c r="AOV62">
        <v>50.3</v>
      </c>
      <c r="APA62">
        <v>52.37</v>
      </c>
      <c r="APB62">
        <v>17.649999999999999</v>
      </c>
      <c r="APD62">
        <v>30.03</v>
      </c>
      <c r="APE62">
        <v>30.24</v>
      </c>
      <c r="APF62">
        <v>15.360099999999999</v>
      </c>
      <c r="APG62">
        <v>27.51</v>
      </c>
      <c r="API62">
        <v>21.74</v>
      </c>
      <c r="APJ62">
        <v>24.814799999999998</v>
      </c>
      <c r="APK62">
        <v>111.05</v>
      </c>
      <c r="APM62">
        <v>50</v>
      </c>
      <c r="APS62">
        <v>34.36</v>
      </c>
      <c r="APT62">
        <v>96.22</v>
      </c>
      <c r="APU62">
        <v>23.26</v>
      </c>
      <c r="APV62">
        <v>9.92</v>
      </c>
      <c r="APW62">
        <v>11.26</v>
      </c>
      <c r="APX62">
        <v>18.440000000000001</v>
      </c>
      <c r="APY62">
        <v>30.2</v>
      </c>
      <c r="APZ62">
        <v>27.42</v>
      </c>
      <c r="AQA62">
        <v>27.4299</v>
      </c>
      <c r="AQB62">
        <v>30.419899999999998</v>
      </c>
      <c r="AQD62">
        <v>50.91</v>
      </c>
      <c r="AQE62">
        <v>27.14</v>
      </c>
      <c r="AQF62">
        <v>34.1599</v>
      </c>
      <c r="AQG62">
        <v>23.16</v>
      </c>
      <c r="AQH62">
        <v>25.41</v>
      </c>
      <c r="AQL62">
        <v>51.67</v>
      </c>
      <c r="AQM62">
        <v>29.95</v>
      </c>
      <c r="AQN62">
        <v>26.05</v>
      </c>
      <c r="AQO62">
        <v>23.98</v>
      </c>
      <c r="AQP62">
        <v>24.49</v>
      </c>
      <c r="AQQ62">
        <v>25.9068</v>
      </c>
      <c r="AQR62">
        <v>44.45</v>
      </c>
      <c r="AQS62">
        <v>8.4700000000000006</v>
      </c>
      <c r="AQW62">
        <v>30.397500000000001</v>
      </c>
      <c r="AQX62">
        <v>32.939100000000003</v>
      </c>
      <c r="AQY62">
        <v>27.61</v>
      </c>
      <c r="AQZ62">
        <v>83.63</v>
      </c>
      <c r="ARB62">
        <v>43.93</v>
      </c>
      <c r="ARC62">
        <v>41.1</v>
      </c>
      <c r="ARD62">
        <v>62.6</v>
      </c>
      <c r="ARE62">
        <v>25.08</v>
      </c>
      <c r="ARF62">
        <v>28.24</v>
      </c>
      <c r="ARG62">
        <v>26.4</v>
      </c>
      <c r="ARJ62">
        <v>26.35</v>
      </c>
      <c r="ARK62">
        <v>27.414000000000001</v>
      </c>
      <c r="ARL62">
        <v>24.42</v>
      </c>
      <c r="ARM62">
        <v>28.13</v>
      </c>
      <c r="ARN62">
        <v>24.84</v>
      </c>
      <c r="ARO62">
        <v>27.24</v>
      </c>
      <c r="ARP62">
        <v>16.62</v>
      </c>
      <c r="ARQ62">
        <v>29.6</v>
      </c>
      <c r="ARR62">
        <v>26.36</v>
      </c>
      <c r="ARS62">
        <v>23.23</v>
      </c>
      <c r="ART62">
        <v>23.7498</v>
      </c>
      <c r="ARU62">
        <v>21.71</v>
      </c>
      <c r="ARV62">
        <v>30.055</v>
      </c>
      <c r="ARW62">
        <v>29.13</v>
      </c>
      <c r="ARX62">
        <v>38.86</v>
      </c>
      <c r="ARZ62">
        <v>19.55</v>
      </c>
      <c r="ASA62">
        <v>20.55</v>
      </c>
      <c r="ASB62">
        <v>20.109000000000002</v>
      </c>
      <c r="ASD62">
        <v>41.24</v>
      </c>
      <c r="ASE62">
        <v>16.899999999999999</v>
      </c>
      <c r="ASF62">
        <v>30.33</v>
      </c>
      <c r="ASG62">
        <v>24.550999999999998</v>
      </c>
      <c r="ASZ62">
        <v>27.2898</v>
      </c>
      <c r="ATB62">
        <v>14.49</v>
      </c>
      <c r="ATC62">
        <v>18.45</v>
      </c>
      <c r="ATD62">
        <v>27.29</v>
      </c>
      <c r="ATI62">
        <v>99.483999999999995</v>
      </c>
      <c r="ATJ62">
        <v>36.630000000000003</v>
      </c>
      <c r="ATL62">
        <v>50.88</v>
      </c>
      <c r="ATQ62">
        <v>28.6</v>
      </c>
      <c r="ATR62">
        <v>49.1158</v>
      </c>
      <c r="ATS62">
        <v>27.45</v>
      </c>
      <c r="ATT62">
        <v>38.65</v>
      </c>
      <c r="ATU62">
        <v>22.002300000000002</v>
      </c>
      <c r="ATW62">
        <v>18.88</v>
      </c>
      <c r="ATX62">
        <v>31.07</v>
      </c>
      <c r="ATY62">
        <v>50.67</v>
      </c>
      <c r="ATZ62">
        <v>18.850000000000001</v>
      </c>
      <c r="AUA62">
        <v>24.59</v>
      </c>
      <c r="AUB62">
        <v>88.97</v>
      </c>
      <c r="AUD62">
        <v>91.804000000000002</v>
      </c>
      <c r="AUF62">
        <v>69.959999999999994</v>
      </c>
      <c r="AUG62">
        <v>23.35</v>
      </c>
      <c r="AUH62">
        <v>51.558999999999997</v>
      </c>
      <c r="AUI62">
        <v>36</v>
      </c>
      <c r="AUJ62">
        <v>49.59</v>
      </c>
      <c r="AUK62">
        <v>25.48</v>
      </c>
      <c r="AUL62">
        <v>57.42</v>
      </c>
      <c r="AUM62">
        <v>20.81</v>
      </c>
      <c r="AUN62">
        <v>101.81</v>
      </c>
      <c r="AUO62">
        <v>52.5</v>
      </c>
      <c r="AUP62">
        <v>52.49</v>
      </c>
      <c r="AUQ62">
        <v>24.162600000000001</v>
      </c>
      <c r="AUR62">
        <v>51.754600000000003</v>
      </c>
      <c r="AUT62">
        <v>54.88</v>
      </c>
      <c r="AUU62">
        <v>63.75</v>
      </c>
      <c r="AUV62">
        <v>45.54</v>
      </c>
      <c r="AUW62">
        <v>12.12</v>
      </c>
      <c r="AUX62">
        <v>108.633</v>
      </c>
      <c r="AUZ62">
        <v>24.65</v>
      </c>
      <c r="AVA62">
        <v>24.74</v>
      </c>
      <c r="AVB62">
        <v>24.58</v>
      </c>
      <c r="AVC62">
        <v>25.329899999999999</v>
      </c>
      <c r="AVE62">
        <v>25.64</v>
      </c>
      <c r="AVF62">
        <v>26.315000000000001</v>
      </c>
      <c r="AVG62">
        <v>26.7896</v>
      </c>
      <c r="AVI62">
        <v>25.19</v>
      </c>
      <c r="AVJ62">
        <v>24.84</v>
      </c>
      <c r="AVK62">
        <v>25.04</v>
      </c>
      <c r="AVL62">
        <v>25.57</v>
      </c>
      <c r="AVM62">
        <v>25.07</v>
      </c>
      <c r="AVN62">
        <v>25.29</v>
      </c>
      <c r="AVO62">
        <v>25.34</v>
      </c>
      <c r="AVP62">
        <v>25.1797</v>
      </c>
      <c r="AVQ62">
        <v>25.16</v>
      </c>
      <c r="AVR62">
        <v>24.6</v>
      </c>
      <c r="AVS62">
        <v>30.33</v>
      </c>
      <c r="AVV62">
        <v>27.21</v>
      </c>
      <c r="AVW62">
        <v>25.44</v>
      </c>
      <c r="AVX62">
        <v>25.6</v>
      </c>
      <c r="AVY62">
        <v>25.7117</v>
      </c>
      <c r="AVZ62">
        <v>25.954999999999998</v>
      </c>
      <c r="AWA62">
        <v>26.22</v>
      </c>
      <c r="AWB62">
        <v>25.69</v>
      </c>
      <c r="AWC62">
        <v>34.4</v>
      </c>
      <c r="AWD62">
        <v>37.67</v>
      </c>
      <c r="AWE62">
        <v>26.4193</v>
      </c>
      <c r="AWF62">
        <v>102.35</v>
      </c>
      <c r="AWH62">
        <v>9.11</v>
      </c>
      <c r="AWJ62">
        <v>14.2058</v>
      </c>
      <c r="AWK62">
        <v>26.411799999999999</v>
      </c>
      <c r="AWL62">
        <v>50.14</v>
      </c>
      <c r="AWM62">
        <v>54.45</v>
      </c>
      <c r="AWN62">
        <v>54.79</v>
      </c>
      <c r="AWO62">
        <v>28.789899999999999</v>
      </c>
      <c r="AWP62">
        <v>22.832999999999998</v>
      </c>
      <c r="AWQ62">
        <v>28.454499999999999</v>
      </c>
      <c r="AWR62">
        <v>33.11</v>
      </c>
      <c r="AWS62">
        <v>25.834600000000002</v>
      </c>
      <c r="AWT62">
        <v>27.11</v>
      </c>
      <c r="AWU62">
        <v>132.76</v>
      </c>
      <c r="AWV62">
        <v>33.619999999999997</v>
      </c>
      <c r="AWW62">
        <v>23.939900000000002</v>
      </c>
      <c r="AWY62">
        <v>106.81</v>
      </c>
      <c r="AWZ62">
        <v>62.51</v>
      </c>
      <c r="AXA62">
        <v>123.87</v>
      </c>
      <c r="AXF62">
        <v>53.03</v>
      </c>
      <c r="AXG62">
        <v>56.05</v>
      </c>
      <c r="AXI62">
        <v>48.22</v>
      </c>
      <c r="AXJ62">
        <v>53.89</v>
      </c>
      <c r="AXK62">
        <v>45.55</v>
      </c>
      <c r="AXL62">
        <v>34.03</v>
      </c>
      <c r="AXN62">
        <v>38.42</v>
      </c>
      <c r="AXO62">
        <v>29.09</v>
      </c>
      <c r="AXP62">
        <v>50.191600000000001</v>
      </c>
      <c r="AXQ62">
        <v>32.485999999999997</v>
      </c>
      <c r="AXS62">
        <v>20.85</v>
      </c>
      <c r="AXT62">
        <v>32.58</v>
      </c>
      <c r="AXU62">
        <v>50.61</v>
      </c>
      <c r="AXV62">
        <v>24.605499999999999</v>
      </c>
      <c r="AXW62">
        <v>45.24</v>
      </c>
      <c r="AXX62">
        <v>76.5</v>
      </c>
      <c r="AXY62">
        <v>24.41</v>
      </c>
      <c r="AXZ62">
        <v>153.44999999999999</v>
      </c>
      <c r="AYA62">
        <v>47.281199999999998</v>
      </c>
      <c r="AYB62">
        <v>48.9</v>
      </c>
      <c r="AYC62">
        <v>55.719900000000003</v>
      </c>
      <c r="AYG62">
        <v>145.15</v>
      </c>
      <c r="AYH62">
        <v>48.5</v>
      </c>
      <c r="AYJ62">
        <v>29.8</v>
      </c>
      <c r="AYK62">
        <v>156.32</v>
      </c>
      <c r="AYL62">
        <v>147.71</v>
      </c>
      <c r="AYM62">
        <v>167.34</v>
      </c>
      <c r="AYO62">
        <v>25.48</v>
      </c>
      <c r="AYQ62">
        <v>177.13</v>
      </c>
      <c r="AYR62">
        <v>150.91999999999999</v>
      </c>
      <c r="AYS62">
        <v>200.52</v>
      </c>
      <c r="AYU62">
        <v>71.44</v>
      </c>
      <c r="AYV62">
        <v>142.03</v>
      </c>
      <c r="AYW62">
        <v>159.19999999999999</v>
      </c>
      <c r="AYZ62">
        <v>32.79</v>
      </c>
      <c r="AZA62">
        <v>63.46</v>
      </c>
      <c r="AZB62">
        <v>29.254200000000001</v>
      </c>
      <c r="AZC62">
        <v>19.41</v>
      </c>
      <c r="AZD62">
        <v>27.16</v>
      </c>
      <c r="AZE62">
        <v>49.645800000000001</v>
      </c>
      <c r="AZF62">
        <v>28.992899999999999</v>
      </c>
      <c r="AZG62">
        <v>43.72</v>
      </c>
      <c r="AZH62">
        <v>34.46</v>
      </c>
      <c r="AZI62">
        <v>29.7501</v>
      </c>
      <c r="AZJ62">
        <v>91.62</v>
      </c>
      <c r="AZK62">
        <v>35.76</v>
      </c>
      <c r="AZN62">
        <v>28.979900000000001</v>
      </c>
      <c r="AZO62">
        <v>32.883200000000002</v>
      </c>
      <c r="AZQ62">
        <v>41.28</v>
      </c>
      <c r="AZS62">
        <v>27.18</v>
      </c>
      <c r="AZT62">
        <v>14.25</v>
      </c>
      <c r="AZV62">
        <v>9.8800000000000008</v>
      </c>
      <c r="AZW62">
        <v>43.03</v>
      </c>
      <c r="AZX62">
        <v>55.48</v>
      </c>
      <c r="AZZ62">
        <v>31.67</v>
      </c>
      <c r="BAA62">
        <v>39.9176</v>
      </c>
      <c r="BAB62">
        <v>56.24</v>
      </c>
      <c r="BAC62">
        <v>22.59</v>
      </c>
      <c r="BAD62">
        <v>18.559999999999999</v>
      </c>
      <c r="BAE62">
        <v>44.47</v>
      </c>
      <c r="BAF62">
        <v>33.4</v>
      </c>
      <c r="BAH62">
        <v>34.71</v>
      </c>
      <c r="BAI62">
        <v>26.154699999999998</v>
      </c>
      <c r="BAJ62">
        <v>21.65</v>
      </c>
      <c r="BAK62">
        <v>46.03</v>
      </c>
      <c r="BAL62">
        <v>17.074999999999999</v>
      </c>
      <c r="BAM62">
        <v>17.798999999999999</v>
      </c>
      <c r="BAN62">
        <v>24.99</v>
      </c>
      <c r="BAO62">
        <v>26.11</v>
      </c>
      <c r="BAP62">
        <v>29.1</v>
      </c>
      <c r="BAQ62">
        <v>27.47</v>
      </c>
      <c r="BAS62">
        <v>28.21</v>
      </c>
      <c r="BAU62">
        <v>23.31</v>
      </c>
      <c r="BAV62">
        <v>49.989899999999999</v>
      </c>
      <c r="BAW62">
        <v>29.16</v>
      </c>
      <c r="BAX62">
        <v>83.07</v>
      </c>
      <c r="BAY62">
        <v>25.5</v>
      </c>
      <c r="BAZ62">
        <v>31.09</v>
      </c>
      <c r="BBA62">
        <v>25.6</v>
      </c>
      <c r="BBB62">
        <v>50.34</v>
      </c>
      <c r="BBC62">
        <v>26.72</v>
      </c>
      <c r="BBD62">
        <v>164.46</v>
      </c>
      <c r="BBE62">
        <v>34.299999999999997</v>
      </c>
      <c r="BBF62">
        <v>60.13</v>
      </c>
      <c r="BBG62">
        <v>30.39</v>
      </c>
      <c r="BBL62">
        <v>24.1</v>
      </c>
      <c r="BBM62">
        <v>24.45</v>
      </c>
      <c r="BBN62">
        <v>24.689900000000002</v>
      </c>
      <c r="BBO62">
        <v>56.65</v>
      </c>
      <c r="BBQ62">
        <v>51.09</v>
      </c>
      <c r="BBR62">
        <v>49.77</v>
      </c>
      <c r="BBS62">
        <v>51.53</v>
      </c>
      <c r="BBT62">
        <v>31.01</v>
      </c>
      <c r="BBU62">
        <v>106.14</v>
      </c>
      <c r="BBV62">
        <v>24.85</v>
      </c>
      <c r="BBX62">
        <v>124.1328</v>
      </c>
      <c r="BBY62">
        <v>119.59</v>
      </c>
      <c r="BBZ62">
        <v>38.340000000000003</v>
      </c>
      <c r="BCA62">
        <v>115.41</v>
      </c>
      <c r="BCB62">
        <v>249.14</v>
      </c>
      <c r="BCC62">
        <v>141.37</v>
      </c>
      <c r="BCD62">
        <v>137.75</v>
      </c>
      <c r="BCE62">
        <v>89.53</v>
      </c>
      <c r="BCF62">
        <v>116.96</v>
      </c>
      <c r="BCG62">
        <v>122.82</v>
      </c>
      <c r="BCH62">
        <v>56.64</v>
      </c>
      <c r="BCI62">
        <v>143.25</v>
      </c>
      <c r="BCJ62">
        <v>119.8</v>
      </c>
      <c r="BCK62">
        <v>173.15</v>
      </c>
      <c r="BCL62">
        <v>110.38</v>
      </c>
      <c r="BCM62">
        <v>195.13</v>
      </c>
      <c r="BCN62">
        <v>85.03</v>
      </c>
      <c r="BCO62">
        <v>146.69</v>
      </c>
      <c r="BCP62">
        <v>48.964700000000001</v>
      </c>
      <c r="BCQ62">
        <v>66.680000000000007</v>
      </c>
      <c r="BCR62">
        <v>31.79</v>
      </c>
      <c r="BCS62">
        <v>65.31</v>
      </c>
      <c r="BCT62">
        <v>54.98</v>
      </c>
      <c r="BCU62">
        <v>138.21</v>
      </c>
      <c r="BCV62">
        <v>59.91</v>
      </c>
      <c r="BCW62">
        <v>59.42</v>
      </c>
      <c r="BCX62">
        <v>166.77</v>
      </c>
      <c r="BCZ62">
        <v>35.99</v>
      </c>
      <c r="BDA62">
        <v>109.54</v>
      </c>
      <c r="BDB62">
        <v>115.5</v>
      </c>
      <c r="BDC62">
        <v>168.03</v>
      </c>
      <c r="BDD62">
        <v>133.30000000000001</v>
      </c>
      <c r="BDE62">
        <v>122.69</v>
      </c>
      <c r="BDF62">
        <v>25.6</v>
      </c>
      <c r="BDG62">
        <v>92.76</v>
      </c>
      <c r="BDH62">
        <v>80.77</v>
      </c>
      <c r="BDI62">
        <v>170.68</v>
      </c>
      <c r="BDK62">
        <v>147.44999999999999</v>
      </c>
      <c r="BDL62">
        <v>124.01</v>
      </c>
      <c r="BDM62">
        <v>31.99</v>
      </c>
      <c r="BDO62">
        <v>61.3</v>
      </c>
      <c r="BDQ62">
        <v>30.99</v>
      </c>
      <c r="BDX62">
        <v>26.286300000000001</v>
      </c>
      <c r="BDY62">
        <v>32.129600000000003</v>
      </c>
      <c r="BDZ62">
        <v>28.058</v>
      </c>
      <c r="BEA62">
        <v>28.711200000000002</v>
      </c>
      <c r="BEB62">
        <v>26.65</v>
      </c>
      <c r="BEC62">
        <v>33.593800000000002</v>
      </c>
      <c r="BED62">
        <v>30.31</v>
      </c>
      <c r="BEE62">
        <v>31.754100000000001</v>
      </c>
      <c r="BEF62">
        <v>32.1462</v>
      </c>
      <c r="BEG62">
        <v>31.69</v>
      </c>
      <c r="BEH62">
        <v>26.39</v>
      </c>
      <c r="BEI62">
        <v>37.302999999999997</v>
      </c>
      <c r="BEJ62">
        <v>27.43</v>
      </c>
      <c r="BFE62">
        <v>148.69</v>
      </c>
      <c r="BFF62">
        <v>145.13999999999999</v>
      </c>
      <c r="BFG62">
        <v>96.73</v>
      </c>
      <c r="BFH62">
        <v>171.95</v>
      </c>
      <c r="BFI62">
        <v>187.37690000000001</v>
      </c>
      <c r="BFJ62">
        <v>149.93</v>
      </c>
      <c r="BFK62">
        <v>162.78</v>
      </c>
      <c r="BFL62">
        <v>166.779</v>
      </c>
      <c r="BFM62">
        <v>143.2509</v>
      </c>
      <c r="BFO62">
        <v>37.42</v>
      </c>
      <c r="BFQ62">
        <v>18.48</v>
      </c>
      <c r="BFS62">
        <v>27.54</v>
      </c>
      <c r="BFT62">
        <v>55.299900000000001</v>
      </c>
      <c r="BFU62">
        <v>58.65</v>
      </c>
      <c r="BFV62">
        <v>51.24</v>
      </c>
      <c r="BFW62">
        <v>58.98</v>
      </c>
      <c r="BFX62">
        <v>26.12</v>
      </c>
      <c r="BFY62">
        <v>51.79</v>
      </c>
      <c r="BFZ62">
        <v>29.032399999999999</v>
      </c>
      <c r="BGA62">
        <v>57.49</v>
      </c>
      <c r="BGB62">
        <v>59.996200000000002</v>
      </c>
      <c r="BGC62">
        <v>62.46</v>
      </c>
      <c r="BGD62">
        <v>26.49</v>
      </c>
      <c r="BGF62">
        <v>57.08</v>
      </c>
      <c r="BGI62">
        <v>27.74</v>
      </c>
      <c r="BGJ62">
        <v>50.06</v>
      </c>
      <c r="BGK62">
        <v>66.099999999999994</v>
      </c>
      <c r="BGM62">
        <v>58.902799999999999</v>
      </c>
      <c r="BGP62">
        <v>34.828800000000001</v>
      </c>
      <c r="BGQ62">
        <v>33.81</v>
      </c>
      <c r="BGR62">
        <v>25.02</v>
      </c>
      <c r="BGU62">
        <v>50.08</v>
      </c>
      <c r="BGX62">
        <v>31.6</v>
      </c>
      <c r="BGY62">
        <v>43.43</v>
      </c>
      <c r="BGZ62">
        <v>49.43</v>
      </c>
      <c r="BHB62">
        <v>24.2</v>
      </c>
      <c r="BHD62">
        <v>59.483800000000002</v>
      </c>
      <c r="BHE62">
        <v>52.91</v>
      </c>
      <c r="BHG62">
        <v>37.74</v>
      </c>
      <c r="BHH62">
        <v>51.46</v>
      </c>
      <c r="BHI62">
        <v>33.457000000000001</v>
      </c>
      <c r="BHJ62">
        <v>24.98</v>
      </c>
      <c r="BHK62">
        <v>40.11</v>
      </c>
      <c r="BHL62">
        <v>30.183299999999999</v>
      </c>
      <c r="BHM62">
        <v>31.17</v>
      </c>
      <c r="BHP62">
        <v>40.340000000000003</v>
      </c>
      <c r="BHQ62">
        <v>14.5</v>
      </c>
      <c r="BHR62">
        <v>34.89</v>
      </c>
      <c r="BHS62">
        <v>29.67</v>
      </c>
      <c r="BHT62">
        <v>54.506399999999999</v>
      </c>
      <c r="BHV62">
        <v>54.59</v>
      </c>
      <c r="BHW62">
        <v>17.77</v>
      </c>
      <c r="BHX62">
        <v>17.468499999999999</v>
      </c>
      <c r="BHY62">
        <v>16.25</v>
      </c>
      <c r="BHZ62">
        <v>75.511099999999999</v>
      </c>
      <c r="BIA62">
        <v>26.1</v>
      </c>
      <c r="BIC62">
        <v>53.21</v>
      </c>
      <c r="BID62">
        <v>42.693800000000003</v>
      </c>
      <c r="BIE62">
        <v>51.664999999999999</v>
      </c>
      <c r="BIF62">
        <v>59.3</v>
      </c>
      <c r="BIG62">
        <v>27.634699999999999</v>
      </c>
      <c r="BIH62">
        <v>71.88</v>
      </c>
      <c r="BII62">
        <v>21.946200000000001</v>
      </c>
      <c r="BIL62">
        <v>18.86</v>
      </c>
      <c r="BIM62">
        <v>29.24</v>
      </c>
      <c r="BIQ62">
        <v>49.18</v>
      </c>
      <c r="BIT62">
        <v>25.02</v>
      </c>
      <c r="BIU62">
        <v>101.1</v>
      </c>
      <c r="BIV62">
        <v>28.8584</v>
      </c>
      <c r="BIW62">
        <v>38.659999999999997</v>
      </c>
      <c r="BIZ62">
        <v>47.97</v>
      </c>
      <c r="BJC62">
        <v>87.7453</v>
      </c>
      <c r="BJG62">
        <v>30.91</v>
      </c>
      <c r="BJH62">
        <v>53.689</v>
      </c>
      <c r="BJM62">
        <v>52.07</v>
      </c>
      <c r="BJN62">
        <v>15.69</v>
      </c>
      <c r="BJO62">
        <v>19.3</v>
      </c>
      <c r="BJP62">
        <v>84.9499</v>
      </c>
      <c r="BJS62">
        <v>121.09</v>
      </c>
      <c r="BJU62">
        <v>95.952299999999994</v>
      </c>
      <c r="BJW62">
        <v>26.25</v>
      </c>
      <c r="BJX62">
        <v>26.33</v>
      </c>
      <c r="BJY62">
        <v>29.32</v>
      </c>
      <c r="BKB62">
        <v>44.89</v>
      </c>
      <c r="BKC62">
        <v>30.35</v>
      </c>
      <c r="BKD62">
        <v>50.91</v>
      </c>
      <c r="BKE62">
        <v>65.31</v>
      </c>
      <c r="BKF62">
        <v>30.750399999999999</v>
      </c>
      <c r="BKG62">
        <v>30.085000000000001</v>
      </c>
      <c r="BKH62">
        <v>27.5</v>
      </c>
      <c r="BKI62">
        <v>27.89</v>
      </c>
      <c r="BKJ62">
        <v>26.32</v>
      </c>
      <c r="BKK62">
        <v>10.99</v>
      </c>
      <c r="BKM62">
        <v>25.06</v>
      </c>
      <c r="BKP62">
        <v>31.239599999999999</v>
      </c>
      <c r="BKQ62">
        <v>30.685200000000002</v>
      </c>
      <c r="BKT62">
        <v>24.625499999999999</v>
      </c>
      <c r="BKU62">
        <v>107.04</v>
      </c>
      <c r="BKV62">
        <v>26.26</v>
      </c>
      <c r="BKW62">
        <v>23.93</v>
      </c>
      <c r="BKX62">
        <v>19.016400000000001</v>
      </c>
      <c r="BKZ62">
        <v>59.04</v>
      </c>
      <c r="BLA62">
        <v>25.915900000000001</v>
      </c>
      <c r="BLC62">
        <v>19.399999999999999</v>
      </c>
      <c r="BLE62">
        <v>323.37</v>
      </c>
      <c r="BLF62">
        <v>48.7303</v>
      </c>
      <c r="BLG62">
        <v>48.924999999999997</v>
      </c>
      <c r="BLH62">
        <v>50.09</v>
      </c>
      <c r="BLI62">
        <v>25.71</v>
      </c>
      <c r="BLJ62">
        <v>17.3</v>
      </c>
      <c r="BLM62">
        <v>33.29</v>
      </c>
      <c r="BLP62">
        <v>84.83</v>
      </c>
      <c r="BLQ62">
        <v>103.59</v>
      </c>
      <c r="BLR62">
        <v>70.14</v>
      </c>
      <c r="BLS62">
        <v>39.18</v>
      </c>
      <c r="BLT62">
        <v>16.95</v>
      </c>
      <c r="BLU62">
        <v>18.13</v>
      </c>
      <c r="BLV62">
        <v>48.73</v>
      </c>
      <c r="BLW62">
        <v>101.74</v>
      </c>
      <c r="BLY62">
        <v>20.02</v>
      </c>
      <c r="BLZ62">
        <v>10.99</v>
      </c>
      <c r="BMA62">
        <v>26.48</v>
      </c>
      <c r="BMB62">
        <v>16.55</v>
      </c>
      <c r="BMC62">
        <v>25.11</v>
      </c>
      <c r="BMD62">
        <v>25.298999999999999</v>
      </c>
      <c r="BME62">
        <v>26.41</v>
      </c>
      <c r="BMF62">
        <v>7.9180000000000001</v>
      </c>
      <c r="BMI62">
        <v>15.4153</v>
      </c>
      <c r="BMJ62">
        <v>45.85</v>
      </c>
      <c r="BMK62">
        <v>11.56</v>
      </c>
      <c r="BMN62">
        <v>14.24</v>
      </c>
      <c r="BMO62">
        <v>7.45</v>
      </c>
      <c r="BMP62">
        <v>49.25</v>
      </c>
      <c r="BMQ62">
        <v>28.9</v>
      </c>
      <c r="BMR62">
        <v>105.3476</v>
      </c>
      <c r="BMS62">
        <v>30.91</v>
      </c>
      <c r="BMT62">
        <v>40.130000000000003</v>
      </c>
      <c r="BMU62">
        <v>22.791</v>
      </c>
      <c r="BMW62">
        <v>56.67</v>
      </c>
      <c r="BMX62">
        <v>17.66</v>
      </c>
      <c r="BMY62">
        <v>24.3</v>
      </c>
      <c r="BMZ62">
        <v>34.82</v>
      </c>
      <c r="BNA62">
        <v>55.21</v>
      </c>
      <c r="BNB62">
        <v>36.01</v>
      </c>
      <c r="BNC62">
        <v>17.6799</v>
      </c>
      <c r="BNF62">
        <v>92.27</v>
      </c>
      <c r="BNJ62">
        <v>110.9</v>
      </c>
      <c r="BNM62">
        <v>53.679000000000002</v>
      </c>
      <c r="BNN62">
        <v>44.629600000000003</v>
      </c>
      <c r="BNO62">
        <v>35.8733</v>
      </c>
      <c r="BNP62">
        <v>63.063200000000002</v>
      </c>
      <c r="BNR62">
        <v>48.28</v>
      </c>
      <c r="BNV62">
        <v>21.635000000000002</v>
      </c>
      <c r="BNX62">
        <v>46.942700000000002</v>
      </c>
      <c r="BNY62">
        <v>32.581699999999998</v>
      </c>
      <c r="BNZ62">
        <v>28.36</v>
      </c>
      <c r="BOB62">
        <v>50.29</v>
      </c>
      <c r="BOC62">
        <v>25.725000000000001</v>
      </c>
      <c r="BOD62">
        <v>57.38</v>
      </c>
      <c r="BOE62">
        <v>47.59</v>
      </c>
      <c r="BOF62">
        <v>20.07</v>
      </c>
      <c r="BOG62">
        <v>22.99</v>
      </c>
      <c r="BOI62">
        <v>15.869</v>
      </c>
      <c r="BOK62">
        <v>50.965800000000002</v>
      </c>
      <c r="BOL62">
        <v>58.27</v>
      </c>
      <c r="BON62">
        <v>12.726800000000001</v>
      </c>
      <c r="BOO62">
        <v>24.65</v>
      </c>
      <c r="BOQ62">
        <v>25.4194</v>
      </c>
      <c r="BOR62">
        <v>26.59</v>
      </c>
      <c r="BOS62">
        <v>33.090000000000003</v>
      </c>
      <c r="BOT62">
        <v>29.209199999999999</v>
      </c>
      <c r="BOU62">
        <v>26.77</v>
      </c>
      <c r="BOV62">
        <v>27.52</v>
      </c>
      <c r="BOW62">
        <v>26.28</v>
      </c>
      <c r="BOX62">
        <v>25.94</v>
      </c>
      <c r="BOY62">
        <v>25.15</v>
      </c>
      <c r="BOZ62">
        <v>26.7</v>
      </c>
      <c r="BPD62">
        <v>56.104999999999997</v>
      </c>
      <c r="BPG62">
        <v>27.76</v>
      </c>
      <c r="BPH62">
        <v>28.818999999999999</v>
      </c>
      <c r="BPI62">
        <v>25.45</v>
      </c>
      <c r="BPJ62">
        <v>109.38</v>
      </c>
      <c r="BPK62">
        <v>26.944600000000001</v>
      </c>
      <c r="BPL62">
        <v>25.349900000000002</v>
      </c>
      <c r="BPM62">
        <v>30.24</v>
      </c>
      <c r="BPP62">
        <v>24.99</v>
      </c>
      <c r="BPR62">
        <v>29.14</v>
      </c>
      <c r="BPT62">
        <v>48.95</v>
      </c>
      <c r="BPV62">
        <v>87.48</v>
      </c>
      <c r="BPW62">
        <v>18.91</v>
      </c>
      <c r="BPX62">
        <v>22.24</v>
      </c>
      <c r="BPY62">
        <v>27.64</v>
      </c>
      <c r="BQA62">
        <v>26.38</v>
      </c>
      <c r="BQB62">
        <v>14.3634</v>
      </c>
      <c r="BQC62">
        <v>4.125</v>
      </c>
      <c r="BQF62">
        <v>70.760000000000005</v>
      </c>
      <c r="BQG62">
        <v>252.55</v>
      </c>
      <c r="BQH62">
        <v>71.1952</v>
      </c>
      <c r="BQI62">
        <v>70.709999999999994</v>
      </c>
      <c r="BQJ62" t="s">
        <v>12707</v>
      </c>
      <c r="BQL62">
        <v>27.0991</v>
      </c>
      <c r="BQO62">
        <v>26.69</v>
      </c>
      <c r="BQP62">
        <v>29.937000000000001</v>
      </c>
      <c r="BQU62">
        <v>12.4451</v>
      </c>
      <c r="BQV62">
        <v>29.578399999999998</v>
      </c>
      <c r="BQW62">
        <v>25.77</v>
      </c>
      <c r="BQX62">
        <v>28.2502</v>
      </c>
      <c r="BQZ62">
        <v>58.13</v>
      </c>
      <c r="BRA62">
        <v>25.6294</v>
      </c>
      <c r="BRB62">
        <v>16.2</v>
      </c>
      <c r="BRC62">
        <v>83.07</v>
      </c>
      <c r="BRE62">
        <v>14.67</v>
      </c>
      <c r="BRF62">
        <v>12.2454</v>
      </c>
      <c r="BRG62">
        <v>47.62</v>
      </c>
      <c r="BRH62">
        <v>32.36</v>
      </c>
      <c r="BRI62">
        <v>22.53</v>
      </c>
      <c r="BRJ62">
        <v>28.89</v>
      </c>
      <c r="BRL62">
        <v>22.734500000000001</v>
      </c>
      <c r="BRN62">
        <v>23.97</v>
      </c>
      <c r="BRO62">
        <v>29.47</v>
      </c>
      <c r="BRP62">
        <v>16.149999999999999</v>
      </c>
      <c r="BRQ62">
        <v>32.1</v>
      </c>
      <c r="BRR62">
        <v>48.41</v>
      </c>
      <c r="BRV62">
        <v>41.46</v>
      </c>
      <c r="BRW62">
        <v>43.82</v>
      </c>
      <c r="BRX62">
        <v>25.2</v>
      </c>
      <c r="BRY62">
        <v>43.0578</v>
      </c>
      <c r="BRZ62">
        <v>17.07</v>
      </c>
      <c r="BSA62">
        <v>46.46</v>
      </c>
      <c r="BSC62">
        <v>39.24</v>
      </c>
      <c r="BSD62">
        <v>26.137599999999999</v>
      </c>
      <c r="BSE62">
        <v>32.11</v>
      </c>
      <c r="BSF62">
        <v>25.697199999999999</v>
      </c>
      <c r="BSG62">
        <v>24.315999999999999</v>
      </c>
      <c r="BSJ62">
        <v>20.23</v>
      </c>
      <c r="BSK62">
        <v>11.79</v>
      </c>
      <c r="BSM62">
        <v>19.07</v>
      </c>
      <c r="BSN62">
        <v>24.33</v>
      </c>
      <c r="BSO62">
        <v>41.92</v>
      </c>
      <c r="BSQ62">
        <v>15.12</v>
      </c>
      <c r="BSR62">
        <v>19.07</v>
      </c>
      <c r="BSS62">
        <v>25.84</v>
      </c>
      <c r="BSU62">
        <v>27.24</v>
      </c>
      <c r="BSX62">
        <v>26.91</v>
      </c>
      <c r="BSY62">
        <v>30.13</v>
      </c>
      <c r="BSZ62">
        <v>15.805</v>
      </c>
      <c r="BTA62">
        <v>18.329999999999998</v>
      </c>
      <c r="BTC62" t="s">
        <v>12707</v>
      </c>
      <c r="BTE62">
        <v>24.79</v>
      </c>
      <c r="BTF62">
        <v>23.873999999999999</v>
      </c>
      <c r="BTH62">
        <v>26.41</v>
      </c>
      <c r="BTK62">
        <v>63.71</v>
      </c>
      <c r="BTL62">
        <v>29.64</v>
      </c>
      <c r="BTO62">
        <v>54.74</v>
      </c>
      <c r="BTR62">
        <v>19.52</v>
      </c>
      <c r="BTS62">
        <v>32.6</v>
      </c>
      <c r="BTV62">
        <v>25.543500000000002</v>
      </c>
      <c r="BTW62">
        <v>34.51</v>
      </c>
      <c r="BTX62">
        <v>112.46</v>
      </c>
      <c r="BTZ62">
        <v>47.83</v>
      </c>
      <c r="BUB62">
        <v>58.68</v>
      </c>
      <c r="BUD62">
        <v>20.81</v>
      </c>
      <c r="BUE62">
        <v>89.01</v>
      </c>
      <c r="BUI62">
        <v>24.564699999999998</v>
      </c>
      <c r="BUJ62">
        <v>100.65</v>
      </c>
      <c r="BUK62">
        <v>104.96</v>
      </c>
      <c r="BUU62">
        <v>120.71</v>
      </c>
      <c r="BUV62">
        <v>20.010000000000002</v>
      </c>
      <c r="BUW62">
        <v>56.21</v>
      </c>
      <c r="BUX62">
        <v>25.795000000000002</v>
      </c>
      <c r="BUY62">
        <v>19.48</v>
      </c>
      <c r="BUZ62">
        <v>29.05</v>
      </c>
      <c r="BVA62">
        <v>68.56</v>
      </c>
      <c r="BVB62">
        <v>54.945500000000003</v>
      </c>
      <c r="BVC62">
        <v>13.24</v>
      </c>
      <c r="BVD62">
        <v>52.24</v>
      </c>
      <c r="BVE62">
        <v>87.195099999999996</v>
      </c>
      <c r="BVF62">
        <v>57.04</v>
      </c>
      <c r="BVG62">
        <v>47.108899999999998</v>
      </c>
      <c r="BVH62">
        <v>78.569999999999993</v>
      </c>
      <c r="BVI62">
        <v>52.55</v>
      </c>
      <c r="BVJ62">
        <v>29.36</v>
      </c>
      <c r="BVK62">
        <v>46.41</v>
      </c>
      <c r="BVL62">
        <v>58.59</v>
      </c>
      <c r="BVM62">
        <v>45.18</v>
      </c>
      <c r="BVN62">
        <v>60.63</v>
      </c>
      <c r="BVO62">
        <v>13.069900000000001</v>
      </c>
      <c r="BVP62">
        <v>12.4598</v>
      </c>
      <c r="BVQ62">
        <v>13.15</v>
      </c>
      <c r="BVR62">
        <v>12.95</v>
      </c>
      <c r="BVS62">
        <v>12.8</v>
      </c>
      <c r="BVT62">
        <v>38.409999999999997</v>
      </c>
      <c r="BVU62">
        <v>80.08</v>
      </c>
      <c r="BVV62">
        <v>21.33</v>
      </c>
      <c r="BVZ62">
        <v>29.41</v>
      </c>
      <c r="BWA62">
        <v>50.183999999999997</v>
      </c>
      <c r="BWB62">
        <v>62.949100000000001</v>
      </c>
      <c r="BWD62">
        <v>26.52</v>
      </c>
      <c r="BWE62">
        <v>9.5150000000000006</v>
      </c>
      <c r="BWF62">
        <v>28.9404</v>
      </c>
      <c r="BWG62">
        <v>28.12</v>
      </c>
      <c r="BWL62">
        <v>28.18</v>
      </c>
      <c r="BWM62">
        <v>29.32</v>
      </c>
      <c r="BWO62">
        <v>26.0108</v>
      </c>
      <c r="BWP62">
        <v>24.928699999999999</v>
      </c>
      <c r="BWR62">
        <v>37.613500000000002</v>
      </c>
      <c r="BWS62">
        <v>88.8309</v>
      </c>
      <c r="BWV62">
        <v>36.57</v>
      </c>
      <c r="BWW62">
        <v>26.1</v>
      </c>
      <c r="BWX62">
        <v>19.420000000000002</v>
      </c>
      <c r="BWY62">
        <v>43.02</v>
      </c>
      <c r="BWZ62">
        <v>21.11</v>
      </c>
      <c r="BXA62">
        <v>34.1</v>
      </c>
      <c r="BXB62">
        <v>9.4600000000000009</v>
      </c>
      <c r="BXC62">
        <v>41.91</v>
      </c>
      <c r="BXD62">
        <v>36.549100000000003</v>
      </c>
      <c r="BXE62">
        <v>37.630000000000003</v>
      </c>
      <c r="BXF62">
        <v>30.681999999999999</v>
      </c>
      <c r="BXH62">
        <v>45.5</v>
      </c>
      <c r="BXI62">
        <v>35.756700000000002</v>
      </c>
      <c r="BXJ62">
        <v>30.299900000000001</v>
      </c>
      <c r="BXK62">
        <v>29.3904</v>
      </c>
      <c r="BXL62">
        <v>29.510100000000001</v>
      </c>
      <c r="BXN62">
        <v>63.488300000000002</v>
      </c>
      <c r="BXO62">
        <v>25.61</v>
      </c>
      <c r="BXP62">
        <v>39.775599999999997</v>
      </c>
      <c r="BXQ62">
        <v>18.38</v>
      </c>
      <c r="BXS62">
        <v>24.55</v>
      </c>
      <c r="BXT62">
        <v>50.48</v>
      </c>
      <c r="BXU62">
        <v>29.74</v>
      </c>
      <c r="BXV62">
        <v>18</v>
      </c>
      <c r="BXW62">
        <v>52.594000000000001</v>
      </c>
      <c r="BXX62">
        <v>58</v>
      </c>
      <c r="BXY62">
        <v>19.149999999999999</v>
      </c>
      <c r="BXZ62">
        <v>41.01</v>
      </c>
      <c r="BYB62">
        <v>59.715000000000003</v>
      </c>
      <c r="BYC62">
        <v>41.64</v>
      </c>
      <c r="BYE62">
        <v>40.700000000000003</v>
      </c>
      <c r="BYF62">
        <v>21.04</v>
      </c>
      <c r="BYG62">
        <v>62.17</v>
      </c>
      <c r="BYH62">
        <v>28.85</v>
      </c>
      <c r="BYJ62">
        <v>60.78</v>
      </c>
      <c r="BYK62">
        <v>50.41</v>
      </c>
      <c r="BYL62">
        <v>51.756999999999998</v>
      </c>
      <c r="BYN62">
        <v>23.59</v>
      </c>
      <c r="BYO62">
        <v>62.8</v>
      </c>
      <c r="BYP62">
        <v>24.309899999999999</v>
      </c>
      <c r="BYQ62">
        <v>72.571600000000004</v>
      </c>
      <c r="BYS62">
        <v>30.31</v>
      </c>
      <c r="BYT62">
        <v>63.87</v>
      </c>
      <c r="BYU62">
        <v>21.06</v>
      </c>
      <c r="BYW62">
        <v>52.688699999999997</v>
      </c>
      <c r="BZA62">
        <v>25.425999999999998</v>
      </c>
      <c r="BZB62">
        <v>26.48</v>
      </c>
      <c r="BZC62">
        <v>55.38</v>
      </c>
      <c r="BZD62">
        <v>144.87</v>
      </c>
      <c r="BZE62">
        <v>26.84</v>
      </c>
      <c r="BZF62">
        <v>41.18</v>
      </c>
      <c r="BZI62">
        <v>47.52</v>
      </c>
      <c r="BZJ62">
        <v>65.47</v>
      </c>
      <c r="BZL62">
        <v>75.78</v>
      </c>
      <c r="BZM62">
        <v>71.046899999999994</v>
      </c>
      <c r="BZN62">
        <v>25.5</v>
      </c>
      <c r="BZO62">
        <v>25.384599999999999</v>
      </c>
      <c r="BZP62">
        <v>70.39</v>
      </c>
      <c r="BZQ62">
        <v>26.449200000000001</v>
      </c>
      <c r="BZR62">
        <v>25.9176</v>
      </c>
      <c r="BZS62">
        <v>24.62</v>
      </c>
      <c r="BZT62">
        <v>25.38</v>
      </c>
      <c r="BZV62">
        <v>23.89</v>
      </c>
      <c r="BZW62">
        <v>37.530099999999997</v>
      </c>
      <c r="BZX62">
        <v>75.567800000000005</v>
      </c>
      <c r="BZY62">
        <v>18.760000000000002</v>
      </c>
      <c r="BZZ62">
        <v>92.55</v>
      </c>
      <c r="CAA62">
        <v>24.42</v>
      </c>
      <c r="CAB62">
        <v>33.534999999999997</v>
      </c>
      <c r="CAC62">
        <v>27.470199999999998</v>
      </c>
      <c r="CAF62">
        <v>26.56</v>
      </c>
      <c r="CAG62">
        <v>25.93</v>
      </c>
      <c r="CAH62">
        <v>25.76</v>
      </c>
      <c r="CAI62">
        <v>52.12</v>
      </c>
      <c r="CAJ62">
        <v>16.21</v>
      </c>
      <c r="CAK62">
        <v>46.09</v>
      </c>
      <c r="CAL62">
        <v>30.36</v>
      </c>
      <c r="CAM62">
        <v>20.65</v>
      </c>
      <c r="CAN62">
        <v>27.5</v>
      </c>
      <c r="CAP62">
        <v>20.75</v>
      </c>
      <c r="CAQ62">
        <v>65.239999999999995</v>
      </c>
      <c r="CAR62">
        <v>58.075000000000003</v>
      </c>
      <c r="CAS62">
        <v>24.829599999999999</v>
      </c>
      <c r="CAT62">
        <v>29.19</v>
      </c>
      <c r="CAU62">
        <v>62.14</v>
      </c>
      <c r="CAV62">
        <v>66.719899999999996</v>
      </c>
      <c r="CAW62">
        <v>63.36</v>
      </c>
      <c r="CAY62">
        <v>30.36</v>
      </c>
      <c r="CAZ62">
        <v>143.6302</v>
      </c>
      <c r="CBA62" t="s">
        <v>12707</v>
      </c>
      <c r="CBC62">
        <v>26.440799999999999</v>
      </c>
      <c r="CBD62">
        <v>64.36</v>
      </c>
      <c r="CBE62">
        <v>108.48</v>
      </c>
      <c r="CBF62">
        <v>25.797799999999999</v>
      </c>
      <c r="CBO62">
        <v>125.56</v>
      </c>
      <c r="CBP62">
        <v>25.47</v>
      </c>
      <c r="CBQ62">
        <v>27.269100000000002</v>
      </c>
      <c r="CBR62">
        <v>18.57</v>
      </c>
      <c r="CBS62">
        <v>23.0045</v>
      </c>
      <c r="CBT62">
        <v>6.34</v>
      </c>
      <c r="CBU62">
        <v>4.9599000000000002</v>
      </c>
      <c r="CBV62">
        <v>2.29</v>
      </c>
      <c r="CBW62">
        <v>8.1300000000000008</v>
      </c>
      <c r="CBZ62">
        <v>24.6</v>
      </c>
      <c r="CCD62">
        <v>50.07</v>
      </c>
      <c r="CCE62">
        <v>20</v>
      </c>
      <c r="CCF62">
        <v>50.36</v>
      </c>
      <c r="CCG62">
        <v>19.82</v>
      </c>
      <c r="CCH62">
        <v>19.760000000000002</v>
      </c>
      <c r="CCI62">
        <v>19.879899999999999</v>
      </c>
      <c r="CCJ62">
        <v>24.259900000000002</v>
      </c>
      <c r="CCL62">
        <v>36.08</v>
      </c>
      <c r="CCM62">
        <v>70.27</v>
      </c>
      <c r="CCN62">
        <v>27.77</v>
      </c>
      <c r="CCO62">
        <v>29.31</v>
      </c>
      <c r="CCR62">
        <v>72.36</v>
      </c>
      <c r="CCS62">
        <v>27.43</v>
      </c>
      <c r="CCT62">
        <v>15.67</v>
      </c>
      <c r="CCW62">
        <v>28.1</v>
      </c>
      <c r="CCX62">
        <v>98.04</v>
      </c>
      <c r="CCZ62">
        <v>60.88</v>
      </c>
      <c r="CDB62">
        <v>40.24</v>
      </c>
      <c r="CDE62">
        <v>94.42</v>
      </c>
      <c r="CDI62">
        <v>20.22</v>
      </c>
      <c r="CDJ62">
        <v>40.299999999999997</v>
      </c>
      <c r="CDL62">
        <v>81.760000000000005</v>
      </c>
      <c r="CDN62" t="s">
        <v>12707</v>
      </c>
      <c r="CDP62">
        <v>101.053</v>
      </c>
      <c r="CDU62">
        <v>39.76</v>
      </c>
      <c r="CDV62">
        <v>31.34</v>
      </c>
      <c r="CDW62">
        <v>26.77</v>
      </c>
      <c r="CDY62">
        <v>66.48</v>
      </c>
      <c r="CDZ62">
        <v>57.34</v>
      </c>
      <c r="CEA62">
        <v>47</v>
      </c>
      <c r="CEB62">
        <v>45.39</v>
      </c>
      <c r="CEC62">
        <v>48.48</v>
      </c>
      <c r="CED62">
        <v>93.98</v>
      </c>
      <c r="CEF62">
        <v>62.35</v>
      </c>
      <c r="CEG62">
        <v>39.07</v>
      </c>
      <c r="CEI62">
        <v>33.159199999999998</v>
      </c>
      <c r="CEJ62">
        <v>100.91</v>
      </c>
      <c r="CEK62">
        <v>81.456199999999995</v>
      </c>
      <c r="CEL62">
        <v>53.9</v>
      </c>
      <c r="CEM62">
        <v>40.340000000000003</v>
      </c>
      <c r="CEN62">
        <v>176.02</v>
      </c>
      <c r="CEO62">
        <v>40.81</v>
      </c>
      <c r="CEP62">
        <v>131.59</v>
      </c>
      <c r="CEQ62">
        <v>87</v>
      </c>
      <c r="CER62">
        <v>105.83</v>
      </c>
      <c r="CES62">
        <v>65.56</v>
      </c>
      <c r="CET62">
        <v>87.35</v>
      </c>
      <c r="CEU62">
        <v>31.26</v>
      </c>
      <c r="CEW62">
        <v>37.200000000000003</v>
      </c>
      <c r="CEY62">
        <v>29.25</v>
      </c>
      <c r="CEZ62">
        <v>19.683900000000001</v>
      </c>
      <c r="CFC62">
        <v>19.420000000000002</v>
      </c>
      <c r="CFD62">
        <v>32.659999999999997</v>
      </c>
      <c r="CFE62">
        <v>28.6099</v>
      </c>
      <c r="CFF62">
        <v>65.38</v>
      </c>
      <c r="CFG62">
        <v>59.86</v>
      </c>
      <c r="CFH62">
        <v>34.756399999999999</v>
      </c>
      <c r="CFI62">
        <v>45.6</v>
      </c>
      <c r="CFJ62">
        <v>26.33</v>
      </c>
      <c r="CFK62">
        <v>32.68</v>
      </c>
      <c r="CFL62">
        <v>65.28</v>
      </c>
      <c r="CFM62">
        <v>41.64</v>
      </c>
      <c r="CFN62">
        <v>49.25</v>
      </c>
      <c r="CFO62">
        <v>50.45</v>
      </c>
      <c r="CFP62">
        <v>55.15</v>
      </c>
      <c r="CFQ62">
        <v>54.09</v>
      </c>
      <c r="CFR62">
        <v>50.88</v>
      </c>
      <c r="CFS62">
        <v>59.11</v>
      </c>
      <c r="CFT62">
        <v>52.31</v>
      </c>
      <c r="CFU62">
        <v>27.3</v>
      </c>
      <c r="CFV62">
        <v>60</v>
      </c>
      <c r="CFW62">
        <v>29.748999999999999</v>
      </c>
      <c r="CFX62">
        <v>20.3188</v>
      </c>
      <c r="CFY62">
        <v>29.13</v>
      </c>
      <c r="CFZ62">
        <v>24.89</v>
      </c>
      <c r="CGA62">
        <v>71.27</v>
      </c>
      <c r="CGC62">
        <v>38.5</v>
      </c>
      <c r="CGG62">
        <v>25.09</v>
      </c>
      <c r="CGJ62">
        <v>59.55</v>
      </c>
      <c r="CGK62">
        <v>18.5092</v>
      </c>
      <c r="CGL62">
        <v>16.45</v>
      </c>
      <c r="CGM62">
        <v>21.99</v>
      </c>
      <c r="CGO62">
        <v>42.96</v>
      </c>
      <c r="CGP62">
        <v>29.7</v>
      </c>
      <c r="CGQ62">
        <v>26.25</v>
      </c>
      <c r="CGR62">
        <v>48.46</v>
      </c>
      <c r="CGS62">
        <v>90.06</v>
      </c>
      <c r="CGT62">
        <v>74.52</v>
      </c>
      <c r="CGU62">
        <v>12.36</v>
      </c>
      <c r="CGV62">
        <v>25.5</v>
      </c>
      <c r="CGX62">
        <v>50.335000000000001</v>
      </c>
      <c r="CGY62">
        <v>49.764899999999997</v>
      </c>
      <c r="CHD62">
        <v>23.291</v>
      </c>
      <c r="CHE62">
        <v>33.590000000000003</v>
      </c>
      <c r="CHF62">
        <v>20.48</v>
      </c>
      <c r="CHI62">
        <v>122.28</v>
      </c>
      <c r="CHJ62">
        <v>28.39</v>
      </c>
      <c r="CHL62">
        <v>32.75</v>
      </c>
      <c r="CHM62">
        <v>50.15</v>
      </c>
      <c r="CHO62">
        <v>68.2</v>
      </c>
      <c r="CHP62">
        <v>48.78</v>
      </c>
      <c r="CHR62">
        <v>11.21</v>
      </c>
      <c r="CHS62">
        <v>110.34</v>
      </c>
      <c r="CHU62">
        <v>84.56</v>
      </c>
      <c r="CHV62">
        <v>24.43</v>
      </c>
      <c r="CHW62">
        <v>47.99</v>
      </c>
      <c r="CHX62">
        <v>21.48</v>
      </c>
      <c r="CHZ62">
        <v>21.02</v>
      </c>
      <c r="CIA62">
        <v>34.86</v>
      </c>
      <c r="CIB62">
        <v>12.71</v>
      </c>
      <c r="CID62">
        <v>19.54</v>
      </c>
      <c r="CIE62">
        <v>16.27</v>
      </c>
      <c r="CIF62">
        <v>20.550799999999999</v>
      </c>
      <c r="CIG62">
        <v>78.75</v>
      </c>
      <c r="CIH62">
        <v>23.26</v>
      </c>
      <c r="CIL62">
        <v>28.06</v>
      </c>
      <c r="CIM62">
        <v>25.44</v>
      </c>
      <c r="CIO62">
        <v>51.1282</v>
      </c>
      <c r="CIP62">
        <v>41.27</v>
      </c>
      <c r="CIS62">
        <v>26.825600000000001</v>
      </c>
      <c r="CIU62">
        <v>50.650100000000002</v>
      </c>
      <c r="CIV62">
        <v>15.75</v>
      </c>
      <c r="CIW62">
        <v>8.15</v>
      </c>
      <c r="CIX62">
        <v>11.33</v>
      </c>
      <c r="CIZ62">
        <v>41.21</v>
      </c>
      <c r="CJA62">
        <v>62.74</v>
      </c>
      <c r="CJB62">
        <v>55.227499999999999</v>
      </c>
      <c r="CJC62">
        <v>60.44</v>
      </c>
      <c r="CJD62">
        <v>17.59</v>
      </c>
      <c r="CJE62">
        <v>25.1035</v>
      </c>
      <c r="CJG62">
        <v>13.01</v>
      </c>
      <c r="CJH62">
        <v>55.72</v>
      </c>
      <c r="CJI62">
        <v>59.429499999999997</v>
      </c>
      <c r="CJJ62">
        <v>87.87</v>
      </c>
      <c r="CJK62">
        <v>20.349699999999999</v>
      </c>
      <c r="CJM62">
        <v>46.45</v>
      </c>
      <c r="CJN62">
        <v>14.946</v>
      </c>
      <c r="CJO62">
        <v>37.01</v>
      </c>
      <c r="CJP62">
        <v>44.854999999999997</v>
      </c>
      <c r="CJQ62">
        <v>93.731999999999999</v>
      </c>
      <c r="CJR62">
        <v>40.61</v>
      </c>
      <c r="CJS62">
        <v>50.378799999999998</v>
      </c>
      <c r="CJT62">
        <v>28.02</v>
      </c>
      <c r="CJU62">
        <v>32.89</v>
      </c>
      <c r="CJW62">
        <v>18.46</v>
      </c>
      <c r="CJY62">
        <v>18.62</v>
      </c>
      <c r="CJZ62">
        <v>30.33</v>
      </c>
      <c r="CKA62">
        <v>9.68</v>
      </c>
      <c r="CKB62">
        <v>14.33</v>
      </c>
      <c r="CKC62">
        <v>28.670999999999999</v>
      </c>
      <c r="CKD62">
        <v>100.8</v>
      </c>
      <c r="CKE62">
        <v>25.55</v>
      </c>
      <c r="CKF62">
        <v>151</v>
      </c>
      <c r="CKG62">
        <v>18.84</v>
      </c>
      <c r="CKH62">
        <v>33.229999999999997</v>
      </c>
      <c r="CKI62">
        <v>12.9</v>
      </c>
      <c r="CKK62">
        <v>38.409999999999997</v>
      </c>
      <c r="CKL62">
        <v>40.369999999999997</v>
      </c>
      <c r="CKM62">
        <v>28.32</v>
      </c>
      <c r="CKN62">
        <v>45.06</v>
      </c>
      <c r="CKO62">
        <v>46.061300000000003</v>
      </c>
      <c r="CKP62">
        <v>22.86</v>
      </c>
      <c r="CKQ62">
        <v>30.35</v>
      </c>
      <c r="CKR62">
        <v>25.59</v>
      </c>
      <c r="CKS62">
        <v>23.404199999999999</v>
      </c>
      <c r="CKT62">
        <v>42.709899999999998</v>
      </c>
      <c r="CKU62">
        <v>26.259699999999999</v>
      </c>
      <c r="CKV62">
        <v>32.299999999999997</v>
      </c>
      <c r="CKW62">
        <v>51.64</v>
      </c>
      <c r="CKX62">
        <v>34.32</v>
      </c>
      <c r="CKY62">
        <v>36.44</v>
      </c>
      <c r="CKZ62">
        <v>50.36</v>
      </c>
      <c r="CLA62">
        <v>38.56</v>
      </c>
      <c r="CLB62">
        <v>48.741599999999998</v>
      </c>
      <c r="CLC62">
        <v>58.48</v>
      </c>
      <c r="CLD62">
        <v>50.188400000000001</v>
      </c>
      <c r="CLE62">
        <v>57.053400000000003</v>
      </c>
      <c r="CLF62">
        <v>35.65</v>
      </c>
      <c r="CLG62">
        <v>30.5425</v>
      </c>
      <c r="CLH62">
        <v>28.722100000000001</v>
      </c>
      <c r="CLI62">
        <v>60.2</v>
      </c>
      <c r="CLJ62">
        <v>25.3</v>
      </c>
      <c r="CLK62">
        <v>27.54</v>
      </c>
      <c r="CLL62">
        <v>24.98</v>
      </c>
      <c r="CLM62">
        <v>15.4232</v>
      </c>
      <c r="CLN62">
        <v>47.58</v>
      </c>
      <c r="CLO62">
        <v>30.68</v>
      </c>
      <c r="CLP62">
        <v>40.61</v>
      </c>
      <c r="CLT62">
        <v>29.32</v>
      </c>
      <c r="CLV62">
        <v>93.52</v>
      </c>
      <c r="CLX62">
        <v>100.45</v>
      </c>
      <c r="CLY62">
        <v>49.856000000000002</v>
      </c>
      <c r="CLZ62">
        <v>32.201999999999998</v>
      </c>
      <c r="CMA62">
        <v>52.16</v>
      </c>
      <c r="CMC62">
        <v>106.05</v>
      </c>
      <c r="CMG62">
        <v>103.99</v>
      </c>
      <c r="CMH62">
        <v>25.13</v>
      </c>
      <c r="CMI62">
        <v>25.23</v>
      </c>
      <c r="CMK62">
        <v>92.01</v>
      </c>
      <c r="CMM62">
        <v>28.0779</v>
      </c>
      <c r="CMN62">
        <v>69.569999999999993</v>
      </c>
      <c r="CMO62">
        <v>73.526600000000002</v>
      </c>
      <c r="CMP62">
        <v>34.649900000000002</v>
      </c>
      <c r="CMR62">
        <v>60.77</v>
      </c>
      <c r="CMT62">
        <v>14.9056</v>
      </c>
      <c r="CMU62">
        <v>90.5</v>
      </c>
      <c r="CMW62">
        <v>24.99</v>
      </c>
      <c r="CMX62">
        <v>23.751000000000001</v>
      </c>
      <c r="CMZ62">
        <v>21.3</v>
      </c>
      <c r="CNA62">
        <v>26.74</v>
      </c>
      <c r="CNB62">
        <v>23</v>
      </c>
      <c r="CNE62">
        <v>22.67</v>
      </c>
      <c r="CNF62">
        <v>26.79</v>
      </c>
      <c r="CNG62">
        <v>36.49</v>
      </c>
      <c r="CNH62">
        <v>28.1</v>
      </c>
      <c r="CNI62">
        <v>26.260100000000001</v>
      </c>
      <c r="CNJ62">
        <v>36.450000000000003</v>
      </c>
      <c r="CNL62">
        <v>28.41</v>
      </c>
      <c r="CNO62">
        <v>32.020000000000003</v>
      </c>
      <c r="CNQ62">
        <v>25.01</v>
      </c>
      <c r="CNR62">
        <v>24.54</v>
      </c>
      <c r="CNU62">
        <v>83.86</v>
      </c>
      <c r="CNV62">
        <v>49</v>
      </c>
      <c r="CNW62">
        <v>18.62</v>
      </c>
      <c r="CNY62">
        <v>20.76</v>
      </c>
      <c r="CNZ62">
        <v>16.96</v>
      </c>
      <c r="COA62">
        <v>49.04</v>
      </c>
      <c r="COB62">
        <v>50.19</v>
      </c>
      <c r="COF62">
        <v>79.63</v>
      </c>
      <c r="COG62">
        <v>23.89</v>
      </c>
      <c r="COI62">
        <v>103.6277</v>
      </c>
      <c r="COJ62">
        <v>113.47</v>
      </c>
      <c r="COK62">
        <v>19.5</v>
      </c>
      <c r="COL62">
        <v>57.67</v>
      </c>
      <c r="COM62">
        <v>27.47</v>
      </c>
      <c r="CON62">
        <v>29.29</v>
      </c>
      <c r="COO62">
        <v>136.25</v>
      </c>
      <c r="COR62">
        <v>123.77</v>
      </c>
      <c r="COS62">
        <v>65</v>
      </c>
      <c r="COT62">
        <v>55.98</v>
      </c>
      <c r="COU62">
        <v>20.37</v>
      </c>
      <c r="COV62">
        <v>20.010000000000002</v>
      </c>
      <c r="COW62">
        <v>59.11</v>
      </c>
      <c r="COY62">
        <v>17.4299</v>
      </c>
      <c r="COZ62">
        <v>61.27</v>
      </c>
      <c r="CPA62">
        <v>43.830199999999998</v>
      </c>
      <c r="CPC62">
        <v>49.26</v>
      </c>
      <c r="CPF62">
        <v>27.699000000000002</v>
      </c>
      <c r="CPG62">
        <v>24.82</v>
      </c>
      <c r="CPH62">
        <v>24.2</v>
      </c>
      <c r="CPI62">
        <v>37.923299999999998</v>
      </c>
      <c r="CPL62">
        <v>29.8599</v>
      </c>
      <c r="CPN62">
        <v>30.01</v>
      </c>
      <c r="CPO62">
        <v>25.7576</v>
      </c>
      <c r="CPP62">
        <v>66.759900000000002</v>
      </c>
      <c r="CPR62">
        <v>27.55</v>
      </c>
      <c r="CPS62">
        <v>44.12</v>
      </c>
      <c r="CPT62">
        <v>30.59</v>
      </c>
      <c r="CPU62">
        <v>22.82</v>
      </c>
      <c r="CPV62">
        <v>22.84</v>
      </c>
      <c r="CPW62">
        <v>50.722499999999997</v>
      </c>
      <c r="CPX62">
        <v>159.30000000000001</v>
      </c>
      <c r="CPY62">
        <v>13.42</v>
      </c>
      <c r="CPZ62">
        <v>20.2</v>
      </c>
      <c r="CQG62">
        <v>20.56</v>
      </c>
      <c r="CQH62">
        <v>44.919899999999998</v>
      </c>
      <c r="CQJ62">
        <v>28.23</v>
      </c>
      <c r="CQK62">
        <v>13.961600000000001</v>
      </c>
      <c r="CQM62">
        <v>15.32</v>
      </c>
      <c r="CQW62">
        <v>17.650400000000001</v>
      </c>
      <c r="CQX62">
        <v>19.489999999999998</v>
      </c>
      <c r="CQY62">
        <v>19.164999999999999</v>
      </c>
      <c r="CQZ62">
        <v>31.552</v>
      </c>
      <c r="CRA62">
        <v>36.770000000000003</v>
      </c>
      <c r="CRB62">
        <v>14.941800000000001</v>
      </c>
      <c r="CRC62">
        <v>6.28</v>
      </c>
      <c r="CRD62">
        <v>50.77</v>
      </c>
      <c r="CRE62">
        <v>66.66</v>
      </c>
      <c r="CRF62">
        <v>78.665800000000004</v>
      </c>
      <c r="CRG62">
        <v>69.92</v>
      </c>
      <c r="CRI62">
        <v>13.97</v>
      </c>
      <c r="CRJ62">
        <v>14.01</v>
      </c>
      <c r="CRK62">
        <v>16.27</v>
      </c>
      <c r="CRM62">
        <v>29.95</v>
      </c>
      <c r="CRN62">
        <v>22.26</v>
      </c>
      <c r="CRP62">
        <v>63.6</v>
      </c>
      <c r="CRR62">
        <v>26.03</v>
      </c>
      <c r="CRS62">
        <v>122.2</v>
      </c>
      <c r="CRT62">
        <v>45.78</v>
      </c>
      <c r="CRV62">
        <v>38.82</v>
      </c>
      <c r="CRW62">
        <v>10.43</v>
      </c>
      <c r="CRX62">
        <v>14.901</v>
      </c>
      <c r="CRZ62">
        <v>64.05</v>
      </c>
      <c r="CSE62">
        <v>16.972200000000001</v>
      </c>
      <c r="CSF62">
        <v>40.32</v>
      </c>
      <c r="CSG62">
        <v>94.63</v>
      </c>
      <c r="CSI62">
        <v>29.525700000000001</v>
      </c>
      <c r="CSJ62">
        <v>26.2</v>
      </c>
      <c r="CSK62">
        <v>9.8032000000000004</v>
      </c>
      <c r="CSM62">
        <v>21.1</v>
      </c>
      <c r="CSO62">
        <v>36.966700000000003</v>
      </c>
      <c r="CSP62">
        <v>52.9</v>
      </c>
      <c r="CSQ62">
        <v>46.77</v>
      </c>
      <c r="CSR62">
        <v>14.33</v>
      </c>
      <c r="CSS62">
        <v>64.34</v>
      </c>
      <c r="CST62">
        <v>18.55</v>
      </c>
      <c r="CSU62">
        <v>82.4</v>
      </c>
      <c r="CSV62">
        <v>69.239999999999995</v>
      </c>
      <c r="CSW62">
        <v>17.010100000000001</v>
      </c>
      <c r="CSX62">
        <v>38.99</v>
      </c>
      <c r="CSY62">
        <v>30.5867</v>
      </c>
      <c r="CSZ62">
        <v>25.67</v>
      </c>
      <c r="CTA62">
        <v>25.4282</v>
      </c>
      <c r="CTB62">
        <v>24.98</v>
      </c>
      <c r="CTC62">
        <v>17.350000000000001</v>
      </c>
      <c r="CTD62">
        <v>29.400099999999998</v>
      </c>
      <c r="CTE62">
        <v>11.76</v>
      </c>
      <c r="CTF62">
        <v>25.41</v>
      </c>
      <c r="CTH62">
        <v>25.73</v>
      </c>
      <c r="CTI62">
        <v>49.69</v>
      </c>
      <c r="CTJ62">
        <v>9.9600000000000009</v>
      </c>
      <c r="CTK62">
        <v>23.24</v>
      </c>
      <c r="CTL62">
        <v>49.836399999999998</v>
      </c>
      <c r="CTM62">
        <v>58.45</v>
      </c>
      <c r="CTN62">
        <v>20.85</v>
      </c>
      <c r="CTP62">
        <v>33.169600000000003</v>
      </c>
      <c r="CTR62">
        <v>26.485399999999998</v>
      </c>
      <c r="CTT62">
        <v>23.21</v>
      </c>
      <c r="CTU62">
        <v>27.1204</v>
      </c>
      <c r="CTV62">
        <v>24.23</v>
      </c>
      <c r="CUA62">
        <v>29.11</v>
      </c>
      <c r="CUC62">
        <v>62.55</v>
      </c>
      <c r="CUD62">
        <v>14.96</v>
      </c>
      <c r="CUE62">
        <v>14.72</v>
      </c>
      <c r="CUF62">
        <v>59.31</v>
      </c>
      <c r="CUH62">
        <v>35.880000000000003</v>
      </c>
      <c r="CUI62">
        <v>60.98</v>
      </c>
      <c r="CUJ62">
        <v>27.319900000000001</v>
      </c>
      <c r="CUK62">
        <v>23.982600000000001</v>
      </c>
      <c r="CUL62">
        <v>125.17</v>
      </c>
      <c r="CUM62">
        <v>138.54</v>
      </c>
      <c r="CUN62">
        <v>149.78</v>
      </c>
      <c r="CUO62">
        <v>49.85</v>
      </c>
      <c r="CUP62">
        <v>125</v>
      </c>
      <c r="CUQ62">
        <v>88.09</v>
      </c>
      <c r="CUR62">
        <v>93.72</v>
      </c>
      <c r="CUS62">
        <v>144.41999999999999</v>
      </c>
      <c r="CUT62">
        <v>80.209999999999994</v>
      </c>
      <c r="CUU62">
        <v>142.01</v>
      </c>
      <c r="CUV62">
        <v>89.99</v>
      </c>
      <c r="CUW62">
        <v>42.54</v>
      </c>
      <c r="CUX62">
        <v>29.604299999999999</v>
      </c>
      <c r="CUY62">
        <v>27.35</v>
      </c>
      <c r="CUZ62">
        <v>24.7561</v>
      </c>
      <c r="CVA62">
        <v>51.74</v>
      </c>
      <c r="CVB62">
        <v>63.47</v>
      </c>
      <c r="CVD62">
        <v>64.81</v>
      </c>
      <c r="CVE62">
        <v>56.72</v>
      </c>
      <c r="CVF62">
        <v>76.400000000000006</v>
      </c>
      <c r="CVG62">
        <v>60.82</v>
      </c>
      <c r="CVH62">
        <v>148.96</v>
      </c>
      <c r="CVI62">
        <v>149.13</v>
      </c>
      <c r="CVJ62">
        <v>26.64</v>
      </c>
      <c r="CVK62">
        <v>93.31</v>
      </c>
      <c r="CVL62">
        <v>63.31</v>
      </c>
      <c r="CVM62">
        <v>18.73</v>
      </c>
      <c r="CVN62">
        <v>73.3</v>
      </c>
      <c r="CVO62">
        <v>136.47</v>
      </c>
      <c r="CVP62">
        <v>130.13999999999999</v>
      </c>
      <c r="CVQ62">
        <v>122.46469999999999</v>
      </c>
      <c r="CVR62">
        <v>129.21</v>
      </c>
      <c r="CVT62">
        <v>25.56</v>
      </c>
      <c r="CVU62">
        <v>36.86</v>
      </c>
      <c r="CVZ62">
        <v>93.452699999999993</v>
      </c>
      <c r="CWA62">
        <v>75.099999999999994</v>
      </c>
      <c r="CWB62">
        <v>22.72</v>
      </c>
      <c r="CWC62">
        <v>52.77</v>
      </c>
      <c r="CWD62">
        <v>32.770000000000003</v>
      </c>
      <c r="CWE62">
        <v>26.14</v>
      </c>
      <c r="CWF62">
        <v>50.31</v>
      </c>
      <c r="CWG62">
        <v>14.79</v>
      </c>
      <c r="CWH62">
        <v>84.28</v>
      </c>
      <c r="CWI62">
        <v>58.13</v>
      </c>
      <c r="CWJ62">
        <v>145.82</v>
      </c>
      <c r="CWK62">
        <v>104.91</v>
      </c>
      <c r="CWL62">
        <v>113.62</v>
      </c>
      <c r="CWM62">
        <v>125.95</v>
      </c>
      <c r="CWN62">
        <v>102.32</v>
      </c>
      <c r="CWO62">
        <v>227.3</v>
      </c>
      <c r="CWP62">
        <v>126.83</v>
      </c>
      <c r="CWQ62">
        <v>102.221</v>
      </c>
      <c r="CWR62">
        <v>120.65</v>
      </c>
      <c r="CWS62">
        <v>92.08</v>
      </c>
      <c r="CWT62">
        <v>67.569999999999993</v>
      </c>
      <c r="CWU62">
        <v>116.66</v>
      </c>
      <c r="CWV62">
        <v>147.22999999999999</v>
      </c>
      <c r="CWY62">
        <v>25.2286</v>
      </c>
      <c r="CXA62">
        <v>26.21</v>
      </c>
      <c r="CXB62">
        <v>26.13</v>
      </c>
      <c r="CXC62">
        <v>25.2499</v>
      </c>
      <c r="CXF62">
        <v>112.11</v>
      </c>
      <c r="CXG62">
        <v>69.510000000000005</v>
      </c>
      <c r="CXH62">
        <v>51.58</v>
      </c>
      <c r="CXI62">
        <v>113.89700000000001</v>
      </c>
      <c r="CXJ62">
        <v>127.29</v>
      </c>
      <c r="CXK62">
        <v>49.33</v>
      </c>
      <c r="CXL62">
        <v>97.8</v>
      </c>
      <c r="CXM62">
        <v>125.7945</v>
      </c>
      <c r="CXN62">
        <v>115.07</v>
      </c>
      <c r="CXO62">
        <v>104.1</v>
      </c>
      <c r="CXP62">
        <v>131.38</v>
      </c>
      <c r="CXQ62">
        <v>30.445</v>
      </c>
      <c r="CXR62">
        <v>113.61</v>
      </c>
      <c r="CXS62">
        <v>43</v>
      </c>
      <c r="CXT62">
        <v>80.569999999999993</v>
      </c>
      <c r="CYE62">
        <v>104.43</v>
      </c>
      <c r="CYI62">
        <v>53.77</v>
      </c>
      <c r="CYJ62">
        <v>44.4</v>
      </c>
      <c r="CYK62">
        <v>21.1</v>
      </c>
      <c r="CYL62">
        <v>79.17</v>
      </c>
      <c r="CYM62">
        <v>64.7</v>
      </c>
      <c r="CYP62">
        <v>24.247800000000002</v>
      </c>
      <c r="CYQ62">
        <v>25.035</v>
      </c>
      <c r="CYR62">
        <v>21.95</v>
      </c>
      <c r="CYS62">
        <v>23.221</v>
      </c>
      <c r="CYT62">
        <v>24.67</v>
      </c>
      <c r="CYU62">
        <v>26.42</v>
      </c>
      <c r="CYV62">
        <v>23.274999999999999</v>
      </c>
      <c r="CYW62">
        <v>24.61</v>
      </c>
      <c r="CYX62">
        <v>25.45</v>
      </c>
      <c r="CYY62">
        <v>25.44</v>
      </c>
      <c r="CYZ62">
        <v>24.65</v>
      </c>
      <c r="CZA62">
        <v>24.09</v>
      </c>
      <c r="CZC62">
        <v>67.727900000000005</v>
      </c>
      <c r="CZD62">
        <v>40.5</v>
      </c>
      <c r="CZF62">
        <v>17.5</v>
      </c>
      <c r="CZG62">
        <v>7.33</v>
      </c>
      <c r="CZH62">
        <v>33.9</v>
      </c>
      <c r="CZI62">
        <v>29.794699999999999</v>
      </c>
      <c r="CZJ62">
        <v>51.764699999999998</v>
      </c>
      <c r="CZK62">
        <v>49.125</v>
      </c>
      <c r="CZM62">
        <v>62.19</v>
      </c>
      <c r="CZN62">
        <v>56.77</v>
      </c>
      <c r="CZQ62">
        <v>31.744199999999999</v>
      </c>
      <c r="CZS62">
        <v>28.123799999999999</v>
      </c>
      <c r="CZT62">
        <v>62.42</v>
      </c>
      <c r="CZU62">
        <v>37.86</v>
      </c>
      <c r="CZV62">
        <v>47.64</v>
      </c>
      <c r="CZX62">
        <v>28.96</v>
      </c>
      <c r="CZZ62">
        <v>31.17</v>
      </c>
      <c r="DAA62">
        <v>13.981999999999999</v>
      </c>
      <c r="DAB62">
        <v>30.572299999999998</v>
      </c>
      <c r="DAC62">
        <v>28.71</v>
      </c>
      <c r="DAE62">
        <v>33.1</v>
      </c>
      <c r="DAF62">
        <v>73.209999999999994</v>
      </c>
      <c r="DAG62">
        <v>80.790000000000006</v>
      </c>
      <c r="DAH62">
        <v>27.75</v>
      </c>
      <c r="DAI62">
        <v>15.5985</v>
      </c>
      <c r="DAJ62">
        <v>10.45</v>
      </c>
      <c r="DAK62">
        <v>15.67</v>
      </c>
      <c r="DAL62">
        <v>15.3957</v>
      </c>
      <c r="DAN62">
        <v>18.566800000000001</v>
      </c>
      <c r="DAO62">
        <v>38.64</v>
      </c>
      <c r="DAP62">
        <v>61.81</v>
      </c>
      <c r="DAR62">
        <v>62.893000000000001</v>
      </c>
      <c r="DAS62">
        <v>16.25</v>
      </c>
      <c r="DAT62">
        <v>22.52</v>
      </c>
      <c r="DAU62">
        <v>73.655000000000001</v>
      </c>
      <c r="DAV62">
        <v>95.38</v>
      </c>
      <c r="DAW62">
        <v>61.6586</v>
      </c>
      <c r="DAX62">
        <v>17.5</v>
      </c>
      <c r="DAY62">
        <v>55.46</v>
      </c>
      <c r="DBA62">
        <v>65.88</v>
      </c>
      <c r="DBB62">
        <v>25.05</v>
      </c>
      <c r="DBD62">
        <v>175.24</v>
      </c>
      <c r="DBE62">
        <v>68.63</v>
      </c>
      <c r="DBF62">
        <v>57.72</v>
      </c>
      <c r="DBG62">
        <v>55.27</v>
      </c>
      <c r="DBH62">
        <v>32.69</v>
      </c>
      <c r="DBI62">
        <v>52.99</v>
      </c>
      <c r="DBJ62">
        <v>80.11</v>
      </c>
      <c r="DBL62">
        <v>91.42</v>
      </c>
      <c r="DBM62">
        <v>16.52</v>
      </c>
      <c r="DBN62">
        <v>32.28</v>
      </c>
      <c r="DBO62">
        <v>44</v>
      </c>
      <c r="DBP62">
        <v>27.29</v>
      </c>
      <c r="DBQ62">
        <v>27.618600000000001</v>
      </c>
      <c r="DBS62">
        <v>32.58</v>
      </c>
      <c r="DBT62">
        <v>43.85</v>
      </c>
      <c r="DBU62">
        <v>69.66</v>
      </c>
      <c r="DBV62">
        <v>30.96</v>
      </c>
      <c r="DBX62">
        <v>40.81</v>
      </c>
      <c r="DBY62">
        <v>14.7279</v>
      </c>
      <c r="DBZ62">
        <v>66.709999999999994</v>
      </c>
      <c r="DCA62">
        <v>24.556799999999999</v>
      </c>
      <c r="DCB62">
        <v>25.425599999999999</v>
      </c>
      <c r="DCC62">
        <v>44.33</v>
      </c>
      <c r="DCD62">
        <v>28.8</v>
      </c>
      <c r="DCE62">
        <v>65.010000000000005</v>
      </c>
      <c r="DCF62">
        <v>33.18</v>
      </c>
      <c r="DCG62">
        <v>76.23</v>
      </c>
      <c r="DCH62">
        <v>72.97</v>
      </c>
      <c r="DCI62">
        <v>56.7</v>
      </c>
      <c r="DCJ62">
        <v>15.8203</v>
      </c>
      <c r="DCK62">
        <v>26.521999999999998</v>
      </c>
      <c r="DCM62">
        <v>23.87</v>
      </c>
      <c r="DCN62">
        <v>70.64</v>
      </c>
      <c r="DCP62">
        <v>85.8</v>
      </c>
      <c r="DCQ62">
        <v>31.946999999999999</v>
      </c>
      <c r="DCR62">
        <v>59.150100000000002</v>
      </c>
      <c r="DCS62">
        <v>72.48</v>
      </c>
      <c r="DCT62">
        <v>18.693999999999999</v>
      </c>
      <c r="DCV62">
        <v>26.62</v>
      </c>
      <c r="DCW62">
        <v>12.53</v>
      </c>
      <c r="DCX62">
        <v>41.784999999999997</v>
      </c>
      <c r="DCY62">
        <v>25.68</v>
      </c>
      <c r="DCZ62">
        <v>14.9191</v>
      </c>
      <c r="DDA62">
        <v>24.549099999999999</v>
      </c>
      <c r="DDC62">
        <v>21.6</v>
      </c>
      <c r="DDD62">
        <v>19.8</v>
      </c>
      <c r="DDE62">
        <v>22.98</v>
      </c>
      <c r="DDG62">
        <v>75.224500000000006</v>
      </c>
      <c r="DDI62">
        <v>17.61</v>
      </c>
      <c r="DDK62">
        <v>114.54</v>
      </c>
      <c r="DDL62">
        <v>33.450000000000003</v>
      </c>
    </row>
    <row r="63" spans="2:2048 2050:2820">
      <c r="B63" s="41">
        <v>42935</v>
      </c>
      <c r="C63">
        <v>246.99</v>
      </c>
      <c r="D63">
        <v>49.27</v>
      </c>
      <c r="G63">
        <v>70.62</v>
      </c>
      <c r="K63">
        <v>73.355000000000004</v>
      </c>
      <c r="L63">
        <v>28.91</v>
      </c>
      <c r="M63">
        <v>15.3879</v>
      </c>
      <c r="N63">
        <v>28.08</v>
      </c>
      <c r="O63">
        <v>67.13</v>
      </c>
      <c r="P63">
        <v>79.819999999999993</v>
      </c>
      <c r="Q63">
        <v>46.92</v>
      </c>
      <c r="S63">
        <v>32.055</v>
      </c>
      <c r="T63">
        <v>22.31</v>
      </c>
      <c r="U63">
        <v>40.68</v>
      </c>
      <c r="V63">
        <v>21.86</v>
      </c>
      <c r="W63" t="s">
        <v>12707</v>
      </c>
      <c r="Y63">
        <v>22.8</v>
      </c>
      <c r="Z63">
        <v>16.21</v>
      </c>
      <c r="AC63">
        <v>11.69</v>
      </c>
      <c r="AD63">
        <v>109.7</v>
      </c>
      <c r="AF63">
        <v>19.6297</v>
      </c>
      <c r="AG63">
        <v>20.12</v>
      </c>
      <c r="AI63">
        <v>50.77</v>
      </c>
      <c r="AK63">
        <v>43.5396</v>
      </c>
      <c r="AM63">
        <v>32.36</v>
      </c>
      <c r="AO63">
        <v>25.8201</v>
      </c>
      <c r="AQ63">
        <v>113.82</v>
      </c>
      <c r="AS63">
        <v>48.04</v>
      </c>
      <c r="AU63">
        <v>60.01</v>
      </c>
      <c r="AV63">
        <v>24.11</v>
      </c>
      <c r="AX63">
        <v>45.758099999999999</v>
      </c>
      <c r="AY63">
        <v>40.700000000000003</v>
      </c>
      <c r="AZ63">
        <v>23.95</v>
      </c>
      <c r="BB63">
        <v>38.905000000000001</v>
      </c>
      <c r="BC63">
        <v>15.62</v>
      </c>
      <c r="BE63">
        <v>30.31</v>
      </c>
      <c r="BF63">
        <v>24.25</v>
      </c>
      <c r="BG63">
        <v>12.1</v>
      </c>
      <c r="BH63">
        <v>14.6327</v>
      </c>
      <c r="BJ63">
        <v>19.059999999999999</v>
      </c>
      <c r="BK63">
        <v>19</v>
      </c>
      <c r="BL63">
        <v>9.8000000000000007</v>
      </c>
      <c r="BM63">
        <v>9.18</v>
      </c>
      <c r="BN63">
        <v>29.81</v>
      </c>
      <c r="BO63">
        <v>52.44</v>
      </c>
      <c r="BP63">
        <v>34.130000000000003</v>
      </c>
      <c r="BQ63">
        <v>37.47</v>
      </c>
      <c r="BR63">
        <v>44.05</v>
      </c>
      <c r="BS63">
        <v>100.092</v>
      </c>
      <c r="BT63">
        <v>29.76</v>
      </c>
      <c r="BU63">
        <v>22.1966</v>
      </c>
      <c r="BV63">
        <v>29.47</v>
      </c>
      <c r="BW63">
        <v>29.37</v>
      </c>
      <c r="BX63">
        <v>36.880000000000003</v>
      </c>
      <c r="BZ63">
        <v>15.343</v>
      </c>
      <c r="CA63">
        <v>27.684999999999999</v>
      </c>
      <c r="CB63">
        <v>28</v>
      </c>
      <c r="CC63">
        <v>32.71</v>
      </c>
      <c r="CD63">
        <v>21.03</v>
      </c>
      <c r="CF63">
        <v>22.84</v>
      </c>
      <c r="CK63">
        <v>58.05</v>
      </c>
      <c r="CS63">
        <v>67.654499999999999</v>
      </c>
      <c r="CU63">
        <v>34.099400000000003</v>
      </c>
      <c r="DB63">
        <v>30.03</v>
      </c>
      <c r="DG63" t="s">
        <v>12707</v>
      </c>
      <c r="DK63">
        <v>24.89</v>
      </c>
      <c r="DL63">
        <v>129.38</v>
      </c>
      <c r="DN63">
        <v>40.090000000000003</v>
      </c>
      <c r="DO63">
        <v>17.91</v>
      </c>
      <c r="DQ63">
        <v>24.44</v>
      </c>
      <c r="DS63">
        <v>24.46</v>
      </c>
      <c r="DT63">
        <v>26.432500000000001</v>
      </c>
      <c r="DU63">
        <v>19.049499999999998</v>
      </c>
      <c r="DV63">
        <v>22.28</v>
      </c>
      <c r="DW63">
        <v>22.1</v>
      </c>
      <c r="DX63">
        <v>7.2</v>
      </c>
      <c r="EA63">
        <v>22.9</v>
      </c>
      <c r="EB63">
        <v>28.757999999999999</v>
      </c>
      <c r="ED63">
        <v>15.92</v>
      </c>
      <c r="EE63">
        <v>38.53</v>
      </c>
      <c r="EG63">
        <v>56.7</v>
      </c>
      <c r="EH63">
        <v>27.54</v>
      </c>
      <c r="EI63">
        <v>27.96</v>
      </c>
      <c r="EK63">
        <v>91.44</v>
      </c>
      <c r="EL63">
        <v>22.75</v>
      </c>
      <c r="EN63">
        <v>84.83</v>
      </c>
      <c r="EO63">
        <v>18.100000000000001</v>
      </c>
      <c r="EP63">
        <v>40.380000000000003</v>
      </c>
      <c r="EQ63">
        <v>39.93</v>
      </c>
      <c r="ER63">
        <v>23.18</v>
      </c>
      <c r="ES63">
        <v>26.869900000000001</v>
      </c>
      <c r="ET63">
        <v>25.15</v>
      </c>
      <c r="EV63">
        <v>31.25</v>
      </c>
      <c r="EW63">
        <v>93.56</v>
      </c>
      <c r="EX63">
        <v>33.380000000000003</v>
      </c>
      <c r="EY63">
        <v>49.443199999999997</v>
      </c>
      <c r="FA63">
        <v>81.96</v>
      </c>
      <c r="FB63">
        <v>25.14</v>
      </c>
      <c r="FD63">
        <v>54.36</v>
      </c>
      <c r="FE63">
        <v>13.2</v>
      </c>
      <c r="FG63">
        <v>49.5</v>
      </c>
      <c r="FH63">
        <v>10.99</v>
      </c>
      <c r="FI63">
        <v>106.42</v>
      </c>
      <c r="FJ63">
        <v>20.2</v>
      </c>
      <c r="FK63">
        <v>16.22</v>
      </c>
      <c r="FL63">
        <v>19.32</v>
      </c>
      <c r="FN63">
        <v>14.371600000000001</v>
      </c>
      <c r="FO63">
        <v>10.33</v>
      </c>
      <c r="FP63">
        <v>21.59</v>
      </c>
      <c r="FV63">
        <v>33.28</v>
      </c>
      <c r="GD63">
        <v>22.62</v>
      </c>
      <c r="GE63">
        <v>21.22</v>
      </c>
      <c r="GF63">
        <v>21.27</v>
      </c>
      <c r="GG63">
        <v>21.52</v>
      </c>
      <c r="GH63">
        <v>21.37</v>
      </c>
      <c r="GI63">
        <v>21.42</v>
      </c>
      <c r="GJ63">
        <v>21.06</v>
      </c>
      <c r="GK63">
        <v>20.96</v>
      </c>
      <c r="GL63">
        <v>20.76</v>
      </c>
      <c r="GM63">
        <v>19.75</v>
      </c>
      <c r="GS63">
        <v>25.69</v>
      </c>
      <c r="GT63">
        <v>25.36</v>
      </c>
      <c r="GU63">
        <v>24.71</v>
      </c>
      <c r="GV63">
        <v>24.91</v>
      </c>
      <c r="GW63">
        <v>25.24</v>
      </c>
      <c r="GX63">
        <v>25.4895</v>
      </c>
      <c r="GY63">
        <v>26.952999999999999</v>
      </c>
      <c r="GZ63">
        <v>25.78</v>
      </c>
      <c r="HB63">
        <v>79.89</v>
      </c>
      <c r="HC63">
        <v>20.523399999999999</v>
      </c>
      <c r="HE63">
        <v>19.78</v>
      </c>
      <c r="HF63">
        <v>29.357800000000001</v>
      </c>
      <c r="HJ63">
        <v>29.25</v>
      </c>
      <c r="HK63">
        <v>15.32</v>
      </c>
      <c r="HO63">
        <v>27.92</v>
      </c>
      <c r="HP63">
        <v>31.71</v>
      </c>
      <c r="HV63">
        <v>25.11</v>
      </c>
      <c r="HW63">
        <v>18.739999999999998</v>
      </c>
      <c r="HX63">
        <v>59.35</v>
      </c>
      <c r="HY63">
        <v>26.02</v>
      </c>
      <c r="IA63">
        <v>12.935499999999999</v>
      </c>
      <c r="IB63">
        <v>25.85</v>
      </c>
      <c r="IC63">
        <v>10.14</v>
      </c>
      <c r="ID63">
        <v>109.07</v>
      </c>
      <c r="IF63">
        <v>37.967500000000001</v>
      </c>
      <c r="IG63">
        <v>30.42</v>
      </c>
      <c r="IH63">
        <v>32.446599999999997</v>
      </c>
      <c r="II63">
        <v>22.5</v>
      </c>
      <c r="IJ63">
        <v>24.91</v>
      </c>
      <c r="IN63">
        <v>43.55</v>
      </c>
      <c r="IO63">
        <v>42.43</v>
      </c>
      <c r="IS63">
        <v>18.489999999999998</v>
      </c>
      <c r="IT63">
        <v>21.286999999999999</v>
      </c>
      <c r="IU63">
        <v>51</v>
      </c>
      <c r="IV63">
        <v>18.87</v>
      </c>
      <c r="IW63">
        <v>28.88</v>
      </c>
      <c r="IX63">
        <v>44.75</v>
      </c>
      <c r="IZ63">
        <v>44.7</v>
      </c>
      <c r="JC63">
        <v>33.418199999999999</v>
      </c>
      <c r="JD63">
        <v>35.17</v>
      </c>
      <c r="JE63">
        <v>24</v>
      </c>
      <c r="JF63">
        <v>25.6053</v>
      </c>
      <c r="JG63">
        <v>10.98</v>
      </c>
      <c r="JH63">
        <v>14.9</v>
      </c>
      <c r="JI63">
        <v>18.5</v>
      </c>
      <c r="JJ63">
        <v>15.52</v>
      </c>
      <c r="JK63">
        <v>16.37</v>
      </c>
      <c r="JO63">
        <v>29.326000000000001</v>
      </c>
      <c r="JQ63">
        <v>22.29</v>
      </c>
      <c r="JR63">
        <v>35.3292</v>
      </c>
      <c r="JS63">
        <v>38.098999999999997</v>
      </c>
      <c r="JT63">
        <v>110.05</v>
      </c>
      <c r="JW63">
        <v>33.21</v>
      </c>
      <c r="JX63">
        <v>26.59</v>
      </c>
      <c r="JZ63">
        <v>14.7934</v>
      </c>
      <c r="KA63">
        <v>105.63</v>
      </c>
      <c r="KB63">
        <v>61.84</v>
      </c>
      <c r="KD63">
        <v>25.51</v>
      </c>
      <c r="KF63">
        <v>51.71</v>
      </c>
      <c r="KG63">
        <v>35.229999999999997</v>
      </c>
      <c r="KH63">
        <v>59.17</v>
      </c>
      <c r="KK63">
        <v>33.174999999999997</v>
      </c>
      <c r="KL63">
        <v>23.9</v>
      </c>
      <c r="KM63">
        <v>17.43</v>
      </c>
      <c r="KN63">
        <v>28.1</v>
      </c>
      <c r="KO63">
        <v>26.975000000000001</v>
      </c>
      <c r="KQ63">
        <v>25.01</v>
      </c>
      <c r="KR63">
        <v>30.48</v>
      </c>
      <c r="KS63">
        <v>30.44</v>
      </c>
      <c r="KT63">
        <v>42.4925</v>
      </c>
      <c r="KU63">
        <v>28.969899999999999</v>
      </c>
      <c r="KV63">
        <v>101.35</v>
      </c>
      <c r="KX63">
        <v>23.66</v>
      </c>
      <c r="KY63">
        <v>24.75</v>
      </c>
      <c r="KZ63">
        <v>23.899899999999999</v>
      </c>
      <c r="LA63">
        <v>33.42</v>
      </c>
      <c r="LB63">
        <v>23.35</v>
      </c>
      <c r="LC63">
        <v>19.3</v>
      </c>
      <c r="LD63">
        <v>105.63</v>
      </c>
      <c r="LI63">
        <v>26.561800000000002</v>
      </c>
      <c r="LJ63">
        <v>17.653700000000001</v>
      </c>
      <c r="LK63">
        <v>27.4</v>
      </c>
      <c r="LL63">
        <v>51.26</v>
      </c>
      <c r="LM63">
        <v>24.08</v>
      </c>
      <c r="LP63">
        <v>109.98</v>
      </c>
      <c r="LR63">
        <v>76.468999999999994</v>
      </c>
      <c r="LS63">
        <v>112.11</v>
      </c>
      <c r="LU63">
        <v>44.563800000000001</v>
      </c>
      <c r="LV63">
        <v>34.4</v>
      </c>
      <c r="LX63">
        <v>42.51</v>
      </c>
      <c r="LY63">
        <v>40.61</v>
      </c>
      <c r="MB63">
        <v>48.97</v>
      </c>
      <c r="MC63">
        <v>41.85</v>
      </c>
      <c r="MD63">
        <v>105.42</v>
      </c>
      <c r="MG63">
        <v>61.26</v>
      </c>
      <c r="MJ63">
        <v>25.97</v>
      </c>
      <c r="ML63">
        <v>28.955300000000001</v>
      </c>
      <c r="MN63">
        <v>25.63</v>
      </c>
      <c r="MO63">
        <v>29.35</v>
      </c>
      <c r="MP63">
        <v>43.53</v>
      </c>
      <c r="MQ63">
        <v>29.38</v>
      </c>
      <c r="MT63">
        <v>21.29</v>
      </c>
      <c r="MU63">
        <v>25.28</v>
      </c>
      <c r="MV63">
        <v>50.93</v>
      </c>
      <c r="MW63">
        <v>42.57</v>
      </c>
      <c r="MX63">
        <v>36.659999999999997</v>
      </c>
      <c r="MY63">
        <v>28.9</v>
      </c>
      <c r="NA63">
        <v>71.015000000000001</v>
      </c>
      <c r="NB63">
        <v>24.92</v>
      </c>
      <c r="NC63">
        <v>61.43</v>
      </c>
      <c r="NE63">
        <v>3.5640999999999998</v>
      </c>
      <c r="NF63">
        <v>29.11</v>
      </c>
      <c r="NG63">
        <v>20.260000000000002</v>
      </c>
      <c r="NH63">
        <v>27.068200000000001</v>
      </c>
      <c r="NJ63">
        <v>26.53</v>
      </c>
      <c r="NK63">
        <v>16.29</v>
      </c>
      <c r="NL63">
        <v>10.69</v>
      </c>
      <c r="NM63">
        <v>14.67</v>
      </c>
      <c r="NN63">
        <v>11.84</v>
      </c>
      <c r="NO63">
        <v>30.38</v>
      </c>
      <c r="NP63">
        <v>22.73</v>
      </c>
      <c r="NQ63">
        <v>27.58</v>
      </c>
      <c r="NR63">
        <v>27.83</v>
      </c>
      <c r="NS63">
        <v>29.7378</v>
      </c>
      <c r="NT63">
        <v>27.28</v>
      </c>
      <c r="NX63">
        <v>39.049999999999997</v>
      </c>
      <c r="NY63">
        <v>30.23</v>
      </c>
      <c r="NZ63">
        <v>21.25</v>
      </c>
      <c r="OA63">
        <v>8.18</v>
      </c>
      <c r="OB63">
        <v>36.894399999999997</v>
      </c>
      <c r="OE63">
        <v>25.1219</v>
      </c>
      <c r="OJ63">
        <v>21.454999999999998</v>
      </c>
      <c r="OK63">
        <v>24.534400000000002</v>
      </c>
      <c r="OL63">
        <v>18</v>
      </c>
      <c r="ON63">
        <v>28.527200000000001</v>
      </c>
      <c r="OO63">
        <v>30.109200000000001</v>
      </c>
      <c r="OP63">
        <v>26.13</v>
      </c>
      <c r="OR63">
        <v>27.7468</v>
      </c>
      <c r="OS63">
        <v>30.9299</v>
      </c>
      <c r="OT63">
        <v>33.533299999999997</v>
      </c>
      <c r="OU63">
        <v>55</v>
      </c>
      <c r="OW63">
        <v>28.9039</v>
      </c>
      <c r="OZ63">
        <v>27.9</v>
      </c>
      <c r="PA63">
        <v>43.04</v>
      </c>
      <c r="PB63">
        <v>27.439900000000002</v>
      </c>
      <c r="PD63">
        <v>42.81</v>
      </c>
      <c r="PE63">
        <v>28.62</v>
      </c>
      <c r="PG63">
        <v>27.226700000000001</v>
      </c>
      <c r="PH63">
        <v>32.2532</v>
      </c>
      <c r="PI63">
        <v>29.6782</v>
      </c>
      <c r="PJ63">
        <v>46</v>
      </c>
      <c r="PK63">
        <v>25.758099999999999</v>
      </c>
      <c r="PL63">
        <v>27.565000000000001</v>
      </c>
      <c r="PM63">
        <v>66.31</v>
      </c>
      <c r="PN63">
        <v>30.04</v>
      </c>
      <c r="PO63">
        <v>71.099999999999994</v>
      </c>
      <c r="PP63">
        <v>25.38</v>
      </c>
      <c r="PQ63">
        <v>21.96</v>
      </c>
      <c r="PR63">
        <v>67.430000000000007</v>
      </c>
      <c r="PS63">
        <v>28.470099999999999</v>
      </c>
      <c r="PT63">
        <v>23.28</v>
      </c>
      <c r="PV63">
        <v>39.590000000000003</v>
      </c>
      <c r="PW63">
        <v>50.74</v>
      </c>
      <c r="PX63">
        <v>22.92</v>
      </c>
      <c r="PY63">
        <v>25.067</v>
      </c>
      <c r="PZ63">
        <v>31.72</v>
      </c>
      <c r="QA63">
        <v>33.69</v>
      </c>
      <c r="QB63">
        <v>37.369999999999997</v>
      </c>
      <c r="QC63">
        <v>47.5</v>
      </c>
      <c r="QD63">
        <v>78.56</v>
      </c>
      <c r="QE63">
        <v>14.32</v>
      </c>
      <c r="QF63">
        <v>23.29</v>
      </c>
      <c r="QG63">
        <v>68.77</v>
      </c>
      <c r="QH63">
        <v>29.13</v>
      </c>
      <c r="QJ63">
        <v>216.32</v>
      </c>
      <c r="QK63">
        <v>32.619999999999997</v>
      </c>
      <c r="QL63">
        <v>65.27</v>
      </c>
      <c r="QM63">
        <v>31.94</v>
      </c>
      <c r="QN63">
        <v>25.38</v>
      </c>
      <c r="QO63">
        <v>25.35</v>
      </c>
      <c r="QP63">
        <v>31.79</v>
      </c>
      <c r="QR63">
        <v>26.3</v>
      </c>
      <c r="QT63">
        <v>25.73</v>
      </c>
      <c r="QU63">
        <v>15.2</v>
      </c>
      <c r="QV63">
        <v>30.3992</v>
      </c>
      <c r="QW63">
        <v>22.99</v>
      </c>
      <c r="QY63" t="s">
        <v>12707</v>
      </c>
      <c r="QZ63">
        <v>17.036899999999999</v>
      </c>
      <c r="RA63">
        <v>85.08</v>
      </c>
      <c r="RB63">
        <v>71.209999999999994</v>
      </c>
      <c r="RD63">
        <v>54.94</v>
      </c>
      <c r="RE63">
        <v>71.97</v>
      </c>
      <c r="RF63">
        <v>19.085000000000001</v>
      </c>
      <c r="RG63">
        <v>68.72</v>
      </c>
      <c r="RI63">
        <v>48.25</v>
      </c>
      <c r="RJ63">
        <v>33.0533</v>
      </c>
      <c r="RK63">
        <v>41.76</v>
      </c>
      <c r="RN63">
        <v>14.99</v>
      </c>
      <c r="RP63">
        <v>61.1</v>
      </c>
      <c r="RT63">
        <v>20.76</v>
      </c>
      <c r="RU63">
        <v>23.06</v>
      </c>
      <c r="RV63">
        <v>52.9343</v>
      </c>
      <c r="RW63">
        <v>10.88</v>
      </c>
      <c r="RY63">
        <v>30.51</v>
      </c>
      <c r="RZ63">
        <v>91.43</v>
      </c>
      <c r="SA63">
        <v>28.27</v>
      </c>
      <c r="SC63">
        <v>22.66</v>
      </c>
      <c r="SE63">
        <v>86.11</v>
      </c>
      <c r="SF63">
        <v>42.69</v>
      </c>
      <c r="SG63">
        <v>83.23</v>
      </c>
      <c r="SH63">
        <v>144.59399999999999</v>
      </c>
      <c r="SI63" t="s">
        <v>12707</v>
      </c>
      <c r="SJ63">
        <v>30.879100000000001</v>
      </c>
      <c r="SK63" t="s">
        <v>12707</v>
      </c>
      <c r="SL63">
        <v>16.294</v>
      </c>
      <c r="SM63">
        <v>46.74</v>
      </c>
      <c r="SN63">
        <v>28.53</v>
      </c>
      <c r="SO63">
        <v>21.5639</v>
      </c>
      <c r="SP63">
        <v>28.3017</v>
      </c>
      <c r="SQ63">
        <v>30.35</v>
      </c>
      <c r="SR63">
        <v>31.234000000000002</v>
      </c>
      <c r="ST63">
        <v>22.099</v>
      </c>
      <c r="SU63">
        <v>28.9666</v>
      </c>
      <c r="SV63">
        <v>92.69</v>
      </c>
      <c r="SW63">
        <v>50</v>
      </c>
      <c r="SX63">
        <v>41.58</v>
      </c>
      <c r="SY63">
        <v>64.811899999999994</v>
      </c>
      <c r="SZ63">
        <v>24.08</v>
      </c>
      <c r="TA63">
        <v>93.729900000000001</v>
      </c>
      <c r="TB63">
        <v>44.23</v>
      </c>
      <c r="TC63">
        <v>11.1</v>
      </c>
      <c r="TD63">
        <v>25.79</v>
      </c>
      <c r="TE63">
        <v>27.91</v>
      </c>
      <c r="TF63">
        <v>23.425000000000001</v>
      </c>
      <c r="TG63">
        <v>28.6143</v>
      </c>
      <c r="TH63">
        <v>52.97</v>
      </c>
      <c r="TI63">
        <v>30.96</v>
      </c>
      <c r="TJ63">
        <v>62.41</v>
      </c>
      <c r="TK63">
        <v>26.07</v>
      </c>
      <c r="TL63">
        <v>39.97</v>
      </c>
      <c r="TM63">
        <v>46.28</v>
      </c>
      <c r="TN63">
        <v>30.65</v>
      </c>
      <c r="TO63">
        <v>52.36</v>
      </c>
      <c r="TP63">
        <v>24.861000000000001</v>
      </c>
      <c r="TQ63">
        <v>23.99</v>
      </c>
      <c r="TR63">
        <v>32.94</v>
      </c>
      <c r="TS63">
        <v>14.2</v>
      </c>
      <c r="TT63">
        <v>40.07</v>
      </c>
      <c r="TX63">
        <v>24.2</v>
      </c>
      <c r="TY63">
        <v>25.629000000000001</v>
      </c>
      <c r="TZ63">
        <v>25.6797</v>
      </c>
      <c r="UA63">
        <v>30.5364</v>
      </c>
      <c r="UB63">
        <v>3</v>
      </c>
      <c r="UC63">
        <v>70.290000000000006</v>
      </c>
      <c r="UD63">
        <v>5.91</v>
      </c>
      <c r="UG63">
        <v>29.55</v>
      </c>
      <c r="UH63">
        <v>45.21</v>
      </c>
      <c r="UI63">
        <v>47.6</v>
      </c>
      <c r="UJ63">
        <v>27.26</v>
      </c>
      <c r="UK63">
        <v>31.315000000000001</v>
      </c>
      <c r="UL63">
        <v>99.79</v>
      </c>
      <c r="UM63">
        <v>64.709999999999994</v>
      </c>
      <c r="UN63">
        <v>31.24</v>
      </c>
      <c r="UO63">
        <v>24.6</v>
      </c>
      <c r="UP63">
        <v>29.09</v>
      </c>
      <c r="UQ63">
        <v>117.29</v>
      </c>
      <c r="UR63">
        <v>60.85</v>
      </c>
      <c r="US63">
        <v>34.090000000000003</v>
      </c>
      <c r="UT63">
        <v>17.87</v>
      </c>
      <c r="UU63">
        <v>24.59</v>
      </c>
      <c r="UV63">
        <v>43.71</v>
      </c>
      <c r="UW63">
        <v>67.9345</v>
      </c>
      <c r="VA63">
        <v>19.170000000000002</v>
      </c>
      <c r="VC63">
        <v>48.38</v>
      </c>
      <c r="VD63">
        <v>57.24</v>
      </c>
      <c r="VE63">
        <v>65.087999999999994</v>
      </c>
      <c r="VG63">
        <v>33.35</v>
      </c>
      <c r="VH63">
        <v>79.683000000000007</v>
      </c>
      <c r="VI63">
        <v>50.9</v>
      </c>
      <c r="VM63">
        <v>66.540000000000006</v>
      </c>
      <c r="VN63">
        <v>36.765000000000001</v>
      </c>
      <c r="VO63">
        <v>17.927399999999999</v>
      </c>
      <c r="VP63">
        <v>70.13</v>
      </c>
      <c r="VQ63">
        <v>69.59</v>
      </c>
      <c r="VR63">
        <v>25.979500000000002</v>
      </c>
      <c r="VS63">
        <v>75.44</v>
      </c>
      <c r="VT63">
        <v>40.14</v>
      </c>
      <c r="VU63">
        <v>39.287399999999998</v>
      </c>
      <c r="VV63">
        <v>26.35</v>
      </c>
      <c r="VW63">
        <v>52.74</v>
      </c>
      <c r="VX63">
        <v>27.13</v>
      </c>
      <c r="VZ63">
        <v>27.47</v>
      </c>
      <c r="WB63">
        <v>27.09</v>
      </c>
      <c r="WE63">
        <v>43.93</v>
      </c>
      <c r="WF63">
        <v>54.5486</v>
      </c>
      <c r="WH63">
        <v>38.51</v>
      </c>
      <c r="WL63">
        <v>21.86</v>
      </c>
      <c r="WM63">
        <v>114.98</v>
      </c>
      <c r="WP63">
        <v>25.874700000000001</v>
      </c>
      <c r="WQ63" t="s">
        <v>12707</v>
      </c>
      <c r="WR63">
        <v>71.840599999999995</v>
      </c>
      <c r="WT63">
        <v>24.4</v>
      </c>
      <c r="WU63">
        <v>20.440000000000001</v>
      </c>
      <c r="WV63">
        <v>20.420000000000002</v>
      </c>
      <c r="WZ63">
        <v>55.02</v>
      </c>
      <c r="XC63">
        <v>22.411000000000001</v>
      </c>
      <c r="XF63">
        <v>45.33</v>
      </c>
      <c r="XI63">
        <v>50.45</v>
      </c>
      <c r="XK63">
        <v>33.69</v>
      </c>
      <c r="XL63">
        <v>24.96</v>
      </c>
      <c r="XM63">
        <v>19.16</v>
      </c>
      <c r="XN63">
        <v>25.13</v>
      </c>
      <c r="XP63">
        <v>34.229999999999997</v>
      </c>
      <c r="XS63">
        <v>27.81</v>
      </c>
      <c r="XT63">
        <v>77.949700000000007</v>
      </c>
      <c r="XV63">
        <v>50.61</v>
      </c>
      <c r="XX63">
        <v>23.627099999999999</v>
      </c>
      <c r="XZ63">
        <v>23.95</v>
      </c>
      <c r="YA63">
        <v>8.48</v>
      </c>
      <c r="YB63">
        <v>47.16</v>
      </c>
      <c r="YC63">
        <v>36.380000000000003</v>
      </c>
      <c r="YD63">
        <v>26</v>
      </c>
      <c r="YE63">
        <v>25.48</v>
      </c>
      <c r="YF63">
        <v>46.15</v>
      </c>
      <c r="YG63">
        <v>24.43</v>
      </c>
      <c r="YI63">
        <v>28.342300000000002</v>
      </c>
      <c r="YJ63">
        <v>35.1</v>
      </c>
      <c r="YK63">
        <v>34.99</v>
      </c>
      <c r="YL63">
        <v>29.06</v>
      </c>
      <c r="YN63">
        <v>65.099999999999994</v>
      </c>
      <c r="YO63">
        <v>34.08</v>
      </c>
      <c r="YP63" t="s">
        <v>12707</v>
      </c>
      <c r="YQ63">
        <v>48.814999999999998</v>
      </c>
      <c r="YR63">
        <v>44.24</v>
      </c>
      <c r="YS63">
        <v>40.308</v>
      </c>
      <c r="YU63">
        <v>24.509900000000002</v>
      </c>
      <c r="YV63">
        <v>20.73</v>
      </c>
      <c r="YX63">
        <v>30.61</v>
      </c>
      <c r="YZ63">
        <v>26.18</v>
      </c>
      <c r="ZA63">
        <v>64.150000000000006</v>
      </c>
      <c r="ZB63" t="s">
        <v>12707</v>
      </c>
      <c r="ZC63">
        <v>58.16</v>
      </c>
      <c r="ZD63">
        <v>64.010000000000005</v>
      </c>
      <c r="ZE63">
        <v>33.814999999999998</v>
      </c>
      <c r="ZF63">
        <v>29.162500000000001</v>
      </c>
      <c r="ZG63">
        <v>87.555000000000007</v>
      </c>
      <c r="ZH63">
        <v>28.495999999999999</v>
      </c>
      <c r="ZI63">
        <v>29.48</v>
      </c>
      <c r="ZJ63">
        <v>29.53</v>
      </c>
      <c r="ZK63">
        <v>53.814999999999998</v>
      </c>
      <c r="ZL63">
        <v>29.54</v>
      </c>
      <c r="ZQ63">
        <v>31.2</v>
      </c>
      <c r="ZS63">
        <v>25.59</v>
      </c>
      <c r="ZT63">
        <v>40.42</v>
      </c>
      <c r="ZU63">
        <v>46.530099999999997</v>
      </c>
      <c r="ZV63">
        <v>22.68</v>
      </c>
      <c r="ZW63">
        <v>17.05</v>
      </c>
      <c r="ZX63">
        <v>41.3416</v>
      </c>
      <c r="ZY63">
        <v>19.73</v>
      </c>
      <c r="ZZ63">
        <v>24.94</v>
      </c>
      <c r="AAA63">
        <v>22.74</v>
      </c>
      <c r="AAB63">
        <v>33.200000000000003</v>
      </c>
      <c r="AAC63">
        <v>22.3508</v>
      </c>
      <c r="AAD63">
        <v>51.83</v>
      </c>
      <c r="AAE63">
        <v>30.055</v>
      </c>
      <c r="AAF63">
        <v>26.02</v>
      </c>
      <c r="AAH63">
        <v>20.5</v>
      </c>
      <c r="AAI63">
        <v>80.319999999999993</v>
      </c>
      <c r="AAJ63">
        <v>22.65</v>
      </c>
      <c r="AAM63">
        <v>27.79</v>
      </c>
      <c r="AAO63">
        <v>34.51</v>
      </c>
      <c r="AAQ63">
        <v>33.25</v>
      </c>
      <c r="AAR63">
        <v>30.82</v>
      </c>
      <c r="AAS63">
        <v>54.9</v>
      </c>
      <c r="AAT63">
        <v>23.84</v>
      </c>
      <c r="AAV63">
        <v>29.13</v>
      </c>
      <c r="AAW63">
        <v>54.06</v>
      </c>
      <c r="AAX63">
        <v>20.14</v>
      </c>
      <c r="AAY63">
        <v>34.840000000000003</v>
      </c>
      <c r="AAZ63">
        <v>31.71</v>
      </c>
      <c r="ABA63">
        <v>60.91</v>
      </c>
      <c r="ABC63">
        <v>30.07</v>
      </c>
      <c r="ABD63">
        <v>22.12</v>
      </c>
      <c r="ABE63">
        <v>33.43</v>
      </c>
      <c r="ABF63">
        <v>29.47</v>
      </c>
      <c r="ABG63">
        <v>27.33</v>
      </c>
      <c r="ABI63">
        <v>24.6</v>
      </c>
      <c r="ABJ63">
        <v>50.3</v>
      </c>
      <c r="ABM63">
        <v>36.89</v>
      </c>
      <c r="ABN63">
        <v>33.89</v>
      </c>
      <c r="ABO63">
        <v>39.231000000000002</v>
      </c>
      <c r="ABP63">
        <v>33.1</v>
      </c>
      <c r="ABQ63">
        <v>57.15</v>
      </c>
      <c r="ABR63">
        <v>48.28</v>
      </c>
      <c r="ABS63">
        <v>70.709999999999994</v>
      </c>
      <c r="ABT63">
        <v>37.130000000000003</v>
      </c>
      <c r="ABU63">
        <v>14.38</v>
      </c>
      <c r="ABW63">
        <v>85.84</v>
      </c>
      <c r="ABX63">
        <v>32.549999999999997</v>
      </c>
      <c r="ABY63">
        <v>29.0733</v>
      </c>
      <c r="ABZ63">
        <v>31.9</v>
      </c>
      <c r="ACA63">
        <v>60.63</v>
      </c>
      <c r="ACB63">
        <v>35.409999999999997</v>
      </c>
      <c r="ACC63">
        <v>36.5</v>
      </c>
      <c r="ACD63">
        <v>41.42</v>
      </c>
      <c r="ACG63">
        <v>28.46</v>
      </c>
      <c r="ACH63">
        <v>52.728999999999999</v>
      </c>
      <c r="ACI63">
        <v>59.902799999999999</v>
      </c>
      <c r="ACJ63">
        <v>27.509699999999999</v>
      </c>
      <c r="ACK63">
        <v>13.16</v>
      </c>
      <c r="ACL63">
        <v>20.37</v>
      </c>
      <c r="ACM63">
        <v>51</v>
      </c>
      <c r="ACN63">
        <v>31.9939</v>
      </c>
      <c r="ACO63">
        <v>16.329999999999998</v>
      </c>
      <c r="ACP63">
        <v>17.328499999999998</v>
      </c>
      <c r="ACR63">
        <v>187.36</v>
      </c>
      <c r="ACS63">
        <v>50.41</v>
      </c>
      <c r="ACT63">
        <v>116.98</v>
      </c>
      <c r="ACU63">
        <v>15.29</v>
      </c>
      <c r="ACV63">
        <v>25.5245</v>
      </c>
      <c r="ACW63">
        <v>50.13</v>
      </c>
      <c r="ACX63">
        <v>24.135000000000002</v>
      </c>
      <c r="ACZ63">
        <v>21.875800000000002</v>
      </c>
      <c r="ADB63">
        <v>21.07</v>
      </c>
      <c r="ADE63">
        <v>31.36</v>
      </c>
      <c r="ADF63">
        <v>50.81</v>
      </c>
      <c r="ADI63">
        <v>28.36</v>
      </c>
      <c r="ADJ63">
        <v>13.4</v>
      </c>
      <c r="ADK63">
        <v>36</v>
      </c>
      <c r="ADL63">
        <v>51.53</v>
      </c>
      <c r="ADM63">
        <v>28.21</v>
      </c>
      <c r="ADN63">
        <v>28.110499999999998</v>
      </c>
      <c r="ADO63">
        <v>44.3</v>
      </c>
      <c r="ADP63">
        <v>28.7</v>
      </c>
      <c r="ADQ63">
        <v>100.97</v>
      </c>
      <c r="ADR63">
        <v>28.528500000000001</v>
      </c>
      <c r="ADS63">
        <v>57.26</v>
      </c>
      <c r="ADT63">
        <v>40.090000000000003</v>
      </c>
      <c r="ADU63">
        <v>26.9602</v>
      </c>
      <c r="ADV63">
        <v>121.61499999999999</v>
      </c>
      <c r="ADY63">
        <v>25.27</v>
      </c>
      <c r="ADZ63">
        <v>43.62</v>
      </c>
      <c r="AEA63">
        <v>38.78</v>
      </c>
      <c r="AEB63">
        <v>18.29</v>
      </c>
      <c r="AEC63">
        <v>36.0869</v>
      </c>
      <c r="AED63">
        <v>34.520000000000003</v>
      </c>
      <c r="AEE63">
        <v>40.42</v>
      </c>
      <c r="AEF63">
        <v>54.3</v>
      </c>
      <c r="AEG63">
        <v>39.340000000000003</v>
      </c>
      <c r="AEH63">
        <v>25.22</v>
      </c>
      <c r="AEJ63">
        <v>45.179900000000004</v>
      </c>
      <c r="AEK63">
        <v>25.09</v>
      </c>
      <c r="AEL63">
        <v>29.04</v>
      </c>
      <c r="AEN63">
        <v>25.53</v>
      </c>
      <c r="AEP63">
        <v>44.66</v>
      </c>
      <c r="AER63">
        <v>39.380000000000003</v>
      </c>
      <c r="AES63">
        <v>38.85</v>
      </c>
      <c r="AEV63">
        <v>100.7799</v>
      </c>
      <c r="AEW63">
        <v>35.33</v>
      </c>
      <c r="AEX63">
        <v>161.684</v>
      </c>
      <c r="AEY63">
        <v>156.08000000000001</v>
      </c>
      <c r="AEZ63">
        <v>125.65</v>
      </c>
      <c r="AFA63">
        <v>155.29</v>
      </c>
      <c r="AFB63">
        <v>152.81</v>
      </c>
      <c r="AFE63">
        <v>18.526</v>
      </c>
      <c r="AFG63">
        <v>28.65</v>
      </c>
      <c r="AFH63">
        <v>74.81</v>
      </c>
      <c r="AFI63">
        <v>19.48</v>
      </c>
      <c r="AFJ63">
        <v>12.3803</v>
      </c>
      <c r="AFL63">
        <v>27.12</v>
      </c>
      <c r="AFN63">
        <v>43.869</v>
      </c>
      <c r="AFO63">
        <v>50.89</v>
      </c>
      <c r="AFP63">
        <v>53.476399999999998</v>
      </c>
      <c r="AFR63">
        <v>27.6265</v>
      </c>
      <c r="AFS63">
        <v>37</v>
      </c>
      <c r="AFT63">
        <v>38.880000000000003</v>
      </c>
      <c r="AFU63">
        <v>62.15</v>
      </c>
      <c r="AFV63">
        <v>24.77</v>
      </c>
      <c r="AFW63">
        <v>145.93</v>
      </c>
      <c r="AFY63">
        <v>188.44</v>
      </c>
      <c r="AFZ63">
        <v>27.91</v>
      </c>
      <c r="AGA63">
        <v>28.169899999999998</v>
      </c>
      <c r="AGB63">
        <v>55.670900000000003</v>
      </c>
      <c r="AGC63">
        <v>20.68</v>
      </c>
      <c r="AGD63">
        <v>50.9</v>
      </c>
      <c r="AGE63">
        <v>28.37</v>
      </c>
      <c r="AGF63">
        <v>31.487200000000001</v>
      </c>
      <c r="AGG63">
        <v>28.46</v>
      </c>
      <c r="AGH63">
        <v>24.43</v>
      </c>
      <c r="AGI63">
        <v>26.05</v>
      </c>
      <c r="AGJ63">
        <v>25.6462</v>
      </c>
      <c r="AGK63">
        <v>25.04</v>
      </c>
      <c r="AGL63">
        <v>30.73</v>
      </c>
      <c r="AGM63">
        <v>49.42</v>
      </c>
      <c r="AGN63">
        <v>50.617800000000003</v>
      </c>
      <c r="AGO63">
        <v>25.225000000000001</v>
      </c>
      <c r="AGQ63">
        <v>28.8</v>
      </c>
      <c r="AGR63">
        <v>32.36</v>
      </c>
      <c r="AGS63">
        <v>53.1</v>
      </c>
      <c r="AGT63">
        <v>45.878799999999998</v>
      </c>
      <c r="AGU63">
        <v>30.653500000000001</v>
      </c>
      <c r="AGZ63">
        <v>32.459200000000003</v>
      </c>
      <c r="AHA63">
        <v>36.6</v>
      </c>
      <c r="AHB63">
        <v>35.4</v>
      </c>
      <c r="AHC63">
        <v>34.183199999999999</v>
      </c>
      <c r="AHD63">
        <v>33.520000000000003</v>
      </c>
      <c r="AHE63">
        <v>28.06</v>
      </c>
      <c r="AHF63">
        <v>28.68</v>
      </c>
      <c r="AHG63">
        <v>34.32</v>
      </c>
      <c r="AHH63">
        <v>20.96</v>
      </c>
      <c r="AHI63">
        <v>37.448</v>
      </c>
      <c r="AHK63">
        <v>33.858199999999997</v>
      </c>
      <c r="AHL63">
        <v>60.39</v>
      </c>
      <c r="AHM63">
        <v>35.467799999999997</v>
      </c>
      <c r="AHO63">
        <v>25.954999999999998</v>
      </c>
      <c r="AHQ63">
        <v>50.38</v>
      </c>
      <c r="AHT63">
        <v>34.15</v>
      </c>
      <c r="AHU63">
        <v>20.12</v>
      </c>
      <c r="AHV63">
        <v>60.82</v>
      </c>
      <c r="AHW63">
        <v>32.97</v>
      </c>
      <c r="AHX63">
        <v>29.1296</v>
      </c>
      <c r="AHY63">
        <v>14.4</v>
      </c>
      <c r="AHZ63">
        <v>24.52</v>
      </c>
      <c r="AIA63">
        <v>23.51</v>
      </c>
      <c r="AIC63">
        <v>13.99</v>
      </c>
      <c r="AIG63">
        <v>33.069899999999997</v>
      </c>
      <c r="AII63">
        <v>50.27</v>
      </c>
      <c r="AIJ63">
        <v>50.92</v>
      </c>
      <c r="AIK63">
        <v>25.67</v>
      </c>
      <c r="AIL63">
        <v>56.342199999999998</v>
      </c>
      <c r="AIM63">
        <v>46.57</v>
      </c>
      <c r="AIN63">
        <v>45.06</v>
      </c>
      <c r="AIO63">
        <v>19.91</v>
      </c>
      <c r="AIP63">
        <v>22.04</v>
      </c>
      <c r="AIQ63">
        <v>21.71</v>
      </c>
      <c r="AIR63">
        <v>36.65</v>
      </c>
      <c r="AIT63">
        <v>11.44</v>
      </c>
      <c r="AIU63">
        <v>96.53</v>
      </c>
      <c r="AIV63">
        <v>48.61</v>
      </c>
      <c r="AIW63">
        <v>60.06</v>
      </c>
      <c r="AIY63">
        <v>19.337900000000001</v>
      </c>
      <c r="AIZ63">
        <v>20.190000000000001</v>
      </c>
      <c r="AJA63">
        <v>20.86</v>
      </c>
      <c r="AJB63">
        <v>26.37</v>
      </c>
      <c r="AJC63">
        <v>18.16</v>
      </c>
      <c r="AJD63">
        <v>26.43</v>
      </c>
      <c r="AJE63">
        <v>24.36</v>
      </c>
      <c r="AJF63">
        <v>19.690000000000001</v>
      </c>
      <c r="AJG63">
        <v>7.4001000000000001</v>
      </c>
      <c r="AJI63">
        <v>40.56</v>
      </c>
      <c r="AJK63">
        <v>34.119999999999997</v>
      </c>
      <c r="AJL63">
        <v>25.59</v>
      </c>
      <c r="AJM63">
        <v>29.686</v>
      </c>
      <c r="AJN63">
        <v>23.84</v>
      </c>
      <c r="AJO63">
        <v>29.32</v>
      </c>
      <c r="AJP63">
        <v>21.86</v>
      </c>
      <c r="AJQ63">
        <v>25.9621</v>
      </c>
      <c r="AJR63">
        <v>49.46</v>
      </c>
      <c r="AJS63">
        <v>28.26</v>
      </c>
      <c r="AJT63">
        <v>79.593800000000002</v>
      </c>
      <c r="AJU63">
        <v>126.7723</v>
      </c>
      <c r="AJV63">
        <v>78.319999999999993</v>
      </c>
      <c r="AJW63">
        <v>72.64</v>
      </c>
      <c r="AJX63">
        <v>37.43</v>
      </c>
      <c r="AJY63">
        <v>111.37</v>
      </c>
      <c r="AJZ63">
        <v>27.86</v>
      </c>
      <c r="AKA63">
        <v>23.159099999999999</v>
      </c>
      <c r="AKB63">
        <v>99.2624</v>
      </c>
      <c r="AKC63">
        <v>46.34</v>
      </c>
      <c r="AKD63">
        <v>68.12</v>
      </c>
      <c r="AKE63">
        <v>42.17</v>
      </c>
      <c r="AKF63">
        <v>27.95</v>
      </c>
      <c r="AKG63">
        <v>46.01</v>
      </c>
      <c r="AKI63">
        <v>13.77</v>
      </c>
      <c r="AKJ63">
        <v>29.15</v>
      </c>
      <c r="AKK63">
        <v>88.4</v>
      </c>
      <c r="AKL63">
        <v>36.06</v>
      </c>
      <c r="AKN63">
        <v>115.73</v>
      </c>
      <c r="AKO63">
        <v>71.785700000000006</v>
      </c>
      <c r="AKP63">
        <v>27.19</v>
      </c>
      <c r="AKQ63">
        <v>86</v>
      </c>
      <c r="AKR63">
        <v>39.43</v>
      </c>
      <c r="AKS63">
        <v>39.26</v>
      </c>
      <c r="AKT63">
        <v>24.55</v>
      </c>
      <c r="AKU63">
        <v>34.46</v>
      </c>
      <c r="AKV63">
        <v>56.65</v>
      </c>
      <c r="AKX63">
        <v>26.42</v>
      </c>
      <c r="AKY63">
        <v>62.853000000000002</v>
      </c>
      <c r="AKZ63">
        <v>36.185000000000002</v>
      </c>
      <c r="ALA63">
        <v>42.268000000000001</v>
      </c>
      <c r="ALB63">
        <v>22.289200000000001</v>
      </c>
      <c r="ALC63">
        <v>21.8</v>
      </c>
      <c r="ALD63">
        <v>33.893799999999999</v>
      </c>
      <c r="ALG63">
        <v>47.56</v>
      </c>
      <c r="ALJ63">
        <v>114.48</v>
      </c>
      <c r="ALM63">
        <v>100.032</v>
      </c>
      <c r="ALN63">
        <v>18.968</v>
      </c>
      <c r="ALO63">
        <v>16.719899999999999</v>
      </c>
      <c r="ALP63">
        <v>29.700399999999998</v>
      </c>
      <c r="ALR63">
        <v>51.03</v>
      </c>
      <c r="ALT63">
        <v>26.04</v>
      </c>
      <c r="ALU63">
        <v>22.18</v>
      </c>
      <c r="ALV63">
        <v>32.799999999999997</v>
      </c>
      <c r="ALW63">
        <v>16.25</v>
      </c>
      <c r="ALX63">
        <v>38.869300000000003</v>
      </c>
      <c r="ALY63">
        <v>32.96</v>
      </c>
      <c r="AMA63">
        <v>30.13</v>
      </c>
      <c r="AMC63">
        <v>11.484</v>
      </c>
      <c r="AMD63">
        <v>61.650399999999998</v>
      </c>
      <c r="AMH63">
        <v>37.753900000000002</v>
      </c>
      <c r="AMJ63">
        <v>28.44</v>
      </c>
      <c r="AMK63">
        <v>29.9499</v>
      </c>
      <c r="AML63">
        <v>50.95</v>
      </c>
      <c r="AMM63">
        <v>50.11</v>
      </c>
      <c r="AMN63">
        <v>51.81</v>
      </c>
      <c r="AMV63">
        <v>118.08</v>
      </c>
      <c r="AMX63">
        <v>9.11</v>
      </c>
      <c r="AMY63">
        <v>117</v>
      </c>
      <c r="ANB63">
        <v>76.315299999999993</v>
      </c>
      <c r="ANC63">
        <v>61.46</v>
      </c>
      <c r="AND63">
        <v>95.734300000000005</v>
      </c>
      <c r="ANE63">
        <v>25.203199999999999</v>
      </c>
      <c r="ANG63">
        <v>52.483499999999999</v>
      </c>
      <c r="ANI63">
        <v>53.14</v>
      </c>
      <c r="ANJ63">
        <v>25.55</v>
      </c>
      <c r="ANK63">
        <v>51.69</v>
      </c>
      <c r="ANM63">
        <v>49.73</v>
      </c>
      <c r="ANN63">
        <v>43.4</v>
      </c>
      <c r="ANO63">
        <v>23.14</v>
      </c>
      <c r="ANP63">
        <v>11.87</v>
      </c>
      <c r="ANQ63">
        <v>22.57</v>
      </c>
      <c r="ANS63">
        <v>25.3</v>
      </c>
      <c r="ANT63">
        <v>61.21</v>
      </c>
      <c r="ANU63">
        <v>10.77</v>
      </c>
      <c r="ANV63">
        <v>26.102599999999999</v>
      </c>
      <c r="ANW63">
        <v>44.505499999999998</v>
      </c>
      <c r="ANX63">
        <v>45.84</v>
      </c>
      <c r="ANZ63">
        <v>26.49</v>
      </c>
      <c r="AOB63">
        <v>3.9763999999999999</v>
      </c>
      <c r="AOC63">
        <v>21.82</v>
      </c>
      <c r="AOE63">
        <v>20.56</v>
      </c>
      <c r="AOF63">
        <v>31.31</v>
      </c>
      <c r="AOG63">
        <v>30.3</v>
      </c>
      <c r="AOH63" t="s">
        <v>12707</v>
      </c>
      <c r="AOI63">
        <v>14.23</v>
      </c>
      <c r="AOK63">
        <v>28.27</v>
      </c>
      <c r="AOL63">
        <v>30.399899999999999</v>
      </c>
      <c r="AOM63">
        <v>49.009900000000002</v>
      </c>
      <c r="AOP63">
        <v>13.125999999999999</v>
      </c>
      <c r="AOT63">
        <v>40.71</v>
      </c>
      <c r="AOV63">
        <v>50.29</v>
      </c>
      <c r="APA63">
        <v>52.32</v>
      </c>
      <c r="APB63">
        <v>17.34</v>
      </c>
      <c r="APD63">
        <v>29.64</v>
      </c>
      <c r="APE63">
        <v>30.85</v>
      </c>
      <c r="APF63">
        <v>15.069100000000001</v>
      </c>
      <c r="APG63">
        <v>27.579899999999999</v>
      </c>
      <c r="API63">
        <v>21.95</v>
      </c>
      <c r="APJ63">
        <v>24.74</v>
      </c>
      <c r="APK63">
        <v>110.97</v>
      </c>
      <c r="APM63">
        <v>49.645000000000003</v>
      </c>
      <c r="APS63">
        <v>34.064999999999998</v>
      </c>
      <c r="APT63">
        <v>95.44</v>
      </c>
      <c r="APU63">
        <v>23.31</v>
      </c>
      <c r="APV63">
        <v>9.8699999999999992</v>
      </c>
      <c r="APW63">
        <v>11.13</v>
      </c>
      <c r="APX63">
        <v>18.22</v>
      </c>
      <c r="APY63">
        <v>30.8</v>
      </c>
      <c r="APZ63">
        <v>27.42</v>
      </c>
      <c r="AQA63">
        <v>27.13</v>
      </c>
      <c r="AQB63">
        <v>30.209</v>
      </c>
      <c r="AQD63">
        <v>52</v>
      </c>
      <c r="AQE63">
        <v>27.25</v>
      </c>
      <c r="AQF63">
        <v>33.83</v>
      </c>
      <c r="AQG63">
        <v>22.81</v>
      </c>
      <c r="AQH63">
        <v>25.46</v>
      </c>
      <c r="AQL63">
        <v>51.42</v>
      </c>
      <c r="AQM63">
        <v>30.3399</v>
      </c>
      <c r="AQN63">
        <v>26.08</v>
      </c>
      <c r="AQO63">
        <v>23.96</v>
      </c>
      <c r="AQP63">
        <v>24.59</v>
      </c>
      <c r="AQQ63">
        <v>26.26</v>
      </c>
      <c r="AQR63">
        <v>44.538899999999998</v>
      </c>
      <c r="AQS63">
        <v>8.4600000000000009</v>
      </c>
      <c r="AQW63">
        <v>29.7303</v>
      </c>
      <c r="AQX63">
        <v>33.01</v>
      </c>
      <c r="AQY63">
        <v>27.32</v>
      </c>
      <c r="AQZ63">
        <v>83.43</v>
      </c>
      <c r="ARB63">
        <v>44.251800000000003</v>
      </c>
      <c r="ARC63">
        <v>40.74</v>
      </c>
      <c r="ARD63">
        <v>63.31</v>
      </c>
      <c r="ARE63">
        <v>24.97</v>
      </c>
      <c r="ARF63">
        <v>28.35</v>
      </c>
      <c r="ARG63">
        <v>26.5001</v>
      </c>
      <c r="ARJ63">
        <v>26.129300000000001</v>
      </c>
      <c r="ARK63">
        <v>27.414000000000001</v>
      </c>
      <c r="ARL63">
        <v>24.42</v>
      </c>
      <c r="ARM63">
        <v>28.13</v>
      </c>
      <c r="ARN63">
        <v>24.819900000000001</v>
      </c>
      <c r="ARO63">
        <v>27.73</v>
      </c>
      <c r="ARP63">
        <v>16.571100000000001</v>
      </c>
      <c r="ARQ63">
        <v>29.66</v>
      </c>
      <c r="ARR63">
        <v>26.51</v>
      </c>
      <c r="ARS63">
        <v>23.33</v>
      </c>
      <c r="ART63">
        <v>23.66</v>
      </c>
      <c r="ARU63">
        <v>21.54</v>
      </c>
      <c r="ARV63">
        <v>30.0319</v>
      </c>
      <c r="ARW63">
        <v>29.44</v>
      </c>
      <c r="ARX63">
        <v>39.35</v>
      </c>
      <c r="ARZ63">
        <v>19.510000000000002</v>
      </c>
      <c r="ASA63">
        <v>20.43</v>
      </c>
      <c r="ASB63">
        <v>20.015499999999999</v>
      </c>
      <c r="ASD63">
        <v>41.47</v>
      </c>
      <c r="ASE63">
        <v>16.899999999999999</v>
      </c>
      <c r="ASF63">
        <v>30.25</v>
      </c>
      <c r="ASG63">
        <v>24.35</v>
      </c>
      <c r="ASZ63">
        <v>27.17</v>
      </c>
      <c r="ATB63">
        <v>14.3233</v>
      </c>
      <c r="ATC63">
        <v>18.549900000000001</v>
      </c>
      <c r="ATD63">
        <v>27.084900000000001</v>
      </c>
      <c r="ATI63">
        <v>99.44</v>
      </c>
      <c r="ATJ63">
        <v>37.04</v>
      </c>
      <c r="ATL63">
        <v>50.88</v>
      </c>
      <c r="ATQ63">
        <v>28.592700000000001</v>
      </c>
      <c r="ATR63">
        <v>49</v>
      </c>
      <c r="ATS63">
        <v>27.43</v>
      </c>
      <c r="ATT63">
        <v>38.69</v>
      </c>
      <c r="ATU63">
        <v>21.98</v>
      </c>
      <c r="ATW63">
        <v>18.88</v>
      </c>
      <c r="ATX63">
        <v>31.04</v>
      </c>
      <c r="ATY63">
        <v>50.5</v>
      </c>
      <c r="ATZ63">
        <v>18.963999999999999</v>
      </c>
      <c r="AUA63">
        <v>24.57</v>
      </c>
      <c r="AUB63">
        <v>88.75</v>
      </c>
      <c r="AUD63">
        <v>91.5</v>
      </c>
      <c r="AUF63">
        <v>68.8001</v>
      </c>
      <c r="AUG63">
        <v>23.33</v>
      </c>
      <c r="AUH63">
        <v>51.39</v>
      </c>
      <c r="AUI63">
        <v>36.090000000000003</v>
      </c>
      <c r="AUJ63">
        <v>49.68</v>
      </c>
      <c r="AUK63">
        <v>25.43</v>
      </c>
      <c r="AUL63">
        <v>57.17</v>
      </c>
      <c r="AUM63">
        <v>20.835000000000001</v>
      </c>
      <c r="AUN63">
        <v>101.64</v>
      </c>
      <c r="AUO63">
        <v>52.329900000000002</v>
      </c>
      <c r="AUP63">
        <v>51.48</v>
      </c>
      <c r="AUQ63">
        <v>24.15</v>
      </c>
      <c r="AUR63">
        <v>51.58</v>
      </c>
      <c r="AUT63">
        <v>54</v>
      </c>
      <c r="AUU63">
        <v>63.5503</v>
      </c>
      <c r="AUV63">
        <v>45.52</v>
      </c>
      <c r="AUW63">
        <v>11.93</v>
      </c>
      <c r="AUX63">
        <v>106.54300000000001</v>
      </c>
      <c r="AUZ63">
        <v>24.64</v>
      </c>
      <c r="AVA63">
        <v>24.6721</v>
      </c>
      <c r="AVB63">
        <v>24.56</v>
      </c>
      <c r="AVC63">
        <v>25.24</v>
      </c>
      <c r="AVE63">
        <v>25.602399999999999</v>
      </c>
      <c r="AVF63">
        <v>26.31</v>
      </c>
      <c r="AVG63">
        <v>26.7501</v>
      </c>
      <c r="AVI63">
        <v>25.16</v>
      </c>
      <c r="AVJ63">
        <v>24.8399</v>
      </c>
      <c r="AVK63">
        <v>25.01</v>
      </c>
      <c r="AVL63">
        <v>25.55</v>
      </c>
      <c r="AVM63">
        <v>25.05</v>
      </c>
      <c r="AVN63">
        <v>25.24</v>
      </c>
      <c r="AVO63">
        <v>25.35</v>
      </c>
      <c r="AVP63">
        <v>25.18</v>
      </c>
      <c r="AVQ63">
        <v>25.13</v>
      </c>
      <c r="AVR63">
        <v>24.61</v>
      </c>
      <c r="AVS63">
        <v>29.984999999999999</v>
      </c>
      <c r="AVV63">
        <v>27.200099999999999</v>
      </c>
      <c r="AVW63">
        <v>25.4832</v>
      </c>
      <c r="AVX63">
        <v>25.51</v>
      </c>
      <c r="AVY63">
        <v>25.6707</v>
      </c>
      <c r="AVZ63">
        <v>25.91</v>
      </c>
      <c r="AWA63">
        <v>26.18</v>
      </c>
      <c r="AWB63">
        <v>25.599900000000002</v>
      </c>
      <c r="AWC63">
        <v>33.659999999999997</v>
      </c>
      <c r="AWD63">
        <v>36.81</v>
      </c>
      <c r="AWE63">
        <v>26.43</v>
      </c>
      <c r="AWF63">
        <v>102.04</v>
      </c>
      <c r="AWH63">
        <v>8.99</v>
      </c>
      <c r="AWJ63">
        <v>14.27</v>
      </c>
      <c r="AWK63">
        <v>26.45</v>
      </c>
      <c r="AWL63">
        <v>50.104999999999997</v>
      </c>
      <c r="AWM63">
        <v>54.06</v>
      </c>
      <c r="AWN63">
        <v>54.744999999999997</v>
      </c>
      <c r="AWO63">
        <v>28.7</v>
      </c>
      <c r="AWP63">
        <v>22.73</v>
      </c>
      <c r="AWQ63">
        <v>28.51</v>
      </c>
      <c r="AWR63">
        <v>32.909999999999997</v>
      </c>
      <c r="AWS63">
        <v>25.64</v>
      </c>
      <c r="AWT63">
        <v>26.99</v>
      </c>
      <c r="AWU63">
        <v>131.4</v>
      </c>
      <c r="AWV63">
        <v>33.53</v>
      </c>
      <c r="AWW63">
        <v>23.94</v>
      </c>
      <c r="AWY63">
        <v>106.92</v>
      </c>
      <c r="AWZ63">
        <v>62.15</v>
      </c>
      <c r="AXA63">
        <v>123.88</v>
      </c>
      <c r="AXF63">
        <v>52.65</v>
      </c>
      <c r="AXG63">
        <v>55.92</v>
      </c>
      <c r="AXI63">
        <v>47.94</v>
      </c>
      <c r="AXJ63">
        <v>53.505299999999998</v>
      </c>
      <c r="AXK63">
        <v>45.26</v>
      </c>
      <c r="AXL63">
        <v>35.630000000000003</v>
      </c>
      <c r="AXN63">
        <v>38.01</v>
      </c>
      <c r="AXO63">
        <v>28.89</v>
      </c>
      <c r="AXP63">
        <v>50.191600000000001</v>
      </c>
      <c r="AXQ63">
        <v>32.42</v>
      </c>
      <c r="AXS63">
        <v>20.62</v>
      </c>
      <c r="AXT63">
        <v>32.49</v>
      </c>
      <c r="AXU63">
        <v>50.51</v>
      </c>
      <c r="AXV63">
        <v>24.495000000000001</v>
      </c>
      <c r="AXW63">
        <v>45</v>
      </c>
      <c r="AXX63">
        <v>76.569999999999993</v>
      </c>
      <c r="AXY63">
        <v>24.37</v>
      </c>
      <c r="AXZ63">
        <v>152.66370000000001</v>
      </c>
      <c r="AYA63">
        <v>47.139899999999997</v>
      </c>
      <c r="AYB63">
        <v>48.36</v>
      </c>
      <c r="AYC63">
        <v>55.861400000000003</v>
      </c>
      <c r="AYG63">
        <v>143.35</v>
      </c>
      <c r="AYH63">
        <v>48.5</v>
      </c>
      <c r="AYJ63">
        <v>30.04</v>
      </c>
      <c r="AYK63">
        <v>156.34</v>
      </c>
      <c r="AYL63">
        <v>149.51</v>
      </c>
      <c r="AYM63">
        <v>168.95</v>
      </c>
      <c r="AYO63">
        <v>25.210100000000001</v>
      </c>
      <c r="AYQ63">
        <v>177.44</v>
      </c>
      <c r="AYR63">
        <v>151.30000000000001</v>
      </c>
      <c r="AYS63">
        <v>200.81</v>
      </c>
      <c r="AYU63">
        <v>71.5</v>
      </c>
      <c r="AYV63">
        <v>142.63999999999999</v>
      </c>
      <c r="AYW63">
        <v>158.85</v>
      </c>
      <c r="AYZ63">
        <v>32.64</v>
      </c>
      <c r="AZA63">
        <v>63.73</v>
      </c>
      <c r="AZB63">
        <v>29.39</v>
      </c>
      <c r="AZC63">
        <v>19.604800000000001</v>
      </c>
      <c r="AZD63">
        <v>26.94</v>
      </c>
      <c r="AZE63">
        <v>49.78</v>
      </c>
      <c r="AZF63">
        <v>28.811299999999999</v>
      </c>
      <c r="AZG63">
        <v>43.73</v>
      </c>
      <c r="AZH63">
        <v>33.93</v>
      </c>
      <c r="AZI63">
        <v>30.2728</v>
      </c>
      <c r="AZJ63">
        <v>87.692400000000006</v>
      </c>
      <c r="AZK63">
        <v>35.18</v>
      </c>
      <c r="AZN63">
        <v>28.283300000000001</v>
      </c>
      <c r="AZO63">
        <v>32.840000000000003</v>
      </c>
      <c r="AZQ63">
        <v>41.831499999999998</v>
      </c>
      <c r="AZS63">
        <v>27.04</v>
      </c>
      <c r="AZT63">
        <v>14.23</v>
      </c>
      <c r="AZV63">
        <v>10.06</v>
      </c>
      <c r="AZW63">
        <v>42.97</v>
      </c>
      <c r="AZX63">
        <v>55.13</v>
      </c>
      <c r="AZZ63">
        <v>31.17</v>
      </c>
      <c r="BAA63">
        <v>40.164999999999999</v>
      </c>
      <c r="BAB63">
        <v>56.34</v>
      </c>
      <c r="BAC63">
        <v>22.36</v>
      </c>
      <c r="BAD63">
        <v>18.350000000000001</v>
      </c>
      <c r="BAE63">
        <v>44.24</v>
      </c>
      <c r="BAF63">
        <v>32.86</v>
      </c>
      <c r="BAH63">
        <v>34.86</v>
      </c>
      <c r="BAI63">
        <v>25.822500000000002</v>
      </c>
      <c r="BAJ63">
        <v>21.65</v>
      </c>
      <c r="BAK63">
        <v>46.34</v>
      </c>
      <c r="BAL63">
        <v>17.18</v>
      </c>
      <c r="BAM63">
        <v>17.899999999999999</v>
      </c>
      <c r="BAN63">
        <v>24.87</v>
      </c>
      <c r="BAO63">
        <v>25.97</v>
      </c>
      <c r="BAP63">
        <v>28.92</v>
      </c>
      <c r="BAQ63">
        <v>27.285</v>
      </c>
      <c r="BAS63">
        <v>28.145</v>
      </c>
      <c r="BAU63">
        <v>23.370200000000001</v>
      </c>
      <c r="BAV63">
        <v>50.2</v>
      </c>
      <c r="BAW63">
        <v>29.09</v>
      </c>
      <c r="BAX63">
        <v>82.405799999999999</v>
      </c>
      <c r="BAY63">
        <v>25.42</v>
      </c>
      <c r="BAZ63">
        <v>31.03</v>
      </c>
      <c r="BBA63">
        <v>25.51</v>
      </c>
      <c r="BBB63">
        <v>50.24</v>
      </c>
      <c r="BBC63">
        <v>26.73</v>
      </c>
      <c r="BBD63">
        <v>163.72999999999999</v>
      </c>
      <c r="BBE63">
        <v>34.42</v>
      </c>
      <c r="BBF63">
        <v>60.13</v>
      </c>
      <c r="BBG63">
        <v>30.45</v>
      </c>
      <c r="BBL63">
        <v>24.05</v>
      </c>
      <c r="BBM63">
        <v>24.06</v>
      </c>
      <c r="BBN63">
        <v>24.4941</v>
      </c>
      <c r="BBO63">
        <v>56.59</v>
      </c>
      <c r="BBQ63">
        <v>51.1</v>
      </c>
      <c r="BBR63">
        <v>49.71</v>
      </c>
      <c r="BBS63">
        <v>51.44</v>
      </c>
      <c r="BBT63">
        <v>31.05</v>
      </c>
      <c r="BBU63">
        <v>105.97</v>
      </c>
      <c r="BBV63">
        <v>24.7</v>
      </c>
      <c r="BBX63">
        <v>124.15</v>
      </c>
      <c r="BBY63">
        <v>119.7901</v>
      </c>
      <c r="BBZ63" t="s">
        <v>12707</v>
      </c>
      <c r="BCA63">
        <v>115.77</v>
      </c>
      <c r="BCB63">
        <v>248.62</v>
      </c>
      <c r="BCC63">
        <v>141.13</v>
      </c>
      <c r="BCD63">
        <v>137.44</v>
      </c>
      <c r="BCE63">
        <v>89.79</v>
      </c>
      <c r="BCF63">
        <v>116.91</v>
      </c>
      <c r="BCG63">
        <v>122.33</v>
      </c>
      <c r="BCH63">
        <v>56.49</v>
      </c>
      <c r="BCI63">
        <v>143.1</v>
      </c>
      <c r="BCJ63">
        <v>120.13</v>
      </c>
      <c r="BCK63">
        <v>172.57</v>
      </c>
      <c r="BCL63">
        <v>110.07</v>
      </c>
      <c r="BCM63">
        <v>194.87</v>
      </c>
      <c r="BCN63">
        <v>85.01</v>
      </c>
      <c r="BCO63">
        <v>146.38999999999999</v>
      </c>
      <c r="BCP63">
        <v>48.863500000000002</v>
      </c>
      <c r="BCQ63">
        <v>66.42</v>
      </c>
      <c r="BCR63">
        <v>31.71</v>
      </c>
      <c r="BCS63">
        <v>64.58</v>
      </c>
      <c r="BCT63">
        <v>55.125</v>
      </c>
      <c r="BCU63">
        <v>137.94</v>
      </c>
      <c r="BCV63">
        <v>58.92</v>
      </c>
      <c r="BCW63">
        <v>59.08</v>
      </c>
      <c r="BCX63">
        <v>166.09</v>
      </c>
      <c r="BCZ63">
        <v>36.090000000000003</v>
      </c>
      <c r="BDA63">
        <v>108.64</v>
      </c>
      <c r="BDB63">
        <v>114.28</v>
      </c>
      <c r="BDC63">
        <v>168.81</v>
      </c>
      <c r="BDD63">
        <v>134.25</v>
      </c>
      <c r="BDE63">
        <v>122.62</v>
      </c>
      <c r="BDF63">
        <v>25.54</v>
      </c>
      <c r="BDG63">
        <v>93.14</v>
      </c>
      <c r="BDH63">
        <v>80.599999999999994</v>
      </c>
      <c r="BDI63">
        <v>172.42</v>
      </c>
      <c r="BDK63">
        <v>147.36000000000001</v>
      </c>
      <c r="BDL63">
        <v>123.83</v>
      </c>
      <c r="BDM63">
        <v>31.46</v>
      </c>
      <c r="BDO63">
        <v>66.17</v>
      </c>
      <c r="BDQ63">
        <v>32.159999999999997</v>
      </c>
      <c r="BDX63">
        <v>26.1</v>
      </c>
      <c r="BDY63">
        <v>31.93</v>
      </c>
      <c r="BDZ63">
        <v>28.07</v>
      </c>
      <c r="BEA63">
        <v>28.696000000000002</v>
      </c>
      <c r="BEB63">
        <v>26.46</v>
      </c>
      <c r="BEC63">
        <v>33.119599999999998</v>
      </c>
      <c r="BED63">
        <v>30.366</v>
      </c>
      <c r="BEE63">
        <v>31.81</v>
      </c>
      <c r="BEF63">
        <v>32.15</v>
      </c>
      <c r="BEG63">
        <v>31.7</v>
      </c>
      <c r="BEH63">
        <v>26</v>
      </c>
      <c r="BEI63">
        <v>37.377499999999998</v>
      </c>
      <c r="BEJ63">
        <v>27.056999999999999</v>
      </c>
      <c r="BFE63">
        <v>148.82</v>
      </c>
      <c r="BFF63">
        <v>144.53</v>
      </c>
      <c r="BFG63">
        <v>96.339799999999997</v>
      </c>
      <c r="BFH63">
        <v>172.54</v>
      </c>
      <c r="BFI63">
        <v>186.53</v>
      </c>
      <c r="BFJ63">
        <v>150.29</v>
      </c>
      <c r="BFK63">
        <v>163.27000000000001</v>
      </c>
      <c r="BFL63">
        <v>165.2</v>
      </c>
      <c r="BFM63">
        <v>143.4083</v>
      </c>
      <c r="BFO63">
        <v>37.32</v>
      </c>
      <c r="BFQ63">
        <v>17.559999999999999</v>
      </c>
      <c r="BFS63">
        <v>27.7224</v>
      </c>
      <c r="BFT63">
        <v>55.05</v>
      </c>
      <c r="BFU63">
        <v>58.57</v>
      </c>
      <c r="BFV63">
        <v>51.058</v>
      </c>
      <c r="BFW63">
        <v>58.76</v>
      </c>
      <c r="BFX63">
        <v>26.22</v>
      </c>
      <c r="BFY63">
        <v>51.857799999999997</v>
      </c>
      <c r="BFZ63">
        <v>28.9754</v>
      </c>
      <c r="BGA63">
        <v>57.18</v>
      </c>
      <c r="BGB63">
        <v>60.01</v>
      </c>
      <c r="BGC63">
        <v>62.875</v>
      </c>
      <c r="BGD63">
        <v>26.52</v>
      </c>
      <c r="BGF63">
        <v>57.39</v>
      </c>
      <c r="BGI63">
        <v>27.605</v>
      </c>
      <c r="BGJ63">
        <v>50.09</v>
      </c>
      <c r="BGK63">
        <v>66.055499999999995</v>
      </c>
      <c r="BGM63">
        <v>58.750500000000002</v>
      </c>
      <c r="BGP63">
        <v>35.19</v>
      </c>
      <c r="BGQ63">
        <v>33.997799999999998</v>
      </c>
      <c r="BGR63">
        <v>25.02</v>
      </c>
      <c r="BGU63">
        <v>49.78</v>
      </c>
      <c r="BGX63">
        <v>31.58</v>
      </c>
      <c r="BGY63">
        <v>43.55</v>
      </c>
      <c r="BGZ63">
        <v>49.1</v>
      </c>
      <c r="BHB63">
        <v>24.22</v>
      </c>
      <c r="BHD63">
        <v>59.09</v>
      </c>
      <c r="BHE63">
        <v>53.39</v>
      </c>
      <c r="BHG63">
        <v>37.9</v>
      </c>
      <c r="BHH63">
        <v>50.48</v>
      </c>
      <c r="BHI63">
        <v>33.494700000000002</v>
      </c>
      <c r="BHJ63">
        <v>25.01</v>
      </c>
      <c r="BHK63">
        <v>41.34</v>
      </c>
      <c r="BHL63">
        <v>29.98</v>
      </c>
      <c r="BHM63">
        <v>31.1647</v>
      </c>
      <c r="BHP63">
        <v>40.301900000000003</v>
      </c>
      <c r="BHQ63">
        <v>14.45</v>
      </c>
      <c r="BHR63">
        <v>31.99</v>
      </c>
      <c r="BHS63">
        <v>29.280100000000001</v>
      </c>
      <c r="BHT63">
        <v>52.729700000000001</v>
      </c>
      <c r="BHV63">
        <v>54.83</v>
      </c>
      <c r="BHW63">
        <v>17.749300000000002</v>
      </c>
      <c r="BHX63">
        <v>17.38</v>
      </c>
      <c r="BHY63">
        <v>16.13</v>
      </c>
      <c r="BHZ63">
        <v>76.854399999999998</v>
      </c>
      <c r="BIA63">
        <v>26.108899999999998</v>
      </c>
      <c r="BIC63">
        <v>52.04</v>
      </c>
      <c r="BID63">
        <v>41.183199999999999</v>
      </c>
      <c r="BIE63">
        <v>51.6</v>
      </c>
      <c r="BIF63">
        <v>63.6</v>
      </c>
      <c r="BIG63">
        <v>27.634699999999999</v>
      </c>
      <c r="BIH63">
        <v>67.41</v>
      </c>
      <c r="BII63">
        <v>21.8078</v>
      </c>
      <c r="BIL63">
        <v>19.069700000000001</v>
      </c>
      <c r="BIM63">
        <v>29.01</v>
      </c>
      <c r="BIQ63">
        <v>49.18</v>
      </c>
      <c r="BIT63">
        <v>24.991399999999999</v>
      </c>
      <c r="BIU63">
        <v>101.13</v>
      </c>
      <c r="BIV63">
        <v>28.85</v>
      </c>
      <c r="BIW63">
        <v>38.659999999999997</v>
      </c>
      <c r="BIZ63">
        <v>47.72</v>
      </c>
      <c r="BJC63">
        <v>87.12</v>
      </c>
      <c r="BJG63">
        <v>30.54</v>
      </c>
      <c r="BJH63">
        <v>53.502000000000002</v>
      </c>
      <c r="BJM63">
        <v>52.19</v>
      </c>
      <c r="BJN63">
        <v>15.57</v>
      </c>
      <c r="BJO63">
        <v>19.216000000000001</v>
      </c>
      <c r="BJP63">
        <v>84.454999999999998</v>
      </c>
      <c r="BJS63">
        <v>121.16</v>
      </c>
      <c r="BJU63">
        <v>95.726600000000005</v>
      </c>
      <c r="BJW63">
        <v>26.82</v>
      </c>
      <c r="BJX63">
        <v>26.33</v>
      </c>
      <c r="BJY63">
        <v>29.324999999999999</v>
      </c>
      <c r="BKB63">
        <v>44.89</v>
      </c>
      <c r="BKC63">
        <v>30.35</v>
      </c>
      <c r="BKD63">
        <v>48.59</v>
      </c>
      <c r="BKE63">
        <v>66.02</v>
      </c>
      <c r="BKF63">
        <v>30.79</v>
      </c>
      <c r="BKG63">
        <v>29.99</v>
      </c>
      <c r="BKH63">
        <v>27.15</v>
      </c>
      <c r="BKI63">
        <v>28.018799999999999</v>
      </c>
      <c r="BKJ63">
        <v>26.26</v>
      </c>
      <c r="BKK63">
        <v>10.92</v>
      </c>
      <c r="BKM63">
        <v>25.06</v>
      </c>
      <c r="BKP63">
        <v>30.93</v>
      </c>
      <c r="BKQ63">
        <v>30.6</v>
      </c>
      <c r="BKT63">
        <v>24.625499999999999</v>
      </c>
      <c r="BKU63">
        <v>106.98</v>
      </c>
      <c r="BKV63">
        <v>26.3</v>
      </c>
      <c r="BKW63">
        <v>23.993600000000001</v>
      </c>
      <c r="BKX63">
        <v>19.149999999999999</v>
      </c>
      <c r="BKZ63">
        <v>58.44</v>
      </c>
      <c r="BLA63">
        <v>25.9679</v>
      </c>
      <c r="BLC63">
        <v>19.440000000000001</v>
      </c>
      <c r="BLE63">
        <v>324.14999999999998</v>
      </c>
      <c r="BLF63">
        <v>48.7667</v>
      </c>
      <c r="BLG63">
        <v>49.02</v>
      </c>
      <c r="BLH63">
        <v>50.08</v>
      </c>
      <c r="BLI63">
        <v>26.547599999999999</v>
      </c>
      <c r="BLJ63">
        <v>17.559899999999999</v>
      </c>
      <c r="BLM63">
        <v>32.640099999999997</v>
      </c>
      <c r="BLP63">
        <v>84.64</v>
      </c>
      <c r="BLQ63">
        <v>103.19</v>
      </c>
      <c r="BLR63">
        <v>70.099999999999994</v>
      </c>
      <c r="BLS63">
        <v>39.409999999999997</v>
      </c>
      <c r="BLT63">
        <v>16.95</v>
      </c>
      <c r="BLU63">
        <v>18.09</v>
      </c>
      <c r="BLV63">
        <v>48.74</v>
      </c>
      <c r="BLW63">
        <v>101.69</v>
      </c>
      <c r="BLY63">
        <v>19.96</v>
      </c>
      <c r="BLZ63">
        <v>11.12</v>
      </c>
      <c r="BMA63">
        <v>26.48</v>
      </c>
      <c r="BMB63">
        <v>16.678899999999999</v>
      </c>
      <c r="BMC63">
        <v>25.33</v>
      </c>
      <c r="BMD63">
        <v>25.29</v>
      </c>
      <c r="BME63">
        <v>26.7</v>
      </c>
      <c r="BMF63">
        <v>7.8400999999999996</v>
      </c>
      <c r="BMI63">
        <v>15.4153</v>
      </c>
      <c r="BMJ63">
        <v>46.5974</v>
      </c>
      <c r="BMK63">
        <v>11.818</v>
      </c>
      <c r="BMN63">
        <v>14.17</v>
      </c>
      <c r="BMO63">
        <v>7.5389999999999997</v>
      </c>
      <c r="BMP63">
        <v>50.01</v>
      </c>
      <c r="BMQ63">
        <v>28.852799999999998</v>
      </c>
      <c r="BMR63">
        <v>104.05500000000001</v>
      </c>
      <c r="BMS63">
        <v>30.66</v>
      </c>
      <c r="BMT63">
        <v>39.799999999999997</v>
      </c>
      <c r="BMU63">
        <v>22.801200000000001</v>
      </c>
      <c r="BMW63">
        <v>56.5</v>
      </c>
      <c r="BMX63">
        <v>17.55</v>
      </c>
      <c r="BMY63">
        <v>24.21</v>
      </c>
      <c r="BMZ63">
        <v>34.47</v>
      </c>
      <c r="BNA63">
        <v>55.654499999999999</v>
      </c>
      <c r="BNB63">
        <v>35.8401</v>
      </c>
      <c r="BNC63">
        <v>17.59</v>
      </c>
      <c r="BNF63">
        <v>92.04</v>
      </c>
      <c r="BNJ63">
        <v>110.72</v>
      </c>
      <c r="BNM63">
        <v>53.66</v>
      </c>
      <c r="BNN63">
        <v>44.619700000000002</v>
      </c>
      <c r="BNO63">
        <v>36.049999999999997</v>
      </c>
      <c r="BNP63">
        <v>62.65</v>
      </c>
      <c r="BNR63">
        <v>48.24</v>
      </c>
      <c r="BNV63">
        <v>21.765599999999999</v>
      </c>
      <c r="BNX63">
        <v>47.59</v>
      </c>
      <c r="BNY63">
        <v>31.88</v>
      </c>
      <c r="BNZ63">
        <v>28.34</v>
      </c>
      <c r="BOB63">
        <v>50.26</v>
      </c>
      <c r="BOC63">
        <v>25.76</v>
      </c>
      <c r="BOD63">
        <v>57</v>
      </c>
      <c r="BOE63">
        <v>47.48</v>
      </c>
      <c r="BOF63">
        <v>19.350000000000001</v>
      </c>
      <c r="BOG63">
        <v>23.37</v>
      </c>
      <c r="BOI63">
        <v>15.992000000000001</v>
      </c>
      <c r="BOK63">
        <v>50.968000000000004</v>
      </c>
      <c r="BOL63">
        <v>58.1</v>
      </c>
      <c r="BON63">
        <v>12.42</v>
      </c>
      <c r="BOO63">
        <v>24.64</v>
      </c>
      <c r="BOQ63">
        <v>25.11</v>
      </c>
      <c r="BOR63">
        <v>26.403700000000001</v>
      </c>
      <c r="BOS63">
        <v>30.52</v>
      </c>
      <c r="BOT63">
        <v>29.01</v>
      </c>
      <c r="BOU63">
        <v>26.66</v>
      </c>
      <c r="BOV63">
        <v>27.62</v>
      </c>
      <c r="BOW63">
        <v>26.319600000000001</v>
      </c>
      <c r="BOX63">
        <v>25.97</v>
      </c>
      <c r="BOY63">
        <v>25.0899</v>
      </c>
      <c r="BOZ63">
        <v>26.63</v>
      </c>
      <c r="BPD63">
        <v>55.984999999999999</v>
      </c>
      <c r="BPG63">
        <v>28.55</v>
      </c>
      <c r="BPH63">
        <v>28.845099999999999</v>
      </c>
      <c r="BPI63">
        <v>25.39</v>
      </c>
      <c r="BPJ63">
        <v>109.15</v>
      </c>
      <c r="BPK63">
        <v>27.2042</v>
      </c>
      <c r="BPL63">
        <v>25.14</v>
      </c>
      <c r="BPM63">
        <v>30.114999999999998</v>
      </c>
      <c r="BPP63">
        <v>26.22</v>
      </c>
      <c r="BPR63">
        <v>28.05</v>
      </c>
      <c r="BPT63">
        <v>46.49</v>
      </c>
      <c r="BPV63">
        <v>96.932400000000001</v>
      </c>
      <c r="BPW63">
        <v>18.350000000000001</v>
      </c>
      <c r="BPX63">
        <v>20.51</v>
      </c>
      <c r="BPY63">
        <v>27.64</v>
      </c>
      <c r="BQA63">
        <v>26.595800000000001</v>
      </c>
      <c r="BQB63">
        <v>14.21</v>
      </c>
      <c r="BQC63">
        <v>4.1254999999999997</v>
      </c>
      <c r="BQF63">
        <v>70.206199999999995</v>
      </c>
      <c r="BQG63">
        <v>250.91</v>
      </c>
      <c r="BQH63">
        <v>70.935000000000002</v>
      </c>
      <c r="BQI63">
        <v>69.890299999999996</v>
      </c>
      <c r="BQJ63" t="s">
        <v>12707</v>
      </c>
      <c r="BQL63">
        <v>27</v>
      </c>
      <c r="BQO63">
        <v>26.69</v>
      </c>
      <c r="BQP63">
        <v>29.5</v>
      </c>
      <c r="BQU63">
        <v>12.26</v>
      </c>
      <c r="BQV63">
        <v>29.57</v>
      </c>
      <c r="BQW63">
        <v>25.779599999999999</v>
      </c>
      <c r="BQX63">
        <v>28.2502</v>
      </c>
      <c r="BQZ63">
        <v>57.448900000000002</v>
      </c>
      <c r="BRA63">
        <v>25.82</v>
      </c>
      <c r="BRB63">
        <v>16.04</v>
      </c>
      <c r="BRC63">
        <v>82.11</v>
      </c>
      <c r="BRE63">
        <v>14.808</v>
      </c>
      <c r="BRF63">
        <v>12.23</v>
      </c>
      <c r="BRG63">
        <v>47.14</v>
      </c>
      <c r="BRH63">
        <v>31.95</v>
      </c>
      <c r="BRI63">
        <v>22.43</v>
      </c>
      <c r="BRJ63">
        <v>28.71</v>
      </c>
      <c r="BRL63">
        <v>22.7</v>
      </c>
      <c r="BRN63">
        <v>23.92</v>
      </c>
      <c r="BRO63">
        <v>29.43</v>
      </c>
      <c r="BRP63">
        <v>16.04</v>
      </c>
      <c r="BRQ63">
        <v>31.99</v>
      </c>
      <c r="BRR63">
        <v>48.19</v>
      </c>
      <c r="BRV63">
        <v>41.71</v>
      </c>
      <c r="BRW63">
        <v>43.77</v>
      </c>
      <c r="BRX63">
        <v>25.425000000000001</v>
      </c>
      <c r="BRY63">
        <v>42.849699999999999</v>
      </c>
      <c r="BRZ63">
        <v>16.87</v>
      </c>
      <c r="BSA63">
        <v>45.661999999999999</v>
      </c>
      <c r="BSC63">
        <v>39.18</v>
      </c>
      <c r="BSD63">
        <v>26.423999999999999</v>
      </c>
      <c r="BSE63">
        <v>31.839199999999998</v>
      </c>
      <c r="BSF63">
        <v>25.71</v>
      </c>
      <c r="BSG63">
        <v>24.25</v>
      </c>
      <c r="BSJ63">
        <v>20.170000000000002</v>
      </c>
      <c r="BSK63">
        <v>11.751799999999999</v>
      </c>
      <c r="BSM63">
        <v>19.059999999999999</v>
      </c>
      <c r="BSN63">
        <v>24.24</v>
      </c>
      <c r="BSO63">
        <v>40.86</v>
      </c>
      <c r="BSQ63">
        <v>15.09</v>
      </c>
      <c r="BSR63">
        <v>19.02</v>
      </c>
      <c r="BSS63">
        <v>25.86</v>
      </c>
      <c r="BSU63">
        <v>27.58</v>
      </c>
      <c r="BSX63">
        <v>26.454999999999998</v>
      </c>
      <c r="BSY63">
        <v>29.45</v>
      </c>
      <c r="BSZ63">
        <v>15.74</v>
      </c>
      <c r="BTA63">
        <v>18.132999999999999</v>
      </c>
      <c r="BTC63" t="s">
        <v>12707</v>
      </c>
      <c r="BTE63">
        <v>24.35</v>
      </c>
      <c r="BTF63">
        <v>24.085899999999999</v>
      </c>
      <c r="BTH63">
        <v>26.27</v>
      </c>
      <c r="BTK63">
        <v>63.92</v>
      </c>
      <c r="BTL63">
        <v>29.88</v>
      </c>
      <c r="BTO63">
        <v>54.53</v>
      </c>
      <c r="BTR63">
        <v>19.399999999999999</v>
      </c>
      <c r="BTS63">
        <v>32.71</v>
      </c>
      <c r="BTV63">
        <v>25.26</v>
      </c>
      <c r="BTW63">
        <v>34.4</v>
      </c>
      <c r="BTX63">
        <v>110.9</v>
      </c>
      <c r="BTZ63">
        <v>47.62</v>
      </c>
      <c r="BUB63">
        <v>58.41</v>
      </c>
      <c r="BUD63">
        <v>21.08</v>
      </c>
      <c r="BUE63">
        <v>88.1</v>
      </c>
      <c r="BUI63">
        <v>24.5518</v>
      </c>
      <c r="BUJ63">
        <v>100.39</v>
      </c>
      <c r="BUK63">
        <v>104.83</v>
      </c>
      <c r="BUU63">
        <v>120.65130000000001</v>
      </c>
      <c r="BUV63">
        <v>19.95</v>
      </c>
      <c r="BUW63">
        <v>56.17</v>
      </c>
      <c r="BUX63">
        <v>25.49</v>
      </c>
      <c r="BUY63">
        <v>19.036799999999999</v>
      </c>
      <c r="BUZ63">
        <v>29.05</v>
      </c>
      <c r="BVA63">
        <v>67.437100000000001</v>
      </c>
      <c r="BVB63">
        <v>54.32</v>
      </c>
      <c r="BVC63">
        <v>13.84</v>
      </c>
      <c r="BVD63">
        <v>52.079000000000001</v>
      </c>
      <c r="BVE63">
        <v>87.98</v>
      </c>
      <c r="BVF63">
        <v>57.580100000000002</v>
      </c>
      <c r="BVG63">
        <v>47.94</v>
      </c>
      <c r="BVH63">
        <v>78.37</v>
      </c>
      <c r="BVI63">
        <v>51.28</v>
      </c>
      <c r="BVJ63">
        <v>29.36</v>
      </c>
      <c r="BVK63">
        <v>46.09</v>
      </c>
      <c r="BVL63">
        <v>58.2316</v>
      </c>
      <c r="BVM63">
        <v>45.13</v>
      </c>
      <c r="BVN63">
        <v>60.6</v>
      </c>
      <c r="BVO63">
        <v>12.83</v>
      </c>
      <c r="BVP63">
        <v>12.4598</v>
      </c>
      <c r="BVQ63">
        <v>13.08</v>
      </c>
      <c r="BVR63">
        <v>12.97</v>
      </c>
      <c r="BVS63">
        <v>12.72</v>
      </c>
      <c r="BVT63">
        <v>38.64</v>
      </c>
      <c r="BVU63">
        <v>78.942999999999998</v>
      </c>
      <c r="BVV63">
        <v>21.34</v>
      </c>
      <c r="BVZ63">
        <v>29.19</v>
      </c>
      <c r="BWA63">
        <v>49.4</v>
      </c>
      <c r="BWB63">
        <v>62.633499999999998</v>
      </c>
      <c r="BWD63">
        <v>26.52</v>
      </c>
      <c r="BWE63">
        <v>9.8000000000000007</v>
      </c>
      <c r="BWF63">
        <v>28.94</v>
      </c>
      <c r="BWG63">
        <v>27.96</v>
      </c>
      <c r="BWL63">
        <v>27.63</v>
      </c>
      <c r="BWM63">
        <v>29.24</v>
      </c>
      <c r="BWO63">
        <v>26.1328</v>
      </c>
      <c r="BWP63">
        <v>24.923300000000001</v>
      </c>
      <c r="BWR63">
        <v>37.343000000000004</v>
      </c>
      <c r="BWS63">
        <v>88.222499999999997</v>
      </c>
      <c r="BWV63">
        <v>36.590000000000003</v>
      </c>
      <c r="BWW63">
        <v>26.07</v>
      </c>
      <c r="BWX63">
        <v>19.43</v>
      </c>
      <c r="BWY63">
        <v>42.76</v>
      </c>
      <c r="BWZ63">
        <v>21</v>
      </c>
      <c r="BXA63">
        <v>34.57</v>
      </c>
      <c r="BXB63">
        <v>9.8681999999999999</v>
      </c>
      <c r="BXC63">
        <v>41.386000000000003</v>
      </c>
      <c r="BXD63">
        <v>36.479999999999997</v>
      </c>
      <c r="BXE63">
        <v>37.408499999999997</v>
      </c>
      <c r="BXF63">
        <v>30.460100000000001</v>
      </c>
      <c r="BXH63">
        <v>45.633699999999997</v>
      </c>
      <c r="BXI63">
        <v>35.961300000000001</v>
      </c>
      <c r="BXJ63">
        <v>30.009</v>
      </c>
      <c r="BXK63">
        <v>29.581399999999999</v>
      </c>
      <c r="BXL63">
        <v>29.45</v>
      </c>
      <c r="BXN63">
        <v>63.64</v>
      </c>
      <c r="BXO63">
        <v>25.57</v>
      </c>
      <c r="BXP63">
        <v>40.049999999999997</v>
      </c>
      <c r="BXQ63">
        <v>18.510000000000002</v>
      </c>
      <c r="BXS63">
        <v>24.51</v>
      </c>
      <c r="BXT63">
        <v>50.49</v>
      </c>
      <c r="BXU63">
        <v>29.71</v>
      </c>
      <c r="BXV63">
        <v>17.79</v>
      </c>
      <c r="BXW63">
        <v>53.26</v>
      </c>
      <c r="BXX63">
        <v>57.33</v>
      </c>
      <c r="BXY63">
        <v>19.12</v>
      </c>
      <c r="BXZ63">
        <v>40.82</v>
      </c>
      <c r="BYB63">
        <v>60.188200000000002</v>
      </c>
      <c r="BYC63">
        <v>41.65</v>
      </c>
      <c r="BYE63">
        <v>40.479999999999997</v>
      </c>
      <c r="BYF63">
        <v>20.986999999999998</v>
      </c>
      <c r="BYG63">
        <v>61.99</v>
      </c>
      <c r="BYH63">
        <v>28.85</v>
      </c>
      <c r="BYJ63">
        <v>60.44</v>
      </c>
      <c r="BYK63">
        <v>50.51</v>
      </c>
      <c r="BYL63">
        <v>51.668399999999998</v>
      </c>
      <c r="BYN63">
        <v>23.524999999999999</v>
      </c>
      <c r="BYO63">
        <v>63.56</v>
      </c>
      <c r="BYP63">
        <v>24.224799999999998</v>
      </c>
      <c r="BYQ63">
        <v>72.529399999999995</v>
      </c>
      <c r="BYS63">
        <v>30</v>
      </c>
      <c r="BYT63">
        <v>63.12</v>
      </c>
      <c r="BYU63">
        <v>21.06</v>
      </c>
      <c r="BYW63">
        <v>52.717399999999998</v>
      </c>
      <c r="BZA63">
        <v>25.37</v>
      </c>
      <c r="BZB63">
        <v>26.2</v>
      </c>
      <c r="BZC63">
        <v>55.15</v>
      </c>
      <c r="BZD63">
        <v>143.97999999999999</v>
      </c>
      <c r="BZE63">
        <v>26.69</v>
      </c>
      <c r="BZF63">
        <v>41.095700000000001</v>
      </c>
      <c r="BZI63">
        <v>47.069899999999997</v>
      </c>
      <c r="BZJ63">
        <v>66.16</v>
      </c>
      <c r="BZL63">
        <v>75.7</v>
      </c>
      <c r="BZM63">
        <v>70.968999999999994</v>
      </c>
      <c r="BZN63">
        <v>25.52</v>
      </c>
      <c r="BZO63">
        <v>25.384599999999999</v>
      </c>
      <c r="BZP63">
        <v>69.400000000000006</v>
      </c>
      <c r="BZQ63">
        <v>26.48</v>
      </c>
      <c r="BZR63">
        <v>25.860099999999999</v>
      </c>
      <c r="BZS63">
        <v>24.495999999999999</v>
      </c>
      <c r="BZT63">
        <v>25.31</v>
      </c>
      <c r="BZV63">
        <v>24</v>
      </c>
      <c r="BZW63">
        <v>37.784999999999997</v>
      </c>
      <c r="BZX63">
        <v>75.540000000000006</v>
      </c>
      <c r="BZY63">
        <v>19.28</v>
      </c>
      <c r="BZZ63">
        <v>92.57</v>
      </c>
      <c r="CAA63">
        <v>24.42</v>
      </c>
      <c r="CAB63">
        <v>33.56</v>
      </c>
      <c r="CAC63">
        <v>27.63</v>
      </c>
      <c r="CAF63">
        <v>26.3904</v>
      </c>
      <c r="CAG63">
        <v>25.84</v>
      </c>
      <c r="CAH63">
        <v>25.66</v>
      </c>
      <c r="CAI63">
        <v>52.26</v>
      </c>
      <c r="CAJ63">
        <v>16.260000000000002</v>
      </c>
      <c r="CAK63">
        <v>45.98</v>
      </c>
      <c r="CAL63">
        <v>30.12</v>
      </c>
      <c r="CAM63">
        <v>20.14</v>
      </c>
      <c r="CAN63">
        <v>26.9999</v>
      </c>
      <c r="CAP63">
        <v>20.71</v>
      </c>
      <c r="CAQ63">
        <v>65.3</v>
      </c>
      <c r="CAR63">
        <v>57.76</v>
      </c>
      <c r="CAS63">
        <v>24.7501</v>
      </c>
      <c r="CAT63">
        <v>28.970199999999998</v>
      </c>
      <c r="CAU63">
        <v>61.869599999999998</v>
      </c>
      <c r="CAV63">
        <v>65.849999999999994</v>
      </c>
      <c r="CAW63">
        <v>63.18</v>
      </c>
      <c r="CAY63">
        <v>30.363</v>
      </c>
      <c r="CAZ63">
        <v>142.83000000000001</v>
      </c>
      <c r="CBA63" t="s">
        <v>12707</v>
      </c>
      <c r="CBC63">
        <v>26.36</v>
      </c>
      <c r="CBD63">
        <v>64.319999999999993</v>
      </c>
      <c r="CBE63">
        <v>109.48</v>
      </c>
      <c r="CBF63">
        <v>25.8</v>
      </c>
      <c r="CBO63">
        <v>124.12</v>
      </c>
      <c r="CBP63">
        <v>25.43</v>
      </c>
      <c r="CBQ63">
        <v>27.26</v>
      </c>
      <c r="CBR63">
        <v>17.95</v>
      </c>
      <c r="CBS63">
        <v>22.952500000000001</v>
      </c>
      <c r="CBT63">
        <v>6.45</v>
      </c>
      <c r="CBU63">
        <v>4.93</v>
      </c>
      <c r="CBV63">
        <v>2.25</v>
      </c>
      <c r="CBW63">
        <v>8.0060000000000002</v>
      </c>
      <c r="CBZ63">
        <v>24.555800000000001</v>
      </c>
      <c r="CCD63">
        <v>49.92</v>
      </c>
      <c r="CCE63">
        <v>19.8</v>
      </c>
      <c r="CCF63">
        <v>50.36</v>
      </c>
      <c r="CCG63">
        <v>19.82</v>
      </c>
      <c r="CCH63">
        <v>19.760000000000002</v>
      </c>
      <c r="CCI63">
        <v>19.879899999999999</v>
      </c>
      <c r="CCJ63">
        <v>24.2331</v>
      </c>
      <c r="CCL63">
        <v>35.700000000000003</v>
      </c>
      <c r="CCM63">
        <v>69.3</v>
      </c>
      <c r="CCN63">
        <v>27.66</v>
      </c>
      <c r="CCO63">
        <v>29.29</v>
      </c>
      <c r="CCR63">
        <v>72.69</v>
      </c>
      <c r="CCS63">
        <v>27.5473</v>
      </c>
      <c r="CCT63">
        <v>15.55</v>
      </c>
      <c r="CCW63">
        <v>27.969899999999999</v>
      </c>
      <c r="CCX63">
        <v>97.63</v>
      </c>
      <c r="CCZ63">
        <v>60.72</v>
      </c>
      <c r="CDB63">
        <v>40.44</v>
      </c>
      <c r="CDE63">
        <v>94.34</v>
      </c>
      <c r="CDI63">
        <v>20.36</v>
      </c>
      <c r="CDJ63">
        <v>40.74</v>
      </c>
      <c r="CDL63">
        <v>80.55</v>
      </c>
      <c r="CDN63" t="s">
        <v>12707</v>
      </c>
      <c r="CDP63">
        <v>101.57</v>
      </c>
      <c r="CDU63">
        <v>40.68</v>
      </c>
      <c r="CDV63">
        <v>30.88</v>
      </c>
      <c r="CDW63">
        <v>26.644400000000001</v>
      </c>
      <c r="CDY63">
        <v>66.959999999999994</v>
      </c>
      <c r="CDZ63">
        <v>57.4621</v>
      </c>
      <c r="CEA63">
        <v>46.84</v>
      </c>
      <c r="CEB63">
        <v>45.42</v>
      </c>
      <c r="CEC63">
        <v>48.3</v>
      </c>
      <c r="CED63">
        <v>93.9</v>
      </c>
      <c r="CEF63">
        <v>61.440100000000001</v>
      </c>
      <c r="CEG63">
        <v>38.79</v>
      </c>
      <c r="CEI63">
        <v>33.159199999999998</v>
      </c>
      <c r="CEJ63">
        <v>100.73</v>
      </c>
      <c r="CEK63">
        <v>82.414000000000001</v>
      </c>
      <c r="CEL63">
        <v>54.17</v>
      </c>
      <c r="CEM63">
        <v>39.94</v>
      </c>
      <c r="CEN63">
        <v>176.57499999999999</v>
      </c>
      <c r="CEO63">
        <v>40.82</v>
      </c>
      <c r="CEP63">
        <v>131.28</v>
      </c>
      <c r="CEQ63">
        <v>86.07</v>
      </c>
      <c r="CER63">
        <v>105.1126</v>
      </c>
      <c r="CES63">
        <v>66.75</v>
      </c>
      <c r="CET63">
        <v>86.05</v>
      </c>
      <c r="CEU63">
        <v>31.25</v>
      </c>
      <c r="CEW63">
        <v>37.32</v>
      </c>
      <c r="CEY63">
        <v>28.87</v>
      </c>
      <c r="CEZ63">
        <v>19.683900000000001</v>
      </c>
      <c r="CFC63">
        <v>19.420000000000002</v>
      </c>
      <c r="CFD63">
        <v>32.520000000000003</v>
      </c>
      <c r="CFE63">
        <v>29.3215</v>
      </c>
      <c r="CFF63">
        <v>65.25</v>
      </c>
      <c r="CFG63">
        <v>59.75</v>
      </c>
      <c r="CFH63">
        <v>34.44</v>
      </c>
      <c r="CFI63">
        <v>45.62</v>
      </c>
      <c r="CFJ63">
        <v>26.2</v>
      </c>
      <c r="CFK63">
        <v>32.5</v>
      </c>
      <c r="CFL63">
        <v>64.98</v>
      </c>
      <c r="CFM63">
        <v>41.6</v>
      </c>
      <c r="CFN63">
        <v>49.25</v>
      </c>
      <c r="CFO63">
        <v>50.45</v>
      </c>
      <c r="CFP63">
        <v>55.27</v>
      </c>
      <c r="CFQ63">
        <v>54.06</v>
      </c>
      <c r="CFR63">
        <v>50.87</v>
      </c>
      <c r="CFS63">
        <v>59</v>
      </c>
      <c r="CFT63">
        <v>52.36</v>
      </c>
      <c r="CFU63">
        <v>27.338000000000001</v>
      </c>
      <c r="CFV63">
        <v>58.81</v>
      </c>
      <c r="CFW63">
        <v>29.682700000000001</v>
      </c>
      <c r="CFX63">
        <v>20.149999999999999</v>
      </c>
      <c r="CFY63">
        <v>29.2</v>
      </c>
      <c r="CFZ63">
        <v>25.03</v>
      </c>
      <c r="CGA63">
        <v>70.650000000000006</v>
      </c>
      <c r="CGC63">
        <v>41.12</v>
      </c>
      <c r="CGG63">
        <v>25.132200000000001</v>
      </c>
      <c r="CGJ63">
        <v>59.18</v>
      </c>
      <c r="CGK63">
        <v>19.0656</v>
      </c>
      <c r="CGL63">
        <v>16.427</v>
      </c>
      <c r="CGM63">
        <v>21.93</v>
      </c>
      <c r="CGO63">
        <v>43.3</v>
      </c>
      <c r="CGP63">
        <v>30</v>
      </c>
      <c r="CGQ63">
        <v>26.75</v>
      </c>
      <c r="CGR63">
        <v>48.64</v>
      </c>
      <c r="CGS63">
        <v>89.74</v>
      </c>
      <c r="CGT63">
        <v>73.130499999999998</v>
      </c>
      <c r="CGU63">
        <v>12.45</v>
      </c>
      <c r="CGV63">
        <v>25.68</v>
      </c>
      <c r="CGX63">
        <v>50.52</v>
      </c>
      <c r="CGY63">
        <v>49.8399</v>
      </c>
      <c r="CHD63">
        <v>22.079899999999999</v>
      </c>
      <c r="CHE63">
        <v>33.119999999999997</v>
      </c>
      <c r="CHF63">
        <v>19.78</v>
      </c>
      <c r="CHI63">
        <v>120.38</v>
      </c>
      <c r="CHJ63">
        <v>27.7</v>
      </c>
      <c r="CHL63">
        <v>32.799999999999997</v>
      </c>
      <c r="CHM63">
        <v>50.25</v>
      </c>
      <c r="CHO63">
        <v>67.95</v>
      </c>
      <c r="CHP63">
        <v>48.68</v>
      </c>
      <c r="CHR63">
        <v>10.625999999999999</v>
      </c>
      <c r="CHS63">
        <v>110.33</v>
      </c>
      <c r="CHU63">
        <v>84.54</v>
      </c>
      <c r="CHV63">
        <v>24.33</v>
      </c>
      <c r="CHW63">
        <v>47.91</v>
      </c>
      <c r="CHX63">
        <v>21.6</v>
      </c>
      <c r="CHZ63">
        <v>20.667999999999999</v>
      </c>
      <c r="CIA63">
        <v>33.799999999999997</v>
      </c>
      <c r="CIB63">
        <v>12.32</v>
      </c>
      <c r="CID63">
        <v>19.53</v>
      </c>
      <c r="CIE63">
        <v>15.91</v>
      </c>
      <c r="CIF63">
        <v>20.420000000000002</v>
      </c>
      <c r="CIG63">
        <v>78.685000000000002</v>
      </c>
      <c r="CIH63">
        <v>23.33</v>
      </c>
      <c r="CIL63">
        <v>28.02</v>
      </c>
      <c r="CIM63">
        <v>25.86</v>
      </c>
      <c r="CIO63">
        <v>51.016599999999997</v>
      </c>
      <c r="CIP63">
        <v>41.34</v>
      </c>
      <c r="CIS63">
        <v>27</v>
      </c>
      <c r="CIU63">
        <v>50.63</v>
      </c>
      <c r="CIV63">
        <v>15.4</v>
      </c>
      <c r="CIW63">
        <v>8.02</v>
      </c>
      <c r="CIX63">
        <v>10.98</v>
      </c>
      <c r="CIZ63">
        <v>41.44</v>
      </c>
      <c r="CJA63">
        <v>62.76</v>
      </c>
      <c r="CJB63">
        <v>55.164999999999999</v>
      </c>
      <c r="CJC63">
        <v>60.744999999999997</v>
      </c>
      <c r="CJD63">
        <v>17.559999999999999</v>
      </c>
      <c r="CJE63">
        <v>24.456600000000002</v>
      </c>
      <c r="CJG63">
        <v>12.88</v>
      </c>
      <c r="CJH63">
        <v>55.27</v>
      </c>
      <c r="CJI63">
        <v>58.950200000000002</v>
      </c>
      <c r="CJJ63">
        <v>87.77</v>
      </c>
      <c r="CJK63">
        <v>20.228999999999999</v>
      </c>
      <c r="CJM63">
        <v>46.12</v>
      </c>
      <c r="CJN63">
        <v>15.26</v>
      </c>
      <c r="CJO63">
        <v>37.032800000000002</v>
      </c>
      <c r="CJP63">
        <v>43.9</v>
      </c>
      <c r="CJQ63">
        <v>93.020200000000003</v>
      </c>
      <c r="CJR63">
        <v>40.14</v>
      </c>
      <c r="CJS63">
        <v>50.25</v>
      </c>
      <c r="CJT63">
        <v>27.79</v>
      </c>
      <c r="CJU63">
        <v>32.700000000000003</v>
      </c>
      <c r="CJW63">
        <v>18.385000000000002</v>
      </c>
      <c r="CJY63">
        <v>18.54</v>
      </c>
      <c r="CJZ63">
        <v>30.24</v>
      </c>
      <c r="CKA63">
        <v>9.7421000000000006</v>
      </c>
      <c r="CKB63">
        <v>15.47</v>
      </c>
      <c r="CKC63">
        <v>28.92</v>
      </c>
      <c r="CKD63">
        <v>100.64</v>
      </c>
      <c r="CKE63">
        <v>25.7</v>
      </c>
      <c r="CKF63">
        <v>150.79</v>
      </c>
      <c r="CKG63">
        <v>19.079999999999998</v>
      </c>
      <c r="CKH63">
        <v>33.270000000000003</v>
      </c>
      <c r="CKI63">
        <v>12.85</v>
      </c>
      <c r="CKK63">
        <v>38.43</v>
      </c>
      <c r="CKL63">
        <v>40.409999999999997</v>
      </c>
      <c r="CKM63">
        <v>28.42</v>
      </c>
      <c r="CKN63">
        <v>45.09</v>
      </c>
      <c r="CKO63">
        <v>45.805799999999998</v>
      </c>
      <c r="CKP63">
        <v>22.86</v>
      </c>
      <c r="CKQ63">
        <v>30.32</v>
      </c>
      <c r="CKR63">
        <v>25.362500000000001</v>
      </c>
      <c r="CKS63">
        <v>23.28</v>
      </c>
      <c r="CKT63">
        <v>42.45</v>
      </c>
      <c r="CKU63">
        <v>26.18</v>
      </c>
      <c r="CKV63">
        <v>32.150599999999997</v>
      </c>
      <c r="CKW63">
        <v>51.706000000000003</v>
      </c>
      <c r="CKX63">
        <v>34.19</v>
      </c>
      <c r="CKY63">
        <v>36.26</v>
      </c>
      <c r="CKZ63">
        <v>50.262799999999999</v>
      </c>
      <c r="CLA63">
        <v>38.729999999999997</v>
      </c>
      <c r="CLB63">
        <v>48.37</v>
      </c>
      <c r="CLC63">
        <v>58.8</v>
      </c>
      <c r="CLD63">
        <v>50.188400000000001</v>
      </c>
      <c r="CLE63">
        <v>56.79</v>
      </c>
      <c r="CLF63">
        <v>35.65</v>
      </c>
      <c r="CLG63">
        <v>30.487500000000001</v>
      </c>
      <c r="CLH63">
        <v>28.637499999999999</v>
      </c>
      <c r="CLI63">
        <v>60.045000000000002</v>
      </c>
      <c r="CLJ63">
        <v>25.416699999999999</v>
      </c>
      <c r="CLK63">
        <v>28.04</v>
      </c>
      <c r="CLL63">
        <v>24.95</v>
      </c>
      <c r="CLM63">
        <v>15.4</v>
      </c>
      <c r="CLN63">
        <v>47.43</v>
      </c>
      <c r="CLO63">
        <v>30.84</v>
      </c>
      <c r="CLP63">
        <v>40.729999999999997</v>
      </c>
      <c r="CLT63">
        <v>29.4</v>
      </c>
      <c r="CLV63">
        <v>93.18</v>
      </c>
      <c r="CLX63">
        <v>100.37</v>
      </c>
      <c r="CLY63">
        <v>49.85</v>
      </c>
      <c r="CLZ63">
        <v>32.5</v>
      </c>
      <c r="CMA63">
        <v>52.15</v>
      </c>
      <c r="CMC63">
        <v>105.97</v>
      </c>
      <c r="CMG63">
        <v>104.0299</v>
      </c>
      <c r="CMH63">
        <v>25.13</v>
      </c>
      <c r="CMI63" t="s">
        <v>12707</v>
      </c>
      <c r="CMK63">
        <v>89.38</v>
      </c>
      <c r="CMM63">
        <v>27.91</v>
      </c>
      <c r="CMN63">
        <v>69.48</v>
      </c>
      <c r="CMO63">
        <v>72.933899999999994</v>
      </c>
      <c r="CMP63">
        <v>34.880000000000003</v>
      </c>
      <c r="CMR63">
        <v>60.3553</v>
      </c>
      <c r="CMT63">
        <v>15.01</v>
      </c>
      <c r="CMU63">
        <v>93.534999999999997</v>
      </c>
      <c r="CMW63">
        <v>24.8</v>
      </c>
      <c r="CMX63">
        <v>23.9834</v>
      </c>
      <c r="CMZ63">
        <v>21.48</v>
      </c>
      <c r="CNA63">
        <v>26.36</v>
      </c>
      <c r="CNB63">
        <v>22.586300000000001</v>
      </c>
      <c r="CNE63">
        <v>22.48</v>
      </c>
      <c r="CNF63">
        <v>26.2</v>
      </c>
      <c r="CNG63">
        <v>35.9</v>
      </c>
      <c r="CNH63">
        <v>28.1281</v>
      </c>
      <c r="CNI63">
        <v>26.42</v>
      </c>
      <c r="CNJ63">
        <v>36.305799999999998</v>
      </c>
      <c r="CNL63">
        <v>28.42</v>
      </c>
      <c r="CNO63">
        <v>32</v>
      </c>
      <c r="CNQ63">
        <v>25.04</v>
      </c>
      <c r="CNR63">
        <v>24.539300000000001</v>
      </c>
      <c r="CNU63">
        <v>82.52</v>
      </c>
      <c r="CNV63">
        <v>49.8</v>
      </c>
      <c r="CNW63">
        <v>18.54</v>
      </c>
      <c r="CNY63">
        <v>20.67</v>
      </c>
      <c r="CNZ63">
        <v>16.667400000000001</v>
      </c>
      <c r="COA63">
        <v>48.97</v>
      </c>
      <c r="COB63">
        <v>50.206600000000002</v>
      </c>
      <c r="COF63">
        <v>78.91</v>
      </c>
      <c r="COG63">
        <v>23.812200000000001</v>
      </c>
      <c r="COI63">
        <v>103.53</v>
      </c>
      <c r="COJ63">
        <v>113.69</v>
      </c>
      <c r="COK63">
        <v>19.490600000000001</v>
      </c>
      <c r="COL63">
        <v>57.74</v>
      </c>
      <c r="COM63">
        <v>27.45</v>
      </c>
      <c r="CON63">
        <v>29.190100000000001</v>
      </c>
      <c r="COO63">
        <v>136.6336</v>
      </c>
      <c r="COR63">
        <v>124.8</v>
      </c>
      <c r="COS63">
        <v>64.459999999999994</v>
      </c>
      <c r="COT63">
        <v>55.68</v>
      </c>
      <c r="COU63">
        <v>20.9</v>
      </c>
      <c r="COV63">
        <v>19.54</v>
      </c>
      <c r="COW63">
        <v>58.95</v>
      </c>
      <c r="COY63">
        <v>17.27</v>
      </c>
      <c r="COZ63">
        <v>60.96</v>
      </c>
      <c r="CPA63">
        <v>43.58</v>
      </c>
      <c r="CPC63">
        <v>49.28</v>
      </c>
      <c r="CPF63">
        <v>28.38</v>
      </c>
      <c r="CPG63">
        <v>24.82</v>
      </c>
      <c r="CPH63">
        <v>23.947900000000001</v>
      </c>
      <c r="CPI63">
        <v>37.270000000000003</v>
      </c>
      <c r="CPL63">
        <v>29.7483</v>
      </c>
      <c r="CPN63">
        <v>30.01</v>
      </c>
      <c r="CPO63">
        <v>25.48</v>
      </c>
      <c r="CPP63">
        <v>66.81</v>
      </c>
      <c r="CPR63">
        <v>26.95</v>
      </c>
      <c r="CPS63">
        <v>44.51</v>
      </c>
      <c r="CPT63">
        <v>30.5199</v>
      </c>
      <c r="CPU63">
        <v>22.82</v>
      </c>
      <c r="CPV63">
        <v>22.74</v>
      </c>
      <c r="CPW63">
        <v>50.68</v>
      </c>
      <c r="CPX63">
        <v>169</v>
      </c>
      <c r="CPY63">
        <v>14.12</v>
      </c>
      <c r="CPZ63">
        <v>20.25</v>
      </c>
      <c r="CQG63">
        <v>20.513000000000002</v>
      </c>
      <c r="CQH63">
        <v>44.9</v>
      </c>
      <c r="CQJ63">
        <v>28.23</v>
      </c>
      <c r="CQK63">
        <v>13.959899999999999</v>
      </c>
      <c r="CQM63">
        <v>15.38</v>
      </c>
      <c r="CQW63">
        <v>17.84</v>
      </c>
      <c r="CQX63">
        <v>19.11</v>
      </c>
      <c r="CQY63">
        <v>19.79</v>
      </c>
      <c r="CQZ63">
        <v>31.552</v>
      </c>
      <c r="CRA63">
        <v>34.770000000000003</v>
      </c>
      <c r="CRB63">
        <v>14.98</v>
      </c>
      <c r="CRC63">
        <v>6.58</v>
      </c>
      <c r="CRD63">
        <v>51.379899999999999</v>
      </c>
      <c r="CRE63">
        <v>66.55</v>
      </c>
      <c r="CRF63">
        <v>80.522199999999998</v>
      </c>
      <c r="CRG63">
        <v>69.52</v>
      </c>
      <c r="CRI63">
        <v>13.8399</v>
      </c>
      <c r="CRJ63">
        <v>11.23</v>
      </c>
      <c r="CRK63">
        <v>15.37</v>
      </c>
      <c r="CRM63">
        <v>29.48</v>
      </c>
      <c r="CRN63">
        <v>21.97</v>
      </c>
      <c r="CRP63">
        <v>62.75</v>
      </c>
      <c r="CRR63">
        <v>25.776</v>
      </c>
      <c r="CRS63">
        <v>140.80000000000001</v>
      </c>
      <c r="CRT63">
        <v>45.52</v>
      </c>
      <c r="CRV63">
        <v>37.6</v>
      </c>
      <c r="CRW63">
        <v>9.98</v>
      </c>
      <c r="CRX63">
        <v>14.598599999999999</v>
      </c>
      <c r="CRZ63">
        <v>64.05</v>
      </c>
      <c r="CSE63">
        <v>16.39</v>
      </c>
      <c r="CSF63">
        <v>40.29</v>
      </c>
      <c r="CSG63">
        <v>95.1</v>
      </c>
      <c r="CSI63">
        <v>29.26</v>
      </c>
      <c r="CSJ63">
        <v>27.48</v>
      </c>
      <c r="CSK63">
        <v>10.1</v>
      </c>
      <c r="CSM63">
        <v>19.672000000000001</v>
      </c>
      <c r="CSO63">
        <v>36.799999999999997</v>
      </c>
      <c r="CSP63">
        <v>52.411799999999999</v>
      </c>
      <c r="CSQ63">
        <v>45.97</v>
      </c>
      <c r="CSR63">
        <v>14.66</v>
      </c>
      <c r="CSS63">
        <v>64.06</v>
      </c>
      <c r="CST63">
        <v>18.190000000000001</v>
      </c>
      <c r="CSU63">
        <v>82.06</v>
      </c>
      <c r="CSV63">
        <v>69.150000000000006</v>
      </c>
      <c r="CSW63">
        <v>17.560700000000001</v>
      </c>
      <c r="CSX63">
        <v>38.700000000000003</v>
      </c>
      <c r="CSY63">
        <v>30.656700000000001</v>
      </c>
      <c r="CSZ63">
        <v>25.93</v>
      </c>
      <c r="CTA63">
        <v>25.361899999999999</v>
      </c>
      <c r="CTB63">
        <v>25.017600000000002</v>
      </c>
      <c r="CTC63">
        <v>17.05</v>
      </c>
      <c r="CTD63">
        <v>29.31</v>
      </c>
      <c r="CTE63">
        <v>10.98</v>
      </c>
      <c r="CTF63">
        <v>25.1</v>
      </c>
      <c r="CTH63">
        <v>25.73</v>
      </c>
      <c r="CTI63">
        <v>49.48</v>
      </c>
      <c r="CTJ63">
        <v>9.69</v>
      </c>
      <c r="CTK63">
        <v>22.7</v>
      </c>
      <c r="CTL63">
        <v>49.734099999999998</v>
      </c>
      <c r="CTM63">
        <v>58.576500000000003</v>
      </c>
      <c r="CTN63">
        <v>20.85</v>
      </c>
      <c r="CTP63">
        <v>32.869900000000001</v>
      </c>
      <c r="CTR63">
        <v>26.485399999999998</v>
      </c>
      <c r="CTT63">
        <v>23.21</v>
      </c>
      <c r="CTU63">
        <v>26.32</v>
      </c>
      <c r="CTV63">
        <v>24.55</v>
      </c>
      <c r="CUA63">
        <v>30.9</v>
      </c>
      <c r="CUC63">
        <v>62.45</v>
      </c>
      <c r="CUD63">
        <v>13.81</v>
      </c>
      <c r="CUE63">
        <v>13.73</v>
      </c>
      <c r="CUF63">
        <v>60.258800000000001</v>
      </c>
      <c r="CUH63">
        <v>35.299999999999997</v>
      </c>
      <c r="CUI63">
        <v>61.48</v>
      </c>
      <c r="CUJ63">
        <v>27.32</v>
      </c>
      <c r="CUK63">
        <v>23.94</v>
      </c>
      <c r="CUL63">
        <v>126.06</v>
      </c>
      <c r="CUM63">
        <v>138.37</v>
      </c>
      <c r="CUN63">
        <v>149.19999999999999</v>
      </c>
      <c r="CUO63">
        <v>49.79</v>
      </c>
      <c r="CUP63">
        <v>125.27</v>
      </c>
      <c r="CUQ63">
        <v>87.94</v>
      </c>
      <c r="CUR63">
        <v>93.85</v>
      </c>
      <c r="CUS63">
        <v>143.94</v>
      </c>
      <c r="CUT63">
        <v>80.16</v>
      </c>
      <c r="CUU63">
        <v>141.07</v>
      </c>
      <c r="CUV63">
        <v>90.17</v>
      </c>
      <c r="CUW63">
        <v>42.29</v>
      </c>
      <c r="CUX63">
        <v>29.5243</v>
      </c>
      <c r="CUY63">
        <v>27.280200000000001</v>
      </c>
      <c r="CUZ63">
        <v>24.8</v>
      </c>
      <c r="CVA63">
        <v>51.48</v>
      </c>
      <c r="CVB63">
        <v>62.95</v>
      </c>
      <c r="CVD63">
        <v>64.84</v>
      </c>
      <c r="CVE63">
        <v>56.37</v>
      </c>
      <c r="CVF63">
        <v>76.930000000000007</v>
      </c>
      <c r="CVG63">
        <v>60.8</v>
      </c>
      <c r="CVH63">
        <v>148.46</v>
      </c>
      <c r="CVI63">
        <v>149.63999999999999</v>
      </c>
      <c r="CVJ63">
        <v>26.58</v>
      </c>
      <c r="CVK63">
        <v>93.63</v>
      </c>
      <c r="CVL63">
        <v>63</v>
      </c>
      <c r="CVM63">
        <v>19.32</v>
      </c>
      <c r="CVN63">
        <v>74.911000000000001</v>
      </c>
      <c r="CVO63">
        <v>135.97790000000001</v>
      </c>
      <c r="CVP63">
        <v>130.28</v>
      </c>
      <c r="CVQ63">
        <v>122.96</v>
      </c>
      <c r="CVR63">
        <v>130.6</v>
      </c>
      <c r="CVT63">
        <v>26.19</v>
      </c>
      <c r="CVU63">
        <v>38.01</v>
      </c>
      <c r="CVZ63">
        <v>95.07</v>
      </c>
      <c r="CWA63">
        <v>75.02</v>
      </c>
      <c r="CWB63">
        <v>23.2</v>
      </c>
      <c r="CWC63">
        <v>52.72</v>
      </c>
      <c r="CWD63">
        <v>32.020000000000003</v>
      </c>
      <c r="CWE63">
        <v>25.947600000000001</v>
      </c>
      <c r="CWF63">
        <v>50.238999999999997</v>
      </c>
      <c r="CWG63">
        <v>14.65</v>
      </c>
      <c r="CWH63">
        <v>84.2</v>
      </c>
      <c r="CWI63">
        <v>57.58</v>
      </c>
      <c r="CWJ63">
        <v>145.66</v>
      </c>
      <c r="CWK63">
        <v>104.95</v>
      </c>
      <c r="CWL63">
        <v>113.37139999999999</v>
      </c>
      <c r="CWM63">
        <v>125.44</v>
      </c>
      <c r="CWN63">
        <v>102.27</v>
      </c>
      <c r="CWO63">
        <v>226.86</v>
      </c>
      <c r="CWP63">
        <v>126.62</v>
      </c>
      <c r="CWQ63">
        <v>102.14</v>
      </c>
      <c r="CWR63">
        <v>120.24</v>
      </c>
      <c r="CWS63">
        <v>90.2</v>
      </c>
      <c r="CWT63">
        <v>67.14</v>
      </c>
      <c r="CWU63">
        <v>115.37</v>
      </c>
      <c r="CWV63">
        <v>147.04409999999999</v>
      </c>
      <c r="CWY63">
        <v>25.225000000000001</v>
      </c>
      <c r="CXA63">
        <v>26.19</v>
      </c>
      <c r="CXB63">
        <v>25.957000000000001</v>
      </c>
      <c r="CXC63">
        <v>25.0562</v>
      </c>
      <c r="CXF63">
        <v>111.01</v>
      </c>
      <c r="CXG63">
        <v>69.16</v>
      </c>
      <c r="CXH63">
        <v>51.52</v>
      </c>
      <c r="CXI63">
        <v>113.51</v>
      </c>
      <c r="CXJ63">
        <v>127.04</v>
      </c>
      <c r="CXK63">
        <v>49.32</v>
      </c>
      <c r="CXL63">
        <v>97.79</v>
      </c>
      <c r="CXM63">
        <v>125.25</v>
      </c>
      <c r="CXN63">
        <v>114.94</v>
      </c>
      <c r="CXO63">
        <v>104.3199</v>
      </c>
      <c r="CXP63">
        <v>130.9</v>
      </c>
      <c r="CXQ63">
        <v>30.53</v>
      </c>
      <c r="CXR63">
        <v>113.4</v>
      </c>
      <c r="CXS63">
        <v>42.78</v>
      </c>
      <c r="CXT63">
        <v>80.34</v>
      </c>
      <c r="CYE63">
        <v>104.33</v>
      </c>
      <c r="CYI63">
        <v>53.45</v>
      </c>
      <c r="CYJ63">
        <v>45.76</v>
      </c>
      <c r="CYK63">
        <v>21.62</v>
      </c>
      <c r="CYL63">
        <v>79.150000000000006</v>
      </c>
      <c r="CYM63">
        <v>64.38</v>
      </c>
      <c r="CYP63">
        <v>24.51</v>
      </c>
      <c r="CYQ63">
        <v>25.46</v>
      </c>
      <c r="CYR63">
        <v>22.42</v>
      </c>
      <c r="CYS63">
        <v>23.5</v>
      </c>
      <c r="CYT63">
        <v>24.98</v>
      </c>
      <c r="CYU63">
        <v>26.813199999999998</v>
      </c>
      <c r="CYV63">
        <v>23.315000000000001</v>
      </c>
      <c r="CYW63">
        <v>24.594999999999999</v>
      </c>
      <c r="CYX63">
        <v>25.41</v>
      </c>
      <c r="CYY63">
        <v>25.670200000000001</v>
      </c>
      <c r="CYZ63">
        <v>24.55</v>
      </c>
      <c r="CZA63">
        <v>24.34</v>
      </c>
      <c r="CZC63">
        <v>67.430000000000007</v>
      </c>
      <c r="CZD63">
        <v>42.55</v>
      </c>
      <c r="CZF63">
        <v>17.260000000000002</v>
      </c>
      <c r="CZG63">
        <v>7.63</v>
      </c>
      <c r="CZH63">
        <v>34.03</v>
      </c>
      <c r="CZI63">
        <v>29.85</v>
      </c>
      <c r="CZJ63">
        <v>51.838799999999999</v>
      </c>
      <c r="CZK63">
        <v>49.25</v>
      </c>
      <c r="CZM63">
        <v>61.554400000000001</v>
      </c>
      <c r="CZN63">
        <v>56.24</v>
      </c>
      <c r="CZQ63">
        <v>31.789899999999999</v>
      </c>
      <c r="CZS63">
        <v>27.787199999999999</v>
      </c>
      <c r="CZT63">
        <v>63.42</v>
      </c>
      <c r="CZU63">
        <v>37.700000000000003</v>
      </c>
      <c r="CZV63">
        <v>47.2956</v>
      </c>
      <c r="CZX63">
        <v>28.9816</v>
      </c>
      <c r="CZZ63">
        <v>34.29</v>
      </c>
      <c r="DAA63">
        <v>12.96</v>
      </c>
      <c r="DAB63">
        <v>30.1</v>
      </c>
      <c r="DAC63">
        <v>28.392399999999999</v>
      </c>
      <c r="DAE63">
        <v>33.25</v>
      </c>
      <c r="DAF63">
        <v>73.510000000000005</v>
      </c>
      <c r="DAG63">
        <v>79.11</v>
      </c>
      <c r="DAH63">
        <v>27.44</v>
      </c>
      <c r="DAI63">
        <v>15.09</v>
      </c>
      <c r="DAJ63">
        <v>10.3733</v>
      </c>
      <c r="DAK63">
        <v>16.57</v>
      </c>
      <c r="DAL63">
        <v>14.74</v>
      </c>
      <c r="DAN63">
        <v>18.43</v>
      </c>
      <c r="DAO63">
        <v>38.93</v>
      </c>
      <c r="DAP63">
        <v>62.35</v>
      </c>
      <c r="DAR63">
        <v>63.86</v>
      </c>
      <c r="DAS63">
        <v>16.05</v>
      </c>
      <c r="DAT63">
        <v>21.78</v>
      </c>
      <c r="DAU63">
        <v>73.17</v>
      </c>
      <c r="DAV63">
        <v>92.62</v>
      </c>
      <c r="DAW63">
        <v>59.81</v>
      </c>
      <c r="DAX63">
        <v>17.261600000000001</v>
      </c>
      <c r="DAY63">
        <v>55.66</v>
      </c>
      <c r="DBA63">
        <v>65.959999999999994</v>
      </c>
      <c r="DBB63">
        <v>24.81</v>
      </c>
      <c r="DBD63">
        <v>174.83</v>
      </c>
      <c r="DBE63">
        <v>69.3</v>
      </c>
      <c r="DBF63">
        <v>57.42</v>
      </c>
      <c r="DBG63">
        <v>54.98</v>
      </c>
      <c r="DBH63">
        <v>32.47</v>
      </c>
      <c r="DBI63">
        <v>52.53</v>
      </c>
      <c r="DBJ63">
        <v>80.55</v>
      </c>
      <c r="DBL63">
        <v>91.26</v>
      </c>
      <c r="DBM63">
        <v>15.53</v>
      </c>
      <c r="DBN63">
        <v>31.66</v>
      </c>
      <c r="DBO63">
        <v>43.92</v>
      </c>
      <c r="DBP63">
        <v>27.209700000000002</v>
      </c>
      <c r="DBQ63">
        <v>27.530100000000001</v>
      </c>
      <c r="DBS63">
        <v>32.659999999999997</v>
      </c>
      <c r="DBT63">
        <v>43.7</v>
      </c>
      <c r="DBU63">
        <v>68.58</v>
      </c>
      <c r="DBV63">
        <v>30.92</v>
      </c>
      <c r="DBX63">
        <v>40.5</v>
      </c>
      <c r="DBY63">
        <v>14.7279</v>
      </c>
      <c r="DBZ63">
        <v>66.08</v>
      </c>
      <c r="DCA63">
        <v>24.485600000000002</v>
      </c>
      <c r="DCB63">
        <v>25.46</v>
      </c>
      <c r="DCC63">
        <v>44.21</v>
      </c>
      <c r="DCD63">
        <v>28.48</v>
      </c>
      <c r="DCE63">
        <v>64.4816</v>
      </c>
      <c r="DCF63">
        <v>32.89</v>
      </c>
      <c r="DCG63">
        <v>74.891199999999998</v>
      </c>
      <c r="DCH63">
        <v>71.94</v>
      </c>
      <c r="DCI63">
        <v>56.94</v>
      </c>
      <c r="DCJ63">
        <v>15.8203</v>
      </c>
      <c r="DCK63">
        <v>26.56</v>
      </c>
      <c r="DCM63">
        <v>24.105</v>
      </c>
      <c r="DCN63">
        <v>70.61</v>
      </c>
      <c r="DCP63">
        <v>88.1</v>
      </c>
      <c r="DCQ63">
        <v>31.82</v>
      </c>
      <c r="DCR63">
        <v>59.113399999999999</v>
      </c>
      <c r="DCS63">
        <v>73.221999999999994</v>
      </c>
      <c r="DCT63">
        <v>18.529199999999999</v>
      </c>
      <c r="DCV63">
        <v>26.04</v>
      </c>
      <c r="DCW63">
        <v>12.46</v>
      </c>
      <c r="DCX63">
        <v>41.9895</v>
      </c>
      <c r="DCY63">
        <v>25.66</v>
      </c>
      <c r="DCZ63">
        <v>15.0395</v>
      </c>
      <c r="DDA63">
        <v>24.339600000000001</v>
      </c>
      <c r="DDC63">
        <v>21.79</v>
      </c>
      <c r="DDD63">
        <v>19.86</v>
      </c>
      <c r="DDE63">
        <v>24.478000000000002</v>
      </c>
      <c r="DDG63">
        <v>73.31</v>
      </c>
      <c r="DDI63">
        <v>17.59</v>
      </c>
      <c r="DDK63">
        <v>115.99</v>
      </c>
      <c r="DDL63">
        <v>35.020400000000002</v>
      </c>
    </row>
    <row r="64" spans="2:2048 2050:2820">
      <c r="B64" s="41">
        <v>42928</v>
      </c>
      <c r="C64">
        <v>244.01</v>
      </c>
      <c r="D64">
        <v>48.387300000000003</v>
      </c>
      <c r="G64">
        <v>69.33</v>
      </c>
      <c r="K64">
        <v>72.322800000000001</v>
      </c>
      <c r="L64">
        <v>28.58</v>
      </c>
      <c r="M64">
        <v>15.0801</v>
      </c>
      <c r="N64">
        <v>27.745000000000001</v>
      </c>
      <c r="O64">
        <v>66.180000000000007</v>
      </c>
      <c r="P64">
        <v>79.06</v>
      </c>
      <c r="Q64">
        <v>46.21</v>
      </c>
      <c r="S64">
        <v>31.53</v>
      </c>
      <c r="T64">
        <v>21.8416</v>
      </c>
      <c r="U64">
        <v>39.774999999999999</v>
      </c>
      <c r="V64">
        <v>21.56</v>
      </c>
      <c r="W64" t="s">
        <v>12707</v>
      </c>
      <c r="Y64">
        <v>22.12</v>
      </c>
      <c r="Z64">
        <v>15.63</v>
      </c>
      <c r="AC64">
        <v>11.55</v>
      </c>
      <c r="AD64">
        <v>109.38</v>
      </c>
      <c r="AF64">
        <v>19.559999999999999</v>
      </c>
      <c r="AG64">
        <v>20.02</v>
      </c>
      <c r="AI64">
        <v>50.54</v>
      </c>
      <c r="AK64">
        <v>43.6</v>
      </c>
      <c r="AM64">
        <v>30.93</v>
      </c>
      <c r="AO64">
        <v>26.19</v>
      </c>
      <c r="AQ64">
        <v>113.61</v>
      </c>
      <c r="AS64">
        <v>48.009399999999999</v>
      </c>
      <c r="AU64">
        <v>58.74</v>
      </c>
      <c r="AV64">
        <v>23.88</v>
      </c>
      <c r="AX64">
        <v>44.98</v>
      </c>
      <c r="AY64">
        <v>40.270000000000003</v>
      </c>
      <c r="AZ64">
        <v>23.35</v>
      </c>
      <c r="BB64">
        <v>38.89</v>
      </c>
      <c r="BC64">
        <v>15.52</v>
      </c>
      <c r="BE64">
        <v>29.82</v>
      </c>
      <c r="BF64">
        <v>23.300799999999999</v>
      </c>
      <c r="BG64">
        <v>11.95</v>
      </c>
      <c r="BH64">
        <v>14.8</v>
      </c>
      <c r="BJ64">
        <v>18.8</v>
      </c>
      <c r="BK64">
        <v>19</v>
      </c>
      <c r="BL64">
        <v>9.64</v>
      </c>
      <c r="BM64">
        <v>8.9730000000000008</v>
      </c>
      <c r="BN64">
        <v>29.43</v>
      </c>
      <c r="BO64">
        <v>51.77</v>
      </c>
      <c r="BP64">
        <v>33.950000000000003</v>
      </c>
      <c r="BQ64">
        <v>37.18</v>
      </c>
      <c r="BR64">
        <v>43.6</v>
      </c>
      <c r="BS64">
        <v>100.092</v>
      </c>
      <c r="BT64">
        <v>30.12</v>
      </c>
      <c r="BU64">
        <v>22.325399999999998</v>
      </c>
      <c r="BV64">
        <v>29.39</v>
      </c>
      <c r="BW64">
        <v>29.14</v>
      </c>
      <c r="BX64">
        <v>36.299999999999997</v>
      </c>
      <c r="BZ64">
        <v>15.26</v>
      </c>
      <c r="CA64">
        <v>26.9498</v>
      </c>
      <c r="CB64">
        <v>27.44</v>
      </c>
      <c r="CC64">
        <v>33.050699999999999</v>
      </c>
      <c r="CD64">
        <v>20.84</v>
      </c>
      <c r="CF64">
        <v>22.48</v>
      </c>
      <c r="CK64">
        <v>55.85</v>
      </c>
      <c r="CS64">
        <v>66.498000000000005</v>
      </c>
      <c r="CU64">
        <v>33.69</v>
      </c>
      <c r="DB64">
        <v>30.05</v>
      </c>
      <c r="DG64" t="s">
        <v>12707</v>
      </c>
      <c r="DK64">
        <v>24.895399999999999</v>
      </c>
      <c r="DL64">
        <v>126.71</v>
      </c>
      <c r="DN64">
        <v>40.32</v>
      </c>
      <c r="DO64">
        <v>17.547599999999999</v>
      </c>
      <c r="DQ64">
        <v>24.29</v>
      </c>
      <c r="DS64">
        <v>24.19</v>
      </c>
      <c r="DT64">
        <v>26.06</v>
      </c>
      <c r="DU64">
        <v>18.925000000000001</v>
      </c>
      <c r="DV64">
        <v>22.1</v>
      </c>
      <c r="DW64">
        <v>22.1</v>
      </c>
      <c r="DX64">
        <v>7.27</v>
      </c>
      <c r="EA64">
        <v>22.9</v>
      </c>
      <c r="EB64">
        <v>28.05</v>
      </c>
      <c r="ED64">
        <v>15.87</v>
      </c>
      <c r="EE64">
        <v>38.0565</v>
      </c>
      <c r="EG64">
        <v>54.79</v>
      </c>
      <c r="EH64">
        <v>26.87</v>
      </c>
      <c r="EI64">
        <v>27.56</v>
      </c>
      <c r="EK64">
        <v>91.42</v>
      </c>
      <c r="EL64">
        <v>23.58</v>
      </c>
      <c r="EN64">
        <v>84.46</v>
      </c>
      <c r="EO64">
        <v>18.010000000000002</v>
      </c>
      <c r="EP64">
        <v>39.9</v>
      </c>
      <c r="EQ64">
        <v>39</v>
      </c>
      <c r="ER64">
        <v>23.21</v>
      </c>
      <c r="ES64">
        <v>26.51</v>
      </c>
      <c r="ET64">
        <v>25.13</v>
      </c>
      <c r="EV64">
        <v>32.099499999999999</v>
      </c>
      <c r="EW64">
        <v>92.73</v>
      </c>
      <c r="EX64">
        <v>31.05</v>
      </c>
      <c r="EY64">
        <v>47.75</v>
      </c>
      <c r="FA64">
        <v>81.650000000000006</v>
      </c>
      <c r="FB64">
        <v>24.969899999999999</v>
      </c>
      <c r="FD64">
        <v>54.22</v>
      </c>
      <c r="FE64">
        <v>12.67</v>
      </c>
      <c r="FG64">
        <v>47.2</v>
      </c>
      <c r="FH64">
        <v>11.5</v>
      </c>
      <c r="FI64">
        <v>106.07</v>
      </c>
      <c r="FJ64" t="s">
        <v>12707</v>
      </c>
      <c r="FK64">
        <v>15.9414</v>
      </c>
      <c r="FL64">
        <v>19.09</v>
      </c>
      <c r="FN64">
        <v>13.89</v>
      </c>
      <c r="FO64">
        <v>10.085100000000001</v>
      </c>
      <c r="FP64">
        <v>20.969899999999999</v>
      </c>
      <c r="FV64">
        <v>31.15</v>
      </c>
      <c r="GD64">
        <v>22.6</v>
      </c>
      <c r="GE64">
        <v>21.24</v>
      </c>
      <c r="GF64">
        <v>21.27</v>
      </c>
      <c r="GG64">
        <v>21.5</v>
      </c>
      <c r="GH64">
        <v>21.3</v>
      </c>
      <c r="GI64">
        <v>21.33</v>
      </c>
      <c r="GJ64">
        <v>20.98</v>
      </c>
      <c r="GK64">
        <v>20.86</v>
      </c>
      <c r="GL64">
        <v>20.6599</v>
      </c>
      <c r="GM64">
        <v>19.649999999999999</v>
      </c>
      <c r="GS64">
        <v>25.69</v>
      </c>
      <c r="GT64">
        <v>25.364999999999998</v>
      </c>
      <c r="GU64">
        <v>24.6</v>
      </c>
      <c r="GV64">
        <v>24.77</v>
      </c>
      <c r="GW64">
        <v>25.06</v>
      </c>
      <c r="GX64">
        <v>25.28</v>
      </c>
      <c r="GY64">
        <v>26.703800000000001</v>
      </c>
      <c r="GZ64">
        <v>25.6</v>
      </c>
      <c r="HB64">
        <v>79.849999999999994</v>
      </c>
      <c r="HC64">
        <v>20.671600000000002</v>
      </c>
      <c r="HE64">
        <v>19.860099999999999</v>
      </c>
      <c r="HF64">
        <v>28.98</v>
      </c>
      <c r="HJ64">
        <v>28.392900000000001</v>
      </c>
      <c r="HK64">
        <v>15.21</v>
      </c>
      <c r="HO64">
        <v>27.54</v>
      </c>
      <c r="HP64">
        <v>31.22</v>
      </c>
      <c r="HV64">
        <v>24.99</v>
      </c>
      <c r="HW64">
        <v>18.3</v>
      </c>
      <c r="HX64">
        <v>62.05</v>
      </c>
      <c r="HY64">
        <v>25.499600000000001</v>
      </c>
      <c r="IA64">
        <v>12.1899</v>
      </c>
      <c r="IB64">
        <v>25.190100000000001</v>
      </c>
      <c r="IC64">
        <v>9.4735999999999994</v>
      </c>
      <c r="ID64">
        <v>107.5001</v>
      </c>
      <c r="IF64">
        <v>37.72</v>
      </c>
      <c r="IG64">
        <v>30.035</v>
      </c>
      <c r="IH64">
        <v>32.270000000000003</v>
      </c>
      <c r="II64">
        <v>22.35</v>
      </c>
      <c r="IJ64">
        <v>25</v>
      </c>
      <c r="IN64">
        <v>43.117199999999997</v>
      </c>
      <c r="IO64">
        <v>42.01</v>
      </c>
      <c r="IS64">
        <v>18.260000000000002</v>
      </c>
      <c r="IT64">
        <v>21.06</v>
      </c>
      <c r="IU64">
        <v>50.9</v>
      </c>
      <c r="IV64">
        <v>18.649999999999999</v>
      </c>
      <c r="IW64">
        <v>28.357600000000001</v>
      </c>
      <c r="IX64">
        <v>44.35</v>
      </c>
      <c r="IZ64">
        <v>44.319699999999997</v>
      </c>
      <c r="JC64">
        <v>32.83</v>
      </c>
      <c r="JD64">
        <v>35.92</v>
      </c>
      <c r="JE64">
        <v>23.081</v>
      </c>
      <c r="JF64">
        <v>26.13</v>
      </c>
      <c r="JG64">
        <v>11.035</v>
      </c>
      <c r="JH64">
        <v>14.39</v>
      </c>
      <c r="JI64">
        <v>17.8675</v>
      </c>
      <c r="JJ64">
        <v>15.26</v>
      </c>
      <c r="JK64">
        <v>16.079999999999998</v>
      </c>
      <c r="JO64">
        <v>27.47</v>
      </c>
      <c r="JQ64">
        <v>22.02</v>
      </c>
      <c r="JR64">
        <v>34.712000000000003</v>
      </c>
      <c r="JS64">
        <v>37.71</v>
      </c>
      <c r="JT64">
        <v>109.69</v>
      </c>
      <c r="JW64">
        <v>32.619999999999997</v>
      </c>
      <c r="JX64">
        <v>26.318100000000001</v>
      </c>
      <c r="JZ64">
        <v>14.439399999999999</v>
      </c>
      <c r="KA64">
        <v>105.67</v>
      </c>
      <c r="KB64">
        <v>61.4</v>
      </c>
      <c r="KD64">
        <v>25.71</v>
      </c>
      <c r="KF64">
        <v>51.52</v>
      </c>
      <c r="KG64">
        <v>34.86</v>
      </c>
      <c r="KH64">
        <v>58.83</v>
      </c>
      <c r="KK64">
        <v>32.426000000000002</v>
      </c>
      <c r="KL64">
        <v>23.638999999999999</v>
      </c>
      <c r="KM64">
        <v>16.767600000000002</v>
      </c>
      <c r="KN64">
        <v>27.88</v>
      </c>
      <c r="KO64">
        <v>26.975000000000001</v>
      </c>
      <c r="KQ64">
        <v>25.02</v>
      </c>
      <c r="KR64">
        <v>30.28</v>
      </c>
      <c r="KS64">
        <v>30.96</v>
      </c>
      <c r="KT64">
        <v>41.515000000000001</v>
      </c>
      <c r="KU64">
        <v>28.3277</v>
      </c>
      <c r="KV64">
        <v>101.3099</v>
      </c>
      <c r="KX64">
        <v>23.88</v>
      </c>
      <c r="KY64">
        <v>24.59</v>
      </c>
      <c r="KZ64">
        <v>23.776</v>
      </c>
      <c r="LA64">
        <v>32.700000000000003</v>
      </c>
      <c r="LB64">
        <v>22.09</v>
      </c>
      <c r="LC64">
        <v>19.329999999999998</v>
      </c>
      <c r="LD64">
        <v>105.02</v>
      </c>
      <c r="LI64">
        <v>26.08</v>
      </c>
      <c r="LJ64">
        <v>17.05</v>
      </c>
      <c r="LK64">
        <v>27.29</v>
      </c>
      <c r="LL64">
        <v>48.87</v>
      </c>
      <c r="LM64">
        <v>23.78</v>
      </c>
      <c r="LP64">
        <v>108.82</v>
      </c>
      <c r="LR64">
        <v>76.05</v>
      </c>
      <c r="LS64">
        <v>111.545</v>
      </c>
      <c r="LU64">
        <v>47.87</v>
      </c>
      <c r="LV64">
        <v>33.9</v>
      </c>
      <c r="LX64">
        <v>42.559899999999999</v>
      </c>
      <c r="LY64">
        <v>40.28</v>
      </c>
      <c r="MB64">
        <v>48.17</v>
      </c>
      <c r="MC64">
        <v>41.507199999999997</v>
      </c>
      <c r="MD64">
        <v>105.36</v>
      </c>
      <c r="MG64">
        <v>60.31</v>
      </c>
      <c r="MJ64">
        <v>25.62</v>
      </c>
      <c r="ML64">
        <v>28.955300000000001</v>
      </c>
      <c r="MN64">
        <v>25.39</v>
      </c>
      <c r="MO64">
        <v>29.5</v>
      </c>
      <c r="MP64">
        <v>42.06</v>
      </c>
      <c r="MQ64">
        <v>28.89</v>
      </c>
      <c r="MT64">
        <v>21.0001</v>
      </c>
      <c r="MU64">
        <v>25.053000000000001</v>
      </c>
      <c r="MV64">
        <v>50.36</v>
      </c>
      <c r="MW64">
        <v>39.644300000000001</v>
      </c>
      <c r="MX64">
        <v>36.08</v>
      </c>
      <c r="MY64">
        <v>28.670100000000001</v>
      </c>
      <c r="NA64">
        <v>69</v>
      </c>
      <c r="NB64">
        <v>24.675000000000001</v>
      </c>
      <c r="NC64">
        <v>60.79</v>
      </c>
      <c r="NE64">
        <v>3.6</v>
      </c>
      <c r="NF64">
        <v>29.295000000000002</v>
      </c>
      <c r="NG64">
        <v>20.11</v>
      </c>
      <c r="NH64">
        <v>26.88</v>
      </c>
      <c r="NJ64">
        <v>26.37</v>
      </c>
      <c r="NK64">
        <v>16.329999999999998</v>
      </c>
      <c r="NL64">
        <v>10.59</v>
      </c>
      <c r="NM64">
        <v>14.38</v>
      </c>
      <c r="NN64">
        <v>11.39</v>
      </c>
      <c r="NO64">
        <v>30.33</v>
      </c>
      <c r="NP64">
        <v>22.35</v>
      </c>
      <c r="NQ64">
        <v>27.58</v>
      </c>
      <c r="NR64">
        <v>27.81</v>
      </c>
      <c r="NS64">
        <v>29.726800000000001</v>
      </c>
      <c r="NT64">
        <v>27.56</v>
      </c>
      <c r="NX64">
        <v>39.130000000000003</v>
      </c>
      <c r="NY64">
        <v>29.84</v>
      </c>
      <c r="NZ64">
        <v>21.25</v>
      </c>
      <c r="OA64">
        <v>7.875</v>
      </c>
      <c r="OB64">
        <v>36.26</v>
      </c>
      <c r="OE64">
        <v>24.54</v>
      </c>
      <c r="OJ64">
        <v>21.46</v>
      </c>
      <c r="OK64">
        <v>24.37</v>
      </c>
      <c r="OL64">
        <v>18</v>
      </c>
      <c r="ON64">
        <v>28.06</v>
      </c>
      <c r="OO64">
        <v>29.67</v>
      </c>
      <c r="OP64">
        <v>26.27</v>
      </c>
      <c r="OR64">
        <v>27.65</v>
      </c>
      <c r="OS64">
        <v>30.38</v>
      </c>
      <c r="OT64">
        <v>33.25</v>
      </c>
      <c r="OU64">
        <v>55</v>
      </c>
      <c r="OW64">
        <v>28.55</v>
      </c>
      <c r="OZ64">
        <v>27.343</v>
      </c>
      <c r="PA64">
        <v>42.71</v>
      </c>
      <c r="PB64">
        <v>26.697400000000002</v>
      </c>
      <c r="PD64">
        <v>41.93</v>
      </c>
      <c r="PE64">
        <v>27.48</v>
      </c>
      <c r="PG64">
        <v>26.77</v>
      </c>
      <c r="PH64">
        <v>32.009900000000002</v>
      </c>
      <c r="PI64">
        <v>29.43</v>
      </c>
      <c r="PJ64">
        <v>45.520800000000001</v>
      </c>
      <c r="PK64">
        <v>25.758099999999999</v>
      </c>
      <c r="PL64">
        <v>27.158000000000001</v>
      </c>
      <c r="PM64">
        <v>64.47</v>
      </c>
      <c r="PN64">
        <v>29.35</v>
      </c>
      <c r="PO64">
        <v>70.150000000000006</v>
      </c>
      <c r="PP64">
        <v>25.25</v>
      </c>
      <c r="PQ64">
        <v>21.81</v>
      </c>
      <c r="PR64">
        <v>66.650000000000006</v>
      </c>
      <c r="PS64">
        <v>28.934999999999999</v>
      </c>
      <c r="PT64">
        <v>25.14</v>
      </c>
      <c r="PV64">
        <v>38.869999999999997</v>
      </c>
      <c r="PW64">
        <v>53.5</v>
      </c>
      <c r="PX64">
        <v>22.17</v>
      </c>
      <c r="PY64">
        <v>24.527999999999999</v>
      </c>
      <c r="PZ64">
        <v>31.45</v>
      </c>
      <c r="QA64">
        <v>33.340000000000003</v>
      </c>
      <c r="QB64">
        <v>36.979999999999997</v>
      </c>
      <c r="QC64">
        <v>46.64</v>
      </c>
      <c r="QD64">
        <v>77.900000000000006</v>
      </c>
      <c r="QE64">
        <v>14.55</v>
      </c>
      <c r="QF64">
        <v>23.29</v>
      </c>
      <c r="QG64">
        <v>68.12</v>
      </c>
      <c r="QH64">
        <v>28.77</v>
      </c>
      <c r="QJ64">
        <v>215.23</v>
      </c>
      <c r="QK64">
        <v>31.3</v>
      </c>
      <c r="QL64">
        <v>63.975999999999999</v>
      </c>
      <c r="QM64">
        <v>33.292000000000002</v>
      </c>
      <c r="QN64">
        <v>25.21</v>
      </c>
      <c r="QO64">
        <v>25.302</v>
      </c>
      <c r="QP64">
        <v>31.79</v>
      </c>
      <c r="QR64">
        <v>26.01</v>
      </c>
      <c r="QT64">
        <v>25.71</v>
      </c>
      <c r="QU64">
        <v>15.0131</v>
      </c>
      <c r="QV64">
        <v>30.256</v>
      </c>
      <c r="QW64">
        <v>22.65</v>
      </c>
      <c r="QY64" t="s">
        <v>12707</v>
      </c>
      <c r="QZ64">
        <v>17.489999999999998</v>
      </c>
      <c r="RA64">
        <v>84.25</v>
      </c>
      <c r="RB64">
        <v>69.56</v>
      </c>
      <c r="RD64">
        <v>53.865000000000002</v>
      </c>
      <c r="RE64">
        <v>74.72</v>
      </c>
      <c r="RF64">
        <v>19.285</v>
      </c>
      <c r="RG64">
        <v>69.16</v>
      </c>
      <c r="RI64">
        <v>47.71</v>
      </c>
      <c r="RJ64">
        <v>32.616700000000002</v>
      </c>
      <c r="RK64">
        <v>41.13</v>
      </c>
      <c r="RN64">
        <v>15.57</v>
      </c>
      <c r="RP64">
        <v>62.38</v>
      </c>
      <c r="RT64">
        <v>23.58</v>
      </c>
      <c r="RU64">
        <v>21.39</v>
      </c>
      <c r="RV64">
        <v>54.13</v>
      </c>
      <c r="RW64">
        <v>11.73</v>
      </c>
      <c r="RY64">
        <v>29.48</v>
      </c>
      <c r="RZ64">
        <v>90.1</v>
      </c>
      <c r="SA64">
        <v>30.48</v>
      </c>
      <c r="SC64">
        <v>22.54</v>
      </c>
      <c r="SE64">
        <v>85.23</v>
      </c>
      <c r="SF64">
        <v>42.07</v>
      </c>
      <c r="SG64">
        <v>82.02</v>
      </c>
      <c r="SH64">
        <v>154.96600000000001</v>
      </c>
      <c r="SI64" t="s">
        <v>12707</v>
      </c>
      <c r="SJ64">
        <v>31.08</v>
      </c>
      <c r="SK64" t="s">
        <v>12707</v>
      </c>
      <c r="SL64">
        <v>16.91</v>
      </c>
      <c r="SM64">
        <v>48.59</v>
      </c>
      <c r="SN64">
        <v>30.57</v>
      </c>
      <c r="SO64">
        <v>21.27</v>
      </c>
      <c r="SP64">
        <v>28.19</v>
      </c>
      <c r="SQ64">
        <v>32.29</v>
      </c>
      <c r="SR64">
        <v>30.638400000000001</v>
      </c>
      <c r="ST64">
        <v>21.748999999999999</v>
      </c>
      <c r="SU64">
        <v>28.6022</v>
      </c>
      <c r="SV64">
        <v>91.58</v>
      </c>
      <c r="SW64">
        <v>48.42</v>
      </c>
      <c r="SX64">
        <v>40.86</v>
      </c>
      <c r="SY64">
        <v>63.63</v>
      </c>
      <c r="SZ64">
        <v>24.62</v>
      </c>
      <c r="TA64">
        <v>92.12</v>
      </c>
      <c r="TB64">
        <v>43.51</v>
      </c>
      <c r="TC64">
        <v>11.0124</v>
      </c>
      <c r="TD64">
        <v>25.63</v>
      </c>
      <c r="TE64">
        <v>27.600200000000001</v>
      </c>
      <c r="TF64">
        <v>22.899899999999999</v>
      </c>
      <c r="TG64">
        <v>28.48</v>
      </c>
      <c r="TH64">
        <v>52.24</v>
      </c>
      <c r="TI64">
        <v>34.72</v>
      </c>
      <c r="TJ64">
        <v>70.38</v>
      </c>
      <c r="TK64">
        <v>25.75</v>
      </c>
      <c r="TL64">
        <v>39.11</v>
      </c>
      <c r="TM64">
        <v>46.72</v>
      </c>
      <c r="TN64">
        <v>30.870100000000001</v>
      </c>
      <c r="TO64">
        <v>52.61</v>
      </c>
      <c r="TP64">
        <v>25.01</v>
      </c>
      <c r="TQ64">
        <v>24.55</v>
      </c>
      <c r="TR64">
        <v>33.0505</v>
      </c>
      <c r="TS64">
        <v>14.18</v>
      </c>
      <c r="TT64">
        <v>40</v>
      </c>
      <c r="TX64">
        <v>24.1</v>
      </c>
      <c r="TY64">
        <v>25.576000000000001</v>
      </c>
      <c r="TZ64">
        <v>25.61</v>
      </c>
      <c r="UA64">
        <v>30.259699999999999</v>
      </c>
      <c r="UB64">
        <v>3</v>
      </c>
      <c r="UC64">
        <v>67.753</v>
      </c>
      <c r="UD64">
        <v>6.11</v>
      </c>
      <c r="UG64">
        <v>29.02</v>
      </c>
      <c r="UH64">
        <v>43.76</v>
      </c>
      <c r="UI64">
        <v>46.48</v>
      </c>
      <c r="UJ64">
        <v>26.64</v>
      </c>
      <c r="UK64">
        <v>30.864999999999998</v>
      </c>
      <c r="UL64">
        <v>93.06</v>
      </c>
      <c r="UM64">
        <v>63.75</v>
      </c>
      <c r="UN64">
        <v>30.32</v>
      </c>
      <c r="UO64">
        <v>23.945</v>
      </c>
      <c r="UP64">
        <v>28.635100000000001</v>
      </c>
      <c r="UQ64">
        <v>115.96</v>
      </c>
      <c r="UR64">
        <v>65.5</v>
      </c>
      <c r="US64">
        <v>33.260599999999997</v>
      </c>
      <c r="UT64">
        <v>17.87</v>
      </c>
      <c r="UU64">
        <v>24.25</v>
      </c>
      <c r="UV64">
        <v>42.67</v>
      </c>
      <c r="UW64">
        <v>66.69</v>
      </c>
      <c r="VA64">
        <v>18.595600000000001</v>
      </c>
      <c r="VC64">
        <v>47.29</v>
      </c>
      <c r="VD64">
        <v>56.41</v>
      </c>
      <c r="VE64">
        <v>62.61</v>
      </c>
      <c r="VG64">
        <v>32.96</v>
      </c>
      <c r="VH64">
        <v>76.42</v>
      </c>
      <c r="VI64">
        <v>53.3</v>
      </c>
      <c r="VM64">
        <v>65.67</v>
      </c>
      <c r="VN64">
        <v>36.25</v>
      </c>
      <c r="VO64">
        <v>17.37</v>
      </c>
      <c r="VP64">
        <v>69</v>
      </c>
      <c r="VQ64">
        <v>68.849999999999994</v>
      </c>
      <c r="VR64">
        <v>25.4727</v>
      </c>
      <c r="VS64">
        <v>74.31</v>
      </c>
      <c r="VT64">
        <v>40.03</v>
      </c>
      <c r="VU64">
        <v>38.409999999999997</v>
      </c>
      <c r="VV64">
        <v>27.38</v>
      </c>
      <c r="VW64">
        <v>52.25</v>
      </c>
      <c r="VX64">
        <v>27.48</v>
      </c>
      <c r="VZ64">
        <v>27.4</v>
      </c>
      <c r="WB64">
        <v>27.37</v>
      </c>
      <c r="WE64">
        <v>43.56</v>
      </c>
      <c r="WF64">
        <v>54.57</v>
      </c>
      <c r="WH64">
        <v>37.94</v>
      </c>
      <c r="WL64">
        <v>21.291899999999998</v>
      </c>
      <c r="WM64">
        <v>114.18</v>
      </c>
      <c r="WP64">
        <v>25.79</v>
      </c>
      <c r="WQ64" t="s">
        <v>12707</v>
      </c>
      <c r="WR64">
        <v>71.584999999999994</v>
      </c>
      <c r="WT64">
        <v>23.85</v>
      </c>
      <c r="WU64">
        <v>20.2</v>
      </c>
      <c r="WV64">
        <v>19.989999999999998</v>
      </c>
      <c r="WZ64">
        <v>52.78</v>
      </c>
      <c r="XC64">
        <v>22.01</v>
      </c>
      <c r="XF64">
        <v>44.12</v>
      </c>
      <c r="XI64">
        <v>50.08</v>
      </c>
      <c r="XK64">
        <v>33.244999999999997</v>
      </c>
      <c r="XL64">
        <v>24.923999999999999</v>
      </c>
      <c r="XM64">
        <v>18.82</v>
      </c>
      <c r="XN64">
        <v>24.74</v>
      </c>
      <c r="XP64">
        <v>32.9621</v>
      </c>
      <c r="XS64">
        <v>27.81</v>
      </c>
      <c r="XT64">
        <v>77.650000000000006</v>
      </c>
      <c r="XV64">
        <v>50.39</v>
      </c>
      <c r="XX64">
        <v>23.21</v>
      </c>
      <c r="XZ64">
        <v>22.84</v>
      </c>
      <c r="YA64">
        <v>8.2469000000000001</v>
      </c>
      <c r="YB64">
        <v>45.78</v>
      </c>
      <c r="YC64">
        <v>36.78</v>
      </c>
      <c r="YD64">
        <v>25.74</v>
      </c>
      <c r="YE64">
        <v>24.74</v>
      </c>
      <c r="YF64">
        <v>44.55</v>
      </c>
      <c r="YG64">
        <v>24.42</v>
      </c>
      <c r="YI64">
        <v>28.098299999999998</v>
      </c>
      <c r="YJ64">
        <v>34.36</v>
      </c>
      <c r="YK64">
        <v>35.799999999999997</v>
      </c>
      <c r="YL64">
        <v>28.55</v>
      </c>
      <c r="YN64">
        <v>64.290000000000006</v>
      </c>
      <c r="YO64">
        <v>33.609900000000003</v>
      </c>
      <c r="YP64" t="s">
        <v>12707</v>
      </c>
      <c r="YQ64">
        <v>48.28</v>
      </c>
      <c r="YR64">
        <v>43.87</v>
      </c>
      <c r="YS64">
        <v>40.110700000000001</v>
      </c>
      <c r="YU64">
        <v>24.0428</v>
      </c>
      <c r="YV64">
        <v>20.479900000000001</v>
      </c>
      <c r="YX64">
        <v>29.87</v>
      </c>
      <c r="YZ64">
        <v>24.79</v>
      </c>
      <c r="ZA64">
        <v>67.95</v>
      </c>
      <c r="ZB64" t="s">
        <v>12707</v>
      </c>
      <c r="ZC64">
        <v>60.045000000000002</v>
      </c>
      <c r="ZD64">
        <v>63.21</v>
      </c>
      <c r="ZE64">
        <v>33.055</v>
      </c>
      <c r="ZF64">
        <v>28.670100000000001</v>
      </c>
      <c r="ZG64">
        <v>86.22</v>
      </c>
      <c r="ZH64">
        <v>28.239899999999999</v>
      </c>
      <c r="ZI64">
        <v>28.948599999999999</v>
      </c>
      <c r="ZJ64">
        <v>29.064</v>
      </c>
      <c r="ZK64">
        <v>53.1</v>
      </c>
      <c r="ZL64">
        <v>28.989899999999999</v>
      </c>
      <c r="ZQ64">
        <v>30.86</v>
      </c>
      <c r="ZS64">
        <v>25.215</v>
      </c>
      <c r="ZT64">
        <v>40.139600000000002</v>
      </c>
      <c r="ZU64">
        <v>46.370100000000001</v>
      </c>
      <c r="ZV64">
        <v>22.59</v>
      </c>
      <c r="ZW64">
        <v>17.338000000000001</v>
      </c>
      <c r="ZX64">
        <v>41.757599999999996</v>
      </c>
      <c r="ZY64">
        <v>20.21</v>
      </c>
      <c r="ZZ64">
        <v>24.613</v>
      </c>
      <c r="AAA64">
        <v>23.13</v>
      </c>
      <c r="AAB64">
        <v>32</v>
      </c>
      <c r="AAC64">
        <v>22.3508</v>
      </c>
      <c r="AAD64">
        <v>51.21</v>
      </c>
      <c r="AAE64">
        <v>29.67</v>
      </c>
      <c r="AAF64">
        <v>25.58</v>
      </c>
      <c r="AAH64">
        <v>21.16</v>
      </c>
      <c r="AAI64">
        <v>80.528999999999996</v>
      </c>
      <c r="AAJ64">
        <v>21.67</v>
      </c>
      <c r="AAM64">
        <v>27.29</v>
      </c>
      <c r="AAO64">
        <v>34.86</v>
      </c>
      <c r="AAQ64">
        <v>32.56</v>
      </c>
      <c r="AAR64">
        <v>30.85</v>
      </c>
      <c r="AAS64">
        <v>53.793999999999997</v>
      </c>
      <c r="AAT64">
        <v>23.67</v>
      </c>
      <c r="AAV64">
        <v>28.71</v>
      </c>
      <c r="AAW64">
        <v>53.57</v>
      </c>
      <c r="AAX64">
        <v>19.77</v>
      </c>
      <c r="AAY64">
        <v>34.409999999999997</v>
      </c>
      <c r="AAZ64">
        <v>31.75</v>
      </c>
      <c r="ABA64">
        <v>59.811</v>
      </c>
      <c r="ABC64">
        <v>29.39</v>
      </c>
      <c r="ABD64">
        <v>21.66</v>
      </c>
      <c r="ABE64">
        <v>33.14</v>
      </c>
      <c r="ABF64">
        <v>29.12</v>
      </c>
      <c r="ABG64">
        <v>26.8324</v>
      </c>
      <c r="ABI64">
        <v>23.59</v>
      </c>
      <c r="ABJ64">
        <v>49.75</v>
      </c>
      <c r="ABM64">
        <v>36.47</v>
      </c>
      <c r="ABN64">
        <v>33.409999999999997</v>
      </c>
      <c r="ABO64">
        <v>38.244599999999998</v>
      </c>
      <c r="ABP64">
        <v>33.56</v>
      </c>
      <c r="ABQ64">
        <v>56.02</v>
      </c>
      <c r="ABR64">
        <v>47.54</v>
      </c>
      <c r="ABS64">
        <v>68.7</v>
      </c>
      <c r="ABT64">
        <v>36.29</v>
      </c>
      <c r="ABU64">
        <v>13.87</v>
      </c>
      <c r="ABW64">
        <v>85.64</v>
      </c>
      <c r="ABX64">
        <v>30.6</v>
      </c>
      <c r="ABY64">
        <v>28.6767</v>
      </c>
      <c r="ABZ64">
        <v>30.32</v>
      </c>
      <c r="ACA64">
        <v>57.42</v>
      </c>
      <c r="ACB64">
        <v>34.763300000000001</v>
      </c>
      <c r="ACC64">
        <v>36.08</v>
      </c>
      <c r="ACD64">
        <v>41.04</v>
      </c>
      <c r="ACG64">
        <v>28.79</v>
      </c>
      <c r="ACH64">
        <v>52.164999999999999</v>
      </c>
      <c r="ACI64">
        <v>59.42</v>
      </c>
      <c r="ACJ64">
        <v>27.314</v>
      </c>
      <c r="ACK64">
        <v>13.07</v>
      </c>
      <c r="ACL64">
        <v>20.170000000000002</v>
      </c>
      <c r="ACM64">
        <v>50.17</v>
      </c>
      <c r="ACN64">
        <v>31.03</v>
      </c>
      <c r="ACO64">
        <v>16.61</v>
      </c>
      <c r="ACP64">
        <v>17.29</v>
      </c>
      <c r="ACR64">
        <v>182.3</v>
      </c>
      <c r="ACS64">
        <v>50.17</v>
      </c>
      <c r="ACT64">
        <v>115.03</v>
      </c>
      <c r="ACU64">
        <v>14.84</v>
      </c>
      <c r="ACV64">
        <v>23.68</v>
      </c>
      <c r="ACW64">
        <v>49.893999999999998</v>
      </c>
      <c r="ACX64">
        <v>23.701000000000001</v>
      </c>
      <c r="ACZ64">
        <v>21.624400000000001</v>
      </c>
      <c r="ADB64">
        <v>20.22</v>
      </c>
      <c r="ADE64">
        <v>31.2</v>
      </c>
      <c r="ADF64">
        <v>50.655000000000001</v>
      </c>
      <c r="ADI64">
        <v>28.058199999999999</v>
      </c>
      <c r="ADJ64">
        <v>13.17</v>
      </c>
      <c r="ADK64">
        <v>35.46</v>
      </c>
      <c r="ADL64">
        <v>51.21</v>
      </c>
      <c r="ADM64">
        <v>28.02</v>
      </c>
      <c r="ADN64">
        <v>27.8734</v>
      </c>
      <c r="ADO64">
        <v>44.27</v>
      </c>
      <c r="ADP64">
        <v>28.4</v>
      </c>
      <c r="ADQ64">
        <v>98.11</v>
      </c>
      <c r="ADR64">
        <v>28.297000000000001</v>
      </c>
      <c r="ADS64">
        <v>55.97</v>
      </c>
      <c r="ADT64">
        <v>38.360100000000003</v>
      </c>
      <c r="ADU64">
        <v>26.794799999999999</v>
      </c>
      <c r="ADV64">
        <v>120</v>
      </c>
      <c r="ADY64">
        <v>24.44</v>
      </c>
      <c r="ADZ64">
        <v>42.29</v>
      </c>
      <c r="AEA64">
        <v>37.92</v>
      </c>
      <c r="AEB64">
        <v>17.899999999999999</v>
      </c>
      <c r="AEC64">
        <v>35.39</v>
      </c>
      <c r="AED64">
        <v>34.2423</v>
      </c>
      <c r="AEE64">
        <v>39.869900000000001</v>
      </c>
      <c r="AEF64">
        <v>53.68</v>
      </c>
      <c r="AEG64">
        <v>39.11</v>
      </c>
      <c r="AEH64">
        <v>24.937999999999999</v>
      </c>
      <c r="AEJ64">
        <v>43.81</v>
      </c>
      <c r="AEK64">
        <v>25.012499999999999</v>
      </c>
      <c r="AEL64">
        <v>28.41</v>
      </c>
      <c r="AEN64">
        <v>24.98</v>
      </c>
      <c r="AEP64">
        <v>44.36</v>
      </c>
      <c r="AER64">
        <v>38.340000000000003</v>
      </c>
      <c r="AES64">
        <v>38.42</v>
      </c>
      <c r="AEV64">
        <v>100.4294</v>
      </c>
      <c r="AEW64">
        <v>35.19</v>
      </c>
      <c r="AEX64">
        <v>158.87</v>
      </c>
      <c r="AEY64">
        <v>151.405</v>
      </c>
      <c r="AEZ64">
        <v>123.59</v>
      </c>
      <c r="AFA64">
        <v>152.96</v>
      </c>
      <c r="AFB64">
        <v>150.35</v>
      </c>
      <c r="AFE64">
        <v>18.329999999999998</v>
      </c>
      <c r="AFG64">
        <v>28.459900000000001</v>
      </c>
      <c r="AFH64">
        <v>75.099999999999994</v>
      </c>
      <c r="AFI64">
        <v>19.177800000000001</v>
      </c>
      <c r="AFJ64">
        <v>12.4396</v>
      </c>
      <c r="AFL64">
        <v>26.75</v>
      </c>
      <c r="AFN64">
        <v>43.26</v>
      </c>
      <c r="AFO64">
        <v>50.72</v>
      </c>
      <c r="AFP64">
        <v>52.55</v>
      </c>
      <c r="AFR64">
        <v>27.0396</v>
      </c>
      <c r="AFS64">
        <v>36.130000000000003</v>
      </c>
      <c r="AFT64">
        <v>38.466000000000001</v>
      </c>
      <c r="AFU64">
        <v>62.15</v>
      </c>
      <c r="AFV64">
        <v>24.593</v>
      </c>
      <c r="AFW64">
        <v>143.7646</v>
      </c>
      <c r="AFY64">
        <v>182.87</v>
      </c>
      <c r="AFZ64">
        <v>26.841000000000001</v>
      </c>
      <c r="AGA64">
        <v>27.696200000000001</v>
      </c>
      <c r="AGB64">
        <v>54.430999999999997</v>
      </c>
      <c r="AGC64">
        <v>20.03</v>
      </c>
      <c r="AGD64">
        <v>50.87</v>
      </c>
      <c r="AGE64">
        <v>27.7</v>
      </c>
      <c r="AGF64">
        <v>30.88</v>
      </c>
      <c r="AGG64">
        <v>28.025300000000001</v>
      </c>
      <c r="AGH64">
        <v>24.29</v>
      </c>
      <c r="AGI64">
        <v>25.75</v>
      </c>
      <c r="AGJ64">
        <v>25.370799999999999</v>
      </c>
      <c r="AGK64">
        <v>25.04</v>
      </c>
      <c r="AGL64">
        <v>30.72</v>
      </c>
      <c r="AGM64">
        <v>49.35</v>
      </c>
      <c r="AGN64">
        <v>50.57</v>
      </c>
      <c r="AGO64">
        <v>25.23</v>
      </c>
      <c r="AGQ64">
        <v>29.2</v>
      </c>
      <c r="AGR64">
        <v>31.93</v>
      </c>
      <c r="AGS64">
        <v>52.85</v>
      </c>
      <c r="AGT64">
        <v>45.771299999999997</v>
      </c>
      <c r="AGU64">
        <v>30.2912</v>
      </c>
      <c r="AGZ64">
        <v>32.459200000000003</v>
      </c>
      <c r="AHA64">
        <v>36.64</v>
      </c>
      <c r="AHB64">
        <v>34.75</v>
      </c>
      <c r="AHC64">
        <v>33.770000000000003</v>
      </c>
      <c r="AHD64">
        <v>32.83</v>
      </c>
      <c r="AHE64">
        <v>27.47</v>
      </c>
      <c r="AHF64">
        <v>28.3</v>
      </c>
      <c r="AHG64">
        <v>33.96</v>
      </c>
      <c r="AHH64">
        <v>20.56</v>
      </c>
      <c r="AHI64">
        <v>36.5</v>
      </c>
      <c r="AHK64">
        <v>33.35</v>
      </c>
      <c r="AHL64">
        <v>59.7</v>
      </c>
      <c r="AHM64">
        <v>35.154000000000003</v>
      </c>
      <c r="AHO64">
        <v>25.954999999999998</v>
      </c>
      <c r="AHQ64">
        <v>49.65</v>
      </c>
      <c r="AHT64">
        <v>32.950000000000003</v>
      </c>
      <c r="AHU64">
        <v>20.059999999999999</v>
      </c>
      <c r="AHV64">
        <v>60.037500000000001</v>
      </c>
      <c r="AHW64">
        <v>32.229999999999997</v>
      </c>
      <c r="AHX64">
        <v>28.7334</v>
      </c>
      <c r="AHY64">
        <v>13.8</v>
      </c>
      <c r="AHZ64">
        <v>23.98</v>
      </c>
      <c r="AIA64">
        <v>22.91</v>
      </c>
      <c r="AIC64">
        <v>13.86</v>
      </c>
      <c r="AIG64">
        <v>32.628399999999999</v>
      </c>
      <c r="AII64">
        <v>49.21</v>
      </c>
      <c r="AIJ64">
        <v>50.27</v>
      </c>
      <c r="AIK64">
        <v>25.55</v>
      </c>
      <c r="AIL64">
        <v>55.79</v>
      </c>
      <c r="AIM64">
        <v>46.02</v>
      </c>
      <c r="AIN64">
        <v>44.09</v>
      </c>
      <c r="AIO64">
        <v>19.62</v>
      </c>
      <c r="AIP64">
        <v>21.93</v>
      </c>
      <c r="AIQ64">
        <v>21.754999999999999</v>
      </c>
      <c r="AIR64">
        <v>36.479999999999997</v>
      </c>
      <c r="AIT64">
        <v>11.14</v>
      </c>
      <c r="AIU64">
        <v>96.737499999999997</v>
      </c>
      <c r="AIV64">
        <v>48.5</v>
      </c>
      <c r="AIW64">
        <v>60.04</v>
      </c>
      <c r="AIY64">
        <v>18.989999999999998</v>
      </c>
      <c r="AIZ64">
        <v>19.84</v>
      </c>
      <c r="AJA64">
        <v>20.760300000000001</v>
      </c>
      <c r="AJB64">
        <v>25.888999999999999</v>
      </c>
      <c r="AJC64">
        <v>17.867999999999999</v>
      </c>
      <c r="AJD64">
        <v>26.61</v>
      </c>
      <c r="AJE64">
        <v>24.651199999999999</v>
      </c>
      <c r="AJF64">
        <v>19.73</v>
      </c>
      <c r="AJG64">
        <v>7.4</v>
      </c>
      <c r="AJI64">
        <v>41.000799999999998</v>
      </c>
      <c r="AJK64">
        <v>33.681199999999997</v>
      </c>
      <c r="AJL64">
        <v>25.3</v>
      </c>
      <c r="AJM64">
        <v>29.39</v>
      </c>
      <c r="AJN64">
        <v>23.55</v>
      </c>
      <c r="AJO64">
        <v>29.1</v>
      </c>
      <c r="AJP64">
        <v>21.5276</v>
      </c>
      <c r="AJQ64">
        <v>26.04</v>
      </c>
      <c r="AJR64">
        <v>48.52</v>
      </c>
      <c r="AJS64">
        <v>27.745000000000001</v>
      </c>
      <c r="AJT64">
        <v>76.8</v>
      </c>
      <c r="AJU64">
        <v>125.47</v>
      </c>
      <c r="AJV64">
        <v>77.44</v>
      </c>
      <c r="AJW64">
        <v>71.989999999999995</v>
      </c>
      <c r="AJX64">
        <v>36.74</v>
      </c>
      <c r="AJY64">
        <v>110.44</v>
      </c>
      <c r="AJZ64">
        <v>27.704699999999999</v>
      </c>
      <c r="AKA64">
        <v>23.08</v>
      </c>
      <c r="AKB64">
        <v>98.34</v>
      </c>
      <c r="AKC64">
        <v>45.54</v>
      </c>
      <c r="AKD64">
        <v>67.290000000000006</v>
      </c>
      <c r="AKE64">
        <v>41.15</v>
      </c>
      <c r="AKF64">
        <v>27.95</v>
      </c>
      <c r="AKG64">
        <v>45.28</v>
      </c>
      <c r="AKI64">
        <v>13.26</v>
      </c>
      <c r="AKJ64">
        <v>28.85</v>
      </c>
      <c r="AKK64">
        <v>93.12</v>
      </c>
      <c r="AKL64">
        <v>36.08</v>
      </c>
      <c r="AKN64">
        <v>114.078</v>
      </c>
      <c r="AKO64">
        <v>70.889399999999995</v>
      </c>
      <c r="AKP64">
        <v>26.86</v>
      </c>
      <c r="AKQ64">
        <v>84.993200000000002</v>
      </c>
      <c r="AKR64">
        <v>38.75</v>
      </c>
      <c r="AKS64">
        <v>38.933900000000001</v>
      </c>
      <c r="AKT64">
        <v>23.9328</v>
      </c>
      <c r="AKU64">
        <v>33.840000000000003</v>
      </c>
      <c r="AKV64">
        <v>55.8</v>
      </c>
      <c r="AKX64">
        <v>26.05</v>
      </c>
      <c r="AKY64">
        <v>59.9328</v>
      </c>
      <c r="AKZ64">
        <v>35.71</v>
      </c>
      <c r="ALA64">
        <v>41.546799999999998</v>
      </c>
      <c r="ALB64">
        <v>21.99</v>
      </c>
      <c r="ALC64">
        <v>19.37</v>
      </c>
      <c r="ALD64">
        <v>38.633699999999997</v>
      </c>
      <c r="ALG64">
        <v>46.68</v>
      </c>
      <c r="ALJ64">
        <v>114.19</v>
      </c>
      <c r="ALM64">
        <v>100.03</v>
      </c>
      <c r="ALN64">
        <v>18.62</v>
      </c>
      <c r="ALO64">
        <v>16.4069</v>
      </c>
      <c r="ALP64">
        <v>29.31</v>
      </c>
      <c r="ALR64">
        <v>49.49</v>
      </c>
      <c r="ALT64">
        <v>25.5</v>
      </c>
      <c r="ALU64">
        <v>21.74</v>
      </c>
      <c r="ALV64">
        <v>32.299999999999997</v>
      </c>
      <c r="ALW64">
        <v>16.98</v>
      </c>
      <c r="ALX64">
        <v>37.47</v>
      </c>
      <c r="ALY64">
        <v>32.22</v>
      </c>
      <c r="AMA64">
        <v>29.035</v>
      </c>
      <c r="AMC64">
        <v>11.38</v>
      </c>
      <c r="AMD64">
        <v>60.13</v>
      </c>
      <c r="AMH64">
        <v>37.034999999999997</v>
      </c>
      <c r="AMJ64">
        <v>28.06</v>
      </c>
      <c r="AMK64">
        <v>29.3992</v>
      </c>
      <c r="AML64">
        <v>50.42</v>
      </c>
      <c r="AMM64">
        <v>49.88</v>
      </c>
      <c r="AMN64">
        <v>50.45</v>
      </c>
      <c r="AMV64">
        <v>116.03</v>
      </c>
      <c r="AMX64">
        <v>9.0500000000000007</v>
      </c>
      <c r="AMY64">
        <v>115.9901</v>
      </c>
      <c r="ANB64">
        <v>79.08</v>
      </c>
      <c r="ANC64">
        <v>60.56</v>
      </c>
      <c r="AND64">
        <v>94.117999999999995</v>
      </c>
      <c r="ANE64">
        <v>24.872</v>
      </c>
      <c r="ANG64">
        <v>50.73</v>
      </c>
      <c r="ANI64">
        <v>53</v>
      </c>
      <c r="ANJ64">
        <v>25.22</v>
      </c>
      <c r="ANK64">
        <v>51.84</v>
      </c>
      <c r="ANM64">
        <v>49.679299999999998</v>
      </c>
      <c r="ANN64">
        <v>42.4</v>
      </c>
      <c r="ANO64">
        <v>22.876200000000001</v>
      </c>
      <c r="ANP64">
        <v>11.68</v>
      </c>
      <c r="ANQ64">
        <v>21.967500000000001</v>
      </c>
      <c r="ANS64">
        <v>25.21</v>
      </c>
      <c r="ANT64">
        <v>59.56</v>
      </c>
      <c r="ANU64">
        <v>10.57</v>
      </c>
      <c r="ANV64">
        <v>25.44</v>
      </c>
      <c r="ANW64">
        <v>43.41</v>
      </c>
      <c r="ANX64">
        <v>44.515300000000003</v>
      </c>
      <c r="ANZ64">
        <v>26.22</v>
      </c>
      <c r="AOB64">
        <v>4.1272000000000002</v>
      </c>
      <c r="AOC64">
        <v>21.419899999999998</v>
      </c>
      <c r="AOE64">
        <v>20.46</v>
      </c>
      <c r="AOF64">
        <v>30.725000000000001</v>
      </c>
      <c r="AOG64">
        <v>29.93</v>
      </c>
      <c r="AOH64" t="s">
        <v>12707</v>
      </c>
      <c r="AOI64">
        <v>13.89</v>
      </c>
      <c r="AOK64">
        <v>27.81</v>
      </c>
      <c r="AOL64">
        <v>30.05</v>
      </c>
      <c r="AOM64">
        <v>48.43</v>
      </c>
      <c r="AOP64">
        <v>12.93</v>
      </c>
      <c r="AOT64">
        <v>40.356099999999998</v>
      </c>
      <c r="AOV64">
        <v>50.27</v>
      </c>
      <c r="APA64">
        <v>52.22</v>
      </c>
      <c r="APB64">
        <v>17.0656</v>
      </c>
      <c r="APD64">
        <v>29.03</v>
      </c>
      <c r="APE64">
        <v>29.914999999999999</v>
      </c>
      <c r="APF64">
        <v>15.069100000000001</v>
      </c>
      <c r="APG64">
        <v>27.240100000000002</v>
      </c>
      <c r="API64">
        <v>19.66</v>
      </c>
      <c r="APJ64">
        <v>24.02</v>
      </c>
      <c r="APK64">
        <v>110.65</v>
      </c>
      <c r="APM64">
        <v>48.87</v>
      </c>
      <c r="APS64">
        <v>33.25</v>
      </c>
      <c r="APT64">
        <v>92.76</v>
      </c>
      <c r="APU64">
        <v>23.36</v>
      </c>
      <c r="APV64">
        <v>9.8699999999999992</v>
      </c>
      <c r="APW64">
        <v>11.1</v>
      </c>
      <c r="APX64">
        <v>18.37</v>
      </c>
      <c r="APY64">
        <v>30.69</v>
      </c>
      <c r="APZ64">
        <v>27.42</v>
      </c>
      <c r="AQA64">
        <v>27.18</v>
      </c>
      <c r="AQB64">
        <v>29.5899</v>
      </c>
      <c r="AQD64">
        <v>51.23</v>
      </c>
      <c r="AQE64">
        <v>26.52</v>
      </c>
      <c r="AQF64">
        <v>33.195900000000002</v>
      </c>
      <c r="AQG64">
        <v>22.84</v>
      </c>
      <c r="AQH64">
        <v>25.31</v>
      </c>
      <c r="AQL64">
        <v>51.47</v>
      </c>
      <c r="AQM64">
        <v>30.02</v>
      </c>
      <c r="AQN64">
        <v>26.1</v>
      </c>
      <c r="AQO64">
        <v>23.25</v>
      </c>
      <c r="AQP64">
        <v>24.73</v>
      </c>
      <c r="AQQ64">
        <v>26.09</v>
      </c>
      <c r="AQR64">
        <v>44.37</v>
      </c>
      <c r="AQS64">
        <v>8.6199999999999992</v>
      </c>
      <c r="AQW64">
        <v>29.59</v>
      </c>
      <c r="AQX64">
        <v>32.4</v>
      </c>
      <c r="AQY64">
        <v>26.87</v>
      </c>
      <c r="AQZ64">
        <v>82.89</v>
      </c>
      <c r="ARB64">
        <v>43.884999999999998</v>
      </c>
      <c r="ARC64">
        <v>40.15</v>
      </c>
      <c r="ARD64">
        <v>63.25</v>
      </c>
      <c r="ARE64">
        <v>24.57</v>
      </c>
      <c r="ARF64">
        <v>28.28</v>
      </c>
      <c r="ARG64">
        <v>26.22</v>
      </c>
      <c r="ARJ64">
        <v>25.12</v>
      </c>
      <c r="ARK64">
        <v>27.414000000000001</v>
      </c>
      <c r="ARL64">
        <v>24.205300000000001</v>
      </c>
      <c r="ARM64">
        <v>28.13</v>
      </c>
      <c r="ARN64">
        <v>24.61</v>
      </c>
      <c r="ARO64">
        <v>28.01</v>
      </c>
      <c r="ARP64">
        <v>16.55</v>
      </c>
      <c r="ARQ64">
        <v>29.73</v>
      </c>
      <c r="ARR64">
        <v>26.04</v>
      </c>
      <c r="ARS64">
        <v>23.33</v>
      </c>
      <c r="ART64">
        <v>23.59</v>
      </c>
      <c r="ARU64">
        <v>21.4</v>
      </c>
      <c r="ARV64">
        <v>29.210999999999999</v>
      </c>
      <c r="ARW64">
        <v>29.4</v>
      </c>
      <c r="ARX64">
        <v>39.535299999999999</v>
      </c>
      <c r="ARZ64">
        <v>19.454999999999998</v>
      </c>
      <c r="ASA64">
        <v>20.3</v>
      </c>
      <c r="ASB64">
        <v>19.93</v>
      </c>
      <c r="ASD64">
        <v>41.46</v>
      </c>
      <c r="ASE64">
        <v>16.649999999999999</v>
      </c>
      <c r="ASF64">
        <v>30.39</v>
      </c>
      <c r="ASG64">
        <v>24.35</v>
      </c>
      <c r="ASZ64">
        <v>27.089300000000001</v>
      </c>
      <c r="ATB64">
        <v>14.1</v>
      </c>
      <c r="ATC64">
        <v>18.309999999999999</v>
      </c>
      <c r="ATD64">
        <v>27.145800000000001</v>
      </c>
      <c r="ATI64">
        <v>99.44</v>
      </c>
      <c r="ATJ64">
        <v>37.134999999999998</v>
      </c>
      <c r="ATL64">
        <v>50.88</v>
      </c>
      <c r="ATQ64">
        <v>28.33</v>
      </c>
      <c r="ATR64">
        <v>48.6</v>
      </c>
      <c r="ATS64">
        <v>27.4</v>
      </c>
      <c r="ATT64">
        <v>38.47</v>
      </c>
      <c r="ATU64">
        <v>21.824999999999999</v>
      </c>
      <c r="ATW64">
        <v>18.88</v>
      </c>
      <c r="ATX64">
        <v>30.93</v>
      </c>
      <c r="ATY64" t="s">
        <v>12707</v>
      </c>
      <c r="ATZ64">
        <v>19.21</v>
      </c>
      <c r="AUA64">
        <v>24.46</v>
      </c>
      <c r="AUB64">
        <v>88.21</v>
      </c>
      <c r="AUD64">
        <v>91.000100000000003</v>
      </c>
      <c r="AUF64">
        <v>68.63</v>
      </c>
      <c r="AUG64">
        <v>23.2</v>
      </c>
      <c r="AUH64">
        <v>51.003999999999998</v>
      </c>
      <c r="AUI64">
        <v>36.090000000000003</v>
      </c>
      <c r="AUJ64">
        <v>49.38</v>
      </c>
      <c r="AUK64">
        <v>25.38</v>
      </c>
      <c r="AUL64">
        <v>56.97</v>
      </c>
      <c r="AUM64">
        <v>20.9101</v>
      </c>
      <c r="AUN64">
        <v>101.27</v>
      </c>
      <c r="AUO64">
        <v>52.1</v>
      </c>
      <c r="AUP64">
        <v>50.89</v>
      </c>
      <c r="AUQ64">
        <v>24.07</v>
      </c>
      <c r="AUR64">
        <v>51.64</v>
      </c>
      <c r="AUT64">
        <v>53.76</v>
      </c>
      <c r="AUU64">
        <v>62.94</v>
      </c>
      <c r="AUV64">
        <v>45.87</v>
      </c>
      <c r="AUW64">
        <v>11.73</v>
      </c>
      <c r="AUX64">
        <v>104.67</v>
      </c>
      <c r="AUZ64">
        <v>24.643000000000001</v>
      </c>
      <c r="AVA64">
        <v>24.66</v>
      </c>
      <c r="AVB64">
        <v>24.555</v>
      </c>
      <c r="AVC64">
        <v>25.09</v>
      </c>
      <c r="AVE64">
        <v>25.600100000000001</v>
      </c>
      <c r="AVF64">
        <v>26.27</v>
      </c>
      <c r="AVG64">
        <v>26.74</v>
      </c>
      <c r="AVI64">
        <v>25.17</v>
      </c>
      <c r="AVJ64">
        <v>24.85</v>
      </c>
      <c r="AVK64">
        <v>25</v>
      </c>
      <c r="AVL64">
        <v>25.52</v>
      </c>
      <c r="AVM64">
        <v>24.99</v>
      </c>
      <c r="AVN64">
        <v>25.12</v>
      </c>
      <c r="AVO64">
        <v>25.24</v>
      </c>
      <c r="AVP64">
        <v>25.06</v>
      </c>
      <c r="AVQ64">
        <v>25.01</v>
      </c>
      <c r="AVR64">
        <v>24.45</v>
      </c>
      <c r="AVS64">
        <v>29.569900000000001</v>
      </c>
      <c r="AVV64">
        <v>27.195</v>
      </c>
      <c r="AVW64">
        <v>25.455300000000001</v>
      </c>
      <c r="AVX64">
        <v>25.51</v>
      </c>
      <c r="AVY64">
        <v>25.627299999999998</v>
      </c>
      <c r="AVZ64">
        <v>25.8</v>
      </c>
      <c r="AWA64">
        <v>26.07</v>
      </c>
      <c r="AWB64">
        <v>25.42</v>
      </c>
      <c r="AWC64">
        <v>33.26</v>
      </c>
      <c r="AWD64">
        <v>35.869999999999997</v>
      </c>
      <c r="AWE64">
        <v>25.85</v>
      </c>
      <c r="AWF64">
        <v>99.6</v>
      </c>
      <c r="AWH64">
        <v>8.68</v>
      </c>
      <c r="AWJ64">
        <v>14.22</v>
      </c>
      <c r="AWK64">
        <v>25.9236</v>
      </c>
      <c r="AWL64">
        <v>50.035299999999999</v>
      </c>
      <c r="AWM64">
        <v>53.56</v>
      </c>
      <c r="AWN64">
        <v>54</v>
      </c>
      <c r="AWO64">
        <v>27.835000000000001</v>
      </c>
      <c r="AWP64">
        <v>22.48</v>
      </c>
      <c r="AWQ64">
        <v>27.84</v>
      </c>
      <c r="AWR64">
        <v>32.299999999999997</v>
      </c>
      <c r="AWS64">
        <v>25.012499999999999</v>
      </c>
      <c r="AWT64">
        <v>26.65</v>
      </c>
      <c r="AWU64">
        <v>129.75</v>
      </c>
      <c r="AWV64">
        <v>32.79</v>
      </c>
      <c r="AWW64">
        <v>24.16</v>
      </c>
      <c r="AWY64">
        <v>106.36</v>
      </c>
      <c r="AWZ64">
        <v>61.28</v>
      </c>
      <c r="AXA64">
        <v>123.57</v>
      </c>
      <c r="AXF64">
        <v>51.47</v>
      </c>
      <c r="AXG64">
        <v>54.21</v>
      </c>
      <c r="AXI64">
        <v>47.36</v>
      </c>
      <c r="AXJ64">
        <v>52.18</v>
      </c>
      <c r="AXK64">
        <v>44.81</v>
      </c>
      <c r="AXL64">
        <v>33.369999999999997</v>
      </c>
      <c r="AXN64">
        <v>37.049999999999997</v>
      </c>
      <c r="AXO64">
        <v>28.18</v>
      </c>
      <c r="AXP64">
        <v>50.191600000000001</v>
      </c>
      <c r="AXQ64">
        <v>32.4</v>
      </c>
      <c r="AXS64">
        <v>20.14</v>
      </c>
      <c r="AXT64">
        <v>31.64</v>
      </c>
      <c r="AXU64" t="s">
        <v>12707</v>
      </c>
      <c r="AXV64">
        <v>24.26</v>
      </c>
      <c r="AXW64">
        <v>43.93</v>
      </c>
      <c r="AXX64">
        <v>76.540000000000006</v>
      </c>
      <c r="AXY64">
        <v>24.38</v>
      </c>
      <c r="AXZ64">
        <v>149.32</v>
      </c>
      <c r="AYA64">
        <v>46.73</v>
      </c>
      <c r="AYB64">
        <v>47.645000000000003</v>
      </c>
      <c r="AYC64">
        <v>54.79</v>
      </c>
      <c r="AYG64">
        <v>141.41</v>
      </c>
      <c r="AYH64">
        <v>48.5</v>
      </c>
      <c r="AYJ64">
        <v>29.835000000000001</v>
      </c>
      <c r="AYK64">
        <v>156.24</v>
      </c>
      <c r="AYL64">
        <v>149.03</v>
      </c>
      <c r="AYM64">
        <v>167.74</v>
      </c>
      <c r="AYO64">
        <v>25.09</v>
      </c>
      <c r="AYQ64">
        <v>175.1</v>
      </c>
      <c r="AYR64">
        <v>149.02000000000001</v>
      </c>
      <c r="AYS64">
        <v>198.55</v>
      </c>
      <c r="AYU64">
        <v>70.38</v>
      </c>
      <c r="AYV64">
        <v>140.12</v>
      </c>
      <c r="AYW64">
        <v>156.57</v>
      </c>
      <c r="AYZ64">
        <v>32.020000000000003</v>
      </c>
      <c r="AZA64">
        <v>63.27</v>
      </c>
      <c r="AZB64">
        <v>29.74</v>
      </c>
      <c r="AZC64">
        <v>19.34</v>
      </c>
      <c r="AZD64">
        <v>26.17</v>
      </c>
      <c r="AZE64">
        <v>49.59</v>
      </c>
      <c r="AZF64">
        <v>28.45</v>
      </c>
      <c r="AZG64">
        <v>43.25</v>
      </c>
      <c r="AZH64">
        <v>33.61</v>
      </c>
      <c r="AZI64">
        <v>30.082799999999999</v>
      </c>
      <c r="AZJ64">
        <v>85.51</v>
      </c>
      <c r="AZK64">
        <v>35.06</v>
      </c>
      <c r="AZN64">
        <v>28.431000000000001</v>
      </c>
      <c r="AZO64">
        <v>32.4</v>
      </c>
      <c r="AZQ64">
        <v>41.41</v>
      </c>
      <c r="AZS64">
        <v>26.6</v>
      </c>
      <c r="AZT64">
        <v>14.02</v>
      </c>
      <c r="AZV64">
        <v>9.4</v>
      </c>
      <c r="AZW64">
        <v>42.578000000000003</v>
      </c>
      <c r="AZX64">
        <v>54.11</v>
      </c>
      <c r="AZZ64">
        <v>30.84</v>
      </c>
      <c r="BAA64">
        <v>39.79</v>
      </c>
      <c r="BAB64">
        <v>56.05</v>
      </c>
      <c r="BAC64">
        <v>22.0517</v>
      </c>
      <c r="BAD64">
        <v>18.14</v>
      </c>
      <c r="BAE64">
        <v>43.390099999999997</v>
      </c>
      <c r="BAF64">
        <v>32.380000000000003</v>
      </c>
      <c r="BAH64">
        <v>34.83</v>
      </c>
      <c r="BAI64">
        <v>25.3246</v>
      </c>
      <c r="BAJ64">
        <v>21.56</v>
      </c>
      <c r="BAK64">
        <v>45.6</v>
      </c>
      <c r="BAL64">
        <v>16.915399999999998</v>
      </c>
      <c r="BAM64">
        <v>17.5121</v>
      </c>
      <c r="BAN64">
        <v>24.48</v>
      </c>
      <c r="BAO64">
        <v>25.55</v>
      </c>
      <c r="BAP64">
        <v>28.395</v>
      </c>
      <c r="BAQ64">
        <v>26.92</v>
      </c>
      <c r="BAS64">
        <v>27.65</v>
      </c>
      <c r="BAU64">
        <v>22.75</v>
      </c>
      <c r="BAV64">
        <v>50</v>
      </c>
      <c r="BAW64">
        <v>28.360099999999999</v>
      </c>
      <c r="BAX64">
        <v>81.81</v>
      </c>
      <c r="BAY64">
        <v>25.049900000000001</v>
      </c>
      <c r="BAZ64">
        <v>31</v>
      </c>
      <c r="BBA64">
        <v>24.855</v>
      </c>
      <c r="BBB64">
        <v>50.22</v>
      </c>
      <c r="BBC64">
        <v>26.1</v>
      </c>
      <c r="BBD64">
        <v>162.41</v>
      </c>
      <c r="BBE64">
        <v>34.43</v>
      </c>
      <c r="BBF64">
        <v>60.02</v>
      </c>
      <c r="BBG64">
        <v>30.309899999999999</v>
      </c>
      <c r="BBL64">
        <v>23.9</v>
      </c>
      <c r="BBM64">
        <v>24.06</v>
      </c>
      <c r="BBN64">
        <v>24.42</v>
      </c>
      <c r="BBO64">
        <v>55.89</v>
      </c>
      <c r="BBQ64">
        <v>50.89</v>
      </c>
      <c r="BBR64">
        <v>48.9</v>
      </c>
      <c r="BBS64">
        <v>51.06</v>
      </c>
      <c r="BBT64">
        <v>30.466000000000001</v>
      </c>
      <c r="BBU64">
        <v>105.23</v>
      </c>
      <c r="BBV64">
        <v>24.507200000000001</v>
      </c>
      <c r="BBX64">
        <v>122.89</v>
      </c>
      <c r="BBY64">
        <v>118.33</v>
      </c>
      <c r="BBZ64" t="s">
        <v>12707</v>
      </c>
      <c r="BCA64">
        <v>113.96</v>
      </c>
      <c r="BCB64">
        <v>245.65</v>
      </c>
      <c r="BCC64">
        <v>138.79</v>
      </c>
      <c r="BCD64">
        <v>135.78</v>
      </c>
      <c r="BCE64">
        <v>89.33</v>
      </c>
      <c r="BCF64">
        <v>115.84</v>
      </c>
      <c r="BCG64">
        <v>120.49</v>
      </c>
      <c r="BCH64">
        <v>55.88</v>
      </c>
      <c r="BCI64">
        <v>141.37</v>
      </c>
      <c r="BCJ64">
        <v>118.51</v>
      </c>
      <c r="BCK64">
        <v>170.68</v>
      </c>
      <c r="BCL64">
        <v>108.98</v>
      </c>
      <c r="BCM64">
        <v>192.38</v>
      </c>
      <c r="BCN64">
        <v>83.73</v>
      </c>
      <c r="BCO64">
        <v>144.63999999999999</v>
      </c>
      <c r="BCP64">
        <v>48.64</v>
      </c>
      <c r="BCQ64">
        <v>65.3</v>
      </c>
      <c r="BCR64">
        <v>31.09</v>
      </c>
      <c r="BCS64">
        <v>64.17</v>
      </c>
      <c r="BCT64">
        <v>54.67</v>
      </c>
      <c r="BCU64">
        <v>134.78</v>
      </c>
      <c r="BCV64">
        <v>58.15</v>
      </c>
      <c r="BCW64">
        <v>58.11</v>
      </c>
      <c r="BCX64">
        <v>163.87</v>
      </c>
      <c r="BCZ64">
        <v>35.380000000000003</v>
      </c>
      <c r="BDA64">
        <v>108.08</v>
      </c>
      <c r="BDB64">
        <v>114.51</v>
      </c>
      <c r="BDC64">
        <v>166.75</v>
      </c>
      <c r="BDD64">
        <v>133.41499999999999</v>
      </c>
      <c r="BDE64">
        <v>121.18</v>
      </c>
      <c r="BDF64">
        <v>25.44</v>
      </c>
      <c r="BDG64">
        <v>91.62</v>
      </c>
      <c r="BDH64">
        <v>79.010000000000005</v>
      </c>
      <c r="BDI64">
        <v>174.87</v>
      </c>
      <c r="BDK64">
        <v>144.06</v>
      </c>
      <c r="BDL64">
        <v>122.29</v>
      </c>
      <c r="BDM64">
        <v>31.12</v>
      </c>
      <c r="BDO64">
        <v>69.7</v>
      </c>
      <c r="BDQ64">
        <v>32.72</v>
      </c>
      <c r="BDX64">
        <v>26.245000000000001</v>
      </c>
      <c r="BDY64">
        <v>31.422499999999999</v>
      </c>
      <c r="BDZ64">
        <v>27.69</v>
      </c>
      <c r="BEA64">
        <v>28.18</v>
      </c>
      <c r="BEB64">
        <v>25.75</v>
      </c>
      <c r="BEC64">
        <v>32.950499999999998</v>
      </c>
      <c r="BED64">
        <v>29.86</v>
      </c>
      <c r="BEE64">
        <v>31.774999999999999</v>
      </c>
      <c r="BEF64">
        <v>31.76</v>
      </c>
      <c r="BEG64">
        <v>31.3599</v>
      </c>
      <c r="BEH64">
        <v>25.62</v>
      </c>
      <c r="BEI64">
        <v>36.71</v>
      </c>
      <c r="BEJ64">
        <v>26.72</v>
      </c>
      <c r="BFE64">
        <v>147.22</v>
      </c>
      <c r="BFF64">
        <v>142</v>
      </c>
      <c r="BFG64">
        <v>95.86</v>
      </c>
      <c r="BFH64">
        <v>170.214</v>
      </c>
      <c r="BFI64">
        <v>184.52</v>
      </c>
      <c r="BFJ64">
        <v>148.1318</v>
      </c>
      <c r="BFK64">
        <v>161.0712</v>
      </c>
      <c r="BFL64">
        <v>163.17230000000001</v>
      </c>
      <c r="BFM64">
        <v>140.99</v>
      </c>
      <c r="BFO64">
        <v>37.090000000000003</v>
      </c>
      <c r="BFQ64">
        <v>16.760000000000002</v>
      </c>
      <c r="BFS64">
        <v>27.4453</v>
      </c>
      <c r="BFT64">
        <v>54.104999999999997</v>
      </c>
      <c r="BFU64">
        <v>57.5</v>
      </c>
      <c r="BFV64">
        <v>50.78</v>
      </c>
      <c r="BFW64">
        <v>57.661200000000001</v>
      </c>
      <c r="BFX64">
        <v>26.15</v>
      </c>
      <c r="BFY64">
        <v>51.31</v>
      </c>
      <c r="BFZ64">
        <v>28.728100000000001</v>
      </c>
      <c r="BGA64">
        <v>56.01</v>
      </c>
      <c r="BGB64">
        <v>59.27</v>
      </c>
      <c r="BGC64">
        <v>61.919200000000004</v>
      </c>
      <c r="BGD64">
        <v>26.2851</v>
      </c>
      <c r="BGF64">
        <v>55.799599999999998</v>
      </c>
      <c r="BGI64">
        <v>27.2272</v>
      </c>
      <c r="BGJ64">
        <v>50.07</v>
      </c>
      <c r="BGK64">
        <v>65.36</v>
      </c>
      <c r="BGM64">
        <v>58.3</v>
      </c>
      <c r="BGP64">
        <v>35.064</v>
      </c>
      <c r="BGQ64">
        <v>33.030999999999999</v>
      </c>
      <c r="BGR64">
        <v>25.02</v>
      </c>
      <c r="BGU64">
        <v>49.02</v>
      </c>
      <c r="BGX64">
        <v>30.9</v>
      </c>
      <c r="BGY64">
        <v>43.84</v>
      </c>
      <c r="BGZ64">
        <v>49.73</v>
      </c>
      <c r="BHB64">
        <v>24.46</v>
      </c>
      <c r="BHD64">
        <v>58.374000000000002</v>
      </c>
      <c r="BHE64">
        <v>53.68</v>
      </c>
      <c r="BHG64">
        <v>36.9</v>
      </c>
      <c r="BHH64">
        <v>49.87</v>
      </c>
      <c r="BHI64">
        <v>33.119100000000003</v>
      </c>
      <c r="BHJ64">
        <v>24.4436</v>
      </c>
      <c r="BHK64">
        <v>38.75</v>
      </c>
      <c r="BHL64">
        <v>29.5733</v>
      </c>
      <c r="BHM64">
        <v>30.7</v>
      </c>
      <c r="BHP64">
        <v>39.770000000000003</v>
      </c>
      <c r="BHQ64">
        <v>13.65</v>
      </c>
      <c r="BHR64">
        <v>33.619999999999997</v>
      </c>
      <c r="BHS64">
        <v>28.536799999999999</v>
      </c>
      <c r="BHT64">
        <v>48.43</v>
      </c>
      <c r="BHV64">
        <v>55.17</v>
      </c>
      <c r="BHW64">
        <v>17.61</v>
      </c>
      <c r="BHX64">
        <v>16.689900000000002</v>
      </c>
      <c r="BHY64">
        <v>16.05</v>
      </c>
      <c r="BHZ64">
        <v>78.150000000000006</v>
      </c>
      <c r="BIA64">
        <v>26.41</v>
      </c>
      <c r="BIC64">
        <v>50.125</v>
      </c>
      <c r="BID64">
        <v>40.700000000000003</v>
      </c>
      <c r="BIE64">
        <v>50.825000000000003</v>
      </c>
      <c r="BIF64">
        <v>64.900000000000006</v>
      </c>
      <c r="BIG64">
        <v>28.36</v>
      </c>
      <c r="BIH64">
        <v>66.260000000000005</v>
      </c>
      <c r="BII64">
        <v>21.64</v>
      </c>
      <c r="BIL64">
        <v>18.809999999999999</v>
      </c>
      <c r="BIM64">
        <v>27.25</v>
      </c>
      <c r="BIQ64" t="s">
        <v>12707</v>
      </c>
      <c r="BIT64">
        <v>25.009899999999998</v>
      </c>
      <c r="BIU64">
        <v>101.29</v>
      </c>
      <c r="BIV64">
        <v>28.51</v>
      </c>
      <c r="BIW64">
        <v>38.659999999999997</v>
      </c>
      <c r="BIZ64">
        <v>46.85</v>
      </c>
      <c r="BJC64">
        <v>86.762200000000007</v>
      </c>
      <c r="BJG64">
        <v>30.09</v>
      </c>
      <c r="BJH64">
        <v>53.098999999999997</v>
      </c>
      <c r="BJM64">
        <v>52.19</v>
      </c>
      <c r="BJN64">
        <v>15.09</v>
      </c>
      <c r="BJO64">
        <v>18.613800000000001</v>
      </c>
      <c r="BJP64">
        <v>83.438000000000002</v>
      </c>
      <c r="BJS64">
        <v>120.5</v>
      </c>
      <c r="BJU64">
        <v>95.631</v>
      </c>
      <c r="BJW64">
        <v>25.589199999999998</v>
      </c>
      <c r="BJX64">
        <v>26</v>
      </c>
      <c r="BJY64">
        <v>29.01</v>
      </c>
      <c r="BKB64">
        <v>45.24</v>
      </c>
      <c r="BKC64">
        <v>29.53</v>
      </c>
      <c r="BKD64">
        <v>48.064999999999998</v>
      </c>
      <c r="BKE64">
        <v>65.269599999999997</v>
      </c>
      <c r="BKF64">
        <v>30.53</v>
      </c>
      <c r="BKG64">
        <v>29.88</v>
      </c>
      <c r="BKH64">
        <v>27.5</v>
      </c>
      <c r="BKI64">
        <v>27.700700000000001</v>
      </c>
      <c r="BKJ64">
        <v>25.88</v>
      </c>
      <c r="BKK64">
        <v>10.790800000000001</v>
      </c>
      <c r="BKM64">
        <v>25.06</v>
      </c>
      <c r="BKP64">
        <v>30.74</v>
      </c>
      <c r="BKQ64">
        <v>30.4</v>
      </c>
      <c r="BKT64">
        <v>24.625499999999999</v>
      </c>
      <c r="BKU64">
        <v>106.82</v>
      </c>
      <c r="BKV64">
        <v>26.24</v>
      </c>
      <c r="BKW64">
        <v>23.91</v>
      </c>
      <c r="BKX64">
        <v>18.989999999999998</v>
      </c>
      <c r="BKZ64">
        <v>56.82</v>
      </c>
      <c r="BLA64">
        <v>25.8415</v>
      </c>
      <c r="BLC64">
        <v>19.32</v>
      </c>
      <c r="BLE64">
        <v>319.86</v>
      </c>
      <c r="BLF64">
        <v>48.2333</v>
      </c>
      <c r="BLG64">
        <v>48.22</v>
      </c>
      <c r="BLH64">
        <v>49.96</v>
      </c>
      <c r="BLI64">
        <v>26.834299999999999</v>
      </c>
      <c r="BLJ64">
        <v>17.545000000000002</v>
      </c>
      <c r="BLM64">
        <v>30.52</v>
      </c>
      <c r="BLP64">
        <v>83.58</v>
      </c>
      <c r="BLQ64">
        <v>101.41</v>
      </c>
      <c r="BLR64">
        <v>69.63</v>
      </c>
      <c r="BLS64">
        <v>37.914000000000001</v>
      </c>
      <c r="BLT64">
        <v>17.55</v>
      </c>
      <c r="BLU64">
        <v>17.650099999999998</v>
      </c>
      <c r="BLV64">
        <v>48.71</v>
      </c>
      <c r="BLW64">
        <v>101.66</v>
      </c>
      <c r="BLY64">
        <v>19.835000000000001</v>
      </c>
      <c r="BLZ64">
        <v>10.95</v>
      </c>
      <c r="BMA64">
        <v>26.48</v>
      </c>
      <c r="BMB64">
        <v>16.372699999999998</v>
      </c>
      <c r="BMC64">
        <v>24</v>
      </c>
      <c r="BMD64">
        <v>24.956900000000001</v>
      </c>
      <c r="BME64">
        <v>26.28</v>
      </c>
      <c r="BMF64">
        <v>7.7084999999999999</v>
      </c>
      <c r="BMI64">
        <v>15.654999999999999</v>
      </c>
      <c r="BMJ64">
        <v>45.28</v>
      </c>
      <c r="BMK64">
        <v>11.89</v>
      </c>
      <c r="BMN64">
        <v>13.91</v>
      </c>
      <c r="BMO64">
        <v>7.42</v>
      </c>
      <c r="BMP64">
        <v>48.145000000000003</v>
      </c>
      <c r="BMQ64">
        <v>29.02</v>
      </c>
      <c r="BMR64">
        <v>103.3</v>
      </c>
      <c r="BMS64">
        <v>30.66</v>
      </c>
      <c r="BMT64">
        <v>39.42</v>
      </c>
      <c r="BMU64">
        <v>23.03</v>
      </c>
      <c r="BMW64">
        <v>55.49</v>
      </c>
      <c r="BMX64">
        <v>18.13</v>
      </c>
      <c r="BMY64">
        <v>24.59</v>
      </c>
      <c r="BMZ64">
        <v>33.814999999999998</v>
      </c>
      <c r="BNA64">
        <v>54.6081</v>
      </c>
      <c r="BNB64">
        <v>36.14</v>
      </c>
      <c r="BNC64">
        <v>18.100000000000001</v>
      </c>
      <c r="BNF64">
        <v>91.2</v>
      </c>
      <c r="BNJ64">
        <v>110.09</v>
      </c>
      <c r="BNM64">
        <v>53.51</v>
      </c>
      <c r="BNN64">
        <v>43.92</v>
      </c>
      <c r="BNO64">
        <v>35.283299999999997</v>
      </c>
      <c r="BNP64">
        <v>61.54</v>
      </c>
      <c r="BNR64">
        <v>48.839599999999997</v>
      </c>
      <c r="BNV64">
        <v>22.3477</v>
      </c>
      <c r="BNX64">
        <v>47.5837</v>
      </c>
      <c r="BNY64">
        <v>31.1312</v>
      </c>
      <c r="BNZ64">
        <v>28.995000000000001</v>
      </c>
      <c r="BOB64">
        <v>50.26</v>
      </c>
      <c r="BOC64">
        <v>25.55</v>
      </c>
      <c r="BOD64">
        <v>56.506999999999998</v>
      </c>
      <c r="BOE64">
        <v>46.97</v>
      </c>
      <c r="BOF64">
        <v>18.52</v>
      </c>
      <c r="BOG64">
        <v>21.72</v>
      </c>
      <c r="BOI64">
        <v>15.4953</v>
      </c>
      <c r="BOK64">
        <v>49.820999999999998</v>
      </c>
      <c r="BOL64">
        <v>57.69</v>
      </c>
      <c r="BON64">
        <v>11.875</v>
      </c>
      <c r="BOO64">
        <v>24.5077</v>
      </c>
      <c r="BOQ64">
        <v>25.11</v>
      </c>
      <c r="BOR64">
        <v>25.028600000000001</v>
      </c>
      <c r="BOS64">
        <v>28.71</v>
      </c>
      <c r="BOT64">
        <v>28.7027</v>
      </c>
      <c r="BOU64">
        <v>26.49</v>
      </c>
      <c r="BOV64">
        <v>27.080200000000001</v>
      </c>
      <c r="BOW64">
        <v>25.93</v>
      </c>
      <c r="BOX64">
        <v>25.84</v>
      </c>
      <c r="BOY64">
        <v>25.0503</v>
      </c>
      <c r="BOZ64">
        <v>26.29</v>
      </c>
      <c r="BPD64">
        <v>55.695</v>
      </c>
      <c r="BPG64">
        <v>28.61</v>
      </c>
      <c r="BPH64">
        <v>28.055</v>
      </c>
      <c r="BPI64">
        <v>25.14</v>
      </c>
      <c r="BPJ64">
        <v>107.85</v>
      </c>
      <c r="BPK64">
        <v>27</v>
      </c>
      <c r="BPL64">
        <v>24.98</v>
      </c>
      <c r="BPM64">
        <v>29.762</v>
      </c>
      <c r="BPP64">
        <v>24.63</v>
      </c>
      <c r="BPR64">
        <v>27.33</v>
      </c>
      <c r="BPT64">
        <v>45.8</v>
      </c>
      <c r="BPV64">
        <v>108.56</v>
      </c>
      <c r="BPW64">
        <v>17.73</v>
      </c>
      <c r="BPX64">
        <v>18.45</v>
      </c>
      <c r="BPY64">
        <v>27.32</v>
      </c>
      <c r="BQA64">
        <v>26.25</v>
      </c>
      <c r="BQB64">
        <v>13.73</v>
      </c>
      <c r="BQC64">
        <v>3.8717000000000001</v>
      </c>
      <c r="BQF64">
        <v>69.813000000000002</v>
      </c>
      <c r="BQG64">
        <v>246.18</v>
      </c>
      <c r="BQH64">
        <v>70.283699999999996</v>
      </c>
      <c r="BQI64">
        <v>69.489999999999995</v>
      </c>
      <c r="BQJ64" t="s">
        <v>12707</v>
      </c>
      <c r="BQL64">
        <v>26.7</v>
      </c>
      <c r="BQO64">
        <v>26.69</v>
      </c>
      <c r="BQP64">
        <v>29.475200000000001</v>
      </c>
      <c r="BQU64">
        <v>12.05</v>
      </c>
      <c r="BQV64">
        <v>29.26</v>
      </c>
      <c r="BQW64">
        <v>25.51</v>
      </c>
      <c r="BQX64">
        <v>28.2502</v>
      </c>
      <c r="BQZ64">
        <v>55.39</v>
      </c>
      <c r="BRA64">
        <v>25.417899999999999</v>
      </c>
      <c r="BRB64">
        <v>15.54</v>
      </c>
      <c r="BRC64">
        <v>82.474999999999994</v>
      </c>
      <c r="BRE64">
        <v>14.7395</v>
      </c>
      <c r="BRF64">
        <v>11.979900000000001</v>
      </c>
      <c r="BRG64">
        <v>46.36</v>
      </c>
      <c r="BRH64">
        <v>31.42</v>
      </c>
      <c r="BRI64">
        <v>22.39</v>
      </c>
      <c r="BRJ64">
        <v>27.940100000000001</v>
      </c>
      <c r="BRL64">
        <v>21.75</v>
      </c>
      <c r="BRN64">
        <v>23.85</v>
      </c>
      <c r="BRO64">
        <v>29.26</v>
      </c>
      <c r="BRP64">
        <v>15.73</v>
      </c>
      <c r="BRQ64">
        <v>31.23</v>
      </c>
      <c r="BRR64">
        <v>47.7014</v>
      </c>
      <c r="BRV64">
        <v>41.95</v>
      </c>
      <c r="BRW64">
        <v>42.83</v>
      </c>
      <c r="BRX64">
        <v>25.02</v>
      </c>
      <c r="BRY64">
        <v>42.5</v>
      </c>
      <c r="BRZ64">
        <v>16.7</v>
      </c>
      <c r="BSA64">
        <v>44.99</v>
      </c>
      <c r="BSC64">
        <v>39.07</v>
      </c>
      <c r="BSD64">
        <v>26.299900000000001</v>
      </c>
      <c r="BSE64">
        <v>31.640799999999999</v>
      </c>
      <c r="BSF64">
        <v>25.65</v>
      </c>
      <c r="BSG64">
        <v>24.1</v>
      </c>
      <c r="BSJ64">
        <v>20.04</v>
      </c>
      <c r="BSK64">
        <v>11.36</v>
      </c>
      <c r="BSM64">
        <v>19.13</v>
      </c>
      <c r="BSN64">
        <v>24.4</v>
      </c>
      <c r="BSO64">
        <v>39.58</v>
      </c>
      <c r="BSQ64">
        <v>15.16</v>
      </c>
      <c r="BSR64">
        <v>19.010000000000002</v>
      </c>
      <c r="BSS64">
        <v>25.65</v>
      </c>
      <c r="BSU64">
        <v>27.11</v>
      </c>
      <c r="BSX64">
        <v>26.19</v>
      </c>
      <c r="BSY64">
        <v>28.45</v>
      </c>
      <c r="BSZ64">
        <v>15.47</v>
      </c>
      <c r="BTA64">
        <v>17.66</v>
      </c>
      <c r="BTC64" t="s">
        <v>12707</v>
      </c>
      <c r="BTE64">
        <v>23.96</v>
      </c>
      <c r="BTF64">
        <v>23.74</v>
      </c>
      <c r="BTH64">
        <v>25.83</v>
      </c>
      <c r="BTK64">
        <v>63.23</v>
      </c>
      <c r="BTL64">
        <v>29.88</v>
      </c>
      <c r="BTO64">
        <v>54.13</v>
      </c>
      <c r="BTR64">
        <v>18.766400000000001</v>
      </c>
      <c r="BTS64">
        <v>32.582000000000001</v>
      </c>
      <c r="BTV64">
        <v>25.01</v>
      </c>
      <c r="BTW64">
        <v>33.659999999999997</v>
      </c>
      <c r="BTX64">
        <v>107.22</v>
      </c>
      <c r="BTZ64">
        <v>47.2</v>
      </c>
      <c r="BUB64">
        <v>58.34</v>
      </c>
      <c r="BUD64">
        <v>20.799900000000001</v>
      </c>
      <c r="BUE64">
        <v>87.69</v>
      </c>
      <c r="BUI64">
        <v>24.494499999999999</v>
      </c>
      <c r="BUJ64">
        <v>100.39</v>
      </c>
      <c r="BUK64">
        <v>103.69</v>
      </c>
      <c r="BUU64">
        <v>118.86</v>
      </c>
      <c r="BUV64">
        <v>19.37</v>
      </c>
      <c r="BUW64">
        <v>55.073</v>
      </c>
      <c r="BUX64">
        <v>25.311</v>
      </c>
      <c r="BUY64">
        <v>18.54</v>
      </c>
      <c r="BUZ64">
        <v>28.64</v>
      </c>
      <c r="BVA64">
        <v>65.34</v>
      </c>
      <c r="BVB64">
        <v>53.26</v>
      </c>
      <c r="BVC64">
        <v>13.01</v>
      </c>
      <c r="BVD64">
        <v>51.65</v>
      </c>
      <c r="BVE64">
        <v>87.53</v>
      </c>
      <c r="BVF64">
        <v>56.83</v>
      </c>
      <c r="BVG64">
        <v>47.04</v>
      </c>
      <c r="BVH64">
        <v>76.66</v>
      </c>
      <c r="BVI64">
        <v>50.655200000000001</v>
      </c>
      <c r="BVJ64">
        <v>29.36</v>
      </c>
      <c r="BVK64">
        <v>44.57</v>
      </c>
      <c r="BVL64">
        <v>57.06</v>
      </c>
      <c r="BVM64">
        <v>45.11</v>
      </c>
      <c r="BVN64">
        <v>59.71</v>
      </c>
      <c r="BVO64">
        <v>12.83</v>
      </c>
      <c r="BVP64">
        <v>12.4598</v>
      </c>
      <c r="BVQ64">
        <v>13.05</v>
      </c>
      <c r="BVR64">
        <v>12.591799999999999</v>
      </c>
      <c r="BVS64">
        <v>12.54</v>
      </c>
      <c r="BVT64">
        <v>39.54</v>
      </c>
      <c r="BVU64">
        <v>77.83</v>
      </c>
      <c r="BVV64">
        <v>21.514900000000001</v>
      </c>
      <c r="BVZ64">
        <v>29.02</v>
      </c>
      <c r="BWA64">
        <v>48.32</v>
      </c>
      <c r="BWB64">
        <v>62.93</v>
      </c>
      <c r="BWD64">
        <v>26.17</v>
      </c>
      <c r="BWE64">
        <v>9.4792000000000005</v>
      </c>
      <c r="BWF64">
        <v>28.55</v>
      </c>
      <c r="BWG64">
        <v>27.33</v>
      </c>
      <c r="BWL64">
        <v>27.35</v>
      </c>
      <c r="BWM64">
        <v>29.19</v>
      </c>
      <c r="BWO64">
        <v>25.395600000000002</v>
      </c>
      <c r="BWP64">
        <v>24.91</v>
      </c>
      <c r="BWR64">
        <v>36.74</v>
      </c>
      <c r="BWS64">
        <v>86.934899999999999</v>
      </c>
      <c r="BWV64">
        <v>36.450000000000003</v>
      </c>
      <c r="BWW64">
        <v>25.98</v>
      </c>
      <c r="BWX64">
        <v>18.905000000000001</v>
      </c>
      <c r="BWY64">
        <v>42.17</v>
      </c>
      <c r="BWZ64">
        <v>20.55</v>
      </c>
      <c r="BXA64">
        <v>33.200000000000003</v>
      </c>
      <c r="BXB64">
        <v>9.2509999999999994</v>
      </c>
      <c r="BXC64">
        <v>40.515000000000001</v>
      </c>
      <c r="BXD64">
        <v>36.049999999999997</v>
      </c>
      <c r="BXE64">
        <v>37.01</v>
      </c>
      <c r="BXF64">
        <v>30.002400000000002</v>
      </c>
      <c r="BXH64">
        <v>44.643000000000001</v>
      </c>
      <c r="BXI64">
        <v>35.409199999999998</v>
      </c>
      <c r="BXJ64">
        <v>30.07</v>
      </c>
      <c r="BXK64">
        <v>29.079899999999999</v>
      </c>
      <c r="BXL64">
        <v>28.985199999999999</v>
      </c>
      <c r="BXN64">
        <v>62.39</v>
      </c>
      <c r="BXO64">
        <v>25.46</v>
      </c>
      <c r="BXP64">
        <v>39.3035</v>
      </c>
      <c r="BXQ64">
        <v>18.37</v>
      </c>
      <c r="BXS64">
        <v>24.348299999999998</v>
      </c>
      <c r="BXT64">
        <v>50.74</v>
      </c>
      <c r="BXU64">
        <v>29.61</v>
      </c>
      <c r="BXV64">
        <v>17.05</v>
      </c>
      <c r="BXW64">
        <v>51.145000000000003</v>
      </c>
      <c r="BXX64">
        <v>57.055300000000003</v>
      </c>
      <c r="BXY64">
        <v>18.4116</v>
      </c>
      <c r="BXZ64">
        <v>40.409999999999997</v>
      </c>
      <c r="BYB64">
        <v>60.07</v>
      </c>
      <c r="BYC64">
        <v>41.15</v>
      </c>
      <c r="BYE64">
        <v>40.28</v>
      </c>
      <c r="BYF64">
        <v>20.92</v>
      </c>
      <c r="BYG64">
        <v>61.24</v>
      </c>
      <c r="BYH64">
        <v>28.85</v>
      </c>
      <c r="BYJ64">
        <v>59.21</v>
      </c>
      <c r="BYK64">
        <v>49.68</v>
      </c>
      <c r="BYL64">
        <v>50.814</v>
      </c>
      <c r="BYN64">
        <v>23.29</v>
      </c>
      <c r="BYO64">
        <v>66.56</v>
      </c>
      <c r="BYP64">
        <v>24.01</v>
      </c>
      <c r="BYQ64">
        <v>71.8</v>
      </c>
      <c r="BYS64">
        <v>29.809899999999999</v>
      </c>
      <c r="BYT64">
        <v>60.325000000000003</v>
      </c>
      <c r="BYU64">
        <v>20.9251</v>
      </c>
      <c r="BYW64">
        <v>52.46</v>
      </c>
      <c r="BZA64">
        <v>25.375</v>
      </c>
      <c r="BZB64">
        <v>25.944099999999999</v>
      </c>
      <c r="BZC64">
        <v>54.28</v>
      </c>
      <c r="BZD64">
        <v>140.69999999999999</v>
      </c>
      <c r="BZE64">
        <v>25.8491</v>
      </c>
      <c r="BZF64">
        <v>40.42</v>
      </c>
      <c r="BZI64">
        <v>46.34</v>
      </c>
      <c r="BZJ64">
        <v>64.98</v>
      </c>
      <c r="BZL64">
        <v>74.92</v>
      </c>
      <c r="BZM64">
        <v>70.2</v>
      </c>
      <c r="BZN64">
        <v>24.98</v>
      </c>
      <c r="BZO64">
        <v>25.045000000000002</v>
      </c>
      <c r="BZP64">
        <v>69.064099999999996</v>
      </c>
      <c r="BZQ64">
        <v>26.125900000000001</v>
      </c>
      <c r="BZR64">
        <v>25.79</v>
      </c>
      <c r="BZS64">
        <v>24.17</v>
      </c>
      <c r="BZT64">
        <v>25.04</v>
      </c>
      <c r="BZV64">
        <v>23.925699999999999</v>
      </c>
      <c r="BZW64">
        <v>37.695</v>
      </c>
      <c r="BZX64">
        <v>75.489999999999995</v>
      </c>
      <c r="BZY64">
        <v>18.87</v>
      </c>
      <c r="BZZ64">
        <v>91.084699999999998</v>
      </c>
      <c r="CAA64">
        <v>24.799900000000001</v>
      </c>
      <c r="CAB64">
        <v>32.83</v>
      </c>
      <c r="CAC64">
        <v>27.33</v>
      </c>
      <c r="CAF64" t="s">
        <v>12707</v>
      </c>
      <c r="CAG64">
        <v>25.07</v>
      </c>
      <c r="CAH64" t="s">
        <v>12707</v>
      </c>
      <c r="CAI64">
        <v>51.48</v>
      </c>
      <c r="CAJ64">
        <v>16.57</v>
      </c>
      <c r="CAK64">
        <v>46.75</v>
      </c>
      <c r="CAL64">
        <v>31.036000000000001</v>
      </c>
      <c r="CAM64">
        <v>19.11</v>
      </c>
      <c r="CAN64">
        <v>24.14</v>
      </c>
      <c r="CAP64">
        <v>21.77</v>
      </c>
      <c r="CAQ64">
        <v>63.95</v>
      </c>
      <c r="CAR64">
        <v>56.938600000000001</v>
      </c>
      <c r="CAS64">
        <v>24.77</v>
      </c>
      <c r="CAT64">
        <v>28.63</v>
      </c>
      <c r="CAU64">
        <v>60.72</v>
      </c>
      <c r="CAV64">
        <v>64.08</v>
      </c>
      <c r="CAW64">
        <v>62.06</v>
      </c>
      <c r="CAY64">
        <v>29.904</v>
      </c>
      <c r="CAZ64">
        <v>141.41</v>
      </c>
      <c r="CBA64" t="s">
        <v>12707</v>
      </c>
      <c r="CBC64">
        <v>26.26</v>
      </c>
      <c r="CBD64">
        <v>63.03</v>
      </c>
      <c r="CBE64">
        <v>109.38</v>
      </c>
      <c r="CBF64" t="s">
        <v>12707</v>
      </c>
      <c r="CBO64">
        <v>122.73</v>
      </c>
      <c r="CBP64">
        <v>25.37</v>
      </c>
      <c r="CBQ64">
        <v>27.114999999999998</v>
      </c>
      <c r="CBR64">
        <v>17.559999999999999</v>
      </c>
      <c r="CBS64">
        <v>23.056100000000001</v>
      </c>
      <c r="CBT64">
        <v>6.48</v>
      </c>
      <c r="CBU64">
        <v>4.8600000000000003</v>
      </c>
      <c r="CBV64">
        <v>2.1800000000000002</v>
      </c>
      <c r="CBW64">
        <v>7.86</v>
      </c>
      <c r="CBZ64">
        <v>24.037099999999999</v>
      </c>
      <c r="CCD64">
        <v>48.94</v>
      </c>
      <c r="CCE64">
        <v>19.61</v>
      </c>
      <c r="CCF64">
        <v>50.36</v>
      </c>
      <c r="CCG64">
        <v>19.82</v>
      </c>
      <c r="CCH64">
        <v>19.760000000000002</v>
      </c>
      <c r="CCI64">
        <v>19.879899999999999</v>
      </c>
      <c r="CCJ64">
        <v>23.78</v>
      </c>
      <c r="CCL64">
        <v>35.01</v>
      </c>
      <c r="CCM64">
        <v>69.3</v>
      </c>
      <c r="CCN64">
        <v>27.21</v>
      </c>
      <c r="CCO64">
        <v>28.763999999999999</v>
      </c>
      <c r="CCR64">
        <v>69.38</v>
      </c>
      <c r="CCS64">
        <v>26.93</v>
      </c>
      <c r="CCT64">
        <v>15.194800000000001</v>
      </c>
      <c r="CCW64">
        <v>27.75</v>
      </c>
      <c r="CCX64">
        <v>95.94</v>
      </c>
      <c r="CCZ64">
        <v>60.02</v>
      </c>
      <c r="CDB64">
        <v>39.799999999999997</v>
      </c>
      <c r="CDE64">
        <v>93.08</v>
      </c>
      <c r="CDI64">
        <v>19.7</v>
      </c>
      <c r="CDJ64">
        <v>39.74</v>
      </c>
      <c r="CDL64">
        <v>79.27</v>
      </c>
      <c r="CDN64" t="s">
        <v>12707</v>
      </c>
      <c r="CDP64">
        <v>99.96</v>
      </c>
      <c r="CDU64">
        <v>37.07</v>
      </c>
      <c r="CDV64">
        <v>34.130000000000003</v>
      </c>
      <c r="CDW64">
        <v>26.47</v>
      </c>
      <c r="CDY64">
        <v>65.63</v>
      </c>
      <c r="CDZ64">
        <v>56.48</v>
      </c>
      <c r="CEA64">
        <v>46.38</v>
      </c>
      <c r="CEB64">
        <v>45.94</v>
      </c>
      <c r="CEC64">
        <v>46.95</v>
      </c>
      <c r="CED64">
        <v>91.53</v>
      </c>
      <c r="CEF64">
        <v>61.62</v>
      </c>
      <c r="CEG64">
        <v>37.57</v>
      </c>
      <c r="CEI64">
        <v>34</v>
      </c>
      <c r="CEJ64">
        <v>99.35</v>
      </c>
      <c r="CEK64">
        <v>80.384</v>
      </c>
      <c r="CEL64">
        <v>52.34</v>
      </c>
      <c r="CEM64">
        <v>39.93</v>
      </c>
      <c r="CEN64">
        <v>174.54</v>
      </c>
      <c r="CEO64">
        <v>40.244199999999999</v>
      </c>
      <c r="CEP64">
        <v>129.16999999999999</v>
      </c>
      <c r="CEQ64">
        <v>84.55</v>
      </c>
      <c r="CER64">
        <v>103.8</v>
      </c>
      <c r="CES64">
        <v>65.27</v>
      </c>
      <c r="CET64">
        <v>83.94</v>
      </c>
      <c r="CEU64">
        <v>31.37</v>
      </c>
      <c r="CEW64">
        <v>38.100099999999998</v>
      </c>
      <c r="CEY64">
        <v>28.545000000000002</v>
      </c>
      <c r="CEZ64">
        <v>19.84</v>
      </c>
      <c r="CFC64">
        <v>19.420000000000002</v>
      </c>
      <c r="CFD64">
        <v>31.56</v>
      </c>
      <c r="CFE64">
        <v>29.87</v>
      </c>
      <c r="CFF64">
        <v>64.36</v>
      </c>
      <c r="CFG64">
        <v>59</v>
      </c>
      <c r="CFH64">
        <v>33.6</v>
      </c>
      <c r="CFI64">
        <v>45.26</v>
      </c>
      <c r="CFJ64">
        <v>25.63</v>
      </c>
      <c r="CFK64">
        <v>32.04</v>
      </c>
      <c r="CFL64">
        <v>63.98</v>
      </c>
      <c r="CFM64">
        <v>40.57</v>
      </c>
      <c r="CFN64">
        <v>48.52</v>
      </c>
      <c r="CFO64">
        <v>50.42</v>
      </c>
      <c r="CFP64">
        <v>54.96</v>
      </c>
      <c r="CFQ64">
        <v>53.9</v>
      </c>
      <c r="CFR64">
        <v>50.44</v>
      </c>
      <c r="CFS64">
        <v>58.27</v>
      </c>
      <c r="CFT64">
        <v>52.18</v>
      </c>
      <c r="CFU64">
        <v>26.75</v>
      </c>
      <c r="CFV64">
        <v>58.77</v>
      </c>
      <c r="CFW64">
        <v>29.149899999999999</v>
      </c>
      <c r="CFX64">
        <v>20.161300000000001</v>
      </c>
      <c r="CFY64">
        <v>28.866</v>
      </c>
      <c r="CFZ64">
        <v>24.240200000000002</v>
      </c>
      <c r="CGA64">
        <v>69.540000000000006</v>
      </c>
      <c r="CGC64">
        <v>44.34</v>
      </c>
      <c r="CGG64">
        <v>24.803000000000001</v>
      </c>
      <c r="CGJ64">
        <v>57.87</v>
      </c>
      <c r="CGK64">
        <v>19.61</v>
      </c>
      <c r="CGL64">
        <v>16.045500000000001</v>
      </c>
      <c r="CGM64">
        <v>21.55</v>
      </c>
      <c r="CGO64">
        <v>42.82</v>
      </c>
      <c r="CGP64">
        <v>30.44</v>
      </c>
      <c r="CGQ64">
        <v>27.25</v>
      </c>
      <c r="CGR64">
        <v>49.8</v>
      </c>
      <c r="CGS64">
        <v>88.76</v>
      </c>
      <c r="CGT64">
        <v>71.8</v>
      </c>
      <c r="CGU64">
        <v>12.16</v>
      </c>
      <c r="CGV64">
        <v>25.82</v>
      </c>
      <c r="CGX64">
        <v>50.52</v>
      </c>
      <c r="CGY64">
        <v>49.630099999999999</v>
      </c>
      <c r="CHD64">
        <v>22.079899999999999</v>
      </c>
      <c r="CHE64">
        <v>32.4</v>
      </c>
      <c r="CHF64">
        <v>19.38</v>
      </c>
      <c r="CHI64">
        <v>118.38</v>
      </c>
      <c r="CHJ64">
        <v>27.72</v>
      </c>
      <c r="CHL64">
        <v>33.200000000000003</v>
      </c>
      <c r="CHM64">
        <v>50.01</v>
      </c>
      <c r="CHO64">
        <v>67.36</v>
      </c>
      <c r="CHP64">
        <v>48.54</v>
      </c>
      <c r="CHR64">
        <v>10.06</v>
      </c>
      <c r="CHS64">
        <v>110.32</v>
      </c>
      <c r="CHU64">
        <v>84.51</v>
      </c>
      <c r="CHV64">
        <v>24.27</v>
      </c>
      <c r="CHW64">
        <v>47.67</v>
      </c>
      <c r="CHX64">
        <v>22.847999999999999</v>
      </c>
      <c r="CHZ64">
        <v>21.02</v>
      </c>
      <c r="CIA64">
        <v>32.81</v>
      </c>
      <c r="CIB64">
        <v>11.86</v>
      </c>
      <c r="CID64">
        <v>19.52</v>
      </c>
      <c r="CIE64">
        <v>15.55</v>
      </c>
      <c r="CIF64">
        <v>20.5</v>
      </c>
      <c r="CIG64">
        <v>77.840299999999999</v>
      </c>
      <c r="CIH64">
        <v>23.48</v>
      </c>
      <c r="CIL64">
        <v>27.87</v>
      </c>
      <c r="CIM64">
        <v>26.12</v>
      </c>
      <c r="CIO64">
        <v>50.79</v>
      </c>
      <c r="CIP64">
        <v>40.33</v>
      </c>
      <c r="CIS64">
        <v>26.732500000000002</v>
      </c>
      <c r="CIU64">
        <v>50.55</v>
      </c>
      <c r="CIV64">
        <v>15.05</v>
      </c>
      <c r="CIW64">
        <v>7.89</v>
      </c>
      <c r="CIX64">
        <v>10.76</v>
      </c>
      <c r="CIZ64">
        <v>40.229999999999997</v>
      </c>
      <c r="CJA64">
        <v>61.774999999999999</v>
      </c>
      <c r="CJB64">
        <v>54.302500000000002</v>
      </c>
      <c r="CJC64">
        <v>59.674999999999997</v>
      </c>
      <c r="CJD64">
        <v>17.489999999999998</v>
      </c>
      <c r="CJE64">
        <v>24.23</v>
      </c>
      <c r="CJG64">
        <v>13.41</v>
      </c>
      <c r="CJH64">
        <v>54.515000000000001</v>
      </c>
      <c r="CJI64">
        <v>57.92</v>
      </c>
      <c r="CJJ64">
        <v>85.96</v>
      </c>
      <c r="CJK64">
        <v>19.36</v>
      </c>
      <c r="CJM64">
        <v>45.86</v>
      </c>
      <c r="CJN64">
        <v>15.91</v>
      </c>
      <c r="CJO64">
        <v>36.630000000000003</v>
      </c>
      <c r="CJP64">
        <v>43.39</v>
      </c>
      <c r="CJQ64">
        <v>91.95</v>
      </c>
      <c r="CJR64">
        <v>39.69</v>
      </c>
      <c r="CJS64">
        <v>50.17</v>
      </c>
      <c r="CJT64">
        <v>27.55</v>
      </c>
      <c r="CJU64">
        <v>33.799999999999997</v>
      </c>
      <c r="CJW64">
        <v>18.445</v>
      </c>
      <c r="CJY64">
        <v>18.23</v>
      </c>
      <c r="CJZ64">
        <v>29.23</v>
      </c>
      <c r="CKA64">
        <v>9.4899000000000004</v>
      </c>
      <c r="CKB64">
        <v>15.8</v>
      </c>
      <c r="CKC64">
        <v>28.29</v>
      </c>
      <c r="CKD64">
        <v>95.38</v>
      </c>
      <c r="CKE64">
        <v>27.24</v>
      </c>
      <c r="CKF64">
        <v>148.04</v>
      </c>
      <c r="CKG64">
        <v>19.5</v>
      </c>
      <c r="CKH64">
        <v>33.67</v>
      </c>
      <c r="CKI64">
        <v>12.76</v>
      </c>
      <c r="CKK64">
        <v>37.86</v>
      </c>
      <c r="CKL64">
        <v>40.119999999999997</v>
      </c>
      <c r="CKM64">
        <v>28.06</v>
      </c>
      <c r="CKN64">
        <v>44.79</v>
      </c>
      <c r="CKO64">
        <v>44.269199999999998</v>
      </c>
      <c r="CKP64">
        <v>22.86</v>
      </c>
      <c r="CKQ64">
        <v>30.242599999999999</v>
      </c>
      <c r="CKR64" t="s">
        <v>12707</v>
      </c>
      <c r="CKS64">
        <v>22.736699999999999</v>
      </c>
      <c r="CKT64">
        <v>41.45</v>
      </c>
      <c r="CKU64">
        <v>26.03</v>
      </c>
      <c r="CKV64">
        <v>31.97</v>
      </c>
      <c r="CKW64">
        <v>50.95</v>
      </c>
      <c r="CKX64">
        <v>33.659999999999997</v>
      </c>
      <c r="CKY64">
        <v>35.01</v>
      </c>
      <c r="CKZ64">
        <v>49.38</v>
      </c>
      <c r="CLA64">
        <v>40.159999999999997</v>
      </c>
      <c r="CLB64">
        <v>48.23</v>
      </c>
      <c r="CLC64">
        <v>60.96</v>
      </c>
      <c r="CLD64">
        <v>50.188400000000001</v>
      </c>
      <c r="CLE64">
        <v>55.721299999999999</v>
      </c>
      <c r="CLF64">
        <v>35.102699999999999</v>
      </c>
      <c r="CLG64">
        <v>29.982500000000002</v>
      </c>
      <c r="CLH64">
        <v>28.49</v>
      </c>
      <c r="CLI64">
        <v>59.5</v>
      </c>
      <c r="CLJ64" t="s">
        <v>12707</v>
      </c>
      <c r="CLK64">
        <v>30.06</v>
      </c>
      <c r="CLL64">
        <v>24.655200000000001</v>
      </c>
      <c r="CLM64">
        <v>15.25</v>
      </c>
      <c r="CLN64">
        <v>47.33</v>
      </c>
      <c r="CLO64">
        <v>32.07</v>
      </c>
      <c r="CLP64">
        <v>42.3</v>
      </c>
      <c r="CLT64">
        <v>30.624400000000001</v>
      </c>
      <c r="CLV64">
        <v>91</v>
      </c>
      <c r="CLX64">
        <v>100.25</v>
      </c>
      <c r="CLY64">
        <v>49.7</v>
      </c>
      <c r="CLZ64">
        <v>33.091200000000001</v>
      </c>
      <c r="CMA64">
        <v>52.07</v>
      </c>
      <c r="CMC64">
        <v>105.8</v>
      </c>
      <c r="CMG64">
        <v>102.73520000000001</v>
      </c>
      <c r="CMH64" t="s">
        <v>12707</v>
      </c>
      <c r="CMI64" t="s">
        <v>12707</v>
      </c>
      <c r="CMK64">
        <v>82.635000000000005</v>
      </c>
      <c r="CMM64">
        <v>27.6557</v>
      </c>
      <c r="CMN64">
        <v>68.938000000000002</v>
      </c>
      <c r="CMO64">
        <v>72.021500000000003</v>
      </c>
      <c r="CMP64">
        <v>34.4176</v>
      </c>
      <c r="CMR64">
        <v>59.612900000000003</v>
      </c>
      <c r="CMT64">
        <v>15.51</v>
      </c>
      <c r="CMU64">
        <v>93.534999999999997</v>
      </c>
      <c r="CMW64">
        <v>25.5</v>
      </c>
      <c r="CMX64">
        <v>24.1173</v>
      </c>
      <c r="CMZ64">
        <v>20.32</v>
      </c>
      <c r="CNA64">
        <v>25.7</v>
      </c>
      <c r="CNB64">
        <v>23.62</v>
      </c>
      <c r="CNE64">
        <v>22.64</v>
      </c>
      <c r="CNF64">
        <v>26.2</v>
      </c>
      <c r="CNG64">
        <v>36.4</v>
      </c>
      <c r="CNH64">
        <v>28.260400000000001</v>
      </c>
      <c r="CNI64">
        <v>26.48</v>
      </c>
      <c r="CNJ64">
        <v>35.415399999999998</v>
      </c>
      <c r="CNL64">
        <v>27.976400000000002</v>
      </c>
      <c r="CNO64">
        <v>31.56</v>
      </c>
      <c r="CNQ64">
        <v>24.93</v>
      </c>
      <c r="CNR64">
        <v>24.51</v>
      </c>
      <c r="CNU64">
        <v>77.77</v>
      </c>
      <c r="CNV64">
        <v>52.9</v>
      </c>
      <c r="CNW64">
        <v>19.035</v>
      </c>
      <c r="CNY64">
        <v>20.49</v>
      </c>
      <c r="CNZ64">
        <v>16.714500000000001</v>
      </c>
      <c r="COA64">
        <v>48.63</v>
      </c>
      <c r="COB64">
        <v>50.18</v>
      </c>
      <c r="COF64">
        <v>78.239999999999995</v>
      </c>
      <c r="COG64">
        <v>23.703600000000002</v>
      </c>
      <c r="COI64">
        <v>102.42</v>
      </c>
      <c r="COJ64">
        <v>113.1</v>
      </c>
      <c r="COK64">
        <v>19.43</v>
      </c>
      <c r="COL64">
        <v>57.41</v>
      </c>
      <c r="COM64">
        <v>27.35</v>
      </c>
      <c r="CON64">
        <v>29.03</v>
      </c>
      <c r="COO64">
        <v>135.87</v>
      </c>
      <c r="COR64">
        <v>123.96</v>
      </c>
      <c r="COS64">
        <v>63.43</v>
      </c>
      <c r="COT64">
        <v>54.63</v>
      </c>
      <c r="COU64">
        <v>20.5</v>
      </c>
      <c r="COV64">
        <v>19.93</v>
      </c>
      <c r="COW64">
        <v>56.87</v>
      </c>
      <c r="COY64">
        <v>16.89</v>
      </c>
      <c r="COZ64">
        <v>60.23</v>
      </c>
      <c r="CPA64">
        <v>42.773899999999998</v>
      </c>
      <c r="CPC64">
        <v>49.1</v>
      </c>
      <c r="CPF64">
        <v>29.56</v>
      </c>
      <c r="CPG64" t="s">
        <v>12707</v>
      </c>
      <c r="CPH64">
        <v>23.59</v>
      </c>
      <c r="CPI64">
        <v>34.813299999999998</v>
      </c>
      <c r="CPL64">
        <v>29.56</v>
      </c>
      <c r="CPN64">
        <v>29.79</v>
      </c>
      <c r="CPO64">
        <v>25.369499999999999</v>
      </c>
      <c r="CPP64">
        <v>66.44</v>
      </c>
      <c r="CPR64">
        <v>27.45</v>
      </c>
      <c r="CPS64">
        <v>42.57</v>
      </c>
      <c r="CPT64">
        <v>30.01</v>
      </c>
      <c r="CPU64">
        <v>22.73</v>
      </c>
      <c r="CPV64">
        <v>22.58</v>
      </c>
      <c r="CPW64">
        <v>50.683</v>
      </c>
      <c r="CPX64">
        <v>198.2</v>
      </c>
      <c r="CPY64">
        <v>14.87</v>
      </c>
      <c r="CPZ64">
        <v>20.75</v>
      </c>
      <c r="CQG64">
        <v>20.65</v>
      </c>
      <c r="CQH64">
        <v>44.26</v>
      </c>
      <c r="CQJ64">
        <v>28.4</v>
      </c>
      <c r="CQK64">
        <v>14.15</v>
      </c>
      <c r="CQM64">
        <v>15.97</v>
      </c>
      <c r="CQW64">
        <v>17.04</v>
      </c>
      <c r="CQX64">
        <v>19.5</v>
      </c>
      <c r="CQY64">
        <v>19.692799999999998</v>
      </c>
      <c r="CQZ64">
        <v>31</v>
      </c>
      <c r="CRA64">
        <v>32.979999999999997</v>
      </c>
      <c r="CRB64">
        <v>14.89</v>
      </c>
      <c r="CRC64">
        <v>6.14</v>
      </c>
      <c r="CRD64">
        <v>51.054000000000002</v>
      </c>
      <c r="CRE64">
        <v>63.5</v>
      </c>
      <c r="CRF64">
        <v>79.47</v>
      </c>
      <c r="CRG64">
        <v>67.440100000000001</v>
      </c>
      <c r="CRI64">
        <v>13.57</v>
      </c>
      <c r="CRJ64">
        <v>13.015599999999999</v>
      </c>
      <c r="CRK64">
        <v>14.29</v>
      </c>
      <c r="CRM64">
        <v>29.48</v>
      </c>
      <c r="CRN64">
        <v>21.7745</v>
      </c>
      <c r="CRP64">
        <v>61.92</v>
      </c>
      <c r="CRR64">
        <v>24.29</v>
      </c>
      <c r="CRS64">
        <v>131.4</v>
      </c>
      <c r="CRT64">
        <v>44.65</v>
      </c>
      <c r="CRV64">
        <v>36.299999999999997</v>
      </c>
      <c r="CRW64">
        <v>9.49</v>
      </c>
      <c r="CRX64">
        <v>13.84</v>
      </c>
      <c r="CRZ64">
        <v>64.05</v>
      </c>
      <c r="CSE64">
        <v>16.13</v>
      </c>
      <c r="CSF64">
        <v>40.229999999999997</v>
      </c>
      <c r="CSG64">
        <v>91.91</v>
      </c>
      <c r="CSI64">
        <v>28</v>
      </c>
      <c r="CSJ64">
        <v>26.8</v>
      </c>
      <c r="CSK64">
        <v>9.93</v>
      </c>
      <c r="CSM64">
        <v>19.672000000000001</v>
      </c>
      <c r="CSO64">
        <v>35.513300000000001</v>
      </c>
      <c r="CSP64">
        <v>51.2438</v>
      </c>
      <c r="CSQ64">
        <v>45.03</v>
      </c>
      <c r="CSR64">
        <v>13.54</v>
      </c>
      <c r="CSS64">
        <v>61.555</v>
      </c>
      <c r="CST64">
        <v>17.908100000000001</v>
      </c>
      <c r="CSU64">
        <v>80.959999999999994</v>
      </c>
      <c r="CSV64">
        <v>66.64</v>
      </c>
      <c r="CSW64">
        <v>17.560700000000001</v>
      </c>
      <c r="CSX64">
        <v>38.35</v>
      </c>
      <c r="CSY64">
        <v>29.576699999999999</v>
      </c>
      <c r="CSZ64">
        <v>26.22</v>
      </c>
      <c r="CTA64" t="s">
        <v>12707</v>
      </c>
      <c r="CTB64">
        <v>24.960999999999999</v>
      </c>
      <c r="CTC64">
        <v>16.46</v>
      </c>
      <c r="CTD64">
        <v>29.02</v>
      </c>
      <c r="CTE64">
        <v>10.24</v>
      </c>
      <c r="CTF64">
        <v>25.01</v>
      </c>
      <c r="CTH64">
        <v>26.87</v>
      </c>
      <c r="CTI64">
        <v>49.01</v>
      </c>
      <c r="CTJ64">
        <v>9.33</v>
      </c>
      <c r="CTK64">
        <v>22.464600000000001</v>
      </c>
      <c r="CTL64">
        <v>48.66</v>
      </c>
      <c r="CTM64">
        <v>57.99</v>
      </c>
      <c r="CTN64">
        <v>20.45</v>
      </c>
      <c r="CTP64">
        <v>32.599899999999998</v>
      </c>
      <c r="CTR64">
        <v>26.209399999999999</v>
      </c>
      <c r="CTT64">
        <v>23.21</v>
      </c>
      <c r="CTU64">
        <v>25</v>
      </c>
      <c r="CTV64">
        <v>24.76</v>
      </c>
      <c r="CUA64">
        <v>36.36</v>
      </c>
      <c r="CUC64">
        <v>60.945</v>
      </c>
      <c r="CUD64">
        <v>12.41</v>
      </c>
      <c r="CUE64">
        <v>12.67</v>
      </c>
      <c r="CUF64">
        <v>59.7</v>
      </c>
      <c r="CUH64">
        <v>34.985700000000001</v>
      </c>
      <c r="CUI64">
        <v>59.515700000000002</v>
      </c>
      <c r="CUJ64">
        <v>26.870100000000001</v>
      </c>
      <c r="CUK64">
        <v>23.712499999999999</v>
      </c>
      <c r="CUL64">
        <v>124.29</v>
      </c>
      <c r="CUM64">
        <v>136.33000000000001</v>
      </c>
      <c r="CUN64">
        <v>146.91999999999999</v>
      </c>
      <c r="CUO64">
        <v>49.55</v>
      </c>
      <c r="CUP64">
        <v>123.4</v>
      </c>
      <c r="CUQ64">
        <v>87.58</v>
      </c>
      <c r="CUR64">
        <v>93.16</v>
      </c>
      <c r="CUS64">
        <v>141.79</v>
      </c>
      <c r="CUT64">
        <v>80.040000000000006</v>
      </c>
      <c r="CUU64">
        <v>139.19999999999999</v>
      </c>
      <c r="CUV64">
        <v>88.34</v>
      </c>
      <c r="CUW64">
        <v>41.65</v>
      </c>
      <c r="CUX64">
        <v>29.270299999999999</v>
      </c>
      <c r="CUY64">
        <v>26.92</v>
      </c>
      <c r="CUZ64">
        <v>25.11</v>
      </c>
      <c r="CVA64">
        <v>50.66</v>
      </c>
      <c r="CVB64">
        <v>63.01</v>
      </c>
      <c r="CVD64">
        <v>64.62</v>
      </c>
      <c r="CVE64">
        <v>55.71</v>
      </c>
      <c r="CVF64">
        <v>76.39</v>
      </c>
      <c r="CVG64">
        <v>60.75</v>
      </c>
      <c r="CVH64">
        <v>145.24</v>
      </c>
      <c r="CVI64">
        <v>148.06</v>
      </c>
      <c r="CVJ64">
        <v>26.04</v>
      </c>
      <c r="CVK64">
        <v>93.01</v>
      </c>
      <c r="CVL64">
        <v>62.05</v>
      </c>
      <c r="CVM64">
        <v>20.91</v>
      </c>
      <c r="CVN64">
        <v>77.099999999999994</v>
      </c>
      <c r="CVO64">
        <v>134.22</v>
      </c>
      <c r="CVP64">
        <v>128.29</v>
      </c>
      <c r="CVQ64">
        <v>120.91</v>
      </c>
      <c r="CVR64">
        <v>130.15</v>
      </c>
      <c r="CVT64">
        <v>26.898399999999999</v>
      </c>
      <c r="CVU64">
        <v>41.24</v>
      </c>
      <c r="CVZ64">
        <v>91.89</v>
      </c>
      <c r="CWA64">
        <v>74.03</v>
      </c>
      <c r="CWB64">
        <v>25.9192</v>
      </c>
      <c r="CWC64">
        <v>52.63</v>
      </c>
      <c r="CWD64">
        <v>28.9</v>
      </c>
      <c r="CWE64">
        <v>25.51</v>
      </c>
      <c r="CWF64">
        <v>50.23</v>
      </c>
      <c r="CWG64">
        <v>14.8</v>
      </c>
      <c r="CWH64">
        <v>82.16</v>
      </c>
      <c r="CWI64">
        <v>56.15</v>
      </c>
      <c r="CWJ64">
        <v>143.83000000000001</v>
      </c>
      <c r="CWK64">
        <v>103.62</v>
      </c>
      <c r="CWL64">
        <v>112.05</v>
      </c>
      <c r="CWM64">
        <v>123.53</v>
      </c>
      <c r="CWN64">
        <v>101.31</v>
      </c>
      <c r="CWO64">
        <v>224.07</v>
      </c>
      <c r="CWP64">
        <v>124.55</v>
      </c>
      <c r="CWQ64">
        <v>101.44</v>
      </c>
      <c r="CWR64">
        <v>118.78</v>
      </c>
      <c r="CWS64">
        <v>89.75</v>
      </c>
      <c r="CWT64">
        <v>65.83</v>
      </c>
      <c r="CWU64">
        <v>113.96</v>
      </c>
      <c r="CWV64">
        <v>146.04</v>
      </c>
      <c r="CWY64">
        <v>25.22</v>
      </c>
      <c r="CXA64">
        <v>26.16</v>
      </c>
      <c r="CXB64">
        <v>25.91</v>
      </c>
      <c r="CXC64">
        <v>24.87</v>
      </c>
      <c r="CXF64">
        <v>108.61</v>
      </c>
      <c r="CXG64">
        <v>68.17</v>
      </c>
      <c r="CXH64">
        <v>51.27</v>
      </c>
      <c r="CXI64">
        <v>112.2165</v>
      </c>
      <c r="CXJ64">
        <v>125.47</v>
      </c>
      <c r="CXK64">
        <v>49.23</v>
      </c>
      <c r="CXL64">
        <v>97.02</v>
      </c>
      <c r="CXM64">
        <v>124.0324</v>
      </c>
      <c r="CXN64">
        <v>113.55</v>
      </c>
      <c r="CXO64">
        <v>102.78</v>
      </c>
      <c r="CXP64">
        <v>128.74</v>
      </c>
      <c r="CXQ64">
        <v>29.96</v>
      </c>
      <c r="CXR64">
        <v>112.05</v>
      </c>
      <c r="CXS64">
        <v>41.97</v>
      </c>
      <c r="CXT64">
        <v>79.790000000000006</v>
      </c>
      <c r="CYE64">
        <v>102.97</v>
      </c>
      <c r="CYI64">
        <v>52.56</v>
      </c>
      <c r="CYJ64">
        <v>49.56</v>
      </c>
      <c r="CYK64">
        <v>22.21</v>
      </c>
      <c r="CYL64">
        <v>78.430000000000007</v>
      </c>
      <c r="CYM64">
        <v>63.43</v>
      </c>
      <c r="CYP64">
        <v>24.3</v>
      </c>
      <c r="CYQ64">
        <v>25.190999999999999</v>
      </c>
      <c r="CYR64">
        <v>22.295000000000002</v>
      </c>
      <c r="CYS64">
        <v>23.414999999999999</v>
      </c>
      <c r="CYT64">
        <v>24.83</v>
      </c>
      <c r="CYU64">
        <v>26.639900000000001</v>
      </c>
      <c r="CYV64">
        <v>23.155000000000001</v>
      </c>
      <c r="CYW64">
        <v>24.492100000000001</v>
      </c>
      <c r="CYX64">
        <v>25.35</v>
      </c>
      <c r="CYY64">
        <v>25.545000000000002</v>
      </c>
      <c r="CYZ64">
        <v>24.49</v>
      </c>
      <c r="CZA64">
        <v>24.05</v>
      </c>
      <c r="CZC64">
        <v>65.87</v>
      </c>
      <c r="CZD64">
        <v>41.97</v>
      </c>
      <c r="CZF64">
        <v>17.213100000000001</v>
      </c>
      <c r="CZG64">
        <v>8.01</v>
      </c>
      <c r="CZH64">
        <v>35.630000000000003</v>
      </c>
      <c r="CZI64">
        <v>29.35</v>
      </c>
      <c r="CZJ64">
        <v>50.987000000000002</v>
      </c>
      <c r="CZK64">
        <v>49.25</v>
      </c>
      <c r="CZM64">
        <v>61.26</v>
      </c>
      <c r="CZN64">
        <v>55.3</v>
      </c>
      <c r="CZQ64">
        <v>31.73</v>
      </c>
      <c r="CZS64">
        <v>27.622199999999999</v>
      </c>
      <c r="CZT64">
        <v>61.880800000000001</v>
      </c>
      <c r="CZU64">
        <v>36.69</v>
      </c>
      <c r="CZV64">
        <v>46.49</v>
      </c>
      <c r="CZX64">
        <v>28</v>
      </c>
      <c r="CZZ64">
        <v>38.479999999999997</v>
      </c>
      <c r="DAA64">
        <v>11.66</v>
      </c>
      <c r="DAB64">
        <v>29.94</v>
      </c>
      <c r="DAC64">
        <v>28.521899999999999</v>
      </c>
      <c r="DAE64">
        <v>33.6</v>
      </c>
      <c r="DAF64">
        <v>72.88</v>
      </c>
      <c r="DAG64">
        <v>78.58</v>
      </c>
      <c r="DAH64">
        <v>27.18</v>
      </c>
      <c r="DAI64">
        <v>15.09</v>
      </c>
      <c r="DAJ64">
        <v>10.220000000000001</v>
      </c>
      <c r="DAK64">
        <v>15.23</v>
      </c>
      <c r="DAL64">
        <v>14.74</v>
      </c>
      <c r="DAN64">
        <v>18.89</v>
      </c>
      <c r="DAO64">
        <v>38.630000000000003</v>
      </c>
      <c r="DAP64">
        <v>61.6</v>
      </c>
      <c r="DAR64">
        <v>63.863999999999997</v>
      </c>
      <c r="DAS64">
        <v>16.07</v>
      </c>
      <c r="DAT64">
        <v>22.1</v>
      </c>
      <c r="DAU64">
        <v>71.599999999999994</v>
      </c>
      <c r="DAV64">
        <v>85.62</v>
      </c>
      <c r="DAW64">
        <v>56.12</v>
      </c>
      <c r="DAX64">
        <v>16.740300000000001</v>
      </c>
      <c r="DAY64">
        <v>55.03</v>
      </c>
      <c r="DBA64">
        <v>64.75</v>
      </c>
      <c r="DBB64">
        <v>24.88</v>
      </c>
      <c r="DBD64">
        <v>172.62</v>
      </c>
      <c r="DBE64">
        <v>69.180000000000007</v>
      </c>
      <c r="DBF64">
        <v>56.25</v>
      </c>
      <c r="DBG64">
        <v>54.28</v>
      </c>
      <c r="DBH64">
        <v>31.82</v>
      </c>
      <c r="DBI64">
        <v>51.86</v>
      </c>
      <c r="DBJ64">
        <v>79.52</v>
      </c>
      <c r="DBL64">
        <v>89.89</v>
      </c>
      <c r="DBM64">
        <v>15.36</v>
      </c>
      <c r="DBN64">
        <v>30.6</v>
      </c>
      <c r="DBO64">
        <v>43.44</v>
      </c>
      <c r="DBP64">
        <v>27.06</v>
      </c>
      <c r="DBQ64">
        <v>27.230399999999999</v>
      </c>
      <c r="DBS64">
        <v>31.4</v>
      </c>
      <c r="DBT64">
        <v>43.46</v>
      </c>
      <c r="DBU64">
        <v>65.23</v>
      </c>
      <c r="DBV64">
        <v>30.7</v>
      </c>
      <c r="DBX64">
        <v>39.03</v>
      </c>
      <c r="DBY64">
        <v>14.7279</v>
      </c>
      <c r="DBZ64">
        <v>65.069999999999993</v>
      </c>
      <c r="DCA64">
        <v>24.116499999999998</v>
      </c>
      <c r="DCB64">
        <v>24.99</v>
      </c>
      <c r="DCC64">
        <v>43.66</v>
      </c>
      <c r="DCD64">
        <v>27.69</v>
      </c>
      <c r="DCE64">
        <v>63.79</v>
      </c>
      <c r="DCF64">
        <v>32.39</v>
      </c>
      <c r="DCG64">
        <v>73.518000000000001</v>
      </c>
      <c r="DCH64">
        <v>70.75</v>
      </c>
      <c r="DCI64">
        <v>56.7</v>
      </c>
      <c r="DCJ64">
        <v>15.8203</v>
      </c>
      <c r="DCK64">
        <v>26.13</v>
      </c>
      <c r="DCM64">
        <v>23.97</v>
      </c>
      <c r="DCN64">
        <v>68.619900000000001</v>
      </c>
      <c r="DCP64">
        <v>95.2</v>
      </c>
      <c r="DCQ64">
        <v>30.73</v>
      </c>
      <c r="DCR64">
        <v>57.93</v>
      </c>
      <c r="DCS64">
        <v>75.02</v>
      </c>
      <c r="DCT64">
        <v>18.100000000000001</v>
      </c>
      <c r="DCV64">
        <v>24.24</v>
      </c>
      <c r="DCW64">
        <v>12.19</v>
      </c>
      <c r="DCX64">
        <v>41.58</v>
      </c>
      <c r="DCY64">
        <v>25.45</v>
      </c>
      <c r="DCZ64">
        <v>14.75</v>
      </c>
      <c r="DDA64">
        <v>23.87</v>
      </c>
      <c r="DDC64">
        <v>22.33</v>
      </c>
      <c r="DDD64">
        <v>19.670000000000002</v>
      </c>
      <c r="DDE64">
        <v>25.7</v>
      </c>
      <c r="DDG64">
        <v>71.540000000000006</v>
      </c>
      <c r="DDI64">
        <v>17.39</v>
      </c>
      <c r="DDK64">
        <v>114.77</v>
      </c>
      <c r="DDL64">
        <v>36.79</v>
      </c>
    </row>
    <row r="65" spans="2:2048 2050:2820">
      <c r="B65" s="41">
        <v>42921</v>
      </c>
      <c r="C65">
        <v>242.77</v>
      </c>
      <c r="D65">
        <v>47.12</v>
      </c>
      <c r="G65">
        <v>67.59</v>
      </c>
      <c r="K65">
        <v>71.615399999999994</v>
      </c>
      <c r="L65">
        <v>28.72</v>
      </c>
      <c r="M65">
        <v>15.19</v>
      </c>
      <c r="N65">
        <v>27.3</v>
      </c>
      <c r="O65">
        <v>65.58</v>
      </c>
      <c r="P65">
        <v>78.98</v>
      </c>
      <c r="Q65">
        <v>45.6</v>
      </c>
      <c r="S65">
        <v>31.07</v>
      </c>
      <c r="T65">
        <v>21.93</v>
      </c>
      <c r="U65">
        <v>38.685000000000002</v>
      </c>
      <c r="V65">
        <v>21.4803</v>
      </c>
      <c r="W65" t="s">
        <v>12707</v>
      </c>
      <c r="Y65">
        <v>21.62</v>
      </c>
      <c r="Z65">
        <v>15.36</v>
      </c>
      <c r="AC65">
        <v>10.97</v>
      </c>
      <c r="AD65">
        <v>109.15</v>
      </c>
      <c r="AF65">
        <v>19.59</v>
      </c>
      <c r="AG65">
        <v>20.04</v>
      </c>
      <c r="AI65">
        <v>50.380800000000001</v>
      </c>
      <c r="AK65">
        <v>44</v>
      </c>
      <c r="AM65">
        <v>31.53</v>
      </c>
      <c r="AO65">
        <v>25.74</v>
      </c>
      <c r="AQ65">
        <v>113.48</v>
      </c>
      <c r="AS65">
        <v>47.920999999999999</v>
      </c>
      <c r="AU65">
        <v>56.895000000000003</v>
      </c>
      <c r="AV65">
        <v>23.92</v>
      </c>
      <c r="AX65">
        <v>44.924999999999997</v>
      </c>
      <c r="AY65">
        <v>39.840000000000003</v>
      </c>
      <c r="AZ65">
        <v>22.896000000000001</v>
      </c>
      <c r="BB65">
        <v>38.58</v>
      </c>
      <c r="BC65">
        <v>15.395</v>
      </c>
      <c r="BE65">
        <v>29.77</v>
      </c>
      <c r="BF65">
        <v>23.36</v>
      </c>
      <c r="BG65">
        <v>11.9</v>
      </c>
      <c r="BH65">
        <v>14.9</v>
      </c>
      <c r="BJ65">
        <v>18.77</v>
      </c>
      <c r="BK65">
        <v>19</v>
      </c>
      <c r="BL65">
        <v>9.59</v>
      </c>
      <c r="BM65">
        <v>8.7666000000000004</v>
      </c>
      <c r="BN65">
        <v>29.41</v>
      </c>
      <c r="BO65">
        <v>51.84</v>
      </c>
      <c r="BP65">
        <v>33.979999999999997</v>
      </c>
      <c r="BQ65">
        <v>37.270000000000003</v>
      </c>
      <c r="BR65">
        <v>43.66</v>
      </c>
      <c r="BS65">
        <v>100.092</v>
      </c>
      <c r="BT65">
        <v>29.64</v>
      </c>
      <c r="BU65">
        <v>22.7</v>
      </c>
      <c r="BV65">
        <v>28.99</v>
      </c>
      <c r="BW65">
        <v>28.02</v>
      </c>
      <c r="BX65">
        <v>34.96</v>
      </c>
      <c r="BZ65">
        <v>15.084899999999999</v>
      </c>
      <c r="CA65">
        <v>27.279</v>
      </c>
      <c r="CB65">
        <v>27.16</v>
      </c>
      <c r="CC65">
        <v>33.21</v>
      </c>
      <c r="CD65">
        <v>20.58</v>
      </c>
      <c r="CF65">
        <v>22.32</v>
      </c>
      <c r="CK65">
        <v>55.8</v>
      </c>
      <c r="CS65">
        <v>65.52</v>
      </c>
      <c r="CU65">
        <v>33.200000000000003</v>
      </c>
      <c r="DB65">
        <v>30</v>
      </c>
      <c r="DG65" t="s">
        <v>12707</v>
      </c>
      <c r="DK65">
        <v>24.91</v>
      </c>
      <c r="DL65">
        <v>127.44</v>
      </c>
      <c r="DN65">
        <v>40.649900000000002</v>
      </c>
      <c r="DO65">
        <v>17.226099999999999</v>
      </c>
      <c r="DQ65">
        <v>24.175000000000001</v>
      </c>
      <c r="DS65">
        <v>24.035</v>
      </c>
      <c r="DT65">
        <v>25.947600000000001</v>
      </c>
      <c r="DU65">
        <v>19.84</v>
      </c>
      <c r="DV65">
        <v>22.646000000000001</v>
      </c>
      <c r="DW65">
        <v>22.61</v>
      </c>
      <c r="DX65">
        <v>7.16</v>
      </c>
      <c r="EA65">
        <v>22.9</v>
      </c>
      <c r="EB65">
        <v>27.54</v>
      </c>
      <c r="ED65">
        <v>16.079899999999999</v>
      </c>
      <c r="EE65">
        <v>37.909999999999997</v>
      </c>
      <c r="EG65">
        <v>55.26</v>
      </c>
      <c r="EH65">
        <v>25.98</v>
      </c>
      <c r="EI65">
        <v>27.127600000000001</v>
      </c>
      <c r="EK65">
        <v>91.42</v>
      </c>
      <c r="EL65">
        <v>23.41</v>
      </c>
      <c r="EN65">
        <v>84.24</v>
      </c>
      <c r="EO65">
        <v>18.03</v>
      </c>
      <c r="EP65">
        <v>39.78</v>
      </c>
      <c r="EQ65">
        <v>37.69</v>
      </c>
      <c r="ER65">
        <v>23.13</v>
      </c>
      <c r="ES65">
        <v>26.18</v>
      </c>
      <c r="ET65">
        <v>25.060300000000002</v>
      </c>
      <c r="EV65">
        <v>32.099499999999999</v>
      </c>
      <c r="EW65">
        <v>92.8</v>
      </c>
      <c r="EX65">
        <v>31.05</v>
      </c>
      <c r="EY65">
        <v>47.75</v>
      </c>
      <c r="FA65">
        <v>81.55</v>
      </c>
      <c r="FB65">
        <v>25.079899999999999</v>
      </c>
      <c r="FD65">
        <v>54.22</v>
      </c>
      <c r="FE65">
        <v>12.67</v>
      </c>
      <c r="FG65">
        <v>43.2</v>
      </c>
      <c r="FH65">
        <v>11.793100000000001</v>
      </c>
      <c r="FI65">
        <v>105.62</v>
      </c>
      <c r="FJ65" t="s">
        <v>12707</v>
      </c>
      <c r="FK65">
        <v>16.190000000000001</v>
      </c>
      <c r="FL65">
        <v>18.55</v>
      </c>
      <c r="FN65">
        <v>13.22</v>
      </c>
      <c r="FO65">
        <v>9.58</v>
      </c>
      <c r="FP65">
        <v>19.77</v>
      </c>
      <c r="FV65">
        <v>26.75</v>
      </c>
      <c r="GD65">
        <v>22.59</v>
      </c>
      <c r="GE65">
        <v>21.2</v>
      </c>
      <c r="GF65">
        <v>21.2</v>
      </c>
      <c r="GG65">
        <v>21.43</v>
      </c>
      <c r="GH65">
        <v>21.22</v>
      </c>
      <c r="GI65">
        <v>21.25</v>
      </c>
      <c r="GJ65">
        <v>20.87</v>
      </c>
      <c r="GK65">
        <v>20.72</v>
      </c>
      <c r="GL65">
        <v>20.54</v>
      </c>
      <c r="GM65">
        <v>19.559999999999999</v>
      </c>
      <c r="GS65">
        <v>25.67</v>
      </c>
      <c r="GT65">
        <v>25.31</v>
      </c>
      <c r="GU65">
        <v>24.6</v>
      </c>
      <c r="GV65">
        <v>24.75</v>
      </c>
      <c r="GW65">
        <v>25.1</v>
      </c>
      <c r="GX65">
        <v>25.21</v>
      </c>
      <c r="GY65">
        <v>26.63</v>
      </c>
      <c r="GZ65">
        <v>25.5517</v>
      </c>
      <c r="HB65">
        <v>79.69</v>
      </c>
      <c r="HC65">
        <v>20.763100000000001</v>
      </c>
      <c r="HE65">
        <v>19.829999999999998</v>
      </c>
      <c r="HF65">
        <v>28.659800000000001</v>
      </c>
      <c r="HJ65">
        <v>28.2455</v>
      </c>
      <c r="HK65">
        <v>15.2864</v>
      </c>
      <c r="HO65">
        <v>27.45</v>
      </c>
      <c r="HP65">
        <v>31.17</v>
      </c>
      <c r="HV65">
        <v>24.990400000000001</v>
      </c>
      <c r="HW65">
        <v>17.855799999999999</v>
      </c>
      <c r="HX65">
        <v>69.3</v>
      </c>
      <c r="HY65">
        <v>25.2958</v>
      </c>
      <c r="IA65">
        <v>12.45</v>
      </c>
      <c r="IB65">
        <v>25.57</v>
      </c>
      <c r="IC65">
        <v>9.58</v>
      </c>
      <c r="ID65">
        <v>107.114</v>
      </c>
      <c r="IF65">
        <v>37</v>
      </c>
      <c r="IG65">
        <v>29.8</v>
      </c>
      <c r="IH65">
        <v>32.21</v>
      </c>
      <c r="II65">
        <v>22.22</v>
      </c>
      <c r="IJ65">
        <v>25.085899999999999</v>
      </c>
      <c r="IN65">
        <v>43.274999999999999</v>
      </c>
      <c r="IO65">
        <v>42.17</v>
      </c>
      <c r="IS65">
        <v>18.25</v>
      </c>
      <c r="IT65">
        <v>20.81</v>
      </c>
      <c r="IU65">
        <v>50.82</v>
      </c>
      <c r="IV65">
        <v>18.48</v>
      </c>
      <c r="IW65">
        <v>28.06</v>
      </c>
      <c r="IX65">
        <v>44.24</v>
      </c>
      <c r="IZ65">
        <v>44.1753</v>
      </c>
      <c r="JC65">
        <v>32.4</v>
      </c>
      <c r="JD65">
        <v>36.29</v>
      </c>
      <c r="JE65">
        <v>22.641100000000002</v>
      </c>
      <c r="JF65">
        <v>26.1</v>
      </c>
      <c r="JG65">
        <v>10.700099999999999</v>
      </c>
      <c r="JH65">
        <v>14</v>
      </c>
      <c r="JI65">
        <v>17.345400000000001</v>
      </c>
      <c r="JJ65">
        <v>14.75</v>
      </c>
      <c r="JK65">
        <v>15.49</v>
      </c>
      <c r="JO65">
        <v>29.31</v>
      </c>
      <c r="JQ65">
        <v>21.55</v>
      </c>
      <c r="JR65">
        <v>34.312800000000003</v>
      </c>
      <c r="JS65">
        <v>37.282200000000003</v>
      </c>
      <c r="JT65">
        <v>109.42</v>
      </c>
      <c r="JW65">
        <v>32.32</v>
      </c>
      <c r="JX65">
        <v>26.5</v>
      </c>
      <c r="JZ65">
        <v>15.3177</v>
      </c>
      <c r="KA65">
        <v>105.62</v>
      </c>
      <c r="KB65">
        <v>61.24</v>
      </c>
      <c r="KD65">
        <v>25.7</v>
      </c>
      <c r="KF65">
        <v>51.28</v>
      </c>
      <c r="KG65">
        <v>34.9</v>
      </c>
      <c r="KH65">
        <v>58.734999999999999</v>
      </c>
      <c r="KK65">
        <v>31.71</v>
      </c>
      <c r="KL65">
        <v>23.715</v>
      </c>
      <c r="KM65">
        <v>17.105</v>
      </c>
      <c r="KN65">
        <v>27.92</v>
      </c>
      <c r="KO65">
        <v>26.975000000000001</v>
      </c>
      <c r="KQ65">
        <v>25.06</v>
      </c>
      <c r="KR65">
        <v>30.220400000000001</v>
      </c>
      <c r="KS65">
        <v>31.39</v>
      </c>
      <c r="KT65">
        <v>41.74</v>
      </c>
      <c r="KU65">
        <v>28.25</v>
      </c>
      <c r="KV65">
        <v>101.38800000000001</v>
      </c>
      <c r="KX65">
        <v>23.71</v>
      </c>
      <c r="KY65">
        <v>24.529900000000001</v>
      </c>
      <c r="KZ65" t="s">
        <v>12707</v>
      </c>
      <c r="LA65">
        <v>32.479999999999997</v>
      </c>
      <c r="LB65">
        <v>21.22</v>
      </c>
      <c r="LC65">
        <v>19.59</v>
      </c>
      <c r="LD65">
        <v>104.61</v>
      </c>
      <c r="LI65">
        <v>26.24</v>
      </c>
      <c r="LJ65">
        <v>17.1297</v>
      </c>
      <c r="LK65">
        <v>27.31</v>
      </c>
      <c r="LL65">
        <v>46.65</v>
      </c>
      <c r="LM65">
        <v>23.19</v>
      </c>
      <c r="LP65">
        <v>107.87</v>
      </c>
      <c r="LR65">
        <v>77.819999999999993</v>
      </c>
      <c r="LS65">
        <v>111.21</v>
      </c>
      <c r="LU65">
        <v>48.93</v>
      </c>
      <c r="LV65">
        <v>33.712800000000001</v>
      </c>
      <c r="LX65">
        <v>42.479900000000001</v>
      </c>
      <c r="LY65">
        <v>40.36</v>
      </c>
      <c r="MB65">
        <v>47.78</v>
      </c>
      <c r="MC65">
        <v>41.417200000000001</v>
      </c>
      <c r="MD65">
        <v>105.14</v>
      </c>
      <c r="MG65">
        <v>60.230899999999998</v>
      </c>
      <c r="MJ65">
        <v>25.56</v>
      </c>
      <c r="ML65">
        <v>28.955300000000001</v>
      </c>
      <c r="MN65">
        <v>25.36</v>
      </c>
      <c r="MO65">
        <v>29.1022</v>
      </c>
      <c r="MP65">
        <v>42.61</v>
      </c>
      <c r="MQ65">
        <v>28.67</v>
      </c>
      <c r="MT65">
        <v>21.01</v>
      </c>
      <c r="MU65">
        <v>25.13</v>
      </c>
      <c r="MV65">
        <v>49.76</v>
      </c>
      <c r="MW65">
        <v>36.380000000000003</v>
      </c>
      <c r="MX65">
        <v>35.57</v>
      </c>
      <c r="MY65">
        <v>28.6845</v>
      </c>
      <c r="NA65">
        <v>66.463099999999997</v>
      </c>
      <c r="NB65">
        <v>24.57</v>
      </c>
      <c r="NC65">
        <v>60.42</v>
      </c>
      <c r="NE65">
        <v>3.6</v>
      </c>
      <c r="NF65">
        <v>28.689799999999998</v>
      </c>
      <c r="NG65">
        <v>20.170000000000002</v>
      </c>
      <c r="NH65">
        <v>26.4862</v>
      </c>
      <c r="NJ65">
        <v>26.14</v>
      </c>
      <c r="NK65">
        <v>16.309999999999999</v>
      </c>
      <c r="NL65">
        <v>10.33</v>
      </c>
      <c r="NM65">
        <v>14.38</v>
      </c>
      <c r="NN65">
        <v>11.37</v>
      </c>
      <c r="NO65">
        <v>30.21</v>
      </c>
      <c r="NP65">
        <v>22</v>
      </c>
      <c r="NQ65">
        <v>27.49</v>
      </c>
      <c r="NR65">
        <v>27.58</v>
      </c>
      <c r="NS65">
        <v>29.39</v>
      </c>
      <c r="NT65">
        <v>27.226700000000001</v>
      </c>
      <c r="NX65">
        <v>39.01</v>
      </c>
      <c r="NY65">
        <v>29.625800000000002</v>
      </c>
      <c r="NZ65">
        <v>20.925000000000001</v>
      </c>
      <c r="OA65">
        <v>7.88</v>
      </c>
      <c r="OB65">
        <v>36.409999999999997</v>
      </c>
      <c r="OE65">
        <v>24.73</v>
      </c>
      <c r="OJ65">
        <v>21.37</v>
      </c>
      <c r="OK65">
        <v>24.42</v>
      </c>
      <c r="OL65">
        <v>18</v>
      </c>
      <c r="ON65">
        <v>27.700299999999999</v>
      </c>
      <c r="OO65">
        <v>29.5</v>
      </c>
      <c r="OP65">
        <v>26.276299999999999</v>
      </c>
      <c r="OR65">
        <v>27.65</v>
      </c>
      <c r="OS65">
        <v>30.34</v>
      </c>
      <c r="OT65">
        <v>33.03</v>
      </c>
      <c r="OU65">
        <v>55</v>
      </c>
      <c r="OW65">
        <v>28.54</v>
      </c>
      <c r="OZ65">
        <v>27.129899999999999</v>
      </c>
      <c r="PA65">
        <v>42.55</v>
      </c>
      <c r="PB65">
        <v>27.13</v>
      </c>
      <c r="PD65">
        <v>41.13</v>
      </c>
      <c r="PE65">
        <v>27.33</v>
      </c>
      <c r="PG65">
        <v>26.82</v>
      </c>
      <c r="PH65">
        <v>31.89</v>
      </c>
      <c r="PI65">
        <v>29.32</v>
      </c>
      <c r="PJ65">
        <v>45.2744</v>
      </c>
      <c r="PK65">
        <v>25.92</v>
      </c>
      <c r="PL65">
        <v>27.53</v>
      </c>
      <c r="PM65">
        <v>64.180000000000007</v>
      </c>
      <c r="PN65">
        <v>28.170200000000001</v>
      </c>
      <c r="PO65">
        <v>69.709999999999994</v>
      </c>
      <c r="PP65">
        <v>25.25</v>
      </c>
      <c r="PQ65">
        <v>21.85</v>
      </c>
      <c r="PR65">
        <v>66.650000000000006</v>
      </c>
      <c r="PS65">
        <v>27.72</v>
      </c>
      <c r="PT65">
        <v>29.53</v>
      </c>
      <c r="PV65">
        <v>39.06</v>
      </c>
      <c r="PW65">
        <v>52.89</v>
      </c>
      <c r="PX65">
        <v>22.26</v>
      </c>
      <c r="PY65">
        <v>23.9</v>
      </c>
      <c r="PZ65">
        <v>31.45</v>
      </c>
      <c r="QA65">
        <v>33.224800000000002</v>
      </c>
      <c r="QB65">
        <v>36.884999999999998</v>
      </c>
      <c r="QC65">
        <v>45.82</v>
      </c>
      <c r="QD65">
        <v>77.165599999999998</v>
      </c>
      <c r="QE65">
        <v>14.42</v>
      </c>
      <c r="QF65">
        <v>23.27</v>
      </c>
      <c r="QG65">
        <v>68.400000000000006</v>
      </c>
      <c r="QH65">
        <v>28.59</v>
      </c>
      <c r="QJ65">
        <v>214.58</v>
      </c>
      <c r="QK65">
        <v>31.42</v>
      </c>
      <c r="QL65">
        <v>63.55</v>
      </c>
      <c r="QM65">
        <v>31</v>
      </c>
      <c r="QN65">
        <v>25.230799999999999</v>
      </c>
      <c r="QO65">
        <v>25.302</v>
      </c>
      <c r="QP65">
        <v>31.17</v>
      </c>
      <c r="QR65">
        <v>26.12</v>
      </c>
      <c r="QT65">
        <v>25.596699999999998</v>
      </c>
      <c r="QU65">
        <v>14.920400000000001</v>
      </c>
      <c r="QV65">
        <v>30.34</v>
      </c>
      <c r="QW65">
        <v>22.58</v>
      </c>
      <c r="QY65" t="s">
        <v>12707</v>
      </c>
      <c r="QZ65">
        <v>17.5</v>
      </c>
      <c r="RA65">
        <v>84.3</v>
      </c>
      <c r="RB65">
        <v>69.25</v>
      </c>
      <c r="RD65">
        <v>52.98</v>
      </c>
      <c r="RE65">
        <v>75.45</v>
      </c>
      <c r="RF65">
        <v>19.48</v>
      </c>
      <c r="RG65">
        <v>69.319999999999993</v>
      </c>
      <c r="RI65">
        <v>47.27</v>
      </c>
      <c r="RJ65">
        <v>32.61</v>
      </c>
      <c r="RK65">
        <v>40.65</v>
      </c>
      <c r="RN65">
        <v>15.92</v>
      </c>
      <c r="RP65">
        <v>65.16</v>
      </c>
      <c r="RT65">
        <v>23.36</v>
      </c>
      <c r="RU65">
        <v>22.22</v>
      </c>
      <c r="RV65">
        <v>55.211599999999997</v>
      </c>
      <c r="RW65">
        <v>11.36</v>
      </c>
      <c r="RY65">
        <v>29.317</v>
      </c>
      <c r="RZ65">
        <v>89.51</v>
      </c>
      <c r="SA65">
        <v>30.03</v>
      </c>
      <c r="SC65">
        <v>22.58</v>
      </c>
      <c r="SE65">
        <v>85.3</v>
      </c>
      <c r="SF65">
        <v>41.77</v>
      </c>
      <c r="SG65">
        <v>82.06</v>
      </c>
      <c r="SH65">
        <v>158</v>
      </c>
      <c r="SI65" t="s">
        <v>12707</v>
      </c>
      <c r="SJ65">
        <v>31.650099999999998</v>
      </c>
      <c r="SK65" t="s">
        <v>12707</v>
      </c>
      <c r="SL65">
        <v>17.350000000000001</v>
      </c>
      <c r="SM65">
        <v>48.62</v>
      </c>
      <c r="SN65">
        <v>28.37</v>
      </c>
      <c r="SO65">
        <v>21.2</v>
      </c>
      <c r="SP65">
        <v>27.43</v>
      </c>
      <c r="SQ65">
        <v>32.270000000000003</v>
      </c>
      <c r="SR65">
        <v>29.98</v>
      </c>
      <c r="ST65">
        <v>22.15</v>
      </c>
      <c r="SU65">
        <v>28.655000000000001</v>
      </c>
      <c r="SV65">
        <v>92.15</v>
      </c>
      <c r="SW65">
        <v>48.3142</v>
      </c>
      <c r="SX65">
        <v>40.119999999999997</v>
      </c>
      <c r="SY65">
        <v>64.64</v>
      </c>
      <c r="SZ65">
        <v>24.62</v>
      </c>
      <c r="TA65">
        <v>90.08</v>
      </c>
      <c r="TB65">
        <v>42.89</v>
      </c>
      <c r="TC65">
        <v>10.8857</v>
      </c>
      <c r="TD65">
        <v>25.465</v>
      </c>
      <c r="TE65">
        <v>27.61</v>
      </c>
      <c r="TF65">
        <v>22.358000000000001</v>
      </c>
      <c r="TG65">
        <v>28.037700000000001</v>
      </c>
      <c r="TH65">
        <v>51.84</v>
      </c>
      <c r="TI65">
        <v>35.840000000000003</v>
      </c>
      <c r="TJ65">
        <v>71.25</v>
      </c>
      <c r="TK65">
        <v>25.23</v>
      </c>
      <c r="TL65">
        <v>38.96</v>
      </c>
      <c r="TM65">
        <v>47.04</v>
      </c>
      <c r="TN65">
        <v>30.44</v>
      </c>
      <c r="TO65">
        <v>52.37</v>
      </c>
      <c r="TP65">
        <v>24.77</v>
      </c>
      <c r="TQ65">
        <v>24.78</v>
      </c>
      <c r="TR65">
        <v>32.8673</v>
      </c>
      <c r="TS65">
        <v>14.22</v>
      </c>
      <c r="TT65">
        <v>39.799999999999997</v>
      </c>
      <c r="TX65">
        <v>24.01</v>
      </c>
      <c r="TY65">
        <v>25.38</v>
      </c>
      <c r="TZ65">
        <v>25.69</v>
      </c>
      <c r="UA65">
        <v>30.15</v>
      </c>
      <c r="UB65">
        <v>2.82</v>
      </c>
      <c r="UC65">
        <v>65.709999999999994</v>
      </c>
      <c r="UD65">
        <v>6.08</v>
      </c>
      <c r="UG65">
        <v>28.83</v>
      </c>
      <c r="UH65">
        <v>42.7</v>
      </c>
      <c r="UI65">
        <v>45.75</v>
      </c>
      <c r="UJ65">
        <v>26.19</v>
      </c>
      <c r="UK65">
        <v>30.259900000000002</v>
      </c>
      <c r="UL65">
        <v>86.04</v>
      </c>
      <c r="UM65">
        <v>63.04</v>
      </c>
      <c r="UN65">
        <v>29.87</v>
      </c>
      <c r="UO65">
        <v>23.48</v>
      </c>
      <c r="UP65">
        <v>28.080100000000002</v>
      </c>
      <c r="UQ65">
        <v>117.12</v>
      </c>
      <c r="UR65">
        <v>71.349999999999994</v>
      </c>
      <c r="US65">
        <v>32.178800000000003</v>
      </c>
      <c r="UT65">
        <v>17.059999999999999</v>
      </c>
      <c r="UU65">
        <v>23.94</v>
      </c>
      <c r="UV65">
        <v>41.55</v>
      </c>
      <c r="UW65">
        <v>64.98</v>
      </c>
      <c r="VA65">
        <v>17.850000000000001</v>
      </c>
      <c r="VC65">
        <v>46.8</v>
      </c>
      <c r="VD65">
        <v>55.46</v>
      </c>
      <c r="VE65">
        <v>61.87</v>
      </c>
      <c r="VG65">
        <v>32.97</v>
      </c>
      <c r="VH65">
        <v>72.015000000000001</v>
      </c>
      <c r="VI65">
        <v>56.45</v>
      </c>
      <c r="VM65">
        <v>65.12</v>
      </c>
      <c r="VN65">
        <v>36.25</v>
      </c>
      <c r="VO65">
        <v>17.36</v>
      </c>
      <c r="VP65">
        <v>68.77</v>
      </c>
      <c r="VQ65">
        <v>68.619900000000001</v>
      </c>
      <c r="VR65">
        <v>25.5</v>
      </c>
      <c r="VS65">
        <v>73.7</v>
      </c>
      <c r="VT65">
        <v>39.35</v>
      </c>
      <c r="VU65">
        <v>37.67</v>
      </c>
      <c r="VV65">
        <v>27.26</v>
      </c>
      <c r="VW65">
        <v>51.87</v>
      </c>
      <c r="VX65">
        <v>27.7258</v>
      </c>
      <c r="VZ65">
        <v>27.91</v>
      </c>
      <c r="WB65">
        <v>27.17</v>
      </c>
      <c r="WE65">
        <v>43.49</v>
      </c>
      <c r="WF65">
        <v>54.42</v>
      </c>
      <c r="WH65">
        <v>37.61</v>
      </c>
      <c r="WL65">
        <v>21.707899999999999</v>
      </c>
      <c r="WM65">
        <v>113.45</v>
      </c>
      <c r="WP65">
        <v>25.86</v>
      </c>
      <c r="WQ65" t="s">
        <v>12707</v>
      </c>
      <c r="WR65">
        <v>71.42</v>
      </c>
      <c r="WT65">
        <v>23.47</v>
      </c>
      <c r="WU65">
        <v>19.795100000000001</v>
      </c>
      <c r="WV65">
        <v>19.32</v>
      </c>
      <c r="WZ65">
        <v>52.48</v>
      </c>
      <c r="XC65">
        <v>21.57</v>
      </c>
      <c r="XF65">
        <v>42.57</v>
      </c>
      <c r="XI65">
        <v>49.78</v>
      </c>
      <c r="XK65">
        <v>32.040999999999997</v>
      </c>
      <c r="XL65">
        <v>24.784199999999998</v>
      </c>
      <c r="XM65">
        <v>18.64</v>
      </c>
      <c r="XN65">
        <v>24.5</v>
      </c>
      <c r="XP65">
        <v>31.7</v>
      </c>
      <c r="XS65">
        <v>27.7</v>
      </c>
      <c r="XT65">
        <v>78.099999999999994</v>
      </c>
      <c r="XV65">
        <v>50.25</v>
      </c>
      <c r="XX65">
        <v>22.912500000000001</v>
      </c>
      <c r="XZ65">
        <v>22.14</v>
      </c>
      <c r="YA65">
        <v>8.1199999999999992</v>
      </c>
      <c r="YB65">
        <v>45.83</v>
      </c>
      <c r="YC65">
        <v>35.979999999999997</v>
      </c>
      <c r="YD65">
        <v>24.92</v>
      </c>
      <c r="YE65">
        <v>24.23</v>
      </c>
      <c r="YF65">
        <v>44.37</v>
      </c>
      <c r="YG65">
        <v>24.45</v>
      </c>
      <c r="YI65">
        <v>28.0062</v>
      </c>
      <c r="YJ65">
        <v>34.07</v>
      </c>
      <c r="YK65">
        <v>36.71</v>
      </c>
      <c r="YL65">
        <v>28.54</v>
      </c>
      <c r="YN65">
        <v>64.115700000000004</v>
      </c>
      <c r="YO65">
        <v>33.609000000000002</v>
      </c>
      <c r="YP65" t="s">
        <v>12707</v>
      </c>
      <c r="YQ65">
        <v>48.04</v>
      </c>
      <c r="YR65">
        <v>43.94</v>
      </c>
      <c r="YS65">
        <v>39.93</v>
      </c>
      <c r="YU65">
        <v>24.264800000000001</v>
      </c>
      <c r="YV65">
        <v>20.459900000000001</v>
      </c>
      <c r="YX65">
        <v>28.83</v>
      </c>
      <c r="YZ65">
        <v>24.95</v>
      </c>
      <c r="ZA65">
        <v>67.7</v>
      </c>
      <c r="ZB65" t="s">
        <v>12707</v>
      </c>
      <c r="ZC65">
        <v>57.01</v>
      </c>
      <c r="ZD65">
        <v>62.58</v>
      </c>
      <c r="ZE65">
        <v>32.15</v>
      </c>
      <c r="ZF65">
        <v>28.555</v>
      </c>
      <c r="ZG65">
        <v>85.88</v>
      </c>
      <c r="ZH65">
        <v>28.42</v>
      </c>
      <c r="ZI65">
        <v>28.85</v>
      </c>
      <c r="ZJ65">
        <v>29.3475</v>
      </c>
      <c r="ZK65">
        <v>53.17</v>
      </c>
      <c r="ZL65">
        <v>29.159099999999999</v>
      </c>
      <c r="ZQ65">
        <v>30.6191</v>
      </c>
      <c r="ZS65">
        <v>24.918199999999999</v>
      </c>
      <c r="ZT65">
        <v>40.479999999999997</v>
      </c>
      <c r="ZU65">
        <v>45.12</v>
      </c>
      <c r="ZV65">
        <v>22.3</v>
      </c>
      <c r="ZW65">
        <v>17.338000000000001</v>
      </c>
      <c r="ZX65">
        <v>42.03</v>
      </c>
      <c r="ZY65">
        <v>20.77</v>
      </c>
      <c r="ZZ65">
        <v>24.42</v>
      </c>
      <c r="AAA65">
        <v>23.45</v>
      </c>
      <c r="AAB65">
        <v>31.05</v>
      </c>
      <c r="AAC65">
        <v>22.3508</v>
      </c>
      <c r="AAD65">
        <v>51.1</v>
      </c>
      <c r="AAE65">
        <v>29.515000000000001</v>
      </c>
      <c r="AAF65" t="s">
        <v>12707</v>
      </c>
      <c r="AAH65">
        <v>21.63</v>
      </c>
      <c r="AAI65">
        <v>79.097499999999997</v>
      </c>
      <c r="AAJ65">
        <v>21.68</v>
      </c>
      <c r="AAM65">
        <v>26.76</v>
      </c>
      <c r="AAO65">
        <v>34.03</v>
      </c>
      <c r="AAQ65">
        <v>31.75</v>
      </c>
      <c r="AAR65">
        <v>30.32</v>
      </c>
      <c r="AAS65">
        <v>52.351599999999998</v>
      </c>
      <c r="AAT65">
        <v>23.2</v>
      </c>
      <c r="AAV65">
        <v>27.89</v>
      </c>
      <c r="AAW65">
        <v>53.4</v>
      </c>
      <c r="AAX65">
        <v>19.46</v>
      </c>
      <c r="AAY65">
        <v>34.229999999999997</v>
      </c>
      <c r="AAZ65">
        <v>31.76</v>
      </c>
      <c r="ABA65">
        <v>59.600099999999998</v>
      </c>
      <c r="ABC65">
        <v>28.94</v>
      </c>
      <c r="ABD65">
        <v>21.28</v>
      </c>
      <c r="ABE65">
        <v>32.93</v>
      </c>
      <c r="ABF65">
        <v>28.76</v>
      </c>
      <c r="ABG65">
        <v>27.231999999999999</v>
      </c>
      <c r="ABI65">
        <v>23.74</v>
      </c>
      <c r="ABJ65">
        <v>49.983199999999997</v>
      </c>
      <c r="ABM65">
        <v>35.92</v>
      </c>
      <c r="ABN65">
        <v>33.340000000000003</v>
      </c>
      <c r="ABO65">
        <v>38.556899999999999</v>
      </c>
      <c r="ABP65">
        <v>33.9</v>
      </c>
      <c r="ABQ65">
        <v>53.85</v>
      </c>
      <c r="ABR65">
        <v>46.85</v>
      </c>
      <c r="ABS65">
        <v>67.31</v>
      </c>
      <c r="ABT65">
        <v>34.450000000000003</v>
      </c>
      <c r="ABU65">
        <v>13.015000000000001</v>
      </c>
      <c r="ABW65">
        <v>84.94</v>
      </c>
      <c r="ABX65">
        <v>29.195</v>
      </c>
      <c r="ABY65">
        <v>28.802700000000002</v>
      </c>
      <c r="ABZ65">
        <v>29.88</v>
      </c>
      <c r="ACA65">
        <v>56.25</v>
      </c>
      <c r="ACB65">
        <v>34.69</v>
      </c>
      <c r="ACC65">
        <v>35.99</v>
      </c>
      <c r="ACD65">
        <v>40.409999999999997</v>
      </c>
      <c r="ACG65">
        <v>28.626200000000001</v>
      </c>
      <c r="ACH65">
        <v>52.168399999999998</v>
      </c>
      <c r="ACI65">
        <v>58.593800000000002</v>
      </c>
      <c r="ACJ65">
        <v>27.248000000000001</v>
      </c>
      <c r="ACK65">
        <v>12.9</v>
      </c>
      <c r="ACL65" t="s">
        <v>12707</v>
      </c>
      <c r="ACM65">
        <v>50.99</v>
      </c>
      <c r="ACN65">
        <v>31.03</v>
      </c>
      <c r="ACO65">
        <v>16.34</v>
      </c>
      <c r="ACP65" t="s">
        <v>12707</v>
      </c>
      <c r="ACR65">
        <v>177.22</v>
      </c>
      <c r="ACS65">
        <v>50.13</v>
      </c>
      <c r="ACT65">
        <v>116.81</v>
      </c>
      <c r="ACU65">
        <v>14.05</v>
      </c>
      <c r="ACV65">
        <v>24.05</v>
      </c>
      <c r="ACW65">
        <v>50.05</v>
      </c>
      <c r="ACX65">
        <v>22.945</v>
      </c>
      <c r="ACZ65">
        <v>21.55</v>
      </c>
      <c r="ADB65">
        <v>20.239999999999998</v>
      </c>
      <c r="ADE65">
        <v>31.923999999999999</v>
      </c>
      <c r="ADF65">
        <v>50.53</v>
      </c>
      <c r="ADI65">
        <v>27.78</v>
      </c>
      <c r="ADJ65">
        <v>13.04</v>
      </c>
      <c r="ADK65">
        <v>35.32</v>
      </c>
      <c r="ADL65">
        <v>51.09</v>
      </c>
      <c r="ADM65">
        <v>28.22</v>
      </c>
      <c r="ADN65">
        <v>27.823</v>
      </c>
      <c r="ADO65">
        <v>44.335000000000001</v>
      </c>
      <c r="ADP65">
        <v>28.02</v>
      </c>
      <c r="ADQ65">
        <v>94.83</v>
      </c>
      <c r="ADR65">
        <v>28.34</v>
      </c>
      <c r="ADS65">
        <v>55.2</v>
      </c>
      <c r="ADT65">
        <v>38.15</v>
      </c>
      <c r="ADU65">
        <v>26.934999999999999</v>
      </c>
      <c r="ADV65">
        <v>117.2</v>
      </c>
      <c r="ADY65">
        <v>23.59</v>
      </c>
      <c r="ADZ65">
        <v>42.262799999999999</v>
      </c>
      <c r="AEA65">
        <v>37.18</v>
      </c>
      <c r="AEB65">
        <v>17.95</v>
      </c>
      <c r="AEC65">
        <v>34.86</v>
      </c>
      <c r="AED65">
        <v>33.840000000000003</v>
      </c>
      <c r="AEE65">
        <v>38.68</v>
      </c>
      <c r="AEF65">
        <v>53.36</v>
      </c>
      <c r="AEG65">
        <v>38.54</v>
      </c>
      <c r="AEH65">
        <v>24.9</v>
      </c>
      <c r="AEJ65">
        <v>44.17</v>
      </c>
      <c r="AEK65">
        <v>24.94</v>
      </c>
      <c r="AEL65">
        <v>27.099900000000002</v>
      </c>
      <c r="AEN65">
        <v>25.07</v>
      </c>
      <c r="AEP65">
        <v>43.48</v>
      </c>
      <c r="AER65">
        <v>38.095300000000002</v>
      </c>
      <c r="AES65">
        <v>38.6</v>
      </c>
      <c r="AEV65">
        <v>100.14</v>
      </c>
      <c r="AEW65">
        <v>35.06</v>
      </c>
      <c r="AEX65">
        <v>155.97</v>
      </c>
      <c r="AEY65">
        <v>155.61000000000001</v>
      </c>
      <c r="AEZ65">
        <v>122.69</v>
      </c>
      <c r="AFA65">
        <v>151.97999999999999</v>
      </c>
      <c r="AFB65">
        <v>149.62</v>
      </c>
      <c r="AFE65">
        <v>18.149999999999999</v>
      </c>
      <c r="AFG65">
        <v>28.239899999999999</v>
      </c>
      <c r="AFH65">
        <v>77.47</v>
      </c>
      <c r="AFI65">
        <v>18.690000000000001</v>
      </c>
      <c r="AFJ65">
        <v>12.0586</v>
      </c>
      <c r="AFL65">
        <v>26.125299999999999</v>
      </c>
      <c r="AFN65">
        <v>42.87</v>
      </c>
      <c r="AFO65">
        <v>50.54</v>
      </c>
      <c r="AFP65">
        <v>52.25</v>
      </c>
      <c r="AFR65">
        <v>26.622399999999999</v>
      </c>
      <c r="AFS65">
        <v>36.220599999999997</v>
      </c>
      <c r="AFT65">
        <v>38.738</v>
      </c>
      <c r="AFU65">
        <v>62.15</v>
      </c>
      <c r="AFV65">
        <v>24.56</v>
      </c>
      <c r="AFW65">
        <v>140.63</v>
      </c>
      <c r="AFY65">
        <v>177.57</v>
      </c>
      <c r="AFZ65">
        <v>27.044699999999999</v>
      </c>
      <c r="AGA65">
        <v>27.85</v>
      </c>
      <c r="AGB65">
        <v>54.0366</v>
      </c>
      <c r="AGC65">
        <v>19.260000000000002</v>
      </c>
      <c r="AGD65">
        <v>50.86</v>
      </c>
      <c r="AGE65">
        <v>27.85</v>
      </c>
      <c r="AGF65">
        <v>29.905000000000001</v>
      </c>
      <c r="AGG65">
        <v>27.96</v>
      </c>
      <c r="AGH65">
        <v>24.19</v>
      </c>
      <c r="AGI65">
        <v>25.67</v>
      </c>
      <c r="AGJ65">
        <v>25.84</v>
      </c>
      <c r="AGK65">
        <v>25.04</v>
      </c>
      <c r="AGL65">
        <v>30.7</v>
      </c>
      <c r="AGM65">
        <v>49.49</v>
      </c>
      <c r="AGN65">
        <v>50.33</v>
      </c>
      <c r="AGO65">
        <v>25.21</v>
      </c>
      <c r="AGQ65">
        <v>28.85</v>
      </c>
      <c r="AGR65">
        <v>31.35</v>
      </c>
      <c r="AGS65">
        <v>52.71</v>
      </c>
      <c r="AGT65">
        <v>45.755000000000003</v>
      </c>
      <c r="AGU65">
        <v>29.93</v>
      </c>
      <c r="AGZ65">
        <v>32.65</v>
      </c>
      <c r="AHA65">
        <v>36.950000000000003</v>
      </c>
      <c r="AHB65">
        <v>34.78</v>
      </c>
      <c r="AHC65">
        <v>33.85</v>
      </c>
      <c r="AHD65">
        <v>32.6</v>
      </c>
      <c r="AHE65">
        <v>26.69</v>
      </c>
      <c r="AHF65">
        <v>28.05</v>
      </c>
      <c r="AHG65">
        <v>33.950000000000003</v>
      </c>
      <c r="AHH65" t="s">
        <v>12707</v>
      </c>
      <c r="AHI65">
        <v>35.234999999999999</v>
      </c>
      <c r="AHK65">
        <v>33.308</v>
      </c>
      <c r="AHL65">
        <v>59.5</v>
      </c>
      <c r="AHM65">
        <v>34.74</v>
      </c>
      <c r="AHO65" t="s">
        <v>12707</v>
      </c>
      <c r="AHQ65">
        <v>48.48</v>
      </c>
      <c r="AHT65">
        <v>32.715000000000003</v>
      </c>
      <c r="AHU65">
        <v>20.04</v>
      </c>
      <c r="AHV65">
        <v>59.72</v>
      </c>
      <c r="AHW65">
        <v>31.52</v>
      </c>
      <c r="AHX65">
        <v>28.68</v>
      </c>
      <c r="AHY65">
        <v>13.8</v>
      </c>
      <c r="AHZ65">
        <v>24.21</v>
      </c>
      <c r="AIA65">
        <v>23.26</v>
      </c>
      <c r="AIC65">
        <v>13.61</v>
      </c>
      <c r="AIG65">
        <v>32.97</v>
      </c>
      <c r="AII65">
        <v>48.9</v>
      </c>
      <c r="AIJ65">
        <v>50.35</v>
      </c>
      <c r="AIK65">
        <v>25.11</v>
      </c>
      <c r="AIL65">
        <v>55</v>
      </c>
      <c r="AIM65">
        <v>45.72</v>
      </c>
      <c r="AIN65">
        <v>42.83</v>
      </c>
      <c r="AIO65">
        <v>19.48</v>
      </c>
      <c r="AIP65">
        <v>21.802800000000001</v>
      </c>
      <c r="AIQ65">
        <v>21.68</v>
      </c>
      <c r="AIR65">
        <v>36.229999999999997</v>
      </c>
      <c r="AIT65">
        <v>11.013</v>
      </c>
      <c r="AIU65">
        <v>96.61</v>
      </c>
      <c r="AIV65">
        <v>48.398800000000001</v>
      </c>
      <c r="AIW65">
        <v>60.01</v>
      </c>
      <c r="AIY65">
        <v>19.25</v>
      </c>
      <c r="AIZ65">
        <v>20</v>
      </c>
      <c r="AJA65">
        <v>20.912500000000001</v>
      </c>
      <c r="AJB65">
        <v>24.66</v>
      </c>
      <c r="AJC65">
        <v>17.79</v>
      </c>
      <c r="AJD65">
        <v>26.91</v>
      </c>
      <c r="AJE65">
        <v>24.43</v>
      </c>
      <c r="AJF65">
        <v>19.399999999999999</v>
      </c>
      <c r="AJG65">
        <v>7.21</v>
      </c>
      <c r="AJI65">
        <v>41.000799999999998</v>
      </c>
      <c r="AJK65">
        <v>33.450000000000003</v>
      </c>
      <c r="AJL65">
        <v>25</v>
      </c>
      <c r="AJM65">
        <v>29.3</v>
      </c>
      <c r="AJN65">
        <v>23.2544</v>
      </c>
      <c r="AJO65">
        <v>29.23</v>
      </c>
      <c r="AJP65">
        <v>21.27</v>
      </c>
      <c r="AJQ65">
        <v>25.98</v>
      </c>
      <c r="AJR65">
        <v>48.685000000000002</v>
      </c>
      <c r="AJS65">
        <v>27.24</v>
      </c>
      <c r="AJT65">
        <v>76.02</v>
      </c>
      <c r="AJU65">
        <v>125.89</v>
      </c>
      <c r="AJV65">
        <v>76.099999999999994</v>
      </c>
      <c r="AJW65">
        <v>71.989999999999995</v>
      </c>
      <c r="AJX65">
        <v>37</v>
      </c>
      <c r="AJY65">
        <v>109.7</v>
      </c>
      <c r="AJZ65">
        <v>27.704699999999999</v>
      </c>
      <c r="AKA65">
        <v>22.98</v>
      </c>
      <c r="AKB65">
        <v>98.33</v>
      </c>
      <c r="AKC65">
        <v>45.81</v>
      </c>
      <c r="AKD65">
        <v>67.41</v>
      </c>
      <c r="AKE65">
        <v>39.96</v>
      </c>
      <c r="AKF65">
        <v>27.95</v>
      </c>
      <c r="AKG65">
        <v>43.67</v>
      </c>
      <c r="AKI65">
        <v>13.24</v>
      </c>
      <c r="AKJ65">
        <v>28.88</v>
      </c>
      <c r="AKK65">
        <v>99</v>
      </c>
      <c r="AKL65">
        <v>35.74</v>
      </c>
      <c r="AKN65">
        <v>112.82</v>
      </c>
      <c r="AKO65">
        <v>70.889399999999995</v>
      </c>
      <c r="AKP65">
        <v>27.05</v>
      </c>
      <c r="AKQ65">
        <v>84.97</v>
      </c>
      <c r="AKR65">
        <v>38.685000000000002</v>
      </c>
      <c r="AKS65">
        <v>38.64</v>
      </c>
      <c r="AKT65">
        <v>23.73</v>
      </c>
      <c r="AKU65">
        <v>34.020000000000003</v>
      </c>
      <c r="AKV65">
        <v>55.75</v>
      </c>
      <c r="AKX65">
        <v>25.77</v>
      </c>
      <c r="AKY65">
        <v>58.606099999999998</v>
      </c>
      <c r="AKZ65">
        <v>35.479999999999997</v>
      </c>
      <c r="ALA65">
        <v>40.46</v>
      </c>
      <c r="ALB65">
        <v>22.066800000000001</v>
      </c>
      <c r="ALC65">
        <v>19.39</v>
      </c>
      <c r="ALD65">
        <v>38.924999999999997</v>
      </c>
      <c r="ALG65">
        <v>49.19</v>
      </c>
      <c r="ALJ65">
        <v>113.9868</v>
      </c>
      <c r="ALM65">
        <v>100.01</v>
      </c>
      <c r="ALN65">
        <v>18.68</v>
      </c>
      <c r="ALO65">
        <v>16.738800000000001</v>
      </c>
      <c r="ALP65">
        <v>29.239000000000001</v>
      </c>
      <c r="ALR65">
        <v>49.79</v>
      </c>
      <c r="ALT65">
        <v>25.402100000000001</v>
      </c>
      <c r="ALU65">
        <v>21.76</v>
      </c>
      <c r="ALV65">
        <v>32.549999999999997</v>
      </c>
      <c r="ALW65">
        <v>16.989999999999998</v>
      </c>
      <c r="ALX65">
        <v>37.53</v>
      </c>
      <c r="ALY65">
        <v>31.31</v>
      </c>
      <c r="AMA65">
        <v>28.939</v>
      </c>
      <c r="AMC65">
        <v>11.48</v>
      </c>
      <c r="AMD65">
        <v>59.08</v>
      </c>
      <c r="AMH65">
        <v>37.04</v>
      </c>
      <c r="AMJ65">
        <v>27.6812</v>
      </c>
      <c r="AMK65">
        <v>29.68</v>
      </c>
      <c r="AML65">
        <v>50.3</v>
      </c>
      <c r="AMM65">
        <v>49.76</v>
      </c>
      <c r="AMN65">
        <v>50.19</v>
      </c>
      <c r="AMV65">
        <v>116.52</v>
      </c>
      <c r="AMX65">
        <v>9.08</v>
      </c>
      <c r="AMY65">
        <v>117.32</v>
      </c>
      <c r="ANB65">
        <v>78.349999999999994</v>
      </c>
      <c r="ANC65">
        <v>60.64</v>
      </c>
      <c r="AND65">
        <v>91.95</v>
      </c>
      <c r="ANE65">
        <v>24.869900000000001</v>
      </c>
      <c r="ANG65">
        <v>49.1</v>
      </c>
      <c r="ANI65">
        <v>52.970700000000001</v>
      </c>
      <c r="ANJ65">
        <v>24.99</v>
      </c>
      <c r="ANK65">
        <v>51.863999999999997</v>
      </c>
      <c r="ANM65">
        <v>49.58</v>
      </c>
      <c r="ANN65">
        <v>41.83</v>
      </c>
      <c r="ANO65">
        <v>22.764900000000001</v>
      </c>
      <c r="ANP65">
        <v>11.63</v>
      </c>
      <c r="ANQ65">
        <v>21.91</v>
      </c>
      <c r="ANS65">
        <v>25.18</v>
      </c>
      <c r="ANT65">
        <v>59.87</v>
      </c>
      <c r="ANU65">
        <v>10.34</v>
      </c>
      <c r="ANV65">
        <v>25.318999999999999</v>
      </c>
      <c r="ANW65">
        <v>43.7468</v>
      </c>
      <c r="ANX65">
        <v>43.22</v>
      </c>
      <c r="ANZ65">
        <v>26.032800000000002</v>
      </c>
      <c r="AOB65">
        <v>4.1399999999999997</v>
      </c>
      <c r="AOC65" t="s">
        <v>12707</v>
      </c>
      <c r="AOE65">
        <v>20.75</v>
      </c>
      <c r="AOF65">
        <v>30.635000000000002</v>
      </c>
      <c r="AOG65">
        <v>29.643999999999998</v>
      </c>
      <c r="AOH65" t="s">
        <v>12707</v>
      </c>
      <c r="AOI65">
        <v>13.87</v>
      </c>
      <c r="AOK65">
        <v>27.67</v>
      </c>
      <c r="AOL65">
        <v>30.04</v>
      </c>
      <c r="AOM65">
        <v>48.24</v>
      </c>
      <c r="AOP65">
        <v>12.745200000000001</v>
      </c>
      <c r="AOT65">
        <v>40.209699999999998</v>
      </c>
      <c r="AOV65">
        <v>50.26</v>
      </c>
      <c r="APA65">
        <v>52.228200000000001</v>
      </c>
      <c r="APB65">
        <v>16.579999999999998</v>
      </c>
      <c r="APD65">
        <v>28.69</v>
      </c>
      <c r="APE65">
        <v>29.22</v>
      </c>
      <c r="APF65">
        <v>14.8599</v>
      </c>
      <c r="APG65">
        <v>26.953600000000002</v>
      </c>
      <c r="API65">
        <v>19.920000000000002</v>
      </c>
      <c r="APJ65">
        <v>23.57</v>
      </c>
      <c r="APK65">
        <v>110.51</v>
      </c>
      <c r="APM65">
        <v>48.206000000000003</v>
      </c>
      <c r="APS65">
        <v>33.119999999999997</v>
      </c>
      <c r="APT65">
        <v>89.88</v>
      </c>
      <c r="APU65">
        <v>22.91</v>
      </c>
      <c r="APV65">
        <v>9.64</v>
      </c>
      <c r="APW65">
        <v>11.13</v>
      </c>
      <c r="APX65">
        <v>18.11</v>
      </c>
      <c r="APY65">
        <v>29.93</v>
      </c>
      <c r="APZ65">
        <v>28.3</v>
      </c>
      <c r="AQA65">
        <v>27.31</v>
      </c>
      <c r="AQB65">
        <v>29.06</v>
      </c>
      <c r="AQD65">
        <v>50.24</v>
      </c>
      <c r="AQE65">
        <v>25.94</v>
      </c>
      <c r="AQF65">
        <v>32.979999999999997</v>
      </c>
      <c r="AQG65">
        <v>23.312000000000001</v>
      </c>
      <c r="AQH65">
        <v>25.45</v>
      </c>
      <c r="AQL65">
        <v>51.47</v>
      </c>
      <c r="AQM65">
        <v>30.11</v>
      </c>
      <c r="AQN65">
        <v>25.88</v>
      </c>
      <c r="AQO65">
        <v>23.23</v>
      </c>
      <c r="AQP65">
        <v>24.48</v>
      </c>
      <c r="AQQ65">
        <v>26.02</v>
      </c>
      <c r="AQR65">
        <v>44.25</v>
      </c>
      <c r="AQS65">
        <v>8.6199999999999992</v>
      </c>
      <c r="AQW65">
        <v>30.44</v>
      </c>
      <c r="AQX65">
        <v>32.247900000000001</v>
      </c>
      <c r="AQY65">
        <v>26.895</v>
      </c>
      <c r="AQZ65">
        <v>83.42</v>
      </c>
      <c r="ARB65">
        <v>44.78</v>
      </c>
      <c r="ARC65">
        <v>40</v>
      </c>
      <c r="ARD65">
        <v>62.86</v>
      </c>
      <c r="ARE65">
        <v>24.24</v>
      </c>
      <c r="ARF65">
        <v>28.59</v>
      </c>
      <c r="ARG65">
        <v>26.85</v>
      </c>
      <c r="ARJ65">
        <v>25.84</v>
      </c>
      <c r="ARK65">
        <v>27.689599999999999</v>
      </c>
      <c r="ARL65">
        <v>24.717600000000001</v>
      </c>
      <c r="ARM65" t="s">
        <v>12707</v>
      </c>
      <c r="ARN65">
        <v>24.84</v>
      </c>
      <c r="ARO65">
        <v>28.23</v>
      </c>
      <c r="ARP65">
        <v>16.574999999999999</v>
      </c>
      <c r="ARQ65">
        <v>29.84</v>
      </c>
      <c r="ARR65">
        <v>26.817900000000002</v>
      </c>
      <c r="ARS65">
        <v>23.515000000000001</v>
      </c>
      <c r="ART65">
        <v>24.01</v>
      </c>
      <c r="ARU65">
        <v>21.08</v>
      </c>
      <c r="ARV65">
        <v>29.210999999999999</v>
      </c>
      <c r="ARW65">
        <v>29.58</v>
      </c>
      <c r="ARX65">
        <v>39.229999999999997</v>
      </c>
      <c r="ARZ65">
        <v>19.23</v>
      </c>
      <c r="ASA65">
        <v>20.18</v>
      </c>
      <c r="ASB65">
        <v>19.989999999999998</v>
      </c>
      <c r="ASD65">
        <v>41.12</v>
      </c>
      <c r="ASE65">
        <v>16.605</v>
      </c>
      <c r="ASF65">
        <v>30.1419</v>
      </c>
      <c r="ASG65">
        <v>24.331</v>
      </c>
      <c r="ASZ65">
        <v>27.080100000000002</v>
      </c>
      <c r="ATB65">
        <v>13.99</v>
      </c>
      <c r="ATC65">
        <v>18.256</v>
      </c>
      <c r="ATD65">
        <v>27.26</v>
      </c>
      <c r="ATI65">
        <v>99.38</v>
      </c>
      <c r="ATJ65">
        <v>35</v>
      </c>
      <c r="ATL65">
        <v>50.88</v>
      </c>
      <c r="ATQ65">
        <v>28.559899999999999</v>
      </c>
      <c r="ATR65">
        <v>48.43</v>
      </c>
      <c r="ATS65">
        <v>27.37</v>
      </c>
      <c r="ATT65">
        <v>38.090000000000003</v>
      </c>
      <c r="ATU65">
        <v>21.79</v>
      </c>
      <c r="ATW65">
        <v>18.88</v>
      </c>
      <c r="ATX65">
        <v>30.67</v>
      </c>
      <c r="ATY65" t="s">
        <v>12707</v>
      </c>
      <c r="ATZ65">
        <v>19.285</v>
      </c>
      <c r="AUA65">
        <v>24.37</v>
      </c>
      <c r="AUB65">
        <v>87.9</v>
      </c>
      <c r="AUD65">
        <v>91.47</v>
      </c>
      <c r="AUF65">
        <v>68.72</v>
      </c>
      <c r="AUG65">
        <v>23.25</v>
      </c>
      <c r="AUH65">
        <v>50.9</v>
      </c>
      <c r="AUI65">
        <v>36.1</v>
      </c>
      <c r="AUJ65">
        <v>49.28</v>
      </c>
      <c r="AUK65">
        <v>25.3</v>
      </c>
      <c r="AUL65">
        <v>56.7</v>
      </c>
      <c r="AUM65">
        <v>20.78</v>
      </c>
      <c r="AUN65">
        <v>100.81</v>
      </c>
      <c r="AUO65">
        <v>52.1</v>
      </c>
      <c r="AUP65">
        <v>50.69</v>
      </c>
      <c r="AUQ65">
        <v>24.0747</v>
      </c>
      <c r="AUR65">
        <v>51.69</v>
      </c>
      <c r="AUT65">
        <v>54.19</v>
      </c>
      <c r="AUU65">
        <v>62.963999999999999</v>
      </c>
      <c r="AUV65">
        <v>46.34</v>
      </c>
      <c r="AUW65">
        <v>11.79</v>
      </c>
      <c r="AUX65">
        <v>105.09699999999999</v>
      </c>
      <c r="AUZ65">
        <v>24.684999999999999</v>
      </c>
      <c r="AVA65">
        <v>24.65</v>
      </c>
      <c r="AVB65">
        <v>24.465</v>
      </c>
      <c r="AVC65" t="s">
        <v>12707</v>
      </c>
      <c r="AVE65">
        <v>25.58</v>
      </c>
      <c r="AVF65">
        <v>26.21</v>
      </c>
      <c r="AVG65">
        <v>26.6</v>
      </c>
      <c r="AVI65">
        <v>25.16</v>
      </c>
      <c r="AVJ65">
        <v>24.84</v>
      </c>
      <c r="AVK65">
        <v>24.96</v>
      </c>
      <c r="AVL65">
        <v>25.48</v>
      </c>
      <c r="AVM65">
        <v>24.92</v>
      </c>
      <c r="AVN65">
        <v>25.0596</v>
      </c>
      <c r="AVO65">
        <v>25.09</v>
      </c>
      <c r="AVP65">
        <v>24.945</v>
      </c>
      <c r="AVQ65">
        <v>24.925000000000001</v>
      </c>
      <c r="AVR65">
        <v>24.33</v>
      </c>
      <c r="AVS65">
        <v>28.792000000000002</v>
      </c>
      <c r="AVV65">
        <v>27.21</v>
      </c>
      <c r="AVW65">
        <v>25.422000000000001</v>
      </c>
      <c r="AVX65">
        <v>25.5</v>
      </c>
      <c r="AVY65">
        <v>25.59</v>
      </c>
      <c r="AVZ65">
        <v>25.72</v>
      </c>
      <c r="AWA65">
        <v>25.97</v>
      </c>
      <c r="AWB65">
        <v>25.37</v>
      </c>
      <c r="AWC65">
        <v>33.07</v>
      </c>
      <c r="AWD65">
        <v>35.21</v>
      </c>
      <c r="AWE65">
        <v>25.65</v>
      </c>
      <c r="AWF65">
        <v>100.92</v>
      </c>
      <c r="AWH65">
        <v>8.52</v>
      </c>
      <c r="AWJ65">
        <v>14</v>
      </c>
      <c r="AWK65">
        <v>25.456800000000001</v>
      </c>
      <c r="AWL65">
        <v>50.025599999999997</v>
      </c>
      <c r="AWM65">
        <v>52.5608</v>
      </c>
      <c r="AWN65">
        <v>54.5</v>
      </c>
      <c r="AWO65">
        <v>27.93</v>
      </c>
      <c r="AWP65">
        <v>22.27</v>
      </c>
      <c r="AWQ65">
        <v>27.74</v>
      </c>
      <c r="AWR65">
        <v>32.1</v>
      </c>
      <c r="AWS65">
        <v>25.122</v>
      </c>
      <c r="AWT65">
        <v>26.38</v>
      </c>
      <c r="AWU65">
        <v>128.93</v>
      </c>
      <c r="AWV65">
        <v>32.74</v>
      </c>
      <c r="AWW65">
        <v>24.07</v>
      </c>
      <c r="AWY65">
        <v>106.14</v>
      </c>
      <c r="AWZ65">
        <v>60.8</v>
      </c>
      <c r="AXA65">
        <v>123.24</v>
      </c>
      <c r="AXF65">
        <v>50.16</v>
      </c>
      <c r="AXG65">
        <v>54.22</v>
      </c>
      <c r="AXI65">
        <v>46.87</v>
      </c>
      <c r="AXJ65">
        <v>51.8947</v>
      </c>
      <c r="AXK65">
        <v>44.34</v>
      </c>
      <c r="AXL65">
        <v>33.68</v>
      </c>
      <c r="AXN65">
        <v>36.97</v>
      </c>
      <c r="AXO65">
        <v>28.16</v>
      </c>
      <c r="AXP65">
        <v>50.191600000000001</v>
      </c>
      <c r="AXQ65">
        <v>31.75</v>
      </c>
      <c r="AXS65">
        <v>19.73</v>
      </c>
      <c r="AXT65">
        <v>31.55</v>
      </c>
      <c r="AXU65" t="s">
        <v>12707</v>
      </c>
      <c r="AXV65">
        <v>24.21</v>
      </c>
      <c r="AXW65">
        <v>43.53</v>
      </c>
      <c r="AXX65">
        <v>76.25</v>
      </c>
      <c r="AXY65">
        <v>24.285</v>
      </c>
      <c r="AXZ65">
        <v>144.86000000000001</v>
      </c>
      <c r="AYA65">
        <v>46</v>
      </c>
      <c r="AYB65">
        <v>47.524999999999999</v>
      </c>
      <c r="AYC65">
        <v>53.96</v>
      </c>
      <c r="AYG65">
        <v>136.5</v>
      </c>
      <c r="AYH65">
        <v>48.7393</v>
      </c>
      <c r="AYJ65">
        <v>29.68</v>
      </c>
      <c r="AYK65">
        <v>156.88999999999999</v>
      </c>
      <c r="AYL65">
        <v>149.41</v>
      </c>
      <c r="AYM65">
        <v>167.29</v>
      </c>
      <c r="AYO65">
        <v>25.04</v>
      </c>
      <c r="AYQ65">
        <v>174.55</v>
      </c>
      <c r="AYR65">
        <v>148.87</v>
      </c>
      <c r="AYS65">
        <v>197.49</v>
      </c>
      <c r="AYU65">
        <v>70.349999999999994</v>
      </c>
      <c r="AYV65">
        <v>140.19999999999999</v>
      </c>
      <c r="AYW65">
        <v>156.28</v>
      </c>
      <c r="AYZ65">
        <v>30.55</v>
      </c>
      <c r="AZA65">
        <v>63.104999999999997</v>
      </c>
      <c r="AZB65">
        <v>29.63</v>
      </c>
      <c r="AZC65">
        <v>19.27</v>
      </c>
      <c r="AZD65">
        <v>25.96</v>
      </c>
      <c r="AZE65">
        <v>49.4</v>
      </c>
      <c r="AZF65">
        <v>28.06</v>
      </c>
      <c r="AZG65">
        <v>42.4099</v>
      </c>
      <c r="AZH65">
        <v>32.65</v>
      </c>
      <c r="AZI65">
        <v>29.793399999999998</v>
      </c>
      <c r="AZJ65">
        <v>78.430000000000007</v>
      </c>
      <c r="AZK65">
        <v>34.119999999999997</v>
      </c>
      <c r="AZN65">
        <v>28.54</v>
      </c>
      <c r="AZO65">
        <v>32.319000000000003</v>
      </c>
      <c r="AZQ65">
        <v>40.939900000000002</v>
      </c>
      <c r="AZS65">
        <v>26.3</v>
      </c>
      <c r="AZT65">
        <v>13.56</v>
      </c>
      <c r="AZV65">
        <v>9.5299999999999994</v>
      </c>
      <c r="AZW65">
        <v>42.314999999999998</v>
      </c>
      <c r="AZX65">
        <v>53.89</v>
      </c>
      <c r="AZZ65">
        <v>30.17</v>
      </c>
      <c r="BAA65">
        <v>41.44</v>
      </c>
      <c r="BAB65">
        <v>56.05</v>
      </c>
      <c r="BAC65">
        <v>24.18</v>
      </c>
      <c r="BAD65">
        <v>17.850000000000001</v>
      </c>
      <c r="BAE65">
        <v>42.35</v>
      </c>
      <c r="BAF65">
        <v>32.17</v>
      </c>
      <c r="BAH65">
        <v>34.534999999999997</v>
      </c>
      <c r="BAI65">
        <v>24.9421</v>
      </c>
      <c r="BAJ65">
        <v>20.916</v>
      </c>
      <c r="BAK65">
        <v>45.3</v>
      </c>
      <c r="BAL65">
        <v>16.748999999999999</v>
      </c>
      <c r="BAM65">
        <v>17.38</v>
      </c>
      <c r="BAN65">
        <v>24.13</v>
      </c>
      <c r="BAO65">
        <v>25.164000000000001</v>
      </c>
      <c r="BAP65">
        <v>28.12</v>
      </c>
      <c r="BAQ65">
        <v>26.46</v>
      </c>
      <c r="BAS65">
        <v>27.36</v>
      </c>
      <c r="BAU65">
        <v>22.449000000000002</v>
      </c>
      <c r="BAV65">
        <v>49.93</v>
      </c>
      <c r="BAW65">
        <v>28.212700000000002</v>
      </c>
      <c r="BAX65">
        <v>81.28</v>
      </c>
      <c r="BAY65">
        <v>25.06</v>
      </c>
      <c r="BAZ65">
        <v>30.86</v>
      </c>
      <c r="BBA65">
        <v>24.69</v>
      </c>
      <c r="BBB65">
        <v>50.11</v>
      </c>
      <c r="BBC65">
        <v>26.287700000000001</v>
      </c>
      <c r="BBD65">
        <v>159.94</v>
      </c>
      <c r="BBE65">
        <v>33.909999999999997</v>
      </c>
      <c r="BBF65">
        <v>59.92</v>
      </c>
      <c r="BBG65">
        <v>29.63</v>
      </c>
      <c r="BBL65">
        <v>23.91</v>
      </c>
      <c r="BBM65">
        <v>24.255700000000001</v>
      </c>
      <c r="BBN65">
        <v>24.380199999999999</v>
      </c>
      <c r="BBO65">
        <v>55.61</v>
      </c>
      <c r="BBQ65">
        <v>50.81</v>
      </c>
      <c r="BBR65">
        <v>48.34</v>
      </c>
      <c r="BBS65">
        <v>51.22</v>
      </c>
      <c r="BBT65">
        <v>30.18</v>
      </c>
      <c r="BBU65">
        <v>105.58</v>
      </c>
      <c r="BBV65">
        <v>24.23</v>
      </c>
      <c r="BBX65">
        <v>122.18</v>
      </c>
      <c r="BBY65">
        <v>117.94</v>
      </c>
      <c r="BBZ65" t="s">
        <v>12707</v>
      </c>
      <c r="BCA65">
        <v>113.87</v>
      </c>
      <c r="BCB65">
        <v>244.39</v>
      </c>
      <c r="BCC65">
        <v>137.16</v>
      </c>
      <c r="BCD65">
        <v>135.76</v>
      </c>
      <c r="BCE65">
        <v>89.48</v>
      </c>
      <c r="BCF65">
        <v>117.09</v>
      </c>
      <c r="BCG65">
        <v>119.17</v>
      </c>
      <c r="BCH65">
        <v>55.75</v>
      </c>
      <c r="BCI65">
        <v>141.59</v>
      </c>
      <c r="BCJ65">
        <v>119.63</v>
      </c>
      <c r="BCK65">
        <v>169.32</v>
      </c>
      <c r="BCL65">
        <v>108.28</v>
      </c>
      <c r="BCM65">
        <v>192.55</v>
      </c>
      <c r="BCN65">
        <v>84.29</v>
      </c>
      <c r="BCO65">
        <v>144.58000000000001</v>
      </c>
      <c r="BCP65">
        <v>49.24</v>
      </c>
      <c r="BCQ65">
        <v>64.5</v>
      </c>
      <c r="BCR65">
        <v>30.97</v>
      </c>
      <c r="BCS65">
        <v>64.069999999999993</v>
      </c>
      <c r="BCT65">
        <v>54.744999999999997</v>
      </c>
      <c r="BCU65">
        <v>130.85</v>
      </c>
      <c r="BCV65">
        <v>58.31</v>
      </c>
      <c r="BCW65">
        <v>57.38</v>
      </c>
      <c r="BCX65">
        <v>163.44</v>
      </c>
      <c r="BCZ65">
        <v>35.4</v>
      </c>
      <c r="BDA65">
        <v>108.78</v>
      </c>
      <c r="BDB65">
        <v>115.26</v>
      </c>
      <c r="BDC65">
        <v>167.45</v>
      </c>
      <c r="BDD65">
        <v>132.6</v>
      </c>
      <c r="BDE65">
        <v>121.39</v>
      </c>
      <c r="BDF65">
        <v>25.619700000000002</v>
      </c>
      <c r="BDG65">
        <v>89.73</v>
      </c>
      <c r="BDH65">
        <v>79.709999999999994</v>
      </c>
      <c r="BDI65">
        <v>173.64</v>
      </c>
      <c r="BDK65">
        <v>139.85</v>
      </c>
      <c r="BDL65">
        <v>121.76</v>
      </c>
      <c r="BDM65">
        <v>32.119999999999997</v>
      </c>
      <c r="BDO65">
        <v>68.540000000000006</v>
      </c>
      <c r="BDQ65">
        <v>31.82</v>
      </c>
      <c r="BDX65">
        <v>26.122499999999999</v>
      </c>
      <c r="BDY65">
        <v>30.76</v>
      </c>
      <c r="BDZ65">
        <v>27.7</v>
      </c>
      <c r="BEA65">
        <v>27.995000000000001</v>
      </c>
      <c r="BEB65">
        <v>26.334</v>
      </c>
      <c r="BEC65">
        <v>33.17</v>
      </c>
      <c r="BED65">
        <v>30.2</v>
      </c>
      <c r="BEE65">
        <v>31.496400000000001</v>
      </c>
      <c r="BEF65">
        <v>31.67</v>
      </c>
      <c r="BEG65">
        <v>31.27</v>
      </c>
      <c r="BEH65">
        <v>25.94</v>
      </c>
      <c r="BEI65">
        <v>35.549999999999997</v>
      </c>
      <c r="BEJ65">
        <v>26.98</v>
      </c>
      <c r="BFE65">
        <v>146.97999999999999</v>
      </c>
      <c r="BFF65">
        <v>139.34</v>
      </c>
      <c r="BFG65">
        <v>96.38</v>
      </c>
      <c r="BFH65">
        <v>169.48320000000001</v>
      </c>
      <c r="BFI65">
        <v>183.32</v>
      </c>
      <c r="BFJ65">
        <v>148.4</v>
      </c>
      <c r="BFK65">
        <v>161.75</v>
      </c>
      <c r="BFL65">
        <v>161.43</v>
      </c>
      <c r="BFM65">
        <v>140.86600000000001</v>
      </c>
      <c r="BFO65">
        <v>36.96</v>
      </c>
      <c r="BFQ65">
        <v>17.18</v>
      </c>
      <c r="BFS65">
        <v>27.53</v>
      </c>
      <c r="BFT65">
        <v>52.56</v>
      </c>
      <c r="BFU65">
        <v>56.77</v>
      </c>
      <c r="BFV65">
        <v>50.774000000000001</v>
      </c>
      <c r="BFW65">
        <v>57.24</v>
      </c>
      <c r="BFX65">
        <v>26.033200000000001</v>
      </c>
      <c r="BFY65">
        <v>51.46</v>
      </c>
      <c r="BFZ65">
        <v>28.736000000000001</v>
      </c>
      <c r="BGA65">
        <v>55.8</v>
      </c>
      <c r="BGB65">
        <v>59.1599</v>
      </c>
      <c r="BGC65">
        <v>61.85</v>
      </c>
      <c r="BGD65">
        <v>26.2102</v>
      </c>
      <c r="BGF65">
        <v>55.14</v>
      </c>
      <c r="BGI65">
        <v>27.1</v>
      </c>
      <c r="BGJ65">
        <v>50.05</v>
      </c>
      <c r="BGK65">
        <v>65.069999999999993</v>
      </c>
      <c r="BGM65">
        <v>58.007800000000003</v>
      </c>
      <c r="BGP65">
        <v>34.43</v>
      </c>
      <c r="BGQ65">
        <v>33.18</v>
      </c>
      <c r="BGR65">
        <v>25.02</v>
      </c>
      <c r="BGU65">
        <v>48.56</v>
      </c>
      <c r="BGX65">
        <v>30.65</v>
      </c>
      <c r="BGY65">
        <v>44.44</v>
      </c>
      <c r="BGZ65">
        <v>50.27</v>
      </c>
      <c r="BHB65">
        <v>24.51</v>
      </c>
      <c r="BHD65">
        <v>58.5</v>
      </c>
      <c r="BHE65">
        <v>54.62</v>
      </c>
      <c r="BHG65">
        <v>37.22</v>
      </c>
      <c r="BHH65">
        <v>49.7</v>
      </c>
      <c r="BHI65">
        <v>33.22</v>
      </c>
      <c r="BHJ65">
        <v>23.98</v>
      </c>
      <c r="BHK65">
        <v>37.271299999999997</v>
      </c>
      <c r="BHL65">
        <v>29.563300000000002</v>
      </c>
      <c r="BHM65">
        <v>30.419</v>
      </c>
      <c r="BHP65">
        <v>39.869999999999997</v>
      </c>
      <c r="BHQ65">
        <v>13.28</v>
      </c>
      <c r="BHR65">
        <v>37.200000000000003</v>
      </c>
      <c r="BHS65">
        <v>28.536799999999999</v>
      </c>
      <c r="BHT65">
        <v>45.73</v>
      </c>
      <c r="BHV65">
        <v>55.97</v>
      </c>
      <c r="BHW65">
        <v>17.55</v>
      </c>
      <c r="BHX65">
        <v>16.745000000000001</v>
      </c>
      <c r="BHY65">
        <v>15.946899999999999</v>
      </c>
      <c r="BHZ65">
        <v>80.2</v>
      </c>
      <c r="BIA65">
        <v>26.08</v>
      </c>
      <c r="BIC65">
        <v>47.96</v>
      </c>
      <c r="BID65">
        <v>39.665799999999997</v>
      </c>
      <c r="BIE65">
        <v>50.78</v>
      </c>
      <c r="BIF65">
        <v>63.2</v>
      </c>
      <c r="BIG65">
        <v>27.58</v>
      </c>
      <c r="BIH65">
        <v>68.67</v>
      </c>
      <c r="BII65">
        <v>21.86</v>
      </c>
      <c r="BIL65">
        <v>19.649999999999999</v>
      </c>
      <c r="BIM65">
        <v>23.86</v>
      </c>
      <c r="BIQ65" t="s">
        <v>12707</v>
      </c>
      <c r="BIT65">
        <v>24.989899999999999</v>
      </c>
      <c r="BIU65">
        <v>101.2</v>
      </c>
      <c r="BIV65">
        <v>28.3506</v>
      </c>
      <c r="BIW65">
        <v>38.659999999999997</v>
      </c>
      <c r="BIZ65">
        <v>46.4</v>
      </c>
      <c r="BJC65">
        <v>86.581000000000003</v>
      </c>
      <c r="BJG65">
        <v>29.19</v>
      </c>
      <c r="BJH65">
        <v>53.2</v>
      </c>
      <c r="BJM65">
        <v>52.2</v>
      </c>
      <c r="BJN65">
        <v>14.74</v>
      </c>
      <c r="BJO65">
        <v>18.829999999999998</v>
      </c>
      <c r="BJP65">
        <v>82.578000000000003</v>
      </c>
      <c r="BJS65">
        <v>120.13</v>
      </c>
      <c r="BJU65">
        <v>95.8</v>
      </c>
      <c r="BJW65">
        <v>26.93</v>
      </c>
      <c r="BJX65">
        <v>26.1434</v>
      </c>
      <c r="BJY65">
        <v>28.88</v>
      </c>
      <c r="BKB65">
        <v>44.677500000000002</v>
      </c>
      <c r="BKC65">
        <v>29.819800000000001</v>
      </c>
      <c r="BKD65">
        <v>51.322899999999997</v>
      </c>
      <c r="BKE65">
        <v>65.55</v>
      </c>
      <c r="BKF65">
        <v>30.51</v>
      </c>
      <c r="BKG65">
        <v>29.94</v>
      </c>
      <c r="BKH65">
        <v>27.158999999999999</v>
      </c>
      <c r="BKI65">
        <v>27.85</v>
      </c>
      <c r="BKJ65">
        <v>25.68</v>
      </c>
      <c r="BKK65">
        <v>10.807499999999999</v>
      </c>
      <c r="BKM65">
        <v>25.535</v>
      </c>
      <c r="BKP65">
        <v>30.414999999999999</v>
      </c>
      <c r="BKQ65">
        <v>30.21</v>
      </c>
      <c r="BKT65">
        <v>24.625499999999999</v>
      </c>
      <c r="BKU65">
        <v>106.47</v>
      </c>
      <c r="BKV65">
        <v>26.12</v>
      </c>
      <c r="BKW65">
        <v>23.850999999999999</v>
      </c>
      <c r="BKX65">
        <v>18.96</v>
      </c>
      <c r="BKZ65">
        <v>54.95</v>
      </c>
      <c r="BLA65">
        <v>25.85</v>
      </c>
      <c r="BLC65">
        <v>19.350000000000001</v>
      </c>
      <c r="BLE65">
        <v>318.81</v>
      </c>
      <c r="BLF65">
        <v>47.98</v>
      </c>
      <c r="BLG65">
        <v>48.26</v>
      </c>
      <c r="BLH65">
        <v>49.981200000000001</v>
      </c>
      <c r="BLI65">
        <v>27.04</v>
      </c>
      <c r="BLJ65">
        <v>17.75</v>
      </c>
      <c r="BLM65">
        <v>27.64</v>
      </c>
      <c r="BLP65">
        <v>83.202500000000001</v>
      </c>
      <c r="BLQ65">
        <v>100.03</v>
      </c>
      <c r="BLR65">
        <v>69.83</v>
      </c>
      <c r="BLS65">
        <v>37.65</v>
      </c>
      <c r="BLT65">
        <v>17.72</v>
      </c>
      <c r="BLU65">
        <v>17.61</v>
      </c>
      <c r="BLV65">
        <v>48.76</v>
      </c>
      <c r="BLW65">
        <v>101.63</v>
      </c>
      <c r="BLY65">
        <v>19.78</v>
      </c>
      <c r="BLZ65">
        <v>10.9483</v>
      </c>
      <c r="BMA65">
        <v>26.48</v>
      </c>
      <c r="BMB65">
        <v>16.55</v>
      </c>
      <c r="BMC65">
        <v>24</v>
      </c>
      <c r="BMD65">
        <v>25.170999999999999</v>
      </c>
      <c r="BME65">
        <v>26.71</v>
      </c>
      <c r="BMF65">
        <v>7.7081999999999997</v>
      </c>
      <c r="BMI65" t="s">
        <v>12707</v>
      </c>
      <c r="BMJ65">
        <v>47.56</v>
      </c>
      <c r="BMK65">
        <v>11.757999999999999</v>
      </c>
      <c r="BMN65">
        <v>13.76</v>
      </c>
      <c r="BMO65">
        <v>7.48</v>
      </c>
      <c r="BMP65">
        <v>50</v>
      </c>
      <c r="BMQ65">
        <v>28.989899999999999</v>
      </c>
      <c r="BMR65">
        <v>102.36</v>
      </c>
      <c r="BMS65">
        <v>30.77</v>
      </c>
      <c r="BMT65">
        <v>39.67</v>
      </c>
      <c r="BMU65">
        <v>22.442</v>
      </c>
      <c r="BMW65">
        <v>55.34</v>
      </c>
      <c r="BMX65">
        <v>19.100000000000001</v>
      </c>
      <c r="BMY65">
        <v>24.7164</v>
      </c>
      <c r="BMZ65">
        <v>33.090000000000003</v>
      </c>
      <c r="BNA65">
        <v>54.74</v>
      </c>
      <c r="BNB65">
        <v>36.14</v>
      </c>
      <c r="BNC65">
        <v>18.84</v>
      </c>
      <c r="BNF65">
        <v>89.7</v>
      </c>
      <c r="BNJ65">
        <v>109.99</v>
      </c>
      <c r="BNM65">
        <v>53.375</v>
      </c>
      <c r="BNN65">
        <v>43.93</v>
      </c>
      <c r="BNO65">
        <v>34.9</v>
      </c>
      <c r="BNP65">
        <v>60.37</v>
      </c>
      <c r="BNR65">
        <v>49.074399999999997</v>
      </c>
      <c r="BNV65">
        <v>22.65</v>
      </c>
      <c r="BNX65">
        <v>45.59</v>
      </c>
      <c r="BNY65">
        <v>31</v>
      </c>
      <c r="BNZ65">
        <v>28.995000000000001</v>
      </c>
      <c r="BOB65">
        <v>50.22</v>
      </c>
      <c r="BOC65">
        <v>25.55</v>
      </c>
      <c r="BOD65">
        <v>55.75</v>
      </c>
      <c r="BOE65">
        <v>46.69</v>
      </c>
      <c r="BOF65">
        <v>17.96</v>
      </c>
      <c r="BOG65">
        <v>23.45</v>
      </c>
      <c r="BOI65">
        <v>15.4953</v>
      </c>
      <c r="BOK65">
        <v>49.725000000000001</v>
      </c>
      <c r="BOL65">
        <v>58</v>
      </c>
      <c r="BON65">
        <v>11.5</v>
      </c>
      <c r="BOO65">
        <v>24.4468</v>
      </c>
      <c r="BOQ65">
        <v>25.149899999999999</v>
      </c>
      <c r="BOR65">
        <v>25.1495</v>
      </c>
      <c r="BOS65">
        <v>28.95</v>
      </c>
      <c r="BOT65">
        <v>28.416</v>
      </c>
      <c r="BOU65">
        <v>26.495999999999999</v>
      </c>
      <c r="BOV65">
        <v>27.2</v>
      </c>
      <c r="BOW65">
        <v>26.259</v>
      </c>
      <c r="BOX65">
        <v>25.94</v>
      </c>
      <c r="BOY65">
        <v>25.04</v>
      </c>
      <c r="BOZ65">
        <v>26.14</v>
      </c>
      <c r="BPD65">
        <v>55.65</v>
      </c>
      <c r="BPG65">
        <v>28.8</v>
      </c>
      <c r="BPH65">
        <v>27.7378</v>
      </c>
      <c r="BPI65">
        <v>24.935200000000002</v>
      </c>
      <c r="BPJ65">
        <v>107.44</v>
      </c>
      <c r="BPK65">
        <v>26.65</v>
      </c>
      <c r="BPL65">
        <v>24.67</v>
      </c>
      <c r="BPM65">
        <v>29.8</v>
      </c>
      <c r="BPP65">
        <v>24.75</v>
      </c>
      <c r="BPR65">
        <v>27.11</v>
      </c>
      <c r="BPT65">
        <v>45.55</v>
      </c>
      <c r="BPV65">
        <v>112</v>
      </c>
      <c r="BPW65">
        <v>17.52</v>
      </c>
      <c r="BPX65">
        <v>18.079999999999998</v>
      </c>
      <c r="BPY65">
        <v>26.21</v>
      </c>
      <c r="BQA65">
        <v>26.7135</v>
      </c>
      <c r="BQB65">
        <v>13.6</v>
      </c>
      <c r="BQC65">
        <v>4.04</v>
      </c>
      <c r="BQF65">
        <v>69.459999999999994</v>
      </c>
      <c r="BQG65">
        <v>241.85</v>
      </c>
      <c r="BQH65">
        <v>70.441699999999997</v>
      </c>
      <c r="BQI65">
        <v>69.867500000000007</v>
      </c>
      <c r="BQJ65" t="s">
        <v>12707</v>
      </c>
      <c r="BQL65">
        <v>26.48</v>
      </c>
      <c r="BQO65">
        <v>26.69</v>
      </c>
      <c r="BQP65">
        <v>29.59</v>
      </c>
      <c r="BQU65">
        <v>12.1</v>
      </c>
      <c r="BQV65">
        <v>29.32</v>
      </c>
      <c r="BQW65">
        <v>25.42</v>
      </c>
      <c r="BQX65">
        <v>28.2502</v>
      </c>
      <c r="BQZ65">
        <v>54.84</v>
      </c>
      <c r="BRA65">
        <v>24.9209</v>
      </c>
      <c r="BRB65">
        <v>15.65</v>
      </c>
      <c r="BRC65">
        <v>80.47</v>
      </c>
      <c r="BRE65">
        <v>14.68</v>
      </c>
      <c r="BRF65">
        <v>11.85</v>
      </c>
      <c r="BRG65">
        <v>46.7</v>
      </c>
      <c r="BRH65">
        <v>31.26</v>
      </c>
      <c r="BRI65">
        <v>22.28</v>
      </c>
      <c r="BRJ65">
        <v>27.8</v>
      </c>
      <c r="BRL65">
        <v>21.35</v>
      </c>
      <c r="BRN65">
        <v>23.68</v>
      </c>
      <c r="BRO65">
        <v>29.08</v>
      </c>
      <c r="BRP65">
        <v>15.65</v>
      </c>
      <c r="BRQ65">
        <v>31.09</v>
      </c>
      <c r="BRR65">
        <v>46.97</v>
      </c>
      <c r="BRV65">
        <v>41.39</v>
      </c>
      <c r="BRW65">
        <v>42.45</v>
      </c>
      <c r="BRX65">
        <v>25.27</v>
      </c>
      <c r="BRY65">
        <v>42.2</v>
      </c>
      <c r="BRZ65">
        <v>16.78</v>
      </c>
      <c r="BSA65">
        <v>44.38</v>
      </c>
      <c r="BSC65">
        <v>39.28</v>
      </c>
      <c r="BSD65">
        <v>26.33</v>
      </c>
      <c r="BSE65">
        <v>31.819600000000001</v>
      </c>
      <c r="BSF65">
        <v>25.59</v>
      </c>
      <c r="BSG65">
        <v>24.15</v>
      </c>
      <c r="BSJ65">
        <v>20.03</v>
      </c>
      <c r="BSK65">
        <v>11.2364</v>
      </c>
      <c r="BSM65">
        <v>19.16</v>
      </c>
      <c r="BSN65">
        <v>24.31</v>
      </c>
      <c r="BSO65">
        <v>37.700000000000003</v>
      </c>
      <c r="BSQ65">
        <v>15.15</v>
      </c>
      <c r="BSR65">
        <v>19.010000000000002</v>
      </c>
      <c r="BSS65">
        <v>25.73</v>
      </c>
      <c r="BSU65">
        <v>27</v>
      </c>
      <c r="BSX65">
        <v>26.17</v>
      </c>
      <c r="BSY65">
        <v>27.6</v>
      </c>
      <c r="BSZ65">
        <v>15.3</v>
      </c>
      <c r="BTA65">
        <v>17.2</v>
      </c>
      <c r="BTC65" t="s">
        <v>12707</v>
      </c>
      <c r="BTE65">
        <v>23.21</v>
      </c>
      <c r="BTF65">
        <v>23.5672</v>
      </c>
      <c r="BTH65">
        <v>25.53</v>
      </c>
      <c r="BTK65">
        <v>63.54</v>
      </c>
      <c r="BTL65">
        <v>29.86</v>
      </c>
      <c r="BTO65">
        <v>53.93</v>
      </c>
      <c r="BTR65">
        <v>18.399999999999999</v>
      </c>
      <c r="BTS65">
        <v>32.630000000000003</v>
      </c>
      <c r="BTV65">
        <v>25.099499999999999</v>
      </c>
      <c r="BTW65">
        <v>34.53</v>
      </c>
      <c r="BTX65">
        <v>102.8866</v>
      </c>
      <c r="BTZ65">
        <v>46.59</v>
      </c>
      <c r="BUB65">
        <v>58.86</v>
      </c>
      <c r="BUD65">
        <v>20.71</v>
      </c>
      <c r="BUE65">
        <v>87.09</v>
      </c>
      <c r="BUI65">
        <v>24.48</v>
      </c>
      <c r="BUJ65" t="s">
        <v>12707</v>
      </c>
      <c r="BUK65">
        <v>103.78</v>
      </c>
      <c r="BUU65">
        <v>118.62</v>
      </c>
      <c r="BUV65">
        <v>19.95</v>
      </c>
      <c r="BUW65">
        <v>53.896599999999999</v>
      </c>
      <c r="BUX65">
        <v>24.757999999999999</v>
      </c>
      <c r="BUY65">
        <v>18.565000000000001</v>
      </c>
      <c r="BUZ65">
        <v>28.72</v>
      </c>
      <c r="BVA65">
        <v>66.007999999999996</v>
      </c>
      <c r="BVB65">
        <v>53.96</v>
      </c>
      <c r="BVC65">
        <v>13.15</v>
      </c>
      <c r="BVD65">
        <v>52.09</v>
      </c>
      <c r="BVE65">
        <v>88.17</v>
      </c>
      <c r="BVF65">
        <v>56.895699999999998</v>
      </c>
      <c r="BVG65">
        <v>46.73</v>
      </c>
      <c r="BVH65">
        <v>73.959999999999994</v>
      </c>
      <c r="BVI65">
        <v>51.13</v>
      </c>
      <c r="BVJ65">
        <v>29.36</v>
      </c>
      <c r="BVK65">
        <v>41.94</v>
      </c>
      <c r="BVL65">
        <v>55.49</v>
      </c>
      <c r="BVM65">
        <v>45.18</v>
      </c>
      <c r="BVN65">
        <v>59.17</v>
      </c>
      <c r="BVO65">
        <v>12.847099999999999</v>
      </c>
      <c r="BVP65">
        <v>12.4598</v>
      </c>
      <c r="BVQ65">
        <v>12.937200000000001</v>
      </c>
      <c r="BVR65">
        <v>12.591799999999999</v>
      </c>
      <c r="BVS65">
        <v>12.45</v>
      </c>
      <c r="BVT65">
        <v>40.46</v>
      </c>
      <c r="BVU65">
        <v>78.840100000000007</v>
      </c>
      <c r="BVV65">
        <v>21.6</v>
      </c>
      <c r="BVZ65">
        <v>28.42</v>
      </c>
      <c r="BWA65">
        <v>45.92</v>
      </c>
      <c r="BWB65">
        <v>62.55</v>
      </c>
      <c r="BWD65">
        <v>26.12</v>
      </c>
      <c r="BWE65">
        <v>9.42</v>
      </c>
      <c r="BWF65">
        <v>28.46</v>
      </c>
      <c r="BWG65">
        <v>26.65</v>
      </c>
      <c r="BWL65">
        <v>27.25</v>
      </c>
      <c r="BWM65">
        <v>29.11</v>
      </c>
      <c r="BWO65">
        <v>25.65</v>
      </c>
      <c r="BWP65">
        <v>24.95</v>
      </c>
      <c r="BWR65">
        <v>36.01</v>
      </c>
      <c r="BWS65">
        <v>85.55</v>
      </c>
      <c r="BWV65">
        <v>36.53</v>
      </c>
      <c r="BWW65">
        <v>25.94</v>
      </c>
      <c r="BWX65">
        <v>18.82</v>
      </c>
      <c r="BWY65">
        <v>41.69</v>
      </c>
      <c r="BWZ65">
        <v>19.96</v>
      </c>
      <c r="BXA65">
        <v>33.06</v>
      </c>
      <c r="BXB65">
        <v>9.3732000000000006</v>
      </c>
      <c r="BXC65">
        <v>39.797699999999999</v>
      </c>
      <c r="BXD65">
        <v>36.200000000000003</v>
      </c>
      <c r="BXE65">
        <v>36.549999999999997</v>
      </c>
      <c r="BXF65">
        <v>30.269400000000001</v>
      </c>
      <c r="BXH65">
        <v>43.550400000000003</v>
      </c>
      <c r="BXI65">
        <v>34.92</v>
      </c>
      <c r="BXJ65">
        <v>29.564499999999999</v>
      </c>
      <c r="BXK65">
        <v>29.26</v>
      </c>
      <c r="BXL65">
        <v>29.3</v>
      </c>
      <c r="BXN65">
        <v>61.194000000000003</v>
      </c>
      <c r="BXO65">
        <v>25.4</v>
      </c>
      <c r="BXP65">
        <v>38.6</v>
      </c>
      <c r="BXQ65">
        <v>18.184000000000001</v>
      </c>
      <c r="BXS65">
        <v>24.361000000000001</v>
      </c>
      <c r="BXT65">
        <v>51.49</v>
      </c>
      <c r="BXU65">
        <v>29.48</v>
      </c>
      <c r="BXV65">
        <v>16.3</v>
      </c>
      <c r="BXW65">
        <v>51.05</v>
      </c>
      <c r="BXX65">
        <v>55.7</v>
      </c>
      <c r="BXY65">
        <v>17.850000000000001</v>
      </c>
      <c r="BXZ65">
        <v>40.51</v>
      </c>
      <c r="BYB65">
        <v>58.9938</v>
      </c>
      <c r="BYC65">
        <v>41.27</v>
      </c>
      <c r="BYE65">
        <v>40.389899999999997</v>
      </c>
      <c r="BYF65">
        <v>20.77</v>
      </c>
      <c r="BYG65">
        <v>60.88</v>
      </c>
      <c r="BYH65">
        <v>28.85</v>
      </c>
      <c r="BYJ65">
        <v>57.908799999999999</v>
      </c>
      <c r="BYK65">
        <v>49.414999999999999</v>
      </c>
      <c r="BYL65">
        <v>50.935000000000002</v>
      </c>
      <c r="BYN65">
        <v>23.1</v>
      </c>
      <c r="BYO65">
        <v>69.760000000000005</v>
      </c>
      <c r="BYP65">
        <v>24.128900000000002</v>
      </c>
      <c r="BYQ65">
        <v>71.5</v>
      </c>
      <c r="BYS65">
        <v>29.7</v>
      </c>
      <c r="BYT65">
        <v>57.655000000000001</v>
      </c>
      <c r="BYU65">
        <v>20.86</v>
      </c>
      <c r="BYW65">
        <v>52.238</v>
      </c>
      <c r="BZA65">
        <v>25.34</v>
      </c>
      <c r="BZB65">
        <v>24.924099999999999</v>
      </c>
      <c r="BZC65">
        <v>53.34</v>
      </c>
      <c r="BZD65">
        <v>137.53</v>
      </c>
      <c r="BZE65">
        <v>25.01</v>
      </c>
      <c r="BZF65">
        <v>39.729999999999997</v>
      </c>
      <c r="BZI65">
        <v>46.03</v>
      </c>
      <c r="BZJ65">
        <v>62.62</v>
      </c>
      <c r="BZL65">
        <v>74.61</v>
      </c>
      <c r="BZM65">
        <v>69.64</v>
      </c>
      <c r="BZN65">
        <v>25.581</v>
      </c>
      <c r="BZO65">
        <v>25.0307</v>
      </c>
      <c r="BZP65">
        <v>69.290000000000006</v>
      </c>
      <c r="BZQ65">
        <v>26.07</v>
      </c>
      <c r="BZR65">
        <v>25.78</v>
      </c>
      <c r="BZS65">
        <v>24.1</v>
      </c>
      <c r="BZT65">
        <v>25.03</v>
      </c>
      <c r="BZV65">
        <v>23.7</v>
      </c>
      <c r="BZW65">
        <v>38.021999999999998</v>
      </c>
      <c r="BZX65">
        <v>75.470100000000002</v>
      </c>
      <c r="BZY65">
        <v>18.28</v>
      </c>
      <c r="BZZ65">
        <v>92.25</v>
      </c>
      <c r="CAA65">
        <v>24.799900000000001</v>
      </c>
      <c r="CAB65">
        <v>33.450000000000003</v>
      </c>
      <c r="CAC65">
        <v>27.35</v>
      </c>
      <c r="CAF65" t="s">
        <v>12707</v>
      </c>
      <c r="CAG65">
        <v>25.35</v>
      </c>
      <c r="CAH65" t="s">
        <v>12707</v>
      </c>
      <c r="CAI65">
        <v>51.56</v>
      </c>
      <c r="CAJ65">
        <v>16.43</v>
      </c>
      <c r="CAK65">
        <v>47.04</v>
      </c>
      <c r="CAL65">
        <v>32.773000000000003</v>
      </c>
      <c r="CAM65">
        <v>17.79</v>
      </c>
      <c r="CAN65">
        <v>26.82</v>
      </c>
      <c r="CAP65">
        <v>23.1</v>
      </c>
      <c r="CAQ65">
        <v>65.4392</v>
      </c>
      <c r="CAR65">
        <v>56.468000000000004</v>
      </c>
      <c r="CAS65">
        <v>24.689900000000002</v>
      </c>
      <c r="CAT65">
        <v>28.400099999999998</v>
      </c>
      <c r="CAU65">
        <v>60.099899999999998</v>
      </c>
      <c r="CAV65">
        <v>62.12</v>
      </c>
      <c r="CAW65">
        <v>61.17</v>
      </c>
      <c r="CAY65">
        <v>29.62</v>
      </c>
      <c r="CAZ65">
        <v>140.35</v>
      </c>
      <c r="CBA65" t="s">
        <v>12707</v>
      </c>
      <c r="CBC65">
        <v>26.31</v>
      </c>
      <c r="CBD65">
        <v>63.185000000000002</v>
      </c>
      <c r="CBE65">
        <v>108.61</v>
      </c>
      <c r="CBF65" t="s">
        <v>12707</v>
      </c>
      <c r="CBO65">
        <v>124.16</v>
      </c>
      <c r="CBP65">
        <v>25.32</v>
      </c>
      <c r="CBQ65">
        <v>27.28</v>
      </c>
      <c r="CBR65">
        <v>17.559999999999999</v>
      </c>
      <c r="CBS65">
        <v>23.13</v>
      </c>
      <c r="CBT65">
        <v>6.53</v>
      </c>
      <c r="CBU65">
        <v>4.8499999999999996</v>
      </c>
      <c r="CBV65">
        <v>2.15</v>
      </c>
      <c r="CBW65">
        <v>7.85</v>
      </c>
      <c r="CBZ65">
        <v>23.99</v>
      </c>
      <c r="CCD65">
        <v>49.44</v>
      </c>
      <c r="CCE65">
        <v>19.899999999999999</v>
      </c>
      <c r="CCF65">
        <v>50.079900000000002</v>
      </c>
      <c r="CCG65">
        <v>19.91</v>
      </c>
      <c r="CCH65">
        <v>19.86</v>
      </c>
      <c r="CCI65">
        <v>20.059999999999999</v>
      </c>
      <c r="CCJ65">
        <v>23.39</v>
      </c>
      <c r="CCL65">
        <v>34.15</v>
      </c>
      <c r="CCM65" t="s">
        <v>12707</v>
      </c>
      <c r="CCN65">
        <v>26.92</v>
      </c>
      <c r="CCO65">
        <v>28.65</v>
      </c>
      <c r="CCR65">
        <v>65.59</v>
      </c>
      <c r="CCS65">
        <v>27.239899999999999</v>
      </c>
      <c r="CCT65">
        <v>15.44</v>
      </c>
      <c r="CCW65">
        <v>27.73</v>
      </c>
      <c r="CCX65">
        <v>94.48</v>
      </c>
      <c r="CCZ65">
        <v>59.99</v>
      </c>
      <c r="CDB65">
        <v>40.159999999999997</v>
      </c>
      <c r="CDE65">
        <v>92.93</v>
      </c>
      <c r="CDI65">
        <v>19.12</v>
      </c>
      <c r="CDJ65">
        <v>38.71</v>
      </c>
      <c r="CDL65">
        <v>80.159899999999993</v>
      </c>
      <c r="CDN65" t="s">
        <v>12707</v>
      </c>
      <c r="CDP65">
        <v>98.47</v>
      </c>
      <c r="CDU65">
        <v>33.97</v>
      </c>
      <c r="CDV65">
        <v>37.49</v>
      </c>
      <c r="CDW65">
        <v>26.537199999999999</v>
      </c>
      <c r="CDY65">
        <v>65.86</v>
      </c>
      <c r="CDZ65">
        <v>56.440800000000003</v>
      </c>
      <c r="CEA65">
        <v>46.45</v>
      </c>
      <c r="CEB65">
        <v>46.11</v>
      </c>
      <c r="CEC65">
        <v>47.49</v>
      </c>
      <c r="CED65">
        <v>93</v>
      </c>
      <c r="CEF65">
        <v>62.089199999999998</v>
      </c>
      <c r="CEG65">
        <v>37.700000000000003</v>
      </c>
      <c r="CEI65">
        <v>34</v>
      </c>
      <c r="CEJ65">
        <v>98.83</v>
      </c>
      <c r="CEK65">
        <v>81.47</v>
      </c>
      <c r="CEL65">
        <v>52.58</v>
      </c>
      <c r="CEM65">
        <v>40.04</v>
      </c>
      <c r="CEN65">
        <v>174.93</v>
      </c>
      <c r="CEO65">
        <v>40.075000000000003</v>
      </c>
      <c r="CEP65">
        <v>125.35</v>
      </c>
      <c r="CEQ65">
        <v>84.13</v>
      </c>
      <c r="CER65">
        <v>103.1087</v>
      </c>
      <c r="CES65">
        <v>66.209999999999994</v>
      </c>
      <c r="CET65">
        <v>84.55</v>
      </c>
      <c r="CEU65">
        <v>31.4</v>
      </c>
      <c r="CEW65">
        <v>37.874899999999997</v>
      </c>
      <c r="CEY65">
        <v>28.5</v>
      </c>
      <c r="CEZ65">
        <v>20.240500000000001</v>
      </c>
      <c r="CFC65">
        <v>19.420000000000002</v>
      </c>
      <c r="CFD65">
        <v>31.46</v>
      </c>
      <c r="CFE65">
        <v>29.344200000000001</v>
      </c>
      <c r="CFF65">
        <v>64.17</v>
      </c>
      <c r="CFG65">
        <v>58.7</v>
      </c>
      <c r="CFH65">
        <v>33.450000000000003</v>
      </c>
      <c r="CFI65">
        <v>45.24</v>
      </c>
      <c r="CFJ65">
        <v>24.97</v>
      </c>
      <c r="CFK65">
        <v>31.74</v>
      </c>
      <c r="CFL65">
        <v>63.33</v>
      </c>
      <c r="CFM65">
        <v>41.2</v>
      </c>
      <c r="CFN65">
        <v>48.36</v>
      </c>
      <c r="CFO65">
        <v>50.38</v>
      </c>
      <c r="CFP65">
        <v>54.96</v>
      </c>
      <c r="CFQ65">
        <v>53.8</v>
      </c>
      <c r="CFR65">
        <v>50.46</v>
      </c>
      <c r="CFS65">
        <v>58</v>
      </c>
      <c r="CFT65">
        <v>52.07</v>
      </c>
      <c r="CFU65">
        <v>26.67</v>
      </c>
      <c r="CFV65">
        <v>57.08</v>
      </c>
      <c r="CFW65">
        <v>29.18</v>
      </c>
      <c r="CFX65">
        <v>19.72</v>
      </c>
      <c r="CFY65">
        <v>28.851099999999999</v>
      </c>
      <c r="CFZ65">
        <v>24.3</v>
      </c>
      <c r="CGA65">
        <v>69.037599999999998</v>
      </c>
      <c r="CGC65">
        <v>45.21</v>
      </c>
      <c r="CGG65">
        <v>25.101299999999998</v>
      </c>
      <c r="CGJ65">
        <v>57.56</v>
      </c>
      <c r="CGK65">
        <v>19.28</v>
      </c>
      <c r="CGL65">
        <v>15.6317</v>
      </c>
      <c r="CGM65">
        <v>21.62</v>
      </c>
      <c r="CGO65">
        <v>42.74</v>
      </c>
      <c r="CGP65">
        <v>30.71</v>
      </c>
      <c r="CGQ65">
        <v>27.6</v>
      </c>
      <c r="CGR65">
        <v>50.36</v>
      </c>
      <c r="CGS65">
        <v>89.1</v>
      </c>
      <c r="CGT65">
        <v>73.219899999999996</v>
      </c>
      <c r="CGU65">
        <v>11.99</v>
      </c>
      <c r="CGV65">
        <v>25.68</v>
      </c>
      <c r="CGX65">
        <v>50.37</v>
      </c>
      <c r="CGY65">
        <v>49.78</v>
      </c>
      <c r="CHD65">
        <v>22.35</v>
      </c>
      <c r="CHE65">
        <v>32.46</v>
      </c>
      <c r="CHF65">
        <v>19.22</v>
      </c>
      <c r="CHI65">
        <v>118.84990000000001</v>
      </c>
      <c r="CHJ65">
        <v>27.59</v>
      </c>
      <c r="CHL65">
        <v>33.380000000000003</v>
      </c>
      <c r="CHM65">
        <v>50.06</v>
      </c>
      <c r="CHO65">
        <v>67.234999999999999</v>
      </c>
      <c r="CHP65">
        <v>48.5</v>
      </c>
      <c r="CHR65">
        <v>10.17</v>
      </c>
      <c r="CHS65">
        <v>110.26</v>
      </c>
      <c r="CHU65">
        <v>84.39</v>
      </c>
      <c r="CHV65">
        <v>24.17</v>
      </c>
      <c r="CHW65">
        <v>47.6</v>
      </c>
      <c r="CHX65">
        <v>22.100100000000001</v>
      </c>
      <c r="CHZ65">
        <v>21.1</v>
      </c>
      <c r="CIA65">
        <v>33.19</v>
      </c>
      <c r="CIB65">
        <v>11.69</v>
      </c>
      <c r="CID65">
        <v>19.48</v>
      </c>
      <c r="CIE65">
        <v>15.67</v>
      </c>
      <c r="CIF65">
        <v>20.43</v>
      </c>
      <c r="CIG65">
        <v>77.89</v>
      </c>
      <c r="CIH65">
        <v>23.555299999999999</v>
      </c>
      <c r="CIL65">
        <v>27.86</v>
      </c>
      <c r="CIM65">
        <v>25.82</v>
      </c>
      <c r="CIO65">
        <v>50.814999999999998</v>
      </c>
      <c r="CIP65">
        <v>39.46</v>
      </c>
      <c r="CIS65">
        <v>27.52</v>
      </c>
      <c r="CIU65">
        <v>50.435600000000001</v>
      </c>
      <c r="CIV65">
        <v>15.18</v>
      </c>
      <c r="CIW65">
        <v>7.9399999999999995</v>
      </c>
      <c r="CIX65">
        <v>10.8325</v>
      </c>
      <c r="CIZ65">
        <v>38.93</v>
      </c>
      <c r="CJA65">
        <v>61.774999999999999</v>
      </c>
      <c r="CJB65">
        <v>54.218800000000002</v>
      </c>
      <c r="CJC65">
        <v>59.725000000000001</v>
      </c>
      <c r="CJD65">
        <v>17.46</v>
      </c>
      <c r="CJE65">
        <v>24.25</v>
      </c>
      <c r="CJG65">
        <v>13.65</v>
      </c>
      <c r="CJH65">
        <v>54.41</v>
      </c>
      <c r="CJI65">
        <v>56.95</v>
      </c>
      <c r="CJJ65">
        <v>82.46</v>
      </c>
      <c r="CJK65">
        <v>21.335000000000001</v>
      </c>
      <c r="CJM65">
        <v>45.1</v>
      </c>
      <c r="CJN65">
        <v>17.5</v>
      </c>
      <c r="CJO65">
        <v>36.428800000000003</v>
      </c>
      <c r="CJP65">
        <v>43.17</v>
      </c>
      <c r="CJQ65">
        <v>92.053200000000004</v>
      </c>
      <c r="CJR65" t="s">
        <v>12707</v>
      </c>
      <c r="CJS65">
        <v>50.14</v>
      </c>
      <c r="CJT65">
        <v>27.6</v>
      </c>
      <c r="CJU65">
        <v>35.1</v>
      </c>
      <c r="CJW65">
        <v>18.405000000000001</v>
      </c>
      <c r="CJY65">
        <v>17.850000000000001</v>
      </c>
      <c r="CJZ65">
        <v>28.03</v>
      </c>
      <c r="CKA65">
        <v>9.2919999999999998</v>
      </c>
      <c r="CKB65">
        <v>15.17</v>
      </c>
      <c r="CKC65">
        <v>27.76</v>
      </c>
      <c r="CKD65">
        <v>82.95</v>
      </c>
      <c r="CKE65">
        <v>31.55</v>
      </c>
      <c r="CKF65">
        <v>141.11000000000001</v>
      </c>
      <c r="CKG65">
        <v>18.79</v>
      </c>
      <c r="CKH65">
        <v>33.82</v>
      </c>
      <c r="CKI65">
        <v>12.77</v>
      </c>
      <c r="CKK65">
        <v>37.49</v>
      </c>
      <c r="CKL65">
        <v>40.15</v>
      </c>
      <c r="CKM65">
        <v>28.06</v>
      </c>
      <c r="CKN65">
        <v>44.73</v>
      </c>
      <c r="CKO65">
        <v>44.122</v>
      </c>
      <c r="CKP65">
        <v>22.86</v>
      </c>
      <c r="CKQ65">
        <v>29.66</v>
      </c>
      <c r="CKR65" t="s">
        <v>12707</v>
      </c>
      <c r="CKS65">
        <v>22.96</v>
      </c>
      <c r="CKT65">
        <v>41.189500000000002</v>
      </c>
      <c r="CKU65">
        <v>25.97</v>
      </c>
      <c r="CKV65">
        <v>32.159999999999997</v>
      </c>
      <c r="CKW65">
        <v>50.664700000000003</v>
      </c>
      <c r="CKX65">
        <v>33.590000000000003</v>
      </c>
      <c r="CKY65">
        <v>34.51</v>
      </c>
      <c r="CKZ65">
        <v>49.663400000000003</v>
      </c>
      <c r="CLA65">
        <v>40.799999999999997</v>
      </c>
      <c r="CLB65">
        <v>48.5</v>
      </c>
      <c r="CLC65">
        <v>61.96</v>
      </c>
      <c r="CLD65">
        <v>50.65</v>
      </c>
      <c r="CLE65">
        <v>56.188699999999997</v>
      </c>
      <c r="CLF65">
        <v>35.28</v>
      </c>
      <c r="CLG65">
        <v>29.627500000000001</v>
      </c>
      <c r="CLH65">
        <v>28.5792</v>
      </c>
      <c r="CLI65">
        <v>59.06</v>
      </c>
      <c r="CLJ65" t="s">
        <v>12707</v>
      </c>
      <c r="CLK65">
        <v>32.26</v>
      </c>
      <c r="CLL65">
        <v>24.7</v>
      </c>
      <c r="CLM65">
        <v>15.29</v>
      </c>
      <c r="CLN65">
        <v>47.26</v>
      </c>
      <c r="CLO65">
        <v>31.54</v>
      </c>
      <c r="CLP65">
        <v>42.71</v>
      </c>
      <c r="CLT65">
        <v>33.68</v>
      </c>
      <c r="CLV65">
        <v>90.1</v>
      </c>
      <c r="CLX65">
        <v>100.18</v>
      </c>
      <c r="CLY65">
        <v>49.73</v>
      </c>
      <c r="CLZ65">
        <v>32.5</v>
      </c>
      <c r="CMA65">
        <v>52.05</v>
      </c>
      <c r="CMC65">
        <v>105.75</v>
      </c>
      <c r="CMG65">
        <v>102.51</v>
      </c>
      <c r="CMH65" t="s">
        <v>12707</v>
      </c>
      <c r="CMI65" t="s">
        <v>12707</v>
      </c>
      <c r="CMK65">
        <v>79.5</v>
      </c>
      <c r="CMM65">
        <v>27.11</v>
      </c>
      <c r="CMN65">
        <v>68.91</v>
      </c>
      <c r="CMO65">
        <v>71.209199999999996</v>
      </c>
      <c r="CMP65">
        <v>34.42</v>
      </c>
      <c r="CMR65">
        <v>59.183900000000001</v>
      </c>
      <c r="CMT65">
        <v>15.2645</v>
      </c>
      <c r="CMU65">
        <v>96.23</v>
      </c>
      <c r="CMW65">
        <v>25.53</v>
      </c>
      <c r="CMX65">
        <v>24.25</v>
      </c>
      <c r="CMZ65">
        <v>19.559999999999999</v>
      </c>
      <c r="CNA65">
        <v>25.48</v>
      </c>
      <c r="CNB65">
        <v>23.055</v>
      </c>
      <c r="CNE65">
        <v>22.55</v>
      </c>
      <c r="CNF65">
        <v>25.886099999999999</v>
      </c>
      <c r="CNG65">
        <v>36.119999999999997</v>
      </c>
      <c r="CNH65">
        <v>28.257999999999999</v>
      </c>
      <c r="CNI65">
        <v>26.7</v>
      </c>
      <c r="CNJ65">
        <v>34.61</v>
      </c>
      <c r="CNL65">
        <v>27.79</v>
      </c>
      <c r="CNO65">
        <v>31.270099999999999</v>
      </c>
      <c r="CNQ65">
        <v>24.9</v>
      </c>
      <c r="CNR65">
        <v>24.5</v>
      </c>
      <c r="CNU65">
        <v>72.319999999999993</v>
      </c>
      <c r="CNV65">
        <v>57.1</v>
      </c>
      <c r="CNW65">
        <v>19.23</v>
      </c>
      <c r="CNY65">
        <v>20.45</v>
      </c>
      <c r="CNZ65">
        <v>16.78</v>
      </c>
      <c r="COA65">
        <v>48.58</v>
      </c>
      <c r="COB65">
        <v>50.186300000000003</v>
      </c>
      <c r="COF65">
        <v>78.069999999999993</v>
      </c>
      <c r="COG65">
        <v>23.54</v>
      </c>
      <c r="COI65">
        <v>102</v>
      </c>
      <c r="COJ65">
        <v>113.1</v>
      </c>
      <c r="COK65">
        <v>19.393000000000001</v>
      </c>
      <c r="COL65">
        <v>57.46</v>
      </c>
      <c r="COM65">
        <v>27.1</v>
      </c>
      <c r="CON65">
        <v>28.44</v>
      </c>
      <c r="COO65">
        <v>135.87</v>
      </c>
      <c r="COR65">
        <v>124.49</v>
      </c>
      <c r="COS65">
        <v>63.03</v>
      </c>
      <c r="COT65">
        <v>53.41</v>
      </c>
      <c r="COU65">
        <v>20.78</v>
      </c>
      <c r="COV65">
        <v>19.71</v>
      </c>
      <c r="COW65">
        <v>56.58</v>
      </c>
      <c r="COY65">
        <v>16.96</v>
      </c>
      <c r="COZ65">
        <v>59.86</v>
      </c>
      <c r="CPA65">
        <v>42.37</v>
      </c>
      <c r="CPC65">
        <v>48.94</v>
      </c>
      <c r="CPF65">
        <v>29.136399999999998</v>
      </c>
      <c r="CPG65" t="s">
        <v>12707</v>
      </c>
      <c r="CPH65">
        <v>23.24</v>
      </c>
      <c r="CPI65">
        <v>32.57</v>
      </c>
      <c r="CPL65">
        <v>29.39</v>
      </c>
      <c r="CPN65">
        <v>29.6</v>
      </c>
      <c r="CPO65">
        <v>25</v>
      </c>
      <c r="CPP65">
        <v>66.680000000000007</v>
      </c>
      <c r="CPR65">
        <v>27.12</v>
      </c>
      <c r="CPS65">
        <v>40.700000000000003</v>
      </c>
      <c r="CPT65">
        <v>29.66</v>
      </c>
      <c r="CPU65">
        <v>22.765000000000001</v>
      </c>
      <c r="CPV65">
        <v>22.66</v>
      </c>
      <c r="CPW65">
        <v>50.62</v>
      </c>
      <c r="CPX65">
        <v>216.2</v>
      </c>
      <c r="CPY65">
        <v>15.7</v>
      </c>
      <c r="CPZ65">
        <v>20.85</v>
      </c>
      <c r="CQG65">
        <v>20.57</v>
      </c>
      <c r="CQH65">
        <v>43.905000000000001</v>
      </c>
      <c r="CQJ65">
        <v>27.96</v>
      </c>
      <c r="CQK65">
        <v>14.25</v>
      </c>
      <c r="CQM65">
        <v>16.13</v>
      </c>
      <c r="CQW65">
        <v>16.9499</v>
      </c>
      <c r="CQX65">
        <v>18</v>
      </c>
      <c r="CQY65">
        <v>19.435600000000001</v>
      </c>
      <c r="CQZ65">
        <v>31.774999999999999</v>
      </c>
      <c r="CRA65">
        <v>33.49</v>
      </c>
      <c r="CRB65" t="s">
        <v>12707</v>
      </c>
      <c r="CRC65">
        <v>6.32</v>
      </c>
      <c r="CRD65">
        <v>50.89</v>
      </c>
      <c r="CRE65">
        <v>57.32</v>
      </c>
      <c r="CRF65">
        <v>79.83</v>
      </c>
      <c r="CRG65">
        <v>67.03</v>
      </c>
      <c r="CRI65">
        <v>13.48</v>
      </c>
      <c r="CRJ65">
        <v>13.015599999999999</v>
      </c>
      <c r="CRK65">
        <v>14.1</v>
      </c>
      <c r="CRM65">
        <v>29.48</v>
      </c>
      <c r="CRN65">
        <v>21.66</v>
      </c>
      <c r="CRP65">
        <v>61.38</v>
      </c>
      <c r="CRR65">
        <v>23.94</v>
      </c>
      <c r="CRS65">
        <v>114.9</v>
      </c>
      <c r="CRT65">
        <v>44.97</v>
      </c>
      <c r="CRV65">
        <v>36.71</v>
      </c>
      <c r="CRW65">
        <v>9.6</v>
      </c>
      <c r="CRX65">
        <v>13.89</v>
      </c>
      <c r="CRZ65">
        <v>65.229200000000006</v>
      </c>
      <c r="CSE65">
        <v>15.932</v>
      </c>
      <c r="CSF65">
        <v>40.224899999999998</v>
      </c>
      <c r="CSG65">
        <v>90.58</v>
      </c>
      <c r="CSI65">
        <v>26</v>
      </c>
      <c r="CSJ65">
        <v>25.52</v>
      </c>
      <c r="CSK65">
        <v>9.56</v>
      </c>
      <c r="CSM65">
        <v>20.2501</v>
      </c>
      <c r="CSO65">
        <v>35.020000000000003</v>
      </c>
      <c r="CSP65">
        <v>50.475000000000001</v>
      </c>
      <c r="CSQ65">
        <v>44.36</v>
      </c>
      <c r="CSR65">
        <v>13.58</v>
      </c>
      <c r="CSS65">
        <v>62.71</v>
      </c>
      <c r="CST65">
        <v>17.645700000000001</v>
      </c>
      <c r="CSU65">
        <v>80.430000000000007</v>
      </c>
      <c r="CSV65">
        <v>66.284999999999997</v>
      </c>
      <c r="CSW65">
        <v>17.560700000000001</v>
      </c>
      <c r="CSX65">
        <v>38.090000000000003</v>
      </c>
      <c r="CSY65">
        <v>27.023299999999999</v>
      </c>
      <c r="CSZ65">
        <v>26.42</v>
      </c>
      <c r="CTA65" t="s">
        <v>12707</v>
      </c>
      <c r="CTB65">
        <v>25.039899999999999</v>
      </c>
      <c r="CTC65">
        <v>16.420000000000002</v>
      </c>
      <c r="CTD65">
        <v>29.17</v>
      </c>
      <c r="CTE65">
        <v>10.55</v>
      </c>
      <c r="CTF65">
        <v>24.92</v>
      </c>
      <c r="CTH65">
        <v>26.87</v>
      </c>
      <c r="CTI65">
        <v>48.97</v>
      </c>
      <c r="CTJ65">
        <v>9.25</v>
      </c>
      <c r="CTK65">
        <v>22.39</v>
      </c>
      <c r="CTL65">
        <v>49.28</v>
      </c>
      <c r="CTM65">
        <v>57.857100000000003</v>
      </c>
      <c r="CTN65">
        <v>20.45</v>
      </c>
      <c r="CTP65">
        <v>32.478000000000002</v>
      </c>
      <c r="CTR65">
        <v>26.56</v>
      </c>
      <c r="CTT65">
        <v>22.09</v>
      </c>
      <c r="CTU65">
        <v>25.329799999999999</v>
      </c>
      <c r="CTV65">
        <v>24.91</v>
      </c>
      <c r="CUA65">
        <v>39.840000000000003</v>
      </c>
      <c r="CUC65">
        <v>60.685000000000002</v>
      </c>
      <c r="CUD65">
        <v>12.14</v>
      </c>
      <c r="CUE65">
        <v>12.93</v>
      </c>
      <c r="CUF65">
        <v>59.2</v>
      </c>
      <c r="CUH65">
        <v>35.456699999999998</v>
      </c>
      <c r="CUI65">
        <v>57.36</v>
      </c>
      <c r="CUJ65">
        <v>26.78</v>
      </c>
      <c r="CUK65">
        <v>23.49</v>
      </c>
      <c r="CUL65">
        <v>122.2</v>
      </c>
      <c r="CUM65">
        <v>136.05000000000001</v>
      </c>
      <c r="CUN65">
        <v>146.18</v>
      </c>
      <c r="CUO65">
        <v>49.51</v>
      </c>
      <c r="CUP65">
        <v>123.41</v>
      </c>
      <c r="CUQ65">
        <v>87.22</v>
      </c>
      <c r="CUR65">
        <v>92.91</v>
      </c>
      <c r="CUS65">
        <v>141.16999999999999</v>
      </c>
      <c r="CUT65">
        <v>79.819999999999993</v>
      </c>
      <c r="CUU65">
        <v>140.6</v>
      </c>
      <c r="CUV65">
        <v>88.37</v>
      </c>
      <c r="CUW65">
        <v>41.26</v>
      </c>
      <c r="CUX65">
        <v>29.19</v>
      </c>
      <c r="CUY65">
        <v>26.71</v>
      </c>
      <c r="CUZ65">
        <v>25.05</v>
      </c>
      <c r="CVA65">
        <v>50.02</v>
      </c>
      <c r="CVB65">
        <v>63.53</v>
      </c>
      <c r="CVD65">
        <v>64.489999999999995</v>
      </c>
      <c r="CVE65">
        <v>55.13</v>
      </c>
      <c r="CVF65">
        <v>76.69</v>
      </c>
      <c r="CVG65">
        <v>60.67</v>
      </c>
      <c r="CVH65">
        <v>141.13999999999999</v>
      </c>
      <c r="CVI65">
        <v>148.66999999999999</v>
      </c>
      <c r="CVJ65">
        <v>25.63</v>
      </c>
      <c r="CVK65">
        <v>92.94</v>
      </c>
      <c r="CVL65">
        <v>61.31</v>
      </c>
      <c r="CVM65">
        <v>21.82</v>
      </c>
      <c r="CVN65">
        <v>78.8</v>
      </c>
      <c r="CVO65">
        <v>133.9</v>
      </c>
      <c r="CVP65">
        <v>128.09</v>
      </c>
      <c r="CVQ65">
        <v>120.85</v>
      </c>
      <c r="CVR65">
        <v>129.46</v>
      </c>
      <c r="CVT65">
        <v>27.57</v>
      </c>
      <c r="CVU65">
        <v>43</v>
      </c>
      <c r="CVZ65">
        <v>92.644000000000005</v>
      </c>
      <c r="CWA65">
        <v>74.150000000000006</v>
      </c>
      <c r="CWB65">
        <v>26.88</v>
      </c>
      <c r="CWC65">
        <v>52.54</v>
      </c>
      <c r="CWD65">
        <v>27.863</v>
      </c>
      <c r="CWE65">
        <v>25.21</v>
      </c>
      <c r="CWF65">
        <v>50.18</v>
      </c>
      <c r="CWG65">
        <v>15.13</v>
      </c>
      <c r="CWH65">
        <v>83.1</v>
      </c>
      <c r="CWI65">
        <v>55.99</v>
      </c>
      <c r="CWJ65">
        <v>142.97999999999999</v>
      </c>
      <c r="CWK65">
        <v>103.25</v>
      </c>
      <c r="CWL65">
        <v>111.54</v>
      </c>
      <c r="CWM65">
        <v>121.81</v>
      </c>
      <c r="CWN65">
        <v>101.79</v>
      </c>
      <c r="CWO65">
        <v>222.94</v>
      </c>
      <c r="CWP65">
        <v>123.1</v>
      </c>
      <c r="CWQ65">
        <v>101.7744</v>
      </c>
      <c r="CWR65">
        <v>118</v>
      </c>
      <c r="CWS65">
        <v>91.77</v>
      </c>
      <c r="CWT65">
        <v>65.5</v>
      </c>
      <c r="CWU65">
        <v>113.28</v>
      </c>
      <c r="CWV65">
        <v>144.79650000000001</v>
      </c>
      <c r="CWY65">
        <v>25.188500000000001</v>
      </c>
      <c r="CXA65">
        <v>26.24</v>
      </c>
      <c r="CXB65">
        <v>26.03</v>
      </c>
      <c r="CXC65">
        <v>25.04</v>
      </c>
      <c r="CXF65">
        <v>107.7</v>
      </c>
      <c r="CXG65">
        <v>67.64</v>
      </c>
      <c r="CXH65">
        <v>51.24</v>
      </c>
      <c r="CXI65">
        <v>111.65</v>
      </c>
      <c r="CXJ65">
        <v>124.89</v>
      </c>
      <c r="CXK65">
        <v>49.24</v>
      </c>
      <c r="CXL65">
        <v>97.18</v>
      </c>
      <c r="CXM65">
        <v>122.72</v>
      </c>
      <c r="CXN65">
        <v>113.31</v>
      </c>
      <c r="CXO65">
        <v>103.38</v>
      </c>
      <c r="CXP65">
        <v>127.11</v>
      </c>
      <c r="CXQ65">
        <v>29.914999999999999</v>
      </c>
      <c r="CXR65">
        <v>111.45</v>
      </c>
      <c r="CXS65">
        <v>40.950000000000003</v>
      </c>
      <c r="CXT65">
        <v>79.36</v>
      </c>
      <c r="CYE65">
        <v>102.59</v>
      </c>
      <c r="CYI65">
        <v>51.97</v>
      </c>
      <c r="CYJ65">
        <v>51.64</v>
      </c>
      <c r="CYK65">
        <v>22.79</v>
      </c>
      <c r="CYL65">
        <v>78.489999999999995</v>
      </c>
      <c r="CYM65">
        <v>62.7</v>
      </c>
      <c r="CYP65">
        <v>24.161000000000001</v>
      </c>
      <c r="CYQ65">
        <v>25.248000000000001</v>
      </c>
      <c r="CYR65">
        <v>22.35</v>
      </c>
      <c r="CYS65">
        <v>23.5124</v>
      </c>
      <c r="CYT65">
        <v>24.75</v>
      </c>
      <c r="CYU65">
        <v>26.38</v>
      </c>
      <c r="CYV65">
        <v>23.05</v>
      </c>
      <c r="CYW65">
        <v>24.52</v>
      </c>
      <c r="CYX65">
        <v>25.3081</v>
      </c>
      <c r="CYY65">
        <v>25.451000000000001</v>
      </c>
      <c r="CYZ65">
        <v>24.503</v>
      </c>
      <c r="CZA65">
        <v>24.274999999999999</v>
      </c>
      <c r="CZC65">
        <v>66.209999999999994</v>
      </c>
      <c r="CZD65">
        <v>40.938000000000002</v>
      </c>
      <c r="CZF65">
        <v>17.16</v>
      </c>
      <c r="CZG65">
        <v>8.2899999999999991</v>
      </c>
      <c r="CZH65">
        <v>34.49</v>
      </c>
      <c r="CZI65">
        <v>29.38</v>
      </c>
      <c r="CZJ65">
        <v>50.987000000000002</v>
      </c>
      <c r="CZK65">
        <v>49.54</v>
      </c>
      <c r="CZM65">
        <v>61.189900000000002</v>
      </c>
      <c r="CZN65">
        <v>55.25</v>
      </c>
      <c r="CZQ65">
        <v>31.66</v>
      </c>
      <c r="CZS65">
        <v>27.57</v>
      </c>
      <c r="CZT65">
        <v>61.54</v>
      </c>
      <c r="CZU65">
        <v>36.729900000000001</v>
      </c>
      <c r="CZV65">
        <v>46.89</v>
      </c>
      <c r="CZX65">
        <v>28.05</v>
      </c>
      <c r="CZZ65">
        <v>39.630000000000003</v>
      </c>
      <c r="DAA65">
        <v>11.41</v>
      </c>
      <c r="DAB65">
        <v>29.5</v>
      </c>
      <c r="DAC65">
        <v>28.521899999999999</v>
      </c>
      <c r="DAE65">
        <v>33.54</v>
      </c>
      <c r="DAF65">
        <v>71.66</v>
      </c>
      <c r="DAG65">
        <v>79.400000000000006</v>
      </c>
      <c r="DAH65">
        <v>26.53</v>
      </c>
      <c r="DAI65">
        <v>15.2</v>
      </c>
      <c r="DAJ65">
        <v>10.3954</v>
      </c>
      <c r="DAK65">
        <v>15.45</v>
      </c>
      <c r="DAL65">
        <v>14.74</v>
      </c>
      <c r="DAN65">
        <v>18.469899999999999</v>
      </c>
      <c r="DAO65">
        <v>38.58</v>
      </c>
      <c r="DAP65">
        <v>61.63</v>
      </c>
      <c r="DAR65">
        <v>64.599999999999994</v>
      </c>
      <c r="DAS65">
        <v>15.27</v>
      </c>
      <c r="DAT65">
        <v>21.98</v>
      </c>
      <c r="DAU65">
        <v>69.7</v>
      </c>
      <c r="DAV65">
        <v>82.4</v>
      </c>
      <c r="DAW65">
        <v>55.1</v>
      </c>
      <c r="DAX65">
        <v>16.6541</v>
      </c>
      <c r="DAY65">
        <v>54.1</v>
      </c>
      <c r="DBA65">
        <v>64.83</v>
      </c>
      <c r="DBB65">
        <v>25.07</v>
      </c>
      <c r="DBD65">
        <v>171.90100000000001</v>
      </c>
      <c r="DBE65">
        <v>68.73</v>
      </c>
      <c r="DBF65">
        <v>54.88</v>
      </c>
      <c r="DBG65">
        <v>54.85</v>
      </c>
      <c r="DBH65">
        <v>32.11</v>
      </c>
      <c r="DBI65">
        <v>51.47</v>
      </c>
      <c r="DBJ65">
        <v>79.849999999999994</v>
      </c>
      <c r="DBL65">
        <v>89.32</v>
      </c>
      <c r="DBM65">
        <v>15.36</v>
      </c>
      <c r="DBN65">
        <v>30.09</v>
      </c>
      <c r="DBO65">
        <v>43.39</v>
      </c>
      <c r="DBP65">
        <v>26.94</v>
      </c>
      <c r="DBQ65">
        <v>27.03</v>
      </c>
      <c r="DBS65">
        <v>31.5</v>
      </c>
      <c r="DBT65">
        <v>43.54</v>
      </c>
      <c r="DBU65">
        <v>61.48</v>
      </c>
      <c r="DBV65">
        <v>30.64</v>
      </c>
      <c r="DBX65">
        <v>40.33</v>
      </c>
      <c r="DBY65">
        <v>14.7279</v>
      </c>
      <c r="DBZ65">
        <v>61.65</v>
      </c>
      <c r="DCA65">
        <v>24.41</v>
      </c>
      <c r="DCB65">
        <v>25.100999999999999</v>
      </c>
      <c r="DCC65">
        <v>43.73</v>
      </c>
      <c r="DCD65">
        <v>27.04</v>
      </c>
      <c r="DCE65">
        <v>62.42</v>
      </c>
      <c r="DCF65">
        <v>31.83</v>
      </c>
      <c r="DCG65">
        <v>71.89</v>
      </c>
      <c r="DCH65">
        <v>70.386399999999995</v>
      </c>
      <c r="DCI65">
        <v>55.91</v>
      </c>
      <c r="DCJ65">
        <v>15.8203</v>
      </c>
      <c r="DCK65">
        <v>26.14</v>
      </c>
      <c r="DCM65">
        <v>23.882000000000001</v>
      </c>
      <c r="DCN65">
        <v>67.3917</v>
      </c>
      <c r="DCP65">
        <v>104.3</v>
      </c>
      <c r="DCQ65">
        <v>30.03</v>
      </c>
      <c r="DCR65">
        <v>57.95</v>
      </c>
      <c r="DCS65">
        <v>74.98</v>
      </c>
      <c r="DCT65">
        <v>17.946899999999999</v>
      </c>
      <c r="DCV65">
        <v>22.29</v>
      </c>
      <c r="DCW65">
        <v>12.049200000000001</v>
      </c>
      <c r="DCX65">
        <v>41.740200000000002</v>
      </c>
      <c r="DCY65">
        <v>25.38</v>
      </c>
      <c r="DCZ65">
        <v>14.7</v>
      </c>
      <c r="DDA65">
        <v>23.85</v>
      </c>
      <c r="DDC65">
        <v>23.05</v>
      </c>
      <c r="DDD65">
        <v>19.579999999999998</v>
      </c>
      <c r="DDE65">
        <v>25.5</v>
      </c>
      <c r="DDG65">
        <v>69.790000000000006</v>
      </c>
      <c r="DDI65">
        <v>17.32</v>
      </c>
      <c r="DDK65">
        <v>115.82</v>
      </c>
      <c r="DDL65">
        <v>36.47</v>
      </c>
    </row>
    <row r="66" spans="2:2048 2050:2820">
      <c r="B66" s="41">
        <v>42914</v>
      </c>
      <c r="C66">
        <v>243.49</v>
      </c>
      <c r="D66">
        <v>46.700600000000001</v>
      </c>
      <c r="G66">
        <v>67.900000000000006</v>
      </c>
      <c r="K66">
        <v>72.079499999999996</v>
      </c>
      <c r="L66">
        <v>28.84</v>
      </c>
      <c r="M66">
        <v>15.09</v>
      </c>
      <c r="N66">
        <v>27.39</v>
      </c>
      <c r="O66">
        <v>65.930000000000007</v>
      </c>
      <c r="P66">
        <v>79.77</v>
      </c>
      <c r="Q66">
        <v>45.98</v>
      </c>
      <c r="S66">
        <v>30.95</v>
      </c>
      <c r="T66">
        <v>21.981000000000002</v>
      </c>
      <c r="U66">
        <v>38.82</v>
      </c>
      <c r="V66">
        <v>21.7592</v>
      </c>
      <c r="W66" t="s">
        <v>12707</v>
      </c>
      <c r="Y66">
        <v>21.88</v>
      </c>
      <c r="Z66">
        <v>15.29</v>
      </c>
      <c r="AC66">
        <v>10.97</v>
      </c>
      <c r="AD66">
        <v>109.86</v>
      </c>
      <c r="AF66">
        <v>19.61</v>
      </c>
      <c r="AG66">
        <v>20.07</v>
      </c>
      <c r="AI66">
        <v>50.62</v>
      </c>
      <c r="AK66">
        <v>43.092399999999998</v>
      </c>
      <c r="AM66">
        <v>34.729999999999997</v>
      </c>
      <c r="AO66">
        <v>25.45</v>
      </c>
      <c r="AQ66">
        <v>113.82</v>
      </c>
      <c r="AS66">
        <v>47.95</v>
      </c>
      <c r="AU66">
        <v>57.65</v>
      </c>
      <c r="AV66">
        <v>23.82</v>
      </c>
      <c r="AX66">
        <v>44.98</v>
      </c>
      <c r="AY66">
        <v>40.048200000000001</v>
      </c>
      <c r="AZ66">
        <v>23.178000000000001</v>
      </c>
      <c r="BB66">
        <v>38.9495</v>
      </c>
      <c r="BC66">
        <v>15.595000000000001</v>
      </c>
      <c r="BE66">
        <v>29.26</v>
      </c>
      <c r="BF66">
        <v>22.6159</v>
      </c>
      <c r="BG66">
        <v>11.77</v>
      </c>
      <c r="BH66">
        <v>14.85</v>
      </c>
      <c r="BJ66">
        <v>18.46</v>
      </c>
      <c r="BK66">
        <v>19</v>
      </c>
      <c r="BL66">
        <v>9.8699999999999992</v>
      </c>
      <c r="BM66">
        <v>8.6300000000000008</v>
      </c>
      <c r="BN66">
        <v>29.61</v>
      </c>
      <c r="BO66">
        <v>52.05</v>
      </c>
      <c r="BP66">
        <v>34.14</v>
      </c>
      <c r="BQ66">
        <v>37.409999999999997</v>
      </c>
      <c r="BR66">
        <v>43.91</v>
      </c>
      <c r="BS66">
        <v>100.152</v>
      </c>
      <c r="BT66">
        <v>29.45</v>
      </c>
      <c r="BU66">
        <v>23.06</v>
      </c>
      <c r="BV66">
        <v>29.7864</v>
      </c>
      <c r="BW66">
        <v>28.71</v>
      </c>
      <c r="BX66">
        <v>35.96</v>
      </c>
      <c r="BZ66">
        <v>15.159700000000001</v>
      </c>
      <c r="CA66">
        <v>27.43</v>
      </c>
      <c r="CB66">
        <v>27.07</v>
      </c>
      <c r="CC66">
        <v>32.695</v>
      </c>
      <c r="CD66">
        <v>20.58</v>
      </c>
      <c r="CF66">
        <v>22.05</v>
      </c>
      <c r="CK66">
        <v>56.26</v>
      </c>
      <c r="CS66">
        <v>65.849999999999994</v>
      </c>
      <c r="CU66">
        <v>33.36</v>
      </c>
      <c r="DB66">
        <v>29.99</v>
      </c>
      <c r="DG66" t="s">
        <v>12707</v>
      </c>
      <c r="DK66">
        <v>24.774999999999999</v>
      </c>
      <c r="DL66">
        <v>128.63</v>
      </c>
      <c r="DN66">
        <v>40.19</v>
      </c>
      <c r="DO66">
        <v>17.4405</v>
      </c>
      <c r="DQ66">
        <v>23.28</v>
      </c>
      <c r="DS66">
        <v>23.6</v>
      </c>
      <c r="DT66">
        <v>25.530999999999999</v>
      </c>
      <c r="DU66">
        <v>19.45</v>
      </c>
      <c r="DV66">
        <v>22.571100000000001</v>
      </c>
      <c r="DW66">
        <v>22.532599999999999</v>
      </c>
      <c r="DX66">
        <v>7.25</v>
      </c>
      <c r="EA66">
        <v>21.7</v>
      </c>
      <c r="EB66">
        <v>27.72</v>
      </c>
      <c r="ED66">
        <v>15.918900000000001</v>
      </c>
      <c r="EE66">
        <v>37.99</v>
      </c>
      <c r="EG66">
        <v>55.82</v>
      </c>
      <c r="EH66">
        <v>25.854199999999999</v>
      </c>
      <c r="EI66">
        <v>27.635999999999999</v>
      </c>
      <c r="EK66">
        <v>91.48</v>
      </c>
      <c r="EL66">
        <v>23.24</v>
      </c>
      <c r="EN66">
        <v>84.89</v>
      </c>
      <c r="EO66">
        <v>18.2</v>
      </c>
      <c r="EP66">
        <v>41.262700000000002</v>
      </c>
      <c r="EQ66">
        <v>37.67</v>
      </c>
      <c r="ER66">
        <v>23.1</v>
      </c>
      <c r="ES66">
        <v>26.17</v>
      </c>
      <c r="ET66">
        <v>25.036000000000001</v>
      </c>
      <c r="EV66">
        <v>32.099499999999999</v>
      </c>
      <c r="EW66">
        <v>93.87</v>
      </c>
      <c r="EX66">
        <v>31.44</v>
      </c>
      <c r="EY66">
        <v>47.75</v>
      </c>
      <c r="FA66">
        <v>82.06</v>
      </c>
      <c r="FB66">
        <v>25.17</v>
      </c>
      <c r="FD66">
        <v>54.63</v>
      </c>
      <c r="FE66">
        <v>12.66</v>
      </c>
      <c r="FG66">
        <v>50.25</v>
      </c>
      <c r="FH66">
        <v>11.09</v>
      </c>
      <c r="FI66">
        <v>106.57</v>
      </c>
      <c r="FJ66" t="s">
        <v>12707</v>
      </c>
      <c r="FK66">
        <v>16.22</v>
      </c>
      <c r="FL66">
        <v>18.86</v>
      </c>
      <c r="FN66">
        <v>13.0488</v>
      </c>
      <c r="FO66">
        <v>9.42</v>
      </c>
      <c r="FP66">
        <v>19.34</v>
      </c>
      <c r="FV66">
        <v>25.69</v>
      </c>
      <c r="GD66">
        <v>22.62</v>
      </c>
      <c r="GE66">
        <v>21.24</v>
      </c>
      <c r="GF66">
        <v>21.26</v>
      </c>
      <c r="GG66">
        <v>21.5</v>
      </c>
      <c r="GH66">
        <v>21.33</v>
      </c>
      <c r="GI66">
        <v>21.36</v>
      </c>
      <c r="GJ66">
        <v>21.03</v>
      </c>
      <c r="GK66">
        <v>20.927</v>
      </c>
      <c r="GL66">
        <v>20.7</v>
      </c>
      <c r="GM66">
        <v>19.73</v>
      </c>
      <c r="GS66">
        <v>25.72</v>
      </c>
      <c r="GT66">
        <v>25.37</v>
      </c>
      <c r="GU66">
        <v>24.67</v>
      </c>
      <c r="GV66">
        <v>24.84</v>
      </c>
      <c r="GW66">
        <v>25.17</v>
      </c>
      <c r="GX66">
        <v>25.34</v>
      </c>
      <c r="GY66">
        <v>26.779900000000001</v>
      </c>
      <c r="GZ66">
        <v>25.67</v>
      </c>
      <c r="HB66">
        <v>79.94</v>
      </c>
      <c r="HC66">
        <v>20.7712</v>
      </c>
      <c r="HE66">
        <v>20.059999999999999</v>
      </c>
      <c r="HF66">
        <v>28.943999999999999</v>
      </c>
      <c r="HJ66">
        <v>28.4953</v>
      </c>
      <c r="HK66">
        <v>15.139699999999999</v>
      </c>
      <c r="HO66">
        <v>27.71</v>
      </c>
      <c r="HP66">
        <v>31.123999999999999</v>
      </c>
      <c r="HV66">
        <v>25.1</v>
      </c>
      <c r="HW66">
        <v>17.87</v>
      </c>
      <c r="HX66">
        <v>71.2</v>
      </c>
      <c r="HY66">
        <v>25.457999999999998</v>
      </c>
      <c r="IA66">
        <v>11.98</v>
      </c>
      <c r="IB66">
        <v>25.55</v>
      </c>
      <c r="IC66">
        <v>9.0010999999999992</v>
      </c>
      <c r="ID66">
        <v>108.14</v>
      </c>
      <c r="IF66">
        <v>36.948300000000003</v>
      </c>
      <c r="IG66">
        <v>29.993400000000001</v>
      </c>
      <c r="IH66">
        <v>32.4298</v>
      </c>
      <c r="II66">
        <v>22.290199999999999</v>
      </c>
      <c r="IJ66">
        <v>25.19</v>
      </c>
      <c r="IN66">
        <v>43.614899999999999</v>
      </c>
      <c r="IO66">
        <v>42.49</v>
      </c>
      <c r="IS66">
        <v>18.14</v>
      </c>
      <c r="IT66">
        <v>20.832999999999998</v>
      </c>
      <c r="IU66">
        <v>51.12</v>
      </c>
      <c r="IV66">
        <v>18.6556</v>
      </c>
      <c r="IW66">
        <v>27.99</v>
      </c>
      <c r="IX66">
        <v>44.306600000000003</v>
      </c>
      <c r="IZ66">
        <v>44.26</v>
      </c>
      <c r="JC66">
        <v>32.869999999999997</v>
      </c>
      <c r="JD66">
        <v>36.420999999999999</v>
      </c>
      <c r="JE66">
        <v>22.46</v>
      </c>
      <c r="JF66">
        <v>24.51</v>
      </c>
      <c r="JG66">
        <v>10.762599999999999</v>
      </c>
      <c r="JH66">
        <v>14.01</v>
      </c>
      <c r="JI66">
        <v>16.799600000000002</v>
      </c>
      <c r="JJ66">
        <v>14.92</v>
      </c>
      <c r="JK66">
        <v>15.47</v>
      </c>
      <c r="JO66">
        <v>28.1755</v>
      </c>
      <c r="JQ66">
        <v>21.94</v>
      </c>
      <c r="JR66">
        <v>34.738999999999997</v>
      </c>
      <c r="JS66">
        <v>37.68</v>
      </c>
      <c r="JT66">
        <v>110.01</v>
      </c>
      <c r="JW66">
        <v>32.840000000000003</v>
      </c>
      <c r="JX66">
        <v>26.762</v>
      </c>
      <c r="JZ66">
        <v>15.35</v>
      </c>
      <c r="KA66" t="s">
        <v>12707</v>
      </c>
      <c r="KB66">
        <v>62.01</v>
      </c>
      <c r="KD66">
        <v>25.490200000000002</v>
      </c>
      <c r="KF66">
        <v>51.73</v>
      </c>
      <c r="KG66">
        <v>34.151400000000002</v>
      </c>
      <c r="KH66">
        <v>59.06</v>
      </c>
      <c r="KK66">
        <v>31.74</v>
      </c>
      <c r="KL66">
        <v>23.71</v>
      </c>
      <c r="KM66">
        <v>16.972000000000001</v>
      </c>
      <c r="KN66">
        <v>27.8599</v>
      </c>
      <c r="KO66">
        <v>26.242000000000001</v>
      </c>
      <c r="KQ66">
        <v>25.4419</v>
      </c>
      <c r="KR66">
        <v>29.88</v>
      </c>
      <c r="KS66">
        <v>31.08</v>
      </c>
      <c r="KT66">
        <v>41.74</v>
      </c>
      <c r="KU66">
        <v>28.02</v>
      </c>
      <c r="KV66">
        <v>101.38800000000001</v>
      </c>
      <c r="KX66">
        <v>25.259900000000002</v>
      </c>
      <c r="KY66">
        <v>23.944800000000001</v>
      </c>
      <c r="KZ66" t="s">
        <v>12707</v>
      </c>
      <c r="LA66">
        <v>31.91</v>
      </c>
      <c r="LB66">
        <v>20.55</v>
      </c>
      <c r="LC66">
        <v>18.420000000000002</v>
      </c>
      <c r="LD66">
        <v>105.35</v>
      </c>
      <c r="LI66">
        <v>26.28</v>
      </c>
      <c r="LJ66">
        <v>17.239999999999998</v>
      </c>
      <c r="LK66">
        <v>27.379000000000001</v>
      </c>
      <c r="LL66">
        <v>47.29</v>
      </c>
      <c r="LM66">
        <v>23.46</v>
      </c>
      <c r="LP66">
        <v>108.5299</v>
      </c>
      <c r="LR66">
        <v>76.694000000000003</v>
      </c>
      <c r="LS66">
        <v>111.97</v>
      </c>
      <c r="LU66">
        <v>48.476100000000002</v>
      </c>
      <c r="LV66">
        <v>34.255000000000003</v>
      </c>
      <c r="LX66">
        <v>42.68</v>
      </c>
      <c r="LY66">
        <v>40.597200000000001</v>
      </c>
      <c r="MB66">
        <v>47.889600000000002</v>
      </c>
      <c r="MC66">
        <v>41.575600000000001</v>
      </c>
      <c r="MD66">
        <v>105.37</v>
      </c>
      <c r="MG66">
        <v>60.43</v>
      </c>
      <c r="MJ66">
        <v>25.595700000000001</v>
      </c>
      <c r="ML66">
        <v>28.955300000000001</v>
      </c>
      <c r="MN66">
        <v>25.590299999999999</v>
      </c>
      <c r="MO66">
        <v>29.1022</v>
      </c>
      <c r="MP66">
        <v>43.01</v>
      </c>
      <c r="MQ66">
        <v>28.58</v>
      </c>
      <c r="MT66">
        <v>20.96</v>
      </c>
      <c r="MU66">
        <v>25.36</v>
      </c>
      <c r="MV66">
        <v>50.13</v>
      </c>
      <c r="MW66">
        <v>37.447299999999998</v>
      </c>
      <c r="MX66">
        <v>35.950000000000003</v>
      </c>
      <c r="MY66">
        <v>28.85</v>
      </c>
      <c r="NA66">
        <v>66.3</v>
      </c>
      <c r="NB66">
        <v>24.61</v>
      </c>
      <c r="NC66">
        <v>60.48</v>
      </c>
      <c r="NE66">
        <v>3.02</v>
      </c>
      <c r="NF66">
        <v>29.251999999999999</v>
      </c>
      <c r="NG66">
        <v>19.11</v>
      </c>
      <c r="NH66">
        <v>26.492799999999999</v>
      </c>
      <c r="NJ66">
        <v>26.29</v>
      </c>
      <c r="NK66">
        <v>16.16</v>
      </c>
      <c r="NL66">
        <v>10.220000000000001</v>
      </c>
      <c r="NM66">
        <v>14.1</v>
      </c>
      <c r="NN66">
        <v>11.35</v>
      </c>
      <c r="NO66">
        <v>30.41</v>
      </c>
      <c r="NP66">
        <v>21.95</v>
      </c>
      <c r="NQ66">
        <v>28.042999999999999</v>
      </c>
      <c r="NR66">
        <v>27.85</v>
      </c>
      <c r="NS66">
        <v>29.78</v>
      </c>
      <c r="NT66">
        <v>27.66</v>
      </c>
      <c r="NX66">
        <v>39.11</v>
      </c>
      <c r="NY66">
        <v>29.63</v>
      </c>
      <c r="NZ66">
        <v>20.5899</v>
      </c>
      <c r="OA66">
        <v>7.86</v>
      </c>
      <c r="OB66">
        <v>37.42</v>
      </c>
      <c r="OE66">
        <v>25.98</v>
      </c>
      <c r="OJ66">
        <v>21.501999999999999</v>
      </c>
      <c r="OK66">
        <v>24.445</v>
      </c>
      <c r="OL66">
        <v>18</v>
      </c>
      <c r="ON66">
        <v>27.8931</v>
      </c>
      <c r="OO66">
        <v>29.7791</v>
      </c>
      <c r="OP66">
        <v>26.495000000000001</v>
      </c>
      <c r="OR66">
        <v>27.4651</v>
      </c>
      <c r="OS66">
        <v>30.4068</v>
      </c>
      <c r="OT66">
        <v>32.93</v>
      </c>
      <c r="OU66">
        <v>55</v>
      </c>
      <c r="OW66">
        <v>28.63</v>
      </c>
      <c r="OZ66">
        <v>27.46</v>
      </c>
      <c r="PA66">
        <v>42.82</v>
      </c>
      <c r="PB66">
        <v>27.13</v>
      </c>
      <c r="PD66">
        <v>41.13</v>
      </c>
      <c r="PE66">
        <v>27.001100000000001</v>
      </c>
      <c r="PG66">
        <v>27.013300000000001</v>
      </c>
      <c r="PH66">
        <v>32</v>
      </c>
      <c r="PI66">
        <v>29.34</v>
      </c>
      <c r="PJ66">
        <v>45.5595</v>
      </c>
      <c r="PK66">
        <v>25.92</v>
      </c>
      <c r="PL66">
        <v>27.75</v>
      </c>
      <c r="PM66">
        <v>64.64</v>
      </c>
      <c r="PN66">
        <v>26.979299999999999</v>
      </c>
      <c r="PO66">
        <v>70.16</v>
      </c>
      <c r="PP66">
        <v>25.25</v>
      </c>
      <c r="PQ66">
        <v>21.6645</v>
      </c>
      <c r="PR66">
        <v>68.31</v>
      </c>
      <c r="PS66">
        <v>27.72</v>
      </c>
      <c r="PT66">
        <v>23.82</v>
      </c>
      <c r="PV66">
        <v>39.880000000000003</v>
      </c>
      <c r="PW66">
        <v>49.79</v>
      </c>
      <c r="PX66">
        <v>23.32</v>
      </c>
      <c r="PY66">
        <v>24.045000000000002</v>
      </c>
      <c r="PZ66">
        <v>31.47</v>
      </c>
      <c r="QA66">
        <v>33.456200000000003</v>
      </c>
      <c r="QB66">
        <v>36.97</v>
      </c>
      <c r="QC66">
        <v>45.82</v>
      </c>
      <c r="QD66">
        <v>77.3</v>
      </c>
      <c r="QE66">
        <v>14.16</v>
      </c>
      <c r="QF66">
        <v>23.559899999999999</v>
      </c>
      <c r="QG66">
        <v>68.849999999999994</v>
      </c>
      <c r="QH66">
        <v>28.68</v>
      </c>
      <c r="QJ66">
        <v>214.24</v>
      </c>
      <c r="QK66">
        <v>31.23</v>
      </c>
      <c r="QL66">
        <v>64.010000000000005</v>
      </c>
      <c r="QM66">
        <v>31.21</v>
      </c>
      <c r="QN66">
        <v>25.58</v>
      </c>
      <c r="QO66">
        <v>25.41</v>
      </c>
      <c r="QP66">
        <v>31.17</v>
      </c>
      <c r="QR66">
        <v>26.25</v>
      </c>
      <c r="QT66">
        <v>25.38</v>
      </c>
      <c r="QU66">
        <v>14.6699</v>
      </c>
      <c r="QV66">
        <v>30.4</v>
      </c>
      <c r="QW66">
        <v>22.09</v>
      </c>
      <c r="QY66" t="s">
        <v>12707</v>
      </c>
      <c r="QZ66">
        <v>16.55</v>
      </c>
      <c r="RA66">
        <v>84.58</v>
      </c>
      <c r="RB66">
        <v>69.430000000000007</v>
      </c>
      <c r="RD66">
        <v>53.47</v>
      </c>
      <c r="RE66">
        <v>76.180000000000007</v>
      </c>
      <c r="RF66">
        <v>19.165600000000001</v>
      </c>
      <c r="RG66">
        <v>69.36</v>
      </c>
      <c r="RI66">
        <v>47.762999999999998</v>
      </c>
      <c r="RJ66">
        <v>32.71</v>
      </c>
      <c r="RK66">
        <v>41.15</v>
      </c>
      <c r="RN66">
        <v>15.48</v>
      </c>
      <c r="RP66">
        <v>59.8</v>
      </c>
      <c r="RT66">
        <v>24.15</v>
      </c>
      <c r="RU66">
        <v>23.11</v>
      </c>
      <c r="RV66">
        <v>56.42</v>
      </c>
      <c r="RW66">
        <v>10.99</v>
      </c>
      <c r="RY66">
        <v>29.39</v>
      </c>
      <c r="RZ66">
        <v>90.08</v>
      </c>
      <c r="SA66">
        <v>26.01</v>
      </c>
      <c r="SC66">
        <v>22.55</v>
      </c>
      <c r="SE66">
        <v>85.45</v>
      </c>
      <c r="SF66">
        <v>42.03</v>
      </c>
      <c r="SG66">
        <v>82.68</v>
      </c>
      <c r="SH66">
        <v>158.9</v>
      </c>
      <c r="SI66" t="s">
        <v>12707</v>
      </c>
      <c r="SJ66">
        <v>30.86</v>
      </c>
      <c r="SK66" t="s">
        <v>12707</v>
      </c>
      <c r="SL66">
        <v>16.111599999999999</v>
      </c>
      <c r="SM66">
        <v>49.03</v>
      </c>
      <c r="SN66">
        <v>28</v>
      </c>
      <c r="SO66">
        <v>21.04</v>
      </c>
      <c r="SP66">
        <v>27.102599999999999</v>
      </c>
      <c r="SQ66">
        <v>29.7</v>
      </c>
      <c r="SR66">
        <v>30.119900000000001</v>
      </c>
      <c r="ST66">
        <v>22.1511</v>
      </c>
      <c r="SU66">
        <v>28.38</v>
      </c>
      <c r="SV66">
        <v>92.69</v>
      </c>
      <c r="SW66">
        <v>48.15</v>
      </c>
      <c r="SX66">
        <v>40.35</v>
      </c>
      <c r="SY66">
        <v>65.734999999999999</v>
      </c>
      <c r="SZ66">
        <v>24.21</v>
      </c>
      <c r="TA66">
        <v>91.33</v>
      </c>
      <c r="TB66">
        <v>43.25</v>
      </c>
      <c r="TC66">
        <v>10.9399</v>
      </c>
      <c r="TD66">
        <v>25.67</v>
      </c>
      <c r="TE66">
        <v>27.67</v>
      </c>
      <c r="TF66">
        <v>22.31</v>
      </c>
      <c r="TG66">
        <v>28.02</v>
      </c>
      <c r="TH66">
        <v>52.3</v>
      </c>
      <c r="TI66">
        <v>37.03</v>
      </c>
      <c r="TJ66">
        <v>75.680000000000007</v>
      </c>
      <c r="TK66">
        <v>25.33</v>
      </c>
      <c r="TL66">
        <v>39.53</v>
      </c>
      <c r="TM66">
        <v>47.16</v>
      </c>
      <c r="TN66">
        <v>30.84</v>
      </c>
      <c r="TO66">
        <v>52.01</v>
      </c>
      <c r="TP66">
        <v>24.28</v>
      </c>
      <c r="TQ66">
        <v>24.289000000000001</v>
      </c>
      <c r="TR66">
        <v>33.524999999999999</v>
      </c>
      <c r="TS66">
        <v>14.41</v>
      </c>
      <c r="TT66">
        <v>39.6233</v>
      </c>
      <c r="TX66">
        <v>24.184999999999999</v>
      </c>
      <c r="TY66">
        <v>25.52</v>
      </c>
      <c r="TZ66">
        <v>25.76</v>
      </c>
      <c r="UA66">
        <v>30.379899999999999</v>
      </c>
      <c r="UB66">
        <v>2.92</v>
      </c>
      <c r="UC66">
        <v>68.013900000000007</v>
      </c>
      <c r="UD66">
        <v>5.8289999999999997</v>
      </c>
      <c r="UG66">
        <v>29.17</v>
      </c>
      <c r="UH66">
        <v>41.72</v>
      </c>
      <c r="UI66">
        <v>45.2</v>
      </c>
      <c r="UJ66">
        <v>26.48</v>
      </c>
      <c r="UK66">
        <v>30.405000000000001</v>
      </c>
      <c r="UL66">
        <v>87.33</v>
      </c>
      <c r="UM66">
        <v>62.92</v>
      </c>
      <c r="UN66">
        <v>29.97</v>
      </c>
      <c r="UO66">
        <v>23.743600000000001</v>
      </c>
      <c r="UP66">
        <v>28.15</v>
      </c>
      <c r="UQ66">
        <v>119.1</v>
      </c>
      <c r="UR66">
        <v>70.5</v>
      </c>
      <c r="US66">
        <v>32.158000000000001</v>
      </c>
      <c r="UT66">
        <v>17.059999999999999</v>
      </c>
      <c r="UU66">
        <v>24.01</v>
      </c>
      <c r="UV66">
        <v>41.73</v>
      </c>
      <c r="UW66">
        <v>65.47</v>
      </c>
      <c r="VA66">
        <v>17.8</v>
      </c>
      <c r="VC66">
        <v>46.82</v>
      </c>
      <c r="VD66">
        <v>55.71</v>
      </c>
      <c r="VE66">
        <v>62.049900000000001</v>
      </c>
      <c r="VG66">
        <v>33.01</v>
      </c>
      <c r="VH66">
        <v>72.781400000000005</v>
      </c>
      <c r="VI66">
        <v>56.05</v>
      </c>
      <c r="VM66">
        <v>65.81</v>
      </c>
      <c r="VN66">
        <v>37.06</v>
      </c>
      <c r="VO66">
        <v>17.260000000000002</v>
      </c>
      <c r="VP66">
        <v>69.8</v>
      </c>
      <c r="VQ66">
        <v>69.040000000000006</v>
      </c>
      <c r="VR66">
        <v>25.5</v>
      </c>
      <c r="VS66">
        <v>74.86</v>
      </c>
      <c r="VT66">
        <v>39.405000000000001</v>
      </c>
      <c r="VU66">
        <v>38.448500000000003</v>
      </c>
      <c r="VV66">
        <v>26.6601</v>
      </c>
      <c r="VW66">
        <v>52.05</v>
      </c>
      <c r="VX66">
        <v>27.41</v>
      </c>
      <c r="VZ66">
        <v>27.55</v>
      </c>
      <c r="WB66">
        <v>27.6</v>
      </c>
      <c r="WE66">
        <v>43.41</v>
      </c>
      <c r="WF66">
        <v>54.31</v>
      </c>
      <c r="WH66">
        <v>38.200000000000003</v>
      </c>
      <c r="WL66">
        <v>21.34</v>
      </c>
      <c r="WM66">
        <v>115.04</v>
      </c>
      <c r="WP66">
        <v>25.89</v>
      </c>
      <c r="WQ66" t="s">
        <v>12707</v>
      </c>
      <c r="WR66">
        <v>71.511899999999997</v>
      </c>
      <c r="WT66">
        <v>23.478999999999999</v>
      </c>
      <c r="WU66">
        <v>19.8752</v>
      </c>
      <c r="WV66">
        <v>19.510999999999999</v>
      </c>
      <c r="WZ66">
        <v>52.87</v>
      </c>
      <c r="XC66">
        <v>21.431000000000001</v>
      </c>
      <c r="XF66">
        <v>42.53</v>
      </c>
      <c r="XI66">
        <v>50.23</v>
      </c>
      <c r="XK66">
        <v>32.020800000000001</v>
      </c>
      <c r="XL66">
        <v>24.8</v>
      </c>
      <c r="XM66">
        <v>19</v>
      </c>
      <c r="XN66">
        <v>24.6</v>
      </c>
      <c r="XP66">
        <v>32.36</v>
      </c>
      <c r="XS66">
        <v>27.715</v>
      </c>
      <c r="XT66">
        <v>79</v>
      </c>
      <c r="XV66">
        <v>50.66</v>
      </c>
      <c r="XX66">
        <v>22.85</v>
      </c>
      <c r="XZ66">
        <v>21.9</v>
      </c>
      <c r="YA66">
        <v>8.23</v>
      </c>
      <c r="YB66">
        <v>46.42</v>
      </c>
      <c r="YC66">
        <v>36.299999999999997</v>
      </c>
      <c r="YD66">
        <v>24.6</v>
      </c>
      <c r="YE66">
        <v>24.5</v>
      </c>
      <c r="YF66">
        <v>44.69</v>
      </c>
      <c r="YG66">
        <v>24.82</v>
      </c>
      <c r="YI66">
        <v>28.015899999999998</v>
      </c>
      <c r="YJ66">
        <v>33.85</v>
      </c>
      <c r="YK66">
        <v>35.89</v>
      </c>
      <c r="YL66">
        <v>28.66</v>
      </c>
      <c r="YN66">
        <v>64.42</v>
      </c>
      <c r="YO66">
        <v>33.619999999999997</v>
      </c>
      <c r="YP66" t="s">
        <v>12707</v>
      </c>
      <c r="YQ66">
        <v>48.2</v>
      </c>
      <c r="YR66">
        <v>44.088900000000002</v>
      </c>
      <c r="YS66">
        <v>40.320399999999999</v>
      </c>
      <c r="YU66">
        <v>24.264800000000001</v>
      </c>
      <c r="YV66">
        <v>20.51</v>
      </c>
      <c r="YX66">
        <v>28.81</v>
      </c>
      <c r="YZ66">
        <v>24.66</v>
      </c>
      <c r="ZA66">
        <v>69</v>
      </c>
      <c r="ZB66" t="s">
        <v>12707</v>
      </c>
      <c r="ZC66">
        <v>56.96</v>
      </c>
      <c r="ZD66">
        <v>63.15</v>
      </c>
      <c r="ZE66">
        <v>32.32</v>
      </c>
      <c r="ZF66">
        <v>28.566800000000001</v>
      </c>
      <c r="ZG66">
        <v>86.270099999999999</v>
      </c>
      <c r="ZH66">
        <v>28.54</v>
      </c>
      <c r="ZI66">
        <v>29.27</v>
      </c>
      <c r="ZJ66">
        <v>29.3475</v>
      </c>
      <c r="ZK66">
        <v>53.024799999999999</v>
      </c>
      <c r="ZL66">
        <v>29.3294</v>
      </c>
      <c r="ZQ66">
        <v>30.8</v>
      </c>
      <c r="ZS66">
        <v>25.375</v>
      </c>
      <c r="ZT66">
        <v>41.24</v>
      </c>
      <c r="ZU66">
        <v>43.906100000000002</v>
      </c>
      <c r="ZV66">
        <v>21.99</v>
      </c>
      <c r="ZW66">
        <v>18.079999999999998</v>
      </c>
      <c r="ZX66">
        <v>41.801000000000002</v>
      </c>
      <c r="ZY66">
        <v>20.684999999999999</v>
      </c>
      <c r="ZZ66">
        <v>24.75</v>
      </c>
      <c r="AAA66">
        <v>23.25</v>
      </c>
      <c r="AAB66">
        <v>32.14</v>
      </c>
      <c r="AAC66">
        <v>22.3508</v>
      </c>
      <c r="AAD66">
        <v>51.23</v>
      </c>
      <c r="AAE66">
        <v>29.73</v>
      </c>
      <c r="AAF66" t="s">
        <v>12707</v>
      </c>
      <c r="AAH66">
        <v>21.49</v>
      </c>
      <c r="AAI66">
        <v>79.429000000000002</v>
      </c>
      <c r="AAJ66">
        <v>21.76</v>
      </c>
      <c r="AAM66">
        <v>26.97</v>
      </c>
      <c r="AAO66">
        <v>33.93</v>
      </c>
      <c r="AAQ66">
        <v>31.86</v>
      </c>
      <c r="AAR66">
        <v>30.88</v>
      </c>
      <c r="AAS66">
        <v>52.55</v>
      </c>
      <c r="AAT66">
        <v>23.56</v>
      </c>
      <c r="AAV66">
        <v>28.24</v>
      </c>
      <c r="AAW66">
        <v>54.01</v>
      </c>
      <c r="AAX66">
        <v>19.75</v>
      </c>
      <c r="AAY66">
        <v>34.76</v>
      </c>
      <c r="AAZ66">
        <v>31.88</v>
      </c>
      <c r="ABA66">
        <v>59.874200000000002</v>
      </c>
      <c r="ABC66">
        <v>29.22</v>
      </c>
      <c r="ABD66">
        <v>21.07</v>
      </c>
      <c r="ABE66">
        <v>33.409999999999997</v>
      </c>
      <c r="ABF66">
        <v>29.29</v>
      </c>
      <c r="ABG66">
        <v>27.52</v>
      </c>
      <c r="ABI66">
        <v>23.61</v>
      </c>
      <c r="ABJ66">
        <v>49.89</v>
      </c>
      <c r="ABM66">
        <v>36</v>
      </c>
      <c r="ABN66">
        <v>33.47</v>
      </c>
      <c r="ABO66">
        <v>38.868400000000001</v>
      </c>
      <c r="ABP66">
        <v>33.061999999999998</v>
      </c>
      <c r="ABQ66">
        <v>54.36</v>
      </c>
      <c r="ABR66">
        <v>46.68</v>
      </c>
      <c r="ABS66">
        <v>68.16</v>
      </c>
      <c r="ABT66">
        <v>33.96</v>
      </c>
      <c r="ABU66">
        <v>12.74</v>
      </c>
      <c r="ABW66">
        <v>84.92</v>
      </c>
      <c r="ABX66">
        <v>30.15</v>
      </c>
      <c r="ABY66">
        <v>28.761199999999999</v>
      </c>
      <c r="ABZ66">
        <v>29.88</v>
      </c>
      <c r="ACA66">
        <v>57.67</v>
      </c>
      <c r="ACB66">
        <v>35.263300000000001</v>
      </c>
      <c r="ACC66">
        <v>36.020000000000003</v>
      </c>
      <c r="ACD66">
        <v>41.03</v>
      </c>
      <c r="ACG66">
        <v>29.9</v>
      </c>
      <c r="ACH66">
        <v>52.29</v>
      </c>
      <c r="ACI66">
        <v>58.953000000000003</v>
      </c>
      <c r="ACJ66">
        <v>27.42</v>
      </c>
      <c r="ACK66">
        <v>12.97</v>
      </c>
      <c r="ACL66" t="s">
        <v>12707</v>
      </c>
      <c r="ACM66">
        <v>49.37</v>
      </c>
      <c r="ACN66">
        <v>31.43</v>
      </c>
      <c r="ACO66">
        <v>16.93</v>
      </c>
      <c r="ACP66" t="s">
        <v>12707</v>
      </c>
      <c r="ACR66">
        <v>180.60319999999999</v>
      </c>
      <c r="ACS66">
        <v>50.35</v>
      </c>
      <c r="ACT66">
        <v>116.61</v>
      </c>
      <c r="ACU66">
        <v>13.72</v>
      </c>
      <c r="ACV66">
        <v>23.43</v>
      </c>
      <c r="ACW66">
        <v>50.05</v>
      </c>
      <c r="ACX66">
        <v>22.665399999999998</v>
      </c>
      <c r="ACZ66">
        <v>21.49</v>
      </c>
      <c r="ADB66">
        <v>20.04</v>
      </c>
      <c r="ADE66">
        <v>32.18</v>
      </c>
      <c r="ADF66">
        <v>50.86</v>
      </c>
      <c r="ADI66">
        <v>27.97</v>
      </c>
      <c r="ADJ66">
        <v>13.19</v>
      </c>
      <c r="ADK66">
        <v>35.630000000000003</v>
      </c>
      <c r="ADL66">
        <v>51.059899999999999</v>
      </c>
      <c r="ADM66">
        <v>28.32</v>
      </c>
      <c r="ADN66">
        <v>27.93</v>
      </c>
      <c r="ADO66">
        <v>44.189</v>
      </c>
      <c r="ADP66">
        <v>28.153199999999998</v>
      </c>
      <c r="ADQ66">
        <v>96.13</v>
      </c>
      <c r="ADR66">
        <v>28.41</v>
      </c>
      <c r="ADS66">
        <v>55.56</v>
      </c>
      <c r="ADT66">
        <v>38.110700000000001</v>
      </c>
      <c r="ADU66">
        <v>27.0166</v>
      </c>
      <c r="ADV66">
        <v>121.51</v>
      </c>
      <c r="ADY66">
        <v>23.28</v>
      </c>
      <c r="ADZ66">
        <v>43.381300000000003</v>
      </c>
      <c r="AEA66">
        <v>36.83</v>
      </c>
      <c r="AEB66">
        <v>17.850000000000001</v>
      </c>
      <c r="AEC66">
        <v>35</v>
      </c>
      <c r="AED66">
        <v>34.4559</v>
      </c>
      <c r="AEE66">
        <v>39.515000000000001</v>
      </c>
      <c r="AEF66">
        <v>53.5</v>
      </c>
      <c r="AEG66">
        <v>39.28</v>
      </c>
      <c r="AEH66">
        <v>25.11</v>
      </c>
      <c r="AEJ66">
        <v>44.912999999999997</v>
      </c>
      <c r="AEK66">
        <v>25.07</v>
      </c>
      <c r="AEL66">
        <v>27.77</v>
      </c>
      <c r="AEN66">
        <v>25.18</v>
      </c>
      <c r="AEP66">
        <v>43.77</v>
      </c>
      <c r="AER66">
        <v>38.25</v>
      </c>
      <c r="AES66">
        <v>38.65</v>
      </c>
      <c r="AEV66">
        <v>100.81</v>
      </c>
      <c r="AEW66">
        <v>34.79</v>
      </c>
      <c r="AEX66">
        <v>162.12</v>
      </c>
      <c r="AEY66">
        <v>155.61000000000001</v>
      </c>
      <c r="AEZ66">
        <v>125.65</v>
      </c>
      <c r="AFA66">
        <v>154.75280000000001</v>
      </c>
      <c r="AFB66">
        <v>152.57</v>
      </c>
      <c r="AFE66">
        <v>18.260000000000002</v>
      </c>
      <c r="AFG66">
        <v>28.55</v>
      </c>
      <c r="AFH66">
        <v>72.682000000000002</v>
      </c>
      <c r="AFI66">
        <v>18.619</v>
      </c>
      <c r="AFJ66">
        <v>12.9</v>
      </c>
      <c r="AFL66">
        <v>26.125299999999999</v>
      </c>
      <c r="AFN66">
        <v>42.92</v>
      </c>
      <c r="AFO66">
        <v>50.804499999999997</v>
      </c>
      <c r="AFP66">
        <v>52.368000000000002</v>
      </c>
      <c r="AFR66">
        <v>26.89</v>
      </c>
      <c r="AFS66">
        <v>36.183599999999998</v>
      </c>
      <c r="AFT66">
        <v>38.659999999999997</v>
      </c>
      <c r="AFU66">
        <v>62.09</v>
      </c>
      <c r="AFV66">
        <v>24.82</v>
      </c>
      <c r="AFW66">
        <v>145.55369999999999</v>
      </c>
      <c r="AFY66">
        <v>181.11</v>
      </c>
      <c r="AFZ66">
        <v>27.07</v>
      </c>
      <c r="AGA66">
        <v>28.15</v>
      </c>
      <c r="AGB66">
        <v>54.307899999999997</v>
      </c>
      <c r="AGC66">
        <v>18.91</v>
      </c>
      <c r="AGD66">
        <v>50.9</v>
      </c>
      <c r="AGE66">
        <v>28.02</v>
      </c>
      <c r="AGF66">
        <v>30.1</v>
      </c>
      <c r="AGG66">
        <v>27.93</v>
      </c>
      <c r="AGH66">
        <v>24.39</v>
      </c>
      <c r="AGI66">
        <v>25.97</v>
      </c>
      <c r="AGJ66">
        <v>25.84</v>
      </c>
      <c r="AGK66">
        <v>25.04</v>
      </c>
      <c r="AGL66">
        <v>30.715</v>
      </c>
      <c r="AGM66">
        <v>49.258000000000003</v>
      </c>
      <c r="AGN66">
        <v>50.5364</v>
      </c>
      <c r="AGO66">
        <v>25.23</v>
      </c>
      <c r="AGQ66">
        <v>28.78</v>
      </c>
      <c r="AGR66">
        <v>31.340699999999998</v>
      </c>
      <c r="AGS66">
        <v>52.85</v>
      </c>
      <c r="AGT66">
        <v>46.18</v>
      </c>
      <c r="AGU66">
        <v>30.0898</v>
      </c>
      <c r="AGZ66">
        <v>31.96</v>
      </c>
      <c r="AHA66">
        <v>36.200000000000003</v>
      </c>
      <c r="AHB66">
        <v>34.9</v>
      </c>
      <c r="AHC66">
        <v>33.85</v>
      </c>
      <c r="AHD66">
        <v>32.880000000000003</v>
      </c>
      <c r="AHE66">
        <v>26.75</v>
      </c>
      <c r="AHF66">
        <v>28.21</v>
      </c>
      <c r="AHG66">
        <v>33.96</v>
      </c>
      <c r="AHH66" t="s">
        <v>12707</v>
      </c>
      <c r="AHI66">
        <v>35.393799999999999</v>
      </c>
      <c r="AHK66">
        <v>33.39</v>
      </c>
      <c r="AHL66">
        <v>59.5837</v>
      </c>
      <c r="AHM66">
        <v>34.845500000000001</v>
      </c>
      <c r="AHO66" t="s">
        <v>12707</v>
      </c>
      <c r="AHQ66">
        <v>49.925899999999999</v>
      </c>
      <c r="AHT66">
        <v>32.734999999999999</v>
      </c>
      <c r="AHU66">
        <v>19.989999999999998</v>
      </c>
      <c r="AHV66">
        <v>60.29</v>
      </c>
      <c r="AHW66">
        <v>32.22</v>
      </c>
      <c r="AHX66">
        <v>28.82</v>
      </c>
      <c r="AHY66">
        <v>13.7</v>
      </c>
      <c r="AHZ66">
        <v>24.51</v>
      </c>
      <c r="AIA66">
        <v>23.5</v>
      </c>
      <c r="AIC66">
        <v>13.79</v>
      </c>
      <c r="AIG66">
        <v>33.35</v>
      </c>
      <c r="AII66">
        <v>49.016800000000003</v>
      </c>
      <c r="AIJ66">
        <v>50.29</v>
      </c>
      <c r="AIK66">
        <v>25.216899999999999</v>
      </c>
      <c r="AIL66">
        <v>55.27</v>
      </c>
      <c r="AIM66">
        <v>46.02</v>
      </c>
      <c r="AIN66">
        <v>43.57</v>
      </c>
      <c r="AIO66">
        <v>19.38</v>
      </c>
      <c r="AIP66">
        <v>21.98</v>
      </c>
      <c r="AIQ66">
        <v>21.76</v>
      </c>
      <c r="AIR66">
        <v>36.340000000000003</v>
      </c>
      <c r="AIT66">
        <v>11.04</v>
      </c>
      <c r="AIU66">
        <v>96.85</v>
      </c>
      <c r="AIV66">
        <v>48.39</v>
      </c>
      <c r="AIW66">
        <v>59.99</v>
      </c>
      <c r="AIY66">
        <v>19.129200000000001</v>
      </c>
      <c r="AIZ66">
        <v>20.288</v>
      </c>
      <c r="AJA66">
        <v>20.821999999999999</v>
      </c>
      <c r="AJB66">
        <v>25.153500000000001</v>
      </c>
      <c r="AJC66">
        <v>17.6431</v>
      </c>
      <c r="AJD66">
        <v>26.07</v>
      </c>
      <c r="AJE66">
        <v>24.16</v>
      </c>
      <c r="AJF66">
        <v>18.100000000000001</v>
      </c>
      <c r="AJG66" t="s">
        <v>12707</v>
      </c>
      <c r="AJI66">
        <v>41.000799999999998</v>
      </c>
      <c r="AJK66">
        <v>34.07</v>
      </c>
      <c r="AJL66">
        <v>25.03</v>
      </c>
      <c r="AJM66">
        <v>29.300999999999998</v>
      </c>
      <c r="AJN66">
        <v>23.32</v>
      </c>
      <c r="AJO66">
        <v>29.43</v>
      </c>
      <c r="AJP66">
        <v>21.38</v>
      </c>
      <c r="AJQ66">
        <v>26.048999999999999</v>
      </c>
      <c r="AJR66">
        <v>48.687800000000003</v>
      </c>
      <c r="AJS66">
        <v>27.33</v>
      </c>
      <c r="AJT66">
        <v>76.45</v>
      </c>
      <c r="AJU66">
        <v>125.95</v>
      </c>
      <c r="AJV66">
        <v>75.739999999999995</v>
      </c>
      <c r="AJW66">
        <v>72</v>
      </c>
      <c r="AJX66">
        <v>37.08</v>
      </c>
      <c r="AJY66">
        <v>110.14</v>
      </c>
      <c r="AJZ66" t="s">
        <v>12707</v>
      </c>
      <c r="AKA66">
        <v>23.44</v>
      </c>
      <c r="AKB66">
        <v>98.94</v>
      </c>
      <c r="AKC66">
        <v>45.99</v>
      </c>
      <c r="AKD66">
        <v>67.569999999999993</v>
      </c>
      <c r="AKE66">
        <v>40.03</v>
      </c>
      <c r="AKF66">
        <v>28.46</v>
      </c>
      <c r="AKG66">
        <v>44.51</v>
      </c>
      <c r="AKI66">
        <v>13.23</v>
      </c>
      <c r="AKJ66">
        <v>28.66</v>
      </c>
      <c r="AKK66">
        <v>98.64</v>
      </c>
      <c r="AKL66">
        <v>35.369999999999997</v>
      </c>
      <c r="AKN66">
        <v>112.36</v>
      </c>
      <c r="AKO66">
        <v>70.908100000000005</v>
      </c>
      <c r="AKP66">
        <v>27.5</v>
      </c>
      <c r="AKQ66">
        <v>85.73</v>
      </c>
      <c r="AKR66">
        <v>38.71</v>
      </c>
      <c r="AKS66">
        <v>38.700000000000003</v>
      </c>
      <c r="AKT66">
        <v>23.53</v>
      </c>
      <c r="AKU66">
        <v>34.119999999999997</v>
      </c>
      <c r="AKV66">
        <v>55.93</v>
      </c>
      <c r="AKX66">
        <v>25.899699999999999</v>
      </c>
      <c r="AKY66">
        <v>59.892400000000002</v>
      </c>
      <c r="AKZ66">
        <v>36.0212</v>
      </c>
      <c r="ALA66">
        <v>41.54</v>
      </c>
      <c r="ALB66">
        <v>21.92</v>
      </c>
      <c r="ALC66">
        <v>18.95</v>
      </c>
      <c r="ALD66">
        <v>39.019500000000001</v>
      </c>
      <c r="ALG66">
        <v>46.12</v>
      </c>
      <c r="ALJ66">
        <v>114.5401</v>
      </c>
      <c r="ALM66">
        <v>100.07</v>
      </c>
      <c r="ALN66">
        <v>18.239999999999998</v>
      </c>
      <c r="ALO66">
        <v>16.738800000000001</v>
      </c>
      <c r="ALP66">
        <v>29.61</v>
      </c>
      <c r="ALR66">
        <v>54.97</v>
      </c>
      <c r="ALT66">
        <v>25.805</v>
      </c>
      <c r="ALU66">
        <v>22.43</v>
      </c>
      <c r="ALV66">
        <v>34.020000000000003</v>
      </c>
      <c r="ALW66">
        <v>16.07</v>
      </c>
      <c r="ALX66">
        <v>39.9</v>
      </c>
      <c r="ALY66">
        <v>31.51</v>
      </c>
      <c r="AMA66">
        <v>29.41</v>
      </c>
      <c r="AMC66">
        <v>11.67</v>
      </c>
      <c r="AMD66">
        <v>60</v>
      </c>
      <c r="AMH66">
        <v>37.04</v>
      </c>
      <c r="AMJ66">
        <v>28.1</v>
      </c>
      <c r="AMK66">
        <v>30.04</v>
      </c>
      <c r="AML66">
        <v>50.52</v>
      </c>
      <c r="AMM66">
        <v>50.06</v>
      </c>
      <c r="AMN66">
        <v>51.07</v>
      </c>
      <c r="AMV66">
        <v>118.9</v>
      </c>
      <c r="AMX66">
        <v>9.26</v>
      </c>
      <c r="AMY66">
        <v>119.5</v>
      </c>
      <c r="ANB66">
        <v>75.260000000000005</v>
      </c>
      <c r="ANC66">
        <v>62.33</v>
      </c>
      <c r="AND66">
        <v>92.23</v>
      </c>
      <c r="ANE66">
        <v>24.9</v>
      </c>
      <c r="ANG66">
        <v>48.85</v>
      </c>
      <c r="ANI66">
        <v>53.33</v>
      </c>
      <c r="ANJ66">
        <v>25.01</v>
      </c>
      <c r="ANK66">
        <v>52.244999999999997</v>
      </c>
      <c r="ANM66">
        <v>49.87</v>
      </c>
      <c r="ANN66">
        <v>41.62</v>
      </c>
      <c r="ANO66">
        <v>22.75</v>
      </c>
      <c r="ANP66">
        <v>12.087199999999999</v>
      </c>
      <c r="ANQ66">
        <v>22.99</v>
      </c>
      <c r="ANS66">
        <v>25.37</v>
      </c>
      <c r="ANT66">
        <v>60.3</v>
      </c>
      <c r="ANU66">
        <v>10.15</v>
      </c>
      <c r="ANV66">
        <v>25.52</v>
      </c>
      <c r="ANW66">
        <v>44.32</v>
      </c>
      <c r="ANX66">
        <v>44.0199</v>
      </c>
      <c r="ANZ66">
        <v>26.27</v>
      </c>
      <c r="AOB66">
        <v>3.7199999999999998</v>
      </c>
      <c r="AOC66" t="s">
        <v>12707</v>
      </c>
      <c r="AOE66">
        <v>19.5901</v>
      </c>
      <c r="AOF66">
        <v>30.715</v>
      </c>
      <c r="AOG66">
        <v>29.97</v>
      </c>
      <c r="AOH66" t="s">
        <v>12707</v>
      </c>
      <c r="AOI66">
        <v>13.62</v>
      </c>
      <c r="AOK66">
        <v>27.89</v>
      </c>
      <c r="AOL66">
        <v>30.218299999999999</v>
      </c>
      <c r="AOM66">
        <v>48.4</v>
      </c>
      <c r="AOP66">
        <v>12.43</v>
      </c>
      <c r="AOT66" t="s">
        <v>12707</v>
      </c>
      <c r="AOV66">
        <v>50.284999999999997</v>
      </c>
      <c r="APA66">
        <v>52.45</v>
      </c>
      <c r="APB66">
        <v>16.77</v>
      </c>
      <c r="APD66">
        <v>28.63</v>
      </c>
      <c r="APE66">
        <v>29.32</v>
      </c>
      <c r="APF66">
        <v>14.71</v>
      </c>
      <c r="APG66">
        <v>26.950099999999999</v>
      </c>
      <c r="API66">
        <v>19.64</v>
      </c>
      <c r="APJ66">
        <v>23.65</v>
      </c>
      <c r="APK66">
        <v>111.03</v>
      </c>
      <c r="APM66">
        <v>48.411099999999998</v>
      </c>
      <c r="APS66">
        <v>33.4</v>
      </c>
      <c r="APT66">
        <v>90.24</v>
      </c>
      <c r="APU66">
        <v>22.78</v>
      </c>
      <c r="APV66">
        <v>9.67</v>
      </c>
      <c r="APW66">
        <v>11.2502</v>
      </c>
      <c r="APX66">
        <v>18.46</v>
      </c>
      <c r="APY66">
        <v>30.51</v>
      </c>
      <c r="APZ66">
        <v>28.3</v>
      </c>
      <c r="AQA66">
        <v>27.34</v>
      </c>
      <c r="AQB66">
        <v>29.06</v>
      </c>
      <c r="AQD66">
        <v>50.55</v>
      </c>
      <c r="AQE66">
        <v>25.63</v>
      </c>
      <c r="AQF66">
        <v>32.827199999999998</v>
      </c>
      <c r="AQG66">
        <v>23.312000000000001</v>
      </c>
      <c r="AQH66">
        <v>25.57</v>
      </c>
      <c r="AQL66">
        <v>51.47</v>
      </c>
      <c r="AQM66">
        <v>30.13</v>
      </c>
      <c r="AQN66">
        <v>25.87</v>
      </c>
      <c r="AQO66">
        <v>23.075399999999998</v>
      </c>
      <c r="AQP66">
        <v>24.63</v>
      </c>
      <c r="AQQ66">
        <v>26.0701</v>
      </c>
      <c r="AQR66">
        <v>44.29</v>
      </c>
      <c r="AQS66">
        <v>8.5152000000000001</v>
      </c>
      <c r="AQW66">
        <v>31.35</v>
      </c>
      <c r="AQX66">
        <v>32.620600000000003</v>
      </c>
      <c r="AQY66">
        <v>26.97</v>
      </c>
      <c r="AQZ66">
        <v>83.86</v>
      </c>
      <c r="ARB66">
        <v>44.9208</v>
      </c>
      <c r="ARC66">
        <v>40.21</v>
      </c>
      <c r="ARD66">
        <v>63.86</v>
      </c>
      <c r="ARE66">
        <v>24.22</v>
      </c>
      <c r="ARF66">
        <v>28.78</v>
      </c>
      <c r="ARG66">
        <v>27.05</v>
      </c>
      <c r="ARJ66">
        <v>25.72</v>
      </c>
      <c r="ARK66">
        <v>28.49</v>
      </c>
      <c r="ARL66">
        <v>25.579000000000001</v>
      </c>
      <c r="ARM66" t="s">
        <v>12707</v>
      </c>
      <c r="ARN66">
        <v>25.13</v>
      </c>
      <c r="ARO66">
        <v>28.66</v>
      </c>
      <c r="ARP66">
        <v>16.760000000000002</v>
      </c>
      <c r="ARQ66">
        <v>29.92</v>
      </c>
      <c r="ARR66">
        <v>27.03</v>
      </c>
      <c r="ARS66">
        <v>23.77</v>
      </c>
      <c r="ART66">
        <v>24.1</v>
      </c>
      <c r="ARU66">
        <v>21.08</v>
      </c>
      <c r="ARV66">
        <v>29.12</v>
      </c>
      <c r="ARW66">
        <v>29.94</v>
      </c>
      <c r="ARX66">
        <v>39.793100000000003</v>
      </c>
      <c r="ARZ66">
        <v>19.41</v>
      </c>
      <c r="ASA66">
        <v>20.350000000000001</v>
      </c>
      <c r="ASB66">
        <v>20.001100000000001</v>
      </c>
      <c r="ASD66">
        <v>41.59</v>
      </c>
      <c r="ASE66">
        <v>16.600000000000001</v>
      </c>
      <c r="ASF66">
        <v>30.314</v>
      </c>
      <c r="ASG66">
        <v>24.27</v>
      </c>
      <c r="ASZ66">
        <v>27.080100000000002</v>
      </c>
      <c r="ATB66">
        <v>13.97</v>
      </c>
      <c r="ATC66">
        <v>18.18</v>
      </c>
      <c r="ATD66">
        <v>27.122299999999999</v>
      </c>
      <c r="ATI66">
        <v>99.44</v>
      </c>
      <c r="ATJ66">
        <v>34.64</v>
      </c>
      <c r="ATL66">
        <v>50.88</v>
      </c>
      <c r="ATQ66">
        <v>28.74</v>
      </c>
      <c r="ATR66">
        <v>48.63</v>
      </c>
      <c r="ATS66">
        <v>27.382899999999999</v>
      </c>
      <c r="ATT66">
        <v>38.4</v>
      </c>
      <c r="ATU66">
        <v>22.01</v>
      </c>
      <c r="ATW66">
        <v>18.88</v>
      </c>
      <c r="ATX66">
        <v>31.01</v>
      </c>
      <c r="ATY66" t="s">
        <v>12707</v>
      </c>
      <c r="ATZ66">
        <v>19.329999999999998</v>
      </c>
      <c r="AUA66">
        <v>24.52</v>
      </c>
      <c r="AUB66">
        <v>88.4</v>
      </c>
      <c r="AUD66">
        <v>91.13</v>
      </c>
      <c r="AUF66">
        <v>68.5</v>
      </c>
      <c r="AUG66">
        <v>23.18</v>
      </c>
      <c r="AUH66">
        <v>51.23</v>
      </c>
      <c r="AUI66">
        <v>36.17</v>
      </c>
      <c r="AUJ66">
        <v>49.32</v>
      </c>
      <c r="AUK66">
        <v>25.45</v>
      </c>
      <c r="AUL66">
        <v>57.17</v>
      </c>
      <c r="AUM66">
        <v>20.5</v>
      </c>
      <c r="AUN66">
        <v>101.45</v>
      </c>
      <c r="AUO66">
        <v>52.267499999999998</v>
      </c>
      <c r="AUP66">
        <v>50.95</v>
      </c>
      <c r="AUQ66">
        <v>24.1</v>
      </c>
      <c r="AUR66">
        <v>52.1111</v>
      </c>
      <c r="AUT66">
        <v>53.35</v>
      </c>
      <c r="AUU66">
        <v>62.71</v>
      </c>
      <c r="AUV66">
        <v>45.06</v>
      </c>
      <c r="AUW66">
        <v>12.03</v>
      </c>
      <c r="AUX66">
        <v>105.627</v>
      </c>
      <c r="AUZ66">
        <v>24.662500000000001</v>
      </c>
      <c r="AVA66">
        <v>24.676500000000001</v>
      </c>
      <c r="AVB66">
        <v>24.522300000000001</v>
      </c>
      <c r="AVC66" t="s">
        <v>12707</v>
      </c>
      <c r="AVE66">
        <v>25.6</v>
      </c>
      <c r="AVF66">
        <v>26.256</v>
      </c>
      <c r="AVG66">
        <v>26.69</v>
      </c>
      <c r="AVI66">
        <v>25.19</v>
      </c>
      <c r="AVJ66">
        <v>24.847899999999999</v>
      </c>
      <c r="AVK66">
        <v>25</v>
      </c>
      <c r="AVL66">
        <v>25.53</v>
      </c>
      <c r="AVM66">
        <v>25.03</v>
      </c>
      <c r="AVN66">
        <v>25.195</v>
      </c>
      <c r="AVO66">
        <v>25.27</v>
      </c>
      <c r="AVP66">
        <v>25.16</v>
      </c>
      <c r="AVQ66">
        <v>25.14</v>
      </c>
      <c r="AVR66">
        <v>24.59</v>
      </c>
      <c r="AVS66">
        <v>28.91</v>
      </c>
      <c r="AVV66">
        <v>27.26</v>
      </c>
      <c r="AVW66">
        <v>25.5</v>
      </c>
      <c r="AVX66">
        <v>25.55</v>
      </c>
      <c r="AVY66">
        <v>25.67</v>
      </c>
      <c r="AVZ66">
        <v>25.86</v>
      </c>
      <c r="AWA66">
        <v>26.12</v>
      </c>
      <c r="AWB66">
        <v>25.51</v>
      </c>
      <c r="AWC66">
        <v>33.229999999999997</v>
      </c>
      <c r="AWD66">
        <v>35.58</v>
      </c>
      <c r="AWE66">
        <v>25.99</v>
      </c>
      <c r="AWF66">
        <v>102.17</v>
      </c>
      <c r="AWH66">
        <v>8.64</v>
      </c>
      <c r="AWJ66">
        <v>14.12</v>
      </c>
      <c r="AWK66">
        <v>25.543700000000001</v>
      </c>
      <c r="AWL66">
        <v>50.05</v>
      </c>
      <c r="AWM66">
        <v>53.327599999999997</v>
      </c>
      <c r="AWN66">
        <v>53.99</v>
      </c>
      <c r="AWO66">
        <v>28.238900000000001</v>
      </c>
      <c r="AWP66">
        <v>22.59</v>
      </c>
      <c r="AWQ66">
        <v>28.21</v>
      </c>
      <c r="AWR66">
        <v>32.53</v>
      </c>
      <c r="AWS66">
        <v>24.476700000000001</v>
      </c>
      <c r="AWT66">
        <v>26.78</v>
      </c>
      <c r="AWU66">
        <v>131.33000000000001</v>
      </c>
      <c r="AWV66">
        <v>32.950000000000003</v>
      </c>
      <c r="AWW66">
        <v>24.42</v>
      </c>
      <c r="AWY66">
        <v>107.26</v>
      </c>
      <c r="AWZ66">
        <v>61.42</v>
      </c>
      <c r="AXA66">
        <v>123.98</v>
      </c>
      <c r="AXF66">
        <v>50.35</v>
      </c>
      <c r="AXG66">
        <v>53.8</v>
      </c>
      <c r="AXI66">
        <v>47.34</v>
      </c>
      <c r="AXJ66">
        <v>52.12</v>
      </c>
      <c r="AXK66">
        <v>44.82</v>
      </c>
      <c r="AXL66">
        <v>33.24</v>
      </c>
      <c r="AXN66">
        <v>37.241599999999998</v>
      </c>
      <c r="AXO66">
        <v>28.65</v>
      </c>
      <c r="AXP66">
        <v>50.29</v>
      </c>
      <c r="AXQ66">
        <v>31.42</v>
      </c>
      <c r="AXS66">
        <v>19.809999999999999</v>
      </c>
      <c r="AXT66">
        <v>31.55</v>
      </c>
      <c r="AXU66" t="s">
        <v>12707</v>
      </c>
      <c r="AXV66" t="s">
        <v>12707</v>
      </c>
      <c r="AXW66">
        <v>44.3</v>
      </c>
      <c r="AXX66">
        <v>76.22</v>
      </c>
      <c r="AXY66">
        <v>24.1999</v>
      </c>
      <c r="AXZ66">
        <v>147.5549</v>
      </c>
      <c r="AYA66">
        <v>46.95</v>
      </c>
      <c r="AYB66">
        <v>47.935000000000002</v>
      </c>
      <c r="AYC66">
        <v>54.8</v>
      </c>
      <c r="AYG66">
        <v>139.34</v>
      </c>
      <c r="AYH66">
        <v>49.17</v>
      </c>
      <c r="AYJ66">
        <v>30.09</v>
      </c>
      <c r="AYK66">
        <v>156.29</v>
      </c>
      <c r="AYL66">
        <v>149.35</v>
      </c>
      <c r="AYM66">
        <v>167.31</v>
      </c>
      <c r="AYO66">
        <v>25.11</v>
      </c>
      <c r="AYQ66">
        <v>174.85</v>
      </c>
      <c r="AYR66">
        <v>149.21</v>
      </c>
      <c r="AYS66">
        <v>197.77</v>
      </c>
      <c r="AYU66">
        <v>70.59</v>
      </c>
      <c r="AYV66">
        <v>140.52000000000001</v>
      </c>
      <c r="AYW66">
        <v>157.06</v>
      </c>
      <c r="AYZ66">
        <v>30.24</v>
      </c>
      <c r="AZA66">
        <v>63.79</v>
      </c>
      <c r="AZB66">
        <v>30.079899999999999</v>
      </c>
      <c r="AZC66">
        <v>18.53</v>
      </c>
      <c r="AZD66">
        <v>26.32</v>
      </c>
      <c r="AZE66">
        <v>49.71</v>
      </c>
      <c r="AZF66">
        <v>28.28</v>
      </c>
      <c r="AZG66">
        <v>41.68</v>
      </c>
      <c r="AZH66">
        <v>32.159999999999997</v>
      </c>
      <c r="AZI66">
        <v>29.793399999999998</v>
      </c>
      <c r="AZJ66">
        <v>75.17</v>
      </c>
      <c r="AZK66">
        <v>33.76</v>
      </c>
      <c r="AZN66">
        <v>28.97</v>
      </c>
      <c r="AZO66">
        <v>32.826000000000001</v>
      </c>
      <c r="AZQ66">
        <v>41.036000000000001</v>
      </c>
      <c r="AZS66">
        <v>26.42</v>
      </c>
      <c r="AZT66">
        <v>13.28</v>
      </c>
      <c r="AZV66">
        <v>9.1956000000000007</v>
      </c>
      <c r="AZW66">
        <v>42.47</v>
      </c>
      <c r="AZX66">
        <v>54.47</v>
      </c>
      <c r="AZZ66">
        <v>30.04</v>
      </c>
      <c r="BAA66">
        <v>40.059899999999999</v>
      </c>
      <c r="BAB66">
        <v>56.55</v>
      </c>
      <c r="BAC66">
        <v>22</v>
      </c>
      <c r="BAD66">
        <v>17.73</v>
      </c>
      <c r="BAE66">
        <v>43.25</v>
      </c>
      <c r="BAF66">
        <v>32.24</v>
      </c>
      <c r="BAH66">
        <v>34.799999999999997</v>
      </c>
      <c r="BAI66">
        <v>25.31</v>
      </c>
      <c r="BAJ66">
        <v>20.916</v>
      </c>
      <c r="BAK66">
        <v>46.48</v>
      </c>
      <c r="BAL66">
        <v>17.196999999999999</v>
      </c>
      <c r="BAM66">
        <v>17.670000000000002</v>
      </c>
      <c r="BAN66">
        <v>24.29</v>
      </c>
      <c r="BAO66">
        <v>25.35</v>
      </c>
      <c r="BAP66">
        <v>28.53</v>
      </c>
      <c r="BAQ66">
        <v>26.439</v>
      </c>
      <c r="BAS66">
        <v>27.85</v>
      </c>
      <c r="BAU66">
        <v>22.2895</v>
      </c>
      <c r="BAV66">
        <v>51.38</v>
      </c>
      <c r="BAW66">
        <v>28.355499999999999</v>
      </c>
      <c r="BAX66">
        <v>81.34</v>
      </c>
      <c r="BAY66">
        <v>25.1799</v>
      </c>
      <c r="BAZ66">
        <v>30.96</v>
      </c>
      <c r="BBA66">
        <v>25.19</v>
      </c>
      <c r="BBB66">
        <v>50.29</v>
      </c>
      <c r="BBC66">
        <v>26.352499999999999</v>
      </c>
      <c r="BBD66">
        <v>157.71</v>
      </c>
      <c r="BBE66">
        <v>34.049999999999997</v>
      </c>
      <c r="BBF66">
        <v>60.21</v>
      </c>
      <c r="BBG66">
        <v>29.91</v>
      </c>
      <c r="BBL66">
        <v>24.03</v>
      </c>
      <c r="BBM66">
        <v>24.2927</v>
      </c>
      <c r="BBN66">
        <v>24.66</v>
      </c>
      <c r="BBO66">
        <v>55.8</v>
      </c>
      <c r="BBQ66">
        <v>51.12</v>
      </c>
      <c r="BBR66">
        <v>48.73</v>
      </c>
      <c r="BBS66">
        <v>51.04</v>
      </c>
      <c r="BBT66">
        <v>30.17</v>
      </c>
      <c r="BBU66">
        <v>105.17</v>
      </c>
      <c r="BBV66">
        <v>24.22</v>
      </c>
      <c r="BBX66">
        <v>122.4</v>
      </c>
      <c r="BBY66">
        <v>118.15</v>
      </c>
      <c r="BBZ66" t="s">
        <v>12707</v>
      </c>
      <c r="BCA66">
        <v>114.1</v>
      </c>
      <c r="BCB66">
        <v>245.1</v>
      </c>
      <c r="BCC66">
        <v>138.38</v>
      </c>
      <c r="BCD66">
        <v>136.18</v>
      </c>
      <c r="BCE66">
        <v>89.5</v>
      </c>
      <c r="BCF66">
        <v>116.71</v>
      </c>
      <c r="BCG66">
        <v>120.31</v>
      </c>
      <c r="BCH66">
        <v>56.03</v>
      </c>
      <c r="BCI66">
        <v>141.97999999999999</v>
      </c>
      <c r="BCJ66">
        <v>119.46</v>
      </c>
      <c r="BCK66">
        <v>170.58</v>
      </c>
      <c r="BCL66">
        <v>108.97</v>
      </c>
      <c r="BCM66">
        <v>193.21</v>
      </c>
      <c r="BCN66">
        <v>84.32</v>
      </c>
      <c r="BCO66">
        <v>145.03</v>
      </c>
      <c r="BCP66">
        <v>48.89</v>
      </c>
      <c r="BCQ66">
        <v>65.14</v>
      </c>
      <c r="BCR66">
        <v>31.11</v>
      </c>
      <c r="BCS66">
        <v>63</v>
      </c>
      <c r="BCT66">
        <v>55.39</v>
      </c>
      <c r="BCU66">
        <v>133.26</v>
      </c>
      <c r="BCV66">
        <v>58.99</v>
      </c>
      <c r="BCW66">
        <v>57.84</v>
      </c>
      <c r="BCX66">
        <v>165.31</v>
      </c>
      <c r="BCZ66">
        <v>35.270000000000003</v>
      </c>
      <c r="BDA66">
        <v>107.45</v>
      </c>
      <c r="BDB66">
        <v>112.75</v>
      </c>
      <c r="BDC66">
        <v>167.87</v>
      </c>
      <c r="BDD66">
        <v>131.78</v>
      </c>
      <c r="BDE66">
        <v>122.17</v>
      </c>
      <c r="BDF66">
        <v>25.73</v>
      </c>
      <c r="BDG66">
        <v>89.69</v>
      </c>
      <c r="BDH66">
        <v>80.650000000000006</v>
      </c>
      <c r="BDI66">
        <v>171.36</v>
      </c>
      <c r="BDK66">
        <v>142.47</v>
      </c>
      <c r="BDL66">
        <v>122.08</v>
      </c>
      <c r="BDM66">
        <v>32.68</v>
      </c>
      <c r="BDO66">
        <v>60.67</v>
      </c>
      <c r="BDQ66">
        <v>31.470099999999999</v>
      </c>
      <c r="BDX66">
        <v>26.082999999999998</v>
      </c>
      <c r="BDY66">
        <v>30.842600000000001</v>
      </c>
      <c r="BDZ66">
        <v>28.0136</v>
      </c>
      <c r="BEA66">
        <v>28.24</v>
      </c>
      <c r="BEB66">
        <v>25.689399999999999</v>
      </c>
      <c r="BEC66">
        <v>32.625599999999999</v>
      </c>
      <c r="BED66">
        <v>30.284099999999999</v>
      </c>
      <c r="BEE66">
        <v>31.2</v>
      </c>
      <c r="BEF66">
        <v>31.69</v>
      </c>
      <c r="BEG66">
        <v>31.29</v>
      </c>
      <c r="BEH66">
        <v>26.36</v>
      </c>
      <c r="BEI66">
        <v>36.2639</v>
      </c>
      <c r="BEJ66">
        <v>27.529499999999999</v>
      </c>
      <c r="BFE66">
        <v>147.18</v>
      </c>
      <c r="BFF66">
        <v>140.96</v>
      </c>
      <c r="BFG66">
        <v>96.0411</v>
      </c>
      <c r="BFH66">
        <v>169.79</v>
      </c>
      <c r="BFI66">
        <v>183.89</v>
      </c>
      <c r="BFJ66">
        <v>148.16720000000001</v>
      </c>
      <c r="BFK66">
        <v>161.77529999999999</v>
      </c>
      <c r="BFL66">
        <v>160.58000000000001</v>
      </c>
      <c r="BFM66">
        <v>140.93</v>
      </c>
      <c r="BFO66">
        <v>37.19</v>
      </c>
      <c r="BFQ66">
        <v>19.690000000000001</v>
      </c>
      <c r="BFS66">
        <v>27.83</v>
      </c>
      <c r="BFT66">
        <v>52.72</v>
      </c>
      <c r="BFU66">
        <v>57.664999999999999</v>
      </c>
      <c r="BFV66">
        <v>50.838999999999999</v>
      </c>
      <c r="BFW66">
        <v>57.88</v>
      </c>
      <c r="BFX66">
        <v>26.22</v>
      </c>
      <c r="BFY66">
        <v>51.43</v>
      </c>
      <c r="BFZ66">
        <v>28.880099999999999</v>
      </c>
      <c r="BGA66">
        <v>56.55</v>
      </c>
      <c r="BGB66">
        <v>59.427900000000001</v>
      </c>
      <c r="BGC66">
        <v>63.039000000000001</v>
      </c>
      <c r="BGD66">
        <v>26.37</v>
      </c>
      <c r="BGF66">
        <v>57.31</v>
      </c>
      <c r="BGI66">
        <v>27.37</v>
      </c>
      <c r="BGJ66">
        <v>50.03</v>
      </c>
      <c r="BGK66">
        <v>65.545000000000002</v>
      </c>
      <c r="BGM66">
        <v>58.584200000000003</v>
      </c>
      <c r="BGP66">
        <v>34.450099999999999</v>
      </c>
      <c r="BGQ66">
        <v>33.79</v>
      </c>
      <c r="BGR66">
        <v>25.02</v>
      </c>
      <c r="BGU66">
        <v>49.64</v>
      </c>
      <c r="BGX66">
        <v>30.44</v>
      </c>
      <c r="BGY66">
        <v>43</v>
      </c>
      <c r="BGZ66">
        <v>48.68</v>
      </c>
      <c r="BHB66">
        <v>24.36</v>
      </c>
      <c r="BHD66">
        <v>58.39</v>
      </c>
      <c r="BHE66">
        <v>53.19</v>
      </c>
      <c r="BHG66">
        <v>37.729999999999997</v>
      </c>
      <c r="BHH66">
        <v>49.345799999999997</v>
      </c>
      <c r="BHI66">
        <v>33.200000000000003</v>
      </c>
      <c r="BHJ66">
        <v>23.935600000000001</v>
      </c>
      <c r="BHK66">
        <v>37.950400000000002</v>
      </c>
      <c r="BHL66">
        <v>29.473299999999998</v>
      </c>
      <c r="BHM66">
        <v>30.728999999999999</v>
      </c>
      <c r="BHP66">
        <v>39.869999999999997</v>
      </c>
      <c r="BHQ66">
        <v>13.18</v>
      </c>
      <c r="BHR66">
        <v>32.26</v>
      </c>
      <c r="BHS66">
        <v>28.57</v>
      </c>
      <c r="BHT66">
        <v>47.45</v>
      </c>
      <c r="BHV66">
        <v>54.35</v>
      </c>
      <c r="BHW66">
        <v>17.5901</v>
      </c>
      <c r="BHX66">
        <v>16.825199999999999</v>
      </c>
      <c r="BHY66">
        <v>16.54</v>
      </c>
      <c r="BHZ66">
        <v>75.41</v>
      </c>
      <c r="BIA66">
        <v>27.28</v>
      </c>
      <c r="BIC66">
        <v>48.78</v>
      </c>
      <c r="BID66">
        <v>40</v>
      </c>
      <c r="BIE66">
        <v>51.88</v>
      </c>
      <c r="BIF66">
        <v>63.9</v>
      </c>
      <c r="BIG66">
        <v>27.949000000000002</v>
      </c>
      <c r="BIH66">
        <v>68.42</v>
      </c>
      <c r="BII66">
        <v>21.622399999999999</v>
      </c>
      <c r="BIL66">
        <v>19.420000000000002</v>
      </c>
      <c r="BIM66">
        <v>23</v>
      </c>
      <c r="BIQ66" t="s">
        <v>12707</v>
      </c>
      <c r="BIT66">
        <v>24.95</v>
      </c>
      <c r="BIU66">
        <v>101.19</v>
      </c>
      <c r="BIV66">
        <v>28.499099999999999</v>
      </c>
      <c r="BIW66">
        <v>35.159999999999997</v>
      </c>
      <c r="BIZ66">
        <v>46.96</v>
      </c>
      <c r="BJC66">
        <v>87.088999999999999</v>
      </c>
      <c r="BJG66">
        <v>29.46</v>
      </c>
      <c r="BJH66">
        <v>53.505000000000003</v>
      </c>
      <c r="BJM66">
        <v>52.1</v>
      </c>
      <c r="BJN66">
        <v>14.71</v>
      </c>
      <c r="BJO66">
        <v>19.161000000000001</v>
      </c>
      <c r="BJP66">
        <v>83.179900000000004</v>
      </c>
      <c r="BJS66">
        <v>120.98</v>
      </c>
      <c r="BJU66">
        <v>95.286199999999994</v>
      </c>
      <c r="BJW66">
        <v>27.24</v>
      </c>
      <c r="BJX66">
        <v>26.1434</v>
      </c>
      <c r="BJY66">
        <v>28.86</v>
      </c>
      <c r="BKB66">
        <v>43.22</v>
      </c>
      <c r="BKC66">
        <v>30.11</v>
      </c>
      <c r="BKD66">
        <v>52.97</v>
      </c>
      <c r="BKE66">
        <v>66.69</v>
      </c>
      <c r="BKF66">
        <v>30.77</v>
      </c>
      <c r="BKG66">
        <v>30.24</v>
      </c>
      <c r="BKH66">
        <v>26.54</v>
      </c>
      <c r="BKI66">
        <v>27.99</v>
      </c>
      <c r="BKJ66">
        <v>26.02</v>
      </c>
      <c r="BKK66">
        <v>10.914999999999999</v>
      </c>
      <c r="BKM66">
        <v>25.535</v>
      </c>
      <c r="BKP66">
        <v>30.58</v>
      </c>
      <c r="BKQ66">
        <v>30.0901</v>
      </c>
      <c r="BKT66">
        <v>24.625499999999999</v>
      </c>
      <c r="BKU66">
        <v>107.07</v>
      </c>
      <c r="BKV66">
        <v>26.36</v>
      </c>
      <c r="BKW66">
        <v>24</v>
      </c>
      <c r="BKX66">
        <v>19.04</v>
      </c>
      <c r="BKZ66">
        <v>55.33</v>
      </c>
      <c r="BLA66">
        <v>25.7257</v>
      </c>
      <c r="BLC66">
        <v>19.34</v>
      </c>
      <c r="BLE66">
        <v>319.49</v>
      </c>
      <c r="BLF66">
        <v>48.08</v>
      </c>
      <c r="BLG66">
        <v>48.244999999999997</v>
      </c>
      <c r="BLH66">
        <v>50.07</v>
      </c>
      <c r="BLI66">
        <v>26.55</v>
      </c>
      <c r="BLJ66">
        <v>17.902000000000001</v>
      </c>
      <c r="BLM66">
        <v>27.5425</v>
      </c>
      <c r="BLP66">
        <v>83.44</v>
      </c>
      <c r="BLQ66">
        <v>101.26</v>
      </c>
      <c r="BLR66">
        <v>69.569999999999993</v>
      </c>
      <c r="BLS66">
        <v>37.99</v>
      </c>
      <c r="BLT66">
        <v>17.614000000000001</v>
      </c>
      <c r="BLU66">
        <v>17.72</v>
      </c>
      <c r="BLV66">
        <v>48.67</v>
      </c>
      <c r="BLW66">
        <v>101.73</v>
      </c>
      <c r="BLY66">
        <v>19.920000000000002</v>
      </c>
      <c r="BLZ66">
        <v>10.734999999999999</v>
      </c>
      <c r="BMA66">
        <v>26.29</v>
      </c>
      <c r="BMB66">
        <v>16.22</v>
      </c>
      <c r="BMC66">
        <v>24</v>
      </c>
      <c r="BMD66">
        <v>24.7</v>
      </c>
      <c r="BME66">
        <v>26.2</v>
      </c>
      <c r="BMF66">
        <v>7.65</v>
      </c>
      <c r="BMI66" t="s">
        <v>12707</v>
      </c>
      <c r="BMJ66">
        <v>45.14</v>
      </c>
      <c r="BMK66">
        <v>11.9</v>
      </c>
      <c r="BMN66">
        <v>13.65</v>
      </c>
      <c r="BMO66">
        <v>7.3449999999999998</v>
      </c>
      <c r="BMP66">
        <v>46.82</v>
      </c>
      <c r="BMQ66">
        <v>28.898499999999999</v>
      </c>
      <c r="BMR66">
        <v>101.97</v>
      </c>
      <c r="BMS66">
        <v>30.67</v>
      </c>
      <c r="BMT66">
        <v>39.76</v>
      </c>
      <c r="BMU66">
        <v>22.38</v>
      </c>
      <c r="BMW66">
        <v>55.18</v>
      </c>
      <c r="BMX66">
        <v>18.989999999999998</v>
      </c>
      <c r="BMY66">
        <v>25.06</v>
      </c>
      <c r="BMZ66">
        <v>33.56</v>
      </c>
      <c r="BNA66">
        <v>55.64</v>
      </c>
      <c r="BNB66">
        <v>36.14</v>
      </c>
      <c r="BNC66">
        <v>18.89</v>
      </c>
      <c r="BNF66">
        <v>89.75</v>
      </c>
      <c r="BNJ66">
        <v>110.57</v>
      </c>
      <c r="BNM66">
        <v>53.64</v>
      </c>
      <c r="BNN66">
        <v>44.48</v>
      </c>
      <c r="BNO66">
        <v>35.096699999999998</v>
      </c>
      <c r="BNP66">
        <v>60</v>
      </c>
      <c r="BNR66">
        <v>48.92</v>
      </c>
      <c r="BNV66">
        <v>22.35</v>
      </c>
      <c r="BNX66">
        <v>45.905999999999999</v>
      </c>
      <c r="BNY66">
        <v>31.14</v>
      </c>
      <c r="BNZ66">
        <v>29.045999999999999</v>
      </c>
      <c r="BOB66">
        <v>50.25</v>
      </c>
      <c r="BOC66">
        <v>25.57</v>
      </c>
      <c r="BOD66">
        <v>55.98</v>
      </c>
      <c r="BOE66">
        <v>47.4</v>
      </c>
      <c r="BOF66">
        <v>18.510000000000002</v>
      </c>
      <c r="BOG66">
        <v>22.5</v>
      </c>
      <c r="BOI66">
        <v>15.333399999999999</v>
      </c>
      <c r="BOK66">
        <v>51.03</v>
      </c>
      <c r="BOL66">
        <v>58.05</v>
      </c>
      <c r="BON66">
        <v>11.39</v>
      </c>
      <c r="BOO66">
        <v>24.669899999999998</v>
      </c>
      <c r="BOQ66">
        <v>25.149899999999999</v>
      </c>
      <c r="BOR66">
        <v>25.189900000000002</v>
      </c>
      <c r="BOS66">
        <v>31.99</v>
      </c>
      <c r="BOT66">
        <v>28.469899999999999</v>
      </c>
      <c r="BOU66">
        <v>26.5199</v>
      </c>
      <c r="BOV66">
        <v>27.3</v>
      </c>
      <c r="BOW66">
        <v>26.039899999999999</v>
      </c>
      <c r="BOX66">
        <v>26.16</v>
      </c>
      <c r="BOY66">
        <v>25.094999999999999</v>
      </c>
      <c r="BOZ66">
        <v>26.269600000000001</v>
      </c>
      <c r="BPD66">
        <v>55.946199999999997</v>
      </c>
      <c r="BPG66">
        <v>28.252500000000001</v>
      </c>
      <c r="BPH66">
        <v>28.218699999999998</v>
      </c>
      <c r="BPI66">
        <v>24.97</v>
      </c>
      <c r="BPJ66">
        <v>107.68</v>
      </c>
      <c r="BPK66">
        <v>27.27</v>
      </c>
      <c r="BPL66">
        <v>25.17</v>
      </c>
      <c r="BPM66">
        <v>29.82</v>
      </c>
      <c r="BPP66">
        <v>24.49</v>
      </c>
      <c r="BPR66">
        <v>26.8</v>
      </c>
      <c r="BPT66">
        <v>45</v>
      </c>
      <c r="BPV66">
        <v>115.6</v>
      </c>
      <c r="BPW66">
        <v>17.420000000000002</v>
      </c>
      <c r="BPX66">
        <v>17.97</v>
      </c>
      <c r="BPY66">
        <v>26.21</v>
      </c>
      <c r="BQA66">
        <v>27.287199999999999</v>
      </c>
      <c r="BQB66">
        <v>13.53</v>
      </c>
      <c r="BQC66">
        <v>3.93</v>
      </c>
      <c r="BQF66">
        <v>69.521699999999996</v>
      </c>
      <c r="BQG66">
        <v>244.98</v>
      </c>
      <c r="BQH66">
        <v>70.67</v>
      </c>
      <c r="BQI66">
        <v>70.34</v>
      </c>
      <c r="BQJ66" t="s">
        <v>12707</v>
      </c>
      <c r="BQL66">
        <v>27.09</v>
      </c>
      <c r="BQO66">
        <v>26.69</v>
      </c>
      <c r="BQP66">
        <v>29.49</v>
      </c>
      <c r="BQU66">
        <v>12.35</v>
      </c>
      <c r="BQV66">
        <v>29.48</v>
      </c>
      <c r="BQW66">
        <v>25.67</v>
      </c>
      <c r="BQX66">
        <v>28.360199999999999</v>
      </c>
      <c r="BQZ66">
        <v>54.94</v>
      </c>
      <c r="BRA66">
        <v>24.7134</v>
      </c>
      <c r="BRB66">
        <v>16.510000000000002</v>
      </c>
      <c r="BRC66">
        <v>82.06</v>
      </c>
      <c r="BRE66">
        <v>14.51</v>
      </c>
      <c r="BRF66">
        <v>11.946</v>
      </c>
      <c r="BRG66">
        <v>46.64</v>
      </c>
      <c r="BRH66">
        <v>31.63</v>
      </c>
      <c r="BRI66">
        <v>22.25</v>
      </c>
      <c r="BRJ66">
        <v>28.102799999999998</v>
      </c>
      <c r="BRL66">
        <v>21.85</v>
      </c>
      <c r="BRN66">
        <v>23.68</v>
      </c>
      <c r="BRO66">
        <v>29.47</v>
      </c>
      <c r="BRP66">
        <v>15.39</v>
      </c>
      <c r="BRQ66">
        <v>31.27</v>
      </c>
      <c r="BRR66">
        <v>47.06</v>
      </c>
      <c r="BRV66">
        <v>41.83</v>
      </c>
      <c r="BRW66">
        <v>42.24</v>
      </c>
      <c r="BRX66">
        <v>25.277899999999999</v>
      </c>
      <c r="BRY66">
        <v>42.15</v>
      </c>
      <c r="BRZ66">
        <v>16.940000000000001</v>
      </c>
      <c r="BSA66">
        <v>44.89</v>
      </c>
      <c r="BSC66">
        <v>39.200000000000003</v>
      </c>
      <c r="BSD66">
        <v>26.3</v>
      </c>
      <c r="BSE66">
        <v>31.33</v>
      </c>
      <c r="BSF66">
        <v>25.65</v>
      </c>
      <c r="BSG66">
        <v>24.25</v>
      </c>
      <c r="BSJ66">
        <v>20.14</v>
      </c>
      <c r="BSK66">
        <v>11.265000000000001</v>
      </c>
      <c r="BSM66">
        <v>19.09</v>
      </c>
      <c r="BSN66">
        <v>24.26</v>
      </c>
      <c r="BSO66">
        <v>38.340000000000003</v>
      </c>
      <c r="BSQ66">
        <v>15.13</v>
      </c>
      <c r="BSR66">
        <v>19</v>
      </c>
      <c r="BSS66">
        <v>25.620699999999999</v>
      </c>
      <c r="BSU66">
        <v>27.01</v>
      </c>
      <c r="BSX66">
        <v>26.2</v>
      </c>
      <c r="BSY66">
        <v>26.7</v>
      </c>
      <c r="BSZ66">
        <v>15.365</v>
      </c>
      <c r="BTA66">
        <v>17.34</v>
      </c>
      <c r="BTC66" t="s">
        <v>12707</v>
      </c>
      <c r="BTE66">
        <v>22.85</v>
      </c>
      <c r="BTF66">
        <v>23.88</v>
      </c>
      <c r="BTH66">
        <v>25.84</v>
      </c>
      <c r="BTK66">
        <v>63.48</v>
      </c>
      <c r="BTL66">
        <v>30</v>
      </c>
      <c r="BTO66">
        <v>53.87</v>
      </c>
      <c r="BTR66">
        <v>18.54</v>
      </c>
      <c r="BTS66">
        <v>32.950000000000003</v>
      </c>
      <c r="BTV66">
        <v>25.01</v>
      </c>
      <c r="BTW66">
        <v>34.831099999999999</v>
      </c>
      <c r="BTX66">
        <v>104.85</v>
      </c>
      <c r="BTZ66">
        <v>46.11</v>
      </c>
      <c r="BUB66">
        <v>59.73</v>
      </c>
      <c r="BUD66">
        <v>20.399999999999999</v>
      </c>
      <c r="BUE66">
        <v>88.03</v>
      </c>
      <c r="BUI66">
        <v>24.615600000000001</v>
      </c>
      <c r="BUJ66" t="s">
        <v>12707</v>
      </c>
      <c r="BUK66">
        <v>103.74</v>
      </c>
      <c r="BUU66">
        <v>119.1</v>
      </c>
      <c r="BUV66">
        <v>19.96</v>
      </c>
      <c r="BUW66">
        <v>53.85</v>
      </c>
      <c r="BUX66">
        <v>25.487200000000001</v>
      </c>
      <c r="BUY66">
        <v>19.14</v>
      </c>
      <c r="BUZ66">
        <v>29.11</v>
      </c>
      <c r="BVA66">
        <v>66.789299999999997</v>
      </c>
      <c r="BVB66">
        <v>54.76</v>
      </c>
      <c r="BVC66">
        <v>12.930300000000001</v>
      </c>
      <c r="BVD66">
        <v>51.845799999999997</v>
      </c>
      <c r="BVE66">
        <v>88.31</v>
      </c>
      <c r="BVF66">
        <v>56.5518</v>
      </c>
      <c r="BVG66">
        <v>46.814999999999998</v>
      </c>
      <c r="BVH66">
        <v>75.41</v>
      </c>
      <c r="BVI66">
        <v>51.76</v>
      </c>
      <c r="BVJ66" t="s">
        <v>12707</v>
      </c>
      <c r="BVK66">
        <v>43.25</v>
      </c>
      <c r="BVL66">
        <v>56.8</v>
      </c>
      <c r="BVM66">
        <v>45</v>
      </c>
      <c r="BVN66">
        <v>59.84</v>
      </c>
      <c r="BVO66">
        <v>12.950699999999999</v>
      </c>
      <c r="BVP66">
        <v>12.4598</v>
      </c>
      <c r="BVQ66">
        <v>13.013299999999999</v>
      </c>
      <c r="BVR66">
        <v>12.591799999999999</v>
      </c>
      <c r="BVS66">
        <v>12.46</v>
      </c>
      <c r="BVT66">
        <v>39.75</v>
      </c>
      <c r="BVU66">
        <v>79.94</v>
      </c>
      <c r="BVV66">
        <v>21.234200000000001</v>
      </c>
      <c r="BVZ66">
        <v>28.88</v>
      </c>
      <c r="BWA66">
        <v>47.1</v>
      </c>
      <c r="BWB66">
        <v>63.38</v>
      </c>
      <c r="BWD66">
        <v>26.2</v>
      </c>
      <c r="BWE66">
        <v>9.5900999999999996</v>
      </c>
      <c r="BWF66">
        <v>28.512599999999999</v>
      </c>
      <c r="BWG66">
        <v>27.170999999999999</v>
      </c>
      <c r="BWL66">
        <v>27.7</v>
      </c>
      <c r="BWM66">
        <v>29.12</v>
      </c>
      <c r="BWO66">
        <v>25.2</v>
      </c>
      <c r="BWP66">
        <v>24.94</v>
      </c>
      <c r="BWR66">
        <v>36.4</v>
      </c>
      <c r="BWS66">
        <v>85.99</v>
      </c>
      <c r="BWV66">
        <v>36.29</v>
      </c>
      <c r="BWW66">
        <v>26.05</v>
      </c>
      <c r="BWX66">
        <v>18.77</v>
      </c>
      <c r="BWY66">
        <v>42.03</v>
      </c>
      <c r="BWZ66">
        <v>19.940000000000001</v>
      </c>
      <c r="BXA66">
        <v>32.89</v>
      </c>
      <c r="BXB66">
        <v>9.2949999999999999</v>
      </c>
      <c r="BXC66">
        <v>40.351999999999997</v>
      </c>
      <c r="BXD66">
        <v>36.020000000000003</v>
      </c>
      <c r="BXE66">
        <v>36.97</v>
      </c>
      <c r="BXF66">
        <v>30.4</v>
      </c>
      <c r="BXH66">
        <v>44.435600000000001</v>
      </c>
      <c r="BXI66">
        <v>34.664999999999999</v>
      </c>
      <c r="BXJ66">
        <v>29.99</v>
      </c>
      <c r="BXK66">
        <v>29.174499999999998</v>
      </c>
      <c r="BXL66">
        <v>29.29</v>
      </c>
      <c r="BXN66">
        <v>61.268000000000001</v>
      </c>
      <c r="BXO66">
        <v>25.53</v>
      </c>
      <c r="BXP66">
        <v>38.671599999999998</v>
      </c>
      <c r="BXQ66">
        <v>18.091200000000001</v>
      </c>
      <c r="BXS66">
        <v>24.53</v>
      </c>
      <c r="BXT66">
        <v>50.3</v>
      </c>
      <c r="BXU66">
        <v>29.52</v>
      </c>
      <c r="BXV66">
        <v>16.324999999999999</v>
      </c>
      <c r="BXW66">
        <v>52.04</v>
      </c>
      <c r="BXX66">
        <v>56.19</v>
      </c>
      <c r="BXY66">
        <v>18.25</v>
      </c>
      <c r="BXZ66">
        <v>40.67</v>
      </c>
      <c r="BYB66">
        <v>59.893599999999999</v>
      </c>
      <c r="BYC66">
        <v>41.34</v>
      </c>
      <c r="BYE66">
        <v>40.313600000000001</v>
      </c>
      <c r="BYF66">
        <v>20.85</v>
      </c>
      <c r="BYG66">
        <v>61.64</v>
      </c>
      <c r="BYH66">
        <v>28.85</v>
      </c>
      <c r="BYJ66">
        <v>58.26</v>
      </c>
      <c r="BYK66">
        <v>50.19</v>
      </c>
      <c r="BYL66">
        <v>51.39</v>
      </c>
      <c r="BYN66">
        <v>23.147100000000002</v>
      </c>
      <c r="BYO66">
        <v>67.36</v>
      </c>
      <c r="BYP66">
        <v>24.26</v>
      </c>
      <c r="BYQ66">
        <v>72.641999999999996</v>
      </c>
      <c r="BYS66">
        <v>29.8291</v>
      </c>
      <c r="BYT66">
        <v>59.784999999999997</v>
      </c>
      <c r="BYU66">
        <v>20.9</v>
      </c>
      <c r="BYW66">
        <v>52.6312</v>
      </c>
      <c r="BZA66">
        <v>25.371400000000001</v>
      </c>
      <c r="BZB66">
        <v>25.17</v>
      </c>
      <c r="BZC66">
        <v>54.24</v>
      </c>
      <c r="BZD66">
        <v>140.02000000000001</v>
      </c>
      <c r="BZE66">
        <v>25.18</v>
      </c>
      <c r="BZF66">
        <v>40.448</v>
      </c>
      <c r="BZI66">
        <v>46.706099999999999</v>
      </c>
      <c r="BZJ66">
        <v>64.03</v>
      </c>
      <c r="BZL66">
        <v>74.989999999999995</v>
      </c>
      <c r="BZM66">
        <v>69.78</v>
      </c>
      <c r="BZN66">
        <v>25.46</v>
      </c>
      <c r="BZO66">
        <v>25.0307</v>
      </c>
      <c r="BZP66">
        <v>69.528300000000002</v>
      </c>
      <c r="BZQ66">
        <v>26.37</v>
      </c>
      <c r="BZR66">
        <v>25.909400000000002</v>
      </c>
      <c r="BZS66">
        <v>24.344999999999999</v>
      </c>
      <c r="BZT66">
        <v>25.3399</v>
      </c>
      <c r="BZV66">
        <v>23.7273</v>
      </c>
      <c r="BZW66">
        <v>37.882899999999999</v>
      </c>
      <c r="BZX66">
        <v>75.540000000000006</v>
      </c>
      <c r="BZY66">
        <v>18.170000000000002</v>
      </c>
      <c r="BZZ66">
        <v>92.652299999999997</v>
      </c>
      <c r="CAA66">
        <v>24.2</v>
      </c>
      <c r="CAB66">
        <v>33.929600000000001</v>
      </c>
      <c r="CAC66">
        <v>27.01</v>
      </c>
      <c r="CAF66" t="s">
        <v>12707</v>
      </c>
      <c r="CAG66">
        <v>25.78</v>
      </c>
      <c r="CAH66" t="s">
        <v>12707</v>
      </c>
      <c r="CAI66">
        <v>51.88</v>
      </c>
      <c r="CAJ66">
        <v>16.239999999999998</v>
      </c>
      <c r="CAK66">
        <v>46.88</v>
      </c>
      <c r="CAL66">
        <v>32.6</v>
      </c>
      <c r="CAM66">
        <v>17.3</v>
      </c>
      <c r="CAN66">
        <v>27.51</v>
      </c>
      <c r="CAP66">
        <v>22.4</v>
      </c>
      <c r="CAQ66">
        <v>65.89</v>
      </c>
      <c r="CAR66">
        <v>56.8</v>
      </c>
      <c r="CAS66">
        <v>24.7241</v>
      </c>
      <c r="CAT66">
        <v>28.67</v>
      </c>
      <c r="CAU66">
        <v>60.52</v>
      </c>
      <c r="CAV66">
        <v>62.69</v>
      </c>
      <c r="CAW66">
        <v>61.573300000000003</v>
      </c>
      <c r="CAY66">
        <v>29.75</v>
      </c>
      <c r="CAZ66">
        <v>141.06</v>
      </c>
      <c r="CBA66" t="s">
        <v>12707</v>
      </c>
      <c r="CBC66">
        <v>26.3</v>
      </c>
      <c r="CBD66">
        <v>63.33</v>
      </c>
      <c r="CBE66">
        <v>107.3275</v>
      </c>
      <c r="CBF66" t="s">
        <v>12707</v>
      </c>
      <c r="CBO66">
        <v>125.77</v>
      </c>
      <c r="CBP66">
        <v>25.3</v>
      </c>
      <c r="CBQ66">
        <v>27.01</v>
      </c>
      <c r="CBR66">
        <v>18.04</v>
      </c>
      <c r="CBS66">
        <v>22.9</v>
      </c>
      <c r="CBT66">
        <v>6.12</v>
      </c>
      <c r="CBU66">
        <v>4.75</v>
      </c>
      <c r="CBV66">
        <v>2.1549999999999998</v>
      </c>
      <c r="CBW66">
        <v>7.95</v>
      </c>
      <c r="CBZ66">
        <v>24.09</v>
      </c>
      <c r="CCD66">
        <v>49.719900000000003</v>
      </c>
      <c r="CCE66">
        <v>20.059999999999999</v>
      </c>
      <c r="CCF66">
        <v>49.81</v>
      </c>
      <c r="CCG66">
        <v>19.91</v>
      </c>
      <c r="CCH66">
        <v>19.979900000000001</v>
      </c>
      <c r="CCI66">
        <v>19.939900000000002</v>
      </c>
      <c r="CCJ66">
        <v>23.53</v>
      </c>
      <c r="CCL66">
        <v>34.69</v>
      </c>
      <c r="CCM66" t="s">
        <v>12707</v>
      </c>
      <c r="CCN66">
        <v>27.1</v>
      </c>
      <c r="CCO66">
        <v>28.5002</v>
      </c>
      <c r="CCR66">
        <v>67.95</v>
      </c>
      <c r="CCS66">
        <v>27.4</v>
      </c>
      <c r="CCT66">
        <v>15.554</v>
      </c>
      <c r="CCW66">
        <v>27.71</v>
      </c>
      <c r="CCX66">
        <v>95.22</v>
      </c>
      <c r="CCZ66">
        <v>59.62</v>
      </c>
      <c r="CDB66">
        <v>40.6</v>
      </c>
      <c r="CDE66">
        <v>93.05</v>
      </c>
      <c r="CDI66">
        <v>19.190000000000001</v>
      </c>
      <c r="CDJ66">
        <v>38.99</v>
      </c>
      <c r="CDL66">
        <v>80.930000000000007</v>
      </c>
      <c r="CDN66" t="s">
        <v>12707</v>
      </c>
      <c r="CDP66">
        <v>98.39</v>
      </c>
      <c r="CDU66">
        <v>34.36</v>
      </c>
      <c r="CDV66">
        <v>37.299999999999997</v>
      </c>
      <c r="CDW66">
        <v>26.73</v>
      </c>
      <c r="CDY66">
        <v>66.14</v>
      </c>
      <c r="CDZ66">
        <v>56.58</v>
      </c>
      <c r="CEA66">
        <v>46.63</v>
      </c>
      <c r="CEB66">
        <v>45.95</v>
      </c>
      <c r="CEC66">
        <v>48.1</v>
      </c>
      <c r="CED66">
        <v>94</v>
      </c>
      <c r="CEF66">
        <v>60.241599999999998</v>
      </c>
      <c r="CEG66">
        <v>38.36</v>
      </c>
      <c r="CEI66">
        <v>32.61</v>
      </c>
      <c r="CEJ66">
        <v>99.35</v>
      </c>
      <c r="CEK66">
        <v>81.622299999999996</v>
      </c>
      <c r="CEL66">
        <v>51.95</v>
      </c>
      <c r="CEM66">
        <v>39.39</v>
      </c>
      <c r="CEN66">
        <v>175.69</v>
      </c>
      <c r="CEO66">
        <v>40.049999999999997</v>
      </c>
      <c r="CEP66">
        <v>127.31</v>
      </c>
      <c r="CEQ66">
        <v>85.860399999999998</v>
      </c>
      <c r="CER66">
        <v>104.08</v>
      </c>
      <c r="CES66">
        <v>66.650000000000006</v>
      </c>
      <c r="CET66">
        <v>82.49</v>
      </c>
      <c r="CEU66">
        <v>31.206</v>
      </c>
      <c r="CEW66">
        <v>37.706800000000001</v>
      </c>
      <c r="CEY66">
        <v>28.1</v>
      </c>
      <c r="CEZ66">
        <v>20.3</v>
      </c>
      <c r="CFC66" t="s">
        <v>12707</v>
      </c>
      <c r="CFD66">
        <v>31.558599999999998</v>
      </c>
      <c r="CFE66">
        <v>29.344200000000001</v>
      </c>
      <c r="CFF66">
        <v>64.33</v>
      </c>
      <c r="CFG66">
        <v>58.89</v>
      </c>
      <c r="CFH66">
        <v>33.659999999999997</v>
      </c>
      <c r="CFI66">
        <v>45.43</v>
      </c>
      <c r="CFJ66">
        <v>25.01</v>
      </c>
      <c r="CFK66">
        <v>32.049999999999997</v>
      </c>
      <c r="CFL66">
        <v>63.76</v>
      </c>
      <c r="CFM66">
        <v>41.65</v>
      </c>
      <c r="CFN66">
        <v>48.4</v>
      </c>
      <c r="CFO66">
        <v>50.45</v>
      </c>
      <c r="CFP66">
        <v>55.4</v>
      </c>
      <c r="CFQ66">
        <v>54.17</v>
      </c>
      <c r="CFR66">
        <v>50.42</v>
      </c>
      <c r="CFS66">
        <v>58.17</v>
      </c>
      <c r="CFT66">
        <v>52.43</v>
      </c>
      <c r="CFU66">
        <v>26.719899999999999</v>
      </c>
      <c r="CFV66">
        <v>55.7</v>
      </c>
      <c r="CFW66">
        <v>29.457999999999998</v>
      </c>
      <c r="CFX66">
        <v>19.164200000000001</v>
      </c>
      <c r="CFY66">
        <v>28.87</v>
      </c>
      <c r="CFZ66">
        <v>24.486499999999999</v>
      </c>
      <c r="CGA66">
        <v>70.02</v>
      </c>
      <c r="CGC66">
        <v>46.01</v>
      </c>
      <c r="CGG66">
        <v>25.297999999999998</v>
      </c>
      <c r="CGJ66">
        <v>58.01</v>
      </c>
      <c r="CGK66">
        <v>19.1187</v>
      </c>
      <c r="CGL66">
        <v>15.83</v>
      </c>
      <c r="CGM66">
        <v>21.89</v>
      </c>
      <c r="CGO66">
        <v>42.82</v>
      </c>
      <c r="CGP66">
        <v>30.87</v>
      </c>
      <c r="CGQ66">
        <v>26.5898</v>
      </c>
      <c r="CGR66">
        <v>50.04</v>
      </c>
      <c r="CGS66">
        <v>89.51</v>
      </c>
      <c r="CGT66">
        <v>73.790000000000006</v>
      </c>
      <c r="CGU66">
        <v>11.66</v>
      </c>
      <c r="CGV66">
        <v>25.95</v>
      </c>
      <c r="CGX66">
        <v>50.414999999999999</v>
      </c>
      <c r="CGY66">
        <v>49.794899999999998</v>
      </c>
      <c r="CHD66">
        <v>20.855599999999999</v>
      </c>
      <c r="CHE66">
        <v>33.869999999999997</v>
      </c>
      <c r="CHF66">
        <v>19.809999999999999</v>
      </c>
      <c r="CHI66">
        <v>121.31</v>
      </c>
      <c r="CHJ66">
        <v>28.4436</v>
      </c>
      <c r="CHL66">
        <v>33.28</v>
      </c>
      <c r="CHM66">
        <v>50.147599999999997</v>
      </c>
      <c r="CHO66">
        <v>67.510000000000005</v>
      </c>
      <c r="CHP66">
        <v>48.66</v>
      </c>
      <c r="CHR66">
        <v>11.18</v>
      </c>
      <c r="CHS66">
        <v>110.31</v>
      </c>
      <c r="CHU66">
        <v>84.54</v>
      </c>
      <c r="CHV66">
        <v>24.3</v>
      </c>
      <c r="CHW66">
        <v>47.84</v>
      </c>
      <c r="CHX66">
        <v>21.968499999999999</v>
      </c>
      <c r="CHZ66">
        <v>21.837499999999999</v>
      </c>
      <c r="CIA66">
        <v>34.74</v>
      </c>
      <c r="CIB66">
        <v>12.43</v>
      </c>
      <c r="CID66">
        <v>19.639700000000001</v>
      </c>
      <c r="CIE66">
        <v>16.440000000000001</v>
      </c>
      <c r="CIF66">
        <v>20.43</v>
      </c>
      <c r="CIG66">
        <v>77.995199999999997</v>
      </c>
      <c r="CIH66">
        <v>23.5261</v>
      </c>
      <c r="CIL66">
        <v>27.97</v>
      </c>
      <c r="CIM66">
        <v>26.42</v>
      </c>
      <c r="CIO66">
        <v>51.024999999999999</v>
      </c>
      <c r="CIP66">
        <v>40.14</v>
      </c>
      <c r="CIS66">
        <v>27.3934</v>
      </c>
      <c r="CIU66">
        <v>50.57</v>
      </c>
      <c r="CIV66">
        <v>15.92</v>
      </c>
      <c r="CIW66">
        <v>8.3160000000000007</v>
      </c>
      <c r="CIX66">
        <v>11.3</v>
      </c>
      <c r="CIZ66">
        <v>38.08</v>
      </c>
      <c r="CJA66">
        <v>61.99</v>
      </c>
      <c r="CJB66">
        <v>54.402500000000003</v>
      </c>
      <c r="CJC66">
        <v>59.87</v>
      </c>
      <c r="CJD66">
        <v>17.510000000000002</v>
      </c>
      <c r="CJE66">
        <v>24.37</v>
      </c>
      <c r="CJG66">
        <v>13.7492</v>
      </c>
      <c r="CJH66">
        <v>54.89</v>
      </c>
      <c r="CJI66">
        <v>57.171999999999997</v>
      </c>
      <c r="CJJ66">
        <v>84.1</v>
      </c>
      <c r="CJK66">
        <v>21.52</v>
      </c>
      <c r="CJM66">
        <v>44.04</v>
      </c>
      <c r="CJN66">
        <v>17.352799999999998</v>
      </c>
      <c r="CJO66">
        <v>36.508800000000001</v>
      </c>
      <c r="CJP66">
        <v>42.550800000000002</v>
      </c>
      <c r="CJQ66">
        <v>92.444699999999997</v>
      </c>
      <c r="CJR66" t="s">
        <v>12707</v>
      </c>
      <c r="CJS66">
        <v>50.24</v>
      </c>
      <c r="CJT66">
        <v>27.81</v>
      </c>
      <c r="CJU66">
        <v>35.26</v>
      </c>
      <c r="CJW66">
        <v>18.399999999999999</v>
      </c>
      <c r="CJY66">
        <v>18.079999999999998</v>
      </c>
      <c r="CJZ66">
        <v>28.73</v>
      </c>
      <c r="CKA66">
        <v>9.2799999999999994</v>
      </c>
      <c r="CKB66">
        <v>16.074100000000001</v>
      </c>
      <c r="CKC66">
        <v>28.41</v>
      </c>
      <c r="CKD66">
        <v>89.45</v>
      </c>
      <c r="CKE66">
        <v>29.55</v>
      </c>
      <c r="CKF66">
        <v>144.57</v>
      </c>
      <c r="CKG66">
        <v>17.5107</v>
      </c>
      <c r="CKH66">
        <v>33.72</v>
      </c>
      <c r="CKI66">
        <v>12.83</v>
      </c>
      <c r="CKK66">
        <v>37.01</v>
      </c>
      <c r="CKL66">
        <v>40.53</v>
      </c>
      <c r="CKM66">
        <v>28.14</v>
      </c>
      <c r="CKN66">
        <v>45.07</v>
      </c>
      <c r="CKO66">
        <v>44.54</v>
      </c>
      <c r="CKP66">
        <v>22.86</v>
      </c>
      <c r="CKQ66">
        <v>29.84</v>
      </c>
      <c r="CKR66" t="s">
        <v>12707</v>
      </c>
      <c r="CKS66">
        <v>22.921800000000001</v>
      </c>
      <c r="CKT66">
        <v>41.45</v>
      </c>
      <c r="CKU66">
        <v>25.57</v>
      </c>
      <c r="CKV66">
        <v>31.838999999999999</v>
      </c>
      <c r="CKW66">
        <v>50.835000000000001</v>
      </c>
      <c r="CKX66">
        <v>33.758000000000003</v>
      </c>
      <c r="CKY66">
        <v>34.85</v>
      </c>
      <c r="CKZ66">
        <v>49.663400000000003</v>
      </c>
      <c r="CLA66">
        <v>40.46</v>
      </c>
      <c r="CLB66">
        <v>48.51</v>
      </c>
      <c r="CLC66">
        <v>61.4</v>
      </c>
      <c r="CLD66">
        <v>50.65</v>
      </c>
      <c r="CLE66">
        <v>56.268000000000001</v>
      </c>
      <c r="CLF66">
        <v>35.53</v>
      </c>
      <c r="CLG66">
        <v>29.89</v>
      </c>
      <c r="CLH66">
        <v>28.438600000000001</v>
      </c>
      <c r="CLI66">
        <v>59.26</v>
      </c>
      <c r="CLJ66" t="s">
        <v>12707</v>
      </c>
      <c r="CLK66">
        <v>30.64</v>
      </c>
      <c r="CLL66">
        <v>24.75</v>
      </c>
      <c r="CLM66">
        <v>15.46</v>
      </c>
      <c r="CLN66">
        <v>47.45</v>
      </c>
      <c r="CLO66">
        <v>30.88</v>
      </c>
      <c r="CLP66">
        <v>42.37</v>
      </c>
      <c r="CLT66">
        <v>32.380000000000003</v>
      </c>
      <c r="CLV66">
        <v>90.66</v>
      </c>
      <c r="CLX66">
        <v>100.58</v>
      </c>
      <c r="CLY66">
        <v>49.9</v>
      </c>
      <c r="CLZ66">
        <v>32</v>
      </c>
      <c r="CMA66">
        <v>52.29</v>
      </c>
      <c r="CMC66">
        <v>105.91</v>
      </c>
      <c r="CMG66">
        <v>102.78</v>
      </c>
      <c r="CMH66" t="s">
        <v>12707</v>
      </c>
      <c r="CMI66" t="s">
        <v>12707</v>
      </c>
      <c r="CMK66">
        <v>83.55</v>
      </c>
      <c r="CMM66">
        <v>27.21</v>
      </c>
      <c r="CMN66">
        <v>68.739999999999995</v>
      </c>
      <c r="CMO66">
        <v>71.709999999999994</v>
      </c>
      <c r="CMP66">
        <v>34.299999999999997</v>
      </c>
      <c r="CMR66">
        <v>59.183900000000001</v>
      </c>
      <c r="CMT66">
        <v>15.1294</v>
      </c>
      <c r="CMU66">
        <v>96.23</v>
      </c>
      <c r="CMW66" t="s">
        <v>12707</v>
      </c>
      <c r="CMX66">
        <v>24.4528</v>
      </c>
      <c r="CMZ66">
        <v>19.920000000000002</v>
      </c>
      <c r="CNA66">
        <v>24.93</v>
      </c>
      <c r="CNB66">
        <v>21.0901</v>
      </c>
      <c r="CNE66">
        <v>22.24</v>
      </c>
      <c r="CNF66">
        <v>25.9358</v>
      </c>
      <c r="CNG66">
        <v>35.14</v>
      </c>
      <c r="CNH66">
        <v>28.01</v>
      </c>
      <c r="CNI66">
        <v>26.36</v>
      </c>
      <c r="CNJ66">
        <v>35.14</v>
      </c>
      <c r="CNL66">
        <v>28.07</v>
      </c>
      <c r="CNO66">
        <v>31.71</v>
      </c>
      <c r="CNQ66">
        <v>25.1</v>
      </c>
      <c r="CNR66">
        <v>24.62</v>
      </c>
      <c r="CNU66">
        <v>76.069999999999993</v>
      </c>
      <c r="CNV66">
        <v>54.6</v>
      </c>
      <c r="CNW66">
        <v>19.23</v>
      </c>
      <c r="CNY66">
        <v>20.48</v>
      </c>
      <c r="CNZ66">
        <v>16.62</v>
      </c>
      <c r="COA66">
        <v>48.9</v>
      </c>
      <c r="COB66">
        <v>50.23</v>
      </c>
      <c r="COF66">
        <v>78.540000000000006</v>
      </c>
      <c r="COG66">
        <v>23.54</v>
      </c>
      <c r="COI66">
        <v>102.3</v>
      </c>
      <c r="COJ66">
        <v>114.04</v>
      </c>
      <c r="COK66">
        <v>19.507000000000001</v>
      </c>
      <c r="COL66">
        <v>57.985799999999998</v>
      </c>
      <c r="COM66">
        <v>27.15</v>
      </c>
      <c r="CON66">
        <v>28.304400000000001</v>
      </c>
      <c r="COO66">
        <v>137.4</v>
      </c>
      <c r="COR66">
        <v>126.47</v>
      </c>
      <c r="COS66">
        <v>63.36</v>
      </c>
      <c r="COT66">
        <v>53.488999999999997</v>
      </c>
      <c r="COU66">
        <v>21.63</v>
      </c>
      <c r="COV66">
        <v>18.91</v>
      </c>
      <c r="COW66">
        <v>57.11</v>
      </c>
      <c r="COY66">
        <v>16.940100000000001</v>
      </c>
      <c r="COZ66">
        <v>60.08</v>
      </c>
      <c r="CPA66">
        <v>42.823399999999999</v>
      </c>
      <c r="CPC66">
        <v>49.36</v>
      </c>
      <c r="CPF66">
        <v>28.1599</v>
      </c>
      <c r="CPG66" t="s">
        <v>12707</v>
      </c>
      <c r="CPH66">
        <v>23.21</v>
      </c>
      <c r="CPI66">
        <v>34.42</v>
      </c>
      <c r="CPL66">
        <v>29.618400000000001</v>
      </c>
      <c r="CPN66">
        <v>29.81</v>
      </c>
      <c r="CPO66">
        <v>25.46</v>
      </c>
      <c r="CPP66">
        <v>66.379000000000005</v>
      </c>
      <c r="CPR66">
        <v>26.05</v>
      </c>
      <c r="CPS66">
        <v>41.73</v>
      </c>
      <c r="CPT66">
        <v>30.05</v>
      </c>
      <c r="CPU66">
        <v>22.880099999999999</v>
      </c>
      <c r="CPV66">
        <v>22.7</v>
      </c>
      <c r="CPW66">
        <v>50.6875</v>
      </c>
      <c r="CPX66">
        <v>197.1</v>
      </c>
      <c r="CPY66">
        <v>15.26</v>
      </c>
      <c r="CPZ66">
        <v>20.75</v>
      </c>
      <c r="CQG66">
        <v>20.11</v>
      </c>
      <c r="CQH66">
        <v>45.5</v>
      </c>
      <c r="CQJ66">
        <v>27.96</v>
      </c>
      <c r="CQK66">
        <v>13.88</v>
      </c>
      <c r="CQM66">
        <v>16</v>
      </c>
      <c r="CQW66">
        <v>16.770099999999999</v>
      </c>
      <c r="CQX66">
        <v>18.3</v>
      </c>
      <c r="CQY66">
        <v>19.07</v>
      </c>
      <c r="CQZ66">
        <v>31.774999999999999</v>
      </c>
      <c r="CRA66">
        <v>34.04</v>
      </c>
      <c r="CRB66" t="s">
        <v>12707</v>
      </c>
      <c r="CRC66">
        <v>6.16</v>
      </c>
      <c r="CRD66">
        <v>50.99</v>
      </c>
      <c r="CRE66">
        <v>55.79</v>
      </c>
      <c r="CRF66">
        <v>82.26</v>
      </c>
      <c r="CRG66">
        <v>69</v>
      </c>
      <c r="CRI66">
        <v>13.22</v>
      </c>
      <c r="CRJ66">
        <v>13.015599999999999</v>
      </c>
      <c r="CRK66">
        <v>14</v>
      </c>
      <c r="CRM66">
        <v>29.48</v>
      </c>
      <c r="CRN66">
        <v>21.71</v>
      </c>
      <c r="CRP66">
        <v>61.445</v>
      </c>
      <c r="CRR66">
        <v>23.64</v>
      </c>
      <c r="CRS66">
        <v>145.4</v>
      </c>
      <c r="CRT66">
        <v>45.590600000000002</v>
      </c>
      <c r="CRV66">
        <v>38.229999999999997</v>
      </c>
      <c r="CRW66">
        <v>10.24</v>
      </c>
      <c r="CRX66">
        <v>13.5647</v>
      </c>
      <c r="CRZ66">
        <v>65.229200000000006</v>
      </c>
      <c r="CSE66">
        <v>16.042999999999999</v>
      </c>
      <c r="CSF66">
        <v>40.33</v>
      </c>
      <c r="CSG66">
        <v>91.45</v>
      </c>
      <c r="CSI66">
        <v>26.63</v>
      </c>
      <c r="CSJ66">
        <v>27.56</v>
      </c>
      <c r="CSK66">
        <v>10.09</v>
      </c>
      <c r="CSM66">
        <v>19.591100000000001</v>
      </c>
      <c r="CSO66">
        <v>35.353299999999997</v>
      </c>
      <c r="CSP66">
        <v>50.796100000000003</v>
      </c>
      <c r="CSQ66">
        <v>46.895000000000003</v>
      </c>
      <c r="CSR66">
        <v>13.17</v>
      </c>
      <c r="CSS66">
        <v>64.215000000000003</v>
      </c>
      <c r="CST66">
        <v>17.329999999999998</v>
      </c>
      <c r="CSU66">
        <v>80.900000000000006</v>
      </c>
      <c r="CSV66">
        <v>66.930000000000007</v>
      </c>
      <c r="CSW66" t="s">
        <v>12707</v>
      </c>
      <c r="CSX66">
        <v>38</v>
      </c>
      <c r="CSY66">
        <v>28.270900000000001</v>
      </c>
      <c r="CSZ66">
        <v>26.300899999999999</v>
      </c>
      <c r="CTA66" t="s">
        <v>12707</v>
      </c>
      <c r="CTB66">
        <v>25.06</v>
      </c>
      <c r="CTC66">
        <v>16.36</v>
      </c>
      <c r="CTD66">
        <v>29.38</v>
      </c>
      <c r="CTE66">
        <v>12.33</v>
      </c>
      <c r="CTF66" t="s">
        <v>12707</v>
      </c>
      <c r="CTH66">
        <v>26.87</v>
      </c>
      <c r="CTI66">
        <v>49.3</v>
      </c>
      <c r="CTJ66">
        <v>9.1999999999999993</v>
      </c>
      <c r="CTK66">
        <v>21.977399999999999</v>
      </c>
      <c r="CTL66">
        <v>49.723199999999999</v>
      </c>
      <c r="CTM66">
        <v>58.81</v>
      </c>
      <c r="CTN66">
        <v>21.348299999999998</v>
      </c>
      <c r="CTP66">
        <v>33.29</v>
      </c>
      <c r="CTR66">
        <v>26.95</v>
      </c>
      <c r="CTT66">
        <v>22.09</v>
      </c>
      <c r="CTU66">
        <v>27</v>
      </c>
      <c r="CTV66">
        <v>24.83</v>
      </c>
      <c r="CUA66">
        <v>36.24</v>
      </c>
      <c r="CUC66">
        <v>61.09</v>
      </c>
      <c r="CUD66">
        <v>12.03</v>
      </c>
      <c r="CUE66">
        <v>13.3</v>
      </c>
      <c r="CUF66">
        <v>58.559899999999999</v>
      </c>
      <c r="CUH66">
        <v>34.613300000000002</v>
      </c>
      <c r="CUI66">
        <v>57.09</v>
      </c>
      <c r="CUJ66">
        <v>26.79</v>
      </c>
      <c r="CUK66">
        <v>23.254999999999999</v>
      </c>
      <c r="CUL66">
        <v>122.1</v>
      </c>
      <c r="CUM66">
        <v>136.44999999999999</v>
      </c>
      <c r="CUN66">
        <v>147.08000000000001</v>
      </c>
      <c r="CUO66">
        <v>49.79</v>
      </c>
      <c r="CUP66">
        <v>123.44</v>
      </c>
      <c r="CUQ66">
        <v>87.85</v>
      </c>
      <c r="CUR66">
        <v>93.93</v>
      </c>
      <c r="CUS66">
        <v>142.46</v>
      </c>
      <c r="CUT66">
        <v>80.11</v>
      </c>
      <c r="CUU66">
        <v>142.26</v>
      </c>
      <c r="CUV66">
        <v>88</v>
      </c>
      <c r="CUW66">
        <v>41.66</v>
      </c>
      <c r="CUX66">
        <v>29.309899999999999</v>
      </c>
      <c r="CUY66">
        <v>26.610199999999999</v>
      </c>
      <c r="CUZ66">
        <v>24.96</v>
      </c>
      <c r="CVA66">
        <v>50.47</v>
      </c>
      <c r="CVB66">
        <v>62.2</v>
      </c>
      <c r="CVD66">
        <v>64.900000000000006</v>
      </c>
      <c r="CVE66">
        <v>55.74</v>
      </c>
      <c r="CVF66">
        <v>77.8</v>
      </c>
      <c r="CVG66">
        <v>60.78</v>
      </c>
      <c r="CVH66">
        <v>143.57</v>
      </c>
      <c r="CVI66">
        <v>148.9</v>
      </c>
      <c r="CVJ66">
        <v>25.53</v>
      </c>
      <c r="CVK66">
        <v>92.91</v>
      </c>
      <c r="CVL66">
        <v>62.42</v>
      </c>
      <c r="CVM66">
        <v>20.8</v>
      </c>
      <c r="CVN66">
        <v>77.599999999999994</v>
      </c>
      <c r="CVO66">
        <v>134.56</v>
      </c>
      <c r="CVP66">
        <v>128.49</v>
      </c>
      <c r="CVQ66">
        <v>121.08</v>
      </c>
      <c r="CVR66">
        <v>128.38</v>
      </c>
      <c r="CVT66">
        <v>27.24</v>
      </c>
      <c r="CVU66">
        <v>41</v>
      </c>
      <c r="CVZ66">
        <v>93.14</v>
      </c>
      <c r="CWA66">
        <v>73.900000000000006</v>
      </c>
      <c r="CWB66">
        <v>25.76</v>
      </c>
      <c r="CWC66">
        <v>52.8</v>
      </c>
      <c r="CWD66">
        <v>29.212700000000002</v>
      </c>
      <c r="CWE66">
        <v>25.41</v>
      </c>
      <c r="CWF66">
        <v>50.241799999999998</v>
      </c>
      <c r="CWG66">
        <v>14.82</v>
      </c>
      <c r="CWH66">
        <v>84.19</v>
      </c>
      <c r="CWI66">
        <v>56.44</v>
      </c>
      <c r="CWJ66">
        <v>143.47999999999999</v>
      </c>
      <c r="CWK66">
        <v>103.32</v>
      </c>
      <c r="CWL66">
        <v>111.85</v>
      </c>
      <c r="CWM66">
        <v>122.96</v>
      </c>
      <c r="CWN66">
        <v>101.49</v>
      </c>
      <c r="CWO66">
        <v>223.62</v>
      </c>
      <c r="CWP66">
        <v>124.14</v>
      </c>
      <c r="CWQ66">
        <v>101.41</v>
      </c>
      <c r="CWR66">
        <v>118.73</v>
      </c>
      <c r="CWS66">
        <v>92.65</v>
      </c>
      <c r="CWT66">
        <v>66.16</v>
      </c>
      <c r="CWU66">
        <v>115.3</v>
      </c>
      <c r="CWV66">
        <v>145.69999999999999</v>
      </c>
      <c r="CWY66">
        <v>25.23</v>
      </c>
      <c r="CXA66">
        <v>26.12</v>
      </c>
      <c r="CXB66">
        <v>26.17</v>
      </c>
      <c r="CXC66">
        <v>25.020600000000002</v>
      </c>
      <c r="CXF66">
        <v>108.39</v>
      </c>
      <c r="CXG66">
        <v>68.02</v>
      </c>
      <c r="CXH66">
        <v>51.45</v>
      </c>
      <c r="CXI66">
        <v>112.0899</v>
      </c>
      <c r="CXJ66">
        <v>125.28</v>
      </c>
      <c r="CXK66">
        <v>49.31</v>
      </c>
      <c r="CXL66">
        <v>96.86</v>
      </c>
      <c r="CXM66">
        <v>123.6</v>
      </c>
      <c r="CXN66">
        <v>113.49</v>
      </c>
      <c r="CXO66">
        <v>103.04</v>
      </c>
      <c r="CXP66">
        <v>128.47999999999999</v>
      </c>
      <c r="CXQ66">
        <v>29.82</v>
      </c>
      <c r="CXR66">
        <v>111.81</v>
      </c>
      <c r="CXS66">
        <v>40.97</v>
      </c>
      <c r="CXT66">
        <v>80.38</v>
      </c>
      <c r="CYE66">
        <v>102.99</v>
      </c>
      <c r="CYI66">
        <v>52.4</v>
      </c>
      <c r="CYJ66">
        <v>49.32</v>
      </c>
      <c r="CYK66">
        <v>22.46</v>
      </c>
      <c r="CYL66">
        <v>78.56</v>
      </c>
      <c r="CYM66">
        <v>63</v>
      </c>
      <c r="CYP66">
        <v>24.15</v>
      </c>
      <c r="CYQ66">
        <v>25.14</v>
      </c>
      <c r="CYR66">
        <v>22.25</v>
      </c>
      <c r="CYS66">
        <v>23.36</v>
      </c>
      <c r="CYT66">
        <v>24.65</v>
      </c>
      <c r="CYU66">
        <v>26.35</v>
      </c>
      <c r="CYV66">
        <v>23.02</v>
      </c>
      <c r="CYW66">
        <v>24.6</v>
      </c>
      <c r="CYX66">
        <v>25.414999999999999</v>
      </c>
      <c r="CYY66">
        <v>25.294699999999999</v>
      </c>
      <c r="CYZ66">
        <v>24.59</v>
      </c>
      <c r="CZA66">
        <v>24.42</v>
      </c>
      <c r="CZC66">
        <v>66.8</v>
      </c>
      <c r="CZD66">
        <v>44.01</v>
      </c>
      <c r="CZF66">
        <v>17.177</v>
      </c>
      <c r="CZG66">
        <v>7.14</v>
      </c>
      <c r="CZH66" t="s">
        <v>12707</v>
      </c>
      <c r="CZI66">
        <v>29.38</v>
      </c>
      <c r="CZJ66">
        <v>50.987000000000002</v>
      </c>
      <c r="CZK66">
        <v>49.844700000000003</v>
      </c>
      <c r="CZM66">
        <v>61.288200000000003</v>
      </c>
      <c r="CZN66">
        <v>55.78</v>
      </c>
      <c r="CZQ66">
        <v>31.55</v>
      </c>
      <c r="CZS66">
        <v>27.8813</v>
      </c>
      <c r="CZT66">
        <v>61.407899999999998</v>
      </c>
      <c r="CZU66">
        <v>37.19</v>
      </c>
      <c r="CZV66">
        <v>47.304499999999997</v>
      </c>
      <c r="CZX66">
        <v>28.228200000000001</v>
      </c>
      <c r="CZZ66">
        <v>40.92</v>
      </c>
      <c r="DAA66">
        <v>11.34</v>
      </c>
      <c r="DAB66">
        <v>30.207999999999998</v>
      </c>
      <c r="DAC66">
        <v>28.521899999999999</v>
      </c>
      <c r="DAE66">
        <v>33.549999999999997</v>
      </c>
      <c r="DAF66">
        <v>70.430000000000007</v>
      </c>
      <c r="DAG66">
        <v>79.239999999999995</v>
      </c>
      <c r="DAH66">
        <v>26.5305</v>
      </c>
      <c r="DAI66">
        <v>15.2913</v>
      </c>
      <c r="DAJ66">
        <v>10.3063</v>
      </c>
      <c r="DAK66">
        <v>15.26</v>
      </c>
      <c r="DAL66">
        <v>15.382099999999999</v>
      </c>
      <c r="DAN66">
        <v>18.489999999999998</v>
      </c>
      <c r="DAO66">
        <v>38.61</v>
      </c>
      <c r="DAP66">
        <v>61.78</v>
      </c>
      <c r="DAR66">
        <v>64.84</v>
      </c>
      <c r="DAS66">
        <v>15.704700000000001</v>
      </c>
      <c r="DAT66">
        <v>21.986699999999999</v>
      </c>
      <c r="DAU66">
        <v>70.53</v>
      </c>
      <c r="DAV66">
        <v>86.47</v>
      </c>
      <c r="DAW66">
        <v>56.83</v>
      </c>
      <c r="DAX66">
        <v>17.092700000000001</v>
      </c>
      <c r="DAY66">
        <v>54.17</v>
      </c>
      <c r="DBA66">
        <v>64.489999999999995</v>
      </c>
      <c r="DBB66">
        <v>24.52</v>
      </c>
      <c r="DBD66">
        <v>172.55</v>
      </c>
      <c r="DBE66">
        <v>68.13</v>
      </c>
      <c r="DBF66">
        <v>55.77</v>
      </c>
      <c r="DBG66">
        <v>55.43</v>
      </c>
      <c r="DBH66">
        <v>32.549999999999997</v>
      </c>
      <c r="DBI66">
        <v>52.46</v>
      </c>
      <c r="DBJ66">
        <v>80.08</v>
      </c>
      <c r="DBL66">
        <v>90.03</v>
      </c>
      <c r="DBM66">
        <v>15.8226</v>
      </c>
      <c r="DBN66">
        <v>29.99</v>
      </c>
      <c r="DBO66">
        <v>43.65</v>
      </c>
      <c r="DBP66">
        <v>27.11</v>
      </c>
      <c r="DBQ66">
        <v>27.06</v>
      </c>
      <c r="DBS66">
        <v>31.31</v>
      </c>
      <c r="DBT66">
        <v>43.49</v>
      </c>
      <c r="DBU66">
        <v>61.95</v>
      </c>
      <c r="DBV66">
        <v>30.73</v>
      </c>
      <c r="DBX66">
        <v>40.58</v>
      </c>
      <c r="DBY66">
        <v>14.7279</v>
      </c>
      <c r="DBZ66">
        <v>63.59</v>
      </c>
      <c r="DCA66">
        <v>24.587299999999999</v>
      </c>
      <c r="DCB66">
        <v>25.100999999999999</v>
      </c>
      <c r="DCC66">
        <v>43.93</v>
      </c>
      <c r="DCD66">
        <v>27.23</v>
      </c>
      <c r="DCE66">
        <v>63.54</v>
      </c>
      <c r="DCF66">
        <v>32.229999999999997</v>
      </c>
      <c r="DCG66">
        <v>72.681200000000004</v>
      </c>
      <c r="DCH66">
        <v>72.077100000000002</v>
      </c>
      <c r="DCI66">
        <v>55.15</v>
      </c>
      <c r="DCJ66">
        <v>15.8203</v>
      </c>
      <c r="DCK66">
        <v>26.254000000000001</v>
      </c>
      <c r="DCM66">
        <v>24.21</v>
      </c>
      <c r="DCN66">
        <v>67.651499999999999</v>
      </c>
      <c r="DCP66">
        <v>103.8</v>
      </c>
      <c r="DCQ66">
        <v>29.7</v>
      </c>
      <c r="DCR66">
        <v>59.1</v>
      </c>
      <c r="DCS66">
        <v>73.63</v>
      </c>
      <c r="DCT66">
        <v>17.922000000000001</v>
      </c>
      <c r="DCV66">
        <v>22.41</v>
      </c>
      <c r="DCW66">
        <v>12.275</v>
      </c>
      <c r="DCX66">
        <v>41.65</v>
      </c>
      <c r="DCY66">
        <v>25.6</v>
      </c>
      <c r="DCZ66">
        <v>14.46</v>
      </c>
      <c r="DDA66">
        <v>23.498999999999999</v>
      </c>
      <c r="DDC66">
        <v>22.93</v>
      </c>
      <c r="DDD66">
        <v>19.54</v>
      </c>
      <c r="DDE66">
        <v>25.26</v>
      </c>
      <c r="DDG66">
        <v>70.72</v>
      </c>
      <c r="DDI66">
        <v>16.940000000000001</v>
      </c>
      <c r="DDK66">
        <v>119.08</v>
      </c>
      <c r="DDL66">
        <v>33.33</v>
      </c>
    </row>
    <row r="67" spans="2:2048 2050:2820">
      <c r="B67" s="41">
        <v>42907</v>
      </c>
      <c r="C67">
        <v>242.95</v>
      </c>
      <c r="D67">
        <v>46.025500000000001</v>
      </c>
      <c r="G67">
        <v>67.39</v>
      </c>
      <c r="K67">
        <v>71.318899999999999</v>
      </c>
      <c r="L67">
        <v>28.66</v>
      </c>
      <c r="M67">
        <v>15.164999999999999</v>
      </c>
      <c r="N67">
        <v>27.14</v>
      </c>
      <c r="O67">
        <v>65.44</v>
      </c>
      <c r="P67">
        <v>79.930000000000007</v>
      </c>
      <c r="Q67">
        <v>45.29</v>
      </c>
      <c r="S67">
        <v>30.63</v>
      </c>
      <c r="T67">
        <v>21.63</v>
      </c>
      <c r="U67">
        <v>38.200000000000003</v>
      </c>
      <c r="V67">
        <v>21.36</v>
      </c>
      <c r="W67" t="s">
        <v>12707</v>
      </c>
      <c r="Y67">
        <v>21.44</v>
      </c>
      <c r="Z67">
        <v>14.925000000000001</v>
      </c>
      <c r="AC67">
        <v>10.92</v>
      </c>
      <c r="AD67">
        <v>109.98</v>
      </c>
      <c r="AF67">
        <v>19.66</v>
      </c>
      <c r="AG67">
        <v>20.07</v>
      </c>
      <c r="AI67">
        <v>50.83</v>
      </c>
      <c r="AK67">
        <v>43.249000000000002</v>
      </c>
      <c r="AM67">
        <v>33.130000000000003</v>
      </c>
      <c r="AO67">
        <v>25.4</v>
      </c>
      <c r="AQ67">
        <v>114.07</v>
      </c>
      <c r="AS67">
        <v>47.999899999999997</v>
      </c>
      <c r="AU67">
        <v>56.95</v>
      </c>
      <c r="AV67">
        <v>23.13</v>
      </c>
      <c r="AX67">
        <v>45.13</v>
      </c>
      <c r="AY67">
        <v>39.68</v>
      </c>
      <c r="AZ67">
        <v>22.87</v>
      </c>
      <c r="BB67">
        <v>38.791699999999999</v>
      </c>
      <c r="BC67">
        <v>15.549900000000001</v>
      </c>
      <c r="BE67">
        <v>27.64</v>
      </c>
      <c r="BF67">
        <v>20.05</v>
      </c>
      <c r="BG67">
        <v>11.06</v>
      </c>
      <c r="BH67">
        <v>14.7</v>
      </c>
      <c r="BJ67">
        <v>17.46</v>
      </c>
      <c r="BK67">
        <v>19</v>
      </c>
      <c r="BL67">
        <v>9.0399999999999991</v>
      </c>
      <c r="BM67">
        <v>8.65</v>
      </c>
      <c r="BN67">
        <v>29.3</v>
      </c>
      <c r="BO67">
        <v>51.83</v>
      </c>
      <c r="BP67">
        <v>34.04</v>
      </c>
      <c r="BQ67">
        <v>37.380000000000003</v>
      </c>
      <c r="BR67">
        <v>43.68</v>
      </c>
      <c r="BS67">
        <v>100.4</v>
      </c>
      <c r="BT67">
        <v>29.18</v>
      </c>
      <c r="BU67">
        <v>22.535</v>
      </c>
      <c r="BV67">
        <v>29.77</v>
      </c>
      <c r="BW67">
        <v>29.02</v>
      </c>
      <c r="BX67">
        <v>36.18</v>
      </c>
      <c r="BZ67">
        <v>15.01</v>
      </c>
      <c r="CA67">
        <v>27.465</v>
      </c>
      <c r="CB67">
        <v>26.41</v>
      </c>
      <c r="CC67">
        <v>32.450000000000003</v>
      </c>
      <c r="CD67">
        <v>20.225000000000001</v>
      </c>
      <c r="CF67">
        <v>20.91</v>
      </c>
      <c r="CK67">
        <v>54.551400000000001</v>
      </c>
      <c r="CS67">
        <v>65.41</v>
      </c>
      <c r="CU67">
        <v>33.07</v>
      </c>
      <c r="DB67">
        <v>30.12</v>
      </c>
      <c r="DG67" t="s">
        <v>12707</v>
      </c>
      <c r="DK67">
        <v>24.12</v>
      </c>
      <c r="DL67">
        <v>128.62</v>
      </c>
      <c r="DN67">
        <v>40.729999999999997</v>
      </c>
      <c r="DO67">
        <v>17.260000000000002</v>
      </c>
      <c r="DQ67">
        <v>23.452000000000002</v>
      </c>
      <c r="DS67">
        <v>23.26</v>
      </c>
      <c r="DT67">
        <v>25.059899999999999</v>
      </c>
      <c r="DU67">
        <v>19.170000000000002</v>
      </c>
      <c r="DV67">
        <v>22.35</v>
      </c>
      <c r="DW67">
        <v>22.467700000000001</v>
      </c>
      <c r="DX67">
        <v>6.7120999999999995</v>
      </c>
      <c r="EA67">
        <v>22.187799999999999</v>
      </c>
      <c r="EB67">
        <v>27.66</v>
      </c>
      <c r="ED67">
        <v>15.91</v>
      </c>
      <c r="EE67">
        <v>37.484999999999999</v>
      </c>
      <c r="EG67">
        <v>55.54</v>
      </c>
      <c r="EH67">
        <v>25.44</v>
      </c>
      <c r="EI67">
        <v>27.0611</v>
      </c>
      <c r="EK67">
        <v>91.46</v>
      </c>
      <c r="EL67">
        <v>23.48</v>
      </c>
      <c r="EN67">
        <v>85.08</v>
      </c>
      <c r="EO67">
        <v>18.09</v>
      </c>
      <c r="EP67">
        <v>41.33</v>
      </c>
      <c r="EQ67">
        <v>37.159999999999997</v>
      </c>
      <c r="ER67">
        <v>23.04</v>
      </c>
      <c r="ES67">
        <v>25.96</v>
      </c>
      <c r="ET67">
        <v>24.97</v>
      </c>
      <c r="EV67" t="s">
        <v>12707</v>
      </c>
      <c r="EW67">
        <v>94.39</v>
      </c>
      <c r="EX67">
        <v>30.7</v>
      </c>
      <c r="EY67">
        <v>45.72</v>
      </c>
      <c r="FA67">
        <v>82.2</v>
      </c>
      <c r="FB67">
        <v>25.17</v>
      </c>
      <c r="FD67">
        <v>54.87</v>
      </c>
      <c r="FE67">
        <v>11.93</v>
      </c>
      <c r="FG67">
        <v>45.35</v>
      </c>
      <c r="FH67">
        <v>12</v>
      </c>
      <c r="FI67">
        <v>106.52</v>
      </c>
      <c r="FJ67" t="s">
        <v>12707</v>
      </c>
      <c r="FK67">
        <v>15.9564</v>
      </c>
      <c r="FL67">
        <v>18.920000000000002</v>
      </c>
      <c r="FN67">
        <v>12.703200000000001</v>
      </c>
      <c r="FO67">
        <v>9.24</v>
      </c>
      <c r="FP67">
        <v>18.61</v>
      </c>
      <c r="FV67">
        <v>23.45</v>
      </c>
      <c r="GD67">
        <v>22.605</v>
      </c>
      <c r="GE67">
        <v>21.24</v>
      </c>
      <c r="GF67">
        <v>21.24</v>
      </c>
      <c r="GG67">
        <v>21.48</v>
      </c>
      <c r="GH67">
        <v>21.35</v>
      </c>
      <c r="GI67">
        <v>21.37</v>
      </c>
      <c r="GJ67">
        <v>21.04</v>
      </c>
      <c r="GK67">
        <v>20.95</v>
      </c>
      <c r="GL67">
        <v>20.76</v>
      </c>
      <c r="GM67">
        <v>19.749500000000001</v>
      </c>
      <c r="GS67">
        <v>25.68</v>
      </c>
      <c r="GT67">
        <v>25.29</v>
      </c>
      <c r="GU67">
        <v>24.54</v>
      </c>
      <c r="GV67">
        <v>24.65</v>
      </c>
      <c r="GW67">
        <v>25.02</v>
      </c>
      <c r="GX67">
        <v>25.11</v>
      </c>
      <c r="GY67">
        <v>26.51</v>
      </c>
      <c r="GZ67">
        <v>25.45</v>
      </c>
      <c r="HB67">
        <v>79.91</v>
      </c>
      <c r="HC67">
        <v>20.84</v>
      </c>
      <c r="HE67">
        <v>20.382000000000001</v>
      </c>
      <c r="HF67">
        <v>28.8001</v>
      </c>
      <c r="HJ67">
        <v>28.506499999999999</v>
      </c>
      <c r="HK67">
        <v>14.85</v>
      </c>
      <c r="HO67">
        <v>27.55</v>
      </c>
      <c r="HP67">
        <v>30.97</v>
      </c>
      <c r="HV67">
        <v>25.06</v>
      </c>
      <c r="HW67">
        <v>17.579999999999998</v>
      </c>
      <c r="HX67">
        <v>76.150000000000006</v>
      </c>
      <c r="HY67">
        <v>25.39</v>
      </c>
      <c r="IA67">
        <v>11.625</v>
      </c>
      <c r="IB67">
        <v>24.44</v>
      </c>
      <c r="IC67">
        <v>9.3228000000000009</v>
      </c>
      <c r="ID67">
        <v>107.95529999999999</v>
      </c>
      <c r="IF67">
        <v>36.93</v>
      </c>
      <c r="IG67">
        <v>29.91</v>
      </c>
      <c r="IH67">
        <v>32.4499</v>
      </c>
      <c r="II67">
        <v>22.2285</v>
      </c>
      <c r="IJ67">
        <v>25.408999999999999</v>
      </c>
      <c r="IN67">
        <v>43.58</v>
      </c>
      <c r="IO67">
        <v>42.46</v>
      </c>
      <c r="IS67">
        <v>18.3</v>
      </c>
      <c r="IT67">
        <v>20.7</v>
      </c>
      <c r="IU67">
        <v>51.030099999999997</v>
      </c>
      <c r="IV67">
        <v>18.520099999999999</v>
      </c>
      <c r="IW67">
        <v>27.822800000000001</v>
      </c>
      <c r="IX67">
        <v>44.09</v>
      </c>
      <c r="IZ67">
        <v>44.06</v>
      </c>
      <c r="JC67">
        <v>32.61</v>
      </c>
      <c r="JD67">
        <v>37.486199999999997</v>
      </c>
      <c r="JE67">
        <v>21.42</v>
      </c>
      <c r="JF67">
        <v>25.1</v>
      </c>
      <c r="JG67">
        <v>10.6</v>
      </c>
      <c r="JH67">
        <v>13.6556</v>
      </c>
      <c r="JI67">
        <v>16.62</v>
      </c>
      <c r="JJ67">
        <v>14.77</v>
      </c>
      <c r="JK67">
        <v>15.25</v>
      </c>
      <c r="JO67">
        <v>27.77</v>
      </c>
      <c r="JQ67">
        <v>21.65</v>
      </c>
      <c r="JR67">
        <v>34.069899999999997</v>
      </c>
      <c r="JS67">
        <v>37.245199999999997</v>
      </c>
      <c r="JT67">
        <v>110.06</v>
      </c>
      <c r="JW67">
        <v>32.35</v>
      </c>
      <c r="JX67">
        <v>26.785</v>
      </c>
      <c r="JZ67">
        <v>15.360099999999999</v>
      </c>
      <c r="KA67" t="s">
        <v>12707</v>
      </c>
      <c r="KB67">
        <v>62.09</v>
      </c>
      <c r="KD67">
        <v>25.465499999999999</v>
      </c>
      <c r="KF67">
        <v>51.82</v>
      </c>
      <c r="KG67">
        <v>34.03</v>
      </c>
      <c r="KH67">
        <v>59.16</v>
      </c>
      <c r="KK67">
        <v>31.190100000000001</v>
      </c>
      <c r="KL67">
        <v>22.85</v>
      </c>
      <c r="KM67">
        <v>16.16</v>
      </c>
      <c r="KN67">
        <v>28.15</v>
      </c>
      <c r="KO67">
        <v>26.242000000000001</v>
      </c>
      <c r="KQ67">
        <v>25.7</v>
      </c>
      <c r="KR67">
        <v>29.73</v>
      </c>
      <c r="KS67">
        <v>30.9</v>
      </c>
      <c r="KT67">
        <v>41.7</v>
      </c>
      <c r="KU67">
        <v>27.510999999999999</v>
      </c>
      <c r="KV67">
        <v>101.18</v>
      </c>
      <c r="KX67">
        <v>24.068000000000001</v>
      </c>
      <c r="KY67">
        <v>23.710699999999999</v>
      </c>
      <c r="KZ67" t="s">
        <v>12707</v>
      </c>
      <c r="LA67">
        <v>31.24</v>
      </c>
      <c r="LB67">
        <v>19.38</v>
      </c>
      <c r="LC67">
        <v>18.84</v>
      </c>
      <c r="LD67">
        <v>105.46</v>
      </c>
      <c r="LI67">
        <v>25.85</v>
      </c>
      <c r="LJ67">
        <v>16.824999999999999</v>
      </c>
      <c r="LK67">
        <v>27.347100000000001</v>
      </c>
      <c r="LL67">
        <v>47.56</v>
      </c>
      <c r="LM67">
        <v>22.95</v>
      </c>
      <c r="LP67">
        <v>107.4</v>
      </c>
      <c r="LR67">
        <v>77.8</v>
      </c>
      <c r="LS67">
        <v>112.13</v>
      </c>
      <c r="LU67">
        <v>49.6</v>
      </c>
      <c r="LV67">
        <v>34.520000000000003</v>
      </c>
      <c r="LX67">
        <v>41.77</v>
      </c>
      <c r="LY67">
        <v>39.979999999999997</v>
      </c>
      <c r="MB67">
        <v>47.250799999999998</v>
      </c>
      <c r="MC67">
        <v>40.840000000000003</v>
      </c>
      <c r="MD67">
        <v>105.23</v>
      </c>
      <c r="MG67">
        <v>60.15</v>
      </c>
      <c r="MJ67">
        <v>25</v>
      </c>
      <c r="ML67">
        <v>29.94</v>
      </c>
      <c r="MN67">
        <v>25.6</v>
      </c>
      <c r="MO67">
        <v>29.033999999999999</v>
      </c>
      <c r="MP67">
        <v>42.59</v>
      </c>
      <c r="MQ67">
        <v>28.373000000000001</v>
      </c>
      <c r="MT67">
        <v>20.88</v>
      </c>
      <c r="MU67">
        <v>25.39</v>
      </c>
      <c r="MV67">
        <v>50.08</v>
      </c>
      <c r="MW67">
        <v>37.74</v>
      </c>
      <c r="MX67">
        <v>35.39</v>
      </c>
      <c r="MY67">
        <v>28.6129</v>
      </c>
      <c r="NA67">
        <v>66.930000000000007</v>
      </c>
      <c r="NB67">
        <v>24.6</v>
      </c>
      <c r="NC67">
        <v>59.935000000000002</v>
      </c>
      <c r="NE67">
        <v>3.12</v>
      </c>
      <c r="NF67">
        <v>28.96</v>
      </c>
      <c r="NG67">
        <v>19.27</v>
      </c>
      <c r="NH67">
        <v>26.34</v>
      </c>
      <c r="NJ67">
        <v>26.11</v>
      </c>
      <c r="NK67">
        <v>15.74</v>
      </c>
      <c r="NL67">
        <v>10.029999999999999</v>
      </c>
      <c r="NM67">
        <v>13.74</v>
      </c>
      <c r="NN67">
        <v>10.79</v>
      </c>
      <c r="NO67">
        <v>30.33</v>
      </c>
      <c r="NP67">
        <v>21.72</v>
      </c>
      <c r="NQ67">
        <v>28.042999999999999</v>
      </c>
      <c r="NR67">
        <v>27.95</v>
      </c>
      <c r="NS67">
        <v>29.92</v>
      </c>
      <c r="NT67">
        <v>27.83</v>
      </c>
      <c r="NX67">
        <v>38.76</v>
      </c>
      <c r="NY67">
        <v>29.1571</v>
      </c>
      <c r="NZ67">
        <v>20.545000000000002</v>
      </c>
      <c r="OA67">
        <v>7.44</v>
      </c>
      <c r="OB67">
        <v>37.14</v>
      </c>
      <c r="OE67">
        <v>25.382999999999999</v>
      </c>
      <c r="OJ67">
        <v>21.54</v>
      </c>
      <c r="OK67">
        <v>24.7301</v>
      </c>
      <c r="OL67">
        <v>18</v>
      </c>
      <c r="ON67">
        <v>27.69</v>
      </c>
      <c r="OO67">
        <v>29.73</v>
      </c>
      <c r="OP67">
        <v>26.8</v>
      </c>
      <c r="OR67">
        <v>27.510100000000001</v>
      </c>
      <c r="OS67">
        <v>30.61</v>
      </c>
      <c r="OT67">
        <v>32.856700000000004</v>
      </c>
      <c r="OU67">
        <v>55</v>
      </c>
      <c r="OW67">
        <v>28.78</v>
      </c>
      <c r="OZ67">
        <v>27.186499999999999</v>
      </c>
      <c r="PA67">
        <v>42.89</v>
      </c>
      <c r="PB67">
        <v>27.13</v>
      </c>
      <c r="PD67">
        <v>40.69</v>
      </c>
      <c r="PE67">
        <v>27.001100000000001</v>
      </c>
      <c r="PG67">
        <v>26.543299999999999</v>
      </c>
      <c r="PH67">
        <v>31.43</v>
      </c>
      <c r="PI67">
        <v>29.134</v>
      </c>
      <c r="PJ67">
        <v>45.58</v>
      </c>
      <c r="PK67">
        <v>25.92</v>
      </c>
      <c r="PL67">
        <v>27.6401</v>
      </c>
      <c r="PM67">
        <v>64.8</v>
      </c>
      <c r="PN67">
        <v>26.81</v>
      </c>
      <c r="PO67">
        <v>71.010000000000005</v>
      </c>
      <c r="PP67">
        <v>25.14</v>
      </c>
      <c r="PQ67">
        <v>21.38</v>
      </c>
      <c r="PR67">
        <v>67.819999999999993</v>
      </c>
      <c r="PS67">
        <v>27.72</v>
      </c>
      <c r="PT67">
        <v>28.34</v>
      </c>
      <c r="PV67">
        <v>39.770000000000003</v>
      </c>
      <c r="PW67">
        <v>50.22</v>
      </c>
      <c r="PX67">
        <v>23.177199999999999</v>
      </c>
      <c r="PY67">
        <v>23.85</v>
      </c>
      <c r="PZ67">
        <v>31.52</v>
      </c>
      <c r="QA67">
        <v>32.950000000000003</v>
      </c>
      <c r="QB67">
        <v>37.01</v>
      </c>
      <c r="QC67">
        <v>45.94</v>
      </c>
      <c r="QD67">
        <v>76.430000000000007</v>
      </c>
      <c r="QE67">
        <v>14.16</v>
      </c>
      <c r="QF67">
        <v>23.87</v>
      </c>
      <c r="QG67">
        <v>69.08</v>
      </c>
      <c r="QH67">
        <v>28.6</v>
      </c>
      <c r="QJ67">
        <v>213.89</v>
      </c>
      <c r="QK67">
        <v>30.64</v>
      </c>
      <c r="QL67">
        <v>64.3</v>
      </c>
      <c r="QM67">
        <v>31.21</v>
      </c>
      <c r="QN67">
        <v>25.58</v>
      </c>
      <c r="QO67">
        <v>25.33</v>
      </c>
      <c r="QP67">
        <v>31.44</v>
      </c>
      <c r="QR67">
        <v>26.66</v>
      </c>
      <c r="QT67">
        <v>25.46</v>
      </c>
      <c r="QU67">
        <v>14.4</v>
      </c>
      <c r="QV67">
        <v>30.57</v>
      </c>
      <c r="QW67">
        <v>21.69</v>
      </c>
      <c r="QY67" t="s">
        <v>12707</v>
      </c>
      <c r="QZ67">
        <v>16.006</v>
      </c>
      <c r="RA67">
        <v>84.68</v>
      </c>
      <c r="RB67">
        <v>69.599999999999994</v>
      </c>
      <c r="RD67">
        <v>53.164999999999999</v>
      </c>
      <c r="RE67">
        <v>80.05</v>
      </c>
      <c r="RF67">
        <v>19.03</v>
      </c>
      <c r="RG67">
        <v>69.52</v>
      </c>
      <c r="RI67">
        <v>47.77</v>
      </c>
      <c r="RJ67">
        <v>32.43</v>
      </c>
      <c r="RK67">
        <v>41.35</v>
      </c>
      <c r="RN67">
        <v>16.16</v>
      </c>
      <c r="RP67">
        <v>57.58</v>
      </c>
      <c r="RT67">
        <v>27.17</v>
      </c>
      <c r="RU67">
        <v>22.82</v>
      </c>
      <c r="RV67">
        <v>57.459000000000003</v>
      </c>
      <c r="RW67">
        <v>11.15</v>
      </c>
      <c r="RY67">
        <v>30.29</v>
      </c>
      <c r="RZ67">
        <v>89.96</v>
      </c>
      <c r="SA67">
        <v>27.91</v>
      </c>
      <c r="SC67">
        <v>22.51</v>
      </c>
      <c r="SE67">
        <v>85.65</v>
      </c>
      <c r="SF67">
        <v>42.12</v>
      </c>
      <c r="SG67">
        <v>82.625</v>
      </c>
      <c r="SH67">
        <v>171.08</v>
      </c>
      <c r="SI67" t="s">
        <v>12707</v>
      </c>
      <c r="SJ67">
        <v>31.1433</v>
      </c>
      <c r="SK67" t="s">
        <v>12707</v>
      </c>
      <c r="SL67">
        <v>15.49</v>
      </c>
      <c r="SM67">
        <v>50.14</v>
      </c>
      <c r="SN67">
        <v>29.93</v>
      </c>
      <c r="SO67">
        <v>20.76</v>
      </c>
      <c r="SP67">
        <v>26.770399999999999</v>
      </c>
      <c r="SQ67">
        <v>31.15</v>
      </c>
      <c r="SR67">
        <v>29.852699999999999</v>
      </c>
      <c r="ST67">
        <v>21.4589</v>
      </c>
      <c r="SU67">
        <v>27.77</v>
      </c>
      <c r="SV67">
        <v>93.15</v>
      </c>
      <c r="SW67">
        <v>47.38</v>
      </c>
      <c r="SX67">
        <v>39.770000000000003</v>
      </c>
      <c r="SY67">
        <v>64.900000000000006</v>
      </c>
      <c r="SZ67">
        <v>24.1982</v>
      </c>
      <c r="TA67">
        <v>90.230099999999993</v>
      </c>
      <c r="TB67">
        <v>42.45</v>
      </c>
      <c r="TC67">
        <v>10.86</v>
      </c>
      <c r="TD67">
        <v>25.599900000000002</v>
      </c>
      <c r="TE67">
        <v>27.290299999999998</v>
      </c>
      <c r="TF67">
        <v>22.127500000000001</v>
      </c>
      <c r="TG67">
        <v>28.09</v>
      </c>
      <c r="TH67">
        <v>52.39</v>
      </c>
      <c r="TI67">
        <v>43.78</v>
      </c>
      <c r="TJ67">
        <v>88.05</v>
      </c>
      <c r="TK67">
        <v>25.29</v>
      </c>
      <c r="TL67">
        <v>39.200000000000003</v>
      </c>
      <c r="TM67">
        <v>47.24</v>
      </c>
      <c r="TN67">
        <v>31.68</v>
      </c>
      <c r="TO67">
        <v>52.02</v>
      </c>
      <c r="TP67">
        <v>25.210999999999999</v>
      </c>
      <c r="TQ67">
        <v>24.39</v>
      </c>
      <c r="TR67">
        <v>33.854999999999997</v>
      </c>
      <c r="TS67">
        <v>14.5</v>
      </c>
      <c r="TT67">
        <v>39.94</v>
      </c>
      <c r="TX67">
        <v>24.440999999999999</v>
      </c>
      <c r="TY67">
        <v>25.445</v>
      </c>
      <c r="TZ67">
        <v>25.625599999999999</v>
      </c>
      <c r="UA67">
        <v>30.15</v>
      </c>
      <c r="UB67">
        <v>2.8464</v>
      </c>
      <c r="UC67">
        <v>65.567099999999996</v>
      </c>
      <c r="UD67">
        <v>5.85</v>
      </c>
      <c r="UG67">
        <v>28.82</v>
      </c>
      <c r="UH67">
        <v>41.68</v>
      </c>
      <c r="UI67">
        <v>45.315600000000003</v>
      </c>
      <c r="UJ67">
        <v>26.3</v>
      </c>
      <c r="UK67">
        <v>29.889199999999999</v>
      </c>
      <c r="UL67">
        <v>83.43</v>
      </c>
      <c r="UM67">
        <v>62.91</v>
      </c>
      <c r="UN67">
        <v>29.42</v>
      </c>
      <c r="UO67">
        <v>23.42</v>
      </c>
      <c r="UP67">
        <v>28.236000000000001</v>
      </c>
      <c r="UQ67">
        <v>121.48</v>
      </c>
      <c r="UR67">
        <v>73.95</v>
      </c>
      <c r="US67">
        <v>31.48</v>
      </c>
      <c r="UT67">
        <v>17.627700000000001</v>
      </c>
      <c r="UU67">
        <v>23.63</v>
      </c>
      <c r="UV67">
        <v>41.07</v>
      </c>
      <c r="UW67">
        <v>64.61</v>
      </c>
      <c r="VA67">
        <v>17.36</v>
      </c>
      <c r="VC67">
        <v>46.55</v>
      </c>
      <c r="VD67">
        <v>55.02</v>
      </c>
      <c r="VE67">
        <v>61.28</v>
      </c>
      <c r="VG67">
        <v>32.25</v>
      </c>
      <c r="VH67">
        <v>70.459999999999994</v>
      </c>
      <c r="VI67">
        <v>57.8</v>
      </c>
      <c r="VM67">
        <v>64.989999999999995</v>
      </c>
      <c r="VN67">
        <v>36.840000000000003</v>
      </c>
      <c r="VO67">
        <v>17.46</v>
      </c>
      <c r="VP67">
        <v>69.599999999999994</v>
      </c>
      <c r="VQ67">
        <v>68.2</v>
      </c>
      <c r="VR67">
        <v>25.4</v>
      </c>
      <c r="VS67">
        <v>74.28</v>
      </c>
      <c r="VT67">
        <v>39.31</v>
      </c>
      <c r="VU67">
        <v>37.573300000000003</v>
      </c>
      <c r="VV67">
        <v>27.0122</v>
      </c>
      <c r="VW67">
        <v>51.11</v>
      </c>
      <c r="VX67">
        <v>27.79</v>
      </c>
      <c r="VZ67">
        <v>28.22</v>
      </c>
      <c r="WB67">
        <v>27.11</v>
      </c>
      <c r="WE67">
        <v>43.688000000000002</v>
      </c>
      <c r="WF67">
        <v>53.54</v>
      </c>
      <c r="WH67">
        <v>37.96</v>
      </c>
      <c r="WL67">
        <v>21.649899999999999</v>
      </c>
      <c r="WM67">
        <v>114.67</v>
      </c>
      <c r="WP67">
        <v>25.710599999999999</v>
      </c>
      <c r="WQ67" t="s">
        <v>12707</v>
      </c>
      <c r="WR67">
        <v>71.860100000000003</v>
      </c>
      <c r="WT67">
        <v>23.27</v>
      </c>
      <c r="WU67">
        <v>19.791699999999999</v>
      </c>
      <c r="WV67">
        <v>19.293399999999998</v>
      </c>
      <c r="WZ67">
        <v>52.012799999999999</v>
      </c>
      <c r="XC67">
        <v>21.38</v>
      </c>
      <c r="XF67">
        <v>41.99</v>
      </c>
      <c r="XI67">
        <v>50.05</v>
      </c>
      <c r="XK67">
        <v>31.08</v>
      </c>
      <c r="XL67">
        <v>24.74</v>
      </c>
      <c r="XM67">
        <v>18.71</v>
      </c>
      <c r="XN67">
        <v>24.24</v>
      </c>
      <c r="XP67">
        <v>32.44</v>
      </c>
      <c r="XS67">
        <v>27.369900000000001</v>
      </c>
      <c r="XT67">
        <v>78.094099999999997</v>
      </c>
      <c r="XV67">
        <v>50.68</v>
      </c>
      <c r="XX67">
        <v>21.7</v>
      </c>
      <c r="XZ67">
        <v>21.533000000000001</v>
      </c>
      <c r="YA67">
        <v>7.93</v>
      </c>
      <c r="YB67">
        <v>45.16</v>
      </c>
      <c r="YC67">
        <v>36.4</v>
      </c>
      <c r="YD67">
        <v>25.03</v>
      </c>
      <c r="YE67">
        <v>23.63</v>
      </c>
      <c r="YF67">
        <v>43.78</v>
      </c>
      <c r="YG67">
        <v>24.490400000000001</v>
      </c>
      <c r="YI67">
        <v>27.98</v>
      </c>
      <c r="YJ67">
        <v>33.479999999999997</v>
      </c>
      <c r="YK67">
        <v>37.15</v>
      </c>
      <c r="YL67">
        <v>28.33</v>
      </c>
      <c r="YN67">
        <v>64.278000000000006</v>
      </c>
      <c r="YO67">
        <v>33.2637</v>
      </c>
      <c r="YP67" t="s">
        <v>12707</v>
      </c>
      <c r="YQ67">
        <v>47.957999999999998</v>
      </c>
      <c r="YR67">
        <v>43.56</v>
      </c>
      <c r="YS67">
        <v>39.470599999999997</v>
      </c>
      <c r="YU67">
        <v>24.28</v>
      </c>
      <c r="YV67">
        <v>20.350000000000001</v>
      </c>
      <c r="YX67">
        <v>27.34</v>
      </c>
      <c r="YZ67">
        <v>24.08</v>
      </c>
      <c r="ZA67">
        <v>70.75</v>
      </c>
      <c r="ZB67" t="s">
        <v>12707</v>
      </c>
      <c r="ZC67">
        <v>57.06</v>
      </c>
      <c r="ZD67">
        <v>62.479799999999997</v>
      </c>
      <c r="ZE67">
        <v>31.808</v>
      </c>
      <c r="ZF67">
        <v>28.42</v>
      </c>
      <c r="ZG67">
        <v>85.873999999999995</v>
      </c>
      <c r="ZH67">
        <v>28.4</v>
      </c>
      <c r="ZI67">
        <v>28.913399999999999</v>
      </c>
      <c r="ZJ67">
        <v>29.5199</v>
      </c>
      <c r="ZK67">
        <v>53.689900000000002</v>
      </c>
      <c r="ZL67">
        <v>29.54</v>
      </c>
      <c r="ZQ67">
        <v>30.49</v>
      </c>
      <c r="ZS67">
        <v>25.45</v>
      </c>
      <c r="ZT67">
        <v>41</v>
      </c>
      <c r="ZU67">
        <v>41.22</v>
      </c>
      <c r="ZV67">
        <v>21.24</v>
      </c>
      <c r="ZW67">
        <v>18.14</v>
      </c>
      <c r="ZX67">
        <v>42.734900000000003</v>
      </c>
      <c r="ZY67">
        <v>21.02</v>
      </c>
      <c r="ZZ67">
        <v>24.59</v>
      </c>
      <c r="AAA67">
        <v>24.16</v>
      </c>
      <c r="AAB67">
        <v>30.75</v>
      </c>
      <c r="AAC67">
        <v>22.3508</v>
      </c>
      <c r="AAD67">
        <v>51.01</v>
      </c>
      <c r="AAE67">
        <v>30.36</v>
      </c>
      <c r="AAF67" t="s">
        <v>12707</v>
      </c>
      <c r="AAH67">
        <v>21.06</v>
      </c>
      <c r="AAI67">
        <v>78.246799999999993</v>
      </c>
      <c r="AAJ67">
        <v>21.16</v>
      </c>
      <c r="AAM67">
        <v>25.98</v>
      </c>
      <c r="AAO67">
        <v>33.299999999999997</v>
      </c>
      <c r="AAQ67">
        <v>31.5</v>
      </c>
      <c r="AAR67">
        <v>30.56</v>
      </c>
      <c r="AAS67">
        <v>52.51</v>
      </c>
      <c r="AAT67">
        <v>23.47</v>
      </c>
      <c r="AAV67">
        <v>27.63</v>
      </c>
      <c r="AAW67">
        <v>53.98</v>
      </c>
      <c r="AAX67">
        <v>19.53</v>
      </c>
      <c r="AAY67">
        <v>34.06</v>
      </c>
      <c r="AAZ67">
        <v>31.87</v>
      </c>
      <c r="ABA67">
        <v>58.9298</v>
      </c>
      <c r="ABC67">
        <v>28.91</v>
      </c>
      <c r="ABD67">
        <v>20.71</v>
      </c>
      <c r="ABE67">
        <v>32.630000000000003</v>
      </c>
      <c r="ABF67">
        <v>28.79</v>
      </c>
      <c r="ABG67">
        <v>27.28</v>
      </c>
      <c r="ABI67">
        <v>23.31</v>
      </c>
      <c r="ABJ67">
        <v>48.67</v>
      </c>
      <c r="ABM67">
        <v>35.35</v>
      </c>
      <c r="ABN67">
        <v>32.97</v>
      </c>
      <c r="ABO67">
        <v>38.221800000000002</v>
      </c>
      <c r="ABP67">
        <v>33.229999999999997</v>
      </c>
      <c r="ABQ67">
        <v>52.61</v>
      </c>
      <c r="ABR67">
        <v>46.35</v>
      </c>
      <c r="ABS67">
        <v>66.84</v>
      </c>
      <c r="ABT67">
        <v>32.9</v>
      </c>
      <c r="ABU67">
        <v>12.3</v>
      </c>
      <c r="ABW67">
        <v>84.52</v>
      </c>
      <c r="ABX67">
        <v>29.71</v>
      </c>
      <c r="ABY67">
        <v>28.7866</v>
      </c>
      <c r="ABZ67">
        <v>29.540099999999999</v>
      </c>
      <c r="ACA67">
        <v>56.64</v>
      </c>
      <c r="ACB67">
        <v>35.656700000000001</v>
      </c>
      <c r="ACC67">
        <v>35.5</v>
      </c>
      <c r="ACD67">
        <v>40.450000000000003</v>
      </c>
      <c r="ACG67">
        <v>29.846</v>
      </c>
      <c r="ACH67">
        <v>51.715000000000003</v>
      </c>
      <c r="ACI67">
        <v>58.4664</v>
      </c>
      <c r="ACJ67">
        <v>27.05</v>
      </c>
      <c r="ACK67">
        <v>13.08</v>
      </c>
      <c r="ACL67" t="s">
        <v>12707</v>
      </c>
      <c r="ACM67">
        <v>47.56</v>
      </c>
      <c r="ACN67">
        <v>30.33</v>
      </c>
      <c r="ACO67">
        <v>17.61</v>
      </c>
      <c r="ACP67" t="s">
        <v>12707</v>
      </c>
      <c r="ACR67">
        <v>180.45140000000001</v>
      </c>
      <c r="ACS67">
        <v>50.44</v>
      </c>
      <c r="ACT67">
        <v>116.81</v>
      </c>
      <c r="ACU67">
        <v>13.59</v>
      </c>
      <c r="ACV67">
        <v>23.065000000000001</v>
      </c>
      <c r="ACW67" t="s">
        <v>12707</v>
      </c>
      <c r="ACX67">
        <v>22.91</v>
      </c>
      <c r="ACZ67">
        <v>21.414899999999999</v>
      </c>
      <c r="ADB67">
        <v>19.45</v>
      </c>
      <c r="ADE67">
        <v>32.130000000000003</v>
      </c>
      <c r="ADF67">
        <v>50.988999999999997</v>
      </c>
      <c r="ADI67">
        <v>27.89</v>
      </c>
      <c r="ADJ67">
        <v>13.24</v>
      </c>
      <c r="ADK67">
        <v>35.479999999999997</v>
      </c>
      <c r="ADL67">
        <v>50.739899999999999</v>
      </c>
      <c r="ADM67">
        <v>28.66</v>
      </c>
      <c r="ADN67">
        <v>27.91</v>
      </c>
      <c r="ADO67">
        <v>43.1</v>
      </c>
      <c r="ADP67">
        <v>28.06</v>
      </c>
      <c r="ADQ67">
        <v>95.42</v>
      </c>
      <c r="ADR67">
        <v>28.18</v>
      </c>
      <c r="ADS67">
        <v>55.29</v>
      </c>
      <c r="ADT67">
        <v>38.110700000000001</v>
      </c>
      <c r="ADU67">
        <v>26.79</v>
      </c>
      <c r="ADV67">
        <v>116.53</v>
      </c>
      <c r="ADY67">
        <v>23.03</v>
      </c>
      <c r="ADZ67">
        <v>42.356099999999998</v>
      </c>
      <c r="AEA67">
        <v>36.67</v>
      </c>
      <c r="AEB67">
        <v>17.63</v>
      </c>
      <c r="AEC67">
        <v>35.03</v>
      </c>
      <c r="AED67">
        <v>33.737200000000001</v>
      </c>
      <c r="AEE67">
        <v>39.51</v>
      </c>
      <c r="AEF67">
        <v>53.44</v>
      </c>
      <c r="AEG67">
        <v>38.590000000000003</v>
      </c>
      <c r="AEH67">
        <v>24.99</v>
      </c>
      <c r="AEJ67">
        <v>44.868000000000002</v>
      </c>
      <c r="AEK67">
        <v>24.98</v>
      </c>
      <c r="AEL67">
        <v>28.05</v>
      </c>
      <c r="AEN67">
        <v>25.143000000000001</v>
      </c>
      <c r="AEP67">
        <v>43.59</v>
      </c>
      <c r="AER67">
        <v>39.04</v>
      </c>
      <c r="AES67">
        <v>38.5</v>
      </c>
      <c r="AEV67">
        <v>100.7084</v>
      </c>
      <c r="AEW67">
        <v>34.56</v>
      </c>
      <c r="AEX67">
        <v>155.29</v>
      </c>
      <c r="AEY67">
        <v>153.91</v>
      </c>
      <c r="AEZ67">
        <v>120.68</v>
      </c>
      <c r="AFA67">
        <v>152.13</v>
      </c>
      <c r="AFB67">
        <v>150</v>
      </c>
      <c r="AFE67">
        <v>17.889800000000001</v>
      </c>
      <c r="AFG67">
        <v>28.26</v>
      </c>
      <c r="AFH67">
        <v>68.989999999999995</v>
      </c>
      <c r="AFI67">
        <v>18.53</v>
      </c>
      <c r="AFJ67">
        <v>13.4635</v>
      </c>
      <c r="AFL67">
        <v>26.06</v>
      </c>
      <c r="AFN67">
        <v>42.45</v>
      </c>
      <c r="AFO67">
        <v>51.02</v>
      </c>
      <c r="AFP67">
        <v>52.55</v>
      </c>
      <c r="AFR67">
        <v>26.46</v>
      </c>
      <c r="AFS67">
        <v>35.901000000000003</v>
      </c>
      <c r="AFT67">
        <v>38.369999999999997</v>
      </c>
      <c r="AFU67">
        <v>62.09</v>
      </c>
      <c r="AFV67">
        <v>24.82</v>
      </c>
      <c r="AFW67">
        <v>139.82</v>
      </c>
      <c r="AFY67">
        <v>181.39</v>
      </c>
      <c r="AFZ67">
        <v>26.864999999999998</v>
      </c>
      <c r="AGA67">
        <v>28.15</v>
      </c>
      <c r="AGB67">
        <v>53.935000000000002</v>
      </c>
      <c r="AGC67">
        <v>18.84</v>
      </c>
      <c r="AGD67">
        <v>50.88</v>
      </c>
      <c r="AGE67">
        <v>27.96</v>
      </c>
      <c r="AGF67">
        <v>29.72</v>
      </c>
      <c r="AGG67">
        <v>28.017199999999999</v>
      </c>
      <c r="AGH67">
        <v>24.45</v>
      </c>
      <c r="AGI67">
        <v>25.91</v>
      </c>
      <c r="AGJ67">
        <v>25.84</v>
      </c>
      <c r="AGK67">
        <v>24.739899999999999</v>
      </c>
      <c r="AGL67">
        <v>30.71</v>
      </c>
      <c r="AGM67">
        <v>49.557000000000002</v>
      </c>
      <c r="AGN67">
        <v>50.55</v>
      </c>
      <c r="AGO67">
        <v>25.19</v>
      </c>
      <c r="AGQ67">
        <v>28.43</v>
      </c>
      <c r="AGR67">
        <v>30.88</v>
      </c>
      <c r="AGS67">
        <v>53.18</v>
      </c>
      <c r="AGT67">
        <v>46.11</v>
      </c>
      <c r="AGU67">
        <v>30.16</v>
      </c>
      <c r="AGZ67">
        <v>31.61</v>
      </c>
      <c r="AHA67">
        <v>35.6</v>
      </c>
      <c r="AHB67">
        <v>34.340000000000003</v>
      </c>
      <c r="AHC67">
        <v>33.76</v>
      </c>
      <c r="AHD67">
        <v>32.57</v>
      </c>
      <c r="AHE67">
        <v>26.17</v>
      </c>
      <c r="AHF67">
        <v>27.81</v>
      </c>
      <c r="AHG67">
        <v>33.92</v>
      </c>
      <c r="AHH67" t="s">
        <v>12707</v>
      </c>
      <c r="AHI67">
        <v>35.433700000000002</v>
      </c>
      <c r="AHK67">
        <v>32.8292</v>
      </c>
      <c r="AHL67">
        <v>58.83</v>
      </c>
      <c r="AHM67">
        <v>34.58</v>
      </c>
      <c r="AHO67" t="s">
        <v>12707</v>
      </c>
      <c r="AHQ67">
        <v>50.098100000000002</v>
      </c>
      <c r="AHT67">
        <v>32.5</v>
      </c>
      <c r="AHU67">
        <v>20.02</v>
      </c>
      <c r="AHV67">
        <v>60.02</v>
      </c>
      <c r="AHW67">
        <v>32.04</v>
      </c>
      <c r="AHX67">
        <v>28.7</v>
      </c>
      <c r="AHY67">
        <v>13.32</v>
      </c>
      <c r="AHZ67">
        <v>24.3</v>
      </c>
      <c r="AIA67">
        <v>23.51</v>
      </c>
      <c r="AIC67">
        <v>13.66</v>
      </c>
      <c r="AIG67">
        <v>33.53</v>
      </c>
      <c r="AII67">
        <v>49.795000000000002</v>
      </c>
      <c r="AIJ67">
        <v>50.16</v>
      </c>
      <c r="AIK67">
        <v>25.84</v>
      </c>
      <c r="AIL67">
        <v>55.24</v>
      </c>
      <c r="AIM67">
        <v>46.25</v>
      </c>
      <c r="AIN67">
        <v>43.63</v>
      </c>
      <c r="AIO67">
        <v>19.0564</v>
      </c>
      <c r="AIP67">
        <v>21.779</v>
      </c>
      <c r="AIQ67">
        <v>21.49</v>
      </c>
      <c r="AIR67">
        <v>36.2044</v>
      </c>
      <c r="AIT67">
        <v>11.0777</v>
      </c>
      <c r="AIU67">
        <v>96.74</v>
      </c>
      <c r="AIV67">
        <v>48.45</v>
      </c>
      <c r="AIW67">
        <v>60.04</v>
      </c>
      <c r="AIY67">
        <v>19.344999999999999</v>
      </c>
      <c r="AIZ67">
        <v>20.4099</v>
      </c>
      <c r="AJA67">
        <v>20.539300000000001</v>
      </c>
      <c r="AJB67">
        <v>25.67</v>
      </c>
      <c r="AJC67">
        <v>17.649999999999999</v>
      </c>
      <c r="AJD67">
        <v>25.79</v>
      </c>
      <c r="AJE67">
        <v>23.87</v>
      </c>
      <c r="AJF67">
        <v>18.47</v>
      </c>
      <c r="AJG67" t="s">
        <v>12707</v>
      </c>
      <c r="AJI67">
        <v>41.000799999999998</v>
      </c>
      <c r="AJK67">
        <v>34.74</v>
      </c>
      <c r="AJL67">
        <v>25</v>
      </c>
      <c r="AJM67">
        <v>29.025300000000001</v>
      </c>
      <c r="AJN67">
        <v>23.268000000000001</v>
      </c>
      <c r="AJO67">
        <v>29.58</v>
      </c>
      <c r="AJP67">
        <v>21.04</v>
      </c>
      <c r="AJQ67">
        <v>26.06</v>
      </c>
      <c r="AJR67">
        <v>48.05</v>
      </c>
      <c r="AJS67">
        <v>26.89</v>
      </c>
      <c r="AJT67">
        <v>75.61</v>
      </c>
      <c r="AJU67">
        <v>123.35</v>
      </c>
      <c r="AJV67">
        <v>74.099999999999994</v>
      </c>
      <c r="AJW67">
        <v>72</v>
      </c>
      <c r="AJX67">
        <v>36.6</v>
      </c>
      <c r="AJY67">
        <v>108.04</v>
      </c>
      <c r="AJZ67" t="s">
        <v>12707</v>
      </c>
      <c r="AKA67">
        <v>23.75</v>
      </c>
      <c r="AKB67">
        <v>97.62</v>
      </c>
      <c r="AKC67">
        <v>46.25</v>
      </c>
      <c r="AKD67">
        <v>67.3</v>
      </c>
      <c r="AKE67">
        <v>39.479999999999997</v>
      </c>
      <c r="AKF67">
        <v>28.27</v>
      </c>
      <c r="AKG67">
        <v>44.69</v>
      </c>
      <c r="AKI67">
        <v>12.79</v>
      </c>
      <c r="AKJ67">
        <v>28.4</v>
      </c>
      <c r="AKK67">
        <v>101.68</v>
      </c>
      <c r="AKL67">
        <v>34.950000000000003</v>
      </c>
      <c r="AKN67">
        <v>109.80840000000001</v>
      </c>
      <c r="AKO67">
        <v>70.908100000000005</v>
      </c>
      <c r="AKP67">
        <v>28.05</v>
      </c>
      <c r="AKQ67">
        <v>86.43</v>
      </c>
      <c r="AKR67">
        <v>38.04</v>
      </c>
      <c r="AKS67">
        <v>37.879600000000003</v>
      </c>
      <c r="AKT67">
        <v>23.81</v>
      </c>
      <c r="AKU67">
        <v>33.31</v>
      </c>
      <c r="AKV67">
        <v>54.71</v>
      </c>
      <c r="AKX67">
        <v>25.885000000000002</v>
      </c>
      <c r="AKY67">
        <v>59.27</v>
      </c>
      <c r="AKZ67">
        <v>35.75</v>
      </c>
      <c r="ALA67">
        <v>42.061799999999998</v>
      </c>
      <c r="ALB67">
        <v>22.46</v>
      </c>
      <c r="ALC67">
        <v>16.7</v>
      </c>
      <c r="ALD67">
        <v>46.32</v>
      </c>
      <c r="ALG67">
        <v>47.28</v>
      </c>
      <c r="ALJ67">
        <v>114.83499999999999</v>
      </c>
      <c r="ALM67">
        <v>100.04989999999999</v>
      </c>
      <c r="ALN67">
        <v>18.079999999999998</v>
      </c>
      <c r="ALO67">
        <v>16.6297</v>
      </c>
      <c r="ALP67">
        <v>29.417999999999999</v>
      </c>
      <c r="ALR67">
        <v>51.48</v>
      </c>
      <c r="ALT67">
        <v>25.55</v>
      </c>
      <c r="ALU67">
        <v>22.11</v>
      </c>
      <c r="ALV67">
        <v>32.93</v>
      </c>
      <c r="ALW67">
        <v>16.600000000000001</v>
      </c>
      <c r="ALX67">
        <v>38.93</v>
      </c>
      <c r="ALY67">
        <v>31.295000000000002</v>
      </c>
      <c r="AMA67">
        <v>29.02</v>
      </c>
      <c r="AMC67">
        <v>11.88</v>
      </c>
      <c r="AMD67">
        <v>58.424100000000003</v>
      </c>
      <c r="AMH67">
        <v>36.421999999999997</v>
      </c>
      <c r="AMJ67">
        <v>28.14</v>
      </c>
      <c r="AMK67">
        <v>29.91</v>
      </c>
      <c r="AML67">
        <v>50.11</v>
      </c>
      <c r="AMM67">
        <v>50.09</v>
      </c>
      <c r="AMN67">
        <v>50.624099999999999</v>
      </c>
      <c r="AMV67">
        <v>118.52</v>
      </c>
      <c r="AMX67">
        <v>9.2436000000000007</v>
      </c>
      <c r="AMY67">
        <v>120.6</v>
      </c>
      <c r="ANB67">
        <v>75.655600000000007</v>
      </c>
      <c r="ANC67">
        <v>62.01</v>
      </c>
      <c r="AND67">
        <v>91.54</v>
      </c>
      <c r="ANE67">
        <v>24.729099999999999</v>
      </c>
      <c r="ANG67">
        <v>47.631999999999998</v>
      </c>
      <c r="ANI67">
        <v>53.36</v>
      </c>
      <c r="ANJ67">
        <v>24.911999999999999</v>
      </c>
      <c r="ANK67">
        <v>52.14</v>
      </c>
      <c r="ANM67">
        <v>49.98</v>
      </c>
      <c r="ANN67">
        <v>40.659999999999997</v>
      </c>
      <c r="ANO67">
        <v>22.5</v>
      </c>
      <c r="ANP67" t="s">
        <v>12707</v>
      </c>
      <c r="ANQ67">
        <v>21.93</v>
      </c>
      <c r="ANS67">
        <v>25.41</v>
      </c>
      <c r="ANT67">
        <v>60.36</v>
      </c>
      <c r="ANU67">
        <v>9.82</v>
      </c>
      <c r="ANV67">
        <v>25.29</v>
      </c>
      <c r="ANW67">
        <v>44.4343</v>
      </c>
      <c r="ANX67">
        <v>43.5642</v>
      </c>
      <c r="ANZ67">
        <v>26.1</v>
      </c>
      <c r="AOB67">
        <v>3.8576999999999999</v>
      </c>
      <c r="AOC67" t="s">
        <v>12707</v>
      </c>
      <c r="AOE67">
        <v>19.321000000000002</v>
      </c>
      <c r="AOF67">
        <v>30.93</v>
      </c>
      <c r="AOG67">
        <v>29.93</v>
      </c>
      <c r="AOH67" t="s">
        <v>12707</v>
      </c>
      <c r="AOI67">
        <v>13.19</v>
      </c>
      <c r="AOK67">
        <v>27.85</v>
      </c>
      <c r="AOL67">
        <v>30.59</v>
      </c>
      <c r="AOM67">
        <v>48.56</v>
      </c>
      <c r="AOP67">
        <v>11.96</v>
      </c>
      <c r="AOT67" t="s">
        <v>12707</v>
      </c>
      <c r="AOV67">
        <v>50.27</v>
      </c>
      <c r="APA67">
        <v>52.51</v>
      </c>
      <c r="APB67">
        <v>16.87</v>
      </c>
      <c r="APD67">
        <v>28.1</v>
      </c>
      <c r="APE67">
        <v>28.28</v>
      </c>
      <c r="APF67">
        <v>14.669</v>
      </c>
      <c r="APG67">
        <v>26.83</v>
      </c>
      <c r="API67">
        <v>17.63</v>
      </c>
      <c r="APJ67">
        <v>23.24</v>
      </c>
      <c r="APK67">
        <v>111.08</v>
      </c>
      <c r="APM67">
        <v>48.004800000000003</v>
      </c>
      <c r="APS67">
        <v>33.06</v>
      </c>
      <c r="APT67">
        <v>89.18</v>
      </c>
      <c r="APU67">
        <v>22.51</v>
      </c>
      <c r="APV67">
        <v>9.44</v>
      </c>
      <c r="APW67">
        <v>11.11</v>
      </c>
      <c r="APX67">
        <v>17.96</v>
      </c>
      <c r="APY67">
        <v>30.11</v>
      </c>
      <c r="APZ67">
        <v>28.3</v>
      </c>
      <c r="AQA67">
        <v>27.369900000000001</v>
      </c>
      <c r="AQB67">
        <v>29.06</v>
      </c>
      <c r="AQD67">
        <v>49.74</v>
      </c>
      <c r="AQE67">
        <v>25.47</v>
      </c>
      <c r="AQF67">
        <v>32.340000000000003</v>
      </c>
      <c r="AQG67">
        <v>23.312000000000001</v>
      </c>
      <c r="AQH67">
        <v>25.44</v>
      </c>
      <c r="AQL67">
        <v>51.64</v>
      </c>
      <c r="AQM67">
        <v>30.02</v>
      </c>
      <c r="AQN67">
        <v>25.9</v>
      </c>
      <c r="AQO67">
        <v>22.7591</v>
      </c>
      <c r="AQP67">
        <v>24.690300000000001</v>
      </c>
      <c r="AQQ67">
        <v>26.7088</v>
      </c>
      <c r="AQR67">
        <v>44.2</v>
      </c>
      <c r="AQS67">
        <v>8.81</v>
      </c>
      <c r="AQW67">
        <v>31.17</v>
      </c>
      <c r="AQX67">
        <v>32.92</v>
      </c>
      <c r="AQY67">
        <v>27.88</v>
      </c>
      <c r="AQZ67">
        <v>84.93</v>
      </c>
      <c r="ARB67">
        <v>44.66</v>
      </c>
      <c r="ARC67">
        <v>40.07</v>
      </c>
      <c r="ARD67">
        <v>65.5</v>
      </c>
      <c r="ARE67">
        <v>23.99</v>
      </c>
      <c r="ARF67">
        <v>28.73</v>
      </c>
      <c r="ARG67">
        <v>27.36</v>
      </c>
      <c r="ARJ67">
        <v>25.161000000000001</v>
      </c>
      <c r="ARK67">
        <v>28.49</v>
      </c>
      <c r="ARL67">
        <v>25.579000000000001</v>
      </c>
      <c r="ARM67" t="s">
        <v>12707</v>
      </c>
      <c r="ARN67">
        <v>24.72</v>
      </c>
      <c r="ARO67">
        <v>28.91</v>
      </c>
      <c r="ARP67">
        <v>16.68</v>
      </c>
      <c r="ARQ67">
        <v>29.65</v>
      </c>
      <c r="ARR67">
        <v>27.03</v>
      </c>
      <c r="ARS67">
        <v>23.69</v>
      </c>
      <c r="ART67">
        <v>24.22</v>
      </c>
      <c r="ARU67">
        <v>21.122800000000002</v>
      </c>
      <c r="ARV67">
        <v>29.12</v>
      </c>
      <c r="ARW67">
        <v>30.08</v>
      </c>
      <c r="ARX67">
        <v>39.959899999999998</v>
      </c>
      <c r="ARZ67">
        <v>19.28</v>
      </c>
      <c r="ASA67">
        <v>20.190000000000001</v>
      </c>
      <c r="ASB67">
        <v>20.116099999999999</v>
      </c>
      <c r="ASD67">
        <v>41.651200000000003</v>
      </c>
      <c r="ASE67">
        <v>16.565000000000001</v>
      </c>
      <c r="ASF67">
        <v>30.221</v>
      </c>
      <c r="ASG67">
        <v>24.405000000000001</v>
      </c>
      <c r="ASZ67">
        <v>27.080100000000002</v>
      </c>
      <c r="ATB67">
        <v>13.8338</v>
      </c>
      <c r="ATC67">
        <v>17.8</v>
      </c>
      <c r="ATD67" t="s">
        <v>12707</v>
      </c>
      <c r="ATI67">
        <v>99.44</v>
      </c>
      <c r="ATJ67">
        <v>34.332799999999999</v>
      </c>
      <c r="ATL67">
        <v>50.869500000000002</v>
      </c>
      <c r="ATQ67">
        <v>28.796399999999998</v>
      </c>
      <c r="ATR67">
        <v>48.335599999999999</v>
      </c>
      <c r="ATS67">
        <v>27.32</v>
      </c>
      <c r="ATT67">
        <v>38.42</v>
      </c>
      <c r="ATU67">
        <v>22.174700000000001</v>
      </c>
      <c r="ATW67">
        <v>18.93</v>
      </c>
      <c r="ATX67">
        <v>31.04</v>
      </c>
      <c r="ATY67" t="s">
        <v>12707</v>
      </c>
      <c r="ATZ67">
        <v>19.61</v>
      </c>
      <c r="AUA67">
        <v>24.53</v>
      </c>
      <c r="AUB67">
        <v>87.6</v>
      </c>
      <c r="AUD67">
        <v>90.2</v>
      </c>
      <c r="AUF67">
        <v>68.250900000000001</v>
      </c>
      <c r="AUG67">
        <v>23.17</v>
      </c>
      <c r="AUH67">
        <v>50.84</v>
      </c>
      <c r="AUI67">
        <v>36.049999999999997</v>
      </c>
      <c r="AUJ67">
        <v>49.29</v>
      </c>
      <c r="AUK67">
        <v>25.31</v>
      </c>
      <c r="AUL67">
        <v>57.31</v>
      </c>
      <c r="AUM67">
        <v>20.565100000000001</v>
      </c>
      <c r="AUN67">
        <v>100.62</v>
      </c>
      <c r="AUO67">
        <v>52.150300000000001</v>
      </c>
      <c r="AUP67">
        <v>50.088000000000001</v>
      </c>
      <c r="AUQ67">
        <v>24.06</v>
      </c>
      <c r="AUR67">
        <v>52.41</v>
      </c>
      <c r="AUT67">
        <v>52.65</v>
      </c>
      <c r="AUU67">
        <v>62.2468</v>
      </c>
      <c r="AUV67">
        <v>44.82</v>
      </c>
      <c r="AUW67">
        <v>11.98</v>
      </c>
      <c r="AUX67">
        <v>105.367</v>
      </c>
      <c r="AUZ67">
        <v>24.678000000000001</v>
      </c>
      <c r="AVA67">
        <v>24.66</v>
      </c>
      <c r="AVB67">
        <v>24.596</v>
      </c>
      <c r="AVC67" t="s">
        <v>12707</v>
      </c>
      <c r="AVE67">
        <v>25.626999999999999</v>
      </c>
      <c r="AVF67">
        <v>26.23</v>
      </c>
      <c r="AVG67">
        <v>26.789000000000001</v>
      </c>
      <c r="AVI67">
        <v>25.17</v>
      </c>
      <c r="AVJ67">
        <v>24.84</v>
      </c>
      <c r="AVK67">
        <v>24.98</v>
      </c>
      <c r="AVL67">
        <v>25.49</v>
      </c>
      <c r="AVM67">
        <v>25.04</v>
      </c>
      <c r="AVN67">
        <v>25.19</v>
      </c>
      <c r="AVO67">
        <v>25.256</v>
      </c>
      <c r="AVP67">
        <v>25.17</v>
      </c>
      <c r="AVQ67">
        <v>25.17</v>
      </c>
      <c r="AVR67">
        <v>24.642499999999998</v>
      </c>
      <c r="AVS67">
        <v>28.8599</v>
      </c>
      <c r="AVV67">
        <v>27.22</v>
      </c>
      <c r="AVW67">
        <v>25.460100000000001</v>
      </c>
      <c r="AVX67">
        <v>25.57</v>
      </c>
      <c r="AVY67">
        <v>25.7</v>
      </c>
      <c r="AVZ67">
        <v>25.9</v>
      </c>
      <c r="AWA67">
        <v>26.158200000000001</v>
      </c>
      <c r="AWB67">
        <v>25.55</v>
      </c>
      <c r="AWC67">
        <v>32.74</v>
      </c>
      <c r="AWD67">
        <v>35.11</v>
      </c>
      <c r="AWE67">
        <v>25.759</v>
      </c>
      <c r="AWF67">
        <v>102.75</v>
      </c>
      <c r="AWH67">
        <v>8.34</v>
      </c>
      <c r="AWJ67">
        <v>13.75</v>
      </c>
      <c r="AWK67">
        <v>25.29</v>
      </c>
      <c r="AWL67">
        <v>50.09</v>
      </c>
      <c r="AWM67">
        <v>53.17</v>
      </c>
      <c r="AWN67">
        <v>53.302700000000002</v>
      </c>
      <c r="AWO67">
        <v>28.1</v>
      </c>
      <c r="AWP67">
        <v>22.389900000000001</v>
      </c>
      <c r="AWQ67">
        <v>28.08</v>
      </c>
      <c r="AWR67">
        <v>32.08</v>
      </c>
      <c r="AWS67" t="s">
        <v>12707</v>
      </c>
      <c r="AWT67">
        <v>26.49</v>
      </c>
      <c r="AWU67">
        <v>134.94</v>
      </c>
      <c r="AWV67">
        <v>32.42</v>
      </c>
      <c r="AWW67">
        <v>24</v>
      </c>
      <c r="AWY67">
        <v>107.67</v>
      </c>
      <c r="AWZ67">
        <v>60.65</v>
      </c>
      <c r="AXA67">
        <v>124.09</v>
      </c>
      <c r="AXF67">
        <v>49.67</v>
      </c>
      <c r="AXG67">
        <v>52.55</v>
      </c>
      <c r="AXI67">
        <v>46.61</v>
      </c>
      <c r="AXJ67">
        <v>51.62</v>
      </c>
      <c r="AXK67">
        <v>44.12</v>
      </c>
      <c r="AXL67">
        <v>32.69</v>
      </c>
      <c r="AXN67">
        <v>37.090000000000003</v>
      </c>
      <c r="AXO67">
        <v>28.73</v>
      </c>
      <c r="AXP67">
        <v>50.29</v>
      </c>
      <c r="AXQ67">
        <v>30.9</v>
      </c>
      <c r="AXS67">
        <v>19.62</v>
      </c>
      <c r="AXT67">
        <v>31.08</v>
      </c>
      <c r="AXU67" t="s">
        <v>12707</v>
      </c>
      <c r="AXV67" t="s">
        <v>12707</v>
      </c>
      <c r="AXW67">
        <v>44</v>
      </c>
      <c r="AXX67">
        <v>75.78</v>
      </c>
      <c r="AXY67">
        <v>24.15</v>
      </c>
      <c r="AXZ67">
        <v>147.91</v>
      </c>
      <c r="AYA67">
        <v>46.61</v>
      </c>
      <c r="AYB67">
        <v>47.594999999999999</v>
      </c>
      <c r="AYC67">
        <v>54.713700000000003</v>
      </c>
      <c r="AYG67">
        <v>139</v>
      </c>
      <c r="AYH67">
        <v>49.17</v>
      </c>
      <c r="AYJ67">
        <v>30.37</v>
      </c>
      <c r="AYK67">
        <v>157.19999999999999</v>
      </c>
      <c r="AYL67">
        <v>146.9</v>
      </c>
      <c r="AYM67">
        <v>166.96</v>
      </c>
      <c r="AYO67">
        <v>24.9</v>
      </c>
      <c r="AYQ67">
        <v>173.31</v>
      </c>
      <c r="AYR67">
        <v>147.30199999999999</v>
      </c>
      <c r="AYS67">
        <v>196.72</v>
      </c>
      <c r="AYU67">
        <v>69.23</v>
      </c>
      <c r="AYV67">
        <v>137.37</v>
      </c>
      <c r="AYW67">
        <v>154.72</v>
      </c>
      <c r="AYZ67">
        <v>29.26</v>
      </c>
      <c r="AZA67">
        <v>64.150000000000006</v>
      </c>
      <c r="AZB67">
        <v>30.01</v>
      </c>
      <c r="AZC67">
        <v>17.72</v>
      </c>
      <c r="AZD67">
        <v>26.11</v>
      </c>
      <c r="AZE67">
        <v>49.825200000000002</v>
      </c>
      <c r="AZF67">
        <v>27.95</v>
      </c>
      <c r="AZG67">
        <v>42.53</v>
      </c>
      <c r="AZH67">
        <v>32.51</v>
      </c>
      <c r="AZI67">
        <v>29.91</v>
      </c>
      <c r="AZJ67">
        <v>77.92</v>
      </c>
      <c r="AZK67">
        <v>34.1</v>
      </c>
      <c r="AZN67">
        <v>28.82</v>
      </c>
      <c r="AZO67">
        <v>32.71</v>
      </c>
      <c r="AZQ67">
        <v>41.07</v>
      </c>
      <c r="AZS67">
        <v>26.24</v>
      </c>
      <c r="AZT67">
        <v>13.39</v>
      </c>
      <c r="AZV67">
        <v>9.0891999999999999</v>
      </c>
      <c r="AZW67">
        <v>42.22</v>
      </c>
      <c r="AZX67">
        <v>54.07</v>
      </c>
      <c r="AZZ67">
        <v>29.54</v>
      </c>
      <c r="BAA67">
        <v>39.773000000000003</v>
      </c>
      <c r="BAB67">
        <v>56.41</v>
      </c>
      <c r="BAC67">
        <v>20.9</v>
      </c>
      <c r="BAD67">
        <v>17.21</v>
      </c>
      <c r="BAE67">
        <v>42.89</v>
      </c>
      <c r="BAF67">
        <v>32.049900000000001</v>
      </c>
      <c r="BAH67">
        <v>34.72</v>
      </c>
      <c r="BAI67">
        <v>25.07</v>
      </c>
      <c r="BAJ67">
        <v>20.873899999999999</v>
      </c>
      <c r="BAK67">
        <v>46.166200000000003</v>
      </c>
      <c r="BAL67">
        <v>17.23</v>
      </c>
      <c r="BAM67">
        <v>17.098500000000001</v>
      </c>
      <c r="BAN67">
        <v>23.93</v>
      </c>
      <c r="BAO67">
        <v>24.92</v>
      </c>
      <c r="BAP67">
        <v>28.62</v>
      </c>
      <c r="BAQ67">
        <v>26.07</v>
      </c>
      <c r="BAS67">
        <v>27.475000000000001</v>
      </c>
      <c r="BAU67">
        <v>21.739000000000001</v>
      </c>
      <c r="BAV67">
        <v>50.71</v>
      </c>
      <c r="BAW67">
        <v>28.24</v>
      </c>
      <c r="BAX67">
        <v>80.484200000000001</v>
      </c>
      <c r="BAY67">
        <v>24.740500000000001</v>
      </c>
      <c r="BAZ67">
        <v>30.7</v>
      </c>
      <c r="BBA67">
        <v>25.04</v>
      </c>
      <c r="BBB67">
        <v>50.26</v>
      </c>
      <c r="BBC67" t="s">
        <v>12707</v>
      </c>
      <c r="BBD67">
        <v>157.72</v>
      </c>
      <c r="BBE67">
        <v>33.85</v>
      </c>
      <c r="BBF67">
        <v>60.25</v>
      </c>
      <c r="BBG67">
        <v>29.97</v>
      </c>
      <c r="BBL67">
        <v>24.08</v>
      </c>
      <c r="BBM67">
        <v>24.2927</v>
      </c>
      <c r="BBN67">
        <v>24.66</v>
      </c>
      <c r="BBO67">
        <v>55.79</v>
      </c>
      <c r="BBQ67">
        <v>51.16</v>
      </c>
      <c r="BBR67">
        <v>48.93</v>
      </c>
      <c r="BBS67">
        <v>50.96</v>
      </c>
      <c r="BBT67">
        <v>29.912700000000001</v>
      </c>
      <c r="BBU67">
        <v>105.14</v>
      </c>
      <c r="BBV67">
        <v>23.8</v>
      </c>
      <c r="BBX67">
        <v>121.38</v>
      </c>
      <c r="BBY67">
        <v>117.1</v>
      </c>
      <c r="BBZ67" t="s">
        <v>12707</v>
      </c>
      <c r="BCA67">
        <v>112.1</v>
      </c>
      <c r="BCB67">
        <v>245.68</v>
      </c>
      <c r="BCC67">
        <v>139</v>
      </c>
      <c r="BCD67">
        <v>135.75</v>
      </c>
      <c r="BCE67">
        <v>87.1</v>
      </c>
      <c r="BCF67">
        <v>115.93</v>
      </c>
      <c r="BCG67">
        <v>120.42</v>
      </c>
      <c r="BCH67">
        <v>55.964599999999997</v>
      </c>
      <c r="BCI67">
        <v>139.44999999999999</v>
      </c>
      <c r="BCJ67">
        <v>116.9</v>
      </c>
      <c r="BCK67">
        <v>168.01</v>
      </c>
      <c r="BCL67">
        <v>108.75</v>
      </c>
      <c r="BCM67">
        <v>191.82</v>
      </c>
      <c r="BCN67">
        <v>83.44</v>
      </c>
      <c r="BCO67">
        <v>144.46</v>
      </c>
      <c r="BCP67">
        <v>48.78</v>
      </c>
      <c r="BCQ67">
        <v>65.319999999999993</v>
      </c>
      <c r="BCR67">
        <v>30.57</v>
      </c>
      <c r="BCS67">
        <v>61.58</v>
      </c>
      <c r="BCT67">
        <v>55.005000000000003</v>
      </c>
      <c r="BCU67">
        <v>133.24</v>
      </c>
      <c r="BCV67">
        <v>59.026299999999999</v>
      </c>
      <c r="BCW67">
        <v>57.1</v>
      </c>
      <c r="BCX67">
        <v>165.15</v>
      </c>
      <c r="BCZ67">
        <v>35.1</v>
      </c>
      <c r="BDA67">
        <v>106.43</v>
      </c>
      <c r="BDB67">
        <v>110.96</v>
      </c>
      <c r="BDC67">
        <v>167.84</v>
      </c>
      <c r="BDD67">
        <v>131.75</v>
      </c>
      <c r="BDE67">
        <v>123.13</v>
      </c>
      <c r="BDF67">
        <v>25.65</v>
      </c>
      <c r="BDG67">
        <v>88.73</v>
      </c>
      <c r="BDH67">
        <v>80.739999999999995</v>
      </c>
      <c r="BDI67">
        <v>167.78</v>
      </c>
      <c r="BDK67">
        <v>143.16</v>
      </c>
      <c r="BDL67">
        <v>122.16</v>
      </c>
      <c r="BDM67">
        <v>32.31</v>
      </c>
      <c r="BDO67">
        <v>67.28</v>
      </c>
      <c r="BDQ67">
        <v>31.21</v>
      </c>
      <c r="BDX67">
        <v>26.27</v>
      </c>
      <c r="BDY67">
        <v>30.842600000000001</v>
      </c>
      <c r="BDZ67">
        <v>27.849900000000002</v>
      </c>
      <c r="BEA67">
        <v>28.46</v>
      </c>
      <c r="BEB67">
        <v>25.23</v>
      </c>
      <c r="BEC67">
        <v>32.305199999999999</v>
      </c>
      <c r="BED67">
        <v>30.193999999999999</v>
      </c>
      <c r="BEE67">
        <v>31.319900000000001</v>
      </c>
      <c r="BEF67">
        <v>31.81</v>
      </c>
      <c r="BEG67">
        <v>31.18</v>
      </c>
      <c r="BEH67">
        <v>26.732700000000001</v>
      </c>
      <c r="BEI67">
        <v>36.415999999999997</v>
      </c>
      <c r="BEJ67">
        <v>28.32</v>
      </c>
      <c r="BFE67">
        <v>147.69999999999999</v>
      </c>
      <c r="BFF67">
        <v>141.97</v>
      </c>
      <c r="BFG67">
        <v>96.119200000000006</v>
      </c>
      <c r="BFH67">
        <v>169.00470000000001</v>
      </c>
      <c r="BFI67">
        <v>182.92429999999999</v>
      </c>
      <c r="BFJ67">
        <v>147.24</v>
      </c>
      <c r="BFK67">
        <v>159.54599999999999</v>
      </c>
      <c r="BFL67">
        <v>160.81100000000001</v>
      </c>
      <c r="BFM67">
        <v>138.1</v>
      </c>
      <c r="BFO67">
        <v>36.869999999999997</v>
      </c>
      <c r="BFQ67">
        <v>17.95</v>
      </c>
      <c r="BFS67">
        <v>28.11</v>
      </c>
      <c r="BFT67">
        <v>51.953000000000003</v>
      </c>
      <c r="BFU67">
        <v>57.11</v>
      </c>
      <c r="BFV67">
        <v>50.85</v>
      </c>
      <c r="BFW67">
        <v>57.49</v>
      </c>
      <c r="BFX67">
        <v>26.13</v>
      </c>
      <c r="BFY67">
        <v>51.45</v>
      </c>
      <c r="BFZ67">
        <v>29.119900000000001</v>
      </c>
      <c r="BGA67">
        <v>56.23</v>
      </c>
      <c r="BGB67">
        <v>59.02</v>
      </c>
      <c r="BGC67">
        <v>63.492199999999997</v>
      </c>
      <c r="BGD67">
        <v>26.800799999999999</v>
      </c>
      <c r="BGF67">
        <v>57.2</v>
      </c>
      <c r="BGI67">
        <v>27.03</v>
      </c>
      <c r="BGJ67">
        <v>50.11</v>
      </c>
      <c r="BGK67">
        <v>65.48</v>
      </c>
      <c r="BGM67">
        <v>58.570999999999998</v>
      </c>
      <c r="BGP67">
        <v>34.091900000000003</v>
      </c>
      <c r="BGQ67">
        <v>33.049700000000001</v>
      </c>
      <c r="BGR67">
        <v>25.81</v>
      </c>
      <c r="BGU67">
        <v>50.38</v>
      </c>
      <c r="BGX67">
        <v>29.66</v>
      </c>
      <c r="BGY67">
        <v>42.48</v>
      </c>
      <c r="BGZ67">
        <v>47.91</v>
      </c>
      <c r="BHB67">
        <v>24.12</v>
      </c>
      <c r="BHD67">
        <v>58.05</v>
      </c>
      <c r="BHE67">
        <v>52.24</v>
      </c>
      <c r="BHG67">
        <v>37.450000000000003</v>
      </c>
      <c r="BHH67">
        <v>48.420400000000001</v>
      </c>
      <c r="BHI67">
        <v>32.875</v>
      </c>
      <c r="BHJ67">
        <v>23.8</v>
      </c>
      <c r="BHK67">
        <v>37.382899999999999</v>
      </c>
      <c r="BHL67">
        <v>29.13</v>
      </c>
      <c r="BHM67">
        <v>30.63</v>
      </c>
      <c r="BHP67">
        <v>39.35</v>
      </c>
      <c r="BHQ67">
        <v>12.7</v>
      </c>
      <c r="BHR67">
        <v>35.96</v>
      </c>
      <c r="BHS67">
        <v>28.62</v>
      </c>
      <c r="BHT67">
        <v>44.88</v>
      </c>
      <c r="BHV67">
        <v>53.61</v>
      </c>
      <c r="BHW67">
        <v>17.5062</v>
      </c>
      <c r="BHX67">
        <v>16.27</v>
      </c>
      <c r="BHY67">
        <v>16.05</v>
      </c>
      <c r="BHZ67">
        <v>74</v>
      </c>
      <c r="BIA67">
        <v>26.6</v>
      </c>
      <c r="BIC67">
        <v>48.99</v>
      </c>
      <c r="BID67">
        <v>38</v>
      </c>
      <c r="BIE67">
        <v>51.74</v>
      </c>
      <c r="BIF67">
        <v>66.8</v>
      </c>
      <c r="BIG67">
        <v>29.72</v>
      </c>
      <c r="BIH67">
        <v>66.98</v>
      </c>
      <c r="BII67">
        <v>21.72</v>
      </c>
      <c r="BIL67">
        <v>19.14</v>
      </c>
      <c r="BIM67">
        <v>21.058399999999999</v>
      </c>
      <c r="BIQ67" t="s">
        <v>12707</v>
      </c>
      <c r="BIT67">
        <v>25</v>
      </c>
      <c r="BIU67">
        <v>101.1215</v>
      </c>
      <c r="BIV67">
        <v>28.481000000000002</v>
      </c>
      <c r="BIW67">
        <v>35.159999999999997</v>
      </c>
      <c r="BIZ67">
        <v>46.3</v>
      </c>
      <c r="BJC67">
        <v>87.12</v>
      </c>
      <c r="BJG67">
        <v>29.14</v>
      </c>
      <c r="BJH67">
        <v>53.747999999999998</v>
      </c>
      <c r="BJM67">
        <v>52.26</v>
      </c>
      <c r="BJN67">
        <v>14.502000000000001</v>
      </c>
      <c r="BJO67">
        <v>19.083400000000001</v>
      </c>
      <c r="BJP67">
        <v>82.331000000000003</v>
      </c>
      <c r="BJS67">
        <v>121.02</v>
      </c>
      <c r="BJU67">
        <v>95.092600000000004</v>
      </c>
      <c r="BJW67">
        <v>27.25</v>
      </c>
      <c r="BJX67">
        <v>25.66</v>
      </c>
      <c r="BJY67">
        <v>28.86</v>
      </c>
      <c r="BKB67">
        <v>44.07</v>
      </c>
      <c r="BKC67">
        <v>29.8</v>
      </c>
      <c r="BKD67">
        <v>52.391300000000001</v>
      </c>
      <c r="BKE67">
        <v>66.709999999999994</v>
      </c>
      <c r="BKF67">
        <v>31.01</v>
      </c>
      <c r="BKG67">
        <v>30.597999999999999</v>
      </c>
      <c r="BKH67">
        <v>27.56</v>
      </c>
      <c r="BKI67">
        <v>28.532499999999999</v>
      </c>
      <c r="BKJ67">
        <v>25.79</v>
      </c>
      <c r="BKK67">
        <v>10.94</v>
      </c>
      <c r="BKM67">
        <v>25.53</v>
      </c>
      <c r="BKP67">
        <v>30.62</v>
      </c>
      <c r="BKQ67">
        <v>30.34</v>
      </c>
      <c r="BKT67">
        <v>24.625499999999999</v>
      </c>
      <c r="BKU67">
        <v>107.17</v>
      </c>
      <c r="BKV67">
        <v>26.399899999999999</v>
      </c>
      <c r="BKW67">
        <v>24.07</v>
      </c>
      <c r="BKX67">
        <v>18.98</v>
      </c>
      <c r="BKZ67">
        <v>54.65</v>
      </c>
      <c r="BLA67">
        <v>25.7286</v>
      </c>
      <c r="BLC67">
        <v>19.16</v>
      </c>
      <c r="BLE67">
        <v>315.52</v>
      </c>
      <c r="BLF67">
        <v>47.7</v>
      </c>
      <c r="BLG67">
        <v>47.46</v>
      </c>
      <c r="BLH67">
        <v>50.07</v>
      </c>
      <c r="BLI67">
        <v>26.65</v>
      </c>
      <c r="BLJ67">
        <v>17.82</v>
      </c>
      <c r="BLM67">
        <v>26.1</v>
      </c>
      <c r="BLP67">
        <v>83.77</v>
      </c>
      <c r="BLQ67">
        <v>101.73</v>
      </c>
      <c r="BLR67">
        <v>69.72</v>
      </c>
      <c r="BLS67">
        <v>36.6</v>
      </c>
      <c r="BLT67">
        <v>18.399999999999999</v>
      </c>
      <c r="BLU67">
        <v>17.54</v>
      </c>
      <c r="BLV67">
        <v>48.824399999999997</v>
      </c>
      <c r="BLW67">
        <v>101.69</v>
      </c>
      <c r="BLY67">
        <v>19.98</v>
      </c>
      <c r="BLZ67">
        <v>10.09</v>
      </c>
      <c r="BMA67">
        <v>27.3</v>
      </c>
      <c r="BMB67">
        <v>15.380100000000001</v>
      </c>
      <c r="BMC67">
        <v>24.22</v>
      </c>
      <c r="BMD67">
        <v>23.422499999999999</v>
      </c>
      <c r="BME67">
        <v>24.69</v>
      </c>
      <c r="BMF67">
        <v>7.0620000000000003</v>
      </c>
      <c r="BMI67" t="s">
        <v>12707</v>
      </c>
      <c r="BMJ67">
        <v>40.025700000000001</v>
      </c>
      <c r="BMK67">
        <v>11.9</v>
      </c>
      <c r="BMN67">
        <v>12.83</v>
      </c>
      <c r="BMO67">
        <v>6.88</v>
      </c>
      <c r="BMP67">
        <v>43.420999999999999</v>
      </c>
      <c r="BMQ67">
        <v>28.85</v>
      </c>
      <c r="BMR67">
        <v>103.04</v>
      </c>
      <c r="BMS67">
        <v>30.45</v>
      </c>
      <c r="BMT67">
        <v>39.270000000000003</v>
      </c>
      <c r="BMU67">
        <v>22.995000000000001</v>
      </c>
      <c r="BMW67">
        <v>55.25</v>
      </c>
      <c r="BMX67">
        <v>18.920000000000002</v>
      </c>
      <c r="BMY67">
        <v>25.05</v>
      </c>
      <c r="BMZ67">
        <v>33.150700000000001</v>
      </c>
      <c r="BNA67">
        <v>55.4</v>
      </c>
      <c r="BNB67">
        <v>35.67</v>
      </c>
      <c r="BNC67">
        <v>18.899999999999999</v>
      </c>
      <c r="BNF67">
        <v>90.06</v>
      </c>
      <c r="BNJ67">
        <v>110.71</v>
      </c>
      <c r="BNM67">
        <v>53.7</v>
      </c>
      <c r="BNN67">
        <v>44.5047</v>
      </c>
      <c r="BNO67">
        <v>34.256700000000002</v>
      </c>
      <c r="BNP67">
        <v>58.61</v>
      </c>
      <c r="BNR67">
        <v>49.6</v>
      </c>
      <c r="BNV67">
        <v>22.87</v>
      </c>
      <c r="BNX67">
        <v>45.881300000000003</v>
      </c>
      <c r="BNY67">
        <v>30.64</v>
      </c>
      <c r="BNZ67">
        <v>28.261800000000001</v>
      </c>
      <c r="BOB67">
        <v>50.25</v>
      </c>
      <c r="BOC67">
        <v>25.58</v>
      </c>
      <c r="BOD67">
        <v>55.725000000000001</v>
      </c>
      <c r="BOE67">
        <v>47.12</v>
      </c>
      <c r="BOF67">
        <v>18.86</v>
      </c>
      <c r="BOG67">
        <v>22.08</v>
      </c>
      <c r="BOI67">
        <v>14.85</v>
      </c>
      <c r="BOK67">
        <v>51.16</v>
      </c>
      <c r="BOL67">
        <v>57.93</v>
      </c>
      <c r="BON67">
        <v>11.212400000000001</v>
      </c>
      <c r="BOO67">
        <v>24.69</v>
      </c>
      <c r="BOQ67">
        <v>25.07</v>
      </c>
      <c r="BOR67">
        <v>24.83</v>
      </c>
      <c r="BOS67">
        <v>30.62</v>
      </c>
      <c r="BOT67">
        <v>28.62</v>
      </c>
      <c r="BOU67">
        <v>26.49</v>
      </c>
      <c r="BOV67">
        <v>27.01</v>
      </c>
      <c r="BOW67">
        <v>25.729900000000001</v>
      </c>
      <c r="BOX67">
        <v>26.45</v>
      </c>
      <c r="BOY67">
        <v>25.0839</v>
      </c>
      <c r="BOZ67">
        <v>25.857700000000001</v>
      </c>
      <c r="BPD67">
        <v>56.021700000000003</v>
      </c>
      <c r="BPG67">
        <v>28.72</v>
      </c>
      <c r="BPH67">
        <v>28.36</v>
      </c>
      <c r="BPI67" t="s">
        <v>12707</v>
      </c>
      <c r="BPJ67">
        <v>108.09</v>
      </c>
      <c r="BPK67">
        <v>27.9</v>
      </c>
      <c r="BPL67">
        <v>25</v>
      </c>
      <c r="BPM67">
        <v>29.7834</v>
      </c>
      <c r="BPP67">
        <v>24.17</v>
      </c>
      <c r="BPR67">
        <v>25.53</v>
      </c>
      <c r="BPT67">
        <v>42.924999999999997</v>
      </c>
      <c r="BPV67">
        <v>136.87440000000001</v>
      </c>
      <c r="BPW67">
        <v>16.579999999999998</v>
      </c>
      <c r="BPX67">
        <v>15.3</v>
      </c>
      <c r="BPY67">
        <v>26.49</v>
      </c>
      <c r="BQA67">
        <v>27.22</v>
      </c>
      <c r="BQB67">
        <v>12.855</v>
      </c>
      <c r="BQC67">
        <v>3.7050000000000001</v>
      </c>
      <c r="BQF67">
        <v>69.228999999999999</v>
      </c>
      <c r="BQG67">
        <v>245.02</v>
      </c>
      <c r="BQH67">
        <v>70.465000000000003</v>
      </c>
      <c r="BQI67">
        <v>69.7</v>
      </c>
      <c r="BQJ67" t="s">
        <v>12707</v>
      </c>
      <c r="BQL67">
        <v>26.7</v>
      </c>
      <c r="BQO67">
        <v>26.69</v>
      </c>
      <c r="BQP67">
        <v>29.5336</v>
      </c>
      <c r="BQU67">
        <v>12.3101</v>
      </c>
      <c r="BQV67">
        <v>29.64</v>
      </c>
      <c r="BQW67">
        <v>25.38</v>
      </c>
      <c r="BQX67">
        <v>28.360199999999999</v>
      </c>
      <c r="BQZ67">
        <v>53.79</v>
      </c>
      <c r="BRA67">
        <v>25.021899999999999</v>
      </c>
      <c r="BRB67">
        <v>16.18</v>
      </c>
      <c r="BRC67">
        <v>84.94</v>
      </c>
      <c r="BRE67">
        <v>14.14</v>
      </c>
      <c r="BRF67">
        <v>11.69</v>
      </c>
      <c r="BRG67">
        <v>46</v>
      </c>
      <c r="BRH67">
        <v>31.74</v>
      </c>
      <c r="BRI67">
        <v>22.21</v>
      </c>
      <c r="BRJ67">
        <v>27.41</v>
      </c>
      <c r="BRL67">
        <v>21</v>
      </c>
      <c r="BRN67">
        <v>23.64</v>
      </c>
      <c r="BRO67">
        <v>29.39</v>
      </c>
      <c r="BRP67">
        <v>14.97</v>
      </c>
      <c r="BRQ67">
        <v>30.99</v>
      </c>
      <c r="BRR67">
        <v>47.1</v>
      </c>
      <c r="BRV67">
        <v>41.84</v>
      </c>
      <c r="BRW67">
        <v>40.99</v>
      </c>
      <c r="BRX67">
        <v>25.128799999999998</v>
      </c>
      <c r="BRY67">
        <v>41.607799999999997</v>
      </c>
      <c r="BRZ67">
        <v>16.809999999999999</v>
      </c>
      <c r="BSA67">
        <v>44.68</v>
      </c>
      <c r="BSC67">
        <v>39.01</v>
      </c>
      <c r="BSD67">
        <v>26.36</v>
      </c>
      <c r="BSE67">
        <v>30.87</v>
      </c>
      <c r="BSF67">
        <v>25.628399999999999</v>
      </c>
      <c r="BSG67">
        <v>24.2407</v>
      </c>
      <c r="BSJ67">
        <v>20.133199999999999</v>
      </c>
      <c r="BSK67">
        <v>11.24</v>
      </c>
      <c r="BSM67">
        <v>19.010000000000002</v>
      </c>
      <c r="BSN67">
        <v>24.27</v>
      </c>
      <c r="BSO67">
        <v>38.590000000000003</v>
      </c>
      <c r="BSQ67">
        <v>15.06</v>
      </c>
      <c r="BSR67">
        <v>18.86</v>
      </c>
      <c r="BSS67">
        <v>25.5</v>
      </c>
      <c r="BSU67">
        <v>26.92</v>
      </c>
      <c r="BSX67">
        <v>25.92</v>
      </c>
      <c r="BSY67">
        <v>25.16</v>
      </c>
      <c r="BSZ67">
        <v>14.96</v>
      </c>
      <c r="BTA67">
        <v>17.12</v>
      </c>
      <c r="BTC67" t="s">
        <v>12707</v>
      </c>
      <c r="BTE67">
        <v>23.1</v>
      </c>
      <c r="BTF67">
        <v>23.885999999999999</v>
      </c>
      <c r="BTH67">
        <v>25.6</v>
      </c>
      <c r="BTK67">
        <v>62.36</v>
      </c>
      <c r="BTL67">
        <v>29.56</v>
      </c>
      <c r="BTO67">
        <v>53.24</v>
      </c>
      <c r="BTR67">
        <v>17.880099999999999</v>
      </c>
      <c r="BTS67">
        <v>33.14</v>
      </c>
      <c r="BTV67">
        <v>24.870100000000001</v>
      </c>
      <c r="BTW67">
        <v>34</v>
      </c>
      <c r="BTX67">
        <v>105.1892</v>
      </c>
      <c r="BTZ67">
        <v>46.07</v>
      </c>
      <c r="BUB67">
        <v>58.91</v>
      </c>
      <c r="BUD67">
        <v>19.1615</v>
      </c>
      <c r="BUE67">
        <v>88.72</v>
      </c>
      <c r="BUI67">
        <v>24.607199999999999</v>
      </c>
      <c r="BUJ67" t="s">
        <v>12707</v>
      </c>
      <c r="BUK67">
        <v>103.03</v>
      </c>
      <c r="BUU67">
        <v>116.47</v>
      </c>
      <c r="BUV67">
        <v>20.14</v>
      </c>
      <c r="BUW67">
        <v>53.94</v>
      </c>
      <c r="BUX67">
        <v>25.674800000000001</v>
      </c>
      <c r="BUY67">
        <v>18.79</v>
      </c>
      <c r="BUZ67">
        <v>28.757000000000001</v>
      </c>
      <c r="BVA67">
        <v>66.89</v>
      </c>
      <c r="BVB67">
        <v>52.92</v>
      </c>
      <c r="BVC67">
        <v>12.4</v>
      </c>
      <c r="BVD67">
        <v>50.96</v>
      </c>
      <c r="BVE67">
        <v>86.37</v>
      </c>
      <c r="BVF67">
        <v>55.6</v>
      </c>
      <c r="BVG67">
        <v>45.19</v>
      </c>
      <c r="BVH67">
        <v>74.13</v>
      </c>
      <c r="BVI67">
        <v>51.38</v>
      </c>
      <c r="BVJ67" t="s">
        <v>12707</v>
      </c>
      <c r="BVK67">
        <v>43.96</v>
      </c>
      <c r="BVL67">
        <v>56.63</v>
      </c>
      <c r="BVM67">
        <v>44.87</v>
      </c>
      <c r="BVN67">
        <v>59.89</v>
      </c>
      <c r="BVO67">
        <v>12.8507</v>
      </c>
      <c r="BVP67">
        <v>12.4598</v>
      </c>
      <c r="BVQ67">
        <v>13.1</v>
      </c>
      <c r="BVR67">
        <v>12.591799999999999</v>
      </c>
      <c r="BVS67">
        <v>12.31</v>
      </c>
      <c r="BVT67">
        <v>39.53</v>
      </c>
      <c r="BVU67">
        <v>79.709999999999994</v>
      </c>
      <c r="BVV67">
        <v>21.0305</v>
      </c>
      <c r="BVZ67">
        <v>28.56</v>
      </c>
      <c r="BWA67">
        <v>47.41</v>
      </c>
      <c r="BWB67">
        <v>60.892000000000003</v>
      </c>
      <c r="BWD67">
        <v>26.05</v>
      </c>
      <c r="BWE67">
        <v>9.6600999999999999</v>
      </c>
      <c r="BWF67">
        <v>28.219899999999999</v>
      </c>
      <c r="BWG67">
        <v>27.309899999999999</v>
      </c>
      <c r="BWL67">
        <v>28.16</v>
      </c>
      <c r="BWM67">
        <v>29.0105</v>
      </c>
      <c r="BWO67">
        <v>24.8673</v>
      </c>
      <c r="BWP67">
        <v>24.9299</v>
      </c>
      <c r="BWR67">
        <v>36.4</v>
      </c>
      <c r="BWS67">
        <v>85.43</v>
      </c>
      <c r="BWV67">
        <v>35.78</v>
      </c>
      <c r="BWW67">
        <v>26.054500000000001</v>
      </c>
      <c r="BWX67">
        <v>18.23</v>
      </c>
      <c r="BWY67">
        <v>41.27</v>
      </c>
      <c r="BWZ67">
        <v>19.53</v>
      </c>
      <c r="BXA67">
        <v>31.64</v>
      </c>
      <c r="BXB67">
        <v>8.98</v>
      </c>
      <c r="BXC67">
        <v>40.400399999999998</v>
      </c>
      <c r="BXD67">
        <v>35.81</v>
      </c>
      <c r="BXE67">
        <v>36.907499999999999</v>
      </c>
      <c r="BXF67">
        <v>29.98</v>
      </c>
      <c r="BXH67">
        <v>44.436199999999999</v>
      </c>
      <c r="BXI67">
        <v>34</v>
      </c>
      <c r="BXJ67">
        <v>29.6693</v>
      </c>
      <c r="BXK67">
        <v>28.459900000000001</v>
      </c>
      <c r="BXL67">
        <v>28.82</v>
      </c>
      <c r="BXN67">
        <v>59.854700000000001</v>
      </c>
      <c r="BXO67">
        <v>25.58</v>
      </c>
      <c r="BXP67">
        <v>38.130000000000003</v>
      </c>
      <c r="BXQ67">
        <v>17.670000000000002</v>
      </c>
      <c r="BXS67">
        <v>24.555</v>
      </c>
      <c r="BXT67">
        <v>49.52</v>
      </c>
      <c r="BXU67">
        <v>29.47</v>
      </c>
      <c r="BXV67">
        <v>16.23</v>
      </c>
      <c r="BXW67">
        <v>50.52</v>
      </c>
      <c r="BXX67">
        <v>54.22</v>
      </c>
      <c r="BXY67">
        <v>17.75</v>
      </c>
      <c r="BXZ67">
        <v>40.5</v>
      </c>
      <c r="BYB67">
        <v>59.308700000000002</v>
      </c>
      <c r="BYC67">
        <v>41.14</v>
      </c>
      <c r="BYE67">
        <v>40.053699999999999</v>
      </c>
      <c r="BYF67">
        <v>20.75</v>
      </c>
      <c r="BYG67">
        <v>61.11</v>
      </c>
      <c r="BYH67">
        <v>28.745000000000001</v>
      </c>
      <c r="BYJ67">
        <v>57.42</v>
      </c>
      <c r="BYK67">
        <v>49.49</v>
      </c>
      <c r="BYL67">
        <v>50.566899999999997</v>
      </c>
      <c r="BYN67">
        <v>23.039899999999999</v>
      </c>
      <c r="BYO67">
        <v>66.72</v>
      </c>
      <c r="BYP67">
        <v>24.3733</v>
      </c>
      <c r="BYQ67">
        <v>72.808999999999997</v>
      </c>
      <c r="BYS67">
        <v>29.7</v>
      </c>
      <c r="BYT67">
        <v>60.5</v>
      </c>
      <c r="BYU67">
        <v>20.9</v>
      </c>
      <c r="BYW67">
        <v>52.66</v>
      </c>
      <c r="BZA67">
        <v>25.324200000000001</v>
      </c>
      <c r="BZB67">
        <v>25.419899999999998</v>
      </c>
      <c r="BZC67">
        <v>54.48</v>
      </c>
      <c r="BZD67">
        <v>140.74</v>
      </c>
      <c r="BZE67">
        <v>25.467500000000001</v>
      </c>
      <c r="BZF67">
        <v>40.53</v>
      </c>
      <c r="BZI67">
        <v>46.55</v>
      </c>
      <c r="BZJ67">
        <v>64.92</v>
      </c>
      <c r="BZL67">
        <v>75.260000000000005</v>
      </c>
      <c r="BZM67">
        <v>70.430000000000007</v>
      </c>
      <c r="BZN67">
        <v>24.998000000000001</v>
      </c>
      <c r="BZO67">
        <v>24.76</v>
      </c>
      <c r="BZP67">
        <v>69.564999999999998</v>
      </c>
      <c r="BZQ67">
        <v>25.859200000000001</v>
      </c>
      <c r="BZR67">
        <v>25.844999999999999</v>
      </c>
      <c r="BZS67">
        <v>24.125399999999999</v>
      </c>
      <c r="BZT67">
        <v>25.269100000000002</v>
      </c>
      <c r="BZV67">
        <v>23.76</v>
      </c>
      <c r="BZW67">
        <v>37.685000000000002</v>
      </c>
      <c r="BZX67">
        <v>75.5</v>
      </c>
      <c r="BZY67">
        <v>17.29</v>
      </c>
      <c r="BZZ67">
        <v>91.198999999999998</v>
      </c>
      <c r="CAA67">
        <v>25.0931</v>
      </c>
      <c r="CAB67">
        <v>32.9831</v>
      </c>
      <c r="CAC67">
        <v>26.97</v>
      </c>
      <c r="CAF67" t="s">
        <v>12707</v>
      </c>
      <c r="CAG67">
        <v>25.67</v>
      </c>
      <c r="CAH67" t="s">
        <v>12707</v>
      </c>
      <c r="CAI67">
        <v>51.54</v>
      </c>
      <c r="CAJ67">
        <v>16.38</v>
      </c>
      <c r="CAK67">
        <v>47.76</v>
      </c>
      <c r="CAL67">
        <v>32.56</v>
      </c>
      <c r="CAM67">
        <v>16.809999999999999</v>
      </c>
      <c r="CAN67">
        <v>24.08</v>
      </c>
      <c r="CAP67">
        <v>22.25</v>
      </c>
      <c r="CAQ67">
        <v>67.03</v>
      </c>
      <c r="CAR67">
        <v>56.59</v>
      </c>
      <c r="CAS67">
        <v>24.75</v>
      </c>
      <c r="CAT67">
        <v>28.32</v>
      </c>
      <c r="CAU67">
        <v>60.1</v>
      </c>
      <c r="CAV67">
        <v>61.86</v>
      </c>
      <c r="CAW67">
        <v>61.429499999999997</v>
      </c>
      <c r="CAY67">
        <v>29.2</v>
      </c>
      <c r="CAZ67">
        <v>139.68</v>
      </c>
      <c r="CBA67" t="s">
        <v>12707</v>
      </c>
      <c r="CBC67">
        <v>26.2</v>
      </c>
      <c r="CBD67">
        <v>61.41</v>
      </c>
      <c r="CBE67">
        <v>106.38</v>
      </c>
      <c r="CBF67" t="s">
        <v>12707</v>
      </c>
      <c r="CBO67">
        <v>126.88</v>
      </c>
      <c r="CBP67">
        <v>25.25</v>
      </c>
      <c r="CBQ67">
        <v>26.869</v>
      </c>
      <c r="CBR67">
        <v>17.78</v>
      </c>
      <c r="CBS67">
        <v>22.944600000000001</v>
      </c>
      <c r="CBT67">
        <v>6.16</v>
      </c>
      <c r="CBU67">
        <v>4.6443000000000003</v>
      </c>
      <c r="CBV67">
        <v>2.0499999999999998</v>
      </c>
      <c r="CBW67">
        <v>7.8</v>
      </c>
      <c r="CBZ67">
        <v>23.82</v>
      </c>
      <c r="CCD67" t="s">
        <v>12707</v>
      </c>
      <c r="CCE67" t="s">
        <v>12707</v>
      </c>
      <c r="CCF67" t="s">
        <v>12707</v>
      </c>
      <c r="CCG67" t="s">
        <v>12707</v>
      </c>
      <c r="CCH67" t="s">
        <v>12707</v>
      </c>
      <c r="CCI67" t="s">
        <v>12707</v>
      </c>
      <c r="CCJ67">
        <v>23.37</v>
      </c>
      <c r="CCL67">
        <v>34.81</v>
      </c>
      <c r="CCM67" t="s">
        <v>12707</v>
      </c>
      <c r="CCN67">
        <v>27.32</v>
      </c>
      <c r="CCO67">
        <v>28.266200000000001</v>
      </c>
      <c r="CCR67">
        <v>68.377700000000004</v>
      </c>
      <c r="CCS67">
        <v>27.1</v>
      </c>
      <c r="CCT67">
        <v>15.51</v>
      </c>
      <c r="CCW67">
        <v>27.49</v>
      </c>
      <c r="CCX67">
        <v>95.18</v>
      </c>
      <c r="CCZ67">
        <v>58.94</v>
      </c>
      <c r="CDB67">
        <v>40.69</v>
      </c>
      <c r="CDE67">
        <v>92.44</v>
      </c>
      <c r="CDI67">
        <v>18.170000000000002</v>
      </c>
      <c r="CDJ67">
        <v>37.46</v>
      </c>
      <c r="CDL67">
        <v>80.84</v>
      </c>
      <c r="CDN67" t="s">
        <v>12707</v>
      </c>
      <c r="CDP67">
        <v>97.16</v>
      </c>
      <c r="CDU67">
        <v>29.4</v>
      </c>
      <c r="CDV67">
        <v>44.06</v>
      </c>
      <c r="CDW67">
        <v>26.789000000000001</v>
      </c>
      <c r="CDY67">
        <v>63.93</v>
      </c>
      <c r="CDZ67">
        <v>55.179499999999997</v>
      </c>
      <c r="CEA67">
        <v>46.32</v>
      </c>
      <c r="CEB67">
        <v>46.83</v>
      </c>
      <c r="CEC67">
        <v>48.16</v>
      </c>
      <c r="CED67">
        <v>93.7</v>
      </c>
      <c r="CEF67">
        <v>60.1</v>
      </c>
      <c r="CEG67">
        <v>38.590000000000003</v>
      </c>
      <c r="CEI67">
        <v>34.024999999999999</v>
      </c>
      <c r="CEJ67">
        <v>98.855000000000004</v>
      </c>
      <c r="CEK67">
        <v>81.05</v>
      </c>
      <c r="CEL67">
        <v>50.67</v>
      </c>
      <c r="CEM67">
        <v>38.86</v>
      </c>
      <c r="CEN67">
        <v>174.34</v>
      </c>
      <c r="CEO67">
        <v>39.241999999999997</v>
      </c>
      <c r="CEP67">
        <v>127.77</v>
      </c>
      <c r="CEQ67">
        <v>87.213999999999999</v>
      </c>
      <c r="CER67">
        <v>101.95</v>
      </c>
      <c r="CES67">
        <v>63.98</v>
      </c>
      <c r="CET67">
        <v>81.5916</v>
      </c>
      <c r="CEU67">
        <v>31.2669</v>
      </c>
      <c r="CEW67">
        <v>38.25</v>
      </c>
      <c r="CEY67">
        <v>27.98</v>
      </c>
      <c r="CEZ67">
        <v>20.3</v>
      </c>
      <c r="CFC67" t="s">
        <v>12707</v>
      </c>
      <c r="CFD67">
        <v>31.4</v>
      </c>
      <c r="CFE67">
        <v>29.344200000000001</v>
      </c>
      <c r="CFF67">
        <v>63.18</v>
      </c>
      <c r="CFG67">
        <v>58.67</v>
      </c>
      <c r="CFH67">
        <v>33.21</v>
      </c>
      <c r="CFI67">
        <v>45.54</v>
      </c>
      <c r="CFJ67">
        <v>24.64</v>
      </c>
      <c r="CFK67">
        <v>31.59</v>
      </c>
      <c r="CFL67">
        <v>63.71</v>
      </c>
      <c r="CFM67">
        <v>41.49</v>
      </c>
      <c r="CFN67">
        <v>47.87</v>
      </c>
      <c r="CFO67">
        <v>50.44</v>
      </c>
      <c r="CFP67">
        <v>55.25</v>
      </c>
      <c r="CFQ67">
        <v>54.22</v>
      </c>
      <c r="CFR67">
        <v>50.24</v>
      </c>
      <c r="CFS67">
        <v>58.03</v>
      </c>
      <c r="CFT67">
        <v>52.5</v>
      </c>
      <c r="CFU67">
        <v>26.49</v>
      </c>
      <c r="CFV67">
        <v>57.5</v>
      </c>
      <c r="CFW67">
        <v>29.58</v>
      </c>
      <c r="CFX67">
        <v>19.82</v>
      </c>
      <c r="CFY67">
        <v>28.78</v>
      </c>
      <c r="CFZ67">
        <v>24.38</v>
      </c>
      <c r="CGA67">
        <v>70.540000000000006</v>
      </c>
      <c r="CGC67">
        <v>51.49</v>
      </c>
      <c r="CGG67">
        <v>25.353000000000002</v>
      </c>
      <c r="CGJ67">
        <v>57.58</v>
      </c>
      <c r="CGK67">
        <v>19.600100000000001</v>
      </c>
      <c r="CGL67">
        <v>15.4298</v>
      </c>
      <c r="CGM67">
        <v>21.52</v>
      </c>
      <c r="CGO67">
        <v>42.38</v>
      </c>
      <c r="CGP67">
        <v>30.99</v>
      </c>
      <c r="CGQ67">
        <v>25.86</v>
      </c>
      <c r="CGR67">
        <v>50.24</v>
      </c>
      <c r="CGS67">
        <v>89.01</v>
      </c>
      <c r="CGT67">
        <v>73.430000000000007</v>
      </c>
      <c r="CGU67">
        <v>11.2</v>
      </c>
      <c r="CGV67">
        <v>26.34</v>
      </c>
      <c r="CGX67">
        <v>50.61</v>
      </c>
      <c r="CGY67">
        <v>49.725900000000003</v>
      </c>
      <c r="CHD67">
        <v>22.5595</v>
      </c>
      <c r="CHE67">
        <v>32.020000000000003</v>
      </c>
      <c r="CHF67">
        <v>19.510000000000002</v>
      </c>
      <c r="CHI67">
        <v>120.91719999999999</v>
      </c>
      <c r="CHJ67">
        <v>28.25</v>
      </c>
      <c r="CHL67">
        <v>33.35</v>
      </c>
      <c r="CHM67">
        <v>50.172600000000003</v>
      </c>
      <c r="CHO67">
        <v>67.19</v>
      </c>
      <c r="CHP67">
        <v>48.69</v>
      </c>
      <c r="CHR67">
        <v>10.54</v>
      </c>
      <c r="CHS67">
        <v>110.29</v>
      </c>
      <c r="CHU67">
        <v>84.49</v>
      </c>
      <c r="CHV67">
        <v>24.34</v>
      </c>
      <c r="CHW67">
        <v>47.53</v>
      </c>
      <c r="CHX67">
        <v>22</v>
      </c>
      <c r="CHZ67">
        <v>21.7</v>
      </c>
      <c r="CIA67">
        <v>33.520000000000003</v>
      </c>
      <c r="CIB67">
        <v>11.61</v>
      </c>
      <c r="CID67">
        <v>19.672000000000001</v>
      </c>
      <c r="CIE67">
        <v>16.059999999999999</v>
      </c>
      <c r="CIF67">
        <v>20.25</v>
      </c>
      <c r="CIG67">
        <v>78.08</v>
      </c>
      <c r="CIH67">
        <v>23.78</v>
      </c>
      <c r="CIL67">
        <v>27.79</v>
      </c>
      <c r="CIM67">
        <v>27.16</v>
      </c>
      <c r="CIO67">
        <v>50.98</v>
      </c>
      <c r="CIP67">
        <v>40.01</v>
      </c>
      <c r="CIS67">
        <v>26.902200000000001</v>
      </c>
      <c r="CIU67">
        <v>50.55</v>
      </c>
      <c r="CIV67">
        <v>15.54</v>
      </c>
      <c r="CIW67">
        <v>8.15</v>
      </c>
      <c r="CIX67">
        <v>10.84</v>
      </c>
      <c r="CIZ67">
        <v>35.28</v>
      </c>
      <c r="CJA67">
        <v>60.664999999999999</v>
      </c>
      <c r="CJB67">
        <v>53.572499999999998</v>
      </c>
      <c r="CJC67">
        <v>58.37</v>
      </c>
      <c r="CJD67">
        <v>17.54</v>
      </c>
      <c r="CJE67">
        <v>24.104700000000001</v>
      </c>
      <c r="CJG67">
        <v>14.01</v>
      </c>
      <c r="CJH67">
        <v>54.12</v>
      </c>
      <c r="CJI67">
        <v>56.845999999999997</v>
      </c>
      <c r="CJJ67">
        <v>85.54</v>
      </c>
      <c r="CJK67">
        <v>20.588899999999999</v>
      </c>
      <c r="CJM67">
        <v>45.13</v>
      </c>
      <c r="CJN67">
        <v>17.690000000000001</v>
      </c>
      <c r="CJO67">
        <v>36.020000000000003</v>
      </c>
      <c r="CJP67">
        <v>42.29</v>
      </c>
      <c r="CJQ67">
        <v>91.131200000000007</v>
      </c>
      <c r="CJR67" t="s">
        <v>12707</v>
      </c>
      <c r="CJS67">
        <v>50.42</v>
      </c>
      <c r="CJT67">
        <v>27.771599999999999</v>
      </c>
      <c r="CJU67">
        <v>36.32</v>
      </c>
      <c r="CJW67">
        <v>18.36</v>
      </c>
      <c r="CJY67">
        <v>18.100000000000001</v>
      </c>
      <c r="CJZ67">
        <v>28.74</v>
      </c>
      <c r="CKA67">
        <v>9.1959999999999997</v>
      </c>
      <c r="CKB67">
        <v>17.883299999999998</v>
      </c>
      <c r="CKC67">
        <v>28.42</v>
      </c>
      <c r="CKD67">
        <v>94.78</v>
      </c>
      <c r="CKE67">
        <v>28.26</v>
      </c>
      <c r="CKF67">
        <v>147.54</v>
      </c>
      <c r="CKG67">
        <v>17.66</v>
      </c>
      <c r="CKH67">
        <v>33.79</v>
      </c>
      <c r="CKI67">
        <v>12.8</v>
      </c>
      <c r="CKK67">
        <v>36.479999999999997</v>
      </c>
      <c r="CKL67">
        <v>40.51</v>
      </c>
      <c r="CKM67">
        <v>28.19</v>
      </c>
      <c r="CKN67">
        <v>45.25</v>
      </c>
      <c r="CKO67">
        <v>44.54</v>
      </c>
      <c r="CKP67">
        <v>22.86</v>
      </c>
      <c r="CKQ67">
        <v>29.756499999999999</v>
      </c>
      <c r="CKR67" t="s">
        <v>12707</v>
      </c>
      <c r="CKS67">
        <v>22.3</v>
      </c>
      <c r="CKT67">
        <v>41.25</v>
      </c>
      <c r="CKU67">
        <v>25.622900000000001</v>
      </c>
      <c r="CKV67">
        <v>31.3</v>
      </c>
      <c r="CKW67">
        <v>50.86</v>
      </c>
      <c r="CKX67">
        <v>33.638399999999997</v>
      </c>
      <c r="CKY67">
        <v>34.700000000000003</v>
      </c>
      <c r="CKZ67">
        <v>49.8</v>
      </c>
      <c r="CLA67">
        <v>40.700000000000003</v>
      </c>
      <c r="CLB67">
        <v>48.51</v>
      </c>
      <c r="CLC67">
        <v>61.68</v>
      </c>
      <c r="CLD67">
        <v>50.789900000000003</v>
      </c>
      <c r="CLE67">
        <v>55.908000000000001</v>
      </c>
      <c r="CLF67">
        <v>35.230200000000004</v>
      </c>
      <c r="CLG67">
        <v>29.897500000000001</v>
      </c>
      <c r="CLH67">
        <v>28.284800000000001</v>
      </c>
      <c r="CLI67">
        <v>59.119500000000002</v>
      </c>
      <c r="CLJ67" t="s">
        <v>12707</v>
      </c>
      <c r="CLK67">
        <v>30.25</v>
      </c>
      <c r="CLL67">
        <v>24.778600000000001</v>
      </c>
      <c r="CLM67">
        <v>15.3446</v>
      </c>
      <c r="CLN67">
        <v>47.32</v>
      </c>
      <c r="CLO67">
        <v>31.33</v>
      </c>
      <c r="CLP67">
        <v>44.87</v>
      </c>
      <c r="CLT67">
        <v>31.16</v>
      </c>
      <c r="CLV67">
        <v>90.36</v>
      </c>
      <c r="CLX67">
        <v>100.22</v>
      </c>
      <c r="CLY67">
        <v>49.79</v>
      </c>
      <c r="CLZ67">
        <v>31.38</v>
      </c>
      <c r="CMA67">
        <v>52.1</v>
      </c>
      <c r="CMC67">
        <v>105.94</v>
      </c>
      <c r="CMG67">
        <v>102.82</v>
      </c>
      <c r="CMH67" t="s">
        <v>12707</v>
      </c>
      <c r="CMI67" t="s">
        <v>12707</v>
      </c>
      <c r="CMK67">
        <v>80.55</v>
      </c>
      <c r="CMM67">
        <v>27.309899999999999</v>
      </c>
      <c r="CMN67">
        <v>68.819999999999993</v>
      </c>
      <c r="CMO67">
        <v>71.020200000000003</v>
      </c>
      <c r="CMP67">
        <v>33.715000000000003</v>
      </c>
      <c r="CMR67">
        <v>59.183900000000001</v>
      </c>
      <c r="CMT67">
        <v>14.9899</v>
      </c>
      <c r="CMU67">
        <v>96.23</v>
      </c>
      <c r="CMW67" t="s">
        <v>12707</v>
      </c>
      <c r="CMX67">
        <v>24.696999999999999</v>
      </c>
      <c r="CMZ67">
        <v>18.91</v>
      </c>
      <c r="CNA67">
        <v>25.12</v>
      </c>
      <c r="CNB67">
        <v>20.81</v>
      </c>
      <c r="CNE67">
        <v>22.04</v>
      </c>
      <c r="CNF67">
        <v>26.15</v>
      </c>
      <c r="CNG67">
        <v>34.54</v>
      </c>
      <c r="CNH67">
        <v>28</v>
      </c>
      <c r="CNI67">
        <v>26.36</v>
      </c>
      <c r="CNJ67">
        <v>35.229999999999997</v>
      </c>
      <c r="CNL67">
        <v>27.819700000000001</v>
      </c>
      <c r="CNO67">
        <v>31.78</v>
      </c>
      <c r="CNQ67">
        <v>25.01</v>
      </c>
      <c r="CNR67">
        <v>24.526900000000001</v>
      </c>
      <c r="CNU67">
        <v>76.930000000000007</v>
      </c>
      <c r="CNV67">
        <v>54.25</v>
      </c>
      <c r="CNW67">
        <v>19.18</v>
      </c>
      <c r="CNY67">
        <v>20.350000000000001</v>
      </c>
      <c r="CNZ67">
        <v>16.256900000000002</v>
      </c>
      <c r="COA67">
        <v>49.08</v>
      </c>
      <c r="COB67">
        <v>50.225000000000001</v>
      </c>
      <c r="COF67">
        <v>77.94</v>
      </c>
      <c r="COG67">
        <v>23.611999999999998</v>
      </c>
      <c r="COI67">
        <v>101.26</v>
      </c>
      <c r="COJ67">
        <v>113.85</v>
      </c>
      <c r="COK67">
        <v>19.480799999999999</v>
      </c>
      <c r="COL67">
        <v>57.851999999999997</v>
      </c>
      <c r="COM67">
        <v>27.52</v>
      </c>
      <c r="CON67">
        <v>28.089600000000001</v>
      </c>
      <c r="COO67">
        <v>138.38</v>
      </c>
      <c r="COR67">
        <v>127.56</v>
      </c>
      <c r="COS67">
        <v>62.338799999999999</v>
      </c>
      <c r="COT67">
        <v>52.84</v>
      </c>
      <c r="COU67">
        <v>22.26</v>
      </c>
      <c r="COV67">
        <v>18.45</v>
      </c>
      <c r="COW67">
        <v>54.18</v>
      </c>
      <c r="COY67">
        <v>16.833500000000001</v>
      </c>
      <c r="COZ67">
        <v>59.89</v>
      </c>
      <c r="CPA67">
        <v>41.998800000000003</v>
      </c>
      <c r="CPC67">
        <v>49.4</v>
      </c>
      <c r="CPF67">
        <v>26.14</v>
      </c>
      <c r="CPG67" t="s">
        <v>12707</v>
      </c>
      <c r="CPH67">
        <v>22.282</v>
      </c>
      <c r="CPI67">
        <v>35.073300000000003</v>
      </c>
      <c r="CPL67">
        <v>29.567</v>
      </c>
      <c r="CPN67">
        <v>29.55</v>
      </c>
      <c r="CPO67" t="s">
        <v>12707</v>
      </c>
      <c r="CPP67">
        <v>65.290000000000006</v>
      </c>
      <c r="CPR67">
        <v>25.36</v>
      </c>
      <c r="CPS67">
        <v>40.93</v>
      </c>
      <c r="CPT67">
        <v>29.670200000000001</v>
      </c>
      <c r="CPU67">
        <v>22.811</v>
      </c>
      <c r="CPV67">
        <v>22.57</v>
      </c>
      <c r="CPW67">
        <v>50.677</v>
      </c>
      <c r="CPX67">
        <v>213.4</v>
      </c>
      <c r="CPY67">
        <v>15.99</v>
      </c>
      <c r="CPZ67">
        <v>21.53</v>
      </c>
      <c r="CQG67">
        <v>20.130199999999999</v>
      </c>
      <c r="CQH67">
        <v>45.7</v>
      </c>
      <c r="CQJ67">
        <v>27.96</v>
      </c>
      <c r="CQK67">
        <v>13.71</v>
      </c>
      <c r="CQM67">
        <v>16.93</v>
      </c>
      <c r="CQW67">
        <v>17.018999999999998</v>
      </c>
      <c r="CQX67">
        <v>18.3</v>
      </c>
      <c r="CQY67">
        <v>19.11</v>
      </c>
      <c r="CQZ67">
        <v>31.774999999999999</v>
      </c>
      <c r="CRA67">
        <v>33.86</v>
      </c>
      <c r="CRB67" t="s">
        <v>12707</v>
      </c>
      <c r="CRC67">
        <v>6.06</v>
      </c>
      <c r="CRD67">
        <v>50.83</v>
      </c>
      <c r="CRE67">
        <v>52.36</v>
      </c>
      <c r="CRF67">
        <v>83.834999999999994</v>
      </c>
      <c r="CRG67">
        <v>68.44</v>
      </c>
      <c r="CRI67">
        <v>12.89</v>
      </c>
      <c r="CRJ67">
        <v>13.209</v>
      </c>
      <c r="CRK67">
        <v>12.57</v>
      </c>
      <c r="CRM67">
        <v>29.48</v>
      </c>
      <c r="CRN67">
        <v>21.38</v>
      </c>
      <c r="CRP67">
        <v>61.034999999999997</v>
      </c>
      <c r="CRR67">
        <v>22.45</v>
      </c>
      <c r="CRS67">
        <v>123.7</v>
      </c>
      <c r="CRT67">
        <v>46.194000000000003</v>
      </c>
      <c r="CRV67">
        <v>38.004600000000003</v>
      </c>
      <c r="CRW67">
        <v>10.16</v>
      </c>
      <c r="CRX67">
        <v>12.91</v>
      </c>
      <c r="CRZ67">
        <v>65.229200000000006</v>
      </c>
      <c r="CSE67">
        <v>15.45</v>
      </c>
      <c r="CSF67">
        <v>40.29</v>
      </c>
      <c r="CSG67">
        <v>88.14</v>
      </c>
      <c r="CSI67">
        <v>24.81</v>
      </c>
      <c r="CSJ67">
        <v>26.08</v>
      </c>
      <c r="CSK67">
        <v>9.76</v>
      </c>
      <c r="CSM67">
        <v>18.25</v>
      </c>
      <c r="CSO67">
        <v>35.166699999999999</v>
      </c>
      <c r="CSP67">
        <v>49.7</v>
      </c>
      <c r="CSQ67">
        <v>47.83</v>
      </c>
      <c r="CSR67">
        <v>12.36</v>
      </c>
      <c r="CSS67">
        <v>63.384999999999998</v>
      </c>
      <c r="CST67">
        <v>17.148</v>
      </c>
      <c r="CSU67">
        <v>80.31</v>
      </c>
      <c r="CSV67">
        <v>63.59</v>
      </c>
      <c r="CSW67" t="s">
        <v>12707</v>
      </c>
      <c r="CSX67">
        <v>37.119999999999997</v>
      </c>
      <c r="CSY67">
        <v>29.3993</v>
      </c>
      <c r="CSZ67">
        <v>26.66</v>
      </c>
      <c r="CTA67" t="s">
        <v>12707</v>
      </c>
      <c r="CTB67">
        <v>25.06</v>
      </c>
      <c r="CTC67">
        <v>15.52</v>
      </c>
      <c r="CTD67">
        <v>29.052</v>
      </c>
      <c r="CTE67">
        <v>11.5</v>
      </c>
      <c r="CTF67" t="s">
        <v>12707</v>
      </c>
      <c r="CTH67">
        <v>26.87</v>
      </c>
      <c r="CTI67">
        <v>49.76</v>
      </c>
      <c r="CTJ67">
        <v>8.7100000000000009</v>
      </c>
      <c r="CTK67">
        <v>21.73</v>
      </c>
      <c r="CTL67">
        <v>49.843800000000002</v>
      </c>
      <c r="CTM67">
        <v>59.353700000000003</v>
      </c>
      <c r="CTN67">
        <v>21.55</v>
      </c>
      <c r="CTP67">
        <v>33.499899999999997</v>
      </c>
      <c r="CTR67">
        <v>27.21</v>
      </c>
      <c r="CTT67">
        <v>22.09</v>
      </c>
      <c r="CTU67">
        <v>29</v>
      </c>
      <c r="CTV67">
        <v>25.22</v>
      </c>
      <c r="CUA67">
        <v>39.200000000000003</v>
      </c>
      <c r="CUC67">
        <v>58.96</v>
      </c>
      <c r="CUD67">
        <v>10.26</v>
      </c>
      <c r="CUE67">
        <v>13.3</v>
      </c>
      <c r="CUF67">
        <v>57.8</v>
      </c>
      <c r="CUH67">
        <v>33.713299999999997</v>
      </c>
      <c r="CUI67">
        <v>55.41</v>
      </c>
      <c r="CUJ67">
        <v>26.265000000000001</v>
      </c>
      <c r="CUK67">
        <v>23.085000000000001</v>
      </c>
      <c r="CUL67">
        <v>120.81</v>
      </c>
      <c r="CUM67">
        <v>134.4</v>
      </c>
      <c r="CUN67">
        <v>145.66</v>
      </c>
      <c r="CUO67">
        <v>49.78</v>
      </c>
      <c r="CUP67">
        <v>121.51</v>
      </c>
      <c r="CUQ67">
        <v>87.92</v>
      </c>
      <c r="CUR67">
        <v>94.08</v>
      </c>
      <c r="CUS67">
        <v>142.12</v>
      </c>
      <c r="CUT67">
        <v>80.03</v>
      </c>
      <c r="CUU67">
        <v>144.16</v>
      </c>
      <c r="CUV67">
        <v>87.47</v>
      </c>
      <c r="CUW67">
        <v>41.05</v>
      </c>
      <c r="CUX67">
        <v>29.155000000000001</v>
      </c>
      <c r="CUY67">
        <v>26.6</v>
      </c>
      <c r="CUZ67" t="s">
        <v>12707</v>
      </c>
      <c r="CVA67">
        <v>49.73</v>
      </c>
      <c r="CVB67">
        <v>61.48</v>
      </c>
      <c r="CVD67">
        <v>65</v>
      </c>
      <c r="CVE67">
        <v>54.88</v>
      </c>
      <c r="CVF67">
        <v>78.63</v>
      </c>
      <c r="CVG67">
        <v>60.79</v>
      </c>
      <c r="CVH67">
        <v>144.16999999999999</v>
      </c>
      <c r="CVI67">
        <v>148.83000000000001</v>
      </c>
      <c r="CVJ67">
        <v>25.16</v>
      </c>
      <c r="CVK67">
        <v>92.91</v>
      </c>
      <c r="CVL67">
        <v>62.12</v>
      </c>
      <c r="CVM67">
        <v>21.62</v>
      </c>
      <c r="CVN67">
        <v>79.8</v>
      </c>
      <c r="CVO67">
        <v>132.60980000000001</v>
      </c>
      <c r="CVP67">
        <v>125.8</v>
      </c>
      <c r="CVQ67">
        <v>118.32</v>
      </c>
      <c r="CVR67">
        <v>128.22</v>
      </c>
      <c r="CVT67">
        <v>27.89</v>
      </c>
      <c r="CVU67">
        <v>42.6</v>
      </c>
      <c r="CVZ67">
        <v>92.258099999999999</v>
      </c>
      <c r="CWA67">
        <v>73.48</v>
      </c>
      <c r="CWB67">
        <v>27.44</v>
      </c>
      <c r="CWC67">
        <v>52.85</v>
      </c>
      <c r="CWD67">
        <v>27.995999999999999</v>
      </c>
      <c r="CWE67">
        <v>25.222999999999999</v>
      </c>
      <c r="CWF67">
        <v>50.21</v>
      </c>
      <c r="CWG67">
        <v>14.73</v>
      </c>
      <c r="CWH67">
        <v>84.58</v>
      </c>
      <c r="CWI67">
        <v>56.8</v>
      </c>
      <c r="CWJ67">
        <v>143.04</v>
      </c>
      <c r="CWK67">
        <v>102.57</v>
      </c>
      <c r="CWL67">
        <v>112.0213</v>
      </c>
      <c r="CWM67">
        <v>123.5</v>
      </c>
      <c r="CWN67">
        <v>101.35</v>
      </c>
      <c r="CWO67">
        <v>224.13</v>
      </c>
      <c r="CWP67">
        <v>124.72</v>
      </c>
      <c r="CWQ67">
        <v>101.37</v>
      </c>
      <c r="CWR67">
        <v>118.06</v>
      </c>
      <c r="CWS67">
        <v>92.8</v>
      </c>
      <c r="CWT67">
        <v>65.540000000000006</v>
      </c>
      <c r="CWU67">
        <v>118.53</v>
      </c>
      <c r="CWV67">
        <v>145.26499999999999</v>
      </c>
      <c r="CWY67">
        <v>25.2</v>
      </c>
      <c r="CXA67">
        <v>26.06</v>
      </c>
      <c r="CXB67">
        <v>26.1</v>
      </c>
      <c r="CXC67" t="s">
        <v>12707</v>
      </c>
      <c r="CXF67">
        <v>107.16</v>
      </c>
      <c r="CXG67">
        <v>67.92</v>
      </c>
      <c r="CXH67">
        <v>51.52</v>
      </c>
      <c r="CXI67">
        <v>111.90009999999999</v>
      </c>
      <c r="CXJ67">
        <v>124.69</v>
      </c>
      <c r="CXK67">
        <v>49.17</v>
      </c>
      <c r="CXL67">
        <v>96.98</v>
      </c>
      <c r="CXM67">
        <v>122.05540000000001</v>
      </c>
      <c r="CXN67">
        <v>111.93</v>
      </c>
      <c r="CXO67">
        <v>101.43</v>
      </c>
      <c r="CXP67">
        <v>128.76</v>
      </c>
      <c r="CXQ67">
        <v>29.27</v>
      </c>
      <c r="CXR67">
        <v>111.6</v>
      </c>
      <c r="CXS67">
        <v>40.43</v>
      </c>
      <c r="CXT67">
        <v>80.14</v>
      </c>
      <c r="CYE67">
        <v>101.44</v>
      </c>
      <c r="CYI67">
        <v>51.56</v>
      </c>
      <c r="CYJ67">
        <v>51.16</v>
      </c>
      <c r="CYK67">
        <v>22.97</v>
      </c>
      <c r="CYL67">
        <v>79.03</v>
      </c>
      <c r="CYM67">
        <v>62.45</v>
      </c>
      <c r="CYP67">
        <v>23.651</v>
      </c>
      <c r="CYQ67">
        <v>24.849399999999999</v>
      </c>
      <c r="CYR67">
        <v>22.1342</v>
      </c>
      <c r="CYS67">
        <v>23.26</v>
      </c>
      <c r="CYT67">
        <v>24.661200000000001</v>
      </c>
      <c r="CYU67">
        <v>26.285399999999999</v>
      </c>
      <c r="CYV67">
        <v>23.03</v>
      </c>
      <c r="CYW67">
        <v>24.65</v>
      </c>
      <c r="CYX67">
        <v>25.44</v>
      </c>
      <c r="CYY67">
        <v>25.3</v>
      </c>
      <c r="CYZ67">
        <v>24.44</v>
      </c>
      <c r="CZA67">
        <v>24.06</v>
      </c>
      <c r="CZC67">
        <v>66.0077</v>
      </c>
      <c r="CZD67">
        <v>45.55</v>
      </c>
      <c r="CZF67">
        <v>17.260000000000002</v>
      </c>
      <c r="CZG67">
        <v>7.25</v>
      </c>
      <c r="CZH67" t="s">
        <v>12707</v>
      </c>
      <c r="CZI67">
        <v>29.38</v>
      </c>
      <c r="CZJ67">
        <v>51.6325</v>
      </c>
      <c r="CZK67">
        <v>49.25</v>
      </c>
      <c r="CZM67">
        <v>61.8142</v>
      </c>
      <c r="CZN67">
        <v>55.33</v>
      </c>
      <c r="CZQ67">
        <v>30.74</v>
      </c>
      <c r="CZS67">
        <v>27.35</v>
      </c>
      <c r="CZT67">
        <v>60.94</v>
      </c>
      <c r="CZU67">
        <v>37.255000000000003</v>
      </c>
      <c r="CZV67">
        <v>47.592599999999997</v>
      </c>
      <c r="CZX67">
        <v>28.325399999999998</v>
      </c>
      <c r="CZZ67">
        <v>48.25</v>
      </c>
      <c r="DAA67">
        <v>9.66</v>
      </c>
      <c r="DAB67">
        <v>29.85</v>
      </c>
      <c r="DAC67" t="s">
        <v>12707</v>
      </c>
      <c r="DAE67">
        <v>33.658999999999999</v>
      </c>
      <c r="DAF67">
        <v>69.819999999999993</v>
      </c>
      <c r="DAG67">
        <v>78.510000000000005</v>
      </c>
      <c r="DAH67">
        <v>25.9</v>
      </c>
      <c r="DAI67">
        <v>15.65</v>
      </c>
      <c r="DAJ67">
        <v>11.063599999999999</v>
      </c>
      <c r="DAK67">
        <v>14.68</v>
      </c>
      <c r="DAL67">
        <v>15.4901</v>
      </c>
      <c r="DAN67">
        <v>18.295400000000001</v>
      </c>
      <c r="DAO67">
        <v>38.619999999999997</v>
      </c>
      <c r="DAP67">
        <v>60.4</v>
      </c>
      <c r="DAR67">
        <v>63.08</v>
      </c>
      <c r="DAS67">
        <v>15.77</v>
      </c>
      <c r="DAT67">
        <v>21.04</v>
      </c>
      <c r="DAU67">
        <v>69.849999999999994</v>
      </c>
      <c r="DAV67">
        <v>83.46</v>
      </c>
      <c r="DAW67">
        <v>55.09</v>
      </c>
      <c r="DAX67">
        <v>16.948599999999999</v>
      </c>
      <c r="DAY67">
        <v>53.58</v>
      </c>
      <c r="DBA67">
        <v>63.99</v>
      </c>
      <c r="DBB67">
        <v>24.13</v>
      </c>
      <c r="DBD67">
        <v>172.38</v>
      </c>
      <c r="DBE67">
        <v>67.900000000000006</v>
      </c>
      <c r="DBF67">
        <v>55.93</v>
      </c>
      <c r="DBG67">
        <v>55.84</v>
      </c>
      <c r="DBH67">
        <v>32.33</v>
      </c>
      <c r="DBI67">
        <v>53.64</v>
      </c>
      <c r="DBJ67">
        <v>79.760000000000005</v>
      </c>
      <c r="DBL67">
        <v>89.84</v>
      </c>
      <c r="DBM67">
        <v>15.9175</v>
      </c>
      <c r="DBN67">
        <v>28.03</v>
      </c>
      <c r="DBO67">
        <v>43.64</v>
      </c>
      <c r="DBP67">
        <v>27.158999999999999</v>
      </c>
      <c r="DBQ67">
        <v>27.187799999999999</v>
      </c>
      <c r="DBS67">
        <v>30.17</v>
      </c>
      <c r="DBT67">
        <v>43.23</v>
      </c>
      <c r="DBU67">
        <v>60.12</v>
      </c>
      <c r="DBV67">
        <v>30.75</v>
      </c>
      <c r="DBX67">
        <v>38.799999999999997</v>
      </c>
      <c r="DBY67">
        <v>14.78</v>
      </c>
      <c r="DBZ67">
        <v>63.46</v>
      </c>
      <c r="DCA67">
        <v>24.474499999999999</v>
      </c>
      <c r="DCB67">
        <v>24.831399999999999</v>
      </c>
      <c r="DCC67">
        <v>43.4</v>
      </c>
      <c r="DCD67">
        <v>26.78</v>
      </c>
      <c r="DCE67">
        <v>62.450800000000001</v>
      </c>
      <c r="DCF67">
        <v>32.22</v>
      </c>
      <c r="DCG67">
        <v>72.849999999999994</v>
      </c>
      <c r="DCH67">
        <v>71.115700000000004</v>
      </c>
      <c r="DCI67">
        <v>53.33</v>
      </c>
      <c r="DCJ67">
        <v>16</v>
      </c>
      <c r="DCK67">
        <v>25.84</v>
      </c>
      <c r="DCM67">
        <v>24.26</v>
      </c>
      <c r="DCN67">
        <v>65.219899999999996</v>
      </c>
      <c r="DCP67">
        <v>108.4</v>
      </c>
      <c r="DCQ67">
        <v>29.4</v>
      </c>
      <c r="DCR67">
        <v>59.78</v>
      </c>
      <c r="DCS67">
        <v>72.489999999999995</v>
      </c>
      <c r="DCT67">
        <v>17.764299999999999</v>
      </c>
      <c r="DCV67">
        <v>21.48</v>
      </c>
      <c r="DCW67">
        <v>11.91</v>
      </c>
      <c r="DCX67">
        <v>41.59</v>
      </c>
      <c r="DCY67">
        <v>25.64</v>
      </c>
      <c r="DCZ67">
        <v>13.5</v>
      </c>
      <c r="DDA67">
        <v>22.35</v>
      </c>
      <c r="DDC67">
        <v>23.32</v>
      </c>
      <c r="DDD67">
        <v>19.61</v>
      </c>
      <c r="DDE67">
        <v>25.96</v>
      </c>
      <c r="DDG67">
        <v>69.180000000000007</v>
      </c>
      <c r="DDI67">
        <v>16.03</v>
      </c>
      <c r="DDK67">
        <v>120.67</v>
      </c>
      <c r="DDL67">
        <v>34.909999999999997</v>
      </c>
    </row>
    <row r="68" spans="2:2048 2050:2820">
      <c r="B68" s="41">
        <v>42900</v>
      </c>
      <c r="C68">
        <v>244.24</v>
      </c>
      <c r="D68">
        <v>46.645800000000001</v>
      </c>
      <c r="G68">
        <v>67.739999999999995</v>
      </c>
      <c r="K68">
        <v>72.081999999999994</v>
      </c>
      <c r="L68">
        <v>29.05</v>
      </c>
      <c r="M68">
        <v>15.25</v>
      </c>
      <c r="N68">
        <v>27.45</v>
      </c>
      <c r="O68">
        <v>66.39</v>
      </c>
      <c r="P68">
        <v>80.75</v>
      </c>
      <c r="Q68">
        <v>46.3</v>
      </c>
      <c r="S68">
        <v>30.91</v>
      </c>
      <c r="T68">
        <v>22.189900000000002</v>
      </c>
      <c r="U68">
        <v>38.35</v>
      </c>
      <c r="V68">
        <v>21.854600000000001</v>
      </c>
      <c r="W68" t="s">
        <v>12707</v>
      </c>
      <c r="Y68">
        <v>22.14</v>
      </c>
      <c r="Z68">
        <v>14.96</v>
      </c>
      <c r="AC68" t="s">
        <v>12707</v>
      </c>
      <c r="AD68">
        <v>109.94</v>
      </c>
      <c r="AF68">
        <v>19.646999999999998</v>
      </c>
      <c r="AG68">
        <v>20.12</v>
      </c>
      <c r="AI68">
        <v>50.83</v>
      </c>
      <c r="AK68">
        <v>43.2913</v>
      </c>
      <c r="AM68">
        <v>34.9</v>
      </c>
      <c r="AO68">
        <v>25.8</v>
      </c>
      <c r="AQ68">
        <v>113.83</v>
      </c>
      <c r="AS68">
        <v>47.914999999999999</v>
      </c>
      <c r="AU68">
        <v>56.96</v>
      </c>
      <c r="AV68">
        <v>23.81</v>
      </c>
      <c r="AX68">
        <v>45.25</v>
      </c>
      <c r="AY68">
        <v>39.700000000000003</v>
      </c>
      <c r="AZ68">
        <v>23</v>
      </c>
      <c r="BB68">
        <v>38.979399999999998</v>
      </c>
      <c r="BC68">
        <v>15.58</v>
      </c>
      <c r="BE68">
        <v>28.84</v>
      </c>
      <c r="BF68">
        <v>21.831199999999999</v>
      </c>
      <c r="BG68">
        <v>11.59</v>
      </c>
      <c r="BH68">
        <v>14.75</v>
      </c>
      <c r="BJ68">
        <v>18.22</v>
      </c>
      <c r="BK68">
        <v>19</v>
      </c>
      <c r="BL68">
        <v>9.57</v>
      </c>
      <c r="BM68">
        <v>8.9890000000000008</v>
      </c>
      <c r="BN68">
        <v>29.72</v>
      </c>
      <c r="BO68">
        <v>52.03</v>
      </c>
      <c r="BP68">
        <v>34.15</v>
      </c>
      <c r="BQ68">
        <v>37.46</v>
      </c>
      <c r="BR68">
        <v>43.86</v>
      </c>
      <c r="BS68">
        <v>101.05</v>
      </c>
      <c r="BT68">
        <v>29.56</v>
      </c>
      <c r="BU68">
        <v>21.3</v>
      </c>
      <c r="BV68">
        <v>28.46</v>
      </c>
      <c r="BW68">
        <v>28.74</v>
      </c>
      <c r="BX68">
        <v>34.76</v>
      </c>
      <c r="BZ68">
        <v>15.13</v>
      </c>
      <c r="CA68">
        <v>27.943200000000001</v>
      </c>
      <c r="CB68">
        <v>26.18</v>
      </c>
      <c r="CC68">
        <v>32.01</v>
      </c>
      <c r="CD68">
        <v>19.87</v>
      </c>
      <c r="CF68">
        <v>21.481000000000002</v>
      </c>
      <c r="CK68">
        <v>56.17</v>
      </c>
      <c r="CS68">
        <v>65.81</v>
      </c>
      <c r="CU68">
        <v>33.380000000000003</v>
      </c>
      <c r="DB68">
        <v>30.16</v>
      </c>
      <c r="DG68" t="s">
        <v>12707</v>
      </c>
      <c r="DK68">
        <v>22.41</v>
      </c>
      <c r="DL68">
        <v>121.54</v>
      </c>
      <c r="DN68">
        <v>37.46</v>
      </c>
      <c r="DO68">
        <v>17.300999999999998</v>
      </c>
      <c r="DQ68">
        <v>23.61</v>
      </c>
      <c r="DS68">
        <v>23.98</v>
      </c>
      <c r="DT68">
        <v>25.47</v>
      </c>
      <c r="DU68">
        <v>19.3233</v>
      </c>
      <c r="DV68">
        <v>22.55</v>
      </c>
      <c r="DW68" t="s">
        <v>12707</v>
      </c>
      <c r="DX68">
        <v>6.77</v>
      </c>
      <c r="EA68" t="s">
        <v>12707</v>
      </c>
      <c r="EB68">
        <v>27.54</v>
      </c>
      <c r="ED68">
        <v>15.91</v>
      </c>
      <c r="EE68">
        <v>37.761000000000003</v>
      </c>
      <c r="EG68">
        <v>48.86</v>
      </c>
      <c r="EH68">
        <v>25.8</v>
      </c>
      <c r="EI68">
        <v>27.15</v>
      </c>
      <c r="EK68">
        <v>91.42</v>
      </c>
      <c r="EL68">
        <v>26.97</v>
      </c>
      <c r="EN68">
        <v>85.22</v>
      </c>
      <c r="EO68">
        <v>18.149999999999999</v>
      </c>
      <c r="EP68">
        <v>41.31</v>
      </c>
      <c r="EQ68">
        <v>37.42</v>
      </c>
      <c r="ER68">
        <v>23.22</v>
      </c>
      <c r="ES68">
        <v>26.41</v>
      </c>
      <c r="ET68">
        <v>25.17</v>
      </c>
      <c r="EV68" t="s">
        <v>12707</v>
      </c>
      <c r="EW68">
        <v>93.8</v>
      </c>
      <c r="EX68">
        <v>31.31</v>
      </c>
      <c r="EY68">
        <v>48.48</v>
      </c>
      <c r="FA68">
        <v>82.16</v>
      </c>
      <c r="FB68">
        <v>25.04</v>
      </c>
      <c r="FD68">
        <v>54.83</v>
      </c>
      <c r="FE68">
        <v>12.56</v>
      </c>
      <c r="FG68">
        <v>46.2</v>
      </c>
      <c r="FH68" t="s">
        <v>12707</v>
      </c>
      <c r="FI68">
        <v>106.61</v>
      </c>
      <c r="FJ68" t="s">
        <v>12707</v>
      </c>
      <c r="FK68">
        <v>15.8918</v>
      </c>
      <c r="FL68">
        <v>18.8</v>
      </c>
      <c r="FN68">
        <v>13.295500000000001</v>
      </c>
      <c r="FO68">
        <v>9.5433000000000003</v>
      </c>
      <c r="FP68">
        <v>19.27</v>
      </c>
      <c r="FV68">
        <v>26.09</v>
      </c>
      <c r="GD68">
        <v>22.61</v>
      </c>
      <c r="GE68">
        <v>21.23</v>
      </c>
      <c r="GF68">
        <v>21.24</v>
      </c>
      <c r="GG68">
        <v>21.48</v>
      </c>
      <c r="GH68">
        <v>21.35</v>
      </c>
      <c r="GI68">
        <v>21.4</v>
      </c>
      <c r="GJ68">
        <v>21.05</v>
      </c>
      <c r="GK68">
        <v>20.967500000000001</v>
      </c>
      <c r="GL68">
        <v>20.765000000000001</v>
      </c>
      <c r="GM68">
        <v>19.72</v>
      </c>
      <c r="GS68">
        <v>25.72</v>
      </c>
      <c r="GT68">
        <v>25.375</v>
      </c>
      <c r="GU68">
        <v>24.64</v>
      </c>
      <c r="GV68">
        <v>24.85</v>
      </c>
      <c r="GW68">
        <v>25.2</v>
      </c>
      <c r="GX68">
        <v>25.44</v>
      </c>
      <c r="GY68">
        <v>26.85</v>
      </c>
      <c r="GZ68">
        <v>25.65</v>
      </c>
      <c r="HB68">
        <v>79.94</v>
      </c>
      <c r="HC68">
        <v>20.921199999999999</v>
      </c>
      <c r="HE68">
        <v>20.204000000000001</v>
      </c>
      <c r="HF68">
        <v>26.72</v>
      </c>
      <c r="HJ68">
        <v>28.17</v>
      </c>
      <c r="HK68">
        <v>14.964</v>
      </c>
      <c r="HO68">
        <v>27.82</v>
      </c>
      <c r="HP68">
        <v>31.25</v>
      </c>
      <c r="HV68">
        <v>25.16</v>
      </c>
      <c r="HW68">
        <v>17.78</v>
      </c>
      <c r="HX68">
        <v>71.5</v>
      </c>
      <c r="HY68">
        <v>25.08</v>
      </c>
      <c r="IA68">
        <v>12.319599999999999</v>
      </c>
      <c r="IB68" t="s">
        <v>12707</v>
      </c>
      <c r="IC68">
        <v>9.73</v>
      </c>
      <c r="ID68">
        <v>107.9558</v>
      </c>
      <c r="IF68">
        <v>37.5</v>
      </c>
      <c r="IG68">
        <v>29.9</v>
      </c>
      <c r="IH68">
        <v>32.430100000000003</v>
      </c>
      <c r="II68">
        <v>22.23</v>
      </c>
      <c r="IJ68">
        <v>25.358000000000001</v>
      </c>
      <c r="IN68">
        <v>43.88</v>
      </c>
      <c r="IO68">
        <v>42.73</v>
      </c>
      <c r="IS68">
        <v>18.23</v>
      </c>
      <c r="IT68">
        <v>20.92</v>
      </c>
      <c r="IU68">
        <v>51.09</v>
      </c>
      <c r="IV68">
        <v>18.809999999999999</v>
      </c>
      <c r="IW68">
        <v>28.28</v>
      </c>
      <c r="IX68">
        <v>44.32</v>
      </c>
      <c r="IZ68">
        <v>44.19</v>
      </c>
      <c r="JC68">
        <v>32.96</v>
      </c>
      <c r="JD68">
        <v>37.76</v>
      </c>
      <c r="JE68">
        <v>21.02</v>
      </c>
      <c r="JF68">
        <v>25.6</v>
      </c>
      <c r="JG68">
        <v>10.630100000000001</v>
      </c>
      <c r="JH68">
        <v>13.635</v>
      </c>
      <c r="JI68">
        <v>16.574999999999999</v>
      </c>
      <c r="JJ68">
        <v>14.61</v>
      </c>
      <c r="JK68">
        <v>15.305</v>
      </c>
      <c r="JO68">
        <v>30.9</v>
      </c>
      <c r="JQ68">
        <v>21.79</v>
      </c>
      <c r="JR68">
        <v>34.56</v>
      </c>
      <c r="JS68">
        <v>37.4878</v>
      </c>
      <c r="JT68">
        <v>110.17</v>
      </c>
      <c r="JW68">
        <v>32.6</v>
      </c>
      <c r="JX68">
        <v>26.584299999999999</v>
      </c>
      <c r="JZ68">
        <v>15.59</v>
      </c>
      <c r="KA68" t="s">
        <v>12707</v>
      </c>
      <c r="KB68">
        <v>61.88</v>
      </c>
      <c r="KD68">
        <v>25.355</v>
      </c>
      <c r="KF68">
        <v>51.79</v>
      </c>
      <c r="KG68">
        <v>34.379899999999999</v>
      </c>
      <c r="KH68">
        <v>59.225000000000001</v>
      </c>
      <c r="KK68">
        <v>31.079899999999999</v>
      </c>
      <c r="KL68">
        <v>21.565000000000001</v>
      </c>
      <c r="KM68">
        <v>16.79</v>
      </c>
      <c r="KN68">
        <v>28.17</v>
      </c>
      <c r="KO68">
        <v>26.242000000000001</v>
      </c>
      <c r="KQ68">
        <v>25.97</v>
      </c>
      <c r="KR68">
        <v>30.279900000000001</v>
      </c>
      <c r="KS68">
        <v>30.297799999999999</v>
      </c>
      <c r="KT68">
        <v>41.749200000000002</v>
      </c>
      <c r="KU68">
        <v>27.355899999999998</v>
      </c>
      <c r="KV68">
        <v>101.18</v>
      </c>
      <c r="KX68">
        <v>24.27</v>
      </c>
      <c r="KY68">
        <v>23.9</v>
      </c>
      <c r="KZ68" t="s">
        <v>12707</v>
      </c>
      <c r="LA68">
        <v>31.94</v>
      </c>
      <c r="LB68">
        <v>20.28</v>
      </c>
      <c r="LC68">
        <v>19.21</v>
      </c>
      <c r="LD68">
        <v>105.24</v>
      </c>
      <c r="LI68">
        <v>26.12</v>
      </c>
      <c r="LJ68">
        <v>16.829999999999998</v>
      </c>
      <c r="LK68">
        <v>27.43</v>
      </c>
      <c r="LL68">
        <v>46.005000000000003</v>
      </c>
      <c r="LM68">
        <v>23.044599999999999</v>
      </c>
      <c r="LP68">
        <v>109.2368</v>
      </c>
      <c r="LR68">
        <v>77.92</v>
      </c>
      <c r="LS68">
        <v>112.1</v>
      </c>
      <c r="LU68">
        <v>49.0501</v>
      </c>
      <c r="LV68">
        <v>35.17</v>
      </c>
      <c r="LX68">
        <v>42.59</v>
      </c>
      <c r="LY68">
        <v>40.787999999999997</v>
      </c>
      <c r="MB68">
        <v>46.987299999999998</v>
      </c>
      <c r="MC68">
        <v>41.722299999999997</v>
      </c>
      <c r="MD68">
        <v>105.26</v>
      </c>
      <c r="MG68">
        <v>60.57</v>
      </c>
      <c r="MJ68">
        <v>25.62</v>
      </c>
      <c r="ML68" t="s">
        <v>12707</v>
      </c>
      <c r="MN68">
        <v>25.831399999999999</v>
      </c>
      <c r="MO68">
        <v>29.033999999999999</v>
      </c>
      <c r="MP68">
        <v>39.26</v>
      </c>
      <c r="MQ68">
        <v>28.4</v>
      </c>
      <c r="MT68">
        <v>21.16</v>
      </c>
      <c r="MU68">
        <v>25.2699</v>
      </c>
      <c r="MV68">
        <v>49.67</v>
      </c>
      <c r="MW68">
        <v>35.96</v>
      </c>
      <c r="MX68">
        <v>36.1</v>
      </c>
      <c r="MY68">
        <v>28.99</v>
      </c>
      <c r="NA68">
        <v>65.382800000000003</v>
      </c>
      <c r="NB68">
        <v>24.62</v>
      </c>
      <c r="NC68">
        <v>60.535299999999999</v>
      </c>
      <c r="NE68">
        <v>3.15</v>
      </c>
      <c r="NF68">
        <v>29.682700000000001</v>
      </c>
      <c r="NG68">
        <v>19.690000000000001</v>
      </c>
      <c r="NH68">
        <v>26.5184</v>
      </c>
      <c r="NJ68">
        <v>26.45</v>
      </c>
      <c r="NK68">
        <v>15.41</v>
      </c>
      <c r="NL68">
        <v>10.3546</v>
      </c>
      <c r="NM68">
        <v>14</v>
      </c>
      <c r="NN68">
        <v>11.22</v>
      </c>
      <c r="NO68">
        <v>30.89</v>
      </c>
      <c r="NP68">
        <v>21.64</v>
      </c>
      <c r="NQ68">
        <v>28.27</v>
      </c>
      <c r="NR68">
        <v>28.35</v>
      </c>
      <c r="NS68">
        <v>30.479500000000002</v>
      </c>
      <c r="NT68">
        <v>28.33</v>
      </c>
      <c r="NX68">
        <v>39.18</v>
      </c>
      <c r="NY68">
        <v>29.24</v>
      </c>
      <c r="NZ68">
        <v>20.5</v>
      </c>
      <c r="OA68">
        <v>7.85</v>
      </c>
      <c r="OB68">
        <v>37.68</v>
      </c>
      <c r="OE68">
        <v>26.1068</v>
      </c>
      <c r="OJ68">
        <v>21.827999999999999</v>
      </c>
      <c r="OK68">
        <v>24.71</v>
      </c>
      <c r="OL68" t="s">
        <v>12707</v>
      </c>
      <c r="ON68">
        <v>27.977399999999999</v>
      </c>
      <c r="OO68">
        <v>29.990400000000001</v>
      </c>
      <c r="OP68">
        <v>25.538499999999999</v>
      </c>
      <c r="OR68">
        <v>27.32</v>
      </c>
      <c r="OS68">
        <v>30.55</v>
      </c>
      <c r="OT68">
        <v>32.813299999999998</v>
      </c>
      <c r="OU68" t="s">
        <v>12707</v>
      </c>
      <c r="OW68">
        <v>28.91</v>
      </c>
      <c r="OZ68">
        <v>27.704999999999998</v>
      </c>
      <c r="PA68">
        <v>43.04</v>
      </c>
      <c r="PB68">
        <v>27.13</v>
      </c>
      <c r="PD68">
        <v>41.04</v>
      </c>
      <c r="PE68">
        <v>27.56</v>
      </c>
      <c r="PG68">
        <v>27.2667</v>
      </c>
      <c r="PH68">
        <v>32.08</v>
      </c>
      <c r="PI68">
        <v>29.516999999999999</v>
      </c>
      <c r="PJ68">
        <v>45.872599999999998</v>
      </c>
      <c r="PK68">
        <v>25.92</v>
      </c>
      <c r="PL68">
        <v>27.671299999999999</v>
      </c>
      <c r="PM68">
        <v>65.87</v>
      </c>
      <c r="PN68">
        <v>27.16</v>
      </c>
      <c r="PO68">
        <v>71.23</v>
      </c>
      <c r="PP68">
        <v>25.241700000000002</v>
      </c>
      <c r="PQ68">
        <v>21.457999999999998</v>
      </c>
      <c r="PR68">
        <v>67.819999999999993</v>
      </c>
      <c r="PS68" t="s">
        <v>12707</v>
      </c>
      <c r="PT68">
        <v>27.91</v>
      </c>
      <c r="PV68">
        <v>40.24</v>
      </c>
      <c r="PW68">
        <v>48.58</v>
      </c>
      <c r="PX68">
        <v>23.65</v>
      </c>
      <c r="PY68">
        <v>23.954000000000001</v>
      </c>
      <c r="PZ68">
        <v>31.58</v>
      </c>
      <c r="QA68">
        <v>33.65</v>
      </c>
      <c r="QB68">
        <v>37.020000000000003</v>
      </c>
      <c r="QC68">
        <v>46.32</v>
      </c>
      <c r="QD68">
        <v>77.22</v>
      </c>
      <c r="QE68">
        <v>14</v>
      </c>
      <c r="QF68">
        <v>23.83</v>
      </c>
      <c r="QG68">
        <v>69.489999999999995</v>
      </c>
      <c r="QH68">
        <v>28.62</v>
      </c>
      <c r="QJ68">
        <v>213.84</v>
      </c>
      <c r="QK68">
        <v>32.58</v>
      </c>
      <c r="QL68">
        <v>64.920500000000004</v>
      </c>
      <c r="QM68">
        <v>31.21</v>
      </c>
      <c r="QN68">
        <v>25.62</v>
      </c>
      <c r="QO68">
        <v>25.555</v>
      </c>
      <c r="QP68">
        <v>31.44</v>
      </c>
      <c r="QR68">
        <v>26.7</v>
      </c>
      <c r="QT68">
        <v>25.91</v>
      </c>
      <c r="QU68">
        <v>14.62</v>
      </c>
      <c r="QV68">
        <v>30.596299999999999</v>
      </c>
      <c r="QW68">
        <v>22.02</v>
      </c>
      <c r="QY68" t="s">
        <v>12707</v>
      </c>
      <c r="QZ68">
        <v>16.249199999999998</v>
      </c>
      <c r="RA68">
        <v>85</v>
      </c>
      <c r="RB68">
        <v>70.53</v>
      </c>
      <c r="RD68">
        <v>53.42</v>
      </c>
      <c r="RE68">
        <v>75.91</v>
      </c>
      <c r="RF68">
        <v>18.8933</v>
      </c>
      <c r="RG68">
        <v>69.680000000000007</v>
      </c>
      <c r="RI68">
        <v>48.13</v>
      </c>
      <c r="RJ68">
        <v>32.823300000000003</v>
      </c>
      <c r="RK68">
        <v>41.73</v>
      </c>
      <c r="RN68">
        <v>15.8743</v>
      </c>
      <c r="RP68">
        <v>64.14</v>
      </c>
      <c r="RT68">
        <v>22.67</v>
      </c>
      <c r="RU68">
        <v>23.02</v>
      </c>
      <c r="RV68">
        <v>55.898800000000001</v>
      </c>
      <c r="RW68">
        <v>11.06</v>
      </c>
      <c r="RY68">
        <v>30.86</v>
      </c>
      <c r="RZ68">
        <v>90.04</v>
      </c>
      <c r="SA68">
        <v>25.77</v>
      </c>
      <c r="SC68">
        <v>22.53</v>
      </c>
      <c r="SE68">
        <v>86.05</v>
      </c>
      <c r="SF68">
        <v>42.74</v>
      </c>
      <c r="SG68">
        <v>83.25</v>
      </c>
      <c r="SH68">
        <v>157.5</v>
      </c>
      <c r="SI68" t="s">
        <v>12707</v>
      </c>
      <c r="SJ68">
        <v>30.68</v>
      </c>
      <c r="SK68" t="s">
        <v>12707</v>
      </c>
      <c r="SL68">
        <v>15.311999999999999</v>
      </c>
      <c r="SM68">
        <v>47.48</v>
      </c>
      <c r="SN68">
        <v>25.98</v>
      </c>
      <c r="SO68">
        <v>20.82</v>
      </c>
      <c r="SP68">
        <v>26.697800000000001</v>
      </c>
      <c r="SQ68">
        <v>30.56</v>
      </c>
      <c r="SR68">
        <v>30.17</v>
      </c>
      <c r="ST68">
        <v>21.9953</v>
      </c>
      <c r="SU68">
        <v>27.691500000000001</v>
      </c>
      <c r="SV68">
        <v>93.97</v>
      </c>
      <c r="SW68">
        <v>48.67</v>
      </c>
      <c r="SX68">
        <v>40.659999999999997</v>
      </c>
      <c r="SY68">
        <v>66.248599999999996</v>
      </c>
      <c r="SZ68">
        <v>24.2117</v>
      </c>
      <c r="TA68">
        <v>89.12</v>
      </c>
      <c r="TB68">
        <v>42.29</v>
      </c>
      <c r="TC68">
        <v>10.9</v>
      </c>
      <c r="TD68">
        <v>25.57</v>
      </c>
      <c r="TE68">
        <v>27.71</v>
      </c>
      <c r="TF68">
        <v>22.23</v>
      </c>
      <c r="TG68">
        <v>28.079899999999999</v>
      </c>
      <c r="TH68">
        <v>52.91</v>
      </c>
      <c r="TI68">
        <v>37.04</v>
      </c>
      <c r="TJ68">
        <v>75.040000000000006</v>
      </c>
      <c r="TK68">
        <v>25.5</v>
      </c>
      <c r="TL68">
        <v>40.119999999999997</v>
      </c>
      <c r="TM68">
        <v>47.48</v>
      </c>
      <c r="TN68">
        <v>31.76</v>
      </c>
      <c r="TO68">
        <v>51.69</v>
      </c>
      <c r="TP68">
        <v>25.01</v>
      </c>
      <c r="TQ68">
        <v>24.59</v>
      </c>
      <c r="TR68">
        <v>33.03</v>
      </c>
      <c r="TS68">
        <v>14.28</v>
      </c>
      <c r="TT68">
        <v>39.49</v>
      </c>
      <c r="TX68">
        <v>24.677</v>
      </c>
      <c r="TY68">
        <v>25.35</v>
      </c>
      <c r="TZ68">
        <v>25.6</v>
      </c>
      <c r="UA68">
        <v>30.076000000000001</v>
      </c>
      <c r="UB68">
        <v>2.7</v>
      </c>
      <c r="UC68">
        <v>67.459999999999994</v>
      </c>
      <c r="UD68">
        <v>5.74</v>
      </c>
      <c r="UG68">
        <v>29.22</v>
      </c>
      <c r="UH68">
        <v>43.96</v>
      </c>
      <c r="UI68">
        <v>45.51</v>
      </c>
      <c r="UJ68">
        <v>26.58</v>
      </c>
      <c r="UK68">
        <v>30.32</v>
      </c>
      <c r="UL68">
        <v>85.5</v>
      </c>
      <c r="UM68">
        <v>63.95</v>
      </c>
      <c r="UN68">
        <v>30.05</v>
      </c>
      <c r="UO68">
        <v>24.15</v>
      </c>
      <c r="UP68">
        <v>28.55</v>
      </c>
      <c r="UQ68">
        <v>119.28</v>
      </c>
      <c r="UR68">
        <v>72.45</v>
      </c>
      <c r="US68">
        <v>31.64</v>
      </c>
      <c r="UT68">
        <v>17.649999999999999</v>
      </c>
      <c r="UU68">
        <v>24.18</v>
      </c>
      <c r="UV68">
        <v>41.58</v>
      </c>
      <c r="UW68">
        <v>64.81</v>
      </c>
      <c r="VA68">
        <v>17.37</v>
      </c>
      <c r="VC68">
        <v>47.41</v>
      </c>
      <c r="VD68">
        <v>55.84</v>
      </c>
      <c r="VE68">
        <v>61.619900000000001</v>
      </c>
      <c r="VG68">
        <v>32.99</v>
      </c>
      <c r="VH68">
        <v>71.932100000000005</v>
      </c>
      <c r="VI68">
        <v>57.05</v>
      </c>
      <c r="VM68">
        <v>66.52</v>
      </c>
      <c r="VN68">
        <v>37.24</v>
      </c>
      <c r="VO68">
        <v>17.536000000000001</v>
      </c>
      <c r="VP68">
        <v>71.16</v>
      </c>
      <c r="VQ68">
        <v>69.52</v>
      </c>
      <c r="VR68">
        <v>25.513500000000001</v>
      </c>
      <c r="VS68">
        <v>75.38</v>
      </c>
      <c r="VT68">
        <v>40.619999999999997</v>
      </c>
      <c r="VU68">
        <v>38</v>
      </c>
      <c r="VV68">
        <v>26.8401</v>
      </c>
      <c r="VW68">
        <v>52.93</v>
      </c>
      <c r="VX68">
        <v>27.6</v>
      </c>
      <c r="VZ68">
        <v>28.44</v>
      </c>
      <c r="WB68">
        <v>27.33</v>
      </c>
      <c r="WE68">
        <v>43.89</v>
      </c>
      <c r="WF68">
        <v>53.95</v>
      </c>
      <c r="WH68">
        <v>38.630000000000003</v>
      </c>
      <c r="WL68">
        <v>21.649899999999999</v>
      </c>
      <c r="WM68">
        <v>115.95</v>
      </c>
      <c r="WP68">
        <v>26.02</v>
      </c>
      <c r="WQ68" t="s">
        <v>12707</v>
      </c>
      <c r="WR68">
        <v>72.27</v>
      </c>
      <c r="WT68">
        <v>23.613600000000002</v>
      </c>
      <c r="WU68">
        <v>20.1449</v>
      </c>
      <c r="WV68">
        <v>19.7</v>
      </c>
      <c r="WZ68">
        <v>53.16</v>
      </c>
      <c r="XC68">
        <v>21.9</v>
      </c>
      <c r="XF68">
        <v>42.45</v>
      </c>
      <c r="XI68">
        <v>50.58</v>
      </c>
      <c r="XK68">
        <v>31.81</v>
      </c>
      <c r="XL68">
        <v>24.97</v>
      </c>
      <c r="XM68">
        <v>19.100000000000001</v>
      </c>
      <c r="XN68">
        <v>24.71</v>
      </c>
      <c r="XP68">
        <v>31.94</v>
      </c>
      <c r="XS68">
        <v>27.369900000000001</v>
      </c>
      <c r="XT68">
        <v>77.95</v>
      </c>
      <c r="XV68">
        <v>50.8</v>
      </c>
      <c r="XX68">
        <v>22.67</v>
      </c>
      <c r="XZ68">
        <v>22.568300000000001</v>
      </c>
      <c r="YA68">
        <v>8.2123000000000008</v>
      </c>
      <c r="YB68">
        <v>45.87</v>
      </c>
      <c r="YC68">
        <v>37.36</v>
      </c>
      <c r="YD68">
        <v>25.19</v>
      </c>
      <c r="YE68">
        <v>23.85</v>
      </c>
      <c r="YF68">
        <v>45.47</v>
      </c>
      <c r="YG68">
        <v>24.46</v>
      </c>
      <c r="YI68">
        <v>28.08</v>
      </c>
      <c r="YJ68">
        <v>34.28</v>
      </c>
      <c r="YK68">
        <v>36.590000000000003</v>
      </c>
      <c r="YL68">
        <v>28.68</v>
      </c>
      <c r="YN68">
        <v>64.62</v>
      </c>
      <c r="YO68">
        <v>33.42</v>
      </c>
      <c r="YP68" t="s">
        <v>12707</v>
      </c>
      <c r="YQ68">
        <v>48.02</v>
      </c>
      <c r="YR68">
        <v>44.091799999999999</v>
      </c>
      <c r="YS68">
        <v>40.03</v>
      </c>
      <c r="YU68">
        <v>24.61</v>
      </c>
      <c r="YV68">
        <v>20.399899999999999</v>
      </c>
      <c r="YX68">
        <v>28.51</v>
      </c>
      <c r="YZ68">
        <v>26.19</v>
      </c>
      <c r="ZA68">
        <v>65.55</v>
      </c>
      <c r="ZB68" t="s">
        <v>12707</v>
      </c>
      <c r="ZC68">
        <v>57.32</v>
      </c>
      <c r="ZD68">
        <v>64.150000000000006</v>
      </c>
      <c r="ZE68">
        <v>32.200000000000003</v>
      </c>
      <c r="ZF68">
        <v>28.625</v>
      </c>
      <c r="ZG68">
        <v>87.05</v>
      </c>
      <c r="ZH68">
        <v>28.719899999999999</v>
      </c>
      <c r="ZI68">
        <v>29.27</v>
      </c>
      <c r="ZJ68">
        <v>29.54</v>
      </c>
      <c r="ZK68">
        <v>53.535200000000003</v>
      </c>
      <c r="ZL68">
        <v>29.51</v>
      </c>
      <c r="ZQ68">
        <v>30.86</v>
      </c>
      <c r="ZS68">
        <v>25.558399999999999</v>
      </c>
      <c r="ZT68">
        <v>41.47</v>
      </c>
      <c r="ZU68">
        <v>41.99</v>
      </c>
      <c r="ZV68">
        <v>22.01</v>
      </c>
      <c r="ZW68">
        <v>17.96</v>
      </c>
      <c r="ZX68">
        <v>42.44</v>
      </c>
      <c r="ZY68">
        <v>20.85</v>
      </c>
      <c r="ZZ68">
        <v>25.17</v>
      </c>
      <c r="AAA68">
        <v>23.89</v>
      </c>
      <c r="AAB68">
        <v>31.51</v>
      </c>
      <c r="AAC68">
        <v>22.71</v>
      </c>
      <c r="AAD68">
        <v>51.19</v>
      </c>
      <c r="AAE68">
        <v>30.55</v>
      </c>
      <c r="AAF68" t="s">
        <v>12707</v>
      </c>
      <c r="AAH68">
        <v>20.78</v>
      </c>
      <c r="AAI68">
        <v>79.36</v>
      </c>
      <c r="AAJ68">
        <v>22.23</v>
      </c>
      <c r="AAM68">
        <v>26.42</v>
      </c>
      <c r="AAO68">
        <v>34.299999999999997</v>
      </c>
      <c r="AAQ68">
        <v>32.479500000000002</v>
      </c>
      <c r="AAR68">
        <v>31.45</v>
      </c>
      <c r="AAS68">
        <v>53.65</v>
      </c>
      <c r="AAT68">
        <v>23.97</v>
      </c>
      <c r="AAV68">
        <v>28.25</v>
      </c>
      <c r="AAW68">
        <v>54.53</v>
      </c>
      <c r="AAX68">
        <v>20.25</v>
      </c>
      <c r="AAY68">
        <v>34.47</v>
      </c>
      <c r="AAZ68">
        <v>32.9</v>
      </c>
      <c r="ABA68">
        <v>60.115400000000001</v>
      </c>
      <c r="ABC68">
        <v>29.47</v>
      </c>
      <c r="ABD68">
        <v>21.35</v>
      </c>
      <c r="ABE68">
        <v>33.42</v>
      </c>
      <c r="ABF68">
        <v>29.36</v>
      </c>
      <c r="ABG68">
        <v>27.56</v>
      </c>
      <c r="ABI68">
        <v>24.03</v>
      </c>
      <c r="ABJ68">
        <v>50.023699999999998</v>
      </c>
      <c r="ABM68">
        <v>34.57</v>
      </c>
      <c r="ABN68">
        <v>34.14</v>
      </c>
      <c r="ABO68">
        <v>39.710700000000003</v>
      </c>
      <c r="ABP68">
        <v>33.01</v>
      </c>
      <c r="ABQ68">
        <v>54.17</v>
      </c>
      <c r="ABR68">
        <v>46.7</v>
      </c>
      <c r="ABS68">
        <v>68.53</v>
      </c>
      <c r="ABT68">
        <v>34.32</v>
      </c>
      <c r="ABU68">
        <v>12.997</v>
      </c>
      <c r="ABW68">
        <v>85.47</v>
      </c>
      <c r="ABX68">
        <v>30.3</v>
      </c>
      <c r="ABY68">
        <v>28.723500000000001</v>
      </c>
      <c r="ABZ68">
        <v>30.6496</v>
      </c>
      <c r="ACA68">
        <v>59.45</v>
      </c>
      <c r="ACB68">
        <v>35.8367</v>
      </c>
      <c r="ACC68">
        <v>36.11</v>
      </c>
      <c r="ACD68">
        <v>41.405000000000001</v>
      </c>
      <c r="ACG68">
        <v>29.76</v>
      </c>
      <c r="ACH68">
        <v>52.46</v>
      </c>
      <c r="ACI68">
        <v>58.44</v>
      </c>
      <c r="ACJ68">
        <v>27.4099</v>
      </c>
      <c r="ACK68">
        <v>13.4392</v>
      </c>
      <c r="ACL68" t="s">
        <v>12707</v>
      </c>
      <c r="ACM68">
        <v>48.67</v>
      </c>
      <c r="ACN68">
        <v>31.563199999999998</v>
      </c>
      <c r="ACO68">
        <v>17.21</v>
      </c>
      <c r="ACP68" t="s">
        <v>12707</v>
      </c>
      <c r="ACR68">
        <v>177.75</v>
      </c>
      <c r="ACS68">
        <v>50.5</v>
      </c>
      <c r="ACT68">
        <v>109.93</v>
      </c>
      <c r="ACU68">
        <v>14.12</v>
      </c>
      <c r="ACV68">
        <v>23.17</v>
      </c>
      <c r="ACW68" t="s">
        <v>12707</v>
      </c>
      <c r="ACX68">
        <v>22.77</v>
      </c>
      <c r="ACZ68">
        <v>21.539400000000001</v>
      </c>
      <c r="ADB68">
        <v>20.76</v>
      </c>
      <c r="ADE68">
        <v>33.4</v>
      </c>
      <c r="ADF68">
        <v>50.98</v>
      </c>
      <c r="ADI68">
        <v>27.76</v>
      </c>
      <c r="ADJ68">
        <v>13.45</v>
      </c>
      <c r="ADK68">
        <v>35.9</v>
      </c>
      <c r="ADL68">
        <v>51.064999999999998</v>
      </c>
      <c r="ADM68">
        <v>28.89</v>
      </c>
      <c r="ADN68">
        <v>28.139800000000001</v>
      </c>
      <c r="ADO68">
        <v>44.293300000000002</v>
      </c>
      <c r="ADP68">
        <v>28.061199999999999</v>
      </c>
      <c r="ADQ68">
        <v>94.28</v>
      </c>
      <c r="ADR68">
        <v>28.47</v>
      </c>
      <c r="ADS68">
        <v>56</v>
      </c>
      <c r="ADT68">
        <v>38.479999999999997</v>
      </c>
      <c r="ADU68">
        <v>27.178999999999998</v>
      </c>
      <c r="ADV68">
        <v>117.72</v>
      </c>
      <c r="ADY68">
        <v>23.31</v>
      </c>
      <c r="ADZ68">
        <v>43.18</v>
      </c>
      <c r="AEA68">
        <v>36.840000000000003</v>
      </c>
      <c r="AEB68">
        <v>18.309999999999999</v>
      </c>
      <c r="AEC68">
        <v>35.4</v>
      </c>
      <c r="AED68">
        <v>34.44</v>
      </c>
      <c r="AEE68">
        <v>39.589799999999997</v>
      </c>
      <c r="AEF68">
        <v>53.53</v>
      </c>
      <c r="AEG68">
        <v>39.549999999999997</v>
      </c>
      <c r="AEH68">
        <v>25.189599999999999</v>
      </c>
      <c r="AEJ68">
        <v>46.043900000000001</v>
      </c>
      <c r="AEK68">
        <v>25.12</v>
      </c>
      <c r="AEL68">
        <v>27.18</v>
      </c>
      <c r="AEN68">
        <v>25.56</v>
      </c>
      <c r="AEP68">
        <v>44.15</v>
      </c>
      <c r="AER68">
        <v>39.14</v>
      </c>
      <c r="AES68">
        <v>37.520000000000003</v>
      </c>
      <c r="AEV68">
        <v>100.88</v>
      </c>
      <c r="AEW68">
        <v>34.927399999999999</v>
      </c>
      <c r="AEX68">
        <v>155.76</v>
      </c>
      <c r="AEY68">
        <v>153.97</v>
      </c>
      <c r="AEZ68">
        <v>121.58</v>
      </c>
      <c r="AFA68">
        <v>152.03380000000001</v>
      </c>
      <c r="AFB68">
        <v>150.15</v>
      </c>
      <c r="AFE68">
        <v>18.77</v>
      </c>
      <c r="AFG68">
        <v>28.08</v>
      </c>
      <c r="AFH68">
        <v>71.939300000000003</v>
      </c>
      <c r="AFI68">
        <v>18.38</v>
      </c>
      <c r="AFJ68">
        <v>13.2</v>
      </c>
      <c r="AFL68" t="s">
        <v>12707</v>
      </c>
      <c r="AFN68">
        <v>43.25</v>
      </c>
      <c r="AFO68">
        <v>50.93</v>
      </c>
      <c r="AFP68">
        <v>52.95</v>
      </c>
      <c r="AFR68">
        <v>27.72</v>
      </c>
      <c r="AFS68">
        <v>36.9</v>
      </c>
      <c r="AFT68">
        <v>38.659999999999997</v>
      </c>
      <c r="AFU68">
        <v>62.09</v>
      </c>
      <c r="AFV68">
        <v>24.77</v>
      </c>
      <c r="AFW68">
        <v>140.78</v>
      </c>
      <c r="AFY68">
        <v>179.08</v>
      </c>
      <c r="AFZ68">
        <v>27.166</v>
      </c>
      <c r="AGA68">
        <v>28.15</v>
      </c>
      <c r="AGB68">
        <v>54.398600000000002</v>
      </c>
      <c r="AGC68">
        <v>19.760000000000002</v>
      </c>
      <c r="AGD68">
        <v>50.87</v>
      </c>
      <c r="AGE68">
        <v>28.155000000000001</v>
      </c>
      <c r="AGF68">
        <v>30.34</v>
      </c>
      <c r="AGG68">
        <v>28.31</v>
      </c>
      <c r="AGH68">
        <v>25.828199999999999</v>
      </c>
      <c r="AGI68">
        <v>26.01</v>
      </c>
      <c r="AGJ68">
        <v>25.889900000000001</v>
      </c>
      <c r="AGK68">
        <v>25.19</v>
      </c>
      <c r="AGL68">
        <v>30.7</v>
      </c>
      <c r="AGM68" t="s">
        <v>12707</v>
      </c>
      <c r="AGN68">
        <v>50.529899999999998</v>
      </c>
      <c r="AGO68">
        <v>25.19</v>
      </c>
      <c r="AGQ68">
        <v>28.96</v>
      </c>
      <c r="AGR68">
        <v>31.3901</v>
      </c>
      <c r="AGS68">
        <v>52.99</v>
      </c>
      <c r="AGT68">
        <v>45.918700000000001</v>
      </c>
      <c r="AGU68">
        <v>29.95</v>
      </c>
      <c r="AGZ68">
        <v>31.65</v>
      </c>
      <c r="AHA68">
        <v>36.24</v>
      </c>
      <c r="AHB68">
        <v>35.06</v>
      </c>
      <c r="AHC68">
        <v>34.1</v>
      </c>
      <c r="AHD68">
        <v>32.857999999999997</v>
      </c>
      <c r="AHE68">
        <v>26.55</v>
      </c>
      <c r="AHF68">
        <v>28.1</v>
      </c>
      <c r="AHG68">
        <v>34.229999999999997</v>
      </c>
      <c r="AHH68" t="s">
        <v>12707</v>
      </c>
      <c r="AHI68">
        <v>34.822400000000002</v>
      </c>
      <c r="AHK68">
        <v>33.39</v>
      </c>
      <c r="AHL68">
        <v>59.57</v>
      </c>
      <c r="AHM68">
        <v>34.74</v>
      </c>
      <c r="AHO68" t="s">
        <v>12707</v>
      </c>
      <c r="AHQ68">
        <v>50.465000000000003</v>
      </c>
      <c r="AHT68">
        <v>33.32</v>
      </c>
      <c r="AHU68">
        <v>19.940000000000001</v>
      </c>
      <c r="AHV68">
        <v>59.66</v>
      </c>
      <c r="AHW68">
        <v>31.91</v>
      </c>
      <c r="AHX68">
        <v>28.74</v>
      </c>
      <c r="AHY68">
        <v>14.15</v>
      </c>
      <c r="AHZ68">
        <v>24.61</v>
      </c>
      <c r="AIA68">
        <v>23.545000000000002</v>
      </c>
      <c r="AIC68">
        <v>13.75</v>
      </c>
      <c r="AIG68">
        <v>34.340000000000003</v>
      </c>
      <c r="AII68">
        <v>49.83</v>
      </c>
      <c r="AIJ68">
        <v>50.63</v>
      </c>
      <c r="AIK68">
        <v>25.944400000000002</v>
      </c>
      <c r="AIL68">
        <v>55.09</v>
      </c>
      <c r="AIM68">
        <v>46.160400000000003</v>
      </c>
      <c r="AIN68">
        <v>43.37</v>
      </c>
      <c r="AIO68">
        <v>19.350000000000001</v>
      </c>
      <c r="AIP68">
        <v>21.815799999999999</v>
      </c>
      <c r="AIQ68">
        <v>21.52</v>
      </c>
      <c r="AIR68">
        <v>35.947499999999998</v>
      </c>
      <c r="AIT68">
        <v>11.42</v>
      </c>
      <c r="AIU68">
        <v>96.85</v>
      </c>
      <c r="AIV68">
        <v>48.61</v>
      </c>
      <c r="AIW68">
        <v>60.015000000000001</v>
      </c>
      <c r="AIY68">
        <v>19.899999999999999</v>
      </c>
      <c r="AIZ68">
        <v>20.7</v>
      </c>
      <c r="AJA68">
        <v>20.105399999999999</v>
      </c>
      <c r="AJB68">
        <v>25.72</v>
      </c>
      <c r="AJC68">
        <v>18.010000000000002</v>
      </c>
      <c r="AJD68">
        <v>26.45</v>
      </c>
      <c r="AJE68">
        <v>24.075900000000001</v>
      </c>
      <c r="AJF68">
        <v>18.596</v>
      </c>
      <c r="AJG68" t="s">
        <v>12707</v>
      </c>
      <c r="AJI68">
        <v>40.99</v>
      </c>
      <c r="AJK68">
        <v>35.06</v>
      </c>
      <c r="AJL68">
        <v>25.08</v>
      </c>
      <c r="AJM68">
        <v>29.184799999999999</v>
      </c>
      <c r="AJN68">
        <v>23.39</v>
      </c>
      <c r="AJO68">
        <v>29.79</v>
      </c>
      <c r="AJP68">
        <v>21.340399999999999</v>
      </c>
      <c r="AJQ68">
        <v>25.91</v>
      </c>
      <c r="AJR68">
        <v>48.58</v>
      </c>
      <c r="AJS68">
        <v>27</v>
      </c>
      <c r="AJT68">
        <v>75.95</v>
      </c>
      <c r="AJU68">
        <v>124.17</v>
      </c>
      <c r="AJV68">
        <v>74.569999999999993</v>
      </c>
      <c r="AJW68" t="s">
        <v>12707</v>
      </c>
      <c r="AJX68">
        <v>37.25</v>
      </c>
      <c r="AJY68">
        <v>108.57</v>
      </c>
      <c r="AJZ68" t="s">
        <v>12707</v>
      </c>
      <c r="AKA68">
        <v>23.91</v>
      </c>
      <c r="AKB68">
        <v>97.78</v>
      </c>
      <c r="AKC68">
        <v>46.9</v>
      </c>
      <c r="AKD68">
        <v>65.819999999999993</v>
      </c>
      <c r="AKE68">
        <v>39.93</v>
      </c>
      <c r="AKF68">
        <v>28.4</v>
      </c>
      <c r="AKG68">
        <v>44.3</v>
      </c>
      <c r="AKI68">
        <v>13.45</v>
      </c>
      <c r="AKJ68">
        <v>28.6</v>
      </c>
      <c r="AKK68">
        <v>100.44</v>
      </c>
      <c r="AKL68">
        <v>35.36</v>
      </c>
      <c r="AKN68">
        <v>110.99</v>
      </c>
      <c r="AKO68">
        <v>71.431899999999999</v>
      </c>
      <c r="AKP68">
        <v>28.29</v>
      </c>
      <c r="AKQ68">
        <v>87.77</v>
      </c>
      <c r="AKR68">
        <v>38.44</v>
      </c>
      <c r="AKS68">
        <v>38.04</v>
      </c>
      <c r="AKT68">
        <v>23.93</v>
      </c>
      <c r="AKU68">
        <v>34.46</v>
      </c>
      <c r="AKV68">
        <v>55.71</v>
      </c>
      <c r="AKX68">
        <v>26.09</v>
      </c>
      <c r="AKY68">
        <v>62.512</v>
      </c>
      <c r="AKZ68">
        <v>35.959200000000003</v>
      </c>
      <c r="ALA68">
        <v>41.384700000000002</v>
      </c>
      <c r="ALB68">
        <v>22.46</v>
      </c>
      <c r="ALC68">
        <v>20.36</v>
      </c>
      <c r="ALD68">
        <v>38.700000000000003</v>
      </c>
      <c r="ALG68" t="s">
        <v>12707</v>
      </c>
      <c r="ALJ68">
        <v>114.7354</v>
      </c>
      <c r="ALM68">
        <v>100.01</v>
      </c>
      <c r="ALN68">
        <v>18.45</v>
      </c>
      <c r="ALO68">
        <v>16.7044</v>
      </c>
      <c r="ALP68">
        <v>29.64</v>
      </c>
      <c r="ALR68">
        <v>50.39</v>
      </c>
      <c r="ALT68">
        <v>25.7622</v>
      </c>
      <c r="ALU68">
        <v>22.22</v>
      </c>
      <c r="ALV68">
        <v>32.85</v>
      </c>
      <c r="ALW68">
        <v>16.399999999999999</v>
      </c>
      <c r="ALX68">
        <v>39.380000000000003</v>
      </c>
      <c r="ALY68">
        <v>31.495000000000001</v>
      </c>
      <c r="AMA68">
        <v>29.169899999999998</v>
      </c>
      <c r="AMC68">
        <v>11.994999999999999</v>
      </c>
      <c r="AMD68">
        <v>59.594999999999999</v>
      </c>
      <c r="AMH68">
        <v>37.04</v>
      </c>
      <c r="AMJ68">
        <v>28.31</v>
      </c>
      <c r="AMK68">
        <v>30.232199999999999</v>
      </c>
      <c r="AML68">
        <v>50.4</v>
      </c>
      <c r="AMM68">
        <v>49.92</v>
      </c>
      <c r="AMN68">
        <v>51.76</v>
      </c>
      <c r="AMV68">
        <v>119.82</v>
      </c>
      <c r="AMX68">
        <v>9.35</v>
      </c>
      <c r="AMY68">
        <v>121.49</v>
      </c>
      <c r="ANB68">
        <v>74.220200000000006</v>
      </c>
      <c r="ANC68">
        <v>62.71</v>
      </c>
      <c r="AND68">
        <v>91.14</v>
      </c>
      <c r="ANE68" t="s">
        <v>12707</v>
      </c>
      <c r="ANG68">
        <v>49.615299999999998</v>
      </c>
      <c r="ANI68">
        <v>53.5</v>
      </c>
      <c r="ANJ68">
        <v>25.05</v>
      </c>
      <c r="ANK68">
        <v>52.230600000000003</v>
      </c>
      <c r="ANM68">
        <v>50.11</v>
      </c>
      <c r="ANN68">
        <v>42.1</v>
      </c>
      <c r="ANO68">
        <v>22.411999999999999</v>
      </c>
      <c r="ANP68" t="s">
        <v>12707</v>
      </c>
      <c r="ANQ68">
        <v>21.816600000000001</v>
      </c>
      <c r="ANS68">
        <v>25.4</v>
      </c>
      <c r="ANT68">
        <v>61.34</v>
      </c>
      <c r="ANU68">
        <v>9.75</v>
      </c>
      <c r="ANV68">
        <v>25.6</v>
      </c>
      <c r="ANW68">
        <v>45.17</v>
      </c>
      <c r="ANX68">
        <v>44.02</v>
      </c>
      <c r="ANZ68">
        <v>26.18</v>
      </c>
      <c r="AOB68">
        <v>3.8</v>
      </c>
      <c r="AOC68" t="s">
        <v>12707</v>
      </c>
      <c r="AOE68">
        <v>19.809999999999999</v>
      </c>
      <c r="AOF68">
        <v>31.07</v>
      </c>
      <c r="AOG68">
        <v>30.15</v>
      </c>
      <c r="AOH68" t="s">
        <v>12707</v>
      </c>
      <c r="AOI68">
        <v>13.57</v>
      </c>
      <c r="AOK68">
        <v>28.05</v>
      </c>
      <c r="AOL68">
        <v>30.64</v>
      </c>
      <c r="AOM68">
        <v>48.68</v>
      </c>
      <c r="AOP68">
        <v>12.37</v>
      </c>
      <c r="AOT68" t="s">
        <v>12707</v>
      </c>
      <c r="AOV68">
        <v>50.26</v>
      </c>
      <c r="APA68">
        <v>52.456000000000003</v>
      </c>
      <c r="APB68">
        <v>16.95</v>
      </c>
      <c r="APD68">
        <v>28.99</v>
      </c>
      <c r="APE68">
        <v>29.34</v>
      </c>
      <c r="APF68" t="s">
        <v>12707</v>
      </c>
      <c r="APG68">
        <v>26.79</v>
      </c>
      <c r="API68">
        <v>21.46</v>
      </c>
      <c r="APJ68">
        <v>23.4</v>
      </c>
      <c r="APK68">
        <v>111.282</v>
      </c>
      <c r="APM68">
        <v>47.68</v>
      </c>
      <c r="APS68">
        <v>33.450000000000003</v>
      </c>
      <c r="APT68">
        <v>88.7</v>
      </c>
      <c r="APU68">
        <v>22.77</v>
      </c>
      <c r="APV68">
        <v>10</v>
      </c>
      <c r="APW68">
        <v>11.11</v>
      </c>
      <c r="APX68">
        <v>18.88</v>
      </c>
      <c r="APY68">
        <v>30.29</v>
      </c>
      <c r="APZ68">
        <v>27.960599999999999</v>
      </c>
      <c r="AQA68">
        <v>27.28</v>
      </c>
      <c r="AQB68" t="s">
        <v>12707</v>
      </c>
      <c r="AQD68">
        <v>51.6</v>
      </c>
      <c r="AQE68">
        <v>25.29</v>
      </c>
      <c r="AQF68">
        <v>32.99</v>
      </c>
      <c r="AQG68" t="s">
        <v>12707</v>
      </c>
      <c r="AQH68">
        <v>25.38</v>
      </c>
      <c r="AQL68">
        <v>51.319400000000002</v>
      </c>
      <c r="AQM68">
        <v>29.3</v>
      </c>
      <c r="AQN68">
        <v>26.239899999999999</v>
      </c>
      <c r="AQO68">
        <v>23.04</v>
      </c>
      <c r="AQP68">
        <v>25.2</v>
      </c>
      <c r="AQQ68">
        <v>27.439900000000002</v>
      </c>
      <c r="AQR68">
        <v>44.25</v>
      </c>
      <c r="AQS68">
        <v>8.6</v>
      </c>
      <c r="AQW68">
        <v>31.79</v>
      </c>
      <c r="AQX68">
        <v>33.08</v>
      </c>
      <c r="AQY68">
        <v>27.99</v>
      </c>
      <c r="AQZ68">
        <v>85.17</v>
      </c>
      <c r="ARB68">
        <v>46.142400000000002</v>
      </c>
      <c r="ARC68">
        <v>40.119</v>
      </c>
      <c r="ARD68">
        <v>65.55</v>
      </c>
      <c r="ARE68">
        <v>23.91</v>
      </c>
      <c r="ARF68">
        <v>28.73</v>
      </c>
      <c r="ARG68">
        <v>26.994399999999999</v>
      </c>
      <c r="ARJ68">
        <v>25.56</v>
      </c>
      <c r="ARK68">
        <v>28.54</v>
      </c>
      <c r="ARL68">
        <v>25.459900000000001</v>
      </c>
      <c r="ARM68" t="s">
        <v>12707</v>
      </c>
      <c r="ARN68">
        <v>25.17</v>
      </c>
      <c r="ARO68">
        <v>29.04</v>
      </c>
      <c r="ARP68">
        <v>16.66</v>
      </c>
      <c r="ARQ68">
        <v>29.31</v>
      </c>
      <c r="ARR68">
        <v>26.57</v>
      </c>
      <c r="ARS68">
        <v>23.92</v>
      </c>
      <c r="ART68">
        <v>24.36</v>
      </c>
      <c r="ARU68">
        <v>21.02</v>
      </c>
      <c r="ARV68" t="s">
        <v>12707</v>
      </c>
      <c r="ARW68">
        <v>30.16</v>
      </c>
      <c r="ARX68">
        <v>40.08</v>
      </c>
      <c r="ARZ68">
        <v>19.59</v>
      </c>
      <c r="ASA68">
        <v>20.51</v>
      </c>
      <c r="ASB68">
        <v>20.010000000000002</v>
      </c>
      <c r="ASD68">
        <v>42.357300000000002</v>
      </c>
      <c r="ASE68">
        <v>16.889600000000002</v>
      </c>
      <c r="ASF68">
        <v>29.88</v>
      </c>
      <c r="ASG68">
        <v>24.69</v>
      </c>
      <c r="ASZ68">
        <v>27.17</v>
      </c>
      <c r="ATB68">
        <v>14.154</v>
      </c>
      <c r="ATC68">
        <v>18.170000000000002</v>
      </c>
      <c r="ATD68" t="s">
        <v>12707</v>
      </c>
      <c r="ATI68" t="s">
        <v>12707</v>
      </c>
      <c r="ATJ68" t="s">
        <v>12707</v>
      </c>
      <c r="ATL68">
        <v>50.869500000000002</v>
      </c>
      <c r="ATQ68">
        <v>28.866399999999999</v>
      </c>
      <c r="ATR68">
        <v>48.66</v>
      </c>
      <c r="ATS68">
        <v>27.29</v>
      </c>
      <c r="ATT68">
        <v>38.33</v>
      </c>
      <c r="ATU68">
        <v>22.201699999999999</v>
      </c>
      <c r="ATW68">
        <v>19.16</v>
      </c>
      <c r="ATX68">
        <v>31.04</v>
      </c>
      <c r="ATY68" t="s">
        <v>12707</v>
      </c>
      <c r="ATZ68">
        <v>19.18</v>
      </c>
      <c r="AUA68">
        <v>24.6</v>
      </c>
      <c r="AUB68">
        <v>88.64</v>
      </c>
      <c r="AUD68">
        <v>91.18</v>
      </c>
      <c r="AUF68">
        <v>68.462400000000002</v>
      </c>
      <c r="AUG68">
        <v>23.4</v>
      </c>
      <c r="AUH68">
        <v>51.4</v>
      </c>
      <c r="AUI68">
        <v>36.299999999999997</v>
      </c>
      <c r="AUJ68">
        <v>49.55</v>
      </c>
      <c r="AUK68">
        <v>25.48</v>
      </c>
      <c r="AUL68">
        <v>57.32</v>
      </c>
      <c r="AUM68">
        <v>20.788</v>
      </c>
      <c r="AUN68">
        <v>101.65</v>
      </c>
      <c r="AUO68" t="s">
        <v>12707</v>
      </c>
      <c r="AUP68">
        <v>49.98</v>
      </c>
      <c r="AUQ68">
        <v>24.151199999999999</v>
      </c>
      <c r="AUR68">
        <v>52.28</v>
      </c>
      <c r="AUT68">
        <v>53.32</v>
      </c>
      <c r="AUU68">
        <v>63.042200000000001</v>
      </c>
      <c r="AUV68">
        <v>45.98</v>
      </c>
      <c r="AUW68">
        <v>12.12</v>
      </c>
      <c r="AUX68">
        <v>98.697000000000003</v>
      </c>
      <c r="AUZ68">
        <v>24.65</v>
      </c>
      <c r="AVA68">
        <v>24.67</v>
      </c>
      <c r="AVB68">
        <v>24.6234</v>
      </c>
      <c r="AVC68" t="s">
        <v>12707</v>
      </c>
      <c r="AVE68">
        <v>25.635000000000002</v>
      </c>
      <c r="AVF68">
        <v>26.239000000000001</v>
      </c>
      <c r="AVG68">
        <v>26.835000000000001</v>
      </c>
      <c r="AVI68">
        <v>25.17</v>
      </c>
      <c r="AVJ68">
        <v>24.85</v>
      </c>
      <c r="AVK68">
        <v>24.97</v>
      </c>
      <c r="AVL68">
        <v>25.5</v>
      </c>
      <c r="AVM68">
        <v>25.05</v>
      </c>
      <c r="AVN68">
        <v>25.28</v>
      </c>
      <c r="AVO68">
        <v>25.34</v>
      </c>
      <c r="AVP68">
        <v>25.19</v>
      </c>
      <c r="AVQ68">
        <v>25.17</v>
      </c>
      <c r="AVR68">
        <v>24.67</v>
      </c>
      <c r="AVS68">
        <v>28.8399</v>
      </c>
      <c r="AVV68">
        <v>27.2</v>
      </c>
      <c r="AVW68">
        <v>25.45</v>
      </c>
      <c r="AVX68">
        <v>25.57</v>
      </c>
      <c r="AVY68">
        <v>25.68</v>
      </c>
      <c r="AVZ68">
        <v>25.88</v>
      </c>
      <c r="AWA68">
        <v>26.15</v>
      </c>
      <c r="AWB68">
        <v>25.574999999999999</v>
      </c>
      <c r="AWC68">
        <v>32.99</v>
      </c>
      <c r="AWD68">
        <v>34.29</v>
      </c>
      <c r="AWE68">
        <v>25.780100000000001</v>
      </c>
      <c r="AWF68">
        <v>102.5</v>
      </c>
      <c r="AWH68">
        <v>8.58</v>
      </c>
      <c r="AWJ68">
        <v>14.49</v>
      </c>
      <c r="AWK68" t="s">
        <v>12707</v>
      </c>
      <c r="AWL68">
        <v>50.09</v>
      </c>
      <c r="AWM68">
        <v>52.9</v>
      </c>
      <c r="AWN68">
        <v>54.27</v>
      </c>
      <c r="AWO68">
        <v>29</v>
      </c>
      <c r="AWP68">
        <v>22.63</v>
      </c>
      <c r="AWQ68">
        <v>28.84</v>
      </c>
      <c r="AWR68">
        <v>32.64</v>
      </c>
      <c r="AWS68" t="s">
        <v>12707</v>
      </c>
      <c r="AWT68">
        <v>27.2</v>
      </c>
      <c r="AWU68">
        <v>135.09</v>
      </c>
      <c r="AWV68">
        <v>33.43</v>
      </c>
      <c r="AWW68">
        <v>24.07</v>
      </c>
      <c r="AWY68">
        <v>107.84</v>
      </c>
      <c r="AWZ68">
        <v>62.14</v>
      </c>
      <c r="AXA68">
        <v>124.24</v>
      </c>
      <c r="AXF68">
        <v>50.39</v>
      </c>
      <c r="AXG68">
        <v>54.79</v>
      </c>
      <c r="AXI68">
        <v>47.73</v>
      </c>
      <c r="AXJ68">
        <v>52.707300000000004</v>
      </c>
      <c r="AXK68">
        <v>45.18</v>
      </c>
      <c r="AXL68">
        <v>34.9</v>
      </c>
      <c r="AXN68">
        <v>38.75</v>
      </c>
      <c r="AXO68">
        <v>29.62</v>
      </c>
      <c r="AXP68">
        <v>50.29</v>
      </c>
      <c r="AXQ68">
        <v>31.32</v>
      </c>
      <c r="AXS68">
        <v>19.71</v>
      </c>
      <c r="AXT68">
        <v>31.95</v>
      </c>
      <c r="AXU68" t="s">
        <v>12707</v>
      </c>
      <c r="AXV68" t="s">
        <v>12707</v>
      </c>
      <c r="AXW68">
        <v>45.04</v>
      </c>
      <c r="AXX68">
        <v>75.8</v>
      </c>
      <c r="AXY68">
        <v>24.200099999999999</v>
      </c>
      <c r="AXZ68">
        <v>146.4006</v>
      </c>
      <c r="AYA68">
        <v>46.5</v>
      </c>
      <c r="AYB68">
        <v>48.01</v>
      </c>
      <c r="AYC68">
        <v>55.69</v>
      </c>
      <c r="AYG68">
        <v>136.13</v>
      </c>
      <c r="AYH68">
        <v>49.02</v>
      </c>
      <c r="AYJ68">
        <v>30.26</v>
      </c>
      <c r="AYK68">
        <v>150.66999999999999</v>
      </c>
      <c r="AYL68">
        <v>145.97999999999999</v>
      </c>
      <c r="AYM68">
        <v>164.34</v>
      </c>
      <c r="AYO68">
        <v>25.01</v>
      </c>
      <c r="AYQ68">
        <v>176.03</v>
      </c>
      <c r="AYR68">
        <v>150.24</v>
      </c>
      <c r="AYS68">
        <v>199.01</v>
      </c>
      <c r="AYU68">
        <v>70.790000000000006</v>
      </c>
      <c r="AYV68">
        <v>141.38</v>
      </c>
      <c r="AYW68">
        <v>157.22999999999999</v>
      </c>
      <c r="AYZ68">
        <v>30.5</v>
      </c>
      <c r="AZA68">
        <v>64.03</v>
      </c>
      <c r="AZB68">
        <v>29.6448</v>
      </c>
      <c r="AZC68">
        <v>18.54</v>
      </c>
      <c r="AZD68">
        <v>26.58</v>
      </c>
      <c r="AZE68">
        <v>49.88</v>
      </c>
      <c r="AZF68">
        <v>28.38</v>
      </c>
      <c r="AZG68">
        <v>42.655299999999997</v>
      </c>
      <c r="AZH68">
        <v>32.880000000000003</v>
      </c>
      <c r="AZI68">
        <v>30.029199999999999</v>
      </c>
      <c r="AZJ68">
        <v>79.73</v>
      </c>
      <c r="AZK68">
        <v>34.33</v>
      </c>
      <c r="AZN68">
        <v>28.8</v>
      </c>
      <c r="AZO68">
        <v>32.914499999999997</v>
      </c>
      <c r="AZQ68">
        <v>41.0593</v>
      </c>
      <c r="AZS68">
        <v>26.809799999999999</v>
      </c>
      <c r="AZT68">
        <v>13.4</v>
      </c>
      <c r="AZV68">
        <v>10.030099999999999</v>
      </c>
      <c r="AZW68">
        <v>42.89</v>
      </c>
      <c r="AZX68">
        <v>55.149900000000002</v>
      </c>
      <c r="AZZ68">
        <v>29.691700000000001</v>
      </c>
      <c r="BAA68">
        <v>40.715000000000003</v>
      </c>
      <c r="BAB68">
        <v>56.56</v>
      </c>
      <c r="BAC68">
        <v>21.6341</v>
      </c>
      <c r="BAD68">
        <v>17.395</v>
      </c>
      <c r="BAE68">
        <v>42.65</v>
      </c>
      <c r="BAF68">
        <v>32.299700000000001</v>
      </c>
      <c r="BAH68">
        <v>34.938699999999997</v>
      </c>
      <c r="BAI68">
        <v>25.27</v>
      </c>
      <c r="BAJ68">
        <v>21.207000000000001</v>
      </c>
      <c r="BAK68">
        <v>46.71</v>
      </c>
      <c r="BAL68">
        <v>17.7</v>
      </c>
      <c r="BAM68">
        <v>17.883199999999999</v>
      </c>
      <c r="BAN68">
        <v>24.62</v>
      </c>
      <c r="BAO68">
        <v>25.55</v>
      </c>
      <c r="BAP68">
        <v>28.785499999999999</v>
      </c>
      <c r="BAQ68">
        <v>26.7624</v>
      </c>
      <c r="BAS68">
        <v>28.161799999999999</v>
      </c>
      <c r="BAU68">
        <v>22.26</v>
      </c>
      <c r="BAV68">
        <v>50.66</v>
      </c>
      <c r="BAW68">
        <v>28.85</v>
      </c>
      <c r="BAX68">
        <v>81.389899999999997</v>
      </c>
      <c r="BAY68">
        <v>25.0486</v>
      </c>
      <c r="BAZ68">
        <v>30.62</v>
      </c>
      <c r="BBA68">
        <v>25.6601</v>
      </c>
      <c r="BBB68">
        <v>50.305</v>
      </c>
      <c r="BBC68" t="s">
        <v>12707</v>
      </c>
      <c r="BBD68">
        <v>158.46</v>
      </c>
      <c r="BBE68">
        <v>34</v>
      </c>
      <c r="BBF68">
        <v>60.32</v>
      </c>
      <c r="BBG68">
        <v>29.87</v>
      </c>
      <c r="BBL68">
        <v>24.09</v>
      </c>
      <c r="BBM68">
        <v>23.912199999999999</v>
      </c>
      <c r="BBN68">
        <v>24.689900000000002</v>
      </c>
      <c r="BBO68">
        <v>55.9</v>
      </c>
      <c r="BBQ68">
        <v>51.2</v>
      </c>
      <c r="BBR68">
        <v>48.69</v>
      </c>
      <c r="BBS68">
        <v>51.43</v>
      </c>
      <c r="BBT68">
        <v>30.36</v>
      </c>
      <c r="BBU68">
        <v>106.04</v>
      </c>
      <c r="BBV68">
        <v>24.47</v>
      </c>
      <c r="BBX68">
        <v>122.74</v>
      </c>
      <c r="BBY68">
        <v>118.9</v>
      </c>
      <c r="BBZ68" t="s">
        <v>12707</v>
      </c>
      <c r="BCA68">
        <v>114.37</v>
      </c>
      <c r="BCB68">
        <v>245.84</v>
      </c>
      <c r="BCC68">
        <v>138.19</v>
      </c>
      <c r="BCD68">
        <v>135.94999999999999</v>
      </c>
      <c r="BCE68">
        <v>87.83</v>
      </c>
      <c r="BCF68">
        <v>116.77</v>
      </c>
      <c r="BCG68">
        <v>120</v>
      </c>
      <c r="BCH68">
        <v>55.884999999999998</v>
      </c>
      <c r="BCI68">
        <v>141.26</v>
      </c>
      <c r="BCJ68">
        <v>119.9</v>
      </c>
      <c r="BCK68">
        <v>168.2</v>
      </c>
      <c r="BCL68">
        <v>109.01</v>
      </c>
      <c r="BCM68">
        <v>193.16</v>
      </c>
      <c r="BCN68">
        <v>84.39</v>
      </c>
      <c r="BCO68">
        <v>144.76</v>
      </c>
      <c r="BCP68">
        <v>49.01</v>
      </c>
      <c r="BCQ68">
        <v>64.94</v>
      </c>
      <c r="BCR68">
        <v>31.99</v>
      </c>
      <c r="BCS68">
        <v>63.17</v>
      </c>
      <c r="BCT68">
        <v>54.41</v>
      </c>
      <c r="BCU68">
        <v>132.49</v>
      </c>
      <c r="BCV68">
        <v>60.86</v>
      </c>
      <c r="BCW68">
        <v>58.34</v>
      </c>
      <c r="BCX68">
        <v>167.41</v>
      </c>
      <c r="BCZ68">
        <v>36.119999999999997</v>
      </c>
      <c r="BDA68">
        <v>107.51</v>
      </c>
      <c r="BDB68">
        <v>112.37</v>
      </c>
      <c r="BDC68">
        <v>163.22</v>
      </c>
      <c r="BDD68">
        <v>132.18</v>
      </c>
      <c r="BDE68">
        <v>123.84</v>
      </c>
      <c r="BDF68">
        <v>25.76</v>
      </c>
      <c r="BDG68">
        <v>90.39</v>
      </c>
      <c r="BDH68">
        <v>80.959999999999994</v>
      </c>
      <c r="BDI68">
        <v>169.41</v>
      </c>
      <c r="BDK68">
        <v>141.83000000000001</v>
      </c>
      <c r="BDL68">
        <v>122.37</v>
      </c>
      <c r="BDM68">
        <v>33.869999999999997</v>
      </c>
      <c r="BDO68">
        <v>68</v>
      </c>
      <c r="BDQ68">
        <v>31.26</v>
      </c>
      <c r="BDX68">
        <v>25.75</v>
      </c>
      <c r="BDY68">
        <v>31.04</v>
      </c>
      <c r="BDZ68">
        <v>28.227499999999999</v>
      </c>
      <c r="BEA68">
        <v>28.63</v>
      </c>
      <c r="BEB68">
        <v>26.122299999999999</v>
      </c>
      <c r="BEC68">
        <v>32.749400000000001</v>
      </c>
      <c r="BED68">
        <v>29.594999999999999</v>
      </c>
      <c r="BEE68">
        <v>31.2712</v>
      </c>
      <c r="BEF68">
        <v>31.81</v>
      </c>
      <c r="BEG68">
        <v>31.27</v>
      </c>
      <c r="BEH68">
        <v>27.21</v>
      </c>
      <c r="BEI68">
        <v>36.06</v>
      </c>
      <c r="BEJ68">
        <v>27.8948</v>
      </c>
      <c r="BFE68">
        <v>147.35</v>
      </c>
      <c r="BFF68">
        <v>141.12</v>
      </c>
      <c r="BFG68">
        <v>96.71</v>
      </c>
      <c r="BFH68">
        <v>171.03</v>
      </c>
      <c r="BFI68">
        <v>182.94</v>
      </c>
      <c r="BFJ68">
        <v>149.22669999999999</v>
      </c>
      <c r="BFK68">
        <v>162.85</v>
      </c>
      <c r="BFL68">
        <v>160.8203</v>
      </c>
      <c r="BFM68">
        <v>141.72</v>
      </c>
      <c r="BFO68">
        <v>37.26</v>
      </c>
      <c r="BFQ68">
        <v>17.72</v>
      </c>
      <c r="BFS68">
        <v>28.17</v>
      </c>
      <c r="BFT68">
        <v>52.5</v>
      </c>
      <c r="BFU68">
        <v>57.53</v>
      </c>
      <c r="BFV68">
        <v>50.95</v>
      </c>
      <c r="BFW68">
        <v>57.898000000000003</v>
      </c>
      <c r="BFX68">
        <v>26.25</v>
      </c>
      <c r="BFY68">
        <v>51.72</v>
      </c>
      <c r="BFZ68">
        <v>29.09</v>
      </c>
      <c r="BGA68">
        <v>56.73</v>
      </c>
      <c r="BGB68">
        <v>59.29</v>
      </c>
      <c r="BGC68">
        <v>64.25</v>
      </c>
      <c r="BGD68">
        <v>26.84</v>
      </c>
      <c r="BGF68">
        <v>57.71</v>
      </c>
      <c r="BGI68">
        <v>27.41</v>
      </c>
      <c r="BGJ68">
        <v>50.09</v>
      </c>
      <c r="BGK68">
        <v>65.69</v>
      </c>
      <c r="BGM68">
        <v>59.26</v>
      </c>
      <c r="BGP68">
        <v>33.921599999999998</v>
      </c>
      <c r="BGQ68">
        <v>33.229999999999997</v>
      </c>
      <c r="BGR68">
        <v>26.3</v>
      </c>
      <c r="BGU68">
        <v>51.37</v>
      </c>
      <c r="BGX68">
        <v>29.48</v>
      </c>
      <c r="BGY68">
        <v>44.05</v>
      </c>
      <c r="BGZ68">
        <v>48.84</v>
      </c>
      <c r="BHB68">
        <v>24.47</v>
      </c>
      <c r="BHD68">
        <v>58.5794</v>
      </c>
      <c r="BHE68">
        <v>54.82</v>
      </c>
      <c r="BHG68">
        <v>37.92</v>
      </c>
      <c r="BHH68">
        <v>49.085000000000001</v>
      </c>
      <c r="BHI68">
        <v>32.997300000000003</v>
      </c>
      <c r="BHJ68">
        <v>23.8</v>
      </c>
      <c r="BHK68">
        <v>36.700000000000003</v>
      </c>
      <c r="BHL68">
        <v>29.52</v>
      </c>
      <c r="BHM68">
        <v>30.63</v>
      </c>
      <c r="BHP68">
        <v>40.229999999999997</v>
      </c>
      <c r="BHQ68">
        <v>13.14</v>
      </c>
      <c r="BHR68">
        <v>35.92</v>
      </c>
      <c r="BHS68">
        <v>29.22</v>
      </c>
      <c r="BHT68">
        <v>48.56</v>
      </c>
      <c r="BHV68">
        <v>55.75</v>
      </c>
      <c r="BHW68">
        <v>17.5273</v>
      </c>
      <c r="BHX68">
        <v>16.57</v>
      </c>
      <c r="BHY68">
        <v>16.240100000000002</v>
      </c>
      <c r="BHZ68">
        <v>78.23</v>
      </c>
      <c r="BIA68">
        <v>24.57</v>
      </c>
      <c r="BIC68">
        <v>47.7</v>
      </c>
      <c r="BID68">
        <v>38.1</v>
      </c>
      <c r="BIE68">
        <v>52.76</v>
      </c>
      <c r="BIF68">
        <v>86.9</v>
      </c>
      <c r="BIG68">
        <v>31.09</v>
      </c>
      <c r="BIH68">
        <v>53.01</v>
      </c>
      <c r="BII68">
        <v>22.312999999999999</v>
      </c>
      <c r="BIL68">
        <v>19.149000000000001</v>
      </c>
      <c r="BIM68">
        <v>22.85</v>
      </c>
      <c r="BIQ68" t="s">
        <v>12707</v>
      </c>
      <c r="BIT68">
        <v>25.016200000000001</v>
      </c>
      <c r="BIU68">
        <v>101.1</v>
      </c>
      <c r="BIV68">
        <v>28.6372</v>
      </c>
      <c r="BIW68">
        <v>35.159999999999997</v>
      </c>
      <c r="BIZ68">
        <v>47.15</v>
      </c>
      <c r="BJC68">
        <v>87.91</v>
      </c>
      <c r="BJG68">
        <v>29.82</v>
      </c>
      <c r="BJH68">
        <v>53.281100000000002</v>
      </c>
      <c r="BJM68">
        <v>52.24</v>
      </c>
      <c r="BJN68">
        <v>14.37</v>
      </c>
      <c r="BJO68">
        <v>18.440000000000001</v>
      </c>
      <c r="BJP68">
        <v>84.01</v>
      </c>
      <c r="BJS68">
        <v>121.03</v>
      </c>
      <c r="BJU68">
        <v>95.078000000000003</v>
      </c>
      <c r="BJW68">
        <v>27.14</v>
      </c>
      <c r="BJX68">
        <v>25.66</v>
      </c>
      <c r="BJY68">
        <v>29.03</v>
      </c>
      <c r="BKB68">
        <v>45.45</v>
      </c>
      <c r="BKC68">
        <v>29.67</v>
      </c>
      <c r="BKD68">
        <v>56.28</v>
      </c>
      <c r="BKE68">
        <v>66.37</v>
      </c>
      <c r="BKF68">
        <v>31.1</v>
      </c>
      <c r="BKG68">
        <v>30.653700000000001</v>
      </c>
      <c r="BKH68">
        <v>27.77</v>
      </c>
      <c r="BKI68">
        <v>28.65</v>
      </c>
      <c r="BKJ68">
        <v>25.969899999999999</v>
      </c>
      <c r="BKK68">
        <v>10.975999999999999</v>
      </c>
      <c r="BKM68">
        <v>25.56</v>
      </c>
      <c r="BKP68">
        <v>30.5</v>
      </c>
      <c r="BKQ68">
        <v>30.34</v>
      </c>
      <c r="BKT68">
        <v>24.625499999999999</v>
      </c>
      <c r="BKU68">
        <v>107.44</v>
      </c>
      <c r="BKV68">
        <v>26.39</v>
      </c>
      <c r="BKW68">
        <v>24.07</v>
      </c>
      <c r="BKX68">
        <v>18.9572</v>
      </c>
      <c r="BKZ68">
        <v>54.39</v>
      </c>
      <c r="BLA68">
        <v>25.7301</v>
      </c>
      <c r="BLC68">
        <v>19.420000000000002</v>
      </c>
      <c r="BLE68">
        <v>321.02999999999997</v>
      </c>
      <c r="BLF68">
        <v>48.333300000000001</v>
      </c>
      <c r="BLG68">
        <v>48.765000000000001</v>
      </c>
      <c r="BLH68">
        <v>50.021900000000002</v>
      </c>
      <c r="BLI68">
        <v>26.52</v>
      </c>
      <c r="BLJ68">
        <v>18.260000000000002</v>
      </c>
      <c r="BLM68">
        <v>26.545000000000002</v>
      </c>
      <c r="BLP68">
        <v>83.72</v>
      </c>
      <c r="BLQ68">
        <v>100.97</v>
      </c>
      <c r="BLR68">
        <v>70.069999999999993</v>
      </c>
      <c r="BLS68">
        <v>38.369999999999997</v>
      </c>
      <c r="BLT68">
        <v>17.600000000000001</v>
      </c>
      <c r="BLU68">
        <v>17.61</v>
      </c>
      <c r="BLV68">
        <v>48.72</v>
      </c>
      <c r="BLW68">
        <v>101.65</v>
      </c>
      <c r="BLY68">
        <v>19.989999999999998</v>
      </c>
      <c r="BLZ68">
        <v>10.52</v>
      </c>
      <c r="BMA68">
        <v>27.3</v>
      </c>
      <c r="BMB68">
        <v>16.190000000000001</v>
      </c>
      <c r="BMC68">
        <v>25.084</v>
      </c>
      <c r="BMD68">
        <v>25.1</v>
      </c>
      <c r="BME68">
        <v>25.78</v>
      </c>
      <c r="BMF68">
        <v>7.8</v>
      </c>
      <c r="BMI68" t="s">
        <v>12707</v>
      </c>
      <c r="BMJ68">
        <v>43.98</v>
      </c>
      <c r="BMK68">
        <v>11.9</v>
      </c>
      <c r="BMN68">
        <v>13.34</v>
      </c>
      <c r="BMO68">
        <v>7.29</v>
      </c>
      <c r="BMP68" t="s">
        <v>12707</v>
      </c>
      <c r="BMQ68">
        <v>28.897400000000001</v>
      </c>
      <c r="BMR68">
        <v>102.2732</v>
      </c>
      <c r="BMS68">
        <v>30.54</v>
      </c>
      <c r="BMT68">
        <v>39.18</v>
      </c>
      <c r="BMU68">
        <v>22.8399</v>
      </c>
      <c r="BMW68">
        <v>55.97</v>
      </c>
      <c r="BMX68">
        <v>18.64</v>
      </c>
      <c r="BMY68">
        <v>24.8979</v>
      </c>
      <c r="BMZ68">
        <v>33.44</v>
      </c>
      <c r="BNA68">
        <v>56.08</v>
      </c>
      <c r="BNB68">
        <v>35.67</v>
      </c>
      <c r="BNC68">
        <v>18.579999999999998</v>
      </c>
      <c r="BNF68">
        <v>89.73</v>
      </c>
      <c r="BNJ68">
        <v>110.76</v>
      </c>
      <c r="BNM68">
        <v>53.72</v>
      </c>
      <c r="BNN68">
        <v>44.47</v>
      </c>
      <c r="BNO68">
        <v>35.316699999999997</v>
      </c>
      <c r="BNP68">
        <v>60.345799999999997</v>
      </c>
      <c r="BNR68">
        <v>48.84</v>
      </c>
      <c r="BNV68">
        <v>22.35</v>
      </c>
      <c r="BNX68">
        <v>46.1</v>
      </c>
      <c r="BNY68">
        <v>31.57</v>
      </c>
      <c r="BNZ68" t="s">
        <v>12707</v>
      </c>
      <c r="BOB68">
        <v>50.234999999999999</v>
      </c>
      <c r="BOC68">
        <v>25.73</v>
      </c>
      <c r="BOD68">
        <v>55.7258</v>
      </c>
      <c r="BOE68">
        <v>48</v>
      </c>
      <c r="BOF68">
        <v>19.600000000000001</v>
      </c>
      <c r="BOG68">
        <v>25.05</v>
      </c>
      <c r="BOI68" t="s">
        <v>12707</v>
      </c>
      <c r="BOK68">
        <v>51.81</v>
      </c>
      <c r="BOL68">
        <v>58.7</v>
      </c>
      <c r="BON68">
        <v>11.51</v>
      </c>
      <c r="BOO68">
        <v>24.65</v>
      </c>
      <c r="BOQ68">
        <v>25.07</v>
      </c>
      <c r="BOR68">
        <v>25.27</v>
      </c>
      <c r="BOS68">
        <v>31.31</v>
      </c>
      <c r="BOT68">
        <v>28.6113</v>
      </c>
      <c r="BOU68">
        <v>26.58</v>
      </c>
      <c r="BOV68">
        <v>27.05</v>
      </c>
      <c r="BOW68">
        <v>26.0838</v>
      </c>
      <c r="BOX68">
        <v>26.1</v>
      </c>
      <c r="BOY68">
        <v>25.0839</v>
      </c>
      <c r="BOZ68">
        <v>26.17</v>
      </c>
      <c r="BPD68">
        <v>56.07</v>
      </c>
      <c r="BPG68">
        <v>28.2041</v>
      </c>
      <c r="BPH68">
        <v>28.276199999999999</v>
      </c>
      <c r="BPI68" t="s">
        <v>12707</v>
      </c>
      <c r="BPJ68">
        <v>108</v>
      </c>
      <c r="BPK68">
        <v>27.51</v>
      </c>
      <c r="BPL68">
        <v>25.12</v>
      </c>
      <c r="BPM68">
        <v>29.905000000000001</v>
      </c>
      <c r="BPP68">
        <v>25.59</v>
      </c>
      <c r="BPR68">
        <v>27.1128</v>
      </c>
      <c r="BPT68">
        <v>45.14</v>
      </c>
      <c r="BPV68">
        <v>115.92</v>
      </c>
      <c r="BPW68">
        <v>17.510000000000002</v>
      </c>
      <c r="BPX68">
        <v>18.25</v>
      </c>
      <c r="BPY68">
        <v>26.426400000000001</v>
      </c>
      <c r="BQA68">
        <v>26.84</v>
      </c>
      <c r="BQB68">
        <v>13.56</v>
      </c>
      <c r="BQC68">
        <v>3.9699999999999998</v>
      </c>
      <c r="BQF68">
        <v>70.040000000000006</v>
      </c>
      <c r="BQG68">
        <v>244.54</v>
      </c>
      <c r="BQH68">
        <v>71.209000000000003</v>
      </c>
      <c r="BQI68">
        <v>69.7</v>
      </c>
      <c r="BQJ68" t="s">
        <v>12707</v>
      </c>
      <c r="BQL68">
        <v>26.97</v>
      </c>
      <c r="BQO68">
        <v>26.69</v>
      </c>
      <c r="BQP68">
        <v>27.490099999999998</v>
      </c>
      <c r="BQU68">
        <v>12.42</v>
      </c>
      <c r="BQV68">
        <v>29.7</v>
      </c>
      <c r="BQW68">
        <v>25.82</v>
      </c>
      <c r="BQX68">
        <v>28.39</v>
      </c>
      <c r="BQZ68">
        <v>56.08</v>
      </c>
      <c r="BRA68">
        <v>25.24</v>
      </c>
      <c r="BRB68">
        <v>16.97</v>
      </c>
      <c r="BRC68">
        <v>82.724999999999994</v>
      </c>
      <c r="BRE68">
        <v>14.48</v>
      </c>
      <c r="BRF68">
        <v>11.77</v>
      </c>
      <c r="BRG68">
        <v>44.123800000000003</v>
      </c>
      <c r="BRH68">
        <v>33.18</v>
      </c>
      <c r="BRI68">
        <v>22.66</v>
      </c>
      <c r="BRJ68">
        <v>27.67</v>
      </c>
      <c r="BRL68">
        <v>21.25</v>
      </c>
      <c r="BRN68">
        <v>23.83</v>
      </c>
      <c r="BRO68">
        <v>29.89</v>
      </c>
      <c r="BRP68">
        <v>15.31</v>
      </c>
      <c r="BRQ68">
        <v>31.6</v>
      </c>
      <c r="BRR68">
        <v>47.1</v>
      </c>
      <c r="BRV68">
        <v>42.06</v>
      </c>
      <c r="BRW68">
        <v>40.58</v>
      </c>
      <c r="BRX68">
        <v>25.075099999999999</v>
      </c>
      <c r="BRY68">
        <v>43.35</v>
      </c>
      <c r="BRZ68">
        <v>17.170000000000002</v>
      </c>
      <c r="BSA68">
        <v>45.42</v>
      </c>
      <c r="BSC68">
        <v>38.94</v>
      </c>
      <c r="BSD68">
        <v>26.17</v>
      </c>
      <c r="BSE68">
        <v>31.654499999999999</v>
      </c>
      <c r="BSF68">
        <v>25.744199999999999</v>
      </c>
      <c r="BSG68">
        <v>24.61</v>
      </c>
      <c r="BSJ68">
        <v>20.16</v>
      </c>
      <c r="BSK68">
        <v>11.496700000000001</v>
      </c>
      <c r="BSM68">
        <v>19.04</v>
      </c>
      <c r="BSN68">
        <v>24.462</v>
      </c>
      <c r="BSO68">
        <v>37.58</v>
      </c>
      <c r="BSQ68">
        <v>15.11</v>
      </c>
      <c r="BSR68">
        <v>19.079999999999998</v>
      </c>
      <c r="BSS68">
        <v>25.52</v>
      </c>
      <c r="BSU68">
        <v>27.23</v>
      </c>
      <c r="BSX68">
        <v>26.13</v>
      </c>
      <c r="BSY68">
        <v>26.57</v>
      </c>
      <c r="BSZ68">
        <v>15.4</v>
      </c>
      <c r="BTA68">
        <v>17.13</v>
      </c>
      <c r="BTC68" t="s">
        <v>12707</v>
      </c>
      <c r="BTE68">
        <v>23.41</v>
      </c>
      <c r="BTF68">
        <v>24.062799999999999</v>
      </c>
      <c r="BTH68">
        <v>25.75</v>
      </c>
      <c r="BTK68">
        <v>59.68</v>
      </c>
      <c r="BTL68">
        <v>29.79</v>
      </c>
      <c r="BTO68">
        <v>53.36</v>
      </c>
      <c r="BTR68">
        <v>18.233799999999999</v>
      </c>
      <c r="BTS68">
        <v>33.049999999999997</v>
      </c>
      <c r="BTV68">
        <v>25.15</v>
      </c>
      <c r="BTW68">
        <v>35.6</v>
      </c>
      <c r="BTX68">
        <v>102.57</v>
      </c>
      <c r="BTZ68">
        <v>46.42</v>
      </c>
      <c r="BUB68">
        <v>57.78</v>
      </c>
      <c r="BUD68">
        <v>19.850000000000001</v>
      </c>
      <c r="BUE68">
        <v>89.31</v>
      </c>
      <c r="BUI68">
        <v>24.6539</v>
      </c>
      <c r="BUJ68" t="s">
        <v>12707</v>
      </c>
      <c r="BUK68">
        <v>104.5</v>
      </c>
      <c r="BUU68">
        <v>118.88</v>
      </c>
      <c r="BUV68">
        <v>20.07</v>
      </c>
      <c r="BUW68">
        <v>54.11</v>
      </c>
      <c r="BUX68">
        <v>25.53</v>
      </c>
      <c r="BUY68">
        <v>19.12</v>
      </c>
      <c r="BUZ68">
        <v>29.189</v>
      </c>
      <c r="BVA68">
        <v>70.510000000000005</v>
      </c>
      <c r="BVB68">
        <v>54.783099999999997</v>
      </c>
      <c r="BVC68">
        <v>13.69</v>
      </c>
      <c r="BVD68">
        <v>52.44</v>
      </c>
      <c r="BVE68">
        <v>84.58</v>
      </c>
      <c r="BVF68">
        <v>56.66</v>
      </c>
      <c r="BVG68">
        <v>46.63</v>
      </c>
      <c r="BVH68">
        <v>75.03</v>
      </c>
      <c r="BVI68">
        <v>53.152200000000001</v>
      </c>
      <c r="BVJ68" t="s">
        <v>12707</v>
      </c>
      <c r="BVK68">
        <v>44.21</v>
      </c>
      <c r="BVL68">
        <v>55.66</v>
      </c>
      <c r="BVM68">
        <v>45.37</v>
      </c>
      <c r="BVN68">
        <v>60.59</v>
      </c>
      <c r="BVO68">
        <v>12.78</v>
      </c>
      <c r="BVP68">
        <v>12.53</v>
      </c>
      <c r="BVQ68">
        <v>13.05</v>
      </c>
      <c r="BVR68">
        <v>12.65</v>
      </c>
      <c r="BVS68">
        <v>12.71</v>
      </c>
      <c r="BVT68">
        <v>39.96</v>
      </c>
      <c r="BVU68">
        <v>79.64</v>
      </c>
      <c r="BVV68">
        <v>21</v>
      </c>
      <c r="BVZ68">
        <v>28.540099999999999</v>
      </c>
      <c r="BWA68">
        <v>46.61</v>
      </c>
      <c r="BWB68">
        <v>56.59</v>
      </c>
      <c r="BWD68">
        <v>26.06</v>
      </c>
      <c r="BWE68">
        <v>9.94</v>
      </c>
      <c r="BWF68">
        <v>28.41</v>
      </c>
      <c r="BWG68">
        <v>27.04</v>
      </c>
      <c r="BWL68">
        <v>28.56</v>
      </c>
      <c r="BWM68">
        <v>28.96</v>
      </c>
      <c r="BWO68">
        <v>25.668700000000001</v>
      </c>
      <c r="BWP68">
        <v>24.9132</v>
      </c>
      <c r="BWR68">
        <v>36.1128</v>
      </c>
      <c r="BWS68">
        <v>85.8279</v>
      </c>
      <c r="BWV68">
        <v>36.1</v>
      </c>
      <c r="BWW68">
        <v>26.12</v>
      </c>
      <c r="BWX68">
        <v>19.21</v>
      </c>
      <c r="BWY68">
        <v>42.43</v>
      </c>
      <c r="BWZ68">
        <v>19.88</v>
      </c>
      <c r="BXA68">
        <v>33.369999999999997</v>
      </c>
      <c r="BXB68">
        <v>9.6999999999999993</v>
      </c>
      <c r="BXC68">
        <v>40.020600000000002</v>
      </c>
      <c r="BXD68">
        <v>36.15</v>
      </c>
      <c r="BXE68">
        <v>36.590000000000003</v>
      </c>
      <c r="BXF68">
        <v>30.76</v>
      </c>
      <c r="BXH68">
        <v>44.646500000000003</v>
      </c>
      <c r="BXI68">
        <v>34.625</v>
      </c>
      <c r="BXJ68">
        <v>29.538</v>
      </c>
      <c r="BXK68">
        <v>29.33</v>
      </c>
      <c r="BXL68">
        <v>28.82</v>
      </c>
      <c r="BXN68">
        <v>60.594999999999999</v>
      </c>
      <c r="BXO68">
        <v>25.66</v>
      </c>
      <c r="BXP68">
        <v>39.1</v>
      </c>
      <c r="BXQ68">
        <v>18.298999999999999</v>
      </c>
      <c r="BXS68">
        <v>24.58</v>
      </c>
      <c r="BXT68">
        <v>51.74</v>
      </c>
      <c r="BXU68">
        <v>29.48</v>
      </c>
      <c r="BXV68">
        <v>17.54</v>
      </c>
      <c r="BXW68">
        <v>52.22</v>
      </c>
      <c r="BXX68">
        <v>55.499899999999997</v>
      </c>
      <c r="BXY68">
        <v>17.920000000000002</v>
      </c>
      <c r="BXZ68">
        <v>40.890999999999998</v>
      </c>
      <c r="BYB68">
        <v>61.46</v>
      </c>
      <c r="BYC68">
        <v>41.55</v>
      </c>
      <c r="BYE68">
        <v>40.32</v>
      </c>
      <c r="BYF68">
        <v>20.884699999999999</v>
      </c>
      <c r="BYG68">
        <v>62.23</v>
      </c>
      <c r="BYH68">
        <v>28.890999999999998</v>
      </c>
      <c r="BYJ68">
        <v>58.24</v>
      </c>
      <c r="BYK68">
        <v>50.22</v>
      </c>
      <c r="BYL68">
        <v>52.56</v>
      </c>
      <c r="BYN68">
        <v>23.36</v>
      </c>
      <c r="BYO68">
        <v>68.08</v>
      </c>
      <c r="BYP68">
        <v>24.397200000000002</v>
      </c>
      <c r="BYQ68">
        <v>73.432199999999995</v>
      </c>
      <c r="BYS68">
        <v>29.869900000000001</v>
      </c>
      <c r="BYT68">
        <v>59.375</v>
      </c>
      <c r="BYU68" t="s">
        <v>12707</v>
      </c>
      <c r="BYW68">
        <v>52.552999999999997</v>
      </c>
      <c r="BZA68">
        <v>25.393000000000001</v>
      </c>
      <c r="BZB68">
        <v>25.34</v>
      </c>
      <c r="BZC68">
        <v>53.94</v>
      </c>
      <c r="BZD68">
        <v>139.75</v>
      </c>
      <c r="BZE68">
        <v>24.96</v>
      </c>
      <c r="BZF68">
        <v>40.130000000000003</v>
      </c>
      <c r="BZI68">
        <v>46.28</v>
      </c>
      <c r="BZJ68">
        <v>64.05</v>
      </c>
      <c r="BZL68">
        <v>75.27</v>
      </c>
      <c r="BZM68">
        <v>70.742999999999995</v>
      </c>
      <c r="BZN68">
        <v>25.563600000000001</v>
      </c>
      <c r="BZO68" t="s">
        <v>12707</v>
      </c>
      <c r="BZP68">
        <v>70.153099999999995</v>
      </c>
      <c r="BZQ68">
        <v>26.064900000000002</v>
      </c>
      <c r="BZR68">
        <v>25.93</v>
      </c>
      <c r="BZS68">
        <v>24.5</v>
      </c>
      <c r="BZT68">
        <v>25.279800000000002</v>
      </c>
      <c r="BZV68">
        <v>23.92</v>
      </c>
      <c r="BZW68">
        <v>38.063299999999998</v>
      </c>
      <c r="BZX68">
        <v>75.47</v>
      </c>
      <c r="BZY68">
        <v>18.13</v>
      </c>
      <c r="BZZ68">
        <v>93.48</v>
      </c>
      <c r="CAA68">
        <v>25.0931</v>
      </c>
      <c r="CAB68">
        <v>34.04</v>
      </c>
      <c r="CAC68">
        <v>27.22</v>
      </c>
      <c r="CAF68" t="s">
        <v>12707</v>
      </c>
      <c r="CAG68">
        <v>26.16</v>
      </c>
      <c r="CAH68" t="s">
        <v>12707</v>
      </c>
      <c r="CAI68">
        <v>52.54</v>
      </c>
      <c r="CAJ68">
        <v>16.344999999999999</v>
      </c>
      <c r="CAK68">
        <v>47.63</v>
      </c>
      <c r="CAL68">
        <v>32.228299999999997</v>
      </c>
      <c r="CAM68">
        <v>17.13</v>
      </c>
      <c r="CAN68">
        <v>27.98</v>
      </c>
      <c r="CAP68">
        <v>22.66</v>
      </c>
      <c r="CAQ68">
        <v>65.979900000000001</v>
      </c>
      <c r="CAR68">
        <v>56.95</v>
      </c>
      <c r="CAS68">
        <v>24.81</v>
      </c>
      <c r="CAT68">
        <v>28.553000000000001</v>
      </c>
      <c r="CAU68">
        <v>60.63</v>
      </c>
      <c r="CAV68">
        <v>62.988999999999997</v>
      </c>
      <c r="CAW68">
        <v>61.87</v>
      </c>
      <c r="CAY68">
        <v>29.38</v>
      </c>
      <c r="CAZ68">
        <v>140.80000000000001</v>
      </c>
      <c r="CBA68" t="s">
        <v>12707</v>
      </c>
      <c r="CBC68">
        <v>26.4</v>
      </c>
      <c r="CBD68">
        <v>63.01</v>
      </c>
      <c r="CBE68">
        <v>107.75</v>
      </c>
      <c r="CBF68" t="s">
        <v>12707</v>
      </c>
      <c r="CBO68">
        <v>129.69999999999999</v>
      </c>
      <c r="CBP68">
        <v>25.48</v>
      </c>
      <c r="CBQ68">
        <v>27.3001</v>
      </c>
      <c r="CBR68">
        <v>18.059999999999999</v>
      </c>
      <c r="CBS68">
        <v>22.8843</v>
      </c>
      <c r="CBT68">
        <v>6.21</v>
      </c>
      <c r="CBU68">
        <v>4.74</v>
      </c>
      <c r="CBV68">
        <v>2.14</v>
      </c>
      <c r="CBW68">
        <v>7.84</v>
      </c>
      <c r="CBZ68">
        <v>24.13</v>
      </c>
      <c r="CCD68" t="s">
        <v>12707</v>
      </c>
      <c r="CCE68" t="s">
        <v>12707</v>
      </c>
      <c r="CCF68" t="s">
        <v>12707</v>
      </c>
      <c r="CCG68" t="s">
        <v>12707</v>
      </c>
      <c r="CCH68" t="s">
        <v>12707</v>
      </c>
      <c r="CCI68" t="s">
        <v>12707</v>
      </c>
      <c r="CCJ68">
        <v>23.646000000000001</v>
      </c>
      <c r="CCL68">
        <v>34.74</v>
      </c>
      <c r="CCM68" t="s">
        <v>12707</v>
      </c>
      <c r="CCN68">
        <v>27.55</v>
      </c>
      <c r="CCO68">
        <v>28.74</v>
      </c>
      <c r="CCR68">
        <v>67.064999999999998</v>
      </c>
      <c r="CCS68">
        <v>27.62</v>
      </c>
      <c r="CCT68">
        <v>15.663</v>
      </c>
      <c r="CCW68">
        <v>27.754999999999999</v>
      </c>
      <c r="CCX68">
        <v>94.76</v>
      </c>
      <c r="CCZ68">
        <v>60.15</v>
      </c>
      <c r="CDB68">
        <v>40.909999999999997</v>
      </c>
      <c r="CDE68">
        <v>93.38</v>
      </c>
      <c r="CDI68">
        <v>18.850000000000001</v>
      </c>
      <c r="CDJ68">
        <v>39.659999999999997</v>
      </c>
      <c r="CDL68">
        <v>83.3</v>
      </c>
      <c r="CDN68" t="s">
        <v>12707</v>
      </c>
      <c r="CDP68">
        <v>98.57</v>
      </c>
      <c r="CDU68">
        <v>32.979999999999997</v>
      </c>
      <c r="CDV68">
        <v>39.380000000000003</v>
      </c>
      <c r="CDW68">
        <v>26.704499999999999</v>
      </c>
      <c r="CDY68">
        <v>66.760000000000005</v>
      </c>
      <c r="CDZ68">
        <v>56.28</v>
      </c>
      <c r="CEA68">
        <v>46.88</v>
      </c>
      <c r="CEB68">
        <v>46.23</v>
      </c>
      <c r="CEC68">
        <v>49.03</v>
      </c>
      <c r="CED68">
        <v>94.61</v>
      </c>
      <c r="CEF68">
        <v>60.19</v>
      </c>
      <c r="CEG68">
        <v>39.82</v>
      </c>
      <c r="CEI68">
        <v>35.6</v>
      </c>
      <c r="CEJ68">
        <v>100.49</v>
      </c>
      <c r="CEK68">
        <v>76.660200000000003</v>
      </c>
      <c r="CEL68">
        <v>53.27</v>
      </c>
      <c r="CEM68">
        <v>39.36</v>
      </c>
      <c r="CEN68">
        <v>170.03</v>
      </c>
      <c r="CEO68">
        <v>40.22</v>
      </c>
      <c r="CEP68">
        <v>126.43</v>
      </c>
      <c r="CEQ68">
        <v>88.36</v>
      </c>
      <c r="CER68">
        <v>102.6001</v>
      </c>
      <c r="CES68">
        <v>66.540000000000006</v>
      </c>
      <c r="CET68">
        <v>83.820099999999996</v>
      </c>
      <c r="CEU68">
        <v>31.2669</v>
      </c>
      <c r="CEW68">
        <v>37.7301</v>
      </c>
      <c r="CEY68">
        <v>26.12</v>
      </c>
      <c r="CEZ68">
        <v>20.1751</v>
      </c>
      <c r="CFC68" t="s">
        <v>12707</v>
      </c>
      <c r="CFD68">
        <v>31.84</v>
      </c>
      <c r="CFE68">
        <v>29.022300000000001</v>
      </c>
      <c r="CFF68">
        <v>64.3</v>
      </c>
      <c r="CFG68">
        <v>59.06</v>
      </c>
      <c r="CFH68">
        <v>33.6</v>
      </c>
      <c r="CFI68">
        <v>45.98</v>
      </c>
      <c r="CFJ68">
        <v>24.86</v>
      </c>
      <c r="CFK68">
        <v>31.84</v>
      </c>
      <c r="CFL68">
        <v>63.614199999999997</v>
      </c>
      <c r="CFM68">
        <v>41.78</v>
      </c>
      <c r="CFN68">
        <v>48.42</v>
      </c>
      <c r="CFO68">
        <v>50.45</v>
      </c>
      <c r="CFP68">
        <v>55.44</v>
      </c>
      <c r="CFQ68">
        <v>54.33</v>
      </c>
      <c r="CFR68">
        <v>50.77</v>
      </c>
      <c r="CFS68">
        <v>58.34</v>
      </c>
      <c r="CFT68">
        <v>52.47</v>
      </c>
      <c r="CFU68">
        <v>26.778300000000002</v>
      </c>
      <c r="CFV68">
        <v>57.21</v>
      </c>
      <c r="CFW68">
        <v>29.6799</v>
      </c>
      <c r="CFX68">
        <v>19.670000000000002</v>
      </c>
      <c r="CFY68">
        <v>28.83</v>
      </c>
      <c r="CFZ68">
        <v>24.747599999999998</v>
      </c>
      <c r="CGA68">
        <v>71.260000000000005</v>
      </c>
      <c r="CGC68">
        <v>46</v>
      </c>
      <c r="CGG68">
        <v>25.524999999999999</v>
      </c>
      <c r="CGJ68">
        <v>58.94</v>
      </c>
      <c r="CGK68">
        <v>19.3</v>
      </c>
      <c r="CGL68">
        <v>15.715400000000001</v>
      </c>
      <c r="CGM68">
        <v>21.72</v>
      </c>
      <c r="CGO68">
        <v>43.02</v>
      </c>
      <c r="CGP68">
        <v>31.16</v>
      </c>
      <c r="CGQ68">
        <v>25.67</v>
      </c>
      <c r="CGR68">
        <v>50.2</v>
      </c>
      <c r="CGS68">
        <v>90.78</v>
      </c>
      <c r="CGT68">
        <v>74.59</v>
      </c>
      <c r="CGU68">
        <v>11.5</v>
      </c>
      <c r="CGV68">
        <v>26.08</v>
      </c>
      <c r="CGX68">
        <v>50.61</v>
      </c>
      <c r="CGY68">
        <v>49.725900000000003</v>
      </c>
      <c r="CHD68">
        <v>22.5595</v>
      </c>
      <c r="CHE68">
        <v>31.55</v>
      </c>
      <c r="CHF68">
        <v>19.75</v>
      </c>
      <c r="CHI68">
        <v>122.23</v>
      </c>
      <c r="CHJ68">
        <v>28.4267</v>
      </c>
      <c r="CHL68">
        <v>33.32</v>
      </c>
      <c r="CHM68">
        <v>50.23</v>
      </c>
      <c r="CHO68">
        <v>67.69</v>
      </c>
      <c r="CHP68">
        <v>48.75</v>
      </c>
      <c r="CHR68">
        <v>10.91</v>
      </c>
      <c r="CHS68">
        <v>110.28</v>
      </c>
      <c r="CHU68">
        <v>84.51</v>
      </c>
      <c r="CHV68">
        <v>24.21</v>
      </c>
      <c r="CHW68">
        <v>47.87</v>
      </c>
      <c r="CHX68">
        <v>24.680700000000002</v>
      </c>
      <c r="CHZ68">
        <v>21.364999999999998</v>
      </c>
      <c r="CIA68">
        <v>34.090000000000003</v>
      </c>
      <c r="CIB68">
        <v>12.11</v>
      </c>
      <c r="CID68">
        <v>19.72</v>
      </c>
      <c r="CIE68">
        <v>16.47</v>
      </c>
      <c r="CIF68" t="s">
        <v>12707</v>
      </c>
      <c r="CIG68">
        <v>78.52</v>
      </c>
      <c r="CIH68">
        <v>23.48</v>
      </c>
      <c r="CIL68">
        <v>28.04</v>
      </c>
      <c r="CIM68">
        <v>26.63</v>
      </c>
      <c r="CIO68">
        <v>51.136400000000002</v>
      </c>
      <c r="CIP68">
        <v>39.28</v>
      </c>
      <c r="CIS68">
        <v>26.6</v>
      </c>
      <c r="CIU68">
        <v>50.55</v>
      </c>
      <c r="CIV68">
        <v>15.95</v>
      </c>
      <c r="CIW68">
        <v>8.39</v>
      </c>
      <c r="CIX68">
        <v>11.07</v>
      </c>
      <c r="CIZ68">
        <v>36.409999999999997</v>
      </c>
      <c r="CJA68">
        <v>61.814999999999998</v>
      </c>
      <c r="CJB68">
        <v>54.467500000000001</v>
      </c>
      <c r="CJC68">
        <v>60.185000000000002</v>
      </c>
      <c r="CJD68">
        <v>17.549900000000001</v>
      </c>
      <c r="CJE68">
        <v>24.009</v>
      </c>
      <c r="CJG68">
        <v>13.454000000000001</v>
      </c>
      <c r="CJH68">
        <v>55.59</v>
      </c>
      <c r="CJI68">
        <v>58.02</v>
      </c>
      <c r="CJJ68">
        <v>84.98</v>
      </c>
      <c r="CJK68">
        <v>21.31</v>
      </c>
      <c r="CJM68">
        <v>45.13</v>
      </c>
      <c r="CJN68">
        <v>17.3353</v>
      </c>
      <c r="CJO68">
        <v>36.380800000000001</v>
      </c>
      <c r="CJP68">
        <v>43.41</v>
      </c>
      <c r="CJQ68">
        <v>93.44</v>
      </c>
      <c r="CJR68" t="s">
        <v>12707</v>
      </c>
      <c r="CJS68">
        <v>50.26</v>
      </c>
      <c r="CJT68">
        <v>28.01</v>
      </c>
      <c r="CJU68">
        <v>35.1</v>
      </c>
      <c r="CJW68">
        <v>18.52</v>
      </c>
      <c r="CJY68">
        <v>18.100000000000001</v>
      </c>
      <c r="CJZ68">
        <v>27.99</v>
      </c>
      <c r="CKA68">
        <v>9.391</v>
      </c>
      <c r="CKB68">
        <v>15.02</v>
      </c>
      <c r="CKC68">
        <v>28.52</v>
      </c>
      <c r="CKD68">
        <v>92.99</v>
      </c>
      <c r="CKE68">
        <v>29</v>
      </c>
      <c r="CKF68">
        <v>146.5</v>
      </c>
      <c r="CKG68">
        <v>17.830100000000002</v>
      </c>
      <c r="CKH68">
        <v>33.869999999999997</v>
      </c>
      <c r="CKI68">
        <v>12.82</v>
      </c>
      <c r="CKK68">
        <v>37.22</v>
      </c>
      <c r="CKL68">
        <v>40.82</v>
      </c>
      <c r="CKM68">
        <v>28.29</v>
      </c>
      <c r="CKN68">
        <v>45.47</v>
      </c>
      <c r="CKO68" t="s">
        <v>12707</v>
      </c>
      <c r="CKP68" t="s">
        <v>12707</v>
      </c>
      <c r="CKQ68">
        <v>30.02</v>
      </c>
      <c r="CKR68" t="s">
        <v>12707</v>
      </c>
      <c r="CKS68">
        <v>22.807200000000002</v>
      </c>
      <c r="CKT68">
        <v>44.363599999999998</v>
      </c>
      <c r="CKU68">
        <v>25.7</v>
      </c>
      <c r="CKV68">
        <v>31.886299999999999</v>
      </c>
      <c r="CKW68">
        <v>50.62</v>
      </c>
      <c r="CKX68">
        <v>33.549999999999997</v>
      </c>
      <c r="CKY68">
        <v>34.78</v>
      </c>
      <c r="CKZ68">
        <v>49.92</v>
      </c>
      <c r="CLA68">
        <v>40.67</v>
      </c>
      <c r="CLB68">
        <v>48.2</v>
      </c>
      <c r="CLC68">
        <v>61.64</v>
      </c>
      <c r="CLD68" t="s">
        <v>12707</v>
      </c>
      <c r="CLE68">
        <v>56.079000000000001</v>
      </c>
      <c r="CLF68">
        <v>35.772500000000001</v>
      </c>
      <c r="CLG68">
        <v>29.84</v>
      </c>
      <c r="CLH68">
        <v>28.664999999999999</v>
      </c>
      <c r="CLI68">
        <v>59.15</v>
      </c>
      <c r="CLJ68" t="s">
        <v>12707</v>
      </c>
      <c r="CLK68">
        <v>31.18</v>
      </c>
      <c r="CLL68">
        <v>24.7498</v>
      </c>
      <c r="CLM68">
        <v>15.38</v>
      </c>
      <c r="CLN68">
        <v>47.49</v>
      </c>
      <c r="CLO68">
        <v>31.15</v>
      </c>
      <c r="CLP68">
        <v>43.16</v>
      </c>
      <c r="CLT68">
        <v>31.52</v>
      </c>
      <c r="CLV68">
        <v>90.63</v>
      </c>
      <c r="CLX68">
        <v>100.38</v>
      </c>
      <c r="CLY68">
        <v>49.892400000000002</v>
      </c>
      <c r="CLZ68">
        <v>31.28</v>
      </c>
      <c r="CMA68">
        <v>52.23</v>
      </c>
      <c r="CMC68">
        <v>106.02</v>
      </c>
      <c r="CMG68">
        <v>102.94</v>
      </c>
      <c r="CMH68" t="s">
        <v>12707</v>
      </c>
      <c r="CMI68" t="s">
        <v>12707</v>
      </c>
      <c r="CMK68">
        <v>79.715000000000003</v>
      </c>
      <c r="CMM68">
        <v>27.16</v>
      </c>
      <c r="CMN68">
        <v>68.607799999999997</v>
      </c>
      <c r="CMO68">
        <v>71.17</v>
      </c>
      <c r="CMP68">
        <v>34.25</v>
      </c>
      <c r="CMR68">
        <v>59.419899999999998</v>
      </c>
      <c r="CMT68">
        <v>14.83</v>
      </c>
      <c r="CMU68">
        <v>94</v>
      </c>
      <c r="CMW68" t="s">
        <v>12707</v>
      </c>
      <c r="CMX68">
        <v>24.83</v>
      </c>
      <c r="CMZ68">
        <v>18.489999999999998</v>
      </c>
      <c r="CNA68">
        <v>25.6</v>
      </c>
      <c r="CNB68">
        <v>21.4</v>
      </c>
      <c r="CNE68">
        <v>22.27</v>
      </c>
      <c r="CNF68">
        <v>26.269300000000001</v>
      </c>
      <c r="CNG68">
        <v>35.21</v>
      </c>
      <c r="CNH68">
        <v>27.92</v>
      </c>
      <c r="CNI68">
        <v>26.36</v>
      </c>
      <c r="CNJ68">
        <v>35.311199999999999</v>
      </c>
      <c r="CNL68">
        <v>27.94</v>
      </c>
      <c r="CNO68">
        <v>31.97</v>
      </c>
      <c r="CNQ68">
        <v>25.09</v>
      </c>
      <c r="CNR68">
        <v>24.58</v>
      </c>
      <c r="CNU68">
        <v>75.739999999999995</v>
      </c>
      <c r="CNV68">
        <v>55.35</v>
      </c>
      <c r="CNW68">
        <v>19.321400000000001</v>
      </c>
      <c r="CNY68">
        <v>20.39</v>
      </c>
      <c r="CNZ68">
        <v>16.354700000000001</v>
      </c>
      <c r="COA68">
        <v>49.03</v>
      </c>
      <c r="COB68">
        <v>50.19</v>
      </c>
      <c r="COF68">
        <v>79.52</v>
      </c>
      <c r="COG68">
        <v>23.86</v>
      </c>
      <c r="COI68">
        <v>102.2</v>
      </c>
      <c r="COJ68">
        <v>114.14</v>
      </c>
      <c r="COK68">
        <v>19.539400000000001</v>
      </c>
      <c r="COL68">
        <v>57.995199999999997</v>
      </c>
      <c r="COM68">
        <v>27.6</v>
      </c>
      <c r="CON68">
        <v>28.342500000000001</v>
      </c>
      <c r="COO68">
        <v>138.18</v>
      </c>
      <c r="COR68">
        <v>126.3</v>
      </c>
      <c r="COS68">
        <v>63.77</v>
      </c>
      <c r="COT68">
        <v>53.7</v>
      </c>
      <c r="COU68">
        <v>21.6</v>
      </c>
      <c r="COV68">
        <v>19.02</v>
      </c>
      <c r="COW68">
        <v>56.37</v>
      </c>
      <c r="COY68">
        <v>17.039400000000001</v>
      </c>
      <c r="COZ68">
        <v>60.8</v>
      </c>
      <c r="CPA68">
        <v>43</v>
      </c>
      <c r="CPC68">
        <v>49.39</v>
      </c>
      <c r="CPF68">
        <v>26.77</v>
      </c>
      <c r="CPG68" t="s">
        <v>12707</v>
      </c>
      <c r="CPH68">
        <v>23.150400000000001</v>
      </c>
      <c r="CPI68">
        <v>34.1267</v>
      </c>
      <c r="CPL68">
        <v>29.6</v>
      </c>
      <c r="CPN68">
        <v>29.63</v>
      </c>
      <c r="CPO68" t="s">
        <v>12707</v>
      </c>
      <c r="CPP68">
        <v>65.97</v>
      </c>
      <c r="CPR68">
        <v>26.18</v>
      </c>
      <c r="CPS68">
        <v>42.56</v>
      </c>
      <c r="CPT68">
        <v>30.18</v>
      </c>
      <c r="CPU68">
        <v>22.86</v>
      </c>
      <c r="CPV68">
        <v>22.59</v>
      </c>
      <c r="CPW68">
        <v>50.68</v>
      </c>
      <c r="CPX68">
        <v>218.5</v>
      </c>
      <c r="CPY68">
        <v>16.920100000000001</v>
      </c>
      <c r="CPZ68">
        <v>21.01</v>
      </c>
      <c r="CQG68">
        <v>20.6328</v>
      </c>
      <c r="CQH68">
        <v>46</v>
      </c>
      <c r="CQJ68">
        <v>27.858000000000001</v>
      </c>
      <c r="CQK68">
        <v>13.64</v>
      </c>
      <c r="CQM68">
        <v>16.309999999999999</v>
      </c>
      <c r="CQW68">
        <v>17.32</v>
      </c>
      <c r="CQX68">
        <v>18.399999999999999</v>
      </c>
      <c r="CQY68">
        <v>19.71</v>
      </c>
      <c r="CQZ68" t="s">
        <v>12707</v>
      </c>
      <c r="CRA68">
        <v>28.02</v>
      </c>
      <c r="CRB68" t="s">
        <v>12707</v>
      </c>
      <c r="CRC68" t="s">
        <v>12707</v>
      </c>
      <c r="CRD68">
        <v>50.83</v>
      </c>
      <c r="CRE68">
        <v>56.23</v>
      </c>
      <c r="CRF68">
        <v>82.34</v>
      </c>
      <c r="CRG68">
        <v>69.963999999999999</v>
      </c>
      <c r="CRI68">
        <v>13.1</v>
      </c>
      <c r="CRJ68" t="s">
        <v>12707</v>
      </c>
      <c r="CRK68">
        <v>14.13</v>
      </c>
      <c r="CRM68">
        <v>29.639900000000001</v>
      </c>
      <c r="CRN68">
        <v>21.52</v>
      </c>
      <c r="CRP68">
        <v>60.615000000000002</v>
      </c>
      <c r="CRR68">
        <v>22.91</v>
      </c>
      <c r="CRS68">
        <v>130.5</v>
      </c>
      <c r="CRT68">
        <v>46.27</v>
      </c>
      <c r="CRV68">
        <v>38.869999999999997</v>
      </c>
      <c r="CRW68">
        <v>10.52</v>
      </c>
      <c r="CRX68">
        <v>13.35</v>
      </c>
      <c r="CRZ68">
        <v>65.010000000000005</v>
      </c>
      <c r="CSE68">
        <v>15.59</v>
      </c>
      <c r="CSF68">
        <v>40.232799999999997</v>
      </c>
      <c r="CSG68">
        <v>92.39</v>
      </c>
      <c r="CSI68">
        <v>25.728000000000002</v>
      </c>
      <c r="CSJ68">
        <v>26.48</v>
      </c>
      <c r="CSK68">
        <v>9.84</v>
      </c>
      <c r="CSM68">
        <v>21.79</v>
      </c>
      <c r="CSO68">
        <v>35.263300000000001</v>
      </c>
      <c r="CSP68">
        <v>50.29</v>
      </c>
      <c r="CSQ68">
        <v>48.208799999999997</v>
      </c>
      <c r="CSR68">
        <v>12.95</v>
      </c>
      <c r="CSS68">
        <v>63.814999999999998</v>
      </c>
      <c r="CST68">
        <v>17.207899999999999</v>
      </c>
      <c r="CSU68">
        <v>81.459999999999994</v>
      </c>
      <c r="CSV68">
        <v>66.069999999999993</v>
      </c>
      <c r="CSW68" t="s">
        <v>12707</v>
      </c>
      <c r="CSX68">
        <v>37.21</v>
      </c>
      <c r="CSY68">
        <v>29.09</v>
      </c>
      <c r="CSZ68">
        <v>26.38</v>
      </c>
      <c r="CTA68" t="s">
        <v>12707</v>
      </c>
      <c r="CTB68" t="s">
        <v>12707</v>
      </c>
      <c r="CTC68">
        <v>16.37</v>
      </c>
      <c r="CTD68">
        <v>29.44</v>
      </c>
      <c r="CTE68">
        <v>12.5</v>
      </c>
      <c r="CTF68" t="s">
        <v>12707</v>
      </c>
      <c r="CTH68">
        <v>26.87</v>
      </c>
      <c r="CTI68">
        <v>49.69</v>
      </c>
      <c r="CTJ68">
        <v>9.23</v>
      </c>
      <c r="CTK68">
        <v>22.709900000000001</v>
      </c>
      <c r="CTL68">
        <v>49.95</v>
      </c>
      <c r="CTM68">
        <v>59.66</v>
      </c>
      <c r="CTN68">
        <v>22.61</v>
      </c>
      <c r="CTP68">
        <v>33.269599999999997</v>
      </c>
      <c r="CTR68">
        <v>27.21</v>
      </c>
      <c r="CTT68">
        <v>22.51</v>
      </c>
      <c r="CTU68">
        <v>29</v>
      </c>
      <c r="CTV68">
        <v>25.06</v>
      </c>
      <c r="CUA68">
        <v>40.200000000000003</v>
      </c>
      <c r="CUC68">
        <v>60.494999999999997</v>
      </c>
      <c r="CUD68">
        <v>12.27</v>
      </c>
      <c r="CUE68">
        <v>13.55</v>
      </c>
      <c r="CUF68">
        <v>58.024799999999999</v>
      </c>
      <c r="CUH68">
        <v>34.4467</v>
      </c>
      <c r="CUI68">
        <v>57.366</v>
      </c>
      <c r="CUJ68">
        <v>26.819900000000001</v>
      </c>
      <c r="CUK68">
        <v>23.685300000000002</v>
      </c>
      <c r="CUL68">
        <v>122.42</v>
      </c>
      <c r="CUM68">
        <v>136.24</v>
      </c>
      <c r="CUN68">
        <v>146.11000000000001</v>
      </c>
      <c r="CUO68">
        <v>49.86</v>
      </c>
      <c r="CUP68">
        <v>124.04</v>
      </c>
      <c r="CUQ68">
        <v>88.11</v>
      </c>
      <c r="CUR68">
        <v>93.76</v>
      </c>
      <c r="CUS68">
        <v>143.47999999999999</v>
      </c>
      <c r="CUT68">
        <v>80.08</v>
      </c>
      <c r="CUU68">
        <v>146.56</v>
      </c>
      <c r="CUV68">
        <v>90.12</v>
      </c>
      <c r="CUW68">
        <v>41.88</v>
      </c>
      <c r="CUX68">
        <v>29.18</v>
      </c>
      <c r="CUY68">
        <v>27.24</v>
      </c>
      <c r="CUZ68" t="s">
        <v>12707</v>
      </c>
      <c r="CVA68">
        <v>50.7</v>
      </c>
      <c r="CVB68">
        <v>62.33</v>
      </c>
      <c r="CVD68">
        <v>65.069999999999993</v>
      </c>
      <c r="CVE68">
        <v>56.08</v>
      </c>
      <c r="CVF68">
        <v>77.819999999999993</v>
      </c>
      <c r="CVG68">
        <v>60.76</v>
      </c>
      <c r="CVH68">
        <v>143.01</v>
      </c>
      <c r="CVI68">
        <v>144.57</v>
      </c>
      <c r="CVJ68">
        <v>25.54</v>
      </c>
      <c r="CVK68">
        <v>94.4</v>
      </c>
      <c r="CVL68">
        <v>62.17</v>
      </c>
      <c r="CVM68">
        <v>21.85</v>
      </c>
      <c r="CVN68">
        <v>82.007000000000005</v>
      </c>
      <c r="CVO68">
        <v>134.6354</v>
      </c>
      <c r="CVP68">
        <v>128.53899999999999</v>
      </c>
      <c r="CVQ68">
        <v>121.77249999999999</v>
      </c>
      <c r="CVR68">
        <v>129.02000000000001</v>
      </c>
      <c r="CVT68">
        <v>28.75</v>
      </c>
      <c r="CVU68">
        <v>43.08</v>
      </c>
      <c r="CVZ68">
        <v>92.93</v>
      </c>
      <c r="CWA68">
        <v>74.11</v>
      </c>
      <c r="CWB68">
        <v>28</v>
      </c>
      <c r="CWC68">
        <v>52.96</v>
      </c>
      <c r="CWD68">
        <v>27.7224</v>
      </c>
      <c r="CWE68">
        <v>25.32</v>
      </c>
      <c r="CWF68">
        <v>50.21</v>
      </c>
      <c r="CWG68">
        <v>14.57</v>
      </c>
      <c r="CWH68">
        <v>84.73</v>
      </c>
      <c r="CWI68">
        <v>57.67</v>
      </c>
      <c r="CWJ68">
        <v>144.04</v>
      </c>
      <c r="CWK68">
        <v>103.98</v>
      </c>
      <c r="CWL68">
        <v>112.16</v>
      </c>
      <c r="CWM68">
        <v>123.03</v>
      </c>
      <c r="CWN68">
        <v>102.07</v>
      </c>
      <c r="CWO68">
        <v>224.26</v>
      </c>
      <c r="CWP68">
        <v>124.04</v>
      </c>
      <c r="CWQ68">
        <v>102.23</v>
      </c>
      <c r="CWR68">
        <v>118.8</v>
      </c>
      <c r="CWS68">
        <v>96</v>
      </c>
      <c r="CWT68">
        <v>66.75</v>
      </c>
      <c r="CWU68">
        <v>118.54</v>
      </c>
      <c r="CWV68">
        <v>145.285</v>
      </c>
      <c r="CWY68">
        <v>25.24</v>
      </c>
      <c r="CXA68">
        <v>26.06</v>
      </c>
      <c r="CXB68">
        <v>26.38</v>
      </c>
      <c r="CXC68" t="s">
        <v>12707</v>
      </c>
      <c r="CXF68">
        <v>108.99</v>
      </c>
      <c r="CXG68">
        <v>68.209999999999994</v>
      </c>
      <c r="CXH68">
        <v>51.5</v>
      </c>
      <c r="CXI68">
        <v>112.13</v>
      </c>
      <c r="CXJ68">
        <v>125.61</v>
      </c>
      <c r="CXK68">
        <v>49.26</v>
      </c>
      <c r="CXL68">
        <v>97.48</v>
      </c>
      <c r="CXM68">
        <v>121.58240000000001</v>
      </c>
      <c r="CXN68">
        <v>113.41</v>
      </c>
      <c r="CXO68">
        <v>103.8725</v>
      </c>
      <c r="CXP68">
        <v>128.22999999999999</v>
      </c>
      <c r="CXQ68">
        <v>29.815100000000001</v>
      </c>
      <c r="CXR68">
        <v>112.14</v>
      </c>
      <c r="CXS68">
        <v>40.98</v>
      </c>
      <c r="CXT68">
        <v>81.03</v>
      </c>
      <c r="CYE68">
        <v>102.76</v>
      </c>
      <c r="CYI68">
        <v>52.63</v>
      </c>
      <c r="CYJ68">
        <v>51.68</v>
      </c>
      <c r="CYK68">
        <v>23.64</v>
      </c>
      <c r="CYL68">
        <v>79.33</v>
      </c>
      <c r="CYM68">
        <v>63.155700000000003</v>
      </c>
      <c r="CYP68">
        <v>23.98</v>
      </c>
      <c r="CYQ68">
        <v>25.28</v>
      </c>
      <c r="CYR68">
        <v>22.37</v>
      </c>
      <c r="CYS68">
        <v>23.62</v>
      </c>
      <c r="CYT68">
        <v>24.58</v>
      </c>
      <c r="CYU68">
        <v>26.16</v>
      </c>
      <c r="CYV68">
        <v>23</v>
      </c>
      <c r="CYW68">
        <v>24.75</v>
      </c>
      <c r="CYX68">
        <v>25.48</v>
      </c>
      <c r="CYY68">
        <v>25.375</v>
      </c>
      <c r="CYZ68">
        <v>24.46</v>
      </c>
      <c r="CZA68">
        <v>24.54</v>
      </c>
      <c r="CZC68">
        <v>67.841399999999993</v>
      </c>
      <c r="CZD68">
        <v>41.24</v>
      </c>
      <c r="CZF68">
        <v>17.18</v>
      </c>
      <c r="CZG68">
        <v>7</v>
      </c>
      <c r="CZH68" t="s">
        <v>12707</v>
      </c>
      <c r="CZI68">
        <v>29.38</v>
      </c>
      <c r="CZJ68">
        <v>51.81</v>
      </c>
      <c r="CZK68">
        <v>49.25</v>
      </c>
      <c r="CZM68">
        <v>61.343400000000003</v>
      </c>
      <c r="CZN68">
        <v>56.02</v>
      </c>
      <c r="CZQ68">
        <v>30.969899999999999</v>
      </c>
      <c r="CZS68">
        <v>27.26</v>
      </c>
      <c r="CZT68">
        <v>61.72</v>
      </c>
      <c r="CZU68">
        <v>38.36</v>
      </c>
      <c r="CZV68">
        <v>47.87</v>
      </c>
      <c r="CZX68">
        <v>28.7</v>
      </c>
      <c r="CZZ68">
        <v>40.869999999999997</v>
      </c>
      <c r="DAA68">
        <v>11.51</v>
      </c>
      <c r="DAB68">
        <v>30.189900000000002</v>
      </c>
      <c r="DAC68" t="s">
        <v>12707</v>
      </c>
      <c r="DAE68">
        <v>33.22</v>
      </c>
      <c r="DAF68">
        <v>70.73</v>
      </c>
      <c r="DAG68">
        <v>72.540000000000006</v>
      </c>
      <c r="DAH68">
        <v>26.48</v>
      </c>
      <c r="DAI68">
        <v>15.65</v>
      </c>
      <c r="DAJ68">
        <v>11.063599999999999</v>
      </c>
      <c r="DAK68">
        <v>16</v>
      </c>
      <c r="DAL68">
        <v>14.7</v>
      </c>
      <c r="DAN68">
        <v>17.899999999999999</v>
      </c>
      <c r="DAO68">
        <v>38.96</v>
      </c>
      <c r="DAP68">
        <v>59.53</v>
      </c>
      <c r="DAR68">
        <v>63.16</v>
      </c>
      <c r="DAS68">
        <v>15.77</v>
      </c>
      <c r="DAT68" t="s">
        <v>12707</v>
      </c>
      <c r="DAU68">
        <v>69.069999999999993</v>
      </c>
      <c r="DAV68">
        <v>82.61</v>
      </c>
      <c r="DAW68">
        <v>54.68</v>
      </c>
      <c r="DAX68">
        <v>17.100000000000001</v>
      </c>
      <c r="DAY68">
        <v>54.52</v>
      </c>
      <c r="DBA68">
        <v>66.17</v>
      </c>
      <c r="DBB68">
        <v>24.51</v>
      </c>
      <c r="DBD68">
        <v>172.5521</v>
      </c>
      <c r="DBE68">
        <v>68.37</v>
      </c>
      <c r="DBF68">
        <v>55.82</v>
      </c>
      <c r="DBG68">
        <v>57.11</v>
      </c>
      <c r="DBH68">
        <v>32.57</v>
      </c>
      <c r="DBI68">
        <v>53.99</v>
      </c>
      <c r="DBJ68">
        <v>77.95</v>
      </c>
      <c r="DBL68">
        <v>90.83</v>
      </c>
      <c r="DBM68">
        <v>15.9175</v>
      </c>
      <c r="DBN68">
        <v>29.43</v>
      </c>
      <c r="DBO68">
        <v>44.06</v>
      </c>
      <c r="DBP68">
        <v>26.98</v>
      </c>
      <c r="DBQ68">
        <v>27.07</v>
      </c>
      <c r="DBS68">
        <v>32.200000000000003</v>
      </c>
      <c r="DBT68">
        <v>41.49</v>
      </c>
      <c r="DBU68">
        <v>60.9</v>
      </c>
      <c r="DBV68">
        <v>30.819299999999998</v>
      </c>
      <c r="DBX68">
        <v>41.17</v>
      </c>
      <c r="DBY68">
        <v>14.78</v>
      </c>
      <c r="DBZ68">
        <v>63.01</v>
      </c>
      <c r="DCA68">
        <v>24.94</v>
      </c>
      <c r="DCB68">
        <v>24.879899999999999</v>
      </c>
      <c r="DCC68">
        <v>44.5</v>
      </c>
      <c r="DCD68">
        <v>26.79</v>
      </c>
      <c r="DCE68">
        <v>62.57</v>
      </c>
      <c r="DCF68">
        <v>32.049999999999997</v>
      </c>
      <c r="DCG68">
        <v>73</v>
      </c>
      <c r="DCH68">
        <v>73.33</v>
      </c>
      <c r="DCI68">
        <v>54.4</v>
      </c>
      <c r="DCJ68">
        <v>15.52</v>
      </c>
      <c r="DCK68">
        <v>26.21</v>
      </c>
      <c r="DCM68">
        <v>24.6252</v>
      </c>
      <c r="DCN68">
        <v>66.23</v>
      </c>
      <c r="DCP68">
        <v>106.7</v>
      </c>
      <c r="DCQ68">
        <v>29.418800000000001</v>
      </c>
      <c r="DCR68">
        <v>61.88</v>
      </c>
      <c r="DCS68">
        <v>70.363399999999999</v>
      </c>
      <c r="DCT68">
        <v>17.7791</v>
      </c>
      <c r="DCV68">
        <v>22.01</v>
      </c>
      <c r="DCW68">
        <v>11.99</v>
      </c>
      <c r="DCX68">
        <v>41.76</v>
      </c>
      <c r="DCY68">
        <v>25.64</v>
      </c>
      <c r="DCZ68">
        <v>14.1525</v>
      </c>
      <c r="DDA68">
        <v>23.68</v>
      </c>
      <c r="DDC68">
        <v>23.16</v>
      </c>
      <c r="DDD68">
        <v>19.649999999999999</v>
      </c>
      <c r="DDE68">
        <v>31.76</v>
      </c>
      <c r="DDG68">
        <v>67.260000000000005</v>
      </c>
      <c r="DDI68">
        <v>17.21</v>
      </c>
      <c r="DDK68">
        <v>118.16</v>
      </c>
      <c r="DDL68">
        <v>33.15</v>
      </c>
    </row>
    <row r="69" spans="2:2048 2050:2820">
      <c r="B69" s="35"/>
    </row>
    <row r="70" spans="2:2048 2050:2820">
      <c r="B70" s="35"/>
    </row>
    <row r="71" spans="2:2048 2050:2820">
      <c r="B71" s="35"/>
    </row>
    <row r="72" spans="2:2048 2050:2820">
      <c r="B72" s="35"/>
    </row>
    <row r="73" spans="2:2048 2050:2820">
      <c r="B73" s="35"/>
    </row>
    <row r="74" spans="2:2048 2050:2820">
      <c r="B74" s="35"/>
    </row>
    <row r="75" spans="2:2048 2050:2820">
      <c r="B75" s="35"/>
    </row>
    <row r="76" spans="2:2048 2050:2820">
      <c r="B76" s="35"/>
    </row>
    <row r="77" spans="2:2048 2050:2820">
      <c r="B77" s="35"/>
    </row>
    <row r="78" spans="2:2048 2050:2820">
      <c r="B78" s="35"/>
    </row>
    <row r="79" spans="2:2048 2050:2820">
      <c r="B79" s="35"/>
    </row>
    <row r="80" spans="2:2048 2050:2820">
      <c r="B80" s="35"/>
    </row>
    <row r="81" spans="2:2">
      <c r="B81" s="35"/>
    </row>
    <row r="82" spans="2:2">
      <c r="B82" s="35"/>
    </row>
    <row r="83" spans="2:2">
      <c r="B83" s="35"/>
    </row>
    <row r="84" spans="2:2">
      <c r="B84" s="35"/>
    </row>
    <row r="85" spans="2:2">
      <c r="B85" s="35"/>
    </row>
    <row r="86" spans="2:2">
      <c r="B86" s="35"/>
    </row>
    <row r="87" spans="2:2">
      <c r="B87" s="35"/>
    </row>
    <row r="88" spans="2:2">
      <c r="B88" s="35"/>
    </row>
    <row r="89" spans="2:2">
      <c r="B89" s="35"/>
    </row>
    <row r="90" spans="2:2">
      <c r="B90" s="35"/>
    </row>
    <row r="91" spans="2:2">
      <c r="B91" s="35"/>
    </row>
    <row r="92" spans="2:2">
      <c r="B92" s="35"/>
    </row>
    <row r="93" spans="2:2">
      <c r="B93" s="35"/>
    </row>
    <row r="94" spans="2:2">
      <c r="B94" s="35"/>
    </row>
    <row r="95" spans="2:2">
      <c r="B95" s="35"/>
    </row>
    <row r="96" spans="2:2">
      <c r="B96" s="35"/>
    </row>
    <row r="97" spans="2:2">
      <c r="B97" s="35"/>
    </row>
    <row r="98" spans="2:2">
      <c r="B98" s="35"/>
    </row>
    <row r="99" spans="2:2">
      <c r="B99" s="35"/>
    </row>
    <row r="100" spans="2:2">
      <c r="B100" s="35"/>
    </row>
    <row r="101" spans="2:2">
      <c r="B101" s="35"/>
    </row>
    <row r="102" spans="2:2">
      <c r="B102" s="35"/>
    </row>
    <row r="103" spans="2:2">
      <c r="B103" s="35"/>
    </row>
    <row r="104" spans="2:2">
      <c r="B104" s="35"/>
    </row>
    <row r="105" spans="2:2">
      <c r="B105" s="35"/>
    </row>
    <row r="106" spans="2:2">
      <c r="B106" s="35"/>
    </row>
    <row r="107" spans="2:2">
      <c r="B107" s="35"/>
    </row>
    <row r="108" spans="2:2">
      <c r="B108" s="35"/>
    </row>
    <row r="109" spans="2:2">
      <c r="B109" s="35"/>
    </row>
    <row r="110" spans="2:2">
      <c r="B110" s="35"/>
    </row>
    <row r="111" spans="2:2">
      <c r="B111" s="35"/>
    </row>
    <row r="112" spans="2:2">
      <c r="B112" s="35"/>
    </row>
    <row r="113" spans="2:2">
      <c r="B113" s="35"/>
    </row>
    <row r="114" spans="2:2">
      <c r="B114" s="35"/>
    </row>
    <row r="115" spans="2:2">
      <c r="B115" s="35"/>
    </row>
    <row r="116" spans="2:2">
      <c r="B116" s="35"/>
    </row>
    <row r="117" spans="2:2">
      <c r="B117" s="35"/>
    </row>
    <row r="118" spans="2:2">
      <c r="B118" s="35"/>
    </row>
    <row r="119" spans="2:2">
      <c r="B119" s="35"/>
    </row>
    <row r="120" spans="2:2">
      <c r="B120" s="35"/>
    </row>
    <row r="121" spans="2:2">
      <c r="B121" s="35"/>
    </row>
    <row r="122" spans="2:2">
      <c r="B122" s="35"/>
    </row>
    <row r="123" spans="2:2">
      <c r="B123" s="35"/>
    </row>
    <row r="124" spans="2:2">
      <c r="B124" s="35"/>
    </row>
    <row r="125" spans="2:2">
      <c r="B125" s="35"/>
    </row>
    <row r="126" spans="2:2">
      <c r="B126" s="35"/>
    </row>
    <row r="127" spans="2:2">
      <c r="B127" s="35"/>
    </row>
    <row r="128" spans="2:2">
      <c r="B128" s="35"/>
    </row>
    <row r="129" spans="2:2">
      <c r="B129" s="35"/>
    </row>
    <row r="130" spans="2:2">
      <c r="B130" s="35"/>
    </row>
    <row r="131" spans="2:2">
      <c r="B131" s="35"/>
    </row>
    <row r="132" spans="2:2">
      <c r="B132" s="35"/>
    </row>
    <row r="133" spans="2:2">
      <c r="B133" s="35"/>
    </row>
    <row r="134" spans="2:2">
      <c r="B134" s="35"/>
    </row>
    <row r="135" spans="2:2">
      <c r="B135" s="35"/>
    </row>
    <row r="136" spans="2:2">
      <c r="B136" s="35"/>
    </row>
    <row r="137" spans="2:2">
      <c r="B137" s="35"/>
    </row>
    <row r="138" spans="2:2">
      <c r="B138" s="35"/>
    </row>
    <row r="139" spans="2:2">
      <c r="B139" s="35"/>
    </row>
    <row r="140" spans="2:2">
      <c r="B140" s="35"/>
    </row>
    <row r="141" spans="2:2">
      <c r="B141" s="35"/>
    </row>
    <row r="142" spans="2:2">
      <c r="B142" s="35"/>
    </row>
    <row r="143" spans="2:2">
      <c r="B143" s="35"/>
    </row>
    <row r="144" spans="2:2">
      <c r="B144" s="35"/>
    </row>
    <row r="145" spans="2:2">
      <c r="B145" s="35"/>
    </row>
    <row r="146" spans="2:2">
      <c r="B146" s="35"/>
    </row>
    <row r="147" spans="2:2">
      <c r="B147" s="35"/>
    </row>
    <row r="148" spans="2:2">
      <c r="B148" s="35"/>
    </row>
    <row r="149" spans="2:2">
      <c r="B149" s="35"/>
    </row>
    <row r="150" spans="2:2">
      <c r="B150" s="35"/>
    </row>
    <row r="151" spans="2:2">
      <c r="B151" s="35"/>
    </row>
    <row r="152" spans="2:2">
      <c r="B152" s="35"/>
    </row>
    <row r="153" spans="2:2">
      <c r="B153" s="35"/>
    </row>
    <row r="154" spans="2:2">
      <c r="B154" s="35"/>
    </row>
    <row r="155" spans="2:2">
      <c r="B155" s="35"/>
    </row>
    <row r="156" spans="2:2">
      <c r="B156" s="35"/>
    </row>
    <row r="157" spans="2:2">
      <c r="B157" s="35"/>
    </row>
    <row r="158" spans="2:2">
      <c r="B158" s="35"/>
    </row>
    <row r="159" spans="2:2">
      <c r="B159" s="35"/>
    </row>
    <row r="160" spans="2:2">
      <c r="B160" s="35"/>
    </row>
    <row r="161" spans="2:2">
      <c r="B161" s="35"/>
    </row>
    <row r="162" spans="2:2">
      <c r="B162" s="35"/>
    </row>
    <row r="163" spans="2:2">
      <c r="B163" s="35"/>
    </row>
    <row r="164" spans="2:2">
      <c r="B164" s="35"/>
    </row>
    <row r="165" spans="2:2">
      <c r="B165" s="35"/>
    </row>
    <row r="166" spans="2:2">
      <c r="B166" s="35"/>
    </row>
    <row r="167" spans="2:2">
      <c r="B167" s="35"/>
    </row>
    <row r="168" spans="2:2">
      <c r="B168" s="35"/>
    </row>
    <row r="169" spans="2:2">
      <c r="B169" s="35"/>
    </row>
    <row r="170" spans="2:2">
      <c r="B170" s="35"/>
    </row>
    <row r="171" spans="2:2">
      <c r="B171" s="35"/>
    </row>
    <row r="172" spans="2:2">
      <c r="B172" s="35"/>
    </row>
    <row r="173" spans="2:2">
      <c r="B173" s="35"/>
    </row>
    <row r="174" spans="2:2">
      <c r="B174" s="35"/>
    </row>
    <row r="175" spans="2:2">
      <c r="B175" s="35"/>
    </row>
    <row r="176" spans="2:2">
      <c r="B176" s="35"/>
    </row>
    <row r="177" spans="2:2">
      <c r="B177" s="35"/>
    </row>
    <row r="178" spans="2:2">
      <c r="B178" s="35"/>
    </row>
    <row r="179" spans="2:2">
      <c r="B179" s="35"/>
    </row>
    <row r="180" spans="2:2">
      <c r="B180" s="35"/>
    </row>
    <row r="181" spans="2:2">
      <c r="B181" s="35"/>
    </row>
    <row r="182" spans="2:2">
      <c r="B182" s="35"/>
    </row>
    <row r="183" spans="2:2">
      <c r="B183" s="35"/>
    </row>
    <row r="184" spans="2:2">
      <c r="B184" s="35"/>
    </row>
    <row r="185" spans="2:2">
      <c r="B185" s="35"/>
    </row>
    <row r="186" spans="2:2">
      <c r="B186" s="35"/>
    </row>
    <row r="187" spans="2:2">
      <c r="B187" s="35"/>
    </row>
    <row r="188" spans="2:2">
      <c r="B188" s="35"/>
    </row>
    <row r="189" spans="2:2">
      <c r="B189" s="35"/>
    </row>
    <row r="190" spans="2:2">
      <c r="B190" s="35"/>
    </row>
    <row r="191" spans="2:2">
      <c r="B191" s="35"/>
    </row>
    <row r="192" spans="2:2">
      <c r="B192" s="35"/>
    </row>
    <row r="193" spans="2:2">
      <c r="B193" s="35"/>
    </row>
    <row r="194" spans="2:2">
      <c r="B194" s="35"/>
    </row>
    <row r="195" spans="2:2">
      <c r="B195" s="35"/>
    </row>
    <row r="196" spans="2:2">
      <c r="B196" s="35"/>
    </row>
    <row r="197" spans="2:2">
      <c r="B197" s="35"/>
    </row>
    <row r="198" spans="2:2">
      <c r="B198" s="35"/>
    </row>
    <row r="199" spans="2:2">
      <c r="B199" s="35"/>
    </row>
    <row r="200" spans="2:2">
      <c r="B200" s="35"/>
    </row>
    <row r="201" spans="2:2">
      <c r="B201" s="35"/>
    </row>
    <row r="202" spans="2:2">
      <c r="B202" s="35"/>
    </row>
    <row r="203" spans="2:2">
      <c r="B203" s="35"/>
    </row>
    <row r="204" spans="2:2">
      <c r="B204" s="35"/>
    </row>
    <row r="205" spans="2:2">
      <c r="B205" s="35"/>
    </row>
    <row r="206" spans="2:2">
      <c r="B206" s="35"/>
    </row>
    <row r="207" spans="2:2">
      <c r="B207" s="35"/>
    </row>
    <row r="208" spans="2:2">
      <c r="B208" s="35"/>
    </row>
    <row r="209" spans="2:2">
      <c r="B209" s="35"/>
    </row>
    <row r="210" spans="2:2">
      <c r="B210" s="35"/>
    </row>
    <row r="211" spans="2:2">
      <c r="B211" s="35"/>
    </row>
    <row r="212" spans="2:2">
      <c r="B212" s="35"/>
    </row>
    <row r="213" spans="2:2">
      <c r="B213" s="35"/>
    </row>
    <row r="214" spans="2:2">
      <c r="B214" s="35"/>
    </row>
    <row r="215" spans="2:2">
      <c r="B215" s="35"/>
    </row>
    <row r="216" spans="2:2">
      <c r="B216" s="35"/>
    </row>
    <row r="217" spans="2:2">
      <c r="B217" s="35"/>
    </row>
    <row r="218" spans="2:2">
      <c r="B218" s="35"/>
    </row>
    <row r="219" spans="2:2">
      <c r="B219" s="35"/>
    </row>
    <row r="220" spans="2:2">
      <c r="B220" s="35"/>
    </row>
    <row r="221" spans="2:2">
      <c r="B221" s="35"/>
    </row>
    <row r="222" spans="2:2">
      <c r="B222" s="35"/>
    </row>
    <row r="223" spans="2:2">
      <c r="B223" s="35"/>
    </row>
    <row r="224" spans="2:2">
      <c r="B224" s="35"/>
    </row>
    <row r="225" spans="2:2">
      <c r="B225" s="35"/>
    </row>
    <row r="226" spans="2:2">
      <c r="B226" s="35"/>
    </row>
    <row r="227" spans="2:2">
      <c r="B227" s="35"/>
    </row>
    <row r="228" spans="2:2">
      <c r="B228" s="35"/>
    </row>
    <row r="229" spans="2:2">
      <c r="B229" s="35"/>
    </row>
    <row r="230" spans="2:2">
      <c r="B230" s="35"/>
    </row>
    <row r="231" spans="2:2">
      <c r="B231" s="35"/>
    </row>
    <row r="232" spans="2:2">
      <c r="B232" s="35"/>
    </row>
    <row r="233" spans="2:2">
      <c r="B233" s="35"/>
    </row>
    <row r="234" spans="2:2">
      <c r="B234" s="35"/>
    </row>
    <row r="235" spans="2:2">
      <c r="B235" s="35"/>
    </row>
    <row r="236" spans="2:2">
      <c r="B236" s="35"/>
    </row>
    <row r="237" spans="2:2">
      <c r="B237" s="35"/>
    </row>
    <row r="238" spans="2:2">
      <c r="B238" s="35"/>
    </row>
    <row r="239" spans="2:2">
      <c r="B239" s="35"/>
    </row>
    <row r="240" spans="2:2">
      <c r="B240" s="35"/>
    </row>
    <row r="241" spans="2:2">
      <c r="B241" s="35"/>
    </row>
    <row r="242" spans="2:2">
      <c r="B242" s="35"/>
    </row>
    <row r="243" spans="2:2">
      <c r="B243" s="35"/>
    </row>
    <row r="244" spans="2:2">
      <c r="B244" s="35"/>
    </row>
    <row r="245" spans="2:2">
      <c r="B245" s="35"/>
    </row>
    <row r="246" spans="2:2">
      <c r="B246" s="35"/>
    </row>
    <row r="247" spans="2:2">
      <c r="B247" s="35"/>
    </row>
    <row r="248" spans="2:2">
      <c r="B248" s="35"/>
    </row>
    <row r="249" spans="2:2">
      <c r="B249" s="35"/>
    </row>
    <row r="250" spans="2:2">
      <c r="B250" s="35"/>
    </row>
    <row r="251" spans="2:2">
      <c r="B251" s="35"/>
    </row>
    <row r="252" spans="2:2">
      <c r="B252" s="35"/>
    </row>
    <row r="253" spans="2:2">
      <c r="B253" s="35"/>
    </row>
    <row r="254" spans="2:2">
      <c r="B254" s="35"/>
    </row>
    <row r="255" spans="2:2">
      <c r="B255" s="35"/>
    </row>
    <row r="256" spans="2:2">
      <c r="B256" s="35"/>
    </row>
    <row r="257" spans="2:2">
      <c r="B257" s="35"/>
    </row>
    <row r="258" spans="2:2">
      <c r="B258" s="35"/>
    </row>
    <row r="259" spans="2:2">
      <c r="B259" s="35"/>
    </row>
    <row r="260" spans="2:2">
      <c r="B260" s="35"/>
    </row>
    <row r="261" spans="2:2">
      <c r="B261" s="35"/>
    </row>
    <row r="262" spans="2:2">
      <c r="B262" s="35"/>
    </row>
    <row r="263" spans="2:2">
      <c r="B263" s="35"/>
    </row>
    <row r="264" spans="2:2">
      <c r="B264" s="35"/>
    </row>
    <row r="265" spans="2:2">
      <c r="B265" s="35"/>
    </row>
    <row r="266" spans="2:2">
      <c r="B266" s="35"/>
    </row>
    <row r="267" spans="2:2">
      <c r="B267" s="35"/>
    </row>
    <row r="268" spans="2:2">
      <c r="B268" s="35"/>
    </row>
    <row r="269" spans="2:2">
      <c r="B269" s="35"/>
    </row>
    <row r="270" spans="2:2">
      <c r="B270" s="35"/>
    </row>
    <row r="271" spans="2:2">
      <c r="B271" s="35"/>
    </row>
    <row r="272" spans="2:2">
      <c r="B272" s="35"/>
    </row>
    <row r="273" spans="2:2">
      <c r="B273" s="35"/>
    </row>
    <row r="274" spans="2:2">
      <c r="B274" s="35"/>
    </row>
    <row r="275" spans="2:2">
      <c r="B275" s="35"/>
    </row>
    <row r="276" spans="2:2">
      <c r="B276" s="35"/>
    </row>
    <row r="277" spans="2:2">
      <c r="B277" s="35"/>
    </row>
    <row r="278" spans="2:2">
      <c r="B278" s="35"/>
    </row>
    <row r="279" spans="2:2">
      <c r="B279" s="35"/>
    </row>
    <row r="280" spans="2:2">
      <c r="B280" s="35"/>
    </row>
    <row r="281" spans="2:2">
      <c r="B281" s="35"/>
    </row>
    <row r="282" spans="2:2">
      <c r="B282" s="35"/>
    </row>
    <row r="283" spans="2:2">
      <c r="B283" s="35"/>
    </row>
    <row r="284" spans="2:2">
      <c r="B284" s="35"/>
    </row>
    <row r="285" spans="2:2">
      <c r="B285" s="35"/>
    </row>
    <row r="286" spans="2:2">
      <c r="B286" s="35"/>
    </row>
    <row r="287" spans="2:2">
      <c r="B287" s="35"/>
    </row>
    <row r="288" spans="2:2">
      <c r="B288" s="35"/>
    </row>
    <row r="289" spans="2:2">
      <c r="B289" s="35"/>
    </row>
    <row r="290" spans="2:2">
      <c r="B290" s="35"/>
    </row>
    <row r="291" spans="2:2">
      <c r="B291" s="35"/>
    </row>
    <row r="292" spans="2:2">
      <c r="B292" s="35"/>
    </row>
    <row r="293" spans="2:2">
      <c r="B293" s="35"/>
    </row>
    <row r="294" spans="2:2">
      <c r="B294" s="35"/>
    </row>
    <row r="295" spans="2:2">
      <c r="B295" s="35"/>
    </row>
    <row r="296" spans="2:2">
      <c r="B296" s="35"/>
    </row>
    <row r="297" spans="2:2">
      <c r="B297" s="35"/>
    </row>
    <row r="298" spans="2:2">
      <c r="B298" s="35"/>
    </row>
    <row r="299" spans="2:2">
      <c r="B299" s="35"/>
    </row>
    <row r="300" spans="2:2">
      <c r="B300" s="35"/>
    </row>
    <row r="301" spans="2:2">
      <c r="B301" s="35"/>
    </row>
    <row r="302" spans="2:2">
      <c r="B302" s="35"/>
    </row>
    <row r="303" spans="2:2">
      <c r="B303" s="35"/>
    </row>
    <row r="304" spans="2:2">
      <c r="B304" s="35"/>
    </row>
    <row r="305" spans="2:2">
      <c r="B305" s="35"/>
    </row>
    <row r="306" spans="2:2">
      <c r="B306" s="35"/>
    </row>
    <row r="307" spans="2:2">
      <c r="B307" s="35"/>
    </row>
    <row r="308" spans="2:2">
      <c r="B308" s="35"/>
    </row>
    <row r="309" spans="2:2">
      <c r="B309" s="35"/>
    </row>
    <row r="310" spans="2:2">
      <c r="B310" s="35"/>
    </row>
    <row r="311" spans="2:2">
      <c r="B311" s="35"/>
    </row>
    <row r="312" spans="2:2">
      <c r="B312" s="35"/>
    </row>
    <row r="313" spans="2:2">
      <c r="B313" s="35"/>
    </row>
    <row r="314" spans="2:2">
      <c r="B314" s="35"/>
    </row>
    <row r="315" spans="2:2">
      <c r="B315" s="35"/>
    </row>
    <row r="316" spans="2:2">
      <c r="B316" s="35"/>
    </row>
    <row r="317" spans="2:2">
      <c r="B317" s="35"/>
    </row>
    <row r="318" spans="2:2">
      <c r="B318" s="35"/>
    </row>
    <row r="319" spans="2:2">
      <c r="B319" s="35"/>
    </row>
    <row r="320" spans="2:2">
      <c r="B320" s="35"/>
    </row>
    <row r="321" spans="2:2">
      <c r="B321" s="35"/>
    </row>
    <row r="322" spans="2:2">
      <c r="B322" s="35"/>
    </row>
    <row r="323" spans="2:2">
      <c r="B323" s="35"/>
    </row>
    <row r="324" spans="2:2">
      <c r="B324" s="35"/>
    </row>
    <row r="325" spans="2:2">
      <c r="B325" s="35"/>
    </row>
    <row r="326" spans="2:2">
      <c r="B326" s="35"/>
    </row>
    <row r="327" spans="2:2">
      <c r="B327" s="35"/>
    </row>
    <row r="328" spans="2:2">
      <c r="B328" s="35"/>
    </row>
    <row r="329" spans="2:2">
      <c r="B329" s="35"/>
    </row>
    <row r="330" spans="2:2">
      <c r="B330" s="35"/>
    </row>
    <row r="331" spans="2:2">
      <c r="B331" s="35"/>
    </row>
    <row r="332" spans="2:2">
      <c r="B332" s="35"/>
    </row>
    <row r="333" spans="2:2">
      <c r="B333" s="35"/>
    </row>
    <row r="334" spans="2:2">
      <c r="B334" s="35"/>
    </row>
    <row r="335" spans="2:2">
      <c r="B335" s="35"/>
    </row>
    <row r="336" spans="2:2">
      <c r="B336" s="35"/>
    </row>
    <row r="337" spans="2:2">
      <c r="B337" s="35"/>
    </row>
    <row r="338" spans="2:2">
      <c r="B338" s="35"/>
    </row>
    <row r="339" spans="2:2">
      <c r="B339" s="35"/>
    </row>
    <row r="340" spans="2:2">
      <c r="B340" s="35"/>
    </row>
    <row r="341" spans="2:2">
      <c r="B341" s="35"/>
    </row>
    <row r="342" spans="2:2">
      <c r="B342" s="35"/>
    </row>
    <row r="343" spans="2:2">
      <c r="B343" s="35"/>
    </row>
    <row r="344" spans="2:2">
      <c r="B344" s="35"/>
    </row>
    <row r="345" spans="2:2">
      <c r="B345" s="35"/>
    </row>
    <row r="346" spans="2:2">
      <c r="B346" s="35"/>
    </row>
    <row r="347" spans="2:2">
      <c r="B347" s="35"/>
    </row>
    <row r="348" spans="2:2">
      <c r="B348" s="35"/>
    </row>
    <row r="349" spans="2:2">
      <c r="B349" s="35"/>
    </row>
    <row r="350" spans="2:2">
      <c r="B350" s="35"/>
    </row>
    <row r="351" spans="2:2">
      <c r="B351" s="35"/>
    </row>
    <row r="352" spans="2:2">
      <c r="B352" s="35"/>
    </row>
    <row r="353" spans="2:2">
      <c r="B353" s="35"/>
    </row>
    <row r="354" spans="2:2">
      <c r="B354" s="35"/>
    </row>
    <row r="355" spans="2:2">
      <c r="B355" s="35"/>
    </row>
    <row r="356" spans="2:2">
      <c r="B356" s="35"/>
    </row>
    <row r="357" spans="2:2">
      <c r="B357" s="35"/>
    </row>
    <row r="358" spans="2:2">
      <c r="B358" s="35"/>
    </row>
    <row r="359" spans="2:2">
      <c r="B359" s="35"/>
    </row>
    <row r="360" spans="2:2">
      <c r="B360" s="35"/>
    </row>
    <row r="361" spans="2:2">
      <c r="B361" s="35"/>
    </row>
    <row r="362" spans="2:2">
      <c r="B362" s="35"/>
    </row>
    <row r="363" spans="2:2">
      <c r="B363" s="35"/>
    </row>
    <row r="364" spans="2:2">
      <c r="B364" s="35"/>
    </row>
    <row r="365" spans="2:2">
      <c r="B365" s="35"/>
    </row>
    <row r="366" spans="2:2">
      <c r="B366" s="35"/>
    </row>
    <row r="367" spans="2:2">
      <c r="B367" s="35"/>
    </row>
    <row r="368" spans="2:2">
      <c r="B368" s="35"/>
    </row>
    <row r="369" spans="2:2">
      <c r="B369" s="35"/>
    </row>
    <row r="370" spans="2:2">
      <c r="B370" s="35"/>
    </row>
    <row r="371" spans="2:2">
      <c r="B371" s="35"/>
    </row>
    <row r="372" spans="2:2">
      <c r="B372" s="35"/>
    </row>
    <row r="373" spans="2:2">
      <c r="B373" s="35"/>
    </row>
    <row r="374" spans="2:2">
      <c r="B374" s="35"/>
    </row>
    <row r="375" spans="2:2">
      <c r="B375" s="35"/>
    </row>
    <row r="376" spans="2:2">
      <c r="B376" s="35"/>
    </row>
    <row r="377" spans="2:2">
      <c r="B377" s="35"/>
    </row>
    <row r="378" spans="2:2">
      <c r="B378" s="35"/>
    </row>
    <row r="379" spans="2:2">
      <c r="B379" s="35"/>
    </row>
    <row r="380" spans="2:2">
      <c r="B380" s="35"/>
    </row>
    <row r="381" spans="2:2">
      <c r="B381" s="35"/>
    </row>
    <row r="382" spans="2:2">
      <c r="B382" s="35"/>
    </row>
    <row r="383" spans="2:2">
      <c r="B383" s="35"/>
    </row>
    <row r="384" spans="2:2">
      <c r="B384" s="35"/>
    </row>
    <row r="385" spans="2:2">
      <c r="B385" s="35"/>
    </row>
    <row r="386" spans="2:2">
      <c r="B386" s="35"/>
    </row>
    <row r="387" spans="2:2">
      <c r="B387" s="35"/>
    </row>
    <row r="388" spans="2:2">
      <c r="B388" s="35"/>
    </row>
    <row r="389" spans="2:2">
      <c r="B389" s="35"/>
    </row>
    <row r="390" spans="2:2">
      <c r="B390" s="35"/>
    </row>
    <row r="391" spans="2:2">
      <c r="B391" s="35"/>
    </row>
    <row r="392" spans="2:2">
      <c r="B392" s="35"/>
    </row>
    <row r="393" spans="2:2">
      <c r="B393" s="35"/>
    </row>
    <row r="394" spans="2:2">
      <c r="B394" s="35"/>
    </row>
    <row r="395" spans="2:2">
      <c r="B395" s="35"/>
    </row>
    <row r="396" spans="2:2">
      <c r="B396" s="35"/>
    </row>
    <row r="397" spans="2:2">
      <c r="B397" s="35"/>
    </row>
    <row r="398" spans="2:2">
      <c r="B398" s="35"/>
    </row>
    <row r="399" spans="2:2">
      <c r="B399" s="35"/>
    </row>
    <row r="400" spans="2:2">
      <c r="B400" s="35"/>
    </row>
    <row r="401" spans="2:2">
      <c r="B401" s="35"/>
    </row>
    <row r="402" spans="2:2">
      <c r="B402" s="35"/>
    </row>
    <row r="403" spans="2:2">
      <c r="B403" s="35"/>
    </row>
    <row r="404" spans="2:2">
      <c r="B404" s="35"/>
    </row>
    <row r="405" spans="2:2">
      <c r="B405" s="35"/>
    </row>
    <row r="406" spans="2:2">
      <c r="B406" s="35"/>
    </row>
    <row r="407" spans="2:2">
      <c r="B407" s="35"/>
    </row>
    <row r="408" spans="2:2">
      <c r="B408" s="35"/>
    </row>
    <row r="409" spans="2:2">
      <c r="B409" s="35"/>
    </row>
    <row r="410" spans="2:2">
      <c r="B410" s="35"/>
    </row>
    <row r="411" spans="2:2">
      <c r="B411" s="35"/>
    </row>
    <row r="412" spans="2:2">
      <c r="B412" s="35"/>
    </row>
    <row r="413" spans="2:2">
      <c r="B413" s="35"/>
    </row>
    <row r="414" spans="2:2">
      <c r="B414" s="35"/>
    </row>
    <row r="415" spans="2:2">
      <c r="B415" s="35"/>
    </row>
    <row r="416" spans="2:2">
      <c r="B416" s="35"/>
    </row>
    <row r="417" spans="2:2">
      <c r="B417" s="35"/>
    </row>
    <row r="418" spans="2:2">
      <c r="B418" s="35"/>
    </row>
    <row r="419" spans="2:2">
      <c r="B419" s="35"/>
    </row>
    <row r="420" spans="2:2">
      <c r="B420" s="35"/>
    </row>
    <row r="421" spans="2:2">
      <c r="B421" s="35"/>
    </row>
    <row r="422" spans="2:2">
      <c r="B422" s="35"/>
    </row>
    <row r="423" spans="2:2">
      <c r="B423" s="35"/>
    </row>
    <row r="424" spans="2:2">
      <c r="B424" s="35"/>
    </row>
    <row r="425" spans="2:2">
      <c r="B425" s="35"/>
    </row>
    <row r="426" spans="2:2">
      <c r="B426" s="35"/>
    </row>
    <row r="427" spans="2:2">
      <c r="B427" s="35"/>
    </row>
    <row r="428" spans="2:2">
      <c r="B428" s="35"/>
    </row>
    <row r="429" spans="2:2">
      <c r="B429" s="35"/>
    </row>
    <row r="430" spans="2:2">
      <c r="B430" s="35"/>
    </row>
    <row r="431" spans="2:2">
      <c r="B431" s="35"/>
    </row>
    <row r="432" spans="2:2">
      <c r="B432" s="35"/>
    </row>
    <row r="433" spans="2:2">
      <c r="B433" s="35"/>
    </row>
    <row r="434" spans="2:2">
      <c r="B434" s="35"/>
    </row>
    <row r="435" spans="2:2">
      <c r="B435" s="35"/>
    </row>
    <row r="436" spans="2:2">
      <c r="B436" s="35"/>
    </row>
    <row r="437" spans="2:2">
      <c r="B437" s="35"/>
    </row>
    <row r="438" spans="2:2">
      <c r="B438" s="35"/>
    </row>
    <row r="439" spans="2:2">
      <c r="B439" s="35"/>
    </row>
    <row r="440" spans="2:2">
      <c r="B440" s="35"/>
    </row>
    <row r="441" spans="2:2">
      <c r="B441" s="35"/>
    </row>
    <row r="442" spans="2:2">
      <c r="B442" s="35"/>
    </row>
    <row r="443" spans="2:2">
      <c r="B443" s="35"/>
    </row>
    <row r="444" spans="2:2">
      <c r="B444" s="35"/>
    </row>
    <row r="445" spans="2:2">
      <c r="B445" s="35"/>
    </row>
    <row r="446" spans="2:2">
      <c r="B446" s="35"/>
    </row>
    <row r="447" spans="2:2">
      <c r="B447" s="35"/>
    </row>
    <row r="448" spans="2:2">
      <c r="B448" s="35"/>
    </row>
    <row r="449" spans="2:2">
      <c r="B449" s="35"/>
    </row>
    <row r="450" spans="2:2">
      <c r="B450" s="35"/>
    </row>
    <row r="451" spans="2:2">
      <c r="B451" s="35"/>
    </row>
    <row r="452" spans="2:2">
      <c r="B452" s="35"/>
    </row>
    <row r="453" spans="2:2">
      <c r="B453" s="35"/>
    </row>
    <row r="454" spans="2:2">
      <c r="B454" s="35"/>
    </row>
    <row r="455" spans="2:2">
      <c r="B455" s="35"/>
    </row>
    <row r="456" spans="2:2">
      <c r="B456" s="35"/>
    </row>
    <row r="457" spans="2:2">
      <c r="B457" s="35"/>
    </row>
    <row r="458" spans="2:2">
      <c r="B458" s="35"/>
    </row>
    <row r="459" spans="2:2">
      <c r="B459" s="35"/>
    </row>
    <row r="460" spans="2:2">
      <c r="B460" s="35"/>
    </row>
    <row r="461" spans="2:2">
      <c r="B461" s="35"/>
    </row>
    <row r="462" spans="2:2">
      <c r="B462" s="35"/>
    </row>
    <row r="463" spans="2:2">
      <c r="B463" s="35"/>
    </row>
    <row r="464" spans="2:2">
      <c r="B464" s="35"/>
    </row>
    <row r="465" spans="2:2">
      <c r="B465" s="35"/>
    </row>
    <row r="466" spans="2:2">
      <c r="B466" s="35"/>
    </row>
    <row r="467" spans="2:2">
      <c r="B467" s="35"/>
    </row>
    <row r="468" spans="2:2">
      <c r="B468" s="35"/>
    </row>
    <row r="469" spans="2:2">
      <c r="B469" s="35"/>
    </row>
    <row r="470" spans="2:2">
      <c r="B470" s="35"/>
    </row>
    <row r="471" spans="2:2">
      <c r="B471" s="35"/>
    </row>
    <row r="472" spans="2:2">
      <c r="B472" s="35"/>
    </row>
    <row r="473" spans="2:2">
      <c r="B473" s="35"/>
    </row>
    <row r="474" spans="2:2">
      <c r="B474" s="35"/>
    </row>
    <row r="475" spans="2:2">
      <c r="B475" s="35"/>
    </row>
    <row r="476" spans="2:2">
      <c r="B476" s="35"/>
    </row>
    <row r="477" spans="2:2">
      <c r="B477" s="35"/>
    </row>
    <row r="478" spans="2:2">
      <c r="B478" s="35"/>
    </row>
    <row r="479" spans="2:2">
      <c r="B479" s="35"/>
    </row>
    <row r="480" spans="2:2">
      <c r="B480" s="35"/>
    </row>
    <row r="481" spans="2:2">
      <c r="B481" s="35"/>
    </row>
    <row r="482" spans="2:2">
      <c r="B482" s="35"/>
    </row>
    <row r="483" spans="2:2">
      <c r="B483" s="35"/>
    </row>
    <row r="484" spans="2:2">
      <c r="B484" s="35"/>
    </row>
    <row r="485" spans="2:2">
      <c r="B485" s="35"/>
    </row>
    <row r="486" spans="2:2">
      <c r="B486" s="35"/>
    </row>
    <row r="487" spans="2:2">
      <c r="B487" s="35"/>
    </row>
    <row r="488" spans="2:2">
      <c r="B488" s="35"/>
    </row>
    <row r="489" spans="2:2">
      <c r="B489" s="35"/>
    </row>
    <row r="490" spans="2:2">
      <c r="B490" s="35"/>
    </row>
    <row r="491" spans="2:2">
      <c r="B491" s="35"/>
    </row>
    <row r="492" spans="2:2">
      <c r="B492" s="35"/>
    </row>
    <row r="493" spans="2:2">
      <c r="B493" s="35"/>
    </row>
    <row r="494" spans="2:2">
      <c r="B494" s="35"/>
    </row>
    <row r="495" spans="2:2">
      <c r="B495" s="35"/>
    </row>
    <row r="496" spans="2:2">
      <c r="B496" s="35"/>
    </row>
    <row r="497" spans="2:2">
      <c r="B497" s="35"/>
    </row>
    <row r="498" spans="2:2">
      <c r="B498" s="35"/>
    </row>
    <row r="499" spans="2:2">
      <c r="B499" s="35"/>
    </row>
    <row r="500" spans="2:2">
      <c r="B500" s="35"/>
    </row>
    <row r="501" spans="2:2">
      <c r="B501" s="35"/>
    </row>
    <row r="502" spans="2:2">
      <c r="B502" s="35"/>
    </row>
    <row r="503" spans="2:2">
      <c r="B503" s="35"/>
    </row>
    <row r="504" spans="2:2">
      <c r="B504" s="35"/>
    </row>
    <row r="505" spans="2:2">
      <c r="B505" s="35"/>
    </row>
    <row r="506" spans="2:2">
      <c r="B506" s="35"/>
    </row>
    <row r="507" spans="2:2">
      <c r="B507" s="35"/>
    </row>
    <row r="508" spans="2:2">
      <c r="B508" s="35"/>
    </row>
    <row r="509" spans="2:2">
      <c r="B509" s="35"/>
    </row>
    <row r="510" spans="2:2">
      <c r="B510" s="35"/>
    </row>
    <row r="511" spans="2:2">
      <c r="B511" s="35"/>
    </row>
    <row r="512" spans="2:2">
      <c r="B512" s="35"/>
    </row>
    <row r="513" spans="2:2">
      <c r="B513" s="35"/>
    </row>
    <row r="514" spans="2:2">
      <c r="B514" s="35"/>
    </row>
    <row r="515" spans="2:2">
      <c r="B515" s="35"/>
    </row>
    <row r="516" spans="2:2">
      <c r="B516" s="35"/>
    </row>
    <row r="517" spans="2:2">
      <c r="B517" s="35"/>
    </row>
    <row r="518" spans="2:2">
      <c r="B518" s="35"/>
    </row>
    <row r="519" spans="2:2">
      <c r="B519" s="35"/>
    </row>
    <row r="520" spans="2:2">
      <c r="B520" s="35"/>
    </row>
    <row r="521" spans="2:2">
      <c r="B521" s="35"/>
    </row>
    <row r="522" spans="2:2">
      <c r="B522" s="35"/>
    </row>
    <row r="523" spans="2:2">
      <c r="B523" s="35"/>
    </row>
    <row r="524" spans="2:2">
      <c r="B524" s="35"/>
    </row>
    <row r="525" spans="2:2">
      <c r="B525" s="35"/>
    </row>
    <row r="526" spans="2:2">
      <c r="B526" s="35"/>
    </row>
    <row r="527" spans="2:2">
      <c r="B527" s="35"/>
    </row>
    <row r="528" spans="2:2">
      <c r="B528" s="35"/>
    </row>
    <row r="529" spans="2:2">
      <c r="B529" s="35"/>
    </row>
    <row r="530" spans="2:2">
      <c r="B530" s="35"/>
    </row>
    <row r="531" spans="2:2">
      <c r="B531" s="35"/>
    </row>
    <row r="532" spans="2:2">
      <c r="B532" s="35"/>
    </row>
    <row r="533" spans="2:2">
      <c r="B533" s="35"/>
    </row>
    <row r="534" spans="2:2">
      <c r="B534" s="35"/>
    </row>
    <row r="535" spans="2:2">
      <c r="B535" s="35"/>
    </row>
    <row r="536" spans="2:2">
      <c r="B536" s="35"/>
    </row>
    <row r="537" spans="2:2">
      <c r="B537" s="35"/>
    </row>
    <row r="538" spans="2:2">
      <c r="B538" s="35"/>
    </row>
    <row r="539" spans="2:2">
      <c r="B539" s="35"/>
    </row>
    <row r="540" spans="2:2">
      <c r="B540" s="35"/>
    </row>
    <row r="541" spans="2:2">
      <c r="B541" s="35"/>
    </row>
    <row r="542" spans="2:2">
      <c r="B542" s="35"/>
    </row>
    <row r="543" spans="2:2">
      <c r="B543" s="35"/>
    </row>
    <row r="544" spans="2:2">
      <c r="B544" s="35"/>
    </row>
    <row r="545" spans="2:2">
      <c r="B545" s="35"/>
    </row>
    <row r="546" spans="2:2">
      <c r="B546" s="35"/>
    </row>
    <row r="547" spans="2:2">
      <c r="B547" s="35"/>
    </row>
    <row r="548" spans="2:2">
      <c r="B548" s="35"/>
    </row>
    <row r="549" spans="2:2">
      <c r="B549" s="35"/>
    </row>
    <row r="550" spans="2:2">
      <c r="B550" s="35"/>
    </row>
    <row r="551" spans="2:2">
      <c r="B551" s="35"/>
    </row>
    <row r="552" spans="2:2">
      <c r="B552" s="35"/>
    </row>
    <row r="553" spans="2:2">
      <c r="B553" s="35"/>
    </row>
    <row r="554" spans="2:2">
      <c r="B554" s="35"/>
    </row>
    <row r="555" spans="2:2">
      <c r="B555" s="35"/>
    </row>
    <row r="556" spans="2:2">
      <c r="B556" s="35"/>
    </row>
    <row r="557" spans="2:2">
      <c r="B557" s="35"/>
    </row>
    <row r="558" spans="2:2">
      <c r="B558" s="35"/>
    </row>
    <row r="559" spans="2:2">
      <c r="B559" s="35"/>
    </row>
    <row r="560" spans="2:2">
      <c r="B560" s="35"/>
    </row>
    <row r="561" spans="2:2">
      <c r="B561" s="35"/>
    </row>
    <row r="562" spans="2:2">
      <c r="B562" s="35"/>
    </row>
    <row r="563" spans="2:2">
      <c r="B563" s="35"/>
    </row>
    <row r="564" spans="2:2">
      <c r="B564" s="35"/>
    </row>
    <row r="565" spans="2:2">
      <c r="B565" s="35"/>
    </row>
    <row r="566" spans="2:2">
      <c r="B566" s="35"/>
    </row>
    <row r="567" spans="2:2">
      <c r="B567" s="35"/>
    </row>
    <row r="568" spans="2:2">
      <c r="B568" s="35"/>
    </row>
    <row r="569" spans="2:2">
      <c r="B569" s="35"/>
    </row>
    <row r="570" spans="2:2">
      <c r="B570" s="35"/>
    </row>
    <row r="571" spans="2:2">
      <c r="B571" s="35"/>
    </row>
    <row r="572" spans="2:2">
      <c r="B572" s="35"/>
    </row>
    <row r="573" spans="2:2">
      <c r="B573" s="35"/>
    </row>
    <row r="574" spans="2:2">
      <c r="B574" s="35"/>
    </row>
    <row r="575" spans="2:2">
      <c r="B575" s="35"/>
    </row>
    <row r="576" spans="2:2">
      <c r="B576" s="35"/>
    </row>
    <row r="577" spans="2:2">
      <c r="B577" s="35"/>
    </row>
    <row r="578" spans="2:2">
      <c r="B578" s="35"/>
    </row>
    <row r="579" spans="2:2">
      <c r="B579" s="35"/>
    </row>
    <row r="580" spans="2:2">
      <c r="B580" s="35"/>
    </row>
    <row r="581" spans="2:2">
      <c r="B581" s="35"/>
    </row>
    <row r="582" spans="2:2">
      <c r="B582" s="35"/>
    </row>
    <row r="583" spans="2:2">
      <c r="B583" s="35"/>
    </row>
    <row r="584" spans="2:2">
      <c r="B584" s="35"/>
    </row>
    <row r="585" spans="2:2">
      <c r="B585" s="35"/>
    </row>
    <row r="586" spans="2:2">
      <c r="B586" s="35"/>
    </row>
    <row r="587" spans="2:2">
      <c r="B587" s="35"/>
    </row>
    <row r="588" spans="2:2">
      <c r="B588" s="35"/>
    </row>
    <row r="589" spans="2:2">
      <c r="B589" s="35"/>
    </row>
    <row r="590" spans="2:2">
      <c r="B590" s="35"/>
    </row>
    <row r="591" spans="2:2">
      <c r="B591" s="35"/>
    </row>
    <row r="592" spans="2:2">
      <c r="B592" s="35"/>
    </row>
    <row r="593" spans="2:2">
      <c r="B593" s="35"/>
    </row>
    <row r="594" spans="2:2">
      <c r="B594" s="35"/>
    </row>
    <row r="595" spans="2:2">
      <c r="B595" s="35"/>
    </row>
    <row r="596" spans="2:2">
      <c r="B596" s="35"/>
    </row>
    <row r="597" spans="2:2">
      <c r="B597" s="35"/>
    </row>
    <row r="598" spans="2:2">
      <c r="B598" s="35"/>
    </row>
    <row r="599" spans="2:2">
      <c r="B599" s="35"/>
    </row>
    <row r="600" spans="2:2">
      <c r="B600" s="35"/>
    </row>
    <row r="601" spans="2:2">
      <c r="B601" s="35"/>
    </row>
    <row r="602" spans="2:2">
      <c r="B602" s="35"/>
    </row>
    <row r="603" spans="2:2">
      <c r="B603" s="35"/>
    </row>
    <row r="604" spans="2:2">
      <c r="B604" s="35"/>
    </row>
    <row r="605" spans="2:2">
      <c r="B605" s="35"/>
    </row>
    <row r="606" spans="2:2">
      <c r="B606" s="35"/>
    </row>
    <row r="607" spans="2:2">
      <c r="B607" s="35"/>
    </row>
    <row r="608" spans="2:2">
      <c r="B608" s="35"/>
    </row>
    <row r="609" spans="2:2">
      <c r="B609" s="35"/>
    </row>
    <row r="610" spans="2:2">
      <c r="B610" s="35"/>
    </row>
    <row r="611" spans="2:2">
      <c r="B611" s="35"/>
    </row>
    <row r="612" spans="2:2">
      <c r="B612" s="35"/>
    </row>
    <row r="613" spans="2:2">
      <c r="B613" s="35"/>
    </row>
    <row r="614" spans="2:2">
      <c r="B614" s="35"/>
    </row>
    <row r="615" spans="2:2">
      <c r="B615" s="35"/>
    </row>
    <row r="616" spans="2:2">
      <c r="B616" s="35"/>
    </row>
    <row r="617" spans="2:2">
      <c r="B617" s="35"/>
    </row>
    <row r="618" spans="2:2">
      <c r="B618" s="35"/>
    </row>
    <row r="619" spans="2:2">
      <c r="B619" s="35"/>
    </row>
    <row r="620" spans="2:2">
      <c r="B620" s="35"/>
    </row>
    <row r="621" spans="2:2">
      <c r="B621" s="35"/>
    </row>
    <row r="622" spans="2:2">
      <c r="B622" s="35"/>
    </row>
    <row r="623" spans="2:2">
      <c r="B623" s="35"/>
    </row>
    <row r="624" spans="2:2">
      <c r="B624" s="35"/>
    </row>
    <row r="625" spans="2:2">
      <c r="B625" s="35"/>
    </row>
    <row r="626" spans="2:2">
      <c r="B626" s="35"/>
    </row>
    <row r="627" spans="2:2">
      <c r="B627" s="35"/>
    </row>
    <row r="628" spans="2:2">
      <c r="B628" s="35"/>
    </row>
    <row r="629" spans="2:2">
      <c r="B629" s="35"/>
    </row>
    <row r="630" spans="2:2">
      <c r="B630" s="35"/>
    </row>
    <row r="631" spans="2:2">
      <c r="B631" s="35"/>
    </row>
    <row r="632" spans="2:2">
      <c r="B632" s="35"/>
    </row>
    <row r="633" spans="2:2">
      <c r="B633" s="35"/>
    </row>
    <row r="634" spans="2:2">
      <c r="B634" s="35"/>
    </row>
    <row r="635" spans="2:2">
      <c r="B635" s="35"/>
    </row>
    <row r="636" spans="2:2">
      <c r="B636" s="35"/>
    </row>
    <row r="637" spans="2:2">
      <c r="B637" s="35"/>
    </row>
    <row r="638" spans="2:2">
      <c r="B638" s="35"/>
    </row>
    <row r="639" spans="2:2">
      <c r="B639" s="35"/>
    </row>
    <row r="640" spans="2:2">
      <c r="B640" s="35"/>
    </row>
    <row r="641" spans="2:2">
      <c r="B641" s="35"/>
    </row>
    <row r="642" spans="2:2">
      <c r="B642" s="35"/>
    </row>
    <row r="643" spans="2:2">
      <c r="B643" s="35"/>
    </row>
    <row r="644" spans="2:2">
      <c r="B644" s="35"/>
    </row>
    <row r="645" spans="2:2">
      <c r="B645" s="35"/>
    </row>
    <row r="646" spans="2:2">
      <c r="B646" s="35"/>
    </row>
    <row r="647" spans="2:2">
      <c r="B647" s="35"/>
    </row>
    <row r="648" spans="2:2">
      <c r="B648" s="35"/>
    </row>
    <row r="649" spans="2:2">
      <c r="B649" s="35"/>
    </row>
    <row r="650" spans="2:2">
      <c r="B650" s="35"/>
    </row>
    <row r="651" spans="2:2">
      <c r="B651" s="35"/>
    </row>
    <row r="652" spans="2:2">
      <c r="B652" s="35"/>
    </row>
    <row r="653" spans="2:2">
      <c r="B653" s="35"/>
    </row>
    <row r="654" spans="2:2">
      <c r="B654" s="35"/>
    </row>
    <row r="655" spans="2:2">
      <c r="B655" s="35"/>
    </row>
    <row r="656" spans="2:2">
      <c r="B656" s="35"/>
    </row>
    <row r="657" spans="2:2">
      <c r="B657" s="35"/>
    </row>
    <row r="658" spans="2:2">
      <c r="B658" s="35"/>
    </row>
    <row r="659" spans="2:2">
      <c r="B659" s="35"/>
    </row>
    <row r="660" spans="2:2">
      <c r="B660" s="35"/>
    </row>
    <row r="661" spans="2:2">
      <c r="B661" s="35"/>
    </row>
    <row r="662" spans="2:2">
      <c r="B662" s="35"/>
    </row>
    <row r="663" spans="2:2">
      <c r="B663" s="35"/>
    </row>
    <row r="664" spans="2:2">
      <c r="B664" s="35"/>
    </row>
    <row r="665" spans="2:2">
      <c r="B665" s="35"/>
    </row>
    <row r="666" spans="2:2">
      <c r="B666" s="35"/>
    </row>
    <row r="667" spans="2:2">
      <c r="B667" s="35"/>
    </row>
    <row r="668" spans="2:2">
      <c r="B668" s="35"/>
    </row>
    <row r="669" spans="2:2">
      <c r="B669" s="35"/>
    </row>
    <row r="670" spans="2:2">
      <c r="B670" s="35"/>
    </row>
    <row r="671" spans="2:2">
      <c r="B671" s="35"/>
    </row>
    <row r="672" spans="2:2">
      <c r="B672" s="35"/>
    </row>
    <row r="673" spans="2:2">
      <c r="B673" s="35"/>
    </row>
    <row r="674" spans="2:2">
      <c r="B674" s="35"/>
    </row>
    <row r="675" spans="2:2">
      <c r="B675" s="35"/>
    </row>
    <row r="676" spans="2:2">
      <c r="B676" s="35"/>
    </row>
    <row r="677" spans="2:2">
      <c r="B677" s="35"/>
    </row>
    <row r="678" spans="2:2">
      <c r="B678" s="35"/>
    </row>
    <row r="679" spans="2:2">
      <c r="B679" s="35"/>
    </row>
    <row r="680" spans="2:2">
      <c r="B680" s="35"/>
    </row>
    <row r="681" spans="2:2">
      <c r="B681" s="35"/>
    </row>
    <row r="682" spans="2:2">
      <c r="B682" s="35"/>
    </row>
    <row r="683" spans="2:2">
      <c r="B683" s="35"/>
    </row>
    <row r="684" spans="2:2">
      <c r="B684" s="35"/>
    </row>
    <row r="685" spans="2:2">
      <c r="B685" s="35"/>
    </row>
    <row r="686" spans="2:2">
      <c r="B686" s="35"/>
    </row>
    <row r="687" spans="2:2">
      <c r="B687" s="35"/>
    </row>
    <row r="688" spans="2:2">
      <c r="B688" s="35"/>
    </row>
    <row r="689" spans="2:2">
      <c r="B689" s="35"/>
    </row>
    <row r="690" spans="2:2">
      <c r="B690" s="35"/>
    </row>
    <row r="691" spans="2:2">
      <c r="B691" s="35"/>
    </row>
    <row r="692" spans="2:2">
      <c r="B692" s="35"/>
    </row>
    <row r="693" spans="2:2">
      <c r="B693" s="35"/>
    </row>
    <row r="694" spans="2:2">
      <c r="B694" s="35"/>
    </row>
    <row r="695" spans="2:2">
      <c r="B695" s="35"/>
    </row>
    <row r="696" spans="2:2">
      <c r="B696" s="35"/>
    </row>
    <row r="697" spans="2:2">
      <c r="B697" s="35"/>
    </row>
    <row r="698" spans="2:2">
      <c r="B698" s="35"/>
    </row>
    <row r="699" spans="2:2">
      <c r="B699" s="35"/>
    </row>
    <row r="700" spans="2:2">
      <c r="B700" s="35"/>
    </row>
    <row r="701" spans="2:2">
      <c r="B701" s="35"/>
    </row>
    <row r="702" spans="2:2">
      <c r="B702" s="35"/>
    </row>
    <row r="703" spans="2:2">
      <c r="B703" s="35"/>
    </row>
    <row r="704" spans="2:2">
      <c r="B704" s="35"/>
    </row>
    <row r="705" spans="2:2">
      <c r="B705" s="35"/>
    </row>
    <row r="706" spans="2:2">
      <c r="B706" s="35"/>
    </row>
    <row r="707" spans="2:2">
      <c r="B707" s="35"/>
    </row>
    <row r="708" spans="2:2">
      <c r="B708" s="35"/>
    </row>
    <row r="709" spans="2:2">
      <c r="B709" s="35"/>
    </row>
    <row r="710" spans="2:2">
      <c r="B710" s="35"/>
    </row>
    <row r="711" spans="2:2">
      <c r="B711" s="35"/>
    </row>
    <row r="712" spans="2:2">
      <c r="B712" s="35"/>
    </row>
    <row r="713" spans="2:2">
      <c r="B713" s="35"/>
    </row>
    <row r="714" spans="2:2">
      <c r="B714" s="35"/>
    </row>
    <row r="715" spans="2:2">
      <c r="B715" s="35"/>
    </row>
    <row r="716" spans="2:2">
      <c r="B716" s="35"/>
    </row>
    <row r="717" spans="2:2">
      <c r="B717" s="35"/>
    </row>
    <row r="718" spans="2:2">
      <c r="B718" s="35"/>
    </row>
    <row r="719" spans="2:2">
      <c r="B719" s="35"/>
    </row>
    <row r="720" spans="2:2">
      <c r="B720" s="35"/>
    </row>
    <row r="721" spans="2:2">
      <c r="B721" s="35"/>
    </row>
    <row r="722" spans="2:2">
      <c r="B722" s="35"/>
    </row>
    <row r="723" spans="2:2">
      <c r="B723" s="35"/>
    </row>
    <row r="724" spans="2:2">
      <c r="B724" s="35"/>
    </row>
    <row r="725" spans="2:2">
      <c r="B725" s="35"/>
    </row>
    <row r="726" spans="2:2">
      <c r="B726" s="35"/>
    </row>
    <row r="727" spans="2:2">
      <c r="B727" s="35"/>
    </row>
    <row r="728" spans="2:2">
      <c r="B728" s="35"/>
    </row>
    <row r="729" spans="2:2">
      <c r="B729" s="35"/>
    </row>
    <row r="730" spans="2:2">
      <c r="B730" s="35"/>
    </row>
    <row r="731" spans="2:2">
      <c r="B731" s="35"/>
    </row>
    <row r="732" spans="2:2">
      <c r="B732" s="35"/>
    </row>
    <row r="733" spans="2:2">
      <c r="B733" s="35"/>
    </row>
    <row r="734" spans="2:2">
      <c r="B734" s="35"/>
    </row>
    <row r="735" spans="2:2">
      <c r="B735" s="35"/>
    </row>
    <row r="736" spans="2:2">
      <c r="B736" s="35"/>
    </row>
    <row r="737" spans="2:2">
      <c r="B737" s="35"/>
    </row>
    <row r="738" spans="2:2">
      <c r="B738" s="35"/>
    </row>
    <row r="739" spans="2:2">
      <c r="B739" s="35"/>
    </row>
    <row r="740" spans="2:2">
      <c r="B740" s="35"/>
    </row>
    <row r="741" spans="2:2">
      <c r="B741" s="35"/>
    </row>
    <row r="742" spans="2:2">
      <c r="B742" s="35"/>
    </row>
    <row r="743" spans="2:2">
      <c r="B743" s="35"/>
    </row>
    <row r="744" spans="2:2">
      <c r="B744" s="35"/>
    </row>
    <row r="745" spans="2:2">
      <c r="B745" s="35"/>
    </row>
    <row r="746" spans="2:2">
      <c r="B746" s="35"/>
    </row>
    <row r="747" spans="2:2">
      <c r="B747" s="35"/>
    </row>
    <row r="748" spans="2:2">
      <c r="B748" s="35"/>
    </row>
    <row r="749" spans="2:2">
      <c r="B749" s="35"/>
    </row>
    <row r="750" spans="2:2">
      <c r="B750" s="35"/>
    </row>
    <row r="751" spans="2:2">
      <c r="B751" s="35"/>
    </row>
    <row r="752" spans="2:2">
      <c r="B752" s="35"/>
    </row>
    <row r="753" spans="2:2">
      <c r="B753" s="35"/>
    </row>
    <row r="754" spans="2:2">
      <c r="B754" s="35"/>
    </row>
    <row r="755" spans="2:2">
      <c r="B755" s="35"/>
    </row>
    <row r="756" spans="2:2">
      <c r="B756" s="35"/>
    </row>
    <row r="757" spans="2:2">
      <c r="B757" s="35"/>
    </row>
    <row r="758" spans="2:2">
      <c r="B758" s="35"/>
    </row>
    <row r="759" spans="2:2">
      <c r="B759" s="35"/>
    </row>
    <row r="760" spans="2:2">
      <c r="B760" s="35"/>
    </row>
    <row r="761" spans="2:2">
      <c r="B761" s="35"/>
    </row>
    <row r="762" spans="2:2">
      <c r="B762" s="35"/>
    </row>
    <row r="763" spans="2:2">
      <c r="B763" s="35"/>
    </row>
    <row r="764" spans="2:2">
      <c r="B764" s="35"/>
    </row>
    <row r="765" spans="2:2">
      <c r="B765" s="35"/>
    </row>
    <row r="766" spans="2:2">
      <c r="B766" s="35"/>
    </row>
    <row r="767" spans="2:2">
      <c r="B767" s="35"/>
    </row>
    <row r="768" spans="2:2">
      <c r="B768" s="35"/>
    </row>
    <row r="769" spans="2:2">
      <c r="B769" s="35"/>
    </row>
    <row r="770" spans="2:2">
      <c r="B770" s="35"/>
    </row>
    <row r="771" spans="2:2">
      <c r="B771" s="35"/>
    </row>
    <row r="772" spans="2:2">
      <c r="B772" s="35"/>
    </row>
    <row r="773" spans="2:2">
      <c r="B773" s="35"/>
    </row>
    <row r="774" spans="2:2">
      <c r="B774" s="35"/>
    </row>
    <row r="775" spans="2:2">
      <c r="B775" s="35"/>
    </row>
    <row r="776" spans="2:2">
      <c r="B776" s="35"/>
    </row>
    <row r="777" spans="2:2">
      <c r="B777" s="35"/>
    </row>
    <row r="778" spans="2:2">
      <c r="B778" s="35"/>
    </row>
    <row r="779" spans="2:2">
      <c r="B779" s="35"/>
    </row>
    <row r="780" spans="2:2">
      <c r="B780" s="35"/>
    </row>
    <row r="781" spans="2:2">
      <c r="B781" s="35"/>
    </row>
    <row r="782" spans="2:2">
      <c r="B782" s="35"/>
    </row>
    <row r="783" spans="2:2">
      <c r="B783" s="35"/>
    </row>
    <row r="784" spans="2:2">
      <c r="B784" s="35"/>
    </row>
    <row r="785" spans="2:2">
      <c r="B785" s="35"/>
    </row>
    <row r="786" spans="2:2">
      <c r="B786" s="35"/>
    </row>
    <row r="787" spans="2:2">
      <c r="B787" s="35"/>
    </row>
    <row r="788" spans="2:2">
      <c r="B788" s="35"/>
    </row>
    <row r="789" spans="2:2">
      <c r="B789" s="35"/>
    </row>
    <row r="790" spans="2:2">
      <c r="B790" s="35"/>
    </row>
    <row r="791" spans="2:2">
      <c r="B791" s="35"/>
    </row>
    <row r="792" spans="2:2">
      <c r="B792" s="35"/>
    </row>
    <row r="793" spans="2:2">
      <c r="B793" s="35"/>
    </row>
    <row r="794" spans="2:2">
      <c r="B794" s="35"/>
    </row>
    <row r="795" spans="2:2">
      <c r="B795" s="35"/>
    </row>
    <row r="796" spans="2:2">
      <c r="B796" s="35"/>
    </row>
  </sheetData>
  <phoneticPr fontId="17"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00000"/>
  </sheetPr>
  <dimension ref="B2:DER796"/>
  <sheetViews>
    <sheetView workbookViewId="0">
      <selection activeCell="B16" sqref="B16:D796"/>
    </sheetView>
  </sheetViews>
  <sheetFormatPr baseColWidth="10" defaultColWidth="8.83203125" defaultRowHeight="12" x14ac:dyDescent="0"/>
  <cols>
    <col min="2" max="2" width="10.1640625" bestFit="1" customWidth="1"/>
    <col min="4" max="4" width="10.1640625" bestFit="1" customWidth="1"/>
  </cols>
  <sheetData>
    <row r="2" spans="2:2852">
      <c r="C2" s="25" t="s">
        <v>5319</v>
      </c>
      <c r="D2" s="36" t="str">
        <f>price!D2</f>
        <v>PX LAST</v>
      </c>
    </row>
    <row r="3" spans="2:2852">
      <c r="C3" s="25" t="s">
        <v>5321</v>
      </c>
      <c r="D3" s="36">
        <f>price!D3</f>
        <v>780</v>
      </c>
    </row>
    <row r="4" spans="2:2852">
      <c r="C4" s="25" t="s">
        <v>5322</v>
      </c>
      <c r="D4" s="37">
        <f>price!D4</f>
        <v>42900</v>
      </c>
    </row>
    <row r="5" spans="2:2852">
      <c r="C5" s="25" t="s">
        <v>5323</v>
      </c>
      <c r="D5" s="37">
        <f>price!D5</f>
        <v>43264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row>
    <row r="15" spans="2:2852">
      <c r="B15" s="31"/>
      <c r="C15" s="27" t="s">
        <v>12493</v>
      </c>
      <c r="D15" s="27" t="s">
        <v>35</v>
      </c>
      <c r="E15" s="27" t="s">
        <v>5332</v>
      </c>
      <c r="F15" s="27" t="s">
        <v>50</v>
      </c>
      <c r="G15" s="27" t="s">
        <v>60</v>
      </c>
      <c r="H15" s="27" t="s">
        <v>66</v>
      </c>
      <c r="I15" s="27" t="s">
        <v>11337</v>
      </c>
      <c r="J15" s="27" t="s">
        <v>5333</v>
      </c>
      <c r="K15" s="27" t="s">
        <v>5334</v>
      </c>
      <c r="L15" s="27" t="s">
        <v>11338</v>
      </c>
      <c r="M15" s="27" t="s">
        <v>11339</v>
      </c>
      <c r="N15" s="27" t="s">
        <v>11340</v>
      </c>
      <c r="O15" s="27" t="s">
        <v>75</v>
      </c>
      <c r="P15" s="27" t="s">
        <v>81</v>
      </c>
      <c r="Q15" s="27" t="s">
        <v>86</v>
      </c>
      <c r="R15" s="27" t="s">
        <v>11341</v>
      </c>
      <c r="S15" s="27" t="s">
        <v>90</v>
      </c>
      <c r="T15" s="27" t="s">
        <v>97</v>
      </c>
      <c r="U15" s="27" t="s">
        <v>103</v>
      </c>
      <c r="V15" s="27" t="s">
        <v>110</v>
      </c>
      <c r="W15" s="27" t="s">
        <v>116</v>
      </c>
      <c r="X15" s="27" t="s">
        <v>11342</v>
      </c>
      <c r="Y15" s="27" t="s">
        <v>123</v>
      </c>
      <c r="Z15" s="27" t="s">
        <v>11343</v>
      </c>
      <c r="AA15" s="27" t="s">
        <v>130</v>
      </c>
      <c r="AB15" s="27" t="s">
        <v>135</v>
      </c>
      <c r="AC15" s="27" t="s">
        <v>141</v>
      </c>
      <c r="AD15" s="27" t="s">
        <v>145</v>
      </c>
      <c r="AE15" s="27" t="s">
        <v>11344</v>
      </c>
      <c r="AF15" s="27" t="s">
        <v>11345</v>
      </c>
      <c r="AG15" s="27" t="s">
        <v>11346</v>
      </c>
      <c r="AH15" s="27" t="s">
        <v>11347</v>
      </c>
      <c r="AI15" s="27" t="s">
        <v>11348</v>
      </c>
      <c r="AJ15" s="27" t="s">
        <v>152</v>
      </c>
      <c r="AK15" s="27" t="s">
        <v>5335</v>
      </c>
      <c r="AL15" s="27" t="s">
        <v>157</v>
      </c>
      <c r="AM15" s="27" t="s">
        <v>165</v>
      </c>
      <c r="AN15" s="27" t="s">
        <v>172</v>
      </c>
      <c r="AO15" s="27" t="s">
        <v>11349</v>
      </c>
      <c r="AP15" s="27" t="s">
        <v>11350</v>
      </c>
      <c r="AQ15" s="27" t="s">
        <v>179</v>
      </c>
      <c r="AR15" s="27" t="s">
        <v>11351</v>
      </c>
      <c r="AS15" s="27" t="s">
        <v>5336</v>
      </c>
      <c r="AT15" s="27" t="s">
        <v>11352</v>
      </c>
      <c r="AU15" s="27" t="s">
        <v>185</v>
      </c>
      <c r="AV15" s="27" t="s">
        <v>11353</v>
      </c>
      <c r="AW15" s="27" t="s">
        <v>11354</v>
      </c>
      <c r="AX15" s="27" t="s">
        <v>190</v>
      </c>
      <c r="AY15" s="27" t="s">
        <v>5337</v>
      </c>
      <c r="AZ15" s="27" t="s">
        <v>11355</v>
      </c>
      <c r="BA15" s="27" t="s">
        <v>5338</v>
      </c>
      <c r="BB15" s="27" t="s">
        <v>11356</v>
      </c>
      <c r="BC15" s="27" t="s">
        <v>11357</v>
      </c>
      <c r="BD15" s="27" t="s">
        <v>200</v>
      </c>
      <c r="BE15" s="27" t="s">
        <v>207</v>
      </c>
      <c r="BF15" s="27" t="s">
        <v>11358</v>
      </c>
      <c r="BG15" s="27" t="s">
        <v>214</v>
      </c>
      <c r="BH15" s="27" t="s">
        <v>11359</v>
      </c>
      <c r="BI15" s="27" t="s">
        <v>5339</v>
      </c>
      <c r="BJ15" s="27" t="s">
        <v>5340</v>
      </c>
      <c r="BK15" s="27" t="s">
        <v>11360</v>
      </c>
      <c r="BL15" s="27" t="s">
        <v>11361</v>
      </c>
      <c r="BM15" s="27" t="s">
        <v>221</v>
      </c>
      <c r="BN15" s="27" t="s">
        <v>5341</v>
      </c>
      <c r="BO15" s="27" t="s">
        <v>229</v>
      </c>
      <c r="BP15" s="27" t="s">
        <v>236</v>
      </c>
      <c r="BQ15" s="27" t="s">
        <v>240</v>
      </c>
      <c r="BR15" s="27" t="s">
        <v>244</v>
      </c>
      <c r="BS15" s="27" t="s">
        <v>11362</v>
      </c>
      <c r="BT15" s="27" t="s">
        <v>248</v>
      </c>
      <c r="BU15" s="27" t="s">
        <v>11363</v>
      </c>
      <c r="BV15" s="27" t="s">
        <v>11364</v>
      </c>
      <c r="BW15" s="27" t="s">
        <v>11365</v>
      </c>
      <c r="BX15" s="27" t="s">
        <v>11366</v>
      </c>
      <c r="BY15" s="27" t="s">
        <v>5342</v>
      </c>
      <c r="BZ15" s="27" t="s">
        <v>256</v>
      </c>
      <c r="CA15" s="27" t="s">
        <v>11367</v>
      </c>
      <c r="CB15" s="27" t="s">
        <v>5343</v>
      </c>
      <c r="CC15" s="27" t="s">
        <v>11368</v>
      </c>
      <c r="CD15" s="27" t="s">
        <v>11369</v>
      </c>
      <c r="CE15" s="27" t="s">
        <v>265</v>
      </c>
      <c r="CF15" s="27" t="s">
        <v>5344</v>
      </c>
      <c r="CG15" s="27" t="s">
        <v>11370</v>
      </c>
      <c r="CH15" s="27" t="s">
        <v>270</v>
      </c>
      <c r="CI15" s="27" t="s">
        <v>278</v>
      </c>
      <c r="CJ15" s="27" t="s">
        <v>11371</v>
      </c>
      <c r="CK15" s="27" t="s">
        <v>281</v>
      </c>
      <c r="CL15" s="27" t="s">
        <v>11372</v>
      </c>
      <c r="CM15" s="27" t="s">
        <v>286</v>
      </c>
      <c r="CN15" s="27" t="s">
        <v>292</v>
      </c>
      <c r="CO15" s="27" t="s">
        <v>297</v>
      </c>
      <c r="CP15" s="27" t="s">
        <v>303</v>
      </c>
      <c r="CQ15" s="27" t="s">
        <v>308</v>
      </c>
      <c r="CR15" s="27" t="s">
        <v>313</v>
      </c>
      <c r="CS15" s="27" t="s">
        <v>317</v>
      </c>
      <c r="CT15" s="27" t="s">
        <v>5345</v>
      </c>
      <c r="CU15" s="27" t="s">
        <v>11373</v>
      </c>
      <c r="CV15" s="27" t="s">
        <v>322</v>
      </c>
      <c r="CW15" s="27" t="s">
        <v>327</v>
      </c>
      <c r="CX15" s="27" t="s">
        <v>332</v>
      </c>
      <c r="CY15" s="27" t="s">
        <v>337</v>
      </c>
      <c r="CZ15" s="27" t="s">
        <v>342</v>
      </c>
      <c r="DA15" s="27" t="s">
        <v>5346</v>
      </c>
      <c r="DB15" s="27" t="s">
        <v>348</v>
      </c>
      <c r="DC15" s="27" t="s">
        <v>354</v>
      </c>
      <c r="DD15" s="27" t="s">
        <v>359</v>
      </c>
      <c r="DE15" s="27" t="s">
        <v>362</v>
      </c>
      <c r="DF15" s="27" t="s">
        <v>11374</v>
      </c>
      <c r="DG15" s="27" t="s">
        <v>11375</v>
      </c>
      <c r="DH15" s="27" t="s">
        <v>367</v>
      </c>
      <c r="DI15" s="27" t="s">
        <v>373</v>
      </c>
      <c r="DJ15" s="27" t="s">
        <v>11376</v>
      </c>
      <c r="DK15" s="27" t="s">
        <v>11377</v>
      </c>
      <c r="DL15" s="27" t="s">
        <v>5347</v>
      </c>
      <c r="DM15" s="27" t="s">
        <v>11378</v>
      </c>
      <c r="DN15" s="27" t="s">
        <v>11379</v>
      </c>
      <c r="DO15" s="27" t="s">
        <v>5348</v>
      </c>
      <c r="DP15" s="27" t="s">
        <v>378</v>
      </c>
      <c r="DQ15" s="27" t="s">
        <v>11380</v>
      </c>
      <c r="DR15" s="27" t="s">
        <v>11381</v>
      </c>
      <c r="DS15" s="27" t="s">
        <v>11382</v>
      </c>
      <c r="DT15" s="27" t="s">
        <v>382</v>
      </c>
      <c r="DU15" s="27" t="s">
        <v>387</v>
      </c>
      <c r="DV15" s="27" t="s">
        <v>393</v>
      </c>
      <c r="DW15" s="27" t="s">
        <v>11383</v>
      </c>
      <c r="DX15" s="27" t="s">
        <v>397</v>
      </c>
      <c r="DY15" s="27" t="s">
        <v>402</v>
      </c>
      <c r="DZ15" s="27" t="s">
        <v>407</v>
      </c>
      <c r="EA15" s="27" t="s">
        <v>11384</v>
      </c>
      <c r="EB15" s="27" t="s">
        <v>11385</v>
      </c>
      <c r="EC15" s="27" t="s">
        <v>11386</v>
      </c>
      <c r="ED15" s="27" t="s">
        <v>11387</v>
      </c>
      <c r="EE15" s="27" t="s">
        <v>5349</v>
      </c>
      <c r="EF15" s="27" t="s">
        <v>422</v>
      </c>
      <c r="EG15" s="27" t="s">
        <v>425</v>
      </c>
      <c r="EH15" s="27" t="s">
        <v>430</v>
      </c>
      <c r="EI15" s="27" t="s">
        <v>11388</v>
      </c>
      <c r="EJ15" s="27" t="s">
        <v>436</v>
      </c>
      <c r="EK15" s="27" t="s">
        <v>441</v>
      </c>
      <c r="EL15" s="27" t="s">
        <v>447</v>
      </c>
      <c r="EM15" s="27" t="s">
        <v>11389</v>
      </c>
      <c r="EN15" s="27" t="s">
        <v>450</v>
      </c>
      <c r="EO15" s="27" t="s">
        <v>5350</v>
      </c>
      <c r="EP15" s="27" t="s">
        <v>456</v>
      </c>
      <c r="EQ15" s="27" t="s">
        <v>461</v>
      </c>
      <c r="ER15" s="27" t="s">
        <v>466</v>
      </c>
      <c r="ES15" s="27" t="s">
        <v>11390</v>
      </c>
      <c r="ET15" s="27" t="s">
        <v>11391</v>
      </c>
      <c r="EU15" s="27" t="s">
        <v>5351</v>
      </c>
      <c r="EV15" s="27" t="s">
        <v>470</v>
      </c>
      <c r="EW15" s="27" t="s">
        <v>474</v>
      </c>
      <c r="EX15" s="27" t="s">
        <v>11392</v>
      </c>
      <c r="EY15" s="27" t="s">
        <v>11393</v>
      </c>
      <c r="EZ15" s="27" t="s">
        <v>11394</v>
      </c>
      <c r="FA15" s="27" t="s">
        <v>478</v>
      </c>
      <c r="FB15" s="27" t="s">
        <v>11395</v>
      </c>
      <c r="FC15" s="27" t="s">
        <v>11396</v>
      </c>
      <c r="FD15" s="27" t="s">
        <v>5352</v>
      </c>
      <c r="FE15" s="27" t="s">
        <v>480</v>
      </c>
      <c r="FF15" s="27" t="s">
        <v>5353</v>
      </c>
      <c r="FG15" s="27" t="s">
        <v>489</v>
      </c>
      <c r="FH15" s="27" t="s">
        <v>494</v>
      </c>
      <c r="FI15" s="27" t="s">
        <v>5354</v>
      </c>
      <c r="FJ15" s="27" t="s">
        <v>502</v>
      </c>
      <c r="FK15" s="27" t="s">
        <v>11397</v>
      </c>
      <c r="FL15" s="27" t="s">
        <v>11398</v>
      </c>
      <c r="FM15" s="27" t="s">
        <v>505</v>
      </c>
      <c r="FN15" s="27" t="s">
        <v>510</v>
      </c>
      <c r="FO15" s="27" t="s">
        <v>515</v>
      </c>
      <c r="FP15" s="27" t="s">
        <v>521</v>
      </c>
      <c r="FQ15" s="27" t="s">
        <v>526</v>
      </c>
      <c r="FR15" s="27" t="s">
        <v>531</v>
      </c>
      <c r="FS15" s="27" t="s">
        <v>11399</v>
      </c>
      <c r="FT15" s="27" t="s">
        <v>534</v>
      </c>
      <c r="FU15" s="27" t="s">
        <v>5355</v>
      </c>
      <c r="FV15" s="27" t="s">
        <v>5356</v>
      </c>
      <c r="FW15" s="27" t="s">
        <v>539</v>
      </c>
      <c r="FX15" s="27" t="s">
        <v>11400</v>
      </c>
      <c r="FY15" s="27" t="s">
        <v>551</v>
      </c>
      <c r="FZ15" s="27" t="s">
        <v>555</v>
      </c>
      <c r="GA15" s="27" t="s">
        <v>559</v>
      </c>
      <c r="GB15" s="27" t="s">
        <v>563</v>
      </c>
      <c r="GC15" s="27" t="s">
        <v>567</v>
      </c>
      <c r="GD15" s="27" t="s">
        <v>571</v>
      </c>
      <c r="GE15" s="27" t="s">
        <v>5357</v>
      </c>
      <c r="GF15" s="27" t="s">
        <v>5358</v>
      </c>
      <c r="GG15" s="27" t="s">
        <v>5359</v>
      </c>
      <c r="GH15" s="27" t="s">
        <v>5360</v>
      </c>
      <c r="GI15" s="27" t="s">
        <v>5361</v>
      </c>
      <c r="GJ15" s="27" t="s">
        <v>11401</v>
      </c>
      <c r="GK15" s="27" t="s">
        <v>11402</v>
      </c>
      <c r="GL15" s="27" t="s">
        <v>11403</v>
      </c>
      <c r="GM15" s="27" t="s">
        <v>11404</v>
      </c>
      <c r="GN15" s="27" t="s">
        <v>575</v>
      </c>
      <c r="GO15" s="27" t="s">
        <v>580</v>
      </c>
      <c r="GP15" s="27" t="s">
        <v>583</v>
      </c>
      <c r="GQ15" s="27" t="s">
        <v>587</v>
      </c>
      <c r="GR15" s="27" t="s">
        <v>5362</v>
      </c>
      <c r="GS15" s="27" t="s">
        <v>5363</v>
      </c>
      <c r="GT15" s="27" t="s">
        <v>5364</v>
      </c>
      <c r="GU15" s="27" t="s">
        <v>5365</v>
      </c>
      <c r="GV15" s="27" t="s">
        <v>5366</v>
      </c>
      <c r="GW15" s="27" t="s">
        <v>11405</v>
      </c>
      <c r="GX15" s="27" t="s">
        <v>11406</v>
      </c>
      <c r="GY15" s="27" t="s">
        <v>11407</v>
      </c>
      <c r="GZ15" s="27" t="s">
        <v>11408</v>
      </c>
      <c r="HA15" s="27" t="s">
        <v>591</v>
      </c>
      <c r="HB15" s="27" t="s">
        <v>594</v>
      </c>
      <c r="HC15" s="27" t="s">
        <v>11409</v>
      </c>
      <c r="HD15" s="27" t="s">
        <v>597</v>
      </c>
      <c r="HE15" s="27" t="s">
        <v>603</v>
      </c>
      <c r="HF15" s="27" t="s">
        <v>11410</v>
      </c>
      <c r="HG15" s="27" t="s">
        <v>607</v>
      </c>
      <c r="HH15" s="27" t="s">
        <v>612</v>
      </c>
      <c r="HI15" s="27" t="s">
        <v>617</v>
      </c>
      <c r="HJ15" s="27" t="s">
        <v>11411</v>
      </c>
      <c r="HK15" s="27" t="s">
        <v>11412</v>
      </c>
      <c r="HL15" s="27" t="s">
        <v>621</v>
      </c>
      <c r="HM15" s="27" t="s">
        <v>626</v>
      </c>
      <c r="HN15" s="27" t="s">
        <v>630</v>
      </c>
      <c r="HO15" s="27" t="s">
        <v>635</v>
      </c>
      <c r="HP15" s="27" t="s">
        <v>640</v>
      </c>
      <c r="HQ15" s="27" t="s">
        <v>645</v>
      </c>
      <c r="HR15" s="27" t="s">
        <v>650</v>
      </c>
      <c r="HS15" s="27" t="s">
        <v>653</v>
      </c>
      <c r="HT15" s="27" t="s">
        <v>657</v>
      </c>
      <c r="HU15" s="27" t="s">
        <v>660</v>
      </c>
      <c r="HV15" s="27" t="s">
        <v>11413</v>
      </c>
      <c r="HW15" s="27" t="s">
        <v>663</v>
      </c>
      <c r="HX15" s="27" t="s">
        <v>666</v>
      </c>
      <c r="HY15" s="27" t="s">
        <v>11414</v>
      </c>
      <c r="HZ15" s="27" t="s">
        <v>671</v>
      </c>
      <c r="IA15" s="27" t="s">
        <v>675</v>
      </c>
      <c r="IB15" s="27" t="s">
        <v>11415</v>
      </c>
      <c r="IC15" s="27" t="s">
        <v>679</v>
      </c>
      <c r="ID15" s="27" t="s">
        <v>5367</v>
      </c>
      <c r="IE15" s="27" t="s">
        <v>11416</v>
      </c>
      <c r="IF15" s="27" t="s">
        <v>685</v>
      </c>
      <c r="IG15" s="27" t="s">
        <v>11417</v>
      </c>
      <c r="IH15" s="27" t="s">
        <v>690</v>
      </c>
      <c r="II15" s="27" t="s">
        <v>11418</v>
      </c>
      <c r="IJ15" s="27" t="s">
        <v>11419</v>
      </c>
      <c r="IK15" s="27" t="s">
        <v>695</v>
      </c>
      <c r="IL15" s="27" t="s">
        <v>699</v>
      </c>
      <c r="IM15" s="27" t="s">
        <v>702</v>
      </c>
      <c r="IN15" s="27" t="s">
        <v>11420</v>
      </c>
      <c r="IO15" s="27" t="s">
        <v>11421</v>
      </c>
      <c r="IP15" s="27" t="s">
        <v>11422</v>
      </c>
      <c r="IQ15" s="27" t="s">
        <v>11423</v>
      </c>
      <c r="IR15" s="27" t="s">
        <v>11424</v>
      </c>
      <c r="IS15" s="27" t="s">
        <v>5368</v>
      </c>
      <c r="IT15" s="27" t="s">
        <v>11425</v>
      </c>
      <c r="IU15" s="27" t="s">
        <v>5369</v>
      </c>
      <c r="IV15" s="27" t="s">
        <v>707</v>
      </c>
      <c r="IW15" s="27" t="s">
        <v>11426</v>
      </c>
      <c r="IX15" s="27" t="s">
        <v>11427</v>
      </c>
      <c r="IY15" s="27" t="s">
        <v>11428</v>
      </c>
      <c r="IZ15" s="27" t="s">
        <v>11429</v>
      </c>
      <c r="JA15" s="27" t="s">
        <v>11430</v>
      </c>
      <c r="JB15" s="27" t="s">
        <v>11431</v>
      </c>
      <c r="JC15" s="27" t="s">
        <v>715</v>
      </c>
      <c r="JD15" s="27" t="s">
        <v>11432</v>
      </c>
      <c r="JE15" s="27" t="s">
        <v>11433</v>
      </c>
      <c r="JF15" s="27" t="s">
        <v>721</v>
      </c>
      <c r="JG15" s="27" t="s">
        <v>730</v>
      </c>
      <c r="JH15" s="27" t="s">
        <v>735</v>
      </c>
      <c r="JI15" s="27" t="s">
        <v>740</v>
      </c>
      <c r="JJ15" s="27" t="s">
        <v>745</v>
      </c>
      <c r="JK15" s="27" t="s">
        <v>749</v>
      </c>
      <c r="JL15" s="27" t="s">
        <v>754</v>
      </c>
      <c r="JM15" s="27" t="s">
        <v>5370</v>
      </c>
      <c r="JN15" s="27" t="s">
        <v>11434</v>
      </c>
      <c r="JO15" s="27" t="s">
        <v>759</v>
      </c>
      <c r="JP15" s="27" t="s">
        <v>762</v>
      </c>
      <c r="JQ15" s="27" t="s">
        <v>11435</v>
      </c>
      <c r="JR15" s="27" t="s">
        <v>11436</v>
      </c>
      <c r="JS15" s="27" t="s">
        <v>11437</v>
      </c>
      <c r="JT15" s="27" t="s">
        <v>767</v>
      </c>
      <c r="JU15" s="27" t="s">
        <v>11438</v>
      </c>
      <c r="JV15" s="27" t="s">
        <v>11439</v>
      </c>
      <c r="JW15" s="27" t="s">
        <v>11440</v>
      </c>
      <c r="JX15" s="27" t="s">
        <v>11441</v>
      </c>
      <c r="JY15" s="27" t="s">
        <v>11442</v>
      </c>
      <c r="JZ15" s="27" t="s">
        <v>11443</v>
      </c>
      <c r="KA15" s="27" t="s">
        <v>11444</v>
      </c>
      <c r="KB15" s="27" t="s">
        <v>771</v>
      </c>
      <c r="KC15" s="27" t="s">
        <v>11445</v>
      </c>
      <c r="KD15" s="27" t="s">
        <v>11446</v>
      </c>
      <c r="KE15" s="27" t="s">
        <v>11447</v>
      </c>
      <c r="KF15" s="27" t="s">
        <v>5371</v>
      </c>
      <c r="KG15" s="27" t="s">
        <v>11448</v>
      </c>
      <c r="KH15" s="27" t="s">
        <v>781</v>
      </c>
      <c r="KI15" s="27" t="s">
        <v>11449</v>
      </c>
      <c r="KJ15" s="27" t="s">
        <v>11450</v>
      </c>
      <c r="KK15" s="27" t="s">
        <v>11451</v>
      </c>
      <c r="KL15" s="27" t="s">
        <v>11452</v>
      </c>
      <c r="KM15" s="27" t="s">
        <v>787</v>
      </c>
      <c r="KN15" s="27" t="s">
        <v>11453</v>
      </c>
      <c r="KO15" s="27" t="s">
        <v>11454</v>
      </c>
      <c r="KP15" s="27" t="s">
        <v>794</v>
      </c>
      <c r="KQ15" s="27" t="s">
        <v>11455</v>
      </c>
      <c r="KR15" s="27" t="s">
        <v>801</v>
      </c>
      <c r="KS15" s="27" t="s">
        <v>11456</v>
      </c>
      <c r="KT15" s="27" t="s">
        <v>805</v>
      </c>
      <c r="KU15" s="27" t="s">
        <v>11457</v>
      </c>
      <c r="KV15" s="27" t="s">
        <v>5372</v>
      </c>
      <c r="KW15" s="27" t="s">
        <v>810</v>
      </c>
      <c r="KX15" s="27" t="s">
        <v>11458</v>
      </c>
      <c r="KY15" s="27" t="s">
        <v>11459</v>
      </c>
      <c r="KZ15" s="27" t="s">
        <v>11460</v>
      </c>
      <c r="LA15" s="27" t="s">
        <v>11461</v>
      </c>
      <c r="LB15" s="27" t="s">
        <v>819</v>
      </c>
      <c r="LC15" s="27" t="s">
        <v>824</v>
      </c>
      <c r="LD15" s="27" t="s">
        <v>829</v>
      </c>
      <c r="LE15" s="27" t="s">
        <v>833</v>
      </c>
      <c r="LF15" s="27" t="s">
        <v>11462</v>
      </c>
      <c r="LG15" s="27" t="s">
        <v>838</v>
      </c>
      <c r="LH15" s="27" t="s">
        <v>842</v>
      </c>
      <c r="LI15" s="27" t="s">
        <v>11463</v>
      </c>
      <c r="LJ15" s="27" t="s">
        <v>845</v>
      </c>
      <c r="LK15" s="27" t="s">
        <v>850</v>
      </c>
      <c r="LL15" s="27" t="s">
        <v>855</v>
      </c>
      <c r="LM15" s="27" t="s">
        <v>11464</v>
      </c>
      <c r="LN15" s="27" t="s">
        <v>858</v>
      </c>
      <c r="LO15" s="27" t="s">
        <v>863</v>
      </c>
      <c r="LP15" s="27" t="s">
        <v>11465</v>
      </c>
      <c r="LQ15" s="27" t="s">
        <v>867</v>
      </c>
      <c r="LR15" s="27" t="s">
        <v>11466</v>
      </c>
      <c r="LS15" s="27" t="s">
        <v>11467</v>
      </c>
      <c r="LT15" s="27" t="s">
        <v>872</v>
      </c>
      <c r="LU15" s="27" t="s">
        <v>5373</v>
      </c>
      <c r="LV15" s="27" t="s">
        <v>878</v>
      </c>
      <c r="LW15" s="27" t="s">
        <v>883</v>
      </c>
      <c r="LX15" s="27" t="s">
        <v>11468</v>
      </c>
      <c r="LY15" s="27" t="s">
        <v>11469</v>
      </c>
      <c r="LZ15" s="27" t="s">
        <v>5374</v>
      </c>
      <c r="MA15" s="27" t="s">
        <v>5375</v>
      </c>
      <c r="MB15" s="27" t="s">
        <v>889</v>
      </c>
      <c r="MC15" s="27" t="s">
        <v>11470</v>
      </c>
      <c r="MD15" s="27" t="s">
        <v>894</v>
      </c>
      <c r="ME15" s="27" t="s">
        <v>11471</v>
      </c>
      <c r="MF15" s="27" t="s">
        <v>898</v>
      </c>
      <c r="MG15" s="27" t="s">
        <v>903</v>
      </c>
      <c r="MH15" s="27" t="s">
        <v>908</v>
      </c>
      <c r="MI15" s="27" t="s">
        <v>913</v>
      </c>
      <c r="MJ15" s="27" t="s">
        <v>11472</v>
      </c>
      <c r="MK15" s="27" t="s">
        <v>917</v>
      </c>
      <c r="ML15" s="27" t="s">
        <v>922</v>
      </c>
      <c r="MM15" s="27" t="s">
        <v>11473</v>
      </c>
      <c r="MN15" s="27" t="s">
        <v>11474</v>
      </c>
      <c r="MO15" s="27" t="s">
        <v>930</v>
      </c>
      <c r="MP15" s="27" t="s">
        <v>934</v>
      </c>
      <c r="MQ15" s="27" t="s">
        <v>939</v>
      </c>
      <c r="MR15" s="27" t="s">
        <v>944</v>
      </c>
      <c r="MS15" s="27" t="s">
        <v>950</v>
      </c>
      <c r="MT15" s="27" t="s">
        <v>955</v>
      </c>
      <c r="MU15" s="27" t="s">
        <v>11475</v>
      </c>
      <c r="MV15" s="27" t="s">
        <v>960</v>
      </c>
      <c r="MW15" s="27" t="s">
        <v>11476</v>
      </c>
      <c r="MX15" s="27" t="s">
        <v>965</v>
      </c>
      <c r="MY15" s="27" t="s">
        <v>11477</v>
      </c>
      <c r="MZ15" s="27" t="s">
        <v>968</v>
      </c>
      <c r="NA15" s="27" t="s">
        <v>11478</v>
      </c>
      <c r="NB15" s="27" t="s">
        <v>973</v>
      </c>
      <c r="NC15" s="27" t="s">
        <v>975</v>
      </c>
      <c r="ND15" s="27" t="s">
        <v>11479</v>
      </c>
      <c r="NE15" s="27" t="s">
        <v>989</v>
      </c>
      <c r="NF15" s="27" t="s">
        <v>11480</v>
      </c>
      <c r="NG15" s="27" t="s">
        <v>992</v>
      </c>
      <c r="NH15" s="27" t="s">
        <v>5376</v>
      </c>
      <c r="NI15" s="27" t="s">
        <v>11481</v>
      </c>
      <c r="NJ15" s="27" t="s">
        <v>11482</v>
      </c>
      <c r="NK15" s="27" t="s">
        <v>996</v>
      </c>
      <c r="NL15" s="27" t="s">
        <v>1000</v>
      </c>
      <c r="NM15" s="27" t="s">
        <v>1005</v>
      </c>
      <c r="NN15" s="27" t="s">
        <v>1014</v>
      </c>
      <c r="NO15" s="27" t="s">
        <v>1018</v>
      </c>
      <c r="NP15" s="27" t="s">
        <v>1022</v>
      </c>
      <c r="NQ15" s="27" t="s">
        <v>11483</v>
      </c>
      <c r="NR15" s="27" t="s">
        <v>5377</v>
      </c>
      <c r="NS15" s="27" t="s">
        <v>11484</v>
      </c>
      <c r="NT15" s="27" t="s">
        <v>5378</v>
      </c>
      <c r="NU15" s="27" t="s">
        <v>11485</v>
      </c>
      <c r="NV15" s="27" t="s">
        <v>11486</v>
      </c>
      <c r="NW15" s="27" t="s">
        <v>5379</v>
      </c>
      <c r="NX15" s="27" t="s">
        <v>1027</v>
      </c>
      <c r="NY15" s="27" t="s">
        <v>11487</v>
      </c>
      <c r="NZ15" s="27" t="s">
        <v>11488</v>
      </c>
      <c r="OA15" s="27" t="s">
        <v>1036</v>
      </c>
      <c r="OB15" s="27" t="s">
        <v>1040</v>
      </c>
      <c r="OC15" s="27" t="s">
        <v>1044</v>
      </c>
      <c r="OD15" s="27" t="s">
        <v>11489</v>
      </c>
      <c r="OE15" s="27" t="s">
        <v>1048</v>
      </c>
      <c r="OF15" s="27" t="s">
        <v>11490</v>
      </c>
      <c r="OG15" s="27" t="s">
        <v>11491</v>
      </c>
      <c r="OH15" s="27" t="s">
        <v>1052</v>
      </c>
      <c r="OI15" s="27" t="s">
        <v>1056</v>
      </c>
      <c r="OJ15" s="27" t="s">
        <v>5380</v>
      </c>
      <c r="OK15" s="27" t="s">
        <v>1060</v>
      </c>
      <c r="OL15" s="27" t="s">
        <v>1065</v>
      </c>
      <c r="OM15" s="27" t="s">
        <v>11492</v>
      </c>
      <c r="ON15" s="27" t="s">
        <v>11493</v>
      </c>
      <c r="OO15" s="27" t="s">
        <v>11494</v>
      </c>
      <c r="OP15" s="27" t="s">
        <v>1069</v>
      </c>
      <c r="OQ15" s="27" t="s">
        <v>1074</v>
      </c>
      <c r="OR15" s="27" t="s">
        <v>11495</v>
      </c>
      <c r="OS15" s="27" t="s">
        <v>11496</v>
      </c>
      <c r="OT15" s="27" t="s">
        <v>1078</v>
      </c>
      <c r="OU15" s="27" t="s">
        <v>1083</v>
      </c>
      <c r="OV15" s="27" t="s">
        <v>1088</v>
      </c>
      <c r="OW15" s="27" t="s">
        <v>11497</v>
      </c>
      <c r="OX15" s="27" t="s">
        <v>1092</v>
      </c>
      <c r="OY15" s="27" t="s">
        <v>1096</v>
      </c>
      <c r="OZ15" s="27" t="s">
        <v>11498</v>
      </c>
      <c r="PA15" s="27" t="s">
        <v>1099</v>
      </c>
      <c r="PB15" s="27" t="s">
        <v>11499</v>
      </c>
      <c r="PC15" s="27" t="s">
        <v>5381</v>
      </c>
      <c r="PD15" s="27" t="s">
        <v>1103</v>
      </c>
      <c r="PE15" s="27" t="s">
        <v>11500</v>
      </c>
      <c r="PF15" s="27" t="s">
        <v>1108</v>
      </c>
      <c r="PG15" s="27" t="s">
        <v>1111</v>
      </c>
      <c r="PH15" s="27" t="s">
        <v>11501</v>
      </c>
      <c r="PI15" s="27" t="s">
        <v>11502</v>
      </c>
      <c r="PJ15" s="27" t="s">
        <v>1115</v>
      </c>
      <c r="PK15" s="27" t="s">
        <v>11503</v>
      </c>
      <c r="PL15" s="27" t="s">
        <v>11504</v>
      </c>
      <c r="PM15" s="27" t="s">
        <v>1119</v>
      </c>
      <c r="PN15" s="27" t="s">
        <v>11505</v>
      </c>
      <c r="PO15" s="27" t="s">
        <v>1123</v>
      </c>
      <c r="PP15" s="27" t="s">
        <v>11506</v>
      </c>
      <c r="PQ15" s="27" t="s">
        <v>11507</v>
      </c>
      <c r="PR15" s="27" t="s">
        <v>1127</v>
      </c>
      <c r="PS15" s="27" t="s">
        <v>1132</v>
      </c>
      <c r="PT15" s="27" t="s">
        <v>5382</v>
      </c>
      <c r="PU15" s="27" t="s">
        <v>1136</v>
      </c>
      <c r="PV15" s="27" t="s">
        <v>1140</v>
      </c>
      <c r="PW15" s="27" t="s">
        <v>1144</v>
      </c>
      <c r="PX15" s="27" t="s">
        <v>1149</v>
      </c>
      <c r="PY15" s="27" t="s">
        <v>5383</v>
      </c>
      <c r="PZ15" s="27" t="s">
        <v>11508</v>
      </c>
      <c r="QA15" s="27" t="s">
        <v>5384</v>
      </c>
      <c r="QB15" s="27" t="s">
        <v>5385</v>
      </c>
      <c r="QC15" s="27" t="s">
        <v>1155</v>
      </c>
      <c r="QD15" s="27" t="s">
        <v>1160</v>
      </c>
      <c r="QE15" s="27" t="s">
        <v>1165</v>
      </c>
      <c r="QF15" s="27" t="s">
        <v>11509</v>
      </c>
      <c r="QG15" s="27" t="s">
        <v>1168</v>
      </c>
      <c r="QH15" s="27" t="s">
        <v>11510</v>
      </c>
      <c r="QI15" s="27" t="s">
        <v>11511</v>
      </c>
      <c r="QJ15" s="27" t="s">
        <v>1172</v>
      </c>
      <c r="QK15" s="27" t="s">
        <v>1176</v>
      </c>
      <c r="QL15" s="27" t="s">
        <v>1181</v>
      </c>
      <c r="QM15" s="27" t="s">
        <v>1185</v>
      </c>
      <c r="QN15" s="27" t="s">
        <v>5386</v>
      </c>
      <c r="QO15" s="27" t="s">
        <v>11512</v>
      </c>
      <c r="QP15" s="27" t="s">
        <v>11513</v>
      </c>
      <c r="QQ15" s="27" t="s">
        <v>11514</v>
      </c>
      <c r="QR15" s="27" t="s">
        <v>11515</v>
      </c>
      <c r="QS15" s="27" t="s">
        <v>5387</v>
      </c>
      <c r="QT15" s="27" t="s">
        <v>11516</v>
      </c>
      <c r="QU15" s="27" t="s">
        <v>1188</v>
      </c>
      <c r="QV15" s="27" t="s">
        <v>11517</v>
      </c>
      <c r="QW15" s="27" t="s">
        <v>1193</v>
      </c>
      <c r="QX15" s="27" t="s">
        <v>11518</v>
      </c>
      <c r="QY15" s="27" t="s">
        <v>1200</v>
      </c>
      <c r="QZ15" s="27" t="s">
        <v>1205</v>
      </c>
      <c r="RA15" s="27" t="s">
        <v>1208</v>
      </c>
      <c r="RB15" s="27" t="s">
        <v>1212</v>
      </c>
      <c r="RC15" s="27" t="s">
        <v>1216</v>
      </c>
      <c r="RD15" s="27" t="s">
        <v>1229</v>
      </c>
      <c r="RE15" s="27" t="s">
        <v>1233</v>
      </c>
      <c r="RF15" s="27" t="s">
        <v>1238</v>
      </c>
      <c r="RG15" s="27" t="s">
        <v>1243</v>
      </c>
      <c r="RH15" s="27" t="s">
        <v>5388</v>
      </c>
      <c r="RI15" s="27" t="s">
        <v>1246</v>
      </c>
      <c r="RJ15" s="27" t="s">
        <v>1250</v>
      </c>
      <c r="RK15" s="27" t="s">
        <v>1255</v>
      </c>
      <c r="RL15" s="27" t="s">
        <v>1259</v>
      </c>
      <c r="RM15" s="27" t="s">
        <v>1262</v>
      </c>
      <c r="RN15" s="27" t="s">
        <v>1266</v>
      </c>
      <c r="RO15" s="27" t="s">
        <v>1271</v>
      </c>
      <c r="RP15" s="27" t="s">
        <v>11519</v>
      </c>
      <c r="RQ15" s="27" t="s">
        <v>1275</v>
      </c>
      <c r="RR15" s="27" t="s">
        <v>1278</v>
      </c>
      <c r="RS15" s="27" t="s">
        <v>1282</v>
      </c>
      <c r="RT15" s="27" t="s">
        <v>11520</v>
      </c>
      <c r="RU15" s="27" t="s">
        <v>1287</v>
      </c>
      <c r="RV15" s="27" t="s">
        <v>1292</v>
      </c>
      <c r="RW15" s="27" t="s">
        <v>1297</v>
      </c>
      <c r="RX15" s="27" t="s">
        <v>11521</v>
      </c>
      <c r="RY15" s="27" t="s">
        <v>1300</v>
      </c>
      <c r="RZ15" s="27" t="s">
        <v>1316</v>
      </c>
      <c r="SA15" s="27" t="s">
        <v>1321</v>
      </c>
      <c r="SB15" s="27" t="s">
        <v>1325</v>
      </c>
      <c r="SC15" s="27" t="s">
        <v>1330</v>
      </c>
      <c r="SD15" s="27" t="s">
        <v>1339</v>
      </c>
      <c r="SE15" s="27" t="s">
        <v>1343</v>
      </c>
      <c r="SF15" s="27" t="s">
        <v>1347</v>
      </c>
      <c r="SG15" s="27" t="s">
        <v>1351</v>
      </c>
      <c r="SH15" s="27" t="s">
        <v>1355</v>
      </c>
      <c r="SI15" s="27" t="s">
        <v>11522</v>
      </c>
      <c r="SJ15" s="27" t="s">
        <v>11523</v>
      </c>
      <c r="SK15" s="27" t="s">
        <v>11524</v>
      </c>
      <c r="SL15" s="27" t="s">
        <v>11525</v>
      </c>
      <c r="SM15" s="27" t="s">
        <v>11526</v>
      </c>
      <c r="SN15" s="27" t="s">
        <v>11527</v>
      </c>
      <c r="SO15" s="27" t="s">
        <v>11528</v>
      </c>
      <c r="SP15" s="27" t="s">
        <v>11529</v>
      </c>
      <c r="SQ15" s="27" t="s">
        <v>11530</v>
      </c>
      <c r="SR15" s="27" t="s">
        <v>11531</v>
      </c>
      <c r="SS15" s="27" t="s">
        <v>11532</v>
      </c>
      <c r="ST15" s="27" t="s">
        <v>11533</v>
      </c>
      <c r="SU15" s="27" t="s">
        <v>11534</v>
      </c>
      <c r="SV15" s="27" t="s">
        <v>11535</v>
      </c>
      <c r="SW15" s="27" t="s">
        <v>11536</v>
      </c>
      <c r="SX15" s="27" t="s">
        <v>11537</v>
      </c>
      <c r="SY15" s="27" t="s">
        <v>11538</v>
      </c>
      <c r="SZ15" s="27" t="s">
        <v>11539</v>
      </c>
      <c r="TA15" s="27" t="s">
        <v>11540</v>
      </c>
      <c r="TB15" s="27" t="s">
        <v>11541</v>
      </c>
      <c r="TC15" s="27" t="s">
        <v>11542</v>
      </c>
      <c r="TD15" s="27" t="s">
        <v>11543</v>
      </c>
      <c r="TE15" s="27" t="s">
        <v>11544</v>
      </c>
      <c r="TF15" s="27" t="s">
        <v>11545</v>
      </c>
      <c r="TG15" s="27" t="s">
        <v>11546</v>
      </c>
      <c r="TH15" s="27" t="s">
        <v>11547</v>
      </c>
      <c r="TI15" s="27" t="s">
        <v>11548</v>
      </c>
      <c r="TJ15" s="27" t="s">
        <v>11549</v>
      </c>
      <c r="TK15" s="27" t="s">
        <v>11550</v>
      </c>
      <c r="TL15" s="27" t="s">
        <v>11551</v>
      </c>
      <c r="TM15" s="27" t="s">
        <v>11552</v>
      </c>
      <c r="TN15" s="27" t="s">
        <v>11553</v>
      </c>
      <c r="TO15" s="27" t="s">
        <v>11554</v>
      </c>
      <c r="TP15" s="27" t="s">
        <v>11555</v>
      </c>
      <c r="TQ15" s="27" t="s">
        <v>11556</v>
      </c>
      <c r="TR15" s="27" t="s">
        <v>11557</v>
      </c>
      <c r="TS15" s="27" t="s">
        <v>11558</v>
      </c>
      <c r="TT15" s="27" t="s">
        <v>11559</v>
      </c>
      <c r="TU15" s="27" t="s">
        <v>11560</v>
      </c>
      <c r="TV15" s="27" t="s">
        <v>11561</v>
      </c>
      <c r="TW15" s="27" t="s">
        <v>11562</v>
      </c>
      <c r="TX15" s="27" t="s">
        <v>11563</v>
      </c>
      <c r="TY15" s="27" t="s">
        <v>11564</v>
      </c>
      <c r="TZ15" s="27" t="s">
        <v>11565</v>
      </c>
      <c r="UA15" s="27" t="s">
        <v>11566</v>
      </c>
      <c r="UB15" s="27" t="s">
        <v>11567</v>
      </c>
      <c r="UC15" s="27" t="s">
        <v>11568</v>
      </c>
      <c r="UD15" s="27" t="s">
        <v>11569</v>
      </c>
      <c r="UE15" s="27" t="s">
        <v>1359</v>
      </c>
      <c r="UF15" s="27" t="s">
        <v>1365</v>
      </c>
      <c r="UG15" s="27" t="s">
        <v>1370</v>
      </c>
      <c r="UH15" s="27" t="s">
        <v>1374</v>
      </c>
      <c r="UI15" s="27" t="s">
        <v>1378</v>
      </c>
      <c r="UJ15" s="27" t="s">
        <v>1383</v>
      </c>
      <c r="UK15" s="27" t="s">
        <v>11570</v>
      </c>
      <c r="UL15" s="27" t="s">
        <v>1388</v>
      </c>
      <c r="UM15" s="27" t="s">
        <v>5389</v>
      </c>
      <c r="UN15" s="27" t="s">
        <v>1392</v>
      </c>
      <c r="UO15" s="27" t="s">
        <v>11571</v>
      </c>
      <c r="UP15" s="27" t="s">
        <v>11572</v>
      </c>
      <c r="UQ15" s="27" t="s">
        <v>1396</v>
      </c>
      <c r="UR15" s="27" t="s">
        <v>1401</v>
      </c>
      <c r="US15" s="27" t="s">
        <v>1404</v>
      </c>
      <c r="UT15" s="27" t="s">
        <v>1409</v>
      </c>
      <c r="UU15" s="27" t="s">
        <v>5390</v>
      </c>
      <c r="UV15" s="27" t="s">
        <v>1414</v>
      </c>
      <c r="UW15" s="27" t="s">
        <v>11573</v>
      </c>
      <c r="UX15" s="27" t="s">
        <v>11574</v>
      </c>
      <c r="UY15" s="27" t="s">
        <v>5391</v>
      </c>
      <c r="UZ15" s="27" t="s">
        <v>5392</v>
      </c>
      <c r="VA15" s="27" t="s">
        <v>11575</v>
      </c>
      <c r="VB15" s="27" t="s">
        <v>11576</v>
      </c>
      <c r="VC15" s="27" t="s">
        <v>1419</v>
      </c>
      <c r="VD15" s="27" t="s">
        <v>1424</v>
      </c>
      <c r="VE15" s="27" t="s">
        <v>11577</v>
      </c>
      <c r="VF15" s="27" t="s">
        <v>1428</v>
      </c>
      <c r="VG15" s="27" t="s">
        <v>1438</v>
      </c>
      <c r="VH15" s="27" t="s">
        <v>1443</v>
      </c>
      <c r="VI15" s="27" t="s">
        <v>1448</v>
      </c>
      <c r="VJ15" s="27" t="s">
        <v>1452</v>
      </c>
      <c r="VK15" s="27" t="s">
        <v>11578</v>
      </c>
      <c r="VL15" s="27" t="s">
        <v>1456</v>
      </c>
      <c r="VM15" s="27" t="s">
        <v>1461</v>
      </c>
      <c r="VN15" s="27" t="s">
        <v>11579</v>
      </c>
      <c r="VO15" s="27" t="s">
        <v>11580</v>
      </c>
      <c r="VP15" s="27" t="s">
        <v>1466</v>
      </c>
      <c r="VQ15" s="27" t="s">
        <v>11581</v>
      </c>
      <c r="VR15" s="27" t="s">
        <v>11582</v>
      </c>
      <c r="VS15" s="27" t="s">
        <v>1470</v>
      </c>
      <c r="VT15" s="27" t="s">
        <v>5393</v>
      </c>
      <c r="VU15" s="27" t="s">
        <v>1479</v>
      </c>
      <c r="VV15" s="27" t="s">
        <v>1483</v>
      </c>
      <c r="VW15" s="27" t="s">
        <v>1486</v>
      </c>
      <c r="VX15" s="27" t="s">
        <v>1490</v>
      </c>
      <c r="VY15" s="27" t="s">
        <v>11583</v>
      </c>
      <c r="VZ15" s="27" t="s">
        <v>1494</v>
      </c>
      <c r="WA15" s="27" t="s">
        <v>5394</v>
      </c>
      <c r="WB15" s="27" t="s">
        <v>1499</v>
      </c>
      <c r="WC15" s="27" t="s">
        <v>1504</v>
      </c>
      <c r="WD15" s="27" t="s">
        <v>1509</v>
      </c>
      <c r="WE15" s="27" t="s">
        <v>1512</v>
      </c>
      <c r="WF15" s="27" t="s">
        <v>1516</v>
      </c>
      <c r="WG15" s="27" t="s">
        <v>1521</v>
      </c>
      <c r="WH15" s="27" t="s">
        <v>1524</v>
      </c>
      <c r="WI15" s="27" t="s">
        <v>11584</v>
      </c>
      <c r="WJ15" s="27" t="s">
        <v>11585</v>
      </c>
      <c r="WK15" s="27" t="s">
        <v>11586</v>
      </c>
      <c r="WL15" s="27" t="s">
        <v>5395</v>
      </c>
      <c r="WM15" s="27" t="s">
        <v>1538</v>
      </c>
      <c r="WN15" s="27" t="s">
        <v>5396</v>
      </c>
      <c r="WO15" s="27" t="s">
        <v>11587</v>
      </c>
      <c r="WP15" s="27" t="s">
        <v>11588</v>
      </c>
      <c r="WQ15" s="27" t="s">
        <v>11589</v>
      </c>
      <c r="WR15" s="27" t="s">
        <v>5397</v>
      </c>
      <c r="WS15" s="27" t="s">
        <v>5398</v>
      </c>
      <c r="WT15" s="27" t="s">
        <v>5399</v>
      </c>
      <c r="WU15" s="27" t="s">
        <v>5400</v>
      </c>
      <c r="WV15" s="27" t="s">
        <v>5401</v>
      </c>
      <c r="WW15" s="27" t="s">
        <v>5402</v>
      </c>
      <c r="WX15" s="27" t="s">
        <v>5403</v>
      </c>
      <c r="WY15" s="27" t="s">
        <v>5404</v>
      </c>
      <c r="WZ15" s="27" t="s">
        <v>11590</v>
      </c>
      <c r="XA15" s="27" t="s">
        <v>1543</v>
      </c>
      <c r="XB15" s="27" t="s">
        <v>5405</v>
      </c>
      <c r="XC15" s="27" t="s">
        <v>5406</v>
      </c>
      <c r="XD15" s="27" t="s">
        <v>1549</v>
      </c>
      <c r="XE15" s="27" t="s">
        <v>5407</v>
      </c>
      <c r="XF15" s="27" t="s">
        <v>11591</v>
      </c>
      <c r="XG15" s="27" t="s">
        <v>1558</v>
      </c>
      <c r="XH15" s="27" t="s">
        <v>5408</v>
      </c>
      <c r="XI15" s="27" t="s">
        <v>5409</v>
      </c>
      <c r="XJ15" s="27" t="s">
        <v>11592</v>
      </c>
      <c r="XK15" s="27" t="s">
        <v>1562</v>
      </c>
      <c r="XL15" s="27" t="s">
        <v>11593</v>
      </c>
      <c r="XM15" s="27" t="s">
        <v>1569</v>
      </c>
      <c r="XN15" s="27" t="s">
        <v>5410</v>
      </c>
      <c r="XO15" s="27" t="s">
        <v>1578</v>
      </c>
      <c r="XP15" s="27" t="s">
        <v>11594</v>
      </c>
      <c r="XQ15" s="27" t="s">
        <v>11595</v>
      </c>
      <c r="XR15" s="27" t="s">
        <v>1582</v>
      </c>
      <c r="XS15" s="27" t="s">
        <v>11596</v>
      </c>
      <c r="XT15" s="27" t="s">
        <v>11597</v>
      </c>
      <c r="XU15" s="27" t="s">
        <v>1584</v>
      </c>
      <c r="XV15" s="27" t="s">
        <v>11598</v>
      </c>
      <c r="XW15" s="27" t="s">
        <v>1593</v>
      </c>
      <c r="XX15" s="27" t="s">
        <v>5411</v>
      </c>
      <c r="XY15" s="27" t="s">
        <v>5412</v>
      </c>
      <c r="XZ15" s="27" t="s">
        <v>5413</v>
      </c>
      <c r="YA15" s="27" t="s">
        <v>1597</v>
      </c>
      <c r="YB15" s="27" t="s">
        <v>1602</v>
      </c>
      <c r="YC15" s="27" t="s">
        <v>1607</v>
      </c>
      <c r="YD15" s="27" t="s">
        <v>1611</v>
      </c>
      <c r="YE15" s="27" t="s">
        <v>1616</v>
      </c>
      <c r="YF15" s="27" t="s">
        <v>1622</v>
      </c>
      <c r="YG15" s="27" t="s">
        <v>11599</v>
      </c>
      <c r="YH15" s="27" t="s">
        <v>11600</v>
      </c>
      <c r="YI15" s="27" t="s">
        <v>1627</v>
      </c>
      <c r="YJ15" s="27" t="s">
        <v>1631</v>
      </c>
      <c r="YK15" s="27" t="s">
        <v>1636</v>
      </c>
      <c r="YL15" s="27" t="s">
        <v>11601</v>
      </c>
      <c r="YM15" s="27" t="s">
        <v>1640</v>
      </c>
      <c r="YN15" s="27" t="s">
        <v>1644</v>
      </c>
      <c r="YO15" s="27" t="s">
        <v>11602</v>
      </c>
      <c r="YP15" s="27" t="s">
        <v>11603</v>
      </c>
      <c r="YQ15" s="27" t="s">
        <v>11604</v>
      </c>
      <c r="YR15" s="27" t="s">
        <v>11605</v>
      </c>
      <c r="YS15" s="27" t="s">
        <v>11606</v>
      </c>
      <c r="YT15" s="27" t="s">
        <v>11607</v>
      </c>
      <c r="YU15" s="27" t="s">
        <v>11608</v>
      </c>
      <c r="YV15" s="27" t="s">
        <v>11609</v>
      </c>
      <c r="YW15" s="27" t="s">
        <v>1649</v>
      </c>
      <c r="YX15" s="27" t="s">
        <v>1653</v>
      </c>
      <c r="YY15" s="27" t="s">
        <v>5414</v>
      </c>
      <c r="YZ15" s="27" t="s">
        <v>1658</v>
      </c>
      <c r="ZA15" s="27" t="s">
        <v>1663</v>
      </c>
      <c r="ZB15" s="27" t="s">
        <v>11610</v>
      </c>
      <c r="ZC15" s="27" t="s">
        <v>11611</v>
      </c>
      <c r="ZD15" s="27" t="s">
        <v>11612</v>
      </c>
      <c r="ZE15" s="27" t="s">
        <v>11613</v>
      </c>
      <c r="ZF15" s="27" t="s">
        <v>11614</v>
      </c>
      <c r="ZG15" s="27" t="s">
        <v>11615</v>
      </c>
      <c r="ZH15" s="27" t="s">
        <v>11616</v>
      </c>
      <c r="ZI15" s="27" t="s">
        <v>11617</v>
      </c>
      <c r="ZJ15" s="27" t="s">
        <v>11618</v>
      </c>
      <c r="ZK15" s="27" t="s">
        <v>11619</v>
      </c>
      <c r="ZL15" s="27" t="s">
        <v>11620</v>
      </c>
      <c r="ZM15" s="27" t="s">
        <v>1666</v>
      </c>
      <c r="ZN15" s="27" t="s">
        <v>11621</v>
      </c>
      <c r="ZO15" s="27" t="s">
        <v>11622</v>
      </c>
      <c r="ZP15" s="27" t="s">
        <v>1671</v>
      </c>
      <c r="ZQ15" s="27" t="s">
        <v>11623</v>
      </c>
      <c r="ZR15" s="27" t="s">
        <v>11624</v>
      </c>
      <c r="ZS15" s="27" t="s">
        <v>11625</v>
      </c>
      <c r="ZT15" s="27" t="s">
        <v>11626</v>
      </c>
      <c r="ZU15" s="27" t="s">
        <v>11627</v>
      </c>
      <c r="ZV15" s="27" t="s">
        <v>11628</v>
      </c>
      <c r="ZW15" s="27" t="s">
        <v>11629</v>
      </c>
      <c r="ZX15" s="27" t="s">
        <v>11630</v>
      </c>
      <c r="ZY15" s="27" t="s">
        <v>11631</v>
      </c>
      <c r="ZZ15" s="27" t="s">
        <v>11632</v>
      </c>
      <c r="AAA15" s="27" t="s">
        <v>11633</v>
      </c>
      <c r="AAB15" s="27" t="s">
        <v>11634</v>
      </c>
      <c r="AAC15" s="27" t="s">
        <v>11635</v>
      </c>
      <c r="AAD15" s="27" t="s">
        <v>11636</v>
      </c>
      <c r="AAE15" s="27" t="s">
        <v>11637</v>
      </c>
      <c r="AAF15" s="27" t="s">
        <v>11638</v>
      </c>
      <c r="AAG15" s="27" t="s">
        <v>11639</v>
      </c>
      <c r="AAH15" s="27" t="s">
        <v>11640</v>
      </c>
      <c r="AAI15" s="27" t="s">
        <v>11641</v>
      </c>
      <c r="AAJ15" s="27" t="s">
        <v>11642</v>
      </c>
      <c r="AAK15" s="27" t="s">
        <v>11643</v>
      </c>
      <c r="AAL15" s="27" t="s">
        <v>11644</v>
      </c>
      <c r="AAM15" s="27" t="s">
        <v>11645</v>
      </c>
      <c r="AAN15" s="27" t="s">
        <v>11646</v>
      </c>
      <c r="AAO15" s="27" t="s">
        <v>11647</v>
      </c>
      <c r="AAP15" s="27" t="s">
        <v>11648</v>
      </c>
      <c r="AAQ15" s="27" t="s">
        <v>11649</v>
      </c>
      <c r="AAR15" s="27" t="s">
        <v>11650</v>
      </c>
      <c r="AAS15" s="27" t="s">
        <v>11651</v>
      </c>
      <c r="AAT15" s="27" t="s">
        <v>11652</v>
      </c>
      <c r="AAU15" s="27" t="s">
        <v>11653</v>
      </c>
      <c r="AAV15" s="27" t="s">
        <v>11654</v>
      </c>
      <c r="AAW15" s="27" t="s">
        <v>11655</v>
      </c>
      <c r="AAX15" s="27" t="s">
        <v>11656</v>
      </c>
      <c r="AAY15" s="27" t="s">
        <v>11657</v>
      </c>
      <c r="AAZ15" s="27" t="s">
        <v>11658</v>
      </c>
      <c r="ABA15" s="27" t="s">
        <v>11659</v>
      </c>
      <c r="ABB15" s="27" t="s">
        <v>11660</v>
      </c>
      <c r="ABC15" s="27" t="s">
        <v>11661</v>
      </c>
      <c r="ABD15" s="27" t="s">
        <v>11662</v>
      </c>
      <c r="ABE15" s="27" t="s">
        <v>11663</v>
      </c>
      <c r="ABF15" s="27" t="s">
        <v>11664</v>
      </c>
      <c r="ABG15" s="27" t="s">
        <v>11665</v>
      </c>
      <c r="ABH15" s="27" t="s">
        <v>11666</v>
      </c>
      <c r="ABI15" s="27" t="s">
        <v>11667</v>
      </c>
      <c r="ABJ15" s="27" t="s">
        <v>11668</v>
      </c>
      <c r="ABK15" s="27" t="s">
        <v>11669</v>
      </c>
      <c r="ABL15" s="27" t="s">
        <v>11670</v>
      </c>
      <c r="ABM15" s="27" t="s">
        <v>11671</v>
      </c>
      <c r="ABN15" s="27" t="s">
        <v>11672</v>
      </c>
      <c r="ABO15" s="27" t="s">
        <v>11673</v>
      </c>
      <c r="ABP15" s="27" t="s">
        <v>11674</v>
      </c>
      <c r="ABQ15" s="27" t="s">
        <v>11675</v>
      </c>
      <c r="ABR15" s="27" t="s">
        <v>11676</v>
      </c>
      <c r="ABS15" s="27" t="s">
        <v>11677</v>
      </c>
      <c r="ABT15" s="27" t="s">
        <v>11678</v>
      </c>
      <c r="ABU15" s="27" t="s">
        <v>11679</v>
      </c>
      <c r="ABV15" s="27" t="s">
        <v>11680</v>
      </c>
      <c r="ABW15" s="27" t="s">
        <v>11681</v>
      </c>
      <c r="ABX15" s="27" t="s">
        <v>11682</v>
      </c>
      <c r="ABY15" s="27" t="s">
        <v>11683</v>
      </c>
      <c r="ABZ15" s="27" t="s">
        <v>11684</v>
      </c>
      <c r="ACA15" s="27" t="s">
        <v>11685</v>
      </c>
      <c r="ACB15" s="27" t="s">
        <v>11686</v>
      </c>
      <c r="ACC15" s="27" t="s">
        <v>11687</v>
      </c>
      <c r="ACD15" s="27" t="s">
        <v>11688</v>
      </c>
      <c r="ACE15" s="27" t="s">
        <v>11689</v>
      </c>
      <c r="ACF15" s="27" t="s">
        <v>1677</v>
      </c>
      <c r="ACG15" s="27" t="s">
        <v>11690</v>
      </c>
      <c r="ACH15" s="27" t="s">
        <v>1682</v>
      </c>
      <c r="ACI15" s="27" t="s">
        <v>1686</v>
      </c>
      <c r="ACJ15" s="27" t="s">
        <v>11691</v>
      </c>
      <c r="ACK15" s="27" t="s">
        <v>1690</v>
      </c>
      <c r="ACL15" s="27" t="s">
        <v>11692</v>
      </c>
      <c r="ACM15" s="27" t="s">
        <v>1694</v>
      </c>
      <c r="ACN15" s="27" t="s">
        <v>5415</v>
      </c>
      <c r="ACO15" s="27" t="s">
        <v>1698</v>
      </c>
      <c r="ACP15" s="27" t="s">
        <v>11693</v>
      </c>
      <c r="ACQ15" s="27" t="s">
        <v>11694</v>
      </c>
      <c r="ACR15" s="27" t="s">
        <v>11695</v>
      </c>
      <c r="ACS15" s="27" t="s">
        <v>11696</v>
      </c>
      <c r="ACT15" s="27" t="s">
        <v>1707</v>
      </c>
      <c r="ACU15" s="27" t="s">
        <v>1711</v>
      </c>
      <c r="ACV15" s="27" t="s">
        <v>1716</v>
      </c>
      <c r="ACW15" s="27" t="s">
        <v>11697</v>
      </c>
      <c r="ACX15" s="27" t="s">
        <v>5416</v>
      </c>
      <c r="ACY15" s="27" t="s">
        <v>1720</v>
      </c>
      <c r="ACZ15" s="27" t="s">
        <v>11698</v>
      </c>
      <c r="ADA15" s="27" t="s">
        <v>11699</v>
      </c>
      <c r="ADB15" s="27" t="s">
        <v>1724</v>
      </c>
      <c r="ADC15" s="27" t="s">
        <v>1736</v>
      </c>
      <c r="ADD15" s="27" t="s">
        <v>1740</v>
      </c>
      <c r="ADE15" s="27" t="s">
        <v>5417</v>
      </c>
      <c r="ADF15" s="27" t="s">
        <v>11700</v>
      </c>
      <c r="ADG15" s="27" t="s">
        <v>1745</v>
      </c>
      <c r="ADH15" s="27" t="s">
        <v>1749</v>
      </c>
      <c r="ADI15" s="27" t="s">
        <v>11701</v>
      </c>
      <c r="ADJ15" s="27" t="s">
        <v>1754</v>
      </c>
      <c r="ADK15" s="27" t="s">
        <v>5418</v>
      </c>
      <c r="ADL15" s="27" t="s">
        <v>11702</v>
      </c>
      <c r="ADM15" s="27" t="s">
        <v>1759</v>
      </c>
      <c r="ADN15" s="27" t="s">
        <v>11703</v>
      </c>
      <c r="ADO15" s="27" t="s">
        <v>1764</v>
      </c>
      <c r="ADP15" s="27" t="s">
        <v>11704</v>
      </c>
      <c r="ADQ15" s="27" t="s">
        <v>1769</v>
      </c>
      <c r="ADR15" s="27" t="s">
        <v>11705</v>
      </c>
      <c r="ADS15" s="27" t="s">
        <v>1773</v>
      </c>
      <c r="ADT15" s="27" t="s">
        <v>5419</v>
      </c>
      <c r="ADU15" s="27" t="s">
        <v>11706</v>
      </c>
      <c r="ADV15" s="27" t="s">
        <v>5420</v>
      </c>
      <c r="ADW15" s="27" t="s">
        <v>11707</v>
      </c>
      <c r="ADX15" s="27" t="s">
        <v>1782</v>
      </c>
      <c r="ADY15" s="27" t="s">
        <v>1790</v>
      </c>
      <c r="ADZ15" s="27" t="s">
        <v>11708</v>
      </c>
      <c r="AEA15" s="27" t="s">
        <v>5421</v>
      </c>
      <c r="AEB15" s="27" t="s">
        <v>5422</v>
      </c>
      <c r="AEC15" s="27" t="s">
        <v>1794</v>
      </c>
      <c r="AED15" s="27" t="s">
        <v>1798</v>
      </c>
      <c r="AEE15" s="27" t="s">
        <v>11709</v>
      </c>
      <c r="AEF15" s="27" t="s">
        <v>1803</v>
      </c>
      <c r="AEG15" s="27" t="s">
        <v>1807</v>
      </c>
      <c r="AEH15" s="27" t="s">
        <v>11710</v>
      </c>
      <c r="AEI15" s="27" t="s">
        <v>1811</v>
      </c>
      <c r="AEJ15" s="27" t="s">
        <v>1815</v>
      </c>
      <c r="AEK15" s="27" t="s">
        <v>11711</v>
      </c>
      <c r="AEL15" s="27" t="s">
        <v>11712</v>
      </c>
      <c r="AEM15" s="27" t="s">
        <v>1819</v>
      </c>
      <c r="AEN15" s="27" t="s">
        <v>1823</v>
      </c>
      <c r="AEO15" s="27" t="s">
        <v>1828</v>
      </c>
      <c r="AEP15" s="27" t="s">
        <v>5423</v>
      </c>
      <c r="AEQ15" s="27" t="s">
        <v>1830</v>
      </c>
      <c r="AER15" s="27" t="s">
        <v>5424</v>
      </c>
      <c r="AES15" s="27" t="s">
        <v>5425</v>
      </c>
      <c r="AET15" s="27" t="s">
        <v>11713</v>
      </c>
      <c r="AEU15" s="27" t="s">
        <v>11714</v>
      </c>
      <c r="AEV15" s="27" t="s">
        <v>11715</v>
      </c>
      <c r="AEW15" s="27" t="s">
        <v>5426</v>
      </c>
      <c r="AEX15" s="27" t="s">
        <v>11716</v>
      </c>
      <c r="AEY15" s="27" t="s">
        <v>11717</v>
      </c>
      <c r="AEZ15" s="27" t="s">
        <v>11718</v>
      </c>
      <c r="AFA15" s="27" t="s">
        <v>5427</v>
      </c>
      <c r="AFB15" s="27" t="s">
        <v>11719</v>
      </c>
      <c r="AFC15" s="27" t="s">
        <v>11720</v>
      </c>
      <c r="AFD15" s="27" t="s">
        <v>1834</v>
      </c>
      <c r="AFE15" s="27" t="s">
        <v>5428</v>
      </c>
      <c r="AFF15" s="27" t="s">
        <v>5429</v>
      </c>
      <c r="AFG15" s="27" t="s">
        <v>11721</v>
      </c>
      <c r="AFH15" s="27" t="s">
        <v>5430</v>
      </c>
      <c r="AFI15" s="27" t="s">
        <v>11722</v>
      </c>
      <c r="AFJ15" s="27" t="s">
        <v>5431</v>
      </c>
      <c r="AFK15" s="27" t="s">
        <v>1843</v>
      </c>
      <c r="AFL15" s="27" t="s">
        <v>11723</v>
      </c>
      <c r="AFM15" s="27" t="s">
        <v>1848</v>
      </c>
      <c r="AFN15" s="27" t="s">
        <v>1853</v>
      </c>
      <c r="AFO15" s="27" t="s">
        <v>11724</v>
      </c>
      <c r="AFP15" s="27" t="s">
        <v>1857</v>
      </c>
      <c r="AFQ15" s="27" t="s">
        <v>1861</v>
      </c>
      <c r="AFR15" s="27" t="s">
        <v>1866</v>
      </c>
      <c r="AFS15" s="27" t="s">
        <v>5432</v>
      </c>
      <c r="AFT15" s="27" t="s">
        <v>5433</v>
      </c>
      <c r="AFU15" s="27" t="s">
        <v>1870</v>
      </c>
      <c r="AFV15" s="27" t="s">
        <v>11725</v>
      </c>
      <c r="AFW15" s="27" t="s">
        <v>11726</v>
      </c>
      <c r="AFX15" s="27" t="s">
        <v>1874</v>
      </c>
      <c r="AFY15" s="27" t="s">
        <v>11727</v>
      </c>
      <c r="AFZ15" s="27" t="s">
        <v>11728</v>
      </c>
      <c r="AGA15" s="27" t="s">
        <v>11729</v>
      </c>
      <c r="AGB15" s="27" t="s">
        <v>1878</v>
      </c>
      <c r="AGC15" s="27" t="s">
        <v>1884</v>
      </c>
      <c r="AGD15" s="27" t="s">
        <v>1888</v>
      </c>
      <c r="AGE15" s="27" t="s">
        <v>11730</v>
      </c>
      <c r="AGF15" s="27" t="s">
        <v>11731</v>
      </c>
      <c r="AGG15" s="27" t="s">
        <v>11732</v>
      </c>
      <c r="AGH15" s="27" t="s">
        <v>11733</v>
      </c>
      <c r="AGI15" s="27" t="s">
        <v>11734</v>
      </c>
      <c r="AGJ15" s="27" t="s">
        <v>11735</v>
      </c>
      <c r="AGK15" s="27" t="s">
        <v>11736</v>
      </c>
      <c r="AGL15" s="27" t="s">
        <v>5434</v>
      </c>
      <c r="AGM15" s="27" t="s">
        <v>11737</v>
      </c>
      <c r="AGN15" s="27" t="s">
        <v>11738</v>
      </c>
      <c r="AGO15" s="27" t="s">
        <v>1893</v>
      </c>
      <c r="AGP15" s="27" t="s">
        <v>1898</v>
      </c>
      <c r="AGQ15" s="27" t="s">
        <v>5435</v>
      </c>
      <c r="AGR15" s="27" t="s">
        <v>5436</v>
      </c>
      <c r="AGS15" s="27" t="s">
        <v>11739</v>
      </c>
      <c r="AGT15" s="27" t="s">
        <v>5437</v>
      </c>
      <c r="AGU15" s="27" t="s">
        <v>1903</v>
      </c>
      <c r="AGV15" s="27" t="s">
        <v>11740</v>
      </c>
      <c r="AGW15" s="27" t="s">
        <v>1907</v>
      </c>
      <c r="AGX15" s="27" t="s">
        <v>1911</v>
      </c>
      <c r="AGY15" s="27" t="s">
        <v>1915</v>
      </c>
      <c r="AGZ15" s="27" t="s">
        <v>11741</v>
      </c>
      <c r="AHA15" s="27" t="s">
        <v>5438</v>
      </c>
      <c r="AHB15" s="27" t="s">
        <v>5439</v>
      </c>
      <c r="AHC15" s="27" t="s">
        <v>5440</v>
      </c>
      <c r="AHD15" s="27" t="s">
        <v>5441</v>
      </c>
      <c r="AHE15" s="27" t="s">
        <v>5442</v>
      </c>
      <c r="AHF15" s="27" t="s">
        <v>5443</v>
      </c>
      <c r="AHG15" s="27" t="s">
        <v>5444</v>
      </c>
      <c r="AHH15" s="27" t="s">
        <v>11742</v>
      </c>
      <c r="AHI15" s="27" t="s">
        <v>1920</v>
      </c>
      <c r="AHJ15" s="27" t="s">
        <v>1924</v>
      </c>
      <c r="AHK15" s="27" t="s">
        <v>1926</v>
      </c>
      <c r="AHL15" s="27" t="s">
        <v>1930</v>
      </c>
      <c r="AHM15" s="27" t="s">
        <v>1934</v>
      </c>
      <c r="AHN15" s="27" t="s">
        <v>1937</v>
      </c>
      <c r="AHO15" s="27" t="s">
        <v>1941</v>
      </c>
      <c r="AHP15" s="27" t="s">
        <v>1944</v>
      </c>
      <c r="AHQ15" s="27" t="s">
        <v>1950</v>
      </c>
      <c r="AHR15" s="27" t="s">
        <v>5445</v>
      </c>
      <c r="AHS15" s="27" t="s">
        <v>1954</v>
      </c>
      <c r="AHT15" s="27" t="s">
        <v>1958</v>
      </c>
      <c r="AHU15" s="27" t="s">
        <v>5446</v>
      </c>
      <c r="AHV15" s="27" t="s">
        <v>11743</v>
      </c>
      <c r="AHW15" s="27" t="s">
        <v>11744</v>
      </c>
      <c r="AHX15" s="27" t="s">
        <v>11745</v>
      </c>
      <c r="AHY15" s="27" t="s">
        <v>11746</v>
      </c>
      <c r="AHZ15" s="27" t="s">
        <v>11747</v>
      </c>
      <c r="AIA15" s="27" t="s">
        <v>11748</v>
      </c>
      <c r="AIB15" s="27" t="s">
        <v>11749</v>
      </c>
      <c r="AIC15" s="27" t="s">
        <v>11750</v>
      </c>
      <c r="AID15" s="27" t="s">
        <v>11751</v>
      </c>
      <c r="AIE15" s="27" t="s">
        <v>11752</v>
      </c>
      <c r="AIF15" s="27" t="s">
        <v>11753</v>
      </c>
      <c r="AIG15" s="27" t="s">
        <v>11754</v>
      </c>
      <c r="AIH15" s="27" t="s">
        <v>11755</v>
      </c>
      <c r="AII15" s="27" t="s">
        <v>11756</v>
      </c>
      <c r="AIJ15" s="27" t="s">
        <v>11757</v>
      </c>
      <c r="AIK15" s="27" t="s">
        <v>11758</v>
      </c>
      <c r="AIL15" s="27" t="s">
        <v>11759</v>
      </c>
      <c r="AIM15" s="27" t="s">
        <v>11760</v>
      </c>
      <c r="AIN15" s="27" t="s">
        <v>11761</v>
      </c>
      <c r="AIO15" s="27" t="s">
        <v>11762</v>
      </c>
      <c r="AIP15" s="27" t="s">
        <v>11763</v>
      </c>
      <c r="AIQ15" s="27" t="s">
        <v>11764</v>
      </c>
      <c r="AIR15" s="27" t="s">
        <v>11765</v>
      </c>
      <c r="AIS15" s="27" t="s">
        <v>11766</v>
      </c>
      <c r="AIT15" s="27" t="s">
        <v>11767</v>
      </c>
      <c r="AIU15" s="27" t="s">
        <v>11768</v>
      </c>
      <c r="AIV15" s="27" t="s">
        <v>11769</v>
      </c>
      <c r="AIW15" s="27" t="s">
        <v>11770</v>
      </c>
      <c r="AIX15" s="27" t="s">
        <v>11771</v>
      </c>
      <c r="AIY15" s="27" t="s">
        <v>11772</v>
      </c>
      <c r="AIZ15" s="27" t="s">
        <v>11773</v>
      </c>
      <c r="AJA15" s="27" t="s">
        <v>11774</v>
      </c>
      <c r="AJB15" s="27" t="s">
        <v>11775</v>
      </c>
      <c r="AJC15" s="27" t="s">
        <v>11776</v>
      </c>
      <c r="AJD15" s="27" t="s">
        <v>11777</v>
      </c>
      <c r="AJE15" s="27" t="s">
        <v>11778</v>
      </c>
      <c r="AJF15" s="27" t="s">
        <v>11779</v>
      </c>
      <c r="AJG15" s="27" t="s">
        <v>11780</v>
      </c>
      <c r="AJH15" s="27" t="s">
        <v>11781</v>
      </c>
      <c r="AJI15" s="27" t="s">
        <v>11782</v>
      </c>
      <c r="AJJ15" s="27" t="s">
        <v>11783</v>
      </c>
      <c r="AJK15" s="27" t="s">
        <v>11784</v>
      </c>
      <c r="AJL15" s="27" t="s">
        <v>11785</v>
      </c>
      <c r="AJM15" s="27" t="s">
        <v>11786</v>
      </c>
      <c r="AJN15" s="27" t="s">
        <v>11787</v>
      </c>
      <c r="AJO15" s="27" t="s">
        <v>11788</v>
      </c>
      <c r="AJP15" s="27" t="s">
        <v>11789</v>
      </c>
      <c r="AJQ15" s="27" t="s">
        <v>11790</v>
      </c>
      <c r="AJR15" s="27" t="s">
        <v>11791</v>
      </c>
      <c r="AJS15" s="27" t="s">
        <v>11792</v>
      </c>
      <c r="AJT15" s="27" t="s">
        <v>11793</v>
      </c>
      <c r="AJU15" s="27" t="s">
        <v>11794</v>
      </c>
      <c r="AJV15" s="27" t="s">
        <v>11795</v>
      </c>
      <c r="AJW15" s="27" t="s">
        <v>11796</v>
      </c>
      <c r="AJX15" s="27" t="s">
        <v>11797</v>
      </c>
      <c r="AJY15" s="27" t="s">
        <v>11798</v>
      </c>
      <c r="AJZ15" s="27" t="s">
        <v>11799</v>
      </c>
      <c r="AKA15" s="27" t="s">
        <v>11800</v>
      </c>
      <c r="AKB15" s="27" t="s">
        <v>11801</v>
      </c>
      <c r="AKC15" s="27" t="s">
        <v>11802</v>
      </c>
      <c r="AKD15" s="27" t="s">
        <v>11803</v>
      </c>
      <c r="AKE15" s="27" t="s">
        <v>11804</v>
      </c>
      <c r="AKF15" s="27" t="s">
        <v>11805</v>
      </c>
      <c r="AKG15" s="27" t="s">
        <v>11806</v>
      </c>
      <c r="AKH15" s="27" t="s">
        <v>11807</v>
      </c>
      <c r="AKI15" s="27" t="s">
        <v>11808</v>
      </c>
      <c r="AKJ15" s="27" t="s">
        <v>11809</v>
      </c>
      <c r="AKK15" s="27" t="s">
        <v>11810</v>
      </c>
      <c r="AKL15" s="27" t="s">
        <v>11811</v>
      </c>
      <c r="AKM15" s="27" t="s">
        <v>11812</v>
      </c>
      <c r="AKN15" s="27" t="s">
        <v>11813</v>
      </c>
      <c r="AKO15" s="27" t="s">
        <v>11814</v>
      </c>
      <c r="AKP15" s="27" t="s">
        <v>11815</v>
      </c>
      <c r="AKQ15" s="27" t="s">
        <v>11816</v>
      </c>
      <c r="AKR15" s="27" t="s">
        <v>11817</v>
      </c>
      <c r="AKS15" s="27" t="s">
        <v>11818</v>
      </c>
      <c r="AKT15" s="27" t="s">
        <v>11819</v>
      </c>
      <c r="AKU15" s="27" t="s">
        <v>11820</v>
      </c>
      <c r="AKV15" s="27" t="s">
        <v>11821</v>
      </c>
      <c r="AKW15" s="27" t="s">
        <v>11822</v>
      </c>
      <c r="AKX15" s="27" t="s">
        <v>11823</v>
      </c>
      <c r="AKY15" s="27" t="s">
        <v>1963</v>
      </c>
      <c r="AKZ15" s="27" t="s">
        <v>5447</v>
      </c>
      <c r="ALA15" s="27" t="s">
        <v>11824</v>
      </c>
      <c r="ALB15" s="27" t="s">
        <v>11825</v>
      </c>
      <c r="ALC15" s="27" t="s">
        <v>1968</v>
      </c>
      <c r="ALD15" s="27" t="s">
        <v>1970</v>
      </c>
      <c r="ALE15" s="27" t="s">
        <v>1972</v>
      </c>
      <c r="ALF15" s="27" t="s">
        <v>1977</v>
      </c>
      <c r="ALG15" s="27" t="s">
        <v>11826</v>
      </c>
      <c r="ALH15" s="27" t="s">
        <v>11827</v>
      </c>
      <c r="ALI15" s="27" t="s">
        <v>1980</v>
      </c>
      <c r="ALJ15" s="27" t="s">
        <v>1984</v>
      </c>
      <c r="ALK15" s="27" t="s">
        <v>11828</v>
      </c>
      <c r="ALL15" s="27" t="s">
        <v>11829</v>
      </c>
      <c r="ALM15" s="27" t="s">
        <v>11830</v>
      </c>
      <c r="ALN15" s="27" t="s">
        <v>1988</v>
      </c>
      <c r="ALO15" s="27" t="s">
        <v>1994</v>
      </c>
      <c r="ALP15" s="27" t="s">
        <v>11831</v>
      </c>
      <c r="ALQ15" s="27" t="s">
        <v>5448</v>
      </c>
      <c r="ALR15" s="27" t="s">
        <v>11832</v>
      </c>
      <c r="ALS15" s="27" t="s">
        <v>11833</v>
      </c>
      <c r="ALT15" s="27" t="s">
        <v>11834</v>
      </c>
      <c r="ALU15" s="27" t="s">
        <v>2000</v>
      </c>
      <c r="ALV15" s="27" t="s">
        <v>2005</v>
      </c>
      <c r="ALW15" s="27" t="s">
        <v>11835</v>
      </c>
      <c r="ALX15" s="27" t="s">
        <v>11836</v>
      </c>
      <c r="ALY15" s="27" t="s">
        <v>11837</v>
      </c>
      <c r="ALZ15" s="27" t="s">
        <v>5449</v>
      </c>
      <c r="AMA15" s="27" t="s">
        <v>11838</v>
      </c>
      <c r="AMB15" s="27" t="s">
        <v>2010</v>
      </c>
      <c r="AMC15" s="27" t="s">
        <v>11839</v>
      </c>
      <c r="AMD15" s="27" t="s">
        <v>2015</v>
      </c>
      <c r="AME15" s="27" t="s">
        <v>11840</v>
      </c>
      <c r="AMF15" s="27" t="s">
        <v>2020</v>
      </c>
      <c r="AMG15" s="27" t="s">
        <v>2025</v>
      </c>
      <c r="AMH15" s="27" t="s">
        <v>5450</v>
      </c>
      <c r="AMI15" s="27" t="s">
        <v>11841</v>
      </c>
      <c r="AMJ15" s="27" t="s">
        <v>11842</v>
      </c>
      <c r="AMK15" s="27" t="s">
        <v>11843</v>
      </c>
      <c r="AML15" s="27" t="s">
        <v>5451</v>
      </c>
      <c r="AMM15" s="27" t="s">
        <v>11844</v>
      </c>
      <c r="AMN15" s="27" t="s">
        <v>2029</v>
      </c>
      <c r="AMO15" s="27" t="s">
        <v>5452</v>
      </c>
      <c r="AMP15" s="27" t="s">
        <v>2034</v>
      </c>
      <c r="AMQ15" s="27" t="s">
        <v>11845</v>
      </c>
      <c r="AMR15" s="27" t="s">
        <v>11846</v>
      </c>
      <c r="AMS15" s="27" t="s">
        <v>11847</v>
      </c>
      <c r="AMT15" s="27" t="s">
        <v>11848</v>
      </c>
      <c r="AMU15" s="27" t="s">
        <v>11849</v>
      </c>
      <c r="AMV15" s="27" t="s">
        <v>2037</v>
      </c>
      <c r="AMW15" s="27" t="s">
        <v>11850</v>
      </c>
      <c r="AMX15" s="27" t="s">
        <v>5453</v>
      </c>
      <c r="AMY15" s="27" t="s">
        <v>11851</v>
      </c>
      <c r="AMZ15" s="27" t="s">
        <v>11852</v>
      </c>
      <c r="ANA15" s="27" t="s">
        <v>11853</v>
      </c>
      <c r="ANB15" s="27" t="s">
        <v>2049</v>
      </c>
      <c r="ANC15" s="27" t="s">
        <v>2053</v>
      </c>
      <c r="AND15" s="27" t="s">
        <v>2058</v>
      </c>
      <c r="ANE15" s="27" t="s">
        <v>11854</v>
      </c>
      <c r="ANF15" s="27" t="s">
        <v>5454</v>
      </c>
      <c r="ANG15" s="27" t="s">
        <v>2062</v>
      </c>
      <c r="ANH15" s="27" t="s">
        <v>2066</v>
      </c>
      <c r="ANI15" s="27" t="s">
        <v>2070</v>
      </c>
      <c r="ANJ15" s="27" t="s">
        <v>11855</v>
      </c>
      <c r="ANK15" s="27" t="s">
        <v>2074</v>
      </c>
      <c r="ANL15" s="27" t="s">
        <v>2076</v>
      </c>
      <c r="ANM15" s="27" t="s">
        <v>5455</v>
      </c>
      <c r="ANN15" s="27" t="s">
        <v>2080</v>
      </c>
      <c r="ANO15" s="27" t="s">
        <v>11856</v>
      </c>
      <c r="ANP15" s="27" t="s">
        <v>11857</v>
      </c>
      <c r="ANQ15" s="27" t="s">
        <v>11858</v>
      </c>
      <c r="ANR15" s="27" t="s">
        <v>11859</v>
      </c>
      <c r="ANS15" s="27" t="s">
        <v>5456</v>
      </c>
      <c r="ANT15" s="27" t="s">
        <v>5457</v>
      </c>
      <c r="ANU15" s="27" t="s">
        <v>5458</v>
      </c>
      <c r="ANV15" s="27" t="s">
        <v>2090</v>
      </c>
      <c r="ANW15" s="27" t="s">
        <v>2094</v>
      </c>
      <c r="ANX15" s="27" t="s">
        <v>2099</v>
      </c>
      <c r="ANY15" s="27" t="s">
        <v>2104</v>
      </c>
      <c r="ANZ15" s="27" t="s">
        <v>11860</v>
      </c>
      <c r="AOA15" s="27" t="s">
        <v>2108</v>
      </c>
      <c r="AOB15" s="27" t="s">
        <v>2112</v>
      </c>
      <c r="AOC15" s="27" t="s">
        <v>2119</v>
      </c>
      <c r="AOD15" s="27" t="s">
        <v>5459</v>
      </c>
      <c r="AOE15" s="27" t="s">
        <v>2122</v>
      </c>
      <c r="AOF15" s="27" t="s">
        <v>2127</v>
      </c>
      <c r="AOG15" s="27" t="s">
        <v>11861</v>
      </c>
      <c r="AOH15" s="27" t="s">
        <v>11862</v>
      </c>
      <c r="AOI15" s="27" t="s">
        <v>2133</v>
      </c>
      <c r="AOJ15" s="27" t="s">
        <v>5460</v>
      </c>
      <c r="AOK15" s="27" t="s">
        <v>11863</v>
      </c>
      <c r="AOL15" s="27" t="s">
        <v>11864</v>
      </c>
      <c r="AOM15" s="27" t="s">
        <v>11865</v>
      </c>
      <c r="AON15" s="27" t="s">
        <v>5461</v>
      </c>
      <c r="AOO15" s="27" t="s">
        <v>2138</v>
      </c>
      <c r="AOP15" s="27" t="s">
        <v>2143</v>
      </c>
      <c r="AOQ15" s="27" t="s">
        <v>11866</v>
      </c>
      <c r="AOR15" s="27" t="s">
        <v>2145</v>
      </c>
      <c r="AOS15" s="27" t="s">
        <v>5462</v>
      </c>
      <c r="AOT15" s="27" t="s">
        <v>11867</v>
      </c>
      <c r="AOU15" s="27" t="s">
        <v>2149</v>
      </c>
      <c r="AOV15" s="27" t="s">
        <v>2153</v>
      </c>
      <c r="AOW15" s="27" t="s">
        <v>2155</v>
      </c>
      <c r="AOX15" s="27" t="s">
        <v>2159</v>
      </c>
      <c r="AOY15" s="27" t="s">
        <v>2162</v>
      </c>
      <c r="AOZ15" s="27" t="s">
        <v>11868</v>
      </c>
      <c r="APA15" s="27" t="s">
        <v>11869</v>
      </c>
      <c r="APB15" s="27" t="s">
        <v>2167</v>
      </c>
      <c r="APC15" s="27" t="s">
        <v>11870</v>
      </c>
      <c r="APD15" s="27" t="s">
        <v>2172</v>
      </c>
      <c r="APE15" s="27" t="s">
        <v>2177</v>
      </c>
      <c r="APF15" s="27" t="s">
        <v>11871</v>
      </c>
      <c r="APG15" s="27" t="s">
        <v>5463</v>
      </c>
      <c r="APH15" s="27" t="s">
        <v>11872</v>
      </c>
      <c r="API15" s="27" t="s">
        <v>11873</v>
      </c>
      <c r="APJ15" s="27" t="s">
        <v>11874</v>
      </c>
      <c r="APK15" s="27" t="s">
        <v>2181</v>
      </c>
      <c r="APL15" s="27" t="s">
        <v>11875</v>
      </c>
      <c r="APM15" s="27" t="s">
        <v>11876</v>
      </c>
      <c r="APN15" s="27" t="s">
        <v>11877</v>
      </c>
      <c r="APO15" s="27" t="s">
        <v>2185</v>
      </c>
      <c r="APP15" s="27" t="s">
        <v>2188</v>
      </c>
      <c r="APQ15" s="27" t="s">
        <v>2193</v>
      </c>
      <c r="APR15" s="27" t="s">
        <v>11878</v>
      </c>
      <c r="APS15" s="27" t="s">
        <v>2198</v>
      </c>
      <c r="APT15" s="27" t="s">
        <v>2201</v>
      </c>
      <c r="APU15" s="27" t="s">
        <v>2205</v>
      </c>
      <c r="APV15" s="27" t="s">
        <v>2210</v>
      </c>
      <c r="APW15" s="27" t="s">
        <v>11879</v>
      </c>
      <c r="APX15" s="27" t="s">
        <v>5464</v>
      </c>
      <c r="APY15" s="27" t="s">
        <v>11880</v>
      </c>
      <c r="APZ15" s="27" t="s">
        <v>11881</v>
      </c>
      <c r="AQA15" s="27" t="s">
        <v>11882</v>
      </c>
      <c r="AQB15" s="27" t="s">
        <v>11883</v>
      </c>
      <c r="AQC15" s="27" t="s">
        <v>11884</v>
      </c>
      <c r="AQD15" s="27" t="s">
        <v>11885</v>
      </c>
      <c r="AQE15" s="27" t="s">
        <v>2215</v>
      </c>
      <c r="AQF15" s="27" t="s">
        <v>2220</v>
      </c>
      <c r="AQG15" s="27" t="s">
        <v>11886</v>
      </c>
      <c r="AQH15" s="27" t="s">
        <v>11887</v>
      </c>
      <c r="AQI15" s="27" t="s">
        <v>2225</v>
      </c>
      <c r="AQJ15" s="27" t="s">
        <v>11888</v>
      </c>
      <c r="AQK15" s="27" t="s">
        <v>11889</v>
      </c>
      <c r="AQL15" s="27" t="s">
        <v>11890</v>
      </c>
      <c r="AQM15" s="27" t="s">
        <v>11891</v>
      </c>
      <c r="AQN15" s="27" t="s">
        <v>11892</v>
      </c>
      <c r="AQO15" s="27" t="s">
        <v>11893</v>
      </c>
      <c r="AQP15" s="27" t="s">
        <v>11894</v>
      </c>
      <c r="AQQ15" s="27" t="s">
        <v>11895</v>
      </c>
      <c r="AQR15" s="27" t="s">
        <v>2229</v>
      </c>
      <c r="AQS15" s="27" t="s">
        <v>2234</v>
      </c>
      <c r="AQT15" s="27" t="s">
        <v>5465</v>
      </c>
      <c r="AQU15" s="27" t="s">
        <v>5466</v>
      </c>
      <c r="AQV15" s="27" t="s">
        <v>11896</v>
      </c>
      <c r="AQW15" s="27" t="s">
        <v>11897</v>
      </c>
      <c r="AQX15" s="27" t="s">
        <v>11898</v>
      </c>
      <c r="AQY15" s="27" t="s">
        <v>11899</v>
      </c>
      <c r="AQZ15" s="27" t="s">
        <v>2238</v>
      </c>
      <c r="ARA15" s="27" t="s">
        <v>11900</v>
      </c>
      <c r="ARB15" s="27" t="s">
        <v>11901</v>
      </c>
      <c r="ARC15" s="27" t="s">
        <v>5467</v>
      </c>
      <c r="ARD15" s="27" t="s">
        <v>2243</v>
      </c>
      <c r="ARE15" s="27" t="s">
        <v>11902</v>
      </c>
      <c r="ARF15" s="27" t="s">
        <v>11903</v>
      </c>
      <c r="ARG15" s="27" t="s">
        <v>11904</v>
      </c>
      <c r="ARH15" s="27" t="s">
        <v>11905</v>
      </c>
      <c r="ARI15" s="27" t="s">
        <v>11906</v>
      </c>
      <c r="ARJ15" s="27" t="s">
        <v>11907</v>
      </c>
      <c r="ARK15" s="27" t="s">
        <v>11908</v>
      </c>
      <c r="ARL15" s="27" t="s">
        <v>11909</v>
      </c>
      <c r="ARM15" s="27" t="s">
        <v>2248</v>
      </c>
      <c r="ARN15" s="27" t="s">
        <v>11910</v>
      </c>
      <c r="ARO15" s="27" t="s">
        <v>11911</v>
      </c>
      <c r="ARP15" s="27" t="s">
        <v>11912</v>
      </c>
      <c r="ARQ15" s="27" t="s">
        <v>11913</v>
      </c>
      <c r="ARR15" s="27" t="s">
        <v>11914</v>
      </c>
      <c r="ARS15" s="27" t="s">
        <v>11915</v>
      </c>
      <c r="ART15" s="27" t="s">
        <v>11916</v>
      </c>
      <c r="ARU15" s="27" t="s">
        <v>11917</v>
      </c>
      <c r="ARV15" s="27" t="s">
        <v>11918</v>
      </c>
      <c r="ARW15" s="27" t="s">
        <v>11919</v>
      </c>
      <c r="ARX15" s="27" t="s">
        <v>11920</v>
      </c>
      <c r="ARY15" s="27" t="s">
        <v>5468</v>
      </c>
      <c r="ARZ15" s="27" t="s">
        <v>11921</v>
      </c>
      <c r="ASA15" s="27" t="s">
        <v>11922</v>
      </c>
      <c r="ASB15" s="27" t="s">
        <v>11923</v>
      </c>
      <c r="ASC15" s="27" t="s">
        <v>2251</v>
      </c>
      <c r="ASD15" s="27" t="s">
        <v>11924</v>
      </c>
      <c r="ASE15" s="27" t="s">
        <v>2255</v>
      </c>
      <c r="ASF15" s="27" t="s">
        <v>11925</v>
      </c>
      <c r="ASG15" s="27" t="s">
        <v>11926</v>
      </c>
      <c r="ASH15" s="27" t="s">
        <v>11927</v>
      </c>
      <c r="ASI15" s="27" t="s">
        <v>11928</v>
      </c>
      <c r="ASJ15" s="27" t="s">
        <v>11929</v>
      </c>
      <c r="ASK15" s="27" t="s">
        <v>11930</v>
      </c>
      <c r="ASL15" s="27" t="s">
        <v>11931</v>
      </c>
      <c r="ASM15" s="27" t="s">
        <v>11932</v>
      </c>
      <c r="ASN15" s="27" t="s">
        <v>11933</v>
      </c>
      <c r="ASO15" s="27" t="s">
        <v>11934</v>
      </c>
      <c r="ASP15" s="27" t="s">
        <v>11935</v>
      </c>
      <c r="ASQ15" s="27" t="s">
        <v>11936</v>
      </c>
      <c r="ASR15" s="27" t="s">
        <v>11937</v>
      </c>
      <c r="ASS15" s="27" t="s">
        <v>11938</v>
      </c>
      <c r="AST15" s="27" t="s">
        <v>11939</v>
      </c>
      <c r="ASU15" s="27" t="s">
        <v>11940</v>
      </c>
      <c r="ASV15" s="27" t="s">
        <v>11941</v>
      </c>
      <c r="ASW15" s="27" t="s">
        <v>11942</v>
      </c>
      <c r="ASX15" s="27" t="s">
        <v>11943</v>
      </c>
      <c r="ASY15" s="27" t="s">
        <v>11944</v>
      </c>
      <c r="ASZ15" s="27" t="s">
        <v>11945</v>
      </c>
      <c r="ATA15" s="27" t="s">
        <v>11946</v>
      </c>
      <c r="ATB15" s="27" t="s">
        <v>2262</v>
      </c>
      <c r="ATC15" s="27" t="s">
        <v>11947</v>
      </c>
      <c r="ATD15" s="27" t="s">
        <v>11948</v>
      </c>
      <c r="ATE15" s="27" t="s">
        <v>11949</v>
      </c>
      <c r="ATF15" s="27" t="s">
        <v>2267</v>
      </c>
      <c r="ATG15" s="27" t="s">
        <v>11950</v>
      </c>
      <c r="ATH15" s="27" t="s">
        <v>2272</v>
      </c>
      <c r="ATI15" s="27" t="s">
        <v>11951</v>
      </c>
      <c r="ATJ15" s="27" t="s">
        <v>11952</v>
      </c>
      <c r="ATK15" s="27" t="s">
        <v>11953</v>
      </c>
      <c r="ATL15" s="27" t="s">
        <v>11954</v>
      </c>
      <c r="ATM15" s="27" t="s">
        <v>11955</v>
      </c>
      <c r="ATN15" s="27" t="s">
        <v>11956</v>
      </c>
      <c r="ATO15" s="27" t="s">
        <v>11957</v>
      </c>
      <c r="ATP15" s="27" t="s">
        <v>11958</v>
      </c>
      <c r="ATQ15" s="27" t="s">
        <v>11959</v>
      </c>
      <c r="ATR15" s="27" t="s">
        <v>5469</v>
      </c>
      <c r="ATS15" s="27" t="s">
        <v>11960</v>
      </c>
      <c r="ATT15" s="27" t="s">
        <v>5470</v>
      </c>
      <c r="ATU15" s="27" t="s">
        <v>11961</v>
      </c>
      <c r="ATV15" s="27" t="s">
        <v>2276</v>
      </c>
      <c r="ATW15" s="27" t="s">
        <v>5471</v>
      </c>
      <c r="ATX15" s="27" t="s">
        <v>2280</v>
      </c>
      <c r="ATY15" s="27" t="s">
        <v>11962</v>
      </c>
      <c r="ATZ15" s="27" t="s">
        <v>11963</v>
      </c>
      <c r="AUA15" s="27" t="s">
        <v>5472</v>
      </c>
      <c r="AUB15" s="27" t="s">
        <v>2285</v>
      </c>
      <c r="AUC15" s="27" t="s">
        <v>11964</v>
      </c>
      <c r="AUD15" s="27" t="s">
        <v>11965</v>
      </c>
      <c r="AUE15" s="27" t="s">
        <v>11966</v>
      </c>
      <c r="AUF15" s="27" t="s">
        <v>5473</v>
      </c>
      <c r="AUG15" s="27" t="s">
        <v>11967</v>
      </c>
      <c r="AUH15" s="27" t="s">
        <v>11968</v>
      </c>
      <c r="AUI15" s="27" t="s">
        <v>2290</v>
      </c>
      <c r="AUJ15" s="27" t="s">
        <v>5474</v>
      </c>
      <c r="AUK15" s="27" t="s">
        <v>11969</v>
      </c>
      <c r="AUL15" s="27" t="s">
        <v>2293</v>
      </c>
      <c r="AUM15" s="27" t="s">
        <v>5475</v>
      </c>
      <c r="AUN15" s="27" t="s">
        <v>2298</v>
      </c>
      <c r="AUO15" s="27" t="s">
        <v>11970</v>
      </c>
      <c r="AUP15" s="27" t="s">
        <v>5476</v>
      </c>
      <c r="AUQ15" s="27" t="s">
        <v>5477</v>
      </c>
      <c r="AUR15" s="27" t="s">
        <v>11971</v>
      </c>
      <c r="AUS15" s="27" t="s">
        <v>2302</v>
      </c>
      <c r="AUT15" s="27" t="s">
        <v>2305</v>
      </c>
      <c r="AUU15" s="27" t="s">
        <v>2310</v>
      </c>
      <c r="AUV15" s="27" t="s">
        <v>2314</v>
      </c>
      <c r="AUW15" s="27" t="s">
        <v>2318</v>
      </c>
      <c r="AUX15" s="27" t="s">
        <v>2321</v>
      </c>
      <c r="AUY15" s="27" t="s">
        <v>5478</v>
      </c>
      <c r="AUZ15" s="27" t="s">
        <v>5479</v>
      </c>
      <c r="AVA15" s="27" t="s">
        <v>5480</v>
      </c>
      <c r="AVB15" s="27" t="s">
        <v>5481</v>
      </c>
      <c r="AVC15" s="27" t="s">
        <v>11972</v>
      </c>
      <c r="AVD15" s="27" t="s">
        <v>5482</v>
      </c>
      <c r="AVE15" s="27" t="s">
        <v>5483</v>
      </c>
      <c r="AVF15" s="27" t="s">
        <v>5484</v>
      </c>
      <c r="AVG15" s="27" t="s">
        <v>5485</v>
      </c>
      <c r="AVH15" s="27" t="s">
        <v>11973</v>
      </c>
      <c r="AVI15" s="27" t="s">
        <v>11974</v>
      </c>
      <c r="AVJ15" s="27" t="s">
        <v>11975</v>
      </c>
      <c r="AVK15" s="27" t="s">
        <v>11976</v>
      </c>
      <c r="AVL15" s="27" t="s">
        <v>11977</v>
      </c>
      <c r="AVM15" s="27" t="s">
        <v>11978</v>
      </c>
      <c r="AVN15" s="27" t="s">
        <v>11979</v>
      </c>
      <c r="AVO15" s="27" t="s">
        <v>11980</v>
      </c>
      <c r="AVP15" s="27" t="s">
        <v>11981</v>
      </c>
      <c r="AVQ15" s="27" t="s">
        <v>11982</v>
      </c>
      <c r="AVR15" s="27" t="s">
        <v>11983</v>
      </c>
      <c r="AVS15" s="27" t="s">
        <v>11984</v>
      </c>
      <c r="AVT15" s="27" t="s">
        <v>11985</v>
      </c>
      <c r="AVU15" s="27" t="s">
        <v>11986</v>
      </c>
      <c r="AVV15" s="27" t="s">
        <v>11987</v>
      </c>
      <c r="AVW15" s="27" t="s">
        <v>11988</v>
      </c>
      <c r="AVX15" s="27" t="s">
        <v>11989</v>
      </c>
      <c r="AVY15" s="27" t="s">
        <v>11990</v>
      </c>
      <c r="AVZ15" s="27" t="s">
        <v>11991</v>
      </c>
      <c r="AWA15" s="27" t="s">
        <v>11992</v>
      </c>
      <c r="AWB15" s="27" t="s">
        <v>11993</v>
      </c>
      <c r="AWC15" s="27" t="s">
        <v>2325</v>
      </c>
      <c r="AWD15" s="27" t="s">
        <v>11994</v>
      </c>
      <c r="AWE15" s="27" t="s">
        <v>11995</v>
      </c>
      <c r="AWF15" s="27" t="s">
        <v>2330</v>
      </c>
      <c r="AWG15" s="27" t="s">
        <v>2335</v>
      </c>
      <c r="AWH15" s="27" t="s">
        <v>2340</v>
      </c>
      <c r="AWI15" s="27" t="s">
        <v>2344</v>
      </c>
      <c r="AWJ15" s="27" t="s">
        <v>5486</v>
      </c>
      <c r="AWK15" s="27" t="s">
        <v>11996</v>
      </c>
      <c r="AWL15" s="27" t="s">
        <v>11997</v>
      </c>
      <c r="AWM15" s="27" t="s">
        <v>11998</v>
      </c>
      <c r="AWN15" s="27" t="s">
        <v>11999</v>
      </c>
      <c r="AWO15" s="27" t="s">
        <v>12000</v>
      </c>
      <c r="AWP15" s="27" t="s">
        <v>2346</v>
      </c>
      <c r="AWQ15" s="27" t="s">
        <v>12001</v>
      </c>
      <c r="AWR15" s="27" t="s">
        <v>5487</v>
      </c>
      <c r="AWS15" s="27" t="s">
        <v>12002</v>
      </c>
      <c r="AWT15" s="27" t="s">
        <v>5488</v>
      </c>
      <c r="AWU15" s="27" t="s">
        <v>2351</v>
      </c>
      <c r="AWV15" s="27" t="s">
        <v>2356</v>
      </c>
      <c r="AWW15" s="27" t="s">
        <v>2361</v>
      </c>
      <c r="AWX15" s="27" t="s">
        <v>5489</v>
      </c>
      <c r="AWY15" s="27" t="s">
        <v>2365</v>
      </c>
      <c r="AWZ15" s="27" t="s">
        <v>5490</v>
      </c>
      <c r="AXA15" s="27" t="s">
        <v>2370</v>
      </c>
      <c r="AXB15" s="27" t="s">
        <v>12003</v>
      </c>
      <c r="AXC15" s="27" t="s">
        <v>12004</v>
      </c>
      <c r="AXD15" s="27" t="s">
        <v>5491</v>
      </c>
      <c r="AXE15" s="27" t="s">
        <v>12005</v>
      </c>
      <c r="AXF15" s="27" t="s">
        <v>5492</v>
      </c>
      <c r="AXG15" s="27" t="s">
        <v>2374</v>
      </c>
      <c r="AXH15" s="27" t="s">
        <v>5493</v>
      </c>
      <c r="AXI15" s="27" t="s">
        <v>12006</v>
      </c>
      <c r="AXJ15" s="27" t="s">
        <v>12007</v>
      </c>
      <c r="AXK15" s="27" t="s">
        <v>2378</v>
      </c>
      <c r="AXL15" s="27" t="s">
        <v>2383</v>
      </c>
      <c r="AXM15" s="27" t="s">
        <v>2387</v>
      </c>
      <c r="AXN15" s="27" t="s">
        <v>2391</v>
      </c>
      <c r="AXO15" s="27" t="s">
        <v>2395</v>
      </c>
      <c r="AXP15" s="27" t="s">
        <v>12008</v>
      </c>
      <c r="AXQ15" s="27" t="s">
        <v>12009</v>
      </c>
      <c r="AXR15" s="27" t="s">
        <v>2399</v>
      </c>
      <c r="AXS15" s="27" t="s">
        <v>12010</v>
      </c>
      <c r="AXT15" s="27" t="s">
        <v>2407</v>
      </c>
      <c r="AXU15" s="27" t="s">
        <v>12011</v>
      </c>
      <c r="AXV15" s="27" t="s">
        <v>2412</v>
      </c>
      <c r="AXW15" s="27" t="s">
        <v>2416</v>
      </c>
      <c r="AXX15" s="27" t="s">
        <v>5494</v>
      </c>
      <c r="AXY15" s="27" t="s">
        <v>12012</v>
      </c>
      <c r="AXZ15" s="27" t="s">
        <v>2420</v>
      </c>
      <c r="AYA15" s="27" t="s">
        <v>2425</v>
      </c>
      <c r="AYB15" s="27" t="s">
        <v>2430</v>
      </c>
      <c r="AYC15" s="27" t="s">
        <v>12013</v>
      </c>
      <c r="AYD15" s="27" t="s">
        <v>2435</v>
      </c>
      <c r="AYE15" s="27" t="s">
        <v>12014</v>
      </c>
      <c r="AYF15" s="27" t="s">
        <v>2439</v>
      </c>
      <c r="AYG15" s="27" t="s">
        <v>2442</v>
      </c>
      <c r="AYH15" s="27" t="s">
        <v>12015</v>
      </c>
      <c r="AYI15" s="27" t="s">
        <v>12016</v>
      </c>
      <c r="AYJ15" s="27" t="s">
        <v>12017</v>
      </c>
      <c r="AYK15" s="27" t="s">
        <v>2451</v>
      </c>
      <c r="AYL15" s="27" t="s">
        <v>2455</v>
      </c>
      <c r="AYM15" s="27" t="s">
        <v>2459</v>
      </c>
      <c r="AYN15" s="27" t="s">
        <v>12018</v>
      </c>
      <c r="AYO15" s="27" t="s">
        <v>5495</v>
      </c>
      <c r="AYP15" s="27" t="s">
        <v>2463</v>
      </c>
      <c r="AYQ15" s="27" t="s">
        <v>2465</v>
      </c>
      <c r="AYR15" s="27" t="s">
        <v>2470</v>
      </c>
      <c r="AYS15" s="27" t="s">
        <v>2475</v>
      </c>
      <c r="AYT15" s="27" t="s">
        <v>12019</v>
      </c>
      <c r="AYU15" s="27" t="s">
        <v>2479</v>
      </c>
      <c r="AYV15" s="27" t="s">
        <v>2483</v>
      </c>
      <c r="AYW15" s="27" t="s">
        <v>2487</v>
      </c>
      <c r="AYX15" s="27" t="s">
        <v>12020</v>
      </c>
      <c r="AYY15" s="27" t="s">
        <v>5496</v>
      </c>
      <c r="AYZ15" s="27" t="s">
        <v>2491</v>
      </c>
      <c r="AZA15" s="27" t="s">
        <v>2495</v>
      </c>
      <c r="AZB15" s="27" t="s">
        <v>12021</v>
      </c>
      <c r="AZC15" s="27" t="s">
        <v>5497</v>
      </c>
      <c r="AZD15" s="27" t="s">
        <v>12022</v>
      </c>
      <c r="AZE15" s="27" t="s">
        <v>12023</v>
      </c>
      <c r="AZF15" s="27" t="s">
        <v>12024</v>
      </c>
      <c r="AZG15" s="27" t="s">
        <v>2498</v>
      </c>
      <c r="AZH15" s="27" t="s">
        <v>5498</v>
      </c>
      <c r="AZI15" s="27" t="s">
        <v>12025</v>
      </c>
      <c r="AZJ15" s="27" t="s">
        <v>2503</v>
      </c>
      <c r="AZK15" s="27" t="s">
        <v>2507</v>
      </c>
      <c r="AZL15" s="27" t="s">
        <v>2512</v>
      </c>
      <c r="AZM15" s="27" t="s">
        <v>5499</v>
      </c>
      <c r="AZN15" s="27" t="s">
        <v>12026</v>
      </c>
      <c r="AZO15" s="27" t="s">
        <v>5500</v>
      </c>
      <c r="AZP15" s="27" t="s">
        <v>2515</v>
      </c>
      <c r="AZQ15" s="27" t="s">
        <v>2520</v>
      </c>
      <c r="AZR15" s="27" t="s">
        <v>5501</v>
      </c>
      <c r="AZS15" s="27" t="s">
        <v>12027</v>
      </c>
      <c r="AZT15" s="27" t="s">
        <v>2524</v>
      </c>
      <c r="AZU15" s="27" t="s">
        <v>2529</v>
      </c>
      <c r="AZV15" s="27" t="s">
        <v>2535</v>
      </c>
      <c r="AZW15" s="27" t="s">
        <v>2540</v>
      </c>
      <c r="AZX15" s="27" t="s">
        <v>12028</v>
      </c>
      <c r="AZY15" s="27" t="s">
        <v>2545</v>
      </c>
      <c r="AZZ15" s="27" t="s">
        <v>12029</v>
      </c>
      <c r="BAA15" s="27" t="s">
        <v>2549</v>
      </c>
      <c r="BAB15" s="27" t="s">
        <v>2553</v>
      </c>
      <c r="BAC15" s="27" t="s">
        <v>2557</v>
      </c>
      <c r="BAD15" s="27" t="s">
        <v>2561</v>
      </c>
      <c r="BAE15" s="27" t="s">
        <v>2566</v>
      </c>
      <c r="BAF15" s="27" t="s">
        <v>12030</v>
      </c>
      <c r="BAG15" s="27" t="s">
        <v>2570</v>
      </c>
      <c r="BAH15" s="27" t="s">
        <v>2574</v>
      </c>
      <c r="BAI15" s="27" t="s">
        <v>5502</v>
      </c>
      <c r="BAJ15" s="27" t="s">
        <v>12031</v>
      </c>
      <c r="BAK15" s="27" t="s">
        <v>2578</v>
      </c>
      <c r="BAL15" s="27" t="s">
        <v>2582</v>
      </c>
      <c r="BAM15" s="27" t="s">
        <v>2586</v>
      </c>
      <c r="BAN15" s="27" t="s">
        <v>5503</v>
      </c>
      <c r="BAO15" s="27" t="s">
        <v>5504</v>
      </c>
      <c r="BAP15" s="27" t="s">
        <v>12032</v>
      </c>
      <c r="BAQ15" s="27" t="s">
        <v>5505</v>
      </c>
      <c r="BAR15" s="27" t="s">
        <v>12033</v>
      </c>
      <c r="BAS15" s="27" t="s">
        <v>12034</v>
      </c>
      <c r="BAT15" s="27" t="s">
        <v>2590</v>
      </c>
      <c r="BAU15" s="27" t="s">
        <v>2595</v>
      </c>
      <c r="BAV15" s="27" t="s">
        <v>2599</v>
      </c>
      <c r="BAW15" s="27" t="s">
        <v>12035</v>
      </c>
      <c r="BAX15" s="27" t="s">
        <v>12036</v>
      </c>
      <c r="BAY15" s="27" t="s">
        <v>12037</v>
      </c>
      <c r="BAZ15" s="27" t="s">
        <v>12038</v>
      </c>
      <c r="BBA15" s="27" t="s">
        <v>12039</v>
      </c>
      <c r="BBB15" s="27" t="s">
        <v>12040</v>
      </c>
      <c r="BBC15" s="27" t="s">
        <v>12041</v>
      </c>
      <c r="BBD15" s="27" t="s">
        <v>12042</v>
      </c>
      <c r="BBE15" s="27" t="s">
        <v>12043</v>
      </c>
      <c r="BBF15" s="27" t="s">
        <v>12044</v>
      </c>
      <c r="BBG15" s="27" t="s">
        <v>12045</v>
      </c>
      <c r="BBH15" s="27" t="s">
        <v>12046</v>
      </c>
      <c r="BBI15" s="27" t="s">
        <v>12047</v>
      </c>
      <c r="BBJ15" s="27" t="s">
        <v>12048</v>
      </c>
      <c r="BBK15" s="27" t="s">
        <v>12049</v>
      </c>
      <c r="BBL15" s="27" t="s">
        <v>12050</v>
      </c>
      <c r="BBM15" s="27" t="s">
        <v>12051</v>
      </c>
      <c r="BBN15" s="27" t="s">
        <v>12052</v>
      </c>
      <c r="BBO15" s="27" t="s">
        <v>12053</v>
      </c>
      <c r="BBP15" s="27" t="s">
        <v>12054</v>
      </c>
      <c r="BBQ15" s="27" t="s">
        <v>12055</v>
      </c>
      <c r="BBR15" s="27" t="s">
        <v>12056</v>
      </c>
      <c r="BBS15" s="27" t="s">
        <v>12057</v>
      </c>
      <c r="BBT15" s="27" t="s">
        <v>12058</v>
      </c>
      <c r="BBU15" s="27" t="s">
        <v>12059</v>
      </c>
      <c r="BBV15" s="27" t="s">
        <v>12060</v>
      </c>
      <c r="BBW15" s="27" t="s">
        <v>12061</v>
      </c>
      <c r="BBX15" s="27" t="s">
        <v>12062</v>
      </c>
      <c r="BBY15" s="27" t="s">
        <v>12063</v>
      </c>
      <c r="BBZ15" s="27" t="s">
        <v>12064</v>
      </c>
      <c r="BCA15" s="27" t="s">
        <v>12065</v>
      </c>
      <c r="BCB15" s="27" t="s">
        <v>12066</v>
      </c>
      <c r="BCC15" s="27" t="s">
        <v>12067</v>
      </c>
      <c r="BCD15" s="27" t="s">
        <v>12068</v>
      </c>
      <c r="BCE15" s="27" t="s">
        <v>12069</v>
      </c>
      <c r="BCF15" s="27" t="s">
        <v>12070</v>
      </c>
      <c r="BCG15" s="27" t="s">
        <v>12071</v>
      </c>
      <c r="BCH15" s="27" t="s">
        <v>12072</v>
      </c>
      <c r="BCI15" s="27" t="s">
        <v>12073</v>
      </c>
      <c r="BCJ15" s="27" t="s">
        <v>12074</v>
      </c>
      <c r="BCK15" s="27" t="s">
        <v>12075</v>
      </c>
      <c r="BCL15" s="27" t="s">
        <v>12076</v>
      </c>
      <c r="BCM15" s="27" t="s">
        <v>12077</v>
      </c>
      <c r="BCN15" s="27" t="s">
        <v>12078</v>
      </c>
      <c r="BCO15" s="27" t="s">
        <v>12079</v>
      </c>
      <c r="BCP15" s="27" t="s">
        <v>12080</v>
      </c>
      <c r="BCQ15" s="27" t="s">
        <v>12081</v>
      </c>
      <c r="BCR15" s="27" t="s">
        <v>12082</v>
      </c>
      <c r="BCS15" s="27" t="s">
        <v>12083</v>
      </c>
      <c r="BCT15" s="27" t="s">
        <v>12084</v>
      </c>
      <c r="BCU15" s="27" t="s">
        <v>12085</v>
      </c>
      <c r="BCV15" s="27" t="s">
        <v>12086</v>
      </c>
      <c r="BCW15" s="27" t="s">
        <v>12087</v>
      </c>
      <c r="BCX15" s="27" t="s">
        <v>12088</v>
      </c>
      <c r="BCY15" s="27" t="s">
        <v>12089</v>
      </c>
      <c r="BCZ15" s="27" t="s">
        <v>12090</v>
      </c>
      <c r="BDA15" s="27" t="s">
        <v>12091</v>
      </c>
      <c r="BDB15" s="27" t="s">
        <v>12092</v>
      </c>
      <c r="BDC15" s="27" t="s">
        <v>12093</v>
      </c>
      <c r="BDD15" s="27" t="s">
        <v>12094</v>
      </c>
      <c r="BDE15" s="27" t="s">
        <v>12095</v>
      </c>
      <c r="BDF15" s="27" t="s">
        <v>12096</v>
      </c>
      <c r="BDG15" s="27" t="s">
        <v>12097</v>
      </c>
      <c r="BDH15" s="27" t="s">
        <v>12098</v>
      </c>
      <c r="BDI15" s="27" t="s">
        <v>12099</v>
      </c>
      <c r="BDJ15" s="27" t="s">
        <v>12100</v>
      </c>
      <c r="BDK15" s="27" t="s">
        <v>12101</v>
      </c>
      <c r="BDL15" s="27" t="s">
        <v>12102</v>
      </c>
      <c r="BDM15" s="27" t="s">
        <v>12103</v>
      </c>
      <c r="BDN15" s="27" t="s">
        <v>12104</v>
      </c>
      <c r="BDO15" s="27" t="s">
        <v>5506</v>
      </c>
      <c r="BDP15" s="27" t="s">
        <v>2609</v>
      </c>
      <c r="BDQ15" s="27" t="s">
        <v>12105</v>
      </c>
      <c r="BDR15" s="27" t="s">
        <v>2614</v>
      </c>
      <c r="BDS15" s="27" t="s">
        <v>5507</v>
      </c>
      <c r="BDT15" s="27" t="s">
        <v>2619</v>
      </c>
      <c r="BDU15" s="27" t="s">
        <v>2623</v>
      </c>
      <c r="BDV15" s="27" t="s">
        <v>2626</v>
      </c>
      <c r="BDW15" s="27" t="s">
        <v>2629</v>
      </c>
      <c r="BDX15" s="27" t="s">
        <v>12106</v>
      </c>
      <c r="BDY15" s="27" t="s">
        <v>12107</v>
      </c>
      <c r="BDZ15" s="27" t="s">
        <v>12108</v>
      </c>
      <c r="BEA15" s="27" t="s">
        <v>12109</v>
      </c>
      <c r="BEB15" s="27" t="s">
        <v>12110</v>
      </c>
      <c r="BEC15" s="27" t="s">
        <v>12111</v>
      </c>
      <c r="BED15" s="27" t="s">
        <v>12112</v>
      </c>
      <c r="BEE15" s="27" t="s">
        <v>12113</v>
      </c>
      <c r="BEF15" s="27" t="s">
        <v>12114</v>
      </c>
      <c r="BEG15" s="27" t="s">
        <v>12115</v>
      </c>
      <c r="BEH15" s="27" t="s">
        <v>12116</v>
      </c>
      <c r="BEI15" s="27" t="s">
        <v>12117</v>
      </c>
      <c r="BEJ15" s="27" t="s">
        <v>12118</v>
      </c>
      <c r="BEK15" s="27" t="s">
        <v>2632</v>
      </c>
      <c r="BEL15" s="27" t="s">
        <v>2636</v>
      </c>
      <c r="BEM15" s="27" t="s">
        <v>2638</v>
      </c>
      <c r="BEN15" s="27" t="s">
        <v>12119</v>
      </c>
      <c r="BEO15" s="27" t="s">
        <v>2642</v>
      </c>
      <c r="BEP15" s="27" t="s">
        <v>12120</v>
      </c>
      <c r="BEQ15" s="27" t="s">
        <v>2646</v>
      </c>
      <c r="BER15" s="27" t="s">
        <v>12121</v>
      </c>
      <c r="BES15" s="27" t="s">
        <v>2650</v>
      </c>
      <c r="BET15" s="27" t="s">
        <v>12122</v>
      </c>
      <c r="BEU15" s="27" t="s">
        <v>2654</v>
      </c>
      <c r="BEV15" s="27" t="s">
        <v>12123</v>
      </c>
      <c r="BEW15" s="27" t="s">
        <v>2658</v>
      </c>
      <c r="BEX15" s="27" t="s">
        <v>12124</v>
      </c>
      <c r="BEY15" s="27" t="s">
        <v>2662</v>
      </c>
      <c r="BEZ15" s="27" t="s">
        <v>12125</v>
      </c>
      <c r="BFA15" s="27" t="s">
        <v>2666</v>
      </c>
      <c r="BFB15" s="27" t="s">
        <v>12126</v>
      </c>
      <c r="BFC15" s="27" t="s">
        <v>2670</v>
      </c>
      <c r="BFD15" s="27" t="s">
        <v>12127</v>
      </c>
      <c r="BFE15" s="27" t="s">
        <v>2674</v>
      </c>
      <c r="BFF15" s="27" t="s">
        <v>2679</v>
      </c>
      <c r="BFG15" s="27" t="s">
        <v>2683</v>
      </c>
      <c r="BFH15" s="27" t="s">
        <v>2687</v>
      </c>
      <c r="BFI15" s="27" t="s">
        <v>2691</v>
      </c>
      <c r="BFJ15" s="27" t="s">
        <v>2695</v>
      </c>
      <c r="BFK15" s="27" t="s">
        <v>2699</v>
      </c>
      <c r="BFL15" s="27" t="s">
        <v>2703</v>
      </c>
      <c r="BFM15" s="27" t="s">
        <v>2707</v>
      </c>
      <c r="BFN15" s="27" t="s">
        <v>12128</v>
      </c>
      <c r="BFO15" s="27" t="s">
        <v>2711</v>
      </c>
      <c r="BFP15" s="27" t="s">
        <v>12129</v>
      </c>
      <c r="BFQ15" s="27" t="s">
        <v>5508</v>
      </c>
      <c r="BFR15" s="27" t="s">
        <v>2716</v>
      </c>
      <c r="BFS15" s="27" t="s">
        <v>12130</v>
      </c>
      <c r="BFT15" s="27" t="s">
        <v>12131</v>
      </c>
      <c r="BFU15" s="27" t="s">
        <v>12132</v>
      </c>
      <c r="BFV15" s="27" t="s">
        <v>12133</v>
      </c>
      <c r="BFW15" s="27" t="s">
        <v>12134</v>
      </c>
      <c r="BFX15" s="27" t="s">
        <v>12135</v>
      </c>
      <c r="BFY15" s="27" t="s">
        <v>12136</v>
      </c>
      <c r="BFZ15" s="27" t="s">
        <v>12137</v>
      </c>
      <c r="BGA15" s="27" t="s">
        <v>12138</v>
      </c>
      <c r="BGB15" s="27" t="s">
        <v>12139</v>
      </c>
      <c r="BGC15" s="27" t="s">
        <v>12140</v>
      </c>
      <c r="BGD15" s="27" t="s">
        <v>12141</v>
      </c>
      <c r="BGE15" s="27" t="s">
        <v>12142</v>
      </c>
      <c r="BGF15" s="27" t="s">
        <v>5509</v>
      </c>
      <c r="BGG15" s="27" t="s">
        <v>5510</v>
      </c>
      <c r="BGH15" s="27" t="s">
        <v>2720</v>
      </c>
      <c r="BGI15" s="27" t="s">
        <v>12143</v>
      </c>
      <c r="BGJ15" s="27" t="s">
        <v>12144</v>
      </c>
      <c r="BGK15" s="27" t="s">
        <v>12145</v>
      </c>
      <c r="BGL15" s="27" t="s">
        <v>2725</v>
      </c>
      <c r="BGM15" s="27" t="s">
        <v>12146</v>
      </c>
      <c r="BGN15" s="27" t="s">
        <v>12147</v>
      </c>
      <c r="BGO15" s="27" t="s">
        <v>2729</v>
      </c>
      <c r="BGP15" s="27" t="s">
        <v>12148</v>
      </c>
      <c r="BGQ15" s="27" t="s">
        <v>12149</v>
      </c>
      <c r="BGR15" s="27" t="s">
        <v>12150</v>
      </c>
      <c r="BGS15" s="27" t="s">
        <v>2733</v>
      </c>
      <c r="BGT15" s="27" t="s">
        <v>2738</v>
      </c>
      <c r="BGU15" s="27" t="s">
        <v>2743</v>
      </c>
      <c r="BGV15" s="27" t="s">
        <v>2748</v>
      </c>
      <c r="BGW15" s="27" t="s">
        <v>2750</v>
      </c>
      <c r="BGX15" s="27" t="s">
        <v>12151</v>
      </c>
      <c r="BGY15" s="27" t="s">
        <v>2754</v>
      </c>
      <c r="BGZ15" s="27" t="s">
        <v>2758</v>
      </c>
      <c r="BHA15" s="27" t="s">
        <v>2762</v>
      </c>
      <c r="BHB15" s="27" t="s">
        <v>2766</v>
      </c>
      <c r="BHC15" s="27" t="s">
        <v>2770</v>
      </c>
      <c r="BHD15" s="27" t="s">
        <v>2774</v>
      </c>
      <c r="BHE15" s="27" t="s">
        <v>2778</v>
      </c>
      <c r="BHF15" s="27" t="s">
        <v>2782</v>
      </c>
      <c r="BHG15" s="27" t="s">
        <v>2786</v>
      </c>
      <c r="BHH15" s="27" t="s">
        <v>2790</v>
      </c>
      <c r="BHI15" s="27" t="s">
        <v>12152</v>
      </c>
      <c r="BHJ15" s="27" t="s">
        <v>12153</v>
      </c>
      <c r="BHK15" s="27" t="s">
        <v>5511</v>
      </c>
      <c r="BHL15" s="27" t="s">
        <v>2794</v>
      </c>
      <c r="BHM15" s="27" t="s">
        <v>12154</v>
      </c>
      <c r="BHN15" s="27" t="s">
        <v>12155</v>
      </c>
      <c r="BHO15" s="27" t="s">
        <v>2803</v>
      </c>
      <c r="BHP15" s="27" t="s">
        <v>5512</v>
      </c>
      <c r="BHQ15" s="27" t="s">
        <v>2808</v>
      </c>
      <c r="BHR15" s="27" t="s">
        <v>2813</v>
      </c>
      <c r="BHS15" s="27" t="s">
        <v>12156</v>
      </c>
      <c r="BHT15" s="27" t="s">
        <v>5513</v>
      </c>
      <c r="BHU15" s="27" t="s">
        <v>5514</v>
      </c>
      <c r="BHV15" s="27" t="s">
        <v>2816</v>
      </c>
      <c r="BHW15" s="27" t="s">
        <v>12157</v>
      </c>
      <c r="BHX15" s="27" t="s">
        <v>2820</v>
      </c>
      <c r="BHY15" s="27" t="s">
        <v>2824</v>
      </c>
      <c r="BHZ15" s="27" t="s">
        <v>2828</v>
      </c>
      <c r="BIA15" s="27" t="s">
        <v>12158</v>
      </c>
      <c r="BIB15" s="27" t="s">
        <v>12159</v>
      </c>
      <c r="BIC15" s="27" t="s">
        <v>12160</v>
      </c>
      <c r="BID15" s="27" t="s">
        <v>2831</v>
      </c>
      <c r="BIE15" s="27" t="s">
        <v>2836</v>
      </c>
      <c r="BIF15" s="27" t="s">
        <v>12161</v>
      </c>
      <c r="BIG15" s="27" t="s">
        <v>12162</v>
      </c>
      <c r="BIH15" s="27" t="s">
        <v>12163</v>
      </c>
      <c r="BII15" s="27" t="s">
        <v>12164</v>
      </c>
      <c r="BIJ15" s="27" t="s">
        <v>12165</v>
      </c>
      <c r="BIK15" s="27" t="s">
        <v>2843</v>
      </c>
      <c r="BIL15" s="27" t="s">
        <v>12166</v>
      </c>
      <c r="BIM15" s="27" t="s">
        <v>2847</v>
      </c>
      <c r="BIN15" s="27" t="s">
        <v>2851</v>
      </c>
      <c r="BIO15" s="27" t="s">
        <v>2856</v>
      </c>
      <c r="BIP15" s="27" t="s">
        <v>5515</v>
      </c>
      <c r="BIQ15" s="27" t="s">
        <v>2860</v>
      </c>
      <c r="BIR15" s="27" t="s">
        <v>12167</v>
      </c>
      <c r="BIS15" s="27" t="s">
        <v>12168</v>
      </c>
      <c r="BIT15" s="27" t="s">
        <v>12169</v>
      </c>
      <c r="BIU15" s="27" t="s">
        <v>12170</v>
      </c>
      <c r="BIV15" s="27" t="s">
        <v>12171</v>
      </c>
      <c r="BIW15" s="27" t="s">
        <v>2864</v>
      </c>
      <c r="BIX15" s="27" t="s">
        <v>12172</v>
      </c>
      <c r="BIY15" s="27" t="s">
        <v>12173</v>
      </c>
      <c r="BIZ15" s="27" t="s">
        <v>2868</v>
      </c>
      <c r="BJA15" s="27" t="s">
        <v>12174</v>
      </c>
      <c r="BJB15" s="27" t="s">
        <v>2873</v>
      </c>
      <c r="BJC15" s="27" t="s">
        <v>5516</v>
      </c>
      <c r="BJD15" s="27" t="s">
        <v>12175</v>
      </c>
      <c r="BJE15" s="27" t="s">
        <v>2877</v>
      </c>
      <c r="BJF15" s="27" t="s">
        <v>12176</v>
      </c>
      <c r="BJG15" s="27" t="s">
        <v>2880</v>
      </c>
      <c r="BJH15" s="27" t="s">
        <v>12177</v>
      </c>
      <c r="BJI15" s="27" t="s">
        <v>12178</v>
      </c>
      <c r="BJJ15" s="27" t="s">
        <v>12179</v>
      </c>
      <c r="BJK15" s="27" t="s">
        <v>12180</v>
      </c>
      <c r="BJL15" s="27" t="s">
        <v>12181</v>
      </c>
      <c r="BJM15" s="27" t="s">
        <v>12182</v>
      </c>
      <c r="BJN15" s="27" t="s">
        <v>12183</v>
      </c>
      <c r="BJO15" s="27" t="s">
        <v>12184</v>
      </c>
      <c r="BJP15" s="27" t="s">
        <v>12185</v>
      </c>
      <c r="BJQ15" s="27" t="s">
        <v>2885</v>
      </c>
      <c r="BJR15" s="27" t="s">
        <v>2888</v>
      </c>
      <c r="BJS15" s="27" t="s">
        <v>2891</v>
      </c>
      <c r="BJT15" s="27" t="s">
        <v>12186</v>
      </c>
      <c r="BJU15" s="27" t="s">
        <v>12187</v>
      </c>
      <c r="BJV15" s="27" t="s">
        <v>12188</v>
      </c>
      <c r="BJW15" s="27" t="s">
        <v>12189</v>
      </c>
      <c r="BJX15" s="27" t="s">
        <v>12190</v>
      </c>
      <c r="BJY15" s="27" t="s">
        <v>12191</v>
      </c>
      <c r="BJZ15" s="27" t="s">
        <v>2894</v>
      </c>
      <c r="BKA15" s="27" t="s">
        <v>2898</v>
      </c>
      <c r="BKB15" s="27" t="s">
        <v>2907</v>
      </c>
      <c r="BKC15" s="27" t="s">
        <v>12192</v>
      </c>
      <c r="BKD15" s="27" t="s">
        <v>2910</v>
      </c>
      <c r="BKE15" s="27" t="s">
        <v>2915</v>
      </c>
      <c r="BKF15" s="27" t="s">
        <v>12193</v>
      </c>
      <c r="BKG15" s="27" t="s">
        <v>12194</v>
      </c>
      <c r="BKH15" s="27" t="s">
        <v>12195</v>
      </c>
      <c r="BKI15" s="27" t="s">
        <v>12196</v>
      </c>
      <c r="BKJ15" s="27" t="s">
        <v>12197</v>
      </c>
      <c r="BKK15" s="27" t="s">
        <v>2920</v>
      </c>
      <c r="BKL15" s="27" t="s">
        <v>2925</v>
      </c>
      <c r="BKM15" s="27" t="s">
        <v>12198</v>
      </c>
      <c r="BKN15" s="27" t="s">
        <v>2929</v>
      </c>
      <c r="BKO15" s="27" t="s">
        <v>12199</v>
      </c>
      <c r="BKP15" s="27" t="s">
        <v>12200</v>
      </c>
      <c r="BKQ15" s="27" t="s">
        <v>2938</v>
      </c>
      <c r="BKR15" s="27" t="s">
        <v>2940</v>
      </c>
      <c r="BKS15" s="27" t="s">
        <v>2944</v>
      </c>
      <c r="BKT15" s="27" t="s">
        <v>12201</v>
      </c>
      <c r="BKU15" s="27" t="s">
        <v>2947</v>
      </c>
      <c r="BKV15" s="27" t="s">
        <v>2952</v>
      </c>
      <c r="BKW15" s="27" t="s">
        <v>12202</v>
      </c>
      <c r="BKX15" s="27" t="s">
        <v>12203</v>
      </c>
      <c r="BKY15" s="27" t="s">
        <v>12204</v>
      </c>
      <c r="BKZ15" s="27" t="s">
        <v>2954</v>
      </c>
      <c r="BLA15" s="27" t="s">
        <v>2958</v>
      </c>
      <c r="BLB15" s="27" t="s">
        <v>2963</v>
      </c>
      <c r="BLC15" s="27" t="s">
        <v>5517</v>
      </c>
      <c r="BLD15" s="27" t="s">
        <v>12205</v>
      </c>
      <c r="BLE15" s="27" t="s">
        <v>2967</v>
      </c>
      <c r="BLF15" s="27" t="s">
        <v>2970</v>
      </c>
      <c r="BLG15" s="27" t="s">
        <v>2975</v>
      </c>
      <c r="BLH15" s="27" t="s">
        <v>12206</v>
      </c>
      <c r="BLI15" s="27" t="s">
        <v>12207</v>
      </c>
      <c r="BLJ15" s="27" t="s">
        <v>12208</v>
      </c>
      <c r="BLK15" s="27" t="s">
        <v>2979</v>
      </c>
      <c r="BLL15" s="27" t="s">
        <v>2984</v>
      </c>
      <c r="BLM15" s="27" t="s">
        <v>12209</v>
      </c>
      <c r="BLN15" s="27" t="s">
        <v>2988</v>
      </c>
      <c r="BLO15" s="27" t="s">
        <v>2990</v>
      </c>
      <c r="BLP15" s="27" t="s">
        <v>2992</v>
      </c>
      <c r="BLQ15" s="27" t="s">
        <v>2996</v>
      </c>
      <c r="BLR15" s="27" t="s">
        <v>3000</v>
      </c>
      <c r="BLS15" s="27" t="s">
        <v>3004</v>
      </c>
      <c r="BLT15" s="27" t="s">
        <v>3008</v>
      </c>
      <c r="BLU15" s="27" t="s">
        <v>12210</v>
      </c>
      <c r="BLV15" s="27" t="s">
        <v>5518</v>
      </c>
      <c r="BLW15" s="27" t="s">
        <v>3011</v>
      </c>
      <c r="BLX15" s="27" t="s">
        <v>3013</v>
      </c>
      <c r="BLY15" s="27" t="s">
        <v>3016</v>
      </c>
      <c r="BLZ15" s="27" t="s">
        <v>5519</v>
      </c>
      <c r="BMA15" s="27" t="s">
        <v>12211</v>
      </c>
      <c r="BMB15" s="27" t="s">
        <v>5520</v>
      </c>
      <c r="BMC15" s="27" t="s">
        <v>12212</v>
      </c>
      <c r="BMD15" s="27" t="s">
        <v>3021</v>
      </c>
      <c r="BME15" s="27" t="s">
        <v>3025</v>
      </c>
      <c r="BMF15" s="27" t="s">
        <v>5521</v>
      </c>
      <c r="BMG15" s="27" t="s">
        <v>3028</v>
      </c>
      <c r="BMH15" s="27" t="s">
        <v>3033</v>
      </c>
      <c r="BMI15" s="27" t="s">
        <v>12213</v>
      </c>
      <c r="BMJ15" s="27" t="s">
        <v>12214</v>
      </c>
      <c r="BMK15" s="27" t="s">
        <v>3038</v>
      </c>
      <c r="BML15" s="27" t="s">
        <v>12215</v>
      </c>
      <c r="BMM15" s="27" t="s">
        <v>3041</v>
      </c>
      <c r="BMN15" s="27" t="s">
        <v>5522</v>
      </c>
      <c r="BMO15" s="27" t="s">
        <v>3046</v>
      </c>
      <c r="BMP15" s="27" t="s">
        <v>12216</v>
      </c>
      <c r="BMQ15" s="27" t="s">
        <v>12217</v>
      </c>
      <c r="BMR15" s="27" t="s">
        <v>5523</v>
      </c>
      <c r="BMS15" s="27" t="s">
        <v>3050</v>
      </c>
      <c r="BMT15" s="27" t="s">
        <v>5524</v>
      </c>
      <c r="BMU15" s="27" t="s">
        <v>3054</v>
      </c>
      <c r="BMV15" s="27" t="s">
        <v>5525</v>
      </c>
      <c r="BMW15" s="27" t="s">
        <v>3059</v>
      </c>
      <c r="BMX15" s="27" t="s">
        <v>5526</v>
      </c>
      <c r="BMY15" s="27" t="s">
        <v>3064</v>
      </c>
      <c r="BMZ15" s="27" t="s">
        <v>12218</v>
      </c>
      <c r="BNA15" s="27" t="s">
        <v>12219</v>
      </c>
      <c r="BNB15" s="27" t="s">
        <v>5527</v>
      </c>
      <c r="BNC15" s="27" t="s">
        <v>12220</v>
      </c>
      <c r="BND15" s="27" t="s">
        <v>5528</v>
      </c>
      <c r="BNE15" s="27" t="s">
        <v>3069</v>
      </c>
      <c r="BNF15" s="27" t="s">
        <v>5529</v>
      </c>
      <c r="BNG15" s="27" t="s">
        <v>3073</v>
      </c>
      <c r="BNH15" s="27" t="s">
        <v>3078</v>
      </c>
      <c r="BNI15" s="27" t="s">
        <v>3082</v>
      </c>
      <c r="BNJ15" s="27" t="s">
        <v>3098</v>
      </c>
      <c r="BNK15" s="27" t="s">
        <v>12221</v>
      </c>
      <c r="BNL15" s="27" t="s">
        <v>12222</v>
      </c>
      <c r="BNM15" s="27" t="s">
        <v>3103</v>
      </c>
      <c r="BNN15" s="27" t="s">
        <v>12223</v>
      </c>
      <c r="BNO15" s="27" t="s">
        <v>3104</v>
      </c>
      <c r="BNP15" s="27" t="s">
        <v>3114</v>
      </c>
      <c r="BNQ15" s="27" t="s">
        <v>12224</v>
      </c>
      <c r="BNR15" s="27" t="s">
        <v>3118</v>
      </c>
      <c r="BNS15" s="27" t="s">
        <v>3121</v>
      </c>
      <c r="BNT15" s="27" t="s">
        <v>3124</v>
      </c>
      <c r="BNU15" s="27" t="s">
        <v>3126</v>
      </c>
      <c r="BNV15" s="27" t="s">
        <v>3129</v>
      </c>
      <c r="BNW15" s="27" t="s">
        <v>3133</v>
      </c>
      <c r="BNX15" s="27" t="s">
        <v>12225</v>
      </c>
      <c r="BNY15" s="27" t="s">
        <v>12226</v>
      </c>
      <c r="BNZ15" s="27" t="s">
        <v>5530</v>
      </c>
      <c r="BOA15" s="27" t="s">
        <v>3138</v>
      </c>
      <c r="BOB15" s="27" t="s">
        <v>12227</v>
      </c>
      <c r="BOC15" s="27" t="s">
        <v>12228</v>
      </c>
      <c r="BOD15" s="27" t="s">
        <v>3142</v>
      </c>
      <c r="BOE15" s="27" t="s">
        <v>5531</v>
      </c>
      <c r="BOF15" s="27" t="s">
        <v>5532</v>
      </c>
      <c r="BOG15" s="27" t="s">
        <v>3146</v>
      </c>
      <c r="BOH15" s="27" t="s">
        <v>12229</v>
      </c>
      <c r="BOI15" s="27" t="s">
        <v>3150</v>
      </c>
      <c r="BOJ15" s="27" t="s">
        <v>3153</v>
      </c>
      <c r="BOK15" s="27" t="s">
        <v>3158</v>
      </c>
      <c r="BOL15" s="27" t="s">
        <v>5533</v>
      </c>
      <c r="BOM15" s="27" t="s">
        <v>3163</v>
      </c>
      <c r="BON15" s="27" t="s">
        <v>3167</v>
      </c>
      <c r="BOO15" s="27" t="s">
        <v>12230</v>
      </c>
      <c r="BOP15" s="27" t="s">
        <v>3171</v>
      </c>
      <c r="BOQ15" s="27" t="s">
        <v>12231</v>
      </c>
      <c r="BOR15" s="27" t="s">
        <v>12232</v>
      </c>
      <c r="BOS15" s="27" t="s">
        <v>3175</v>
      </c>
      <c r="BOT15" s="27" t="s">
        <v>12233</v>
      </c>
      <c r="BOU15" s="27" t="s">
        <v>12234</v>
      </c>
      <c r="BOV15" s="27" t="s">
        <v>12235</v>
      </c>
      <c r="BOW15" s="27" t="s">
        <v>12236</v>
      </c>
      <c r="BOX15" s="27" t="s">
        <v>12237</v>
      </c>
      <c r="BOY15" s="27" t="s">
        <v>12238</v>
      </c>
      <c r="BOZ15" s="27" t="s">
        <v>12239</v>
      </c>
      <c r="BPA15" s="27" t="s">
        <v>12240</v>
      </c>
      <c r="BPB15" s="27" t="s">
        <v>3178</v>
      </c>
      <c r="BPC15" s="27" t="s">
        <v>3183</v>
      </c>
      <c r="BPD15" s="27" t="s">
        <v>3188</v>
      </c>
      <c r="BPE15" s="27" t="s">
        <v>12241</v>
      </c>
      <c r="BPF15" s="27" t="s">
        <v>12242</v>
      </c>
      <c r="BPG15" s="27" t="s">
        <v>12243</v>
      </c>
      <c r="BPH15" s="27" t="s">
        <v>12244</v>
      </c>
      <c r="BPI15" s="27" t="s">
        <v>12245</v>
      </c>
      <c r="BPJ15" s="27" t="s">
        <v>3192</v>
      </c>
      <c r="BPK15" s="27" t="s">
        <v>12246</v>
      </c>
      <c r="BPL15" s="27" t="s">
        <v>12247</v>
      </c>
      <c r="BPM15" s="27" t="s">
        <v>12248</v>
      </c>
      <c r="BPN15" s="27" t="s">
        <v>3197</v>
      </c>
      <c r="BPO15" s="27" t="s">
        <v>3202</v>
      </c>
      <c r="BPP15" s="27" t="s">
        <v>5534</v>
      </c>
      <c r="BPQ15" s="27" t="s">
        <v>12249</v>
      </c>
      <c r="BPR15" s="27" t="s">
        <v>12250</v>
      </c>
      <c r="BPS15" s="27" t="s">
        <v>3204</v>
      </c>
      <c r="BPT15" s="27" t="s">
        <v>12251</v>
      </c>
      <c r="BPU15" s="27" t="s">
        <v>12252</v>
      </c>
      <c r="BPV15" s="27" t="s">
        <v>12253</v>
      </c>
      <c r="BPW15" s="27" t="s">
        <v>12254</v>
      </c>
      <c r="BPX15" s="27" t="s">
        <v>12255</v>
      </c>
      <c r="BPY15" s="27" t="s">
        <v>12256</v>
      </c>
      <c r="BPZ15" s="27" t="s">
        <v>3209</v>
      </c>
      <c r="BQA15" s="27" t="s">
        <v>12257</v>
      </c>
      <c r="BQB15" s="27" t="s">
        <v>3213</v>
      </c>
      <c r="BQC15" s="27" t="s">
        <v>3216</v>
      </c>
      <c r="BQD15" s="27" t="s">
        <v>3220</v>
      </c>
      <c r="BQE15" s="27" t="s">
        <v>12258</v>
      </c>
      <c r="BQF15" s="27" t="s">
        <v>12259</v>
      </c>
      <c r="BQG15" s="27" t="s">
        <v>3223</v>
      </c>
      <c r="BQH15" s="27" t="s">
        <v>12260</v>
      </c>
      <c r="BQI15" s="27" t="s">
        <v>12261</v>
      </c>
      <c r="BQJ15" s="27" t="s">
        <v>3228</v>
      </c>
      <c r="BQK15" s="27" t="s">
        <v>3231</v>
      </c>
      <c r="BQL15" s="27" t="s">
        <v>12262</v>
      </c>
      <c r="BQM15" s="27" t="s">
        <v>12263</v>
      </c>
      <c r="BQN15" s="27" t="s">
        <v>12264</v>
      </c>
      <c r="BQO15" s="27" t="s">
        <v>12265</v>
      </c>
      <c r="BQP15" s="27" t="s">
        <v>12266</v>
      </c>
      <c r="BQQ15" s="27" t="s">
        <v>12267</v>
      </c>
      <c r="BQR15" s="27" t="s">
        <v>3240</v>
      </c>
      <c r="BQS15" s="27" t="s">
        <v>3244</v>
      </c>
      <c r="BQT15" s="27" t="s">
        <v>12268</v>
      </c>
      <c r="BQU15" s="27" t="s">
        <v>12269</v>
      </c>
      <c r="BQV15" s="27" t="s">
        <v>12270</v>
      </c>
      <c r="BQW15" s="27" t="s">
        <v>12271</v>
      </c>
      <c r="BQX15" s="27" t="s">
        <v>12272</v>
      </c>
      <c r="BQY15" s="27" t="s">
        <v>12273</v>
      </c>
      <c r="BQZ15" s="27" t="s">
        <v>3248</v>
      </c>
      <c r="BRA15" s="27" t="s">
        <v>3252</v>
      </c>
      <c r="BRB15" s="27" t="s">
        <v>12274</v>
      </c>
      <c r="BRC15" s="27" t="s">
        <v>3257</v>
      </c>
      <c r="BRD15" s="27" t="s">
        <v>3262</v>
      </c>
      <c r="BRE15" s="27" t="s">
        <v>12275</v>
      </c>
      <c r="BRF15" s="27" t="s">
        <v>3267</v>
      </c>
      <c r="BRG15" s="27" t="s">
        <v>3271</v>
      </c>
      <c r="BRH15" s="27" t="s">
        <v>3276</v>
      </c>
      <c r="BRI15" s="27" t="s">
        <v>3280</v>
      </c>
      <c r="BRJ15" s="27" t="s">
        <v>3283</v>
      </c>
      <c r="BRK15" s="27" t="s">
        <v>3287</v>
      </c>
      <c r="BRL15" s="27" t="s">
        <v>3291</v>
      </c>
      <c r="BRM15" s="27" t="s">
        <v>3296</v>
      </c>
      <c r="BRN15" s="27" t="s">
        <v>3300</v>
      </c>
      <c r="BRO15" s="27" t="s">
        <v>3304</v>
      </c>
      <c r="BRP15" s="27" t="s">
        <v>12276</v>
      </c>
      <c r="BRQ15" s="27" t="s">
        <v>3308</v>
      </c>
      <c r="BRR15" s="27" t="s">
        <v>3313</v>
      </c>
      <c r="BRS15" s="27" t="s">
        <v>12277</v>
      </c>
      <c r="BRT15" s="27" t="s">
        <v>3317</v>
      </c>
      <c r="BRU15" s="27" t="s">
        <v>12278</v>
      </c>
      <c r="BRV15" s="27" t="s">
        <v>3321</v>
      </c>
      <c r="BRW15" s="27" t="s">
        <v>3325</v>
      </c>
      <c r="BRX15" s="27" t="s">
        <v>5535</v>
      </c>
      <c r="BRY15" s="27" t="s">
        <v>5536</v>
      </c>
      <c r="BRZ15" s="27" t="s">
        <v>3328</v>
      </c>
      <c r="BSA15" s="27" t="s">
        <v>3333</v>
      </c>
      <c r="BSB15" s="27" t="s">
        <v>5537</v>
      </c>
      <c r="BSC15" s="27" t="s">
        <v>3342</v>
      </c>
      <c r="BSD15" s="27" t="s">
        <v>12279</v>
      </c>
      <c r="BSE15" s="27" t="s">
        <v>3347</v>
      </c>
      <c r="BSF15" s="27" t="s">
        <v>3351</v>
      </c>
      <c r="BSG15" s="27" t="s">
        <v>3356</v>
      </c>
      <c r="BSH15" s="27" t="s">
        <v>12280</v>
      </c>
      <c r="BSI15" s="27" t="s">
        <v>12281</v>
      </c>
      <c r="BSJ15" s="27" t="s">
        <v>5538</v>
      </c>
      <c r="BSK15" s="27" t="s">
        <v>5539</v>
      </c>
      <c r="BSL15" s="27" t="s">
        <v>3361</v>
      </c>
      <c r="BSM15" s="27" t="s">
        <v>3365</v>
      </c>
      <c r="BSN15" s="27" t="s">
        <v>5540</v>
      </c>
      <c r="BSO15" s="27" t="s">
        <v>3370</v>
      </c>
      <c r="BSP15" s="27" t="s">
        <v>3374</v>
      </c>
      <c r="BSQ15" s="27" t="s">
        <v>3378</v>
      </c>
      <c r="BSR15" s="27" t="s">
        <v>3382</v>
      </c>
      <c r="BSS15" s="27" t="s">
        <v>5541</v>
      </c>
      <c r="BST15" s="27" t="s">
        <v>12282</v>
      </c>
      <c r="BSU15" s="27" t="s">
        <v>3389</v>
      </c>
      <c r="BSV15" s="27" t="s">
        <v>12283</v>
      </c>
      <c r="BSW15" s="27" t="s">
        <v>3394</v>
      </c>
      <c r="BSX15" s="27" t="s">
        <v>3399</v>
      </c>
      <c r="BSY15" s="27" t="s">
        <v>5542</v>
      </c>
      <c r="BSZ15" s="27" t="s">
        <v>3404</v>
      </c>
      <c r="BTA15" s="27" t="s">
        <v>3408</v>
      </c>
      <c r="BTB15" s="27" t="s">
        <v>12284</v>
      </c>
      <c r="BTC15" s="27" t="s">
        <v>12285</v>
      </c>
      <c r="BTD15" s="27" t="s">
        <v>12286</v>
      </c>
      <c r="BTE15" s="27" t="s">
        <v>3413</v>
      </c>
      <c r="BTF15" s="27" t="s">
        <v>3417</v>
      </c>
      <c r="BTG15" s="27" t="s">
        <v>3421</v>
      </c>
      <c r="BTH15" s="27" t="s">
        <v>3429</v>
      </c>
      <c r="BTI15" s="27" t="s">
        <v>3433</v>
      </c>
      <c r="BTJ15" s="27" t="s">
        <v>3449</v>
      </c>
      <c r="BTK15" s="27" t="s">
        <v>3453</v>
      </c>
      <c r="BTL15" s="27" t="s">
        <v>3457</v>
      </c>
      <c r="BTM15" s="27" t="s">
        <v>3461</v>
      </c>
      <c r="BTN15" s="27" t="s">
        <v>3466</v>
      </c>
      <c r="BTO15" s="27" t="s">
        <v>3470</v>
      </c>
      <c r="BTP15" s="27" t="s">
        <v>12287</v>
      </c>
      <c r="BTQ15" s="27" t="s">
        <v>3475</v>
      </c>
      <c r="BTR15" s="27" t="s">
        <v>3478</v>
      </c>
      <c r="BTS15" s="27" t="s">
        <v>3487</v>
      </c>
      <c r="BTT15" s="27" t="s">
        <v>3491</v>
      </c>
      <c r="BTU15" s="27" t="s">
        <v>3493</v>
      </c>
      <c r="BTV15" s="27" t="s">
        <v>12288</v>
      </c>
      <c r="BTW15" s="27" t="s">
        <v>3498</v>
      </c>
      <c r="BTX15" s="27" t="s">
        <v>3506</v>
      </c>
      <c r="BTY15" s="27" t="s">
        <v>3511</v>
      </c>
      <c r="BTZ15" s="27" t="s">
        <v>3515</v>
      </c>
      <c r="BUA15" s="27" t="s">
        <v>12289</v>
      </c>
      <c r="BUB15" s="27" t="s">
        <v>5543</v>
      </c>
      <c r="BUC15" s="27" t="s">
        <v>12290</v>
      </c>
      <c r="BUD15" s="27" t="s">
        <v>12291</v>
      </c>
      <c r="BUE15" s="27" t="s">
        <v>3519</v>
      </c>
      <c r="BUF15" s="27" t="s">
        <v>12292</v>
      </c>
      <c r="BUG15" s="27" t="s">
        <v>3523</v>
      </c>
      <c r="BUH15" s="27" t="s">
        <v>3527</v>
      </c>
      <c r="BUI15" s="27" t="s">
        <v>3535</v>
      </c>
      <c r="BUJ15" s="27" t="s">
        <v>12293</v>
      </c>
      <c r="BUK15" s="27" t="s">
        <v>3540</v>
      </c>
      <c r="BUL15" s="27" t="s">
        <v>12294</v>
      </c>
      <c r="BUM15" s="27" t="s">
        <v>12295</v>
      </c>
      <c r="BUN15" s="27" t="s">
        <v>12296</v>
      </c>
      <c r="BUO15" s="27" t="s">
        <v>12297</v>
      </c>
      <c r="BUP15" s="27" t="s">
        <v>12298</v>
      </c>
      <c r="BUQ15" s="27" t="s">
        <v>12299</v>
      </c>
      <c r="BUR15" s="27" t="s">
        <v>12300</v>
      </c>
      <c r="BUS15" s="27" t="s">
        <v>12301</v>
      </c>
      <c r="BUT15" s="27" t="s">
        <v>12302</v>
      </c>
      <c r="BUU15" s="27" t="s">
        <v>3545</v>
      </c>
      <c r="BUV15" s="27" t="s">
        <v>12303</v>
      </c>
      <c r="BUW15" s="27" t="s">
        <v>3550</v>
      </c>
      <c r="BUX15" s="27" t="s">
        <v>12304</v>
      </c>
      <c r="BUY15" s="27" t="s">
        <v>3554</v>
      </c>
      <c r="BUZ15" s="27" t="s">
        <v>12305</v>
      </c>
      <c r="BVA15" s="27" t="s">
        <v>3558</v>
      </c>
      <c r="BVB15" s="27" t="s">
        <v>3562</v>
      </c>
      <c r="BVC15" s="27" t="s">
        <v>3566</v>
      </c>
      <c r="BVD15" s="27" t="s">
        <v>3570</v>
      </c>
      <c r="BVE15" s="27" t="s">
        <v>3574</v>
      </c>
      <c r="BVF15" s="27" t="s">
        <v>3578</v>
      </c>
      <c r="BVG15" s="27" t="s">
        <v>3582</v>
      </c>
      <c r="BVH15" s="27" t="s">
        <v>3586</v>
      </c>
      <c r="BVI15" s="27" t="s">
        <v>3590</v>
      </c>
      <c r="BVJ15" s="27" t="s">
        <v>12306</v>
      </c>
      <c r="BVK15" s="27" t="s">
        <v>3594</v>
      </c>
      <c r="BVL15" s="27" t="s">
        <v>3598</v>
      </c>
      <c r="BVM15" s="27" t="s">
        <v>3602</v>
      </c>
      <c r="BVN15" s="27" t="s">
        <v>3606</v>
      </c>
      <c r="BVO15" s="27" t="s">
        <v>12307</v>
      </c>
      <c r="BVP15" s="27" t="s">
        <v>12308</v>
      </c>
      <c r="BVQ15" s="27" t="s">
        <v>12309</v>
      </c>
      <c r="BVR15" s="27" t="s">
        <v>12310</v>
      </c>
      <c r="BVS15" s="27" t="s">
        <v>3610</v>
      </c>
      <c r="BVT15" s="27" t="s">
        <v>3615</v>
      </c>
      <c r="BVU15" s="27" t="s">
        <v>3619</v>
      </c>
      <c r="BVV15" s="27" t="s">
        <v>3622</v>
      </c>
      <c r="BVW15" s="27" t="s">
        <v>3626</v>
      </c>
      <c r="BVX15" s="27" t="s">
        <v>12311</v>
      </c>
      <c r="BVY15" s="27" t="s">
        <v>12312</v>
      </c>
      <c r="BVZ15" s="27" t="s">
        <v>12313</v>
      </c>
      <c r="BWA15" s="27" t="s">
        <v>12314</v>
      </c>
      <c r="BWB15" s="27" t="s">
        <v>12315</v>
      </c>
      <c r="BWC15" s="27" t="s">
        <v>12316</v>
      </c>
      <c r="BWD15" s="27" t="s">
        <v>12317</v>
      </c>
      <c r="BWE15" s="27" t="s">
        <v>12318</v>
      </c>
      <c r="BWF15" s="27" t="s">
        <v>12319</v>
      </c>
      <c r="BWG15" s="27" t="s">
        <v>12320</v>
      </c>
      <c r="BWH15" s="27" t="s">
        <v>12321</v>
      </c>
      <c r="BWI15" s="27" t="s">
        <v>12322</v>
      </c>
      <c r="BWJ15" s="27" t="s">
        <v>12323</v>
      </c>
      <c r="BWK15" s="27" t="s">
        <v>12324</v>
      </c>
      <c r="BWL15" s="27" t="s">
        <v>12325</v>
      </c>
      <c r="BWM15" s="27" t="s">
        <v>12326</v>
      </c>
      <c r="BWN15" s="27" t="s">
        <v>12327</v>
      </c>
      <c r="BWO15" s="27" t="s">
        <v>12328</v>
      </c>
      <c r="BWP15" s="27" t="s">
        <v>12329</v>
      </c>
      <c r="BWQ15" s="27" t="s">
        <v>12330</v>
      </c>
      <c r="BWR15" s="27" t="s">
        <v>12331</v>
      </c>
      <c r="BWS15" s="27" t="s">
        <v>12332</v>
      </c>
      <c r="BWT15" s="27" t="s">
        <v>12333</v>
      </c>
      <c r="BWU15" s="27" t="s">
        <v>12334</v>
      </c>
      <c r="BWV15" s="27" t="s">
        <v>12335</v>
      </c>
      <c r="BWW15" s="27" t="s">
        <v>12336</v>
      </c>
      <c r="BWX15" s="27" t="s">
        <v>12337</v>
      </c>
      <c r="BWY15" s="27" t="s">
        <v>12338</v>
      </c>
      <c r="BWZ15" s="27" t="s">
        <v>12339</v>
      </c>
      <c r="BXA15" s="27" t="s">
        <v>12340</v>
      </c>
      <c r="BXB15" s="27" t="s">
        <v>12341</v>
      </c>
      <c r="BXC15" s="27" t="s">
        <v>12342</v>
      </c>
      <c r="BXD15" s="27" t="s">
        <v>12343</v>
      </c>
      <c r="BXE15" s="27" t="s">
        <v>12344</v>
      </c>
      <c r="BXF15" s="27" t="s">
        <v>12345</v>
      </c>
      <c r="BXG15" s="27" t="s">
        <v>12346</v>
      </c>
      <c r="BXH15" s="27" t="s">
        <v>12347</v>
      </c>
      <c r="BXI15" s="27" t="s">
        <v>12348</v>
      </c>
      <c r="BXJ15" s="27" t="s">
        <v>12349</v>
      </c>
      <c r="BXK15" s="27" t="s">
        <v>12350</v>
      </c>
      <c r="BXL15" s="27" t="s">
        <v>12351</v>
      </c>
      <c r="BXM15" s="27" t="s">
        <v>12352</v>
      </c>
      <c r="BXN15" s="27" t="s">
        <v>12353</v>
      </c>
      <c r="BXO15" s="27" t="s">
        <v>12354</v>
      </c>
      <c r="BXP15" s="27" t="s">
        <v>12355</v>
      </c>
      <c r="BXQ15" s="27" t="s">
        <v>12356</v>
      </c>
      <c r="BXR15" s="27" t="s">
        <v>12357</v>
      </c>
      <c r="BXS15" s="27" t="s">
        <v>12358</v>
      </c>
      <c r="BXT15" s="27" t="s">
        <v>3630</v>
      </c>
      <c r="BXU15" s="27" t="s">
        <v>3634</v>
      </c>
      <c r="BXV15" s="27" t="s">
        <v>12359</v>
      </c>
      <c r="BXW15" s="27" t="s">
        <v>12360</v>
      </c>
      <c r="BXX15" s="27" t="s">
        <v>12361</v>
      </c>
      <c r="BXY15" s="27" t="s">
        <v>3639</v>
      </c>
      <c r="BXZ15" s="27" t="s">
        <v>5544</v>
      </c>
      <c r="BYA15" s="27" t="s">
        <v>12362</v>
      </c>
      <c r="BYB15" s="27" t="s">
        <v>12363</v>
      </c>
      <c r="BYC15" s="27" t="s">
        <v>5545</v>
      </c>
      <c r="BYD15" s="27" t="s">
        <v>12364</v>
      </c>
      <c r="BYE15" s="27" t="s">
        <v>5546</v>
      </c>
      <c r="BYF15" s="27" t="s">
        <v>12365</v>
      </c>
      <c r="BYG15" s="27" t="s">
        <v>12366</v>
      </c>
      <c r="BYH15" s="27" t="s">
        <v>5547</v>
      </c>
      <c r="BYI15" s="27" t="s">
        <v>12367</v>
      </c>
      <c r="BYJ15" s="27" t="s">
        <v>12368</v>
      </c>
      <c r="BYK15" s="27" t="s">
        <v>12369</v>
      </c>
      <c r="BYL15" s="27" t="s">
        <v>12370</v>
      </c>
      <c r="BYM15" s="27" t="s">
        <v>3644</v>
      </c>
      <c r="BYN15" s="27" t="s">
        <v>12371</v>
      </c>
      <c r="BYO15" s="27" t="s">
        <v>3648</v>
      </c>
      <c r="BYP15" s="27" t="s">
        <v>12372</v>
      </c>
      <c r="BYQ15" s="27" t="s">
        <v>12373</v>
      </c>
      <c r="BYR15" s="27" t="s">
        <v>12374</v>
      </c>
      <c r="BYS15" s="27" t="s">
        <v>12375</v>
      </c>
      <c r="BYT15" s="27" t="s">
        <v>3652</v>
      </c>
      <c r="BYU15" s="27" t="s">
        <v>12376</v>
      </c>
      <c r="BYV15" s="27" t="s">
        <v>3656</v>
      </c>
      <c r="BYW15" s="27" t="s">
        <v>5548</v>
      </c>
      <c r="BYX15" s="27" t="s">
        <v>5549</v>
      </c>
      <c r="BYY15" s="27" t="s">
        <v>5550</v>
      </c>
      <c r="BYZ15" s="27" t="s">
        <v>12377</v>
      </c>
      <c r="BZA15" s="27" t="s">
        <v>5551</v>
      </c>
      <c r="BZB15" s="27" t="s">
        <v>12378</v>
      </c>
      <c r="BZC15" s="27" t="s">
        <v>3660</v>
      </c>
      <c r="BZD15" s="27" t="s">
        <v>3665</v>
      </c>
      <c r="BZE15" s="27" t="s">
        <v>3669</v>
      </c>
      <c r="BZF15" s="27" t="s">
        <v>5552</v>
      </c>
      <c r="BZG15" s="27" t="s">
        <v>5553</v>
      </c>
      <c r="BZH15" s="27" t="s">
        <v>5554</v>
      </c>
      <c r="BZI15" s="27" t="s">
        <v>3675</v>
      </c>
      <c r="BZJ15" s="27" t="s">
        <v>3679</v>
      </c>
      <c r="BZK15" s="27" t="s">
        <v>12379</v>
      </c>
      <c r="BZL15" s="27" t="s">
        <v>5555</v>
      </c>
      <c r="BZM15" s="27" t="s">
        <v>12380</v>
      </c>
      <c r="BZN15" s="27" t="s">
        <v>12381</v>
      </c>
      <c r="BZO15" s="27" t="s">
        <v>12382</v>
      </c>
      <c r="BZP15" s="27" t="s">
        <v>12383</v>
      </c>
      <c r="BZQ15" s="27" t="s">
        <v>12384</v>
      </c>
      <c r="BZR15" s="27" t="s">
        <v>12385</v>
      </c>
      <c r="BZS15" s="27" t="s">
        <v>12386</v>
      </c>
      <c r="BZT15" s="27" t="s">
        <v>12387</v>
      </c>
      <c r="BZU15" s="27" t="s">
        <v>12388</v>
      </c>
      <c r="BZV15" s="27" t="s">
        <v>12389</v>
      </c>
      <c r="BZW15" s="27" t="s">
        <v>3683</v>
      </c>
      <c r="BZX15" s="27" t="s">
        <v>5556</v>
      </c>
      <c r="BZY15" s="27" t="s">
        <v>3688</v>
      </c>
      <c r="BZZ15" s="27" t="s">
        <v>3693</v>
      </c>
      <c r="CAA15" s="27" t="s">
        <v>12390</v>
      </c>
      <c r="CAB15" s="27" t="s">
        <v>5557</v>
      </c>
      <c r="CAC15" s="27" t="s">
        <v>12391</v>
      </c>
      <c r="CAD15" s="27" t="s">
        <v>3699</v>
      </c>
      <c r="CAE15" s="27" t="s">
        <v>3703</v>
      </c>
      <c r="CAF15" s="27" t="s">
        <v>12392</v>
      </c>
      <c r="CAG15" s="27" t="s">
        <v>12393</v>
      </c>
      <c r="CAH15" s="27" t="s">
        <v>12394</v>
      </c>
      <c r="CAI15" s="27" t="s">
        <v>12395</v>
      </c>
      <c r="CAJ15" s="27" t="s">
        <v>3706</v>
      </c>
      <c r="CAK15" s="27" t="s">
        <v>3711</v>
      </c>
      <c r="CAL15" s="27" t="s">
        <v>12396</v>
      </c>
      <c r="CAM15" s="27" t="s">
        <v>3715</v>
      </c>
      <c r="CAN15" s="27" t="s">
        <v>3720</v>
      </c>
      <c r="CAO15" s="27" t="s">
        <v>3724</v>
      </c>
      <c r="CAP15" s="27" t="s">
        <v>3727</v>
      </c>
      <c r="CAQ15" s="27" t="s">
        <v>3731</v>
      </c>
      <c r="CAR15" s="27" t="s">
        <v>12397</v>
      </c>
      <c r="CAS15" s="27" t="s">
        <v>12398</v>
      </c>
      <c r="CAT15" s="27" t="s">
        <v>12399</v>
      </c>
      <c r="CAU15" s="27" t="s">
        <v>12400</v>
      </c>
      <c r="CAV15" s="27" t="s">
        <v>12401</v>
      </c>
      <c r="CAW15" s="27" t="s">
        <v>12402</v>
      </c>
      <c r="CAX15" s="27" t="s">
        <v>3735</v>
      </c>
      <c r="CAY15" s="27" t="s">
        <v>12403</v>
      </c>
      <c r="CAZ15" s="27" t="s">
        <v>3737</v>
      </c>
      <c r="CBA15" s="27" t="s">
        <v>3742</v>
      </c>
      <c r="CBB15" s="27" t="s">
        <v>3746</v>
      </c>
      <c r="CBC15" s="27" t="s">
        <v>12404</v>
      </c>
      <c r="CBD15" s="27" t="s">
        <v>3749</v>
      </c>
      <c r="CBE15" s="27" t="s">
        <v>3753</v>
      </c>
      <c r="CBF15" s="27" t="s">
        <v>12405</v>
      </c>
      <c r="CBG15" s="27" t="s">
        <v>5558</v>
      </c>
      <c r="CBH15" s="27" t="s">
        <v>5559</v>
      </c>
      <c r="CBI15" s="27" t="s">
        <v>5560</v>
      </c>
      <c r="CBJ15" s="27" t="s">
        <v>5561</v>
      </c>
      <c r="CBK15" s="27" t="s">
        <v>12406</v>
      </c>
      <c r="CBL15" s="27" t="s">
        <v>5562</v>
      </c>
      <c r="CBM15" s="27" t="s">
        <v>3757</v>
      </c>
      <c r="CBN15" s="27" t="s">
        <v>3761</v>
      </c>
      <c r="CBO15" s="27" t="s">
        <v>3764</v>
      </c>
      <c r="CBP15" s="27" t="s">
        <v>5563</v>
      </c>
      <c r="CBQ15" s="27" t="s">
        <v>5564</v>
      </c>
      <c r="CBR15" s="27" t="s">
        <v>5565</v>
      </c>
      <c r="CBS15" s="27" t="s">
        <v>12407</v>
      </c>
      <c r="CBT15" s="27" t="s">
        <v>3768</v>
      </c>
      <c r="CBU15" s="27" t="s">
        <v>3773</v>
      </c>
      <c r="CBV15" s="27" t="s">
        <v>3777</v>
      </c>
      <c r="CBW15" s="27" t="s">
        <v>3781</v>
      </c>
      <c r="CBX15" s="27" t="s">
        <v>5566</v>
      </c>
      <c r="CBY15" s="27" t="s">
        <v>12408</v>
      </c>
      <c r="CBZ15" s="27" t="s">
        <v>5567</v>
      </c>
      <c r="CCA15" s="27" t="s">
        <v>3785</v>
      </c>
      <c r="CCB15" s="27" t="s">
        <v>3789</v>
      </c>
      <c r="CCC15" s="27" t="s">
        <v>3791</v>
      </c>
      <c r="CCD15" s="27" t="s">
        <v>12409</v>
      </c>
      <c r="CCE15" s="27" t="s">
        <v>12410</v>
      </c>
      <c r="CCF15" s="27" t="s">
        <v>12411</v>
      </c>
      <c r="CCG15" s="27" t="s">
        <v>12412</v>
      </c>
      <c r="CCH15" s="27" t="s">
        <v>12413</v>
      </c>
      <c r="CCI15" s="27" t="s">
        <v>12414</v>
      </c>
      <c r="CCJ15" s="27" t="s">
        <v>12415</v>
      </c>
      <c r="CCK15" s="27" t="s">
        <v>3793</v>
      </c>
      <c r="CCL15" s="27" t="s">
        <v>5568</v>
      </c>
      <c r="CCM15" s="27" t="s">
        <v>12416</v>
      </c>
      <c r="CCN15" s="27" t="s">
        <v>12417</v>
      </c>
      <c r="CCO15" s="27" t="s">
        <v>12418</v>
      </c>
      <c r="CCP15" s="27" t="s">
        <v>3798</v>
      </c>
      <c r="CCQ15" s="27" t="s">
        <v>3803</v>
      </c>
      <c r="CCR15" s="27" t="s">
        <v>3805</v>
      </c>
      <c r="CCS15" s="27" t="s">
        <v>3809</v>
      </c>
      <c r="CCT15" s="27" t="s">
        <v>12419</v>
      </c>
      <c r="CCU15" s="27" t="s">
        <v>12420</v>
      </c>
      <c r="CCV15" s="27" t="s">
        <v>3814</v>
      </c>
      <c r="CCW15" s="27" t="s">
        <v>12421</v>
      </c>
      <c r="CCX15" s="27" t="s">
        <v>3816</v>
      </c>
      <c r="CCY15" s="27" t="s">
        <v>3820</v>
      </c>
      <c r="CCZ15" s="27" t="s">
        <v>3822</v>
      </c>
      <c r="CDA15" s="27" t="s">
        <v>3826</v>
      </c>
      <c r="CDB15" s="27" t="s">
        <v>3829</v>
      </c>
      <c r="CDC15" s="27" t="s">
        <v>3831</v>
      </c>
      <c r="CDD15" s="27" t="s">
        <v>3835</v>
      </c>
      <c r="CDE15" s="27" t="s">
        <v>3838</v>
      </c>
      <c r="CDF15" s="27" t="s">
        <v>3843</v>
      </c>
      <c r="CDG15" s="27" t="s">
        <v>3848</v>
      </c>
      <c r="CDH15" s="27" t="s">
        <v>3853</v>
      </c>
      <c r="CDI15" s="27" t="s">
        <v>3857</v>
      </c>
      <c r="CDJ15" s="27" t="s">
        <v>3862</v>
      </c>
      <c r="CDK15" s="27" t="s">
        <v>3866</v>
      </c>
      <c r="CDL15" s="27" t="s">
        <v>5569</v>
      </c>
      <c r="CDM15" s="27" t="s">
        <v>12422</v>
      </c>
      <c r="CDN15" s="27" t="s">
        <v>3870</v>
      </c>
      <c r="CDO15" s="27" t="s">
        <v>3874</v>
      </c>
      <c r="CDP15" s="27" t="s">
        <v>3877</v>
      </c>
      <c r="CDQ15" s="27" t="s">
        <v>3881</v>
      </c>
      <c r="CDR15" s="27" t="s">
        <v>3885</v>
      </c>
      <c r="CDS15" s="27" t="s">
        <v>3888</v>
      </c>
      <c r="CDT15" s="27" t="s">
        <v>5570</v>
      </c>
      <c r="CDU15" s="27" t="s">
        <v>3891</v>
      </c>
      <c r="CDV15" s="27" t="s">
        <v>3895</v>
      </c>
      <c r="CDW15" s="27" t="s">
        <v>5571</v>
      </c>
      <c r="CDX15" s="27" t="s">
        <v>3898</v>
      </c>
      <c r="CDY15" s="27" t="s">
        <v>3900</v>
      </c>
      <c r="CDZ15" s="27" t="s">
        <v>3904</v>
      </c>
      <c r="CEA15" s="27" t="s">
        <v>3908</v>
      </c>
      <c r="CEB15" s="27" t="s">
        <v>3912</v>
      </c>
      <c r="CEC15" s="27" t="s">
        <v>3916</v>
      </c>
      <c r="CED15" s="27" t="s">
        <v>3920</v>
      </c>
      <c r="CEE15" s="27" t="s">
        <v>3925</v>
      </c>
      <c r="CEF15" s="27" t="s">
        <v>3930</v>
      </c>
      <c r="CEG15" s="27" t="s">
        <v>3935</v>
      </c>
      <c r="CEH15" s="27" t="s">
        <v>5572</v>
      </c>
      <c r="CEI15" s="27" t="s">
        <v>3939</v>
      </c>
      <c r="CEJ15" s="27" t="s">
        <v>3943</v>
      </c>
      <c r="CEK15" s="27" t="s">
        <v>3947</v>
      </c>
      <c r="CEL15" s="27" t="s">
        <v>3951</v>
      </c>
      <c r="CEM15" s="27" t="s">
        <v>3955</v>
      </c>
      <c r="CEN15" s="27" t="s">
        <v>3959</v>
      </c>
      <c r="CEO15" s="27" t="s">
        <v>3963</v>
      </c>
      <c r="CEP15" s="27" t="s">
        <v>3968</v>
      </c>
      <c r="CEQ15" s="27" t="s">
        <v>3972</v>
      </c>
      <c r="CER15" s="27" t="s">
        <v>3976</v>
      </c>
      <c r="CES15" s="27" t="s">
        <v>3980</v>
      </c>
      <c r="CET15" s="27" t="s">
        <v>3984</v>
      </c>
      <c r="CEU15" s="27" t="s">
        <v>3988</v>
      </c>
      <c r="CEV15" s="27" t="s">
        <v>12423</v>
      </c>
      <c r="CEW15" s="27" t="s">
        <v>3991</v>
      </c>
      <c r="CEX15" s="27" t="s">
        <v>12424</v>
      </c>
      <c r="CEY15" s="27" t="s">
        <v>12425</v>
      </c>
      <c r="CEZ15" s="27" t="s">
        <v>3995</v>
      </c>
      <c r="CFA15" s="27" t="s">
        <v>3999</v>
      </c>
      <c r="CFB15" s="27" t="s">
        <v>12426</v>
      </c>
      <c r="CFC15" s="27" t="s">
        <v>4003</v>
      </c>
      <c r="CFD15" s="27" t="s">
        <v>12427</v>
      </c>
      <c r="CFE15" s="27" t="s">
        <v>4006</v>
      </c>
      <c r="CFF15" s="27" t="s">
        <v>4010</v>
      </c>
      <c r="CFG15" s="27" t="s">
        <v>4013</v>
      </c>
      <c r="CFH15" s="27" t="s">
        <v>4017</v>
      </c>
      <c r="CFI15" s="27" t="s">
        <v>4022</v>
      </c>
      <c r="CFJ15" s="27" t="s">
        <v>4027</v>
      </c>
      <c r="CFK15" s="27" t="s">
        <v>4031</v>
      </c>
      <c r="CFL15" s="27" t="s">
        <v>4033</v>
      </c>
      <c r="CFM15" s="27" t="s">
        <v>4036</v>
      </c>
      <c r="CFN15" s="27" t="s">
        <v>4039</v>
      </c>
      <c r="CFO15" s="27" t="s">
        <v>4041</v>
      </c>
      <c r="CFP15" s="27" t="s">
        <v>4046</v>
      </c>
      <c r="CFQ15" s="27" t="s">
        <v>4050</v>
      </c>
      <c r="CFR15" s="27" t="s">
        <v>4054</v>
      </c>
      <c r="CFS15" s="27" t="s">
        <v>4056</v>
      </c>
      <c r="CFT15" s="27" t="s">
        <v>4058</v>
      </c>
      <c r="CFU15" s="27" t="s">
        <v>12428</v>
      </c>
      <c r="CFV15" s="27" t="s">
        <v>4060</v>
      </c>
      <c r="CFW15" s="27" t="s">
        <v>12429</v>
      </c>
      <c r="CFX15" s="27" t="s">
        <v>4065</v>
      </c>
      <c r="CFY15" s="27" t="s">
        <v>12430</v>
      </c>
      <c r="CFZ15" s="27" t="s">
        <v>12431</v>
      </c>
      <c r="CGA15" s="27" t="s">
        <v>4070</v>
      </c>
      <c r="CGB15" s="27" t="s">
        <v>4074</v>
      </c>
      <c r="CGC15" s="27" t="s">
        <v>4079</v>
      </c>
      <c r="CGD15" s="27" t="s">
        <v>4083</v>
      </c>
      <c r="CGE15" s="27" t="s">
        <v>4087</v>
      </c>
      <c r="CGF15" s="27" t="s">
        <v>5573</v>
      </c>
      <c r="CGG15" s="27" t="s">
        <v>12432</v>
      </c>
      <c r="CGH15" s="27" t="s">
        <v>12433</v>
      </c>
      <c r="CGI15" s="27" t="s">
        <v>12434</v>
      </c>
      <c r="CGJ15" s="27" t="s">
        <v>4096</v>
      </c>
      <c r="CGK15" s="27" t="s">
        <v>4100</v>
      </c>
      <c r="CGL15" s="27" t="s">
        <v>12435</v>
      </c>
      <c r="CGM15" s="27" t="s">
        <v>4104</v>
      </c>
      <c r="CGN15" s="27" t="s">
        <v>4108</v>
      </c>
      <c r="CGO15" s="27" t="s">
        <v>5574</v>
      </c>
      <c r="CGP15" s="27" t="s">
        <v>4113</v>
      </c>
      <c r="CGQ15" s="27" t="s">
        <v>4117</v>
      </c>
      <c r="CGR15" s="27" t="s">
        <v>4121</v>
      </c>
      <c r="CGS15" s="27" t="s">
        <v>4123</v>
      </c>
      <c r="CGT15" s="27" t="s">
        <v>5575</v>
      </c>
      <c r="CGU15" s="27" t="s">
        <v>4127</v>
      </c>
      <c r="CGV15" s="27" t="s">
        <v>4132</v>
      </c>
      <c r="CGW15" s="27" t="s">
        <v>12436</v>
      </c>
      <c r="CGX15" s="27" t="s">
        <v>12437</v>
      </c>
      <c r="CGY15" s="27" t="s">
        <v>12438</v>
      </c>
      <c r="CGZ15" s="27" t="s">
        <v>4136</v>
      </c>
      <c r="CHA15" s="27" t="s">
        <v>4140</v>
      </c>
      <c r="CHB15" s="27" t="s">
        <v>4144</v>
      </c>
      <c r="CHC15" s="27" t="s">
        <v>12439</v>
      </c>
      <c r="CHD15" s="27" t="s">
        <v>4147</v>
      </c>
      <c r="CHE15" s="27" t="s">
        <v>12440</v>
      </c>
      <c r="CHF15" s="27" t="s">
        <v>12441</v>
      </c>
      <c r="CHG15" s="27" t="s">
        <v>4150</v>
      </c>
      <c r="CHH15" s="27" t="s">
        <v>4154</v>
      </c>
      <c r="CHI15" s="27" t="s">
        <v>4158</v>
      </c>
      <c r="CHJ15" s="27" t="s">
        <v>12442</v>
      </c>
      <c r="CHK15" s="27" t="s">
        <v>12443</v>
      </c>
      <c r="CHL15" s="27" t="s">
        <v>4161</v>
      </c>
      <c r="CHM15" s="27" t="s">
        <v>12444</v>
      </c>
      <c r="CHN15" s="27" t="s">
        <v>4165</v>
      </c>
      <c r="CHO15" s="27" t="s">
        <v>12445</v>
      </c>
      <c r="CHP15" s="27" t="s">
        <v>4169</v>
      </c>
      <c r="CHQ15" s="27" t="s">
        <v>4173</v>
      </c>
      <c r="CHR15" s="27" t="s">
        <v>12446</v>
      </c>
      <c r="CHS15" s="27" t="s">
        <v>4176</v>
      </c>
      <c r="CHT15" s="27" t="s">
        <v>4180</v>
      </c>
      <c r="CHU15" s="27" t="s">
        <v>4183</v>
      </c>
      <c r="CHV15" s="27" t="s">
        <v>12447</v>
      </c>
      <c r="CHW15" s="27" t="s">
        <v>5576</v>
      </c>
      <c r="CHX15" s="27" t="s">
        <v>4185</v>
      </c>
      <c r="CHY15" s="27" t="s">
        <v>12448</v>
      </c>
      <c r="CHZ15" s="27" t="s">
        <v>4188</v>
      </c>
      <c r="CIA15" s="27" t="s">
        <v>4192</v>
      </c>
      <c r="CIB15" s="27" t="s">
        <v>5577</v>
      </c>
      <c r="CIC15" s="27" t="s">
        <v>5578</v>
      </c>
      <c r="CID15" s="27" t="s">
        <v>12449</v>
      </c>
      <c r="CIE15" s="27" t="s">
        <v>4196</v>
      </c>
      <c r="CIF15" s="27" t="s">
        <v>4201</v>
      </c>
      <c r="CIG15" s="27" t="s">
        <v>5579</v>
      </c>
      <c r="CIH15" s="27" t="s">
        <v>4205</v>
      </c>
      <c r="CII15" s="27" t="s">
        <v>4208</v>
      </c>
      <c r="CIJ15" s="27" t="s">
        <v>4212</v>
      </c>
      <c r="CIK15" s="27" t="s">
        <v>4216</v>
      </c>
      <c r="CIL15" s="27" t="s">
        <v>5580</v>
      </c>
      <c r="CIM15" s="27" t="s">
        <v>4220</v>
      </c>
      <c r="CIN15" s="27" t="s">
        <v>4224</v>
      </c>
      <c r="CIO15" s="27" t="s">
        <v>4228</v>
      </c>
      <c r="CIP15" s="27" t="s">
        <v>4233</v>
      </c>
      <c r="CIQ15" s="27" t="s">
        <v>4238</v>
      </c>
      <c r="CIR15" s="27" t="s">
        <v>12450</v>
      </c>
      <c r="CIS15" s="27" t="s">
        <v>12451</v>
      </c>
      <c r="CIT15" s="27" t="s">
        <v>12452</v>
      </c>
      <c r="CIU15" s="27" t="s">
        <v>5581</v>
      </c>
      <c r="CIV15" s="27" t="s">
        <v>4241</v>
      </c>
      <c r="CIW15" s="27" t="s">
        <v>5582</v>
      </c>
      <c r="CIX15" s="27" t="s">
        <v>5583</v>
      </c>
      <c r="CIY15" s="27" t="s">
        <v>4244</v>
      </c>
      <c r="CIZ15" s="27" t="s">
        <v>4247</v>
      </c>
      <c r="CJA15" s="27" t="s">
        <v>4252</v>
      </c>
      <c r="CJB15" s="27" t="s">
        <v>4254</v>
      </c>
      <c r="CJC15" s="27" t="s">
        <v>4258</v>
      </c>
      <c r="CJD15" s="27" t="s">
        <v>4262</v>
      </c>
      <c r="CJE15" s="27" t="s">
        <v>12453</v>
      </c>
      <c r="CJF15" s="27" t="s">
        <v>12454</v>
      </c>
      <c r="CJG15" s="27" t="s">
        <v>4266</v>
      </c>
      <c r="CJH15" s="27" t="s">
        <v>5584</v>
      </c>
      <c r="CJI15" s="27" t="s">
        <v>12455</v>
      </c>
      <c r="CJJ15" s="27" t="s">
        <v>5585</v>
      </c>
      <c r="CJK15" s="27" t="s">
        <v>12456</v>
      </c>
      <c r="CJL15" s="27" t="s">
        <v>12457</v>
      </c>
      <c r="CJM15" s="27" t="s">
        <v>5586</v>
      </c>
      <c r="CJN15" s="27" t="s">
        <v>4268</v>
      </c>
      <c r="CJO15" s="27" t="s">
        <v>12458</v>
      </c>
      <c r="CJP15" s="27" t="s">
        <v>12459</v>
      </c>
      <c r="CJQ15" s="27" t="s">
        <v>5587</v>
      </c>
      <c r="CJR15" s="27" t="s">
        <v>12460</v>
      </c>
      <c r="CJS15" s="27" t="s">
        <v>4272</v>
      </c>
      <c r="CJT15" s="27" t="s">
        <v>12461</v>
      </c>
      <c r="CJU15" s="27" t="s">
        <v>4275</v>
      </c>
      <c r="CJV15" s="27" t="s">
        <v>12462</v>
      </c>
      <c r="CJW15" s="27" t="s">
        <v>5588</v>
      </c>
      <c r="CJX15" s="27" t="s">
        <v>12463</v>
      </c>
      <c r="CJY15" s="27" t="s">
        <v>12464</v>
      </c>
      <c r="CJZ15" s="27" t="s">
        <v>4279</v>
      </c>
      <c r="CKA15" s="27" t="s">
        <v>4283</v>
      </c>
      <c r="CKB15" s="27" t="s">
        <v>12465</v>
      </c>
      <c r="CKC15" s="27" t="s">
        <v>12466</v>
      </c>
      <c r="CKD15" s="27" t="s">
        <v>4287</v>
      </c>
      <c r="CKE15" s="27" t="s">
        <v>12467</v>
      </c>
      <c r="CKF15" s="27" t="s">
        <v>12468</v>
      </c>
      <c r="CKG15" s="27" t="s">
        <v>12469</v>
      </c>
      <c r="CKH15" s="27" t="s">
        <v>12470</v>
      </c>
      <c r="CKI15" s="27" t="s">
        <v>12471</v>
      </c>
      <c r="CKJ15" s="27" t="s">
        <v>12472</v>
      </c>
      <c r="CKK15" s="27" t="s">
        <v>12473</v>
      </c>
      <c r="CKL15" s="27" t="s">
        <v>12474</v>
      </c>
      <c r="CKM15" s="27" t="s">
        <v>12475</v>
      </c>
      <c r="CKN15" s="27" t="s">
        <v>12476</v>
      </c>
      <c r="CKO15" s="27" t="s">
        <v>12477</v>
      </c>
      <c r="CKP15" s="27" t="s">
        <v>12478</v>
      </c>
      <c r="CKQ15" s="27" t="s">
        <v>12479</v>
      </c>
      <c r="CKR15" s="27" t="s">
        <v>12480</v>
      </c>
      <c r="CKS15" s="27" t="s">
        <v>12481</v>
      </c>
      <c r="CKT15" s="27" t="s">
        <v>12482</v>
      </c>
      <c r="CKU15" s="27" t="s">
        <v>12483</v>
      </c>
      <c r="CKV15" s="27" t="s">
        <v>12484</v>
      </c>
      <c r="CKW15" s="27" t="s">
        <v>12485</v>
      </c>
      <c r="CKX15" s="27" t="s">
        <v>12486</v>
      </c>
      <c r="CKY15" s="27" t="s">
        <v>12487</v>
      </c>
      <c r="CKZ15" s="27" t="s">
        <v>12488</v>
      </c>
      <c r="CLA15" s="27" t="s">
        <v>12489</v>
      </c>
      <c r="CLB15" s="27" t="s">
        <v>12490</v>
      </c>
      <c r="CLC15" s="27" t="s">
        <v>12491</v>
      </c>
      <c r="CLD15" s="27" t="s">
        <v>12492</v>
      </c>
      <c r="CLE15" s="27" t="s">
        <v>12494</v>
      </c>
      <c r="CLF15" s="27" t="s">
        <v>12495</v>
      </c>
      <c r="CLG15" s="27" t="s">
        <v>12496</v>
      </c>
      <c r="CLH15" s="27" t="s">
        <v>12497</v>
      </c>
      <c r="CLI15" s="27" t="s">
        <v>12498</v>
      </c>
      <c r="CLJ15" s="27" t="s">
        <v>12499</v>
      </c>
      <c r="CLK15" s="27" t="s">
        <v>12500</v>
      </c>
      <c r="CLL15" s="27" t="s">
        <v>12501</v>
      </c>
      <c r="CLM15" s="27" t="s">
        <v>12502</v>
      </c>
      <c r="CLN15" s="27" t="s">
        <v>12503</v>
      </c>
      <c r="CLO15" s="27" t="s">
        <v>12504</v>
      </c>
      <c r="CLP15" s="27" t="s">
        <v>12505</v>
      </c>
      <c r="CLQ15" s="27" t="s">
        <v>12506</v>
      </c>
      <c r="CLR15" s="27" t="s">
        <v>12507</v>
      </c>
      <c r="CLS15" s="27" t="s">
        <v>12508</v>
      </c>
      <c r="CLT15" s="27" t="s">
        <v>12509</v>
      </c>
      <c r="CLU15" s="27" t="s">
        <v>12510</v>
      </c>
      <c r="CLV15" s="27" t="s">
        <v>12511</v>
      </c>
      <c r="CLW15" s="27" t="s">
        <v>12512</v>
      </c>
      <c r="CLX15" s="27" t="s">
        <v>12513</v>
      </c>
      <c r="CLY15" s="27" t="s">
        <v>12514</v>
      </c>
      <c r="CLZ15" s="27" t="s">
        <v>12515</v>
      </c>
      <c r="CMA15" s="27" t="s">
        <v>12516</v>
      </c>
      <c r="CMB15" s="27" t="s">
        <v>12517</v>
      </c>
      <c r="CMC15" s="27" t="s">
        <v>12518</v>
      </c>
      <c r="CMD15" s="27" t="s">
        <v>12519</v>
      </c>
      <c r="CME15" s="27" t="s">
        <v>12520</v>
      </c>
      <c r="CMF15" s="27" t="s">
        <v>12521</v>
      </c>
      <c r="CMG15" s="27" t="s">
        <v>12522</v>
      </c>
      <c r="CMH15" s="27" t="s">
        <v>12523</v>
      </c>
      <c r="CMI15" s="27" t="s">
        <v>12524</v>
      </c>
      <c r="CMJ15" s="27" t="s">
        <v>12525</v>
      </c>
      <c r="CMK15" s="27" t="s">
        <v>12526</v>
      </c>
      <c r="CML15" s="27" t="s">
        <v>12527</v>
      </c>
      <c r="CMM15" s="27" t="s">
        <v>12528</v>
      </c>
      <c r="CMN15" s="27" t="s">
        <v>12529</v>
      </c>
      <c r="CMO15" s="27" t="s">
        <v>12530</v>
      </c>
      <c r="CMP15" s="27" t="s">
        <v>12531</v>
      </c>
      <c r="CMQ15" s="27" t="s">
        <v>12532</v>
      </c>
      <c r="CMR15" s="27" t="s">
        <v>12533</v>
      </c>
      <c r="CMS15" s="27" t="s">
        <v>12534</v>
      </c>
      <c r="CMT15" s="27" t="s">
        <v>12535</v>
      </c>
      <c r="CMU15" s="27" t="s">
        <v>12536</v>
      </c>
      <c r="CMV15" s="27" t="s">
        <v>12537</v>
      </c>
      <c r="CMW15" s="27" t="s">
        <v>5589</v>
      </c>
      <c r="CMX15" s="27" t="s">
        <v>12538</v>
      </c>
      <c r="CMY15" s="27" t="s">
        <v>12539</v>
      </c>
      <c r="CMZ15" s="27" t="s">
        <v>4291</v>
      </c>
      <c r="CNA15" s="27" t="s">
        <v>4296</v>
      </c>
      <c r="CNB15" s="27" t="s">
        <v>12540</v>
      </c>
      <c r="CNC15" s="27" t="s">
        <v>12541</v>
      </c>
      <c r="CND15" s="27" t="s">
        <v>4301</v>
      </c>
      <c r="CNE15" s="27" t="s">
        <v>4306</v>
      </c>
      <c r="CNF15" s="27" t="s">
        <v>12542</v>
      </c>
      <c r="CNG15" s="27" t="s">
        <v>4311</v>
      </c>
      <c r="CNH15" s="27" t="s">
        <v>4314</v>
      </c>
      <c r="CNI15" s="27" t="s">
        <v>4317</v>
      </c>
      <c r="CNJ15" s="27" t="s">
        <v>12543</v>
      </c>
      <c r="CNK15" s="27" t="s">
        <v>5590</v>
      </c>
      <c r="CNL15" s="27" t="s">
        <v>12544</v>
      </c>
      <c r="CNM15" s="27" t="s">
        <v>4320</v>
      </c>
      <c r="CNN15" s="27" t="s">
        <v>4326</v>
      </c>
      <c r="CNO15" s="27" t="s">
        <v>5591</v>
      </c>
      <c r="CNP15" s="27" t="s">
        <v>4329</v>
      </c>
      <c r="CNQ15" s="27" t="s">
        <v>4333</v>
      </c>
      <c r="CNR15" s="27" t="s">
        <v>4341</v>
      </c>
      <c r="CNS15" s="27" t="s">
        <v>4345</v>
      </c>
      <c r="CNT15" s="27" t="s">
        <v>4349</v>
      </c>
      <c r="CNU15" s="27" t="s">
        <v>4353</v>
      </c>
      <c r="CNV15" s="27" t="s">
        <v>4356</v>
      </c>
      <c r="CNW15" s="27" t="s">
        <v>12545</v>
      </c>
      <c r="CNX15" s="27" t="s">
        <v>4359</v>
      </c>
      <c r="CNY15" s="27" t="s">
        <v>12546</v>
      </c>
      <c r="CNZ15" s="27" t="s">
        <v>12547</v>
      </c>
      <c r="COA15" s="27" t="s">
        <v>4364</v>
      </c>
      <c r="COB15" s="27" t="s">
        <v>12548</v>
      </c>
      <c r="COC15" s="27" t="s">
        <v>12549</v>
      </c>
      <c r="COD15" s="27" t="s">
        <v>4369</v>
      </c>
      <c r="COE15" s="27" t="s">
        <v>4373</v>
      </c>
      <c r="COF15" s="27" t="s">
        <v>4377</v>
      </c>
      <c r="COG15" s="27" t="s">
        <v>5592</v>
      </c>
      <c r="COH15" s="27" t="s">
        <v>12550</v>
      </c>
      <c r="COI15" s="27" t="s">
        <v>4381</v>
      </c>
      <c r="COJ15" s="27" t="s">
        <v>4385</v>
      </c>
      <c r="COK15" s="27" t="s">
        <v>5593</v>
      </c>
      <c r="COL15" s="27" t="s">
        <v>4388</v>
      </c>
      <c r="COM15" s="27" t="s">
        <v>12551</v>
      </c>
      <c r="CON15" s="27" t="s">
        <v>12552</v>
      </c>
      <c r="COO15" s="27" t="s">
        <v>4392</v>
      </c>
      <c r="COP15" s="27" t="s">
        <v>4396</v>
      </c>
      <c r="COQ15" s="27" t="s">
        <v>4400</v>
      </c>
      <c r="COR15" s="27" t="s">
        <v>4404</v>
      </c>
      <c r="COS15" s="27" t="s">
        <v>5594</v>
      </c>
      <c r="COT15" s="27" t="s">
        <v>5595</v>
      </c>
      <c r="COU15" s="27" t="s">
        <v>4407</v>
      </c>
      <c r="COV15" s="27" t="s">
        <v>4412</v>
      </c>
      <c r="COW15" s="27" t="s">
        <v>4420</v>
      </c>
      <c r="COX15" s="27" t="s">
        <v>5596</v>
      </c>
      <c r="COY15" s="27" t="s">
        <v>12553</v>
      </c>
      <c r="COZ15" s="27" t="s">
        <v>4422</v>
      </c>
      <c r="CPA15" s="27" t="s">
        <v>12554</v>
      </c>
      <c r="CPB15" s="27" t="s">
        <v>12555</v>
      </c>
      <c r="CPC15" s="27" t="s">
        <v>12556</v>
      </c>
      <c r="CPD15" s="27" t="s">
        <v>4426</v>
      </c>
      <c r="CPE15" s="27" t="s">
        <v>12557</v>
      </c>
      <c r="CPF15" s="27" t="s">
        <v>12558</v>
      </c>
      <c r="CPG15" s="27" t="s">
        <v>4430</v>
      </c>
      <c r="CPH15" s="27" t="s">
        <v>12559</v>
      </c>
      <c r="CPI15" s="27" t="s">
        <v>4435</v>
      </c>
      <c r="CPJ15" s="27" t="s">
        <v>4439</v>
      </c>
      <c r="CPK15" s="27" t="s">
        <v>4443</v>
      </c>
      <c r="CPL15" s="27" t="s">
        <v>5597</v>
      </c>
      <c r="CPM15" s="27" t="s">
        <v>4447</v>
      </c>
      <c r="CPN15" s="27" t="s">
        <v>12560</v>
      </c>
      <c r="CPO15" s="27" t="s">
        <v>12561</v>
      </c>
      <c r="CPP15" s="27" t="s">
        <v>4456</v>
      </c>
      <c r="CPQ15" s="27" t="s">
        <v>12562</v>
      </c>
      <c r="CPR15" s="27" t="s">
        <v>5598</v>
      </c>
      <c r="CPS15" s="27" t="s">
        <v>4461</v>
      </c>
      <c r="CPT15" s="27" t="s">
        <v>12563</v>
      </c>
      <c r="CPU15" s="27" t="s">
        <v>12564</v>
      </c>
      <c r="CPV15" s="27" t="s">
        <v>12565</v>
      </c>
      <c r="CPW15" s="27" t="s">
        <v>4465</v>
      </c>
      <c r="CPX15" s="27" t="s">
        <v>4470</v>
      </c>
      <c r="CPY15" s="27" t="s">
        <v>4473</v>
      </c>
      <c r="CPZ15" s="27" t="s">
        <v>4476</v>
      </c>
      <c r="CQA15" s="27" t="s">
        <v>5599</v>
      </c>
      <c r="CQB15" s="27" t="s">
        <v>4479</v>
      </c>
      <c r="CQC15" s="27" t="s">
        <v>4484</v>
      </c>
      <c r="CQD15" s="27" t="s">
        <v>4488</v>
      </c>
      <c r="CQE15" s="27" t="s">
        <v>4491</v>
      </c>
      <c r="CQF15" s="27" t="s">
        <v>4496</v>
      </c>
      <c r="CQG15" s="27" t="s">
        <v>4504</v>
      </c>
      <c r="CQH15" s="27" t="s">
        <v>4507</v>
      </c>
      <c r="CQI15" s="27" t="s">
        <v>12566</v>
      </c>
      <c r="CQJ15" s="27" t="s">
        <v>4515</v>
      </c>
      <c r="CQK15" s="27" t="s">
        <v>4518</v>
      </c>
      <c r="CQL15" s="27" t="s">
        <v>12567</v>
      </c>
      <c r="CQM15" s="27" t="s">
        <v>4523</v>
      </c>
      <c r="CQN15" s="27" t="s">
        <v>4525</v>
      </c>
      <c r="CQO15" s="27" t="s">
        <v>4529</v>
      </c>
      <c r="CQP15" s="27" t="s">
        <v>4533</v>
      </c>
      <c r="CQQ15" s="27" t="s">
        <v>4537</v>
      </c>
      <c r="CQR15" s="27" t="s">
        <v>4541</v>
      </c>
      <c r="CQS15" s="27" t="s">
        <v>4545</v>
      </c>
      <c r="CQT15" s="27" t="s">
        <v>4549</v>
      </c>
      <c r="CQU15" s="27" t="s">
        <v>4553</v>
      </c>
      <c r="CQV15" s="27" t="s">
        <v>4557</v>
      </c>
      <c r="CQW15" s="27" t="s">
        <v>12568</v>
      </c>
      <c r="CQX15" s="27" t="s">
        <v>4561</v>
      </c>
      <c r="CQY15" s="27" t="s">
        <v>4565</v>
      </c>
      <c r="CQZ15" s="27" t="s">
        <v>4573</v>
      </c>
      <c r="CRA15" s="27" t="s">
        <v>12569</v>
      </c>
      <c r="CRB15" s="27" t="s">
        <v>4577</v>
      </c>
      <c r="CRC15" s="27" t="s">
        <v>4581</v>
      </c>
      <c r="CRD15" s="27" t="s">
        <v>12570</v>
      </c>
      <c r="CRE15" s="27" t="s">
        <v>4585</v>
      </c>
      <c r="CRF15" s="27" t="s">
        <v>4590</v>
      </c>
      <c r="CRG15" s="27" t="s">
        <v>4594</v>
      </c>
      <c r="CRH15" s="27" t="s">
        <v>4598</v>
      </c>
      <c r="CRI15" s="27" t="s">
        <v>4602</v>
      </c>
      <c r="CRJ15" s="27" t="s">
        <v>12571</v>
      </c>
      <c r="CRK15" s="27" t="s">
        <v>4606</v>
      </c>
      <c r="CRL15" s="27" t="s">
        <v>12572</v>
      </c>
      <c r="CRM15" s="27" t="s">
        <v>12573</v>
      </c>
      <c r="CRN15" s="27" t="s">
        <v>4609</v>
      </c>
      <c r="CRO15" s="27" t="s">
        <v>4613</v>
      </c>
      <c r="CRP15" s="27" t="s">
        <v>4618</v>
      </c>
      <c r="CRQ15" s="27" t="s">
        <v>4621</v>
      </c>
      <c r="CRR15" s="27" t="s">
        <v>4624</v>
      </c>
      <c r="CRS15" s="27" t="s">
        <v>5600</v>
      </c>
      <c r="CRT15" s="27" t="s">
        <v>4629</v>
      </c>
      <c r="CRU15" s="27" t="s">
        <v>4633</v>
      </c>
      <c r="CRV15" s="27" t="s">
        <v>4637</v>
      </c>
      <c r="CRW15" s="27" t="s">
        <v>4641</v>
      </c>
      <c r="CRX15" s="27" t="s">
        <v>4644</v>
      </c>
      <c r="CRY15" s="27" t="s">
        <v>5601</v>
      </c>
      <c r="CRZ15" s="27" t="s">
        <v>4649</v>
      </c>
      <c r="CSA15" s="27" t="s">
        <v>12574</v>
      </c>
      <c r="CSB15" s="27" t="s">
        <v>4652</v>
      </c>
      <c r="CSC15" s="27" t="s">
        <v>4656</v>
      </c>
      <c r="CSD15" s="27" t="s">
        <v>4660</v>
      </c>
      <c r="CSE15" s="27" t="s">
        <v>4664</v>
      </c>
      <c r="CSF15" s="27" t="s">
        <v>5602</v>
      </c>
      <c r="CSG15" s="27" t="s">
        <v>4672</v>
      </c>
      <c r="CSH15" s="27" t="s">
        <v>4674</v>
      </c>
      <c r="CSI15" s="27" t="s">
        <v>4676</v>
      </c>
      <c r="CSJ15" s="27" t="s">
        <v>4680</v>
      </c>
      <c r="CSK15" s="27" t="s">
        <v>4683</v>
      </c>
      <c r="CSL15" s="27" t="s">
        <v>5603</v>
      </c>
      <c r="CSM15" s="27" t="s">
        <v>12575</v>
      </c>
      <c r="CSN15" s="27" t="s">
        <v>4685</v>
      </c>
      <c r="CSO15" s="27" t="s">
        <v>4688</v>
      </c>
      <c r="CSP15" s="27" t="s">
        <v>4691</v>
      </c>
      <c r="CSQ15" s="27" t="s">
        <v>4695</v>
      </c>
      <c r="CSR15" s="27" t="s">
        <v>4699</v>
      </c>
      <c r="CSS15" s="27" t="s">
        <v>4704</v>
      </c>
      <c r="CST15" s="27" t="s">
        <v>4708</v>
      </c>
      <c r="CSU15" s="27" t="s">
        <v>5604</v>
      </c>
      <c r="CSV15" s="27" t="s">
        <v>4712</v>
      </c>
      <c r="CSW15" s="27" t="s">
        <v>5605</v>
      </c>
      <c r="CSX15" s="27" t="s">
        <v>4714</v>
      </c>
      <c r="CSY15" s="27" t="s">
        <v>4719</v>
      </c>
      <c r="CSZ15" s="27" t="s">
        <v>5606</v>
      </c>
      <c r="CTA15" s="27" t="s">
        <v>12576</v>
      </c>
      <c r="CTB15" s="27" t="s">
        <v>12577</v>
      </c>
      <c r="CTC15" s="27" t="s">
        <v>4723</v>
      </c>
      <c r="CTD15" s="27" t="s">
        <v>12578</v>
      </c>
      <c r="CTE15" s="27" t="s">
        <v>4727</v>
      </c>
      <c r="CTF15" s="27" t="s">
        <v>12579</v>
      </c>
      <c r="CTG15" s="27" t="s">
        <v>5607</v>
      </c>
      <c r="CTH15" s="27" t="s">
        <v>12580</v>
      </c>
      <c r="CTI15" s="27" t="s">
        <v>4730</v>
      </c>
      <c r="CTJ15" s="27" t="s">
        <v>4734</v>
      </c>
      <c r="CTK15" s="27" t="s">
        <v>12581</v>
      </c>
      <c r="CTL15" s="27" t="s">
        <v>12582</v>
      </c>
      <c r="CTM15" s="27" t="s">
        <v>4737</v>
      </c>
      <c r="CTN15" s="27" t="s">
        <v>4740</v>
      </c>
      <c r="CTO15" s="27" t="s">
        <v>4744</v>
      </c>
      <c r="CTP15" s="27" t="s">
        <v>12583</v>
      </c>
      <c r="CTQ15" s="27" t="s">
        <v>12584</v>
      </c>
      <c r="CTR15" s="27" t="s">
        <v>12585</v>
      </c>
      <c r="CTS15" s="27" t="s">
        <v>5608</v>
      </c>
      <c r="CTT15" s="27" t="s">
        <v>12586</v>
      </c>
      <c r="CTU15" s="27" t="s">
        <v>12587</v>
      </c>
      <c r="CTV15" s="27" t="s">
        <v>4750</v>
      </c>
      <c r="CTW15" s="27" t="s">
        <v>4754</v>
      </c>
      <c r="CTX15" s="27" t="s">
        <v>4757</v>
      </c>
      <c r="CTY15" s="27" t="s">
        <v>4761</v>
      </c>
      <c r="CTZ15" s="27" t="s">
        <v>4765</v>
      </c>
      <c r="CUA15" s="27" t="s">
        <v>4769</v>
      </c>
      <c r="CUB15" s="27" t="s">
        <v>4774</v>
      </c>
      <c r="CUC15" s="27" t="s">
        <v>4778</v>
      </c>
      <c r="CUD15" s="27" t="s">
        <v>12588</v>
      </c>
      <c r="CUE15" s="27" t="s">
        <v>12589</v>
      </c>
      <c r="CUF15" s="27" t="s">
        <v>4780</v>
      </c>
      <c r="CUG15" s="27" t="s">
        <v>4783</v>
      </c>
      <c r="CUH15" s="27" t="s">
        <v>4786</v>
      </c>
      <c r="CUI15" s="27" t="s">
        <v>4790</v>
      </c>
      <c r="CUJ15" s="27" t="s">
        <v>12590</v>
      </c>
      <c r="CUK15" s="27" t="s">
        <v>12591</v>
      </c>
      <c r="CUL15" s="27" t="s">
        <v>4794</v>
      </c>
      <c r="CUM15" s="27" t="s">
        <v>4799</v>
      </c>
      <c r="CUN15" s="27" t="s">
        <v>4802</v>
      </c>
      <c r="CUO15" s="27" t="s">
        <v>12592</v>
      </c>
      <c r="CUP15" s="27" t="s">
        <v>4806</v>
      </c>
      <c r="CUQ15" s="27" t="s">
        <v>4810</v>
      </c>
      <c r="CUR15" s="27" t="s">
        <v>4815</v>
      </c>
      <c r="CUS15" s="27" t="s">
        <v>4819</v>
      </c>
      <c r="CUT15" s="27" t="s">
        <v>4823</v>
      </c>
      <c r="CUU15" s="27" t="s">
        <v>4827</v>
      </c>
      <c r="CUV15" s="27" t="s">
        <v>4831</v>
      </c>
      <c r="CUW15" s="27" t="s">
        <v>4836</v>
      </c>
      <c r="CUX15" s="27" t="s">
        <v>5609</v>
      </c>
      <c r="CUY15" s="27" t="s">
        <v>5610</v>
      </c>
      <c r="CUZ15" s="27" t="s">
        <v>12593</v>
      </c>
      <c r="CVA15" s="27" t="s">
        <v>4838</v>
      </c>
      <c r="CVB15" s="27" t="s">
        <v>4841</v>
      </c>
      <c r="CVC15" s="27" t="s">
        <v>4845</v>
      </c>
      <c r="CVD15" s="27" t="s">
        <v>4849</v>
      </c>
      <c r="CVE15" s="27" t="s">
        <v>4853</v>
      </c>
      <c r="CVF15" s="27" t="s">
        <v>4858</v>
      </c>
      <c r="CVG15" s="27" t="s">
        <v>4862</v>
      </c>
      <c r="CVH15" s="27" t="s">
        <v>4866</v>
      </c>
      <c r="CVI15" s="27" t="s">
        <v>4870</v>
      </c>
      <c r="CVJ15" s="27" t="s">
        <v>5611</v>
      </c>
      <c r="CVK15" s="27" t="s">
        <v>4874</v>
      </c>
      <c r="CVL15" s="27" t="s">
        <v>12594</v>
      </c>
      <c r="CVM15" s="27" t="s">
        <v>4878</v>
      </c>
      <c r="CVN15" s="27" t="s">
        <v>4882</v>
      </c>
      <c r="CVO15" s="27" t="s">
        <v>4885</v>
      </c>
      <c r="CVP15" s="27" t="s">
        <v>4888</v>
      </c>
      <c r="CVQ15" s="27" t="s">
        <v>4890</v>
      </c>
      <c r="CVR15" s="27" t="s">
        <v>4892</v>
      </c>
      <c r="CVS15" s="27" t="s">
        <v>5612</v>
      </c>
      <c r="CVT15" s="27" t="s">
        <v>4896</v>
      </c>
      <c r="CVU15" s="27" t="s">
        <v>4900</v>
      </c>
      <c r="CVV15" s="27" t="s">
        <v>5613</v>
      </c>
      <c r="CVW15" s="27" t="s">
        <v>12595</v>
      </c>
      <c r="CVX15" s="27" t="s">
        <v>12596</v>
      </c>
      <c r="CVY15" s="27" t="s">
        <v>12597</v>
      </c>
      <c r="CVZ15" s="27" t="s">
        <v>5614</v>
      </c>
      <c r="CWA15" s="27" t="s">
        <v>5615</v>
      </c>
      <c r="CWB15" s="27" t="s">
        <v>12598</v>
      </c>
      <c r="CWC15" s="27" t="s">
        <v>4903</v>
      </c>
      <c r="CWD15" s="27" t="s">
        <v>12599</v>
      </c>
      <c r="CWE15" s="27" t="s">
        <v>12600</v>
      </c>
      <c r="CWF15" s="27" t="s">
        <v>12601</v>
      </c>
      <c r="CWG15" s="27" t="s">
        <v>4905</v>
      </c>
      <c r="CWH15" s="27" t="s">
        <v>4910</v>
      </c>
      <c r="CWI15" s="27" t="s">
        <v>4914</v>
      </c>
      <c r="CWJ15" s="27" t="s">
        <v>4918</v>
      </c>
      <c r="CWK15" s="27" t="s">
        <v>4922</v>
      </c>
      <c r="CWL15" s="27" t="s">
        <v>4927</v>
      </c>
      <c r="CWM15" s="27" t="s">
        <v>4931</v>
      </c>
      <c r="CWN15" s="27" t="s">
        <v>4936</v>
      </c>
      <c r="CWO15" s="27" t="s">
        <v>4940</v>
      </c>
      <c r="CWP15" s="27" t="s">
        <v>4944</v>
      </c>
      <c r="CWQ15" s="27" t="s">
        <v>4948</v>
      </c>
      <c r="CWR15" s="27" t="s">
        <v>4951</v>
      </c>
      <c r="CWS15" s="27" t="s">
        <v>4955</v>
      </c>
      <c r="CWT15" s="27" t="s">
        <v>4959</v>
      </c>
      <c r="CWU15" s="27" t="s">
        <v>4963</v>
      </c>
      <c r="CWV15" s="27" t="s">
        <v>4967</v>
      </c>
      <c r="CWW15" s="27" t="s">
        <v>12602</v>
      </c>
      <c r="CWX15" s="27" t="s">
        <v>4970</v>
      </c>
      <c r="CWY15" s="27" t="s">
        <v>12603</v>
      </c>
      <c r="CWZ15" s="27" t="s">
        <v>4975</v>
      </c>
      <c r="CXA15" s="27" t="s">
        <v>12604</v>
      </c>
      <c r="CXB15" s="27" t="s">
        <v>12605</v>
      </c>
      <c r="CXC15" s="27" t="s">
        <v>12606</v>
      </c>
      <c r="CXD15" s="27" t="s">
        <v>5616</v>
      </c>
      <c r="CXE15" s="27" t="s">
        <v>5617</v>
      </c>
      <c r="CXF15" s="27" t="s">
        <v>4979</v>
      </c>
      <c r="CXG15" s="27" t="s">
        <v>4983</v>
      </c>
      <c r="CXH15" s="27" t="s">
        <v>12607</v>
      </c>
      <c r="CXI15" s="27" t="s">
        <v>4987</v>
      </c>
      <c r="CXJ15" s="27" t="s">
        <v>4991</v>
      </c>
      <c r="CXK15" s="27" t="s">
        <v>5618</v>
      </c>
      <c r="CXL15" s="27" t="s">
        <v>4995</v>
      </c>
      <c r="CXM15" s="27" t="s">
        <v>4999</v>
      </c>
      <c r="CXN15" s="27" t="s">
        <v>5002</v>
      </c>
      <c r="CXO15" s="27" t="s">
        <v>5004</v>
      </c>
      <c r="CXP15" s="27" t="s">
        <v>5007</v>
      </c>
      <c r="CXQ15" s="27" t="s">
        <v>12608</v>
      </c>
      <c r="CXR15" s="27" t="s">
        <v>5011</v>
      </c>
      <c r="CXS15" s="27" t="s">
        <v>5016</v>
      </c>
      <c r="CXT15" s="27" t="s">
        <v>5619</v>
      </c>
      <c r="CXU15" s="27" t="s">
        <v>5020</v>
      </c>
      <c r="CXV15" s="27" t="s">
        <v>12609</v>
      </c>
      <c r="CXW15" s="27" t="s">
        <v>5024</v>
      </c>
      <c r="CXX15" s="27" t="s">
        <v>12610</v>
      </c>
      <c r="CXY15" s="27" t="s">
        <v>5028</v>
      </c>
      <c r="CXZ15" s="27" t="s">
        <v>12611</v>
      </c>
      <c r="CYA15" s="27" t="s">
        <v>5032</v>
      </c>
      <c r="CYB15" s="27" t="s">
        <v>12612</v>
      </c>
      <c r="CYC15" s="27" t="s">
        <v>12613</v>
      </c>
      <c r="CYD15" s="27" t="s">
        <v>5036</v>
      </c>
      <c r="CYE15" s="27" t="s">
        <v>5040</v>
      </c>
      <c r="CYF15" s="27" t="s">
        <v>5045</v>
      </c>
      <c r="CYG15" s="27" t="s">
        <v>12614</v>
      </c>
      <c r="CYH15" s="27" t="s">
        <v>12615</v>
      </c>
      <c r="CYI15" s="27" t="s">
        <v>5049</v>
      </c>
      <c r="CYJ15" s="27" t="s">
        <v>5053</v>
      </c>
      <c r="CYK15" s="27" t="s">
        <v>5056</v>
      </c>
      <c r="CYL15" s="27" t="s">
        <v>5060</v>
      </c>
      <c r="CYM15" s="27" t="s">
        <v>12616</v>
      </c>
      <c r="CYN15" s="27" t="s">
        <v>5064</v>
      </c>
      <c r="CYO15" s="27" t="s">
        <v>5067</v>
      </c>
      <c r="CYP15" s="27" t="s">
        <v>12617</v>
      </c>
      <c r="CYQ15" s="27" t="s">
        <v>12618</v>
      </c>
      <c r="CYR15" s="27" t="s">
        <v>12619</v>
      </c>
      <c r="CYS15" s="27" t="s">
        <v>12620</v>
      </c>
      <c r="CYT15" s="27" t="s">
        <v>12621</v>
      </c>
      <c r="CYU15" s="27" t="s">
        <v>12622</v>
      </c>
      <c r="CYV15" s="27" t="s">
        <v>12623</v>
      </c>
      <c r="CYW15" s="27" t="s">
        <v>12624</v>
      </c>
      <c r="CYX15" s="27" t="s">
        <v>12625</v>
      </c>
      <c r="CYY15" s="27" t="s">
        <v>12626</v>
      </c>
      <c r="CYZ15" s="27" t="s">
        <v>12627</v>
      </c>
      <c r="CZA15" s="27" t="s">
        <v>12628</v>
      </c>
      <c r="CZB15" s="27" t="s">
        <v>5069</v>
      </c>
      <c r="CZC15" s="27" t="s">
        <v>5620</v>
      </c>
      <c r="CZD15" s="27" t="s">
        <v>12629</v>
      </c>
      <c r="CZE15" s="27" t="s">
        <v>5073</v>
      </c>
      <c r="CZF15" s="27" t="s">
        <v>12630</v>
      </c>
      <c r="CZG15" s="27" t="s">
        <v>5076</v>
      </c>
      <c r="CZH15" s="27" t="s">
        <v>5080</v>
      </c>
      <c r="CZI15" s="27" t="s">
        <v>12631</v>
      </c>
      <c r="CZJ15" s="27" t="s">
        <v>12632</v>
      </c>
      <c r="CZK15" s="27" t="s">
        <v>12633</v>
      </c>
      <c r="CZL15" s="27" t="s">
        <v>5084</v>
      </c>
      <c r="CZM15" s="27" t="s">
        <v>12634</v>
      </c>
      <c r="CZN15" s="27" t="s">
        <v>5089</v>
      </c>
      <c r="CZO15" s="27" t="s">
        <v>5094</v>
      </c>
      <c r="CZP15" s="27" t="s">
        <v>12635</v>
      </c>
      <c r="CZQ15" s="27" t="s">
        <v>5099</v>
      </c>
      <c r="CZR15" s="27" t="s">
        <v>5104</v>
      </c>
      <c r="CZS15" s="27" t="s">
        <v>5107</v>
      </c>
      <c r="CZT15" s="27" t="s">
        <v>5111</v>
      </c>
      <c r="CZU15" s="27" t="s">
        <v>5115</v>
      </c>
      <c r="CZV15" s="27" t="s">
        <v>5119</v>
      </c>
      <c r="CZW15" s="27" t="s">
        <v>12636</v>
      </c>
      <c r="CZX15" s="27" t="s">
        <v>12637</v>
      </c>
      <c r="CZY15" s="27" t="s">
        <v>5123</v>
      </c>
      <c r="CZZ15" s="27" t="s">
        <v>12638</v>
      </c>
      <c r="DAA15" s="27" t="s">
        <v>12639</v>
      </c>
      <c r="DAB15" s="27" t="s">
        <v>12640</v>
      </c>
      <c r="DAC15" s="27" t="s">
        <v>12641</v>
      </c>
      <c r="DAD15" s="27" t="s">
        <v>5128</v>
      </c>
      <c r="DAE15" s="27" t="s">
        <v>12642</v>
      </c>
      <c r="DAF15" s="27" t="s">
        <v>5132</v>
      </c>
      <c r="DAG15" s="27" t="s">
        <v>5137</v>
      </c>
      <c r="DAH15" s="27" t="s">
        <v>12643</v>
      </c>
      <c r="DAI15" s="27" t="s">
        <v>12644</v>
      </c>
      <c r="DAJ15" s="27" t="s">
        <v>12645</v>
      </c>
      <c r="DAK15" s="27" t="s">
        <v>5142</v>
      </c>
      <c r="DAL15" s="27" t="s">
        <v>12646</v>
      </c>
      <c r="DAM15" s="27" t="s">
        <v>5146</v>
      </c>
      <c r="DAN15" s="27" t="s">
        <v>12647</v>
      </c>
      <c r="DAO15" s="27" t="s">
        <v>5150</v>
      </c>
      <c r="DAP15" s="27" t="s">
        <v>5154</v>
      </c>
      <c r="DAQ15" s="27" t="s">
        <v>5159</v>
      </c>
      <c r="DAR15" s="27" t="s">
        <v>5164</v>
      </c>
      <c r="DAS15" s="27" t="s">
        <v>12648</v>
      </c>
      <c r="DAT15" s="27" t="s">
        <v>12649</v>
      </c>
      <c r="DAU15" s="27" t="s">
        <v>12650</v>
      </c>
      <c r="DAV15" s="27" t="s">
        <v>5168</v>
      </c>
      <c r="DAW15" s="27" t="s">
        <v>12651</v>
      </c>
      <c r="DAX15" s="27" t="s">
        <v>12652</v>
      </c>
      <c r="DAY15" s="27" t="s">
        <v>5170</v>
      </c>
      <c r="DAZ15" s="27" t="s">
        <v>5176</v>
      </c>
      <c r="DBA15" s="27" t="s">
        <v>5180</v>
      </c>
      <c r="DBB15" s="27" t="s">
        <v>5184</v>
      </c>
      <c r="DBC15" s="27" t="s">
        <v>5188</v>
      </c>
      <c r="DBD15" s="27" t="s">
        <v>5189</v>
      </c>
      <c r="DBE15" s="27" t="s">
        <v>5194</v>
      </c>
      <c r="DBF15" s="27" t="s">
        <v>5199</v>
      </c>
      <c r="DBG15" s="27" t="s">
        <v>5203</v>
      </c>
      <c r="DBH15" s="27" t="s">
        <v>12653</v>
      </c>
      <c r="DBI15" s="27" t="s">
        <v>5208</v>
      </c>
      <c r="DBJ15" s="27" t="s">
        <v>5213</v>
      </c>
      <c r="DBK15" s="27" t="s">
        <v>5216</v>
      </c>
      <c r="DBL15" s="27" t="s">
        <v>5221</v>
      </c>
      <c r="DBM15" s="27" t="s">
        <v>12654</v>
      </c>
      <c r="DBN15" s="27" t="s">
        <v>5226</v>
      </c>
      <c r="DBO15" s="27" t="s">
        <v>5621</v>
      </c>
      <c r="DBP15" s="27" t="s">
        <v>5230</v>
      </c>
      <c r="DBQ15" s="27" t="s">
        <v>12655</v>
      </c>
      <c r="DBR15" s="27" t="s">
        <v>5234</v>
      </c>
      <c r="DBS15" s="27" t="s">
        <v>5238</v>
      </c>
      <c r="DBT15" s="27" t="s">
        <v>5242</v>
      </c>
      <c r="DBU15" s="27" t="s">
        <v>5246</v>
      </c>
      <c r="DBV15" s="27" t="s">
        <v>12656</v>
      </c>
      <c r="DBW15" s="27" t="s">
        <v>5250</v>
      </c>
      <c r="DBX15" s="27" t="s">
        <v>5254</v>
      </c>
      <c r="DBY15" s="27" t="s">
        <v>12657</v>
      </c>
      <c r="DBZ15" s="27" t="s">
        <v>5262</v>
      </c>
      <c r="DCA15" s="27" t="s">
        <v>12658</v>
      </c>
      <c r="DCB15" s="27" t="s">
        <v>12659</v>
      </c>
      <c r="DCC15" s="27" t="s">
        <v>5622</v>
      </c>
      <c r="DCD15" s="27" t="s">
        <v>12660</v>
      </c>
      <c r="DCE15" s="27" t="s">
        <v>5266</v>
      </c>
      <c r="DCF15" s="27" t="s">
        <v>12661</v>
      </c>
      <c r="DCG15" s="27" t="s">
        <v>12662</v>
      </c>
      <c r="DCH15" s="27" t="s">
        <v>5270</v>
      </c>
      <c r="DCI15" s="27" t="s">
        <v>5274</v>
      </c>
      <c r="DCJ15" s="27" t="s">
        <v>12663</v>
      </c>
      <c r="DCK15" s="27" t="s">
        <v>12664</v>
      </c>
      <c r="DCL15" s="27" t="s">
        <v>5278</v>
      </c>
      <c r="DCM15" s="27" t="s">
        <v>5283</v>
      </c>
      <c r="DCN15" s="27" t="s">
        <v>12665</v>
      </c>
      <c r="DCO15" s="27" t="s">
        <v>5287</v>
      </c>
      <c r="DCP15" s="27" t="s">
        <v>5290</v>
      </c>
      <c r="DCQ15" s="27" t="s">
        <v>5291</v>
      </c>
      <c r="DCR15" s="27" t="s">
        <v>5296</v>
      </c>
      <c r="DCS15" s="27" t="s">
        <v>5300</v>
      </c>
      <c r="DCT15" s="27" t="s">
        <v>5623</v>
      </c>
      <c r="DCU15" s="27" t="s">
        <v>12666</v>
      </c>
      <c r="DCV15" s="27" t="s">
        <v>5304</v>
      </c>
      <c r="DCW15" s="27" t="s">
        <v>12667</v>
      </c>
      <c r="DCX15" s="27" t="s">
        <v>12668</v>
      </c>
      <c r="DCY15" s="27" t="s">
        <v>12669</v>
      </c>
      <c r="DCZ15" s="27" t="s">
        <v>5624</v>
      </c>
      <c r="DDA15" s="27" t="s">
        <v>5625</v>
      </c>
      <c r="DDB15" s="27" t="s">
        <v>12670</v>
      </c>
      <c r="DDC15" s="27" t="s">
        <v>5305</v>
      </c>
      <c r="DDD15" s="27" t="s">
        <v>5626</v>
      </c>
      <c r="DDE15" s="27" t="s">
        <v>12671</v>
      </c>
      <c r="DDF15" s="27" t="s">
        <v>12672</v>
      </c>
      <c r="DDG15" s="27" t="s">
        <v>5309</v>
      </c>
      <c r="DDH15" s="27" t="s">
        <v>12673</v>
      </c>
      <c r="DDI15" s="27" t="s">
        <v>12674</v>
      </c>
      <c r="DDJ15" s="27" t="s">
        <v>12675</v>
      </c>
      <c r="DDK15" s="27" t="s">
        <v>5311</v>
      </c>
      <c r="DDL15" s="27" t="s">
        <v>5315</v>
      </c>
      <c r="DDM15" s="27" t="s">
        <v>12676</v>
      </c>
      <c r="DDN15" s="27" t="s">
        <v>12677</v>
      </c>
      <c r="DDO15" s="27" t="s">
        <v>12678</v>
      </c>
      <c r="DDP15" s="27" t="s">
        <v>12679</v>
      </c>
      <c r="DDQ15" s="27" t="s">
        <v>12680</v>
      </c>
      <c r="DDR15" s="27" t="s">
        <v>12681</v>
      </c>
      <c r="DDS15" s="27" t="s">
        <v>12682</v>
      </c>
      <c r="DDT15" s="27" t="s">
        <v>12683</v>
      </c>
      <c r="DDU15" s="27" t="s">
        <v>12684</v>
      </c>
      <c r="DDV15" s="27" t="s">
        <v>12685</v>
      </c>
      <c r="DDW15" s="27" t="s">
        <v>12686</v>
      </c>
      <c r="DDX15" s="27" t="s">
        <v>12687</v>
      </c>
      <c r="DDY15" s="27" t="s">
        <v>12688</v>
      </c>
      <c r="DDZ15" s="27" t="s">
        <v>12689</v>
      </c>
      <c r="DEA15" s="27" t="s">
        <v>12690</v>
      </c>
      <c r="DEB15" s="27" t="s">
        <v>12691</v>
      </c>
      <c r="DEC15" s="27" t="s">
        <v>12692</v>
      </c>
      <c r="DED15" s="27" t="s">
        <v>12693</v>
      </c>
      <c r="DEE15" s="27" t="s">
        <v>12694</v>
      </c>
      <c r="DEF15" s="27" t="s">
        <v>12695</v>
      </c>
      <c r="DEG15" s="27" t="s">
        <v>12696</v>
      </c>
      <c r="DEH15" s="27" t="s">
        <v>12697</v>
      </c>
      <c r="DEI15" s="27" t="s">
        <v>12698</v>
      </c>
      <c r="DEJ15" s="27" t="s">
        <v>12699</v>
      </c>
      <c r="DEK15" s="27" t="s">
        <v>12700</v>
      </c>
      <c r="DEL15" s="27" t="s">
        <v>12701</v>
      </c>
      <c r="DEM15" s="27" t="s">
        <v>12702</v>
      </c>
      <c r="DEN15" s="27" t="s">
        <v>12703</v>
      </c>
      <c r="DEO15" s="27" t="s">
        <v>12704</v>
      </c>
      <c r="DEP15" s="27" t="s">
        <v>12705</v>
      </c>
      <c r="DEQ15" s="27" t="s">
        <v>12706</v>
      </c>
      <c r="DER15" s="27" t="s">
        <v>11336</v>
      </c>
    </row>
    <row r="16" spans="2:2852">
      <c r="B16" s="31">
        <v>43054</v>
      </c>
      <c r="C16" s="27">
        <v>256.44</v>
      </c>
      <c r="D16" s="27">
        <v>55.51</v>
      </c>
    </row>
    <row r="17" spans="2:4">
      <c r="B17" s="38">
        <v>43047</v>
      </c>
      <c r="C17" s="27">
        <v>259.11</v>
      </c>
      <c r="D17" s="27">
        <v>57.49</v>
      </c>
    </row>
    <row r="18" spans="2:4">
      <c r="B18" s="38">
        <v>43040</v>
      </c>
      <c r="C18" s="27">
        <v>257.49</v>
      </c>
      <c r="D18" s="27">
        <v>57.46</v>
      </c>
    </row>
    <row r="19" spans="2:4">
      <c r="B19" s="38">
        <v>43033</v>
      </c>
      <c r="C19" s="27">
        <v>255.29</v>
      </c>
      <c r="D19" s="27">
        <v>57.8</v>
      </c>
    </row>
    <row r="20" spans="2:4">
      <c r="B20" s="38">
        <v>43026</v>
      </c>
      <c r="C20" s="27">
        <v>255.72</v>
      </c>
      <c r="D20" s="27">
        <v>57.2</v>
      </c>
    </row>
    <row r="21" spans="2:4">
      <c r="B21" s="38">
        <v>43019</v>
      </c>
      <c r="C21" s="27">
        <v>255.02</v>
      </c>
      <c r="D21" s="27">
        <v>56.76</v>
      </c>
    </row>
    <row r="22" spans="2:4">
      <c r="B22" s="38">
        <v>43012</v>
      </c>
      <c r="C22" s="27">
        <v>253.16</v>
      </c>
      <c r="D22" s="27">
        <v>56.57</v>
      </c>
    </row>
    <row r="23" spans="2:4">
      <c r="B23" s="38">
        <v>43005</v>
      </c>
      <c r="C23" s="27">
        <v>250.05</v>
      </c>
      <c r="D23" s="27">
        <v>54.71</v>
      </c>
    </row>
    <row r="24" spans="2:4">
      <c r="B24" s="38">
        <v>42998</v>
      </c>
      <c r="C24" s="27">
        <v>250.06</v>
      </c>
      <c r="D24" s="27">
        <v>55.37</v>
      </c>
    </row>
    <row r="25" spans="2:4">
      <c r="B25" s="38">
        <v>42991</v>
      </c>
      <c r="C25" s="27">
        <v>250.17</v>
      </c>
      <c r="D25" s="27">
        <v>54.6</v>
      </c>
    </row>
    <row r="26" spans="2:4">
      <c r="B26" s="38">
        <v>42984</v>
      </c>
      <c r="C26" s="27">
        <v>246.9</v>
      </c>
      <c r="D26" s="27">
        <v>53.13</v>
      </c>
    </row>
    <row r="27" spans="2:4">
      <c r="B27" s="38">
        <v>42977</v>
      </c>
      <c r="C27" s="27">
        <v>246.01</v>
      </c>
      <c r="D27" s="27">
        <v>52.299900000000001</v>
      </c>
    </row>
    <row r="28" spans="2:4">
      <c r="B28" s="38">
        <v>42970</v>
      </c>
      <c r="C28" s="27">
        <v>244.56</v>
      </c>
      <c r="D28" s="27">
        <v>51.84</v>
      </c>
    </row>
    <row r="29" spans="2:4">
      <c r="B29" s="38">
        <v>42963</v>
      </c>
      <c r="C29" s="27">
        <v>246.94</v>
      </c>
      <c r="D29" s="27">
        <v>51.33</v>
      </c>
    </row>
    <row r="30" spans="2:4">
      <c r="B30" s="38">
        <v>42956</v>
      </c>
      <c r="C30" s="27">
        <v>247.25</v>
      </c>
      <c r="D30" s="27">
        <v>50.037199999999999</v>
      </c>
    </row>
    <row r="31" spans="2:4">
      <c r="B31" s="38">
        <v>42949</v>
      </c>
      <c r="C31" s="27">
        <v>247.44</v>
      </c>
      <c r="D31" s="27">
        <v>49.63</v>
      </c>
    </row>
    <row r="32" spans="2:4">
      <c r="B32" s="38">
        <v>42942</v>
      </c>
      <c r="C32" s="27">
        <v>247.43</v>
      </c>
      <c r="D32" s="27">
        <v>49.71</v>
      </c>
    </row>
    <row r="33" spans="2:4">
      <c r="B33" s="38">
        <v>42935</v>
      </c>
      <c r="C33" s="27">
        <v>246.99</v>
      </c>
      <c r="D33" s="27">
        <v>49.27</v>
      </c>
    </row>
    <row r="34" spans="2:4">
      <c r="B34" s="38">
        <v>42928</v>
      </c>
      <c r="C34" s="27">
        <v>244.01</v>
      </c>
      <c r="D34" s="27">
        <v>48.387300000000003</v>
      </c>
    </row>
    <row r="35" spans="2:4">
      <c r="B35" s="38">
        <v>42921</v>
      </c>
      <c r="C35" s="27">
        <v>242.77</v>
      </c>
      <c r="D35" s="27">
        <v>47.12</v>
      </c>
    </row>
    <row r="36" spans="2:4">
      <c r="B36" s="38">
        <v>42914</v>
      </c>
      <c r="C36" s="27">
        <v>243.49</v>
      </c>
      <c r="D36" s="27">
        <v>46.700600000000001</v>
      </c>
    </row>
    <row r="37" spans="2:4">
      <c r="B37" s="38">
        <v>42907</v>
      </c>
      <c r="C37" s="27">
        <v>242.95</v>
      </c>
      <c r="D37" s="27">
        <v>46.025500000000001</v>
      </c>
    </row>
    <row r="38" spans="2:4">
      <c r="B38" s="38">
        <v>42900</v>
      </c>
      <c r="C38" s="27">
        <v>244.24</v>
      </c>
      <c r="D38" s="27">
        <v>46.645800000000001</v>
      </c>
    </row>
    <row r="39" spans="2:4">
      <c r="B39" s="38">
        <v>42893</v>
      </c>
      <c r="C39" s="27">
        <v>243.66</v>
      </c>
      <c r="D39" s="27">
        <v>48.54</v>
      </c>
    </row>
    <row r="40" spans="2:4">
      <c r="B40" s="38">
        <v>42886</v>
      </c>
      <c r="C40" s="27">
        <v>241.44</v>
      </c>
      <c r="D40" s="27">
        <v>47.46</v>
      </c>
    </row>
    <row r="41" spans="2:4">
      <c r="B41" s="38">
        <v>42879</v>
      </c>
      <c r="C41" s="27">
        <v>240.61</v>
      </c>
      <c r="D41" s="27">
        <v>47.58</v>
      </c>
    </row>
    <row r="42" spans="2:4">
      <c r="B42" s="38">
        <v>42872</v>
      </c>
      <c r="C42" s="27">
        <v>235.82</v>
      </c>
      <c r="D42" s="27">
        <v>48.35</v>
      </c>
    </row>
    <row r="43" spans="2:4">
      <c r="B43" s="38">
        <v>42865</v>
      </c>
      <c r="C43" s="27">
        <v>239.87</v>
      </c>
      <c r="D43" s="27">
        <v>48.49</v>
      </c>
    </row>
    <row r="44" spans="2:4">
      <c r="B44" s="38">
        <v>42858</v>
      </c>
      <c r="C44" s="27">
        <v>238.48</v>
      </c>
      <c r="D44" s="27">
        <v>47.72</v>
      </c>
    </row>
    <row r="45" spans="2:4">
      <c r="B45" s="38">
        <v>42851</v>
      </c>
      <c r="C45" s="27">
        <v>238.4</v>
      </c>
      <c r="D45" s="27">
        <v>47.5</v>
      </c>
    </row>
    <row r="46" spans="2:4">
      <c r="B46" s="38">
        <v>42844</v>
      </c>
      <c r="C46" s="27">
        <v>233.44</v>
      </c>
      <c r="D46" s="27">
        <v>45.819899999999997</v>
      </c>
    </row>
    <row r="47" spans="2:4">
      <c r="B47" s="38">
        <v>42837</v>
      </c>
      <c r="C47" s="27">
        <v>234.03</v>
      </c>
      <c r="D47" s="27">
        <v>46.08</v>
      </c>
    </row>
    <row r="48" spans="2:4">
      <c r="B48" s="38">
        <v>42830</v>
      </c>
      <c r="C48" s="27">
        <v>234.78</v>
      </c>
      <c r="D48" s="27">
        <v>46.62</v>
      </c>
    </row>
    <row r="49" spans="2:4">
      <c r="B49" s="38">
        <v>42823</v>
      </c>
      <c r="C49" s="27">
        <v>235.54</v>
      </c>
      <c r="D49" s="27">
        <v>46.87</v>
      </c>
    </row>
    <row r="50" spans="2:4">
      <c r="B50" s="38">
        <v>42816</v>
      </c>
      <c r="C50" s="27">
        <v>234.28</v>
      </c>
      <c r="D50" s="27">
        <v>46.024999999999999</v>
      </c>
    </row>
    <row r="51" spans="2:4">
      <c r="B51" s="38">
        <v>42809</v>
      </c>
      <c r="C51" s="27">
        <v>238.95</v>
      </c>
      <c r="D51" s="27">
        <v>45.814399999999999</v>
      </c>
    </row>
    <row r="52" spans="2:4">
      <c r="B52" s="38">
        <v>42802</v>
      </c>
      <c r="C52" s="27">
        <v>236.56</v>
      </c>
      <c r="D52" s="27">
        <v>44.73</v>
      </c>
    </row>
    <row r="53" spans="2:4">
      <c r="B53" s="38">
        <v>42795</v>
      </c>
      <c r="C53" s="27">
        <v>239.78</v>
      </c>
      <c r="D53" s="27">
        <v>46.02</v>
      </c>
    </row>
    <row r="54" spans="2:4">
      <c r="B54" s="38">
        <v>42788</v>
      </c>
      <c r="C54" s="27">
        <v>236.28</v>
      </c>
      <c r="D54" s="27">
        <v>46.13</v>
      </c>
    </row>
    <row r="55" spans="2:4">
      <c r="B55" s="38">
        <v>42781</v>
      </c>
      <c r="C55" s="27">
        <v>234.92</v>
      </c>
      <c r="D55" s="27">
        <v>45.78</v>
      </c>
    </row>
    <row r="56" spans="2:4">
      <c r="B56" s="38">
        <v>42774</v>
      </c>
      <c r="C56" s="27">
        <v>229.24</v>
      </c>
      <c r="D56" s="27">
        <v>44.37</v>
      </c>
    </row>
    <row r="57" spans="2:4">
      <c r="B57" s="38">
        <v>42767</v>
      </c>
      <c r="C57" s="27">
        <v>227.62</v>
      </c>
      <c r="D57" s="27">
        <v>44.46</v>
      </c>
    </row>
    <row r="58" spans="2:4">
      <c r="B58" s="38">
        <v>42760</v>
      </c>
      <c r="C58" s="27">
        <v>229.57</v>
      </c>
      <c r="D58" s="27">
        <v>44.85</v>
      </c>
    </row>
    <row r="59" spans="2:4">
      <c r="B59" s="38">
        <v>42753</v>
      </c>
      <c r="C59" s="27">
        <v>226.75</v>
      </c>
      <c r="D59" s="27">
        <v>43.45</v>
      </c>
    </row>
    <row r="60" spans="2:4">
      <c r="B60" s="38">
        <v>42746</v>
      </c>
      <c r="C60" s="27">
        <v>227.1</v>
      </c>
      <c r="D60" s="27">
        <v>43.4</v>
      </c>
    </row>
    <row r="61" spans="2:4">
      <c r="B61" s="38">
        <v>42739</v>
      </c>
      <c r="C61" s="27">
        <v>226.58</v>
      </c>
      <c r="D61" s="27">
        <v>41.96</v>
      </c>
    </row>
    <row r="62" spans="2:4">
      <c r="B62" s="38">
        <v>42732</v>
      </c>
      <c r="C62" s="27">
        <v>224.4</v>
      </c>
      <c r="D62" s="27">
        <v>40.651200000000003</v>
      </c>
    </row>
    <row r="63" spans="2:4">
      <c r="B63" s="38">
        <v>42725</v>
      </c>
      <c r="C63" s="27">
        <v>225.77</v>
      </c>
      <c r="D63" s="27">
        <v>39.65</v>
      </c>
    </row>
    <row r="64" spans="2:4">
      <c r="B64" s="38">
        <v>42718</v>
      </c>
      <c r="C64" s="27">
        <v>225.88</v>
      </c>
      <c r="D64" s="27">
        <v>40.040300000000002</v>
      </c>
    </row>
    <row r="65" spans="2:4">
      <c r="B65" s="38">
        <v>42711</v>
      </c>
      <c r="C65" s="27">
        <v>224.6</v>
      </c>
      <c r="D65" s="27">
        <v>40.844999999999999</v>
      </c>
    </row>
    <row r="66" spans="2:4">
      <c r="B66" s="38">
        <v>42704</v>
      </c>
      <c r="C66" s="27">
        <v>220.38</v>
      </c>
      <c r="D66" s="27">
        <v>40.681100000000001</v>
      </c>
    </row>
    <row r="67" spans="2:4">
      <c r="B67" s="38">
        <v>42697</v>
      </c>
      <c r="C67" s="27">
        <v>220.7</v>
      </c>
      <c r="D67" s="27">
        <v>40.79</v>
      </c>
    </row>
    <row r="68" spans="2:4">
      <c r="B68" s="38">
        <v>42690</v>
      </c>
      <c r="C68" s="27">
        <v>217.87</v>
      </c>
      <c r="D68" s="27">
        <v>39.0974</v>
      </c>
    </row>
    <row r="69" spans="2:4">
      <c r="B69" s="38">
        <v>42683</v>
      </c>
      <c r="C69" s="27">
        <v>216.3792</v>
      </c>
      <c r="D69" s="27">
        <v>41.44</v>
      </c>
    </row>
    <row r="70" spans="2:4">
      <c r="B70" s="38">
        <v>42676</v>
      </c>
      <c r="C70" s="27">
        <v>209.74</v>
      </c>
      <c r="D70" s="27">
        <v>40.619999999999997</v>
      </c>
    </row>
    <row r="71" spans="2:4">
      <c r="B71" s="38">
        <v>42669</v>
      </c>
      <c r="C71" s="27">
        <v>213.74</v>
      </c>
      <c r="D71" s="27">
        <v>41.76</v>
      </c>
    </row>
    <row r="72" spans="2:4">
      <c r="B72" s="38">
        <v>42662</v>
      </c>
      <c r="C72" s="27">
        <v>214.28</v>
      </c>
      <c r="D72" s="27">
        <v>41.35</v>
      </c>
    </row>
    <row r="73" spans="2:4">
      <c r="B73" s="38">
        <v>42655</v>
      </c>
      <c r="C73" s="27">
        <v>213.71</v>
      </c>
      <c r="D73" s="27">
        <v>40.14</v>
      </c>
    </row>
    <row r="74" spans="2:4">
      <c r="B74" s="38">
        <v>42648</v>
      </c>
      <c r="C74" s="27">
        <v>215.63</v>
      </c>
      <c r="D74" s="27">
        <v>40.333399999999997</v>
      </c>
    </row>
    <row r="75" spans="2:4">
      <c r="B75" s="38">
        <v>42641</v>
      </c>
      <c r="C75" s="27">
        <v>216.64</v>
      </c>
      <c r="D75" s="27">
        <v>40.128500000000003</v>
      </c>
    </row>
    <row r="76" spans="2:4">
      <c r="B76" s="38">
        <v>42634</v>
      </c>
      <c r="C76" s="27">
        <v>215.82</v>
      </c>
      <c r="D76" s="27">
        <v>40.299999999999997</v>
      </c>
    </row>
    <row r="77" spans="2:4">
      <c r="B77" s="38">
        <v>42627</v>
      </c>
      <c r="C77" s="27">
        <v>213.15</v>
      </c>
      <c r="D77" s="27">
        <v>39.06</v>
      </c>
    </row>
    <row r="78" spans="2:4">
      <c r="B78" s="38">
        <v>42620</v>
      </c>
      <c r="C78" s="27">
        <v>219.01</v>
      </c>
      <c r="D78" s="27">
        <v>41.06</v>
      </c>
    </row>
    <row r="79" spans="2:4">
      <c r="B79" s="38">
        <v>42613</v>
      </c>
      <c r="C79" s="27">
        <v>217.38</v>
      </c>
      <c r="D79" s="27">
        <v>40.159999999999997</v>
      </c>
    </row>
    <row r="80" spans="2:4">
      <c r="B80" s="38">
        <v>42606</v>
      </c>
      <c r="C80" s="27">
        <v>217.85</v>
      </c>
      <c r="D80" s="27">
        <v>40.760399999999997</v>
      </c>
    </row>
    <row r="81" spans="2:4">
      <c r="B81" s="38">
        <v>42599</v>
      </c>
      <c r="C81" s="27">
        <v>218.37</v>
      </c>
      <c r="D81" s="27">
        <v>41.338000000000001</v>
      </c>
    </row>
    <row r="82" spans="2:4">
      <c r="B82" s="38">
        <v>42592</v>
      </c>
      <c r="C82" s="27">
        <v>217.64</v>
      </c>
      <c r="D82" s="27">
        <v>40.39</v>
      </c>
    </row>
    <row r="83" spans="2:4">
      <c r="B83" s="38">
        <v>42585</v>
      </c>
      <c r="C83" s="27">
        <v>216.18</v>
      </c>
      <c r="D83" s="27">
        <v>40.584000000000003</v>
      </c>
    </row>
    <row r="84" spans="2:4">
      <c r="B84" s="38">
        <v>42578</v>
      </c>
      <c r="C84" s="27">
        <v>216.52</v>
      </c>
      <c r="D84" s="27">
        <v>40.957999999999998</v>
      </c>
    </row>
    <row r="85" spans="2:4">
      <c r="B85" s="38">
        <v>42571</v>
      </c>
      <c r="C85" s="27">
        <v>217.08500000000001</v>
      </c>
      <c r="D85" s="27">
        <v>40.451099999999997</v>
      </c>
    </row>
    <row r="86" spans="2:4">
      <c r="B86" s="38">
        <v>42564</v>
      </c>
      <c r="C86" s="27">
        <v>214.92</v>
      </c>
      <c r="D86" s="27">
        <v>39.776000000000003</v>
      </c>
    </row>
    <row r="87" spans="2:4">
      <c r="B87" s="38">
        <v>42557</v>
      </c>
      <c r="C87" s="27">
        <v>209.66</v>
      </c>
      <c r="D87" s="27">
        <v>38.93</v>
      </c>
    </row>
    <row r="88" spans="2:4">
      <c r="B88" s="38">
        <v>42550</v>
      </c>
      <c r="C88" s="27">
        <v>206.66</v>
      </c>
      <c r="D88" s="27">
        <v>38.25</v>
      </c>
    </row>
    <row r="89" spans="2:4">
      <c r="B89" s="38">
        <v>42543</v>
      </c>
      <c r="C89" s="27">
        <v>208.1</v>
      </c>
      <c r="D89" s="27">
        <v>40.0229</v>
      </c>
    </row>
    <row r="90" spans="2:4">
      <c r="B90" s="38">
        <v>42536</v>
      </c>
      <c r="C90" s="27">
        <v>207.75</v>
      </c>
      <c r="D90" s="27">
        <v>37.559899999999999</v>
      </c>
    </row>
    <row r="91" spans="2:4">
      <c r="B91" s="38">
        <v>42529</v>
      </c>
      <c r="C91" s="27">
        <v>212.37</v>
      </c>
      <c r="D91" s="27">
        <v>39.072000000000003</v>
      </c>
    </row>
    <row r="92" spans="2:4">
      <c r="B92" s="38">
        <v>42522</v>
      </c>
      <c r="C92" s="27">
        <v>210.27</v>
      </c>
      <c r="D92" s="27">
        <v>38.6143</v>
      </c>
    </row>
    <row r="93" spans="2:4">
      <c r="B93" s="38">
        <v>42515</v>
      </c>
      <c r="C93" s="27">
        <v>209.28</v>
      </c>
      <c r="D93" s="27">
        <v>38.64</v>
      </c>
    </row>
    <row r="94" spans="2:4">
      <c r="B94" s="38">
        <v>42508</v>
      </c>
      <c r="C94" s="27">
        <v>204.91</v>
      </c>
      <c r="D94" s="27">
        <v>38</v>
      </c>
    </row>
    <row r="95" spans="2:4">
      <c r="B95" s="38">
        <v>42501</v>
      </c>
      <c r="C95" s="27">
        <v>206.5</v>
      </c>
      <c r="D95" s="27">
        <v>38.210099999999997</v>
      </c>
    </row>
    <row r="96" spans="2:4">
      <c r="B96" s="38">
        <v>42494</v>
      </c>
      <c r="C96" s="27">
        <v>205.01</v>
      </c>
      <c r="D96" s="27">
        <v>37.821199999999997</v>
      </c>
    </row>
    <row r="97" spans="2:4">
      <c r="B97" s="38">
        <v>42487</v>
      </c>
      <c r="C97" s="27">
        <v>209.35</v>
      </c>
      <c r="D97" s="27">
        <v>38.962000000000003</v>
      </c>
    </row>
    <row r="98" spans="2:4">
      <c r="B98" s="38">
        <v>42480</v>
      </c>
      <c r="C98" s="27">
        <v>210.1</v>
      </c>
      <c r="D98" s="27">
        <v>39.533700000000003</v>
      </c>
    </row>
    <row r="99" spans="2:4">
      <c r="B99" s="38">
        <v>42473</v>
      </c>
      <c r="C99" s="27">
        <v>208.0008</v>
      </c>
      <c r="D99" s="27">
        <v>38.9756</v>
      </c>
    </row>
    <row r="100" spans="2:4">
      <c r="B100" s="38">
        <v>42466</v>
      </c>
      <c r="C100" s="27">
        <v>206.42</v>
      </c>
      <c r="D100" s="27">
        <v>38.549999999999997</v>
      </c>
    </row>
    <row r="101" spans="2:4">
      <c r="B101" s="38">
        <v>42459</v>
      </c>
      <c r="C101" s="27">
        <v>206.02</v>
      </c>
      <c r="D101" s="27">
        <v>37.94</v>
      </c>
    </row>
    <row r="102" spans="2:4">
      <c r="B102" s="38">
        <v>42452</v>
      </c>
      <c r="C102" s="27">
        <v>203.20920000000001</v>
      </c>
      <c r="D102" s="27">
        <v>37.422899999999998</v>
      </c>
    </row>
    <row r="103" spans="2:4">
      <c r="B103" s="38">
        <v>42445</v>
      </c>
      <c r="C103" s="27">
        <v>203.34</v>
      </c>
      <c r="D103" s="27">
        <v>37.49</v>
      </c>
    </row>
    <row r="104" spans="2:4">
      <c r="B104" s="38">
        <v>42438</v>
      </c>
      <c r="C104" s="27">
        <v>199.38</v>
      </c>
      <c r="D104" s="27">
        <v>37.569899999999997</v>
      </c>
    </row>
    <row r="105" spans="2:4">
      <c r="B105" s="38">
        <v>42431</v>
      </c>
      <c r="C105" s="27">
        <v>199</v>
      </c>
      <c r="D105" s="27">
        <v>36.92</v>
      </c>
    </row>
    <row r="106" spans="2:4">
      <c r="B106" s="38">
        <v>42424</v>
      </c>
      <c r="C106" s="27">
        <v>193.2</v>
      </c>
      <c r="D106" s="27">
        <v>35.549900000000001</v>
      </c>
    </row>
    <row r="107" spans="2:4">
      <c r="B107" s="38">
        <v>42417</v>
      </c>
      <c r="C107" s="27">
        <v>192.88</v>
      </c>
      <c r="D107" s="27">
        <v>36.478299999999997</v>
      </c>
    </row>
    <row r="108" spans="2:4">
      <c r="B108" s="38">
        <v>42410</v>
      </c>
      <c r="C108" s="27">
        <v>185.27</v>
      </c>
      <c r="D108" s="27">
        <v>34.89</v>
      </c>
    </row>
    <row r="109" spans="2:4">
      <c r="B109" s="38">
        <v>42403</v>
      </c>
      <c r="C109" s="27">
        <v>191.3</v>
      </c>
      <c r="D109" s="27">
        <v>36.25</v>
      </c>
    </row>
    <row r="110" spans="2:4">
      <c r="B110" s="38">
        <v>42396</v>
      </c>
      <c r="C110" s="27">
        <v>188.13</v>
      </c>
      <c r="D110" s="27">
        <v>35.945900000000002</v>
      </c>
    </row>
    <row r="111" spans="2:4">
      <c r="B111" s="38">
        <v>42389</v>
      </c>
      <c r="C111" s="27">
        <v>185.65</v>
      </c>
      <c r="D111" s="27">
        <v>34.488700000000001</v>
      </c>
    </row>
    <row r="112" spans="2:4">
      <c r="B112" s="38">
        <v>42382</v>
      </c>
      <c r="C112" s="27">
        <v>188.83</v>
      </c>
      <c r="D112" s="27">
        <v>35.122599999999998</v>
      </c>
    </row>
    <row r="113" spans="2:4">
      <c r="B113" s="38">
        <v>42375</v>
      </c>
      <c r="C113" s="27">
        <v>198.82</v>
      </c>
      <c r="D113" s="27">
        <v>37.14</v>
      </c>
    </row>
    <row r="114" spans="2:4">
      <c r="B114" s="38">
        <v>42368</v>
      </c>
      <c r="C114" s="27">
        <v>205.93</v>
      </c>
      <c r="D114" s="27">
        <v>38.880899999999997</v>
      </c>
    </row>
    <row r="115" spans="2:4">
      <c r="B115" s="38">
        <v>42361</v>
      </c>
      <c r="C115" s="27">
        <v>206.02</v>
      </c>
      <c r="D115" s="27">
        <v>38.880000000000003</v>
      </c>
    </row>
    <row r="116" spans="2:4">
      <c r="B116" s="38">
        <v>42354</v>
      </c>
      <c r="C116" s="27">
        <v>208.03</v>
      </c>
      <c r="D116" s="27">
        <v>38.5</v>
      </c>
    </row>
    <row r="117" spans="2:4">
      <c r="B117" s="38">
        <v>42347</v>
      </c>
      <c r="C117" s="27">
        <v>205.34</v>
      </c>
      <c r="D117" s="27">
        <v>38.363300000000002</v>
      </c>
    </row>
    <row r="118" spans="2:4">
      <c r="B118" s="38">
        <v>42340</v>
      </c>
      <c r="C118" s="27">
        <v>208.529</v>
      </c>
      <c r="D118" s="27">
        <v>38.950000000000003</v>
      </c>
    </row>
    <row r="119" spans="2:4">
      <c r="B119" s="38">
        <v>42333</v>
      </c>
      <c r="C119" s="27">
        <v>209.32</v>
      </c>
      <c r="D119" s="27">
        <v>39.469900000000003</v>
      </c>
    </row>
    <row r="120" spans="2:4">
      <c r="B120" s="38">
        <v>42326</v>
      </c>
      <c r="C120" s="27">
        <v>208.73</v>
      </c>
      <c r="D120" s="27">
        <v>38.5</v>
      </c>
    </row>
    <row r="121" spans="2:4">
      <c r="B121" s="38">
        <v>42319</v>
      </c>
      <c r="C121" s="27">
        <v>207.74</v>
      </c>
      <c r="D121" s="27">
        <v>38.400700000000001</v>
      </c>
    </row>
    <row r="122" spans="2:4">
      <c r="B122" s="38">
        <v>42312</v>
      </c>
      <c r="C122" s="27">
        <v>210.36</v>
      </c>
      <c r="D122" s="27">
        <v>39.115000000000002</v>
      </c>
    </row>
    <row r="123" spans="2:4">
      <c r="B123" s="38">
        <v>42305</v>
      </c>
      <c r="C123" s="27">
        <v>208.95</v>
      </c>
      <c r="D123" s="27">
        <v>38.583599999999997</v>
      </c>
    </row>
    <row r="124" spans="2:4">
      <c r="B124" s="38">
        <v>42298</v>
      </c>
      <c r="C124" s="27">
        <v>201.85</v>
      </c>
      <c r="D124" s="27">
        <v>38.029899999999998</v>
      </c>
    </row>
    <row r="125" spans="2:4">
      <c r="B125" s="38">
        <v>42291</v>
      </c>
      <c r="C125" s="27">
        <v>199.29</v>
      </c>
      <c r="D125" s="27">
        <v>37.83</v>
      </c>
    </row>
    <row r="126" spans="2:4">
      <c r="B126" s="38">
        <v>42284</v>
      </c>
      <c r="C126" s="27">
        <v>199.41</v>
      </c>
      <c r="D126" s="27">
        <v>37.549900000000001</v>
      </c>
    </row>
    <row r="127" spans="2:4">
      <c r="B127" s="38">
        <v>42277</v>
      </c>
      <c r="C127" s="27">
        <v>191.63</v>
      </c>
      <c r="D127" s="27">
        <v>35.64</v>
      </c>
    </row>
    <row r="128" spans="2:4">
      <c r="B128" s="38">
        <v>42270</v>
      </c>
      <c r="C128" s="27">
        <v>193.6</v>
      </c>
      <c r="D128" s="27">
        <v>36</v>
      </c>
    </row>
    <row r="129" spans="2:4">
      <c r="B129" s="38">
        <v>42263</v>
      </c>
      <c r="C129" s="27">
        <v>200.18</v>
      </c>
      <c r="D129" s="27">
        <v>36.75</v>
      </c>
    </row>
    <row r="130" spans="2:4">
      <c r="B130" s="38">
        <v>42256</v>
      </c>
      <c r="C130" s="27">
        <v>194.79</v>
      </c>
      <c r="D130" s="27">
        <v>36.53</v>
      </c>
    </row>
    <row r="131" spans="2:4">
      <c r="B131" s="38">
        <v>42249</v>
      </c>
      <c r="C131" s="27">
        <v>195.41</v>
      </c>
      <c r="D131" s="27">
        <v>36.44</v>
      </c>
    </row>
    <row r="132" spans="2:4">
      <c r="B132" s="38">
        <v>42242</v>
      </c>
      <c r="C132" s="27">
        <v>194.46</v>
      </c>
      <c r="D132" s="27">
        <v>37.039900000000003</v>
      </c>
    </row>
    <row r="133" spans="2:4">
      <c r="B133" s="38">
        <v>42235</v>
      </c>
      <c r="C133" s="27">
        <v>208.32</v>
      </c>
      <c r="D133" s="27">
        <v>38.019199999999998</v>
      </c>
    </row>
    <row r="134" spans="2:4">
      <c r="B134" s="38">
        <v>42228</v>
      </c>
      <c r="C134" s="27">
        <v>208.92</v>
      </c>
      <c r="D134" s="27">
        <v>38.747999999999998</v>
      </c>
    </row>
    <row r="135" spans="2:4">
      <c r="B135" s="38">
        <v>42221</v>
      </c>
      <c r="C135" s="27">
        <v>210.07</v>
      </c>
      <c r="D135" s="27">
        <v>40.073399999999999</v>
      </c>
    </row>
    <row r="136" spans="2:4">
      <c r="B136" s="38">
        <v>42214</v>
      </c>
      <c r="C136" s="27">
        <v>210.77</v>
      </c>
      <c r="D136" s="27">
        <v>39.619999999999997</v>
      </c>
    </row>
    <row r="137" spans="2:4">
      <c r="B137" s="38">
        <v>42207</v>
      </c>
      <c r="C137" s="27">
        <v>211.37</v>
      </c>
      <c r="D137" s="27">
        <v>39.65</v>
      </c>
    </row>
    <row r="138" spans="2:4">
      <c r="B138" s="38">
        <v>42200</v>
      </c>
      <c r="C138" s="27">
        <v>210.61</v>
      </c>
      <c r="D138" s="27">
        <v>39.1601</v>
      </c>
    </row>
    <row r="139" spans="2:4">
      <c r="B139" s="38">
        <v>42193</v>
      </c>
      <c r="C139" s="27">
        <v>204.53</v>
      </c>
      <c r="D139" s="27">
        <v>37.863</v>
      </c>
    </row>
    <row r="140" spans="2:4">
      <c r="B140" s="38">
        <v>42186</v>
      </c>
      <c r="C140" s="27">
        <v>207.5</v>
      </c>
      <c r="D140" s="27">
        <v>39.21</v>
      </c>
    </row>
    <row r="141" spans="2:4">
      <c r="B141" s="38">
        <v>42179</v>
      </c>
      <c r="C141" s="27">
        <v>210.5</v>
      </c>
      <c r="D141" s="27">
        <v>39.738</v>
      </c>
    </row>
    <row r="142" spans="2:4">
      <c r="B142" s="38">
        <v>42172</v>
      </c>
      <c r="C142" s="27">
        <v>210.59</v>
      </c>
      <c r="D142" s="27">
        <v>39.470100000000002</v>
      </c>
    </row>
    <row r="143" spans="2:4">
      <c r="B143" s="38">
        <v>42165</v>
      </c>
      <c r="C143" s="27">
        <v>210.95</v>
      </c>
      <c r="D143" s="27">
        <v>39.948799999999999</v>
      </c>
    </row>
    <row r="144" spans="2:4">
      <c r="B144" s="38">
        <v>42158</v>
      </c>
      <c r="C144" s="27">
        <v>211.92</v>
      </c>
      <c r="D144" s="27">
        <v>40.210099999999997</v>
      </c>
    </row>
    <row r="145" spans="2:4">
      <c r="B145" s="38">
        <v>42151</v>
      </c>
      <c r="C145" s="27">
        <v>212.7</v>
      </c>
      <c r="D145" s="27">
        <v>40.290100000000002</v>
      </c>
    </row>
    <row r="146" spans="2:4">
      <c r="B146" s="38">
        <v>42144</v>
      </c>
      <c r="C146" s="27">
        <v>212.88</v>
      </c>
      <c r="D146" s="27">
        <v>40.430100000000003</v>
      </c>
    </row>
    <row r="147" spans="2:4">
      <c r="B147" s="38">
        <v>42137</v>
      </c>
      <c r="C147" s="27">
        <v>210.02</v>
      </c>
      <c r="D147" s="27">
        <v>40.397799999999997</v>
      </c>
    </row>
    <row r="148" spans="2:4">
      <c r="B148" s="38">
        <v>42130</v>
      </c>
      <c r="C148" s="27">
        <v>208.04</v>
      </c>
      <c r="D148" s="27">
        <v>40.130000000000003</v>
      </c>
    </row>
    <row r="149" spans="2:4">
      <c r="B149" s="38">
        <v>42123</v>
      </c>
      <c r="C149" s="27">
        <v>210.57</v>
      </c>
      <c r="D149" s="27">
        <v>40.8401</v>
      </c>
    </row>
    <row r="150" spans="2:4">
      <c r="B150" s="38">
        <v>42116</v>
      </c>
      <c r="C150" s="27">
        <v>210.63</v>
      </c>
      <c r="D150" s="27">
        <v>40.229999999999997</v>
      </c>
    </row>
    <row r="151" spans="2:4">
      <c r="B151" s="38">
        <v>42109</v>
      </c>
      <c r="C151" s="27">
        <v>210.43</v>
      </c>
      <c r="D151" s="27">
        <v>40.33</v>
      </c>
    </row>
    <row r="152" spans="2:4">
      <c r="B152" s="38">
        <v>42102</v>
      </c>
      <c r="C152" s="27">
        <v>207.97499999999999</v>
      </c>
      <c r="D152" s="27">
        <v>39.32</v>
      </c>
    </row>
    <row r="153" spans="2:4">
      <c r="B153" s="38">
        <v>42095</v>
      </c>
      <c r="C153" s="27">
        <v>205.7</v>
      </c>
      <c r="D153" s="27">
        <v>38.369999999999997</v>
      </c>
    </row>
    <row r="154" spans="2:4">
      <c r="B154" s="38">
        <v>42088</v>
      </c>
      <c r="C154" s="27">
        <v>205.76</v>
      </c>
      <c r="D154" s="27">
        <v>38.771999999999998</v>
      </c>
    </row>
    <row r="155" spans="2:4">
      <c r="B155" s="38">
        <v>42081</v>
      </c>
      <c r="C155" s="27">
        <v>210.46</v>
      </c>
      <c r="D155" s="27">
        <v>38.533499999999997</v>
      </c>
    </row>
    <row r="156" spans="2:4">
      <c r="B156" s="38">
        <v>42074</v>
      </c>
      <c r="C156" s="27">
        <v>204.5</v>
      </c>
      <c r="D156" s="27">
        <v>38.320799999999998</v>
      </c>
    </row>
    <row r="157" spans="2:4">
      <c r="B157" s="38">
        <v>42067</v>
      </c>
      <c r="C157" s="27">
        <v>210.23009999999999</v>
      </c>
      <c r="D157" s="27">
        <v>38.81</v>
      </c>
    </row>
    <row r="158" spans="2:4">
      <c r="B158" s="38">
        <v>42060</v>
      </c>
      <c r="C158" s="27">
        <v>211.63</v>
      </c>
      <c r="D158" s="27">
        <v>39.143599999999999</v>
      </c>
    </row>
    <row r="159" spans="2:4">
      <c r="B159" s="38">
        <v>42053</v>
      </c>
      <c r="C159" s="27">
        <v>210.13</v>
      </c>
      <c r="D159" s="27">
        <v>38.39</v>
      </c>
    </row>
    <row r="160" spans="2:4">
      <c r="B160" s="38">
        <v>42046</v>
      </c>
      <c r="C160" s="27">
        <v>206.93</v>
      </c>
      <c r="D160" s="27">
        <v>37.31</v>
      </c>
    </row>
    <row r="161" spans="2:4">
      <c r="B161" s="38">
        <v>42039</v>
      </c>
      <c r="C161" s="27">
        <v>204.06</v>
      </c>
      <c r="D161" s="27">
        <v>37.452399999999997</v>
      </c>
    </row>
    <row r="162" spans="2:4">
      <c r="B162" s="38">
        <v>42032</v>
      </c>
      <c r="C162" s="27">
        <v>200.14</v>
      </c>
      <c r="D162" s="27">
        <v>37.012799999999999</v>
      </c>
    </row>
    <row r="163" spans="2:4">
      <c r="B163" s="38">
        <v>42025</v>
      </c>
      <c r="C163" s="27">
        <v>203.08</v>
      </c>
      <c r="D163" s="27">
        <v>36.502000000000002</v>
      </c>
    </row>
    <row r="164" spans="2:4">
      <c r="B164" s="38">
        <v>42018</v>
      </c>
      <c r="C164" s="27">
        <v>200.86</v>
      </c>
      <c r="D164" s="27">
        <v>36.249899999999997</v>
      </c>
    </row>
    <row r="165" spans="2:4">
      <c r="B165" s="38">
        <v>42011</v>
      </c>
      <c r="C165" s="27">
        <v>202.31</v>
      </c>
      <c r="D165" s="27">
        <v>35.889499999999998</v>
      </c>
    </row>
    <row r="166" spans="2:4">
      <c r="B166" s="38">
        <v>42004</v>
      </c>
      <c r="C166" s="27">
        <v>205.54</v>
      </c>
      <c r="D166" s="27">
        <v>37.450000000000003</v>
      </c>
    </row>
    <row r="167" spans="2:4">
      <c r="B167" s="38">
        <v>41997</v>
      </c>
      <c r="C167" s="27">
        <v>207.77</v>
      </c>
      <c r="D167" s="27">
        <v>37.390099999999997</v>
      </c>
    </row>
    <row r="168" spans="2:4">
      <c r="B168" s="38">
        <v>41990</v>
      </c>
      <c r="C168" s="27">
        <v>201.79</v>
      </c>
      <c r="D168" s="27">
        <v>36.630000000000003</v>
      </c>
    </row>
    <row r="169" spans="2:4">
      <c r="B169" s="38">
        <v>41983</v>
      </c>
      <c r="C169" s="27">
        <v>203.1601</v>
      </c>
      <c r="D169" s="27">
        <v>37</v>
      </c>
    </row>
    <row r="170" spans="2:4">
      <c r="B170" s="38">
        <v>41976</v>
      </c>
      <c r="C170" s="27">
        <v>207.89</v>
      </c>
      <c r="D170" s="27">
        <v>38.229999999999997</v>
      </c>
    </row>
    <row r="171" spans="2:4">
      <c r="B171" s="38">
        <v>41969</v>
      </c>
      <c r="C171" s="27">
        <v>207.64</v>
      </c>
      <c r="D171" s="27">
        <v>38.3842</v>
      </c>
    </row>
    <row r="172" spans="2:4">
      <c r="B172" s="38">
        <v>41962</v>
      </c>
      <c r="C172" s="27">
        <v>205.22</v>
      </c>
      <c r="D172" s="27">
        <v>37.67</v>
      </c>
    </row>
    <row r="173" spans="2:4">
      <c r="B173" s="38">
        <v>41955</v>
      </c>
      <c r="C173" s="27">
        <v>203.96</v>
      </c>
      <c r="D173" s="27">
        <v>37.54</v>
      </c>
    </row>
    <row r="174" spans="2:4">
      <c r="B174" s="38">
        <v>41948</v>
      </c>
      <c r="C174" s="27">
        <v>202.34</v>
      </c>
      <c r="D174" s="27">
        <v>37.354999999999997</v>
      </c>
    </row>
    <row r="175" spans="2:4">
      <c r="B175" s="38">
        <v>41941</v>
      </c>
      <c r="C175" s="27">
        <v>198.11</v>
      </c>
      <c r="D175" s="27">
        <v>37.369999999999997</v>
      </c>
    </row>
    <row r="176" spans="2:4">
      <c r="B176" s="38">
        <v>41934</v>
      </c>
      <c r="C176" s="27">
        <v>192.69</v>
      </c>
      <c r="D176" s="27">
        <v>36.15</v>
      </c>
    </row>
    <row r="177" spans="2:4">
      <c r="B177" s="38">
        <v>41927</v>
      </c>
      <c r="C177" s="27">
        <v>186.43</v>
      </c>
      <c r="D177" s="27">
        <v>34.210999999999999</v>
      </c>
    </row>
    <row r="178" spans="2:4">
      <c r="B178" s="38">
        <v>41920</v>
      </c>
      <c r="C178" s="27">
        <v>196.64</v>
      </c>
      <c r="D178" s="27">
        <v>36.840000000000003</v>
      </c>
    </row>
    <row r="179" spans="2:4">
      <c r="B179" s="38">
        <v>41913</v>
      </c>
      <c r="C179" s="27">
        <v>194.35</v>
      </c>
      <c r="D179" s="27">
        <v>36.827300000000001</v>
      </c>
    </row>
    <row r="180" spans="2:4">
      <c r="B180" s="38">
        <v>41906</v>
      </c>
      <c r="C180" s="27">
        <v>199.56</v>
      </c>
      <c r="D180" s="27">
        <v>37.5</v>
      </c>
    </row>
    <row r="181" spans="2:4">
      <c r="B181" s="38">
        <v>41899</v>
      </c>
      <c r="C181" s="27">
        <v>200.75</v>
      </c>
      <c r="D181" s="27">
        <v>38.08</v>
      </c>
    </row>
    <row r="182" spans="2:4">
      <c r="B182" s="38">
        <v>41892</v>
      </c>
      <c r="C182" s="27">
        <v>200.07</v>
      </c>
      <c r="D182" s="27">
        <v>38.869999999999997</v>
      </c>
    </row>
    <row r="183" spans="2:4">
      <c r="B183" s="38">
        <v>41885</v>
      </c>
      <c r="C183" s="27">
        <v>200.5</v>
      </c>
      <c r="D183" s="27">
        <v>38.8872</v>
      </c>
    </row>
    <row r="184" spans="2:4">
      <c r="B184" s="38">
        <v>41878</v>
      </c>
      <c r="C184" s="27">
        <v>200.25</v>
      </c>
      <c r="D184" s="27">
        <v>38.75</v>
      </c>
    </row>
    <row r="185" spans="2:4">
      <c r="B185" s="38">
        <v>41871</v>
      </c>
      <c r="C185" s="27">
        <v>198.92</v>
      </c>
      <c r="D185" s="27">
        <v>38.36</v>
      </c>
    </row>
    <row r="186" spans="2:4">
      <c r="B186" s="38">
        <v>41864</v>
      </c>
      <c r="C186" s="27">
        <v>194.84</v>
      </c>
      <c r="D186" s="27">
        <v>37.667000000000002</v>
      </c>
    </row>
    <row r="187" spans="2:4">
      <c r="B187" s="38">
        <v>41857</v>
      </c>
      <c r="C187" s="27">
        <v>192.07</v>
      </c>
      <c r="D187" s="27">
        <v>37.53</v>
      </c>
    </row>
    <row r="188" spans="2:4">
      <c r="B188" s="38">
        <v>41850</v>
      </c>
      <c r="C188" s="27">
        <v>196.98</v>
      </c>
      <c r="D188" s="27">
        <v>38.590000000000003</v>
      </c>
    </row>
    <row r="189" spans="2:4">
      <c r="B189" s="38">
        <v>41843</v>
      </c>
      <c r="C189" s="27">
        <v>198.64</v>
      </c>
      <c r="D189" s="27">
        <v>39.03</v>
      </c>
    </row>
    <row r="190" spans="2:4">
      <c r="B190" s="38">
        <v>41836</v>
      </c>
      <c r="C190" s="27">
        <v>197.96</v>
      </c>
      <c r="D190" s="27">
        <v>38.914000000000001</v>
      </c>
    </row>
    <row r="191" spans="2:4">
      <c r="B191" s="38">
        <v>41829</v>
      </c>
      <c r="C191" s="27">
        <v>197.12</v>
      </c>
      <c r="D191" s="27">
        <v>38.869999999999997</v>
      </c>
    </row>
    <row r="192" spans="2:4">
      <c r="B192" s="38">
        <v>41822</v>
      </c>
      <c r="C192" s="27">
        <v>197.23</v>
      </c>
      <c r="D192" s="27">
        <v>39.3001</v>
      </c>
    </row>
    <row r="193" spans="2:4">
      <c r="B193" s="38">
        <v>41815</v>
      </c>
      <c r="C193" s="27">
        <v>195.58</v>
      </c>
      <c r="D193" s="27">
        <v>38.85</v>
      </c>
    </row>
    <row r="194" spans="2:4">
      <c r="B194" s="38">
        <v>41808</v>
      </c>
      <c r="C194" s="27">
        <v>196.255</v>
      </c>
      <c r="D194" s="27">
        <v>38.64</v>
      </c>
    </row>
    <row r="195" spans="2:4">
      <c r="B195" s="38">
        <v>41801</v>
      </c>
      <c r="C195" s="27">
        <v>194.92</v>
      </c>
      <c r="D195" s="27">
        <v>38.423200000000001</v>
      </c>
    </row>
    <row r="196" spans="2:4">
      <c r="B196" s="38">
        <v>41794</v>
      </c>
      <c r="C196" s="27">
        <v>193.19</v>
      </c>
      <c r="D196" s="27">
        <v>38.61</v>
      </c>
    </row>
    <row r="197" spans="2:4">
      <c r="B197" s="38">
        <v>41787</v>
      </c>
      <c r="C197" s="27">
        <v>191.38</v>
      </c>
      <c r="D197" s="27">
        <v>38.279000000000003</v>
      </c>
    </row>
    <row r="198" spans="2:4">
      <c r="B198" s="38">
        <v>41780</v>
      </c>
      <c r="C198" s="27">
        <v>189.13</v>
      </c>
      <c r="D198" s="27">
        <v>37.97</v>
      </c>
    </row>
    <row r="199" spans="2:4">
      <c r="B199" s="38">
        <v>41773</v>
      </c>
      <c r="C199" s="27">
        <v>189.06</v>
      </c>
      <c r="D199" s="27">
        <v>37.960999999999999</v>
      </c>
    </row>
    <row r="200" spans="2:4">
      <c r="B200" s="38">
        <v>41766</v>
      </c>
      <c r="C200" s="27">
        <v>187.88</v>
      </c>
      <c r="D200" s="27">
        <v>37.42</v>
      </c>
    </row>
    <row r="201" spans="2:4">
      <c r="B201" s="38">
        <v>41759</v>
      </c>
      <c r="C201" s="27">
        <v>188.31</v>
      </c>
      <c r="D201" s="27">
        <v>37.729999999999997</v>
      </c>
    </row>
    <row r="202" spans="2:4">
      <c r="B202" s="38">
        <v>41752</v>
      </c>
      <c r="C202" s="27">
        <v>187.45</v>
      </c>
      <c r="D202" s="27">
        <v>38.01</v>
      </c>
    </row>
    <row r="203" spans="2:4">
      <c r="B203" s="38">
        <v>41745</v>
      </c>
      <c r="C203" s="27">
        <v>186.125</v>
      </c>
      <c r="D203" s="27">
        <v>37.386000000000003</v>
      </c>
    </row>
    <row r="204" spans="2:4">
      <c r="B204" s="38">
        <v>41738</v>
      </c>
      <c r="C204" s="27">
        <v>187.09</v>
      </c>
      <c r="D204" s="27">
        <v>37.200000000000003</v>
      </c>
    </row>
    <row r="205" spans="2:4">
      <c r="B205" s="38">
        <v>41731</v>
      </c>
      <c r="C205" s="27">
        <v>188.88</v>
      </c>
      <c r="D205" s="27">
        <v>38.4</v>
      </c>
    </row>
    <row r="206" spans="2:4">
      <c r="B206" s="38">
        <v>41724</v>
      </c>
      <c r="C206" s="27">
        <v>184.97</v>
      </c>
      <c r="D206" s="27">
        <v>37.5</v>
      </c>
    </row>
    <row r="207" spans="2:4">
      <c r="B207" s="38">
        <v>41717</v>
      </c>
      <c r="C207" s="27">
        <v>186.66</v>
      </c>
      <c r="D207" s="27">
        <v>37.57</v>
      </c>
    </row>
    <row r="208" spans="2:4">
      <c r="B208" s="38">
        <v>41710</v>
      </c>
      <c r="C208" s="27">
        <v>187.28</v>
      </c>
      <c r="D208" s="27">
        <v>37.985399999999998</v>
      </c>
    </row>
    <row r="209" spans="2:4">
      <c r="B209" s="38">
        <v>41703</v>
      </c>
      <c r="C209" s="27">
        <v>187.75</v>
      </c>
      <c r="D209" s="27">
        <v>38.03</v>
      </c>
    </row>
    <row r="210" spans="2:4">
      <c r="B210" s="38">
        <v>41696</v>
      </c>
      <c r="C210" s="27">
        <v>184.85</v>
      </c>
      <c r="D210" s="27">
        <v>37.750100000000003</v>
      </c>
    </row>
    <row r="211" spans="2:4">
      <c r="B211" s="38">
        <v>41689</v>
      </c>
      <c r="C211" s="27">
        <v>183.02</v>
      </c>
      <c r="D211" s="27">
        <v>37.505000000000003</v>
      </c>
    </row>
    <row r="212" spans="2:4">
      <c r="B212" s="38">
        <v>41682</v>
      </c>
      <c r="C212" s="27">
        <v>182.07</v>
      </c>
      <c r="D212" s="27">
        <v>36.557899999999997</v>
      </c>
    </row>
    <row r="213" spans="2:4">
      <c r="B213" s="38">
        <v>41675</v>
      </c>
      <c r="C213" s="27">
        <v>175.17</v>
      </c>
      <c r="D213" s="27">
        <v>35.6</v>
      </c>
    </row>
    <row r="214" spans="2:4">
      <c r="B214" s="38">
        <v>41668</v>
      </c>
      <c r="C214" s="27">
        <v>177.35</v>
      </c>
      <c r="D214" s="27">
        <v>35.67</v>
      </c>
    </row>
    <row r="215" spans="2:4">
      <c r="B215" s="38">
        <v>41661</v>
      </c>
      <c r="C215" s="27">
        <v>184.3</v>
      </c>
      <c r="D215" s="27">
        <v>37.679600000000001</v>
      </c>
    </row>
    <row r="216" spans="2:4">
      <c r="B216" s="38">
        <v>41654</v>
      </c>
      <c r="C216" s="27">
        <v>184.66</v>
      </c>
      <c r="D216" s="27">
        <v>37.424999999999997</v>
      </c>
    </row>
    <row r="217" spans="2:4">
      <c r="B217" s="38">
        <v>41647</v>
      </c>
      <c r="C217" s="27">
        <v>183.52</v>
      </c>
      <c r="D217" s="27">
        <v>37.5</v>
      </c>
    </row>
    <row r="218" spans="2:4">
      <c r="B218" s="38">
        <v>41640</v>
      </c>
      <c r="C218" s="27">
        <v>184.69</v>
      </c>
      <c r="D218" s="27">
        <v>37.47</v>
      </c>
    </row>
    <row r="219" spans="2:4">
      <c r="B219" s="38">
        <v>41633</v>
      </c>
      <c r="C219" s="27">
        <v>182.93</v>
      </c>
      <c r="D219" s="27">
        <v>37.210599999999999</v>
      </c>
    </row>
    <row r="220" spans="2:4">
      <c r="B220" s="38">
        <v>41626</v>
      </c>
      <c r="C220" s="27">
        <v>181.7</v>
      </c>
      <c r="D220" s="27">
        <v>36.82</v>
      </c>
    </row>
    <row r="221" spans="2:4">
      <c r="B221" s="38">
        <v>41619</v>
      </c>
      <c r="C221" s="27">
        <v>178.72</v>
      </c>
      <c r="D221" s="27">
        <v>36.799900000000001</v>
      </c>
    </row>
    <row r="222" spans="2:4">
      <c r="B222" s="38">
        <v>41612</v>
      </c>
      <c r="C222" s="27">
        <v>179.73</v>
      </c>
      <c r="D222" s="27">
        <v>36.353400000000001</v>
      </c>
    </row>
    <row r="223" spans="2:4">
      <c r="B223" s="38">
        <v>41605</v>
      </c>
      <c r="C223" s="27">
        <v>181.12</v>
      </c>
      <c r="D223" s="27">
        <v>36.81</v>
      </c>
    </row>
    <row r="224" spans="2:4">
      <c r="B224" s="38">
        <v>41598</v>
      </c>
      <c r="C224" s="27">
        <v>178.47</v>
      </c>
      <c r="D224" s="27">
        <v>36.110100000000003</v>
      </c>
    </row>
    <row r="225" spans="2:4">
      <c r="B225" s="38">
        <v>41591</v>
      </c>
      <c r="C225" s="27">
        <v>178.38</v>
      </c>
      <c r="D225" s="27">
        <v>36.171999999999997</v>
      </c>
    </row>
    <row r="226" spans="2:4">
      <c r="B226" s="38">
        <v>41584</v>
      </c>
      <c r="C226" s="27">
        <v>177.17</v>
      </c>
      <c r="D226" s="27">
        <v>36.659999999999997</v>
      </c>
    </row>
    <row r="227" spans="2:4">
      <c r="B227" s="38">
        <v>41577</v>
      </c>
      <c r="C227" s="27">
        <v>176.29</v>
      </c>
      <c r="D227" s="27">
        <v>36.770000000000003</v>
      </c>
    </row>
    <row r="228" spans="2:4">
      <c r="B228" s="38">
        <v>41570</v>
      </c>
      <c r="C228" s="27">
        <v>174.57</v>
      </c>
      <c r="D228" s="27">
        <v>37.01</v>
      </c>
    </row>
    <row r="229" spans="2:4">
      <c r="B229" s="38">
        <v>41563</v>
      </c>
      <c r="C229" s="27">
        <v>172.07</v>
      </c>
      <c r="D229" s="27">
        <v>36.11</v>
      </c>
    </row>
    <row r="230" spans="2:4">
      <c r="B230" s="38">
        <v>41556</v>
      </c>
      <c r="C230" s="27">
        <v>165.6</v>
      </c>
      <c r="D230" s="27">
        <v>34.92</v>
      </c>
    </row>
    <row r="231" spans="2:4">
      <c r="B231" s="38">
        <v>41549</v>
      </c>
      <c r="C231" s="27">
        <v>169.18</v>
      </c>
      <c r="D231" s="27">
        <v>35.340000000000003</v>
      </c>
    </row>
    <row r="232" spans="2:4">
      <c r="B232" s="38">
        <v>41542</v>
      </c>
      <c r="C232" s="27">
        <v>169.04</v>
      </c>
      <c r="D232" s="27">
        <v>35.692999999999998</v>
      </c>
    </row>
    <row r="233" spans="2:4">
      <c r="B233" s="38">
        <v>41535</v>
      </c>
      <c r="C233" s="27">
        <v>173.05099999999999</v>
      </c>
      <c r="D233" s="27">
        <v>35.76</v>
      </c>
    </row>
    <row r="234" spans="2:4">
      <c r="B234" s="38">
        <v>41528</v>
      </c>
      <c r="C234" s="27">
        <v>169.4</v>
      </c>
      <c r="D234" s="27">
        <v>35.08</v>
      </c>
    </row>
    <row r="235" spans="2:4">
      <c r="B235" s="38">
        <v>41521</v>
      </c>
      <c r="C235" s="27">
        <v>165.75</v>
      </c>
      <c r="D235" s="27">
        <v>33.67</v>
      </c>
    </row>
    <row r="236" spans="2:4">
      <c r="B236" s="38">
        <v>41514</v>
      </c>
      <c r="C236" s="27">
        <v>163.91</v>
      </c>
      <c r="D236" s="27">
        <v>33.090000000000003</v>
      </c>
    </row>
    <row r="237" spans="2:4">
      <c r="B237" s="38">
        <v>41507</v>
      </c>
      <c r="C237" s="27">
        <v>164.56</v>
      </c>
      <c r="D237" s="27">
        <v>33.51</v>
      </c>
    </row>
    <row r="238" spans="2:4">
      <c r="B238" s="38">
        <v>41500</v>
      </c>
      <c r="C238" s="27">
        <v>168.74</v>
      </c>
      <c r="D238" s="27">
        <v>34.29</v>
      </c>
    </row>
    <row r="239" spans="2:4">
      <c r="B239" s="38">
        <v>41493</v>
      </c>
      <c r="C239" s="27">
        <v>169.18</v>
      </c>
      <c r="D239" s="27">
        <v>33.918599999999998</v>
      </c>
    </row>
    <row r="240" spans="2:4">
      <c r="B240" s="38">
        <v>41486</v>
      </c>
      <c r="C240" s="27">
        <v>168.71</v>
      </c>
      <c r="D240" s="27">
        <v>33.89</v>
      </c>
    </row>
    <row r="241" spans="2:4">
      <c r="B241" s="38">
        <v>41479</v>
      </c>
      <c r="C241" s="27">
        <v>168.52</v>
      </c>
      <c r="D241" s="27">
        <v>33.49</v>
      </c>
    </row>
    <row r="242" spans="2:4">
      <c r="B242" s="38">
        <v>41472</v>
      </c>
      <c r="C242" s="27">
        <v>167.95009999999999</v>
      </c>
      <c r="D242" s="27">
        <v>33.950000000000003</v>
      </c>
    </row>
    <row r="243" spans="2:4">
      <c r="B243" s="38">
        <v>41465</v>
      </c>
      <c r="C243" s="27">
        <v>165.19200000000001</v>
      </c>
      <c r="D243" s="27">
        <v>33.200000000000003</v>
      </c>
    </row>
    <row r="244" spans="2:4">
      <c r="B244" s="38">
        <v>41458</v>
      </c>
      <c r="C244" s="27">
        <v>161.28</v>
      </c>
      <c r="D244" s="27">
        <v>32.920499999999997</v>
      </c>
    </row>
    <row r="245" spans="2:4">
      <c r="B245" s="38">
        <v>41451</v>
      </c>
      <c r="C245" s="27">
        <v>160.13999999999999</v>
      </c>
      <c r="D245" s="27">
        <v>32.302500000000002</v>
      </c>
    </row>
    <row r="246" spans="2:4">
      <c r="B246" s="38">
        <v>41444</v>
      </c>
      <c r="C246" s="27">
        <v>163.44999999999999</v>
      </c>
      <c r="D246" s="27">
        <v>34.010599999999997</v>
      </c>
    </row>
    <row r="247" spans="2:4">
      <c r="B247" s="38">
        <v>41437</v>
      </c>
      <c r="C247" s="27">
        <v>161.75</v>
      </c>
      <c r="D247" s="27">
        <v>33.465200000000003</v>
      </c>
    </row>
    <row r="248" spans="2:4">
      <c r="B248" s="38">
        <v>41430</v>
      </c>
      <c r="C248" s="27">
        <v>161.27199999999999</v>
      </c>
      <c r="D248" s="27">
        <v>33.43</v>
      </c>
    </row>
    <row r="249" spans="2:4">
      <c r="B249" s="38">
        <v>41423</v>
      </c>
      <c r="C249" s="27">
        <v>165.22</v>
      </c>
      <c r="D249" s="27">
        <v>34.831499999999998</v>
      </c>
    </row>
    <row r="250" spans="2:4">
      <c r="B250" s="38">
        <v>41416</v>
      </c>
      <c r="C250" s="27">
        <v>165.93</v>
      </c>
      <c r="D250" s="27">
        <v>34.5</v>
      </c>
    </row>
    <row r="251" spans="2:4">
      <c r="B251" s="38">
        <v>41409</v>
      </c>
      <c r="C251" s="27">
        <v>166.11500000000001</v>
      </c>
      <c r="D251" s="27">
        <v>35.200000000000003</v>
      </c>
    </row>
    <row r="252" spans="2:4">
      <c r="B252" s="38">
        <v>41402</v>
      </c>
      <c r="C252" s="27">
        <v>163.34</v>
      </c>
      <c r="D252" s="27">
        <v>34.880099999999999</v>
      </c>
    </row>
    <row r="253" spans="2:4">
      <c r="B253" s="38">
        <v>41395</v>
      </c>
      <c r="C253" s="27">
        <v>158.28</v>
      </c>
      <c r="D253" s="27">
        <v>33.61</v>
      </c>
    </row>
    <row r="254" spans="2:4">
      <c r="B254" s="38">
        <v>41388</v>
      </c>
      <c r="C254" s="27">
        <v>157.88</v>
      </c>
      <c r="D254" s="27">
        <v>33.014000000000003</v>
      </c>
    </row>
    <row r="255" spans="2:4">
      <c r="B255" s="38">
        <v>41381</v>
      </c>
      <c r="C255" s="27">
        <v>155.11000000000001</v>
      </c>
      <c r="D255" s="27">
        <v>32.78</v>
      </c>
    </row>
    <row r="256" spans="2:4">
      <c r="B256" s="38">
        <v>41374</v>
      </c>
      <c r="C256" s="27">
        <v>158.66999999999999</v>
      </c>
      <c r="D256" s="27">
        <v>33.127000000000002</v>
      </c>
    </row>
    <row r="257" spans="2:4">
      <c r="B257" s="38">
        <v>41367</v>
      </c>
      <c r="C257" s="27">
        <v>155.22999999999999</v>
      </c>
      <c r="D257" s="27">
        <v>33.239899999999999</v>
      </c>
    </row>
    <row r="258" spans="2:4">
      <c r="B258" s="38">
        <v>41360</v>
      </c>
      <c r="C258" s="27">
        <v>156.19</v>
      </c>
      <c r="D258" s="27">
        <v>32.590000000000003</v>
      </c>
    </row>
    <row r="259" spans="2:4">
      <c r="B259" s="38">
        <v>41353</v>
      </c>
      <c r="C259" s="27">
        <v>155.69</v>
      </c>
      <c r="D259" s="27">
        <v>32.898000000000003</v>
      </c>
    </row>
    <row r="260" spans="2:4">
      <c r="B260" s="38">
        <v>41346</v>
      </c>
      <c r="C260" s="27">
        <v>155.905</v>
      </c>
      <c r="D260" s="27">
        <v>33.340000000000003</v>
      </c>
    </row>
    <row r="261" spans="2:4">
      <c r="B261" s="38">
        <v>41339</v>
      </c>
      <c r="C261" s="27">
        <v>154.5</v>
      </c>
      <c r="D261" s="27">
        <v>33.225299999999997</v>
      </c>
    </row>
    <row r="262" spans="2:4">
      <c r="B262" s="38">
        <v>41332</v>
      </c>
      <c r="C262" s="27">
        <v>151.91</v>
      </c>
      <c r="D262" s="27">
        <v>32.299999999999997</v>
      </c>
    </row>
    <row r="263" spans="2:4">
      <c r="B263" s="38">
        <v>41325</v>
      </c>
      <c r="C263" s="27">
        <v>151.34</v>
      </c>
      <c r="D263" s="27">
        <v>33.212000000000003</v>
      </c>
    </row>
    <row r="264" spans="2:4">
      <c r="B264" s="38">
        <v>41318</v>
      </c>
      <c r="C264" s="27">
        <v>152.15100000000001</v>
      </c>
      <c r="D264" s="27">
        <v>33.406399999999998</v>
      </c>
    </row>
    <row r="265" spans="2:4">
      <c r="B265" s="38">
        <v>41311</v>
      </c>
      <c r="C265" s="27">
        <v>151.16</v>
      </c>
      <c r="D265" s="27">
        <v>33.4</v>
      </c>
    </row>
    <row r="266" spans="2:4">
      <c r="B266" s="38">
        <v>41304</v>
      </c>
      <c r="C266" s="27">
        <v>150.07</v>
      </c>
      <c r="D266" s="27">
        <v>32.799999999999997</v>
      </c>
    </row>
    <row r="267" spans="2:4">
      <c r="B267" s="38">
        <v>41297</v>
      </c>
      <c r="C267" s="27">
        <v>149.37</v>
      </c>
      <c r="D267" s="27">
        <v>32.74</v>
      </c>
    </row>
    <row r="268" spans="2:4">
      <c r="B268" s="38">
        <v>41290</v>
      </c>
      <c r="C268" s="27">
        <v>147.05000000000001</v>
      </c>
      <c r="D268" s="27">
        <v>32.200000000000003</v>
      </c>
    </row>
    <row r="269" spans="2:4">
      <c r="B269" s="38">
        <v>41283</v>
      </c>
      <c r="C269" s="27">
        <v>145.91999999999999</v>
      </c>
      <c r="D269" s="27">
        <v>31.66</v>
      </c>
    </row>
    <row r="270" spans="2:4">
      <c r="B270" s="38">
        <v>41276</v>
      </c>
      <c r="C270" s="27">
        <v>146.06</v>
      </c>
      <c r="D270" s="27">
        <v>31.5</v>
      </c>
    </row>
    <row r="271" spans="2:4">
      <c r="B271" s="38">
        <v>41269</v>
      </c>
      <c r="C271" s="27">
        <v>141.75</v>
      </c>
      <c r="D271" s="27">
        <v>30.79</v>
      </c>
    </row>
    <row r="272" spans="2:4">
      <c r="B272" s="38">
        <v>41262</v>
      </c>
      <c r="C272" s="27">
        <v>144.29</v>
      </c>
      <c r="D272" s="27">
        <v>31.22</v>
      </c>
    </row>
    <row r="273" spans="2:4">
      <c r="B273" s="38">
        <v>41255</v>
      </c>
      <c r="C273" s="27">
        <v>143.51</v>
      </c>
      <c r="D273" s="27">
        <v>30.99</v>
      </c>
    </row>
    <row r="274" spans="2:4">
      <c r="B274" s="38">
        <v>41248</v>
      </c>
      <c r="C274" s="27">
        <v>141.5</v>
      </c>
      <c r="D274" s="27">
        <v>30.65</v>
      </c>
    </row>
    <row r="275" spans="2:4">
      <c r="B275" s="38">
        <v>41241</v>
      </c>
      <c r="C275" s="27">
        <v>141.46</v>
      </c>
      <c r="D275" s="27">
        <v>30.419899999999998</v>
      </c>
    </row>
    <row r="276" spans="2:4">
      <c r="B276" s="38">
        <v>41234</v>
      </c>
      <c r="C276" s="27">
        <v>139.44999999999999</v>
      </c>
      <c r="D276" s="27">
        <v>29.45</v>
      </c>
    </row>
    <row r="277" spans="2:4">
      <c r="B277" s="38">
        <v>41227</v>
      </c>
      <c r="C277" s="27">
        <v>135.9299</v>
      </c>
      <c r="D277" s="27">
        <v>29.35</v>
      </c>
    </row>
    <row r="278" spans="2:4">
      <c r="B278" s="38">
        <v>41220</v>
      </c>
      <c r="C278" s="27">
        <v>139.72</v>
      </c>
      <c r="D278" s="27">
        <v>29.74</v>
      </c>
    </row>
    <row r="279" spans="2:4">
      <c r="B279" s="38">
        <v>41213</v>
      </c>
      <c r="C279" s="27">
        <v>141.35</v>
      </c>
      <c r="D279" s="27">
        <v>29.85</v>
      </c>
    </row>
    <row r="280" spans="2:4">
      <c r="B280" s="38">
        <v>41206</v>
      </c>
      <c r="C280" s="27">
        <v>141.02000000000001</v>
      </c>
      <c r="D280" s="27">
        <v>29.7072</v>
      </c>
    </row>
    <row r="281" spans="2:4">
      <c r="B281" s="38">
        <v>41199</v>
      </c>
      <c r="C281" s="27">
        <v>146.19999999999999</v>
      </c>
      <c r="D281" s="27">
        <v>29.589700000000001</v>
      </c>
    </row>
    <row r="282" spans="2:4">
      <c r="B282" s="38">
        <v>41192</v>
      </c>
      <c r="C282" s="27">
        <v>143.28</v>
      </c>
      <c r="D282" s="27">
        <v>29.589700000000001</v>
      </c>
    </row>
    <row r="283" spans="2:4">
      <c r="B283" s="38">
        <v>41185</v>
      </c>
      <c r="C283" s="27">
        <v>145.09</v>
      </c>
      <c r="D283" s="27">
        <v>29.63</v>
      </c>
    </row>
    <row r="284" spans="2:4">
      <c r="B284" s="38">
        <v>41178</v>
      </c>
      <c r="C284" s="27">
        <v>143.29499999999999</v>
      </c>
      <c r="D284" s="27">
        <v>29.540099999999999</v>
      </c>
    </row>
    <row r="285" spans="2:4">
      <c r="B285" s="38">
        <v>41171</v>
      </c>
      <c r="C285" s="27">
        <v>146.69999999999999</v>
      </c>
      <c r="D285" s="27">
        <v>30.23</v>
      </c>
    </row>
    <row r="286" spans="2:4">
      <c r="B286" s="38">
        <v>41164</v>
      </c>
      <c r="C286" s="27">
        <v>144.38999999999999</v>
      </c>
      <c r="D286" s="27">
        <v>29.72</v>
      </c>
    </row>
    <row r="287" spans="2:4">
      <c r="B287" s="38">
        <v>41157</v>
      </c>
      <c r="C287" s="27">
        <v>140.91</v>
      </c>
      <c r="D287" s="27">
        <v>28.98</v>
      </c>
    </row>
    <row r="288" spans="2:4">
      <c r="B288" s="38">
        <v>41150</v>
      </c>
      <c r="C288" s="27">
        <v>141.51</v>
      </c>
      <c r="D288" s="27">
        <v>29.25</v>
      </c>
    </row>
    <row r="289" spans="2:4">
      <c r="B289" s="38">
        <v>41143</v>
      </c>
      <c r="C289" s="27">
        <v>141.82</v>
      </c>
      <c r="D289" s="27">
        <v>29.136900000000001</v>
      </c>
    </row>
    <row r="290" spans="2:4">
      <c r="B290" s="38">
        <v>41136</v>
      </c>
      <c r="C290" s="27">
        <v>140.94999999999999</v>
      </c>
      <c r="D290" s="27">
        <v>29.136900000000001</v>
      </c>
    </row>
    <row r="291" spans="2:4">
      <c r="B291" s="38">
        <v>41129</v>
      </c>
      <c r="C291" s="27">
        <v>140.49</v>
      </c>
      <c r="D291" s="27">
        <v>29.310099999999998</v>
      </c>
    </row>
    <row r="292" spans="2:4">
      <c r="B292" s="38">
        <v>41122</v>
      </c>
      <c r="C292" s="27">
        <v>137.59</v>
      </c>
      <c r="D292" s="27">
        <v>28.774999999999999</v>
      </c>
    </row>
    <row r="293" spans="2:4">
      <c r="B293" s="38">
        <v>41115</v>
      </c>
      <c r="C293" s="27">
        <v>133.96</v>
      </c>
      <c r="D293" s="27">
        <v>27.69</v>
      </c>
    </row>
    <row r="294" spans="2:4">
      <c r="B294" s="38">
        <v>41108</v>
      </c>
      <c r="C294" s="27">
        <v>137.37</v>
      </c>
      <c r="D294" s="27">
        <v>28.19</v>
      </c>
    </row>
    <row r="295" spans="2:4">
      <c r="B295" s="38">
        <v>41101</v>
      </c>
      <c r="C295" s="27">
        <v>134.16</v>
      </c>
      <c r="D295" s="27">
        <v>28.5</v>
      </c>
    </row>
    <row r="296" spans="2:4">
      <c r="B296" s="38">
        <v>41094</v>
      </c>
      <c r="C296" s="27">
        <v>137.41200000000001</v>
      </c>
      <c r="D296" s="27">
        <v>28.49</v>
      </c>
    </row>
    <row r="297" spans="2:4">
      <c r="B297" s="38">
        <v>41087</v>
      </c>
      <c r="C297" s="27">
        <v>133.173</v>
      </c>
      <c r="D297" s="27">
        <v>27.94</v>
      </c>
    </row>
    <row r="298" spans="2:4">
      <c r="B298" s="38">
        <v>41080</v>
      </c>
      <c r="C298" s="27">
        <v>135.47999999999999</v>
      </c>
      <c r="D298" s="27">
        <v>28.75</v>
      </c>
    </row>
    <row r="299" spans="2:4">
      <c r="B299" s="38">
        <v>41073</v>
      </c>
      <c r="C299" s="27">
        <v>132.07</v>
      </c>
      <c r="D299" s="27">
        <v>28.059899999999999</v>
      </c>
    </row>
    <row r="300" spans="2:4">
      <c r="B300" s="38">
        <v>41066</v>
      </c>
      <c r="C300" s="27">
        <v>131.97</v>
      </c>
      <c r="D300" s="27">
        <v>28.059899999999999</v>
      </c>
    </row>
    <row r="301" spans="2:4">
      <c r="B301" s="38">
        <v>41059</v>
      </c>
      <c r="C301" s="27">
        <v>131.76</v>
      </c>
      <c r="D301" s="27">
        <v>28.059899999999999</v>
      </c>
    </row>
    <row r="302" spans="2:4">
      <c r="B302" s="38">
        <v>41052</v>
      </c>
      <c r="C302" s="27">
        <v>132.27000000000001</v>
      </c>
      <c r="D302" s="27">
        <v>27.94</v>
      </c>
    </row>
    <row r="303" spans="2:4">
      <c r="B303" s="38">
        <v>41045</v>
      </c>
      <c r="C303" s="27">
        <v>132.82900000000001</v>
      </c>
      <c r="D303" s="27">
        <v>28.359200000000001</v>
      </c>
    </row>
    <row r="304" spans="2:4">
      <c r="B304" s="38">
        <v>41038</v>
      </c>
      <c r="C304" s="27">
        <v>135.74</v>
      </c>
      <c r="D304" s="27">
        <v>28.960999999999999</v>
      </c>
    </row>
    <row r="305" spans="2:4">
      <c r="B305" s="38">
        <v>41031</v>
      </c>
      <c r="C305" s="27">
        <v>140.32499999999999</v>
      </c>
      <c r="D305" s="27">
        <v>30.488399999999999</v>
      </c>
    </row>
    <row r="306" spans="2:4">
      <c r="B306" s="38">
        <v>41024</v>
      </c>
      <c r="C306" s="27">
        <v>139.19</v>
      </c>
      <c r="D306" s="27">
        <v>30.3</v>
      </c>
    </row>
    <row r="307" spans="2:4">
      <c r="B307" s="38">
        <v>41017</v>
      </c>
      <c r="C307" s="27">
        <v>138.61000000000001</v>
      </c>
      <c r="D307" s="27">
        <v>30.553999999999998</v>
      </c>
    </row>
    <row r="308" spans="2:4">
      <c r="B308" s="38">
        <v>41010</v>
      </c>
      <c r="C308" s="27">
        <v>137</v>
      </c>
      <c r="D308" s="27">
        <v>29.9053</v>
      </c>
    </row>
    <row r="309" spans="2:4">
      <c r="B309" s="38">
        <v>41003</v>
      </c>
      <c r="C309" s="27">
        <v>139.86000000000001</v>
      </c>
      <c r="D309" s="27">
        <v>31.4</v>
      </c>
    </row>
    <row r="310" spans="2:4">
      <c r="B310" s="38">
        <v>40996</v>
      </c>
      <c r="C310" s="27">
        <v>140.47</v>
      </c>
      <c r="D310" s="27">
        <v>31</v>
      </c>
    </row>
    <row r="311" spans="2:4">
      <c r="B311" s="38">
        <v>40989</v>
      </c>
      <c r="C311" s="27">
        <v>140.21</v>
      </c>
      <c r="D311" s="27">
        <v>30.98</v>
      </c>
    </row>
    <row r="312" spans="2:4">
      <c r="B312" s="38">
        <v>40982</v>
      </c>
      <c r="C312" s="27">
        <v>139.91</v>
      </c>
      <c r="D312" s="27">
        <v>30.54</v>
      </c>
    </row>
    <row r="313" spans="2:4">
      <c r="B313" s="38">
        <v>40975</v>
      </c>
      <c r="C313" s="27">
        <v>135.69</v>
      </c>
      <c r="D313" s="27">
        <v>29.887499999999999</v>
      </c>
    </row>
    <row r="314" spans="2:4">
      <c r="B314" s="38">
        <v>40968</v>
      </c>
      <c r="C314" s="27">
        <v>137.02000000000001</v>
      </c>
      <c r="D314" s="27">
        <v>30.45</v>
      </c>
    </row>
    <row r="315" spans="2:4">
      <c r="B315" s="38">
        <v>40961</v>
      </c>
      <c r="C315" s="27">
        <v>136.03200000000001</v>
      </c>
      <c r="D315" s="27">
        <v>30.41</v>
      </c>
    </row>
    <row r="316" spans="2:4">
      <c r="B316" s="38">
        <v>40954</v>
      </c>
      <c r="C316" s="27">
        <v>134.56</v>
      </c>
      <c r="D316" s="27">
        <v>30.17</v>
      </c>
    </row>
    <row r="317" spans="2:4">
      <c r="B317" s="38">
        <v>40947</v>
      </c>
      <c r="C317" s="27">
        <v>135.19</v>
      </c>
      <c r="D317" s="27">
        <v>29.8</v>
      </c>
    </row>
    <row r="318" spans="2:4">
      <c r="B318" s="38">
        <v>40940</v>
      </c>
      <c r="C318" s="27">
        <v>132.47</v>
      </c>
      <c r="D318" s="27">
        <v>29.6768</v>
      </c>
    </row>
    <row r="319" spans="2:4">
      <c r="B319" s="38">
        <v>40933</v>
      </c>
      <c r="C319" s="27">
        <v>132.56</v>
      </c>
      <c r="D319" s="27">
        <v>28.879799999999999</v>
      </c>
    </row>
    <row r="320" spans="2:4">
      <c r="B320" s="38">
        <v>40926</v>
      </c>
      <c r="C320" s="27">
        <v>130.77000000000001</v>
      </c>
      <c r="D320" s="27">
        <v>28.75</v>
      </c>
    </row>
    <row r="321" spans="2:4">
      <c r="B321" s="38">
        <v>40919</v>
      </c>
      <c r="C321" s="27">
        <v>129.19999999999999</v>
      </c>
      <c r="D321" s="27">
        <v>28.44</v>
      </c>
    </row>
    <row r="322" spans="2:4">
      <c r="B322" s="38">
        <v>40912</v>
      </c>
      <c r="C322" s="27">
        <v>127.7</v>
      </c>
      <c r="D322" s="27">
        <v>28.65</v>
      </c>
    </row>
    <row r="323" spans="2:4">
      <c r="B323" s="38">
        <v>40905</v>
      </c>
      <c r="C323" s="27">
        <v>124.83</v>
      </c>
      <c r="D323" s="27">
        <v>28.03</v>
      </c>
    </row>
    <row r="324" spans="2:4">
      <c r="B324" s="38">
        <v>40898</v>
      </c>
      <c r="C324" s="27">
        <v>124.17</v>
      </c>
      <c r="D324" s="27">
        <v>27.768999999999998</v>
      </c>
    </row>
    <row r="325" spans="2:4">
      <c r="B325" s="38">
        <v>40891</v>
      </c>
      <c r="C325" s="27">
        <v>121.74</v>
      </c>
      <c r="D325" s="27">
        <v>27.96</v>
      </c>
    </row>
    <row r="326" spans="2:4">
      <c r="B326" s="38">
        <v>40884</v>
      </c>
      <c r="C326" s="27">
        <v>126.73</v>
      </c>
      <c r="D326" s="27">
        <v>28.51</v>
      </c>
    </row>
    <row r="327" spans="2:4">
      <c r="B327" s="38">
        <v>40877</v>
      </c>
      <c r="C327" s="27">
        <v>124.99</v>
      </c>
      <c r="D327" s="27">
        <v>27.23</v>
      </c>
    </row>
    <row r="328" spans="2:4">
      <c r="B328" s="38">
        <v>40870</v>
      </c>
      <c r="C328" s="27">
        <v>116.56</v>
      </c>
      <c r="D328" s="27">
        <v>27.132000000000001</v>
      </c>
    </row>
    <row r="329" spans="2:4">
      <c r="B329" s="38">
        <v>40863</v>
      </c>
      <c r="C329" s="27">
        <v>124.08</v>
      </c>
      <c r="D329" s="27">
        <v>28.54</v>
      </c>
    </row>
    <row r="330" spans="2:4">
      <c r="B330" s="38">
        <v>40856</v>
      </c>
      <c r="C330" s="27">
        <v>123.161</v>
      </c>
      <c r="D330" s="27">
        <v>29.023599999999998</v>
      </c>
    </row>
    <row r="331" spans="2:4">
      <c r="B331" s="38">
        <v>40849</v>
      </c>
      <c r="C331" s="27">
        <v>123.99</v>
      </c>
      <c r="D331" s="27">
        <v>28.51</v>
      </c>
    </row>
    <row r="332" spans="2:4">
      <c r="B332" s="38">
        <v>40842</v>
      </c>
      <c r="C332" s="27">
        <v>124.3</v>
      </c>
      <c r="D332" s="27">
        <v>28.201000000000001</v>
      </c>
    </row>
    <row r="333" spans="2:4">
      <c r="B333" s="38">
        <v>40835</v>
      </c>
      <c r="C333" s="27">
        <v>121.13</v>
      </c>
      <c r="D333" s="27">
        <v>27.7501</v>
      </c>
    </row>
    <row r="334" spans="2:4">
      <c r="B334" s="38">
        <v>40828</v>
      </c>
      <c r="C334" s="27">
        <v>120.75</v>
      </c>
      <c r="D334" s="27">
        <v>28.16</v>
      </c>
    </row>
    <row r="335" spans="2:4">
      <c r="B335" s="38">
        <v>40821</v>
      </c>
      <c r="C335" s="27">
        <v>114.42</v>
      </c>
      <c r="D335" s="27">
        <v>25.9</v>
      </c>
    </row>
    <row r="336" spans="2:4">
      <c r="B336" s="38">
        <v>40814</v>
      </c>
      <c r="C336" s="27">
        <v>115.145</v>
      </c>
      <c r="D336" s="27">
        <v>26.91</v>
      </c>
    </row>
    <row r="337" spans="2:4">
      <c r="B337" s="38">
        <v>40807</v>
      </c>
      <c r="C337" s="27">
        <v>116.63</v>
      </c>
      <c r="D337" s="27">
        <v>27.83</v>
      </c>
    </row>
    <row r="338" spans="2:4">
      <c r="B338" s="38">
        <v>40800</v>
      </c>
      <c r="C338" s="27">
        <v>119.37</v>
      </c>
      <c r="D338" s="27">
        <v>28.33</v>
      </c>
    </row>
    <row r="339" spans="2:4">
      <c r="B339" s="38">
        <v>40793</v>
      </c>
      <c r="C339" s="27">
        <v>120.29</v>
      </c>
      <c r="D339" s="27">
        <v>29.07</v>
      </c>
    </row>
    <row r="340" spans="2:4">
      <c r="B340" s="38">
        <v>40786</v>
      </c>
      <c r="C340" s="27">
        <v>122.22</v>
      </c>
      <c r="D340" s="27">
        <v>29.76</v>
      </c>
    </row>
    <row r="341" spans="2:4">
      <c r="B341" s="38">
        <v>40779</v>
      </c>
      <c r="C341" s="27">
        <v>118.08</v>
      </c>
      <c r="D341" s="27">
        <v>28.110099999999999</v>
      </c>
    </row>
    <row r="342" spans="2:4">
      <c r="B342" s="38">
        <v>40772</v>
      </c>
      <c r="C342" s="27">
        <v>119.67</v>
      </c>
      <c r="D342" s="27">
        <v>29</v>
      </c>
    </row>
    <row r="343" spans="2:4">
      <c r="B343" s="38">
        <v>40765</v>
      </c>
      <c r="C343" s="27">
        <v>112.29</v>
      </c>
      <c r="D343" s="27">
        <v>27.41</v>
      </c>
    </row>
    <row r="344" spans="2:4">
      <c r="B344" s="38">
        <v>40758</v>
      </c>
      <c r="C344" s="27">
        <v>126.17</v>
      </c>
      <c r="D344" s="27">
        <v>30.219000000000001</v>
      </c>
    </row>
    <row r="345" spans="2:4">
      <c r="B345" s="38">
        <v>40751</v>
      </c>
      <c r="C345" s="27">
        <v>130.6</v>
      </c>
      <c r="D345" s="27">
        <v>31.09</v>
      </c>
    </row>
    <row r="346" spans="2:4">
      <c r="B346" s="38">
        <v>40744</v>
      </c>
      <c r="C346" s="27">
        <v>132.65</v>
      </c>
      <c r="D346" s="27">
        <v>31.039000000000001</v>
      </c>
    </row>
    <row r="347" spans="2:4">
      <c r="B347" s="38">
        <v>40737</v>
      </c>
      <c r="C347" s="27">
        <v>131.84</v>
      </c>
      <c r="D347" s="27">
        <v>31.2</v>
      </c>
    </row>
    <row r="348" spans="2:4">
      <c r="B348" s="38">
        <v>40730</v>
      </c>
      <c r="C348" s="27">
        <v>133.97</v>
      </c>
      <c r="D348" s="27">
        <v>31.75</v>
      </c>
    </row>
    <row r="349" spans="2:4">
      <c r="B349" s="38">
        <v>40723</v>
      </c>
      <c r="C349" s="27">
        <v>130.72</v>
      </c>
      <c r="D349" s="27">
        <v>31.4</v>
      </c>
    </row>
    <row r="350" spans="2:4">
      <c r="B350" s="38">
        <v>40716</v>
      </c>
      <c r="C350" s="27">
        <v>128.66999999999999</v>
      </c>
      <c r="D350" s="27">
        <v>30.6</v>
      </c>
    </row>
    <row r="351" spans="2:4">
      <c r="B351" s="38">
        <v>40709</v>
      </c>
      <c r="C351" s="27">
        <v>127.02</v>
      </c>
      <c r="D351" s="27">
        <v>30.45</v>
      </c>
    </row>
    <row r="352" spans="2:4">
      <c r="B352" s="38">
        <v>40702</v>
      </c>
      <c r="C352" s="27">
        <v>128.41999999999999</v>
      </c>
      <c r="D352" s="27">
        <v>31.65</v>
      </c>
    </row>
    <row r="353" spans="2:4">
      <c r="B353" s="38">
        <v>40695</v>
      </c>
      <c r="C353" s="27">
        <v>131.87</v>
      </c>
      <c r="D353" s="27">
        <v>31.75</v>
      </c>
    </row>
    <row r="354" spans="2:4">
      <c r="B354" s="38">
        <v>40688</v>
      </c>
      <c r="C354" s="27">
        <v>132.38999999999999</v>
      </c>
      <c r="D354" s="27">
        <v>30.977499999999999</v>
      </c>
    </row>
    <row r="355" spans="2:4">
      <c r="B355" s="38">
        <v>40681</v>
      </c>
      <c r="C355" s="27">
        <v>134.36000000000001</v>
      </c>
      <c r="D355" s="27">
        <v>31.11</v>
      </c>
    </row>
    <row r="356" spans="2:4">
      <c r="B356" s="38">
        <v>40674</v>
      </c>
      <c r="C356" s="27">
        <v>134.44</v>
      </c>
      <c r="D356" s="27">
        <v>31.09</v>
      </c>
    </row>
    <row r="357" spans="2:4">
      <c r="B357" s="38">
        <v>40667</v>
      </c>
      <c r="C357" s="27">
        <v>134.83000000000001</v>
      </c>
      <c r="D357" s="27">
        <v>31.41</v>
      </c>
    </row>
    <row r="358" spans="2:4">
      <c r="B358" s="38">
        <v>40660</v>
      </c>
      <c r="C358" s="27">
        <v>135.66999999999999</v>
      </c>
      <c r="D358" s="27">
        <v>31.68</v>
      </c>
    </row>
    <row r="359" spans="2:4">
      <c r="B359" s="38">
        <v>40653</v>
      </c>
      <c r="C359" s="27">
        <v>133.1</v>
      </c>
      <c r="D359" s="27">
        <v>31.32</v>
      </c>
    </row>
    <row r="360" spans="2:4">
      <c r="B360" s="38">
        <v>40646</v>
      </c>
      <c r="C360" s="27">
        <v>131.46</v>
      </c>
      <c r="D360" s="27">
        <v>30.934999999999999</v>
      </c>
    </row>
    <row r="361" spans="2:4">
      <c r="B361" s="38">
        <v>40639</v>
      </c>
      <c r="C361" s="27">
        <v>133.66</v>
      </c>
      <c r="D361" s="27">
        <v>31.18</v>
      </c>
    </row>
    <row r="362" spans="2:4">
      <c r="B362" s="38">
        <v>40632</v>
      </c>
      <c r="C362" s="27">
        <v>132.77000000000001</v>
      </c>
      <c r="D362" s="27">
        <v>30.47</v>
      </c>
    </row>
    <row r="363" spans="2:4">
      <c r="B363" s="38">
        <v>40625</v>
      </c>
      <c r="C363" s="27">
        <v>129.66</v>
      </c>
      <c r="D363" s="27">
        <v>29.95</v>
      </c>
    </row>
    <row r="364" spans="2:4">
      <c r="B364" s="38">
        <v>40618</v>
      </c>
      <c r="C364" s="27">
        <v>126.175</v>
      </c>
      <c r="D364" s="27">
        <v>28.68</v>
      </c>
    </row>
    <row r="365" spans="2:4">
      <c r="B365" s="38">
        <v>40611</v>
      </c>
      <c r="C365" s="27">
        <v>132.38999999999999</v>
      </c>
      <c r="D365" s="27">
        <v>30.58</v>
      </c>
    </row>
    <row r="366" spans="2:4">
      <c r="B366" s="38">
        <v>40604</v>
      </c>
      <c r="C366" s="27">
        <v>131.21</v>
      </c>
      <c r="D366" s="27">
        <v>30.34</v>
      </c>
    </row>
    <row r="367" spans="2:4">
      <c r="B367" s="38">
        <v>40597</v>
      </c>
      <c r="C367" s="27">
        <v>131.02000000000001</v>
      </c>
      <c r="D367" s="27">
        <v>30.01</v>
      </c>
    </row>
    <row r="368" spans="2:4">
      <c r="B368" s="38">
        <v>40590</v>
      </c>
      <c r="C368" s="27">
        <v>133.85</v>
      </c>
      <c r="D368" s="27">
        <v>30.2</v>
      </c>
    </row>
    <row r="369" spans="2:4">
      <c r="B369" s="38">
        <v>40583</v>
      </c>
      <c r="C369" s="27">
        <v>132.26900000000001</v>
      </c>
      <c r="D369" s="27">
        <v>30.2012</v>
      </c>
    </row>
    <row r="370" spans="2:4">
      <c r="B370" s="38">
        <v>40576</v>
      </c>
      <c r="C370" s="27">
        <v>130.48500000000001</v>
      </c>
      <c r="D370" s="27">
        <v>30.41</v>
      </c>
    </row>
    <row r="371" spans="2:4">
      <c r="B371" s="38">
        <v>40569</v>
      </c>
      <c r="C371" s="27">
        <v>129.66999999999999</v>
      </c>
      <c r="D371" s="27">
        <v>30.23</v>
      </c>
    </row>
    <row r="372" spans="2:4">
      <c r="B372" s="38">
        <v>40562</v>
      </c>
      <c r="C372" s="27">
        <v>128.25</v>
      </c>
      <c r="D372" s="27">
        <v>29.95</v>
      </c>
    </row>
    <row r="373" spans="2:4">
      <c r="B373" s="38">
        <v>40555</v>
      </c>
      <c r="C373" s="27">
        <v>128.58000000000001</v>
      </c>
      <c r="D373" s="27">
        <v>29.826000000000001</v>
      </c>
    </row>
    <row r="374" spans="2:4">
      <c r="B374" s="38">
        <v>40548</v>
      </c>
      <c r="C374" s="27">
        <v>127.64</v>
      </c>
      <c r="D374" s="27">
        <v>29.83</v>
      </c>
    </row>
    <row r="375" spans="2:4">
      <c r="B375" s="38">
        <v>40541</v>
      </c>
      <c r="C375" s="27">
        <v>125.92</v>
      </c>
      <c r="D375" s="27">
        <v>29.79</v>
      </c>
    </row>
    <row r="376" spans="2:4">
      <c r="B376" s="38">
        <v>40534</v>
      </c>
      <c r="C376" s="27">
        <v>125.78</v>
      </c>
      <c r="D376" s="27">
        <v>29.52</v>
      </c>
    </row>
    <row r="377" spans="2:4">
      <c r="B377" s="38">
        <v>40527</v>
      </c>
      <c r="C377" s="27">
        <v>124.098</v>
      </c>
      <c r="D377" s="27">
        <v>29.4</v>
      </c>
    </row>
    <row r="378" spans="2:4">
      <c r="B378" s="38">
        <v>40520</v>
      </c>
      <c r="C378" s="27">
        <v>123.28</v>
      </c>
      <c r="D378" s="27">
        <v>29.19</v>
      </c>
    </row>
    <row r="379" spans="2:4">
      <c r="B379" s="38">
        <v>40513</v>
      </c>
      <c r="C379" s="27">
        <v>121.01</v>
      </c>
      <c r="D379" s="27">
        <v>28.78</v>
      </c>
    </row>
    <row r="380" spans="2:4">
      <c r="B380" s="38">
        <v>40506</v>
      </c>
      <c r="C380" s="27">
        <v>120.2</v>
      </c>
      <c r="D380" s="27">
        <v>28.65</v>
      </c>
    </row>
    <row r="381" spans="2:4">
      <c r="B381" s="38">
        <v>40499</v>
      </c>
      <c r="C381" s="27">
        <v>118.218</v>
      </c>
      <c r="D381" s="27">
        <v>28.32</v>
      </c>
    </row>
    <row r="382" spans="2:4">
      <c r="B382" s="38">
        <v>40492</v>
      </c>
      <c r="C382" s="27">
        <v>122.1</v>
      </c>
      <c r="D382" s="27">
        <v>29.03</v>
      </c>
    </row>
    <row r="383" spans="2:4">
      <c r="B383" s="38">
        <v>40485</v>
      </c>
      <c r="C383" s="27">
        <v>119.95</v>
      </c>
      <c r="D383" s="27">
        <v>29.11</v>
      </c>
    </row>
    <row r="384" spans="2:4">
      <c r="B384" s="38">
        <v>40478</v>
      </c>
      <c r="C384" s="27">
        <v>118.38</v>
      </c>
      <c r="D384" s="27">
        <v>28.87</v>
      </c>
    </row>
    <row r="385" spans="2:4">
      <c r="B385" s="38">
        <v>40471</v>
      </c>
      <c r="C385" s="27">
        <v>117.87</v>
      </c>
      <c r="D385" s="27">
        <v>28.7</v>
      </c>
    </row>
    <row r="386" spans="2:4">
      <c r="B386" s="38">
        <v>40464</v>
      </c>
      <c r="C386" s="27">
        <v>117.92</v>
      </c>
      <c r="D386" s="27">
        <v>29.1599</v>
      </c>
    </row>
    <row r="387" spans="2:4">
      <c r="B387" s="38">
        <v>40457</v>
      </c>
      <c r="C387" s="27">
        <v>116.03</v>
      </c>
      <c r="D387" s="27">
        <v>28.565999999999999</v>
      </c>
    </row>
    <row r="388" spans="2:4">
      <c r="B388" s="38">
        <v>40450</v>
      </c>
      <c r="C388" s="27">
        <v>114.47</v>
      </c>
      <c r="D388" s="27">
        <v>28.32</v>
      </c>
    </row>
    <row r="389" spans="2:4">
      <c r="B389" s="38">
        <v>40443</v>
      </c>
      <c r="C389" s="27">
        <v>113.42</v>
      </c>
      <c r="D389" s="27">
        <v>27.58</v>
      </c>
    </row>
    <row r="390" spans="2:4">
      <c r="B390" s="38">
        <v>40436</v>
      </c>
      <c r="C390" s="27">
        <v>113.08</v>
      </c>
      <c r="D390" s="27">
        <v>27.27</v>
      </c>
    </row>
    <row r="391" spans="2:4">
      <c r="B391" s="38">
        <v>40429</v>
      </c>
      <c r="C391" s="27">
        <v>110.41</v>
      </c>
      <c r="D391" s="27">
        <v>26.3</v>
      </c>
    </row>
    <row r="392" spans="2:4">
      <c r="B392" s="38">
        <v>40422</v>
      </c>
      <c r="C392" s="27">
        <v>108.46</v>
      </c>
      <c r="D392" s="27">
        <v>25.95</v>
      </c>
    </row>
    <row r="393" spans="2:4">
      <c r="B393" s="38">
        <v>40415</v>
      </c>
      <c r="C393" s="27">
        <v>105.94</v>
      </c>
      <c r="D393" s="27">
        <v>24.87</v>
      </c>
    </row>
    <row r="394" spans="2:4">
      <c r="B394" s="38">
        <v>40408</v>
      </c>
      <c r="C394" s="27">
        <v>109.79</v>
      </c>
      <c r="D394" s="27">
        <v>25.9</v>
      </c>
    </row>
    <row r="395" spans="2:4">
      <c r="B395" s="38">
        <v>40401</v>
      </c>
      <c r="C395" s="27">
        <v>109.3</v>
      </c>
      <c r="D395" s="27">
        <v>25.17</v>
      </c>
    </row>
    <row r="396" spans="2:4">
      <c r="B396" s="38">
        <v>40394</v>
      </c>
      <c r="C396" s="27">
        <v>112.97</v>
      </c>
      <c r="D396" s="27">
        <v>25.86</v>
      </c>
    </row>
    <row r="397" spans="2:4">
      <c r="B397" s="38">
        <v>40387</v>
      </c>
      <c r="C397" s="27">
        <v>110.83</v>
      </c>
      <c r="D397" s="27">
        <v>25.2</v>
      </c>
    </row>
    <row r="398" spans="2:4">
      <c r="B398" s="38">
        <v>40380</v>
      </c>
      <c r="C398" s="27">
        <v>107.07</v>
      </c>
      <c r="D398" s="27">
        <v>24.7</v>
      </c>
    </row>
    <row r="399" spans="2:4">
      <c r="B399" s="38">
        <v>40373</v>
      </c>
      <c r="C399" s="27">
        <v>109.651</v>
      </c>
      <c r="D399" s="27" t="s">
        <v>12707</v>
      </c>
    </row>
    <row r="400" spans="2:4">
      <c r="B400" s="38">
        <v>40366</v>
      </c>
      <c r="C400" s="27">
        <v>106.1075</v>
      </c>
      <c r="D400" s="27" t="s">
        <v>12707</v>
      </c>
    </row>
    <row r="401" spans="2:4">
      <c r="B401" s="38">
        <v>40359</v>
      </c>
      <c r="C401" s="27">
        <v>103.22</v>
      </c>
      <c r="D401" s="27" t="s">
        <v>12707</v>
      </c>
    </row>
    <row r="402" spans="2:4">
      <c r="B402" s="38">
        <v>40352</v>
      </c>
      <c r="C402" s="27">
        <v>109.23</v>
      </c>
      <c r="D402" s="27" t="s">
        <v>12707</v>
      </c>
    </row>
    <row r="403" spans="2:4">
      <c r="B403" s="38">
        <v>40345</v>
      </c>
      <c r="C403" s="27">
        <v>111.96</v>
      </c>
      <c r="D403" s="27" t="s">
        <v>12707</v>
      </c>
    </row>
    <row r="404" spans="2:4">
      <c r="B404" s="38">
        <v>40338</v>
      </c>
      <c r="C404" s="27">
        <v>106.05</v>
      </c>
      <c r="D404" s="27" t="s">
        <v>12707</v>
      </c>
    </row>
    <row r="405" spans="2:4">
      <c r="B405" s="38">
        <v>40331</v>
      </c>
      <c r="C405" s="27">
        <v>110.33</v>
      </c>
      <c r="D405" s="27" t="s">
        <v>12707</v>
      </c>
    </row>
    <row r="406" spans="2:4">
      <c r="B406" s="38">
        <v>40324</v>
      </c>
      <c r="C406" s="27">
        <v>107.17</v>
      </c>
      <c r="D406" s="27" t="s">
        <v>12707</v>
      </c>
    </row>
    <row r="407" spans="2:4">
      <c r="B407" s="38">
        <v>40317</v>
      </c>
      <c r="C407" s="27">
        <v>111.76</v>
      </c>
      <c r="D407" s="27" t="s">
        <v>12707</v>
      </c>
    </row>
    <row r="408" spans="2:4">
      <c r="B408" s="38">
        <v>40310</v>
      </c>
      <c r="C408" s="27">
        <v>117.45</v>
      </c>
      <c r="D408" s="27" t="s">
        <v>12707</v>
      </c>
    </row>
    <row r="409" spans="2:4">
      <c r="B409" s="38">
        <v>40303</v>
      </c>
      <c r="C409" s="27">
        <v>116.82</v>
      </c>
      <c r="D409" s="27" t="s">
        <v>12707</v>
      </c>
    </row>
    <row r="410" spans="2:4">
      <c r="B410" s="38">
        <v>40296</v>
      </c>
      <c r="C410" s="27">
        <v>119.38</v>
      </c>
      <c r="D410" s="27" t="s">
        <v>12707</v>
      </c>
    </row>
    <row r="411" spans="2:4">
      <c r="B411" s="38">
        <v>40289</v>
      </c>
      <c r="C411" s="27">
        <v>120.66</v>
      </c>
      <c r="D411" s="27" t="s">
        <v>12707</v>
      </c>
    </row>
    <row r="412" spans="2:4">
      <c r="B412" s="38">
        <v>40282</v>
      </c>
      <c r="C412" s="27">
        <v>121.19</v>
      </c>
      <c r="D412" s="27" t="s">
        <v>12707</v>
      </c>
    </row>
    <row r="413" spans="2:4">
      <c r="B413" s="38">
        <v>40275</v>
      </c>
      <c r="C413" s="27">
        <v>118.36</v>
      </c>
      <c r="D413" s="27" t="s">
        <v>12707</v>
      </c>
    </row>
    <row r="414" spans="2:4">
      <c r="B414" s="38">
        <v>40268</v>
      </c>
      <c r="C414" s="27">
        <v>117</v>
      </c>
      <c r="D414" s="27" t="s">
        <v>12707</v>
      </c>
    </row>
    <row r="415" spans="2:4">
      <c r="B415" s="38">
        <v>40261</v>
      </c>
      <c r="C415" s="27">
        <v>116.84</v>
      </c>
      <c r="D415" s="27" t="s">
        <v>12707</v>
      </c>
    </row>
    <row r="416" spans="2:4">
      <c r="B416" s="38">
        <v>40254</v>
      </c>
      <c r="C416" s="27">
        <v>117.1</v>
      </c>
      <c r="D416" s="27" t="s">
        <v>12707</v>
      </c>
    </row>
    <row r="417" spans="2:4">
      <c r="B417" s="38">
        <v>40247</v>
      </c>
      <c r="C417" s="27">
        <v>114.97</v>
      </c>
      <c r="D417" s="27" t="s">
        <v>12707</v>
      </c>
    </row>
    <row r="418" spans="2:4">
      <c r="B418" s="38">
        <v>40240</v>
      </c>
      <c r="C418" s="27">
        <v>112.3</v>
      </c>
      <c r="D418" s="27" t="s">
        <v>12707</v>
      </c>
    </row>
    <row r="419" spans="2:4">
      <c r="B419" s="38">
        <v>40233</v>
      </c>
      <c r="C419" s="27">
        <v>110.82</v>
      </c>
      <c r="D419" s="27" t="s">
        <v>12707</v>
      </c>
    </row>
    <row r="420" spans="2:4">
      <c r="B420" s="38">
        <v>40226</v>
      </c>
      <c r="C420" s="27">
        <v>110.26</v>
      </c>
      <c r="D420" s="27" t="s">
        <v>12707</v>
      </c>
    </row>
    <row r="421" spans="2:4">
      <c r="B421" s="38">
        <v>40219</v>
      </c>
      <c r="C421" s="27">
        <v>107.01</v>
      </c>
      <c r="D421" s="27" t="s">
        <v>12707</v>
      </c>
    </row>
    <row r="422" spans="2:4">
      <c r="B422" s="38">
        <v>40212</v>
      </c>
      <c r="C422" s="27">
        <v>109.83</v>
      </c>
      <c r="D422" s="27" t="s">
        <v>12707</v>
      </c>
    </row>
    <row r="423" spans="2:4">
      <c r="B423" s="38">
        <v>40205</v>
      </c>
      <c r="C423" s="27">
        <v>109.83</v>
      </c>
      <c r="D423" s="27" t="s">
        <v>12707</v>
      </c>
    </row>
    <row r="424" spans="2:4">
      <c r="B424" s="38">
        <v>40198</v>
      </c>
      <c r="C424" s="27">
        <v>113.89</v>
      </c>
      <c r="D424" s="27" t="s">
        <v>12707</v>
      </c>
    </row>
    <row r="425" spans="2:4">
      <c r="B425" s="38">
        <v>40191</v>
      </c>
      <c r="C425" s="27">
        <v>114.62</v>
      </c>
      <c r="D425" s="27" t="s">
        <v>12707</v>
      </c>
    </row>
    <row r="426" spans="2:4">
      <c r="B426" s="38">
        <v>40184</v>
      </c>
      <c r="C426" s="27">
        <v>113.71</v>
      </c>
      <c r="D426" s="27" t="s">
        <v>12707</v>
      </c>
    </row>
    <row r="427" spans="2:4">
      <c r="B427" s="38">
        <v>40177</v>
      </c>
      <c r="C427" s="27">
        <v>112.52</v>
      </c>
      <c r="D427" s="27" t="s">
        <v>12707</v>
      </c>
    </row>
    <row r="428" spans="2:4">
      <c r="B428" s="38">
        <v>40170</v>
      </c>
      <c r="C428" s="27">
        <v>111.95</v>
      </c>
      <c r="D428" s="27" t="s">
        <v>12707</v>
      </c>
    </row>
    <row r="429" spans="2:4">
      <c r="B429" s="38">
        <v>40163</v>
      </c>
      <c r="C429" s="27">
        <v>111.52</v>
      </c>
      <c r="D429" s="27" t="s">
        <v>12707</v>
      </c>
    </row>
    <row r="430" spans="2:4">
      <c r="B430" s="38">
        <v>40156</v>
      </c>
      <c r="C430" s="27">
        <v>110.021</v>
      </c>
      <c r="D430" s="27" t="s">
        <v>12707</v>
      </c>
    </row>
    <row r="431" spans="2:4">
      <c r="B431" s="38">
        <v>40149</v>
      </c>
      <c r="C431" s="27">
        <v>111.25</v>
      </c>
      <c r="D431" s="27" t="s">
        <v>12707</v>
      </c>
    </row>
    <row r="432" spans="2:4">
      <c r="B432" s="38">
        <v>40142</v>
      </c>
      <c r="C432" s="27">
        <v>111.38</v>
      </c>
      <c r="D432" s="27" t="s">
        <v>12707</v>
      </c>
    </row>
    <row r="433" spans="2:4">
      <c r="B433" s="38">
        <v>40135</v>
      </c>
      <c r="C433" s="27">
        <v>111.27</v>
      </c>
      <c r="D433" s="27" t="s">
        <v>12707</v>
      </c>
    </row>
    <row r="434" spans="2:4">
      <c r="B434" s="38">
        <v>40128</v>
      </c>
      <c r="C434" s="27">
        <v>110.15</v>
      </c>
      <c r="D434" s="27" t="s">
        <v>12707</v>
      </c>
    </row>
    <row r="435" spans="2:4">
      <c r="B435" s="38">
        <v>40121</v>
      </c>
      <c r="C435" s="27">
        <v>104.92</v>
      </c>
      <c r="D435" s="27" t="s">
        <v>12707</v>
      </c>
    </row>
    <row r="436" spans="2:4">
      <c r="B436" s="38">
        <v>40114</v>
      </c>
      <c r="C436" s="27">
        <v>104.41</v>
      </c>
      <c r="D436" s="27" t="s">
        <v>12707</v>
      </c>
    </row>
    <row r="437" spans="2:4">
      <c r="B437" s="38">
        <v>40107</v>
      </c>
      <c r="C437" s="27">
        <v>108.23</v>
      </c>
      <c r="D437" s="27" t="s">
        <v>12707</v>
      </c>
    </row>
    <row r="438" spans="2:4">
      <c r="B438" s="38">
        <v>40100</v>
      </c>
      <c r="C438" s="27">
        <v>109.31</v>
      </c>
      <c r="D438" s="27" t="s">
        <v>12707</v>
      </c>
    </row>
    <row r="439" spans="2:4">
      <c r="B439" s="38">
        <v>40093</v>
      </c>
      <c r="C439" s="27">
        <v>105.8</v>
      </c>
      <c r="D439" s="27" t="s">
        <v>12707</v>
      </c>
    </row>
    <row r="440" spans="2:4">
      <c r="B440" s="38">
        <v>40086</v>
      </c>
      <c r="C440" s="27">
        <v>105.59</v>
      </c>
      <c r="D440" s="27" t="s">
        <v>12707</v>
      </c>
    </row>
    <row r="441" spans="2:4">
      <c r="B441" s="38">
        <v>40079</v>
      </c>
      <c r="C441" s="27">
        <v>106.18</v>
      </c>
      <c r="D441" s="27" t="s">
        <v>12707</v>
      </c>
    </row>
    <row r="442" spans="2:4">
      <c r="B442" s="38">
        <v>40072</v>
      </c>
      <c r="C442" s="27">
        <v>107.32</v>
      </c>
      <c r="D442" s="27" t="s">
        <v>12707</v>
      </c>
    </row>
    <row r="443" spans="2:4">
      <c r="B443" s="38">
        <v>40065</v>
      </c>
      <c r="C443" s="27">
        <v>103.73</v>
      </c>
      <c r="D443" s="27" t="s">
        <v>12707</v>
      </c>
    </row>
    <row r="444" spans="2:4">
      <c r="B444" s="38">
        <v>40058</v>
      </c>
      <c r="C444" s="27">
        <v>99.82</v>
      </c>
      <c r="D444" s="27" t="s">
        <v>12707</v>
      </c>
    </row>
    <row r="445" spans="2:4">
      <c r="B445" s="38">
        <v>40051</v>
      </c>
      <c r="C445" s="27">
        <v>103.17</v>
      </c>
      <c r="D445" s="27" t="s">
        <v>12707</v>
      </c>
    </row>
    <row r="446" spans="2:4">
      <c r="B446" s="38">
        <v>40044</v>
      </c>
      <c r="C446" s="27">
        <v>99.96</v>
      </c>
      <c r="D446" s="27" t="s">
        <v>12707</v>
      </c>
    </row>
    <row r="447" spans="2:4">
      <c r="B447" s="38">
        <v>40037</v>
      </c>
      <c r="C447" s="27">
        <v>100.8</v>
      </c>
      <c r="D447" s="27" t="s">
        <v>12707</v>
      </c>
    </row>
    <row r="448" spans="2:4">
      <c r="B448" s="38">
        <v>40030</v>
      </c>
      <c r="C448" s="27">
        <v>100.41</v>
      </c>
      <c r="D448" s="27" t="s">
        <v>12707</v>
      </c>
    </row>
    <row r="449" spans="2:4">
      <c r="B449" s="38">
        <v>40023</v>
      </c>
      <c r="C449" s="27">
        <v>97.652000000000001</v>
      </c>
      <c r="D449" s="27" t="s">
        <v>12707</v>
      </c>
    </row>
    <row r="450" spans="2:4">
      <c r="B450" s="38">
        <v>40016</v>
      </c>
      <c r="C450" s="27">
        <v>95.55</v>
      </c>
      <c r="D450" s="27" t="s">
        <v>12707</v>
      </c>
    </row>
    <row r="451" spans="2:4">
      <c r="B451" s="38">
        <v>40009</v>
      </c>
      <c r="C451" s="27">
        <v>93.26</v>
      </c>
      <c r="D451" s="27" t="s">
        <v>12707</v>
      </c>
    </row>
    <row r="452" spans="2:4">
      <c r="B452" s="38">
        <v>40002</v>
      </c>
      <c r="C452" s="27">
        <v>88</v>
      </c>
      <c r="D452" s="27" t="s">
        <v>12707</v>
      </c>
    </row>
    <row r="453" spans="2:4">
      <c r="B453" s="38">
        <v>39995</v>
      </c>
      <c r="C453" s="27">
        <v>92.33</v>
      </c>
      <c r="D453" s="27" t="s">
        <v>12707</v>
      </c>
    </row>
    <row r="454" spans="2:4">
      <c r="B454" s="38">
        <v>39988</v>
      </c>
      <c r="C454" s="27">
        <v>90.117999999999995</v>
      </c>
      <c r="D454" s="27" t="s">
        <v>12707</v>
      </c>
    </row>
    <row r="455" spans="2:4">
      <c r="B455" s="38">
        <v>39981</v>
      </c>
      <c r="C455" s="27">
        <v>91.55</v>
      </c>
      <c r="D455" s="27" t="s">
        <v>12707</v>
      </c>
    </row>
    <row r="456" spans="2:4">
      <c r="B456" s="38">
        <v>39974</v>
      </c>
      <c r="C456" s="27">
        <v>94.4</v>
      </c>
      <c r="D456" s="27" t="s">
        <v>12707</v>
      </c>
    </row>
    <row r="457" spans="2:4">
      <c r="B457" s="38">
        <v>39967</v>
      </c>
      <c r="C457" s="27">
        <v>93.65</v>
      </c>
      <c r="D457" s="27" t="s">
        <v>12707</v>
      </c>
    </row>
    <row r="458" spans="2:4">
      <c r="B458" s="38">
        <v>39960</v>
      </c>
      <c r="C458" s="27">
        <v>89.67</v>
      </c>
      <c r="D458" s="27" t="s">
        <v>12707</v>
      </c>
    </row>
    <row r="459" spans="2:4">
      <c r="B459" s="38">
        <v>39953</v>
      </c>
      <c r="C459" s="27">
        <v>90.51</v>
      </c>
      <c r="D459" s="27" t="s">
        <v>12707</v>
      </c>
    </row>
    <row r="460" spans="2:4">
      <c r="B460" s="38">
        <v>39946</v>
      </c>
      <c r="C460" s="27">
        <v>88.68</v>
      </c>
      <c r="D460" s="27" t="s">
        <v>12707</v>
      </c>
    </row>
    <row r="461" spans="2:4">
      <c r="B461" s="38">
        <v>39939</v>
      </c>
      <c r="C461" s="27">
        <v>92.141000000000005</v>
      </c>
      <c r="D461" s="27" t="s">
        <v>12707</v>
      </c>
    </row>
    <row r="462" spans="2:4">
      <c r="B462" s="38">
        <v>39932</v>
      </c>
      <c r="C462" s="27">
        <v>87.39</v>
      </c>
      <c r="D462" s="27" t="s">
        <v>12707</v>
      </c>
    </row>
    <row r="463" spans="2:4">
      <c r="B463" s="38">
        <v>39925</v>
      </c>
      <c r="C463" s="27">
        <v>84.54</v>
      </c>
      <c r="D463" s="27" t="s">
        <v>12707</v>
      </c>
    </row>
    <row r="464" spans="2:4">
      <c r="B464" s="38">
        <v>39918</v>
      </c>
      <c r="C464" s="27">
        <v>85.25</v>
      </c>
      <c r="D464" s="27" t="s">
        <v>12707</v>
      </c>
    </row>
    <row r="465" spans="2:4">
      <c r="B465" s="38">
        <v>39911</v>
      </c>
      <c r="C465" s="27">
        <v>82.53</v>
      </c>
      <c r="D465" s="27" t="s">
        <v>12707</v>
      </c>
    </row>
    <row r="466" spans="2:4">
      <c r="B466" s="38">
        <v>39904</v>
      </c>
      <c r="C466" s="27">
        <v>81.06</v>
      </c>
      <c r="D466" s="27" t="s">
        <v>12707</v>
      </c>
    </row>
    <row r="467" spans="2:4">
      <c r="B467" s="38">
        <v>39897</v>
      </c>
      <c r="C467" s="27">
        <v>81.45</v>
      </c>
      <c r="D467" s="27" t="s">
        <v>12707</v>
      </c>
    </row>
    <row r="468" spans="2:4">
      <c r="B468" s="38">
        <v>39890</v>
      </c>
      <c r="C468" s="27">
        <v>79.930000000000007</v>
      </c>
      <c r="D468" s="27" t="s">
        <v>12707</v>
      </c>
    </row>
    <row r="469" spans="2:4">
      <c r="B469" s="38">
        <v>39883</v>
      </c>
      <c r="C469" s="27">
        <v>72.64</v>
      </c>
      <c r="D469" s="27" t="s">
        <v>12707</v>
      </c>
    </row>
    <row r="470" spans="2:4">
      <c r="B470" s="38">
        <v>39876</v>
      </c>
      <c r="C470" s="27">
        <v>71.73</v>
      </c>
      <c r="D470" s="27" t="s">
        <v>12707</v>
      </c>
    </row>
    <row r="471" spans="2:4">
      <c r="B471" s="38">
        <v>39869</v>
      </c>
      <c r="C471" s="27">
        <v>76.872</v>
      </c>
      <c r="D471" s="27" t="s">
        <v>12707</v>
      </c>
    </row>
    <row r="472" spans="2:4">
      <c r="B472" s="38">
        <v>39862</v>
      </c>
      <c r="C472" s="27">
        <v>79.03</v>
      </c>
      <c r="D472" s="27" t="s">
        <v>12707</v>
      </c>
    </row>
    <row r="473" spans="2:4">
      <c r="B473" s="38">
        <v>39855</v>
      </c>
      <c r="C473" s="27">
        <v>83.6</v>
      </c>
      <c r="D473" s="27" t="s">
        <v>12707</v>
      </c>
    </row>
    <row r="474" spans="2:4">
      <c r="B474" s="38">
        <v>39848</v>
      </c>
      <c r="C474" s="27">
        <v>83.33</v>
      </c>
      <c r="D474" s="27" t="s">
        <v>12707</v>
      </c>
    </row>
    <row r="475" spans="2:4">
      <c r="B475" s="38">
        <v>39841</v>
      </c>
      <c r="C475" s="27">
        <v>87.39</v>
      </c>
      <c r="D475" s="27" t="s">
        <v>12707</v>
      </c>
    </row>
    <row r="476" spans="2:4">
      <c r="B476" s="38">
        <v>39834</v>
      </c>
      <c r="C476" s="27">
        <v>84.05</v>
      </c>
      <c r="D476" s="27" t="s">
        <v>12707</v>
      </c>
    </row>
    <row r="477" spans="2:4">
      <c r="B477" s="38">
        <v>39827</v>
      </c>
      <c r="C477" s="27">
        <v>84.37</v>
      </c>
      <c r="D477" s="27" t="s">
        <v>12707</v>
      </c>
    </row>
    <row r="478" spans="2:4">
      <c r="B478" s="38">
        <v>39820</v>
      </c>
      <c r="C478" s="27">
        <v>90.67</v>
      </c>
      <c r="D478" s="27" t="s">
        <v>12707</v>
      </c>
    </row>
    <row r="479" spans="2:4">
      <c r="B479" s="38">
        <v>39813</v>
      </c>
      <c r="C479" s="27">
        <v>90.24</v>
      </c>
      <c r="D479" s="27" t="s">
        <v>12707</v>
      </c>
    </row>
    <row r="480" spans="2:4">
      <c r="B480" s="38">
        <v>39806</v>
      </c>
      <c r="C480" s="27">
        <v>86.66</v>
      </c>
      <c r="D480" s="27" t="s">
        <v>12707</v>
      </c>
    </row>
    <row r="481" spans="2:4">
      <c r="B481" s="38">
        <v>39799</v>
      </c>
      <c r="C481" s="27">
        <v>90.99</v>
      </c>
      <c r="D481" s="27" t="s">
        <v>12707</v>
      </c>
    </row>
    <row r="482" spans="2:4">
      <c r="B482" s="38">
        <v>39792</v>
      </c>
      <c r="C482" s="27">
        <v>90.11</v>
      </c>
      <c r="D482" s="27" t="s">
        <v>12707</v>
      </c>
    </row>
    <row r="483" spans="2:4">
      <c r="B483" s="38">
        <v>39785</v>
      </c>
      <c r="C483" s="27">
        <v>87.32</v>
      </c>
      <c r="D483" s="27" t="s">
        <v>12707</v>
      </c>
    </row>
    <row r="484" spans="2:4">
      <c r="B484" s="38">
        <v>39778</v>
      </c>
      <c r="C484" s="27">
        <v>88.97</v>
      </c>
      <c r="D484" s="27" t="s">
        <v>12707</v>
      </c>
    </row>
    <row r="485" spans="2:4">
      <c r="B485" s="38">
        <v>39771</v>
      </c>
      <c r="C485" s="27">
        <v>81.5</v>
      </c>
      <c r="D485" s="27" t="s">
        <v>12707</v>
      </c>
    </row>
    <row r="486" spans="2:4">
      <c r="B486" s="38">
        <v>39764</v>
      </c>
      <c r="C486" s="27">
        <v>85.82</v>
      </c>
      <c r="D486" s="27" t="s">
        <v>12707</v>
      </c>
    </row>
    <row r="487" spans="2:4">
      <c r="B487" s="38">
        <v>39757</v>
      </c>
      <c r="C487" s="27">
        <v>96.19</v>
      </c>
      <c r="D487" s="27" t="s">
        <v>12707</v>
      </c>
    </row>
    <row r="488" spans="2:4">
      <c r="B488" s="38">
        <v>39750</v>
      </c>
      <c r="C488" s="27">
        <v>93.08</v>
      </c>
      <c r="D488" s="27" t="s">
        <v>12707</v>
      </c>
    </row>
    <row r="489" spans="2:4">
      <c r="B489" s="38">
        <v>39743</v>
      </c>
      <c r="C489" s="27">
        <v>90.64</v>
      </c>
      <c r="D489" s="27" t="s">
        <v>12707</v>
      </c>
    </row>
    <row r="490" spans="2:4">
      <c r="B490" s="38">
        <v>39736</v>
      </c>
      <c r="C490" s="27">
        <v>90.02</v>
      </c>
      <c r="D490" s="27" t="s">
        <v>12707</v>
      </c>
    </row>
    <row r="491" spans="2:4">
      <c r="B491" s="38">
        <v>39729</v>
      </c>
      <c r="C491" s="27">
        <v>97.51</v>
      </c>
      <c r="D491" s="27" t="s">
        <v>12707</v>
      </c>
    </row>
    <row r="492" spans="2:4">
      <c r="B492" s="38">
        <v>39722</v>
      </c>
      <c r="C492" s="27">
        <v>116.06</v>
      </c>
      <c r="D492" s="27" t="s">
        <v>12707</v>
      </c>
    </row>
    <row r="493" spans="2:4">
      <c r="B493" s="38">
        <v>39715</v>
      </c>
      <c r="C493" s="27">
        <v>118.93</v>
      </c>
      <c r="D493" s="27" t="s">
        <v>12707</v>
      </c>
    </row>
    <row r="494" spans="2:4">
      <c r="B494" s="38">
        <v>39708</v>
      </c>
      <c r="C494" s="27">
        <v>116.61</v>
      </c>
      <c r="D494" s="27" t="s">
        <v>12707</v>
      </c>
    </row>
    <row r="495" spans="2:4">
      <c r="B495" s="38">
        <v>39701</v>
      </c>
      <c r="C495" s="27">
        <v>123.72</v>
      </c>
      <c r="D495" s="27" t="s">
        <v>12707</v>
      </c>
    </row>
    <row r="496" spans="2:4">
      <c r="B496" s="38">
        <v>39694</v>
      </c>
      <c r="C496" s="27">
        <v>127.88</v>
      </c>
      <c r="D496" s="27" t="s">
        <v>12707</v>
      </c>
    </row>
    <row r="497" spans="2:4">
      <c r="B497" s="38">
        <v>39687</v>
      </c>
      <c r="C497" s="27">
        <v>128.63</v>
      </c>
      <c r="D497" s="27" t="s">
        <v>12707</v>
      </c>
    </row>
    <row r="498" spans="2:4">
      <c r="B498" s="38">
        <v>39680</v>
      </c>
      <c r="C498" s="27">
        <v>127.58</v>
      </c>
      <c r="D498" s="27" t="s">
        <v>12707</v>
      </c>
    </row>
    <row r="499" spans="2:4">
      <c r="B499" s="38">
        <v>39673</v>
      </c>
      <c r="C499" s="27">
        <v>128.57</v>
      </c>
      <c r="D499" s="27" t="s">
        <v>12707</v>
      </c>
    </row>
    <row r="500" spans="2:4">
      <c r="B500" s="38">
        <v>39666</v>
      </c>
      <c r="C500" s="27">
        <v>128.93</v>
      </c>
      <c r="D500" s="27" t="s">
        <v>12707</v>
      </c>
    </row>
    <row r="501" spans="2:4">
      <c r="B501" s="38">
        <v>39659</v>
      </c>
      <c r="C501" s="27">
        <v>128.53</v>
      </c>
      <c r="D501" s="27" t="s">
        <v>12707</v>
      </c>
    </row>
    <row r="502" spans="2:4">
      <c r="B502" s="38">
        <v>39652</v>
      </c>
      <c r="C502" s="27">
        <v>128.16999999999999</v>
      </c>
      <c r="D502" s="27" t="s">
        <v>12707</v>
      </c>
    </row>
    <row r="503" spans="2:4">
      <c r="B503" s="38">
        <v>39645</v>
      </c>
      <c r="C503" s="27">
        <v>123.96</v>
      </c>
      <c r="D503" s="27" t="s">
        <v>12707</v>
      </c>
    </row>
    <row r="504" spans="2:4">
      <c r="B504" s="38">
        <v>39638</v>
      </c>
      <c r="C504" s="27">
        <v>124.79</v>
      </c>
      <c r="D504" s="27" t="s">
        <v>12707</v>
      </c>
    </row>
    <row r="505" spans="2:4">
      <c r="B505" s="38">
        <v>39631</v>
      </c>
      <c r="C505" s="27">
        <v>126.18</v>
      </c>
      <c r="D505" s="27" t="s">
        <v>12707</v>
      </c>
    </row>
    <row r="506" spans="2:4">
      <c r="B506" s="38">
        <v>39624</v>
      </c>
      <c r="C506" s="27">
        <v>131.81</v>
      </c>
      <c r="D506" s="27" t="s">
        <v>12707</v>
      </c>
    </row>
    <row r="507" spans="2:4">
      <c r="B507" s="38">
        <v>39617</v>
      </c>
      <c r="C507" s="27">
        <v>134.25</v>
      </c>
      <c r="D507" s="27" t="s">
        <v>12707</v>
      </c>
    </row>
    <row r="508" spans="2:4">
      <c r="B508" s="38">
        <v>39610</v>
      </c>
      <c r="C508" s="27">
        <v>133.94</v>
      </c>
      <c r="D508" s="27" t="s">
        <v>12707</v>
      </c>
    </row>
    <row r="509" spans="2:4">
      <c r="B509" s="38">
        <v>39603</v>
      </c>
      <c r="C509" s="27">
        <v>138.02000000000001</v>
      </c>
      <c r="D509" s="27" t="s">
        <v>12707</v>
      </c>
    </row>
    <row r="510" spans="2:4">
      <c r="B510" s="38">
        <v>39596</v>
      </c>
      <c r="C510" s="27">
        <v>139.30000000000001</v>
      </c>
      <c r="D510" s="27" t="s">
        <v>12707</v>
      </c>
    </row>
    <row r="511" spans="2:4">
      <c r="B511" s="38">
        <v>39589</v>
      </c>
      <c r="C511" s="27">
        <v>139.49</v>
      </c>
      <c r="D511" s="27" t="s">
        <v>12707</v>
      </c>
    </row>
    <row r="512" spans="2:4">
      <c r="B512" s="38">
        <v>39582</v>
      </c>
      <c r="C512" s="27">
        <v>140.77000000000001</v>
      </c>
      <c r="D512" s="27" t="s">
        <v>12707</v>
      </c>
    </row>
    <row r="513" spans="2:4">
      <c r="B513" s="38">
        <v>39575</v>
      </c>
      <c r="C513" s="27">
        <v>139.52000000000001</v>
      </c>
      <c r="D513" s="27" t="s">
        <v>12707</v>
      </c>
    </row>
    <row r="514" spans="2:4">
      <c r="B514" s="38">
        <v>39568</v>
      </c>
      <c r="C514" s="27">
        <v>138.26</v>
      </c>
      <c r="D514" s="27" t="s">
        <v>12707</v>
      </c>
    </row>
    <row r="515" spans="2:4">
      <c r="B515" s="38">
        <v>39561</v>
      </c>
      <c r="C515" s="27">
        <v>137.72</v>
      </c>
      <c r="D515" s="27" t="s">
        <v>12707</v>
      </c>
    </row>
    <row r="516" spans="2:4">
      <c r="B516" s="38">
        <v>39554</v>
      </c>
      <c r="C516" s="27">
        <v>136.85</v>
      </c>
      <c r="D516" s="27" t="s">
        <v>12707</v>
      </c>
    </row>
    <row r="517" spans="2:4">
      <c r="B517" s="38">
        <v>39547</v>
      </c>
      <c r="C517" s="27">
        <v>135.83000000000001</v>
      </c>
      <c r="D517" s="27" t="s">
        <v>12707</v>
      </c>
    </row>
    <row r="518" spans="2:4">
      <c r="B518" s="38">
        <v>39540</v>
      </c>
      <c r="C518" s="27">
        <v>136.69999999999999</v>
      </c>
      <c r="D518" s="27" t="s">
        <v>12707</v>
      </c>
    </row>
    <row r="519" spans="2:4">
      <c r="B519" s="38">
        <v>39533</v>
      </c>
      <c r="C519" s="27">
        <v>133.19999999999999</v>
      </c>
      <c r="D519" s="27" t="s">
        <v>12707</v>
      </c>
    </row>
    <row r="520" spans="2:4">
      <c r="B520" s="38">
        <v>39526</v>
      </c>
      <c r="C520" s="27">
        <v>130.32</v>
      </c>
      <c r="D520" s="27" t="s">
        <v>12707</v>
      </c>
    </row>
    <row r="521" spans="2:4">
      <c r="B521" s="38">
        <v>39519</v>
      </c>
      <c r="C521" s="27">
        <v>131.36000000000001</v>
      </c>
      <c r="D521" s="27" t="s">
        <v>12707</v>
      </c>
    </row>
    <row r="522" spans="2:4">
      <c r="B522" s="38">
        <v>39512</v>
      </c>
      <c r="C522" s="27">
        <v>133.83000000000001</v>
      </c>
      <c r="D522" s="27" t="s">
        <v>12707</v>
      </c>
    </row>
    <row r="523" spans="2:4">
      <c r="B523" s="38">
        <v>39505</v>
      </c>
      <c r="C523" s="27">
        <v>138.22</v>
      </c>
      <c r="D523" s="27" t="s">
        <v>12707</v>
      </c>
    </row>
    <row r="524" spans="2:4">
      <c r="B524" s="38">
        <v>39498</v>
      </c>
      <c r="C524" s="27">
        <v>135.91999999999999</v>
      </c>
      <c r="D524" s="27" t="s">
        <v>12707</v>
      </c>
    </row>
    <row r="525" spans="2:4">
      <c r="B525" s="38">
        <v>39491</v>
      </c>
      <c r="C525" s="27">
        <v>136.37</v>
      </c>
      <c r="D525" s="27" t="s">
        <v>12707</v>
      </c>
    </row>
    <row r="526" spans="2:4">
      <c r="B526" s="38">
        <v>39484</v>
      </c>
      <c r="C526" s="27">
        <v>133.05000000000001</v>
      </c>
      <c r="D526" s="27" t="s">
        <v>12707</v>
      </c>
    </row>
    <row r="527" spans="2:4">
      <c r="B527" s="38">
        <v>39477</v>
      </c>
      <c r="C527" s="27">
        <v>134.91</v>
      </c>
      <c r="D527" s="27" t="s">
        <v>12707</v>
      </c>
    </row>
    <row r="528" spans="2:4">
      <c r="B528" s="38">
        <v>39470</v>
      </c>
      <c r="C528" s="27">
        <v>133.86000000000001</v>
      </c>
      <c r="D528" s="27" t="s">
        <v>12707</v>
      </c>
    </row>
    <row r="529" spans="2:4">
      <c r="B529" s="38">
        <v>39463</v>
      </c>
      <c r="C529" s="27">
        <v>136.97999999999999</v>
      </c>
      <c r="D529" s="27" t="s">
        <v>12707</v>
      </c>
    </row>
    <row r="530" spans="2:4">
      <c r="B530" s="38">
        <v>39456</v>
      </c>
      <c r="C530" s="27">
        <v>140.37</v>
      </c>
      <c r="D530" s="27" t="s">
        <v>12707</v>
      </c>
    </row>
    <row r="531" spans="2:4">
      <c r="B531" s="38">
        <v>39449</v>
      </c>
      <c r="C531" s="27">
        <v>144.93</v>
      </c>
      <c r="D531" s="27" t="s">
        <v>12707</v>
      </c>
    </row>
    <row r="532" spans="2:4">
      <c r="B532" s="38">
        <v>39442</v>
      </c>
      <c r="C532" s="27">
        <v>149.55000000000001</v>
      </c>
      <c r="D532" s="27" t="s">
        <v>12707</v>
      </c>
    </row>
    <row r="533" spans="2:4">
      <c r="B533" s="38">
        <v>39435</v>
      </c>
      <c r="C533" s="27">
        <v>145.88</v>
      </c>
      <c r="D533" s="27" t="s">
        <v>12707</v>
      </c>
    </row>
    <row r="534" spans="2:4">
      <c r="B534" s="38">
        <v>39428</v>
      </c>
      <c r="C534" s="27">
        <v>149.37</v>
      </c>
      <c r="D534" s="27" t="s">
        <v>12707</v>
      </c>
    </row>
    <row r="535" spans="2:4">
      <c r="B535" s="38">
        <v>39421</v>
      </c>
      <c r="C535" s="27">
        <v>148.81</v>
      </c>
      <c r="D535" s="27" t="s">
        <v>12707</v>
      </c>
    </row>
    <row r="536" spans="2:4">
      <c r="B536" s="38">
        <v>39414</v>
      </c>
      <c r="C536" s="27">
        <v>147.13</v>
      </c>
      <c r="D536" s="27" t="s">
        <v>12707</v>
      </c>
    </row>
    <row r="537" spans="2:4">
      <c r="B537" s="38">
        <v>39407</v>
      </c>
      <c r="C537" s="27">
        <v>141.68</v>
      </c>
      <c r="D537" s="27" t="s">
        <v>12707</v>
      </c>
    </row>
    <row r="538" spans="2:4">
      <c r="B538" s="38">
        <v>39400</v>
      </c>
      <c r="C538" s="27">
        <v>147.66999999999999</v>
      </c>
      <c r="D538" s="27" t="s">
        <v>12707</v>
      </c>
    </row>
    <row r="539" spans="2:4">
      <c r="B539" s="38">
        <v>39393</v>
      </c>
      <c r="C539" s="27">
        <v>147.91</v>
      </c>
      <c r="D539" s="27" t="s">
        <v>12707</v>
      </c>
    </row>
    <row r="540" spans="2:4">
      <c r="B540" s="38">
        <v>39386</v>
      </c>
      <c r="C540" s="27">
        <v>154.65</v>
      </c>
      <c r="D540" s="27" t="s">
        <v>12707</v>
      </c>
    </row>
    <row r="541" spans="2:4">
      <c r="B541" s="38">
        <v>39379</v>
      </c>
      <c r="C541" s="27">
        <v>151.47999999999999</v>
      </c>
      <c r="D541" s="27" t="s">
        <v>12707</v>
      </c>
    </row>
    <row r="542" spans="2:4">
      <c r="B542" s="38">
        <v>39372</v>
      </c>
      <c r="C542" s="27">
        <v>154.25</v>
      </c>
      <c r="D542" s="27" t="s">
        <v>12707</v>
      </c>
    </row>
    <row r="543" spans="2:4">
      <c r="B543" s="38">
        <v>39365</v>
      </c>
      <c r="C543" s="27">
        <v>156.22</v>
      </c>
      <c r="D543" s="27" t="s">
        <v>12707</v>
      </c>
    </row>
    <row r="544" spans="2:4">
      <c r="B544" s="38">
        <v>39358</v>
      </c>
      <c r="C544" s="27">
        <v>153.78</v>
      </c>
      <c r="D544" s="27" t="s">
        <v>12707</v>
      </c>
    </row>
    <row r="545" spans="2:4">
      <c r="B545" s="38">
        <v>39351</v>
      </c>
      <c r="C545" s="27">
        <v>152.19</v>
      </c>
      <c r="D545" s="27" t="s">
        <v>12707</v>
      </c>
    </row>
    <row r="546" spans="2:4">
      <c r="B546" s="38">
        <v>39344</v>
      </c>
      <c r="C546" s="27">
        <v>153.36000000000001</v>
      </c>
      <c r="D546" s="27" t="s">
        <v>12707</v>
      </c>
    </row>
    <row r="547" spans="2:4">
      <c r="B547" s="38">
        <v>39337</v>
      </c>
      <c r="C547" s="27">
        <v>147.87</v>
      </c>
      <c r="D547" s="27" t="s">
        <v>12707</v>
      </c>
    </row>
    <row r="548" spans="2:4">
      <c r="B548" s="38">
        <v>39330</v>
      </c>
      <c r="C548" s="27">
        <v>147.79</v>
      </c>
      <c r="D548" s="27" t="s">
        <v>12707</v>
      </c>
    </row>
    <row r="549" spans="2:4">
      <c r="B549" s="38">
        <v>39323</v>
      </c>
      <c r="C549" s="27">
        <v>146.54</v>
      </c>
      <c r="D549" s="27" t="s">
        <v>12707</v>
      </c>
    </row>
    <row r="550" spans="2:4">
      <c r="B550" s="38">
        <v>39316</v>
      </c>
      <c r="C550" s="27">
        <v>146.65</v>
      </c>
      <c r="D550" s="27" t="s">
        <v>12707</v>
      </c>
    </row>
    <row r="551" spans="2:4">
      <c r="B551" s="38">
        <v>39309</v>
      </c>
      <c r="C551" s="27">
        <v>141.04</v>
      </c>
      <c r="D551" s="27" t="s">
        <v>12707</v>
      </c>
    </row>
    <row r="552" spans="2:4">
      <c r="B552" s="38">
        <v>39302</v>
      </c>
      <c r="C552" s="27">
        <v>149.83000000000001</v>
      </c>
      <c r="D552" s="27" t="s">
        <v>12707</v>
      </c>
    </row>
    <row r="553" spans="2:4">
      <c r="B553" s="38">
        <v>39295</v>
      </c>
      <c r="C553" s="27">
        <v>146.43</v>
      </c>
      <c r="D553" s="27" t="s">
        <v>12707</v>
      </c>
    </row>
    <row r="554" spans="2:4">
      <c r="B554" s="38">
        <v>39288</v>
      </c>
      <c r="C554" s="27">
        <v>151.61000000000001</v>
      </c>
      <c r="D554" s="27" t="s">
        <v>12707</v>
      </c>
    </row>
    <row r="555" spans="2:4">
      <c r="B555" s="38">
        <v>39281</v>
      </c>
      <c r="C555" s="27">
        <v>154.47</v>
      </c>
      <c r="D555" s="27" t="s">
        <v>12707</v>
      </c>
    </row>
    <row r="556" spans="2:4">
      <c r="B556" s="38">
        <v>39274</v>
      </c>
      <c r="C556" s="27">
        <v>151.99</v>
      </c>
      <c r="D556" s="27" t="s">
        <v>12707</v>
      </c>
    </row>
    <row r="557" spans="2:4">
      <c r="B557" s="38">
        <v>39267</v>
      </c>
      <c r="C557" s="27">
        <v>152.34</v>
      </c>
      <c r="D557" s="27" t="s">
        <v>12707</v>
      </c>
    </row>
    <row r="558" spans="2:4">
      <c r="B558" s="38">
        <v>39260</v>
      </c>
      <c r="C558" s="27">
        <v>150.4</v>
      </c>
      <c r="D558" s="27" t="s">
        <v>12707</v>
      </c>
    </row>
    <row r="559" spans="2:4">
      <c r="B559" s="38">
        <v>39253</v>
      </c>
      <c r="C559" s="27">
        <v>151.13999999999999</v>
      </c>
      <c r="D559" s="27" t="s">
        <v>12707</v>
      </c>
    </row>
    <row r="560" spans="2:4">
      <c r="B560" s="38">
        <v>39246</v>
      </c>
      <c r="C560" s="27">
        <v>151.88999999999999</v>
      </c>
      <c r="D560" s="27" t="s">
        <v>12707</v>
      </c>
    </row>
    <row r="561" spans="2:4">
      <c r="B561" s="38">
        <v>39239</v>
      </c>
      <c r="C561" s="27">
        <v>151.84</v>
      </c>
      <c r="D561" s="27" t="s">
        <v>12707</v>
      </c>
    </row>
    <row r="562" spans="2:4">
      <c r="B562" s="38">
        <v>39232</v>
      </c>
      <c r="C562" s="27">
        <v>153.47999999999999</v>
      </c>
      <c r="D562" s="27" t="s">
        <v>12707</v>
      </c>
    </row>
    <row r="563" spans="2:4">
      <c r="B563" s="38">
        <v>39225</v>
      </c>
      <c r="C563" s="27">
        <v>152.44</v>
      </c>
      <c r="D563" s="27" t="s">
        <v>12707</v>
      </c>
    </row>
    <row r="564" spans="2:4">
      <c r="B564" s="38">
        <v>39218</v>
      </c>
      <c r="C564" s="27">
        <v>151.6</v>
      </c>
      <c r="D564" s="27" t="s">
        <v>12707</v>
      </c>
    </row>
    <row r="565" spans="2:4">
      <c r="B565" s="38">
        <v>39211</v>
      </c>
      <c r="C565" s="27">
        <v>151.16</v>
      </c>
      <c r="D565" s="27" t="s">
        <v>12707</v>
      </c>
    </row>
    <row r="566" spans="2:4">
      <c r="B566" s="38">
        <v>39204</v>
      </c>
      <c r="C566" s="27">
        <v>149.54</v>
      </c>
      <c r="D566" s="27" t="s">
        <v>12707</v>
      </c>
    </row>
    <row r="567" spans="2:4">
      <c r="B567" s="38">
        <v>39197</v>
      </c>
      <c r="C567" s="27">
        <v>149.47999999999999</v>
      </c>
      <c r="D567" s="27" t="s">
        <v>12707</v>
      </c>
    </row>
    <row r="568" spans="2:4">
      <c r="B568" s="38">
        <v>39190</v>
      </c>
      <c r="C568" s="27">
        <v>147.27000000000001</v>
      </c>
      <c r="D568" s="27" t="s">
        <v>12707</v>
      </c>
    </row>
    <row r="569" spans="2:4">
      <c r="B569" s="38">
        <v>39183</v>
      </c>
      <c r="C569" s="27">
        <v>144.02000000000001</v>
      </c>
      <c r="D569" s="27" t="s">
        <v>12707</v>
      </c>
    </row>
    <row r="570" spans="2:4">
      <c r="B570" s="38">
        <v>39176</v>
      </c>
      <c r="C570" s="27">
        <v>143.85</v>
      </c>
      <c r="D570" s="27" t="s">
        <v>12707</v>
      </c>
    </row>
    <row r="571" spans="2:4">
      <c r="B571" s="38">
        <v>39169</v>
      </c>
      <c r="C571" s="27">
        <v>141.82</v>
      </c>
      <c r="D571" s="27" t="s">
        <v>12707</v>
      </c>
    </row>
    <row r="572" spans="2:4">
      <c r="B572" s="38">
        <v>39162</v>
      </c>
      <c r="C572" s="27">
        <v>143.29</v>
      </c>
      <c r="D572" s="27" t="s">
        <v>12707</v>
      </c>
    </row>
    <row r="573" spans="2:4">
      <c r="B573" s="38">
        <v>39155</v>
      </c>
      <c r="C573" s="27">
        <v>139.28</v>
      </c>
      <c r="D573" s="27" t="s">
        <v>12707</v>
      </c>
    </row>
    <row r="574" spans="2:4">
      <c r="B574" s="38">
        <v>39148</v>
      </c>
      <c r="C574" s="27">
        <v>139.56</v>
      </c>
      <c r="D574" s="27" t="s">
        <v>12707</v>
      </c>
    </row>
    <row r="575" spans="2:4">
      <c r="B575" s="38">
        <v>39141</v>
      </c>
      <c r="C575" s="27">
        <v>140.93</v>
      </c>
      <c r="D575" s="27" t="s">
        <v>12707</v>
      </c>
    </row>
    <row r="576" spans="2:4">
      <c r="B576" s="38">
        <v>39134</v>
      </c>
      <c r="C576" s="27">
        <v>145.97999999999999</v>
      </c>
      <c r="D576" s="27" t="s">
        <v>12707</v>
      </c>
    </row>
    <row r="577" spans="2:4">
      <c r="B577" s="38">
        <v>39127</v>
      </c>
      <c r="C577" s="27">
        <v>145.61000000000001</v>
      </c>
      <c r="D577" s="27" t="s">
        <v>12707</v>
      </c>
    </row>
    <row r="578" spans="2:4">
      <c r="B578" s="38">
        <v>39120</v>
      </c>
      <c r="C578" s="27">
        <v>145.21</v>
      </c>
      <c r="D578" s="27" t="s">
        <v>12707</v>
      </c>
    </row>
    <row r="579" spans="2:4">
      <c r="B579" s="38">
        <v>39113</v>
      </c>
      <c r="C579" s="27">
        <v>143.75</v>
      </c>
      <c r="D579" s="27" t="s">
        <v>12707</v>
      </c>
    </row>
    <row r="580" spans="2:4">
      <c r="B580" s="38">
        <v>39106</v>
      </c>
      <c r="C580" s="27">
        <v>143.94999999999999</v>
      </c>
      <c r="D580" s="27" t="s">
        <v>12707</v>
      </c>
    </row>
    <row r="581" spans="2:4">
      <c r="B581" s="38">
        <v>39099</v>
      </c>
      <c r="C581" s="27">
        <v>143.02000000000001</v>
      </c>
      <c r="D581" s="27" t="s">
        <v>12707</v>
      </c>
    </row>
    <row r="582" spans="2:4">
      <c r="B582" s="38">
        <v>39092</v>
      </c>
      <c r="C582" s="27">
        <v>141.54</v>
      </c>
      <c r="D582" s="27" t="s">
        <v>12707</v>
      </c>
    </row>
    <row r="583" spans="2:4">
      <c r="B583" s="38">
        <v>39085</v>
      </c>
      <c r="C583" s="27">
        <v>141.37</v>
      </c>
      <c r="D583" s="27" t="s">
        <v>12707</v>
      </c>
    </row>
    <row r="584" spans="2:4">
      <c r="B584" s="38">
        <v>39078</v>
      </c>
      <c r="C584" s="27">
        <v>142.51</v>
      </c>
      <c r="D584" s="27" t="s">
        <v>12707</v>
      </c>
    </row>
    <row r="585" spans="2:4">
      <c r="B585" s="38">
        <v>39071</v>
      </c>
      <c r="C585" s="27">
        <v>142.13999999999999</v>
      </c>
      <c r="D585" s="27" t="s">
        <v>12707</v>
      </c>
    </row>
    <row r="586" spans="2:4">
      <c r="B586" s="38">
        <v>39064</v>
      </c>
      <c r="C586" s="27">
        <v>141.87</v>
      </c>
      <c r="D586" s="27" t="s">
        <v>12707</v>
      </c>
    </row>
    <row r="587" spans="2:4">
      <c r="B587" s="38">
        <v>39057</v>
      </c>
      <c r="C587" s="27">
        <v>141.78</v>
      </c>
      <c r="D587" s="27" t="s">
        <v>12707</v>
      </c>
    </row>
    <row r="588" spans="2:4">
      <c r="B588" s="38">
        <v>39050</v>
      </c>
      <c r="C588" s="27">
        <v>140.47</v>
      </c>
      <c r="D588" s="27" t="s">
        <v>12707</v>
      </c>
    </row>
    <row r="589" spans="2:4">
      <c r="B589" s="38">
        <v>39043</v>
      </c>
      <c r="C589" s="27">
        <v>140.91999999999999</v>
      </c>
      <c r="D589" s="27" t="s">
        <v>12707</v>
      </c>
    </row>
    <row r="590" spans="2:4">
      <c r="B590" s="38">
        <v>39036</v>
      </c>
      <c r="C590" s="27">
        <v>140.02000000000001</v>
      </c>
      <c r="D590" s="27" t="s">
        <v>12707</v>
      </c>
    </row>
    <row r="591" spans="2:4">
      <c r="B591" s="38">
        <v>39029</v>
      </c>
      <c r="C591" s="27">
        <v>138.91</v>
      </c>
      <c r="D591" s="27" t="s">
        <v>12707</v>
      </c>
    </row>
    <row r="592" spans="2:4">
      <c r="B592" s="38">
        <v>39022</v>
      </c>
      <c r="C592" s="27">
        <v>136.86000000000001</v>
      </c>
      <c r="D592" s="27" t="s">
        <v>12707</v>
      </c>
    </row>
    <row r="593" spans="2:4">
      <c r="B593" s="38">
        <v>39015</v>
      </c>
      <c r="C593" s="27">
        <v>138.35</v>
      </c>
      <c r="D593" s="27" t="s">
        <v>12707</v>
      </c>
    </row>
    <row r="594" spans="2:4">
      <c r="B594" s="38">
        <v>39008</v>
      </c>
      <c r="C594" s="27">
        <v>136.59</v>
      </c>
      <c r="D594" s="27" t="s">
        <v>12707</v>
      </c>
    </row>
    <row r="595" spans="2:4">
      <c r="B595" s="38">
        <v>39001</v>
      </c>
      <c r="C595" s="27">
        <v>135.11000000000001</v>
      </c>
      <c r="D595" s="27" t="s">
        <v>12707</v>
      </c>
    </row>
    <row r="596" spans="2:4">
      <c r="B596" s="38">
        <v>38994</v>
      </c>
      <c r="C596" s="27">
        <v>134.91999999999999</v>
      </c>
      <c r="D596" s="27" t="s">
        <v>12707</v>
      </c>
    </row>
    <row r="597" spans="2:4">
      <c r="B597" s="38">
        <v>38987</v>
      </c>
      <c r="C597" s="27">
        <v>133.74</v>
      </c>
      <c r="D597" s="27" t="s">
        <v>12707</v>
      </c>
    </row>
    <row r="598" spans="2:4">
      <c r="B598" s="38">
        <v>38980</v>
      </c>
      <c r="C598" s="27">
        <v>132.51</v>
      </c>
      <c r="D598" s="27" t="s">
        <v>12707</v>
      </c>
    </row>
    <row r="599" spans="2:4">
      <c r="B599" s="38">
        <v>38973</v>
      </c>
      <c r="C599" s="27">
        <v>132.22</v>
      </c>
      <c r="D599" s="27" t="s">
        <v>12707</v>
      </c>
    </row>
    <row r="600" spans="2:4">
      <c r="B600" s="38">
        <v>38966</v>
      </c>
      <c r="C600" s="27">
        <v>130.51</v>
      </c>
      <c r="D600" s="27" t="s">
        <v>12707</v>
      </c>
    </row>
    <row r="601" spans="2:4">
      <c r="B601" s="38">
        <v>38959</v>
      </c>
      <c r="C601" s="27">
        <v>130.66</v>
      </c>
      <c r="D601" s="27" t="s">
        <v>12707</v>
      </c>
    </row>
    <row r="602" spans="2:4">
      <c r="B602" s="38">
        <v>38952</v>
      </c>
      <c r="C602" s="27">
        <v>129.76</v>
      </c>
      <c r="D602" s="27" t="s">
        <v>12707</v>
      </c>
    </row>
    <row r="603" spans="2:4">
      <c r="B603" s="38">
        <v>38945</v>
      </c>
      <c r="C603" s="27">
        <v>129.79</v>
      </c>
      <c r="D603" s="27" t="s">
        <v>12707</v>
      </c>
    </row>
    <row r="604" spans="2:4">
      <c r="B604" s="38">
        <v>38938</v>
      </c>
      <c r="C604" s="27">
        <v>126.98</v>
      </c>
      <c r="D604" s="27" t="s">
        <v>12707</v>
      </c>
    </row>
    <row r="605" spans="2:4">
      <c r="B605" s="38">
        <v>38931</v>
      </c>
      <c r="C605" s="27">
        <v>128.08000000000001</v>
      </c>
      <c r="D605" s="27" t="s">
        <v>12707</v>
      </c>
    </row>
    <row r="606" spans="2:4">
      <c r="B606" s="38">
        <v>38924</v>
      </c>
      <c r="C606" s="27">
        <v>126.83</v>
      </c>
      <c r="D606" s="27" t="s">
        <v>12707</v>
      </c>
    </row>
    <row r="607" spans="2:4">
      <c r="B607" s="38">
        <v>38917</v>
      </c>
      <c r="C607" s="27">
        <v>125.69</v>
      </c>
      <c r="D607" s="27" t="s">
        <v>12707</v>
      </c>
    </row>
    <row r="608" spans="2:4">
      <c r="B608" s="38">
        <v>38910</v>
      </c>
      <c r="C608" s="27">
        <v>126.05</v>
      </c>
      <c r="D608" s="27" t="s">
        <v>12707</v>
      </c>
    </row>
    <row r="609" spans="2:4">
      <c r="B609" s="38">
        <v>38903</v>
      </c>
      <c r="C609" s="27">
        <v>127.07</v>
      </c>
      <c r="D609" s="27" t="s">
        <v>12707</v>
      </c>
    </row>
    <row r="610" spans="2:4">
      <c r="B610" s="38">
        <v>38896</v>
      </c>
      <c r="C610" s="27">
        <v>124.75</v>
      </c>
      <c r="D610" s="27" t="s">
        <v>12707</v>
      </c>
    </row>
    <row r="611" spans="2:4">
      <c r="B611" s="38">
        <v>38889</v>
      </c>
      <c r="C611" s="27">
        <v>125.01</v>
      </c>
      <c r="D611" s="27" t="s">
        <v>12707</v>
      </c>
    </row>
    <row r="612" spans="2:4">
      <c r="B612" s="38">
        <v>38882</v>
      </c>
      <c r="C612" s="27">
        <v>123.5</v>
      </c>
      <c r="D612" s="27" t="s">
        <v>12707</v>
      </c>
    </row>
    <row r="613" spans="2:4">
      <c r="B613" s="38">
        <v>38875</v>
      </c>
      <c r="C613" s="27">
        <v>125.86</v>
      </c>
      <c r="D613" s="27" t="s">
        <v>12707</v>
      </c>
    </row>
    <row r="614" spans="2:4">
      <c r="B614" s="38">
        <v>38868</v>
      </c>
      <c r="C614" s="27">
        <v>127.51</v>
      </c>
      <c r="D614" s="27" t="s">
        <v>12707</v>
      </c>
    </row>
    <row r="615" spans="2:4">
      <c r="B615" s="38">
        <v>38861</v>
      </c>
      <c r="C615" s="27">
        <v>126.17</v>
      </c>
      <c r="D615" s="27" t="s">
        <v>12707</v>
      </c>
    </row>
    <row r="616" spans="2:4">
      <c r="B616" s="38">
        <v>38854</v>
      </c>
      <c r="C616" s="27">
        <v>126.85</v>
      </c>
      <c r="D616" s="27" t="s">
        <v>12707</v>
      </c>
    </row>
    <row r="617" spans="2:4">
      <c r="B617" s="38">
        <v>38847</v>
      </c>
      <c r="C617" s="27">
        <v>132.55000000000001</v>
      </c>
      <c r="D617" s="27" t="s">
        <v>12707</v>
      </c>
    </row>
    <row r="618" spans="2:4">
      <c r="B618" s="38">
        <v>38840</v>
      </c>
      <c r="C618" s="27">
        <v>130.88999999999999</v>
      </c>
      <c r="D618" s="27" t="s">
        <v>12707</v>
      </c>
    </row>
    <row r="619" spans="2:4">
      <c r="B619" s="38">
        <v>38833</v>
      </c>
      <c r="C619" s="27">
        <v>130.4</v>
      </c>
      <c r="D619" s="27" t="s">
        <v>12707</v>
      </c>
    </row>
    <row r="620" spans="2:4">
      <c r="B620" s="38">
        <v>38826</v>
      </c>
      <c r="C620" s="27">
        <v>130.94999999999999</v>
      </c>
      <c r="D620" s="27" t="s">
        <v>12707</v>
      </c>
    </row>
    <row r="621" spans="2:4">
      <c r="B621" s="38">
        <v>38819</v>
      </c>
      <c r="C621" s="27">
        <v>128.88</v>
      </c>
      <c r="D621" s="27" t="s">
        <v>12707</v>
      </c>
    </row>
    <row r="622" spans="2:4">
      <c r="B622" s="38">
        <v>38812</v>
      </c>
      <c r="C622" s="27">
        <v>131.01</v>
      </c>
      <c r="D622" s="27" t="s">
        <v>12707</v>
      </c>
    </row>
    <row r="623" spans="2:4">
      <c r="B623" s="38">
        <v>38805</v>
      </c>
      <c r="C623" s="27">
        <v>130.03</v>
      </c>
      <c r="D623" s="27" t="s">
        <v>12707</v>
      </c>
    </row>
    <row r="624" spans="2:4">
      <c r="B624" s="38">
        <v>38798</v>
      </c>
      <c r="C624" s="27">
        <v>130.38</v>
      </c>
      <c r="D624" s="27" t="s">
        <v>12707</v>
      </c>
    </row>
    <row r="625" spans="2:4">
      <c r="B625" s="38">
        <v>38791</v>
      </c>
      <c r="C625" s="27">
        <v>130.76</v>
      </c>
      <c r="D625" s="27" t="s">
        <v>12707</v>
      </c>
    </row>
    <row r="626" spans="2:4">
      <c r="B626" s="38">
        <v>38784</v>
      </c>
      <c r="C626" s="27">
        <v>128.24</v>
      </c>
      <c r="D626" s="27" t="s">
        <v>12707</v>
      </c>
    </row>
    <row r="627" spans="2:4">
      <c r="B627" s="38">
        <v>38777</v>
      </c>
      <c r="C627" s="27">
        <v>129.37</v>
      </c>
      <c r="D627" s="27" t="s">
        <v>12707</v>
      </c>
    </row>
    <row r="628" spans="2:4">
      <c r="B628" s="38">
        <v>38770</v>
      </c>
      <c r="C628" s="27">
        <v>129.27000000000001</v>
      </c>
      <c r="D628" s="27" t="s">
        <v>12707</v>
      </c>
    </row>
    <row r="629" spans="2:4">
      <c r="B629" s="38">
        <v>38763</v>
      </c>
      <c r="C629" s="27">
        <v>128.19999999999999</v>
      </c>
      <c r="D629" s="27" t="s">
        <v>12707</v>
      </c>
    </row>
    <row r="630" spans="2:4">
      <c r="B630" s="38">
        <v>38756</v>
      </c>
      <c r="C630" s="27">
        <v>126.62</v>
      </c>
      <c r="D630" s="27" t="s">
        <v>12707</v>
      </c>
    </row>
    <row r="631" spans="2:4">
      <c r="B631" s="38">
        <v>38749</v>
      </c>
      <c r="C631" s="27">
        <v>128.38999999999999</v>
      </c>
      <c r="D631" s="27" t="s">
        <v>12707</v>
      </c>
    </row>
    <row r="632" spans="2:4">
      <c r="B632" s="38">
        <v>38742</v>
      </c>
      <c r="C632" s="27">
        <v>126.66</v>
      </c>
      <c r="D632" s="27" t="s">
        <v>12707</v>
      </c>
    </row>
    <row r="633" spans="2:4">
      <c r="B633" s="38">
        <v>38735</v>
      </c>
      <c r="C633" s="27">
        <v>127.82</v>
      </c>
      <c r="D633" s="27" t="s">
        <v>12707</v>
      </c>
    </row>
    <row r="634" spans="2:4">
      <c r="B634" s="38">
        <v>38728</v>
      </c>
      <c r="C634" s="27">
        <v>129.31</v>
      </c>
      <c r="D634" s="27" t="s">
        <v>12707</v>
      </c>
    </row>
    <row r="635" spans="2:4">
      <c r="B635" s="38">
        <v>38721</v>
      </c>
      <c r="C635" s="27">
        <v>127.3</v>
      </c>
      <c r="D635" s="27" t="s">
        <v>12707</v>
      </c>
    </row>
    <row r="636" spans="2:4">
      <c r="B636" s="38">
        <v>38714</v>
      </c>
      <c r="C636" s="27">
        <v>125.75</v>
      </c>
      <c r="D636" s="27" t="s">
        <v>12707</v>
      </c>
    </row>
    <row r="637" spans="2:4">
      <c r="B637" s="38">
        <v>38707</v>
      </c>
      <c r="C637" s="27">
        <v>126.03</v>
      </c>
      <c r="D637" s="27" t="s">
        <v>12707</v>
      </c>
    </row>
    <row r="638" spans="2:4">
      <c r="B638" s="38">
        <v>38700</v>
      </c>
      <c r="C638" s="27">
        <v>127.81</v>
      </c>
      <c r="D638" s="27" t="s">
        <v>12707</v>
      </c>
    </row>
    <row r="639" spans="2:4">
      <c r="B639" s="38">
        <v>38693</v>
      </c>
      <c r="C639" s="27">
        <v>126.08</v>
      </c>
      <c r="D639" s="27" t="s">
        <v>12707</v>
      </c>
    </row>
    <row r="640" spans="2:4">
      <c r="B640" s="38">
        <v>38686</v>
      </c>
      <c r="C640" s="27">
        <v>125.41</v>
      </c>
      <c r="D640" s="27" t="s">
        <v>12707</v>
      </c>
    </row>
    <row r="641" spans="2:4">
      <c r="B641" s="38">
        <v>38679</v>
      </c>
      <c r="C641" s="27">
        <v>127.03</v>
      </c>
      <c r="D641" s="27" t="s">
        <v>12707</v>
      </c>
    </row>
    <row r="642" spans="2:4">
      <c r="B642" s="38">
        <v>38672</v>
      </c>
      <c r="C642" s="27">
        <v>123.49</v>
      </c>
      <c r="D642" s="27" t="s">
        <v>12707</v>
      </c>
    </row>
    <row r="643" spans="2:4">
      <c r="B643" s="38">
        <v>38665</v>
      </c>
      <c r="C643" s="27">
        <v>122.39</v>
      </c>
      <c r="D643" s="27" t="s">
        <v>12707</v>
      </c>
    </row>
    <row r="644" spans="2:4">
      <c r="B644" s="38">
        <v>38658</v>
      </c>
      <c r="C644" s="27">
        <v>121.75</v>
      </c>
      <c r="D644" s="27" t="s">
        <v>12707</v>
      </c>
    </row>
    <row r="645" spans="2:4">
      <c r="B645" s="38">
        <v>38651</v>
      </c>
      <c r="C645" s="27">
        <v>119.37</v>
      </c>
      <c r="D645" s="27" t="s">
        <v>12707</v>
      </c>
    </row>
    <row r="646" spans="2:4">
      <c r="B646" s="38">
        <v>38644</v>
      </c>
      <c r="C646" s="27">
        <v>119.78</v>
      </c>
      <c r="D646" s="27" t="s">
        <v>12707</v>
      </c>
    </row>
    <row r="647" spans="2:4">
      <c r="B647" s="38">
        <v>38637</v>
      </c>
      <c r="C647" s="27">
        <v>117.5</v>
      </c>
      <c r="D647" s="27" t="s">
        <v>12707</v>
      </c>
    </row>
    <row r="648" spans="2:4">
      <c r="B648" s="38">
        <v>38630</v>
      </c>
      <c r="C648" s="27">
        <v>119.63</v>
      </c>
      <c r="D648" s="27" t="s">
        <v>12707</v>
      </c>
    </row>
    <row r="649" spans="2:4">
      <c r="B649" s="38">
        <v>38623</v>
      </c>
      <c r="C649" s="27">
        <v>121.67</v>
      </c>
      <c r="D649" s="27" t="s">
        <v>12707</v>
      </c>
    </row>
    <row r="650" spans="2:4">
      <c r="B650" s="38">
        <v>38616</v>
      </c>
      <c r="C650" s="27">
        <v>120.91</v>
      </c>
      <c r="D650" s="27" t="s">
        <v>12707</v>
      </c>
    </row>
    <row r="651" spans="2:4">
      <c r="B651" s="38">
        <v>38609</v>
      </c>
      <c r="C651" s="27">
        <v>123.21</v>
      </c>
      <c r="D651" s="27" t="s">
        <v>12707</v>
      </c>
    </row>
    <row r="652" spans="2:4">
      <c r="B652" s="38">
        <v>38602</v>
      </c>
      <c r="C652" s="27">
        <v>123.91</v>
      </c>
      <c r="D652" s="27" t="s">
        <v>12707</v>
      </c>
    </row>
    <row r="653" spans="2:4">
      <c r="B653" s="38">
        <v>38595</v>
      </c>
      <c r="C653" s="27">
        <v>122.58</v>
      </c>
      <c r="D653" s="27" t="s">
        <v>12707</v>
      </c>
    </row>
    <row r="654" spans="2:4">
      <c r="B654" s="38">
        <v>38588</v>
      </c>
      <c r="C654" s="27">
        <v>121.15</v>
      </c>
      <c r="D654" s="27" t="s">
        <v>12707</v>
      </c>
    </row>
    <row r="655" spans="2:4">
      <c r="B655" s="38">
        <v>38581</v>
      </c>
      <c r="C655" s="27">
        <v>122.2</v>
      </c>
      <c r="D655" s="27" t="s">
        <v>12707</v>
      </c>
    </row>
    <row r="656" spans="2:4">
      <c r="B656" s="38">
        <v>38574</v>
      </c>
      <c r="C656" s="27">
        <v>123.33</v>
      </c>
      <c r="D656" s="27" t="s">
        <v>12707</v>
      </c>
    </row>
    <row r="657" spans="2:4">
      <c r="B657" s="38">
        <v>38567</v>
      </c>
      <c r="C657" s="27">
        <v>124.72</v>
      </c>
      <c r="D657" s="27" t="s">
        <v>12707</v>
      </c>
    </row>
    <row r="658" spans="2:4">
      <c r="B658" s="38">
        <v>38560</v>
      </c>
      <c r="C658" s="27">
        <v>123.79</v>
      </c>
      <c r="D658" s="27" t="s">
        <v>12707</v>
      </c>
    </row>
    <row r="659" spans="2:4">
      <c r="B659" s="38">
        <v>38553</v>
      </c>
      <c r="C659" s="27">
        <v>123.44</v>
      </c>
      <c r="D659" s="27" t="s">
        <v>12707</v>
      </c>
    </row>
    <row r="660" spans="2:4">
      <c r="B660" s="38">
        <v>38546</v>
      </c>
      <c r="C660" s="27">
        <v>122.43</v>
      </c>
      <c r="D660" s="27" t="s">
        <v>12707</v>
      </c>
    </row>
    <row r="661" spans="2:4">
      <c r="B661" s="38">
        <v>38539</v>
      </c>
      <c r="C661" s="27">
        <v>119.48</v>
      </c>
      <c r="D661" s="27" t="s">
        <v>12707</v>
      </c>
    </row>
    <row r="662" spans="2:4">
      <c r="B662" s="38">
        <v>38532</v>
      </c>
      <c r="C662" s="27">
        <v>119.83</v>
      </c>
      <c r="D662" s="27" t="s">
        <v>12707</v>
      </c>
    </row>
    <row r="663" spans="2:4">
      <c r="B663" s="38">
        <v>38525</v>
      </c>
      <c r="C663" s="27">
        <v>121.57</v>
      </c>
      <c r="D663" s="27" t="s">
        <v>12707</v>
      </c>
    </row>
    <row r="664" spans="2:4">
      <c r="B664" s="38">
        <v>38518</v>
      </c>
      <c r="C664" s="27">
        <v>121.09</v>
      </c>
      <c r="D664" s="27" t="s">
        <v>12707</v>
      </c>
    </row>
    <row r="665" spans="2:4">
      <c r="B665" s="38">
        <v>38511</v>
      </c>
      <c r="C665" s="27">
        <v>119.91</v>
      </c>
      <c r="D665" s="27" t="s">
        <v>12707</v>
      </c>
    </row>
    <row r="666" spans="2:4">
      <c r="B666" s="38">
        <v>38504</v>
      </c>
      <c r="C666" s="27">
        <v>120.5</v>
      </c>
      <c r="D666" s="27" t="s">
        <v>12707</v>
      </c>
    </row>
    <row r="667" spans="2:4">
      <c r="B667" s="38">
        <v>38497</v>
      </c>
      <c r="C667" s="27">
        <v>119.41</v>
      </c>
      <c r="D667" s="27" t="s">
        <v>12707</v>
      </c>
    </row>
    <row r="668" spans="2:4">
      <c r="B668" s="38">
        <v>38490</v>
      </c>
      <c r="C668" s="27">
        <v>118.79</v>
      </c>
      <c r="D668" s="27" t="s">
        <v>12707</v>
      </c>
    </row>
    <row r="669" spans="2:4">
      <c r="B669" s="38">
        <v>38483</v>
      </c>
      <c r="C669" s="27">
        <v>117.24</v>
      </c>
      <c r="D669" s="27" t="s">
        <v>12707</v>
      </c>
    </row>
    <row r="670" spans="2:4">
      <c r="B670" s="38">
        <v>38476</v>
      </c>
      <c r="C670" s="27">
        <v>117.5</v>
      </c>
      <c r="D670" s="27" t="s">
        <v>12707</v>
      </c>
    </row>
    <row r="671" spans="2:4">
      <c r="B671" s="38">
        <v>38469</v>
      </c>
      <c r="C671" s="27">
        <v>115.65</v>
      </c>
      <c r="D671" s="27" t="s">
        <v>12707</v>
      </c>
    </row>
    <row r="672" spans="2:4">
      <c r="B672" s="38">
        <v>38462</v>
      </c>
      <c r="C672" s="27">
        <v>113.8</v>
      </c>
      <c r="D672" s="27" t="s">
        <v>12707</v>
      </c>
    </row>
    <row r="673" spans="2:4">
      <c r="B673" s="38">
        <v>38455</v>
      </c>
      <c r="C673" s="27">
        <v>117.3</v>
      </c>
      <c r="D673" s="27" t="s">
        <v>12707</v>
      </c>
    </row>
    <row r="674" spans="2:4">
      <c r="B674" s="38">
        <v>38448</v>
      </c>
      <c r="C674" s="27">
        <v>118.6</v>
      </c>
      <c r="D674" s="27" t="s">
        <v>12707</v>
      </c>
    </row>
    <row r="675" spans="2:4">
      <c r="B675" s="38">
        <v>38441</v>
      </c>
      <c r="C675" s="27">
        <v>118.18</v>
      </c>
      <c r="D675" s="27" t="s">
        <v>12707</v>
      </c>
    </row>
    <row r="676" spans="2:4">
      <c r="B676" s="38">
        <v>38434</v>
      </c>
      <c r="C676" s="27">
        <v>117</v>
      </c>
      <c r="D676" s="27" t="s">
        <v>12707</v>
      </c>
    </row>
    <row r="677" spans="2:4">
      <c r="B677" s="38">
        <v>38427</v>
      </c>
      <c r="C677" s="27">
        <v>119.12</v>
      </c>
      <c r="D677" s="27" t="s">
        <v>12707</v>
      </c>
    </row>
    <row r="678" spans="2:4">
      <c r="B678" s="38">
        <v>38420</v>
      </c>
      <c r="C678" s="27">
        <v>120.97</v>
      </c>
      <c r="D678" s="27" t="s">
        <v>12707</v>
      </c>
    </row>
    <row r="679" spans="2:4">
      <c r="B679" s="38">
        <v>38413</v>
      </c>
      <c r="C679" s="27">
        <v>121.17</v>
      </c>
      <c r="D679" s="27" t="s">
        <v>12707</v>
      </c>
    </row>
    <row r="680" spans="2:4">
      <c r="B680" s="38">
        <v>38406</v>
      </c>
      <c r="C680" s="27">
        <v>119.45</v>
      </c>
      <c r="D680" s="27" t="s">
        <v>12707</v>
      </c>
    </row>
    <row r="681" spans="2:4">
      <c r="B681" s="38">
        <v>38399</v>
      </c>
      <c r="C681" s="27">
        <v>121.21</v>
      </c>
      <c r="D681" s="27" t="s">
        <v>12707</v>
      </c>
    </row>
    <row r="682" spans="2:4">
      <c r="B682" s="38">
        <v>38392</v>
      </c>
      <c r="C682" s="27">
        <v>119.31</v>
      </c>
      <c r="D682" s="27" t="s">
        <v>12707</v>
      </c>
    </row>
    <row r="683" spans="2:4">
      <c r="B683" s="38">
        <v>38385</v>
      </c>
      <c r="C683" s="27">
        <v>119.27</v>
      </c>
      <c r="D683" s="27" t="s">
        <v>12707</v>
      </c>
    </row>
    <row r="684" spans="2:4">
      <c r="B684" s="38">
        <v>38378</v>
      </c>
      <c r="C684" s="27">
        <v>117.23</v>
      </c>
      <c r="D684" s="27" t="s">
        <v>12707</v>
      </c>
    </row>
    <row r="685" spans="2:4">
      <c r="B685" s="38">
        <v>38371</v>
      </c>
      <c r="C685" s="27">
        <v>118.22</v>
      </c>
      <c r="D685" s="27" t="s">
        <v>12707</v>
      </c>
    </row>
    <row r="686" spans="2:4">
      <c r="B686" s="38">
        <v>38364</v>
      </c>
      <c r="C686" s="27">
        <v>118.57</v>
      </c>
      <c r="D686" s="27" t="s">
        <v>12707</v>
      </c>
    </row>
    <row r="687" spans="2:4">
      <c r="B687" s="38">
        <v>38357</v>
      </c>
      <c r="C687" s="27">
        <v>118.01</v>
      </c>
      <c r="D687" s="27" t="s">
        <v>12707</v>
      </c>
    </row>
    <row r="688" spans="2:4">
      <c r="B688" s="38">
        <v>38350</v>
      </c>
      <c r="C688" s="27">
        <v>121.36</v>
      </c>
      <c r="D688" s="27" t="s">
        <v>12707</v>
      </c>
    </row>
    <row r="689" spans="2:4">
      <c r="B689" s="38">
        <v>38343</v>
      </c>
      <c r="C689" s="27">
        <v>120.68</v>
      </c>
      <c r="D689" s="27" t="s">
        <v>12707</v>
      </c>
    </row>
    <row r="690" spans="2:4">
      <c r="B690" s="38">
        <v>38336</v>
      </c>
      <c r="C690" s="27">
        <v>120.88</v>
      </c>
      <c r="D690" s="27" t="s">
        <v>12707</v>
      </c>
    </row>
    <row r="691" spans="2:4">
      <c r="B691" s="38">
        <v>38329</v>
      </c>
      <c r="C691" s="27">
        <v>118.79</v>
      </c>
      <c r="D691" s="27" t="s">
        <v>12707</v>
      </c>
    </row>
    <row r="692" spans="2:4">
      <c r="B692" s="38">
        <v>38322</v>
      </c>
      <c r="C692" s="27">
        <v>119.23</v>
      </c>
      <c r="D692" s="27" t="s">
        <v>12707</v>
      </c>
    </row>
    <row r="693" spans="2:4">
      <c r="B693" s="38">
        <v>38315</v>
      </c>
      <c r="C693" s="27">
        <v>118.44</v>
      </c>
      <c r="D693" s="27" t="s">
        <v>12707</v>
      </c>
    </row>
    <row r="694" spans="2:4">
      <c r="B694" s="38">
        <v>38308</v>
      </c>
      <c r="C694" s="27">
        <v>118.58</v>
      </c>
      <c r="D694" s="27" t="s">
        <v>12707</v>
      </c>
    </row>
    <row r="695" spans="2:4">
      <c r="B695" s="38">
        <v>38301</v>
      </c>
      <c r="C695" s="27">
        <v>116.97</v>
      </c>
      <c r="D695" s="27" t="s">
        <v>12707</v>
      </c>
    </row>
    <row r="696" spans="2:4">
      <c r="B696" s="38">
        <v>38294</v>
      </c>
      <c r="C696" s="27">
        <v>114.98</v>
      </c>
      <c r="D696" s="27" t="s">
        <v>12707</v>
      </c>
    </row>
    <row r="697" spans="2:4">
      <c r="B697" s="38">
        <v>38287</v>
      </c>
      <c r="C697" s="27">
        <v>112.88</v>
      </c>
      <c r="D697" s="27" t="s">
        <v>12707</v>
      </c>
    </row>
    <row r="698" spans="2:4">
      <c r="B698" s="38">
        <v>38280</v>
      </c>
      <c r="C698" s="27">
        <v>110.52</v>
      </c>
      <c r="D698" s="27" t="s">
        <v>12707</v>
      </c>
    </row>
    <row r="699" spans="2:4">
      <c r="B699" s="38">
        <v>38273</v>
      </c>
      <c r="C699" s="27">
        <v>111.54</v>
      </c>
      <c r="D699" s="27" t="s">
        <v>12707</v>
      </c>
    </row>
    <row r="700" spans="2:4">
      <c r="B700" s="38">
        <v>38266</v>
      </c>
      <c r="C700" s="27">
        <v>114.62</v>
      </c>
      <c r="D700" s="27" t="s">
        <v>12707</v>
      </c>
    </row>
    <row r="701" spans="2:4">
      <c r="B701" s="38">
        <v>38259</v>
      </c>
      <c r="C701" s="27">
        <v>111.84</v>
      </c>
      <c r="D701" s="27" t="s">
        <v>12707</v>
      </c>
    </row>
    <row r="702" spans="2:4">
      <c r="B702" s="38">
        <v>38252</v>
      </c>
      <c r="C702" s="27">
        <v>111.55</v>
      </c>
      <c r="D702" s="27" t="s">
        <v>12707</v>
      </c>
    </row>
    <row r="703" spans="2:4">
      <c r="B703" s="38">
        <v>38245</v>
      </c>
      <c r="C703" s="27">
        <v>112.8</v>
      </c>
      <c r="D703" s="27" t="s">
        <v>12707</v>
      </c>
    </row>
    <row r="704" spans="2:4">
      <c r="B704" s="38">
        <v>38238</v>
      </c>
      <c r="C704" s="27">
        <v>112.58</v>
      </c>
      <c r="D704" s="27" t="s">
        <v>12707</v>
      </c>
    </row>
    <row r="705" spans="2:4">
      <c r="B705" s="38">
        <v>38231</v>
      </c>
      <c r="C705" s="27">
        <v>111.32</v>
      </c>
      <c r="D705" s="27" t="s">
        <v>12707</v>
      </c>
    </row>
    <row r="706" spans="2:4">
      <c r="B706" s="38">
        <v>38224</v>
      </c>
      <c r="C706" s="27">
        <v>111.1</v>
      </c>
      <c r="D706" s="27" t="s">
        <v>12707</v>
      </c>
    </row>
    <row r="707" spans="2:4">
      <c r="B707" s="38">
        <v>38217</v>
      </c>
      <c r="C707" s="27">
        <v>110.03</v>
      </c>
      <c r="D707" s="27" t="s">
        <v>12707</v>
      </c>
    </row>
    <row r="708" spans="2:4">
      <c r="B708" s="38">
        <v>38210</v>
      </c>
      <c r="C708" s="27">
        <v>108.16</v>
      </c>
      <c r="D708" s="27" t="s">
        <v>12707</v>
      </c>
    </row>
    <row r="709" spans="2:4">
      <c r="B709" s="38">
        <v>38203</v>
      </c>
      <c r="C709" s="27">
        <v>110.2</v>
      </c>
      <c r="D709" s="27" t="s">
        <v>12707</v>
      </c>
    </row>
    <row r="710" spans="2:4">
      <c r="B710" s="38">
        <v>38196</v>
      </c>
      <c r="C710" s="27">
        <v>110.1</v>
      </c>
      <c r="D710" s="27" t="s">
        <v>12707</v>
      </c>
    </row>
    <row r="711" spans="2:4">
      <c r="B711" s="38">
        <v>38189</v>
      </c>
      <c r="C711" s="27">
        <v>109.58</v>
      </c>
      <c r="D711" s="27" t="s">
        <v>12707</v>
      </c>
    </row>
    <row r="712" spans="2:4">
      <c r="B712" s="38">
        <v>38182</v>
      </c>
      <c r="C712" s="27">
        <v>111.52</v>
      </c>
      <c r="D712" s="27" t="s">
        <v>12707</v>
      </c>
    </row>
    <row r="713" spans="2:4">
      <c r="B713" s="38">
        <v>38175</v>
      </c>
      <c r="C713" s="27">
        <v>112.22</v>
      </c>
      <c r="D713" s="27" t="s">
        <v>12707</v>
      </c>
    </row>
    <row r="714" spans="2:4">
      <c r="B714" s="38">
        <v>38168</v>
      </c>
      <c r="C714" s="27">
        <v>114.53</v>
      </c>
      <c r="D714" s="27" t="s">
        <v>12707</v>
      </c>
    </row>
    <row r="715" spans="2:4">
      <c r="B715" s="38">
        <v>38161</v>
      </c>
      <c r="C715" s="27">
        <v>114.75</v>
      </c>
      <c r="D715" s="27" t="s">
        <v>12707</v>
      </c>
    </row>
    <row r="716" spans="2:4">
      <c r="B716" s="38">
        <v>38154</v>
      </c>
      <c r="C716" s="27">
        <v>114</v>
      </c>
      <c r="D716" s="27" t="s">
        <v>12707</v>
      </c>
    </row>
    <row r="717" spans="2:4">
      <c r="B717" s="38">
        <v>38147</v>
      </c>
      <c r="C717" s="27">
        <v>113.79</v>
      </c>
      <c r="D717" s="27" t="s">
        <v>12707</v>
      </c>
    </row>
    <row r="718" spans="2:4">
      <c r="B718" s="38">
        <v>38140</v>
      </c>
      <c r="C718" s="27">
        <v>113.13</v>
      </c>
      <c r="D718" s="27" t="s">
        <v>12707</v>
      </c>
    </row>
    <row r="719" spans="2:4">
      <c r="B719" s="38">
        <v>38133</v>
      </c>
      <c r="C719" s="27">
        <v>112.24</v>
      </c>
      <c r="D719" s="27" t="s">
        <v>12707</v>
      </c>
    </row>
    <row r="720" spans="2:4">
      <c r="B720" s="38">
        <v>38126</v>
      </c>
      <c r="C720" s="27">
        <v>109.27</v>
      </c>
      <c r="D720" s="27" t="s">
        <v>12707</v>
      </c>
    </row>
    <row r="721" spans="2:4">
      <c r="B721" s="38">
        <v>38119</v>
      </c>
      <c r="C721" s="27">
        <v>110.45</v>
      </c>
      <c r="D721" s="27" t="s">
        <v>12707</v>
      </c>
    </row>
    <row r="722" spans="2:4">
      <c r="B722" s="38">
        <v>38112</v>
      </c>
      <c r="C722" s="27">
        <v>112.78</v>
      </c>
      <c r="D722" s="27" t="s">
        <v>12707</v>
      </c>
    </row>
    <row r="723" spans="2:4">
      <c r="B723" s="38">
        <v>38105</v>
      </c>
      <c r="C723" s="27">
        <v>112.82</v>
      </c>
      <c r="D723" s="27" t="s">
        <v>12707</v>
      </c>
    </row>
    <row r="724" spans="2:4">
      <c r="B724" s="38">
        <v>38098</v>
      </c>
      <c r="C724" s="27">
        <v>112.67</v>
      </c>
      <c r="D724" s="27" t="s">
        <v>12707</v>
      </c>
    </row>
    <row r="725" spans="2:4">
      <c r="B725" s="38">
        <v>38091</v>
      </c>
      <c r="C725" s="27">
        <v>113.39</v>
      </c>
      <c r="D725" s="27" t="s">
        <v>12707</v>
      </c>
    </row>
    <row r="726" spans="2:4">
      <c r="B726" s="38">
        <v>38084</v>
      </c>
      <c r="C726" s="27">
        <v>114.63</v>
      </c>
      <c r="D726" s="27" t="s">
        <v>12707</v>
      </c>
    </row>
    <row r="727" spans="2:4">
      <c r="B727" s="38">
        <v>38077</v>
      </c>
      <c r="C727" s="27">
        <v>113.1</v>
      </c>
      <c r="D727" s="27" t="s">
        <v>12707</v>
      </c>
    </row>
    <row r="728" spans="2:4">
      <c r="B728" s="38">
        <v>38070</v>
      </c>
      <c r="C728" s="27">
        <v>109.55</v>
      </c>
      <c r="D728" s="27" t="s">
        <v>12707</v>
      </c>
    </row>
    <row r="729" spans="2:4">
      <c r="B729" s="38">
        <v>38063</v>
      </c>
      <c r="C729" s="27">
        <v>113.04</v>
      </c>
      <c r="D729" s="27" t="s">
        <v>12707</v>
      </c>
    </row>
    <row r="730" spans="2:4">
      <c r="B730" s="38">
        <v>38056</v>
      </c>
      <c r="C730" s="27">
        <v>112.58</v>
      </c>
      <c r="D730" s="27" t="s">
        <v>12707</v>
      </c>
    </row>
    <row r="731" spans="2:4">
      <c r="B731" s="38">
        <v>38049</v>
      </c>
      <c r="C731" s="27">
        <v>115.69</v>
      </c>
      <c r="D731" s="27" t="s">
        <v>12707</v>
      </c>
    </row>
    <row r="732" spans="2:4">
      <c r="B732" s="38">
        <v>38042</v>
      </c>
      <c r="C732" s="27">
        <v>114.87</v>
      </c>
      <c r="D732" s="27" t="s">
        <v>12707</v>
      </c>
    </row>
    <row r="733" spans="2:4">
      <c r="B733" s="38">
        <v>38035</v>
      </c>
      <c r="C733" s="27">
        <v>115.66</v>
      </c>
      <c r="D733" s="27" t="s">
        <v>12707</v>
      </c>
    </row>
    <row r="734" spans="2:4">
      <c r="B734" s="38">
        <v>38028</v>
      </c>
      <c r="C734" s="27">
        <v>116.07</v>
      </c>
      <c r="D734" s="27" t="s">
        <v>12707</v>
      </c>
    </row>
    <row r="735" spans="2:4">
      <c r="B735" s="38">
        <v>38021</v>
      </c>
      <c r="C735" s="27">
        <v>112.85</v>
      </c>
      <c r="D735" s="27" t="s">
        <v>12707</v>
      </c>
    </row>
    <row r="736" spans="2:4">
      <c r="B736" s="38">
        <v>38014</v>
      </c>
      <c r="C736" s="27">
        <v>113.37</v>
      </c>
      <c r="D736" s="27" t="s">
        <v>12707</v>
      </c>
    </row>
    <row r="737" spans="2:4">
      <c r="B737" s="38">
        <v>38007</v>
      </c>
      <c r="C737" s="27">
        <v>115.1</v>
      </c>
      <c r="D737" s="27" t="s">
        <v>12707</v>
      </c>
    </row>
    <row r="738" spans="2:4">
      <c r="B738" s="38">
        <v>38000</v>
      </c>
      <c r="C738" s="27">
        <v>113.5</v>
      </c>
      <c r="D738" s="27" t="s">
        <v>12707</v>
      </c>
    </row>
    <row r="739" spans="2:4">
      <c r="B739" s="38">
        <v>37993</v>
      </c>
      <c r="C739" s="27">
        <v>112.93</v>
      </c>
      <c r="D739" s="27" t="s">
        <v>12707</v>
      </c>
    </row>
    <row r="740" spans="2:4">
      <c r="B740" s="38">
        <v>37986</v>
      </c>
      <c r="C740" s="27">
        <v>111.28</v>
      </c>
      <c r="D740" s="27" t="s">
        <v>12707</v>
      </c>
    </row>
    <row r="741" spans="2:4">
      <c r="B741" s="38">
        <v>37979</v>
      </c>
      <c r="C741" s="27">
        <v>109.62</v>
      </c>
      <c r="D741" s="27" t="s">
        <v>12707</v>
      </c>
    </row>
    <row r="742" spans="2:4">
      <c r="B742" s="38">
        <v>37972</v>
      </c>
      <c r="C742" s="27">
        <v>108.5</v>
      </c>
      <c r="D742" s="27" t="s">
        <v>12707</v>
      </c>
    </row>
    <row r="743" spans="2:4">
      <c r="B743" s="38">
        <v>37965</v>
      </c>
      <c r="C743" s="27">
        <v>106.73</v>
      </c>
      <c r="D743" s="27" t="s">
        <v>12707</v>
      </c>
    </row>
    <row r="744" spans="2:4">
      <c r="B744" s="38">
        <v>37958</v>
      </c>
      <c r="C744" s="27">
        <v>107.16</v>
      </c>
      <c r="D744" s="27" t="s">
        <v>12707</v>
      </c>
    </row>
    <row r="745" spans="2:4">
      <c r="B745" s="38">
        <v>37951</v>
      </c>
      <c r="C745" s="27">
        <v>106.37</v>
      </c>
      <c r="D745" s="27" t="s">
        <v>12707</v>
      </c>
    </row>
    <row r="746" spans="2:4">
      <c r="B746" s="38">
        <v>37944</v>
      </c>
      <c r="C746" s="27">
        <v>104.72</v>
      </c>
      <c r="D746" s="27" t="s">
        <v>12707</v>
      </c>
    </row>
    <row r="747" spans="2:4">
      <c r="B747" s="38">
        <v>37937</v>
      </c>
      <c r="C747" s="27">
        <v>106.33</v>
      </c>
      <c r="D747" s="27" t="s">
        <v>12707</v>
      </c>
    </row>
    <row r="748" spans="2:4">
      <c r="B748" s="38">
        <v>37930</v>
      </c>
      <c r="C748" s="27">
        <v>105.84</v>
      </c>
      <c r="D748" s="27" t="s">
        <v>12707</v>
      </c>
    </row>
    <row r="749" spans="2:4">
      <c r="B749" s="38">
        <v>37923</v>
      </c>
      <c r="C749" s="27">
        <v>105.18</v>
      </c>
      <c r="D749" s="27" t="s">
        <v>12707</v>
      </c>
    </row>
    <row r="750" spans="2:4">
      <c r="B750" s="38">
        <v>37916</v>
      </c>
      <c r="C750" s="27">
        <v>103.54</v>
      </c>
      <c r="D750" s="27" t="s">
        <v>12707</v>
      </c>
    </row>
    <row r="751" spans="2:4">
      <c r="B751" s="38">
        <v>37909</v>
      </c>
      <c r="C751" s="27">
        <v>104.99</v>
      </c>
      <c r="D751" s="27" t="s">
        <v>12707</v>
      </c>
    </row>
    <row r="752" spans="2:4">
      <c r="B752" s="38">
        <v>37902</v>
      </c>
      <c r="C752" s="27">
        <v>104</v>
      </c>
      <c r="D752" s="27" t="s">
        <v>12707</v>
      </c>
    </row>
    <row r="753" spans="2:4">
      <c r="B753" s="38">
        <v>37895</v>
      </c>
      <c r="C753" s="27">
        <v>102.08</v>
      </c>
      <c r="D753" s="27" t="s">
        <v>12707</v>
      </c>
    </row>
    <row r="754" spans="2:4">
      <c r="B754" s="38">
        <v>37888</v>
      </c>
      <c r="C754" s="27">
        <v>101.11</v>
      </c>
      <c r="D754" s="27" t="s">
        <v>12707</v>
      </c>
    </row>
    <row r="755" spans="2:4">
      <c r="B755" s="38">
        <v>37881</v>
      </c>
      <c r="C755" s="27">
        <v>103.38</v>
      </c>
      <c r="D755" s="27" t="s">
        <v>12707</v>
      </c>
    </row>
    <row r="756" spans="2:4">
      <c r="B756" s="38">
        <v>37874</v>
      </c>
      <c r="C756" s="27">
        <v>101.96</v>
      </c>
      <c r="D756" s="27" t="s">
        <v>12707</v>
      </c>
    </row>
    <row r="757" spans="2:4">
      <c r="B757" s="38">
        <v>37867</v>
      </c>
      <c r="C757" s="27">
        <v>103.36</v>
      </c>
      <c r="D757" s="27" t="s">
        <v>12707</v>
      </c>
    </row>
    <row r="758" spans="2:4">
      <c r="B758" s="38">
        <v>37860</v>
      </c>
      <c r="C758" s="27">
        <v>100.14</v>
      </c>
      <c r="D758" s="27" t="s">
        <v>12707</v>
      </c>
    </row>
    <row r="759" spans="2:4">
      <c r="B759" s="38">
        <v>37853</v>
      </c>
      <c r="C759" s="27">
        <v>100.45</v>
      </c>
      <c r="D759" s="27" t="s">
        <v>12707</v>
      </c>
    </row>
    <row r="760" spans="2:4">
      <c r="B760" s="38">
        <v>37846</v>
      </c>
      <c r="C760" s="27">
        <v>99.04</v>
      </c>
      <c r="D760" s="27" t="s">
        <v>12707</v>
      </c>
    </row>
    <row r="761" spans="2:4">
      <c r="B761" s="38">
        <v>37839</v>
      </c>
      <c r="C761" s="27">
        <v>96.98</v>
      </c>
      <c r="D761" s="27" t="s">
        <v>12707</v>
      </c>
    </row>
    <row r="762" spans="2:4">
      <c r="B762" s="38">
        <v>37832</v>
      </c>
      <c r="C762" s="27">
        <v>99.16</v>
      </c>
      <c r="D762" s="27" t="s">
        <v>12707</v>
      </c>
    </row>
    <row r="763" spans="2:4">
      <c r="B763" s="38">
        <v>37825</v>
      </c>
      <c r="C763" s="27">
        <v>99.24</v>
      </c>
      <c r="D763" s="27" t="s">
        <v>12707</v>
      </c>
    </row>
    <row r="764" spans="2:4">
      <c r="B764" s="38">
        <v>37818</v>
      </c>
      <c r="C764" s="27">
        <v>99.92</v>
      </c>
      <c r="D764" s="27" t="s">
        <v>12707</v>
      </c>
    </row>
    <row r="765" spans="2:4">
      <c r="B765" s="38">
        <v>37811</v>
      </c>
      <c r="C765" s="27">
        <v>100.58</v>
      </c>
      <c r="D765" s="27" t="s">
        <v>12707</v>
      </c>
    </row>
    <row r="766" spans="2:4">
      <c r="B766" s="38">
        <v>37804</v>
      </c>
      <c r="C766" s="27">
        <v>99.77</v>
      </c>
      <c r="D766" s="27" t="s">
        <v>12707</v>
      </c>
    </row>
    <row r="767" spans="2:4">
      <c r="B767" s="38">
        <v>37797</v>
      </c>
      <c r="C767" s="27">
        <v>97.53</v>
      </c>
      <c r="D767" s="27" t="s">
        <v>12707</v>
      </c>
    </row>
    <row r="768" spans="2:4">
      <c r="B768" s="38">
        <v>37790</v>
      </c>
      <c r="C768" s="27">
        <v>101.57</v>
      </c>
      <c r="D768" s="27" t="s">
        <v>12707</v>
      </c>
    </row>
    <row r="769" spans="2:4">
      <c r="B769" s="38">
        <v>37783</v>
      </c>
      <c r="C769" s="27">
        <v>100.3</v>
      </c>
      <c r="D769" s="27" t="s">
        <v>12707</v>
      </c>
    </row>
    <row r="770" spans="2:4">
      <c r="B770" s="38">
        <v>37776</v>
      </c>
      <c r="C770" s="27">
        <v>99.16</v>
      </c>
      <c r="D770" s="27" t="s">
        <v>12707</v>
      </c>
    </row>
    <row r="771" spans="2:4">
      <c r="B771" s="38">
        <v>37769</v>
      </c>
      <c r="C771" s="27">
        <v>95.67</v>
      </c>
      <c r="D771" s="27" t="s">
        <v>12707</v>
      </c>
    </row>
    <row r="772" spans="2:4">
      <c r="B772" s="38">
        <v>37762</v>
      </c>
      <c r="C772" s="27">
        <v>92.65</v>
      </c>
      <c r="D772" s="27" t="s">
        <v>12707</v>
      </c>
    </row>
    <row r="773" spans="2:4">
      <c r="B773" s="38">
        <v>37755</v>
      </c>
      <c r="C773" s="27">
        <v>94.51</v>
      </c>
      <c r="D773" s="27" t="s">
        <v>12707</v>
      </c>
    </row>
    <row r="774" spans="2:4">
      <c r="B774" s="38">
        <v>37748</v>
      </c>
      <c r="C774" s="27">
        <v>93.39</v>
      </c>
      <c r="D774" s="27" t="s">
        <v>12707</v>
      </c>
    </row>
    <row r="775" spans="2:4">
      <c r="B775" s="38">
        <v>37741</v>
      </c>
      <c r="C775" s="27">
        <v>91.91</v>
      </c>
      <c r="D775" s="27" t="s">
        <v>12707</v>
      </c>
    </row>
    <row r="776" spans="2:4">
      <c r="B776" s="38">
        <v>37734</v>
      </c>
      <c r="C776" s="27">
        <v>92.18</v>
      </c>
      <c r="D776" s="27" t="s">
        <v>12707</v>
      </c>
    </row>
    <row r="777" spans="2:4">
      <c r="B777" s="38">
        <v>37727</v>
      </c>
      <c r="C777" s="27">
        <v>88.25</v>
      </c>
      <c r="D777" s="27" t="s">
        <v>12707</v>
      </c>
    </row>
    <row r="778" spans="2:4">
      <c r="B778" s="38">
        <v>37720</v>
      </c>
      <c r="C778" s="27">
        <v>87.03</v>
      </c>
      <c r="D778" s="27" t="s">
        <v>12707</v>
      </c>
    </row>
    <row r="779" spans="2:4">
      <c r="B779" s="38">
        <v>37713</v>
      </c>
      <c r="C779" s="27">
        <v>88.12</v>
      </c>
      <c r="D779" s="27" t="s">
        <v>12707</v>
      </c>
    </row>
    <row r="780" spans="2:4">
      <c r="B780" s="38">
        <v>37706</v>
      </c>
      <c r="C780" s="27">
        <v>87.08</v>
      </c>
      <c r="D780" s="27" t="s">
        <v>12707</v>
      </c>
    </row>
    <row r="781" spans="2:4">
      <c r="B781" s="38">
        <v>37699</v>
      </c>
      <c r="C781" s="27">
        <v>87.96</v>
      </c>
      <c r="D781" s="27" t="s">
        <v>12707</v>
      </c>
    </row>
    <row r="782" spans="2:4">
      <c r="B782" s="38">
        <v>37692</v>
      </c>
      <c r="C782" s="27">
        <v>81.06</v>
      </c>
      <c r="D782" s="27" t="s">
        <v>12707</v>
      </c>
    </row>
    <row r="783" spans="2:4">
      <c r="B783" s="38">
        <v>37685</v>
      </c>
      <c r="C783" s="27">
        <v>83.45</v>
      </c>
      <c r="D783" s="27" t="s">
        <v>12707</v>
      </c>
    </row>
    <row r="784" spans="2:4">
      <c r="B784" s="38">
        <v>37678</v>
      </c>
      <c r="C784" s="27">
        <v>83.24</v>
      </c>
      <c r="D784" s="27" t="s">
        <v>12707</v>
      </c>
    </row>
    <row r="785" spans="2:4">
      <c r="B785" s="38">
        <v>37671</v>
      </c>
      <c r="C785" s="27">
        <v>85.18</v>
      </c>
      <c r="D785" s="27" t="s">
        <v>12707</v>
      </c>
    </row>
    <row r="786" spans="2:4">
      <c r="B786" s="38">
        <v>37664</v>
      </c>
      <c r="C786" s="27">
        <v>82.1</v>
      </c>
      <c r="D786" s="27" t="s">
        <v>12707</v>
      </c>
    </row>
    <row r="787" spans="2:4">
      <c r="B787" s="38">
        <v>37657</v>
      </c>
      <c r="C787" s="27">
        <v>84.85</v>
      </c>
      <c r="D787" s="27" t="s">
        <v>12707</v>
      </c>
    </row>
    <row r="788" spans="2:4">
      <c r="B788" s="38">
        <v>37650</v>
      </c>
      <c r="C788" s="27">
        <v>86.48</v>
      </c>
      <c r="D788" s="27" t="s">
        <v>12707</v>
      </c>
    </row>
    <row r="789" spans="2:4">
      <c r="B789" s="38">
        <v>37643</v>
      </c>
      <c r="C789" s="27">
        <v>88.17</v>
      </c>
      <c r="D789" s="27" t="s">
        <v>12707</v>
      </c>
    </row>
    <row r="790" spans="2:4">
      <c r="B790" s="38">
        <v>37636</v>
      </c>
      <c r="C790" s="27">
        <v>92.4</v>
      </c>
      <c r="D790" s="27" t="s">
        <v>12707</v>
      </c>
    </row>
    <row r="791" spans="2:4">
      <c r="B791" s="38">
        <v>37629</v>
      </c>
      <c r="C791" s="27">
        <v>91.39</v>
      </c>
      <c r="D791" s="27" t="s">
        <v>12707</v>
      </c>
    </row>
    <row r="792" spans="2:4">
      <c r="B792" s="38">
        <v>37622</v>
      </c>
      <c r="C792" s="27">
        <v>88.23</v>
      </c>
      <c r="D792" s="27" t="s">
        <v>12707</v>
      </c>
    </row>
    <row r="793" spans="2:4">
      <c r="B793" s="38">
        <v>37615</v>
      </c>
      <c r="C793" s="27">
        <v>89.355000000000004</v>
      </c>
      <c r="D793" s="27" t="s">
        <v>12707</v>
      </c>
    </row>
    <row r="794" spans="2:4">
      <c r="B794" s="38">
        <v>37608</v>
      </c>
      <c r="C794" s="27">
        <v>89.8</v>
      </c>
      <c r="D794" s="27" t="s">
        <v>12707</v>
      </c>
    </row>
    <row r="795" spans="2:4">
      <c r="B795" s="38">
        <v>37601</v>
      </c>
      <c r="C795" s="27">
        <v>90.78</v>
      </c>
      <c r="D795" s="27" t="s">
        <v>12707</v>
      </c>
    </row>
    <row r="796" spans="2:4">
      <c r="B796" s="38">
        <v>37594</v>
      </c>
      <c r="C796" s="27">
        <v>92.45</v>
      </c>
      <c r="D796" s="27" t="s">
        <v>12707</v>
      </c>
    </row>
  </sheetData>
  <phoneticPr fontId="17" type="noConversion"/>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C000"/>
  </sheetPr>
  <dimension ref="B2:DER796"/>
  <sheetViews>
    <sheetView workbookViewId="0">
      <selection activeCell="E17" sqref="E17"/>
    </sheetView>
  </sheetViews>
  <sheetFormatPr baseColWidth="10" defaultColWidth="8.83203125" defaultRowHeight="12" x14ac:dyDescent="0"/>
  <cols>
    <col min="2" max="2" width="10.1640625" bestFit="1" customWidth="1"/>
    <col min="4" max="4" width="10.1640625" bestFit="1" customWidth="1"/>
    <col min="2852" max="2852" width="19.5" bestFit="1" customWidth="1"/>
  </cols>
  <sheetData>
    <row r="2" spans="2:2852">
      <c r="C2" s="25" t="s">
        <v>5319</v>
      </c>
      <c r="D2" s="23" t="s">
        <v>12708</v>
      </c>
    </row>
    <row r="3" spans="2:2852">
      <c r="C3" s="25" t="s">
        <v>5321</v>
      </c>
      <c r="D3" s="36">
        <f>price!D3</f>
        <v>780</v>
      </c>
    </row>
    <row r="4" spans="2:2852">
      <c r="C4" s="25" t="s">
        <v>5322</v>
      </c>
      <c r="D4" s="37">
        <f>price!D4</f>
        <v>42900</v>
      </c>
    </row>
    <row r="5" spans="2:2852">
      <c r="C5" s="25" t="s">
        <v>5323</v>
      </c>
      <c r="D5" s="37">
        <f>price!D5</f>
        <v>43264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5" t="str">
        <f>LEFT(C14,FIND(" ",C14)-1)</f>
        <v>SPY</v>
      </c>
      <c r="D13" s="25" t="str">
        <f>LEFT(D14,FIND(" ",D14)-1)</f>
        <v>AADR</v>
      </c>
      <c r="E13" s="25" t="str">
        <f t="shared" ref="E13:BP13" si="0">LEFT(E14,FIND(" ",E14)-1)</f>
        <v>AAIT</v>
      </c>
      <c r="F13" s="25" t="str">
        <f t="shared" si="0"/>
        <v>AAVX</v>
      </c>
      <c r="G13" s="25" t="str">
        <f t="shared" si="0"/>
        <v>AAXJ</v>
      </c>
      <c r="H13" s="25" t="str">
        <f t="shared" si="0"/>
        <v>ABCS</v>
      </c>
      <c r="I13" s="25" t="str">
        <f t="shared" si="0"/>
        <v>ACB</v>
      </c>
      <c r="J13" s="25" t="str">
        <f t="shared" si="0"/>
        <v>ACCU</v>
      </c>
      <c r="K13" s="25" t="str">
        <f t="shared" si="0"/>
        <v>ACIM</v>
      </c>
      <c r="L13" s="25" t="str">
        <f t="shared" si="0"/>
        <v>ACSI</v>
      </c>
      <c r="M13" s="25" t="str">
        <f t="shared" si="0"/>
        <v>ACTX</v>
      </c>
      <c r="N13" s="25" t="str">
        <f t="shared" si="0"/>
        <v>ACWF</v>
      </c>
      <c r="O13" s="25" t="str">
        <f t="shared" si="0"/>
        <v>ACWI</v>
      </c>
      <c r="P13" s="25" t="str">
        <f t="shared" si="0"/>
        <v>ACWV</v>
      </c>
      <c r="Q13" s="25" t="str">
        <f t="shared" si="0"/>
        <v>ACWX</v>
      </c>
      <c r="R13" s="25" t="str">
        <f t="shared" si="0"/>
        <v>ADE</v>
      </c>
      <c r="S13" s="25" t="str">
        <f t="shared" si="0"/>
        <v>ADRA</v>
      </c>
      <c r="T13" s="25" t="str">
        <f t="shared" si="0"/>
        <v>ADRD</v>
      </c>
      <c r="U13" s="25" t="str">
        <f t="shared" si="0"/>
        <v>ADRE</v>
      </c>
      <c r="V13" s="25" t="str">
        <f t="shared" si="0"/>
        <v>ADRU</v>
      </c>
      <c r="W13" s="25" t="str">
        <f t="shared" si="0"/>
        <v>ADZ</v>
      </c>
      <c r="X13" s="25" t="str">
        <f t="shared" si="0"/>
        <v>AEX</v>
      </c>
      <c r="Y13" s="25" t="str">
        <f t="shared" si="0"/>
        <v>AFK</v>
      </c>
      <c r="Z13" s="25" t="str">
        <f t="shared" si="0"/>
        <v>AFTY</v>
      </c>
      <c r="AA13" s="25" t="str">
        <f t="shared" si="0"/>
        <v>AGA</v>
      </c>
      <c r="AB13" s="25" t="str">
        <f t="shared" si="0"/>
        <v>AGEM</v>
      </c>
      <c r="AC13" s="25" t="str">
        <f t="shared" si="0"/>
        <v>AGF</v>
      </c>
      <c r="AD13" s="25" t="str">
        <f t="shared" si="0"/>
        <v>AGG</v>
      </c>
      <c r="AE13" s="25" t="str">
        <f t="shared" si="0"/>
        <v>AGGCR</v>
      </c>
      <c r="AF13" s="25" t="str">
        <f t="shared" si="0"/>
        <v>AGGE</v>
      </c>
      <c r="AG13" s="25" t="str">
        <f t="shared" si="0"/>
        <v>AGGP</v>
      </c>
      <c r="AH13" s="25" t="str">
        <f t="shared" si="0"/>
        <v>AGGRD</v>
      </c>
      <c r="AI13" s="25" t="str">
        <f t="shared" si="0"/>
        <v>AGGY</v>
      </c>
      <c r="AJ13" s="25" t="str">
        <f t="shared" si="0"/>
        <v>AGLS</v>
      </c>
      <c r="AK13" s="25" t="str">
        <f t="shared" si="0"/>
        <v>AGND</v>
      </c>
      <c r="AL13" s="25" t="str">
        <f t="shared" si="0"/>
        <v>AGOL</v>
      </c>
      <c r="AM13" s="25" t="str">
        <f t="shared" si="0"/>
        <v>AGQ</v>
      </c>
      <c r="AN13" s="25" t="str">
        <f t="shared" si="0"/>
        <v>AGRG</v>
      </c>
      <c r="AO13" s="25" t="str">
        <f t="shared" si="0"/>
        <v>AGT</v>
      </c>
      <c r="AP13" s="25" t="str">
        <f t="shared" si="0"/>
        <v>AGV</v>
      </c>
      <c r="AQ13" s="25" t="str">
        <f t="shared" si="0"/>
        <v>AGZ</v>
      </c>
      <c r="AR13" s="25" t="str">
        <f t="shared" si="0"/>
        <v>AGZCR</v>
      </c>
      <c r="AS13" s="25" t="str">
        <f t="shared" si="0"/>
        <v>AGZD</v>
      </c>
      <c r="AT13" s="25" t="str">
        <f t="shared" si="0"/>
        <v>AGZRD</v>
      </c>
      <c r="AU13" s="25" t="str">
        <f t="shared" si="0"/>
        <v>AIA</v>
      </c>
      <c r="AV13" s="25" t="str">
        <f t="shared" si="0"/>
        <v>AIRR</v>
      </c>
      <c r="AW13" s="25" t="str">
        <f t="shared" si="0"/>
        <v>AKB</v>
      </c>
      <c r="AX13" s="25" t="str">
        <f t="shared" si="0"/>
        <v>ALD</v>
      </c>
      <c r="AY13" s="25" t="str">
        <f t="shared" si="0"/>
        <v>ALFA</v>
      </c>
      <c r="AZ13" s="25" t="str">
        <f t="shared" si="0"/>
        <v>ALFI</v>
      </c>
      <c r="BA13" s="25" t="str">
        <f t="shared" si="0"/>
        <v>ALTL</v>
      </c>
      <c r="BB13" s="25" t="str">
        <f t="shared" si="0"/>
        <v>ALTS</v>
      </c>
      <c r="BC13" s="25" t="str">
        <f t="shared" si="0"/>
        <v>ALTY</v>
      </c>
      <c r="BD13" s="25" t="str">
        <f t="shared" si="0"/>
        <v>ALUM</v>
      </c>
      <c r="BE13" s="25" t="str">
        <f t="shared" si="0"/>
        <v>AMJ</v>
      </c>
      <c r="BF13" s="25" t="str">
        <f t="shared" si="0"/>
        <v>AMJL</v>
      </c>
      <c r="BG13" s="25" t="str">
        <f t="shared" si="0"/>
        <v>AMLP</v>
      </c>
      <c r="BH13" s="25" t="str">
        <f t="shared" si="0"/>
        <v>AMLX</v>
      </c>
      <c r="BI13" s="25" t="str">
        <f t="shared" si="0"/>
        <v>AMPS</v>
      </c>
      <c r="BJ13" s="25" t="str">
        <f t="shared" si="0"/>
        <v>AMU</v>
      </c>
      <c r="BK13" s="25" t="str">
        <f t="shared" si="0"/>
        <v>AMUB</v>
      </c>
      <c r="BL13" s="25" t="str">
        <f t="shared" si="0"/>
        <v>AMZA</v>
      </c>
      <c r="BM13" s="25" t="str">
        <f t="shared" si="0"/>
        <v>AND</v>
      </c>
      <c r="BN13" s="25" t="str">
        <f t="shared" si="0"/>
        <v>ANGL</v>
      </c>
      <c r="BO13" s="25" t="str">
        <f t="shared" si="0"/>
        <v>AOA</v>
      </c>
      <c r="BP13" s="25" t="str">
        <f t="shared" si="0"/>
        <v>AOK</v>
      </c>
      <c r="BQ13" s="25" t="str">
        <f t="shared" ref="BQ13:EB13" si="1">LEFT(BQ14,FIND(" ",BQ14)-1)</f>
        <v>AOM</v>
      </c>
      <c r="BR13" s="25" t="str">
        <f t="shared" si="1"/>
        <v>AOR</v>
      </c>
      <c r="BS13" s="25" t="str">
        <f t="shared" si="1"/>
        <v>ARCM</v>
      </c>
      <c r="BT13" s="25" t="str">
        <f t="shared" si="1"/>
        <v>ARGT</v>
      </c>
      <c r="BU13" s="25" t="str">
        <f t="shared" si="1"/>
        <v>ARKG</v>
      </c>
      <c r="BV13" s="25" t="str">
        <f t="shared" si="1"/>
        <v>ARKK</v>
      </c>
      <c r="BW13" s="25" t="str">
        <f t="shared" si="1"/>
        <v>ARKQ</v>
      </c>
      <c r="BX13" s="25" t="str">
        <f t="shared" si="1"/>
        <v>ARKW</v>
      </c>
      <c r="BY13" s="25" t="str">
        <f t="shared" si="1"/>
        <v>ASDR</v>
      </c>
      <c r="BZ13" s="25" t="str">
        <f t="shared" si="1"/>
        <v>ASEA</v>
      </c>
      <c r="CA13" s="25" t="str">
        <f t="shared" si="1"/>
        <v>ASET</v>
      </c>
      <c r="CB13" s="25" t="str">
        <f t="shared" si="1"/>
        <v>ASHR</v>
      </c>
      <c r="CC13" s="25" t="str">
        <f t="shared" si="1"/>
        <v>ASHS</v>
      </c>
      <c r="CD13" s="25" t="str">
        <f t="shared" si="1"/>
        <v>ASHX</v>
      </c>
      <c r="CE13" s="25" t="str">
        <f t="shared" si="1"/>
        <v>ASO</v>
      </c>
      <c r="CF13" s="25" t="str">
        <f t="shared" si="1"/>
        <v>ATMP</v>
      </c>
      <c r="CG13" s="25" t="str">
        <f t="shared" si="1"/>
        <v>ATY</v>
      </c>
      <c r="CH13" s="25" t="str">
        <f t="shared" si="1"/>
        <v>AUD</v>
      </c>
      <c r="CI13" s="25" t="str">
        <f t="shared" si="1"/>
        <v>AUNZ</v>
      </c>
      <c r="CJ13" s="25" t="str">
        <f t="shared" si="1"/>
        <v>AUS</v>
      </c>
      <c r="CK13" s="25" t="str">
        <f t="shared" si="1"/>
        <v>AUSE</v>
      </c>
      <c r="CL13" s="25" t="str">
        <f t="shared" si="1"/>
        <v>AVU</v>
      </c>
      <c r="CM13" s="25" t="str">
        <f t="shared" si="1"/>
        <v>AXDI</v>
      </c>
      <c r="CN13" s="25" t="str">
        <f t="shared" si="1"/>
        <v>AXEN</v>
      </c>
      <c r="CO13" s="25" t="str">
        <f t="shared" si="1"/>
        <v>AXFN</v>
      </c>
      <c r="CP13" s="25" t="str">
        <f t="shared" si="1"/>
        <v>AXHE</v>
      </c>
      <c r="CQ13" s="25" t="str">
        <f t="shared" si="1"/>
        <v>AXID</v>
      </c>
      <c r="CR13" s="25" t="str">
        <f t="shared" si="1"/>
        <v>AXIT</v>
      </c>
      <c r="CS13" s="25" t="str">
        <f t="shared" si="1"/>
        <v>AXJL</v>
      </c>
      <c r="CT13" s="25" t="str">
        <f t="shared" si="1"/>
        <v>AXJS</v>
      </c>
      <c r="CU13" s="25" t="str">
        <f t="shared" si="1"/>
        <v>AXJV</v>
      </c>
      <c r="CV13" s="25" t="str">
        <f t="shared" si="1"/>
        <v>AXMT</v>
      </c>
      <c r="CW13" s="25" t="str">
        <f t="shared" si="1"/>
        <v>AXSL</v>
      </c>
      <c r="CX13" s="25" t="str">
        <f t="shared" si="1"/>
        <v>AXTE</v>
      </c>
      <c r="CY13" s="25" t="str">
        <f t="shared" si="1"/>
        <v>AXUT</v>
      </c>
      <c r="CZ13" s="25" t="str">
        <f t="shared" si="1"/>
        <v>AYT</v>
      </c>
      <c r="DA13" s="25" t="str">
        <f t="shared" si="1"/>
        <v>AZIA</v>
      </c>
      <c r="DB13" s="25" t="str">
        <f t="shared" si="1"/>
        <v>BAB</v>
      </c>
      <c r="DC13" s="25" t="str">
        <f t="shared" si="1"/>
        <v>BABS</v>
      </c>
      <c r="DD13" s="25" t="str">
        <f t="shared" si="1"/>
        <v>BABZ</v>
      </c>
      <c r="DE13" s="25" t="str">
        <f t="shared" si="1"/>
        <v>BAL</v>
      </c>
      <c r="DF13" s="25" t="str">
        <f t="shared" si="1"/>
        <v>BALC</v>
      </c>
      <c r="DG13" s="25" t="str">
        <f t="shared" si="1"/>
        <v>BAR</v>
      </c>
      <c r="DH13" s="25" t="str">
        <f t="shared" si="1"/>
        <v>BARL</v>
      </c>
      <c r="DI13" s="25" t="str">
        <f t="shared" si="1"/>
        <v>BARN</v>
      </c>
      <c r="DJ13" s="25" t="str">
        <f t="shared" si="1"/>
        <v>BARS</v>
      </c>
      <c r="DK13" s="25" t="str">
        <f t="shared" si="1"/>
        <v>BBC</v>
      </c>
      <c r="DL13" s="25" t="str">
        <f t="shared" si="1"/>
        <v>BBH</v>
      </c>
      <c r="DM13" s="25" t="str">
        <f t="shared" si="1"/>
        <v>BBHYL</v>
      </c>
      <c r="DN13" s="25" t="str">
        <f t="shared" si="1"/>
        <v>BBP</v>
      </c>
      <c r="DO13" s="25" t="str">
        <f t="shared" si="1"/>
        <v>BBRC</v>
      </c>
      <c r="DP13" s="25" t="str">
        <f t="shared" si="1"/>
        <v>BBVX</v>
      </c>
      <c r="DQ13" s="25" t="str">
        <f t="shared" si="1"/>
        <v>BCD</v>
      </c>
      <c r="DR13" s="25" t="str">
        <f t="shared" si="1"/>
        <v>BCHP</v>
      </c>
      <c r="DS13" s="25" t="str">
        <f t="shared" si="1"/>
        <v>BCI</v>
      </c>
      <c r="DT13" s="25" t="str">
        <f t="shared" si="1"/>
        <v>BCM</v>
      </c>
      <c r="DU13" s="25" t="str">
        <f t="shared" si="1"/>
        <v>BDCL</v>
      </c>
      <c r="DV13" s="25" t="str">
        <f t="shared" si="1"/>
        <v>BDCS</v>
      </c>
      <c r="DW13" s="25" t="str">
        <f t="shared" si="1"/>
        <v>BDCZ</v>
      </c>
      <c r="DX13" s="25" t="str">
        <f t="shared" si="1"/>
        <v>BDD</v>
      </c>
      <c r="DY13" s="25" t="str">
        <f t="shared" si="1"/>
        <v>BDG</v>
      </c>
      <c r="DZ13" s="25" t="str">
        <f t="shared" si="1"/>
        <v>BDH</v>
      </c>
      <c r="EA13" s="25" t="str">
        <f t="shared" si="1"/>
        <v>BEF</v>
      </c>
      <c r="EB13" s="25" t="str">
        <f t="shared" si="1"/>
        <v>BEMO</v>
      </c>
      <c r="EC13" s="25" t="str">
        <f t="shared" ref="EC13:GN13" si="2">LEFT(EC14,FIND(" ",EC14)-1)</f>
        <v>BES</v>
      </c>
      <c r="ED13" s="25" t="str">
        <f t="shared" si="2"/>
        <v>BFIT</v>
      </c>
      <c r="EE13" s="25" t="str">
        <f t="shared" si="2"/>
        <v>BFOR</v>
      </c>
      <c r="EF13" s="25" t="str">
        <f t="shared" si="2"/>
        <v>BHH</v>
      </c>
      <c r="EG13" s="25" t="str">
        <f t="shared" si="2"/>
        <v>BIB</v>
      </c>
      <c r="EH13" s="25" t="str">
        <f t="shared" si="2"/>
        <v>BICK</v>
      </c>
      <c r="EI13" s="25" t="str">
        <f t="shared" si="2"/>
        <v>BIGD</v>
      </c>
      <c r="EJ13" s="25" t="str">
        <f t="shared" si="2"/>
        <v>BIK</v>
      </c>
      <c r="EK13" s="25" t="str">
        <f t="shared" si="2"/>
        <v>BIL</v>
      </c>
      <c r="EL13" s="25" t="str">
        <f t="shared" si="2"/>
        <v>BIS</v>
      </c>
      <c r="EM13" s="25" t="str">
        <f t="shared" si="2"/>
        <v>BITE</v>
      </c>
      <c r="EN13" s="25" t="str">
        <f t="shared" si="2"/>
        <v>BIV</v>
      </c>
      <c r="EO13" s="25" t="str">
        <f t="shared" si="2"/>
        <v>BIZD</v>
      </c>
      <c r="EP13" s="25" t="str">
        <f t="shared" si="2"/>
        <v>BJK</v>
      </c>
      <c r="EQ13" s="25" t="str">
        <f t="shared" si="2"/>
        <v>BKF</v>
      </c>
      <c r="ER13" s="25" t="str">
        <f t="shared" si="2"/>
        <v>BKLN</v>
      </c>
      <c r="ES13" s="25" t="str">
        <f t="shared" si="2"/>
        <v>BLES</v>
      </c>
      <c r="ET13" s="25" t="str">
        <f t="shared" si="2"/>
        <v>BLHY</v>
      </c>
      <c r="EU13" s="25" t="str">
        <f t="shared" si="2"/>
        <v>BLND</v>
      </c>
      <c r="EV13" s="25" t="str">
        <f t="shared" si="2"/>
        <v>BLNG</v>
      </c>
      <c r="EW13" s="25" t="str">
        <f t="shared" si="2"/>
        <v>BLV</v>
      </c>
      <c r="EX13" s="25" t="str">
        <f t="shared" si="2"/>
        <v>BMLA</v>
      </c>
      <c r="EY13" s="25" t="str">
        <f t="shared" si="2"/>
        <v>BMLP</v>
      </c>
      <c r="EZ13" s="25" t="str">
        <f t="shared" si="2"/>
        <v>BMV</v>
      </c>
      <c r="FA13" s="25" t="str">
        <f t="shared" si="2"/>
        <v>BND</v>
      </c>
      <c r="FB13" s="25" t="str">
        <f t="shared" si="2"/>
        <v>BNDC</v>
      </c>
      <c r="FC13" s="25" t="str">
        <f t="shared" si="2"/>
        <v>BNDS</v>
      </c>
      <c r="FD13" s="25" t="str">
        <f t="shared" si="2"/>
        <v>BNDX</v>
      </c>
      <c r="FE13" s="25" t="str">
        <f t="shared" si="2"/>
        <v>BNO</v>
      </c>
      <c r="FF13" s="25" t="str">
        <f t="shared" si="2"/>
        <v>BNPC</v>
      </c>
      <c r="FG13" s="25" t="str">
        <f t="shared" si="2"/>
        <v>BOIL</v>
      </c>
      <c r="FH13" s="25" t="str">
        <f t="shared" si="2"/>
        <v>BOM</v>
      </c>
      <c r="FI13" s="25" t="str">
        <f t="shared" si="2"/>
        <v>BOND</v>
      </c>
      <c r="FJ13" s="25" t="str">
        <f t="shared" si="2"/>
        <v>BOS</v>
      </c>
      <c r="FK13" s="25" t="str">
        <f t="shared" si="2"/>
        <v>BOSS</v>
      </c>
      <c r="FL13" s="25" t="str">
        <f t="shared" si="2"/>
        <v>BOTZ</v>
      </c>
      <c r="FM13" s="25" t="str">
        <f t="shared" si="2"/>
        <v>BRAF</v>
      </c>
      <c r="FN13" s="25" t="str">
        <f t="shared" si="2"/>
        <v>BRAQ</v>
      </c>
      <c r="FO13" s="25" t="str">
        <f t="shared" si="2"/>
        <v>BRAZ</v>
      </c>
      <c r="FP13" s="25" t="str">
        <f t="shared" si="2"/>
        <v>BRF</v>
      </c>
      <c r="FQ13" s="25" t="str">
        <f t="shared" si="2"/>
        <v>BRIL</v>
      </c>
      <c r="FR13" s="25" t="str">
        <f t="shared" si="2"/>
        <v>BRIS</v>
      </c>
      <c r="FS13" s="25" t="str">
        <f t="shared" si="2"/>
        <v>BRU</v>
      </c>
      <c r="FT13" s="25" t="str">
        <f t="shared" si="2"/>
        <v>BRXX</v>
      </c>
      <c r="FU13" s="25" t="str">
        <f t="shared" si="2"/>
        <v>BRZS</v>
      </c>
      <c r="FV13" s="25" t="str">
        <f t="shared" si="2"/>
        <v>BRZU</v>
      </c>
      <c r="FW13" s="25" t="str">
        <f t="shared" si="2"/>
        <v>BSC</v>
      </c>
      <c r="FX13" s="25" t="str">
        <f t="shared" si="2"/>
        <v>BSCBM</v>
      </c>
      <c r="FY13" s="25" t="str">
        <f t="shared" si="2"/>
        <v>BSCC</v>
      </c>
      <c r="FZ13" s="25" t="str">
        <f t="shared" si="2"/>
        <v>BSCD</v>
      </c>
      <c r="GA13" s="25" t="str">
        <f t="shared" si="2"/>
        <v>BSCE</v>
      </c>
      <c r="GB13" s="25" t="str">
        <f t="shared" si="2"/>
        <v>BSCF</v>
      </c>
      <c r="GC13" s="25" t="str">
        <f t="shared" si="2"/>
        <v>BSCG</v>
      </c>
      <c r="GD13" s="25" t="str">
        <f t="shared" si="2"/>
        <v>BSCH</v>
      </c>
      <c r="GE13" s="25" t="str">
        <f t="shared" si="2"/>
        <v>BSCI</v>
      </c>
      <c r="GF13" s="25" t="str">
        <f t="shared" si="2"/>
        <v>BSCJ</v>
      </c>
      <c r="GG13" s="25" t="str">
        <f t="shared" si="2"/>
        <v>BSCK</v>
      </c>
      <c r="GH13" s="25" t="str">
        <f t="shared" si="2"/>
        <v>BSCL</v>
      </c>
      <c r="GI13" s="25" t="str">
        <f t="shared" si="2"/>
        <v>BSCM</v>
      </c>
      <c r="GJ13" s="25" t="str">
        <f t="shared" si="2"/>
        <v>BSCN</v>
      </c>
      <c r="GK13" s="25" t="str">
        <f t="shared" si="2"/>
        <v>BSCO</v>
      </c>
      <c r="GL13" s="25" t="str">
        <f t="shared" si="2"/>
        <v>BSCP</v>
      </c>
      <c r="GM13" s="25" t="str">
        <f t="shared" si="2"/>
        <v>BSCQ</v>
      </c>
      <c r="GN13" s="25" t="str">
        <f t="shared" si="2"/>
        <v>BSJC</v>
      </c>
      <c r="GO13" s="25" t="str">
        <f t="shared" ref="GO13:IZ13" si="3">LEFT(GO14,FIND(" ",GO14)-1)</f>
        <v>BSJD</v>
      </c>
      <c r="GP13" s="25" t="str">
        <f t="shared" si="3"/>
        <v>BSJE</v>
      </c>
      <c r="GQ13" s="25" t="str">
        <f t="shared" si="3"/>
        <v>BSJF</v>
      </c>
      <c r="GR13" s="25" t="str">
        <f t="shared" si="3"/>
        <v>BSJG</v>
      </c>
      <c r="GS13" s="25" t="str">
        <f t="shared" si="3"/>
        <v>BSJH</v>
      </c>
      <c r="GT13" s="25" t="str">
        <f t="shared" si="3"/>
        <v>BSJI</v>
      </c>
      <c r="GU13" s="25" t="str">
        <f t="shared" si="3"/>
        <v>BSJJ</v>
      </c>
      <c r="GV13" s="25" t="str">
        <f t="shared" si="3"/>
        <v>BSJK</v>
      </c>
      <c r="GW13" s="25" t="str">
        <f t="shared" si="3"/>
        <v>BSJL</v>
      </c>
      <c r="GX13" s="25" t="str">
        <f t="shared" si="3"/>
        <v>BSJM</v>
      </c>
      <c r="GY13" s="25" t="str">
        <f t="shared" si="3"/>
        <v>BSJN</v>
      </c>
      <c r="GZ13" s="25" t="str">
        <f t="shared" si="3"/>
        <v>BSJO</v>
      </c>
      <c r="HA13" s="25" t="str">
        <f t="shared" si="3"/>
        <v>BSR</v>
      </c>
      <c r="HB13" s="25" t="str">
        <f t="shared" si="3"/>
        <v>BSV</v>
      </c>
      <c r="HC13" s="25" t="str">
        <f t="shared" si="3"/>
        <v>BSWN</v>
      </c>
      <c r="HD13" s="25" t="str">
        <f t="shared" si="3"/>
        <v>BTAH</v>
      </c>
      <c r="HE13" s="25" t="str">
        <f t="shared" si="3"/>
        <v>BTAL</v>
      </c>
      <c r="HF13" s="25" t="str">
        <f t="shared" si="3"/>
        <v>BTEC</v>
      </c>
      <c r="HG13" s="25" t="str">
        <f t="shared" si="3"/>
        <v>BUND</v>
      </c>
      <c r="HH13" s="25" t="str">
        <f t="shared" si="3"/>
        <v>BUNL</v>
      </c>
      <c r="HI13" s="25" t="str">
        <f t="shared" si="3"/>
        <v>BUNT</v>
      </c>
      <c r="HJ13" s="25" t="str">
        <f t="shared" si="3"/>
        <v>BUZ</v>
      </c>
      <c r="HK13" s="25" t="str">
        <f t="shared" si="3"/>
        <v>BVAL</v>
      </c>
      <c r="HL13" s="25" t="str">
        <f t="shared" si="3"/>
        <v>BVL</v>
      </c>
      <c r="HM13" s="25" t="str">
        <f t="shared" si="3"/>
        <v>BVT</v>
      </c>
      <c r="HN13" s="25" t="str">
        <f t="shared" si="3"/>
        <v>BWV</v>
      </c>
      <c r="HO13" s="25" t="str">
        <f t="shared" si="3"/>
        <v>BWX</v>
      </c>
      <c r="HP13" s="25" t="str">
        <f t="shared" si="3"/>
        <v>BWZ</v>
      </c>
      <c r="HQ13" s="25" t="str">
        <f t="shared" si="3"/>
        <v>BXDB</v>
      </c>
      <c r="HR13" s="25" t="str">
        <f t="shared" si="3"/>
        <v>BXDC</v>
      </c>
      <c r="HS13" s="25" t="str">
        <f t="shared" si="3"/>
        <v>BXDD</v>
      </c>
      <c r="HT13" s="25" t="str">
        <f t="shared" si="3"/>
        <v>BXUB</v>
      </c>
      <c r="HU13" s="25" t="str">
        <f t="shared" si="3"/>
        <v>BXUC</v>
      </c>
      <c r="HV13" s="25" t="str">
        <f t="shared" si="3"/>
        <v>BYLD</v>
      </c>
      <c r="HW13" s="25" t="str">
        <f t="shared" si="3"/>
        <v>BZF</v>
      </c>
      <c r="HX13" s="25" t="str">
        <f t="shared" si="3"/>
        <v>BZQ</v>
      </c>
      <c r="HY13" s="25" t="str">
        <f t="shared" si="3"/>
        <v>CACG</v>
      </c>
      <c r="HZ13" s="25" t="str">
        <f t="shared" si="3"/>
        <v>CAD</v>
      </c>
      <c r="IA13" s="25" t="str">
        <f t="shared" si="3"/>
        <v>CAFE</v>
      </c>
      <c r="IB13" s="25" t="str">
        <f t="shared" si="3"/>
        <v>CALF</v>
      </c>
      <c r="IC13" s="25" t="str">
        <f t="shared" si="3"/>
        <v>CANE</v>
      </c>
      <c r="ID13" s="25" t="str">
        <f t="shared" si="3"/>
        <v>CAPE</v>
      </c>
      <c r="IE13" s="25" t="str">
        <f t="shared" si="3"/>
        <v>CAPX</v>
      </c>
      <c r="IF13" s="25" t="str">
        <f t="shared" si="3"/>
        <v>CARZ</v>
      </c>
      <c r="IG13" s="25" t="str">
        <f t="shared" si="3"/>
        <v>CATH</v>
      </c>
      <c r="IH13" s="25" t="str">
        <f t="shared" si="3"/>
        <v>CBND</v>
      </c>
      <c r="II13" s="25" t="str">
        <f t="shared" si="3"/>
        <v>CBON</v>
      </c>
      <c r="IJ13" s="25" t="str">
        <f t="shared" si="3"/>
        <v>CCOR</v>
      </c>
      <c r="IK13" s="25" t="str">
        <f t="shared" si="3"/>
        <v>CCVX</v>
      </c>
      <c r="IL13" s="25" t="str">
        <f t="shared" si="3"/>
        <v>CCX</v>
      </c>
      <c r="IM13" s="25" t="str">
        <f t="shared" si="3"/>
        <v>CCXE</v>
      </c>
      <c r="IN13" s="25" t="str">
        <f t="shared" si="3"/>
        <v>CDC</v>
      </c>
      <c r="IO13" s="25" t="str">
        <f t="shared" si="3"/>
        <v>CDL</v>
      </c>
      <c r="IP13" s="25" t="str">
        <f t="shared" si="3"/>
        <v>CDSUH</v>
      </c>
      <c r="IQ13" s="25" t="str">
        <f t="shared" si="3"/>
        <v>CDSUI</v>
      </c>
      <c r="IR13" s="25" t="str">
        <f t="shared" si="3"/>
        <v>CDSUJ</v>
      </c>
      <c r="IS13" s="25" t="str">
        <f t="shared" si="3"/>
        <v>CEFL</v>
      </c>
      <c r="IT13" s="25" t="str">
        <f t="shared" si="3"/>
        <v>CEFS</v>
      </c>
      <c r="IU13" s="25" t="str">
        <f t="shared" si="3"/>
        <v>CEMB</v>
      </c>
      <c r="IV13" s="25" t="str">
        <f t="shared" si="3"/>
        <v>CEW</v>
      </c>
      <c r="IW13" s="25" t="str">
        <f t="shared" si="3"/>
        <v>CEZ</v>
      </c>
      <c r="IX13" s="25" t="str">
        <f t="shared" si="3"/>
        <v>CFA</v>
      </c>
      <c r="IY13" s="25" t="str">
        <f t="shared" si="3"/>
        <v>CFGE</v>
      </c>
      <c r="IZ13" s="25" t="str">
        <f t="shared" si="3"/>
        <v>CFO</v>
      </c>
      <c r="JA13" s="25" t="str">
        <f t="shared" ref="JA13:LL13" si="4">LEFT(JA14,FIND(" ",JA14)-1)</f>
        <v>CFTCR</v>
      </c>
      <c r="JB13" s="25" t="str">
        <f t="shared" si="4"/>
        <v>CFTRD</v>
      </c>
      <c r="JC13" s="25" t="str">
        <f t="shared" si="4"/>
        <v>CGW</v>
      </c>
      <c r="JD13" s="25" t="str">
        <f t="shared" si="4"/>
        <v>CHAD</v>
      </c>
      <c r="JE13" s="25" t="str">
        <f t="shared" si="4"/>
        <v>CHAU</v>
      </c>
      <c r="JF13" s="25" t="str">
        <f t="shared" si="4"/>
        <v>CHEP</v>
      </c>
      <c r="JG13" s="25" t="str">
        <f t="shared" si="4"/>
        <v>CHIE</v>
      </c>
      <c r="JH13" s="25" t="str">
        <f t="shared" si="4"/>
        <v>CHII</v>
      </c>
      <c r="JI13" s="25" t="str">
        <f t="shared" si="4"/>
        <v>CHIM</v>
      </c>
      <c r="JJ13" s="25" t="str">
        <f t="shared" si="4"/>
        <v>CHIQ</v>
      </c>
      <c r="JK13" s="25" t="str">
        <f t="shared" si="4"/>
        <v>CHIX</v>
      </c>
      <c r="JL13" s="25" t="str">
        <f t="shared" si="4"/>
        <v>CHLC</v>
      </c>
      <c r="JM13" s="25" t="str">
        <f t="shared" si="4"/>
        <v>CHNA</v>
      </c>
      <c r="JN13" s="25" t="str">
        <f t="shared" si="4"/>
        <v>CHNB</v>
      </c>
      <c r="JO13" s="25" t="str">
        <f t="shared" si="4"/>
        <v>CHOC</v>
      </c>
      <c r="JP13" s="25" t="str">
        <f t="shared" si="4"/>
        <v>CHXX</v>
      </c>
      <c r="JQ13" s="25" t="str">
        <f t="shared" si="4"/>
        <v>CIBR</v>
      </c>
      <c r="JR13" s="25" t="str">
        <f t="shared" si="4"/>
        <v>CID</v>
      </c>
      <c r="JS13" s="25" t="str">
        <f t="shared" si="4"/>
        <v>CIL</v>
      </c>
      <c r="JT13" s="25" t="str">
        <f t="shared" si="4"/>
        <v>CIU</v>
      </c>
      <c r="JU13" s="25" t="str">
        <f t="shared" si="4"/>
        <v>CIUCR</v>
      </c>
      <c r="JV13" s="25" t="str">
        <f t="shared" si="4"/>
        <v>CIURD</v>
      </c>
      <c r="JW13" s="25" t="str">
        <f t="shared" si="4"/>
        <v>CIZ</v>
      </c>
      <c r="JX13" s="25" t="str">
        <f t="shared" si="4"/>
        <v>CJNK</v>
      </c>
      <c r="JY13" s="25" t="str">
        <f t="shared" si="4"/>
        <v>CJURD</v>
      </c>
      <c r="JZ13" s="25" t="str">
        <f t="shared" si="4"/>
        <v>CLAW</v>
      </c>
      <c r="KA13" s="25" t="str">
        <f t="shared" si="4"/>
        <v>CLTL</v>
      </c>
      <c r="KB13" s="25" t="str">
        <f t="shared" si="4"/>
        <v>CLY</v>
      </c>
      <c r="KC13" s="25" t="str">
        <f t="shared" si="4"/>
        <v>CLYCR</v>
      </c>
      <c r="KD13" s="25" t="str">
        <f t="shared" si="4"/>
        <v>CLYH</v>
      </c>
      <c r="KE13" s="25" t="str">
        <f t="shared" si="4"/>
        <v>CLYRD</v>
      </c>
      <c r="KF13" s="25" t="str">
        <f t="shared" si="4"/>
        <v>CMBS</v>
      </c>
      <c r="KG13" s="25" t="str">
        <f t="shared" si="4"/>
        <v>CMDT</v>
      </c>
      <c r="KH13" s="25" t="str">
        <f t="shared" si="4"/>
        <v>CMF</v>
      </c>
      <c r="KI13" s="25" t="str">
        <f t="shared" si="4"/>
        <v>CMFCR</v>
      </c>
      <c r="KJ13" s="25" t="str">
        <f t="shared" si="4"/>
        <v>CMFRD</v>
      </c>
      <c r="KK13" s="25" t="str">
        <f t="shared" si="4"/>
        <v>CN</v>
      </c>
      <c r="KL13" s="25" t="str">
        <f t="shared" si="4"/>
        <v>CNCR</v>
      </c>
      <c r="KM13" s="25" t="str">
        <f t="shared" si="4"/>
        <v>CNDA</v>
      </c>
      <c r="KN13" s="25" t="str">
        <f t="shared" si="4"/>
        <v>CNDF</v>
      </c>
      <c r="KO13" s="25" t="str">
        <f t="shared" si="4"/>
        <v>CNHX</v>
      </c>
      <c r="KP13" s="25" t="str">
        <f t="shared" si="4"/>
        <v>CNPF</v>
      </c>
      <c r="KQ13" s="25" t="str">
        <f t="shared" si="4"/>
        <v>CNSF</v>
      </c>
      <c r="KR13" s="25" t="str">
        <f t="shared" si="4"/>
        <v>CNTR</v>
      </c>
      <c r="KS13" s="25" t="str">
        <f t="shared" si="4"/>
        <v>CNXT</v>
      </c>
      <c r="KT13" s="25" t="str">
        <f t="shared" si="4"/>
        <v>CNY</v>
      </c>
      <c r="KU13" s="25" t="str">
        <f t="shared" si="4"/>
        <v>CNYA</v>
      </c>
      <c r="KV13" s="25" t="str">
        <f t="shared" si="4"/>
        <v>COBO</v>
      </c>
      <c r="KW13" s="25" t="str">
        <f t="shared" si="4"/>
        <v>COLX</v>
      </c>
      <c r="KX13" s="25" t="str">
        <f t="shared" si="4"/>
        <v>COM</v>
      </c>
      <c r="KY13" s="25" t="str">
        <f t="shared" si="4"/>
        <v>COMB</v>
      </c>
      <c r="KZ13" s="25" t="str">
        <f t="shared" si="4"/>
        <v>COMG</v>
      </c>
      <c r="LA13" s="25" t="str">
        <f t="shared" si="4"/>
        <v>COMT</v>
      </c>
      <c r="LB13" s="25" t="str">
        <f t="shared" si="4"/>
        <v>COPX</v>
      </c>
      <c r="LC13" s="25" t="str">
        <f t="shared" si="4"/>
        <v>CORN</v>
      </c>
      <c r="LD13" s="25" t="str">
        <f t="shared" si="4"/>
        <v>CORP</v>
      </c>
      <c r="LE13" s="25" t="str">
        <f t="shared" si="4"/>
        <v>COW</v>
      </c>
      <c r="LF13" s="25" t="str">
        <f t="shared" si="4"/>
        <v>COWC</v>
      </c>
      <c r="LG13" s="25" t="str">
        <f t="shared" si="4"/>
        <v>COWL</v>
      </c>
      <c r="LH13" s="25" t="str">
        <f t="shared" si="4"/>
        <v>COWS</v>
      </c>
      <c r="LI13" s="25" t="str">
        <f t="shared" si="4"/>
        <v>COWZ</v>
      </c>
      <c r="LJ13" s="25" t="str">
        <f t="shared" si="4"/>
        <v>CPER</v>
      </c>
      <c r="LK13" s="25" t="str">
        <f t="shared" si="4"/>
        <v>CPI</v>
      </c>
      <c r="LL13" s="25" t="str">
        <f t="shared" si="4"/>
        <v>CQQQ</v>
      </c>
      <c r="LM13" s="25" t="str">
        <f t="shared" ref="LM13:NX13" si="5">LEFT(LM14,FIND(" ",LM14)-1)</f>
        <v>CRAK</v>
      </c>
      <c r="LN13" s="25" t="str">
        <f t="shared" si="5"/>
        <v>CRBA</v>
      </c>
      <c r="LO13" s="25" t="str">
        <f t="shared" si="5"/>
        <v>CRBI</v>
      </c>
      <c r="LP13" s="25" t="str">
        <f t="shared" si="5"/>
        <v>CRBN</v>
      </c>
      <c r="LQ13" s="25" t="str">
        <f t="shared" si="5"/>
        <v>CRBQ</v>
      </c>
      <c r="LR13" s="25" t="str">
        <f t="shared" si="5"/>
        <v>CRDT</v>
      </c>
      <c r="LS13" s="25" t="str">
        <f t="shared" si="5"/>
        <v>CRED</v>
      </c>
      <c r="LT13" s="25" t="str">
        <f t="shared" si="5"/>
        <v>CRO</v>
      </c>
      <c r="LU13" s="25" t="str">
        <f t="shared" si="5"/>
        <v>CROC</v>
      </c>
      <c r="LV13" s="25" t="str">
        <f t="shared" si="5"/>
        <v>CROP</v>
      </c>
      <c r="LW13" s="25" t="str">
        <f t="shared" si="5"/>
        <v>CRUD</v>
      </c>
      <c r="LX13" s="25" t="str">
        <f t="shared" si="5"/>
        <v>CSA</v>
      </c>
      <c r="LY13" s="25" t="str">
        <f t="shared" si="5"/>
        <v>CSB</v>
      </c>
      <c r="LZ13" s="25" t="str">
        <f t="shared" si="5"/>
        <v>CSCB</v>
      </c>
      <c r="MA13" s="25" t="str">
        <f t="shared" si="5"/>
        <v>CSCR</v>
      </c>
      <c r="MB13" s="25" t="str">
        <f t="shared" si="5"/>
        <v>CSD</v>
      </c>
      <c r="MC13" s="25" t="str">
        <f t="shared" si="5"/>
        <v>CSF</v>
      </c>
      <c r="MD13" s="25" t="str">
        <f t="shared" si="5"/>
        <v>CSJ</v>
      </c>
      <c r="ME13" s="25" t="str">
        <f t="shared" si="5"/>
        <v>CSJCR</v>
      </c>
      <c r="MF13" s="25" t="str">
        <f t="shared" si="5"/>
        <v>CSLS</v>
      </c>
      <c r="MG13" s="25" t="str">
        <f t="shared" si="5"/>
        <v>CSM</v>
      </c>
      <c r="MH13" s="25" t="str">
        <f t="shared" si="5"/>
        <v>CSMA</v>
      </c>
      <c r="MI13" s="25" t="str">
        <f t="shared" si="5"/>
        <v>CSMB</v>
      </c>
      <c r="MJ13" s="25" t="str">
        <f t="shared" si="5"/>
        <v>CSML</v>
      </c>
      <c r="MK13" s="25" t="str">
        <f t="shared" si="5"/>
        <v>CSMN</v>
      </c>
      <c r="ML13" s="25" t="str">
        <f t="shared" si="5"/>
        <v>CTNN</v>
      </c>
      <c r="MM13" s="25" t="str">
        <f t="shared" si="5"/>
        <v>CUD</v>
      </c>
      <c r="MN13" s="25" t="str">
        <f t="shared" si="5"/>
        <v>CUMB</v>
      </c>
      <c r="MO13" s="25" t="str">
        <f t="shared" si="5"/>
        <v>CUPM</v>
      </c>
      <c r="MP13" s="25" t="str">
        <f t="shared" si="5"/>
        <v>CURE</v>
      </c>
      <c r="MQ13" s="25" t="str">
        <f t="shared" si="5"/>
        <v>CUT</v>
      </c>
      <c r="MR13" s="25" t="str">
        <f t="shared" si="5"/>
        <v>CVOL</v>
      </c>
      <c r="MS13" s="25" t="str">
        <f t="shared" si="5"/>
        <v>CVRT</v>
      </c>
      <c r="MT13" s="25" t="str">
        <f t="shared" si="5"/>
        <v>CVY</v>
      </c>
      <c r="MU13" s="25" t="str">
        <f t="shared" si="5"/>
        <v>CWAI</v>
      </c>
      <c r="MV13" s="25" t="str">
        <f t="shared" si="5"/>
        <v>CWB</v>
      </c>
      <c r="MW13" s="25" t="str">
        <f t="shared" si="5"/>
        <v>CWEB</v>
      </c>
      <c r="MX13" s="25" t="str">
        <f t="shared" si="5"/>
        <v>CWI</v>
      </c>
      <c r="MY13" s="25" t="str">
        <f t="shared" si="5"/>
        <v>CWS</v>
      </c>
      <c r="MZ13" s="25" t="str">
        <f t="shared" si="5"/>
        <v>CXA</v>
      </c>
      <c r="NA13" s="25" t="str">
        <f t="shared" si="5"/>
        <v>CXSE</v>
      </c>
      <c r="NB13" s="25" t="str">
        <f t="shared" si="5"/>
        <v>CYB</v>
      </c>
      <c r="NC13" s="25" t="str">
        <f t="shared" si="5"/>
        <v>CZA</v>
      </c>
      <c r="ND13" s="25" t="str">
        <f t="shared" si="5"/>
        <v>CZG</v>
      </c>
      <c r="NE13" s="25" t="str">
        <f t="shared" si="5"/>
        <v>DAG</v>
      </c>
      <c r="NF13" s="25" t="str">
        <f t="shared" si="5"/>
        <v>DAX</v>
      </c>
      <c r="NG13" s="25" t="str">
        <f t="shared" si="5"/>
        <v>DBA</v>
      </c>
      <c r="NH13" s="25" t="str">
        <f t="shared" si="5"/>
        <v>DBAP</v>
      </c>
      <c r="NI13" s="25" t="str">
        <f t="shared" si="5"/>
        <v>DBAU</v>
      </c>
      <c r="NJ13" s="25" t="str">
        <f t="shared" si="5"/>
        <v>DBAW</v>
      </c>
      <c r="NK13" s="25" t="str">
        <f t="shared" si="5"/>
        <v>DBB</v>
      </c>
      <c r="NL13" s="25" t="str">
        <f t="shared" si="5"/>
        <v>DBBR</v>
      </c>
      <c r="NM13" s="25" t="str">
        <f t="shared" si="5"/>
        <v>DBC</v>
      </c>
      <c r="NN13" s="25" t="str">
        <f t="shared" si="5"/>
        <v>DBE</v>
      </c>
      <c r="NO13" s="25" t="str">
        <f t="shared" si="5"/>
        <v>DBEF</v>
      </c>
      <c r="NP13" s="25" t="str">
        <f t="shared" si="5"/>
        <v>DBEM</v>
      </c>
      <c r="NQ13" s="25" t="str">
        <f t="shared" si="5"/>
        <v>DBES</v>
      </c>
      <c r="NR13" s="25" t="str">
        <f t="shared" si="5"/>
        <v>DBEU</v>
      </c>
      <c r="NS13" s="25" t="str">
        <f t="shared" si="5"/>
        <v>DBEZ</v>
      </c>
      <c r="NT13" s="25" t="str">
        <f t="shared" si="5"/>
        <v>DBGR</v>
      </c>
      <c r="NU13" s="25" t="str">
        <f t="shared" si="5"/>
        <v>DBIF</v>
      </c>
      <c r="NV13" s="25" t="str">
        <f t="shared" si="5"/>
        <v>DBIT</v>
      </c>
      <c r="NW13" s="25" t="str">
        <f t="shared" si="5"/>
        <v>DBIZ</v>
      </c>
      <c r="NX13" s="25" t="str">
        <f t="shared" si="5"/>
        <v>DBJP</v>
      </c>
      <c r="NY13" s="25" t="str">
        <f t="shared" ref="NY13:QJ13" si="6">LEFT(NY14,FIND(" ",NY14)-1)</f>
        <v>DBKO</v>
      </c>
      <c r="NZ13" s="25" t="str">
        <f t="shared" si="6"/>
        <v>DBMX</v>
      </c>
      <c r="OA13" s="25" t="str">
        <f t="shared" si="6"/>
        <v>DBO</v>
      </c>
      <c r="OB13" s="25" t="str">
        <f t="shared" si="6"/>
        <v>DBP</v>
      </c>
      <c r="OC13" s="25" t="str">
        <f t="shared" si="6"/>
        <v>DBR</v>
      </c>
      <c r="OD13" s="25" t="str">
        <f t="shared" si="6"/>
        <v>DBRE</v>
      </c>
      <c r="OE13" s="25" t="str">
        <f t="shared" si="6"/>
        <v>DBS</v>
      </c>
      <c r="OF13" s="25" t="str">
        <f t="shared" si="6"/>
        <v>DBSE</v>
      </c>
      <c r="OG13" s="25" t="str">
        <f t="shared" si="6"/>
        <v>DBSP</v>
      </c>
      <c r="OH13" s="25" t="str">
        <f t="shared" si="6"/>
        <v>DBT</v>
      </c>
      <c r="OI13" s="25" t="str">
        <f t="shared" si="6"/>
        <v>DBU</v>
      </c>
      <c r="OJ13" s="25" t="str">
        <f t="shared" si="6"/>
        <v>DBUK</v>
      </c>
      <c r="OK13" s="25" t="str">
        <f t="shared" si="6"/>
        <v>DBV</v>
      </c>
      <c r="OL13" s="25" t="str">
        <f t="shared" si="6"/>
        <v>DCNG</v>
      </c>
      <c r="OM13" s="25" t="str">
        <f t="shared" si="6"/>
        <v>DCR</v>
      </c>
      <c r="ON13" s="25" t="str">
        <f t="shared" si="6"/>
        <v>DDBI</v>
      </c>
      <c r="OO13" s="25" t="str">
        <f t="shared" si="6"/>
        <v>DDEZ</v>
      </c>
      <c r="OP13" s="25" t="str">
        <f t="shared" si="6"/>
        <v>DDG</v>
      </c>
      <c r="OQ13" s="25" t="str">
        <f t="shared" si="6"/>
        <v>DDI</v>
      </c>
      <c r="OR13" s="25" t="str">
        <f t="shared" si="6"/>
        <v>DDJP</v>
      </c>
      <c r="OS13" s="25" t="str">
        <f t="shared" si="6"/>
        <v>DDLS</v>
      </c>
      <c r="OT13" s="25" t="str">
        <f t="shared" si="6"/>
        <v>DDM</v>
      </c>
      <c r="OU13" s="25" t="str">
        <f t="shared" si="6"/>
        <v>DDP</v>
      </c>
      <c r="OV13" s="25" t="str">
        <f t="shared" si="6"/>
        <v>DDVX</v>
      </c>
      <c r="OW13" s="25" t="str">
        <f t="shared" si="6"/>
        <v>DDWM</v>
      </c>
      <c r="OX13" s="25" t="str">
        <f t="shared" si="6"/>
        <v>DEB</v>
      </c>
      <c r="OY13" s="25" t="str">
        <f t="shared" si="6"/>
        <v>DEE</v>
      </c>
      <c r="OZ13" s="25" t="str">
        <f t="shared" si="6"/>
        <v>DEEF</v>
      </c>
      <c r="PA13" s="25" t="str">
        <f t="shared" si="6"/>
        <v>DEF</v>
      </c>
      <c r="PB13" s="25" t="str">
        <f t="shared" si="6"/>
        <v>DEFA</v>
      </c>
      <c r="PC13" s="25" t="str">
        <f t="shared" si="6"/>
        <v>DEFL</v>
      </c>
      <c r="PD13" s="25" t="str">
        <f t="shared" si="6"/>
        <v>DEM</v>
      </c>
      <c r="PE13" s="25" t="str">
        <f t="shared" si="6"/>
        <v>DEMG</v>
      </c>
      <c r="PF13" s="25" t="str">
        <f t="shared" si="6"/>
        <v>DENT</v>
      </c>
      <c r="PG13" s="25" t="str">
        <f t="shared" si="6"/>
        <v>DES</v>
      </c>
      <c r="PH13" s="25" t="str">
        <f t="shared" si="6"/>
        <v>DESC</v>
      </c>
      <c r="PI13" s="25" t="str">
        <f t="shared" si="6"/>
        <v>DEUS</v>
      </c>
      <c r="PJ13" s="25" t="str">
        <f t="shared" si="6"/>
        <v>DEW</v>
      </c>
      <c r="PK13" s="25" t="str">
        <f t="shared" si="6"/>
        <v>DEWJ</v>
      </c>
      <c r="PL13" s="25" t="str">
        <f t="shared" si="6"/>
        <v>DEZU</v>
      </c>
      <c r="PM13" s="25" t="str">
        <f t="shared" si="6"/>
        <v>DFE</v>
      </c>
      <c r="PN13" s="25" t="str">
        <f t="shared" si="6"/>
        <v>DFEN</v>
      </c>
      <c r="PO13" s="25" t="str">
        <f t="shared" si="6"/>
        <v>DFJ</v>
      </c>
      <c r="PP13" s="25" t="str">
        <f t="shared" si="6"/>
        <v>DFND</v>
      </c>
      <c r="PQ13" s="25" t="str">
        <f t="shared" si="6"/>
        <v>DFNL</v>
      </c>
      <c r="PR13" s="25" t="str">
        <f t="shared" si="6"/>
        <v>DFVL</v>
      </c>
      <c r="PS13" s="25" t="str">
        <f t="shared" si="6"/>
        <v>DFVS</v>
      </c>
      <c r="PT13" s="25" t="str">
        <f t="shared" si="6"/>
        <v>DGAZ</v>
      </c>
      <c r="PU13" s="25" t="str">
        <f t="shared" si="6"/>
        <v>DGG</v>
      </c>
      <c r="PV13" s="25" t="str">
        <f t="shared" si="6"/>
        <v>DGL</v>
      </c>
      <c r="PW13" s="25" t="str">
        <f t="shared" si="6"/>
        <v>DGLD</v>
      </c>
      <c r="PX13" s="25" t="str">
        <f t="shared" si="6"/>
        <v>DGP</v>
      </c>
      <c r="PY13" s="25" t="str">
        <f t="shared" si="6"/>
        <v>DGRE</v>
      </c>
      <c r="PZ13" s="25" t="str">
        <f t="shared" si="6"/>
        <v>DGRO</v>
      </c>
      <c r="QA13" s="25" t="str">
        <f t="shared" si="6"/>
        <v>DGRS</v>
      </c>
      <c r="QB13" s="25" t="str">
        <f t="shared" si="6"/>
        <v>DGRW</v>
      </c>
      <c r="QC13" s="25" t="str">
        <f t="shared" si="6"/>
        <v>DGS</v>
      </c>
      <c r="QD13" s="25" t="str">
        <f t="shared" si="6"/>
        <v>DGT</v>
      </c>
      <c r="QE13" s="25" t="str">
        <f t="shared" si="6"/>
        <v>DGZ</v>
      </c>
      <c r="QF13" s="25" t="str">
        <f t="shared" si="6"/>
        <v>DHDG</v>
      </c>
      <c r="QG13" s="25" t="str">
        <f t="shared" si="6"/>
        <v>DHS</v>
      </c>
      <c r="QH13" s="25" t="str">
        <f t="shared" si="6"/>
        <v>DHVW</v>
      </c>
      <c r="QI13" s="25" t="str">
        <f t="shared" si="6"/>
        <v>DI</v>
      </c>
      <c r="QJ13" s="25" t="str">
        <f t="shared" si="6"/>
        <v>DIA</v>
      </c>
      <c r="QK13" s="25" t="str">
        <f t="shared" ref="QK13:SV13" si="7">LEFT(QK14,FIND(" ",QK14)-1)</f>
        <v>DIG</v>
      </c>
      <c r="QL13" s="25" t="str">
        <f t="shared" si="7"/>
        <v>DIM</v>
      </c>
      <c r="QM13" s="25" t="str">
        <f t="shared" si="7"/>
        <v>DIRT</v>
      </c>
      <c r="QN13" s="25" t="str">
        <f t="shared" si="7"/>
        <v>DIV</v>
      </c>
      <c r="QO13" s="25" t="str">
        <f t="shared" si="7"/>
        <v>DIVA</v>
      </c>
      <c r="QP13" s="25" t="str">
        <f t="shared" si="7"/>
        <v>DIVC</v>
      </c>
      <c r="QQ13" s="25" t="str">
        <f t="shared" si="7"/>
        <v>DIVI</v>
      </c>
      <c r="QR13" s="25" t="str">
        <f t="shared" si="7"/>
        <v>DIVO</v>
      </c>
      <c r="QS13" s="25" t="str">
        <f t="shared" si="7"/>
        <v>DIVS</v>
      </c>
      <c r="QT13" s="25" t="str">
        <f t="shared" si="7"/>
        <v>DIVY</v>
      </c>
      <c r="QU13" s="25" t="str">
        <f t="shared" si="7"/>
        <v>DJCI</v>
      </c>
      <c r="QV13" s="25" t="str">
        <f t="shared" si="7"/>
        <v>DJD</v>
      </c>
      <c r="QW13" s="25" t="str">
        <f t="shared" si="7"/>
        <v>DJP</v>
      </c>
      <c r="QX13" s="25" t="str">
        <f t="shared" si="7"/>
        <v>DJPC</v>
      </c>
      <c r="QY13" s="25" t="str">
        <f t="shared" si="7"/>
        <v>DLBL</v>
      </c>
      <c r="QZ13" s="25" t="str">
        <f t="shared" si="7"/>
        <v>DLBS</v>
      </c>
      <c r="RA13" s="25" t="str">
        <f t="shared" si="7"/>
        <v>DLN</v>
      </c>
      <c r="RB13" s="25" t="str">
        <f t="shared" si="7"/>
        <v>DLS</v>
      </c>
      <c r="RC13" s="25" t="str">
        <f t="shared" si="7"/>
        <v>DMM</v>
      </c>
      <c r="RD13" s="25" t="str">
        <f t="shared" si="7"/>
        <v>DNL</v>
      </c>
      <c r="RE13" s="25" t="str">
        <f t="shared" si="7"/>
        <v>DNO</v>
      </c>
      <c r="RF13" s="25" t="str">
        <f t="shared" si="7"/>
        <v>DOD</v>
      </c>
      <c r="RG13" s="25" t="str">
        <f t="shared" si="7"/>
        <v>DOG</v>
      </c>
      <c r="RH13" s="25" t="str">
        <f t="shared" si="7"/>
        <v>DOIL</v>
      </c>
      <c r="RI13" s="25" t="str">
        <f t="shared" si="7"/>
        <v>DOL</v>
      </c>
      <c r="RJ13" s="25" t="str">
        <f t="shared" si="7"/>
        <v>DON</v>
      </c>
      <c r="RK13" s="25" t="str">
        <f t="shared" si="7"/>
        <v>DOO</v>
      </c>
      <c r="RL13" s="25" t="str">
        <f t="shared" si="7"/>
        <v>DOY</v>
      </c>
      <c r="RM13" s="25" t="str">
        <f t="shared" si="7"/>
        <v>DPC</v>
      </c>
      <c r="RN13" s="25" t="str">
        <f t="shared" si="7"/>
        <v>DPK</v>
      </c>
      <c r="RO13" s="25" t="str">
        <f t="shared" si="7"/>
        <v>DPN</v>
      </c>
      <c r="RP13" s="25" t="str">
        <f t="shared" si="7"/>
        <v>DPST</v>
      </c>
      <c r="RQ13" s="25" t="str">
        <f t="shared" si="7"/>
        <v>DPU</v>
      </c>
      <c r="RR13" s="25" t="str">
        <f t="shared" si="7"/>
        <v>DRF</v>
      </c>
      <c r="RS13" s="25" t="str">
        <f t="shared" si="7"/>
        <v>DRGS</v>
      </c>
      <c r="RT13" s="25" t="str">
        <f t="shared" si="7"/>
        <v>DRIP</v>
      </c>
      <c r="RU13" s="25" t="str">
        <f t="shared" si="7"/>
        <v>DRN</v>
      </c>
      <c r="RV13" s="25" t="str">
        <f t="shared" si="7"/>
        <v>DRR</v>
      </c>
      <c r="RW13" s="25" t="str">
        <f t="shared" si="7"/>
        <v>DRV</v>
      </c>
      <c r="RX13" s="25" t="str">
        <f t="shared" si="7"/>
        <v>DRVN</v>
      </c>
      <c r="RY13" s="25" t="str">
        <f t="shared" si="7"/>
        <v>DRW</v>
      </c>
      <c r="RZ13" s="25" t="str">
        <f t="shared" si="7"/>
        <v>DSI</v>
      </c>
      <c r="SA13" s="25" t="str">
        <f t="shared" si="7"/>
        <v>DSLV</v>
      </c>
      <c r="SB13" s="25" t="str">
        <f t="shared" si="7"/>
        <v>DSTJ</v>
      </c>
      <c r="SC13" s="25" t="str">
        <f t="shared" si="7"/>
        <v>DSUM</v>
      </c>
      <c r="SD13" s="25" t="str">
        <f t="shared" si="7"/>
        <v>DSXJ</v>
      </c>
      <c r="SE13" s="25" t="str">
        <f t="shared" si="7"/>
        <v>DTD</v>
      </c>
      <c r="SF13" s="25" t="str">
        <f t="shared" si="7"/>
        <v>DTH</v>
      </c>
      <c r="SG13" s="25" t="str">
        <f t="shared" si="7"/>
        <v>DTN</v>
      </c>
      <c r="SH13" s="25" t="str">
        <f t="shared" si="7"/>
        <v>DTO</v>
      </c>
      <c r="SI13" s="25" t="str">
        <f t="shared" si="7"/>
        <v>DTUL</v>
      </c>
      <c r="SJ13" s="25" t="str">
        <f t="shared" si="7"/>
        <v>DTUS</v>
      </c>
      <c r="SK13" s="25" t="str">
        <f t="shared" si="7"/>
        <v>DTYL</v>
      </c>
      <c r="SL13" s="25" t="str">
        <f t="shared" si="7"/>
        <v>DTYS</v>
      </c>
      <c r="SM13" s="25" t="str">
        <f t="shared" si="7"/>
        <v>DUG</v>
      </c>
      <c r="SN13" s="25" t="str">
        <f t="shared" si="7"/>
        <v>DULL</v>
      </c>
      <c r="SO13" s="25" t="str">
        <f t="shared" si="7"/>
        <v>DUSA</v>
      </c>
      <c r="SP13" s="25" t="str">
        <f t="shared" si="7"/>
        <v>DUSL</v>
      </c>
      <c r="SQ13" s="25" t="str">
        <f t="shared" si="7"/>
        <v>DUST</v>
      </c>
      <c r="SR13" s="25" t="str">
        <f t="shared" si="7"/>
        <v>DVEM</v>
      </c>
      <c r="SS13" s="25" t="str">
        <f t="shared" si="7"/>
        <v>DVHI</v>
      </c>
      <c r="ST13" s="25" t="str">
        <f t="shared" si="7"/>
        <v>DVHL</v>
      </c>
      <c r="SU13" s="25" t="str">
        <f t="shared" si="7"/>
        <v>DVP</v>
      </c>
      <c r="SV13" s="25" t="str">
        <f t="shared" si="7"/>
        <v>DVY</v>
      </c>
      <c r="SW13" s="25" t="str">
        <f t="shared" ref="SW13:VH13" si="8">LEFT(SW14,FIND(" ",SW14)-1)</f>
        <v>DVYA</v>
      </c>
      <c r="SX13" s="25" t="str">
        <f t="shared" si="8"/>
        <v>DVYE</v>
      </c>
      <c r="SY13" s="25" t="str">
        <f t="shared" si="8"/>
        <v>DVYL</v>
      </c>
      <c r="SZ13" s="25" t="str">
        <f t="shared" si="8"/>
        <v>DWAC</v>
      </c>
      <c r="TA13" s="25" t="str">
        <f t="shared" si="8"/>
        <v>DWAQ</v>
      </c>
      <c r="TB13" s="25" t="str">
        <f t="shared" si="8"/>
        <v>DWAS</v>
      </c>
      <c r="TC13" s="25" t="str">
        <f t="shared" si="8"/>
        <v>DWAT</v>
      </c>
      <c r="TD13" s="25" t="str">
        <f t="shared" si="8"/>
        <v>DWFI</v>
      </c>
      <c r="TE13" s="25" t="str">
        <f t="shared" si="8"/>
        <v>DWIN</v>
      </c>
      <c r="TF13" s="25" t="str">
        <f t="shared" si="8"/>
        <v>DWLD</v>
      </c>
      <c r="TG13" s="25" t="str">
        <f t="shared" si="8"/>
        <v>DWLV</v>
      </c>
      <c r="TH13" s="25" t="str">
        <f t="shared" si="8"/>
        <v>DWM</v>
      </c>
      <c r="TI13" s="25" t="str">
        <f t="shared" si="8"/>
        <v>DWT</v>
      </c>
      <c r="TJ13" s="25" t="str">
        <f t="shared" si="8"/>
        <v>DWTIF</v>
      </c>
      <c r="TK13" s="25" t="str">
        <f t="shared" si="8"/>
        <v>DWTR</v>
      </c>
      <c r="TL13" s="25" t="str">
        <f t="shared" si="8"/>
        <v>DWX</v>
      </c>
      <c r="TM13" s="25" t="str">
        <f t="shared" si="8"/>
        <v>DXD</v>
      </c>
      <c r="TN13" s="25" t="str">
        <f t="shared" si="8"/>
        <v>DXGE</v>
      </c>
      <c r="TO13" s="25" t="str">
        <f t="shared" si="8"/>
        <v>DXJ</v>
      </c>
      <c r="TP13" s="25" t="str">
        <f t="shared" si="8"/>
        <v>DXJC</v>
      </c>
      <c r="TQ13" s="25" t="str">
        <f t="shared" si="8"/>
        <v>DXJF</v>
      </c>
      <c r="TR13" s="25" t="str">
        <f t="shared" si="8"/>
        <v>DXJH</v>
      </c>
      <c r="TS13" s="25" t="str">
        <f t="shared" si="8"/>
        <v>DXJR</v>
      </c>
      <c r="TT13" s="25" t="str">
        <f t="shared" si="8"/>
        <v>DXJS</v>
      </c>
      <c r="TU13" s="25" t="str">
        <f t="shared" si="8"/>
        <v>DXJT</v>
      </c>
      <c r="TV13" s="25" t="str">
        <f t="shared" si="8"/>
        <v>DXKW</v>
      </c>
      <c r="TW13" s="25" t="str">
        <f t="shared" si="8"/>
        <v>DXO</v>
      </c>
      <c r="TX13" s="25" t="str">
        <f t="shared" si="8"/>
        <v>DXPS</v>
      </c>
      <c r="TY13" s="25" t="str">
        <f t="shared" si="8"/>
        <v>DXUS</v>
      </c>
      <c r="TZ13" s="25" t="str">
        <f t="shared" si="8"/>
        <v>DYB</v>
      </c>
      <c r="UA13" s="25" t="str">
        <f t="shared" si="8"/>
        <v>DYLS</v>
      </c>
      <c r="UB13" s="25" t="str">
        <f t="shared" si="8"/>
        <v>DYY</v>
      </c>
      <c r="UC13" s="25" t="str">
        <f t="shared" si="8"/>
        <v>DZK</v>
      </c>
      <c r="UD13" s="25" t="str">
        <f t="shared" si="8"/>
        <v>DZZ</v>
      </c>
      <c r="UE13" s="25" t="str">
        <f t="shared" si="8"/>
        <v>EAPS</v>
      </c>
      <c r="UF13" s="25" t="str">
        <f t="shared" si="8"/>
        <v>EATX</v>
      </c>
      <c r="UG13" s="25" t="str">
        <f t="shared" si="8"/>
        <v>EBND</v>
      </c>
      <c r="UH13" s="25" t="str">
        <f t="shared" si="8"/>
        <v>ECH</v>
      </c>
      <c r="UI13" s="25" t="str">
        <f t="shared" si="8"/>
        <v>ECNS</v>
      </c>
      <c r="UJ13" s="25" t="str">
        <f t="shared" si="8"/>
        <v>ECON</v>
      </c>
      <c r="UK13" s="25" t="str">
        <f t="shared" si="8"/>
        <v>EDBI</v>
      </c>
      <c r="UL13" s="25" t="str">
        <f t="shared" si="8"/>
        <v>EDC</v>
      </c>
      <c r="UM13" s="25" t="str">
        <f t="shared" si="8"/>
        <v>EDEN</v>
      </c>
      <c r="UN13" s="25" t="str">
        <f t="shared" si="8"/>
        <v>EDIV</v>
      </c>
      <c r="UO13" s="25" t="str">
        <f t="shared" si="8"/>
        <v>EDOG</v>
      </c>
      <c r="UP13" s="25" t="str">
        <f t="shared" si="8"/>
        <v>EDOM</v>
      </c>
      <c r="UQ13" s="25" t="str">
        <f t="shared" si="8"/>
        <v>EDV</v>
      </c>
      <c r="UR13" s="25" t="str">
        <f t="shared" si="8"/>
        <v>EDZ</v>
      </c>
      <c r="US13" s="25" t="str">
        <f t="shared" si="8"/>
        <v>EEB</v>
      </c>
      <c r="UT13" s="25" t="str">
        <f t="shared" si="8"/>
        <v>EEH</v>
      </c>
      <c r="UU13" s="25" t="str">
        <f t="shared" si="8"/>
        <v>EELV</v>
      </c>
      <c r="UV13" s="25" t="str">
        <f t="shared" si="8"/>
        <v>EEM</v>
      </c>
      <c r="UW13" s="25" t="str">
        <f t="shared" si="8"/>
        <v>EEMA</v>
      </c>
      <c r="UX13" s="25" t="str">
        <f t="shared" si="8"/>
        <v>EEMCR</v>
      </c>
      <c r="UY13" s="25" t="str">
        <f t="shared" si="8"/>
        <v>EEME</v>
      </c>
      <c r="UZ13" s="25" t="str">
        <f t="shared" si="8"/>
        <v>EEML</v>
      </c>
      <c r="VA13" s="25" t="str">
        <f t="shared" si="8"/>
        <v>EEMO</v>
      </c>
      <c r="VB13" s="25" t="str">
        <f t="shared" si="8"/>
        <v>EEMRD</v>
      </c>
      <c r="VC13" s="25" t="str">
        <f t="shared" si="8"/>
        <v>EEMS</v>
      </c>
      <c r="VD13" s="25" t="str">
        <f t="shared" si="8"/>
        <v>EEMV</v>
      </c>
      <c r="VE13" s="25" t="str">
        <f t="shared" si="8"/>
        <v>EEMX</v>
      </c>
      <c r="VF13" s="25" t="str">
        <f t="shared" si="8"/>
        <v>EEN</v>
      </c>
      <c r="VG13" s="25" t="str">
        <f t="shared" si="8"/>
        <v>EES</v>
      </c>
      <c r="VH13" s="25" t="str">
        <f t="shared" si="8"/>
        <v>EET</v>
      </c>
      <c r="VI13" s="25" t="str">
        <f t="shared" ref="VI13:XT13" si="9">LEFT(VI14,FIND(" ",VI14)-1)</f>
        <v>EEV</v>
      </c>
      <c r="VJ13" s="25" t="str">
        <f t="shared" si="9"/>
        <v>EEVX</v>
      </c>
      <c r="VK13" s="25" t="str">
        <f t="shared" si="9"/>
        <v>EEW</v>
      </c>
      <c r="VL13" s="25" t="str">
        <f t="shared" si="9"/>
        <v>EEZ</v>
      </c>
      <c r="VM13" s="25" t="str">
        <f t="shared" si="9"/>
        <v>EFA</v>
      </c>
      <c r="VN13" s="25" t="str">
        <f t="shared" si="9"/>
        <v>EFAD</v>
      </c>
      <c r="VO13" s="25" t="str">
        <f t="shared" si="9"/>
        <v>EFAS</v>
      </c>
      <c r="VP13" s="25" t="str">
        <f t="shared" si="9"/>
        <v>EFAV</v>
      </c>
      <c r="VQ13" s="25" t="str">
        <f t="shared" si="9"/>
        <v>EFAX</v>
      </c>
      <c r="VR13" s="25" t="str">
        <f t="shared" si="9"/>
        <v>EFFE</v>
      </c>
      <c r="VS13" s="25" t="str">
        <f t="shared" si="9"/>
        <v>EFG</v>
      </c>
      <c r="VT13" s="25" t="str">
        <f t="shared" si="9"/>
        <v>EFNL</v>
      </c>
      <c r="VU13" s="25" t="str">
        <f t="shared" si="9"/>
        <v>EFO</v>
      </c>
      <c r="VV13" s="25" t="str">
        <f t="shared" si="9"/>
        <v>EFU</v>
      </c>
      <c r="VW13" s="25" t="str">
        <f t="shared" si="9"/>
        <v>EFV</v>
      </c>
      <c r="VX13" s="25" t="str">
        <f t="shared" si="9"/>
        <v>EFZ</v>
      </c>
      <c r="VY13" s="25" t="str">
        <f t="shared" si="9"/>
        <v>EGB</v>
      </c>
      <c r="VZ13" s="25" t="str">
        <f t="shared" si="9"/>
        <v>EGPT</v>
      </c>
      <c r="WA13" s="25" t="str">
        <f t="shared" si="9"/>
        <v>EGRW</v>
      </c>
      <c r="WB13" s="25" t="str">
        <f t="shared" si="9"/>
        <v>EIDO</v>
      </c>
      <c r="WC13" s="25" t="str">
        <f t="shared" si="9"/>
        <v>EIPL</v>
      </c>
      <c r="WD13" s="25" t="str">
        <f t="shared" si="9"/>
        <v>EIPO</v>
      </c>
      <c r="WE13" s="25" t="str">
        <f t="shared" si="9"/>
        <v>EIRL</v>
      </c>
      <c r="WF13" s="25" t="str">
        <f t="shared" si="9"/>
        <v>EIS</v>
      </c>
      <c r="WG13" s="25" t="str">
        <f t="shared" si="9"/>
        <v>EKH</v>
      </c>
      <c r="WH13" s="25" t="str">
        <f t="shared" si="9"/>
        <v>ELD</v>
      </c>
      <c r="WI13" s="25" t="str">
        <f t="shared" si="9"/>
        <v>ELKD</v>
      </c>
      <c r="WJ13" s="25" t="str">
        <f t="shared" si="9"/>
        <v>ELKE</v>
      </c>
      <c r="WK13" s="25" t="str">
        <f t="shared" si="9"/>
        <v>ELKU</v>
      </c>
      <c r="WL13" s="25" t="str">
        <f t="shared" si="9"/>
        <v>EMAG</v>
      </c>
      <c r="WM13" s="25" t="str">
        <f t="shared" si="9"/>
        <v>EMB</v>
      </c>
      <c r="WN13" s="25" t="str">
        <f t="shared" si="9"/>
        <v>EMBB</v>
      </c>
      <c r="WO13" s="25" t="str">
        <f t="shared" si="9"/>
        <v>EMBCR</v>
      </c>
      <c r="WP13" s="25" t="str">
        <f t="shared" si="9"/>
        <v>EMBH</v>
      </c>
      <c r="WQ13" s="25" t="str">
        <f t="shared" si="9"/>
        <v>EMBU</v>
      </c>
      <c r="WR13" s="25" t="str">
        <f t="shared" si="9"/>
        <v>EMCB</v>
      </c>
      <c r="WS13" s="25" t="str">
        <f t="shared" si="9"/>
        <v>EMCD</v>
      </c>
      <c r="WT13" s="25" t="str">
        <f t="shared" si="9"/>
        <v>EMCG</v>
      </c>
      <c r="WU13" s="25" t="str">
        <f t="shared" si="9"/>
        <v>EMCR</v>
      </c>
      <c r="WV13" s="25" t="str">
        <f t="shared" si="9"/>
        <v>EMDD</v>
      </c>
      <c r="WW13" s="25" t="str">
        <f t="shared" si="9"/>
        <v>EMDG</v>
      </c>
      <c r="WX13" s="25" t="str">
        <f t="shared" si="9"/>
        <v>EMDI</v>
      </c>
      <c r="WY13" s="25" t="str">
        <f t="shared" si="9"/>
        <v>EMDR</v>
      </c>
      <c r="WZ13" s="25" t="str">
        <f t="shared" si="9"/>
        <v>EMDV</v>
      </c>
      <c r="XA13" s="25" t="str">
        <f t="shared" si="9"/>
        <v>EMER</v>
      </c>
      <c r="XB13" s="25" t="str">
        <f t="shared" si="9"/>
        <v>EMEY</v>
      </c>
      <c r="XC13" s="25" t="str">
        <f t="shared" si="9"/>
        <v>EMFM</v>
      </c>
      <c r="XD13" s="25" t="str">
        <f t="shared" si="9"/>
        <v>EMFN</v>
      </c>
      <c r="XE13" s="25" t="str">
        <f t="shared" si="9"/>
        <v>EMFT</v>
      </c>
      <c r="XF13" s="25" t="str">
        <f t="shared" si="9"/>
        <v>EMGF</v>
      </c>
      <c r="XG13" s="25" t="str">
        <f t="shared" si="9"/>
        <v>EMGX</v>
      </c>
      <c r="XH13" s="25" t="str">
        <f t="shared" si="9"/>
        <v>EMHD</v>
      </c>
      <c r="XI13" s="25" t="str">
        <f t="shared" si="9"/>
        <v>EMHY</v>
      </c>
      <c r="XJ13" s="25" t="str">
        <f t="shared" si="9"/>
        <v>EMHZ</v>
      </c>
      <c r="XK13" s="25" t="str">
        <f t="shared" si="9"/>
        <v>EMIF</v>
      </c>
      <c r="XL13" s="25" t="str">
        <f t="shared" si="9"/>
        <v>EMIH</v>
      </c>
      <c r="XM13" s="25" t="str">
        <f t="shared" si="9"/>
        <v>EMLC</v>
      </c>
      <c r="XN13" s="25" t="str">
        <f t="shared" si="9"/>
        <v>EMLP</v>
      </c>
      <c r="XO13" s="25" t="str">
        <f t="shared" si="9"/>
        <v>EMMT</v>
      </c>
      <c r="XP13" s="25" t="str">
        <f t="shared" si="9"/>
        <v>EMQQ</v>
      </c>
      <c r="XQ13" s="25" t="str">
        <f t="shared" si="9"/>
        <v>EMRE</v>
      </c>
      <c r="XR13" s="25" t="str">
        <f t="shared" si="9"/>
        <v>EMSA</v>
      </c>
      <c r="XS13" s="25" t="str">
        <f t="shared" si="9"/>
        <v>EMSD</v>
      </c>
      <c r="XT13" s="25" t="str">
        <f t="shared" si="9"/>
        <v>EMSH</v>
      </c>
      <c r="XU13" s="25" t="str">
        <f t="shared" ref="XU13:AAF13" si="10">LEFT(XU14,FIND(" ",XU14)-1)</f>
        <v>EMT</v>
      </c>
      <c r="XV13" s="25" t="str">
        <f t="shared" si="10"/>
        <v>EMTL</v>
      </c>
      <c r="XW13" s="25" t="str">
        <f t="shared" si="10"/>
        <v>EMVX</v>
      </c>
      <c r="XX13" s="25" t="str">
        <f t="shared" si="10"/>
        <v>ENFR</v>
      </c>
      <c r="XY13" s="25" t="str">
        <f t="shared" si="10"/>
        <v>ENGN</v>
      </c>
      <c r="XZ13" s="25" t="str">
        <f t="shared" si="10"/>
        <v>ENOR</v>
      </c>
      <c r="YA13" s="25" t="str">
        <f t="shared" si="10"/>
        <v>ENY</v>
      </c>
      <c r="YB13" s="25" t="str">
        <f t="shared" si="10"/>
        <v>ENZL</v>
      </c>
      <c r="YC13" s="25" t="str">
        <f t="shared" si="10"/>
        <v>EPHE</v>
      </c>
      <c r="YD13" s="25" t="str">
        <f t="shared" si="10"/>
        <v>EPI</v>
      </c>
      <c r="YE13" s="25" t="str">
        <f t="shared" si="10"/>
        <v>EPOL</v>
      </c>
      <c r="YF13" s="25" t="str">
        <f t="shared" si="10"/>
        <v>EPP</v>
      </c>
      <c r="YG13" s="25" t="str">
        <f t="shared" si="10"/>
        <v>EPRF</v>
      </c>
      <c r="YH13" s="25" t="str">
        <f t="shared" si="10"/>
        <v>EPRO</v>
      </c>
      <c r="YI13" s="25" t="str">
        <f t="shared" si="10"/>
        <v>EPS</v>
      </c>
      <c r="YJ13" s="25" t="str">
        <f t="shared" si="10"/>
        <v>EPU</v>
      </c>
      <c r="YK13" s="25" t="str">
        <f t="shared" si="10"/>
        <v>EPV</v>
      </c>
      <c r="YL13" s="25" t="str">
        <f t="shared" si="10"/>
        <v>EQAL</v>
      </c>
      <c r="YM13" s="25" t="str">
        <f t="shared" si="10"/>
        <v>EQIN</v>
      </c>
      <c r="YN13" s="25" t="str">
        <f t="shared" si="10"/>
        <v>EQL</v>
      </c>
      <c r="YO13" s="25" t="str">
        <f t="shared" si="10"/>
        <v>EQLT</v>
      </c>
      <c r="YP13" s="25" t="str">
        <f t="shared" si="10"/>
        <v>EQRR</v>
      </c>
      <c r="YQ13" s="25" t="str">
        <f t="shared" si="10"/>
        <v>EQWL</v>
      </c>
      <c r="YR13" s="25" t="str">
        <f t="shared" si="10"/>
        <v>EQWM</v>
      </c>
      <c r="YS13" s="25" t="str">
        <f t="shared" si="10"/>
        <v>EQWS</v>
      </c>
      <c r="YT13" s="25" t="str">
        <f t="shared" si="10"/>
        <v>ERE</v>
      </c>
      <c r="YU13" s="25" t="str">
        <f t="shared" si="10"/>
        <v>ERGF</v>
      </c>
      <c r="YV13" s="25" t="str">
        <f t="shared" si="10"/>
        <v>ERM</v>
      </c>
      <c r="YW13" s="25" t="str">
        <f t="shared" si="10"/>
        <v>ERO</v>
      </c>
      <c r="YX13" s="25" t="str">
        <f t="shared" si="10"/>
        <v>ERUS</v>
      </c>
      <c r="YY13" s="25" t="str">
        <f t="shared" si="10"/>
        <v>ERW</v>
      </c>
      <c r="YZ13" s="25" t="str">
        <f t="shared" si="10"/>
        <v>ERX</v>
      </c>
      <c r="ZA13" s="25" t="str">
        <f t="shared" si="10"/>
        <v>ERY</v>
      </c>
      <c r="ZB13" s="25" t="str">
        <f t="shared" si="10"/>
        <v>ERYY</v>
      </c>
      <c r="ZC13" s="25" t="str">
        <f t="shared" si="10"/>
        <v>ESG</v>
      </c>
      <c r="ZD13" s="25" t="str">
        <f t="shared" si="10"/>
        <v>ESGD</v>
      </c>
      <c r="ZE13" s="25" t="str">
        <f t="shared" si="10"/>
        <v>ESGE</v>
      </c>
      <c r="ZF13" s="25" t="str">
        <f t="shared" si="10"/>
        <v>ESGF</v>
      </c>
      <c r="ZG13" s="25" t="str">
        <f t="shared" si="10"/>
        <v>ESGG</v>
      </c>
      <c r="ZH13" s="25" t="str">
        <f t="shared" si="10"/>
        <v>ESGL</v>
      </c>
      <c r="ZI13" s="25" t="str">
        <f t="shared" si="10"/>
        <v>ESGN</v>
      </c>
      <c r="ZJ13" s="25" t="str">
        <f t="shared" si="10"/>
        <v>ESGS</v>
      </c>
      <c r="ZK13" s="25" t="str">
        <f t="shared" si="10"/>
        <v>ESGU</v>
      </c>
      <c r="ZL13" s="25" t="str">
        <f t="shared" si="10"/>
        <v>ESGW</v>
      </c>
      <c r="ZM13" s="25" t="str">
        <f t="shared" si="10"/>
        <v>ESR</v>
      </c>
      <c r="ZN13" s="25" t="str">
        <f t="shared" si="10"/>
        <v>ESTX</v>
      </c>
      <c r="ZO13" s="25" t="str">
        <f t="shared" si="10"/>
        <v>ETFF</v>
      </c>
      <c r="ZP13" s="25" t="str">
        <f t="shared" si="10"/>
        <v>ETFY</v>
      </c>
      <c r="ZQ13" s="25" t="str">
        <f t="shared" si="10"/>
        <v>ETHO</v>
      </c>
      <c r="ZR13" s="25" t="str">
        <f t="shared" si="10"/>
        <v>EU</v>
      </c>
      <c r="ZS13" s="25" t="str">
        <f t="shared" si="10"/>
        <v>EUDG</v>
      </c>
      <c r="ZT13" s="25" t="str">
        <f t="shared" si="10"/>
        <v>EUDV</v>
      </c>
      <c r="ZU13" s="25" t="str">
        <f t="shared" si="10"/>
        <v>EUFL</v>
      </c>
      <c r="ZV13" s="25" t="str">
        <f t="shared" si="10"/>
        <v>EUFN</v>
      </c>
      <c r="ZW13" s="25" t="str">
        <f t="shared" si="10"/>
        <v>EUFS</v>
      </c>
      <c r="ZX13" s="25" t="str">
        <f t="shared" si="10"/>
        <v>EUFX</v>
      </c>
      <c r="ZY13" s="25" t="str">
        <f t="shared" si="10"/>
        <v>EUM</v>
      </c>
      <c r="ZZ13" s="25" t="str">
        <f t="shared" si="10"/>
        <v>EUMV</v>
      </c>
      <c r="AAA13" s="25" t="str">
        <f t="shared" si="10"/>
        <v>EUO</v>
      </c>
      <c r="AAB13" s="25" t="str">
        <f t="shared" si="10"/>
        <v>EURL</v>
      </c>
      <c r="AAC13" s="25" t="str">
        <f t="shared" si="10"/>
        <v>EURZ</v>
      </c>
      <c r="AAD13" s="25" t="str">
        <f t="shared" si="10"/>
        <v>EUSA</v>
      </c>
      <c r="AAE13" s="25" t="str">
        <f t="shared" si="10"/>
        <v>EUSC</v>
      </c>
      <c r="AAF13" s="25" t="str">
        <f t="shared" si="10"/>
        <v>EUXL</v>
      </c>
      <c r="AAG13" s="25" t="str">
        <f t="shared" ref="AAG13:ACR13" si="11">LEFT(AAG14,FIND(" ",AAG14)-1)</f>
        <v>EVAL</v>
      </c>
      <c r="AAH13" s="25" t="str">
        <f t="shared" si="11"/>
        <v>EVIX</v>
      </c>
      <c r="AAI13" s="25" t="str">
        <f t="shared" si="11"/>
        <v>EVX</v>
      </c>
      <c r="AAJ13" s="25" t="str">
        <f t="shared" si="11"/>
        <v>EWA</v>
      </c>
      <c r="AAK13" s="25" t="str">
        <f t="shared" si="11"/>
        <v>EWAC</v>
      </c>
      <c r="AAL13" s="25" t="str">
        <f t="shared" si="11"/>
        <v>EWAS</v>
      </c>
      <c r="AAM13" s="25" t="str">
        <f t="shared" si="11"/>
        <v>EWC</v>
      </c>
      <c r="AAN13" s="25" t="str">
        <f t="shared" si="11"/>
        <v>EWCS</v>
      </c>
      <c r="AAO13" s="25" t="str">
        <f t="shared" si="11"/>
        <v>EWD</v>
      </c>
      <c r="AAP13" s="25" t="str">
        <f t="shared" si="11"/>
        <v>EWEF</v>
      </c>
      <c r="AAQ13" s="25" t="str">
        <f t="shared" si="11"/>
        <v>EWEM</v>
      </c>
      <c r="AAR13" s="25" t="str">
        <f t="shared" si="11"/>
        <v>EWG</v>
      </c>
      <c r="AAS13" s="25" t="str">
        <f t="shared" si="11"/>
        <v>EWGS</v>
      </c>
      <c r="AAT13" s="25" t="str">
        <f t="shared" si="11"/>
        <v>EWH</v>
      </c>
      <c r="AAU13" s="25" t="str">
        <f t="shared" si="11"/>
        <v>EWHS</v>
      </c>
      <c r="AAV13" s="25" t="str">
        <f t="shared" si="11"/>
        <v>EWI</v>
      </c>
      <c r="AAW13" s="25" t="str">
        <f t="shared" si="11"/>
        <v>EWJ</v>
      </c>
      <c r="AAX13" s="25" t="str">
        <f t="shared" si="11"/>
        <v>EWK</v>
      </c>
      <c r="AAY13" s="25" t="str">
        <f t="shared" si="11"/>
        <v>EWL</v>
      </c>
      <c r="AAZ13" s="25" t="str">
        <f t="shared" si="11"/>
        <v>EWM</v>
      </c>
      <c r="ABA13" s="25" t="str">
        <f t="shared" si="11"/>
        <v>EWMC</v>
      </c>
      <c r="ABB13" s="25" t="str">
        <f t="shared" si="11"/>
        <v>EWMD</v>
      </c>
      <c r="ABC13" s="25" t="str">
        <f t="shared" si="11"/>
        <v>EWN</v>
      </c>
      <c r="ABD13" s="25" t="str">
        <f t="shared" si="11"/>
        <v>EWO</v>
      </c>
      <c r="ABE13" s="25" t="str">
        <f t="shared" si="11"/>
        <v>EWP</v>
      </c>
      <c r="ABF13" s="25" t="str">
        <f t="shared" si="11"/>
        <v>EWQ</v>
      </c>
      <c r="ABG13" s="25" t="str">
        <f t="shared" si="11"/>
        <v>EWRE</v>
      </c>
      <c r="ABH13" s="25" t="str">
        <f t="shared" si="11"/>
        <v>EWRI</v>
      </c>
      <c r="ABI13" s="25" t="str">
        <f t="shared" si="11"/>
        <v>EWS</v>
      </c>
      <c r="ABJ13" s="25" t="str">
        <f t="shared" si="11"/>
        <v>EWSC</v>
      </c>
      <c r="ABK13" s="25" t="str">
        <f t="shared" si="11"/>
        <v>EWSM</v>
      </c>
      <c r="ABL13" s="25" t="str">
        <f t="shared" si="11"/>
        <v>EWSS</v>
      </c>
      <c r="ABM13" s="25" t="str">
        <f t="shared" si="11"/>
        <v>EWT</v>
      </c>
      <c r="ABN13" s="25" t="str">
        <f t="shared" si="11"/>
        <v>EWU</v>
      </c>
      <c r="ABO13" s="25" t="str">
        <f t="shared" si="11"/>
        <v>EWUS</v>
      </c>
      <c r="ABP13" s="25" t="str">
        <f t="shared" si="11"/>
        <v>EWV</v>
      </c>
      <c r="ABQ13" s="25" t="str">
        <f t="shared" si="11"/>
        <v>EWW</v>
      </c>
      <c r="ABR13" s="25" t="str">
        <f t="shared" si="11"/>
        <v>EWX</v>
      </c>
      <c r="ABS13" s="25" t="str">
        <f t="shared" si="11"/>
        <v>EWY</v>
      </c>
      <c r="ABT13" s="25" t="str">
        <f t="shared" si="11"/>
        <v>EWZ</v>
      </c>
      <c r="ABU13" s="25" t="str">
        <f t="shared" si="11"/>
        <v>EWZS</v>
      </c>
      <c r="ABV13" s="25" t="str">
        <f t="shared" si="11"/>
        <v>EXB</v>
      </c>
      <c r="ABW13" s="25" t="str">
        <f t="shared" si="11"/>
        <v>EXI</v>
      </c>
      <c r="ABX13" s="25" t="str">
        <f t="shared" si="11"/>
        <v>EXIV</v>
      </c>
      <c r="ABY13" s="25" t="str">
        <f t="shared" si="11"/>
        <v>EXT</v>
      </c>
      <c r="ABZ13" s="25" t="str">
        <f t="shared" si="11"/>
        <v>EYLD</v>
      </c>
      <c r="ACA13" s="25" t="str">
        <f t="shared" si="11"/>
        <v>EZA</v>
      </c>
      <c r="ACB13" s="25" t="str">
        <f t="shared" si="11"/>
        <v>EZJ</v>
      </c>
      <c r="ACC13" s="25" t="str">
        <f t="shared" si="11"/>
        <v>EZM</v>
      </c>
      <c r="ACD13" s="25" t="str">
        <f t="shared" si="11"/>
        <v>EZU</v>
      </c>
      <c r="ACE13" s="25" t="str">
        <f t="shared" si="11"/>
        <v>EZY</v>
      </c>
      <c r="ACF13" s="25" t="str">
        <f t="shared" si="11"/>
        <v>FAA</v>
      </c>
      <c r="ACG13" s="25" t="str">
        <f t="shared" si="11"/>
        <v>FAAR</v>
      </c>
      <c r="ACH13" s="25" t="str">
        <f t="shared" si="11"/>
        <v>FAB</v>
      </c>
      <c r="ACI13" s="25" t="str">
        <f t="shared" si="11"/>
        <v>FAD</v>
      </c>
      <c r="ACJ13" s="25" t="str">
        <f t="shared" si="11"/>
        <v>FALN</v>
      </c>
      <c r="ACK13" s="25" t="str">
        <f t="shared" si="11"/>
        <v>FAN</v>
      </c>
      <c r="ACL13" s="25" t="str">
        <f t="shared" si="11"/>
        <v>FANZ</v>
      </c>
      <c r="ACM13" s="25" t="str">
        <f t="shared" si="11"/>
        <v>FAS</v>
      </c>
      <c r="ACN13" s="25" t="str">
        <f t="shared" si="11"/>
        <v>FAUS</v>
      </c>
      <c r="ACO13" s="25" t="str">
        <f t="shared" si="11"/>
        <v>FAZ</v>
      </c>
      <c r="ACP13" s="25" t="str">
        <f t="shared" si="11"/>
        <v>FAZZ</v>
      </c>
      <c r="ACQ13" s="25" t="str">
        <f t="shared" si="11"/>
        <v>FBG</v>
      </c>
      <c r="ACR13" s="25" t="str">
        <f t="shared" si="11"/>
        <v>FBGX</v>
      </c>
      <c r="ACS13" s="25" t="str">
        <f t="shared" ref="ACS13:AFD13" si="12">LEFT(ACS14,FIND(" ",ACS14)-1)</f>
        <v>FBND</v>
      </c>
      <c r="ACT13" s="25" t="str">
        <f t="shared" si="12"/>
        <v>FBT</v>
      </c>
      <c r="ACU13" s="25" t="str">
        <f t="shared" si="12"/>
        <v>FBZ</v>
      </c>
      <c r="ACV13" s="25" t="str">
        <f t="shared" si="12"/>
        <v>FCA</v>
      </c>
      <c r="ACW13" s="25" t="str">
        <f t="shared" si="12"/>
        <v>FCAL</v>
      </c>
      <c r="ACX13" s="25" t="str">
        <f t="shared" si="12"/>
        <v>FCAN</v>
      </c>
      <c r="ACY13" s="25" t="str">
        <f t="shared" si="12"/>
        <v>FCD</v>
      </c>
      <c r="ACZ13" s="25" t="str">
        <f t="shared" si="12"/>
        <v>FCEF</v>
      </c>
      <c r="ADA13" s="25" t="str">
        <f t="shared" si="12"/>
        <v>FCFI</v>
      </c>
      <c r="ADB13" s="25" t="str">
        <f t="shared" si="12"/>
        <v>FCG</v>
      </c>
      <c r="ADC13" s="25" t="str">
        <f t="shared" si="12"/>
        <v>FCHI</v>
      </c>
      <c r="ADD13" s="25" t="str">
        <f t="shared" si="12"/>
        <v>FCL</v>
      </c>
      <c r="ADE13" s="25" t="str">
        <f t="shared" si="12"/>
        <v>FCOM</v>
      </c>
      <c r="ADF13" s="25" t="str">
        <f t="shared" si="12"/>
        <v>FCOR</v>
      </c>
      <c r="ADG13" s="25" t="str">
        <f t="shared" si="12"/>
        <v>FCQ</v>
      </c>
      <c r="ADH13" s="25" t="str">
        <f t="shared" si="12"/>
        <v>FCV</v>
      </c>
      <c r="ADI13" s="25" t="str">
        <f t="shared" si="12"/>
        <v>FCVT</v>
      </c>
      <c r="ADJ13" s="25" t="str">
        <f t="shared" si="12"/>
        <v>FDD</v>
      </c>
      <c r="ADK13" s="25" t="str">
        <f t="shared" si="12"/>
        <v>FDIS</v>
      </c>
      <c r="ADL13" s="25" t="str">
        <f t="shared" si="12"/>
        <v>FDIV</v>
      </c>
      <c r="ADM13" s="25" t="str">
        <f t="shared" si="12"/>
        <v>FDL</v>
      </c>
      <c r="ADN13" s="25" t="str">
        <f t="shared" si="12"/>
        <v>FDLO</v>
      </c>
      <c r="ADO13" s="25" t="str">
        <f t="shared" si="12"/>
        <v>FDM</v>
      </c>
      <c r="ADP13" s="25" t="str">
        <f t="shared" si="12"/>
        <v>FDMO</v>
      </c>
      <c r="ADQ13" s="25" t="str">
        <f t="shared" si="12"/>
        <v>FDN</v>
      </c>
      <c r="ADR13" s="25" t="str">
        <f t="shared" si="12"/>
        <v>FDRR</v>
      </c>
      <c r="ADS13" s="25" t="str">
        <f t="shared" si="12"/>
        <v>FDT</v>
      </c>
      <c r="ADT13" s="25" t="str">
        <f t="shared" si="12"/>
        <v>FDTS</v>
      </c>
      <c r="ADU13" s="25" t="str">
        <f t="shared" si="12"/>
        <v>FDVV</v>
      </c>
      <c r="ADV13" s="25" t="str">
        <f t="shared" si="12"/>
        <v>FEEU</v>
      </c>
      <c r="ADW13" s="25" t="str">
        <f t="shared" si="12"/>
        <v>FEF</v>
      </c>
      <c r="ADX13" s="25" t="str">
        <f t="shared" si="12"/>
        <v>FEFN</v>
      </c>
      <c r="ADY13" s="25" t="str">
        <f t="shared" si="12"/>
        <v>FEM</v>
      </c>
      <c r="ADZ13" s="25" t="str">
        <f t="shared" si="12"/>
        <v>FEMB</v>
      </c>
      <c r="AEA13" s="25" t="str">
        <f t="shared" si="12"/>
        <v>FEMS</v>
      </c>
      <c r="AEB13" s="25" t="str">
        <f t="shared" si="12"/>
        <v>FENY</v>
      </c>
      <c r="AEC13" s="25" t="str">
        <f t="shared" si="12"/>
        <v>FEP</v>
      </c>
      <c r="AED13" s="25" t="str">
        <f t="shared" si="12"/>
        <v>FEU</v>
      </c>
      <c r="AEE13" s="25" t="str">
        <f t="shared" si="12"/>
        <v>FEUZ</v>
      </c>
      <c r="AEF13" s="25" t="str">
        <f t="shared" si="12"/>
        <v>FEX</v>
      </c>
      <c r="AEG13" s="25" t="str">
        <f t="shared" si="12"/>
        <v>FEZ</v>
      </c>
      <c r="AEH13" s="25" t="str">
        <f t="shared" si="12"/>
        <v>FFHG</v>
      </c>
      <c r="AEI13" s="25" t="str">
        <f t="shared" si="12"/>
        <v>FFL</v>
      </c>
      <c r="AEJ13" s="25" t="str">
        <f t="shared" si="12"/>
        <v>FFR</v>
      </c>
      <c r="AEK13" s="25" t="str">
        <f t="shared" si="12"/>
        <v>FFTI</v>
      </c>
      <c r="AEL13" s="25" t="str">
        <f t="shared" si="12"/>
        <v>FFTY</v>
      </c>
      <c r="AEM13" s="25" t="str">
        <f t="shared" si="12"/>
        <v>FFVX</v>
      </c>
      <c r="AEN13" s="25" t="str">
        <f t="shared" si="12"/>
        <v>FGD</v>
      </c>
      <c r="AEO13" s="25" t="str">
        <f t="shared" si="12"/>
        <v>FGEM</v>
      </c>
      <c r="AEP13" s="25" t="str">
        <f t="shared" si="12"/>
        <v>FGM</v>
      </c>
      <c r="AEQ13" s="25" t="str">
        <f t="shared" si="12"/>
        <v>FHC</v>
      </c>
      <c r="AER13" s="25" t="str">
        <f t="shared" si="12"/>
        <v>FHK</v>
      </c>
      <c r="AES13" s="25" t="str">
        <f t="shared" si="12"/>
        <v>FHLC</v>
      </c>
      <c r="AET13" s="25" t="str">
        <f t="shared" si="12"/>
        <v>FIA</v>
      </c>
      <c r="AEU13" s="25" t="str">
        <f t="shared" si="12"/>
        <v>FIBG</v>
      </c>
      <c r="AEV13" s="25" t="str">
        <f t="shared" si="12"/>
        <v>FIBR</v>
      </c>
      <c r="AEW13" s="25" t="str">
        <f t="shared" si="12"/>
        <v>FIDU</v>
      </c>
      <c r="AEX13" s="25" t="str">
        <f t="shared" si="12"/>
        <v>FIEE</v>
      </c>
      <c r="AEY13" s="25" t="str">
        <f t="shared" si="12"/>
        <v>FIEG</v>
      </c>
      <c r="AEZ13" s="25" t="str">
        <f t="shared" si="12"/>
        <v>FIEU</v>
      </c>
      <c r="AFA13" s="25" t="str">
        <f t="shared" si="12"/>
        <v>FIGY</v>
      </c>
      <c r="AFB13" s="25" t="str">
        <f t="shared" si="12"/>
        <v>FIHD</v>
      </c>
      <c r="AFC13" s="25" t="str">
        <f t="shared" si="12"/>
        <v>FIHQ</v>
      </c>
      <c r="AFD13" s="25" t="str">
        <f t="shared" si="12"/>
        <v>FIL</v>
      </c>
      <c r="AFE13" s="25" t="str">
        <f t="shared" ref="AFE13:AHP13" si="13">LEFT(AFE14,FIND(" ",AFE14)-1)</f>
        <v>FILL</v>
      </c>
      <c r="AFF13" s="25" t="str">
        <f t="shared" si="13"/>
        <v>FINF</v>
      </c>
      <c r="AFG13" s="25" t="str">
        <f t="shared" si="13"/>
        <v>FINQ</v>
      </c>
      <c r="AFH13" s="25" t="str">
        <f t="shared" si="13"/>
        <v>FINU</v>
      </c>
      <c r="AFI13" s="25" t="str">
        <f t="shared" si="13"/>
        <v>FINX</v>
      </c>
      <c r="AFJ13" s="25" t="str">
        <f t="shared" si="13"/>
        <v>FINZ</v>
      </c>
      <c r="AFK13" s="25" t="str">
        <f t="shared" si="13"/>
        <v>FISN</v>
      </c>
      <c r="AFL13" s="25" t="str">
        <f t="shared" si="13"/>
        <v>FITS</v>
      </c>
      <c r="AFM13" s="25" t="str">
        <f t="shared" si="13"/>
        <v>FIVZ</v>
      </c>
      <c r="AFN13" s="25" t="str">
        <f t="shared" si="13"/>
        <v>FIW</v>
      </c>
      <c r="AFO13" s="25" t="str">
        <f t="shared" si="13"/>
        <v>FIXD</v>
      </c>
      <c r="AFP13" s="25" t="str">
        <f t="shared" si="13"/>
        <v>FJP</v>
      </c>
      <c r="AFQ13" s="25" t="str">
        <f t="shared" si="13"/>
        <v>FKL</v>
      </c>
      <c r="AFR13" s="25" t="str">
        <f t="shared" si="13"/>
        <v>FKO</v>
      </c>
      <c r="AFS13" s="25" t="str">
        <f t="shared" si="13"/>
        <v>FKU</v>
      </c>
      <c r="AFT13" s="25" t="str">
        <f t="shared" si="13"/>
        <v>FLAG</v>
      </c>
      <c r="AFU13" s="25" t="str">
        <f t="shared" si="13"/>
        <v>FLAT</v>
      </c>
      <c r="AFV13" s="25" t="str">
        <f t="shared" si="13"/>
        <v>FLCO</v>
      </c>
      <c r="AFW13" s="25" t="str">
        <f t="shared" si="13"/>
        <v>FLEU</v>
      </c>
      <c r="AFX13" s="25" t="str">
        <f t="shared" si="13"/>
        <v>FLG</v>
      </c>
      <c r="AFY13" s="25" t="str">
        <f t="shared" si="13"/>
        <v>FLGE</v>
      </c>
      <c r="AFZ13" s="25" t="str">
        <f t="shared" si="13"/>
        <v>FLIO</v>
      </c>
      <c r="AGA13" s="25" t="str">
        <f t="shared" si="13"/>
        <v>FLLV</v>
      </c>
      <c r="AGB13" s="25" t="str">
        <f t="shared" si="13"/>
        <v>FLM</v>
      </c>
      <c r="AGC13" s="25" t="str">
        <f t="shared" si="13"/>
        <v>FLN</v>
      </c>
      <c r="AGD13" s="25" t="str">
        <f t="shared" si="13"/>
        <v>FLOT</v>
      </c>
      <c r="AGE13" s="25" t="str">
        <f t="shared" si="13"/>
        <v>FLQD</v>
      </c>
      <c r="AGF13" s="25" t="str">
        <f t="shared" si="13"/>
        <v>FLQE</v>
      </c>
      <c r="AGG13" s="25" t="str">
        <f t="shared" si="13"/>
        <v>FLQG</v>
      </c>
      <c r="AGH13" s="25" t="str">
        <f t="shared" si="13"/>
        <v>FLQH</v>
      </c>
      <c r="AGI13" s="25" t="str">
        <f t="shared" si="13"/>
        <v>FLQL</v>
      </c>
      <c r="AGJ13" s="25" t="str">
        <f t="shared" si="13"/>
        <v>FLQM</v>
      </c>
      <c r="AGK13" s="25" t="str">
        <f t="shared" si="13"/>
        <v>FLQS</v>
      </c>
      <c r="AGL13" s="25" t="str">
        <f t="shared" si="13"/>
        <v>FLRN</v>
      </c>
      <c r="AGM13" s="25" t="str">
        <f t="shared" si="13"/>
        <v>FLRT</v>
      </c>
      <c r="AGN13" s="25" t="str">
        <f t="shared" si="13"/>
        <v>FLTB</v>
      </c>
      <c r="AGO13" s="25" t="str">
        <f t="shared" si="13"/>
        <v>FLTR</v>
      </c>
      <c r="AGP13" s="25" t="str">
        <f t="shared" si="13"/>
        <v>FLYX</v>
      </c>
      <c r="AGQ13" s="25" t="str">
        <f t="shared" si="13"/>
        <v>FM</v>
      </c>
      <c r="AGR13" s="25" t="str">
        <f t="shared" si="13"/>
        <v>FMAT</v>
      </c>
      <c r="AGS13" s="25" t="str">
        <f t="shared" si="13"/>
        <v>FMB</v>
      </c>
      <c r="AGT13" s="25" t="str">
        <f t="shared" si="13"/>
        <v>FMF</v>
      </c>
      <c r="AGU13" s="25" t="str">
        <f t="shared" si="13"/>
        <v>FMK</v>
      </c>
      <c r="AGV13" s="25" t="str">
        <f t="shared" si="13"/>
        <v>FMLP</v>
      </c>
      <c r="AGW13" s="25" t="str">
        <f t="shared" si="13"/>
        <v>FMM</v>
      </c>
      <c r="AGX13" s="25" t="str">
        <f t="shared" si="13"/>
        <v>FMU</v>
      </c>
      <c r="AGY13" s="25" t="str">
        <f t="shared" si="13"/>
        <v>FMV</v>
      </c>
      <c r="AGZ13" s="25" t="str">
        <f t="shared" si="13"/>
        <v>FNCF</v>
      </c>
      <c r="AHA13" s="25" t="str">
        <f t="shared" si="13"/>
        <v>FNCL</v>
      </c>
      <c r="AHB13" s="25" t="str">
        <f t="shared" si="13"/>
        <v>FNDA</v>
      </c>
      <c r="AHC13" s="25" t="str">
        <f t="shared" si="13"/>
        <v>FNDB</v>
      </c>
      <c r="AHD13" s="25" t="str">
        <f t="shared" si="13"/>
        <v>FNDC</v>
      </c>
      <c r="AHE13" s="25" t="str">
        <f t="shared" si="13"/>
        <v>FNDE</v>
      </c>
      <c r="AHF13" s="25" t="str">
        <f t="shared" si="13"/>
        <v>FNDF</v>
      </c>
      <c r="AHG13" s="25" t="str">
        <f t="shared" si="13"/>
        <v>FNDX</v>
      </c>
      <c r="AHH13" s="25" t="str">
        <f t="shared" si="13"/>
        <v>FNG</v>
      </c>
      <c r="AHI13" s="25" t="str">
        <f t="shared" si="13"/>
        <v>FNI</v>
      </c>
      <c r="AHJ13" s="25" t="str">
        <f t="shared" si="13"/>
        <v>FNIO</v>
      </c>
      <c r="AHK13" s="25" t="str">
        <f t="shared" si="13"/>
        <v>FNK</v>
      </c>
      <c r="AHL13" s="25" t="str">
        <f t="shared" si="13"/>
        <v>FNX</v>
      </c>
      <c r="AHM13" s="25" t="str">
        <f t="shared" si="13"/>
        <v>FNY</v>
      </c>
      <c r="AHN13" s="25" t="str">
        <f t="shared" si="13"/>
        <v>FOC</v>
      </c>
      <c r="AHO13" s="25" t="str">
        <f t="shared" si="13"/>
        <v>FOIL</v>
      </c>
      <c r="AHP13" s="25" t="str">
        <f t="shared" si="13"/>
        <v>FOL</v>
      </c>
      <c r="AHQ13" s="25" t="str">
        <f t="shared" ref="AHQ13:AKB13" si="14">LEFT(AHQ14,FIND(" ",AHQ14)-1)</f>
        <v>FONE</v>
      </c>
      <c r="AHR13" s="25" t="str">
        <f t="shared" si="14"/>
        <v>FORX</v>
      </c>
      <c r="AHS13" s="25" t="str">
        <f t="shared" si="14"/>
        <v>FOS</v>
      </c>
      <c r="AHT13" s="25" t="str">
        <f t="shared" si="14"/>
        <v>FPA</v>
      </c>
      <c r="AHU13" s="25" t="str">
        <f t="shared" si="14"/>
        <v>FPE</v>
      </c>
      <c r="AHV13" s="25" t="str">
        <f t="shared" si="14"/>
        <v>FPX</v>
      </c>
      <c r="AHW13" s="25" t="str">
        <f t="shared" si="14"/>
        <v>FPXI</v>
      </c>
      <c r="AHX13" s="25" t="str">
        <f t="shared" si="14"/>
        <v>FQAL</v>
      </c>
      <c r="AHY13" s="25" t="str">
        <f t="shared" si="14"/>
        <v>FRAK</v>
      </c>
      <c r="AHZ13" s="25" t="str">
        <f t="shared" si="14"/>
        <v>FREL</v>
      </c>
      <c r="AIA13" s="25" t="str">
        <f t="shared" si="14"/>
        <v>FRI</v>
      </c>
      <c r="AIB13" s="25" t="str">
        <f t="shared" si="14"/>
        <v>FRL</v>
      </c>
      <c r="AIC13" s="25" t="str">
        <f t="shared" si="14"/>
        <v>FRN</v>
      </c>
      <c r="AID13" s="25" t="str">
        <f t="shared" si="14"/>
        <v>FSA</v>
      </c>
      <c r="AIE13" s="25" t="str">
        <f t="shared" si="14"/>
        <v>FSE</v>
      </c>
      <c r="AIF13" s="25" t="str">
        <f t="shared" si="14"/>
        <v>FSG</v>
      </c>
      <c r="AIG13" s="25" t="str">
        <f t="shared" si="14"/>
        <v>FSTA</v>
      </c>
      <c r="AIH13" s="25" t="str">
        <f t="shared" si="14"/>
        <v>FSU</v>
      </c>
      <c r="AII13" s="25" t="str">
        <f t="shared" si="14"/>
        <v>FSZ</v>
      </c>
      <c r="AIJ13" s="25" t="str">
        <f t="shared" si="14"/>
        <v>FTA</v>
      </c>
      <c r="AIK13" s="25" t="str">
        <f t="shared" si="14"/>
        <v>FTAG</v>
      </c>
      <c r="AIL13" s="25" t="str">
        <f t="shared" si="14"/>
        <v>FTC</v>
      </c>
      <c r="AIM13" s="25" t="str">
        <f t="shared" si="14"/>
        <v>FTCS</v>
      </c>
      <c r="AIN13" s="25" t="str">
        <f t="shared" si="14"/>
        <v>FTEC</v>
      </c>
      <c r="AIO13" s="25" t="str">
        <f t="shared" si="14"/>
        <v>FTGC</v>
      </c>
      <c r="AIP13" s="25" t="str">
        <f t="shared" si="14"/>
        <v>FTHI</v>
      </c>
      <c r="AIQ13" s="25" t="str">
        <f t="shared" si="14"/>
        <v>FTLB</v>
      </c>
      <c r="AIR13" s="25" t="str">
        <f t="shared" si="14"/>
        <v>FTLS</v>
      </c>
      <c r="AIS13" s="25" t="str">
        <f t="shared" si="14"/>
        <v>FTQ</v>
      </c>
      <c r="AIT13" s="25" t="str">
        <f t="shared" si="14"/>
        <v>FTRI</v>
      </c>
      <c r="AIU13" s="25" t="str">
        <f t="shared" si="14"/>
        <v>FTSD</v>
      </c>
      <c r="AIV13" s="25" t="str">
        <f t="shared" si="14"/>
        <v>FTSL</v>
      </c>
      <c r="AIW13" s="25" t="str">
        <f t="shared" si="14"/>
        <v>FTSM</v>
      </c>
      <c r="AIX13" s="25" t="str">
        <f t="shared" si="14"/>
        <v>FTW</v>
      </c>
      <c r="AIY13" s="25" t="str">
        <f t="shared" si="14"/>
        <v>FTXD</v>
      </c>
      <c r="AIZ13" s="25" t="str">
        <f t="shared" si="14"/>
        <v>FTXG</v>
      </c>
      <c r="AJA13" s="25" t="str">
        <f t="shared" si="14"/>
        <v>FTXH</v>
      </c>
      <c r="AJB13" s="25" t="str">
        <f t="shared" si="14"/>
        <v>FTXL</v>
      </c>
      <c r="AJC13" s="25" t="str">
        <f t="shared" si="14"/>
        <v>FTXN</v>
      </c>
      <c r="AJD13" s="25" t="str">
        <f t="shared" si="14"/>
        <v>FTXO</v>
      </c>
      <c r="AJE13" s="25" t="str">
        <f t="shared" si="14"/>
        <v>FTXR</v>
      </c>
      <c r="AJF13" s="25" t="str">
        <f t="shared" si="14"/>
        <v>FUD</v>
      </c>
      <c r="AJG13" s="25" t="str">
        <f t="shared" si="14"/>
        <v>FUE</v>
      </c>
      <c r="AJH13" s="25" t="str">
        <f t="shared" si="14"/>
        <v>FUI</v>
      </c>
      <c r="AJI13" s="25" t="str">
        <f t="shared" si="14"/>
        <v>FUT</v>
      </c>
      <c r="AJJ13" s="25" t="str">
        <f t="shared" si="14"/>
        <v>FUTS</v>
      </c>
      <c r="AJK13" s="25" t="str">
        <f t="shared" si="14"/>
        <v>FUTY</v>
      </c>
      <c r="AJL13" s="25" t="str">
        <f t="shared" si="14"/>
        <v>FV</v>
      </c>
      <c r="AJM13" s="25" t="str">
        <f t="shared" si="14"/>
        <v>FVAL</v>
      </c>
      <c r="AJN13" s="25" t="str">
        <f t="shared" si="14"/>
        <v>FVC</v>
      </c>
      <c r="AJO13" s="25" t="str">
        <f t="shared" si="14"/>
        <v>FVD</v>
      </c>
      <c r="AJP13" s="25" t="str">
        <f t="shared" si="14"/>
        <v>FVL</v>
      </c>
      <c r="AJQ13" s="25" t="str">
        <f t="shared" si="14"/>
        <v>FWDB</v>
      </c>
      <c r="AJR13" s="25" t="str">
        <f t="shared" si="14"/>
        <v>FWDD</v>
      </c>
      <c r="AJS13" s="25" t="str">
        <f t="shared" si="14"/>
        <v>FWDI</v>
      </c>
      <c r="AJT13" s="25" t="str">
        <f t="shared" si="14"/>
        <v>FXA</v>
      </c>
      <c r="AJU13" s="25" t="str">
        <f t="shared" si="14"/>
        <v>FXB</v>
      </c>
      <c r="AJV13" s="25" t="str">
        <f t="shared" si="14"/>
        <v>FXC</v>
      </c>
      <c r="AJW13" s="25" t="str">
        <f t="shared" si="14"/>
        <v>FXCH</v>
      </c>
      <c r="AJX13" s="25" t="str">
        <f t="shared" si="14"/>
        <v>FXD</v>
      </c>
      <c r="AJY13" s="25" t="str">
        <f t="shared" si="14"/>
        <v>FXE</v>
      </c>
      <c r="AJZ13" s="25" t="str">
        <f t="shared" si="14"/>
        <v>FXEP</v>
      </c>
      <c r="AKA13" s="25" t="str">
        <f t="shared" si="14"/>
        <v>FXEU</v>
      </c>
      <c r="AKB13" s="25" t="str">
        <f t="shared" si="14"/>
        <v>FXF</v>
      </c>
      <c r="AKC13" s="25" t="str">
        <f t="shared" ref="AKC13:AMN13" si="15">LEFT(AKC14,FIND(" ",AKC14)-1)</f>
        <v>FXG</v>
      </c>
      <c r="AKD13" s="25" t="str">
        <f t="shared" si="15"/>
        <v>FXH</v>
      </c>
      <c r="AKE13" s="25" t="str">
        <f t="shared" si="15"/>
        <v>FXI</v>
      </c>
      <c r="AKF13" s="25" t="str">
        <f t="shared" si="15"/>
        <v>FXJP</v>
      </c>
      <c r="AKG13" s="25" t="str">
        <f t="shared" si="15"/>
        <v>FXL</v>
      </c>
      <c r="AKH13" s="25" t="str">
        <f t="shared" si="15"/>
        <v>FXM</v>
      </c>
      <c r="AKI13" s="25" t="str">
        <f t="shared" si="15"/>
        <v>FXN</v>
      </c>
      <c r="AKJ13" s="25" t="str">
        <f t="shared" si="15"/>
        <v>FXO</v>
      </c>
      <c r="AKK13" s="25" t="str">
        <f t="shared" si="15"/>
        <v>FXP</v>
      </c>
      <c r="AKL13" s="25" t="str">
        <f t="shared" si="15"/>
        <v>FXR</v>
      </c>
      <c r="AKM13" s="25" t="str">
        <f t="shared" si="15"/>
        <v>FXRU</v>
      </c>
      <c r="AKN13" s="25" t="str">
        <f t="shared" si="15"/>
        <v>FXS</v>
      </c>
      <c r="AKO13" s="25" t="str">
        <f t="shared" si="15"/>
        <v>FXSG</v>
      </c>
      <c r="AKP13" s="25" t="str">
        <f t="shared" si="15"/>
        <v>FXU</v>
      </c>
      <c r="AKQ13" s="25" t="str">
        <f t="shared" si="15"/>
        <v>FXY</v>
      </c>
      <c r="AKR13" s="25" t="str">
        <f t="shared" si="15"/>
        <v>FXZ</v>
      </c>
      <c r="AKS13" s="25" t="str">
        <f t="shared" si="15"/>
        <v>FYC</v>
      </c>
      <c r="AKT13" s="25" t="str">
        <f t="shared" si="15"/>
        <v>FYLD</v>
      </c>
      <c r="AKU13" s="25" t="str">
        <f t="shared" si="15"/>
        <v>FYT</v>
      </c>
      <c r="AKV13" s="25" t="str">
        <f t="shared" si="15"/>
        <v>FYX</v>
      </c>
      <c r="AKW13" s="25" t="str">
        <f t="shared" si="15"/>
        <v>FZB</v>
      </c>
      <c r="AKX13" s="25" t="str">
        <f t="shared" si="15"/>
        <v>GAA</v>
      </c>
      <c r="AKY13" s="25" t="str">
        <f t="shared" si="15"/>
        <v>GAF</v>
      </c>
      <c r="AKZ13" s="25" t="str">
        <f t="shared" si="15"/>
        <v>GAL</v>
      </c>
      <c r="ALA13" s="25" t="str">
        <f t="shared" si="15"/>
        <v>GAMR</v>
      </c>
      <c r="ALB13" s="25" t="str">
        <f t="shared" si="15"/>
        <v>GARD</v>
      </c>
      <c r="ALC13" s="25" t="str">
        <f t="shared" si="15"/>
        <v>GASL</v>
      </c>
      <c r="ALD13" s="25" t="str">
        <f t="shared" si="15"/>
        <v>GASX</v>
      </c>
      <c r="ALE13" s="25" t="str">
        <f t="shared" si="15"/>
        <v>GASZ</v>
      </c>
      <c r="ALF13" s="25" t="str">
        <f t="shared" si="15"/>
        <v>GAZ</v>
      </c>
      <c r="ALG13" s="25" t="str">
        <f t="shared" si="15"/>
        <v>GAZB</v>
      </c>
      <c r="ALH13" s="25" t="str">
        <f t="shared" si="15"/>
        <v>GAZC</v>
      </c>
      <c r="ALI13" s="25" t="str">
        <f t="shared" si="15"/>
        <v>GBB</v>
      </c>
      <c r="ALJ13" s="25" t="str">
        <f t="shared" si="15"/>
        <v>GBF</v>
      </c>
      <c r="ALK13" s="25" t="str">
        <f t="shared" si="15"/>
        <v>GBFCR</v>
      </c>
      <c r="ALL13" s="25" t="str">
        <f t="shared" si="15"/>
        <v>GBFRD</v>
      </c>
      <c r="ALM13" s="25" t="str">
        <f t="shared" si="15"/>
        <v>GBIL</v>
      </c>
      <c r="ALN13" s="25" t="str">
        <f t="shared" si="15"/>
        <v>GCC</v>
      </c>
      <c r="ALO13" s="25" t="str">
        <f t="shared" si="15"/>
        <v>GCE</v>
      </c>
      <c r="ALP13" s="25" t="str">
        <f t="shared" si="15"/>
        <v>GCOW</v>
      </c>
      <c r="ALQ13" s="25" t="str">
        <f t="shared" si="15"/>
        <v>GDAY</v>
      </c>
      <c r="ALR13" s="25" t="str">
        <f t="shared" si="15"/>
        <v>GDJJ</v>
      </c>
      <c r="ALS13" s="25" t="str">
        <f t="shared" si="15"/>
        <v>GDJS</v>
      </c>
      <c r="ALT13" s="25" t="str">
        <f t="shared" si="15"/>
        <v>GDVD</v>
      </c>
      <c r="ALU13" s="25" t="str">
        <f t="shared" si="15"/>
        <v>GDX</v>
      </c>
      <c r="ALV13" s="25" t="str">
        <f t="shared" si="15"/>
        <v>GDXJ</v>
      </c>
      <c r="ALW13" s="25" t="str">
        <f t="shared" si="15"/>
        <v>GDXS</v>
      </c>
      <c r="ALX13" s="25" t="str">
        <f t="shared" si="15"/>
        <v>GDXX</v>
      </c>
      <c r="ALY13" s="25" t="str">
        <f t="shared" si="15"/>
        <v>GEM</v>
      </c>
      <c r="ALZ13" s="25" t="str">
        <f t="shared" si="15"/>
        <v>GEMS</v>
      </c>
      <c r="AMA13" s="25" t="str">
        <f t="shared" si="15"/>
        <v>GENY</v>
      </c>
      <c r="AMB13" s="25" t="str">
        <f t="shared" si="15"/>
        <v>GERJ</v>
      </c>
      <c r="AMC13" s="25" t="str">
        <f t="shared" si="15"/>
        <v>GEUR</v>
      </c>
      <c r="AMD13" s="25" t="str">
        <f t="shared" si="15"/>
        <v>GEX</v>
      </c>
      <c r="AME13" s="25" t="str">
        <f t="shared" si="15"/>
        <v>GGBP</v>
      </c>
      <c r="AMF13" s="25" t="str">
        <f t="shared" si="15"/>
        <v>GGEM</v>
      </c>
      <c r="AMG13" s="25" t="str">
        <f t="shared" si="15"/>
        <v>GGGG</v>
      </c>
      <c r="AMH13" s="25" t="str">
        <f t="shared" si="15"/>
        <v>GGOV</v>
      </c>
      <c r="AMI13" s="25" t="str">
        <f t="shared" si="15"/>
        <v>GHE</v>
      </c>
      <c r="AMJ13" s="25" t="str">
        <f t="shared" si="15"/>
        <v>GHII</v>
      </c>
      <c r="AMK13" s="25" t="str">
        <f t="shared" si="15"/>
        <v>GHS</v>
      </c>
      <c r="AML13" s="25" t="str">
        <f t="shared" si="15"/>
        <v>GHYG</v>
      </c>
      <c r="AMM13" s="25" t="str">
        <f t="shared" si="15"/>
        <v>GIGB</v>
      </c>
      <c r="AMN13" s="25" t="str">
        <f t="shared" si="15"/>
        <v>GII</v>
      </c>
      <c r="AMO13" s="25" t="str">
        <f t="shared" ref="AMO13:AOZ13" si="16">LEFT(AMO14,FIND(" ",AMO14)-1)</f>
        <v>GIVE</v>
      </c>
      <c r="AMP13" s="25" t="str">
        <f t="shared" si="16"/>
        <v>GIY</v>
      </c>
      <c r="AMQ13" s="25" t="str">
        <f t="shared" si="16"/>
        <v>GKA</v>
      </c>
      <c r="AMR13" s="25" t="str">
        <f t="shared" si="16"/>
        <v>GKB</v>
      </c>
      <c r="AMS13" s="25" t="str">
        <f t="shared" si="16"/>
        <v>GKC</v>
      </c>
      <c r="AMT13" s="25" t="str">
        <f t="shared" si="16"/>
        <v>GKD</v>
      </c>
      <c r="AMU13" s="25" t="str">
        <f t="shared" si="16"/>
        <v>GKE</v>
      </c>
      <c r="AMV13" s="25" t="str">
        <f t="shared" si="16"/>
        <v>GLD</v>
      </c>
      <c r="AMW13" s="25" t="str">
        <f t="shared" si="16"/>
        <v>GLDE</v>
      </c>
      <c r="AMX13" s="25" t="str">
        <f t="shared" si="16"/>
        <v>GLDI</v>
      </c>
      <c r="AMY13" s="25" t="str">
        <f t="shared" si="16"/>
        <v>GLDW</v>
      </c>
      <c r="AMZ13" s="25" t="str">
        <f t="shared" si="16"/>
        <v>GLJCR</v>
      </c>
      <c r="ANA13" s="25" t="str">
        <f t="shared" si="16"/>
        <v>GLJRD</v>
      </c>
      <c r="ANB13" s="25" t="str">
        <f t="shared" si="16"/>
        <v>GLL</v>
      </c>
      <c r="ANC13" s="25" t="str">
        <f t="shared" si="16"/>
        <v>GLTR</v>
      </c>
      <c r="AND13" s="25" t="str">
        <f t="shared" si="16"/>
        <v>GMF</v>
      </c>
      <c r="ANE13" s="25" t="str">
        <f t="shared" si="16"/>
        <v>GMFL</v>
      </c>
      <c r="ANF13" s="25" t="str">
        <f t="shared" si="16"/>
        <v>GMFS</v>
      </c>
      <c r="ANG13" s="25" t="str">
        <f t="shared" si="16"/>
        <v>GML</v>
      </c>
      <c r="ANH13" s="25" t="str">
        <f t="shared" si="16"/>
        <v>GMM</v>
      </c>
      <c r="ANI13" s="25" t="str">
        <f t="shared" si="16"/>
        <v>GMMB</v>
      </c>
      <c r="ANJ13" s="25" t="str">
        <f t="shared" si="16"/>
        <v>GMOM</v>
      </c>
      <c r="ANK13" s="25" t="str">
        <f t="shared" si="16"/>
        <v>GMTB</v>
      </c>
      <c r="ANL13" s="25" t="str">
        <f t="shared" si="16"/>
        <v>GNAT</v>
      </c>
      <c r="ANM13" s="25" t="str">
        <f t="shared" si="16"/>
        <v>GNMA</v>
      </c>
      <c r="ANN13" s="25" t="str">
        <f t="shared" si="16"/>
        <v>GNR</v>
      </c>
      <c r="ANO13" s="25" t="str">
        <f t="shared" si="16"/>
        <v>GNRX</v>
      </c>
      <c r="ANP13" s="25" t="str">
        <f t="shared" si="16"/>
        <v>GOAU</v>
      </c>
      <c r="ANQ13" s="25" t="str">
        <f t="shared" si="16"/>
        <v>GOEX</v>
      </c>
      <c r="ANR13" s="25" t="str">
        <f t="shared" si="16"/>
        <v>GOS</v>
      </c>
      <c r="ANS13" s="25" t="str">
        <f t="shared" si="16"/>
        <v>GOVT</v>
      </c>
      <c r="ANT13" s="25" t="str">
        <f t="shared" si="16"/>
        <v>GQRE</v>
      </c>
      <c r="ANU13" s="25" t="str">
        <f t="shared" si="16"/>
        <v>GREK</v>
      </c>
      <c r="ANV13" s="25" t="str">
        <f t="shared" si="16"/>
        <v>GRES</v>
      </c>
      <c r="ANW13" s="25" t="str">
        <f t="shared" si="16"/>
        <v>GRI</v>
      </c>
      <c r="ANX13" s="25" t="str">
        <f t="shared" si="16"/>
        <v>GRID</v>
      </c>
      <c r="ANY13" s="25" t="str">
        <f t="shared" si="16"/>
        <v>GRN</v>
      </c>
      <c r="ANZ13" s="25" t="str">
        <f t="shared" si="16"/>
        <v>GRNB</v>
      </c>
      <c r="AOA13" s="25" t="str">
        <f t="shared" si="16"/>
        <v>GRPC</v>
      </c>
      <c r="AOB13" s="25" t="str">
        <f t="shared" si="16"/>
        <v>GRU</v>
      </c>
      <c r="AOC13" s="25" t="str">
        <f t="shared" si="16"/>
        <v>GRWN</v>
      </c>
      <c r="AOD13" s="25" t="str">
        <f t="shared" si="16"/>
        <v>GSAX</v>
      </c>
      <c r="AOE13" s="25" t="str">
        <f t="shared" si="16"/>
        <v>GSC</v>
      </c>
      <c r="AOF13" s="25" t="str">
        <f t="shared" si="16"/>
        <v>GSD</v>
      </c>
      <c r="AOG13" s="25" t="str">
        <f t="shared" si="16"/>
        <v>GSEU</v>
      </c>
      <c r="AOH13" s="25" t="str">
        <f t="shared" si="16"/>
        <v>GSEW</v>
      </c>
      <c r="AOI13" s="25" t="str">
        <f t="shared" si="16"/>
        <v>GSG</v>
      </c>
      <c r="AOJ13" s="25" t="str">
        <f t="shared" si="16"/>
        <v>GSGO</v>
      </c>
      <c r="AOK13" s="25" t="str">
        <f t="shared" si="16"/>
        <v>GSIE</v>
      </c>
      <c r="AOL13" s="25" t="str">
        <f t="shared" si="16"/>
        <v>GSJY</v>
      </c>
      <c r="AOM13" s="25" t="str">
        <f t="shared" si="16"/>
        <v>GSLC</v>
      </c>
      <c r="AON13" s="25" t="str">
        <f t="shared" si="16"/>
        <v>GSMA</v>
      </c>
      <c r="AOO13" s="25" t="str">
        <f t="shared" si="16"/>
        <v>GSO</v>
      </c>
      <c r="AOP13" s="25" t="str">
        <f t="shared" si="16"/>
        <v>GSP</v>
      </c>
      <c r="AOQ13" s="25" t="str">
        <f t="shared" si="16"/>
        <v>GSPC</v>
      </c>
      <c r="AOR13" s="25" t="str">
        <f t="shared" si="16"/>
        <v>GSR</v>
      </c>
      <c r="AOS13" s="25" t="str">
        <f t="shared" si="16"/>
        <v>GSRA</v>
      </c>
      <c r="AOT13" s="25" t="str">
        <f t="shared" si="16"/>
        <v>GSSC</v>
      </c>
      <c r="AOU13" s="25" t="str">
        <f t="shared" si="16"/>
        <v>GSW</v>
      </c>
      <c r="AOV13" s="25" t="str">
        <f t="shared" si="16"/>
        <v>GSY</v>
      </c>
      <c r="AOW13" s="25" t="str">
        <f t="shared" si="16"/>
        <v>GSZ</v>
      </c>
      <c r="AOX13" s="25" t="str">
        <f t="shared" si="16"/>
        <v>GTAA</v>
      </c>
      <c r="AOY13" s="25" t="str">
        <f t="shared" si="16"/>
        <v>GTIP</v>
      </c>
      <c r="AOZ13" s="25" t="str">
        <f t="shared" si="16"/>
        <v>GTL</v>
      </c>
      <c r="APA13" s="25" t="str">
        <f t="shared" ref="APA13:ARL13" si="17">LEFT(APA14,FIND(" ",APA14)-1)</f>
        <v>GTO</v>
      </c>
      <c r="APB13" s="25" t="str">
        <f t="shared" si="17"/>
        <v>GULF</v>
      </c>
      <c r="APC13" s="25" t="str">
        <f t="shared" si="17"/>
        <v>GULFX</v>
      </c>
      <c r="APD13" s="25" t="str">
        <f t="shared" si="17"/>
        <v>GUNR</v>
      </c>
      <c r="APE13" s="25" t="str">
        <f t="shared" si="17"/>
        <v>GUR</v>
      </c>
      <c r="APF13" s="25" t="str">
        <f t="shared" si="17"/>
        <v>GURI</v>
      </c>
      <c r="APG13" s="25" t="str">
        <f t="shared" si="17"/>
        <v>GURU</v>
      </c>
      <c r="APH13" s="25" t="str">
        <f t="shared" si="17"/>
        <v>GURX</v>
      </c>
      <c r="API13" s="25" t="str">
        <f t="shared" si="17"/>
        <v>GUSH</v>
      </c>
      <c r="APJ13" s="25" t="str">
        <f t="shared" si="17"/>
        <v>GVAL</v>
      </c>
      <c r="APK13" s="25" t="str">
        <f t="shared" si="17"/>
        <v>GVI</v>
      </c>
      <c r="APL13" s="25" t="str">
        <f t="shared" si="17"/>
        <v>GVICR</v>
      </c>
      <c r="APM13" s="25" t="str">
        <f t="shared" si="17"/>
        <v>GVIP</v>
      </c>
      <c r="APN13" s="25" t="str">
        <f t="shared" si="17"/>
        <v>GVIRD</v>
      </c>
      <c r="APO13" s="25" t="str">
        <f t="shared" si="17"/>
        <v>GVT</v>
      </c>
      <c r="APP13" s="25" t="str">
        <f t="shared" si="17"/>
        <v>GWL</v>
      </c>
      <c r="APQ13" s="25" t="str">
        <f t="shared" si="17"/>
        <v>GWO</v>
      </c>
      <c r="APR13" s="25" t="str">
        <f t="shared" si="17"/>
        <v>GWS</v>
      </c>
      <c r="APS13" s="25" t="str">
        <f t="shared" si="17"/>
        <v>GWX</v>
      </c>
      <c r="APT13" s="25" t="str">
        <f t="shared" si="17"/>
        <v>GXC</v>
      </c>
      <c r="APU13" s="25" t="str">
        <f t="shared" si="17"/>
        <v>GXF</v>
      </c>
      <c r="APV13" s="25" t="str">
        <f t="shared" si="17"/>
        <v>GXG</v>
      </c>
      <c r="APW13" s="25" t="str">
        <f t="shared" si="17"/>
        <v>GYEN</v>
      </c>
      <c r="APX13" s="25" t="str">
        <f t="shared" si="17"/>
        <v>GYLD</v>
      </c>
      <c r="APY13" s="25" t="str">
        <f t="shared" si="17"/>
        <v>HACK</v>
      </c>
      <c r="APZ13" s="25" t="str">
        <f t="shared" si="17"/>
        <v>HACV</v>
      </c>
      <c r="AQA13" s="25" t="str">
        <f t="shared" si="17"/>
        <v>HACW</v>
      </c>
      <c r="AQB13" s="25" t="str">
        <f t="shared" si="17"/>
        <v>HAHA</v>
      </c>
      <c r="AQC13" s="25" t="str">
        <f t="shared" si="17"/>
        <v>HAKD</v>
      </c>
      <c r="AQD13" s="25" t="str">
        <f t="shared" si="17"/>
        <v>HAKK</v>
      </c>
      <c r="AQE13" s="25" t="str">
        <f t="shared" si="17"/>
        <v>HAO</v>
      </c>
      <c r="AQF13" s="25" t="str">
        <f t="shared" si="17"/>
        <v>HAP</v>
      </c>
      <c r="AQG13" s="25" t="str">
        <f t="shared" si="17"/>
        <v>HAUD</v>
      </c>
      <c r="AQH13" s="25" t="str">
        <f t="shared" si="17"/>
        <v>HAWX</v>
      </c>
      <c r="AQI13" s="25" t="str">
        <f t="shared" si="17"/>
        <v>HBTA</v>
      </c>
      <c r="AQJ13" s="25" t="str">
        <f t="shared" si="17"/>
        <v>HBU</v>
      </c>
      <c r="AQK13" s="25" t="str">
        <f t="shared" si="17"/>
        <v>HBZ</v>
      </c>
      <c r="AQL13" s="25" t="str">
        <f t="shared" si="17"/>
        <v>HCOR</v>
      </c>
      <c r="AQM13" s="25" t="str">
        <f t="shared" si="17"/>
        <v>HCRF</v>
      </c>
      <c r="AQN13" s="25" t="str">
        <f t="shared" si="17"/>
        <v>HDAW</v>
      </c>
      <c r="AQO13" s="25" t="str">
        <f t="shared" si="17"/>
        <v>HDEE</v>
      </c>
      <c r="AQP13" s="25" t="str">
        <f t="shared" si="17"/>
        <v>HDEF</v>
      </c>
      <c r="AQQ13" s="25" t="str">
        <f t="shared" si="17"/>
        <v>HDEZ</v>
      </c>
      <c r="AQR13" s="25" t="str">
        <f t="shared" si="17"/>
        <v>HDG</v>
      </c>
      <c r="AQS13" s="25" t="str">
        <f t="shared" si="17"/>
        <v>HDGE</v>
      </c>
      <c r="AQT13" s="25" t="str">
        <f t="shared" si="17"/>
        <v>HDGI</v>
      </c>
      <c r="AQU13" s="25" t="str">
        <f t="shared" si="17"/>
        <v>HDIV</v>
      </c>
      <c r="AQV13" s="25" t="str">
        <f t="shared" si="17"/>
        <v>HDLS</v>
      </c>
      <c r="AQW13" s="25" t="str">
        <f t="shared" si="17"/>
        <v>HDLV</v>
      </c>
      <c r="AQX13" s="25" t="str">
        <f t="shared" si="17"/>
        <v>HDMV</v>
      </c>
      <c r="AQY13" s="25" t="str">
        <f t="shared" si="17"/>
        <v>HDRW</v>
      </c>
      <c r="AQZ13" s="25" t="str">
        <f t="shared" si="17"/>
        <v>HDV</v>
      </c>
      <c r="ARA13" s="25" t="str">
        <f t="shared" si="17"/>
        <v>HDWM</v>
      </c>
      <c r="ARB13" s="25" t="str">
        <f t="shared" si="17"/>
        <v>HDWX</v>
      </c>
      <c r="ARC13" s="25" t="str">
        <f t="shared" si="17"/>
        <v>HECO</v>
      </c>
      <c r="ARD13" s="25" t="str">
        <f t="shared" si="17"/>
        <v>HEDJ</v>
      </c>
      <c r="ARE13" s="25" t="str">
        <f t="shared" si="17"/>
        <v>HEEM</v>
      </c>
      <c r="ARF13" s="25" t="str">
        <f t="shared" si="17"/>
        <v>HEFA</v>
      </c>
      <c r="ARG13" s="25" t="str">
        <f t="shared" si="17"/>
        <v>HEFV</v>
      </c>
      <c r="ARH13" s="25" t="str">
        <f t="shared" si="17"/>
        <v>HEGE</v>
      </c>
      <c r="ARI13" s="25" t="str">
        <f t="shared" si="17"/>
        <v>HEGJ</v>
      </c>
      <c r="ARJ13" s="25" t="str">
        <f t="shared" si="17"/>
        <v>HEMV</v>
      </c>
      <c r="ARK13" s="25" t="str">
        <f t="shared" si="17"/>
        <v>HEUS</v>
      </c>
      <c r="ARL13" s="25" t="str">
        <f t="shared" si="17"/>
        <v>HEUV</v>
      </c>
      <c r="ARM13" s="25" t="str">
        <f t="shared" ref="ARM13:ATX13" si="18">LEFT(ARM14,FIND(" ",ARM14)-1)</f>
        <v>HEVY</v>
      </c>
      <c r="ARN13" s="25" t="str">
        <f t="shared" si="18"/>
        <v>HEWC</v>
      </c>
      <c r="ARO13" s="25" t="str">
        <f t="shared" si="18"/>
        <v>HEWG</v>
      </c>
      <c r="ARP13" s="25" t="str">
        <f t="shared" si="18"/>
        <v>HEWI</v>
      </c>
      <c r="ARQ13" s="25" t="str">
        <f t="shared" si="18"/>
        <v>HEWJ</v>
      </c>
      <c r="ARR13" s="25" t="str">
        <f t="shared" si="18"/>
        <v>HEWL</v>
      </c>
      <c r="ARS13" s="25" t="str">
        <f t="shared" si="18"/>
        <v>HEWP</v>
      </c>
      <c r="ART13" s="25" t="str">
        <f t="shared" si="18"/>
        <v>HEWU</v>
      </c>
      <c r="ARU13" s="25" t="str">
        <f t="shared" si="18"/>
        <v>HEWW</v>
      </c>
      <c r="ARV13" s="25" t="str">
        <f t="shared" si="18"/>
        <v>HEWY</v>
      </c>
      <c r="ARW13" s="25" t="str">
        <f t="shared" si="18"/>
        <v>HEZU</v>
      </c>
      <c r="ARX13" s="25" t="str">
        <f t="shared" si="18"/>
        <v>HFEZ</v>
      </c>
      <c r="ARY13" s="25" t="str">
        <f t="shared" si="18"/>
        <v>HFIN</v>
      </c>
      <c r="ARZ13" s="25" t="str">
        <f t="shared" si="18"/>
        <v>HFXE</v>
      </c>
      <c r="ASA13" s="25" t="str">
        <f t="shared" si="18"/>
        <v>HFXI</v>
      </c>
      <c r="ASB13" s="25" t="str">
        <f t="shared" si="18"/>
        <v>HFXJ</v>
      </c>
      <c r="ASC13" s="25" t="str">
        <f t="shared" si="18"/>
        <v>HGEM</v>
      </c>
      <c r="ASD13" s="25" t="str">
        <f t="shared" si="18"/>
        <v>HGEU</v>
      </c>
      <c r="ASE13" s="25" t="str">
        <f t="shared" si="18"/>
        <v>HGI</v>
      </c>
      <c r="ASF13" s="25" t="str">
        <f t="shared" si="18"/>
        <v>HGJP</v>
      </c>
      <c r="ASG13" s="25" t="str">
        <f t="shared" si="18"/>
        <v>HGSD</v>
      </c>
      <c r="ASH13" s="25" t="str">
        <f t="shared" si="18"/>
        <v>HHA</v>
      </c>
      <c r="ASI13" s="25" t="str">
        <f t="shared" si="18"/>
        <v>HHB</v>
      </c>
      <c r="ASJ13" s="25" t="str">
        <f t="shared" si="18"/>
        <v>HHD</v>
      </c>
      <c r="ASK13" s="25" t="str">
        <f t="shared" si="18"/>
        <v>HHDG</v>
      </c>
      <c r="ASL13" s="25" t="str">
        <f t="shared" si="18"/>
        <v>HHE</v>
      </c>
      <c r="ASM13" s="25" t="str">
        <f t="shared" si="18"/>
        <v>HHFR</v>
      </c>
      <c r="ASN13" s="25" t="str">
        <f t="shared" si="18"/>
        <v>HHG</v>
      </c>
      <c r="ASO13" s="25" t="str">
        <f t="shared" si="18"/>
        <v>HHHYL</v>
      </c>
      <c r="ASP13" s="25" t="str">
        <f t="shared" si="18"/>
        <v>HHJ</v>
      </c>
      <c r="ASQ13" s="25" t="str">
        <f t="shared" si="18"/>
        <v>HHK</v>
      </c>
      <c r="ASR13" s="25" t="str">
        <f t="shared" si="18"/>
        <v>HHM</v>
      </c>
      <c r="ASS13" s="25" t="str">
        <f t="shared" si="18"/>
        <v>HHN</v>
      </c>
      <c r="AST13" s="25" t="str">
        <f t="shared" si="18"/>
        <v>HHP</v>
      </c>
      <c r="ASU13" s="25" t="str">
        <f t="shared" si="18"/>
        <v>HHQ</v>
      </c>
      <c r="ASV13" s="25" t="str">
        <f t="shared" si="18"/>
        <v>HHR</v>
      </c>
      <c r="ASW13" s="25" t="str">
        <f t="shared" si="18"/>
        <v>HHT</v>
      </c>
      <c r="ASX13" s="25" t="str">
        <f t="shared" si="18"/>
        <v>HHU</v>
      </c>
      <c r="ASY13" s="25" t="str">
        <f t="shared" si="18"/>
        <v>HHV</v>
      </c>
      <c r="ASZ13" s="25" t="str">
        <f t="shared" si="18"/>
        <v>HHYX</v>
      </c>
      <c r="ATA13" s="25" t="str">
        <f t="shared" si="18"/>
        <v>HHZ</v>
      </c>
      <c r="ATB13" s="25" t="str">
        <f t="shared" si="18"/>
        <v>HILO</v>
      </c>
      <c r="ATC13" s="25" t="str">
        <f t="shared" si="18"/>
        <v>HIPS</v>
      </c>
      <c r="ATD13" s="25" t="str">
        <f t="shared" si="18"/>
        <v>HJPX</v>
      </c>
      <c r="ATE13" s="25" t="str">
        <f t="shared" si="18"/>
        <v>HKG</v>
      </c>
      <c r="ATF13" s="25" t="str">
        <f t="shared" si="18"/>
        <v>HKK</v>
      </c>
      <c r="ATG13" s="25" t="str">
        <f t="shared" si="18"/>
        <v>HKOR</v>
      </c>
      <c r="ATH13" s="25" t="str">
        <f t="shared" si="18"/>
        <v>HMTM</v>
      </c>
      <c r="ATI13" s="25" t="str">
        <f t="shared" si="18"/>
        <v>HOLD</v>
      </c>
      <c r="ATJ13" s="25" t="str">
        <f t="shared" si="18"/>
        <v>HOML</v>
      </c>
      <c r="ATK13" s="25" t="str">
        <f t="shared" si="18"/>
        <v>HOMX</v>
      </c>
      <c r="ATL13" s="25" t="str">
        <f t="shared" si="18"/>
        <v>HQBD</v>
      </c>
      <c r="ATM13" s="25" t="str">
        <f t="shared" si="18"/>
        <v>HRD</v>
      </c>
      <c r="ATN13" s="25" t="str">
        <f t="shared" si="18"/>
        <v>HREX</v>
      </c>
      <c r="ATO13" s="25" t="str">
        <f t="shared" si="18"/>
        <v>HRJ</v>
      </c>
      <c r="ATP13" s="25" t="str">
        <f t="shared" si="18"/>
        <v>HRW</v>
      </c>
      <c r="ATQ13" s="25" t="str">
        <f t="shared" si="18"/>
        <v>HSCZ</v>
      </c>
      <c r="ATR13" s="25" t="str">
        <f t="shared" si="18"/>
        <v>HSPX</v>
      </c>
      <c r="ATS13" s="25" t="str">
        <f t="shared" si="18"/>
        <v>HTUS</v>
      </c>
      <c r="ATT13" s="25" t="str">
        <f t="shared" si="18"/>
        <v>HUSE</v>
      </c>
      <c r="ATU13" s="25" t="str">
        <f t="shared" si="18"/>
        <v>HUSV</v>
      </c>
      <c r="ATV13" s="25" t="str">
        <f t="shared" si="18"/>
        <v>HVOL</v>
      </c>
      <c r="ATW13" s="25" t="str">
        <f t="shared" si="18"/>
        <v>HVPW</v>
      </c>
      <c r="ATX13" s="25" t="str">
        <f t="shared" si="18"/>
        <v>HYD</v>
      </c>
      <c r="ATY13" s="25" t="str">
        <f t="shared" ref="ATY13:AWJ13" si="19">LEFT(ATY14,FIND(" ",ATY14)-1)</f>
        <v>HYDB</v>
      </c>
      <c r="ATZ13" s="25" t="str">
        <f t="shared" si="19"/>
        <v>HYDD</v>
      </c>
      <c r="AUA13" s="25" t="str">
        <f t="shared" si="19"/>
        <v>HYEM</v>
      </c>
      <c r="AUB13" s="25" t="str">
        <f t="shared" si="19"/>
        <v>HYG</v>
      </c>
      <c r="AUC13" s="25" t="str">
        <f t="shared" si="19"/>
        <v>HYGCR</v>
      </c>
      <c r="AUD13" s="25" t="str">
        <f t="shared" si="19"/>
        <v>HYGH</v>
      </c>
      <c r="AUE13" s="25" t="str">
        <f t="shared" si="19"/>
        <v>HYGRD</v>
      </c>
      <c r="AUF13" s="25" t="str">
        <f t="shared" si="19"/>
        <v>HYHG</v>
      </c>
      <c r="AUG13" s="25" t="str">
        <f t="shared" si="19"/>
        <v>HYIH</v>
      </c>
      <c r="AUH13" s="25" t="str">
        <f t="shared" si="19"/>
        <v>HYLB</v>
      </c>
      <c r="AUI13" s="25" t="str">
        <f t="shared" si="19"/>
        <v>HYLD</v>
      </c>
      <c r="AUJ13" s="25" t="str">
        <f t="shared" si="19"/>
        <v>HYLS</v>
      </c>
      <c r="AUK13" s="25" t="str">
        <f t="shared" si="19"/>
        <v>HYLV</v>
      </c>
      <c r="AUL13" s="25" t="str">
        <f t="shared" si="19"/>
        <v>HYMB</v>
      </c>
      <c r="AUM13" s="25" t="str">
        <f t="shared" si="19"/>
        <v>HYND</v>
      </c>
      <c r="AUN13" s="25" t="str">
        <f t="shared" si="19"/>
        <v>HYS</v>
      </c>
      <c r="AUO13" s="25" t="str">
        <f t="shared" si="19"/>
        <v>HYXE</v>
      </c>
      <c r="AUP13" s="25" t="str">
        <f t="shared" si="19"/>
        <v>HYXU</v>
      </c>
      <c r="AUQ13" s="25" t="str">
        <f t="shared" si="19"/>
        <v>HYZD</v>
      </c>
      <c r="AUR13" s="25" t="str">
        <f t="shared" si="19"/>
        <v>IAGG</v>
      </c>
      <c r="AUS13" s="25" t="str">
        <f t="shared" si="19"/>
        <v>IAH</v>
      </c>
      <c r="AUT13" s="25" t="str">
        <f t="shared" si="19"/>
        <v>IAI</v>
      </c>
      <c r="AUU13" s="25" t="str">
        <f t="shared" si="19"/>
        <v>IAK</v>
      </c>
      <c r="AUV13" s="25" t="str">
        <f t="shared" si="19"/>
        <v>IAT</v>
      </c>
      <c r="AUW13" s="25" t="str">
        <f t="shared" si="19"/>
        <v>IAU</v>
      </c>
      <c r="AUX13" s="25" t="str">
        <f t="shared" si="19"/>
        <v>IBB</v>
      </c>
      <c r="AUY13" s="25" t="str">
        <f t="shared" si="19"/>
        <v>IBCB</v>
      </c>
      <c r="AUZ13" s="25" t="str">
        <f t="shared" si="19"/>
        <v>IBCC</v>
      </c>
      <c r="AVA13" s="25" t="str">
        <f t="shared" si="19"/>
        <v>IBCD</v>
      </c>
      <c r="AVB13" s="25" t="str">
        <f t="shared" si="19"/>
        <v>IBCE</v>
      </c>
      <c r="AVC13" s="25" t="str">
        <f t="shared" si="19"/>
        <v>IBD</v>
      </c>
      <c r="AVD13" s="25" t="str">
        <f t="shared" si="19"/>
        <v>IBDA</v>
      </c>
      <c r="AVE13" s="25" t="str">
        <f t="shared" si="19"/>
        <v>IBDB</v>
      </c>
      <c r="AVF13" s="25" t="str">
        <f t="shared" si="19"/>
        <v>IBDC</v>
      </c>
      <c r="AVG13" s="25" t="str">
        <f t="shared" si="19"/>
        <v>IBDD</v>
      </c>
      <c r="AVH13" s="25" t="str">
        <f t="shared" si="19"/>
        <v>IBDF</v>
      </c>
      <c r="AVI13" s="25" t="str">
        <f t="shared" si="19"/>
        <v>IBDH</v>
      </c>
      <c r="AVJ13" s="25" t="str">
        <f t="shared" si="19"/>
        <v>IBDJ</v>
      </c>
      <c r="AVK13" s="25" t="str">
        <f t="shared" si="19"/>
        <v>IBDK</v>
      </c>
      <c r="AVL13" s="25" t="str">
        <f t="shared" si="19"/>
        <v>IBDL</v>
      </c>
      <c r="AVM13" s="25" t="str">
        <f t="shared" si="19"/>
        <v>IBDM</v>
      </c>
      <c r="AVN13" s="25" t="str">
        <f t="shared" si="19"/>
        <v>IBDN</v>
      </c>
      <c r="AVO13" s="25" t="str">
        <f t="shared" si="19"/>
        <v>IBDO</v>
      </c>
      <c r="AVP13" s="25" t="str">
        <f t="shared" si="19"/>
        <v>IBDP</v>
      </c>
      <c r="AVQ13" s="25" t="str">
        <f t="shared" si="19"/>
        <v>IBDQ</v>
      </c>
      <c r="AVR13" s="25" t="str">
        <f t="shared" si="19"/>
        <v>IBDR</v>
      </c>
      <c r="AVS13" s="25" t="str">
        <f t="shared" si="19"/>
        <v>IBLN</v>
      </c>
      <c r="AVT13" s="25" t="str">
        <f t="shared" si="19"/>
        <v>IBMD</v>
      </c>
      <c r="AVU13" s="25" t="str">
        <f t="shared" si="19"/>
        <v>IBME</v>
      </c>
      <c r="AVV13" s="25" t="str">
        <f t="shared" si="19"/>
        <v>IBMF</v>
      </c>
      <c r="AVW13" s="25" t="str">
        <f t="shared" si="19"/>
        <v>IBMG</v>
      </c>
      <c r="AVX13" s="25" t="str">
        <f t="shared" si="19"/>
        <v>IBMH</v>
      </c>
      <c r="AVY13" s="25" t="str">
        <f t="shared" si="19"/>
        <v>IBMI</v>
      </c>
      <c r="AVZ13" s="25" t="str">
        <f t="shared" si="19"/>
        <v>IBMJ</v>
      </c>
      <c r="AWA13" s="25" t="str">
        <f t="shared" si="19"/>
        <v>IBMK</v>
      </c>
      <c r="AWB13" s="25" t="str">
        <f t="shared" si="19"/>
        <v>IBML</v>
      </c>
      <c r="AWC13" s="25" t="str">
        <f t="shared" si="19"/>
        <v>IBND</v>
      </c>
      <c r="AWD13" s="25" t="str">
        <f t="shared" si="19"/>
        <v>IBUY</v>
      </c>
      <c r="AWE13" s="25" t="str">
        <f t="shared" si="19"/>
        <v>ICAN</v>
      </c>
      <c r="AWF13" s="25" t="str">
        <f t="shared" si="19"/>
        <v>ICF</v>
      </c>
      <c r="AWG13" s="25" t="str">
        <f t="shared" si="19"/>
        <v>ICI</v>
      </c>
      <c r="AWH13" s="25" t="str">
        <f t="shared" si="19"/>
        <v>ICLN</v>
      </c>
      <c r="AWI13" s="25" t="str">
        <f t="shared" si="19"/>
        <v>ICN</v>
      </c>
      <c r="AWJ13" s="25" t="str">
        <f t="shared" si="19"/>
        <v>ICOL</v>
      </c>
      <c r="AWK13" s="25" t="str">
        <f t="shared" ref="AWK13:AYV13" si="20">LEFT(AWK14,FIND(" ",AWK14)-1)</f>
        <v>ICOW</v>
      </c>
      <c r="AWL13" s="25" t="str">
        <f t="shared" si="20"/>
        <v>ICSH</v>
      </c>
      <c r="AWM13" s="25" t="str">
        <f t="shared" si="20"/>
        <v>ICVT</v>
      </c>
      <c r="AWN13" s="25" t="str">
        <f t="shared" si="20"/>
        <v>IDEV</v>
      </c>
      <c r="AWO13" s="25" t="str">
        <f t="shared" si="20"/>
        <v>IDHD</v>
      </c>
      <c r="AWP13" s="25" t="str">
        <f t="shared" si="20"/>
        <v>IDHQ</v>
      </c>
      <c r="AWQ13" s="25" t="str">
        <f t="shared" si="20"/>
        <v>IDLB</v>
      </c>
      <c r="AWR13" s="25" t="str">
        <f t="shared" si="20"/>
        <v>IDLV</v>
      </c>
      <c r="AWS13" s="25" t="str">
        <f t="shared" si="20"/>
        <v>IDMO</v>
      </c>
      <c r="AWT13" s="25" t="str">
        <f t="shared" si="20"/>
        <v>IDOG</v>
      </c>
      <c r="AWU13" s="25" t="str">
        <f t="shared" si="20"/>
        <v>IDU</v>
      </c>
      <c r="AWV13" s="25" t="str">
        <f t="shared" si="20"/>
        <v>IDV</v>
      </c>
      <c r="AWW13" s="25" t="str">
        <f t="shared" si="20"/>
        <v>IDX</v>
      </c>
      <c r="AWX13" s="25" t="str">
        <f t="shared" si="20"/>
        <v>IDXJ</v>
      </c>
      <c r="AWY13" s="25" t="str">
        <f t="shared" si="20"/>
        <v>IEF</v>
      </c>
      <c r="AWZ13" s="25" t="str">
        <f t="shared" si="20"/>
        <v>IEFA</v>
      </c>
      <c r="AXA13" s="25" t="str">
        <f t="shared" si="20"/>
        <v>IEI</v>
      </c>
      <c r="AXB13" s="25" t="str">
        <f t="shared" si="20"/>
        <v>IEIL</v>
      </c>
      <c r="AXC13" s="25" t="str">
        <f t="shared" si="20"/>
        <v>IEIS</v>
      </c>
      <c r="AXD13" s="25" t="str">
        <f t="shared" si="20"/>
        <v>IELG</v>
      </c>
      <c r="AXE13" s="25" t="str">
        <f t="shared" si="20"/>
        <v>IEMF</v>
      </c>
      <c r="AXF13" s="25" t="str">
        <f t="shared" si="20"/>
        <v>IEMG</v>
      </c>
      <c r="AXG13" s="25" t="str">
        <f t="shared" si="20"/>
        <v>IEO</v>
      </c>
      <c r="AXH13" s="25" t="str">
        <f t="shared" si="20"/>
        <v>IESM</v>
      </c>
      <c r="AXI13" s="25" t="str">
        <f t="shared" si="20"/>
        <v>IEUR</v>
      </c>
      <c r="AXJ13" s="25" t="str">
        <f t="shared" si="20"/>
        <v>IEUS</v>
      </c>
      <c r="AXK13" s="25" t="str">
        <f t="shared" si="20"/>
        <v>IEV</v>
      </c>
      <c r="AXL13" s="25" t="str">
        <f t="shared" si="20"/>
        <v>IEZ</v>
      </c>
      <c r="AXM13" s="25" t="str">
        <f t="shared" si="20"/>
        <v>IFAS</v>
      </c>
      <c r="AXN13" s="25" t="str">
        <f t="shared" si="20"/>
        <v>IFEU</v>
      </c>
      <c r="AXO13" s="25" t="str">
        <f t="shared" si="20"/>
        <v>IFGL</v>
      </c>
      <c r="AXP13" s="25" t="str">
        <f t="shared" si="20"/>
        <v>IFIX</v>
      </c>
      <c r="AXQ13" s="25" t="str">
        <f t="shared" si="20"/>
        <v>IFLY</v>
      </c>
      <c r="AXR13" s="25" t="str">
        <f t="shared" si="20"/>
        <v>IFNA</v>
      </c>
      <c r="AXS13" s="25" t="str">
        <f t="shared" si="20"/>
        <v>IFV</v>
      </c>
      <c r="AXT13" s="25" t="str">
        <f t="shared" si="20"/>
        <v>IGE</v>
      </c>
      <c r="AXU13" s="25" t="str">
        <f t="shared" si="20"/>
        <v>IGEB</v>
      </c>
      <c r="AXV13" s="25" t="str">
        <f t="shared" si="20"/>
        <v>IGEM</v>
      </c>
      <c r="AXW13" s="25" t="str">
        <f t="shared" si="20"/>
        <v>IGF</v>
      </c>
      <c r="AXX13" s="25" t="str">
        <f t="shared" si="20"/>
        <v>IGHG</v>
      </c>
      <c r="AXY13" s="25" t="str">
        <f t="shared" si="20"/>
        <v>IGIH</v>
      </c>
      <c r="AXZ13" s="25" t="str">
        <f t="shared" si="20"/>
        <v>IGM</v>
      </c>
      <c r="AYA13" s="25" t="str">
        <f t="shared" si="20"/>
        <v>IGN</v>
      </c>
      <c r="AYB13" s="25" t="str">
        <f t="shared" si="20"/>
        <v>IGOV</v>
      </c>
      <c r="AYC13" s="25" t="str">
        <f t="shared" si="20"/>
        <v>IGRO</v>
      </c>
      <c r="AYD13" s="25" t="str">
        <f t="shared" si="20"/>
        <v>IGS</v>
      </c>
      <c r="AYE13" s="25" t="str">
        <f t="shared" si="20"/>
        <v>IGTY</v>
      </c>
      <c r="AYF13" s="25" t="str">
        <f t="shared" si="20"/>
        <v>IGU</v>
      </c>
      <c r="AYG13" s="25" t="str">
        <f t="shared" si="20"/>
        <v>IGV</v>
      </c>
      <c r="AYH13" s="25" t="str">
        <f t="shared" si="20"/>
        <v>IGVT</v>
      </c>
      <c r="AYI13" s="25" t="str">
        <f t="shared" si="20"/>
        <v>IGWY</v>
      </c>
      <c r="AYJ13" s="25" t="str">
        <f t="shared" si="20"/>
        <v>IHDG</v>
      </c>
      <c r="AYK13" s="25" t="str">
        <f t="shared" si="20"/>
        <v>IHE</v>
      </c>
      <c r="AYL13" s="25" t="str">
        <f t="shared" si="20"/>
        <v>IHF</v>
      </c>
      <c r="AYM13" s="25" t="str">
        <f t="shared" si="20"/>
        <v>IHI</v>
      </c>
      <c r="AYN13" s="25" t="str">
        <f t="shared" si="20"/>
        <v>IHIY</v>
      </c>
      <c r="AYO13" s="25" t="str">
        <f t="shared" si="20"/>
        <v>IHY</v>
      </c>
      <c r="AYP13" s="25" t="str">
        <f t="shared" si="20"/>
        <v>IIH</v>
      </c>
      <c r="AYQ13" s="25" t="str">
        <f t="shared" si="20"/>
        <v>IJH</v>
      </c>
      <c r="AYR13" s="25" t="str">
        <f t="shared" si="20"/>
        <v>IJJ</v>
      </c>
      <c r="AYS13" s="25" t="str">
        <f t="shared" si="20"/>
        <v>IJK</v>
      </c>
      <c r="AYT13" s="25" t="str">
        <f t="shared" si="20"/>
        <v>IJNK</v>
      </c>
      <c r="AYU13" s="25" t="str">
        <f t="shared" si="20"/>
        <v>IJR</v>
      </c>
      <c r="AYV13" s="25" t="str">
        <f t="shared" si="20"/>
        <v>IJS</v>
      </c>
      <c r="AYW13" s="25" t="str">
        <f t="shared" ref="AYW13:BBH13" si="21">LEFT(AYW14,FIND(" ",AYW14)-1)</f>
        <v>IJT</v>
      </c>
      <c r="AYX13" s="25" t="str">
        <f t="shared" si="21"/>
        <v>IKC</v>
      </c>
      <c r="AYY13" s="25" t="str">
        <f t="shared" si="21"/>
        <v>ILB</v>
      </c>
      <c r="AYZ13" s="25" t="str">
        <f t="shared" si="21"/>
        <v>ILF</v>
      </c>
      <c r="AZA13" s="25" t="str">
        <f t="shared" si="21"/>
        <v>ILTB</v>
      </c>
      <c r="AZB13" s="25" t="str">
        <f t="shared" si="21"/>
        <v>IMED</v>
      </c>
      <c r="AZC13" s="25" t="str">
        <f t="shared" si="21"/>
        <v>IMLP</v>
      </c>
      <c r="AZD13" s="25" t="str">
        <f t="shared" si="21"/>
        <v>IMOM</v>
      </c>
      <c r="AZE13" s="25" t="str">
        <f t="shared" si="21"/>
        <v>IMTB</v>
      </c>
      <c r="AZF13" s="25" t="str">
        <f t="shared" si="21"/>
        <v>IMTM</v>
      </c>
      <c r="AZG13" s="25" t="str">
        <f t="shared" si="21"/>
        <v>INCO</v>
      </c>
      <c r="AZH13" s="25" t="str">
        <f t="shared" si="21"/>
        <v>INDA</v>
      </c>
      <c r="AZI13" s="25" t="str">
        <f t="shared" si="21"/>
        <v>INDF</v>
      </c>
      <c r="AZJ13" s="25" t="str">
        <f t="shared" si="21"/>
        <v>INDL</v>
      </c>
      <c r="AZK13" s="25" t="str">
        <f t="shared" si="21"/>
        <v>INDY</v>
      </c>
      <c r="AZL13" s="25" t="str">
        <f t="shared" si="21"/>
        <v>INDZ</v>
      </c>
      <c r="AZM13" s="25" t="str">
        <f t="shared" si="21"/>
        <v>INFL</v>
      </c>
      <c r="AZN13" s="25" t="str">
        <f t="shared" si="21"/>
        <v>INFR</v>
      </c>
      <c r="AZO13" s="25" t="str">
        <f t="shared" si="21"/>
        <v>INKM</v>
      </c>
      <c r="AZP13" s="25" t="str">
        <f t="shared" si="21"/>
        <v>INP</v>
      </c>
      <c r="AZQ13" s="25" t="str">
        <f t="shared" si="21"/>
        <v>INR</v>
      </c>
      <c r="AZR13" s="25" t="str">
        <f t="shared" si="21"/>
        <v>INSD</v>
      </c>
      <c r="AZS13" s="25" t="str">
        <f t="shared" si="21"/>
        <v>INTF</v>
      </c>
      <c r="AZT13" s="25" t="str">
        <f t="shared" si="21"/>
        <v>INXX</v>
      </c>
      <c r="AZU13" s="25" t="str">
        <f t="shared" si="21"/>
        <v>INY</v>
      </c>
      <c r="AZV13" s="25" t="str">
        <f t="shared" si="21"/>
        <v>IOIL</v>
      </c>
      <c r="AZW13" s="25" t="str">
        <f t="shared" si="21"/>
        <v>IOO</v>
      </c>
      <c r="AZX13" s="25" t="str">
        <f t="shared" si="21"/>
        <v>IPAC</v>
      </c>
      <c r="AZY13" s="25" t="str">
        <f t="shared" si="21"/>
        <v>IPAL</v>
      </c>
      <c r="AZZ13" s="25" t="str">
        <f t="shared" si="21"/>
        <v>IPAY</v>
      </c>
      <c r="BAA13" s="25" t="str">
        <f t="shared" si="21"/>
        <v>IPD</v>
      </c>
      <c r="BAB13" s="25" t="str">
        <f t="shared" si="21"/>
        <v>IPE</v>
      </c>
      <c r="BAC13" s="25" t="str">
        <f t="shared" si="21"/>
        <v>IPF</v>
      </c>
      <c r="BAD13" s="25" t="str">
        <f t="shared" si="21"/>
        <v>IPFF</v>
      </c>
      <c r="BAE13" s="25" t="str">
        <f t="shared" si="21"/>
        <v>IPK</v>
      </c>
      <c r="BAF13" s="25" t="str">
        <f t="shared" si="21"/>
        <v>IPKW</v>
      </c>
      <c r="BAG13" s="25" t="str">
        <f t="shared" si="21"/>
        <v>IPLT</v>
      </c>
      <c r="BAH13" s="25" t="str">
        <f t="shared" si="21"/>
        <v>IPN</v>
      </c>
      <c r="BAI13" s="25" t="str">
        <f t="shared" si="21"/>
        <v>IPO</v>
      </c>
      <c r="BAJ13" s="25" t="str">
        <f t="shared" si="21"/>
        <v>IPOS</v>
      </c>
      <c r="BAK13" s="25" t="str">
        <f t="shared" si="21"/>
        <v>IPS</v>
      </c>
      <c r="BAL13" s="25" t="str">
        <f t="shared" si="21"/>
        <v>IPU</v>
      </c>
      <c r="BAM13" s="25" t="str">
        <f t="shared" si="21"/>
        <v>IPW</v>
      </c>
      <c r="BAN13" s="25" t="str">
        <f t="shared" si="21"/>
        <v>IQDE</v>
      </c>
      <c r="BAO13" s="25" t="str">
        <f t="shared" si="21"/>
        <v>IQDF</v>
      </c>
      <c r="BAP13" s="25" t="str">
        <f t="shared" si="21"/>
        <v>IQDG</v>
      </c>
      <c r="BAQ13" s="25" t="str">
        <f t="shared" si="21"/>
        <v>IQDY</v>
      </c>
      <c r="BAR13" s="25" t="str">
        <f t="shared" si="21"/>
        <v>IQE</v>
      </c>
      <c r="BAS13" s="25" t="str">
        <f t="shared" si="21"/>
        <v>IQLT</v>
      </c>
      <c r="BAT13" s="25" t="str">
        <f t="shared" si="21"/>
        <v>IRO</v>
      </c>
      <c r="BAU13" s="25" t="str">
        <f t="shared" si="21"/>
        <v>IRV</v>
      </c>
      <c r="BAV13" s="25" t="str">
        <f t="shared" si="21"/>
        <v>IRY</v>
      </c>
      <c r="BAW13" s="25" t="str">
        <f t="shared" si="21"/>
        <v>ISCF</v>
      </c>
      <c r="BAX13" s="25" t="str">
        <f t="shared" si="21"/>
        <v>ISHG</v>
      </c>
      <c r="BAY13" s="25" t="str">
        <f t="shared" si="21"/>
        <v>ISMD</v>
      </c>
      <c r="BAZ13" s="25" t="str">
        <f t="shared" si="21"/>
        <v>ISRA</v>
      </c>
      <c r="BBA13" s="25" t="str">
        <f t="shared" si="21"/>
        <v>IST</v>
      </c>
      <c r="BBB13" s="25" t="str">
        <f t="shared" si="21"/>
        <v>ISTB</v>
      </c>
      <c r="BBC13" s="25" t="str">
        <f t="shared" si="21"/>
        <v>ISZE</v>
      </c>
      <c r="BBD13" s="25" t="str">
        <f t="shared" si="21"/>
        <v>ITA</v>
      </c>
      <c r="BBE13" s="25" t="str">
        <f t="shared" si="21"/>
        <v>ITB</v>
      </c>
      <c r="BBF13" s="25" t="str">
        <f t="shared" si="21"/>
        <v>ITE</v>
      </c>
      <c r="BBG13" s="25" t="str">
        <f t="shared" si="21"/>
        <v>ITEQ</v>
      </c>
      <c r="BBH13" s="25" t="str">
        <f t="shared" si="21"/>
        <v>ITIP</v>
      </c>
      <c r="BBI13" s="25" t="str">
        <f t="shared" ref="BBI13:BDT13" si="22">LEFT(BBI14,FIND(" ",BBI14)-1)</f>
        <v>ITL</v>
      </c>
      <c r="BBJ13" s="25" t="str">
        <f t="shared" si="22"/>
        <v>ITLT</v>
      </c>
      <c r="BBK13" s="25" t="str">
        <f t="shared" si="22"/>
        <v>ITLY</v>
      </c>
      <c r="BBL13" s="25" t="str">
        <f t="shared" si="22"/>
        <v>ITM</v>
      </c>
      <c r="BBM13" s="25" t="str">
        <f t="shared" si="22"/>
        <v>ITML</v>
      </c>
      <c r="BBN13" s="25" t="str">
        <f t="shared" si="22"/>
        <v>ITMS</v>
      </c>
      <c r="BBO13" s="25" t="str">
        <f t="shared" si="22"/>
        <v>ITOT</v>
      </c>
      <c r="BBP13" s="25" t="str">
        <f t="shared" si="22"/>
        <v>ITR</v>
      </c>
      <c r="BBQ13" s="25" t="str">
        <f t="shared" si="22"/>
        <v>IUSB</v>
      </c>
      <c r="BBR13" s="25" t="str">
        <f t="shared" si="22"/>
        <v>IUSG</v>
      </c>
      <c r="BBS13" s="25" t="str">
        <f t="shared" si="22"/>
        <v>IUSV</v>
      </c>
      <c r="BBT13" s="25" t="str">
        <f t="shared" si="22"/>
        <v>IVAL</v>
      </c>
      <c r="BBU13" s="25" t="str">
        <f t="shared" si="22"/>
        <v>IVE</v>
      </c>
      <c r="BBV13" s="25" t="str">
        <f t="shared" si="22"/>
        <v>IVLU</v>
      </c>
      <c r="BBW13" s="25" t="str">
        <f t="shared" si="22"/>
        <v>IVO</v>
      </c>
      <c r="BBX13" s="25" t="str">
        <f t="shared" si="22"/>
        <v>IVOG</v>
      </c>
      <c r="BBY13" s="25" t="str">
        <f t="shared" si="22"/>
        <v>IVOO</v>
      </c>
      <c r="BBZ13" s="25" t="str">
        <f t="shared" si="22"/>
        <v>IVOP</v>
      </c>
      <c r="BCA13" s="25" t="str">
        <f t="shared" si="22"/>
        <v>IVOV</v>
      </c>
      <c r="BCB13" s="25" t="str">
        <f t="shared" si="22"/>
        <v>IVV</v>
      </c>
      <c r="BCC13" s="25" t="str">
        <f t="shared" si="22"/>
        <v>IVW</v>
      </c>
      <c r="BCD13" s="25" t="str">
        <f t="shared" si="22"/>
        <v>IWB</v>
      </c>
      <c r="BCE13" s="25" t="str">
        <f t="shared" si="22"/>
        <v>IWC</v>
      </c>
      <c r="BCF13" s="25" t="str">
        <f t="shared" si="22"/>
        <v>IWD</v>
      </c>
      <c r="BCG13" s="25" t="str">
        <f t="shared" si="22"/>
        <v>IWF</v>
      </c>
      <c r="BCH13" s="25" t="str">
        <f t="shared" si="22"/>
        <v>IWL</v>
      </c>
      <c r="BCI13" s="25" t="str">
        <f t="shared" si="22"/>
        <v>IWM</v>
      </c>
      <c r="BCJ13" s="25" t="str">
        <f t="shared" si="22"/>
        <v>IWN</v>
      </c>
      <c r="BCK13" s="25" t="str">
        <f t="shared" si="22"/>
        <v>IWO</v>
      </c>
      <c r="BCL13" s="25" t="str">
        <f t="shared" si="22"/>
        <v>IWP</v>
      </c>
      <c r="BCM13" s="25" t="str">
        <f t="shared" si="22"/>
        <v>IWR</v>
      </c>
      <c r="BCN13" s="25" t="str">
        <f t="shared" si="22"/>
        <v>IWS</v>
      </c>
      <c r="BCO13" s="25" t="str">
        <f t="shared" si="22"/>
        <v>IWV</v>
      </c>
      <c r="BCP13" s="25" t="str">
        <f t="shared" si="22"/>
        <v>IWX</v>
      </c>
      <c r="BCQ13" s="25" t="str">
        <f t="shared" si="22"/>
        <v>IWY</v>
      </c>
      <c r="BCR13" s="25" t="str">
        <f t="shared" si="22"/>
        <v>IXC</v>
      </c>
      <c r="BCS13" s="25" t="str">
        <f t="shared" si="22"/>
        <v>IXG</v>
      </c>
      <c r="BCT13" s="25" t="str">
        <f t="shared" si="22"/>
        <v>IXJ</v>
      </c>
      <c r="BCU13" s="25" t="str">
        <f t="shared" si="22"/>
        <v>IXN</v>
      </c>
      <c r="BCV13" s="25" t="str">
        <f t="shared" si="22"/>
        <v>IXP</v>
      </c>
      <c r="BCW13" s="25" t="str">
        <f t="shared" si="22"/>
        <v>IXUS</v>
      </c>
      <c r="BCX13" s="25" t="str">
        <f t="shared" si="22"/>
        <v>IYC</v>
      </c>
      <c r="BCY13" s="25" t="str">
        <f t="shared" si="22"/>
        <v>IYD</v>
      </c>
      <c r="BCZ13" s="25" t="str">
        <f t="shared" si="22"/>
        <v>IYE</v>
      </c>
      <c r="BDA13" s="25" t="str">
        <f t="shared" si="22"/>
        <v>IYF</v>
      </c>
      <c r="BDB13" s="25" t="str">
        <f t="shared" si="22"/>
        <v>IYG</v>
      </c>
      <c r="BDC13" s="25" t="str">
        <f t="shared" si="22"/>
        <v>IYH</v>
      </c>
      <c r="BDD13" s="25" t="str">
        <f t="shared" si="22"/>
        <v>IYJ</v>
      </c>
      <c r="BDE13" s="25" t="str">
        <f t="shared" si="22"/>
        <v>IYK</v>
      </c>
      <c r="BDF13" s="25" t="str">
        <f t="shared" si="22"/>
        <v>IYLD</v>
      </c>
      <c r="BDG13" s="25" t="str">
        <f t="shared" si="22"/>
        <v>IYM</v>
      </c>
      <c r="BDH13" s="25" t="str">
        <f t="shared" si="22"/>
        <v>IYR</v>
      </c>
      <c r="BDI13" s="25" t="str">
        <f t="shared" si="22"/>
        <v>IYT</v>
      </c>
      <c r="BDJ13" s="25" t="str">
        <f t="shared" si="22"/>
        <v>IYV</v>
      </c>
      <c r="BDK13" s="25" t="str">
        <f t="shared" si="22"/>
        <v>IYW</v>
      </c>
      <c r="BDL13" s="25" t="str">
        <f t="shared" si="22"/>
        <v>IYY</v>
      </c>
      <c r="BDM13" s="25" t="str">
        <f t="shared" si="22"/>
        <v>IYZ</v>
      </c>
      <c r="BDN13" s="25" t="str">
        <f t="shared" si="22"/>
        <v>JDG</v>
      </c>
      <c r="BDO13" s="25" t="str">
        <f t="shared" si="22"/>
        <v>JDST</v>
      </c>
      <c r="BDP13" s="25" t="str">
        <f t="shared" si="22"/>
        <v>JEM</v>
      </c>
      <c r="BDQ13" s="25" t="str">
        <f t="shared" si="22"/>
        <v>JETS</v>
      </c>
      <c r="BDR13" s="25" t="str">
        <f t="shared" si="22"/>
        <v>JFT</v>
      </c>
      <c r="BDS13" s="25" t="str">
        <f t="shared" si="22"/>
        <v>JGBB</v>
      </c>
      <c r="BDT13" s="25" t="str">
        <f t="shared" si="22"/>
        <v>JGBD</v>
      </c>
      <c r="BDU13" s="25" t="str">
        <f t="shared" ref="BDU13:BGF13" si="23">LEFT(BDU14,FIND(" ",BDU14)-1)</f>
        <v>JGBL</v>
      </c>
      <c r="BDV13" s="25" t="str">
        <f t="shared" si="23"/>
        <v>JGBS</v>
      </c>
      <c r="BDW13" s="25" t="str">
        <f t="shared" si="23"/>
        <v>JGBT</v>
      </c>
      <c r="BDX13" s="25" t="str">
        <f t="shared" si="23"/>
        <v>JHDG</v>
      </c>
      <c r="BDY13" s="25" t="str">
        <f t="shared" si="23"/>
        <v>JHMA</v>
      </c>
      <c r="BDZ13" s="25" t="str">
        <f t="shared" si="23"/>
        <v>JHMC</v>
      </c>
      <c r="BEA13" s="25" t="str">
        <f t="shared" si="23"/>
        <v>JHMD</v>
      </c>
      <c r="BEB13" s="25" t="str">
        <f t="shared" si="23"/>
        <v>JHME</v>
      </c>
      <c r="BEC13" s="25" t="str">
        <f t="shared" si="23"/>
        <v>JHMF</v>
      </c>
      <c r="BED13" s="25" t="str">
        <f t="shared" si="23"/>
        <v>JHMH</v>
      </c>
      <c r="BEE13" s="25" t="str">
        <f t="shared" si="23"/>
        <v>JHMI</v>
      </c>
      <c r="BEF13" s="25" t="str">
        <f t="shared" si="23"/>
        <v>JHML</v>
      </c>
      <c r="BEG13" s="25" t="str">
        <f t="shared" si="23"/>
        <v>JHMM</v>
      </c>
      <c r="BEH13" s="25" t="str">
        <f t="shared" si="23"/>
        <v>JHMS</v>
      </c>
      <c r="BEI13" s="25" t="str">
        <f t="shared" si="23"/>
        <v>JHMT</v>
      </c>
      <c r="BEJ13" s="25" t="str">
        <f t="shared" si="23"/>
        <v>JHMU</v>
      </c>
      <c r="BEK13" s="25" t="str">
        <f t="shared" si="23"/>
        <v>JJA</v>
      </c>
      <c r="BEL13" s="25" t="str">
        <f t="shared" si="23"/>
        <v>JJAC</v>
      </c>
      <c r="BEM13" s="25" t="str">
        <f t="shared" si="23"/>
        <v>JJC</v>
      </c>
      <c r="BEN13" s="25" t="str">
        <f t="shared" si="23"/>
        <v>JJCC</v>
      </c>
      <c r="BEO13" s="25" t="str">
        <f t="shared" si="23"/>
        <v>JJE</v>
      </c>
      <c r="BEP13" s="25" t="str">
        <f t="shared" si="23"/>
        <v>JJEC</v>
      </c>
      <c r="BEQ13" s="25" t="str">
        <f t="shared" si="23"/>
        <v>JJG</v>
      </c>
      <c r="BER13" s="25" t="str">
        <f t="shared" si="23"/>
        <v>JJGC</v>
      </c>
      <c r="BES13" s="25" t="str">
        <f t="shared" si="23"/>
        <v>JJM</v>
      </c>
      <c r="BET13" s="25" t="str">
        <f t="shared" si="23"/>
        <v>JJMC</v>
      </c>
      <c r="BEU13" s="25" t="str">
        <f t="shared" si="23"/>
        <v>JJN</v>
      </c>
      <c r="BEV13" s="25" t="str">
        <f t="shared" si="23"/>
        <v>JJNC</v>
      </c>
      <c r="BEW13" s="25" t="str">
        <f t="shared" si="23"/>
        <v>JJP</v>
      </c>
      <c r="BEX13" s="25" t="str">
        <f t="shared" si="23"/>
        <v>JJPC</v>
      </c>
      <c r="BEY13" s="25" t="str">
        <f t="shared" si="23"/>
        <v>JJS</v>
      </c>
      <c r="BEZ13" s="25" t="str">
        <f t="shared" si="23"/>
        <v>JJSC</v>
      </c>
      <c r="BFA13" s="25" t="str">
        <f t="shared" si="23"/>
        <v>JJT</v>
      </c>
      <c r="BFB13" s="25" t="str">
        <f t="shared" si="23"/>
        <v>JJTC</v>
      </c>
      <c r="BFC13" s="25" t="str">
        <f t="shared" si="23"/>
        <v>JJU</v>
      </c>
      <c r="BFD13" s="25" t="str">
        <f t="shared" si="23"/>
        <v>JJUC</v>
      </c>
      <c r="BFE13" s="25" t="str">
        <f t="shared" si="23"/>
        <v>JKD</v>
      </c>
      <c r="BFF13" s="25" t="str">
        <f t="shared" si="23"/>
        <v>JKE</v>
      </c>
      <c r="BFG13" s="25" t="str">
        <f t="shared" si="23"/>
        <v>JKF</v>
      </c>
      <c r="BFH13" s="25" t="str">
        <f t="shared" si="23"/>
        <v>JKG</v>
      </c>
      <c r="BFI13" s="25" t="str">
        <f t="shared" si="23"/>
        <v>JKH</v>
      </c>
      <c r="BFJ13" s="25" t="str">
        <f t="shared" si="23"/>
        <v>JKI</v>
      </c>
      <c r="BFK13" s="25" t="str">
        <f t="shared" si="23"/>
        <v>JKJ</v>
      </c>
      <c r="BFL13" s="25" t="str">
        <f t="shared" si="23"/>
        <v>JKK</v>
      </c>
      <c r="BFM13" s="25" t="str">
        <f t="shared" si="23"/>
        <v>JKL</v>
      </c>
      <c r="BFN13" s="25" t="str">
        <f t="shared" si="23"/>
        <v>JNB</v>
      </c>
      <c r="BFO13" s="25" t="str">
        <f t="shared" si="23"/>
        <v>JNK</v>
      </c>
      <c r="BFP13" s="25" t="str">
        <f t="shared" si="23"/>
        <v>JNR</v>
      </c>
      <c r="BFQ13" s="25" t="str">
        <f t="shared" si="23"/>
        <v>JNUG</v>
      </c>
      <c r="BFR13" s="25" t="str">
        <f t="shared" si="23"/>
        <v>JO</v>
      </c>
      <c r="BFS13" s="25" t="str">
        <f t="shared" si="23"/>
        <v>JPEH</v>
      </c>
      <c r="BFT13" s="25" t="str">
        <f t="shared" si="23"/>
        <v>JPEM</v>
      </c>
      <c r="BFU13" s="25" t="str">
        <f t="shared" si="23"/>
        <v>JPEU</v>
      </c>
      <c r="BFV13" s="25" t="str">
        <f t="shared" si="23"/>
        <v>JPGB</v>
      </c>
      <c r="BFW13" s="25" t="str">
        <f t="shared" si="23"/>
        <v>JPGE</v>
      </c>
      <c r="BFX13" s="25" t="str">
        <f t="shared" si="23"/>
        <v>JPHF</v>
      </c>
      <c r="BFY13" s="25" t="str">
        <f t="shared" si="23"/>
        <v>JPHY</v>
      </c>
      <c r="BFZ13" s="25" t="str">
        <f t="shared" si="23"/>
        <v>JPIH</v>
      </c>
      <c r="BGA13" s="25" t="str">
        <f t="shared" si="23"/>
        <v>JPIN</v>
      </c>
      <c r="BGB13" s="25" t="str">
        <f t="shared" si="23"/>
        <v>JPME</v>
      </c>
      <c r="BGC13" s="25" t="str">
        <f t="shared" si="23"/>
        <v>JPMV</v>
      </c>
      <c r="BGD13" s="25" t="str">
        <f t="shared" si="23"/>
        <v>JPN</v>
      </c>
      <c r="BGE13" s="25" t="str">
        <f t="shared" si="23"/>
        <v>JPNH</v>
      </c>
      <c r="BGF13" s="25" t="str">
        <f t="shared" si="23"/>
        <v>JPNL</v>
      </c>
      <c r="BGG13" s="25" t="str">
        <f t="shared" ref="BGG13:BIR13" si="24">LEFT(BGG14,FIND(" ",BGG14)-1)</f>
        <v>JPNS</v>
      </c>
      <c r="BGH13" s="25" t="str">
        <f t="shared" si="24"/>
        <v>JPP</v>
      </c>
      <c r="BGI13" s="25" t="str">
        <f t="shared" si="24"/>
        <v>JPSE</v>
      </c>
      <c r="BGJ13" s="25" t="str">
        <f t="shared" si="24"/>
        <v>JPST</v>
      </c>
      <c r="BGK13" s="25" t="str">
        <f t="shared" si="24"/>
        <v>JPUS</v>
      </c>
      <c r="BGL13" s="25" t="str">
        <f t="shared" si="24"/>
        <v>JPX</v>
      </c>
      <c r="BGM13" s="25" t="str">
        <f t="shared" si="24"/>
        <v>JPXN</v>
      </c>
      <c r="BGN13" s="25" t="str">
        <f t="shared" si="24"/>
        <v>JRE</v>
      </c>
      <c r="BGO13" s="25" t="str">
        <f t="shared" si="24"/>
        <v>JSC</v>
      </c>
      <c r="BGP13" s="25" t="str">
        <f t="shared" si="24"/>
        <v>JSMD</v>
      </c>
      <c r="BGQ13" s="25" t="str">
        <f t="shared" si="24"/>
        <v>JSML</v>
      </c>
      <c r="BGR13" s="25" t="str">
        <f t="shared" si="24"/>
        <v>JUNE</v>
      </c>
      <c r="BGS13" s="25" t="str">
        <f t="shared" si="24"/>
        <v>JUNR</v>
      </c>
      <c r="BGT13" s="25" t="str">
        <f t="shared" si="24"/>
        <v>JVS</v>
      </c>
      <c r="BGU13" s="25" t="str">
        <f t="shared" si="24"/>
        <v>JXI</v>
      </c>
      <c r="BGV13" s="25" t="str">
        <f t="shared" si="24"/>
        <v>JYF</v>
      </c>
      <c r="BGW13" s="25" t="str">
        <f t="shared" si="24"/>
        <v>JYN</v>
      </c>
      <c r="BGX13" s="25" t="str">
        <f t="shared" si="24"/>
        <v>KBA</v>
      </c>
      <c r="BGY13" s="25" t="str">
        <f t="shared" si="24"/>
        <v>KBE</v>
      </c>
      <c r="BGZ13" s="25" t="str">
        <f t="shared" si="24"/>
        <v>KBWB</v>
      </c>
      <c r="BHA13" s="25" t="str">
        <f t="shared" si="24"/>
        <v>KBWC</v>
      </c>
      <c r="BHB13" s="25" t="str">
        <f t="shared" si="24"/>
        <v>KBWD</v>
      </c>
      <c r="BHC13" s="25" t="str">
        <f t="shared" si="24"/>
        <v>KBWI</v>
      </c>
      <c r="BHD13" s="25" t="str">
        <f t="shared" si="24"/>
        <v>KBWP</v>
      </c>
      <c r="BHE13" s="25" t="str">
        <f t="shared" si="24"/>
        <v>KBWR</v>
      </c>
      <c r="BHF13" s="25" t="str">
        <f t="shared" si="24"/>
        <v>KBWX</v>
      </c>
      <c r="BHG13" s="25" t="str">
        <f t="shared" si="24"/>
        <v>KBWY</v>
      </c>
      <c r="BHH13" s="25" t="str">
        <f t="shared" si="24"/>
        <v>KCE</v>
      </c>
      <c r="BHI13" s="25" t="str">
        <f t="shared" si="24"/>
        <v>KCNY</v>
      </c>
      <c r="BHJ13" s="25" t="str">
        <f t="shared" si="24"/>
        <v>KEMP</v>
      </c>
      <c r="BHK13" s="25" t="str">
        <f t="shared" si="24"/>
        <v>KFYP</v>
      </c>
      <c r="BHL13" s="25" t="str">
        <f t="shared" si="24"/>
        <v>KIE</v>
      </c>
      <c r="BHM13" s="25" t="str">
        <f t="shared" si="24"/>
        <v>KLDW</v>
      </c>
      <c r="BHN13" s="25" t="str">
        <f t="shared" si="24"/>
        <v>KLEM</v>
      </c>
      <c r="BHO13" s="25" t="str">
        <f t="shared" si="24"/>
        <v>KME</v>
      </c>
      <c r="BHP13" s="25" t="str">
        <f t="shared" si="24"/>
        <v>KNOW</v>
      </c>
      <c r="BHQ13" s="25" t="str">
        <f t="shared" si="24"/>
        <v>KOL</v>
      </c>
      <c r="BHR13" s="25" t="str">
        <f t="shared" si="24"/>
        <v>KOLD</v>
      </c>
      <c r="BHS13" s="25" t="str">
        <f t="shared" si="24"/>
        <v>KOR</v>
      </c>
      <c r="BHT13" s="25" t="str">
        <f t="shared" si="24"/>
        <v>KORU</v>
      </c>
      <c r="BHU13" s="25" t="str">
        <f t="shared" si="24"/>
        <v>KORZ</v>
      </c>
      <c r="BHV13" s="25" t="str">
        <f t="shared" si="24"/>
        <v>KRE</v>
      </c>
      <c r="BHW13" s="25" t="str">
        <f t="shared" si="24"/>
        <v>KRMA</v>
      </c>
      <c r="BHX13" s="25" t="str">
        <f t="shared" si="24"/>
        <v>KROO</v>
      </c>
      <c r="BHY13" s="25" t="str">
        <f t="shared" si="24"/>
        <v>KRS</v>
      </c>
      <c r="BHZ13" s="25" t="str">
        <f t="shared" si="24"/>
        <v>KRU</v>
      </c>
      <c r="BIA13" s="25" t="str">
        <f t="shared" si="24"/>
        <v>KSA</v>
      </c>
      <c r="BIB13" s="25" t="str">
        <f t="shared" si="24"/>
        <v>KSF</v>
      </c>
      <c r="BIC13" s="25" t="str">
        <f t="shared" si="24"/>
        <v>KWEB</v>
      </c>
      <c r="BID13" s="25" t="str">
        <f t="shared" si="24"/>
        <v>KWT</v>
      </c>
      <c r="BIE13" s="25" t="str">
        <f t="shared" si="24"/>
        <v>KXI</v>
      </c>
      <c r="BIF13" s="25" t="str">
        <f t="shared" si="24"/>
        <v>LABD</v>
      </c>
      <c r="BIG13" s="25" t="str">
        <f t="shared" si="24"/>
        <v>LABS</v>
      </c>
      <c r="BIH13" s="25" t="str">
        <f t="shared" si="24"/>
        <v>LABU</v>
      </c>
      <c r="BII13" s="25" t="str">
        <f t="shared" si="24"/>
        <v>LALT</v>
      </c>
      <c r="BIJ13" s="25" t="str">
        <f t="shared" si="24"/>
        <v>LARE</v>
      </c>
      <c r="BIK13" s="25" t="str">
        <f t="shared" si="24"/>
        <v>LATM</v>
      </c>
      <c r="BIL13" s="25" t="str">
        <f t="shared" si="24"/>
        <v>LBDC</v>
      </c>
      <c r="BIM13" s="25" t="str">
        <f t="shared" si="24"/>
        <v>LBJ</v>
      </c>
      <c r="BIN13" s="25" t="str">
        <f t="shared" si="24"/>
        <v>LBND</v>
      </c>
      <c r="BIO13" s="25" t="str">
        <f t="shared" si="24"/>
        <v>LBTA</v>
      </c>
      <c r="BIP13" s="25" t="str">
        <f t="shared" si="24"/>
        <v>LCPR</v>
      </c>
      <c r="BIQ13" s="25" t="str">
        <f t="shared" si="24"/>
        <v>LD</v>
      </c>
      <c r="BIR13" s="25" t="str">
        <f t="shared" si="24"/>
        <v>LDC</v>
      </c>
      <c r="BIS13" s="25" t="str">
        <f t="shared" ref="BIS13:BLD13" si="25">LEFT(BIS14,FIND(" ",BIS14)-1)</f>
        <v>LDN</v>
      </c>
      <c r="BIT13" s="25" t="str">
        <f t="shared" si="25"/>
        <v>LDRI</v>
      </c>
      <c r="BIU13" s="25" t="str">
        <f t="shared" si="25"/>
        <v>LDUR</v>
      </c>
      <c r="BIV13" s="25" t="str">
        <f t="shared" si="25"/>
        <v>LEAD</v>
      </c>
      <c r="BIW13" s="25" t="str">
        <f t="shared" si="25"/>
        <v>LEDD</v>
      </c>
      <c r="BIX13" s="25" t="str">
        <f t="shared" si="25"/>
        <v>LEHMM</v>
      </c>
      <c r="BIY13" s="25" t="str">
        <f t="shared" si="25"/>
        <v>LEHMN</v>
      </c>
      <c r="BIZ13" s="25" t="str">
        <f t="shared" si="25"/>
        <v>LEMB</v>
      </c>
      <c r="BJA13" s="25" t="str">
        <f t="shared" si="25"/>
        <v>LEMF</v>
      </c>
      <c r="BJB13" s="25" t="str">
        <f t="shared" si="25"/>
        <v>LGEM</v>
      </c>
      <c r="BJC13" s="25" t="str">
        <f t="shared" si="25"/>
        <v>LGLV</v>
      </c>
      <c r="BJD13" s="25" t="str">
        <f t="shared" si="25"/>
        <v>LGOS</v>
      </c>
      <c r="BJE13" s="25" t="str">
        <f t="shared" si="25"/>
        <v>LHB</v>
      </c>
      <c r="BJF13" s="25" t="str">
        <f t="shared" si="25"/>
        <v>LIS</v>
      </c>
      <c r="BJG13" s="25" t="str">
        <f t="shared" si="25"/>
        <v>LIT</v>
      </c>
      <c r="BJH13" s="25" t="str">
        <f t="shared" si="25"/>
        <v>LKOR</v>
      </c>
      <c r="BJI13" s="25" t="str">
        <f t="shared" si="25"/>
        <v>LLDM</v>
      </c>
      <c r="BJJ13" s="25" t="str">
        <f t="shared" si="25"/>
        <v>LLEM</v>
      </c>
      <c r="BJK13" s="25" t="str">
        <f t="shared" si="25"/>
        <v>LLSC</v>
      </c>
      <c r="BJL13" s="25" t="str">
        <f t="shared" si="25"/>
        <v>LLSP</v>
      </c>
      <c r="BJM13" s="25" t="str">
        <f t="shared" si="25"/>
        <v>LMBS</v>
      </c>
      <c r="BJN13" s="25" t="str">
        <f t="shared" si="25"/>
        <v>LMLP</v>
      </c>
      <c r="BJO13" s="25" t="str">
        <f t="shared" si="25"/>
        <v>LNGR</v>
      </c>
      <c r="BJP13" s="25" t="str">
        <f t="shared" si="25"/>
        <v>LOWC</v>
      </c>
      <c r="BJQ13" s="25" t="str">
        <f t="shared" si="25"/>
        <v>LPAL</v>
      </c>
      <c r="BJR13" s="25" t="str">
        <f t="shared" si="25"/>
        <v>LPLT</v>
      </c>
      <c r="BJS13" s="25" t="str">
        <f t="shared" si="25"/>
        <v>LQD</v>
      </c>
      <c r="BJT13" s="25" t="str">
        <f t="shared" si="25"/>
        <v>LQDCR</v>
      </c>
      <c r="BJU13" s="25" t="str">
        <f t="shared" si="25"/>
        <v>LQDH</v>
      </c>
      <c r="BJV13" s="25" t="str">
        <f t="shared" si="25"/>
        <v>LQDRD</v>
      </c>
      <c r="BJW13" s="25" t="str">
        <f t="shared" si="25"/>
        <v>LRET</v>
      </c>
      <c r="BJX13" s="25" t="str">
        <f t="shared" si="25"/>
        <v>LRGE</v>
      </c>
      <c r="BJY13" s="25" t="str">
        <f t="shared" si="25"/>
        <v>LRGF</v>
      </c>
      <c r="BJZ13" s="25" t="str">
        <f t="shared" si="25"/>
        <v>LSC</v>
      </c>
      <c r="BKA13" s="25" t="str">
        <f t="shared" si="25"/>
        <v>LSKY</v>
      </c>
      <c r="BKB13" s="25" t="str">
        <f t="shared" si="25"/>
        <v>LSTK</v>
      </c>
      <c r="BKC13" s="25" t="str">
        <f t="shared" si="25"/>
        <v>LSVX</v>
      </c>
      <c r="BKD13" s="25" t="str">
        <f t="shared" si="25"/>
        <v>LTL</v>
      </c>
      <c r="BKE13" s="25" t="str">
        <f t="shared" si="25"/>
        <v>LTPZ</v>
      </c>
      <c r="BKF13" s="25" t="str">
        <f t="shared" si="25"/>
        <v>LVHB</v>
      </c>
      <c r="BKG13" s="25" t="str">
        <f t="shared" si="25"/>
        <v>LVHD</v>
      </c>
      <c r="BKH13" s="25" t="str">
        <f t="shared" si="25"/>
        <v>LVHE</v>
      </c>
      <c r="BKI13" s="25" t="str">
        <f t="shared" si="25"/>
        <v>LVHI</v>
      </c>
      <c r="BKJ13" s="25" t="str">
        <f t="shared" si="25"/>
        <v>LVIN</v>
      </c>
      <c r="BKK13" s="25" t="str">
        <f t="shared" si="25"/>
        <v>LVL</v>
      </c>
      <c r="BKL13" s="25" t="str">
        <f t="shared" si="25"/>
        <v>LVOL</v>
      </c>
      <c r="BKM13" s="25" t="str">
        <f t="shared" si="25"/>
        <v>LVUS</v>
      </c>
      <c r="BKN13" s="25" t="str">
        <f t="shared" si="25"/>
        <v>LWC</v>
      </c>
      <c r="BKO13" s="25" t="str">
        <f t="shared" si="25"/>
        <v>LWPEL</v>
      </c>
      <c r="BKP13" s="25" t="str">
        <f t="shared" si="25"/>
        <v>MATF</v>
      </c>
      <c r="BKQ13" s="25" t="str">
        <f t="shared" si="25"/>
        <v>MATH</v>
      </c>
      <c r="BKR13" s="25" t="str">
        <f t="shared" si="25"/>
        <v>MATL</v>
      </c>
      <c r="BKS13" s="25" t="str">
        <f t="shared" si="25"/>
        <v>MATS</v>
      </c>
      <c r="BKT13" s="25" t="str">
        <f t="shared" si="25"/>
        <v>MAUI</v>
      </c>
      <c r="BKU13" s="25" t="str">
        <f t="shared" si="25"/>
        <v>MBB</v>
      </c>
      <c r="BKV13" s="25" t="str">
        <f t="shared" si="25"/>
        <v>MBG</v>
      </c>
      <c r="BKW13" s="25" t="str">
        <f t="shared" si="25"/>
        <v>MBSD</v>
      </c>
      <c r="BKX13" s="25" t="str">
        <f t="shared" si="25"/>
        <v>MCEF</v>
      </c>
      <c r="BKY13" s="25" t="str">
        <f t="shared" si="25"/>
        <v>MCG</v>
      </c>
      <c r="BKZ13" s="25" t="str">
        <f t="shared" si="25"/>
        <v>MCHI</v>
      </c>
      <c r="BLA13" s="25" t="str">
        <f t="shared" si="25"/>
        <v>MCRO</v>
      </c>
      <c r="BLB13" s="25" t="str">
        <f t="shared" si="25"/>
        <v>MDD</v>
      </c>
      <c r="BLC13" s="25" t="str">
        <f t="shared" si="25"/>
        <v>MDIV</v>
      </c>
      <c r="BLD13" s="25" t="str">
        <f t="shared" si="25"/>
        <v>MDLL</v>
      </c>
      <c r="BLE13" s="25" t="str">
        <f t="shared" ref="BLE13:BNP13" si="26">LEFT(BLE14,FIND(" ",BLE14)-1)</f>
        <v>MDY</v>
      </c>
      <c r="BLF13" s="25" t="str">
        <f t="shared" si="26"/>
        <v>MDYG</v>
      </c>
      <c r="BLG13" s="25" t="str">
        <f t="shared" si="26"/>
        <v>MDYV</v>
      </c>
      <c r="BLH13" s="25" t="str">
        <f t="shared" si="26"/>
        <v>MEAR</v>
      </c>
      <c r="BLI13" s="25" t="str">
        <f t="shared" si="26"/>
        <v>MELT</v>
      </c>
      <c r="BLJ13" s="25" t="str">
        <f t="shared" si="26"/>
        <v>MENU</v>
      </c>
      <c r="BLK13" s="25" t="str">
        <f t="shared" si="26"/>
        <v>MES</v>
      </c>
      <c r="BLL13" s="25" t="str">
        <f t="shared" si="26"/>
        <v>MEXS</v>
      </c>
      <c r="BLM13" s="25" t="str">
        <f t="shared" si="26"/>
        <v>MEXX</v>
      </c>
      <c r="BLN13" s="25" t="str">
        <f t="shared" si="26"/>
        <v>MFLA</v>
      </c>
      <c r="BLO13" s="25" t="str">
        <f t="shared" si="26"/>
        <v>MFSA</v>
      </c>
      <c r="BLP13" s="25" t="str">
        <f t="shared" si="26"/>
        <v>MGC</v>
      </c>
      <c r="BLQ13" s="25" t="str">
        <f t="shared" si="26"/>
        <v>MGK</v>
      </c>
      <c r="BLR13" s="25" t="str">
        <f t="shared" si="26"/>
        <v>MGV</v>
      </c>
      <c r="BLS13" s="25" t="str">
        <f t="shared" si="26"/>
        <v>MIDU</v>
      </c>
      <c r="BLT13" s="25" t="str">
        <f t="shared" si="26"/>
        <v>MIDZ</v>
      </c>
      <c r="BLU13" s="25" t="str">
        <f t="shared" si="26"/>
        <v>MILN</v>
      </c>
      <c r="BLV13" s="25" t="str">
        <f t="shared" si="26"/>
        <v>MINC</v>
      </c>
      <c r="BLW13" s="25" t="str">
        <f t="shared" si="26"/>
        <v>MINT</v>
      </c>
      <c r="BLX13" s="25" t="str">
        <f t="shared" si="26"/>
        <v>MKH</v>
      </c>
      <c r="BLY13" s="25" t="str">
        <f t="shared" si="26"/>
        <v>MLN</v>
      </c>
      <c r="BLZ13" s="25" t="str">
        <f t="shared" si="26"/>
        <v>MLPA</v>
      </c>
      <c r="BMA13" s="25" t="str">
        <f t="shared" si="26"/>
        <v>MLPB</v>
      </c>
      <c r="BMB13" s="25" t="str">
        <f t="shared" si="26"/>
        <v>MLPC</v>
      </c>
      <c r="BMC13" s="25" t="str">
        <f t="shared" si="26"/>
        <v>MLPE</v>
      </c>
      <c r="BMD13" s="25" t="str">
        <f t="shared" si="26"/>
        <v>MLPG</v>
      </c>
      <c r="BME13" s="25" t="str">
        <f t="shared" si="26"/>
        <v>MLPI</v>
      </c>
      <c r="BMF13" s="25" t="str">
        <f t="shared" si="26"/>
        <v>MLPJ</v>
      </c>
      <c r="BMG13" s="25" t="str">
        <f t="shared" si="26"/>
        <v>MLPL</v>
      </c>
      <c r="BMH13" s="25" t="str">
        <f t="shared" si="26"/>
        <v>MLPN</v>
      </c>
      <c r="BMI13" s="25" t="str">
        <f t="shared" si="26"/>
        <v>MLPO</v>
      </c>
      <c r="BMJ13" s="25" t="str">
        <f t="shared" si="26"/>
        <v>MLPQ</v>
      </c>
      <c r="BMK13" s="25" t="str">
        <f t="shared" si="26"/>
        <v>MLPS</v>
      </c>
      <c r="BML13" s="25" t="str">
        <f t="shared" si="26"/>
        <v>MLPV</v>
      </c>
      <c r="BMM13" s="25" t="str">
        <f t="shared" si="26"/>
        <v>MLPW</v>
      </c>
      <c r="BMN13" s="25" t="str">
        <f t="shared" si="26"/>
        <v>MLPX</v>
      </c>
      <c r="BMO13" s="25" t="str">
        <f t="shared" si="26"/>
        <v>MLPY</v>
      </c>
      <c r="BMP13" s="25" t="str">
        <f t="shared" si="26"/>
        <v>MLPZ</v>
      </c>
      <c r="BMQ13" s="25" t="str">
        <f t="shared" si="26"/>
        <v>MLTI</v>
      </c>
      <c r="BMR13" s="25" t="str">
        <f t="shared" si="26"/>
        <v>MMTM</v>
      </c>
      <c r="BMS13" s="25" t="str">
        <f t="shared" si="26"/>
        <v>MNA</v>
      </c>
      <c r="BMT13" s="25" t="str">
        <f t="shared" si="26"/>
        <v>MOAT</v>
      </c>
      <c r="BMU13" s="25" t="str">
        <f t="shared" si="26"/>
        <v>MOM</v>
      </c>
      <c r="BMV13" s="25" t="str">
        <f t="shared" si="26"/>
        <v>MONY</v>
      </c>
      <c r="BMW13" s="25" t="str">
        <f t="shared" si="26"/>
        <v>MOO</v>
      </c>
      <c r="BMX13" s="25" t="str">
        <f t="shared" si="26"/>
        <v>MORL</v>
      </c>
      <c r="BMY13" s="25" t="str">
        <f t="shared" si="26"/>
        <v>MORT</v>
      </c>
      <c r="BMZ13" s="25" t="str">
        <f t="shared" si="26"/>
        <v>MOTI</v>
      </c>
      <c r="BNA13" s="25" t="str">
        <f t="shared" si="26"/>
        <v>MPCT</v>
      </c>
      <c r="BNB13" s="25" t="str">
        <f t="shared" si="26"/>
        <v>MRGR</v>
      </c>
      <c r="BNC13" s="25" t="str">
        <f t="shared" si="26"/>
        <v>MRRL</v>
      </c>
      <c r="BND13" s="25" t="str">
        <f t="shared" si="26"/>
        <v>MSXX</v>
      </c>
      <c r="BNE13" s="25" t="str">
        <f t="shared" si="26"/>
        <v>MTK</v>
      </c>
      <c r="BNF13" s="25" t="str">
        <f t="shared" si="26"/>
        <v>MTUM</v>
      </c>
      <c r="BNG13" s="25" t="str">
        <f t="shared" si="26"/>
        <v>MUAA</v>
      </c>
      <c r="BNH13" s="25" t="str">
        <f t="shared" si="26"/>
        <v>MUAB</v>
      </c>
      <c r="BNI13" s="25" t="str">
        <f t="shared" si="26"/>
        <v>MUAC</v>
      </c>
      <c r="BNJ13" s="25" t="str">
        <f t="shared" si="26"/>
        <v>MUB</v>
      </c>
      <c r="BNK13" s="25" t="str">
        <f t="shared" si="26"/>
        <v>MUBCR</v>
      </c>
      <c r="BNL13" s="25" t="str">
        <f t="shared" si="26"/>
        <v>MUBRD</v>
      </c>
      <c r="BNM13" s="25" t="str">
        <f t="shared" si="26"/>
        <v>MUNI</v>
      </c>
      <c r="BNN13" s="25" t="str">
        <f t="shared" si="26"/>
        <v>MVIN</v>
      </c>
      <c r="BNO13" s="25" t="str">
        <f t="shared" si="26"/>
        <v>MVV</v>
      </c>
      <c r="BNP13" s="25" t="str">
        <f t="shared" si="26"/>
        <v>MXI</v>
      </c>
      <c r="BNQ13" s="25" t="str">
        <f t="shared" ref="BNQ13:BQB13" si="27">LEFT(BNQ14,FIND(" ",BNQ14)-1)</f>
        <v>MYG</v>
      </c>
      <c r="BNR13" s="25" t="str">
        <f t="shared" si="27"/>
        <v>MYY</v>
      </c>
      <c r="BNS13" s="25" t="str">
        <f t="shared" si="27"/>
        <v>MZG</v>
      </c>
      <c r="BNT13" s="25" t="str">
        <f t="shared" si="27"/>
        <v>MZN</v>
      </c>
      <c r="BNU13" s="25" t="str">
        <f t="shared" si="27"/>
        <v>MZO</v>
      </c>
      <c r="BNV13" s="25" t="str">
        <f t="shared" si="27"/>
        <v>MZZ</v>
      </c>
      <c r="BNW13" s="25" t="str">
        <f t="shared" si="27"/>
        <v>NAGS</v>
      </c>
      <c r="BNX13" s="25" t="str">
        <f t="shared" si="27"/>
        <v>NAIL</v>
      </c>
      <c r="BNY13" s="25" t="str">
        <f t="shared" si="27"/>
        <v>NANR</v>
      </c>
      <c r="BNZ13" s="25" t="str">
        <f t="shared" si="27"/>
        <v>NASH</v>
      </c>
      <c r="BOA13" s="25" t="str">
        <f t="shared" si="27"/>
        <v>NASI</v>
      </c>
      <c r="BOB13" s="25" t="str">
        <f t="shared" si="27"/>
        <v>NEAR</v>
      </c>
      <c r="BOC13" s="25" t="str">
        <f t="shared" si="27"/>
        <v>NFLT</v>
      </c>
      <c r="BOD13" s="25" t="str">
        <f t="shared" si="27"/>
        <v>NFO</v>
      </c>
      <c r="BOE13" s="25" t="str">
        <f t="shared" si="27"/>
        <v>NFRA</v>
      </c>
      <c r="BOF13" s="25" t="str">
        <f t="shared" si="27"/>
        <v>NGE</v>
      </c>
      <c r="BOG13" s="25" t="str">
        <f t="shared" si="27"/>
        <v>NIB</v>
      </c>
      <c r="BOH13" s="25" t="str">
        <f t="shared" si="27"/>
        <v>NIBC</v>
      </c>
      <c r="BOI13" s="25" t="str">
        <f t="shared" si="27"/>
        <v>NINI</v>
      </c>
      <c r="BOJ13" s="25" t="str">
        <f t="shared" si="27"/>
        <v>NKY</v>
      </c>
      <c r="BOK13" s="25" t="str">
        <f t="shared" si="27"/>
        <v>NLR</v>
      </c>
      <c r="BOL13" s="25" t="str">
        <f t="shared" si="27"/>
        <v>NOBL</v>
      </c>
      <c r="BOM13" s="25" t="str">
        <f t="shared" si="27"/>
        <v>NOMO</v>
      </c>
      <c r="BON13" s="25" t="str">
        <f t="shared" si="27"/>
        <v>NORW</v>
      </c>
      <c r="BOO13" s="25" t="str">
        <f t="shared" si="27"/>
        <v>NUAG</v>
      </c>
      <c r="BOP13" s="25" t="str">
        <f t="shared" si="27"/>
        <v>NUCL</v>
      </c>
      <c r="BOQ13" s="25" t="str">
        <f t="shared" si="27"/>
        <v>NUDM</v>
      </c>
      <c r="BOR13" s="25" t="str">
        <f t="shared" si="27"/>
        <v>NUEM</v>
      </c>
      <c r="BOS13" s="25" t="str">
        <f t="shared" si="27"/>
        <v>NUGT</v>
      </c>
      <c r="BOT13" s="25" t="str">
        <f t="shared" si="27"/>
        <v>NULG</v>
      </c>
      <c r="BOU13" s="25" t="str">
        <f t="shared" si="27"/>
        <v>NULV</v>
      </c>
      <c r="BOV13" s="25" t="str">
        <f t="shared" si="27"/>
        <v>NUMG</v>
      </c>
      <c r="BOW13" s="25" t="str">
        <f t="shared" si="27"/>
        <v>NUMV</v>
      </c>
      <c r="BOX13" s="25" t="str">
        <f t="shared" si="27"/>
        <v>NURE</v>
      </c>
      <c r="BOY13" s="25" t="str">
        <f t="shared" si="27"/>
        <v>NUSA</v>
      </c>
      <c r="BOZ13" s="25" t="str">
        <f t="shared" si="27"/>
        <v>NUSC</v>
      </c>
      <c r="BPA13" s="25" t="str">
        <f t="shared" si="27"/>
        <v>NXT</v>
      </c>
      <c r="BPB13" s="25" t="str">
        <f t="shared" si="27"/>
        <v>NY</v>
      </c>
      <c r="BPC13" s="25" t="str">
        <f t="shared" si="27"/>
        <v>NYC</v>
      </c>
      <c r="BPD13" s="25" t="str">
        <f t="shared" si="27"/>
        <v>NYF</v>
      </c>
      <c r="BPE13" s="25" t="str">
        <f t="shared" si="27"/>
        <v>NYFCR</v>
      </c>
      <c r="BPF13" s="25" t="str">
        <f t="shared" si="27"/>
        <v>NYFRD</v>
      </c>
      <c r="BPG13" s="25" t="str">
        <f t="shared" si="27"/>
        <v>OAPH</v>
      </c>
      <c r="BPH13" s="25" t="str">
        <f t="shared" si="27"/>
        <v>OASI</v>
      </c>
      <c r="BPI13" s="25" t="str">
        <f t="shared" si="27"/>
        <v>OCIO</v>
      </c>
      <c r="BPJ13" s="25" t="str">
        <f t="shared" si="27"/>
        <v>OEF</v>
      </c>
      <c r="BPK13" s="25" t="str">
        <f t="shared" si="27"/>
        <v>OEUH</v>
      </c>
      <c r="BPL13" s="25" t="str">
        <f t="shared" si="27"/>
        <v>OEUR</v>
      </c>
      <c r="BPM13" s="25" t="str">
        <f t="shared" si="27"/>
        <v>OEW</v>
      </c>
      <c r="BPN13" s="25" t="str">
        <f t="shared" si="27"/>
        <v>OFF</v>
      </c>
      <c r="BPO13" s="25" t="str">
        <f t="shared" si="27"/>
        <v>OGEM</v>
      </c>
      <c r="BPP13" s="25" t="str">
        <f t="shared" si="27"/>
        <v>OIH</v>
      </c>
      <c r="BPQ13" s="25" t="str">
        <f t="shared" si="27"/>
        <v>OIHYL</v>
      </c>
      <c r="BPR13" s="25" t="str">
        <f t="shared" si="27"/>
        <v>OIIL</v>
      </c>
      <c r="BPS13" s="25" t="str">
        <f t="shared" si="27"/>
        <v>OIL</v>
      </c>
      <c r="BPT13" s="25" t="str">
        <f t="shared" si="27"/>
        <v>OILB</v>
      </c>
      <c r="BPU13" s="25" t="str">
        <f t="shared" si="27"/>
        <v>OILC</v>
      </c>
      <c r="BPV13" s="25" t="str">
        <f t="shared" si="27"/>
        <v>OILD</v>
      </c>
      <c r="BPW13" s="25" t="str">
        <f t="shared" si="27"/>
        <v>OILK</v>
      </c>
      <c r="BPX13" s="25" t="str">
        <f t="shared" si="27"/>
        <v>OILU</v>
      </c>
      <c r="BPY13" s="25" t="str">
        <f t="shared" si="27"/>
        <v>OILX</v>
      </c>
      <c r="BPZ13" s="25" t="str">
        <f t="shared" si="27"/>
        <v>OILZ</v>
      </c>
      <c r="BQA13" s="25" t="str">
        <f t="shared" si="27"/>
        <v>OLD</v>
      </c>
      <c r="BQB13" s="25" t="str">
        <f t="shared" si="27"/>
        <v>OLEM</v>
      </c>
      <c r="BQC13" s="25" t="str">
        <f t="shared" ref="BQC13:BSN13" si="28">LEFT(BQC14,FIND(" ",BQC14)-1)</f>
        <v>OLO</v>
      </c>
      <c r="BQD13" s="25" t="str">
        <f t="shared" si="28"/>
        <v>ONEF</v>
      </c>
      <c r="BQE13" s="25" t="str">
        <f t="shared" si="28"/>
        <v>ONEK</v>
      </c>
      <c r="BQF13" s="25" t="str">
        <f t="shared" si="28"/>
        <v>ONEO</v>
      </c>
      <c r="BQG13" s="25" t="str">
        <f t="shared" si="28"/>
        <v>ONEQ</v>
      </c>
      <c r="BQH13" s="25" t="str">
        <f t="shared" si="28"/>
        <v>ONEV</v>
      </c>
      <c r="BQI13" s="25" t="str">
        <f t="shared" si="28"/>
        <v>ONEY</v>
      </c>
      <c r="BQJ13" s="25" t="str">
        <f t="shared" si="28"/>
        <v>ONG</v>
      </c>
      <c r="BQK13" s="25" t="str">
        <f t="shared" si="28"/>
        <v>ONN</v>
      </c>
      <c r="BQL13" s="25" t="str">
        <f t="shared" si="28"/>
        <v>ONTL</v>
      </c>
      <c r="BQM13" s="25" t="str">
        <f t="shared" si="28"/>
        <v>OOL</v>
      </c>
      <c r="BQN13" s="25" t="str">
        <f t="shared" si="28"/>
        <v>OOS</v>
      </c>
      <c r="BQO13" s="25" t="str">
        <f t="shared" si="28"/>
        <v>OPD</v>
      </c>
      <c r="BQP13" s="25" t="str">
        <f t="shared" si="28"/>
        <v>ORG</v>
      </c>
      <c r="BQQ13" s="25" t="str">
        <f t="shared" si="28"/>
        <v>OSMS</v>
      </c>
      <c r="BQR13" s="25" t="str">
        <f t="shared" si="28"/>
        <v>OTP</v>
      </c>
      <c r="BQS13" s="25" t="str">
        <f t="shared" si="28"/>
        <v>OTR</v>
      </c>
      <c r="BQT13" s="25" t="str">
        <f t="shared" si="28"/>
        <v>OTS</v>
      </c>
      <c r="BQU13" s="25" t="str">
        <f t="shared" si="28"/>
        <v>OUNZ</v>
      </c>
      <c r="BQV13" s="25" t="str">
        <f t="shared" si="28"/>
        <v>OUSA</v>
      </c>
      <c r="BQW13" s="25" t="str">
        <f t="shared" si="28"/>
        <v>OUSM</v>
      </c>
      <c r="BQX13" s="25" t="str">
        <f t="shared" si="28"/>
        <v>OVLC</v>
      </c>
      <c r="BQY13" s="25" t="str">
        <f t="shared" si="28"/>
        <v>PAEU</v>
      </c>
      <c r="BQZ13" s="25" t="str">
        <f t="shared" si="28"/>
        <v>PAF</v>
      </c>
      <c r="BRA13" s="25" t="str">
        <f t="shared" si="28"/>
        <v>PAGG</v>
      </c>
      <c r="BRB13" s="25" t="str">
        <f t="shared" si="28"/>
        <v>PAK</v>
      </c>
      <c r="BRC13" s="25" t="str">
        <f t="shared" si="28"/>
        <v>PALL</v>
      </c>
      <c r="BRD13" s="25" t="str">
        <f t="shared" si="28"/>
        <v>PAO</v>
      </c>
      <c r="BRE13" s="25" t="str">
        <f t="shared" si="28"/>
        <v>PAVE</v>
      </c>
      <c r="BRF13" s="25" t="str">
        <f t="shared" si="28"/>
        <v>PBD</v>
      </c>
      <c r="BRG13" s="25" t="str">
        <f t="shared" si="28"/>
        <v>PBE</v>
      </c>
      <c r="BRH13" s="25" t="str">
        <f t="shared" si="28"/>
        <v>PBJ</v>
      </c>
      <c r="BRI13" s="25" t="str">
        <f t="shared" si="28"/>
        <v>PBP</v>
      </c>
      <c r="BRJ13" s="25" t="str">
        <f t="shared" si="28"/>
        <v>PBS</v>
      </c>
      <c r="BRK13" s="25" t="str">
        <f t="shared" si="28"/>
        <v>PBTQ</v>
      </c>
      <c r="BRL13" s="25" t="str">
        <f t="shared" si="28"/>
        <v>PBW</v>
      </c>
      <c r="BRM13" s="25" t="str">
        <f t="shared" si="28"/>
        <v>PCA</v>
      </c>
      <c r="BRN13" s="25" t="str">
        <f t="shared" si="28"/>
        <v>PCEF</v>
      </c>
      <c r="BRO13" s="25" t="str">
        <f t="shared" si="28"/>
        <v>PCY</v>
      </c>
      <c r="BRP13" s="25" t="str">
        <f t="shared" si="28"/>
        <v>PDBC</v>
      </c>
      <c r="BRQ13" s="25" t="str">
        <f t="shared" si="28"/>
        <v>PDN</v>
      </c>
      <c r="BRR13" s="25" t="str">
        <f t="shared" si="28"/>
        <v>PDP</v>
      </c>
      <c r="BRS13" s="25" t="str">
        <f t="shared" si="28"/>
        <v>PDQ</v>
      </c>
      <c r="BRT13" s="25" t="str">
        <f t="shared" si="28"/>
        <v>PEF</v>
      </c>
      <c r="BRU13" s="25" t="str">
        <f t="shared" si="28"/>
        <v>PEH</v>
      </c>
      <c r="BRV13" s="25" t="str">
        <f t="shared" si="28"/>
        <v>PEJ</v>
      </c>
      <c r="BRW13" s="25" t="str">
        <f t="shared" si="28"/>
        <v>PEK</v>
      </c>
      <c r="BRX13" s="25" t="str">
        <f t="shared" si="28"/>
        <v>PERM</v>
      </c>
      <c r="BRY13" s="25" t="str">
        <f t="shared" si="28"/>
        <v>PEX</v>
      </c>
      <c r="BRZ13" s="25" t="str">
        <f t="shared" si="28"/>
        <v>PEY</v>
      </c>
      <c r="BSA13" s="25" t="str">
        <f t="shared" si="28"/>
        <v>PEZ</v>
      </c>
      <c r="BSB13" s="25" t="str">
        <f t="shared" si="28"/>
        <v>PFEM</v>
      </c>
      <c r="BSC13" s="25" t="str">
        <f t="shared" si="28"/>
        <v>PFF</v>
      </c>
      <c r="BSD13" s="25" t="str">
        <f t="shared" si="28"/>
        <v>PFFR</v>
      </c>
      <c r="BSE13" s="25" t="str">
        <f t="shared" si="28"/>
        <v>PFI</v>
      </c>
      <c r="BSF13" s="25" t="str">
        <f t="shared" si="28"/>
        <v>PFIG</v>
      </c>
      <c r="BSG13" s="25" t="str">
        <f t="shared" si="28"/>
        <v>PFM</v>
      </c>
      <c r="BSH13" s="25" t="str">
        <f t="shared" si="28"/>
        <v>PFP</v>
      </c>
      <c r="BSI13" s="25" t="str">
        <f t="shared" si="28"/>
        <v>PFV</v>
      </c>
      <c r="BSJ13" s="25" t="str">
        <f t="shared" si="28"/>
        <v>PFXF</v>
      </c>
      <c r="BSK13" s="25" t="str">
        <f t="shared" si="28"/>
        <v>PGAL</v>
      </c>
      <c r="BSL13" s="25" t="str">
        <f t="shared" si="28"/>
        <v>PGD</v>
      </c>
      <c r="BSM13" s="25" t="str">
        <f t="shared" si="28"/>
        <v>PGF</v>
      </c>
      <c r="BSN13" s="25" t="str">
        <f t="shared" si="28"/>
        <v>PGHY</v>
      </c>
      <c r="BSO13" s="25" t="str">
        <f t="shared" ref="BSO13:BUZ13" si="29">LEFT(BSO14,FIND(" ",BSO14)-1)</f>
        <v>PGJ</v>
      </c>
      <c r="BSP13" s="25" t="str">
        <f t="shared" si="29"/>
        <v>PGM</v>
      </c>
      <c r="BSQ13" s="25" t="str">
        <f t="shared" si="29"/>
        <v>PGX</v>
      </c>
      <c r="BSR13" s="25" t="str">
        <f t="shared" si="29"/>
        <v>PHB</v>
      </c>
      <c r="BSS13" s="25" t="str">
        <f t="shared" si="29"/>
        <v>PHDG</v>
      </c>
      <c r="BST13" s="25" t="str">
        <f t="shared" si="29"/>
        <v>PHJ</v>
      </c>
      <c r="BSU13" s="25" t="str">
        <f t="shared" si="29"/>
        <v>PHO</v>
      </c>
      <c r="BSV13" s="25" t="str">
        <f t="shared" si="29"/>
        <v>PHW</v>
      </c>
      <c r="BSW13" s="25" t="str">
        <f t="shared" si="29"/>
        <v>PIC</v>
      </c>
      <c r="BSX13" s="25" t="str">
        <f t="shared" si="29"/>
        <v>PICB</v>
      </c>
      <c r="BSY13" s="25" t="str">
        <f t="shared" si="29"/>
        <v>PICK</v>
      </c>
      <c r="BSZ13" s="25" t="str">
        <f t="shared" si="29"/>
        <v>PID</v>
      </c>
      <c r="BTA13" s="25" t="str">
        <f t="shared" si="29"/>
        <v>PIE</v>
      </c>
      <c r="BTB13" s="25" t="str">
        <f t="shared" si="29"/>
        <v>PIEL</v>
      </c>
      <c r="BTC13" s="25" t="str">
        <f t="shared" si="29"/>
        <v>PILL</v>
      </c>
      <c r="BTD13" s="25" t="str">
        <f t="shared" si="29"/>
        <v>PILS</v>
      </c>
      <c r="BTE13" s="25" t="str">
        <f t="shared" si="29"/>
        <v>PIN</v>
      </c>
      <c r="BTF13" s="25" t="str">
        <f t="shared" si="29"/>
        <v>PIO</v>
      </c>
      <c r="BTG13" s="25" t="str">
        <f t="shared" si="29"/>
        <v>PIQ</v>
      </c>
      <c r="BTH13" s="25" t="str">
        <f t="shared" si="29"/>
        <v>PIZ</v>
      </c>
      <c r="BTI13" s="25" t="str">
        <f t="shared" si="29"/>
        <v>PJB</v>
      </c>
      <c r="BTJ13" s="25" t="str">
        <f t="shared" si="29"/>
        <v>PJO</v>
      </c>
      <c r="BTK13" s="25" t="str">
        <f t="shared" si="29"/>
        <v>PJP</v>
      </c>
      <c r="BTL13" s="25" t="str">
        <f t="shared" si="29"/>
        <v>PKB</v>
      </c>
      <c r="BTM13" s="25" t="str">
        <f t="shared" si="29"/>
        <v>PKN</v>
      </c>
      <c r="BTN13" s="25" t="str">
        <f t="shared" si="29"/>
        <v>PKOL</v>
      </c>
      <c r="BTO13" s="25" t="str">
        <f t="shared" si="29"/>
        <v>PKW</v>
      </c>
      <c r="BTP13" s="25" t="str">
        <f t="shared" si="29"/>
        <v>PLAC</v>
      </c>
      <c r="BTQ13" s="25" t="str">
        <f t="shared" si="29"/>
        <v>PLK</v>
      </c>
      <c r="BTR13" s="25" t="str">
        <f t="shared" si="29"/>
        <v>PLND</v>
      </c>
      <c r="BTS13" s="25" t="str">
        <f t="shared" si="29"/>
        <v>PLW</v>
      </c>
      <c r="BTT13" s="25" t="str">
        <f t="shared" si="29"/>
        <v>PMA</v>
      </c>
      <c r="BTU13" s="25" t="str">
        <f t="shared" si="29"/>
        <v>PMNA</v>
      </c>
      <c r="BTV13" s="25" t="str">
        <f t="shared" si="29"/>
        <v>PMPT</v>
      </c>
      <c r="BTW13" s="25" t="str">
        <f t="shared" si="29"/>
        <v>PMR</v>
      </c>
      <c r="BTX13" s="25" t="str">
        <f t="shared" si="29"/>
        <v>PNQI</v>
      </c>
      <c r="BTY13" s="25" t="str">
        <f t="shared" si="29"/>
        <v>PNXQ</v>
      </c>
      <c r="BTZ13" s="25" t="str">
        <f t="shared" si="29"/>
        <v>PPA</v>
      </c>
      <c r="BUA13" s="25" t="str">
        <f t="shared" si="29"/>
        <v>PPE</v>
      </c>
      <c r="BUB13" s="25" t="str">
        <f t="shared" si="29"/>
        <v>PPH</v>
      </c>
      <c r="BUC13" s="25" t="str">
        <f t="shared" si="29"/>
        <v>PPHYL</v>
      </c>
      <c r="BUD13" s="25" t="str">
        <f t="shared" si="29"/>
        <v>PPLN</v>
      </c>
      <c r="BUE13" s="25" t="str">
        <f t="shared" si="29"/>
        <v>PPLT</v>
      </c>
      <c r="BUF13" s="25" t="str">
        <f t="shared" si="29"/>
        <v>PPRM</v>
      </c>
      <c r="BUG13" s="25" t="str">
        <f t="shared" si="29"/>
        <v>PQBW</v>
      </c>
      <c r="BUH13" s="25" t="str">
        <f t="shared" si="29"/>
        <v>PQSC</v>
      </c>
      <c r="BUI13" s="25" t="str">
        <f t="shared" si="29"/>
        <v>PRB</v>
      </c>
      <c r="BUJ13" s="25" t="str">
        <f t="shared" si="29"/>
        <v>PREF</v>
      </c>
      <c r="BUK13" s="25" t="str">
        <f t="shared" si="29"/>
        <v>PRF</v>
      </c>
      <c r="BUL13" s="25" t="str">
        <f t="shared" si="29"/>
        <v>PRFE</v>
      </c>
      <c r="BUM13" s="25" t="str">
        <f t="shared" si="29"/>
        <v>PRFF</v>
      </c>
      <c r="BUN13" s="25" t="str">
        <f t="shared" si="29"/>
        <v>PRFG</v>
      </c>
      <c r="BUO13" s="25" t="str">
        <f t="shared" si="29"/>
        <v>PRFH</v>
      </c>
      <c r="BUP13" s="25" t="str">
        <f t="shared" si="29"/>
        <v>PRFM</v>
      </c>
      <c r="BUQ13" s="25" t="str">
        <f t="shared" si="29"/>
        <v>PRFN</v>
      </c>
      <c r="BUR13" s="25" t="str">
        <f t="shared" si="29"/>
        <v>PRFQ</v>
      </c>
      <c r="BUS13" s="25" t="str">
        <f t="shared" si="29"/>
        <v>PRFS</v>
      </c>
      <c r="BUT13" s="25" t="str">
        <f t="shared" si="29"/>
        <v>PRFU</v>
      </c>
      <c r="BUU13" s="25" t="str">
        <f t="shared" si="29"/>
        <v>PRFZ</v>
      </c>
      <c r="BUV13" s="25" t="str">
        <f t="shared" si="29"/>
        <v>PRME</v>
      </c>
      <c r="BUW13" s="25" t="str">
        <f t="shared" si="29"/>
        <v>PRN</v>
      </c>
      <c r="BUX13" s="25" t="str">
        <f t="shared" si="29"/>
        <v>PRNT</v>
      </c>
      <c r="BUY13" s="25" t="str">
        <f t="shared" si="29"/>
        <v>PSAU</v>
      </c>
      <c r="BUZ13" s="25" t="str">
        <f t="shared" si="29"/>
        <v>PSC</v>
      </c>
      <c r="BVA13" s="25" t="str">
        <f t="shared" ref="BVA13:BXL13" si="30">LEFT(BVA14,FIND(" ",BVA14)-1)</f>
        <v>PSCC</v>
      </c>
      <c r="BVB13" s="25" t="str">
        <f t="shared" si="30"/>
        <v>PSCD</v>
      </c>
      <c r="BVC13" s="25" t="str">
        <f t="shared" si="30"/>
        <v>PSCE</v>
      </c>
      <c r="BVD13" s="25" t="str">
        <f t="shared" si="30"/>
        <v>PSCF</v>
      </c>
      <c r="BVE13" s="25" t="str">
        <f t="shared" si="30"/>
        <v>PSCH</v>
      </c>
      <c r="BVF13" s="25" t="str">
        <f t="shared" si="30"/>
        <v>PSCI</v>
      </c>
      <c r="BVG13" s="25" t="str">
        <f t="shared" si="30"/>
        <v>PSCM</v>
      </c>
      <c r="BVH13" s="25" t="str">
        <f t="shared" si="30"/>
        <v>PSCT</v>
      </c>
      <c r="BVI13" s="25" t="str">
        <f t="shared" si="30"/>
        <v>PSCU</v>
      </c>
      <c r="BVJ13" s="25" t="str">
        <f t="shared" si="30"/>
        <v>PSET</v>
      </c>
      <c r="BVK13" s="25" t="str">
        <f t="shared" si="30"/>
        <v>PSI</v>
      </c>
      <c r="BVL13" s="25" t="str">
        <f t="shared" si="30"/>
        <v>PSJ</v>
      </c>
      <c r="BVM13" s="25" t="str">
        <f t="shared" si="30"/>
        <v>PSK</v>
      </c>
      <c r="BVN13" s="25" t="str">
        <f t="shared" si="30"/>
        <v>PSL</v>
      </c>
      <c r="BVO13" s="25" t="str">
        <f t="shared" si="30"/>
        <v>PSMB</v>
      </c>
      <c r="BVP13" s="25" t="str">
        <f t="shared" si="30"/>
        <v>PSMC</v>
      </c>
      <c r="BVQ13" s="25" t="str">
        <f t="shared" si="30"/>
        <v>PSMG</v>
      </c>
      <c r="BVR13" s="25" t="str">
        <f t="shared" si="30"/>
        <v>PSMM</v>
      </c>
      <c r="BVS13" s="25" t="str">
        <f t="shared" si="30"/>
        <v>PSP</v>
      </c>
      <c r="BVT13" s="25" t="str">
        <f t="shared" si="30"/>
        <v>PSQ</v>
      </c>
      <c r="BVU13" s="25" t="str">
        <f t="shared" si="30"/>
        <v>PSR</v>
      </c>
      <c r="BVV13" s="25" t="str">
        <f t="shared" si="30"/>
        <v>PST</v>
      </c>
      <c r="BVW13" s="25" t="str">
        <f t="shared" si="30"/>
        <v>PSTL</v>
      </c>
      <c r="BVX13" s="25" t="str">
        <f t="shared" si="30"/>
        <v>PTD</v>
      </c>
      <c r="BVY13" s="25" t="str">
        <f t="shared" si="30"/>
        <v>PTE</v>
      </c>
      <c r="BVZ13" s="25" t="str">
        <f t="shared" si="30"/>
        <v>PTEU</v>
      </c>
      <c r="BWA13" s="25" t="str">
        <f t="shared" si="30"/>
        <v>PTF</v>
      </c>
      <c r="BWB13" s="25" t="str">
        <f t="shared" si="30"/>
        <v>PTH</v>
      </c>
      <c r="BWC13" s="25" t="str">
        <f t="shared" si="30"/>
        <v>PTJ</v>
      </c>
      <c r="BWD13" s="25" t="str">
        <f t="shared" si="30"/>
        <v>PTLC</v>
      </c>
      <c r="BWE13" s="25" t="str">
        <f t="shared" si="30"/>
        <v>PTM</v>
      </c>
      <c r="BWF13" s="25" t="str">
        <f t="shared" si="30"/>
        <v>PTMC</v>
      </c>
      <c r="BWG13" s="25" t="str">
        <f t="shared" si="30"/>
        <v>PTNQ</v>
      </c>
      <c r="BWH13" s="25" t="str">
        <f t="shared" si="30"/>
        <v>PTO</v>
      </c>
      <c r="BWI13" s="25" t="str">
        <f t="shared" si="30"/>
        <v>PTRP</v>
      </c>
      <c r="BWJ13" s="25" t="str">
        <f t="shared" si="30"/>
        <v>PUA</v>
      </c>
      <c r="BWK13" s="25" t="str">
        <f t="shared" si="30"/>
        <v>PUF</v>
      </c>
      <c r="BWL13" s="25" t="str">
        <f t="shared" si="30"/>
        <v>PUI</v>
      </c>
      <c r="BWM13" s="25" t="str">
        <f t="shared" si="30"/>
        <v>PUTW</v>
      </c>
      <c r="BWN13" s="25" t="str">
        <f t="shared" si="30"/>
        <v>PUTX</v>
      </c>
      <c r="BWO13" s="25" t="str">
        <f t="shared" si="30"/>
        <v>PUW</v>
      </c>
      <c r="BWP13" s="25" t="str">
        <f t="shared" si="30"/>
        <v>PVI</v>
      </c>
      <c r="BWQ13" s="25" t="str">
        <f t="shared" si="30"/>
        <v>PVM</v>
      </c>
      <c r="BWR13" s="25" t="str">
        <f t="shared" si="30"/>
        <v>PWB</v>
      </c>
      <c r="BWS13" s="25" t="str">
        <f t="shared" si="30"/>
        <v>PWC</v>
      </c>
      <c r="BWT13" s="25" t="str">
        <f t="shared" si="30"/>
        <v>PWD</v>
      </c>
      <c r="BWU13" s="25" t="str">
        <f t="shared" si="30"/>
        <v>PWND</v>
      </c>
      <c r="BWV13" s="25" t="str">
        <f t="shared" si="30"/>
        <v>PWV</v>
      </c>
      <c r="BWW13" s="25" t="str">
        <f t="shared" si="30"/>
        <v>PWZ</v>
      </c>
      <c r="BWX13" s="25" t="str">
        <f t="shared" si="30"/>
        <v>PXE</v>
      </c>
      <c r="BWY13" s="25" t="str">
        <f t="shared" si="30"/>
        <v>PXF</v>
      </c>
      <c r="BWZ13" s="25" t="str">
        <f t="shared" si="30"/>
        <v>PXH</v>
      </c>
      <c r="BXA13" s="25" t="str">
        <f t="shared" si="30"/>
        <v>PXI</v>
      </c>
      <c r="BXB13" s="25" t="str">
        <f t="shared" si="30"/>
        <v>PXJ</v>
      </c>
      <c r="BXC13" s="25" t="str">
        <f t="shared" si="30"/>
        <v>PXLG</v>
      </c>
      <c r="BXD13" s="25" t="str">
        <f t="shared" si="30"/>
        <v>PXLV</v>
      </c>
      <c r="BXE13" s="25" t="str">
        <f t="shared" si="30"/>
        <v>PXMG</v>
      </c>
      <c r="BXF13" s="25" t="str">
        <f t="shared" si="30"/>
        <v>PXMV</v>
      </c>
      <c r="BXG13" s="25" t="str">
        <f t="shared" si="30"/>
        <v>PXN</v>
      </c>
      <c r="BXH13" s="25" t="str">
        <f t="shared" si="30"/>
        <v>PXQ</v>
      </c>
      <c r="BXI13" s="25" t="str">
        <f t="shared" si="30"/>
        <v>PXR</v>
      </c>
      <c r="BXJ13" s="25" t="str">
        <f t="shared" si="30"/>
        <v>PXSG</v>
      </c>
      <c r="BXK13" s="25" t="str">
        <f t="shared" si="30"/>
        <v>PXSV</v>
      </c>
      <c r="BXL13" s="25" t="str">
        <f t="shared" si="30"/>
        <v>PY</v>
      </c>
      <c r="BXM13" s="25" t="str">
        <f t="shared" ref="BXM13:BZX13" si="31">LEFT(BXM14,FIND(" ",BXM14)-1)</f>
        <v>PYH</v>
      </c>
      <c r="BXN13" s="25" t="str">
        <f t="shared" si="31"/>
        <v>PYZ</v>
      </c>
      <c r="BXO13" s="25" t="str">
        <f t="shared" si="31"/>
        <v>PZA</v>
      </c>
      <c r="BXP13" s="25" t="str">
        <f t="shared" si="31"/>
        <v>PZD</v>
      </c>
      <c r="BXQ13" s="25" t="str">
        <f t="shared" si="31"/>
        <v>PZI</v>
      </c>
      <c r="BXR13" s="25" t="str">
        <f t="shared" si="31"/>
        <v>PZJ</v>
      </c>
      <c r="BXS13" s="25" t="str">
        <f t="shared" si="31"/>
        <v>PZT</v>
      </c>
      <c r="BXT13" s="25" t="str">
        <f t="shared" si="31"/>
        <v>QABA</v>
      </c>
      <c r="BXU13" s="25" t="str">
        <f t="shared" si="31"/>
        <v>QAI</v>
      </c>
      <c r="BXV13" s="25" t="str">
        <f t="shared" si="31"/>
        <v>QAT</v>
      </c>
      <c r="BXW13" s="25" t="str">
        <f t="shared" si="31"/>
        <v>QAUS</v>
      </c>
      <c r="BXX13" s="25" t="str">
        <f t="shared" si="31"/>
        <v>QCAN</v>
      </c>
      <c r="BXY13" s="25" t="str">
        <f t="shared" si="31"/>
        <v>QCLN</v>
      </c>
      <c r="BXZ13" s="25" t="str">
        <f t="shared" si="31"/>
        <v>QDEF</v>
      </c>
      <c r="BYA13" s="25" t="str">
        <f t="shared" si="31"/>
        <v>QDEM</v>
      </c>
      <c r="BYB13" s="25" t="str">
        <f t="shared" si="31"/>
        <v>QDEU</v>
      </c>
      <c r="BYC13" s="25" t="str">
        <f t="shared" si="31"/>
        <v>QDF</v>
      </c>
      <c r="BYD13" s="25" t="str">
        <f t="shared" si="31"/>
        <v>QDXU</v>
      </c>
      <c r="BYE13" s="25" t="str">
        <f t="shared" si="31"/>
        <v>QDYN</v>
      </c>
      <c r="BYF13" s="25" t="str">
        <f t="shared" si="31"/>
        <v>QED</v>
      </c>
      <c r="BYG13" s="25" t="str">
        <f t="shared" si="31"/>
        <v>QEFA</v>
      </c>
      <c r="BYH13" s="25" t="str">
        <f t="shared" si="31"/>
        <v>QEH</v>
      </c>
      <c r="BYI13" s="25" t="str">
        <f t="shared" si="31"/>
        <v>QEM</v>
      </c>
      <c r="BYJ13" s="25" t="str">
        <f t="shared" si="31"/>
        <v>QEMM</v>
      </c>
      <c r="BYK13" s="25" t="str">
        <f t="shared" si="31"/>
        <v>QESP</v>
      </c>
      <c r="BYL13" s="25" t="str">
        <f t="shared" si="31"/>
        <v>QGBR</v>
      </c>
      <c r="BYM13" s="25" t="str">
        <f t="shared" si="31"/>
        <v>QGEM</v>
      </c>
      <c r="BYN13" s="25" t="str">
        <f t="shared" si="31"/>
        <v>QGTA</v>
      </c>
      <c r="BYO13" s="25" t="str">
        <f t="shared" si="31"/>
        <v>QID</v>
      </c>
      <c r="BYP13" s="25" t="str">
        <f t="shared" si="31"/>
        <v>QINC</v>
      </c>
      <c r="BYQ13" s="25" t="str">
        <f t="shared" si="31"/>
        <v>QJPN</v>
      </c>
      <c r="BYR13" s="25" t="str">
        <f t="shared" si="31"/>
        <v>QKOR</v>
      </c>
      <c r="BYS13" s="25" t="str">
        <f t="shared" si="31"/>
        <v>QLC</v>
      </c>
      <c r="BYT13" s="25" t="str">
        <f t="shared" si="31"/>
        <v>QLD</v>
      </c>
      <c r="BYU13" s="25" t="str">
        <f t="shared" si="31"/>
        <v>QLS</v>
      </c>
      <c r="BYV13" s="25" t="str">
        <f t="shared" si="31"/>
        <v>QLT</v>
      </c>
      <c r="BYW13" s="25" t="str">
        <f t="shared" si="31"/>
        <v>QLTA</v>
      </c>
      <c r="BYX13" s="25" t="str">
        <f t="shared" si="31"/>
        <v>QLTB</v>
      </c>
      <c r="BYY13" s="25" t="str">
        <f t="shared" si="31"/>
        <v>QLTC</v>
      </c>
      <c r="BYZ13" s="25" t="str">
        <f t="shared" si="31"/>
        <v>QMEX</v>
      </c>
      <c r="BZA13" s="25" t="str">
        <f t="shared" si="31"/>
        <v>QMN</v>
      </c>
      <c r="BZB13" s="25" t="str">
        <f t="shared" si="31"/>
        <v>QMOM</v>
      </c>
      <c r="BZC13" s="25" t="str">
        <f t="shared" si="31"/>
        <v>QQEW</v>
      </c>
      <c r="BZD13" s="25" t="str">
        <f t="shared" si="31"/>
        <v>QQQ</v>
      </c>
      <c r="BZE13" s="25" t="str">
        <f t="shared" si="31"/>
        <v>QQQC</v>
      </c>
      <c r="BZF13" s="25" t="str">
        <f t="shared" si="31"/>
        <v>QQQE</v>
      </c>
      <c r="BZG13" s="25" t="str">
        <f t="shared" si="31"/>
        <v>QQQM</v>
      </c>
      <c r="BZH13" s="25" t="str">
        <f t="shared" si="31"/>
        <v>QQQV</v>
      </c>
      <c r="BZI13" s="25" t="str">
        <f t="shared" si="31"/>
        <v>QQXT</v>
      </c>
      <c r="BZJ13" s="25" t="str">
        <f t="shared" si="31"/>
        <v>QTEC</v>
      </c>
      <c r="BZK13" s="25" t="str">
        <f t="shared" si="31"/>
        <v>QTWN</v>
      </c>
      <c r="BZL13" s="25" t="str">
        <f t="shared" si="31"/>
        <v>QUAL</v>
      </c>
      <c r="BZM13" s="25" t="str">
        <f t="shared" si="31"/>
        <v>QUS</v>
      </c>
      <c r="BZN13" s="25" t="str">
        <f t="shared" si="31"/>
        <v>QVAL</v>
      </c>
      <c r="BZO13" s="25" t="str">
        <f t="shared" si="31"/>
        <v>QVM</v>
      </c>
      <c r="BZP13" s="25" t="str">
        <f t="shared" si="31"/>
        <v>QWLD</v>
      </c>
      <c r="BZQ13" s="25" t="str">
        <f t="shared" si="31"/>
        <v>QXGG</v>
      </c>
      <c r="BZR13" s="25" t="str">
        <f t="shared" si="31"/>
        <v>QXMI</v>
      </c>
      <c r="BZS13" s="25" t="str">
        <f t="shared" si="31"/>
        <v>QXRR</v>
      </c>
      <c r="BZT13" s="25" t="str">
        <f t="shared" si="31"/>
        <v>QXTR</v>
      </c>
      <c r="BZU13" s="25" t="str">
        <f t="shared" si="31"/>
        <v>QXUS</v>
      </c>
      <c r="BZV13" s="25" t="str">
        <f t="shared" si="31"/>
        <v>QYLD</v>
      </c>
      <c r="BZW13" s="25" t="str">
        <f t="shared" si="31"/>
        <v>RALS</v>
      </c>
      <c r="BZX13" s="25" t="str">
        <f t="shared" si="31"/>
        <v>RAVI</v>
      </c>
      <c r="BZY13" s="25" t="str">
        <f t="shared" ref="BZY13:CCJ13" si="32">LEFT(BZY14,FIND(" ",BZY14)-1)</f>
        <v>RBL</v>
      </c>
      <c r="BZZ13" s="25" t="str">
        <f t="shared" si="32"/>
        <v>RCD</v>
      </c>
      <c r="CAA13" s="25" t="str">
        <f t="shared" si="32"/>
        <v>RCOM</v>
      </c>
      <c r="CAB13" s="25" t="str">
        <f t="shared" si="32"/>
        <v>RDIV</v>
      </c>
      <c r="CAC13" s="25" t="str">
        <f t="shared" si="32"/>
        <v>RDVY</v>
      </c>
      <c r="CAD13" s="25" t="str">
        <f t="shared" si="32"/>
        <v>REA</v>
      </c>
      <c r="CAE13" s="25" t="str">
        <f t="shared" si="32"/>
        <v>REC</v>
      </c>
      <c r="CAF13" s="25" t="str">
        <f t="shared" si="32"/>
        <v>REEM</v>
      </c>
      <c r="CAG13" s="25" t="str">
        <f t="shared" si="32"/>
        <v>REET</v>
      </c>
      <c r="CAH13" s="25" t="str">
        <f t="shared" si="32"/>
        <v>REFA</v>
      </c>
      <c r="CAI13" s="25" t="str">
        <f t="shared" si="32"/>
        <v>REGL</v>
      </c>
      <c r="CAJ13" s="25" t="str">
        <f t="shared" si="32"/>
        <v>REK</v>
      </c>
      <c r="CAK13" s="25" t="str">
        <f t="shared" si="32"/>
        <v>REM</v>
      </c>
      <c r="CAL13" s="25" t="str">
        <f t="shared" si="32"/>
        <v>REML</v>
      </c>
      <c r="CAM13" s="25" t="str">
        <f t="shared" si="32"/>
        <v>REMX</v>
      </c>
      <c r="CAN13" s="25" t="str">
        <f t="shared" si="32"/>
        <v>RETL</v>
      </c>
      <c r="CAO13" s="25" t="str">
        <f t="shared" si="32"/>
        <v>RETS</v>
      </c>
      <c r="CAP13" s="25" t="str">
        <f t="shared" si="32"/>
        <v>REW</v>
      </c>
      <c r="CAQ13" s="25" t="str">
        <f t="shared" si="32"/>
        <v>REZ</v>
      </c>
      <c r="CAR13" s="25" t="str">
        <f t="shared" si="32"/>
        <v>RFAP</v>
      </c>
      <c r="CAS13" s="25" t="str">
        <f t="shared" si="32"/>
        <v>RFCI</v>
      </c>
      <c r="CAT13" s="25" t="str">
        <f t="shared" si="32"/>
        <v>RFDA</v>
      </c>
      <c r="CAU13" s="25" t="str">
        <f t="shared" si="32"/>
        <v>RFDI</v>
      </c>
      <c r="CAV13" s="25" t="str">
        <f t="shared" si="32"/>
        <v>RFEM</v>
      </c>
      <c r="CAW13" s="25" t="str">
        <f t="shared" si="32"/>
        <v>RFEU</v>
      </c>
      <c r="CAX13" s="25" t="str">
        <f t="shared" si="32"/>
        <v>RFF</v>
      </c>
      <c r="CAY13" s="25" t="str">
        <f t="shared" si="32"/>
        <v>RFFC</v>
      </c>
      <c r="CAZ13" s="25" t="str">
        <f t="shared" si="32"/>
        <v>RFG</v>
      </c>
      <c r="CBA13" s="25" t="str">
        <f t="shared" si="32"/>
        <v>RFL</v>
      </c>
      <c r="CBB13" s="25" t="str">
        <f t="shared" si="32"/>
        <v>RFN</v>
      </c>
      <c r="CBC13" s="25" t="str">
        <f t="shared" si="32"/>
        <v>RFUN</v>
      </c>
      <c r="CBD13" s="25" t="str">
        <f t="shared" si="32"/>
        <v>RFV</v>
      </c>
      <c r="CBE13" s="25" t="str">
        <f t="shared" si="32"/>
        <v>RGI</v>
      </c>
      <c r="CBF13" s="25" t="str">
        <f t="shared" si="32"/>
        <v>RGLB</v>
      </c>
      <c r="CBG13" s="25" t="str">
        <f t="shared" si="32"/>
        <v>RGRA</v>
      </c>
      <c r="CBH13" s="25" t="str">
        <f t="shared" si="32"/>
        <v>RGRC</v>
      </c>
      <c r="CBI13" s="25" t="str">
        <f t="shared" si="32"/>
        <v>RGRE</v>
      </c>
      <c r="CBJ13" s="25" t="str">
        <f t="shared" si="32"/>
        <v>RGRI</v>
      </c>
      <c r="CBK13" s="25" t="str">
        <f t="shared" si="32"/>
        <v>RGRO</v>
      </c>
      <c r="CBL13" s="25" t="str">
        <f t="shared" si="32"/>
        <v>RGRP</v>
      </c>
      <c r="CBM13" s="25" t="str">
        <f t="shared" si="32"/>
        <v>RHM</v>
      </c>
      <c r="CBN13" s="25" t="str">
        <f t="shared" si="32"/>
        <v>RHO</v>
      </c>
      <c r="CBO13" s="25" t="str">
        <f t="shared" si="32"/>
        <v>RHS</v>
      </c>
      <c r="CBP13" s="25" t="str">
        <f t="shared" si="32"/>
        <v>RIGS</v>
      </c>
      <c r="CBQ13" s="25" t="str">
        <f t="shared" si="32"/>
        <v>RINF</v>
      </c>
      <c r="CBR13" s="25" t="str">
        <f t="shared" si="32"/>
        <v>RING</v>
      </c>
      <c r="CBS13" s="25" t="str">
        <f t="shared" si="32"/>
        <v>RISE</v>
      </c>
      <c r="CBT13" s="25" t="str">
        <f t="shared" si="32"/>
        <v>RJA</v>
      </c>
      <c r="CBU13" s="25" t="str">
        <f t="shared" si="32"/>
        <v>RJI</v>
      </c>
      <c r="CBV13" s="25" t="str">
        <f t="shared" si="32"/>
        <v>RJN</v>
      </c>
      <c r="CBW13" s="25" t="str">
        <f t="shared" si="32"/>
        <v>RJZ</v>
      </c>
      <c r="CBX13" s="25" t="str">
        <f t="shared" si="32"/>
        <v>RKH</v>
      </c>
      <c r="CBY13" s="25" t="str">
        <f t="shared" si="32"/>
        <v>RKHYL</v>
      </c>
      <c r="CBZ13" s="25" t="str">
        <f t="shared" si="32"/>
        <v>RLY</v>
      </c>
      <c r="CCA13" s="25" t="str">
        <f t="shared" si="32"/>
        <v>RMB</v>
      </c>
      <c r="CCB13" s="25" t="str">
        <f t="shared" si="32"/>
        <v>RMM</v>
      </c>
      <c r="CCC13" s="25" t="str">
        <f t="shared" si="32"/>
        <v>RMS</v>
      </c>
      <c r="CCD13" s="25" t="str">
        <f t="shared" si="32"/>
        <v>RNDM</v>
      </c>
      <c r="CCE13" s="25" t="str">
        <f t="shared" si="32"/>
        <v>RNDV</v>
      </c>
      <c r="CCF13" s="25" t="str">
        <f t="shared" si="32"/>
        <v>RNEM</v>
      </c>
      <c r="CCG13" s="25" t="str">
        <f t="shared" si="32"/>
        <v>RNLC</v>
      </c>
      <c r="CCH13" s="25" t="str">
        <f t="shared" si="32"/>
        <v>RNMC</v>
      </c>
      <c r="CCI13" s="25" t="str">
        <f t="shared" si="32"/>
        <v>RNSC</v>
      </c>
      <c r="CCJ13" s="25" t="str">
        <f t="shared" si="32"/>
        <v>ROAM</v>
      </c>
      <c r="CCK13" s="25" t="str">
        <f t="shared" ref="CCK13:CEV13" si="33">LEFT(CCK14,FIND(" ",CCK14)-1)</f>
        <v>ROB</v>
      </c>
      <c r="CCL13" s="25" t="str">
        <f t="shared" si="33"/>
        <v>ROBO</v>
      </c>
      <c r="CCM13" s="25" t="str">
        <f t="shared" si="33"/>
        <v>RODI</v>
      </c>
      <c r="CCN13" s="25" t="str">
        <f t="shared" si="33"/>
        <v>RODM</v>
      </c>
      <c r="CCO13" s="25" t="str">
        <f t="shared" si="33"/>
        <v>ROGS</v>
      </c>
      <c r="CCP13" s="25" t="str">
        <f t="shared" si="33"/>
        <v>ROI</v>
      </c>
      <c r="CCQ13" s="25" t="str">
        <f t="shared" si="33"/>
        <v>ROLA</v>
      </c>
      <c r="CCR13" s="25" t="str">
        <f t="shared" si="33"/>
        <v>ROM</v>
      </c>
      <c r="CCS13" s="25" t="str">
        <f t="shared" si="33"/>
        <v>ROOF</v>
      </c>
      <c r="CCT13" s="25" t="str">
        <f t="shared" si="33"/>
        <v>RORE</v>
      </c>
      <c r="CCU13" s="25" t="str">
        <f t="shared" si="33"/>
        <v>RORO</v>
      </c>
      <c r="CCV13" s="25" t="str">
        <f t="shared" si="33"/>
        <v>ROSA</v>
      </c>
      <c r="CCW13" s="25" t="str">
        <f t="shared" si="33"/>
        <v>ROUS</v>
      </c>
      <c r="CCX13" s="25" t="str">
        <f t="shared" si="33"/>
        <v>RPG</v>
      </c>
      <c r="CCY13" s="25" t="str">
        <f t="shared" si="33"/>
        <v>RPQ</v>
      </c>
      <c r="CCZ13" s="25" t="str">
        <f t="shared" si="33"/>
        <v>RPV</v>
      </c>
      <c r="CDA13" s="25" t="str">
        <f t="shared" si="33"/>
        <v>RPX</v>
      </c>
      <c r="CDB13" s="25" t="str">
        <f t="shared" si="33"/>
        <v>RRF</v>
      </c>
      <c r="CDC13" s="25" t="str">
        <f t="shared" si="33"/>
        <v>RRY</v>
      </c>
      <c r="CDD13" s="25" t="str">
        <f t="shared" si="33"/>
        <v>RRZ</v>
      </c>
      <c r="CDE13" s="25" t="str">
        <f t="shared" si="33"/>
        <v>RSP</v>
      </c>
      <c r="CDF13" s="25" t="str">
        <f t="shared" si="33"/>
        <v>RSU</v>
      </c>
      <c r="CDG13" s="25" t="str">
        <f t="shared" si="33"/>
        <v>RSUN</v>
      </c>
      <c r="CDH13" s="25" t="str">
        <f t="shared" si="33"/>
        <v>RSW</v>
      </c>
      <c r="CDI13" s="25" t="str">
        <f t="shared" si="33"/>
        <v>RSX</v>
      </c>
      <c r="CDJ13" s="25" t="str">
        <f t="shared" si="33"/>
        <v>RSXJ</v>
      </c>
      <c r="CDK13" s="25" t="str">
        <f t="shared" si="33"/>
        <v>RTG</v>
      </c>
      <c r="CDL13" s="25" t="str">
        <f t="shared" si="33"/>
        <v>RTH</v>
      </c>
      <c r="CDM13" s="25" t="str">
        <f t="shared" si="33"/>
        <v>RTHYL</v>
      </c>
      <c r="CDN13" s="25" t="str">
        <f t="shared" si="33"/>
        <v>RTL</v>
      </c>
      <c r="CDO13" s="25" t="str">
        <f t="shared" si="33"/>
        <v>RTLA</v>
      </c>
      <c r="CDP13" s="25" t="str">
        <f t="shared" si="33"/>
        <v>RTM</v>
      </c>
      <c r="CDQ13" s="25" t="str">
        <f t="shared" si="33"/>
        <v>RTR</v>
      </c>
      <c r="CDR13" s="25" t="str">
        <f t="shared" si="33"/>
        <v>RTSA</v>
      </c>
      <c r="CDS13" s="25" t="str">
        <f t="shared" si="33"/>
        <v>RTW</v>
      </c>
      <c r="CDT13" s="25" t="str">
        <f t="shared" si="33"/>
        <v>RUDR</v>
      </c>
      <c r="CDU13" s="25" t="str">
        <f t="shared" si="33"/>
        <v>RUSL</v>
      </c>
      <c r="CDV13" s="25" t="str">
        <f t="shared" si="33"/>
        <v>RUSS</v>
      </c>
      <c r="CDW13" s="25" t="str">
        <f t="shared" si="33"/>
        <v>RVNU</v>
      </c>
      <c r="CDX13" s="25" t="str">
        <f t="shared" si="33"/>
        <v>RWG</v>
      </c>
      <c r="CDY13" s="25" t="str">
        <f t="shared" si="33"/>
        <v>RWJ</v>
      </c>
      <c r="CDZ13" s="25" t="str">
        <f t="shared" si="33"/>
        <v>RWK</v>
      </c>
      <c r="CEA13" s="25" t="str">
        <f t="shared" si="33"/>
        <v>RWL</v>
      </c>
      <c r="CEB13" s="25" t="str">
        <f t="shared" si="33"/>
        <v>RWM</v>
      </c>
      <c r="CEC13" s="25" t="str">
        <f t="shared" si="33"/>
        <v>RWO</v>
      </c>
      <c r="CED13" s="25" t="str">
        <f t="shared" si="33"/>
        <v>RWR</v>
      </c>
      <c r="CEE13" s="25" t="str">
        <f t="shared" si="33"/>
        <v>RWV</v>
      </c>
      <c r="CEF13" s="25" t="str">
        <f t="shared" si="33"/>
        <v>RWW</v>
      </c>
      <c r="CEG13" s="25" t="str">
        <f t="shared" si="33"/>
        <v>RWX</v>
      </c>
      <c r="CEH13" s="25" t="str">
        <f t="shared" si="33"/>
        <v>RWXL</v>
      </c>
      <c r="CEI13" s="25" t="str">
        <f t="shared" si="33"/>
        <v>RXD</v>
      </c>
      <c r="CEJ13" s="25" t="str">
        <f t="shared" si="33"/>
        <v>RXI</v>
      </c>
      <c r="CEK13" s="25" t="str">
        <f t="shared" si="33"/>
        <v>RXL</v>
      </c>
      <c r="CEL13" s="25" t="str">
        <f t="shared" si="33"/>
        <v>RYE</v>
      </c>
      <c r="CEM13" s="25" t="str">
        <f t="shared" si="33"/>
        <v>RYF</v>
      </c>
      <c r="CEN13" s="25" t="str">
        <f t="shared" si="33"/>
        <v>RYH</v>
      </c>
      <c r="CEO13" s="25" t="str">
        <f t="shared" si="33"/>
        <v>RYJ</v>
      </c>
      <c r="CEP13" s="25" t="str">
        <f t="shared" si="33"/>
        <v>RYT</v>
      </c>
      <c r="CEQ13" s="25" t="str">
        <f t="shared" si="33"/>
        <v>RYU</v>
      </c>
      <c r="CER13" s="25" t="str">
        <f t="shared" si="33"/>
        <v>RZG</v>
      </c>
      <c r="CES13" s="25" t="str">
        <f t="shared" si="33"/>
        <v>RZV</v>
      </c>
      <c r="CET13" s="25" t="str">
        <f t="shared" si="33"/>
        <v>SAA</v>
      </c>
      <c r="CEU13" s="25" t="str">
        <f t="shared" si="33"/>
        <v>SAGG</v>
      </c>
      <c r="CEV13" s="25" t="str">
        <f t="shared" si="33"/>
        <v>SAW</v>
      </c>
      <c r="CEW13" s="25" t="str">
        <f t="shared" ref="CEW13:CHH13" si="34">LEFT(CEW14,FIND(" ",CEW14)-1)</f>
        <v>SBB</v>
      </c>
      <c r="CEX13" s="25" t="str">
        <f t="shared" si="34"/>
        <v>SBEU</v>
      </c>
      <c r="CEY13" s="25" t="str">
        <f t="shared" si="34"/>
        <v>SBIO</v>
      </c>
      <c r="CEZ13" s="25" t="str">
        <f t="shared" si="34"/>
        <v>SBM</v>
      </c>
      <c r="CFA13" s="25" t="str">
        <f t="shared" si="34"/>
        <v>SBND</v>
      </c>
      <c r="CFB13" s="25" t="str">
        <f t="shared" si="34"/>
        <v>SBUS</v>
      </c>
      <c r="CFC13" s="25" t="str">
        <f t="shared" si="34"/>
        <v>SBV</v>
      </c>
      <c r="CFD13" s="25" t="str">
        <f t="shared" si="34"/>
        <v>SCAP</v>
      </c>
      <c r="CFE13" s="25" t="str">
        <f t="shared" si="34"/>
        <v>SCC</v>
      </c>
      <c r="CFF13" s="25" t="str">
        <f t="shared" si="34"/>
        <v>SCHA</v>
      </c>
      <c r="CFG13" s="25" t="str">
        <f t="shared" si="34"/>
        <v>SCHB</v>
      </c>
      <c r="CFH13" s="25" t="str">
        <f t="shared" si="34"/>
        <v>SCHC</v>
      </c>
      <c r="CFI13" s="25" t="str">
        <f t="shared" si="34"/>
        <v>SCHD</v>
      </c>
      <c r="CFJ13" s="25" t="str">
        <f t="shared" si="34"/>
        <v>SCHE</v>
      </c>
      <c r="CFK13" s="25" t="str">
        <f t="shared" si="34"/>
        <v>SCHF</v>
      </c>
      <c r="CFL13" s="25" t="str">
        <f t="shared" si="34"/>
        <v>SCHG</v>
      </c>
      <c r="CFM13" s="25" t="str">
        <f t="shared" si="34"/>
        <v>SCHH</v>
      </c>
      <c r="CFN13" s="25" t="str">
        <f t="shared" si="34"/>
        <v>SCHM</v>
      </c>
      <c r="CFO13" s="25" t="str">
        <f t="shared" si="34"/>
        <v>SCHO</v>
      </c>
      <c r="CFP13" s="25" t="str">
        <f t="shared" si="34"/>
        <v>SCHP</v>
      </c>
      <c r="CFQ13" s="25" t="str">
        <f t="shared" si="34"/>
        <v>SCHR</v>
      </c>
      <c r="CFR13" s="25" t="str">
        <f t="shared" si="34"/>
        <v>SCHV</v>
      </c>
      <c r="CFS13" s="25" t="str">
        <f t="shared" si="34"/>
        <v>SCHX</v>
      </c>
      <c r="CFT13" s="25" t="str">
        <f t="shared" si="34"/>
        <v>SCHZ</v>
      </c>
      <c r="CFU13" s="25" t="str">
        <f t="shared" si="34"/>
        <v>SCID</v>
      </c>
      <c r="CFV13" s="25" t="str">
        <f t="shared" si="34"/>
        <v>SCIF</v>
      </c>
      <c r="CFW13" s="25" t="str">
        <f t="shared" si="34"/>
        <v>SCIJ</v>
      </c>
      <c r="CFX13" s="25" t="str">
        <f t="shared" si="34"/>
        <v>SCIN</v>
      </c>
      <c r="CFY13" s="25" t="str">
        <f t="shared" si="34"/>
        <v>SCIU</v>
      </c>
      <c r="CFZ13" s="25" t="str">
        <f t="shared" si="34"/>
        <v>SCIX</v>
      </c>
      <c r="CGA13" s="25" t="str">
        <f t="shared" si="34"/>
        <v>SCJ</v>
      </c>
      <c r="CGB13" s="25" t="str">
        <f t="shared" si="34"/>
        <v>SCLP</v>
      </c>
      <c r="CGC13" s="25" t="str">
        <f t="shared" si="34"/>
        <v>SCO</v>
      </c>
      <c r="CGD13" s="25" t="str">
        <f t="shared" si="34"/>
        <v>SCOG</v>
      </c>
      <c r="CGE13" s="25" t="str">
        <f t="shared" si="34"/>
        <v>SCPB</v>
      </c>
      <c r="CGF13" s="25" t="str">
        <f t="shared" si="34"/>
        <v>SCPR</v>
      </c>
      <c r="CGG13" s="25" t="str">
        <f t="shared" si="34"/>
        <v>SCTO</v>
      </c>
      <c r="CGH13" s="25" t="str">
        <f t="shared" si="34"/>
        <v>SCTRL</v>
      </c>
      <c r="CGI13" s="25" t="str">
        <f t="shared" si="34"/>
        <v>SCV</v>
      </c>
      <c r="CGJ13" s="25" t="str">
        <f t="shared" si="34"/>
        <v>SCZ</v>
      </c>
      <c r="CGK13" s="25" t="str">
        <f t="shared" si="34"/>
        <v>SDD</v>
      </c>
      <c r="CGL13" s="25" t="str">
        <f t="shared" si="34"/>
        <v>SDEM</v>
      </c>
      <c r="CGM13" s="25" t="str">
        <f t="shared" si="34"/>
        <v>SDIV</v>
      </c>
      <c r="CGN13" s="25" t="str">
        <f t="shared" si="34"/>
        <v>SDK</v>
      </c>
      <c r="CGO13" s="25" t="str">
        <f t="shared" si="34"/>
        <v>SDOG</v>
      </c>
      <c r="CGP13" s="25" t="str">
        <f t="shared" si="34"/>
        <v>SDOW</v>
      </c>
      <c r="CGQ13" s="25" t="str">
        <f t="shared" si="34"/>
        <v>SDP</v>
      </c>
      <c r="CGR13" s="25" t="str">
        <f t="shared" si="34"/>
        <v>SDS</v>
      </c>
      <c r="CGS13" s="25" t="str">
        <f t="shared" si="34"/>
        <v>SDY</v>
      </c>
      <c r="CGT13" s="25" t="str">
        <f t="shared" si="34"/>
        <v>SDYL</v>
      </c>
      <c r="CGU13" s="25" t="str">
        <f t="shared" si="34"/>
        <v>SEA</v>
      </c>
      <c r="CGV13" s="25" t="str">
        <f t="shared" si="34"/>
        <v>SEF</v>
      </c>
      <c r="CGW13" s="25" t="str">
        <f t="shared" si="34"/>
        <v>SEMF</v>
      </c>
      <c r="CGX13" s="25" t="str">
        <f t="shared" si="34"/>
        <v>SFHY</v>
      </c>
      <c r="CGY13" s="25" t="str">
        <f t="shared" si="34"/>
        <v>SFIG</v>
      </c>
      <c r="CGZ13" s="25" t="str">
        <f t="shared" si="34"/>
        <v>SFK</v>
      </c>
      <c r="CHA13" s="25" t="str">
        <f t="shared" si="34"/>
        <v>SFLA</v>
      </c>
      <c r="CHB13" s="25" t="str">
        <f t="shared" si="34"/>
        <v>SFSA</v>
      </c>
      <c r="CHC13" s="25" t="str">
        <f t="shared" si="34"/>
        <v>SFV</v>
      </c>
      <c r="CHD13" s="25" t="str">
        <f t="shared" si="34"/>
        <v>SGAR</v>
      </c>
      <c r="CHE13" s="25" t="str">
        <f t="shared" si="34"/>
        <v>SGDJ</v>
      </c>
      <c r="CHF13" s="25" t="str">
        <f t="shared" si="34"/>
        <v>SGDM</v>
      </c>
      <c r="CHG13" s="25" t="str">
        <f t="shared" si="34"/>
        <v>SGG</v>
      </c>
      <c r="CHH13" s="25" t="str">
        <f t="shared" si="34"/>
        <v>SGGG</v>
      </c>
      <c r="CHI13" s="25" t="str">
        <f t="shared" ref="CHI13:CJT13" si="35">LEFT(CHI14,FIND(" ",CHI14)-1)</f>
        <v>SGOL</v>
      </c>
      <c r="CHJ13" s="25" t="str">
        <f t="shared" si="35"/>
        <v>SGQI</v>
      </c>
      <c r="CHK13" s="25" t="str">
        <f t="shared" si="35"/>
        <v>SGT</v>
      </c>
      <c r="CHL13" s="25" t="str">
        <f t="shared" si="35"/>
        <v>SH</v>
      </c>
      <c r="CHM13" s="25" t="str">
        <f t="shared" si="35"/>
        <v>SHAG</v>
      </c>
      <c r="CHN13" s="25" t="str">
        <f t="shared" si="35"/>
        <v>SHBT</v>
      </c>
      <c r="CHO13" s="25" t="str">
        <f t="shared" si="35"/>
        <v>SHE</v>
      </c>
      <c r="CHP13" s="25" t="str">
        <f t="shared" si="35"/>
        <v>SHM</v>
      </c>
      <c r="CHQ13" s="25" t="str">
        <f t="shared" si="35"/>
        <v>SHMO</v>
      </c>
      <c r="CHR13" s="25" t="str">
        <f t="shared" si="35"/>
        <v>SHNY</v>
      </c>
      <c r="CHS13" s="25" t="str">
        <f t="shared" si="35"/>
        <v>SHV</v>
      </c>
      <c r="CHT13" s="25" t="str">
        <f t="shared" si="35"/>
        <v>SHVY</v>
      </c>
      <c r="CHU13" s="25" t="str">
        <f t="shared" si="35"/>
        <v>SHY</v>
      </c>
      <c r="CHV13" s="25" t="str">
        <f t="shared" si="35"/>
        <v>SHYD</v>
      </c>
      <c r="CHW13" s="25" t="str">
        <f t="shared" si="35"/>
        <v>SHYG</v>
      </c>
      <c r="CHX13" s="25" t="str">
        <f t="shared" si="35"/>
        <v>SICK</v>
      </c>
      <c r="CHY13" s="25" t="str">
        <f t="shared" si="35"/>
        <v>SIH</v>
      </c>
      <c r="CHZ13" s="25" t="str">
        <f t="shared" si="35"/>
        <v>SIJ</v>
      </c>
      <c r="CIA13" s="25" t="str">
        <f t="shared" si="35"/>
        <v>SIL</v>
      </c>
      <c r="CIB13" s="25" t="str">
        <f t="shared" si="35"/>
        <v>SILJ</v>
      </c>
      <c r="CIC13" s="25" t="str">
        <f t="shared" si="35"/>
        <v>SINF</v>
      </c>
      <c r="CID13" s="25" t="str">
        <f t="shared" si="35"/>
        <v>SIPE</v>
      </c>
      <c r="CIE13" s="25" t="str">
        <f t="shared" si="35"/>
        <v>SIVR</v>
      </c>
      <c r="CIF13" s="25" t="str">
        <f t="shared" si="35"/>
        <v>SIZ</v>
      </c>
      <c r="CIG13" s="25" t="str">
        <f t="shared" si="35"/>
        <v>SIZE</v>
      </c>
      <c r="CIH13" s="25" t="str">
        <f t="shared" si="35"/>
        <v>SJB</v>
      </c>
      <c r="CII13" s="25" t="str">
        <f t="shared" si="35"/>
        <v>SJF</v>
      </c>
      <c r="CIJ13" s="25" t="str">
        <f t="shared" si="35"/>
        <v>SJH</v>
      </c>
      <c r="CIK13" s="25" t="str">
        <f t="shared" si="35"/>
        <v>SJL</v>
      </c>
      <c r="CIL13" s="25" t="str">
        <f t="shared" si="35"/>
        <v>SJNK</v>
      </c>
      <c r="CIM13" s="25" t="str">
        <f t="shared" si="35"/>
        <v>SKF</v>
      </c>
      <c r="CIN13" s="25" t="str">
        <f t="shared" si="35"/>
        <v>SKK</v>
      </c>
      <c r="CIO13" s="25" t="str">
        <f t="shared" si="35"/>
        <v>SKOR</v>
      </c>
      <c r="CIP13" s="25" t="str">
        <f t="shared" si="35"/>
        <v>SKYY</v>
      </c>
      <c r="CIQ13" s="25" t="str">
        <f t="shared" si="35"/>
        <v>SLBT</v>
      </c>
      <c r="CIR13" s="25" t="str">
        <f t="shared" si="35"/>
        <v>SLDR</v>
      </c>
      <c r="CIS13" s="25" t="str">
        <f t="shared" si="35"/>
        <v>SLIM</v>
      </c>
      <c r="CIT13" s="25" t="str">
        <f t="shared" si="35"/>
        <v>SLOW</v>
      </c>
      <c r="CIU13" s="25" t="str">
        <f t="shared" si="35"/>
        <v>SLQD</v>
      </c>
      <c r="CIV13" s="25" t="str">
        <f t="shared" si="35"/>
        <v>SLV</v>
      </c>
      <c r="CIW13" s="25" t="str">
        <f t="shared" si="35"/>
        <v>SLVO</v>
      </c>
      <c r="CIX13" s="25" t="str">
        <f t="shared" si="35"/>
        <v>SLVP</v>
      </c>
      <c r="CIY13" s="25" t="str">
        <f t="shared" si="35"/>
        <v>SLVY</v>
      </c>
      <c r="CIZ13" s="25" t="str">
        <f t="shared" si="35"/>
        <v>SLX</v>
      </c>
      <c r="CJA13" s="25" t="str">
        <f t="shared" si="35"/>
        <v>SLY</v>
      </c>
      <c r="CJB13" s="25" t="str">
        <f t="shared" si="35"/>
        <v>SLYG</v>
      </c>
      <c r="CJC13" s="25" t="str">
        <f t="shared" si="35"/>
        <v>SLYV</v>
      </c>
      <c r="CJD13" s="25" t="str">
        <f t="shared" si="35"/>
        <v>SMB</v>
      </c>
      <c r="CJE13" s="25" t="str">
        <f t="shared" si="35"/>
        <v>SMCP</v>
      </c>
      <c r="CJF13" s="25" t="str">
        <f t="shared" si="35"/>
        <v>SMD</v>
      </c>
      <c r="CJG13" s="25" t="str">
        <f t="shared" si="35"/>
        <v>SMDD</v>
      </c>
      <c r="CJH13" s="25" t="str">
        <f t="shared" si="35"/>
        <v>SMDV</v>
      </c>
      <c r="CJI13" s="25" t="str">
        <f t="shared" si="35"/>
        <v>SMEZ</v>
      </c>
      <c r="CJJ13" s="25" t="str">
        <f t="shared" si="35"/>
        <v>SMH</v>
      </c>
      <c r="CJK13" s="25" t="str">
        <f t="shared" si="35"/>
        <v>SMHD</v>
      </c>
      <c r="CJL13" s="25" t="str">
        <f t="shared" si="35"/>
        <v>SMHYL</v>
      </c>
      <c r="CJM13" s="25" t="str">
        <f t="shared" si="35"/>
        <v>SMIN</v>
      </c>
      <c r="CJN13" s="25" t="str">
        <f t="shared" si="35"/>
        <v>SMK</v>
      </c>
      <c r="CJO13" s="25" t="str">
        <f t="shared" si="35"/>
        <v>SMLF</v>
      </c>
      <c r="CJP13" s="25" t="str">
        <f t="shared" si="35"/>
        <v>SMLL</v>
      </c>
      <c r="CJQ13" s="25" t="str">
        <f t="shared" si="35"/>
        <v>SMLV</v>
      </c>
      <c r="CJR13" s="25" t="str">
        <f t="shared" si="35"/>
        <v>SMMD</v>
      </c>
      <c r="CJS13" s="25" t="str">
        <f t="shared" si="35"/>
        <v>SMMU</v>
      </c>
      <c r="CJT13" s="25" t="str">
        <f t="shared" si="35"/>
        <v>SMMV</v>
      </c>
      <c r="CJU13" s="25" t="str">
        <f t="shared" ref="CJU13:CLD13" si="36">LEFT(CJU14,FIND(" ",CJU14)-1)</f>
        <v>SMN</v>
      </c>
      <c r="CJV13" s="25" t="str">
        <f t="shared" si="36"/>
        <v>SNB</v>
      </c>
      <c r="CJW13" s="25" t="str">
        <f t="shared" si="36"/>
        <v>SNLN</v>
      </c>
      <c r="CJX13" s="25" t="str">
        <f t="shared" si="36"/>
        <v>SNO</v>
      </c>
      <c r="CJY13" s="25" t="str">
        <f t="shared" si="36"/>
        <v>SNSR</v>
      </c>
      <c r="CJZ13" s="25" t="str">
        <f t="shared" si="36"/>
        <v>SOCL</v>
      </c>
      <c r="CKA13" s="25" t="str">
        <f t="shared" si="36"/>
        <v>SOIL</v>
      </c>
      <c r="CKB13" s="25" t="str">
        <f t="shared" si="36"/>
        <v>SOP</v>
      </c>
      <c r="CKC13" s="25" t="str">
        <f t="shared" si="36"/>
        <v>SOVB</v>
      </c>
      <c r="CKD13" s="25" t="str">
        <f t="shared" si="36"/>
        <v>SOXL</v>
      </c>
      <c r="CKE13" s="25" t="str">
        <f t="shared" si="36"/>
        <v>SOXS</v>
      </c>
      <c r="CKF13" s="25" t="str">
        <f t="shared" si="36"/>
        <v>SOXX</v>
      </c>
      <c r="CKG13" s="25" t="str">
        <f t="shared" si="36"/>
        <v>SOYB</v>
      </c>
      <c r="CKH13" s="25" t="str">
        <f t="shared" si="36"/>
        <v>SPDN</v>
      </c>
      <c r="CKI13" s="25" t="str">
        <f t="shared" si="36"/>
        <v>SPFF</v>
      </c>
      <c r="CKJ13" s="25" t="str">
        <f t="shared" si="36"/>
        <v>SPGH</v>
      </c>
      <c r="CKK13" s="25" t="str">
        <f t="shared" si="36"/>
        <v>SPHB</v>
      </c>
      <c r="CKL13" s="25" t="str">
        <f t="shared" si="36"/>
        <v>SPHD</v>
      </c>
      <c r="CKM13" s="25" t="str">
        <f t="shared" si="36"/>
        <v>SPHQ</v>
      </c>
      <c r="CKN13" s="25" t="str">
        <f t="shared" si="36"/>
        <v>SPLV</v>
      </c>
      <c r="CKO13" s="25" t="str">
        <f t="shared" si="36"/>
        <v>SPLX</v>
      </c>
      <c r="CKP13" s="25" t="str">
        <f t="shared" si="36"/>
        <v>SPLZ</v>
      </c>
      <c r="CKQ13" s="25" t="str">
        <f t="shared" si="36"/>
        <v>SPMO</v>
      </c>
      <c r="CKR13" s="25" t="str">
        <f t="shared" si="36"/>
        <v>SPMV</v>
      </c>
      <c r="CKS13" s="25" t="str">
        <f t="shared" si="36"/>
        <v>SPUN</v>
      </c>
      <c r="CKT13" s="25" t="str">
        <f t="shared" si="36"/>
        <v>SPUU</v>
      </c>
      <c r="CKU13" s="25" t="str">
        <f t="shared" si="36"/>
        <v>SPVM</v>
      </c>
      <c r="CKV13" s="25" t="str">
        <f t="shared" si="36"/>
        <v>SPVU</v>
      </c>
      <c r="CKW13" s="25" t="str">
        <f t="shared" si="36"/>
        <v>SPXE</v>
      </c>
      <c r="CKX13" s="25" t="str">
        <f t="shared" si="36"/>
        <v>SPXH</v>
      </c>
      <c r="CKY13" s="25" t="str">
        <f t="shared" si="36"/>
        <v>SPXL</v>
      </c>
      <c r="CKZ13" s="25" t="str">
        <f t="shared" si="36"/>
        <v>SPXN</v>
      </c>
      <c r="CLA13" s="25" t="str">
        <f t="shared" si="36"/>
        <v>SPXS</v>
      </c>
      <c r="CLB13" s="25" t="str">
        <f t="shared" si="36"/>
        <v>SPXT</v>
      </c>
      <c r="CLC13" s="25" t="str">
        <f t="shared" si="36"/>
        <v>SPXU</v>
      </c>
      <c r="CLD13" s="25" t="str">
        <f t="shared" si="36"/>
        <v>SPXV</v>
      </c>
      <c r="CLE13" s="25" t="str">
        <f t="shared" ref="CLE13:CNP13" si="37">LEFT(CLE14,FIND(" ",CLE14)-1)</f>
        <v>SPYB</v>
      </c>
      <c r="CLF13" s="25" t="str">
        <f t="shared" si="37"/>
        <v>SPYD</v>
      </c>
      <c r="CLG13" s="25" t="str">
        <f t="shared" si="37"/>
        <v>SPYG</v>
      </c>
      <c r="CLH13" s="25" t="str">
        <f t="shared" si="37"/>
        <v>SPYV</v>
      </c>
      <c r="CLI13" s="25" t="str">
        <f t="shared" si="37"/>
        <v>SPYX</v>
      </c>
      <c r="CLJ13" s="25" t="str">
        <f t="shared" si="37"/>
        <v>SQLV</v>
      </c>
      <c r="CLK13" s="25" t="str">
        <f t="shared" si="37"/>
        <v>SQQQ</v>
      </c>
      <c r="CLL13" s="25" t="str">
        <f t="shared" si="37"/>
        <v>SQZZ</v>
      </c>
      <c r="CLM13" s="25" t="str">
        <f t="shared" si="37"/>
        <v>SRET</v>
      </c>
      <c r="CLN13" s="25" t="str">
        <f t="shared" si="37"/>
        <v>SRLN</v>
      </c>
      <c r="CLO13" s="25" t="str">
        <f t="shared" si="37"/>
        <v>SRS</v>
      </c>
      <c r="CLP13" s="25" t="str">
        <f t="shared" si="37"/>
        <v>SRTY</v>
      </c>
      <c r="CLQ13" s="25" t="str">
        <f t="shared" si="37"/>
        <v>SSAM</v>
      </c>
      <c r="CLR13" s="25" t="str">
        <f t="shared" si="37"/>
        <v>SSDD</v>
      </c>
      <c r="CLS13" s="25" t="str">
        <f t="shared" si="37"/>
        <v>SSDL</v>
      </c>
      <c r="CLT13" s="25" t="str">
        <f t="shared" si="37"/>
        <v>SSG</v>
      </c>
      <c r="CLU13" s="25" t="str">
        <f t="shared" si="37"/>
        <v>SSK</v>
      </c>
      <c r="CLV13" s="25" t="str">
        <f t="shared" si="37"/>
        <v>SSO</v>
      </c>
      <c r="CLW13" s="25" t="str">
        <f t="shared" si="37"/>
        <v>SST</v>
      </c>
      <c r="CLX13" s="25" t="str">
        <f t="shared" si="37"/>
        <v>STIP</v>
      </c>
      <c r="CLY13" s="25" t="str">
        <f t="shared" si="37"/>
        <v>STOT</v>
      </c>
      <c r="CLZ13" s="25" t="str">
        <f t="shared" si="37"/>
        <v>STPP</v>
      </c>
      <c r="CMA13" s="25" t="str">
        <f t="shared" si="37"/>
        <v>STPZ</v>
      </c>
      <c r="CMB13" s="25" t="str">
        <f t="shared" si="37"/>
        <v>STXX</v>
      </c>
      <c r="CMC13" s="25" t="str">
        <f t="shared" si="37"/>
        <v>SUB</v>
      </c>
      <c r="CMD13" s="25" t="str">
        <f t="shared" si="37"/>
        <v>SUBCR</v>
      </c>
      <c r="CME13" s="25" t="str">
        <f t="shared" si="37"/>
        <v>SUBD</v>
      </c>
      <c r="CMF13" s="25" t="str">
        <f t="shared" si="37"/>
        <v>SUBRD</v>
      </c>
      <c r="CMG13" s="25" t="str">
        <f t="shared" si="37"/>
        <v>SUSA</v>
      </c>
      <c r="CMH13" s="25" t="str">
        <f t="shared" si="37"/>
        <v>SUSB</v>
      </c>
      <c r="CMI13" s="25" t="str">
        <f t="shared" si="37"/>
        <v>SUSC</v>
      </c>
      <c r="CMJ13" s="25" t="str">
        <f t="shared" si="37"/>
        <v>SVD</v>
      </c>
      <c r="CMK13" s="25" t="str">
        <f t="shared" si="37"/>
        <v>SVXY</v>
      </c>
      <c r="CML13" s="25" t="str">
        <f t="shared" si="37"/>
        <v>SWHYL</v>
      </c>
      <c r="CMM13" s="25" t="str">
        <f t="shared" si="37"/>
        <v>SWIN</v>
      </c>
      <c r="CMN13" s="25" t="str">
        <f t="shared" si="37"/>
        <v>SYE</v>
      </c>
      <c r="CMO13" s="25" t="str">
        <f t="shared" si="37"/>
        <v>SYG</v>
      </c>
      <c r="CMP13" s="25" t="str">
        <f t="shared" si="37"/>
        <v>SYLD</v>
      </c>
      <c r="CMQ13" s="25" t="str">
        <f t="shared" si="37"/>
        <v>SYTL</v>
      </c>
      <c r="CMR13" s="25" t="str">
        <f t="shared" si="37"/>
        <v>SYV</v>
      </c>
      <c r="CMS13" s="25" t="str">
        <f t="shared" si="37"/>
        <v>SZG</v>
      </c>
      <c r="CMT13" s="25" t="str">
        <f t="shared" si="37"/>
        <v>SZK</v>
      </c>
      <c r="CMU13" s="25" t="str">
        <f t="shared" si="37"/>
        <v>SZO</v>
      </c>
      <c r="CMV13" s="25" t="str">
        <f t="shared" si="37"/>
        <v>SZR</v>
      </c>
      <c r="CMW13" s="25" t="str">
        <f t="shared" si="37"/>
        <v>TAGS</v>
      </c>
      <c r="CMX13" s="25" t="str">
        <f t="shared" si="37"/>
        <v>TAIL</v>
      </c>
      <c r="CMY13" s="25" t="str">
        <f t="shared" si="37"/>
        <v>TALL</v>
      </c>
      <c r="CMZ13" s="25" t="str">
        <f t="shared" si="37"/>
        <v>TAN</v>
      </c>
      <c r="CNA13" s="25" t="str">
        <f t="shared" si="37"/>
        <v>TAO</v>
      </c>
      <c r="CNB13" s="25" t="str">
        <f t="shared" si="37"/>
        <v>TAPR</v>
      </c>
      <c r="CNC13" s="25" t="str">
        <f t="shared" si="37"/>
        <v>TAV</v>
      </c>
      <c r="CND13" s="25" t="str">
        <f t="shared" si="37"/>
        <v>TBAR</v>
      </c>
      <c r="CNE13" s="25" t="str">
        <f t="shared" si="37"/>
        <v>TBF</v>
      </c>
      <c r="CNF13" s="25" t="str">
        <f t="shared" si="37"/>
        <v>TBLU</v>
      </c>
      <c r="CNG13" s="25" t="str">
        <f t="shared" si="37"/>
        <v>TBT</v>
      </c>
      <c r="CNH13" s="25" t="str">
        <f t="shared" si="37"/>
        <v>TBX</v>
      </c>
      <c r="CNI13" s="25" t="str">
        <f t="shared" si="37"/>
        <v>TBZ</v>
      </c>
      <c r="CNJ13" s="25" t="str">
        <f t="shared" si="37"/>
        <v>TCHF</v>
      </c>
      <c r="CNK13" s="25" t="str">
        <f t="shared" si="37"/>
        <v>TCHI</v>
      </c>
      <c r="CNL13" s="25" t="str">
        <f t="shared" si="37"/>
        <v>TCTL</v>
      </c>
      <c r="CNM13" s="25" t="str">
        <f t="shared" si="37"/>
        <v>TDD</v>
      </c>
      <c r="CNN13" s="25" t="str">
        <f t="shared" si="37"/>
        <v>TDH</v>
      </c>
      <c r="CNO13" s="25" t="str">
        <f t="shared" si="37"/>
        <v>TDIV</v>
      </c>
      <c r="CNP13" s="25" t="str">
        <f t="shared" si="37"/>
        <v>TDN</v>
      </c>
      <c r="CNQ13" s="25" t="str">
        <f t="shared" ref="CNQ13:CQB13" si="38">LEFT(CNQ14,FIND(" ",CNQ14)-1)</f>
        <v>TDTF</v>
      </c>
      <c r="CNR13" s="25" t="str">
        <f t="shared" si="38"/>
        <v>TDTT</v>
      </c>
      <c r="CNS13" s="25" t="str">
        <f t="shared" si="38"/>
        <v>TDV</v>
      </c>
      <c r="CNT13" s="25" t="str">
        <f t="shared" si="38"/>
        <v>TDX</v>
      </c>
      <c r="CNU13" s="25" t="str">
        <f t="shared" si="38"/>
        <v>TECL</v>
      </c>
      <c r="CNV13" s="25" t="str">
        <f t="shared" si="38"/>
        <v>TECS</v>
      </c>
      <c r="CNW13" s="25" t="str">
        <f t="shared" si="38"/>
        <v>TECZ</v>
      </c>
      <c r="CNX13" s="25" t="str">
        <f t="shared" si="38"/>
        <v>TENZ</v>
      </c>
      <c r="CNY13" s="25" t="str">
        <f t="shared" si="38"/>
        <v>TERM</v>
      </c>
      <c r="CNZ13" s="25" t="str">
        <f t="shared" si="38"/>
        <v>TETF</v>
      </c>
      <c r="COA13" s="25" t="str">
        <f t="shared" si="38"/>
        <v>TFI</v>
      </c>
      <c r="COB13" s="25" t="str">
        <f t="shared" si="38"/>
        <v>TFLO</v>
      </c>
      <c r="COC13" s="25" t="str">
        <f t="shared" si="38"/>
        <v>TFT</v>
      </c>
      <c r="COD13" s="25" t="str">
        <f t="shared" si="38"/>
        <v>TGEM</v>
      </c>
      <c r="COE13" s="25" t="str">
        <f t="shared" si="38"/>
        <v>TGR</v>
      </c>
      <c r="COF13" s="25" t="str">
        <f t="shared" si="38"/>
        <v>THD</v>
      </c>
      <c r="COG13" s="25" t="str">
        <f t="shared" si="38"/>
        <v>THHY</v>
      </c>
      <c r="COH13" s="25" t="str">
        <f t="shared" si="38"/>
        <v>THRK</v>
      </c>
      <c r="COI13" s="25" t="str">
        <f t="shared" si="38"/>
        <v>TILT</v>
      </c>
      <c r="COJ13" s="25" t="str">
        <f t="shared" si="38"/>
        <v>TIP</v>
      </c>
      <c r="COK13" s="25" t="str">
        <f t="shared" si="38"/>
        <v>TIPX</v>
      </c>
      <c r="COL13" s="25" t="str">
        <f t="shared" si="38"/>
        <v>TIPZ</v>
      </c>
      <c r="COM13" s="25" t="str">
        <f t="shared" si="38"/>
        <v>TLDH</v>
      </c>
      <c r="CON13" s="25" t="str">
        <f t="shared" si="38"/>
        <v>TLEH</v>
      </c>
      <c r="COO13" s="25" t="str">
        <f t="shared" si="38"/>
        <v>TLH</v>
      </c>
      <c r="COP13" s="25" t="str">
        <f t="shared" si="38"/>
        <v>TLL</v>
      </c>
      <c r="COQ13" s="25" t="str">
        <f t="shared" si="38"/>
        <v>TLO</v>
      </c>
      <c r="COR13" s="25" t="str">
        <f t="shared" si="38"/>
        <v>TLT</v>
      </c>
      <c r="COS13" s="25" t="str">
        <f t="shared" si="38"/>
        <v>TLTD</v>
      </c>
      <c r="COT13" s="25" t="str">
        <f t="shared" si="38"/>
        <v>TLTE</v>
      </c>
      <c r="COU13" s="25" t="str">
        <f t="shared" si="38"/>
        <v>TMF</v>
      </c>
      <c r="COV13" s="25" t="str">
        <f t="shared" si="38"/>
        <v>TMV</v>
      </c>
      <c r="COW13" s="25" t="str">
        <f t="shared" si="38"/>
        <v>TNA</v>
      </c>
      <c r="COX13" s="25" t="str">
        <f t="shared" si="38"/>
        <v>TNDQ</v>
      </c>
      <c r="COY13" s="25" t="str">
        <f t="shared" si="38"/>
        <v>TOFR</v>
      </c>
      <c r="COZ13" s="25" t="str">
        <f t="shared" si="38"/>
        <v>TOK</v>
      </c>
      <c r="CPA13" s="25" t="str">
        <f t="shared" si="38"/>
        <v>TOLZ</v>
      </c>
      <c r="CPB13" s="25" t="str">
        <f t="shared" si="38"/>
        <v>TONS</v>
      </c>
      <c r="CPC13" s="25" t="str">
        <f t="shared" si="38"/>
        <v>TOTL</v>
      </c>
      <c r="CPD13" s="25" t="str">
        <f t="shared" si="38"/>
        <v>TOTS</v>
      </c>
      <c r="CPE13" s="25" t="str">
        <f t="shared" si="38"/>
        <v>TOU</v>
      </c>
      <c r="CPF13" s="25" t="str">
        <f t="shared" si="38"/>
        <v>TPOR</v>
      </c>
      <c r="CPG13" s="25" t="str">
        <f t="shared" si="38"/>
        <v>TPS</v>
      </c>
      <c r="CPH13" s="25" t="str">
        <f t="shared" si="38"/>
        <v>TPYP</v>
      </c>
      <c r="CPI13" s="25" t="str">
        <f t="shared" si="38"/>
        <v>TQQQ</v>
      </c>
      <c r="CPJ13" s="25" t="str">
        <f t="shared" si="38"/>
        <v>TRND</v>
      </c>
      <c r="CPK13" s="25" t="str">
        <f t="shared" si="38"/>
        <v>TRNM</v>
      </c>
      <c r="CPL13" s="25" t="str">
        <f t="shared" si="38"/>
        <v>TRSK</v>
      </c>
      <c r="CPM13" s="25" t="str">
        <f t="shared" si="38"/>
        <v>TRSY</v>
      </c>
      <c r="CPN13" s="25" t="str">
        <f t="shared" si="38"/>
        <v>TTAC</v>
      </c>
      <c r="CPO13" s="25" t="str">
        <f t="shared" si="38"/>
        <v>TTAI</v>
      </c>
      <c r="CPP13" s="25" t="str">
        <f t="shared" si="38"/>
        <v>TTFS</v>
      </c>
      <c r="CPQ13" s="25" t="str">
        <f t="shared" si="38"/>
        <v>TTHYL</v>
      </c>
      <c r="CPR13" s="25" t="str">
        <f t="shared" si="38"/>
        <v>TTT</v>
      </c>
      <c r="CPS13" s="25" t="str">
        <f t="shared" si="38"/>
        <v>TUR</v>
      </c>
      <c r="CPT13" s="25" t="str">
        <f t="shared" si="38"/>
        <v>TUSA</v>
      </c>
      <c r="CPU13" s="25" t="str">
        <f t="shared" si="38"/>
        <v>TUTI</v>
      </c>
      <c r="CPV13" s="25" t="str">
        <f t="shared" si="38"/>
        <v>TUTT</v>
      </c>
      <c r="CPW13" s="25" t="str">
        <f t="shared" si="38"/>
        <v>TUZ</v>
      </c>
      <c r="CPX13" s="25" t="str">
        <f t="shared" si="38"/>
        <v>TVIX</v>
      </c>
      <c r="CPY13" s="25" t="str">
        <f t="shared" si="38"/>
        <v>TVIZ</v>
      </c>
      <c r="CPZ13" s="25" t="str">
        <f t="shared" si="38"/>
        <v>TWM</v>
      </c>
      <c r="CQA13" s="25" t="str">
        <f t="shared" si="38"/>
        <v>TWOK</v>
      </c>
      <c r="CQB13" s="25" t="str">
        <f t="shared" si="38"/>
        <v>TWOL</v>
      </c>
      <c r="CQC13" s="25" t="str">
        <f t="shared" ref="CQC13:CSN13" si="39">LEFT(CQC14,FIND(" ",CQC14)-1)</f>
        <v>TWON</v>
      </c>
      <c r="CQD13" s="25" t="str">
        <f t="shared" si="39"/>
        <v>TWOZ</v>
      </c>
      <c r="CQE13" s="25" t="str">
        <f t="shared" si="39"/>
        <v>TWQ</v>
      </c>
      <c r="CQF13" s="25" t="str">
        <f t="shared" si="39"/>
        <v>TWTI</v>
      </c>
      <c r="CQG13" s="25" t="str">
        <f t="shared" si="39"/>
        <v>TYBS</v>
      </c>
      <c r="CQH13" s="25" t="str">
        <f t="shared" si="39"/>
        <v>TYD</v>
      </c>
      <c r="CQI13" s="25" t="str">
        <f t="shared" si="39"/>
        <v>TYI</v>
      </c>
      <c r="CQJ13" s="25" t="str">
        <f t="shared" si="39"/>
        <v>TYNS</v>
      </c>
      <c r="CQK13" s="25" t="str">
        <f t="shared" si="39"/>
        <v>TYO</v>
      </c>
      <c r="CQL13" s="25" t="str">
        <f t="shared" si="39"/>
        <v>TYTE</v>
      </c>
      <c r="CQM13" s="25" t="str">
        <f t="shared" si="39"/>
        <v>TZA</v>
      </c>
      <c r="CQN13" s="25" t="str">
        <f t="shared" si="39"/>
        <v>TZD</v>
      </c>
      <c r="CQO13" s="25" t="str">
        <f t="shared" si="39"/>
        <v>TZE</v>
      </c>
      <c r="CQP13" s="25" t="str">
        <f t="shared" si="39"/>
        <v>TZG</v>
      </c>
      <c r="CQQ13" s="25" t="str">
        <f t="shared" si="39"/>
        <v>TZI</v>
      </c>
      <c r="CQR13" s="25" t="str">
        <f t="shared" si="39"/>
        <v>TZL</v>
      </c>
      <c r="CQS13" s="25" t="str">
        <f t="shared" si="39"/>
        <v>TZO</v>
      </c>
      <c r="CQT13" s="25" t="str">
        <f t="shared" si="39"/>
        <v>TZV</v>
      </c>
      <c r="CQU13" s="25" t="str">
        <f t="shared" si="39"/>
        <v>TZW</v>
      </c>
      <c r="CQV13" s="25" t="str">
        <f t="shared" si="39"/>
        <v>TZY</v>
      </c>
      <c r="CQW13" s="25" t="str">
        <f t="shared" si="39"/>
        <v>UAE</v>
      </c>
      <c r="CQX13" s="25" t="str">
        <f t="shared" si="39"/>
        <v>UAG</v>
      </c>
      <c r="CQY13" s="25" t="str">
        <f t="shared" si="39"/>
        <v>UBC</v>
      </c>
      <c r="CQZ13" s="25" t="str">
        <f t="shared" si="39"/>
        <v>UBG</v>
      </c>
      <c r="CRA13" s="25" t="str">
        <f t="shared" si="39"/>
        <v>UBIO</v>
      </c>
      <c r="CRB13" s="25" t="str">
        <f t="shared" si="39"/>
        <v>UBM</v>
      </c>
      <c r="CRC13" s="25" t="str">
        <f t="shared" si="39"/>
        <v>UBN</v>
      </c>
      <c r="CRD13" s="25" t="str">
        <f t="shared" si="39"/>
        <v>UBND</v>
      </c>
      <c r="CRE13" s="25" t="str">
        <f t="shared" si="39"/>
        <v>UBR</v>
      </c>
      <c r="CRF13" s="25" t="str">
        <f t="shared" si="39"/>
        <v>UBT</v>
      </c>
      <c r="CRG13" s="25" t="str">
        <f t="shared" si="39"/>
        <v>UCC</v>
      </c>
      <c r="CRH13" s="25" t="str">
        <f t="shared" si="39"/>
        <v>UCD</v>
      </c>
      <c r="CRI13" s="25" t="str">
        <f t="shared" si="39"/>
        <v>UCI</v>
      </c>
      <c r="CRJ13" s="25" t="str">
        <f t="shared" si="39"/>
        <v>UCIB</v>
      </c>
      <c r="CRK13" s="25" t="str">
        <f t="shared" si="39"/>
        <v>UCO</v>
      </c>
      <c r="CRL13" s="25" t="str">
        <f t="shared" si="39"/>
        <v>UCR</v>
      </c>
      <c r="CRM13" s="25" t="str">
        <f t="shared" si="39"/>
        <v>UDBI</v>
      </c>
      <c r="CRN13" s="25" t="str">
        <f t="shared" si="39"/>
        <v>UDN</v>
      </c>
      <c r="CRO13" s="25" t="str">
        <f t="shared" si="39"/>
        <v>UDNT</v>
      </c>
      <c r="CRP13" s="25" t="str">
        <f t="shared" si="39"/>
        <v>UDOW</v>
      </c>
      <c r="CRQ13" s="25" t="str">
        <f t="shared" si="39"/>
        <v>UEM</v>
      </c>
      <c r="CRR13" s="25" t="str">
        <f t="shared" si="39"/>
        <v>UGA</v>
      </c>
      <c r="CRS13" s="25" t="str">
        <f t="shared" si="39"/>
        <v>UGAZ</v>
      </c>
      <c r="CRT13" s="25" t="str">
        <f t="shared" si="39"/>
        <v>UGE</v>
      </c>
      <c r="CRU13" s="25" t="str">
        <f t="shared" si="39"/>
        <v>UGEM</v>
      </c>
      <c r="CRV13" s="25" t="str">
        <f t="shared" si="39"/>
        <v>UGL</v>
      </c>
      <c r="CRW13" s="25" t="str">
        <f t="shared" si="39"/>
        <v>UGLD</v>
      </c>
      <c r="CRX13" s="25" t="str">
        <f t="shared" si="39"/>
        <v>UHN</v>
      </c>
      <c r="CRY13" s="25" t="str">
        <f t="shared" si="39"/>
        <v>UINF</v>
      </c>
      <c r="CRZ13" s="25" t="str">
        <f t="shared" si="39"/>
        <v>UJB</v>
      </c>
      <c r="CSA13" s="25" t="str">
        <f t="shared" si="39"/>
        <v>UK</v>
      </c>
      <c r="CSB13" s="25" t="str">
        <f t="shared" si="39"/>
        <v>UKF</v>
      </c>
      <c r="CSC13" s="25" t="str">
        <f t="shared" si="39"/>
        <v>UKK</v>
      </c>
      <c r="CSD13" s="25" t="str">
        <f t="shared" si="39"/>
        <v>UKW</v>
      </c>
      <c r="CSE13" s="25" t="str">
        <f t="shared" si="39"/>
        <v>ULE</v>
      </c>
      <c r="CSF13" s="25" t="str">
        <f t="shared" si="39"/>
        <v>ULST</v>
      </c>
      <c r="CSG13" s="25" t="str">
        <f t="shared" si="39"/>
        <v>UMDD</v>
      </c>
      <c r="CSH13" s="25" t="str">
        <f t="shared" si="39"/>
        <v>UMM</v>
      </c>
      <c r="CSI13" s="25" t="str">
        <f t="shared" si="39"/>
        <v>UMX</v>
      </c>
      <c r="CSJ13" s="25" t="str">
        <f t="shared" si="39"/>
        <v>UNG</v>
      </c>
      <c r="CSK13" s="25" t="str">
        <f t="shared" si="39"/>
        <v>UNL</v>
      </c>
      <c r="CSL13" s="25" t="str">
        <f t="shared" si="39"/>
        <v>UOIL</v>
      </c>
      <c r="CSM13" s="25" t="str">
        <f t="shared" si="39"/>
        <v>UOP</v>
      </c>
      <c r="CSN13" s="25" t="str">
        <f t="shared" si="39"/>
        <v>UOY</v>
      </c>
      <c r="CSO13" s="25" t="str">
        <f t="shared" ref="CSO13:CUZ13" si="40">LEFT(CSO14,FIND(" ",CSO14)-1)</f>
        <v>UPRO</v>
      </c>
      <c r="CSP13" s="25" t="str">
        <f t="shared" si="40"/>
        <v>UPV</v>
      </c>
      <c r="CSQ13" s="25" t="str">
        <f t="shared" si="40"/>
        <v>UPW</v>
      </c>
      <c r="CSR13" s="25" t="str">
        <f t="shared" si="40"/>
        <v>URA</v>
      </c>
      <c r="CSS13" s="25" t="str">
        <f t="shared" si="40"/>
        <v>URE</v>
      </c>
      <c r="CST13" s="25" t="str">
        <f t="shared" si="40"/>
        <v>URR</v>
      </c>
      <c r="CSU13" s="25" t="str">
        <f t="shared" si="40"/>
        <v>URTH</v>
      </c>
      <c r="CSV13" s="25" t="str">
        <f t="shared" si="40"/>
        <v>URTY</v>
      </c>
      <c r="CSW13" s="25" t="str">
        <f t="shared" si="40"/>
        <v>USAG</v>
      </c>
      <c r="CSX13" s="25" t="str">
        <f t="shared" si="40"/>
        <v>USCI</v>
      </c>
      <c r="CSY13" s="25" t="str">
        <f t="shared" si="40"/>
        <v>USD</v>
      </c>
      <c r="CSZ13" s="25" t="str">
        <f t="shared" si="40"/>
        <v>USDU</v>
      </c>
      <c r="CTA13" s="25" t="str">
        <f t="shared" si="40"/>
        <v>USEQ</v>
      </c>
      <c r="CTB13" s="25" t="str">
        <f t="shared" si="40"/>
        <v>USFR</v>
      </c>
      <c r="CTC13" s="25" t="str">
        <f t="shared" si="40"/>
        <v>USL</v>
      </c>
      <c r="CTD13" s="25" t="str">
        <f t="shared" si="40"/>
        <v>USLB</v>
      </c>
      <c r="CTE13" s="25" t="str">
        <f t="shared" si="40"/>
        <v>USLV</v>
      </c>
      <c r="CTF13" s="25" t="str">
        <f t="shared" si="40"/>
        <v>USMF</v>
      </c>
      <c r="CTG13" s="25" t="str">
        <f t="shared" si="40"/>
        <v>USMI</v>
      </c>
      <c r="CTH13" s="25" t="str">
        <f t="shared" si="40"/>
        <v>USMR</v>
      </c>
      <c r="CTI13" s="25" t="str">
        <f t="shared" si="40"/>
        <v>USMV</v>
      </c>
      <c r="CTJ13" s="25" t="str">
        <f t="shared" si="40"/>
        <v>USO</v>
      </c>
      <c r="CTK13" s="25" t="str">
        <f t="shared" si="40"/>
        <v>USOI</v>
      </c>
      <c r="CTL13" s="25" t="str">
        <f t="shared" si="40"/>
        <v>USRT</v>
      </c>
      <c r="CTM13" s="25" t="str">
        <f t="shared" si="40"/>
        <v>UST</v>
      </c>
      <c r="CTN13" s="25" t="str">
        <f t="shared" si="40"/>
        <v>USV</v>
      </c>
      <c r="CTO13" s="25" t="str">
        <f t="shared" si="40"/>
        <v>USY</v>
      </c>
      <c r="CTP13" s="25" t="str">
        <f t="shared" si="40"/>
        <v>UTES</v>
      </c>
      <c r="CTQ13" s="25" t="str">
        <f t="shared" si="40"/>
        <v>UTHYL</v>
      </c>
      <c r="CTR13" s="25" t="str">
        <f t="shared" si="40"/>
        <v>UTLF</v>
      </c>
      <c r="CTS13" s="25" t="str">
        <f t="shared" si="40"/>
        <v>UTLT</v>
      </c>
      <c r="CTT13" s="25" t="str">
        <f t="shared" si="40"/>
        <v>UTLZ</v>
      </c>
      <c r="CTU13" s="25" t="str">
        <f t="shared" si="40"/>
        <v>UTSL</v>
      </c>
      <c r="CTV13" s="25" t="str">
        <f t="shared" si="40"/>
        <v>UUP</v>
      </c>
      <c r="CTW13" s="25" t="str">
        <f t="shared" si="40"/>
        <v>UUPT</v>
      </c>
      <c r="CTX13" s="25" t="str">
        <f t="shared" si="40"/>
        <v>UVG</v>
      </c>
      <c r="CTY13" s="25" t="str">
        <f t="shared" si="40"/>
        <v>UVT</v>
      </c>
      <c r="CTZ13" s="25" t="str">
        <f t="shared" si="40"/>
        <v>UVU</v>
      </c>
      <c r="CUA13" s="25" t="str">
        <f t="shared" si="40"/>
        <v>UVXY</v>
      </c>
      <c r="CUB13" s="25" t="str">
        <f t="shared" si="40"/>
        <v>UWC</v>
      </c>
      <c r="CUC13" s="25" t="str">
        <f t="shared" si="40"/>
        <v>UWM</v>
      </c>
      <c r="CUD13" s="25" t="str">
        <f t="shared" si="40"/>
        <v>UWT</v>
      </c>
      <c r="CUE13" s="25" t="str">
        <f t="shared" si="40"/>
        <v>UWTIF</v>
      </c>
      <c r="CUF13" s="25" t="str">
        <f t="shared" si="40"/>
        <v>UXI</v>
      </c>
      <c r="CUG13" s="25" t="str">
        <f t="shared" si="40"/>
        <v>UXJ</v>
      </c>
      <c r="CUH13" s="25" t="str">
        <f t="shared" si="40"/>
        <v>UYG</v>
      </c>
      <c r="CUI13" s="25" t="str">
        <f t="shared" si="40"/>
        <v>UYM</v>
      </c>
      <c r="CUJ13" s="25" t="str">
        <f t="shared" si="40"/>
        <v>VALX</v>
      </c>
      <c r="CUK13" s="25" t="str">
        <f t="shared" si="40"/>
        <v>VAMO</v>
      </c>
      <c r="CUL13" s="25" t="str">
        <f t="shared" si="40"/>
        <v>VAW</v>
      </c>
      <c r="CUM13" s="25" t="str">
        <f t="shared" si="40"/>
        <v>VB</v>
      </c>
      <c r="CUN13" s="25" t="str">
        <f t="shared" si="40"/>
        <v>VBK</v>
      </c>
      <c r="CUO13" s="25" t="str">
        <f t="shared" si="40"/>
        <v>VBND</v>
      </c>
      <c r="CUP13" s="25" t="str">
        <f t="shared" si="40"/>
        <v>VBR</v>
      </c>
      <c r="CUQ13" s="25" t="str">
        <f t="shared" si="40"/>
        <v>VCIT</v>
      </c>
      <c r="CUR13" s="25" t="str">
        <f t="shared" si="40"/>
        <v>VCLT</v>
      </c>
      <c r="CUS13" s="25" t="str">
        <f t="shared" si="40"/>
        <v>VCR</v>
      </c>
      <c r="CUT13" s="25" t="str">
        <f t="shared" si="40"/>
        <v>VCSH</v>
      </c>
      <c r="CUU13" s="25" t="str">
        <f t="shared" si="40"/>
        <v>VDC</v>
      </c>
      <c r="CUV13" s="25" t="str">
        <f t="shared" si="40"/>
        <v>VDE</v>
      </c>
      <c r="CUW13" s="25" t="str">
        <f t="shared" si="40"/>
        <v>VEA</v>
      </c>
      <c r="CUX13" s="25" t="str">
        <f t="shared" si="40"/>
        <v>VEGA</v>
      </c>
      <c r="CUY13" s="25" t="str">
        <f t="shared" si="40"/>
        <v>VEGI</v>
      </c>
      <c r="CUZ13" s="25" t="str">
        <f t="shared" si="40"/>
        <v>VESH</v>
      </c>
      <c r="CVA13" s="25" t="str">
        <f t="shared" ref="CVA13:CXL13" si="41">LEFT(CVA14,FIND(" ",CVA14)-1)</f>
        <v>VEU</v>
      </c>
      <c r="CVB13" s="25" t="str">
        <f t="shared" si="41"/>
        <v>VFH</v>
      </c>
      <c r="CVC13" s="25" t="str">
        <f t="shared" si="41"/>
        <v>VGEM</v>
      </c>
      <c r="CVD13" s="25" t="str">
        <f t="shared" si="41"/>
        <v>VGIT</v>
      </c>
      <c r="CVE13" s="25" t="str">
        <f t="shared" si="41"/>
        <v>VGK</v>
      </c>
      <c r="CVF13" s="25" t="str">
        <f t="shared" si="41"/>
        <v>VGLT</v>
      </c>
      <c r="CVG13" s="25" t="str">
        <f t="shared" si="41"/>
        <v>VGSH</v>
      </c>
      <c r="CVH13" s="25" t="str">
        <f t="shared" si="41"/>
        <v>VGT</v>
      </c>
      <c r="CVI13" s="25" t="str">
        <f t="shared" si="41"/>
        <v>VHT</v>
      </c>
      <c r="CVJ13" s="25" t="str">
        <f t="shared" si="41"/>
        <v>VIDI</v>
      </c>
      <c r="CVK13" s="25" t="str">
        <f t="shared" si="41"/>
        <v>VIG</v>
      </c>
      <c r="CVL13" s="25" t="str">
        <f t="shared" si="41"/>
        <v>VIGI</v>
      </c>
      <c r="CVM13" s="25" t="str">
        <f t="shared" si="41"/>
        <v>VIIX</v>
      </c>
      <c r="CVN13" s="25" t="str">
        <f t="shared" si="41"/>
        <v>VIIZ</v>
      </c>
      <c r="CVO13" s="25" t="str">
        <f t="shared" si="41"/>
        <v>VIOG</v>
      </c>
      <c r="CVP13" s="25" t="str">
        <f t="shared" si="41"/>
        <v>VIOO</v>
      </c>
      <c r="CVQ13" s="25" t="str">
        <f t="shared" si="41"/>
        <v>VIOV</v>
      </c>
      <c r="CVR13" s="25" t="str">
        <f t="shared" si="41"/>
        <v>VIS</v>
      </c>
      <c r="CVS13" s="25" t="str">
        <f t="shared" si="41"/>
        <v>VIXH</v>
      </c>
      <c r="CVT13" s="25" t="str">
        <f t="shared" si="41"/>
        <v>VIXM</v>
      </c>
      <c r="CVU13" s="25" t="str">
        <f t="shared" si="41"/>
        <v>VIXY</v>
      </c>
      <c r="CVV13" s="25" t="str">
        <f t="shared" si="41"/>
        <v>VLAT</v>
      </c>
      <c r="CVW13" s="25" t="str">
        <f t="shared" si="41"/>
        <v>VLLV</v>
      </c>
      <c r="CVX13" s="25" t="str">
        <f t="shared" si="41"/>
        <v>VLML</v>
      </c>
      <c r="CVY13" s="25" t="str">
        <f t="shared" si="41"/>
        <v>VLSM</v>
      </c>
      <c r="CVZ13" s="25" t="str">
        <f t="shared" si="41"/>
        <v>VLU</v>
      </c>
      <c r="CWA13" s="25" t="str">
        <f t="shared" si="41"/>
        <v>VLUE</v>
      </c>
      <c r="CWB13" s="25" t="str">
        <f t="shared" si="41"/>
        <v>VMAX</v>
      </c>
      <c r="CWC13" s="25" t="str">
        <f t="shared" si="41"/>
        <v>VMBS</v>
      </c>
      <c r="CWD13" s="25" t="str">
        <f t="shared" si="41"/>
        <v>VMIN</v>
      </c>
      <c r="CWE13" s="25" t="str">
        <f t="shared" si="41"/>
        <v>VMOT</v>
      </c>
      <c r="CWF13" s="25" t="str">
        <f t="shared" si="41"/>
        <v>VNLA</v>
      </c>
      <c r="CWG13" s="25" t="str">
        <f t="shared" si="41"/>
        <v>VNM</v>
      </c>
      <c r="CWH13" s="25" t="str">
        <f t="shared" si="41"/>
        <v>VNQ</v>
      </c>
      <c r="CWI13" s="25" t="str">
        <f t="shared" si="41"/>
        <v>VNQI</v>
      </c>
      <c r="CWJ13" s="25" t="str">
        <f t="shared" si="41"/>
        <v>VO</v>
      </c>
      <c r="CWK13" s="25" t="str">
        <f t="shared" si="41"/>
        <v>VOE</v>
      </c>
      <c r="CWL13" s="25" t="str">
        <f t="shared" si="41"/>
        <v>VONE</v>
      </c>
      <c r="CWM13" s="25" t="str">
        <f t="shared" si="41"/>
        <v>VONG</v>
      </c>
      <c r="CWN13" s="25" t="str">
        <f t="shared" si="41"/>
        <v>VONV</v>
      </c>
      <c r="CWO13" s="25" t="str">
        <f t="shared" si="41"/>
        <v>VOO</v>
      </c>
      <c r="CWP13" s="25" t="str">
        <f t="shared" si="41"/>
        <v>VOOG</v>
      </c>
      <c r="CWQ13" s="25" t="str">
        <f t="shared" si="41"/>
        <v>VOOV</v>
      </c>
      <c r="CWR13" s="25" t="str">
        <f t="shared" si="41"/>
        <v>VOT</v>
      </c>
      <c r="CWS13" s="25" t="str">
        <f t="shared" si="41"/>
        <v>VOX</v>
      </c>
      <c r="CWT13" s="25" t="str">
        <f t="shared" si="41"/>
        <v>VPL</v>
      </c>
      <c r="CWU13" s="25" t="str">
        <f t="shared" si="41"/>
        <v>VPU</v>
      </c>
      <c r="CWV13" s="25" t="str">
        <f t="shared" si="41"/>
        <v>VQT</v>
      </c>
      <c r="CWW13" s="25" t="str">
        <f t="shared" si="41"/>
        <v>VQTS</v>
      </c>
      <c r="CWX13" s="25" t="str">
        <f t="shared" si="41"/>
        <v>VRD</v>
      </c>
      <c r="CWY13" s="25" t="str">
        <f t="shared" si="41"/>
        <v>VRIG</v>
      </c>
      <c r="CWZ13" s="25" t="str">
        <f t="shared" si="41"/>
        <v>VROM</v>
      </c>
      <c r="CXA13" s="25" t="str">
        <f t="shared" si="41"/>
        <v>VRP</v>
      </c>
      <c r="CXB13" s="25" t="str">
        <f t="shared" si="41"/>
        <v>VSDA</v>
      </c>
      <c r="CXC13" s="25" t="str">
        <f t="shared" si="41"/>
        <v>VSMV</v>
      </c>
      <c r="CXD13" s="25" t="str">
        <f t="shared" si="41"/>
        <v>VSPR</v>
      </c>
      <c r="CXE13" s="25" t="str">
        <f t="shared" si="41"/>
        <v>VSPY</v>
      </c>
      <c r="CXF13" s="25" t="str">
        <f t="shared" si="41"/>
        <v>VSS</v>
      </c>
      <c r="CXG13" s="25" t="str">
        <f t="shared" si="41"/>
        <v>VT</v>
      </c>
      <c r="CXH13" s="25" t="str">
        <f t="shared" si="41"/>
        <v>VTEB</v>
      </c>
      <c r="CXI13" s="25" t="str">
        <f t="shared" si="41"/>
        <v>VTHR</v>
      </c>
      <c r="CXJ13" s="25" t="str">
        <f t="shared" si="41"/>
        <v>VTI</v>
      </c>
      <c r="CXK13" s="25" t="str">
        <f t="shared" si="41"/>
        <v>VTIP</v>
      </c>
      <c r="CXL13" s="25" t="str">
        <f t="shared" si="41"/>
        <v>VTV</v>
      </c>
      <c r="CXM13" s="25" t="str">
        <f t="shared" ref="CXM13:CZX13" si="42">LEFT(CXM14,FIND(" ",CXM14)-1)</f>
        <v>VTWG</v>
      </c>
      <c r="CXN13" s="25" t="str">
        <f t="shared" si="42"/>
        <v>VTWO</v>
      </c>
      <c r="CXO13" s="25" t="str">
        <f t="shared" si="42"/>
        <v>VTWV</v>
      </c>
      <c r="CXP13" s="25" t="str">
        <f t="shared" si="42"/>
        <v>VUG</v>
      </c>
      <c r="CXQ13" s="25" t="str">
        <f t="shared" si="42"/>
        <v>VUSE</v>
      </c>
      <c r="CXR13" s="25" t="str">
        <f t="shared" si="42"/>
        <v>VV</v>
      </c>
      <c r="CXS13" s="25" t="str">
        <f t="shared" si="42"/>
        <v>VWO</v>
      </c>
      <c r="CXT13" s="25" t="str">
        <f t="shared" si="42"/>
        <v>VWOB</v>
      </c>
      <c r="CXU13" s="25" t="str">
        <f t="shared" si="42"/>
        <v>VXAA</v>
      </c>
      <c r="CXV13" s="25" t="str">
        <f t="shared" si="42"/>
        <v>VXAL</v>
      </c>
      <c r="CXW13" s="25" t="str">
        <f t="shared" si="42"/>
        <v>VXBB</v>
      </c>
      <c r="CXX13" s="25" t="str">
        <f t="shared" si="42"/>
        <v>VXBL</v>
      </c>
      <c r="CXY13" s="25" t="str">
        <f t="shared" si="42"/>
        <v>VXCC</v>
      </c>
      <c r="CXZ13" s="25" t="str">
        <f t="shared" si="42"/>
        <v>VXCL</v>
      </c>
      <c r="CYA13" s="25" t="str">
        <f t="shared" si="42"/>
        <v>VXDD</v>
      </c>
      <c r="CYB13" s="25" t="str">
        <f t="shared" si="42"/>
        <v>VXDL</v>
      </c>
      <c r="CYC13" s="25" t="str">
        <f t="shared" si="42"/>
        <v>VXDN</v>
      </c>
      <c r="CYD13" s="25" t="str">
        <f t="shared" si="42"/>
        <v>VXEE</v>
      </c>
      <c r="CYE13" s="25" t="str">
        <f t="shared" si="42"/>
        <v>VXF</v>
      </c>
      <c r="CYF13" s="25" t="str">
        <f t="shared" si="42"/>
        <v>VXFF</v>
      </c>
      <c r="CYG13" s="25" t="str">
        <f t="shared" si="42"/>
        <v>VXFL</v>
      </c>
      <c r="CYH13" s="25" t="str">
        <f t="shared" si="42"/>
        <v>VXUP</v>
      </c>
      <c r="CYI13" s="25" t="str">
        <f t="shared" si="42"/>
        <v>VXUS</v>
      </c>
      <c r="CYJ13" s="25" t="str">
        <f t="shared" si="42"/>
        <v>VXX</v>
      </c>
      <c r="CYK13" s="25" t="str">
        <f t="shared" si="42"/>
        <v>VXZ</v>
      </c>
      <c r="CYL13" s="25" t="str">
        <f t="shared" si="42"/>
        <v>VYM</v>
      </c>
      <c r="CYM13" s="25" t="str">
        <f t="shared" si="42"/>
        <v>VYMI</v>
      </c>
      <c r="CYN13" s="25" t="str">
        <f t="shared" si="42"/>
        <v>VZZ</v>
      </c>
      <c r="CYO13" s="25" t="str">
        <f t="shared" si="42"/>
        <v>VZZB</v>
      </c>
      <c r="CYP13" s="25" t="str">
        <f t="shared" si="42"/>
        <v>WBIA</v>
      </c>
      <c r="CYQ13" s="25" t="str">
        <f t="shared" si="42"/>
        <v>WBIB</v>
      </c>
      <c r="CYR13" s="25" t="str">
        <f t="shared" si="42"/>
        <v>WBIC</v>
      </c>
      <c r="CYS13" s="25" t="str">
        <f t="shared" si="42"/>
        <v>WBID</v>
      </c>
      <c r="CYT13" s="25" t="str">
        <f t="shared" si="42"/>
        <v>WBIE</v>
      </c>
      <c r="CYU13" s="25" t="str">
        <f t="shared" si="42"/>
        <v>WBIF</v>
      </c>
      <c r="CYV13" s="25" t="str">
        <f t="shared" si="42"/>
        <v>WBIG</v>
      </c>
      <c r="CYW13" s="25" t="str">
        <f t="shared" si="42"/>
        <v>WBIH</v>
      </c>
      <c r="CYX13" s="25" t="str">
        <f t="shared" si="42"/>
        <v>WBII</v>
      </c>
      <c r="CYY13" s="25" t="str">
        <f t="shared" si="42"/>
        <v>WBIL</v>
      </c>
      <c r="CYZ13" s="25" t="str">
        <f t="shared" si="42"/>
        <v>WBIR</v>
      </c>
      <c r="CZA13" s="25" t="str">
        <f t="shared" si="42"/>
        <v>WBIY</v>
      </c>
      <c r="CZB13" s="25" t="str">
        <f t="shared" si="42"/>
        <v>WCAT</v>
      </c>
      <c r="CZC13" s="25" t="str">
        <f t="shared" si="42"/>
        <v>WDIV</v>
      </c>
      <c r="CZD13" s="25" t="str">
        <f t="shared" si="42"/>
        <v>WDRW</v>
      </c>
      <c r="CZE13" s="25" t="str">
        <f t="shared" si="42"/>
        <v>WDTI</v>
      </c>
      <c r="CZF13" s="25" t="str">
        <f t="shared" si="42"/>
        <v>WEAR</v>
      </c>
      <c r="CZG13" s="25" t="str">
        <f t="shared" si="42"/>
        <v>WEAT</v>
      </c>
      <c r="CZH13" s="25" t="str">
        <f t="shared" si="42"/>
        <v>WEET</v>
      </c>
      <c r="CZI13" s="25" t="str">
        <f t="shared" si="42"/>
        <v>WEXP</v>
      </c>
      <c r="CZJ13" s="25" t="str">
        <f t="shared" si="42"/>
        <v>WFHY</v>
      </c>
      <c r="CZK13" s="25" t="str">
        <f t="shared" si="42"/>
        <v>WFIG</v>
      </c>
      <c r="CZL13" s="25" t="str">
        <f t="shared" si="42"/>
        <v>WFVK</v>
      </c>
      <c r="CZM13" s="25" t="str">
        <f t="shared" si="42"/>
        <v>WIL</v>
      </c>
      <c r="CZN13" s="25" t="str">
        <f t="shared" si="42"/>
        <v>WIP</v>
      </c>
      <c r="CZO13" s="25" t="str">
        <f t="shared" si="42"/>
        <v>WITE</v>
      </c>
      <c r="CZP13" s="25" t="str">
        <f t="shared" si="42"/>
        <v>WIZE</v>
      </c>
      <c r="CZQ13" s="25" t="str">
        <f t="shared" si="42"/>
        <v>WMCR</v>
      </c>
      <c r="CZR13" s="25" t="str">
        <f t="shared" si="42"/>
        <v>WMH</v>
      </c>
      <c r="CZS13" s="25" t="str">
        <f t="shared" si="42"/>
        <v>WMW</v>
      </c>
      <c r="CZT13" s="25" t="str">
        <f t="shared" si="42"/>
        <v>WOOD</v>
      </c>
      <c r="CZU13" s="25" t="str">
        <f t="shared" si="42"/>
        <v>WPS</v>
      </c>
      <c r="CZV13" s="25" t="str">
        <f t="shared" si="42"/>
        <v>WREI</v>
      </c>
      <c r="CZW13" s="25" t="str">
        <f t="shared" si="42"/>
        <v>WSI</v>
      </c>
      <c r="CZX13" s="25" t="str">
        <f t="shared" si="42"/>
        <v>WSKY</v>
      </c>
      <c r="CZY13" s="25" t="str">
        <f t="shared" ref="CZY13:DCJ13" si="43">LEFT(CZY14,FIND(" ",CZY14)-1)</f>
        <v>WSTE</v>
      </c>
      <c r="CZZ13" s="25" t="str">
        <f t="shared" si="43"/>
        <v>WTID</v>
      </c>
      <c r="DAA13" s="25" t="str">
        <f t="shared" si="43"/>
        <v>WTIU</v>
      </c>
      <c r="DAB13" s="25" t="str">
        <f t="shared" si="43"/>
        <v>WTRX</v>
      </c>
      <c r="DAC13" s="25" t="str">
        <f t="shared" si="43"/>
        <v>WUSA</v>
      </c>
      <c r="DAD13" s="25" t="str">
        <f t="shared" si="43"/>
        <v>WXSP</v>
      </c>
      <c r="DAE13" s="25" t="str">
        <f t="shared" si="43"/>
        <v>WYDE</v>
      </c>
      <c r="DAF13" s="25" t="str">
        <f t="shared" si="43"/>
        <v>XAR</v>
      </c>
      <c r="DAG13" s="25" t="str">
        <f t="shared" si="43"/>
        <v>XBI</v>
      </c>
      <c r="DAH13" s="25" t="str">
        <f t="shared" si="43"/>
        <v>XCEM</v>
      </c>
      <c r="DAI13" s="25" t="str">
        <f t="shared" si="43"/>
        <v>XD</v>
      </c>
      <c r="DAJ13" s="25" t="str">
        <f t="shared" si="43"/>
        <v>XE</v>
      </c>
      <c r="DAK13" s="25" t="str">
        <f t="shared" si="43"/>
        <v>XES</v>
      </c>
      <c r="DAL13" s="25" t="str">
        <f t="shared" si="43"/>
        <v>XF</v>
      </c>
      <c r="DAM13" s="25" t="str">
        <f t="shared" si="43"/>
        <v>XGC</v>
      </c>
      <c r="DAN13" s="25" t="str">
        <f t="shared" si="43"/>
        <v>XH</v>
      </c>
      <c r="DAO13" s="25" t="str">
        <f t="shared" si="43"/>
        <v>XHB</v>
      </c>
      <c r="DAP13" s="25" t="str">
        <f t="shared" si="43"/>
        <v>XHE</v>
      </c>
      <c r="DAQ13" s="25" t="str">
        <f t="shared" si="43"/>
        <v>XHMO</v>
      </c>
      <c r="DAR13" s="25" t="str">
        <f t="shared" si="43"/>
        <v>XHS</v>
      </c>
      <c r="DAS13" s="25" t="str">
        <f t="shared" si="43"/>
        <v>XI</v>
      </c>
      <c r="DAT13" s="25" t="str">
        <f t="shared" si="43"/>
        <v>XINA</v>
      </c>
      <c r="DAU13" s="25" t="str">
        <f t="shared" si="43"/>
        <v>XITK</v>
      </c>
      <c r="DAV13" s="25" t="str">
        <f t="shared" si="43"/>
        <v>XIV</v>
      </c>
      <c r="DAW13" s="25" t="str">
        <f t="shared" si="43"/>
        <v>XIVH</v>
      </c>
      <c r="DAX13" s="25" t="str">
        <f t="shared" si="43"/>
        <v>XK</v>
      </c>
      <c r="DAY13" s="25" t="str">
        <f t="shared" si="43"/>
        <v>XLB</v>
      </c>
      <c r="DAZ13" s="25" t="str">
        <f t="shared" si="43"/>
        <v>XLBT</v>
      </c>
      <c r="DBA13" s="25" t="str">
        <f t="shared" si="43"/>
        <v>XLE</v>
      </c>
      <c r="DBB13" s="25" t="str">
        <f t="shared" si="43"/>
        <v>XLF</v>
      </c>
      <c r="DBC13" s="25" t="str">
        <f t="shared" si="43"/>
        <v>XLFS</v>
      </c>
      <c r="DBD13" s="25" t="str">
        <f t="shared" si="43"/>
        <v>XLG</v>
      </c>
      <c r="DBE13" s="25" t="str">
        <f t="shared" si="43"/>
        <v>XLI</v>
      </c>
      <c r="DBF13" s="25" t="str">
        <f t="shared" si="43"/>
        <v>XLK</v>
      </c>
      <c r="DBG13" s="25" t="str">
        <f t="shared" si="43"/>
        <v>XLP</v>
      </c>
      <c r="DBH13" s="25" t="str">
        <f t="shared" si="43"/>
        <v>XLRE</v>
      </c>
      <c r="DBI13" s="25" t="str">
        <f t="shared" si="43"/>
        <v>XLU</v>
      </c>
      <c r="DBJ13" s="25" t="str">
        <f t="shared" si="43"/>
        <v>XLV</v>
      </c>
      <c r="DBK13" s="25" t="str">
        <f t="shared" si="43"/>
        <v>XLVO</v>
      </c>
      <c r="DBL13" s="25" t="str">
        <f t="shared" si="43"/>
        <v>XLY</v>
      </c>
      <c r="DBM13" s="25" t="str">
        <f t="shared" si="43"/>
        <v>XM</v>
      </c>
      <c r="DBN13" s="25" t="str">
        <f t="shared" si="43"/>
        <v>XME</v>
      </c>
      <c r="DBO13" s="25" t="str">
        <f t="shared" si="43"/>
        <v>XMLV</v>
      </c>
      <c r="DBP13" s="25" t="str">
        <f t="shared" si="43"/>
        <v>XMPT</v>
      </c>
      <c r="DBQ13" s="25" t="str">
        <f t="shared" si="43"/>
        <v>XMX</v>
      </c>
      <c r="DBR13" s="25" t="str">
        <f t="shared" si="43"/>
        <v>XOIL</v>
      </c>
      <c r="DBS13" s="25" t="str">
        <f t="shared" si="43"/>
        <v>XOP</v>
      </c>
      <c r="DBT13" s="25" t="str">
        <f t="shared" si="43"/>
        <v>XPH</v>
      </c>
      <c r="DBU13" s="25" t="str">
        <f t="shared" si="43"/>
        <v>XPP</v>
      </c>
      <c r="DBV13" s="25" t="str">
        <f t="shared" si="43"/>
        <v>XRLV</v>
      </c>
      <c r="DBW13" s="25" t="str">
        <f t="shared" si="43"/>
        <v>XRO</v>
      </c>
      <c r="DBX13" s="25" t="str">
        <f t="shared" si="43"/>
        <v>XRT</v>
      </c>
      <c r="DBY13" s="25" t="str">
        <f t="shared" si="43"/>
        <v>XS</v>
      </c>
      <c r="DBZ13" s="25" t="str">
        <f t="shared" si="43"/>
        <v>XSD</v>
      </c>
      <c r="DCA13" s="25" t="str">
        <f t="shared" si="43"/>
        <v>XSHD</v>
      </c>
      <c r="DCB13" s="25" t="str">
        <f t="shared" si="43"/>
        <v>XSHQ</v>
      </c>
      <c r="DCC13" s="25" t="str">
        <f t="shared" si="43"/>
        <v>XSLV</v>
      </c>
      <c r="DCD13" s="25" t="str">
        <f t="shared" si="43"/>
        <v>XSOE</v>
      </c>
      <c r="DCE13" s="25" t="str">
        <f t="shared" si="43"/>
        <v>XSW</v>
      </c>
      <c r="DCF13" s="25" t="str">
        <f t="shared" si="43"/>
        <v>XT</v>
      </c>
      <c r="DCG13" s="25" t="str">
        <f t="shared" si="43"/>
        <v>XTH</v>
      </c>
      <c r="DCH13" s="25" t="str">
        <f t="shared" si="43"/>
        <v>XTL</v>
      </c>
      <c r="DCI13" s="25" t="str">
        <f t="shared" si="43"/>
        <v>XTN</v>
      </c>
      <c r="DCJ13" s="25" t="str">
        <f t="shared" si="43"/>
        <v>XU</v>
      </c>
      <c r="DCK13" s="25" t="str">
        <f t="shared" ref="DCK13:DER13" si="44">LEFT(DCK14,FIND(" ",DCK14)-1)</f>
        <v>XUSA</v>
      </c>
      <c r="DCL13" s="25" t="str">
        <f t="shared" si="44"/>
        <v>XVIX</v>
      </c>
      <c r="DCM13" s="25" t="str">
        <f t="shared" si="44"/>
        <v>XVZ</v>
      </c>
      <c r="DCN13" s="25" t="str">
        <f t="shared" si="44"/>
        <v>XWEB</v>
      </c>
      <c r="DCO13" s="25" t="str">
        <f t="shared" si="44"/>
        <v>XXV</v>
      </c>
      <c r="DCP13" s="25" t="str">
        <f t="shared" si="44"/>
        <v>YANG</v>
      </c>
      <c r="DCQ13" s="25" t="str">
        <f t="shared" si="44"/>
        <v>YAO</v>
      </c>
      <c r="DCR13" s="25" t="str">
        <f t="shared" si="44"/>
        <v>YCL</v>
      </c>
      <c r="DCS13" s="25" t="str">
        <f t="shared" si="44"/>
        <v>YCS</v>
      </c>
      <c r="DCT13" s="25" t="str">
        <f t="shared" si="44"/>
        <v>YDIV</v>
      </c>
      <c r="DCU13" s="25" t="str">
        <f t="shared" si="44"/>
        <v>YGRO</v>
      </c>
      <c r="DCV13" s="25" t="str">
        <f t="shared" si="44"/>
        <v>YINN</v>
      </c>
      <c r="DCW13" s="25" t="str">
        <f t="shared" si="44"/>
        <v>YLCO</v>
      </c>
      <c r="DCX13" s="25" t="str">
        <f t="shared" si="44"/>
        <v>YLD</v>
      </c>
      <c r="DCY13" s="25" t="str">
        <f t="shared" si="44"/>
        <v>YLDE</v>
      </c>
      <c r="DCZ13" s="25" t="str">
        <f t="shared" si="44"/>
        <v>YMLI</v>
      </c>
      <c r="DDA13" s="25" t="str">
        <f t="shared" si="44"/>
        <v>YMLP</v>
      </c>
      <c r="DDB13" s="25" t="str">
        <f t="shared" si="44"/>
        <v>YPRO</v>
      </c>
      <c r="DDC13" s="25" t="str">
        <f t="shared" si="44"/>
        <v>YXI</v>
      </c>
      <c r="DDD13" s="25" t="str">
        <f t="shared" si="44"/>
        <v>YYY</v>
      </c>
      <c r="DDE13" s="25" t="str">
        <f t="shared" si="44"/>
        <v>ZBIO</v>
      </c>
      <c r="DDF13" s="25" t="str">
        <f t="shared" si="44"/>
        <v>ZDIV</v>
      </c>
      <c r="DDG13" s="25" t="str">
        <f t="shared" si="44"/>
        <v>ZIV</v>
      </c>
      <c r="DDH13" s="25" t="str">
        <f t="shared" si="44"/>
        <v>ZLRG</v>
      </c>
      <c r="DDI13" s="25" t="str">
        <f t="shared" si="44"/>
        <v>ZMLP</v>
      </c>
      <c r="DDJ13" s="25" t="str">
        <f t="shared" si="44"/>
        <v>ZPRF</v>
      </c>
      <c r="DDK13" s="25" t="str">
        <f t="shared" si="44"/>
        <v>ZROZ</v>
      </c>
      <c r="DDL13" s="25" t="str">
        <f t="shared" si="44"/>
        <v>ZSL</v>
      </c>
      <c r="DDM13" s="25" t="str">
        <f t="shared" si="44"/>
        <v>ZSML</v>
      </c>
      <c r="DDN13" s="25" t="str">
        <f t="shared" si="44"/>
        <v>0483657D</v>
      </c>
      <c r="DDO13" s="25" t="str">
        <f t="shared" si="44"/>
        <v>0726920D</v>
      </c>
      <c r="DDP13" s="25" t="str">
        <f t="shared" si="44"/>
        <v>0825160D</v>
      </c>
      <c r="DDQ13" s="25" t="str">
        <f t="shared" si="44"/>
        <v>0883241D</v>
      </c>
      <c r="DDR13" s="25" t="str">
        <f t="shared" si="44"/>
        <v>0943548D</v>
      </c>
      <c r="DDS13" s="25" t="str">
        <f t="shared" si="44"/>
        <v>1087100D</v>
      </c>
      <c r="DDT13" s="25" t="str">
        <f t="shared" si="44"/>
        <v>1088024D</v>
      </c>
      <c r="DDU13" s="25" t="str">
        <f t="shared" si="44"/>
        <v>1133802D</v>
      </c>
      <c r="DDV13" s="25" t="str">
        <f t="shared" si="44"/>
        <v>1281676D</v>
      </c>
      <c r="DDW13" s="25" t="str">
        <f t="shared" si="44"/>
        <v>1288015D</v>
      </c>
      <c r="DDX13" s="25" t="str">
        <f t="shared" si="44"/>
        <v>1340233D</v>
      </c>
      <c r="DDY13" s="25" t="str">
        <f t="shared" si="44"/>
        <v>1341067D</v>
      </c>
      <c r="DDZ13" s="25" t="str">
        <f t="shared" si="44"/>
        <v>1370035D</v>
      </c>
      <c r="DEA13" s="25" t="str">
        <f t="shared" si="44"/>
        <v>1418066D</v>
      </c>
      <c r="DEB13" s="25" t="str">
        <f t="shared" si="44"/>
        <v>1449312D</v>
      </c>
      <c r="DEC13" s="25" t="str">
        <f t="shared" si="44"/>
        <v>1486752D</v>
      </c>
      <c r="DED13" s="25" t="str">
        <f t="shared" si="44"/>
        <v>1496577D</v>
      </c>
      <c r="DEE13" s="25" t="str">
        <f t="shared" si="44"/>
        <v>1496578D</v>
      </c>
      <c r="DEF13" s="25" t="str">
        <f t="shared" si="44"/>
        <v>1496666D</v>
      </c>
      <c r="DEG13" s="25" t="str">
        <f t="shared" si="44"/>
        <v>1506815D</v>
      </c>
      <c r="DEH13" s="25" t="str">
        <f t="shared" si="44"/>
        <v>2236682Q</v>
      </c>
      <c r="DEI13" s="25" t="str">
        <f t="shared" si="44"/>
        <v>2269064Q</v>
      </c>
      <c r="DEJ13" s="25" t="str">
        <f t="shared" si="44"/>
        <v>280348Q</v>
      </c>
      <c r="DEK13" s="25" t="str">
        <f t="shared" si="44"/>
        <v>2867208Q</v>
      </c>
      <c r="DEL13" s="25" t="str">
        <f t="shared" si="44"/>
        <v>3088277Q</v>
      </c>
      <c r="DEM13" s="25" t="str">
        <f t="shared" si="44"/>
        <v>3280650Q</v>
      </c>
      <c r="DEN13" s="25" t="str">
        <f t="shared" si="44"/>
        <v>3312324Q</v>
      </c>
      <c r="DEO13" s="25" t="str">
        <f t="shared" si="44"/>
        <v>339872Q</v>
      </c>
      <c r="DEP13" s="25" t="str">
        <f t="shared" si="44"/>
        <v>3867929Q</v>
      </c>
      <c r="DEQ13" s="25" t="str">
        <f t="shared" si="44"/>
        <v>4624406Q</v>
      </c>
      <c r="DER13" s="25" t="str">
        <f t="shared" si="44"/>
        <v>8763481Z</v>
      </c>
    </row>
    <row r="14" spans="2:2852">
      <c r="C14" s="27" t="s">
        <v>5923</v>
      </c>
      <c r="D14" s="27" t="s">
        <v>9061</v>
      </c>
      <c r="E14" s="27" t="s">
        <v>8629</v>
      </c>
      <c r="F14" s="27" t="s">
        <v>5695</v>
      </c>
      <c r="G14" s="27" t="s">
        <v>8510</v>
      </c>
      <c r="H14" s="27" t="s">
        <v>6604</v>
      </c>
      <c r="I14" s="27" t="s">
        <v>6221</v>
      </c>
      <c r="J14" s="27" t="s">
        <v>7355</v>
      </c>
      <c r="K14" s="27" t="s">
        <v>7427</v>
      </c>
      <c r="L14" s="27" t="s">
        <v>10983</v>
      </c>
      <c r="M14" s="27" t="s">
        <v>10187</v>
      </c>
      <c r="N14" s="27" t="s">
        <v>10180</v>
      </c>
      <c r="O14" s="27" t="s">
        <v>6083</v>
      </c>
      <c r="P14" s="27" t="s">
        <v>5786</v>
      </c>
      <c r="Q14" s="27" t="s">
        <v>6632</v>
      </c>
      <c r="R14" s="27" t="s">
        <v>7353</v>
      </c>
      <c r="S14" s="27" t="s">
        <v>6231</v>
      </c>
      <c r="T14" s="27" t="s">
        <v>8625</v>
      </c>
      <c r="U14" s="27" t="s">
        <v>8111</v>
      </c>
      <c r="V14" s="27" t="s">
        <v>6229</v>
      </c>
      <c r="W14" s="27" t="s">
        <v>8942</v>
      </c>
      <c r="X14" s="27" t="s">
        <v>7472</v>
      </c>
      <c r="Y14" s="27" t="s">
        <v>7618</v>
      </c>
      <c r="Z14" s="27" t="s">
        <v>10113</v>
      </c>
      <c r="AA14" s="27" t="s">
        <v>6327</v>
      </c>
      <c r="AB14" s="27" t="s">
        <v>8338</v>
      </c>
      <c r="AC14" s="27" t="s">
        <v>6695</v>
      </c>
      <c r="AD14" s="27" t="s">
        <v>6610</v>
      </c>
      <c r="AE14" s="27" t="s">
        <v>8329</v>
      </c>
      <c r="AF14" s="27" t="s">
        <v>10749</v>
      </c>
      <c r="AG14" s="27" t="s">
        <v>10746</v>
      </c>
      <c r="AH14" s="27" t="s">
        <v>8325</v>
      </c>
      <c r="AI14" s="27" t="s">
        <v>10320</v>
      </c>
      <c r="AJ14" s="27" t="s">
        <v>8332</v>
      </c>
      <c r="AK14" s="27" t="s">
        <v>9610</v>
      </c>
      <c r="AL14" s="27" t="s">
        <v>8050</v>
      </c>
      <c r="AM14" s="27" t="s">
        <v>7616</v>
      </c>
      <c r="AN14" s="27" t="s">
        <v>9050</v>
      </c>
      <c r="AO14" s="27" t="s">
        <v>11198</v>
      </c>
      <c r="AP14" s="27" t="s">
        <v>6062</v>
      </c>
      <c r="AQ14" s="27" t="s">
        <v>6168</v>
      </c>
      <c r="AR14" s="27" t="s">
        <v>7510</v>
      </c>
      <c r="AS14" s="27" t="s">
        <v>9608</v>
      </c>
      <c r="AT14" s="27" t="s">
        <v>7704</v>
      </c>
      <c r="AU14" s="27" t="s">
        <v>6498</v>
      </c>
      <c r="AV14" s="27" t="s">
        <v>9704</v>
      </c>
      <c r="AW14" s="27" t="s">
        <v>6064</v>
      </c>
      <c r="AX14" s="27" t="s">
        <v>7938</v>
      </c>
      <c r="AY14" s="27" t="s">
        <v>9159</v>
      </c>
      <c r="AZ14" s="27" t="s">
        <v>10522</v>
      </c>
      <c r="BA14" s="27" t="s">
        <v>9225</v>
      </c>
      <c r="BB14" s="27" t="s">
        <v>9952</v>
      </c>
      <c r="BC14" s="27" t="s">
        <v>10327</v>
      </c>
      <c r="BD14" s="27" t="s">
        <v>5863</v>
      </c>
      <c r="BE14" s="27" t="s">
        <v>8381</v>
      </c>
      <c r="BF14" s="27" t="s">
        <v>10762</v>
      </c>
      <c r="BG14" s="27" t="s">
        <v>8718</v>
      </c>
      <c r="BH14" s="27" t="s">
        <v>11226</v>
      </c>
      <c r="BI14" s="27" t="s">
        <v>7872</v>
      </c>
      <c r="BJ14" s="27" t="s">
        <v>9199</v>
      </c>
      <c r="BK14" s="27" t="s">
        <v>10466</v>
      </c>
      <c r="BL14" s="27" t="s">
        <v>9943</v>
      </c>
      <c r="BM14" s="27" t="s">
        <v>7750</v>
      </c>
      <c r="BN14" s="27" t="s">
        <v>9113</v>
      </c>
      <c r="BO14" s="27" t="s">
        <v>7200</v>
      </c>
      <c r="BP14" s="27" t="s">
        <v>7649</v>
      </c>
      <c r="BQ14" s="27" t="s">
        <v>7653</v>
      </c>
      <c r="BR14" s="27" t="s">
        <v>7772</v>
      </c>
      <c r="BS14" s="27" t="s">
        <v>11179</v>
      </c>
      <c r="BT14" s="27" t="s">
        <v>7609</v>
      </c>
      <c r="BU14" s="27" t="s">
        <v>9974</v>
      </c>
      <c r="BV14" s="27" t="s">
        <v>9972</v>
      </c>
      <c r="BW14" s="27" t="s">
        <v>9934</v>
      </c>
      <c r="BX14" s="27" t="s">
        <v>9938</v>
      </c>
      <c r="BY14" s="27" t="s">
        <v>9359</v>
      </c>
      <c r="BZ14" s="27" t="s">
        <v>8448</v>
      </c>
      <c r="CA14" s="27" t="s">
        <v>10543</v>
      </c>
      <c r="CB14" s="27" t="s">
        <v>9569</v>
      </c>
      <c r="CC14" s="27" t="s">
        <v>9756</v>
      </c>
      <c r="CD14" s="27" t="s">
        <v>10492</v>
      </c>
      <c r="CE14" s="27" t="s">
        <v>8672</v>
      </c>
      <c r="CF14" s="27" t="s">
        <v>9342</v>
      </c>
      <c r="CG14" s="27" t="s">
        <v>5902</v>
      </c>
      <c r="CH14" s="27" t="s">
        <v>6022</v>
      </c>
      <c r="CI14" s="27" t="s">
        <v>7851</v>
      </c>
      <c r="CJ14" s="27" t="s">
        <v>7151</v>
      </c>
      <c r="CK14" s="27" t="s">
        <v>8006</v>
      </c>
      <c r="CL14" s="27" t="s">
        <v>6846</v>
      </c>
      <c r="CM14" s="27" t="s">
        <v>7686</v>
      </c>
      <c r="CN14" s="27" t="s">
        <v>7796</v>
      </c>
      <c r="CO14" s="27" t="s">
        <v>6974</v>
      </c>
      <c r="CP14" s="27" t="s">
        <v>8345</v>
      </c>
      <c r="CQ14" s="27" t="s">
        <v>7077</v>
      </c>
      <c r="CR14" s="27" t="s">
        <v>7810</v>
      </c>
      <c r="CS14" s="27" t="s">
        <v>6081</v>
      </c>
      <c r="CT14" s="27" t="s">
        <v>5832</v>
      </c>
      <c r="CU14" s="27" t="s">
        <v>9772</v>
      </c>
      <c r="CV14" s="27" t="s">
        <v>6626</v>
      </c>
      <c r="CW14" s="27" t="s">
        <v>6907</v>
      </c>
      <c r="CX14" s="27" t="s">
        <v>7073</v>
      </c>
      <c r="CY14" s="27" t="s">
        <v>7800</v>
      </c>
      <c r="CZ14" s="27" t="s">
        <v>8929</v>
      </c>
      <c r="DA14" s="27" t="s">
        <v>9350</v>
      </c>
      <c r="DB14" s="27" t="s">
        <v>6094</v>
      </c>
      <c r="DC14" s="27" t="s">
        <v>8420</v>
      </c>
      <c r="DD14" s="27" t="s">
        <v>8367</v>
      </c>
      <c r="DE14" s="27" t="s">
        <v>6559</v>
      </c>
      <c r="DF14" s="27" t="s">
        <v>8549</v>
      </c>
      <c r="DG14" s="27" t="s">
        <v>9730</v>
      </c>
      <c r="DH14" s="27" t="s">
        <v>5763</v>
      </c>
      <c r="DI14" s="27" t="s">
        <v>6325</v>
      </c>
      <c r="DJ14" s="27" t="s">
        <v>9732</v>
      </c>
      <c r="DK14" s="27" t="s">
        <v>10019</v>
      </c>
      <c r="DL14" s="27" t="s">
        <v>6128</v>
      </c>
      <c r="DM14" s="27" t="s">
        <v>7308</v>
      </c>
      <c r="DN14" s="27" t="s">
        <v>10022</v>
      </c>
      <c r="DO14" s="27" t="s">
        <v>9217</v>
      </c>
      <c r="DP14" s="27" t="s">
        <v>8817</v>
      </c>
      <c r="DQ14" s="27" t="s">
        <v>11158</v>
      </c>
      <c r="DR14" s="27" t="s">
        <v>9736</v>
      </c>
      <c r="DS14" s="27" t="s">
        <v>11156</v>
      </c>
      <c r="DT14" s="27" t="s">
        <v>6479</v>
      </c>
      <c r="DU14" s="27" t="s">
        <v>5657</v>
      </c>
      <c r="DV14" s="27" t="s">
        <v>7645</v>
      </c>
      <c r="DW14" s="27" t="s">
        <v>10462</v>
      </c>
      <c r="DX14" s="27" t="s">
        <v>8215</v>
      </c>
      <c r="DY14" s="27" t="s">
        <v>8619</v>
      </c>
      <c r="DZ14" s="27" t="s">
        <v>7369</v>
      </c>
      <c r="EA14" s="27" t="s">
        <v>11150</v>
      </c>
      <c r="EB14" s="27" t="s">
        <v>10794</v>
      </c>
      <c r="EC14" s="27" t="s">
        <v>8637</v>
      </c>
      <c r="ED14" s="27" t="s">
        <v>10744</v>
      </c>
      <c r="EE14" s="27" t="s">
        <v>9416</v>
      </c>
      <c r="EF14" s="27" t="s">
        <v>8492</v>
      </c>
      <c r="EG14" s="27" t="s">
        <v>7490</v>
      </c>
      <c r="EH14" s="27" t="s">
        <v>9015</v>
      </c>
      <c r="EI14" s="27" t="s">
        <v>10334</v>
      </c>
      <c r="EJ14" s="27" t="s">
        <v>8502</v>
      </c>
      <c r="EK14" s="27" t="s">
        <v>8250</v>
      </c>
      <c r="EL14" s="27" t="s">
        <v>6550</v>
      </c>
      <c r="EM14" s="27" t="s">
        <v>10498</v>
      </c>
      <c r="EN14" s="27" t="s">
        <v>7579</v>
      </c>
      <c r="EO14" s="27" t="s">
        <v>9316</v>
      </c>
      <c r="EP14" s="27" t="s">
        <v>6658</v>
      </c>
      <c r="EQ14" s="27" t="s">
        <v>6307</v>
      </c>
      <c r="ER14" s="27" t="s">
        <v>7879</v>
      </c>
      <c r="ES14" s="27" t="s">
        <v>11130</v>
      </c>
      <c r="ET14" s="27" t="s">
        <v>11023</v>
      </c>
      <c r="EU14" s="27" t="s">
        <v>9130</v>
      </c>
      <c r="EV14" s="27" t="s">
        <v>8989</v>
      </c>
      <c r="EW14" s="27" t="s">
        <v>8167</v>
      </c>
      <c r="EX14" s="27" t="s">
        <v>10767</v>
      </c>
      <c r="EY14" s="27" t="s">
        <v>11052</v>
      </c>
      <c r="EZ14" s="27" t="s">
        <v>6488</v>
      </c>
      <c r="FA14" s="27" t="s">
        <v>6680</v>
      </c>
      <c r="FB14" s="27" t="s">
        <v>11011</v>
      </c>
      <c r="FC14" s="27" t="s">
        <v>6702</v>
      </c>
      <c r="FD14" s="27" t="s">
        <v>9420</v>
      </c>
      <c r="FE14" s="27" t="s">
        <v>6496</v>
      </c>
      <c r="FF14" s="27" t="s">
        <v>9168</v>
      </c>
      <c r="FG14" s="27" t="s">
        <v>6996</v>
      </c>
      <c r="FH14" s="27" t="s">
        <v>6188</v>
      </c>
      <c r="FI14" s="27" t="s">
        <v>8305</v>
      </c>
      <c r="FJ14" s="27" t="s">
        <v>6415</v>
      </c>
      <c r="FK14" s="27" t="s">
        <v>11120</v>
      </c>
      <c r="FL14" s="27" t="s">
        <v>10912</v>
      </c>
      <c r="FM14" s="27" t="s">
        <v>6864</v>
      </c>
      <c r="FN14" s="27" t="s">
        <v>9017</v>
      </c>
      <c r="FO14" s="27" t="s">
        <v>8231</v>
      </c>
      <c r="FP14" s="27" t="s">
        <v>8870</v>
      </c>
      <c r="FQ14" s="27" t="s">
        <v>7762</v>
      </c>
      <c r="FR14" s="27" t="s">
        <v>7391</v>
      </c>
      <c r="FS14" s="27" t="s">
        <v>6485</v>
      </c>
      <c r="FT14" s="27" t="s">
        <v>8443</v>
      </c>
      <c r="FU14" s="27" t="s">
        <v>9393</v>
      </c>
      <c r="FV14" s="27" t="s">
        <v>9363</v>
      </c>
      <c r="FW14" s="27" t="s">
        <v>8693</v>
      </c>
      <c r="FX14" s="27" t="s">
        <v>8131</v>
      </c>
      <c r="FY14" s="27" t="s">
        <v>7296</v>
      </c>
      <c r="FZ14" s="27" t="s">
        <v>7094</v>
      </c>
      <c r="GA14" s="27" t="s">
        <v>7282</v>
      </c>
      <c r="GB14" s="27" t="s">
        <v>9063</v>
      </c>
      <c r="GC14" s="27" t="s">
        <v>7792</v>
      </c>
      <c r="GD14" s="27" t="s">
        <v>8452</v>
      </c>
      <c r="GE14" s="27" t="s">
        <v>9099</v>
      </c>
      <c r="GF14" s="27" t="s">
        <v>9091</v>
      </c>
      <c r="GG14" s="27" t="s">
        <v>9089</v>
      </c>
      <c r="GH14" s="27" t="s">
        <v>9458</v>
      </c>
      <c r="GI14" s="27" t="s">
        <v>6891</v>
      </c>
      <c r="GJ14" s="27" t="s">
        <v>9912</v>
      </c>
      <c r="GK14" s="27" t="s">
        <v>9910</v>
      </c>
      <c r="GL14" s="27" t="s">
        <v>10484</v>
      </c>
      <c r="GM14" s="27" t="s">
        <v>10910</v>
      </c>
      <c r="GN14" s="27" t="s">
        <v>7888</v>
      </c>
      <c r="GO14" s="27" t="s">
        <v>7890</v>
      </c>
      <c r="GP14" s="27" t="s">
        <v>9069</v>
      </c>
      <c r="GQ14" s="27" t="s">
        <v>7631</v>
      </c>
      <c r="GR14" s="27" t="s">
        <v>9132</v>
      </c>
      <c r="GS14" s="27" t="s">
        <v>9134</v>
      </c>
      <c r="GT14" s="27" t="s">
        <v>9136</v>
      </c>
      <c r="GU14" s="27" t="s">
        <v>9506</v>
      </c>
      <c r="GV14" s="27" t="s">
        <v>9510</v>
      </c>
      <c r="GW14" s="27" t="s">
        <v>9908</v>
      </c>
      <c r="GX14" s="27" t="s">
        <v>9904</v>
      </c>
      <c r="GY14" s="27" t="s">
        <v>10486</v>
      </c>
      <c r="GZ14" s="27" t="s">
        <v>10908</v>
      </c>
      <c r="HA14" s="27" t="s">
        <v>6924</v>
      </c>
      <c r="HB14" s="27" t="s">
        <v>8237</v>
      </c>
      <c r="HC14" s="27" t="s">
        <v>10840</v>
      </c>
      <c r="HD14" s="27" t="s">
        <v>8782</v>
      </c>
      <c r="HE14" s="27" t="s">
        <v>7822</v>
      </c>
      <c r="HF14" s="27" t="s">
        <v>10870</v>
      </c>
      <c r="HG14" s="27" t="s">
        <v>8882</v>
      </c>
      <c r="HH14" s="27" t="s">
        <v>7389</v>
      </c>
      <c r="HI14" s="27" t="s">
        <v>6993</v>
      </c>
      <c r="HJ14" s="27" t="s">
        <v>10712</v>
      </c>
      <c r="HK14" s="27" t="s">
        <v>11261</v>
      </c>
      <c r="HL14" s="27" t="s">
        <v>6396</v>
      </c>
      <c r="HM14" s="27" t="s">
        <v>6574</v>
      </c>
      <c r="HN14" s="27" t="s">
        <v>7124</v>
      </c>
      <c r="HO14" s="27" t="s">
        <v>8616</v>
      </c>
      <c r="HP14" s="27" t="s">
        <v>8928</v>
      </c>
      <c r="HQ14" s="27" t="s">
        <v>6563</v>
      </c>
      <c r="HR14" s="27" t="s">
        <v>6389</v>
      </c>
      <c r="HS14" s="27" t="s">
        <v>7363</v>
      </c>
      <c r="HT14" s="27" t="s">
        <v>8263</v>
      </c>
      <c r="HU14" s="27" t="s">
        <v>8663</v>
      </c>
      <c r="HV14" s="27" t="s">
        <v>9734</v>
      </c>
      <c r="HW14" s="27" t="s">
        <v>6272</v>
      </c>
      <c r="HX14" s="27" t="s">
        <v>8991</v>
      </c>
      <c r="HY14" s="27" t="s">
        <v>11216</v>
      </c>
      <c r="HZ14" s="27" t="s">
        <v>5793</v>
      </c>
      <c r="IA14" s="27" t="s">
        <v>6650</v>
      </c>
      <c r="IB14" s="27" t="s">
        <v>11265</v>
      </c>
      <c r="IC14" s="27" t="s">
        <v>8291</v>
      </c>
      <c r="ID14" s="27" t="s">
        <v>9241</v>
      </c>
      <c r="IE14" s="27" t="s">
        <v>10208</v>
      </c>
      <c r="IF14" s="27" t="s">
        <v>6190</v>
      </c>
      <c r="IG14" s="27" t="s">
        <v>10718</v>
      </c>
      <c r="IH14" s="27" t="s">
        <v>6354</v>
      </c>
      <c r="II14" s="27" t="s">
        <v>9988</v>
      </c>
      <c r="IJ14" s="27" t="s">
        <v>11249</v>
      </c>
      <c r="IK14" s="27" t="s">
        <v>8471</v>
      </c>
      <c r="IL14" s="27" t="s">
        <v>7080</v>
      </c>
      <c r="IM14" s="27" t="s">
        <v>5664</v>
      </c>
      <c r="IN14" s="27" t="s">
        <v>9824</v>
      </c>
      <c r="IO14" s="27" t="s">
        <v>10310</v>
      </c>
      <c r="IP14" s="27" t="s">
        <v>5896</v>
      </c>
      <c r="IQ14" s="27" t="s">
        <v>6072</v>
      </c>
      <c r="IR14" s="27" t="s">
        <v>8295</v>
      </c>
      <c r="IS14" s="27" t="s">
        <v>9599</v>
      </c>
      <c r="IT14" s="27" t="s">
        <v>11135</v>
      </c>
      <c r="IU14" s="27" t="s">
        <v>9115</v>
      </c>
      <c r="IV14" s="27" t="s">
        <v>8490</v>
      </c>
      <c r="IW14" s="27" t="s">
        <v>10676</v>
      </c>
      <c r="IX14" s="27" t="s">
        <v>9829</v>
      </c>
      <c r="IY14" s="27" t="s">
        <v>9840</v>
      </c>
      <c r="IZ14" s="27" t="s">
        <v>9827</v>
      </c>
      <c r="JA14" s="27" t="s">
        <v>8913</v>
      </c>
      <c r="JB14" s="27" t="s">
        <v>6223</v>
      </c>
      <c r="JC14" s="27" t="s">
        <v>8173</v>
      </c>
      <c r="JD14" s="27" t="s">
        <v>10171</v>
      </c>
      <c r="JE14" s="27" t="s">
        <v>10167</v>
      </c>
      <c r="JF14" s="27" t="s">
        <v>8843</v>
      </c>
      <c r="JG14" s="27" t="s">
        <v>6268</v>
      </c>
      <c r="JH14" s="27" t="s">
        <v>8959</v>
      </c>
      <c r="JI14" s="27" t="s">
        <v>8601</v>
      </c>
      <c r="JJ14" s="27" t="s">
        <v>7676</v>
      </c>
      <c r="JK14" s="27" t="s">
        <v>7827</v>
      </c>
      <c r="JL14" s="27" t="s">
        <v>8017</v>
      </c>
      <c r="JM14" s="27" t="s">
        <v>9530</v>
      </c>
      <c r="JN14" s="27" t="s">
        <v>9996</v>
      </c>
      <c r="JO14" s="27" t="s">
        <v>7593</v>
      </c>
      <c r="JP14" s="27" t="s">
        <v>8432</v>
      </c>
      <c r="JQ14" s="27" t="s">
        <v>10305</v>
      </c>
      <c r="JR14" s="27" t="s">
        <v>10354</v>
      </c>
      <c r="JS14" s="27" t="s">
        <v>10356</v>
      </c>
      <c r="JT14" s="27" t="s">
        <v>8160</v>
      </c>
      <c r="JU14" s="27" t="s">
        <v>8256</v>
      </c>
      <c r="JV14" s="27" t="s">
        <v>8322</v>
      </c>
      <c r="JW14" s="27" t="s">
        <v>9928</v>
      </c>
      <c r="JX14" s="27" t="s">
        <v>9180</v>
      </c>
      <c r="JY14" s="27" t="s">
        <v>9013</v>
      </c>
      <c r="JZ14" s="27" t="s">
        <v>10371</v>
      </c>
      <c r="KA14" s="27" t="s">
        <v>11092</v>
      </c>
      <c r="KB14" s="27" t="s">
        <v>8902</v>
      </c>
      <c r="KC14" s="27" t="s">
        <v>6348</v>
      </c>
      <c r="KD14" s="27" t="s">
        <v>10346</v>
      </c>
      <c r="KE14" s="27" t="s">
        <v>6765</v>
      </c>
      <c r="KF14" s="27" t="s">
        <v>7405</v>
      </c>
      <c r="KG14" s="27" t="s">
        <v>9479</v>
      </c>
      <c r="KH14" s="27" t="s">
        <v>6830</v>
      </c>
      <c r="KI14" s="27" t="s">
        <v>6143</v>
      </c>
      <c r="KJ14" s="27" t="s">
        <v>8008</v>
      </c>
      <c r="KK14" s="27" t="s">
        <v>9748</v>
      </c>
      <c r="KL14" s="27" t="s">
        <v>10458</v>
      </c>
      <c r="KM14" s="27" t="s">
        <v>8414</v>
      </c>
      <c r="KN14" s="27" t="s">
        <v>10754</v>
      </c>
      <c r="KO14" s="27" t="s">
        <v>10488</v>
      </c>
      <c r="KP14" s="27" t="s">
        <v>8689</v>
      </c>
      <c r="KQ14" s="27" t="s">
        <v>10759</v>
      </c>
      <c r="KR14" s="27" t="s">
        <v>9643</v>
      </c>
      <c r="KS14" s="27" t="s">
        <v>9847</v>
      </c>
      <c r="KT14" s="27" t="s">
        <v>8654</v>
      </c>
      <c r="KU14" s="27" t="s">
        <v>10807</v>
      </c>
      <c r="KV14" s="27" t="s">
        <v>9152</v>
      </c>
      <c r="KW14" s="27" t="s">
        <v>8983</v>
      </c>
      <c r="KX14" s="27" t="s">
        <v>11171</v>
      </c>
      <c r="KY14" s="27" t="s">
        <v>11247</v>
      </c>
      <c r="KZ14" s="27" t="s">
        <v>11244</v>
      </c>
      <c r="LA14" s="27" t="s">
        <v>9955</v>
      </c>
      <c r="LB14" s="27" t="s">
        <v>7177</v>
      </c>
      <c r="LC14" s="27" t="s">
        <v>8394</v>
      </c>
      <c r="LD14" s="27" t="s">
        <v>8740</v>
      </c>
      <c r="LE14" s="27" t="s">
        <v>8900</v>
      </c>
      <c r="LF14" s="27" t="s">
        <v>9056</v>
      </c>
      <c r="LG14" s="27" t="s">
        <v>7524</v>
      </c>
      <c r="LH14" s="27" t="s">
        <v>7522</v>
      </c>
      <c r="LI14" s="27" t="s">
        <v>11050</v>
      </c>
      <c r="LJ14" s="27" t="s">
        <v>6120</v>
      </c>
      <c r="LK14" s="27" t="s">
        <v>6557</v>
      </c>
      <c r="LL14" s="27" t="s">
        <v>7547</v>
      </c>
      <c r="LM14" s="27" t="s">
        <v>10373</v>
      </c>
      <c r="LN14" s="27" t="s">
        <v>6775</v>
      </c>
      <c r="LO14" s="27" t="s">
        <v>7637</v>
      </c>
      <c r="LP14" s="27" t="s">
        <v>10015</v>
      </c>
      <c r="LQ14" s="27" t="s">
        <v>8668</v>
      </c>
      <c r="LR14" s="27" t="s">
        <v>9312</v>
      </c>
      <c r="LS14" s="27" t="s">
        <v>6270</v>
      </c>
      <c r="LT14" s="27" t="s">
        <v>8570</v>
      </c>
      <c r="LU14" s="27" t="s">
        <v>9203</v>
      </c>
      <c r="LV14" s="27" t="s">
        <v>7931</v>
      </c>
      <c r="LW14" s="27" t="s">
        <v>8247</v>
      </c>
      <c r="LX14" s="27" t="s">
        <v>10312</v>
      </c>
      <c r="LY14" s="27" t="s">
        <v>10315</v>
      </c>
      <c r="LZ14" s="27" t="s">
        <v>9422</v>
      </c>
      <c r="MA14" s="27" t="s">
        <v>9424</v>
      </c>
      <c r="MB14" s="27" t="s">
        <v>6098</v>
      </c>
      <c r="MC14" s="27" t="s">
        <v>9858</v>
      </c>
      <c r="MD14" s="27" t="s">
        <v>8924</v>
      </c>
      <c r="ME14" s="27" t="s">
        <v>7658</v>
      </c>
      <c r="MF14" s="27" t="s">
        <v>8396</v>
      </c>
      <c r="MG14" s="27" t="s">
        <v>7492</v>
      </c>
      <c r="MH14" s="27" t="s">
        <v>8062</v>
      </c>
      <c r="MI14" s="27" t="s">
        <v>8359</v>
      </c>
      <c r="MJ14" s="27" t="s">
        <v>11236</v>
      </c>
      <c r="MK14" s="27" t="s">
        <v>8023</v>
      </c>
      <c r="ML14" s="27" t="s">
        <v>7595</v>
      </c>
      <c r="MM14" s="27" t="s">
        <v>8193</v>
      </c>
      <c r="MN14" s="27" t="s">
        <v>11096</v>
      </c>
      <c r="MO14" s="27" t="s">
        <v>7743</v>
      </c>
      <c r="MP14" s="27" t="s">
        <v>8541</v>
      </c>
      <c r="MQ14" s="27" t="s">
        <v>8933</v>
      </c>
      <c r="MR14" s="27" t="s">
        <v>7259</v>
      </c>
      <c r="MS14" s="27" t="s">
        <v>6948</v>
      </c>
      <c r="MT14" s="27" t="s">
        <v>5940</v>
      </c>
      <c r="MU14" s="27" t="s">
        <v>11173</v>
      </c>
      <c r="MV14" s="27" t="s">
        <v>6735</v>
      </c>
      <c r="MW14" s="27" t="s">
        <v>10993</v>
      </c>
      <c r="MX14" s="27" t="s">
        <v>6169</v>
      </c>
      <c r="MY14" s="27" t="s">
        <v>10948</v>
      </c>
      <c r="MZ14" s="27" t="s">
        <v>6371</v>
      </c>
      <c r="NA14" s="27" t="s">
        <v>9231</v>
      </c>
      <c r="NB14" s="27" t="s">
        <v>6490</v>
      </c>
      <c r="NC14" s="27" t="s">
        <v>7001</v>
      </c>
      <c r="ND14" s="27" t="s">
        <v>7564</v>
      </c>
      <c r="NE14" s="27" t="s">
        <v>6335</v>
      </c>
      <c r="NF14" s="27" t="s">
        <v>9966</v>
      </c>
      <c r="NG14" s="27" t="s">
        <v>7399</v>
      </c>
      <c r="NH14" s="27" t="s">
        <v>9504</v>
      </c>
      <c r="NI14" s="27" t="s">
        <v>10382</v>
      </c>
      <c r="NJ14" s="27" t="s">
        <v>9637</v>
      </c>
      <c r="NK14" s="27" t="s">
        <v>7899</v>
      </c>
      <c r="NL14" s="27" t="s">
        <v>5679</v>
      </c>
      <c r="NM14" s="27" t="s">
        <v>8721</v>
      </c>
      <c r="NN14" s="27" t="s">
        <v>9075</v>
      </c>
      <c r="NO14" s="27" t="s">
        <v>8042</v>
      </c>
      <c r="NP14" s="27" t="s">
        <v>5751</v>
      </c>
      <c r="NQ14" s="27" t="s">
        <v>10378</v>
      </c>
      <c r="NR14" s="27" t="s">
        <v>9512</v>
      </c>
      <c r="NS14" s="27" t="s">
        <v>10013</v>
      </c>
      <c r="NT14" s="27" t="s">
        <v>5837</v>
      </c>
      <c r="NU14" s="27" t="s">
        <v>10165</v>
      </c>
      <c r="NV14" s="27" t="s">
        <v>10388</v>
      </c>
      <c r="NW14" s="27" t="s">
        <v>9289</v>
      </c>
      <c r="NX14" s="27" t="s">
        <v>6277</v>
      </c>
      <c r="NY14" s="27" t="s">
        <v>9641</v>
      </c>
      <c r="NZ14" s="27" t="s">
        <v>9639</v>
      </c>
      <c r="OA14" s="27" t="s">
        <v>7818</v>
      </c>
      <c r="OB14" s="27" t="s">
        <v>7897</v>
      </c>
      <c r="OC14" s="27" t="s">
        <v>7710</v>
      </c>
      <c r="OD14" s="27" t="s">
        <v>10163</v>
      </c>
      <c r="OE14" s="27" t="s">
        <v>7515</v>
      </c>
      <c r="OF14" s="27" t="s">
        <v>10384</v>
      </c>
      <c r="OG14" s="27" t="s">
        <v>10386</v>
      </c>
      <c r="OH14" s="27" t="s">
        <v>6581</v>
      </c>
      <c r="OI14" s="27" t="s">
        <v>6812</v>
      </c>
      <c r="OJ14" s="27" t="s">
        <v>9508</v>
      </c>
      <c r="OK14" s="27" t="s">
        <v>7460</v>
      </c>
      <c r="OL14" s="27" t="s">
        <v>6648</v>
      </c>
      <c r="OM14" s="27" t="s">
        <v>5933</v>
      </c>
      <c r="ON14" s="27" t="s">
        <v>10588</v>
      </c>
      <c r="OO14" s="27" t="s">
        <v>10597</v>
      </c>
      <c r="OP14" s="27" t="s">
        <v>5913</v>
      </c>
      <c r="OQ14" s="27" t="s">
        <v>8353</v>
      </c>
      <c r="OR14" s="27" t="s">
        <v>10601</v>
      </c>
      <c r="OS14" s="27" t="s">
        <v>10602</v>
      </c>
      <c r="OT14" s="27" t="s">
        <v>8439</v>
      </c>
      <c r="OU14" s="27" t="s">
        <v>6292</v>
      </c>
      <c r="OV14" s="27" t="s">
        <v>5969</v>
      </c>
      <c r="OW14" s="27" t="s">
        <v>10599</v>
      </c>
      <c r="OX14" s="27" t="s">
        <v>7055</v>
      </c>
      <c r="OY14" s="27" t="s">
        <v>5855</v>
      </c>
      <c r="OZ14" s="27" t="s">
        <v>10539</v>
      </c>
      <c r="PA14" s="27" t="s">
        <v>8863</v>
      </c>
      <c r="PB14" s="27" t="s">
        <v>10607</v>
      </c>
      <c r="PC14" s="27" t="s">
        <v>5726</v>
      </c>
      <c r="PD14" s="27" t="s">
        <v>7401</v>
      </c>
      <c r="PE14" s="27" t="s">
        <v>10714</v>
      </c>
      <c r="PF14" s="27" t="s">
        <v>6402</v>
      </c>
      <c r="PG14" s="27" t="s">
        <v>8884</v>
      </c>
      <c r="PH14" s="27" t="s">
        <v>10823</v>
      </c>
      <c r="PI14" s="27" t="s">
        <v>10537</v>
      </c>
      <c r="PJ14" s="27" t="s">
        <v>7367</v>
      </c>
      <c r="PK14" s="27" t="s">
        <v>10609</v>
      </c>
      <c r="PL14" s="27" t="s">
        <v>10605</v>
      </c>
      <c r="PM14" s="27" t="s">
        <v>8874</v>
      </c>
      <c r="PN14" s="27" t="s">
        <v>11224</v>
      </c>
      <c r="PO14" s="27" t="s">
        <v>6126</v>
      </c>
      <c r="PP14" s="27" t="s">
        <v>10608</v>
      </c>
      <c r="PQ14" s="27" t="s">
        <v>11076</v>
      </c>
      <c r="PR14" s="27" t="s">
        <v>8691</v>
      </c>
      <c r="PS14" s="27" t="s">
        <v>8336</v>
      </c>
      <c r="PT14" s="27" t="s">
        <v>7776</v>
      </c>
      <c r="PU14" s="27" t="s">
        <v>7915</v>
      </c>
      <c r="PV14" s="27" t="s">
        <v>7641</v>
      </c>
      <c r="PW14" s="27" t="s">
        <v>6807</v>
      </c>
      <c r="PX14" s="27" t="s">
        <v>7251</v>
      </c>
      <c r="PY14" s="27" t="s">
        <v>9469</v>
      </c>
      <c r="PZ14" s="27" t="s">
        <v>9806</v>
      </c>
      <c r="QA14" s="27" t="s">
        <v>9465</v>
      </c>
      <c r="QB14" s="27" t="s">
        <v>9406</v>
      </c>
      <c r="QC14" s="27" t="s">
        <v>9039</v>
      </c>
      <c r="QD14" s="27" t="s">
        <v>6945</v>
      </c>
      <c r="QE14" s="27" t="s">
        <v>8583</v>
      </c>
      <c r="QF14" s="27" t="s">
        <v>10986</v>
      </c>
      <c r="QG14" s="27" t="s">
        <v>6938</v>
      </c>
      <c r="QH14" s="27" t="s">
        <v>10192</v>
      </c>
      <c r="QI14" s="27" t="s">
        <v>9653</v>
      </c>
      <c r="QJ14" s="27" t="s">
        <v>6788</v>
      </c>
      <c r="QK14" s="27" t="s">
        <v>7921</v>
      </c>
      <c r="QL14" s="27" t="s">
        <v>8187</v>
      </c>
      <c r="QM14" s="27" t="s">
        <v>6943</v>
      </c>
      <c r="QN14" s="27" t="s">
        <v>9338</v>
      </c>
      <c r="QO14" s="27" t="s">
        <v>10047</v>
      </c>
      <c r="QP14" s="27" t="s">
        <v>9906</v>
      </c>
      <c r="QQ14" s="27" t="s">
        <v>9853</v>
      </c>
      <c r="QR14" s="27" t="s">
        <v>11048</v>
      </c>
      <c r="QS14" s="27" t="s">
        <v>9087</v>
      </c>
      <c r="QT14" s="27" t="s">
        <v>10026</v>
      </c>
      <c r="QU14" s="27" t="s">
        <v>7458</v>
      </c>
      <c r="QV14" s="27" t="s">
        <v>10578</v>
      </c>
      <c r="QW14" s="27" t="s">
        <v>5946</v>
      </c>
      <c r="QX14" s="27" t="s">
        <v>7875</v>
      </c>
      <c r="QY14" s="27" t="s">
        <v>7741</v>
      </c>
      <c r="QZ14" s="27" t="s">
        <v>7486</v>
      </c>
      <c r="RA14" s="27" t="s">
        <v>6085</v>
      </c>
      <c r="RB14" s="27" t="s">
        <v>6087</v>
      </c>
      <c r="RC14" s="27" t="s">
        <v>8667</v>
      </c>
      <c r="RD14" s="27" t="s">
        <v>8134</v>
      </c>
      <c r="RE14" s="27" t="s">
        <v>8670</v>
      </c>
      <c r="RF14" s="27" t="s">
        <v>7591</v>
      </c>
      <c r="RG14" s="27" t="s">
        <v>7057</v>
      </c>
      <c r="RH14" s="27" t="s">
        <v>6816</v>
      </c>
      <c r="RI14" s="27" t="s">
        <v>6455</v>
      </c>
      <c r="RJ14" s="27" t="s">
        <v>6457</v>
      </c>
      <c r="RK14" s="27" t="s">
        <v>7454</v>
      </c>
      <c r="RL14" s="27" t="s">
        <v>7946</v>
      </c>
      <c r="RM14" s="27" t="s">
        <v>6804</v>
      </c>
      <c r="RN14" s="27" t="s">
        <v>7079</v>
      </c>
      <c r="RO14" s="27" t="s">
        <v>6424</v>
      </c>
      <c r="RP14" s="27" t="s">
        <v>10375</v>
      </c>
      <c r="RQ14" s="27" t="s">
        <v>6288</v>
      </c>
      <c r="RR14" s="27" t="s">
        <v>6577</v>
      </c>
      <c r="RS14" s="27" t="s">
        <v>7468</v>
      </c>
      <c r="RT14" s="27" t="s">
        <v>10213</v>
      </c>
      <c r="RU14" s="27" t="s">
        <v>8279</v>
      </c>
      <c r="RV14" s="27" t="s">
        <v>8363</v>
      </c>
      <c r="RW14" s="27" t="s">
        <v>6958</v>
      </c>
      <c r="RX14" s="27" t="s">
        <v>10233</v>
      </c>
      <c r="RY14" s="27" t="s">
        <v>7558</v>
      </c>
      <c r="RZ14" s="27" t="s">
        <v>6039</v>
      </c>
      <c r="SA14" s="27" t="s">
        <v>6583</v>
      </c>
      <c r="SB14" s="27" t="s">
        <v>8498</v>
      </c>
      <c r="SC14" s="27" t="s">
        <v>5709</v>
      </c>
      <c r="SD14" s="27" t="s">
        <v>8500</v>
      </c>
      <c r="SE14" s="27" t="s">
        <v>8150</v>
      </c>
      <c r="SF14" s="27" t="s">
        <v>7456</v>
      </c>
      <c r="SG14" s="27" t="s">
        <v>8597</v>
      </c>
      <c r="SH14" s="27" t="s">
        <v>8916</v>
      </c>
      <c r="SI14" s="27" t="s">
        <v>7739</v>
      </c>
      <c r="SJ14" s="27" t="s">
        <v>8390</v>
      </c>
      <c r="SK14" s="27" t="s">
        <v>7126</v>
      </c>
      <c r="SL14" s="27" t="s">
        <v>7482</v>
      </c>
      <c r="SM14" s="27" t="s">
        <v>7091</v>
      </c>
      <c r="SN14" s="27" t="s">
        <v>10901</v>
      </c>
      <c r="SO14" s="27" t="s">
        <v>11067</v>
      </c>
      <c r="SP14" s="27" t="s">
        <v>11222</v>
      </c>
      <c r="SQ14" s="27" t="s">
        <v>7758</v>
      </c>
      <c r="SR14" s="27" t="s">
        <v>10699</v>
      </c>
      <c r="SS14" s="27" t="s">
        <v>9500</v>
      </c>
      <c r="ST14" s="27" t="s">
        <v>9588</v>
      </c>
      <c r="SU14" s="27" t="s">
        <v>9921</v>
      </c>
      <c r="SV14" s="27" t="s">
        <v>8091</v>
      </c>
      <c r="SW14" s="27" t="s">
        <v>7373</v>
      </c>
      <c r="SX14" s="27" t="s">
        <v>9083</v>
      </c>
      <c r="SY14" s="27" t="s">
        <v>9150</v>
      </c>
      <c r="SZ14" s="27" t="s">
        <v>10932</v>
      </c>
      <c r="TA14" s="27" t="s">
        <v>7194</v>
      </c>
      <c r="TB14" s="27" t="s">
        <v>9207</v>
      </c>
      <c r="TC14" s="27" t="s">
        <v>9932</v>
      </c>
      <c r="TD14" s="27" t="s">
        <v>10771</v>
      </c>
      <c r="TE14" s="27" t="s">
        <v>10668</v>
      </c>
      <c r="TF14" s="27" t="s">
        <v>11078</v>
      </c>
      <c r="TG14" s="27" t="s">
        <v>10856</v>
      </c>
      <c r="TH14" s="27" t="s">
        <v>6440</v>
      </c>
      <c r="TI14" s="27" t="s">
        <v>11029</v>
      </c>
      <c r="TJ14" s="27" t="s">
        <v>8303</v>
      </c>
      <c r="TK14" s="27" t="s">
        <v>10476</v>
      </c>
      <c r="TL14" s="27" t="s">
        <v>6361</v>
      </c>
      <c r="TM14" s="27" t="s">
        <v>7551</v>
      </c>
      <c r="TN14" s="27" t="s">
        <v>9543</v>
      </c>
      <c r="TO14" s="27" t="s">
        <v>8872</v>
      </c>
      <c r="TP14" s="27" t="s">
        <v>9724</v>
      </c>
      <c r="TQ14" s="27" t="s">
        <v>9728</v>
      </c>
      <c r="TR14" s="27" t="s">
        <v>9720</v>
      </c>
      <c r="TS14" s="27" t="s">
        <v>9726</v>
      </c>
      <c r="TT14" s="27" t="s">
        <v>9448</v>
      </c>
      <c r="TU14" s="27" t="s">
        <v>9722</v>
      </c>
      <c r="TV14" s="27" t="s">
        <v>9582</v>
      </c>
      <c r="TW14" s="27" t="s">
        <v>7082</v>
      </c>
      <c r="TX14" s="27" t="s">
        <v>9446</v>
      </c>
      <c r="TY14" s="27" t="s">
        <v>10240</v>
      </c>
      <c r="TZ14" s="27" t="s">
        <v>10586</v>
      </c>
      <c r="UA14" s="27" t="s">
        <v>10582</v>
      </c>
      <c r="UB14" s="27" t="s">
        <v>6793</v>
      </c>
      <c r="UC14" s="27" t="s">
        <v>6201</v>
      </c>
      <c r="UD14" s="27" t="s">
        <v>8163</v>
      </c>
      <c r="UE14" s="27" t="s">
        <v>7689</v>
      </c>
      <c r="UF14" s="27" t="s">
        <v>5931</v>
      </c>
      <c r="UG14" s="27" t="s">
        <v>8823</v>
      </c>
      <c r="UH14" s="27" t="s">
        <v>6934</v>
      </c>
      <c r="UI14" s="27" t="s">
        <v>7734</v>
      </c>
      <c r="UJ14" s="27" t="s">
        <v>7444</v>
      </c>
      <c r="UK14" s="27" t="s">
        <v>10593</v>
      </c>
      <c r="UL14" s="27" t="s">
        <v>7075</v>
      </c>
      <c r="UM14" s="27" t="s">
        <v>8055</v>
      </c>
      <c r="UN14" s="27" t="s">
        <v>8821</v>
      </c>
      <c r="UO14" s="27" t="s">
        <v>9718</v>
      </c>
      <c r="UP14" s="27" t="s">
        <v>10506</v>
      </c>
      <c r="UQ14" s="27" t="s">
        <v>7103</v>
      </c>
      <c r="UR14" s="27" t="s">
        <v>8445</v>
      </c>
      <c r="US14" s="27" t="s">
        <v>7270</v>
      </c>
      <c r="UT14" s="27" t="s">
        <v>8696</v>
      </c>
      <c r="UU14" s="27" t="s">
        <v>7003</v>
      </c>
      <c r="UV14" s="27" t="s">
        <v>8054</v>
      </c>
      <c r="UW14" s="27" t="s">
        <v>8108</v>
      </c>
      <c r="UX14" s="27" t="s">
        <v>6982</v>
      </c>
      <c r="UY14" s="27" t="s">
        <v>8162</v>
      </c>
      <c r="UZ14" s="27" t="s">
        <v>8889</v>
      </c>
      <c r="VA14" s="27" t="s">
        <v>8749</v>
      </c>
      <c r="VB14" s="27" t="s">
        <v>8684</v>
      </c>
      <c r="VC14" s="27" t="s">
        <v>7736</v>
      </c>
      <c r="VD14" s="27" t="s">
        <v>8878</v>
      </c>
      <c r="VE14" s="27" t="s">
        <v>10979</v>
      </c>
      <c r="VF14" s="27" t="s">
        <v>7149</v>
      </c>
      <c r="VG14" s="27" t="s">
        <v>7892</v>
      </c>
      <c r="VH14" s="27" t="s">
        <v>8730</v>
      </c>
      <c r="VI14" s="27" t="s">
        <v>7335</v>
      </c>
      <c r="VJ14" s="27" t="s">
        <v>6250</v>
      </c>
      <c r="VK14" s="27" t="s">
        <v>8752</v>
      </c>
      <c r="VL14" s="27" t="s">
        <v>7894</v>
      </c>
      <c r="VM14" s="27" t="s">
        <v>8829</v>
      </c>
      <c r="VN14" s="27" t="s">
        <v>9868</v>
      </c>
      <c r="VO14" s="27" t="s">
        <v>11009</v>
      </c>
      <c r="VP14" s="27" t="s">
        <v>8140</v>
      </c>
      <c r="VQ14" s="27" t="s">
        <v>10973</v>
      </c>
      <c r="VR14" s="27" t="s">
        <v>9970</v>
      </c>
      <c r="VS14" s="27" t="s">
        <v>6285</v>
      </c>
      <c r="VT14" s="27" t="s">
        <v>6150</v>
      </c>
      <c r="VU14" s="27" t="s">
        <v>7101</v>
      </c>
      <c r="VV14" s="27" t="s">
        <v>7984</v>
      </c>
      <c r="VW14" s="27" t="s">
        <v>6274</v>
      </c>
      <c r="VX14" s="27" t="s">
        <v>8854</v>
      </c>
      <c r="VY14" s="27" t="s">
        <v>8946</v>
      </c>
      <c r="VZ14" s="27" t="s">
        <v>7853</v>
      </c>
      <c r="WA14" s="27" t="s">
        <v>8302</v>
      </c>
      <c r="WB14" s="27" t="s">
        <v>6601</v>
      </c>
      <c r="WC14" s="27" t="s">
        <v>6070</v>
      </c>
      <c r="WD14" s="27" t="s">
        <v>7780</v>
      </c>
      <c r="WE14" s="27" t="s">
        <v>6827</v>
      </c>
      <c r="WF14" s="27" t="s">
        <v>6973</v>
      </c>
      <c r="WG14" s="27" t="s">
        <v>6162</v>
      </c>
      <c r="WH14" s="27" t="s">
        <v>8687</v>
      </c>
      <c r="WI14" s="27" t="s">
        <v>10567</v>
      </c>
      <c r="WJ14" s="27" t="s">
        <v>10569</v>
      </c>
      <c r="WK14" s="27" t="s">
        <v>10571</v>
      </c>
      <c r="WL14" s="27" t="s">
        <v>7929</v>
      </c>
      <c r="WM14" s="27" t="s">
        <v>8219</v>
      </c>
      <c r="WN14" s="27" t="s">
        <v>9597</v>
      </c>
      <c r="WO14" s="27" t="s">
        <v>8973</v>
      </c>
      <c r="WP14" s="27" t="s">
        <v>10344</v>
      </c>
      <c r="WQ14" s="27" t="s">
        <v>11215</v>
      </c>
      <c r="WR14" s="27" t="s">
        <v>8402</v>
      </c>
      <c r="WS14" s="27" t="s">
        <v>9176</v>
      </c>
      <c r="WT14" s="27" t="s">
        <v>9514</v>
      </c>
      <c r="WU14" s="27" t="s">
        <v>9243</v>
      </c>
      <c r="WV14" s="27" t="s">
        <v>9215</v>
      </c>
      <c r="WW14" s="27" t="s">
        <v>9452</v>
      </c>
      <c r="WX14" s="27" t="s">
        <v>9004</v>
      </c>
      <c r="WY14" s="27" t="s">
        <v>9361</v>
      </c>
      <c r="WZ14" s="27" t="s">
        <v>10616</v>
      </c>
      <c r="XA14" s="27" t="s">
        <v>5974</v>
      </c>
      <c r="XB14" s="27" t="s">
        <v>6733</v>
      </c>
      <c r="XC14" s="27" t="s">
        <v>9584</v>
      </c>
      <c r="XD14" s="27" t="s">
        <v>8756</v>
      </c>
      <c r="XE14" s="27" t="s">
        <v>8789</v>
      </c>
      <c r="XF14" s="27" t="s">
        <v>10573</v>
      </c>
      <c r="XG14" s="27" t="s">
        <v>8771</v>
      </c>
      <c r="XH14" s="27" t="s">
        <v>9494</v>
      </c>
      <c r="XI14" s="27" t="s">
        <v>9109</v>
      </c>
      <c r="XJ14" s="27" t="s">
        <v>9954</v>
      </c>
      <c r="XK14" s="27" t="s">
        <v>6614</v>
      </c>
      <c r="XL14" s="27" t="s">
        <v>10100</v>
      </c>
      <c r="XM14" s="27" t="s">
        <v>9037</v>
      </c>
      <c r="XN14" s="27" t="s">
        <v>9187</v>
      </c>
      <c r="XO14" s="27" t="s">
        <v>9043</v>
      </c>
      <c r="XP14" s="27" t="s">
        <v>9990</v>
      </c>
      <c r="XQ14" s="27" t="s">
        <v>9926</v>
      </c>
      <c r="XR14" s="27" t="s">
        <v>7419</v>
      </c>
      <c r="XS14" s="27" t="s">
        <v>10508</v>
      </c>
      <c r="XT14" s="27" t="s">
        <v>9593</v>
      </c>
      <c r="XU14" s="27" t="s">
        <v>6985</v>
      </c>
      <c r="XV14" s="27" t="s">
        <v>10708</v>
      </c>
      <c r="XW14" s="27" t="s">
        <v>7318</v>
      </c>
      <c r="XX14" s="27" t="s">
        <v>9573</v>
      </c>
      <c r="XY14" s="27" t="s">
        <v>7573</v>
      </c>
      <c r="XZ14" s="27" t="s">
        <v>5952</v>
      </c>
      <c r="YA14" s="27" t="s">
        <v>6834</v>
      </c>
      <c r="YB14" s="27" t="s">
        <v>7837</v>
      </c>
      <c r="YC14" s="27" t="s">
        <v>6662</v>
      </c>
      <c r="YD14" s="27" t="s">
        <v>7614</v>
      </c>
      <c r="YE14" s="27" t="s">
        <v>8317</v>
      </c>
      <c r="YF14" s="27" t="s">
        <v>5799</v>
      </c>
      <c r="YG14" s="27" t="s">
        <v>10769</v>
      </c>
      <c r="YH14" s="27" t="s">
        <v>9197</v>
      </c>
      <c r="YI14" s="27" t="s">
        <v>7635</v>
      </c>
      <c r="YJ14" s="27" t="s">
        <v>6870</v>
      </c>
      <c r="YK14" s="27" t="s">
        <v>8372</v>
      </c>
      <c r="YL14" s="27" t="s">
        <v>10029</v>
      </c>
      <c r="YM14" s="27" t="s">
        <v>7255</v>
      </c>
      <c r="YN14" s="27" t="s">
        <v>8209</v>
      </c>
      <c r="YO14" s="27" t="s">
        <v>9690</v>
      </c>
      <c r="YP14" s="27" t="s">
        <v>11310</v>
      </c>
      <c r="YQ14" s="27" t="s">
        <v>9033</v>
      </c>
      <c r="YR14" s="27" t="s">
        <v>8633</v>
      </c>
      <c r="YS14" s="27" t="s">
        <v>7243</v>
      </c>
      <c r="YT14" s="27" t="s">
        <v>7349</v>
      </c>
      <c r="YU14" s="27" t="s">
        <v>10755</v>
      </c>
      <c r="YV14" s="27" t="s">
        <v>11189</v>
      </c>
      <c r="YW14" s="27" t="s">
        <v>8635</v>
      </c>
      <c r="YX14" s="27" t="s">
        <v>7789</v>
      </c>
      <c r="YY14" s="27" t="s">
        <v>9467</v>
      </c>
      <c r="YZ14" s="27" t="s">
        <v>7802</v>
      </c>
      <c r="ZA14" s="27" t="s">
        <v>7691</v>
      </c>
      <c r="ZB14" s="27" t="s">
        <v>10701</v>
      </c>
      <c r="ZC14" s="27" t="s">
        <v>10852</v>
      </c>
      <c r="ZD14" s="27" t="s">
        <v>10835</v>
      </c>
      <c r="ZE14" s="27" t="s">
        <v>10833</v>
      </c>
      <c r="ZF14" s="27" t="s">
        <v>10981</v>
      </c>
      <c r="ZG14" s="27" t="s">
        <v>10850</v>
      </c>
      <c r="ZH14" s="27" t="s">
        <v>10988</v>
      </c>
      <c r="ZI14" s="27" t="s">
        <v>10801</v>
      </c>
      <c r="ZJ14" s="27" t="s">
        <v>10797</v>
      </c>
      <c r="ZK14" s="27" t="s">
        <v>11021</v>
      </c>
      <c r="ZL14" s="27" t="s">
        <v>10799</v>
      </c>
      <c r="ZM14" s="27" t="s">
        <v>7954</v>
      </c>
      <c r="ZN14" s="27" t="s">
        <v>9918</v>
      </c>
      <c r="ZO14" s="27" t="s">
        <v>10574</v>
      </c>
      <c r="ZP14" s="27" t="s">
        <v>6530</v>
      </c>
      <c r="ZQ14" s="27" t="s">
        <v>10528</v>
      </c>
      <c r="ZR14" s="27" t="s">
        <v>6669</v>
      </c>
      <c r="ZS14" s="27" t="s">
        <v>9754</v>
      </c>
      <c r="ZT14" s="27" t="s">
        <v>10405</v>
      </c>
      <c r="ZU14" s="27" t="s">
        <v>10860</v>
      </c>
      <c r="ZV14" s="27" t="s">
        <v>7397</v>
      </c>
      <c r="ZW14" s="27" t="s">
        <v>10867</v>
      </c>
      <c r="ZX14" s="27" t="s">
        <v>9189</v>
      </c>
      <c r="ZY14" s="27" t="s">
        <v>8940</v>
      </c>
      <c r="ZZ14" s="27" t="s">
        <v>9774</v>
      </c>
      <c r="AAA14" s="27" t="s">
        <v>6312</v>
      </c>
      <c r="AAB14" s="27" t="s">
        <v>9651</v>
      </c>
      <c r="AAC14" s="27" t="s">
        <v>9649</v>
      </c>
      <c r="AAD14" s="27" t="s">
        <v>6461</v>
      </c>
      <c r="AAE14" s="27" t="s">
        <v>10109</v>
      </c>
      <c r="AAF14" s="27" t="s">
        <v>11308</v>
      </c>
      <c r="AAG14" s="27" t="s">
        <v>6799</v>
      </c>
      <c r="AAH14" s="27" t="s">
        <v>11209</v>
      </c>
      <c r="AAI14" s="27" t="s">
        <v>8204</v>
      </c>
      <c r="AAJ14" s="27" t="s">
        <v>7541</v>
      </c>
      <c r="AAK14" s="27" t="s">
        <v>7746</v>
      </c>
      <c r="AAL14" s="27" t="s">
        <v>5790</v>
      </c>
      <c r="AAM14" s="27" t="s">
        <v>7433</v>
      </c>
      <c r="AAN14" s="27" t="s">
        <v>8572</v>
      </c>
      <c r="AAO14" s="27" t="s">
        <v>7332</v>
      </c>
      <c r="AAP14" s="27" t="s">
        <v>8412</v>
      </c>
      <c r="AAQ14" s="27" t="s">
        <v>9019</v>
      </c>
      <c r="AAR14" s="27" t="s">
        <v>7545</v>
      </c>
      <c r="AAS14" s="27" t="s">
        <v>6956</v>
      </c>
      <c r="AAT14" s="27" t="s">
        <v>7849</v>
      </c>
      <c r="AAU14" s="27" t="s">
        <v>7825</v>
      </c>
      <c r="AAV14" s="27" t="s">
        <v>8793</v>
      </c>
      <c r="AAW14" s="27" t="s">
        <v>6756</v>
      </c>
      <c r="AAX14" s="27" t="s">
        <v>7431</v>
      </c>
      <c r="AAY14" s="27" t="s">
        <v>7324</v>
      </c>
      <c r="AAZ14" s="27" t="s">
        <v>6762</v>
      </c>
      <c r="ABA14" s="27" t="s">
        <v>8342</v>
      </c>
      <c r="ABB14" s="27" t="s">
        <v>7067</v>
      </c>
      <c r="ABC14" s="27" t="s">
        <v>8480</v>
      </c>
      <c r="ABD14" s="27" t="s">
        <v>7840</v>
      </c>
      <c r="ABE14" s="27" t="s">
        <v>7935</v>
      </c>
      <c r="ABF14" s="27" t="s">
        <v>8791</v>
      </c>
      <c r="ABG14" s="27" t="s">
        <v>10366</v>
      </c>
      <c r="ABH14" s="27" t="s">
        <v>6910</v>
      </c>
      <c r="ABI14" s="27" t="s">
        <v>5705</v>
      </c>
      <c r="ABJ14" s="27" t="s">
        <v>7674</v>
      </c>
      <c r="ABK14" s="27" t="s">
        <v>8797</v>
      </c>
      <c r="ABL14" s="27" t="s">
        <v>8482</v>
      </c>
      <c r="ABM14" s="27" t="s">
        <v>5989</v>
      </c>
      <c r="ABN14" s="27" t="s">
        <v>7328</v>
      </c>
      <c r="ABO14" s="27" t="s">
        <v>8148</v>
      </c>
      <c r="ABP14" s="27" t="s">
        <v>7587</v>
      </c>
      <c r="ABQ14" s="27" t="s">
        <v>7161</v>
      </c>
      <c r="ABR14" s="27" t="s">
        <v>8961</v>
      </c>
      <c r="ABS14" s="27" t="s">
        <v>8827</v>
      </c>
      <c r="ABT14" s="27" t="s">
        <v>7167</v>
      </c>
      <c r="ABU14" s="27" t="s">
        <v>7575</v>
      </c>
      <c r="ABV14" s="27" t="s">
        <v>8082</v>
      </c>
      <c r="ABW14" s="27" t="s">
        <v>6026</v>
      </c>
      <c r="ABX14" s="27" t="s">
        <v>11211</v>
      </c>
      <c r="ABY14" s="27" t="s">
        <v>7808</v>
      </c>
      <c r="ABZ14" s="27" t="s">
        <v>10656</v>
      </c>
      <c r="ACA14" s="27" t="s">
        <v>6210</v>
      </c>
      <c r="ACB14" s="27" t="s">
        <v>6866</v>
      </c>
      <c r="ACC14" s="27" t="s">
        <v>8776</v>
      </c>
      <c r="ACD14" s="27" t="s">
        <v>7379</v>
      </c>
      <c r="ACE14" s="27" t="s">
        <v>8774</v>
      </c>
      <c r="ACF14" s="27" t="s">
        <v>8920</v>
      </c>
      <c r="ACG14" s="27" t="s">
        <v>10751</v>
      </c>
      <c r="ACH14" s="27" t="s">
        <v>6295</v>
      </c>
      <c r="ACI14" s="27" t="s">
        <v>8643</v>
      </c>
      <c r="ACJ14" s="27" t="s">
        <v>10812</v>
      </c>
      <c r="ACK14" s="27" t="s">
        <v>5915</v>
      </c>
      <c r="ACL14" s="27" t="s">
        <v>11305</v>
      </c>
      <c r="ACM14" s="27" t="s">
        <v>6929</v>
      </c>
      <c r="ACN14" s="27" t="s">
        <v>8914</v>
      </c>
      <c r="ACO14" s="27" t="s">
        <v>7314</v>
      </c>
      <c r="ACP14" s="27" t="s">
        <v>10702</v>
      </c>
      <c r="ACQ14" s="27" t="s">
        <v>9171</v>
      </c>
      <c r="ACR14" s="27" t="s">
        <v>9790</v>
      </c>
      <c r="ACS14" s="27" t="s">
        <v>9946</v>
      </c>
      <c r="ACT14" s="27" t="s">
        <v>7249</v>
      </c>
      <c r="ACU14" s="27" t="s">
        <v>6616</v>
      </c>
      <c r="ACV14" s="27" t="s">
        <v>8347</v>
      </c>
      <c r="ACW14" s="27" t="s">
        <v>11273</v>
      </c>
      <c r="ACX14" s="27" t="s">
        <v>6405</v>
      </c>
      <c r="ACY14" s="27" t="s">
        <v>8464</v>
      </c>
      <c r="ACZ14" s="27" t="s">
        <v>10962</v>
      </c>
      <c r="ADA14" s="27" t="s">
        <v>10235</v>
      </c>
      <c r="ADB14" s="27" t="s">
        <v>8778</v>
      </c>
      <c r="ADC14" s="27" t="s">
        <v>7956</v>
      </c>
      <c r="ADD14" s="27" t="s">
        <v>8460</v>
      </c>
      <c r="ADE14" s="27" t="s">
        <v>9545</v>
      </c>
      <c r="ADF14" s="27" t="s">
        <v>9948</v>
      </c>
      <c r="ADG14" s="27" t="s">
        <v>8578</v>
      </c>
      <c r="ADH14" s="27" t="s">
        <v>8676</v>
      </c>
      <c r="ADI14" s="27" t="s">
        <v>10516</v>
      </c>
      <c r="ADJ14" s="27" t="s">
        <v>8233</v>
      </c>
      <c r="ADK14" s="27" t="s">
        <v>9551</v>
      </c>
      <c r="ADL14" s="27" t="s">
        <v>9866</v>
      </c>
      <c r="ADM14" s="27" t="s">
        <v>6054</v>
      </c>
      <c r="ADN14" s="27" t="s">
        <v>10893</v>
      </c>
      <c r="ADO14" s="27" t="s">
        <v>8422</v>
      </c>
      <c r="ADP14" s="27" t="s">
        <v>10889</v>
      </c>
      <c r="ADQ14" s="27" t="s">
        <v>6352</v>
      </c>
      <c r="ADR14" s="27" t="s">
        <v>10891</v>
      </c>
      <c r="ADS14" s="27" t="s">
        <v>7071</v>
      </c>
      <c r="ADT14" s="27" t="s">
        <v>8419</v>
      </c>
      <c r="ADU14" s="27" t="s">
        <v>10883</v>
      </c>
      <c r="ADV14" s="27" t="s">
        <v>9404</v>
      </c>
      <c r="ADW14" s="27" t="s">
        <v>6215</v>
      </c>
      <c r="ADX14" s="27" t="s">
        <v>7226</v>
      </c>
      <c r="ADY14" s="27" t="s">
        <v>6836</v>
      </c>
      <c r="ADZ14" s="27" t="s">
        <v>9982</v>
      </c>
      <c r="AEA14" s="27" t="s">
        <v>7262</v>
      </c>
      <c r="AEB14" s="27" t="s">
        <v>9563</v>
      </c>
      <c r="AEC14" s="27" t="s">
        <v>7794</v>
      </c>
      <c r="AED14" s="27" t="s">
        <v>6203</v>
      </c>
      <c r="AEE14" s="27" t="s">
        <v>9962</v>
      </c>
      <c r="AEF14" s="27" t="s">
        <v>7286</v>
      </c>
      <c r="AEG14" s="27" t="s">
        <v>7533</v>
      </c>
      <c r="AEH14" s="27" t="s">
        <v>11253</v>
      </c>
      <c r="AEI14" s="27" t="s">
        <v>8769</v>
      </c>
      <c r="AEJ14" s="27" t="s">
        <v>6969</v>
      </c>
      <c r="AEK14" s="27" t="s">
        <v>11251</v>
      </c>
      <c r="AEL14" s="27" t="s">
        <v>10156</v>
      </c>
      <c r="AEM14" s="27" t="s">
        <v>8815</v>
      </c>
      <c r="AEN14" s="27" t="s">
        <v>7651</v>
      </c>
      <c r="AEO14" s="27" t="s">
        <v>6692</v>
      </c>
      <c r="AEP14" s="27" t="s">
        <v>6418</v>
      </c>
      <c r="AEQ14" s="27" t="s">
        <v>8576</v>
      </c>
      <c r="AER14" s="27" t="s">
        <v>7175</v>
      </c>
      <c r="AES14" s="27" t="s">
        <v>9555</v>
      </c>
      <c r="AET14" s="27" t="s">
        <v>9940</v>
      </c>
      <c r="AEU14" s="27" t="s">
        <v>9537</v>
      </c>
      <c r="AEV14" s="27" t="s">
        <v>10096</v>
      </c>
      <c r="AEW14" s="27" t="s">
        <v>9549</v>
      </c>
      <c r="AEX14" s="27" t="s">
        <v>10627</v>
      </c>
      <c r="AEY14" s="27" t="s">
        <v>9528</v>
      </c>
      <c r="AEZ14" s="27" t="s">
        <v>9498</v>
      </c>
      <c r="AFA14" s="27" t="s">
        <v>9402</v>
      </c>
      <c r="AFB14" s="27" t="s">
        <v>10629</v>
      </c>
      <c r="AFC14" s="27" t="s">
        <v>10618</v>
      </c>
      <c r="AFD14" s="27" t="s">
        <v>9067</v>
      </c>
      <c r="AFE14" s="27" t="s">
        <v>7712</v>
      </c>
      <c r="AFF14" s="27" t="s">
        <v>7906</v>
      </c>
      <c r="AFG14" s="27" t="s">
        <v>10879</v>
      </c>
      <c r="AFH14" s="27" t="s">
        <v>9195</v>
      </c>
      <c r="AFI14" s="27" t="s">
        <v>10914</v>
      </c>
      <c r="AFJ14" s="27" t="s">
        <v>9193</v>
      </c>
      <c r="AFK14" s="27" t="s">
        <v>5747</v>
      </c>
      <c r="AFL14" s="27" t="s">
        <v>10777</v>
      </c>
      <c r="AFM14" s="27" t="s">
        <v>6746</v>
      </c>
      <c r="AFN14" s="27" t="s">
        <v>7903</v>
      </c>
      <c r="AFO14" s="27" t="s">
        <v>11118</v>
      </c>
      <c r="AFP14" s="27" t="s">
        <v>7672</v>
      </c>
      <c r="AFQ14" s="27" t="s">
        <v>6110</v>
      </c>
      <c r="AFR14" s="27" t="s">
        <v>6618</v>
      </c>
      <c r="AFS14" s="27" t="s">
        <v>6409</v>
      </c>
      <c r="AFT14" s="27" t="s">
        <v>9310</v>
      </c>
      <c r="AFU14" s="27" t="s">
        <v>7053</v>
      </c>
      <c r="AFV14" s="27" t="s">
        <v>10952</v>
      </c>
      <c r="AFW14" s="27" t="s">
        <v>10997</v>
      </c>
      <c r="AFX14" s="27" t="s">
        <v>7623</v>
      </c>
      <c r="AFY14" s="27" t="s">
        <v>9786</v>
      </c>
      <c r="AFZ14" s="27" t="s">
        <v>11094</v>
      </c>
      <c r="AGA14" s="27" t="s">
        <v>10926</v>
      </c>
      <c r="AGB14" s="27" t="s">
        <v>7034</v>
      </c>
      <c r="AGC14" s="27" t="s">
        <v>6842</v>
      </c>
      <c r="AGD14" s="27" t="s">
        <v>7745</v>
      </c>
      <c r="AGE14" s="27" t="s">
        <v>10787</v>
      </c>
      <c r="AGF14" s="27" t="s">
        <v>10785</v>
      </c>
      <c r="AGG14" s="27" t="s">
        <v>10781</v>
      </c>
      <c r="AGH14" s="27" t="s">
        <v>10783</v>
      </c>
      <c r="AGI14" s="27" t="s">
        <v>11205</v>
      </c>
      <c r="AGJ14" s="27" t="s">
        <v>11202</v>
      </c>
      <c r="AGK14" s="27" t="s">
        <v>11200</v>
      </c>
      <c r="AGL14" s="27" t="s">
        <v>7517</v>
      </c>
      <c r="AGM14" s="27" t="s">
        <v>10085</v>
      </c>
      <c r="AGN14" s="27" t="s">
        <v>9950</v>
      </c>
      <c r="AGO14" s="27" t="s">
        <v>8813</v>
      </c>
      <c r="AGP14" s="27" t="s">
        <v>6901</v>
      </c>
      <c r="AGQ14" s="27" t="s">
        <v>9227</v>
      </c>
      <c r="AGR14" s="27" t="s">
        <v>9557</v>
      </c>
      <c r="AGS14" s="27" t="s">
        <v>9757</v>
      </c>
      <c r="AGT14" s="27" t="s">
        <v>9477</v>
      </c>
      <c r="AGU14" s="27" t="s">
        <v>8603</v>
      </c>
      <c r="AGV14" s="27" t="s">
        <v>9788</v>
      </c>
      <c r="AGW14" s="27" t="s">
        <v>7886</v>
      </c>
      <c r="AGX14" s="27" t="s">
        <v>7393</v>
      </c>
      <c r="AGY14" s="27" t="s">
        <v>7678</v>
      </c>
      <c r="AGZ14" s="27" t="s">
        <v>10761</v>
      </c>
      <c r="AHA14" s="27" t="s">
        <v>9553</v>
      </c>
      <c r="AHB14" s="27" t="s">
        <v>9490</v>
      </c>
      <c r="AHC14" s="27" t="s">
        <v>9483</v>
      </c>
      <c r="AHD14" s="27" t="s">
        <v>9489</v>
      </c>
      <c r="AHE14" s="27" t="s">
        <v>9492</v>
      </c>
      <c r="AHF14" s="27" t="s">
        <v>9487</v>
      </c>
      <c r="AHG14" s="27" t="s">
        <v>9485</v>
      </c>
      <c r="AHH14" s="27" t="s">
        <v>11314</v>
      </c>
      <c r="AHI14" s="27" t="s">
        <v>7118</v>
      </c>
      <c r="AHJ14" s="27" t="s">
        <v>6139</v>
      </c>
      <c r="AHK14" s="27" t="s">
        <v>8727</v>
      </c>
      <c r="AHL14" s="27" t="s">
        <v>7581</v>
      </c>
      <c r="AHM14" s="27" t="s">
        <v>7680</v>
      </c>
      <c r="AHN14" s="27" t="s">
        <v>8297</v>
      </c>
      <c r="AHO14" s="27" t="s">
        <v>8987</v>
      </c>
      <c r="AHP14" s="27" t="s">
        <v>7158</v>
      </c>
      <c r="AHQ14" s="27" t="s">
        <v>6575</v>
      </c>
      <c r="AHR14" s="27" t="s">
        <v>9320</v>
      </c>
      <c r="AHS14" s="27" t="s">
        <v>8462</v>
      </c>
      <c r="AHT14" s="27" t="s">
        <v>6882</v>
      </c>
      <c r="AHU14" s="27" t="s">
        <v>9314</v>
      </c>
      <c r="AHV14" s="27" t="s">
        <v>8574</v>
      </c>
      <c r="AHW14" s="27" t="s">
        <v>9964</v>
      </c>
      <c r="AHX14" s="27" t="s">
        <v>10887</v>
      </c>
      <c r="AHY14" s="27" t="s">
        <v>7539</v>
      </c>
      <c r="AHZ14" s="27" t="s">
        <v>10066</v>
      </c>
      <c r="AIA14" s="27" t="s">
        <v>6337</v>
      </c>
      <c r="AIB14" s="27" t="s">
        <v>7884</v>
      </c>
      <c r="AIC14" s="27" t="s">
        <v>6043</v>
      </c>
      <c r="AID14" s="27" t="s">
        <v>5819</v>
      </c>
      <c r="AIE14" s="27" t="s">
        <v>5797</v>
      </c>
      <c r="AIF14" s="27" t="s">
        <v>8819</v>
      </c>
      <c r="AIG14" s="27" t="s">
        <v>9559</v>
      </c>
      <c r="AIH14" s="27" t="s">
        <v>5700</v>
      </c>
      <c r="AII14" s="27" t="s">
        <v>8918</v>
      </c>
      <c r="AIJ14" s="27" t="s">
        <v>7280</v>
      </c>
      <c r="AIK14" s="27" t="s">
        <v>6820</v>
      </c>
      <c r="AIL14" s="27" t="s">
        <v>6135</v>
      </c>
      <c r="AIM14" s="27" t="s">
        <v>8533</v>
      </c>
      <c r="AIN14" s="27" t="s">
        <v>9561</v>
      </c>
      <c r="AIO14" s="27" t="s">
        <v>9567</v>
      </c>
      <c r="AIP14" s="27" t="s">
        <v>9620</v>
      </c>
      <c r="AIQ14" s="27" t="s">
        <v>9616</v>
      </c>
      <c r="AIR14" s="27" t="s">
        <v>9893</v>
      </c>
      <c r="AIS14" s="27" t="s">
        <v>7625</v>
      </c>
      <c r="AIT14" s="27" t="s">
        <v>8404</v>
      </c>
      <c r="AIU14" s="27" t="s">
        <v>9579</v>
      </c>
      <c r="AIV14" s="27" t="s">
        <v>9391</v>
      </c>
      <c r="AIW14" s="27" t="s">
        <v>9862</v>
      </c>
      <c r="AIX14" s="27" t="s">
        <v>6595</v>
      </c>
      <c r="AIY14" s="27" t="s">
        <v>10934</v>
      </c>
      <c r="AIZ14" s="27" t="s">
        <v>10944</v>
      </c>
      <c r="AJA14" s="27" t="s">
        <v>10942</v>
      </c>
      <c r="AJB14" s="27" t="s">
        <v>10940</v>
      </c>
      <c r="AJC14" s="27" t="s">
        <v>10936</v>
      </c>
      <c r="AJD14" s="27" t="s">
        <v>10946</v>
      </c>
      <c r="AJE14" s="27" t="s">
        <v>10938</v>
      </c>
      <c r="AJF14" s="27" t="s">
        <v>8589</v>
      </c>
      <c r="AJG14" s="27" t="s">
        <v>7607</v>
      </c>
      <c r="AJH14" s="27" t="s">
        <v>7096</v>
      </c>
      <c r="AJI14" s="27" t="s">
        <v>10630</v>
      </c>
      <c r="AJJ14" s="27" t="s">
        <v>9923</v>
      </c>
      <c r="AJK14" s="27" t="s">
        <v>9547</v>
      </c>
      <c r="AJL14" s="27" t="s">
        <v>9677</v>
      </c>
      <c r="AJM14" s="27" t="s">
        <v>10885</v>
      </c>
      <c r="AJN14" s="27" t="s">
        <v>10670</v>
      </c>
      <c r="AJO14" s="27" t="s">
        <v>6208</v>
      </c>
      <c r="AJP14" s="27" t="s">
        <v>8096</v>
      </c>
      <c r="AJQ14" s="27" t="s">
        <v>7647</v>
      </c>
      <c r="AJR14" s="27" t="s">
        <v>9077</v>
      </c>
      <c r="AJS14" s="27" t="s">
        <v>8780</v>
      </c>
      <c r="AJT14" s="27" t="s">
        <v>7988</v>
      </c>
      <c r="AJU14" s="27" t="s">
        <v>8094</v>
      </c>
      <c r="AJV14" s="27" t="s">
        <v>8856</v>
      </c>
      <c r="AJW14" s="27" t="s">
        <v>8038</v>
      </c>
      <c r="AJX14" s="27" t="s">
        <v>8169</v>
      </c>
      <c r="AJY14" s="27" t="s">
        <v>8599</v>
      </c>
      <c r="AJZ14" s="27" t="s">
        <v>10468</v>
      </c>
      <c r="AKA14" s="27" t="s">
        <v>10190</v>
      </c>
      <c r="AKB14" s="27" t="s">
        <v>5918</v>
      </c>
      <c r="AKC14" s="27" t="s">
        <v>7288</v>
      </c>
      <c r="AKD14" s="27" t="s">
        <v>8239</v>
      </c>
      <c r="AKE14" s="27" t="s">
        <v>5995</v>
      </c>
      <c r="AKF14" s="27" t="s">
        <v>10472</v>
      </c>
      <c r="AKG14" s="27" t="s">
        <v>7284</v>
      </c>
      <c r="AKH14" s="27" t="s">
        <v>7986</v>
      </c>
      <c r="AKI14" s="27" t="s">
        <v>6132</v>
      </c>
      <c r="AKJ14" s="27" t="s">
        <v>6682</v>
      </c>
      <c r="AKK14" s="27" t="s">
        <v>8645</v>
      </c>
      <c r="AKL14" s="27" t="s">
        <v>8931</v>
      </c>
      <c r="AKM14" s="27" t="s">
        <v>6499</v>
      </c>
      <c r="AKN14" s="27" t="s">
        <v>7990</v>
      </c>
      <c r="AKO14" s="27" t="s">
        <v>9322</v>
      </c>
      <c r="AKP14" s="27" t="s">
        <v>6130</v>
      </c>
      <c r="AKQ14" s="27" t="s">
        <v>7820</v>
      </c>
      <c r="AKR14" s="27" t="s">
        <v>6340</v>
      </c>
      <c r="AKS14" s="27" t="s">
        <v>6897</v>
      </c>
      <c r="AKT14" s="27" t="s">
        <v>9595</v>
      </c>
      <c r="AKU14" s="27" t="s">
        <v>7682</v>
      </c>
      <c r="AKV14" s="27" t="s">
        <v>8241</v>
      </c>
      <c r="AKW14" s="27" t="s">
        <v>7069</v>
      </c>
      <c r="AKX14" s="27" t="s">
        <v>10017</v>
      </c>
      <c r="AKY14" s="27" t="s">
        <v>8611</v>
      </c>
      <c r="AKZ14" s="27" t="s">
        <v>9140</v>
      </c>
      <c r="ALA14" s="27" t="s">
        <v>10664</v>
      </c>
      <c r="ALB14" s="27" t="s">
        <v>10603</v>
      </c>
      <c r="ALC14" s="27" t="s">
        <v>7143</v>
      </c>
      <c r="ALD14" s="27" t="s">
        <v>10549</v>
      </c>
      <c r="ALE14" s="27" t="s">
        <v>7237</v>
      </c>
      <c r="ALF14" s="27" t="s">
        <v>5841</v>
      </c>
      <c r="ALG14" s="27" t="s">
        <v>11142</v>
      </c>
      <c r="ALH14" s="27" t="s">
        <v>9052</v>
      </c>
      <c r="ALI14" s="27" t="s">
        <v>8235</v>
      </c>
      <c r="ALJ14" s="27" t="s">
        <v>6100</v>
      </c>
      <c r="ALK14" s="27" t="s">
        <v>6766</v>
      </c>
      <c r="ALL14" s="27" t="s">
        <v>6342</v>
      </c>
      <c r="ALM14" s="27" t="s">
        <v>10902</v>
      </c>
      <c r="ALN14" s="27" t="s">
        <v>6430</v>
      </c>
      <c r="ALO14" s="27" t="s">
        <v>8369</v>
      </c>
      <c r="ALP14" s="27" t="s">
        <v>10563</v>
      </c>
      <c r="ALQ14" s="27" t="s">
        <v>9205</v>
      </c>
      <c r="ALR14" s="27" t="s">
        <v>10078</v>
      </c>
      <c r="ALS14" s="27" t="s">
        <v>10072</v>
      </c>
      <c r="ALT14" s="27" t="s">
        <v>11228</v>
      </c>
      <c r="ALU14" s="27" t="s">
        <v>6007</v>
      </c>
      <c r="ALV14" s="27" t="s">
        <v>8825</v>
      </c>
      <c r="ALW14" s="27" t="s">
        <v>10074</v>
      </c>
      <c r="ALX14" s="27" t="s">
        <v>10076</v>
      </c>
      <c r="ALY14" s="27" t="s">
        <v>10448</v>
      </c>
      <c r="ALZ14" s="27" t="s">
        <v>9281</v>
      </c>
      <c r="AMA14" s="27" t="s">
        <v>10872</v>
      </c>
      <c r="AMB14" s="27" t="s">
        <v>5783</v>
      </c>
      <c r="AMC14" s="27" t="s">
        <v>9681</v>
      </c>
      <c r="AMD14" s="27" t="s">
        <v>6137</v>
      </c>
      <c r="AME14" s="27" t="s">
        <v>9685</v>
      </c>
      <c r="AMF14" s="27" t="s">
        <v>7423</v>
      </c>
      <c r="AMG14" s="27" t="s">
        <v>6913</v>
      </c>
      <c r="AMH14" s="27" t="s">
        <v>6321</v>
      </c>
      <c r="AMI14" s="27" t="s">
        <v>10697</v>
      </c>
      <c r="AMJ14" s="27" t="s">
        <v>10068</v>
      </c>
      <c r="AMK14" s="27" t="s">
        <v>10694</v>
      </c>
      <c r="AML14" s="27" t="s">
        <v>9097</v>
      </c>
      <c r="AMM14" s="27" t="s">
        <v>11259</v>
      </c>
      <c r="AMN14" s="27" t="s">
        <v>8613</v>
      </c>
      <c r="AMO14" s="27" t="s">
        <v>9157</v>
      </c>
      <c r="AMP14" s="27" t="s">
        <v>6266</v>
      </c>
      <c r="AMQ14" s="27" t="s">
        <v>8652</v>
      </c>
      <c r="AMR14" s="27" t="s">
        <v>6524</v>
      </c>
      <c r="AMS14" s="27" t="s">
        <v>6356</v>
      </c>
      <c r="AMT14" s="27" t="s">
        <v>6723</v>
      </c>
      <c r="AMU14" s="27" t="s">
        <v>7605</v>
      </c>
      <c r="AMV14" s="27" t="s">
        <v>6252</v>
      </c>
      <c r="AMW14" s="27" t="s">
        <v>9679</v>
      </c>
      <c r="AMX14" s="27" t="s">
        <v>9308</v>
      </c>
      <c r="AMY14" s="27" t="s">
        <v>11106</v>
      </c>
      <c r="AMZ14" s="27" t="s">
        <v>6413</v>
      </c>
      <c r="ANA14" s="27" t="s">
        <v>8258</v>
      </c>
      <c r="ANB14" s="27" t="s">
        <v>7627</v>
      </c>
      <c r="ANC14" s="27" t="s">
        <v>8767</v>
      </c>
      <c r="AND14" s="27" t="s">
        <v>6330</v>
      </c>
      <c r="ANE14" s="27" t="s">
        <v>11269</v>
      </c>
      <c r="ANF14" s="27" t="s">
        <v>7923</v>
      </c>
      <c r="ANG14" s="27" t="s">
        <v>8520</v>
      </c>
      <c r="ANH14" s="27" t="s">
        <v>6829</v>
      </c>
      <c r="ANI14" s="27" t="s">
        <v>7790</v>
      </c>
      <c r="ANJ14" s="27" t="s">
        <v>9978</v>
      </c>
      <c r="ANK14" s="27" t="s">
        <v>6860</v>
      </c>
      <c r="ANL14" s="27" t="s">
        <v>8694</v>
      </c>
      <c r="ANM14" s="27" t="s">
        <v>6225</v>
      </c>
      <c r="ANN14" s="27" t="s">
        <v>8750</v>
      </c>
      <c r="ANO14" s="27" t="s">
        <v>10612</v>
      </c>
      <c r="ANP14" s="27" t="s">
        <v>11293</v>
      </c>
      <c r="ANQ14" s="27" t="s">
        <v>5718</v>
      </c>
      <c r="ANR14" s="27" t="s">
        <v>10654</v>
      </c>
      <c r="ANS14" s="27" t="s">
        <v>9044</v>
      </c>
      <c r="ANT14" s="27" t="s">
        <v>9586</v>
      </c>
      <c r="ANU14" s="27" t="s">
        <v>7272</v>
      </c>
      <c r="ANV14" s="27" t="s">
        <v>8948</v>
      </c>
      <c r="ANW14" s="27" t="s">
        <v>7065</v>
      </c>
      <c r="ANX14" s="27" t="s">
        <v>6976</v>
      </c>
      <c r="ANY14" s="27" t="s">
        <v>6805</v>
      </c>
      <c r="ANZ14" s="27" t="s">
        <v>11138</v>
      </c>
      <c r="AOA14" s="27" t="s">
        <v>7253</v>
      </c>
      <c r="AOB14" s="27" t="s">
        <v>8712</v>
      </c>
      <c r="AOC14" s="27" t="s">
        <v>8277</v>
      </c>
      <c r="AOD14" s="27" t="s">
        <v>9304</v>
      </c>
      <c r="AOE14" s="27" t="s">
        <v>6537</v>
      </c>
      <c r="AOF14" s="27" t="s">
        <v>10531</v>
      </c>
      <c r="AOG14" s="27" t="s">
        <v>10660</v>
      </c>
      <c r="AOH14" s="27" t="s">
        <v>11299</v>
      </c>
      <c r="AOI14" s="27" t="s">
        <v>6275</v>
      </c>
      <c r="AOJ14" s="27" t="s">
        <v>9299</v>
      </c>
      <c r="AOK14" s="27" t="s">
        <v>10524</v>
      </c>
      <c r="AOL14" s="27" t="s">
        <v>10658</v>
      </c>
      <c r="AOM14" s="27" t="s">
        <v>10416</v>
      </c>
      <c r="AON14" s="27" t="s">
        <v>9297</v>
      </c>
      <c r="AOO14" s="27" t="s">
        <v>6771</v>
      </c>
      <c r="AOP14" s="27" t="s">
        <v>6394</v>
      </c>
      <c r="AOQ14" s="27" t="s">
        <v>7452</v>
      </c>
      <c r="AOR14" s="27" t="s">
        <v>7381</v>
      </c>
      <c r="AOS14" s="27" t="s">
        <v>9302</v>
      </c>
      <c r="AOT14" s="27" t="s">
        <v>11297</v>
      </c>
      <c r="AOU14" s="27" t="s">
        <v>8744</v>
      </c>
      <c r="AOV14" s="27" t="s">
        <v>7940</v>
      </c>
      <c r="AOW14" s="27" t="s">
        <v>7857</v>
      </c>
      <c r="AOX14" s="27" t="s">
        <v>9035</v>
      </c>
      <c r="AOY14" s="27" t="s">
        <v>8535</v>
      </c>
      <c r="AOZ14" s="27" t="s">
        <v>10647</v>
      </c>
      <c r="APA14" s="27" t="s">
        <v>10625</v>
      </c>
      <c r="APB14" s="27" t="s">
        <v>6379</v>
      </c>
      <c r="APC14" s="27" t="s">
        <v>9575</v>
      </c>
      <c r="APD14" s="27" t="s">
        <v>7112</v>
      </c>
      <c r="APE14" s="27" t="s">
        <v>8079</v>
      </c>
      <c r="APF14" s="27" t="s">
        <v>9708</v>
      </c>
      <c r="APG14" s="27" t="s">
        <v>9166</v>
      </c>
      <c r="APH14" s="27" t="s">
        <v>9706</v>
      </c>
      <c r="API14" s="27" t="s">
        <v>10220</v>
      </c>
      <c r="APJ14" s="27" t="s">
        <v>9712</v>
      </c>
      <c r="APK14" s="27" t="s">
        <v>7266</v>
      </c>
      <c r="APL14" s="27" t="s">
        <v>6569</v>
      </c>
      <c r="APM14" s="27" t="s">
        <v>10999</v>
      </c>
      <c r="APN14" s="27" t="s">
        <v>6964</v>
      </c>
      <c r="APO14" s="27" t="s">
        <v>6840</v>
      </c>
      <c r="APP14" s="27" t="s">
        <v>8910</v>
      </c>
      <c r="APQ14" s="27" t="s">
        <v>8293</v>
      </c>
      <c r="APR14" s="27" t="s">
        <v>10641</v>
      </c>
      <c r="APS14" s="27" t="s">
        <v>6018</v>
      </c>
      <c r="APT14" s="27" t="s">
        <v>5737</v>
      </c>
      <c r="APU14" s="27" t="s">
        <v>5843</v>
      </c>
      <c r="APV14" s="27" t="s">
        <v>7865</v>
      </c>
      <c r="APW14" s="27" t="s">
        <v>9683</v>
      </c>
      <c r="APX14" s="27" t="s">
        <v>9147</v>
      </c>
      <c r="APY14" s="27" t="s">
        <v>9992</v>
      </c>
      <c r="APZ14" s="27" t="s">
        <v>10514</v>
      </c>
      <c r="AQA14" s="27" t="s">
        <v>10295</v>
      </c>
      <c r="AQB14" s="27" t="s">
        <v>10490</v>
      </c>
      <c r="AQC14" s="27" t="s">
        <v>10410</v>
      </c>
      <c r="AQD14" s="27" t="s">
        <v>10415</v>
      </c>
      <c r="AQE14" s="27" t="s">
        <v>8993</v>
      </c>
      <c r="AQF14" s="27" t="s">
        <v>6442</v>
      </c>
      <c r="AQG14" s="27" t="s">
        <v>10281</v>
      </c>
      <c r="AQH14" s="27" t="s">
        <v>10297</v>
      </c>
      <c r="AQI14" s="27" t="s">
        <v>9042</v>
      </c>
      <c r="AQJ14" s="27" t="s">
        <v>10269</v>
      </c>
      <c r="AQK14" s="27" t="s">
        <v>10273</v>
      </c>
      <c r="AQL14" s="27" t="s">
        <v>11148</v>
      </c>
      <c r="AQM14" s="27" t="s">
        <v>10757</v>
      </c>
      <c r="AQN14" s="27" t="s">
        <v>10358</v>
      </c>
      <c r="AQO14" s="27" t="s">
        <v>10364</v>
      </c>
      <c r="AQP14" s="27" t="s">
        <v>10362</v>
      </c>
      <c r="AQQ14" s="27" t="s">
        <v>10363</v>
      </c>
      <c r="AQR14" s="27" t="s">
        <v>6028</v>
      </c>
      <c r="AQS14" s="27" t="s">
        <v>7196</v>
      </c>
      <c r="AQT14" s="27" t="s">
        <v>9460</v>
      </c>
      <c r="AQU14" s="27" t="s">
        <v>9085</v>
      </c>
      <c r="AQV14" s="27" t="s">
        <v>10242</v>
      </c>
      <c r="AQW14" s="27" t="s">
        <v>9937</v>
      </c>
      <c r="AQX14" s="27" t="s">
        <v>10876</v>
      </c>
      <c r="AQY14" s="27" t="s">
        <v>10504</v>
      </c>
      <c r="AQZ14" s="27" t="s">
        <v>8757</v>
      </c>
      <c r="ARA14" s="27" t="s">
        <v>10317</v>
      </c>
      <c r="ARB14" s="27" t="s">
        <v>10402</v>
      </c>
      <c r="ARC14" s="27" t="s">
        <v>9184</v>
      </c>
      <c r="ARD14" s="27" t="s">
        <v>8225</v>
      </c>
      <c r="ARE14" s="27" t="s">
        <v>9925</v>
      </c>
      <c r="ARF14" s="27" t="s">
        <v>9671</v>
      </c>
      <c r="ARG14" s="27" t="s">
        <v>10510</v>
      </c>
      <c r="ARH14" s="27" t="s">
        <v>10250</v>
      </c>
      <c r="ARI14" s="27" t="s">
        <v>10252</v>
      </c>
      <c r="ARJ14" s="27" t="s">
        <v>10512</v>
      </c>
      <c r="ARK14" s="27" t="s">
        <v>10511</v>
      </c>
      <c r="ARL14" s="27" t="s">
        <v>10515</v>
      </c>
      <c r="ARM14" s="27" t="s">
        <v>8376</v>
      </c>
      <c r="ARN14" s="27" t="s">
        <v>10286</v>
      </c>
      <c r="ARO14" s="27" t="s">
        <v>9669</v>
      </c>
      <c r="ARP14" s="27" t="s">
        <v>10288</v>
      </c>
      <c r="ARQ14" s="27" t="s">
        <v>9665</v>
      </c>
      <c r="ARR14" s="27" t="s">
        <v>10296</v>
      </c>
      <c r="ARS14" s="27" t="s">
        <v>10285</v>
      </c>
      <c r="ART14" s="27" t="s">
        <v>10298</v>
      </c>
      <c r="ARU14" s="27" t="s">
        <v>10290</v>
      </c>
      <c r="ARV14" s="27" t="s">
        <v>10283</v>
      </c>
      <c r="ARW14" s="27" t="s">
        <v>9835</v>
      </c>
      <c r="ARX14" s="27" t="s">
        <v>10254</v>
      </c>
      <c r="ARY14" s="27" t="s">
        <v>9591</v>
      </c>
      <c r="ARZ14" s="27" t="s">
        <v>10348</v>
      </c>
      <c r="ASA14" s="27" t="s">
        <v>10350</v>
      </c>
      <c r="ASB14" s="27" t="s">
        <v>10351</v>
      </c>
      <c r="ASC14" s="27" t="s">
        <v>7718</v>
      </c>
      <c r="ASD14" s="27" t="s">
        <v>10279</v>
      </c>
      <c r="ASE14" s="27" t="s">
        <v>8880</v>
      </c>
      <c r="ASF14" s="27" t="s">
        <v>10277</v>
      </c>
      <c r="ASG14" s="27" t="s">
        <v>10541</v>
      </c>
      <c r="ASH14" s="27" t="s">
        <v>6056</v>
      </c>
      <c r="ASI14" s="27" t="s">
        <v>7136</v>
      </c>
      <c r="ASJ14" s="27" t="s">
        <v>5938</v>
      </c>
      <c r="ASK14" s="27" t="s">
        <v>10223</v>
      </c>
      <c r="ASL14" s="27" t="s">
        <v>7116</v>
      </c>
      <c r="ASM14" s="27" t="s">
        <v>10231</v>
      </c>
      <c r="ASN14" s="27" t="s">
        <v>6671</v>
      </c>
      <c r="ASO14" s="27" t="s">
        <v>5997</v>
      </c>
      <c r="ASP14" s="27" t="s">
        <v>7134</v>
      </c>
      <c r="ASQ14" s="27" t="s">
        <v>7975</v>
      </c>
      <c r="ASR14" s="27" t="s">
        <v>7971</v>
      </c>
      <c r="ASS14" s="27" t="s">
        <v>6832</v>
      </c>
      <c r="AST14" s="27" t="s">
        <v>8844</v>
      </c>
      <c r="ASU14" s="27" t="s">
        <v>5839</v>
      </c>
      <c r="ASV14" s="27" t="s">
        <v>7973</v>
      </c>
      <c r="ASW14" s="27" t="s">
        <v>8388</v>
      </c>
      <c r="ASX14" s="27" t="s">
        <v>6060</v>
      </c>
      <c r="ASY14" s="27" t="s">
        <v>8032</v>
      </c>
      <c r="ASZ14" s="27" t="s">
        <v>10352</v>
      </c>
      <c r="ATA14" s="27" t="s">
        <v>5879</v>
      </c>
      <c r="ATB14" s="27" t="s">
        <v>8486</v>
      </c>
      <c r="ATC14" s="27" t="s">
        <v>10033</v>
      </c>
      <c r="ATD14" s="27" t="s">
        <v>10454</v>
      </c>
      <c r="ATE14" s="27" t="s">
        <v>6102</v>
      </c>
      <c r="ATF14" s="27" t="s">
        <v>8798</v>
      </c>
      <c r="ATG14" s="27" t="s">
        <v>9698</v>
      </c>
      <c r="ATH14" s="27" t="s">
        <v>7183</v>
      </c>
      <c r="ATI14" s="27" t="s">
        <v>9645</v>
      </c>
      <c r="ATJ14" s="27" t="s">
        <v>10126</v>
      </c>
      <c r="ATK14" s="27" t="s">
        <v>10133</v>
      </c>
      <c r="ATL14" s="27" t="s">
        <v>11144</v>
      </c>
      <c r="ATM14" s="27" t="s">
        <v>5812</v>
      </c>
      <c r="ATN14" s="27" t="s">
        <v>10400</v>
      </c>
      <c r="ATO14" s="27" t="s">
        <v>8639</v>
      </c>
      <c r="ATP14" s="27" t="s">
        <v>7042</v>
      </c>
      <c r="ATQ14" s="27" t="s">
        <v>10300</v>
      </c>
      <c r="ATR14" s="27" t="s">
        <v>9439</v>
      </c>
      <c r="ATS14" s="27" t="s">
        <v>10275</v>
      </c>
      <c r="ATT14" s="27" t="s">
        <v>9209</v>
      </c>
      <c r="ATU14" s="27" t="s">
        <v>10874</v>
      </c>
      <c r="ATV14" s="27" t="s">
        <v>7863</v>
      </c>
      <c r="ATW14" s="27" t="s">
        <v>9336</v>
      </c>
      <c r="ATX14" s="27" t="s">
        <v>7257</v>
      </c>
      <c r="ATY14" s="27" t="s">
        <v>11332</v>
      </c>
      <c r="ATZ14" s="27" t="s">
        <v>10810</v>
      </c>
      <c r="AUA14" s="27" t="s">
        <v>9146</v>
      </c>
      <c r="AUB14" s="27" t="s">
        <v>7578</v>
      </c>
      <c r="AUC14" s="27" t="s">
        <v>6478</v>
      </c>
      <c r="AUD14" s="27" t="s">
        <v>9766</v>
      </c>
      <c r="AUE14" s="27" t="s">
        <v>6476</v>
      </c>
      <c r="AUF14" s="27" t="s">
        <v>9400</v>
      </c>
      <c r="AUG14" s="27" t="s">
        <v>10098</v>
      </c>
      <c r="AUH14" s="27" t="s">
        <v>11025</v>
      </c>
      <c r="AUI14" s="27" t="s">
        <v>6176</v>
      </c>
      <c r="AUJ14" s="27" t="s">
        <v>9334</v>
      </c>
      <c r="AUK14" s="27" t="s">
        <v>11108</v>
      </c>
      <c r="AUL14" s="27" t="s">
        <v>8887</v>
      </c>
      <c r="AUM14" s="27" t="s">
        <v>9614</v>
      </c>
      <c r="AUN14" s="27" t="s">
        <v>7024</v>
      </c>
      <c r="AUO14" s="27" t="s">
        <v>10814</v>
      </c>
      <c r="AUP14" s="27" t="s">
        <v>9101</v>
      </c>
      <c r="AUQ14" s="27" t="s">
        <v>9612</v>
      </c>
      <c r="AUR14" s="27" t="s">
        <v>10535</v>
      </c>
      <c r="AUS14" s="27" t="s">
        <v>7330</v>
      </c>
      <c r="AUT14" s="27" t="s">
        <v>7621</v>
      </c>
      <c r="AUU14" s="27" t="s">
        <v>7093</v>
      </c>
      <c r="AUV14" s="27" t="s">
        <v>9065</v>
      </c>
      <c r="AUW14" s="27" t="s">
        <v>7479</v>
      </c>
      <c r="AUX14" s="27" t="s">
        <v>6233</v>
      </c>
      <c r="AUY14" s="27" t="s">
        <v>9369</v>
      </c>
      <c r="AUZ14" s="27" t="s">
        <v>9340</v>
      </c>
      <c r="AVA14" s="27" t="s">
        <v>9371</v>
      </c>
      <c r="AVB14" s="27" t="s">
        <v>9367</v>
      </c>
      <c r="AVC14" s="27" t="s">
        <v>11312</v>
      </c>
      <c r="AVD14" s="27" t="s">
        <v>9429</v>
      </c>
      <c r="AVE14" s="27" t="s">
        <v>9430</v>
      </c>
      <c r="AVF14" s="27" t="s">
        <v>9425</v>
      </c>
      <c r="AVG14" s="27" t="s">
        <v>9426</v>
      </c>
      <c r="AVH14" s="27" t="s">
        <v>9762</v>
      </c>
      <c r="AVI14" s="27" t="s">
        <v>9770</v>
      </c>
      <c r="AVJ14" s="27" t="s">
        <v>10118</v>
      </c>
      <c r="AVK14" s="27" t="s">
        <v>10116</v>
      </c>
      <c r="AVL14" s="27" t="s">
        <v>10006</v>
      </c>
      <c r="AVM14" s="27" t="s">
        <v>10120</v>
      </c>
      <c r="AVN14" s="27" t="s">
        <v>10122</v>
      </c>
      <c r="AVO14" s="27" t="s">
        <v>10135</v>
      </c>
      <c r="AVP14" s="27" t="s">
        <v>10137</v>
      </c>
      <c r="AVQ14" s="27" t="s">
        <v>10127</v>
      </c>
      <c r="AVR14" s="27" t="s">
        <v>10920</v>
      </c>
      <c r="AVS14" s="27" t="s">
        <v>9860</v>
      </c>
      <c r="AVT14" s="27" t="s">
        <v>5886</v>
      </c>
      <c r="AVU14" s="27" t="s">
        <v>5890</v>
      </c>
      <c r="AVV14" s="27" t="s">
        <v>8527</v>
      </c>
      <c r="AVW14" s="27" t="s">
        <v>9344</v>
      </c>
      <c r="AVX14" s="27" t="s">
        <v>9667</v>
      </c>
      <c r="AVY14" s="27" t="s">
        <v>9864</v>
      </c>
      <c r="AVZ14" s="27" t="s">
        <v>10396</v>
      </c>
      <c r="AWA14" s="27" t="s">
        <v>10394</v>
      </c>
      <c r="AWB14" s="27" t="s">
        <v>11185</v>
      </c>
      <c r="AWC14" s="27" t="s">
        <v>6612</v>
      </c>
      <c r="AWD14" s="27" t="s">
        <v>10720</v>
      </c>
      <c r="AWE14" s="27" t="s">
        <v>11176</v>
      </c>
      <c r="AWF14" s="27" t="s">
        <v>6606</v>
      </c>
      <c r="AWG14" s="27" t="s">
        <v>6989</v>
      </c>
      <c r="AWH14" s="27" t="s">
        <v>6667</v>
      </c>
      <c r="AWI14" s="27" t="s">
        <v>8217</v>
      </c>
      <c r="AWJ14" s="27" t="s">
        <v>9427</v>
      </c>
      <c r="AWK14" s="27" t="s">
        <v>11267</v>
      </c>
      <c r="AWL14" s="27" t="s">
        <v>9600</v>
      </c>
      <c r="AWM14" s="27" t="s">
        <v>10238</v>
      </c>
      <c r="AWN14" s="27" t="s">
        <v>11152</v>
      </c>
      <c r="AWO14" s="27" t="s">
        <v>11017</v>
      </c>
      <c r="AWP14" s="27" t="s">
        <v>8249</v>
      </c>
      <c r="AWQ14" s="27" t="s">
        <v>10520</v>
      </c>
      <c r="AWR14" s="27" t="s">
        <v>6814</v>
      </c>
      <c r="AWS14" s="27" t="s">
        <v>7000</v>
      </c>
      <c r="AWT14" s="27" t="s">
        <v>9450</v>
      </c>
      <c r="AWU14" s="27" t="s">
        <v>7980</v>
      </c>
      <c r="AWV14" s="27" t="s">
        <v>6363</v>
      </c>
      <c r="AWW14" s="27" t="s">
        <v>6769</v>
      </c>
      <c r="AWX14" s="27" t="s">
        <v>9107</v>
      </c>
      <c r="AWY14" s="27" t="s">
        <v>6068</v>
      </c>
      <c r="AWZ14" s="27" t="s">
        <v>9252</v>
      </c>
      <c r="AXA14" s="27" t="s">
        <v>8158</v>
      </c>
      <c r="AXB14" s="27" t="s">
        <v>9689</v>
      </c>
      <c r="AXC14" s="27" t="s">
        <v>9687</v>
      </c>
      <c r="AXD14" s="27" t="s">
        <v>9379</v>
      </c>
      <c r="AXE14" s="27" t="s">
        <v>9627</v>
      </c>
      <c r="AXF14" s="27" t="s">
        <v>9256</v>
      </c>
      <c r="AXG14" s="27" t="s">
        <v>6936</v>
      </c>
      <c r="AXH14" s="27" t="s">
        <v>9385</v>
      </c>
      <c r="AXI14" s="27" t="s">
        <v>9796</v>
      </c>
      <c r="AXJ14" s="27" t="s">
        <v>7629</v>
      </c>
      <c r="AXK14" s="27" t="s">
        <v>6118</v>
      </c>
      <c r="AXL14" s="27" t="s">
        <v>6899</v>
      </c>
      <c r="AXM14" s="27" t="s">
        <v>6552</v>
      </c>
      <c r="AXN14" s="27" t="s">
        <v>6548</v>
      </c>
      <c r="AXO14" s="27" t="s">
        <v>8257</v>
      </c>
      <c r="AXP14" s="27" t="s">
        <v>10977</v>
      </c>
      <c r="AXQ14" s="27" t="s">
        <v>10666</v>
      </c>
      <c r="AXR14" s="27" t="s">
        <v>6399</v>
      </c>
      <c r="AXS14" s="27" t="s">
        <v>9845</v>
      </c>
      <c r="AXT14" s="27" t="s">
        <v>6540</v>
      </c>
      <c r="AXU14" s="27" t="s">
        <v>11328</v>
      </c>
      <c r="AXV14" s="27" t="s">
        <v>10846</v>
      </c>
      <c r="AXW14" s="27" t="s">
        <v>8275</v>
      </c>
      <c r="AXX14" s="27" t="s">
        <v>9577</v>
      </c>
      <c r="AXY14" s="27" t="s">
        <v>10102</v>
      </c>
      <c r="AXZ14" s="27" t="s">
        <v>7385</v>
      </c>
      <c r="AYA14" s="27" t="s">
        <v>8077</v>
      </c>
      <c r="AYB14" s="27" t="s">
        <v>8977</v>
      </c>
      <c r="AYC14" s="27" t="s">
        <v>10765</v>
      </c>
      <c r="AYD14" s="27" t="s">
        <v>8512</v>
      </c>
      <c r="AYE14" s="27" t="s">
        <v>9820</v>
      </c>
      <c r="AYF14" s="27" t="s">
        <v>6159</v>
      </c>
      <c r="AYG14" s="27" t="s">
        <v>7966</v>
      </c>
      <c r="AYH14" s="27" t="s">
        <v>10975</v>
      </c>
      <c r="AYI14" s="27" t="s">
        <v>9818</v>
      </c>
      <c r="AYJ14" s="27" t="s">
        <v>9752</v>
      </c>
      <c r="AYK14" s="27" t="s">
        <v>8969</v>
      </c>
      <c r="AYL14" s="27" t="s">
        <v>7502</v>
      </c>
      <c r="AYM14" s="27" t="s">
        <v>7504</v>
      </c>
      <c r="AYN14" s="27" t="s">
        <v>10978</v>
      </c>
      <c r="AYO14" s="27" t="s">
        <v>9111</v>
      </c>
      <c r="AYP14" s="27" t="s">
        <v>5768</v>
      </c>
      <c r="AYQ14" s="27" t="s">
        <v>7442</v>
      </c>
      <c r="AYR14" s="27" t="s">
        <v>5909</v>
      </c>
      <c r="AYS14" s="27" t="s">
        <v>6108</v>
      </c>
      <c r="AYT14" s="27" t="s">
        <v>9710</v>
      </c>
      <c r="AYU14" s="27" t="s">
        <v>8587</v>
      </c>
      <c r="AYV14" s="27" t="s">
        <v>8123</v>
      </c>
      <c r="AYW14" s="27" t="s">
        <v>5766</v>
      </c>
      <c r="AYX14" s="27" t="s">
        <v>8119</v>
      </c>
      <c r="AYY14" s="27" t="s">
        <v>9144</v>
      </c>
      <c r="AYZ14" s="27" t="s">
        <v>6134</v>
      </c>
      <c r="AZA14" s="27" t="s">
        <v>6123</v>
      </c>
      <c r="AZB14" s="27" t="s">
        <v>10881</v>
      </c>
      <c r="AZC14" s="27" t="s">
        <v>9287</v>
      </c>
      <c r="AZD14" s="27" t="s">
        <v>10584</v>
      </c>
      <c r="AZE14" s="27" t="s">
        <v>10995</v>
      </c>
      <c r="AZF14" s="27" t="s">
        <v>10044</v>
      </c>
      <c r="AZG14" s="27" t="s">
        <v>6003</v>
      </c>
      <c r="AZH14" s="27" t="s">
        <v>8146</v>
      </c>
      <c r="AZI14" s="27" t="s">
        <v>10758</v>
      </c>
      <c r="AZJ14" s="27" t="s">
        <v>7756</v>
      </c>
      <c r="AZK14" s="27" t="s">
        <v>8415</v>
      </c>
      <c r="AZL14" s="27" t="s">
        <v>6170</v>
      </c>
      <c r="AZM14" s="27" t="s">
        <v>7207</v>
      </c>
      <c r="AZN14" s="27" t="s">
        <v>11036</v>
      </c>
      <c r="AZO14" s="27" t="s">
        <v>9142</v>
      </c>
      <c r="AZP14" s="27" t="s">
        <v>6074</v>
      </c>
      <c r="AZQ14" s="27" t="s">
        <v>8181</v>
      </c>
      <c r="AZR14" s="27" t="s">
        <v>8539</v>
      </c>
      <c r="AZS14" s="27" t="s">
        <v>10182</v>
      </c>
      <c r="AZT14" s="27" t="s">
        <v>5925</v>
      </c>
      <c r="AZU14" s="27" t="s">
        <v>7156</v>
      </c>
      <c r="AZV14" s="27" t="s">
        <v>6187</v>
      </c>
      <c r="AZW14" s="27" t="s">
        <v>6454</v>
      </c>
      <c r="AZX14" s="27" t="s">
        <v>9800</v>
      </c>
      <c r="AZY14" s="27" t="s">
        <v>6407</v>
      </c>
      <c r="AZZ14" s="27" t="s">
        <v>10338</v>
      </c>
      <c r="BAA14" s="27" t="s">
        <v>7914</v>
      </c>
      <c r="BAB14" s="27" t="s">
        <v>7300</v>
      </c>
      <c r="BAC14" s="27" t="s">
        <v>6858</v>
      </c>
      <c r="BAD14" s="27" t="s">
        <v>5867</v>
      </c>
      <c r="BAE14" s="27" t="s">
        <v>7440</v>
      </c>
      <c r="BAF14" s="27" t="s">
        <v>9694</v>
      </c>
      <c r="BAG14" s="27" t="s">
        <v>7998</v>
      </c>
      <c r="BAH14" s="27" t="s">
        <v>8289</v>
      </c>
      <c r="BAI14" s="27" t="s">
        <v>9534</v>
      </c>
      <c r="BAJ14" s="27" t="s">
        <v>9930</v>
      </c>
      <c r="BAK14" s="27" t="s">
        <v>7666</v>
      </c>
      <c r="BAL14" s="27" t="s">
        <v>6469</v>
      </c>
      <c r="BAM14" s="27" t="s">
        <v>6854</v>
      </c>
      <c r="BAN14" s="27" t="s">
        <v>9373</v>
      </c>
      <c r="BAO14" s="27" t="s">
        <v>9375</v>
      </c>
      <c r="BAP14" s="27" t="s">
        <v>10692</v>
      </c>
      <c r="BAQ14" s="27" t="s">
        <v>9376</v>
      </c>
      <c r="BAR14" s="27" t="s">
        <v>5874</v>
      </c>
      <c r="BAS14" s="27" t="s">
        <v>10046</v>
      </c>
      <c r="BAT14" s="27" t="s">
        <v>8981</v>
      </c>
      <c r="BAU14" s="27" t="s">
        <v>7668</v>
      </c>
      <c r="BAV14" s="27" t="s">
        <v>8953</v>
      </c>
      <c r="BAW14" s="27" t="s">
        <v>10178</v>
      </c>
      <c r="BAX14" s="27" t="s">
        <v>6597</v>
      </c>
      <c r="BAY14" s="27" t="s">
        <v>11133</v>
      </c>
      <c r="BAZ14" s="27" t="s">
        <v>9437</v>
      </c>
      <c r="BBA14" s="27" t="s">
        <v>7664</v>
      </c>
      <c r="BBB14" s="27" t="s">
        <v>9260</v>
      </c>
      <c r="BBC14" s="27" t="s">
        <v>10259</v>
      </c>
      <c r="BBD14" s="27" t="s">
        <v>7882</v>
      </c>
      <c r="BBE14" s="27" t="s">
        <v>8454</v>
      </c>
      <c r="BBF14" s="27" t="s">
        <v>6310</v>
      </c>
      <c r="BBG14" s="27" t="s">
        <v>10500</v>
      </c>
      <c r="BBH14" s="27" t="s">
        <v>7186</v>
      </c>
      <c r="BBI14" s="27" t="s">
        <v>8631</v>
      </c>
      <c r="BBJ14" s="27" t="s">
        <v>7705</v>
      </c>
      <c r="BBK14" s="27" t="s">
        <v>6888</v>
      </c>
      <c r="BBL14" s="27" t="s">
        <v>6444</v>
      </c>
      <c r="BBM14" s="27" t="s">
        <v>10922</v>
      </c>
      <c r="BBN14" s="27" t="s">
        <v>10924</v>
      </c>
      <c r="BBO14" s="27" t="s">
        <v>8906</v>
      </c>
      <c r="BBP14" s="27" t="s">
        <v>7577</v>
      </c>
      <c r="BBQ14" s="27" t="s">
        <v>9792</v>
      </c>
      <c r="BBR14" s="27" t="s">
        <v>6428</v>
      </c>
      <c r="BBS14" s="27" t="s">
        <v>8553</v>
      </c>
      <c r="BBT14" s="27" t="s">
        <v>10024</v>
      </c>
      <c r="BBU14" s="27" t="s">
        <v>8955</v>
      </c>
      <c r="BBV14" s="27" t="s">
        <v>10258</v>
      </c>
      <c r="BBW14" s="27" t="s">
        <v>7448</v>
      </c>
      <c r="BBX14" s="27" t="s">
        <v>6917</v>
      </c>
      <c r="BBY14" s="27" t="s">
        <v>6640</v>
      </c>
      <c r="BBZ14" s="27" t="s">
        <v>5894</v>
      </c>
      <c r="BCA14" s="27" t="s">
        <v>6915</v>
      </c>
      <c r="BCB14" s="27" t="s">
        <v>8476</v>
      </c>
      <c r="BCC14" s="27" t="s">
        <v>8957</v>
      </c>
      <c r="BCD14" s="27" t="s">
        <v>8866</v>
      </c>
      <c r="BCE14" s="27" t="s">
        <v>8013</v>
      </c>
      <c r="BCF14" s="27" t="s">
        <v>8129</v>
      </c>
      <c r="BCG14" s="27" t="s">
        <v>6878</v>
      </c>
      <c r="BCH14" s="27" t="s">
        <v>6579</v>
      </c>
      <c r="BCI14" s="27" t="s">
        <v>8004</v>
      </c>
      <c r="BCJ14" s="27" t="s">
        <v>6426</v>
      </c>
      <c r="BCK14" s="27" t="s">
        <v>8125</v>
      </c>
      <c r="BCL14" s="27" t="s">
        <v>8830</v>
      </c>
      <c r="BCM14" s="27" t="s">
        <v>8046</v>
      </c>
      <c r="BCN14" s="27" t="s">
        <v>8832</v>
      </c>
      <c r="BCO14" s="27" t="s">
        <v>6868</v>
      </c>
      <c r="BCP14" s="27" t="s">
        <v>6784</v>
      </c>
      <c r="BCQ14" s="27" t="s">
        <v>7230</v>
      </c>
      <c r="BCR14" s="27" t="s">
        <v>6977</v>
      </c>
      <c r="BCS14" s="27" t="s">
        <v>6567</v>
      </c>
      <c r="BCT14" s="27" t="s">
        <v>8974</v>
      </c>
      <c r="BCU14" s="27" t="s">
        <v>8685</v>
      </c>
      <c r="BCV14" s="27" t="s">
        <v>6967</v>
      </c>
      <c r="BCW14" s="27" t="s">
        <v>9250</v>
      </c>
      <c r="BCX14" s="27" t="s">
        <v>7978</v>
      </c>
      <c r="BCY14" s="27" t="s">
        <v>5900</v>
      </c>
      <c r="BCZ14" s="27" t="s">
        <v>7239</v>
      </c>
      <c r="BDA14" s="27" t="s">
        <v>8002</v>
      </c>
      <c r="BDB14" s="27" t="s">
        <v>6346</v>
      </c>
      <c r="BDC14" s="27" t="s">
        <v>5853</v>
      </c>
      <c r="BDD14" s="27" t="s">
        <v>5892</v>
      </c>
      <c r="BDE14" s="27" t="s">
        <v>5848</v>
      </c>
      <c r="BDF14" s="27" t="s">
        <v>9095</v>
      </c>
      <c r="BDG14" s="27" t="s">
        <v>7247</v>
      </c>
      <c r="BDH14" s="27" t="s">
        <v>8531</v>
      </c>
      <c r="BDI14" s="27" t="s">
        <v>6748</v>
      </c>
      <c r="BDJ14" s="27" t="s">
        <v>6433</v>
      </c>
      <c r="BDK14" s="27" t="s">
        <v>8560</v>
      </c>
      <c r="BDL14" s="27" t="s">
        <v>7241</v>
      </c>
      <c r="BDM14" s="27" t="s">
        <v>8674</v>
      </c>
      <c r="BDN14" s="27" t="s">
        <v>10211</v>
      </c>
      <c r="BDO14" s="27" t="s">
        <v>9521</v>
      </c>
      <c r="BDP14" s="27" t="s">
        <v>6875</v>
      </c>
      <c r="BDQ14" s="27" t="s">
        <v>10184</v>
      </c>
      <c r="BDR14" s="27" t="s">
        <v>7949</v>
      </c>
      <c r="BDS14" s="27" t="s">
        <v>9604</v>
      </c>
      <c r="BDT14" s="27" t="s">
        <v>5816</v>
      </c>
      <c r="BDU14" s="27" t="s">
        <v>7132</v>
      </c>
      <c r="BDV14" s="27" t="s">
        <v>6465</v>
      </c>
      <c r="BDW14" s="27" t="s">
        <v>6676</v>
      </c>
      <c r="BDX14" s="27" t="s">
        <v>10159</v>
      </c>
      <c r="BDY14" s="27" t="s">
        <v>10684</v>
      </c>
      <c r="BDZ14" s="27" t="s">
        <v>10428</v>
      </c>
      <c r="BEA14" s="27" t="s">
        <v>11046</v>
      </c>
      <c r="BEB14" s="27" t="s">
        <v>10680</v>
      </c>
      <c r="BEC14" s="27" t="s">
        <v>10434</v>
      </c>
      <c r="BED14" s="27" t="s">
        <v>10424</v>
      </c>
      <c r="BEE14" s="27" t="s">
        <v>10678</v>
      </c>
      <c r="BEF14" s="27" t="s">
        <v>10419</v>
      </c>
      <c r="BEG14" s="27" t="s">
        <v>10426</v>
      </c>
      <c r="BEH14" s="27" t="s">
        <v>10686</v>
      </c>
      <c r="BEI14" s="27" t="s">
        <v>10422</v>
      </c>
      <c r="BEJ14" s="27" t="s">
        <v>10682</v>
      </c>
      <c r="BEK14" s="27" t="s">
        <v>8175</v>
      </c>
      <c r="BEL14" s="27" t="s">
        <v>7446</v>
      </c>
      <c r="BEM14" s="27" t="s">
        <v>8177</v>
      </c>
      <c r="BEN14" s="27" t="s">
        <v>7782</v>
      </c>
      <c r="BEO14" s="27" t="s">
        <v>8318</v>
      </c>
      <c r="BEP14" s="27" t="s">
        <v>7298</v>
      </c>
      <c r="BEQ14" s="27" t="s">
        <v>6502</v>
      </c>
      <c r="BER14" s="27" t="s">
        <v>7450</v>
      </c>
      <c r="BES14" s="27" t="s">
        <v>7224</v>
      </c>
      <c r="BET14" s="27" t="s">
        <v>8543</v>
      </c>
      <c r="BEU14" s="27" t="s">
        <v>8935</v>
      </c>
      <c r="BEV14" s="27" t="s">
        <v>7294</v>
      </c>
      <c r="BEW14" s="27" t="s">
        <v>7774</v>
      </c>
      <c r="BEX14" s="27" t="s">
        <v>7038</v>
      </c>
      <c r="BEY14" s="27" t="s">
        <v>9007</v>
      </c>
      <c r="BEZ14" s="27" t="s">
        <v>8765</v>
      </c>
      <c r="BFA14" s="27" t="s">
        <v>6802</v>
      </c>
      <c r="BFB14" s="27" t="s">
        <v>7583</v>
      </c>
      <c r="BFC14" s="27" t="s">
        <v>8997</v>
      </c>
      <c r="BFD14" s="27" t="s">
        <v>8428</v>
      </c>
      <c r="BFE14" s="27" t="s">
        <v>7948</v>
      </c>
      <c r="BFF14" s="27" t="s">
        <v>5721</v>
      </c>
      <c r="BFG14" s="27" t="s">
        <v>6294</v>
      </c>
      <c r="BFH14" s="27" t="s">
        <v>8060</v>
      </c>
      <c r="BFI14" s="27" t="s">
        <v>6800</v>
      </c>
      <c r="BFJ14" s="27" t="s">
        <v>8496</v>
      </c>
      <c r="BFK14" s="27" t="s">
        <v>5824</v>
      </c>
      <c r="BFL14" s="27" t="s">
        <v>8839</v>
      </c>
      <c r="BFM14" s="27" t="s">
        <v>8840</v>
      </c>
      <c r="BFN14" s="27" t="s">
        <v>6467</v>
      </c>
      <c r="BFO14" s="27" t="s">
        <v>8117</v>
      </c>
      <c r="BFP14" s="27" t="s">
        <v>8525</v>
      </c>
      <c r="BFQ14" s="27" t="s">
        <v>9519</v>
      </c>
      <c r="BFR14" s="27" t="s">
        <v>7202</v>
      </c>
      <c r="BFS14" s="27" t="s">
        <v>10690</v>
      </c>
      <c r="BFT14" s="27" t="s">
        <v>10037</v>
      </c>
      <c r="BFU14" s="27" t="s">
        <v>10580</v>
      </c>
      <c r="BFV14" s="27" t="s">
        <v>11181</v>
      </c>
      <c r="BFW14" s="27" t="s">
        <v>9812</v>
      </c>
      <c r="BFX14" s="27" t="s">
        <v>10897</v>
      </c>
      <c r="BFY14" s="27" t="s">
        <v>10899</v>
      </c>
      <c r="BFZ14" s="27" t="s">
        <v>10691</v>
      </c>
      <c r="BGA14" s="27" t="s">
        <v>9984</v>
      </c>
      <c r="BGB14" s="27" t="s">
        <v>10748</v>
      </c>
      <c r="BGC14" s="27" t="s">
        <v>9776</v>
      </c>
      <c r="BGD14" s="27" t="s">
        <v>10271</v>
      </c>
      <c r="BGE14" s="27" t="s">
        <v>10376</v>
      </c>
      <c r="BGF14" s="27" t="s">
        <v>9442</v>
      </c>
      <c r="BGG14" s="27" t="s">
        <v>9444</v>
      </c>
      <c r="BGH14" s="27" t="s">
        <v>7526</v>
      </c>
      <c r="BGI14" s="27" t="s">
        <v>11005</v>
      </c>
      <c r="BGJ14" s="27" t="s">
        <v>11233</v>
      </c>
      <c r="BGK14" s="27" t="s">
        <v>10450</v>
      </c>
      <c r="BGL14" s="27" t="s">
        <v>6700</v>
      </c>
      <c r="BGM14" s="27" t="s">
        <v>8896</v>
      </c>
      <c r="BGN14" s="27" t="s">
        <v>8508</v>
      </c>
      <c r="BGO14" s="27" t="s">
        <v>6359</v>
      </c>
      <c r="BGP14" s="27" t="s">
        <v>10651</v>
      </c>
      <c r="BGQ14" s="27" t="s">
        <v>10645</v>
      </c>
      <c r="BGR14" s="27" t="s">
        <v>10688</v>
      </c>
      <c r="BGS14" s="27" t="s">
        <v>8106</v>
      </c>
      <c r="BGT14" s="27" t="s">
        <v>6506</v>
      </c>
      <c r="BGU14" s="27" t="s">
        <v>6178</v>
      </c>
      <c r="BGV14" s="27" t="s">
        <v>6494</v>
      </c>
      <c r="BGW14" s="27" t="s">
        <v>8926</v>
      </c>
      <c r="BGX14" s="27" t="s">
        <v>9696</v>
      </c>
      <c r="BGY14" s="27" t="s">
        <v>8203</v>
      </c>
      <c r="BGZ14" s="27" t="s">
        <v>5807</v>
      </c>
      <c r="BHA14" s="27" t="s">
        <v>6778</v>
      </c>
      <c r="BHB14" s="27" t="s">
        <v>8732</v>
      </c>
      <c r="BHC14" s="27" t="s">
        <v>7942</v>
      </c>
      <c r="BHD14" s="27" t="s">
        <v>8734</v>
      </c>
      <c r="BHE14" s="27" t="s">
        <v>8152</v>
      </c>
      <c r="BHF14" s="27" t="s">
        <v>7702</v>
      </c>
      <c r="BHG14" s="27" t="s">
        <v>7698</v>
      </c>
      <c r="BHH14" s="27" t="s">
        <v>6339</v>
      </c>
      <c r="BHI14" s="27" t="s">
        <v>10004</v>
      </c>
      <c r="BHJ14" s="27" t="s">
        <v>10070</v>
      </c>
      <c r="BHK14" s="27" t="s">
        <v>9462</v>
      </c>
      <c r="BHL14" s="27" t="s">
        <v>7509</v>
      </c>
      <c r="BHM14" s="27" t="s">
        <v>10318</v>
      </c>
      <c r="BHN14" s="27" t="s">
        <v>10322</v>
      </c>
      <c r="BHO14" s="27" t="s">
        <v>8281</v>
      </c>
      <c r="BHP14" s="27" t="s">
        <v>8104</v>
      </c>
      <c r="BHQ14" s="27" t="s">
        <v>8199</v>
      </c>
      <c r="BHR14" s="27" t="s">
        <v>8976</v>
      </c>
      <c r="BHS14" s="27" t="s">
        <v>10954</v>
      </c>
      <c r="BHT14" s="27" t="s">
        <v>9365</v>
      </c>
      <c r="BHU14" s="27" t="s">
        <v>9389</v>
      </c>
      <c r="BHV14" s="27" t="s">
        <v>8911</v>
      </c>
      <c r="BHW14" s="27" t="s">
        <v>10848</v>
      </c>
      <c r="BHX14" s="27" t="s">
        <v>7555</v>
      </c>
      <c r="BHY14" s="27" t="s">
        <v>6980</v>
      </c>
      <c r="BHZ14" s="27" t="s">
        <v>9029</v>
      </c>
      <c r="BIA14" s="27" t="s">
        <v>10407</v>
      </c>
      <c r="BIB14" s="27" t="s">
        <v>7415</v>
      </c>
      <c r="BIC14" s="27" t="s">
        <v>9471</v>
      </c>
      <c r="BID14" s="27" t="s">
        <v>7567</v>
      </c>
      <c r="BIE14" s="27" t="s">
        <v>7531</v>
      </c>
      <c r="BIF14" s="27" t="s">
        <v>10216</v>
      </c>
      <c r="BIG14" s="27" t="s">
        <v>10558</v>
      </c>
      <c r="BIH14" s="27" t="s">
        <v>10218</v>
      </c>
      <c r="BII14" s="27" t="s">
        <v>9760</v>
      </c>
      <c r="BIJ14" s="27" t="s">
        <v>10496</v>
      </c>
      <c r="BIK14" s="27" t="s">
        <v>7417</v>
      </c>
      <c r="BIL14" s="27" t="s">
        <v>10481</v>
      </c>
      <c r="BIM14" s="27" t="s">
        <v>7566</v>
      </c>
      <c r="BIN14" s="27" t="s">
        <v>7962</v>
      </c>
      <c r="BIO14" s="27" t="s">
        <v>8504</v>
      </c>
      <c r="BIP14" s="27" t="s">
        <v>6758</v>
      </c>
      <c r="BIQ14" s="27" t="s">
        <v>9002</v>
      </c>
      <c r="BIR14" s="27" t="s">
        <v>7036</v>
      </c>
      <c r="BIS14" s="27" t="s">
        <v>8995</v>
      </c>
      <c r="BIT14" s="27" t="s">
        <v>9894</v>
      </c>
      <c r="BIU14" s="27" t="s">
        <v>9647</v>
      </c>
      <c r="BIV14" s="27" t="s">
        <v>10610</v>
      </c>
      <c r="BIW14" s="27" t="s">
        <v>6483</v>
      </c>
      <c r="BIX14" s="27" t="s">
        <v>6368</v>
      </c>
      <c r="BIY14" s="27" t="s">
        <v>6556</v>
      </c>
      <c r="BIZ14" s="27" t="s">
        <v>6952</v>
      </c>
      <c r="BJA14" s="27" t="s">
        <v>9622</v>
      </c>
      <c r="BJB14" s="27" t="s">
        <v>8370</v>
      </c>
      <c r="BJC14" s="27" t="s">
        <v>9328</v>
      </c>
      <c r="BJD14" s="27" t="s">
        <v>9154</v>
      </c>
      <c r="BJE14" s="27" t="s">
        <v>6089</v>
      </c>
      <c r="BJF14" s="27" t="s">
        <v>7211</v>
      </c>
      <c r="BJG14" s="27" t="s">
        <v>7290</v>
      </c>
      <c r="BJH14" s="27" t="s">
        <v>10436</v>
      </c>
      <c r="BJI14" s="27" t="s">
        <v>10039</v>
      </c>
      <c r="BJJ14" s="27" t="s">
        <v>10035</v>
      </c>
      <c r="BJK14" s="27" t="s">
        <v>10041</v>
      </c>
      <c r="BJL14" s="27" t="s">
        <v>10042</v>
      </c>
      <c r="BJM14" s="27" t="s">
        <v>9980</v>
      </c>
      <c r="BJN14" s="27" t="s">
        <v>9823</v>
      </c>
      <c r="BJO14" s="27" t="s">
        <v>10742</v>
      </c>
      <c r="BJP14" s="27" t="s">
        <v>9998</v>
      </c>
      <c r="BJQ14" s="27" t="s">
        <v>5955</v>
      </c>
      <c r="BJR14" s="27" t="s">
        <v>6884</v>
      </c>
      <c r="BJS14" s="27" t="s">
        <v>8475</v>
      </c>
      <c r="BJT14" s="27" t="s">
        <v>9014</v>
      </c>
      <c r="BJU14" s="27" t="s">
        <v>9768</v>
      </c>
      <c r="BJV14" s="27" t="s">
        <v>6786</v>
      </c>
      <c r="BJW14" s="27" t="s">
        <v>10189</v>
      </c>
      <c r="BJX14" s="27" t="s">
        <v>11240</v>
      </c>
      <c r="BJY14" s="27" t="s">
        <v>10183</v>
      </c>
      <c r="BJZ14" s="27" t="s">
        <v>5983</v>
      </c>
      <c r="BKA14" s="27" t="s">
        <v>8714</v>
      </c>
      <c r="BKB14" s="27" t="s">
        <v>6941</v>
      </c>
      <c r="BKC14" s="27" t="s">
        <v>10837</v>
      </c>
      <c r="BKD14" s="27" t="s">
        <v>7729</v>
      </c>
      <c r="BKE14" s="27" t="s">
        <v>6511</v>
      </c>
      <c r="BKF14" s="27" t="s">
        <v>10968</v>
      </c>
      <c r="BKG14" s="27" t="s">
        <v>10591</v>
      </c>
      <c r="BKH14" s="27" t="s">
        <v>11007</v>
      </c>
      <c r="BKI14" s="27" t="s">
        <v>10854</v>
      </c>
      <c r="BKJ14" s="27" t="s">
        <v>11232</v>
      </c>
      <c r="BKK14" s="27" t="s">
        <v>7823</v>
      </c>
      <c r="BKL14" s="27" t="s">
        <v>8754</v>
      </c>
      <c r="BKM14" s="27" t="s">
        <v>11230</v>
      </c>
      <c r="BKN14" s="27" t="s">
        <v>7276</v>
      </c>
      <c r="BKO14" s="27" t="s">
        <v>7769</v>
      </c>
      <c r="BKP14" s="27" t="s">
        <v>10756</v>
      </c>
      <c r="BKQ14" s="27" t="s">
        <v>7105</v>
      </c>
      <c r="BKR14" s="27" t="s">
        <v>7874</v>
      </c>
      <c r="BKS14" s="27" t="s">
        <v>7209</v>
      </c>
      <c r="BKT14" s="27" t="s">
        <v>9838</v>
      </c>
      <c r="BKU14" s="27" t="s">
        <v>6666</v>
      </c>
      <c r="BKV14" s="27" t="s">
        <v>6105</v>
      </c>
      <c r="BKW14" s="27" t="s">
        <v>9891</v>
      </c>
      <c r="BKX14" s="27" t="s">
        <v>10960</v>
      </c>
      <c r="BKY14" s="27" t="s">
        <v>8171</v>
      </c>
      <c r="BKZ14" s="27" t="s">
        <v>8511</v>
      </c>
      <c r="BLA14" s="27" t="s">
        <v>7589</v>
      </c>
      <c r="BLB14" s="27" t="s">
        <v>6880</v>
      </c>
      <c r="BLC14" s="27" t="s">
        <v>9219</v>
      </c>
      <c r="BLD14" s="27" t="s">
        <v>9849</v>
      </c>
      <c r="BLE14" s="27" t="s">
        <v>5961</v>
      </c>
      <c r="BLF14" s="27" t="s">
        <v>8908</v>
      </c>
      <c r="BLG14" s="27" t="s">
        <v>6009</v>
      </c>
      <c r="BLH14" s="27" t="s">
        <v>10111</v>
      </c>
      <c r="BLI14" s="27" t="s">
        <v>10862</v>
      </c>
      <c r="BLJ14" s="27" t="s">
        <v>11001</v>
      </c>
      <c r="BLK14" s="27" t="s">
        <v>6795</v>
      </c>
      <c r="BLL14" s="27" t="s">
        <v>6673</v>
      </c>
      <c r="BLM14" s="27" t="s">
        <v>11220</v>
      </c>
      <c r="BLN14" s="27" t="s">
        <v>6194</v>
      </c>
      <c r="BLO14" s="27" t="s">
        <v>5859</v>
      </c>
      <c r="BLP14" s="27" t="s">
        <v>8892</v>
      </c>
      <c r="BLQ14" s="27" t="s">
        <v>6045</v>
      </c>
      <c r="BLR14" s="27" t="s">
        <v>8070</v>
      </c>
      <c r="BLS14" s="27" t="s">
        <v>5810</v>
      </c>
      <c r="BLT14" s="27" t="s">
        <v>5686</v>
      </c>
      <c r="BLU14" s="27" t="s">
        <v>10740</v>
      </c>
      <c r="BLV14" s="27" t="s">
        <v>9346</v>
      </c>
      <c r="BLW14" s="27" t="s">
        <v>9023</v>
      </c>
      <c r="BLX14" s="27" t="s">
        <v>8898</v>
      </c>
      <c r="BLY14" s="27" t="s">
        <v>8736</v>
      </c>
      <c r="BLZ14" s="27" t="s">
        <v>9123</v>
      </c>
      <c r="BMA14" s="27" t="s">
        <v>10478</v>
      </c>
      <c r="BMB14" s="27" t="s">
        <v>9515</v>
      </c>
      <c r="BMC14" s="27" t="s">
        <v>10865</v>
      </c>
      <c r="BMD14" s="27" t="s">
        <v>6240</v>
      </c>
      <c r="BME14" s="27" t="s">
        <v>7488</v>
      </c>
      <c r="BMF14" s="27" t="s">
        <v>9306</v>
      </c>
      <c r="BMG14" s="27" t="s">
        <v>7670</v>
      </c>
      <c r="BMH14" s="27" t="s">
        <v>6198</v>
      </c>
      <c r="BMI14" s="27" t="s">
        <v>10000</v>
      </c>
      <c r="BMJ14" s="27" t="s">
        <v>10623</v>
      </c>
      <c r="BMK14" s="27" t="s">
        <v>7787</v>
      </c>
      <c r="BML14" s="27" t="s">
        <v>10336</v>
      </c>
      <c r="BMM14" s="27" t="s">
        <v>5888</v>
      </c>
      <c r="BMN14" s="27" t="s">
        <v>9481</v>
      </c>
      <c r="BMO14" s="27" t="s">
        <v>6092</v>
      </c>
      <c r="BMP14" s="27" t="s">
        <v>10620</v>
      </c>
      <c r="BMQ14" s="27" t="s">
        <v>10456</v>
      </c>
      <c r="BMR14" s="27" t="s">
        <v>9254</v>
      </c>
      <c r="BMS14" s="27" t="s">
        <v>9041</v>
      </c>
      <c r="BMT14" s="27" t="s">
        <v>9128</v>
      </c>
      <c r="BMU14" s="27" t="s">
        <v>6809</v>
      </c>
      <c r="BMV14" s="27" t="s">
        <v>7268</v>
      </c>
      <c r="BMW14" s="27" t="s">
        <v>6185</v>
      </c>
      <c r="BMX14" s="27" t="s">
        <v>9247</v>
      </c>
      <c r="BMY14" s="27" t="s">
        <v>7205</v>
      </c>
      <c r="BMZ14" s="27" t="s">
        <v>10332</v>
      </c>
      <c r="BNA14" s="27" t="s">
        <v>10723</v>
      </c>
      <c r="BNB14" s="27" t="s">
        <v>9285</v>
      </c>
      <c r="BNC14" s="27" t="s">
        <v>10483</v>
      </c>
      <c r="BND14" s="27" t="s">
        <v>9278</v>
      </c>
      <c r="BNE14" s="27" t="s">
        <v>5771</v>
      </c>
      <c r="BNF14" s="27" t="s">
        <v>9381</v>
      </c>
      <c r="BNG14" s="27" t="s">
        <v>7829</v>
      </c>
      <c r="BNH14" s="27" t="s">
        <v>5743</v>
      </c>
      <c r="BNI14" s="27" t="s">
        <v>7235</v>
      </c>
      <c r="BNJ14" s="27" t="s">
        <v>6024</v>
      </c>
      <c r="BNK14" s="27" t="s">
        <v>6373</v>
      </c>
      <c r="BNL14" s="27" t="s">
        <v>8101</v>
      </c>
      <c r="BNM14" s="27" t="s">
        <v>8269</v>
      </c>
      <c r="BNN14" s="27" t="s">
        <v>10970</v>
      </c>
      <c r="BNO14" s="27" t="s">
        <v>8747</v>
      </c>
      <c r="BNP14" s="27" t="s">
        <v>8912</v>
      </c>
      <c r="BNQ14" s="27" t="s">
        <v>6634</v>
      </c>
      <c r="BNR14" s="27" t="s">
        <v>6157</v>
      </c>
      <c r="BNS14" s="27" t="s">
        <v>6628</v>
      </c>
      <c r="BNT14" s="27" t="s">
        <v>6283</v>
      </c>
      <c r="BNU14" s="27" t="s">
        <v>6463</v>
      </c>
      <c r="BNV14" s="27" t="s">
        <v>6608</v>
      </c>
      <c r="BNW14" s="27" t="s">
        <v>8361</v>
      </c>
      <c r="BNX14" s="27" t="s">
        <v>10381</v>
      </c>
      <c r="BNY14" s="27" t="s">
        <v>10576</v>
      </c>
      <c r="BNZ14" s="27" t="s">
        <v>9473</v>
      </c>
      <c r="BOA14" s="27" t="s">
        <v>6535</v>
      </c>
      <c r="BOB14" s="27" t="s">
        <v>9502</v>
      </c>
      <c r="BOC14" s="27" t="s">
        <v>10359</v>
      </c>
      <c r="BOD14" s="27" t="s">
        <v>5872</v>
      </c>
      <c r="BOE14" s="27" t="s">
        <v>9532</v>
      </c>
      <c r="BOF14" s="27" t="s">
        <v>9354</v>
      </c>
      <c r="BOG14" s="27" t="s">
        <v>7778</v>
      </c>
      <c r="BOH14" s="27" t="s">
        <v>9054</v>
      </c>
      <c r="BOI14" s="27" t="s">
        <v>8374</v>
      </c>
      <c r="BOJ14" s="27" t="s">
        <v>5821</v>
      </c>
      <c r="BOK14" s="27" t="s">
        <v>7171</v>
      </c>
      <c r="BOL14" s="27" t="s">
        <v>9526</v>
      </c>
      <c r="BOM14" s="27" t="s">
        <v>7905</v>
      </c>
      <c r="BON14" s="27" t="s">
        <v>7138</v>
      </c>
      <c r="BOO14" s="27" t="s">
        <v>10905</v>
      </c>
      <c r="BOP14" s="27" t="s">
        <v>7737</v>
      </c>
      <c r="BOQ14" s="27" t="s">
        <v>11257</v>
      </c>
      <c r="BOR14" s="27" t="s">
        <v>11255</v>
      </c>
      <c r="BOS14" s="27" t="s">
        <v>8729</v>
      </c>
      <c r="BOT14" s="27" t="s">
        <v>11042</v>
      </c>
      <c r="BOU14" s="27" t="s">
        <v>11034</v>
      </c>
      <c r="BOV14" s="27" t="s">
        <v>11032</v>
      </c>
      <c r="BOW14" s="27" t="s">
        <v>11044</v>
      </c>
      <c r="BOX14" s="27" t="s">
        <v>11040</v>
      </c>
      <c r="BOY14" s="27" t="s">
        <v>11146</v>
      </c>
      <c r="BOZ14" s="27" t="s">
        <v>11038</v>
      </c>
      <c r="BPA14" s="27" t="s">
        <v>7528</v>
      </c>
      <c r="BPB14" s="27" t="s">
        <v>8886</v>
      </c>
      <c r="BPC14" s="27" t="s">
        <v>5973</v>
      </c>
      <c r="BPD14" s="27" t="s">
        <v>5936</v>
      </c>
      <c r="BPE14" s="27" t="s">
        <v>8876</v>
      </c>
      <c r="BPF14" s="27" t="s">
        <v>7752</v>
      </c>
      <c r="BPG14" s="27" t="s">
        <v>10393</v>
      </c>
      <c r="BPH14" s="27" t="s">
        <v>10369</v>
      </c>
      <c r="BPI14" s="27" t="s">
        <v>11289</v>
      </c>
      <c r="BPJ14" s="27" t="s">
        <v>5815</v>
      </c>
      <c r="BPK14" s="27" t="s">
        <v>10392</v>
      </c>
      <c r="BPL14" s="27" t="s">
        <v>10367</v>
      </c>
      <c r="BPM14" s="27" t="s">
        <v>10831</v>
      </c>
      <c r="BPN14" s="27" t="s">
        <v>7992</v>
      </c>
      <c r="BPO14" s="27" t="s">
        <v>7553</v>
      </c>
      <c r="BPP14" s="27" t="s">
        <v>6554</v>
      </c>
      <c r="BPQ14" s="27" t="s">
        <v>6471</v>
      </c>
      <c r="BPR14" s="27" t="s">
        <v>10621</v>
      </c>
      <c r="BPS14" s="27" t="s">
        <v>5754</v>
      </c>
      <c r="BPT14" s="27" t="s">
        <v>11013</v>
      </c>
      <c r="BPU14" s="27" t="s">
        <v>7786</v>
      </c>
      <c r="BPV14" s="27" t="s">
        <v>11165</v>
      </c>
      <c r="BPW14" s="27" t="s">
        <v>10958</v>
      </c>
      <c r="BPX14" s="27" t="s">
        <v>11169</v>
      </c>
      <c r="BPY14" s="27" t="s">
        <v>10631</v>
      </c>
      <c r="BPZ14" s="27" t="s">
        <v>7466</v>
      </c>
      <c r="BQA14" s="27" t="s">
        <v>10773</v>
      </c>
      <c r="BQB14" s="27" t="s">
        <v>6697</v>
      </c>
      <c r="BQC14" s="27" t="s">
        <v>7085</v>
      </c>
      <c r="BQD14" s="27" t="s">
        <v>6790</v>
      </c>
      <c r="BQE14" s="27" t="s">
        <v>8201</v>
      </c>
      <c r="BQF14" s="27" t="s">
        <v>10552</v>
      </c>
      <c r="BQG14" s="27" t="s">
        <v>8065</v>
      </c>
      <c r="BQH14" s="27" t="s">
        <v>10554</v>
      </c>
      <c r="BQI14" s="27" t="s">
        <v>10556</v>
      </c>
      <c r="BQJ14" s="27" t="s">
        <v>6654</v>
      </c>
      <c r="BQK14" s="27" t="s">
        <v>8488</v>
      </c>
      <c r="BQL14" s="27" t="s">
        <v>11160</v>
      </c>
      <c r="BQM14" s="27" t="s">
        <v>10652</v>
      </c>
      <c r="BQN14" s="27" t="s">
        <v>10643</v>
      </c>
      <c r="BQO14" s="27" t="s">
        <v>10716</v>
      </c>
      <c r="BQP14" s="27" t="s">
        <v>10779</v>
      </c>
      <c r="BQQ14" s="27" t="s">
        <v>9738</v>
      </c>
      <c r="BQR14" s="27" t="s">
        <v>7302</v>
      </c>
      <c r="BQS14" s="27" t="s">
        <v>6286</v>
      </c>
      <c r="BQT14" s="27" t="s">
        <v>10649</v>
      </c>
      <c r="BQU14" s="27" t="s">
        <v>9125</v>
      </c>
      <c r="BQV14" s="27" t="s">
        <v>10329</v>
      </c>
      <c r="BQW14" s="27" t="s">
        <v>11086</v>
      </c>
      <c r="BQX14" s="27" t="s">
        <v>10738</v>
      </c>
      <c r="BQY14" s="27" t="s">
        <v>10561</v>
      </c>
      <c r="BQZ14" s="27" t="s">
        <v>6504</v>
      </c>
      <c r="BRA14" s="27" t="s">
        <v>7011</v>
      </c>
      <c r="BRB14" s="27" t="s">
        <v>10175</v>
      </c>
      <c r="BRC14" s="27" t="s">
        <v>7655</v>
      </c>
      <c r="BRD14" s="27" t="s">
        <v>6718</v>
      </c>
      <c r="BRE14" s="27" t="s">
        <v>11140</v>
      </c>
      <c r="BRF14" s="27" t="s">
        <v>8647</v>
      </c>
      <c r="BRG14" s="27" t="s">
        <v>8191</v>
      </c>
      <c r="BRH14" s="27" t="s">
        <v>5921</v>
      </c>
      <c r="BRI14" s="27" t="s">
        <v>6738</v>
      </c>
      <c r="BRJ14" s="27" t="s">
        <v>7470</v>
      </c>
      <c r="BRK14" s="27" t="s">
        <v>7462</v>
      </c>
      <c r="BRL14" s="27" t="s">
        <v>7342</v>
      </c>
      <c r="BRM14" s="27" t="s">
        <v>7005</v>
      </c>
      <c r="BRN14" s="27" t="s">
        <v>7412</v>
      </c>
      <c r="BRO14" s="27" t="s">
        <v>6729</v>
      </c>
      <c r="BRP14" s="27" t="s">
        <v>9986</v>
      </c>
      <c r="BRQ14" s="27" t="s">
        <v>7234</v>
      </c>
      <c r="BRR14" s="27" t="s">
        <v>7228</v>
      </c>
      <c r="BRS14" s="27" t="s">
        <v>8084</v>
      </c>
      <c r="BRT14" s="27" t="s">
        <v>8252</v>
      </c>
      <c r="BRU14" s="27" t="s">
        <v>6350</v>
      </c>
      <c r="BRV14" s="27" t="s">
        <v>6096</v>
      </c>
      <c r="BRW14" s="27" t="s">
        <v>8967</v>
      </c>
      <c r="BRX14" s="27" t="s">
        <v>8627</v>
      </c>
      <c r="BRY14" s="27" t="s">
        <v>9332</v>
      </c>
      <c r="BRZ14" s="27" t="s">
        <v>6678</v>
      </c>
      <c r="BSA14" s="27" t="s">
        <v>6709</v>
      </c>
      <c r="BSB14" s="27" t="s">
        <v>9395</v>
      </c>
      <c r="BSC14" s="27" t="s">
        <v>6585</v>
      </c>
      <c r="BSD14" s="27" t="s">
        <v>11114</v>
      </c>
      <c r="BSE14" s="27" t="s">
        <v>8710</v>
      </c>
      <c r="BSF14" s="27" t="s">
        <v>8021</v>
      </c>
      <c r="BSG14" s="27" t="s">
        <v>6852</v>
      </c>
      <c r="BSH14" s="27" t="s">
        <v>8254</v>
      </c>
      <c r="BSI14" s="27" t="s">
        <v>10930</v>
      </c>
      <c r="BSJ14" s="27" t="s">
        <v>9182</v>
      </c>
      <c r="BSK14" s="27" t="s">
        <v>9589</v>
      </c>
      <c r="BSL14" s="27" t="s">
        <v>8283</v>
      </c>
      <c r="BSM14" s="27" t="s">
        <v>8227</v>
      </c>
      <c r="BSN14" s="27" t="s">
        <v>9431</v>
      </c>
      <c r="BSO14" s="27" t="s">
        <v>7278</v>
      </c>
      <c r="BSP14" s="27" t="s">
        <v>9005</v>
      </c>
      <c r="BSQ14" s="27" t="s">
        <v>8949</v>
      </c>
      <c r="BSR14" s="27" t="s">
        <v>6782</v>
      </c>
      <c r="BSS14" s="27" t="s">
        <v>9283</v>
      </c>
      <c r="BST14" s="27" t="s">
        <v>7982</v>
      </c>
      <c r="BSU14" s="27" t="s">
        <v>7188</v>
      </c>
      <c r="BSV14" s="27" t="s">
        <v>7847</v>
      </c>
      <c r="BSW14" s="27" t="s">
        <v>7375</v>
      </c>
      <c r="BSX14" s="27" t="s">
        <v>6290</v>
      </c>
      <c r="BSY14" s="27" t="s">
        <v>7013</v>
      </c>
      <c r="BSZ14" s="27" t="s">
        <v>8087</v>
      </c>
      <c r="BTA14" s="27" t="s">
        <v>8868</v>
      </c>
      <c r="BTB14" s="27" t="s">
        <v>10559</v>
      </c>
      <c r="BTC14" s="27" t="s">
        <v>10412</v>
      </c>
      <c r="BTD14" s="27" t="s">
        <v>10414</v>
      </c>
      <c r="BTE14" s="27" t="s">
        <v>8036</v>
      </c>
      <c r="BTF14" s="27" t="s">
        <v>7316</v>
      </c>
      <c r="BTG14" s="27" t="s">
        <v>7114</v>
      </c>
      <c r="BTH14" s="27" t="s">
        <v>6001</v>
      </c>
      <c r="BTI14" s="27" t="s">
        <v>8085</v>
      </c>
      <c r="BTJ14" s="27" t="s">
        <v>6153</v>
      </c>
      <c r="BTK14" s="27" t="s">
        <v>8195</v>
      </c>
      <c r="BTL14" s="27" t="s">
        <v>8785</v>
      </c>
      <c r="BTM14" s="27" t="s">
        <v>7051</v>
      </c>
      <c r="BTN14" s="27" t="s">
        <v>6420</v>
      </c>
      <c r="BTO14" s="27" t="s">
        <v>8156</v>
      </c>
      <c r="BTP14" s="27" t="s">
        <v>8763</v>
      </c>
      <c r="BTQ14" s="27" t="s">
        <v>8355</v>
      </c>
      <c r="BTR14" s="27" t="s">
        <v>6921</v>
      </c>
      <c r="BTS14" s="27" t="s">
        <v>6542</v>
      </c>
      <c r="BTT14" s="27" t="s">
        <v>7365</v>
      </c>
      <c r="BTU14" s="27" t="s">
        <v>7181</v>
      </c>
      <c r="BTV14" s="27" t="s">
        <v>10868</v>
      </c>
      <c r="BTW14" s="27" t="s">
        <v>8591</v>
      </c>
      <c r="BTX14" s="27" t="s">
        <v>6016</v>
      </c>
      <c r="BTY14" s="27" t="s">
        <v>6642</v>
      </c>
      <c r="BTZ14" s="27" t="s">
        <v>8206</v>
      </c>
      <c r="BUA14" s="27" t="s">
        <v>8102</v>
      </c>
      <c r="BUB14" s="27" t="s">
        <v>5760</v>
      </c>
      <c r="BUC14" s="27" t="s">
        <v>8555</v>
      </c>
      <c r="BUD14" s="27" t="s">
        <v>11263</v>
      </c>
      <c r="BUE14" s="27" t="s">
        <v>9011</v>
      </c>
      <c r="BUF14" s="27" t="s">
        <v>7028</v>
      </c>
      <c r="BUG14" s="27" t="s">
        <v>6740</v>
      </c>
      <c r="BUH14" s="27" t="s">
        <v>6630</v>
      </c>
      <c r="BUI14" s="27" t="s">
        <v>8938</v>
      </c>
      <c r="BUJ14" s="27" t="s">
        <v>11303</v>
      </c>
      <c r="BUK14" s="27" t="s">
        <v>6450</v>
      </c>
      <c r="BUL14" s="27" t="s">
        <v>6031</v>
      </c>
      <c r="BUM14" s="27" t="s">
        <v>6587</v>
      </c>
      <c r="BUN14" s="27" t="s">
        <v>6033</v>
      </c>
      <c r="BUO14" s="27" t="s">
        <v>6192</v>
      </c>
      <c r="BUP14" s="27" t="s">
        <v>8213</v>
      </c>
      <c r="BUQ14" s="27" t="s">
        <v>6591</v>
      </c>
      <c r="BUR14" s="27" t="s">
        <v>6589</v>
      </c>
      <c r="BUS14" s="27" t="s">
        <v>6382</v>
      </c>
      <c r="BUT14" s="27" t="s">
        <v>6196</v>
      </c>
      <c r="BUU14" s="27" t="s">
        <v>6377</v>
      </c>
      <c r="BUV14" s="27" t="s">
        <v>10533</v>
      </c>
      <c r="BUW14" s="27" t="s">
        <v>6838</v>
      </c>
      <c r="BUX14" s="27" t="s">
        <v>10819</v>
      </c>
      <c r="BUY14" s="27" t="s">
        <v>7007</v>
      </c>
      <c r="BUZ14" s="27" t="s">
        <v>10918</v>
      </c>
      <c r="BVA14" s="27" t="s">
        <v>7697</v>
      </c>
      <c r="BVB14" s="27" t="s">
        <v>6721</v>
      </c>
      <c r="BVC14" s="27" t="s">
        <v>6528</v>
      </c>
      <c r="BVD14" s="27" t="s">
        <v>7695</v>
      </c>
      <c r="BVE14" s="27" t="s">
        <v>6565</v>
      </c>
      <c r="BVF14" s="27" t="s">
        <v>6546</v>
      </c>
      <c r="BVG14" s="27" t="s">
        <v>7700</v>
      </c>
      <c r="BVH14" s="27" t="s">
        <v>8971</v>
      </c>
      <c r="BVI14" s="27" t="s">
        <v>6317</v>
      </c>
      <c r="BVJ14" s="27" t="s">
        <v>10674</v>
      </c>
      <c r="BVK14" s="27" t="s">
        <v>6262</v>
      </c>
      <c r="BVL14" s="27" t="s">
        <v>6260</v>
      </c>
      <c r="BVM14" s="27" t="s">
        <v>8221</v>
      </c>
      <c r="BVN14" s="27" t="s">
        <v>7597</v>
      </c>
      <c r="BVO14" s="27" t="s">
        <v>11122</v>
      </c>
      <c r="BVP14" s="27" t="s">
        <v>11128</v>
      </c>
      <c r="BVQ14" s="27" t="s">
        <v>11126</v>
      </c>
      <c r="BVR14" s="27" t="s">
        <v>11124</v>
      </c>
      <c r="BVS14" s="27" t="s">
        <v>7560</v>
      </c>
      <c r="BVT14" s="27" t="s">
        <v>6041</v>
      </c>
      <c r="BVU14" s="27" t="s">
        <v>7122</v>
      </c>
      <c r="BVV14" s="27" t="s">
        <v>6513</v>
      </c>
      <c r="BVW14" s="27" t="s">
        <v>7716</v>
      </c>
      <c r="BVX14" s="27" t="s">
        <v>6656</v>
      </c>
      <c r="BVY14" s="27" t="s">
        <v>7835</v>
      </c>
      <c r="BVZ14" s="27" t="s">
        <v>10565</v>
      </c>
      <c r="BWA14" s="27" t="s">
        <v>8529</v>
      </c>
      <c r="BWB14" s="27" t="s">
        <v>7232</v>
      </c>
      <c r="BWC14" s="27" t="s">
        <v>5846</v>
      </c>
      <c r="BWD14" s="27" t="s">
        <v>10229</v>
      </c>
      <c r="BWE14" s="27" t="s">
        <v>6873</v>
      </c>
      <c r="BWF14" s="27" t="s">
        <v>10226</v>
      </c>
      <c r="BWG14" s="27" t="s">
        <v>10244</v>
      </c>
      <c r="BWH14" s="27" t="s">
        <v>6919</v>
      </c>
      <c r="BWI14" s="27" t="s">
        <v>6256</v>
      </c>
      <c r="BWJ14" s="27" t="s">
        <v>8649</v>
      </c>
      <c r="BWK14" s="27" t="s">
        <v>8680</v>
      </c>
      <c r="BWL14" s="27" t="s">
        <v>7908</v>
      </c>
      <c r="BWM14" s="27" t="s">
        <v>10633</v>
      </c>
      <c r="BWN14" s="27" t="s">
        <v>10307</v>
      </c>
      <c r="BWO14" s="27" t="s">
        <v>6244</v>
      </c>
      <c r="BWP14" s="27" t="s">
        <v>5757</v>
      </c>
      <c r="BWQ14" s="27" t="s">
        <v>8229</v>
      </c>
      <c r="BWR14" s="27" t="s">
        <v>7357</v>
      </c>
      <c r="BWS14" s="27" t="s">
        <v>6066</v>
      </c>
      <c r="BWT14" s="27" t="s">
        <v>5850</v>
      </c>
      <c r="BWU14" s="27" t="s">
        <v>8115</v>
      </c>
      <c r="BWV14" s="27" t="s">
        <v>8877</v>
      </c>
      <c r="BWW14" s="27" t="s">
        <v>8330</v>
      </c>
      <c r="BWX14" s="27" t="s">
        <v>7543</v>
      </c>
      <c r="BWY14" s="27" t="s">
        <v>6155</v>
      </c>
      <c r="BWZ14" s="27" t="s">
        <v>6844</v>
      </c>
      <c r="BXA14" s="27" t="s">
        <v>6704</v>
      </c>
      <c r="BXB14" s="27" t="s">
        <v>7910</v>
      </c>
      <c r="BXC14" s="27" t="s">
        <v>7040</v>
      </c>
      <c r="BXD14" s="27" t="s">
        <v>7100</v>
      </c>
      <c r="BXE14" s="27" t="s">
        <v>8568</v>
      </c>
      <c r="BXF14" s="27" t="s">
        <v>8138</v>
      </c>
      <c r="BXG14" s="27" t="s">
        <v>6166</v>
      </c>
      <c r="BXH14" s="27" t="s">
        <v>6258</v>
      </c>
      <c r="BXI14" s="27" t="s">
        <v>7215</v>
      </c>
      <c r="BXJ14" s="27" t="s">
        <v>8569</v>
      </c>
      <c r="BXK14" s="27" t="s">
        <v>6946</v>
      </c>
      <c r="BXL14" s="27" t="s">
        <v>10672</v>
      </c>
      <c r="BXM14" s="27" t="s">
        <v>7264</v>
      </c>
      <c r="BXN14" s="27" t="s">
        <v>8708</v>
      </c>
      <c r="BXO14" s="27" t="s">
        <v>8323</v>
      </c>
      <c r="BXP14" s="27" t="s">
        <v>8144</v>
      </c>
      <c r="BXQ14" s="27" t="s">
        <v>9048</v>
      </c>
      <c r="BXR14" s="27" t="s">
        <v>8841</v>
      </c>
      <c r="BXS14" s="27" t="s">
        <v>7498</v>
      </c>
      <c r="BXT14" s="27" t="s">
        <v>6509</v>
      </c>
      <c r="BXU14" s="27" t="s">
        <v>6593</v>
      </c>
      <c r="BXV14" s="27" t="s">
        <v>9740</v>
      </c>
      <c r="BXW14" s="27" t="s">
        <v>9794</v>
      </c>
      <c r="BXX14" s="27" t="s">
        <v>9810</v>
      </c>
      <c r="BXY14" s="27" t="s">
        <v>6664</v>
      </c>
      <c r="BXZ14" s="27" t="s">
        <v>9293</v>
      </c>
      <c r="BYA14" s="27" t="s">
        <v>9659</v>
      </c>
      <c r="BYB14" s="27" t="s">
        <v>9804</v>
      </c>
      <c r="BYC14" s="27" t="s">
        <v>9291</v>
      </c>
      <c r="BYD14" s="27" t="s">
        <v>9657</v>
      </c>
      <c r="BYE14" s="27" t="s">
        <v>9295</v>
      </c>
      <c r="BYF14" s="27" t="s">
        <v>10147</v>
      </c>
      <c r="BYG14" s="27" t="s">
        <v>9778</v>
      </c>
      <c r="BYH14" s="27" t="s">
        <v>9211</v>
      </c>
      <c r="BYI14" s="27" t="s">
        <v>9664</v>
      </c>
      <c r="BYJ14" s="27" t="s">
        <v>9780</v>
      </c>
      <c r="BYK14" s="27" t="s">
        <v>9802</v>
      </c>
      <c r="BYL14" s="27" t="s">
        <v>9808</v>
      </c>
      <c r="BYM14" s="27" t="s">
        <v>8435</v>
      </c>
      <c r="BYN14" s="27" t="s">
        <v>10452</v>
      </c>
      <c r="BYO14" s="27" t="s">
        <v>6213</v>
      </c>
      <c r="BYP14" s="27" t="s">
        <v>9702</v>
      </c>
      <c r="BYQ14" s="27" t="s">
        <v>9798</v>
      </c>
      <c r="BYR14" s="27" t="s">
        <v>9916</v>
      </c>
      <c r="BYS14" s="27" t="s">
        <v>10439</v>
      </c>
      <c r="BYT14" s="27" t="s">
        <v>5999</v>
      </c>
      <c r="BYU14" s="27" t="s">
        <v>10149</v>
      </c>
      <c r="BYV14" s="27" t="s">
        <v>7409</v>
      </c>
      <c r="BYW14" s="27" t="s">
        <v>8759</v>
      </c>
      <c r="BYX14" s="27" t="s">
        <v>9121</v>
      </c>
      <c r="BYY14" s="27" t="s">
        <v>9117</v>
      </c>
      <c r="BYZ14" s="27" t="s">
        <v>9914</v>
      </c>
      <c r="BZA14" s="27" t="s">
        <v>9237</v>
      </c>
      <c r="BZB14" s="27" t="s">
        <v>10547</v>
      </c>
      <c r="BZC14" s="27" t="s">
        <v>8581</v>
      </c>
      <c r="BZD14" s="27" t="s">
        <v>7996</v>
      </c>
      <c r="BZE14" s="27" t="s">
        <v>8963</v>
      </c>
      <c r="BZF14" s="27" t="s">
        <v>9025</v>
      </c>
      <c r="BZG14" s="27" t="s">
        <v>5870</v>
      </c>
      <c r="BZH14" s="27" t="s">
        <v>6035</v>
      </c>
      <c r="BZI14" s="27" t="s">
        <v>6660</v>
      </c>
      <c r="BZJ14" s="27" t="s">
        <v>7190</v>
      </c>
      <c r="BZK14" s="27" t="s">
        <v>9902</v>
      </c>
      <c r="BZL14" s="27" t="s">
        <v>9456</v>
      </c>
      <c r="BZM14" s="27" t="s">
        <v>10169</v>
      </c>
      <c r="BZN14" s="27" t="s">
        <v>9959</v>
      </c>
      <c r="BZO14" s="27" t="s">
        <v>10104</v>
      </c>
      <c r="BZP14" s="27" t="s">
        <v>9784</v>
      </c>
      <c r="BZQ14" s="27" t="s">
        <v>11110</v>
      </c>
      <c r="BZR14" s="27" t="s">
        <v>11103</v>
      </c>
      <c r="BZS14" s="27" t="s">
        <v>11104</v>
      </c>
      <c r="BZT14" s="27" t="s">
        <v>11101</v>
      </c>
      <c r="BZU14" s="27" t="s">
        <v>9661</v>
      </c>
      <c r="BZV14" s="27" t="s">
        <v>9602</v>
      </c>
      <c r="BZW14" s="27" t="s">
        <v>6965</v>
      </c>
      <c r="BZX14" s="27" t="s">
        <v>9239</v>
      </c>
      <c r="BZY14" s="27" t="s">
        <v>8288</v>
      </c>
      <c r="BZZ14" s="27" t="s">
        <v>6334</v>
      </c>
      <c r="CAA14" s="27" t="s">
        <v>10877</v>
      </c>
      <c r="CAB14" s="27" t="s">
        <v>9517</v>
      </c>
      <c r="CAC14" s="27" t="s">
        <v>9618</v>
      </c>
      <c r="CAD14" s="27" t="s">
        <v>5986</v>
      </c>
      <c r="CAE14" s="27" t="s">
        <v>8865</v>
      </c>
      <c r="CAF14" s="27" t="s">
        <v>11324</v>
      </c>
      <c r="CAG14" s="27" t="s">
        <v>9833</v>
      </c>
      <c r="CAH14" s="27" t="s">
        <v>11330</v>
      </c>
      <c r="CAI14" s="27" t="s">
        <v>10062</v>
      </c>
      <c r="CAJ14" s="27" t="s">
        <v>6303</v>
      </c>
      <c r="CAK14" s="27" t="s">
        <v>8861</v>
      </c>
      <c r="CAL14" s="27" t="s">
        <v>10825</v>
      </c>
      <c r="CAM14" s="27" t="s">
        <v>7032</v>
      </c>
      <c r="CAN14" s="27" t="s">
        <v>7141</v>
      </c>
      <c r="CAO14" s="27" t="s">
        <v>5689</v>
      </c>
      <c r="CAP14" s="27" t="s">
        <v>5907</v>
      </c>
      <c r="CAQ14" s="27" t="s">
        <v>6684</v>
      </c>
      <c r="CAR14" s="27" t="s">
        <v>10707</v>
      </c>
      <c r="CAS14" s="27" t="s">
        <v>10805</v>
      </c>
      <c r="CAT14" s="27" t="s">
        <v>10790</v>
      </c>
      <c r="CAU14" s="27" t="s">
        <v>10704</v>
      </c>
      <c r="CAV14" s="27" t="s">
        <v>10809</v>
      </c>
      <c r="CAW14" s="27" t="s">
        <v>10706</v>
      </c>
      <c r="CAX14" s="27" t="s">
        <v>6417</v>
      </c>
      <c r="CAY14" s="27" t="s">
        <v>10792</v>
      </c>
      <c r="CAZ14" s="27" t="s">
        <v>6826</v>
      </c>
      <c r="CBA14" s="27" t="s">
        <v>8558</v>
      </c>
      <c r="CBB14" s="27" t="s">
        <v>8557</v>
      </c>
      <c r="CBC14" s="27" t="s">
        <v>10803</v>
      </c>
      <c r="CBD14" s="27" t="s">
        <v>5734</v>
      </c>
      <c r="CBE14" s="27" t="s">
        <v>8074</v>
      </c>
      <c r="CBF14" s="27" t="s">
        <v>11320</v>
      </c>
      <c r="CBG14" s="27" t="s">
        <v>9273</v>
      </c>
      <c r="CBH14" s="27" t="s">
        <v>9262</v>
      </c>
      <c r="CBI14" s="27" t="s">
        <v>9269</v>
      </c>
      <c r="CBJ14" s="27" t="s">
        <v>9264</v>
      </c>
      <c r="CBK14" s="27" t="s">
        <v>10057</v>
      </c>
      <c r="CBL14" s="27" t="s">
        <v>9271</v>
      </c>
      <c r="CBM14" s="27" t="s">
        <v>8000</v>
      </c>
      <c r="CBN14" s="27" t="s">
        <v>6905</v>
      </c>
      <c r="CBO14" s="27" t="s">
        <v>6050</v>
      </c>
      <c r="CBP14" s="27" t="s">
        <v>9522</v>
      </c>
      <c r="CBQ14" s="27" t="s">
        <v>8783</v>
      </c>
      <c r="CBR14" s="27" t="s">
        <v>7845</v>
      </c>
      <c r="CBS14" s="27" t="s">
        <v>10083</v>
      </c>
      <c r="CBT14" s="27" t="s">
        <v>7731</v>
      </c>
      <c r="CBU14" s="27" t="s">
        <v>8358</v>
      </c>
      <c r="CBV14" s="27" t="s">
        <v>6850</v>
      </c>
      <c r="CBW14" s="27" t="s">
        <v>8357</v>
      </c>
      <c r="CBX14" s="27" t="s">
        <v>8058</v>
      </c>
      <c r="CBY14" s="27" t="s">
        <v>5977</v>
      </c>
      <c r="CBZ14" s="27" t="s">
        <v>9138</v>
      </c>
      <c r="CCA14" s="27" t="s">
        <v>8019</v>
      </c>
      <c r="CCB14" s="27" t="s">
        <v>7843</v>
      </c>
      <c r="CCC14" s="27" t="s">
        <v>8593</v>
      </c>
      <c r="CCD14" s="27" t="s">
        <v>11281</v>
      </c>
      <c r="CCE14" s="27" t="s">
        <v>11275</v>
      </c>
      <c r="CCF14" s="27" t="s">
        <v>11271</v>
      </c>
      <c r="CCG14" s="27" t="s">
        <v>11277</v>
      </c>
      <c r="CCH14" s="27" t="s">
        <v>11283</v>
      </c>
      <c r="CCI14" s="27" t="s">
        <v>11279</v>
      </c>
      <c r="CCJ14" s="27" t="s">
        <v>10092</v>
      </c>
      <c r="CCK14" s="27" t="s">
        <v>8320</v>
      </c>
      <c r="CCL14" s="27" t="s">
        <v>9565</v>
      </c>
      <c r="CCM14" s="27" t="s">
        <v>9898</v>
      </c>
      <c r="CCN14" s="27" t="s">
        <v>10089</v>
      </c>
      <c r="CCO14" s="27" t="s">
        <v>10143</v>
      </c>
      <c r="CCP14" s="27" t="s">
        <v>7304</v>
      </c>
      <c r="CCQ14" s="27" t="s">
        <v>7022</v>
      </c>
      <c r="CCR14" s="27" t="s">
        <v>8807</v>
      </c>
      <c r="CCS14" s="27" t="s">
        <v>7063</v>
      </c>
      <c r="CCT14" s="27" t="s">
        <v>10964</v>
      </c>
      <c r="CCU14" s="27" t="s">
        <v>9896</v>
      </c>
      <c r="CCV14" s="27" t="s">
        <v>8030</v>
      </c>
      <c r="CCW14" s="27" t="s">
        <v>10094</v>
      </c>
      <c r="CCX14" s="27" t="s">
        <v>8514</v>
      </c>
      <c r="CCY14" s="27" t="s">
        <v>8662</v>
      </c>
      <c r="CCZ14" s="27" t="s">
        <v>6856</v>
      </c>
      <c r="CDA14" s="27" t="s">
        <v>8944</v>
      </c>
      <c r="CDB14" s="27" t="s">
        <v>5775</v>
      </c>
      <c r="CDC14" s="27" t="s">
        <v>7662</v>
      </c>
      <c r="CDD14" s="27" t="s">
        <v>8494</v>
      </c>
      <c r="CDE14" s="27" t="s">
        <v>8630</v>
      </c>
      <c r="CDF14" s="27" t="s">
        <v>7912</v>
      </c>
      <c r="CDG14" s="27" t="s">
        <v>8072</v>
      </c>
      <c r="CDH14" s="27" t="s">
        <v>7660</v>
      </c>
      <c r="CDI14" s="27" t="s">
        <v>6688</v>
      </c>
      <c r="CDJ14" s="27" t="s">
        <v>8723</v>
      </c>
      <c r="CDK14" s="27" t="s">
        <v>8127</v>
      </c>
      <c r="CDL14" s="27" t="s">
        <v>7326</v>
      </c>
      <c r="CDM14" s="27" t="s">
        <v>5971</v>
      </c>
      <c r="CDN14" s="27" t="s">
        <v>7292</v>
      </c>
      <c r="CDO14" s="27" t="s">
        <v>8028</v>
      </c>
      <c r="CDP14" s="27" t="s">
        <v>8093</v>
      </c>
      <c r="CDQ14" s="27" t="s">
        <v>7173</v>
      </c>
      <c r="CDR14" s="27" t="s">
        <v>8890</v>
      </c>
      <c r="CDS14" s="27" t="s">
        <v>6909</v>
      </c>
      <c r="CDT14" s="27" t="s">
        <v>9356</v>
      </c>
      <c r="CDU14" s="27" t="s">
        <v>7519</v>
      </c>
      <c r="CDV14" s="27" t="s">
        <v>7403</v>
      </c>
      <c r="CDW14" s="27" t="s">
        <v>9410</v>
      </c>
      <c r="CDX14" s="27" t="s">
        <v>6403</v>
      </c>
      <c r="CDY14" s="27" t="s">
        <v>8271</v>
      </c>
      <c r="CDZ14" s="27" t="s">
        <v>8273</v>
      </c>
      <c r="CEA14" s="27" t="s">
        <v>6218</v>
      </c>
      <c r="CEB14" s="27" t="s">
        <v>8904</v>
      </c>
      <c r="CEC14" s="27" t="s">
        <v>7464</v>
      </c>
      <c r="CED14" s="27" t="s">
        <v>5779</v>
      </c>
      <c r="CEE14" s="27" t="s">
        <v>7603</v>
      </c>
      <c r="CEF14" s="27" t="s">
        <v>8859</v>
      </c>
      <c r="CEG14" s="27" t="s">
        <v>6183</v>
      </c>
      <c r="CEH14" s="27" t="s">
        <v>9093</v>
      </c>
      <c r="CEI14" s="27" t="s">
        <v>7919</v>
      </c>
      <c r="CEJ14" s="27" t="s">
        <v>7163</v>
      </c>
      <c r="CEK14" s="27" t="s">
        <v>8805</v>
      </c>
      <c r="CEL14" s="27" t="s">
        <v>8522</v>
      </c>
      <c r="CEM14" s="27" t="s">
        <v>5836</v>
      </c>
      <c r="CEN14" s="27" t="s">
        <v>7221</v>
      </c>
      <c r="CEO14" s="27" t="s">
        <v>8595</v>
      </c>
      <c r="CEP14" s="27" t="s">
        <v>5834</v>
      </c>
      <c r="CEQ14" s="27" t="s">
        <v>7968</v>
      </c>
      <c r="CER14" s="27" t="s">
        <v>7964</v>
      </c>
      <c r="CES14" s="27" t="s">
        <v>8073</v>
      </c>
      <c r="CET14" s="27" t="s">
        <v>8607</v>
      </c>
      <c r="CEU14" s="27" t="s">
        <v>7130</v>
      </c>
      <c r="CEV14" s="27" t="s">
        <v>7030</v>
      </c>
      <c r="CEW14" s="27" t="s">
        <v>8197</v>
      </c>
      <c r="CEX14" s="27" t="s">
        <v>10053</v>
      </c>
      <c r="CEY14" s="27" t="s">
        <v>10031</v>
      </c>
      <c r="CEZ14" s="27" t="s">
        <v>6533</v>
      </c>
      <c r="CFA14" s="27" t="s">
        <v>8846</v>
      </c>
      <c r="CFB14" s="27" t="s">
        <v>10055</v>
      </c>
      <c r="CFC14" s="27" t="s">
        <v>8704</v>
      </c>
      <c r="CFD14" s="27" t="s">
        <v>10844</v>
      </c>
      <c r="CFE14" s="27" t="s">
        <v>5778</v>
      </c>
      <c r="CFF14" s="27" t="s">
        <v>5739</v>
      </c>
      <c r="CFG14" s="27" t="s">
        <v>7969</v>
      </c>
      <c r="CFH14" s="27" t="s">
        <v>6561</v>
      </c>
      <c r="CFI14" s="27" t="s">
        <v>8311</v>
      </c>
      <c r="CFJ14" s="27" t="s">
        <v>8605</v>
      </c>
      <c r="CFK14" s="27" t="s">
        <v>8523</v>
      </c>
      <c r="CFL14" s="27" t="s">
        <v>6791</v>
      </c>
      <c r="CFM14" s="27" t="s">
        <v>7198</v>
      </c>
      <c r="CFN14" s="27" t="s">
        <v>7192</v>
      </c>
      <c r="CFO14" s="27" t="s">
        <v>7784</v>
      </c>
      <c r="CFP14" s="27" t="s">
        <v>7219</v>
      </c>
      <c r="CFQ14" s="27" t="s">
        <v>8398</v>
      </c>
      <c r="CFR14" s="27" t="s">
        <v>8835</v>
      </c>
      <c r="CFS14" s="27" t="s">
        <v>6048</v>
      </c>
      <c r="CFT14" s="27" t="s">
        <v>7707</v>
      </c>
      <c r="CFU14" s="27" t="s">
        <v>10201</v>
      </c>
      <c r="CFV14" s="27" t="s">
        <v>7026</v>
      </c>
      <c r="CFW14" s="27" t="s">
        <v>10199</v>
      </c>
      <c r="CFX14" s="27" t="s">
        <v>8340</v>
      </c>
      <c r="CFY14" s="27" t="s">
        <v>10197</v>
      </c>
      <c r="CFZ14" s="27" t="s">
        <v>10195</v>
      </c>
      <c r="CGA14" s="27" t="s">
        <v>7377</v>
      </c>
      <c r="CGB14" s="27" t="s">
        <v>6979</v>
      </c>
      <c r="CGC14" s="27" t="s">
        <v>6315</v>
      </c>
      <c r="CGD14" s="27" t="s">
        <v>7061</v>
      </c>
      <c r="CGE14" s="27" t="s">
        <v>7977</v>
      </c>
      <c r="CGF14" s="27" t="s">
        <v>7020</v>
      </c>
      <c r="CGG14" s="27" t="s">
        <v>9968</v>
      </c>
      <c r="CGH14" s="27" t="s">
        <v>6459</v>
      </c>
      <c r="CGI14" s="27" t="s">
        <v>6492</v>
      </c>
      <c r="CGJ14" s="27" t="s">
        <v>8922</v>
      </c>
      <c r="CGK14" s="27" t="s">
        <v>7484</v>
      </c>
      <c r="CGL14" s="27" t="s">
        <v>10139</v>
      </c>
      <c r="CGM14" s="27" t="s">
        <v>6010</v>
      </c>
      <c r="CGN14" s="27" t="s">
        <v>7814</v>
      </c>
      <c r="CGO14" s="27" t="s">
        <v>9191</v>
      </c>
      <c r="CGP14" s="27" t="s">
        <v>6744</v>
      </c>
      <c r="CGQ14" s="27" t="s">
        <v>8450</v>
      </c>
      <c r="CGR14" s="27" t="s">
        <v>6058</v>
      </c>
      <c r="CGS14" s="27" t="s">
        <v>7512</v>
      </c>
      <c r="CGT14" s="27" t="s">
        <v>9151</v>
      </c>
      <c r="CGU14" s="27" t="s">
        <v>6235</v>
      </c>
      <c r="CGV14" s="27" t="s">
        <v>7312</v>
      </c>
      <c r="CGW14" s="27" t="s">
        <v>9624</v>
      </c>
      <c r="CGX14" s="27" t="s">
        <v>10729</v>
      </c>
      <c r="CGY14" s="27" t="s">
        <v>10731</v>
      </c>
      <c r="CGZ14" s="27" t="s">
        <v>9071</v>
      </c>
      <c r="CHA14" s="27" t="s">
        <v>5861</v>
      </c>
      <c r="CHB14" s="27" t="s">
        <v>8034</v>
      </c>
      <c r="CHC14" s="27" t="s">
        <v>6962</v>
      </c>
      <c r="CHD14" s="27" t="s">
        <v>6481</v>
      </c>
      <c r="CHE14" s="27" t="s">
        <v>10151</v>
      </c>
      <c r="CHF14" s="27" t="s">
        <v>9843</v>
      </c>
      <c r="CHG14" s="27" t="s">
        <v>7018</v>
      </c>
      <c r="CHH14" s="27" t="s">
        <v>8795</v>
      </c>
      <c r="CHI14" s="27" t="s">
        <v>8351</v>
      </c>
      <c r="CHJ14" s="27" t="s">
        <v>11006</v>
      </c>
      <c r="CHK14" s="27" t="s">
        <v>7569</v>
      </c>
      <c r="CHL14" s="27" t="s">
        <v>8011</v>
      </c>
      <c r="CHM14" s="27" t="s">
        <v>11242</v>
      </c>
      <c r="CHN14" s="27" t="s">
        <v>6940</v>
      </c>
      <c r="CHO14" s="27" t="s">
        <v>10662</v>
      </c>
      <c r="CHP14" s="27" t="s">
        <v>7160</v>
      </c>
      <c r="CHQ14" s="27" t="s">
        <v>6931</v>
      </c>
      <c r="CHR14" s="27" t="s">
        <v>10895</v>
      </c>
      <c r="CHS14" s="27" t="s">
        <v>6473</v>
      </c>
      <c r="CHT14" s="27" t="s">
        <v>8406</v>
      </c>
      <c r="CHU14" s="27" t="s">
        <v>7347</v>
      </c>
      <c r="CHV14" s="27" t="s">
        <v>9633</v>
      </c>
      <c r="CHW14" s="27" t="s">
        <v>9541</v>
      </c>
      <c r="CHX14" s="27" t="s">
        <v>10550</v>
      </c>
      <c r="CHY14" s="27" t="s">
        <v>7494</v>
      </c>
      <c r="CHZ14" s="27" t="s">
        <v>5673</v>
      </c>
      <c r="CIA14" s="27" t="s">
        <v>8621</v>
      </c>
      <c r="CIB14" s="27" t="s">
        <v>9275</v>
      </c>
      <c r="CIC14" s="27" t="s">
        <v>7556</v>
      </c>
      <c r="CID14" s="27" t="s">
        <v>9692</v>
      </c>
      <c r="CIE14" s="27" t="s">
        <v>8951</v>
      </c>
      <c r="CIF14" s="27" t="s">
        <v>8505</v>
      </c>
      <c r="CIG14" s="27" t="s">
        <v>9383</v>
      </c>
      <c r="CIH14" s="27" t="s">
        <v>5943</v>
      </c>
      <c r="CII14" s="27" t="s">
        <v>7110</v>
      </c>
      <c r="CIJ14" s="27" t="s">
        <v>7896</v>
      </c>
      <c r="CIK14" s="27" t="s">
        <v>9072</v>
      </c>
      <c r="CIL14" s="27" t="s">
        <v>7477</v>
      </c>
      <c r="CIM14" s="27" t="s">
        <v>6206</v>
      </c>
      <c r="CIN14" s="27" t="s">
        <v>8580</v>
      </c>
      <c r="CIO14" s="27" t="s">
        <v>9994</v>
      </c>
      <c r="CIP14" s="27" t="s">
        <v>8426</v>
      </c>
      <c r="CIQ14" s="27" t="s">
        <v>7771</v>
      </c>
      <c r="CIR14" s="27" t="s">
        <v>10301</v>
      </c>
      <c r="CIS14" s="27" t="s">
        <v>10775</v>
      </c>
      <c r="CIT14" s="27" t="s">
        <v>10303</v>
      </c>
      <c r="CIU14" s="27" t="s">
        <v>9539</v>
      </c>
      <c r="CIV14" s="27" t="s">
        <v>8562</v>
      </c>
      <c r="CIW14" s="27" t="s">
        <v>9377</v>
      </c>
      <c r="CIX14" s="27" t="s">
        <v>6179</v>
      </c>
      <c r="CIY14" s="27" t="s">
        <v>7371</v>
      </c>
      <c r="CIZ14" s="27" t="s">
        <v>6181</v>
      </c>
      <c r="CJA14" s="27" t="s">
        <v>6164</v>
      </c>
      <c r="CJB14" s="27" t="s">
        <v>7496</v>
      </c>
      <c r="CJC14" s="27" t="s">
        <v>8315</v>
      </c>
      <c r="CJD14" s="27" t="s">
        <v>6452</v>
      </c>
      <c r="CJE14" s="27" t="s">
        <v>10172</v>
      </c>
      <c r="CJF14" s="27" t="s">
        <v>8089</v>
      </c>
      <c r="CJG14" s="27" t="s">
        <v>6932</v>
      </c>
      <c r="CJH14" s="27" t="s">
        <v>10059</v>
      </c>
      <c r="CJI14" s="27" t="s">
        <v>9782</v>
      </c>
      <c r="CJJ14" s="27" t="s">
        <v>5965</v>
      </c>
      <c r="CJK14" s="27" t="s">
        <v>10061</v>
      </c>
      <c r="CJL14" s="27" t="s">
        <v>5911</v>
      </c>
      <c r="CJM14" s="27" t="s">
        <v>6954</v>
      </c>
      <c r="CJN14" s="27" t="s">
        <v>8706</v>
      </c>
      <c r="CJO14" s="27" t="s">
        <v>10181</v>
      </c>
      <c r="CJP14" s="27" t="s">
        <v>9852</v>
      </c>
      <c r="CJQ14" s="27" t="s">
        <v>9330</v>
      </c>
      <c r="CJR14" s="27" t="s">
        <v>11301</v>
      </c>
      <c r="CJS14" s="27" t="s">
        <v>6281</v>
      </c>
      <c r="CJT14" s="27" t="s">
        <v>10904</v>
      </c>
      <c r="CJU14" s="27" t="s">
        <v>5773</v>
      </c>
      <c r="CJV14" s="27" t="s">
        <v>6571</v>
      </c>
      <c r="CJW14" s="27" t="s">
        <v>9266</v>
      </c>
      <c r="CJX14" s="27" t="s">
        <v>8678</v>
      </c>
      <c r="CJY14" s="27" t="s">
        <v>10916</v>
      </c>
      <c r="CJZ14" s="27" t="s">
        <v>8437</v>
      </c>
      <c r="CKA14" s="27" t="s">
        <v>7435</v>
      </c>
      <c r="CKB14" s="27" t="s">
        <v>10265</v>
      </c>
      <c r="CKC14" s="27" t="s">
        <v>10639</v>
      </c>
      <c r="CKD14" s="27" t="s">
        <v>6014</v>
      </c>
      <c r="CKE14" s="27" t="s">
        <v>6995</v>
      </c>
      <c r="CKF14" s="27" t="s">
        <v>8518</v>
      </c>
      <c r="CKG14" s="27" t="s">
        <v>6998</v>
      </c>
      <c r="CKH14" s="27" t="s">
        <v>10789</v>
      </c>
      <c r="CKI14" s="27" t="s">
        <v>9201</v>
      </c>
      <c r="CKJ14" s="27" t="s">
        <v>8333</v>
      </c>
      <c r="CKK14" s="27" t="s">
        <v>8441</v>
      </c>
      <c r="CKL14" s="27" t="s">
        <v>9248</v>
      </c>
      <c r="CKM14" s="27" t="s">
        <v>5826</v>
      </c>
      <c r="CKN14" s="27" t="s">
        <v>8799</v>
      </c>
      <c r="CKO14" s="27" t="s">
        <v>9716</v>
      </c>
      <c r="CKP14" s="27" t="s">
        <v>11059</v>
      </c>
      <c r="CKQ14" s="27" t="s">
        <v>10474</v>
      </c>
      <c r="CKR14" s="27" t="s">
        <v>11334</v>
      </c>
      <c r="CKS14" s="27" t="s">
        <v>10256</v>
      </c>
      <c r="CKT14" s="27" t="s">
        <v>9764</v>
      </c>
      <c r="CKU14" s="27" t="s">
        <v>11162</v>
      </c>
      <c r="CKV14" s="27" t="s">
        <v>10479</v>
      </c>
      <c r="CKW14" s="27" t="s">
        <v>10444</v>
      </c>
      <c r="CKX14" s="27" t="s">
        <v>9433</v>
      </c>
      <c r="CKY14" s="27" t="s">
        <v>7687</v>
      </c>
      <c r="CKZ14" s="27" t="s">
        <v>10430</v>
      </c>
      <c r="CLA14" s="27" t="s">
        <v>7816</v>
      </c>
      <c r="CLB14" s="27" t="s">
        <v>10432</v>
      </c>
      <c r="CLC14" s="27" t="s">
        <v>7345</v>
      </c>
      <c r="CLD14" s="27" t="s">
        <v>10446</v>
      </c>
      <c r="CLE14" s="27" t="s">
        <v>10064</v>
      </c>
      <c r="CLF14" s="27" t="s">
        <v>10494</v>
      </c>
      <c r="CLG14" s="27" t="s">
        <v>6711</v>
      </c>
      <c r="CLH14" s="27" t="s">
        <v>7693</v>
      </c>
      <c r="CLI14" s="27" t="s">
        <v>10545</v>
      </c>
      <c r="CLJ14" s="27" t="s">
        <v>11318</v>
      </c>
      <c r="CLK14" s="27" t="s">
        <v>6752</v>
      </c>
      <c r="CLL14" s="27" t="s">
        <v>11154</v>
      </c>
      <c r="CLM14" s="27" t="s">
        <v>10141</v>
      </c>
      <c r="CLN14" s="27" t="s">
        <v>9352</v>
      </c>
      <c r="CLO14" s="27" t="s">
        <v>5905</v>
      </c>
      <c r="CLP14" s="27" t="s">
        <v>6305</v>
      </c>
      <c r="CLQ14" s="27" t="s">
        <v>8585</v>
      </c>
      <c r="CLR14" s="27" t="s">
        <v>6227</v>
      </c>
      <c r="CLS14" s="27" t="s">
        <v>5683</v>
      </c>
      <c r="CLT14" s="27" t="s">
        <v>6204</v>
      </c>
      <c r="CLU14" s="27" t="s">
        <v>6760</v>
      </c>
      <c r="CLV14" s="27" t="s">
        <v>6987</v>
      </c>
      <c r="CLW14" s="27" t="s">
        <v>7521</v>
      </c>
      <c r="CLX14" s="27" t="s">
        <v>6622</v>
      </c>
      <c r="CLY14" s="27" t="s">
        <v>10710</v>
      </c>
      <c r="CLZ14" s="27" t="s">
        <v>7859</v>
      </c>
      <c r="CMA14" s="27" t="s">
        <v>6893</v>
      </c>
      <c r="CMB14" s="27" t="s">
        <v>9976</v>
      </c>
      <c r="CMC14" s="27" t="s">
        <v>7748</v>
      </c>
      <c r="CMD14" s="27" t="s">
        <v>7204</v>
      </c>
      <c r="CME14" s="27" t="s">
        <v>9743</v>
      </c>
      <c r="CMF14" s="27" t="s">
        <v>7015</v>
      </c>
      <c r="CMG14" s="27" t="s">
        <v>6332</v>
      </c>
      <c r="CMH14" s="27" t="s">
        <v>11316</v>
      </c>
      <c r="CMI14" s="27" t="s">
        <v>11326</v>
      </c>
      <c r="CMJ14" s="27" t="s">
        <v>7500</v>
      </c>
      <c r="CMK14" s="27" t="s">
        <v>8243</v>
      </c>
      <c r="CML14" s="27" t="s">
        <v>6076</v>
      </c>
      <c r="CMM14" s="27" t="s">
        <v>11055</v>
      </c>
      <c r="CMN14" s="27" t="s">
        <v>9635</v>
      </c>
      <c r="CMO14" s="27" t="s">
        <v>9629</v>
      </c>
      <c r="CMP14" s="27" t="s">
        <v>9397</v>
      </c>
      <c r="CMQ14" s="27" t="s">
        <v>9851</v>
      </c>
      <c r="CMR14" s="27" t="s">
        <v>9631</v>
      </c>
      <c r="CMS14" s="27" t="s">
        <v>8327</v>
      </c>
      <c r="CMT14" s="27" t="s">
        <v>5676</v>
      </c>
      <c r="CMU14" s="27" t="s">
        <v>5749</v>
      </c>
      <c r="CMV14" s="27" t="s">
        <v>6725</v>
      </c>
      <c r="CMW14" s="27" t="s">
        <v>9105</v>
      </c>
      <c r="CMX14" s="27" t="s">
        <v>11183</v>
      </c>
      <c r="CMY14" s="27" t="s">
        <v>10821</v>
      </c>
      <c r="CMZ14" s="27" t="s">
        <v>8725</v>
      </c>
      <c r="CNA14" s="27" t="s">
        <v>8809</v>
      </c>
      <c r="CNB14" s="27" t="s">
        <v>9831</v>
      </c>
      <c r="CNC14" s="27" t="s">
        <v>5828</v>
      </c>
      <c r="CND14" s="27" t="s">
        <v>7537</v>
      </c>
      <c r="CNE14" s="27" t="s">
        <v>7861</v>
      </c>
      <c r="CNF14" s="27" t="s">
        <v>11116</v>
      </c>
      <c r="CNG14" s="27" t="s">
        <v>7760</v>
      </c>
      <c r="CNH14" s="27" t="s">
        <v>7798</v>
      </c>
      <c r="CNI14" s="27" t="s">
        <v>7395</v>
      </c>
      <c r="CNJ14" s="27" t="s">
        <v>10760</v>
      </c>
      <c r="CNK14" s="27" t="s">
        <v>9119</v>
      </c>
      <c r="CNL14" s="27" t="s">
        <v>10990</v>
      </c>
      <c r="CNM14" s="27" t="s">
        <v>6078</v>
      </c>
      <c r="CNN14" s="27" t="s">
        <v>6383</v>
      </c>
      <c r="CNO14" s="27" t="s">
        <v>9221</v>
      </c>
      <c r="CNP14" s="27" t="s">
        <v>5881</v>
      </c>
      <c r="CNQ14" s="27" t="s">
        <v>8458</v>
      </c>
      <c r="CNR14" s="27" t="s">
        <v>6706</v>
      </c>
      <c r="CNS14" s="27" t="s">
        <v>6386</v>
      </c>
      <c r="CNT14" s="27" t="s">
        <v>8547</v>
      </c>
      <c r="CNU14" s="27" t="s">
        <v>8446</v>
      </c>
      <c r="CNV14" s="27" t="s">
        <v>5669</v>
      </c>
      <c r="CNW14" s="27" t="s">
        <v>10703</v>
      </c>
      <c r="CNX14" s="27" t="s">
        <v>6520</v>
      </c>
      <c r="CNY14" s="27" t="s">
        <v>11187</v>
      </c>
      <c r="CNZ14" s="27" t="s">
        <v>11193</v>
      </c>
      <c r="COA14" s="27" t="s">
        <v>6983</v>
      </c>
      <c r="COB14" s="27" t="s">
        <v>9675</v>
      </c>
      <c r="COC14" s="27" t="s">
        <v>7153</v>
      </c>
      <c r="COD14" s="27" t="s">
        <v>6971</v>
      </c>
      <c r="COE14" s="27" t="s">
        <v>7128</v>
      </c>
      <c r="COF14" s="27" t="s">
        <v>6115</v>
      </c>
      <c r="COG14" s="27" t="s">
        <v>9348</v>
      </c>
      <c r="COH14" s="27" t="s">
        <v>8015</v>
      </c>
      <c r="COI14" s="27" t="s">
        <v>7925</v>
      </c>
      <c r="COJ14" s="27" t="s">
        <v>8837</v>
      </c>
      <c r="COK14" s="27" t="s">
        <v>9414</v>
      </c>
      <c r="COL14" s="27" t="s">
        <v>8965</v>
      </c>
      <c r="COM14" s="27" t="s">
        <v>10526</v>
      </c>
      <c r="CON14" s="27" t="s">
        <v>10530</v>
      </c>
      <c r="COO14" s="27" t="s">
        <v>6299</v>
      </c>
      <c r="COP14" s="27" t="s">
        <v>6646</v>
      </c>
      <c r="COQ14" s="27" t="s">
        <v>8651</v>
      </c>
      <c r="COR14" s="27" t="s">
        <v>6742</v>
      </c>
      <c r="COS14" s="27" t="s">
        <v>9235</v>
      </c>
      <c r="COT14" s="27" t="s">
        <v>9233</v>
      </c>
      <c r="COU14" s="27" t="s">
        <v>7481</v>
      </c>
      <c r="COV14" s="27" t="s">
        <v>7217</v>
      </c>
      <c r="COW14" s="27" t="s">
        <v>6848</v>
      </c>
      <c r="COX14" s="27" t="s">
        <v>7337</v>
      </c>
      <c r="COY14" s="27" t="s">
        <v>9900</v>
      </c>
      <c r="COZ14" s="27" t="s">
        <v>7585</v>
      </c>
      <c r="CPA14" s="27" t="s">
        <v>9714</v>
      </c>
      <c r="CPB14" s="27" t="s">
        <v>9213</v>
      </c>
      <c r="CPC14" s="27" t="s">
        <v>10087</v>
      </c>
      <c r="CPD14" s="27" t="s">
        <v>8424</v>
      </c>
      <c r="CPE14" s="27" t="s">
        <v>7804</v>
      </c>
      <c r="CPF14" s="27" t="s">
        <v>11213</v>
      </c>
      <c r="CPG14" s="27" t="s">
        <v>8537</v>
      </c>
      <c r="CPH14" s="27" t="s">
        <v>10292</v>
      </c>
      <c r="CPI14" s="27" t="s">
        <v>8478</v>
      </c>
      <c r="CPJ14" s="27" t="s">
        <v>8700</v>
      </c>
      <c r="CPK14" s="27" t="s">
        <v>9031</v>
      </c>
      <c r="CPL14" s="27" t="s">
        <v>9435</v>
      </c>
      <c r="CPM14" s="27" t="s">
        <v>8040</v>
      </c>
      <c r="CPN14" s="27" t="s">
        <v>10956</v>
      </c>
      <c r="CPO14" s="27" t="s">
        <v>11291</v>
      </c>
      <c r="CPP14" s="27" t="s">
        <v>7765</v>
      </c>
      <c r="CPQ14" s="27" t="s">
        <v>6422</v>
      </c>
      <c r="CPR14" s="27" t="s">
        <v>9103</v>
      </c>
      <c r="CPS14" s="27" t="s">
        <v>7044</v>
      </c>
      <c r="CPT14" s="27" t="s">
        <v>7222</v>
      </c>
      <c r="CPU14" s="27" t="s">
        <v>10246</v>
      </c>
      <c r="CPV14" s="27" t="s">
        <v>10080</v>
      </c>
      <c r="CPW14" s="27" t="s">
        <v>6690</v>
      </c>
      <c r="CPX14" s="27" t="s">
        <v>7179</v>
      </c>
      <c r="CPY14" s="27" t="s">
        <v>6780</v>
      </c>
      <c r="CPZ14" s="27" t="s">
        <v>6141</v>
      </c>
      <c r="CQA14" s="27" t="s">
        <v>9454</v>
      </c>
      <c r="CQB14" s="27" t="s">
        <v>6960</v>
      </c>
      <c r="CQC14" s="27" t="s">
        <v>7856</v>
      </c>
      <c r="CQD14" s="27" t="s">
        <v>8434</v>
      </c>
      <c r="CQE14" s="27" t="s">
        <v>6264</v>
      </c>
      <c r="CQF14" s="27" t="s">
        <v>8048</v>
      </c>
      <c r="CQG14" s="27" t="s">
        <v>8738</v>
      </c>
      <c r="CQH14" s="27" t="s">
        <v>6526</v>
      </c>
      <c r="CQI14" s="27" t="s">
        <v>6895</v>
      </c>
      <c r="CQJ14" s="27" t="s">
        <v>7140</v>
      </c>
      <c r="CQK14" s="27" t="s">
        <v>6699</v>
      </c>
      <c r="CQL14" s="27" t="s">
        <v>9815</v>
      </c>
      <c r="CQM14" s="27" t="s">
        <v>9021</v>
      </c>
      <c r="CQN14" s="27" t="s">
        <v>7009</v>
      </c>
      <c r="CQO14" s="27" t="s">
        <v>6727</v>
      </c>
      <c r="CQP14" s="27" t="s">
        <v>7767</v>
      </c>
      <c r="CQQ14" s="27" t="s">
        <v>8999</v>
      </c>
      <c r="CQR14" s="27" t="s">
        <v>7643</v>
      </c>
      <c r="CQS14" s="27" t="s">
        <v>8299</v>
      </c>
      <c r="CQT14" s="27" t="s">
        <v>8719</v>
      </c>
      <c r="CQU14" s="27" t="s">
        <v>8466</v>
      </c>
      <c r="CQV14" s="27" t="s">
        <v>8025</v>
      </c>
      <c r="CQW14" s="27" t="s">
        <v>9745</v>
      </c>
      <c r="CQX14" s="27" t="s">
        <v>6515</v>
      </c>
      <c r="CQY14" s="27" t="s">
        <v>6113</v>
      </c>
      <c r="CQZ14" s="27" t="s">
        <v>7049</v>
      </c>
      <c r="CRA14" s="27" t="s">
        <v>10260</v>
      </c>
      <c r="CRB14" s="27" t="s">
        <v>8179</v>
      </c>
      <c r="CRC14" s="27" t="s">
        <v>7047</v>
      </c>
      <c r="CRD14" s="27" t="s">
        <v>10248</v>
      </c>
      <c r="CRE14" s="27" t="s">
        <v>8313</v>
      </c>
      <c r="CRF14" s="27" t="s">
        <v>6903</v>
      </c>
      <c r="CRG14" s="27" t="s">
        <v>8803</v>
      </c>
      <c r="CRH14" s="27" t="s">
        <v>7310</v>
      </c>
      <c r="CRI14" s="27" t="s">
        <v>8044</v>
      </c>
      <c r="CRJ14" s="27" t="s">
        <v>10464</v>
      </c>
      <c r="CRK14" s="27" t="s">
        <v>6713</v>
      </c>
      <c r="CRL14" s="27" t="s">
        <v>7994</v>
      </c>
      <c r="CRM14" s="27" t="s">
        <v>10595</v>
      </c>
      <c r="CRN14" s="27" t="s">
        <v>6020</v>
      </c>
      <c r="CRO14" s="27" t="s">
        <v>8761</v>
      </c>
      <c r="CRP14" s="27" t="s">
        <v>5979</v>
      </c>
      <c r="CRQ14" s="27" t="s">
        <v>5802</v>
      </c>
      <c r="CRR14" s="27" t="s">
        <v>6435</v>
      </c>
      <c r="CRS14" s="27" t="s">
        <v>8109</v>
      </c>
      <c r="CRT14" s="27" t="s">
        <v>8801</v>
      </c>
      <c r="CRU14" s="27" t="s">
        <v>7720</v>
      </c>
      <c r="CRV14" s="27" t="s">
        <v>6344</v>
      </c>
      <c r="CRW14" s="27" t="s">
        <v>6436</v>
      </c>
      <c r="CRX14" s="27" t="s">
        <v>8343</v>
      </c>
      <c r="CRY14" s="27" t="s">
        <v>8386</v>
      </c>
      <c r="CRZ14" s="27" t="s">
        <v>6037</v>
      </c>
      <c r="CSA14" s="27" t="s">
        <v>10153</v>
      </c>
      <c r="CSB14" s="27" t="s">
        <v>7812</v>
      </c>
      <c r="CSC14" s="27" t="s">
        <v>7633</v>
      </c>
      <c r="CSD14" s="27" t="s">
        <v>7108</v>
      </c>
      <c r="CSE14" s="27" t="s">
        <v>7322</v>
      </c>
      <c r="CSF14" s="27" t="s">
        <v>9524</v>
      </c>
      <c r="CSG14" s="27" t="s">
        <v>5703</v>
      </c>
      <c r="CSH14" s="27" t="s">
        <v>6599</v>
      </c>
      <c r="CSI14" s="27" t="s">
        <v>8682</v>
      </c>
      <c r="CSJ14" s="27" t="s">
        <v>8641</v>
      </c>
      <c r="CSK14" s="27" t="s">
        <v>7639</v>
      </c>
      <c r="CSL14" s="27" t="s">
        <v>9009</v>
      </c>
      <c r="CSM14" s="27" t="s">
        <v>10267</v>
      </c>
      <c r="CSN14" s="27" t="s">
        <v>7944</v>
      </c>
      <c r="CSO14" s="27" t="s">
        <v>7106</v>
      </c>
      <c r="CSP14" s="27" t="s">
        <v>8223</v>
      </c>
      <c r="CSQ14" s="27" t="s">
        <v>6686</v>
      </c>
      <c r="CSR14" s="27" t="s">
        <v>7120</v>
      </c>
      <c r="CSS14" s="27" t="s">
        <v>7901</v>
      </c>
      <c r="CST14" s="27" t="s">
        <v>8979</v>
      </c>
      <c r="CSU14" s="27" t="s">
        <v>7831</v>
      </c>
      <c r="CSV14" s="27" t="s">
        <v>6301</v>
      </c>
      <c r="CSW14" s="27" t="s">
        <v>7927</v>
      </c>
      <c r="CSX14" s="27" t="s">
        <v>6767</v>
      </c>
      <c r="CSY14" s="27" t="s">
        <v>9073</v>
      </c>
      <c r="CSZ14" s="27" t="s">
        <v>9606</v>
      </c>
      <c r="CTA14" s="27" t="s">
        <v>11322</v>
      </c>
      <c r="CTB14" s="27" t="s">
        <v>9673</v>
      </c>
      <c r="CTC14" s="27" t="s">
        <v>5992</v>
      </c>
      <c r="CTD14" s="27" t="s">
        <v>10518</v>
      </c>
      <c r="CTE14" s="27" t="s">
        <v>8665</v>
      </c>
      <c r="CTF14" s="27" t="s">
        <v>11295</v>
      </c>
      <c r="CTG14" s="27" t="s">
        <v>9178</v>
      </c>
      <c r="CTH14" s="27" t="s">
        <v>10928</v>
      </c>
      <c r="CTI14" s="27" t="s">
        <v>8142</v>
      </c>
      <c r="CTJ14" s="27" t="s">
        <v>8623</v>
      </c>
      <c r="CTK14" s="27" t="s">
        <v>11196</v>
      </c>
      <c r="CTL14" s="27" t="s">
        <v>6297</v>
      </c>
      <c r="CTM14" s="27" t="s">
        <v>7833</v>
      </c>
      <c r="CTN14" s="27" t="s">
        <v>8894</v>
      </c>
      <c r="CTO14" s="27" t="s">
        <v>6886</v>
      </c>
      <c r="CTP14" s="27" t="s">
        <v>10441</v>
      </c>
      <c r="CTQ14" s="27" t="s">
        <v>8154</v>
      </c>
      <c r="CTR14" s="27" t="s">
        <v>10753</v>
      </c>
      <c r="CTS14" s="27" t="s">
        <v>9408</v>
      </c>
      <c r="CTT14" s="27" t="s">
        <v>11061</v>
      </c>
      <c r="CTU14" s="27" t="s">
        <v>11218</v>
      </c>
      <c r="CTV14" s="27" t="s">
        <v>8208</v>
      </c>
      <c r="CTW14" s="27" t="s">
        <v>7429</v>
      </c>
      <c r="CTX14" s="27" t="s">
        <v>7513</v>
      </c>
      <c r="CTY14" s="27" t="s">
        <v>8469</v>
      </c>
      <c r="CTZ14" s="27" t="s">
        <v>8773</v>
      </c>
      <c r="CUA14" s="27" t="s">
        <v>6797</v>
      </c>
      <c r="CUB14" s="27" t="s">
        <v>8211</v>
      </c>
      <c r="CUC14" s="27" t="s">
        <v>5957</v>
      </c>
      <c r="CUD14" s="27" t="s">
        <v>11030</v>
      </c>
      <c r="CUE14" s="27" t="s">
        <v>8392</v>
      </c>
      <c r="CUF14" s="27" t="s">
        <v>7917</v>
      </c>
      <c r="CUG14" s="27" t="s">
        <v>8309</v>
      </c>
      <c r="CUH14" s="27" t="s">
        <v>7087</v>
      </c>
      <c r="CUI14" s="27" t="s">
        <v>7089</v>
      </c>
      <c r="CUJ14" s="27" t="s">
        <v>10010</v>
      </c>
      <c r="CUK14" s="27" t="s">
        <v>10403</v>
      </c>
      <c r="CUL14" s="27" t="s">
        <v>5981</v>
      </c>
      <c r="CUM14" s="27" t="s">
        <v>8136</v>
      </c>
      <c r="CUN14" s="27" t="s">
        <v>6146</v>
      </c>
      <c r="CUO14" s="27" t="s">
        <v>9957</v>
      </c>
      <c r="CUP14" s="27" t="s">
        <v>6544</v>
      </c>
      <c r="CUQ14" s="27" t="s">
        <v>8408</v>
      </c>
      <c r="CUR14" s="27" t="s">
        <v>8506</v>
      </c>
      <c r="CUS14" s="27" t="s">
        <v>8658</v>
      </c>
      <c r="CUT14" s="27" t="s">
        <v>7868</v>
      </c>
      <c r="CUU14" s="27" t="s">
        <v>5963</v>
      </c>
      <c r="CUV14" s="27" t="s">
        <v>6448</v>
      </c>
      <c r="CUW14" s="27" t="s">
        <v>6365</v>
      </c>
      <c r="CUX14" s="27" t="s">
        <v>9229</v>
      </c>
      <c r="CUY14" s="27" t="s">
        <v>8430</v>
      </c>
      <c r="CUZ14" s="27" t="s">
        <v>11287</v>
      </c>
      <c r="CVA14" s="27" t="s">
        <v>5730</v>
      </c>
      <c r="CVB14" s="27" t="s">
        <v>8080</v>
      </c>
      <c r="CVC14" s="27" t="s">
        <v>8742</v>
      </c>
      <c r="CVD14" s="27" t="s">
        <v>7383</v>
      </c>
      <c r="CVE14" s="27" t="s">
        <v>6446</v>
      </c>
      <c r="CVF14" s="27" t="s">
        <v>7549</v>
      </c>
      <c r="CVG14" s="27" t="s">
        <v>7754</v>
      </c>
      <c r="CVH14" s="27" t="s">
        <v>8609</v>
      </c>
      <c r="CVI14" s="27" t="s">
        <v>5692</v>
      </c>
      <c r="CVJ14" s="27" t="s">
        <v>9571</v>
      </c>
      <c r="CVK14" s="27" t="s">
        <v>7612</v>
      </c>
      <c r="CVL14" s="27" t="s">
        <v>10635</v>
      </c>
      <c r="CVM14" s="27" t="s">
        <v>8400</v>
      </c>
      <c r="CVN14" s="27" t="s">
        <v>5715</v>
      </c>
      <c r="CVO14" s="27" t="s">
        <v>7320</v>
      </c>
      <c r="CVP14" s="27" t="s">
        <v>8349</v>
      </c>
      <c r="CVQ14" s="27" t="s">
        <v>6644</v>
      </c>
      <c r="CVR14" s="27" t="s">
        <v>8660</v>
      </c>
      <c r="CVS14" s="27" t="s">
        <v>9223</v>
      </c>
      <c r="CVT14" s="27" t="s">
        <v>8378</v>
      </c>
      <c r="CVU14" s="27" t="s">
        <v>8009</v>
      </c>
      <c r="CVV14" s="27" t="s">
        <v>7535</v>
      </c>
      <c r="CVW14" s="27" t="s">
        <v>10124</v>
      </c>
      <c r="CVX14" s="27" t="s">
        <v>10131</v>
      </c>
      <c r="CVY14" s="27" t="s">
        <v>10129</v>
      </c>
      <c r="CVZ14" s="27" t="s">
        <v>9258</v>
      </c>
      <c r="CWA14" s="27" t="s">
        <v>9387</v>
      </c>
      <c r="CWB14" s="27" t="s">
        <v>10734</v>
      </c>
      <c r="CWC14" s="27" t="s">
        <v>8410</v>
      </c>
      <c r="CWD14" s="27" t="s">
        <v>10736</v>
      </c>
      <c r="CWE14" s="27" t="s">
        <v>11207</v>
      </c>
      <c r="CWF14" s="27" t="s">
        <v>11003</v>
      </c>
      <c r="CWG14" s="27" t="s">
        <v>7506</v>
      </c>
      <c r="CWH14" s="27" t="s">
        <v>8075</v>
      </c>
      <c r="CWI14" s="27" t="s">
        <v>9046</v>
      </c>
      <c r="CWJ14" s="27" t="s">
        <v>8656</v>
      </c>
      <c r="CWK14" s="27" t="s">
        <v>5724</v>
      </c>
      <c r="CWL14" s="27" t="s">
        <v>7562</v>
      </c>
      <c r="CWM14" s="27" t="s">
        <v>7727</v>
      </c>
      <c r="CWN14" s="27" t="s">
        <v>8259</v>
      </c>
      <c r="CWO14" s="27" t="s">
        <v>7684</v>
      </c>
      <c r="CWP14" s="27" t="s">
        <v>6636</v>
      </c>
      <c r="CWQ14" s="27" t="s">
        <v>6927</v>
      </c>
      <c r="CWR14" s="27" t="s">
        <v>5865</v>
      </c>
      <c r="CWS14" s="27" t="s">
        <v>5948</v>
      </c>
      <c r="CWT14" s="27" t="s">
        <v>6950</v>
      </c>
      <c r="CWU14" s="27" t="s">
        <v>7340</v>
      </c>
      <c r="CWV14" s="27" t="s">
        <v>6638</v>
      </c>
      <c r="CWW14" s="27" t="s">
        <v>10002</v>
      </c>
      <c r="CWX14" s="27" t="s">
        <v>8068</v>
      </c>
      <c r="CWY14" s="27" t="s">
        <v>10950</v>
      </c>
      <c r="CWZ14" s="27" t="s">
        <v>8417</v>
      </c>
      <c r="CXA14" s="27" t="s">
        <v>9750</v>
      </c>
      <c r="CXB14" s="27" t="s">
        <v>11191</v>
      </c>
      <c r="CXC14" s="27" t="s">
        <v>11285</v>
      </c>
      <c r="CXD14" s="27" t="s">
        <v>9081</v>
      </c>
      <c r="CXE14" s="27" t="s">
        <v>7145</v>
      </c>
      <c r="CXF14" s="27" t="s">
        <v>8716</v>
      </c>
      <c r="CXG14" s="27" t="s">
        <v>8384</v>
      </c>
      <c r="CXH14" s="27" t="s">
        <v>10390</v>
      </c>
      <c r="CXI14" s="27" t="s">
        <v>8265</v>
      </c>
      <c r="CXJ14" s="27" t="s">
        <v>6392</v>
      </c>
      <c r="CXK14" s="27" t="s">
        <v>9245</v>
      </c>
      <c r="CXL14" s="27" t="s">
        <v>6248</v>
      </c>
      <c r="CXM14" s="27" t="s">
        <v>6624</v>
      </c>
      <c r="CXN14" s="27" t="s">
        <v>8261</v>
      </c>
      <c r="CXO14" s="27" t="s">
        <v>8702</v>
      </c>
      <c r="CXP14" s="27" t="s">
        <v>6148</v>
      </c>
      <c r="CXQ14" s="27" t="s">
        <v>9662</v>
      </c>
      <c r="CXR14" s="27" t="s">
        <v>8566</v>
      </c>
      <c r="CXS14" s="27" t="s">
        <v>6012</v>
      </c>
      <c r="CXT14" s="27" t="s">
        <v>9418</v>
      </c>
      <c r="CXU14" s="27" t="s">
        <v>5781</v>
      </c>
      <c r="CXV14" s="27" t="s">
        <v>7437</v>
      </c>
      <c r="CXW14" s="27" t="s">
        <v>6246</v>
      </c>
      <c r="CXX14" s="27" t="s">
        <v>9058</v>
      </c>
      <c r="CXY14" s="27" t="s">
        <v>5788</v>
      </c>
      <c r="CXZ14" s="27" t="s">
        <v>8545</v>
      </c>
      <c r="CYA14" s="27" t="s">
        <v>5967</v>
      </c>
      <c r="CYB14" s="27" t="s">
        <v>7475</v>
      </c>
      <c r="CYC14" s="27" t="s">
        <v>10203</v>
      </c>
      <c r="CYD14" s="27" t="s">
        <v>7147</v>
      </c>
      <c r="CYE14" s="27" t="s">
        <v>8852</v>
      </c>
      <c r="CYF14" s="27" t="s">
        <v>8473</v>
      </c>
      <c r="CYG14" s="27" t="s">
        <v>7599</v>
      </c>
      <c r="CYH14" s="27" t="s">
        <v>10206</v>
      </c>
      <c r="CYI14" s="27" t="s">
        <v>8267</v>
      </c>
      <c r="CYJ14" s="27" t="s">
        <v>8484</v>
      </c>
      <c r="CYK14" s="27" t="s">
        <v>7169</v>
      </c>
      <c r="CYL14" s="27" t="s">
        <v>6375</v>
      </c>
      <c r="CYM14" s="27" t="s">
        <v>10637</v>
      </c>
      <c r="CYN14" s="27" t="s">
        <v>7421</v>
      </c>
      <c r="CYO14" s="27" t="s">
        <v>7709</v>
      </c>
      <c r="CYP14" s="27" t="s">
        <v>9870</v>
      </c>
      <c r="CYQ14" s="27" t="s">
        <v>9873</v>
      </c>
      <c r="CYR14" s="27" t="s">
        <v>9875</v>
      </c>
      <c r="CYS14" s="27" t="s">
        <v>9889</v>
      </c>
      <c r="CYT14" s="27" t="s">
        <v>9885</v>
      </c>
      <c r="CYU14" s="27" t="s">
        <v>9887</v>
      </c>
      <c r="CYV14" s="27" t="s">
        <v>9877</v>
      </c>
      <c r="CYW14" s="27" t="s">
        <v>9883</v>
      </c>
      <c r="CYX14" s="27" t="s">
        <v>9881</v>
      </c>
      <c r="CYY14" s="27" t="s">
        <v>9879</v>
      </c>
      <c r="CYZ14" s="27" t="s">
        <v>10858</v>
      </c>
      <c r="CZA14" s="27" t="s">
        <v>11015</v>
      </c>
      <c r="CZB14" s="27" t="s">
        <v>7714</v>
      </c>
      <c r="CZC14" s="27" t="s">
        <v>9412</v>
      </c>
      <c r="CZD14" s="27" t="s">
        <v>10380</v>
      </c>
      <c r="CZE14" s="27" t="s">
        <v>7722</v>
      </c>
      <c r="CZF14" s="27" t="s">
        <v>11027</v>
      </c>
      <c r="CZG14" s="27" t="s">
        <v>6715</v>
      </c>
      <c r="CZH14" s="27" t="s">
        <v>6652</v>
      </c>
      <c r="CZI14" s="27" t="s">
        <v>10340</v>
      </c>
      <c r="CZJ14" s="27" t="s">
        <v>10732</v>
      </c>
      <c r="CZK14" s="27" t="s">
        <v>10727</v>
      </c>
      <c r="CZL14" s="27" t="s">
        <v>7764</v>
      </c>
      <c r="CZM14" s="27" t="s">
        <v>9836</v>
      </c>
      <c r="CZN14" s="27" t="s">
        <v>7732</v>
      </c>
      <c r="CZO14" s="27" t="s">
        <v>8698</v>
      </c>
      <c r="CZP14" s="27" t="s">
        <v>10725</v>
      </c>
      <c r="CZQ14" s="27" t="s">
        <v>8858</v>
      </c>
      <c r="CZR14" s="27" t="s">
        <v>6005</v>
      </c>
      <c r="CZS14" s="27" t="s">
        <v>6773</v>
      </c>
      <c r="CZT14" s="27" t="s">
        <v>5732</v>
      </c>
      <c r="CZU14" s="27" t="s">
        <v>6174</v>
      </c>
      <c r="CZV14" s="27" t="s">
        <v>8380</v>
      </c>
      <c r="CZW14" s="27" t="s">
        <v>6051</v>
      </c>
      <c r="CZX14" s="27" t="s">
        <v>10966</v>
      </c>
      <c r="CZY14" s="27" t="s">
        <v>8985</v>
      </c>
      <c r="CZZ14" s="27" t="s">
        <v>11088</v>
      </c>
      <c r="DAA14" s="27" t="s">
        <v>11090</v>
      </c>
      <c r="DAB14" s="27" t="s">
        <v>10863</v>
      </c>
      <c r="DAC14" s="27" t="s">
        <v>10342</v>
      </c>
      <c r="DAD14" s="27" t="s">
        <v>8287</v>
      </c>
      <c r="DAE14" s="27" t="s">
        <v>9822</v>
      </c>
      <c r="DAF14" s="27" t="s">
        <v>8787</v>
      </c>
      <c r="DAG14" s="27" t="s">
        <v>7344</v>
      </c>
      <c r="DAH14" s="27" t="s">
        <v>10398</v>
      </c>
      <c r="DAI14" s="27" t="s">
        <v>11057</v>
      </c>
      <c r="DAJ14" s="27" t="s">
        <v>11080</v>
      </c>
      <c r="DAK14" s="27" t="s">
        <v>8245</v>
      </c>
      <c r="DAL14" s="27" t="s">
        <v>11074</v>
      </c>
      <c r="DAM14" s="27" t="s">
        <v>8516</v>
      </c>
      <c r="DAN14" s="27" t="s">
        <v>11072</v>
      </c>
      <c r="DAO14" s="27" t="s">
        <v>8564</v>
      </c>
      <c r="DAP14" s="27" t="s">
        <v>7059</v>
      </c>
      <c r="DAQ14" s="27" t="s">
        <v>6237</v>
      </c>
      <c r="DAR14" s="27" t="s">
        <v>9079</v>
      </c>
      <c r="DAS14" s="27" t="s">
        <v>11070</v>
      </c>
      <c r="DAT14" s="27" t="s">
        <v>10502</v>
      </c>
      <c r="DAU14" s="27" t="s">
        <v>10614</v>
      </c>
      <c r="DAV14" s="27" t="s">
        <v>6279</v>
      </c>
      <c r="DAW14" s="27" t="s">
        <v>10842</v>
      </c>
      <c r="DAX14" s="27" t="s">
        <v>11084</v>
      </c>
      <c r="DAY14" s="27" t="s">
        <v>6323</v>
      </c>
      <c r="DAZ14" s="27" t="s">
        <v>9060</v>
      </c>
      <c r="DBA14" s="27" t="s">
        <v>7960</v>
      </c>
      <c r="DBB14" s="27" t="s">
        <v>5877</v>
      </c>
      <c r="DBC14" s="27" t="s">
        <v>10460</v>
      </c>
      <c r="DBD14" s="27" t="s">
        <v>8848</v>
      </c>
      <c r="DBE14" s="27" t="s">
        <v>6822</v>
      </c>
      <c r="DBF14" s="27" t="s">
        <v>6047</v>
      </c>
      <c r="DBG14" s="27" t="s">
        <v>6319</v>
      </c>
      <c r="DBH14" s="27" t="s">
        <v>10470</v>
      </c>
      <c r="DBI14" s="27" t="s">
        <v>6823</v>
      </c>
      <c r="DBJ14" s="27" t="s">
        <v>6825</v>
      </c>
      <c r="DBK14" s="27" t="s">
        <v>6242</v>
      </c>
      <c r="DBL14" s="27" t="s">
        <v>7958</v>
      </c>
      <c r="DBM14" s="27" t="s">
        <v>11082</v>
      </c>
      <c r="DBN14" s="27" t="s">
        <v>6367</v>
      </c>
      <c r="DBO14" s="27" t="s">
        <v>9326</v>
      </c>
      <c r="DBP14" s="27" t="s">
        <v>7933</v>
      </c>
      <c r="DBQ14" s="27" t="s">
        <v>11112</v>
      </c>
      <c r="DBR14" s="27" t="s">
        <v>8365</v>
      </c>
      <c r="DBS14" s="27" t="s">
        <v>6172</v>
      </c>
      <c r="DBT14" s="27" t="s">
        <v>8098</v>
      </c>
      <c r="DBU14" s="27" t="s">
        <v>7098</v>
      </c>
      <c r="DBV14" s="27" t="s">
        <v>10161</v>
      </c>
      <c r="DBW14" s="27" t="s">
        <v>8099</v>
      </c>
      <c r="DBX14" s="27" t="s">
        <v>8615</v>
      </c>
      <c r="DBY14" s="27" t="s">
        <v>11063</v>
      </c>
      <c r="DBZ14" s="27" t="s">
        <v>5930</v>
      </c>
      <c r="DCA14" s="27" t="s">
        <v>11019</v>
      </c>
      <c r="DCB14" s="27" t="s">
        <v>11167</v>
      </c>
      <c r="DCC14" s="27" t="s">
        <v>9324</v>
      </c>
      <c r="DCD14" s="27" t="s">
        <v>10008</v>
      </c>
      <c r="DCE14" s="27" t="s">
        <v>7359</v>
      </c>
      <c r="DCF14" s="27" t="s">
        <v>10145</v>
      </c>
      <c r="DCG14" s="27" t="s">
        <v>10829</v>
      </c>
      <c r="DCH14" s="27" t="s">
        <v>8746</v>
      </c>
      <c r="DCI14" s="27" t="s">
        <v>7725</v>
      </c>
      <c r="DCJ14" s="27" t="s">
        <v>11065</v>
      </c>
      <c r="DCK14" s="27" t="s">
        <v>11098</v>
      </c>
      <c r="DCL14" s="27" t="s">
        <v>7361</v>
      </c>
      <c r="DCM14" s="27" t="s">
        <v>8811</v>
      </c>
      <c r="DCN14" s="27" t="s">
        <v>10827</v>
      </c>
      <c r="DCO14" s="27" t="s">
        <v>7726</v>
      </c>
      <c r="DCP14" s="27" t="s">
        <v>7245</v>
      </c>
      <c r="DCQ14" s="27" t="s">
        <v>7165</v>
      </c>
      <c r="DCR14" s="27" t="s">
        <v>7306</v>
      </c>
      <c r="DCS14" s="27" t="s">
        <v>7601</v>
      </c>
      <c r="DCT14" s="27" t="s">
        <v>9496</v>
      </c>
      <c r="DCU14" s="27" t="s">
        <v>9855</v>
      </c>
      <c r="DCV14" s="27" t="s">
        <v>7571</v>
      </c>
      <c r="DCW14" s="27" t="s">
        <v>10221</v>
      </c>
      <c r="DCX14" s="27" t="s">
        <v>10324</v>
      </c>
      <c r="DCY14" s="27" t="s">
        <v>11238</v>
      </c>
      <c r="DCZ14" s="27" t="s">
        <v>9318</v>
      </c>
      <c r="DDA14" s="27" t="s">
        <v>7351</v>
      </c>
      <c r="DDB14" s="27" t="s">
        <v>9700</v>
      </c>
      <c r="DDC14" s="27" t="s">
        <v>8307</v>
      </c>
      <c r="DDD14" s="27" t="s">
        <v>9174</v>
      </c>
      <c r="DDE14" s="27" t="s">
        <v>10263</v>
      </c>
      <c r="DDF14" s="27" t="s">
        <v>9164</v>
      </c>
      <c r="DDG14" s="27" t="s">
        <v>8834</v>
      </c>
      <c r="DDH14" s="27" t="s">
        <v>10049</v>
      </c>
      <c r="DDI14" s="27" t="s">
        <v>9655</v>
      </c>
      <c r="DDJ14" s="27" t="s">
        <v>10106</v>
      </c>
      <c r="DDK14" s="27" t="s">
        <v>6754</v>
      </c>
      <c r="DDL14" s="27" t="s">
        <v>6750</v>
      </c>
      <c r="DDM14" s="27" t="s">
        <v>10051</v>
      </c>
      <c r="DDN14" s="27" t="s">
        <v>6438</v>
      </c>
      <c r="DDO14" s="27" t="s">
        <v>6818</v>
      </c>
      <c r="DDP14" s="27" t="s">
        <v>6254</v>
      </c>
      <c r="DDQ14" s="27" t="s">
        <v>6991</v>
      </c>
      <c r="DDR14" s="27" t="s">
        <v>9162</v>
      </c>
      <c r="DDS14" s="27" t="s">
        <v>8285</v>
      </c>
      <c r="DDT14" s="27" t="s">
        <v>8165</v>
      </c>
      <c r="DDU14" s="27" t="s">
        <v>7275</v>
      </c>
      <c r="DDV14" s="27" t="s">
        <v>7184</v>
      </c>
      <c r="DDW14" s="27" t="s">
        <v>7387</v>
      </c>
      <c r="DDX14" s="27" t="s">
        <v>7870</v>
      </c>
      <c r="DDY14" s="27" t="s">
        <v>6517</v>
      </c>
      <c r="DDZ14" s="27" t="s">
        <v>8551</v>
      </c>
      <c r="DEA14" s="27" t="s">
        <v>9027</v>
      </c>
      <c r="DEB14" s="27" t="s">
        <v>8937</v>
      </c>
      <c r="DEC14" s="27" t="s">
        <v>8456</v>
      </c>
      <c r="DED14" s="27" t="s">
        <v>10818</v>
      </c>
      <c r="DEE14" s="27" t="s">
        <v>10816</v>
      </c>
      <c r="DEF14" s="27" t="s">
        <v>7425</v>
      </c>
      <c r="DEG14" s="27" t="s">
        <v>6862</v>
      </c>
      <c r="DEH14" s="27" t="s">
        <v>7806</v>
      </c>
      <c r="DEI14" s="27" t="s">
        <v>8052</v>
      </c>
      <c r="DEJ14" s="27" t="s">
        <v>8113</v>
      </c>
      <c r="DEK14" s="27" t="s">
        <v>5959</v>
      </c>
      <c r="DEL14" s="27" t="s">
        <v>8850</v>
      </c>
      <c r="DEM14" s="27" t="s">
        <v>8121</v>
      </c>
      <c r="DEN14" s="27" t="s">
        <v>8189</v>
      </c>
      <c r="DEO14" s="27" t="s">
        <v>6522</v>
      </c>
      <c r="DEP14" s="27" t="s">
        <v>8617</v>
      </c>
      <c r="DEQ14" s="27" t="s">
        <v>8184</v>
      </c>
      <c r="DER14" s="27" t="s">
        <v>7877</v>
      </c>
    </row>
    <row r="15" spans="2:2852">
      <c r="C15" t="str">
        <f t="shared" ref="C15" si="45">C14&amp;" equity"</f>
        <v>SPY US equity</v>
      </c>
      <c r="D15" t="str">
        <f>D14&amp;" equity"</f>
        <v>AADR US equity</v>
      </c>
      <c r="E15" t="str">
        <f t="shared" ref="E15:BP15" si="46">E14&amp;" equity"</f>
        <v>AAIT US equity</v>
      </c>
      <c r="F15" t="str">
        <f t="shared" si="46"/>
        <v>AAVX US equity</v>
      </c>
      <c r="G15" t="str">
        <f t="shared" si="46"/>
        <v>AAXJ US equity</v>
      </c>
      <c r="H15" t="str">
        <f t="shared" si="46"/>
        <v>ABCS US equity</v>
      </c>
      <c r="I15" t="str">
        <f t="shared" si="46"/>
        <v>ACB US equity</v>
      </c>
      <c r="J15" t="str">
        <f t="shared" si="46"/>
        <v>ACCU US equity</v>
      </c>
      <c r="K15" t="str">
        <f t="shared" si="46"/>
        <v>ACIM US equity</v>
      </c>
      <c r="L15" t="str">
        <f t="shared" si="46"/>
        <v>ACSI US equity</v>
      </c>
      <c r="M15" t="str">
        <f t="shared" si="46"/>
        <v>ACTX US equity</v>
      </c>
      <c r="N15" t="str">
        <f t="shared" si="46"/>
        <v>ACWF US equity</v>
      </c>
      <c r="O15" t="str">
        <f t="shared" si="46"/>
        <v>ACWI US equity</v>
      </c>
      <c r="P15" t="str">
        <f t="shared" si="46"/>
        <v>ACWV US equity</v>
      </c>
      <c r="Q15" t="str">
        <f t="shared" si="46"/>
        <v>ACWX US equity</v>
      </c>
      <c r="R15" t="str">
        <f t="shared" si="46"/>
        <v>ADE US equity</v>
      </c>
      <c r="S15" t="str">
        <f t="shared" si="46"/>
        <v>ADRA US equity</v>
      </c>
      <c r="T15" t="str">
        <f t="shared" si="46"/>
        <v>ADRD US equity</v>
      </c>
      <c r="U15" t="str">
        <f t="shared" si="46"/>
        <v>ADRE US equity</v>
      </c>
      <c r="V15" t="str">
        <f t="shared" si="46"/>
        <v>ADRU US equity</v>
      </c>
      <c r="W15" t="str">
        <f t="shared" si="46"/>
        <v>ADZ US equity</v>
      </c>
      <c r="X15" t="str">
        <f t="shared" si="46"/>
        <v>AEX US equity</v>
      </c>
      <c r="Y15" t="str">
        <f t="shared" si="46"/>
        <v>AFK US equity</v>
      </c>
      <c r="Z15" t="str">
        <f t="shared" si="46"/>
        <v>AFTY US equity</v>
      </c>
      <c r="AA15" t="str">
        <f t="shared" si="46"/>
        <v>AGA US equity</v>
      </c>
      <c r="AB15" t="str">
        <f t="shared" si="46"/>
        <v>AGEM US equity</v>
      </c>
      <c r="AC15" t="str">
        <f t="shared" si="46"/>
        <v>AGF US equity</v>
      </c>
      <c r="AD15" t="str">
        <f t="shared" si="46"/>
        <v>AGG US equity</v>
      </c>
      <c r="AE15" t="str">
        <f t="shared" si="46"/>
        <v>AGGCR US equity</v>
      </c>
      <c r="AF15" t="str">
        <f t="shared" si="46"/>
        <v>AGGE US equity</v>
      </c>
      <c r="AG15" t="str">
        <f t="shared" si="46"/>
        <v>AGGP US equity</v>
      </c>
      <c r="AH15" t="str">
        <f t="shared" si="46"/>
        <v>AGGRD US equity</v>
      </c>
      <c r="AI15" t="str">
        <f t="shared" si="46"/>
        <v>AGGY US equity</v>
      </c>
      <c r="AJ15" t="str">
        <f t="shared" si="46"/>
        <v>AGLS US equity</v>
      </c>
      <c r="AK15" t="str">
        <f t="shared" si="46"/>
        <v>AGND US equity</v>
      </c>
      <c r="AL15" t="str">
        <f t="shared" si="46"/>
        <v>AGOL US equity</v>
      </c>
      <c r="AM15" t="str">
        <f t="shared" si="46"/>
        <v>AGQ US equity</v>
      </c>
      <c r="AN15" t="str">
        <f t="shared" si="46"/>
        <v>AGRG US equity</v>
      </c>
      <c r="AO15" t="str">
        <f t="shared" si="46"/>
        <v>AGT US equity</v>
      </c>
      <c r="AP15" t="str">
        <f t="shared" si="46"/>
        <v>AGV US equity</v>
      </c>
      <c r="AQ15" t="str">
        <f t="shared" si="46"/>
        <v>AGZ US equity</v>
      </c>
      <c r="AR15" t="str">
        <f t="shared" si="46"/>
        <v>AGZCR US equity</v>
      </c>
      <c r="AS15" t="str">
        <f t="shared" si="46"/>
        <v>AGZD US equity</v>
      </c>
      <c r="AT15" t="str">
        <f t="shared" si="46"/>
        <v>AGZRD US equity</v>
      </c>
      <c r="AU15" t="str">
        <f t="shared" si="46"/>
        <v>AIA US equity</v>
      </c>
      <c r="AV15" t="str">
        <f t="shared" si="46"/>
        <v>AIRR US equity</v>
      </c>
      <c r="AW15" t="str">
        <f t="shared" si="46"/>
        <v>AKB US equity</v>
      </c>
      <c r="AX15" t="str">
        <f t="shared" si="46"/>
        <v>ALD US equity</v>
      </c>
      <c r="AY15" t="str">
        <f t="shared" si="46"/>
        <v>ALFA US equity</v>
      </c>
      <c r="AZ15" t="str">
        <f t="shared" si="46"/>
        <v>ALFI US equity</v>
      </c>
      <c r="BA15" t="str">
        <f t="shared" si="46"/>
        <v>ALTL US equity</v>
      </c>
      <c r="BB15" t="str">
        <f t="shared" si="46"/>
        <v>ALTS US equity</v>
      </c>
      <c r="BC15" t="str">
        <f t="shared" si="46"/>
        <v>ALTY US equity</v>
      </c>
      <c r="BD15" t="str">
        <f t="shared" si="46"/>
        <v>ALUM US equity</v>
      </c>
      <c r="BE15" t="str">
        <f t="shared" si="46"/>
        <v>AMJ US equity</v>
      </c>
      <c r="BF15" t="str">
        <f t="shared" si="46"/>
        <v>AMJL US equity</v>
      </c>
      <c r="BG15" t="str">
        <f t="shared" si="46"/>
        <v>AMLP US equity</v>
      </c>
      <c r="BH15" t="str">
        <f t="shared" si="46"/>
        <v>AMLX US equity</v>
      </c>
      <c r="BI15" t="str">
        <f t="shared" si="46"/>
        <v>AMPS US equity</v>
      </c>
      <c r="BJ15" t="str">
        <f t="shared" si="46"/>
        <v>AMU US equity</v>
      </c>
      <c r="BK15" t="str">
        <f t="shared" si="46"/>
        <v>AMUB US equity</v>
      </c>
      <c r="BL15" t="str">
        <f t="shared" si="46"/>
        <v>AMZA US equity</v>
      </c>
      <c r="BM15" t="str">
        <f t="shared" si="46"/>
        <v>AND US equity</v>
      </c>
      <c r="BN15" t="str">
        <f t="shared" si="46"/>
        <v>ANGL US equity</v>
      </c>
      <c r="BO15" t="str">
        <f t="shared" si="46"/>
        <v>AOA US equity</v>
      </c>
      <c r="BP15" t="str">
        <f t="shared" si="46"/>
        <v>AOK US equity</v>
      </c>
      <c r="BQ15" t="str">
        <f t="shared" ref="BQ15:EB15" si="47">BQ14&amp;" equity"</f>
        <v>AOM US equity</v>
      </c>
      <c r="BR15" t="str">
        <f t="shared" si="47"/>
        <v>AOR US equity</v>
      </c>
      <c r="BS15" t="str">
        <f t="shared" si="47"/>
        <v>ARCM US equity</v>
      </c>
      <c r="BT15" t="str">
        <f t="shared" si="47"/>
        <v>ARGT US equity</v>
      </c>
      <c r="BU15" t="str">
        <f t="shared" si="47"/>
        <v>ARKG US equity</v>
      </c>
      <c r="BV15" t="str">
        <f t="shared" si="47"/>
        <v>ARKK US equity</v>
      </c>
      <c r="BW15" t="str">
        <f t="shared" si="47"/>
        <v>ARKQ US equity</v>
      </c>
      <c r="BX15" t="str">
        <f t="shared" si="47"/>
        <v>ARKW US equity</v>
      </c>
      <c r="BY15" t="str">
        <f t="shared" si="47"/>
        <v>ASDR US equity</v>
      </c>
      <c r="BZ15" t="str">
        <f t="shared" si="47"/>
        <v>ASEA US equity</v>
      </c>
      <c r="CA15" t="str">
        <f t="shared" si="47"/>
        <v>ASET US equity</v>
      </c>
      <c r="CB15" t="str">
        <f t="shared" si="47"/>
        <v>ASHR US equity</v>
      </c>
      <c r="CC15" t="str">
        <f t="shared" si="47"/>
        <v>ASHS US equity</v>
      </c>
      <c r="CD15" t="str">
        <f t="shared" si="47"/>
        <v>ASHX US equity</v>
      </c>
      <c r="CE15" t="str">
        <f t="shared" si="47"/>
        <v>ASO US equity</v>
      </c>
      <c r="CF15" t="str">
        <f t="shared" si="47"/>
        <v>ATMP US equity</v>
      </c>
      <c r="CG15" t="str">
        <f t="shared" si="47"/>
        <v>ATY US equity</v>
      </c>
      <c r="CH15" t="str">
        <f t="shared" si="47"/>
        <v>AUD US equity</v>
      </c>
      <c r="CI15" t="str">
        <f t="shared" si="47"/>
        <v>AUNZ US equity</v>
      </c>
      <c r="CJ15" t="str">
        <f t="shared" si="47"/>
        <v>AUS US equity</v>
      </c>
      <c r="CK15" t="str">
        <f t="shared" si="47"/>
        <v>AUSE US equity</v>
      </c>
      <c r="CL15" t="str">
        <f t="shared" si="47"/>
        <v>AVU US equity</v>
      </c>
      <c r="CM15" t="str">
        <f t="shared" si="47"/>
        <v>AXDI US equity</v>
      </c>
      <c r="CN15" t="str">
        <f t="shared" si="47"/>
        <v>AXEN US equity</v>
      </c>
      <c r="CO15" t="str">
        <f t="shared" si="47"/>
        <v>AXFN US equity</v>
      </c>
      <c r="CP15" t="str">
        <f t="shared" si="47"/>
        <v>AXHE US equity</v>
      </c>
      <c r="CQ15" t="str">
        <f t="shared" si="47"/>
        <v>AXID US equity</v>
      </c>
      <c r="CR15" t="str">
        <f t="shared" si="47"/>
        <v>AXIT US equity</v>
      </c>
      <c r="CS15" t="str">
        <f t="shared" si="47"/>
        <v>AXJL US equity</v>
      </c>
      <c r="CT15" t="str">
        <f t="shared" si="47"/>
        <v>AXJS US equity</v>
      </c>
      <c r="CU15" t="str">
        <f t="shared" si="47"/>
        <v>AXJV US equity</v>
      </c>
      <c r="CV15" t="str">
        <f t="shared" si="47"/>
        <v>AXMT US equity</v>
      </c>
      <c r="CW15" t="str">
        <f t="shared" si="47"/>
        <v>AXSL US equity</v>
      </c>
      <c r="CX15" t="str">
        <f t="shared" si="47"/>
        <v>AXTE US equity</v>
      </c>
      <c r="CY15" t="str">
        <f t="shared" si="47"/>
        <v>AXUT US equity</v>
      </c>
      <c r="CZ15" t="str">
        <f t="shared" si="47"/>
        <v>AYT US equity</v>
      </c>
      <c r="DA15" t="str">
        <f t="shared" si="47"/>
        <v>AZIA US equity</v>
      </c>
      <c r="DB15" t="str">
        <f t="shared" si="47"/>
        <v>BAB US equity</v>
      </c>
      <c r="DC15" t="str">
        <f t="shared" si="47"/>
        <v>BABS US equity</v>
      </c>
      <c r="DD15" t="str">
        <f t="shared" si="47"/>
        <v>BABZ US equity</v>
      </c>
      <c r="DE15" t="str">
        <f t="shared" si="47"/>
        <v>BAL US equity</v>
      </c>
      <c r="DF15" t="str">
        <f t="shared" si="47"/>
        <v>BALC US equity</v>
      </c>
      <c r="DG15" t="str">
        <f t="shared" si="47"/>
        <v>BAR US equity</v>
      </c>
      <c r="DH15" t="str">
        <f t="shared" si="47"/>
        <v>BARL US equity</v>
      </c>
      <c r="DI15" t="str">
        <f t="shared" si="47"/>
        <v>BARN US equity</v>
      </c>
      <c r="DJ15" t="str">
        <f t="shared" si="47"/>
        <v>BARS US equity</v>
      </c>
      <c r="DK15" t="str">
        <f t="shared" si="47"/>
        <v>BBC US equity</v>
      </c>
      <c r="DL15" t="str">
        <f t="shared" si="47"/>
        <v>BBH US equity</v>
      </c>
      <c r="DM15" t="str">
        <f t="shared" si="47"/>
        <v>BBHYL US equity</v>
      </c>
      <c r="DN15" t="str">
        <f t="shared" si="47"/>
        <v>BBP US equity</v>
      </c>
      <c r="DO15" t="str">
        <f t="shared" si="47"/>
        <v>BBRC US equity</v>
      </c>
      <c r="DP15" t="str">
        <f t="shared" si="47"/>
        <v>BBVX US equity</v>
      </c>
      <c r="DQ15" t="str">
        <f t="shared" si="47"/>
        <v>BCD US equity</v>
      </c>
      <c r="DR15" t="str">
        <f t="shared" si="47"/>
        <v>BCHP US equity</v>
      </c>
      <c r="DS15" t="str">
        <f t="shared" si="47"/>
        <v>BCI US equity</v>
      </c>
      <c r="DT15" t="str">
        <f t="shared" si="47"/>
        <v>BCM US equity</v>
      </c>
      <c r="DU15" t="str">
        <f t="shared" si="47"/>
        <v>BDCL US equity</v>
      </c>
      <c r="DV15" t="str">
        <f t="shared" si="47"/>
        <v>BDCS US equity</v>
      </c>
      <c r="DW15" t="str">
        <f t="shared" si="47"/>
        <v>BDCZ US equity</v>
      </c>
      <c r="DX15" t="str">
        <f t="shared" si="47"/>
        <v>BDD US equity</v>
      </c>
      <c r="DY15" t="str">
        <f t="shared" si="47"/>
        <v>BDG US equity</v>
      </c>
      <c r="DZ15" t="str">
        <f t="shared" si="47"/>
        <v>BDH US equity</v>
      </c>
      <c r="EA15" t="str">
        <f t="shared" si="47"/>
        <v>BEF US equity</v>
      </c>
      <c r="EB15" t="str">
        <f t="shared" si="47"/>
        <v>BEMO US equity</v>
      </c>
      <c r="EC15" t="str">
        <f t="shared" ref="EC15:GN15" si="48">EC14&amp;" equity"</f>
        <v>BES US equity</v>
      </c>
      <c r="ED15" t="str">
        <f t="shared" si="48"/>
        <v>BFIT US equity</v>
      </c>
      <c r="EE15" t="str">
        <f t="shared" si="48"/>
        <v>BFOR US equity</v>
      </c>
      <c r="EF15" t="str">
        <f t="shared" si="48"/>
        <v>BHH US equity</v>
      </c>
      <c r="EG15" t="str">
        <f t="shared" si="48"/>
        <v>BIB US equity</v>
      </c>
      <c r="EH15" t="str">
        <f t="shared" si="48"/>
        <v>BICK US equity</v>
      </c>
      <c r="EI15" t="str">
        <f t="shared" si="48"/>
        <v>BIGD US equity</v>
      </c>
      <c r="EJ15" t="str">
        <f t="shared" si="48"/>
        <v>BIK US equity</v>
      </c>
      <c r="EK15" t="str">
        <f t="shared" si="48"/>
        <v>BIL US equity</v>
      </c>
      <c r="EL15" t="str">
        <f t="shared" si="48"/>
        <v>BIS US equity</v>
      </c>
      <c r="EM15" t="str">
        <f t="shared" si="48"/>
        <v>BITE US equity</v>
      </c>
      <c r="EN15" t="str">
        <f t="shared" si="48"/>
        <v>BIV US equity</v>
      </c>
      <c r="EO15" t="str">
        <f t="shared" si="48"/>
        <v>BIZD US equity</v>
      </c>
      <c r="EP15" t="str">
        <f t="shared" si="48"/>
        <v>BJK US equity</v>
      </c>
      <c r="EQ15" t="str">
        <f t="shared" si="48"/>
        <v>BKF US equity</v>
      </c>
      <c r="ER15" t="str">
        <f t="shared" si="48"/>
        <v>BKLN US equity</v>
      </c>
      <c r="ES15" t="str">
        <f t="shared" si="48"/>
        <v>BLES US equity</v>
      </c>
      <c r="ET15" t="str">
        <f t="shared" si="48"/>
        <v>BLHY US equity</v>
      </c>
      <c r="EU15" t="str">
        <f t="shared" si="48"/>
        <v>BLND US equity</v>
      </c>
      <c r="EV15" t="str">
        <f t="shared" si="48"/>
        <v>BLNG US equity</v>
      </c>
      <c r="EW15" t="str">
        <f t="shared" si="48"/>
        <v>BLV US equity</v>
      </c>
      <c r="EX15" t="str">
        <f t="shared" si="48"/>
        <v>BMLA US equity</v>
      </c>
      <c r="EY15" t="str">
        <f t="shared" si="48"/>
        <v>BMLP US equity</v>
      </c>
      <c r="EZ15" t="str">
        <f t="shared" si="48"/>
        <v>BMV US equity</v>
      </c>
      <c r="FA15" t="str">
        <f t="shared" si="48"/>
        <v>BND US equity</v>
      </c>
      <c r="FB15" t="str">
        <f t="shared" si="48"/>
        <v>BNDC US equity</v>
      </c>
      <c r="FC15" t="str">
        <f t="shared" si="48"/>
        <v>BNDS US equity</v>
      </c>
      <c r="FD15" t="str">
        <f t="shared" si="48"/>
        <v>BNDX US equity</v>
      </c>
      <c r="FE15" t="str">
        <f t="shared" si="48"/>
        <v>BNO US equity</v>
      </c>
      <c r="FF15" t="str">
        <f t="shared" si="48"/>
        <v>BNPC US equity</v>
      </c>
      <c r="FG15" t="str">
        <f t="shared" si="48"/>
        <v>BOIL US equity</v>
      </c>
      <c r="FH15" t="str">
        <f t="shared" si="48"/>
        <v>BOM US equity</v>
      </c>
      <c r="FI15" t="str">
        <f t="shared" si="48"/>
        <v>BOND US equity</v>
      </c>
      <c r="FJ15" t="str">
        <f t="shared" si="48"/>
        <v>BOS US equity</v>
      </c>
      <c r="FK15" t="str">
        <f t="shared" si="48"/>
        <v>BOSS US equity</v>
      </c>
      <c r="FL15" t="str">
        <f t="shared" si="48"/>
        <v>BOTZ US equity</v>
      </c>
      <c r="FM15" t="str">
        <f t="shared" si="48"/>
        <v>BRAF US equity</v>
      </c>
      <c r="FN15" t="str">
        <f t="shared" si="48"/>
        <v>BRAQ US equity</v>
      </c>
      <c r="FO15" t="str">
        <f t="shared" si="48"/>
        <v>BRAZ US equity</v>
      </c>
      <c r="FP15" t="str">
        <f t="shared" si="48"/>
        <v>BRF US equity</v>
      </c>
      <c r="FQ15" t="str">
        <f t="shared" si="48"/>
        <v>BRIL US equity</v>
      </c>
      <c r="FR15" t="str">
        <f t="shared" si="48"/>
        <v>BRIS US equity</v>
      </c>
      <c r="FS15" t="str">
        <f t="shared" si="48"/>
        <v>BRU US equity</v>
      </c>
      <c r="FT15" t="str">
        <f t="shared" si="48"/>
        <v>BRXX US equity</v>
      </c>
      <c r="FU15" t="str">
        <f t="shared" si="48"/>
        <v>BRZS US equity</v>
      </c>
      <c r="FV15" t="str">
        <f t="shared" si="48"/>
        <v>BRZU US equity</v>
      </c>
      <c r="FW15" t="str">
        <f t="shared" si="48"/>
        <v>BSC US equity</v>
      </c>
      <c r="FX15" t="str">
        <f t="shared" si="48"/>
        <v>BSCBM US equity</v>
      </c>
      <c r="FY15" t="str">
        <f t="shared" si="48"/>
        <v>BSCC US equity</v>
      </c>
      <c r="FZ15" t="str">
        <f t="shared" si="48"/>
        <v>BSCD US equity</v>
      </c>
      <c r="GA15" t="str">
        <f t="shared" si="48"/>
        <v>BSCE US equity</v>
      </c>
      <c r="GB15" t="str">
        <f t="shared" si="48"/>
        <v>BSCF US equity</v>
      </c>
      <c r="GC15" t="str">
        <f t="shared" si="48"/>
        <v>BSCG US equity</v>
      </c>
      <c r="GD15" t="str">
        <f t="shared" si="48"/>
        <v>BSCH US equity</v>
      </c>
      <c r="GE15" t="str">
        <f t="shared" si="48"/>
        <v>BSCI US equity</v>
      </c>
      <c r="GF15" t="str">
        <f t="shared" si="48"/>
        <v>BSCJ US equity</v>
      </c>
      <c r="GG15" t="str">
        <f t="shared" si="48"/>
        <v>BSCK US equity</v>
      </c>
      <c r="GH15" t="str">
        <f t="shared" si="48"/>
        <v>BSCL US equity</v>
      </c>
      <c r="GI15" t="str">
        <f t="shared" si="48"/>
        <v>BSCM US equity</v>
      </c>
      <c r="GJ15" t="str">
        <f t="shared" si="48"/>
        <v>BSCN US equity</v>
      </c>
      <c r="GK15" t="str">
        <f t="shared" si="48"/>
        <v>BSCO US equity</v>
      </c>
      <c r="GL15" t="str">
        <f t="shared" si="48"/>
        <v>BSCP US equity</v>
      </c>
      <c r="GM15" t="str">
        <f t="shared" si="48"/>
        <v>BSCQ US equity</v>
      </c>
      <c r="GN15" t="str">
        <f t="shared" si="48"/>
        <v>BSJC US equity</v>
      </c>
      <c r="GO15" t="str">
        <f t="shared" ref="GO15:IZ15" si="49">GO14&amp;" equity"</f>
        <v>BSJD US equity</v>
      </c>
      <c r="GP15" t="str">
        <f t="shared" si="49"/>
        <v>BSJE US equity</v>
      </c>
      <c r="GQ15" t="str">
        <f t="shared" si="49"/>
        <v>BSJF US equity</v>
      </c>
      <c r="GR15" t="str">
        <f t="shared" si="49"/>
        <v>BSJG US equity</v>
      </c>
      <c r="GS15" t="str">
        <f t="shared" si="49"/>
        <v>BSJH US equity</v>
      </c>
      <c r="GT15" t="str">
        <f t="shared" si="49"/>
        <v>BSJI US equity</v>
      </c>
      <c r="GU15" t="str">
        <f t="shared" si="49"/>
        <v>BSJJ US equity</v>
      </c>
      <c r="GV15" t="str">
        <f t="shared" si="49"/>
        <v>BSJK US equity</v>
      </c>
      <c r="GW15" t="str">
        <f t="shared" si="49"/>
        <v>BSJL US equity</v>
      </c>
      <c r="GX15" t="str">
        <f t="shared" si="49"/>
        <v>BSJM US equity</v>
      </c>
      <c r="GY15" t="str">
        <f t="shared" si="49"/>
        <v>BSJN US equity</v>
      </c>
      <c r="GZ15" t="str">
        <f t="shared" si="49"/>
        <v>BSJO US equity</v>
      </c>
      <c r="HA15" t="str">
        <f t="shared" si="49"/>
        <v>BSR US equity</v>
      </c>
      <c r="HB15" t="str">
        <f t="shared" si="49"/>
        <v>BSV US equity</v>
      </c>
      <c r="HC15" t="str">
        <f t="shared" si="49"/>
        <v>BSWN US equity</v>
      </c>
      <c r="HD15" t="str">
        <f t="shared" si="49"/>
        <v>BTAH US equity</v>
      </c>
      <c r="HE15" t="str">
        <f t="shared" si="49"/>
        <v>BTAL US equity</v>
      </c>
      <c r="HF15" t="str">
        <f t="shared" si="49"/>
        <v>BTEC US equity</v>
      </c>
      <c r="HG15" t="str">
        <f t="shared" si="49"/>
        <v>BUND US equity</v>
      </c>
      <c r="HH15" t="str">
        <f t="shared" si="49"/>
        <v>BUNL US equity</v>
      </c>
      <c r="HI15" t="str">
        <f t="shared" si="49"/>
        <v>BUNT US equity</v>
      </c>
      <c r="HJ15" t="str">
        <f t="shared" si="49"/>
        <v>BUZ US equity</v>
      </c>
      <c r="HK15" t="str">
        <f t="shared" si="49"/>
        <v>BVAL US equity</v>
      </c>
      <c r="HL15" t="str">
        <f t="shared" si="49"/>
        <v>BVL US equity</v>
      </c>
      <c r="HM15" t="str">
        <f t="shared" si="49"/>
        <v>BVT US equity</v>
      </c>
      <c r="HN15" t="str">
        <f t="shared" si="49"/>
        <v>BWV US equity</v>
      </c>
      <c r="HO15" t="str">
        <f t="shared" si="49"/>
        <v>BWX US equity</v>
      </c>
      <c r="HP15" t="str">
        <f t="shared" si="49"/>
        <v>BWZ US equity</v>
      </c>
      <c r="HQ15" t="str">
        <f t="shared" si="49"/>
        <v>BXDB US equity</v>
      </c>
      <c r="HR15" t="str">
        <f t="shared" si="49"/>
        <v>BXDC US equity</v>
      </c>
      <c r="HS15" t="str">
        <f t="shared" si="49"/>
        <v>BXDD US equity</v>
      </c>
      <c r="HT15" t="str">
        <f t="shared" si="49"/>
        <v>BXUB US equity</v>
      </c>
      <c r="HU15" t="str">
        <f t="shared" si="49"/>
        <v>BXUC US equity</v>
      </c>
      <c r="HV15" t="str">
        <f t="shared" si="49"/>
        <v>BYLD US equity</v>
      </c>
      <c r="HW15" t="str">
        <f t="shared" si="49"/>
        <v>BZF US equity</v>
      </c>
      <c r="HX15" t="str">
        <f t="shared" si="49"/>
        <v>BZQ US equity</v>
      </c>
      <c r="HY15" t="str">
        <f t="shared" si="49"/>
        <v>CACG US equity</v>
      </c>
      <c r="HZ15" t="str">
        <f t="shared" si="49"/>
        <v>CAD US equity</v>
      </c>
      <c r="IA15" t="str">
        <f t="shared" si="49"/>
        <v>CAFE US equity</v>
      </c>
      <c r="IB15" t="str">
        <f t="shared" si="49"/>
        <v>CALF US equity</v>
      </c>
      <c r="IC15" t="str">
        <f t="shared" si="49"/>
        <v>CANE US equity</v>
      </c>
      <c r="ID15" t="str">
        <f t="shared" si="49"/>
        <v>CAPE US equity</v>
      </c>
      <c r="IE15" t="str">
        <f t="shared" si="49"/>
        <v>CAPX US equity</v>
      </c>
      <c r="IF15" t="str">
        <f t="shared" si="49"/>
        <v>CARZ US equity</v>
      </c>
      <c r="IG15" t="str">
        <f t="shared" si="49"/>
        <v>CATH US equity</v>
      </c>
      <c r="IH15" t="str">
        <f t="shared" si="49"/>
        <v>CBND US equity</v>
      </c>
      <c r="II15" t="str">
        <f t="shared" si="49"/>
        <v>CBON US equity</v>
      </c>
      <c r="IJ15" t="str">
        <f t="shared" si="49"/>
        <v>CCOR US equity</v>
      </c>
      <c r="IK15" t="str">
        <f t="shared" si="49"/>
        <v>CCVX US equity</v>
      </c>
      <c r="IL15" t="str">
        <f t="shared" si="49"/>
        <v>CCX US equity</v>
      </c>
      <c r="IM15" t="str">
        <f t="shared" si="49"/>
        <v>CCXE US equity</v>
      </c>
      <c r="IN15" t="str">
        <f t="shared" si="49"/>
        <v>CDC US equity</v>
      </c>
      <c r="IO15" t="str">
        <f t="shared" si="49"/>
        <v>CDL US equity</v>
      </c>
      <c r="IP15" t="str">
        <f t="shared" si="49"/>
        <v>CDSUH US equity</v>
      </c>
      <c r="IQ15" t="str">
        <f t="shared" si="49"/>
        <v>CDSUI US equity</v>
      </c>
      <c r="IR15" t="str">
        <f t="shared" si="49"/>
        <v>CDSUJ US equity</v>
      </c>
      <c r="IS15" t="str">
        <f t="shared" si="49"/>
        <v>CEFL US equity</v>
      </c>
      <c r="IT15" t="str">
        <f t="shared" si="49"/>
        <v>CEFS US equity</v>
      </c>
      <c r="IU15" t="str">
        <f t="shared" si="49"/>
        <v>CEMB US equity</v>
      </c>
      <c r="IV15" t="str">
        <f t="shared" si="49"/>
        <v>CEW US equity</v>
      </c>
      <c r="IW15" t="str">
        <f t="shared" si="49"/>
        <v>CEZ US equity</v>
      </c>
      <c r="IX15" t="str">
        <f t="shared" si="49"/>
        <v>CFA US equity</v>
      </c>
      <c r="IY15" t="str">
        <f t="shared" si="49"/>
        <v>CFGE US equity</v>
      </c>
      <c r="IZ15" t="str">
        <f t="shared" si="49"/>
        <v>CFO US equity</v>
      </c>
      <c r="JA15" t="str">
        <f t="shared" ref="JA15:LL15" si="50">JA14&amp;" equity"</f>
        <v>CFTCR US equity</v>
      </c>
      <c r="JB15" t="str">
        <f t="shared" si="50"/>
        <v>CFTRD US equity</v>
      </c>
      <c r="JC15" t="str">
        <f t="shared" si="50"/>
        <v>CGW US equity</v>
      </c>
      <c r="JD15" t="str">
        <f t="shared" si="50"/>
        <v>CHAD US equity</v>
      </c>
      <c r="JE15" t="str">
        <f t="shared" si="50"/>
        <v>CHAU US equity</v>
      </c>
      <c r="JF15" t="str">
        <f t="shared" si="50"/>
        <v>CHEP US equity</v>
      </c>
      <c r="JG15" t="str">
        <f t="shared" si="50"/>
        <v>CHIE US equity</v>
      </c>
      <c r="JH15" t="str">
        <f t="shared" si="50"/>
        <v>CHII US equity</v>
      </c>
      <c r="JI15" t="str">
        <f t="shared" si="50"/>
        <v>CHIM US equity</v>
      </c>
      <c r="JJ15" t="str">
        <f t="shared" si="50"/>
        <v>CHIQ US equity</v>
      </c>
      <c r="JK15" t="str">
        <f t="shared" si="50"/>
        <v>CHIX US equity</v>
      </c>
      <c r="JL15" t="str">
        <f t="shared" si="50"/>
        <v>CHLC US equity</v>
      </c>
      <c r="JM15" t="str">
        <f t="shared" si="50"/>
        <v>CHNA US equity</v>
      </c>
      <c r="JN15" t="str">
        <f t="shared" si="50"/>
        <v>CHNB US equity</v>
      </c>
      <c r="JO15" t="str">
        <f t="shared" si="50"/>
        <v>CHOC US equity</v>
      </c>
      <c r="JP15" t="str">
        <f t="shared" si="50"/>
        <v>CHXX US equity</v>
      </c>
      <c r="JQ15" t="str">
        <f t="shared" si="50"/>
        <v>CIBR US equity</v>
      </c>
      <c r="JR15" t="str">
        <f t="shared" si="50"/>
        <v>CID US equity</v>
      </c>
      <c r="JS15" t="str">
        <f t="shared" si="50"/>
        <v>CIL US equity</v>
      </c>
      <c r="JT15" t="str">
        <f t="shared" si="50"/>
        <v>CIU US equity</v>
      </c>
      <c r="JU15" t="str">
        <f t="shared" si="50"/>
        <v>CIUCR US equity</v>
      </c>
      <c r="JV15" t="str">
        <f t="shared" si="50"/>
        <v>CIURD US equity</v>
      </c>
      <c r="JW15" t="str">
        <f t="shared" si="50"/>
        <v>CIZ US equity</v>
      </c>
      <c r="JX15" t="str">
        <f t="shared" si="50"/>
        <v>CJNK US equity</v>
      </c>
      <c r="JY15" t="str">
        <f t="shared" si="50"/>
        <v>CJURD US equity</v>
      </c>
      <c r="JZ15" t="str">
        <f t="shared" si="50"/>
        <v>CLAW US equity</v>
      </c>
      <c r="KA15" t="str">
        <f t="shared" si="50"/>
        <v>CLTL US equity</v>
      </c>
      <c r="KB15" t="str">
        <f t="shared" si="50"/>
        <v>CLY US equity</v>
      </c>
      <c r="KC15" t="str">
        <f t="shared" si="50"/>
        <v>CLYCR US equity</v>
      </c>
      <c r="KD15" t="str">
        <f t="shared" si="50"/>
        <v>CLYH US equity</v>
      </c>
      <c r="KE15" t="str">
        <f t="shared" si="50"/>
        <v>CLYRD US equity</v>
      </c>
      <c r="KF15" t="str">
        <f t="shared" si="50"/>
        <v>CMBS US equity</v>
      </c>
      <c r="KG15" t="str">
        <f t="shared" si="50"/>
        <v>CMDT US equity</v>
      </c>
      <c r="KH15" t="str">
        <f t="shared" si="50"/>
        <v>CMF US equity</v>
      </c>
      <c r="KI15" t="str">
        <f t="shared" si="50"/>
        <v>CMFCR US equity</v>
      </c>
      <c r="KJ15" t="str">
        <f t="shared" si="50"/>
        <v>CMFRD US equity</v>
      </c>
      <c r="KK15" t="str">
        <f t="shared" si="50"/>
        <v>CN US equity</v>
      </c>
      <c r="KL15" t="str">
        <f t="shared" si="50"/>
        <v>CNCR US equity</v>
      </c>
      <c r="KM15" t="str">
        <f t="shared" si="50"/>
        <v>CNDA US equity</v>
      </c>
      <c r="KN15" t="str">
        <f t="shared" si="50"/>
        <v>CNDF US equity</v>
      </c>
      <c r="KO15" t="str">
        <f t="shared" si="50"/>
        <v>CNHX US equity</v>
      </c>
      <c r="KP15" t="str">
        <f t="shared" si="50"/>
        <v>CNPF US equity</v>
      </c>
      <c r="KQ15" t="str">
        <f t="shared" si="50"/>
        <v>CNSF US equity</v>
      </c>
      <c r="KR15" t="str">
        <f t="shared" si="50"/>
        <v>CNTR US equity</v>
      </c>
      <c r="KS15" t="str">
        <f t="shared" si="50"/>
        <v>CNXT US equity</v>
      </c>
      <c r="KT15" t="str">
        <f t="shared" si="50"/>
        <v>CNY US equity</v>
      </c>
      <c r="KU15" t="str">
        <f t="shared" si="50"/>
        <v>CNYA US equity</v>
      </c>
      <c r="KV15" t="str">
        <f t="shared" si="50"/>
        <v>COBO US equity</v>
      </c>
      <c r="KW15" t="str">
        <f t="shared" si="50"/>
        <v>COLX US equity</v>
      </c>
      <c r="KX15" t="str">
        <f t="shared" si="50"/>
        <v>COM US equity</v>
      </c>
      <c r="KY15" t="str">
        <f t="shared" si="50"/>
        <v>COMB US equity</v>
      </c>
      <c r="KZ15" t="str">
        <f t="shared" si="50"/>
        <v>COMG US equity</v>
      </c>
      <c r="LA15" t="str">
        <f t="shared" si="50"/>
        <v>COMT US equity</v>
      </c>
      <c r="LB15" t="str">
        <f t="shared" si="50"/>
        <v>COPX US equity</v>
      </c>
      <c r="LC15" t="str">
        <f t="shared" si="50"/>
        <v>CORN US equity</v>
      </c>
      <c r="LD15" t="str">
        <f t="shared" si="50"/>
        <v>CORP US equity</v>
      </c>
      <c r="LE15" t="str">
        <f t="shared" si="50"/>
        <v>COW US equity</v>
      </c>
      <c r="LF15" t="str">
        <f t="shared" si="50"/>
        <v>COWC US equity</v>
      </c>
      <c r="LG15" t="str">
        <f t="shared" si="50"/>
        <v>COWL US equity</v>
      </c>
      <c r="LH15" t="str">
        <f t="shared" si="50"/>
        <v>COWS US equity</v>
      </c>
      <c r="LI15" t="str">
        <f t="shared" si="50"/>
        <v>COWZ US equity</v>
      </c>
      <c r="LJ15" t="str">
        <f t="shared" si="50"/>
        <v>CPER US equity</v>
      </c>
      <c r="LK15" t="str">
        <f t="shared" si="50"/>
        <v>CPI US equity</v>
      </c>
      <c r="LL15" t="str">
        <f t="shared" si="50"/>
        <v>CQQQ US equity</v>
      </c>
      <c r="LM15" t="str">
        <f t="shared" ref="LM15:NX15" si="51">LM14&amp;" equity"</f>
        <v>CRAK US equity</v>
      </c>
      <c r="LN15" t="str">
        <f t="shared" si="51"/>
        <v>CRBA US equity</v>
      </c>
      <c r="LO15" t="str">
        <f t="shared" si="51"/>
        <v>CRBI US equity</v>
      </c>
      <c r="LP15" t="str">
        <f t="shared" si="51"/>
        <v>CRBN US equity</v>
      </c>
      <c r="LQ15" t="str">
        <f t="shared" si="51"/>
        <v>CRBQ US equity</v>
      </c>
      <c r="LR15" t="str">
        <f t="shared" si="51"/>
        <v>CRDT US equity</v>
      </c>
      <c r="LS15" t="str">
        <f t="shared" si="51"/>
        <v>CRED US equity</v>
      </c>
      <c r="LT15" t="str">
        <f t="shared" si="51"/>
        <v>CRO US equity</v>
      </c>
      <c r="LU15" t="str">
        <f t="shared" si="51"/>
        <v>CROC US equity</v>
      </c>
      <c r="LV15" t="str">
        <f t="shared" si="51"/>
        <v>CROP US equity</v>
      </c>
      <c r="LW15" t="str">
        <f t="shared" si="51"/>
        <v>CRUD US equity</v>
      </c>
      <c r="LX15" t="str">
        <f t="shared" si="51"/>
        <v>CSA US equity</v>
      </c>
      <c r="LY15" t="str">
        <f t="shared" si="51"/>
        <v>CSB US equity</v>
      </c>
      <c r="LZ15" t="str">
        <f t="shared" si="51"/>
        <v>CSCB US equity</v>
      </c>
      <c r="MA15" t="str">
        <f t="shared" si="51"/>
        <v>CSCR US equity</v>
      </c>
      <c r="MB15" t="str">
        <f t="shared" si="51"/>
        <v>CSD US equity</v>
      </c>
      <c r="MC15" t="str">
        <f t="shared" si="51"/>
        <v>CSF US equity</v>
      </c>
      <c r="MD15" t="str">
        <f t="shared" si="51"/>
        <v>CSJ US equity</v>
      </c>
      <c r="ME15" t="str">
        <f t="shared" si="51"/>
        <v>CSJCR US equity</v>
      </c>
      <c r="MF15" t="str">
        <f t="shared" si="51"/>
        <v>CSLS US equity</v>
      </c>
      <c r="MG15" t="str">
        <f t="shared" si="51"/>
        <v>CSM US equity</v>
      </c>
      <c r="MH15" t="str">
        <f t="shared" si="51"/>
        <v>CSMA US equity</v>
      </c>
      <c r="MI15" t="str">
        <f t="shared" si="51"/>
        <v>CSMB US equity</v>
      </c>
      <c r="MJ15" t="str">
        <f t="shared" si="51"/>
        <v>CSML US equity</v>
      </c>
      <c r="MK15" t="str">
        <f t="shared" si="51"/>
        <v>CSMN US equity</v>
      </c>
      <c r="ML15" t="str">
        <f t="shared" si="51"/>
        <v>CTNN US equity</v>
      </c>
      <c r="MM15" t="str">
        <f t="shared" si="51"/>
        <v>CUD US equity</v>
      </c>
      <c r="MN15" t="str">
        <f t="shared" si="51"/>
        <v>CUMB US equity</v>
      </c>
      <c r="MO15" t="str">
        <f t="shared" si="51"/>
        <v>CUPM US equity</v>
      </c>
      <c r="MP15" t="str">
        <f t="shared" si="51"/>
        <v>CURE US equity</v>
      </c>
      <c r="MQ15" t="str">
        <f t="shared" si="51"/>
        <v>CUT US equity</v>
      </c>
      <c r="MR15" t="str">
        <f t="shared" si="51"/>
        <v>CVOL US equity</v>
      </c>
      <c r="MS15" t="str">
        <f t="shared" si="51"/>
        <v>CVRT US equity</v>
      </c>
      <c r="MT15" t="str">
        <f t="shared" si="51"/>
        <v>CVY US equity</v>
      </c>
      <c r="MU15" t="str">
        <f t="shared" si="51"/>
        <v>CWAI US equity</v>
      </c>
      <c r="MV15" t="str">
        <f t="shared" si="51"/>
        <v>CWB US equity</v>
      </c>
      <c r="MW15" t="str">
        <f t="shared" si="51"/>
        <v>CWEB US equity</v>
      </c>
      <c r="MX15" t="str">
        <f t="shared" si="51"/>
        <v>CWI US equity</v>
      </c>
      <c r="MY15" t="str">
        <f t="shared" si="51"/>
        <v>CWS US equity</v>
      </c>
      <c r="MZ15" t="str">
        <f t="shared" si="51"/>
        <v>CXA US equity</v>
      </c>
      <c r="NA15" t="str">
        <f t="shared" si="51"/>
        <v>CXSE US equity</v>
      </c>
      <c r="NB15" t="str">
        <f t="shared" si="51"/>
        <v>CYB US equity</v>
      </c>
      <c r="NC15" t="str">
        <f t="shared" si="51"/>
        <v>CZA US equity</v>
      </c>
      <c r="ND15" t="str">
        <f t="shared" si="51"/>
        <v>CZG US equity</v>
      </c>
      <c r="NE15" t="str">
        <f t="shared" si="51"/>
        <v>DAG US equity</v>
      </c>
      <c r="NF15" t="str">
        <f t="shared" si="51"/>
        <v>DAX US equity</v>
      </c>
      <c r="NG15" t="str">
        <f t="shared" si="51"/>
        <v>DBA US equity</v>
      </c>
      <c r="NH15" t="str">
        <f t="shared" si="51"/>
        <v>DBAP US equity</v>
      </c>
      <c r="NI15" t="str">
        <f t="shared" si="51"/>
        <v>DBAU US equity</v>
      </c>
      <c r="NJ15" t="str">
        <f t="shared" si="51"/>
        <v>DBAW US equity</v>
      </c>
      <c r="NK15" t="str">
        <f t="shared" si="51"/>
        <v>DBB US equity</v>
      </c>
      <c r="NL15" t="str">
        <f t="shared" si="51"/>
        <v>DBBR US equity</v>
      </c>
      <c r="NM15" t="str">
        <f t="shared" si="51"/>
        <v>DBC US equity</v>
      </c>
      <c r="NN15" t="str">
        <f t="shared" si="51"/>
        <v>DBE US equity</v>
      </c>
      <c r="NO15" t="str">
        <f t="shared" si="51"/>
        <v>DBEF US equity</v>
      </c>
      <c r="NP15" t="str">
        <f t="shared" si="51"/>
        <v>DBEM US equity</v>
      </c>
      <c r="NQ15" t="str">
        <f t="shared" si="51"/>
        <v>DBES US equity</v>
      </c>
      <c r="NR15" t="str">
        <f t="shared" si="51"/>
        <v>DBEU US equity</v>
      </c>
      <c r="NS15" t="str">
        <f t="shared" si="51"/>
        <v>DBEZ US equity</v>
      </c>
      <c r="NT15" t="str">
        <f t="shared" si="51"/>
        <v>DBGR US equity</v>
      </c>
      <c r="NU15" t="str">
        <f t="shared" si="51"/>
        <v>DBIF US equity</v>
      </c>
      <c r="NV15" t="str">
        <f t="shared" si="51"/>
        <v>DBIT US equity</v>
      </c>
      <c r="NW15" t="str">
        <f t="shared" si="51"/>
        <v>DBIZ US equity</v>
      </c>
      <c r="NX15" t="str">
        <f t="shared" si="51"/>
        <v>DBJP US equity</v>
      </c>
      <c r="NY15" t="str">
        <f t="shared" ref="NY15:QJ15" si="52">NY14&amp;" equity"</f>
        <v>DBKO US equity</v>
      </c>
      <c r="NZ15" t="str">
        <f t="shared" si="52"/>
        <v>DBMX US equity</v>
      </c>
      <c r="OA15" t="str">
        <f t="shared" si="52"/>
        <v>DBO US equity</v>
      </c>
      <c r="OB15" t="str">
        <f t="shared" si="52"/>
        <v>DBP US equity</v>
      </c>
      <c r="OC15" t="str">
        <f t="shared" si="52"/>
        <v>DBR US equity</v>
      </c>
      <c r="OD15" t="str">
        <f t="shared" si="52"/>
        <v>DBRE US equity</v>
      </c>
      <c r="OE15" t="str">
        <f t="shared" si="52"/>
        <v>DBS US equity</v>
      </c>
      <c r="OF15" t="str">
        <f t="shared" si="52"/>
        <v>DBSE US equity</v>
      </c>
      <c r="OG15" t="str">
        <f t="shared" si="52"/>
        <v>DBSP US equity</v>
      </c>
      <c r="OH15" t="str">
        <f t="shared" si="52"/>
        <v>DBT US equity</v>
      </c>
      <c r="OI15" t="str">
        <f t="shared" si="52"/>
        <v>DBU US equity</v>
      </c>
      <c r="OJ15" t="str">
        <f t="shared" si="52"/>
        <v>DBUK US equity</v>
      </c>
      <c r="OK15" t="str">
        <f t="shared" si="52"/>
        <v>DBV US equity</v>
      </c>
      <c r="OL15" t="str">
        <f t="shared" si="52"/>
        <v>DCNG US equity</v>
      </c>
      <c r="OM15" t="str">
        <f t="shared" si="52"/>
        <v>DCR US equity</v>
      </c>
      <c r="ON15" t="str">
        <f t="shared" si="52"/>
        <v>DDBI US equity</v>
      </c>
      <c r="OO15" t="str">
        <f t="shared" si="52"/>
        <v>DDEZ US equity</v>
      </c>
      <c r="OP15" t="str">
        <f t="shared" si="52"/>
        <v>DDG US equity</v>
      </c>
      <c r="OQ15" t="str">
        <f t="shared" si="52"/>
        <v>DDI US equity</v>
      </c>
      <c r="OR15" t="str">
        <f t="shared" si="52"/>
        <v>DDJP US equity</v>
      </c>
      <c r="OS15" t="str">
        <f t="shared" si="52"/>
        <v>DDLS US equity</v>
      </c>
      <c r="OT15" t="str">
        <f t="shared" si="52"/>
        <v>DDM US equity</v>
      </c>
      <c r="OU15" t="str">
        <f t="shared" si="52"/>
        <v>DDP US equity</v>
      </c>
      <c r="OV15" t="str">
        <f t="shared" si="52"/>
        <v>DDVX US equity</v>
      </c>
      <c r="OW15" t="str">
        <f t="shared" si="52"/>
        <v>DDWM US equity</v>
      </c>
      <c r="OX15" t="str">
        <f t="shared" si="52"/>
        <v>DEB US equity</v>
      </c>
      <c r="OY15" t="str">
        <f t="shared" si="52"/>
        <v>DEE US equity</v>
      </c>
      <c r="OZ15" t="str">
        <f t="shared" si="52"/>
        <v>DEEF US equity</v>
      </c>
      <c r="PA15" t="str">
        <f t="shared" si="52"/>
        <v>DEF US equity</v>
      </c>
      <c r="PB15" t="str">
        <f t="shared" si="52"/>
        <v>DEFA US equity</v>
      </c>
      <c r="PC15" t="str">
        <f t="shared" si="52"/>
        <v>DEFL US equity</v>
      </c>
      <c r="PD15" t="str">
        <f t="shared" si="52"/>
        <v>DEM US equity</v>
      </c>
      <c r="PE15" t="str">
        <f t="shared" si="52"/>
        <v>DEMG US equity</v>
      </c>
      <c r="PF15" t="str">
        <f t="shared" si="52"/>
        <v>DENT US equity</v>
      </c>
      <c r="PG15" t="str">
        <f t="shared" si="52"/>
        <v>DES US equity</v>
      </c>
      <c r="PH15" t="str">
        <f t="shared" si="52"/>
        <v>DESC US equity</v>
      </c>
      <c r="PI15" t="str">
        <f t="shared" si="52"/>
        <v>DEUS US equity</v>
      </c>
      <c r="PJ15" t="str">
        <f t="shared" si="52"/>
        <v>DEW US equity</v>
      </c>
      <c r="PK15" t="str">
        <f t="shared" si="52"/>
        <v>DEWJ US equity</v>
      </c>
      <c r="PL15" t="str">
        <f t="shared" si="52"/>
        <v>DEZU US equity</v>
      </c>
      <c r="PM15" t="str">
        <f t="shared" si="52"/>
        <v>DFE US equity</v>
      </c>
      <c r="PN15" t="str">
        <f t="shared" si="52"/>
        <v>DFEN US equity</v>
      </c>
      <c r="PO15" t="str">
        <f t="shared" si="52"/>
        <v>DFJ US equity</v>
      </c>
      <c r="PP15" t="str">
        <f t="shared" si="52"/>
        <v>DFND US equity</v>
      </c>
      <c r="PQ15" t="str">
        <f t="shared" si="52"/>
        <v>DFNL US equity</v>
      </c>
      <c r="PR15" t="str">
        <f t="shared" si="52"/>
        <v>DFVL US equity</v>
      </c>
      <c r="PS15" t="str">
        <f t="shared" si="52"/>
        <v>DFVS US equity</v>
      </c>
      <c r="PT15" t="str">
        <f t="shared" si="52"/>
        <v>DGAZ US equity</v>
      </c>
      <c r="PU15" t="str">
        <f t="shared" si="52"/>
        <v>DGG US equity</v>
      </c>
      <c r="PV15" t="str">
        <f t="shared" si="52"/>
        <v>DGL US equity</v>
      </c>
      <c r="PW15" t="str">
        <f t="shared" si="52"/>
        <v>DGLD US equity</v>
      </c>
      <c r="PX15" t="str">
        <f t="shared" si="52"/>
        <v>DGP US equity</v>
      </c>
      <c r="PY15" t="str">
        <f t="shared" si="52"/>
        <v>DGRE US equity</v>
      </c>
      <c r="PZ15" t="str">
        <f t="shared" si="52"/>
        <v>DGRO US equity</v>
      </c>
      <c r="QA15" t="str">
        <f t="shared" si="52"/>
        <v>DGRS US equity</v>
      </c>
      <c r="QB15" t="str">
        <f t="shared" si="52"/>
        <v>DGRW US equity</v>
      </c>
      <c r="QC15" t="str">
        <f t="shared" si="52"/>
        <v>DGS US equity</v>
      </c>
      <c r="QD15" t="str">
        <f t="shared" si="52"/>
        <v>DGT US equity</v>
      </c>
      <c r="QE15" t="str">
        <f t="shared" si="52"/>
        <v>DGZ US equity</v>
      </c>
      <c r="QF15" t="str">
        <f t="shared" si="52"/>
        <v>DHDG US equity</v>
      </c>
      <c r="QG15" t="str">
        <f t="shared" si="52"/>
        <v>DHS US equity</v>
      </c>
      <c r="QH15" t="str">
        <f t="shared" si="52"/>
        <v>DHVW US equity</v>
      </c>
      <c r="QI15" t="str">
        <f t="shared" si="52"/>
        <v>DI US equity</v>
      </c>
      <c r="QJ15" t="str">
        <f t="shared" si="52"/>
        <v>DIA US equity</v>
      </c>
      <c r="QK15" t="str">
        <f t="shared" ref="QK15:SV15" si="53">QK14&amp;" equity"</f>
        <v>DIG US equity</v>
      </c>
      <c r="QL15" t="str">
        <f t="shared" si="53"/>
        <v>DIM US equity</v>
      </c>
      <c r="QM15" t="str">
        <f t="shared" si="53"/>
        <v>DIRT US equity</v>
      </c>
      <c r="QN15" t="str">
        <f t="shared" si="53"/>
        <v>DIV US equity</v>
      </c>
      <c r="QO15" t="str">
        <f t="shared" si="53"/>
        <v>DIVA US equity</v>
      </c>
      <c r="QP15" t="str">
        <f t="shared" si="53"/>
        <v>DIVC US equity</v>
      </c>
      <c r="QQ15" t="str">
        <f t="shared" si="53"/>
        <v>DIVI US equity</v>
      </c>
      <c r="QR15" t="str">
        <f t="shared" si="53"/>
        <v>DIVO US equity</v>
      </c>
      <c r="QS15" t="str">
        <f t="shared" si="53"/>
        <v>DIVS US equity</v>
      </c>
      <c r="QT15" t="str">
        <f t="shared" si="53"/>
        <v>DIVY US equity</v>
      </c>
      <c r="QU15" t="str">
        <f t="shared" si="53"/>
        <v>DJCI US equity</v>
      </c>
      <c r="QV15" t="str">
        <f t="shared" si="53"/>
        <v>DJD US equity</v>
      </c>
      <c r="QW15" t="str">
        <f t="shared" si="53"/>
        <v>DJP US equity</v>
      </c>
      <c r="QX15" t="str">
        <f t="shared" si="53"/>
        <v>DJPC US equity</v>
      </c>
      <c r="QY15" t="str">
        <f t="shared" si="53"/>
        <v>DLBL US equity</v>
      </c>
      <c r="QZ15" t="str">
        <f t="shared" si="53"/>
        <v>DLBS US equity</v>
      </c>
      <c r="RA15" t="str">
        <f t="shared" si="53"/>
        <v>DLN US equity</v>
      </c>
      <c r="RB15" t="str">
        <f t="shared" si="53"/>
        <v>DLS US equity</v>
      </c>
      <c r="RC15" t="str">
        <f t="shared" si="53"/>
        <v>DMM US equity</v>
      </c>
      <c r="RD15" t="str">
        <f t="shared" si="53"/>
        <v>DNL US equity</v>
      </c>
      <c r="RE15" t="str">
        <f t="shared" si="53"/>
        <v>DNO US equity</v>
      </c>
      <c r="RF15" t="str">
        <f t="shared" si="53"/>
        <v>DOD US equity</v>
      </c>
      <c r="RG15" t="str">
        <f t="shared" si="53"/>
        <v>DOG US equity</v>
      </c>
      <c r="RH15" t="str">
        <f t="shared" si="53"/>
        <v>DOIL US equity</v>
      </c>
      <c r="RI15" t="str">
        <f t="shared" si="53"/>
        <v>DOL US equity</v>
      </c>
      <c r="RJ15" t="str">
        <f t="shared" si="53"/>
        <v>DON US equity</v>
      </c>
      <c r="RK15" t="str">
        <f t="shared" si="53"/>
        <v>DOO US equity</v>
      </c>
      <c r="RL15" t="str">
        <f t="shared" si="53"/>
        <v>DOY US equity</v>
      </c>
      <c r="RM15" t="str">
        <f t="shared" si="53"/>
        <v>DPC US equity</v>
      </c>
      <c r="RN15" t="str">
        <f t="shared" si="53"/>
        <v>DPK US equity</v>
      </c>
      <c r="RO15" t="str">
        <f t="shared" si="53"/>
        <v>DPN US equity</v>
      </c>
      <c r="RP15" t="str">
        <f t="shared" si="53"/>
        <v>DPST US equity</v>
      </c>
      <c r="RQ15" t="str">
        <f t="shared" si="53"/>
        <v>DPU US equity</v>
      </c>
      <c r="RR15" t="str">
        <f t="shared" si="53"/>
        <v>DRF US equity</v>
      </c>
      <c r="RS15" t="str">
        <f t="shared" si="53"/>
        <v>DRGS US equity</v>
      </c>
      <c r="RT15" t="str">
        <f t="shared" si="53"/>
        <v>DRIP US equity</v>
      </c>
      <c r="RU15" t="str">
        <f t="shared" si="53"/>
        <v>DRN US equity</v>
      </c>
      <c r="RV15" t="str">
        <f t="shared" si="53"/>
        <v>DRR US equity</v>
      </c>
      <c r="RW15" t="str">
        <f t="shared" si="53"/>
        <v>DRV US equity</v>
      </c>
      <c r="RX15" t="str">
        <f t="shared" si="53"/>
        <v>DRVN US equity</v>
      </c>
      <c r="RY15" t="str">
        <f t="shared" si="53"/>
        <v>DRW US equity</v>
      </c>
      <c r="RZ15" t="str">
        <f t="shared" si="53"/>
        <v>DSI US equity</v>
      </c>
      <c r="SA15" t="str">
        <f t="shared" si="53"/>
        <v>DSLV US equity</v>
      </c>
      <c r="SB15" t="str">
        <f t="shared" si="53"/>
        <v>DSTJ US equity</v>
      </c>
      <c r="SC15" t="str">
        <f t="shared" si="53"/>
        <v>DSUM US equity</v>
      </c>
      <c r="SD15" t="str">
        <f t="shared" si="53"/>
        <v>DSXJ US equity</v>
      </c>
      <c r="SE15" t="str">
        <f t="shared" si="53"/>
        <v>DTD US equity</v>
      </c>
      <c r="SF15" t="str">
        <f t="shared" si="53"/>
        <v>DTH US equity</v>
      </c>
      <c r="SG15" t="str">
        <f t="shared" si="53"/>
        <v>DTN US equity</v>
      </c>
      <c r="SH15" t="str">
        <f t="shared" si="53"/>
        <v>DTO US equity</v>
      </c>
      <c r="SI15" t="str">
        <f t="shared" si="53"/>
        <v>DTUL US equity</v>
      </c>
      <c r="SJ15" t="str">
        <f t="shared" si="53"/>
        <v>DTUS US equity</v>
      </c>
      <c r="SK15" t="str">
        <f t="shared" si="53"/>
        <v>DTYL US equity</v>
      </c>
      <c r="SL15" t="str">
        <f t="shared" si="53"/>
        <v>DTYS US equity</v>
      </c>
      <c r="SM15" t="str">
        <f t="shared" si="53"/>
        <v>DUG US equity</v>
      </c>
      <c r="SN15" t="str">
        <f t="shared" si="53"/>
        <v>DULL US equity</v>
      </c>
      <c r="SO15" t="str">
        <f t="shared" si="53"/>
        <v>DUSA US equity</v>
      </c>
      <c r="SP15" t="str">
        <f t="shared" si="53"/>
        <v>DUSL US equity</v>
      </c>
      <c r="SQ15" t="str">
        <f t="shared" si="53"/>
        <v>DUST US equity</v>
      </c>
      <c r="SR15" t="str">
        <f t="shared" si="53"/>
        <v>DVEM US equity</v>
      </c>
      <c r="SS15" t="str">
        <f t="shared" si="53"/>
        <v>DVHI US equity</v>
      </c>
      <c r="ST15" t="str">
        <f t="shared" si="53"/>
        <v>DVHL US equity</v>
      </c>
      <c r="SU15" t="str">
        <f t="shared" si="53"/>
        <v>DVP US equity</v>
      </c>
      <c r="SV15" t="str">
        <f t="shared" si="53"/>
        <v>DVY US equity</v>
      </c>
      <c r="SW15" t="str">
        <f t="shared" ref="SW15:VH15" si="54">SW14&amp;" equity"</f>
        <v>DVYA US equity</v>
      </c>
      <c r="SX15" t="str">
        <f t="shared" si="54"/>
        <v>DVYE US equity</v>
      </c>
      <c r="SY15" t="str">
        <f t="shared" si="54"/>
        <v>DVYL US equity</v>
      </c>
      <c r="SZ15" t="str">
        <f t="shared" si="54"/>
        <v>DWAC US equity</v>
      </c>
      <c r="TA15" t="str">
        <f t="shared" si="54"/>
        <v>DWAQ US equity</v>
      </c>
      <c r="TB15" t="str">
        <f t="shared" si="54"/>
        <v>DWAS US equity</v>
      </c>
      <c r="TC15" t="str">
        <f t="shared" si="54"/>
        <v>DWAT US equity</v>
      </c>
      <c r="TD15" t="str">
        <f t="shared" si="54"/>
        <v>DWFI US equity</v>
      </c>
      <c r="TE15" t="str">
        <f t="shared" si="54"/>
        <v>DWIN US equity</v>
      </c>
      <c r="TF15" t="str">
        <f t="shared" si="54"/>
        <v>DWLD US equity</v>
      </c>
      <c r="TG15" t="str">
        <f t="shared" si="54"/>
        <v>DWLV US equity</v>
      </c>
      <c r="TH15" t="str">
        <f t="shared" si="54"/>
        <v>DWM US equity</v>
      </c>
      <c r="TI15" t="str">
        <f t="shared" si="54"/>
        <v>DWT US equity</v>
      </c>
      <c r="TJ15" t="str">
        <f t="shared" si="54"/>
        <v>DWTIF US equity</v>
      </c>
      <c r="TK15" t="str">
        <f t="shared" si="54"/>
        <v>DWTR US equity</v>
      </c>
      <c r="TL15" t="str">
        <f t="shared" si="54"/>
        <v>DWX US equity</v>
      </c>
      <c r="TM15" t="str">
        <f t="shared" si="54"/>
        <v>DXD US equity</v>
      </c>
      <c r="TN15" t="str">
        <f t="shared" si="54"/>
        <v>DXGE US equity</v>
      </c>
      <c r="TO15" t="str">
        <f t="shared" si="54"/>
        <v>DXJ US equity</v>
      </c>
      <c r="TP15" t="str">
        <f t="shared" si="54"/>
        <v>DXJC US equity</v>
      </c>
      <c r="TQ15" t="str">
        <f t="shared" si="54"/>
        <v>DXJF US equity</v>
      </c>
      <c r="TR15" t="str">
        <f t="shared" si="54"/>
        <v>DXJH US equity</v>
      </c>
      <c r="TS15" t="str">
        <f t="shared" si="54"/>
        <v>DXJR US equity</v>
      </c>
      <c r="TT15" t="str">
        <f t="shared" si="54"/>
        <v>DXJS US equity</v>
      </c>
      <c r="TU15" t="str">
        <f t="shared" si="54"/>
        <v>DXJT US equity</v>
      </c>
      <c r="TV15" t="str">
        <f t="shared" si="54"/>
        <v>DXKW US equity</v>
      </c>
      <c r="TW15" t="str">
        <f t="shared" si="54"/>
        <v>DXO US equity</v>
      </c>
      <c r="TX15" t="str">
        <f t="shared" si="54"/>
        <v>DXPS US equity</v>
      </c>
      <c r="TY15" t="str">
        <f t="shared" si="54"/>
        <v>DXUS US equity</v>
      </c>
      <c r="TZ15" t="str">
        <f t="shared" si="54"/>
        <v>DYB US equity</v>
      </c>
      <c r="UA15" t="str">
        <f t="shared" si="54"/>
        <v>DYLS US equity</v>
      </c>
      <c r="UB15" t="str">
        <f t="shared" si="54"/>
        <v>DYY US equity</v>
      </c>
      <c r="UC15" t="str">
        <f t="shared" si="54"/>
        <v>DZK US equity</v>
      </c>
      <c r="UD15" t="str">
        <f t="shared" si="54"/>
        <v>DZZ US equity</v>
      </c>
      <c r="UE15" t="str">
        <f t="shared" si="54"/>
        <v>EAPS US equity</v>
      </c>
      <c r="UF15" t="str">
        <f t="shared" si="54"/>
        <v>EATX US equity</v>
      </c>
      <c r="UG15" t="str">
        <f t="shared" si="54"/>
        <v>EBND US equity</v>
      </c>
      <c r="UH15" t="str">
        <f t="shared" si="54"/>
        <v>ECH US equity</v>
      </c>
      <c r="UI15" t="str">
        <f t="shared" si="54"/>
        <v>ECNS US equity</v>
      </c>
      <c r="UJ15" t="str">
        <f t="shared" si="54"/>
        <v>ECON US equity</v>
      </c>
      <c r="UK15" t="str">
        <f t="shared" si="54"/>
        <v>EDBI US equity</v>
      </c>
      <c r="UL15" t="str">
        <f t="shared" si="54"/>
        <v>EDC US equity</v>
      </c>
      <c r="UM15" t="str">
        <f t="shared" si="54"/>
        <v>EDEN US equity</v>
      </c>
      <c r="UN15" t="str">
        <f t="shared" si="54"/>
        <v>EDIV US equity</v>
      </c>
      <c r="UO15" t="str">
        <f t="shared" si="54"/>
        <v>EDOG US equity</v>
      </c>
      <c r="UP15" t="str">
        <f t="shared" si="54"/>
        <v>EDOM US equity</v>
      </c>
      <c r="UQ15" t="str">
        <f t="shared" si="54"/>
        <v>EDV US equity</v>
      </c>
      <c r="UR15" t="str">
        <f t="shared" si="54"/>
        <v>EDZ US equity</v>
      </c>
      <c r="US15" t="str">
        <f t="shared" si="54"/>
        <v>EEB US equity</v>
      </c>
      <c r="UT15" t="str">
        <f t="shared" si="54"/>
        <v>EEH US equity</v>
      </c>
      <c r="UU15" t="str">
        <f t="shared" si="54"/>
        <v>EELV US equity</v>
      </c>
      <c r="UV15" t="str">
        <f t="shared" si="54"/>
        <v>EEM US equity</v>
      </c>
      <c r="UW15" t="str">
        <f t="shared" si="54"/>
        <v>EEMA US equity</v>
      </c>
      <c r="UX15" t="str">
        <f t="shared" si="54"/>
        <v>EEMCR US equity</v>
      </c>
      <c r="UY15" t="str">
        <f t="shared" si="54"/>
        <v>EEME US equity</v>
      </c>
      <c r="UZ15" t="str">
        <f t="shared" si="54"/>
        <v>EEML US equity</v>
      </c>
      <c r="VA15" t="str">
        <f t="shared" si="54"/>
        <v>EEMO US equity</v>
      </c>
      <c r="VB15" t="str">
        <f t="shared" si="54"/>
        <v>EEMRD US equity</v>
      </c>
      <c r="VC15" t="str">
        <f t="shared" si="54"/>
        <v>EEMS US equity</v>
      </c>
      <c r="VD15" t="str">
        <f t="shared" si="54"/>
        <v>EEMV US equity</v>
      </c>
      <c r="VE15" t="str">
        <f t="shared" si="54"/>
        <v>EEMX US equity</v>
      </c>
      <c r="VF15" t="str">
        <f t="shared" si="54"/>
        <v>EEN US equity</v>
      </c>
      <c r="VG15" t="str">
        <f t="shared" si="54"/>
        <v>EES US equity</v>
      </c>
      <c r="VH15" t="str">
        <f t="shared" si="54"/>
        <v>EET US equity</v>
      </c>
      <c r="VI15" t="str">
        <f t="shared" ref="VI15:XT15" si="55">VI14&amp;" equity"</f>
        <v>EEV US equity</v>
      </c>
      <c r="VJ15" t="str">
        <f t="shared" si="55"/>
        <v>EEVX US equity</v>
      </c>
      <c r="VK15" t="str">
        <f t="shared" si="55"/>
        <v>EEW US equity</v>
      </c>
      <c r="VL15" t="str">
        <f t="shared" si="55"/>
        <v>EEZ US equity</v>
      </c>
      <c r="VM15" t="str">
        <f t="shared" si="55"/>
        <v>EFA US equity</v>
      </c>
      <c r="VN15" t="str">
        <f t="shared" si="55"/>
        <v>EFAD US equity</v>
      </c>
      <c r="VO15" t="str">
        <f t="shared" si="55"/>
        <v>EFAS US equity</v>
      </c>
      <c r="VP15" t="str">
        <f t="shared" si="55"/>
        <v>EFAV US equity</v>
      </c>
      <c r="VQ15" t="str">
        <f t="shared" si="55"/>
        <v>EFAX US equity</v>
      </c>
      <c r="VR15" t="str">
        <f t="shared" si="55"/>
        <v>EFFE US equity</v>
      </c>
      <c r="VS15" t="str">
        <f t="shared" si="55"/>
        <v>EFG US equity</v>
      </c>
      <c r="VT15" t="str">
        <f t="shared" si="55"/>
        <v>EFNL US equity</v>
      </c>
      <c r="VU15" t="str">
        <f t="shared" si="55"/>
        <v>EFO US equity</v>
      </c>
      <c r="VV15" t="str">
        <f t="shared" si="55"/>
        <v>EFU US equity</v>
      </c>
      <c r="VW15" t="str">
        <f t="shared" si="55"/>
        <v>EFV US equity</v>
      </c>
      <c r="VX15" t="str">
        <f t="shared" si="55"/>
        <v>EFZ US equity</v>
      </c>
      <c r="VY15" t="str">
        <f t="shared" si="55"/>
        <v>EGB US equity</v>
      </c>
      <c r="VZ15" t="str">
        <f t="shared" si="55"/>
        <v>EGPT US equity</v>
      </c>
      <c r="WA15" t="str">
        <f t="shared" si="55"/>
        <v>EGRW US equity</v>
      </c>
      <c r="WB15" t="str">
        <f t="shared" si="55"/>
        <v>EIDO US equity</v>
      </c>
      <c r="WC15" t="str">
        <f t="shared" si="55"/>
        <v>EIPL US equity</v>
      </c>
      <c r="WD15" t="str">
        <f t="shared" si="55"/>
        <v>EIPO US equity</v>
      </c>
      <c r="WE15" t="str">
        <f t="shared" si="55"/>
        <v>EIRL US equity</v>
      </c>
      <c r="WF15" t="str">
        <f t="shared" si="55"/>
        <v>EIS US equity</v>
      </c>
      <c r="WG15" t="str">
        <f t="shared" si="55"/>
        <v>EKH US equity</v>
      </c>
      <c r="WH15" t="str">
        <f t="shared" si="55"/>
        <v>ELD US equity</v>
      </c>
      <c r="WI15" t="str">
        <f t="shared" si="55"/>
        <v>ELKD US equity</v>
      </c>
      <c r="WJ15" t="str">
        <f t="shared" si="55"/>
        <v>ELKE US equity</v>
      </c>
      <c r="WK15" t="str">
        <f t="shared" si="55"/>
        <v>ELKU US equity</v>
      </c>
      <c r="WL15" t="str">
        <f t="shared" si="55"/>
        <v>EMAG US equity</v>
      </c>
      <c r="WM15" t="str">
        <f t="shared" si="55"/>
        <v>EMB US equity</v>
      </c>
      <c r="WN15" t="str">
        <f t="shared" si="55"/>
        <v>EMBB US equity</v>
      </c>
      <c r="WO15" t="str">
        <f t="shared" si="55"/>
        <v>EMBCR US equity</v>
      </c>
      <c r="WP15" t="str">
        <f t="shared" si="55"/>
        <v>EMBH US equity</v>
      </c>
      <c r="WQ15" t="str">
        <f t="shared" si="55"/>
        <v>EMBU US equity</v>
      </c>
      <c r="WR15" t="str">
        <f t="shared" si="55"/>
        <v>EMCB US equity</v>
      </c>
      <c r="WS15" t="str">
        <f t="shared" si="55"/>
        <v>EMCD US equity</v>
      </c>
      <c r="WT15" t="str">
        <f t="shared" si="55"/>
        <v>EMCG US equity</v>
      </c>
      <c r="WU15" t="str">
        <f t="shared" si="55"/>
        <v>EMCR US equity</v>
      </c>
      <c r="WV15" t="str">
        <f t="shared" si="55"/>
        <v>EMDD US equity</v>
      </c>
      <c r="WW15" t="str">
        <f t="shared" si="55"/>
        <v>EMDG US equity</v>
      </c>
      <c r="WX15" t="str">
        <f t="shared" si="55"/>
        <v>EMDI US equity</v>
      </c>
      <c r="WY15" t="str">
        <f t="shared" si="55"/>
        <v>EMDR US equity</v>
      </c>
      <c r="WZ15" t="str">
        <f t="shared" si="55"/>
        <v>EMDV US equity</v>
      </c>
      <c r="XA15" t="str">
        <f t="shared" si="55"/>
        <v>EMER US equity</v>
      </c>
      <c r="XB15" t="str">
        <f t="shared" si="55"/>
        <v>EMEY US equity</v>
      </c>
      <c r="XC15" t="str">
        <f t="shared" si="55"/>
        <v>EMFM US equity</v>
      </c>
      <c r="XD15" t="str">
        <f t="shared" si="55"/>
        <v>EMFN US equity</v>
      </c>
      <c r="XE15" t="str">
        <f t="shared" si="55"/>
        <v>EMFT US equity</v>
      </c>
      <c r="XF15" t="str">
        <f t="shared" si="55"/>
        <v>EMGF US equity</v>
      </c>
      <c r="XG15" t="str">
        <f t="shared" si="55"/>
        <v>EMGX US equity</v>
      </c>
      <c r="XH15" t="str">
        <f t="shared" si="55"/>
        <v>EMHD US equity</v>
      </c>
      <c r="XI15" t="str">
        <f t="shared" si="55"/>
        <v>EMHY US equity</v>
      </c>
      <c r="XJ15" t="str">
        <f t="shared" si="55"/>
        <v>EMHZ US equity</v>
      </c>
      <c r="XK15" t="str">
        <f t="shared" si="55"/>
        <v>EMIF US equity</v>
      </c>
      <c r="XL15" t="str">
        <f t="shared" si="55"/>
        <v>EMIH US equity</v>
      </c>
      <c r="XM15" t="str">
        <f t="shared" si="55"/>
        <v>EMLC US equity</v>
      </c>
      <c r="XN15" t="str">
        <f t="shared" si="55"/>
        <v>EMLP US equity</v>
      </c>
      <c r="XO15" t="str">
        <f t="shared" si="55"/>
        <v>EMMT US equity</v>
      </c>
      <c r="XP15" t="str">
        <f t="shared" si="55"/>
        <v>EMQQ US equity</v>
      </c>
      <c r="XQ15" t="str">
        <f t="shared" si="55"/>
        <v>EMRE US equity</v>
      </c>
      <c r="XR15" t="str">
        <f t="shared" si="55"/>
        <v>EMSA US equity</v>
      </c>
      <c r="XS15" t="str">
        <f t="shared" si="55"/>
        <v>EMSD US equity</v>
      </c>
      <c r="XT15" t="str">
        <f t="shared" si="55"/>
        <v>EMSH US equity</v>
      </c>
      <c r="XU15" t="str">
        <f t="shared" ref="XU15:AAF15" si="56">XU14&amp;" equity"</f>
        <v>EMT US equity</v>
      </c>
      <c r="XV15" t="str">
        <f t="shared" si="56"/>
        <v>EMTL US equity</v>
      </c>
      <c r="XW15" t="str">
        <f t="shared" si="56"/>
        <v>EMVX US equity</v>
      </c>
      <c r="XX15" t="str">
        <f t="shared" si="56"/>
        <v>ENFR US equity</v>
      </c>
      <c r="XY15" t="str">
        <f t="shared" si="56"/>
        <v>ENGN US equity</v>
      </c>
      <c r="XZ15" t="str">
        <f t="shared" si="56"/>
        <v>ENOR US equity</v>
      </c>
      <c r="YA15" t="str">
        <f t="shared" si="56"/>
        <v>ENY US equity</v>
      </c>
      <c r="YB15" t="str">
        <f t="shared" si="56"/>
        <v>ENZL US equity</v>
      </c>
      <c r="YC15" t="str">
        <f t="shared" si="56"/>
        <v>EPHE US equity</v>
      </c>
      <c r="YD15" t="str">
        <f t="shared" si="56"/>
        <v>EPI US equity</v>
      </c>
      <c r="YE15" t="str">
        <f t="shared" si="56"/>
        <v>EPOL US equity</v>
      </c>
      <c r="YF15" t="str">
        <f t="shared" si="56"/>
        <v>EPP US equity</v>
      </c>
      <c r="YG15" t="str">
        <f t="shared" si="56"/>
        <v>EPRF US equity</v>
      </c>
      <c r="YH15" t="str">
        <f t="shared" si="56"/>
        <v>EPRO US equity</v>
      </c>
      <c r="YI15" t="str">
        <f t="shared" si="56"/>
        <v>EPS US equity</v>
      </c>
      <c r="YJ15" t="str">
        <f t="shared" si="56"/>
        <v>EPU US equity</v>
      </c>
      <c r="YK15" t="str">
        <f t="shared" si="56"/>
        <v>EPV US equity</v>
      </c>
      <c r="YL15" t="str">
        <f t="shared" si="56"/>
        <v>EQAL US equity</v>
      </c>
      <c r="YM15" t="str">
        <f t="shared" si="56"/>
        <v>EQIN US equity</v>
      </c>
      <c r="YN15" t="str">
        <f t="shared" si="56"/>
        <v>EQL US equity</v>
      </c>
      <c r="YO15" t="str">
        <f t="shared" si="56"/>
        <v>EQLT US equity</v>
      </c>
      <c r="YP15" t="str">
        <f t="shared" si="56"/>
        <v>EQRR US equity</v>
      </c>
      <c r="YQ15" t="str">
        <f t="shared" si="56"/>
        <v>EQWL US equity</v>
      </c>
      <c r="YR15" t="str">
        <f t="shared" si="56"/>
        <v>EQWM US equity</v>
      </c>
      <c r="YS15" t="str">
        <f t="shared" si="56"/>
        <v>EQWS US equity</v>
      </c>
      <c r="YT15" t="str">
        <f t="shared" si="56"/>
        <v>ERE US equity</v>
      </c>
      <c r="YU15" t="str">
        <f t="shared" si="56"/>
        <v>ERGF US equity</v>
      </c>
      <c r="YV15" t="str">
        <f t="shared" si="56"/>
        <v>ERM US equity</v>
      </c>
      <c r="YW15" t="str">
        <f t="shared" si="56"/>
        <v>ERO US equity</v>
      </c>
      <c r="YX15" t="str">
        <f t="shared" si="56"/>
        <v>ERUS US equity</v>
      </c>
      <c r="YY15" t="str">
        <f t="shared" si="56"/>
        <v>ERW US equity</v>
      </c>
      <c r="YZ15" t="str">
        <f t="shared" si="56"/>
        <v>ERX US equity</v>
      </c>
      <c r="ZA15" t="str">
        <f t="shared" si="56"/>
        <v>ERY US equity</v>
      </c>
      <c r="ZB15" t="str">
        <f t="shared" si="56"/>
        <v>ERYY US equity</v>
      </c>
      <c r="ZC15" t="str">
        <f t="shared" si="56"/>
        <v>ESG US equity</v>
      </c>
      <c r="ZD15" t="str">
        <f t="shared" si="56"/>
        <v>ESGD US equity</v>
      </c>
      <c r="ZE15" t="str">
        <f t="shared" si="56"/>
        <v>ESGE US equity</v>
      </c>
      <c r="ZF15" t="str">
        <f t="shared" si="56"/>
        <v>ESGF US equity</v>
      </c>
      <c r="ZG15" t="str">
        <f t="shared" si="56"/>
        <v>ESGG US equity</v>
      </c>
      <c r="ZH15" t="str">
        <f t="shared" si="56"/>
        <v>ESGL US equity</v>
      </c>
      <c r="ZI15" t="str">
        <f t="shared" si="56"/>
        <v>ESGN US equity</v>
      </c>
      <c r="ZJ15" t="str">
        <f t="shared" si="56"/>
        <v>ESGS US equity</v>
      </c>
      <c r="ZK15" t="str">
        <f t="shared" si="56"/>
        <v>ESGU US equity</v>
      </c>
      <c r="ZL15" t="str">
        <f t="shared" si="56"/>
        <v>ESGW US equity</v>
      </c>
      <c r="ZM15" t="str">
        <f t="shared" si="56"/>
        <v>ESR US equity</v>
      </c>
      <c r="ZN15" t="str">
        <f t="shared" si="56"/>
        <v>ESTX US equity</v>
      </c>
      <c r="ZO15" t="str">
        <f t="shared" si="56"/>
        <v>ETFF US equity</v>
      </c>
      <c r="ZP15" t="str">
        <f t="shared" si="56"/>
        <v>ETFY US equity</v>
      </c>
      <c r="ZQ15" t="str">
        <f t="shared" si="56"/>
        <v>ETHO US equity</v>
      </c>
      <c r="ZR15" t="str">
        <f t="shared" si="56"/>
        <v>EU US equity</v>
      </c>
      <c r="ZS15" t="str">
        <f t="shared" si="56"/>
        <v>EUDG US equity</v>
      </c>
      <c r="ZT15" t="str">
        <f t="shared" si="56"/>
        <v>EUDV US equity</v>
      </c>
      <c r="ZU15" t="str">
        <f t="shared" si="56"/>
        <v>EUFL US equity</v>
      </c>
      <c r="ZV15" t="str">
        <f t="shared" si="56"/>
        <v>EUFN US equity</v>
      </c>
      <c r="ZW15" t="str">
        <f t="shared" si="56"/>
        <v>EUFS US equity</v>
      </c>
      <c r="ZX15" t="str">
        <f t="shared" si="56"/>
        <v>EUFX US equity</v>
      </c>
      <c r="ZY15" t="str">
        <f t="shared" si="56"/>
        <v>EUM US equity</v>
      </c>
      <c r="ZZ15" t="str">
        <f t="shared" si="56"/>
        <v>EUMV US equity</v>
      </c>
      <c r="AAA15" t="str">
        <f t="shared" si="56"/>
        <v>EUO US equity</v>
      </c>
      <c r="AAB15" t="str">
        <f t="shared" si="56"/>
        <v>EURL US equity</v>
      </c>
      <c r="AAC15" t="str">
        <f t="shared" si="56"/>
        <v>EURZ US equity</v>
      </c>
      <c r="AAD15" t="str">
        <f t="shared" si="56"/>
        <v>EUSA US equity</v>
      </c>
      <c r="AAE15" t="str">
        <f t="shared" si="56"/>
        <v>EUSC US equity</v>
      </c>
      <c r="AAF15" t="str">
        <f t="shared" si="56"/>
        <v>EUXL US equity</v>
      </c>
      <c r="AAG15" t="str">
        <f t="shared" ref="AAG15:ACR15" si="57">AAG14&amp;" equity"</f>
        <v>EVAL US equity</v>
      </c>
      <c r="AAH15" t="str">
        <f t="shared" si="57"/>
        <v>EVIX US equity</v>
      </c>
      <c r="AAI15" t="str">
        <f t="shared" si="57"/>
        <v>EVX US equity</v>
      </c>
      <c r="AAJ15" t="str">
        <f t="shared" si="57"/>
        <v>EWA US equity</v>
      </c>
      <c r="AAK15" t="str">
        <f t="shared" si="57"/>
        <v>EWAC US equity</v>
      </c>
      <c r="AAL15" t="str">
        <f t="shared" si="57"/>
        <v>EWAS US equity</v>
      </c>
      <c r="AAM15" t="str">
        <f t="shared" si="57"/>
        <v>EWC US equity</v>
      </c>
      <c r="AAN15" t="str">
        <f t="shared" si="57"/>
        <v>EWCS US equity</v>
      </c>
      <c r="AAO15" t="str">
        <f t="shared" si="57"/>
        <v>EWD US equity</v>
      </c>
      <c r="AAP15" t="str">
        <f t="shared" si="57"/>
        <v>EWEF US equity</v>
      </c>
      <c r="AAQ15" t="str">
        <f t="shared" si="57"/>
        <v>EWEM US equity</v>
      </c>
      <c r="AAR15" t="str">
        <f t="shared" si="57"/>
        <v>EWG US equity</v>
      </c>
      <c r="AAS15" t="str">
        <f t="shared" si="57"/>
        <v>EWGS US equity</v>
      </c>
      <c r="AAT15" t="str">
        <f t="shared" si="57"/>
        <v>EWH US equity</v>
      </c>
      <c r="AAU15" t="str">
        <f t="shared" si="57"/>
        <v>EWHS US equity</v>
      </c>
      <c r="AAV15" t="str">
        <f t="shared" si="57"/>
        <v>EWI US equity</v>
      </c>
      <c r="AAW15" t="str">
        <f t="shared" si="57"/>
        <v>EWJ US equity</v>
      </c>
      <c r="AAX15" t="str">
        <f t="shared" si="57"/>
        <v>EWK US equity</v>
      </c>
      <c r="AAY15" t="str">
        <f t="shared" si="57"/>
        <v>EWL US equity</v>
      </c>
      <c r="AAZ15" t="str">
        <f t="shared" si="57"/>
        <v>EWM US equity</v>
      </c>
      <c r="ABA15" t="str">
        <f t="shared" si="57"/>
        <v>EWMC US equity</v>
      </c>
      <c r="ABB15" t="str">
        <f t="shared" si="57"/>
        <v>EWMD US equity</v>
      </c>
      <c r="ABC15" t="str">
        <f t="shared" si="57"/>
        <v>EWN US equity</v>
      </c>
      <c r="ABD15" t="str">
        <f t="shared" si="57"/>
        <v>EWO US equity</v>
      </c>
      <c r="ABE15" t="str">
        <f t="shared" si="57"/>
        <v>EWP US equity</v>
      </c>
      <c r="ABF15" t="str">
        <f t="shared" si="57"/>
        <v>EWQ US equity</v>
      </c>
      <c r="ABG15" t="str">
        <f t="shared" si="57"/>
        <v>EWRE US equity</v>
      </c>
      <c r="ABH15" t="str">
        <f t="shared" si="57"/>
        <v>EWRI US equity</v>
      </c>
      <c r="ABI15" t="str">
        <f t="shared" si="57"/>
        <v>EWS US equity</v>
      </c>
      <c r="ABJ15" t="str">
        <f t="shared" si="57"/>
        <v>EWSC US equity</v>
      </c>
      <c r="ABK15" t="str">
        <f t="shared" si="57"/>
        <v>EWSM US equity</v>
      </c>
      <c r="ABL15" t="str">
        <f t="shared" si="57"/>
        <v>EWSS US equity</v>
      </c>
      <c r="ABM15" t="str">
        <f t="shared" si="57"/>
        <v>EWT US equity</v>
      </c>
      <c r="ABN15" t="str">
        <f t="shared" si="57"/>
        <v>EWU US equity</v>
      </c>
      <c r="ABO15" t="str">
        <f t="shared" si="57"/>
        <v>EWUS US equity</v>
      </c>
      <c r="ABP15" t="str">
        <f t="shared" si="57"/>
        <v>EWV US equity</v>
      </c>
      <c r="ABQ15" t="str">
        <f t="shared" si="57"/>
        <v>EWW US equity</v>
      </c>
      <c r="ABR15" t="str">
        <f t="shared" si="57"/>
        <v>EWX US equity</v>
      </c>
      <c r="ABS15" t="str">
        <f t="shared" si="57"/>
        <v>EWY US equity</v>
      </c>
      <c r="ABT15" t="str">
        <f t="shared" si="57"/>
        <v>EWZ US equity</v>
      </c>
      <c r="ABU15" t="str">
        <f t="shared" si="57"/>
        <v>EWZS US equity</v>
      </c>
      <c r="ABV15" t="str">
        <f t="shared" si="57"/>
        <v>EXB US equity</v>
      </c>
      <c r="ABW15" t="str">
        <f t="shared" si="57"/>
        <v>EXI US equity</v>
      </c>
      <c r="ABX15" t="str">
        <f t="shared" si="57"/>
        <v>EXIV US equity</v>
      </c>
      <c r="ABY15" t="str">
        <f t="shared" si="57"/>
        <v>EXT US equity</v>
      </c>
      <c r="ABZ15" t="str">
        <f t="shared" si="57"/>
        <v>EYLD US equity</v>
      </c>
      <c r="ACA15" t="str">
        <f t="shared" si="57"/>
        <v>EZA US equity</v>
      </c>
      <c r="ACB15" t="str">
        <f t="shared" si="57"/>
        <v>EZJ US equity</v>
      </c>
      <c r="ACC15" t="str">
        <f t="shared" si="57"/>
        <v>EZM US equity</v>
      </c>
      <c r="ACD15" t="str">
        <f t="shared" si="57"/>
        <v>EZU US equity</v>
      </c>
      <c r="ACE15" t="str">
        <f t="shared" si="57"/>
        <v>EZY US equity</v>
      </c>
      <c r="ACF15" t="str">
        <f t="shared" si="57"/>
        <v>FAA US equity</v>
      </c>
      <c r="ACG15" t="str">
        <f t="shared" si="57"/>
        <v>FAAR US equity</v>
      </c>
      <c r="ACH15" t="str">
        <f t="shared" si="57"/>
        <v>FAB US equity</v>
      </c>
      <c r="ACI15" t="str">
        <f t="shared" si="57"/>
        <v>FAD US equity</v>
      </c>
      <c r="ACJ15" t="str">
        <f t="shared" si="57"/>
        <v>FALN US equity</v>
      </c>
      <c r="ACK15" t="str">
        <f t="shared" si="57"/>
        <v>FAN US equity</v>
      </c>
      <c r="ACL15" t="str">
        <f t="shared" si="57"/>
        <v>FANZ US equity</v>
      </c>
      <c r="ACM15" t="str">
        <f t="shared" si="57"/>
        <v>FAS US equity</v>
      </c>
      <c r="ACN15" t="str">
        <f t="shared" si="57"/>
        <v>FAUS US equity</v>
      </c>
      <c r="ACO15" t="str">
        <f t="shared" si="57"/>
        <v>FAZ US equity</v>
      </c>
      <c r="ACP15" t="str">
        <f t="shared" si="57"/>
        <v>FAZZ US equity</v>
      </c>
      <c r="ACQ15" t="str">
        <f t="shared" si="57"/>
        <v>FBG US equity</v>
      </c>
      <c r="ACR15" t="str">
        <f t="shared" si="57"/>
        <v>FBGX US equity</v>
      </c>
      <c r="ACS15" t="str">
        <f t="shared" ref="ACS15:AFD15" si="58">ACS14&amp;" equity"</f>
        <v>FBND US equity</v>
      </c>
      <c r="ACT15" t="str">
        <f t="shared" si="58"/>
        <v>FBT US equity</v>
      </c>
      <c r="ACU15" t="str">
        <f t="shared" si="58"/>
        <v>FBZ US equity</v>
      </c>
      <c r="ACV15" t="str">
        <f t="shared" si="58"/>
        <v>FCA US equity</v>
      </c>
      <c r="ACW15" t="str">
        <f t="shared" si="58"/>
        <v>FCAL US equity</v>
      </c>
      <c r="ACX15" t="str">
        <f t="shared" si="58"/>
        <v>FCAN US equity</v>
      </c>
      <c r="ACY15" t="str">
        <f t="shared" si="58"/>
        <v>FCD US equity</v>
      </c>
      <c r="ACZ15" t="str">
        <f t="shared" si="58"/>
        <v>FCEF US equity</v>
      </c>
      <c r="ADA15" t="str">
        <f t="shared" si="58"/>
        <v>FCFI US equity</v>
      </c>
      <c r="ADB15" t="str">
        <f t="shared" si="58"/>
        <v>FCG US equity</v>
      </c>
      <c r="ADC15" t="str">
        <f t="shared" si="58"/>
        <v>FCHI US equity</v>
      </c>
      <c r="ADD15" t="str">
        <f t="shared" si="58"/>
        <v>FCL US equity</v>
      </c>
      <c r="ADE15" t="str">
        <f t="shared" si="58"/>
        <v>FCOM US equity</v>
      </c>
      <c r="ADF15" t="str">
        <f t="shared" si="58"/>
        <v>FCOR US equity</v>
      </c>
      <c r="ADG15" t="str">
        <f t="shared" si="58"/>
        <v>FCQ US equity</v>
      </c>
      <c r="ADH15" t="str">
        <f t="shared" si="58"/>
        <v>FCV US equity</v>
      </c>
      <c r="ADI15" t="str">
        <f t="shared" si="58"/>
        <v>FCVT US equity</v>
      </c>
      <c r="ADJ15" t="str">
        <f t="shared" si="58"/>
        <v>FDD US equity</v>
      </c>
      <c r="ADK15" t="str">
        <f t="shared" si="58"/>
        <v>FDIS US equity</v>
      </c>
      <c r="ADL15" t="str">
        <f t="shared" si="58"/>
        <v>FDIV US equity</v>
      </c>
      <c r="ADM15" t="str">
        <f t="shared" si="58"/>
        <v>FDL US equity</v>
      </c>
      <c r="ADN15" t="str">
        <f t="shared" si="58"/>
        <v>FDLO US equity</v>
      </c>
      <c r="ADO15" t="str">
        <f t="shared" si="58"/>
        <v>FDM US equity</v>
      </c>
      <c r="ADP15" t="str">
        <f t="shared" si="58"/>
        <v>FDMO US equity</v>
      </c>
      <c r="ADQ15" t="str">
        <f t="shared" si="58"/>
        <v>FDN US equity</v>
      </c>
      <c r="ADR15" t="str">
        <f t="shared" si="58"/>
        <v>FDRR US equity</v>
      </c>
      <c r="ADS15" t="str">
        <f t="shared" si="58"/>
        <v>FDT US equity</v>
      </c>
      <c r="ADT15" t="str">
        <f t="shared" si="58"/>
        <v>FDTS US equity</v>
      </c>
      <c r="ADU15" t="str">
        <f t="shared" si="58"/>
        <v>FDVV US equity</v>
      </c>
      <c r="ADV15" t="str">
        <f t="shared" si="58"/>
        <v>FEEU US equity</v>
      </c>
      <c r="ADW15" t="str">
        <f t="shared" si="58"/>
        <v>FEF US equity</v>
      </c>
      <c r="ADX15" t="str">
        <f t="shared" si="58"/>
        <v>FEFN US equity</v>
      </c>
      <c r="ADY15" t="str">
        <f t="shared" si="58"/>
        <v>FEM US equity</v>
      </c>
      <c r="ADZ15" t="str">
        <f t="shared" si="58"/>
        <v>FEMB US equity</v>
      </c>
      <c r="AEA15" t="str">
        <f t="shared" si="58"/>
        <v>FEMS US equity</v>
      </c>
      <c r="AEB15" t="str">
        <f t="shared" si="58"/>
        <v>FENY US equity</v>
      </c>
      <c r="AEC15" t="str">
        <f t="shared" si="58"/>
        <v>FEP US equity</v>
      </c>
      <c r="AED15" t="str">
        <f t="shared" si="58"/>
        <v>FEU US equity</v>
      </c>
      <c r="AEE15" t="str">
        <f t="shared" si="58"/>
        <v>FEUZ US equity</v>
      </c>
      <c r="AEF15" t="str">
        <f t="shared" si="58"/>
        <v>FEX US equity</v>
      </c>
      <c r="AEG15" t="str">
        <f t="shared" si="58"/>
        <v>FEZ US equity</v>
      </c>
      <c r="AEH15" t="str">
        <f t="shared" si="58"/>
        <v>FFHG US equity</v>
      </c>
      <c r="AEI15" t="str">
        <f t="shared" si="58"/>
        <v>FFL US equity</v>
      </c>
      <c r="AEJ15" t="str">
        <f t="shared" si="58"/>
        <v>FFR US equity</v>
      </c>
      <c r="AEK15" t="str">
        <f t="shared" si="58"/>
        <v>FFTI US equity</v>
      </c>
      <c r="AEL15" t="str">
        <f t="shared" si="58"/>
        <v>FFTY US equity</v>
      </c>
      <c r="AEM15" t="str">
        <f t="shared" si="58"/>
        <v>FFVX US equity</v>
      </c>
      <c r="AEN15" t="str">
        <f t="shared" si="58"/>
        <v>FGD US equity</v>
      </c>
      <c r="AEO15" t="str">
        <f t="shared" si="58"/>
        <v>FGEM US equity</v>
      </c>
      <c r="AEP15" t="str">
        <f t="shared" si="58"/>
        <v>FGM US equity</v>
      </c>
      <c r="AEQ15" t="str">
        <f t="shared" si="58"/>
        <v>FHC US equity</v>
      </c>
      <c r="AER15" t="str">
        <f t="shared" si="58"/>
        <v>FHK US equity</v>
      </c>
      <c r="AES15" t="str">
        <f t="shared" si="58"/>
        <v>FHLC US equity</v>
      </c>
      <c r="AET15" t="str">
        <f t="shared" si="58"/>
        <v>FIA US equity</v>
      </c>
      <c r="AEU15" t="str">
        <f t="shared" si="58"/>
        <v>FIBG US equity</v>
      </c>
      <c r="AEV15" t="str">
        <f t="shared" si="58"/>
        <v>FIBR US equity</v>
      </c>
      <c r="AEW15" t="str">
        <f t="shared" si="58"/>
        <v>FIDU US equity</v>
      </c>
      <c r="AEX15" t="str">
        <f t="shared" si="58"/>
        <v>FIEE US equity</v>
      </c>
      <c r="AEY15" t="str">
        <f t="shared" si="58"/>
        <v>FIEG US equity</v>
      </c>
      <c r="AEZ15" t="str">
        <f t="shared" si="58"/>
        <v>FIEU US equity</v>
      </c>
      <c r="AFA15" t="str">
        <f t="shared" si="58"/>
        <v>FIGY US equity</v>
      </c>
      <c r="AFB15" t="str">
        <f t="shared" si="58"/>
        <v>FIHD US equity</v>
      </c>
      <c r="AFC15" t="str">
        <f t="shared" si="58"/>
        <v>FIHQ US equity</v>
      </c>
      <c r="AFD15" t="str">
        <f t="shared" si="58"/>
        <v>FIL US equity</v>
      </c>
      <c r="AFE15" t="str">
        <f t="shared" ref="AFE15:AHP15" si="59">AFE14&amp;" equity"</f>
        <v>FILL US equity</v>
      </c>
      <c r="AFF15" t="str">
        <f t="shared" si="59"/>
        <v>FINF US equity</v>
      </c>
      <c r="AFG15" t="str">
        <f t="shared" si="59"/>
        <v>FINQ US equity</v>
      </c>
      <c r="AFH15" t="str">
        <f t="shared" si="59"/>
        <v>FINU US equity</v>
      </c>
      <c r="AFI15" t="str">
        <f t="shared" si="59"/>
        <v>FINX US equity</v>
      </c>
      <c r="AFJ15" t="str">
        <f t="shared" si="59"/>
        <v>FINZ US equity</v>
      </c>
      <c r="AFK15" t="str">
        <f t="shared" si="59"/>
        <v>FISN US equity</v>
      </c>
      <c r="AFL15" t="str">
        <f t="shared" si="59"/>
        <v>FITS US equity</v>
      </c>
      <c r="AFM15" t="str">
        <f t="shared" si="59"/>
        <v>FIVZ US equity</v>
      </c>
      <c r="AFN15" t="str">
        <f t="shared" si="59"/>
        <v>FIW US equity</v>
      </c>
      <c r="AFO15" t="str">
        <f t="shared" si="59"/>
        <v>FIXD US equity</v>
      </c>
      <c r="AFP15" t="str">
        <f t="shared" si="59"/>
        <v>FJP US equity</v>
      </c>
      <c r="AFQ15" t="str">
        <f t="shared" si="59"/>
        <v>FKL US equity</v>
      </c>
      <c r="AFR15" t="str">
        <f t="shared" si="59"/>
        <v>FKO US equity</v>
      </c>
      <c r="AFS15" t="str">
        <f t="shared" si="59"/>
        <v>FKU US equity</v>
      </c>
      <c r="AFT15" t="str">
        <f t="shared" si="59"/>
        <v>FLAG US equity</v>
      </c>
      <c r="AFU15" t="str">
        <f t="shared" si="59"/>
        <v>FLAT US equity</v>
      </c>
      <c r="AFV15" t="str">
        <f t="shared" si="59"/>
        <v>FLCO US equity</v>
      </c>
      <c r="AFW15" t="str">
        <f t="shared" si="59"/>
        <v>FLEU US equity</v>
      </c>
      <c r="AFX15" t="str">
        <f t="shared" si="59"/>
        <v>FLG US equity</v>
      </c>
      <c r="AFY15" t="str">
        <f t="shared" si="59"/>
        <v>FLGE US equity</v>
      </c>
      <c r="AFZ15" t="str">
        <f t="shared" si="59"/>
        <v>FLIO US equity</v>
      </c>
      <c r="AGA15" t="str">
        <f t="shared" si="59"/>
        <v>FLLV US equity</v>
      </c>
      <c r="AGB15" t="str">
        <f t="shared" si="59"/>
        <v>FLM US equity</v>
      </c>
      <c r="AGC15" t="str">
        <f t="shared" si="59"/>
        <v>FLN US equity</v>
      </c>
      <c r="AGD15" t="str">
        <f t="shared" si="59"/>
        <v>FLOT US equity</v>
      </c>
      <c r="AGE15" t="str">
        <f t="shared" si="59"/>
        <v>FLQD US equity</v>
      </c>
      <c r="AGF15" t="str">
        <f t="shared" si="59"/>
        <v>FLQE US equity</v>
      </c>
      <c r="AGG15" t="str">
        <f t="shared" si="59"/>
        <v>FLQG US equity</v>
      </c>
      <c r="AGH15" t="str">
        <f t="shared" si="59"/>
        <v>FLQH US equity</v>
      </c>
      <c r="AGI15" t="str">
        <f t="shared" si="59"/>
        <v>FLQL US equity</v>
      </c>
      <c r="AGJ15" t="str">
        <f t="shared" si="59"/>
        <v>FLQM US equity</v>
      </c>
      <c r="AGK15" t="str">
        <f t="shared" si="59"/>
        <v>FLQS US equity</v>
      </c>
      <c r="AGL15" t="str">
        <f t="shared" si="59"/>
        <v>FLRN US equity</v>
      </c>
      <c r="AGM15" t="str">
        <f t="shared" si="59"/>
        <v>FLRT US equity</v>
      </c>
      <c r="AGN15" t="str">
        <f t="shared" si="59"/>
        <v>FLTB US equity</v>
      </c>
      <c r="AGO15" t="str">
        <f t="shared" si="59"/>
        <v>FLTR US equity</v>
      </c>
      <c r="AGP15" t="str">
        <f t="shared" si="59"/>
        <v>FLYX US equity</v>
      </c>
      <c r="AGQ15" t="str">
        <f t="shared" si="59"/>
        <v>FM US equity</v>
      </c>
      <c r="AGR15" t="str">
        <f t="shared" si="59"/>
        <v>FMAT US equity</v>
      </c>
      <c r="AGS15" t="str">
        <f t="shared" si="59"/>
        <v>FMB US equity</v>
      </c>
      <c r="AGT15" t="str">
        <f t="shared" si="59"/>
        <v>FMF US equity</v>
      </c>
      <c r="AGU15" t="str">
        <f t="shared" si="59"/>
        <v>FMK US equity</v>
      </c>
      <c r="AGV15" t="str">
        <f t="shared" si="59"/>
        <v>FMLP US equity</v>
      </c>
      <c r="AGW15" t="str">
        <f t="shared" si="59"/>
        <v>FMM US equity</v>
      </c>
      <c r="AGX15" t="str">
        <f t="shared" si="59"/>
        <v>FMU US equity</v>
      </c>
      <c r="AGY15" t="str">
        <f t="shared" si="59"/>
        <v>FMV US equity</v>
      </c>
      <c r="AGZ15" t="str">
        <f t="shared" si="59"/>
        <v>FNCF US equity</v>
      </c>
      <c r="AHA15" t="str">
        <f t="shared" si="59"/>
        <v>FNCL US equity</v>
      </c>
      <c r="AHB15" t="str">
        <f t="shared" si="59"/>
        <v>FNDA US equity</v>
      </c>
      <c r="AHC15" t="str">
        <f t="shared" si="59"/>
        <v>FNDB US equity</v>
      </c>
      <c r="AHD15" t="str">
        <f t="shared" si="59"/>
        <v>FNDC US equity</v>
      </c>
      <c r="AHE15" t="str">
        <f t="shared" si="59"/>
        <v>FNDE US equity</v>
      </c>
      <c r="AHF15" t="str">
        <f t="shared" si="59"/>
        <v>FNDF US equity</v>
      </c>
      <c r="AHG15" t="str">
        <f t="shared" si="59"/>
        <v>FNDX US equity</v>
      </c>
      <c r="AHH15" t="str">
        <f t="shared" si="59"/>
        <v>FNG US equity</v>
      </c>
      <c r="AHI15" t="str">
        <f t="shared" si="59"/>
        <v>FNI US equity</v>
      </c>
      <c r="AHJ15" t="str">
        <f t="shared" si="59"/>
        <v>FNIO US equity</v>
      </c>
      <c r="AHK15" t="str">
        <f t="shared" si="59"/>
        <v>FNK US equity</v>
      </c>
      <c r="AHL15" t="str">
        <f t="shared" si="59"/>
        <v>FNX US equity</v>
      </c>
      <c r="AHM15" t="str">
        <f t="shared" si="59"/>
        <v>FNY US equity</v>
      </c>
      <c r="AHN15" t="str">
        <f t="shared" si="59"/>
        <v>FOC US equity</v>
      </c>
      <c r="AHO15" t="str">
        <f t="shared" si="59"/>
        <v>FOIL US equity</v>
      </c>
      <c r="AHP15" t="str">
        <f t="shared" si="59"/>
        <v>FOL US equity</v>
      </c>
      <c r="AHQ15" t="str">
        <f t="shared" ref="AHQ15:AKB15" si="60">AHQ14&amp;" equity"</f>
        <v>FONE US equity</v>
      </c>
      <c r="AHR15" t="str">
        <f t="shared" si="60"/>
        <v>FORX US equity</v>
      </c>
      <c r="AHS15" t="str">
        <f t="shared" si="60"/>
        <v>FOS US equity</v>
      </c>
      <c r="AHT15" t="str">
        <f t="shared" si="60"/>
        <v>FPA US equity</v>
      </c>
      <c r="AHU15" t="str">
        <f t="shared" si="60"/>
        <v>FPE US equity</v>
      </c>
      <c r="AHV15" t="str">
        <f t="shared" si="60"/>
        <v>FPX US equity</v>
      </c>
      <c r="AHW15" t="str">
        <f t="shared" si="60"/>
        <v>FPXI US equity</v>
      </c>
      <c r="AHX15" t="str">
        <f t="shared" si="60"/>
        <v>FQAL US equity</v>
      </c>
      <c r="AHY15" t="str">
        <f t="shared" si="60"/>
        <v>FRAK US equity</v>
      </c>
      <c r="AHZ15" t="str">
        <f t="shared" si="60"/>
        <v>FREL US equity</v>
      </c>
      <c r="AIA15" t="str">
        <f t="shared" si="60"/>
        <v>FRI US equity</v>
      </c>
      <c r="AIB15" t="str">
        <f t="shared" si="60"/>
        <v>FRL US equity</v>
      </c>
      <c r="AIC15" t="str">
        <f t="shared" si="60"/>
        <v>FRN US equity</v>
      </c>
      <c r="AID15" t="str">
        <f t="shared" si="60"/>
        <v>FSA US equity</v>
      </c>
      <c r="AIE15" t="str">
        <f t="shared" si="60"/>
        <v>FSE US equity</v>
      </c>
      <c r="AIF15" t="str">
        <f t="shared" si="60"/>
        <v>FSG US equity</v>
      </c>
      <c r="AIG15" t="str">
        <f t="shared" si="60"/>
        <v>FSTA US equity</v>
      </c>
      <c r="AIH15" t="str">
        <f t="shared" si="60"/>
        <v>FSU US equity</v>
      </c>
      <c r="AII15" t="str">
        <f t="shared" si="60"/>
        <v>FSZ US equity</v>
      </c>
      <c r="AIJ15" t="str">
        <f t="shared" si="60"/>
        <v>FTA US equity</v>
      </c>
      <c r="AIK15" t="str">
        <f t="shared" si="60"/>
        <v>FTAG US equity</v>
      </c>
      <c r="AIL15" t="str">
        <f t="shared" si="60"/>
        <v>FTC US equity</v>
      </c>
      <c r="AIM15" t="str">
        <f t="shared" si="60"/>
        <v>FTCS US equity</v>
      </c>
      <c r="AIN15" t="str">
        <f t="shared" si="60"/>
        <v>FTEC US equity</v>
      </c>
      <c r="AIO15" t="str">
        <f t="shared" si="60"/>
        <v>FTGC US equity</v>
      </c>
      <c r="AIP15" t="str">
        <f t="shared" si="60"/>
        <v>FTHI US equity</v>
      </c>
      <c r="AIQ15" t="str">
        <f t="shared" si="60"/>
        <v>FTLB US equity</v>
      </c>
      <c r="AIR15" t="str">
        <f t="shared" si="60"/>
        <v>FTLS US equity</v>
      </c>
      <c r="AIS15" t="str">
        <f t="shared" si="60"/>
        <v>FTQ US equity</v>
      </c>
      <c r="AIT15" t="str">
        <f t="shared" si="60"/>
        <v>FTRI US equity</v>
      </c>
      <c r="AIU15" t="str">
        <f t="shared" si="60"/>
        <v>FTSD US equity</v>
      </c>
      <c r="AIV15" t="str">
        <f t="shared" si="60"/>
        <v>FTSL US equity</v>
      </c>
      <c r="AIW15" t="str">
        <f t="shared" si="60"/>
        <v>FTSM US equity</v>
      </c>
      <c r="AIX15" t="str">
        <f t="shared" si="60"/>
        <v>FTW US equity</v>
      </c>
      <c r="AIY15" t="str">
        <f t="shared" si="60"/>
        <v>FTXD US equity</v>
      </c>
      <c r="AIZ15" t="str">
        <f t="shared" si="60"/>
        <v>FTXG US equity</v>
      </c>
      <c r="AJA15" t="str">
        <f t="shared" si="60"/>
        <v>FTXH US equity</v>
      </c>
      <c r="AJB15" t="str">
        <f t="shared" si="60"/>
        <v>FTXL US equity</v>
      </c>
      <c r="AJC15" t="str">
        <f t="shared" si="60"/>
        <v>FTXN US equity</v>
      </c>
      <c r="AJD15" t="str">
        <f t="shared" si="60"/>
        <v>FTXO US equity</v>
      </c>
      <c r="AJE15" t="str">
        <f t="shared" si="60"/>
        <v>FTXR US equity</v>
      </c>
      <c r="AJF15" t="str">
        <f t="shared" si="60"/>
        <v>FUD US equity</v>
      </c>
      <c r="AJG15" t="str">
        <f t="shared" si="60"/>
        <v>FUE US equity</v>
      </c>
      <c r="AJH15" t="str">
        <f t="shared" si="60"/>
        <v>FUI US equity</v>
      </c>
      <c r="AJI15" t="str">
        <f t="shared" si="60"/>
        <v>FUT US equity</v>
      </c>
      <c r="AJJ15" t="str">
        <f t="shared" si="60"/>
        <v>FUTS US equity</v>
      </c>
      <c r="AJK15" t="str">
        <f t="shared" si="60"/>
        <v>FUTY US equity</v>
      </c>
      <c r="AJL15" t="str">
        <f t="shared" si="60"/>
        <v>FV US equity</v>
      </c>
      <c r="AJM15" t="str">
        <f t="shared" si="60"/>
        <v>FVAL US equity</v>
      </c>
      <c r="AJN15" t="str">
        <f t="shared" si="60"/>
        <v>FVC US equity</v>
      </c>
      <c r="AJO15" t="str">
        <f t="shared" si="60"/>
        <v>FVD US equity</v>
      </c>
      <c r="AJP15" t="str">
        <f t="shared" si="60"/>
        <v>FVL US equity</v>
      </c>
      <c r="AJQ15" t="str">
        <f t="shared" si="60"/>
        <v>FWDB US equity</v>
      </c>
      <c r="AJR15" t="str">
        <f t="shared" si="60"/>
        <v>FWDD US equity</v>
      </c>
      <c r="AJS15" t="str">
        <f t="shared" si="60"/>
        <v>FWDI US equity</v>
      </c>
      <c r="AJT15" t="str">
        <f t="shared" si="60"/>
        <v>FXA US equity</v>
      </c>
      <c r="AJU15" t="str">
        <f t="shared" si="60"/>
        <v>FXB US equity</v>
      </c>
      <c r="AJV15" t="str">
        <f t="shared" si="60"/>
        <v>FXC US equity</v>
      </c>
      <c r="AJW15" t="str">
        <f t="shared" si="60"/>
        <v>FXCH US equity</v>
      </c>
      <c r="AJX15" t="str">
        <f t="shared" si="60"/>
        <v>FXD US equity</v>
      </c>
      <c r="AJY15" t="str">
        <f t="shared" si="60"/>
        <v>FXE US equity</v>
      </c>
      <c r="AJZ15" t="str">
        <f t="shared" si="60"/>
        <v>FXEP US equity</v>
      </c>
      <c r="AKA15" t="str">
        <f t="shared" si="60"/>
        <v>FXEU US equity</v>
      </c>
      <c r="AKB15" t="str">
        <f t="shared" si="60"/>
        <v>FXF US equity</v>
      </c>
      <c r="AKC15" t="str">
        <f t="shared" ref="AKC15:AMN15" si="61">AKC14&amp;" equity"</f>
        <v>FXG US equity</v>
      </c>
      <c r="AKD15" t="str">
        <f t="shared" si="61"/>
        <v>FXH US equity</v>
      </c>
      <c r="AKE15" t="str">
        <f t="shared" si="61"/>
        <v>FXI US equity</v>
      </c>
      <c r="AKF15" t="str">
        <f t="shared" si="61"/>
        <v>FXJP US equity</v>
      </c>
      <c r="AKG15" t="str">
        <f t="shared" si="61"/>
        <v>FXL US equity</v>
      </c>
      <c r="AKH15" t="str">
        <f t="shared" si="61"/>
        <v>FXM US equity</v>
      </c>
      <c r="AKI15" t="str">
        <f t="shared" si="61"/>
        <v>FXN US equity</v>
      </c>
      <c r="AKJ15" t="str">
        <f t="shared" si="61"/>
        <v>FXO US equity</v>
      </c>
      <c r="AKK15" t="str">
        <f t="shared" si="61"/>
        <v>FXP US equity</v>
      </c>
      <c r="AKL15" t="str">
        <f t="shared" si="61"/>
        <v>FXR US equity</v>
      </c>
      <c r="AKM15" t="str">
        <f t="shared" si="61"/>
        <v>FXRU US equity</v>
      </c>
      <c r="AKN15" t="str">
        <f t="shared" si="61"/>
        <v>FXS US equity</v>
      </c>
      <c r="AKO15" t="str">
        <f t="shared" si="61"/>
        <v>FXSG US equity</v>
      </c>
      <c r="AKP15" t="str">
        <f t="shared" si="61"/>
        <v>FXU US equity</v>
      </c>
      <c r="AKQ15" t="str">
        <f t="shared" si="61"/>
        <v>FXY US equity</v>
      </c>
      <c r="AKR15" t="str">
        <f t="shared" si="61"/>
        <v>FXZ US equity</v>
      </c>
      <c r="AKS15" t="str">
        <f t="shared" si="61"/>
        <v>FYC US equity</v>
      </c>
      <c r="AKT15" t="str">
        <f t="shared" si="61"/>
        <v>FYLD US equity</v>
      </c>
      <c r="AKU15" t="str">
        <f t="shared" si="61"/>
        <v>FYT US equity</v>
      </c>
      <c r="AKV15" t="str">
        <f t="shared" si="61"/>
        <v>FYX US equity</v>
      </c>
      <c r="AKW15" t="str">
        <f t="shared" si="61"/>
        <v>FZB US equity</v>
      </c>
      <c r="AKX15" t="str">
        <f t="shared" si="61"/>
        <v>GAA US equity</v>
      </c>
      <c r="AKY15" t="str">
        <f t="shared" si="61"/>
        <v>GAF US equity</v>
      </c>
      <c r="AKZ15" t="str">
        <f t="shared" si="61"/>
        <v>GAL US equity</v>
      </c>
      <c r="ALA15" t="str">
        <f t="shared" si="61"/>
        <v>GAMR US equity</v>
      </c>
      <c r="ALB15" t="str">
        <f t="shared" si="61"/>
        <v>GARD US equity</v>
      </c>
      <c r="ALC15" t="str">
        <f t="shared" si="61"/>
        <v>GASL US equity</v>
      </c>
      <c r="ALD15" t="str">
        <f t="shared" si="61"/>
        <v>GASX US equity</v>
      </c>
      <c r="ALE15" t="str">
        <f t="shared" si="61"/>
        <v>GASZ US equity</v>
      </c>
      <c r="ALF15" t="str">
        <f t="shared" si="61"/>
        <v>GAZ US equity</v>
      </c>
      <c r="ALG15" t="str">
        <f t="shared" si="61"/>
        <v>GAZB US equity</v>
      </c>
      <c r="ALH15" t="str">
        <f t="shared" si="61"/>
        <v>GAZC US equity</v>
      </c>
      <c r="ALI15" t="str">
        <f t="shared" si="61"/>
        <v>GBB US equity</v>
      </c>
      <c r="ALJ15" t="str">
        <f t="shared" si="61"/>
        <v>GBF US equity</v>
      </c>
      <c r="ALK15" t="str">
        <f t="shared" si="61"/>
        <v>GBFCR US equity</v>
      </c>
      <c r="ALL15" t="str">
        <f t="shared" si="61"/>
        <v>GBFRD US equity</v>
      </c>
      <c r="ALM15" t="str">
        <f t="shared" si="61"/>
        <v>GBIL US equity</v>
      </c>
      <c r="ALN15" t="str">
        <f t="shared" si="61"/>
        <v>GCC US equity</v>
      </c>
      <c r="ALO15" t="str">
        <f t="shared" si="61"/>
        <v>GCE US equity</v>
      </c>
      <c r="ALP15" t="str">
        <f t="shared" si="61"/>
        <v>GCOW US equity</v>
      </c>
      <c r="ALQ15" t="str">
        <f t="shared" si="61"/>
        <v>GDAY US equity</v>
      </c>
      <c r="ALR15" t="str">
        <f t="shared" si="61"/>
        <v>GDJJ US equity</v>
      </c>
      <c r="ALS15" t="str">
        <f t="shared" si="61"/>
        <v>GDJS US equity</v>
      </c>
      <c r="ALT15" t="str">
        <f t="shared" si="61"/>
        <v>GDVD US equity</v>
      </c>
      <c r="ALU15" t="str">
        <f t="shared" si="61"/>
        <v>GDX US equity</v>
      </c>
      <c r="ALV15" t="str">
        <f t="shared" si="61"/>
        <v>GDXJ US equity</v>
      </c>
      <c r="ALW15" t="str">
        <f t="shared" si="61"/>
        <v>GDXS US equity</v>
      </c>
      <c r="ALX15" t="str">
        <f t="shared" si="61"/>
        <v>GDXX US equity</v>
      </c>
      <c r="ALY15" t="str">
        <f t="shared" si="61"/>
        <v>GEM US equity</v>
      </c>
      <c r="ALZ15" t="str">
        <f t="shared" si="61"/>
        <v>GEMS US equity</v>
      </c>
      <c r="AMA15" t="str">
        <f t="shared" si="61"/>
        <v>GENY US equity</v>
      </c>
      <c r="AMB15" t="str">
        <f t="shared" si="61"/>
        <v>GERJ US equity</v>
      </c>
      <c r="AMC15" t="str">
        <f t="shared" si="61"/>
        <v>GEUR US equity</v>
      </c>
      <c r="AMD15" t="str">
        <f t="shared" si="61"/>
        <v>GEX US equity</v>
      </c>
      <c r="AME15" t="str">
        <f t="shared" si="61"/>
        <v>GGBP US equity</v>
      </c>
      <c r="AMF15" t="str">
        <f t="shared" si="61"/>
        <v>GGEM US equity</v>
      </c>
      <c r="AMG15" t="str">
        <f t="shared" si="61"/>
        <v>GGGG US equity</v>
      </c>
      <c r="AMH15" t="str">
        <f t="shared" si="61"/>
        <v>GGOV US equity</v>
      </c>
      <c r="AMI15" t="str">
        <f t="shared" si="61"/>
        <v>GHE US equity</v>
      </c>
      <c r="AMJ15" t="str">
        <f t="shared" si="61"/>
        <v>GHII US equity</v>
      </c>
      <c r="AMK15" t="str">
        <f t="shared" si="61"/>
        <v>GHS US equity</v>
      </c>
      <c r="AML15" t="str">
        <f t="shared" si="61"/>
        <v>GHYG US equity</v>
      </c>
      <c r="AMM15" t="str">
        <f t="shared" si="61"/>
        <v>GIGB US equity</v>
      </c>
      <c r="AMN15" t="str">
        <f t="shared" si="61"/>
        <v>GII US equity</v>
      </c>
      <c r="AMO15" t="str">
        <f t="shared" ref="AMO15:AOZ15" si="62">AMO14&amp;" equity"</f>
        <v>GIVE US equity</v>
      </c>
      <c r="AMP15" t="str">
        <f t="shared" si="62"/>
        <v>GIY US equity</v>
      </c>
      <c r="AMQ15" t="str">
        <f t="shared" si="62"/>
        <v>GKA US equity</v>
      </c>
      <c r="AMR15" t="str">
        <f t="shared" si="62"/>
        <v>GKB US equity</v>
      </c>
      <c r="AMS15" t="str">
        <f t="shared" si="62"/>
        <v>GKC US equity</v>
      </c>
      <c r="AMT15" t="str">
        <f t="shared" si="62"/>
        <v>GKD US equity</v>
      </c>
      <c r="AMU15" t="str">
        <f t="shared" si="62"/>
        <v>GKE US equity</v>
      </c>
      <c r="AMV15" t="str">
        <f t="shared" si="62"/>
        <v>GLD US equity</v>
      </c>
      <c r="AMW15" t="str">
        <f t="shared" si="62"/>
        <v>GLDE US equity</v>
      </c>
      <c r="AMX15" t="str">
        <f t="shared" si="62"/>
        <v>GLDI US equity</v>
      </c>
      <c r="AMY15" t="str">
        <f t="shared" si="62"/>
        <v>GLDW US equity</v>
      </c>
      <c r="AMZ15" t="str">
        <f t="shared" si="62"/>
        <v>GLJCR US equity</v>
      </c>
      <c r="ANA15" t="str">
        <f t="shared" si="62"/>
        <v>GLJRD US equity</v>
      </c>
      <c r="ANB15" t="str">
        <f t="shared" si="62"/>
        <v>GLL US equity</v>
      </c>
      <c r="ANC15" t="str">
        <f t="shared" si="62"/>
        <v>GLTR US equity</v>
      </c>
      <c r="AND15" t="str">
        <f t="shared" si="62"/>
        <v>GMF US equity</v>
      </c>
      <c r="ANE15" t="str">
        <f t="shared" si="62"/>
        <v>GMFL US equity</v>
      </c>
      <c r="ANF15" t="str">
        <f t="shared" si="62"/>
        <v>GMFS US equity</v>
      </c>
      <c r="ANG15" t="str">
        <f t="shared" si="62"/>
        <v>GML US equity</v>
      </c>
      <c r="ANH15" t="str">
        <f t="shared" si="62"/>
        <v>GMM US equity</v>
      </c>
      <c r="ANI15" t="str">
        <f t="shared" si="62"/>
        <v>GMMB US equity</v>
      </c>
      <c r="ANJ15" t="str">
        <f t="shared" si="62"/>
        <v>GMOM US equity</v>
      </c>
      <c r="ANK15" t="str">
        <f t="shared" si="62"/>
        <v>GMTB US equity</v>
      </c>
      <c r="ANL15" t="str">
        <f t="shared" si="62"/>
        <v>GNAT US equity</v>
      </c>
      <c r="ANM15" t="str">
        <f t="shared" si="62"/>
        <v>GNMA US equity</v>
      </c>
      <c r="ANN15" t="str">
        <f t="shared" si="62"/>
        <v>GNR US equity</v>
      </c>
      <c r="ANO15" t="str">
        <f t="shared" si="62"/>
        <v>GNRX US equity</v>
      </c>
      <c r="ANP15" t="str">
        <f t="shared" si="62"/>
        <v>GOAU US equity</v>
      </c>
      <c r="ANQ15" t="str">
        <f t="shared" si="62"/>
        <v>GOEX US equity</v>
      </c>
      <c r="ANR15" t="str">
        <f t="shared" si="62"/>
        <v>GOS US equity</v>
      </c>
      <c r="ANS15" t="str">
        <f t="shared" si="62"/>
        <v>GOVT US equity</v>
      </c>
      <c r="ANT15" t="str">
        <f t="shared" si="62"/>
        <v>GQRE US equity</v>
      </c>
      <c r="ANU15" t="str">
        <f t="shared" si="62"/>
        <v>GREK US equity</v>
      </c>
      <c r="ANV15" t="str">
        <f t="shared" si="62"/>
        <v>GRES US equity</v>
      </c>
      <c r="ANW15" t="str">
        <f t="shared" si="62"/>
        <v>GRI US equity</v>
      </c>
      <c r="ANX15" t="str">
        <f t="shared" si="62"/>
        <v>GRID US equity</v>
      </c>
      <c r="ANY15" t="str">
        <f t="shared" si="62"/>
        <v>GRN US equity</v>
      </c>
      <c r="ANZ15" t="str">
        <f t="shared" si="62"/>
        <v>GRNB US equity</v>
      </c>
      <c r="AOA15" t="str">
        <f t="shared" si="62"/>
        <v>GRPC US equity</v>
      </c>
      <c r="AOB15" t="str">
        <f t="shared" si="62"/>
        <v>GRU US equity</v>
      </c>
      <c r="AOC15" t="str">
        <f t="shared" si="62"/>
        <v>GRWN US equity</v>
      </c>
      <c r="AOD15" t="str">
        <f t="shared" si="62"/>
        <v>GSAX US equity</v>
      </c>
      <c r="AOE15" t="str">
        <f t="shared" si="62"/>
        <v>GSC US equity</v>
      </c>
      <c r="AOF15" t="str">
        <f t="shared" si="62"/>
        <v>GSD US equity</v>
      </c>
      <c r="AOG15" t="str">
        <f t="shared" si="62"/>
        <v>GSEU US equity</v>
      </c>
      <c r="AOH15" t="str">
        <f t="shared" si="62"/>
        <v>GSEW US equity</v>
      </c>
      <c r="AOI15" t="str">
        <f t="shared" si="62"/>
        <v>GSG US equity</v>
      </c>
      <c r="AOJ15" t="str">
        <f t="shared" si="62"/>
        <v>GSGO US equity</v>
      </c>
      <c r="AOK15" t="str">
        <f t="shared" si="62"/>
        <v>GSIE US equity</v>
      </c>
      <c r="AOL15" t="str">
        <f t="shared" si="62"/>
        <v>GSJY US equity</v>
      </c>
      <c r="AOM15" t="str">
        <f t="shared" si="62"/>
        <v>GSLC US equity</v>
      </c>
      <c r="AON15" t="str">
        <f t="shared" si="62"/>
        <v>GSMA US equity</v>
      </c>
      <c r="AOO15" t="str">
        <f t="shared" si="62"/>
        <v>GSO US equity</v>
      </c>
      <c r="AOP15" t="str">
        <f t="shared" si="62"/>
        <v>GSP US equity</v>
      </c>
      <c r="AOQ15" t="str">
        <f t="shared" si="62"/>
        <v>GSPC US equity</v>
      </c>
      <c r="AOR15" t="str">
        <f t="shared" si="62"/>
        <v>GSR US equity</v>
      </c>
      <c r="AOS15" t="str">
        <f t="shared" si="62"/>
        <v>GSRA US equity</v>
      </c>
      <c r="AOT15" t="str">
        <f t="shared" si="62"/>
        <v>GSSC US equity</v>
      </c>
      <c r="AOU15" t="str">
        <f t="shared" si="62"/>
        <v>GSW US equity</v>
      </c>
      <c r="AOV15" t="str">
        <f t="shared" si="62"/>
        <v>GSY US equity</v>
      </c>
      <c r="AOW15" t="str">
        <f t="shared" si="62"/>
        <v>GSZ US equity</v>
      </c>
      <c r="AOX15" t="str">
        <f t="shared" si="62"/>
        <v>GTAA US equity</v>
      </c>
      <c r="AOY15" t="str">
        <f t="shared" si="62"/>
        <v>GTIP US equity</v>
      </c>
      <c r="AOZ15" t="str">
        <f t="shared" si="62"/>
        <v>GTL US equity</v>
      </c>
      <c r="APA15" t="str">
        <f t="shared" ref="APA15:ARL15" si="63">APA14&amp;" equity"</f>
        <v>GTO US equity</v>
      </c>
      <c r="APB15" t="str">
        <f t="shared" si="63"/>
        <v>GULF US equity</v>
      </c>
      <c r="APC15" t="str">
        <f t="shared" si="63"/>
        <v>GULFX US equity</v>
      </c>
      <c r="APD15" t="str">
        <f t="shared" si="63"/>
        <v>GUNR US equity</v>
      </c>
      <c r="APE15" t="str">
        <f t="shared" si="63"/>
        <v>GUR US equity</v>
      </c>
      <c r="APF15" t="str">
        <f t="shared" si="63"/>
        <v>GURI US equity</v>
      </c>
      <c r="APG15" t="str">
        <f t="shared" si="63"/>
        <v>GURU US equity</v>
      </c>
      <c r="APH15" t="str">
        <f t="shared" si="63"/>
        <v>GURX US equity</v>
      </c>
      <c r="API15" t="str">
        <f t="shared" si="63"/>
        <v>GUSH US equity</v>
      </c>
      <c r="APJ15" t="str">
        <f t="shared" si="63"/>
        <v>GVAL US equity</v>
      </c>
      <c r="APK15" t="str">
        <f t="shared" si="63"/>
        <v>GVI US equity</v>
      </c>
      <c r="APL15" t="str">
        <f t="shared" si="63"/>
        <v>GVICR US equity</v>
      </c>
      <c r="APM15" t="str">
        <f t="shared" si="63"/>
        <v>GVIP US equity</v>
      </c>
      <c r="APN15" t="str">
        <f t="shared" si="63"/>
        <v>GVIRD US equity</v>
      </c>
      <c r="APO15" t="str">
        <f t="shared" si="63"/>
        <v>GVT US equity</v>
      </c>
      <c r="APP15" t="str">
        <f t="shared" si="63"/>
        <v>GWL US equity</v>
      </c>
      <c r="APQ15" t="str">
        <f t="shared" si="63"/>
        <v>GWO US equity</v>
      </c>
      <c r="APR15" t="str">
        <f t="shared" si="63"/>
        <v>GWS US equity</v>
      </c>
      <c r="APS15" t="str">
        <f t="shared" si="63"/>
        <v>GWX US equity</v>
      </c>
      <c r="APT15" t="str">
        <f t="shared" si="63"/>
        <v>GXC US equity</v>
      </c>
      <c r="APU15" t="str">
        <f t="shared" si="63"/>
        <v>GXF US equity</v>
      </c>
      <c r="APV15" t="str">
        <f t="shared" si="63"/>
        <v>GXG US equity</v>
      </c>
      <c r="APW15" t="str">
        <f t="shared" si="63"/>
        <v>GYEN US equity</v>
      </c>
      <c r="APX15" t="str">
        <f t="shared" si="63"/>
        <v>GYLD US equity</v>
      </c>
      <c r="APY15" t="str">
        <f t="shared" si="63"/>
        <v>HACK US equity</v>
      </c>
      <c r="APZ15" t="str">
        <f t="shared" si="63"/>
        <v>HACV US equity</v>
      </c>
      <c r="AQA15" t="str">
        <f t="shared" si="63"/>
        <v>HACW US equity</v>
      </c>
      <c r="AQB15" t="str">
        <f t="shared" si="63"/>
        <v>HAHA US equity</v>
      </c>
      <c r="AQC15" t="str">
        <f t="shared" si="63"/>
        <v>HAKD US equity</v>
      </c>
      <c r="AQD15" t="str">
        <f t="shared" si="63"/>
        <v>HAKK US equity</v>
      </c>
      <c r="AQE15" t="str">
        <f t="shared" si="63"/>
        <v>HAO US equity</v>
      </c>
      <c r="AQF15" t="str">
        <f t="shared" si="63"/>
        <v>HAP US equity</v>
      </c>
      <c r="AQG15" t="str">
        <f t="shared" si="63"/>
        <v>HAUD US equity</v>
      </c>
      <c r="AQH15" t="str">
        <f t="shared" si="63"/>
        <v>HAWX US equity</v>
      </c>
      <c r="AQI15" t="str">
        <f t="shared" si="63"/>
        <v>HBTA US equity</v>
      </c>
      <c r="AQJ15" t="str">
        <f t="shared" si="63"/>
        <v>HBU US equity</v>
      </c>
      <c r="AQK15" t="str">
        <f t="shared" si="63"/>
        <v>HBZ US equity</v>
      </c>
      <c r="AQL15" t="str">
        <f t="shared" si="63"/>
        <v>HCOR US equity</v>
      </c>
      <c r="AQM15" t="str">
        <f t="shared" si="63"/>
        <v>HCRF US equity</v>
      </c>
      <c r="AQN15" t="str">
        <f t="shared" si="63"/>
        <v>HDAW US equity</v>
      </c>
      <c r="AQO15" t="str">
        <f t="shared" si="63"/>
        <v>HDEE US equity</v>
      </c>
      <c r="AQP15" t="str">
        <f t="shared" si="63"/>
        <v>HDEF US equity</v>
      </c>
      <c r="AQQ15" t="str">
        <f t="shared" si="63"/>
        <v>HDEZ US equity</v>
      </c>
      <c r="AQR15" t="str">
        <f t="shared" si="63"/>
        <v>HDG US equity</v>
      </c>
      <c r="AQS15" t="str">
        <f t="shared" si="63"/>
        <v>HDGE US equity</v>
      </c>
      <c r="AQT15" t="str">
        <f t="shared" si="63"/>
        <v>HDGI US equity</v>
      </c>
      <c r="AQU15" t="str">
        <f t="shared" si="63"/>
        <v>HDIV US equity</v>
      </c>
      <c r="AQV15" t="str">
        <f t="shared" si="63"/>
        <v>HDLS US equity</v>
      </c>
      <c r="AQW15" t="str">
        <f t="shared" si="63"/>
        <v>HDLV US equity</v>
      </c>
      <c r="AQX15" t="str">
        <f t="shared" si="63"/>
        <v>HDMV US equity</v>
      </c>
      <c r="AQY15" t="str">
        <f t="shared" si="63"/>
        <v>HDRW US equity</v>
      </c>
      <c r="AQZ15" t="str">
        <f t="shared" si="63"/>
        <v>HDV US equity</v>
      </c>
      <c r="ARA15" t="str">
        <f t="shared" si="63"/>
        <v>HDWM US equity</v>
      </c>
      <c r="ARB15" t="str">
        <f t="shared" si="63"/>
        <v>HDWX US equity</v>
      </c>
      <c r="ARC15" t="str">
        <f t="shared" si="63"/>
        <v>HECO US equity</v>
      </c>
      <c r="ARD15" t="str">
        <f t="shared" si="63"/>
        <v>HEDJ US equity</v>
      </c>
      <c r="ARE15" t="str">
        <f t="shared" si="63"/>
        <v>HEEM US equity</v>
      </c>
      <c r="ARF15" t="str">
        <f t="shared" si="63"/>
        <v>HEFA US equity</v>
      </c>
      <c r="ARG15" t="str">
        <f t="shared" si="63"/>
        <v>HEFV US equity</v>
      </c>
      <c r="ARH15" t="str">
        <f t="shared" si="63"/>
        <v>HEGE US equity</v>
      </c>
      <c r="ARI15" t="str">
        <f t="shared" si="63"/>
        <v>HEGJ US equity</v>
      </c>
      <c r="ARJ15" t="str">
        <f t="shared" si="63"/>
        <v>HEMV US equity</v>
      </c>
      <c r="ARK15" t="str">
        <f t="shared" si="63"/>
        <v>HEUS US equity</v>
      </c>
      <c r="ARL15" t="str">
        <f t="shared" si="63"/>
        <v>HEUV US equity</v>
      </c>
      <c r="ARM15" t="str">
        <f t="shared" ref="ARM15:ATX15" si="64">ARM14&amp;" equity"</f>
        <v>HEVY US equity</v>
      </c>
      <c r="ARN15" t="str">
        <f t="shared" si="64"/>
        <v>HEWC US equity</v>
      </c>
      <c r="ARO15" t="str">
        <f t="shared" si="64"/>
        <v>HEWG US equity</v>
      </c>
      <c r="ARP15" t="str">
        <f t="shared" si="64"/>
        <v>HEWI US equity</v>
      </c>
      <c r="ARQ15" t="str">
        <f t="shared" si="64"/>
        <v>HEWJ US equity</v>
      </c>
      <c r="ARR15" t="str">
        <f t="shared" si="64"/>
        <v>HEWL US equity</v>
      </c>
      <c r="ARS15" t="str">
        <f t="shared" si="64"/>
        <v>HEWP US equity</v>
      </c>
      <c r="ART15" t="str">
        <f t="shared" si="64"/>
        <v>HEWU US equity</v>
      </c>
      <c r="ARU15" t="str">
        <f t="shared" si="64"/>
        <v>HEWW US equity</v>
      </c>
      <c r="ARV15" t="str">
        <f t="shared" si="64"/>
        <v>HEWY US equity</v>
      </c>
      <c r="ARW15" t="str">
        <f t="shared" si="64"/>
        <v>HEZU US equity</v>
      </c>
      <c r="ARX15" t="str">
        <f t="shared" si="64"/>
        <v>HFEZ US equity</v>
      </c>
      <c r="ARY15" t="str">
        <f t="shared" si="64"/>
        <v>HFIN US equity</v>
      </c>
      <c r="ARZ15" t="str">
        <f t="shared" si="64"/>
        <v>HFXE US equity</v>
      </c>
      <c r="ASA15" t="str">
        <f t="shared" si="64"/>
        <v>HFXI US equity</v>
      </c>
      <c r="ASB15" t="str">
        <f t="shared" si="64"/>
        <v>HFXJ US equity</v>
      </c>
      <c r="ASC15" t="str">
        <f t="shared" si="64"/>
        <v>HGEM US equity</v>
      </c>
      <c r="ASD15" t="str">
        <f t="shared" si="64"/>
        <v>HGEU US equity</v>
      </c>
      <c r="ASE15" t="str">
        <f t="shared" si="64"/>
        <v>HGI US equity</v>
      </c>
      <c r="ASF15" t="str">
        <f t="shared" si="64"/>
        <v>HGJP US equity</v>
      </c>
      <c r="ASG15" t="str">
        <f t="shared" si="64"/>
        <v>HGSD US equity</v>
      </c>
      <c r="ASH15" t="str">
        <f t="shared" si="64"/>
        <v>HHA US equity</v>
      </c>
      <c r="ASI15" t="str">
        <f t="shared" si="64"/>
        <v>HHB US equity</v>
      </c>
      <c r="ASJ15" t="str">
        <f t="shared" si="64"/>
        <v>HHD US equity</v>
      </c>
      <c r="ASK15" t="str">
        <f t="shared" si="64"/>
        <v>HHDG US equity</v>
      </c>
      <c r="ASL15" t="str">
        <f t="shared" si="64"/>
        <v>HHE US equity</v>
      </c>
      <c r="ASM15" t="str">
        <f t="shared" si="64"/>
        <v>HHFR US equity</v>
      </c>
      <c r="ASN15" t="str">
        <f t="shared" si="64"/>
        <v>HHG US equity</v>
      </c>
      <c r="ASO15" t="str">
        <f t="shared" si="64"/>
        <v>HHHYL US equity</v>
      </c>
      <c r="ASP15" t="str">
        <f t="shared" si="64"/>
        <v>HHJ US equity</v>
      </c>
      <c r="ASQ15" t="str">
        <f t="shared" si="64"/>
        <v>HHK US equity</v>
      </c>
      <c r="ASR15" t="str">
        <f t="shared" si="64"/>
        <v>HHM US equity</v>
      </c>
      <c r="ASS15" t="str">
        <f t="shared" si="64"/>
        <v>HHN US equity</v>
      </c>
      <c r="AST15" t="str">
        <f t="shared" si="64"/>
        <v>HHP US equity</v>
      </c>
      <c r="ASU15" t="str">
        <f t="shared" si="64"/>
        <v>HHQ US equity</v>
      </c>
      <c r="ASV15" t="str">
        <f t="shared" si="64"/>
        <v>HHR US equity</v>
      </c>
      <c r="ASW15" t="str">
        <f t="shared" si="64"/>
        <v>HHT US equity</v>
      </c>
      <c r="ASX15" t="str">
        <f t="shared" si="64"/>
        <v>HHU US equity</v>
      </c>
      <c r="ASY15" t="str">
        <f t="shared" si="64"/>
        <v>HHV US equity</v>
      </c>
      <c r="ASZ15" t="str">
        <f t="shared" si="64"/>
        <v>HHYX US equity</v>
      </c>
      <c r="ATA15" t="str">
        <f t="shared" si="64"/>
        <v>HHZ US equity</v>
      </c>
      <c r="ATB15" t="str">
        <f t="shared" si="64"/>
        <v>HILO US equity</v>
      </c>
      <c r="ATC15" t="str">
        <f t="shared" si="64"/>
        <v>HIPS US equity</v>
      </c>
      <c r="ATD15" t="str">
        <f t="shared" si="64"/>
        <v>HJPX US equity</v>
      </c>
      <c r="ATE15" t="str">
        <f t="shared" si="64"/>
        <v>HKG US equity</v>
      </c>
      <c r="ATF15" t="str">
        <f t="shared" si="64"/>
        <v>HKK US equity</v>
      </c>
      <c r="ATG15" t="str">
        <f t="shared" si="64"/>
        <v>HKOR US equity</v>
      </c>
      <c r="ATH15" t="str">
        <f t="shared" si="64"/>
        <v>HMTM US equity</v>
      </c>
      <c r="ATI15" t="str">
        <f t="shared" si="64"/>
        <v>HOLD US equity</v>
      </c>
      <c r="ATJ15" t="str">
        <f t="shared" si="64"/>
        <v>HOML US equity</v>
      </c>
      <c r="ATK15" t="str">
        <f t="shared" si="64"/>
        <v>HOMX US equity</v>
      </c>
      <c r="ATL15" t="str">
        <f t="shared" si="64"/>
        <v>HQBD US equity</v>
      </c>
      <c r="ATM15" t="str">
        <f t="shared" si="64"/>
        <v>HRD US equity</v>
      </c>
      <c r="ATN15" t="str">
        <f t="shared" si="64"/>
        <v>HREX US equity</v>
      </c>
      <c r="ATO15" t="str">
        <f t="shared" si="64"/>
        <v>HRJ US equity</v>
      </c>
      <c r="ATP15" t="str">
        <f t="shared" si="64"/>
        <v>HRW US equity</v>
      </c>
      <c r="ATQ15" t="str">
        <f t="shared" si="64"/>
        <v>HSCZ US equity</v>
      </c>
      <c r="ATR15" t="str">
        <f t="shared" si="64"/>
        <v>HSPX US equity</v>
      </c>
      <c r="ATS15" t="str">
        <f t="shared" si="64"/>
        <v>HTUS US equity</v>
      </c>
      <c r="ATT15" t="str">
        <f t="shared" si="64"/>
        <v>HUSE US equity</v>
      </c>
      <c r="ATU15" t="str">
        <f t="shared" si="64"/>
        <v>HUSV US equity</v>
      </c>
      <c r="ATV15" t="str">
        <f t="shared" si="64"/>
        <v>HVOL US equity</v>
      </c>
      <c r="ATW15" t="str">
        <f t="shared" si="64"/>
        <v>HVPW US equity</v>
      </c>
      <c r="ATX15" t="str">
        <f t="shared" si="64"/>
        <v>HYD US equity</v>
      </c>
      <c r="ATY15" t="str">
        <f t="shared" ref="ATY15:AWJ15" si="65">ATY14&amp;" equity"</f>
        <v>HYDB US equity</v>
      </c>
      <c r="ATZ15" t="str">
        <f t="shared" si="65"/>
        <v>HYDD US equity</v>
      </c>
      <c r="AUA15" t="str">
        <f t="shared" si="65"/>
        <v>HYEM US equity</v>
      </c>
      <c r="AUB15" t="str">
        <f t="shared" si="65"/>
        <v>HYG US equity</v>
      </c>
      <c r="AUC15" t="str">
        <f t="shared" si="65"/>
        <v>HYGCR US equity</v>
      </c>
      <c r="AUD15" t="str">
        <f t="shared" si="65"/>
        <v>HYGH US equity</v>
      </c>
      <c r="AUE15" t="str">
        <f t="shared" si="65"/>
        <v>HYGRD US equity</v>
      </c>
      <c r="AUF15" t="str">
        <f t="shared" si="65"/>
        <v>HYHG US equity</v>
      </c>
      <c r="AUG15" t="str">
        <f t="shared" si="65"/>
        <v>HYIH US equity</v>
      </c>
      <c r="AUH15" t="str">
        <f t="shared" si="65"/>
        <v>HYLB US equity</v>
      </c>
      <c r="AUI15" t="str">
        <f t="shared" si="65"/>
        <v>HYLD US equity</v>
      </c>
      <c r="AUJ15" t="str">
        <f t="shared" si="65"/>
        <v>HYLS US equity</v>
      </c>
      <c r="AUK15" t="str">
        <f t="shared" si="65"/>
        <v>HYLV US equity</v>
      </c>
      <c r="AUL15" t="str">
        <f t="shared" si="65"/>
        <v>HYMB US equity</v>
      </c>
      <c r="AUM15" t="str">
        <f t="shared" si="65"/>
        <v>HYND US equity</v>
      </c>
      <c r="AUN15" t="str">
        <f t="shared" si="65"/>
        <v>HYS US equity</v>
      </c>
      <c r="AUO15" t="str">
        <f t="shared" si="65"/>
        <v>HYXE US equity</v>
      </c>
      <c r="AUP15" t="str">
        <f t="shared" si="65"/>
        <v>HYXU US equity</v>
      </c>
      <c r="AUQ15" t="str">
        <f t="shared" si="65"/>
        <v>HYZD US equity</v>
      </c>
      <c r="AUR15" t="str">
        <f t="shared" si="65"/>
        <v>IAGG US equity</v>
      </c>
      <c r="AUS15" t="str">
        <f t="shared" si="65"/>
        <v>IAH US equity</v>
      </c>
      <c r="AUT15" t="str">
        <f t="shared" si="65"/>
        <v>IAI US equity</v>
      </c>
      <c r="AUU15" t="str">
        <f t="shared" si="65"/>
        <v>IAK US equity</v>
      </c>
      <c r="AUV15" t="str">
        <f t="shared" si="65"/>
        <v>IAT US equity</v>
      </c>
      <c r="AUW15" t="str">
        <f t="shared" si="65"/>
        <v>IAU US equity</v>
      </c>
      <c r="AUX15" t="str">
        <f t="shared" si="65"/>
        <v>IBB US equity</v>
      </c>
      <c r="AUY15" t="str">
        <f t="shared" si="65"/>
        <v>IBCB US equity</v>
      </c>
      <c r="AUZ15" t="str">
        <f t="shared" si="65"/>
        <v>IBCC US equity</v>
      </c>
      <c r="AVA15" t="str">
        <f t="shared" si="65"/>
        <v>IBCD US equity</v>
      </c>
      <c r="AVB15" t="str">
        <f t="shared" si="65"/>
        <v>IBCE US equity</v>
      </c>
      <c r="AVC15" t="str">
        <f t="shared" si="65"/>
        <v>IBD US equity</v>
      </c>
      <c r="AVD15" t="str">
        <f t="shared" si="65"/>
        <v>IBDA US equity</v>
      </c>
      <c r="AVE15" t="str">
        <f t="shared" si="65"/>
        <v>IBDB US equity</v>
      </c>
      <c r="AVF15" t="str">
        <f t="shared" si="65"/>
        <v>IBDC US equity</v>
      </c>
      <c r="AVG15" t="str">
        <f t="shared" si="65"/>
        <v>IBDD US equity</v>
      </c>
      <c r="AVH15" t="str">
        <f t="shared" si="65"/>
        <v>IBDF US equity</v>
      </c>
      <c r="AVI15" t="str">
        <f t="shared" si="65"/>
        <v>IBDH US equity</v>
      </c>
      <c r="AVJ15" t="str">
        <f t="shared" si="65"/>
        <v>IBDJ US equity</v>
      </c>
      <c r="AVK15" t="str">
        <f t="shared" si="65"/>
        <v>IBDK US equity</v>
      </c>
      <c r="AVL15" t="str">
        <f t="shared" si="65"/>
        <v>IBDL US equity</v>
      </c>
      <c r="AVM15" t="str">
        <f t="shared" si="65"/>
        <v>IBDM US equity</v>
      </c>
      <c r="AVN15" t="str">
        <f t="shared" si="65"/>
        <v>IBDN US equity</v>
      </c>
      <c r="AVO15" t="str">
        <f t="shared" si="65"/>
        <v>IBDO US equity</v>
      </c>
      <c r="AVP15" t="str">
        <f t="shared" si="65"/>
        <v>IBDP US equity</v>
      </c>
      <c r="AVQ15" t="str">
        <f t="shared" si="65"/>
        <v>IBDQ US equity</v>
      </c>
      <c r="AVR15" t="str">
        <f t="shared" si="65"/>
        <v>IBDR US equity</v>
      </c>
      <c r="AVS15" t="str">
        <f t="shared" si="65"/>
        <v>IBLN US equity</v>
      </c>
      <c r="AVT15" t="str">
        <f t="shared" si="65"/>
        <v>IBMD US equity</v>
      </c>
      <c r="AVU15" t="str">
        <f t="shared" si="65"/>
        <v>IBME US equity</v>
      </c>
      <c r="AVV15" t="str">
        <f t="shared" si="65"/>
        <v>IBMF US equity</v>
      </c>
      <c r="AVW15" t="str">
        <f t="shared" si="65"/>
        <v>IBMG US equity</v>
      </c>
      <c r="AVX15" t="str">
        <f t="shared" si="65"/>
        <v>IBMH US equity</v>
      </c>
      <c r="AVY15" t="str">
        <f t="shared" si="65"/>
        <v>IBMI US equity</v>
      </c>
      <c r="AVZ15" t="str">
        <f t="shared" si="65"/>
        <v>IBMJ US equity</v>
      </c>
      <c r="AWA15" t="str">
        <f t="shared" si="65"/>
        <v>IBMK US equity</v>
      </c>
      <c r="AWB15" t="str">
        <f t="shared" si="65"/>
        <v>IBML US equity</v>
      </c>
      <c r="AWC15" t="str">
        <f t="shared" si="65"/>
        <v>IBND US equity</v>
      </c>
      <c r="AWD15" t="str">
        <f t="shared" si="65"/>
        <v>IBUY US equity</v>
      </c>
      <c r="AWE15" t="str">
        <f t="shared" si="65"/>
        <v>ICAN US equity</v>
      </c>
      <c r="AWF15" t="str">
        <f t="shared" si="65"/>
        <v>ICF US equity</v>
      </c>
      <c r="AWG15" t="str">
        <f t="shared" si="65"/>
        <v>ICI US equity</v>
      </c>
      <c r="AWH15" t="str">
        <f t="shared" si="65"/>
        <v>ICLN US equity</v>
      </c>
      <c r="AWI15" t="str">
        <f t="shared" si="65"/>
        <v>ICN US equity</v>
      </c>
      <c r="AWJ15" t="str">
        <f t="shared" si="65"/>
        <v>ICOL US equity</v>
      </c>
      <c r="AWK15" t="str">
        <f t="shared" ref="AWK15:AYV15" si="66">AWK14&amp;" equity"</f>
        <v>ICOW US equity</v>
      </c>
      <c r="AWL15" t="str">
        <f t="shared" si="66"/>
        <v>ICSH US equity</v>
      </c>
      <c r="AWM15" t="str">
        <f t="shared" si="66"/>
        <v>ICVT US equity</v>
      </c>
      <c r="AWN15" t="str">
        <f t="shared" si="66"/>
        <v>IDEV US equity</v>
      </c>
      <c r="AWO15" t="str">
        <f t="shared" si="66"/>
        <v>IDHD US equity</v>
      </c>
      <c r="AWP15" t="str">
        <f t="shared" si="66"/>
        <v>IDHQ US equity</v>
      </c>
      <c r="AWQ15" t="str">
        <f t="shared" si="66"/>
        <v>IDLB US equity</v>
      </c>
      <c r="AWR15" t="str">
        <f t="shared" si="66"/>
        <v>IDLV US equity</v>
      </c>
      <c r="AWS15" t="str">
        <f t="shared" si="66"/>
        <v>IDMO US equity</v>
      </c>
      <c r="AWT15" t="str">
        <f t="shared" si="66"/>
        <v>IDOG US equity</v>
      </c>
      <c r="AWU15" t="str">
        <f t="shared" si="66"/>
        <v>IDU US equity</v>
      </c>
      <c r="AWV15" t="str">
        <f t="shared" si="66"/>
        <v>IDV US equity</v>
      </c>
      <c r="AWW15" t="str">
        <f t="shared" si="66"/>
        <v>IDX US equity</v>
      </c>
      <c r="AWX15" t="str">
        <f t="shared" si="66"/>
        <v>IDXJ US equity</v>
      </c>
      <c r="AWY15" t="str">
        <f t="shared" si="66"/>
        <v>IEF US equity</v>
      </c>
      <c r="AWZ15" t="str">
        <f t="shared" si="66"/>
        <v>IEFA US equity</v>
      </c>
      <c r="AXA15" t="str">
        <f t="shared" si="66"/>
        <v>IEI US equity</v>
      </c>
      <c r="AXB15" t="str">
        <f t="shared" si="66"/>
        <v>IEIL US equity</v>
      </c>
      <c r="AXC15" t="str">
        <f t="shared" si="66"/>
        <v>IEIS US equity</v>
      </c>
      <c r="AXD15" t="str">
        <f t="shared" si="66"/>
        <v>IELG US equity</v>
      </c>
      <c r="AXE15" t="str">
        <f t="shared" si="66"/>
        <v>IEMF US equity</v>
      </c>
      <c r="AXF15" t="str">
        <f t="shared" si="66"/>
        <v>IEMG US equity</v>
      </c>
      <c r="AXG15" t="str">
        <f t="shared" si="66"/>
        <v>IEO US equity</v>
      </c>
      <c r="AXH15" t="str">
        <f t="shared" si="66"/>
        <v>IESM US equity</v>
      </c>
      <c r="AXI15" t="str">
        <f t="shared" si="66"/>
        <v>IEUR US equity</v>
      </c>
      <c r="AXJ15" t="str">
        <f t="shared" si="66"/>
        <v>IEUS US equity</v>
      </c>
      <c r="AXK15" t="str">
        <f t="shared" si="66"/>
        <v>IEV US equity</v>
      </c>
      <c r="AXL15" t="str">
        <f t="shared" si="66"/>
        <v>IEZ US equity</v>
      </c>
      <c r="AXM15" t="str">
        <f t="shared" si="66"/>
        <v>IFAS US equity</v>
      </c>
      <c r="AXN15" t="str">
        <f t="shared" si="66"/>
        <v>IFEU US equity</v>
      </c>
      <c r="AXO15" t="str">
        <f t="shared" si="66"/>
        <v>IFGL US equity</v>
      </c>
      <c r="AXP15" t="str">
        <f t="shared" si="66"/>
        <v>IFIX US equity</v>
      </c>
      <c r="AXQ15" t="str">
        <f t="shared" si="66"/>
        <v>IFLY US equity</v>
      </c>
      <c r="AXR15" t="str">
        <f t="shared" si="66"/>
        <v>IFNA US equity</v>
      </c>
      <c r="AXS15" t="str">
        <f t="shared" si="66"/>
        <v>IFV US equity</v>
      </c>
      <c r="AXT15" t="str">
        <f t="shared" si="66"/>
        <v>IGE US equity</v>
      </c>
      <c r="AXU15" t="str">
        <f t="shared" si="66"/>
        <v>IGEB US equity</v>
      </c>
      <c r="AXV15" t="str">
        <f t="shared" si="66"/>
        <v>IGEM US equity</v>
      </c>
      <c r="AXW15" t="str">
        <f t="shared" si="66"/>
        <v>IGF US equity</v>
      </c>
      <c r="AXX15" t="str">
        <f t="shared" si="66"/>
        <v>IGHG US equity</v>
      </c>
      <c r="AXY15" t="str">
        <f t="shared" si="66"/>
        <v>IGIH US equity</v>
      </c>
      <c r="AXZ15" t="str">
        <f t="shared" si="66"/>
        <v>IGM US equity</v>
      </c>
      <c r="AYA15" t="str">
        <f t="shared" si="66"/>
        <v>IGN US equity</v>
      </c>
      <c r="AYB15" t="str">
        <f t="shared" si="66"/>
        <v>IGOV US equity</v>
      </c>
      <c r="AYC15" t="str">
        <f t="shared" si="66"/>
        <v>IGRO US equity</v>
      </c>
      <c r="AYD15" t="str">
        <f t="shared" si="66"/>
        <v>IGS US equity</v>
      </c>
      <c r="AYE15" t="str">
        <f t="shared" si="66"/>
        <v>IGTY US equity</v>
      </c>
      <c r="AYF15" t="str">
        <f t="shared" si="66"/>
        <v>IGU US equity</v>
      </c>
      <c r="AYG15" t="str">
        <f t="shared" si="66"/>
        <v>IGV US equity</v>
      </c>
      <c r="AYH15" t="str">
        <f t="shared" si="66"/>
        <v>IGVT US equity</v>
      </c>
      <c r="AYI15" t="str">
        <f t="shared" si="66"/>
        <v>IGWY US equity</v>
      </c>
      <c r="AYJ15" t="str">
        <f t="shared" si="66"/>
        <v>IHDG US equity</v>
      </c>
      <c r="AYK15" t="str">
        <f t="shared" si="66"/>
        <v>IHE US equity</v>
      </c>
      <c r="AYL15" t="str">
        <f t="shared" si="66"/>
        <v>IHF US equity</v>
      </c>
      <c r="AYM15" t="str">
        <f t="shared" si="66"/>
        <v>IHI US equity</v>
      </c>
      <c r="AYN15" t="str">
        <f t="shared" si="66"/>
        <v>IHIY US equity</v>
      </c>
      <c r="AYO15" t="str">
        <f t="shared" si="66"/>
        <v>IHY US equity</v>
      </c>
      <c r="AYP15" t="str">
        <f t="shared" si="66"/>
        <v>IIH US equity</v>
      </c>
      <c r="AYQ15" t="str">
        <f t="shared" si="66"/>
        <v>IJH US equity</v>
      </c>
      <c r="AYR15" t="str">
        <f t="shared" si="66"/>
        <v>IJJ US equity</v>
      </c>
      <c r="AYS15" t="str">
        <f t="shared" si="66"/>
        <v>IJK US equity</v>
      </c>
      <c r="AYT15" t="str">
        <f t="shared" si="66"/>
        <v>IJNK US equity</v>
      </c>
      <c r="AYU15" t="str">
        <f t="shared" si="66"/>
        <v>IJR US equity</v>
      </c>
      <c r="AYV15" t="str">
        <f t="shared" si="66"/>
        <v>IJS US equity</v>
      </c>
      <c r="AYW15" t="str">
        <f t="shared" ref="AYW15:BBH15" si="67">AYW14&amp;" equity"</f>
        <v>IJT US equity</v>
      </c>
      <c r="AYX15" t="str">
        <f t="shared" si="67"/>
        <v>IKC US equity</v>
      </c>
      <c r="AYY15" t="str">
        <f t="shared" si="67"/>
        <v>ILB US equity</v>
      </c>
      <c r="AYZ15" t="str">
        <f t="shared" si="67"/>
        <v>ILF US equity</v>
      </c>
      <c r="AZA15" t="str">
        <f t="shared" si="67"/>
        <v>ILTB US equity</v>
      </c>
      <c r="AZB15" t="str">
        <f t="shared" si="67"/>
        <v>IMED US equity</v>
      </c>
      <c r="AZC15" t="str">
        <f t="shared" si="67"/>
        <v>IMLP US equity</v>
      </c>
      <c r="AZD15" t="str">
        <f t="shared" si="67"/>
        <v>IMOM US equity</v>
      </c>
      <c r="AZE15" t="str">
        <f t="shared" si="67"/>
        <v>IMTB US equity</v>
      </c>
      <c r="AZF15" t="str">
        <f t="shared" si="67"/>
        <v>IMTM US equity</v>
      </c>
      <c r="AZG15" t="str">
        <f t="shared" si="67"/>
        <v>INCO US equity</v>
      </c>
      <c r="AZH15" t="str">
        <f t="shared" si="67"/>
        <v>INDA US equity</v>
      </c>
      <c r="AZI15" t="str">
        <f t="shared" si="67"/>
        <v>INDF US equity</v>
      </c>
      <c r="AZJ15" t="str">
        <f t="shared" si="67"/>
        <v>INDL US equity</v>
      </c>
      <c r="AZK15" t="str">
        <f t="shared" si="67"/>
        <v>INDY US equity</v>
      </c>
      <c r="AZL15" t="str">
        <f t="shared" si="67"/>
        <v>INDZ US equity</v>
      </c>
      <c r="AZM15" t="str">
        <f t="shared" si="67"/>
        <v>INFL US equity</v>
      </c>
      <c r="AZN15" t="str">
        <f t="shared" si="67"/>
        <v>INFR US equity</v>
      </c>
      <c r="AZO15" t="str">
        <f t="shared" si="67"/>
        <v>INKM US equity</v>
      </c>
      <c r="AZP15" t="str">
        <f t="shared" si="67"/>
        <v>INP US equity</v>
      </c>
      <c r="AZQ15" t="str">
        <f t="shared" si="67"/>
        <v>INR US equity</v>
      </c>
      <c r="AZR15" t="str">
        <f t="shared" si="67"/>
        <v>INSD US equity</v>
      </c>
      <c r="AZS15" t="str">
        <f t="shared" si="67"/>
        <v>INTF US equity</v>
      </c>
      <c r="AZT15" t="str">
        <f t="shared" si="67"/>
        <v>INXX US equity</v>
      </c>
      <c r="AZU15" t="str">
        <f t="shared" si="67"/>
        <v>INY US equity</v>
      </c>
      <c r="AZV15" t="str">
        <f t="shared" si="67"/>
        <v>IOIL US equity</v>
      </c>
      <c r="AZW15" t="str">
        <f t="shared" si="67"/>
        <v>IOO US equity</v>
      </c>
      <c r="AZX15" t="str">
        <f t="shared" si="67"/>
        <v>IPAC US equity</v>
      </c>
      <c r="AZY15" t="str">
        <f t="shared" si="67"/>
        <v>IPAL US equity</v>
      </c>
      <c r="AZZ15" t="str">
        <f t="shared" si="67"/>
        <v>IPAY US equity</v>
      </c>
      <c r="BAA15" t="str">
        <f t="shared" si="67"/>
        <v>IPD US equity</v>
      </c>
      <c r="BAB15" t="str">
        <f t="shared" si="67"/>
        <v>IPE US equity</v>
      </c>
      <c r="BAC15" t="str">
        <f t="shared" si="67"/>
        <v>IPF US equity</v>
      </c>
      <c r="BAD15" t="str">
        <f t="shared" si="67"/>
        <v>IPFF US equity</v>
      </c>
      <c r="BAE15" t="str">
        <f t="shared" si="67"/>
        <v>IPK US equity</v>
      </c>
      <c r="BAF15" t="str">
        <f t="shared" si="67"/>
        <v>IPKW US equity</v>
      </c>
      <c r="BAG15" t="str">
        <f t="shared" si="67"/>
        <v>IPLT US equity</v>
      </c>
      <c r="BAH15" t="str">
        <f t="shared" si="67"/>
        <v>IPN US equity</v>
      </c>
      <c r="BAI15" t="str">
        <f t="shared" si="67"/>
        <v>IPO US equity</v>
      </c>
      <c r="BAJ15" t="str">
        <f t="shared" si="67"/>
        <v>IPOS US equity</v>
      </c>
      <c r="BAK15" t="str">
        <f t="shared" si="67"/>
        <v>IPS US equity</v>
      </c>
      <c r="BAL15" t="str">
        <f t="shared" si="67"/>
        <v>IPU US equity</v>
      </c>
      <c r="BAM15" t="str">
        <f t="shared" si="67"/>
        <v>IPW US equity</v>
      </c>
      <c r="BAN15" t="str">
        <f t="shared" si="67"/>
        <v>IQDE US equity</v>
      </c>
      <c r="BAO15" t="str">
        <f t="shared" si="67"/>
        <v>IQDF US equity</v>
      </c>
      <c r="BAP15" t="str">
        <f t="shared" si="67"/>
        <v>IQDG US equity</v>
      </c>
      <c r="BAQ15" t="str">
        <f t="shared" si="67"/>
        <v>IQDY US equity</v>
      </c>
      <c r="BAR15" t="str">
        <f t="shared" si="67"/>
        <v>IQE US equity</v>
      </c>
      <c r="BAS15" t="str">
        <f t="shared" si="67"/>
        <v>IQLT US equity</v>
      </c>
      <c r="BAT15" t="str">
        <f t="shared" si="67"/>
        <v>IRO US equity</v>
      </c>
      <c r="BAU15" t="str">
        <f t="shared" si="67"/>
        <v>IRV US equity</v>
      </c>
      <c r="BAV15" t="str">
        <f t="shared" si="67"/>
        <v>IRY US equity</v>
      </c>
      <c r="BAW15" t="str">
        <f t="shared" si="67"/>
        <v>ISCF US equity</v>
      </c>
      <c r="BAX15" t="str">
        <f t="shared" si="67"/>
        <v>ISHG US equity</v>
      </c>
      <c r="BAY15" t="str">
        <f t="shared" si="67"/>
        <v>ISMD US equity</v>
      </c>
      <c r="BAZ15" t="str">
        <f t="shared" si="67"/>
        <v>ISRA US equity</v>
      </c>
      <c r="BBA15" t="str">
        <f t="shared" si="67"/>
        <v>IST US equity</v>
      </c>
      <c r="BBB15" t="str">
        <f t="shared" si="67"/>
        <v>ISTB US equity</v>
      </c>
      <c r="BBC15" t="str">
        <f t="shared" si="67"/>
        <v>ISZE US equity</v>
      </c>
      <c r="BBD15" t="str">
        <f t="shared" si="67"/>
        <v>ITA US equity</v>
      </c>
      <c r="BBE15" t="str">
        <f t="shared" si="67"/>
        <v>ITB US equity</v>
      </c>
      <c r="BBF15" t="str">
        <f t="shared" si="67"/>
        <v>ITE US equity</v>
      </c>
      <c r="BBG15" t="str">
        <f t="shared" si="67"/>
        <v>ITEQ US equity</v>
      </c>
      <c r="BBH15" t="str">
        <f t="shared" si="67"/>
        <v>ITIP US equity</v>
      </c>
      <c r="BBI15" t="str">
        <f t="shared" ref="BBI15:BDT15" si="68">BBI14&amp;" equity"</f>
        <v>ITL US equity</v>
      </c>
      <c r="BBJ15" t="str">
        <f t="shared" si="68"/>
        <v>ITLT US equity</v>
      </c>
      <c r="BBK15" t="str">
        <f t="shared" si="68"/>
        <v>ITLY US equity</v>
      </c>
      <c r="BBL15" t="str">
        <f t="shared" si="68"/>
        <v>ITM US equity</v>
      </c>
      <c r="BBM15" t="str">
        <f t="shared" si="68"/>
        <v>ITML US equity</v>
      </c>
      <c r="BBN15" t="str">
        <f t="shared" si="68"/>
        <v>ITMS US equity</v>
      </c>
      <c r="BBO15" t="str">
        <f t="shared" si="68"/>
        <v>ITOT US equity</v>
      </c>
      <c r="BBP15" t="str">
        <f t="shared" si="68"/>
        <v>ITR US equity</v>
      </c>
      <c r="BBQ15" t="str">
        <f t="shared" si="68"/>
        <v>IUSB US equity</v>
      </c>
      <c r="BBR15" t="str">
        <f t="shared" si="68"/>
        <v>IUSG US equity</v>
      </c>
      <c r="BBS15" t="str">
        <f t="shared" si="68"/>
        <v>IUSV US equity</v>
      </c>
      <c r="BBT15" t="str">
        <f t="shared" si="68"/>
        <v>IVAL US equity</v>
      </c>
      <c r="BBU15" t="str">
        <f t="shared" si="68"/>
        <v>IVE US equity</v>
      </c>
      <c r="BBV15" t="str">
        <f t="shared" si="68"/>
        <v>IVLU US equity</v>
      </c>
      <c r="BBW15" t="str">
        <f t="shared" si="68"/>
        <v>IVO US equity</v>
      </c>
      <c r="BBX15" t="str">
        <f t="shared" si="68"/>
        <v>IVOG US equity</v>
      </c>
      <c r="BBY15" t="str">
        <f t="shared" si="68"/>
        <v>IVOO US equity</v>
      </c>
      <c r="BBZ15" t="str">
        <f t="shared" si="68"/>
        <v>IVOP US equity</v>
      </c>
      <c r="BCA15" t="str">
        <f t="shared" si="68"/>
        <v>IVOV US equity</v>
      </c>
      <c r="BCB15" t="str">
        <f t="shared" si="68"/>
        <v>IVV US equity</v>
      </c>
      <c r="BCC15" t="str">
        <f t="shared" si="68"/>
        <v>IVW US equity</v>
      </c>
      <c r="BCD15" t="str">
        <f t="shared" si="68"/>
        <v>IWB US equity</v>
      </c>
      <c r="BCE15" t="str">
        <f t="shared" si="68"/>
        <v>IWC US equity</v>
      </c>
      <c r="BCF15" t="str">
        <f t="shared" si="68"/>
        <v>IWD US equity</v>
      </c>
      <c r="BCG15" t="str">
        <f t="shared" si="68"/>
        <v>IWF US equity</v>
      </c>
      <c r="BCH15" t="str">
        <f t="shared" si="68"/>
        <v>IWL US equity</v>
      </c>
      <c r="BCI15" t="str">
        <f t="shared" si="68"/>
        <v>IWM US equity</v>
      </c>
      <c r="BCJ15" t="str">
        <f t="shared" si="68"/>
        <v>IWN US equity</v>
      </c>
      <c r="BCK15" t="str">
        <f t="shared" si="68"/>
        <v>IWO US equity</v>
      </c>
      <c r="BCL15" t="str">
        <f t="shared" si="68"/>
        <v>IWP US equity</v>
      </c>
      <c r="BCM15" t="str">
        <f t="shared" si="68"/>
        <v>IWR US equity</v>
      </c>
      <c r="BCN15" t="str">
        <f t="shared" si="68"/>
        <v>IWS US equity</v>
      </c>
      <c r="BCO15" t="str">
        <f t="shared" si="68"/>
        <v>IWV US equity</v>
      </c>
      <c r="BCP15" t="str">
        <f t="shared" si="68"/>
        <v>IWX US equity</v>
      </c>
      <c r="BCQ15" t="str">
        <f t="shared" si="68"/>
        <v>IWY US equity</v>
      </c>
      <c r="BCR15" t="str">
        <f t="shared" si="68"/>
        <v>IXC US equity</v>
      </c>
      <c r="BCS15" t="str">
        <f t="shared" si="68"/>
        <v>IXG US equity</v>
      </c>
      <c r="BCT15" t="str">
        <f t="shared" si="68"/>
        <v>IXJ US equity</v>
      </c>
      <c r="BCU15" t="str">
        <f t="shared" si="68"/>
        <v>IXN US equity</v>
      </c>
      <c r="BCV15" t="str">
        <f t="shared" si="68"/>
        <v>IXP US equity</v>
      </c>
      <c r="BCW15" t="str">
        <f t="shared" si="68"/>
        <v>IXUS US equity</v>
      </c>
      <c r="BCX15" t="str">
        <f t="shared" si="68"/>
        <v>IYC US equity</v>
      </c>
      <c r="BCY15" t="str">
        <f t="shared" si="68"/>
        <v>IYD US equity</v>
      </c>
      <c r="BCZ15" t="str">
        <f t="shared" si="68"/>
        <v>IYE US equity</v>
      </c>
      <c r="BDA15" t="str">
        <f t="shared" si="68"/>
        <v>IYF US equity</v>
      </c>
      <c r="BDB15" t="str">
        <f t="shared" si="68"/>
        <v>IYG US equity</v>
      </c>
      <c r="BDC15" t="str">
        <f t="shared" si="68"/>
        <v>IYH US equity</v>
      </c>
      <c r="BDD15" t="str">
        <f t="shared" si="68"/>
        <v>IYJ US equity</v>
      </c>
      <c r="BDE15" t="str">
        <f t="shared" si="68"/>
        <v>IYK US equity</v>
      </c>
      <c r="BDF15" t="str">
        <f t="shared" si="68"/>
        <v>IYLD US equity</v>
      </c>
      <c r="BDG15" t="str">
        <f t="shared" si="68"/>
        <v>IYM US equity</v>
      </c>
      <c r="BDH15" t="str">
        <f t="shared" si="68"/>
        <v>IYR US equity</v>
      </c>
      <c r="BDI15" t="str">
        <f t="shared" si="68"/>
        <v>IYT US equity</v>
      </c>
      <c r="BDJ15" t="str">
        <f t="shared" si="68"/>
        <v>IYV US equity</v>
      </c>
      <c r="BDK15" t="str">
        <f t="shared" si="68"/>
        <v>IYW US equity</v>
      </c>
      <c r="BDL15" t="str">
        <f t="shared" si="68"/>
        <v>IYY US equity</v>
      </c>
      <c r="BDM15" t="str">
        <f t="shared" si="68"/>
        <v>IYZ US equity</v>
      </c>
      <c r="BDN15" t="str">
        <f t="shared" si="68"/>
        <v>JDG US equity</v>
      </c>
      <c r="BDO15" t="str">
        <f t="shared" si="68"/>
        <v>JDST US equity</v>
      </c>
      <c r="BDP15" t="str">
        <f t="shared" si="68"/>
        <v>JEM US equity</v>
      </c>
      <c r="BDQ15" t="str">
        <f t="shared" si="68"/>
        <v>JETS US equity</v>
      </c>
      <c r="BDR15" t="str">
        <f t="shared" si="68"/>
        <v>JFT US equity</v>
      </c>
      <c r="BDS15" t="str">
        <f t="shared" si="68"/>
        <v>JGBB US equity</v>
      </c>
      <c r="BDT15" t="str">
        <f t="shared" si="68"/>
        <v>JGBD US equity</v>
      </c>
      <c r="BDU15" t="str">
        <f t="shared" ref="BDU15:BGF15" si="69">BDU14&amp;" equity"</f>
        <v>JGBL US equity</v>
      </c>
      <c r="BDV15" t="str">
        <f t="shared" si="69"/>
        <v>JGBS US equity</v>
      </c>
      <c r="BDW15" t="str">
        <f t="shared" si="69"/>
        <v>JGBT US equity</v>
      </c>
      <c r="BDX15" t="str">
        <f t="shared" si="69"/>
        <v>JHDG US equity</v>
      </c>
      <c r="BDY15" t="str">
        <f t="shared" si="69"/>
        <v>JHMA US equity</v>
      </c>
      <c r="BDZ15" t="str">
        <f t="shared" si="69"/>
        <v>JHMC US equity</v>
      </c>
      <c r="BEA15" t="str">
        <f t="shared" si="69"/>
        <v>JHMD US equity</v>
      </c>
      <c r="BEB15" t="str">
        <f t="shared" si="69"/>
        <v>JHME US equity</v>
      </c>
      <c r="BEC15" t="str">
        <f t="shared" si="69"/>
        <v>JHMF US equity</v>
      </c>
      <c r="BED15" t="str">
        <f t="shared" si="69"/>
        <v>JHMH US equity</v>
      </c>
      <c r="BEE15" t="str">
        <f t="shared" si="69"/>
        <v>JHMI US equity</v>
      </c>
      <c r="BEF15" t="str">
        <f t="shared" si="69"/>
        <v>JHML US equity</v>
      </c>
      <c r="BEG15" t="str">
        <f t="shared" si="69"/>
        <v>JHMM US equity</v>
      </c>
      <c r="BEH15" t="str">
        <f t="shared" si="69"/>
        <v>JHMS US equity</v>
      </c>
      <c r="BEI15" t="str">
        <f t="shared" si="69"/>
        <v>JHMT US equity</v>
      </c>
      <c r="BEJ15" t="str">
        <f t="shared" si="69"/>
        <v>JHMU US equity</v>
      </c>
      <c r="BEK15" t="str">
        <f t="shared" si="69"/>
        <v>JJA US equity</v>
      </c>
      <c r="BEL15" t="str">
        <f t="shared" si="69"/>
        <v>JJAC US equity</v>
      </c>
      <c r="BEM15" t="str">
        <f t="shared" si="69"/>
        <v>JJC US equity</v>
      </c>
      <c r="BEN15" t="str">
        <f t="shared" si="69"/>
        <v>JJCC US equity</v>
      </c>
      <c r="BEO15" t="str">
        <f t="shared" si="69"/>
        <v>JJE US equity</v>
      </c>
      <c r="BEP15" t="str">
        <f t="shared" si="69"/>
        <v>JJEC US equity</v>
      </c>
      <c r="BEQ15" t="str">
        <f t="shared" si="69"/>
        <v>JJG US equity</v>
      </c>
      <c r="BER15" t="str">
        <f t="shared" si="69"/>
        <v>JJGC US equity</v>
      </c>
      <c r="BES15" t="str">
        <f t="shared" si="69"/>
        <v>JJM US equity</v>
      </c>
      <c r="BET15" t="str">
        <f t="shared" si="69"/>
        <v>JJMC US equity</v>
      </c>
      <c r="BEU15" t="str">
        <f t="shared" si="69"/>
        <v>JJN US equity</v>
      </c>
      <c r="BEV15" t="str">
        <f t="shared" si="69"/>
        <v>JJNC US equity</v>
      </c>
      <c r="BEW15" t="str">
        <f t="shared" si="69"/>
        <v>JJP US equity</v>
      </c>
      <c r="BEX15" t="str">
        <f t="shared" si="69"/>
        <v>JJPC US equity</v>
      </c>
      <c r="BEY15" t="str">
        <f t="shared" si="69"/>
        <v>JJS US equity</v>
      </c>
      <c r="BEZ15" t="str">
        <f t="shared" si="69"/>
        <v>JJSC US equity</v>
      </c>
      <c r="BFA15" t="str">
        <f t="shared" si="69"/>
        <v>JJT US equity</v>
      </c>
      <c r="BFB15" t="str">
        <f t="shared" si="69"/>
        <v>JJTC US equity</v>
      </c>
      <c r="BFC15" t="str">
        <f t="shared" si="69"/>
        <v>JJU US equity</v>
      </c>
      <c r="BFD15" t="str">
        <f t="shared" si="69"/>
        <v>JJUC US equity</v>
      </c>
      <c r="BFE15" t="str">
        <f t="shared" si="69"/>
        <v>JKD US equity</v>
      </c>
      <c r="BFF15" t="str">
        <f t="shared" si="69"/>
        <v>JKE US equity</v>
      </c>
      <c r="BFG15" t="str">
        <f t="shared" si="69"/>
        <v>JKF US equity</v>
      </c>
      <c r="BFH15" t="str">
        <f t="shared" si="69"/>
        <v>JKG US equity</v>
      </c>
      <c r="BFI15" t="str">
        <f t="shared" si="69"/>
        <v>JKH US equity</v>
      </c>
      <c r="BFJ15" t="str">
        <f t="shared" si="69"/>
        <v>JKI US equity</v>
      </c>
      <c r="BFK15" t="str">
        <f t="shared" si="69"/>
        <v>JKJ US equity</v>
      </c>
      <c r="BFL15" t="str">
        <f t="shared" si="69"/>
        <v>JKK US equity</v>
      </c>
      <c r="BFM15" t="str">
        <f t="shared" si="69"/>
        <v>JKL US equity</v>
      </c>
      <c r="BFN15" t="str">
        <f t="shared" si="69"/>
        <v>JNB US equity</v>
      </c>
      <c r="BFO15" t="str">
        <f t="shared" si="69"/>
        <v>JNK US equity</v>
      </c>
      <c r="BFP15" t="str">
        <f t="shared" si="69"/>
        <v>JNR US equity</v>
      </c>
      <c r="BFQ15" t="str">
        <f t="shared" si="69"/>
        <v>JNUG US equity</v>
      </c>
      <c r="BFR15" t="str">
        <f t="shared" si="69"/>
        <v>JO US equity</v>
      </c>
      <c r="BFS15" t="str">
        <f t="shared" si="69"/>
        <v>JPEH US equity</v>
      </c>
      <c r="BFT15" t="str">
        <f t="shared" si="69"/>
        <v>JPEM US equity</v>
      </c>
      <c r="BFU15" t="str">
        <f t="shared" si="69"/>
        <v>JPEU US equity</v>
      </c>
      <c r="BFV15" t="str">
        <f t="shared" si="69"/>
        <v>JPGB US equity</v>
      </c>
      <c r="BFW15" t="str">
        <f t="shared" si="69"/>
        <v>JPGE US equity</v>
      </c>
      <c r="BFX15" t="str">
        <f t="shared" si="69"/>
        <v>JPHF US equity</v>
      </c>
      <c r="BFY15" t="str">
        <f t="shared" si="69"/>
        <v>JPHY US equity</v>
      </c>
      <c r="BFZ15" t="str">
        <f t="shared" si="69"/>
        <v>JPIH US equity</v>
      </c>
      <c r="BGA15" t="str">
        <f t="shared" si="69"/>
        <v>JPIN US equity</v>
      </c>
      <c r="BGB15" t="str">
        <f t="shared" si="69"/>
        <v>JPME US equity</v>
      </c>
      <c r="BGC15" t="str">
        <f t="shared" si="69"/>
        <v>JPMV US equity</v>
      </c>
      <c r="BGD15" t="str">
        <f t="shared" si="69"/>
        <v>JPN US equity</v>
      </c>
      <c r="BGE15" t="str">
        <f t="shared" si="69"/>
        <v>JPNH US equity</v>
      </c>
      <c r="BGF15" t="str">
        <f t="shared" si="69"/>
        <v>JPNL US equity</v>
      </c>
      <c r="BGG15" t="str">
        <f t="shared" ref="BGG15:BIR15" si="70">BGG14&amp;" equity"</f>
        <v>JPNS US equity</v>
      </c>
      <c r="BGH15" t="str">
        <f t="shared" si="70"/>
        <v>JPP US equity</v>
      </c>
      <c r="BGI15" t="str">
        <f t="shared" si="70"/>
        <v>JPSE US equity</v>
      </c>
      <c r="BGJ15" t="str">
        <f t="shared" si="70"/>
        <v>JPST US equity</v>
      </c>
      <c r="BGK15" t="str">
        <f t="shared" si="70"/>
        <v>JPUS US equity</v>
      </c>
      <c r="BGL15" t="str">
        <f t="shared" si="70"/>
        <v>JPX US equity</v>
      </c>
      <c r="BGM15" t="str">
        <f t="shared" si="70"/>
        <v>JPXN US equity</v>
      </c>
      <c r="BGN15" t="str">
        <f t="shared" si="70"/>
        <v>JRE US equity</v>
      </c>
      <c r="BGO15" t="str">
        <f t="shared" si="70"/>
        <v>JSC US equity</v>
      </c>
      <c r="BGP15" t="str">
        <f t="shared" si="70"/>
        <v>JSMD US equity</v>
      </c>
      <c r="BGQ15" t="str">
        <f t="shared" si="70"/>
        <v>JSML US equity</v>
      </c>
      <c r="BGR15" t="str">
        <f t="shared" si="70"/>
        <v>JUNE US equity</v>
      </c>
      <c r="BGS15" t="str">
        <f t="shared" si="70"/>
        <v>JUNR US equity</v>
      </c>
      <c r="BGT15" t="str">
        <f t="shared" si="70"/>
        <v>JVS US equity</v>
      </c>
      <c r="BGU15" t="str">
        <f t="shared" si="70"/>
        <v>JXI US equity</v>
      </c>
      <c r="BGV15" t="str">
        <f t="shared" si="70"/>
        <v>JYF US equity</v>
      </c>
      <c r="BGW15" t="str">
        <f t="shared" si="70"/>
        <v>JYN US equity</v>
      </c>
      <c r="BGX15" t="str">
        <f t="shared" si="70"/>
        <v>KBA US equity</v>
      </c>
      <c r="BGY15" t="str">
        <f t="shared" si="70"/>
        <v>KBE US equity</v>
      </c>
      <c r="BGZ15" t="str">
        <f t="shared" si="70"/>
        <v>KBWB US equity</v>
      </c>
      <c r="BHA15" t="str">
        <f t="shared" si="70"/>
        <v>KBWC US equity</v>
      </c>
      <c r="BHB15" t="str">
        <f t="shared" si="70"/>
        <v>KBWD US equity</v>
      </c>
      <c r="BHC15" t="str">
        <f t="shared" si="70"/>
        <v>KBWI US equity</v>
      </c>
      <c r="BHD15" t="str">
        <f t="shared" si="70"/>
        <v>KBWP US equity</v>
      </c>
      <c r="BHE15" t="str">
        <f t="shared" si="70"/>
        <v>KBWR US equity</v>
      </c>
      <c r="BHF15" t="str">
        <f t="shared" si="70"/>
        <v>KBWX US equity</v>
      </c>
      <c r="BHG15" t="str">
        <f t="shared" si="70"/>
        <v>KBWY US equity</v>
      </c>
      <c r="BHH15" t="str">
        <f t="shared" si="70"/>
        <v>KCE US equity</v>
      </c>
      <c r="BHI15" t="str">
        <f t="shared" si="70"/>
        <v>KCNY US equity</v>
      </c>
      <c r="BHJ15" t="str">
        <f t="shared" si="70"/>
        <v>KEMP US equity</v>
      </c>
      <c r="BHK15" t="str">
        <f t="shared" si="70"/>
        <v>KFYP US equity</v>
      </c>
      <c r="BHL15" t="str">
        <f t="shared" si="70"/>
        <v>KIE US equity</v>
      </c>
      <c r="BHM15" t="str">
        <f t="shared" si="70"/>
        <v>KLDW US equity</v>
      </c>
      <c r="BHN15" t="str">
        <f t="shared" si="70"/>
        <v>KLEM US equity</v>
      </c>
      <c r="BHO15" t="str">
        <f t="shared" si="70"/>
        <v>KME US equity</v>
      </c>
      <c r="BHP15" t="str">
        <f t="shared" si="70"/>
        <v>KNOW US equity</v>
      </c>
      <c r="BHQ15" t="str">
        <f t="shared" si="70"/>
        <v>KOL US equity</v>
      </c>
      <c r="BHR15" t="str">
        <f t="shared" si="70"/>
        <v>KOLD US equity</v>
      </c>
      <c r="BHS15" t="str">
        <f t="shared" si="70"/>
        <v>KOR US equity</v>
      </c>
      <c r="BHT15" t="str">
        <f t="shared" si="70"/>
        <v>KORU US equity</v>
      </c>
      <c r="BHU15" t="str">
        <f t="shared" si="70"/>
        <v>KORZ US equity</v>
      </c>
      <c r="BHV15" t="str">
        <f t="shared" si="70"/>
        <v>KRE US equity</v>
      </c>
      <c r="BHW15" t="str">
        <f t="shared" si="70"/>
        <v>KRMA US equity</v>
      </c>
      <c r="BHX15" t="str">
        <f t="shared" si="70"/>
        <v>KROO US equity</v>
      </c>
      <c r="BHY15" t="str">
        <f t="shared" si="70"/>
        <v>KRS US equity</v>
      </c>
      <c r="BHZ15" t="str">
        <f t="shared" si="70"/>
        <v>KRU US equity</v>
      </c>
      <c r="BIA15" t="str">
        <f t="shared" si="70"/>
        <v>KSA US equity</v>
      </c>
      <c r="BIB15" t="str">
        <f t="shared" si="70"/>
        <v>KSF US equity</v>
      </c>
      <c r="BIC15" t="str">
        <f t="shared" si="70"/>
        <v>KWEB US equity</v>
      </c>
      <c r="BID15" t="str">
        <f t="shared" si="70"/>
        <v>KWT US equity</v>
      </c>
      <c r="BIE15" t="str">
        <f t="shared" si="70"/>
        <v>KXI US equity</v>
      </c>
      <c r="BIF15" t="str">
        <f t="shared" si="70"/>
        <v>LABD US equity</v>
      </c>
      <c r="BIG15" t="str">
        <f t="shared" si="70"/>
        <v>LABS US equity</v>
      </c>
      <c r="BIH15" t="str">
        <f t="shared" si="70"/>
        <v>LABU US equity</v>
      </c>
      <c r="BII15" t="str">
        <f t="shared" si="70"/>
        <v>LALT US equity</v>
      </c>
      <c r="BIJ15" t="str">
        <f t="shared" si="70"/>
        <v>LARE US equity</v>
      </c>
      <c r="BIK15" t="str">
        <f t="shared" si="70"/>
        <v>LATM US equity</v>
      </c>
      <c r="BIL15" t="str">
        <f t="shared" si="70"/>
        <v>LBDC US equity</v>
      </c>
      <c r="BIM15" t="str">
        <f t="shared" si="70"/>
        <v>LBJ US equity</v>
      </c>
      <c r="BIN15" t="str">
        <f t="shared" si="70"/>
        <v>LBND US equity</v>
      </c>
      <c r="BIO15" t="str">
        <f t="shared" si="70"/>
        <v>LBTA US equity</v>
      </c>
      <c r="BIP15" t="str">
        <f t="shared" si="70"/>
        <v>LCPR US equity</v>
      </c>
      <c r="BIQ15" t="str">
        <f t="shared" si="70"/>
        <v>LD US equity</v>
      </c>
      <c r="BIR15" t="str">
        <f t="shared" si="70"/>
        <v>LDC US equity</v>
      </c>
      <c r="BIS15" t="str">
        <f t="shared" ref="BIS15:BLD15" si="71">BIS14&amp;" equity"</f>
        <v>LDN US equity</v>
      </c>
      <c r="BIT15" t="str">
        <f t="shared" si="71"/>
        <v>LDRI US equity</v>
      </c>
      <c r="BIU15" t="str">
        <f t="shared" si="71"/>
        <v>LDUR US equity</v>
      </c>
      <c r="BIV15" t="str">
        <f t="shared" si="71"/>
        <v>LEAD US equity</v>
      </c>
      <c r="BIW15" t="str">
        <f t="shared" si="71"/>
        <v>LEDD US equity</v>
      </c>
      <c r="BIX15" t="str">
        <f t="shared" si="71"/>
        <v>LEHMM US equity</v>
      </c>
      <c r="BIY15" t="str">
        <f t="shared" si="71"/>
        <v>LEHMN US equity</v>
      </c>
      <c r="BIZ15" t="str">
        <f t="shared" si="71"/>
        <v>LEMB US equity</v>
      </c>
      <c r="BJA15" t="str">
        <f t="shared" si="71"/>
        <v>LEMF US equity</v>
      </c>
      <c r="BJB15" t="str">
        <f t="shared" si="71"/>
        <v>LGEM US equity</v>
      </c>
      <c r="BJC15" t="str">
        <f t="shared" si="71"/>
        <v>LGLV US equity</v>
      </c>
      <c r="BJD15" t="str">
        <f t="shared" si="71"/>
        <v>LGOS US equity</v>
      </c>
      <c r="BJE15" t="str">
        <f t="shared" si="71"/>
        <v>LHB US equity</v>
      </c>
      <c r="BJF15" t="str">
        <f t="shared" si="71"/>
        <v>LIS US equity</v>
      </c>
      <c r="BJG15" t="str">
        <f t="shared" si="71"/>
        <v>LIT US equity</v>
      </c>
      <c r="BJH15" t="str">
        <f t="shared" si="71"/>
        <v>LKOR US equity</v>
      </c>
      <c r="BJI15" t="str">
        <f t="shared" si="71"/>
        <v>LLDM US equity</v>
      </c>
      <c r="BJJ15" t="str">
        <f t="shared" si="71"/>
        <v>LLEM US equity</v>
      </c>
      <c r="BJK15" t="str">
        <f t="shared" si="71"/>
        <v>LLSC US equity</v>
      </c>
      <c r="BJL15" t="str">
        <f t="shared" si="71"/>
        <v>LLSP US equity</v>
      </c>
      <c r="BJM15" t="str">
        <f t="shared" si="71"/>
        <v>LMBS US equity</v>
      </c>
      <c r="BJN15" t="str">
        <f t="shared" si="71"/>
        <v>LMLP US equity</v>
      </c>
      <c r="BJO15" t="str">
        <f t="shared" si="71"/>
        <v>LNGR US equity</v>
      </c>
      <c r="BJP15" t="str">
        <f t="shared" si="71"/>
        <v>LOWC US equity</v>
      </c>
      <c r="BJQ15" t="str">
        <f t="shared" si="71"/>
        <v>LPAL US equity</v>
      </c>
      <c r="BJR15" t="str">
        <f t="shared" si="71"/>
        <v>LPLT US equity</v>
      </c>
      <c r="BJS15" t="str">
        <f t="shared" si="71"/>
        <v>LQD US equity</v>
      </c>
      <c r="BJT15" t="str">
        <f t="shared" si="71"/>
        <v>LQDCR US equity</v>
      </c>
      <c r="BJU15" t="str">
        <f t="shared" si="71"/>
        <v>LQDH US equity</v>
      </c>
      <c r="BJV15" t="str">
        <f t="shared" si="71"/>
        <v>LQDRD US equity</v>
      </c>
      <c r="BJW15" t="str">
        <f t="shared" si="71"/>
        <v>LRET US equity</v>
      </c>
      <c r="BJX15" t="str">
        <f t="shared" si="71"/>
        <v>LRGE US equity</v>
      </c>
      <c r="BJY15" t="str">
        <f t="shared" si="71"/>
        <v>LRGF US equity</v>
      </c>
      <c r="BJZ15" t="str">
        <f t="shared" si="71"/>
        <v>LSC US equity</v>
      </c>
      <c r="BKA15" t="str">
        <f t="shared" si="71"/>
        <v>LSKY US equity</v>
      </c>
      <c r="BKB15" t="str">
        <f t="shared" si="71"/>
        <v>LSTK US equity</v>
      </c>
      <c r="BKC15" t="str">
        <f t="shared" si="71"/>
        <v>LSVX US equity</v>
      </c>
      <c r="BKD15" t="str">
        <f t="shared" si="71"/>
        <v>LTL US equity</v>
      </c>
      <c r="BKE15" t="str">
        <f t="shared" si="71"/>
        <v>LTPZ US equity</v>
      </c>
      <c r="BKF15" t="str">
        <f t="shared" si="71"/>
        <v>LVHB US equity</v>
      </c>
      <c r="BKG15" t="str">
        <f t="shared" si="71"/>
        <v>LVHD US equity</v>
      </c>
      <c r="BKH15" t="str">
        <f t="shared" si="71"/>
        <v>LVHE US equity</v>
      </c>
      <c r="BKI15" t="str">
        <f t="shared" si="71"/>
        <v>LVHI US equity</v>
      </c>
      <c r="BKJ15" t="str">
        <f t="shared" si="71"/>
        <v>LVIN US equity</v>
      </c>
      <c r="BKK15" t="str">
        <f t="shared" si="71"/>
        <v>LVL US equity</v>
      </c>
      <c r="BKL15" t="str">
        <f t="shared" si="71"/>
        <v>LVOL US equity</v>
      </c>
      <c r="BKM15" t="str">
        <f t="shared" si="71"/>
        <v>LVUS US equity</v>
      </c>
      <c r="BKN15" t="str">
        <f t="shared" si="71"/>
        <v>LWC US equity</v>
      </c>
      <c r="BKO15" t="str">
        <f t="shared" si="71"/>
        <v>LWPEL US equity</v>
      </c>
      <c r="BKP15" t="str">
        <f t="shared" si="71"/>
        <v>MATF US equity</v>
      </c>
      <c r="BKQ15" t="str">
        <f t="shared" si="71"/>
        <v>MATH US equity</v>
      </c>
      <c r="BKR15" t="str">
        <f t="shared" si="71"/>
        <v>MATL US equity</v>
      </c>
      <c r="BKS15" t="str">
        <f t="shared" si="71"/>
        <v>MATS US equity</v>
      </c>
      <c r="BKT15" t="str">
        <f t="shared" si="71"/>
        <v>MAUI US equity</v>
      </c>
      <c r="BKU15" t="str">
        <f t="shared" si="71"/>
        <v>MBB US equity</v>
      </c>
      <c r="BKV15" t="str">
        <f t="shared" si="71"/>
        <v>MBG US equity</v>
      </c>
      <c r="BKW15" t="str">
        <f t="shared" si="71"/>
        <v>MBSD US equity</v>
      </c>
      <c r="BKX15" t="str">
        <f t="shared" si="71"/>
        <v>MCEF US equity</v>
      </c>
      <c r="BKY15" t="str">
        <f t="shared" si="71"/>
        <v>MCG US equity</v>
      </c>
      <c r="BKZ15" t="str">
        <f t="shared" si="71"/>
        <v>MCHI US equity</v>
      </c>
      <c r="BLA15" t="str">
        <f t="shared" si="71"/>
        <v>MCRO US equity</v>
      </c>
      <c r="BLB15" t="str">
        <f t="shared" si="71"/>
        <v>MDD US equity</v>
      </c>
      <c r="BLC15" t="str">
        <f t="shared" si="71"/>
        <v>MDIV US equity</v>
      </c>
      <c r="BLD15" t="str">
        <f t="shared" si="71"/>
        <v>MDLL US equity</v>
      </c>
      <c r="BLE15" t="str">
        <f t="shared" ref="BLE15:BNP15" si="72">BLE14&amp;" equity"</f>
        <v>MDY US equity</v>
      </c>
      <c r="BLF15" t="str">
        <f t="shared" si="72"/>
        <v>MDYG US equity</v>
      </c>
      <c r="BLG15" t="str">
        <f t="shared" si="72"/>
        <v>MDYV US equity</v>
      </c>
      <c r="BLH15" t="str">
        <f t="shared" si="72"/>
        <v>MEAR US equity</v>
      </c>
      <c r="BLI15" t="str">
        <f t="shared" si="72"/>
        <v>MELT US equity</v>
      </c>
      <c r="BLJ15" t="str">
        <f t="shared" si="72"/>
        <v>MENU US equity</v>
      </c>
      <c r="BLK15" t="str">
        <f t="shared" si="72"/>
        <v>MES US equity</v>
      </c>
      <c r="BLL15" t="str">
        <f t="shared" si="72"/>
        <v>MEXS US equity</v>
      </c>
      <c r="BLM15" t="str">
        <f t="shared" si="72"/>
        <v>MEXX US equity</v>
      </c>
      <c r="BLN15" t="str">
        <f t="shared" si="72"/>
        <v>MFLA US equity</v>
      </c>
      <c r="BLO15" t="str">
        <f t="shared" si="72"/>
        <v>MFSA US equity</v>
      </c>
      <c r="BLP15" t="str">
        <f t="shared" si="72"/>
        <v>MGC US equity</v>
      </c>
      <c r="BLQ15" t="str">
        <f t="shared" si="72"/>
        <v>MGK US equity</v>
      </c>
      <c r="BLR15" t="str">
        <f t="shared" si="72"/>
        <v>MGV US equity</v>
      </c>
      <c r="BLS15" t="str">
        <f t="shared" si="72"/>
        <v>MIDU US equity</v>
      </c>
      <c r="BLT15" t="str">
        <f t="shared" si="72"/>
        <v>MIDZ US equity</v>
      </c>
      <c r="BLU15" t="str">
        <f t="shared" si="72"/>
        <v>MILN US equity</v>
      </c>
      <c r="BLV15" t="str">
        <f t="shared" si="72"/>
        <v>MINC US equity</v>
      </c>
      <c r="BLW15" t="str">
        <f t="shared" si="72"/>
        <v>MINT US equity</v>
      </c>
      <c r="BLX15" t="str">
        <f t="shared" si="72"/>
        <v>MKH US equity</v>
      </c>
      <c r="BLY15" t="str">
        <f t="shared" si="72"/>
        <v>MLN US equity</v>
      </c>
      <c r="BLZ15" t="str">
        <f t="shared" si="72"/>
        <v>MLPA US equity</v>
      </c>
      <c r="BMA15" t="str">
        <f t="shared" si="72"/>
        <v>MLPB US equity</v>
      </c>
      <c r="BMB15" t="str">
        <f t="shared" si="72"/>
        <v>MLPC US equity</v>
      </c>
      <c r="BMC15" t="str">
        <f t="shared" si="72"/>
        <v>MLPE US equity</v>
      </c>
      <c r="BMD15" t="str">
        <f t="shared" si="72"/>
        <v>MLPG US equity</v>
      </c>
      <c r="BME15" t="str">
        <f t="shared" si="72"/>
        <v>MLPI US equity</v>
      </c>
      <c r="BMF15" t="str">
        <f t="shared" si="72"/>
        <v>MLPJ US equity</v>
      </c>
      <c r="BMG15" t="str">
        <f t="shared" si="72"/>
        <v>MLPL US equity</v>
      </c>
      <c r="BMH15" t="str">
        <f t="shared" si="72"/>
        <v>MLPN US equity</v>
      </c>
      <c r="BMI15" t="str">
        <f t="shared" si="72"/>
        <v>MLPO US equity</v>
      </c>
      <c r="BMJ15" t="str">
        <f t="shared" si="72"/>
        <v>MLPQ US equity</v>
      </c>
      <c r="BMK15" t="str">
        <f t="shared" si="72"/>
        <v>MLPS US equity</v>
      </c>
      <c r="BML15" t="str">
        <f t="shared" si="72"/>
        <v>MLPV US equity</v>
      </c>
      <c r="BMM15" t="str">
        <f t="shared" si="72"/>
        <v>MLPW US equity</v>
      </c>
      <c r="BMN15" t="str">
        <f t="shared" si="72"/>
        <v>MLPX US equity</v>
      </c>
      <c r="BMO15" t="str">
        <f t="shared" si="72"/>
        <v>MLPY US equity</v>
      </c>
      <c r="BMP15" t="str">
        <f t="shared" si="72"/>
        <v>MLPZ US equity</v>
      </c>
      <c r="BMQ15" t="str">
        <f t="shared" si="72"/>
        <v>MLTI US equity</v>
      </c>
      <c r="BMR15" t="str">
        <f t="shared" si="72"/>
        <v>MMTM US equity</v>
      </c>
      <c r="BMS15" t="str">
        <f t="shared" si="72"/>
        <v>MNA US equity</v>
      </c>
      <c r="BMT15" t="str">
        <f t="shared" si="72"/>
        <v>MOAT US equity</v>
      </c>
      <c r="BMU15" t="str">
        <f t="shared" si="72"/>
        <v>MOM US equity</v>
      </c>
      <c r="BMV15" t="str">
        <f t="shared" si="72"/>
        <v>MONY US equity</v>
      </c>
      <c r="BMW15" t="str">
        <f t="shared" si="72"/>
        <v>MOO US equity</v>
      </c>
      <c r="BMX15" t="str">
        <f t="shared" si="72"/>
        <v>MORL US equity</v>
      </c>
      <c r="BMY15" t="str">
        <f t="shared" si="72"/>
        <v>MORT US equity</v>
      </c>
      <c r="BMZ15" t="str">
        <f t="shared" si="72"/>
        <v>MOTI US equity</v>
      </c>
      <c r="BNA15" t="str">
        <f t="shared" si="72"/>
        <v>MPCT US equity</v>
      </c>
      <c r="BNB15" t="str">
        <f t="shared" si="72"/>
        <v>MRGR US equity</v>
      </c>
      <c r="BNC15" t="str">
        <f t="shared" si="72"/>
        <v>MRRL US equity</v>
      </c>
      <c r="BND15" t="str">
        <f t="shared" si="72"/>
        <v>MSXX US equity</v>
      </c>
      <c r="BNE15" t="str">
        <f t="shared" si="72"/>
        <v>MTK US equity</v>
      </c>
      <c r="BNF15" t="str">
        <f t="shared" si="72"/>
        <v>MTUM US equity</v>
      </c>
      <c r="BNG15" t="str">
        <f t="shared" si="72"/>
        <v>MUAA US equity</v>
      </c>
      <c r="BNH15" t="str">
        <f t="shared" si="72"/>
        <v>MUAB US equity</v>
      </c>
      <c r="BNI15" t="str">
        <f t="shared" si="72"/>
        <v>MUAC US equity</v>
      </c>
      <c r="BNJ15" t="str">
        <f t="shared" si="72"/>
        <v>MUB US equity</v>
      </c>
      <c r="BNK15" t="str">
        <f t="shared" si="72"/>
        <v>MUBCR US equity</v>
      </c>
      <c r="BNL15" t="str">
        <f t="shared" si="72"/>
        <v>MUBRD US equity</v>
      </c>
      <c r="BNM15" t="str">
        <f t="shared" si="72"/>
        <v>MUNI US equity</v>
      </c>
      <c r="BNN15" t="str">
        <f t="shared" si="72"/>
        <v>MVIN US equity</v>
      </c>
      <c r="BNO15" t="str">
        <f t="shared" si="72"/>
        <v>MVV US equity</v>
      </c>
      <c r="BNP15" t="str">
        <f t="shared" si="72"/>
        <v>MXI US equity</v>
      </c>
      <c r="BNQ15" t="str">
        <f t="shared" ref="BNQ15:BQB15" si="73">BNQ14&amp;" equity"</f>
        <v>MYG US equity</v>
      </c>
      <c r="BNR15" t="str">
        <f t="shared" si="73"/>
        <v>MYY US equity</v>
      </c>
      <c r="BNS15" t="str">
        <f t="shared" si="73"/>
        <v>MZG US equity</v>
      </c>
      <c r="BNT15" t="str">
        <f t="shared" si="73"/>
        <v>MZN US equity</v>
      </c>
      <c r="BNU15" t="str">
        <f t="shared" si="73"/>
        <v>MZO US equity</v>
      </c>
      <c r="BNV15" t="str">
        <f t="shared" si="73"/>
        <v>MZZ US equity</v>
      </c>
      <c r="BNW15" t="str">
        <f t="shared" si="73"/>
        <v>NAGS US equity</v>
      </c>
      <c r="BNX15" t="str">
        <f t="shared" si="73"/>
        <v>NAIL US equity</v>
      </c>
      <c r="BNY15" t="str">
        <f t="shared" si="73"/>
        <v>NANR US equity</v>
      </c>
      <c r="BNZ15" t="str">
        <f t="shared" si="73"/>
        <v>NASH US equity</v>
      </c>
      <c r="BOA15" t="str">
        <f t="shared" si="73"/>
        <v>NASI US equity</v>
      </c>
      <c r="BOB15" t="str">
        <f t="shared" si="73"/>
        <v>NEAR US equity</v>
      </c>
      <c r="BOC15" t="str">
        <f t="shared" si="73"/>
        <v>NFLT US equity</v>
      </c>
      <c r="BOD15" t="str">
        <f t="shared" si="73"/>
        <v>NFO US equity</v>
      </c>
      <c r="BOE15" t="str">
        <f t="shared" si="73"/>
        <v>NFRA US equity</v>
      </c>
      <c r="BOF15" t="str">
        <f t="shared" si="73"/>
        <v>NGE US equity</v>
      </c>
      <c r="BOG15" t="str">
        <f t="shared" si="73"/>
        <v>NIB US equity</v>
      </c>
      <c r="BOH15" t="str">
        <f t="shared" si="73"/>
        <v>NIBC US equity</v>
      </c>
      <c r="BOI15" t="str">
        <f t="shared" si="73"/>
        <v>NINI US equity</v>
      </c>
      <c r="BOJ15" t="str">
        <f t="shared" si="73"/>
        <v>NKY US equity</v>
      </c>
      <c r="BOK15" t="str">
        <f t="shared" si="73"/>
        <v>NLR US equity</v>
      </c>
      <c r="BOL15" t="str">
        <f t="shared" si="73"/>
        <v>NOBL US equity</v>
      </c>
      <c r="BOM15" t="str">
        <f t="shared" si="73"/>
        <v>NOMO US equity</v>
      </c>
      <c r="BON15" t="str">
        <f t="shared" si="73"/>
        <v>NORW US equity</v>
      </c>
      <c r="BOO15" t="str">
        <f t="shared" si="73"/>
        <v>NUAG US equity</v>
      </c>
      <c r="BOP15" t="str">
        <f t="shared" si="73"/>
        <v>NUCL US equity</v>
      </c>
      <c r="BOQ15" t="str">
        <f t="shared" si="73"/>
        <v>NUDM US equity</v>
      </c>
      <c r="BOR15" t="str">
        <f t="shared" si="73"/>
        <v>NUEM US equity</v>
      </c>
      <c r="BOS15" t="str">
        <f t="shared" si="73"/>
        <v>NUGT US equity</v>
      </c>
      <c r="BOT15" t="str">
        <f t="shared" si="73"/>
        <v>NULG US equity</v>
      </c>
      <c r="BOU15" t="str">
        <f t="shared" si="73"/>
        <v>NULV US equity</v>
      </c>
      <c r="BOV15" t="str">
        <f t="shared" si="73"/>
        <v>NUMG US equity</v>
      </c>
      <c r="BOW15" t="str">
        <f t="shared" si="73"/>
        <v>NUMV US equity</v>
      </c>
      <c r="BOX15" t="str">
        <f t="shared" si="73"/>
        <v>NURE US equity</v>
      </c>
      <c r="BOY15" t="str">
        <f t="shared" si="73"/>
        <v>NUSA US equity</v>
      </c>
      <c r="BOZ15" t="str">
        <f t="shared" si="73"/>
        <v>NUSC US equity</v>
      </c>
      <c r="BPA15" t="str">
        <f t="shared" si="73"/>
        <v>NXT US equity</v>
      </c>
      <c r="BPB15" t="str">
        <f t="shared" si="73"/>
        <v>NY US equity</v>
      </c>
      <c r="BPC15" t="str">
        <f t="shared" si="73"/>
        <v>NYC US equity</v>
      </c>
      <c r="BPD15" t="str">
        <f t="shared" si="73"/>
        <v>NYF US equity</v>
      </c>
      <c r="BPE15" t="str">
        <f t="shared" si="73"/>
        <v>NYFCR US equity</v>
      </c>
      <c r="BPF15" t="str">
        <f t="shared" si="73"/>
        <v>NYFRD US equity</v>
      </c>
      <c r="BPG15" t="str">
        <f t="shared" si="73"/>
        <v>OAPH US equity</v>
      </c>
      <c r="BPH15" t="str">
        <f t="shared" si="73"/>
        <v>OASI US equity</v>
      </c>
      <c r="BPI15" t="str">
        <f t="shared" si="73"/>
        <v>OCIO US equity</v>
      </c>
      <c r="BPJ15" t="str">
        <f t="shared" si="73"/>
        <v>OEF US equity</v>
      </c>
      <c r="BPK15" t="str">
        <f t="shared" si="73"/>
        <v>OEUH US equity</v>
      </c>
      <c r="BPL15" t="str">
        <f t="shared" si="73"/>
        <v>OEUR US equity</v>
      </c>
      <c r="BPM15" t="str">
        <f t="shared" si="73"/>
        <v>OEW US equity</v>
      </c>
      <c r="BPN15" t="str">
        <f t="shared" si="73"/>
        <v>OFF US equity</v>
      </c>
      <c r="BPO15" t="str">
        <f t="shared" si="73"/>
        <v>OGEM US equity</v>
      </c>
      <c r="BPP15" t="str">
        <f t="shared" si="73"/>
        <v>OIH US equity</v>
      </c>
      <c r="BPQ15" t="str">
        <f t="shared" si="73"/>
        <v>OIHYL US equity</v>
      </c>
      <c r="BPR15" t="str">
        <f t="shared" si="73"/>
        <v>OIIL US equity</v>
      </c>
      <c r="BPS15" t="str">
        <f t="shared" si="73"/>
        <v>OIL US equity</v>
      </c>
      <c r="BPT15" t="str">
        <f t="shared" si="73"/>
        <v>OILB US equity</v>
      </c>
      <c r="BPU15" t="str">
        <f t="shared" si="73"/>
        <v>OILC US equity</v>
      </c>
      <c r="BPV15" t="str">
        <f t="shared" si="73"/>
        <v>OILD US equity</v>
      </c>
      <c r="BPW15" t="str">
        <f t="shared" si="73"/>
        <v>OILK US equity</v>
      </c>
      <c r="BPX15" t="str">
        <f t="shared" si="73"/>
        <v>OILU US equity</v>
      </c>
      <c r="BPY15" t="str">
        <f t="shared" si="73"/>
        <v>OILX US equity</v>
      </c>
      <c r="BPZ15" t="str">
        <f t="shared" si="73"/>
        <v>OILZ US equity</v>
      </c>
      <c r="BQA15" t="str">
        <f t="shared" si="73"/>
        <v>OLD US equity</v>
      </c>
      <c r="BQB15" t="str">
        <f t="shared" si="73"/>
        <v>OLEM US equity</v>
      </c>
      <c r="BQC15" t="str">
        <f t="shared" ref="BQC15:BSN15" si="74">BQC14&amp;" equity"</f>
        <v>OLO US equity</v>
      </c>
      <c r="BQD15" t="str">
        <f t="shared" si="74"/>
        <v>ONEF US equity</v>
      </c>
      <c r="BQE15" t="str">
        <f t="shared" si="74"/>
        <v>ONEK US equity</v>
      </c>
      <c r="BQF15" t="str">
        <f t="shared" si="74"/>
        <v>ONEO US equity</v>
      </c>
      <c r="BQG15" t="str">
        <f t="shared" si="74"/>
        <v>ONEQ US equity</v>
      </c>
      <c r="BQH15" t="str">
        <f t="shared" si="74"/>
        <v>ONEV US equity</v>
      </c>
      <c r="BQI15" t="str">
        <f t="shared" si="74"/>
        <v>ONEY US equity</v>
      </c>
      <c r="BQJ15" t="str">
        <f t="shared" si="74"/>
        <v>ONG US equity</v>
      </c>
      <c r="BQK15" t="str">
        <f t="shared" si="74"/>
        <v>ONN US equity</v>
      </c>
      <c r="BQL15" t="str">
        <f t="shared" si="74"/>
        <v>ONTL US equity</v>
      </c>
      <c r="BQM15" t="str">
        <f t="shared" si="74"/>
        <v>OOL US equity</v>
      </c>
      <c r="BQN15" t="str">
        <f t="shared" si="74"/>
        <v>OOS US equity</v>
      </c>
      <c r="BQO15" t="str">
        <f t="shared" si="74"/>
        <v>OPD US equity</v>
      </c>
      <c r="BQP15" t="str">
        <f t="shared" si="74"/>
        <v>ORG US equity</v>
      </c>
      <c r="BQQ15" t="str">
        <f t="shared" si="74"/>
        <v>OSMS US equity</v>
      </c>
      <c r="BQR15" t="str">
        <f t="shared" si="74"/>
        <v>OTP US equity</v>
      </c>
      <c r="BQS15" t="str">
        <f t="shared" si="74"/>
        <v>OTR US equity</v>
      </c>
      <c r="BQT15" t="str">
        <f t="shared" si="74"/>
        <v>OTS US equity</v>
      </c>
      <c r="BQU15" t="str">
        <f t="shared" si="74"/>
        <v>OUNZ US equity</v>
      </c>
      <c r="BQV15" t="str">
        <f t="shared" si="74"/>
        <v>OUSA US equity</v>
      </c>
      <c r="BQW15" t="str">
        <f t="shared" si="74"/>
        <v>OUSM US equity</v>
      </c>
      <c r="BQX15" t="str">
        <f t="shared" si="74"/>
        <v>OVLC US equity</v>
      </c>
      <c r="BQY15" t="str">
        <f t="shared" si="74"/>
        <v>PAEU US equity</v>
      </c>
      <c r="BQZ15" t="str">
        <f t="shared" si="74"/>
        <v>PAF US equity</v>
      </c>
      <c r="BRA15" t="str">
        <f t="shared" si="74"/>
        <v>PAGG US equity</v>
      </c>
      <c r="BRB15" t="str">
        <f t="shared" si="74"/>
        <v>PAK US equity</v>
      </c>
      <c r="BRC15" t="str">
        <f t="shared" si="74"/>
        <v>PALL US equity</v>
      </c>
      <c r="BRD15" t="str">
        <f t="shared" si="74"/>
        <v>PAO US equity</v>
      </c>
      <c r="BRE15" t="str">
        <f t="shared" si="74"/>
        <v>PAVE US equity</v>
      </c>
      <c r="BRF15" t="str">
        <f t="shared" si="74"/>
        <v>PBD US equity</v>
      </c>
      <c r="BRG15" t="str">
        <f t="shared" si="74"/>
        <v>PBE US equity</v>
      </c>
      <c r="BRH15" t="str">
        <f t="shared" si="74"/>
        <v>PBJ US equity</v>
      </c>
      <c r="BRI15" t="str">
        <f t="shared" si="74"/>
        <v>PBP US equity</v>
      </c>
      <c r="BRJ15" t="str">
        <f t="shared" si="74"/>
        <v>PBS US equity</v>
      </c>
      <c r="BRK15" t="str">
        <f t="shared" si="74"/>
        <v>PBTQ US equity</v>
      </c>
      <c r="BRL15" t="str">
        <f t="shared" si="74"/>
        <v>PBW US equity</v>
      </c>
      <c r="BRM15" t="str">
        <f t="shared" si="74"/>
        <v>PCA US equity</v>
      </c>
      <c r="BRN15" t="str">
        <f t="shared" si="74"/>
        <v>PCEF US equity</v>
      </c>
      <c r="BRO15" t="str">
        <f t="shared" si="74"/>
        <v>PCY US equity</v>
      </c>
      <c r="BRP15" t="str">
        <f t="shared" si="74"/>
        <v>PDBC US equity</v>
      </c>
      <c r="BRQ15" t="str">
        <f t="shared" si="74"/>
        <v>PDN US equity</v>
      </c>
      <c r="BRR15" t="str">
        <f t="shared" si="74"/>
        <v>PDP US equity</v>
      </c>
      <c r="BRS15" t="str">
        <f t="shared" si="74"/>
        <v>PDQ US equity</v>
      </c>
      <c r="BRT15" t="str">
        <f t="shared" si="74"/>
        <v>PEF US equity</v>
      </c>
      <c r="BRU15" t="str">
        <f t="shared" si="74"/>
        <v>PEH US equity</v>
      </c>
      <c r="BRV15" t="str">
        <f t="shared" si="74"/>
        <v>PEJ US equity</v>
      </c>
      <c r="BRW15" t="str">
        <f t="shared" si="74"/>
        <v>PEK US equity</v>
      </c>
      <c r="BRX15" t="str">
        <f t="shared" si="74"/>
        <v>PERM US equity</v>
      </c>
      <c r="BRY15" t="str">
        <f t="shared" si="74"/>
        <v>PEX US equity</v>
      </c>
      <c r="BRZ15" t="str">
        <f t="shared" si="74"/>
        <v>PEY US equity</v>
      </c>
      <c r="BSA15" t="str">
        <f t="shared" si="74"/>
        <v>PEZ US equity</v>
      </c>
      <c r="BSB15" t="str">
        <f t="shared" si="74"/>
        <v>PFEM US equity</v>
      </c>
      <c r="BSC15" t="str">
        <f t="shared" si="74"/>
        <v>PFF US equity</v>
      </c>
      <c r="BSD15" t="str">
        <f t="shared" si="74"/>
        <v>PFFR US equity</v>
      </c>
      <c r="BSE15" t="str">
        <f t="shared" si="74"/>
        <v>PFI US equity</v>
      </c>
      <c r="BSF15" t="str">
        <f t="shared" si="74"/>
        <v>PFIG US equity</v>
      </c>
      <c r="BSG15" t="str">
        <f t="shared" si="74"/>
        <v>PFM US equity</v>
      </c>
      <c r="BSH15" t="str">
        <f t="shared" si="74"/>
        <v>PFP US equity</v>
      </c>
      <c r="BSI15" t="str">
        <f t="shared" si="74"/>
        <v>PFV US equity</v>
      </c>
      <c r="BSJ15" t="str">
        <f t="shared" si="74"/>
        <v>PFXF US equity</v>
      </c>
      <c r="BSK15" t="str">
        <f t="shared" si="74"/>
        <v>PGAL US equity</v>
      </c>
      <c r="BSL15" t="str">
        <f t="shared" si="74"/>
        <v>PGD US equity</v>
      </c>
      <c r="BSM15" t="str">
        <f t="shared" si="74"/>
        <v>PGF US equity</v>
      </c>
      <c r="BSN15" t="str">
        <f t="shared" si="74"/>
        <v>PGHY US equity</v>
      </c>
      <c r="BSO15" t="str">
        <f t="shared" ref="BSO15:BUZ15" si="75">BSO14&amp;" equity"</f>
        <v>PGJ US equity</v>
      </c>
      <c r="BSP15" t="str">
        <f t="shared" si="75"/>
        <v>PGM US equity</v>
      </c>
      <c r="BSQ15" t="str">
        <f t="shared" si="75"/>
        <v>PGX US equity</v>
      </c>
      <c r="BSR15" t="str">
        <f t="shared" si="75"/>
        <v>PHB US equity</v>
      </c>
      <c r="BSS15" t="str">
        <f t="shared" si="75"/>
        <v>PHDG US equity</v>
      </c>
      <c r="BST15" t="str">
        <f t="shared" si="75"/>
        <v>PHJ US equity</v>
      </c>
      <c r="BSU15" t="str">
        <f t="shared" si="75"/>
        <v>PHO US equity</v>
      </c>
      <c r="BSV15" t="str">
        <f t="shared" si="75"/>
        <v>PHW US equity</v>
      </c>
      <c r="BSW15" t="str">
        <f t="shared" si="75"/>
        <v>PIC US equity</v>
      </c>
      <c r="BSX15" t="str">
        <f t="shared" si="75"/>
        <v>PICB US equity</v>
      </c>
      <c r="BSY15" t="str">
        <f t="shared" si="75"/>
        <v>PICK US equity</v>
      </c>
      <c r="BSZ15" t="str">
        <f t="shared" si="75"/>
        <v>PID US equity</v>
      </c>
      <c r="BTA15" t="str">
        <f t="shared" si="75"/>
        <v>PIE US equity</v>
      </c>
      <c r="BTB15" t="str">
        <f t="shared" si="75"/>
        <v>PIEL US equity</v>
      </c>
      <c r="BTC15" t="str">
        <f t="shared" si="75"/>
        <v>PILL US equity</v>
      </c>
      <c r="BTD15" t="str">
        <f t="shared" si="75"/>
        <v>PILS US equity</v>
      </c>
      <c r="BTE15" t="str">
        <f t="shared" si="75"/>
        <v>PIN US equity</v>
      </c>
      <c r="BTF15" t="str">
        <f t="shared" si="75"/>
        <v>PIO US equity</v>
      </c>
      <c r="BTG15" t="str">
        <f t="shared" si="75"/>
        <v>PIQ US equity</v>
      </c>
      <c r="BTH15" t="str">
        <f t="shared" si="75"/>
        <v>PIZ US equity</v>
      </c>
      <c r="BTI15" t="str">
        <f t="shared" si="75"/>
        <v>PJB US equity</v>
      </c>
      <c r="BTJ15" t="str">
        <f t="shared" si="75"/>
        <v>PJO US equity</v>
      </c>
      <c r="BTK15" t="str">
        <f t="shared" si="75"/>
        <v>PJP US equity</v>
      </c>
      <c r="BTL15" t="str">
        <f t="shared" si="75"/>
        <v>PKB US equity</v>
      </c>
      <c r="BTM15" t="str">
        <f t="shared" si="75"/>
        <v>PKN US equity</v>
      </c>
      <c r="BTN15" t="str">
        <f t="shared" si="75"/>
        <v>PKOL US equity</v>
      </c>
      <c r="BTO15" t="str">
        <f t="shared" si="75"/>
        <v>PKW US equity</v>
      </c>
      <c r="BTP15" t="str">
        <f t="shared" si="75"/>
        <v>PLAC US equity</v>
      </c>
      <c r="BTQ15" t="str">
        <f t="shared" si="75"/>
        <v>PLK US equity</v>
      </c>
      <c r="BTR15" t="str">
        <f t="shared" si="75"/>
        <v>PLND US equity</v>
      </c>
      <c r="BTS15" t="str">
        <f t="shared" si="75"/>
        <v>PLW US equity</v>
      </c>
      <c r="BTT15" t="str">
        <f t="shared" si="75"/>
        <v>PMA US equity</v>
      </c>
      <c r="BTU15" t="str">
        <f t="shared" si="75"/>
        <v>PMNA US equity</v>
      </c>
      <c r="BTV15" t="str">
        <f t="shared" si="75"/>
        <v>PMPT US equity</v>
      </c>
      <c r="BTW15" t="str">
        <f t="shared" si="75"/>
        <v>PMR US equity</v>
      </c>
      <c r="BTX15" t="str">
        <f t="shared" si="75"/>
        <v>PNQI US equity</v>
      </c>
      <c r="BTY15" t="str">
        <f t="shared" si="75"/>
        <v>PNXQ US equity</v>
      </c>
      <c r="BTZ15" t="str">
        <f t="shared" si="75"/>
        <v>PPA US equity</v>
      </c>
      <c r="BUA15" t="str">
        <f t="shared" si="75"/>
        <v>PPE US equity</v>
      </c>
      <c r="BUB15" t="str">
        <f t="shared" si="75"/>
        <v>PPH US equity</v>
      </c>
      <c r="BUC15" t="str">
        <f t="shared" si="75"/>
        <v>PPHYL US equity</v>
      </c>
      <c r="BUD15" t="str">
        <f t="shared" si="75"/>
        <v>PPLN US equity</v>
      </c>
      <c r="BUE15" t="str">
        <f t="shared" si="75"/>
        <v>PPLT US equity</v>
      </c>
      <c r="BUF15" t="str">
        <f t="shared" si="75"/>
        <v>PPRM US equity</v>
      </c>
      <c r="BUG15" t="str">
        <f t="shared" si="75"/>
        <v>PQBW US equity</v>
      </c>
      <c r="BUH15" t="str">
        <f t="shared" si="75"/>
        <v>PQSC US equity</v>
      </c>
      <c r="BUI15" t="str">
        <f t="shared" si="75"/>
        <v>PRB US equity</v>
      </c>
      <c r="BUJ15" t="str">
        <f t="shared" si="75"/>
        <v>PREF US equity</v>
      </c>
      <c r="BUK15" t="str">
        <f t="shared" si="75"/>
        <v>PRF US equity</v>
      </c>
      <c r="BUL15" t="str">
        <f t="shared" si="75"/>
        <v>PRFE US equity</v>
      </c>
      <c r="BUM15" t="str">
        <f t="shared" si="75"/>
        <v>PRFF US equity</v>
      </c>
      <c r="BUN15" t="str">
        <f t="shared" si="75"/>
        <v>PRFG US equity</v>
      </c>
      <c r="BUO15" t="str">
        <f t="shared" si="75"/>
        <v>PRFH US equity</v>
      </c>
      <c r="BUP15" t="str">
        <f t="shared" si="75"/>
        <v>PRFM US equity</v>
      </c>
      <c r="BUQ15" t="str">
        <f t="shared" si="75"/>
        <v>PRFN US equity</v>
      </c>
      <c r="BUR15" t="str">
        <f t="shared" si="75"/>
        <v>PRFQ US equity</v>
      </c>
      <c r="BUS15" t="str">
        <f t="shared" si="75"/>
        <v>PRFS US equity</v>
      </c>
      <c r="BUT15" t="str">
        <f t="shared" si="75"/>
        <v>PRFU US equity</v>
      </c>
      <c r="BUU15" t="str">
        <f t="shared" si="75"/>
        <v>PRFZ US equity</v>
      </c>
      <c r="BUV15" t="str">
        <f t="shared" si="75"/>
        <v>PRME US equity</v>
      </c>
      <c r="BUW15" t="str">
        <f t="shared" si="75"/>
        <v>PRN US equity</v>
      </c>
      <c r="BUX15" t="str">
        <f t="shared" si="75"/>
        <v>PRNT US equity</v>
      </c>
      <c r="BUY15" t="str">
        <f t="shared" si="75"/>
        <v>PSAU US equity</v>
      </c>
      <c r="BUZ15" t="str">
        <f t="shared" si="75"/>
        <v>PSC US equity</v>
      </c>
      <c r="BVA15" t="str">
        <f t="shared" ref="BVA15:BXL15" si="76">BVA14&amp;" equity"</f>
        <v>PSCC US equity</v>
      </c>
      <c r="BVB15" t="str">
        <f t="shared" si="76"/>
        <v>PSCD US equity</v>
      </c>
      <c r="BVC15" t="str">
        <f t="shared" si="76"/>
        <v>PSCE US equity</v>
      </c>
      <c r="BVD15" t="str">
        <f t="shared" si="76"/>
        <v>PSCF US equity</v>
      </c>
      <c r="BVE15" t="str">
        <f t="shared" si="76"/>
        <v>PSCH US equity</v>
      </c>
      <c r="BVF15" t="str">
        <f t="shared" si="76"/>
        <v>PSCI US equity</v>
      </c>
      <c r="BVG15" t="str">
        <f t="shared" si="76"/>
        <v>PSCM US equity</v>
      </c>
      <c r="BVH15" t="str">
        <f t="shared" si="76"/>
        <v>PSCT US equity</v>
      </c>
      <c r="BVI15" t="str">
        <f t="shared" si="76"/>
        <v>PSCU US equity</v>
      </c>
      <c r="BVJ15" t="str">
        <f t="shared" si="76"/>
        <v>PSET US equity</v>
      </c>
      <c r="BVK15" t="str">
        <f t="shared" si="76"/>
        <v>PSI US equity</v>
      </c>
      <c r="BVL15" t="str">
        <f t="shared" si="76"/>
        <v>PSJ US equity</v>
      </c>
      <c r="BVM15" t="str">
        <f t="shared" si="76"/>
        <v>PSK US equity</v>
      </c>
      <c r="BVN15" t="str">
        <f t="shared" si="76"/>
        <v>PSL US equity</v>
      </c>
      <c r="BVO15" t="str">
        <f t="shared" si="76"/>
        <v>PSMB US equity</v>
      </c>
      <c r="BVP15" t="str">
        <f t="shared" si="76"/>
        <v>PSMC US equity</v>
      </c>
      <c r="BVQ15" t="str">
        <f t="shared" si="76"/>
        <v>PSMG US equity</v>
      </c>
      <c r="BVR15" t="str">
        <f t="shared" si="76"/>
        <v>PSMM US equity</v>
      </c>
      <c r="BVS15" t="str">
        <f t="shared" si="76"/>
        <v>PSP US equity</v>
      </c>
      <c r="BVT15" t="str">
        <f t="shared" si="76"/>
        <v>PSQ US equity</v>
      </c>
      <c r="BVU15" t="str">
        <f t="shared" si="76"/>
        <v>PSR US equity</v>
      </c>
      <c r="BVV15" t="str">
        <f t="shared" si="76"/>
        <v>PST US equity</v>
      </c>
      <c r="BVW15" t="str">
        <f t="shared" si="76"/>
        <v>PSTL US equity</v>
      </c>
      <c r="BVX15" t="str">
        <f t="shared" si="76"/>
        <v>PTD US equity</v>
      </c>
      <c r="BVY15" t="str">
        <f t="shared" si="76"/>
        <v>PTE US equity</v>
      </c>
      <c r="BVZ15" t="str">
        <f t="shared" si="76"/>
        <v>PTEU US equity</v>
      </c>
      <c r="BWA15" t="str">
        <f t="shared" si="76"/>
        <v>PTF US equity</v>
      </c>
      <c r="BWB15" t="str">
        <f t="shared" si="76"/>
        <v>PTH US equity</v>
      </c>
      <c r="BWC15" t="str">
        <f t="shared" si="76"/>
        <v>PTJ US equity</v>
      </c>
      <c r="BWD15" t="str">
        <f t="shared" si="76"/>
        <v>PTLC US equity</v>
      </c>
      <c r="BWE15" t="str">
        <f t="shared" si="76"/>
        <v>PTM US equity</v>
      </c>
      <c r="BWF15" t="str">
        <f t="shared" si="76"/>
        <v>PTMC US equity</v>
      </c>
      <c r="BWG15" t="str">
        <f t="shared" si="76"/>
        <v>PTNQ US equity</v>
      </c>
      <c r="BWH15" t="str">
        <f t="shared" si="76"/>
        <v>PTO US equity</v>
      </c>
      <c r="BWI15" t="str">
        <f t="shared" si="76"/>
        <v>PTRP US equity</v>
      </c>
      <c r="BWJ15" t="str">
        <f t="shared" si="76"/>
        <v>PUA US equity</v>
      </c>
      <c r="BWK15" t="str">
        <f t="shared" si="76"/>
        <v>PUF US equity</v>
      </c>
      <c r="BWL15" t="str">
        <f t="shared" si="76"/>
        <v>PUI US equity</v>
      </c>
      <c r="BWM15" t="str">
        <f t="shared" si="76"/>
        <v>PUTW US equity</v>
      </c>
      <c r="BWN15" t="str">
        <f t="shared" si="76"/>
        <v>PUTX US equity</v>
      </c>
      <c r="BWO15" t="str">
        <f t="shared" si="76"/>
        <v>PUW US equity</v>
      </c>
      <c r="BWP15" t="str">
        <f t="shared" si="76"/>
        <v>PVI US equity</v>
      </c>
      <c r="BWQ15" t="str">
        <f t="shared" si="76"/>
        <v>PVM US equity</v>
      </c>
      <c r="BWR15" t="str">
        <f t="shared" si="76"/>
        <v>PWB US equity</v>
      </c>
      <c r="BWS15" t="str">
        <f t="shared" si="76"/>
        <v>PWC US equity</v>
      </c>
      <c r="BWT15" t="str">
        <f t="shared" si="76"/>
        <v>PWD US equity</v>
      </c>
      <c r="BWU15" t="str">
        <f t="shared" si="76"/>
        <v>PWND US equity</v>
      </c>
      <c r="BWV15" t="str">
        <f t="shared" si="76"/>
        <v>PWV US equity</v>
      </c>
      <c r="BWW15" t="str">
        <f t="shared" si="76"/>
        <v>PWZ US equity</v>
      </c>
      <c r="BWX15" t="str">
        <f t="shared" si="76"/>
        <v>PXE US equity</v>
      </c>
      <c r="BWY15" t="str">
        <f t="shared" si="76"/>
        <v>PXF US equity</v>
      </c>
      <c r="BWZ15" t="str">
        <f t="shared" si="76"/>
        <v>PXH US equity</v>
      </c>
      <c r="BXA15" t="str">
        <f t="shared" si="76"/>
        <v>PXI US equity</v>
      </c>
      <c r="BXB15" t="str">
        <f t="shared" si="76"/>
        <v>PXJ US equity</v>
      </c>
      <c r="BXC15" t="str">
        <f t="shared" si="76"/>
        <v>PXLG US equity</v>
      </c>
      <c r="BXD15" t="str">
        <f t="shared" si="76"/>
        <v>PXLV US equity</v>
      </c>
      <c r="BXE15" t="str">
        <f t="shared" si="76"/>
        <v>PXMG US equity</v>
      </c>
      <c r="BXF15" t="str">
        <f t="shared" si="76"/>
        <v>PXMV US equity</v>
      </c>
      <c r="BXG15" t="str">
        <f t="shared" si="76"/>
        <v>PXN US equity</v>
      </c>
      <c r="BXH15" t="str">
        <f t="shared" si="76"/>
        <v>PXQ US equity</v>
      </c>
      <c r="BXI15" t="str">
        <f t="shared" si="76"/>
        <v>PXR US equity</v>
      </c>
      <c r="BXJ15" t="str">
        <f t="shared" si="76"/>
        <v>PXSG US equity</v>
      </c>
      <c r="BXK15" t="str">
        <f t="shared" si="76"/>
        <v>PXSV US equity</v>
      </c>
      <c r="BXL15" t="str">
        <f t="shared" si="76"/>
        <v>PY US equity</v>
      </c>
      <c r="BXM15" t="str">
        <f t="shared" ref="BXM15:BZX15" si="77">BXM14&amp;" equity"</f>
        <v>PYH US equity</v>
      </c>
      <c r="BXN15" t="str">
        <f t="shared" si="77"/>
        <v>PYZ US equity</v>
      </c>
      <c r="BXO15" t="str">
        <f t="shared" si="77"/>
        <v>PZA US equity</v>
      </c>
      <c r="BXP15" t="str">
        <f t="shared" si="77"/>
        <v>PZD US equity</v>
      </c>
      <c r="BXQ15" t="str">
        <f t="shared" si="77"/>
        <v>PZI US equity</v>
      </c>
      <c r="BXR15" t="str">
        <f t="shared" si="77"/>
        <v>PZJ US equity</v>
      </c>
      <c r="BXS15" t="str">
        <f t="shared" si="77"/>
        <v>PZT US equity</v>
      </c>
      <c r="BXT15" t="str">
        <f t="shared" si="77"/>
        <v>QABA US equity</v>
      </c>
      <c r="BXU15" t="str">
        <f t="shared" si="77"/>
        <v>QAI US equity</v>
      </c>
      <c r="BXV15" t="str">
        <f t="shared" si="77"/>
        <v>QAT US equity</v>
      </c>
      <c r="BXW15" t="str">
        <f t="shared" si="77"/>
        <v>QAUS US equity</v>
      </c>
      <c r="BXX15" t="str">
        <f t="shared" si="77"/>
        <v>QCAN US equity</v>
      </c>
      <c r="BXY15" t="str">
        <f t="shared" si="77"/>
        <v>QCLN US equity</v>
      </c>
      <c r="BXZ15" t="str">
        <f t="shared" si="77"/>
        <v>QDEF US equity</v>
      </c>
      <c r="BYA15" t="str">
        <f t="shared" si="77"/>
        <v>QDEM US equity</v>
      </c>
      <c r="BYB15" t="str">
        <f t="shared" si="77"/>
        <v>QDEU US equity</v>
      </c>
      <c r="BYC15" t="str">
        <f t="shared" si="77"/>
        <v>QDF US equity</v>
      </c>
      <c r="BYD15" t="str">
        <f t="shared" si="77"/>
        <v>QDXU US equity</v>
      </c>
      <c r="BYE15" t="str">
        <f t="shared" si="77"/>
        <v>QDYN US equity</v>
      </c>
      <c r="BYF15" t="str">
        <f t="shared" si="77"/>
        <v>QED US equity</v>
      </c>
      <c r="BYG15" t="str">
        <f t="shared" si="77"/>
        <v>QEFA US equity</v>
      </c>
      <c r="BYH15" t="str">
        <f t="shared" si="77"/>
        <v>QEH US equity</v>
      </c>
      <c r="BYI15" t="str">
        <f t="shared" si="77"/>
        <v>QEM US equity</v>
      </c>
      <c r="BYJ15" t="str">
        <f t="shared" si="77"/>
        <v>QEMM US equity</v>
      </c>
      <c r="BYK15" t="str">
        <f t="shared" si="77"/>
        <v>QESP US equity</v>
      </c>
      <c r="BYL15" t="str">
        <f t="shared" si="77"/>
        <v>QGBR US equity</v>
      </c>
      <c r="BYM15" t="str">
        <f t="shared" si="77"/>
        <v>QGEM US equity</v>
      </c>
      <c r="BYN15" t="str">
        <f t="shared" si="77"/>
        <v>QGTA US equity</v>
      </c>
      <c r="BYO15" t="str">
        <f t="shared" si="77"/>
        <v>QID US equity</v>
      </c>
      <c r="BYP15" t="str">
        <f t="shared" si="77"/>
        <v>QINC US equity</v>
      </c>
      <c r="BYQ15" t="str">
        <f t="shared" si="77"/>
        <v>QJPN US equity</v>
      </c>
      <c r="BYR15" t="str">
        <f t="shared" si="77"/>
        <v>QKOR US equity</v>
      </c>
      <c r="BYS15" t="str">
        <f t="shared" si="77"/>
        <v>QLC US equity</v>
      </c>
      <c r="BYT15" t="str">
        <f t="shared" si="77"/>
        <v>QLD US equity</v>
      </c>
      <c r="BYU15" t="str">
        <f t="shared" si="77"/>
        <v>QLS US equity</v>
      </c>
      <c r="BYV15" t="str">
        <f t="shared" si="77"/>
        <v>QLT US equity</v>
      </c>
      <c r="BYW15" t="str">
        <f t="shared" si="77"/>
        <v>QLTA US equity</v>
      </c>
      <c r="BYX15" t="str">
        <f t="shared" si="77"/>
        <v>QLTB US equity</v>
      </c>
      <c r="BYY15" t="str">
        <f t="shared" si="77"/>
        <v>QLTC US equity</v>
      </c>
      <c r="BYZ15" t="str">
        <f t="shared" si="77"/>
        <v>QMEX US equity</v>
      </c>
      <c r="BZA15" t="str">
        <f t="shared" si="77"/>
        <v>QMN US equity</v>
      </c>
      <c r="BZB15" t="str">
        <f t="shared" si="77"/>
        <v>QMOM US equity</v>
      </c>
      <c r="BZC15" t="str">
        <f t="shared" si="77"/>
        <v>QQEW US equity</v>
      </c>
      <c r="BZD15" t="str">
        <f t="shared" si="77"/>
        <v>QQQ US equity</v>
      </c>
      <c r="BZE15" t="str">
        <f t="shared" si="77"/>
        <v>QQQC US equity</v>
      </c>
      <c r="BZF15" t="str">
        <f t="shared" si="77"/>
        <v>QQQE US equity</v>
      </c>
      <c r="BZG15" t="str">
        <f t="shared" si="77"/>
        <v>QQQM US equity</v>
      </c>
      <c r="BZH15" t="str">
        <f t="shared" si="77"/>
        <v>QQQV US equity</v>
      </c>
      <c r="BZI15" t="str">
        <f t="shared" si="77"/>
        <v>QQXT US equity</v>
      </c>
      <c r="BZJ15" t="str">
        <f t="shared" si="77"/>
        <v>QTEC US equity</v>
      </c>
      <c r="BZK15" t="str">
        <f t="shared" si="77"/>
        <v>QTWN US equity</v>
      </c>
      <c r="BZL15" t="str">
        <f t="shared" si="77"/>
        <v>QUAL US equity</v>
      </c>
      <c r="BZM15" t="str">
        <f t="shared" si="77"/>
        <v>QUS US equity</v>
      </c>
      <c r="BZN15" t="str">
        <f t="shared" si="77"/>
        <v>QVAL US equity</v>
      </c>
      <c r="BZO15" t="str">
        <f t="shared" si="77"/>
        <v>QVM US equity</v>
      </c>
      <c r="BZP15" t="str">
        <f t="shared" si="77"/>
        <v>QWLD US equity</v>
      </c>
      <c r="BZQ15" t="str">
        <f t="shared" si="77"/>
        <v>QXGG US equity</v>
      </c>
      <c r="BZR15" t="str">
        <f t="shared" si="77"/>
        <v>QXMI US equity</v>
      </c>
      <c r="BZS15" t="str">
        <f t="shared" si="77"/>
        <v>QXRR US equity</v>
      </c>
      <c r="BZT15" t="str">
        <f t="shared" si="77"/>
        <v>QXTR US equity</v>
      </c>
      <c r="BZU15" t="str">
        <f t="shared" si="77"/>
        <v>QXUS US equity</v>
      </c>
      <c r="BZV15" t="str">
        <f t="shared" si="77"/>
        <v>QYLD US equity</v>
      </c>
      <c r="BZW15" t="str">
        <f t="shared" si="77"/>
        <v>RALS US equity</v>
      </c>
      <c r="BZX15" t="str">
        <f t="shared" si="77"/>
        <v>RAVI US equity</v>
      </c>
      <c r="BZY15" t="str">
        <f t="shared" ref="BZY15:CCJ15" si="78">BZY14&amp;" equity"</f>
        <v>RBL US equity</v>
      </c>
      <c r="BZZ15" t="str">
        <f t="shared" si="78"/>
        <v>RCD US equity</v>
      </c>
      <c r="CAA15" t="str">
        <f t="shared" si="78"/>
        <v>RCOM US equity</v>
      </c>
      <c r="CAB15" t="str">
        <f t="shared" si="78"/>
        <v>RDIV US equity</v>
      </c>
      <c r="CAC15" t="str">
        <f t="shared" si="78"/>
        <v>RDVY US equity</v>
      </c>
      <c r="CAD15" t="str">
        <f t="shared" si="78"/>
        <v>REA US equity</v>
      </c>
      <c r="CAE15" t="str">
        <f t="shared" si="78"/>
        <v>REC US equity</v>
      </c>
      <c r="CAF15" t="str">
        <f t="shared" si="78"/>
        <v>REEM US equity</v>
      </c>
      <c r="CAG15" t="str">
        <f t="shared" si="78"/>
        <v>REET US equity</v>
      </c>
      <c r="CAH15" t="str">
        <f t="shared" si="78"/>
        <v>REFA US equity</v>
      </c>
      <c r="CAI15" t="str">
        <f t="shared" si="78"/>
        <v>REGL US equity</v>
      </c>
      <c r="CAJ15" t="str">
        <f t="shared" si="78"/>
        <v>REK US equity</v>
      </c>
      <c r="CAK15" t="str">
        <f t="shared" si="78"/>
        <v>REM US equity</v>
      </c>
      <c r="CAL15" t="str">
        <f t="shared" si="78"/>
        <v>REML US equity</v>
      </c>
      <c r="CAM15" t="str">
        <f t="shared" si="78"/>
        <v>REMX US equity</v>
      </c>
      <c r="CAN15" t="str">
        <f t="shared" si="78"/>
        <v>RETL US equity</v>
      </c>
      <c r="CAO15" t="str">
        <f t="shared" si="78"/>
        <v>RETS US equity</v>
      </c>
      <c r="CAP15" t="str">
        <f t="shared" si="78"/>
        <v>REW US equity</v>
      </c>
      <c r="CAQ15" t="str">
        <f t="shared" si="78"/>
        <v>REZ US equity</v>
      </c>
      <c r="CAR15" t="str">
        <f t="shared" si="78"/>
        <v>RFAP US equity</v>
      </c>
      <c r="CAS15" t="str">
        <f t="shared" si="78"/>
        <v>RFCI US equity</v>
      </c>
      <c r="CAT15" t="str">
        <f t="shared" si="78"/>
        <v>RFDA US equity</v>
      </c>
      <c r="CAU15" t="str">
        <f t="shared" si="78"/>
        <v>RFDI US equity</v>
      </c>
      <c r="CAV15" t="str">
        <f t="shared" si="78"/>
        <v>RFEM US equity</v>
      </c>
      <c r="CAW15" t="str">
        <f t="shared" si="78"/>
        <v>RFEU US equity</v>
      </c>
      <c r="CAX15" t="str">
        <f t="shared" si="78"/>
        <v>RFF US equity</v>
      </c>
      <c r="CAY15" t="str">
        <f t="shared" si="78"/>
        <v>RFFC US equity</v>
      </c>
      <c r="CAZ15" t="str">
        <f t="shared" si="78"/>
        <v>RFG US equity</v>
      </c>
      <c r="CBA15" t="str">
        <f t="shared" si="78"/>
        <v>RFL US equity</v>
      </c>
      <c r="CBB15" t="str">
        <f t="shared" si="78"/>
        <v>RFN US equity</v>
      </c>
      <c r="CBC15" t="str">
        <f t="shared" si="78"/>
        <v>RFUN US equity</v>
      </c>
      <c r="CBD15" t="str">
        <f t="shared" si="78"/>
        <v>RFV US equity</v>
      </c>
      <c r="CBE15" t="str">
        <f t="shared" si="78"/>
        <v>RGI US equity</v>
      </c>
      <c r="CBF15" t="str">
        <f t="shared" si="78"/>
        <v>RGLB US equity</v>
      </c>
      <c r="CBG15" t="str">
        <f t="shared" si="78"/>
        <v>RGRA US equity</v>
      </c>
      <c r="CBH15" t="str">
        <f t="shared" si="78"/>
        <v>RGRC US equity</v>
      </c>
      <c r="CBI15" t="str">
        <f t="shared" si="78"/>
        <v>RGRE US equity</v>
      </c>
      <c r="CBJ15" t="str">
        <f t="shared" si="78"/>
        <v>RGRI US equity</v>
      </c>
      <c r="CBK15" t="str">
        <f t="shared" si="78"/>
        <v>RGRO US equity</v>
      </c>
      <c r="CBL15" t="str">
        <f t="shared" si="78"/>
        <v>RGRP US equity</v>
      </c>
      <c r="CBM15" t="str">
        <f t="shared" si="78"/>
        <v>RHM US equity</v>
      </c>
      <c r="CBN15" t="str">
        <f t="shared" si="78"/>
        <v>RHO US equity</v>
      </c>
      <c r="CBO15" t="str">
        <f t="shared" si="78"/>
        <v>RHS US equity</v>
      </c>
      <c r="CBP15" t="str">
        <f t="shared" si="78"/>
        <v>RIGS US equity</v>
      </c>
      <c r="CBQ15" t="str">
        <f t="shared" si="78"/>
        <v>RINF US equity</v>
      </c>
      <c r="CBR15" t="str">
        <f t="shared" si="78"/>
        <v>RING US equity</v>
      </c>
      <c r="CBS15" t="str">
        <f t="shared" si="78"/>
        <v>RISE US equity</v>
      </c>
      <c r="CBT15" t="str">
        <f t="shared" si="78"/>
        <v>RJA US equity</v>
      </c>
      <c r="CBU15" t="str">
        <f t="shared" si="78"/>
        <v>RJI US equity</v>
      </c>
      <c r="CBV15" t="str">
        <f t="shared" si="78"/>
        <v>RJN US equity</v>
      </c>
      <c r="CBW15" t="str">
        <f t="shared" si="78"/>
        <v>RJZ US equity</v>
      </c>
      <c r="CBX15" t="str">
        <f t="shared" si="78"/>
        <v>RKH US equity</v>
      </c>
      <c r="CBY15" t="str">
        <f t="shared" si="78"/>
        <v>RKHYL US equity</v>
      </c>
      <c r="CBZ15" t="str">
        <f t="shared" si="78"/>
        <v>RLY US equity</v>
      </c>
      <c r="CCA15" t="str">
        <f t="shared" si="78"/>
        <v>RMB US equity</v>
      </c>
      <c r="CCB15" t="str">
        <f t="shared" si="78"/>
        <v>RMM US equity</v>
      </c>
      <c r="CCC15" t="str">
        <f t="shared" si="78"/>
        <v>RMS US equity</v>
      </c>
      <c r="CCD15" t="str">
        <f t="shared" si="78"/>
        <v>RNDM US equity</v>
      </c>
      <c r="CCE15" t="str">
        <f t="shared" si="78"/>
        <v>RNDV US equity</v>
      </c>
      <c r="CCF15" t="str">
        <f t="shared" si="78"/>
        <v>RNEM US equity</v>
      </c>
      <c r="CCG15" t="str">
        <f t="shared" si="78"/>
        <v>RNLC US equity</v>
      </c>
      <c r="CCH15" t="str">
        <f t="shared" si="78"/>
        <v>RNMC US equity</v>
      </c>
      <c r="CCI15" t="str">
        <f t="shared" si="78"/>
        <v>RNSC US equity</v>
      </c>
      <c r="CCJ15" t="str">
        <f t="shared" si="78"/>
        <v>ROAM US equity</v>
      </c>
      <c r="CCK15" t="str">
        <f t="shared" ref="CCK15:CEV15" si="79">CCK14&amp;" equity"</f>
        <v>ROB US equity</v>
      </c>
      <c r="CCL15" t="str">
        <f t="shared" si="79"/>
        <v>ROBO US equity</v>
      </c>
      <c r="CCM15" t="str">
        <f t="shared" si="79"/>
        <v>RODI US equity</v>
      </c>
      <c r="CCN15" t="str">
        <f t="shared" si="79"/>
        <v>RODM US equity</v>
      </c>
      <c r="CCO15" t="str">
        <f t="shared" si="79"/>
        <v>ROGS US equity</v>
      </c>
      <c r="CCP15" t="str">
        <f t="shared" si="79"/>
        <v>ROI US equity</v>
      </c>
      <c r="CCQ15" t="str">
        <f t="shared" si="79"/>
        <v>ROLA US equity</v>
      </c>
      <c r="CCR15" t="str">
        <f t="shared" si="79"/>
        <v>ROM US equity</v>
      </c>
      <c r="CCS15" t="str">
        <f t="shared" si="79"/>
        <v>ROOF US equity</v>
      </c>
      <c r="CCT15" t="str">
        <f t="shared" si="79"/>
        <v>RORE US equity</v>
      </c>
      <c r="CCU15" t="str">
        <f t="shared" si="79"/>
        <v>RORO US equity</v>
      </c>
      <c r="CCV15" t="str">
        <f t="shared" si="79"/>
        <v>ROSA US equity</v>
      </c>
      <c r="CCW15" t="str">
        <f t="shared" si="79"/>
        <v>ROUS US equity</v>
      </c>
      <c r="CCX15" t="str">
        <f t="shared" si="79"/>
        <v>RPG US equity</v>
      </c>
      <c r="CCY15" t="str">
        <f t="shared" si="79"/>
        <v>RPQ US equity</v>
      </c>
      <c r="CCZ15" t="str">
        <f t="shared" si="79"/>
        <v>RPV US equity</v>
      </c>
      <c r="CDA15" t="str">
        <f t="shared" si="79"/>
        <v>RPX US equity</v>
      </c>
      <c r="CDB15" t="str">
        <f t="shared" si="79"/>
        <v>RRF US equity</v>
      </c>
      <c r="CDC15" t="str">
        <f t="shared" si="79"/>
        <v>RRY US equity</v>
      </c>
      <c r="CDD15" t="str">
        <f t="shared" si="79"/>
        <v>RRZ US equity</v>
      </c>
      <c r="CDE15" t="str">
        <f t="shared" si="79"/>
        <v>RSP US equity</v>
      </c>
      <c r="CDF15" t="str">
        <f t="shared" si="79"/>
        <v>RSU US equity</v>
      </c>
      <c r="CDG15" t="str">
        <f t="shared" si="79"/>
        <v>RSUN US equity</v>
      </c>
      <c r="CDH15" t="str">
        <f t="shared" si="79"/>
        <v>RSW US equity</v>
      </c>
      <c r="CDI15" t="str">
        <f t="shared" si="79"/>
        <v>RSX US equity</v>
      </c>
      <c r="CDJ15" t="str">
        <f t="shared" si="79"/>
        <v>RSXJ US equity</v>
      </c>
      <c r="CDK15" t="str">
        <f t="shared" si="79"/>
        <v>RTG US equity</v>
      </c>
      <c r="CDL15" t="str">
        <f t="shared" si="79"/>
        <v>RTH US equity</v>
      </c>
      <c r="CDM15" t="str">
        <f t="shared" si="79"/>
        <v>RTHYL US equity</v>
      </c>
      <c r="CDN15" t="str">
        <f t="shared" si="79"/>
        <v>RTL US equity</v>
      </c>
      <c r="CDO15" t="str">
        <f t="shared" si="79"/>
        <v>RTLA US equity</v>
      </c>
      <c r="CDP15" t="str">
        <f t="shared" si="79"/>
        <v>RTM US equity</v>
      </c>
      <c r="CDQ15" t="str">
        <f t="shared" si="79"/>
        <v>RTR US equity</v>
      </c>
      <c r="CDR15" t="str">
        <f t="shared" si="79"/>
        <v>RTSA US equity</v>
      </c>
      <c r="CDS15" t="str">
        <f t="shared" si="79"/>
        <v>RTW US equity</v>
      </c>
      <c r="CDT15" t="str">
        <f t="shared" si="79"/>
        <v>RUDR US equity</v>
      </c>
      <c r="CDU15" t="str">
        <f t="shared" si="79"/>
        <v>RUSL US equity</v>
      </c>
      <c r="CDV15" t="str">
        <f t="shared" si="79"/>
        <v>RUSS US equity</v>
      </c>
      <c r="CDW15" t="str">
        <f t="shared" si="79"/>
        <v>RVNU US equity</v>
      </c>
      <c r="CDX15" t="str">
        <f t="shared" si="79"/>
        <v>RWG US equity</v>
      </c>
      <c r="CDY15" t="str">
        <f t="shared" si="79"/>
        <v>RWJ US equity</v>
      </c>
      <c r="CDZ15" t="str">
        <f t="shared" si="79"/>
        <v>RWK US equity</v>
      </c>
      <c r="CEA15" t="str">
        <f t="shared" si="79"/>
        <v>RWL US equity</v>
      </c>
      <c r="CEB15" t="str">
        <f t="shared" si="79"/>
        <v>RWM US equity</v>
      </c>
      <c r="CEC15" t="str">
        <f t="shared" si="79"/>
        <v>RWO US equity</v>
      </c>
      <c r="CED15" t="str">
        <f t="shared" si="79"/>
        <v>RWR US equity</v>
      </c>
      <c r="CEE15" t="str">
        <f t="shared" si="79"/>
        <v>RWV US equity</v>
      </c>
      <c r="CEF15" t="str">
        <f t="shared" si="79"/>
        <v>RWW US equity</v>
      </c>
      <c r="CEG15" t="str">
        <f t="shared" si="79"/>
        <v>RWX US equity</v>
      </c>
      <c r="CEH15" t="str">
        <f t="shared" si="79"/>
        <v>RWXL US equity</v>
      </c>
      <c r="CEI15" t="str">
        <f t="shared" si="79"/>
        <v>RXD US equity</v>
      </c>
      <c r="CEJ15" t="str">
        <f t="shared" si="79"/>
        <v>RXI US equity</v>
      </c>
      <c r="CEK15" t="str">
        <f t="shared" si="79"/>
        <v>RXL US equity</v>
      </c>
      <c r="CEL15" t="str">
        <f t="shared" si="79"/>
        <v>RYE US equity</v>
      </c>
      <c r="CEM15" t="str">
        <f t="shared" si="79"/>
        <v>RYF US equity</v>
      </c>
      <c r="CEN15" t="str">
        <f t="shared" si="79"/>
        <v>RYH US equity</v>
      </c>
      <c r="CEO15" t="str">
        <f t="shared" si="79"/>
        <v>RYJ US equity</v>
      </c>
      <c r="CEP15" t="str">
        <f t="shared" si="79"/>
        <v>RYT US equity</v>
      </c>
      <c r="CEQ15" t="str">
        <f t="shared" si="79"/>
        <v>RYU US equity</v>
      </c>
      <c r="CER15" t="str">
        <f t="shared" si="79"/>
        <v>RZG US equity</v>
      </c>
      <c r="CES15" t="str">
        <f t="shared" si="79"/>
        <v>RZV US equity</v>
      </c>
      <c r="CET15" t="str">
        <f t="shared" si="79"/>
        <v>SAA US equity</v>
      </c>
      <c r="CEU15" t="str">
        <f t="shared" si="79"/>
        <v>SAGG US equity</v>
      </c>
      <c r="CEV15" t="str">
        <f t="shared" si="79"/>
        <v>SAW US equity</v>
      </c>
      <c r="CEW15" t="str">
        <f t="shared" ref="CEW15:CHH15" si="80">CEW14&amp;" equity"</f>
        <v>SBB US equity</v>
      </c>
      <c r="CEX15" t="str">
        <f t="shared" si="80"/>
        <v>SBEU US equity</v>
      </c>
      <c r="CEY15" t="str">
        <f t="shared" si="80"/>
        <v>SBIO US equity</v>
      </c>
      <c r="CEZ15" t="str">
        <f t="shared" si="80"/>
        <v>SBM US equity</v>
      </c>
      <c r="CFA15" t="str">
        <f t="shared" si="80"/>
        <v>SBND US equity</v>
      </c>
      <c r="CFB15" t="str">
        <f t="shared" si="80"/>
        <v>SBUS US equity</v>
      </c>
      <c r="CFC15" t="str">
        <f t="shared" si="80"/>
        <v>SBV US equity</v>
      </c>
      <c r="CFD15" t="str">
        <f t="shared" si="80"/>
        <v>SCAP US equity</v>
      </c>
      <c r="CFE15" t="str">
        <f t="shared" si="80"/>
        <v>SCC US equity</v>
      </c>
      <c r="CFF15" t="str">
        <f t="shared" si="80"/>
        <v>SCHA US equity</v>
      </c>
      <c r="CFG15" t="str">
        <f t="shared" si="80"/>
        <v>SCHB US equity</v>
      </c>
      <c r="CFH15" t="str">
        <f t="shared" si="80"/>
        <v>SCHC US equity</v>
      </c>
      <c r="CFI15" t="str">
        <f t="shared" si="80"/>
        <v>SCHD US equity</v>
      </c>
      <c r="CFJ15" t="str">
        <f t="shared" si="80"/>
        <v>SCHE US equity</v>
      </c>
      <c r="CFK15" t="str">
        <f t="shared" si="80"/>
        <v>SCHF US equity</v>
      </c>
      <c r="CFL15" t="str">
        <f t="shared" si="80"/>
        <v>SCHG US equity</v>
      </c>
      <c r="CFM15" t="str">
        <f t="shared" si="80"/>
        <v>SCHH US equity</v>
      </c>
      <c r="CFN15" t="str">
        <f t="shared" si="80"/>
        <v>SCHM US equity</v>
      </c>
      <c r="CFO15" t="str">
        <f t="shared" si="80"/>
        <v>SCHO US equity</v>
      </c>
      <c r="CFP15" t="str">
        <f t="shared" si="80"/>
        <v>SCHP US equity</v>
      </c>
      <c r="CFQ15" t="str">
        <f t="shared" si="80"/>
        <v>SCHR US equity</v>
      </c>
      <c r="CFR15" t="str">
        <f t="shared" si="80"/>
        <v>SCHV US equity</v>
      </c>
      <c r="CFS15" t="str">
        <f t="shared" si="80"/>
        <v>SCHX US equity</v>
      </c>
      <c r="CFT15" t="str">
        <f t="shared" si="80"/>
        <v>SCHZ US equity</v>
      </c>
      <c r="CFU15" t="str">
        <f t="shared" si="80"/>
        <v>SCID US equity</v>
      </c>
      <c r="CFV15" t="str">
        <f t="shared" si="80"/>
        <v>SCIF US equity</v>
      </c>
      <c r="CFW15" t="str">
        <f t="shared" si="80"/>
        <v>SCIJ US equity</v>
      </c>
      <c r="CFX15" t="str">
        <f t="shared" si="80"/>
        <v>SCIN US equity</v>
      </c>
      <c r="CFY15" t="str">
        <f t="shared" si="80"/>
        <v>SCIU US equity</v>
      </c>
      <c r="CFZ15" t="str">
        <f t="shared" si="80"/>
        <v>SCIX US equity</v>
      </c>
      <c r="CGA15" t="str">
        <f t="shared" si="80"/>
        <v>SCJ US equity</v>
      </c>
      <c r="CGB15" t="str">
        <f t="shared" si="80"/>
        <v>SCLP US equity</v>
      </c>
      <c r="CGC15" t="str">
        <f t="shared" si="80"/>
        <v>SCO US equity</v>
      </c>
      <c r="CGD15" t="str">
        <f t="shared" si="80"/>
        <v>SCOG US equity</v>
      </c>
      <c r="CGE15" t="str">
        <f t="shared" si="80"/>
        <v>SCPB US equity</v>
      </c>
      <c r="CGF15" t="str">
        <f t="shared" si="80"/>
        <v>SCPR US equity</v>
      </c>
      <c r="CGG15" t="str">
        <f t="shared" si="80"/>
        <v>SCTO US equity</v>
      </c>
      <c r="CGH15" t="str">
        <f t="shared" si="80"/>
        <v>SCTRL US equity</v>
      </c>
      <c r="CGI15" t="str">
        <f t="shared" si="80"/>
        <v>SCV US equity</v>
      </c>
      <c r="CGJ15" t="str">
        <f t="shared" si="80"/>
        <v>SCZ US equity</v>
      </c>
      <c r="CGK15" t="str">
        <f t="shared" si="80"/>
        <v>SDD US equity</v>
      </c>
      <c r="CGL15" t="str">
        <f t="shared" si="80"/>
        <v>SDEM US equity</v>
      </c>
      <c r="CGM15" t="str">
        <f t="shared" si="80"/>
        <v>SDIV US equity</v>
      </c>
      <c r="CGN15" t="str">
        <f t="shared" si="80"/>
        <v>SDK US equity</v>
      </c>
      <c r="CGO15" t="str">
        <f t="shared" si="80"/>
        <v>SDOG US equity</v>
      </c>
      <c r="CGP15" t="str">
        <f t="shared" si="80"/>
        <v>SDOW US equity</v>
      </c>
      <c r="CGQ15" t="str">
        <f t="shared" si="80"/>
        <v>SDP US equity</v>
      </c>
      <c r="CGR15" t="str">
        <f t="shared" si="80"/>
        <v>SDS US equity</v>
      </c>
      <c r="CGS15" t="str">
        <f t="shared" si="80"/>
        <v>SDY US equity</v>
      </c>
      <c r="CGT15" t="str">
        <f t="shared" si="80"/>
        <v>SDYL US equity</v>
      </c>
      <c r="CGU15" t="str">
        <f t="shared" si="80"/>
        <v>SEA US equity</v>
      </c>
      <c r="CGV15" t="str">
        <f t="shared" si="80"/>
        <v>SEF US equity</v>
      </c>
      <c r="CGW15" t="str">
        <f t="shared" si="80"/>
        <v>SEMF US equity</v>
      </c>
      <c r="CGX15" t="str">
        <f t="shared" si="80"/>
        <v>SFHY US equity</v>
      </c>
      <c r="CGY15" t="str">
        <f t="shared" si="80"/>
        <v>SFIG US equity</v>
      </c>
      <c r="CGZ15" t="str">
        <f t="shared" si="80"/>
        <v>SFK US equity</v>
      </c>
      <c r="CHA15" t="str">
        <f t="shared" si="80"/>
        <v>SFLA US equity</v>
      </c>
      <c r="CHB15" t="str">
        <f t="shared" si="80"/>
        <v>SFSA US equity</v>
      </c>
      <c r="CHC15" t="str">
        <f t="shared" si="80"/>
        <v>SFV US equity</v>
      </c>
      <c r="CHD15" t="str">
        <f t="shared" si="80"/>
        <v>SGAR US equity</v>
      </c>
      <c r="CHE15" t="str">
        <f t="shared" si="80"/>
        <v>SGDJ US equity</v>
      </c>
      <c r="CHF15" t="str">
        <f t="shared" si="80"/>
        <v>SGDM US equity</v>
      </c>
      <c r="CHG15" t="str">
        <f t="shared" si="80"/>
        <v>SGG US equity</v>
      </c>
      <c r="CHH15" t="str">
        <f t="shared" si="80"/>
        <v>SGGG US equity</v>
      </c>
      <c r="CHI15" t="str">
        <f t="shared" ref="CHI15:CJT15" si="81">CHI14&amp;" equity"</f>
        <v>SGOL US equity</v>
      </c>
      <c r="CHJ15" t="str">
        <f t="shared" si="81"/>
        <v>SGQI US equity</v>
      </c>
      <c r="CHK15" t="str">
        <f t="shared" si="81"/>
        <v>SGT US equity</v>
      </c>
      <c r="CHL15" t="str">
        <f t="shared" si="81"/>
        <v>SH US equity</v>
      </c>
      <c r="CHM15" t="str">
        <f t="shared" si="81"/>
        <v>SHAG US equity</v>
      </c>
      <c r="CHN15" t="str">
        <f t="shared" si="81"/>
        <v>SHBT US equity</v>
      </c>
      <c r="CHO15" t="str">
        <f t="shared" si="81"/>
        <v>SHE US equity</v>
      </c>
      <c r="CHP15" t="str">
        <f t="shared" si="81"/>
        <v>SHM US equity</v>
      </c>
      <c r="CHQ15" t="str">
        <f t="shared" si="81"/>
        <v>SHMO US equity</v>
      </c>
      <c r="CHR15" t="str">
        <f t="shared" si="81"/>
        <v>SHNY US equity</v>
      </c>
      <c r="CHS15" t="str">
        <f t="shared" si="81"/>
        <v>SHV US equity</v>
      </c>
      <c r="CHT15" t="str">
        <f t="shared" si="81"/>
        <v>SHVY US equity</v>
      </c>
      <c r="CHU15" t="str">
        <f t="shared" si="81"/>
        <v>SHY US equity</v>
      </c>
      <c r="CHV15" t="str">
        <f t="shared" si="81"/>
        <v>SHYD US equity</v>
      </c>
      <c r="CHW15" t="str">
        <f t="shared" si="81"/>
        <v>SHYG US equity</v>
      </c>
      <c r="CHX15" t="str">
        <f t="shared" si="81"/>
        <v>SICK US equity</v>
      </c>
      <c r="CHY15" t="str">
        <f t="shared" si="81"/>
        <v>SIH US equity</v>
      </c>
      <c r="CHZ15" t="str">
        <f t="shared" si="81"/>
        <v>SIJ US equity</v>
      </c>
      <c r="CIA15" t="str">
        <f t="shared" si="81"/>
        <v>SIL US equity</v>
      </c>
      <c r="CIB15" t="str">
        <f t="shared" si="81"/>
        <v>SILJ US equity</v>
      </c>
      <c r="CIC15" t="str">
        <f t="shared" si="81"/>
        <v>SINF US equity</v>
      </c>
      <c r="CID15" t="str">
        <f t="shared" si="81"/>
        <v>SIPE US equity</v>
      </c>
      <c r="CIE15" t="str">
        <f t="shared" si="81"/>
        <v>SIVR US equity</v>
      </c>
      <c r="CIF15" t="str">
        <f t="shared" si="81"/>
        <v>SIZ US equity</v>
      </c>
      <c r="CIG15" t="str">
        <f t="shared" si="81"/>
        <v>SIZE US equity</v>
      </c>
      <c r="CIH15" t="str">
        <f t="shared" si="81"/>
        <v>SJB US equity</v>
      </c>
      <c r="CII15" t="str">
        <f t="shared" si="81"/>
        <v>SJF US equity</v>
      </c>
      <c r="CIJ15" t="str">
        <f t="shared" si="81"/>
        <v>SJH US equity</v>
      </c>
      <c r="CIK15" t="str">
        <f t="shared" si="81"/>
        <v>SJL US equity</v>
      </c>
      <c r="CIL15" t="str">
        <f t="shared" si="81"/>
        <v>SJNK US equity</v>
      </c>
      <c r="CIM15" t="str">
        <f t="shared" si="81"/>
        <v>SKF US equity</v>
      </c>
      <c r="CIN15" t="str">
        <f t="shared" si="81"/>
        <v>SKK US equity</v>
      </c>
      <c r="CIO15" t="str">
        <f t="shared" si="81"/>
        <v>SKOR US equity</v>
      </c>
      <c r="CIP15" t="str">
        <f t="shared" si="81"/>
        <v>SKYY US equity</v>
      </c>
      <c r="CIQ15" t="str">
        <f t="shared" si="81"/>
        <v>SLBT US equity</v>
      </c>
      <c r="CIR15" t="str">
        <f t="shared" si="81"/>
        <v>SLDR US equity</v>
      </c>
      <c r="CIS15" t="str">
        <f t="shared" si="81"/>
        <v>SLIM US equity</v>
      </c>
      <c r="CIT15" t="str">
        <f t="shared" si="81"/>
        <v>SLOW US equity</v>
      </c>
      <c r="CIU15" t="str">
        <f t="shared" si="81"/>
        <v>SLQD US equity</v>
      </c>
      <c r="CIV15" t="str">
        <f t="shared" si="81"/>
        <v>SLV US equity</v>
      </c>
      <c r="CIW15" t="str">
        <f t="shared" si="81"/>
        <v>SLVO US equity</v>
      </c>
      <c r="CIX15" t="str">
        <f t="shared" si="81"/>
        <v>SLVP US equity</v>
      </c>
      <c r="CIY15" t="str">
        <f t="shared" si="81"/>
        <v>SLVY US equity</v>
      </c>
      <c r="CIZ15" t="str">
        <f t="shared" si="81"/>
        <v>SLX US equity</v>
      </c>
      <c r="CJA15" t="str">
        <f t="shared" si="81"/>
        <v>SLY US equity</v>
      </c>
      <c r="CJB15" t="str">
        <f t="shared" si="81"/>
        <v>SLYG US equity</v>
      </c>
      <c r="CJC15" t="str">
        <f t="shared" si="81"/>
        <v>SLYV US equity</v>
      </c>
      <c r="CJD15" t="str">
        <f t="shared" si="81"/>
        <v>SMB US equity</v>
      </c>
      <c r="CJE15" t="str">
        <f t="shared" si="81"/>
        <v>SMCP US equity</v>
      </c>
      <c r="CJF15" t="str">
        <f t="shared" si="81"/>
        <v>SMD US equity</v>
      </c>
      <c r="CJG15" t="str">
        <f t="shared" si="81"/>
        <v>SMDD US equity</v>
      </c>
      <c r="CJH15" t="str">
        <f t="shared" si="81"/>
        <v>SMDV US equity</v>
      </c>
      <c r="CJI15" t="str">
        <f t="shared" si="81"/>
        <v>SMEZ US equity</v>
      </c>
      <c r="CJJ15" t="str">
        <f t="shared" si="81"/>
        <v>SMH US equity</v>
      </c>
      <c r="CJK15" t="str">
        <f t="shared" si="81"/>
        <v>SMHD US equity</v>
      </c>
      <c r="CJL15" t="str">
        <f t="shared" si="81"/>
        <v>SMHYL US equity</v>
      </c>
      <c r="CJM15" t="str">
        <f t="shared" si="81"/>
        <v>SMIN US equity</v>
      </c>
      <c r="CJN15" t="str">
        <f t="shared" si="81"/>
        <v>SMK US equity</v>
      </c>
      <c r="CJO15" t="str">
        <f t="shared" si="81"/>
        <v>SMLF US equity</v>
      </c>
      <c r="CJP15" t="str">
        <f t="shared" si="81"/>
        <v>SMLL US equity</v>
      </c>
      <c r="CJQ15" t="str">
        <f t="shared" si="81"/>
        <v>SMLV US equity</v>
      </c>
      <c r="CJR15" t="str">
        <f t="shared" si="81"/>
        <v>SMMD US equity</v>
      </c>
      <c r="CJS15" t="str">
        <f t="shared" si="81"/>
        <v>SMMU US equity</v>
      </c>
      <c r="CJT15" t="str">
        <f t="shared" si="81"/>
        <v>SMMV US equity</v>
      </c>
      <c r="CJU15" t="str">
        <f t="shared" ref="CJU15:CMF15" si="82">CJU14&amp;" equity"</f>
        <v>SMN US equity</v>
      </c>
      <c r="CJV15" t="str">
        <f t="shared" si="82"/>
        <v>SNB US equity</v>
      </c>
      <c r="CJW15" t="str">
        <f t="shared" si="82"/>
        <v>SNLN US equity</v>
      </c>
      <c r="CJX15" t="str">
        <f t="shared" si="82"/>
        <v>SNO US equity</v>
      </c>
      <c r="CJY15" t="str">
        <f t="shared" si="82"/>
        <v>SNSR US equity</v>
      </c>
      <c r="CJZ15" t="str">
        <f t="shared" si="82"/>
        <v>SOCL US equity</v>
      </c>
      <c r="CKA15" t="str">
        <f t="shared" si="82"/>
        <v>SOIL US equity</v>
      </c>
      <c r="CKB15" t="str">
        <f t="shared" si="82"/>
        <v>SOP US equity</v>
      </c>
      <c r="CKC15" t="str">
        <f t="shared" si="82"/>
        <v>SOVB US equity</v>
      </c>
      <c r="CKD15" t="str">
        <f t="shared" si="82"/>
        <v>SOXL US equity</v>
      </c>
      <c r="CKE15" t="str">
        <f t="shared" si="82"/>
        <v>SOXS US equity</v>
      </c>
      <c r="CKF15" t="str">
        <f t="shared" si="82"/>
        <v>SOXX US equity</v>
      </c>
      <c r="CKG15" t="str">
        <f t="shared" si="82"/>
        <v>SOYB US equity</v>
      </c>
      <c r="CKH15" t="str">
        <f t="shared" si="82"/>
        <v>SPDN US equity</v>
      </c>
      <c r="CKI15" t="str">
        <f t="shared" si="82"/>
        <v>SPFF US equity</v>
      </c>
      <c r="CKJ15" t="str">
        <f t="shared" si="82"/>
        <v>SPGH US equity</v>
      </c>
      <c r="CKK15" t="str">
        <f t="shared" si="82"/>
        <v>SPHB US equity</v>
      </c>
      <c r="CKL15" t="str">
        <f t="shared" si="82"/>
        <v>SPHD US equity</v>
      </c>
      <c r="CKM15" t="str">
        <f t="shared" si="82"/>
        <v>SPHQ US equity</v>
      </c>
      <c r="CKN15" t="str">
        <f t="shared" si="82"/>
        <v>SPLV US equity</v>
      </c>
      <c r="CKO15" t="str">
        <f t="shared" si="82"/>
        <v>SPLX US equity</v>
      </c>
      <c r="CKP15" t="str">
        <f t="shared" si="82"/>
        <v>SPLZ US equity</v>
      </c>
      <c r="CKQ15" t="str">
        <f t="shared" si="82"/>
        <v>SPMO US equity</v>
      </c>
      <c r="CKR15" t="str">
        <f t="shared" si="82"/>
        <v>SPMV US equity</v>
      </c>
      <c r="CKS15" t="str">
        <f t="shared" si="82"/>
        <v>SPUN US equity</v>
      </c>
      <c r="CKT15" t="str">
        <f t="shared" si="82"/>
        <v>SPUU US equity</v>
      </c>
      <c r="CKU15" t="str">
        <f t="shared" si="82"/>
        <v>SPVM US equity</v>
      </c>
      <c r="CKV15" t="str">
        <f t="shared" si="82"/>
        <v>SPVU US equity</v>
      </c>
      <c r="CKW15" t="str">
        <f t="shared" si="82"/>
        <v>SPXE US equity</v>
      </c>
      <c r="CKX15" t="str">
        <f t="shared" si="82"/>
        <v>SPXH US equity</v>
      </c>
      <c r="CKY15" t="str">
        <f t="shared" si="82"/>
        <v>SPXL US equity</v>
      </c>
      <c r="CKZ15" t="str">
        <f t="shared" si="82"/>
        <v>SPXN US equity</v>
      </c>
      <c r="CLA15" t="str">
        <f t="shared" si="82"/>
        <v>SPXS US equity</v>
      </c>
      <c r="CLB15" t="str">
        <f t="shared" si="82"/>
        <v>SPXT US equity</v>
      </c>
      <c r="CLC15" t="str">
        <f t="shared" si="82"/>
        <v>SPXU US equity</v>
      </c>
      <c r="CLD15" t="str">
        <f t="shared" si="82"/>
        <v>SPXV US equity</v>
      </c>
      <c r="CLE15" t="str">
        <f t="shared" si="82"/>
        <v>SPYB US equity</v>
      </c>
      <c r="CLF15" t="str">
        <f t="shared" si="82"/>
        <v>SPYD US equity</v>
      </c>
      <c r="CLG15" t="str">
        <f t="shared" si="82"/>
        <v>SPYG US equity</v>
      </c>
      <c r="CLH15" t="str">
        <f t="shared" si="82"/>
        <v>SPYV US equity</v>
      </c>
      <c r="CLI15" t="str">
        <f t="shared" si="82"/>
        <v>SPYX US equity</v>
      </c>
      <c r="CLJ15" t="str">
        <f t="shared" si="82"/>
        <v>SQLV US equity</v>
      </c>
      <c r="CLK15" t="str">
        <f t="shared" si="82"/>
        <v>SQQQ US equity</v>
      </c>
      <c r="CLL15" t="str">
        <f t="shared" si="82"/>
        <v>SQZZ US equity</v>
      </c>
      <c r="CLM15" t="str">
        <f t="shared" si="82"/>
        <v>SRET US equity</v>
      </c>
      <c r="CLN15" t="str">
        <f t="shared" si="82"/>
        <v>SRLN US equity</v>
      </c>
      <c r="CLO15" t="str">
        <f t="shared" si="82"/>
        <v>SRS US equity</v>
      </c>
      <c r="CLP15" t="str">
        <f t="shared" si="82"/>
        <v>SRTY US equity</v>
      </c>
      <c r="CLQ15" t="str">
        <f t="shared" si="82"/>
        <v>SSAM US equity</v>
      </c>
      <c r="CLR15" t="str">
        <f t="shared" si="82"/>
        <v>SSDD US equity</v>
      </c>
      <c r="CLS15" t="str">
        <f t="shared" si="82"/>
        <v>SSDL US equity</v>
      </c>
      <c r="CLT15" t="str">
        <f t="shared" si="82"/>
        <v>SSG US equity</v>
      </c>
      <c r="CLU15" t="str">
        <f t="shared" si="82"/>
        <v>SSK US equity</v>
      </c>
      <c r="CLV15" t="str">
        <f t="shared" si="82"/>
        <v>SSO US equity</v>
      </c>
      <c r="CLW15" t="str">
        <f t="shared" si="82"/>
        <v>SST US equity</v>
      </c>
      <c r="CLX15" t="str">
        <f t="shared" si="82"/>
        <v>STIP US equity</v>
      </c>
      <c r="CLY15" t="str">
        <f t="shared" si="82"/>
        <v>STOT US equity</v>
      </c>
      <c r="CLZ15" t="str">
        <f t="shared" si="82"/>
        <v>STPP US equity</v>
      </c>
      <c r="CMA15" t="str">
        <f t="shared" si="82"/>
        <v>STPZ US equity</v>
      </c>
      <c r="CMB15" t="str">
        <f t="shared" si="82"/>
        <v>STXX US equity</v>
      </c>
      <c r="CMC15" t="str">
        <f t="shared" si="82"/>
        <v>SUB US equity</v>
      </c>
      <c r="CMD15" t="str">
        <f t="shared" si="82"/>
        <v>SUBCR US equity</v>
      </c>
      <c r="CME15" t="str">
        <f t="shared" si="82"/>
        <v>SUBD US equity</v>
      </c>
      <c r="CMF15" t="str">
        <f t="shared" si="82"/>
        <v>SUBRD US equity</v>
      </c>
      <c r="CMG15" t="str">
        <f t="shared" ref="CMG15:COR15" si="83">CMG14&amp;" equity"</f>
        <v>SUSA US equity</v>
      </c>
      <c r="CMH15" t="str">
        <f t="shared" si="83"/>
        <v>SUSB US equity</v>
      </c>
      <c r="CMI15" t="str">
        <f t="shared" si="83"/>
        <v>SUSC US equity</v>
      </c>
      <c r="CMJ15" t="str">
        <f t="shared" si="83"/>
        <v>SVD US equity</v>
      </c>
      <c r="CMK15" t="str">
        <f t="shared" si="83"/>
        <v>SVXY US equity</v>
      </c>
      <c r="CML15" t="str">
        <f t="shared" si="83"/>
        <v>SWHYL US equity</v>
      </c>
      <c r="CMM15" t="str">
        <f t="shared" si="83"/>
        <v>SWIN US equity</v>
      </c>
      <c r="CMN15" t="str">
        <f t="shared" si="83"/>
        <v>SYE US equity</v>
      </c>
      <c r="CMO15" t="str">
        <f t="shared" si="83"/>
        <v>SYG US equity</v>
      </c>
      <c r="CMP15" t="str">
        <f t="shared" si="83"/>
        <v>SYLD US equity</v>
      </c>
      <c r="CMQ15" t="str">
        <f t="shared" si="83"/>
        <v>SYTL US equity</v>
      </c>
      <c r="CMR15" t="str">
        <f t="shared" si="83"/>
        <v>SYV US equity</v>
      </c>
      <c r="CMS15" t="str">
        <f t="shared" si="83"/>
        <v>SZG US equity</v>
      </c>
      <c r="CMT15" t="str">
        <f t="shared" si="83"/>
        <v>SZK US equity</v>
      </c>
      <c r="CMU15" t="str">
        <f t="shared" si="83"/>
        <v>SZO US equity</v>
      </c>
      <c r="CMV15" t="str">
        <f t="shared" si="83"/>
        <v>SZR US equity</v>
      </c>
      <c r="CMW15" t="str">
        <f t="shared" si="83"/>
        <v>TAGS US equity</v>
      </c>
      <c r="CMX15" t="str">
        <f t="shared" si="83"/>
        <v>TAIL US equity</v>
      </c>
      <c r="CMY15" t="str">
        <f t="shared" si="83"/>
        <v>TALL US equity</v>
      </c>
      <c r="CMZ15" t="str">
        <f t="shared" si="83"/>
        <v>TAN US equity</v>
      </c>
      <c r="CNA15" t="str">
        <f t="shared" si="83"/>
        <v>TAO US equity</v>
      </c>
      <c r="CNB15" t="str">
        <f t="shared" si="83"/>
        <v>TAPR US equity</v>
      </c>
      <c r="CNC15" t="str">
        <f t="shared" si="83"/>
        <v>TAV US equity</v>
      </c>
      <c r="CND15" t="str">
        <f t="shared" si="83"/>
        <v>TBAR US equity</v>
      </c>
      <c r="CNE15" t="str">
        <f t="shared" si="83"/>
        <v>TBF US equity</v>
      </c>
      <c r="CNF15" t="str">
        <f t="shared" si="83"/>
        <v>TBLU US equity</v>
      </c>
      <c r="CNG15" t="str">
        <f t="shared" si="83"/>
        <v>TBT US equity</v>
      </c>
      <c r="CNH15" t="str">
        <f t="shared" si="83"/>
        <v>TBX US equity</v>
      </c>
      <c r="CNI15" t="str">
        <f t="shared" si="83"/>
        <v>TBZ US equity</v>
      </c>
      <c r="CNJ15" t="str">
        <f t="shared" si="83"/>
        <v>TCHF US equity</v>
      </c>
      <c r="CNK15" t="str">
        <f t="shared" si="83"/>
        <v>TCHI US equity</v>
      </c>
      <c r="CNL15" t="str">
        <f t="shared" si="83"/>
        <v>TCTL US equity</v>
      </c>
      <c r="CNM15" t="str">
        <f t="shared" si="83"/>
        <v>TDD US equity</v>
      </c>
      <c r="CNN15" t="str">
        <f t="shared" si="83"/>
        <v>TDH US equity</v>
      </c>
      <c r="CNO15" t="str">
        <f t="shared" si="83"/>
        <v>TDIV US equity</v>
      </c>
      <c r="CNP15" t="str">
        <f t="shared" si="83"/>
        <v>TDN US equity</v>
      </c>
      <c r="CNQ15" t="str">
        <f t="shared" si="83"/>
        <v>TDTF US equity</v>
      </c>
      <c r="CNR15" t="str">
        <f t="shared" si="83"/>
        <v>TDTT US equity</v>
      </c>
      <c r="CNS15" t="str">
        <f t="shared" si="83"/>
        <v>TDV US equity</v>
      </c>
      <c r="CNT15" t="str">
        <f t="shared" si="83"/>
        <v>TDX US equity</v>
      </c>
      <c r="CNU15" t="str">
        <f t="shared" si="83"/>
        <v>TECL US equity</v>
      </c>
      <c r="CNV15" t="str">
        <f t="shared" si="83"/>
        <v>TECS US equity</v>
      </c>
      <c r="CNW15" t="str">
        <f t="shared" si="83"/>
        <v>TECZ US equity</v>
      </c>
      <c r="CNX15" t="str">
        <f t="shared" si="83"/>
        <v>TENZ US equity</v>
      </c>
      <c r="CNY15" t="str">
        <f t="shared" si="83"/>
        <v>TERM US equity</v>
      </c>
      <c r="CNZ15" t="str">
        <f t="shared" si="83"/>
        <v>TETF US equity</v>
      </c>
      <c r="COA15" t="str">
        <f t="shared" si="83"/>
        <v>TFI US equity</v>
      </c>
      <c r="COB15" t="str">
        <f t="shared" si="83"/>
        <v>TFLO US equity</v>
      </c>
      <c r="COC15" t="str">
        <f t="shared" si="83"/>
        <v>TFT US equity</v>
      </c>
      <c r="COD15" t="str">
        <f t="shared" si="83"/>
        <v>TGEM US equity</v>
      </c>
      <c r="COE15" t="str">
        <f t="shared" si="83"/>
        <v>TGR US equity</v>
      </c>
      <c r="COF15" t="str">
        <f t="shared" si="83"/>
        <v>THD US equity</v>
      </c>
      <c r="COG15" t="str">
        <f t="shared" si="83"/>
        <v>THHY US equity</v>
      </c>
      <c r="COH15" t="str">
        <f t="shared" si="83"/>
        <v>THRK US equity</v>
      </c>
      <c r="COI15" t="str">
        <f t="shared" si="83"/>
        <v>TILT US equity</v>
      </c>
      <c r="COJ15" t="str">
        <f t="shared" si="83"/>
        <v>TIP US equity</v>
      </c>
      <c r="COK15" t="str">
        <f t="shared" si="83"/>
        <v>TIPX US equity</v>
      </c>
      <c r="COL15" t="str">
        <f t="shared" si="83"/>
        <v>TIPZ US equity</v>
      </c>
      <c r="COM15" t="str">
        <f t="shared" si="83"/>
        <v>TLDH US equity</v>
      </c>
      <c r="CON15" t="str">
        <f t="shared" si="83"/>
        <v>TLEH US equity</v>
      </c>
      <c r="COO15" t="str">
        <f t="shared" si="83"/>
        <v>TLH US equity</v>
      </c>
      <c r="COP15" t="str">
        <f t="shared" si="83"/>
        <v>TLL US equity</v>
      </c>
      <c r="COQ15" t="str">
        <f t="shared" si="83"/>
        <v>TLO US equity</v>
      </c>
      <c r="COR15" t="str">
        <f t="shared" si="83"/>
        <v>TLT US equity</v>
      </c>
      <c r="COS15" t="str">
        <f t="shared" ref="COS15:CRD15" si="84">COS14&amp;" equity"</f>
        <v>TLTD US equity</v>
      </c>
      <c r="COT15" t="str">
        <f t="shared" si="84"/>
        <v>TLTE US equity</v>
      </c>
      <c r="COU15" t="str">
        <f t="shared" si="84"/>
        <v>TMF US equity</v>
      </c>
      <c r="COV15" t="str">
        <f t="shared" si="84"/>
        <v>TMV US equity</v>
      </c>
      <c r="COW15" t="str">
        <f t="shared" si="84"/>
        <v>TNA US equity</v>
      </c>
      <c r="COX15" t="str">
        <f t="shared" si="84"/>
        <v>TNDQ US equity</v>
      </c>
      <c r="COY15" t="str">
        <f t="shared" si="84"/>
        <v>TOFR US equity</v>
      </c>
      <c r="COZ15" t="str">
        <f t="shared" si="84"/>
        <v>TOK US equity</v>
      </c>
      <c r="CPA15" t="str">
        <f t="shared" si="84"/>
        <v>TOLZ US equity</v>
      </c>
      <c r="CPB15" t="str">
        <f t="shared" si="84"/>
        <v>TONS US equity</v>
      </c>
      <c r="CPC15" t="str">
        <f t="shared" si="84"/>
        <v>TOTL US equity</v>
      </c>
      <c r="CPD15" t="str">
        <f t="shared" si="84"/>
        <v>TOTS US equity</v>
      </c>
      <c r="CPE15" t="str">
        <f t="shared" si="84"/>
        <v>TOU US equity</v>
      </c>
      <c r="CPF15" t="str">
        <f t="shared" si="84"/>
        <v>TPOR US equity</v>
      </c>
      <c r="CPG15" t="str">
        <f t="shared" si="84"/>
        <v>TPS US equity</v>
      </c>
      <c r="CPH15" t="str">
        <f t="shared" si="84"/>
        <v>TPYP US equity</v>
      </c>
      <c r="CPI15" t="str">
        <f t="shared" si="84"/>
        <v>TQQQ US equity</v>
      </c>
      <c r="CPJ15" t="str">
        <f t="shared" si="84"/>
        <v>TRND US equity</v>
      </c>
      <c r="CPK15" t="str">
        <f t="shared" si="84"/>
        <v>TRNM US equity</v>
      </c>
      <c r="CPL15" t="str">
        <f t="shared" si="84"/>
        <v>TRSK US equity</v>
      </c>
      <c r="CPM15" t="str">
        <f t="shared" si="84"/>
        <v>TRSY US equity</v>
      </c>
      <c r="CPN15" t="str">
        <f t="shared" si="84"/>
        <v>TTAC US equity</v>
      </c>
      <c r="CPO15" t="str">
        <f t="shared" si="84"/>
        <v>TTAI US equity</v>
      </c>
      <c r="CPP15" t="str">
        <f t="shared" si="84"/>
        <v>TTFS US equity</v>
      </c>
      <c r="CPQ15" t="str">
        <f t="shared" si="84"/>
        <v>TTHYL US equity</v>
      </c>
      <c r="CPR15" t="str">
        <f t="shared" si="84"/>
        <v>TTT US equity</v>
      </c>
      <c r="CPS15" t="str">
        <f t="shared" si="84"/>
        <v>TUR US equity</v>
      </c>
      <c r="CPT15" t="str">
        <f t="shared" si="84"/>
        <v>TUSA US equity</v>
      </c>
      <c r="CPU15" t="str">
        <f t="shared" si="84"/>
        <v>TUTI US equity</v>
      </c>
      <c r="CPV15" t="str">
        <f t="shared" si="84"/>
        <v>TUTT US equity</v>
      </c>
      <c r="CPW15" t="str">
        <f t="shared" si="84"/>
        <v>TUZ US equity</v>
      </c>
      <c r="CPX15" t="str">
        <f t="shared" si="84"/>
        <v>TVIX US equity</v>
      </c>
      <c r="CPY15" t="str">
        <f t="shared" si="84"/>
        <v>TVIZ US equity</v>
      </c>
      <c r="CPZ15" t="str">
        <f t="shared" si="84"/>
        <v>TWM US equity</v>
      </c>
      <c r="CQA15" t="str">
        <f t="shared" si="84"/>
        <v>TWOK US equity</v>
      </c>
      <c r="CQB15" t="str">
        <f t="shared" si="84"/>
        <v>TWOL US equity</v>
      </c>
      <c r="CQC15" t="str">
        <f t="shared" si="84"/>
        <v>TWON US equity</v>
      </c>
      <c r="CQD15" t="str">
        <f t="shared" si="84"/>
        <v>TWOZ US equity</v>
      </c>
      <c r="CQE15" t="str">
        <f t="shared" si="84"/>
        <v>TWQ US equity</v>
      </c>
      <c r="CQF15" t="str">
        <f t="shared" si="84"/>
        <v>TWTI US equity</v>
      </c>
      <c r="CQG15" t="str">
        <f t="shared" si="84"/>
        <v>TYBS US equity</v>
      </c>
      <c r="CQH15" t="str">
        <f t="shared" si="84"/>
        <v>TYD US equity</v>
      </c>
      <c r="CQI15" t="str">
        <f t="shared" si="84"/>
        <v>TYI US equity</v>
      </c>
      <c r="CQJ15" t="str">
        <f t="shared" si="84"/>
        <v>TYNS US equity</v>
      </c>
      <c r="CQK15" t="str">
        <f t="shared" si="84"/>
        <v>TYO US equity</v>
      </c>
      <c r="CQL15" t="str">
        <f t="shared" si="84"/>
        <v>TYTE US equity</v>
      </c>
      <c r="CQM15" t="str">
        <f t="shared" si="84"/>
        <v>TZA US equity</v>
      </c>
      <c r="CQN15" t="str">
        <f t="shared" si="84"/>
        <v>TZD US equity</v>
      </c>
      <c r="CQO15" t="str">
        <f t="shared" si="84"/>
        <v>TZE US equity</v>
      </c>
      <c r="CQP15" t="str">
        <f t="shared" si="84"/>
        <v>TZG US equity</v>
      </c>
      <c r="CQQ15" t="str">
        <f t="shared" si="84"/>
        <v>TZI US equity</v>
      </c>
      <c r="CQR15" t="str">
        <f t="shared" si="84"/>
        <v>TZL US equity</v>
      </c>
      <c r="CQS15" t="str">
        <f t="shared" si="84"/>
        <v>TZO US equity</v>
      </c>
      <c r="CQT15" t="str">
        <f t="shared" si="84"/>
        <v>TZV US equity</v>
      </c>
      <c r="CQU15" t="str">
        <f t="shared" si="84"/>
        <v>TZW US equity</v>
      </c>
      <c r="CQV15" t="str">
        <f t="shared" si="84"/>
        <v>TZY US equity</v>
      </c>
      <c r="CQW15" t="str">
        <f t="shared" si="84"/>
        <v>UAE US equity</v>
      </c>
      <c r="CQX15" t="str">
        <f t="shared" si="84"/>
        <v>UAG US equity</v>
      </c>
      <c r="CQY15" t="str">
        <f t="shared" si="84"/>
        <v>UBC US equity</v>
      </c>
      <c r="CQZ15" t="str">
        <f t="shared" si="84"/>
        <v>UBG US equity</v>
      </c>
      <c r="CRA15" t="str">
        <f t="shared" si="84"/>
        <v>UBIO US equity</v>
      </c>
      <c r="CRB15" t="str">
        <f t="shared" si="84"/>
        <v>UBM US equity</v>
      </c>
      <c r="CRC15" t="str">
        <f t="shared" si="84"/>
        <v>UBN US equity</v>
      </c>
      <c r="CRD15" t="str">
        <f t="shared" si="84"/>
        <v>UBND US equity</v>
      </c>
      <c r="CRE15" t="str">
        <f t="shared" ref="CRE15:CTP15" si="85">CRE14&amp;" equity"</f>
        <v>UBR US equity</v>
      </c>
      <c r="CRF15" t="str">
        <f t="shared" si="85"/>
        <v>UBT US equity</v>
      </c>
      <c r="CRG15" t="str">
        <f t="shared" si="85"/>
        <v>UCC US equity</v>
      </c>
      <c r="CRH15" t="str">
        <f t="shared" si="85"/>
        <v>UCD US equity</v>
      </c>
      <c r="CRI15" t="str">
        <f t="shared" si="85"/>
        <v>UCI US equity</v>
      </c>
      <c r="CRJ15" t="str">
        <f t="shared" si="85"/>
        <v>UCIB US equity</v>
      </c>
      <c r="CRK15" t="str">
        <f t="shared" si="85"/>
        <v>UCO US equity</v>
      </c>
      <c r="CRL15" t="str">
        <f t="shared" si="85"/>
        <v>UCR US equity</v>
      </c>
      <c r="CRM15" t="str">
        <f t="shared" si="85"/>
        <v>UDBI US equity</v>
      </c>
      <c r="CRN15" t="str">
        <f t="shared" si="85"/>
        <v>UDN US equity</v>
      </c>
      <c r="CRO15" t="str">
        <f t="shared" si="85"/>
        <v>UDNT US equity</v>
      </c>
      <c r="CRP15" t="str">
        <f t="shared" si="85"/>
        <v>UDOW US equity</v>
      </c>
      <c r="CRQ15" t="str">
        <f t="shared" si="85"/>
        <v>UEM US equity</v>
      </c>
      <c r="CRR15" t="str">
        <f t="shared" si="85"/>
        <v>UGA US equity</v>
      </c>
      <c r="CRS15" t="str">
        <f t="shared" si="85"/>
        <v>UGAZ US equity</v>
      </c>
      <c r="CRT15" t="str">
        <f t="shared" si="85"/>
        <v>UGE US equity</v>
      </c>
      <c r="CRU15" t="str">
        <f t="shared" si="85"/>
        <v>UGEM US equity</v>
      </c>
      <c r="CRV15" t="str">
        <f t="shared" si="85"/>
        <v>UGL US equity</v>
      </c>
      <c r="CRW15" t="str">
        <f t="shared" si="85"/>
        <v>UGLD US equity</v>
      </c>
      <c r="CRX15" t="str">
        <f t="shared" si="85"/>
        <v>UHN US equity</v>
      </c>
      <c r="CRY15" t="str">
        <f t="shared" si="85"/>
        <v>UINF US equity</v>
      </c>
      <c r="CRZ15" t="str">
        <f t="shared" si="85"/>
        <v>UJB US equity</v>
      </c>
      <c r="CSA15" t="str">
        <f t="shared" si="85"/>
        <v>UK US equity</v>
      </c>
      <c r="CSB15" t="str">
        <f t="shared" si="85"/>
        <v>UKF US equity</v>
      </c>
      <c r="CSC15" t="str">
        <f t="shared" si="85"/>
        <v>UKK US equity</v>
      </c>
      <c r="CSD15" t="str">
        <f t="shared" si="85"/>
        <v>UKW US equity</v>
      </c>
      <c r="CSE15" t="str">
        <f t="shared" si="85"/>
        <v>ULE US equity</v>
      </c>
      <c r="CSF15" t="str">
        <f t="shared" si="85"/>
        <v>ULST US equity</v>
      </c>
      <c r="CSG15" t="str">
        <f t="shared" si="85"/>
        <v>UMDD US equity</v>
      </c>
      <c r="CSH15" t="str">
        <f t="shared" si="85"/>
        <v>UMM US equity</v>
      </c>
      <c r="CSI15" t="str">
        <f t="shared" si="85"/>
        <v>UMX US equity</v>
      </c>
      <c r="CSJ15" t="str">
        <f t="shared" si="85"/>
        <v>UNG US equity</v>
      </c>
      <c r="CSK15" t="str">
        <f t="shared" si="85"/>
        <v>UNL US equity</v>
      </c>
      <c r="CSL15" t="str">
        <f t="shared" si="85"/>
        <v>UOIL US equity</v>
      </c>
      <c r="CSM15" t="str">
        <f t="shared" si="85"/>
        <v>UOP US equity</v>
      </c>
      <c r="CSN15" t="str">
        <f t="shared" si="85"/>
        <v>UOY US equity</v>
      </c>
      <c r="CSO15" t="str">
        <f t="shared" si="85"/>
        <v>UPRO US equity</v>
      </c>
      <c r="CSP15" t="str">
        <f t="shared" si="85"/>
        <v>UPV US equity</v>
      </c>
      <c r="CSQ15" t="str">
        <f t="shared" si="85"/>
        <v>UPW US equity</v>
      </c>
      <c r="CSR15" t="str">
        <f t="shared" si="85"/>
        <v>URA US equity</v>
      </c>
      <c r="CSS15" t="str">
        <f t="shared" si="85"/>
        <v>URE US equity</v>
      </c>
      <c r="CST15" t="str">
        <f t="shared" si="85"/>
        <v>URR US equity</v>
      </c>
      <c r="CSU15" t="str">
        <f t="shared" si="85"/>
        <v>URTH US equity</v>
      </c>
      <c r="CSV15" t="str">
        <f t="shared" si="85"/>
        <v>URTY US equity</v>
      </c>
      <c r="CSW15" t="str">
        <f t="shared" si="85"/>
        <v>USAG US equity</v>
      </c>
      <c r="CSX15" t="str">
        <f t="shared" si="85"/>
        <v>USCI US equity</v>
      </c>
      <c r="CSY15" t="str">
        <f t="shared" si="85"/>
        <v>USD US equity</v>
      </c>
      <c r="CSZ15" t="str">
        <f t="shared" si="85"/>
        <v>USDU US equity</v>
      </c>
      <c r="CTA15" t="str">
        <f t="shared" si="85"/>
        <v>USEQ US equity</v>
      </c>
      <c r="CTB15" t="str">
        <f t="shared" si="85"/>
        <v>USFR US equity</v>
      </c>
      <c r="CTC15" t="str">
        <f t="shared" si="85"/>
        <v>USL US equity</v>
      </c>
      <c r="CTD15" t="str">
        <f t="shared" si="85"/>
        <v>USLB US equity</v>
      </c>
      <c r="CTE15" t="str">
        <f t="shared" si="85"/>
        <v>USLV US equity</v>
      </c>
      <c r="CTF15" t="str">
        <f t="shared" si="85"/>
        <v>USMF US equity</v>
      </c>
      <c r="CTG15" t="str">
        <f t="shared" si="85"/>
        <v>USMI US equity</v>
      </c>
      <c r="CTH15" t="str">
        <f t="shared" si="85"/>
        <v>USMR US equity</v>
      </c>
      <c r="CTI15" t="str">
        <f t="shared" si="85"/>
        <v>USMV US equity</v>
      </c>
      <c r="CTJ15" t="str">
        <f t="shared" si="85"/>
        <v>USO US equity</v>
      </c>
      <c r="CTK15" t="str">
        <f t="shared" si="85"/>
        <v>USOI US equity</v>
      </c>
      <c r="CTL15" t="str">
        <f t="shared" si="85"/>
        <v>USRT US equity</v>
      </c>
      <c r="CTM15" t="str">
        <f t="shared" si="85"/>
        <v>UST US equity</v>
      </c>
      <c r="CTN15" t="str">
        <f t="shared" si="85"/>
        <v>USV US equity</v>
      </c>
      <c r="CTO15" t="str">
        <f t="shared" si="85"/>
        <v>USY US equity</v>
      </c>
      <c r="CTP15" t="str">
        <f t="shared" si="85"/>
        <v>UTES US equity</v>
      </c>
      <c r="CTQ15" t="str">
        <f t="shared" ref="CTQ15:CWB15" si="86">CTQ14&amp;" equity"</f>
        <v>UTHYL US equity</v>
      </c>
      <c r="CTR15" t="str">
        <f t="shared" si="86"/>
        <v>UTLF US equity</v>
      </c>
      <c r="CTS15" t="str">
        <f t="shared" si="86"/>
        <v>UTLT US equity</v>
      </c>
      <c r="CTT15" t="str">
        <f t="shared" si="86"/>
        <v>UTLZ US equity</v>
      </c>
      <c r="CTU15" t="str">
        <f t="shared" si="86"/>
        <v>UTSL US equity</v>
      </c>
      <c r="CTV15" t="str">
        <f t="shared" si="86"/>
        <v>UUP US equity</v>
      </c>
      <c r="CTW15" t="str">
        <f t="shared" si="86"/>
        <v>UUPT US equity</v>
      </c>
      <c r="CTX15" t="str">
        <f t="shared" si="86"/>
        <v>UVG US equity</v>
      </c>
      <c r="CTY15" t="str">
        <f t="shared" si="86"/>
        <v>UVT US equity</v>
      </c>
      <c r="CTZ15" t="str">
        <f t="shared" si="86"/>
        <v>UVU US equity</v>
      </c>
      <c r="CUA15" t="str">
        <f t="shared" si="86"/>
        <v>UVXY US equity</v>
      </c>
      <c r="CUB15" t="str">
        <f t="shared" si="86"/>
        <v>UWC US equity</v>
      </c>
      <c r="CUC15" t="str">
        <f t="shared" si="86"/>
        <v>UWM US equity</v>
      </c>
      <c r="CUD15" t="str">
        <f t="shared" si="86"/>
        <v>UWT US equity</v>
      </c>
      <c r="CUE15" t="str">
        <f t="shared" si="86"/>
        <v>UWTIF US equity</v>
      </c>
      <c r="CUF15" t="str">
        <f t="shared" si="86"/>
        <v>UXI US equity</v>
      </c>
      <c r="CUG15" t="str">
        <f t="shared" si="86"/>
        <v>UXJ US equity</v>
      </c>
      <c r="CUH15" t="str">
        <f t="shared" si="86"/>
        <v>UYG US equity</v>
      </c>
      <c r="CUI15" t="str">
        <f t="shared" si="86"/>
        <v>UYM US equity</v>
      </c>
      <c r="CUJ15" t="str">
        <f t="shared" si="86"/>
        <v>VALX US equity</v>
      </c>
      <c r="CUK15" t="str">
        <f t="shared" si="86"/>
        <v>VAMO US equity</v>
      </c>
      <c r="CUL15" t="str">
        <f t="shared" si="86"/>
        <v>VAW US equity</v>
      </c>
      <c r="CUM15" t="str">
        <f t="shared" si="86"/>
        <v>VB US equity</v>
      </c>
      <c r="CUN15" t="str">
        <f t="shared" si="86"/>
        <v>VBK US equity</v>
      </c>
      <c r="CUO15" t="str">
        <f t="shared" si="86"/>
        <v>VBND US equity</v>
      </c>
      <c r="CUP15" t="str">
        <f t="shared" si="86"/>
        <v>VBR US equity</v>
      </c>
      <c r="CUQ15" t="str">
        <f t="shared" si="86"/>
        <v>VCIT US equity</v>
      </c>
      <c r="CUR15" t="str">
        <f t="shared" si="86"/>
        <v>VCLT US equity</v>
      </c>
      <c r="CUS15" t="str">
        <f t="shared" si="86"/>
        <v>VCR US equity</v>
      </c>
      <c r="CUT15" t="str">
        <f t="shared" si="86"/>
        <v>VCSH US equity</v>
      </c>
      <c r="CUU15" t="str">
        <f t="shared" si="86"/>
        <v>VDC US equity</v>
      </c>
      <c r="CUV15" t="str">
        <f t="shared" si="86"/>
        <v>VDE US equity</v>
      </c>
      <c r="CUW15" t="str">
        <f t="shared" si="86"/>
        <v>VEA US equity</v>
      </c>
      <c r="CUX15" t="str">
        <f t="shared" si="86"/>
        <v>VEGA US equity</v>
      </c>
      <c r="CUY15" t="str">
        <f t="shared" si="86"/>
        <v>VEGI US equity</v>
      </c>
      <c r="CUZ15" t="str">
        <f t="shared" si="86"/>
        <v>VESH US equity</v>
      </c>
      <c r="CVA15" t="str">
        <f t="shared" si="86"/>
        <v>VEU US equity</v>
      </c>
      <c r="CVB15" t="str">
        <f t="shared" si="86"/>
        <v>VFH US equity</v>
      </c>
      <c r="CVC15" t="str">
        <f t="shared" si="86"/>
        <v>VGEM US equity</v>
      </c>
      <c r="CVD15" t="str">
        <f t="shared" si="86"/>
        <v>VGIT US equity</v>
      </c>
      <c r="CVE15" t="str">
        <f t="shared" si="86"/>
        <v>VGK US equity</v>
      </c>
      <c r="CVF15" t="str">
        <f t="shared" si="86"/>
        <v>VGLT US equity</v>
      </c>
      <c r="CVG15" t="str">
        <f t="shared" si="86"/>
        <v>VGSH US equity</v>
      </c>
      <c r="CVH15" t="str">
        <f t="shared" si="86"/>
        <v>VGT US equity</v>
      </c>
      <c r="CVI15" t="str">
        <f t="shared" si="86"/>
        <v>VHT US equity</v>
      </c>
      <c r="CVJ15" t="str">
        <f t="shared" si="86"/>
        <v>VIDI US equity</v>
      </c>
      <c r="CVK15" t="str">
        <f t="shared" si="86"/>
        <v>VIG US equity</v>
      </c>
      <c r="CVL15" t="str">
        <f t="shared" si="86"/>
        <v>VIGI US equity</v>
      </c>
      <c r="CVM15" t="str">
        <f t="shared" si="86"/>
        <v>VIIX US equity</v>
      </c>
      <c r="CVN15" t="str">
        <f t="shared" si="86"/>
        <v>VIIZ US equity</v>
      </c>
      <c r="CVO15" t="str">
        <f t="shared" si="86"/>
        <v>VIOG US equity</v>
      </c>
      <c r="CVP15" t="str">
        <f t="shared" si="86"/>
        <v>VIOO US equity</v>
      </c>
      <c r="CVQ15" t="str">
        <f t="shared" si="86"/>
        <v>VIOV US equity</v>
      </c>
      <c r="CVR15" t="str">
        <f t="shared" si="86"/>
        <v>VIS US equity</v>
      </c>
      <c r="CVS15" t="str">
        <f t="shared" si="86"/>
        <v>VIXH US equity</v>
      </c>
      <c r="CVT15" t="str">
        <f t="shared" si="86"/>
        <v>VIXM US equity</v>
      </c>
      <c r="CVU15" t="str">
        <f t="shared" si="86"/>
        <v>VIXY US equity</v>
      </c>
      <c r="CVV15" t="str">
        <f t="shared" si="86"/>
        <v>VLAT US equity</v>
      </c>
      <c r="CVW15" t="str">
        <f t="shared" si="86"/>
        <v>VLLV US equity</v>
      </c>
      <c r="CVX15" t="str">
        <f t="shared" si="86"/>
        <v>VLML US equity</v>
      </c>
      <c r="CVY15" t="str">
        <f t="shared" si="86"/>
        <v>VLSM US equity</v>
      </c>
      <c r="CVZ15" t="str">
        <f t="shared" si="86"/>
        <v>VLU US equity</v>
      </c>
      <c r="CWA15" t="str">
        <f t="shared" si="86"/>
        <v>VLUE US equity</v>
      </c>
      <c r="CWB15" t="str">
        <f t="shared" si="86"/>
        <v>VMAX US equity</v>
      </c>
      <c r="CWC15" t="str">
        <f t="shared" ref="CWC15:CYN15" si="87">CWC14&amp;" equity"</f>
        <v>VMBS US equity</v>
      </c>
      <c r="CWD15" t="str">
        <f t="shared" si="87"/>
        <v>VMIN US equity</v>
      </c>
      <c r="CWE15" t="str">
        <f t="shared" si="87"/>
        <v>VMOT US equity</v>
      </c>
      <c r="CWF15" t="str">
        <f t="shared" si="87"/>
        <v>VNLA US equity</v>
      </c>
      <c r="CWG15" t="str">
        <f t="shared" si="87"/>
        <v>VNM US equity</v>
      </c>
      <c r="CWH15" t="str">
        <f t="shared" si="87"/>
        <v>VNQ US equity</v>
      </c>
      <c r="CWI15" t="str">
        <f t="shared" si="87"/>
        <v>VNQI US equity</v>
      </c>
      <c r="CWJ15" t="str">
        <f t="shared" si="87"/>
        <v>VO US equity</v>
      </c>
      <c r="CWK15" t="str">
        <f t="shared" si="87"/>
        <v>VOE US equity</v>
      </c>
      <c r="CWL15" t="str">
        <f t="shared" si="87"/>
        <v>VONE US equity</v>
      </c>
      <c r="CWM15" t="str">
        <f t="shared" si="87"/>
        <v>VONG US equity</v>
      </c>
      <c r="CWN15" t="str">
        <f t="shared" si="87"/>
        <v>VONV US equity</v>
      </c>
      <c r="CWO15" t="str">
        <f t="shared" si="87"/>
        <v>VOO US equity</v>
      </c>
      <c r="CWP15" t="str">
        <f t="shared" si="87"/>
        <v>VOOG US equity</v>
      </c>
      <c r="CWQ15" t="str">
        <f t="shared" si="87"/>
        <v>VOOV US equity</v>
      </c>
      <c r="CWR15" t="str">
        <f t="shared" si="87"/>
        <v>VOT US equity</v>
      </c>
      <c r="CWS15" t="str">
        <f t="shared" si="87"/>
        <v>VOX US equity</v>
      </c>
      <c r="CWT15" t="str">
        <f t="shared" si="87"/>
        <v>VPL US equity</v>
      </c>
      <c r="CWU15" t="str">
        <f t="shared" si="87"/>
        <v>VPU US equity</v>
      </c>
      <c r="CWV15" t="str">
        <f t="shared" si="87"/>
        <v>VQT US equity</v>
      </c>
      <c r="CWW15" t="str">
        <f t="shared" si="87"/>
        <v>VQTS US equity</v>
      </c>
      <c r="CWX15" t="str">
        <f t="shared" si="87"/>
        <v>VRD US equity</v>
      </c>
      <c r="CWY15" t="str">
        <f t="shared" si="87"/>
        <v>VRIG US equity</v>
      </c>
      <c r="CWZ15" t="str">
        <f t="shared" si="87"/>
        <v>VROM US equity</v>
      </c>
      <c r="CXA15" t="str">
        <f t="shared" si="87"/>
        <v>VRP US equity</v>
      </c>
      <c r="CXB15" t="str">
        <f t="shared" si="87"/>
        <v>VSDA US equity</v>
      </c>
      <c r="CXC15" t="str">
        <f t="shared" si="87"/>
        <v>VSMV US equity</v>
      </c>
      <c r="CXD15" t="str">
        <f t="shared" si="87"/>
        <v>VSPR US equity</v>
      </c>
      <c r="CXE15" t="str">
        <f t="shared" si="87"/>
        <v>VSPY US equity</v>
      </c>
      <c r="CXF15" t="str">
        <f t="shared" si="87"/>
        <v>VSS US equity</v>
      </c>
      <c r="CXG15" t="str">
        <f t="shared" si="87"/>
        <v>VT US equity</v>
      </c>
      <c r="CXH15" t="str">
        <f t="shared" si="87"/>
        <v>VTEB US equity</v>
      </c>
      <c r="CXI15" t="str">
        <f t="shared" si="87"/>
        <v>VTHR US equity</v>
      </c>
      <c r="CXJ15" t="str">
        <f t="shared" si="87"/>
        <v>VTI US equity</v>
      </c>
      <c r="CXK15" t="str">
        <f t="shared" si="87"/>
        <v>VTIP US equity</v>
      </c>
      <c r="CXL15" t="str">
        <f t="shared" si="87"/>
        <v>VTV US equity</v>
      </c>
      <c r="CXM15" t="str">
        <f t="shared" si="87"/>
        <v>VTWG US equity</v>
      </c>
      <c r="CXN15" t="str">
        <f t="shared" si="87"/>
        <v>VTWO US equity</v>
      </c>
      <c r="CXO15" t="str">
        <f t="shared" si="87"/>
        <v>VTWV US equity</v>
      </c>
      <c r="CXP15" t="str">
        <f t="shared" si="87"/>
        <v>VUG US equity</v>
      </c>
      <c r="CXQ15" t="str">
        <f t="shared" si="87"/>
        <v>VUSE US equity</v>
      </c>
      <c r="CXR15" t="str">
        <f t="shared" si="87"/>
        <v>VV US equity</v>
      </c>
      <c r="CXS15" t="str">
        <f t="shared" si="87"/>
        <v>VWO US equity</v>
      </c>
      <c r="CXT15" t="str">
        <f t="shared" si="87"/>
        <v>VWOB US equity</v>
      </c>
      <c r="CXU15" t="str">
        <f t="shared" si="87"/>
        <v>VXAA US equity</v>
      </c>
      <c r="CXV15" t="str">
        <f t="shared" si="87"/>
        <v>VXAL US equity</v>
      </c>
      <c r="CXW15" t="str">
        <f t="shared" si="87"/>
        <v>VXBB US equity</v>
      </c>
      <c r="CXX15" t="str">
        <f t="shared" si="87"/>
        <v>VXBL US equity</v>
      </c>
      <c r="CXY15" t="str">
        <f t="shared" si="87"/>
        <v>VXCC US equity</v>
      </c>
      <c r="CXZ15" t="str">
        <f t="shared" si="87"/>
        <v>VXCL US equity</v>
      </c>
      <c r="CYA15" t="str">
        <f t="shared" si="87"/>
        <v>VXDD US equity</v>
      </c>
      <c r="CYB15" t="str">
        <f t="shared" si="87"/>
        <v>VXDL US equity</v>
      </c>
      <c r="CYC15" t="str">
        <f t="shared" si="87"/>
        <v>VXDN US equity</v>
      </c>
      <c r="CYD15" t="str">
        <f t="shared" si="87"/>
        <v>VXEE US equity</v>
      </c>
      <c r="CYE15" t="str">
        <f t="shared" si="87"/>
        <v>VXF US equity</v>
      </c>
      <c r="CYF15" t="str">
        <f t="shared" si="87"/>
        <v>VXFF US equity</v>
      </c>
      <c r="CYG15" t="str">
        <f t="shared" si="87"/>
        <v>VXFL US equity</v>
      </c>
      <c r="CYH15" t="str">
        <f t="shared" si="87"/>
        <v>VXUP US equity</v>
      </c>
      <c r="CYI15" t="str">
        <f t="shared" si="87"/>
        <v>VXUS US equity</v>
      </c>
      <c r="CYJ15" t="str">
        <f t="shared" si="87"/>
        <v>VXX US equity</v>
      </c>
      <c r="CYK15" t="str">
        <f t="shared" si="87"/>
        <v>VXZ US equity</v>
      </c>
      <c r="CYL15" t="str">
        <f t="shared" si="87"/>
        <v>VYM US equity</v>
      </c>
      <c r="CYM15" t="str">
        <f t="shared" si="87"/>
        <v>VYMI US equity</v>
      </c>
      <c r="CYN15" t="str">
        <f t="shared" si="87"/>
        <v>VZZ US equity</v>
      </c>
      <c r="CYO15" t="str">
        <f t="shared" ref="CYO15:DAZ15" si="88">CYO14&amp;" equity"</f>
        <v>VZZB US equity</v>
      </c>
      <c r="CYP15" t="str">
        <f t="shared" si="88"/>
        <v>WBIA US equity</v>
      </c>
      <c r="CYQ15" t="str">
        <f t="shared" si="88"/>
        <v>WBIB US equity</v>
      </c>
      <c r="CYR15" t="str">
        <f t="shared" si="88"/>
        <v>WBIC US equity</v>
      </c>
      <c r="CYS15" t="str">
        <f t="shared" si="88"/>
        <v>WBID US equity</v>
      </c>
      <c r="CYT15" t="str">
        <f t="shared" si="88"/>
        <v>WBIE US equity</v>
      </c>
      <c r="CYU15" t="str">
        <f t="shared" si="88"/>
        <v>WBIF US equity</v>
      </c>
      <c r="CYV15" t="str">
        <f t="shared" si="88"/>
        <v>WBIG US equity</v>
      </c>
      <c r="CYW15" t="str">
        <f t="shared" si="88"/>
        <v>WBIH US equity</v>
      </c>
      <c r="CYX15" t="str">
        <f t="shared" si="88"/>
        <v>WBII US equity</v>
      </c>
      <c r="CYY15" t="str">
        <f t="shared" si="88"/>
        <v>WBIL US equity</v>
      </c>
      <c r="CYZ15" t="str">
        <f t="shared" si="88"/>
        <v>WBIR US equity</v>
      </c>
      <c r="CZA15" t="str">
        <f t="shared" si="88"/>
        <v>WBIY US equity</v>
      </c>
      <c r="CZB15" t="str">
        <f t="shared" si="88"/>
        <v>WCAT US equity</v>
      </c>
      <c r="CZC15" t="str">
        <f t="shared" si="88"/>
        <v>WDIV US equity</v>
      </c>
      <c r="CZD15" t="str">
        <f t="shared" si="88"/>
        <v>WDRW US equity</v>
      </c>
      <c r="CZE15" t="str">
        <f t="shared" si="88"/>
        <v>WDTI US equity</v>
      </c>
      <c r="CZF15" t="str">
        <f t="shared" si="88"/>
        <v>WEAR US equity</v>
      </c>
      <c r="CZG15" t="str">
        <f t="shared" si="88"/>
        <v>WEAT US equity</v>
      </c>
      <c r="CZH15" t="str">
        <f t="shared" si="88"/>
        <v>WEET US equity</v>
      </c>
      <c r="CZI15" t="str">
        <f t="shared" si="88"/>
        <v>WEXP US equity</v>
      </c>
      <c r="CZJ15" t="str">
        <f t="shared" si="88"/>
        <v>WFHY US equity</v>
      </c>
      <c r="CZK15" t="str">
        <f t="shared" si="88"/>
        <v>WFIG US equity</v>
      </c>
      <c r="CZL15" t="str">
        <f t="shared" si="88"/>
        <v>WFVK US equity</v>
      </c>
      <c r="CZM15" t="str">
        <f t="shared" si="88"/>
        <v>WIL US equity</v>
      </c>
      <c r="CZN15" t="str">
        <f t="shared" si="88"/>
        <v>WIP US equity</v>
      </c>
      <c r="CZO15" t="str">
        <f t="shared" si="88"/>
        <v>WITE US equity</v>
      </c>
      <c r="CZP15" t="str">
        <f t="shared" si="88"/>
        <v>WIZE US equity</v>
      </c>
      <c r="CZQ15" t="str">
        <f t="shared" si="88"/>
        <v>WMCR US equity</v>
      </c>
      <c r="CZR15" t="str">
        <f t="shared" si="88"/>
        <v>WMH US equity</v>
      </c>
      <c r="CZS15" t="str">
        <f t="shared" si="88"/>
        <v>WMW US equity</v>
      </c>
      <c r="CZT15" t="str">
        <f t="shared" si="88"/>
        <v>WOOD US equity</v>
      </c>
      <c r="CZU15" t="str">
        <f t="shared" si="88"/>
        <v>WPS US equity</v>
      </c>
      <c r="CZV15" t="str">
        <f t="shared" si="88"/>
        <v>WREI US equity</v>
      </c>
      <c r="CZW15" t="str">
        <f t="shared" si="88"/>
        <v>WSI US equity</v>
      </c>
      <c r="CZX15" t="str">
        <f t="shared" si="88"/>
        <v>WSKY US equity</v>
      </c>
      <c r="CZY15" t="str">
        <f t="shared" si="88"/>
        <v>WSTE US equity</v>
      </c>
      <c r="CZZ15" t="str">
        <f t="shared" si="88"/>
        <v>WTID US equity</v>
      </c>
      <c r="DAA15" t="str">
        <f t="shared" si="88"/>
        <v>WTIU US equity</v>
      </c>
      <c r="DAB15" t="str">
        <f t="shared" si="88"/>
        <v>WTRX US equity</v>
      </c>
      <c r="DAC15" t="str">
        <f t="shared" si="88"/>
        <v>WUSA US equity</v>
      </c>
      <c r="DAD15" t="str">
        <f t="shared" si="88"/>
        <v>WXSP US equity</v>
      </c>
      <c r="DAE15" t="str">
        <f t="shared" si="88"/>
        <v>WYDE US equity</v>
      </c>
      <c r="DAF15" t="str">
        <f t="shared" si="88"/>
        <v>XAR US equity</v>
      </c>
      <c r="DAG15" t="str">
        <f t="shared" si="88"/>
        <v>XBI US equity</v>
      </c>
      <c r="DAH15" t="str">
        <f t="shared" si="88"/>
        <v>XCEM US equity</v>
      </c>
      <c r="DAI15" t="str">
        <f t="shared" si="88"/>
        <v>XD US equity</v>
      </c>
      <c r="DAJ15" t="str">
        <f t="shared" si="88"/>
        <v>XE US equity</v>
      </c>
      <c r="DAK15" t="str">
        <f t="shared" si="88"/>
        <v>XES US equity</v>
      </c>
      <c r="DAL15" t="str">
        <f t="shared" si="88"/>
        <v>XF US equity</v>
      </c>
      <c r="DAM15" t="str">
        <f t="shared" si="88"/>
        <v>XGC US equity</v>
      </c>
      <c r="DAN15" t="str">
        <f t="shared" si="88"/>
        <v>XH US equity</v>
      </c>
      <c r="DAO15" t="str">
        <f t="shared" si="88"/>
        <v>XHB US equity</v>
      </c>
      <c r="DAP15" t="str">
        <f t="shared" si="88"/>
        <v>XHE US equity</v>
      </c>
      <c r="DAQ15" t="str">
        <f t="shared" si="88"/>
        <v>XHMO US equity</v>
      </c>
      <c r="DAR15" t="str">
        <f t="shared" si="88"/>
        <v>XHS US equity</v>
      </c>
      <c r="DAS15" t="str">
        <f t="shared" si="88"/>
        <v>XI US equity</v>
      </c>
      <c r="DAT15" t="str">
        <f t="shared" si="88"/>
        <v>XINA US equity</v>
      </c>
      <c r="DAU15" t="str">
        <f t="shared" si="88"/>
        <v>XITK US equity</v>
      </c>
      <c r="DAV15" t="str">
        <f t="shared" si="88"/>
        <v>XIV US equity</v>
      </c>
      <c r="DAW15" t="str">
        <f t="shared" si="88"/>
        <v>XIVH US equity</v>
      </c>
      <c r="DAX15" t="str">
        <f t="shared" si="88"/>
        <v>XK US equity</v>
      </c>
      <c r="DAY15" t="str">
        <f t="shared" si="88"/>
        <v>XLB US equity</v>
      </c>
      <c r="DAZ15" t="str">
        <f t="shared" si="88"/>
        <v>XLBT US equity</v>
      </c>
      <c r="DBA15" t="str">
        <f t="shared" ref="DBA15:DDL15" si="89">DBA14&amp;" equity"</f>
        <v>XLE US equity</v>
      </c>
      <c r="DBB15" t="str">
        <f t="shared" si="89"/>
        <v>XLF US equity</v>
      </c>
      <c r="DBC15" t="str">
        <f t="shared" si="89"/>
        <v>XLFS US equity</v>
      </c>
      <c r="DBD15" t="str">
        <f t="shared" si="89"/>
        <v>XLG US equity</v>
      </c>
      <c r="DBE15" t="str">
        <f t="shared" si="89"/>
        <v>XLI US equity</v>
      </c>
      <c r="DBF15" t="str">
        <f t="shared" si="89"/>
        <v>XLK US equity</v>
      </c>
      <c r="DBG15" t="str">
        <f t="shared" si="89"/>
        <v>XLP US equity</v>
      </c>
      <c r="DBH15" t="str">
        <f t="shared" si="89"/>
        <v>XLRE US equity</v>
      </c>
      <c r="DBI15" t="str">
        <f t="shared" si="89"/>
        <v>XLU US equity</v>
      </c>
      <c r="DBJ15" t="str">
        <f t="shared" si="89"/>
        <v>XLV US equity</v>
      </c>
      <c r="DBK15" t="str">
        <f t="shared" si="89"/>
        <v>XLVO US equity</v>
      </c>
      <c r="DBL15" t="str">
        <f t="shared" si="89"/>
        <v>XLY US equity</v>
      </c>
      <c r="DBM15" t="str">
        <f t="shared" si="89"/>
        <v>XM US equity</v>
      </c>
      <c r="DBN15" t="str">
        <f t="shared" si="89"/>
        <v>XME US equity</v>
      </c>
      <c r="DBO15" t="str">
        <f t="shared" si="89"/>
        <v>XMLV US equity</v>
      </c>
      <c r="DBP15" t="str">
        <f t="shared" si="89"/>
        <v>XMPT US equity</v>
      </c>
      <c r="DBQ15" t="str">
        <f t="shared" si="89"/>
        <v>XMX US equity</v>
      </c>
      <c r="DBR15" t="str">
        <f t="shared" si="89"/>
        <v>XOIL US equity</v>
      </c>
      <c r="DBS15" t="str">
        <f t="shared" si="89"/>
        <v>XOP US equity</v>
      </c>
      <c r="DBT15" t="str">
        <f t="shared" si="89"/>
        <v>XPH US equity</v>
      </c>
      <c r="DBU15" t="str">
        <f t="shared" si="89"/>
        <v>XPP US equity</v>
      </c>
      <c r="DBV15" t="str">
        <f t="shared" si="89"/>
        <v>XRLV US equity</v>
      </c>
      <c r="DBW15" t="str">
        <f t="shared" si="89"/>
        <v>XRO US equity</v>
      </c>
      <c r="DBX15" t="str">
        <f t="shared" si="89"/>
        <v>XRT US equity</v>
      </c>
      <c r="DBY15" t="str">
        <f t="shared" si="89"/>
        <v>XS US equity</v>
      </c>
      <c r="DBZ15" t="str">
        <f t="shared" si="89"/>
        <v>XSD US equity</v>
      </c>
      <c r="DCA15" t="str">
        <f t="shared" si="89"/>
        <v>XSHD US equity</v>
      </c>
      <c r="DCB15" t="str">
        <f t="shared" si="89"/>
        <v>XSHQ US equity</v>
      </c>
      <c r="DCC15" t="str">
        <f t="shared" si="89"/>
        <v>XSLV US equity</v>
      </c>
      <c r="DCD15" t="str">
        <f t="shared" si="89"/>
        <v>XSOE US equity</v>
      </c>
      <c r="DCE15" t="str">
        <f t="shared" si="89"/>
        <v>XSW US equity</v>
      </c>
      <c r="DCF15" t="str">
        <f t="shared" si="89"/>
        <v>XT US equity</v>
      </c>
      <c r="DCG15" t="str">
        <f t="shared" si="89"/>
        <v>XTH US equity</v>
      </c>
      <c r="DCH15" t="str">
        <f t="shared" si="89"/>
        <v>XTL US equity</v>
      </c>
      <c r="DCI15" t="str">
        <f t="shared" si="89"/>
        <v>XTN US equity</v>
      </c>
      <c r="DCJ15" t="str">
        <f t="shared" si="89"/>
        <v>XU US equity</v>
      </c>
      <c r="DCK15" t="str">
        <f t="shared" si="89"/>
        <v>XUSA US equity</v>
      </c>
      <c r="DCL15" t="str">
        <f t="shared" si="89"/>
        <v>XVIX US equity</v>
      </c>
      <c r="DCM15" t="str">
        <f t="shared" si="89"/>
        <v>XVZ US equity</v>
      </c>
      <c r="DCN15" t="str">
        <f t="shared" si="89"/>
        <v>XWEB US equity</v>
      </c>
      <c r="DCO15" t="str">
        <f t="shared" si="89"/>
        <v>XXV US equity</v>
      </c>
      <c r="DCP15" t="str">
        <f t="shared" si="89"/>
        <v>YANG US equity</v>
      </c>
      <c r="DCQ15" t="str">
        <f t="shared" si="89"/>
        <v>YAO US equity</v>
      </c>
      <c r="DCR15" t="str">
        <f t="shared" si="89"/>
        <v>YCL US equity</v>
      </c>
      <c r="DCS15" t="str">
        <f t="shared" si="89"/>
        <v>YCS US equity</v>
      </c>
      <c r="DCT15" t="str">
        <f t="shared" si="89"/>
        <v>YDIV US equity</v>
      </c>
      <c r="DCU15" t="str">
        <f t="shared" si="89"/>
        <v>YGRO US equity</v>
      </c>
      <c r="DCV15" t="str">
        <f t="shared" si="89"/>
        <v>YINN US equity</v>
      </c>
      <c r="DCW15" t="str">
        <f t="shared" si="89"/>
        <v>YLCO US equity</v>
      </c>
      <c r="DCX15" t="str">
        <f t="shared" si="89"/>
        <v>YLD US equity</v>
      </c>
      <c r="DCY15" t="str">
        <f t="shared" si="89"/>
        <v>YLDE US equity</v>
      </c>
      <c r="DCZ15" t="str">
        <f t="shared" si="89"/>
        <v>YMLI US equity</v>
      </c>
      <c r="DDA15" t="str">
        <f t="shared" si="89"/>
        <v>YMLP US equity</v>
      </c>
      <c r="DDB15" t="str">
        <f t="shared" si="89"/>
        <v>YPRO US equity</v>
      </c>
      <c r="DDC15" t="str">
        <f t="shared" si="89"/>
        <v>YXI US equity</v>
      </c>
      <c r="DDD15" t="str">
        <f t="shared" si="89"/>
        <v>YYY US equity</v>
      </c>
      <c r="DDE15" t="str">
        <f t="shared" si="89"/>
        <v>ZBIO US equity</v>
      </c>
      <c r="DDF15" t="str">
        <f t="shared" si="89"/>
        <v>ZDIV US equity</v>
      </c>
      <c r="DDG15" t="str">
        <f t="shared" si="89"/>
        <v>ZIV US equity</v>
      </c>
      <c r="DDH15" t="str">
        <f t="shared" si="89"/>
        <v>ZLRG US equity</v>
      </c>
      <c r="DDI15" t="str">
        <f t="shared" si="89"/>
        <v>ZMLP US equity</v>
      </c>
      <c r="DDJ15" t="str">
        <f t="shared" si="89"/>
        <v>ZPRF GR equity</v>
      </c>
      <c r="DDK15" t="str">
        <f t="shared" si="89"/>
        <v>ZROZ US equity</v>
      </c>
      <c r="DDL15" t="str">
        <f t="shared" si="89"/>
        <v>ZSL US equity</v>
      </c>
      <c r="DDM15" t="str">
        <f t="shared" ref="DDM15:DER15" si="90">DDM14&amp;" equity"</f>
        <v>ZSML US equity</v>
      </c>
      <c r="DDN15" t="str">
        <f t="shared" si="90"/>
        <v>0483657D US equity</v>
      </c>
      <c r="DDO15" t="str">
        <f t="shared" si="90"/>
        <v>0726920D US equity</v>
      </c>
      <c r="DDP15" t="str">
        <f t="shared" si="90"/>
        <v>0825160D US equity</v>
      </c>
      <c r="DDQ15" t="str">
        <f t="shared" si="90"/>
        <v>0883241D US equity</v>
      </c>
      <c r="DDR15" t="str">
        <f t="shared" si="90"/>
        <v>0943548D US equity</v>
      </c>
      <c r="DDS15" t="str">
        <f t="shared" si="90"/>
        <v>1087100D US equity</v>
      </c>
      <c r="DDT15" t="str">
        <f t="shared" si="90"/>
        <v>1088024D US equity</v>
      </c>
      <c r="DDU15" t="str">
        <f t="shared" si="90"/>
        <v>1133802D US equity</v>
      </c>
      <c r="DDV15" t="str">
        <f t="shared" si="90"/>
        <v>1281676D US equity</v>
      </c>
      <c r="DDW15" t="str">
        <f t="shared" si="90"/>
        <v>1288015D US equity</v>
      </c>
      <c r="DDX15" t="str">
        <f t="shared" si="90"/>
        <v>1340233D US equity</v>
      </c>
      <c r="DDY15" t="str">
        <f t="shared" si="90"/>
        <v>1341067D US equity</v>
      </c>
      <c r="DDZ15" t="str">
        <f t="shared" si="90"/>
        <v>1370035D US equity</v>
      </c>
      <c r="DEA15" t="str">
        <f t="shared" si="90"/>
        <v>1418066D US equity</v>
      </c>
      <c r="DEB15" t="str">
        <f t="shared" si="90"/>
        <v>1449312D US equity</v>
      </c>
      <c r="DEC15" t="str">
        <f t="shared" si="90"/>
        <v>1486752D US equity</v>
      </c>
      <c r="DED15" t="str">
        <f t="shared" si="90"/>
        <v>1496577D US equity</v>
      </c>
      <c r="DEE15" t="str">
        <f t="shared" si="90"/>
        <v>1496578D US equity</v>
      </c>
      <c r="DEF15" t="str">
        <f t="shared" si="90"/>
        <v>1496666D US equity</v>
      </c>
      <c r="DEG15" t="str">
        <f t="shared" si="90"/>
        <v>1506815D US equity</v>
      </c>
      <c r="DEH15" t="str">
        <f t="shared" si="90"/>
        <v>2236682Q US equity</v>
      </c>
      <c r="DEI15" t="str">
        <f t="shared" si="90"/>
        <v>2269064Q US equity</v>
      </c>
      <c r="DEJ15" t="str">
        <f t="shared" si="90"/>
        <v>280348Q US equity</v>
      </c>
      <c r="DEK15" t="str">
        <f t="shared" si="90"/>
        <v>2867208Q US equity</v>
      </c>
      <c r="DEL15" t="str">
        <f t="shared" si="90"/>
        <v>3088277Q US equity</v>
      </c>
      <c r="DEM15" t="str">
        <f t="shared" si="90"/>
        <v>3280650Q US equity</v>
      </c>
      <c r="DEN15" t="str">
        <f t="shared" si="90"/>
        <v>3312324Q US equity</v>
      </c>
      <c r="DEO15" t="str">
        <f t="shared" si="90"/>
        <v>339872Q US equity</v>
      </c>
      <c r="DEP15" t="str">
        <f t="shared" si="90"/>
        <v>3867929Q US equity</v>
      </c>
      <c r="DEQ15" t="str">
        <f t="shared" si="90"/>
        <v>4624406Q US equity</v>
      </c>
      <c r="DER15" t="str">
        <f t="shared" si="90"/>
        <v>8763481Z US equity</v>
      </c>
    </row>
    <row r="16" spans="2:2852">
      <c r="B16" s="39" t="s">
        <v>12719</v>
      </c>
      <c r="C16" s="28">
        <v>599.78200000000004</v>
      </c>
      <c r="D16" s="40" t="s">
        <v>12720</v>
      </c>
      <c r="E16" s="40" t="s">
        <v>12718</v>
      </c>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c r="JR16" s="30"/>
      <c r="JS16" s="30"/>
      <c r="JT16" s="30"/>
      <c r="JU16" s="30"/>
      <c r="JV16" s="30"/>
      <c r="JW16" s="30"/>
      <c r="JX16" s="30"/>
      <c r="JY16" s="30"/>
      <c r="JZ16" s="30"/>
      <c r="KA16" s="30"/>
      <c r="KB16" s="30"/>
      <c r="KC16" s="30"/>
      <c r="KD16" s="30"/>
      <c r="KE16" s="30"/>
      <c r="KF16" s="30"/>
      <c r="KG16" s="30"/>
      <c r="KH16" s="30"/>
      <c r="KI16" s="30"/>
      <c r="KJ16" s="30"/>
      <c r="KK16" s="30"/>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c r="MA16" s="30"/>
      <c r="MB16" s="30"/>
      <c r="MC16" s="30"/>
      <c r="MD16" s="30"/>
      <c r="ME16" s="30"/>
      <c r="MF16" s="30"/>
      <c r="MG16" s="30"/>
      <c r="MH16" s="30"/>
      <c r="MI16" s="30"/>
      <c r="MJ16" s="30"/>
      <c r="MK16" s="30"/>
      <c r="ML16" s="30"/>
      <c r="MM16" s="30"/>
      <c r="MN16" s="30"/>
      <c r="MO16" s="30"/>
      <c r="MP16" s="30"/>
      <c r="MQ16" s="30"/>
      <c r="MR16" s="30"/>
      <c r="MS16" s="30"/>
      <c r="MT16" s="30"/>
      <c r="MU16" s="30"/>
      <c r="MV16" s="30"/>
      <c r="MW16" s="30"/>
      <c r="MX16" s="30"/>
      <c r="MY16" s="30"/>
      <c r="MZ16" s="30"/>
      <c r="NA16" s="30"/>
      <c r="NB16" s="30"/>
      <c r="NC16" s="30"/>
      <c r="ND16" s="30"/>
      <c r="NE16" s="30"/>
      <c r="NF16" s="30"/>
      <c r="NG16" s="30"/>
      <c r="NH16" s="30"/>
      <c r="NI16" s="30"/>
      <c r="NJ16" s="30"/>
      <c r="NK16" s="30"/>
      <c r="NL16" s="30"/>
      <c r="NM16" s="30"/>
      <c r="NN16" s="30"/>
      <c r="NO16" s="30"/>
      <c r="NP16" s="30"/>
      <c r="NQ16" s="30"/>
      <c r="NR16" s="30"/>
      <c r="NS16" s="30"/>
      <c r="NT16" s="30"/>
      <c r="NU16" s="30"/>
      <c r="NV16" s="30"/>
      <c r="NW16" s="30"/>
      <c r="NX16" s="30"/>
      <c r="NY16" s="30"/>
      <c r="NZ16" s="30"/>
      <c r="OA16" s="30"/>
      <c r="OB16" s="30"/>
      <c r="OC16" s="30"/>
      <c r="OD16" s="30"/>
      <c r="OE16" s="30"/>
      <c r="OF16" s="30"/>
      <c r="OG16" s="30"/>
      <c r="OH16" s="30"/>
      <c r="OI16" s="30"/>
      <c r="OJ16" s="30"/>
      <c r="OK16" s="30"/>
      <c r="OL16" s="30"/>
      <c r="OM16" s="30"/>
      <c r="ON16" s="30"/>
      <c r="OO16" s="30"/>
      <c r="OP16" s="30"/>
      <c r="OQ16" s="30"/>
      <c r="OR16" s="30"/>
      <c r="OS16" s="30"/>
      <c r="OT16" s="30"/>
      <c r="OU16" s="30"/>
      <c r="OV16" s="30"/>
      <c r="OW16" s="30"/>
      <c r="OX16" s="30"/>
      <c r="OY16" s="30"/>
      <c r="OZ16" s="30"/>
      <c r="PA16" s="30"/>
      <c r="PB16" s="30"/>
      <c r="PC16" s="30"/>
      <c r="PD16" s="30"/>
      <c r="PE16" s="30"/>
      <c r="PF16" s="30"/>
      <c r="PG16" s="30"/>
      <c r="PH16" s="30"/>
      <c r="PI16" s="30"/>
      <c r="PJ16" s="30"/>
      <c r="PK16" s="30"/>
      <c r="PL16" s="30"/>
      <c r="PM16" s="30"/>
      <c r="PN16" s="30"/>
      <c r="PO16" s="30"/>
      <c r="PP16" s="30"/>
      <c r="PQ16" s="30"/>
      <c r="PR16" s="30"/>
      <c r="PS16" s="30"/>
      <c r="PT16" s="30"/>
      <c r="PU16" s="30"/>
      <c r="PV16" s="30"/>
      <c r="PW16" s="30"/>
      <c r="PX16" s="30"/>
      <c r="PY16" s="30"/>
      <c r="PZ16" s="30"/>
      <c r="QA16" s="30"/>
      <c r="QB16" s="30"/>
      <c r="QC16" s="30"/>
      <c r="QD16" s="30"/>
      <c r="QE16" s="30"/>
      <c r="QF16" s="30"/>
      <c r="QG16" s="30"/>
      <c r="QH16" s="30"/>
      <c r="QI16" s="30"/>
      <c r="QJ16" s="30"/>
      <c r="QK16" s="30"/>
      <c r="QL16" s="30"/>
      <c r="QM16" s="30"/>
      <c r="QN16" s="30"/>
      <c r="QO16" s="30"/>
      <c r="QP16" s="30"/>
      <c r="QQ16" s="30"/>
      <c r="QR16" s="30"/>
      <c r="QS16" s="30"/>
      <c r="QT16" s="30"/>
      <c r="QU16" s="30"/>
      <c r="QV16" s="30"/>
      <c r="QW16" s="30"/>
      <c r="QX16" s="30"/>
      <c r="QY16" s="30"/>
      <c r="QZ16" s="30"/>
      <c r="RA16" s="30"/>
      <c r="RB16" s="30"/>
      <c r="RC16" s="30"/>
      <c r="RD16" s="30"/>
      <c r="RE16" s="30"/>
      <c r="RF16" s="30"/>
      <c r="RG16" s="30"/>
      <c r="RH16" s="30"/>
      <c r="RI16" s="30"/>
      <c r="RJ16" s="30"/>
      <c r="RK16" s="30"/>
      <c r="RL16" s="30"/>
      <c r="RM16" s="30"/>
      <c r="RN16" s="30"/>
      <c r="RO16" s="30"/>
      <c r="RP16" s="30"/>
      <c r="RQ16" s="30"/>
      <c r="RR16" s="30"/>
      <c r="RS16" s="30"/>
      <c r="RT16" s="30"/>
      <c r="RU16" s="30"/>
      <c r="RV16" s="30"/>
      <c r="RW16" s="30"/>
      <c r="RX16" s="30"/>
      <c r="RY16" s="30"/>
      <c r="RZ16" s="30"/>
      <c r="SA16" s="30"/>
      <c r="SB16" s="30"/>
      <c r="SC16" s="30"/>
      <c r="SD16" s="30"/>
      <c r="SE16" s="30"/>
      <c r="SF16" s="30"/>
      <c r="SG16" s="30"/>
      <c r="SH16" s="30"/>
      <c r="SI16" s="30"/>
      <c r="SJ16" s="30"/>
      <c r="SK16" s="30"/>
      <c r="SL16" s="30"/>
      <c r="SM16" s="30"/>
      <c r="SN16" s="30"/>
      <c r="SO16" s="30"/>
      <c r="SP16" s="30"/>
      <c r="SQ16" s="30"/>
      <c r="SR16" s="30"/>
      <c r="SS16" s="30"/>
      <c r="ST16" s="30"/>
      <c r="SU16" s="30"/>
      <c r="SV16" s="30"/>
      <c r="SW16" s="30"/>
      <c r="SX16" s="30"/>
      <c r="SY16" s="30"/>
      <c r="SZ16" s="30"/>
      <c r="TA16" s="30"/>
      <c r="TB16" s="30"/>
      <c r="TC16" s="30"/>
      <c r="TD16" s="30"/>
      <c r="TE16" s="30"/>
      <c r="TF16" s="30"/>
      <c r="TG16" s="30"/>
      <c r="TH16" s="30"/>
      <c r="TI16" s="30"/>
      <c r="TJ16" s="30"/>
      <c r="TK16" s="30"/>
      <c r="TL16" s="30"/>
      <c r="TM16" s="30"/>
      <c r="TN16" s="30"/>
      <c r="TO16" s="30"/>
      <c r="TP16" s="30"/>
      <c r="TQ16" s="30"/>
      <c r="TR16" s="30"/>
      <c r="TS16" s="30"/>
      <c r="TT16" s="30"/>
      <c r="TU16" s="30"/>
      <c r="TV16" s="30"/>
      <c r="TW16" s="30"/>
      <c r="TX16" s="30"/>
      <c r="TY16" s="30"/>
      <c r="TZ16" s="30"/>
      <c r="UA16" s="30"/>
      <c r="UB16" s="30"/>
      <c r="UC16" s="30"/>
      <c r="UD16" s="30"/>
      <c r="UE16" s="30"/>
      <c r="UF16" s="30"/>
      <c r="UG16" s="30"/>
      <c r="UH16" s="30"/>
      <c r="UI16" s="30"/>
      <c r="UJ16" s="30"/>
      <c r="UK16" s="30"/>
      <c r="UL16" s="30"/>
      <c r="UM16" s="30"/>
      <c r="UN16" s="30"/>
      <c r="UO16" s="30"/>
      <c r="UP16" s="30"/>
      <c r="UQ16" s="30"/>
      <c r="UR16" s="30"/>
      <c r="US16" s="30"/>
      <c r="UT16" s="30"/>
      <c r="UU16" s="30"/>
      <c r="UV16" s="30"/>
      <c r="UW16" s="30"/>
      <c r="UX16" s="30"/>
      <c r="UY16" s="30"/>
      <c r="UZ16" s="30"/>
      <c r="VA16" s="30"/>
      <c r="VB16" s="30"/>
      <c r="VC16" s="30"/>
      <c r="VD16" s="30"/>
      <c r="VE16" s="30"/>
      <c r="VF16" s="30"/>
      <c r="VG16" s="30"/>
      <c r="VH16" s="30"/>
      <c r="VI16" s="30"/>
      <c r="VJ16" s="30"/>
      <c r="VK16" s="30"/>
      <c r="VL16" s="30"/>
      <c r="VM16" s="30"/>
      <c r="VN16" s="30"/>
      <c r="VO16" s="30"/>
      <c r="VP16" s="30"/>
      <c r="VQ16" s="30"/>
      <c r="VR16" s="30"/>
      <c r="VS16" s="30"/>
      <c r="VT16" s="30"/>
      <c r="VU16" s="30"/>
      <c r="VV16" s="30"/>
      <c r="VW16" s="30"/>
      <c r="VX16" s="30"/>
      <c r="VY16" s="30"/>
      <c r="VZ16" s="30"/>
      <c r="WA16" s="30"/>
      <c r="WB16" s="30"/>
      <c r="WC16" s="30"/>
      <c r="WD16" s="30"/>
      <c r="WE16" s="30"/>
      <c r="WF16" s="30"/>
      <c r="WG16" s="30"/>
      <c r="WH16" s="30"/>
      <c r="WI16" s="30"/>
      <c r="WJ16" s="30"/>
      <c r="WK16" s="30"/>
      <c r="WL16" s="30"/>
      <c r="WM16" s="30"/>
      <c r="WN16" s="30"/>
      <c r="WO16" s="30"/>
      <c r="WP16" s="30"/>
      <c r="WQ16" s="30"/>
      <c r="WR16" s="30"/>
      <c r="WS16" s="30"/>
      <c r="WT16" s="30"/>
      <c r="WU16" s="30"/>
      <c r="WV16" s="30"/>
      <c r="WW16" s="30"/>
      <c r="WX16" s="30"/>
      <c r="WY16" s="30"/>
      <c r="WZ16" s="30"/>
      <c r="XA16" s="30"/>
      <c r="XB16" s="30"/>
      <c r="XC16" s="30"/>
      <c r="XD16" s="30"/>
      <c r="XE16" s="30"/>
      <c r="XF16" s="30"/>
      <c r="XG16" s="30"/>
      <c r="XH16" s="30"/>
      <c r="XI16" s="30"/>
      <c r="XJ16" s="30"/>
      <c r="XK16" s="30"/>
      <c r="XL16" s="30"/>
      <c r="XM16" s="30"/>
      <c r="XN16" s="30"/>
      <c r="XO16" s="30"/>
      <c r="XP16" s="30"/>
      <c r="XQ16" s="30"/>
      <c r="XR16" s="30"/>
      <c r="XS16" s="30"/>
      <c r="XT16" s="30"/>
      <c r="XU16" s="30"/>
      <c r="XV16" s="30"/>
      <c r="XW16" s="30"/>
      <c r="XX16" s="30"/>
      <c r="XY16" s="30"/>
      <c r="XZ16" s="30"/>
      <c r="YA16" s="30"/>
      <c r="YB16" s="30"/>
      <c r="YC16" s="30"/>
      <c r="YD16" s="30"/>
      <c r="YE16" s="30"/>
      <c r="YF16" s="30"/>
      <c r="YG16" s="30"/>
      <c r="YH16" s="30"/>
      <c r="YI16" s="30"/>
      <c r="YJ16" s="30"/>
      <c r="YK16" s="30"/>
      <c r="YL16" s="30"/>
      <c r="YM16" s="30"/>
      <c r="YN16" s="30"/>
      <c r="YO16" s="30"/>
      <c r="YP16" s="30"/>
      <c r="YQ16" s="30"/>
      <c r="YR16" s="30"/>
      <c r="YS16" s="30"/>
      <c r="YT16" s="30"/>
      <c r="YU16" s="30"/>
      <c r="YV16" s="30"/>
      <c r="YW16" s="30"/>
      <c r="YX16" s="30"/>
      <c r="YY16" s="30"/>
      <c r="YZ16" s="30"/>
      <c r="ZA16" s="30"/>
      <c r="ZB16" s="30"/>
      <c r="ZC16" s="30"/>
      <c r="ZD16" s="30"/>
      <c r="ZE16" s="30"/>
      <c r="ZF16" s="30"/>
      <c r="ZG16" s="30"/>
      <c r="ZH16" s="30"/>
      <c r="ZI16" s="30"/>
      <c r="ZJ16" s="30"/>
      <c r="ZK16" s="30"/>
      <c r="ZL16" s="30"/>
      <c r="ZM16" s="30"/>
      <c r="ZN16" s="30"/>
      <c r="ZO16" s="30"/>
      <c r="ZP16" s="30"/>
      <c r="ZQ16" s="30"/>
      <c r="ZR16" s="30"/>
      <c r="ZS16" s="30"/>
      <c r="ZT16" s="30"/>
      <c r="ZU16" s="30"/>
      <c r="ZV16" s="30"/>
      <c r="ZW16" s="30"/>
      <c r="ZX16" s="30"/>
      <c r="ZY16" s="30"/>
      <c r="ZZ16" s="30"/>
      <c r="AAA16" s="30"/>
      <c r="AAB16" s="30"/>
      <c r="AAC16" s="30"/>
      <c r="AAD16" s="30"/>
      <c r="AAE16" s="30"/>
      <c r="AAF16" s="30"/>
      <c r="AAG16" s="30"/>
      <c r="AAH16" s="30"/>
      <c r="AAI16" s="30"/>
      <c r="AAJ16" s="30"/>
      <c r="AAK16" s="30"/>
      <c r="AAL16" s="30"/>
      <c r="AAM16" s="30"/>
      <c r="AAN16" s="30"/>
      <c r="AAO16" s="30"/>
      <c r="AAP16" s="30"/>
      <c r="AAQ16" s="30"/>
      <c r="AAR16" s="30"/>
      <c r="AAS16" s="30"/>
      <c r="AAT16" s="30"/>
      <c r="AAU16" s="30"/>
      <c r="AAV16" s="30"/>
      <c r="AAW16" s="30"/>
      <c r="AAX16" s="30"/>
      <c r="AAY16" s="30"/>
      <c r="AAZ16" s="30"/>
      <c r="ABA16" s="30"/>
      <c r="ABB16" s="30"/>
      <c r="ABC16" s="30"/>
      <c r="ABD16" s="30"/>
      <c r="ABE16" s="30"/>
      <c r="ABF16" s="30"/>
      <c r="ABG16" s="30"/>
      <c r="ABH16" s="30"/>
      <c r="ABI16" s="30"/>
      <c r="ABJ16" s="30"/>
      <c r="ABK16" s="30"/>
      <c r="ABL16" s="30"/>
      <c r="ABM16" s="30"/>
      <c r="ABN16" s="30"/>
      <c r="ABO16" s="30"/>
      <c r="ABP16" s="30"/>
      <c r="ABQ16" s="30"/>
      <c r="ABR16" s="30"/>
      <c r="ABS16" s="30"/>
      <c r="ABT16" s="30"/>
      <c r="ABU16" s="30"/>
      <c r="ABV16" s="30"/>
      <c r="ABW16" s="30"/>
      <c r="ABX16" s="30"/>
      <c r="ABY16" s="30"/>
      <c r="ABZ16" s="30"/>
      <c r="ACA16" s="30"/>
      <c r="ACB16" s="30"/>
      <c r="ACC16" s="30"/>
      <c r="ACD16" s="30"/>
      <c r="ACE16" s="30"/>
      <c r="ACF16" s="30"/>
      <c r="ACG16" s="30"/>
      <c r="ACH16" s="30"/>
      <c r="ACI16" s="30"/>
      <c r="ACJ16" s="30"/>
      <c r="ACK16" s="30"/>
      <c r="ACL16" s="30"/>
      <c r="ACM16" s="30"/>
      <c r="ACN16" s="30"/>
      <c r="ACO16" s="30"/>
      <c r="ACP16" s="30"/>
      <c r="ACQ16" s="30"/>
      <c r="ACR16" s="30"/>
      <c r="ACS16" s="30"/>
      <c r="ACT16" s="30"/>
      <c r="ACU16" s="30"/>
      <c r="ACV16" s="30"/>
      <c r="ACW16" s="30"/>
      <c r="ACX16" s="30"/>
      <c r="ACY16" s="30"/>
      <c r="ACZ16" s="30"/>
      <c r="ADA16" s="30"/>
      <c r="ADB16" s="30"/>
      <c r="ADC16" s="30"/>
      <c r="ADD16" s="30"/>
      <c r="ADE16" s="30"/>
      <c r="ADF16" s="30"/>
      <c r="ADG16" s="30"/>
      <c r="ADH16" s="30"/>
      <c r="ADI16" s="30"/>
      <c r="ADJ16" s="30"/>
      <c r="ADK16" s="30"/>
      <c r="ADL16" s="30"/>
      <c r="ADM16" s="30"/>
      <c r="ADN16" s="30"/>
      <c r="ADO16" s="30"/>
      <c r="ADP16" s="30"/>
      <c r="ADQ16" s="30"/>
      <c r="ADR16" s="30"/>
      <c r="ADS16" s="30"/>
      <c r="ADT16" s="30"/>
      <c r="ADU16" s="30"/>
      <c r="ADV16" s="30"/>
      <c r="ADW16" s="30"/>
      <c r="ADX16" s="30"/>
      <c r="ADY16" s="30"/>
      <c r="ADZ16" s="30"/>
      <c r="AEA16" s="30"/>
      <c r="AEB16" s="30"/>
      <c r="AEC16" s="30"/>
      <c r="AED16" s="30"/>
      <c r="AEE16" s="30"/>
      <c r="AEF16" s="30"/>
      <c r="AEG16" s="30"/>
      <c r="AEH16" s="30"/>
      <c r="AEI16" s="30"/>
      <c r="AEJ16" s="30"/>
      <c r="AEK16" s="30"/>
      <c r="AEL16" s="30"/>
      <c r="AEM16" s="30"/>
      <c r="AEN16" s="30"/>
      <c r="AEO16" s="30"/>
      <c r="AEP16" s="30"/>
      <c r="AEQ16" s="30"/>
      <c r="AER16" s="30"/>
      <c r="AES16" s="30"/>
      <c r="AET16" s="30"/>
      <c r="AEU16" s="30"/>
      <c r="AEV16" s="30"/>
      <c r="AEW16" s="30"/>
      <c r="AEX16" s="30"/>
      <c r="AEY16" s="30"/>
      <c r="AEZ16" s="30"/>
      <c r="AFA16" s="30"/>
      <c r="AFB16" s="30"/>
      <c r="AFC16" s="30"/>
      <c r="AFD16" s="30"/>
      <c r="AFE16" s="30"/>
      <c r="AFF16" s="30"/>
      <c r="AFG16" s="30"/>
      <c r="AFH16" s="30"/>
      <c r="AFI16" s="30"/>
      <c r="AFJ16" s="30"/>
      <c r="AFK16" s="30"/>
      <c r="AFL16" s="30"/>
      <c r="AFM16" s="30"/>
      <c r="AFN16" s="30"/>
      <c r="AFO16" s="30"/>
      <c r="AFP16" s="30"/>
      <c r="AFQ16" s="30"/>
      <c r="AFR16" s="30"/>
      <c r="AFS16" s="30"/>
      <c r="AFT16" s="30"/>
      <c r="AFU16" s="30"/>
      <c r="AFV16" s="30"/>
      <c r="AFW16" s="30"/>
      <c r="AFX16" s="30"/>
      <c r="AFY16" s="30"/>
      <c r="AFZ16" s="30"/>
      <c r="AGA16" s="30"/>
      <c r="AGB16" s="30"/>
      <c r="AGC16" s="30"/>
      <c r="AGD16" s="30"/>
      <c r="AGE16" s="30"/>
      <c r="AGF16" s="30"/>
      <c r="AGG16" s="30"/>
      <c r="AGH16" s="30"/>
      <c r="AGI16" s="30"/>
      <c r="AGJ16" s="30"/>
      <c r="AGK16" s="30"/>
      <c r="AGL16" s="30"/>
      <c r="AGM16" s="30"/>
      <c r="AGN16" s="30"/>
      <c r="AGO16" s="30"/>
      <c r="AGP16" s="30"/>
      <c r="AGQ16" s="30"/>
      <c r="AGR16" s="30"/>
      <c r="AGS16" s="30"/>
      <c r="AGT16" s="30"/>
      <c r="AGU16" s="30"/>
      <c r="AGV16" s="30"/>
      <c r="AGW16" s="30"/>
      <c r="AGX16" s="30"/>
      <c r="AGY16" s="30"/>
      <c r="AGZ16" s="30"/>
      <c r="AHA16" s="30"/>
      <c r="AHB16" s="30"/>
      <c r="AHC16" s="30"/>
      <c r="AHD16" s="30"/>
      <c r="AHE16" s="30"/>
      <c r="AHF16" s="30"/>
      <c r="AHG16" s="30"/>
      <c r="AHH16" s="30"/>
      <c r="AHI16" s="30"/>
      <c r="AHJ16" s="30"/>
      <c r="AHK16" s="30"/>
      <c r="AHL16" s="30"/>
      <c r="AHM16" s="30"/>
      <c r="AHN16" s="30"/>
      <c r="AHO16" s="30"/>
      <c r="AHP16" s="30"/>
      <c r="AHQ16" s="30"/>
      <c r="AHR16" s="30"/>
      <c r="AHS16" s="30"/>
      <c r="AHT16" s="30"/>
      <c r="AHU16" s="30"/>
      <c r="AHV16" s="30"/>
      <c r="AHW16" s="30"/>
      <c r="AHX16" s="30"/>
      <c r="AHY16" s="30"/>
      <c r="AHZ16" s="30"/>
      <c r="AIA16" s="30"/>
      <c r="AIB16" s="30"/>
      <c r="AIC16" s="30"/>
      <c r="AID16" s="30"/>
      <c r="AIE16" s="30"/>
      <c r="AIF16" s="30"/>
      <c r="AIG16" s="30"/>
      <c r="AIH16" s="30"/>
      <c r="AII16" s="30"/>
      <c r="AIJ16" s="30"/>
      <c r="AIK16" s="30"/>
      <c r="AIL16" s="30"/>
      <c r="AIM16" s="30"/>
      <c r="AIN16" s="30"/>
      <c r="AIO16" s="30"/>
      <c r="AIP16" s="30"/>
      <c r="AIQ16" s="30"/>
      <c r="AIR16" s="30"/>
      <c r="AIS16" s="30"/>
      <c r="AIT16" s="30"/>
      <c r="AIU16" s="30"/>
      <c r="AIV16" s="30"/>
      <c r="AIW16" s="30"/>
      <c r="AIX16" s="30"/>
      <c r="AIY16" s="30"/>
      <c r="AIZ16" s="30"/>
      <c r="AJA16" s="30"/>
      <c r="AJB16" s="30"/>
      <c r="AJC16" s="30"/>
      <c r="AJD16" s="30"/>
      <c r="AJE16" s="30"/>
      <c r="AJF16" s="30"/>
      <c r="AJG16" s="30"/>
      <c r="AJH16" s="30"/>
      <c r="AJI16" s="30"/>
      <c r="AJJ16" s="30"/>
      <c r="AJK16" s="30"/>
      <c r="AJL16" s="30"/>
      <c r="AJM16" s="30"/>
      <c r="AJN16" s="30"/>
      <c r="AJO16" s="30"/>
      <c r="AJP16" s="30"/>
      <c r="AJQ16" s="30"/>
      <c r="AJR16" s="30"/>
      <c r="AJS16" s="30"/>
      <c r="AJT16" s="30"/>
      <c r="AJU16" s="30"/>
      <c r="AJV16" s="30"/>
      <c r="AJW16" s="30"/>
      <c r="AJX16" s="30"/>
      <c r="AJY16" s="30"/>
      <c r="AJZ16" s="30"/>
      <c r="AKA16" s="30"/>
      <c r="AKB16" s="30"/>
      <c r="AKC16" s="30"/>
      <c r="AKD16" s="30"/>
      <c r="AKE16" s="30"/>
      <c r="AKF16" s="30"/>
      <c r="AKG16" s="30"/>
      <c r="AKH16" s="30"/>
      <c r="AKI16" s="30"/>
      <c r="AKJ16" s="30"/>
      <c r="AKK16" s="30"/>
      <c r="AKL16" s="30"/>
      <c r="AKM16" s="30"/>
      <c r="AKN16" s="30"/>
      <c r="AKO16" s="30"/>
      <c r="AKP16" s="30"/>
      <c r="AKQ16" s="30"/>
      <c r="AKR16" s="30"/>
      <c r="AKS16" s="30"/>
      <c r="AKT16" s="30"/>
      <c r="AKU16" s="30"/>
      <c r="AKV16" s="30"/>
      <c r="AKW16" s="30"/>
      <c r="AKX16" s="30"/>
      <c r="AKY16" s="30"/>
      <c r="AKZ16" s="30"/>
      <c r="ALA16" s="30"/>
      <c r="ALB16" s="30"/>
      <c r="ALC16" s="30"/>
      <c r="ALD16" s="30"/>
      <c r="ALE16" s="30"/>
      <c r="ALF16" s="30"/>
      <c r="ALG16" s="30"/>
      <c r="ALH16" s="30"/>
      <c r="ALI16" s="30"/>
      <c r="ALJ16" s="30"/>
      <c r="ALK16" s="30"/>
      <c r="ALL16" s="30"/>
      <c r="ALM16" s="30"/>
      <c r="ALN16" s="30"/>
      <c r="ALO16" s="30"/>
      <c r="ALP16" s="30"/>
      <c r="ALQ16" s="30"/>
      <c r="ALR16" s="30"/>
      <c r="ALS16" s="30"/>
      <c r="ALT16" s="30"/>
      <c r="ALU16" s="30"/>
      <c r="ALV16" s="30"/>
      <c r="ALW16" s="30"/>
      <c r="ALX16" s="30"/>
      <c r="ALY16" s="30"/>
      <c r="ALZ16" s="30"/>
      <c r="AMA16" s="30"/>
      <c r="AMB16" s="30"/>
      <c r="AMC16" s="30"/>
      <c r="AMD16" s="30"/>
      <c r="AME16" s="30"/>
      <c r="AMF16" s="30"/>
      <c r="AMG16" s="30"/>
      <c r="AMH16" s="30"/>
      <c r="AMI16" s="30"/>
      <c r="AMJ16" s="30"/>
      <c r="AMK16" s="30"/>
      <c r="AML16" s="30"/>
      <c r="AMM16" s="30"/>
      <c r="AMN16" s="30"/>
      <c r="AMO16" s="30"/>
      <c r="AMP16" s="30"/>
      <c r="AMQ16" s="30"/>
      <c r="AMR16" s="30"/>
      <c r="AMS16" s="30"/>
      <c r="AMT16" s="30"/>
      <c r="AMU16" s="30"/>
      <c r="AMV16" s="30"/>
      <c r="AMW16" s="30"/>
      <c r="AMX16" s="30"/>
      <c r="AMY16" s="30"/>
      <c r="AMZ16" s="30"/>
      <c r="ANA16" s="30"/>
      <c r="ANB16" s="30"/>
      <c r="ANC16" s="30"/>
      <c r="AND16" s="30"/>
      <c r="ANE16" s="30"/>
      <c r="ANF16" s="30"/>
      <c r="ANG16" s="30"/>
      <c r="ANH16" s="30"/>
      <c r="ANI16" s="30"/>
      <c r="ANJ16" s="30"/>
      <c r="ANK16" s="30"/>
      <c r="ANL16" s="30"/>
      <c r="ANM16" s="30"/>
      <c r="ANN16" s="30"/>
      <c r="ANO16" s="30"/>
      <c r="ANP16" s="30"/>
      <c r="ANQ16" s="30"/>
      <c r="ANR16" s="30"/>
      <c r="ANS16" s="30"/>
      <c r="ANT16" s="30"/>
      <c r="ANU16" s="30"/>
      <c r="ANV16" s="30"/>
      <c r="ANW16" s="30"/>
      <c r="ANX16" s="30"/>
      <c r="ANY16" s="30"/>
      <c r="ANZ16" s="30"/>
      <c r="AOA16" s="30"/>
      <c r="AOB16" s="30"/>
      <c r="AOC16" s="30"/>
      <c r="AOD16" s="30"/>
      <c r="AOE16" s="30"/>
      <c r="AOF16" s="30"/>
      <c r="AOG16" s="30"/>
      <c r="AOH16" s="30"/>
      <c r="AOI16" s="30"/>
      <c r="AOJ16" s="30"/>
      <c r="AOK16" s="30"/>
      <c r="AOL16" s="30"/>
      <c r="AOM16" s="30"/>
      <c r="AON16" s="30"/>
      <c r="AOO16" s="30"/>
      <c r="AOP16" s="30"/>
      <c r="AOQ16" s="30"/>
      <c r="AOR16" s="30"/>
      <c r="AOS16" s="30"/>
      <c r="AOT16" s="30"/>
      <c r="AOU16" s="30"/>
      <c r="AOV16" s="30"/>
      <c r="AOW16" s="30"/>
      <c r="AOX16" s="30"/>
      <c r="AOY16" s="30"/>
      <c r="AOZ16" s="30"/>
      <c r="APA16" s="30"/>
      <c r="APB16" s="30"/>
      <c r="APC16" s="30"/>
      <c r="APD16" s="30"/>
      <c r="APE16" s="30"/>
      <c r="APF16" s="30"/>
      <c r="APG16" s="30"/>
      <c r="APH16" s="30"/>
      <c r="API16" s="30"/>
      <c r="APJ16" s="30"/>
      <c r="APK16" s="30"/>
      <c r="APL16" s="30"/>
      <c r="APM16" s="30"/>
      <c r="APN16" s="30"/>
      <c r="APO16" s="30"/>
      <c r="APP16" s="30"/>
      <c r="APQ16" s="30"/>
      <c r="APR16" s="30"/>
      <c r="APS16" s="30"/>
      <c r="APT16" s="30"/>
      <c r="APU16" s="30"/>
      <c r="APV16" s="30"/>
      <c r="APW16" s="30"/>
      <c r="APX16" s="30"/>
      <c r="APY16" s="30"/>
      <c r="APZ16" s="30"/>
      <c r="AQA16" s="30"/>
      <c r="AQB16" s="30"/>
      <c r="AQC16" s="30"/>
      <c r="AQD16" s="30"/>
      <c r="AQE16" s="30"/>
      <c r="AQF16" s="30"/>
      <c r="AQG16" s="30"/>
      <c r="AQH16" s="30"/>
      <c r="AQI16" s="30"/>
      <c r="AQJ16" s="30"/>
      <c r="AQK16" s="30"/>
      <c r="AQL16" s="30"/>
      <c r="AQM16" s="30"/>
      <c r="AQN16" s="30"/>
      <c r="AQO16" s="30"/>
      <c r="AQP16" s="30"/>
      <c r="AQQ16" s="30"/>
      <c r="AQR16" s="30"/>
      <c r="AQS16" s="30"/>
      <c r="AQT16" s="30"/>
      <c r="AQU16" s="30"/>
      <c r="AQV16" s="30"/>
      <c r="AQW16" s="30"/>
      <c r="AQX16" s="30"/>
      <c r="AQY16" s="30"/>
      <c r="AQZ16" s="30"/>
      <c r="ARA16" s="30"/>
      <c r="ARB16" s="30"/>
      <c r="ARC16" s="30"/>
      <c r="ARD16" s="30"/>
      <c r="ARE16" s="30"/>
      <c r="ARF16" s="30"/>
      <c r="ARG16" s="30"/>
      <c r="ARH16" s="30"/>
      <c r="ARI16" s="30"/>
      <c r="ARJ16" s="30"/>
      <c r="ARK16" s="30"/>
      <c r="ARL16" s="30"/>
      <c r="ARM16" s="30"/>
      <c r="ARN16" s="30"/>
      <c r="ARO16" s="30"/>
      <c r="ARP16" s="30"/>
      <c r="ARQ16" s="30"/>
      <c r="ARR16" s="30"/>
      <c r="ARS16" s="30"/>
      <c r="ART16" s="30"/>
      <c r="ARU16" s="30"/>
      <c r="ARV16" s="30"/>
      <c r="ARW16" s="30"/>
      <c r="ARX16" s="30"/>
      <c r="ARY16" s="30"/>
      <c r="ARZ16" s="30"/>
      <c r="ASA16" s="30"/>
      <c r="ASB16" s="30"/>
      <c r="ASC16" s="30"/>
      <c r="ASD16" s="30"/>
      <c r="ASE16" s="30"/>
      <c r="ASF16" s="30"/>
      <c r="ASG16" s="30"/>
      <c r="ASH16" s="30"/>
      <c r="ASI16" s="30"/>
      <c r="ASJ16" s="30"/>
      <c r="ASK16" s="30"/>
      <c r="ASL16" s="30"/>
      <c r="ASM16" s="30"/>
      <c r="ASN16" s="30"/>
      <c r="ASO16" s="30"/>
      <c r="ASP16" s="30"/>
      <c r="ASQ16" s="30"/>
      <c r="ASR16" s="30"/>
      <c r="ASS16" s="30"/>
      <c r="AST16" s="30"/>
      <c r="ASU16" s="30"/>
      <c r="ASV16" s="30"/>
      <c r="ASW16" s="30"/>
      <c r="ASX16" s="30"/>
      <c r="ASY16" s="30"/>
      <c r="ASZ16" s="30"/>
      <c r="ATA16" s="30"/>
      <c r="ATB16" s="30"/>
      <c r="ATC16" s="30"/>
      <c r="ATD16" s="30"/>
      <c r="ATE16" s="30"/>
      <c r="ATF16" s="30"/>
      <c r="ATG16" s="30"/>
      <c r="ATH16" s="30"/>
      <c r="ATI16" s="30"/>
      <c r="ATJ16" s="30"/>
      <c r="ATK16" s="30"/>
      <c r="ATL16" s="30"/>
      <c r="ATM16" s="30"/>
      <c r="ATN16" s="30"/>
      <c r="ATO16" s="30"/>
      <c r="ATP16" s="30"/>
      <c r="ATQ16" s="30"/>
      <c r="ATR16" s="30"/>
      <c r="ATS16" s="30"/>
      <c r="ATT16" s="30"/>
      <c r="ATU16" s="30"/>
      <c r="ATV16" s="30"/>
      <c r="ATW16" s="30"/>
      <c r="ATX16" s="30"/>
      <c r="ATY16" s="30"/>
      <c r="ATZ16" s="30"/>
      <c r="AUA16" s="30"/>
      <c r="AUB16" s="30"/>
      <c r="AUC16" s="30"/>
      <c r="AUD16" s="30"/>
      <c r="AUE16" s="30"/>
      <c r="AUF16" s="30"/>
      <c r="AUG16" s="30"/>
      <c r="AUH16" s="30"/>
      <c r="AUI16" s="30"/>
      <c r="AUJ16" s="30"/>
      <c r="AUK16" s="30"/>
      <c r="AUL16" s="30"/>
      <c r="AUM16" s="30"/>
      <c r="AUN16" s="30"/>
      <c r="AUO16" s="30"/>
      <c r="AUP16" s="30"/>
      <c r="AUQ16" s="30"/>
      <c r="AUR16" s="30"/>
      <c r="AUS16" s="30"/>
      <c r="AUT16" s="30"/>
      <c r="AUU16" s="30"/>
      <c r="AUV16" s="30"/>
      <c r="AUW16" s="30"/>
      <c r="AUX16" s="30"/>
      <c r="AUY16" s="30"/>
      <c r="AUZ16" s="30"/>
      <c r="AVA16" s="30"/>
      <c r="AVB16" s="30"/>
      <c r="AVC16" s="30"/>
      <c r="AVD16" s="30"/>
      <c r="AVE16" s="30"/>
      <c r="AVF16" s="30"/>
      <c r="AVG16" s="30"/>
      <c r="AVH16" s="30"/>
      <c r="AVI16" s="30"/>
      <c r="AVJ16" s="30"/>
      <c r="AVK16" s="30"/>
      <c r="AVL16" s="30"/>
      <c r="AVM16" s="30"/>
      <c r="AVN16" s="30"/>
      <c r="AVO16" s="30"/>
      <c r="AVP16" s="30"/>
      <c r="AVQ16" s="30"/>
      <c r="AVR16" s="30"/>
      <c r="AVS16" s="30"/>
      <c r="AVT16" s="30"/>
      <c r="AVU16" s="30"/>
      <c r="AVV16" s="30"/>
      <c r="AVW16" s="30"/>
      <c r="AVX16" s="30"/>
      <c r="AVY16" s="30"/>
      <c r="AVZ16" s="30"/>
      <c r="AWA16" s="30"/>
      <c r="AWB16" s="30"/>
      <c r="AWC16" s="30"/>
      <c r="AWD16" s="30"/>
      <c r="AWE16" s="30"/>
      <c r="AWF16" s="30"/>
      <c r="AWG16" s="30"/>
      <c r="AWH16" s="30"/>
      <c r="AWI16" s="30"/>
      <c r="AWJ16" s="30"/>
      <c r="AWK16" s="30"/>
      <c r="AWL16" s="30"/>
      <c r="AWM16" s="30"/>
      <c r="AWN16" s="30"/>
      <c r="AWO16" s="30"/>
      <c r="AWP16" s="30"/>
      <c r="AWQ16" s="30"/>
      <c r="AWR16" s="30"/>
      <c r="AWS16" s="30"/>
      <c r="AWT16" s="30"/>
      <c r="AWU16" s="30"/>
      <c r="AWV16" s="30"/>
      <c r="AWW16" s="30"/>
      <c r="AWX16" s="30"/>
      <c r="AWY16" s="30"/>
      <c r="AWZ16" s="30"/>
      <c r="AXA16" s="30"/>
      <c r="AXB16" s="30"/>
      <c r="AXC16" s="30"/>
      <c r="AXD16" s="30"/>
      <c r="AXE16" s="30"/>
      <c r="AXF16" s="30"/>
      <c r="AXG16" s="30"/>
      <c r="AXH16" s="30"/>
      <c r="AXI16" s="30"/>
      <c r="AXJ16" s="30"/>
      <c r="AXK16" s="30"/>
      <c r="AXL16" s="30"/>
      <c r="AXM16" s="30"/>
      <c r="AXN16" s="30"/>
      <c r="AXO16" s="30"/>
      <c r="AXP16" s="30"/>
      <c r="AXQ16" s="30"/>
      <c r="AXR16" s="30"/>
      <c r="AXS16" s="30"/>
      <c r="AXT16" s="30"/>
      <c r="AXU16" s="30"/>
      <c r="AXV16" s="30"/>
      <c r="AXW16" s="30"/>
      <c r="AXX16" s="30"/>
      <c r="AXY16" s="30"/>
      <c r="AXZ16" s="30"/>
      <c r="AYA16" s="30"/>
      <c r="AYB16" s="30"/>
      <c r="AYC16" s="30"/>
      <c r="AYD16" s="30"/>
      <c r="AYE16" s="30"/>
      <c r="AYF16" s="30"/>
      <c r="AYG16" s="30"/>
      <c r="AYH16" s="30"/>
      <c r="AYI16" s="30"/>
      <c r="AYJ16" s="30"/>
      <c r="AYK16" s="30"/>
      <c r="AYL16" s="30"/>
      <c r="AYM16" s="30"/>
      <c r="AYN16" s="30"/>
      <c r="AYO16" s="30"/>
      <c r="AYP16" s="30"/>
      <c r="AYQ16" s="30"/>
      <c r="AYR16" s="30"/>
      <c r="AYS16" s="30"/>
      <c r="AYT16" s="30"/>
      <c r="AYU16" s="30"/>
      <c r="AYV16" s="30"/>
      <c r="AYW16" s="30"/>
      <c r="AYX16" s="30"/>
      <c r="AYY16" s="30"/>
      <c r="AYZ16" s="30"/>
      <c r="AZA16" s="30"/>
      <c r="AZB16" s="30"/>
      <c r="AZC16" s="30"/>
      <c r="AZD16" s="30"/>
      <c r="AZE16" s="30"/>
      <c r="AZF16" s="30"/>
      <c r="AZG16" s="30"/>
      <c r="AZH16" s="30"/>
      <c r="AZI16" s="30"/>
      <c r="AZJ16" s="30"/>
      <c r="AZK16" s="30"/>
      <c r="AZL16" s="30"/>
      <c r="AZM16" s="30"/>
      <c r="AZN16" s="30"/>
      <c r="AZO16" s="30"/>
      <c r="AZP16" s="30"/>
      <c r="AZQ16" s="30"/>
      <c r="AZR16" s="30"/>
      <c r="AZS16" s="30"/>
      <c r="AZT16" s="30"/>
      <c r="AZU16" s="30"/>
      <c r="AZV16" s="30"/>
      <c r="AZW16" s="30"/>
      <c r="AZX16" s="30"/>
      <c r="AZY16" s="30"/>
      <c r="AZZ16" s="30"/>
      <c r="BAA16" s="30"/>
      <c r="BAB16" s="30"/>
      <c r="BAC16" s="30"/>
      <c r="BAD16" s="30"/>
      <c r="BAE16" s="30"/>
      <c r="BAF16" s="30"/>
      <c r="BAG16" s="30"/>
      <c r="BAH16" s="30"/>
      <c r="BAI16" s="30"/>
      <c r="BAJ16" s="30"/>
      <c r="BAK16" s="30"/>
      <c r="BAL16" s="30"/>
      <c r="BAM16" s="30"/>
      <c r="BAN16" s="30"/>
      <c r="BAO16" s="30"/>
      <c r="BAP16" s="30"/>
      <c r="BAQ16" s="30"/>
      <c r="BAR16" s="30"/>
      <c r="BAS16" s="30"/>
      <c r="BAT16" s="30"/>
      <c r="BAU16" s="30"/>
      <c r="BAV16" s="30"/>
      <c r="BAW16" s="30"/>
      <c r="BAX16" s="30"/>
      <c r="BAY16" s="30"/>
      <c r="BAZ16" s="30"/>
      <c r="BBA16" s="30"/>
      <c r="BBB16" s="30"/>
      <c r="BBC16" s="30"/>
      <c r="BBD16" s="30"/>
      <c r="BBE16" s="30"/>
      <c r="BBF16" s="30"/>
      <c r="BBG16" s="30"/>
      <c r="BBH16" s="30"/>
      <c r="BBI16" s="30"/>
      <c r="BBJ16" s="30"/>
      <c r="BBK16" s="30"/>
      <c r="BBL16" s="30"/>
      <c r="BBM16" s="30"/>
      <c r="BBN16" s="30"/>
      <c r="BBO16" s="30"/>
      <c r="BBP16" s="30"/>
      <c r="BBQ16" s="30"/>
      <c r="BBR16" s="30"/>
      <c r="BBS16" s="30"/>
      <c r="BBT16" s="30"/>
      <c r="BBU16" s="30"/>
      <c r="BBV16" s="30"/>
      <c r="BBW16" s="30"/>
      <c r="BBX16" s="30"/>
      <c r="BBY16" s="30"/>
      <c r="BBZ16" s="30"/>
      <c r="BCA16" s="30"/>
      <c r="BCB16" s="30"/>
      <c r="BCC16" s="30"/>
      <c r="BCD16" s="30"/>
      <c r="BCE16" s="30"/>
      <c r="BCF16" s="30"/>
      <c r="BCG16" s="30"/>
      <c r="BCH16" s="30"/>
      <c r="BCI16" s="30"/>
      <c r="BCJ16" s="30"/>
      <c r="BCK16" s="30"/>
      <c r="BCL16" s="30"/>
      <c r="BCM16" s="30"/>
      <c r="BCN16" s="30"/>
      <c r="BCO16" s="30"/>
      <c r="BCP16" s="30"/>
      <c r="BCQ16" s="30"/>
      <c r="BCR16" s="30"/>
      <c r="BCS16" s="30"/>
      <c r="BCT16" s="30"/>
      <c r="BCU16" s="30"/>
      <c r="BCV16" s="30"/>
      <c r="BCW16" s="30"/>
      <c r="BCX16" s="30"/>
      <c r="BCY16" s="30"/>
      <c r="BCZ16" s="30"/>
      <c r="BDA16" s="30"/>
      <c r="BDB16" s="30"/>
      <c r="BDC16" s="30"/>
      <c r="BDD16" s="30"/>
      <c r="BDE16" s="30"/>
      <c r="BDF16" s="30"/>
      <c r="BDG16" s="30"/>
      <c r="BDH16" s="30"/>
      <c r="BDI16" s="30"/>
      <c r="BDJ16" s="30"/>
      <c r="BDK16" s="30"/>
      <c r="BDL16" s="30"/>
      <c r="BDM16" s="30"/>
      <c r="BDN16" s="30"/>
      <c r="BDO16" s="30"/>
      <c r="BDP16" s="30"/>
      <c r="BDQ16" s="30"/>
      <c r="BDR16" s="30"/>
      <c r="BDS16" s="30"/>
      <c r="BDT16" s="30"/>
      <c r="BDU16" s="30"/>
      <c r="BDV16" s="30"/>
      <c r="BDW16" s="30"/>
      <c r="BDX16" s="30"/>
      <c r="BDY16" s="30"/>
      <c r="BDZ16" s="30"/>
      <c r="BEA16" s="30"/>
      <c r="BEB16" s="30"/>
      <c r="BEC16" s="30"/>
      <c r="BED16" s="30"/>
      <c r="BEE16" s="30"/>
      <c r="BEF16" s="30"/>
      <c r="BEG16" s="30"/>
      <c r="BEH16" s="30"/>
      <c r="BEI16" s="30"/>
      <c r="BEJ16" s="30"/>
      <c r="BEK16" s="30"/>
      <c r="BEL16" s="30"/>
      <c r="BEM16" s="30"/>
      <c r="BEN16" s="30"/>
      <c r="BEO16" s="30"/>
      <c r="BEP16" s="30"/>
      <c r="BEQ16" s="30"/>
      <c r="BER16" s="30"/>
      <c r="BES16" s="30"/>
      <c r="BET16" s="30"/>
      <c r="BEU16" s="30"/>
      <c r="BEV16" s="30"/>
      <c r="BEW16" s="30"/>
      <c r="BEX16" s="30"/>
      <c r="BEY16" s="30"/>
      <c r="BEZ16" s="30"/>
      <c r="BFA16" s="30"/>
      <c r="BFB16" s="30"/>
      <c r="BFC16" s="30"/>
      <c r="BFD16" s="30"/>
      <c r="BFE16" s="30"/>
      <c r="BFF16" s="30"/>
      <c r="BFG16" s="30"/>
      <c r="BFH16" s="30"/>
      <c r="BFI16" s="30"/>
      <c r="BFJ16" s="30"/>
      <c r="BFK16" s="30"/>
      <c r="BFL16" s="30"/>
      <c r="BFM16" s="30"/>
      <c r="BFN16" s="30"/>
      <c r="BFO16" s="30"/>
      <c r="BFP16" s="30"/>
      <c r="BFQ16" s="30"/>
      <c r="BFR16" s="30"/>
      <c r="BFS16" s="30"/>
      <c r="BFT16" s="30"/>
      <c r="BFU16" s="30"/>
      <c r="BFV16" s="30"/>
      <c r="BFW16" s="30"/>
      <c r="BFX16" s="30"/>
      <c r="BFY16" s="30"/>
      <c r="BFZ16" s="30"/>
      <c r="BGA16" s="30"/>
      <c r="BGB16" s="30"/>
      <c r="BGC16" s="30"/>
      <c r="BGD16" s="30"/>
      <c r="BGE16" s="30"/>
      <c r="BGF16" s="30"/>
      <c r="BGG16" s="30"/>
      <c r="BGH16" s="30"/>
      <c r="BGI16" s="30"/>
      <c r="BGJ16" s="30"/>
      <c r="BGK16" s="30"/>
      <c r="BGL16" s="30"/>
      <c r="BGM16" s="30"/>
      <c r="BGN16" s="30"/>
      <c r="BGO16" s="30"/>
      <c r="BGP16" s="30"/>
      <c r="BGQ16" s="30"/>
      <c r="BGR16" s="30"/>
      <c r="BGS16" s="30"/>
      <c r="BGT16" s="30"/>
      <c r="BGU16" s="30"/>
      <c r="BGV16" s="30"/>
      <c r="BGW16" s="30"/>
      <c r="BGX16" s="30"/>
      <c r="BGY16" s="30"/>
      <c r="BGZ16" s="30"/>
      <c r="BHA16" s="30"/>
      <c r="BHB16" s="30"/>
      <c r="BHC16" s="30"/>
      <c r="BHD16" s="30"/>
      <c r="BHE16" s="30"/>
      <c r="BHF16" s="30"/>
      <c r="BHG16" s="30"/>
      <c r="BHH16" s="30"/>
      <c r="BHI16" s="30"/>
      <c r="BHJ16" s="30"/>
      <c r="BHK16" s="30"/>
      <c r="BHL16" s="30"/>
      <c r="BHM16" s="30"/>
      <c r="BHN16" s="30"/>
      <c r="BHO16" s="30"/>
      <c r="BHP16" s="30"/>
      <c r="BHQ16" s="30"/>
      <c r="BHR16" s="30"/>
      <c r="BHS16" s="30"/>
      <c r="BHT16" s="30"/>
    </row>
    <row r="17" spans="2:4">
      <c r="B17" s="35">
        <v>43257</v>
      </c>
      <c r="C17">
        <v>-1992.097</v>
      </c>
      <c r="D17">
        <v>2.9670000000000001</v>
      </c>
    </row>
    <row r="18" spans="2:4">
      <c r="B18" s="35">
        <v>43250</v>
      </c>
      <c r="C18">
        <v>-1931.9760000000001</v>
      </c>
      <c r="D18">
        <v>0</v>
      </c>
    </row>
    <row r="19" spans="2:4">
      <c r="B19" s="35">
        <v>43243</v>
      </c>
      <c r="C19">
        <v>298.25900000000001</v>
      </c>
      <c r="D19">
        <v>0</v>
      </c>
    </row>
    <row r="20" spans="2:4">
      <c r="B20" s="35">
        <v>43236</v>
      </c>
      <c r="C20">
        <v>5995.7240000000002</v>
      </c>
      <c r="D20">
        <v>2.9775999999999998</v>
      </c>
    </row>
    <row r="21" spans="2:4">
      <c r="B21" s="35">
        <v>43229</v>
      </c>
      <c r="C21">
        <v>-2341.482</v>
      </c>
      <c r="D21">
        <v>0</v>
      </c>
    </row>
    <row r="22" spans="2:4">
      <c r="B22" s="35">
        <v>43222</v>
      </c>
      <c r="C22">
        <v>2243.0998</v>
      </c>
      <c r="D22">
        <v>0</v>
      </c>
    </row>
    <row r="23" spans="2:4">
      <c r="B23" s="35">
        <v>43215</v>
      </c>
      <c r="C23">
        <v>-1824.6030000000001</v>
      </c>
      <c r="D23">
        <v>2.9443999999999999</v>
      </c>
    </row>
    <row r="24" spans="2:4">
      <c r="B24" s="35">
        <v>43208</v>
      </c>
      <c r="C24">
        <v>708.46199999999999</v>
      </c>
      <c r="D24">
        <v>10.4046</v>
      </c>
    </row>
    <row r="25" spans="2:4">
      <c r="B25" s="35">
        <v>43201</v>
      </c>
      <c r="C25">
        <v>4265.8069999999998</v>
      </c>
      <c r="D25">
        <v>0</v>
      </c>
    </row>
    <row r="26" spans="2:4">
      <c r="B26" s="35">
        <v>43194</v>
      </c>
      <c r="C26">
        <v>-6706.6970000000001</v>
      </c>
      <c r="D26">
        <v>5.7879000000000005</v>
      </c>
    </row>
    <row r="27" spans="2:4">
      <c r="B27" s="35">
        <v>43187</v>
      </c>
      <c r="C27">
        <v>-7810.45</v>
      </c>
      <c r="D27">
        <v>2.9428999999999998</v>
      </c>
    </row>
    <row r="28" spans="2:4">
      <c r="B28" s="35">
        <v>43180</v>
      </c>
      <c r="C28">
        <v>-2389.6999999999998</v>
      </c>
      <c r="D28">
        <v>3.0354000000000001</v>
      </c>
    </row>
    <row r="29" spans="2:4">
      <c r="B29" s="35">
        <v>43173</v>
      </c>
      <c r="C29">
        <v>10771.669</v>
      </c>
      <c r="D29">
        <v>4.6326999999999998</v>
      </c>
    </row>
    <row r="30" spans="2:4">
      <c r="B30" s="35">
        <v>43166</v>
      </c>
      <c r="C30">
        <v>-12749.86</v>
      </c>
      <c r="D30">
        <v>5.9851000000000001</v>
      </c>
    </row>
    <row r="31" spans="2:4">
      <c r="B31" s="35">
        <v>43159</v>
      </c>
      <c r="C31">
        <v>4081.8103999999998</v>
      </c>
      <c r="D31">
        <v>6.1517999999999997</v>
      </c>
    </row>
    <row r="32" spans="2:4">
      <c r="B32" s="35">
        <v>43152</v>
      </c>
      <c r="C32">
        <v>-1262.8009999999999</v>
      </c>
      <c r="D32">
        <v>3.0417999999999998</v>
      </c>
    </row>
    <row r="33" spans="2:4">
      <c r="B33" s="35">
        <v>43145</v>
      </c>
      <c r="C33">
        <v>-4818.5379999999996</v>
      </c>
      <c r="D33">
        <v>4.3712999999999997</v>
      </c>
    </row>
    <row r="34" spans="2:4">
      <c r="B34" s="35">
        <v>43138</v>
      </c>
      <c r="C34">
        <v>-17458.591700000001</v>
      </c>
      <c r="D34">
        <v>0</v>
      </c>
    </row>
    <row r="35" spans="2:4">
      <c r="B35" s="35">
        <v>43131</v>
      </c>
      <c r="C35">
        <v>5839.3531000000003</v>
      </c>
      <c r="D35">
        <v>12.5328</v>
      </c>
    </row>
    <row r="36" spans="2:4">
      <c r="B36" s="35">
        <v>43124</v>
      </c>
      <c r="C36">
        <v>6210.5860000000002</v>
      </c>
      <c r="D36">
        <v>6.2775999999999996</v>
      </c>
    </row>
    <row r="37" spans="2:4">
      <c r="B37" s="35">
        <v>43117</v>
      </c>
      <c r="C37">
        <v>7775.0550000000003</v>
      </c>
      <c r="D37">
        <v>14.007899999999999</v>
      </c>
    </row>
    <row r="38" spans="2:4">
      <c r="B38" s="35">
        <v>43110</v>
      </c>
      <c r="C38">
        <v>2720.62</v>
      </c>
      <c r="D38">
        <v>13.8072</v>
      </c>
    </row>
    <row r="39" spans="2:4">
      <c r="B39" s="35">
        <v>43103</v>
      </c>
      <c r="C39">
        <v>-9351.5239999999994</v>
      </c>
      <c r="D39">
        <v>2.9893999999999998</v>
      </c>
    </row>
    <row r="40" spans="2:4">
      <c r="B40" s="35">
        <v>43096</v>
      </c>
      <c r="C40">
        <v>3436.35</v>
      </c>
      <c r="D40">
        <v>2.9398</v>
      </c>
    </row>
    <row r="41" spans="2:4">
      <c r="B41" s="35">
        <v>43089</v>
      </c>
      <c r="C41">
        <v>3279.837</v>
      </c>
      <c r="D41">
        <v>5.7709000000000001</v>
      </c>
    </row>
    <row r="42" spans="2:4">
      <c r="B42" s="35">
        <v>43082</v>
      </c>
      <c r="C42">
        <v>9991.9599999999991</v>
      </c>
      <c r="D42">
        <v>0</v>
      </c>
    </row>
    <row r="43" spans="2:4">
      <c r="B43" s="35">
        <v>43075</v>
      </c>
      <c r="C43">
        <v>4633.6779999999999</v>
      </c>
      <c r="D43">
        <v>2.7877999999999998</v>
      </c>
    </row>
    <row r="44" spans="2:4">
      <c r="B44" s="35">
        <v>43068</v>
      </c>
      <c r="C44">
        <v>167.87</v>
      </c>
      <c r="D44">
        <v>0</v>
      </c>
    </row>
    <row r="45" spans="2:4">
      <c r="B45" s="35">
        <v>43061</v>
      </c>
      <c r="C45">
        <v>2305.1619999999998</v>
      </c>
      <c r="D45">
        <v>4.2534999999999998</v>
      </c>
    </row>
    <row r="46" spans="2:4">
      <c r="B46" s="35">
        <v>43054</v>
      </c>
      <c r="C46">
        <v>-1453.106</v>
      </c>
      <c r="D46">
        <v>5.6460999999999997</v>
      </c>
    </row>
    <row r="47" spans="2:4">
      <c r="B47" s="35">
        <v>43047</v>
      </c>
      <c r="C47">
        <v>-6144.0370000000003</v>
      </c>
      <c r="D47">
        <v>4.2862999999999998</v>
      </c>
    </row>
    <row r="48" spans="2:4">
      <c r="B48" s="35">
        <v>43040</v>
      </c>
      <c r="C48">
        <v>-3017.3580000000002</v>
      </c>
      <c r="D48">
        <v>5.6952999999999996</v>
      </c>
    </row>
    <row r="49" spans="2:4">
      <c r="B49" s="35">
        <v>43033</v>
      </c>
      <c r="C49">
        <v>4525.2250000000004</v>
      </c>
      <c r="D49">
        <v>4.2861000000000002</v>
      </c>
    </row>
    <row r="50" spans="2:4">
      <c r="B50" s="35">
        <v>43026</v>
      </c>
      <c r="C50">
        <v>4150.6419999999998</v>
      </c>
      <c r="D50">
        <v>5.7164000000000001</v>
      </c>
    </row>
    <row r="51" spans="2:4">
      <c r="B51" s="35">
        <v>43019</v>
      </c>
      <c r="C51">
        <v>-866.48680000000002</v>
      </c>
      <c r="D51">
        <v>7.0865999999999998</v>
      </c>
    </row>
    <row r="52" spans="2:4">
      <c r="B52" s="35">
        <v>43012</v>
      </c>
      <c r="C52">
        <v>-715.79560000000004</v>
      </c>
      <c r="D52">
        <v>4.1821000000000002</v>
      </c>
    </row>
    <row r="53" spans="2:4">
      <c r="B53" s="35">
        <v>43005</v>
      </c>
      <c r="C53">
        <v>-5177.8540000000003</v>
      </c>
      <c r="D53">
        <v>2.7010999999999998</v>
      </c>
    </row>
    <row r="54" spans="2:4">
      <c r="B54" s="35">
        <v>42998</v>
      </c>
      <c r="C54">
        <v>1148.6400000000001</v>
      </c>
      <c r="D54">
        <v>6.8990999999999998</v>
      </c>
    </row>
    <row r="55" spans="2:4">
      <c r="B55" s="35">
        <v>42991</v>
      </c>
      <c r="C55">
        <v>-1040.0029999999999</v>
      </c>
      <c r="D55">
        <v>4.0392000000000001</v>
      </c>
    </row>
    <row r="56" spans="2:4">
      <c r="B56" s="35">
        <v>42984</v>
      </c>
      <c r="C56">
        <v>-1373.65</v>
      </c>
      <c r="D56">
        <v>1.2963</v>
      </c>
    </row>
    <row r="57" spans="2:4">
      <c r="B57" s="35">
        <v>42977</v>
      </c>
      <c r="C57">
        <v>958.18299999999999</v>
      </c>
      <c r="D57">
        <v>3.9247000000000001</v>
      </c>
    </row>
    <row r="58" spans="2:4">
      <c r="B58" s="35">
        <v>42970</v>
      </c>
      <c r="C58">
        <v>2775.3879999999999</v>
      </c>
      <c r="D58">
        <v>3.7869999999999999</v>
      </c>
    </row>
    <row r="59" spans="2:4">
      <c r="B59" s="35">
        <v>42963</v>
      </c>
      <c r="C59">
        <v>90.304000000000002</v>
      </c>
      <c r="D59">
        <v>1.2747999999999999</v>
      </c>
    </row>
    <row r="60" spans="2:4">
      <c r="B60" s="35">
        <v>42956</v>
      </c>
      <c r="C60">
        <v>687.48800000000006</v>
      </c>
      <c r="D60">
        <v>0</v>
      </c>
    </row>
    <row r="61" spans="2:4">
      <c r="B61" s="35">
        <v>42949</v>
      </c>
      <c r="C61">
        <v>-1080.682</v>
      </c>
      <c r="D61">
        <v>1.2254</v>
      </c>
    </row>
    <row r="62" spans="2:4">
      <c r="B62" s="35">
        <v>42942</v>
      </c>
      <c r="C62">
        <v>3886.3130000000001</v>
      </c>
      <c r="D62">
        <v>2.4687999999999999</v>
      </c>
    </row>
    <row r="63" spans="2:4">
      <c r="B63" s="35">
        <v>42935</v>
      </c>
      <c r="C63">
        <v>-1554.2632000000001</v>
      </c>
      <c r="D63">
        <v>0</v>
      </c>
    </row>
    <row r="64" spans="2:4">
      <c r="B64" s="35">
        <v>42928</v>
      </c>
      <c r="C64">
        <v>-1059.7717</v>
      </c>
      <c r="D64">
        <v>0</v>
      </c>
    </row>
    <row r="65" spans="2:4">
      <c r="B65" s="35">
        <v>42921</v>
      </c>
      <c r="C65">
        <v>-1283.1751999999999</v>
      </c>
      <c r="D65">
        <v>0</v>
      </c>
    </row>
    <row r="66" spans="2:4">
      <c r="B66" s="35">
        <v>42914</v>
      </c>
      <c r="C66">
        <v>-3047.8310000000001</v>
      </c>
      <c r="D66">
        <v>0</v>
      </c>
    </row>
    <row r="67" spans="2:4">
      <c r="B67" s="35">
        <v>42907</v>
      </c>
      <c r="C67">
        <v>-644.11500000000001</v>
      </c>
      <c r="D67">
        <v>1.1853</v>
      </c>
    </row>
    <row r="68" spans="2:4">
      <c r="B68" s="35">
        <v>42900</v>
      </c>
      <c r="C68">
        <v>6511.402</v>
      </c>
      <c r="D68">
        <v>1.1766000000000001</v>
      </c>
    </row>
    <row r="69" spans="2:4">
      <c r="B69" s="35"/>
    </row>
    <row r="70" spans="2:4">
      <c r="B70" s="35"/>
    </row>
    <row r="71" spans="2:4">
      <c r="B71" s="35"/>
    </row>
    <row r="72" spans="2:4">
      <c r="B72" s="35"/>
    </row>
    <row r="73" spans="2:4">
      <c r="B73" s="35"/>
    </row>
    <row r="74" spans="2:4">
      <c r="B74" s="35"/>
    </row>
    <row r="75" spans="2:4">
      <c r="B75" s="35"/>
    </row>
    <row r="76" spans="2:4">
      <c r="B76" s="35"/>
    </row>
    <row r="77" spans="2:4">
      <c r="B77" s="35"/>
    </row>
    <row r="78" spans="2:4">
      <c r="B78" s="35"/>
    </row>
    <row r="79" spans="2:4">
      <c r="B79" s="35"/>
    </row>
    <row r="80" spans="2:4">
      <c r="B80" s="35"/>
    </row>
    <row r="81" spans="2:2">
      <c r="B81" s="35"/>
    </row>
    <row r="82" spans="2:2">
      <c r="B82" s="35"/>
    </row>
    <row r="83" spans="2:2">
      <c r="B83" s="35"/>
    </row>
    <row r="84" spans="2:2">
      <c r="B84" s="35"/>
    </row>
    <row r="85" spans="2:2">
      <c r="B85" s="35"/>
    </row>
    <row r="86" spans="2:2">
      <c r="B86" s="35"/>
    </row>
    <row r="87" spans="2:2">
      <c r="B87" s="35"/>
    </row>
    <row r="88" spans="2:2">
      <c r="B88" s="35"/>
    </row>
    <row r="89" spans="2:2">
      <c r="B89" s="35"/>
    </row>
    <row r="90" spans="2:2">
      <c r="B90" s="35"/>
    </row>
    <row r="91" spans="2:2">
      <c r="B91" s="35"/>
    </row>
    <row r="92" spans="2:2">
      <c r="B92" s="35"/>
    </row>
    <row r="93" spans="2:2">
      <c r="B93" s="35"/>
    </row>
    <row r="94" spans="2:2">
      <c r="B94" s="35"/>
    </row>
    <row r="95" spans="2:2">
      <c r="B95" s="35"/>
    </row>
    <row r="96" spans="2:2">
      <c r="B96" s="35"/>
    </row>
    <row r="97" spans="2:2">
      <c r="B97" s="35"/>
    </row>
    <row r="98" spans="2:2">
      <c r="B98" s="35"/>
    </row>
    <row r="99" spans="2:2">
      <c r="B99" s="35"/>
    </row>
    <row r="100" spans="2:2">
      <c r="B100" s="35"/>
    </row>
    <row r="101" spans="2:2">
      <c r="B101" s="35"/>
    </row>
    <row r="102" spans="2:2">
      <c r="B102" s="35"/>
    </row>
    <row r="103" spans="2:2">
      <c r="B103" s="35"/>
    </row>
    <row r="104" spans="2:2">
      <c r="B104" s="35"/>
    </row>
    <row r="105" spans="2:2">
      <c r="B105" s="35"/>
    </row>
    <row r="106" spans="2:2">
      <c r="B106" s="35"/>
    </row>
    <row r="107" spans="2:2">
      <c r="B107" s="35"/>
    </row>
    <row r="108" spans="2:2">
      <c r="B108" s="35"/>
    </row>
    <row r="109" spans="2:2">
      <c r="B109" s="35"/>
    </row>
    <row r="110" spans="2:2">
      <c r="B110" s="35"/>
    </row>
    <row r="111" spans="2:2">
      <c r="B111" s="35"/>
    </row>
    <row r="112" spans="2:2">
      <c r="B112" s="35"/>
    </row>
    <row r="113" spans="2:2">
      <c r="B113" s="35"/>
    </row>
    <row r="114" spans="2:2">
      <c r="B114" s="35"/>
    </row>
    <row r="115" spans="2:2">
      <c r="B115" s="35"/>
    </row>
    <row r="116" spans="2:2">
      <c r="B116" s="35"/>
    </row>
    <row r="117" spans="2:2">
      <c r="B117" s="35"/>
    </row>
    <row r="118" spans="2:2">
      <c r="B118" s="35"/>
    </row>
    <row r="119" spans="2:2">
      <c r="B119" s="35"/>
    </row>
    <row r="120" spans="2:2">
      <c r="B120" s="35"/>
    </row>
    <row r="121" spans="2:2">
      <c r="B121" s="35"/>
    </row>
    <row r="122" spans="2:2">
      <c r="B122" s="35"/>
    </row>
    <row r="123" spans="2:2">
      <c r="B123" s="35"/>
    </row>
    <row r="124" spans="2:2">
      <c r="B124" s="35"/>
    </row>
    <row r="125" spans="2:2">
      <c r="B125" s="35"/>
    </row>
    <row r="126" spans="2:2">
      <c r="B126" s="35"/>
    </row>
    <row r="127" spans="2:2">
      <c r="B127" s="35"/>
    </row>
    <row r="128" spans="2:2">
      <c r="B128" s="35"/>
    </row>
    <row r="129" spans="2:2">
      <c r="B129" s="35"/>
    </row>
    <row r="130" spans="2:2">
      <c r="B130" s="35"/>
    </row>
    <row r="131" spans="2:2">
      <c r="B131" s="35"/>
    </row>
    <row r="132" spans="2:2">
      <c r="B132" s="35"/>
    </row>
    <row r="133" spans="2:2">
      <c r="B133" s="35"/>
    </row>
    <row r="134" spans="2:2">
      <c r="B134" s="35"/>
    </row>
    <row r="135" spans="2:2">
      <c r="B135" s="35"/>
    </row>
    <row r="136" spans="2:2">
      <c r="B136" s="35"/>
    </row>
    <row r="137" spans="2:2">
      <c r="B137" s="35"/>
    </row>
    <row r="138" spans="2:2">
      <c r="B138" s="35"/>
    </row>
    <row r="139" spans="2:2">
      <c r="B139" s="35"/>
    </row>
    <row r="140" spans="2:2">
      <c r="B140" s="35"/>
    </row>
    <row r="141" spans="2:2">
      <c r="B141" s="35"/>
    </row>
    <row r="142" spans="2:2">
      <c r="B142" s="35"/>
    </row>
    <row r="143" spans="2:2">
      <c r="B143" s="35"/>
    </row>
    <row r="144" spans="2:2">
      <c r="B144" s="35"/>
    </row>
    <row r="145" spans="2:2">
      <c r="B145" s="35"/>
    </row>
    <row r="146" spans="2:2">
      <c r="B146" s="35"/>
    </row>
    <row r="147" spans="2:2">
      <c r="B147" s="35"/>
    </row>
    <row r="148" spans="2:2">
      <c r="B148" s="35"/>
    </row>
    <row r="149" spans="2:2">
      <c r="B149" s="35"/>
    </row>
    <row r="150" spans="2:2">
      <c r="B150" s="35"/>
    </row>
    <row r="151" spans="2:2">
      <c r="B151" s="35"/>
    </row>
    <row r="152" spans="2:2">
      <c r="B152" s="35"/>
    </row>
    <row r="153" spans="2:2">
      <c r="B153" s="35"/>
    </row>
    <row r="154" spans="2:2">
      <c r="B154" s="35"/>
    </row>
    <row r="155" spans="2:2">
      <c r="B155" s="35"/>
    </row>
    <row r="156" spans="2:2">
      <c r="B156" s="35"/>
    </row>
    <row r="157" spans="2:2">
      <c r="B157" s="35"/>
    </row>
    <row r="158" spans="2:2">
      <c r="B158" s="35"/>
    </row>
    <row r="159" spans="2:2">
      <c r="B159" s="35"/>
    </row>
    <row r="160" spans="2:2">
      <c r="B160" s="35"/>
    </row>
    <row r="161" spans="2:2">
      <c r="B161" s="35"/>
    </row>
    <row r="162" spans="2:2">
      <c r="B162" s="35"/>
    </row>
    <row r="163" spans="2:2">
      <c r="B163" s="35"/>
    </row>
    <row r="164" spans="2:2">
      <c r="B164" s="35"/>
    </row>
    <row r="165" spans="2:2">
      <c r="B165" s="35"/>
    </row>
    <row r="166" spans="2:2">
      <c r="B166" s="35"/>
    </row>
    <row r="167" spans="2:2">
      <c r="B167" s="35"/>
    </row>
    <row r="168" spans="2:2">
      <c r="B168" s="35"/>
    </row>
    <row r="169" spans="2:2">
      <c r="B169" s="35"/>
    </row>
    <row r="170" spans="2:2">
      <c r="B170" s="35"/>
    </row>
    <row r="171" spans="2:2">
      <c r="B171" s="35"/>
    </row>
    <row r="172" spans="2:2">
      <c r="B172" s="35"/>
    </row>
    <row r="173" spans="2:2">
      <c r="B173" s="35"/>
    </row>
    <row r="174" spans="2:2">
      <c r="B174" s="35"/>
    </row>
    <row r="175" spans="2:2">
      <c r="B175" s="35"/>
    </row>
    <row r="176" spans="2:2">
      <c r="B176" s="35"/>
    </row>
    <row r="177" spans="2:2">
      <c r="B177" s="35"/>
    </row>
    <row r="178" spans="2:2">
      <c r="B178" s="35"/>
    </row>
    <row r="179" spans="2:2">
      <c r="B179" s="35"/>
    </row>
    <row r="180" spans="2:2">
      <c r="B180" s="35"/>
    </row>
    <row r="181" spans="2:2">
      <c r="B181" s="35"/>
    </row>
    <row r="182" spans="2:2">
      <c r="B182" s="35"/>
    </row>
    <row r="183" spans="2:2">
      <c r="B183" s="35"/>
    </row>
    <row r="184" spans="2:2">
      <c r="B184" s="35"/>
    </row>
    <row r="185" spans="2:2">
      <c r="B185" s="35"/>
    </row>
    <row r="186" spans="2:2">
      <c r="B186" s="35"/>
    </row>
    <row r="187" spans="2:2">
      <c r="B187" s="35"/>
    </row>
    <row r="188" spans="2:2">
      <c r="B188" s="35"/>
    </row>
    <row r="189" spans="2:2">
      <c r="B189" s="35"/>
    </row>
    <row r="190" spans="2:2">
      <c r="B190" s="35"/>
    </row>
    <row r="191" spans="2:2">
      <c r="B191" s="35"/>
    </row>
    <row r="192" spans="2:2">
      <c r="B192" s="35"/>
    </row>
    <row r="193" spans="2:2">
      <c r="B193" s="35"/>
    </row>
    <row r="194" spans="2:2">
      <c r="B194" s="35"/>
    </row>
    <row r="195" spans="2:2">
      <c r="B195" s="35"/>
    </row>
    <row r="196" spans="2:2">
      <c r="B196" s="35"/>
    </row>
    <row r="197" spans="2:2">
      <c r="B197" s="35"/>
    </row>
    <row r="198" spans="2:2">
      <c r="B198" s="35"/>
    </row>
    <row r="199" spans="2:2">
      <c r="B199" s="35"/>
    </row>
    <row r="200" spans="2:2">
      <c r="B200" s="35"/>
    </row>
    <row r="201" spans="2:2">
      <c r="B201" s="35"/>
    </row>
    <row r="202" spans="2:2">
      <c r="B202" s="35"/>
    </row>
    <row r="203" spans="2:2">
      <c r="B203" s="35"/>
    </row>
    <row r="204" spans="2:2">
      <c r="B204" s="35"/>
    </row>
    <row r="205" spans="2:2">
      <c r="B205" s="35"/>
    </row>
    <row r="206" spans="2:2">
      <c r="B206" s="35"/>
    </row>
    <row r="207" spans="2:2">
      <c r="B207" s="35"/>
    </row>
    <row r="208" spans="2:2">
      <c r="B208" s="35"/>
    </row>
    <row r="209" spans="2:2">
      <c r="B209" s="35"/>
    </row>
    <row r="210" spans="2:2">
      <c r="B210" s="35"/>
    </row>
    <row r="211" spans="2:2">
      <c r="B211" s="35"/>
    </row>
    <row r="212" spans="2:2">
      <c r="B212" s="35"/>
    </row>
    <row r="213" spans="2:2">
      <c r="B213" s="35"/>
    </row>
    <row r="214" spans="2:2">
      <c r="B214" s="35"/>
    </row>
    <row r="215" spans="2:2">
      <c r="B215" s="35"/>
    </row>
    <row r="216" spans="2:2">
      <c r="B216" s="35"/>
    </row>
    <row r="217" spans="2:2">
      <c r="B217" s="35"/>
    </row>
    <row r="218" spans="2:2">
      <c r="B218" s="35"/>
    </row>
    <row r="219" spans="2:2">
      <c r="B219" s="35"/>
    </row>
    <row r="220" spans="2:2">
      <c r="B220" s="35"/>
    </row>
    <row r="221" spans="2:2">
      <c r="B221" s="35"/>
    </row>
    <row r="222" spans="2:2">
      <c r="B222" s="35"/>
    </row>
    <row r="223" spans="2:2">
      <c r="B223" s="35"/>
    </row>
    <row r="224" spans="2:2">
      <c r="B224" s="35"/>
    </row>
    <row r="225" spans="2:2">
      <c r="B225" s="35"/>
    </row>
    <row r="226" spans="2:2">
      <c r="B226" s="35"/>
    </row>
    <row r="227" spans="2:2">
      <c r="B227" s="35"/>
    </row>
    <row r="228" spans="2:2">
      <c r="B228" s="35"/>
    </row>
    <row r="229" spans="2:2">
      <c r="B229" s="35"/>
    </row>
    <row r="230" spans="2:2">
      <c r="B230" s="35"/>
    </row>
    <row r="231" spans="2:2">
      <c r="B231" s="35"/>
    </row>
    <row r="232" spans="2:2">
      <c r="B232" s="35"/>
    </row>
    <row r="233" spans="2:2">
      <c r="B233" s="35"/>
    </row>
    <row r="234" spans="2:2">
      <c r="B234" s="35"/>
    </row>
    <row r="235" spans="2:2">
      <c r="B235" s="35"/>
    </row>
    <row r="236" spans="2:2">
      <c r="B236" s="35"/>
    </row>
    <row r="237" spans="2:2">
      <c r="B237" s="35"/>
    </row>
    <row r="238" spans="2:2">
      <c r="B238" s="35"/>
    </row>
    <row r="239" spans="2:2">
      <c r="B239" s="35"/>
    </row>
    <row r="240" spans="2:2">
      <c r="B240" s="35"/>
    </row>
    <row r="241" spans="2:2">
      <c r="B241" s="35"/>
    </row>
    <row r="242" spans="2:2">
      <c r="B242" s="35"/>
    </row>
    <row r="243" spans="2:2">
      <c r="B243" s="35"/>
    </row>
    <row r="244" spans="2:2">
      <c r="B244" s="35"/>
    </row>
    <row r="245" spans="2:2">
      <c r="B245" s="35"/>
    </row>
    <row r="246" spans="2:2">
      <c r="B246" s="35"/>
    </row>
    <row r="247" spans="2:2">
      <c r="B247" s="35"/>
    </row>
    <row r="248" spans="2:2">
      <c r="B248" s="35"/>
    </row>
    <row r="249" spans="2:2">
      <c r="B249" s="35"/>
    </row>
    <row r="250" spans="2:2">
      <c r="B250" s="35"/>
    </row>
    <row r="251" spans="2:2">
      <c r="B251" s="35"/>
    </row>
    <row r="252" spans="2:2">
      <c r="B252" s="35"/>
    </row>
    <row r="253" spans="2:2">
      <c r="B253" s="35"/>
    </row>
    <row r="254" spans="2:2">
      <c r="B254" s="35"/>
    </row>
    <row r="255" spans="2:2">
      <c r="B255" s="35"/>
    </row>
    <row r="256" spans="2:2">
      <c r="B256" s="35"/>
    </row>
    <row r="257" spans="2:2">
      <c r="B257" s="35"/>
    </row>
    <row r="258" spans="2:2">
      <c r="B258" s="35"/>
    </row>
    <row r="259" spans="2:2">
      <c r="B259" s="35"/>
    </row>
    <row r="260" spans="2:2">
      <c r="B260" s="35"/>
    </row>
    <row r="261" spans="2:2">
      <c r="B261" s="35"/>
    </row>
    <row r="262" spans="2:2">
      <c r="B262" s="35"/>
    </row>
    <row r="263" spans="2:2">
      <c r="B263" s="35"/>
    </row>
    <row r="264" spans="2:2">
      <c r="B264" s="35"/>
    </row>
    <row r="265" spans="2:2">
      <c r="B265" s="35"/>
    </row>
    <row r="266" spans="2:2">
      <c r="B266" s="35"/>
    </row>
    <row r="267" spans="2:2">
      <c r="B267" s="35"/>
    </row>
    <row r="268" spans="2:2">
      <c r="B268" s="35"/>
    </row>
    <row r="269" spans="2:2">
      <c r="B269" s="35"/>
    </row>
    <row r="270" spans="2:2">
      <c r="B270" s="35"/>
    </row>
    <row r="271" spans="2:2">
      <c r="B271" s="35"/>
    </row>
    <row r="272" spans="2:2">
      <c r="B272" s="35"/>
    </row>
    <row r="273" spans="2:2">
      <c r="B273" s="35"/>
    </row>
    <row r="274" spans="2:2">
      <c r="B274" s="35"/>
    </row>
    <row r="275" spans="2:2">
      <c r="B275" s="35"/>
    </row>
    <row r="276" spans="2:2">
      <c r="B276" s="35"/>
    </row>
    <row r="277" spans="2:2">
      <c r="B277" s="35"/>
    </row>
    <row r="278" spans="2:2">
      <c r="B278" s="35"/>
    </row>
    <row r="279" spans="2:2">
      <c r="B279" s="35"/>
    </row>
    <row r="280" spans="2:2">
      <c r="B280" s="35"/>
    </row>
    <row r="281" spans="2:2">
      <c r="B281" s="35"/>
    </row>
    <row r="282" spans="2:2">
      <c r="B282" s="35"/>
    </row>
    <row r="283" spans="2:2">
      <c r="B283" s="35"/>
    </row>
    <row r="284" spans="2:2">
      <c r="B284" s="35"/>
    </row>
    <row r="285" spans="2:2">
      <c r="B285" s="35"/>
    </row>
    <row r="286" spans="2:2">
      <c r="B286" s="35"/>
    </row>
    <row r="287" spans="2:2">
      <c r="B287" s="35"/>
    </row>
    <row r="288" spans="2:2">
      <c r="B288" s="35"/>
    </row>
    <row r="289" spans="2:2">
      <c r="B289" s="35"/>
    </row>
    <row r="290" spans="2:2">
      <c r="B290" s="35"/>
    </row>
    <row r="291" spans="2:2">
      <c r="B291" s="35"/>
    </row>
    <row r="292" spans="2:2">
      <c r="B292" s="35"/>
    </row>
    <row r="293" spans="2:2">
      <c r="B293" s="35"/>
    </row>
    <row r="294" spans="2:2">
      <c r="B294" s="35"/>
    </row>
    <row r="295" spans="2:2">
      <c r="B295" s="35"/>
    </row>
    <row r="296" spans="2:2">
      <c r="B296" s="35"/>
    </row>
    <row r="297" spans="2:2">
      <c r="B297" s="35"/>
    </row>
    <row r="298" spans="2:2">
      <c r="B298" s="35"/>
    </row>
    <row r="299" spans="2:2">
      <c r="B299" s="35"/>
    </row>
    <row r="300" spans="2:2">
      <c r="B300" s="35"/>
    </row>
    <row r="301" spans="2:2">
      <c r="B301" s="35"/>
    </row>
    <row r="302" spans="2:2">
      <c r="B302" s="35"/>
    </row>
    <row r="303" spans="2:2">
      <c r="B303" s="35"/>
    </row>
    <row r="304" spans="2:2">
      <c r="B304" s="35"/>
    </row>
    <row r="305" spans="2:2">
      <c r="B305" s="35"/>
    </row>
    <row r="306" spans="2:2">
      <c r="B306" s="35"/>
    </row>
    <row r="307" spans="2:2">
      <c r="B307" s="35"/>
    </row>
    <row r="308" spans="2:2">
      <c r="B308" s="35"/>
    </row>
    <row r="309" spans="2:2">
      <c r="B309" s="35"/>
    </row>
    <row r="310" spans="2:2">
      <c r="B310" s="35"/>
    </row>
    <row r="311" spans="2:2">
      <c r="B311" s="35"/>
    </row>
    <row r="312" spans="2:2">
      <c r="B312" s="35"/>
    </row>
    <row r="313" spans="2:2">
      <c r="B313" s="35"/>
    </row>
    <row r="314" spans="2:2">
      <c r="B314" s="35"/>
    </row>
    <row r="315" spans="2:2">
      <c r="B315" s="35"/>
    </row>
    <row r="316" spans="2:2">
      <c r="B316" s="35"/>
    </row>
    <row r="317" spans="2:2">
      <c r="B317" s="35"/>
    </row>
    <row r="318" spans="2:2">
      <c r="B318" s="35"/>
    </row>
    <row r="319" spans="2:2">
      <c r="B319" s="35"/>
    </row>
    <row r="320" spans="2:2">
      <c r="B320" s="35"/>
    </row>
    <row r="321" spans="2:2">
      <c r="B321" s="35"/>
    </row>
    <row r="322" spans="2:2">
      <c r="B322" s="35"/>
    </row>
    <row r="323" spans="2:2">
      <c r="B323" s="35"/>
    </row>
    <row r="324" spans="2:2">
      <c r="B324" s="35"/>
    </row>
    <row r="325" spans="2:2">
      <c r="B325" s="35"/>
    </row>
    <row r="326" spans="2:2">
      <c r="B326" s="35"/>
    </row>
    <row r="327" spans="2:2">
      <c r="B327" s="35"/>
    </row>
    <row r="328" spans="2:2">
      <c r="B328" s="35"/>
    </row>
    <row r="329" spans="2:2">
      <c r="B329" s="35"/>
    </row>
    <row r="330" spans="2:2">
      <c r="B330" s="35"/>
    </row>
    <row r="331" spans="2:2">
      <c r="B331" s="35"/>
    </row>
    <row r="332" spans="2:2">
      <c r="B332" s="35"/>
    </row>
    <row r="333" spans="2:2">
      <c r="B333" s="35"/>
    </row>
    <row r="334" spans="2:2">
      <c r="B334" s="35"/>
    </row>
    <row r="335" spans="2:2">
      <c r="B335" s="35"/>
    </row>
    <row r="336" spans="2:2">
      <c r="B336" s="35"/>
    </row>
    <row r="337" spans="2:2">
      <c r="B337" s="35"/>
    </row>
    <row r="338" spans="2:2">
      <c r="B338" s="35"/>
    </row>
    <row r="339" spans="2:2">
      <c r="B339" s="35"/>
    </row>
    <row r="340" spans="2:2">
      <c r="B340" s="35"/>
    </row>
    <row r="341" spans="2:2">
      <c r="B341" s="35"/>
    </row>
    <row r="342" spans="2:2">
      <c r="B342" s="35"/>
    </row>
    <row r="343" spans="2:2">
      <c r="B343" s="35"/>
    </row>
    <row r="344" spans="2:2">
      <c r="B344" s="35"/>
    </row>
    <row r="345" spans="2:2">
      <c r="B345" s="35"/>
    </row>
    <row r="346" spans="2:2">
      <c r="B346" s="35"/>
    </row>
    <row r="347" spans="2:2">
      <c r="B347" s="35"/>
    </row>
    <row r="348" spans="2:2">
      <c r="B348" s="35"/>
    </row>
    <row r="349" spans="2:2">
      <c r="B349" s="35"/>
    </row>
    <row r="350" spans="2:2">
      <c r="B350" s="35"/>
    </row>
    <row r="351" spans="2:2">
      <c r="B351" s="35"/>
    </row>
    <row r="352" spans="2:2">
      <c r="B352" s="35"/>
    </row>
    <row r="353" spans="2:2">
      <c r="B353" s="35"/>
    </row>
    <row r="354" spans="2:2">
      <c r="B354" s="35"/>
    </row>
    <row r="355" spans="2:2">
      <c r="B355" s="35"/>
    </row>
    <row r="356" spans="2:2">
      <c r="B356" s="35"/>
    </row>
    <row r="357" spans="2:2">
      <c r="B357" s="35"/>
    </row>
    <row r="358" spans="2:2">
      <c r="B358" s="35"/>
    </row>
    <row r="359" spans="2:2">
      <c r="B359" s="35"/>
    </row>
    <row r="360" spans="2:2">
      <c r="B360" s="35"/>
    </row>
    <row r="361" spans="2:2">
      <c r="B361" s="35"/>
    </row>
    <row r="362" spans="2:2">
      <c r="B362" s="35"/>
    </row>
    <row r="363" spans="2:2">
      <c r="B363" s="35"/>
    </row>
    <row r="364" spans="2:2">
      <c r="B364" s="35"/>
    </row>
    <row r="365" spans="2:2">
      <c r="B365" s="35"/>
    </row>
    <row r="366" spans="2:2">
      <c r="B366" s="35"/>
    </row>
    <row r="367" spans="2:2">
      <c r="B367" s="35"/>
    </row>
    <row r="368" spans="2:2">
      <c r="B368" s="35"/>
    </row>
    <row r="369" spans="2:2">
      <c r="B369" s="35"/>
    </row>
    <row r="370" spans="2:2">
      <c r="B370" s="35"/>
    </row>
    <row r="371" spans="2:2">
      <c r="B371" s="35"/>
    </row>
    <row r="372" spans="2:2">
      <c r="B372" s="35"/>
    </row>
    <row r="373" spans="2:2">
      <c r="B373" s="35"/>
    </row>
    <row r="374" spans="2:2">
      <c r="B374" s="35"/>
    </row>
    <row r="375" spans="2:2">
      <c r="B375" s="35"/>
    </row>
    <row r="376" spans="2:2">
      <c r="B376" s="35"/>
    </row>
    <row r="377" spans="2:2">
      <c r="B377" s="35"/>
    </row>
    <row r="378" spans="2:2">
      <c r="B378" s="35"/>
    </row>
    <row r="379" spans="2:2">
      <c r="B379" s="35"/>
    </row>
    <row r="380" spans="2:2">
      <c r="B380" s="35"/>
    </row>
    <row r="381" spans="2:2">
      <c r="B381" s="35"/>
    </row>
    <row r="382" spans="2:2">
      <c r="B382" s="35"/>
    </row>
    <row r="383" spans="2:2">
      <c r="B383" s="35"/>
    </row>
    <row r="384" spans="2:2">
      <c r="B384" s="35"/>
    </row>
    <row r="385" spans="2:2">
      <c r="B385" s="35"/>
    </row>
    <row r="386" spans="2:2">
      <c r="B386" s="35"/>
    </row>
    <row r="387" spans="2:2">
      <c r="B387" s="35"/>
    </row>
    <row r="388" spans="2:2">
      <c r="B388" s="35"/>
    </row>
    <row r="389" spans="2:2">
      <c r="B389" s="35"/>
    </row>
    <row r="390" spans="2:2">
      <c r="B390" s="35"/>
    </row>
    <row r="391" spans="2:2">
      <c r="B391" s="35"/>
    </row>
    <row r="392" spans="2:2">
      <c r="B392" s="35"/>
    </row>
    <row r="393" spans="2:2">
      <c r="B393" s="35"/>
    </row>
    <row r="394" spans="2:2">
      <c r="B394" s="35"/>
    </row>
    <row r="395" spans="2:2">
      <c r="B395" s="35"/>
    </row>
    <row r="396" spans="2:2">
      <c r="B396" s="35"/>
    </row>
    <row r="397" spans="2:2">
      <c r="B397" s="35"/>
    </row>
    <row r="398" spans="2:2">
      <c r="B398" s="35"/>
    </row>
    <row r="399" spans="2:2">
      <c r="B399" s="35"/>
    </row>
    <row r="400" spans="2:2">
      <c r="B400" s="35"/>
    </row>
    <row r="401" spans="2:2">
      <c r="B401" s="35"/>
    </row>
    <row r="402" spans="2:2">
      <c r="B402" s="35"/>
    </row>
    <row r="403" spans="2:2">
      <c r="B403" s="35"/>
    </row>
    <row r="404" spans="2:2">
      <c r="B404" s="35"/>
    </row>
    <row r="405" spans="2:2">
      <c r="B405" s="35"/>
    </row>
    <row r="406" spans="2:2">
      <c r="B406" s="35"/>
    </row>
    <row r="407" spans="2:2">
      <c r="B407" s="35"/>
    </row>
    <row r="408" spans="2:2">
      <c r="B408" s="35"/>
    </row>
    <row r="409" spans="2:2">
      <c r="B409" s="35"/>
    </row>
    <row r="410" spans="2:2">
      <c r="B410" s="35"/>
    </row>
    <row r="411" spans="2:2">
      <c r="B411" s="35"/>
    </row>
    <row r="412" spans="2:2">
      <c r="B412" s="35"/>
    </row>
    <row r="413" spans="2:2">
      <c r="B413" s="35"/>
    </row>
    <row r="414" spans="2:2">
      <c r="B414" s="35"/>
    </row>
    <row r="415" spans="2:2">
      <c r="B415" s="35"/>
    </row>
    <row r="416" spans="2:2">
      <c r="B416" s="35"/>
    </row>
    <row r="417" spans="2:2">
      <c r="B417" s="35"/>
    </row>
    <row r="418" spans="2:2">
      <c r="B418" s="35"/>
    </row>
    <row r="419" spans="2:2">
      <c r="B419" s="35"/>
    </row>
    <row r="420" spans="2:2">
      <c r="B420" s="35"/>
    </row>
    <row r="421" spans="2:2">
      <c r="B421" s="35"/>
    </row>
    <row r="422" spans="2:2">
      <c r="B422" s="35"/>
    </row>
    <row r="423" spans="2:2">
      <c r="B423" s="35"/>
    </row>
    <row r="424" spans="2:2">
      <c r="B424" s="35"/>
    </row>
    <row r="425" spans="2:2">
      <c r="B425" s="35"/>
    </row>
    <row r="426" spans="2:2">
      <c r="B426" s="35"/>
    </row>
    <row r="427" spans="2:2">
      <c r="B427" s="35"/>
    </row>
    <row r="428" spans="2:2">
      <c r="B428" s="35"/>
    </row>
    <row r="429" spans="2:2">
      <c r="B429" s="35"/>
    </row>
    <row r="430" spans="2:2">
      <c r="B430" s="35"/>
    </row>
    <row r="431" spans="2:2">
      <c r="B431" s="35"/>
    </row>
    <row r="432" spans="2:2">
      <c r="B432" s="35"/>
    </row>
    <row r="433" spans="2:2">
      <c r="B433" s="35"/>
    </row>
    <row r="434" spans="2:2">
      <c r="B434" s="35"/>
    </row>
    <row r="435" spans="2:2">
      <c r="B435" s="35"/>
    </row>
    <row r="436" spans="2:2">
      <c r="B436" s="35"/>
    </row>
    <row r="437" spans="2:2">
      <c r="B437" s="35"/>
    </row>
    <row r="438" spans="2:2">
      <c r="B438" s="35"/>
    </row>
    <row r="439" spans="2:2">
      <c r="B439" s="35"/>
    </row>
    <row r="440" spans="2:2">
      <c r="B440" s="35"/>
    </row>
    <row r="441" spans="2:2">
      <c r="B441" s="35"/>
    </row>
    <row r="442" spans="2:2">
      <c r="B442" s="35"/>
    </row>
    <row r="443" spans="2:2">
      <c r="B443" s="35"/>
    </row>
    <row r="444" spans="2:2">
      <c r="B444" s="35"/>
    </row>
    <row r="445" spans="2:2">
      <c r="B445" s="35"/>
    </row>
    <row r="446" spans="2:2">
      <c r="B446" s="35"/>
    </row>
    <row r="447" spans="2:2">
      <c r="B447" s="35"/>
    </row>
    <row r="448" spans="2:2">
      <c r="B448" s="35"/>
    </row>
    <row r="449" spans="2:2">
      <c r="B449" s="35"/>
    </row>
    <row r="450" spans="2:2">
      <c r="B450" s="35"/>
    </row>
    <row r="451" spans="2:2">
      <c r="B451" s="35"/>
    </row>
    <row r="452" spans="2:2">
      <c r="B452" s="35"/>
    </row>
    <row r="453" spans="2:2">
      <c r="B453" s="35"/>
    </row>
    <row r="454" spans="2:2">
      <c r="B454" s="35"/>
    </row>
    <row r="455" spans="2:2">
      <c r="B455" s="35"/>
    </row>
    <row r="456" spans="2:2">
      <c r="B456" s="35"/>
    </row>
    <row r="457" spans="2:2">
      <c r="B457" s="35"/>
    </row>
    <row r="458" spans="2:2">
      <c r="B458" s="35"/>
    </row>
    <row r="459" spans="2:2">
      <c r="B459" s="35"/>
    </row>
    <row r="460" spans="2:2">
      <c r="B460" s="35"/>
    </row>
    <row r="461" spans="2:2">
      <c r="B461" s="35"/>
    </row>
    <row r="462" spans="2:2">
      <c r="B462" s="35"/>
    </row>
    <row r="463" spans="2:2">
      <c r="B463" s="35"/>
    </row>
    <row r="464" spans="2:2">
      <c r="B464" s="35"/>
    </row>
    <row r="465" spans="2:2">
      <c r="B465" s="35"/>
    </row>
    <row r="466" spans="2:2">
      <c r="B466" s="35"/>
    </row>
    <row r="467" spans="2:2">
      <c r="B467" s="35"/>
    </row>
    <row r="468" spans="2:2">
      <c r="B468" s="35"/>
    </row>
    <row r="469" spans="2:2">
      <c r="B469" s="35"/>
    </row>
    <row r="470" spans="2:2">
      <c r="B470" s="35"/>
    </row>
    <row r="471" spans="2:2">
      <c r="B471" s="35"/>
    </row>
    <row r="472" spans="2:2">
      <c r="B472" s="35"/>
    </row>
    <row r="473" spans="2:2">
      <c r="B473" s="35"/>
    </row>
    <row r="474" spans="2:2">
      <c r="B474" s="35"/>
    </row>
    <row r="475" spans="2:2">
      <c r="B475" s="35"/>
    </row>
    <row r="476" spans="2:2">
      <c r="B476" s="35"/>
    </row>
    <row r="477" spans="2:2">
      <c r="B477" s="35"/>
    </row>
    <row r="478" spans="2:2">
      <c r="B478" s="35"/>
    </row>
    <row r="479" spans="2:2">
      <c r="B479" s="35"/>
    </row>
    <row r="480" spans="2:2">
      <c r="B480" s="35"/>
    </row>
    <row r="481" spans="2:2">
      <c r="B481" s="35"/>
    </row>
    <row r="482" spans="2:2">
      <c r="B482" s="35"/>
    </row>
    <row r="483" spans="2:2">
      <c r="B483" s="35"/>
    </row>
    <row r="484" spans="2:2">
      <c r="B484" s="35"/>
    </row>
    <row r="485" spans="2:2">
      <c r="B485" s="35"/>
    </row>
    <row r="486" spans="2:2">
      <c r="B486" s="35"/>
    </row>
    <row r="487" spans="2:2">
      <c r="B487" s="35"/>
    </row>
    <row r="488" spans="2:2">
      <c r="B488" s="35"/>
    </row>
    <row r="489" spans="2:2">
      <c r="B489" s="35"/>
    </row>
    <row r="490" spans="2:2">
      <c r="B490" s="35"/>
    </row>
    <row r="491" spans="2:2">
      <c r="B491" s="35"/>
    </row>
    <row r="492" spans="2:2">
      <c r="B492" s="35"/>
    </row>
    <row r="493" spans="2:2">
      <c r="B493" s="35"/>
    </row>
    <row r="494" spans="2:2">
      <c r="B494" s="35"/>
    </row>
    <row r="495" spans="2:2">
      <c r="B495" s="35"/>
    </row>
    <row r="496" spans="2:2">
      <c r="B496" s="35"/>
    </row>
    <row r="497" spans="2:2">
      <c r="B497" s="35"/>
    </row>
    <row r="498" spans="2:2">
      <c r="B498" s="35"/>
    </row>
    <row r="499" spans="2:2">
      <c r="B499" s="35"/>
    </row>
    <row r="500" spans="2:2">
      <c r="B500" s="35"/>
    </row>
    <row r="501" spans="2:2">
      <c r="B501" s="35"/>
    </row>
    <row r="502" spans="2:2">
      <c r="B502" s="35"/>
    </row>
    <row r="503" spans="2:2">
      <c r="B503" s="35"/>
    </row>
    <row r="504" spans="2:2">
      <c r="B504" s="35"/>
    </row>
    <row r="505" spans="2:2">
      <c r="B505" s="35"/>
    </row>
    <row r="506" spans="2:2">
      <c r="B506" s="35"/>
    </row>
    <row r="507" spans="2:2">
      <c r="B507" s="35"/>
    </row>
    <row r="508" spans="2:2">
      <c r="B508" s="35"/>
    </row>
    <row r="509" spans="2:2">
      <c r="B509" s="35"/>
    </row>
    <row r="510" spans="2:2">
      <c r="B510" s="35"/>
    </row>
    <row r="511" spans="2:2">
      <c r="B511" s="35"/>
    </row>
    <row r="512" spans="2:2">
      <c r="B512" s="35"/>
    </row>
    <row r="513" spans="2:2">
      <c r="B513" s="35"/>
    </row>
    <row r="514" spans="2:2">
      <c r="B514" s="35"/>
    </row>
    <row r="515" spans="2:2">
      <c r="B515" s="35"/>
    </row>
    <row r="516" spans="2:2">
      <c r="B516" s="35"/>
    </row>
    <row r="517" spans="2:2">
      <c r="B517" s="35"/>
    </row>
    <row r="518" spans="2:2">
      <c r="B518" s="35"/>
    </row>
    <row r="519" spans="2:2">
      <c r="B519" s="35"/>
    </row>
    <row r="520" spans="2:2">
      <c r="B520" s="35"/>
    </row>
    <row r="521" spans="2:2">
      <c r="B521" s="35"/>
    </row>
    <row r="522" spans="2:2">
      <c r="B522" s="35"/>
    </row>
    <row r="523" spans="2:2">
      <c r="B523" s="35"/>
    </row>
    <row r="524" spans="2:2">
      <c r="B524" s="35"/>
    </row>
    <row r="525" spans="2:2">
      <c r="B525" s="35"/>
    </row>
    <row r="526" spans="2:2">
      <c r="B526" s="35"/>
    </row>
    <row r="527" spans="2:2">
      <c r="B527" s="35"/>
    </row>
    <row r="528" spans="2:2">
      <c r="B528" s="35"/>
    </row>
    <row r="529" spans="2:2">
      <c r="B529" s="35"/>
    </row>
    <row r="530" spans="2:2">
      <c r="B530" s="35"/>
    </row>
    <row r="531" spans="2:2">
      <c r="B531" s="35"/>
    </row>
    <row r="532" spans="2:2">
      <c r="B532" s="35"/>
    </row>
    <row r="533" spans="2:2">
      <c r="B533" s="35"/>
    </row>
    <row r="534" spans="2:2">
      <c r="B534" s="35"/>
    </row>
    <row r="535" spans="2:2">
      <c r="B535" s="35"/>
    </row>
    <row r="536" spans="2:2">
      <c r="B536" s="35"/>
    </row>
    <row r="537" spans="2:2">
      <c r="B537" s="35"/>
    </row>
    <row r="538" spans="2:2">
      <c r="B538" s="35"/>
    </row>
    <row r="539" spans="2:2">
      <c r="B539" s="35"/>
    </row>
    <row r="540" spans="2:2">
      <c r="B540" s="35"/>
    </row>
    <row r="541" spans="2:2">
      <c r="B541" s="35"/>
    </row>
    <row r="542" spans="2:2">
      <c r="B542" s="35"/>
    </row>
    <row r="543" spans="2:2">
      <c r="B543" s="35"/>
    </row>
    <row r="544" spans="2:2">
      <c r="B544" s="35"/>
    </row>
    <row r="545" spans="2:2">
      <c r="B545" s="35"/>
    </row>
    <row r="546" spans="2:2">
      <c r="B546" s="35"/>
    </row>
    <row r="547" spans="2:2">
      <c r="B547" s="35"/>
    </row>
    <row r="548" spans="2:2">
      <c r="B548" s="35"/>
    </row>
    <row r="549" spans="2:2">
      <c r="B549" s="35"/>
    </row>
    <row r="550" spans="2:2">
      <c r="B550" s="35"/>
    </row>
    <row r="551" spans="2:2">
      <c r="B551" s="35"/>
    </row>
    <row r="552" spans="2:2">
      <c r="B552" s="35"/>
    </row>
    <row r="553" spans="2:2">
      <c r="B553" s="35"/>
    </row>
    <row r="554" spans="2:2">
      <c r="B554" s="35"/>
    </row>
    <row r="555" spans="2:2">
      <c r="B555" s="35"/>
    </row>
    <row r="556" spans="2:2">
      <c r="B556" s="35"/>
    </row>
    <row r="557" spans="2:2">
      <c r="B557" s="35"/>
    </row>
    <row r="558" spans="2:2">
      <c r="B558" s="35"/>
    </row>
    <row r="559" spans="2:2">
      <c r="B559" s="35"/>
    </row>
    <row r="560" spans="2:2">
      <c r="B560" s="35"/>
    </row>
    <row r="561" spans="2:2">
      <c r="B561" s="35"/>
    </row>
    <row r="562" spans="2:2">
      <c r="B562" s="35"/>
    </row>
    <row r="563" spans="2:2">
      <c r="B563" s="35"/>
    </row>
    <row r="564" spans="2:2">
      <c r="B564" s="35"/>
    </row>
    <row r="565" spans="2:2">
      <c r="B565" s="35"/>
    </row>
    <row r="566" spans="2:2">
      <c r="B566" s="35"/>
    </row>
    <row r="567" spans="2:2">
      <c r="B567" s="35"/>
    </row>
    <row r="568" spans="2:2">
      <c r="B568" s="35"/>
    </row>
    <row r="569" spans="2:2">
      <c r="B569" s="35"/>
    </row>
    <row r="570" spans="2:2">
      <c r="B570" s="35"/>
    </row>
    <row r="571" spans="2:2">
      <c r="B571" s="35"/>
    </row>
    <row r="572" spans="2:2">
      <c r="B572" s="35"/>
    </row>
    <row r="573" spans="2:2">
      <c r="B573" s="35"/>
    </row>
    <row r="574" spans="2:2">
      <c r="B574" s="35"/>
    </row>
    <row r="575" spans="2:2">
      <c r="B575" s="35"/>
    </row>
    <row r="576" spans="2:2">
      <c r="B576" s="35"/>
    </row>
    <row r="577" spans="2:2">
      <c r="B577" s="35"/>
    </row>
    <row r="578" spans="2:2">
      <c r="B578" s="35"/>
    </row>
    <row r="579" spans="2:2">
      <c r="B579" s="35"/>
    </row>
    <row r="580" spans="2:2">
      <c r="B580" s="35"/>
    </row>
    <row r="581" spans="2:2">
      <c r="B581" s="35"/>
    </row>
    <row r="582" spans="2:2">
      <c r="B582" s="35"/>
    </row>
    <row r="583" spans="2:2">
      <c r="B583" s="35"/>
    </row>
    <row r="584" spans="2:2">
      <c r="B584" s="35"/>
    </row>
    <row r="585" spans="2:2">
      <c r="B585" s="35"/>
    </row>
    <row r="586" spans="2:2">
      <c r="B586" s="35"/>
    </row>
    <row r="587" spans="2:2">
      <c r="B587" s="35"/>
    </row>
    <row r="588" spans="2:2">
      <c r="B588" s="35"/>
    </row>
    <row r="589" spans="2:2">
      <c r="B589" s="35"/>
    </row>
    <row r="590" spans="2:2">
      <c r="B590" s="35"/>
    </row>
    <row r="591" spans="2:2">
      <c r="B591" s="35"/>
    </row>
    <row r="592" spans="2:2">
      <c r="B592" s="35"/>
    </row>
    <row r="593" spans="2:2">
      <c r="B593" s="35"/>
    </row>
    <row r="594" spans="2:2">
      <c r="B594" s="35"/>
    </row>
    <row r="595" spans="2:2">
      <c r="B595" s="35"/>
    </row>
    <row r="596" spans="2:2">
      <c r="B596" s="35"/>
    </row>
    <row r="597" spans="2:2">
      <c r="B597" s="35"/>
    </row>
    <row r="598" spans="2:2">
      <c r="B598" s="35"/>
    </row>
    <row r="599" spans="2:2">
      <c r="B599" s="35"/>
    </row>
    <row r="600" spans="2:2">
      <c r="B600" s="35"/>
    </row>
    <row r="601" spans="2:2">
      <c r="B601" s="35"/>
    </row>
    <row r="602" spans="2:2">
      <c r="B602" s="35"/>
    </row>
    <row r="603" spans="2:2">
      <c r="B603" s="35"/>
    </row>
    <row r="604" spans="2:2">
      <c r="B604" s="35"/>
    </row>
    <row r="605" spans="2:2">
      <c r="B605" s="35"/>
    </row>
    <row r="606" spans="2:2">
      <c r="B606" s="35"/>
    </row>
    <row r="607" spans="2:2">
      <c r="B607" s="35"/>
    </row>
    <row r="608" spans="2:2">
      <c r="B608" s="35"/>
    </row>
    <row r="609" spans="2:2">
      <c r="B609" s="35"/>
    </row>
    <row r="610" spans="2:2">
      <c r="B610" s="35"/>
    </row>
    <row r="611" spans="2:2">
      <c r="B611" s="35"/>
    </row>
    <row r="612" spans="2:2">
      <c r="B612" s="35"/>
    </row>
    <row r="613" spans="2:2">
      <c r="B613" s="35"/>
    </row>
    <row r="614" spans="2:2">
      <c r="B614" s="35"/>
    </row>
    <row r="615" spans="2:2">
      <c r="B615" s="35"/>
    </row>
    <row r="616" spans="2:2">
      <c r="B616" s="35"/>
    </row>
    <row r="617" spans="2:2">
      <c r="B617" s="35"/>
    </row>
    <row r="618" spans="2:2">
      <c r="B618" s="35"/>
    </row>
    <row r="619" spans="2:2">
      <c r="B619" s="35"/>
    </row>
    <row r="620" spans="2:2">
      <c r="B620" s="35"/>
    </row>
    <row r="621" spans="2:2">
      <c r="B621" s="35"/>
    </row>
    <row r="622" spans="2:2">
      <c r="B622" s="35"/>
    </row>
    <row r="623" spans="2:2">
      <c r="B623" s="35"/>
    </row>
    <row r="624" spans="2:2">
      <c r="B624" s="35"/>
    </row>
    <row r="625" spans="2:2">
      <c r="B625" s="35"/>
    </row>
    <row r="626" spans="2:2">
      <c r="B626" s="35"/>
    </row>
    <row r="627" spans="2:2">
      <c r="B627" s="35"/>
    </row>
    <row r="628" spans="2:2">
      <c r="B628" s="35"/>
    </row>
    <row r="629" spans="2:2">
      <c r="B629" s="35"/>
    </row>
    <row r="630" spans="2:2">
      <c r="B630" s="35"/>
    </row>
    <row r="631" spans="2:2">
      <c r="B631" s="35"/>
    </row>
    <row r="632" spans="2:2">
      <c r="B632" s="35"/>
    </row>
    <row r="633" spans="2:2">
      <c r="B633" s="35"/>
    </row>
    <row r="634" spans="2:2">
      <c r="B634" s="35"/>
    </row>
    <row r="635" spans="2:2">
      <c r="B635" s="35"/>
    </row>
    <row r="636" spans="2:2">
      <c r="B636" s="35"/>
    </row>
    <row r="637" spans="2:2">
      <c r="B637" s="35"/>
    </row>
    <row r="638" spans="2:2">
      <c r="B638" s="35"/>
    </row>
    <row r="639" spans="2:2">
      <c r="B639" s="35"/>
    </row>
    <row r="640" spans="2:2">
      <c r="B640" s="35"/>
    </row>
    <row r="641" spans="2:2">
      <c r="B641" s="35"/>
    </row>
    <row r="642" spans="2:2">
      <c r="B642" s="35"/>
    </row>
    <row r="643" spans="2:2">
      <c r="B643" s="35"/>
    </row>
    <row r="644" spans="2:2">
      <c r="B644" s="35"/>
    </row>
    <row r="645" spans="2:2">
      <c r="B645" s="35"/>
    </row>
    <row r="646" spans="2:2">
      <c r="B646" s="35"/>
    </row>
    <row r="647" spans="2:2">
      <c r="B647" s="35"/>
    </row>
    <row r="648" spans="2:2">
      <c r="B648" s="35"/>
    </row>
    <row r="649" spans="2:2">
      <c r="B649" s="35"/>
    </row>
    <row r="650" spans="2:2">
      <c r="B650" s="35"/>
    </row>
    <row r="651" spans="2:2">
      <c r="B651" s="35"/>
    </row>
    <row r="652" spans="2:2">
      <c r="B652" s="35"/>
    </row>
    <row r="653" spans="2:2">
      <c r="B653" s="35"/>
    </row>
    <row r="654" spans="2:2">
      <c r="B654" s="35"/>
    </row>
    <row r="655" spans="2:2">
      <c r="B655" s="35"/>
    </row>
    <row r="656" spans="2:2">
      <c r="B656" s="35"/>
    </row>
    <row r="657" spans="2:2">
      <c r="B657" s="35"/>
    </row>
    <row r="658" spans="2:2">
      <c r="B658" s="35"/>
    </row>
    <row r="659" spans="2:2">
      <c r="B659" s="35"/>
    </row>
    <row r="660" spans="2:2">
      <c r="B660" s="35"/>
    </row>
    <row r="661" spans="2:2">
      <c r="B661" s="35"/>
    </row>
    <row r="662" spans="2:2">
      <c r="B662" s="35"/>
    </row>
    <row r="663" spans="2:2">
      <c r="B663" s="35"/>
    </row>
    <row r="664" spans="2:2">
      <c r="B664" s="35"/>
    </row>
    <row r="665" spans="2:2">
      <c r="B665" s="35"/>
    </row>
    <row r="666" spans="2:2">
      <c r="B666" s="35"/>
    </row>
    <row r="667" spans="2:2">
      <c r="B667" s="35"/>
    </row>
    <row r="668" spans="2:2">
      <c r="B668" s="35"/>
    </row>
    <row r="669" spans="2:2">
      <c r="B669" s="35"/>
    </row>
    <row r="670" spans="2:2">
      <c r="B670" s="35"/>
    </row>
    <row r="671" spans="2:2">
      <c r="B671" s="35"/>
    </row>
    <row r="672" spans="2:2">
      <c r="B672" s="35"/>
    </row>
    <row r="673" spans="2:2">
      <c r="B673" s="35"/>
    </row>
    <row r="674" spans="2:2">
      <c r="B674" s="35"/>
    </row>
    <row r="675" spans="2:2">
      <c r="B675" s="35"/>
    </row>
    <row r="676" spans="2:2">
      <c r="B676" s="35"/>
    </row>
    <row r="677" spans="2:2">
      <c r="B677" s="35"/>
    </row>
    <row r="678" spans="2:2">
      <c r="B678" s="35"/>
    </row>
    <row r="679" spans="2:2">
      <c r="B679" s="35"/>
    </row>
    <row r="680" spans="2:2">
      <c r="B680" s="35"/>
    </row>
    <row r="681" spans="2:2">
      <c r="B681" s="35"/>
    </row>
    <row r="682" spans="2:2">
      <c r="B682" s="35"/>
    </row>
    <row r="683" spans="2:2">
      <c r="B683" s="35"/>
    </row>
    <row r="684" spans="2:2">
      <c r="B684" s="35"/>
    </row>
    <row r="685" spans="2:2">
      <c r="B685" s="35"/>
    </row>
    <row r="686" spans="2:2">
      <c r="B686" s="35"/>
    </row>
    <row r="687" spans="2:2">
      <c r="B687" s="35"/>
    </row>
    <row r="688" spans="2:2">
      <c r="B688" s="35"/>
    </row>
    <row r="689" spans="2:2">
      <c r="B689" s="35"/>
    </row>
    <row r="690" spans="2:2">
      <c r="B690" s="35"/>
    </row>
    <row r="691" spans="2:2">
      <c r="B691" s="35"/>
    </row>
    <row r="692" spans="2:2">
      <c r="B692" s="35"/>
    </row>
    <row r="693" spans="2:2">
      <c r="B693" s="35"/>
    </row>
    <row r="694" spans="2:2">
      <c r="B694" s="35"/>
    </row>
    <row r="695" spans="2:2">
      <c r="B695" s="35"/>
    </row>
    <row r="696" spans="2:2">
      <c r="B696" s="35"/>
    </row>
    <row r="697" spans="2:2">
      <c r="B697" s="35"/>
    </row>
    <row r="698" spans="2:2">
      <c r="B698" s="35"/>
    </row>
    <row r="699" spans="2:2">
      <c r="B699" s="35"/>
    </row>
    <row r="700" spans="2:2">
      <c r="B700" s="35"/>
    </row>
    <row r="701" spans="2:2">
      <c r="B701" s="35"/>
    </row>
    <row r="702" spans="2:2">
      <c r="B702" s="35"/>
    </row>
    <row r="703" spans="2:2">
      <c r="B703" s="35"/>
    </row>
    <row r="704" spans="2:2">
      <c r="B704" s="35"/>
    </row>
    <row r="705" spans="2:2">
      <c r="B705" s="35"/>
    </row>
    <row r="706" spans="2:2">
      <c r="B706" s="35"/>
    </row>
    <row r="707" spans="2:2">
      <c r="B707" s="35"/>
    </row>
    <row r="708" spans="2:2">
      <c r="B708" s="35"/>
    </row>
    <row r="709" spans="2:2">
      <c r="B709" s="35"/>
    </row>
    <row r="710" spans="2:2">
      <c r="B710" s="35"/>
    </row>
    <row r="711" spans="2:2">
      <c r="B711" s="35"/>
    </row>
    <row r="712" spans="2:2">
      <c r="B712" s="35"/>
    </row>
    <row r="713" spans="2:2">
      <c r="B713" s="35"/>
    </row>
    <row r="714" spans="2:2">
      <c r="B714" s="35"/>
    </row>
    <row r="715" spans="2:2">
      <c r="B715" s="35"/>
    </row>
    <row r="716" spans="2:2">
      <c r="B716" s="35"/>
    </row>
    <row r="717" spans="2:2">
      <c r="B717" s="35"/>
    </row>
    <row r="718" spans="2:2">
      <c r="B718" s="35"/>
    </row>
    <row r="719" spans="2:2">
      <c r="B719" s="35"/>
    </row>
    <row r="720" spans="2:2">
      <c r="B720" s="35"/>
    </row>
    <row r="721" spans="2:2">
      <c r="B721" s="35"/>
    </row>
    <row r="722" spans="2:2">
      <c r="B722" s="35"/>
    </row>
    <row r="723" spans="2:2">
      <c r="B723" s="35"/>
    </row>
    <row r="724" spans="2:2">
      <c r="B724" s="35"/>
    </row>
    <row r="725" spans="2:2">
      <c r="B725" s="35"/>
    </row>
    <row r="726" spans="2:2">
      <c r="B726" s="35"/>
    </row>
    <row r="727" spans="2:2">
      <c r="B727" s="35"/>
    </row>
    <row r="728" spans="2:2">
      <c r="B728" s="35"/>
    </row>
    <row r="729" spans="2:2">
      <c r="B729" s="35"/>
    </row>
    <row r="730" spans="2:2">
      <c r="B730" s="35"/>
    </row>
    <row r="731" spans="2:2">
      <c r="B731" s="35"/>
    </row>
    <row r="732" spans="2:2">
      <c r="B732" s="35"/>
    </row>
    <row r="733" spans="2:2">
      <c r="B733" s="35"/>
    </row>
    <row r="734" spans="2:2">
      <c r="B734" s="35"/>
    </row>
    <row r="735" spans="2:2">
      <c r="B735" s="35"/>
    </row>
    <row r="736" spans="2:2">
      <c r="B736" s="35"/>
    </row>
    <row r="737" spans="2:2">
      <c r="B737" s="35"/>
    </row>
    <row r="738" spans="2:2">
      <c r="B738" s="35"/>
    </row>
    <row r="739" spans="2:2">
      <c r="B739" s="35"/>
    </row>
    <row r="740" spans="2:2">
      <c r="B740" s="35"/>
    </row>
    <row r="741" spans="2:2">
      <c r="B741" s="35"/>
    </row>
    <row r="742" spans="2:2">
      <c r="B742" s="35"/>
    </row>
    <row r="743" spans="2:2">
      <c r="B743" s="35"/>
    </row>
    <row r="744" spans="2:2">
      <c r="B744" s="35"/>
    </row>
    <row r="745" spans="2:2">
      <c r="B745" s="35"/>
    </row>
    <row r="746" spans="2:2">
      <c r="B746" s="35"/>
    </row>
    <row r="747" spans="2:2">
      <c r="B747" s="35"/>
    </row>
    <row r="748" spans="2:2">
      <c r="B748" s="35"/>
    </row>
    <row r="749" spans="2:2">
      <c r="B749" s="35"/>
    </row>
    <row r="750" spans="2:2">
      <c r="B750" s="35"/>
    </row>
    <row r="751" spans="2:2">
      <c r="B751" s="35"/>
    </row>
    <row r="752" spans="2:2">
      <c r="B752" s="35"/>
    </row>
    <row r="753" spans="2:2">
      <c r="B753" s="35"/>
    </row>
    <row r="754" spans="2:2">
      <c r="B754" s="35"/>
    </row>
    <row r="755" spans="2:2">
      <c r="B755" s="35"/>
    </row>
    <row r="756" spans="2:2">
      <c r="B756" s="35"/>
    </row>
    <row r="757" spans="2:2">
      <c r="B757" s="35"/>
    </row>
    <row r="758" spans="2:2">
      <c r="B758" s="35"/>
    </row>
    <row r="759" spans="2:2">
      <c r="B759" s="35"/>
    </row>
    <row r="760" spans="2:2">
      <c r="B760" s="35"/>
    </row>
    <row r="761" spans="2:2">
      <c r="B761" s="35"/>
    </row>
    <row r="762" spans="2:2">
      <c r="B762" s="35"/>
    </row>
    <row r="763" spans="2:2">
      <c r="B763" s="35"/>
    </row>
    <row r="764" spans="2:2">
      <c r="B764" s="35"/>
    </row>
    <row r="765" spans="2:2">
      <c r="B765" s="35"/>
    </row>
    <row r="766" spans="2:2">
      <c r="B766" s="35"/>
    </row>
    <row r="767" spans="2:2">
      <c r="B767" s="35"/>
    </row>
    <row r="768" spans="2:2">
      <c r="B768" s="35"/>
    </row>
    <row r="769" spans="2:2">
      <c r="B769" s="35"/>
    </row>
    <row r="770" spans="2:2">
      <c r="B770" s="35"/>
    </row>
    <row r="771" spans="2:2">
      <c r="B771" s="35"/>
    </row>
    <row r="772" spans="2:2">
      <c r="B772" s="35"/>
    </row>
    <row r="773" spans="2:2">
      <c r="B773" s="35"/>
    </row>
    <row r="774" spans="2:2">
      <c r="B774" s="35"/>
    </row>
    <row r="775" spans="2:2">
      <c r="B775" s="35"/>
    </row>
    <row r="776" spans="2:2">
      <c r="B776" s="35"/>
    </row>
    <row r="777" spans="2:2">
      <c r="B777" s="35"/>
    </row>
    <row r="778" spans="2:2">
      <c r="B778" s="35"/>
    </row>
    <row r="779" spans="2:2">
      <c r="B779" s="35"/>
    </row>
    <row r="780" spans="2:2">
      <c r="B780" s="35"/>
    </row>
    <row r="781" spans="2:2">
      <c r="B781" s="35"/>
    </row>
    <row r="782" spans="2:2">
      <c r="B782" s="35"/>
    </row>
    <row r="783" spans="2:2">
      <c r="B783" s="35"/>
    </row>
    <row r="784" spans="2:2">
      <c r="B784" s="35"/>
    </row>
    <row r="785" spans="2:2">
      <c r="B785" s="35"/>
    </row>
    <row r="786" spans="2:2">
      <c r="B786" s="35"/>
    </row>
    <row r="787" spans="2:2">
      <c r="B787" s="35"/>
    </row>
    <row r="788" spans="2:2">
      <c r="B788" s="35"/>
    </row>
    <row r="789" spans="2:2">
      <c r="B789" s="35"/>
    </row>
    <row r="790" spans="2:2">
      <c r="B790" s="35"/>
    </row>
    <row r="791" spans="2:2">
      <c r="B791" s="35"/>
    </row>
    <row r="792" spans="2:2">
      <c r="B792" s="35"/>
    </row>
    <row r="793" spans="2:2">
      <c r="B793" s="35"/>
    </row>
    <row r="794" spans="2:2">
      <c r="B794" s="35"/>
    </row>
    <row r="795" spans="2:2">
      <c r="B795" s="35"/>
    </row>
    <row r="796" spans="2:2">
      <c r="B796" s="35"/>
    </row>
  </sheetData>
  <phoneticPr fontId="17"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C000"/>
  </sheetPr>
  <dimension ref="B2:DER796"/>
  <sheetViews>
    <sheetView workbookViewId="0">
      <selection activeCell="B1" sqref="B1"/>
    </sheetView>
  </sheetViews>
  <sheetFormatPr baseColWidth="10" defaultColWidth="8.83203125" defaultRowHeight="12" x14ac:dyDescent="0"/>
  <cols>
    <col min="2" max="2" width="10.1640625" bestFit="1" customWidth="1"/>
    <col min="4" max="4" width="10.1640625" bestFit="1" customWidth="1"/>
  </cols>
  <sheetData>
    <row r="2" spans="2:2852">
      <c r="C2" s="25" t="s">
        <v>5319</v>
      </c>
      <c r="D2" s="36" t="str">
        <f>flow!D2</f>
        <v>FUND_FLOW</v>
      </c>
    </row>
    <row r="3" spans="2:2852">
      <c r="C3" s="25" t="s">
        <v>5321</v>
      </c>
      <c r="D3" s="36">
        <f>price!D3</f>
        <v>780</v>
      </c>
    </row>
    <row r="4" spans="2:2852">
      <c r="C4" s="25" t="s">
        <v>5322</v>
      </c>
      <c r="D4" s="37">
        <f>price!D4</f>
        <v>42900</v>
      </c>
    </row>
    <row r="5" spans="2:2852">
      <c r="C5" s="25" t="s">
        <v>5323</v>
      </c>
      <c r="D5" s="37">
        <f>price!D5</f>
        <v>43264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row>
    <row r="15" spans="2:2852">
      <c r="B15" s="31"/>
      <c r="C15" s="27" t="s">
        <v>12493</v>
      </c>
      <c r="D15" s="27" t="s">
        <v>35</v>
      </c>
      <c r="E15" s="27" t="s">
        <v>5332</v>
      </c>
      <c r="F15" s="27" t="s">
        <v>50</v>
      </c>
      <c r="G15" s="27" t="s">
        <v>60</v>
      </c>
      <c r="H15" s="27" t="s">
        <v>66</v>
      </c>
      <c r="I15" s="27" t="s">
        <v>11337</v>
      </c>
      <c r="J15" s="27" t="s">
        <v>5333</v>
      </c>
      <c r="K15" s="27" t="s">
        <v>5334</v>
      </c>
      <c r="L15" s="27" t="s">
        <v>11338</v>
      </c>
      <c r="M15" s="27" t="s">
        <v>11339</v>
      </c>
      <c r="N15" s="27" t="s">
        <v>11340</v>
      </c>
      <c r="O15" s="27" t="s">
        <v>75</v>
      </c>
      <c r="P15" s="27" t="s">
        <v>81</v>
      </c>
      <c r="Q15" s="27" t="s">
        <v>86</v>
      </c>
      <c r="R15" s="27" t="s">
        <v>11341</v>
      </c>
      <c r="S15" s="27" t="s">
        <v>90</v>
      </c>
      <c r="T15" s="27" t="s">
        <v>97</v>
      </c>
      <c r="U15" s="27" t="s">
        <v>103</v>
      </c>
      <c r="V15" s="27" t="s">
        <v>110</v>
      </c>
      <c r="W15" s="27" t="s">
        <v>116</v>
      </c>
      <c r="X15" s="27" t="s">
        <v>11342</v>
      </c>
      <c r="Y15" s="27" t="s">
        <v>123</v>
      </c>
      <c r="Z15" s="27" t="s">
        <v>11343</v>
      </c>
      <c r="AA15" s="27" t="s">
        <v>130</v>
      </c>
      <c r="AB15" s="27" t="s">
        <v>135</v>
      </c>
      <c r="AC15" s="27" t="s">
        <v>141</v>
      </c>
      <c r="AD15" s="27" t="s">
        <v>145</v>
      </c>
      <c r="AE15" s="27" t="s">
        <v>11344</v>
      </c>
      <c r="AF15" s="27" t="s">
        <v>11345</v>
      </c>
      <c r="AG15" s="27" t="s">
        <v>11346</v>
      </c>
      <c r="AH15" s="27" t="s">
        <v>11347</v>
      </c>
      <c r="AI15" s="27" t="s">
        <v>11348</v>
      </c>
      <c r="AJ15" s="27" t="s">
        <v>152</v>
      </c>
      <c r="AK15" s="27" t="s">
        <v>5335</v>
      </c>
      <c r="AL15" s="27" t="s">
        <v>157</v>
      </c>
      <c r="AM15" s="27" t="s">
        <v>165</v>
      </c>
      <c r="AN15" s="27" t="s">
        <v>172</v>
      </c>
      <c r="AO15" s="27" t="s">
        <v>11349</v>
      </c>
      <c r="AP15" s="27" t="s">
        <v>11350</v>
      </c>
      <c r="AQ15" s="27" t="s">
        <v>179</v>
      </c>
      <c r="AR15" s="27" t="s">
        <v>11351</v>
      </c>
      <c r="AS15" s="27" t="s">
        <v>5336</v>
      </c>
      <c r="AT15" s="27" t="s">
        <v>11352</v>
      </c>
      <c r="AU15" s="27" t="s">
        <v>185</v>
      </c>
      <c r="AV15" s="27" t="s">
        <v>11353</v>
      </c>
      <c r="AW15" s="27" t="s">
        <v>11354</v>
      </c>
      <c r="AX15" s="27" t="s">
        <v>190</v>
      </c>
      <c r="AY15" s="27" t="s">
        <v>5337</v>
      </c>
      <c r="AZ15" s="27" t="s">
        <v>11355</v>
      </c>
      <c r="BA15" s="27" t="s">
        <v>5338</v>
      </c>
      <c r="BB15" s="27" t="s">
        <v>11356</v>
      </c>
      <c r="BC15" s="27" t="s">
        <v>11357</v>
      </c>
      <c r="BD15" s="27" t="s">
        <v>200</v>
      </c>
      <c r="BE15" s="27" t="s">
        <v>207</v>
      </c>
      <c r="BF15" s="27" t="s">
        <v>11358</v>
      </c>
      <c r="BG15" s="27" t="s">
        <v>214</v>
      </c>
      <c r="BH15" s="27" t="s">
        <v>11359</v>
      </c>
      <c r="BI15" s="27" t="s">
        <v>5339</v>
      </c>
      <c r="BJ15" s="27" t="s">
        <v>5340</v>
      </c>
      <c r="BK15" s="27" t="s">
        <v>11360</v>
      </c>
      <c r="BL15" s="27" t="s">
        <v>11361</v>
      </c>
      <c r="BM15" s="27" t="s">
        <v>221</v>
      </c>
      <c r="BN15" s="27" t="s">
        <v>5341</v>
      </c>
      <c r="BO15" s="27" t="s">
        <v>229</v>
      </c>
      <c r="BP15" s="27" t="s">
        <v>236</v>
      </c>
      <c r="BQ15" s="27" t="s">
        <v>240</v>
      </c>
      <c r="BR15" s="27" t="s">
        <v>244</v>
      </c>
      <c r="BS15" s="27" t="s">
        <v>11362</v>
      </c>
      <c r="BT15" s="27" t="s">
        <v>248</v>
      </c>
      <c r="BU15" s="27" t="s">
        <v>11363</v>
      </c>
      <c r="BV15" s="27" t="s">
        <v>11364</v>
      </c>
      <c r="BW15" s="27" t="s">
        <v>11365</v>
      </c>
      <c r="BX15" s="27" t="s">
        <v>11366</v>
      </c>
      <c r="BY15" s="27" t="s">
        <v>5342</v>
      </c>
      <c r="BZ15" s="27" t="s">
        <v>256</v>
      </c>
      <c r="CA15" s="27" t="s">
        <v>11367</v>
      </c>
      <c r="CB15" s="27" t="s">
        <v>5343</v>
      </c>
      <c r="CC15" s="27" t="s">
        <v>11368</v>
      </c>
      <c r="CD15" s="27" t="s">
        <v>11369</v>
      </c>
      <c r="CE15" s="27" t="s">
        <v>265</v>
      </c>
      <c r="CF15" s="27" t="s">
        <v>5344</v>
      </c>
      <c r="CG15" s="27" t="s">
        <v>11370</v>
      </c>
      <c r="CH15" s="27" t="s">
        <v>270</v>
      </c>
      <c r="CI15" s="27" t="s">
        <v>278</v>
      </c>
      <c r="CJ15" s="27" t="s">
        <v>11371</v>
      </c>
      <c r="CK15" s="27" t="s">
        <v>281</v>
      </c>
      <c r="CL15" s="27" t="s">
        <v>11372</v>
      </c>
      <c r="CM15" s="27" t="s">
        <v>286</v>
      </c>
      <c r="CN15" s="27" t="s">
        <v>292</v>
      </c>
      <c r="CO15" s="27" t="s">
        <v>297</v>
      </c>
      <c r="CP15" s="27" t="s">
        <v>303</v>
      </c>
      <c r="CQ15" s="27" t="s">
        <v>308</v>
      </c>
      <c r="CR15" s="27" t="s">
        <v>313</v>
      </c>
      <c r="CS15" s="27" t="s">
        <v>317</v>
      </c>
      <c r="CT15" s="27" t="s">
        <v>5345</v>
      </c>
      <c r="CU15" s="27" t="s">
        <v>11373</v>
      </c>
      <c r="CV15" s="27" t="s">
        <v>322</v>
      </c>
      <c r="CW15" s="27" t="s">
        <v>327</v>
      </c>
      <c r="CX15" s="27" t="s">
        <v>332</v>
      </c>
      <c r="CY15" s="27" t="s">
        <v>337</v>
      </c>
      <c r="CZ15" s="27" t="s">
        <v>342</v>
      </c>
      <c r="DA15" s="27" t="s">
        <v>5346</v>
      </c>
      <c r="DB15" s="27" t="s">
        <v>348</v>
      </c>
      <c r="DC15" s="27" t="s">
        <v>354</v>
      </c>
      <c r="DD15" s="27" t="s">
        <v>359</v>
      </c>
      <c r="DE15" s="27" t="s">
        <v>362</v>
      </c>
      <c r="DF15" s="27" t="s">
        <v>11374</v>
      </c>
      <c r="DG15" s="27" t="s">
        <v>11375</v>
      </c>
      <c r="DH15" s="27" t="s">
        <v>367</v>
      </c>
      <c r="DI15" s="27" t="s">
        <v>373</v>
      </c>
      <c r="DJ15" s="27" t="s">
        <v>11376</v>
      </c>
      <c r="DK15" s="27" t="s">
        <v>11377</v>
      </c>
      <c r="DL15" s="27" t="s">
        <v>5347</v>
      </c>
      <c r="DM15" s="27" t="s">
        <v>11378</v>
      </c>
      <c r="DN15" s="27" t="s">
        <v>11379</v>
      </c>
      <c r="DO15" s="27" t="s">
        <v>5348</v>
      </c>
      <c r="DP15" s="27" t="s">
        <v>378</v>
      </c>
      <c r="DQ15" s="27" t="s">
        <v>11380</v>
      </c>
      <c r="DR15" s="27" t="s">
        <v>11381</v>
      </c>
      <c r="DS15" s="27" t="s">
        <v>11382</v>
      </c>
      <c r="DT15" s="27" t="s">
        <v>382</v>
      </c>
      <c r="DU15" s="27" t="s">
        <v>387</v>
      </c>
      <c r="DV15" s="27" t="s">
        <v>393</v>
      </c>
      <c r="DW15" s="27" t="s">
        <v>11383</v>
      </c>
      <c r="DX15" s="27" t="s">
        <v>397</v>
      </c>
      <c r="DY15" s="27" t="s">
        <v>402</v>
      </c>
      <c r="DZ15" s="27" t="s">
        <v>407</v>
      </c>
      <c r="EA15" s="27" t="s">
        <v>11384</v>
      </c>
      <c r="EB15" s="27" t="s">
        <v>11385</v>
      </c>
      <c r="EC15" s="27" t="s">
        <v>11386</v>
      </c>
      <c r="ED15" s="27" t="s">
        <v>11387</v>
      </c>
      <c r="EE15" s="27" t="s">
        <v>5349</v>
      </c>
      <c r="EF15" s="27" t="s">
        <v>422</v>
      </c>
      <c r="EG15" s="27" t="s">
        <v>425</v>
      </c>
      <c r="EH15" s="27" t="s">
        <v>430</v>
      </c>
      <c r="EI15" s="27" t="s">
        <v>11388</v>
      </c>
      <c r="EJ15" s="27" t="s">
        <v>436</v>
      </c>
      <c r="EK15" s="27" t="s">
        <v>441</v>
      </c>
      <c r="EL15" s="27" t="s">
        <v>447</v>
      </c>
      <c r="EM15" s="27" t="s">
        <v>11389</v>
      </c>
      <c r="EN15" s="27" t="s">
        <v>450</v>
      </c>
      <c r="EO15" s="27" t="s">
        <v>5350</v>
      </c>
      <c r="EP15" s="27" t="s">
        <v>456</v>
      </c>
      <c r="EQ15" s="27" t="s">
        <v>461</v>
      </c>
      <c r="ER15" s="27" t="s">
        <v>466</v>
      </c>
      <c r="ES15" s="27" t="s">
        <v>11390</v>
      </c>
      <c r="ET15" s="27" t="s">
        <v>11391</v>
      </c>
      <c r="EU15" s="27" t="s">
        <v>5351</v>
      </c>
      <c r="EV15" s="27" t="s">
        <v>470</v>
      </c>
      <c r="EW15" s="27" t="s">
        <v>474</v>
      </c>
      <c r="EX15" s="27" t="s">
        <v>11392</v>
      </c>
      <c r="EY15" s="27" t="s">
        <v>11393</v>
      </c>
      <c r="EZ15" s="27" t="s">
        <v>11394</v>
      </c>
      <c r="FA15" s="27" t="s">
        <v>478</v>
      </c>
      <c r="FB15" s="27" t="s">
        <v>11395</v>
      </c>
      <c r="FC15" s="27" t="s">
        <v>11396</v>
      </c>
      <c r="FD15" s="27" t="s">
        <v>5352</v>
      </c>
      <c r="FE15" s="27" t="s">
        <v>480</v>
      </c>
      <c r="FF15" s="27" t="s">
        <v>5353</v>
      </c>
      <c r="FG15" s="27" t="s">
        <v>489</v>
      </c>
      <c r="FH15" s="27" t="s">
        <v>494</v>
      </c>
      <c r="FI15" s="27" t="s">
        <v>5354</v>
      </c>
      <c r="FJ15" s="27" t="s">
        <v>502</v>
      </c>
      <c r="FK15" s="27" t="s">
        <v>11397</v>
      </c>
      <c r="FL15" s="27" t="s">
        <v>11398</v>
      </c>
      <c r="FM15" s="27" t="s">
        <v>505</v>
      </c>
      <c r="FN15" s="27" t="s">
        <v>510</v>
      </c>
      <c r="FO15" s="27" t="s">
        <v>515</v>
      </c>
      <c r="FP15" s="27" t="s">
        <v>521</v>
      </c>
      <c r="FQ15" s="27" t="s">
        <v>526</v>
      </c>
      <c r="FR15" s="27" t="s">
        <v>531</v>
      </c>
      <c r="FS15" s="27" t="s">
        <v>11399</v>
      </c>
      <c r="FT15" s="27" t="s">
        <v>534</v>
      </c>
      <c r="FU15" s="27" t="s">
        <v>5355</v>
      </c>
      <c r="FV15" s="27" t="s">
        <v>5356</v>
      </c>
      <c r="FW15" s="27" t="s">
        <v>539</v>
      </c>
      <c r="FX15" s="27" t="s">
        <v>11400</v>
      </c>
      <c r="FY15" s="27" t="s">
        <v>551</v>
      </c>
      <c r="FZ15" s="27" t="s">
        <v>555</v>
      </c>
      <c r="GA15" s="27" t="s">
        <v>559</v>
      </c>
      <c r="GB15" s="27" t="s">
        <v>563</v>
      </c>
      <c r="GC15" s="27" t="s">
        <v>567</v>
      </c>
      <c r="GD15" s="27" t="s">
        <v>571</v>
      </c>
      <c r="GE15" s="27" t="s">
        <v>5357</v>
      </c>
      <c r="GF15" s="27" t="s">
        <v>5358</v>
      </c>
      <c r="GG15" s="27" t="s">
        <v>5359</v>
      </c>
      <c r="GH15" s="27" t="s">
        <v>5360</v>
      </c>
      <c r="GI15" s="27" t="s">
        <v>5361</v>
      </c>
      <c r="GJ15" s="27" t="s">
        <v>11401</v>
      </c>
      <c r="GK15" s="27" t="s">
        <v>11402</v>
      </c>
      <c r="GL15" s="27" t="s">
        <v>11403</v>
      </c>
      <c r="GM15" s="27" t="s">
        <v>11404</v>
      </c>
      <c r="GN15" s="27" t="s">
        <v>575</v>
      </c>
      <c r="GO15" s="27" t="s">
        <v>580</v>
      </c>
      <c r="GP15" s="27" t="s">
        <v>583</v>
      </c>
      <c r="GQ15" s="27" t="s">
        <v>587</v>
      </c>
      <c r="GR15" s="27" t="s">
        <v>5362</v>
      </c>
      <c r="GS15" s="27" t="s">
        <v>5363</v>
      </c>
      <c r="GT15" s="27" t="s">
        <v>5364</v>
      </c>
      <c r="GU15" s="27" t="s">
        <v>5365</v>
      </c>
      <c r="GV15" s="27" t="s">
        <v>5366</v>
      </c>
      <c r="GW15" s="27" t="s">
        <v>11405</v>
      </c>
      <c r="GX15" s="27" t="s">
        <v>11406</v>
      </c>
      <c r="GY15" s="27" t="s">
        <v>11407</v>
      </c>
      <c r="GZ15" s="27" t="s">
        <v>11408</v>
      </c>
      <c r="HA15" s="27" t="s">
        <v>591</v>
      </c>
      <c r="HB15" s="27" t="s">
        <v>594</v>
      </c>
      <c r="HC15" s="27" t="s">
        <v>11409</v>
      </c>
      <c r="HD15" s="27" t="s">
        <v>597</v>
      </c>
      <c r="HE15" s="27" t="s">
        <v>603</v>
      </c>
      <c r="HF15" s="27" t="s">
        <v>11410</v>
      </c>
      <c r="HG15" s="27" t="s">
        <v>607</v>
      </c>
      <c r="HH15" s="27" t="s">
        <v>612</v>
      </c>
      <c r="HI15" s="27" t="s">
        <v>617</v>
      </c>
      <c r="HJ15" s="27" t="s">
        <v>11411</v>
      </c>
      <c r="HK15" s="27" t="s">
        <v>11412</v>
      </c>
      <c r="HL15" s="27" t="s">
        <v>621</v>
      </c>
      <c r="HM15" s="27" t="s">
        <v>626</v>
      </c>
      <c r="HN15" s="27" t="s">
        <v>630</v>
      </c>
      <c r="HO15" s="27" t="s">
        <v>635</v>
      </c>
      <c r="HP15" s="27" t="s">
        <v>640</v>
      </c>
      <c r="HQ15" s="27" t="s">
        <v>645</v>
      </c>
      <c r="HR15" s="27" t="s">
        <v>650</v>
      </c>
      <c r="HS15" s="27" t="s">
        <v>653</v>
      </c>
      <c r="HT15" s="27" t="s">
        <v>657</v>
      </c>
      <c r="HU15" s="27" t="s">
        <v>660</v>
      </c>
      <c r="HV15" s="27" t="s">
        <v>11413</v>
      </c>
      <c r="HW15" s="27" t="s">
        <v>663</v>
      </c>
      <c r="HX15" s="27" t="s">
        <v>666</v>
      </c>
      <c r="HY15" s="27" t="s">
        <v>11414</v>
      </c>
      <c r="HZ15" s="27" t="s">
        <v>671</v>
      </c>
      <c r="IA15" s="27" t="s">
        <v>675</v>
      </c>
      <c r="IB15" s="27" t="s">
        <v>11415</v>
      </c>
      <c r="IC15" s="27" t="s">
        <v>679</v>
      </c>
      <c r="ID15" s="27" t="s">
        <v>5367</v>
      </c>
      <c r="IE15" s="27" t="s">
        <v>11416</v>
      </c>
      <c r="IF15" s="27" t="s">
        <v>685</v>
      </c>
      <c r="IG15" s="27" t="s">
        <v>11417</v>
      </c>
      <c r="IH15" s="27" t="s">
        <v>690</v>
      </c>
      <c r="II15" s="27" t="s">
        <v>11418</v>
      </c>
      <c r="IJ15" s="27" t="s">
        <v>11419</v>
      </c>
      <c r="IK15" s="27" t="s">
        <v>695</v>
      </c>
      <c r="IL15" s="27" t="s">
        <v>699</v>
      </c>
      <c r="IM15" s="27" t="s">
        <v>702</v>
      </c>
      <c r="IN15" s="27" t="s">
        <v>11420</v>
      </c>
      <c r="IO15" s="27" t="s">
        <v>11421</v>
      </c>
      <c r="IP15" s="27" t="s">
        <v>11422</v>
      </c>
      <c r="IQ15" s="27" t="s">
        <v>11423</v>
      </c>
      <c r="IR15" s="27" t="s">
        <v>11424</v>
      </c>
      <c r="IS15" s="27" t="s">
        <v>5368</v>
      </c>
      <c r="IT15" s="27" t="s">
        <v>11425</v>
      </c>
      <c r="IU15" s="27" t="s">
        <v>5369</v>
      </c>
      <c r="IV15" s="27" t="s">
        <v>707</v>
      </c>
      <c r="IW15" s="27" t="s">
        <v>11426</v>
      </c>
      <c r="IX15" s="27" t="s">
        <v>11427</v>
      </c>
      <c r="IY15" s="27" t="s">
        <v>11428</v>
      </c>
      <c r="IZ15" s="27" t="s">
        <v>11429</v>
      </c>
      <c r="JA15" s="27" t="s">
        <v>11430</v>
      </c>
      <c r="JB15" s="27" t="s">
        <v>11431</v>
      </c>
      <c r="JC15" s="27" t="s">
        <v>715</v>
      </c>
      <c r="JD15" s="27" t="s">
        <v>11432</v>
      </c>
      <c r="JE15" s="27" t="s">
        <v>11433</v>
      </c>
      <c r="JF15" s="27" t="s">
        <v>721</v>
      </c>
      <c r="JG15" s="27" t="s">
        <v>730</v>
      </c>
      <c r="JH15" s="27" t="s">
        <v>735</v>
      </c>
      <c r="JI15" s="27" t="s">
        <v>740</v>
      </c>
      <c r="JJ15" s="27" t="s">
        <v>745</v>
      </c>
      <c r="JK15" s="27" t="s">
        <v>749</v>
      </c>
      <c r="JL15" s="27" t="s">
        <v>754</v>
      </c>
      <c r="JM15" s="27" t="s">
        <v>5370</v>
      </c>
      <c r="JN15" s="27" t="s">
        <v>11434</v>
      </c>
      <c r="JO15" s="27" t="s">
        <v>759</v>
      </c>
      <c r="JP15" s="27" t="s">
        <v>762</v>
      </c>
      <c r="JQ15" s="27" t="s">
        <v>11435</v>
      </c>
      <c r="JR15" s="27" t="s">
        <v>11436</v>
      </c>
      <c r="JS15" s="27" t="s">
        <v>11437</v>
      </c>
      <c r="JT15" s="27" t="s">
        <v>767</v>
      </c>
      <c r="JU15" s="27" t="s">
        <v>11438</v>
      </c>
      <c r="JV15" s="27" t="s">
        <v>11439</v>
      </c>
      <c r="JW15" s="27" t="s">
        <v>11440</v>
      </c>
      <c r="JX15" s="27" t="s">
        <v>11441</v>
      </c>
      <c r="JY15" s="27" t="s">
        <v>11442</v>
      </c>
      <c r="JZ15" s="27" t="s">
        <v>11443</v>
      </c>
      <c r="KA15" s="27" t="s">
        <v>11444</v>
      </c>
      <c r="KB15" s="27" t="s">
        <v>771</v>
      </c>
      <c r="KC15" s="27" t="s">
        <v>11445</v>
      </c>
      <c r="KD15" s="27" t="s">
        <v>11446</v>
      </c>
      <c r="KE15" s="27" t="s">
        <v>11447</v>
      </c>
      <c r="KF15" s="27" t="s">
        <v>5371</v>
      </c>
      <c r="KG15" s="27" t="s">
        <v>11448</v>
      </c>
      <c r="KH15" s="27" t="s">
        <v>781</v>
      </c>
      <c r="KI15" s="27" t="s">
        <v>11449</v>
      </c>
      <c r="KJ15" s="27" t="s">
        <v>11450</v>
      </c>
      <c r="KK15" s="27" t="s">
        <v>11451</v>
      </c>
      <c r="KL15" s="27" t="s">
        <v>11452</v>
      </c>
      <c r="KM15" s="27" t="s">
        <v>787</v>
      </c>
      <c r="KN15" s="27" t="s">
        <v>11453</v>
      </c>
      <c r="KO15" s="27" t="s">
        <v>11454</v>
      </c>
      <c r="KP15" s="27" t="s">
        <v>794</v>
      </c>
      <c r="KQ15" s="27" t="s">
        <v>11455</v>
      </c>
      <c r="KR15" s="27" t="s">
        <v>801</v>
      </c>
      <c r="KS15" s="27" t="s">
        <v>11456</v>
      </c>
      <c r="KT15" s="27" t="s">
        <v>805</v>
      </c>
      <c r="KU15" s="27" t="s">
        <v>11457</v>
      </c>
      <c r="KV15" s="27" t="s">
        <v>5372</v>
      </c>
      <c r="KW15" s="27" t="s">
        <v>810</v>
      </c>
      <c r="KX15" s="27" t="s">
        <v>11458</v>
      </c>
      <c r="KY15" s="27" t="s">
        <v>11459</v>
      </c>
      <c r="KZ15" s="27" t="s">
        <v>11460</v>
      </c>
      <c r="LA15" s="27" t="s">
        <v>11461</v>
      </c>
      <c r="LB15" s="27" t="s">
        <v>819</v>
      </c>
      <c r="LC15" s="27" t="s">
        <v>824</v>
      </c>
      <c r="LD15" s="27" t="s">
        <v>829</v>
      </c>
      <c r="LE15" s="27" t="s">
        <v>833</v>
      </c>
      <c r="LF15" s="27" t="s">
        <v>11462</v>
      </c>
      <c r="LG15" s="27" t="s">
        <v>838</v>
      </c>
      <c r="LH15" s="27" t="s">
        <v>842</v>
      </c>
      <c r="LI15" s="27" t="s">
        <v>11463</v>
      </c>
      <c r="LJ15" s="27" t="s">
        <v>845</v>
      </c>
      <c r="LK15" s="27" t="s">
        <v>850</v>
      </c>
      <c r="LL15" s="27" t="s">
        <v>855</v>
      </c>
      <c r="LM15" s="27" t="s">
        <v>11464</v>
      </c>
      <c r="LN15" s="27" t="s">
        <v>858</v>
      </c>
      <c r="LO15" s="27" t="s">
        <v>863</v>
      </c>
      <c r="LP15" s="27" t="s">
        <v>11465</v>
      </c>
      <c r="LQ15" s="27" t="s">
        <v>867</v>
      </c>
      <c r="LR15" s="27" t="s">
        <v>11466</v>
      </c>
      <c r="LS15" s="27" t="s">
        <v>11467</v>
      </c>
      <c r="LT15" s="27" t="s">
        <v>872</v>
      </c>
      <c r="LU15" s="27" t="s">
        <v>5373</v>
      </c>
      <c r="LV15" s="27" t="s">
        <v>878</v>
      </c>
      <c r="LW15" s="27" t="s">
        <v>883</v>
      </c>
      <c r="LX15" s="27" t="s">
        <v>11468</v>
      </c>
      <c r="LY15" s="27" t="s">
        <v>11469</v>
      </c>
      <c r="LZ15" s="27" t="s">
        <v>5374</v>
      </c>
      <c r="MA15" s="27" t="s">
        <v>5375</v>
      </c>
      <c r="MB15" s="27" t="s">
        <v>889</v>
      </c>
      <c r="MC15" s="27" t="s">
        <v>11470</v>
      </c>
      <c r="MD15" s="27" t="s">
        <v>894</v>
      </c>
      <c r="ME15" s="27" t="s">
        <v>11471</v>
      </c>
      <c r="MF15" s="27" t="s">
        <v>898</v>
      </c>
      <c r="MG15" s="27" t="s">
        <v>903</v>
      </c>
      <c r="MH15" s="27" t="s">
        <v>908</v>
      </c>
      <c r="MI15" s="27" t="s">
        <v>913</v>
      </c>
      <c r="MJ15" s="27" t="s">
        <v>11472</v>
      </c>
      <c r="MK15" s="27" t="s">
        <v>917</v>
      </c>
      <c r="ML15" s="27" t="s">
        <v>922</v>
      </c>
      <c r="MM15" s="27" t="s">
        <v>11473</v>
      </c>
      <c r="MN15" s="27" t="s">
        <v>11474</v>
      </c>
      <c r="MO15" s="27" t="s">
        <v>930</v>
      </c>
      <c r="MP15" s="27" t="s">
        <v>934</v>
      </c>
      <c r="MQ15" s="27" t="s">
        <v>939</v>
      </c>
      <c r="MR15" s="27" t="s">
        <v>944</v>
      </c>
      <c r="MS15" s="27" t="s">
        <v>950</v>
      </c>
      <c r="MT15" s="27" t="s">
        <v>955</v>
      </c>
      <c r="MU15" s="27" t="s">
        <v>11475</v>
      </c>
      <c r="MV15" s="27" t="s">
        <v>960</v>
      </c>
      <c r="MW15" s="27" t="s">
        <v>11476</v>
      </c>
      <c r="MX15" s="27" t="s">
        <v>965</v>
      </c>
      <c r="MY15" s="27" t="s">
        <v>11477</v>
      </c>
      <c r="MZ15" s="27" t="s">
        <v>968</v>
      </c>
      <c r="NA15" s="27" t="s">
        <v>11478</v>
      </c>
      <c r="NB15" s="27" t="s">
        <v>973</v>
      </c>
      <c r="NC15" s="27" t="s">
        <v>975</v>
      </c>
      <c r="ND15" s="27" t="s">
        <v>11479</v>
      </c>
      <c r="NE15" s="27" t="s">
        <v>989</v>
      </c>
      <c r="NF15" s="27" t="s">
        <v>11480</v>
      </c>
      <c r="NG15" s="27" t="s">
        <v>992</v>
      </c>
      <c r="NH15" s="27" t="s">
        <v>5376</v>
      </c>
      <c r="NI15" s="27" t="s">
        <v>11481</v>
      </c>
      <c r="NJ15" s="27" t="s">
        <v>11482</v>
      </c>
      <c r="NK15" s="27" t="s">
        <v>996</v>
      </c>
      <c r="NL15" s="27" t="s">
        <v>1000</v>
      </c>
      <c r="NM15" s="27" t="s">
        <v>1005</v>
      </c>
      <c r="NN15" s="27" t="s">
        <v>1014</v>
      </c>
      <c r="NO15" s="27" t="s">
        <v>1018</v>
      </c>
      <c r="NP15" s="27" t="s">
        <v>1022</v>
      </c>
      <c r="NQ15" s="27" t="s">
        <v>11483</v>
      </c>
      <c r="NR15" s="27" t="s">
        <v>5377</v>
      </c>
      <c r="NS15" s="27" t="s">
        <v>11484</v>
      </c>
      <c r="NT15" s="27" t="s">
        <v>5378</v>
      </c>
      <c r="NU15" s="27" t="s">
        <v>11485</v>
      </c>
      <c r="NV15" s="27" t="s">
        <v>11486</v>
      </c>
      <c r="NW15" s="27" t="s">
        <v>5379</v>
      </c>
      <c r="NX15" s="27" t="s">
        <v>1027</v>
      </c>
      <c r="NY15" s="27" t="s">
        <v>11487</v>
      </c>
      <c r="NZ15" s="27" t="s">
        <v>11488</v>
      </c>
      <c r="OA15" s="27" t="s">
        <v>1036</v>
      </c>
      <c r="OB15" s="27" t="s">
        <v>1040</v>
      </c>
      <c r="OC15" s="27" t="s">
        <v>1044</v>
      </c>
      <c r="OD15" s="27" t="s">
        <v>11489</v>
      </c>
      <c r="OE15" s="27" t="s">
        <v>1048</v>
      </c>
      <c r="OF15" s="27" t="s">
        <v>11490</v>
      </c>
      <c r="OG15" s="27" t="s">
        <v>11491</v>
      </c>
      <c r="OH15" s="27" t="s">
        <v>1052</v>
      </c>
      <c r="OI15" s="27" t="s">
        <v>1056</v>
      </c>
      <c r="OJ15" s="27" t="s">
        <v>5380</v>
      </c>
      <c r="OK15" s="27" t="s">
        <v>1060</v>
      </c>
      <c r="OL15" s="27" t="s">
        <v>1065</v>
      </c>
      <c r="OM15" s="27" t="s">
        <v>11492</v>
      </c>
      <c r="ON15" s="27" t="s">
        <v>11493</v>
      </c>
      <c r="OO15" s="27" t="s">
        <v>11494</v>
      </c>
      <c r="OP15" s="27" t="s">
        <v>1069</v>
      </c>
      <c r="OQ15" s="27" t="s">
        <v>1074</v>
      </c>
      <c r="OR15" s="27" t="s">
        <v>11495</v>
      </c>
      <c r="OS15" s="27" t="s">
        <v>11496</v>
      </c>
      <c r="OT15" s="27" t="s">
        <v>1078</v>
      </c>
      <c r="OU15" s="27" t="s">
        <v>1083</v>
      </c>
      <c r="OV15" s="27" t="s">
        <v>1088</v>
      </c>
      <c r="OW15" s="27" t="s">
        <v>11497</v>
      </c>
      <c r="OX15" s="27" t="s">
        <v>1092</v>
      </c>
      <c r="OY15" s="27" t="s">
        <v>1096</v>
      </c>
      <c r="OZ15" s="27" t="s">
        <v>11498</v>
      </c>
      <c r="PA15" s="27" t="s">
        <v>1099</v>
      </c>
      <c r="PB15" s="27" t="s">
        <v>11499</v>
      </c>
      <c r="PC15" s="27" t="s">
        <v>5381</v>
      </c>
      <c r="PD15" s="27" t="s">
        <v>1103</v>
      </c>
      <c r="PE15" s="27" t="s">
        <v>11500</v>
      </c>
      <c r="PF15" s="27" t="s">
        <v>1108</v>
      </c>
      <c r="PG15" s="27" t="s">
        <v>1111</v>
      </c>
      <c r="PH15" s="27" t="s">
        <v>11501</v>
      </c>
      <c r="PI15" s="27" t="s">
        <v>11502</v>
      </c>
      <c r="PJ15" s="27" t="s">
        <v>1115</v>
      </c>
      <c r="PK15" s="27" t="s">
        <v>11503</v>
      </c>
      <c r="PL15" s="27" t="s">
        <v>11504</v>
      </c>
      <c r="PM15" s="27" t="s">
        <v>1119</v>
      </c>
      <c r="PN15" s="27" t="s">
        <v>11505</v>
      </c>
      <c r="PO15" s="27" t="s">
        <v>1123</v>
      </c>
      <c r="PP15" s="27" t="s">
        <v>11506</v>
      </c>
      <c r="PQ15" s="27" t="s">
        <v>11507</v>
      </c>
      <c r="PR15" s="27" t="s">
        <v>1127</v>
      </c>
      <c r="PS15" s="27" t="s">
        <v>1132</v>
      </c>
      <c r="PT15" s="27" t="s">
        <v>5382</v>
      </c>
      <c r="PU15" s="27" t="s">
        <v>1136</v>
      </c>
      <c r="PV15" s="27" t="s">
        <v>1140</v>
      </c>
      <c r="PW15" s="27" t="s">
        <v>1144</v>
      </c>
      <c r="PX15" s="27" t="s">
        <v>1149</v>
      </c>
      <c r="PY15" s="27" t="s">
        <v>5383</v>
      </c>
      <c r="PZ15" s="27" t="s">
        <v>11508</v>
      </c>
      <c r="QA15" s="27" t="s">
        <v>5384</v>
      </c>
      <c r="QB15" s="27" t="s">
        <v>5385</v>
      </c>
      <c r="QC15" s="27" t="s">
        <v>1155</v>
      </c>
      <c r="QD15" s="27" t="s">
        <v>1160</v>
      </c>
      <c r="QE15" s="27" t="s">
        <v>1165</v>
      </c>
      <c r="QF15" s="27" t="s">
        <v>11509</v>
      </c>
      <c r="QG15" s="27" t="s">
        <v>1168</v>
      </c>
      <c r="QH15" s="27" t="s">
        <v>11510</v>
      </c>
      <c r="QI15" s="27" t="s">
        <v>11511</v>
      </c>
      <c r="QJ15" s="27" t="s">
        <v>1172</v>
      </c>
      <c r="QK15" s="27" t="s">
        <v>1176</v>
      </c>
      <c r="QL15" s="27" t="s">
        <v>1181</v>
      </c>
      <c r="QM15" s="27" t="s">
        <v>1185</v>
      </c>
      <c r="QN15" s="27" t="s">
        <v>5386</v>
      </c>
      <c r="QO15" s="27" t="s">
        <v>11512</v>
      </c>
      <c r="QP15" s="27" t="s">
        <v>11513</v>
      </c>
      <c r="QQ15" s="27" t="s">
        <v>11514</v>
      </c>
      <c r="QR15" s="27" t="s">
        <v>11515</v>
      </c>
      <c r="QS15" s="27" t="s">
        <v>5387</v>
      </c>
      <c r="QT15" s="27" t="s">
        <v>11516</v>
      </c>
      <c r="QU15" s="27" t="s">
        <v>1188</v>
      </c>
      <c r="QV15" s="27" t="s">
        <v>11517</v>
      </c>
      <c r="QW15" s="27" t="s">
        <v>1193</v>
      </c>
      <c r="QX15" s="27" t="s">
        <v>11518</v>
      </c>
      <c r="QY15" s="27" t="s">
        <v>1200</v>
      </c>
      <c r="QZ15" s="27" t="s">
        <v>1205</v>
      </c>
      <c r="RA15" s="27" t="s">
        <v>1208</v>
      </c>
      <c r="RB15" s="27" t="s">
        <v>1212</v>
      </c>
      <c r="RC15" s="27" t="s">
        <v>1216</v>
      </c>
      <c r="RD15" s="27" t="s">
        <v>1229</v>
      </c>
      <c r="RE15" s="27" t="s">
        <v>1233</v>
      </c>
      <c r="RF15" s="27" t="s">
        <v>1238</v>
      </c>
      <c r="RG15" s="27" t="s">
        <v>1243</v>
      </c>
      <c r="RH15" s="27" t="s">
        <v>5388</v>
      </c>
      <c r="RI15" s="27" t="s">
        <v>1246</v>
      </c>
      <c r="RJ15" s="27" t="s">
        <v>1250</v>
      </c>
      <c r="RK15" s="27" t="s">
        <v>1255</v>
      </c>
      <c r="RL15" s="27" t="s">
        <v>1259</v>
      </c>
      <c r="RM15" s="27" t="s">
        <v>1262</v>
      </c>
      <c r="RN15" s="27" t="s">
        <v>1266</v>
      </c>
      <c r="RO15" s="27" t="s">
        <v>1271</v>
      </c>
      <c r="RP15" s="27" t="s">
        <v>11519</v>
      </c>
      <c r="RQ15" s="27" t="s">
        <v>1275</v>
      </c>
      <c r="RR15" s="27" t="s">
        <v>1278</v>
      </c>
      <c r="RS15" s="27" t="s">
        <v>1282</v>
      </c>
      <c r="RT15" s="27" t="s">
        <v>11520</v>
      </c>
      <c r="RU15" s="27" t="s">
        <v>1287</v>
      </c>
      <c r="RV15" s="27" t="s">
        <v>1292</v>
      </c>
      <c r="RW15" s="27" t="s">
        <v>1297</v>
      </c>
      <c r="RX15" s="27" t="s">
        <v>11521</v>
      </c>
      <c r="RY15" s="27" t="s">
        <v>1300</v>
      </c>
      <c r="RZ15" s="27" t="s">
        <v>1316</v>
      </c>
      <c r="SA15" s="27" t="s">
        <v>1321</v>
      </c>
      <c r="SB15" s="27" t="s">
        <v>1325</v>
      </c>
      <c r="SC15" s="27" t="s">
        <v>1330</v>
      </c>
      <c r="SD15" s="27" t="s">
        <v>1339</v>
      </c>
      <c r="SE15" s="27" t="s">
        <v>1343</v>
      </c>
      <c r="SF15" s="27" t="s">
        <v>1347</v>
      </c>
      <c r="SG15" s="27" t="s">
        <v>1351</v>
      </c>
      <c r="SH15" s="27" t="s">
        <v>1355</v>
      </c>
      <c r="SI15" s="27" t="s">
        <v>11522</v>
      </c>
      <c r="SJ15" s="27" t="s">
        <v>11523</v>
      </c>
      <c r="SK15" s="27" t="s">
        <v>11524</v>
      </c>
      <c r="SL15" s="27" t="s">
        <v>11525</v>
      </c>
      <c r="SM15" s="27" t="s">
        <v>11526</v>
      </c>
      <c r="SN15" s="27" t="s">
        <v>11527</v>
      </c>
      <c r="SO15" s="27" t="s">
        <v>11528</v>
      </c>
      <c r="SP15" s="27" t="s">
        <v>11529</v>
      </c>
      <c r="SQ15" s="27" t="s">
        <v>11530</v>
      </c>
      <c r="SR15" s="27" t="s">
        <v>11531</v>
      </c>
      <c r="SS15" s="27" t="s">
        <v>11532</v>
      </c>
      <c r="ST15" s="27" t="s">
        <v>11533</v>
      </c>
      <c r="SU15" s="27" t="s">
        <v>11534</v>
      </c>
      <c r="SV15" s="27" t="s">
        <v>11535</v>
      </c>
      <c r="SW15" s="27" t="s">
        <v>11536</v>
      </c>
      <c r="SX15" s="27" t="s">
        <v>11537</v>
      </c>
      <c r="SY15" s="27" t="s">
        <v>11538</v>
      </c>
      <c r="SZ15" s="27" t="s">
        <v>11539</v>
      </c>
      <c r="TA15" s="27" t="s">
        <v>11540</v>
      </c>
      <c r="TB15" s="27" t="s">
        <v>11541</v>
      </c>
      <c r="TC15" s="27" t="s">
        <v>11542</v>
      </c>
      <c r="TD15" s="27" t="s">
        <v>11543</v>
      </c>
      <c r="TE15" s="27" t="s">
        <v>11544</v>
      </c>
      <c r="TF15" s="27" t="s">
        <v>11545</v>
      </c>
      <c r="TG15" s="27" t="s">
        <v>11546</v>
      </c>
      <c r="TH15" s="27" t="s">
        <v>11547</v>
      </c>
      <c r="TI15" s="27" t="s">
        <v>11548</v>
      </c>
      <c r="TJ15" s="27" t="s">
        <v>11549</v>
      </c>
      <c r="TK15" s="27" t="s">
        <v>11550</v>
      </c>
      <c r="TL15" s="27" t="s">
        <v>11551</v>
      </c>
      <c r="TM15" s="27" t="s">
        <v>11552</v>
      </c>
      <c r="TN15" s="27" t="s">
        <v>11553</v>
      </c>
      <c r="TO15" s="27" t="s">
        <v>11554</v>
      </c>
      <c r="TP15" s="27" t="s">
        <v>11555</v>
      </c>
      <c r="TQ15" s="27" t="s">
        <v>11556</v>
      </c>
      <c r="TR15" s="27" t="s">
        <v>11557</v>
      </c>
      <c r="TS15" s="27" t="s">
        <v>11558</v>
      </c>
      <c r="TT15" s="27" t="s">
        <v>11559</v>
      </c>
      <c r="TU15" s="27" t="s">
        <v>11560</v>
      </c>
      <c r="TV15" s="27" t="s">
        <v>11561</v>
      </c>
      <c r="TW15" s="27" t="s">
        <v>11562</v>
      </c>
      <c r="TX15" s="27" t="s">
        <v>11563</v>
      </c>
      <c r="TY15" s="27" t="s">
        <v>11564</v>
      </c>
      <c r="TZ15" s="27" t="s">
        <v>11565</v>
      </c>
      <c r="UA15" s="27" t="s">
        <v>11566</v>
      </c>
      <c r="UB15" s="27" t="s">
        <v>11567</v>
      </c>
      <c r="UC15" s="27" t="s">
        <v>11568</v>
      </c>
      <c r="UD15" s="27" t="s">
        <v>11569</v>
      </c>
      <c r="UE15" s="27" t="s">
        <v>1359</v>
      </c>
      <c r="UF15" s="27" t="s">
        <v>1365</v>
      </c>
      <c r="UG15" s="27" t="s">
        <v>1370</v>
      </c>
      <c r="UH15" s="27" t="s">
        <v>1374</v>
      </c>
      <c r="UI15" s="27" t="s">
        <v>1378</v>
      </c>
      <c r="UJ15" s="27" t="s">
        <v>1383</v>
      </c>
      <c r="UK15" s="27" t="s">
        <v>11570</v>
      </c>
      <c r="UL15" s="27" t="s">
        <v>1388</v>
      </c>
      <c r="UM15" s="27" t="s">
        <v>5389</v>
      </c>
      <c r="UN15" s="27" t="s">
        <v>1392</v>
      </c>
      <c r="UO15" s="27" t="s">
        <v>11571</v>
      </c>
      <c r="UP15" s="27" t="s">
        <v>11572</v>
      </c>
      <c r="UQ15" s="27" t="s">
        <v>1396</v>
      </c>
      <c r="UR15" s="27" t="s">
        <v>1401</v>
      </c>
      <c r="US15" s="27" t="s">
        <v>1404</v>
      </c>
      <c r="UT15" s="27" t="s">
        <v>1409</v>
      </c>
      <c r="UU15" s="27" t="s">
        <v>5390</v>
      </c>
      <c r="UV15" s="27" t="s">
        <v>1414</v>
      </c>
      <c r="UW15" s="27" t="s">
        <v>11573</v>
      </c>
      <c r="UX15" s="27" t="s">
        <v>11574</v>
      </c>
      <c r="UY15" s="27" t="s">
        <v>5391</v>
      </c>
      <c r="UZ15" s="27" t="s">
        <v>5392</v>
      </c>
      <c r="VA15" s="27" t="s">
        <v>11575</v>
      </c>
      <c r="VB15" s="27" t="s">
        <v>11576</v>
      </c>
      <c r="VC15" s="27" t="s">
        <v>1419</v>
      </c>
      <c r="VD15" s="27" t="s">
        <v>1424</v>
      </c>
      <c r="VE15" s="27" t="s">
        <v>11577</v>
      </c>
      <c r="VF15" s="27" t="s">
        <v>1428</v>
      </c>
      <c r="VG15" s="27" t="s">
        <v>1438</v>
      </c>
      <c r="VH15" s="27" t="s">
        <v>1443</v>
      </c>
      <c r="VI15" s="27" t="s">
        <v>1448</v>
      </c>
      <c r="VJ15" s="27" t="s">
        <v>1452</v>
      </c>
      <c r="VK15" s="27" t="s">
        <v>11578</v>
      </c>
      <c r="VL15" s="27" t="s">
        <v>1456</v>
      </c>
      <c r="VM15" s="27" t="s">
        <v>1461</v>
      </c>
      <c r="VN15" s="27" t="s">
        <v>11579</v>
      </c>
      <c r="VO15" s="27" t="s">
        <v>11580</v>
      </c>
      <c r="VP15" s="27" t="s">
        <v>1466</v>
      </c>
      <c r="VQ15" s="27" t="s">
        <v>11581</v>
      </c>
      <c r="VR15" s="27" t="s">
        <v>11582</v>
      </c>
      <c r="VS15" s="27" t="s">
        <v>1470</v>
      </c>
      <c r="VT15" s="27" t="s">
        <v>5393</v>
      </c>
      <c r="VU15" s="27" t="s">
        <v>1479</v>
      </c>
      <c r="VV15" s="27" t="s">
        <v>1483</v>
      </c>
      <c r="VW15" s="27" t="s">
        <v>1486</v>
      </c>
      <c r="VX15" s="27" t="s">
        <v>1490</v>
      </c>
      <c r="VY15" s="27" t="s">
        <v>11583</v>
      </c>
      <c r="VZ15" s="27" t="s">
        <v>1494</v>
      </c>
      <c r="WA15" s="27" t="s">
        <v>5394</v>
      </c>
      <c r="WB15" s="27" t="s">
        <v>1499</v>
      </c>
      <c r="WC15" s="27" t="s">
        <v>1504</v>
      </c>
      <c r="WD15" s="27" t="s">
        <v>1509</v>
      </c>
      <c r="WE15" s="27" t="s">
        <v>1512</v>
      </c>
      <c r="WF15" s="27" t="s">
        <v>1516</v>
      </c>
      <c r="WG15" s="27" t="s">
        <v>1521</v>
      </c>
      <c r="WH15" s="27" t="s">
        <v>1524</v>
      </c>
      <c r="WI15" s="27" t="s">
        <v>11584</v>
      </c>
      <c r="WJ15" s="27" t="s">
        <v>11585</v>
      </c>
      <c r="WK15" s="27" t="s">
        <v>11586</v>
      </c>
      <c r="WL15" s="27" t="s">
        <v>5395</v>
      </c>
      <c r="WM15" s="27" t="s">
        <v>1538</v>
      </c>
      <c r="WN15" s="27" t="s">
        <v>5396</v>
      </c>
      <c r="WO15" s="27" t="s">
        <v>11587</v>
      </c>
      <c r="WP15" s="27" t="s">
        <v>11588</v>
      </c>
      <c r="WQ15" s="27" t="s">
        <v>11589</v>
      </c>
      <c r="WR15" s="27" t="s">
        <v>5397</v>
      </c>
      <c r="WS15" s="27" t="s">
        <v>5398</v>
      </c>
      <c r="WT15" s="27" t="s">
        <v>5399</v>
      </c>
      <c r="WU15" s="27" t="s">
        <v>5400</v>
      </c>
      <c r="WV15" s="27" t="s">
        <v>5401</v>
      </c>
      <c r="WW15" s="27" t="s">
        <v>5402</v>
      </c>
      <c r="WX15" s="27" t="s">
        <v>5403</v>
      </c>
      <c r="WY15" s="27" t="s">
        <v>5404</v>
      </c>
      <c r="WZ15" s="27" t="s">
        <v>11590</v>
      </c>
      <c r="XA15" s="27" t="s">
        <v>1543</v>
      </c>
      <c r="XB15" s="27" t="s">
        <v>5405</v>
      </c>
      <c r="XC15" s="27" t="s">
        <v>5406</v>
      </c>
      <c r="XD15" s="27" t="s">
        <v>1549</v>
      </c>
      <c r="XE15" s="27" t="s">
        <v>5407</v>
      </c>
      <c r="XF15" s="27" t="s">
        <v>11591</v>
      </c>
      <c r="XG15" s="27" t="s">
        <v>1558</v>
      </c>
      <c r="XH15" s="27" t="s">
        <v>5408</v>
      </c>
      <c r="XI15" s="27" t="s">
        <v>5409</v>
      </c>
      <c r="XJ15" s="27" t="s">
        <v>11592</v>
      </c>
      <c r="XK15" s="27" t="s">
        <v>1562</v>
      </c>
      <c r="XL15" s="27" t="s">
        <v>11593</v>
      </c>
      <c r="XM15" s="27" t="s">
        <v>1569</v>
      </c>
      <c r="XN15" s="27" t="s">
        <v>5410</v>
      </c>
      <c r="XO15" s="27" t="s">
        <v>1578</v>
      </c>
      <c r="XP15" s="27" t="s">
        <v>11594</v>
      </c>
      <c r="XQ15" s="27" t="s">
        <v>11595</v>
      </c>
      <c r="XR15" s="27" t="s">
        <v>1582</v>
      </c>
      <c r="XS15" s="27" t="s">
        <v>11596</v>
      </c>
      <c r="XT15" s="27" t="s">
        <v>11597</v>
      </c>
      <c r="XU15" s="27" t="s">
        <v>1584</v>
      </c>
      <c r="XV15" s="27" t="s">
        <v>11598</v>
      </c>
      <c r="XW15" s="27" t="s">
        <v>1593</v>
      </c>
      <c r="XX15" s="27" t="s">
        <v>5411</v>
      </c>
      <c r="XY15" s="27" t="s">
        <v>5412</v>
      </c>
      <c r="XZ15" s="27" t="s">
        <v>5413</v>
      </c>
      <c r="YA15" s="27" t="s">
        <v>1597</v>
      </c>
      <c r="YB15" s="27" t="s">
        <v>1602</v>
      </c>
      <c r="YC15" s="27" t="s">
        <v>1607</v>
      </c>
      <c r="YD15" s="27" t="s">
        <v>1611</v>
      </c>
      <c r="YE15" s="27" t="s">
        <v>1616</v>
      </c>
      <c r="YF15" s="27" t="s">
        <v>1622</v>
      </c>
      <c r="YG15" s="27" t="s">
        <v>11599</v>
      </c>
      <c r="YH15" s="27" t="s">
        <v>11600</v>
      </c>
      <c r="YI15" s="27" t="s">
        <v>1627</v>
      </c>
      <c r="YJ15" s="27" t="s">
        <v>1631</v>
      </c>
      <c r="YK15" s="27" t="s">
        <v>1636</v>
      </c>
      <c r="YL15" s="27" t="s">
        <v>11601</v>
      </c>
      <c r="YM15" s="27" t="s">
        <v>1640</v>
      </c>
      <c r="YN15" s="27" t="s">
        <v>1644</v>
      </c>
      <c r="YO15" s="27" t="s">
        <v>11602</v>
      </c>
      <c r="YP15" s="27" t="s">
        <v>11603</v>
      </c>
      <c r="YQ15" s="27" t="s">
        <v>11604</v>
      </c>
      <c r="YR15" s="27" t="s">
        <v>11605</v>
      </c>
      <c r="YS15" s="27" t="s">
        <v>11606</v>
      </c>
      <c r="YT15" s="27" t="s">
        <v>11607</v>
      </c>
      <c r="YU15" s="27" t="s">
        <v>11608</v>
      </c>
      <c r="YV15" s="27" t="s">
        <v>11609</v>
      </c>
      <c r="YW15" s="27" t="s">
        <v>1649</v>
      </c>
      <c r="YX15" s="27" t="s">
        <v>1653</v>
      </c>
      <c r="YY15" s="27" t="s">
        <v>5414</v>
      </c>
      <c r="YZ15" s="27" t="s">
        <v>1658</v>
      </c>
      <c r="ZA15" s="27" t="s">
        <v>1663</v>
      </c>
      <c r="ZB15" s="27" t="s">
        <v>11610</v>
      </c>
      <c r="ZC15" s="27" t="s">
        <v>11611</v>
      </c>
      <c r="ZD15" s="27" t="s">
        <v>11612</v>
      </c>
      <c r="ZE15" s="27" t="s">
        <v>11613</v>
      </c>
      <c r="ZF15" s="27" t="s">
        <v>11614</v>
      </c>
      <c r="ZG15" s="27" t="s">
        <v>11615</v>
      </c>
      <c r="ZH15" s="27" t="s">
        <v>11616</v>
      </c>
      <c r="ZI15" s="27" t="s">
        <v>11617</v>
      </c>
      <c r="ZJ15" s="27" t="s">
        <v>11618</v>
      </c>
      <c r="ZK15" s="27" t="s">
        <v>11619</v>
      </c>
      <c r="ZL15" s="27" t="s">
        <v>11620</v>
      </c>
      <c r="ZM15" s="27" t="s">
        <v>1666</v>
      </c>
      <c r="ZN15" s="27" t="s">
        <v>11621</v>
      </c>
      <c r="ZO15" s="27" t="s">
        <v>11622</v>
      </c>
      <c r="ZP15" s="27" t="s">
        <v>1671</v>
      </c>
      <c r="ZQ15" s="27" t="s">
        <v>11623</v>
      </c>
      <c r="ZR15" s="27" t="s">
        <v>11624</v>
      </c>
      <c r="ZS15" s="27" t="s">
        <v>11625</v>
      </c>
      <c r="ZT15" s="27" t="s">
        <v>11626</v>
      </c>
      <c r="ZU15" s="27" t="s">
        <v>11627</v>
      </c>
      <c r="ZV15" s="27" t="s">
        <v>11628</v>
      </c>
      <c r="ZW15" s="27" t="s">
        <v>11629</v>
      </c>
      <c r="ZX15" s="27" t="s">
        <v>11630</v>
      </c>
      <c r="ZY15" s="27" t="s">
        <v>11631</v>
      </c>
      <c r="ZZ15" s="27" t="s">
        <v>11632</v>
      </c>
      <c r="AAA15" s="27" t="s">
        <v>11633</v>
      </c>
      <c r="AAB15" s="27" t="s">
        <v>11634</v>
      </c>
      <c r="AAC15" s="27" t="s">
        <v>11635</v>
      </c>
      <c r="AAD15" s="27" t="s">
        <v>11636</v>
      </c>
      <c r="AAE15" s="27" t="s">
        <v>11637</v>
      </c>
      <c r="AAF15" s="27" t="s">
        <v>11638</v>
      </c>
      <c r="AAG15" s="27" t="s">
        <v>11639</v>
      </c>
      <c r="AAH15" s="27" t="s">
        <v>11640</v>
      </c>
      <c r="AAI15" s="27" t="s">
        <v>11641</v>
      </c>
      <c r="AAJ15" s="27" t="s">
        <v>11642</v>
      </c>
      <c r="AAK15" s="27" t="s">
        <v>11643</v>
      </c>
      <c r="AAL15" s="27" t="s">
        <v>11644</v>
      </c>
      <c r="AAM15" s="27" t="s">
        <v>11645</v>
      </c>
      <c r="AAN15" s="27" t="s">
        <v>11646</v>
      </c>
      <c r="AAO15" s="27" t="s">
        <v>11647</v>
      </c>
      <c r="AAP15" s="27" t="s">
        <v>11648</v>
      </c>
      <c r="AAQ15" s="27" t="s">
        <v>11649</v>
      </c>
      <c r="AAR15" s="27" t="s">
        <v>11650</v>
      </c>
      <c r="AAS15" s="27" t="s">
        <v>11651</v>
      </c>
      <c r="AAT15" s="27" t="s">
        <v>11652</v>
      </c>
      <c r="AAU15" s="27" t="s">
        <v>11653</v>
      </c>
      <c r="AAV15" s="27" t="s">
        <v>11654</v>
      </c>
      <c r="AAW15" s="27" t="s">
        <v>11655</v>
      </c>
      <c r="AAX15" s="27" t="s">
        <v>11656</v>
      </c>
      <c r="AAY15" s="27" t="s">
        <v>11657</v>
      </c>
      <c r="AAZ15" s="27" t="s">
        <v>11658</v>
      </c>
      <c r="ABA15" s="27" t="s">
        <v>11659</v>
      </c>
      <c r="ABB15" s="27" t="s">
        <v>11660</v>
      </c>
      <c r="ABC15" s="27" t="s">
        <v>11661</v>
      </c>
      <c r="ABD15" s="27" t="s">
        <v>11662</v>
      </c>
      <c r="ABE15" s="27" t="s">
        <v>11663</v>
      </c>
      <c r="ABF15" s="27" t="s">
        <v>11664</v>
      </c>
      <c r="ABG15" s="27" t="s">
        <v>11665</v>
      </c>
      <c r="ABH15" s="27" t="s">
        <v>11666</v>
      </c>
      <c r="ABI15" s="27" t="s">
        <v>11667</v>
      </c>
      <c r="ABJ15" s="27" t="s">
        <v>11668</v>
      </c>
      <c r="ABK15" s="27" t="s">
        <v>11669</v>
      </c>
      <c r="ABL15" s="27" t="s">
        <v>11670</v>
      </c>
      <c r="ABM15" s="27" t="s">
        <v>11671</v>
      </c>
      <c r="ABN15" s="27" t="s">
        <v>11672</v>
      </c>
      <c r="ABO15" s="27" t="s">
        <v>11673</v>
      </c>
      <c r="ABP15" s="27" t="s">
        <v>11674</v>
      </c>
      <c r="ABQ15" s="27" t="s">
        <v>11675</v>
      </c>
      <c r="ABR15" s="27" t="s">
        <v>11676</v>
      </c>
      <c r="ABS15" s="27" t="s">
        <v>11677</v>
      </c>
      <c r="ABT15" s="27" t="s">
        <v>11678</v>
      </c>
      <c r="ABU15" s="27" t="s">
        <v>11679</v>
      </c>
      <c r="ABV15" s="27" t="s">
        <v>11680</v>
      </c>
      <c r="ABW15" s="27" t="s">
        <v>11681</v>
      </c>
      <c r="ABX15" s="27" t="s">
        <v>11682</v>
      </c>
      <c r="ABY15" s="27" t="s">
        <v>11683</v>
      </c>
      <c r="ABZ15" s="27" t="s">
        <v>11684</v>
      </c>
      <c r="ACA15" s="27" t="s">
        <v>11685</v>
      </c>
      <c r="ACB15" s="27" t="s">
        <v>11686</v>
      </c>
      <c r="ACC15" s="27" t="s">
        <v>11687</v>
      </c>
      <c r="ACD15" s="27" t="s">
        <v>11688</v>
      </c>
      <c r="ACE15" s="27" t="s">
        <v>11689</v>
      </c>
      <c r="ACF15" s="27" t="s">
        <v>1677</v>
      </c>
      <c r="ACG15" s="27" t="s">
        <v>11690</v>
      </c>
      <c r="ACH15" s="27" t="s">
        <v>1682</v>
      </c>
      <c r="ACI15" s="27" t="s">
        <v>1686</v>
      </c>
      <c r="ACJ15" s="27" t="s">
        <v>11691</v>
      </c>
      <c r="ACK15" s="27" t="s">
        <v>1690</v>
      </c>
      <c r="ACL15" s="27" t="s">
        <v>11692</v>
      </c>
      <c r="ACM15" s="27" t="s">
        <v>1694</v>
      </c>
      <c r="ACN15" s="27" t="s">
        <v>5415</v>
      </c>
      <c r="ACO15" s="27" t="s">
        <v>1698</v>
      </c>
      <c r="ACP15" s="27" t="s">
        <v>11693</v>
      </c>
      <c r="ACQ15" s="27" t="s">
        <v>11694</v>
      </c>
      <c r="ACR15" s="27" t="s">
        <v>11695</v>
      </c>
      <c r="ACS15" s="27" t="s">
        <v>11696</v>
      </c>
      <c r="ACT15" s="27" t="s">
        <v>1707</v>
      </c>
      <c r="ACU15" s="27" t="s">
        <v>1711</v>
      </c>
      <c r="ACV15" s="27" t="s">
        <v>1716</v>
      </c>
      <c r="ACW15" s="27" t="s">
        <v>11697</v>
      </c>
      <c r="ACX15" s="27" t="s">
        <v>5416</v>
      </c>
      <c r="ACY15" s="27" t="s">
        <v>1720</v>
      </c>
      <c r="ACZ15" s="27" t="s">
        <v>11698</v>
      </c>
      <c r="ADA15" s="27" t="s">
        <v>11699</v>
      </c>
      <c r="ADB15" s="27" t="s">
        <v>1724</v>
      </c>
      <c r="ADC15" s="27" t="s">
        <v>1736</v>
      </c>
      <c r="ADD15" s="27" t="s">
        <v>1740</v>
      </c>
      <c r="ADE15" s="27" t="s">
        <v>5417</v>
      </c>
      <c r="ADF15" s="27" t="s">
        <v>11700</v>
      </c>
      <c r="ADG15" s="27" t="s">
        <v>1745</v>
      </c>
      <c r="ADH15" s="27" t="s">
        <v>1749</v>
      </c>
      <c r="ADI15" s="27" t="s">
        <v>11701</v>
      </c>
      <c r="ADJ15" s="27" t="s">
        <v>1754</v>
      </c>
      <c r="ADK15" s="27" t="s">
        <v>5418</v>
      </c>
      <c r="ADL15" s="27" t="s">
        <v>11702</v>
      </c>
      <c r="ADM15" s="27" t="s">
        <v>1759</v>
      </c>
      <c r="ADN15" s="27" t="s">
        <v>11703</v>
      </c>
      <c r="ADO15" s="27" t="s">
        <v>1764</v>
      </c>
      <c r="ADP15" s="27" t="s">
        <v>11704</v>
      </c>
      <c r="ADQ15" s="27" t="s">
        <v>1769</v>
      </c>
      <c r="ADR15" s="27" t="s">
        <v>11705</v>
      </c>
      <c r="ADS15" s="27" t="s">
        <v>1773</v>
      </c>
      <c r="ADT15" s="27" t="s">
        <v>5419</v>
      </c>
      <c r="ADU15" s="27" t="s">
        <v>11706</v>
      </c>
      <c r="ADV15" s="27" t="s">
        <v>5420</v>
      </c>
      <c r="ADW15" s="27" t="s">
        <v>11707</v>
      </c>
      <c r="ADX15" s="27" t="s">
        <v>1782</v>
      </c>
      <c r="ADY15" s="27" t="s">
        <v>1790</v>
      </c>
      <c r="ADZ15" s="27" t="s">
        <v>11708</v>
      </c>
      <c r="AEA15" s="27" t="s">
        <v>5421</v>
      </c>
      <c r="AEB15" s="27" t="s">
        <v>5422</v>
      </c>
      <c r="AEC15" s="27" t="s">
        <v>1794</v>
      </c>
      <c r="AED15" s="27" t="s">
        <v>1798</v>
      </c>
      <c r="AEE15" s="27" t="s">
        <v>11709</v>
      </c>
      <c r="AEF15" s="27" t="s">
        <v>1803</v>
      </c>
      <c r="AEG15" s="27" t="s">
        <v>1807</v>
      </c>
      <c r="AEH15" s="27" t="s">
        <v>11710</v>
      </c>
      <c r="AEI15" s="27" t="s">
        <v>1811</v>
      </c>
      <c r="AEJ15" s="27" t="s">
        <v>1815</v>
      </c>
      <c r="AEK15" s="27" t="s">
        <v>11711</v>
      </c>
      <c r="AEL15" s="27" t="s">
        <v>11712</v>
      </c>
      <c r="AEM15" s="27" t="s">
        <v>1819</v>
      </c>
      <c r="AEN15" s="27" t="s">
        <v>1823</v>
      </c>
      <c r="AEO15" s="27" t="s">
        <v>1828</v>
      </c>
      <c r="AEP15" s="27" t="s">
        <v>5423</v>
      </c>
      <c r="AEQ15" s="27" t="s">
        <v>1830</v>
      </c>
      <c r="AER15" s="27" t="s">
        <v>5424</v>
      </c>
      <c r="AES15" s="27" t="s">
        <v>5425</v>
      </c>
      <c r="AET15" s="27" t="s">
        <v>11713</v>
      </c>
      <c r="AEU15" s="27" t="s">
        <v>11714</v>
      </c>
      <c r="AEV15" s="27" t="s">
        <v>11715</v>
      </c>
      <c r="AEW15" s="27" t="s">
        <v>5426</v>
      </c>
      <c r="AEX15" s="27" t="s">
        <v>11716</v>
      </c>
      <c r="AEY15" s="27" t="s">
        <v>11717</v>
      </c>
      <c r="AEZ15" s="27" t="s">
        <v>11718</v>
      </c>
      <c r="AFA15" s="27" t="s">
        <v>5427</v>
      </c>
      <c r="AFB15" s="27" t="s">
        <v>11719</v>
      </c>
      <c r="AFC15" s="27" t="s">
        <v>11720</v>
      </c>
      <c r="AFD15" s="27" t="s">
        <v>1834</v>
      </c>
      <c r="AFE15" s="27" t="s">
        <v>5428</v>
      </c>
      <c r="AFF15" s="27" t="s">
        <v>5429</v>
      </c>
      <c r="AFG15" s="27" t="s">
        <v>11721</v>
      </c>
      <c r="AFH15" s="27" t="s">
        <v>5430</v>
      </c>
      <c r="AFI15" s="27" t="s">
        <v>11722</v>
      </c>
      <c r="AFJ15" s="27" t="s">
        <v>5431</v>
      </c>
      <c r="AFK15" s="27" t="s">
        <v>1843</v>
      </c>
      <c r="AFL15" s="27" t="s">
        <v>11723</v>
      </c>
      <c r="AFM15" s="27" t="s">
        <v>1848</v>
      </c>
      <c r="AFN15" s="27" t="s">
        <v>1853</v>
      </c>
      <c r="AFO15" s="27" t="s">
        <v>11724</v>
      </c>
      <c r="AFP15" s="27" t="s">
        <v>1857</v>
      </c>
      <c r="AFQ15" s="27" t="s">
        <v>1861</v>
      </c>
      <c r="AFR15" s="27" t="s">
        <v>1866</v>
      </c>
      <c r="AFS15" s="27" t="s">
        <v>5432</v>
      </c>
      <c r="AFT15" s="27" t="s">
        <v>5433</v>
      </c>
      <c r="AFU15" s="27" t="s">
        <v>1870</v>
      </c>
      <c r="AFV15" s="27" t="s">
        <v>11725</v>
      </c>
      <c r="AFW15" s="27" t="s">
        <v>11726</v>
      </c>
      <c r="AFX15" s="27" t="s">
        <v>1874</v>
      </c>
      <c r="AFY15" s="27" t="s">
        <v>11727</v>
      </c>
      <c r="AFZ15" s="27" t="s">
        <v>11728</v>
      </c>
      <c r="AGA15" s="27" t="s">
        <v>11729</v>
      </c>
      <c r="AGB15" s="27" t="s">
        <v>1878</v>
      </c>
      <c r="AGC15" s="27" t="s">
        <v>1884</v>
      </c>
      <c r="AGD15" s="27" t="s">
        <v>1888</v>
      </c>
      <c r="AGE15" s="27" t="s">
        <v>11730</v>
      </c>
      <c r="AGF15" s="27" t="s">
        <v>11731</v>
      </c>
      <c r="AGG15" s="27" t="s">
        <v>11732</v>
      </c>
      <c r="AGH15" s="27" t="s">
        <v>11733</v>
      </c>
      <c r="AGI15" s="27" t="s">
        <v>11734</v>
      </c>
      <c r="AGJ15" s="27" t="s">
        <v>11735</v>
      </c>
      <c r="AGK15" s="27" t="s">
        <v>11736</v>
      </c>
      <c r="AGL15" s="27" t="s">
        <v>5434</v>
      </c>
      <c r="AGM15" s="27" t="s">
        <v>11737</v>
      </c>
      <c r="AGN15" s="27" t="s">
        <v>11738</v>
      </c>
      <c r="AGO15" s="27" t="s">
        <v>1893</v>
      </c>
      <c r="AGP15" s="27" t="s">
        <v>1898</v>
      </c>
      <c r="AGQ15" s="27" t="s">
        <v>5435</v>
      </c>
      <c r="AGR15" s="27" t="s">
        <v>5436</v>
      </c>
      <c r="AGS15" s="27" t="s">
        <v>11739</v>
      </c>
      <c r="AGT15" s="27" t="s">
        <v>5437</v>
      </c>
      <c r="AGU15" s="27" t="s">
        <v>1903</v>
      </c>
      <c r="AGV15" s="27" t="s">
        <v>11740</v>
      </c>
      <c r="AGW15" s="27" t="s">
        <v>1907</v>
      </c>
      <c r="AGX15" s="27" t="s">
        <v>1911</v>
      </c>
      <c r="AGY15" s="27" t="s">
        <v>1915</v>
      </c>
      <c r="AGZ15" s="27" t="s">
        <v>11741</v>
      </c>
      <c r="AHA15" s="27" t="s">
        <v>5438</v>
      </c>
      <c r="AHB15" s="27" t="s">
        <v>5439</v>
      </c>
      <c r="AHC15" s="27" t="s">
        <v>5440</v>
      </c>
      <c r="AHD15" s="27" t="s">
        <v>5441</v>
      </c>
      <c r="AHE15" s="27" t="s">
        <v>5442</v>
      </c>
      <c r="AHF15" s="27" t="s">
        <v>5443</v>
      </c>
      <c r="AHG15" s="27" t="s">
        <v>5444</v>
      </c>
      <c r="AHH15" s="27" t="s">
        <v>11742</v>
      </c>
      <c r="AHI15" s="27" t="s">
        <v>1920</v>
      </c>
      <c r="AHJ15" s="27" t="s">
        <v>1924</v>
      </c>
      <c r="AHK15" s="27" t="s">
        <v>1926</v>
      </c>
      <c r="AHL15" s="27" t="s">
        <v>1930</v>
      </c>
      <c r="AHM15" s="27" t="s">
        <v>1934</v>
      </c>
      <c r="AHN15" s="27" t="s">
        <v>1937</v>
      </c>
      <c r="AHO15" s="27" t="s">
        <v>1941</v>
      </c>
      <c r="AHP15" s="27" t="s">
        <v>1944</v>
      </c>
      <c r="AHQ15" s="27" t="s">
        <v>1950</v>
      </c>
      <c r="AHR15" s="27" t="s">
        <v>5445</v>
      </c>
      <c r="AHS15" s="27" t="s">
        <v>1954</v>
      </c>
      <c r="AHT15" s="27" t="s">
        <v>1958</v>
      </c>
      <c r="AHU15" s="27" t="s">
        <v>5446</v>
      </c>
      <c r="AHV15" s="27" t="s">
        <v>11743</v>
      </c>
      <c r="AHW15" s="27" t="s">
        <v>11744</v>
      </c>
      <c r="AHX15" s="27" t="s">
        <v>11745</v>
      </c>
      <c r="AHY15" s="27" t="s">
        <v>11746</v>
      </c>
      <c r="AHZ15" s="27" t="s">
        <v>11747</v>
      </c>
      <c r="AIA15" s="27" t="s">
        <v>11748</v>
      </c>
      <c r="AIB15" s="27" t="s">
        <v>11749</v>
      </c>
      <c r="AIC15" s="27" t="s">
        <v>11750</v>
      </c>
      <c r="AID15" s="27" t="s">
        <v>11751</v>
      </c>
      <c r="AIE15" s="27" t="s">
        <v>11752</v>
      </c>
      <c r="AIF15" s="27" t="s">
        <v>11753</v>
      </c>
      <c r="AIG15" s="27" t="s">
        <v>11754</v>
      </c>
      <c r="AIH15" s="27" t="s">
        <v>11755</v>
      </c>
      <c r="AII15" s="27" t="s">
        <v>11756</v>
      </c>
      <c r="AIJ15" s="27" t="s">
        <v>11757</v>
      </c>
      <c r="AIK15" s="27" t="s">
        <v>11758</v>
      </c>
      <c r="AIL15" s="27" t="s">
        <v>11759</v>
      </c>
      <c r="AIM15" s="27" t="s">
        <v>11760</v>
      </c>
      <c r="AIN15" s="27" t="s">
        <v>11761</v>
      </c>
      <c r="AIO15" s="27" t="s">
        <v>11762</v>
      </c>
      <c r="AIP15" s="27" t="s">
        <v>11763</v>
      </c>
      <c r="AIQ15" s="27" t="s">
        <v>11764</v>
      </c>
      <c r="AIR15" s="27" t="s">
        <v>11765</v>
      </c>
      <c r="AIS15" s="27" t="s">
        <v>11766</v>
      </c>
      <c r="AIT15" s="27" t="s">
        <v>11767</v>
      </c>
      <c r="AIU15" s="27" t="s">
        <v>11768</v>
      </c>
      <c r="AIV15" s="27" t="s">
        <v>11769</v>
      </c>
      <c r="AIW15" s="27" t="s">
        <v>11770</v>
      </c>
      <c r="AIX15" s="27" t="s">
        <v>11771</v>
      </c>
      <c r="AIY15" s="27" t="s">
        <v>11772</v>
      </c>
      <c r="AIZ15" s="27" t="s">
        <v>11773</v>
      </c>
      <c r="AJA15" s="27" t="s">
        <v>11774</v>
      </c>
      <c r="AJB15" s="27" t="s">
        <v>11775</v>
      </c>
      <c r="AJC15" s="27" t="s">
        <v>11776</v>
      </c>
      <c r="AJD15" s="27" t="s">
        <v>11777</v>
      </c>
      <c r="AJE15" s="27" t="s">
        <v>11778</v>
      </c>
      <c r="AJF15" s="27" t="s">
        <v>11779</v>
      </c>
      <c r="AJG15" s="27" t="s">
        <v>11780</v>
      </c>
      <c r="AJH15" s="27" t="s">
        <v>11781</v>
      </c>
      <c r="AJI15" s="27" t="s">
        <v>11782</v>
      </c>
      <c r="AJJ15" s="27" t="s">
        <v>11783</v>
      </c>
      <c r="AJK15" s="27" t="s">
        <v>11784</v>
      </c>
      <c r="AJL15" s="27" t="s">
        <v>11785</v>
      </c>
      <c r="AJM15" s="27" t="s">
        <v>11786</v>
      </c>
      <c r="AJN15" s="27" t="s">
        <v>11787</v>
      </c>
      <c r="AJO15" s="27" t="s">
        <v>11788</v>
      </c>
      <c r="AJP15" s="27" t="s">
        <v>11789</v>
      </c>
      <c r="AJQ15" s="27" t="s">
        <v>11790</v>
      </c>
      <c r="AJR15" s="27" t="s">
        <v>11791</v>
      </c>
      <c r="AJS15" s="27" t="s">
        <v>11792</v>
      </c>
      <c r="AJT15" s="27" t="s">
        <v>11793</v>
      </c>
      <c r="AJU15" s="27" t="s">
        <v>11794</v>
      </c>
      <c r="AJV15" s="27" t="s">
        <v>11795</v>
      </c>
      <c r="AJW15" s="27" t="s">
        <v>11796</v>
      </c>
      <c r="AJX15" s="27" t="s">
        <v>11797</v>
      </c>
      <c r="AJY15" s="27" t="s">
        <v>11798</v>
      </c>
      <c r="AJZ15" s="27" t="s">
        <v>11799</v>
      </c>
      <c r="AKA15" s="27" t="s">
        <v>11800</v>
      </c>
      <c r="AKB15" s="27" t="s">
        <v>11801</v>
      </c>
      <c r="AKC15" s="27" t="s">
        <v>11802</v>
      </c>
      <c r="AKD15" s="27" t="s">
        <v>11803</v>
      </c>
      <c r="AKE15" s="27" t="s">
        <v>11804</v>
      </c>
      <c r="AKF15" s="27" t="s">
        <v>11805</v>
      </c>
      <c r="AKG15" s="27" t="s">
        <v>11806</v>
      </c>
      <c r="AKH15" s="27" t="s">
        <v>11807</v>
      </c>
      <c r="AKI15" s="27" t="s">
        <v>11808</v>
      </c>
      <c r="AKJ15" s="27" t="s">
        <v>11809</v>
      </c>
      <c r="AKK15" s="27" t="s">
        <v>11810</v>
      </c>
      <c r="AKL15" s="27" t="s">
        <v>11811</v>
      </c>
      <c r="AKM15" s="27" t="s">
        <v>11812</v>
      </c>
      <c r="AKN15" s="27" t="s">
        <v>11813</v>
      </c>
      <c r="AKO15" s="27" t="s">
        <v>11814</v>
      </c>
      <c r="AKP15" s="27" t="s">
        <v>11815</v>
      </c>
      <c r="AKQ15" s="27" t="s">
        <v>11816</v>
      </c>
      <c r="AKR15" s="27" t="s">
        <v>11817</v>
      </c>
      <c r="AKS15" s="27" t="s">
        <v>11818</v>
      </c>
      <c r="AKT15" s="27" t="s">
        <v>11819</v>
      </c>
      <c r="AKU15" s="27" t="s">
        <v>11820</v>
      </c>
      <c r="AKV15" s="27" t="s">
        <v>11821</v>
      </c>
      <c r="AKW15" s="27" t="s">
        <v>11822</v>
      </c>
      <c r="AKX15" s="27" t="s">
        <v>11823</v>
      </c>
      <c r="AKY15" s="27" t="s">
        <v>1963</v>
      </c>
      <c r="AKZ15" s="27" t="s">
        <v>5447</v>
      </c>
      <c r="ALA15" s="27" t="s">
        <v>11824</v>
      </c>
      <c r="ALB15" s="27" t="s">
        <v>11825</v>
      </c>
      <c r="ALC15" s="27" t="s">
        <v>1968</v>
      </c>
      <c r="ALD15" s="27" t="s">
        <v>1970</v>
      </c>
      <c r="ALE15" s="27" t="s">
        <v>1972</v>
      </c>
      <c r="ALF15" s="27" t="s">
        <v>1977</v>
      </c>
      <c r="ALG15" s="27" t="s">
        <v>11826</v>
      </c>
      <c r="ALH15" s="27" t="s">
        <v>11827</v>
      </c>
      <c r="ALI15" s="27" t="s">
        <v>1980</v>
      </c>
      <c r="ALJ15" s="27" t="s">
        <v>1984</v>
      </c>
      <c r="ALK15" s="27" t="s">
        <v>11828</v>
      </c>
      <c r="ALL15" s="27" t="s">
        <v>11829</v>
      </c>
      <c r="ALM15" s="27" t="s">
        <v>11830</v>
      </c>
      <c r="ALN15" s="27" t="s">
        <v>1988</v>
      </c>
      <c r="ALO15" s="27" t="s">
        <v>1994</v>
      </c>
      <c r="ALP15" s="27" t="s">
        <v>11831</v>
      </c>
      <c r="ALQ15" s="27" t="s">
        <v>5448</v>
      </c>
      <c r="ALR15" s="27" t="s">
        <v>11832</v>
      </c>
      <c r="ALS15" s="27" t="s">
        <v>11833</v>
      </c>
      <c r="ALT15" s="27" t="s">
        <v>11834</v>
      </c>
      <c r="ALU15" s="27" t="s">
        <v>2000</v>
      </c>
      <c r="ALV15" s="27" t="s">
        <v>2005</v>
      </c>
      <c r="ALW15" s="27" t="s">
        <v>11835</v>
      </c>
      <c r="ALX15" s="27" t="s">
        <v>11836</v>
      </c>
      <c r="ALY15" s="27" t="s">
        <v>11837</v>
      </c>
      <c r="ALZ15" s="27" t="s">
        <v>5449</v>
      </c>
      <c r="AMA15" s="27" t="s">
        <v>11838</v>
      </c>
      <c r="AMB15" s="27" t="s">
        <v>2010</v>
      </c>
      <c r="AMC15" s="27" t="s">
        <v>11839</v>
      </c>
      <c r="AMD15" s="27" t="s">
        <v>2015</v>
      </c>
      <c r="AME15" s="27" t="s">
        <v>11840</v>
      </c>
      <c r="AMF15" s="27" t="s">
        <v>2020</v>
      </c>
      <c r="AMG15" s="27" t="s">
        <v>2025</v>
      </c>
      <c r="AMH15" s="27" t="s">
        <v>5450</v>
      </c>
      <c r="AMI15" s="27" t="s">
        <v>11841</v>
      </c>
      <c r="AMJ15" s="27" t="s">
        <v>11842</v>
      </c>
      <c r="AMK15" s="27" t="s">
        <v>11843</v>
      </c>
      <c r="AML15" s="27" t="s">
        <v>5451</v>
      </c>
      <c r="AMM15" s="27" t="s">
        <v>11844</v>
      </c>
      <c r="AMN15" s="27" t="s">
        <v>2029</v>
      </c>
      <c r="AMO15" s="27" t="s">
        <v>5452</v>
      </c>
      <c r="AMP15" s="27" t="s">
        <v>2034</v>
      </c>
      <c r="AMQ15" s="27" t="s">
        <v>11845</v>
      </c>
      <c r="AMR15" s="27" t="s">
        <v>11846</v>
      </c>
      <c r="AMS15" s="27" t="s">
        <v>11847</v>
      </c>
      <c r="AMT15" s="27" t="s">
        <v>11848</v>
      </c>
      <c r="AMU15" s="27" t="s">
        <v>11849</v>
      </c>
      <c r="AMV15" s="27" t="s">
        <v>2037</v>
      </c>
      <c r="AMW15" s="27" t="s">
        <v>11850</v>
      </c>
      <c r="AMX15" s="27" t="s">
        <v>5453</v>
      </c>
      <c r="AMY15" s="27" t="s">
        <v>11851</v>
      </c>
      <c r="AMZ15" s="27" t="s">
        <v>11852</v>
      </c>
      <c r="ANA15" s="27" t="s">
        <v>11853</v>
      </c>
      <c r="ANB15" s="27" t="s">
        <v>2049</v>
      </c>
      <c r="ANC15" s="27" t="s">
        <v>2053</v>
      </c>
      <c r="AND15" s="27" t="s">
        <v>2058</v>
      </c>
      <c r="ANE15" s="27" t="s">
        <v>11854</v>
      </c>
      <c r="ANF15" s="27" t="s">
        <v>5454</v>
      </c>
      <c r="ANG15" s="27" t="s">
        <v>2062</v>
      </c>
      <c r="ANH15" s="27" t="s">
        <v>2066</v>
      </c>
      <c r="ANI15" s="27" t="s">
        <v>2070</v>
      </c>
      <c r="ANJ15" s="27" t="s">
        <v>11855</v>
      </c>
      <c r="ANK15" s="27" t="s">
        <v>2074</v>
      </c>
      <c r="ANL15" s="27" t="s">
        <v>2076</v>
      </c>
      <c r="ANM15" s="27" t="s">
        <v>5455</v>
      </c>
      <c r="ANN15" s="27" t="s">
        <v>2080</v>
      </c>
      <c r="ANO15" s="27" t="s">
        <v>11856</v>
      </c>
      <c r="ANP15" s="27" t="s">
        <v>11857</v>
      </c>
      <c r="ANQ15" s="27" t="s">
        <v>11858</v>
      </c>
      <c r="ANR15" s="27" t="s">
        <v>11859</v>
      </c>
      <c r="ANS15" s="27" t="s">
        <v>5456</v>
      </c>
      <c r="ANT15" s="27" t="s">
        <v>5457</v>
      </c>
      <c r="ANU15" s="27" t="s">
        <v>5458</v>
      </c>
      <c r="ANV15" s="27" t="s">
        <v>2090</v>
      </c>
      <c r="ANW15" s="27" t="s">
        <v>2094</v>
      </c>
      <c r="ANX15" s="27" t="s">
        <v>2099</v>
      </c>
      <c r="ANY15" s="27" t="s">
        <v>2104</v>
      </c>
      <c r="ANZ15" s="27" t="s">
        <v>11860</v>
      </c>
      <c r="AOA15" s="27" t="s">
        <v>2108</v>
      </c>
      <c r="AOB15" s="27" t="s">
        <v>2112</v>
      </c>
      <c r="AOC15" s="27" t="s">
        <v>2119</v>
      </c>
      <c r="AOD15" s="27" t="s">
        <v>5459</v>
      </c>
      <c r="AOE15" s="27" t="s">
        <v>2122</v>
      </c>
      <c r="AOF15" s="27" t="s">
        <v>2127</v>
      </c>
      <c r="AOG15" s="27" t="s">
        <v>11861</v>
      </c>
      <c r="AOH15" s="27" t="s">
        <v>11862</v>
      </c>
      <c r="AOI15" s="27" t="s">
        <v>2133</v>
      </c>
      <c r="AOJ15" s="27" t="s">
        <v>5460</v>
      </c>
      <c r="AOK15" s="27" t="s">
        <v>11863</v>
      </c>
      <c r="AOL15" s="27" t="s">
        <v>11864</v>
      </c>
      <c r="AOM15" s="27" t="s">
        <v>11865</v>
      </c>
      <c r="AON15" s="27" t="s">
        <v>5461</v>
      </c>
      <c r="AOO15" s="27" t="s">
        <v>2138</v>
      </c>
      <c r="AOP15" s="27" t="s">
        <v>2143</v>
      </c>
      <c r="AOQ15" s="27" t="s">
        <v>11866</v>
      </c>
      <c r="AOR15" s="27" t="s">
        <v>2145</v>
      </c>
      <c r="AOS15" s="27" t="s">
        <v>5462</v>
      </c>
      <c r="AOT15" s="27" t="s">
        <v>11867</v>
      </c>
      <c r="AOU15" s="27" t="s">
        <v>2149</v>
      </c>
      <c r="AOV15" s="27" t="s">
        <v>2153</v>
      </c>
      <c r="AOW15" s="27" t="s">
        <v>2155</v>
      </c>
      <c r="AOX15" s="27" t="s">
        <v>2159</v>
      </c>
      <c r="AOY15" s="27" t="s">
        <v>2162</v>
      </c>
      <c r="AOZ15" s="27" t="s">
        <v>11868</v>
      </c>
      <c r="APA15" s="27" t="s">
        <v>11869</v>
      </c>
      <c r="APB15" s="27" t="s">
        <v>2167</v>
      </c>
      <c r="APC15" s="27" t="s">
        <v>11870</v>
      </c>
      <c r="APD15" s="27" t="s">
        <v>2172</v>
      </c>
      <c r="APE15" s="27" t="s">
        <v>2177</v>
      </c>
      <c r="APF15" s="27" t="s">
        <v>11871</v>
      </c>
      <c r="APG15" s="27" t="s">
        <v>5463</v>
      </c>
      <c r="APH15" s="27" t="s">
        <v>11872</v>
      </c>
      <c r="API15" s="27" t="s">
        <v>11873</v>
      </c>
      <c r="APJ15" s="27" t="s">
        <v>11874</v>
      </c>
      <c r="APK15" s="27" t="s">
        <v>2181</v>
      </c>
      <c r="APL15" s="27" t="s">
        <v>11875</v>
      </c>
      <c r="APM15" s="27" t="s">
        <v>11876</v>
      </c>
      <c r="APN15" s="27" t="s">
        <v>11877</v>
      </c>
      <c r="APO15" s="27" t="s">
        <v>2185</v>
      </c>
      <c r="APP15" s="27" t="s">
        <v>2188</v>
      </c>
      <c r="APQ15" s="27" t="s">
        <v>2193</v>
      </c>
      <c r="APR15" s="27" t="s">
        <v>11878</v>
      </c>
      <c r="APS15" s="27" t="s">
        <v>2198</v>
      </c>
      <c r="APT15" s="27" t="s">
        <v>2201</v>
      </c>
      <c r="APU15" s="27" t="s">
        <v>2205</v>
      </c>
      <c r="APV15" s="27" t="s">
        <v>2210</v>
      </c>
      <c r="APW15" s="27" t="s">
        <v>11879</v>
      </c>
      <c r="APX15" s="27" t="s">
        <v>5464</v>
      </c>
      <c r="APY15" s="27" t="s">
        <v>11880</v>
      </c>
      <c r="APZ15" s="27" t="s">
        <v>11881</v>
      </c>
      <c r="AQA15" s="27" t="s">
        <v>11882</v>
      </c>
      <c r="AQB15" s="27" t="s">
        <v>11883</v>
      </c>
      <c r="AQC15" s="27" t="s">
        <v>11884</v>
      </c>
      <c r="AQD15" s="27" t="s">
        <v>11885</v>
      </c>
      <c r="AQE15" s="27" t="s">
        <v>2215</v>
      </c>
      <c r="AQF15" s="27" t="s">
        <v>2220</v>
      </c>
      <c r="AQG15" s="27" t="s">
        <v>11886</v>
      </c>
      <c r="AQH15" s="27" t="s">
        <v>11887</v>
      </c>
      <c r="AQI15" s="27" t="s">
        <v>2225</v>
      </c>
      <c r="AQJ15" s="27" t="s">
        <v>11888</v>
      </c>
      <c r="AQK15" s="27" t="s">
        <v>11889</v>
      </c>
      <c r="AQL15" s="27" t="s">
        <v>11890</v>
      </c>
      <c r="AQM15" s="27" t="s">
        <v>11891</v>
      </c>
      <c r="AQN15" s="27" t="s">
        <v>11892</v>
      </c>
      <c r="AQO15" s="27" t="s">
        <v>11893</v>
      </c>
      <c r="AQP15" s="27" t="s">
        <v>11894</v>
      </c>
      <c r="AQQ15" s="27" t="s">
        <v>11895</v>
      </c>
      <c r="AQR15" s="27" t="s">
        <v>2229</v>
      </c>
      <c r="AQS15" s="27" t="s">
        <v>2234</v>
      </c>
      <c r="AQT15" s="27" t="s">
        <v>5465</v>
      </c>
      <c r="AQU15" s="27" t="s">
        <v>5466</v>
      </c>
      <c r="AQV15" s="27" t="s">
        <v>11896</v>
      </c>
      <c r="AQW15" s="27" t="s">
        <v>11897</v>
      </c>
      <c r="AQX15" s="27" t="s">
        <v>11898</v>
      </c>
      <c r="AQY15" s="27" t="s">
        <v>11899</v>
      </c>
      <c r="AQZ15" s="27" t="s">
        <v>2238</v>
      </c>
      <c r="ARA15" s="27" t="s">
        <v>11900</v>
      </c>
      <c r="ARB15" s="27" t="s">
        <v>11901</v>
      </c>
      <c r="ARC15" s="27" t="s">
        <v>5467</v>
      </c>
      <c r="ARD15" s="27" t="s">
        <v>2243</v>
      </c>
      <c r="ARE15" s="27" t="s">
        <v>11902</v>
      </c>
      <c r="ARF15" s="27" t="s">
        <v>11903</v>
      </c>
      <c r="ARG15" s="27" t="s">
        <v>11904</v>
      </c>
      <c r="ARH15" s="27" t="s">
        <v>11905</v>
      </c>
      <c r="ARI15" s="27" t="s">
        <v>11906</v>
      </c>
      <c r="ARJ15" s="27" t="s">
        <v>11907</v>
      </c>
      <c r="ARK15" s="27" t="s">
        <v>11908</v>
      </c>
      <c r="ARL15" s="27" t="s">
        <v>11909</v>
      </c>
      <c r="ARM15" s="27" t="s">
        <v>2248</v>
      </c>
      <c r="ARN15" s="27" t="s">
        <v>11910</v>
      </c>
      <c r="ARO15" s="27" t="s">
        <v>11911</v>
      </c>
      <c r="ARP15" s="27" t="s">
        <v>11912</v>
      </c>
      <c r="ARQ15" s="27" t="s">
        <v>11913</v>
      </c>
      <c r="ARR15" s="27" t="s">
        <v>11914</v>
      </c>
      <c r="ARS15" s="27" t="s">
        <v>11915</v>
      </c>
      <c r="ART15" s="27" t="s">
        <v>11916</v>
      </c>
      <c r="ARU15" s="27" t="s">
        <v>11917</v>
      </c>
      <c r="ARV15" s="27" t="s">
        <v>11918</v>
      </c>
      <c r="ARW15" s="27" t="s">
        <v>11919</v>
      </c>
      <c r="ARX15" s="27" t="s">
        <v>11920</v>
      </c>
      <c r="ARY15" s="27" t="s">
        <v>5468</v>
      </c>
      <c r="ARZ15" s="27" t="s">
        <v>11921</v>
      </c>
      <c r="ASA15" s="27" t="s">
        <v>11922</v>
      </c>
      <c r="ASB15" s="27" t="s">
        <v>11923</v>
      </c>
      <c r="ASC15" s="27" t="s">
        <v>2251</v>
      </c>
      <c r="ASD15" s="27" t="s">
        <v>11924</v>
      </c>
      <c r="ASE15" s="27" t="s">
        <v>2255</v>
      </c>
      <c r="ASF15" s="27" t="s">
        <v>11925</v>
      </c>
      <c r="ASG15" s="27" t="s">
        <v>11926</v>
      </c>
      <c r="ASH15" s="27" t="s">
        <v>11927</v>
      </c>
      <c r="ASI15" s="27" t="s">
        <v>11928</v>
      </c>
      <c r="ASJ15" s="27" t="s">
        <v>11929</v>
      </c>
      <c r="ASK15" s="27" t="s">
        <v>11930</v>
      </c>
      <c r="ASL15" s="27" t="s">
        <v>11931</v>
      </c>
      <c r="ASM15" s="27" t="s">
        <v>11932</v>
      </c>
      <c r="ASN15" s="27" t="s">
        <v>11933</v>
      </c>
      <c r="ASO15" s="27" t="s">
        <v>11934</v>
      </c>
      <c r="ASP15" s="27" t="s">
        <v>11935</v>
      </c>
      <c r="ASQ15" s="27" t="s">
        <v>11936</v>
      </c>
      <c r="ASR15" s="27" t="s">
        <v>11937</v>
      </c>
      <c r="ASS15" s="27" t="s">
        <v>11938</v>
      </c>
      <c r="AST15" s="27" t="s">
        <v>11939</v>
      </c>
      <c r="ASU15" s="27" t="s">
        <v>11940</v>
      </c>
      <c r="ASV15" s="27" t="s">
        <v>11941</v>
      </c>
      <c r="ASW15" s="27" t="s">
        <v>11942</v>
      </c>
      <c r="ASX15" s="27" t="s">
        <v>11943</v>
      </c>
      <c r="ASY15" s="27" t="s">
        <v>11944</v>
      </c>
      <c r="ASZ15" s="27" t="s">
        <v>11945</v>
      </c>
      <c r="ATA15" s="27" t="s">
        <v>11946</v>
      </c>
      <c r="ATB15" s="27" t="s">
        <v>2262</v>
      </c>
      <c r="ATC15" s="27" t="s">
        <v>11947</v>
      </c>
      <c r="ATD15" s="27" t="s">
        <v>11948</v>
      </c>
      <c r="ATE15" s="27" t="s">
        <v>11949</v>
      </c>
      <c r="ATF15" s="27" t="s">
        <v>2267</v>
      </c>
      <c r="ATG15" s="27" t="s">
        <v>11950</v>
      </c>
      <c r="ATH15" s="27" t="s">
        <v>2272</v>
      </c>
      <c r="ATI15" s="27" t="s">
        <v>11951</v>
      </c>
      <c r="ATJ15" s="27" t="s">
        <v>11952</v>
      </c>
      <c r="ATK15" s="27" t="s">
        <v>11953</v>
      </c>
      <c r="ATL15" s="27" t="s">
        <v>11954</v>
      </c>
      <c r="ATM15" s="27" t="s">
        <v>11955</v>
      </c>
      <c r="ATN15" s="27" t="s">
        <v>11956</v>
      </c>
      <c r="ATO15" s="27" t="s">
        <v>11957</v>
      </c>
      <c r="ATP15" s="27" t="s">
        <v>11958</v>
      </c>
      <c r="ATQ15" s="27" t="s">
        <v>11959</v>
      </c>
      <c r="ATR15" s="27" t="s">
        <v>5469</v>
      </c>
      <c r="ATS15" s="27" t="s">
        <v>11960</v>
      </c>
      <c r="ATT15" s="27" t="s">
        <v>5470</v>
      </c>
      <c r="ATU15" s="27" t="s">
        <v>11961</v>
      </c>
      <c r="ATV15" s="27" t="s">
        <v>2276</v>
      </c>
      <c r="ATW15" s="27" t="s">
        <v>5471</v>
      </c>
      <c r="ATX15" s="27" t="s">
        <v>2280</v>
      </c>
      <c r="ATY15" s="27" t="s">
        <v>11962</v>
      </c>
      <c r="ATZ15" s="27" t="s">
        <v>11963</v>
      </c>
      <c r="AUA15" s="27" t="s">
        <v>5472</v>
      </c>
      <c r="AUB15" s="27" t="s">
        <v>2285</v>
      </c>
      <c r="AUC15" s="27" t="s">
        <v>11964</v>
      </c>
      <c r="AUD15" s="27" t="s">
        <v>11965</v>
      </c>
      <c r="AUE15" s="27" t="s">
        <v>11966</v>
      </c>
      <c r="AUF15" s="27" t="s">
        <v>5473</v>
      </c>
      <c r="AUG15" s="27" t="s">
        <v>11967</v>
      </c>
      <c r="AUH15" s="27" t="s">
        <v>11968</v>
      </c>
      <c r="AUI15" s="27" t="s">
        <v>2290</v>
      </c>
      <c r="AUJ15" s="27" t="s">
        <v>5474</v>
      </c>
      <c r="AUK15" s="27" t="s">
        <v>11969</v>
      </c>
      <c r="AUL15" s="27" t="s">
        <v>2293</v>
      </c>
      <c r="AUM15" s="27" t="s">
        <v>5475</v>
      </c>
      <c r="AUN15" s="27" t="s">
        <v>2298</v>
      </c>
      <c r="AUO15" s="27" t="s">
        <v>11970</v>
      </c>
      <c r="AUP15" s="27" t="s">
        <v>5476</v>
      </c>
      <c r="AUQ15" s="27" t="s">
        <v>5477</v>
      </c>
      <c r="AUR15" s="27" t="s">
        <v>11971</v>
      </c>
      <c r="AUS15" s="27" t="s">
        <v>2302</v>
      </c>
      <c r="AUT15" s="27" t="s">
        <v>2305</v>
      </c>
      <c r="AUU15" s="27" t="s">
        <v>2310</v>
      </c>
      <c r="AUV15" s="27" t="s">
        <v>2314</v>
      </c>
      <c r="AUW15" s="27" t="s">
        <v>2318</v>
      </c>
      <c r="AUX15" s="27" t="s">
        <v>2321</v>
      </c>
      <c r="AUY15" s="27" t="s">
        <v>5478</v>
      </c>
      <c r="AUZ15" s="27" t="s">
        <v>5479</v>
      </c>
      <c r="AVA15" s="27" t="s">
        <v>5480</v>
      </c>
      <c r="AVB15" s="27" t="s">
        <v>5481</v>
      </c>
      <c r="AVC15" s="27" t="s">
        <v>11972</v>
      </c>
      <c r="AVD15" s="27" t="s">
        <v>5482</v>
      </c>
      <c r="AVE15" s="27" t="s">
        <v>5483</v>
      </c>
      <c r="AVF15" s="27" t="s">
        <v>5484</v>
      </c>
      <c r="AVG15" s="27" t="s">
        <v>5485</v>
      </c>
      <c r="AVH15" s="27" t="s">
        <v>11973</v>
      </c>
      <c r="AVI15" s="27" t="s">
        <v>11974</v>
      </c>
      <c r="AVJ15" s="27" t="s">
        <v>11975</v>
      </c>
      <c r="AVK15" s="27" t="s">
        <v>11976</v>
      </c>
      <c r="AVL15" s="27" t="s">
        <v>11977</v>
      </c>
      <c r="AVM15" s="27" t="s">
        <v>11978</v>
      </c>
      <c r="AVN15" s="27" t="s">
        <v>11979</v>
      </c>
      <c r="AVO15" s="27" t="s">
        <v>11980</v>
      </c>
      <c r="AVP15" s="27" t="s">
        <v>11981</v>
      </c>
      <c r="AVQ15" s="27" t="s">
        <v>11982</v>
      </c>
      <c r="AVR15" s="27" t="s">
        <v>11983</v>
      </c>
      <c r="AVS15" s="27" t="s">
        <v>11984</v>
      </c>
      <c r="AVT15" s="27" t="s">
        <v>11985</v>
      </c>
      <c r="AVU15" s="27" t="s">
        <v>11986</v>
      </c>
      <c r="AVV15" s="27" t="s">
        <v>11987</v>
      </c>
      <c r="AVW15" s="27" t="s">
        <v>11988</v>
      </c>
      <c r="AVX15" s="27" t="s">
        <v>11989</v>
      </c>
      <c r="AVY15" s="27" t="s">
        <v>11990</v>
      </c>
      <c r="AVZ15" s="27" t="s">
        <v>11991</v>
      </c>
      <c r="AWA15" s="27" t="s">
        <v>11992</v>
      </c>
      <c r="AWB15" s="27" t="s">
        <v>11993</v>
      </c>
      <c r="AWC15" s="27" t="s">
        <v>2325</v>
      </c>
      <c r="AWD15" s="27" t="s">
        <v>11994</v>
      </c>
      <c r="AWE15" s="27" t="s">
        <v>11995</v>
      </c>
      <c r="AWF15" s="27" t="s">
        <v>2330</v>
      </c>
      <c r="AWG15" s="27" t="s">
        <v>2335</v>
      </c>
      <c r="AWH15" s="27" t="s">
        <v>2340</v>
      </c>
      <c r="AWI15" s="27" t="s">
        <v>2344</v>
      </c>
      <c r="AWJ15" s="27" t="s">
        <v>5486</v>
      </c>
      <c r="AWK15" s="27" t="s">
        <v>11996</v>
      </c>
      <c r="AWL15" s="27" t="s">
        <v>11997</v>
      </c>
      <c r="AWM15" s="27" t="s">
        <v>11998</v>
      </c>
      <c r="AWN15" s="27" t="s">
        <v>11999</v>
      </c>
      <c r="AWO15" s="27" t="s">
        <v>12000</v>
      </c>
      <c r="AWP15" s="27" t="s">
        <v>2346</v>
      </c>
      <c r="AWQ15" s="27" t="s">
        <v>12001</v>
      </c>
      <c r="AWR15" s="27" t="s">
        <v>5487</v>
      </c>
      <c r="AWS15" s="27" t="s">
        <v>12002</v>
      </c>
      <c r="AWT15" s="27" t="s">
        <v>5488</v>
      </c>
      <c r="AWU15" s="27" t="s">
        <v>2351</v>
      </c>
      <c r="AWV15" s="27" t="s">
        <v>2356</v>
      </c>
      <c r="AWW15" s="27" t="s">
        <v>2361</v>
      </c>
      <c r="AWX15" s="27" t="s">
        <v>5489</v>
      </c>
      <c r="AWY15" s="27" t="s">
        <v>2365</v>
      </c>
      <c r="AWZ15" s="27" t="s">
        <v>5490</v>
      </c>
      <c r="AXA15" s="27" t="s">
        <v>2370</v>
      </c>
      <c r="AXB15" s="27" t="s">
        <v>12003</v>
      </c>
      <c r="AXC15" s="27" t="s">
        <v>12004</v>
      </c>
      <c r="AXD15" s="27" t="s">
        <v>5491</v>
      </c>
      <c r="AXE15" s="27" t="s">
        <v>12005</v>
      </c>
      <c r="AXF15" s="27" t="s">
        <v>5492</v>
      </c>
      <c r="AXG15" s="27" t="s">
        <v>2374</v>
      </c>
      <c r="AXH15" s="27" t="s">
        <v>5493</v>
      </c>
      <c r="AXI15" s="27" t="s">
        <v>12006</v>
      </c>
      <c r="AXJ15" s="27" t="s">
        <v>12007</v>
      </c>
      <c r="AXK15" s="27" t="s">
        <v>2378</v>
      </c>
      <c r="AXL15" s="27" t="s">
        <v>2383</v>
      </c>
      <c r="AXM15" s="27" t="s">
        <v>2387</v>
      </c>
      <c r="AXN15" s="27" t="s">
        <v>2391</v>
      </c>
      <c r="AXO15" s="27" t="s">
        <v>2395</v>
      </c>
      <c r="AXP15" s="27" t="s">
        <v>12008</v>
      </c>
      <c r="AXQ15" s="27" t="s">
        <v>12009</v>
      </c>
      <c r="AXR15" s="27" t="s">
        <v>2399</v>
      </c>
      <c r="AXS15" s="27" t="s">
        <v>12010</v>
      </c>
      <c r="AXT15" s="27" t="s">
        <v>2407</v>
      </c>
      <c r="AXU15" s="27" t="s">
        <v>12011</v>
      </c>
      <c r="AXV15" s="27" t="s">
        <v>2412</v>
      </c>
      <c r="AXW15" s="27" t="s">
        <v>2416</v>
      </c>
      <c r="AXX15" s="27" t="s">
        <v>5494</v>
      </c>
      <c r="AXY15" s="27" t="s">
        <v>12012</v>
      </c>
      <c r="AXZ15" s="27" t="s">
        <v>2420</v>
      </c>
      <c r="AYA15" s="27" t="s">
        <v>2425</v>
      </c>
      <c r="AYB15" s="27" t="s">
        <v>2430</v>
      </c>
      <c r="AYC15" s="27" t="s">
        <v>12013</v>
      </c>
      <c r="AYD15" s="27" t="s">
        <v>2435</v>
      </c>
      <c r="AYE15" s="27" t="s">
        <v>12014</v>
      </c>
      <c r="AYF15" s="27" t="s">
        <v>2439</v>
      </c>
      <c r="AYG15" s="27" t="s">
        <v>2442</v>
      </c>
      <c r="AYH15" s="27" t="s">
        <v>12015</v>
      </c>
      <c r="AYI15" s="27" t="s">
        <v>12016</v>
      </c>
      <c r="AYJ15" s="27" t="s">
        <v>12017</v>
      </c>
      <c r="AYK15" s="27" t="s">
        <v>2451</v>
      </c>
      <c r="AYL15" s="27" t="s">
        <v>2455</v>
      </c>
      <c r="AYM15" s="27" t="s">
        <v>2459</v>
      </c>
      <c r="AYN15" s="27" t="s">
        <v>12018</v>
      </c>
      <c r="AYO15" s="27" t="s">
        <v>5495</v>
      </c>
      <c r="AYP15" s="27" t="s">
        <v>2463</v>
      </c>
      <c r="AYQ15" s="27" t="s">
        <v>2465</v>
      </c>
      <c r="AYR15" s="27" t="s">
        <v>2470</v>
      </c>
      <c r="AYS15" s="27" t="s">
        <v>2475</v>
      </c>
      <c r="AYT15" s="27" t="s">
        <v>12019</v>
      </c>
      <c r="AYU15" s="27" t="s">
        <v>2479</v>
      </c>
      <c r="AYV15" s="27" t="s">
        <v>2483</v>
      </c>
      <c r="AYW15" s="27" t="s">
        <v>2487</v>
      </c>
      <c r="AYX15" s="27" t="s">
        <v>12020</v>
      </c>
      <c r="AYY15" s="27" t="s">
        <v>5496</v>
      </c>
      <c r="AYZ15" s="27" t="s">
        <v>2491</v>
      </c>
      <c r="AZA15" s="27" t="s">
        <v>2495</v>
      </c>
      <c r="AZB15" s="27" t="s">
        <v>12021</v>
      </c>
      <c r="AZC15" s="27" t="s">
        <v>5497</v>
      </c>
      <c r="AZD15" s="27" t="s">
        <v>12022</v>
      </c>
      <c r="AZE15" s="27" t="s">
        <v>12023</v>
      </c>
      <c r="AZF15" s="27" t="s">
        <v>12024</v>
      </c>
      <c r="AZG15" s="27" t="s">
        <v>2498</v>
      </c>
      <c r="AZH15" s="27" t="s">
        <v>5498</v>
      </c>
      <c r="AZI15" s="27" t="s">
        <v>12025</v>
      </c>
      <c r="AZJ15" s="27" t="s">
        <v>2503</v>
      </c>
      <c r="AZK15" s="27" t="s">
        <v>2507</v>
      </c>
      <c r="AZL15" s="27" t="s">
        <v>2512</v>
      </c>
      <c r="AZM15" s="27" t="s">
        <v>5499</v>
      </c>
      <c r="AZN15" s="27" t="s">
        <v>12026</v>
      </c>
      <c r="AZO15" s="27" t="s">
        <v>5500</v>
      </c>
      <c r="AZP15" s="27" t="s">
        <v>2515</v>
      </c>
      <c r="AZQ15" s="27" t="s">
        <v>2520</v>
      </c>
      <c r="AZR15" s="27" t="s">
        <v>5501</v>
      </c>
      <c r="AZS15" s="27" t="s">
        <v>12027</v>
      </c>
      <c r="AZT15" s="27" t="s">
        <v>2524</v>
      </c>
      <c r="AZU15" s="27" t="s">
        <v>2529</v>
      </c>
      <c r="AZV15" s="27" t="s">
        <v>2535</v>
      </c>
      <c r="AZW15" s="27" t="s">
        <v>2540</v>
      </c>
      <c r="AZX15" s="27" t="s">
        <v>12028</v>
      </c>
      <c r="AZY15" s="27" t="s">
        <v>2545</v>
      </c>
      <c r="AZZ15" s="27" t="s">
        <v>12029</v>
      </c>
      <c r="BAA15" s="27" t="s">
        <v>2549</v>
      </c>
      <c r="BAB15" s="27" t="s">
        <v>2553</v>
      </c>
      <c r="BAC15" s="27" t="s">
        <v>2557</v>
      </c>
      <c r="BAD15" s="27" t="s">
        <v>2561</v>
      </c>
      <c r="BAE15" s="27" t="s">
        <v>2566</v>
      </c>
      <c r="BAF15" s="27" t="s">
        <v>12030</v>
      </c>
      <c r="BAG15" s="27" t="s">
        <v>2570</v>
      </c>
      <c r="BAH15" s="27" t="s">
        <v>2574</v>
      </c>
      <c r="BAI15" s="27" t="s">
        <v>5502</v>
      </c>
      <c r="BAJ15" s="27" t="s">
        <v>12031</v>
      </c>
      <c r="BAK15" s="27" t="s">
        <v>2578</v>
      </c>
      <c r="BAL15" s="27" t="s">
        <v>2582</v>
      </c>
      <c r="BAM15" s="27" t="s">
        <v>2586</v>
      </c>
      <c r="BAN15" s="27" t="s">
        <v>5503</v>
      </c>
      <c r="BAO15" s="27" t="s">
        <v>5504</v>
      </c>
      <c r="BAP15" s="27" t="s">
        <v>12032</v>
      </c>
      <c r="BAQ15" s="27" t="s">
        <v>5505</v>
      </c>
      <c r="BAR15" s="27" t="s">
        <v>12033</v>
      </c>
      <c r="BAS15" s="27" t="s">
        <v>12034</v>
      </c>
      <c r="BAT15" s="27" t="s">
        <v>2590</v>
      </c>
      <c r="BAU15" s="27" t="s">
        <v>2595</v>
      </c>
      <c r="BAV15" s="27" t="s">
        <v>2599</v>
      </c>
      <c r="BAW15" s="27" t="s">
        <v>12035</v>
      </c>
      <c r="BAX15" s="27" t="s">
        <v>12036</v>
      </c>
      <c r="BAY15" s="27" t="s">
        <v>12037</v>
      </c>
      <c r="BAZ15" s="27" t="s">
        <v>12038</v>
      </c>
      <c r="BBA15" s="27" t="s">
        <v>12039</v>
      </c>
      <c r="BBB15" s="27" t="s">
        <v>12040</v>
      </c>
      <c r="BBC15" s="27" t="s">
        <v>12041</v>
      </c>
      <c r="BBD15" s="27" t="s">
        <v>12042</v>
      </c>
      <c r="BBE15" s="27" t="s">
        <v>12043</v>
      </c>
      <c r="BBF15" s="27" t="s">
        <v>12044</v>
      </c>
      <c r="BBG15" s="27" t="s">
        <v>12045</v>
      </c>
      <c r="BBH15" s="27" t="s">
        <v>12046</v>
      </c>
      <c r="BBI15" s="27" t="s">
        <v>12047</v>
      </c>
      <c r="BBJ15" s="27" t="s">
        <v>12048</v>
      </c>
      <c r="BBK15" s="27" t="s">
        <v>12049</v>
      </c>
      <c r="BBL15" s="27" t="s">
        <v>12050</v>
      </c>
      <c r="BBM15" s="27" t="s">
        <v>12051</v>
      </c>
      <c r="BBN15" s="27" t="s">
        <v>12052</v>
      </c>
      <c r="BBO15" s="27" t="s">
        <v>12053</v>
      </c>
      <c r="BBP15" s="27" t="s">
        <v>12054</v>
      </c>
      <c r="BBQ15" s="27" t="s">
        <v>12055</v>
      </c>
      <c r="BBR15" s="27" t="s">
        <v>12056</v>
      </c>
      <c r="BBS15" s="27" t="s">
        <v>12057</v>
      </c>
      <c r="BBT15" s="27" t="s">
        <v>12058</v>
      </c>
      <c r="BBU15" s="27" t="s">
        <v>12059</v>
      </c>
      <c r="BBV15" s="27" t="s">
        <v>12060</v>
      </c>
      <c r="BBW15" s="27" t="s">
        <v>12061</v>
      </c>
      <c r="BBX15" s="27" t="s">
        <v>12062</v>
      </c>
      <c r="BBY15" s="27" t="s">
        <v>12063</v>
      </c>
      <c r="BBZ15" s="27" t="s">
        <v>12064</v>
      </c>
      <c r="BCA15" s="27" t="s">
        <v>12065</v>
      </c>
      <c r="BCB15" s="27" t="s">
        <v>12066</v>
      </c>
      <c r="BCC15" s="27" t="s">
        <v>12067</v>
      </c>
      <c r="BCD15" s="27" t="s">
        <v>12068</v>
      </c>
      <c r="BCE15" s="27" t="s">
        <v>12069</v>
      </c>
      <c r="BCF15" s="27" t="s">
        <v>12070</v>
      </c>
      <c r="BCG15" s="27" t="s">
        <v>12071</v>
      </c>
      <c r="BCH15" s="27" t="s">
        <v>12072</v>
      </c>
      <c r="BCI15" s="27" t="s">
        <v>12073</v>
      </c>
      <c r="BCJ15" s="27" t="s">
        <v>12074</v>
      </c>
      <c r="BCK15" s="27" t="s">
        <v>12075</v>
      </c>
      <c r="BCL15" s="27" t="s">
        <v>12076</v>
      </c>
      <c r="BCM15" s="27" t="s">
        <v>12077</v>
      </c>
      <c r="BCN15" s="27" t="s">
        <v>12078</v>
      </c>
      <c r="BCO15" s="27" t="s">
        <v>12079</v>
      </c>
      <c r="BCP15" s="27" t="s">
        <v>12080</v>
      </c>
      <c r="BCQ15" s="27" t="s">
        <v>12081</v>
      </c>
      <c r="BCR15" s="27" t="s">
        <v>12082</v>
      </c>
      <c r="BCS15" s="27" t="s">
        <v>12083</v>
      </c>
      <c r="BCT15" s="27" t="s">
        <v>12084</v>
      </c>
      <c r="BCU15" s="27" t="s">
        <v>12085</v>
      </c>
      <c r="BCV15" s="27" t="s">
        <v>12086</v>
      </c>
      <c r="BCW15" s="27" t="s">
        <v>12087</v>
      </c>
      <c r="BCX15" s="27" t="s">
        <v>12088</v>
      </c>
      <c r="BCY15" s="27" t="s">
        <v>12089</v>
      </c>
      <c r="BCZ15" s="27" t="s">
        <v>12090</v>
      </c>
      <c r="BDA15" s="27" t="s">
        <v>12091</v>
      </c>
      <c r="BDB15" s="27" t="s">
        <v>12092</v>
      </c>
      <c r="BDC15" s="27" t="s">
        <v>12093</v>
      </c>
      <c r="BDD15" s="27" t="s">
        <v>12094</v>
      </c>
      <c r="BDE15" s="27" t="s">
        <v>12095</v>
      </c>
      <c r="BDF15" s="27" t="s">
        <v>12096</v>
      </c>
      <c r="BDG15" s="27" t="s">
        <v>12097</v>
      </c>
      <c r="BDH15" s="27" t="s">
        <v>12098</v>
      </c>
      <c r="BDI15" s="27" t="s">
        <v>12099</v>
      </c>
      <c r="BDJ15" s="27" t="s">
        <v>12100</v>
      </c>
      <c r="BDK15" s="27" t="s">
        <v>12101</v>
      </c>
      <c r="BDL15" s="27" t="s">
        <v>12102</v>
      </c>
      <c r="BDM15" s="27" t="s">
        <v>12103</v>
      </c>
      <c r="BDN15" s="27" t="s">
        <v>12104</v>
      </c>
      <c r="BDO15" s="27" t="s">
        <v>5506</v>
      </c>
      <c r="BDP15" s="27" t="s">
        <v>2609</v>
      </c>
      <c r="BDQ15" s="27" t="s">
        <v>12105</v>
      </c>
      <c r="BDR15" s="27" t="s">
        <v>2614</v>
      </c>
      <c r="BDS15" s="27" t="s">
        <v>5507</v>
      </c>
      <c r="BDT15" s="27" t="s">
        <v>2619</v>
      </c>
      <c r="BDU15" s="27" t="s">
        <v>2623</v>
      </c>
      <c r="BDV15" s="27" t="s">
        <v>2626</v>
      </c>
      <c r="BDW15" s="27" t="s">
        <v>2629</v>
      </c>
      <c r="BDX15" s="27" t="s">
        <v>12106</v>
      </c>
      <c r="BDY15" s="27" t="s">
        <v>12107</v>
      </c>
      <c r="BDZ15" s="27" t="s">
        <v>12108</v>
      </c>
      <c r="BEA15" s="27" t="s">
        <v>12109</v>
      </c>
      <c r="BEB15" s="27" t="s">
        <v>12110</v>
      </c>
      <c r="BEC15" s="27" t="s">
        <v>12111</v>
      </c>
      <c r="BED15" s="27" t="s">
        <v>12112</v>
      </c>
      <c r="BEE15" s="27" t="s">
        <v>12113</v>
      </c>
      <c r="BEF15" s="27" t="s">
        <v>12114</v>
      </c>
      <c r="BEG15" s="27" t="s">
        <v>12115</v>
      </c>
      <c r="BEH15" s="27" t="s">
        <v>12116</v>
      </c>
      <c r="BEI15" s="27" t="s">
        <v>12117</v>
      </c>
      <c r="BEJ15" s="27" t="s">
        <v>12118</v>
      </c>
      <c r="BEK15" s="27" t="s">
        <v>2632</v>
      </c>
      <c r="BEL15" s="27" t="s">
        <v>2636</v>
      </c>
      <c r="BEM15" s="27" t="s">
        <v>2638</v>
      </c>
      <c r="BEN15" s="27" t="s">
        <v>12119</v>
      </c>
      <c r="BEO15" s="27" t="s">
        <v>2642</v>
      </c>
      <c r="BEP15" s="27" t="s">
        <v>12120</v>
      </c>
      <c r="BEQ15" s="27" t="s">
        <v>2646</v>
      </c>
      <c r="BER15" s="27" t="s">
        <v>12121</v>
      </c>
      <c r="BES15" s="27" t="s">
        <v>2650</v>
      </c>
      <c r="BET15" s="27" t="s">
        <v>12122</v>
      </c>
      <c r="BEU15" s="27" t="s">
        <v>2654</v>
      </c>
      <c r="BEV15" s="27" t="s">
        <v>12123</v>
      </c>
      <c r="BEW15" s="27" t="s">
        <v>2658</v>
      </c>
      <c r="BEX15" s="27" t="s">
        <v>12124</v>
      </c>
      <c r="BEY15" s="27" t="s">
        <v>2662</v>
      </c>
      <c r="BEZ15" s="27" t="s">
        <v>12125</v>
      </c>
      <c r="BFA15" s="27" t="s">
        <v>2666</v>
      </c>
      <c r="BFB15" s="27" t="s">
        <v>12126</v>
      </c>
      <c r="BFC15" s="27" t="s">
        <v>2670</v>
      </c>
      <c r="BFD15" s="27" t="s">
        <v>12127</v>
      </c>
      <c r="BFE15" s="27" t="s">
        <v>2674</v>
      </c>
      <c r="BFF15" s="27" t="s">
        <v>2679</v>
      </c>
      <c r="BFG15" s="27" t="s">
        <v>2683</v>
      </c>
      <c r="BFH15" s="27" t="s">
        <v>2687</v>
      </c>
      <c r="BFI15" s="27" t="s">
        <v>2691</v>
      </c>
      <c r="BFJ15" s="27" t="s">
        <v>2695</v>
      </c>
      <c r="BFK15" s="27" t="s">
        <v>2699</v>
      </c>
      <c r="BFL15" s="27" t="s">
        <v>2703</v>
      </c>
      <c r="BFM15" s="27" t="s">
        <v>2707</v>
      </c>
      <c r="BFN15" s="27" t="s">
        <v>12128</v>
      </c>
      <c r="BFO15" s="27" t="s">
        <v>2711</v>
      </c>
      <c r="BFP15" s="27" t="s">
        <v>12129</v>
      </c>
      <c r="BFQ15" s="27" t="s">
        <v>5508</v>
      </c>
      <c r="BFR15" s="27" t="s">
        <v>2716</v>
      </c>
      <c r="BFS15" s="27" t="s">
        <v>12130</v>
      </c>
      <c r="BFT15" s="27" t="s">
        <v>12131</v>
      </c>
      <c r="BFU15" s="27" t="s">
        <v>12132</v>
      </c>
      <c r="BFV15" s="27" t="s">
        <v>12133</v>
      </c>
      <c r="BFW15" s="27" t="s">
        <v>12134</v>
      </c>
      <c r="BFX15" s="27" t="s">
        <v>12135</v>
      </c>
      <c r="BFY15" s="27" t="s">
        <v>12136</v>
      </c>
      <c r="BFZ15" s="27" t="s">
        <v>12137</v>
      </c>
      <c r="BGA15" s="27" t="s">
        <v>12138</v>
      </c>
      <c r="BGB15" s="27" t="s">
        <v>12139</v>
      </c>
      <c r="BGC15" s="27" t="s">
        <v>12140</v>
      </c>
      <c r="BGD15" s="27" t="s">
        <v>12141</v>
      </c>
      <c r="BGE15" s="27" t="s">
        <v>12142</v>
      </c>
      <c r="BGF15" s="27" t="s">
        <v>5509</v>
      </c>
      <c r="BGG15" s="27" t="s">
        <v>5510</v>
      </c>
      <c r="BGH15" s="27" t="s">
        <v>2720</v>
      </c>
      <c r="BGI15" s="27" t="s">
        <v>12143</v>
      </c>
      <c r="BGJ15" s="27" t="s">
        <v>12144</v>
      </c>
      <c r="BGK15" s="27" t="s">
        <v>12145</v>
      </c>
      <c r="BGL15" s="27" t="s">
        <v>2725</v>
      </c>
      <c r="BGM15" s="27" t="s">
        <v>12146</v>
      </c>
      <c r="BGN15" s="27" t="s">
        <v>12147</v>
      </c>
      <c r="BGO15" s="27" t="s">
        <v>2729</v>
      </c>
      <c r="BGP15" s="27" t="s">
        <v>12148</v>
      </c>
      <c r="BGQ15" s="27" t="s">
        <v>12149</v>
      </c>
      <c r="BGR15" s="27" t="s">
        <v>12150</v>
      </c>
      <c r="BGS15" s="27" t="s">
        <v>2733</v>
      </c>
      <c r="BGT15" s="27" t="s">
        <v>2738</v>
      </c>
      <c r="BGU15" s="27" t="s">
        <v>2743</v>
      </c>
      <c r="BGV15" s="27" t="s">
        <v>2748</v>
      </c>
      <c r="BGW15" s="27" t="s">
        <v>2750</v>
      </c>
      <c r="BGX15" s="27" t="s">
        <v>12151</v>
      </c>
      <c r="BGY15" s="27" t="s">
        <v>2754</v>
      </c>
      <c r="BGZ15" s="27" t="s">
        <v>2758</v>
      </c>
      <c r="BHA15" s="27" t="s">
        <v>2762</v>
      </c>
      <c r="BHB15" s="27" t="s">
        <v>2766</v>
      </c>
      <c r="BHC15" s="27" t="s">
        <v>2770</v>
      </c>
      <c r="BHD15" s="27" t="s">
        <v>2774</v>
      </c>
      <c r="BHE15" s="27" t="s">
        <v>2778</v>
      </c>
      <c r="BHF15" s="27" t="s">
        <v>2782</v>
      </c>
      <c r="BHG15" s="27" t="s">
        <v>2786</v>
      </c>
      <c r="BHH15" s="27" t="s">
        <v>2790</v>
      </c>
      <c r="BHI15" s="27" t="s">
        <v>12152</v>
      </c>
      <c r="BHJ15" s="27" t="s">
        <v>12153</v>
      </c>
      <c r="BHK15" s="27" t="s">
        <v>5511</v>
      </c>
      <c r="BHL15" s="27" t="s">
        <v>2794</v>
      </c>
      <c r="BHM15" s="27" t="s">
        <v>12154</v>
      </c>
      <c r="BHN15" s="27" t="s">
        <v>12155</v>
      </c>
      <c r="BHO15" s="27" t="s">
        <v>2803</v>
      </c>
      <c r="BHP15" s="27" t="s">
        <v>5512</v>
      </c>
      <c r="BHQ15" s="27" t="s">
        <v>2808</v>
      </c>
      <c r="BHR15" s="27" t="s">
        <v>2813</v>
      </c>
      <c r="BHS15" s="27" t="s">
        <v>12156</v>
      </c>
      <c r="BHT15" s="27" t="s">
        <v>5513</v>
      </c>
      <c r="BHU15" s="27" t="s">
        <v>5514</v>
      </c>
      <c r="BHV15" s="27" t="s">
        <v>2816</v>
      </c>
      <c r="BHW15" s="27" t="s">
        <v>12157</v>
      </c>
      <c r="BHX15" s="27" t="s">
        <v>2820</v>
      </c>
      <c r="BHY15" s="27" t="s">
        <v>2824</v>
      </c>
      <c r="BHZ15" s="27" t="s">
        <v>2828</v>
      </c>
      <c r="BIA15" s="27" t="s">
        <v>12158</v>
      </c>
      <c r="BIB15" s="27" t="s">
        <v>12159</v>
      </c>
      <c r="BIC15" s="27" t="s">
        <v>12160</v>
      </c>
      <c r="BID15" s="27" t="s">
        <v>2831</v>
      </c>
      <c r="BIE15" s="27" t="s">
        <v>2836</v>
      </c>
      <c r="BIF15" s="27" t="s">
        <v>12161</v>
      </c>
      <c r="BIG15" s="27" t="s">
        <v>12162</v>
      </c>
      <c r="BIH15" s="27" t="s">
        <v>12163</v>
      </c>
      <c r="BII15" s="27" t="s">
        <v>12164</v>
      </c>
      <c r="BIJ15" s="27" t="s">
        <v>12165</v>
      </c>
      <c r="BIK15" s="27" t="s">
        <v>2843</v>
      </c>
      <c r="BIL15" s="27" t="s">
        <v>12166</v>
      </c>
      <c r="BIM15" s="27" t="s">
        <v>2847</v>
      </c>
      <c r="BIN15" s="27" t="s">
        <v>2851</v>
      </c>
      <c r="BIO15" s="27" t="s">
        <v>2856</v>
      </c>
      <c r="BIP15" s="27" t="s">
        <v>5515</v>
      </c>
      <c r="BIQ15" s="27" t="s">
        <v>2860</v>
      </c>
      <c r="BIR15" s="27" t="s">
        <v>12167</v>
      </c>
      <c r="BIS15" s="27" t="s">
        <v>12168</v>
      </c>
      <c r="BIT15" s="27" t="s">
        <v>12169</v>
      </c>
      <c r="BIU15" s="27" t="s">
        <v>12170</v>
      </c>
      <c r="BIV15" s="27" t="s">
        <v>12171</v>
      </c>
      <c r="BIW15" s="27" t="s">
        <v>2864</v>
      </c>
      <c r="BIX15" s="27" t="s">
        <v>12172</v>
      </c>
      <c r="BIY15" s="27" t="s">
        <v>12173</v>
      </c>
      <c r="BIZ15" s="27" t="s">
        <v>2868</v>
      </c>
      <c r="BJA15" s="27" t="s">
        <v>12174</v>
      </c>
      <c r="BJB15" s="27" t="s">
        <v>2873</v>
      </c>
      <c r="BJC15" s="27" t="s">
        <v>5516</v>
      </c>
      <c r="BJD15" s="27" t="s">
        <v>12175</v>
      </c>
      <c r="BJE15" s="27" t="s">
        <v>2877</v>
      </c>
      <c r="BJF15" s="27" t="s">
        <v>12176</v>
      </c>
      <c r="BJG15" s="27" t="s">
        <v>2880</v>
      </c>
      <c r="BJH15" s="27" t="s">
        <v>12177</v>
      </c>
      <c r="BJI15" s="27" t="s">
        <v>12178</v>
      </c>
      <c r="BJJ15" s="27" t="s">
        <v>12179</v>
      </c>
      <c r="BJK15" s="27" t="s">
        <v>12180</v>
      </c>
      <c r="BJL15" s="27" t="s">
        <v>12181</v>
      </c>
      <c r="BJM15" s="27" t="s">
        <v>12182</v>
      </c>
      <c r="BJN15" s="27" t="s">
        <v>12183</v>
      </c>
      <c r="BJO15" s="27" t="s">
        <v>12184</v>
      </c>
      <c r="BJP15" s="27" t="s">
        <v>12185</v>
      </c>
      <c r="BJQ15" s="27" t="s">
        <v>2885</v>
      </c>
      <c r="BJR15" s="27" t="s">
        <v>2888</v>
      </c>
      <c r="BJS15" s="27" t="s">
        <v>2891</v>
      </c>
      <c r="BJT15" s="27" t="s">
        <v>12186</v>
      </c>
      <c r="BJU15" s="27" t="s">
        <v>12187</v>
      </c>
      <c r="BJV15" s="27" t="s">
        <v>12188</v>
      </c>
      <c r="BJW15" s="27" t="s">
        <v>12189</v>
      </c>
      <c r="BJX15" s="27" t="s">
        <v>12190</v>
      </c>
      <c r="BJY15" s="27" t="s">
        <v>12191</v>
      </c>
      <c r="BJZ15" s="27" t="s">
        <v>2894</v>
      </c>
      <c r="BKA15" s="27" t="s">
        <v>2898</v>
      </c>
      <c r="BKB15" s="27" t="s">
        <v>2907</v>
      </c>
      <c r="BKC15" s="27" t="s">
        <v>12192</v>
      </c>
      <c r="BKD15" s="27" t="s">
        <v>2910</v>
      </c>
      <c r="BKE15" s="27" t="s">
        <v>2915</v>
      </c>
      <c r="BKF15" s="27" t="s">
        <v>12193</v>
      </c>
      <c r="BKG15" s="27" t="s">
        <v>12194</v>
      </c>
      <c r="BKH15" s="27" t="s">
        <v>12195</v>
      </c>
      <c r="BKI15" s="27" t="s">
        <v>12196</v>
      </c>
      <c r="BKJ15" s="27" t="s">
        <v>12197</v>
      </c>
      <c r="BKK15" s="27" t="s">
        <v>2920</v>
      </c>
      <c r="BKL15" s="27" t="s">
        <v>2925</v>
      </c>
      <c r="BKM15" s="27" t="s">
        <v>12198</v>
      </c>
      <c r="BKN15" s="27" t="s">
        <v>2929</v>
      </c>
      <c r="BKO15" s="27" t="s">
        <v>12199</v>
      </c>
      <c r="BKP15" s="27" t="s">
        <v>12200</v>
      </c>
      <c r="BKQ15" s="27" t="s">
        <v>2938</v>
      </c>
      <c r="BKR15" s="27" t="s">
        <v>2940</v>
      </c>
      <c r="BKS15" s="27" t="s">
        <v>2944</v>
      </c>
      <c r="BKT15" s="27" t="s">
        <v>12201</v>
      </c>
      <c r="BKU15" s="27" t="s">
        <v>2947</v>
      </c>
      <c r="BKV15" s="27" t="s">
        <v>2952</v>
      </c>
      <c r="BKW15" s="27" t="s">
        <v>12202</v>
      </c>
      <c r="BKX15" s="27" t="s">
        <v>12203</v>
      </c>
      <c r="BKY15" s="27" t="s">
        <v>12204</v>
      </c>
      <c r="BKZ15" s="27" t="s">
        <v>2954</v>
      </c>
      <c r="BLA15" s="27" t="s">
        <v>2958</v>
      </c>
      <c r="BLB15" s="27" t="s">
        <v>2963</v>
      </c>
      <c r="BLC15" s="27" t="s">
        <v>5517</v>
      </c>
      <c r="BLD15" s="27" t="s">
        <v>12205</v>
      </c>
      <c r="BLE15" s="27" t="s">
        <v>2967</v>
      </c>
      <c r="BLF15" s="27" t="s">
        <v>2970</v>
      </c>
      <c r="BLG15" s="27" t="s">
        <v>2975</v>
      </c>
      <c r="BLH15" s="27" t="s">
        <v>12206</v>
      </c>
      <c r="BLI15" s="27" t="s">
        <v>12207</v>
      </c>
      <c r="BLJ15" s="27" t="s">
        <v>12208</v>
      </c>
      <c r="BLK15" s="27" t="s">
        <v>2979</v>
      </c>
      <c r="BLL15" s="27" t="s">
        <v>2984</v>
      </c>
      <c r="BLM15" s="27" t="s">
        <v>12209</v>
      </c>
      <c r="BLN15" s="27" t="s">
        <v>2988</v>
      </c>
      <c r="BLO15" s="27" t="s">
        <v>2990</v>
      </c>
      <c r="BLP15" s="27" t="s">
        <v>2992</v>
      </c>
      <c r="BLQ15" s="27" t="s">
        <v>2996</v>
      </c>
      <c r="BLR15" s="27" t="s">
        <v>3000</v>
      </c>
      <c r="BLS15" s="27" t="s">
        <v>3004</v>
      </c>
      <c r="BLT15" s="27" t="s">
        <v>3008</v>
      </c>
      <c r="BLU15" s="27" t="s">
        <v>12210</v>
      </c>
      <c r="BLV15" s="27" t="s">
        <v>5518</v>
      </c>
      <c r="BLW15" s="27" t="s">
        <v>3011</v>
      </c>
      <c r="BLX15" s="27" t="s">
        <v>3013</v>
      </c>
      <c r="BLY15" s="27" t="s">
        <v>3016</v>
      </c>
      <c r="BLZ15" s="27" t="s">
        <v>5519</v>
      </c>
      <c r="BMA15" s="27" t="s">
        <v>12211</v>
      </c>
      <c r="BMB15" s="27" t="s">
        <v>5520</v>
      </c>
      <c r="BMC15" s="27" t="s">
        <v>12212</v>
      </c>
      <c r="BMD15" s="27" t="s">
        <v>3021</v>
      </c>
      <c r="BME15" s="27" t="s">
        <v>3025</v>
      </c>
      <c r="BMF15" s="27" t="s">
        <v>5521</v>
      </c>
      <c r="BMG15" s="27" t="s">
        <v>3028</v>
      </c>
      <c r="BMH15" s="27" t="s">
        <v>3033</v>
      </c>
      <c r="BMI15" s="27" t="s">
        <v>12213</v>
      </c>
      <c r="BMJ15" s="27" t="s">
        <v>12214</v>
      </c>
      <c r="BMK15" s="27" t="s">
        <v>3038</v>
      </c>
      <c r="BML15" s="27" t="s">
        <v>12215</v>
      </c>
      <c r="BMM15" s="27" t="s">
        <v>3041</v>
      </c>
      <c r="BMN15" s="27" t="s">
        <v>5522</v>
      </c>
      <c r="BMO15" s="27" t="s">
        <v>3046</v>
      </c>
      <c r="BMP15" s="27" t="s">
        <v>12216</v>
      </c>
      <c r="BMQ15" s="27" t="s">
        <v>12217</v>
      </c>
      <c r="BMR15" s="27" t="s">
        <v>5523</v>
      </c>
      <c r="BMS15" s="27" t="s">
        <v>3050</v>
      </c>
      <c r="BMT15" s="27" t="s">
        <v>5524</v>
      </c>
      <c r="BMU15" s="27" t="s">
        <v>3054</v>
      </c>
      <c r="BMV15" s="27" t="s">
        <v>5525</v>
      </c>
      <c r="BMW15" s="27" t="s">
        <v>3059</v>
      </c>
      <c r="BMX15" s="27" t="s">
        <v>5526</v>
      </c>
      <c r="BMY15" s="27" t="s">
        <v>3064</v>
      </c>
      <c r="BMZ15" s="27" t="s">
        <v>12218</v>
      </c>
      <c r="BNA15" s="27" t="s">
        <v>12219</v>
      </c>
      <c r="BNB15" s="27" t="s">
        <v>5527</v>
      </c>
      <c r="BNC15" s="27" t="s">
        <v>12220</v>
      </c>
      <c r="BND15" s="27" t="s">
        <v>5528</v>
      </c>
      <c r="BNE15" s="27" t="s">
        <v>3069</v>
      </c>
      <c r="BNF15" s="27" t="s">
        <v>5529</v>
      </c>
      <c r="BNG15" s="27" t="s">
        <v>3073</v>
      </c>
      <c r="BNH15" s="27" t="s">
        <v>3078</v>
      </c>
      <c r="BNI15" s="27" t="s">
        <v>3082</v>
      </c>
      <c r="BNJ15" s="27" t="s">
        <v>3098</v>
      </c>
      <c r="BNK15" s="27" t="s">
        <v>12221</v>
      </c>
      <c r="BNL15" s="27" t="s">
        <v>12222</v>
      </c>
      <c r="BNM15" s="27" t="s">
        <v>3103</v>
      </c>
      <c r="BNN15" s="27" t="s">
        <v>12223</v>
      </c>
      <c r="BNO15" s="27" t="s">
        <v>3104</v>
      </c>
      <c r="BNP15" s="27" t="s">
        <v>3114</v>
      </c>
      <c r="BNQ15" s="27" t="s">
        <v>12224</v>
      </c>
      <c r="BNR15" s="27" t="s">
        <v>3118</v>
      </c>
      <c r="BNS15" s="27" t="s">
        <v>3121</v>
      </c>
      <c r="BNT15" s="27" t="s">
        <v>3124</v>
      </c>
      <c r="BNU15" s="27" t="s">
        <v>3126</v>
      </c>
      <c r="BNV15" s="27" t="s">
        <v>3129</v>
      </c>
      <c r="BNW15" s="27" t="s">
        <v>3133</v>
      </c>
      <c r="BNX15" s="27" t="s">
        <v>12225</v>
      </c>
      <c r="BNY15" s="27" t="s">
        <v>12226</v>
      </c>
      <c r="BNZ15" s="27" t="s">
        <v>5530</v>
      </c>
      <c r="BOA15" s="27" t="s">
        <v>3138</v>
      </c>
      <c r="BOB15" s="27" t="s">
        <v>12227</v>
      </c>
      <c r="BOC15" s="27" t="s">
        <v>12228</v>
      </c>
      <c r="BOD15" s="27" t="s">
        <v>3142</v>
      </c>
      <c r="BOE15" s="27" t="s">
        <v>5531</v>
      </c>
      <c r="BOF15" s="27" t="s">
        <v>5532</v>
      </c>
      <c r="BOG15" s="27" t="s">
        <v>3146</v>
      </c>
      <c r="BOH15" s="27" t="s">
        <v>12229</v>
      </c>
      <c r="BOI15" s="27" t="s">
        <v>3150</v>
      </c>
      <c r="BOJ15" s="27" t="s">
        <v>3153</v>
      </c>
      <c r="BOK15" s="27" t="s">
        <v>3158</v>
      </c>
      <c r="BOL15" s="27" t="s">
        <v>5533</v>
      </c>
      <c r="BOM15" s="27" t="s">
        <v>3163</v>
      </c>
      <c r="BON15" s="27" t="s">
        <v>3167</v>
      </c>
      <c r="BOO15" s="27" t="s">
        <v>12230</v>
      </c>
      <c r="BOP15" s="27" t="s">
        <v>3171</v>
      </c>
      <c r="BOQ15" s="27" t="s">
        <v>12231</v>
      </c>
      <c r="BOR15" s="27" t="s">
        <v>12232</v>
      </c>
      <c r="BOS15" s="27" t="s">
        <v>3175</v>
      </c>
      <c r="BOT15" s="27" t="s">
        <v>12233</v>
      </c>
      <c r="BOU15" s="27" t="s">
        <v>12234</v>
      </c>
      <c r="BOV15" s="27" t="s">
        <v>12235</v>
      </c>
      <c r="BOW15" s="27" t="s">
        <v>12236</v>
      </c>
      <c r="BOX15" s="27" t="s">
        <v>12237</v>
      </c>
      <c r="BOY15" s="27" t="s">
        <v>12238</v>
      </c>
      <c r="BOZ15" s="27" t="s">
        <v>12239</v>
      </c>
      <c r="BPA15" s="27" t="s">
        <v>12240</v>
      </c>
      <c r="BPB15" s="27" t="s">
        <v>3178</v>
      </c>
      <c r="BPC15" s="27" t="s">
        <v>3183</v>
      </c>
      <c r="BPD15" s="27" t="s">
        <v>3188</v>
      </c>
      <c r="BPE15" s="27" t="s">
        <v>12241</v>
      </c>
      <c r="BPF15" s="27" t="s">
        <v>12242</v>
      </c>
      <c r="BPG15" s="27" t="s">
        <v>12243</v>
      </c>
      <c r="BPH15" s="27" t="s">
        <v>12244</v>
      </c>
      <c r="BPI15" s="27" t="s">
        <v>12245</v>
      </c>
      <c r="BPJ15" s="27" t="s">
        <v>3192</v>
      </c>
      <c r="BPK15" s="27" t="s">
        <v>12246</v>
      </c>
      <c r="BPL15" s="27" t="s">
        <v>12247</v>
      </c>
      <c r="BPM15" s="27" t="s">
        <v>12248</v>
      </c>
      <c r="BPN15" s="27" t="s">
        <v>3197</v>
      </c>
      <c r="BPO15" s="27" t="s">
        <v>3202</v>
      </c>
      <c r="BPP15" s="27" t="s">
        <v>5534</v>
      </c>
      <c r="BPQ15" s="27" t="s">
        <v>12249</v>
      </c>
      <c r="BPR15" s="27" t="s">
        <v>12250</v>
      </c>
      <c r="BPS15" s="27" t="s">
        <v>3204</v>
      </c>
      <c r="BPT15" s="27" t="s">
        <v>12251</v>
      </c>
      <c r="BPU15" s="27" t="s">
        <v>12252</v>
      </c>
      <c r="BPV15" s="27" t="s">
        <v>12253</v>
      </c>
      <c r="BPW15" s="27" t="s">
        <v>12254</v>
      </c>
      <c r="BPX15" s="27" t="s">
        <v>12255</v>
      </c>
      <c r="BPY15" s="27" t="s">
        <v>12256</v>
      </c>
      <c r="BPZ15" s="27" t="s">
        <v>3209</v>
      </c>
      <c r="BQA15" s="27" t="s">
        <v>12257</v>
      </c>
      <c r="BQB15" s="27" t="s">
        <v>3213</v>
      </c>
      <c r="BQC15" s="27" t="s">
        <v>3216</v>
      </c>
      <c r="BQD15" s="27" t="s">
        <v>3220</v>
      </c>
      <c r="BQE15" s="27" t="s">
        <v>12258</v>
      </c>
      <c r="BQF15" s="27" t="s">
        <v>12259</v>
      </c>
      <c r="BQG15" s="27" t="s">
        <v>3223</v>
      </c>
      <c r="BQH15" s="27" t="s">
        <v>12260</v>
      </c>
      <c r="BQI15" s="27" t="s">
        <v>12261</v>
      </c>
      <c r="BQJ15" s="27" t="s">
        <v>3228</v>
      </c>
      <c r="BQK15" s="27" t="s">
        <v>3231</v>
      </c>
      <c r="BQL15" s="27" t="s">
        <v>12262</v>
      </c>
      <c r="BQM15" s="27" t="s">
        <v>12263</v>
      </c>
      <c r="BQN15" s="27" t="s">
        <v>12264</v>
      </c>
      <c r="BQO15" s="27" t="s">
        <v>12265</v>
      </c>
      <c r="BQP15" s="27" t="s">
        <v>12266</v>
      </c>
      <c r="BQQ15" s="27" t="s">
        <v>12267</v>
      </c>
      <c r="BQR15" s="27" t="s">
        <v>3240</v>
      </c>
      <c r="BQS15" s="27" t="s">
        <v>3244</v>
      </c>
      <c r="BQT15" s="27" t="s">
        <v>12268</v>
      </c>
      <c r="BQU15" s="27" t="s">
        <v>12269</v>
      </c>
      <c r="BQV15" s="27" t="s">
        <v>12270</v>
      </c>
      <c r="BQW15" s="27" t="s">
        <v>12271</v>
      </c>
      <c r="BQX15" s="27" t="s">
        <v>12272</v>
      </c>
      <c r="BQY15" s="27" t="s">
        <v>12273</v>
      </c>
      <c r="BQZ15" s="27" t="s">
        <v>3248</v>
      </c>
      <c r="BRA15" s="27" t="s">
        <v>3252</v>
      </c>
      <c r="BRB15" s="27" t="s">
        <v>12274</v>
      </c>
      <c r="BRC15" s="27" t="s">
        <v>3257</v>
      </c>
      <c r="BRD15" s="27" t="s">
        <v>3262</v>
      </c>
      <c r="BRE15" s="27" t="s">
        <v>12275</v>
      </c>
      <c r="BRF15" s="27" t="s">
        <v>3267</v>
      </c>
      <c r="BRG15" s="27" t="s">
        <v>3271</v>
      </c>
      <c r="BRH15" s="27" t="s">
        <v>3276</v>
      </c>
      <c r="BRI15" s="27" t="s">
        <v>3280</v>
      </c>
      <c r="BRJ15" s="27" t="s">
        <v>3283</v>
      </c>
      <c r="BRK15" s="27" t="s">
        <v>3287</v>
      </c>
      <c r="BRL15" s="27" t="s">
        <v>3291</v>
      </c>
      <c r="BRM15" s="27" t="s">
        <v>3296</v>
      </c>
      <c r="BRN15" s="27" t="s">
        <v>3300</v>
      </c>
      <c r="BRO15" s="27" t="s">
        <v>3304</v>
      </c>
      <c r="BRP15" s="27" t="s">
        <v>12276</v>
      </c>
      <c r="BRQ15" s="27" t="s">
        <v>3308</v>
      </c>
      <c r="BRR15" s="27" t="s">
        <v>3313</v>
      </c>
      <c r="BRS15" s="27" t="s">
        <v>12277</v>
      </c>
      <c r="BRT15" s="27" t="s">
        <v>3317</v>
      </c>
      <c r="BRU15" s="27" t="s">
        <v>12278</v>
      </c>
      <c r="BRV15" s="27" t="s">
        <v>3321</v>
      </c>
      <c r="BRW15" s="27" t="s">
        <v>3325</v>
      </c>
      <c r="BRX15" s="27" t="s">
        <v>5535</v>
      </c>
      <c r="BRY15" s="27" t="s">
        <v>5536</v>
      </c>
      <c r="BRZ15" s="27" t="s">
        <v>3328</v>
      </c>
      <c r="BSA15" s="27" t="s">
        <v>3333</v>
      </c>
      <c r="BSB15" s="27" t="s">
        <v>5537</v>
      </c>
      <c r="BSC15" s="27" t="s">
        <v>3342</v>
      </c>
      <c r="BSD15" s="27" t="s">
        <v>12279</v>
      </c>
      <c r="BSE15" s="27" t="s">
        <v>3347</v>
      </c>
      <c r="BSF15" s="27" t="s">
        <v>3351</v>
      </c>
      <c r="BSG15" s="27" t="s">
        <v>3356</v>
      </c>
      <c r="BSH15" s="27" t="s">
        <v>12280</v>
      </c>
      <c r="BSI15" s="27" t="s">
        <v>12281</v>
      </c>
      <c r="BSJ15" s="27" t="s">
        <v>5538</v>
      </c>
      <c r="BSK15" s="27" t="s">
        <v>5539</v>
      </c>
      <c r="BSL15" s="27" t="s">
        <v>3361</v>
      </c>
      <c r="BSM15" s="27" t="s">
        <v>3365</v>
      </c>
      <c r="BSN15" s="27" t="s">
        <v>5540</v>
      </c>
      <c r="BSO15" s="27" t="s">
        <v>3370</v>
      </c>
      <c r="BSP15" s="27" t="s">
        <v>3374</v>
      </c>
      <c r="BSQ15" s="27" t="s">
        <v>3378</v>
      </c>
      <c r="BSR15" s="27" t="s">
        <v>3382</v>
      </c>
      <c r="BSS15" s="27" t="s">
        <v>5541</v>
      </c>
      <c r="BST15" s="27" t="s">
        <v>12282</v>
      </c>
      <c r="BSU15" s="27" t="s">
        <v>3389</v>
      </c>
      <c r="BSV15" s="27" t="s">
        <v>12283</v>
      </c>
      <c r="BSW15" s="27" t="s">
        <v>3394</v>
      </c>
      <c r="BSX15" s="27" t="s">
        <v>3399</v>
      </c>
      <c r="BSY15" s="27" t="s">
        <v>5542</v>
      </c>
      <c r="BSZ15" s="27" t="s">
        <v>3404</v>
      </c>
      <c r="BTA15" s="27" t="s">
        <v>3408</v>
      </c>
      <c r="BTB15" s="27" t="s">
        <v>12284</v>
      </c>
      <c r="BTC15" s="27" t="s">
        <v>12285</v>
      </c>
      <c r="BTD15" s="27" t="s">
        <v>12286</v>
      </c>
      <c r="BTE15" s="27" t="s">
        <v>3413</v>
      </c>
      <c r="BTF15" s="27" t="s">
        <v>3417</v>
      </c>
      <c r="BTG15" s="27" t="s">
        <v>3421</v>
      </c>
      <c r="BTH15" s="27" t="s">
        <v>3429</v>
      </c>
      <c r="BTI15" s="27" t="s">
        <v>3433</v>
      </c>
      <c r="BTJ15" s="27" t="s">
        <v>3449</v>
      </c>
      <c r="BTK15" s="27" t="s">
        <v>3453</v>
      </c>
      <c r="BTL15" s="27" t="s">
        <v>3457</v>
      </c>
      <c r="BTM15" s="27" t="s">
        <v>3461</v>
      </c>
      <c r="BTN15" s="27" t="s">
        <v>3466</v>
      </c>
      <c r="BTO15" s="27" t="s">
        <v>3470</v>
      </c>
      <c r="BTP15" s="27" t="s">
        <v>12287</v>
      </c>
      <c r="BTQ15" s="27" t="s">
        <v>3475</v>
      </c>
      <c r="BTR15" s="27" t="s">
        <v>3478</v>
      </c>
      <c r="BTS15" s="27" t="s">
        <v>3487</v>
      </c>
      <c r="BTT15" s="27" t="s">
        <v>3491</v>
      </c>
      <c r="BTU15" s="27" t="s">
        <v>3493</v>
      </c>
      <c r="BTV15" s="27" t="s">
        <v>12288</v>
      </c>
      <c r="BTW15" s="27" t="s">
        <v>3498</v>
      </c>
      <c r="BTX15" s="27" t="s">
        <v>3506</v>
      </c>
      <c r="BTY15" s="27" t="s">
        <v>3511</v>
      </c>
      <c r="BTZ15" s="27" t="s">
        <v>3515</v>
      </c>
      <c r="BUA15" s="27" t="s">
        <v>12289</v>
      </c>
      <c r="BUB15" s="27" t="s">
        <v>5543</v>
      </c>
      <c r="BUC15" s="27" t="s">
        <v>12290</v>
      </c>
      <c r="BUD15" s="27" t="s">
        <v>12291</v>
      </c>
      <c r="BUE15" s="27" t="s">
        <v>3519</v>
      </c>
      <c r="BUF15" s="27" t="s">
        <v>12292</v>
      </c>
      <c r="BUG15" s="27" t="s">
        <v>3523</v>
      </c>
      <c r="BUH15" s="27" t="s">
        <v>3527</v>
      </c>
      <c r="BUI15" s="27" t="s">
        <v>3535</v>
      </c>
      <c r="BUJ15" s="27" t="s">
        <v>12293</v>
      </c>
      <c r="BUK15" s="27" t="s">
        <v>3540</v>
      </c>
      <c r="BUL15" s="27" t="s">
        <v>12294</v>
      </c>
      <c r="BUM15" s="27" t="s">
        <v>12295</v>
      </c>
      <c r="BUN15" s="27" t="s">
        <v>12296</v>
      </c>
      <c r="BUO15" s="27" t="s">
        <v>12297</v>
      </c>
      <c r="BUP15" s="27" t="s">
        <v>12298</v>
      </c>
      <c r="BUQ15" s="27" t="s">
        <v>12299</v>
      </c>
      <c r="BUR15" s="27" t="s">
        <v>12300</v>
      </c>
      <c r="BUS15" s="27" t="s">
        <v>12301</v>
      </c>
      <c r="BUT15" s="27" t="s">
        <v>12302</v>
      </c>
      <c r="BUU15" s="27" t="s">
        <v>3545</v>
      </c>
      <c r="BUV15" s="27" t="s">
        <v>12303</v>
      </c>
      <c r="BUW15" s="27" t="s">
        <v>3550</v>
      </c>
      <c r="BUX15" s="27" t="s">
        <v>12304</v>
      </c>
      <c r="BUY15" s="27" t="s">
        <v>3554</v>
      </c>
      <c r="BUZ15" s="27" t="s">
        <v>12305</v>
      </c>
      <c r="BVA15" s="27" t="s">
        <v>3558</v>
      </c>
      <c r="BVB15" s="27" t="s">
        <v>3562</v>
      </c>
      <c r="BVC15" s="27" t="s">
        <v>3566</v>
      </c>
      <c r="BVD15" s="27" t="s">
        <v>3570</v>
      </c>
      <c r="BVE15" s="27" t="s">
        <v>3574</v>
      </c>
      <c r="BVF15" s="27" t="s">
        <v>3578</v>
      </c>
      <c r="BVG15" s="27" t="s">
        <v>3582</v>
      </c>
      <c r="BVH15" s="27" t="s">
        <v>3586</v>
      </c>
      <c r="BVI15" s="27" t="s">
        <v>3590</v>
      </c>
      <c r="BVJ15" s="27" t="s">
        <v>12306</v>
      </c>
      <c r="BVK15" s="27" t="s">
        <v>3594</v>
      </c>
      <c r="BVL15" s="27" t="s">
        <v>3598</v>
      </c>
      <c r="BVM15" s="27" t="s">
        <v>3602</v>
      </c>
      <c r="BVN15" s="27" t="s">
        <v>3606</v>
      </c>
      <c r="BVO15" s="27" t="s">
        <v>12307</v>
      </c>
      <c r="BVP15" s="27" t="s">
        <v>12308</v>
      </c>
      <c r="BVQ15" s="27" t="s">
        <v>12309</v>
      </c>
      <c r="BVR15" s="27" t="s">
        <v>12310</v>
      </c>
      <c r="BVS15" s="27" t="s">
        <v>3610</v>
      </c>
      <c r="BVT15" s="27" t="s">
        <v>3615</v>
      </c>
      <c r="BVU15" s="27" t="s">
        <v>3619</v>
      </c>
      <c r="BVV15" s="27" t="s">
        <v>3622</v>
      </c>
      <c r="BVW15" s="27" t="s">
        <v>3626</v>
      </c>
      <c r="BVX15" s="27" t="s">
        <v>12311</v>
      </c>
      <c r="BVY15" s="27" t="s">
        <v>12312</v>
      </c>
      <c r="BVZ15" s="27" t="s">
        <v>12313</v>
      </c>
      <c r="BWA15" s="27" t="s">
        <v>12314</v>
      </c>
      <c r="BWB15" s="27" t="s">
        <v>12315</v>
      </c>
      <c r="BWC15" s="27" t="s">
        <v>12316</v>
      </c>
      <c r="BWD15" s="27" t="s">
        <v>12317</v>
      </c>
      <c r="BWE15" s="27" t="s">
        <v>12318</v>
      </c>
      <c r="BWF15" s="27" t="s">
        <v>12319</v>
      </c>
      <c r="BWG15" s="27" t="s">
        <v>12320</v>
      </c>
      <c r="BWH15" s="27" t="s">
        <v>12321</v>
      </c>
      <c r="BWI15" s="27" t="s">
        <v>12322</v>
      </c>
      <c r="BWJ15" s="27" t="s">
        <v>12323</v>
      </c>
      <c r="BWK15" s="27" t="s">
        <v>12324</v>
      </c>
      <c r="BWL15" s="27" t="s">
        <v>12325</v>
      </c>
      <c r="BWM15" s="27" t="s">
        <v>12326</v>
      </c>
      <c r="BWN15" s="27" t="s">
        <v>12327</v>
      </c>
      <c r="BWO15" s="27" t="s">
        <v>12328</v>
      </c>
      <c r="BWP15" s="27" t="s">
        <v>12329</v>
      </c>
      <c r="BWQ15" s="27" t="s">
        <v>12330</v>
      </c>
      <c r="BWR15" s="27" t="s">
        <v>12331</v>
      </c>
      <c r="BWS15" s="27" t="s">
        <v>12332</v>
      </c>
      <c r="BWT15" s="27" t="s">
        <v>12333</v>
      </c>
      <c r="BWU15" s="27" t="s">
        <v>12334</v>
      </c>
      <c r="BWV15" s="27" t="s">
        <v>12335</v>
      </c>
      <c r="BWW15" s="27" t="s">
        <v>12336</v>
      </c>
      <c r="BWX15" s="27" t="s">
        <v>12337</v>
      </c>
      <c r="BWY15" s="27" t="s">
        <v>12338</v>
      </c>
      <c r="BWZ15" s="27" t="s">
        <v>12339</v>
      </c>
      <c r="BXA15" s="27" t="s">
        <v>12340</v>
      </c>
      <c r="BXB15" s="27" t="s">
        <v>12341</v>
      </c>
      <c r="BXC15" s="27" t="s">
        <v>12342</v>
      </c>
      <c r="BXD15" s="27" t="s">
        <v>12343</v>
      </c>
      <c r="BXE15" s="27" t="s">
        <v>12344</v>
      </c>
      <c r="BXF15" s="27" t="s">
        <v>12345</v>
      </c>
      <c r="BXG15" s="27" t="s">
        <v>12346</v>
      </c>
      <c r="BXH15" s="27" t="s">
        <v>12347</v>
      </c>
      <c r="BXI15" s="27" t="s">
        <v>12348</v>
      </c>
      <c r="BXJ15" s="27" t="s">
        <v>12349</v>
      </c>
      <c r="BXK15" s="27" t="s">
        <v>12350</v>
      </c>
      <c r="BXL15" s="27" t="s">
        <v>12351</v>
      </c>
      <c r="BXM15" s="27" t="s">
        <v>12352</v>
      </c>
      <c r="BXN15" s="27" t="s">
        <v>12353</v>
      </c>
      <c r="BXO15" s="27" t="s">
        <v>12354</v>
      </c>
      <c r="BXP15" s="27" t="s">
        <v>12355</v>
      </c>
      <c r="BXQ15" s="27" t="s">
        <v>12356</v>
      </c>
      <c r="BXR15" s="27" t="s">
        <v>12357</v>
      </c>
      <c r="BXS15" s="27" t="s">
        <v>12358</v>
      </c>
      <c r="BXT15" s="27" t="s">
        <v>3630</v>
      </c>
      <c r="BXU15" s="27" t="s">
        <v>3634</v>
      </c>
      <c r="BXV15" s="27" t="s">
        <v>12359</v>
      </c>
      <c r="BXW15" s="27" t="s">
        <v>12360</v>
      </c>
      <c r="BXX15" s="27" t="s">
        <v>12361</v>
      </c>
      <c r="BXY15" s="27" t="s">
        <v>3639</v>
      </c>
      <c r="BXZ15" s="27" t="s">
        <v>5544</v>
      </c>
      <c r="BYA15" s="27" t="s">
        <v>12362</v>
      </c>
      <c r="BYB15" s="27" t="s">
        <v>12363</v>
      </c>
      <c r="BYC15" s="27" t="s">
        <v>5545</v>
      </c>
      <c r="BYD15" s="27" t="s">
        <v>12364</v>
      </c>
      <c r="BYE15" s="27" t="s">
        <v>5546</v>
      </c>
      <c r="BYF15" s="27" t="s">
        <v>12365</v>
      </c>
      <c r="BYG15" s="27" t="s">
        <v>12366</v>
      </c>
      <c r="BYH15" s="27" t="s">
        <v>5547</v>
      </c>
      <c r="BYI15" s="27" t="s">
        <v>12367</v>
      </c>
      <c r="BYJ15" s="27" t="s">
        <v>12368</v>
      </c>
      <c r="BYK15" s="27" t="s">
        <v>12369</v>
      </c>
      <c r="BYL15" s="27" t="s">
        <v>12370</v>
      </c>
      <c r="BYM15" s="27" t="s">
        <v>3644</v>
      </c>
      <c r="BYN15" s="27" t="s">
        <v>12371</v>
      </c>
      <c r="BYO15" s="27" t="s">
        <v>3648</v>
      </c>
      <c r="BYP15" s="27" t="s">
        <v>12372</v>
      </c>
      <c r="BYQ15" s="27" t="s">
        <v>12373</v>
      </c>
      <c r="BYR15" s="27" t="s">
        <v>12374</v>
      </c>
      <c r="BYS15" s="27" t="s">
        <v>12375</v>
      </c>
      <c r="BYT15" s="27" t="s">
        <v>3652</v>
      </c>
      <c r="BYU15" s="27" t="s">
        <v>12376</v>
      </c>
      <c r="BYV15" s="27" t="s">
        <v>3656</v>
      </c>
      <c r="BYW15" s="27" t="s">
        <v>5548</v>
      </c>
      <c r="BYX15" s="27" t="s">
        <v>5549</v>
      </c>
      <c r="BYY15" s="27" t="s">
        <v>5550</v>
      </c>
      <c r="BYZ15" s="27" t="s">
        <v>12377</v>
      </c>
      <c r="BZA15" s="27" t="s">
        <v>5551</v>
      </c>
      <c r="BZB15" s="27" t="s">
        <v>12378</v>
      </c>
      <c r="BZC15" s="27" t="s">
        <v>3660</v>
      </c>
      <c r="BZD15" s="27" t="s">
        <v>3665</v>
      </c>
      <c r="BZE15" s="27" t="s">
        <v>3669</v>
      </c>
      <c r="BZF15" s="27" t="s">
        <v>5552</v>
      </c>
      <c r="BZG15" s="27" t="s">
        <v>5553</v>
      </c>
      <c r="BZH15" s="27" t="s">
        <v>5554</v>
      </c>
      <c r="BZI15" s="27" t="s">
        <v>3675</v>
      </c>
      <c r="BZJ15" s="27" t="s">
        <v>3679</v>
      </c>
      <c r="BZK15" s="27" t="s">
        <v>12379</v>
      </c>
      <c r="BZL15" s="27" t="s">
        <v>5555</v>
      </c>
      <c r="BZM15" s="27" t="s">
        <v>12380</v>
      </c>
      <c r="BZN15" s="27" t="s">
        <v>12381</v>
      </c>
      <c r="BZO15" s="27" t="s">
        <v>12382</v>
      </c>
      <c r="BZP15" s="27" t="s">
        <v>12383</v>
      </c>
      <c r="BZQ15" s="27" t="s">
        <v>12384</v>
      </c>
      <c r="BZR15" s="27" t="s">
        <v>12385</v>
      </c>
      <c r="BZS15" s="27" t="s">
        <v>12386</v>
      </c>
      <c r="BZT15" s="27" t="s">
        <v>12387</v>
      </c>
      <c r="BZU15" s="27" t="s">
        <v>12388</v>
      </c>
      <c r="BZV15" s="27" t="s">
        <v>12389</v>
      </c>
      <c r="BZW15" s="27" t="s">
        <v>3683</v>
      </c>
      <c r="BZX15" s="27" t="s">
        <v>5556</v>
      </c>
      <c r="BZY15" s="27" t="s">
        <v>3688</v>
      </c>
      <c r="BZZ15" s="27" t="s">
        <v>3693</v>
      </c>
      <c r="CAA15" s="27" t="s">
        <v>12390</v>
      </c>
      <c r="CAB15" s="27" t="s">
        <v>5557</v>
      </c>
      <c r="CAC15" s="27" t="s">
        <v>12391</v>
      </c>
      <c r="CAD15" s="27" t="s">
        <v>3699</v>
      </c>
      <c r="CAE15" s="27" t="s">
        <v>3703</v>
      </c>
      <c r="CAF15" s="27" t="s">
        <v>12392</v>
      </c>
      <c r="CAG15" s="27" t="s">
        <v>12393</v>
      </c>
      <c r="CAH15" s="27" t="s">
        <v>12394</v>
      </c>
      <c r="CAI15" s="27" t="s">
        <v>12395</v>
      </c>
      <c r="CAJ15" s="27" t="s">
        <v>3706</v>
      </c>
      <c r="CAK15" s="27" t="s">
        <v>3711</v>
      </c>
      <c r="CAL15" s="27" t="s">
        <v>12396</v>
      </c>
      <c r="CAM15" s="27" t="s">
        <v>3715</v>
      </c>
      <c r="CAN15" s="27" t="s">
        <v>3720</v>
      </c>
      <c r="CAO15" s="27" t="s">
        <v>3724</v>
      </c>
      <c r="CAP15" s="27" t="s">
        <v>3727</v>
      </c>
      <c r="CAQ15" s="27" t="s">
        <v>3731</v>
      </c>
      <c r="CAR15" s="27" t="s">
        <v>12397</v>
      </c>
      <c r="CAS15" s="27" t="s">
        <v>12398</v>
      </c>
      <c r="CAT15" s="27" t="s">
        <v>12399</v>
      </c>
      <c r="CAU15" s="27" t="s">
        <v>12400</v>
      </c>
      <c r="CAV15" s="27" t="s">
        <v>12401</v>
      </c>
      <c r="CAW15" s="27" t="s">
        <v>12402</v>
      </c>
      <c r="CAX15" s="27" t="s">
        <v>3735</v>
      </c>
      <c r="CAY15" s="27" t="s">
        <v>12403</v>
      </c>
      <c r="CAZ15" s="27" t="s">
        <v>3737</v>
      </c>
      <c r="CBA15" s="27" t="s">
        <v>3742</v>
      </c>
      <c r="CBB15" s="27" t="s">
        <v>3746</v>
      </c>
      <c r="CBC15" s="27" t="s">
        <v>12404</v>
      </c>
      <c r="CBD15" s="27" t="s">
        <v>3749</v>
      </c>
      <c r="CBE15" s="27" t="s">
        <v>3753</v>
      </c>
      <c r="CBF15" s="27" t="s">
        <v>12405</v>
      </c>
      <c r="CBG15" s="27" t="s">
        <v>5558</v>
      </c>
      <c r="CBH15" s="27" t="s">
        <v>5559</v>
      </c>
      <c r="CBI15" s="27" t="s">
        <v>5560</v>
      </c>
      <c r="CBJ15" s="27" t="s">
        <v>5561</v>
      </c>
      <c r="CBK15" s="27" t="s">
        <v>12406</v>
      </c>
      <c r="CBL15" s="27" t="s">
        <v>5562</v>
      </c>
      <c r="CBM15" s="27" t="s">
        <v>3757</v>
      </c>
      <c r="CBN15" s="27" t="s">
        <v>3761</v>
      </c>
      <c r="CBO15" s="27" t="s">
        <v>3764</v>
      </c>
      <c r="CBP15" s="27" t="s">
        <v>5563</v>
      </c>
      <c r="CBQ15" s="27" t="s">
        <v>5564</v>
      </c>
      <c r="CBR15" s="27" t="s">
        <v>5565</v>
      </c>
      <c r="CBS15" s="27" t="s">
        <v>12407</v>
      </c>
      <c r="CBT15" s="27" t="s">
        <v>3768</v>
      </c>
      <c r="CBU15" s="27" t="s">
        <v>3773</v>
      </c>
      <c r="CBV15" s="27" t="s">
        <v>3777</v>
      </c>
      <c r="CBW15" s="27" t="s">
        <v>3781</v>
      </c>
      <c r="CBX15" s="27" t="s">
        <v>5566</v>
      </c>
      <c r="CBY15" s="27" t="s">
        <v>12408</v>
      </c>
      <c r="CBZ15" s="27" t="s">
        <v>5567</v>
      </c>
      <c r="CCA15" s="27" t="s">
        <v>3785</v>
      </c>
      <c r="CCB15" s="27" t="s">
        <v>3789</v>
      </c>
      <c r="CCC15" s="27" t="s">
        <v>3791</v>
      </c>
      <c r="CCD15" s="27" t="s">
        <v>12409</v>
      </c>
      <c r="CCE15" s="27" t="s">
        <v>12410</v>
      </c>
      <c r="CCF15" s="27" t="s">
        <v>12411</v>
      </c>
      <c r="CCG15" s="27" t="s">
        <v>12412</v>
      </c>
      <c r="CCH15" s="27" t="s">
        <v>12413</v>
      </c>
      <c r="CCI15" s="27" t="s">
        <v>12414</v>
      </c>
      <c r="CCJ15" s="27" t="s">
        <v>12415</v>
      </c>
      <c r="CCK15" s="27" t="s">
        <v>3793</v>
      </c>
      <c r="CCL15" s="27" t="s">
        <v>5568</v>
      </c>
      <c r="CCM15" s="27" t="s">
        <v>12416</v>
      </c>
      <c r="CCN15" s="27" t="s">
        <v>12417</v>
      </c>
      <c r="CCO15" s="27" t="s">
        <v>12418</v>
      </c>
      <c r="CCP15" s="27" t="s">
        <v>3798</v>
      </c>
      <c r="CCQ15" s="27" t="s">
        <v>3803</v>
      </c>
      <c r="CCR15" s="27" t="s">
        <v>3805</v>
      </c>
      <c r="CCS15" s="27" t="s">
        <v>3809</v>
      </c>
      <c r="CCT15" s="27" t="s">
        <v>12419</v>
      </c>
      <c r="CCU15" s="27" t="s">
        <v>12420</v>
      </c>
      <c r="CCV15" s="27" t="s">
        <v>3814</v>
      </c>
      <c r="CCW15" s="27" t="s">
        <v>12421</v>
      </c>
      <c r="CCX15" s="27" t="s">
        <v>3816</v>
      </c>
      <c r="CCY15" s="27" t="s">
        <v>3820</v>
      </c>
      <c r="CCZ15" s="27" t="s">
        <v>3822</v>
      </c>
      <c r="CDA15" s="27" t="s">
        <v>3826</v>
      </c>
      <c r="CDB15" s="27" t="s">
        <v>3829</v>
      </c>
      <c r="CDC15" s="27" t="s">
        <v>3831</v>
      </c>
      <c r="CDD15" s="27" t="s">
        <v>3835</v>
      </c>
      <c r="CDE15" s="27" t="s">
        <v>3838</v>
      </c>
      <c r="CDF15" s="27" t="s">
        <v>3843</v>
      </c>
      <c r="CDG15" s="27" t="s">
        <v>3848</v>
      </c>
      <c r="CDH15" s="27" t="s">
        <v>3853</v>
      </c>
      <c r="CDI15" s="27" t="s">
        <v>3857</v>
      </c>
      <c r="CDJ15" s="27" t="s">
        <v>3862</v>
      </c>
      <c r="CDK15" s="27" t="s">
        <v>3866</v>
      </c>
      <c r="CDL15" s="27" t="s">
        <v>5569</v>
      </c>
      <c r="CDM15" s="27" t="s">
        <v>12422</v>
      </c>
      <c r="CDN15" s="27" t="s">
        <v>3870</v>
      </c>
      <c r="CDO15" s="27" t="s">
        <v>3874</v>
      </c>
      <c r="CDP15" s="27" t="s">
        <v>3877</v>
      </c>
      <c r="CDQ15" s="27" t="s">
        <v>3881</v>
      </c>
      <c r="CDR15" s="27" t="s">
        <v>3885</v>
      </c>
      <c r="CDS15" s="27" t="s">
        <v>3888</v>
      </c>
      <c r="CDT15" s="27" t="s">
        <v>5570</v>
      </c>
      <c r="CDU15" s="27" t="s">
        <v>3891</v>
      </c>
      <c r="CDV15" s="27" t="s">
        <v>3895</v>
      </c>
      <c r="CDW15" s="27" t="s">
        <v>5571</v>
      </c>
      <c r="CDX15" s="27" t="s">
        <v>3898</v>
      </c>
      <c r="CDY15" s="27" t="s">
        <v>3900</v>
      </c>
      <c r="CDZ15" s="27" t="s">
        <v>3904</v>
      </c>
      <c r="CEA15" s="27" t="s">
        <v>3908</v>
      </c>
      <c r="CEB15" s="27" t="s">
        <v>3912</v>
      </c>
      <c r="CEC15" s="27" t="s">
        <v>3916</v>
      </c>
      <c r="CED15" s="27" t="s">
        <v>3920</v>
      </c>
      <c r="CEE15" s="27" t="s">
        <v>3925</v>
      </c>
      <c r="CEF15" s="27" t="s">
        <v>3930</v>
      </c>
      <c r="CEG15" s="27" t="s">
        <v>3935</v>
      </c>
      <c r="CEH15" s="27" t="s">
        <v>5572</v>
      </c>
      <c r="CEI15" s="27" t="s">
        <v>3939</v>
      </c>
      <c r="CEJ15" s="27" t="s">
        <v>3943</v>
      </c>
      <c r="CEK15" s="27" t="s">
        <v>3947</v>
      </c>
      <c r="CEL15" s="27" t="s">
        <v>3951</v>
      </c>
      <c r="CEM15" s="27" t="s">
        <v>3955</v>
      </c>
      <c r="CEN15" s="27" t="s">
        <v>3959</v>
      </c>
      <c r="CEO15" s="27" t="s">
        <v>3963</v>
      </c>
      <c r="CEP15" s="27" t="s">
        <v>3968</v>
      </c>
      <c r="CEQ15" s="27" t="s">
        <v>3972</v>
      </c>
      <c r="CER15" s="27" t="s">
        <v>3976</v>
      </c>
      <c r="CES15" s="27" t="s">
        <v>3980</v>
      </c>
      <c r="CET15" s="27" t="s">
        <v>3984</v>
      </c>
      <c r="CEU15" s="27" t="s">
        <v>3988</v>
      </c>
      <c r="CEV15" s="27" t="s">
        <v>12423</v>
      </c>
      <c r="CEW15" s="27" t="s">
        <v>3991</v>
      </c>
      <c r="CEX15" s="27" t="s">
        <v>12424</v>
      </c>
      <c r="CEY15" s="27" t="s">
        <v>12425</v>
      </c>
      <c r="CEZ15" s="27" t="s">
        <v>3995</v>
      </c>
      <c r="CFA15" s="27" t="s">
        <v>3999</v>
      </c>
      <c r="CFB15" s="27" t="s">
        <v>12426</v>
      </c>
      <c r="CFC15" s="27" t="s">
        <v>4003</v>
      </c>
      <c r="CFD15" s="27" t="s">
        <v>12427</v>
      </c>
      <c r="CFE15" s="27" t="s">
        <v>4006</v>
      </c>
      <c r="CFF15" s="27" t="s">
        <v>4010</v>
      </c>
      <c r="CFG15" s="27" t="s">
        <v>4013</v>
      </c>
      <c r="CFH15" s="27" t="s">
        <v>4017</v>
      </c>
      <c r="CFI15" s="27" t="s">
        <v>4022</v>
      </c>
      <c r="CFJ15" s="27" t="s">
        <v>4027</v>
      </c>
      <c r="CFK15" s="27" t="s">
        <v>4031</v>
      </c>
      <c r="CFL15" s="27" t="s">
        <v>4033</v>
      </c>
      <c r="CFM15" s="27" t="s">
        <v>4036</v>
      </c>
      <c r="CFN15" s="27" t="s">
        <v>4039</v>
      </c>
      <c r="CFO15" s="27" t="s">
        <v>4041</v>
      </c>
      <c r="CFP15" s="27" t="s">
        <v>4046</v>
      </c>
      <c r="CFQ15" s="27" t="s">
        <v>4050</v>
      </c>
      <c r="CFR15" s="27" t="s">
        <v>4054</v>
      </c>
      <c r="CFS15" s="27" t="s">
        <v>4056</v>
      </c>
      <c r="CFT15" s="27" t="s">
        <v>4058</v>
      </c>
      <c r="CFU15" s="27" t="s">
        <v>12428</v>
      </c>
      <c r="CFV15" s="27" t="s">
        <v>4060</v>
      </c>
      <c r="CFW15" s="27" t="s">
        <v>12429</v>
      </c>
      <c r="CFX15" s="27" t="s">
        <v>4065</v>
      </c>
      <c r="CFY15" s="27" t="s">
        <v>12430</v>
      </c>
      <c r="CFZ15" s="27" t="s">
        <v>12431</v>
      </c>
      <c r="CGA15" s="27" t="s">
        <v>4070</v>
      </c>
      <c r="CGB15" s="27" t="s">
        <v>4074</v>
      </c>
      <c r="CGC15" s="27" t="s">
        <v>4079</v>
      </c>
      <c r="CGD15" s="27" t="s">
        <v>4083</v>
      </c>
      <c r="CGE15" s="27" t="s">
        <v>4087</v>
      </c>
      <c r="CGF15" s="27" t="s">
        <v>5573</v>
      </c>
      <c r="CGG15" s="27" t="s">
        <v>12432</v>
      </c>
      <c r="CGH15" s="27" t="s">
        <v>12433</v>
      </c>
      <c r="CGI15" s="27" t="s">
        <v>12434</v>
      </c>
      <c r="CGJ15" s="27" t="s">
        <v>4096</v>
      </c>
      <c r="CGK15" s="27" t="s">
        <v>4100</v>
      </c>
      <c r="CGL15" s="27" t="s">
        <v>12435</v>
      </c>
      <c r="CGM15" s="27" t="s">
        <v>4104</v>
      </c>
      <c r="CGN15" s="27" t="s">
        <v>4108</v>
      </c>
      <c r="CGO15" s="27" t="s">
        <v>5574</v>
      </c>
      <c r="CGP15" s="27" t="s">
        <v>4113</v>
      </c>
      <c r="CGQ15" s="27" t="s">
        <v>4117</v>
      </c>
      <c r="CGR15" s="27" t="s">
        <v>4121</v>
      </c>
      <c r="CGS15" s="27" t="s">
        <v>4123</v>
      </c>
      <c r="CGT15" s="27" t="s">
        <v>5575</v>
      </c>
      <c r="CGU15" s="27" t="s">
        <v>4127</v>
      </c>
      <c r="CGV15" s="27" t="s">
        <v>4132</v>
      </c>
      <c r="CGW15" s="27" t="s">
        <v>12436</v>
      </c>
      <c r="CGX15" s="27" t="s">
        <v>12437</v>
      </c>
      <c r="CGY15" s="27" t="s">
        <v>12438</v>
      </c>
      <c r="CGZ15" s="27" t="s">
        <v>4136</v>
      </c>
      <c r="CHA15" s="27" t="s">
        <v>4140</v>
      </c>
      <c r="CHB15" s="27" t="s">
        <v>4144</v>
      </c>
      <c r="CHC15" s="27" t="s">
        <v>12439</v>
      </c>
      <c r="CHD15" s="27" t="s">
        <v>4147</v>
      </c>
      <c r="CHE15" s="27" t="s">
        <v>12440</v>
      </c>
      <c r="CHF15" s="27" t="s">
        <v>12441</v>
      </c>
      <c r="CHG15" s="27" t="s">
        <v>4150</v>
      </c>
      <c r="CHH15" s="27" t="s">
        <v>4154</v>
      </c>
      <c r="CHI15" s="27" t="s">
        <v>4158</v>
      </c>
      <c r="CHJ15" s="27" t="s">
        <v>12442</v>
      </c>
      <c r="CHK15" s="27" t="s">
        <v>12443</v>
      </c>
      <c r="CHL15" s="27" t="s">
        <v>4161</v>
      </c>
      <c r="CHM15" s="27" t="s">
        <v>12444</v>
      </c>
      <c r="CHN15" s="27" t="s">
        <v>4165</v>
      </c>
      <c r="CHO15" s="27" t="s">
        <v>12445</v>
      </c>
      <c r="CHP15" s="27" t="s">
        <v>4169</v>
      </c>
      <c r="CHQ15" s="27" t="s">
        <v>4173</v>
      </c>
      <c r="CHR15" s="27" t="s">
        <v>12446</v>
      </c>
      <c r="CHS15" s="27" t="s">
        <v>4176</v>
      </c>
      <c r="CHT15" s="27" t="s">
        <v>4180</v>
      </c>
      <c r="CHU15" s="27" t="s">
        <v>4183</v>
      </c>
      <c r="CHV15" s="27" t="s">
        <v>12447</v>
      </c>
      <c r="CHW15" s="27" t="s">
        <v>5576</v>
      </c>
      <c r="CHX15" s="27" t="s">
        <v>4185</v>
      </c>
      <c r="CHY15" s="27" t="s">
        <v>12448</v>
      </c>
      <c r="CHZ15" s="27" t="s">
        <v>4188</v>
      </c>
      <c r="CIA15" s="27" t="s">
        <v>4192</v>
      </c>
      <c r="CIB15" s="27" t="s">
        <v>5577</v>
      </c>
      <c r="CIC15" s="27" t="s">
        <v>5578</v>
      </c>
      <c r="CID15" s="27" t="s">
        <v>12449</v>
      </c>
      <c r="CIE15" s="27" t="s">
        <v>4196</v>
      </c>
      <c r="CIF15" s="27" t="s">
        <v>4201</v>
      </c>
      <c r="CIG15" s="27" t="s">
        <v>5579</v>
      </c>
      <c r="CIH15" s="27" t="s">
        <v>4205</v>
      </c>
      <c r="CII15" s="27" t="s">
        <v>4208</v>
      </c>
      <c r="CIJ15" s="27" t="s">
        <v>4212</v>
      </c>
      <c r="CIK15" s="27" t="s">
        <v>4216</v>
      </c>
      <c r="CIL15" s="27" t="s">
        <v>5580</v>
      </c>
      <c r="CIM15" s="27" t="s">
        <v>4220</v>
      </c>
      <c r="CIN15" s="27" t="s">
        <v>4224</v>
      </c>
      <c r="CIO15" s="27" t="s">
        <v>4228</v>
      </c>
      <c r="CIP15" s="27" t="s">
        <v>4233</v>
      </c>
      <c r="CIQ15" s="27" t="s">
        <v>4238</v>
      </c>
      <c r="CIR15" s="27" t="s">
        <v>12450</v>
      </c>
      <c r="CIS15" s="27" t="s">
        <v>12451</v>
      </c>
      <c r="CIT15" s="27" t="s">
        <v>12452</v>
      </c>
      <c r="CIU15" s="27" t="s">
        <v>5581</v>
      </c>
      <c r="CIV15" s="27" t="s">
        <v>4241</v>
      </c>
      <c r="CIW15" s="27" t="s">
        <v>5582</v>
      </c>
      <c r="CIX15" s="27" t="s">
        <v>5583</v>
      </c>
      <c r="CIY15" s="27" t="s">
        <v>4244</v>
      </c>
      <c r="CIZ15" s="27" t="s">
        <v>4247</v>
      </c>
      <c r="CJA15" s="27" t="s">
        <v>4252</v>
      </c>
      <c r="CJB15" s="27" t="s">
        <v>4254</v>
      </c>
      <c r="CJC15" s="27" t="s">
        <v>4258</v>
      </c>
      <c r="CJD15" s="27" t="s">
        <v>4262</v>
      </c>
      <c r="CJE15" s="27" t="s">
        <v>12453</v>
      </c>
      <c r="CJF15" s="27" t="s">
        <v>12454</v>
      </c>
      <c r="CJG15" s="27" t="s">
        <v>4266</v>
      </c>
      <c r="CJH15" s="27" t="s">
        <v>5584</v>
      </c>
      <c r="CJI15" s="27" t="s">
        <v>12455</v>
      </c>
      <c r="CJJ15" s="27" t="s">
        <v>5585</v>
      </c>
      <c r="CJK15" s="27" t="s">
        <v>12456</v>
      </c>
      <c r="CJL15" s="27" t="s">
        <v>12457</v>
      </c>
      <c r="CJM15" s="27" t="s">
        <v>5586</v>
      </c>
      <c r="CJN15" s="27" t="s">
        <v>4268</v>
      </c>
      <c r="CJO15" s="27" t="s">
        <v>12458</v>
      </c>
      <c r="CJP15" s="27" t="s">
        <v>12459</v>
      </c>
      <c r="CJQ15" s="27" t="s">
        <v>5587</v>
      </c>
      <c r="CJR15" s="27" t="s">
        <v>12460</v>
      </c>
      <c r="CJS15" s="27" t="s">
        <v>4272</v>
      </c>
      <c r="CJT15" s="27" t="s">
        <v>12461</v>
      </c>
      <c r="CJU15" s="27" t="s">
        <v>4275</v>
      </c>
      <c r="CJV15" s="27" t="s">
        <v>12462</v>
      </c>
      <c r="CJW15" s="27" t="s">
        <v>5588</v>
      </c>
      <c r="CJX15" s="27" t="s">
        <v>12463</v>
      </c>
      <c r="CJY15" s="27" t="s">
        <v>12464</v>
      </c>
      <c r="CJZ15" s="27" t="s">
        <v>4279</v>
      </c>
      <c r="CKA15" s="27" t="s">
        <v>4283</v>
      </c>
      <c r="CKB15" s="27" t="s">
        <v>12465</v>
      </c>
      <c r="CKC15" s="27" t="s">
        <v>12466</v>
      </c>
      <c r="CKD15" s="27" t="s">
        <v>4287</v>
      </c>
      <c r="CKE15" s="27" t="s">
        <v>12467</v>
      </c>
      <c r="CKF15" s="27" t="s">
        <v>12468</v>
      </c>
      <c r="CKG15" s="27" t="s">
        <v>12469</v>
      </c>
      <c r="CKH15" s="27" t="s">
        <v>12470</v>
      </c>
      <c r="CKI15" s="27" t="s">
        <v>12471</v>
      </c>
      <c r="CKJ15" s="27" t="s">
        <v>12472</v>
      </c>
      <c r="CKK15" s="27" t="s">
        <v>12473</v>
      </c>
      <c r="CKL15" s="27" t="s">
        <v>12474</v>
      </c>
      <c r="CKM15" s="27" t="s">
        <v>12475</v>
      </c>
      <c r="CKN15" s="27" t="s">
        <v>12476</v>
      </c>
      <c r="CKO15" s="27" t="s">
        <v>12477</v>
      </c>
      <c r="CKP15" s="27" t="s">
        <v>12478</v>
      </c>
      <c r="CKQ15" s="27" t="s">
        <v>12479</v>
      </c>
      <c r="CKR15" s="27" t="s">
        <v>12480</v>
      </c>
      <c r="CKS15" s="27" t="s">
        <v>12481</v>
      </c>
      <c r="CKT15" s="27" t="s">
        <v>12482</v>
      </c>
      <c r="CKU15" s="27" t="s">
        <v>12483</v>
      </c>
      <c r="CKV15" s="27" t="s">
        <v>12484</v>
      </c>
      <c r="CKW15" s="27" t="s">
        <v>12485</v>
      </c>
      <c r="CKX15" s="27" t="s">
        <v>12486</v>
      </c>
      <c r="CKY15" s="27" t="s">
        <v>12487</v>
      </c>
      <c r="CKZ15" s="27" t="s">
        <v>12488</v>
      </c>
      <c r="CLA15" s="27" t="s">
        <v>12489</v>
      </c>
      <c r="CLB15" s="27" t="s">
        <v>12490</v>
      </c>
      <c r="CLC15" s="27" t="s">
        <v>12491</v>
      </c>
      <c r="CLD15" s="27" t="s">
        <v>12492</v>
      </c>
      <c r="CLE15" s="27" t="s">
        <v>12494</v>
      </c>
      <c r="CLF15" s="27" t="s">
        <v>12495</v>
      </c>
      <c r="CLG15" s="27" t="s">
        <v>12496</v>
      </c>
      <c r="CLH15" s="27" t="s">
        <v>12497</v>
      </c>
      <c r="CLI15" s="27" t="s">
        <v>12498</v>
      </c>
      <c r="CLJ15" s="27" t="s">
        <v>12499</v>
      </c>
      <c r="CLK15" s="27" t="s">
        <v>12500</v>
      </c>
      <c r="CLL15" s="27" t="s">
        <v>12501</v>
      </c>
      <c r="CLM15" s="27" t="s">
        <v>12502</v>
      </c>
      <c r="CLN15" s="27" t="s">
        <v>12503</v>
      </c>
      <c r="CLO15" s="27" t="s">
        <v>12504</v>
      </c>
      <c r="CLP15" s="27" t="s">
        <v>12505</v>
      </c>
      <c r="CLQ15" s="27" t="s">
        <v>12506</v>
      </c>
      <c r="CLR15" s="27" t="s">
        <v>12507</v>
      </c>
      <c r="CLS15" s="27" t="s">
        <v>12508</v>
      </c>
      <c r="CLT15" s="27" t="s">
        <v>12509</v>
      </c>
      <c r="CLU15" s="27" t="s">
        <v>12510</v>
      </c>
      <c r="CLV15" s="27" t="s">
        <v>12511</v>
      </c>
      <c r="CLW15" s="27" t="s">
        <v>12512</v>
      </c>
      <c r="CLX15" s="27" t="s">
        <v>12513</v>
      </c>
      <c r="CLY15" s="27" t="s">
        <v>12514</v>
      </c>
      <c r="CLZ15" s="27" t="s">
        <v>12515</v>
      </c>
      <c r="CMA15" s="27" t="s">
        <v>12516</v>
      </c>
      <c r="CMB15" s="27" t="s">
        <v>12517</v>
      </c>
      <c r="CMC15" s="27" t="s">
        <v>12518</v>
      </c>
      <c r="CMD15" s="27" t="s">
        <v>12519</v>
      </c>
      <c r="CME15" s="27" t="s">
        <v>12520</v>
      </c>
      <c r="CMF15" s="27" t="s">
        <v>12521</v>
      </c>
      <c r="CMG15" s="27" t="s">
        <v>12522</v>
      </c>
      <c r="CMH15" s="27" t="s">
        <v>12523</v>
      </c>
      <c r="CMI15" s="27" t="s">
        <v>12524</v>
      </c>
      <c r="CMJ15" s="27" t="s">
        <v>12525</v>
      </c>
      <c r="CMK15" s="27" t="s">
        <v>12526</v>
      </c>
      <c r="CML15" s="27" t="s">
        <v>12527</v>
      </c>
      <c r="CMM15" s="27" t="s">
        <v>12528</v>
      </c>
      <c r="CMN15" s="27" t="s">
        <v>12529</v>
      </c>
      <c r="CMO15" s="27" t="s">
        <v>12530</v>
      </c>
      <c r="CMP15" s="27" t="s">
        <v>12531</v>
      </c>
      <c r="CMQ15" s="27" t="s">
        <v>12532</v>
      </c>
      <c r="CMR15" s="27" t="s">
        <v>12533</v>
      </c>
      <c r="CMS15" s="27" t="s">
        <v>12534</v>
      </c>
      <c r="CMT15" s="27" t="s">
        <v>12535</v>
      </c>
      <c r="CMU15" s="27" t="s">
        <v>12536</v>
      </c>
      <c r="CMV15" s="27" t="s">
        <v>12537</v>
      </c>
      <c r="CMW15" s="27" t="s">
        <v>5589</v>
      </c>
      <c r="CMX15" s="27" t="s">
        <v>12538</v>
      </c>
      <c r="CMY15" s="27" t="s">
        <v>12539</v>
      </c>
      <c r="CMZ15" s="27" t="s">
        <v>4291</v>
      </c>
      <c r="CNA15" s="27" t="s">
        <v>4296</v>
      </c>
      <c r="CNB15" s="27" t="s">
        <v>12540</v>
      </c>
      <c r="CNC15" s="27" t="s">
        <v>12541</v>
      </c>
      <c r="CND15" s="27" t="s">
        <v>4301</v>
      </c>
      <c r="CNE15" s="27" t="s">
        <v>4306</v>
      </c>
      <c r="CNF15" s="27" t="s">
        <v>12542</v>
      </c>
      <c r="CNG15" s="27" t="s">
        <v>4311</v>
      </c>
      <c r="CNH15" s="27" t="s">
        <v>4314</v>
      </c>
      <c r="CNI15" s="27" t="s">
        <v>4317</v>
      </c>
      <c r="CNJ15" s="27" t="s">
        <v>12543</v>
      </c>
      <c r="CNK15" s="27" t="s">
        <v>5590</v>
      </c>
      <c r="CNL15" s="27" t="s">
        <v>12544</v>
      </c>
      <c r="CNM15" s="27" t="s">
        <v>4320</v>
      </c>
      <c r="CNN15" s="27" t="s">
        <v>4326</v>
      </c>
      <c r="CNO15" s="27" t="s">
        <v>5591</v>
      </c>
      <c r="CNP15" s="27" t="s">
        <v>4329</v>
      </c>
      <c r="CNQ15" s="27" t="s">
        <v>4333</v>
      </c>
      <c r="CNR15" s="27" t="s">
        <v>4341</v>
      </c>
      <c r="CNS15" s="27" t="s">
        <v>4345</v>
      </c>
      <c r="CNT15" s="27" t="s">
        <v>4349</v>
      </c>
      <c r="CNU15" s="27" t="s">
        <v>4353</v>
      </c>
      <c r="CNV15" s="27" t="s">
        <v>4356</v>
      </c>
      <c r="CNW15" s="27" t="s">
        <v>12545</v>
      </c>
      <c r="CNX15" s="27" t="s">
        <v>4359</v>
      </c>
      <c r="CNY15" s="27" t="s">
        <v>12546</v>
      </c>
      <c r="CNZ15" s="27" t="s">
        <v>12547</v>
      </c>
      <c r="COA15" s="27" t="s">
        <v>4364</v>
      </c>
      <c r="COB15" s="27" t="s">
        <v>12548</v>
      </c>
      <c r="COC15" s="27" t="s">
        <v>12549</v>
      </c>
      <c r="COD15" s="27" t="s">
        <v>4369</v>
      </c>
      <c r="COE15" s="27" t="s">
        <v>4373</v>
      </c>
      <c r="COF15" s="27" t="s">
        <v>4377</v>
      </c>
      <c r="COG15" s="27" t="s">
        <v>5592</v>
      </c>
      <c r="COH15" s="27" t="s">
        <v>12550</v>
      </c>
      <c r="COI15" s="27" t="s">
        <v>4381</v>
      </c>
      <c r="COJ15" s="27" t="s">
        <v>4385</v>
      </c>
      <c r="COK15" s="27" t="s">
        <v>5593</v>
      </c>
      <c r="COL15" s="27" t="s">
        <v>4388</v>
      </c>
      <c r="COM15" s="27" t="s">
        <v>12551</v>
      </c>
      <c r="CON15" s="27" t="s">
        <v>12552</v>
      </c>
      <c r="COO15" s="27" t="s">
        <v>4392</v>
      </c>
      <c r="COP15" s="27" t="s">
        <v>4396</v>
      </c>
      <c r="COQ15" s="27" t="s">
        <v>4400</v>
      </c>
      <c r="COR15" s="27" t="s">
        <v>4404</v>
      </c>
      <c r="COS15" s="27" t="s">
        <v>5594</v>
      </c>
      <c r="COT15" s="27" t="s">
        <v>5595</v>
      </c>
      <c r="COU15" s="27" t="s">
        <v>4407</v>
      </c>
      <c r="COV15" s="27" t="s">
        <v>4412</v>
      </c>
      <c r="COW15" s="27" t="s">
        <v>4420</v>
      </c>
      <c r="COX15" s="27" t="s">
        <v>5596</v>
      </c>
      <c r="COY15" s="27" t="s">
        <v>12553</v>
      </c>
      <c r="COZ15" s="27" t="s">
        <v>4422</v>
      </c>
      <c r="CPA15" s="27" t="s">
        <v>12554</v>
      </c>
      <c r="CPB15" s="27" t="s">
        <v>12555</v>
      </c>
      <c r="CPC15" s="27" t="s">
        <v>12556</v>
      </c>
      <c r="CPD15" s="27" t="s">
        <v>4426</v>
      </c>
      <c r="CPE15" s="27" t="s">
        <v>12557</v>
      </c>
      <c r="CPF15" s="27" t="s">
        <v>12558</v>
      </c>
      <c r="CPG15" s="27" t="s">
        <v>4430</v>
      </c>
      <c r="CPH15" s="27" t="s">
        <v>12559</v>
      </c>
      <c r="CPI15" s="27" t="s">
        <v>4435</v>
      </c>
      <c r="CPJ15" s="27" t="s">
        <v>4439</v>
      </c>
      <c r="CPK15" s="27" t="s">
        <v>4443</v>
      </c>
      <c r="CPL15" s="27" t="s">
        <v>5597</v>
      </c>
      <c r="CPM15" s="27" t="s">
        <v>4447</v>
      </c>
      <c r="CPN15" s="27" t="s">
        <v>12560</v>
      </c>
      <c r="CPO15" s="27" t="s">
        <v>12561</v>
      </c>
      <c r="CPP15" s="27" t="s">
        <v>4456</v>
      </c>
      <c r="CPQ15" s="27" t="s">
        <v>12562</v>
      </c>
      <c r="CPR15" s="27" t="s">
        <v>5598</v>
      </c>
      <c r="CPS15" s="27" t="s">
        <v>4461</v>
      </c>
      <c r="CPT15" s="27" t="s">
        <v>12563</v>
      </c>
      <c r="CPU15" s="27" t="s">
        <v>12564</v>
      </c>
      <c r="CPV15" s="27" t="s">
        <v>12565</v>
      </c>
      <c r="CPW15" s="27" t="s">
        <v>4465</v>
      </c>
      <c r="CPX15" s="27" t="s">
        <v>4470</v>
      </c>
      <c r="CPY15" s="27" t="s">
        <v>4473</v>
      </c>
      <c r="CPZ15" s="27" t="s">
        <v>4476</v>
      </c>
      <c r="CQA15" s="27" t="s">
        <v>5599</v>
      </c>
      <c r="CQB15" s="27" t="s">
        <v>4479</v>
      </c>
      <c r="CQC15" s="27" t="s">
        <v>4484</v>
      </c>
      <c r="CQD15" s="27" t="s">
        <v>4488</v>
      </c>
      <c r="CQE15" s="27" t="s">
        <v>4491</v>
      </c>
      <c r="CQF15" s="27" t="s">
        <v>4496</v>
      </c>
      <c r="CQG15" s="27" t="s">
        <v>4504</v>
      </c>
      <c r="CQH15" s="27" t="s">
        <v>4507</v>
      </c>
      <c r="CQI15" s="27" t="s">
        <v>12566</v>
      </c>
      <c r="CQJ15" s="27" t="s">
        <v>4515</v>
      </c>
      <c r="CQK15" s="27" t="s">
        <v>4518</v>
      </c>
      <c r="CQL15" s="27" t="s">
        <v>12567</v>
      </c>
      <c r="CQM15" s="27" t="s">
        <v>4523</v>
      </c>
      <c r="CQN15" s="27" t="s">
        <v>4525</v>
      </c>
      <c r="CQO15" s="27" t="s">
        <v>4529</v>
      </c>
      <c r="CQP15" s="27" t="s">
        <v>4533</v>
      </c>
      <c r="CQQ15" s="27" t="s">
        <v>4537</v>
      </c>
      <c r="CQR15" s="27" t="s">
        <v>4541</v>
      </c>
      <c r="CQS15" s="27" t="s">
        <v>4545</v>
      </c>
      <c r="CQT15" s="27" t="s">
        <v>4549</v>
      </c>
      <c r="CQU15" s="27" t="s">
        <v>4553</v>
      </c>
      <c r="CQV15" s="27" t="s">
        <v>4557</v>
      </c>
      <c r="CQW15" s="27" t="s">
        <v>12568</v>
      </c>
      <c r="CQX15" s="27" t="s">
        <v>4561</v>
      </c>
      <c r="CQY15" s="27" t="s">
        <v>4565</v>
      </c>
      <c r="CQZ15" s="27" t="s">
        <v>4573</v>
      </c>
      <c r="CRA15" s="27" t="s">
        <v>12569</v>
      </c>
      <c r="CRB15" s="27" t="s">
        <v>4577</v>
      </c>
      <c r="CRC15" s="27" t="s">
        <v>4581</v>
      </c>
      <c r="CRD15" s="27" t="s">
        <v>12570</v>
      </c>
      <c r="CRE15" s="27" t="s">
        <v>4585</v>
      </c>
      <c r="CRF15" s="27" t="s">
        <v>4590</v>
      </c>
      <c r="CRG15" s="27" t="s">
        <v>4594</v>
      </c>
      <c r="CRH15" s="27" t="s">
        <v>4598</v>
      </c>
      <c r="CRI15" s="27" t="s">
        <v>4602</v>
      </c>
      <c r="CRJ15" s="27" t="s">
        <v>12571</v>
      </c>
      <c r="CRK15" s="27" t="s">
        <v>4606</v>
      </c>
      <c r="CRL15" s="27" t="s">
        <v>12572</v>
      </c>
      <c r="CRM15" s="27" t="s">
        <v>12573</v>
      </c>
      <c r="CRN15" s="27" t="s">
        <v>4609</v>
      </c>
      <c r="CRO15" s="27" t="s">
        <v>4613</v>
      </c>
      <c r="CRP15" s="27" t="s">
        <v>4618</v>
      </c>
      <c r="CRQ15" s="27" t="s">
        <v>4621</v>
      </c>
      <c r="CRR15" s="27" t="s">
        <v>4624</v>
      </c>
      <c r="CRS15" s="27" t="s">
        <v>5600</v>
      </c>
      <c r="CRT15" s="27" t="s">
        <v>4629</v>
      </c>
      <c r="CRU15" s="27" t="s">
        <v>4633</v>
      </c>
      <c r="CRV15" s="27" t="s">
        <v>4637</v>
      </c>
      <c r="CRW15" s="27" t="s">
        <v>4641</v>
      </c>
      <c r="CRX15" s="27" t="s">
        <v>4644</v>
      </c>
      <c r="CRY15" s="27" t="s">
        <v>5601</v>
      </c>
      <c r="CRZ15" s="27" t="s">
        <v>4649</v>
      </c>
      <c r="CSA15" s="27" t="s">
        <v>12574</v>
      </c>
      <c r="CSB15" s="27" t="s">
        <v>4652</v>
      </c>
      <c r="CSC15" s="27" t="s">
        <v>4656</v>
      </c>
      <c r="CSD15" s="27" t="s">
        <v>4660</v>
      </c>
      <c r="CSE15" s="27" t="s">
        <v>4664</v>
      </c>
      <c r="CSF15" s="27" t="s">
        <v>5602</v>
      </c>
      <c r="CSG15" s="27" t="s">
        <v>4672</v>
      </c>
      <c r="CSH15" s="27" t="s">
        <v>4674</v>
      </c>
      <c r="CSI15" s="27" t="s">
        <v>4676</v>
      </c>
      <c r="CSJ15" s="27" t="s">
        <v>4680</v>
      </c>
      <c r="CSK15" s="27" t="s">
        <v>4683</v>
      </c>
      <c r="CSL15" s="27" t="s">
        <v>5603</v>
      </c>
      <c r="CSM15" s="27" t="s">
        <v>12575</v>
      </c>
      <c r="CSN15" s="27" t="s">
        <v>4685</v>
      </c>
      <c r="CSO15" s="27" t="s">
        <v>4688</v>
      </c>
      <c r="CSP15" s="27" t="s">
        <v>4691</v>
      </c>
      <c r="CSQ15" s="27" t="s">
        <v>4695</v>
      </c>
      <c r="CSR15" s="27" t="s">
        <v>4699</v>
      </c>
      <c r="CSS15" s="27" t="s">
        <v>4704</v>
      </c>
      <c r="CST15" s="27" t="s">
        <v>4708</v>
      </c>
      <c r="CSU15" s="27" t="s">
        <v>5604</v>
      </c>
      <c r="CSV15" s="27" t="s">
        <v>4712</v>
      </c>
      <c r="CSW15" s="27" t="s">
        <v>5605</v>
      </c>
      <c r="CSX15" s="27" t="s">
        <v>4714</v>
      </c>
      <c r="CSY15" s="27" t="s">
        <v>4719</v>
      </c>
      <c r="CSZ15" s="27" t="s">
        <v>5606</v>
      </c>
      <c r="CTA15" s="27" t="s">
        <v>12576</v>
      </c>
      <c r="CTB15" s="27" t="s">
        <v>12577</v>
      </c>
      <c r="CTC15" s="27" t="s">
        <v>4723</v>
      </c>
      <c r="CTD15" s="27" t="s">
        <v>12578</v>
      </c>
      <c r="CTE15" s="27" t="s">
        <v>4727</v>
      </c>
      <c r="CTF15" s="27" t="s">
        <v>12579</v>
      </c>
      <c r="CTG15" s="27" t="s">
        <v>5607</v>
      </c>
      <c r="CTH15" s="27" t="s">
        <v>12580</v>
      </c>
      <c r="CTI15" s="27" t="s">
        <v>4730</v>
      </c>
      <c r="CTJ15" s="27" t="s">
        <v>4734</v>
      </c>
      <c r="CTK15" s="27" t="s">
        <v>12581</v>
      </c>
      <c r="CTL15" s="27" t="s">
        <v>12582</v>
      </c>
      <c r="CTM15" s="27" t="s">
        <v>4737</v>
      </c>
      <c r="CTN15" s="27" t="s">
        <v>4740</v>
      </c>
      <c r="CTO15" s="27" t="s">
        <v>4744</v>
      </c>
      <c r="CTP15" s="27" t="s">
        <v>12583</v>
      </c>
      <c r="CTQ15" s="27" t="s">
        <v>12584</v>
      </c>
      <c r="CTR15" s="27" t="s">
        <v>12585</v>
      </c>
      <c r="CTS15" s="27" t="s">
        <v>5608</v>
      </c>
      <c r="CTT15" s="27" t="s">
        <v>12586</v>
      </c>
      <c r="CTU15" s="27" t="s">
        <v>12587</v>
      </c>
      <c r="CTV15" s="27" t="s">
        <v>4750</v>
      </c>
      <c r="CTW15" s="27" t="s">
        <v>4754</v>
      </c>
      <c r="CTX15" s="27" t="s">
        <v>4757</v>
      </c>
      <c r="CTY15" s="27" t="s">
        <v>4761</v>
      </c>
      <c r="CTZ15" s="27" t="s">
        <v>4765</v>
      </c>
      <c r="CUA15" s="27" t="s">
        <v>4769</v>
      </c>
      <c r="CUB15" s="27" t="s">
        <v>4774</v>
      </c>
      <c r="CUC15" s="27" t="s">
        <v>4778</v>
      </c>
      <c r="CUD15" s="27" t="s">
        <v>12588</v>
      </c>
      <c r="CUE15" s="27" t="s">
        <v>12589</v>
      </c>
      <c r="CUF15" s="27" t="s">
        <v>4780</v>
      </c>
      <c r="CUG15" s="27" t="s">
        <v>4783</v>
      </c>
      <c r="CUH15" s="27" t="s">
        <v>4786</v>
      </c>
      <c r="CUI15" s="27" t="s">
        <v>4790</v>
      </c>
      <c r="CUJ15" s="27" t="s">
        <v>12590</v>
      </c>
      <c r="CUK15" s="27" t="s">
        <v>12591</v>
      </c>
      <c r="CUL15" s="27" t="s">
        <v>4794</v>
      </c>
      <c r="CUM15" s="27" t="s">
        <v>4799</v>
      </c>
      <c r="CUN15" s="27" t="s">
        <v>4802</v>
      </c>
      <c r="CUO15" s="27" t="s">
        <v>12592</v>
      </c>
      <c r="CUP15" s="27" t="s">
        <v>4806</v>
      </c>
      <c r="CUQ15" s="27" t="s">
        <v>4810</v>
      </c>
      <c r="CUR15" s="27" t="s">
        <v>4815</v>
      </c>
      <c r="CUS15" s="27" t="s">
        <v>4819</v>
      </c>
      <c r="CUT15" s="27" t="s">
        <v>4823</v>
      </c>
      <c r="CUU15" s="27" t="s">
        <v>4827</v>
      </c>
      <c r="CUV15" s="27" t="s">
        <v>4831</v>
      </c>
      <c r="CUW15" s="27" t="s">
        <v>4836</v>
      </c>
      <c r="CUX15" s="27" t="s">
        <v>5609</v>
      </c>
      <c r="CUY15" s="27" t="s">
        <v>5610</v>
      </c>
      <c r="CUZ15" s="27" t="s">
        <v>12593</v>
      </c>
      <c r="CVA15" s="27" t="s">
        <v>4838</v>
      </c>
      <c r="CVB15" s="27" t="s">
        <v>4841</v>
      </c>
      <c r="CVC15" s="27" t="s">
        <v>4845</v>
      </c>
      <c r="CVD15" s="27" t="s">
        <v>4849</v>
      </c>
      <c r="CVE15" s="27" t="s">
        <v>4853</v>
      </c>
      <c r="CVF15" s="27" t="s">
        <v>4858</v>
      </c>
      <c r="CVG15" s="27" t="s">
        <v>4862</v>
      </c>
      <c r="CVH15" s="27" t="s">
        <v>4866</v>
      </c>
      <c r="CVI15" s="27" t="s">
        <v>4870</v>
      </c>
      <c r="CVJ15" s="27" t="s">
        <v>5611</v>
      </c>
      <c r="CVK15" s="27" t="s">
        <v>4874</v>
      </c>
      <c r="CVL15" s="27" t="s">
        <v>12594</v>
      </c>
      <c r="CVM15" s="27" t="s">
        <v>4878</v>
      </c>
      <c r="CVN15" s="27" t="s">
        <v>4882</v>
      </c>
      <c r="CVO15" s="27" t="s">
        <v>4885</v>
      </c>
      <c r="CVP15" s="27" t="s">
        <v>4888</v>
      </c>
      <c r="CVQ15" s="27" t="s">
        <v>4890</v>
      </c>
      <c r="CVR15" s="27" t="s">
        <v>4892</v>
      </c>
      <c r="CVS15" s="27" t="s">
        <v>5612</v>
      </c>
      <c r="CVT15" s="27" t="s">
        <v>4896</v>
      </c>
      <c r="CVU15" s="27" t="s">
        <v>4900</v>
      </c>
      <c r="CVV15" s="27" t="s">
        <v>5613</v>
      </c>
      <c r="CVW15" s="27" t="s">
        <v>12595</v>
      </c>
      <c r="CVX15" s="27" t="s">
        <v>12596</v>
      </c>
      <c r="CVY15" s="27" t="s">
        <v>12597</v>
      </c>
      <c r="CVZ15" s="27" t="s">
        <v>5614</v>
      </c>
      <c r="CWA15" s="27" t="s">
        <v>5615</v>
      </c>
      <c r="CWB15" s="27" t="s">
        <v>12598</v>
      </c>
      <c r="CWC15" s="27" t="s">
        <v>4903</v>
      </c>
      <c r="CWD15" s="27" t="s">
        <v>12599</v>
      </c>
      <c r="CWE15" s="27" t="s">
        <v>12600</v>
      </c>
      <c r="CWF15" s="27" t="s">
        <v>12601</v>
      </c>
      <c r="CWG15" s="27" t="s">
        <v>4905</v>
      </c>
      <c r="CWH15" s="27" t="s">
        <v>4910</v>
      </c>
      <c r="CWI15" s="27" t="s">
        <v>4914</v>
      </c>
      <c r="CWJ15" s="27" t="s">
        <v>4918</v>
      </c>
      <c r="CWK15" s="27" t="s">
        <v>4922</v>
      </c>
      <c r="CWL15" s="27" t="s">
        <v>4927</v>
      </c>
      <c r="CWM15" s="27" t="s">
        <v>4931</v>
      </c>
      <c r="CWN15" s="27" t="s">
        <v>4936</v>
      </c>
      <c r="CWO15" s="27" t="s">
        <v>4940</v>
      </c>
      <c r="CWP15" s="27" t="s">
        <v>4944</v>
      </c>
      <c r="CWQ15" s="27" t="s">
        <v>4948</v>
      </c>
      <c r="CWR15" s="27" t="s">
        <v>4951</v>
      </c>
      <c r="CWS15" s="27" t="s">
        <v>4955</v>
      </c>
      <c r="CWT15" s="27" t="s">
        <v>4959</v>
      </c>
      <c r="CWU15" s="27" t="s">
        <v>4963</v>
      </c>
      <c r="CWV15" s="27" t="s">
        <v>4967</v>
      </c>
      <c r="CWW15" s="27" t="s">
        <v>12602</v>
      </c>
      <c r="CWX15" s="27" t="s">
        <v>4970</v>
      </c>
      <c r="CWY15" s="27" t="s">
        <v>12603</v>
      </c>
      <c r="CWZ15" s="27" t="s">
        <v>4975</v>
      </c>
      <c r="CXA15" s="27" t="s">
        <v>12604</v>
      </c>
      <c r="CXB15" s="27" t="s">
        <v>12605</v>
      </c>
      <c r="CXC15" s="27" t="s">
        <v>12606</v>
      </c>
      <c r="CXD15" s="27" t="s">
        <v>5616</v>
      </c>
      <c r="CXE15" s="27" t="s">
        <v>5617</v>
      </c>
      <c r="CXF15" s="27" t="s">
        <v>4979</v>
      </c>
      <c r="CXG15" s="27" t="s">
        <v>4983</v>
      </c>
      <c r="CXH15" s="27" t="s">
        <v>12607</v>
      </c>
      <c r="CXI15" s="27" t="s">
        <v>4987</v>
      </c>
      <c r="CXJ15" s="27" t="s">
        <v>4991</v>
      </c>
      <c r="CXK15" s="27" t="s">
        <v>5618</v>
      </c>
      <c r="CXL15" s="27" t="s">
        <v>4995</v>
      </c>
      <c r="CXM15" s="27" t="s">
        <v>4999</v>
      </c>
      <c r="CXN15" s="27" t="s">
        <v>5002</v>
      </c>
      <c r="CXO15" s="27" t="s">
        <v>5004</v>
      </c>
      <c r="CXP15" s="27" t="s">
        <v>5007</v>
      </c>
      <c r="CXQ15" s="27" t="s">
        <v>12608</v>
      </c>
      <c r="CXR15" s="27" t="s">
        <v>5011</v>
      </c>
      <c r="CXS15" s="27" t="s">
        <v>5016</v>
      </c>
      <c r="CXT15" s="27" t="s">
        <v>5619</v>
      </c>
      <c r="CXU15" s="27" t="s">
        <v>5020</v>
      </c>
      <c r="CXV15" s="27" t="s">
        <v>12609</v>
      </c>
      <c r="CXW15" s="27" t="s">
        <v>5024</v>
      </c>
      <c r="CXX15" s="27" t="s">
        <v>12610</v>
      </c>
      <c r="CXY15" s="27" t="s">
        <v>5028</v>
      </c>
      <c r="CXZ15" s="27" t="s">
        <v>12611</v>
      </c>
      <c r="CYA15" s="27" t="s">
        <v>5032</v>
      </c>
      <c r="CYB15" s="27" t="s">
        <v>12612</v>
      </c>
      <c r="CYC15" s="27" t="s">
        <v>12613</v>
      </c>
      <c r="CYD15" s="27" t="s">
        <v>5036</v>
      </c>
      <c r="CYE15" s="27" t="s">
        <v>5040</v>
      </c>
      <c r="CYF15" s="27" t="s">
        <v>5045</v>
      </c>
      <c r="CYG15" s="27" t="s">
        <v>12614</v>
      </c>
      <c r="CYH15" s="27" t="s">
        <v>12615</v>
      </c>
      <c r="CYI15" s="27" t="s">
        <v>5049</v>
      </c>
      <c r="CYJ15" s="27" t="s">
        <v>5053</v>
      </c>
      <c r="CYK15" s="27" t="s">
        <v>5056</v>
      </c>
      <c r="CYL15" s="27" t="s">
        <v>5060</v>
      </c>
      <c r="CYM15" s="27" t="s">
        <v>12616</v>
      </c>
      <c r="CYN15" s="27" t="s">
        <v>5064</v>
      </c>
      <c r="CYO15" s="27" t="s">
        <v>5067</v>
      </c>
      <c r="CYP15" s="27" t="s">
        <v>12617</v>
      </c>
      <c r="CYQ15" s="27" t="s">
        <v>12618</v>
      </c>
      <c r="CYR15" s="27" t="s">
        <v>12619</v>
      </c>
      <c r="CYS15" s="27" t="s">
        <v>12620</v>
      </c>
      <c r="CYT15" s="27" t="s">
        <v>12621</v>
      </c>
      <c r="CYU15" s="27" t="s">
        <v>12622</v>
      </c>
      <c r="CYV15" s="27" t="s">
        <v>12623</v>
      </c>
      <c r="CYW15" s="27" t="s">
        <v>12624</v>
      </c>
      <c r="CYX15" s="27" t="s">
        <v>12625</v>
      </c>
      <c r="CYY15" s="27" t="s">
        <v>12626</v>
      </c>
      <c r="CYZ15" s="27" t="s">
        <v>12627</v>
      </c>
      <c r="CZA15" s="27" t="s">
        <v>12628</v>
      </c>
      <c r="CZB15" s="27" t="s">
        <v>5069</v>
      </c>
      <c r="CZC15" s="27" t="s">
        <v>5620</v>
      </c>
      <c r="CZD15" s="27" t="s">
        <v>12629</v>
      </c>
      <c r="CZE15" s="27" t="s">
        <v>5073</v>
      </c>
      <c r="CZF15" s="27" t="s">
        <v>12630</v>
      </c>
      <c r="CZG15" s="27" t="s">
        <v>5076</v>
      </c>
      <c r="CZH15" s="27" t="s">
        <v>5080</v>
      </c>
      <c r="CZI15" s="27" t="s">
        <v>12631</v>
      </c>
      <c r="CZJ15" s="27" t="s">
        <v>12632</v>
      </c>
      <c r="CZK15" s="27" t="s">
        <v>12633</v>
      </c>
      <c r="CZL15" s="27" t="s">
        <v>5084</v>
      </c>
      <c r="CZM15" s="27" t="s">
        <v>12634</v>
      </c>
      <c r="CZN15" s="27" t="s">
        <v>5089</v>
      </c>
      <c r="CZO15" s="27" t="s">
        <v>5094</v>
      </c>
      <c r="CZP15" s="27" t="s">
        <v>12635</v>
      </c>
      <c r="CZQ15" s="27" t="s">
        <v>5099</v>
      </c>
      <c r="CZR15" s="27" t="s">
        <v>5104</v>
      </c>
      <c r="CZS15" s="27" t="s">
        <v>5107</v>
      </c>
      <c r="CZT15" s="27" t="s">
        <v>5111</v>
      </c>
      <c r="CZU15" s="27" t="s">
        <v>5115</v>
      </c>
      <c r="CZV15" s="27" t="s">
        <v>5119</v>
      </c>
      <c r="CZW15" s="27" t="s">
        <v>12636</v>
      </c>
      <c r="CZX15" s="27" t="s">
        <v>12637</v>
      </c>
      <c r="CZY15" s="27" t="s">
        <v>5123</v>
      </c>
      <c r="CZZ15" s="27" t="s">
        <v>12638</v>
      </c>
      <c r="DAA15" s="27" t="s">
        <v>12639</v>
      </c>
      <c r="DAB15" s="27" t="s">
        <v>12640</v>
      </c>
      <c r="DAC15" s="27" t="s">
        <v>12641</v>
      </c>
      <c r="DAD15" s="27" t="s">
        <v>5128</v>
      </c>
      <c r="DAE15" s="27" t="s">
        <v>12642</v>
      </c>
      <c r="DAF15" s="27" t="s">
        <v>5132</v>
      </c>
      <c r="DAG15" s="27" t="s">
        <v>5137</v>
      </c>
      <c r="DAH15" s="27" t="s">
        <v>12643</v>
      </c>
      <c r="DAI15" s="27" t="s">
        <v>12644</v>
      </c>
      <c r="DAJ15" s="27" t="s">
        <v>12645</v>
      </c>
      <c r="DAK15" s="27" t="s">
        <v>5142</v>
      </c>
      <c r="DAL15" s="27" t="s">
        <v>12646</v>
      </c>
      <c r="DAM15" s="27" t="s">
        <v>5146</v>
      </c>
      <c r="DAN15" s="27" t="s">
        <v>12647</v>
      </c>
      <c r="DAO15" s="27" t="s">
        <v>5150</v>
      </c>
      <c r="DAP15" s="27" t="s">
        <v>5154</v>
      </c>
      <c r="DAQ15" s="27" t="s">
        <v>5159</v>
      </c>
      <c r="DAR15" s="27" t="s">
        <v>5164</v>
      </c>
      <c r="DAS15" s="27" t="s">
        <v>12648</v>
      </c>
      <c r="DAT15" s="27" t="s">
        <v>12649</v>
      </c>
      <c r="DAU15" s="27" t="s">
        <v>12650</v>
      </c>
      <c r="DAV15" s="27" t="s">
        <v>5168</v>
      </c>
      <c r="DAW15" s="27" t="s">
        <v>12651</v>
      </c>
      <c r="DAX15" s="27" t="s">
        <v>12652</v>
      </c>
      <c r="DAY15" s="27" t="s">
        <v>5170</v>
      </c>
      <c r="DAZ15" s="27" t="s">
        <v>5176</v>
      </c>
      <c r="DBA15" s="27" t="s">
        <v>5180</v>
      </c>
      <c r="DBB15" s="27" t="s">
        <v>5184</v>
      </c>
      <c r="DBC15" s="27" t="s">
        <v>5188</v>
      </c>
      <c r="DBD15" s="27" t="s">
        <v>5189</v>
      </c>
      <c r="DBE15" s="27" t="s">
        <v>5194</v>
      </c>
      <c r="DBF15" s="27" t="s">
        <v>5199</v>
      </c>
      <c r="DBG15" s="27" t="s">
        <v>5203</v>
      </c>
      <c r="DBH15" s="27" t="s">
        <v>12653</v>
      </c>
      <c r="DBI15" s="27" t="s">
        <v>5208</v>
      </c>
      <c r="DBJ15" s="27" t="s">
        <v>5213</v>
      </c>
      <c r="DBK15" s="27" t="s">
        <v>5216</v>
      </c>
      <c r="DBL15" s="27" t="s">
        <v>5221</v>
      </c>
      <c r="DBM15" s="27" t="s">
        <v>12654</v>
      </c>
      <c r="DBN15" s="27" t="s">
        <v>5226</v>
      </c>
      <c r="DBO15" s="27" t="s">
        <v>5621</v>
      </c>
      <c r="DBP15" s="27" t="s">
        <v>5230</v>
      </c>
      <c r="DBQ15" s="27" t="s">
        <v>12655</v>
      </c>
      <c r="DBR15" s="27" t="s">
        <v>5234</v>
      </c>
      <c r="DBS15" s="27" t="s">
        <v>5238</v>
      </c>
      <c r="DBT15" s="27" t="s">
        <v>5242</v>
      </c>
      <c r="DBU15" s="27" t="s">
        <v>5246</v>
      </c>
      <c r="DBV15" s="27" t="s">
        <v>12656</v>
      </c>
      <c r="DBW15" s="27" t="s">
        <v>5250</v>
      </c>
      <c r="DBX15" s="27" t="s">
        <v>5254</v>
      </c>
      <c r="DBY15" s="27" t="s">
        <v>12657</v>
      </c>
      <c r="DBZ15" s="27" t="s">
        <v>5262</v>
      </c>
      <c r="DCA15" s="27" t="s">
        <v>12658</v>
      </c>
      <c r="DCB15" s="27" t="s">
        <v>12659</v>
      </c>
      <c r="DCC15" s="27" t="s">
        <v>5622</v>
      </c>
      <c r="DCD15" s="27" t="s">
        <v>12660</v>
      </c>
      <c r="DCE15" s="27" t="s">
        <v>5266</v>
      </c>
      <c r="DCF15" s="27" t="s">
        <v>12661</v>
      </c>
      <c r="DCG15" s="27" t="s">
        <v>12662</v>
      </c>
      <c r="DCH15" s="27" t="s">
        <v>5270</v>
      </c>
      <c r="DCI15" s="27" t="s">
        <v>5274</v>
      </c>
      <c r="DCJ15" s="27" t="s">
        <v>12663</v>
      </c>
      <c r="DCK15" s="27" t="s">
        <v>12664</v>
      </c>
      <c r="DCL15" s="27" t="s">
        <v>5278</v>
      </c>
      <c r="DCM15" s="27" t="s">
        <v>5283</v>
      </c>
      <c r="DCN15" s="27" t="s">
        <v>12665</v>
      </c>
      <c r="DCO15" s="27" t="s">
        <v>5287</v>
      </c>
      <c r="DCP15" s="27" t="s">
        <v>5290</v>
      </c>
      <c r="DCQ15" s="27" t="s">
        <v>5291</v>
      </c>
      <c r="DCR15" s="27" t="s">
        <v>5296</v>
      </c>
      <c r="DCS15" s="27" t="s">
        <v>5300</v>
      </c>
      <c r="DCT15" s="27" t="s">
        <v>5623</v>
      </c>
      <c r="DCU15" s="27" t="s">
        <v>12666</v>
      </c>
      <c r="DCV15" s="27" t="s">
        <v>5304</v>
      </c>
      <c r="DCW15" s="27" t="s">
        <v>12667</v>
      </c>
      <c r="DCX15" s="27" t="s">
        <v>12668</v>
      </c>
      <c r="DCY15" s="27" t="s">
        <v>12669</v>
      </c>
      <c r="DCZ15" s="27" t="s">
        <v>5624</v>
      </c>
      <c r="DDA15" s="27" t="s">
        <v>5625</v>
      </c>
      <c r="DDB15" s="27" t="s">
        <v>12670</v>
      </c>
      <c r="DDC15" s="27" t="s">
        <v>5305</v>
      </c>
      <c r="DDD15" s="27" t="s">
        <v>5626</v>
      </c>
      <c r="DDE15" s="27" t="s">
        <v>12671</v>
      </c>
      <c r="DDF15" s="27" t="s">
        <v>12672</v>
      </c>
      <c r="DDG15" s="27" t="s">
        <v>5309</v>
      </c>
      <c r="DDH15" s="27" t="s">
        <v>12673</v>
      </c>
      <c r="DDI15" s="27" t="s">
        <v>12674</v>
      </c>
      <c r="DDJ15" s="27" t="s">
        <v>12675</v>
      </c>
      <c r="DDK15" s="27" t="s">
        <v>5311</v>
      </c>
      <c r="DDL15" s="27" t="s">
        <v>5315</v>
      </c>
      <c r="DDM15" s="27" t="s">
        <v>12676</v>
      </c>
      <c r="DDN15" s="27" t="s">
        <v>12677</v>
      </c>
      <c r="DDO15" s="27" t="s">
        <v>12678</v>
      </c>
      <c r="DDP15" s="27" t="s">
        <v>12679</v>
      </c>
      <c r="DDQ15" s="27" t="s">
        <v>12680</v>
      </c>
      <c r="DDR15" s="27" t="s">
        <v>12681</v>
      </c>
      <c r="DDS15" s="27" t="s">
        <v>12682</v>
      </c>
      <c r="DDT15" s="27" t="s">
        <v>12683</v>
      </c>
      <c r="DDU15" s="27" t="s">
        <v>12684</v>
      </c>
      <c r="DDV15" s="27" t="s">
        <v>12685</v>
      </c>
      <c r="DDW15" s="27" t="s">
        <v>12686</v>
      </c>
      <c r="DDX15" s="27" t="s">
        <v>12687</v>
      </c>
      <c r="DDY15" s="27" t="s">
        <v>12688</v>
      </c>
      <c r="DDZ15" s="27" t="s">
        <v>12689</v>
      </c>
      <c r="DEA15" s="27" t="s">
        <v>12690</v>
      </c>
      <c r="DEB15" s="27" t="s">
        <v>12691</v>
      </c>
      <c r="DEC15" s="27" t="s">
        <v>12692</v>
      </c>
      <c r="DED15" s="27" t="s">
        <v>12693</v>
      </c>
      <c r="DEE15" s="27" t="s">
        <v>12694</v>
      </c>
      <c r="DEF15" s="27" t="s">
        <v>12695</v>
      </c>
      <c r="DEG15" s="27" t="s">
        <v>12696</v>
      </c>
      <c r="DEH15" s="27" t="s">
        <v>12697</v>
      </c>
      <c r="DEI15" s="27" t="s">
        <v>12698</v>
      </c>
      <c r="DEJ15" s="27" t="s">
        <v>12699</v>
      </c>
      <c r="DEK15" s="27" t="s">
        <v>12700</v>
      </c>
      <c r="DEL15" s="27" t="s">
        <v>12701</v>
      </c>
      <c r="DEM15" s="27" t="s">
        <v>12702</v>
      </c>
      <c r="DEN15" s="27" t="s">
        <v>12703</v>
      </c>
      <c r="DEO15" s="27" t="s">
        <v>12704</v>
      </c>
      <c r="DEP15" s="27" t="s">
        <v>12705</v>
      </c>
      <c r="DEQ15" s="27" t="s">
        <v>12706</v>
      </c>
      <c r="DER15" s="27" t="s">
        <v>11336</v>
      </c>
    </row>
    <row r="16" spans="2:2852">
      <c r="B16" s="31">
        <v>43054</v>
      </c>
      <c r="C16" s="27">
        <v>-1453.106</v>
      </c>
      <c r="D16" s="27">
        <v>5.6460999999999997</v>
      </c>
    </row>
    <row r="17" spans="2:4">
      <c r="B17" s="38">
        <v>43047</v>
      </c>
      <c r="C17" s="27">
        <v>-6144.0370000000003</v>
      </c>
      <c r="D17" s="27">
        <v>4.2862999999999998</v>
      </c>
    </row>
    <row r="18" spans="2:4">
      <c r="B18" s="38">
        <v>43040</v>
      </c>
      <c r="C18" s="27">
        <v>-3017.3580000000002</v>
      </c>
      <c r="D18" s="27">
        <v>5.6952999999999996</v>
      </c>
    </row>
    <row r="19" spans="2:4">
      <c r="B19" s="38">
        <v>43033</v>
      </c>
      <c r="C19" s="27">
        <v>4525.2250000000004</v>
      </c>
      <c r="D19" s="27">
        <v>4.2861000000000002</v>
      </c>
    </row>
    <row r="20" spans="2:4">
      <c r="B20" s="38">
        <v>43026</v>
      </c>
      <c r="C20" s="27">
        <v>4150.6419999999998</v>
      </c>
      <c r="D20" s="27">
        <v>5.7164000000000001</v>
      </c>
    </row>
    <row r="21" spans="2:4">
      <c r="B21" s="38">
        <v>43019</v>
      </c>
      <c r="C21" s="27">
        <v>-866.48680000000002</v>
      </c>
      <c r="D21" s="27">
        <v>7.0865999999999998</v>
      </c>
    </row>
    <row r="22" spans="2:4">
      <c r="B22" s="38">
        <v>43012</v>
      </c>
      <c r="C22" s="27">
        <v>-715.79560000000004</v>
      </c>
      <c r="D22" s="27">
        <v>4.1821000000000002</v>
      </c>
    </row>
    <row r="23" spans="2:4">
      <c r="B23" s="38">
        <v>43005</v>
      </c>
      <c r="C23" s="27">
        <v>-5177.8540000000003</v>
      </c>
      <c r="D23" s="27">
        <v>2.7010999999999998</v>
      </c>
    </row>
    <row r="24" spans="2:4">
      <c r="B24" s="38">
        <v>42998</v>
      </c>
      <c r="C24" s="27">
        <v>1148.6300000000001</v>
      </c>
      <c r="D24" s="27">
        <v>6.8990999999999998</v>
      </c>
    </row>
    <row r="25" spans="2:4">
      <c r="B25" s="38">
        <v>42991</v>
      </c>
      <c r="C25" s="27">
        <v>-1040.0029999999999</v>
      </c>
      <c r="D25" s="27">
        <v>4.0392000000000001</v>
      </c>
    </row>
    <row r="26" spans="2:4">
      <c r="B26" s="38">
        <v>42984</v>
      </c>
      <c r="C26" s="27">
        <v>-1373.65</v>
      </c>
      <c r="D26" s="27">
        <v>1.2963</v>
      </c>
    </row>
    <row r="27" spans="2:4">
      <c r="B27" s="38">
        <v>42977</v>
      </c>
      <c r="C27" s="27">
        <v>958.18299999999999</v>
      </c>
      <c r="D27" s="27">
        <v>3.9247000000000001</v>
      </c>
    </row>
    <row r="28" spans="2:4">
      <c r="B28" s="38">
        <v>42970</v>
      </c>
      <c r="C28" s="27">
        <v>2775.3879999999999</v>
      </c>
      <c r="D28" s="27">
        <v>3.7869999999999999</v>
      </c>
    </row>
    <row r="29" spans="2:4">
      <c r="B29" s="38">
        <v>42963</v>
      </c>
      <c r="C29" s="27">
        <v>90.304000000000002</v>
      </c>
      <c r="D29" s="27">
        <v>1.2747999999999999</v>
      </c>
    </row>
    <row r="30" spans="2:4">
      <c r="B30" s="38">
        <v>42956</v>
      </c>
      <c r="C30" s="27">
        <v>687.48800000000006</v>
      </c>
      <c r="D30" s="27">
        <v>0</v>
      </c>
    </row>
    <row r="31" spans="2:4">
      <c r="B31" s="38">
        <v>42949</v>
      </c>
      <c r="C31" s="27">
        <v>-1080.682</v>
      </c>
      <c r="D31" s="27">
        <v>1.2254</v>
      </c>
    </row>
    <row r="32" spans="2:4">
      <c r="B32" s="38">
        <v>42942</v>
      </c>
      <c r="C32" s="27">
        <v>3886.3130000000001</v>
      </c>
      <c r="D32" s="27">
        <v>2.4687999999999999</v>
      </c>
    </row>
    <row r="33" spans="2:4">
      <c r="B33" s="38">
        <v>42935</v>
      </c>
      <c r="C33" s="27">
        <v>-1554.2632000000001</v>
      </c>
      <c r="D33" s="27">
        <v>0</v>
      </c>
    </row>
    <row r="34" spans="2:4">
      <c r="B34" s="38">
        <v>42928</v>
      </c>
      <c r="C34" s="27">
        <v>-1059.7717</v>
      </c>
      <c r="D34" s="27">
        <v>0</v>
      </c>
    </row>
    <row r="35" spans="2:4">
      <c r="B35" s="38">
        <v>42921</v>
      </c>
      <c r="C35" s="27">
        <v>-1283.1751999999999</v>
      </c>
      <c r="D35" s="27">
        <v>0</v>
      </c>
    </row>
    <row r="36" spans="2:4">
      <c r="B36" s="38">
        <v>42914</v>
      </c>
      <c r="C36" s="27">
        <v>-3047.8310000000001</v>
      </c>
      <c r="D36" s="27">
        <v>0</v>
      </c>
    </row>
    <row r="37" spans="2:4">
      <c r="B37" s="38">
        <v>42907</v>
      </c>
      <c r="C37" s="27">
        <v>-644.10500000000002</v>
      </c>
      <c r="D37" s="27">
        <v>1.1853</v>
      </c>
    </row>
    <row r="38" spans="2:4">
      <c r="B38" s="38">
        <v>42900</v>
      </c>
      <c r="C38" s="27">
        <v>6511.402</v>
      </c>
      <c r="D38" s="27">
        <v>1.1766000000000001</v>
      </c>
    </row>
    <row r="39" spans="2:4">
      <c r="B39" s="38">
        <v>42893</v>
      </c>
      <c r="C39" s="27">
        <v>-3823.4661999999998</v>
      </c>
      <c r="D39" s="27">
        <v>2.3919000000000001</v>
      </c>
    </row>
    <row r="40" spans="2:4">
      <c r="B40" s="38">
        <v>42886</v>
      </c>
      <c r="C40" s="27">
        <v>6041.6229999999996</v>
      </c>
      <c r="D40" s="27">
        <v>1.1974</v>
      </c>
    </row>
    <row r="41" spans="2:4">
      <c r="B41" s="38">
        <v>42879</v>
      </c>
      <c r="C41" s="27">
        <v>331.41199999999998</v>
      </c>
      <c r="D41" s="27">
        <v>1.1856</v>
      </c>
    </row>
    <row r="42" spans="2:4">
      <c r="B42" s="38">
        <v>42872</v>
      </c>
      <c r="C42" s="27">
        <v>-2376.6988999999999</v>
      </c>
      <c r="D42" s="27">
        <v>7.3690999999999995</v>
      </c>
    </row>
    <row r="43" spans="2:4">
      <c r="B43" s="38">
        <v>42865</v>
      </c>
      <c r="C43" s="27">
        <v>-301.72120000000001</v>
      </c>
      <c r="D43" s="27">
        <v>3.5638999999999998</v>
      </c>
    </row>
    <row r="44" spans="2:4">
      <c r="B44" s="38">
        <v>42858</v>
      </c>
      <c r="C44" s="27">
        <v>-7018.1909999999998</v>
      </c>
      <c r="D44" s="27">
        <v>2.3584999999999998</v>
      </c>
    </row>
    <row r="45" spans="2:4">
      <c r="B45" s="38">
        <v>42851</v>
      </c>
      <c r="C45" s="27">
        <v>4005.1941000000002</v>
      </c>
      <c r="D45" s="27">
        <v>2.3380999999999998</v>
      </c>
    </row>
    <row r="46" spans="2:4">
      <c r="B46" s="38">
        <v>42844</v>
      </c>
      <c r="C46" s="27">
        <v>-2432.3213999999998</v>
      </c>
      <c r="D46" s="27">
        <v>0</v>
      </c>
    </row>
    <row r="47" spans="2:4">
      <c r="B47" s="38">
        <v>42837</v>
      </c>
      <c r="C47" s="27">
        <v>540.5376</v>
      </c>
      <c r="D47" s="27">
        <v>1.1562999999999999</v>
      </c>
    </row>
    <row r="48" spans="2:4">
      <c r="B48" s="38">
        <v>42830</v>
      </c>
      <c r="C48" s="27">
        <v>-8034.9072999999999</v>
      </c>
      <c r="D48" s="27">
        <v>3.4813999999999998</v>
      </c>
    </row>
    <row r="49" spans="2:4">
      <c r="B49" s="38">
        <v>42823</v>
      </c>
      <c r="C49" s="27">
        <v>1006.241</v>
      </c>
      <c r="D49" s="27">
        <v>1.1596</v>
      </c>
    </row>
    <row r="50" spans="2:4">
      <c r="B50" s="38">
        <v>42816</v>
      </c>
      <c r="C50" s="27">
        <v>-3852.337</v>
      </c>
      <c r="D50" s="27">
        <v>6.9055999999999997</v>
      </c>
    </row>
    <row r="51" spans="2:4">
      <c r="B51" s="38">
        <v>42809</v>
      </c>
      <c r="C51" s="27">
        <v>2528.2889</v>
      </c>
      <c r="D51" s="27">
        <v>0</v>
      </c>
    </row>
    <row r="52" spans="2:4">
      <c r="B52" s="38">
        <v>42802</v>
      </c>
      <c r="C52" s="27">
        <v>-4120.2659999999996</v>
      </c>
      <c r="D52" s="27">
        <v>1.1095999999999999</v>
      </c>
    </row>
    <row r="53" spans="2:4">
      <c r="B53" s="38">
        <v>42795</v>
      </c>
      <c r="C53" s="27">
        <v>12566.125</v>
      </c>
      <c r="D53" s="27">
        <v>2.2644000000000002</v>
      </c>
    </row>
    <row r="54" spans="2:4">
      <c r="B54" s="38">
        <v>42788</v>
      </c>
      <c r="C54" s="27">
        <v>-1244.4949999999999</v>
      </c>
      <c r="D54" s="27">
        <v>1.1402000000000001</v>
      </c>
    </row>
    <row r="55" spans="2:4">
      <c r="B55" s="38">
        <v>42781</v>
      </c>
      <c r="C55" s="27">
        <v>4334.3680000000004</v>
      </c>
      <c r="D55" s="27">
        <v>1.1364000000000001</v>
      </c>
    </row>
    <row r="56" spans="2:4">
      <c r="B56" s="38">
        <v>42774</v>
      </c>
      <c r="C56" s="27">
        <v>-2278.8420000000001</v>
      </c>
      <c r="D56" s="27">
        <v>1.1207</v>
      </c>
    </row>
    <row r="57" spans="2:4">
      <c r="B57" s="38">
        <v>42767</v>
      </c>
      <c r="C57" s="27">
        <v>73.234999999999999</v>
      </c>
      <c r="D57" s="27">
        <v>0</v>
      </c>
    </row>
    <row r="58" spans="2:4">
      <c r="B58" s="38">
        <v>42760</v>
      </c>
      <c r="C58" s="27">
        <v>-332.44400000000002</v>
      </c>
      <c r="D58" s="27">
        <v>1.1139000000000001</v>
      </c>
    </row>
    <row r="59" spans="2:4">
      <c r="B59" s="38">
        <v>42753</v>
      </c>
      <c r="C59" s="27">
        <v>-388.34899999999999</v>
      </c>
      <c r="D59" s="27">
        <v>-2.1667000000000001</v>
      </c>
    </row>
    <row r="60" spans="2:4">
      <c r="B60" s="38">
        <v>42746</v>
      </c>
      <c r="C60" s="27">
        <v>-6069.6109999999999</v>
      </c>
      <c r="D60" s="27">
        <v>3.2334000000000001</v>
      </c>
    </row>
    <row r="61" spans="2:4">
      <c r="B61" s="38">
        <v>42739</v>
      </c>
      <c r="C61" s="27">
        <v>2266.9659999999999</v>
      </c>
      <c r="D61" s="27">
        <v>0</v>
      </c>
    </row>
    <row r="62" spans="2:4">
      <c r="B62" s="38">
        <v>42732</v>
      </c>
      <c r="C62" s="27">
        <v>-719.15599999999995</v>
      </c>
      <c r="D62" s="27">
        <v>0</v>
      </c>
    </row>
    <row r="63" spans="2:4">
      <c r="B63" s="38">
        <v>42725</v>
      </c>
      <c r="C63" s="27">
        <v>1346.942</v>
      </c>
      <c r="D63" s="27">
        <v>0</v>
      </c>
    </row>
    <row r="64" spans="2:4">
      <c r="B64" s="38">
        <v>42718</v>
      </c>
      <c r="C64" s="27">
        <v>7421.6895000000004</v>
      </c>
      <c r="D64" s="27">
        <v>0</v>
      </c>
    </row>
    <row r="65" spans="2:4">
      <c r="B65" s="38">
        <v>42711</v>
      </c>
      <c r="C65" s="27">
        <v>5213.2920000000004</v>
      </c>
      <c r="D65" s="27">
        <v>2.0177</v>
      </c>
    </row>
    <row r="66" spans="2:4">
      <c r="B66" s="38">
        <v>42704</v>
      </c>
      <c r="C66" s="27">
        <v>-1046.0250000000001</v>
      </c>
      <c r="D66" s="27">
        <v>0</v>
      </c>
    </row>
    <row r="67" spans="2:4">
      <c r="B67" s="38">
        <v>42697</v>
      </c>
      <c r="C67" s="27">
        <v>-3881.125</v>
      </c>
      <c r="D67" s="27">
        <v>0</v>
      </c>
    </row>
    <row r="68" spans="2:4">
      <c r="B68" s="38">
        <v>42690</v>
      </c>
      <c r="C68" s="27">
        <v>2277.4070000000002</v>
      </c>
      <c r="D68" s="27">
        <v>0</v>
      </c>
    </row>
    <row r="69" spans="2:4">
      <c r="B69" s="38">
        <v>42683</v>
      </c>
      <c r="C69" s="27">
        <v>11439.076999999999</v>
      </c>
      <c r="D69" s="27">
        <v>0</v>
      </c>
    </row>
    <row r="70" spans="2:4">
      <c r="B70" s="38">
        <v>42676</v>
      </c>
      <c r="C70" s="27">
        <v>-3065.6152999999999</v>
      </c>
      <c r="D70" s="27">
        <v>0</v>
      </c>
    </row>
    <row r="71" spans="2:4">
      <c r="B71" s="38">
        <v>42669</v>
      </c>
      <c r="C71" s="27">
        <v>1709.87</v>
      </c>
      <c r="D71" s="27">
        <v>0</v>
      </c>
    </row>
    <row r="72" spans="2:4">
      <c r="B72" s="38">
        <v>42662</v>
      </c>
      <c r="C72" s="27">
        <v>552.45500000000004</v>
      </c>
      <c r="D72" s="27">
        <v>0</v>
      </c>
    </row>
    <row r="73" spans="2:4">
      <c r="B73" s="38">
        <v>42655</v>
      </c>
      <c r="C73" s="27">
        <v>-1017.467</v>
      </c>
      <c r="D73" s="27">
        <v>0</v>
      </c>
    </row>
    <row r="74" spans="2:4">
      <c r="B74" s="38">
        <v>42648</v>
      </c>
      <c r="C74" s="27">
        <v>-1344.9138</v>
      </c>
      <c r="D74" s="27">
        <v>1.0175000000000001</v>
      </c>
    </row>
    <row r="75" spans="2:4">
      <c r="B75" s="38">
        <v>42641</v>
      </c>
      <c r="C75" s="27">
        <v>4048.1242999999999</v>
      </c>
      <c r="D75" s="27">
        <v>0</v>
      </c>
    </row>
    <row r="76" spans="2:4">
      <c r="B76" s="38">
        <v>42634</v>
      </c>
      <c r="C76" s="27">
        <v>-2585.9301999999998</v>
      </c>
      <c r="D76" s="27">
        <v>0</v>
      </c>
    </row>
    <row r="77" spans="2:4">
      <c r="B77" s="38">
        <v>42627</v>
      </c>
      <c r="C77" s="27">
        <v>-2966.2629999999999</v>
      </c>
      <c r="D77" s="27">
        <v>-9.1956000000000007</v>
      </c>
    </row>
    <row r="78" spans="2:4">
      <c r="B78" s="38">
        <v>42620</v>
      </c>
      <c r="C78" s="27">
        <v>2021.6949999999999</v>
      </c>
      <c r="D78" s="27">
        <v>9.2057000000000002</v>
      </c>
    </row>
    <row r="79" spans="2:4">
      <c r="B79" s="38">
        <v>42613</v>
      </c>
      <c r="C79" s="27">
        <v>1800.077</v>
      </c>
      <c r="D79" s="27">
        <v>0</v>
      </c>
    </row>
    <row r="80" spans="2:4">
      <c r="B80" s="38">
        <v>42606</v>
      </c>
      <c r="C80" s="27">
        <v>-699.35509999999999</v>
      </c>
      <c r="D80" s="27">
        <v>0</v>
      </c>
    </row>
    <row r="81" spans="2:4">
      <c r="B81" s="38">
        <v>42599</v>
      </c>
      <c r="C81" s="27">
        <v>384.18700000000001</v>
      </c>
      <c r="D81" s="27">
        <v>0</v>
      </c>
    </row>
    <row r="82" spans="2:4">
      <c r="B82" s="38">
        <v>42592</v>
      </c>
      <c r="C82" s="27">
        <v>890.01199999999994</v>
      </c>
      <c r="D82" s="27">
        <v>0</v>
      </c>
    </row>
    <row r="83" spans="2:4">
      <c r="B83" s="38">
        <v>42585</v>
      </c>
      <c r="C83" s="27">
        <v>-1654.068</v>
      </c>
      <c r="D83" s="27">
        <v>0</v>
      </c>
    </row>
    <row r="84" spans="2:4">
      <c r="B84" s="38">
        <v>42578</v>
      </c>
      <c r="C84" s="27">
        <v>2202.9029999999998</v>
      </c>
      <c r="D84" s="27">
        <v>0</v>
      </c>
    </row>
    <row r="85" spans="2:4">
      <c r="B85" s="38">
        <v>42571</v>
      </c>
      <c r="C85" s="27">
        <v>96.704999999999998</v>
      </c>
      <c r="D85" s="27">
        <v>0</v>
      </c>
    </row>
    <row r="86" spans="2:4">
      <c r="B86" s="38">
        <v>42564</v>
      </c>
      <c r="C86" s="27">
        <v>7172.8770000000004</v>
      </c>
      <c r="D86" s="27">
        <v>0</v>
      </c>
    </row>
    <row r="87" spans="2:4">
      <c r="B87" s="38">
        <v>42557</v>
      </c>
      <c r="C87" s="27">
        <v>3383.6030000000001</v>
      </c>
      <c r="D87" s="27">
        <v>0</v>
      </c>
    </row>
    <row r="88" spans="2:4">
      <c r="B88" s="38">
        <v>42550</v>
      </c>
      <c r="C88" s="27">
        <v>-6318.8010000000004</v>
      </c>
      <c r="D88" s="27">
        <v>0</v>
      </c>
    </row>
    <row r="89" spans="2:4">
      <c r="B89" s="38">
        <v>42543</v>
      </c>
      <c r="C89" s="27">
        <v>1738.742</v>
      </c>
      <c r="D89" s="27">
        <v>0</v>
      </c>
    </row>
    <row r="90" spans="2:4">
      <c r="B90" s="38">
        <v>42536</v>
      </c>
      <c r="C90" s="27">
        <v>1433.9202</v>
      </c>
      <c r="D90" s="27">
        <v>0</v>
      </c>
    </row>
    <row r="91" spans="2:4">
      <c r="B91" s="38">
        <v>42529</v>
      </c>
      <c r="C91" s="27">
        <v>-228.90610000000001</v>
      </c>
      <c r="D91" s="27">
        <v>0</v>
      </c>
    </row>
    <row r="92" spans="2:4">
      <c r="B92" s="38">
        <v>42522</v>
      </c>
      <c r="C92" s="27">
        <v>-2498.3530000000001</v>
      </c>
      <c r="D92" s="27">
        <v>0</v>
      </c>
    </row>
    <row r="93" spans="2:4">
      <c r="B93" s="38">
        <v>42515</v>
      </c>
      <c r="C93" s="27">
        <v>2685.9052999999999</v>
      </c>
      <c r="D93" s="27">
        <v>0</v>
      </c>
    </row>
    <row r="94" spans="2:4">
      <c r="B94" s="38">
        <v>42508</v>
      </c>
      <c r="C94" s="27">
        <v>-1597.8330000000001</v>
      </c>
      <c r="D94" s="27">
        <v>0</v>
      </c>
    </row>
    <row r="95" spans="2:4">
      <c r="B95" s="38">
        <v>42501</v>
      </c>
      <c r="C95" s="27">
        <v>1209.2760000000001</v>
      </c>
      <c r="D95" s="27">
        <v>0</v>
      </c>
    </row>
    <row r="96" spans="2:4">
      <c r="B96" s="38">
        <v>42494</v>
      </c>
      <c r="C96" s="27">
        <v>-6753.9449999999997</v>
      </c>
      <c r="D96" s="27">
        <v>0</v>
      </c>
    </row>
    <row r="97" spans="2:4">
      <c r="B97" s="38">
        <v>42487</v>
      </c>
      <c r="C97" s="27">
        <v>1276.83</v>
      </c>
      <c r="D97" s="27">
        <v>0</v>
      </c>
    </row>
    <row r="98" spans="2:4">
      <c r="B98" s="38">
        <v>42480</v>
      </c>
      <c r="C98" s="27">
        <v>-1355.808</v>
      </c>
      <c r="D98" s="27">
        <v>0</v>
      </c>
    </row>
    <row r="99" spans="2:4">
      <c r="B99" s="38">
        <v>42473</v>
      </c>
      <c r="C99" s="27">
        <v>450.4769</v>
      </c>
      <c r="D99" s="27">
        <v>0</v>
      </c>
    </row>
    <row r="100" spans="2:4">
      <c r="B100" s="38">
        <v>42466</v>
      </c>
      <c r="C100" s="27">
        <v>1311.0630000000001</v>
      </c>
      <c r="D100" s="27">
        <v>0</v>
      </c>
    </row>
    <row r="101" spans="2:4">
      <c r="B101" s="38">
        <v>42459</v>
      </c>
      <c r="C101" s="27">
        <v>301.34199999999998</v>
      </c>
      <c r="D101" s="27">
        <v>-1.9323999999999999</v>
      </c>
    </row>
    <row r="102" spans="2:4">
      <c r="B102" s="38">
        <v>42452</v>
      </c>
      <c r="C102" s="27">
        <v>-553.52499999999998</v>
      </c>
      <c r="D102" s="27">
        <v>0</v>
      </c>
    </row>
    <row r="103" spans="2:4">
      <c r="B103" s="38">
        <v>42445</v>
      </c>
      <c r="C103" s="27">
        <v>2299.9340000000002</v>
      </c>
      <c r="D103" s="27">
        <v>0</v>
      </c>
    </row>
    <row r="104" spans="2:4">
      <c r="B104" s="38">
        <v>42438</v>
      </c>
      <c r="C104" s="27">
        <v>470.738</v>
      </c>
      <c r="D104" s="27">
        <v>0</v>
      </c>
    </row>
    <row r="105" spans="2:4">
      <c r="B105" s="38">
        <v>42431</v>
      </c>
      <c r="C105" s="27">
        <v>1761.3415</v>
      </c>
      <c r="D105" s="27">
        <v>0</v>
      </c>
    </row>
    <row r="106" spans="2:4">
      <c r="B106" s="38">
        <v>42424</v>
      </c>
      <c r="C106" s="27">
        <v>-5476.6059999999998</v>
      </c>
      <c r="D106" s="27">
        <v>0</v>
      </c>
    </row>
    <row r="107" spans="2:4">
      <c r="B107" s="38">
        <v>42417</v>
      </c>
      <c r="C107" s="27">
        <v>-1203.854</v>
      </c>
      <c r="D107" s="27">
        <v>0</v>
      </c>
    </row>
    <row r="108" spans="2:4">
      <c r="B108" s="38">
        <v>42410</v>
      </c>
      <c r="C108" s="27">
        <v>5178.4847</v>
      </c>
      <c r="D108" s="27">
        <v>0</v>
      </c>
    </row>
    <row r="109" spans="2:4">
      <c r="B109" s="38">
        <v>42403</v>
      </c>
      <c r="C109" s="27">
        <v>-1988.2443000000001</v>
      </c>
      <c r="D109" s="27">
        <v>0</v>
      </c>
    </row>
    <row r="110" spans="2:4">
      <c r="B110" s="38">
        <v>42396</v>
      </c>
      <c r="C110" s="27">
        <v>1335.078</v>
      </c>
      <c r="D110" s="27">
        <v>0</v>
      </c>
    </row>
    <row r="111" spans="2:4">
      <c r="B111" s="38">
        <v>42389</v>
      </c>
      <c r="C111" s="27">
        <v>7151.6809999999996</v>
      </c>
      <c r="D111" s="27">
        <v>-2.6036000000000001</v>
      </c>
    </row>
    <row r="112" spans="2:4">
      <c r="B112" s="38">
        <v>42382</v>
      </c>
      <c r="C112" s="27">
        <v>-5714.6480000000001</v>
      </c>
      <c r="D112" s="27">
        <v>0</v>
      </c>
    </row>
    <row r="113" spans="2:4">
      <c r="B113" s="38">
        <v>42375</v>
      </c>
      <c r="C113" s="27">
        <v>-2950.1329999999998</v>
      </c>
      <c r="D113" s="27">
        <v>0</v>
      </c>
    </row>
    <row r="114" spans="2:4">
      <c r="B114" s="38">
        <v>42368</v>
      </c>
      <c r="C114" s="27">
        <v>-3162.8539999999998</v>
      </c>
      <c r="D114" s="27">
        <v>0</v>
      </c>
    </row>
    <row r="115" spans="2:4">
      <c r="B115" s="38">
        <v>42361</v>
      </c>
      <c r="C115" s="27">
        <v>4333.5929999999998</v>
      </c>
      <c r="D115" s="27">
        <v>0</v>
      </c>
    </row>
    <row r="116" spans="2:4">
      <c r="B116" s="38">
        <v>42354</v>
      </c>
      <c r="C116" s="27">
        <v>6215.9269999999997</v>
      </c>
      <c r="D116" s="27">
        <v>0</v>
      </c>
    </row>
    <row r="117" spans="2:4">
      <c r="B117" s="38">
        <v>42347</v>
      </c>
      <c r="C117" s="27">
        <v>-2243.2559999999999</v>
      </c>
      <c r="D117" s="27">
        <v>0</v>
      </c>
    </row>
    <row r="118" spans="2:4">
      <c r="B118" s="38">
        <v>42340</v>
      </c>
      <c r="C118" s="27">
        <v>372.33139999999997</v>
      </c>
      <c r="D118" s="27">
        <v>0.97919999999999996</v>
      </c>
    </row>
    <row r="119" spans="2:4">
      <c r="B119" s="38">
        <v>42333</v>
      </c>
      <c r="C119" s="27">
        <v>1729.046</v>
      </c>
      <c r="D119" s="27">
        <v>0</v>
      </c>
    </row>
    <row r="120" spans="2:4">
      <c r="B120" s="38">
        <v>42326</v>
      </c>
      <c r="C120" s="27">
        <v>-1798.606</v>
      </c>
      <c r="D120" s="27">
        <v>0</v>
      </c>
    </row>
    <row r="121" spans="2:4">
      <c r="B121" s="38">
        <v>42319</v>
      </c>
      <c r="C121" s="27">
        <v>902.03660000000002</v>
      </c>
      <c r="D121" s="27">
        <v>0.97340000000000004</v>
      </c>
    </row>
    <row r="122" spans="2:4">
      <c r="B122" s="38">
        <v>42312</v>
      </c>
      <c r="C122" s="27">
        <v>-2909.2020000000002</v>
      </c>
      <c r="D122" s="27">
        <v>0.9738</v>
      </c>
    </row>
    <row r="123" spans="2:4">
      <c r="B123" s="38">
        <v>42305</v>
      </c>
      <c r="C123" s="27">
        <v>3744.665</v>
      </c>
      <c r="D123" s="27">
        <v>0</v>
      </c>
    </row>
    <row r="124" spans="2:4">
      <c r="B124" s="38">
        <v>42298</v>
      </c>
      <c r="C124" s="27">
        <v>-2208.422</v>
      </c>
      <c r="D124" s="27">
        <v>0</v>
      </c>
    </row>
    <row r="125" spans="2:4">
      <c r="B125" s="38">
        <v>42291</v>
      </c>
      <c r="C125" s="27">
        <v>-1501.2333000000001</v>
      </c>
      <c r="D125" s="27">
        <v>0</v>
      </c>
    </row>
    <row r="126" spans="2:4">
      <c r="B126" s="38">
        <v>42284</v>
      </c>
      <c r="C126" s="27">
        <v>1548.18</v>
      </c>
      <c r="D126" s="27">
        <v>0</v>
      </c>
    </row>
    <row r="127" spans="2:4">
      <c r="B127" s="38">
        <v>42277</v>
      </c>
      <c r="C127" s="27">
        <v>2961.1039999999998</v>
      </c>
      <c r="D127" s="27">
        <v>0</v>
      </c>
    </row>
    <row r="128" spans="2:4">
      <c r="B128" s="38">
        <v>42270</v>
      </c>
      <c r="C128" s="27">
        <v>-5950.2870000000003</v>
      </c>
      <c r="D128" s="27">
        <v>0</v>
      </c>
    </row>
    <row r="129" spans="2:4">
      <c r="B129" s="38">
        <v>42263</v>
      </c>
      <c r="C129" s="27">
        <v>12328.149600000001</v>
      </c>
      <c r="D129" s="27">
        <v>0</v>
      </c>
    </row>
    <row r="130" spans="2:4">
      <c r="B130" s="38">
        <v>42256</v>
      </c>
      <c r="C130" s="27">
        <v>-8400.9421999999995</v>
      </c>
      <c r="D130" s="27">
        <v>0</v>
      </c>
    </row>
    <row r="131" spans="2:4">
      <c r="B131" s="38">
        <v>42249</v>
      </c>
      <c r="C131" s="27">
        <v>3843.232</v>
      </c>
      <c r="D131" s="27">
        <v>0.92879999999999996</v>
      </c>
    </row>
    <row r="132" spans="2:4">
      <c r="B132" s="38">
        <v>42242</v>
      </c>
      <c r="C132" s="27">
        <v>657.44799999999998</v>
      </c>
      <c r="D132" s="27">
        <v>0</v>
      </c>
    </row>
    <row r="133" spans="2:4">
      <c r="B133" s="38">
        <v>42235</v>
      </c>
      <c r="C133" s="27">
        <v>-971.71939999999995</v>
      </c>
      <c r="D133" s="27">
        <v>0</v>
      </c>
    </row>
    <row r="134" spans="2:4">
      <c r="B134" s="38">
        <v>42228</v>
      </c>
      <c r="C134" s="27">
        <v>358.49</v>
      </c>
      <c r="D134" s="27">
        <v>0</v>
      </c>
    </row>
    <row r="135" spans="2:4">
      <c r="B135" s="38">
        <v>42221</v>
      </c>
      <c r="C135" s="27">
        <v>-1088.2751000000001</v>
      </c>
      <c r="D135" s="27">
        <v>0</v>
      </c>
    </row>
    <row r="136" spans="2:4">
      <c r="B136" s="38">
        <v>42214</v>
      </c>
      <c r="C136" s="27">
        <v>-445.36439999999999</v>
      </c>
      <c r="D136" s="27">
        <v>0</v>
      </c>
    </row>
    <row r="137" spans="2:4">
      <c r="B137" s="38">
        <v>42207</v>
      </c>
      <c r="C137" s="27">
        <v>-4976.3119999999999</v>
      </c>
      <c r="D137" s="27">
        <v>0</v>
      </c>
    </row>
    <row r="138" spans="2:4">
      <c r="B138" s="38">
        <v>42200</v>
      </c>
      <c r="C138" s="27">
        <v>4802.9650000000001</v>
      </c>
      <c r="D138" s="27">
        <v>0</v>
      </c>
    </row>
    <row r="139" spans="2:4">
      <c r="B139" s="38">
        <v>42193</v>
      </c>
      <c r="C139" s="27">
        <v>5736.8621999999996</v>
      </c>
      <c r="D139" s="27">
        <v>0</v>
      </c>
    </row>
    <row r="140" spans="2:4">
      <c r="B140" s="38">
        <v>42186</v>
      </c>
      <c r="C140" s="27">
        <v>-5610.5659999999998</v>
      </c>
      <c r="D140" s="27">
        <v>0</v>
      </c>
    </row>
    <row r="141" spans="2:4">
      <c r="B141" s="38">
        <v>42179</v>
      </c>
      <c r="C141" s="27">
        <v>-1232.1470999999999</v>
      </c>
      <c r="D141" s="27">
        <v>0</v>
      </c>
    </row>
    <row r="142" spans="2:4">
      <c r="B142" s="38">
        <v>42172</v>
      </c>
      <c r="C142" s="27">
        <v>1708.1010000000001</v>
      </c>
      <c r="D142" s="27">
        <v>0</v>
      </c>
    </row>
    <row r="143" spans="2:4">
      <c r="B143" s="38">
        <v>42165</v>
      </c>
      <c r="C143" s="27">
        <v>3957.2885000000001</v>
      </c>
      <c r="D143" s="27">
        <v>0</v>
      </c>
    </row>
    <row r="144" spans="2:4">
      <c r="B144" s="38">
        <v>42158</v>
      </c>
      <c r="C144" s="27">
        <v>-1395.6271999999999</v>
      </c>
      <c r="D144" s="27">
        <v>0</v>
      </c>
    </row>
    <row r="145" spans="2:4">
      <c r="B145" s="38">
        <v>42151</v>
      </c>
      <c r="C145" s="27">
        <v>281.69119999999998</v>
      </c>
      <c r="D145" s="27">
        <v>0</v>
      </c>
    </row>
    <row r="146" spans="2:4">
      <c r="B146" s="38">
        <v>42144</v>
      </c>
      <c r="C146" s="27">
        <v>-1740.3171</v>
      </c>
      <c r="D146" s="27">
        <v>0</v>
      </c>
    </row>
    <row r="147" spans="2:4">
      <c r="B147" s="38">
        <v>42137</v>
      </c>
      <c r="C147" s="27">
        <v>2876.9830000000002</v>
      </c>
      <c r="D147" s="27">
        <v>-1.004</v>
      </c>
    </row>
    <row r="148" spans="2:4">
      <c r="B148" s="38">
        <v>42130</v>
      </c>
      <c r="C148" s="27">
        <v>-986.85599999999999</v>
      </c>
      <c r="D148" s="27">
        <v>0</v>
      </c>
    </row>
    <row r="149" spans="2:4">
      <c r="B149" s="38">
        <v>42123</v>
      </c>
      <c r="C149" s="27">
        <v>-2733.3440000000001</v>
      </c>
      <c r="D149" s="27">
        <v>0</v>
      </c>
    </row>
    <row r="150" spans="2:4">
      <c r="B150" s="38">
        <v>42116</v>
      </c>
      <c r="C150" s="27">
        <v>-2878.4090000000001</v>
      </c>
      <c r="D150" s="27">
        <v>0</v>
      </c>
    </row>
    <row r="151" spans="2:4">
      <c r="B151" s="38">
        <v>42109</v>
      </c>
      <c r="C151" s="27">
        <v>650.24699999999996</v>
      </c>
      <c r="D151" s="27">
        <v>0</v>
      </c>
    </row>
    <row r="152" spans="2:4">
      <c r="B152" s="38">
        <v>42102</v>
      </c>
      <c r="C152" s="27">
        <v>-4805.201</v>
      </c>
      <c r="D152" s="27">
        <v>0</v>
      </c>
    </row>
    <row r="153" spans="2:4">
      <c r="B153" s="38">
        <v>42095</v>
      </c>
      <c r="C153" s="27">
        <v>-8214.0210000000006</v>
      </c>
      <c r="D153" s="27">
        <v>0</v>
      </c>
    </row>
    <row r="154" spans="2:4">
      <c r="B154" s="38">
        <v>42088</v>
      </c>
      <c r="C154" s="27">
        <v>-2999.2689999999998</v>
      </c>
      <c r="D154" s="27">
        <v>0</v>
      </c>
    </row>
    <row r="155" spans="2:4">
      <c r="B155" s="38">
        <v>42081</v>
      </c>
      <c r="C155" s="27">
        <v>8498.0298000000003</v>
      </c>
      <c r="D155" s="27">
        <v>0</v>
      </c>
    </row>
    <row r="156" spans="2:4">
      <c r="B156" s="38">
        <v>42074</v>
      </c>
      <c r="C156" s="27">
        <v>-3257.8009999999999</v>
      </c>
      <c r="D156" s="27">
        <v>0</v>
      </c>
    </row>
    <row r="157" spans="2:4">
      <c r="B157" s="38">
        <v>42067</v>
      </c>
      <c r="C157" s="27">
        <v>-2069.1082000000001</v>
      </c>
      <c r="D157" s="27">
        <v>0</v>
      </c>
    </row>
    <row r="158" spans="2:4">
      <c r="B158" s="38">
        <v>42060</v>
      </c>
      <c r="C158" s="27">
        <v>-56.356000000000002</v>
      </c>
      <c r="D158" s="27">
        <v>0</v>
      </c>
    </row>
    <row r="159" spans="2:4">
      <c r="B159" s="38">
        <v>42053</v>
      </c>
      <c r="C159" s="27">
        <v>-2674.681</v>
      </c>
      <c r="D159" s="27">
        <v>0</v>
      </c>
    </row>
    <row r="160" spans="2:4">
      <c r="B160" s="38">
        <v>42046</v>
      </c>
      <c r="C160" s="27">
        <v>4260.299</v>
      </c>
      <c r="D160" s="27">
        <v>0</v>
      </c>
    </row>
    <row r="161" spans="2:4">
      <c r="B161" s="38">
        <v>42039</v>
      </c>
      <c r="C161" s="27">
        <v>-913.50699999999995</v>
      </c>
      <c r="D161" s="27">
        <v>0</v>
      </c>
    </row>
    <row r="162" spans="2:4">
      <c r="B162" s="38">
        <v>42032</v>
      </c>
      <c r="C162" s="27">
        <v>-6446.1459999999997</v>
      </c>
      <c r="D162" s="27">
        <v>0</v>
      </c>
    </row>
    <row r="163" spans="2:4">
      <c r="B163" s="38">
        <v>42025</v>
      </c>
      <c r="C163" s="27">
        <v>-5217.0712999999996</v>
      </c>
      <c r="D163" s="27">
        <v>0</v>
      </c>
    </row>
    <row r="164" spans="2:4">
      <c r="B164" s="38">
        <v>42018</v>
      </c>
      <c r="C164" s="27">
        <v>-5983.3919999999998</v>
      </c>
      <c r="D164" s="27">
        <v>0</v>
      </c>
    </row>
    <row r="165" spans="2:4">
      <c r="B165" s="38">
        <v>42011</v>
      </c>
      <c r="C165" s="27">
        <v>-7877.69</v>
      </c>
      <c r="D165" s="27">
        <v>0.90280000000000005</v>
      </c>
    </row>
    <row r="166" spans="2:4">
      <c r="B166" s="38">
        <v>42004</v>
      </c>
      <c r="C166" s="27">
        <v>-1314.1685</v>
      </c>
      <c r="D166" s="27">
        <v>0</v>
      </c>
    </row>
    <row r="167" spans="2:4">
      <c r="B167" s="38">
        <v>41997</v>
      </c>
      <c r="C167" s="27">
        <v>22391.733</v>
      </c>
      <c r="D167" s="27">
        <v>0</v>
      </c>
    </row>
    <row r="168" spans="2:4">
      <c r="B168" s="38">
        <v>41990</v>
      </c>
      <c r="C168" s="27">
        <v>-3215.8850000000002</v>
      </c>
      <c r="D168" s="27">
        <v>0</v>
      </c>
    </row>
    <row r="169" spans="2:4">
      <c r="B169" s="38">
        <v>41983</v>
      </c>
      <c r="C169" s="27">
        <v>-1954.3330000000001</v>
      </c>
      <c r="D169" s="27">
        <v>0</v>
      </c>
    </row>
    <row r="170" spans="2:4">
      <c r="B170" s="38">
        <v>41976</v>
      </c>
      <c r="C170" s="27">
        <v>338.072</v>
      </c>
      <c r="D170" s="27">
        <v>0</v>
      </c>
    </row>
    <row r="171" spans="2:4">
      <c r="B171" s="38">
        <v>41969</v>
      </c>
      <c r="C171" s="27">
        <v>1100.4059999999999</v>
      </c>
      <c r="D171" s="27">
        <v>0.95520000000000005</v>
      </c>
    </row>
    <row r="172" spans="2:4">
      <c r="B172" s="38">
        <v>41962</v>
      </c>
      <c r="C172" s="27">
        <v>-3062.7471</v>
      </c>
      <c r="D172" s="27">
        <v>0</v>
      </c>
    </row>
    <row r="173" spans="2:4">
      <c r="B173" s="38">
        <v>41955</v>
      </c>
      <c r="C173" s="27">
        <v>6781.2201999999997</v>
      </c>
      <c r="D173" s="27">
        <v>0</v>
      </c>
    </row>
    <row r="174" spans="2:4">
      <c r="B174" s="38">
        <v>41948</v>
      </c>
      <c r="C174" s="27">
        <v>6635.31</v>
      </c>
      <c r="D174" s="27">
        <v>0</v>
      </c>
    </row>
    <row r="175" spans="2:4">
      <c r="B175" s="38">
        <v>41941</v>
      </c>
      <c r="C175" s="27">
        <v>4019.049</v>
      </c>
      <c r="D175" s="27">
        <v>0</v>
      </c>
    </row>
    <row r="176" spans="2:4">
      <c r="B176" s="38">
        <v>41934</v>
      </c>
      <c r="C176" s="27">
        <v>-1408.08</v>
      </c>
      <c r="D176" s="27">
        <v>0</v>
      </c>
    </row>
    <row r="177" spans="2:4">
      <c r="B177" s="38">
        <v>41927</v>
      </c>
      <c r="C177" s="27">
        <v>-1235.3050000000001</v>
      </c>
      <c r="D177" s="27">
        <v>0</v>
      </c>
    </row>
    <row r="178" spans="2:4">
      <c r="B178" s="38">
        <v>41920</v>
      </c>
      <c r="C178" s="27">
        <v>224.92599999999999</v>
      </c>
      <c r="D178" s="27">
        <v>0</v>
      </c>
    </row>
    <row r="179" spans="2:4">
      <c r="B179" s="38">
        <v>41913</v>
      </c>
      <c r="C179" s="27">
        <v>-7743.0569999999998</v>
      </c>
      <c r="D179" s="27">
        <v>0</v>
      </c>
    </row>
    <row r="180" spans="2:4">
      <c r="B180" s="38">
        <v>41906</v>
      </c>
      <c r="C180" s="27">
        <v>8628.5759999999991</v>
      </c>
      <c r="D180" s="27">
        <v>0.94279999999999997</v>
      </c>
    </row>
    <row r="181" spans="2:4">
      <c r="B181" s="38">
        <v>41899</v>
      </c>
      <c r="C181" s="27">
        <v>5820.5680000000002</v>
      </c>
      <c r="D181" s="27">
        <v>0.95950000000000002</v>
      </c>
    </row>
    <row r="182" spans="2:4">
      <c r="B182" s="38">
        <v>41892</v>
      </c>
      <c r="C182" s="27">
        <v>1144.8309999999999</v>
      </c>
      <c r="D182" s="27">
        <v>0</v>
      </c>
    </row>
    <row r="183" spans="2:4">
      <c r="B183" s="38">
        <v>41885</v>
      </c>
      <c r="C183" s="27">
        <v>1333.443</v>
      </c>
      <c r="D183" s="27">
        <v>0</v>
      </c>
    </row>
    <row r="184" spans="2:4">
      <c r="B184" s="38">
        <v>41878</v>
      </c>
      <c r="C184" s="27">
        <v>-700.73599999999999</v>
      </c>
      <c r="D184" s="27">
        <v>0</v>
      </c>
    </row>
    <row r="185" spans="2:4">
      <c r="B185" s="38">
        <v>41871</v>
      </c>
      <c r="C185" s="27">
        <v>3094.8150000000001</v>
      </c>
      <c r="D185" s="27">
        <v>0</v>
      </c>
    </row>
    <row r="186" spans="2:4">
      <c r="B186" s="38">
        <v>41864</v>
      </c>
      <c r="C186" s="27">
        <v>3952.29</v>
      </c>
      <c r="D186" s="27">
        <v>0</v>
      </c>
    </row>
    <row r="187" spans="2:4">
      <c r="B187" s="38">
        <v>41857</v>
      </c>
      <c r="C187" s="27">
        <v>-13418.663</v>
      </c>
      <c r="D187" s="27">
        <v>0</v>
      </c>
    </row>
    <row r="188" spans="2:4">
      <c r="B188" s="38">
        <v>41850</v>
      </c>
      <c r="C188" s="27">
        <v>7606.3825999999999</v>
      </c>
      <c r="D188" s="27">
        <v>0</v>
      </c>
    </row>
    <row r="189" spans="2:4">
      <c r="B189" s="38">
        <v>41843</v>
      </c>
      <c r="C189" s="27">
        <v>-4122.7727000000004</v>
      </c>
      <c r="D189" s="27">
        <v>0</v>
      </c>
    </row>
    <row r="190" spans="2:4">
      <c r="B190" s="38">
        <v>41836</v>
      </c>
      <c r="C190" s="27">
        <v>-662.24199999999996</v>
      </c>
      <c r="D190" s="27">
        <v>0</v>
      </c>
    </row>
    <row r="191" spans="2:4">
      <c r="B191" s="38">
        <v>41829</v>
      </c>
      <c r="C191" s="27">
        <v>3733.1779999999999</v>
      </c>
      <c r="D191" s="27">
        <v>0</v>
      </c>
    </row>
    <row r="192" spans="2:4">
      <c r="B192" s="38">
        <v>41822</v>
      </c>
      <c r="C192" s="27">
        <v>-393.51710000000003</v>
      </c>
      <c r="D192" s="27">
        <v>0</v>
      </c>
    </row>
    <row r="193" spans="2:4">
      <c r="B193" s="38">
        <v>41815</v>
      </c>
      <c r="C193" s="27">
        <v>1534.269</v>
      </c>
      <c r="D193" s="27">
        <v>0</v>
      </c>
    </row>
    <row r="194" spans="2:4">
      <c r="B194" s="38">
        <v>41808</v>
      </c>
      <c r="C194" s="27">
        <v>3860.5192000000002</v>
      </c>
      <c r="D194" s="27">
        <v>0</v>
      </c>
    </row>
    <row r="195" spans="2:4">
      <c r="B195" s="38">
        <v>41801</v>
      </c>
      <c r="C195" s="27">
        <v>826.53599999999994</v>
      </c>
      <c r="D195" s="27">
        <v>0</v>
      </c>
    </row>
    <row r="196" spans="2:4">
      <c r="B196" s="38">
        <v>41794</v>
      </c>
      <c r="C196" s="27">
        <v>461.68200000000002</v>
      </c>
      <c r="D196" s="27">
        <v>0</v>
      </c>
    </row>
    <row r="197" spans="2:4">
      <c r="B197" s="38">
        <v>41787</v>
      </c>
      <c r="C197" s="27">
        <v>3544.05</v>
      </c>
      <c r="D197" s="27">
        <v>0</v>
      </c>
    </row>
    <row r="198" spans="2:4">
      <c r="B198" s="38">
        <v>41780</v>
      </c>
      <c r="C198" s="27">
        <v>-4247.5391</v>
      </c>
      <c r="D198" s="27">
        <v>0</v>
      </c>
    </row>
    <row r="199" spans="2:4">
      <c r="B199" s="38">
        <v>41773</v>
      </c>
      <c r="C199" s="27">
        <v>1223.4405999999999</v>
      </c>
      <c r="D199" s="27">
        <v>0</v>
      </c>
    </row>
    <row r="200" spans="2:4">
      <c r="B200" s="38">
        <v>41766</v>
      </c>
      <c r="C200" s="27">
        <v>-2803.6759999999999</v>
      </c>
      <c r="D200" s="27">
        <v>0</v>
      </c>
    </row>
    <row r="201" spans="2:4">
      <c r="B201" s="38">
        <v>41759</v>
      </c>
      <c r="C201" s="27">
        <v>-591.77800000000002</v>
      </c>
      <c r="D201" s="27">
        <v>0</v>
      </c>
    </row>
    <row r="202" spans="2:4">
      <c r="B202" s="38">
        <v>41752</v>
      </c>
      <c r="C202" s="27">
        <v>-1815.0509999999999</v>
      </c>
      <c r="D202" s="27">
        <v>0</v>
      </c>
    </row>
    <row r="203" spans="2:4">
      <c r="B203" s="38">
        <v>41745</v>
      </c>
      <c r="C203" s="27">
        <v>-4373.92</v>
      </c>
      <c r="D203" s="27">
        <v>0</v>
      </c>
    </row>
    <row r="204" spans="2:4">
      <c r="B204" s="38">
        <v>41738</v>
      </c>
      <c r="C204" s="27">
        <v>2748.1749</v>
      </c>
      <c r="D204" s="27">
        <v>0</v>
      </c>
    </row>
    <row r="205" spans="2:4">
      <c r="B205" s="38">
        <v>41731</v>
      </c>
      <c r="C205" s="27">
        <v>1361.615</v>
      </c>
      <c r="D205" s="27">
        <v>0</v>
      </c>
    </row>
    <row r="206" spans="2:4">
      <c r="B206" s="38">
        <v>41724</v>
      </c>
      <c r="C206" s="27">
        <v>1195.885</v>
      </c>
      <c r="D206" s="27">
        <v>0</v>
      </c>
    </row>
    <row r="207" spans="2:4">
      <c r="B207" s="38">
        <v>41717</v>
      </c>
      <c r="C207" s="27">
        <v>-1241.644</v>
      </c>
      <c r="D207" s="27">
        <v>0.93269999999999997</v>
      </c>
    </row>
    <row r="208" spans="2:4">
      <c r="B208" s="38">
        <v>41710</v>
      </c>
      <c r="C208" s="27">
        <v>2305.5951</v>
      </c>
      <c r="D208" s="27">
        <v>0</v>
      </c>
    </row>
    <row r="209" spans="2:4">
      <c r="B209" s="38">
        <v>41703</v>
      </c>
      <c r="C209" s="27">
        <v>-727.62350000000004</v>
      </c>
      <c r="D209" s="27">
        <v>0</v>
      </c>
    </row>
    <row r="210" spans="2:4">
      <c r="B210" s="38">
        <v>41696</v>
      </c>
      <c r="C210" s="27">
        <v>1734.4359999999999</v>
      </c>
      <c r="D210" s="27">
        <v>0</v>
      </c>
    </row>
    <row r="211" spans="2:4">
      <c r="B211" s="38">
        <v>41689</v>
      </c>
      <c r="C211" s="27">
        <v>-270.44099999999997</v>
      </c>
      <c r="D211" s="27">
        <v>0</v>
      </c>
    </row>
    <row r="212" spans="2:4">
      <c r="B212" s="38">
        <v>41682</v>
      </c>
      <c r="C212" s="27">
        <v>5271.0349999999999</v>
      </c>
      <c r="D212" s="27">
        <v>0</v>
      </c>
    </row>
    <row r="213" spans="2:4">
      <c r="B213" s="38">
        <v>41675</v>
      </c>
      <c r="C213" s="27">
        <v>-8681.643</v>
      </c>
      <c r="D213" s="27">
        <v>0</v>
      </c>
    </row>
    <row r="214" spans="2:4">
      <c r="B214" s="38">
        <v>41668</v>
      </c>
      <c r="C214" s="27">
        <v>-9144.1589999999997</v>
      </c>
      <c r="D214" s="27">
        <v>0</v>
      </c>
    </row>
    <row r="215" spans="2:4">
      <c r="B215" s="38">
        <v>41661</v>
      </c>
      <c r="C215" s="27">
        <v>-3870.8890000000001</v>
      </c>
      <c r="D215" s="27">
        <v>0</v>
      </c>
    </row>
    <row r="216" spans="2:4">
      <c r="B216" s="38">
        <v>41654</v>
      </c>
      <c r="C216" s="27">
        <v>-1880.1460999999999</v>
      </c>
      <c r="D216" s="27">
        <v>0</v>
      </c>
    </row>
    <row r="217" spans="2:4">
      <c r="B217" s="38">
        <v>41647</v>
      </c>
      <c r="C217" s="27">
        <v>-2167.018</v>
      </c>
      <c r="D217" s="27">
        <v>0.92410000000000003</v>
      </c>
    </row>
    <row r="218" spans="2:4">
      <c r="B218" s="38">
        <v>41640</v>
      </c>
      <c r="C218" s="27">
        <v>1375.44</v>
      </c>
      <c r="D218" s="27">
        <v>0</v>
      </c>
    </row>
    <row r="219" spans="2:4">
      <c r="B219" s="38">
        <v>41633</v>
      </c>
      <c r="C219" s="27">
        <v>3416.8879999999999</v>
      </c>
      <c r="D219" s="27">
        <v>0</v>
      </c>
    </row>
    <row r="220" spans="2:4">
      <c r="B220" s="38">
        <v>41626</v>
      </c>
      <c r="C220" s="27">
        <v>1616.3679999999999</v>
      </c>
      <c r="D220" s="27">
        <v>2.7374999999999998</v>
      </c>
    </row>
    <row r="221" spans="2:4">
      <c r="B221" s="38">
        <v>41619</v>
      </c>
      <c r="C221" s="27">
        <v>5689.7430000000004</v>
      </c>
      <c r="D221" s="27">
        <v>0</v>
      </c>
    </row>
    <row r="222" spans="2:4">
      <c r="B222" s="38">
        <v>41612</v>
      </c>
      <c r="C222" s="27">
        <v>-2634.4470000000001</v>
      </c>
      <c r="D222" s="27">
        <v>0</v>
      </c>
    </row>
    <row r="223" spans="2:4">
      <c r="B223" s="38">
        <v>41605</v>
      </c>
      <c r="C223" s="27">
        <v>6141.9309999999996</v>
      </c>
      <c r="D223" s="27">
        <v>0</v>
      </c>
    </row>
    <row r="224" spans="2:4">
      <c r="B224" s="38">
        <v>41598</v>
      </c>
      <c r="C224" s="27">
        <v>-2408.366</v>
      </c>
      <c r="D224" s="27">
        <v>0</v>
      </c>
    </row>
    <row r="225" spans="2:4">
      <c r="B225" s="38">
        <v>41591</v>
      </c>
      <c r="C225" s="27">
        <v>-314.322</v>
      </c>
      <c r="D225" s="27">
        <v>0</v>
      </c>
    </row>
    <row r="226" spans="2:4">
      <c r="B226" s="38">
        <v>41584</v>
      </c>
      <c r="C226" s="27">
        <v>-1764.0740000000001</v>
      </c>
      <c r="D226" s="27">
        <v>0</v>
      </c>
    </row>
    <row r="227" spans="2:4">
      <c r="B227" s="38">
        <v>41577</v>
      </c>
      <c r="C227" s="27">
        <v>77.965000000000003</v>
      </c>
      <c r="D227" s="27">
        <v>0</v>
      </c>
    </row>
    <row r="228" spans="2:4">
      <c r="B228" s="38">
        <v>41570</v>
      </c>
      <c r="C228" s="27">
        <v>-2174.855</v>
      </c>
      <c r="D228" s="27">
        <v>0</v>
      </c>
    </row>
    <row r="229" spans="2:4">
      <c r="B229" s="38">
        <v>41563</v>
      </c>
      <c r="C229" s="27">
        <v>10555.612999999999</v>
      </c>
      <c r="D229" s="27">
        <v>0</v>
      </c>
    </row>
    <row r="230" spans="2:4">
      <c r="B230" s="38">
        <v>41556</v>
      </c>
      <c r="C230" s="27">
        <v>-6876.4390000000003</v>
      </c>
      <c r="D230" s="27">
        <v>0</v>
      </c>
    </row>
    <row r="231" spans="2:4">
      <c r="B231" s="38">
        <v>41549</v>
      </c>
      <c r="C231" s="27">
        <v>3097.9733000000001</v>
      </c>
      <c r="D231" s="27">
        <v>0</v>
      </c>
    </row>
    <row r="232" spans="2:4">
      <c r="B232" s="38">
        <v>41542</v>
      </c>
      <c r="C232" s="27">
        <v>-5597.82</v>
      </c>
      <c r="D232" s="27">
        <v>0</v>
      </c>
    </row>
    <row r="233" spans="2:4">
      <c r="B233" s="38">
        <v>41535</v>
      </c>
      <c r="C233" s="27">
        <v>8108.5559999999996</v>
      </c>
      <c r="D233" s="27">
        <v>0</v>
      </c>
    </row>
    <row r="234" spans="2:4">
      <c r="B234" s="38">
        <v>41528</v>
      </c>
      <c r="C234" s="27">
        <v>6442.4030000000002</v>
      </c>
      <c r="D234" s="27">
        <v>-1.6941999999999999</v>
      </c>
    </row>
    <row r="235" spans="2:4">
      <c r="B235" s="38">
        <v>41521</v>
      </c>
      <c r="C235" s="27">
        <v>-3226.5137</v>
      </c>
      <c r="D235" s="27">
        <v>0</v>
      </c>
    </row>
    <row r="236" spans="2:4">
      <c r="B236" s="38">
        <v>41514</v>
      </c>
      <c r="C236" s="27">
        <v>-3116.453</v>
      </c>
      <c r="D236" s="27">
        <v>0</v>
      </c>
    </row>
    <row r="237" spans="2:4">
      <c r="B237" s="38">
        <v>41507</v>
      </c>
      <c r="C237" s="27">
        <v>-8227.4639999999999</v>
      </c>
      <c r="D237" s="27">
        <v>0</v>
      </c>
    </row>
    <row r="238" spans="2:4">
      <c r="B238" s="38">
        <v>41500</v>
      </c>
      <c r="C238" s="27">
        <v>-2029.3009999999999</v>
      </c>
      <c r="D238" s="27">
        <v>0</v>
      </c>
    </row>
    <row r="239" spans="2:4">
      <c r="B239" s="38">
        <v>41493</v>
      </c>
      <c r="C239" s="27">
        <v>-204.30199999999999</v>
      </c>
      <c r="D239" s="27">
        <v>0</v>
      </c>
    </row>
    <row r="240" spans="2:4">
      <c r="B240" s="38">
        <v>41486</v>
      </c>
      <c r="C240" s="27">
        <v>3390.2379999999998</v>
      </c>
      <c r="D240" s="27">
        <v>0.84450000000000003</v>
      </c>
    </row>
    <row r="241" spans="2:4">
      <c r="B241" s="38">
        <v>41479</v>
      </c>
      <c r="C241" s="27">
        <v>-2741.0063</v>
      </c>
      <c r="D241" s="27">
        <v>0</v>
      </c>
    </row>
    <row r="242" spans="2:4">
      <c r="B242" s="38">
        <v>41472</v>
      </c>
      <c r="C242" s="27">
        <v>7459.1450000000004</v>
      </c>
      <c r="D242" s="27">
        <v>0</v>
      </c>
    </row>
    <row r="243" spans="2:4">
      <c r="B243" s="38">
        <v>41465</v>
      </c>
      <c r="C243" s="27">
        <v>4584.8249999999998</v>
      </c>
      <c r="D243" s="27">
        <v>0</v>
      </c>
    </row>
    <row r="244" spans="2:4">
      <c r="B244" s="38">
        <v>41458</v>
      </c>
      <c r="C244" s="27">
        <v>1218.3144</v>
      </c>
      <c r="D244" s="27">
        <v>0</v>
      </c>
    </row>
    <row r="245" spans="2:4">
      <c r="B245" s="38">
        <v>41451</v>
      </c>
      <c r="C245" s="27">
        <v>-3882.2480999999998</v>
      </c>
      <c r="D245" s="27">
        <v>0</v>
      </c>
    </row>
    <row r="246" spans="2:4">
      <c r="B246" s="38">
        <v>41444</v>
      </c>
      <c r="C246" s="27">
        <v>2064.0587999999998</v>
      </c>
      <c r="D246" s="27">
        <v>0</v>
      </c>
    </row>
    <row r="247" spans="2:4">
      <c r="B247" s="38">
        <v>41437</v>
      </c>
      <c r="C247" s="27">
        <v>2562.2620000000002</v>
      </c>
      <c r="D247" s="27">
        <v>0</v>
      </c>
    </row>
    <row r="248" spans="2:4">
      <c r="B248" s="38">
        <v>41430</v>
      </c>
      <c r="C248" s="27">
        <v>-3060.348</v>
      </c>
      <c r="D248" s="27">
        <v>0</v>
      </c>
    </row>
    <row r="249" spans="2:4">
      <c r="B249" s="38">
        <v>41423</v>
      </c>
      <c r="C249" s="27">
        <v>-128.85400000000001</v>
      </c>
      <c r="D249" s="27">
        <v>0</v>
      </c>
    </row>
    <row r="250" spans="2:4">
      <c r="B250" s="38">
        <v>41416</v>
      </c>
      <c r="C250" s="27">
        <v>-2722.3989999999999</v>
      </c>
      <c r="D250" s="27">
        <v>0</v>
      </c>
    </row>
    <row r="251" spans="2:4">
      <c r="B251" s="38">
        <v>41409</v>
      </c>
      <c r="C251" s="27">
        <v>2942.93</v>
      </c>
      <c r="D251" s="27">
        <v>0</v>
      </c>
    </row>
    <row r="252" spans="2:4">
      <c r="B252" s="38">
        <v>41402</v>
      </c>
      <c r="C252" s="27">
        <v>4986.5735000000004</v>
      </c>
      <c r="D252" s="27">
        <v>0</v>
      </c>
    </row>
    <row r="253" spans="2:4">
      <c r="B253" s="38">
        <v>41395</v>
      </c>
      <c r="C253" s="27">
        <v>-973.10199999999998</v>
      </c>
      <c r="D253" s="27">
        <v>0</v>
      </c>
    </row>
    <row r="254" spans="2:4">
      <c r="B254" s="38">
        <v>41388</v>
      </c>
      <c r="C254" s="27">
        <v>-960.09500000000003</v>
      </c>
      <c r="D254" s="27">
        <v>0</v>
      </c>
    </row>
    <row r="255" spans="2:4">
      <c r="B255" s="38">
        <v>41381</v>
      </c>
      <c r="C255" s="27">
        <v>-1705.0440000000001</v>
      </c>
      <c r="D255" s="27">
        <v>0</v>
      </c>
    </row>
    <row r="256" spans="2:4">
      <c r="B256" s="38">
        <v>41374</v>
      </c>
      <c r="C256" s="27">
        <v>-161.79429999999999</v>
      </c>
      <c r="D256" s="27">
        <v>0</v>
      </c>
    </row>
    <row r="257" spans="2:4">
      <c r="B257" s="38">
        <v>41367</v>
      </c>
      <c r="C257" s="27">
        <v>1976.4</v>
      </c>
      <c r="D257" s="27">
        <v>0</v>
      </c>
    </row>
    <row r="258" spans="2:4">
      <c r="B258" s="38">
        <v>41360</v>
      </c>
      <c r="C258" s="27">
        <v>-2570.0610000000001</v>
      </c>
      <c r="D258" s="27">
        <v>0</v>
      </c>
    </row>
    <row r="259" spans="2:4">
      <c r="B259" s="38">
        <v>41353</v>
      </c>
      <c r="C259" s="27">
        <v>-3315.1819999999998</v>
      </c>
      <c r="D259" s="27">
        <v>0</v>
      </c>
    </row>
    <row r="260" spans="2:4">
      <c r="B260" s="38">
        <v>41346</v>
      </c>
      <c r="C260" s="27">
        <v>4682.6760000000004</v>
      </c>
      <c r="D260" s="27">
        <v>0</v>
      </c>
    </row>
    <row r="261" spans="2:4">
      <c r="B261" s="38">
        <v>41339</v>
      </c>
      <c r="C261" s="27">
        <v>1852.547</v>
      </c>
      <c r="D261" s="27">
        <v>0</v>
      </c>
    </row>
    <row r="262" spans="2:4">
      <c r="B262" s="38">
        <v>41332</v>
      </c>
      <c r="C262" s="27">
        <v>1385.7260000000001</v>
      </c>
      <c r="D262" s="27">
        <v>0</v>
      </c>
    </row>
    <row r="263" spans="2:4">
      <c r="B263" s="38">
        <v>41325</v>
      </c>
      <c r="C263" s="27">
        <v>-788.69960000000003</v>
      </c>
      <c r="D263" s="27">
        <v>0</v>
      </c>
    </row>
    <row r="264" spans="2:4">
      <c r="B264" s="38">
        <v>41318</v>
      </c>
      <c r="C264" s="27">
        <v>-31.9452</v>
      </c>
      <c r="D264" s="27">
        <v>0</v>
      </c>
    </row>
    <row r="265" spans="2:4">
      <c r="B265" s="38">
        <v>41311</v>
      </c>
      <c r="C265" s="27">
        <v>-2738.7939999999999</v>
      </c>
      <c r="D265" s="27">
        <v>0</v>
      </c>
    </row>
    <row r="266" spans="2:4">
      <c r="B266" s="38">
        <v>41304</v>
      </c>
      <c r="C266" s="27">
        <v>1404.6563000000001</v>
      </c>
      <c r="D266" s="27">
        <v>0</v>
      </c>
    </row>
    <row r="267" spans="2:4">
      <c r="B267" s="38">
        <v>41297</v>
      </c>
      <c r="C267" s="27">
        <v>-1639.15</v>
      </c>
      <c r="D267" s="27">
        <v>0</v>
      </c>
    </row>
    <row r="268" spans="2:4">
      <c r="B268" s="38">
        <v>41290</v>
      </c>
      <c r="C268" s="27">
        <v>-4353.9780000000001</v>
      </c>
      <c r="D268" s="27">
        <v>0</v>
      </c>
    </row>
    <row r="269" spans="2:4">
      <c r="B269" s="38">
        <v>41283</v>
      </c>
      <c r="C269" s="27">
        <v>-6059.1589999999997</v>
      </c>
      <c r="D269" s="27">
        <v>0</v>
      </c>
    </row>
    <row r="270" spans="2:4">
      <c r="B270" s="38">
        <v>41276</v>
      </c>
      <c r="C270" s="27">
        <v>6812.9340000000002</v>
      </c>
      <c r="D270" s="27">
        <v>0</v>
      </c>
    </row>
    <row r="271" spans="2:4">
      <c r="B271" s="38">
        <v>41269</v>
      </c>
      <c r="C271" s="27">
        <v>5771.1909999999998</v>
      </c>
      <c r="D271" s="27">
        <v>0</v>
      </c>
    </row>
    <row r="272" spans="2:4">
      <c r="B272" s="38">
        <v>41262</v>
      </c>
      <c r="C272" s="27">
        <v>42.793999999999997</v>
      </c>
      <c r="D272" s="27">
        <v>0</v>
      </c>
    </row>
    <row r="273" spans="2:4">
      <c r="B273" s="38">
        <v>41255</v>
      </c>
      <c r="C273" s="27">
        <v>4794.7700000000004</v>
      </c>
      <c r="D273" s="27">
        <v>0</v>
      </c>
    </row>
    <row r="274" spans="2:4">
      <c r="B274" s="38">
        <v>41248</v>
      </c>
      <c r="C274" s="27">
        <v>2311.8629999999998</v>
      </c>
      <c r="D274" s="27">
        <v>0</v>
      </c>
    </row>
    <row r="275" spans="2:4">
      <c r="B275" s="38">
        <v>41241</v>
      </c>
      <c r="C275" s="27">
        <v>4754.2479999999996</v>
      </c>
      <c r="D275" s="27">
        <v>0</v>
      </c>
    </row>
    <row r="276" spans="2:4">
      <c r="B276" s="38">
        <v>41234</v>
      </c>
      <c r="C276" s="27">
        <v>-317.048</v>
      </c>
      <c r="D276" s="27">
        <v>0</v>
      </c>
    </row>
    <row r="277" spans="2:4">
      <c r="B277" s="38">
        <v>41227</v>
      </c>
      <c r="C277" s="27">
        <v>-3778.5549999999998</v>
      </c>
      <c r="D277" s="27">
        <v>0</v>
      </c>
    </row>
    <row r="278" spans="2:4">
      <c r="B278" s="38">
        <v>41220</v>
      </c>
      <c r="C278" s="27">
        <v>927.7373</v>
      </c>
      <c r="D278" s="27">
        <v>0</v>
      </c>
    </row>
    <row r="279" spans="2:4">
      <c r="B279" s="38">
        <v>41213</v>
      </c>
      <c r="C279" s="27">
        <v>-197.53700000000001</v>
      </c>
      <c r="D279" s="27">
        <v>0</v>
      </c>
    </row>
    <row r="280" spans="2:4">
      <c r="B280" s="38">
        <v>41206</v>
      </c>
      <c r="C280" s="27">
        <v>-9103.0869999999995</v>
      </c>
      <c r="D280" s="27">
        <v>0</v>
      </c>
    </row>
    <row r="281" spans="2:4">
      <c r="B281" s="38">
        <v>41199</v>
      </c>
      <c r="C281" s="27">
        <v>977.15499999999997</v>
      </c>
      <c r="D281" s="27">
        <v>0</v>
      </c>
    </row>
    <row r="282" spans="2:4">
      <c r="B282" s="38">
        <v>41192</v>
      </c>
      <c r="C282" s="27">
        <v>-2295.308</v>
      </c>
      <c r="D282" s="27">
        <v>0</v>
      </c>
    </row>
    <row r="283" spans="2:4">
      <c r="B283" s="38">
        <v>41185</v>
      </c>
      <c r="C283" s="27">
        <v>-1168.943</v>
      </c>
      <c r="D283" s="27">
        <v>0</v>
      </c>
    </row>
    <row r="284" spans="2:4">
      <c r="B284" s="38">
        <v>41178</v>
      </c>
      <c r="C284" s="27">
        <v>3682.2469999999998</v>
      </c>
      <c r="D284" s="27">
        <v>0</v>
      </c>
    </row>
    <row r="285" spans="2:4">
      <c r="B285" s="38">
        <v>41171</v>
      </c>
      <c r="C285" s="27">
        <v>5803.5910000000003</v>
      </c>
      <c r="D285" s="27">
        <v>0</v>
      </c>
    </row>
    <row r="286" spans="2:4">
      <c r="B286" s="38">
        <v>41164</v>
      </c>
      <c r="C286" s="27">
        <v>6222.4830000000002</v>
      </c>
      <c r="D286" s="27">
        <v>0</v>
      </c>
    </row>
    <row r="287" spans="2:4">
      <c r="B287" s="38">
        <v>41157</v>
      </c>
      <c r="C287" s="27">
        <v>-5625.6310000000003</v>
      </c>
      <c r="D287" s="27">
        <v>0</v>
      </c>
    </row>
    <row r="288" spans="2:4">
      <c r="B288" s="38">
        <v>41150</v>
      </c>
      <c r="C288" s="27">
        <v>2045.046</v>
      </c>
      <c r="D288" s="27">
        <v>0</v>
      </c>
    </row>
    <row r="289" spans="2:4">
      <c r="B289" s="38">
        <v>41143</v>
      </c>
      <c r="C289" s="27">
        <v>2289.6329999999998</v>
      </c>
      <c r="D289" s="27">
        <v>0</v>
      </c>
    </row>
    <row r="290" spans="2:4">
      <c r="B290" s="38">
        <v>41136</v>
      </c>
      <c r="C290" s="27">
        <v>-3914.0210999999999</v>
      </c>
      <c r="D290" s="27">
        <v>0</v>
      </c>
    </row>
    <row r="291" spans="2:4">
      <c r="B291" s="38">
        <v>41129</v>
      </c>
      <c r="C291" s="27">
        <v>-2924.3101999999999</v>
      </c>
      <c r="D291" s="27">
        <v>0</v>
      </c>
    </row>
    <row r="292" spans="2:4">
      <c r="B292" s="38">
        <v>41122</v>
      </c>
      <c r="C292" s="27">
        <v>4468.9359999999997</v>
      </c>
      <c r="D292" s="27">
        <v>0</v>
      </c>
    </row>
    <row r="293" spans="2:4">
      <c r="B293" s="38">
        <v>41115</v>
      </c>
      <c r="C293" s="27">
        <v>-5266.6729999999998</v>
      </c>
      <c r="D293" s="27">
        <v>0</v>
      </c>
    </row>
    <row r="294" spans="2:4">
      <c r="B294" s="38">
        <v>41108</v>
      </c>
      <c r="C294" s="27">
        <v>1796.386</v>
      </c>
      <c r="D294" s="27">
        <v>0</v>
      </c>
    </row>
    <row r="295" spans="2:4">
      <c r="B295" s="38">
        <v>41101</v>
      </c>
      <c r="C295" s="27">
        <v>-2281.7869999999998</v>
      </c>
      <c r="D295" s="27">
        <v>0</v>
      </c>
    </row>
    <row r="296" spans="2:4">
      <c r="B296" s="38">
        <v>41094</v>
      </c>
      <c r="C296" s="27">
        <v>5118.24</v>
      </c>
      <c r="D296" s="27">
        <v>0</v>
      </c>
    </row>
    <row r="297" spans="2:4">
      <c r="B297" s="38">
        <v>41087</v>
      </c>
      <c r="C297" s="27">
        <v>-1821.481</v>
      </c>
      <c r="D297" s="27">
        <v>0</v>
      </c>
    </row>
    <row r="298" spans="2:4">
      <c r="B298" s="38">
        <v>41080</v>
      </c>
      <c r="C298" s="27">
        <v>-1012.756</v>
      </c>
      <c r="D298" s="27">
        <v>0</v>
      </c>
    </row>
    <row r="299" spans="2:4">
      <c r="B299" s="38">
        <v>41073</v>
      </c>
      <c r="C299" s="27">
        <v>7905.98</v>
      </c>
      <c r="D299" s="27">
        <v>0</v>
      </c>
    </row>
    <row r="300" spans="2:4">
      <c r="B300" s="38">
        <v>41066</v>
      </c>
      <c r="C300" s="27">
        <v>-2155.9279999999999</v>
      </c>
      <c r="D300" s="27">
        <v>0</v>
      </c>
    </row>
    <row r="301" spans="2:4">
      <c r="B301" s="38">
        <v>41059</v>
      </c>
      <c r="C301" s="27">
        <v>1538.8977</v>
      </c>
      <c r="D301" s="27">
        <v>0</v>
      </c>
    </row>
    <row r="302" spans="2:4">
      <c r="B302" s="38">
        <v>41052</v>
      </c>
      <c r="C302" s="27">
        <v>1792.2153000000001</v>
      </c>
      <c r="D302" s="27">
        <v>0</v>
      </c>
    </row>
    <row r="303" spans="2:4">
      <c r="B303" s="38">
        <v>41045</v>
      </c>
      <c r="C303" s="27">
        <v>-1744.9927</v>
      </c>
      <c r="D303" s="27">
        <v>0</v>
      </c>
    </row>
    <row r="304" spans="2:4">
      <c r="B304" s="38">
        <v>41038</v>
      </c>
      <c r="C304" s="27">
        <v>-2270.0450000000001</v>
      </c>
      <c r="D304" s="27">
        <v>0</v>
      </c>
    </row>
    <row r="305" spans="2:4">
      <c r="B305" s="38">
        <v>41031</v>
      </c>
      <c r="C305" s="27">
        <v>919.66629999999998</v>
      </c>
      <c r="D305" s="27">
        <v>0</v>
      </c>
    </row>
    <row r="306" spans="2:4">
      <c r="B306" s="38">
        <v>41024</v>
      </c>
      <c r="C306" s="27">
        <v>1065.1980000000001</v>
      </c>
      <c r="D306" s="27">
        <v>0</v>
      </c>
    </row>
    <row r="307" spans="2:4">
      <c r="B307" s="38">
        <v>41017</v>
      </c>
      <c r="C307" s="27">
        <v>-541.49900000000002</v>
      </c>
      <c r="D307" s="27">
        <v>0</v>
      </c>
    </row>
    <row r="308" spans="2:4">
      <c r="B308" s="38">
        <v>41010</v>
      </c>
      <c r="C308" s="27">
        <v>-2569.6520999999998</v>
      </c>
      <c r="D308" s="27">
        <v>0</v>
      </c>
    </row>
    <row r="309" spans="2:4">
      <c r="B309" s="38">
        <v>41003</v>
      </c>
      <c r="C309" s="27">
        <v>-1917.0969</v>
      </c>
      <c r="D309" s="27">
        <v>0</v>
      </c>
    </row>
    <row r="310" spans="2:4">
      <c r="B310" s="38">
        <v>40996</v>
      </c>
      <c r="C310" s="27">
        <v>2622.5439999999999</v>
      </c>
      <c r="D310" s="27">
        <v>-0.78049999999999997</v>
      </c>
    </row>
    <row r="311" spans="2:4">
      <c r="B311" s="38">
        <v>40989</v>
      </c>
      <c r="C311" s="27">
        <v>-2900.7750000000001</v>
      </c>
      <c r="D311" s="27">
        <v>0</v>
      </c>
    </row>
    <row r="312" spans="2:4">
      <c r="B312" s="38">
        <v>40982</v>
      </c>
      <c r="C312" s="27">
        <v>8916.6650000000009</v>
      </c>
      <c r="D312" s="27">
        <v>0</v>
      </c>
    </row>
    <row r="313" spans="2:4">
      <c r="B313" s="38">
        <v>40975</v>
      </c>
      <c r="C313" s="27">
        <v>-2316.3667999999998</v>
      </c>
      <c r="D313" s="27">
        <v>0</v>
      </c>
    </row>
    <row r="314" spans="2:4">
      <c r="B314" s="38">
        <v>40968</v>
      </c>
      <c r="C314" s="27">
        <v>2782.03</v>
      </c>
      <c r="D314" s="27">
        <v>0</v>
      </c>
    </row>
    <row r="315" spans="2:4">
      <c r="B315" s="38">
        <v>40961</v>
      </c>
      <c r="C315" s="27">
        <v>-3480.2860000000001</v>
      </c>
      <c r="D315" s="27">
        <v>0</v>
      </c>
    </row>
    <row r="316" spans="2:4">
      <c r="B316" s="38">
        <v>40954</v>
      </c>
      <c r="C316" s="27">
        <v>-1792.8779999999999</v>
      </c>
      <c r="D316" s="27">
        <v>0</v>
      </c>
    </row>
    <row r="317" spans="2:4">
      <c r="B317" s="38">
        <v>40947</v>
      </c>
      <c r="C317" s="27">
        <v>-771.70699999999999</v>
      </c>
      <c r="D317" s="27">
        <v>0</v>
      </c>
    </row>
    <row r="318" spans="2:4">
      <c r="B318" s="38">
        <v>40940</v>
      </c>
      <c r="C318" s="27">
        <v>-3156.453</v>
      </c>
      <c r="D318" s="27">
        <v>0</v>
      </c>
    </row>
    <row r="319" spans="2:4">
      <c r="B319" s="38">
        <v>40933</v>
      </c>
      <c r="C319" s="27">
        <v>832.221</v>
      </c>
      <c r="D319" s="27">
        <v>0</v>
      </c>
    </row>
    <row r="320" spans="2:4">
      <c r="B320" s="38">
        <v>40926</v>
      </c>
      <c r="C320" s="27">
        <v>1649.14</v>
      </c>
      <c r="D320" s="27">
        <v>0</v>
      </c>
    </row>
    <row r="321" spans="2:4">
      <c r="B321" s="38">
        <v>40919</v>
      </c>
      <c r="C321" s="27">
        <v>-785.92729999999995</v>
      </c>
      <c r="D321" s="27">
        <v>0.70609999999999995</v>
      </c>
    </row>
    <row r="322" spans="2:4">
      <c r="B322" s="38">
        <v>40912</v>
      </c>
      <c r="C322" s="27">
        <v>-753.93499999999995</v>
      </c>
      <c r="D322" s="27">
        <v>0</v>
      </c>
    </row>
    <row r="323" spans="2:4">
      <c r="B323" s="38">
        <v>40905</v>
      </c>
      <c r="C323" s="27">
        <v>2205.6529999999998</v>
      </c>
      <c r="D323" s="27">
        <v>0</v>
      </c>
    </row>
    <row r="324" spans="2:4">
      <c r="B324" s="38">
        <v>40898</v>
      </c>
      <c r="C324" s="27">
        <v>1099.1232</v>
      </c>
      <c r="D324" s="27">
        <v>0</v>
      </c>
    </row>
    <row r="325" spans="2:4">
      <c r="B325" s="38">
        <v>40891</v>
      </c>
      <c r="C325" s="27">
        <v>-2188.143</v>
      </c>
      <c r="D325" s="27">
        <v>0.71299999999999997</v>
      </c>
    </row>
    <row r="326" spans="2:4">
      <c r="B326" s="38">
        <v>40884</v>
      </c>
      <c r="C326" s="27">
        <v>4510.1450000000004</v>
      </c>
      <c r="D326" s="27">
        <v>0</v>
      </c>
    </row>
    <row r="327" spans="2:4">
      <c r="B327" s="38">
        <v>40877</v>
      </c>
      <c r="C327" s="27">
        <v>4061.9814000000001</v>
      </c>
      <c r="D327" s="27">
        <v>0</v>
      </c>
    </row>
    <row r="328" spans="2:4">
      <c r="B328" s="38">
        <v>40870</v>
      </c>
      <c r="C328" s="27">
        <v>-2845.2809999999999</v>
      </c>
      <c r="D328" s="27">
        <v>0</v>
      </c>
    </row>
    <row r="329" spans="2:4">
      <c r="B329" s="38">
        <v>40863</v>
      </c>
      <c r="C329" s="27">
        <v>1313.184</v>
      </c>
      <c r="D329" s="27">
        <v>-0.71419999999999995</v>
      </c>
    </row>
    <row r="330" spans="2:4">
      <c r="B330" s="38">
        <v>40856</v>
      </c>
      <c r="C330" s="27">
        <v>1913.5360000000001</v>
      </c>
      <c r="D330" s="27">
        <v>0</v>
      </c>
    </row>
    <row r="331" spans="2:4">
      <c r="B331" s="38">
        <v>40849</v>
      </c>
      <c r="C331" s="27">
        <v>-2073.8139999999999</v>
      </c>
      <c r="D331" s="27">
        <v>-1.4830000000000001</v>
      </c>
    </row>
    <row r="332" spans="2:4">
      <c r="B332" s="38">
        <v>40842</v>
      </c>
      <c r="C332" s="27">
        <v>1240.9872</v>
      </c>
      <c r="D332" s="27">
        <v>0</v>
      </c>
    </row>
    <row r="333" spans="2:4">
      <c r="B333" s="38">
        <v>40835</v>
      </c>
      <c r="C333" s="27">
        <v>-2647.1120000000001</v>
      </c>
      <c r="D333" s="27">
        <v>0</v>
      </c>
    </row>
    <row r="334" spans="2:4">
      <c r="B334" s="38">
        <v>40828</v>
      </c>
      <c r="C334" s="27">
        <v>887.35419999999999</v>
      </c>
      <c r="D334" s="27">
        <v>-1.3980999999999999</v>
      </c>
    </row>
    <row r="335" spans="2:4">
      <c r="B335" s="38">
        <v>40821</v>
      </c>
      <c r="C335" s="27">
        <v>-1334.5170000000001</v>
      </c>
      <c r="D335" s="27">
        <v>0</v>
      </c>
    </row>
    <row r="336" spans="2:4">
      <c r="B336" s="38">
        <v>40814</v>
      </c>
      <c r="C336" s="27">
        <v>-31.53</v>
      </c>
      <c r="D336" s="27">
        <v>0</v>
      </c>
    </row>
    <row r="337" spans="2:4">
      <c r="B337" s="38">
        <v>40807</v>
      </c>
      <c r="C337" s="27">
        <v>-5425.0140000000001</v>
      </c>
      <c r="D337" s="27">
        <v>-0.71160000000000001</v>
      </c>
    </row>
    <row r="338" spans="2:4">
      <c r="B338" s="38">
        <v>40800</v>
      </c>
      <c r="C338" s="27">
        <v>7056.9920000000002</v>
      </c>
      <c r="D338" s="27">
        <v>1.4397</v>
      </c>
    </row>
    <row r="339" spans="2:4">
      <c r="B339" s="38">
        <v>40793</v>
      </c>
      <c r="C339" s="27">
        <v>-4131.1499999999996</v>
      </c>
      <c r="D339" s="27">
        <v>0.70899999999999996</v>
      </c>
    </row>
    <row r="340" spans="2:4">
      <c r="B340" s="38">
        <v>40786</v>
      </c>
      <c r="C340" s="27">
        <v>1714.518</v>
      </c>
      <c r="D340" s="27">
        <v>0</v>
      </c>
    </row>
    <row r="341" spans="2:4">
      <c r="B341" s="38">
        <v>40779</v>
      </c>
      <c r="C341" s="27">
        <v>3460.6410000000001</v>
      </c>
      <c r="D341" s="27">
        <v>0</v>
      </c>
    </row>
    <row r="342" spans="2:4">
      <c r="B342" s="38">
        <v>40772</v>
      </c>
      <c r="C342" s="27">
        <v>7619.4290000000001</v>
      </c>
      <c r="D342" s="27">
        <v>0</v>
      </c>
    </row>
    <row r="343" spans="2:4">
      <c r="B343" s="38">
        <v>40765</v>
      </c>
      <c r="C343" s="27">
        <v>-5772.5550000000003</v>
      </c>
      <c r="D343" s="27">
        <v>-0.68469999999999998</v>
      </c>
    </row>
    <row r="344" spans="2:4">
      <c r="B344" s="38">
        <v>40758</v>
      </c>
      <c r="C344" s="27">
        <v>-3470.7559999999999</v>
      </c>
      <c r="D344" s="27">
        <v>0</v>
      </c>
    </row>
    <row r="345" spans="2:4">
      <c r="B345" s="38">
        <v>40751</v>
      </c>
      <c r="C345" s="27">
        <v>801.39</v>
      </c>
      <c r="D345" s="27">
        <v>0</v>
      </c>
    </row>
    <row r="346" spans="2:4">
      <c r="B346" s="38">
        <v>40744</v>
      </c>
      <c r="C346" s="27">
        <v>-2567.377</v>
      </c>
      <c r="D346" s="27">
        <v>0</v>
      </c>
    </row>
    <row r="347" spans="2:4">
      <c r="B347" s="38">
        <v>40737</v>
      </c>
      <c r="C347" s="27">
        <v>1336.73</v>
      </c>
      <c r="D347" s="27">
        <v>0.77200000000000002</v>
      </c>
    </row>
    <row r="348" spans="2:4">
      <c r="B348" s="38">
        <v>40730</v>
      </c>
      <c r="C348" s="27">
        <v>1767.9770000000001</v>
      </c>
      <c r="D348" s="27">
        <v>0</v>
      </c>
    </row>
    <row r="349" spans="2:4">
      <c r="B349" s="38">
        <v>40723</v>
      </c>
      <c r="C349" s="27">
        <v>-3281</v>
      </c>
      <c r="D349" s="27">
        <v>0</v>
      </c>
    </row>
    <row r="350" spans="2:4">
      <c r="B350" s="38">
        <v>40716</v>
      </c>
      <c r="C350" s="27">
        <v>-1322.838</v>
      </c>
      <c r="D350" s="27">
        <v>0</v>
      </c>
    </row>
    <row r="351" spans="2:4">
      <c r="B351" s="38">
        <v>40709</v>
      </c>
      <c r="C351" s="27">
        <v>9589.0580000000009</v>
      </c>
      <c r="D351" s="27">
        <v>0</v>
      </c>
    </row>
    <row r="352" spans="2:4">
      <c r="B352" s="38">
        <v>40702</v>
      </c>
      <c r="C352" s="27">
        <v>-1296.3889999999999</v>
      </c>
      <c r="D352" s="27">
        <v>0</v>
      </c>
    </row>
    <row r="353" spans="2:4">
      <c r="B353" s="38">
        <v>40695</v>
      </c>
      <c r="C353" s="27">
        <v>-947.45500000000004</v>
      </c>
      <c r="D353" s="27">
        <v>0</v>
      </c>
    </row>
    <row r="354" spans="2:4">
      <c r="B354" s="38">
        <v>40688</v>
      </c>
      <c r="C354" s="27">
        <v>-3726.8850000000002</v>
      </c>
      <c r="D354" s="27">
        <v>0</v>
      </c>
    </row>
    <row r="355" spans="2:4">
      <c r="B355" s="38">
        <v>40681</v>
      </c>
      <c r="C355" s="27">
        <v>877.88959999999997</v>
      </c>
      <c r="D355" s="27">
        <v>0</v>
      </c>
    </row>
    <row r="356" spans="2:4">
      <c r="B356" s="38">
        <v>40674</v>
      </c>
      <c r="C356" s="27">
        <v>306.35899999999998</v>
      </c>
      <c r="D356" s="27">
        <v>0</v>
      </c>
    </row>
    <row r="357" spans="2:4">
      <c r="B357" s="38">
        <v>40667</v>
      </c>
      <c r="C357" s="27">
        <v>-336.6671</v>
      </c>
      <c r="D357" s="27">
        <v>0</v>
      </c>
    </row>
    <row r="358" spans="2:4">
      <c r="B358" s="38">
        <v>40660</v>
      </c>
      <c r="C358" s="27">
        <v>1005.451</v>
      </c>
      <c r="D358" s="27">
        <v>0</v>
      </c>
    </row>
    <row r="359" spans="2:4">
      <c r="B359" s="38">
        <v>40653</v>
      </c>
      <c r="C359" s="27">
        <v>436.42700000000002</v>
      </c>
      <c r="D359" s="27">
        <v>0</v>
      </c>
    </row>
    <row r="360" spans="2:4">
      <c r="B360" s="38">
        <v>40646</v>
      </c>
      <c r="C360" s="27">
        <v>591.99800000000005</v>
      </c>
      <c r="D360" s="27">
        <v>0</v>
      </c>
    </row>
    <row r="361" spans="2:4">
      <c r="B361" s="38">
        <v>40639</v>
      </c>
      <c r="C361" s="27">
        <v>689.9828</v>
      </c>
      <c r="D361" s="27">
        <v>0</v>
      </c>
    </row>
    <row r="362" spans="2:4">
      <c r="B362" s="38">
        <v>40632</v>
      </c>
      <c r="C362" s="27">
        <v>-510.11700000000002</v>
      </c>
      <c r="D362" s="27">
        <v>0</v>
      </c>
    </row>
    <row r="363" spans="2:4">
      <c r="B363" s="38">
        <v>40625</v>
      </c>
      <c r="C363" s="27">
        <v>-1743.6389999999999</v>
      </c>
      <c r="D363" s="27">
        <v>0</v>
      </c>
    </row>
    <row r="364" spans="2:4">
      <c r="B364" s="38">
        <v>40618</v>
      </c>
      <c r="C364" s="27">
        <v>-723.755</v>
      </c>
      <c r="D364" s="27">
        <v>0</v>
      </c>
    </row>
    <row r="365" spans="2:4">
      <c r="B365" s="38">
        <v>40611</v>
      </c>
      <c r="C365" s="27">
        <v>-983.45600000000002</v>
      </c>
      <c r="D365" s="27">
        <v>0</v>
      </c>
    </row>
    <row r="366" spans="2:4">
      <c r="B366" s="38">
        <v>40604</v>
      </c>
      <c r="C366" s="27">
        <v>3287.2743999999998</v>
      </c>
      <c r="D366" s="27">
        <v>0</v>
      </c>
    </row>
    <row r="367" spans="2:4">
      <c r="B367" s="38">
        <v>40597</v>
      </c>
      <c r="C367" s="27">
        <v>-3738.58</v>
      </c>
      <c r="D367" s="27">
        <v>0</v>
      </c>
    </row>
    <row r="368" spans="2:4">
      <c r="B368" s="38">
        <v>40590</v>
      </c>
      <c r="C368" s="27">
        <v>180.23099999999999</v>
      </c>
      <c r="D368" s="27">
        <v>0</v>
      </c>
    </row>
    <row r="369" spans="2:4">
      <c r="B369" s="38">
        <v>40583</v>
      </c>
      <c r="C369" s="27">
        <v>-1125.01</v>
      </c>
      <c r="D369" s="27">
        <v>0</v>
      </c>
    </row>
    <row r="370" spans="2:4">
      <c r="B370" s="38">
        <v>40576</v>
      </c>
      <c r="C370" s="27">
        <v>-3255.7064</v>
      </c>
      <c r="D370" s="27">
        <v>0</v>
      </c>
    </row>
    <row r="371" spans="2:4">
      <c r="B371" s="38">
        <v>40569</v>
      </c>
      <c r="C371" s="27">
        <v>133.649</v>
      </c>
      <c r="D371" s="27">
        <v>0</v>
      </c>
    </row>
    <row r="372" spans="2:4">
      <c r="B372" s="38">
        <v>40562</v>
      </c>
      <c r="C372" s="27">
        <v>-636.48299999999995</v>
      </c>
      <c r="D372" s="27">
        <v>0</v>
      </c>
    </row>
    <row r="373" spans="2:4">
      <c r="B373" s="38">
        <v>40555</v>
      </c>
      <c r="C373" s="27">
        <v>164.548</v>
      </c>
      <c r="D373" s="27">
        <v>0</v>
      </c>
    </row>
    <row r="374" spans="2:4">
      <c r="B374" s="38">
        <v>40548</v>
      </c>
      <c r="C374" s="27">
        <v>2924.8029999999999</v>
      </c>
      <c r="D374" s="27">
        <v>0</v>
      </c>
    </row>
    <row r="375" spans="2:4">
      <c r="B375" s="38">
        <v>40541</v>
      </c>
      <c r="C375" s="27">
        <v>-949.01179999999999</v>
      </c>
      <c r="D375" s="27">
        <v>0</v>
      </c>
    </row>
    <row r="376" spans="2:4">
      <c r="B376" s="38">
        <v>40534</v>
      </c>
      <c r="C376" s="27">
        <v>-748.83019999999999</v>
      </c>
      <c r="D376" s="27">
        <v>0</v>
      </c>
    </row>
    <row r="377" spans="2:4">
      <c r="B377" s="38">
        <v>40527</v>
      </c>
      <c r="C377" s="27">
        <v>6277.8890000000001</v>
      </c>
      <c r="D377" s="27">
        <v>0</v>
      </c>
    </row>
    <row r="378" spans="2:4">
      <c r="B378" s="38">
        <v>40520</v>
      </c>
      <c r="C378" s="27">
        <v>1784.617</v>
      </c>
      <c r="D378" s="27">
        <v>0</v>
      </c>
    </row>
    <row r="379" spans="2:4">
      <c r="B379" s="38">
        <v>40513</v>
      </c>
      <c r="C379" s="27">
        <v>-2615.6579999999999</v>
      </c>
      <c r="D379" s="27">
        <v>0</v>
      </c>
    </row>
    <row r="380" spans="2:4">
      <c r="B380" s="38">
        <v>40506</v>
      </c>
      <c r="C380" s="27">
        <v>2377.5859999999998</v>
      </c>
      <c r="D380" s="27">
        <v>0</v>
      </c>
    </row>
    <row r="381" spans="2:4">
      <c r="B381" s="38">
        <v>40499</v>
      </c>
      <c r="C381" s="27">
        <v>-7169.2939999999999</v>
      </c>
      <c r="D381" s="27">
        <v>0</v>
      </c>
    </row>
    <row r="382" spans="2:4">
      <c r="B382" s="38">
        <v>40492</v>
      </c>
      <c r="C382" s="27">
        <v>3323.3029999999999</v>
      </c>
      <c r="D382" s="27">
        <v>0</v>
      </c>
    </row>
    <row r="383" spans="2:4">
      <c r="B383" s="38">
        <v>40485</v>
      </c>
      <c r="C383" s="27">
        <v>2230.4762000000001</v>
      </c>
      <c r="D383" s="27">
        <v>0</v>
      </c>
    </row>
    <row r="384" spans="2:4">
      <c r="B384" s="38">
        <v>40478</v>
      </c>
      <c r="C384" s="27">
        <v>823.33839999999998</v>
      </c>
      <c r="D384" s="27">
        <v>0</v>
      </c>
    </row>
    <row r="385" spans="2:4">
      <c r="B385" s="38">
        <v>40471</v>
      </c>
      <c r="C385" s="27">
        <v>-2426.4987000000001</v>
      </c>
      <c r="D385" s="27">
        <v>0</v>
      </c>
    </row>
    <row r="386" spans="2:4">
      <c r="B386" s="38">
        <v>40464</v>
      </c>
      <c r="C386" s="27">
        <v>935.06899999999996</v>
      </c>
      <c r="D386" s="27">
        <v>2.1475</v>
      </c>
    </row>
    <row r="387" spans="2:4">
      <c r="B387" s="38">
        <v>40457</v>
      </c>
      <c r="C387" s="27">
        <v>1314.5222000000001</v>
      </c>
      <c r="D387" s="27">
        <v>-0.7147</v>
      </c>
    </row>
    <row r="388" spans="2:4">
      <c r="B388" s="38">
        <v>40450</v>
      </c>
      <c r="C388" s="27">
        <v>-1885.7929999999999</v>
      </c>
      <c r="D388" s="27">
        <v>3.5427</v>
      </c>
    </row>
    <row r="389" spans="2:4">
      <c r="B389" s="38">
        <v>40443</v>
      </c>
      <c r="C389" s="27">
        <v>-2409.4940000000001</v>
      </c>
      <c r="D389" s="27">
        <v>1.4E-3</v>
      </c>
    </row>
    <row r="390" spans="2:4">
      <c r="B390" s="38">
        <v>40436</v>
      </c>
      <c r="C390" s="27">
        <v>9558.6586000000007</v>
      </c>
      <c r="D390" s="27">
        <v>0</v>
      </c>
    </row>
    <row r="391" spans="2:4">
      <c r="B391" s="38">
        <v>40429</v>
      </c>
      <c r="C391" s="27">
        <v>2588.8580000000002</v>
      </c>
      <c r="D391" s="27">
        <v>0</v>
      </c>
    </row>
    <row r="392" spans="2:4">
      <c r="B392" s="38">
        <v>40422</v>
      </c>
      <c r="C392" s="27">
        <v>1085.2529999999999</v>
      </c>
      <c r="D392" s="27">
        <v>0</v>
      </c>
    </row>
    <row r="393" spans="2:4">
      <c r="B393" s="38">
        <v>40415</v>
      </c>
      <c r="C393" s="27">
        <v>-1717.9829999999999</v>
      </c>
      <c r="D393" s="27">
        <v>0</v>
      </c>
    </row>
    <row r="394" spans="2:4">
      <c r="B394" s="38">
        <v>40408</v>
      </c>
      <c r="C394" s="27">
        <v>-2841.3137999999999</v>
      </c>
      <c r="D394" s="27">
        <v>0</v>
      </c>
    </row>
    <row r="395" spans="2:4">
      <c r="B395" s="38">
        <v>40401</v>
      </c>
      <c r="C395" s="27">
        <v>-2707.6559999999999</v>
      </c>
      <c r="D395" s="27">
        <v>0</v>
      </c>
    </row>
    <row r="396" spans="2:4">
      <c r="B396" s="38">
        <v>40394</v>
      </c>
      <c r="C396" s="27">
        <v>1191.4490000000001</v>
      </c>
      <c r="D396" s="27">
        <v>0</v>
      </c>
    </row>
    <row r="397" spans="2:4">
      <c r="B397" s="38">
        <v>40387</v>
      </c>
      <c r="C397" s="27">
        <v>5528.8620000000001</v>
      </c>
      <c r="D397" s="27">
        <v>0</v>
      </c>
    </row>
    <row r="398" spans="2:4">
      <c r="B398" s="38">
        <v>40380</v>
      </c>
      <c r="C398" s="27">
        <v>-2978.7350000000001</v>
      </c>
      <c r="D398" s="27">
        <v>0</v>
      </c>
    </row>
    <row r="399" spans="2:4">
      <c r="B399" s="38">
        <v>40373</v>
      </c>
      <c r="C399" s="27">
        <v>-231.815</v>
      </c>
      <c r="D399" s="27" t="s">
        <v>12707</v>
      </c>
    </row>
    <row r="400" spans="2:4">
      <c r="B400" s="38">
        <v>40366</v>
      </c>
      <c r="C400" s="27">
        <v>-2069.8220000000001</v>
      </c>
      <c r="D400" s="27" t="s">
        <v>12707</v>
      </c>
    </row>
    <row r="401" spans="2:4">
      <c r="B401" s="38">
        <v>40359</v>
      </c>
      <c r="C401" s="27">
        <v>-6093.4489999999996</v>
      </c>
      <c r="D401" s="27" t="s">
        <v>12707</v>
      </c>
    </row>
    <row r="402" spans="2:4">
      <c r="B402" s="38">
        <v>40352</v>
      </c>
      <c r="C402" s="27">
        <v>-758.09699999999998</v>
      </c>
      <c r="D402" s="27" t="s">
        <v>12707</v>
      </c>
    </row>
    <row r="403" spans="2:4">
      <c r="B403" s="38">
        <v>40345</v>
      </c>
      <c r="C403" s="27">
        <v>8216.5990000000002</v>
      </c>
      <c r="D403" s="27" t="s">
        <v>12707</v>
      </c>
    </row>
    <row r="404" spans="2:4">
      <c r="B404" s="38">
        <v>40338</v>
      </c>
      <c r="C404" s="27">
        <v>-1.091</v>
      </c>
      <c r="D404" s="27" t="s">
        <v>12707</v>
      </c>
    </row>
    <row r="405" spans="2:4">
      <c r="B405" s="38">
        <v>40331</v>
      </c>
      <c r="C405" s="27">
        <v>3467.567</v>
      </c>
      <c r="D405" s="27" t="s">
        <v>12707</v>
      </c>
    </row>
    <row r="406" spans="2:4">
      <c r="B406" s="38">
        <v>40324</v>
      </c>
      <c r="C406" s="27">
        <v>-5882.8869999999997</v>
      </c>
      <c r="D406" s="27" t="s">
        <v>12707</v>
      </c>
    </row>
    <row r="407" spans="2:4">
      <c r="B407" s="38">
        <v>40317</v>
      </c>
      <c r="C407" s="27">
        <v>-3185.096</v>
      </c>
      <c r="D407" s="27" t="s">
        <v>12707</v>
      </c>
    </row>
    <row r="408" spans="2:4">
      <c r="B408" s="38">
        <v>40310</v>
      </c>
      <c r="C408" s="27">
        <v>8747.2620000000006</v>
      </c>
      <c r="D408" s="27" t="s">
        <v>12707</v>
      </c>
    </row>
    <row r="409" spans="2:4">
      <c r="B409" s="38">
        <v>40303</v>
      </c>
      <c r="C409" s="27">
        <v>1455.6120000000001</v>
      </c>
      <c r="D409" s="27" t="s">
        <v>12707</v>
      </c>
    </row>
    <row r="410" spans="2:4">
      <c r="B410" s="38">
        <v>40296</v>
      </c>
      <c r="C410" s="27">
        <v>-32.055999999999997</v>
      </c>
      <c r="D410" s="27" t="s">
        <v>12707</v>
      </c>
    </row>
    <row r="411" spans="2:4">
      <c r="B411" s="38">
        <v>40289</v>
      </c>
      <c r="C411" s="27">
        <v>1315.5609999999999</v>
      </c>
      <c r="D411" s="27" t="s">
        <v>12707</v>
      </c>
    </row>
    <row r="412" spans="2:4">
      <c r="B412" s="38">
        <v>40282</v>
      </c>
      <c r="C412" s="27">
        <v>-3835.4607999999998</v>
      </c>
      <c r="D412" s="27" t="s">
        <v>12707</v>
      </c>
    </row>
    <row r="413" spans="2:4">
      <c r="B413" s="38">
        <v>40275</v>
      </c>
      <c r="C413" s="27">
        <v>-2714.1970000000001</v>
      </c>
      <c r="D413" s="27" t="s">
        <v>12707</v>
      </c>
    </row>
    <row r="414" spans="2:4">
      <c r="B414" s="38">
        <v>40268</v>
      </c>
      <c r="C414" s="27">
        <v>-1381.1</v>
      </c>
      <c r="D414" s="27" t="s">
        <v>12707</v>
      </c>
    </row>
    <row r="415" spans="2:4">
      <c r="B415" s="38">
        <v>40261</v>
      </c>
      <c r="C415" s="27">
        <v>3146.9962</v>
      </c>
      <c r="D415" s="27" t="s">
        <v>12707</v>
      </c>
    </row>
    <row r="416" spans="2:4">
      <c r="B416" s="38">
        <v>40254</v>
      </c>
      <c r="C416" s="27">
        <v>2200.6390000000001</v>
      </c>
      <c r="D416" s="27" t="s">
        <v>12707</v>
      </c>
    </row>
    <row r="417" spans="2:4">
      <c r="B417" s="38">
        <v>40247</v>
      </c>
      <c r="C417" s="27">
        <v>-1295.4559999999999</v>
      </c>
      <c r="D417" s="27" t="s">
        <v>12707</v>
      </c>
    </row>
    <row r="418" spans="2:4">
      <c r="B418" s="38">
        <v>40240</v>
      </c>
      <c r="C418" s="27">
        <v>-1533.9869000000001</v>
      </c>
      <c r="D418" s="27" t="s">
        <v>12707</v>
      </c>
    </row>
    <row r="419" spans="2:4">
      <c r="B419" s="38">
        <v>40233</v>
      </c>
      <c r="C419" s="27">
        <v>593.18799999999999</v>
      </c>
      <c r="D419" s="27" t="s">
        <v>12707</v>
      </c>
    </row>
    <row r="420" spans="2:4">
      <c r="B420" s="38">
        <v>40226</v>
      </c>
      <c r="C420" s="27">
        <v>4231.8760000000002</v>
      </c>
      <c r="D420" s="27" t="s">
        <v>12707</v>
      </c>
    </row>
    <row r="421" spans="2:4">
      <c r="B421" s="38">
        <v>40219</v>
      </c>
      <c r="C421" s="27">
        <v>-1556.866</v>
      </c>
      <c r="D421" s="27" t="s">
        <v>12707</v>
      </c>
    </row>
    <row r="422" spans="2:4">
      <c r="B422" s="38">
        <v>40212</v>
      </c>
      <c r="C422" s="27">
        <v>1682.8420000000001</v>
      </c>
      <c r="D422" s="27" t="s">
        <v>12707</v>
      </c>
    </row>
    <row r="423" spans="2:4">
      <c r="B423" s="38">
        <v>40205</v>
      </c>
      <c r="C423" s="27">
        <v>-3595.6489999999999</v>
      </c>
      <c r="D423" s="27" t="s">
        <v>12707</v>
      </c>
    </row>
    <row r="424" spans="2:4">
      <c r="B424" s="38">
        <v>40198</v>
      </c>
      <c r="C424" s="27">
        <v>-6376.9709999999995</v>
      </c>
      <c r="D424" s="27" t="s">
        <v>12707</v>
      </c>
    </row>
    <row r="425" spans="2:4">
      <c r="B425" s="38">
        <v>40191</v>
      </c>
      <c r="C425" s="27">
        <v>-2462.4009999999998</v>
      </c>
      <c r="D425" s="27" t="s">
        <v>12707</v>
      </c>
    </row>
    <row r="426" spans="2:4">
      <c r="B426" s="38">
        <v>40184</v>
      </c>
      <c r="C426" s="27">
        <v>-5316.77</v>
      </c>
      <c r="D426" s="27" t="s">
        <v>12707</v>
      </c>
    </row>
    <row r="427" spans="2:4">
      <c r="B427" s="38">
        <v>40177</v>
      </c>
      <c r="C427" s="27">
        <v>-731.83600000000001</v>
      </c>
      <c r="D427" s="27" t="s">
        <v>12707</v>
      </c>
    </row>
    <row r="428" spans="2:4">
      <c r="B428" s="38">
        <v>40170</v>
      </c>
      <c r="C428" s="27">
        <v>4677.6563999999998</v>
      </c>
      <c r="D428" s="27" t="s">
        <v>12707</v>
      </c>
    </row>
    <row r="429" spans="2:4">
      <c r="B429" s="38">
        <v>40163</v>
      </c>
      <c r="C429" s="27">
        <v>6587.6189999999997</v>
      </c>
      <c r="D429" s="27" t="s">
        <v>12707</v>
      </c>
    </row>
    <row r="430" spans="2:4">
      <c r="B430" s="38">
        <v>40156</v>
      </c>
      <c r="C430" s="27">
        <v>-445.2987</v>
      </c>
      <c r="D430" s="27" t="s">
        <v>12707</v>
      </c>
    </row>
    <row r="431" spans="2:4">
      <c r="B431" s="38">
        <v>40149</v>
      </c>
      <c r="C431" s="27">
        <v>606.93899999999996</v>
      </c>
      <c r="D431" s="27" t="s">
        <v>12707</v>
      </c>
    </row>
    <row r="432" spans="2:4">
      <c r="B432" s="38">
        <v>40142</v>
      </c>
      <c r="C432" s="27">
        <v>-1905.241</v>
      </c>
      <c r="D432" s="27" t="s">
        <v>12707</v>
      </c>
    </row>
    <row r="433" spans="2:4">
      <c r="B433" s="38">
        <v>40135</v>
      </c>
      <c r="C433" s="27">
        <v>-2531.1779999999999</v>
      </c>
      <c r="D433" s="27" t="s">
        <v>12707</v>
      </c>
    </row>
    <row r="434" spans="2:4">
      <c r="B434" s="38">
        <v>40128</v>
      </c>
      <c r="C434" s="27">
        <v>4917.9539999999997</v>
      </c>
      <c r="D434" s="27" t="s">
        <v>12707</v>
      </c>
    </row>
    <row r="435" spans="2:4">
      <c r="B435" s="38">
        <v>40121</v>
      </c>
      <c r="C435" s="27">
        <v>1366.453</v>
      </c>
      <c r="D435" s="27" t="s">
        <v>12707</v>
      </c>
    </row>
    <row r="436" spans="2:4">
      <c r="B436" s="38">
        <v>40114</v>
      </c>
      <c r="C436" s="27">
        <v>-2617.0455000000002</v>
      </c>
      <c r="D436" s="27" t="s">
        <v>12707</v>
      </c>
    </row>
    <row r="437" spans="2:4">
      <c r="B437" s="38">
        <v>40107</v>
      </c>
      <c r="C437" s="27">
        <v>4097.5140000000001</v>
      </c>
      <c r="D437" s="27" t="s">
        <v>12707</v>
      </c>
    </row>
    <row r="438" spans="2:4">
      <c r="B438" s="38">
        <v>40100</v>
      </c>
      <c r="C438" s="27">
        <v>-1570.605</v>
      </c>
      <c r="D438" s="27" t="s">
        <v>12707</v>
      </c>
    </row>
    <row r="439" spans="2:4">
      <c r="B439" s="38">
        <v>40093</v>
      </c>
      <c r="C439" s="27">
        <v>-2986.8299000000002</v>
      </c>
      <c r="D439" s="27" t="s">
        <v>12707</v>
      </c>
    </row>
    <row r="440" spans="2:4">
      <c r="B440" s="38">
        <v>40086</v>
      </c>
      <c r="C440" s="27">
        <v>1724.1780000000001</v>
      </c>
      <c r="D440" s="27" t="s">
        <v>12707</v>
      </c>
    </row>
    <row r="441" spans="2:4">
      <c r="B441" s="38">
        <v>40079</v>
      </c>
      <c r="C441" s="27">
        <v>-1600.192</v>
      </c>
      <c r="D441" s="27" t="s">
        <v>12707</v>
      </c>
    </row>
    <row r="442" spans="2:4">
      <c r="B442" s="38">
        <v>40072</v>
      </c>
      <c r="C442" s="27">
        <v>1545.6097</v>
      </c>
      <c r="D442" s="27" t="s">
        <v>12707</v>
      </c>
    </row>
    <row r="443" spans="2:4">
      <c r="B443" s="38">
        <v>40065</v>
      </c>
      <c r="C443" s="27">
        <v>-1247.049</v>
      </c>
      <c r="D443" s="27" t="s">
        <v>12707</v>
      </c>
    </row>
    <row r="444" spans="2:4">
      <c r="B444" s="38">
        <v>40058</v>
      </c>
      <c r="C444" s="27">
        <v>-4148.3631999999998</v>
      </c>
      <c r="D444" s="27" t="s">
        <v>12707</v>
      </c>
    </row>
    <row r="445" spans="2:4">
      <c r="B445" s="38">
        <v>40051</v>
      </c>
      <c r="C445" s="27">
        <v>2462.1709999999998</v>
      </c>
      <c r="D445" s="27" t="s">
        <v>12707</v>
      </c>
    </row>
    <row r="446" spans="2:4">
      <c r="B446" s="38">
        <v>40044</v>
      </c>
      <c r="C446" s="27">
        <v>-1529.886</v>
      </c>
      <c r="D446" s="27" t="s">
        <v>12707</v>
      </c>
    </row>
    <row r="447" spans="2:4">
      <c r="B447" s="38">
        <v>40037</v>
      </c>
      <c r="C447" s="27">
        <v>1492.298</v>
      </c>
      <c r="D447" s="27" t="s">
        <v>12707</v>
      </c>
    </row>
    <row r="448" spans="2:4">
      <c r="B448" s="38">
        <v>40030</v>
      </c>
      <c r="C448" s="27">
        <v>832.28729999999996</v>
      </c>
      <c r="D448" s="27" t="s">
        <v>12707</v>
      </c>
    </row>
    <row r="449" spans="2:4">
      <c r="B449" s="38">
        <v>40023</v>
      </c>
      <c r="C449" s="27">
        <v>1171.5619999999999</v>
      </c>
      <c r="D449" s="27" t="s">
        <v>12707</v>
      </c>
    </row>
    <row r="450" spans="2:4">
      <c r="B450" s="38">
        <v>40016</v>
      </c>
      <c r="C450" s="27">
        <v>1132.83</v>
      </c>
      <c r="D450" s="27" t="s">
        <v>12707</v>
      </c>
    </row>
    <row r="451" spans="2:4">
      <c r="B451" s="38">
        <v>40009</v>
      </c>
      <c r="C451" s="27">
        <v>222.535</v>
      </c>
      <c r="D451" s="27" t="s">
        <v>12707</v>
      </c>
    </row>
    <row r="452" spans="2:4">
      <c r="B452" s="38">
        <v>40002</v>
      </c>
      <c r="C452" s="27">
        <v>-2160.8739999999998</v>
      </c>
      <c r="D452" s="27" t="s">
        <v>12707</v>
      </c>
    </row>
    <row r="453" spans="2:4">
      <c r="B453" s="38">
        <v>39995</v>
      </c>
      <c r="C453" s="27">
        <v>-1448.1996999999999</v>
      </c>
      <c r="D453" s="27" t="s">
        <v>12707</v>
      </c>
    </row>
    <row r="454" spans="2:4">
      <c r="B454" s="38">
        <v>39988</v>
      </c>
      <c r="C454" s="27">
        <v>686.49950000000001</v>
      </c>
      <c r="D454" s="27" t="s">
        <v>12707</v>
      </c>
    </row>
    <row r="455" spans="2:4">
      <c r="B455" s="38">
        <v>39981</v>
      </c>
      <c r="C455" s="27">
        <v>-1284.1228000000001</v>
      </c>
      <c r="D455" s="27" t="s">
        <v>12707</v>
      </c>
    </row>
    <row r="456" spans="2:4">
      <c r="B456" s="38">
        <v>39974</v>
      </c>
      <c r="C456" s="27">
        <v>1683.4870000000001</v>
      </c>
      <c r="D456" s="27" t="s">
        <v>12707</v>
      </c>
    </row>
    <row r="457" spans="2:4">
      <c r="B457" s="38">
        <v>39967</v>
      </c>
      <c r="C457" s="27">
        <v>-744.35500000000002</v>
      </c>
      <c r="D457" s="27" t="s">
        <v>12707</v>
      </c>
    </row>
    <row r="458" spans="2:4">
      <c r="B458" s="38">
        <v>39960</v>
      </c>
      <c r="C458" s="27">
        <v>-1695.922</v>
      </c>
      <c r="D458" s="27" t="s">
        <v>12707</v>
      </c>
    </row>
    <row r="459" spans="2:4">
      <c r="B459" s="38">
        <v>39953</v>
      </c>
      <c r="C459" s="27">
        <v>1574.675</v>
      </c>
      <c r="D459" s="27" t="s">
        <v>12707</v>
      </c>
    </row>
    <row r="460" spans="2:4">
      <c r="B460" s="38">
        <v>39946</v>
      </c>
      <c r="C460" s="27">
        <v>1538.8610000000001</v>
      </c>
      <c r="D460" s="27" t="s">
        <v>12707</v>
      </c>
    </row>
    <row r="461" spans="2:4">
      <c r="B461" s="38">
        <v>39939</v>
      </c>
      <c r="C461" s="27">
        <v>-1463.1110000000001</v>
      </c>
      <c r="D461" s="27" t="s">
        <v>12707</v>
      </c>
    </row>
    <row r="462" spans="2:4">
      <c r="B462" s="38">
        <v>39932</v>
      </c>
      <c r="C462" s="27">
        <v>293.36720000000003</v>
      </c>
      <c r="D462" s="27" t="s">
        <v>12707</v>
      </c>
    </row>
    <row r="463" spans="2:4">
      <c r="B463" s="38">
        <v>39925</v>
      </c>
      <c r="C463" s="27">
        <v>-611.41079999999999</v>
      </c>
      <c r="D463" s="27" t="s">
        <v>12707</v>
      </c>
    </row>
    <row r="464" spans="2:4">
      <c r="B464" s="38">
        <v>39918</v>
      </c>
      <c r="C464" s="27">
        <v>-3070.3290000000002</v>
      </c>
      <c r="D464" s="27" t="s">
        <v>12707</v>
      </c>
    </row>
    <row r="465" spans="2:4">
      <c r="B465" s="38">
        <v>39911</v>
      </c>
      <c r="C465" s="27">
        <v>-851.11300000000006</v>
      </c>
      <c r="D465" s="27" t="s">
        <v>12707</v>
      </c>
    </row>
    <row r="466" spans="2:4">
      <c r="B466" s="38">
        <v>39904</v>
      </c>
      <c r="C466" s="27">
        <v>-618.24699999999996</v>
      </c>
      <c r="D466" s="27" t="s">
        <v>12707</v>
      </c>
    </row>
    <row r="467" spans="2:4">
      <c r="B467" s="38">
        <v>39897</v>
      </c>
      <c r="C467" s="27">
        <v>-10028.831</v>
      </c>
      <c r="D467" s="27" t="s">
        <v>12707</v>
      </c>
    </row>
    <row r="468" spans="2:4">
      <c r="B468" s="38">
        <v>39890</v>
      </c>
      <c r="C468" s="27">
        <v>4714.5967000000001</v>
      </c>
      <c r="D468" s="27" t="s">
        <v>12707</v>
      </c>
    </row>
    <row r="469" spans="2:4">
      <c r="B469" s="38">
        <v>39883</v>
      </c>
      <c r="C469" s="27">
        <v>-1388.9047</v>
      </c>
      <c r="D469" s="27" t="s">
        <v>12707</v>
      </c>
    </row>
    <row r="470" spans="2:4">
      <c r="B470" s="38">
        <v>39876</v>
      </c>
      <c r="C470" s="27">
        <v>212.41079999999999</v>
      </c>
      <c r="D470" s="27" t="s">
        <v>12707</v>
      </c>
    </row>
    <row r="471" spans="2:4">
      <c r="B471" s="38">
        <v>39869</v>
      </c>
      <c r="C471" s="27">
        <v>810.91099999999994</v>
      </c>
      <c r="D471" s="27" t="s">
        <v>12707</v>
      </c>
    </row>
    <row r="472" spans="2:4">
      <c r="B472" s="38">
        <v>39862</v>
      </c>
      <c r="C472" s="27">
        <v>-5941.2290000000003</v>
      </c>
      <c r="D472" s="27" t="s">
        <v>12707</v>
      </c>
    </row>
    <row r="473" spans="2:4">
      <c r="B473" s="38">
        <v>39855</v>
      </c>
      <c r="C473" s="27">
        <v>-6001.2870000000003</v>
      </c>
      <c r="D473" s="27" t="s">
        <v>12707</v>
      </c>
    </row>
    <row r="474" spans="2:4">
      <c r="B474" s="38">
        <v>39848</v>
      </c>
      <c r="C474" s="27">
        <v>-3471.2849999999999</v>
      </c>
      <c r="D474" s="27" t="s">
        <v>12707</v>
      </c>
    </row>
    <row r="475" spans="2:4">
      <c r="B475" s="38">
        <v>39841</v>
      </c>
      <c r="C475" s="27">
        <v>4343.3900000000003</v>
      </c>
      <c r="D475" s="27" t="s">
        <v>12707</v>
      </c>
    </row>
    <row r="476" spans="2:4">
      <c r="B476" s="38">
        <v>39834</v>
      </c>
      <c r="C476" s="27">
        <v>-3616.1289999999999</v>
      </c>
      <c r="D476" s="27" t="s">
        <v>12707</v>
      </c>
    </row>
    <row r="477" spans="2:4">
      <c r="B477" s="38">
        <v>39827</v>
      </c>
      <c r="C477" s="27">
        <v>-3958.1559999999999</v>
      </c>
      <c r="D477" s="27" t="s">
        <v>12707</v>
      </c>
    </row>
    <row r="478" spans="2:4">
      <c r="B478" s="38">
        <v>39820</v>
      </c>
      <c r="C478" s="27">
        <v>-581.81500000000005</v>
      </c>
      <c r="D478" s="27" t="s">
        <v>12707</v>
      </c>
    </row>
    <row r="479" spans="2:4">
      <c r="B479" s="38">
        <v>39813</v>
      </c>
      <c r="C479" s="27">
        <v>-385.92700000000002</v>
      </c>
      <c r="D479" s="27" t="s">
        <v>12707</v>
      </c>
    </row>
    <row r="480" spans="2:4">
      <c r="B480" s="38">
        <v>39806</v>
      </c>
      <c r="C480" s="27">
        <v>-5411.2062999999998</v>
      </c>
      <c r="D480" s="27" t="s">
        <v>12707</v>
      </c>
    </row>
    <row r="481" spans="2:4">
      <c r="B481" s="38">
        <v>39799</v>
      </c>
      <c r="C481" s="27">
        <v>18175.484</v>
      </c>
      <c r="D481" s="27" t="s">
        <v>12707</v>
      </c>
    </row>
    <row r="482" spans="2:4">
      <c r="B482" s="38">
        <v>39792</v>
      </c>
      <c r="C482" s="27">
        <v>5371.2659999999996</v>
      </c>
      <c r="D482" s="27" t="s">
        <v>12707</v>
      </c>
    </row>
    <row r="483" spans="2:4">
      <c r="B483" s="38">
        <v>39785</v>
      </c>
      <c r="C483" s="27">
        <v>-155.613</v>
      </c>
      <c r="D483" s="27" t="s">
        <v>12707</v>
      </c>
    </row>
    <row r="484" spans="2:4">
      <c r="B484" s="38">
        <v>39778</v>
      </c>
      <c r="C484" s="27">
        <v>1732.8130000000001</v>
      </c>
      <c r="D484" s="27" t="s">
        <v>12707</v>
      </c>
    </row>
    <row r="485" spans="2:4">
      <c r="B485" s="38">
        <v>39771</v>
      </c>
      <c r="C485" s="27">
        <v>-772.82550000000003</v>
      </c>
      <c r="D485" s="27" t="s">
        <v>12707</v>
      </c>
    </row>
    <row r="486" spans="2:4">
      <c r="B486" s="38">
        <v>39764</v>
      </c>
      <c r="C486" s="27">
        <v>2907.616</v>
      </c>
      <c r="D486" s="27" t="s">
        <v>12707</v>
      </c>
    </row>
    <row r="487" spans="2:4">
      <c r="B487" s="38">
        <v>39757</v>
      </c>
      <c r="C487" s="27">
        <v>274.80599999999998</v>
      </c>
      <c r="D487" s="27" t="s">
        <v>12707</v>
      </c>
    </row>
    <row r="488" spans="2:4">
      <c r="B488" s="38">
        <v>39750</v>
      </c>
      <c r="C488" s="27">
        <v>-1506.2648999999999</v>
      </c>
      <c r="D488" s="27" t="s">
        <v>12707</v>
      </c>
    </row>
    <row r="489" spans="2:4">
      <c r="B489" s="38">
        <v>39743</v>
      </c>
      <c r="C489" s="27">
        <v>193.43100000000001</v>
      </c>
      <c r="D489" s="27" t="s">
        <v>12707</v>
      </c>
    </row>
    <row r="490" spans="2:4">
      <c r="B490" s="38">
        <v>39736</v>
      </c>
      <c r="C490" s="27">
        <v>-4753.0259999999998</v>
      </c>
      <c r="D490" s="27" t="s">
        <v>12707</v>
      </c>
    </row>
    <row r="491" spans="2:4">
      <c r="B491" s="38">
        <v>39729</v>
      </c>
      <c r="C491" s="27">
        <v>8346.6560000000009</v>
      </c>
      <c r="D491" s="27" t="s">
        <v>12707</v>
      </c>
    </row>
    <row r="492" spans="2:4">
      <c r="B492" s="38">
        <v>39722</v>
      </c>
      <c r="C492" s="27">
        <v>7513.9059999999999</v>
      </c>
      <c r="D492" s="27" t="s">
        <v>12707</v>
      </c>
    </row>
    <row r="493" spans="2:4">
      <c r="B493" s="38">
        <v>39715</v>
      </c>
      <c r="C493" s="27">
        <v>6433.0950000000003</v>
      </c>
      <c r="D493" s="27" t="s">
        <v>12707</v>
      </c>
    </row>
    <row r="494" spans="2:4">
      <c r="B494" s="38">
        <v>39708</v>
      </c>
      <c r="C494" s="27">
        <v>4573.5129999999999</v>
      </c>
      <c r="D494" s="27" t="s">
        <v>12707</v>
      </c>
    </row>
    <row r="495" spans="2:4">
      <c r="B495" s="38">
        <v>39701</v>
      </c>
      <c r="C495" s="27">
        <v>1509.884</v>
      </c>
      <c r="D495" s="27" t="s">
        <v>12707</v>
      </c>
    </row>
    <row r="496" spans="2:4">
      <c r="B496" s="38">
        <v>39694</v>
      </c>
      <c r="C496" s="27">
        <v>2575.5369999999998</v>
      </c>
      <c r="D496" s="27" t="s">
        <v>12707</v>
      </c>
    </row>
    <row r="497" spans="2:4">
      <c r="B497" s="38">
        <v>39687</v>
      </c>
      <c r="C497" s="27">
        <v>586.30700000000002</v>
      </c>
      <c r="D497" s="27" t="s">
        <v>12707</v>
      </c>
    </row>
    <row r="498" spans="2:4">
      <c r="B498" s="38">
        <v>39680</v>
      </c>
      <c r="C498" s="27">
        <v>-2597.605</v>
      </c>
      <c r="D498" s="27" t="s">
        <v>12707</v>
      </c>
    </row>
    <row r="499" spans="2:4">
      <c r="B499" s="38">
        <v>39673</v>
      </c>
      <c r="C499" s="27">
        <v>3519.9929999999999</v>
      </c>
      <c r="D499" s="27" t="s">
        <v>12707</v>
      </c>
    </row>
    <row r="500" spans="2:4">
      <c r="B500" s="38">
        <v>39666</v>
      </c>
      <c r="C500" s="27">
        <v>123.434</v>
      </c>
      <c r="D500" s="27" t="s">
        <v>12707</v>
      </c>
    </row>
    <row r="501" spans="2:4">
      <c r="B501" s="38">
        <v>39659</v>
      </c>
      <c r="C501" s="27">
        <v>4157.3710000000001</v>
      </c>
      <c r="D501" s="27" t="s">
        <v>12707</v>
      </c>
    </row>
    <row r="502" spans="2:4">
      <c r="B502" s="38">
        <v>39652</v>
      </c>
      <c r="C502" s="27">
        <v>-2443.4549999999999</v>
      </c>
      <c r="D502" s="27" t="s">
        <v>12707</v>
      </c>
    </row>
    <row r="503" spans="2:4">
      <c r="B503" s="38">
        <v>39645</v>
      </c>
      <c r="C503" s="27">
        <v>1855.184</v>
      </c>
      <c r="D503" s="27" t="s">
        <v>12707</v>
      </c>
    </row>
    <row r="504" spans="2:4">
      <c r="B504" s="38">
        <v>39638</v>
      </c>
      <c r="C504" s="27">
        <v>4273.7650000000003</v>
      </c>
      <c r="D504" s="27" t="s">
        <v>12707</v>
      </c>
    </row>
    <row r="505" spans="2:4">
      <c r="B505" s="38">
        <v>39631</v>
      </c>
      <c r="C505" s="27">
        <v>-2833.058</v>
      </c>
      <c r="D505" s="27" t="s">
        <v>12707</v>
      </c>
    </row>
    <row r="506" spans="2:4">
      <c r="B506" s="38">
        <v>39624</v>
      </c>
      <c r="C506" s="27">
        <v>-13994.084999999999</v>
      </c>
      <c r="D506" s="27" t="s">
        <v>12707</v>
      </c>
    </row>
    <row r="507" spans="2:4">
      <c r="B507" s="38">
        <v>39617</v>
      </c>
      <c r="C507" s="27">
        <v>17632.11</v>
      </c>
      <c r="D507" s="27" t="s">
        <v>12707</v>
      </c>
    </row>
    <row r="508" spans="2:4">
      <c r="B508" s="38">
        <v>39610</v>
      </c>
      <c r="C508" s="27">
        <v>2533.7930000000001</v>
      </c>
      <c r="D508" s="27" t="s">
        <v>12707</v>
      </c>
    </row>
    <row r="509" spans="2:4">
      <c r="B509" s="38">
        <v>39603</v>
      </c>
      <c r="C509" s="27">
        <v>-1670.7</v>
      </c>
      <c r="D509" s="27" t="s">
        <v>12707</v>
      </c>
    </row>
    <row r="510" spans="2:4">
      <c r="B510" s="38">
        <v>39596</v>
      </c>
      <c r="C510" s="27">
        <v>1461.7449999999999</v>
      </c>
      <c r="D510" s="27" t="s">
        <v>12707</v>
      </c>
    </row>
    <row r="511" spans="2:4">
      <c r="B511" s="38">
        <v>39589</v>
      </c>
      <c r="C511" s="27">
        <v>-4007.6950000000002</v>
      </c>
      <c r="D511" s="27" t="s">
        <v>12707</v>
      </c>
    </row>
    <row r="512" spans="2:4">
      <c r="B512" s="38">
        <v>39582</v>
      </c>
      <c r="C512" s="27">
        <v>3393.0619999999999</v>
      </c>
      <c r="D512" s="27" t="s">
        <v>12707</v>
      </c>
    </row>
    <row r="513" spans="2:4">
      <c r="B513" s="38">
        <v>39575</v>
      </c>
      <c r="C513" s="27">
        <v>-3546.4549999999999</v>
      </c>
      <c r="D513" s="27" t="s">
        <v>12707</v>
      </c>
    </row>
    <row r="514" spans="2:4">
      <c r="B514" s="38">
        <v>39568</v>
      </c>
      <c r="C514" s="27">
        <v>30.982800000000001</v>
      </c>
      <c r="D514" s="27" t="s">
        <v>12707</v>
      </c>
    </row>
    <row r="515" spans="2:4">
      <c r="B515" s="38">
        <v>39561</v>
      </c>
      <c r="C515" s="27">
        <v>-3043.4490000000001</v>
      </c>
      <c r="D515" s="27" t="s">
        <v>12707</v>
      </c>
    </row>
    <row r="516" spans="2:4">
      <c r="B516" s="38">
        <v>39554</v>
      </c>
      <c r="C516" s="27">
        <v>-4361.4070000000002</v>
      </c>
      <c r="D516" s="27" t="s">
        <v>12707</v>
      </c>
    </row>
    <row r="517" spans="2:4">
      <c r="B517" s="38">
        <v>39547</v>
      </c>
      <c r="C517" s="27">
        <v>-1366.0898999999999</v>
      </c>
      <c r="D517" s="27" t="s">
        <v>12707</v>
      </c>
    </row>
    <row r="518" spans="2:4">
      <c r="B518" s="38">
        <v>39540</v>
      </c>
      <c r="C518" s="27">
        <v>116.10899999999999</v>
      </c>
      <c r="D518" s="27" t="s">
        <v>12707</v>
      </c>
    </row>
    <row r="519" spans="2:4">
      <c r="B519" s="38">
        <v>39533</v>
      </c>
      <c r="C519" s="27">
        <v>-1540.41</v>
      </c>
      <c r="D519" s="27" t="s">
        <v>12707</v>
      </c>
    </row>
    <row r="520" spans="2:4">
      <c r="B520" s="38">
        <v>39526</v>
      </c>
      <c r="C520" s="27">
        <v>14007.25</v>
      </c>
      <c r="D520" s="27" t="s">
        <v>12707</v>
      </c>
    </row>
    <row r="521" spans="2:4">
      <c r="B521" s="38">
        <v>39519</v>
      </c>
      <c r="C521" s="27">
        <v>2297.3159999999998</v>
      </c>
      <c r="D521" s="27" t="s">
        <v>12707</v>
      </c>
    </row>
    <row r="522" spans="2:4">
      <c r="B522" s="38">
        <v>39512</v>
      </c>
      <c r="C522" s="27">
        <v>-267.01600000000002</v>
      </c>
      <c r="D522" s="27" t="s">
        <v>12707</v>
      </c>
    </row>
    <row r="523" spans="2:4">
      <c r="B523" s="38">
        <v>39505</v>
      </c>
      <c r="C523" s="27">
        <v>-1133.7149999999999</v>
      </c>
      <c r="D523" s="27" t="s">
        <v>12707</v>
      </c>
    </row>
    <row r="524" spans="2:4">
      <c r="B524" s="38">
        <v>39498</v>
      </c>
      <c r="C524" s="27">
        <v>-6007.7979999999998</v>
      </c>
      <c r="D524" s="27" t="s">
        <v>12707</v>
      </c>
    </row>
    <row r="525" spans="2:4">
      <c r="B525" s="38">
        <v>39491</v>
      </c>
      <c r="C525" s="27">
        <v>-5342.7759999999998</v>
      </c>
      <c r="D525" s="27" t="s">
        <v>12707</v>
      </c>
    </row>
    <row r="526" spans="2:4">
      <c r="B526" s="38">
        <v>39484</v>
      </c>
      <c r="C526" s="27">
        <v>-2951.5210000000002</v>
      </c>
      <c r="D526" s="27" t="s">
        <v>12707</v>
      </c>
    </row>
    <row r="527" spans="2:4">
      <c r="B527" s="38">
        <v>39477</v>
      </c>
      <c r="C527" s="27">
        <v>-1349.8209999999999</v>
      </c>
      <c r="D527" s="27" t="s">
        <v>12707</v>
      </c>
    </row>
    <row r="528" spans="2:4">
      <c r="B528" s="38">
        <v>39470</v>
      </c>
      <c r="C528" s="27">
        <v>-1646.4760000000001</v>
      </c>
      <c r="D528" s="27" t="s">
        <v>12707</v>
      </c>
    </row>
    <row r="529" spans="2:4">
      <c r="B529" s="38">
        <v>39463</v>
      </c>
      <c r="C529" s="27">
        <v>3229.6309999999999</v>
      </c>
      <c r="D529" s="27" t="s">
        <v>12707</v>
      </c>
    </row>
    <row r="530" spans="2:4">
      <c r="B530" s="38">
        <v>39456</v>
      </c>
      <c r="C530" s="27">
        <v>-636.84699999999998</v>
      </c>
      <c r="D530" s="27" t="s">
        <v>12707</v>
      </c>
    </row>
    <row r="531" spans="2:4">
      <c r="B531" s="38">
        <v>39449</v>
      </c>
      <c r="C531" s="27">
        <v>-10227.280000000001</v>
      </c>
      <c r="D531" s="27" t="s">
        <v>12707</v>
      </c>
    </row>
    <row r="532" spans="2:4">
      <c r="B532" s="38">
        <v>39442</v>
      </c>
      <c r="C532" s="27">
        <v>-5936.73</v>
      </c>
      <c r="D532" s="27" t="s">
        <v>12707</v>
      </c>
    </row>
    <row r="533" spans="2:4">
      <c r="B533" s="38">
        <v>39435</v>
      </c>
      <c r="C533" s="27">
        <v>20050.11</v>
      </c>
      <c r="D533" s="27" t="s">
        <v>12707</v>
      </c>
    </row>
    <row r="534" spans="2:4">
      <c r="B534" s="38">
        <v>39428</v>
      </c>
      <c r="C534" s="27">
        <v>12830.683999999999</v>
      </c>
      <c r="D534" s="27" t="s">
        <v>12707</v>
      </c>
    </row>
    <row r="535" spans="2:4">
      <c r="B535" s="38">
        <v>39421</v>
      </c>
      <c r="C535" s="27">
        <v>-1731.923</v>
      </c>
      <c r="D535" s="27" t="s">
        <v>12707</v>
      </c>
    </row>
    <row r="536" spans="2:4">
      <c r="B536" s="38">
        <v>39414</v>
      </c>
      <c r="C536" s="27">
        <v>5873.1463000000003</v>
      </c>
      <c r="D536" s="27" t="s">
        <v>12707</v>
      </c>
    </row>
    <row r="537" spans="2:4">
      <c r="B537" s="38">
        <v>39407</v>
      </c>
      <c r="C537" s="27">
        <v>-4240.1769999999997</v>
      </c>
      <c r="D537" s="27" t="s">
        <v>12707</v>
      </c>
    </row>
    <row r="538" spans="2:4">
      <c r="B538" s="38">
        <v>39400</v>
      </c>
      <c r="C538" s="27">
        <v>5283.1754000000001</v>
      </c>
      <c r="D538" s="27" t="s">
        <v>12707</v>
      </c>
    </row>
    <row r="539" spans="2:4">
      <c r="B539" s="38">
        <v>39393</v>
      </c>
      <c r="C539" s="27">
        <v>-1723.58</v>
      </c>
      <c r="D539" s="27" t="s">
        <v>12707</v>
      </c>
    </row>
    <row r="540" spans="2:4">
      <c r="B540" s="38">
        <v>39386</v>
      </c>
      <c r="C540" s="27">
        <v>901.64099999999996</v>
      </c>
      <c r="D540" s="27" t="s">
        <v>12707</v>
      </c>
    </row>
    <row r="541" spans="2:4">
      <c r="B541" s="38">
        <v>39379</v>
      </c>
      <c r="C541" s="27">
        <v>-6329.1662999999999</v>
      </c>
      <c r="D541" s="27" t="s">
        <v>12707</v>
      </c>
    </row>
    <row r="542" spans="2:4">
      <c r="B542" s="38">
        <v>39372</v>
      </c>
      <c r="C542" s="27">
        <v>-1122.6099999999999</v>
      </c>
      <c r="D542" s="27" t="s">
        <v>12707</v>
      </c>
    </row>
    <row r="543" spans="2:4">
      <c r="B543" s="38">
        <v>39365</v>
      </c>
      <c r="C543" s="27">
        <v>-380.32170000000002</v>
      </c>
      <c r="D543" s="27" t="s">
        <v>12707</v>
      </c>
    </row>
    <row r="544" spans="2:4">
      <c r="B544" s="38">
        <v>39358</v>
      </c>
      <c r="C544" s="27">
        <v>-575.21</v>
      </c>
      <c r="D544" s="27" t="s">
        <v>12707</v>
      </c>
    </row>
    <row r="545" spans="2:4">
      <c r="B545" s="38">
        <v>39351</v>
      </c>
      <c r="C545" s="27">
        <v>-10553.75</v>
      </c>
      <c r="D545" s="27" t="s">
        <v>12707</v>
      </c>
    </row>
    <row r="546" spans="2:4">
      <c r="B546" s="38">
        <v>39344</v>
      </c>
      <c r="C546" s="27">
        <v>19035.169999999998</v>
      </c>
      <c r="D546" s="27" t="s">
        <v>12707</v>
      </c>
    </row>
    <row r="547" spans="2:4">
      <c r="B547" s="38">
        <v>39337</v>
      </c>
      <c r="C547" s="27">
        <v>2285.9218999999998</v>
      </c>
      <c r="D547" s="27" t="s">
        <v>12707</v>
      </c>
    </row>
    <row r="548" spans="2:4">
      <c r="B548" s="38">
        <v>39330</v>
      </c>
      <c r="C548" s="27">
        <v>-4783.009</v>
      </c>
      <c r="D548" s="27" t="s">
        <v>12707</v>
      </c>
    </row>
    <row r="549" spans="2:4">
      <c r="B549" s="38">
        <v>39323</v>
      </c>
      <c r="C549" s="27">
        <v>-509.12299999999999</v>
      </c>
      <c r="D549" s="27" t="s">
        <v>12707</v>
      </c>
    </row>
    <row r="550" spans="2:4">
      <c r="B550" s="38">
        <v>39316</v>
      </c>
      <c r="C550" s="27">
        <v>-1669.223</v>
      </c>
      <c r="D550" s="27" t="s">
        <v>12707</v>
      </c>
    </row>
    <row r="551" spans="2:4">
      <c r="B551" s="38">
        <v>39309</v>
      </c>
      <c r="C551" s="27">
        <v>8258.2569999999996</v>
      </c>
      <c r="D551" s="27" t="s">
        <v>12707</v>
      </c>
    </row>
    <row r="552" spans="2:4">
      <c r="B552" s="38">
        <v>39302</v>
      </c>
      <c r="C552" s="27">
        <v>4843.7470000000003</v>
      </c>
      <c r="D552" s="27" t="s">
        <v>12707</v>
      </c>
    </row>
    <row r="553" spans="2:4">
      <c r="B553" s="38">
        <v>39295</v>
      </c>
      <c r="C553" s="27">
        <v>5590.6490000000003</v>
      </c>
      <c r="D553" s="27" t="s">
        <v>12707</v>
      </c>
    </row>
    <row r="554" spans="2:4">
      <c r="B554" s="38">
        <v>39288</v>
      </c>
      <c r="C554" s="27">
        <v>-6066.473</v>
      </c>
      <c r="D554" s="27" t="s">
        <v>12707</v>
      </c>
    </row>
    <row r="555" spans="2:4">
      <c r="B555" s="38">
        <v>39281</v>
      </c>
      <c r="C555" s="27">
        <v>2615.6979000000001</v>
      </c>
      <c r="D555" s="27" t="s">
        <v>12707</v>
      </c>
    </row>
    <row r="556" spans="2:4">
      <c r="B556" s="38">
        <v>39274</v>
      </c>
      <c r="C556" s="27">
        <v>2854.0149999999999</v>
      </c>
      <c r="D556" s="27" t="s">
        <v>12707</v>
      </c>
    </row>
    <row r="557" spans="2:4">
      <c r="B557" s="38">
        <v>39267</v>
      </c>
      <c r="C557" s="27">
        <v>-218.3116</v>
      </c>
      <c r="D557" s="27" t="s">
        <v>12707</v>
      </c>
    </row>
    <row r="558" spans="2:4">
      <c r="B558" s="38">
        <v>39260</v>
      </c>
      <c r="C558" s="27">
        <v>-4297.62</v>
      </c>
      <c r="D558" s="27" t="s">
        <v>12707</v>
      </c>
    </row>
    <row r="559" spans="2:4">
      <c r="B559" s="38">
        <v>39253</v>
      </c>
      <c r="C559" s="27">
        <v>-10796.507799999999</v>
      </c>
      <c r="D559" s="27" t="s">
        <v>12707</v>
      </c>
    </row>
    <row r="560" spans="2:4">
      <c r="B560" s="38">
        <v>39246</v>
      </c>
      <c r="C560" s="27">
        <v>13119.885</v>
      </c>
      <c r="D560" s="27" t="s">
        <v>12707</v>
      </c>
    </row>
    <row r="561" spans="2:4">
      <c r="B561" s="38">
        <v>39239</v>
      </c>
      <c r="C561" s="27">
        <v>107.43899999999999</v>
      </c>
      <c r="D561" s="27" t="s">
        <v>12707</v>
      </c>
    </row>
    <row r="562" spans="2:4">
      <c r="B562" s="38">
        <v>39232</v>
      </c>
      <c r="C562" s="27">
        <v>99.364000000000004</v>
      </c>
      <c r="D562" s="27" t="s">
        <v>12707</v>
      </c>
    </row>
    <row r="563" spans="2:4">
      <c r="B563" s="38">
        <v>39225</v>
      </c>
      <c r="C563" s="27">
        <v>-2221.462</v>
      </c>
      <c r="D563" s="27" t="s">
        <v>12707</v>
      </c>
    </row>
    <row r="564" spans="2:4">
      <c r="B564" s="38">
        <v>39218</v>
      </c>
      <c r="C564" s="27">
        <v>-151.78989999999999</v>
      </c>
      <c r="D564" s="27" t="s">
        <v>12707</v>
      </c>
    </row>
    <row r="565" spans="2:4">
      <c r="B565" s="38">
        <v>39211</v>
      </c>
      <c r="C565" s="27">
        <v>1459.1025</v>
      </c>
      <c r="D565" s="27" t="s">
        <v>12707</v>
      </c>
    </row>
    <row r="566" spans="2:4">
      <c r="B566" s="38">
        <v>39204</v>
      </c>
      <c r="C566" s="27">
        <v>-449.0181</v>
      </c>
      <c r="D566" s="27" t="s">
        <v>12707</v>
      </c>
    </row>
    <row r="567" spans="2:4">
      <c r="B567" s="38">
        <v>39197</v>
      </c>
      <c r="C567" s="27">
        <v>774.92039999999997</v>
      </c>
      <c r="D567" s="27" t="s">
        <v>12707</v>
      </c>
    </row>
    <row r="568" spans="2:4">
      <c r="B568" s="38">
        <v>39190</v>
      </c>
      <c r="C568" s="27">
        <v>435.15600000000001</v>
      </c>
      <c r="D568" s="27" t="s">
        <v>12707</v>
      </c>
    </row>
    <row r="569" spans="2:4">
      <c r="B569" s="38">
        <v>39183</v>
      </c>
      <c r="C569" s="27">
        <v>-2684.5661</v>
      </c>
      <c r="D569" s="27" t="s">
        <v>12707</v>
      </c>
    </row>
    <row r="570" spans="2:4">
      <c r="B570" s="38">
        <v>39176</v>
      </c>
      <c r="C570" s="27">
        <v>-2240.6439999999998</v>
      </c>
      <c r="D570" s="27" t="s">
        <v>12707</v>
      </c>
    </row>
    <row r="571" spans="2:4">
      <c r="B571" s="38">
        <v>39169</v>
      </c>
      <c r="C571" s="27">
        <v>179.601</v>
      </c>
      <c r="D571" s="27" t="s">
        <v>12707</v>
      </c>
    </row>
    <row r="572" spans="2:4">
      <c r="B572" s="38">
        <v>39162</v>
      </c>
      <c r="C572" s="27">
        <v>-9476.4009999999998</v>
      </c>
      <c r="D572" s="27" t="s">
        <v>12707</v>
      </c>
    </row>
    <row r="573" spans="2:4">
      <c r="B573" s="38">
        <v>39155</v>
      </c>
      <c r="C573" s="27">
        <v>10990.898999999999</v>
      </c>
      <c r="D573" s="27" t="s">
        <v>12707</v>
      </c>
    </row>
    <row r="574" spans="2:4">
      <c r="B574" s="38">
        <v>39148</v>
      </c>
      <c r="C574" s="27">
        <v>754.80600000000004</v>
      </c>
      <c r="D574" s="27" t="s">
        <v>12707</v>
      </c>
    </row>
    <row r="575" spans="2:4">
      <c r="B575" s="38">
        <v>39141</v>
      </c>
      <c r="C575" s="27">
        <v>-2362.0129999999999</v>
      </c>
      <c r="D575" s="27" t="s">
        <v>12707</v>
      </c>
    </row>
    <row r="576" spans="2:4">
      <c r="B576" s="38">
        <v>39134</v>
      </c>
      <c r="C576" s="27">
        <v>-1610.874</v>
      </c>
      <c r="D576" s="27" t="s">
        <v>12707</v>
      </c>
    </row>
    <row r="577" spans="2:4">
      <c r="B577" s="38">
        <v>39127</v>
      </c>
      <c r="C577" s="27">
        <v>-450.12799999999999</v>
      </c>
      <c r="D577" s="27" t="s">
        <v>12707</v>
      </c>
    </row>
    <row r="578" spans="2:4">
      <c r="B578" s="38">
        <v>39120</v>
      </c>
      <c r="C578" s="27">
        <v>37.366999999999997</v>
      </c>
      <c r="D578" s="27" t="s">
        <v>12707</v>
      </c>
    </row>
    <row r="579" spans="2:4">
      <c r="B579" s="38">
        <v>39113</v>
      </c>
      <c r="C579" s="27">
        <v>78.7911</v>
      </c>
      <c r="D579" s="27" t="s">
        <v>12707</v>
      </c>
    </row>
    <row r="580" spans="2:4">
      <c r="B580" s="38">
        <v>39106</v>
      </c>
      <c r="C580" s="27">
        <v>-164.42410000000001</v>
      </c>
      <c r="D580" s="27" t="s">
        <v>12707</v>
      </c>
    </row>
    <row r="581" spans="2:4">
      <c r="B581" s="38">
        <v>39099</v>
      </c>
      <c r="C581" s="27">
        <v>-1096.018</v>
      </c>
      <c r="D581" s="27" t="s">
        <v>12707</v>
      </c>
    </row>
    <row r="582" spans="2:4">
      <c r="B582" s="38">
        <v>39092</v>
      </c>
      <c r="C582" s="27">
        <v>-614.58399999999995</v>
      </c>
      <c r="D582" s="27" t="s">
        <v>12707</v>
      </c>
    </row>
    <row r="583" spans="2:4">
      <c r="B583" s="38">
        <v>39085</v>
      </c>
      <c r="C583" s="27">
        <v>940.91489999999999</v>
      </c>
      <c r="D583" s="27" t="s">
        <v>12707</v>
      </c>
    </row>
    <row r="584" spans="2:4">
      <c r="B584" s="38">
        <v>39078</v>
      </c>
      <c r="C584" s="27">
        <v>1374.0540000000001</v>
      </c>
      <c r="D584" s="27" t="s">
        <v>12707</v>
      </c>
    </row>
    <row r="585" spans="2:4">
      <c r="B585" s="38">
        <v>39071</v>
      </c>
      <c r="C585" s="27">
        <v>-7372.2759999999998</v>
      </c>
      <c r="D585" s="27" t="s">
        <v>12707</v>
      </c>
    </row>
    <row r="586" spans="2:4">
      <c r="B586" s="38">
        <v>39064</v>
      </c>
      <c r="C586" s="27">
        <v>5727.6850000000004</v>
      </c>
      <c r="D586" s="27" t="s">
        <v>12707</v>
      </c>
    </row>
    <row r="587" spans="2:4">
      <c r="B587" s="38">
        <v>39057</v>
      </c>
      <c r="C587" s="27">
        <v>-2413.837</v>
      </c>
      <c r="D587" s="27" t="s">
        <v>12707</v>
      </c>
    </row>
    <row r="588" spans="2:4">
      <c r="B588" s="38">
        <v>39050</v>
      </c>
      <c r="C588" s="27">
        <v>-1831.0989999999999</v>
      </c>
      <c r="D588" s="27" t="s">
        <v>12707</v>
      </c>
    </row>
    <row r="589" spans="2:4">
      <c r="B589" s="38">
        <v>39043</v>
      </c>
      <c r="C589" s="27">
        <v>546.60299999999995</v>
      </c>
      <c r="D589" s="27" t="s">
        <v>12707</v>
      </c>
    </row>
    <row r="590" spans="2:4">
      <c r="B590" s="38">
        <v>39036</v>
      </c>
      <c r="C590" s="27">
        <v>360.21100000000001</v>
      </c>
      <c r="D590" s="27" t="s">
        <v>12707</v>
      </c>
    </row>
    <row r="591" spans="2:4">
      <c r="B591" s="38">
        <v>39029</v>
      </c>
      <c r="C591" s="27">
        <v>-476.685</v>
      </c>
      <c r="D591" s="27" t="s">
        <v>12707</v>
      </c>
    </row>
    <row r="592" spans="2:4">
      <c r="B592" s="38">
        <v>39022</v>
      </c>
      <c r="C592" s="27">
        <v>2962.931</v>
      </c>
      <c r="D592" s="27" t="s">
        <v>12707</v>
      </c>
    </row>
    <row r="593" spans="2:4">
      <c r="B593" s="38">
        <v>39015</v>
      </c>
      <c r="C593" s="27">
        <v>1173.07</v>
      </c>
      <c r="D593" s="27" t="s">
        <v>12707</v>
      </c>
    </row>
    <row r="594" spans="2:4">
      <c r="B594" s="38">
        <v>39008</v>
      </c>
      <c r="C594" s="27">
        <v>390.09480000000002</v>
      </c>
      <c r="D594" s="27" t="s">
        <v>12707</v>
      </c>
    </row>
    <row r="595" spans="2:4">
      <c r="B595" s="38">
        <v>39001</v>
      </c>
      <c r="C595" s="27">
        <v>3087.2429999999999</v>
      </c>
      <c r="D595" s="27" t="s">
        <v>12707</v>
      </c>
    </row>
    <row r="596" spans="2:4">
      <c r="B596" s="38">
        <v>38994</v>
      </c>
      <c r="C596" s="27">
        <v>-318.91300000000001</v>
      </c>
      <c r="D596" s="27" t="s">
        <v>12707</v>
      </c>
    </row>
    <row r="597" spans="2:4">
      <c r="B597" s="38">
        <v>38987</v>
      </c>
      <c r="C597" s="27">
        <v>320.48509999999999</v>
      </c>
      <c r="D597" s="27" t="s">
        <v>12707</v>
      </c>
    </row>
    <row r="598" spans="2:4">
      <c r="B598" s="38">
        <v>38980</v>
      </c>
      <c r="C598" s="27">
        <v>-4289.7460000000001</v>
      </c>
      <c r="D598" s="27" t="s">
        <v>12707</v>
      </c>
    </row>
    <row r="599" spans="2:4">
      <c r="B599" s="38">
        <v>38973</v>
      </c>
      <c r="C599" s="27">
        <v>3470.404</v>
      </c>
      <c r="D599" s="27" t="s">
        <v>12707</v>
      </c>
    </row>
    <row r="600" spans="2:4">
      <c r="B600" s="38">
        <v>38966</v>
      </c>
      <c r="C600" s="27">
        <v>-1758.819</v>
      </c>
      <c r="D600" s="27" t="s">
        <v>12707</v>
      </c>
    </row>
    <row r="601" spans="2:4">
      <c r="B601" s="38">
        <v>38959</v>
      </c>
      <c r="C601" s="27">
        <v>1496.0029999999999</v>
      </c>
      <c r="D601" s="27" t="s">
        <v>12707</v>
      </c>
    </row>
    <row r="602" spans="2:4">
      <c r="B602" s="38">
        <v>38952</v>
      </c>
      <c r="C602" s="27">
        <v>629.673</v>
      </c>
      <c r="D602" s="27" t="s">
        <v>12707</v>
      </c>
    </row>
    <row r="603" spans="2:4">
      <c r="B603" s="38">
        <v>38945</v>
      </c>
      <c r="C603" s="27">
        <v>-3030.8449999999998</v>
      </c>
      <c r="D603" s="27" t="s">
        <v>12707</v>
      </c>
    </row>
    <row r="604" spans="2:4">
      <c r="B604" s="38">
        <v>38938</v>
      </c>
      <c r="C604" s="27">
        <v>149.55969999999999</v>
      </c>
      <c r="D604" s="27" t="s">
        <v>12707</v>
      </c>
    </row>
    <row r="605" spans="2:4">
      <c r="B605" s="38">
        <v>38931</v>
      </c>
      <c r="C605" s="27">
        <v>311.07619999999997</v>
      </c>
      <c r="D605" s="27" t="s">
        <v>12707</v>
      </c>
    </row>
    <row r="606" spans="2:4">
      <c r="B606" s="38">
        <v>38924</v>
      </c>
      <c r="C606" s="27">
        <v>1137.6300000000001</v>
      </c>
      <c r="D606" s="27" t="s">
        <v>12707</v>
      </c>
    </row>
    <row r="607" spans="2:4">
      <c r="B607" s="38">
        <v>38917</v>
      </c>
      <c r="C607" s="27">
        <v>1.1536</v>
      </c>
      <c r="D607" s="27" t="s">
        <v>12707</v>
      </c>
    </row>
    <row r="608" spans="2:4">
      <c r="B608" s="38">
        <v>38910</v>
      </c>
      <c r="C608" s="27">
        <v>111.27800000000001</v>
      </c>
      <c r="D608" s="27" t="s">
        <v>12707</v>
      </c>
    </row>
    <row r="609" spans="2:4">
      <c r="B609" s="38">
        <v>38903</v>
      </c>
      <c r="C609" s="27">
        <v>1175.0229999999999</v>
      </c>
      <c r="D609" s="27" t="s">
        <v>12707</v>
      </c>
    </row>
    <row r="610" spans="2:4">
      <c r="B610" s="38">
        <v>38896</v>
      </c>
      <c r="C610" s="27">
        <v>462.34399999999999</v>
      </c>
      <c r="D610" s="27" t="s">
        <v>12707</v>
      </c>
    </row>
    <row r="611" spans="2:4">
      <c r="B611" s="38">
        <v>38889</v>
      </c>
      <c r="C611" s="27">
        <v>-3163.8388</v>
      </c>
      <c r="D611" s="27" t="s">
        <v>12707</v>
      </c>
    </row>
    <row r="612" spans="2:4">
      <c r="B612" s="38">
        <v>38882</v>
      </c>
      <c r="C612" s="27">
        <v>3383.9279999999999</v>
      </c>
      <c r="D612" s="27" t="s">
        <v>12707</v>
      </c>
    </row>
    <row r="613" spans="2:4">
      <c r="B613" s="38">
        <v>38875</v>
      </c>
      <c r="C613" s="27">
        <v>479.09300000000002</v>
      </c>
      <c r="D613" s="27" t="s">
        <v>12707</v>
      </c>
    </row>
    <row r="614" spans="2:4">
      <c r="B614" s="38">
        <v>38868</v>
      </c>
      <c r="C614" s="27">
        <v>2538.4879999999998</v>
      </c>
      <c r="D614" s="27" t="s">
        <v>12707</v>
      </c>
    </row>
    <row r="615" spans="2:4">
      <c r="B615" s="38">
        <v>38861</v>
      </c>
      <c r="C615" s="27">
        <v>392.78</v>
      </c>
      <c r="D615" s="27" t="s">
        <v>12707</v>
      </c>
    </row>
    <row r="616" spans="2:4">
      <c r="B616" s="38">
        <v>38854</v>
      </c>
      <c r="C616" s="27">
        <v>-953.02300000000002</v>
      </c>
      <c r="D616" s="27" t="s">
        <v>12707</v>
      </c>
    </row>
    <row r="617" spans="2:4">
      <c r="B617" s="38">
        <v>38847</v>
      </c>
      <c r="C617" s="27">
        <v>-176.12090000000001</v>
      </c>
      <c r="D617" s="27" t="s">
        <v>12707</v>
      </c>
    </row>
    <row r="618" spans="2:4">
      <c r="B618" s="38">
        <v>38840</v>
      </c>
      <c r="C618" s="27">
        <v>810.80200000000002</v>
      </c>
      <c r="D618" s="27" t="s">
        <v>12707</v>
      </c>
    </row>
    <row r="619" spans="2:4">
      <c r="B619" s="38">
        <v>38833</v>
      </c>
      <c r="C619" s="27">
        <v>3103.3589999999999</v>
      </c>
      <c r="D619" s="27" t="s">
        <v>12707</v>
      </c>
    </row>
    <row r="620" spans="2:4">
      <c r="B620" s="38">
        <v>38826</v>
      </c>
      <c r="C620" s="27">
        <v>-1404.1723999999999</v>
      </c>
      <c r="D620" s="27" t="s">
        <v>12707</v>
      </c>
    </row>
    <row r="621" spans="2:4">
      <c r="B621" s="38">
        <v>38819</v>
      </c>
      <c r="C621" s="27">
        <v>33.459000000000003</v>
      </c>
      <c r="D621" s="27" t="s">
        <v>12707</v>
      </c>
    </row>
    <row r="622" spans="2:4">
      <c r="B622" s="38">
        <v>38812</v>
      </c>
      <c r="C622" s="27">
        <v>-389.97199999999998</v>
      </c>
      <c r="D622" s="27" t="s">
        <v>12707</v>
      </c>
    </row>
    <row r="623" spans="2:4">
      <c r="B623" s="38">
        <v>38805</v>
      </c>
      <c r="C623" s="27">
        <v>-1201.3879999999999</v>
      </c>
      <c r="D623" s="27" t="s">
        <v>12707</v>
      </c>
    </row>
    <row r="624" spans="2:4">
      <c r="B624" s="38">
        <v>38798</v>
      </c>
      <c r="C624" s="27">
        <v>-1677.04</v>
      </c>
      <c r="D624" s="27" t="s">
        <v>12707</v>
      </c>
    </row>
    <row r="625" spans="2:4">
      <c r="B625" s="38">
        <v>38791</v>
      </c>
      <c r="C625" s="27">
        <v>-1267.2059999999999</v>
      </c>
      <c r="D625" s="27" t="s">
        <v>12707</v>
      </c>
    </row>
    <row r="626" spans="2:4">
      <c r="B626" s="38">
        <v>38784</v>
      </c>
      <c r="C626" s="27">
        <v>995.42100000000005</v>
      </c>
      <c r="D626" s="27" t="s">
        <v>12707</v>
      </c>
    </row>
    <row r="627" spans="2:4">
      <c r="B627" s="38">
        <v>38777</v>
      </c>
      <c r="C627" s="27">
        <v>-407.80509999999998</v>
      </c>
      <c r="D627" s="27" t="s">
        <v>12707</v>
      </c>
    </row>
    <row r="628" spans="2:4">
      <c r="B628" s="38">
        <v>38770</v>
      </c>
      <c r="C628" s="27">
        <v>1611.0160000000001</v>
      </c>
      <c r="D628" s="27" t="s">
        <v>12707</v>
      </c>
    </row>
    <row r="629" spans="2:4">
      <c r="B629" s="38">
        <v>38763</v>
      </c>
      <c r="C629" s="27">
        <v>-271.61470000000003</v>
      </c>
      <c r="D629" s="27" t="s">
        <v>12707</v>
      </c>
    </row>
    <row r="630" spans="2:4">
      <c r="B630" s="38">
        <v>38756</v>
      </c>
      <c r="C630" s="27">
        <v>-2217.732</v>
      </c>
      <c r="D630" s="27" t="s">
        <v>12707</v>
      </c>
    </row>
    <row r="631" spans="2:4">
      <c r="B631" s="38">
        <v>38749</v>
      </c>
      <c r="C631" s="27">
        <v>-1736.5425</v>
      </c>
      <c r="D631" s="27" t="s">
        <v>12707</v>
      </c>
    </row>
    <row r="632" spans="2:4">
      <c r="B632" s="38">
        <v>38742</v>
      </c>
      <c r="C632" s="27">
        <v>-2513.5504999999998</v>
      </c>
      <c r="D632" s="27" t="s">
        <v>12707</v>
      </c>
    </row>
    <row r="633" spans="2:4">
      <c r="B633" s="38">
        <v>38735</v>
      </c>
      <c r="C633" s="27">
        <v>-384.75</v>
      </c>
      <c r="D633" s="27" t="s">
        <v>12707</v>
      </c>
    </row>
    <row r="634" spans="2:4">
      <c r="B634" s="38">
        <v>38728</v>
      </c>
      <c r="C634" s="27">
        <v>-1085.357</v>
      </c>
      <c r="D634" s="27" t="s">
        <v>12707</v>
      </c>
    </row>
    <row r="635" spans="2:4">
      <c r="B635" s="38">
        <v>38721</v>
      </c>
      <c r="C635" s="27">
        <v>-63.435000000000002</v>
      </c>
      <c r="D635" s="27" t="s">
        <v>12707</v>
      </c>
    </row>
    <row r="636" spans="2:4">
      <c r="B636" s="38">
        <v>38714</v>
      </c>
      <c r="C636" s="27">
        <v>109.404</v>
      </c>
      <c r="D636" s="27" t="s">
        <v>12707</v>
      </c>
    </row>
    <row r="637" spans="2:4">
      <c r="B637" s="38">
        <v>38707</v>
      </c>
      <c r="C637" s="27">
        <v>-4752.4470000000001</v>
      </c>
      <c r="D637" s="27" t="s">
        <v>12707</v>
      </c>
    </row>
    <row r="638" spans="2:4">
      <c r="B638" s="38">
        <v>38700</v>
      </c>
      <c r="C638" s="27">
        <v>4470.3900999999996</v>
      </c>
      <c r="D638" s="27" t="s">
        <v>12707</v>
      </c>
    </row>
    <row r="639" spans="2:4">
      <c r="B639" s="38">
        <v>38693</v>
      </c>
      <c r="C639" s="27">
        <v>62.414999999999999</v>
      </c>
      <c r="D639" s="27" t="s">
        <v>12707</v>
      </c>
    </row>
    <row r="640" spans="2:4">
      <c r="B640" s="38">
        <v>38686</v>
      </c>
      <c r="C640" s="27">
        <v>2036.5350000000001</v>
      </c>
      <c r="D640" s="27" t="s">
        <v>12707</v>
      </c>
    </row>
    <row r="641" spans="2:4">
      <c r="B641" s="38">
        <v>38679</v>
      </c>
      <c r="C641" s="27">
        <v>880.0675</v>
      </c>
      <c r="D641" s="27" t="s">
        <v>12707</v>
      </c>
    </row>
    <row r="642" spans="2:4">
      <c r="B642" s="38">
        <v>38672</v>
      </c>
      <c r="C642" s="27">
        <v>1469.021</v>
      </c>
      <c r="D642" s="27" t="s">
        <v>12707</v>
      </c>
    </row>
    <row r="643" spans="2:4">
      <c r="B643" s="38">
        <v>38665</v>
      </c>
      <c r="C643" s="27">
        <v>1048.43</v>
      </c>
      <c r="D643" s="27" t="s">
        <v>12707</v>
      </c>
    </row>
    <row r="644" spans="2:4">
      <c r="B644" s="38">
        <v>38658</v>
      </c>
      <c r="C644" s="27">
        <v>1854.03</v>
      </c>
      <c r="D644" s="27" t="s">
        <v>12707</v>
      </c>
    </row>
    <row r="645" spans="2:4">
      <c r="B645" s="38">
        <v>38651</v>
      </c>
      <c r="C645" s="27">
        <v>-477.95589999999999</v>
      </c>
      <c r="D645" s="27" t="s">
        <v>12707</v>
      </c>
    </row>
    <row r="646" spans="2:4">
      <c r="B646" s="38">
        <v>38644</v>
      </c>
      <c r="C646" s="27">
        <v>394.28300000000002</v>
      </c>
      <c r="D646" s="27" t="s">
        <v>12707</v>
      </c>
    </row>
    <row r="647" spans="2:4">
      <c r="B647" s="38">
        <v>38637</v>
      </c>
      <c r="C647" s="27">
        <v>3992.848</v>
      </c>
      <c r="D647" s="27" t="s">
        <v>12707</v>
      </c>
    </row>
    <row r="648" spans="2:4">
      <c r="B648" s="38">
        <v>38630</v>
      </c>
      <c r="C648" s="27">
        <v>-1290.992</v>
      </c>
      <c r="D648" s="27" t="s">
        <v>12707</v>
      </c>
    </row>
    <row r="649" spans="2:4">
      <c r="B649" s="38">
        <v>38623</v>
      </c>
      <c r="C649" s="27">
        <v>-687.101</v>
      </c>
      <c r="D649" s="27" t="s">
        <v>12707</v>
      </c>
    </row>
    <row r="650" spans="2:4">
      <c r="B650" s="38">
        <v>38616</v>
      </c>
      <c r="C650" s="27">
        <v>-8332.2549999999992</v>
      </c>
      <c r="D650" s="27" t="s">
        <v>12707</v>
      </c>
    </row>
    <row r="651" spans="2:4">
      <c r="B651" s="38">
        <v>38609</v>
      </c>
      <c r="C651" s="27">
        <v>8783.09</v>
      </c>
      <c r="D651" s="27" t="s">
        <v>12707</v>
      </c>
    </row>
    <row r="652" spans="2:4">
      <c r="B652" s="38">
        <v>38602</v>
      </c>
      <c r="C652" s="27">
        <v>1194.0170000000001</v>
      </c>
      <c r="D652" s="27" t="s">
        <v>12707</v>
      </c>
    </row>
    <row r="653" spans="2:4">
      <c r="B653" s="38">
        <v>38595</v>
      </c>
      <c r="C653" s="27">
        <v>-1171.4747</v>
      </c>
      <c r="D653" s="27" t="s">
        <v>12707</v>
      </c>
    </row>
    <row r="654" spans="2:4">
      <c r="B654" s="38">
        <v>38588</v>
      </c>
      <c r="C654" s="27">
        <v>-17.336200000000002</v>
      </c>
      <c r="D654" s="27" t="s">
        <v>12707</v>
      </c>
    </row>
    <row r="655" spans="2:4">
      <c r="B655" s="38">
        <v>38581</v>
      </c>
      <c r="C655" s="27">
        <v>-647.19299999999998</v>
      </c>
      <c r="D655" s="27" t="s">
        <v>12707</v>
      </c>
    </row>
    <row r="656" spans="2:4">
      <c r="B656" s="38">
        <v>38574</v>
      </c>
      <c r="C656" s="27">
        <v>-351.488</v>
      </c>
      <c r="D656" s="27" t="s">
        <v>12707</v>
      </c>
    </row>
    <row r="657" spans="2:4">
      <c r="B657" s="38">
        <v>38567</v>
      </c>
      <c r="C657" s="27">
        <v>-102.673</v>
      </c>
      <c r="D657" s="27" t="s">
        <v>12707</v>
      </c>
    </row>
    <row r="658" spans="2:4">
      <c r="B658" s="38">
        <v>38560</v>
      </c>
      <c r="C658" s="27">
        <v>-2964.0279999999998</v>
      </c>
      <c r="D658" s="27" t="s">
        <v>12707</v>
      </c>
    </row>
    <row r="659" spans="2:4">
      <c r="B659" s="38">
        <v>38553</v>
      </c>
      <c r="C659" s="27">
        <v>-344.71179999999998</v>
      </c>
      <c r="D659" s="27" t="s">
        <v>12707</v>
      </c>
    </row>
    <row r="660" spans="2:4">
      <c r="B660" s="38">
        <v>38546</v>
      </c>
      <c r="C660" s="27">
        <v>-56.406999999999996</v>
      </c>
      <c r="D660" s="27" t="s">
        <v>12707</v>
      </c>
    </row>
    <row r="661" spans="2:4">
      <c r="B661" s="38">
        <v>38539</v>
      </c>
      <c r="C661" s="27">
        <v>-1006.974</v>
      </c>
      <c r="D661" s="27" t="s">
        <v>12707</v>
      </c>
    </row>
    <row r="662" spans="2:4">
      <c r="B662" s="38">
        <v>38532</v>
      </c>
      <c r="C662" s="27">
        <v>-1158.854</v>
      </c>
      <c r="D662" s="27" t="s">
        <v>12707</v>
      </c>
    </row>
    <row r="663" spans="2:4">
      <c r="B663" s="38">
        <v>38525</v>
      </c>
      <c r="C663" s="27">
        <v>255.09</v>
      </c>
      <c r="D663" s="27" t="s">
        <v>12707</v>
      </c>
    </row>
    <row r="664" spans="2:4">
      <c r="B664" s="38">
        <v>38518</v>
      </c>
      <c r="C664" s="27">
        <v>-3461.2885000000001</v>
      </c>
      <c r="D664" s="27" t="s">
        <v>12707</v>
      </c>
    </row>
    <row r="665" spans="2:4">
      <c r="B665" s="38">
        <v>38511</v>
      </c>
      <c r="C665" s="27">
        <v>1383.8746000000001</v>
      </c>
      <c r="D665" s="27" t="s">
        <v>12707</v>
      </c>
    </row>
    <row r="666" spans="2:4">
      <c r="B666" s="38">
        <v>38504</v>
      </c>
      <c r="C666" s="27">
        <v>622.75350000000003</v>
      </c>
      <c r="D666" s="27" t="s">
        <v>12707</v>
      </c>
    </row>
    <row r="667" spans="2:4">
      <c r="B667" s="38">
        <v>38497</v>
      </c>
      <c r="C667" s="27">
        <v>5964.1297000000004</v>
      </c>
      <c r="D667" s="27" t="s">
        <v>12707</v>
      </c>
    </row>
    <row r="668" spans="2:4">
      <c r="B668" s="38">
        <v>38490</v>
      </c>
      <c r="C668" s="27">
        <v>-3595.8197</v>
      </c>
      <c r="D668" s="27" t="s">
        <v>12707</v>
      </c>
    </row>
    <row r="669" spans="2:4">
      <c r="B669" s="38">
        <v>38483</v>
      </c>
      <c r="C669" s="27">
        <v>-89.537999999999997</v>
      </c>
      <c r="D669" s="27" t="s">
        <v>12707</v>
      </c>
    </row>
    <row r="670" spans="2:4">
      <c r="B670" s="38">
        <v>38476</v>
      </c>
      <c r="C670" s="27">
        <v>2199.6410000000001</v>
      </c>
      <c r="D670" s="27" t="s">
        <v>12707</v>
      </c>
    </row>
    <row r="671" spans="2:4">
      <c r="B671" s="38">
        <v>38469</v>
      </c>
      <c r="C671" s="27">
        <v>-912.42100000000005</v>
      </c>
      <c r="D671" s="27" t="s">
        <v>12707</v>
      </c>
    </row>
    <row r="672" spans="2:4">
      <c r="B672" s="38">
        <v>38462</v>
      </c>
      <c r="C672" s="27">
        <v>-719.66200000000003</v>
      </c>
      <c r="D672" s="27" t="s">
        <v>12707</v>
      </c>
    </row>
    <row r="673" spans="2:4">
      <c r="B673" s="38">
        <v>38455</v>
      </c>
      <c r="C673" s="27">
        <v>-316.40550000000002</v>
      </c>
      <c r="D673" s="27" t="s">
        <v>12707</v>
      </c>
    </row>
    <row r="674" spans="2:4">
      <c r="B674" s="38">
        <v>38448</v>
      </c>
      <c r="C674" s="27">
        <v>-403.54730000000001</v>
      </c>
      <c r="D674" s="27" t="s">
        <v>12707</v>
      </c>
    </row>
    <row r="675" spans="2:4">
      <c r="B675" s="38">
        <v>38441</v>
      </c>
      <c r="C675" s="27">
        <v>539.51700000000005</v>
      </c>
      <c r="D675" s="27" t="s">
        <v>12707</v>
      </c>
    </row>
    <row r="676" spans="2:4">
      <c r="B676" s="38">
        <v>38434</v>
      </c>
      <c r="C676" s="27">
        <v>-1576.972</v>
      </c>
      <c r="D676" s="27" t="s">
        <v>12707</v>
      </c>
    </row>
    <row r="677" spans="2:4">
      <c r="B677" s="38">
        <v>38427</v>
      </c>
      <c r="C677" s="27">
        <v>335.97</v>
      </c>
      <c r="D677" s="27" t="s">
        <v>12707</v>
      </c>
    </row>
    <row r="678" spans="2:4">
      <c r="B678" s="38">
        <v>38420</v>
      </c>
      <c r="C678" s="27">
        <v>2150.3420000000001</v>
      </c>
      <c r="D678" s="27" t="s">
        <v>12707</v>
      </c>
    </row>
    <row r="679" spans="2:4">
      <c r="B679" s="38">
        <v>38413</v>
      </c>
      <c r="C679" s="27">
        <v>2002.8475000000001</v>
      </c>
      <c r="D679" s="27" t="s">
        <v>12707</v>
      </c>
    </row>
    <row r="680" spans="2:4">
      <c r="B680" s="38">
        <v>38406</v>
      </c>
      <c r="C680" s="27">
        <v>-3396.2570000000001</v>
      </c>
      <c r="D680" s="27" t="s">
        <v>12707</v>
      </c>
    </row>
    <row r="681" spans="2:4">
      <c r="B681" s="38">
        <v>38399</v>
      </c>
      <c r="C681" s="27">
        <v>-542.17830000000004</v>
      </c>
      <c r="D681" s="27" t="s">
        <v>12707</v>
      </c>
    </row>
    <row r="682" spans="2:4">
      <c r="B682" s="38">
        <v>38392</v>
      </c>
      <c r="C682" s="27">
        <v>-1506.7059999999999</v>
      </c>
      <c r="D682" s="27" t="s">
        <v>12707</v>
      </c>
    </row>
    <row r="683" spans="2:4">
      <c r="B683" s="38">
        <v>38385</v>
      </c>
      <c r="C683" s="27">
        <v>-1076.3972000000001</v>
      </c>
      <c r="D683" s="27" t="s">
        <v>12707</v>
      </c>
    </row>
    <row r="684" spans="2:4">
      <c r="B684" s="38">
        <v>38378</v>
      </c>
      <c r="C684" s="27">
        <v>349.07100000000003</v>
      </c>
      <c r="D684" s="27" t="s">
        <v>12707</v>
      </c>
    </row>
    <row r="685" spans="2:4">
      <c r="B685" s="38">
        <v>38371</v>
      </c>
      <c r="C685" s="27">
        <v>-834.31500000000005</v>
      </c>
      <c r="D685" s="27" t="s">
        <v>12707</v>
      </c>
    </row>
    <row r="686" spans="2:4">
      <c r="B686" s="38">
        <v>38364</v>
      </c>
      <c r="C686" s="27">
        <v>214.52600000000001</v>
      </c>
      <c r="D686" s="27" t="s">
        <v>12707</v>
      </c>
    </row>
    <row r="687" spans="2:4">
      <c r="B687" s="38">
        <v>38357</v>
      </c>
      <c r="C687" s="27">
        <v>545.9</v>
      </c>
      <c r="D687" s="27" t="s">
        <v>12707</v>
      </c>
    </row>
    <row r="688" spans="2:4">
      <c r="B688" s="38">
        <v>38350</v>
      </c>
      <c r="C688" s="27">
        <v>0</v>
      </c>
      <c r="D688" s="27" t="s">
        <v>12707</v>
      </c>
    </row>
    <row r="689" spans="2:4">
      <c r="B689" s="38">
        <v>38343</v>
      </c>
      <c r="C689" s="27">
        <v>-71.494</v>
      </c>
      <c r="D689" s="27" t="s">
        <v>12707</v>
      </c>
    </row>
    <row r="690" spans="2:4">
      <c r="B690" s="38">
        <v>38336</v>
      </c>
      <c r="C690" s="27">
        <v>849.09</v>
      </c>
      <c r="D690" s="27" t="s">
        <v>12707</v>
      </c>
    </row>
    <row r="691" spans="2:4">
      <c r="B691" s="38">
        <v>38329</v>
      </c>
      <c r="C691" s="27">
        <v>15.932</v>
      </c>
      <c r="D691" s="27" t="s">
        <v>12707</v>
      </c>
    </row>
    <row r="692" spans="2:4">
      <c r="B692" s="38">
        <v>38322</v>
      </c>
      <c r="C692" s="27">
        <v>1316.307</v>
      </c>
      <c r="D692" s="27" t="s">
        <v>12707</v>
      </c>
    </row>
    <row r="693" spans="2:4">
      <c r="B693" s="38">
        <v>38315</v>
      </c>
      <c r="C693" s="27">
        <v>-140.2088</v>
      </c>
      <c r="D693" s="27" t="s">
        <v>12707</v>
      </c>
    </row>
    <row r="694" spans="2:4">
      <c r="B694" s="38">
        <v>38308</v>
      </c>
      <c r="C694" s="27">
        <v>-370.9042</v>
      </c>
      <c r="D694" s="27" t="s">
        <v>12707</v>
      </c>
    </row>
    <row r="695" spans="2:4">
      <c r="B695" s="38">
        <v>38301</v>
      </c>
      <c r="C695" s="27">
        <v>2873.8409999999999</v>
      </c>
      <c r="D695" s="27" t="s">
        <v>12707</v>
      </c>
    </row>
    <row r="696" spans="2:4">
      <c r="B696" s="38">
        <v>38294</v>
      </c>
      <c r="C696" s="27">
        <v>1426.3758</v>
      </c>
      <c r="D696" s="27" t="s">
        <v>12707</v>
      </c>
    </row>
    <row r="697" spans="2:4">
      <c r="B697" s="38">
        <v>38287</v>
      </c>
      <c r="C697" s="27">
        <v>697.26</v>
      </c>
      <c r="D697" s="27" t="s">
        <v>12707</v>
      </c>
    </row>
    <row r="698" spans="2:4">
      <c r="B698" s="38">
        <v>38280</v>
      </c>
      <c r="C698" s="27">
        <v>-406.37029999999999</v>
      </c>
      <c r="D698" s="27" t="s">
        <v>12707</v>
      </c>
    </row>
    <row r="699" spans="2:4">
      <c r="B699" s="38">
        <v>38273</v>
      </c>
      <c r="C699" s="27">
        <v>0</v>
      </c>
      <c r="D699" s="27" t="s">
        <v>12707</v>
      </c>
    </row>
    <row r="700" spans="2:4">
      <c r="B700" s="38">
        <v>38266</v>
      </c>
      <c r="C700" s="27">
        <v>0</v>
      </c>
      <c r="D700" s="27" t="s">
        <v>12707</v>
      </c>
    </row>
    <row r="701" spans="2:4">
      <c r="B701" s="38">
        <v>38259</v>
      </c>
      <c r="C701" s="27">
        <v>105.277</v>
      </c>
      <c r="D701" s="27" t="s">
        <v>12707</v>
      </c>
    </row>
    <row r="702" spans="2:4">
      <c r="B702" s="38">
        <v>38252</v>
      </c>
      <c r="C702" s="27">
        <v>-1746.4857</v>
      </c>
      <c r="D702" s="27" t="s">
        <v>12707</v>
      </c>
    </row>
    <row r="703" spans="2:4">
      <c r="B703" s="38">
        <v>38245</v>
      </c>
      <c r="C703" s="27">
        <v>2084.1754999999998</v>
      </c>
      <c r="D703" s="27" t="s">
        <v>12707</v>
      </c>
    </row>
    <row r="704" spans="2:4">
      <c r="B704" s="38">
        <v>38238</v>
      </c>
      <c r="C704" s="27">
        <v>291.30099999999999</v>
      </c>
      <c r="D704" s="27" t="s">
        <v>12707</v>
      </c>
    </row>
    <row r="705" spans="2:4">
      <c r="B705" s="38">
        <v>38231</v>
      </c>
      <c r="C705" s="27">
        <v>189.28569999999999</v>
      </c>
      <c r="D705" s="27" t="s">
        <v>12707</v>
      </c>
    </row>
    <row r="706" spans="2:4">
      <c r="B706" s="38">
        <v>38224</v>
      </c>
      <c r="C706" s="27">
        <v>279.142</v>
      </c>
      <c r="D706" s="27" t="s">
        <v>12707</v>
      </c>
    </row>
    <row r="707" spans="2:4">
      <c r="B707" s="38">
        <v>38217</v>
      </c>
      <c r="C707" s="27">
        <v>1451.0119999999999</v>
      </c>
      <c r="D707" s="27" t="s">
        <v>12707</v>
      </c>
    </row>
    <row r="708" spans="2:4">
      <c r="B708" s="38">
        <v>38210</v>
      </c>
      <c r="C708" s="27">
        <v>649.78</v>
      </c>
      <c r="D708" s="27" t="s">
        <v>12707</v>
      </c>
    </row>
    <row r="709" spans="2:4">
      <c r="B709" s="38">
        <v>38203</v>
      </c>
      <c r="C709" s="27">
        <v>-592.88570000000004</v>
      </c>
      <c r="D709" s="27" t="s">
        <v>12707</v>
      </c>
    </row>
    <row r="710" spans="2:4">
      <c r="B710" s="38">
        <v>38196</v>
      </c>
      <c r="C710" s="27">
        <v>-242.17400000000001</v>
      </c>
      <c r="D710" s="27" t="s">
        <v>12707</v>
      </c>
    </row>
    <row r="711" spans="2:4">
      <c r="B711" s="38">
        <v>38189</v>
      </c>
      <c r="C711" s="27">
        <v>-898.95669999999996</v>
      </c>
      <c r="D711" s="27" t="s">
        <v>12707</v>
      </c>
    </row>
    <row r="712" spans="2:4">
      <c r="B712" s="38">
        <v>38182</v>
      </c>
      <c r="C712" s="27">
        <v>-1119</v>
      </c>
      <c r="D712" s="27" t="s">
        <v>12707</v>
      </c>
    </row>
    <row r="713" spans="2:4">
      <c r="B713" s="38">
        <v>38175</v>
      </c>
      <c r="C713" s="27">
        <v>-112.19</v>
      </c>
      <c r="D713" s="27" t="s">
        <v>12707</v>
      </c>
    </row>
    <row r="714" spans="2:4">
      <c r="B714" s="38">
        <v>38168</v>
      </c>
      <c r="C714" s="27">
        <v>-1364.5064</v>
      </c>
      <c r="D714" s="27" t="s">
        <v>12707</v>
      </c>
    </row>
    <row r="715" spans="2:4">
      <c r="B715" s="38">
        <v>38161</v>
      </c>
      <c r="C715" s="27">
        <v>822.20609999999999</v>
      </c>
      <c r="D715" s="27" t="s">
        <v>12707</v>
      </c>
    </row>
    <row r="716" spans="2:4">
      <c r="B716" s="38">
        <v>38154</v>
      </c>
      <c r="C716" s="27">
        <v>3127.5030000000002</v>
      </c>
      <c r="D716" s="27" t="s">
        <v>12707</v>
      </c>
    </row>
    <row r="717" spans="2:4">
      <c r="B717" s="38">
        <v>38147</v>
      </c>
      <c r="C717" s="27">
        <v>1523.4480000000001</v>
      </c>
      <c r="D717" s="27" t="s">
        <v>12707</v>
      </c>
    </row>
    <row r="718" spans="2:4">
      <c r="B718" s="38">
        <v>38140</v>
      </c>
      <c r="C718" s="27">
        <v>569.13699999999994</v>
      </c>
      <c r="D718" s="27" t="s">
        <v>12707</v>
      </c>
    </row>
    <row r="719" spans="2:4">
      <c r="B719" s="38">
        <v>38133</v>
      </c>
      <c r="C719" s="27">
        <v>974.68470000000002</v>
      </c>
      <c r="D719" s="27" t="s">
        <v>12707</v>
      </c>
    </row>
    <row r="720" spans="2:4">
      <c r="B720" s="38">
        <v>38126</v>
      </c>
      <c r="C720" s="27">
        <v>-1672.07</v>
      </c>
      <c r="D720" s="27" t="s">
        <v>12707</v>
      </c>
    </row>
    <row r="721" spans="2:4">
      <c r="B721" s="38">
        <v>38119</v>
      </c>
      <c r="C721" s="27">
        <v>185.536</v>
      </c>
      <c r="D721" s="27" t="s">
        <v>12707</v>
      </c>
    </row>
    <row r="722" spans="2:4">
      <c r="B722" s="38">
        <v>38112</v>
      </c>
      <c r="C722" s="27">
        <v>23.294</v>
      </c>
      <c r="D722" s="27" t="s">
        <v>12707</v>
      </c>
    </row>
    <row r="723" spans="2:4">
      <c r="B723" s="38">
        <v>38105</v>
      </c>
      <c r="C723" s="27">
        <v>284.77499999999998</v>
      </c>
      <c r="D723" s="27" t="s">
        <v>12707</v>
      </c>
    </row>
    <row r="724" spans="2:4">
      <c r="B724" s="38">
        <v>38098</v>
      </c>
      <c r="C724" s="27">
        <v>479.23</v>
      </c>
      <c r="D724" s="27" t="s">
        <v>12707</v>
      </c>
    </row>
    <row r="725" spans="2:4">
      <c r="B725" s="38">
        <v>38091</v>
      </c>
      <c r="C725" s="27">
        <v>614.50199999999995</v>
      </c>
      <c r="D725" s="27" t="s">
        <v>12707</v>
      </c>
    </row>
    <row r="726" spans="2:4">
      <c r="B726" s="38">
        <v>38084</v>
      </c>
      <c r="C726" s="27">
        <v>-455.96</v>
      </c>
      <c r="D726" s="27" t="s">
        <v>12707</v>
      </c>
    </row>
    <row r="727" spans="2:4">
      <c r="B727" s="38">
        <v>38077</v>
      </c>
      <c r="C727" s="27">
        <v>-978.53340000000003</v>
      </c>
      <c r="D727" s="27" t="s">
        <v>12707</v>
      </c>
    </row>
    <row r="728" spans="2:4">
      <c r="B728" s="38">
        <v>38070</v>
      </c>
      <c r="C728" s="27">
        <v>-2172.9005000000002</v>
      </c>
      <c r="D728" s="27" t="s">
        <v>12707</v>
      </c>
    </row>
    <row r="729" spans="2:4">
      <c r="B729" s="38">
        <v>38063</v>
      </c>
      <c r="C729" s="27">
        <v>1319.0615</v>
      </c>
      <c r="D729" s="27" t="s">
        <v>12707</v>
      </c>
    </row>
    <row r="730" spans="2:4">
      <c r="B730" s="38">
        <v>38056</v>
      </c>
      <c r="C730" s="27">
        <v>658.70799999999997</v>
      </c>
      <c r="D730" s="27" t="s">
        <v>12707</v>
      </c>
    </row>
    <row r="731" spans="2:4">
      <c r="B731" s="38">
        <v>38049</v>
      </c>
      <c r="C731" s="27">
        <v>345.5</v>
      </c>
      <c r="D731" s="27" t="s">
        <v>12707</v>
      </c>
    </row>
    <row r="732" spans="2:4">
      <c r="B732" s="38">
        <v>38042</v>
      </c>
      <c r="C732" s="27">
        <v>28.72</v>
      </c>
      <c r="D732" s="27" t="s">
        <v>12707</v>
      </c>
    </row>
    <row r="733" spans="2:4">
      <c r="B733" s="38">
        <v>38035</v>
      </c>
      <c r="C733" s="27">
        <v>-439.54500000000002</v>
      </c>
      <c r="D733" s="27" t="s">
        <v>12707</v>
      </c>
    </row>
    <row r="734" spans="2:4">
      <c r="B734" s="38">
        <v>38028</v>
      </c>
      <c r="C734" s="27">
        <v>-173.24109999999999</v>
      </c>
      <c r="D734" s="27" t="s">
        <v>12707</v>
      </c>
    </row>
    <row r="735" spans="2:4">
      <c r="B735" s="38">
        <v>38021</v>
      </c>
      <c r="C735" s="27">
        <v>6.3394000000000004</v>
      </c>
      <c r="D735" s="27" t="s">
        <v>12707</v>
      </c>
    </row>
    <row r="736" spans="2:4">
      <c r="B736" s="38">
        <v>38014</v>
      </c>
      <c r="C736" s="27">
        <v>50.853000000000002</v>
      </c>
      <c r="D736" s="27" t="s">
        <v>12707</v>
      </c>
    </row>
    <row r="737" spans="2:4">
      <c r="B737" s="38">
        <v>38007</v>
      </c>
      <c r="C737" s="27">
        <v>-840.95899999999995</v>
      </c>
      <c r="D737" s="27" t="s">
        <v>12707</v>
      </c>
    </row>
    <row r="738" spans="2:4">
      <c r="B738" s="38">
        <v>38000</v>
      </c>
      <c r="C738" s="27">
        <v>-562.35</v>
      </c>
      <c r="D738" s="27" t="s">
        <v>12707</v>
      </c>
    </row>
    <row r="739" spans="2:4">
      <c r="B739" s="38">
        <v>37993</v>
      </c>
      <c r="C739" s="27">
        <v>-151.84899999999999</v>
      </c>
      <c r="D739" s="27" t="s">
        <v>12707</v>
      </c>
    </row>
    <row r="740" spans="2:4">
      <c r="B740" s="38">
        <v>37986</v>
      </c>
      <c r="C740" s="27">
        <v>-969.30399999999997</v>
      </c>
      <c r="D740" s="27" t="s">
        <v>12707</v>
      </c>
    </row>
    <row r="741" spans="2:4">
      <c r="B741" s="38">
        <v>37979</v>
      </c>
      <c r="C741" s="27">
        <v>-3348.9690000000001</v>
      </c>
      <c r="D741" s="27" t="s">
        <v>12707</v>
      </c>
    </row>
    <row r="742" spans="2:4">
      <c r="B742" s="38">
        <v>37972</v>
      </c>
      <c r="C742" s="27">
        <v>7080.6549999999997</v>
      </c>
      <c r="D742" s="27" t="s">
        <v>12707</v>
      </c>
    </row>
    <row r="743" spans="2:4">
      <c r="B743" s="38">
        <v>37965</v>
      </c>
      <c r="C743" s="27">
        <v>1568.3230000000001</v>
      </c>
      <c r="D743" s="27" t="s">
        <v>12707</v>
      </c>
    </row>
    <row r="744" spans="2:4">
      <c r="B744" s="38">
        <v>37958</v>
      </c>
      <c r="C744" s="27">
        <v>-803.97</v>
      </c>
      <c r="D744" s="27" t="s">
        <v>12707</v>
      </c>
    </row>
    <row r="745" spans="2:4">
      <c r="B745" s="38">
        <v>37951</v>
      </c>
      <c r="C745" s="27">
        <v>-280.99290000000002</v>
      </c>
      <c r="D745" s="27" t="s">
        <v>12707</v>
      </c>
    </row>
    <row r="746" spans="2:4">
      <c r="B746" s="38">
        <v>37944</v>
      </c>
      <c r="C746" s="27">
        <v>0</v>
      </c>
      <c r="D746" s="27" t="s">
        <v>12707</v>
      </c>
    </row>
    <row r="747" spans="2:4">
      <c r="B747" s="38">
        <v>37937</v>
      </c>
      <c r="C747" s="27">
        <v>-484.34</v>
      </c>
      <c r="D747" s="27" t="s">
        <v>12707</v>
      </c>
    </row>
    <row r="748" spans="2:4">
      <c r="B748" s="38">
        <v>37930</v>
      </c>
      <c r="C748" s="27">
        <v>-105.9049</v>
      </c>
      <c r="D748" s="27" t="s">
        <v>12707</v>
      </c>
    </row>
    <row r="749" spans="2:4">
      <c r="B749" s="38">
        <v>37923</v>
      </c>
      <c r="C749" s="27">
        <v>206.98</v>
      </c>
      <c r="D749" s="27" t="s">
        <v>12707</v>
      </c>
    </row>
    <row r="750" spans="2:4">
      <c r="B750" s="38">
        <v>37916</v>
      </c>
      <c r="C750" s="27">
        <v>53.674999999999997</v>
      </c>
      <c r="D750" s="27" t="s">
        <v>12707</v>
      </c>
    </row>
    <row r="751" spans="2:4">
      <c r="B751" s="38">
        <v>37909</v>
      </c>
      <c r="C751" s="27">
        <v>229.15299999999999</v>
      </c>
      <c r="D751" s="27" t="s">
        <v>12707</v>
      </c>
    </row>
    <row r="752" spans="2:4">
      <c r="B752" s="38">
        <v>37902</v>
      </c>
      <c r="C752" s="27">
        <v>-308.42</v>
      </c>
      <c r="D752" s="27" t="s">
        <v>12707</v>
      </c>
    </row>
    <row r="753" spans="2:4">
      <c r="B753" s="38">
        <v>37895</v>
      </c>
      <c r="C753" s="27">
        <v>-94.877700000000004</v>
      </c>
      <c r="D753" s="27" t="s">
        <v>12707</v>
      </c>
    </row>
    <row r="754" spans="2:4">
      <c r="B754" s="38">
        <v>37888</v>
      </c>
      <c r="C754" s="27">
        <v>-416.7</v>
      </c>
      <c r="D754" s="27" t="s">
        <v>12707</v>
      </c>
    </row>
    <row r="755" spans="2:4">
      <c r="B755" s="38">
        <v>37881</v>
      </c>
      <c r="C755" s="27">
        <v>2244.5500000000002</v>
      </c>
      <c r="D755" s="27" t="s">
        <v>12707</v>
      </c>
    </row>
    <row r="756" spans="2:4">
      <c r="B756" s="38">
        <v>37874</v>
      </c>
      <c r="C756" s="27">
        <v>0</v>
      </c>
      <c r="D756" s="27" t="s">
        <v>12707</v>
      </c>
    </row>
    <row r="757" spans="2:4">
      <c r="B757" s="38">
        <v>37867</v>
      </c>
      <c r="C757" s="27">
        <v>-132.33500000000001</v>
      </c>
      <c r="D757" s="27" t="s">
        <v>12707</v>
      </c>
    </row>
    <row r="758" spans="2:4">
      <c r="B758" s="38">
        <v>37860</v>
      </c>
      <c r="C758" s="27">
        <v>-601.74</v>
      </c>
      <c r="D758" s="27" t="s">
        <v>12707</v>
      </c>
    </row>
    <row r="759" spans="2:4">
      <c r="B759" s="38">
        <v>37853</v>
      </c>
      <c r="C759" s="27">
        <v>0</v>
      </c>
      <c r="D759" s="27" t="s">
        <v>12707</v>
      </c>
    </row>
    <row r="760" spans="2:4">
      <c r="B760" s="38">
        <v>37846</v>
      </c>
      <c r="C760" s="27">
        <v>0</v>
      </c>
      <c r="D760" s="27" t="s">
        <v>12707</v>
      </c>
    </row>
    <row r="761" spans="2:4">
      <c r="B761" s="38">
        <v>37839</v>
      </c>
      <c r="C761" s="27">
        <v>-2294.4549999999999</v>
      </c>
      <c r="D761" s="27" t="s">
        <v>12707</v>
      </c>
    </row>
    <row r="762" spans="2:4">
      <c r="B762" s="38">
        <v>37832</v>
      </c>
      <c r="C762" s="27">
        <v>-662.31939999999997</v>
      </c>
      <c r="D762" s="27" t="s">
        <v>12707</v>
      </c>
    </row>
    <row r="763" spans="2:4">
      <c r="B763" s="38">
        <v>37825</v>
      </c>
      <c r="C763" s="27">
        <v>-1669.8658</v>
      </c>
      <c r="D763" s="27" t="s">
        <v>12707</v>
      </c>
    </row>
    <row r="764" spans="2:4">
      <c r="B764" s="38">
        <v>37818</v>
      </c>
      <c r="C764" s="27">
        <v>-1553.6</v>
      </c>
      <c r="D764" s="27" t="s">
        <v>12707</v>
      </c>
    </row>
    <row r="765" spans="2:4">
      <c r="B765" s="38">
        <v>37811</v>
      </c>
      <c r="C765" s="27">
        <v>0</v>
      </c>
      <c r="D765" s="27" t="s">
        <v>12707</v>
      </c>
    </row>
    <row r="766" spans="2:4">
      <c r="B766" s="38">
        <v>37804</v>
      </c>
      <c r="C766" s="27">
        <v>-2892.65</v>
      </c>
      <c r="D766" s="27" t="s">
        <v>12707</v>
      </c>
    </row>
    <row r="767" spans="2:4">
      <c r="B767" s="38">
        <v>37797</v>
      </c>
      <c r="C767" s="27">
        <v>-420.17700000000002</v>
      </c>
      <c r="D767" s="27" t="s">
        <v>12707</v>
      </c>
    </row>
    <row r="768" spans="2:4">
      <c r="B768" s="38">
        <v>37790</v>
      </c>
      <c r="C768" s="27">
        <v>969.79899999999998</v>
      </c>
      <c r="D768" s="27" t="s">
        <v>12707</v>
      </c>
    </row>
    <row r="769" spans="2:4">
      <c r="B769" s="38">
        <v>37783</v>
      </c>
      <c r="C769" s="27">
        <v>-299.11</v>
      </c>
      <c r="D769" s="27" t="s">
        <v>12707</v>
      </c>
    </row>
    <row r="770" spans="2:4">
      <c r="B770" s="38">
        <v>37776</v>
      </c>
      <c r="C770" s="27">
        <v>-1632.95</v>
      </c>
      <c r="D770" s="27" t="s">
        <v>12707</v>
      </c>
    </row>
    <row r="771" spans="2:4">
      <c r="B771" s="38">
        <v>37769</v>
      </c>
      <c r="C771" s="27">
        <v>-393.37299999999999</v>
      </c>
      <c r="D771" s="27" t="s">
        <v>12707</v>
      </c>
    </row>
    <row r="772" spans="2:4">
      <c r="B772" s="38">
        <v>37762</v>
      </c>
      <c r="C772" s="27">
        <v>-531.86900000000003</v>
      </c>
      <c r="D772" s="27" t="s">
        <v>12707</v>
      </c>
    </row>
    <row r="773" spans="2:4">
      <c r="B773" s="38">
        <v>37755</v>
      </c>
      <c r="C773" s="27">
        <v>4.0873999999999997</v>
      </c>
      <c r="D773" s="27" t="s">
        <v>12707</v>
      </c>
    </row>
    <row r="774" spans="2:4">
      <c r="B774" s="38">
        <v>37748</v>
      </c>
      <c r="C774" s="27">
        <v>0</v>
      </c>
      <c r="D774" s="27" t="s">
        <v>12707</v>
      </c>
    </row>
    <row r="775" spans="2:4">
      <c r="B775" s="38">
        <v>37741</v>
      </c>
      <c r="C775" s="27">
        <v>385.10809999999998</v>
      </c>
      <c r="D775" s="27" t="s">
        <v>12707</v>
      </c>
    </row>
    <row r="776" spans="2:4">
      <c r="B776" s="38">
        <v>37734</v>
      </c>
      <c r="C776" s="27">
        <v>402.79500000000002</v>
      </c>
      <c r="D776" s="27" t="s">
        <v>12707</v>
      </c>
    </row>
    <row r="777" spans="2:4">
      <c r="B777" s="38">
        <v>37727</v>
      </c>
      <c r="C777" s="27">
        <v>351.81110000000001</v>
      </c>
      <c r="D777" s="27" t="s">
        <v>12707</v>
      </c>
    </row>
    <row r="778" spans="2:4">
      <c r="B778" s="38">
        <v>37720</v>
      </c>
      <c r="C778" s="27">
        <v>828.72400000000005</v>
      </c>
      <c r="D778" s="27" t="s">
        <v>12707</v>
      </c>
    </row>
    <row r="779" spans="2:4">
      <c r="B779" s="38">
        <v>37713</v>
      </c>
      <c r="C779" s="27">
        <v>-1771.5909999999999</v>
      </c>
      <c r="D779" s="27" t="s">
        <v>12707</v>
      </c>
    </row>
    <row r="780" spans="2:4">
      <c r="B780" s="38">
        <v>37706</v>
      </c>
      <c r="C780" s="27">
        <v>2864.5205999999998</v>
      </c>
      <c r="D780" s="27" t="s">
        <v>12707</v>
      </c>
    </row>
    <row r="781" spans="2:4">
      <c r="B781" s="38">
        <v>37699</v>
      </c>
      <c r="C781" s="27">
        <v>1823.8395</v>
      </c>
      <c r="D781" s="27" t="s">
        <v>12707</v>
      </c>
    </row>
    <row r="782" spans="2:4">
      <c r="B782" s="38">
        <v>37692</v>
      </c>
      <c r="C782" s="27">
        <v>250.2</v>
      </c>
      <c r="D782" s="27" t="s">
        <v>12707</v>
      </c>
    </row>
    <row r="783" spans="2:4">
      <c r="B783" s="38">
        <v>37685</v>
      </c>
      <c r="C783" s="27">
        <v>474.517</v>
      </c>
      <c r="D783" s="27" t="s">
        <v>12707</v>
      </c>
    </row>
    <row r="784" spans="2:4">
      <c r="B784" s="38">
        <v>37678</v>
      </c>
      <c r="C784" s="27">
        <v>475.488</v>
      </c>
      <c r="D784" s="27" t="s">
        <v>12707</v>
      </c>
    </row>
    <row r="785" spans="2:4">
      <c r="B785" s="38">
        <v>37671</v>
      </c>
      <c r="C785" s="27">
        <v>-209.75</v>
      </c>
      <c r="D785" s="27" t="s">
        <v>12707</v>
      </c>
    </row>
    <row r="786" spans="2:4">
      <c r="B786" s="38">
        <v>37664</v>
      </c>
      <c r="C786" s="27">
        <v>-1363.58</v>
      </c>
      <c r="D786" s="27" t="s">
        <v>12707</v>
      </c>
    </row>
    <row r="787" spans="2:4">
      <c r="B787" s="38">
        <v>37657</v>
      </c>
      <c r="C787" s="27">
        <v>-1482.2349999999999</v>
      </c>
      <c r="D787" s="27" t="s">
        <v>12707</v>
      </c>
    </row>
    <row r="788" spans="2:4">
      <c r="B788" s="38">
        <v>37650</v>
      </c>
      <c r="C788" s="27">
        <v>-1645.365</v>
      </c>
      <c r="D788" s="27" t="s">
        <v>12707</v>
      </c>
    </row>
    <row r="789" spans="2:4">
      <c r="B789" s="38">
        <v>37643</v>
      </c>
      <c r="C789" s="27">
        <v>-90.47</v>
      </c>
      <c r="D789" s="27" t="s">
        <v>12707</v>
      </c>
    </row>
    <row r="790" spans="2:4">
      <c r="B790" s="38">
        <v>37636</v>
      </c>
      <c r="C790" s="27">
        <v>390.22300000000001</v>
      </c>
      <c r="D790" s="27" t="s">
        <v>12707</v>
      </c>
    </row>
    <row r="791" spans="2:4">
      <c r="B791" s="38">
        <v>37629</v>
      </c>
      <c r="C791" s="27">
        <v>364.4</v>
      </c>
      <c r="D791" s="27" t="s">
        <v>12707</v>
      </c>
    </row>
    <row r="792" spans="2:4">
      <c r="B792" s="38">
        <v>37622</v>
      </c>
      <c r="C792" s="27">
        <v>2369.25</v>
      </c>
      <c r="D792" s="27" t="s">
        <v>12707</v>
      </c>
    </row>
    <row r="793" spans="2:4">
      <c r="B793" s="38">
        <v>37615</v>
      </c>
      <c r="C793" s="27">
        <v>411.96300000000002</v>
      </c>
      <c r="D793" s="27" t="s">
        <v>12707</v>
      </c>
    </row>
    <row r="794" spans="2:4">
      <c r="B794" s="38">
        <v>37608</v>
      </c>
      <c r="C794" s="27">
        <v>-713.43399999999997</v>
      </c>
      <c r="D794" s="27" t="s">
        <v>12707</v>
      </c>
    </row>
    <row r="795" spans="2:4">
      <c r="B795" s="38">
        <v>37601</v>
      </c>
      <c r="C795" s="27">
        <v>-818.11500000000001</v>
      </c>
      <c r="D795" s="27" t="s">
        <v>12707</v>
      </c>
    </row>
    <row r="796" spans="2:4">
      <c r="B796" s="38">
        <v>37594</v>
      </c>
      <c r="C796" s="27">
        <v>-3243.3240000000001</v>
      </c>
      <c r="D796" s="27" t="s">
        <v>12707</v>
      </c>
    </row>
  </sheetData>
  <phoneticPr fontId="17" type="noConversion"/>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70C0"/>
  </sheetPr>
  <dimension ref="B2:DER796"/>
  <sheetViews>
    <sheetView workbookViewId="0">
      <selection activeCell="D17" sqref="D17"/>
    </sheetView>
  </sheetViews>
  <sheetFormatPr baseColWidth="10" defaultColWidth="8.83203125" defaultRowHeight="12" x14ac:dyDescent="0"/>
  <cols>
    <col min="2" max="2" width="10.1640625" bestFit="1" customWidth="1"/>
    <col min="3" max="3" width="10" bestFit="1" customWidth="1"/>
    <col min="4" max="4" width="10.1640625" bestFit="1" customWidth="1"/>
    <col min="2852" max="2852" width="19.5" bestFit="1" customWidth="1"/>
  </cols>
  <sheetData>
    <row r="2" spans="2:2852">
      <c r="C2" s="25" t="s">
        <v>5319</v>
      </c>
      <c r="D2" s="23" t="s">
        <v>12709</v>
      </c>
    </row>
    <row r="3" spans="2:2852">
      <c r="C3" s="25" t="s">
        <v>5321</v>
      </c>
      <c r="D3" s="36">
        <f>price!D3</f>
        <v>780</v>
      </c>
    </row>
    <row r="4" spans="2:2852">
      <c r="C4" s="25" t="s">
        <v>5322</v>
      </c>
      <c r="D4" s="37">
        <f>price!D4</f>
        <v>42900</v>
      </c>
    </row>
    <row r="5" spans="2:2852">
      <c r="C5" s="25" t="s">
        <v>5323</v>
      </c>
      <c r="D5" s="37">
        <f>price!D5</f>
        <v>43264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5" t="str">
        <f>LEFT(C14,FIND(" ",C14)-1)</f>
        <v>SPY</v>
      </c>
      <c r="D13" s="25" t="str">
        <f>LEFT(D14,FIND(" ",D14)-1)</f>
        <v>AADR</v>
      </c>
      <c r="E13" s="25" t="str">
        <f t="shared" ref="E13:BP13" si="0">LEFT(E14,FIND(" ",E14)-1)</f>
        <v>AAIT</v>
      </c>
      <c r="F13" s="25" t="str">
        <f t="shared" si="0"/>
        <v>AAVX</v>
      </c>
      <c r="G13" s="25" t="str">
        <f t="shared" si="0"/>
        <v>AAXJ</v>
      </c>
      <c r="H13" s="25" t="str">
        <f t="shared" si="0"/>
        <v>ABCS</v>
      </c>
      <c r="I13" s="25" t="str">
        <f t="shared" si="0"/>
        <v>ACB</v>
      </c>
      <c r="J13" s="25" t="str">
        <f t="shared" si="0"/>
        <v>ACCU</v>
      </c>
      <c r="K13" s="25" t="str">
        <f t="shared" si="0"/>
        <v>ACIM</v>
      </c>
      <c r="L13" s="25" t="str">
        <f t="shared" si="0"/>
        <v>ACSI</v>
      </c>
      <c r="M13" s="25" t="str">
        <f t="shared" si="0"/>
        <v>ACTX</v>
      </c>
      <c r="N13" s="25" t="str">
        <f t="shared" si="0"/>
        <v>ACWF</v>
      </c>
      <c r="O13" s="25" t="str">
        <f t="shared" si="0"/>
        <v>ACWI</v>
      </c>
      <c r="P13" s="25" t="str">
        <f t="shared" si="0"/>
        <v>ACWV</v>
      </c>
      <c r="Q13" s="25" t="str">
        <f t="shared" si="0"/>
        <v>ACWX</v>
      </c>
      <c r="R13" s="25" t="str">
        <f t="shared" si="0"/>
        <v>ADE</v>
      </c>
      <c r="S13" s="25" t="str">
        <f t="shared" si="0"/>
        <v>ADRA</v>
      </c>
      <c r="T13" s="25" t="str">
        <f t="shared" si="0"/>
        <v>ADRD</v>
      </c>
      <c r="U13" s="25" t="str">
        <f t="shared" si="0"/>
        <v>ADRE</v>
      </c>
      <c r="V13" s="25" t="str">
        <f t="shared" si="0"/>
        <v>ADRU</v>
      </c>
      <c r="W13" s="25" t="str">
        <f t="shared" si="0"/>
        <v>ADZ</v>
      </c>
      <c r="X13" s="25" t="str">
        <f t="shared" si="0"/>
        <v>AEX</v>
      </c>
      <c r="Y13" s="25" t="str">
        <f t="shared" si="0"/>
        <v>AFK</v>
      </c>
      <c r="Z13" s="25" t="str">
        <f t="shared" si="0"/>
        <v>AFTY</v>
      </c>
      <c r="AA13" s="25" t="str">
        <f t="shared" si="0"/>
        <v>AGA</v>
      </c>
      <c r="AB13" s="25" t="str">
        <f t="shared" si="0"/>
        <v>AGEM</v>
      </c>
      <c r="AC13" s="25" t="str">
        <f t="shared" si="0"/>
        <v>AGF</v>
      </c>
      <c r="AD13" s="25" t="str">
        <f t="shared" si="0"/>
        <v>AGG</v>
      </c>
      <c r="AE13" s="25" t="str">
        <f t="shared" si="0"/>
        <v>AGGCR</v>
      </c>
      <c r="AF13" s="25" t="str">
        <f t="shared" si="0"/>
        <v>AGGE</v>
      </c>
      <c r="AG13" s="25" t="str">
        <f t="shared" si="0"/>
        <v>AGGP</v>
      </c>
      <c r="AH13" s="25" t="str">
        <f t="shared" si="0"/>
        <v>AGGRD</v>
      </c>
      <c r="AI13" s="25" t="str">
        <f t="shared" si="0"/>
        <v>AGGY</v>
      </c>
      <c r="AJ13" s="25" t="str">
        <f t="shared" si="0"/>
        <v>AGLS</v>
      </c>
      <c r="AK13" s="25" t="str">
        <f t="shared" si="0"/>
        <v>AGND</v>
      </c>
      <c r="AL13" s="25" t="str">
        <f t="shared" si="0"/>
        <v>AGOL</v>
      </c>
      <c r="AM13" s="25" t="str">
        <f t="shared" si="0"/>
        <v>AGQ</v>
      </c>
      <c r="AN13" s="25" t="str">
        <f t="shared" si="0"/>
        <v>AGRG</v>
      </c>
      <c r="AO13" s="25" t="str">
        <f t="shared" si="0"/>
        <v>AGT</v>
      </c>
      <c r="AP13" s="25" t="str">
        <f t="shared" si="0"/>
        <v>AGV</v>
      </c>
      <c r="AQ13" s="25" t="str">
        <f t="shared" si="0"/>
        <v>AGZ</v>
      </c>
      <c r="AR13" s="25" t="str">
        <f t="shared" si="0"/>
        <v>AGZCR</v>
      </c>
      <c r="AS13" s="25" t="str">
        <f t="shared" si="0"/>
        <v>AGZD</v>
      </c>
      <c r="AT13" s="25" t="str">
        <f t="shared" si="0"/>
        <v>AGZRD</v>
      </c>
      <c r="AU13" s="25" t="str">
        <f t="shared" si="0"/>
        <v>AIA</v>
      </c>
      <c r="AV13" s="25" t="str">
        <f t="shared" si="0"/>
        <v>AIRR</v>
      </c>
      <c r="AW13" s="25" t="str">
        <f t="shared" si="0"/>
        <v>AKB</v>
      </c>
      <c r="AX13" s="25" t="str">
        <f t="shared" si="0"/>
        <v>ALD</v>
      </c>
      <c r="AY13" s="25" t="str">
        <f t="shared" si="0"/>
        <v>ALFA</v>
      </c>
      <c r="AZ13" s="25" t="str">
        <f t="shared" si="0"/>
        <v>ALFI</v>
      </c>
      <c r="BA13" s="25" t="str">
        <f t="shared" si="0"/>
        <v>ALTL</v>
      </c>
      <c r="BB13" s="25" t="str">
        <f t="shared" si="0"/>
        <v>ALTS</v>
      </c>
      <c r="BC13" s="25" t="str">
        <f t="shared" si="0"/>
        <v>ALTY</v>
      </c>
      <c r="BD13" s="25" t="str">
        <f t="shared" si="0"/>
        <v>ALUM</v>
      </c>
      <c r="BE13" s="25" t="str">
        <f t="shared" si="0"/>
        <v>AMJ</v>
      </c>
      <c r="BF13" s="25" t="str">
        <f t="shared" si="0"/>
        <v>AMJL</v>
      </c>
      <c r="BG13" s="25" t="str">
        <f t="shared" si="0"/>
        <v>AMLP</v>
      </c>
      <c r="BH13" s="25" t="str">
        <f t="shared" si="0"/>
        <v>AMLX</v>
      </c>
      <c r="BI13" s="25" t="str">
        <f t="shared" si="0"/>
        <v>AMPS</v>
      </c>
      <c r="BJ13" s="25" t="str">
        <f t="shared" si="0"/>
        <v>AMU</v>
      </c>
      <c r="BK13" s="25" t="str">
        <f t="shared" si="0"/>
        <v>AMUB</v>
      </c>
      <c r="BL13" s="25" t="str">
        <f t="shared" si="0"/>
        <v>AMZA</v>
      </c>
      <c r="BM13" s="25" t="str">
        <f t="shared" si="0"/>
        <v>AND</v>
      </c>
      <c r="BN13" s="25" t="str">
        <f t="shared" si="0"/>
        <v>ANGL</v>
      </c>
      <c r="BO13" s="25" t="str">
        <f t="shared" si="0"/>
        <v>AOA</v>
      </c>
      <c r="BP13" s="25" t="str">
        <f t="shared" si="0"/>
        <v>AOK</v>
      </c>
      <c r="BQ13" s="25" t="str">
        <f t="shared" ref="BQ13:EB13" si="1">LEFT(BQ14,FIND(" ",BQ14)-1)</f>
        <v>AOM</v>
      </c>
      <c r="BR13" s="25" t="str">
        <f t="shared" si="1"/>
        <v>AOR</v>
      </c>
      <c r="BS13" s="25" t="str">
        <f t="shared" si="1"/>
        <v>ARCM</v>
      </c>
      <c r="BT13" s="25" t="str">
        <f t="shared" si="1"/>
        <v>ARGT</v>
      </c>
      <c r="BU13" s="25" t="str">
        <f t="shared" si="1"/>
        <v>ARKG</v>
      </c>
      <c r="BV13" s="25" t="str">
        <f t="shared" si="1"/>
        <v>ARKK</v>
      </c>
      <c r="BW13" s="25" t="str">
        <f t="shared" si="1"/>
        <v>ARKQ</v>
      </c>
      <c r="BX13" s="25" t="str">
        <f t="shared" si="1"/>
        <v>ARKW</v>
      </c>
      <c r="BY13" s="25" t="str">
        <f t="shared" si="1"/>
        <v>ASDR</v>
      </c>
      <c r="BZ13" s="25" t="str">
        <f t="shared" si="1"/>
        <v>ASEA</v>
      </c>
      <c r="CA13" s="25" t="str">
        <f t="shared" si="1"/>
        <v>ASET</v>
      </c>
      <c r="CB13" s="25" t="str">
        <f t="shared" si="1"/>
        <v>ASHR</v>
      </c>
      <c r="CC13" s="25" t="str">
        <f t="shared" si="1"/>
        <v>ASHS</v>
      </c>
      <c r="CD13" s="25" t="str">
        <f t="shared" si="1"/>
        <v>ASHX</v>
      </c>
      <c r="CE13" s="25" t="str">
        <f t="shared" si="1"/>
        <v>ASO</v>
      </c>
      <c r="CF13" s="25" t="str">
        <f t="shared" si="1"/>
        <v>ATMP</v>
      </c>
      <c r="CG13" s="25" t="str">
        <f t="shared" si="1"/>
        <v>ATY</v>
      </c>
      <c r="CH13" s="25" t="str">
        <f t="shared" si="1"/>
        <v>AUD</v>
      </c>
      <c r="CI13" s="25" t="str">
        <f t="shared" si="1"/>
        <v>AUNZ</v>
      </c>
      <c r="CJ13" s="25" t="str">
        <f t="shared" si="1"/>
        <v>AUS</v>
      </c>
      <c r="CK13" s="25" t="str">
        <f t="shared" si="1"/>
        <v>AUSE</v>
      </c>
      <c r="CL13" s="25" t="str">
        <f t="shared" si="1"/>
        <v>AVU</v>
      </c>
      <c r="CM13" s="25" t="str">
        <f t="shared" si="1"/>
        <v>AXDI</v>
      </c>
      <c r="CN13" s="25" t="str">
        <f t="shared" si="1"/>
        <v>AXEN</v>
      </c>
      <c r="CO13" s="25" t="str">
        <f t="shared" si="1"/>
        <v>AXFN</v>
      </c>
      <c r="CP13" s="25" t="str">
        <f t="shared" si="1"/>
        <v>AXHE</v>
      </c>
      <c r="CQ13" s="25" t="str">
        <f t="shared" si="1"/>
        <v>AXID</v>
      </c>
      <c r="CR13" s="25" t="str">
        <f t="shared" si="1"/>
        <v>AXIT</v>
      </c>
      <c r="CS13" s="25" t="str">
        <f t="shared" si="1"/>
        <v>AXJL</v>
      </c>
      <c r="CT13" s="25" t="str">
        <f t="shared" si="1"/>
        <v>AXJS</v>
      </c>
      <c r="CU13" s="25" t="str">
        <f t="shared" si="1"/>
        <v>AXJV</v>
      </c>
      <c r="CV13" s="25" t="str">
        <f t="shared" si="1"/>
        <v>AXMT</v>
      </c>
      <c r="CW13" s="25" t="str">
        <f t="shared" si="1"/>
        <v>AXSL</v>
      </c>
      <c r="CX13" s="25" t="str">
        <f t="shared" si="1"/>
        <v>AXTE</v>
      </c>
      <c r="CY13" s="25" t="str">
        <f t="shared" si="1"/>
        <v>AXUT</v>
      </c>
      <c r="CZ13" s="25" t="str">
        <f t="shared" si="1"/>
        <v>AYT</v>
      </c>
      <c r="DA13" s="25" t="str">
        <f t="shared" si="1"/>
        <v>AZIA</v>
      </c>
      <c r="DB13" s="25" t="str">
        <f t="shared" si="1"/>
        <v>BAB</v>
      </c>
      <c r="DC13" s="25" t="str">
        <f t="shared" si="1"/>
        <v>BABS</v>
      </c>
      <c r="DD13" s="25" t="str">
        <f t="shared" si="1"/>
        <v>BABZ</v>
      </c>
      <c r="DE13" s="25" t="str">
        <f t="shared" si="1"/>
        <v>BAL</v>
      </c>
      <c r="DF13" s="25" t="str">
        <f t="shared" si="1"/>
        <v>BALC</v>
      </c>
      <c r="DG13" s="25" t="str">
        <f t="shared" si="1"/>
        <v>BAR</v>
      </c>
      <c r="DH13" s="25" t="str">
        <f t="shared" si="1"/>
        <v>BARL</v>
      </c>
      <c r="DI13" s="25" t="str">
        <f t="shared" si="1"/>
        <v>BARN</v>
      </c>
      <c r="DJ13" s="25" t="str">
        <f t="shared" si="1"/>
        <v>BARS</v>
      </c>
      <c r="DK13" s="25" t="str">
        <f t="shared" si="1"/>
        <v>BBC</v>
      </c>
      <c r="DL13" s="25" t="str">
        <f t="shared" si="1"/>
        <v>BBH</v>
      </c>
      <c r="DM13" s="25" t="str">
        <f t="shared" si="1"/>
        <v>BBHYL</v>
      </c>
      <c r="DN13" s="25" t="str">
        <f t="shared" si="1"/>
        <v>BBP</v>
      </c>
      <c r="DO13" s="25" t="str">
        <f t="shared" si="1"/>
        <v>BBRC</v>
      </c>
      <c r="DP13" s="25" t="str">
        <f t="shared" si="1"/>
        <v>BBVX</v>
      </c>
      <c r="DQ13" s="25" t="str">
        <f t="shared" si="1"/>
        <v>BCD</v>
      </c>
      <c r="DR13" s="25" t="str">
        <f t="shared" si="1"/>
        <v>BCHP</v>
      </c>
      <c r="DS13" s="25" t="str">
        <f t="shared" si="1"/>
        <v>BCI</v>
      </c>
      <c r="DT13" s="25" t="str">
        <f t="shared" si="1"/>
        <v>BCM</v>
      </c>
      <c r="DU13" s="25" t="str">
        <f t="shared" si="1"/>
        <v>BDCL</v>
      </c>
      <c r="DV13" s="25" t="str">
        <f t="shared" si="1"/>
        <v>BDCS</v>
      </c>
      <c r="DW13" s="25" t="str">
        <f t="shared" si="1"/>
        <v>BDCZ</v>
      </c>
      <c r="DX13" s="25" t="str">
        <f t="shared" si="1"/>
        <v>BDD</v>
      </c>
      <c r="DY13" s="25" t="str">
        <f t="shared" si="1"/>
        <v>BDG</v>
      </c>
      <c r="DZ13" s="25" t="str">
        <f t="shared" si="1"/>
        <v>BDH</v>
      </c>
      <c r="EA13" s="25" t="str">
        <f t="shared" si="1"/>
        <v>BEF</v>
      </c>
      <c r="EB13" s="25" t="str">
        <f t="shared" si="1"/>
        <v>BEMO</v>
      </c>
      <c r="EC13" s="25" t="str">
        <f t="shared" ref="EC13:GN13" si="2">LEFT(EC14,FIND(" ",EC14)-1)</f>
        <v>BES</v>
      </c>
      <c r="ED13" s="25" t="str">
        <f t="shared" si="2"/>
        <v>BFIT</v>
      </c>
      <c r="EE13" s="25" t="str">
        <f t="shared" si="2"/>
        <v>BFOR</v>
      </c>
      <c r="EF13" s="25" t="str">
        <f t="shared" si="2"/>
        <v>BHH</v>
      </c>
      <c r="EG13" s="25" t="str">
        <f t="shared" si="2"/>
        <v>BIB</v>
      </c>
      <c r="EH13" s="25" t="str">
        <f t="shared" si="2"/>
        <v>BICK</v>
      </c>
      <c r="EI13" s="25" t="str">
        <f t="shared" si="2"/>
        <v>BIGD</v>
      </c>
      <c r="EJ13" s="25" t="str">
        <f t="shared" si="2"/>
        <v>BIK</v>
      </c>
      <c r="EK13" s="25" t="str">
        <f t="shared" si="2"/>
        <v>BIL</v>
      </c>
      <c r="EL13" s="25" t="str">
        <f t="shared" si="2"/>
        <v>BIS</v>
      </c>
      <c r="EM13" s="25" t="str">
        <f t="shared" si="2"/>
        <v>BITE</v>
      </c>
      <c r="EN13" s="25" t="str">
        <f t="shared" si="2"/>
        <v>BIV</v>
      </c>
      <c r="EO13" s="25" t="str">
        <f t="shared" si="2"/>
        <v>BIZD</v>
      </c>
      <c r="EP13" s="25" t="str">
        <f t="shared" si="2"/>
        <v>BJK</v>
      </c>
      <c r="EQ13" s="25" t="str">
        <f t="shared" si="2"/>
        <v>BKF</v>
      </c>
      <c r="ER13" s="25" t="str">
        <f t="shared" si="2"/>
        <v>BKLN</v>
      </c>
      <c r="ES13" s="25" t="str">
        <f t="shared" si="2"/>
        <v>BLES</v>
      </c>
      <c r="ET13" s="25" t="str">
        <f t="shared" si="2"/>
        <v>BLHY</v>
      </c>
      <c r="EU13" s="25" t="str">
        <f t="shared" si="2"/>
        <v>BLND</v>
      </c>
      <c r="EV13" s="25" t="str">
        <f t="shared" si="2"/>
        <v>BLNG</v>
      </c>
      <c r="EW13" s="25" t="str">
        <f t="shared" si="2"/>
        <v>BLV</v>
      </c>
      <c r="EX13" s="25" t="str">
        <f t="shared" si="2"/>
        <v>BMLA</v>
      </c>
      <c r="EY13" s="25" t="str">
        <f t="shared" si="2"/>
        <v>BMLP</v>
      </c>
      <c r="EZ13" s="25" t="str">
        <f t="shared" si="2"/>
        <v>BMV</v>
      </c>
      <c r="FA13" s="25" t="str">
        <f t="shared" si="2"/>
        <v>BND</v>
      </c>
      <c r="FB13" s="25" t="str">
        <f t="shared" si="2"/>
        <v>BNDC</v>
      </c>
      <c r="FC13" s="25" t="str">
        <f t="shared" si="2"/>
        <v>BNDS</v>
      </c>
      <c r="FD13" s="25" t="str">
        <f t="shared" si="2"/>
        <v>BNDX</v>
      </c>
      <c r="FE13" s="25" t="str">
        <f t="shared" si="2"/>
        <v>BNO</v>
      </c>
      <c r="FF13" s="25" t="str">
        <f t="shared" si="2"/>
        <v>BNPC</v>
      </c>
      <c r="FG13" s="25" t="str">
        <f t="shared" si="2"/>
        <v>BOIL</v>
      </c>
      <c r="FH13" s="25" t="str">
        <f t="shared" si="2"/>
        <v>BOM</v>
      </c>
      <c r="FI13" s="25" t="str">
        <f t="shared" si="2"/>
        <v>BOND</v>
      </c>
      <c r="FJ13" s="25" t="str">
        <f t="shared" si="2"/>
        <v>BOS</v>
      </c>
      <c r="FK13" s="25" t="str">
        <f t="shared" si="2"/>
        <v>BOSS</v>
      </c>
      <c r="FL13" s="25" t="str">
        <f t="shared" si="2"/>
        <v>BOTZ</v>
      </c>
      <c r="FM13" s="25" t="str">
        <f t="shared" si="2"/>
        <v>BRAF</v>
      </c>
      <c r="FN13" s="25" t="str">
        <f t="shared" si="2"/>
        <v>BRAQ</v>
      </c>
      <c r="FO13" s="25" t="str">
        <f t="shared" si="2"/>
        <v>BRAZ</v>
      </c>
      <c r="FP13" s="25" t="str">
        <f t="shared" si="2"/>
        <v>BRF</v>
      </c>
      <c r="FQ13" s="25" t="str">
        <f t="shared" si="2"/>
        <v>BRIL</v>
      </c>
      <c r="FR13" s="25" t="str">
        <f t="shared" si="2"/>
        <v>BRIS</v>
      </c>
      <c r="FS13" s="25" t="str">
        <f t="shared" si="2"/>
        <v>BRU</v>
      </c>
      <c r="FT13" s="25" t="str">
        <f t="shared" si="2"/>
        <v>BRXX</v>
      </c>
      <c r="FU13" s="25" t="str">
        <f t="shared" si="2"/>
        <v>BRZS</v>
      </c>
      <c r="FV13" s="25" t="str">
        <f t="shared" si="2"/>
        <v>BRZU</v>
      </c>
      <c r="FW13" s="25" t="str">
        <f t="shared" si="2"/>
        <v>BSC</v>
      </c>
      <c r="FX13" s="25" t="str">
        <f t="shared" si="2"/>
        <v>BSCBM</v>
      </c>
      <c r="FY13" s="25" t="str">
        <f t="shared" si="2"/>
        <v>BSCC</v>
      </c>
      <c r="FZ13" s="25" t="str">
        <f t="shared" si="2"/>
        <v>BSCD</v>
      </c>
      <c r="GA13" s="25" t="str">
        <f t="shared" si="2"/>
        <v>BSCE</v>
      </c>
      <c r="GB13" s="25" t="str">
        <f t="shared" si="2"/>
        <v>BSCF</v>
      </c>
      <c r="GC13" s="25" t="str">
        <f t="shared" si="2"/>
        <v>BSCG</v>
      </c>
      <c r="GD13" s="25" t="str">
        <f t="shared" si="2"/>
        <v>BSCH</v>
      </c>
      <c r="GE13" s="25" t="str">
        <f t="shared" si="2"/>
        <v>BSCI</v>
      </c>
      <c r="GF13" s="25" t="str">
        <f t="shared" si="2"/>
        <v>BSCJ</v>
      </c>
      <c r="GG13" s="25" t="str">
        <f t="shared" si="2"/>
        <v>BSCK</v>
      </c>
      <c r="GH13" s="25" t="str">
        <f t="shared" si="2"/>
        <v>BSCL</v>
      </c>
      <c r="GI13" s="25" t="str">
        <f t="shared" si="2"/>
        <v>BSCM</v>
      </c>
      <c r="GJ13" s="25" t="str">
        <f t="shared" si="2"/>
        <v>BSCN</v>
      </c>
      <c r="GK13" s="25" t="str">
        <f t="shared" si="2"/>
        <v>BSCO</v>
      </c>
      <c r="GL13" s="25" t="str">
        <f t="shared" si="2"/>
        <v>BSCP</v>
      </c>
      <c r="GM13" s="25" t="str">
        <f t="shared" si="2"/>
        <v>BSCQ</v>
      </c>
      <c r="GN13" s="25" t="str">
        <f t="shared" si="2"/>
        <v>BSJC</v>
      </c>
      <c r="GO13" s="25" t="str">
        <f t="shared" ref="GO13:IZ13" si="3">LEFT(GO14,FIND(" ",GO14)-1)</f>
        <v>BSJD</v>
      </c>
      <c r="GP13" s="25" t="str">
        <f t="shared" si="3"/>
        <v>BSJE</v>
      </c>
      <c r="GQ13" s="25" t="str">
        <f t="shared" si="3"/>
        <v>BSJF</v>
      </c>
      <c r="GR13" s="25" t="str">
        <f t="shared" si="3"/>
        <v>BSJG</v>
      </c>
      <c r="GS13" s="25" t="str">
        <f t="shared" si="3"/>
        <v>BSJH</v>
      </c>
      <c r="GT13" s="25" t="str">
        <f t="shared" si="3"/>
        <v>BSJI</v>
      </c>
      <c r="GU13" s="25" t="str">
        <f t="shared" si="3"/>
        <v>BSJJ</v>
      </c>
      <c r="GV13" s="25" t="str">
        <f t="shared" si="3"/>
        <v>BSJK</v>
      </c>
      <c r="GW13" s="25" t="str">
        <f t="shared" si="3"/>
        <v>BSJL</v>
      </c>
      <c r="GX13" s="25" t="str">
        <f t="shared" si="3"/>
        <v>BSJM</v>
      </c>
      <c r="GY13" s="25" t="str">
        <f t="shared" si="3"/>
        <v>BSJN</v>
      </c>
      <c r="GZ13" s="25" t="str">
        <f t="shared" si="3"/>
        <v>BSJO</v>
      </c>
      <c r="HA13" s="25" t="str">
        <f t="shared" si="3"/>
        <v>BSR</v>
      </c>
      <c r="HB13" s="25" t="str">
        <f t="shared" si="3"/>
        <v>BSV</v>
      </c>
      <c r="HC13" s="25" t="str">
        <f t="shared" si="3"/>
        <v>BSWN</v>
      </c>
      <c r="HD13" s="25" t="str">
        <f t="shared" si="3"/>
        <v>BTAH</v>
      </c>
      <c r="HE13" s="25" t="str">
        <f t="shared" si="3"/>
        <v>BTAL</v>
      </c>
      <c r="HF13" s="25" t="str">
        <f t="shared" si="3"/>
        <v>BTEC</v>
      </c>
      <c r="HG13" s="25" t="str">
        <f t="shared" si="3"/>
        <v>BUND</v>
      </c>
      <c r="HH13" s="25" t="str">
        <f t="shared" si="3"/>
        <v>BUNL</v>
      </c>
      <c r="HI13" s="25" t="str">
        <f t="shared" si="3"/>
        <v>BUNT</v>
      </c>
      <c r="HJ13" s="25" t="str">
        <f t="shared" si="3"/>
        <v>BUZ</v>
      </c>
      <c r="HK13" s="25" t="str">
        <f t="shared" si="3"/>
        <v>BVAL</v>
      </c>
      <c r="HL13" s="25" t="str">
        <f t="shared" si="3"/>
        <v>BVL</v>
      </c>
      <c r="HM13" s="25" t="str">
        <f t="shared" si="3"/>
        <v>BVT</v>
      </c>
      <c r="HN13" s="25" t="str">
        <f t="shared" si="3"/>
        <v>BWV</v>
      </c>
      <c r="HO13" s="25" t="str">
        <f t="shared" si="3"/>
        <v>BWX</v>
      </c>
      <c r="HP13" s="25" t="str">
        <f t="shared" si="3"/>
        <v>BWZ</v>
      </c>
      <c r="HQ13" s="25" t="str">
        <f t="shared" si="3"/>
        <v>BXDB</v>
      </c>
      <c r="HR13" s="25" t="str">
        <f t="shared" si="3"/>
        <v>BXDC</v>
      </c>
      <c r="HS13" s="25" t="str">
        <f t="shared" si="3"/>
        <v>BXDD</v>
      </c>
      <c r="HT13" s="25" t="str">
        <f t="shared" si="3"/>
        <v>BXUB</v>
      </c>
      <c r="HU13" s="25" t="str">
        <f t="shared" si="3"/>
        <v>BXUC</v>
      </c>
      <c r="HV13" s="25" t="str">
        <f t="shared" si="3"/>
        <v>BYLD</v>
      </c>
      <c r="HW13" s="25" t="str">
        <f t="shared" si="3"/>
        <v>BZF</v>
      </c>
      <c r="HX13" s="25" t="str">
        <f t="shared" si="3"/>
        <v>BZQ</v>
      </c>
      <c r="HY13" s="25" t="str">
        <f t="shared" si="3"/>
        <v>CACG</v>
      </c>
      <c r="HZ13" s="25" t="str">
        <f t="shared" si="3"/>
        <v>CAD</v>
      </c>
      <c r="IA13" s="25" t="str">
        <f t="shared" si="3"/>
        <v>CAFE</v>
      </c>
      <c r="IB13" s="25" t="str">
        <f t="shared" si="3"/>
        <v>CALF</v>
      </c>
      <c r="IC13" s="25" t="str">
        <f t="shared" si="3"/>
        <v>CANE</v>
      </c>
      <c r="ID13" s="25" t="str">
        <f t="shared" si="3"/>
        <v>CAPE</v>
      </c>
      <c r="IE13" s="25" t="str">
        <f t="shared" si="3"/>
        <v>CAPX</v>
      </c>
      <c r="IF13" s="25" t="str">
        <f t="shared" si="3"/>
        <v>CARZ</v>
      </c>
      <c r="IG13" s="25" t="str">
        <f t="shared" si="3"/>
        <v>CATH</v>
      </c>
      <c r="IH13" s="25" t="str">
        <f t="shared" si="3"/>
        <v>CBND</v>
      </c>
      <c r="II13" s="25" t="str">
        <f t="shared" si="3"/>
        <v>CBON</v>
      </c>
      <c r="IJ13" s="25" t="str">
        <f t="shared" si="3"/>
        <v>CCOR</v>
      </c>
      <c r="IK13" s="25" t="str">
        <f t="shared" si="3"/>
        <v>CCVX</v>
      </c>
      <c r="IL13" s="25" t="str">
        <f t="shared" si="3"/>
        <v>CCX</v>
      </c>
      <c r="IM13" s="25" t="str">
        <f t="shared" si="3"/>
        <v>CCXE</v>
      </c>
      <c r="IN13" s="25" t="str">
        <f t="shared" si="3"/>
        <v>CDC</v>
      </c>
      <c r="IO13" s="25" t="str">
        <f t="shared" si="3"/>
        <v>CDL</v>
      </c>
      <c r="IP13" s="25" t="str">
        <f t="shared" si="3"/>
        <v>CDSUH</v>
      </c>
      <c r="IQ13" s="25" t="str">
        <f t="shared" si="3"/>
        <v>CDSUI</v>
      </c>
      <c r="IR13" s="25" t="str">
        <f t="shared" si="3"/>
        <v>CDSUJ</v>
      </c>
      <c r="IS13" s="25" t="str">
        <f t="shared" si="3"/>
        <v>CEFL</v>
      </c>
      <c r="IT13" s="25" t="str">
        <f t="shared" si="3"/>
        <v>CEFS</v>
      </c>
      <c r="IU13" s="25" t="str">
        <f t="shared" si="3"/>
        <v>CEMB</v>
      </c>
      <c r="IV13" s="25" t="str">
        <f t="shared" si="3"/>
        <v>CEW</v>
      </c>
      <c r="IW13" s="25" t="str">
        <f t="shared" si="3"/>
        <v>CEZ</v>
      </c>
      <c r="IX13" s="25" t="str">
        <f t="shared" si="3"/>
        <v>CFA</v>
      </c>
      <c r="IY13" s="25" t="str">
        <f t="shared" si="3"/>
        <v>CFGE</v>
      </c>
      <c r="IZ13" s="25" t="str">
        <f t="shared" si="3"/>
        <v>CFO</v>
      </c>
      <c r="JA13" s="25" t="str">
        <f t="shared" ref="JA13:LL13" si="4">LEFT(JA14,FIND(" ",JA14)-1)</f>
        <v>CFTCR</v>
      </c>
      <c r="JB13" s="25" t="str">
        <f t="shared" si="4"/>
        <v>CFTRD</v>
      </c>
      <c r="JC13" s="25" t="str">
        <f t="shared" si="4"/>
        <v>CGW</v>
      </c>
      <c r="JD13" s="25" t="str">
        <f t="shared" si="4"/>
        <v>CHAD</v>
      </c>
      <c r="JE13" s="25" t="str">
        <f t="shared" si="4"/>
        <v>CHAU</v>
      </c>
      <c r="JF13" s="25" t="str">
        <f t="shared" si="4"/>
        <v>CHEP</v>
      </c>
      <c r="JG13" s="25" t="str">
        <f t="shared" si="4"/>
        <v>CHIE</v>
      </c>
      <c r="JH13" s="25" t="str">
        <f t="shared" si="4"/>
        <v>CHII</v>
      </c>
      <c r="JI13" s="25" t="str">
        <f t="shared" si="4"/>
        <v>CHIM</v>
      </c>
      <c r="JJ13" s="25" t="str">
        <f t="shared" si="4"/>
        <v>CHIQ</v>
      </c>
      <c r="JK13" s="25" t="str">
        <f t="shared" si="4"/>
        <v>CHIX</v>
      </c>
      <c r="JL13" s="25" t="str">
        <f t="shared" si="4"/>
        <v>CHLC</v>
      </c>
      <c r="JM13" s="25" t="str">
        <f t="shared" si="4"/>
        <v>CHNA</v>
      </c>
      <c r="JN13" s="25" t="str">
        <f t="shared" si="4"/>
        <v>CHNB</v>
      </c>
      <c r="JO13" s="25" t="str">
        <f t="shared" si="4"/>
        <v>CHOC</v>
      </c>
      <c r="JP13" s="25" t="str">
        <f t="shared" si="4"/>
        <v>CHXX</v>
      </c>
      <c r="JQ13" s="25" t="str">
        <f t="shared" si="4"/>
        <v>CIBR</v>
      </c>
      <c r="JR13" s="25" t="str">
        <f t="shared" si="4"/>
        <v>CID</v>
      </c>
      <c r="JS13" s="25" t="str">
        <f t="shared" si="4"/>
        <v>CIL</v>
      </c>
      <c r="JT13" s="25" t="str">
        <f t="shared" si="4"/>
        <v>CIU</v>
      </c>
      <c r="JU13" s="25" t="str">
        <f t="shared" si="4"/>
        <v>CIUCR</v>
      </c>
      <c r="JV13" s="25" t="str">
        <f t="shared" si="4"/>
        <v>CIURD</v>
      </c>
      <c r="JW13" s="25" t="str">
        <f t="shared" si="4"/>
        <v>CIZ</v>
      </c>
      <c r="JX13" s="25" t="str">
        <f t="shared" si="4"/>
        <v>CJNK</v>
      </c>
      <c r="JY13" s="25" t="str">
        <f t="shared" si="4"/>
        <v>CJURD</v>
      </c>
      <c r="JZ13" s="25" t="str">
        <f t="shared" si="4"/>
        <v>CLAW</v>
      </c>
      <c r="KA13" s="25" t="str">
        <f t="shared" si="4"/>
        <v>CLTL</v>
      </c>
      <c r="KB13" s="25" t="str">
        <f t="shared" si="4"/>
        <v>CLY</v>
      </c>
      <c r="KC13" s="25" t="str">
        <f t="shared" si="4"/>
        <v>CLYCR</v>
      </c>
      <c r="KD13" s="25" t="str">
        <f t="shared" si="4"/>
        <v>CLYH</v>
      </c>
      <c r="KE13" s="25" t="str">
        <f t="shared" si="4"/>
        <v>CLYRD</v>
      </c>
      <c r="KF13" s="25" t="str">
        <f t="shared" si="4"/>
        <v>CMBS</v>
      </c>
      <c r="KG13" s="25" t="str">
        <f t="shared" si="4"/>
        <v>CMDT</v>
      </c>
      <c r="KH13" s="25" t="str">
        <f t="shared" si="4"/>
        <v>CMF</v>
      </c>
      <c r="KI13" s="25" t="str">
        <f t="shared" si="4"/>
        <v>CMFCR</v>
      </c>
      <c r="KJ13" s="25" t="str">
        <f t="shared" si="4"/>
        <v>CMFRD</v>
      </c>
      <c r="KK13" s="25" t="str">
        <f t="shared" si="4"/>
        <v>CN</v>
      </c>
      <c r="KL13" s="25" t="str">
        <f t="shared" si="4"/>
        <v>CNCR</v>
      </c>
      <c r="KM13" s="25" t="str">
        <f t="shared" si="4"/>
        <v>CNDA</v>
      </c>
      <c r="KN13" s="25" t="str">
        <f t="shared" si="4"/>
        <v>CNDF</v>
      </c>
      <c r="KO13" s="25" t="str">
        <f t="shared" si="4"/>
        <v>CNHX</v>
      </c>
      <c r="KP13" s="25" t="str">
        <f t="shared" si="4"/>
        <v>CNPF</v>
      </c>
      <c r="KQ13" s="25" t="str">
        <f t="shared" si="4"/>
        <v>CNSF</v>
      </c>
      <c r="KR13" s="25" t="str">
        <f t="shared" si="4"/>
        <v>CNTR</v>
      </c>
      <c r="KS13" s="25" t="str">
        <f t="shared" si="4"/>
        <v>CNXT</v>
      </c>
      <c r="KT13" s="25" t="str">
        <f t="shared" si="4"/>
        <v>CNY</v>
      </c>
      <c r="KU13" s="25" t="str">
        <f t="shared" si="4"/>
        <v>CNYA</v>
      </c>
      <c r="KV13" s="25" t="str">
        <f t="shared" si="4"/>
        <v>COBO</v>
      </c>
      <c r="KW13" s="25" t="str">
        <f t="shared" si="4"/>
        <v>COLX</v>
      </c>
      <c r="KX13" s="25" t="str">
        <f t="shared" si="4"/>
        <v>COM</v>
      </c>
      <c r="KY13" s="25" t="str">
        <f t="shared" si="4"/>
        <v>COMB</v>
      </c>
      <c r="KZ13" s="25" t="str">
        <f t="shared" si="4"/>
        <v>COMG</v>
      </c>
      <c r="LA13" s="25" t="str">
        <f t="shared" si="4"/>
        <v>COMT</v>
      </c>
      <c r="LB13" s="25" t="str">
        <f t="shared" si="4"/>
        <v>COPX</v>
      </c>
      <c r="LC13" s="25" t="str">
        <f t="shared" si="4"/>
        <v>CORN</v>
      </c>
      <c r="LD13" s="25" t="str">
        <f t="shared" si="4"/>
        <v>CORP</v>
      </c>
      <c r="LE13" s="25" t="str">
        <f t="shared" si="4"/>
        <v>COW</v>
      </c>
      <c r="LF13" s="25" t="str">
        <f t="shared" si="4"/>
        <v>COWC</v>
      </c>
      <c r="LG13" s="25" t="str">
        <f t="shared" si="4"/>
        <v>COWL</v>
      </c>
      <c r="LH13" s="25" t="str">
        <f t="shared" si="4"/>
        <v>COWS</v>
      </c>
      <c r="LI13" s="25" t="str">
        <f t="shared" si="4"/>
        <v>COWZ</v>
      </c>
      <c r="LJ13" s="25" t="str">
        <f t="shared" si="4"/>
        <v>CPER</v>
      </c>
      <c r="LK13" s="25" t="str">
        <f t="shared" si="4"/>
        <v>CPI</v>
      </c>
      <c r="LL13" s="25" t="str">
        <f t="shared" si="4"/>
        <v>CQQQ</v>
      </c>
      <c r="LM13" s="25" t="str">
        <f t="shared" ref="LM13:NX13" si="5">LEFT(LM14,FIND(" ",LM14)-1)</f>
        <v>CRAK</v>
      </c>
      <c r="LN13" s="25" t="str">
        <f t="shared" si="5"/>
        <v>CRBA</v>
      </c>
      <c r="LO13" s="25" t="str">
        <f t="shared" si="5"/>
        <v>CRBI</v>
      </c>
      <c r="LP13" s="25" t="str">
        <f t="shared" si="5"/>
        <v>CRBN</v>
      </c>
      <c r="LQ13" s="25" t="str">
        <f t="shared" si="5"/>
        <v>CRBQ</v>
      </c>
      <c r="LR13" s="25" t="str">
        <f t="shared" si="5"/>
        <v>CRDT</v>
      </c>
      <c r="LS13" s="25" t="str">
        <f t="shared" si="5"/>
        <v>CRED</v>
      </c>
      <c r="LT13" s="25" t="str">
        <f t="shared" si="5"/>
        <v>CRO</v>
      </c>
      <c r="LU13" s="25" t="str">
        <f t="shared" si="5"/>
        <v>CROC</v>
      </c>
      <c r="LV13" s="25" t="str">
        <f t="shared" si="5"/>
        <v>CROP</v>
      </c>
      <c r="LW13" s="25" t="str">
        <f t="shared" si="5"/>
        <v>CRUD</v>
      </c>
      <c r="LX13" s="25" t="str">
        <f t="shared" si="5"/>
        <v>CSA</v>
      </c>
      <c r="LY13" s="25" t="str">
        <f t="shared" si="5"/>
        <v>CSB</v>
      </c>
      <c r="LZ13" s="25" t="str">
        <f t="shared" si="5"/>
        <v>CSCB</v>
      </c>
      <c r="MA13" s="25" t="str">
        <f t="shared" si="5"/>
        <v>CSCR</v>
      </c>
      <c r="MB13" s="25" t="str">
        <f t="shared" si="5"/>
        <v>CSD</v>
      </c>
      <c r="MC13" s="25" t="str">
        <f t="shared" si="5"/>
        <v>CSF</v>
      </c>
      <c r="MD13" s="25" t="str">
        <f t="shared" si="5"/>
        <v>CSJ</v>
      </c>
      <c r="ME13" s="25" t="str">
        <f t="shared" si="5"/>
        <v>CSJCR</v>
      </c>
      <c r="MF13" s="25" t="str">
        <f t="shared" si="5"/>
        <v>CSLS</v>
      </c>
      <c r="MG13" s="25" t="str">
        <f t="shared" si="5"/>
        <v>CSM</v>
      </c>
      <c r="MH13" s="25" t="str">
        <f t="shared" si="5"/>
        <v>CSMA</v>
      </c>
      <c r="MI13" s="25" t="str">
        <f t="shared" si="5"/>
        <v>CSMB</v>
      </c>
      <c r="MJ13" s="25" t="str">
        <f t="shared" si="5"/>
        <v>CSML</v>
      </c>
      <c r="MK13" s="25" t="str">
        <f t="shared" si="5"/>
        <v>CSMN</v>
      </c>
      <c r="ML13" s="25" t="str">
        <f t="shared" si="5"/>
        <v>CTNN</v>
      </c>
      <c r="MM13" s="25" t="str">
        <f t="shared" si="5"/>
        <v>CUD</v>
      </c>
      <c r="MN13" s="25" t="str">
        <f t="shared" si="5"/>
        <v>CUMB</v>
      </c>
      <c r="MO13" s="25" t="str">
        <f t="shared" si="5"/>
        <v>CUPM</v>
      </c>
      <c r="MP13" s="25" t="str">
        <f t="shared" si="5"/>
        <v>CURE</v>
      </c>
      <c r="MQ13" s="25" t="str">
        <f t="shared" si="5"/>
        <v>CUT</v>
      </c>
      <c r="MR13" s="25" t="str">
        <f t="shared" si="5"/>
        <v>CVOL</v>
      </c>
      <c r="MS13" s="25" t="str">
        <f t="shared" si="5"/>
        <v>CVRT</v>
      </c>
      <c r="MT13" s="25" t="str">
        <f t="shared" si="5"/>
        <v>CVY</v>
      </c>
      <c r="MU13" s="25" t="str">
        <f t="shared" si="5"/>
        <v>CWAI</v>
      </c>
      <c r="MV13" s="25" t="str">
        <f t="shared" si="5"/>
        <v>CWB</v>
      </c>
      <c r="MW13" s="25" t="str">
        <f t="shared" si="5"/>
        <v>CWEB</v>
      </c>
      <c r="MX13" s="25" t="str">
        <f t="shared" si="5"/>
        <v>CWI</v>
      </c>
      <c r="MY13" s="25" t="str">
        <f t="shared" si="5"/>
        <v>CWS</v>
      </c>
      <c r="MZ13" s="25" t="str">
        <f t="shared" si="5"/>
        <v>CXA</v>
      </c>
      <c r="NA13" s="25" t="str">
        <f t="shared" si="5"/>
        <v>CXSE</v>
      </c>
      <c r="NB13" s="25" t="str">
        <f t="shared" si="5"/>
        <v>CYB</v>
      </c>
      <c r="NC13" s="25" t="str">
        <f t="shared" si="5"/>
        <v>CZA</v>
      </c>
      <c r="ND13" s="25" t="str">
        <f t="shared" si="5"/>
        <v>CZG</v>
      </c>
      <c r="NE13" s="25" t="str">
        <f t="shared" si="5"/>
        <v>DAG</v>
      </c>
      <c r="NF13" s="25" t="str">
        <f t="shared" si="5"/>
        <v>DAX</v>
      </c>
      <c r="NG13" s="25" t="str">
        <f t="shared" si="5"/>
        <v>DBA</v>
      </c>
      <c r="NH13" s="25" t="str">
        <f t="shared" si="5"/>
        <v>DBAP</v>
      </c>
      <c r="NI13" s="25" t="str">
        <f t="shared" si="5"/>
        <v>DBAU</v>
      </c>
      <c r="NJ13" s="25" t="str">
        <f t="shared" si="5"/>
        <v>DBAW</v>
      </c>
      <c r="NK13" s="25" t="str">
        <f t="shared" si="5"/>
        <v>DBB</v>
      </c>
      <c r="NL13" s="25" t="str">
        <f t="shared" si="5"/>
        <v>DBBR</v>
      </c>
      <c r="NM13" s="25" t="str">
        <f t="shared" si="5"/>
        <v>DBC</v>
      </c>
      <c r="NN13" s="25" t="str">
        <f t="shared" si="5"/>
        <v>DBE</v>
      </c>
      <c r="NO13" s="25" t="str">
        <f t="shared" si="5"/>
        <v>DBEF</v>
      </c>
      <c r="NP13" s="25" t="str">
        <f t="shared" si="5"/>
        <v>DBEM</v>
      </c>
      <c r="NQ13" s="25" t="str">
        <f t="shared" si="5"/>
        <v>DBES</v>
      </c>
      <c r="NR13" s="25" t="str">
        <f t="shared" si="5"/>
        <v>DBEU</v>
      </c>
      <c r="NS13" s="25" t="str">
        <f t="shared" si="5"/>
        <v>DBEZ</v>
      </c>
      <c r="NT13" s="25" t="str">
        <f t="shared" si="5"/>
        <v>DBGR</v>
      </c>
      <c r="NU13" s="25" t="str">
        <f t="shared" si="5"/>
        <v>DBIF</v>
      </c>
      <c r="NV13" s="25" t="str">
        <f t="shared" si="5"/>
        <v>DBIT</v>
      </c>
      <c r="NW13" s="25" t="str">
        <f t="shared" si="5"/>
        <v>DBIZ</v>
      </c>
      <c r="NX13" s="25" t="str">
        <f t="shared" si="5"/>
        <v>DBJP</v>
      </c>
      <c r="NY13" s="25" t="str">
        <f t="shared" ref="NY13:QJ13" si="6">LEFT(NY14,FIND(" ",NY14)-1)</f>
        <v>DBKO</v>
      </c>
      <c r="NZ13" s="25" t="str">
        <f t="shared" si="6"/>
        <v>DBMX</v>
      </c>
      <c r="OA13" s="25" t="str">
        <f t="shared" si="6"/>
        <v>DBO</v>
      </c>
      <c r="OB13" s="25" t="str">
        <f t="shared" si="6"/>
        <v>DBP</v>
      </c>
      <c r="OC13" s="25" t="str">
        <f t="shared" si="6"/>
        <v>DBR</v>
      </c>
      <c r="OD13" s="25" t="str">
        <f t="shared" si="6"/>
        <v>DBRE</v>
      </c>
      <c r="OE13" s="25" t="str">
        <f t="shared" si="6"/>
        <v>DBS</v>
      </c>
      <c r="OF13" s="25" t="str">
        <f t="shared" si="6"/>
        <v>DBSE</v>
      </c>
      <c r="OG13" s="25" t="str">
        <f t="shared" si="6"/>
        <v>DBSP</v>
      </c>
      <c r="OH13" s="25" t="str">
        <f t="shared" si="6"/>
        <v>DBT</v>
      </c>
      <c r="OI13" s="25" t="str">
        <f t="shared" si="6"/>
        <v>DBU</v>
      </c>
      <c r="OJ13" s="25" t="str">
        <f t="shared" si="6"/>
        <v>DBUK</v>
      </c>
      <c r="OK13" s="25" t="str">
        <f t="shared" si="6"/>
        <v>DBV</v>
      </c>
      <c r="OL13" s="25" t="str">
        <f t="shared" si="6"/>
        <v>DCNG</v>
      </c>
      <c r="OM13" s="25" t="str">
        <f t="shared" si="6"/>
        <v>DCR</v>
      </c>
      <c r="ON13" s="25" t="str">
        <f t="shared" si="6"/>
        <v>DDBI</v>
      </c>
      <c r="OO13" s="25" t="str">
        <f t="shared" si="6"/>
        <v>DDEZ</v>
      </c>
      <c r="OP13" s="25" t="str">
        <f t="shared" si="6"/>
        <v>DDG</v>
      </c>
      <c r="OQ13" s="25" t="str">
        <f t="shared" si="6"/>
        <v>DDI</v>
      </c>
      <c r="OR13" s="25" t="str">
        <f t="shared" si="6"/>
        <v>DDJP</v>
      </c>
      <c r="OS13" s="25" t="str">
        <f t="shared" si="6"/>
        <v>DDLS</v>
      </c>
      <c r="OT13" s="25" t="str">
        <f t="shared" si="6"/>
        <v>DDM</v>
      </c>
      <c r="OU13" s="25" t="str">
        <f t="shared" si="6"/>
        <v>DDP</v>
      </c>
      <c r="OV13" s="25" t="str">
        <f t="shared" si="6"/>
        <v>DDVX</v>
      </c>
      <c r="OW13" s="25" t="str">
        <f t="shared" si="6"/>
        <v>DDWM</v>
      </c>
      <c r="OX13" s="25" t="str">
        <f t="shared" si="6"/>
        <v>DEB</v>
      </c>
      <c r="OY13" s="25" t="str">
        <f t="shared" si="6"/>
        <v>DEE</v>
      </c>
      <c r="OZ13" s="25" t="str">
        <f t="shared" si="6"/>
        <v>DEEF</v>
      </c>
      <c r="PA13" s="25" t="str">
        <f t="shared" si="6"/>
        <v>DEF</v>
      </c>
      <c r="PB13" s="25" t="str">
        <f t="shared" si="6"/>
        <v>DEFA</v>
      </c>
      <c r="PC13" s="25" t="str">
        <f t="shared" si="6"/>
        <v>DEFL</v>
      </c>
      <c r="PD13" s="25" t="str">
        <f t="shared" si="6"/>
        <v>DEM</v>
      </c>
      <c r="PE13" s="25" t="str">
        <f t="shared" si="6"/>
        <v>DEMG</v>
      </c>
      <c r="PF13" s="25" t="str">
        <f t="shared" si="6"/>
        <v>DENT</v>
      </c>
      <c r="PG13" s="25" t="str">
        <f t="shared" si="6"/>
        <v>DES</v>
      </c>
      <c r="PH13" s="25" t="str">
        <f t="shared" si="6"/>
        <v>DESC</v>
      </c>
      <c r="PI13" s="25" t="str">
        <f t="shared" si="6"/>
        <v>DEUS</v>
      </c>
      <c r="PJ13" s="25" t="str">
        <f t="shared" si="6"/>
        <v>DEW</v>
      </c>
      <c r="PK13" s="25" t="str">
        <f t="shared" si="6"/>
        <v>DEWJ</v>
      </c>
      <c r="PL13" s="25" t="str">
        <f t="shared" si="6"/>
        <v>DEZU</v>
      </c>
      <c r="PM13" s="25" t="str">
        <f t="shared" si="6"/>
        <v>DFE</v>
      </c>
      <c r="PN13" s="25" t="str">
        <f t="shared" si="6"/>
        <v>DFEN</v>
      </c>
      <c r="PO13" s="25" t="str">
        <f t="shared" si="6"/>
        <v>DFJ</v>
      </c>
      <c r="PP13" s="25" t="str">
        <f t="shared" si="6"/>
        <v>DFND</v>
      </c>
      <c r="PQ13" s="25" t="str">
        <f t="shared" si="6"/>
        <v>DFNL</v>
      </c>
      <c r="PR13" s="25" t="str">
        <f t="shared" si="6"/>
        <v>DFVL</v>
      </c>
      <c r="PS13" s="25" t="str">
        <f t="shared" si="6"/>
        <v>DFVS</v>
      </c>
      <c r="PT13" s="25" t="str">
        <f t="shared" si="6"/>
        <v>DGAZ</v>
      </c>
      <c r="PU13" s="25" t="str">
        <f t="shared" si="6"/>
        <v>DGG</v>
      </c>
      <c r="PV13" s="25" t="str">
        <f t="shared" si="6"/>
        <v>DGL</v>
      </c>
      <c r="PW13" s="25" t="str">
        <f t="shared" si="6"/>
        <v>DGLD</v>
      </c>
      <c r="PX13" s="25" t="str">
        <f t="shared" si="6"/>
        <v>DGP</v>
      </c>
      <c r="PY13" s="25" t="str">
        <f t="shared" si="6"/>
        <v>DGRE</v>
      </c>
      <c r="PZ13" s="25" t="str">
        <f t="shared" si="6"/>
        <v>DGRO</v>
      </c>
      <c r="QA13" s="25" t="str">
        <f t="shared" si="6"/>
        <v>DGRS</v>
      </c>
      <c r="QB13" s="25" t="str">
        <f t="shared" si="6"/>
        <v>DGRW</v>
      </c>
      <c r="QC13" s="25" t="str">
        <f t="shared" si="6"/>
        <v>DGS</v>
      </c>
      <c r="QD13" s="25" t="str">
        <f t="shared" si="6"/>
        <v>DGT</v>
      </c>
      <c r="QE13" s="25" t="str">
        <f t="shared" si="6"/>
        <v>DGZ</v>
      </c>
      <c r="QF13" s="25" t="str">
        <f t="shared" si="6"/>
        <v>DHDG</v>
      </c>
      <c r="QG13" s="25" t="str">
        <f t="shared" si="6"/>
        <v>DHS</v>
      </c>
      <c r="QH13" s="25" t="str">
        <f t="shared" si="6"/>
        <v>DHVW</v>
      </c>
      <c r="QI13" s="25" t="str">
        <f t="shared" si="6"/>
        <v>DI</v>
      </c>
      <c r="QJ13" s="25" t="str">
        <f t="shared" si="6"/>
        <v>DIA</v>
      </c>
      <c r="QK13" s="25" t="str">
        <f t="shared" ref="QK13:SV13" si="7">LEFT(QK14,FIND(" ",QK14)-1)</f>
        <v>DIG</v>
      </c>
      <c r="QL13" s="25" t="str">
        <f t="shared" si="7"/>
        <v>DIM</v>
      </c>
      <c r="QM13" s="25" t="str">
        <f t="shared" si="7"/>
        <v>DIRT</v>
      </c>
      <c r="QN13" s="25" t="str">
        <f t="shared" si="7"/>
        <v>DIV</v>
      </c>
      <c r="QO13" s="25" t="str">
        <f t="shared" si="7"/>
        <v>DIVA</v>
      </c>
      <c r="QP13" s="25" t="str">
        <f t="shared" si="7"/>
        <v>DIVC</v>
      </c>
      <c r="QQ13" s="25" t="str">
        <f t="shared" si="7"/>
        <v>DIVI</v>
      </c>
      <c r="QR13" s="25" t="str">
        <f t="shared" si="7"/>
        <v>DIVO</v>
      </c>
      <c r="QS13" s="25" t="str">
        <f t="shared" si="7"/>
        <v>DIVS</v>
      </c>
      <c r="QT13" s="25" t="str">
        <f t="shared" si="7"/>
        <v>DIVY</v>
      </c>
      <c r="QU13" s="25" t="str">
        <f t="shared" si="7"/>
        <v>DJCI</v>
      </c>
      <c r="QV13" s="25" t="str">
        <f t="shared" si="7"/>
        <v>DJD</v>
      </c>
      <c r="QW13" s="25" t="str">
        <f t="shared" si="7"/>
        <v>DJP</v>
      </c>
      <c r="QX13" s="25" t="str">
        <f t="shared" si="7"/>
        <v>DJPC</v>
      </c>
      <c r="QY13" s="25" t="str">
        <f t="shared" si="7"/>
        <v>DLBL</v>
      </c>
      <c r="QZ13" s="25" t="str">
        <f t="shared" si="7"/>
        <v>DLBS</v>
      </c>
      <c r="RA13" s="25" t="str">
        <f t="shared" si="7"/>
        <v>DLN</v>
      </c>
      <c r="RB13" s="25" t="str">
        <f t="shared" si="7"/>
        <v>DLS</v>
      </c>
      <c r="RC13" s="25" t="str">
        <f t="shared" si="7"/>
        <v>DMM</v>
      </c>
      <c r="RD13" s="25" t="str">
        <f t="shared" si="7"/>
        <v>DNL</v>
      </c>
      <c r="RE13" s="25" t="str">
        <f t="shared" si="7"/>
        <v>DNO</v>
      </c>
      <c r="RF13" s="25" t="str">
        <f t="shared" si="7"/>
        <v>DOD</v>
      </c>
      <c r="RG13" s="25" t="str">
        <f t="shared" si="7"/>
        <v>DOG</v>
      </c>
      <c r="RH13" s="25" t="str">
        <f t="shared" si="7"/>
        <v>DOIL</v>
      </c>
      <c r="RI13" s="25" t="str">
        <f t="shared" si="7"/>
        <v>DOL</v>
      </c>
      <c r="RJ13" s="25" t="str">
        <f t="shared" si="7"/>
        <v>DON</v>
      </c>
      <c r="RK13" s="25" t="str">
        <f t="shared" si="7"/>
        <v>DOO</v>
      </c>
      <c r="RL13" s="25" t="str">
        <f t="shared" si="7"/>
        <v>DOY</v>
      </c>
      <c r="RM13" s="25" t="str">
        <f t="shared" si="7"/>
        <v>DPC</v>
      </c>
      <c r="RN13" s="25" t="str">
        <f t="shared" si="7"/>
        <v>DPK</v>
      </c>
      <c r="RO13" s="25" t="str">
        <f t="shared" si="7"/>
        <v>DPN</v>
      </c>
      <c r="RP13" s="25" t="str">
        <f t="shared" si="7"/>
        <v>DPST</v>
      </c>
      <c r="RQ13" s="25" t="str">
        <f t="shared" si="7"/>
        <v>DPU</v>
      </c>
      <c r="RR13" s="25" t="str">
        <f t="shared" si="7"/>
        <v>DRF</v>
      </c>
      <c r="RS13" s="25" t="str">
        <f t="shared" si="7"/>
        <v>DRGS</v>
      </c>
      <c r="RT13" s="25" t="str">
        <f t="shared" si="7"/>
        <v>DRIP</v>
      </c>
      <c r="RU13" s="25" t="str">
        <f t="shared" si="7"/>
        <v>DRN</v>
      </c>
      <c r="RV13" s="25" t="str">
        <f t="shared" si="7"/>
        <v>DRR</v>
      </c>
      <c r="RW13" s="25" t="str">
        <f t="shared" si="7"/>
        <v>DRV</v>
      </c>
      <c r="RX13" s="25" t="str">
        <f t="shared" si="7"/>
        <v>DRVN</v>
      </c>
      <c r="RY13" s="25" t="str">
        <f t="shared" si="7"/>
        <v>DRW</v>
      </c>
      <c r="RZ13" s="25" t="str">
        <f t="shared" si="7"/>
        <v>DSI</v>
      </c>
      <c r="SA13" s="25" t="str">
        <f t="shared" si="7"/>
        <v>DSLV</v>
      </c>
      <c r="SB13" s="25" t="str">
        <f t="shared" si="7"/>
        <v>DSTJ</v>
      </c>
      <c r="SC13" s="25" t="str">
        <f t="shared" si="7"/>
        <v>DSUM</v>
      </c>
      <c r="SD13" s="25" t="str">
        <f t="shared" si="7"/>
        <v>DSXJ</v>
      </c>
      <c r="SE13" s="25" t="str">
        <f t="shared" si="7"/>
        <v>DTD</v>
      </c>
      <c r="SF13" s="25" t="str">
        <f t="shared" si="7"/>
        <v>DTH</v>
      </c>
      <c r="SG13" s="25" t="str">
        <f t="shared" si="7"/>
        <v>DTN</v>
      </c>
      <c r="SH13" s="25" t="str">
        <f t="shared" si="7"/>
        <v>DTO</v>
      </c>
      <c r="SI13" s="25" t="str">
        <f t="shared" si="7"/>
        <v>DTUL</v>
      </c>
      <c r="SJ13" s="25" t="str">
        <f t="shared" si="7"/>
        <v>DTUS</v>
      </c>
      <c r="SK13" s="25" t="str">
        <f t="shared" si="7"/>
        <v>DTYL</v>
      </c>
      <c r="SL13" s="25" t="str">
        <f t="shared" si="7"/>
        <v>DTYS</v>
      </c>
      <c r="SM13" s="25" t="str">
        <f t="shared" si="7"/>
        <v>DUG</v>
      </c>
      <c r="SN13" s="25" t="str">
        <f t="shared" si="7"/>
        <v>DULL</v>
      </c>
      <c r="SO13" s="25" t="str">
        <f t="shared" si="7"/>
        <v>DUSA</v>
      </c>
      <c r="SP13" s="25" t="str">
        <f t="shared" si="7"/>
        <v>DUSL</v>
      </c>
      <c r="SQ13" s="25" t="str">
        <f t="shared" si="7"/>
        <v>DUST</v>
      </c>
      <c r="SR13" s="25" t="str">
        <f t="shared" si="7"/>
        <v>DVEM</v>
      </c>
      <c r="SS13" s="25" t="str">
        <f t="shared" si="7"/>
        <v>DVHI</v>
      </c>
      <c r="ST13" s="25" t="str">
        <f t="shared" si="7"/>
        <v>DVHL</v>
      </c>
      <c r="SU13" s="25" t="str">
        <f t="shared" si="7"/>
        <v>DVP</v>
      </c>
      <c r="SV13" s="25" t="str">
        <f t="shared" si="7"/>
        <v>DVY</v>
      </c>
      <c r="SW13" s="25" t="str">
        <f t="shared" ref="SW13:VH13" si="8">LEFT(SW14,FIND(" ",SW14)-1)</f>
        <v>DVYA</v>
      </c>
      <c r="SX13" s="25" t="str">
        <f t="shared" si="8"/>
        <v>DVYE</v>
      </c>
      <c r="SY13" s="25" t="str">
        <f t="shared" si="8"/>
        <v>DVYL</v>
      </c>
      <c r="SZ13" s="25" t="str">
        <f t="shared" si="8"/>
        <v>DWAC</v>
      </c>
      <c r="TA13" s="25" t="str">
        <f t="shared" si="8"/>
        <v>DWAQ</v>
      </c>
      <c r="TB13" s="25" t="str">
        <f t="shared" si="8"/>
        <v>DWAS</v>
      </c>
      <c r="TC13" s="25" t="str">
        <f t="shared" si="8"/>
        <v>DWAT</v>
      </c>
      <c r="TD13" s="25" t="str">
        <f t="shared" si="8"/>
        <v>DWFI</v>
      </c>
      <c r="TE13" s="25" t="str">
        <f t="shared" si="8"/>
        <v>DWIN</v>
      </c>
      <c r="TF13" s="25" t="str">
        <f t="shared" si="8"/>
        <v>DWLD</v>
      </c>
      <c r="TG13" s="25" t="str">
        <f t="shared" si="8"/>
        <v>DWLV</v>
      </c>
      <c r="TH13" s="25" t="str">
        <f t="shared" si="8"/>
        <v>DWM</v>
      </c>
      <c r="TI13" s="25" t="str">
        <f t="shared" si="8"/>
        <v>DWT</v>
      </c>
      <c r="TJ13" s="25" t="str">
        <f t="shared" si="8"/>
        <v>DWTIF</v>
      </c>
      <c r="TK13" s="25" t="str">
        <f t="shared" si="8"/>
        <v>DWTR</v>
      </c>
      <c r="TL13" s="25" t="str">
        <f t="shared" si="8"/>
        <v>DWX</v>
      </c>
      <c r="TM13" s="25" t="str">
        <f t="shared" si="8"/>
        <v>DXD</v>
      </c>
      <c r="TN13" s="25" t="str">
        <f t="shared" si="8"/>
        <v>DXGE</v>
      </c>
      <c r="TO13" s="25" t="str">
        <f t="shared" si="8"/>
        <v>DXJ</v>
      </c>
      <c r="TP13" s="25" t="str">
        <f t="shared" si="8"/>
        <v>DXJC</v>
      </c>
      <c r="TQ13" s="25" t="str">
        <f t="shared" si="8"/>
        <v>DXJF</v>
      </c>
      <c r="TR13" s="25" t="str">
        <f t="shared" si="8"/>
        <v>DXJH</v>
      </c>
      <c r="TS13" s="25" t="str">
        <f t="shared" si="8"/>
        <v>DXJR</v>
      </c>
      <c r="TT13" s="25" t="str">
        <f t="shared" si="8"/>
        <v>DXJS</v>
      </c>
      <c r="TU13" s="25" t="str">
        <f t="shared" si="8"/>
        <v>DXJT</v>
      </c>
      <c r="TV13" s="25" t="str">
        <f t="shared" si="8"/>
        <v>DXKW</v>
      </c>
      <c r="TW13" s="25" t="str">
        <f t="shared" si="8"/>
        <v>DXO</v>
      </c>
      <c r="TX13" s="25" t="str">
        <f t="shared" si="8"/>
        <v>DXPS</v>
      </c>
      <c r="TY13" s="25" t="str">
        <f t="shared" si="8"/>
        <v>DXUS</v>
      </c>
      <c r="TZ13" s="25" t="str">
        <f t="shared" si="8"/>
        <v>DYB</v>
      </c>
      <c r="UA13" s="25" t="str">
        <f t="shared" si="8"/>
        <v>DYLS</v>
      </c>
      <c r="UB13" s="25" t="str">
        <f t="shared" si="8"/>
        <v>DYY</v>
      </c>
      <c r="UC13" s="25" t="str">
        <f t="shared" si="8"/>
        <v>DZK</v>
      </c>
      <c r="UD13" s="25" t="str">
        <f t="shared" si="8"/>
        <v>DZZ</v>
      </c>
      <c r="UE13" s="25" t="str">
        <f t="shared" si="8"/>
        <v>EAPS</v>
      </c>
      <c r="UF13" s="25" t="str">
        <f t="shared" si="8"/>
        <v>EATX</v>
      </c>
      <c r="UG13" s="25" t="str">
        <f t="shared" si="8"/>
        <v>EBND</v>
      </c>
      <c r="UH13" s="25" t="str">
        <f t="shared" si="8"/>
        <v>ECH</v>
      </c>
      <c r="UI13" s="25" t="str">
        <f t="shared" si="8"/>
        <v>ECNS</v>
      </c>
      <c r="UJ13" s="25" t="str">
        <f t="shared" si="8"/>
        <v>ECON</v>
      </c>
      <c r="UK13" s="25" t="str">
        <f t="shared" si="8"/>
        <v>EDBI</v>
      </c>
      <c r="UL13" s="25" t="str">
        <f t="shared" si="8"/>
        <v>EDC</v>
      </c>
      <c r="UM13" s="25" t="str">
        <f t="shared" si="8"/>
        <v>EDEN</v>
      </c>
      <c r="UN13" s="25" t="str">
        <f t="shared" si="8"/>
        <v>EDIV</v>
      </c>
      <c r="UO13" s="25" t="str">
        <f t="shared" si="8"/>
        <v>EDOG</v>
      </c>
      <c r="UP13" s="25" t="str">
        <f t="shared" si="8"/>
        <v>EDOM</v>
      </c>
      <c r="UQ13" s="25" t="str">
        <f t="shared" si="8"/>
        <v>EDV</v>
      </c>
      <c r="UR13" s="25" t="str">
        <f t="shared" si="8"/>
        <v>EDZ</v>
      </c>
      <c r="US13" s="25" t="str">
        <f t="shared" si="8"/>
        <v>EEB</v>
      </c>
      <c r="UT13" s="25" t="str">
        <f t="shared" si="8"/>
        <v>EEH</v>
      </c>
      <c r="UU13" s="25" t="str">
        <f t="shared" si="8"/>
        <v>EELV</v>
      </c>
      <c r="UV13" s="25" t="str">
        <f t="shared" si="8"/>
        <v>EEM</v>
      </c>
      <c r="UW13" s="25" t="str">
        <f t="shared" si="8"/>
        <v>EEMA</v>
      </c>
      <c r="UX13" s="25" t="str">
        <f t="shared" si="8"/>
        <v>EEMCR</v>
      </c>
      <c r="UY13" s="25" t="str">
        <f t="shared" si="8"/>
        <v>EEME</v>
      </c>
      <c r="UZ13" s="25" t="str">
        <f t="shared" si="8"/>
        <v>EEML</v>
      </c>
      <c r="VA13" s="25" t="str">
        <f t="shared" si="8"/>
        <v>EEMO</v>
      </c>
      <c r="VB13" s="25" t="str">
        <f t="shared" si="8"/>
        <v>EEMRD</v>
      </c>
      <c r="VC13" s="25" t="str">
        <f t="shared" si="8"/>
        <v>EEMS</v>
      </c>
      <c r="VD13" s="25" t="str">
        <f t="shared" si="8"/>
        <v>EEMV</v>
      </c>
      <c r="VE13" s="25" t="str">
        <f t="shared" si="8"/>
        <v>EEMX</v>
      </c>
      <c r="VF13" s="25" t="str">
        <f t="shared" si="8"/>
        <v>EEN</v>
      </c>
      <c r="VG13" s="25" t="str">
        <f t="shared" si="8"/>
        <v>EES</v>
      </c>
      <c r="VH13" s="25" t="str">
        <f t="shared" si="8"/>
        <v>EET</v>
      </c>
      <c r="VI13" s="25" t="str">
        <f t="shared" ref="VI13:XT13" si="9">LEFT(VI14,FIND(" ",VI14)-1)</f>
        <v>EEV</v>
      </c>
      <c r="VJ13" s="25" t="str">
        <f t="shared" si="9"/>
        <v>EEVX</v>
      </c>
      <c r="VK13" s="25" t="str">
        <f t="shared" si="9"/>
        <v>EEW</v>
      </c>
      <c r="VL13" s="25" t="str">
        <f t="shared" si="9"/>
        <v>EEZ</v>
      </c>
      <c r="VM13" s="25" t="str">
        <f t="shared" si="9"/>
        <v>EFA</v>
      </c>
      <c r="VN13" s="25" t="str">
        <f t="shared" si="9"/>
        <v>EFAD</v>
      </c>
      <c r="VO13" s="25" t="str">
        <f t="shared" si="9"/>
        <v>EFAS</v>
      </c>
      <c r="VP13" s="25" t="str">
        <f t="shared" si="9"/>
        <v>EFAV</v>
      </c>
      <c r="VQ13" s="25" t="str">
        <f t="shared" si="9"/>
        <v>EFAX</v>
      </c>
      <c r="VR13" s="25" t="str">
        <f t="shared" si="9"/>
        <v>EFFE</v>
      </c>
      <c r="VS13" s="25" t="str">
        <f t="shared" si="9"/>
        <v>EFG</v>
      </c>
      <c r="VT13" s="25" t="str">
        <f t="shared" si="9"/>
        <v>EFNL</v>
      </c>
      <c r="VU13" s="25" t="str">
        <f t="shared" si="9"/>
        <v>EFO</v>
      </c>
      <c r="VV13" s="25" t="str">
        <f t="shared" si="9"/>
        <v>EFU</v>
      </c>
      <c r="VW13" s="25" t="str">
        <f t="shared" si="9"/>
        <v>EFV</v>
      </c>
      <c r="VX13" s="25" t="str">
        <f t="shared" si="9"/>
        <v>EFZ</v>
      </c>
      <c r="VY13" s="25" t="str">
        <f t="shared" si="9"/>
        <v>EGB</v>
      </c>
      <c r="VZ13" s="25" t="str">
        <f t="shared" si="9"/>
        <v>EGPT</v>
      </c>
      <c r="WA13" s="25" t="str">
        <f t="shared" si="9"/>
        <v>EGRW</v>
      </c>
      <c r="WB13" s="25" t="str">
        <f t="shared" si="9"/>
        <v>EIDO</v>
      </c>
      <c r="WC13" s="25" t="str">
        <f t="shared" si="9"/>
        <v>EIPL</v>
      </c>
      <c r="WD13" s="25" t="str">
        <f t="shared" si="9"/>
        <v>EIPO</v>
      </c>
      <c r="WE13" s="25" t="str">
        <f t="shared" si="9"/>
        <v>EIRL</v>
      </c>
      <c r="WF13" s="25" t="str">
        <f t="shared" si="9"/>
        <v>EIS</v>
      </c>
      <c r="WG13" s="25" t="str">
        <f t="shared" si="9"/>
        <v>EKH</v>
      </c>
      <c r="WH13" s="25" t="str">
        <f t="shared" si="9"/>
        <v>ELD</v>
      </c>
      <c r="WI13" s="25" t="str">
        <f t="shared" si="9"/>
        <v>ELKD</v>
      </c>
      <c r="WJ13" s="25" t="str">
        <f t="shared" si="9"/>
        <v>ELKE</v>
      </c>
      <c r="WK13" s="25" t="str">
        <f t="shared" si="9"/>
        <v>ELKU</v>
      </c>
      <c r="WL13" s="25" t="str">
        <f t="shared" si="9"/>
        <v>EMAG</v>
      </c>
      <c r="WM13" s="25" t="str">
        <f t="shared" si="9"/>
        <v>EMB</v>
      </c>
      <c r="WN13" s="25" t="str">
        <f t="shared" si="9"/>
        <v>EMBB</v>
      </c>
      <c r="WO13" s="25" t="str">
        <f t="shared" si="9"/>
        <v>EMBCR</v>
      </c>
      <c r="WP13" s="25" t="str">
        <f t="shared" si="9"/>
        <v>EMBH</v>
      </c>
      <c r="WQ13" s="25" t="str">
        <f t="shared" si="9"/>
        <v>EMBU</v>
      </c>
      <c r="WR13" s="25" t="str">
        <f t="shared" si="9"/>
        <v>EMCB</v>
      </c>
      <c r="WS13" s="25" t="str">
        <f t="shared" si="9"/>
        <v>EMCD</v>
      </c>
      <c r="WT13" s="25" t="str">
        <f t="shared" si="9"/>
        <v>EMCG</v>
      </c>
      <c r="WU13" s="25" t="str">
        <f t="shared" si="9"/>
        <v>EMCR</v>
      </c>
      <c r="WV13" s="25" t="str">
        <f t="shared" si="9"/>
        <v>EMDD</v>
      </c>
      <c r="WW13" s="25" t="str">
        <f t="shared" si="9"/>
        <v>EMDG</v>
      </c>
      <c r="WX13" s="25" t="str">
        <f t="shared" si="9"/>
        <v>EMDI</v>
      </c>
      <c r="WY13" s="25" t="str">
        <f t="shared" si="9"/>
        <v>EMDR</v>
      </c>
      <c r="WZ13" s="25" t="str">
        <f t="shared" si="9"/>
        <v>EMDV</v>
      </c>
      <c r="XA13" s="25" t="str">
        <f t="shared" si="9"/>
        <v>EMER</v>
      </c>
      <c r="XB13" s="25" t="str">
        <f t="shared" si="9"/>
        <v>EMEY</v>
      </c>
      <c r="XC13" s="25" t="str">
        <f t="shared" si="9"/>
        <v>EMFM</v>
      </c>
      <c r="XD13" s="25" t="str">
        <f t="shared" si="9"/>
        <v>EMFN</v>
      </c>
      <c r="XE13" s="25" t="str">
        <f t="shared" si="9"/>
        <v>EMFT</v>
      </c>
      <c r="XF13" s="25" t="str">
        <f t="shared" si="9"/>
        <v>EMGF</v>
      </c>
      <c r="XG13" s="25" t="str">
        <f t="shared" si="9"/>
        <v>EMGX</v>
      </c>
      <c r="XH13" s="25" t="str">
        <f t="shared" si="9"/>
        <v>EMHD</v>
      </c>
      <c r="XI13" s="25" t="str">
        <f t="shared" si="9"/>
        <v>EMHY</v>
      </c>
      <c r="XJ13" s="25" t="str">
        <f t="shared" si="9"/>
        <v>EMHZ</v>
      </c>
      <c r="XK13" s="25" t="str">
        <f t="shared" si="9"/>
        <v>EMIF</v>
      </c>
      <c r="XL13" s="25" t="str">
        <f t="shared" si="9"/>
        <v>EMIH</v>
      </c>
      <c r="XM13" s="25" t="str">
        <f t="shared" si="9"/>
        <v>EMLC</v>
      </c>
      <c r="XN13" s="25" t="str">
        <f t="shared" si="9"/>
        <v>EMLP</v>
      </c>
      <c r="XO13" s="25" t="str">
        <f t="shared" si="9"/>
        <v>EMMT</v>
      </c>
      <c r="XP13" s="25" t="str">
        <f t="shared" si="9"/>
        <v>EMQQ</v>
      </c>
      <c r="XQ13" s="25" t="str">
        <f t="shared" si="9"/>
        <v>EMRE</v>
      </c>
      <c r="XR13" s="25" t="str">
        <f t="shared" si="9"/>
        <v>EMSA</v>
      </c>
      <c r="XS13" s="25" t="str">
        <f t="shared" si="9"/>
        <v>EMSD</v>
      </c>
      <c r="XT13" s="25" t="str">
        <f t="shared" si="9"/>
        <v>EMSH</v>
      </c>
      <c r="XU13" s="25" t="str">
        <f t="shared" ref="XU13:AAF13" si="10">LEFT(XU14,FIND(" ",XU14)-1)</f>
        <v>EMT</v>
      </c>
      <c r="XV13" s="25" t="str">
        <f t="shared" si="10"/>
        <v>EMTL</v>
      </c>
      <c r="XW13" s="25" t="str">
        <f t="shared" si="10"/>
        <v>EMVX</v>
      </c>
      <c r="XX13" s="25" t="str">
        <f t="shared" si="10"/>
        <v>ENFR</v>
      </c>
      <c r="XY13" s="25" t="str">
        <f t="shared" si="10"/>
        <v>ENGN</v>
      </c>
      <c r="XZ13" s="25" t="str">
        <f t="shared" si="10"/>
        <v>ENOR</v>
      </c>
      <c r="YA13" s="25" t="str">
        <f t="shared" si="10"/>
        <v>ENY</v>
      </c>
      <c r="YB13" s="25" t="str">
        <f t="shared" si="10"/>
        <v>ENZL</v>
      </c>
      <c r="YC13" s="25" t="str">
        <f t="shared" si="10"/>
        <v>EPHE</v>
      </c>
      <c r="YD13" s="25" t="str">
        <f t="shared" si="10"/>
        <v>EPI</v>
      </c>
      <c r="YE13" s="25" t="str">
        <f t="shared" si="10"/>
        <v>EPOL</v>
      </c>
      <c r="YF13" s="25" t="str">
        <f t="shared" si="10"/>
        <v>EPP</v>
      </c>
      <c r="YG13" s="25" t="str">
        <f t="shared" si="10"/>
        <v>EPRF</v>
      </c>
      <c r="YH13" s="25" t="str">
        <f t="shared" si="10"/>
        <v>EPRO</v>
      </c>
      <c r="YI13" s="25" t="str">
        <f t="shared" si="10"/>
        <v>EPS</v>
      </c>
      <c r="YJ13" s="25" t="str">
        <f t="shared" si="10"/>
        <v>EPU</v>
      </c>
      <c r="YK13" s="25" t="str">
        <f t="shared" si="10"/>
        <v>EPV</v>
      </c>
      <c r="YL13" s="25" t="str">
        <f t="shared" si="10"/>
        <v>EQAL</v>
      </c>
      <c r="YM13" s="25" t="str">
        <f t="shared" si="10"/>
        <v>EQIN</v>
      </c>
      <c r="YN13" s="25" t="str">
        <f t="shared" si="10"/>
        <v>EQL</v>
      </c>
      <c r="YO13" s="25" t="str">
        <f t="shared" si="10"/>
        <v>EQLT</v>
      </c>
      <c r="YP13" s="25" t="str">
        <f t="shared" si="10"/>
        <v>EQRR</v>
      </c>
      <c r="YQ13" s="25" t="str">
        <f t="shared" si="10"/>
        <v>EQWL</v>
      </c>
      <c r="YR13" s="25" t="str">
        <f t="shared" si="10"/>
        <v>EQWM</v>
      </c>
      <c r="YS13" s="25" t="str">
        <f t="shared" si="10"/>
        <v>EQWS</v>
      </c>
      <c r="YT13" s="25" t="str">
        <f t="shared" si="10"/>
        <v>ERE</v>
      </c>
      <c r="YU13" s="25" t="str">
        <f t="shared" si="10"/>
        <v>ERGF</v>
      </c>
      <c r="YV13" s="25" t="str">
        <f t="shared" si="10"/>
        <v>ERM</v>
      </c>
      <c r="YW13" s="25" t="str">
        <f t="shared" si="10"/>
        <v>ERO</v>
      </c>
      <c r="YX13" s="25" t="str">
        <f t="shared" si="10"/>
        <v>ERUS</v>
      </c>
      <c r="YY13" s="25" t="str">
        <f t="shared" si="10"/>
        <v>ERW</v>
      </c>
      <c r="YZ13" s="25" t="str">
        <f t="shared" si="10"/>
        <v>ERX</v>
      </c>
      <c r="ZA13" s="25" t="str">
        <f t="shared" si="10"/>
        <v>ERY</v>
      </c>
      <c r="ZB13" s="25" t="str">
        <f t="shared" si="10"/>
        <v>ERYY</v>
      </c>
      <c r="ZC13" s="25" t="str">
        <f t="shared" si="10"/>
        <v>ESG</v>
      </c>
      <c r="ZD13" s="25" t="str">
        <f t="shared" si="10"/>
        <v>ESGD</v>
      </c>
      <c r="ZE13" s="25" t="str">
        <f t="shared" si="10"/>
        <v>ESGE</v>
      </c>
      <c r="ZF13" s="25" t="str">
        <f t="shared" si="10"/>
        <v>ESGF</v>
      </c>
      <c r="ZG13" s="25" t="str">
        <f t="shared" si="10"/>
        <v>ESGG</v>
      </c>
      <c r="ZH13" s="25" t="str">
        <f t="shared" si="10"/>
        <v>ESGL</v>
      </c>
      <c r="ZI13" s="25" t="str">
        <f t="shared" si="10"/>
        <v>ESGN</v>
      </c>
      <c r="ZJ13" s="25" t="str">
        <f t="shared" si="10"/>
        <v>ESGS</v>
      </c>
      <c r="ZK13" s="25" t="str">
        <f t="shared" si="10"/>
        <v>ESGU</v>
      </c>
      <c r="ZL13" s="25" t="str">
        <f t="shared" si="10"/>
        <v>ESGW</v>
      </c>
      <c r="ZM13" s="25" t="str">
        <f t="shared" si="10"/>
        <v>ESR</v>
      </c>
      <c r="ZN13" s="25" t="str">
        <f t="shared" si="10"/>
        <v>ESTX</v>
      </c>
      <c r="ZO13" s="25" t="str">
        <f t="shared" si="10"/>
        <v>ETFF</v>
      </c>
      <c r="ZP13" s="25" t="str">
        <f t="shared" si="10"/>
        <v>ETFY</v>
      </c>
      <c r="ZQ13" s="25" t="str">
        <f t="shared" si="10"/>
        <v>ETHO</v>
      </c>
      <c r="ZR13" s="25" t="str">
        <f t="shared" si="10"/>
        <v>EU</v>
      </c>
      <c r="ZS13" s="25" t="str">
        <f t="shared" si="10"/>
        <v>EUDG</v>
      </c>
      <c r="ZT13" s="25" t="str">
        <f t="shared" si="10"/>
        <v>EUDV</v>
      </c>
      <c r="ZU13" s="25" t="str">
        <f t="shared" si="10"/>
        <v>EUFL</v>
      </c>
      <c r="ZV13" s="25" t="str">
        <f t="shared" si="10"/>
        <v>EUFN</v>
      </c>
      <c r="ZW13" s="25" t="str">
        <f t="shared" si="10"/>
        <v>EUFS</v>
      </c>
      <c r="ZX13" s="25" t="str">
        <f t="shared" si="10"/>
        <v>EUFX</v>
      </c>
      <c r="ZY13" s="25" t="str">
        <f t="shared" si="10"/>
        <v>EUM</v>
      </c>
      <c r="ZZ13" s="25" t="str">
        <f t="shared" si="10"/>
        <v>EUMV</v>
      </c>
      <c r="AAA13" s="25" t="str">
        <f t="shared" si="10"/>
        <v>EUO</v>
      </c>
      <c r="AAB13" s="25" t="str">
        <f t="shared" si="10"/>
        <v>EURL</v>
      </c>
      <c r="AAC13" s="25" t="str">
        <f t="shared" si="10"/>
        <v>EURZ</v>
      </c>
      <c r="AAD13" s="25" t="str">
        <f t="shared" si="10"/>
        <v>EUSA</v>
      </c>
      <c r="AAE13" s="25" t="str">
        <f t="shared" si="10"/>
        <v>EUSC</v>
      </c>
      <c r="AAF13" s="25" t="str">
        <f t="shared" si="10"/>
        <v>EUXL</v>
      </c>
      <c r="AAG13" s="25" t="str">
        <f t="shared" ref="AAG13:ACR13" si="11">LEFT(AAG14,FIND(" ",AAG14)-1)</f>
        <v>EVAL</v>
      </c>
      <c r="AAH13" s="25" t="str">
        <f t="shared" si="11"/>
        <v>EVIX</v>
      </c>
      <c r="AAI13" s="25" t="str">
        <f t="shared" si="11"/>
        <v>EVX</v>
      </c>
      <c r="AAJ13" s="25" t="str">
        <f t="shared" si="11"/>
        <v>EWA</v>
      </c>
      <c r="AAK13" s="25" t="str">
        <f t="shared" si="11"/>
        <v>EWAC</v>
      </c>
      <c r="AAL13" s="25" t="str">
        <f t="shared" si="11"/>
        <v>EWAS</v>
      </c>
      <c r="AAM13" s="25" t="str">
        <f t="shared" si="11"/>
        <v>EWC</v>
      </c>
      <c r="AAN13" s="25" t="str">
        <f t="shared" si="11"/>
        <v>EWCS</v>
      </c>
      <c r="AAO13" s="25" t="str">
        <f t="shared" si="11"/>
        <v>EWD</v>
      </c>
      <c r="AAP13" s="25" t="str">
        <f t="shared" si="11"/>
        <v>EWEF</v>
      </c>
      <c r="AAQ13" s="25" t="str">
        <f t="shared" si="11"/>
        <v>EWEM</v>
      </c>
      <c r="AAR13" s="25" t="str">
        <f t="shared" si="11"/>
        <v>EWG</v>
      </c>
      <c r="AAS13" s="25" t="str">
        <f t="shared" si="11"/>
        <v>EWGS</v>
      </c>
      <c r="AAT13" s="25" t="str">
        <f t="shared" si="11"/>
        <v>EWH</v>
      </c>
      <c r="AAU13" s="25" t="str">
        <f t="shared" si="11"/>
        <v>EWHS</v>
      </c>
      <c r="AAV13" s="25" t="str">
        <f t="shared" si="11"/>
        <v>EWI</v>
      </c>
      <c r="AAW13" s="25" t="str">
        <f t="shared" si="11"/>
        <v>EWJ</v>
      </c>
      <c r="AAX13" s="25" t="str">
        <f t="shared" si="11"/>
        <v>EWK</v>
      </c>
      <c r="AAY13" s="25" t="str">
        <f t="shared" si="11"/>
        <v>EWL</v>
      </c>
      <c r="AAZ13" s="25" t="str">
        <f t="shared" si="11"/>
        <v>EWM</v>
      </c>
      <c r="ABA13" s="25" t="str">
        <f t="shared" si="11"/>
        <v>EWMC</v>
      </c>
      <c r="ABB13" s="25" t="str">
        <f t="shared" si="11"/>
        <v>EWMD</v>
      </c>
      <c r="ABC13" s="25" t="str">
        <f t="shared" si="11"/>
        <v>EWN</v>
      </c>
      <c r="ABD13" s="25" t="str">
        <f t="shared" si="11"/>
        <v>EWO</v>
      </c>
      <c r="ABE13" s="25" t="str">
        <f t="shared" si="11"/>
        <v>EWP</v>
      </c>
      <c r="ABF13" s="25" t="str">
        <f t="shared" si="11"/>
        <v>EWQ</v>
      </c>
      <c r="ABG13" s="25" t="str">
        <f t="shared" si="11"/>
        <v>EWRE</v>
      </c>
      <c r="ABH13" s="25" t="str">
        <f t="shared" si="11"/>
        <v>EWRI</v>
      </c>
      <c r="ABI13" s="25" t="str">
        <f t="shared" si="11"/>
        <v>EWS</v>
      </c>
      <c r="ABJ13" s="25" t="str">
        <f t="shared" si="11"/>
        <v>EWSC</v>
      </c>
      <c r="ABK13" s="25" t="str">
        <f t="shared" si="11"/>
        <v>EWSM</v>
      </c>
      <c r="ABL13" s="25" t="str">
        <f t="shared" si="11"/>
        <v>EWSS</v>
      </c>
      <c r="ABM13" s="25" t="str">
        <f t="shared" si="11"/>
        <v>EWT</v>
      </c>
      <c r="ABN13" s="25" t="str">
        <f t="shared" si="11"/>
        <v>EWU</v>
      </c>
      <c r="ABO13" s="25" t="str">
        <f t="shared" si="11"/>
        <v>EWUS</v>
      </c>
      <c r="ABP13" s="25" t="str">
        <f t="shared" si="11"/>
        <v>EWV</v>
      </c>
      <c r="ABQ13" s="25" t="str">
        <f t="shared" si="11"/>
        <v>EWW</v>
      </c>
      <c r="ABR13" s="25" t="str">
        <f t="shared" si="11"/>
        <v>EWX</v>
      </c>
      <c r="ABS13" s="25" t="str">
        <f t="shared" si="11"/>
        <v>EWY</v>
      </c>
      <c r="ABT13" s="25" t="str">
        <f t="shared" si="11"/>
        <v>EWZ</v>
      </c>
      <c r="ABU13" s="25" t="str">
        <f t="shared" si="11"/>
        <v>EWZS</v>
      </c>
      <c r="ABV13" s="25" t="str">
        <f t="shared" si="11"/>
        <v>EXB</v>
      </c>
      <c r="ABW13" s="25" t="str">
        <f t="shared" si="11"/>
        <v>EXI</v>
      </c>
      <c r="ABX13" s="25" t="str">
        <f t="shared" si="11"/>
        <v>EXIV</v>
      </c>
      <c r="ABY13" s="25" t="str">
        <f t="shared" si="11"/>
        <v>EXT</v>
      </c>
      <c r="ABZ13" s="25" t="str">
        <f t="shared" si="11"/>
        <v>EYLD</v>
      </c>
      <c r="ACA13" s="25" t="str">
        <f t="shared" si="11"/>
        <v>EZA</v>
      </c>
      <c r="ACB13" s="25" t="str">
        <f t="shared" si="11"/>
        <v>EZJ</v>
      </c>
      <c r="ACC13" s="25" t="str">
        <f t="shared" si="11"/>
        <v>EZM</v>
      </c>
      <c r="ACD13" s="25" t="str">
        <f t="shared" si="11"/>
        <v>EZU</v>
      </c>
      <c r="ACE13" s="25" t="str">
        <f t="shared" si="11"/>
        <v>EZY</v>
      </c>
      <c r="ACF13" s="25" t="str">
        <f t="shared" si="11"/>
        <v>FAA</v>
      </c>
      <c r="ACG13" s="25" t="str">
        <f t="shared" si="11"/>
        <v>FAAR</v>
      </c>
      <c r="ACH13" s="25" t="str">
        <f t="shared" si="11"/>
        <v>FAB</v>
      </c>
      <c r="ACI13" s="25" t="str">
        <f t="shared" si="11"/>
        <v>FAD</v>
      </c>
      <c r="ACJ13" s="25" t="str">
        <f t="shared" si="11"/>
        <v>FALN</v>
      </c>
      <c r="ACK13" s="25" t="str">
        <f t="shared" si="11"/>
        <v>FAN</v>
      </c>
      <c r="ACL13" s="25" t="str">
        <f t="shared" si="11"/>
        <v>FANZ</v>
      </c>
      <c r="ACM13" s="25" t="str">
        <f t="shared" si="11"/>
        <v>FAS</v>
      </c>
      <c r="ACN13" s="25" t="str">
        <f t="shared" si="11"/>
        <v>FAUS</v>
      </c>
      <c r="ACO13" s="25" t="str">
        <f t="shared" si="11"/>
        <v>FAZ</v>
      </c>
      <c r="ACP13" s="25" t="str">
        <f t="shared" si="11"/>
        <v>FAZZ</v>
      </c>
      <c r="ACQ13" s="25" t="str">
        <f t="shared" si="11"/>
        <v>FBG</v>
      </c>
      <c r="ACR13" s="25" t="str">
        <f t="shared" si="11"/>
        <v>FBGX</v>
      </c>
      <c r="ACS13" s="25" t="str">
        <f t="shared" ref="ACS13:AFD13" si="12">LEFT(ACS14,FIND(" ",ACS14)-1)</f>
        <v>FBND</v>
      </c>
      <c r="ACT13" s="25" t="str">
        <f t="shared" si="12"/>
        <v>FBT</v>
      </c>
      <c r="ACU13" s="25" t="str">
        <f t="shared" si="12"/>
        <v>FBZ</v>
      </c>
      <c r="ACV13" s="25" t="str">
        <f t="shared" si="12"/>
        <v>FCA</v>
      </c>
      <c r="ACW13" s="25" t="str">
        <f t="shared" si="12"/>
        <v>FCAL</v>
      </c>
      <c r="ACX13" s="25" t="str">
        <f t="shared" si="12"/>
        <v>FCAN</v>
      </c>
      <c r="ACY13" s="25" t="str">
        <f t="shared" si="12"/>
        <v>FCD</v>
      </c>
      <c r="ACZ13" s="25" t="str">
        <f t="shared" si="12"/>
        <v>FCEF</v>
      </c>
      <c r="ADA13" s="25" t="str">
        <f t="shared" si="12"/>
        <v>FCFI</v>
      </c>
      <c r="ADB13" s="25" t="str">
        <f t="shared" si="12"/>
        <v>FCG</v>
      </c>
      <c r="ADC13" s="25" t="str">
        <f t="shared" si="12"/>
        <v>FCHI</v>
      </c>
      <c r="ADD13" s="25" t="str">
        <f t="shared" si="12"/>
        <v>FCL</v>
      </c>
      <c r="ADE13" s="25" t="str">
        <f t="shared" si="12"/>
        <v>FCOM</v>
      </c>
      <c r="ADF13" s="25" t="str">
        <f t="shared" si="12"/>
        <v>FCOR</v>
      </c>
      <c r="ADG13" s="25" t="str">
        <f t="shared" si="12"/>
        <v>FCQ</v>
      </c>
      <c r="ADH13" s="25" t="str">
        <f t="shared" si="12"/>
        <v>FCV</v>
      </c>
      <c r="ADI13" s="25" t="str">
        <f t="shared" si="12"/>
        <v>FCVT</v>
      </c>
      <c r="ADJ13" s="25" t="str">
        <f t="shared" si="12"/>
        <v>FDD</v>
      </c>
      <c r="ADK13" s="25" t="str">
        <f t="shared" si="12"/>
        <v>FDIS</v>
      </c>
      <c r="ADL13" s="25" t="str">
        <f t="shared" si="12"/>
        <v>FDIV</v>
      </c>
      <c r="ADM13" s="25" t="str">
        <f t="shared" si="12"/>
        <v>FDL</v>
      </c>
      <c r="ADN13" s="25" t="str">
        <f t="shared" si="12"/>
        <v>FDLO</v>
      </c>
      <c r="ADO13" s="25" t="str">
        <f t="shared" si="12"/>
        <v>FDM</v>
      </c>
      <c r="ADP13" s="25" t="str">
        <f t="shared" si="12"/>
        <v>FDMO</v>
      </c>
      <c r="ADQ13" s="25" t="str">
        <f t="shared" si="12"/>
        <v>FDN</v>
      </c>
      <c r="ADR13" s="25" t="str">
        <f t="shared" si="12"/>
        <v>FDRR</v>
      </c>
      <c r="ADS13" s="25" t="str">
        <f t="shared" si="12"/>
        <v>FDT</v>
      </c>
      <c r="ADT13" s="25" t="str">
        <f t="shared" si="12"/>
        <v>FDTS</v>
      </c>
      <c r="ADU13" s="25" t="str">
        <f t="shared" si="12"/>
        <v>FDVV</v>
      </c>
      <c r="ADV13" s="25" t="str">
        <f t="shared" si="12"/>
        <v>FEEU</v>
      </c>
      <c r="ADW13" s="25" t="str">
        <f t="shared" si="12"/>
        <v>FEF</v>
      </c>
      <c r="ADX13" s="25" t="str">
        <f t="shared" si="12"/>
        <v>FEFN</v>
      </c>
      <c r="ADY13" s="25" t="str">
        <f t="shared" si="12"/>
        <v>FEM</v>
      </c>
      <c r="ADZ13" s="25" t="str">
        <f t="shared" si="12"/>
        <v>FEMB</v>
      </c>
      <c r="AEA13" s="25" t="str">
        <f t="shared" si="12"/>
        <v>FEMS</v>
      </c>
      <c r="AEB13" s="25" t="str">
        <f t="shared" si="12"/>
        <v>FENY</v>
      </c>
      <c r="AEC13" s="25" t="str">
        <f t="shared" si="12"/>
        <v>FEP</v>
      </c>
      <c r="AED13" s="25" t="str">
        <f t="shared" si="12"/>
        <v>FEU</v>
      </c>
      <c r="AEE13" s="25" t="str">
        <f t="shared" si="12"/>
        <v>FEUZ</v>
      </c>
      <c r="AEF13" s="25" t="str">
        <f t="shared" si="12"/>
        <v>FEX</v>
      </c>
      <c r="AEG13" s="25" t="str">
        <f t="shared" si="12"/>
        <v>FEZ</v>
      </c>
      <c r="AEH13" s="25" t="str">
        <f t="shared" si="12"/>
        <v>FFHG</v>
      </c>
      <c r="AEI13" s="25" t="str">
        <f t="shared" si="12"/>
        <v>FFL</v>
      </c>
      <c r="AEJ13" s="25" t="str">
        <f t="shared" si="12"/>
        <v>FFR</v>
      </c>
      <c r="AEK13" s="25" t="str">
        <f t="shared" si="12"/>
        <v>FFTI</v>
      </c>
      <c r="AEL13" s="25" t="str">
        <f t="shared" si="12"/>
        <v>FFTY</v>
      </c>
      <c r="AEM13" s="25" t="str">
        <f t="shared" si="12"/>
        <v>FFVX</v>
      </c>
      <c r="AEN13" s="25" t="str">
        <f t="shared" si="12"/>
        <v>FGD</v>
      </c>
      <c r="AEO13" s="25" t="str">
        <f t="shared" si="12"/>
        <v>FGEM</v>
      </c>
      <c r="AEP13" s="25" t="str">
        <f t="shared" si="12"/>
        <v>FGM</v>
      </c>
      <c r="AEQ13" s="25" t="str">
        <f t="shared" si="12"/>
        <v>FHC</v>
      </c>
      <c r="AER13" s="25" t="str">
        <f t="shared" si="12"/>
        <v>FHK</v>
      </c>
      <c r="AES13" s="25" t="str">
        <f t="shared" si="12"/>
        <v>FHLC</v>
      </c>
      <c r="AET13" s="25" t="str">
        <f t="shared" si="12"/>
        <v>FIA</v>
      </c>
      <c r="AEU13" s="25" t="str">
        <f t="shared" si="12"/>
        <v>FIBG</v>
      </c>
      <c r="AEV13" s="25" t="str">
        <f t="shared" si="12"/>
        <v>FIBR</v>
      </c>
      <c r="AEW13" s="25" t="str">
        <f t="shared" si="12"/>
        <v>FIDU</v>
      </c>
      <c r="AEX13" s="25" t="str">
        <f t="shared" si="12"/>
        <v>FIEE</v>
      </c>
      <c r="AEY13" s="25" t="str">
        <f t="shared" si="12"/>
        <v>FIEG</v>
      </c>
      <c r="AEZ13" s="25" t="str">
        <f t="shared" si="12"/>
        <v>FIEU</v>
      </c>
      <c r="AFA13" s="25" t="str">
        <f t="shared" si="12"/>
        <v>FIGY</v>
      </c>
      <c r="AFB13" s="25" t="str">
        <f t="shared" si="12"/>
        <v>FIHD</v>
      </c>
      <c r="AFC13" s="25" t="str">
        <f t="shared" si="12"/>
        <v>FIHQ</v>
      </c>
      <c r="AFD13" s="25" t="str">
        <f t="shared" si="12"/>
        <v>FIL</v>
      </c>
      <c r="AFE13" s="25" t="str">
        <f t="shared" ref="AFE13:AHP13" si="13">LEFT(AFE14,FIND(" ",AFE14)-1)</f>
        <v>FILL</v>
      </c>
      <c r="AFF13" s="25" t="str">
        <f t="shared" si="13"/>
        <v>FINF</v>
      </c>
      <c r="AFG13" s="25" t="str">
        <f t="shared" si="13"/>
        <v>FINQ</v>
      </c>
      <c r="AFH13" s="25" t="str">
        <f t="shared" si="13"/>
        <v>FINU</v>
      </c>
      <c r="AFI13" s="25" t="str">
        <f t="shared" si="13"/>
        <v>FINX</v>
      </c>
      <c r="AFJ13" s="25" t="str">
        <f t="shared" si="13"/>
        <v>FINZ</v>
      </c>
      <c r="AFK13" s="25" t="str">
        <f t="shared" si="13"/>
        <v>FISN</v>
      </c>
      <c r="AFL13" s="25" t="str">
        <f t="shared" si="13"/>
        <v>FITS</v>
      </c>
      <c r="AFM13" s="25" t="str">
        <f t="shared" si="13"/>
        <v>FIVZ</v>
      </c>
      <c r="AFN13" s="25" t="str">
        <f t="shared" si="13"/>
        <v>FIW</v>
      </c>
      <c r="AFO13" s="25" t="str">
        <f t="shared" si="13"/>
        <v>FIXD</v>
      </c>
      <c r="AFP13" s="25" t="str">
        <f t="shared" si="13"/>
        <v>FJP</v>
      </c>
      <c r="AFQ13" s="25" t="str">
        <f t="shared" si="13"/>
        <v>FKL</v>
      </c>
      <c r="AFR13" s="25" t="str">
        <f t="shared" si="13"/>
        <v>FKO</v>
      </c>
      <c r="AFS13" s="25" t="str">
        <f t="shared" si="13"/>
        <v>FKU</v>
      </c>
      <c r="AFT13" s="25" t="str">
        <f t="shared" si="13"/>
        <v>FLAG</v>
      </c>
      <c r="AFU13" s="25" t="str">
        <f t="shared" si="13"/>
        <v>FLAT</v>
      </c>
      <c r="AFV13" s="25" t="str">
        <f t="shared" si="13"/>
        <v>FLCO</v>
      </c>
      <c r="AFW13" s="25" t="str">
        <f t="shared" si="13"/>
        <v>FLEU</v>
      </c>
      <c r="AFX13" s="25" t="str">
        <f t="shared" si="13"/>
        <v>FLG</v>
      </c>
      <c r="AFY13" s="25" t="str">
        <f t="shared" si="13"/>
        <v>FLGE</v>
      </c>
      <c r="AFZ13" s="25" t="str">
        <f t="shared" si="13"/>
        <v>FLIO</v>
      </c>
      <c r="AGA13" s="25" t="str">
        <f t="shared" si="13"/>
        <v>FLLV</v>
      </c>
      <c r="AGB13" s="25" t="str">
        <f t="shared" si="13"/>
        <v>FLM</v>
      </c>
      <c r="AGC13" s="25" t="str">
        <f t="shared" si="13"/>
        <v>FLN</v>
      </c>
      <c r="AGD13" s="25" t="str">
        <f t="shared" si="13"/>
        <v>FLOT</v>
      </c>
      <c r="AGE13" s="25" t="str">
        <f t="shared" si="13"/>
        <v>FLQD</v>
      </c>
      <c r="AGF13" s="25" t="str">
        <f t="shared" si="13"/>
        <v>FLQE</v>
      </c>
      <c r="AGG13" s="25" t="str">
        <f t="shared" si="13"/>
        <v>FLQG</v>
      </c>
      <c r="AGH13" s="25" t="str">
        <f t="shared" si="13"/>
        <v>FLQH</v>
      </c>
      <c r="AGI13" s="25" t="str">
        <f t="shared" si="13"/>
        <v>FLQL</v>
      </c>
      <c r="AGJ13" s="25" t="str">
        <f t="shared" si="13"/>
        <v>FLQM</v>
      </c>
      <c r="AGK13" s="25" t="str">
        <f t="shared" si="13"/>
        <v>FLQS</v>
      </c>
      <c r="AGL13" s="25" t="str">
        <f t="shared" si="13"/>
        <v>FLRN</v>
      </c>
      <c r="AGM13" s="25" t="str">
        <f t="shared" si="13"/>
        <v>FLRT</v>
      </c>
      <c r="AGN13" s="25" t="str">
        <f t="shared" si="13"/>
        <v>FLTB</v>
      </c>
      <c r="AGO13" s="25" t="str">
        <f t="shared" si="13"/>
        <v>FLTR</v>
      </c>
      <c r="AGP13" s="25" t="str">
        <f t="shared" si="13"/>
        <v>FLYX</v>
      </c>
      <c r="AGQ13" s="25" t="str">
        <f t="shared" si="13"/>
        <v>FM</v>
      </c>
      <c r="AGR13" s="25" t="str">
        <f t="shared" si="13"/>
        <v>FMAT</v>
      </c>
      <c r="AGS13" s="25" t="str">
        <f t="shared" si="13"/>
        <v>FMB</v>
      </c>
      <c r="AGT13" s="25" t="str">
        <f t="shared" si="13"/>
        <v>FMF</v>
      </c>
      <c r="AGU13" s="25" t="str">
        <f t="shared" si="13"/>
        <v>FMK</v>
      </c>
      <c r="AGV13" s="25" t="str">
        <f t="shared" si="13"/>
        <v>FMLP</v>
      </c>
      <c r="AGW13" s="25" t="str">
        <f t="shared" si="13"/>
        <v>FMM</v>
      </c>
      <c r="AGX13" s="25" t="str">
        <f t="shared" si="13"/>
        <v>FMU</v>
      </c>
      <c r="AGY13" s="25" t="str">
        <f t="shared" si="13"/>
        <v>FMV</v>
      </c>
      <c r="AGZ13" s="25" t="str">
        <f t="shared" si="13"/>
        <v>FNCF</v>
      </c>
      <c r="AHA13" s="25" t="str">
        <f t="shared" si="13"/>
        <v>FNCL</v>
      </c>
      <c r="AHB13" s="25" t="str">
        <f t="shared" si="13"/>
        <v>FNDA</v>
      </c>
      <c r="AHC13" s="25" t="str">
        <f t="shared" si="13"/>
        <v>FNDB</v>
      </c>
      <c r="AHD13" s="25" t="str">
        <f t="shared" si="13"/>
        <v>FNDC</v>
      </c>
      <c r="AHE13" s="25" t="str">
        <f t="shared" si="13"/>
        <v>FNDE</v>
      </c>
      <c r="AHF13" s="25" t="str">
        <f t="shared" si="13"/>
        <v>FNDF</v>
      </c>
      <c r="AHG13" s="25" t="str">
        <f t="shared" si="13"/>
        <v>FNDX</v>
      </c>
      <c r="AHH13" s="25" t="str">
        <f t="shared" si="13"/>
        <v>FNG</v>
      </c>
      <c r="AHI13" s="25" t="str">
        <f t="shared" si="13"/>
        <v>FNI</v>
      </c>
      <c r="AHJ13" s="25" t="str">
        <f t="shared" si="13"/>
        <v>FNIO</v>
      </c>
      <c r="AHK13" s="25" t="str">
        <f t="shared" si="13"/>
        <v>FNK</v>
      </c>
      <c r="AHL13" s="25" t="str">
        <f t="shared" si="13"/>
        <v>FNX</v>
      </c>
      <c r="AHM13" s="25" t="str">
        <f t="shared" si="13"/>
        <v>FNY</v>
      </c>
      <c r="AHN13" s="25" t="str">
        <f t="shared" si="13"/>
        <v>FOC</v>
      </c>
      <c r="AHO13" s="25" t="str">
        <f t="shared" si="13"/>
        <v>FOIL</v>
      </c>
      <c r="AHP13" s="25" t="str">
        <f t="shared" si="13"/>
        <v>FOL</v>
      </c>
      <c r="AHQ13" s="25" t="str">
        <f t="shared" ref="AHQ13:AKB13" si="14">LEFT(AHQ14,FIND(" ",AHQ14)-1)</f>
        <v>FONE</v>
      </c>
      <c r="AHR13" s="25" t="str">
        <f t="shared" si="14"/>
        <v>FORX</v>
      </c>
      <c r="AHS13" s="25" t="str">
        <f t="shared" si="14"/>
        <v>FOS</v>
      </c>
      <c r="AHT13" s="25" t="str">
        <f t="shared" si="14"/>
        <v>FPA</v>
      </c>
      <c r="AHU13" s="25" t="str">
        <f t="shared" si="14"/>
        <v>FPE</v>
      </c>
      <c r="AHV13" s="25" t="str">
        <f t="shared" si="14"/>
        <v>FPX</v>
      </c>
      <c r="AHW13" s="25" t="str">
        <f t="shared" si="14"/>
        <v>FPXI</v>
      </c>
      <c r="AHX13" s="25" t="str">
        <f t="shared" si="14"/>
        <v>FQAL</v>
      </c>
      <c r="AHY13" s="25" t="str">
        <f t="shared" si="14"/>
        <v>FRAK</v>
      </c>
      <c r="AHZ13" s="25" t="str">
        <f t="shared" si="14"/>
        <v>FREL</v>
      </c>
      <c r="AIA13" s="25" t="str">
        <f t="shared" si="14"/>
        <v>FRI</v>
      </c>
      <c r="AIB13" s="25" t="str">
        <f t="shared" si="14"/>
        <v>FRL</v>
      </c>
      <c r="AIC13" s="25" t="str">
        <f t="shared" si="14"/>
        <v>FRN</v>
      </c>
      <c r="AID13" s="25" t="str">
        <f t="shared" si="14"/>
        <v>FSA</v>
      </c>
      <c r="AIE13" s="25" t="str">
        <f t="shared" si="14"/>
        <v>FSE</v>
      </c>
      <c r="AIF13" s="25" t="str">
        <f t="shared" si="14"/>
        <v>FSG</v>
      </c>
      <c r="AIG13" s="25" t="str">
        <f t="shared" si="14"/>
        <v>FSTA</v>
      </c>
      <c r="AIH13" s="25" t="str">
        <f t="shared" si="14"/>
        <v>FSU</v>
      </c>
      <c r="AII13" s="25" t="str">
        <f t="shared" si="14"/>
        <v>FSZ</v>
      </c>
      <c r="AIJ13" s="25" t="str">
        <f t="shared" si="14"/>
        <v>FTA</v>
      </c>
      <c r="AIK13" s="25" t="str">
        <f t="shared" si="14"/>
        <v>FTAG</v>
      </c>
      <c r="AIL13" s="25" t="str">
        <f t="shared" si="14"/>
        <v>FTC</v>
      </c>
      <c r="AIM13" s="25" t="str">
        <f t="shared" si="14"/>
        <v>FTCS</v>
      </c>
      <c r="AIN13" s="25" t="str">
        <f t="shared" si="14"/>
        <v>FTEC</v>
      </c>
      <c r="AIO13" s="25" t="str">
        <f t="shared" si="14"/>
        <v>FTGC</v>
      </c>
      <c r="AIP13" s="25" t="str">
        <f t="shared" si="14"/>
        <v>FTHI</v>
      </c>
      <c r="AIQ13" s="25" t="str">
        <f t="shared" si="14"/>
        <v>FTLB</v>
      </c>
      <c r="AIR13" s="25" t="str">
        <f t="shared" si="14"/>
        <v>FTLS</v>
      </c>
      <c r="AIS13" s="25" t="str">
        <f t="shared" si="14"/>
        <v>FTQ</v>
      </c>
      <c r="AIT13" s="25" t="str">
        <f t="shared" si="14"/>
        <v>FTRI</v>
      </c>
      <c r="AIU13" s="25" t="str">
        <f t="shared" si="14"/>
        <v>FTSD</v>
      </c>
      <c r="AIV13" s="25" t="str">
        <f t="shared" si="14"/>
        <v>FTSL</v>
      </c>
      <c r="AIW13" s="25" t="str">
        <f t="shared" si="14"/>
        <v>FTSM</v>
      </c>
      <c r="AIX13" s="25" t="str">
        <f t="shared" si="14"/>
        <v>FTW</v>
      </c>
      <c r="AIY13" s="25" t="str">
        <f t="shared" si="14"/>
        <v>FTXD</v>
      </c>
      <c r="AIZ13" s="25" t="str">
        <f t="shared" si="14"/>
        <v>FTXG</v>
      </c>
      <c r="AJA13" s="25" t="str">
        <f t="shared" si="14"/>
        <v>FTXH</v>
      </c>
      <c r="AJB13" s="25" t="str">
        <f t="shared" si="14"/>
        <v>FTXL</v>
      </c>
      <c r="AJC13" s="25" t="str">
        <f t="shared" si="14"/>
        <v>FTXN</v>
      </c>
      <c r="AJD13" s="25" t="str">
        <f t="shared" si="14"/>
        <v>FTXO</v>
      </c>
      <c r="AJE13" s="25" t="str">
        <f t="shared" si="14"/>
        <v>FTXR</v>
      </c>
      <c r="AJF13" s="25" t="str">
        <f t="shared" si="14"/>
        <v>FUD</v>
      </c>
      <c r="AJG13" s="25" t="str">
        <f t="shared" si="14"/>
        <v>FUE</v>
      </c>
      <c r="AJH13" s="25" t="str">
        <f t="shared" si="14"/>
        <v>FUI</v>
      </c>
      <c r="AJI13" s="25" t="str">
        <f t="shared" si="14"/>
        <v>FUT</v>
      </c>
      <c r="AJJ13" s="25" t="str">
        <f t="shared" si="14"/>
        <v>FUTS</v>
      </c>
      <c r="AJK13" s="25" t="str">
        <f t="shared" si="14"/>
        <v>FUTY</v>
      </c>
      <c r="AJL13" s="25" t="str">
        <f t="shared" si="14"/>
        <v>FV</v>
      </c>
      <c r="AJM13" s="25" t="str">
        <f t="shared" si="14"/>
        <v>FVAL</v>
      </c>
      <c r="AJN13" s="25" t="str">
        <f t="shared" si="14"/>
        <v>FVC</v>
      </c>
      <c r="AJO13" s="25" t="str">
        <f t="shared" si="14"/>
        <v>FVD</v>
      </c>
      <c r="AJP13" s="25" t="str">
        <f t="shared" si="14"/>
        <v>FVL</v>
      </c>
      <c r="AJQ13" s="25" t="str">
        <f t="shared" si="14"/>
        <v>FWDB</v>
      </c>
      <c r="AJR13" s="25" t="str">
        <f t="shared" si="14"/>
        <v>FWDD</v>
      </c>
      <c r="AJS13" s="25" t="str">
        <f t="shared" si="14"/>
        <v>FWDI</v>
      </c>
      <c r="AJT13" s="25" t="str">
        <f t="shared" si="14"/>
        <v>FXA</v>
      </c>
      <c r="AJU13" s="25" t="str">
        <f t="shared" si="14"/>
        <v>FXB</v>
      </c>
      <c r="AJV13" s="25" t="str">
        <f t="shared" si="14"/>
        <v>FXC</v>
      </c>
      <c r="AJW13" s="25" t="str">
        <f t="shared" si="14"/>
        <v>FXCH</v>
      </c>
      <c r="AJX13" s="25" t="str">
        <f t="shared" si="14"/>
        <v>FXD</v>
      </c>
      <c r="AJY13" s="25" t="str">
        <f t="shared" si="14"/>
        <v>FXE</v>
      </c>
      <c r="AJZ13" s="25" t="str">
        <f t="shared" si="14"/>
        <v>FXEP</v>
      </c>
      <c r="AKA13" s="25" t="str">
        <f t="shared" si="14"/>
        <v>FXEU</v>
      </c>
      <c r="AKB13" s="25" t="str">
        <f t="shared" si="14"/>
        <v>FXF</v>
      </c>
      <c r="AKC13" s="25" t="str">
        <f t="shared" ref="AKC13:AMN13" si="15">LEFT(AKC14,FIND(" ",AKC14)-1)</f>
        <v>FXG</v>
      </c>
      <c r="AKD13" s="25" t="str">
        <f t="shared" si="15"/>
        <v>FXH</v>
      </c>
      <c r="AKE13" s="25" t="str">
        <f t="shared" si="15"/>
        <v>FXI</v>
      </c>
      <c r="AKF13" s="25" t="str">
        <f t="shared" si="15"/>
        <v>FXJP</v>
      </c>
      <c r="AKG13" s="25" t="str">
        <f t="shared" si="15"/>
        <v>FXL</v>
      </c>
      <c r="AKH13" s="25" t="str">
        <f t="shared" si="15"/>
        <v>FXM</v>
      </c>
      <c r="AKI13" s="25" t="str">
        <f t="shared" si="15"/>
        <v>FXN</v>
      </c>
      <c r="AKJ13" s="25" t="str">
        <f t="shared" si="15"/>
        <v>FXO</v>
      </c>
      <c r="AKK13" s="25" t="str">
        <f t="shared" si="15"/>
        <v>FXP</v>
      </c>
      <c r="AKL13" s="25" t="str">
        <f t="shared" si="15"/>
        <v>FXR</v>
      </c>
      <c r="AKM13" s="25" t="str">
        <f t="shared" si="15"/>
        <v>FXRU</v>
      </c>
      <c r="AKN13" s="25" t="str">
        <f t="shared" si="15"/>
        <v>FXS</v>
      </c>
      <c r="AKO13" s="25" t="str">
        <f t="shared" si="15"/>
        <v>FXSG</v>
      </c>
      <c r="AKP13" s="25" t="str">
        <f t="shared" si="15"/>
        <v>FXU</v>
      </c>
      <c r="AKQ13" s="25" t="str">
        <f t="shared" si="15"/>
        <v>FXY</v>
      </c>
      <c r="AKR13" s="25" t="str">
        <f t="shared" si="15"/>
        <v>FXZ</v>
      </c>
      <c r="AKS13" s="25" t="str">
        <f t="shared" si="15"/>
        <v>FYC</v>
      </c>
      <c r="AKT13" s="25" t="str">
        <f t="shared" si="15"/>
        <v>FYLD</v>
      </c>
      <c r="AKU13" s="25" t="str">
        <f t="shared" si="15"/>
        <v>FYT</v>
      </c>
      <c r="AKV13" s="25" t="str">
        <f t="shared" si="15"/>
        <v>FYX</v>
      </c>
      <c r="AKW13" s="25" t="str">
        <f t="shared" si="15"/>
        <v>FZB</v>
      </c>
      <c r="AKX13" s="25" t="str">
        <f t="shared" si="15"/>
        <v>GAA</v>
      </c>
      <c r="AKY13" s="25" t="str">
        <f t="shared" si="15"/>
        <v>GAF</v>
      </c>
      <c r="AKZ13" s="25" t="str">
        <f t="shared" si="15"/>
        <v>GAL</v>
      </c>
      <c r="ALA13" s="25" t="str">
        <f t="shared" si="15"/>
        <v>GAMR</v>
      </c>
      <c r="ALB13" s="25" t="str">
        <f t="shared" si="15"/>
        <v>GARD</v>
      </c>
      <c r="ALC13" s="25" t="str">
        <f t="shared" si="15"/>
        <v>GASL</v>
      </c>
      <c r="ALD13" s="25" t="str">
        <f t="shared" si="15"/>
        <v>GASX</v>
      </c>
      <c r="ALE13" s="25" t="str">
        <f t="shared" si="15"/>
        <v>GASZ</v>
      </c>
      <c r="ALF13" s="25" t="str">
        <f t="shared" si="15"/>
        <v>GAZ</v>
      </c>
      <c r="ALG13" s="25" t="str">
        <f t="shared" si="15"/>
        <v>GAZB</v>
      </c>
      <c r="ALH13" s="25" t="str">
        <f t="shared" si="15"/>
        <v>GAZC</v>
      </c>
      <c r="ALI13" s="25" t="str">
        <f t="shared" si="15"/>
        <v>GBB</v>
      </c>
      <c r="ALJ13" s="25" t="str">
        <f t="shared" si="15"/>
        <v>GBF</v>
      </c>
      <c r="ALK13" s="25" t="str">
        <f t="shared" si="15"/>
        <v>GBFCR</v>
      </c>
      <c r="ALL13" s="25" t="str">
        <f t="shared" si="15"/>
        <v>GBFRD</v>
      </c>
      <c r="ALM13" s="25" t="str">
        <f t="shared" si="15"/>
        <v>GBIL</v>
      </c>
      <c r="ALN13" s="25" t="str">
        <f t="shared" si="15"/>
        <v>GCC</v>
      </c>
      <c r="ALO13" s="25" t="str">
        <f t="shared" si="15"/>
        <v>GCE</v>
      </c>
      <c r="ALP13" s="25" t="str">
        <f t="shared" si="15"/>
        <v>GCOW</v>
      </c>
      <c r="ALQ13" s="25" t="str">
        <f t="shared" si="15"/>
        <v>GDAY</v>
      </c>
      <c r="ALR13" s="25" t="str">
        <f t="shared" si="15"/>
        <v>GDJJ</v>
      </c>
      <c r="ALS13" s="25" t="str">
        <f t="shared" si="15"/>
        <v>GDJS</v>
      </c>
      <c r="ALT13" s="25" t="str">
        <f t="shared" si="15"/>
        <v>GDVD</v>
      </c>
      <c r="ALU13" s="25" t="str">
        <f t="shared" si="15"/>
        <v>GDX</v>
      </c>
      <c r="ALV13" s="25" t="str">
        <f t="shared" si="15"/>
        <v>GDXJ</v>
      </c>
      <c r="ALW13" s="25" t="str">
        <f t="shared" si="15"/>
        <v>GDXS</v>
      </c>
      <c r="ALX13" s="25" t="str">
        <f t="shared" si="15"/>
        <v>GDXX</v>
      </c>
      <c r="ALY13" s="25" t="str">
        <f t="shared" si="15"/>
        <v>GEM</v>
      </c>
      <c r="ALZ13" s="25" t="str">
        <f t="shared" si="15"/>
        <v>GEMS</v>
      </c>
      <c r="AMA13" s="25" t="str">
        <f t="shared" si="15"/>
        <v>GENY</v>
      </c>
      <c r="AMB13" s="25" t="str">
        <f t="shared" si="15"/>
        <v>GERJ</v>
      </c>
      <c r="AMC13" s="25" t="str">
        <f t="shared" si="15"/>
        <v>GEUR</v>
      </c>
      <c r="AMD13" s="25" t="str">
        <f t="shared" si="15"/>
        <v>GEX</v>
      </c>
      <c r="AME13" s="25" t="str">
        <f t="shared" si="15"/>
        <v>GGBP</v>
      </c>
      <c r="AMF13" s="25" t="str">
        <f t="shared" si="15"/>
        <v>GGEM</v>
      </c>
      <c r="AMG13" s="25" t="str">
        <f t="shared" si="15"/>
        <v>GGGG</v>
      </c>
      <c r="AMH13" s="25" t="str">
        <f t="shared" si="15"/>
        <v>GGOV</v>
      </c>
      <c r="AMI13" s="25" t="str">
        <f t="shared" si="15"/>
        <v>GHE</v>
      </c>
      <c r="AMJ13" s="25" t="str">
        <f t="shared" si="15"/>
        <v>GHII</v>
      </c>
      <c r="AMK13" s="25" t="str">
        <f t="shared" si="15"/>
        <v>GHS</v>
      </c>
      <c r="AML13" s="25" t="str">
        <f t="shared" si="15"/>
        <v>GHYG</v>
      </c>
      <c r="AMM13" s="25" t="str">
        <f t="shared" si="15"/>
        <v>GIGB</v>
      </c>
      <c r="AMN13" s="25" t="str">
        <f t="shared" si="15"/>
        <v>GII</v>
      </c>
      <c r="AMO13" s="25" t="str">
        <f t="shared" ref="AMO13:AOZ13" si="16">LEFT(AMO14,FIND(" ",AMO14)-1)</f>
        <v>GIVE</v>
      </c>
      <c r="AMP13" s="25" t="str">
        <f t="shared" si="16"/>
        <v>GIY</v>
      </c>
      <c r="AMQ13" s="25" t="str">
        <f t="shared" si="16"/>
        <v>GKA</v>
      </c>
      <c r="AMR13" s="25" t="str">
        <f t="shared" si="16"/>
        <v>GKB</v>
      </c>
      <c r="AMS13" s="25" t="str">
        <f t="shared" si="16"/>
        <v>GKC</v>
      </c>
      <c r="AMT13" s="25" t="str">
        <f t="shared" si="16"/>
        <v>GKD</v>
      </c>
      <c r="AMU13" s="25" t="str">
        <f t="shared" si="16"/>
        <v>GKE</v>
      </c>
      <c r="AMV13" s="25" t="str">
        <f t="shared" si="16"/>
        <v>GLD</v>
      </c>
      <c r="AMW13" s="25" t="str">
        <f t="shared" si="16"/>
        <v>GLDE</v>
      </c>
      <c r="AMX13" s="25" t="str">
        <f t="shared" si="16"/>
        <v>GLDI</v>
      </c>
      <c r="AMY13" s="25" t="str">
        <f t="shared" si="16"/>
        <v>GLDW</v>
      </c>
      <c r="AMZ13" s="25" t="str">
        <f t="shared" si="16"/>
        <v>GLJCR</v>
      </c>
      <c r="ANA13" s="25" t="str">
        <f t="shared" si="16"/>
        <v>GLJRD</v>
      </c>
      <c r="ANB13" s="25" t="str">
        <f t="shared" si="16"/>
        <v>GLL</v>
      </c>
      <c r="ANC13" s="25" t="str">
        <f t="shared" si="16"/>
        <v>GLTR</v>
      </c>
      <c r="AND13" s="25" t="str">
        <f t="shared" si="16"/>
        <v>GMF</v>
      </c>
      <c r="ANE13" s="25" t="str">
        <f t="shared" si="16"/>
        <v>GMFL</v>
      </c>
      <c r="ANF13" s="25" t="str">
        <f t="shared" si="16"/>
        <v>GMFS</v>
      </c>
      <c r="ANG13" s="25" t="str">
        <f t="shared" si="16"/>
        <v>GML</v>
      </c>
      <c r="ANH13" s="25" t="str">
        <f t="shared" si="16"/>
        <v>GMM</v>
      </c>
      <c r="ANI13" s="25" t="str">
        <f t="shared" si="16"/>
        <v>GMMB</v>
      </c>
      <c r="ANJ13" s="25" t="str">
        <f t="shared" si="16"/>
        <v>GMOM</v>
      </c>
      <c r="ANK13" s="25" t="str">
        <f t="shared" si="16"/>
        <v>GMTB</v>
      </c>
      <c r="ANL13" s="25" t="str">
        <f t="shared" si="16"/>
        <v>GNAT</v>
      </c>
      <c r="ANM13" s="25" t="str">
        <f t="shared" si="16"/>
        <v>GNMA</v>
      </c>
      <c r="ANN13" s="25" t="str">
        <f t="shared" si="16"/>
        <v>GNR</v>
      </c>
      <c r="ANO13" s="25" t="str">
        <f t="shared" si="16"/>
        <v>GNRX</v>
      </c>
      <c r="ANP13" s="25" t="str">
        <f t="shared" si="16"/>
        <v>GOAU</v>
      </c>
      <c r="ANQ13" s="25" t="str">
        <f t="shared" si="16"/>
        <v>GOEX</v>
      </c>
      <c r="ANR13" s="25" t="str">
        <f t="shared" si="16"/>
        <v>GOS</v>
      </c>
      <c r="ANS13" s="25" t="str">
        <f t="shared" si="16"/>
        <v>GOVT</v>
      </c>
      <c r="ANT13" s="25" t="str">
        <f t="shared" si="16"/>
        <v>GQRE</v>
      </c>
      <c r="ANU13" s="25" t="str">
        <f t="shared" si="16"/>
        <v>GREK</v>
      </c>
      <c r="ANV13" s="25" t="str">
        <f t="shared" si="16"/>
        <v>GRES</v>
      </c>
      <c r="ANW13" s="25" t="str">
        <f t="shared" si="16"/>
        <v>GRI</v>
      </c>
      <c r="ANX13" s="25" t="str">
        <f t="shared" si="16"/>
        <v>GRID</v>
      </c>
      <c r="ANY13" s="25" t="str">
        <f t="shared" si="16"/>
        <v>GRN</v>
      </c>
      <c r="ANZ13" s="25" t="str">
        <f t="shared" si="16"/>
        <v>GRNB</v>
      </c>
      <c r="AOA13" s="25" t="str">
        <f t="shared" si="16"/>
        <v>GRPC</v>
      </c>
      <c r="AOB13" s="25" t="str">
        <f t="shared" si="16"/>
        <v>GRU</v>
      </c>
      <c r="AOC13" s="25" t="str">
        <f t="shared" si="16"/>
        <v>GRWN</v>
      </c>
      <c r="AOD13" s="25" t="str">
        <f t="shared" si="16"/>
        <v>GSAX</v>
      </c>
      <c r="AOE13" s="25" t="str">
        <f t="shared" si="16"/>
        <v>GSC</v>
      </c>
      <c r="AOF13" s="25" t="str">
        <f t="shared" si="16"/>
        <v>GSD</v>
      </c>
      <c r="AOG13" s="25" t="str">
        <f t="shared" si="16"/>
        <v>GSEU</v>
      </c>
      <c r="AOH13" s="25" t="str">
        <f t="shared" si="16"/>
        <v>GSEW</v>
      </c>
      <c r="AOI13" s="25" t="str">
        <f t="shared" si="16"/>
        <v>GSG</v>
      </c>
      <c r="AOJ13" s="25" t="str">
        <f t="shared" si="16"/>
        <v>GSGO</v>
      </c>
      <c r="AOK13" s="25" t="str">
        <f t="shared" si="16"/>
        <v>GSIE</v>
      </c>
      <c r="AOL13" s="25" t="str">
        <f t="shared" si="16"/>
        <v>GSJY</v>
      </c>
      <c r="AOM13" s="25" t="str">
        <f t="shared" si="16"/>
        <v>GSLC</v>
      </c>
      <c r="AON13" s="25" t="str">
        <f t="shared" si="16"/>
        <v>GSMA</v>
      </c>
      <c r="AOO13" s="25" t="str">
        <f t="shared" si="16"/>
        <v>GSO</v>
      </c>
      <c r="AOP13" s="25" t="str">
        <f t="shared" si="16"/>
        <v>GSP</v>
      </c>
      <c r="AOQ13" s="25" t="str">
        <f t="shared" si="16"/>
        <v>GSPC</v>
      </c>
      <c r="AOR13" s="25" t="str">
        <f t="shared" si="16"/>
        <v>GSR</v>
      </c>
      <c r="AOS13" s="25" t="str">
        <f t="shared" si="16"/>
        <v>GSRA</v>
      </c>
      <c r="AOT13" s="25" t="str">
        <f t="shared" si="16"/>
        <v>GSSC</v>
      </c>
      <c r="AOU13" s="25" t="str">
        <f t="shared" si="16"/>
        <v>GSW</v>
      </c>
      <c r="AOV13" s="25" t="str">
        <f t="shared" si="16"/>
        <v>GSY</v>
      </c>
      <c r="AOW13" s="25" t="str">
        <f t="shared" si="16"/>
        <v>GSZ</v>
      </c>
      <c r="AOX13" s="25" t="str">
        <f t="shared" si="16"/>
        <v>GTAA</v>
      </c>
      <c r="AOY13" s="25" t="str">
        <f t="shared" si="16"/>
        <v>GTIP</v>
      </c>
      <c r="AOZ13" s="25" t="str">
        <f t="shared" si="16"/>
        <v>GTL</v>
      </c>
      <c r="APA13" s="25" t="str">
        <f t="shared" ref="APA13:ARL13" si="17">LEFT(APA14,FIND(" ",APA14)-1)</f>
        <v>GTO</v>
      </c>
      <c r="APB13" s="25" t="str">
        <f t="shared" si="17"/>
        <v>GULF</v>
      </c>
      <c r="APC13" s="25" t="str">
        <f t="shared" si="17"/>
        <v>GULFX</v>
      </c>
      <c r="APD13" s="25" t="str">
        <f t="shared" si="17"/>
        <v>GUNR</v>
      </c>
      <c r="APE13" s="25" t="str">
        <f t="shared" si="17"/>
        <v>GUR</v>
      </c>
      <c r="APF13" s="25" t="str">
        <f t="shared" si="17"/>
        <v>GURI</v>
      </c>
      <c r="APG13" s="25" t="str">
        <f t="shared" si="17"/>
        <v>GURU</v>
      </c>
      <c r="APH13" s="25" t="str">
        <f t="shared" si="17"/>
        <v>GURX</v>
      </c>
      <c r="API13" s="25" t="str">
        <f t="shared" si="17"/>
        <v>GUSH</v>
      </c>
      <c r="APJ13" s="25" t="str">
        <f t="shared" si="17"/>
        <v>GVAL</v>
      </c>
      <c r="APK13" s="25" t="str">
        <f t="shared" si="17"/>
        <v>GVI</v>
      </c>
      <c r="APL13" s="25" t="str">
        <f t="shared" si="17"/>
        <v>GVICR</v>
      </c>
      <c r="APM13" s="25" t="str">
        <f t="shared" si="17"/>
        <v>GVIP</v>
      </c>
      <c r="APN13" s="25" t="str">
        <f t="shared" si="17"/>
        <v>GVIRD</v>
      </c>
      <c r="APO13" s="25" t="str">
        <f t="shared" si="17"/>
        <v>GVT</v>
      </c>
      <c r="APP13" s="25" t="str">
        <f t="shared" si="17"/>
        <v>GWL</v>
      </c>
      <c r="APQ13" s="25" t="str">
        <f t="shared" si="17"/>
        <v>GWO</v>
      </c>
      <c r="APR13" s="25" t="str">
        <f t="shared" si="17"/>
        <v>GWS</v>
      </c>
      <c r="APS13" s="25" t="str">
        <f t="shared" si="17"/>
        <v>GWX</v>
      </c>
      <c r="APT13" s="25" t="str">
        <f t="shared" si="17"/>
        <v>GXC</v>
      </c>
      <c r="APU13" s="25" t="str">
        <f t="shared" si="17"/>
        <v>GXF</v>
      </c>
      <c r="APV13" s="25" t="str">
        <f t="shared" si="17"/>
        <v>GXG</v>
      </c>
      <c r="APW13" s="25" t="str">
        <f t="shared" si="17"/>
        <v>GYEN</v>
      </c>
      <c r="APX13" s="25" t="str">
        <f t="shared" si="17"/>
        <v>GYLD</v>
      </c>
      <c r="APY13" s="25" t="str">
        <f t="shared" si="17"/>
        <v>HACK</v>
      </c>
      <c r="APZ13" s="25" t="str">
        <f t="shared" si="17"/>
        <v>HACV</v>
      </c>
      <c r="AQA13" s="25" t="str">
        <f t="shared" si="17"/>
        <v>HACW</v>
      </c>
      <c r="AQB13" s="25" t="str">
        <f t="shared" si="17"/>
        <v>HAHA</v>
      </c>
      <c r="AQC13" s="25" t="str">
        <f t="shared" si="17"/>
        <v>HAKD</v>
      </c>
      <c r="AQD13" s="25" t="str">
        <f t="shared" si="17"/>
        <v>HAKK</v>
      </c>
      <c r="AQE13" s="25" t="str">
        <f t="shared" si="17"/>
        <v>HAO</v>
      </c>
      <c r="AQF13" s="25" t="str">
        <f t="shared" si="17"/>
        <v>HAP</v>
      </c>
      <c r="AQG13" s="25" t="str">
        <f t="shared" si="17"/>
        <v>HAUD</v>
      </c>
      <c r="AQH13" s="25" t="str">
        <f t="shared" si="17"/>
        <v>HAWX</v>
      </c>
      <c r="AQI13" s="25" t="str">
        <f t="shared" si="17"/>
        <v>HBTA</v>
      </c>
      <c r="AQJ13" s="25" t="str">
        <f t="shared" si="17"/>
        <v>HBU</v>
      </c>
      <c r="AQK13" s="25" t="str">
        <f t="shared" si="17"/>
        <v>HBZ</v>
      </c>
      <c r="AQL13" s="25" t="str">
        <f t="shared" si="17"/>
        <v>HCOR</v>
      </c>
      <c r="AQM13" s="25" t="str">
        <f t="shared" si="17"/>
        <v>HCRF</v>
      </c>
      <c r="AQN13" s="25" t="str">
        <f t="shared" si="17"/>
        <v>HDAW</v>
      </c>
      <c r="AQO13" s="25" t="str">
        <f t="shared" si="17"/>
        <v>HDEE</v>
      </c>
      <c r="AQP13" s="25" t="str">
        <f t="shared" si="17"/>
        <v>HDEF</v>
      </c>
      <c r="AQQ13" s="25" t="str">
        <f t="shared" si="17"/>
        <v>HDEZ</v>
      </c>
      <c r="AQR13" s="25" t="str">
        <f t="shared" si="17"/>
        <v>HDG</v>
      </c>
      <c r="AQS13" s="25" t="str">
        <f t="shared" si="17"/>
        <v>HDGE</v>
      </c>
      <c r="AQT13" s="25" t="str">
        <f t="shared" si="17"/>
        <v>HDGI</v>
      </c>
      <c r="AQU13" s="25" t="str">
        <f t="shared" si="17"/>
        <v>HDIV</v>
      </c>
      <c r="AQV13" s="25" t="str">
        <f t="shared" si="17"/>
        <v>HDLS</v>
      </c>
      <c r="AQW13" s="25" t="str">
        <f t="shared" si="17"/>
        <v>HDLV</v>
      </c>
      <c r="AQX13" s="25" t="str">
        <f t="shared" si="17"/>
        <v>HDMV</v>
      </c>
      <c r="AQY13" s="25" t="str">
        <f t="shared" si="17"/>
        <v>HDRW</v>
      </c>
      <c r="AQZ13" s="25" t="str">
        <f t="shared" si="17"/>
        <v>HDV</v>
      </c>
      <c r="ARA13" s="25" t="str">
        <f t="shared" si="17"/>
        <v>HDWM</v>
      </c>
      <c r="ARB13" s="25" t="str">
        <f t="shared" si="17"/>
        <v>HDWX</v>
      </c>
      <c r="ARC13" s="25" t="str">
        <f t="shared" si="17"/>
        <v>HECO</v>
      </c>
      <c r="ARD13" s="25" t="str">
        <f t="shared" si="17"/>
        <v>HEDJ</v>
      </c>
      <c r="ARE13" s="25" t="str">
        <f t="shared" si="17"/>
        <v>HEEM</v>
      </c>
      <c r="ARF13" s="25" t="str">
        <f t="shared" si="17"/>
        <v>HEFA</v>
      </c>
      <c r="ARG13" s="25" t="str">
        <f t="shared" si="17"/>
        <v>HEFV</v>
      </c>
      <c r="ARH13" s="25" t="str">
        <f t="shared" si="17"/>
        <v>HEGE</v>
      </c>
      <c r="ARI13" s="25" t="str">
        <f t="shared" si="17"/>
        <v>HEGJ</v>
      </c>
      <c r="ARJ13" s="25" t="str">
        <f t="shared" si="17"/>
        <v>HEMV</v>
      </c>
      <c r="ARK13" s="25" t="str">
        <f t="shared" si="17"/>
        <v>HEUS</v>
      </c>
      <c r="ARL13" s="25" t="str">
        <f t="shared" si="17"/>
        <v>HEUV</v>
      </c>
      <c r="ARM13" s="25" t="str">
        <f t="shared" ref="ARM13:ATX13" si="18">LEFT(ARM14,FIND(" ",ARM14)-1)</f>
        <v>HEVY</v>
      </c>
      <c r="ARN13" s="25" t="str">
        <f t="shared" si="18"/>
        <v>HEWC</v>
      </c>
      <c r="ARO13" s="25" t="str">
        <f t="shared" si="18"/>
        <v>HEWG</v>
      </c>
      <c r="ARP13" s="25" t="str">
        <f t="shared" si="18"/>
        <v>HEWI</v>
      </c>
      <c r="ARQ13" s="25" t="str">
        <f t="shared" si="18"/>
        <v>HEWJ</v>
      </c>
      <c r="ARR13" s="25" t="str">
        <f t="shared" si="18"/>
        <v>HEWL</v>
      </c>
      <c r="ARS13" s="25" t="str">
        <f t="shared" si="18"/>
        <v>HEWP</v>
      </c>
      <c r="ART13" s="25" t="str">
        <f t="shared" si="18"/>
        <v>HEWU</v>
      </c>
      <c r="ARU13" s="25" t="str">
        <f t="shared" si="18"/>
        <v>HEWW</v>
      </c>
      <c r="ARV13" s="25" t="str">
        <f t="shared" si="18"/>
        <v>HEWY</v>
      </c>
      <c r="ARW13" s="25" t="str">
        <f t="shared" si="18"/>
        <v>HEZU</v>
      </c>
      <c r="ARX13" s="25" t="str">
        <f t="shared" si="18"/>
        <v>HFEZ</v>
      </c>
      <c r="ARY13" s="25" t="str">
        <f t="shared" si="18"/>
        <v>HFIN</v>
      </c>
      <c r="ARZ13" s="25" t="str">
        <f t="shared" si="18"/>
        <v>HFXE</v>
      </c>
      <c r="ASA13" s="25" t="str">
        <f t="shared" si="18"/>
        <v>HFXI</v>
      </c>
      <c r="ASB13" s="25" t="str">
        <f t="shared" si="18"/>
        <v>HFXJ</v>
      </c>
      <c r="ASC13" s="25" t="str">
        <f t="shared" si="18"/>
        <v>HGEM</v>
      </c>
      <c r="ASD13" s="25" t="str">
        <f t="shared" si="18"/>
        <v>HGEU</v>
      </c>
      <c r="ASE13" s="25" t="str">
        <f t="shared" si="18"/>
        <v>HGI</v>
      </c>
      <c r="ASF13" s="25" t="str">
        <f t="shared" si="18"/>
        <v>HGJP</v>
      </c>
      <c r="ASG13" s="25" t="str">
        <f t="shared" si="18"/>
        <v>HGSD</v>
      </c>
      <c r="ASH13" s="25" t="str">
        <f t="shared" si="18"/>
        <v>HHA</v>
      </c>
      <c r="ASI13" s="25" t="str">
        <f t="shared" si="18"/>
        <v>HHB</v>
      </c>
      <c r="ASJ13" s="25" t="str">
        <f t="shared" si="18"/>
        <v>HHD</v>
      </c>
      <c r="ASK13" s="25" t="str">
        <f t="shared" si="18"/>
        <v>HHDG</v>
      </c>
      <c r="ASL13" s="25" t="str">
        <f t="shared" si="18"/>
        <v>HHE</v>
      </c>
      <c r="ASM13" s="25" t="str">
        <f t="shared" si="18"/>
        <v>HHFR</v>
      </c>
      <c r="ASN13" s="25" t="str">
        <f t="shared" si="18"/>
        <v>HHG</v>
      </c>
      <c r="ASO13" s="25" t="str">
        <f t="shared" si="18"/>
        <v>HHHYL</v>
      </c>
      <c r="ASP13" s="25" t="str">
        <f t="shared" si="18"/>
        <v>HHJ</v>
      </c>
      <c r="ASQ13" s="25" t="str">
        <f t="shared" si="18"/>
        <v>HHK</v>
      </c>
      <c r="ASR13" s="25" t="str">
        <f t="shared" si="18"/>
        <v>HHM</v>
      </c>
      <c r="ASS13" s="25" t="str">
        <f t="shared" si="18"/>
        <v>HHN</v>
      </c>
      <c r="AST13" s="25" t="str">
        <f t="shared" si="18"/>
        <v>HHP</v>
      </c>
      <c r="ASU13" s="25" t="str">
        <f t="shared" si="18"/>
        <v>HHQ</v>
      </c>
      <c r="ASV13" s="25" t="str">
        <f t="shared" si="18"/>
        <v>HHR</v>
      </c>
      <c r="ASW13" s="25" t="str">
        <f t="shared" si="18"/>
        <v>HHT</v>
      </c>
      <c r="ASX13" s="25" t="str">
        <f t="shared" si="18"/>
        <v>HHU</v>
      </c>
      <c r="ASY13" s="25" t="str">
        <f t="shared" si="18"/>
        <v>HHV</v>
      </c>
      <c r="ASZ13" s="25" t="str">
        <f t="shared" si="18"/>
        <v>HHYX</v>
      </c>
      <c r="ATA13" s="25" t="str">
        <f t="shared" si="18"/>
        <v>HHZ</v>
      </c>
      <c r="ATB13" s="25" t="str">
        <f t="shared" si="18"/>
        <v>HILO</v>
      </c>
      <c r="ATC13" s="25" t="str">
        <f t="shared" si="18"/>
        <v>HIPS</v>
      </c>
      <c r="ATD13" s="25" t="str">
        <f t="shared" si="18"/>
        <v>HJPX</v>
      </c>
      <c r="ATE13" s="25" t="str">
        <f t="shared" si="18"/>
        <v>HKG</v>
      </c>
      <c r="ATF13" s="25" t="str">
        <f t="shared" si="18"/>
        <v>HKK</v>
      </c>
      <c r="ATG13" s="25" t="str">
        <f t="shared" si="18"/>
        <v>HKOR</v>
      </c>
      <c r="ATH13" s="25" t="str">
        <f t="shared" si="18"/>
        <v>HMTM</v>
      </c>
      <c r="ATI13" s="25" t="str">
        <f t="shared" si="18"/>
        <v>HOLD</v>
      </c>
      <c r="ATJ13" s="25" t="str">
        <f t="shared" si="18"/>
        <v>HOML</v>
      </c>
      <c r="ATK13" s="25" t="str">
        <f t="shared" si="18"/>
        <v>HOMX</v>
      </c>
      <c r="ATL13" s="25" t="str">
        <f t="shared" si="18"/>
        <v>HQBD</v>
      </c>
      <c r="ATM13" s="25" t="str">
        <f t="shared" si="18"/>
        <v>HRD</v>
      </c>
      <c r="ATN13" s="25" t="str">
        <f t="shared" si="18"/>
        <v>HREX</v>
      </c>
      <c r="ATO13" s="25" t="str">
        <f t="shared" si="18"/>
        <v>HRJ</v>
      </c>
      <c r="ATP13" s="25" t="str">
        <f t="shared" si="18"/>
        <v>HRW</v>
      </c>
      <c r="ATQ13" s="25" t="str">
        <f t="shared" si="18"/>
        <v>HSCZ</v>
      </c>
      <c r="ATR13" s="25" t="str">
        <f t="shared" si="18"/>
        <v>HSPX</v>
      </c>
      <c r="ATS13" s="25" t="str">
        <f t="shared" si="18"/>
        <v>HTUS</v>
      </c>
      <c r="ATT13" s="25" t="str">
        <f t="shared" si="18"/>
        <v>HUSE</v>
      </c>
      <c r="ATU13" s="25" t="str">
        <f t="shared" si="18"/>
        <v>HUSV</v>
      </c>
      <c r="ATV13" s="25" t="str">
        <f t="shared" si="18"/>
        <v>HVOL</v>
      </c>
      <c r="ATW13" s="25" t="str">
        <f t="shared" si="18"/>
        <v>HVPW</v>
      </c>
      <c r="ATX13" s="25" t="str">
        <f t="shared" si="18"/>
        <v>HYD</v>
      </c>
      <c r="ATY13" s="25" t="str">
        <f t="shared" ref="ATY13:AWJ13" si="19">LEFT(ATY14,FIND(" ",ATY14)-1)</f>
        <v>HYDB</v>
      </c>
      <c r="ATZ13" s="25" t="str">
        <f t="shared" si="19"/>
        <v>HYDD</v>
      </c>
      <c r="AUA13" s="25" t="str">
        <f t="shared" si="19"/>
        <v>HYEM</v>
      </c>
      <c r="AUB13" s="25" t="str">
        <f t="shared" si="19"/>
        <v>HYG</v>
      </c>
      <c r="AUC13" s="25" t="str">
        <f t="shared" si="19"/>
        <v>HYGCR</v>
      </c>
      <c r="AUD13" s="25" t="str">
        <f t="shared" si="19"/>
        <v>HYGH</v>
      </c>
      <c r="AUE13" s="25" t="str">
        <f t="shared" si="19"/>
        <v>HYGRD</v>
      </c>
      <c r="AUF13" s="25" t="str">
        <f t="shared" si="19"/>
        <v>HYHG</v>
      </c>
      <c r="AUG13" s="25" t="str">
        <f t="shared" si="19"/>
        <v>HYIH</v>
      </c>
      <c r="AUH13" s="25" t="str">
        <f t="shared" si="19"/>
        <v>HYLB</v>
      </c>
      <c r="AUI13" s="25" t="str">
        <f t="shared" si="19"/>
        <v>HYLD</v>
      </c>
      <c r="AUJ13" s="25" t="str">
        <f t="shared" si="19"/>
        <v>HYLS</v>
      </c>
      <c r="AUK13" s="25" t="str">
        <f t="shared" si="19"/>
        <v>HYLV</v>
      </c>
      <c r="AUL13" s="25" t="str">
        <f t="shared" si="19"/>
        <v>HYMB</v>
      </c>
      <c r="AUM13" s="25" t="str">
        <f t="shared" si="19"/>
        <v>HYND</v>
      </c>
      <c r="AUN13" s="25" t="str">
        <f t="shared" si="19"/>
        <v>HYS</v>
      </c>
      <c r="AUO13" s="25" t="str">
        <f t="shared" si="19"/>
        <v>HYXE</v>
      </c>
      <c r="AUP13" s="25" t="str">
        <f t="shared" si="19"/>
        <v>HYXU</v>
      </c>
      <c r="AUQ13" s="25" t="str">
        <f t="shared" si="19"/>
        <v>HYZD</v>
      </c>
      <c r="AUR13" s="25" t="str">
        <f t="shared" si="19"/>
        <v>IAGG</v>
      </c>
      <c r="AUS13" s="25" t="str">
        <f t="shared" si="19"/>
        <v>IAH</v>
      </c>
      <c r="AUT13" s="25" t="str">
        <f t="shared" si="19"/>
        <v>IAI</v>
      </c>
      <c r="AUU13" s="25" t="str">
        <f t="shared" si="19"/>
        <v>IAK</v>
      </c>
      <c r="AUV13" s="25" t="str">
        <f t="shared" si="19"/>
        <v>IAT</v>
      </c>
      <c r="AUW13" s="25" t="str">
        <f t="shared" si="19"/>
        <v>IAU</v>
      </c>
      <c r="AUX13" s="25" t="str">
        <f t="shared" si="19"/>
        <v>IBB</v>
      </c>
      <c r="AUY13" s="25" t="str">
        <f t="shared" si="19"/>
        <v>IBCB</v>
      </c>
      <c r="AUZ13" s="25" t="str">
        <f t="shared" si="19"/>
        <v>IBCC</v>
      </c>
      <c r="AVA13" s="25" t="str">
        <f t="shared" si="19"/>
        <v>IBCD</v>
      </c>
      <c r="AVB13" s="25" t="str">
        <f t="shared" si="19"/>
        <v>IBCE</v>
      </c>
      <c r="AVC13" s="25" t="str">
        <f t="shared" si="19"/>
        <v>IBD</v>
      </c>
      <c r="AVD13" s="25" t="str">
        <f t="shared" si="19"/>
        <v>IBDA</v>
      </c>
      <c r="AVE13" s="25" t="str">
        <f t="shared" si="19"/>
        <v>IBDB</v>
      </c>
      <c r="AVF13" s="25" t="str">
        <f t="shared" si="19"/>
        <v>IBDC</v>
      </c>
      <c r="AVG13" s="25" t="str">
        <f t="shared" si="19"/>
        <v>IBDD</v>
      </c>
      <c r="AVH13" s="25" t="str">
        <f t="shared" si="19"/>
        <v>IBDF</v>
      </c>
      <c r="AVI13" s="25" t="str">
        <f t="shared" si="19"/>
        <v>IBDH</v>
      </c>
      <c r="AVJ13" s="25" t="str">
        <f t="shared" si="19"/>
        <v>IBDJ</v>
      </c>
      <c r="AVK13" s="25" t="str">
        <f t="shared" si="19"/>
        <v>IBDK</v>
      </c>
      <c r="AVL13" s="25" t="str">
        <f t="shared" si="19"/>
        <v>IBDL</v>
      </c>
      <c r="AVM13" s="25" t="str">
        <f t="shared" si="19"/>
        <v>IBDM</v>
      </c>
      <c r="AVN13" s="25" t="str">
        <f t="shared" si="19"/>
        <v>IBDN</v>
      </c>
      <c r="AVO13" s="25" t="str">
        <f t="shared" si="19"/>
        <v>IBDO</v>
      </c>
      <c r="AVP13" s="25" t="str">
        <f t="shared" si="19"/>
        <v>IBDP</v>
      </c>
      <c r="AVQ13" s="25" t="str">
        <f t="shared" si="19"/>
        <v>IBDQ</v>
      </c>
      <c r="AVR13" s="25" t="str">
        <f t="shared" si="19"/>
        <v>IBDR</v>
      </c>
      <c r="AVS13" s="25" t="str">
        <f t="shared" si="19"/>
        <v>IBLN</v>
      </c>
      <c r="AVT13" s="25" t="str">
        <f t="shared" si="19"/>
        <v>IBMD</v>
      </c>
      <c r="AVU13" s="25" t="str">
        <f t="shared" si="19"/>
        <v>IBME</v>
      </c>
      <c r="AVV13" s="25" t="str">
        <f t="shared" si="19"/>
        <v>IBMF</v>
      </c>
      <c r="AVW13" s="25" t="str">
        <f t="shared" si="19"/>
        <v>IBMG</v>
      </c>
      <c r="AVX13" s="25" t="str">
        <f t="shared" si="19"/>
        <v>IBMH</v>
      </c>
      <c r="AVY13" s="25" t="str">
        <f t="shared" si="19"/>
        <v>IBMI</v>
      </c>
      <c r="AVZ13" s="25" t="str">
        <f t="shared" si="19"/>
        <v>IBMJ</v>
      </c>
      <c r="AWA13" s="25" t="str">
        <f t="shared" si="19"/>
        <v>IBMK</v>
      </c>
      <c r="AWB13" s="25" t="str">
        <f t="shared" si="19"/>
        <v>IBML</v>
      </c>
      <c r="AWC13" s="25" t="str">
        <f t="shared" si="19"/>
        <v>IBND</v>
      </c>
      <c r="AWD13" s="25" t="str">
        <f t="shared" si="19"/>
        <v>IBUY</v>
      </c>
      <c r="AWE13" s="25" t="str">
        <f t="shared" si="19"/>
        <v>ICAN</v>
      </c>
      <c r="AWF13" s="25" t="str">
        <f t="shared" si="19"/>
        <v>ICF</v>
      </c>
      <c r="AWG13" s="25" t="str">
        <f t="shared" si="19"/>
        <v>ICI</v>
      </c>
      <c r="AWH13" s="25" t="str">
        <f t="shared" si="19"/>
        <v>ICLN</v>
      </c>
      <c r="AWI13" s="25" t="str">
        <f t="shared" si="19"/>
        <v>ICN</v>
      </c>
      <c r="AWJ13" s="25" t="str">
        <f t="shared" si="19"/>
        <v>ICOL</v>
      </c>
      <c r="AWK13" s="25" t="str">
        <f t="shared" ref="AWK13:AYV13" si="20">LEFT(AWK14,FIND(" ",AWK14)-1)</f>
        <v>ICOW</v>
      </c>
      <c r="AWL13" s="25" t="str">
        <f t="shared" si="20"/>
        <v>ICSH</v>
      </c>
      <c r="AWM13" s="25" t="str">
        <f t="shared" si="20"/>
        <v>ICVT</v>
      </c>
      <c r="AWN13" s="25" t="str">
        <f t="shared" si="20"/>
        <v>IDEV</v>
      </c>
      <c r="AWO13" s="25" t="str">
        <f t="shared" si="20"/>
        <v>IDHD</v>
      </c>
      <c r="AWP13" s="25" t="str">
        <f t="shared" si="20"/>
        <v>IDHQ</v>
      </c>
      <c r="AWQ13" s="25" t="str">
        <f t="shared" si="20"/>
        <v>IDLB</v>
      </c>
      <c r="AWR13" s="25" t="str">
        <f t="shared" si="20"/>
        <v>IDLV</v>
      </c>
      <c r="AWS13" s="25" t="str">
        <f t="shared" si="20"/>
        <v>IDMO</v>
      </c>
      <c r="AWT13" s="25" t="str">
        <f t="shared" si="20"/>
        <v>IDOG</v>
      </c>
      <c r="AWU13" s="25" t="str">
        <f t="shared" si="20"/>
        <v>IDU</v>
      </c>
      <c r="AWV13" s="25" t="str">
        <f t="shared" si="20"/>
        <v>IDV</v>
      </c>
      <c r="AWW13" s="25" t="str">
        <f t="shared" si="20"/>
        <v>IDX</v>
      </c>
      <c r="AWX13" s="25" t="str">
        <f t="shared" si="20"/>
        <v>IDXJ</v>
      </c>
      <c r="AWY13" s="25" t="str">
        <f t="shared" si="20"/>
        <v>IEF</v>
      </c>
      <c r="AWZ13" s="25" t="str">
        <f t="shared" si="20"/>
        <v>IEFA</v>
      </c>
      <c r="AXA13" s="25" t="str">
        <f t="shared" si="20"/>
        <v>IEI</v>
      </c>
      <c r="AXB13" s="25" t="str">
        <f t="shared" si="20"/>
        <v>IEIL</v>
      </c>
      <c r="AXC13" s="25" t="str">
        <f t="shared" si="20"/>
        <v>IEIS</v>
      </c>
      <c r="AXD13" s="25" t="str">
        <f t="shared" si="20"/>
        <v>IELG</v>
      </c>
      <c r="AXE13" s="25" t="str">
        <f t="shared" si="20"/>
        <v>IEMF</v>
      </c>
      <c r="AXF13" s="25" t="str">
        <f t="shared" si="20"/>
        <v>IEMG</v>
      </c>
      <c r="AXG13" s="25" t="str">
        <f t="shared" si="20"/>
        <v>IEO</v>
      </c>
      <c r="AXH13" s="25" t="str">
        <f t="shared" si="20"/>
        <v>IESM</v>
      </c>
      <c r="AXI13" s="25" t="str">
        <f t="shared" si="20"/>
        <v>IEUR</v>
      </c>
      <c r="AXJ13" s="25" t="str">
        <f t="shared" si="20"/>
        <v>IEUS</v>
      </c>
      <c r="AXK13" s="25" t="str">
        <f t="shared" si="20"/>
        <v>IEV</v>
      </c>
      <c r="AXL13" s="25" t="str">
        <f t="shared" si="20"/>
        <v>IEZ</v>
      </c>
      <c r="AXM13" s="25" t="str">
        <f t="shared" si="20"/>
        <v>IFAS</v>
      </c>
      <c r="AXN13" s="25" t="str">
        <f t="shared" si="20"/>
        <v>IFEU</v>
      </c>
      <c r="AXO13" s="25" t="str">
        <f t="shared" si="20"/>
        <v>IFGL</v>
      </c>
      <c r="AXP13" s="25" t="str">
        <f t="shared" si="20"/>
        <v>IFIX</v>
      </c>
      <c r="AXQ13" s="25" t="str">
        <f t="shared" si="20"/>
        <v>IFLY</v>
      </c>
      <c r="AXR13" s="25" t="str">
        <f t="shared" si="20"/>
        <v>IFNA</v>
      </c>
      <c r="AXS13" s="25" t="str">
        <f t="shared" si="20"/>
        <v>IFV</v>
      </c>
      <c r="AXT13" s="25" t="str">
        <f t="shared" si="20"/>
        <v>IGE</v>
      </c>
      <c r="AXU13" s="25" t="str">
        <f t="shared" si="20"/>
        <v>IGEB</v>
      </c>
      <c r="AXV13" s="25" t="str">
        <f t="shared" si="20"/>
        <v>IGEM</v>
      </c>
      <c r="AXW13" s="25" t="str">
        <f t="shared" si="20"/>
        <v>IGF</v>
      </c>
      <c r="AXX13" s="25" t="str">
        <f t="shared" si="20"/>
        <v>IGHG</v>
      </c>
      <c r="AXY13" s="25" t="str">
        <f t="shared" si="20"/>
        <v>IGIH</v>
      </c>
      <c r="AXZ13" s="25" t="str">
        <f t="shared" si="20"/>
        <v>IGM</v>
      </c>
      <c r="AYA13" s="25" t="str">
        <f t="shared" si="20"/>
        <v>IGN</v>
      </c>
      <c r="AYB13" s="25" t="str">
        <f t="shared" si="20"/>
        <v>IGOV</v>
      </c>
      <c r="AYC13" s="25" t="str">
        <f t="shared" si="20"/>
        <v>IGRO</v>
      </c>
      <c r="AYD13" s="25" t="str">
        <f t="shared" si="20"/>
        <v>IGS</v>
      </c>
      <c r="AYE13" s="25" t="str">
        <f t="shared" si="20"/>
        <v>IGTY</v>
      </c>
      <c r="AYF13" s="25" t="str">
        <f t="shared" si="20"/>
        <v>IGU</v>
      </c>
      <c r="AYG13" s="25" t="str">
        <f t="shared" si="20"/>
        <v>IGV</v>
      </c>
      <c r="AYH13" s="25" t="str">
        <f t="shared" si="20"/>
        <v>IGVT</v>
      </c>
      <c r="AYI13" s="25" t="str">
        <f t="shared" si="20"/>
        <v>IGWY</v>
      </c>
      <c r="AYJ13" s="25" t="str">
        <f t="shared" si="20"/>
        <v>IHDG</v>
      </c>
      <c r="AYK13" s="25" t="str">
        <f t="shared" si="20"/>
        <v>IHE</v>
      </c>
      <c r="AYL13" s="25" t="str">
        <f t="shared" si="20"/>
        <v>IHF</v>
      </c>
      <c r="AYM13" s="25" t="str">
        <f t="shared" si="20"/>
        <v>IHI</v>
      </c>
      <c r="AYN13" s="25" t="str">
        <f t="shared" si="20"/>
        <v>IHIY</v>
      </c>
      <c r="AYO13" s="25" t="str">
        <f t="shared" si="20"/>
        <v>IHY</v>
      </c>
      <c r="AYP13" s="25" t="str">
        <f t="shared" si="20"/>
        <v>IIH</v>
      </c>
      <c r="AYQ13" s="25" t="str">
        <f t="shared" si="20"/>
        <v>IJH</v>
      </c>
      <c r="AYR13" s="25" t="str">
        <f t="shared" si="20"/>
        <v>IJJ</v>
      </c>
      <c r="AYS13" s="25" t="str">
        <f t="shared" si="20"/>
        <v>IJK</v>
      </c>
      <c r="AYT13" s="25" t="str">
        <f t="shared" si="20"/>
        <v>IJNK</v>
      </c>
      <c r="AYU13" s="25" t="str">
        <f t="shared" si="20"/>
        <v>IJR</v>
      </c>
      <c r="AYV13" s="25" t="str">
        <f t="shared" si="20"/>
        <v>IJS</v>
      </c>
      <c r="AYW13" s="25" t="str">
        <f t="shared" ref="AYW13:BBH13" si="21">LEFT(AYW14,FIND(" ",AYW14)-1)</f>
        <v>IJT</v>
      </c>
      <c r="AYX13" s="25" t="str">
        <f t="shared" si="21"/>
        <v>IKC</v>
      </c>
      <c r="AYY13" s="25" t="str">
        <f t="shared" si="21"/>
        <v>ILB</v>
      </c>
      <c r="AYZ13" s="25" t="str">
        <f t="shared" si="21"/>
        <v>ILF</v>
      </c>
      <c r="AZA13" s="25" t="str">
        <f t="shared" si="21"/>
        <v>ILTB</v>
      </c>
      <c r="AZB13" s="25" t="str">
        <f t="shared" si="21"/>
        <v>IMED</v>
      </c>
      <c r="AZC13" s="25" t="str">
        <f t="shared" si="21"/>
        <v>IMLP</v>
      </c>
      <c r="AZD13" s="25" t="str">
        <f t="shared" si="21"/>
        <v>IMOM</v>
      </c>
      <c r="AZE13" s="25" t="str">
        <f t="shared" si="21"/>
        <v>IMTB</v>
      </c>
      <c r="AZF13" s="25" t="str">
        <f t="shared" si="21"/>
        <v>IMTM</v>
      </c>
      <c r="AZG13" s="25" t="str">
        <f t="shared" si="21"/>
        <v>INCO</v>
      </c>
      <c r="AZH13" s="25" t="str">
        <f t="shared" si="21"/>
        <v>INDA</v>
      </c>
      <c r="AZI13" s="25" t="str">
        <f t="shared" si="21"/>
        <v>INDF</v>
      </c>
      <c r="AZJ13" s="25" t="str">
        <f t="shared" si="21"/>
        <v>INDL</v>
      </c>
      <c r="AZK13" s="25" t="str">
        <f t="shared" si="21"/>
        <v>INDY</v>
      </c>
      <c r="AZL13" s="25" t="str">
        <f t="shared" si="21"/>
        <v>INDZ</v>
      </c>
      <c r="AZM13" s="25" t="str">
        <f t="shared" si="21"/>
        <v>INFL</v>
      </c>
      <c r="AZN13" s="25" t="str">
        <f t="shared" si="21"/>
        <v>INFR</v>
      </c>
      <c r="AZO13" s="25" t="str">
        <f t="shared" si="21"/>
        <v>INKM</v>
      </c>
      <c r="AZP13" s="25" t="str">
        <f t="shared" si="21"/>
        <v>INP</v>
      </c>
      <c r="AZQ13" s="25" t="str">
        <f t="shared" si="21"/>
        <v>INR</v>
      </c>
      <c r="AZR13" s="25" t="str">
        <f t="shared" si="21"/>
        <v>INSD</v>
      </c>
      <c r="AZS13" s="25" t="str">
        <f t="shared" si="21"/>
        <v>INTF</v>
      </c>
      <c r="AZT13" s="25" t="str">
        <f t="shared" si="21"/>
        <v>INXX</v>
      </c>
      <c r="AZU13" s="25" t="str">
        <f t="shared" si="21"/>
        <v>INY</v>
      </c>
      <c r="AZV13" s="25" t="str">
        <f t="shared" si="21"/>
        <v>IOIL</v>
      </c>
      <c r="AZW13" s="25" t="str">
        <f t="shared" si="21"/>
        <v>IOO</v>
      </c>
      <c r="AZX13" s="25" t="str">
        <f t="shared" si="21"/>
        <v>IPAC</v>
      </c>
      <c r="AZY13" s="25" t="str">
        <f t="shared" si="21"/>
        <v>IPAL</v>
      </c>
      <c r="AZZ13" s="25" t="str">
        <f t="shared" si="21"/>
        <v>IPAY</v>
      </c>
      <c r="BAA13" s="25" t="str">
        <f t="shared" si="21"/>
        <v>IPD</v>
      </c>
      <c r="BAB13" s="25" t="str">
        <f t="shared" si="21"/>
        <v>IPE</v>
      </c>
      <c r="BAC13" s="25" t="str">
        <f t="shared" si="21"/>
        <v>IPF</v>
      </c>
      <c r="BAD13" s="25" t="str">
        <f t="shared" si="21"/>
        <v>IPFF</v>
      </c>
      <c r="BAE13" s="25" t="str">
        <f t="shared" si="21"/>
        <v>IPK</v>
      </c>
      <c r="BAF13" s="25" t="str">
        <f t="shared" si="21"/>
        <v>IPKW</v>
      </c>
      <c r="BAG13" s="25" t="str">
        <f t="shared" si="21"/>
        <v>IPLT</v>
      </c>
      <c r="BAH13" s="25" t="str">
        <f t="shared" si="21"/>
        <v>IPN</v>
      </c>
      <c r="BAI13" s="25" t="str">
        <f t="shared" si="21"/>
        <v>IPO</v>
      </c>
      <c r="BAJ13" s="25" t="str">
        <f t="shared" si="21"/>
        <v>IPOS</v>
      </c>
      <c r="BAK13" s="25" t="str">
        <f t="shared" si="21"/>
        <v>IPS</v>
      </c>
      <c r="BAL13" s="25" t="str">
        <f t="shared" si="21"/>
        <v>IPU</v>
      </c>
      <c r="BAM13" s="25" t="str">
        <f t="shared" si="21"/>
        <v>IPW</v>
      </c>
      <c r="BAN13" s="25" t="str">
        <f t="shared" si="21"/>
        <v>IQDE</v>
      </c>
      <c r="BAO13" s="25" t="str">
        <f t="shared" si="21"/>
        <v>IQDF</v>
      </c>
      <c r="BAP13" s="25" t="str">
        <f t="shared" si="21"/>
        <v>IQDG</v>
      </c>
      <c r="BAQ13" s="25" t="str">
        <f t="shared" si="21"/>
        <v>IQDY</v>
      </c>
      <c r="BAR13" s="25" t="str">
        <f t="shared" si="21"/>
        <v>IQE</v>
      </c>
      <c r="BAS13" s="25" t="str">
        <f t="shared" si="21"/>
        <v>IQLT</v>
      </c>
      <c r="BAT13" s="25" t="str">
        <f t="shared" si="21"/>
        <v>IRO</v>
      </c>
      <c r="BAU13" s="25" t="str">
        <f t="shared" si="21"/>
        <v>IRV</v>
      </c>
      <c r="BAV13" s="25" t="str">
        <f t="shared" si="21"/>
        <v>IRY</v>
      </c>
      <c r="BAW13" s="25" t="str">
        <f t="shared" si="21"/>
        <v>ISCF</v>
      </c>
      <c r="BAX13" s="25" t="str">
        <f t="shared" si="21"/>
        <v>ISHG</v>
      </c>
      <c r="BAY13" s="25" t="str">
        <f t="shared" si="21"/>
        <v>ISMD</v>
      </c>
      <c r="BAZ13" s="25" t="str">
        <f t="shared" si="21"/>
        <v>ISRA</v>
      </c>
      <c r="BBA13" s="25" t="str">
        <f t="shared" si="21"/>
        <v>IST</v>
      </c>
      <c r="BBB13" s="25" t="str">
        <f t="shared" si="21"/>
        <v>ISTB</v>
      </c>
      <c r="BBC13" s="25" t="str">
        <f t="shared" si="21"/>
        <v>ISZE</v>
      </c>
      <c r="BBD13" s="25" t="str">
        <f t="shared" si="21"/>
        <v>ITA</v>
      </c>
      <c r="BBE13" s="25" t="str">
        <f t="shared" si="21"/>
        <v>ITB</v>
      </c>
      <c r="BBF13" s="25" t="str">
        <f t="shared" si="21"/>
        <v>ITE</v>
      </c>
      <c r="BBG13" s="25" t="str">
        <f t="shared" si="21"/>
        <v>ITEQ</v>
      </c>
      <c r="BBH13" s="25" t="str">
        <f t="shared" si="21"/>
        <v>ITIP</v>
      </c>
      <c r="BBI13" s="25" t="str">
        <f t="shared" ref="BBI13:BDT13" si="22">LEFT(BBI14,FIND(" ",BBI14)-1)</f>
        <v>ITL</v>
      </c>
      <c r="BBJ13" s="25" t="str">
        <f t="shared" si="22"/>
        <v>ITLT</v>
      </c>
      <c r="BBK13" s="25" t="str">
        <f t="shared" si="22"/>
        <v>ITLY</v>
      </c>
      <c r="BBL13" s="25" t="str">
        <f t="shared" si="22"/>
        <v>ITM</v>
      </c>
      <c r="BBM13" s="25" t="str">
        <f t="shared" si="22"/>
        <v>ITML</v>
      </c>
      <c r="BBN13" s="25" t="str">
        <f t="shared" si="22"/>
        <v>ITMS</v>
      </c>
      <c r="BBO13" s="25" t="str">
        <f t="shared" si="22"/>
        <v>ITOT</v>
      </c>
      <c r="BBP13" s="25" t="str">
        <f t="shared" si="22"/>
        <v>ITR</v>
      </c>
      <c r="BBQ13" s="25" t="str">
        <f t="shared" si="22"/>
        <v>IUSB</v>
      </c>
      <c r="BBR13" s="25" t="str">
        <f t="shared" si="22"/>
        <v>IUSG</v>
      </c>
      <c r="BBS13" s="25" t="str">
        <f t="shared" si="22"/>
        <v>IUSV</v>
      </c>
      <c r="BBT13" s="25" t="str">
        <f t="shared" si="22"/>
        <v>IVAL</v>
      </c>
      <c r="BBU13" s="25" t="str">
        <f t="shared" si="22"/>
        <v>IVE</v>
      </c>
      <c r="BBV13" s="25" t="str">
        <f t="shared" si="22"/>
        <v>IVLU</v>
      </c>
      <c r="BBW13" s="25" t="str">
        <f t="shared" si="22"/>
        <v>IVO</v>
      </c>
      <c r="BBX13" s="25" t="str">
        <f t="shared" si="22"/>
        <v>IVOG</v>
      </c>
      <c r="BBY13" s="25" t="str">
        <f t="shared" si="22"/>
        <v>IVOO</v>
      </c>
      <c r="BBZ13" s="25" t="str">
        <f t="shared" si="22"/>
        <v>IVOP</v>
      </c>
      <c r="BCA13" s="25" t="str">
        <f t="shared" si="22"/>
        <v>IVOV</v>
      </c>
      <c r="BCB13" s="25" t="str">
        <f t="shared" si="22"/>
        <v>IVV</v>
      </c>
      <c r="BCC13" s="25" t="str">
        <f t="shared" si="22"/>
        <v>IVW</v>
      </c>
      <c r="BCD13" s="25" t="str">
        <f t="shared" si="22"/>
        <v>IWB</v>
      </c>
      <c r="BCE13" s="25" t="str">
        <f t="shared" si="22"/>
        <v>IWC</v>
      </c>
      <c r="BCF13" s="25" t="str">
        <f t="shared" si="22"/>
        <v>IWD</v>
      </c>
      <c r="BCG13" s="25" t="str">
        <f t="shared" si="22"/>
        <v>IWF</v>
      </c>
      <c r="BCH13" s="25" t="str">
        <f t="shared" si="22"/>
        <v>IWL</v>
      </c>
      <c r="BCI13" s="25" t="str">
        <f t="shared" si="22"/>
        <v>IWM</v>
      </c>
      <c r="BCJ13" s="25" t="str">
        <f t="shared" si="22"/>
        <v>IWN</v>
      </c>
      <c r="BCK13" s="25" t="str">
        <f t="shared" si="22"/>
        <v>IWO</v>
      </c>
      <c r="BCL13" s="25" t="str">
        <f t="shared" si="22"/>
        <v>IWP</v>
      </c>
      <c r="BCM13" s="25" t="str">
        <f t="shared" si="22"/>
        <v>IWR</v>
      </c>
      <c r="BCN13" s="25" t="str">
        <f t="shared" si="22"/>
        <v>IWS</v>
      </c>
      <c r="BCO13" s="25" t="str">
        <f t="shared" si="22"/>
        <v>IWV</v>
      </c>
      <c r="BCP13" s="25" t="str">
        <f t="shared" si="22"/>
        <v>IWX</v>
      </c>
      <c r="BCQ13" s="25" t="str">
        <f t="shared" si="22"/>
        <v>IWY</v>
      </c>
      <c r="BCR13" s="25" t="str">
        <f t="shared" si="22"/>
        <v>IXC</v>
      </c>
      <c r="BCS13" s="25" t="str">
        <f t="shared" si="22"/>
        <v>IXG</v>
      </c>
      <c r="BCT13" s="25" t="str">
        <f t="shared" si="22"/>
        <v>IXJ</v>
      </c>
      <c r="BCU13" s="25" t="str">
        <f t="shared" si="22"/>
        <v>IXN</v>
      </c>
      <c r="BCV13" s="25" t="str">
        <f t="shared" si="22"/>
        <v>IXP</v>
      </c>
      <c r="BCW13" s="25" t="str">
        <f t="shared" si="22"/>
        <v>IXUS</v>
      </c>
      <c r="BCX13" s="25" t="str">
        <f t="shared" si="22"/>
        <v>IYC</v>
      </c>
      <c r="BCY13" s="25" t="str">
        <f t="shared" si="22"/>
        <v>IYD</v>
      </c>
      <c r="BCZ13" s="25" t="str">
        <f t="shared" si="22"/>
        <v>IYE</v>
      </c>
      <c r="BDA13" s="25" t="str">
        <f t="shared" si="22"/>
        <v>IYF</v>
      </c>
      <c r="BDB13" s="25" t="str">
        <f t="shared" si="22"/>
        <v>IYG</v>
      </c>
      <c r="BDC13" s="25" t="str">
        <f t="shared" si="22"/>
        <v>IYH</v>
      </c>
      <c r="BDD13" s="25" t="str">
        <f t="shared" si="22"/>
        <v>IYJ</v>
      </c>
      <c r="BDE13" s="25" t="str">
        <f t="shared" si="22"/>
        <v>IYK</v>
      </c>
      <c r="BDF13" s="25" t="str">
        <f t="shared" si="22"/>
        <v>IYLD</v>
      </c>
      <c r="BDG13" s="25" t="str">
        <f t="shared" si="22"/>
        <v>IYM</v>
      </c>
      <c r="BDH13" s="25" t="str">
        <f t="shared" si="22"/>
        <v>IYR</v>
      </c>
      <c r="BDI13" s="25" t="str">
        <f t="shared" si="22"/>
        <v>IYT</v>
      </c>
      <c r="BDJ13" s="25" t="str">
        <f t="shared" si="22"/>
        <v>IYV</v>
      </c>
      <c r="BDK13" s="25" t="str">
        <f t="shared" si="22"/>
        <v>IYW</v>
      </c>
      <c r="BDL13" s="25" t="str">
        <f t="shared" si="22"/>
        <v>IYY</v>
      </c>
      <c r="BDM13" s="25" t="str">
        <f t="shared" si="22"/>
        <v>IYZ</v>
      </c>
      <c r="BDN13" s="25" t="str">
        <f t="shared" si="22"/>
        <v>JDG</v>
      </c>
      <c r="BDO13" s="25" t="str">
        <f t="shared" si="22"/>
        <v>JDST</v>
      </c>
      <c r="BDP13" s="25" t="str">
        <f t="shared" si="22"/>
        <v>JEM</v>
      </c>
      <c r="BDQ13" s="25" t="str">
        <f t="shared" si="22"/>
        <v>JETS</v>
      </c>
      <c r="BDR13" s="25" t="str">
        <f t="shared" si="22"/>
        <v>JFT</v>
      </c>
      <c r="BDS13" s="25" t="str">
        <f t="shared" si="22"/>
        <v>JGBB</v>
      </c>
      <c r="BDT13" s="25" t="str">
        <f t="shared" si="22"/>
        <v>JGBD</v>
      </c>
      <c r="BDU13" s="25" t="str">
        <f t="shared" ref="BDU13:BGF13" si="23">LEFT(BDU14,FIND(" ",BDU14)-1)</f>
        <v>JGBL</v>
      </c>
      <c r="BDV13" s="25" t="str">
        <f t="shared" si="23"/>
        <v>JGBS</v>
      </c>
      <c r="BDW13" s="25" t="str">
        <f t="shared" si="23"/>
        <v>JGBT</v>
      </c>
      <c r="BDX13" s="25" t="str">
        <f t="shared" si="23"/>
        <v>JHDG</v>
      </c>
      <c r="BDY13" s="25" t="str">
        <f t="shared" si="23"/>
        <v>JHMA</v>
      </c>
      <c r="BDZ13" s="25" t="str">
        <f t="shared" si="23"/>
        <v>JHMC</v>
      </c>
      <c r="BEA13" s="25" t="str">
        <f t="shared" si="23"/>
        <v>JHMD</v>
      </c>
      <c r="BEB13" s="25" t="str">
        <f t="shared" si="23"/>
        <v>JHME</v>
      </c>
      <c r="BEC13" s="25" t="str">
        <f t="shared" si="23"/>
        <v>JHMF</v>
      </c>
      <c r="BED13" s="25" t="str">
        <f t="shared" si="23"/>
        <v>JHMH</v>
      </c>
      <c r="BEE13" s="25" t="str">
        <f t="shared" si="23"/>
        <v>JHMI</v>
      </c>
      <c r="BEF13" s="25" t="str">
        <f t="shared" si="23"/>
        <v>JHML</v>
      </c>
      <c r="BEG13" s="25" t="str">
        <f t="shared" si="23"/>
        <v>JHMM</v>
      </c>
      <c r="BEH13" s="25" t="str">
        <f t="shared" si="23"/>
        <v>JHMS</v>
      </c>
      <c r="BEI13" s="25" t="str">
        <f t="shared" si="23"/>
        <v>JHMT</v>
      </c>
      <c r="BEJ13" s="25" t="str">
        <f t="shared" si="23"/>
        <v>JHMU</v>
      </c>
      <c r="BEK13" s="25" t="str">
        <f t="shared" si="23"/>
        <v>JJA</v>
      </c>
      <c r="BEL13" s="25" t="str">
        <f t="shared" si="23"/>
        <v>JJAC</v>
      </c>
      <c r="BEM13" s="25" t="str">
        <f t="shared" si="23"/>
        <v>JJC</v>
      </c>
      <c r="BEN13" s="25" t="str">
        <f t="shared" si="23"/>
        <v>JJCC</v>
      </c>
      <c r="BEO13" s="25" t="str">
        <f t="shared" si="23"/>
        <v>JJE</v>
      </c>
      <c r="BEP13" s="25" t="str">
        <f t="shared" si="23"/>
        <v>JJEC</v>
      </c>
      <c r="BEQ13" s="25" t="str">
        <f t="shared" si="23"/>
        <v>JJG</v>
      </c>
      <c r="BER13" s="25" t="str">
        <f t="shared" si="23"/>
        <v>JJGC</v>
      </c>
      <c r="BES13" s="25" t="str">
        <f t="shared" si="23"/>
        <v>JJM</v>
      </c>
      <c r="BET13" s="25" t="str">
        <f t="shared" si="23"/>
        <v>JJMC</v>
      </c>
      <c r="BEU13" s="25" t="str">
        <f t="shared" si="23"/>
        <v>JJN</v>
      </c>
      <c r="BEV13" s="25" t="str">
        <f t="shared" si="23"/>
        <v>JJNC</v>
      </c>
      <c r="BEW13" s="25" t="str">
        <f t="shared" si="23"/>
        <v>JJP</v>
      </c>
      <c r="BEX13" s="25" t="str">
        <f t="shared" si="23"/>
        <v>JJPC</v>
      </c>
      <c r="BEY13" s="25" t="str">
        <f t="shared" si="23"/>
        <v>JJS</v>
      </c>
      <c r="BEZ13" s="25" t="str">
        <f t="shared" si="23"/>
        <v>JJSC</v>
      </c>
      <c r="BFA13" s="25" t="str">
        <f t="shared" si="23"/>
        <v>JJT</v>
      </c>
      <c r="BFB13" s="25" t="str">
        <f t="shared" si="23"/>
        <v>JJTC</v>
      </c>
      <c r="BFC13" s="25" t="str">
        <f t="shared" si="23"/>
        <v>JJU</v>
      </c>
      <c r="BFD13" s="25" t="str">
        <f t="shared" si="23"/>
        <v>JJUC</v>
      </c>
      <c r="BFE13" s="25" t="str">
        <f t="shared" si="23"/>
        <v>JKD</v>
      </c>
      <c r="BFF13" s="25" t="str">
        <f t="shared" si="23"/>
        <v>JKE</v>
      </c>
      <c r="BFG13" s="25" t="str">
        <f t="shared" si="23"/>
        <v>JKF</v>
      </c>
      <c r="BFH13" s="25" t="str">
        <f t="shared" si="23"/>
        <v>JKG</v>
      </c>
      <c r="BFI13" s="25" t="str">
        <f t="shared" si="23"/>
        <v>JKH</v>
      </c>
      <c r="BFJ13" s="25" t="str">
        <f t="shared" si="23"/>
        <v>JKI</v>
      </c>
      <c r="BFK13" s="25" t="str">
        <f t="shared" si="23"/>
        <v>JKJ</v>
      </c>
      <c r="BFL13" s="25" t="str">
        <f t="shared" si="23"/>
        <v>JKK</v>
      </c>
      <c r="BFM13" s="25" t="str">
        <f t="shared" si="23"/>
        <v>JKL</v>
      </c>
      <c r="BFN13" s="25" t="str">
        <f t="shared" si="23"/>
        <v>JNB</v>
      </c>
      <c r="BFO13" s="25" t="str">
        <f t="shared" si="23"/>
        <v>JNK</v>
      </c>
      <c r="BFP13" s="25" t="str">
        <f t="shared" si="23"/>
        <v>JNR</v>
      </c>
      <c r="BFQ13" s="25" t="str">
        <f t="shared" si="23"/>
        <v>JNUG</v>
      </c>
      <c r="BFR13" s="25" t="str">
        <f t="shared" si="23"/>
        <v>JO</v>
      </c>
      <c r="BFS13" s="25" t="str">
        <f t="shared" si="23"/>
        <v>JPEH</v>
      </c>
      <c r="BFT13" s="25" t="str">
        <f t="shared" si="23"/>
        <v>JPEM</v>
      </c>
      <c r="BFU13" s="25" t="str">
        <f t="shared" si="23"/>
        <v>JPEU</v>
      </c>
      <c r="BFV13" s="25" t="str">
        <f t="shared" si="23"/>
        <v>JPGB</v>
      </c>
      <c r="BFW13" s="25" t="str">
        <f t="shared" si="23"/>
        <v>JPGE</v>
      </c>
      <c r="BFX13" s="25" t="str">
        <f t="shared" si="23"/>
        <v>JPHF</v>
      </c>
      <c r="BFY13" s="25" t="str">
        <f t="shared" si="23"/>
        <v>JPHY</v>
      </c>
      <c r="BFZ13" s="25" t="str">
        <f t="shared" si="23"/>
        <v>JPIH</v>
      </c>
      <c r="BGA13" s="25" t="str">
        <f t="shared" si="23"/>
        <v>JPIN</v>
      </c>
      <c r="BGB13" s="25" t="str">
        <f t="shared" si="23"/>
        <v>JPME</v>
      </c>
      <c r="BGC13" s="25" t="str">
        <f t="shared" si="23"/>
        <v>JPMV</v>
      </c>
      <c r="BGD13" s="25" t="str">
        <f t="shared" si="23"/>
        <v>JPN</v>
      </c>
      <c r="BGE13" s="25" t="str">
        <f t="shared" si="23"/>
        <v>JPNH</v>
      </c>
      <c r="BGF13" s="25" t="str">
        <f t="shared" si="23"/>
        <v>JPNL</v>
      </c>
      <c r="BGG13" s="25" t="str">
        <f t="shared" ref="BGG13:BIR13" si="24">LEFT(BGG14,FIND(" ",BGG14)-1)</f>
        <v>JPNS</v>
      </c>
      <c r="BGH13" s="25" t="str">
        <f t="shared" si="24"/>
        <v>JPP</v>
      </c>
      <c r="BGI13" s="25" t="str">
        <f t="shared" si="24"/>
        <v>JPSE</v>
      </c>
      <c r="BGJ13" s="25" t="str">
        <f t="shared" si="24"/>
        <v>JPST</v>
      </c>
      <c r="BGK13" s="25" t="str">
        <f t="shared" si="24"/>
        <v>JPUS</v>
      </c>
      <c r="BGL13" s="25" t="str">
        <f t="shared" si="24"/>
        <v>JPX</v>
      </c>
      <c r="BGM13" s="25" t="str">
        <f t="shared" si="24"/>
        <v>JPXN</v>
      </c>
      <c r="BGN13" s="25" t="str">
        <f t="shared" si="24"/>
        <v>JRE</v>
      </c>
      <c r="BGO13" s="25" t="str">
        <f t="shared" si="24"/>
        <v>JSC</v>
      </c>
      <c r="BGP13" s="25" t="str">
        <f t="shared" si="24"/>
        <v>JSMD</v>
      </c>
      <c r="BGQ13" s="25" t="str">
        <f t="shared" si="24"/>
        <v>JSML</v>
      </c>
      <c r="BGR13" s="25" t="str">
        <f t="shared" si="24"/>
        <v>JUNE</v>
      </c>
      <c r="BGS13" s="25" t="str">
        <f t="shared" si="24"/>
        <v>JUNR</v>
      </c>
      <c r="BGT13" s="25" t="str">
        <f t="shared" si="24"/>
        <v>JVS</v>
      </c>
      <c r="BGU13" s="25" t="str">
        <f t="shared" si="24"/>
        <v>JXI</v>
      </c>
      <c r="BGV13" s="25" t="str">
        <f t="shared" si="24"/>
        <v>JYF</v>
      </c>
      <c r="BGW13" s="25" t="str">
        <f t="shared" si="24"/>
        <v>JYN</v>
      </c>
      <c r="BGX13" s="25" t="str">
        <f t="shared" si="24"/>
        <v>KBA</v>
      </c>
      <c r="BGY13" s="25" t="str">
        <f t="shared" si="24"/>
        <v>KBE</v>
      </c>
      <c r="BGZ13" s="25" t="str">
        <f t="shared" si="24"/>
        <v>KBWB</v>
      </c>
      <c r="BHA13" s="25" t="str">
        <f t="shared" si="24"/>
        <v>KBWC</v>
      </c>
      <c r="BHB13" s="25" t="str">
        <f t="shared" si="24"/>
        <v>KBWD</v>
      </c>
      <c r="BHC13" s="25" t="str">
        <f t="shared" si="24"/>
        <v>KBWI</v>
      </c>
      <c r="BHD13" s="25" t="str">
        <f t="shared" si="24"/>
        <v>KBWP</v>
      </c>
      <c r="BHE13" s="25" t="str">
        <f t="shared" si="24"/>
        <v>KBWR</v>
      </c>
      <c r="BHF13" s="25" t="str">
        <f t="shared" si="24"/>
        <v>KBWX</v>
      </c>
      <c r="BHG13" s="25" t="str">
        <f t="shared" si="24"/>
        <v>KBWY</v>
      </c>
      <c r="BHH13" s="25" t="str">
        <f t="shared" si="24"/>
        <v>KCE</v>
      </c>
      <c r="BHI13" s="25" t="str">
        <f t="shared" si="24"/>
        <v>KCNY</v>
      </c>
      <c r="BHJ13" s="25" t="str">
        <f t="shared" si="24"/>
        <v>KEMP</v>
      </c>
      <c r="BHK13" s="25" t="str">
        <f t="shared" si="24"/>
        <v>KFYP</v>
      </c>
      <c r="BHL13" s="25" t="str">
        <f t="shared" si="24"/>
        <v>KIE</v>
      </c>
      <c r="BHM13" s="25" t="str">
        <f t="shared" si="24"/>
        <v>KLDW</v>
      </c>
      <c r="BHN13" s="25" t="str">
        <f t="shared" si="24"/>
        <v>KLEM</v>
      </c>
      <c r="BHO13" s="25" t="str">
        <f t="shared" si="24"/>
        <v>KME</v>
      </c>
      <c r="BHP13" s="25" t="str">
        <f t="shared" si="24"/>
        <v>KNOW</v>
      </c>
      <c r="BHQ13" s="25" t="str">
        <f t="shared" si="24"/>
        <v>KOL</v>
      </c>
      <c r="BHR13" s="25" t="str">
        <f t="shared" si="24"/>
        <v>KOLD</v>
      </c>
      <c r="BHS13" s="25" t="str">
        <f t="shared" si="24"/>
        <v>KOR</v>
      </c>
      <c r="BHT13" s="25" t="str">
        <f t="shared" si="24"/>
        <v>KORU</v>
      </c>
      <c r="BHU13" s="25" t="str">
        <f t="shared" si="24"/>
        <v>KORZ</v>
      </c>
      <c r="BHV13" s="25" t="str">
        <f t="shared" si="24"/>
        <v>KRE</v>
      </c>
      <c r="BHW13" s="25" t="str">
        <f t="shared" si="24"/>
        <v>KRMA</v>
      </c>
      <c r="BHX13" s="25" t="str">
        <f t="shared" si="24"/>
        <v>KROO</v>
      </c>
      <c r="BHY13" s="25" t="str">
        <f t="shared" si="24"/>
        <v>KRS</v>
      </c>
      <c r="BHZ13" s="25" t="str">
        <f t="shared" si="24"/>
        <v>KRU</v>
      </c>
      <c r="BIA13" s="25" t="str">
        <f t="shared" si="24"/>
        <v>KSA</v>
      </c>
      <c r="BIB13" s="25" t="str">
        <f t="shared" si="24"/>
        <v>KSF</v>
      </c>
      <c r="BIC13" s="25" t="str">
        <f t="shared" si="24"/>
        <v>KWEB</v>
      </c>
      <c r="BID13" s="25" t="str">
        <f t="shared" si="24"/>
        <v>KWT</v>
      </c>
      <c r="BIE13" s="25" t="str">
        <f t="shared" si="24"/>
        <v>KXI</v>
      </c>
      <c r="BIF13" s="25" t="str">
        <f t="shared" si="24"/>
        <v>LABD</v>
      </c>
      <c r="BIG13" s="25" t="str">
        <f t="shared" si="24"/>
        <v>LABS</v>
      </c>
      <c r="BIH13" s="25" t="str">
        <f t="shared" si="24"/>
        <v>LABU</v>
      </c>
      <c r="BII13" s="25" t="str">
        <f t="shared" si="24"/>
        <v>LALT</v>
      </c>
      <c r="BIJ13" s="25" t="str">
        <f t="shared" si="24"/>
        <v>LARE</v>
      </c>
      <c r="BIK13" s="25" t="str">
        <f t="shared" si="24"/>
        <v>LATM</v>
      </c>
      <c r="BIL13" s="25" t="str">
        <f t="shared" si="24"/>
        <v>LBDC</v>
      </c>
      <c r="BIM13" s="25" t="str">
        <f t="shared" si="24"/>
        <v>LBJ</v>
      </c>
      <c r="BIN13" s="25" t="str">
        <f t="shared" si="24"/>
        <v>LBND</v>
      </c>
      <c r="BIO13" s="25" t="str">
        <f t="shared" si="24"/>
        <v>LBTA</v>
      </c>
      <c r="BIP13" s="25" t="str">
        <f t="shared" si="24"/>
        <v>LCPR</v>
      </c>
      <c r="BIQ13" s="25" t="str">
        <f t="shared" si="24"/>
        <v>LD</v>
      </c>
      <c r="BIR13" s="25" t="str">
        <f t="shared" si="24"/>
        <v>LDC</v>
      </c>
      <c r="BIS13" s="25" t="str">
        <f t="shared" ref="BIS13:BLD13" si="25">LEFT(BIS14,FIND(" ",BIS14)-1)</f>
        <v>LDN</v>
      </c>
      <c r="BIT13" s="25" t="str">
        <f t="shared" si="25"/>
        <v>LDRI</v>
      </c>
      <c r="BIU13" s="25" t="str">
        <f t="shared" si="25"/>
        <v>LDUR</v>
      </c>
      <c r="BIV13" s="25" t="str">
        <f t="shared" si="25"/>
        <v>LEAD</v>
      </c>
      <c r="BIW13" s="25" t="str">
        <f t="shared" si="25"/>
        <v>LEDD</v>
      </c>
      <c r="BIX13" s="25" t="str">
        <f t="shared" si="25"/>
        <v>LEHMM</v>
      </c>
      <c r="BIY13" s="25" t="str">
        <f t="shared" si="25"/>
        <v>LEHMN</v>
      </c>
      <c r="BIZ13" s="25" t="str">
        <f t="shared" si="25"/>
        <v>LEMB</v>
      </c>
      <c r="BJA13" s="25" t="str">
        <f t="shared" si="25"/>
        <v>LEMF</v>
      </c>
      <c r="BJB13" s="25" t="str">
        <f t="shared" si="25"/>
        <v>LGEM</v>
      </c>
      <c r="BJC13" s="25" t="str">
        <f t="shared" si="25"/>
        <v>LGLV</v>
      </c>
      <c r="BJD13" s="25" t="str">
        <f t="shared" si="25"/>
        <v>LGOS</v>
      </c>
      <c r="BJE13" s="25" t="str">
        <f t="shared" si="25"/>
        <v>LHB</v>
      </c>
      <c r="BJF13" s="25" t="str">
        <f t="shared" si="25"/>
        <v>LIS</v>
      </c>
      <c r="BJG13" s="25" t="str">
        <f t="shared" si="25"/>
        <v>LIT</v>
      </c>
      <c r="BJH13" s="25" t="str">
        <f t="shared" si="25"/>
        <v>LKOR</v>
      </c>
      <c r="BJI13" s="25" t="str">
        <f t="shared" si="25"/>
        <v>LLDM</v>
      </c>
      <c r="BJJ13" s="25" t="str">
        <f t="shared" si="25"/>
        <v>LLEM</v>
      </c>
      <c r="BJK13" s="25" t="str">
        <f t="shared" si="25"/>
        <v>LLSC</v>
      </c>
      <c r="BJL13" s="25" t="str">
        <f t="shared" si="25"/>
        <v>LLSP</v>
      </c>
      <c r="BJM13" s="25" t="str">
        <f t="shared" si="25"/>
        <v>LMBS</v>
      </c>
      <c r="BJN13" s="25" t="str">
        <f t="shared" si="25"/>
        <v>LMLP</v>
      </c>
      <c r="BJO13" s="25" t="str">
        <f t="shared" si="25"/>
        <v>LNGR</v>
      </c>
      <c r="BJP13" s="25" t="str">
        <f t="shared" si="25"/>
        <v>LOWC</v>
      </c>
      <c r="BJQ13" s="25" t="str">
        <f t="shared" si="25"/>
        <v>LPAL</v>
      </c>
      <c r="BJR13" s="25" t="str">
        <f t="shared" si="25"/>
        <v>LPLT</v>
      </c>
      <c r="BJS13" s="25" t="str">
        <f t="shared" si="25"/>
        <v>LQD</v>
      </c>
      <c r="BJT13" s="25" t="str">
        <f t="shared" si="25"/>
        <v>LQDCR</v>
      </c>
      <c r="BJU13" s="25" t="str">
        <f t="shared" si="25"/>
        <v>LQDH</v>
      </c>
      <c r="BJV13" s="25" t="str">
        <f t="shared" si="25"/>
        <v>LQDRD</v>
      </c>
      <c r="BJW13" s="25" t="str">
        <f t="shared" si="25"/>
        <v>LRET</v>
      </c>
      <c r="BJX13" s="25" t="str">
        <f t="shared" si="25"/>
        <v>LRGE</v>
      </c>
      <c r="BJY13" s="25" t="str">
        <f t="shared" si="25"/>
        <v>LRGF</v>
      </c>
      <c r="BJZ13" s="25" t="str">
        <f t="shared" si="25"/>
        <v>LSC</v>
      </c>
      <c r="BKA13" s="25" t="str">
        <f t="shared" si="25"/>
        <v>LSKY</v>
      </c>
      <c r="BKB13" s="25" t="str">
        <f t="shared" si="25"/>
        <v>LSTK</v>
      </c>
      <c r="BKC13" s="25" t="str">
        <f t="shared" si="25"/>
        <v>LSVX</v>
      </c>
      <c r="BKD13" s="25" t="str">
        <f t="shared" si="25"/>
        <v>LTL</v>
      </c>
      <c r="BKE13" s="25" t="str">
        <f t="shared" si="25"/>
        <v>LTPZ</v>
      </c>
      <c r="BKF13" s="25" t="str">
        <f t="shared" si="25"/>
        <v>LVHB</v>
      </c>
      <c r="BKG13" s="25" t="str">
        <f t="shared" si="25"/>
        <v>LVHD</v>
      </c>
      <c r="BKH13" s="25" t="str">
        <f t="shared" si="25"/>
        <v>LVHE</v>
      </c>
      <c r="BKI13" s="25" t="str">
        <f t="shared" si="25"/>
        <v>LVHI</v>
      </c>
      <c r="BKJ13" s="25" t="str">
        <f t="shared" si="25"/>
        <v>LVIN</v>
      </c>
      <c r="BKK13" s="25" t="str">
        <f t="shared" si="25"/>
        <v>LVL</v>
      </c>
      <c r="BKL13" s="25" t="str">
        <f t="shared" si="25"/>
        <v>LVOL</v>
      </c>
      <c r="BKM13" s="25" t="str">
        <f t="shared" si="25"/>
        <v>LVUS</v>
      </c>
      <c r="BKN13" s="25" t="str">
        <f t="shared" si="25"/>
        <v>LWC</v>
      </c>
      <c r="BKO13" s="25" t="str">
        <f t="shared" si="25"/>
        <v>LWPEL</v>
      </c>
      <c r="BKP13" s="25" t="str">
        <f t="shared" si="25"/>
        <v>MATF</v>
      </c>
      <c r="BKQ13" s="25" t="str">
        <f t="shared" si="25"/>
        <v>MATH</v>
      </c>
      <c r="BKR13" s="25" t="str">
        <f t="shared" si="25"/>
        <v>MATL</v>
      </c>
      <c r="BKS13" s="25" t="str">
        <f t="shared" si="25"/>
        <v>MATS</v>
      </c>
      <c r="BKT13" s="25" t="str">
        <f t="shared" si="25"/>
        <v>MAUI</v>
      </c>
      <c r="BKU13" s="25" t="str">
        <f t="shared" si="25"/>
        <v>MBB</v>
      </c>
      <c r="BKV13" s="25" t="str">
        <f t="shared" si="25"/>
        <v>MBG</v>
      </c>
      <c r="BKW13" s="25" t="str">
        <f t="shared" si="25"/>
        <v>MBSD</v>
      </c>
      <c r="BKX13" s="25" t="str">
        <f t="shared" si="25"/>
        <v>MCEF</v>
      </c>
      <c r="BKY13" s="25" t="str">
        <f t="shared" si="25"/>
        <v>MCG</v>
      </c>
      <c r="BKZ13" s="25" t="str">
        <f t="shared" si="25"/>
        <v>MCHI</v>
      </c>
      <c r="BLA13" s="25" t="str">
        <f t="shared" si="25"/>
        <v>MCRO</v>
      </c>
      <c r="BLB13" s="25" t="str">
        <f t="shared" si="25"/>
        <v>MDD</v>
      </c>
      <c r="BLC13" s="25" t="str">
        <f t="shared" si="25"/>
        <v>MDIV</v>
      </c>
      <c r="BLD13" s="25" t="str">
        <f t="shared" si="25"/>
        <v>MDLL</v>
      </c>
      <c r="BLE13" s="25" t="str">
        <f t="shared" ref="BLE13:BNP13" si="26">LEFT(BLE14,FIND(" ",BLE14)-1)</f>
        <v>MDY</v>
      </c>
      <c r="BLF13" s="25" t="str">
        <f t="shared" si="26"/>
        <v>MDYG</v>
      </c>
      <c r="BLG13" s="25" t="str">
        <f t="shared" si="26"/>
        <v>MDYV</v>
      </c>
      <c r="BLH13" s="25" t="str">
        <f t="shared" si="26"/>
        <v>MEAR</v>
      </c>
      <c r="BLI13" s="25" t="str">
        <f t="shared" si="26"/>
        <v>MELT</v>
      </c>
      <c r="BLJ13" s="25" t="str">
        <f t="shared" si="26"/>
        <v>MENU</v>
      </c>
      <c r="BLK13" s="25" t="str">
        <f t="shared" si="26"/>
        <v>MES</v>
      </c>
      <c r="BLL13" s="25" t="str">
        <f t="shared" si="26"/>
        <v>MEXS</v>
      </c>
      <c r="BLM13" s="25" t="str">
        <f t="shared" si="26"/>
        <v>MEXX</v>
      </c>
      <c r="BLN13" s="25" t="str">
        <f t="shared" si="26"/>
        <v>MFLA</v>
      </c>
      <c r="BLO13" s="25" t="str">
        <f t="shared" si="26"/>
        <v>MFSA</v>
      </c>
      <c r="BLP13" s="25" t="str">
        <f t="shared" si="26"/>
        <v>MGC</v>
      </c>
      <c r="BLQ13" s="25" t="str">
        <f t="shared" si="26"/>
        <v>MGK</v>
      </c>
      <c r="BLR13" s="25" t="str">
        <f t="shared" si="26"/>
        <v>MGV</v>
      </c>
      <c r="BLS13" s="25" t="str">
        <f t="shared" si="26"/>
        <v>MIDU</v>
      </c>
      <c r="BLT13" s="25" t="str">
        <f t="shared" si="26"/>
        <v>MIDZ</v>
      </c>
      <c r="BLU13" s="25" t="str">
        <f t="shared" si="26"/>
        <v>MILN</v>
      </c>
      <c r="BLV13" s="25" t="str">
        <f t="shared" si="26"/>
        <v>MINC</v>
      </c>
      <c r="BLW13" s="25" t="str">
        <f t="shared" si="26"/>
        <v>MINT</v>
      </c>
      <c r="BLX13" s="25" t="str">
        <f t="shared" si="26"/>
        <v>MKH</v>
      </c>
      <c r="BLY13" s="25" t="str">
        <f t="shared" si="26"/>
        <v>MLN</v>
      </c>
      <c r="BLZ13" s="25" t="str">
        <f t="shared" si="26"/>
        <v>MLPA</v>
      </c>
      <c r="BMA13" s="25" t="str">
        <f t="shared" si="26"/>
        <v>MLPB</v>
      </c>
      <c r="BMB13" s="25" t="str">
        <f t="shared" si="26"/>
        <v>MLPC</v>
      </c>
      <c r="BMC13" s="25" t="str">
        <f t="shared" si="26"/>
        <v>MLPE</v>
      </c>
      <c r="BMD13" s="25" t="str">
        <f t="shared" si="26"/>
        <v>MLPG</v>
      </c>
      <c r="BME13" s="25" t="str">
        <f t="shared" si="26"/>
        <v>MLPI</v>
      </c>
      <c r="BMF13" s="25" t="str">
        <f t="shared" si="26"/>
        <v>MLPJ</v>
      </c>
      <c r="BMG13" s="25" t="str">
        <f t="shared" si="26"/>
        <v>MLPL</v>
      </c>
      <c r="BMH13" s="25" t="str">
        <f t="shared" si="26"/>
        <v>MLPN</v>
      </c>
      <c r="BMI13" s="25" t="str">
        <f t="shared" si="26"/>
        <v>MLPO</v>
      </c>
      <c r="BMJ13" s="25" t="str">
        <f t="shared" si="26"/>
        <v>MLPQ</v>
      </c>
      <c r="BMK13" s="25" t="str">
        <f t="shared" si="26"/>
        <v>MLPS</v>
      </c>
      <c r="BML13" s="25" t="str">
        <f t="shared" si="26"/>
        <v>MLPV</v>
      </c>
      <c r="BMM13" s="25" t="str">
        <f t="shared" si="26"/>
        <v>MLPW</v>
      </c>
      <c r="BMN13" s="25" t="str">
        <f t="shared" si="26"/>
        <v>MLPX</v>
      </c>
      <c r="BMO13" s="25" t="str">
        <f t="shared" si="26"/>
        <v>MLPY</v>
      </c>
      <c r="BMP13" s="25" t="str">
        <f t="shared" si="26"/>
        <v>MLPZ</v>
      </c>
      <c r="BMQ13" s="25" t="str">
        <f t="shared" si="26"/>
        <v>MLTI</v>
      </c>
      <c r="BMR13" s="25" t="str">
        <f t="shared" si="26"/>
        <v>MMTM</v>
      </c>
      <c r="BMS13" s="25" t="str">
        <f t="shared" si="26"/>
        <v>MNA</v>
      </c>
      <c r="BMT13" s="25" t="str">
        <f t="shared" si="26"/>
        <v>MOAT</v>
      </c>
      <c r="BMU13" s="25" t="str">
        <f t="shared" si="26"/>
        <v>MOM</v>
      </c>
      <c r="BMV13" s="25" t="str">
        <f t="shared" si="26"/>
        <v>MONY</v>
      </c>
      <c r="BMW13" s="25" t="str">
        <f t="shared" si="26"/>
        <v>MOO</v>
      </c>
      <c r="BMX13" s="25" t="str">
        <f t="shared" si="26"/>
        <v>MORL</v>
      </c>
      <c r="BMY13" s="25" t="str">
        <f t="shared" si="26"/>
        <v>MORT</v>
      </c>
      <c r="BMZ13" s="25" t="str">
        <f t="shared" si="26"/>
        <v>MOTI</v>
      </c>
      <c r="BNA13" s="25" t="str">
        <f t="shared" si="26"/>
        <v>MPCT</v>
      </c>
      <c r="BNB13" s="25" t="str">
        <f t="shared" si="26"/>
        <v>MRGR</v>
      </c>
      <c r="BNC13" s="25" t="str">
        <f t="shared" si="26"/>
        <v>MRRL</v>
      </c>
      <c r="BND13" s="25" t="str">
        <f t="shared" si="26"/>
        <v>MSXX</v>
      </c>
      <c r="BNE13" s="25" t="str">
        <f t="shared" si="26"/>
        <v>MTK</v>
      </c>
      <c r="BNF13" s="25" t="str">
        <f t="shared" si="26"/>
        <v>MTUM</v>
      </c>
      <c r="BNG13" s="25" t="str">
        <f t="shared" si="26"/>
        <v>MUAA</v>
      </c>
      <c r="BNH13" s="25" t="str">
        <f t="shared" si="26"/>
        <v>MUAB</v>
      </c>
      <c r="BNI13" s="25" t="str">
        <f t="shared" si="26"/>
        <v>MUAC</v>
      </c>
      <c r="BNJ13" s="25" t="str">
        <f t="shared" si="26"/>
        <v>MUB</v>
      </c>
      <c r="BNK13" s="25" t="str">
        <f t="shared" si="26"/>
        <v>MUBCR</v>
      </c>
      <c r="BNL13" s="25" t="str">
        <f t="shared" si="26"/>
        <v>MUBRD</v>
      </c>
      <c r="BNM13" s="25" t="str">
        <f t="shared" si="26"/>
        <v>MUNI</v>
      </c>
      <c r="BNN13" s="25" t="str">
        <f t="shared" si="26"/>
        <v>MVIN</v>
      </c>
      <c r="BNO13" s="25" t="str">
        <f t="shared" si="26"/>
        <v>MVV</v>
      </c>
      <c r="BNP13" s="25" t="str">
        <f t="shared" si="26"/>
        <v>MXI</v>
      </c>
      <c r="BNQ13" s="25" t="str">
        <f t="shared" ref="BNQ13:BQB13" si="27">LEFT(BNQ14,FIND(" ",BNQ14)-1)</f>
        <v>MYG</v>
      </c>
      <c r="BNR13" s="25" t="str">
        <f t="shared" si="27"/>
        <v>MYY</v>
      </c>
      <c r="BNS13" s="25" t="str">
        <f t="shared" si="27"/>
        <v>MZG</v>
      </c>
      <c r="BNT13" s="25" t="str">
        <f t="shared" si="27"/>
        <v>MZN</v>
      </c>
      <c r="BNU13" s="25" t="str">
        <f t="shared" si="27"/>
        <v>MZO</v>
      </c>
      <c r="BNV13" s="25" t="str">
        <f t="shared" si="27"/>
        <v>MZZ</v>
      </c>
      <c r="BNW13" s="25" t="str">
        <f t="shared" si="27"/>
        <v>NAGS</v>
      </c>
      <c r="BNX13" s="25" t="str">
        <f t="shared" si="27"/>
        <v>NAIL</v>
      </c>
      <c r="BNY13" s="25" t="str">
        <f t="shared" si="27"/>
        <v>NANR</v>
      </c>
      <c r="BNZ13" s="25" t="str">
        <f t="shared" si="27"/>
        <v>NASH</v>
      </c>
      <c r="BOA13" s="25" t="str">
        <f t="shared" si="27"/>
        <v>NASI</v>
      </c>
      <c r="BOB13" s="25" t="str">
        <f t="shared" si="27"/>
        <v>NEAR</v>
      </c>
      <c r="BOC13" s="25" t="str">
        <f t="shared" si="27"/>
        <v>NFLT</v>
      </c>
      <c r="BOD13" s="25" t="str">
        <f t="shared" si="27"/>
        <v>NFO</v>
      </c>
      <c r="BOE13" s="25" t="str">
        <f t="shared" si="27"/>
        <v>NFRA</v>
      </c>
      <c r="BOF13" s="25" t="str">
        <f t="shared" si="27"/>
        <v>NGE</v>
      </c>
      <c r="BOG13" s="25" t="str">
        <f t="shared" si="27"/>
        <v>NIB</v>
      </c>
      <c r="BOH13" s="25" t="str">
        <f t="shared" si="27"/>
        <v>NIBC</v>
      </c>
      <c r="BOI13" s="25" t="str">
        <f t="shared" si="27"/>
        <v>NINI</v>
      </c>
      <c r="BOJ13" s="25" t="str">
        <f t="shared" si="27"/>
        <v>NKY</v>
      </c>
      <c r="BOK13" s="25" t="str">
        <f t="shared" si="27"/>
        <v>NLR</v>
      </c>
      <c r="BOL13" s="25" t="str">
        <f t="shared" si="27"/>
        <v>NOBL</v>
      </c>
      <c r="BOM13" s="25" t="str">
        <f t="shared" si="27"/>
        <v>NOMO</v>
      </c>
      <c r="BON13" s="25" t="str">
        <f t="shared" si="27"/>
        <v>NORW</v>
      </c>
      <c r="BOO13" s="25" t="str">
        <f t="shared" si="27"/>
        <v>NUAG</v>
      </c>
      <c r="BOP13" s="25" t="str">
        <f t="shared" si="27"/>
        <v>NUCL</v>
      </c>
      <c r="BOQ13" s="25" t="str">
        <f t="shared" si="27"/>
        <v>NUDM</v>
      </c>
      <c r="BOR13" s="25" t="str">
        <f t="shared" si="27"/>
        <v>NUEM</v>
      </c>
      <c r="BOS13" s="25" t="str">
        <f t="shared" si="27"/>
        <v>NUGT</v>
      </c>
      <c r="BOT13" s="25" t="str">
        <f t="shared" si="27"/>
        <v>NULG</v>
      </c>
      <c r="BOU13" s="25" t="str">
        <f t="shared" si="27"/>
        <v>NULV</v>
      </c>
      <c r="BOV13" s="25" t="str">
        <f t="shared" si="27"/>
        <v>NUMG</v>
      </c>
      <c r="BOW13" s="25" t="str">
        <f t="shared" si="27"/>
        <v>NUMV</v>
      </c>
      <c r="BOX13" s="25" t="str">
        <f t="shared" si="27"/>
        <v>NURE</v>
      </c>
      <c r="BOY13" s="25" t="str">
        <f t="shared" si="27"/>
        <v>NUSA</v>
      </c>
      <c r="BOZ13" s="25" t="str">
        <f t="shared" si="27"/>
        <v>NUSC</v>
      </c>
      <c r="BPA13" s="25" t="str">
        <f t="shared" si="27"/>
        <v>NXT</v>
      </c>
      <c r="BPB13" s="25" t="str">
        <f t="shared" si="27"/>
        <v>NY</v>
      </c>
      <c r="BPC13" s="25" t="str">
        <f t="shared" si="27"/>
        <v>NYC</v>
      </c>
      <c r="BPD13" s="25" t="str">
        <f t="shared" si="27"/>
        <v>NYF</v>
      </c>
      <c r="BPE13" s="25" t="str">
        <f t="shared" si="27"/>
        <v>NYFCR</v>
      </c>
      <c r="BPF13" s="25" t="str">
        <f t="shared" si="27"/>
        <v>NYFRD</v>
      </c>
      <c r="BPG13" s="25" t="str">
        <f t="shared" si="27"/>
        <v>OAPH</v>
      </c>
      <c r="BPH13" s="25" t="str">
        <f t="shared" si="27"/>
        <v>OASI</v>
      </c>
      <c r="BPI13" s="25" t="str">
        <f t="shared" si="27"/>
        <v>OCIO</v>
      </c>
      <c r="BPJ13" s="25" t="str">
        <f t="shared" si="27"/>
        <v>OEF</v>
      </c>
      <c r="BPK13" s="25" t="str">
        <f t="shared" si="27"/>
        <v>OEUH</v>
      </c>
      <c r="BPL13" s="25" t="str">
        <f t="shared" si="27"/>
        <v>OEUR</v>
      </c>
      <c r="BPM13" s="25" t="str">
        <f t="shared" si="27"/>
        <v>OEW</v>
      </c>
      <c r="BPN13" s="25" t="str">
        <f t="shared" si="27"/>
        <v>OFF</v>
      </c>
      <c r="BPO13" s="25" t="str">
        <f t="shared" si="27"/>
        <v>OGEM</v>
      </c>
      <c r="BPP13" s="25" t="str">
        <f t="shared" si="27"/>
        <v>OIH</v>
      </c>
      <c r="BPQ13" s="25" t="str">
        <f t="shared" si="27"/>
        <v>OIHYL</v>
      </c>
      <c r="BPR13" s="25" t="str">
        <f t="shared" si="27"/>
        <v>OIIL</v>
      </c>
      <c r="BPS13" s="25" t="str">
        <f t="shared" si="27"/>
        <v>OIL</v>
      </c>
      <c r="BPT13" s="25" t="str">
        <f t="shared" si="27"/>
        <v>OILB</v>
      </c>
      <c r="BPU13" s="25" t="str">
        <f t="shared" si="27"/>
        <v>OILC</v>
      </c>
      <c r="BPV13" s="25" t="str">
        <f t="shared" si="27"/>
        <v>OILD</v>
      </c>
      <c r="BPW13" s="25" t="str">
        <f t="shared" si="27"/>
        <v>OILK</v>
      </c>
      <c r="BPX13" s="25" t="str">
        <f t="shared" si="27"/>
        <v>OILU</v>
      </c>
      <c r="BPY13" s="25" t="str">
        <f t="shared" si="27"/>
        <v>OILX</v>
      </c>
      <c r="BPZ13" s="25" t="str">
        <f t="shared" si="27"/>
        <v>OILZ</v>
      </c>
      <c r="BQA13" s="25" t="str">
        <f t="shared" si="27"/>
        <v>OLD</v>
      </c>
      <c r="BQB13" s="25" t="str">
        <f t="shared" si="27"/>
        <v>OLEM</v>
      </c>
      <c r="BQC13" s="25" t="str">
        <f t="shared" ref="BQC13:BSN13" si="28">LEFT(BQC14,FIND(" ",BQC14)-1)</f>
        <v>OLO</v>
      </c>
      <c r="BQD13" s="25" t="str">
        <f t="shared" si="28"/>
        <v>ONEF</v>
      </c>
      <c r="BQE13" s="25" t="str">
        <f t="shared" si="28"/>
        <v>ONEK</v>
      </c>
      <c r="BQF13" s="25" t="str">
        <f t="shared" si="28"/>
        <v>ONEO</v>
      </c>
      <c r="BQG13" s="25" t="str">
        <f t="shared" si="28"/>
        <v>ONEQ</v>
      </c>
      <c r="BQH13" s="25" t="str">
        <f t="shared" si="28"/>
        <v>ONEV</v>
      </c>
      <c r="BQI13" s="25" t="str">
        <f t="shared" si="28"/>
        <v>ONEY</v>
      </c>
      <c r="BQJ13" s="25" t="str">
        <f t="shared" si="28"/>
        <v>ONG</v>
      </c>
      <c r="BQK13" s="25" t="str">
        <f t="shared" si="28"/>
        <v>ONN</v>
      </c>
      <c r="BQL13" s="25" t="str">
        <f t="shared" si="28"/>
        <v>ONTL</v>
      </c>
      <c r="BQM13" s="25" t="str">
        <f t="shared" si="28"/>
        <v>OOL</v>
      </c>
      <c r="BQN13" s="25" t="str">
        <f t="shared" si="28"/>
        <v>OOS</v>
      </c>
      <c r="BQO13" s="25" t="str">
        <f t="shared" si="28"/>
        <v>OPD</v>
      </c>
      <c r="BQP13" s="25" t="str">
        <f t="shared" si="28"/>
        <v>ORG</v>
      </c>
      <c r="BQQ13" s="25" t="str">
        <f t="shared" si="28"/>
        <v>OSMS</v>
      </c>
      <c r="BQR13" s="25" t="str">
        <f t="shared" si="28"/>
        <v>OTP</v>
      </c>
      <c r="BQS13" s="25" t="str">
        <f t="shared" si="28"/>
        <v>OTR</v>
      </c>
      <c r="BQT13" s="25" t="str">
        <f t="shared" si="28"/>
        <v>OTS</v>
      </c>
      <c r="BQU13" s="25" t="str">
        <f t="shared" si="28"/>
        <v>OUNZ</v>
      </c>
      <c r="BQV13" s="25" t="str">
        <f t="shared" si="28"/>
        <v>OUSA</v>
      </c>
      <c r="BQW13" s="25" t="str">
        <f t="shared" si="28"/>
        <v>OUSM</v>
      </c>
      <c r="BQX13" s="25" t="str">
        <f t="shared" si="28"/>
        <v>OVLC</v>
      </c>
      <c r="BQY13" s="25" t="str">
        <f t="shared" si="28"/>
        <v>PAEU</v>
      </c>
      <c r="BQZ13" s="25" t="str">
        <f t="shared" si="28"/>
        <v>PAF</v>
      </c>
      <c r="BRA13" s="25" t="str">
        <f t="shared" si="28"/>
        <v>PAGG</v>
      </c>
      <c r="BRB13" s="25" t="str">
        <f t="shared" si="28"/>
        <v>PAK</v>
      </c>
      <c r="BRC13" s="25" t="str">
        <f t="shared" si="28"/>
        <v>PALL</v>
      </c>
      <c r="BRD13" s="25" t="str">
        <f t="shared" si="28"/>
        <v>PAO</v>
      </c>
      <c r="BRE13" s="25" t="str">
        <f t="shared" si="28"/>
        <v>PAVE</v>
      </c>
      <c r="BRF13" s="25" t="str">
        <f t="shared" si="28"/>
        <v>PBD</v>
      </c>
      <c r="BRG13" s="25" t="str">
        <f t="shared" si="28"/>
        <v>PBE</v>
      </c>
      <c r="BRH13" s="25" t="str">
        <f t="shared" si="28"/>
        <v>PBJ</v>
      </c>
      <c r="BRI13" s="25" t="str">
        <f t="shared" si="28"/>
        <v>PBP</v>
      </c>
      <c r="BRJ13" s="25" t="str">
        <f t="shared" si="28"/>
        <v>PBS</v>
      </c>
      <c r="BRK13" s="25" t="str">
        <f t="shared" si="28"/>
        <v>PBTQ</v>
      </c>
      <c r="BRL13" s="25" t="str">
        <f t="shared" si="28"/>
        <v>PBW</v>
      </c>
      <c r="BRM13" s="25" t="str">
        <f t="shared" si="28"/>
        <v>PCA</v>
      </c>
      <c r="BRN13" s="25" t="str">
        <f t="shared" si="28"/>
        <v>PCEF</v>
      </c>
      <c r="BRO13" s="25" t="str">
        <f t="shared" si="28"/>
        <v>PCY</v>
      </c>
      <c r="BRP13" s="25" t="str">
        <f t="shared" si="28"/>
        <v>PDBC</v>
      </c>
      <c r="BRQ13" s="25" t="str">
        <f t="shared" si="28"/>
        <v>PDN</v>
      </c>
      <c r="BRR13" s="25" t="str">
        <f t="shared" si="28"/>
        <v>PDP</v>
      </c>
      <c r="BRS13" s="25" t="str">
        <f t="shared" si="28"/>
        <v>PDQ</v>
      </c>
      <c r="BRT13" s="25" t="str">
        <f t="shared" si="28"/>
        <v>PEF</v>
      </c>
      <c r="BRU13" s="25" t="str">
        <f t="shared" si="28"/>
        <v>PEH</v>
      </c>
      <c r="BRV13" s="25" t="str">
        <f t="shared" si="28"/>
        <v>PEJ</v>
      </c>
      <c r="BRW13" s="25" t="str">
        <f t="shared" si="28"/>
        <v>PEK</v>
      </c>
      <c r="BRX13" s="25" t="str">
        <f t="shared" si="28"/>
        <v>PERM</v>
      </c>
      <c r="BRY13" s="25" t="str">
        <f t="shared" si="28"/>
        <v>PEX</v>
      </c>
      <c r="BRZ13" s="25" t="str">
        <f t="shared" si="28"/>
        <v>PEY</v>
      </c>
      <c r="BSA13" s="25" t="str">
        <f t="shared" si="28"/>
        <v>PEZ</v>
      </c>
      <c r="BSB13" s="25" t="str">
        <f t="shared" si="28"/>
        <v>PFEM</v>
      </c>
      <c r="BSC13" s="25" t="str">
        <f t="shared" si="28"/>
        <v>PFF</v>
      </c>
      <c r="BSD13" s="25" t="str">
        <f t="shared" si="28"/>
        <v>PFFR</v>
      </c>
      <c r="BSE13" s="25" t="str">
        <f t="shared" si="28"/>
        <v>PFI</v>
      </c>
      <c r="BSF13" s="25" t="str">
        <f t="shared" si="28"/>
        <v>PFIG</v>
      </c>
      <c r="BSG13" s="25" t="str">
        <f t="shared" si="28"/>
        <v>PFM</v>
      </c>
      <c r="BSH13" s="25" t="str">
        <f t="shared" si="28"/>
        <v>PFP</v>
      </c>
      <c r="BSI13" s="25" t="str">
        <f t="shared" si="28"/>
        <v>PFV</v>
      </c>
      <c r="BSJ13" s="25" t="str">
        <f t="shared" si="28"/>
        <v>PFXF</v>
      </c>
      <c r="BSK13" s="25" t="str">
        <f t="shared" si="28"/>
        <v>PGAL</v>
      </c>
      <c r="BSL13" s="25" t="str">
        <f t="shared" si="28"/>
        <v>PGD</v>
      </c>
      <c r="BSM13" s="25" t="str">
        <f t="shared" si="28"/>
        <v>PGF</v>
      </c>
      <c r="BSN13" s="25" t="str">
        <f t="shared" si="28"/>
        <v>PGHY</v>
      </c>
      <c r="BSO13" s="25" t="str">
        <f t="shared" ref="BSO13:BUZ13" si="29">LEFT(BSO14,FIND(" ",BSO14)-1)</f>
        <v>PGJ</v>
      </c>
      <c r="BSP13" s="25" t="str">
        <f t="shared" si="29"/>
        <v>PGM</v>
      </c>
      <c r="BSQ13" s="25" t="str">
        <f t="shared" si="29"/>
        <v>PGX</v>
      </c>
      <c r="BSR13" s="25" t="str">
        <f t="shared" si="29"/>
        <v>PHB</v>
      </c>
      <c r="BSS13" s="25" t="str">
        <f t="shared" si="29"/>
        <v>PHDG</v>
      </c>
      <c r="BST13" s="25" t="str">
        <f t="shared" si="29"/>
        <v>PHJ</v>
      </c>
      <c r="BSU13" s="25" t="str">
        <f t="shared" si="29"/>
        <v>PHO</v>
      </c>
      <c r="BSV13" s="25" t="str">
        <f t="shared" si="29"/>
        <v>PHW</v>
      </c>
      <c r="BSW13" s="25" t="str">
        <f t="shared" si="29"/>
        <v>PIC</v>
      </c>
      <c r="BSX13" s="25" t="str">
        <f t="shared" si="29"/>
        <v>PICB</v>
      </c>
      <c r="BSY13" s="25" t="str">
        <f t="shared" si="29"/>
        <v>PICK</v>
      </c>
      <c r="BSZ13" s="25" t="str">
        <f t="shared" si="29"/>
        <v>PID</v>
      </c>
      <c r="BTA13" s="25" t="str">
        <f t="shared" si="29"/>
        <v>PIE</v>
      </c>
      <c r="BTB13" s="25" t="str">
        <f t="shared" si="29"/>
        <v>PIEL</v>
      </c>
      <c r="BTC13" s="25" t="str">
        <f t="shared" si="29"/>
        <v>PILL</v>
      </c>
      <c r="BTD13" s="25" t="str">
        <f t="shared" si="29"/>
        <v>PILS</v>
      </c>
      <c r="BTE13" s="25" t="str">
        <f t="shared" si="29"/>
        <v>PIN</v>
      </c>
      <c r="BTF13" s="25" t="str">
        <f t="shared" si="29"/>
        <v>PIO</v>
      </c>
      <c r="BTG13" s="25" t="str">
        <f t="shared" si="29"/>
        <v>PIQ</v>
      </c>
      <c r="BTH13" s="25" t="str">
        <f t="shared" si="29"/>
        <v>PIZ</v>
      </c>
      <c r="BTI13" s="25" t="str">
        <f t="shared" si="29"/>
        <v>PJB</v>
      </c>
      <c r="BTJ13" s="25" t="str">
        <f t="shared" si="29"/>
        <v>PJO</v>
      </c>
      <c r="BTK13" s="25" t="str">
        <f t="shared" si="29"/>
        <v>PJP</v>
      </c>
      <c r="BTL13" s="25" t="str">
        <f t="shared" si="29"/>
        <v>PKB</v>
      </c>
      <c r="BTM13" s="25" t="str">
        <f t="shared" si="29"/>
        <v>PKN</v>
      </c>
      <c r="BTN13" s="25" t="str">
        <f t="shared" si="29"/>
        <v>PKOL</v>
      </c>
      <c r="BTO13" s="25" t="str">
        <f t="shared" si="29"/>
        <v>PKW</v>
      </c>
      <c r="BTP13" s="25" t="str">
        <f t="shared" si="29"/>
        <v>PLAC</v>
      </c>
      <c r="BTQ13" s="25" t="str">
        <f t="shared" si="29"/>
        <v>PLK</v>
      </c>
      <c r="BTR13" s="25" t="str">
        <f t="shared" si="29"/>
        <v>PLND</v>
      </c>
      <c r="BTS13" s="25" t="str">
        <f t="shared" si="29"/>
        <v>PLW</v>
      </c>
      <c r="BTT13" s="25" t="str">
        <f t="shared" si="29"/>
        <v>PMA</v>
      </c>
      <c r="BTU13" s="25" t="str">
        <f t="shared" si="29"/>
        <v>PMNA</v>
      </c>
      <c r="BTV13" s="25" t="str">
        <f t="shared" si="29"/>
        <v>PMPT</v>
      </c>
      <c r="BTW13" s="25" t="str">
        <f t="shared" si="29"/>
        <v>PMR</v>
      </c>
      <c r="BTX13" s="25" t="str">
        <f t="shared" si="29"/>
        <v>PNQI</v>
      </c>
      <c r="BTY13" s="25" t="str">
        <f t="shared" si="29"/>
        <v>PNXQ</v>
      </c>
      <c r="BTZ13" s="25" t="str">
        <f t="shared" si="29"/>
        <v>PPA</v>
      </c>
      <c r="BUA13" s="25" t="str">
        <f t="shared" si="29"/>
        <v>PPE</v>
      </c>
      <c r="BUB13" s="25" t="str">
        <f t="shared" si="29"/>
        <v>PPH</v>
      </c>
      <c r="BUC13" s="25" t="str">
        <f t="shared" si="29"/>
        <v>PPHYL</v>
      </c>
      <c r="BUD13" s="25" t="str">
        <f t="shared" si="29"/>
        <v>PPLN</v>
      </c>
      <c r="BUE13" s="25" t="str">
        <f t="shared" si="29"/>
        <v>PPLT</v>
      </c>
      <c r="BUF13" s="25" t="str">
        <f t="shared" si="29"/>
        <v>PPRM</v>
      </c>
      <c r="BUG13" s="25" t="str">
        <f t="shared" si="29"/>
        <v>PQBW</v>
      </c>
      <c r="BUH13" s="25" t="str">
        <f t="shared" si="29"/>
        <v>PQSC</v>
      </c>
      <c r="BUI13" s="25" t="str">
        <f t="shared" si="29"/>
        <v>PRB</v>
      </c>
      <c r="BUJ13" s="25" t="str">
        <f t="shared" si="29"/>
        <v>PREF</v>
      </c>
      <c r="BUK13" s="25" t="str">
        <f t="shared" si="29"/>
        <v>PRF</v>
      </c>
      <c r="BUL13" s="25" t="str">
        <f t="shared" si="29"/>
        <v>PRFE</v>
      </c>
      <c r="BUM13" s="25" t="str">
        <f t="shared" si="29"/>
        <v>PRFF</v>
      </c>
      <c r="BUN13" s="25" t="str">
        <f t="shared" si="29"/>
        <v>PRFG</v>
      </c>
      <c r="BUO13" s="25" t="str">
        <f t="shared" si="29"/>
        <v>PRFH</v>
      </c>
      <c r="BUP13" s="25" t="str">
        <f t="shared" si="29"/>
        <v>PRFM</v>
      </c>
      <c r="BUQ13" s="25" t="str">
        <f t="shared" si="29"/>
        <v>PRFN</v>
      </c>
      <c r="BUR13" s="25" t="str">
        <f t="shared" si="29"/>
        <v>PRFQ</v>
      </c>
      <c r="BUS13" s="25" t="str">
        <f t="shared" si="29"/>
        <v>PRFS</v>
      </c>
      <c r="BUT13" s="25" t="str">
        <f t="shared" si="29"/>
        <v>PRFU</v>
      </c>
      <c r="BUU13" s="25" t="str">
        <f t="shared" si="29"/>
        <v>PRFZ</v>
      </c>
      <c r="BUV13" s="25" t="str">
        <f t="shared" si="29"/>
        <v>PRME</v>
      </c>
      <c r="BUW13" s="25" t="str">
        <f t="shared" si="29"/>
        <v>PRN</v>
      </c>
      <c r="BUX13" s="25" t="str">
        <f t="shared" si="29"/>
        <v>PRNT</v>
      </c>
      <c r="BUY13" s="25" t="str">
        <f t="shared" si="29"/>
        <v>PSAU</v>
      </c>
      <c r="BUZ13" s="25" t="str">
        <f t="shared" si="29"/>
        <v>PSC</v>
      </c>
      <c r="BVA13" s="25" t="str">
        <f t="shared" ref="BVA13:BXL13" si="30">LEFT(BVA14,FIND(" ",BVA14)-1)</f>
        <v>PSCC</v>
      </c>
      <c r="BVB13" s="25" t="str">
        <f t="shared" si="30"/>
        <v>PSCD</v>
      </c>
      <c r="BVC13" s="25" t="str">
        <f t="shared" si="30"/>
        <v>PSCE</v>
      </c>
      <c r="BVD13" s="25" t="str">
        <f t="shared" si="30"/>
        <v>PSCF</v>
      </c>
      <c r="BVE13" s="25" t="str">
        <f t="shared" si="30"/>
        <v>PSCH</v>
      </c>
      <c r="BVF13" s="25" t="str">
        <f t="shared" si="30"/>
        <v>PSCI</v>
      </c>
      <c r="BVG13" s="25" t="str">
        <f t="shared" si="30"/>
        <v>PSCM</v>
      </c>
      <c r="BVH13" s="25" t="str">
        <f t="shared" si="30"/>
        <v>PSCT</v>
      </c>
      <c r="BVI13" s="25" t="str">
        <f t="shared" si="30"/>
        <v>PSCU</v>
      </c>
      <c r="BVJ13" s="25" t="str">
        <f t="shared" si="30"/>
        <v>PSET</v>
      </c>
      <c r="BVK13" s="25" t="str">
        <f t="shared" si="30"/>
        <v>PSI</v>
      </c>
      <c r="BVL13" s="25" t="str">
        <f t="shared" si="30"/>
        <v>PSJ</v>
      </c>
      <c r="BVM13" s="25" t="str">
        <f t="shared" si="30"/>
        <v>PSK</v>
      </c>
      <c r="BVN13" s="25" t="str">
        <f t="shared" si="30"/>
        <v>PSL</v>
      </c>
      <c r="BVO13" s="25" t="str">
        <f t="shared" si="30"/>
        <v>PSMB</v>
      </c>
      <c r="BVP13" s="25" t="str">
        <f t="shared" si="30"/>
        <v>PSMC</v>
      </c>
      <c r="BVQ13" s="25" t="str">
        <f t="shared" si="30"/>
        <v>PSMG</v>
      </c>
      <c r="BVR13" s="25" t="str">
        <f t="shared" si="30"/>
        <v>PSMM</v>
      </c>
      <c r="BVS13" s="25" t="str">
        <f t="shared" si="30"/>
        <v>PSP</v>
      </c>
      <c r="BVT13" s="25" t="str">
        <f t="shared" si="30"/>
        <v>PSQ</v>
      </c>
      <c r="BVU13" s="25" t="str">
        <f t="shared" si="30"/>
        <v>PSR</v>
      </c>
      <c r="BVV13" s="25" t="str">
        <f t="shared" si="30"/>
        <v>PST</v>
      </c>
      <c r="BVW13" s="25" t="str">
        <f t="shared" si="30"/>
        <v>PSTL</v>
      </c>
      <c r="BVX13" s="25" t="str">
        <f t="shared" si="30"/>
        <v>PTD</v>
      </c>
      <c r="BVY13" s="25" t="str">
        <f t="shared" si="30"/>
        <v>PTE</v>
      </c>
      <c r="BVZ13" s="25" t="str">
        <f t="shared" si="30"/>
        <v>PTEU</v>
      </c>
      <c r="BWA13" s="25" t="str">
        <f t="shared" si="30"/>
        <v>PTF</v>
      </c>
      <c r="BWB13" s="25" t="str">
        <f t="shared" si="30"/>
        <v>PTH</v>
      </c>
      <c r="BWC13" s="25" t="str">
        <f t="shared" si="30"/>
        <v>PTJ</v>
      </c>
      <c r="BWD13" s="25" t="str">
        <f t="shared" si="30"/>
        <v>PTLC</v>
      </c>
      <c r="BWE13" s="25" t="str">
        <f t="shared" si="30"/>
        <v>PTM</v>
      </c>
      <c r="BWF13" s="25" t="str">
        <f t="shared" si="30"/>
        <v>PTMC</v>
      </c>
      <c r="BWG13" s="25" t="str">
        <f t="shared" si="30"/>
        <v>PTNQ</v>
      </c>
      <c r="BWH13" s="25" t="str">
        <f t="shared" si="30"/>
        <v>PTO</v>
      </c>
      <c r="BWI13" s="25" t="str">
        <f t="shared" si="30"/>
        <v>PTRP</v>
      </c>
      <c r="BWJ13" s="25" t="str">
        <f t="shared" si="30"/>
        <v>PUA</v>
      </c>
      <c r="BWK13" s="25" t="str">
        <f t="shared" si="30"/>
        <v>PUF</v>
      </c>
      <c r="BWL13" s="25" t="str">
        <f t="shared" si="30"/>
        <v>PUI</v>
      </c>
      <c r="BWM13" s="25" t="str">
        <f t="shared" si="30"/>
        <v>PUTW</v>
      </c>
      <c r="BWN13" s="25" t="str">
        <f t="shared" si="30"/>
        <v>PUTX</v>
      </c>
      <c r="BWO13" s="25" t="str">
        <f t="shared" si="30"/>
        <v>PUW</v>
      </c>
      <c r="BWP13" s="25" t="str">
        <f t="shared" si="30"/>
        <v>PVI</v>
      </c>
      <c r="BWQ13" s="25" t="str">
        <f t="shared" si="30"/>
        <v>PVM</v>
      </c>
      <c r="BWR13" s="25" t="str">
        <f t="shared" si="30"/>
        <v>PWB</v>
      </c>
      <c r="BWS13" s="25" t="str">
        <f t="shared" si="30"/>
        <v>PWC</v>
      </c>
      <c r="BWT13" s="25" t="str">
        <f t="shared" si="30"/>
        <v>PWD</v>
      </c>
      <c r="BWU13" s="25" t="str">
        <f t="shared" si="30"/>
        <v>PWND</v>
      </c>
      <c r="BWV13" s="25" t="str">
        <f t="shared" si="30"/>
        <v>PWV</v>
      </c>
      <c r="BWW13" s="25" t="str">
        <f t="shared" si="30"/>
        <v>PWZ</v>
      </c>
      <c r="BWX13" s="25" t="str">
        <f t="shared" si="30"/>
        <v>PXE</v>
      </c>
      <c r="BWY13" s="25" t="str">
        <f t="shared" si="30"/>
        <v>PXF</v>
      </c>
      <c r="BWZ13" s="25" t="str">
        <f t="shared" si="30"/>
        <v>PXH</v>
      </c>
      <c r="BXA13" s="25" t="str">
        <f t="shared" si="30"/>
        <v>PXI</v>
      </c>
      <c r="BXB13" s="25" t="str">
        <f t="shared" si="30"/>
        <v>PXJ</v>
      </c>
      <c r="BXC13" s="25" t="str">
        <f t="shared" si="30"/>
        <v>PXLG</v>
      </c>
      <c r="BXD13" s="25" t="str">
        <f t="shared" si="30"/>
        <v>PXLV</v>
      </c>
      <c r="BXE13" s="25" t="str">
        <f t="shared" si="30"/>
        <v>PXMG</v>
      </c>
      <c r="BXF13" s="25" t="str">
        <f t="shared" si="30"/>
        <v>PXMV</v>
      </c>
      <c r="BXG13" s="25" t="str">
        <f t="shared" si="30"/>
        <v>PXN</v>
      </c>
      <c r="BXH13" s="25" t="str">
        <f t="shared" si="30"/>
        <v>PXQ</v>
      </c>
      <c r="BXI13" s="25" t="str">
        <f t="shared" si="30"/>
        <v>PXR</v>
      </c>
      <c r="BXJ13" s="25" t="str">
        <f t="shared" si="30"/>
        <v>PXSG</v>
      </c>
      <c r="BXK13" s="25" t="str">
        <f t="shared" si="30"/>
        <v>PXSV</v>
      </c>
      <c r="BXL13" s="25" t="str">
        <f t="shared" si="30"/>
        <v>PY</v>
      </c>
      <c r="BXM13" s="25" t="str">
        <f t="shared" ref="BXM13:BZX13" si="31">LEFT(BXM14,FIND(" ",BXM14)-1)</f>
        <v>PYH</v>
      </c>
      <c r="BXN13" s="25" t="str">
        <f t="shared" si="31"/>
        <v>PYZ</v>
      </c>
      <c r="BXO13" s="25" t="str">
        <f t="shared" si="31"/>
        <v>PZA</v>
      </c>
      <c r="BXP13" s="25" t="str">
        <f t="shared" si="31"/>
        <v>PZD</v>
      </c>
      <c r="BXQ13" s="25" t="str">
        <f t="shared" si="31"/>
        <v>PZI</v>
      </c>
      <c r="BXR13" s="25" t="str">
        <f t="shared" si="31"/>
        <v>PZJ</v>
      </c>
      <c r="BXS13" s="25" t="str">
        <f t="shared" si="31"/>
        <v>PZT</v>
      </c>
      <c r="BXT13" s="25" t="str">
        <f t="shared" si="31"/>
        <v>QABA</v>
      </c>
      <c r="BXU13" s="25" t="str">
        <f t="shared" si="31"/>
        <v>QAI</v>
      </c>
      <c r="BXV13" s="25" t="str">
        <f t="shared" si="31"/>
        <v>QAT</v>
      </c>
      <c r="BXW13" s="25" t="str">
        <f t="shared" si="31"/>
        <v>QAUS</v>
      </c>
      <c r="BXX13" s="25" t="str">
        <f t="shared" si="31"/>
        <v>QCAN</v>
      </c>
      <c r="BXY13" s="25" t="str">
        <f t="shared" si="31"/>
        <v>QCLN</v>
      </c>
      <c r="BXZ13" s="25" t="str">
        <f t="shared" si="31"/>
        <v>QDEF</v>
      </c>
      <c r="BYA13" s="25" t="str">
        <f t="shared" si="31"/>
        <v>QDEM</v>
      </c>
      <c r="BYB13" s="25" t="str">
        <f t="shared" si="31"/>
        <v>QDEU</v>
      </c>
      <c r="BYC13" s="25" t="str">
        <f t="shared" si="31"/>
        <v>QDF</v>
      </c>
      <c r="BYD13" s="25" t="str">
        <f t="shared" si="31"/>
        <v>QDXU</v>
      </c>
      <c r="BYE13" s="25" t="str">
        <f t="shared" si="31"/>
        <v>QDYN</v>
      </c>
      <c r="BYF13" s="25" t="str">
        <f t="shared" si="31"/>
        <v>QED</v>
      </c>
      <c r="BYG13" s="25" t="str">
        <f t="shared" si="31"/>
        <v>QEFA</v>
      </c>
      <c r="BYH13" s="25" t="str">
        <f t="shared" si="31"/>
        <v>QEH</v>
      </c>
      <c r="BYI13" s="25" t="str">
        <f t="shared" si="31"/>
        <v>QEM</v>
      </c>
      <c r="BYJ13" s="25" t="str">
        <f t="shared" si="31"/>
        <v>QEMM</v>
      </c>
      <c r="BYK13" s="25" t="str">
        <f t="shared" si="31"/>
        <v>QESP</v>
      </c>
      <c r="BYL13" s="25" t="str">
        <f t="shared" si="31"/>
        <v>QGBR</v>
      </c>
      <c r="BYM13" s="25" t="str">
        <f t="shared" si="31"/>
        <v>QGEM</v>
      </c>
      <c r="BYN13" s="25" t="str">
        <f t="shared" si="31"/>
        <v>QGTA</v>
      </c>
      <c r="BYO13" s="25" t="str">
        <f t="shared" si="31"/>
        <v>QID</v>
      </c>
      <c r="BYP13" s="25" t="str">
        <f t="shared" si="31"/>
        <v>QINC</v>
      </c>
      <c r="BYQ13" s="25" t="str">
        <f t="shared" si="31"/>
        <v>QJPN</v>
      </c>
      <c r="BYR13" s="25" t="str">
        <f t="shared" si="31"/>
        <v>QKOR</v>
      </c>
      <c r="BYS13" s="25" t="str">
        <f t="shared" si="31"/>
        <v>QLC</v>
      </c>
      <c r="BYT13" s="25" t="str">
        <f t="shared" si="31"/>
        <v>QLD</v>
      </c>
      <c r="BYU13" s="25" t="str">
        <f t="shared" si="31"/>
        <v>QLS</v>
      </c>
      <c r="BYV13" s="25" t="str">
        <f t="shared" si="31"/>
        <v>QLT</v>
      </c>
      <c r="BYW13" s="25" t="str">
        <f t="shared" si="31"/>
        <v>QLTA</v>
      </c>
      <c r="BYX13" s="25" t="str">
        <f t="shared" si="31"/>
        <v>QLTB</v>
      </c>
      <c r="BYY13" s="25" t="str">
        <f t="shared" si="31"/>
        <v>QLTC</v>
      </c>
      <c r="BYZ13" s="25" t="str">
        <f t="shared" si="31"/>
        <v>QMEX</v>
      </c>
      <c r="BZA13" s="25" t="str">
        <f t="shared" si="31"/>
        <v>QMN</v>
      </c>
      <c r="BZB13" s="25" t="str">
        <f t="shared" si="31"/>
        <v>QMOM</v>
      </c>
      <c r="BZC13" s="25" t="str">
        <f t="shared" si="31"/>
        <v>QQEW</v>
      </c>
      <c r="BZD13" s="25" t="str">
        <f t="shared" si="31"/>
        <v>QQQ</v>
      </c>
      <c r="BZE13" s="25" t="str">
        <f t="shared" si="31"/>
        <v>QQQC</v>
      </c>
      <c r="BZF13" s="25" t="str">
        <f t="shared" si="31"/>
        <v>QQQE</v>
      </c>
      <c r="BZG13" s="25" t="str">
        <f t="shared" si="31"/>
        <v>QQQM</v>
      </c>
      <c r="BZH13" s="25" t="str">
        <f t="shared" si="31"/>
        <v>QQQV</v>
      </c>
      <c r="BZI13" s="25" t="str">
        <f t="shared" si="31"/>
        <v>QQXT</v>
      </c>
      <c r="BZJ13" s="25" t="str">
        <f t="shared" si="31"/>
        <v>QTEC</v>
      </c>
      <c r="BZK13" s="25" t="str">
        <f t="shared" si="31"/>
        <v>QTWN</v>
      </c>
      <c r="BZL13" s="25" t="str">
        <f t="shared" si="31"/>
        <v>QUAL</v>
      </c>
      <c r="BZM13" s="25" t="str">
        <f t="shared" si="31"/>
        <v>QUS</v>
      </c>
      <c r="BZN13" s="25" t="str">
        <f t="shared" si="31"/>
        <v>QVAL</v>
      </c>
      <c r="BZO13" s="25" t="str">
        <f t="shared" si="31"/>
        <v>QVM</v>
      </c>
      <c r="BZP13" s="25" t="str">
        <f t="shared" si="31"/>
        <v>QWLD</v>
      </c>
      <c r="BZQ13" s="25" t="str">
        <f t="shared" si="31"/>
        <v>QXGG</v>
      </c>
      <c r="BZR13" s="25" t="str">
        <f t="shared" si="31"/>
        <v>QXMI</v>
      </c>
      <c r="BZS13" s="25" t="str">
        <f t="shared" si="31"/>
        <v>QXRR</v>
      </c>
      <c r="BZT13" s="25" t="str">
        <f t="shared" si="31"/>
        <v>QXTR</v>
      </c>
      <c r="BZU13" s="25" t="str">
        <f t="shared" si="31"/>
        <v>QXUS</v>
      </c>
      <c r="BZV13" s="25" t="str">
        <f t="shared" si="31"/>
        <v>QYLD</v>
      </c>
      <c r="BZW13" s="25" t="str">
        <f t="shared" si="31"/>
        <v>RALS</v>
      </c>
      <c r="BZX13" s="25" t="str">
        <f t="shared" si="31"/>
        <v>RAVI</v>
      </c>
      <c r="BZY13" s="25" t="str">
        <f t="shared" ref="BZY13:CCJ13" si="32">LEFT(BZY14,FIND(" ",BZY14)-1)</f>
        <v>RBL</v>
      </c>
      <c r="BZZ13" s="25" t="str">
        <f t="shared" si="32"/>
        <v>RCD</v>
      </c>
      <c r="CAA13" s="25" t="str">
        <f t="shared" si="32"/>
        <v>RCOM</v>
      </c>
      <c r="CAB13" s="25" t="str">
        <f t="shared" si="32"/>
        <v>RDIV</v>
      </c>
      <c r="CAC13" s="25" t="str">
        <f t="shared" si="32"/>
        <v>RDVY</v>
      </c>
      <c r="CAD13" s="25" t="str">
        <f t="shared" si="32"/>
        <v>REA</v>
      </c>
      <c r="CAE13" s="25" t="str">
        <f t="shared" si="32"/>
        <v>REC</v>
      </c>
      <c r="CAF13" s="25" t="str">
        <f t="shared" si="32"/>
        <v>REEM</v>
      </c>
      <c r="CAG13" s="25" t="str">
        <f t="shared" si="32"/>
        <v>REET</v>
      </c>
      <c r="CAH13" s="25" t="str">
        <f t="shared" si="32"/>
        <v>REFA</v>
      </c>
      <c r="CAI13" s="25" t="str">
        <f t="shared" si="32"/>
        <v>REGL</v>
      </c>
      <c r="CAJ13" s="25" t="str">
        <f t="shared" si="32"/>
        <v>REK</v>
      </c>
      <c r="CAK13" s="25" t="str">
        <f t="shared" si="32"/>
        <v>REM</v>
      </c>
      <c r="CAL13" s="25" t="str">
        <f t="shared" si="32"/>
        <v>REML</v>
      </c>
      <c r="CAM13" s="25" t="str">
        <f t="shared" si="32"/>
        <v>REMX</v>
      </c>
      <c r="CAN13" s="25" t="str">
        <f t="shared" si="32"/>
        <v>RETL</v>
      </c>
      <c r="CAO13" s="25" t="str">
        <f t="shared" si="32"/>
        <v>RETS</v>
      </c>
      <c r="CAP13" s="25" t="str">
        <f t="shared" si="32"/>
        <v>REW</v>
      </c>
      <c r="CAQ13" s="25" t="str">
        <f t="shared" si="32"/>
        <v>REZ</v>
      </c>
      <c r="CAR13" s="25" t="str">
        <f t="shared" si="32"/>
        <v>RFAP</v>
      </c>
      <c r="CAS13" s="25" t="str">
        <f t="shared" si="32"/>
        <v>RFCI</v>
      </c>
      <c r="CAT13" s="25" t="str">
        <f t="shared" si="32"/>
        <v>RFDA</v>
      </c>
      <c r="CAU13" s="25" t="str">
        <f t="shared" si="32"/>
        <v>RFDI</v>
      </c>
      <c r="CAV13" s="25" t="str">
        <f t="shared" si="32"/>
        <v>RFEM</v>
      </c>
      <c r="CAW13" s="25" t="str">
        <f t="shared" si="32"/>
        <v>RFEU</v>
      </c>
      <c r="CAX13" s="25" t="str">
        <f t="shared" si="32"/>
        <v>RFF</v>
      </c>
      <c r="CAY13" s="25" t="str">
        <f t="shared" si="32"/>
        <v>RFFC</v>
      </c>
      <c r="CAZ13" s="25" t="str">
        <f t="shared" si="32"/>
        <v>RFG</v>
      </c>
      <c r="CBA13" s="25" t="str">
        <f t="shared" si="32"/>
        <v>RFL</v>
      </c>
      <c r="CBB13" s="25" t="str">
        <f t="shared" si="32"/>
        <v>RFN</v>
      </c>
      <c r="CBC13" s="25" t="str">
        <f t="shared" si="32"/>
        <v>RFUN</v>
      </c>
      <c r="CBD13" s="25" t="str">
        <f t="shared" si="32"/>
        <v>RFV</v>
      </c>
      <c r="CBE13" s="25" t="str">
        <f t="shared" si="32"/>
        <v>RGI</v>
      </c>
      <c r="CBF13" s="25" t="str">
        <f t="shared" si="32"/>
        <v>RGLB</v>
      </c>
      <c r="CBG13" s="25" t="str">
        <f t="shared" si="32"/>
        <v>RGRA</v>
      </c>
      <c r="CBH13" s="25" t="str">
        <f t="shared" si="32"/>
        <v>RGRC</v>
      </c>
      <c r="CBI13" s="25" t="str">
        <f t="shared" si="32"/>
        <v>RGRE</v>
      </c>
      <c r="CBJ13" s="25" t="str">
        <f t="shared" si="32"/>
        <v>RGRI</v>
      </c>
      <c r="CBK13" s="25" t="str">
        <f t="shared" si="32"/>
        <v>RGRO</v>
      </c>
      <c r="CBL13" s="25" t="str">
        <f t="shared" si="32"/>
        <v>RGRP</v>
      </c>
      <c r="CBM13" s="25" t="str">
        <f t="shared" si="32"/>
        <v>RHM</v>
      </c>
      <c r="CBN13" s="25" t="str">
        <f t="shared" si="32"/>
        <v>RHO</v>
      </c>
      <c r="CBO13" s="25" t="str">
        <f t="shared" si="32"/>
        <v>RHS</v>
      </c>
      <c r="CBP13" s="25" t="str">
        <f t="shared" si="32"/>
        <v>RIGS</v>
      </c>
      <c r="CBQ13" s="25" t="str">
        <f t="shared" si="32"/>
        <v>RINF</v>
      </c>
      <c r="CBR13" s="25" t="str">
        <f t="shared" si="32"/>
        <v>RING</v>
      </c>
      <c r="CBS13" s="25" t="str">
        <f t="shared" si="32"/>
        <v>RISE</v>
      </c>
      <c r="CBT13" s="25" t="str">
        <f t="shared" si="32"/>
        <v>RJA</v>
      </c>
      <c r="CBU13" s="25" t="str">
        <f t="shared" si="32"/>
        <v>RJI</v>
      </c>
      <c r="CBV13" s="25" t="str">
        <f t="shared" si="32"/>
        <v>RJN</v>
      </c>
      <c r="CBW13" s="25" t="str">
        <f t="shared" si="32"/>
        <v>RJZ</v>
      </c>
      <c r="CBX13" s="25" t="str">
        <f t="shared" si="32"/>
        <v>RKH</v>
      </c>
      <c r="CBY13" s="25" t="str">
        <f t="shared" si="32"/>
        <v>RKHYL</v>
      </c>
      <c r="CBZ13" s="25" t="str">
        <f t="shared" si="32"/>
        <v>RLY</v>
      </c>
      <c r="CCA13" s="25" t="str">
        <f t="shared" si="32"/>
        <v>RMB</v>
      </c>
      <c r="CCB13" s="25" t="str">
        <f t="shared" si="32"/>
        <v>RMM</v>
      </c>
      <c r="CCC13" s="25" t="str">
        <f t="shared" si="32"/>
        <v>RMS</v>
      </c>
      <c r="CCD13" s="25" t="str">
        <f t="shared" si="32"/>
        <v>RNDM</v>
      </c>
      <c r="CCE13" s="25" t="str">
        <f t="shared" si="32"/>
        <v>RNDV</v>
      </c>
      <c r="CCF13" s="25" t="str">
        <f t="shared" si="32"/>
        <v>RNEM</v>
      </c>
      <c r="CCG13" s="25" t="str">
        <f t="shared" si="32"/>
        <v>RNLC</v>
      </c>
      <c r="CCH13" s="25" t="str">
        <f t="shared" si="32"/>
        <v>RNMC</v>
      </c>
      <c r="CCI13" s="25" t="str">
        <f t="shared" si="32"/>
        <v>RNSC</v>
      </c>
      <c r="CCJ13" s="25" t="str">
        <f t="shared" si="32"/>
        <v>ROAM</v>
      </c>
      <c r="CCK13" s="25" t="str">
        <f t="shared" ref="CCK13:CEV13" si="33">LEFT(CCK14,FIND(" ",CCK14)-1)</f>
        <v>ROB</v>
      </c>
      <c r="CCL13" s="25" t="str">
        <f t="shared" si="33"/>
        <v>ROBO</v>
      </c>
      <c r="CCM13" s="25" t="str">
        <f t="shared" si="33"/>
        <v>RODI</v>
      </c>
      <c r="CCN13" s="25" t="str">
        <f t="shared" si="33"/>
        <v>RODM</v>
      </c>
      <c r="CCO13" s="25" t="str">
        <f t="shared" si="33"/>
        <v>ROGS</v>
      </c>
      <c r="CCP13" s="25" t="str">
        <f t="shared" si="33"/>
        <v>ROI</v>
      </c>
      <c r="CCQ13" s="25" t="str">
        <f t="shared" si="33"/>
        <v>ROLA</v>
      </c>
      <c r="CCR13" s="25" t="str">
        <f t="shared" si="33"/>
        <v>ROM</v>
      </c>
      <c r="CCS13" s="25" t="str">
        <f t="shared" si="33"/>
        <v>ROOF</v>
      </c>
      <c r="CCT13" s="25" t="str">
        <f t="shared" si="33"/>
        <v>RORE</v>
      </c>
      <c r="CCU13" s="25" t="str">
        <f t="shared" si="33"/>
        <v>RORO</v>
      </c>
      <c r="CCV13" s="25" t="str">
        <f t="shared" si="33"/>
        <v>ROSA</v>
      </c>
      <c r="CCW13" s="25" t="str">
        <f t="shared" si="33"/>
        <v>ROUS</v>
      </c>
      <c r="CCX13" s="25" t="str">
        <f t="shared" si="33"/>
        <v>RPG</v>
      </c>
      <c r="CCY13" s="25" t="str">
        <f t="shared" si="33"/>
        <v>RPQ</v>
      </c>
      <c r="CCZ13" s="25" t="str">
        <f t="shared" si="33"/>
        <v>RPV</v>
      </c>
      <c r="CDA13" s="25" t="str">
        <f t="shared" si="33"/>
        <v>RPX</v>
      </c>
      <c r="CDB13" s="25" t="str">
        <f t="shared" si="33"/>
        <v>RRF</v>
      </c>
      <c r="CDC13" s="25" t="str">
        <f t="shared" si="33"/>
        <v>RRY</v>
      </c>
      <c r="CDD13" s="25" t="str">
        <f t="shared" si="33"/>
        <v>RRZ</v>
      </c>
      <c r="CDE13" s="25" t="str">
        <f t="shared" si="33"/>
        <v>RSP</v>
      </c>
      <c r="CDF13" s="25" t="str">
        <f t="shared" si="33"/>
        <v>RSU</v>
      </c>
      <c r="CDG13" s="25" t="str">
        <f t="shared" si="33"/>
        <v>RSUN</v>
      </c>
      <c r="CDH13" s="25" t="str">
        <f t="shared" si="33"/>
        <v>RSW</v>
      </c>
      <c r="CDI13" s="25" t="str">
        <f t="shared" si="33"/>
        <v>RSX</v>
      </c>
      <c r="CDJ13" s="25" t="str">
        <f t="shared" si="33"/>
        <v>RSXJ</v>
      </c>
      <c r="CDK13" s="25" t="str">
        <f t="shared" si="33"/>
        <v>RTG</v>
      </c>
      <c r="CDL13" s="25" t="str">
        <f t="shared" si="33"/>
        <v>RTH</v>
      </c>
      <c r="CDM13" s="25" t="str">
        <f t="shared" si="33"/>
        <v>RTHYL</v>
      </c>
      <c r="CDN13" s="25" t="str">
        <f t="shared" si="33"/>
        <v>RTL</v>
      </c>
      <c r="CDO13" s="25" t="str">
        <f t="shared" si="33"/>
        <v>RTLA</v>
      </c>
      <c r="CDP13" s="25" t="str">
        <f t="shared" si="33"/>
        <v>RTM</v>
      </c>
      <c r="CDQ13" s="25" t="str">
        <f t="shared" si="33"/>
        <v>RTR</v>
      </c>
      <c r="CDR13" s="25" t="str">
        <f t="shared" si="33"/>
        <v>RTSA</v>
      </c>
      <c r="CDS13" s="25" t="str">
        <f t="shared" si="33"/>
        <v>RTW</v>
      </c>
      <c r="CDT13" s="25" t="str">
        <f t="shared" si="33"/>
        <v>RUDR</v>
      </c>
      <c r="CDU13" s="25" t="str">
        <f t="shared" si="33"/>
        <v>RUSL</v>
      </c>
      <c r="CDV13" s="25" t="str">
        <f t="shared" si="33"/>
        <v>RUSS</v>
      </c>
      <c r="CDW13" s="25" t="str">
        <f t="shared" si="33"/>
        <v>RVNU</v>
      </c>
      <c r="CDX13" s="25" t="str">
        <f t="shared" si="33"/>
        <v>RWG</v>
      </c>
      <c r="CDY13" s="25" t="str">
        <f t="shared" si="33"/>
        <v>RWJ</v>
      </c>
      <c r="CDZ13" s="25" t="str">
        <f t="shared" si="33"/>
        <v>RWK</v>
      </c>
      <c r="CEA13" s="25" t="str">
        <f t="shared" si="33"/>
        <v>RWL</v>
      </c>
      <c r="CEB13" s="25" t="str">
        <f t="shared" si="33"/>
        <v>RWM</v>
      </c>
      <c r="CEC13" s="25" t="str">
        <f t="shared" si="33"/>
        <v>RWO</v>
      </c>
      <c r="CED13" s="25" t="str">
        <f t="shared" si="33"/>
        <v>RWR</v>
      </c>
      <c r="CEE13" s="25" t="str">
        <f t="shared" si="33"/>
        <v>RWV</v>
      </c>
      <c r="CEF13" s="25" t="str">
        <f t="shared" si="33"/>
        <v>RWW</v>
      </c>
      <c r="CEG13" s="25" t="str">
        <f t="shared" si="33"/>
        <v>RWX</v>
      </c>
      <c r="CEH13" s="25" t="str">
        <f t="shared" si="33"/>
        <v>RWXL</v>
      </c>
      <c r="CEI13" s="25" t="str">
        <f t="shared" si="33"/>
        <v>RXD</v>
      </c>
      <c r="CEJ13" s="25" t="str">
        <f t="shared" si="33"/>
        <v>RXI</v>
      </c>
      <c r="CEK13" s="25" t="str">
        <f t="shared" si="33"/>
        <v>RXL</v>
      </c>
      <c r="CEL13" s="25" t="str">
        <f t="shared" si="33"/>
        <v>RYE</v>
      </c>
      <c r="CEM13" s="25" t="str">
        <f t="shared" si="33"/>
        <v>RYF</v>
      </c>
      <c r="CEN13" s="25" t="str">
        <f t="shared" si="33"/>
        <v>RYH</v>
      </c>
      <c r="CEO13" s="25" t="str">
        <f t="shared" si="33"/>
        <v>RYJ</v>
      </c>
      <c r="CEP13" s="25" t="str">
        <f t="shared" si="33"/>
        <v>RYT</v>
      </c>
      <c r="CEQ13" s="25" t="str">
        <f t="shared" si="33"/>
        <v>RYU</v>
      </c>
      <c r="CER13" s="25" t="str">
        <f t="shared" si="33"/>
        <v>RZG</v>
      </c>
      <c r="CES13" s="25" t="str">
        <f t="shared" si="33"/>
        <v>RZV</v>
      </c>
      <c r="CET13" s="25" t="str">
        <f t="shared" si="33"/>
        <v>SAA</v>
      </c>
      <c r="CEU13" s="25" t="str">
        <f t="shared" si="33"/>
        <v>SAGG</v>
      </c>
      <c r="CEV13" s="25" t="str">
        <f t="shared" si="33"/>
        <v>SAW</v>
      </c>
      <c r="CEW13" s="25" t="str">
        <f t="shared" ref="CEW13:CHH13" si="34">LEFT(CEW14,FIND(" ",CEW14)-1)</f>
        <v>SBB</v>
      </c>
      <c r="CEX13" s="25" t="str">
        <f t="shared" si="34"/>
        <v>SBEU</v>
      </c>
      <c r="CEY13" s="25" t="str">
        <f t="shared" si="34"/>
        <v>SBIO</v>
      </c>
      <c r="CEZ13" s="25" t="str">
        <f t="shared" si="34"/>
        <v>SBM</v>
      </c>
      <c r="CFA13" s="25" t="str">
        <f t="shared" si="34"/>
        <v>SBND</v>
      </c>
      <c r="CFB13" s="25" t="str">
        <f t="shared" si="34"/>
        <v>SBUS</v>
      </c>
      <c r="CFC13" s="25" t="str">
        <f t="shared" si="34"/>
        <v>SBV</v>
      </c>
      <c r="CFD13" s="25" t="str">
        <f t="shared" si="34"/>
        <v>SCAP</v>
      </c>
      <c r="CFE13" s="25" t="str">
        <f t="shared" si="34"/>
        <v>SCC</v>
      </c>
      <c r="CFF13" s="25" t="str">
        <f t="shared" si="34"/>
        <v>SCHA</v>
      </c>
      <c r="CFG13" s="25" t="str">
        <f t="shared" si="34"/>
        <v>SCHB</v>
      </c>
      <c r="CFH13" s="25" t="str">
        <f t="shared" si="34"/>
        <v>SCHC</v>
      </c>
      <c r="CFI13" s="25" t="str">
        <f t="shared" si="34"/>
        <v>SCHD</v>
      </c>
      <c r="CFJ13" s="25" t="str">
        <f t="shared" si="34"/>
        <v>SCHE</v>
      </c>
      <c r="CFK13" s="25" t="str">
        <f t="shared" si="34"/>
        <v>SCHF</v>
      </c>
      <c r="CFL13" s="25" t="str">
        <f t="shared" si="34"/>
        <v>SCHG</v>
      </c>
      <c r="CFM13" s="25" t="str">
        <f t="shared" si="34"/>
        <v>SCHH</v>
      </c>
      <c r="CFN13" s="25" t="str">
        <f t="shared" si="34"/>
        <v>SCHM</v>
      </c>
      <c r="CFO13" s="25" t="str">
        <f t="shared" si="34"/>
        <v>SCHO</v>
      </c>
      <c r="CFP13" s="25" t="str">
        <f t="shared" si="34"/>
        <v>SCHP</v>
      </c>
      <c r="CFQ13" s="25" t="str">
        <f t="shared" si="34"/>
        <v>SCHR</v>
      </c>
      <c r="CFR13" s="25" t="str">
        <f t="shared" si="34"/>
        <v>SCHV</v>
      </c>
      <c r="CFS13" s="25" t="str">
        <f t="shared" si="34"/>
        <v>SCHX</v>
      </c>
      <c r="CFT13" s="25" t="str">
        <f t="shared" si="34"/>
        <v>SCHZ</v>
      </c>
      <c r="CFU13" s="25" t="str">
        <f t="shared" si="34"/>
        <v>SCID</v>
      </c>
      <c r="CFV13" s="25" t="str">
        <f t="shared" si="34"/>
        <v>SCIF</v>
      </c>
      <c r="CFW13" s="25" t="str">
        <f t="shared" si="34"/>
        <v>SCIJ</v>
      </c>
      <c r="CFX13" s="25" t="str">
        <f t="shared" si="34"/>
        <v>SCIN</v>
      </c>
      <c r="CFY13" s="25" t="str">
        <f t="shared" si="34"/>
        <v>SCIU</v>
      </c>
      <c r="CFZ13" s="25" t="str">
        <f t="shared" si="34"/>
        <v>SCIX</v>
      </c>
      <c r="CGA13" s="25" t="str">
        <f t="shared" si="34"/>
        <v>SCJ</v>
      </c>
      <c r="CGB13" s="25" t="str">
        <f t="shared" si="34"/>
        <v>SCLP</v>
      </c>
      <c r="CGC13" s="25" t="str">
        <f t="shared" si="34"/>
        <v>SCO</v>
      </c>
      <c r="CGD13" s="25" t="str">
        <f t="shared" si="34"/>
        <v>SCOG</v>
      </c>
      <c r="CGE13" s="25" t="str">
        <f t="shared" si="34"/>
        <v>SCPB</v>
      </c>
      <c r="CGF13" s="25" t="str">
        <f t="shared" si="34"/>
        <v>SCPR</v>
      </c>
      <c r="CGG13" s="25" t="str">
        <f t="shared" si="34"/>
        <v>SCTO</v>
      </c>
      <c r="CGH13" s="25" t="str">
        <f t="shared" si="34"/>
        <v>SCTRL</v>
      </c>
      <c r="CGI13" s="25" t="str">
        <f t="shared" si="34"/>
        <v>SCV</v>
      </c>
      <c r="CGJ13" s="25" t="str">
        <f t="shared" si="34"/>
        <v>SCZ</v>
      </c>
      <c r="CGK13" s="25" t="str">
        <f t="shared" si="34"/>
        <v>SDD</v>
      </c>
      <c r="CGL13" s="25" t="str">
        <f t="shared" si="34"/>
        <v>SDEM</v>
      </c>
      <c r="CGM13" s="25" t="str">
        <f t="shared" si="34"/>
        <v>SDIV</v>
      </c>
      <c r="CGN13" s="25" t="str">
        <f t="shared" si="34"/>
        <v>SDK</v>
      </c>
      <c r="CGO13" s="25" t="str">
        <f t="shared" si="34"/>
        <v>SDOG</v>
      </c>
      <c r="CGP13" s="25" t="str">
        <f t="shared" si="34"/>
        <v>SDOW</v>
      </c>
      <c r="CGQ13" s="25" t="str">
        <f t="shared" si="34"/>
        <v>SDP</v>
      </c>
      <c r="CGR13" s="25" t="str">
        <f t="shared" si="34"/>
        <v>SDS</v>
      </c>
      <c r="CGS13" s="25" t="str">
        <f t="shared" si="34"/>
        <v>SDY</v>
      </c>
      <c r="CGT13" s="25" t="str">
        <f t="shared" si="34"/>
        <v>SDYL</v>
      </c>
      <c r="CGU13" s="25" t="str">
        <f t="shared" si="34"/>
        <v>SEA</v>
      </c>
      <c r="CGV13" s="25" t="str">
        <f t="shared" si="34"/>
        <v>SEF</v>
      </c>
      <c r="CGW13" s="25" t="str">
        <f t="shared" si="34"/>
        <v>SEMF</v>
      </c>
      <c r="CGX13" s="25" t="str">
        <f t="shared" si="34"/>
        <v>SFHY</v>
      </c>
      <c r="CGY13" s="25" t="str">
        <f t="shared" si="34"/>
        <v>SFIG</v>
      </c>
      <c r="CGZ13" s="25" t="str">
        <f t="shared" si="34"/>
        <v>SFK</v>
      </c>
      <c r="CHA13" s="25" t="str">
        <f t="shared" si="34"/>
        <v>SFLA</v>
      </c>
      <c r="CHB13" s="25" t="str">
        <f t="shared" si="34"/>
        <v>SFSA</v>
      </c>
      <c r="CHC13" s="25" t="str">
        <f t="shared" si="34"/>
        <v>SFV</v>
      </c>
      <c r="CHD13" s="25" t="str">
        <f t="shared" si="34"/>
        <v>SGAR</v>
      </c>
      <c r="CHE13" s="25" t="str">
        <f t="shared" si="34"/>
        <v>SGDJ</v>
      </c>
      <c r="CHF13" s="25" t="str">
        <f t="shared" si="34"/>
        <v>SGDM</v>
      </c>
      <c r="CHG13" s="25" t="str">
        <f t="shared" si="34"/>
        <v>SGG</v>
      </c>
      <c r="CHH13" s="25" t="str">
        <f t="shared" si="34"/>
        <v>SGGG</v>
      </c>
      <c r="CHI13" s="25" t="str">
        <f t="shared" ref="CHI13:CJT13" si="35">LEFT(CHI14,FIND(" ",CHI14)-1)</f>
        <v>SGOL</v>
      </c>
      <c r="CHJ13" s="25" t="str">
        <f t="shared" si="35"/>
        <v>SGQI</v>
      </c>
      <c r="CHK13" s="25" t="str">
        <f t="shared" si="35"/>
        <v>SGT</v>
      </c>
      <c r="CHL13" s="25" t="str">
        <f t="shared" si="35"/>
        <v>SH</v>
      </c>
      <c r="CHM13" s="25" t="str">
        <f t="shared" si="35"/>
        <v>SHAG</v>
      </c>
      <c r="CHN13" s="25" t="str">
        <f t="shared" si="35"/>
        <v>SHBT</v>
      </c>
      <c r="CHO13" s="25" t="str">
        <f t="shared" si="35"/>
        <v>SHE</v>
      </c>
      <c r="CHP13" s="25" t="str">
        <f t="shared" si="35"/>
        <v>SHM</v>
      </c>
      <c r="CHQ13" s="25" t="str">
        <f t="shared" si="35"/>
        <v>SHMO</v>
      </c>
      <c r="CHR13" s="25" t="str">
        <f t="shared" si="35"/>
        <v>SHNY</v>
      </c>
      <c r="CHS13" s="25" t="str">
        <f t="shared" si="35"/>
        <v>SHV</v>
      </c>
      <c r="CHT13" s="25" t="str">
        <f t="shared" si="35"/>
        <v>SHVY</v>
      </c>
      <c r="CHU13" s="25" t="str">
        <f t="shared" si="35"/>
        <v>SHY</v>
      </c>
      <c r="CHV13" s="25" t="str">
        <f t="shared" si="35"/>
        <v>SHYD</v>
      </c>
      <c r="CHW13" s="25" t="str">
        <f t="shared" si="35"/>
        <v>SHYG</v>
      </c>
      <c r="CHX13" s="25" t="str">
        <f t="shared" si="35"/>
        <v>SICK</v>
      </c>
      <c r="CHY13" s="25" t="str">
        <f t="shared" si="35"/>
        <v>SIH</v>
      </c>
      <c r="CHZ13" s="25" t="str">
        <f t="shared" si="35"/>
        <v>SIJ</v>
      </c>
      <c r="CIA13" s="25" t="str">
        <f t="shared" si="35"/>
        <v>SIL</v>
      </c>
      <c r="CIB13" s="25" t="str">
        <f t="shared" si="35"/>
        <v>SILJ</v>
      </c>
      <c r="CIC13" s="25" t="str">
        <f t="shared" si="35"/>
        <v>SINF</v>
      </c>
      <c r="CID13" s="25" t="str">
        <f t="shared" si="35"/>
        <v>SIPE</v>
      </c>
      <c r="CIE13" s="25" t="str">
        <f t="shared" si="35"/>
        <v>SIVR</v>
      </c>
      <c r="CIF13" s="25" t="str">
        <f t="shared" si="35"/>
        <v>SIZ</v>
      </c>
      <c r="CIG13" s="25" t="str">
        <f t="shared" si="35"/>
        <v>SIZE</v>
      </c>
      <c r="CIH13" s="25" t="str">
        <f t="shared" si="35"/>
        <v>SJB</v>
      </c>
      <c r="CII13" s="25" t="str">
        <f t="shared" si="35"/>
        <v>SJF</v>
      </c>
      <c r="CIJ13" s="25" t="str">
        <f t="shared" si="35"/>
        <v>SJH</v>
      </c>
      <c r="CIK13" s="25" t="str">
        <f t="shared" si="35"/>
        <v>SJL</v>
      </c>
      <c r="CIL13" s="25" t="str">
        <f t="shared" si="35"/>
        <v>SJNK</v>
      </c>
      <c r="CIM13" s="25" t="str">
        <f t="shared" si="35"/>
        <v>SKF</v>
      </c>
      <c r="CIN13" s="25" t="str">
        <f t="shared" si="35"/>
        <v>SKK</v>
      </c>
      <c r="CIO13" s="25" t="str">
        <f t="shared" si="35"/>
        <v>SKOR</v>
      </c>
      <c r="CIP13" s="25" t="str">
        <f t="shared" si="35"/>
        <v>SKYY</v>
      </c>
      <c r="CIQ13" s="25" t="str">
        <f t="shared" si="35"/>
        <v>SLBT</v>
      </c>
      <c r="CIR13" s="25" t="str">
        <f t="shared" si="35"/>
        <v>SLDR</v>
      </c>
      <c r="CIS13" s="25" t="str">
        <f t="shared" si="35"/>
        <v>SLIM</v>
      </c>
      <c r="CIT13" s="25" t="str">
        <f t="shared" si="35"/>
        <v>SLOW</v>
      </c>
      <c r="CIU13" s="25" t="str">
        <f t="shared" si="35"/>
        <v>SLQD</v>
      </c>
      <c r="CIV13" s="25" t="str">
        <f t="shared" si="35"/>
        <v>SLV</v>
      </c>
      <c r="CIW13" s="25" t="str">
        <f t="shared" si="35"/>
        <v>SLVO</v>
      </c>
      <c r="CIX13" s="25" t="str">
        <f t="shared" si="35"/>
        <v>SLVP</v>
      </c>
      <c r="CIY13" s="25" t="str">
        <f t="shared" si="35"/>
        <v>SLVY</v>
      </c>
      <c r="CIZ13" s="25" t="str">
        <f t="shared" si="35"/>
        <v>SLX</v>
      </c>
      <c r="CJA13" s="25" t="str">
        <f t="shared" si="35"/>
        <v>SLY</v>
      </c>
      <c r="CJB13" s="25" t="str">
        <f t="shared" si="35"/>
        <v>SLYG</v>
      </c>
      <c r="CJC13" s="25" t="str">
        <f t="shared" si="35"/>
        <v>SLYV</v>
      </c>
      <c r="CJD13" s="25" t="str">
        <f t="shared" si="35"/>
        <v>SMB</v>
      </c>
      <c r="CJE13" s="25" t="str">
        <f t="shared" si="35"/>
        <v>SMCP</v>
      </c>
      <c r="CJF13" s="25" t="str">
        <f t="shared" si="35"/>
        <v>SMD</v>
      </c>
      <c r="CJG13" s="25" t="str">
        <f t="shared" si="35"/>
        <v>SMDD</v>
      </c>
      <c r="CJH13" s="25" t="str">
        <f t="shared" si="35"/>
        <v>SMDV</v>
      </c>
      <c r="CJI13" s="25" t="str">
        <f t="shared" si="35"/>
        <v>SMEZ</v>
      </c>
      <c r="CJJ13" s="25" t="str">
        <f t="shared" si="35"/>
        <v>SMH</v>
      </c>
      <c r="CJK13" s="25" t="str">
        <f t="shared" si="35"/>
        <v>SMHD</v>
      </c>
      <c r="CJL13" s="25" t="str">
        <f t="shared" si="35"/>
        <v>SMHYL</v>
      </c>
      <c r="CJM13" s="25" t="str">
        <f t="shared" si="35"/>
        <v>SMIN</v>
      </c>
      <c r="CJN13" s="25" t="str">
        <f t="shared" si="35"/>
        <v>SMK</v>
      </c>
      <c r="CJO13" s="25" t="str">
        <f t="shared" si="35"/>
        <v>SMLF</v>
      </c>
      <c r="CJP13" s="25" t="str">
        <f t="shared" si="35"/>
        <v>SMLL</v>
      </c>
      <c r="CJQ13" s="25" t="str">
        <f t="shared" si="35"/>
        <v>SMLV</v>
      </c>
      <c r="CJR13" s="25" t="str">
        <f t="shared" si="35"/>
        <v>SMMD</v>
      </c>
      <c r="CJS13" s="25" t="str">
        <f t="shared" si="35"/>
        <v>SMMU</v>
      </c>
      <c r="CJT13" s="25" t="str">
        <f t="shared" si="35"/>
        <v>SMMV</v>
      </c>
      <c r="CJU13" s="25" t="str">
        <f t="shared" ref="CJU13:CLD13" si="36">LEFT(CJU14,FIND(" ",CJU14)-1)</f>
        <v>SMN</v>
      </c>
      <c r="CJV13" s="25" t="str">
        <f t="shared" si="36"/>
        <v>SNB</v>
      </c>
      <c r="CJW13" s="25" t="str">
        <f t="shared" si="36"/>
        <v>SNLN</v>
      </c>
      <c r="CJX13" s="25" t="str">
        <f t="shared" si="36"/>
        <v>SNO</v>
      </c>
      <c r="CJY13" s="25" t="str">
        <f t="shared" si="36"/>
        <v>SNSR</v>
      </c>
      <c r="CJZ13" s="25" t="str">
        <f t="shared" si="36"/>
        <v>SOCL</v>
      </c>
      <c r="CKA13" s="25" t="str">
        <f t="shared" si="36"/>
        <v>SOIL</v>
      </c>
      <c r="CKB13" s="25" t="str">
        <f t="shared" si="36"/>
        <v>SOP</v>
      </c>
      <c r="CKC13" s="25" t="str">
        <f t="shared" si="36"/>
        <v>SOVB</v>
      </c>
      <c r="CKD13" s="25" t="str">
        <f t="shared" si="36"/>
        <v>SOXL</v>
      </c>
      <c r="CKE13" s="25" t="str">
        <f t="shared" si="36"/>
        <v>SOXS</v>
      </c>
      <c r="CKF13" s="25" t="str">
        <f t="shared" si="36"/>
        <v>SOXX</v>
      </c>
      <c r="CKG13" s="25" t="str">
        <f t="shared" si="36"/>
        <v>SOYB</v>
      </c>
      <c r="CKH13" s="25" t="str">
        <f t="shared" si="36"/>
        <v>SPDN</v>
      </c>
      <c r="CKI13" s="25" t="str">
        <f t="shared" si="36"/>
        <v>SPFF</v>
      </c>
      <c r="CKJ13" s="25" t="str">
        <f t="shared" si="36"/>
        <v>SPGH</v>
      </c>
      <c r="CKK13" s="25" t="str">
        <f t="shared" si="36"/>
        <v>SPHB</v>
      </c>
      <c r="CKL13" s="25" t="str">
        <f t="shared" si="36"/>
        <v>SPHD</v>
      </c>
      <c r="CKM13" s="25" t="str">
        <f t="shared" si="36"/>
        <v>SPHQ</v>
      </c>
      <c r="CKN13" s="25" t="str">
        <f t="shared" si="36"/>
        <v>SPLV</v>
      </c>
      <c r="CKO13" s="25" t="str">
        <f t="shared" si="36"/>
        <v>SPLX</v>
      </c>
      <c r="CKP13" s="25" t="str">
        <f t="shared" si="36"/>
        <v>SPLZ</v>
      </c>
      <c r="CKQ13" s="25" t="str">
        <f t="shared" si="36"/>
        <v>SPMO</v>
      </c>
      <c r="CKR13" s="25" t="str">
        <f t="shared" si="36"/>
        <v>SPMV</v>
      </c>
      <c r="CKS13" s="25" t="str">
        <f t="shared" si="36"/>
        <v>SPUN</v>
      </c>
      <c r="CKT13" s="25" t="str">
        <f t="shared" si="36"/>
        <v>SPUU</v>
      </c>
      <c r="CKU13" s="25" t="str">
        <f t="shared" si="36"/>
        <v>SPVM</v>
      </c>
      <c r="CKV13" s="25" t="str">
        <f t="shared" si="36"/>
        <v>SPVU</v>
      </c>
      <c r="CKW13" s="25" t="str">
        <f t="shared" si="36"/>
        <v>SPXE</v>
      </c>
      <c r="CKX13" s="25" t="str">
        <f t="shared" si="36"/>
        <v>SPXH</v>
      </c>
      <c r="CKY13" s="25" t="str">
        <f t="shared" si="36"/>
        <v>SPXL</v>
      </c>
      <c r="CKZ13" s="25" t="str">
        <f t="shared" si="36"/>
        <v>SPXN</v>
      </c>
      <c r="CLA13" s="25" t="str">
        <f t="shared" si="36"/>
        <v>SPXS</v>
      </c>
      <c r="CLB13" s="25" t="str">
        <f t="shared" si="36"/>
        <v>SPXT</v>
      </c>
      <c r="CLC13" s="25" t="str">
        <f t="shared" si="36"/>
        <v>SPXU</v>
      </c>
      <c r="CLD13" s="25" t="str">
        <f t="shared" si="36"/>
        <v>SPXV</v>
      </c>
      <c r="CLE13" s="25" t="str">
        <f t="shared" ref="CLE13:CNP13" si="37">LEFT(CLE14,FIND(" ",CLE14)-1)</f>
        <v>SPYB</v>
      </c>
      <c r="CLF13" s="25" t="str">
        <f t="shared" si="37"/>
        <v>SPYD</v>
      </c>
      <c r="CLG13" s="25" t="str">
        <f t="shared" si="37"/>
        <v>SPYG</v>
      </c>
      <c r="CLH13" s="25" t="str">
        <f t="shared" si="37"/>
        <v>SPYV</v>
      </c>
      <c r="CLI13" s="25" t="str">
        <f t="shared" si="37"/>
        <v>SPYX</v>
      </c>
      <c r="CLJ13" s="25" t="str">
        <f t="shared" si="37"/>
        <v>SQLV</v>
      </c>
      <c r="CLK13" s="25" t="str">
        <f t="shared" si="37"/>
        <v>SQQQ</v>
      </c>
      <c r="CLL13" s="25" t="str">
        <f t="shared" si="37"/>
        <v>SQZZ</v>
      </c>
      <c r="CLM13" s="25" t="str">
        <f t="shared" si="37"/>
        <v>SRET</v>
      </c>
      <c r="CLN13" s="25" t="str">
        <f t="shared" si="37"/>
        <v>SRLN</v>
      </c>
      <c r="CLO13" s="25" t="str">
        <f t="shared" si="37"/>
        <v>SRS</v>
      </c>
      <c r="CLP13" s="25" t="str">
        <f t="shared" si="37"/>
        <v>SRTY</v>
      </c>
      <c r="CLQ13" s="25" t="str">
        <f t="shared" si="37"/>
        <v>SSAM</v>
      </c>
      <c r="CLR13" s="25" t="str">
        <f t="shared" si="37"/>
        <v>SSDD</v>
      </c>
      <c r="CLS13" s="25" t="str">
        <f t="shared" si="37"/>
        <v>SSDL</v>
      </c>
      <c r="CLT13" s="25" t="str">
        <f t="shared" si="37"/>
        <v>SSG</v>
      </c>
      <c r="CLU13" s="25" t="str">
        <f t="shared" si="37"/>
        <v>SSK</v>
      </c>
      <c r="CLV13" s="25" t="str">
        <f t="shared" si="37"/>
        <v>SSO</v>
      </c>
      <c r="CLW13" s="25" t="str">
        <f t="shared" si="37"/>
        <v>SST</v>
      </c>
      <c r="CLX13" s="25" t="str">
        <f t="shared" si="37"/>
        <v>STIP</v>
      </c>
      <c r="CLY13" s="25" t="str">
        <f t="shared" si="37"/>
        <v>STOT</v>
      </c>
      <c r="CLZ13" s="25" t="str">
        <f t="shared" si="37"/>
        <v>STPP</v>
      </c>
      <c r="CMA13" s="25" t="str">
        <f t="shared" si="37"/>
        <v>STPZ</v>
      </c>
      <c r="CMB13" s="25" t="str">
        <f t="shared" si="37"/>
        <v>STXX</v>
      </c>
      <c r="CMC13" s="25" t="str">
        <f t="shared" si="37"/>
        <v>SUB</v>
      </c>
      <c r="CMD13" s="25" t="str">
        <f t="shared" si="37"/>
        <v>SUBCR</v>
      </c>
      <c r="CME13" s="25" t="str">
        <f t="shared" si="37"/>
        <v>SUBD</v>
      </c>
      <c r="CMF13" s="25" t="str">
        <f t="shared" si="37"/>
        <v>SUBRD</v>
      </c>
      <c r="CMG13" s="25" t="str">
        <f t="shared" si="37"/>
        <v>SUSA</v>
      </c>
      <c r="CMH13" s="25" t="str">
        <f t="shared" si="37"/>
        <v>SUSB</v>
      </c>
      <c r="CMI13" s="25" t="str">
        <f t="shared" si="37"/>
        <v>SUSC</v>
      </c>
      <c r="CMJ13" s="25" t="str">
        <f t="shared" si="37"/>
        <v>SVD</v>
      </c>
      <c r="CMK13" s="25" t="str">
        <f t="shared" si="37"/>
        <v>SVXY</v>
      </c>
      <c r="CML13" s="25" t="str">
        <f t="shared" si="37"/>
        <v>SWHYL</v>
      </c>
      <c r="CMM13" s="25" t="str">
        <f t="shared" si="37"/>
        <v>SWIN</v>
      </c>
      <c r="CMN13" s="25" t="str">
        <f t="shared" si="37"/>
        <v>SYE</v>
      </c>
      <c r="CMO13" s="25" t="str">
        <f t="shared" si="37"/>
        <v>SYG</v>
      </c>
      <c r="CMP13" s="25" t="str">
        <f t="shared" si="37"/>
        <v>SYLD</v>
      </c>
      <c r="CMQ13" s="25" t="str">
        <f t="shared" si="37"/>
        <v>SYTL</v>
      </c>
      <c r="CMR13" s="25" t="str">
        <f t="shared" si="37"/>
        <v>SYV</v>
      </c>
      <c r="CMS13" s="25" t="str">
        <f t="shared" si="37"/>
        <v>SZG</v>
      </c>
      <c r="CMT13" s="25" t="str">
        <f t="shared" si="37"/>
        <v>SZK</v>
      </c>
      <c r="CMU13" s="25" t="str">
        <f t="shared" si="37"/>
        <v>SZO</v>
      </c>
      <c r="CMV13" s="25" t="str">
        <f t="shared" si="37"/>
        <v>SZR</v>
      </c>
      <c r="CMW13" s="25" t="str">
        <f t="shared" si="37"/>
        <v>TAGS</v>
      </c>
      <c r="CMX13" s="25" t="str">
        <f t="shared" si="37"/>
        <v>TAIL</v>
      </c>
      <c r="CMY13" s="25" t="str">
        <f t="shared" si="37"/>
        <v>TALL</v>
      </c>
      <c r="CMZ13" s="25" t="str">
        <f t="shared" si="37"/>
        <v>TAN</v>
      </c>
      <c r="CNA13" s="25" t="str">
        <f t="shared" si="37"/>
        <v>TAO</v>
      </c>
      <c r="CNB13" s="25" t="str">
        <f t="shared" si="37"/>
        <v>TAPR</v>
      </c>
      <c r="CNC13" s="25" t="str">
        <f t="shared" si="37"/>
        <v>TAV</v>
      </c>
      <c r="CND13" s="25" t="str">
        <f t="shared" si="37"/>
        <v>TBAR</v>
      </c>
      <c r="CNE13" s="25" t="str">
        <f t="shared" si="37"/>
        <v>TBF</v>
      </c>
      <c r="CNF13" s="25" t="str">
        <f t="shared" si="37"/>
        <v>TBLU</v>
      </c>
      <c r="CNG13" s="25" t="str">
        <f t="shared" si="37"/>
        <v>TBT</v>
      </c>
      <c r="CNH13" s="25" t="str">
        <f t="shared" si="37"/>
        <v>TBX</v>
      </c>
      <c r="CNI13" s="25" t="str">
        <f t="shared" si="37"/>
        <v>TBZ</v>
      </c>
      <c r="CNJ13" s="25" t="str">
        <f t="shared" si="37"/>
        <v>TCHF</v>
      </c>
      <c r="CNK13" s="25" t="str">
        <f t="shared" si="37"/>
        <v>TCHI</v>
      </c>
      <c r="CNL13" s="25" t="str">
        <f t="shared" si="37"/>
        <v>TCTL</v>
      </c>
      <c r="CNM13" s="25" t="str">
        <f t="shared" si="37"/>
        <v>TDD</v>
      </c>
      <c r="CNN13" s="25" t="str">
        <f t="shared" si="37"/>
        <v>TDH</v>
      </c>
      <c r="CNO13" s="25" t="str">
        <f t="shared" si="37"/>
        <v>TDIV</v>
      </c>
      <c r="CNP13" s="25" t="str">
        <f t="shared" si="37"/>
        <v>TDN</v>
      </c>
      <c r="CNQ13" s="25" t="str">
        <f t="shared" ref="CNQ13:CQB13" si="38">LEFT(CNQ14,FIND(" ",CNQ14)-1)</f>
        <v>TDTF</v>
      </c>
      <c r="CNR13" s="25" t="str">
        <f t="shared" si="38"/>
        <v>TDTT</v>
      </c>
      <c r="CNS13" s="25" t="str">
        <f t="shared" si="38"/>
        <v>TDV</v>
      </c>
      <c r="CNT13" s="25" t="str">
        <f t="shared" si="38"/>
        <v>TDX</v>
      </c>
      <c r="CNU13" s="25" t="str">
        <f t="shared" si="38"/>
        <v>TECL</v>
      </c>
      <c r="CNV13" s="25" t="str">
        <f t="shared" si="38"/>
        <v>TECS</v>
      </c>
      <c r="CNW13" s="25" t="str">
        <f t="shared" si="38"/>
        <v>TECZ</v>
      </c>
      <c r="CNX13" s="25" t="str">
        <f t="shared" si="38"/>
        <v>TENZ</v>
      </c>
      <c r="CNY13" s="25" t="str">
        <f t="shared" si="38"/>
        <v>TERM</v>
      </c>
      <c r="CNZ13" s="25" t="str">
        <f t="shared" si="38"/>
        <v>TETF</v>
      </c>
      <c r="COA13" s="25" t="str">
        <f t="shared" si="38"/>
        <v>TFI</v>
      </c>
      <c r="COB13" s="25" t="str">
        <f t="shared" si="38"/>
        <v>TFLO</v>
      </c>
      <c r="COC13" s="25" t="str">
        <f t="shared" si="38"/>
        <v>TFT</v>
      </c>
      <c r="COD13" s="25" t="str">
        <f t="shared" si="38"/>
        <v>TGEM</v>
      </c>
      <c r="COE13" s="25" t="str">
        <f t="shared" si="38"/>
        <v>TGR</v>
      </c>
      <c r="COF13" s="25" t="str">
        <f t="shared" si="38"/>
        <v>THD</v>
      </c>
      <c r="COG13" s="25" t="str">
        <f t="shared" si="38"/>
        <v>THHY</v>
      </c>
      <c r="COH13" s="25" t="str">
        <f t="shared" si="38"/>
        <v>THRK</v>
      </c>
      <c r="COI13" s="25" t="str">
        <f t="shared" si="38"/>
        <v>TILT</v>
      </c>
      <c r="COJ13" s="25" t="str">
        <f t="shared" si="38"/>
        <v>TIP</v>
      </c>
      <c r="COK13" s="25" t="str">
        <f t="shared" si="38"/>
        <v>TIPX</v>
      </c>
      <c r="COL13" s="25" t="str">
        <f t="shared" si="38"/>
        <v>TIPZ</v>
      </c>
      <c r="COM13" s="25" t="str">
        <f t="shared" si="38"/>
        <v>TLDH</v>
      </c>
      <c r="CON13" s="25" t="str">
        <f t="shared" si="38"/>
        <v>TLEH</v>
      </c>
      <c r="COO13" s="25" t="str">
        <f t="shared" si="38"/>
        <v>TLH</v>
      </c>
      <c r="COP13" s="25" t="str">
        <f t="shared" si="38"/>
        <v>TLL</v>
      </c>
      <c r="COQ13" s="25" t="str">
        <f t="shared" si="38"/>
        <v>TLO</v>
      </c>
      <c r="COR13" s="25" t="str">
        <f t="shared" si="38"/>
        <v>TLT</v>
      </c>
      <c r="COS13" s="25" t="str">
        <f t="shared" si="38"/>
        <v>TLTD</v>
      </c>
      <c r="COT13" s="25" t="str">
        <f t="shared" si="38"/>
        <v>TLTE</v>
      </c>
      <c r="COU13" s="25" t="str">
        <f t="shared" si="38"/>
        <v>TMF</v>
      </c>
      <c r="COV13" s="25" t="str">
        <f t="shared" si="38"/>
        <v>TMV</v>
      </c>
      <c r="COW13" s="25" t="str">
        <f t="shared" si="38"/>
        <v>TNA</v>
      </c>
      <c r="COX13" s="25" t="str">
        <f t="shared" si="38"/>
        <v>TNDQ</v>
      </c>
      <c r="COY13" s="25" t="str">
        <f t="shared" si="38"/>
        <v>TOFR</v>
      </c>
      <c r="COZ13" s="25" t="str">
        <f t="shared" si="38"/>
        <v>TOK</v>
      </c>
      <c r="CPA13" s="25" t="str">
        <f t="shared" si="38"/>
        <v>TOLZ</v>
      </c>
      <c r="CPB13" s="25" t="str">
        <f t="shared" si="38"/>
        <v>TONS</v>
      </c>
      <c r="CPC13" s="25" t="str">
        <f t="shared" si="38"/>
        <v>TOTL</v>
      </c>
      <c r="CPD13" s="25" t="str">
        <f t="shared" si="38"/>
        <v>TOTS</v>
      </c>
      <c r="CPE13" s="25" t="str">
        <f t="shared" si="38"/>
        <v>TOU</v>
      </c>
      <c r="CPF13" s="25" t="str">
        <f t="shared" si="38"/>
        <v>TPOR</v>
      </c>
      <c r="CPG13" s="25" t="str">
        <f t="shared" si="38"/>
        <v>TPS</v>
      </c>
      <c r="CPH13" s="25" t="str">
        <f t="shared" si="38"/>
        <v>TPYP</v>
      </c>
      <c r="CPI13" s="25" t="str">
        <f t="shared" si="38"/>
        <v>TQQQ</v>
      </c>
      <c r="CPJ13" s="25" t="str">
        <f t="shared" si="38"/>
        <v>TRND</v>
      </c>
      <c r="CPK13" s="25" t="str">
        <f t="shared" si="38"/>
        <v>TRNM</v>
      </c>
      <c r="CPL13" s="25" t="str">
        <f t="shared" si="38"/>
        <v>TRSK</v>
      </c>
      <c r="CPM13" s="25" t="str">
        <f t="shared" si="38"/>
        <v>TRSY</v>
      </c>
      <c r="CPN13" s="25" t="str">
        <f t="shared" si="38"/>
        <v>TTAC</v>
      </c>
      <c r="CPO13" s="25" t="str">
        <f t="shared" si="38"/>
        <v>TTAI</v>
      </c>
      <c r="CPP13" s="25" t="str">
        <f t="shared" si="38"/>
        <v>TTFS</v>
      </c>
      <c r="CPQ13" s="25" t="str">
        <f t="shared" si="38"/>
        <v>TTHYL</v>
      </c>
      <c r="CPR13" s="25" t="str">
        <f t="shared" si="38"/>
        <v>TTT</v>
      </c>
      <c r="CPS13" s="25" t="str">
        <f t="shared" si="38"/>
        <v>TUR</v>
      </c>
      <c r="CPT13" s="25" t="str">
        <f t="shared" si="38"/>
        <v>TUSA</v>
      </c>
      <c r="CPU13" s="25" t="str">
        <f t="shared" si="38"/>
        <v>TUTI</v>
      </c>
      <c r="CPV13" s="25" t="str">
        <f t="shared" si="38"/>
        <v>TUTT</v>
      </c>
      <c r="CPW13" s="25" t="str">
        <f t="shared" si="38"/>
        <v>TUZ</v>
      </c>
      <c r="CPX13" s="25" t="str">
        <f t="shared" si="38"/>
        <v>TVIX</v>
      </c>
      <c r="CPY13" s="25" t="str">
        <f t="shared" si="38"/>
        <v>TVIZ</v>
      </c>
      <c r="CPZ13" s="25" t="str">
        <f t="shared" si="38"/>
        <v>TWM</v>
      </c>
      <c r="CQA13" s="25" t="str">
        <f t="shared" si="38"/>
        <v>TWOK</v>
      </c>
      <c r="CQB13" s="25" t="str">
        <f t="shared" si="38"/>
        <v>TWOL</v>
      </c>
      <c r="CQC13" s="25" t="str">
        <f t="shared" ref="CQC13:CSN13" si="39">LEFT(CQC14,FIND(" ",CQC14)-1)</f>
        <v>TWON</v>
      </c>
      <c r="CQD13" s="25" t="str">
        <f t="shared" si="39"/>
        <v>TWOZ</v>
      </c>
      <c r="CQE13" s="25" t="str">
        <f t="shared" si="39"/>
        <v>TWQ</v>
      </c>
      <c r="CQF13" s="25" t="str">
        <f t="shared" si="39"/>
        <v>TWTI</v>
      </c>
      <c r="CQG13" s="25" t="str">
        <f t="shared" si="39"/>
        <v>TYBS</v>
      </c>
      <c r="CQH13" s="25" t="str">
        <f t="shared" si="39"/>
        <v>TYD</v>
      </c>
      <c r="CQI13" s="25" t="str">
        <f t="shared" si="39"/>
        <v>TYI</v>
      </c>
      <c r="CQJ13" s="25" t="str">
        <f t="shared" si="39"/>
        <v>TYNS</v>
      </c>
      <c r="CQK13" s="25" t="str">
        <f t="shared" si="39"/>
        <v>TYO</v>
      </c>
      <c r="CQL13" s="25" t="str">
        <f t="shared" si="39"/>
        <v>TYTE</v>
      </c>
      <c r="CQM13" s="25" t="str">
        <f t="shared" si="39"/>
        <v>TZA</v>
      </c>
      <c r="CQN13" s="25" t="str">
        <f t="shared" si="39"/>
        <v>TZD</v>
      </c>
      <c r="CQO13" s="25" t="str">
        <f t="shared" si="39"/>
        <v>TZE</v>
      </c>
      <c r="CQP13" s="25" t="str">
        <f t="shared" si="39"/>
        <v>TZG</v>
      </c>
      <c r="CQQ13" s="25" t="str">
        <f t="shared" si="39"/>
        <v>TZI</v>
      </c>
      <c r="CQR13" s="25" t="str">
        <f t="shared" si="39"/>
        <v>TZL</v>
      </c>
      <c r="CQS13" s="25" t="str">
        <f t="shared" si="39"/>
        <v>TZO</v>
      </c>
      <c r="CQT13" s="25" t="str">
        <f t="shared" si="39"/>
        <v>TZV</v>
      </c>
      <c r="CQU13" s="25" t="str">
        <f t="shared" si="39"/>
        <v>TZW</v>
      </c>
      <c r="CQV13" s="25" t="str">
        <f t="shared" si="39"/>
        <v>TZY</v>
      </c>
      <c r="CQW13" s="25" t="str">
        <f t="shared" si="39"/>
        <v>UAE</v>
      </c>
      <c r="CQX13" s="25" t="str">
        <f t="shared" si="39"/>
        <v>UAG</v>
      </c>
      <c r="CQY13" s="25" t="str">
        <f t="shared" si="39"/>
        <v>UBC</v>
      </c>
      <c r="CQZ13" s="25" t="str">
        <f t="shared" si="39"/>
        <v>UBG</v>
      </c>
      <c r="CRA13" s="25" t="str">
        <f t="shared" si="39"/>
        <v>UBIO</v>
      </c>
      <c r="CRB13" s="25" t="str">
        <f t="shared" si="39"/>
        <v>UBM</v>
      </c>
      <c r="CRC13" s="25" t="str">
        <f t="shared" si="39"/>
        <v>UBN</v>
      </c>
      <c r="CRD13" s="25" t="str">
        <f t="shared" si="39"/>
        <v>UBND</v>
      </c>
      <c r="CRE13" s="25" t="str">
        <f t="shared" si="39"/>
        <v>UBR</v>
      </c>
      <c r="CRF13" s="25" t="str">
        <f t="shared" si="39"/>
        <v>UBT</v>
      </c>
      <c r="CRG13" s="25" t="str">
        <f t="shared" si="39"/>
        <v>UCC</v>
      </c>
      <c r="CRH13" s="25" t="str">
        <f t="shared" si="39"/>
        <v>UCD</v>
      </c>
      <c r="CRI13" s="25" t="str">
        <f t="shared" si="39"/>
        <v>UCI</v>
      </c>
      <c r="CRJ13" s="25" t="str">
        <f t="shared" si="39"/>
        <v>UCIB</v>
      </c>
      <c r="CRK13" s="25" t="str">
        <f t="shared" si="39"/>
        <v>UCO</v>
      </c>
      <c r="CRL13" s="25" t="str">
        <f t="shared" si="39"/>
        <v>UCR</v>
      </c>
      <c r="CRM13" s="25" t="str">
        <f t="shared" si="39"/>
        <v>UDBI</v>
      </c>
      <c r="CRN13" s="25" t="str">
        <f t="shared" si="39"/>
        <v>UDN</v>
      </c>
      <c r="CRO13" s="25" t="str">
        <f t="shared" si="39"/>
        <v>UDNT</v>
      </c>
      <c r="CRP13" s="25" t="str">
        <f t="shared" si="39"/>
        <v>UDOW</v>
      </c>
      <c r="CRQ13" s="25" t="str">
        <f t="shared" si="39"/>
        <v>UEM</v>
      </c>
      <c r="CRR13" s="25" t="str">
        <f t="shared" si="39"/>
        <v>UGA</v>
      </c>
      <c r="CRS13" s="25" t="str">
        <f t="shared" si="39"/>
        <v>UGAZ</v>
      </c>
      <c r="CRT13" s="25" t="str">
        <f t="shared" si="39"/>
        <v>UGE</v>
      </c>
      <c r="CRU13" s="25" t="str">
        <f t="shared" si="39"/>
        <v>UGEM</v>
      </c>
      <c r="CRV13" s="25" t="str">
        <f t="shared" si="39"/>
        <v>UGL</v>
      </c>
      <c r="CRW13" s="25" t="str">
        <f t="shared" si="39"/>
        <v>UGLD</v>
      </c>
      <c r="CRX13" s="25" t="str">
        <f t="shared" si="39"/>
        <v>UHN</v>
      </c>
      <c r="CRY13" s="25" t="str">
        <f t="shared" si="39"/>
        <v>UINF</v>
      </c>
      <c r="CRZ13" s="25" t="str">
        <f t="shared" si="39"/>
        <v>UJB</v>
      </c>
      <c r="CSA13" s="25" t="str">
        <f t="shared" si="39"/>
        <v>UK</v>
      </c>
      <c r="CSB13" s="25" t="str">
        <f t="shared" si="39"/>
        <v>UKF</v>
      </c>
      <c r="CSC13" s="25" t="str">
        <f t="shared" si="39"/>
        <v>UKK</v>
      </c>
      <c r="CSD13" s="25" t="str">
        <f t="shared" si="39"/>
        <v>UKW</v>
      </c>
      <c r="CSE13" s="25" t="str">
        <f t="shared" si="39"/>
        <v>ULE</v>
      </c>
      <c r="CSF13" s="25" t="str">
        <f t="shared" si="39"/>
        <v>ULST</v>
      </c>
      <c r="CSG13" s="25" t="str">
        <f t="shared" si="39"/>
        <v>UMDD</v>
      </c>
      <c r="CSH13" s="25" t="str">
        <f t="shared" si="39"/>
        <v>UMM</v>
      </c>
      <c r="CSI13" s="25" t="str">
        <f t="shared" si="39"/>
        <v>UMX</v>
      </c>
      <c r="CSJ13" s="25" t="str">
        <f t="shared" si="39"/>
        <v>UNG</v>
      </c>
      <c r="CSK13" s="25" t="str">
        <f t="shared" si="39"/>
        <v>UNL</v>
      </c>
      <c r="CSL13" s="25" t="str">
        <f t="shared" si="39"/>
        <v>UOIL</v>
      </c>
      <c r="CSM13" s="25" t="str">
        <f t="shared" si="39"/>
        <v>UOP</v>
      </c>
      <c r="CSN13" s="25" t="str">
        <f t="shared" si="39"/>
        <v>UOY</v>
      </c>
      <c r="CSO13" s="25" t="str">
        <f t="shared" ref="CSO13:CUZ13" si="40">LEFT(CSO14,FIND(" ",CSO14)-1)</f>
        <v>UPRO</v>
      </c>
      <c r="CSP13" s="25" t="str">
        <f t="shared" si="40"/>
        <v>UPV</v>
      </c>
      <c r="CSQ13" s="25" t="str">
        <f t="shared" si="40"/>
        <v>UPW</v>
      </c>
      <c r="CSR13" s="25" t="str">
        <f t="shared" si="40"/>
        <v>URA</v>
      </c>
      <c r="CSS13" s="25" t="str">
        <f t="shared" si="40"/>
        <v>URE</v>
      </c>
      <c r="CST13" s="25" t="str">
        <f t="shared" si="40"/>
        <v>URR</v>
      </c>
      <c r="CSU13" s="25" t="str">
        <f t="shared" si="40"/>
        <v>URTH</v>
      </c>
      <c r="CSV13" s="25" t="str">
        <f t="shared" si="40"/>
        <v>URTY</v>
      </c>
      <c r="CSW13" s="25" t="str">
        <f t="shared" si="40"/>
        <v>USAG</v>
      </c>
      <c r="CSX13" s="25" t="str">
        <f t="shared" si="40"/>
        <v>USCI</v>
      </c>
      <c r="CSY13" s="25" t="str">
        <f t="shared" si="40"/>
        <v>USD</v>
      </c>
      <c r="CSZ13" s="25" t="str">
        <f t="shared" si="40"/>
        <v>USDU</v>
      </c>
      <c r="CTA13" s="25" t="str">
        <f t="shared" si="40"/>
        <v>USEQ</v>
      </c>
      <c r="CTB13" s="25" t="str">
        <f t="shared" si="40"/>
        <v>USFR</v>
      </c>
      <c r="CTC13" s="25" t="str">
        <f t="shared" si="40"/>
        <v>USL</v>
      </c>
      <c r="CTD13" s="25" t="str">
        <f t="shared" si="40"/>
        <v>USLB</v>
      </c>
      <c r="CTE13" s="25" t="str">
        <f t="shared" si="40"/>
        <v>USLV</v>
      </c>
      <c r="CTF13" s="25" t="str">
        <f t="shared" si="40"/>
        <v>USMF</v>
      </c>
      <c r="CTG13" s="25" t="str">
        <f t="shared" si="40"/>
        <v>USMI</v>
      </c>
      <c r="CTH13" s="25" t="str">
        <f t="shared" si="40"/>
        <v>USMR</v>
      </c>
      <c r="CTI13" s="25" t="str">
        <f t="shared" si="40"/>
        <v>USMV</v>
      </c>
      <c r="CTJ13" s="25" t="str">
        <f t="shared" si="40"/>
        <v>USO</v>
      </c>
      <c r="CTK13" s="25" t="str">
        <f t="shared" si="40"/>
        <v>USOI</v>
      </c>
      <c r="CTL13" s="25" t="str">
        <f t="shared" si="40"/>
        <v>USRT</v>
      </c>
      <c r="CTM13" s="25" t="str">
        <f t="shared" si="40"/>
        <v>UST</v>
      </c>
      <c r="CTN13" s="25" t="str">
        <f t="shared" si="40"/>
        <v>USV</v>
      </c>
      <c r="CTO13" s="25" t="str">
        <f t="shared" si="40"/>
        <v>USY</v>
      </c>
      <c r="CTP13" s="25" t="str">
        <f t="shared" si="40"/>
        <v>UTES</v>
      </c>
      <c r="CTQ13" s="25" t="str">
        <f t="shared" si="40"/>
        <v>UTHYL</v>
      </c>
      <c r="CTR13" s="25" t="str">
        <f t="shared" si="40"/>
        <v>UTLF</v>
      </c>
      <c r="CTS13" s="25" t="str">
        <f t="shared" si="40"/>
        <v>UTLT</v>
      </c>
      <c r="CTT13" s="25" t="str">
        <f t="shared" si="40"/>
        <v>UTLZ</v>
      </c>
      <c r="CTU13" s="25" t="str">
        <f t="shared" si="40"/>
        <v>UTSL</v>
      </c>
      <c r="CTV13" s="25" t="str">
        <f t="shared" si="40"/>
        <v>UUP</v>
      </c>
      <c r="CTW13" s="25" t="str">
        <f t="shared" si="40"/>
        <v>UUPT</v>
      </c>
      <c r="CTX13" s="25" t="str">
        <f t="shared" si="40"/>
        <v>UVG</v>
      </c>
      <c r="CTY13" s="25" t="str">
        <f t="shared" si="40"/>
        <v>UVT</v>
      </c>
      <c r="CTZ13" s="25" t="str">
        <f t="shared" si="40"/>
        <v>UVU</v>
      </c>
      <c r="CUA13" s="25" t="str">
        <f t="shared" si="40"/>
        <v>UVXY</v>
      </c>
      <c r="CUB13" s="25" t="str">
        <f t="shared" si="40"/>
        <v>UWC</v>
      </c>
      <c r="CUC13" s="25" t="str">
        <f t="shared" si="40"/>
        <v>UWM</v>
      </c>
      <c r="CUD13" s="25" t="str">
        <f t="shared" si="40"/>
        <v>UWT</v>
      </c>
      <c r="CUE13" s="25" t="str">
        <f t="shared" si="40"/>
        <v>UWTIF</v>
      </c>
      <c r="CUF13" s="25" t="str">
        <f t="shared" si="40"/>
        <v>UXI</v>
      </c>
      <c r="CUG13" s="25" t="str">
        <f t="shared" si="40"/>
        <v>UXJ</v>
      </c>
      <c r="CUH13" s="25" t="str">
        <f t="shared" si="40"/>
        <v>UYG</v>
      </c>
      <c r="CUI13" s="25" t="str">
        <f t="shared" si="40"/>
        <v>UYM</v>
      </c>
      <c r="CUJ13" s="25" t="str">
        <f t="shared" si="40"/>
        <v>VALX</v>
      </c>
      <c r="CUK13" s="25" t="str">
        <f t="shared" si="40"/>
        <v>VAMO</v>
      </c>
      <c r="CUL13" s="25" t="str">
        <f t="shared" si="40"/>
        <v>VAW</v>
      </c>
      <c r="CUM13" s="25" t="str">
        <f t="shared" si="40"/>
        <v>VB</v>
      </c>
      <c r="CUN13" s="25" t="str">
        <f t="shared" si="40"/>
        <v>VBK</v>
      </c>
      <c r="CUO13" s="25" t="str">
        <f t="shared" si="40"/>
        <v>VBND</v>
      </c>
      <c r="CUP13" s="25" t="str">
        <f t="shared" si="40"/>
        <v>VBR</v>
      </c>
      <c r="CUQ13" s="25" t="str">
        <f t="shared" si="40"/>
        <v>VCIT</v>
      </c>
      <c r="CUR13" s="25" t="str">
        <f t="shared" si="40"/>
        <v>VCLT</v>
      </c>
      <c r="CUS13" s="25" t="str">
        <f t="shared" si="40"/>
        <v>VCR</v>
      </c>
      <c r="CUT13" s="25" t="str">
        <f t="shared" si="40"/>
        <v>VCSH</v>
      </c>
      <c r="CUU13" s="25" t="str">
        <f t="shared" si="40"/>
        <v>VDC</v>
      </c>
      <c r="CUV13" s="25" t="str">
        <f t="shared" si="40"/>
        <v>VDE</v>
      </c>
      <c r="CUW13" s="25" t="str">
        <f t="shared" si="40"/>
        <v>VEA</v>
      </c>
      <c r="CUX13" s="25" t="str">
        <f t="shared" si="40"/>
        <v>VEGA</v>
      </c>
      <c r="CUY13" s="25" t="str">
        <f t="shared" si="40"/>
        <v>VEGI</v>
      </c>
      <c r="CUZ13" s="25" t="str">
        <f t="shared" si="40"/>
        <v>VESH</v>
      </c>
      <c r="CVA13" s="25" t="str">
        <f t="shared" ref="CVA13:CXL13" si="41">LEFT(CVA14,FIND(" ",CVA14)-1)</f>
        <v>VEU</v>
      </c>
      <c r="CVB13" s="25" t="str">
        <f t="shared" si="41"/>
        <v>VFH</v>
      </c>
      <c r="CVC13" s="25" t="str">
        <f t="shared" si="41"/>
        <v>VGEM</v>
      </c>
      <c r="CVD13" s="25" t="str">
        <f t="shared" si="41"/>
        <v>VGIT</v>
      </c>
      <c r="CVE13" s="25" t="str">
        <f t="shared" si="41"/>
        <v>VGK</v>
      </c>
      <c r="CVF13" s="25" t="str">
        <f t="shared" si="41"/>
        <v>VGLT</v>
      </c>
      <c r="CVG13" s="25" t="str">
        <f t="shared" si="41"/>
        <v>VGSH</v>
      </c>
      <c r="CVH13" s="25" t="str">
        <f t="shared" si="41"/>
        <v>VGT</v>
      </c>
      <c r="CVI13" s="25" t="str">
        <f t="shared" si="41"/>
        <v>VHT</v>
      </c>
      <c r="CVJ13" s="25" t="str">
        <f t="shared" si="41"/>
        <v>VIDI</v>
      </c>
      <c r="CVK13" s="25" t="str">
        <f t="shared" si="41"/>
        <v>VIG</v>
      </c>
      <c r="CVL13" s="25" t="str">
        <f t="shared" si="41"/>
        <v>VIGI</v>
      </c>
      <c r="CVM13" s="25" t="str">
        <f t="shared" si="41"/>
        <v>VIIX</v>
      </c>
      <c r="CVN13" s="25" t="str">
        <f t="shared" si="41"/>
        <v>VIIZ</v>
      </c>
      <c r="CVO13" s="25" t="str">
        <f t="shared" si="41"/>
        <v>VIOG</v>
      </c>
      <c r="CVP13" s="25" t="str">
        <f t="shared" si="41"/>
        <v>VIOO</v>
      </c>
      <c r="CVQ13" s="25" t="str">
        <f t="shared" si="41"/>
        <v>VIOV</v>
      </c>
      <c r="CVR13" s="25" t="str">
        <f t="shared" si="41"/>
        <v>VIS</v>
      </c>
      <c r="CVS13" s="25" t="str">
        <f t="shared" si="41"/>
        <v>VIXH</v>
      </c>
      <c r="CVT13" s="25" t="str">
        <f t="shared" si="41"/>
        <v>VIXM</v>
      </c>
      <c r="CVU13" s="25" t="str">
        <f t="shared" si="41"/>
        <v>VIXY</v>
      </c>
      <c r="CVV13" s="25" t="str">
        <f t="shared" si="41"/>
        <v>VLAT</v>
      </c>
      <c r="CVW13" s="25" t="str">
        <f t="shared" si="41"/>
        <v>VLLV</v>
      </c>
      <c r="CVX13" s="25" t="str">
        <f t="shared" si="41"/>
        <v>VLML</v>
      </c>
      <c r="CVY13" s="25" t="str">
        <f t="shared" si="41"/>
        <v>VLSM</v>
      </c>
      <c r="CVZ13" s="25" t="str">
        <f t="shared" si="41"/>
        <v>VLU</v>
      </c>
      <c r="CWA13" s="25" t="str">
        <f t="shared" si="41"/>
        <v>VLUE</v>
      </c>
      <c r="CWB13" s="25" t="str">
        <f t="shared" si="41"/>
        <v>VMAX</v>
      </c>
      <c r="CWC13" s="25" t="str">
        <f t="shared" si="41"/>
        <v>VMBS</v>
      </c>
      <c r="CWD13" s="25" t="str">
        <f t="shared" si="41"/>
        <v>VMIN</v>
      </c>
      <c r="CWE13" s="25" t="str">
        <f t="shared" si="41"/>
        <v>VMOT</v>
      </c>
      <c r="CWF13" s="25" t="str">
        <f t="shared" si="41"/>
        <v>VNLA</v>
      </c>
      <c r="CWG13" s="25" t="str">
        <f t="shared" si="41"/>
        <v>VNM</v>
      </c>
      <c r="CWH13" s="25" t="str">
        <f t="shared" si="41"/>
        <v>VNQ</v>
      </c>
      <c r="CWI13" s="25" t="str">
        <f t="shared" si="41"/>
        <v>VNQI</v>
      </c>
      <c r="CWJ13" s="25" t="str">
        <f t="shared" si="41"/>
        <v>VO</v>
      </c>
      <c r="CWK13" s="25" t="str">
        <f t="shared" si="41"/>
        <v>VOE</v>
      </c>
      <c r="CWL13" s="25" t="str">
        <f t="shared" si="41"/>
        <v>VONE</v>
      </c>
      <c r="CWM13" s="25" t="str">
        <f t="shared" si="41"/>
        <v>VONG</v>
      </c>
      <c r="CWN13" s="25" t="str">
        <f t="shared" si="41"/>
        <v>VONV</v>
      </c>
      <c r="CWO13" s="25" t="str">
        <f t="shared" si="41"/>
        <v>VOO</v>
      </c>
      <c r="CWP13" s="25" t="str">
        <f t="shared" si="41"/>
        <v>VOOG</v>
      </c>
      <c r="CWQ13" s="25" t="str">
        <f t="shared" si="41"/>
        <v>VOOV</v>
      </c>
      <c r="CWR13" s="25" t="str">
        <f t="shared" si="41"/>
        <v>VOT</v>
      </c>
      <c r="CWS13" s="25" t="str">
        <f t="shared" si="41"/>
        <v>VOX</v>
      </c>
      <c r="CWT13" s="25" t="str">
        <f t="shared" si="41"/>
        <v>VPL</v>
      </c>
      <c r="CWU13" s="25" t="str">
        <f t="shared" si="41"/>
        <v>VPU</v>
      </c>
      <c r="CWV13" s="25" t="str">
        <f t="shared" si="41"/>
        <v>VQT</v>
      </c>
      <c r="CWW13" s="25" t="str">
        <f t="shared" si="41"/>
        <v>VQTS</v>
      </c>
      <c r="CWX13" s="25" t="str">
        <f t="shared" si="41"/>
        <v>VRD</v>
      </c>
      <c r="CWY13" s="25" t="str">
        <f t="shared" si="41"/>
        <v>VRIG</v>
      </c>
      <c r="CWZ13" s="25" t="str">
        <f t="shared" si="41"/>
        <v>VROM</v>
      </c>
      <c r="CXA13" s="25" t="str">
        <f t="shared" si="41"/>
        <v>VRP</v>
      </c>
      <c r="CXB13" s="25" t="str">
        <f t="shared" si="41"/>
        <v>VSDA</v>
      </c>
      <c r="CXC13" s="25" t="str">
        <f t="shared" si="41"/>
        <v>VSMV</v>
      </c>
      <c r="CXD13" s="25" t="str">
        <f t="shared" si="41"/>
        <v>VSPR</v>
      </c>
      <c r="CXE13" s="25" t="str">
        <f t="shared" si="41"/>
        <v>VSPY</v>
      </c>
      <c r="CXF13" s="25" t="str">
        <f t="shared" si="41"/>
        <v>VSS</v>
      </c>
      <c r="CXG13" s="25" t="str">
        <f t="shared" si="41"/>
        <v>VT</v>
      </c>
      <c r="CXH13" s="25" t="str">
        <f t="shared" si="41"/>
        <v>VTEB</v>
      </c>
      <c r="CXI13" s="25" t="str">
        <f t="shared" si="41"/>
        <v>VTHR</v>
      </c>
      <c r="CXJ13" s="25" t="str">
        <f t="shared" si="41"/>
        <v>VTI</v>
      </c>
      <c r="CXK13" s="25" t="str">
        <f t="shared" si="41"/>
        <v>VTIP</v>
      </c>
      <c r="CXL13" s="25" t="str">
        <f t="shared" si="41"/>
        <v>VTV</v>
      </c>
      <c r="CXM13" s="25" t="str">
        <f t="shared" ref="CXM13:CZX13" si="42">LEFT(CXM14,FIND(" ",CXM14)-1)</f>
        <v>VTWG</v>
      </c>
      <c r="CXN13" s="25" t="str">
        <f t="shared" si="42"/>
        <v>VTWO</v>
      </c>
      <c r="CXO13" s="25" t="str">
        <f t="shared" si="42"/>
        <v>VTWV</v>
      </c>
      <c r="CXP13" s="25" t="str">
        <f t="shared" si="42"/>
        <v>VUG</v>
      </c>
      <c r="CXQ13" s="25" t="str">
        <f t="shared" si="42"/>
        <v>VUSE</v>
      </c>
      <c r="CXR13" s="25" t="str">
        <f t="shared" si="42"/>
        <v>VV</v>
      </c>
      <c r="CXS13" s="25" t="str">
        <f t="shared" si="42"/>
        <v>VWO</v>
      </c>
      <c r="CXT13" s="25" t="str">
        <f t="shared" si="42"/>
        <v>VWOB</v>
      </c>
      <c r="CXU13" s="25" t="str">
        <f t="shared" si="42"/>
        <v>VXAA</v>
      </c>
      <c r="CXV13" s="25" t="str">
        <f t="shared" si="42"/>
        <v>VXAL</v>
      </c>
      <c r="CXW13" s="25" t="str">
        <f t="shared" si="42"/>
        <v>VXBB</v>
      </c>
      <c r="CXX13" s="25" t="str">
        <f t="shared" si="42"/>
        <v>VXBL</v>
      </c>
      <c r="CXY13" s="25" t="str">
        <f t="shared" si="42"/>
        <v>VXCC</v>
      </c>
      <c r="CXZ13" s="25" t="str">
        <f t="shared" si="42"/>
        <v>VXCL</v>
      </c>
      <c r="CYA13" s="25" t="str">
        <f t="shared" si="42"/>
        <v>VXDD</v>
      </c>
      <c r="CYB13" s="25" t="str">
        <f t="shared" si="42"/>
        <v>VXDL</v>
      </c>
      <c r="CYC13" s="25" t="str">
        <f t="shared" si="42"/>
        <v>VXDN</v>
      </c>
      <c r="CYD13" s="25" t="str">
        <f t="shared" si="42"/>
        <v>VXEE</v>
      </c>
      <c r="CYE13" s="25" t="str">
        <f t="shared" si="42"/>
        <v>VXF</v>
      </c>
      <c r="CYF13" s="25" t="str">
        <f t="shared" si="42"/>
        <v>VXFF</v>
      </c>
      <c r="CYG13" s="25" t="str">
        <f t="shared" si="42"/>
        <v>VXFL</v>
      </c>
      <c r="CYH13" s="25" t="str">
        <f t="shared" si="42"/>
        <v>VXUP</v>
      </c>
      <c r="CYI13" s="25" t="str">
        <f t="shared" si="42"/>
        <v>VXUS</v>
      </c>
      <c r="CYJ13" s="25" t="str">
        <f t="shared" si="42"/>
        <v>VXX</v>
      </c>
      <c r="CYK13" s="25" t="str">
        <f t="shared" si="42"/>
        <v>VXZ</v>
      </c>
      <c r="CYL13" s="25" t="str">
        <f t="shared" si="42"/>
        <v>VYM</v>
      </c>
      <c r="CYM13" s="25" t="str">
        <f t="shared" si="42"/>
        <v>VYMI</v>
      </c>
      <c r="CYN13" s="25" t="str">
        <f t="shared" si="42"/>
        <v>VZZ</v>
      </c>
      <c r="CYO13" s="25" t="str">
        <f t="shared" si="42"/>
        <v>VZZB</v>
      </c>
      <c r="CYP13" s="25" t="str">
        <f t="shared" si="42"/>
        <v>WBIA</v>
      </c>
      <c r="CYQ13" s="25" t="str">
        <f t="shared" si="42"/>
        <v>WBIB</v>
      </c>
      <c r="CYR13" s="25" t="str">
        <f t="shared" si="42"/>
        <v>WBIC</v>
      </c>
      <c r="CYS13" s="25" t="str">
        <f t="shared" si="42"/>
        <v>WBID</v>
      </c>
      <c r="CYT13" s="25" t="str">
        <f t="shared" si="42"/>
        <v>WBIE</v>
      </c>
      <c r="CYU13" s="25" t="str">
        <f t="shared" si="42"/>
        <v>WBIF</v>
      </c>
      <c r="CYV13" s="25" t="str">
        <f t="shared" si="42"/>
        <v>WBIG</v>
      </c>
      <c r="CYW13" s="25" t="str">
        <f t="shared" si="42"/>
        <v>WBIH</v>
      </c>
      <c r="CYX13" s="25" t="str">
        <f t="shared" si="42"/>
        <v>WBII</v>
      </c>
      <c r="CYY13" s="25" t="str">
        <f t="shared" si="42"/>
        <v>WBIL</v>
      </c>
      <c r="CYZ13" s="25" t="str">
        <f t="shared" si="42"/>
        <v>WBIR</v>
      </c>
      <c r="CZA13" s="25" t="str">
        <f t="shared" si="42"/>
        <v>WBIY</v>
      </c>
      <c r="CZB13" s="25" t="str">
        <f t="shared" si="42"/>
        <v>WCAT</v>
      </c>
      <c r="CZC13" s="25" t="str">
        <f t="shared" si="42"/>
        <v>WDIV</v>
      </c>
      <c r="CZD13" s="25" t="str">
        <f t="shared" si="42"/>
        <v>WDRW</v>
      </c>
      <c r="CZE13" s="25" t="str">
        <f t="shared" si="42"/>
        <v>WDTI</v>
      </c>
      <c r="CZF13" s="25" t="str">
        <f t="shared" si="42"/>
        <v>WEAR</v>
      </c>
      <c r="CZG13" s="25" t="str">
        <f t="shared" si="42"/>
        <v>WEAT</v>
      </c>
      <c r="CZH13" s="25" t="str">
        <f t="shared" si="42"/>
        <v>WEET</v>
      </c>
      <c r="CZI13" s="25" t="str">
        <f t="shared" si="42"/>
        <v>WEXP</v>
      </c>
      <c r="CZJ13" s="25" t="str">
        <f t="shared" si="42"/>
        <v>WFHY</v>
      </c>
      <c r="CZK13" s="25" t="str">
        <f t="shared" si="42"/>
        <v>WFIG</v>
      </c>
      <c r="CZL13" s="25" t="str">
        <f t="shared" si="42"/>
        <v>WFVK</v>
      </c>
      <c r="CZM13" s="25" t="str">
        <f t="shared" si="42"/>
        <v>WIL</v>
      </c>
      <c r="CZN13" s="25" t="str">
        <f t="shared" si="42"/>
        <v>WIP</v>
      </c>
      <c r="CZO13" s="25" t="str">
        <f t="shared" si="42"/>
        <v>WITE</v>
      </c>
      <c r="CZP13" s="25" t="str">
        <f t="shared" si="42"/>
        <v>WIZE</v>
      </c>
      <c r="CZQ13" s="25" t="str">
        <f t="shared" si="42"/>
        <v>WMCR</v>
      </c>
      <c r="CZR13" s="25" t="str">
        <f t="shared" si="42"/>
        <v>WMH</v>
      </c>
      <c r="CZS13" s="25" t="str">
        <f t="shared" si="42"/>
        <v>WMW</v>
      </c>
      <c r="CZT13" s="25" t="str">
        <f t="shared" si="42"/>
        <v>WOOD</v>
      </c>
      <c r="CZU13" s="25" t="str">
        <f t="shared" si="42"/>
        <v>WPS</v>
      </c>
      <c r="CZV13" s="25" t="str">
        <f t="shared" si="42"/>
        <v>WREI</v>
      </c>
      <c r="CZW13" s="25" t="str">
        <f t="shared" si="42"/>
        <v>WSI</v>
      </c>
      <c r="CZX13" s="25" t="str">
        <f t="shared" si="42"/>
        <v>WSKY</v>
      </c>
      <c r="CZY13" s="25" t="str">
        <f t="shared" ref="CZY13:DCJ13" si="43">LEFT(CZY14,FIND(" ",CZY14)-1)</f>
        <v>WSTE</v>
      </c>
      <c r="CZZ13" s="25" t="str">
        <f t="shared" si="43"/>
        <v>WTID</v>
      </c>
      <c r="DAA13" s="25" t="str">
        <f t="shared" si="43"/>
        <v>WTIU</v>
      </c>
      <c r="DAB13" s="25" t="str">
        <f t="shared" si="43"/>
        <v>WTRX</v>
      </c>
      <c r="DAC13" s="25" t="str">
        <f t="shared" si="43"/>
        <v>WUSA</v>
      </c>
      <c r="DAD13" s="25" t="str">
        <f t="shared" si="43"/>
        <v>WXSP</v>
      </c>
      <c r="DAE13" s="25" t="str">
        <f t="shared" si="43"/>
        <v>WYDE</v>
      </c>
      <c r="DAF13" s="25" t="str">
        <f t="shared" si="43"/>
        <v>XAR</v>
      </c>
      <c r="DAG13" s="25" t="str">
        <f t="shared" si="43"/>
        <v>XBI</v>
      </c>
      <c r="DAH13" s="25" t="str">
        <f t="shared" si="43"/>
        <v>XCEM</v>
      </c>
      <c r="DAI13" s="25" t="str">
        <f t="shared" si="43"/>
        <v>XD</v>
      </c>
      <c r="DAJ13" s="25" t="str">
        <f t="shared" si="43"/>
        <v>XE</v>
      </c>
      <c r="DAK13" s="25" t="str">
        <f t="shared" si="43"/>
        <v>XES</v>
      </c>
      <c r="DAL13" s="25" t="str">
        <f t="shared" si="43"/>
        <v>XF</v>
      </c>
      <c r="DAM13" s="25" t="str">
        <f t="shared" si="43"/>
        <v>XGC</v>
      </c>
      <c r="DAN13" s="25" t="str">
        <f t="shared" si="43"/>
        <v>XH</v>
      </c>
      <c r="DAO13" s="25" t="str">
        <f t="shared" si="43"/>
        <v>XHB</v>
      </c>
      <c r="DAP13" s="25" t="str">
        <f t="shared" si="43"/>
        <v>XHE</v>
      </c>
      <c r="DAQ13" s="25" t="str">
        <f t="shared" si="43"/>
        <v>XHMO</v>
      </c>
      <c r="DAR13" s="25" t="str">
        <f t="shared" si="43"/>
        <v>XHS</v>
      </c>
      <c r="DAS13" s="25" t="str">
        <f t="shared" si="43"/>
        <v>XI</v>
      </c>
      <c r="DAT13" s="25" t="str">
        <f t="shared" si="43"/>
        <v>XINA</v>
      </c>
      <c r="DAU13" s="25" t="str">
        <f t="shared" si="43"/>
        <v>XITK</v>
      </c>
      <c r="DAV13" s="25" t="str">
        <f t="shared" si="43"/>
        <v>XIV</v>
      </c>
      <c r="DAW13" s="25" t="str">
        <f t="shared" si="43"/>
        <v>XIVH</v>
      </c>
      <c r="DAX13" s="25" t="str">
        <f t="shared" si="43"/>
        <v>XK</v>
      </c>
      <c r="DAY13" s="25" t="str">
        <f t="shared" si="43"/>
        <v>XLB</v>
      </c>
      <c r="DAZ13" s="25" t="str">
        <f t="shared" si="43"/>
        <v>XLBT</v>
      </c>
      <c r="DBA13" s="25" t="str">
        <f t="shared" si="43"/>
        <v>XLE</v>
      </c>
      <c r="DBB13" s="25" t="str">
        <f t="shared" si="43"/>
        <v>XLF</v>
      </c>
      <c r="DBC13" s="25" t="str">
        <f t="shared" si="43"/>
        <v>XLFS</v>
      </c>
      <c r="DBD13" s="25" t="str">
        <f t="shared" si="43"/>
        <v>XLG</v>
      </c>
      <c r="DBE13" s="25" t="str">
        <f t="shared" si="43"/>
        <v>XLI</v>
      </c>
      <c r="DBF13" s="25" t="str">
        <f t="shared" si="43"/>
        <v>XLK</v>
      </c>
      <c r="DBG13" s="25" t="str">
        <f t="shared" si="43"/>
        <v>XLP</v>
      </c>
      <c r="DBH13" s="25" t="str">
        <f t="shared" si="43"/>
        <v>XLRE</v>
      </c>
      <c r="DBI13" s="25" t="str">
        <f t="shared" si="43"/>
        <v>XLU</v>
      </c>
      <c r="DBJ13" s="25" t="str">
        <f t="shared" si="43"/>
        <v>XLV</v>
      </c>
      <c r="DBK13" s="25" t="str">
        <f t="shared" si="43"/>
        <v>XLVO</v>
      </c>
      <c r="DBL13" s="25" t="str">
        <f t="shared" si="43"/>
        <v>XLY</v>
      </c>
      <c r="DBM13" s="25" t="str">
        <f t="shared" si="43"/>
        <v>XM</v>
      </c>
      <c r="DBN13" s="25" t="str">
        <f t="shared" si="43"/>
        <v>XME</v>
      </c>
      <c r="DBO13" s="25" t="str">
        <f t="shared" si="43"/>
        <v>XMLV</v>
      </c>
      <c r="DBP13" s="25" t="str">
        <f t="shared" si="43"/>
        <v>XMPT</v>
      </c>
      <c r="DBQ13" s="25" t="str">
        <f t="shared" si="43"/>
        <v>XMX</v>
      </c>
      <c r="DBR13" s="25" t="str">
        <f t="shared" si="43"/>
        <v>XOIL</v>
      </c>
      <c r="DBS13" s="25" t="str">
        <f t="shared" si="43"/>
        <v>XOP</v>
      </c>
      <c r="DBT13" s="25" t="str">
        <f t="shared" si="43"/>
        <v>XPH</v>
      </c>
      <c r="DBU13" s="25" t="str">
        <f t="shared" si="43"/>
        <v>XPP</v>
      </c>
      <c r="DBV13" s="25" t="str">
        <f t="shared" si="43"/>
        <v>XRLV</v>
      </c>
      <c r="DBW13" s="25" t="str">
        <f t="shared" si="43"/>
        <v>XRO</v>
      </c>
      <c r="DBX13" s="25" t="str">
        <f t="shared" si="43"/>
        <v>XRT</v>
      </c>
      <c r="DBY13" s="25" t="str">
        <f t="shared" si="43"/>
        <v>XS</v>
      </c>
      <c r="DBZ13" s="25" t="str">
        <f t="shared" si="43"/>
        <v>XSD</v>
      </c>
      <c r="DCA13" s="25" t="str">
        <f t="shared" si="43"/>
        <v>XSHD</v>
      </c>
      <c r="DCB13" s="25" t="str">
        <f t="shared" si="43"/>
        <v>XSHQ</v>
      </c>
      <c r="DCC13" s="25" t="str">
        <f t="shared" si="43"/>
        <v>XSLV</v>
      </c>
      <c r="DCD13" s="25" t="str">
        <f t="shared" si="43"/>
        <v>XSOE</v>
      </c>
      <c r="DCE13" s="25" t="str">
        <f t="shared" si="43"/>
        <v>XSW</v>
      </c>
      <c r="DCF13" s="25" t="str">
        <f t="shared" si="43"/>
        <v>XT</v>
      </c>
      <c r="DCG13" s="25" t="str">
        <f t="shared" si="43"/>
        <v>XTH</v>
      </c>
      <c r="DCH13" s="25" t="str">
        <f t="shared" si="43"/>
        <v>XTL</v>
      </c>
      <c r="DCI13" s="25" t="str">
        <f t="shared" si="43"/>
        <v>XTN</v>
      </c>
      <c r="DCJ13" s="25" t="str">
        <f t="shared" si="43"/>
        <v>XU</v>
      </c>
      <c r="DCK13" s="25" t="str">
        <f t="shared" ref="DCK13:DER13" si="44">LEFT(DCK14,FIND(" ",DCK14)-1)</f>
        <v>XUSA</v>
      </c>
      <c r="DCL13" s="25" t="str">
        <f t="shared" si="44"/>
        <v>XVIX</v>
      </c>
      <c r="DCM13" s="25" t="str">
        <f t="shared" si="44"/>
        <v>XVZ</v>
      </c>
      <c r="DCN13" s="25" t="str">
        <f t="shared" si="44"/>
        <v>XWEB</v>
      </c>
      <c r="DCO13" s="25" t="str">
        <f t="shared" si="44"/>
        <v>XXV</v>
      </c>
      <c r="DCP13" s="25" t="str">
        <f t="shared" si="44"/>
        <v>YANG</v>
      </c>
      <c r="DCQ13" s="25" t="str">
        <f t="shared" si="44"/>
        <v>YAO</v>
      </c>
      <c r="DCR13" s="25" t="str">
        <f t="shared" si="44"/>
        <v>YCL</v>
      </c>
      <c r="DCS13" s="25" t="str">
        <f t="shared" si="44"/>
        <v>YCS</v>
      </c>
      <c r="DCT13" s="25" t="str">
        <f t="shared" si="44"/>
        <v>YDIV</v>
      </c>
      <c r="DCU13" s="25" t="str">
        <f t="shared" si="44"/>
        <v>YGRO</v>
      </c>
      <c r="DCV13" s="25" t="str">
        <f t="shared" si="44"/>
        <v>YINN</v>
      </c>
      <c r="DCW13" s="25" t="str">
        <f t="shared" si="44"/>
        <v>YLCO</v>
      </c>
      <c r="DCX13" s="25" t="str">
        <f t="shared" si="44"/>
        <v>YLD</v>
      </c>
      <c r="DCY13" s="25" t="str">
        <f t="shared" si="44"/>
        <v>YLDE</v>
      </c>
      <c r="DCZ13" s="25" t="str">
        <f t="shared" si="44"/>
        <v>YMLI</v>
      </c>
      <c r="DDA13" s="25" t="str">
        <f t="shared" si="44"/>
        <v>YMLP</v>
      </c>
      <c r="DDB13" s="25" t="str">
        <f t="shared" si="44"/>
        <v>YPRO</v>
      </c>
      <c r="DDC13" s="25" t="str">
        <f t="shared" si="44"/>
        <v>YXI</v>
      </c>
      <c r="DDD13" s="25" t="str">
        <f t="shared" si="44"/>
        <v>YYY</v>
      </c>
      <c r="DDE13" s="25" t="str">
        <f t="shared" si="44"/>
        <v>ZBIO</v>
      </c>
      <c r="DDF13" s="25" t="str">
        <f t="shared" si="44"/>
        <v>ZDIV</v>
      </c>
      <c r="DDG13" s="25" t="str">
        <f t="shared" si="44"/>
        <v>ZIV</v>
      </c>
      <c r="DDH13" s="25" t="str">
        <f t="shared" si="44"/>
        <v>ZLRG</v>
      </c>
      <c r="DDI13" s="25" t="str">
        <f t="shared" si="44"/>
        <v>ZMLP</v>
      </c>
      <c r="DDJ13" s="25" t="str">
        <f t="shared" si="44"/>
        <v>ZPRF</v>
      </c>
      <c r="DDK13" s="25" t="str">
        <f t="shared" si="44"/>
        <v>ZROZ</v>
      </c>
      <c r="DDL13" s="25" t="str">
        <f t="shared" si="44"/>
        <v>ZSL</v>
      </c>
      <c r="DDM13" s="25" t="str">
        <f t="shared" si="44"/>
        <v>ZSML</v>
      </c>
      <c r="DDN13" s="25" t="str">
        <f t="shared" si="44"/>
        <v>0483657D</v>
      </c>
      <c r="DDO13" s="25" t="str">
        <f t="shared" si="44"/>
        <v>0726920D</v>
      </c>
      <c r="DDP13" s="25" t="str">
        <f t="shared" si="44"/>
        <v>0825160D</v>
      </c>
      <c r="DDQ13" s="25" t="str">
        <f t="shared" si="44"/>
        <v>0883241D</v>
      </c>
      <c r="DDR13" s="25" t="str">
        <f t="shared" si="44"/>
        <v>0943548D</v>
      </c>
      <c r="DDS13" s="25" t="str">
        <f t="shared" si="44"/>
        <v>1087100D</v>
      </c>
      <c r="DDT13" s="25" t="str">
        <f t="shared" si="44"/>
        <v>1088024D</v>
      </c>
      <c r="DDU13" s="25" t="str">
        <f t="shared" si="44"/>
        <v>1133802D</v>
      </c>
      <c r="DDV13" s="25" t="str">
        <f t="shared" si="44"/>
        <v>1281676D</v>
      </c>
      <c r="DDW13" s="25" t="str">
        <f t="shared" si="44"/>
        <v>1288015D</v>
      </c>
      <c r="DDX13" s="25" t="str">
        <f t="shared" si="44"/>
        <v>1340233D</v>
      </c>
      <c r="DDY13" s="25" t="str">
        <f t="shared" si="44"/>
        <v>1341067D</v>
      </c>
      <c r="DDZ13" s="25" t="str">
        <f t="shared" si="44"/>
        <v>1370035D</v>
      </c>
      <c r="DEA13" s="25" t="str">
        <f t="shared" si="44"/>
        <v>1418066D</v>
      </c>
      <c r="DEB13" s="25" t="str">
        <f t="shared" si="44"/>
        <v>1449312D</v>
      </c>
      <c r="DEC13" s="25" t="str">
        <f t="shared" si="44"/>
        <v>1486752D</v>
      </c>
      <c r="DED13" s="25" t="str">
        <f t="shared" si="44"/>
        <v>1496577D</v>
      </c>
      <c r="DEE13" s="25" t="str">
        <f t="shared" si="44"/>
        <v>1496578D</v>
      </c>
      <c r="DEF13" s="25" t="str">
        <f t="shared" si="44"/>
        <v>1496666D</v>
      </c>
      <c r="DEG13" s="25" t="str">
        <f t="shared" si="44"/>
        <v>1506815D</v>
      </c>
      <c r="DEH13" s="25" t="str">
        <f t="shared" si="44"/>
        <v>2236682Q</v>
      </c>
      <c r="DEI13" s="25" t="str">
        <f t="shared" si="44"/>
        <v>2269064Q</v>
      </c>
      <c r="DEJ13" s="25" t="str">
        <f t="shared" si="44"/>
        <v>280348Q</v>
      </c>
      <c r="DEK13" s="25" t="str">
        <f t="shared" si="44"/>
        <v>2867208Q</v>
      </c>
      <c r="DEL13" s="25" t="str">
        <f t="shared" si="44"/>
        <v>3088277Q</v>
      </c>
      <c r="DEM13" s="25" t="str">
        <f t="shared" si="44"/>
        <v>3280650Q</v>
      </c>
      <c r="DEN13" s="25" t="str">
        <f t="shared" si="44"/>
        <v>3312324Q</v>
      </c>
      <c r="DEO13" s="25" t="str">
        <f t="shared" si="44"/>
        <v>339872Q</v>
      </c>
      <c r="DEP13" s="25" t="str">
        <f t="shared" si="44"/>
        <v>3867929Q</v>
      </c>
      <c r="DEQ13" s="25" t="str">
        <f t="shared" si="44"/>
        <v>4624406Q</v>
      </c>
      <c r="DER13" s="25" t="str">
        <f t="shared" si="44"/>
        <v>8763481Z</v>
      </c>
    </row>
    <row r="14" spans="2:2852">
      <c r="C14" s="27" t="s">
        <v>5923</v>
      </c>
      <c r="D14" s="27" t="s">
        <v>9061</v>
      </c>
      <c r="E14" s="27" t="s">
        <v>8629</v>
      </c>
      <c r="F14" s="27" t="s">
        <v>5695</v>
      </c>
      <c r="G14" s="27" t="s">
        <v>8510</v>
      </c>
      <c r="H14" s="27" t="s">
        <v>6604</v>
      </c>
      <c r="I14" s="27" t="s">
        <v>6221</v>
      </c>
      <c r="J14" s="27" t="s">
        <v>7355</v>
      </c>
      <c r="K14" s="27" t="s">
        <v>7427</v>
      </c>
      <c r="L14" s="27" t="s">
        <v>10983</v>
      </c>
      <c r="M14" s="27" t="s">
        <v>10187</v>
      </c>
      <c r="N14" s="27" t="s">
        <v>10180</v>
      </c>
      <c r="O14" s="27" t="s">
        <v>6083</v>
      </c>
      <c r="P14" s="27" t="s">
        <v>5786</v>
      </c>
      <c r="Q14" s="27" t="s">
        <v>6632</v>
      </c>
      <c r="R14" s="27" t="s">
        <v>7353</v>
      </c>
      <c r="S14" s="27" t="s">
        <v>6231</v>
      </c>
      <c r="T14" s="27" t="s">
        <v>8625</v>
      </c>
      <c r="U14" s="27" t="s">
        <v>8111</v>
      </c>
      <c r="V14" s="27" t="s">
        <v>6229</v>
      </c>
      <c r="W14" s="27" t="s">
        <v>8942</v>
      </c>
      <c r="X14" s="27" t="s">
        <v>7472</v>
      </c>
      <c r="Y14" s="27" t="s">
        <v>7618</v>
      </c>
      <c r="Z14" s="27" t="s">
        <v>10113</v>
      </c>
      <c r="AA14" s="27" t="s">
        <v>6327</v>
      </c>
      <c r="AB14" s="27" t="s">
        <v>8338</v>
      </c>
      <c r="AC14" s="27" t="s">
        <v>6695</v>
      </c>
      <c r="AD14" s="27" t="s">
        <v>6610</v>
      </c>
      <c r="AE14" s="27" t="s">
        <v>8329</v>
      </c>
      <c r="AF14" s="27" t="s">
        <v>10749</v>
      </c>
      <c r="AG14" s="27" t="s">
        <v>10746</v>
      </c>
      <c r="AH14" s="27" t="s">
        <v>8325</v>
      </c>
      <c r="AI14" s="27" t="s">
        <v>10320</v>
      </c>
      <c r="AJ14" s="27" t="s">
        <v>8332</v>
      </c>
      <c r="AK14" s="27" t="s">
        <v>9610</v>
      </c>
      <c r="AL14" s="27" t="s">
        <v>8050</v>
      </c>
      <c r="AM14" s="27" t="s">
        <v>7616</v>
      </c>
      <c r="AN14" s="27" t="s">
        <v>9050</v>
      </c>
      <c r="AO14" s="27" t="s">
        <v>11198</v>
      </c>
      <c r="AP14" s="27" t="s">
        <v>6062</v>
      </c>
      <c r="AQ14" s="27" t="s">
        <v>6168</v>
      </c>
      <c r="AR14" s="27" t="s">
        <v>7510</v>
      </c>
      <c r="AS14" s="27" t="s">
        <v>9608</v>
      </c>
      <c r="AT14" s="27" t="s">
        <v>7704</v>
      </c>
      <c r="AU14" s="27" t="s">
        <v>6498</v>
      </c>
      <c r="AV14" s="27" t="s">
        <v>9704</v>
      </c>
      <c r="AW14" s="27" t="s">
        <v>6064</v>
      </c>
      <c r="AX14" s="27" t="s">
        <v>7938</v>
      </c>
      <c r="AY14" s="27" t="s">
        <v>9159</v>
      </c>
      <c r="AZ14" s="27" t="s">
        <v>10522</v>
      </c>
      <c r="BA14" s="27" t="s">
        <v>9225</v>
      </c>
      <c r="BB14" s="27" t="s">
        <v>9952</v>
      </c>
      <c r="BC14" s="27" t="s">
        <v>10327</v>
      </c>
      <c r="BD14" s="27" t="s">
        <v>5863</v>
      </c>
      <c r="BE14" s="27" t="s">
        <v>8381</v>
      </c>
      <c r="BF14" s="27" t="s">
        <v>10762</v>
      </c>
      <c r="BG14" s="27" t="s">
        <v>8718</v>
      </c>
      <c r="BH14" s="27" t="s">
        <v>11226</v>
      </c>
      <c r="BI14" s="27" t="s">
        <v>7872</v>
      </c>
      <c r="BJ14" s="27" t="s">
        <v>9199</v>
      </c>
      <c r="BK14" s="27" t="s">
        <v>10466</v>
      </c>
      <c r="BL14" s="27" t="s">
        <v>9943</v>
      </c>
      <c r="BM14" s="27" t="s">
        <v>7750</v>
      </c>
      <c r="BN14" s="27" t="s">
        <v>9113</v>
      </c>
      <c r="BO14" s="27" t="s">
        <v>7200</v>
      </c>
      <c r="BP14" s="27" t="s">
        <v>7649</v>
      </c>
      <c r="BQ14" s="27" t="s">
        <v>7653</v>
      </c>
      <c r="BR14" s="27" t="s">
        <v>7772</v>
      </c>
      <c r="BS14" s="27" t="s">
        <v>11179</v>
      </c>
      <c r="BT14" s="27" t="s">
        <v>7609</v>
      </c>
      <c r="BU14" s="27" t="s">
        <v>9974</v>
      </c>
      <c r="BV14" s="27" t="s">
        <v>9972</v>
      </c>
      <c r="BW14" s="27" t="s">
        <v>9934</v>
      </c>
      <c r="BX14" s="27" t="s">
        <v>9938</v>
      </c>
      <c r="BY14" s="27" t="s">
        <v>9359</v>
      </c>
      <c r="BZ14" s="27" t="s">
        <v>8448</v>
      </c>
      <c r="CA14" s="27" t="s">
        <v>10543</v>
      </c>
      <c r="CB14" s="27" t="s">
        <v>9569</v>
      </c>
      <c r="CC14" s="27" t="s">
        <v>9756</v>
      </c>
      <c r="CD14" s="27" t="s">
        <v>10492</v>
      </c>
      <c r="CE14" s="27" t="s">
        <v>8672</v>
      </c>
      <c r="CF14" s="27" t="s">
        <v>9342</v>
      </c>
      <c r="CG14" s="27" t="s">
        <v>5902</v>
      </c>
      <c r="CH14" s="27" t="s">
        <v>6022</v>
      </c>
      <c r="CI14" s="27" t="s">
        <v>7851</v>
      </c>
      <c r="CJ14" s="27" t="s">
        <v>7151</v>
      </c>
      <c r="CK14" s="27" t="s">
        <v>8006</v>
      </c>
      <c r="CL14" s="27" t="s">
        <v>6846</v>
      </c>
      <c r="CM14" s="27" t="s">
        <v>7686</v>
      </c>
      <c r="CN14" s="27" t="s">
        <v>7796</v>
      </c>
      <c r="CO14" s="27" t="s">
        <v>6974</v>
      </c>
      <c r="CP14" s="27" t="s">
        <v>8345</v>
      </c>
      <c r="CQ14" s="27" t="s">
        <v>7077</v>
      </c>
      <c r="CR14" s="27" t="s">
        <v>7810</v>
      </c>
      <c r="CS14" s="27" t="s">
        <v>6081</v>
      </c>
      <c r="CT14" s="27" t="s">
        <v>5832</v>
      </c>
      <c r="CU14" s="27" t="s">
        <v>9772</v>
      </c>
      <c r="CV14" s="27" t="s">
        <v>6626</v>
      </c>
      <c r="CW14" s="27" t="s">
        <v>6907</v>
      </c>
      <c r="CX14" s="27" t="s">
        <v>7073</v>
      </c>
      <c r="CY14" s="27" t="s">
        <v>7800</v>
      </c>
      <c r="CZ14" s="27" t="s">
        <v>8929</v>
      </c>
      <c r="DA14" s="27" t="s">
        <v>9350</v>
      </c>
      <c r="DB14" s="27" t="s">
        <v>6094</v>
      </c>
      <c r="DC14" s="27" t="s">
        <v>8420</v>
      </c>
      <c r="DD14" s="27" t="s">
        <v>8367</v>
      </c>
      <c r="DE14" s="27" t="s">
        <v>6559</v>
      </c>
      <c r="DF14" s="27" t="s">
        <v>8549</v>
      </c>
      <c r="DG14" s="27" t="s">
        <v>9730</v>
      </c>
      <c r="DH14" s="27" t="s">
        <v>5763</v>
      </c>
      <c r="DI14" s="27" t="s">
        <v>6325</v>
      </c>
      <c r="DJ14" s="27" t="s">
        <v>9732</v>
      </c>
      <c r="DK14" s="27" t="s">
        <v>10019</v>
      </c>
      <c r="DL14" s="27" t="s">
        <v>6128</v>
      </c>
      <c r="DM14" s="27" t="s">
        <v>7308</v>
      </c>
      <c r="DN14" s="27" t="s">
        <v>10022</v>
      </c>
      <c r="DO14" s="27" t="s">
        <v>9217</v>
      </c>
      <c r="DP14" s="27" t="s">
        <v>8817</v>
      </c>
      <c r="DQ14" s="27" t="s">
        <v>11158</v>
      </c>
      <c r="DR14" s="27" t="s">
        <v>9736</v>
      </c>
      <c r="DS14" s="27" t="s">
        <v>11156</v>
      </c>
      <c r="DT14" s="27" t="s">
        <v>6479</v>
      </c>
      <c r="DU14" s="27" t="s">
        <v>5657</v>
      </c>
      <c r="DV14" s="27" t="s">
        <v>7645</v>
      </c>
      <c r="DW14" s="27" t="s">
        <v>10462</v>
      </c>
      <c r="DX14" s="27" t="s">
        <v>8215</v>
      </c>
      <c r="DY14" s="27" t="s">
        <v>8619</v>
      </c>
      <c r="DZ14" s="27" t="s">
        <v>7369</v>
      </c>
      <c r="EA14" s="27" t="s">
        <v>11150</v>
      </c>
      <c r="EB14" s="27" t="s">
        <v>10794</v>
      </c>
      <c r="EC14" s="27" t="s">
        <v>8637</v>
      </c>
      <c r="ED14" s="27" t="s">
        <v>10744</v>
      </c>
      <c r="EE14" s="27" t="s">
        <v>9416</v>
      </c>
      <c r="EF14" s="27" t="s">
        <v>8492</v>
      </c>
      <c r="EG14" s="27" t="s">
        <v>7490</v>
      </c>
      <c r="EH14" s="27" t="s">
        <v>9015</v>
      </c>
      <c r="EI14" s="27" t="s">
        <v>10334</v>
      </c>
      <c r="EJ14" s="27" t="s">
        <v>8502</v>
      </c>
      <c r="EK14" s="27" t="s">
        <v>8250</v>
      </c>
      <c r="EL14" s="27" t="s">
        <v>6550</v>
      </c>
      <c r="EM14" s="27" t="s">
        <v>10498</v>
      </c>
      <c r="EN14" s="27" t="s">
        <v>7579</v>
      </c>
      <c r="EO14" s="27" t="s">
        <v>9316</v>
      </c>
      <c r="EP14" s="27" t="s">
        <v>6658</v>
      </c>
      <c r="EQ14" s="27" t="s">
        <v>6307</v>
      </c>
      <c r="ER14" s="27" t="s">
        <v>7879</v>
      </c>
      <c r="ES14" s="27" t="s">
        <v>11130</v>
      </c>
      <c r="ET14" s="27" t="s">
        <v>11023</v>
      </c>
      <c r="EU14" s="27" t="s">
        <v>9130</v>
      </c>
      <c r="EV14" s="27" t="s">
        <v>8989</v>
      </c>
      <c r="EW14" s="27" t="s">
        <v>8167</v>
      </c>
      <c r="EX14" s="27" t="s">
        <v>10767</v>
      </c>
      <c r="EY14" s="27" t="s">
        <v>11052</v>
      </c>
      <c r="EZ14" s="27" t="s">
        <v>6488</v>
      </c>
      <c r="FA14" s="27" t="s">
        <v>6680</v>
      </c>
      <c r="FB14" s="27" t="s">
        <v>11011</v>
      </c>
      <c r="FC14" s="27" t="s">
        <v>6702</v>
      </c>
      <c r="FD14" s="27" t="s">
        <v>9420</v>
      </c>
      <c r="FE14" s="27" t="s">
        <v>6496</v>
      </c>
      <c r="FF14" s="27" t="s">
        <v>9168</v>
      </c>
      <c r="FG14" s="27" t="s">
        <v>6996</v>
      </c>
      <c r="FH14" s="27" t="s">
        <v>6188</v>
      </c>
      <c r="FI14" s="27" t="s">
        <v>8305</v>
      </c>
      <c r="FJ14" s="27" t="s">
        <v>6415</v>
      </c>
      <c r="FK14" s="27" t="s">
        <v>11120</v>
      </c>
      <c r="FL14" s="27" t="s">
        <v>10912</v>
      </c>
      <c r="FM14" s="27" t="s">
        <v>6864</v>
      </c>
      <c r="FN14" s="27" t="s">
        <v>9017</v>
      </c>
      <c r="FO14" s="27" t="s">
        <v>8231</v>
      </c>
      <c r="FP14" s="27" t="s">
        <v>8870</v>
      </c>
      <c r="FQ14" s="27" t="s">
        <v>7762</v>
      </c>
      <c r="FR14" s="27" t="s">
        <v>7391</v>
      </c>
      <c r="FS14" s="27" t="s">
        <v>6485</v>
      </c>
      <c r="FT14" s="27" t="s">
        <v>8443</v>
      </c>
      <c r="FU14" s="27" t="s">
        <v>9393</v>
      </c>
      <c r="FV14" s="27" t="s">
        <v>9363</v>
      </c>
      <c r="FW14" s="27" t="s">
        <v>8693</v>
      </c>
      <c r="FX14" s="27" t="s">
        <v>8131</v>
      </c>
      <c r="FY14" s="27" t="s">
        <v>7296</v>
      </c>
      <c r="FZ14" s="27" t="s">
        <v>7094</v>
      </c>
      <c r="GA14" s="27" t="s">
        <v>7282</v>
      </c>
      <c r="GB14" s="27" t="s">
        <v>9063</v>
      </c>
      <c r="GC14" s="27" t="s">
        <v>7792</v>
      </c>
      <c r="GD14" s="27" t="s">
        <v>8452</v>
      </c>
      <c r="GE14" s="27" t="s">
        <v>9099</v>
      </c>
      <c r="GF14" s="27" t="s">
        <v>9091</v>
      </c>
      <c r="GG14" s="27" t="s">
        <v>9089</v>
      </c>
      <c r="GH14" s="27" t="s">
        <v>9458</v>
      </c>
      <c r="GI14" s="27" t="s">
        <v>6891</v>
      </c>
      <c r="GJ14" s="27" t="s">
        <v>9912</v>
      </c>
      <c r="GK14" s="27" t="s">
        <v>9910</v>
      </c>
      <c r="GL14" s="27" t="s">
        <v>10484</v>
      </c>
      <c r="GM14" s="27" t="s">
        <v>10910</v>
      </c>
      <c r="GN14" s="27" t="s">
        <v>7888</v>
      </c>
      <c r="GO14" s="27" t="s">
        <v>7890</v>
      </c>
      <c r="GP14" s="27" t="s">
        <v>9069</v>
      </c>
      <c r="GQ14" s="27" t="s">
        <v>7631</v>
      </c>
      <c r="GR14" s="27" t="s">
        <v>9132</v>
      </c>
      <c r="GS14" s="27" t="s">
        <v>9134</v>
      </c>
      <c r="GT14" s="27" t="s">
        <v>9136</v>
      </c>
      <c r="GU14" s="27" t="s">
        <v>9506</v>
      </c>
      <c r="GV14" s="27" t="s">
        <v>9510</v>
      </c>
      <c r="GW14" s="27" t="s">
        <v>9908</v>
      </c>
      <c r="GX14" s="27" t="s">
        <v>9904</v>
      </c>
      <c r="GY14" s="27" t="s">
        <v>10486</v>
      </c>
      <c r="GZ14" s="27" t="s">
        <v>10908</v>
      </c>
      <c r="HA14" s="27" t="s">
        <v>6924</v>
      </c>
      <c r="HB14" s="27" t="s">
        <v>8237</v>
      </c>
      <c r="HC14" s="27" t="s">
        <v>10840</v>
      </c>
      <c r="HD14" s="27" t="s">
        <v>8782</v>
      </c>
      <c r="HE14" s="27" t="s">
        <v>7822</v>
      </c>
      <c r="HF14" s="27" t="s">
        <v>10870</v>
      </c>
      <c r="HG14" s="27" t="s">
        <v>8882</v>
      </c>
      <c r="HH14" s="27" t="s">
        <v>7389</v>
      </c>
      <c r="HI14" s="27" t="s">
        <v>6993</v>
      </c>
      <c r="HJ14" s="27" t="s">
        <v>10712</v>
      </c>
      <c r="HK14" s="27" t="s">
        <v>11261</v>
      </c>
      <c r="HL14" s="27" t="s">
        <v>6396</v>
      </c>
      <c r="HM14" s="27" t="s">
        <v>6574</v>
      </c>
      <c r="HN14" s="27" t="s">
        <v>7124</v>
      </c>
      <c r="HO14" s="27" t="s">
        <v>8616</v>
      </c>
      <c r="HP14" s="27" t="s">
        <v>8928</v>
      </c>
      <c r="HQ14" s="27" t="s">
        <v>6563</v>
      </c>
      <c r="HR14" s="27" t="s">
        <v>6389</v>
      </c>
      <c r="HS14" s="27" t="s">
        <v>7363</v>
      </c>
      <c r="HT14" s="27" t="s">
        <v>8263</v>
      </c>
      <c r="HU14" s="27" t="s">
        <v>8663</v>
      </c>
      <c r="HV14" s="27" t="s">
        <v>9734</v>
      </c>
      <c r="HW14" s="27" t="s">
        <v>6272</v>
      </c>
      <c r="HX14" s="27" t="s">
        <v>8991</v>
      </c>
      <c r="HY14" s="27" t="s">
        <v>11216</v>
      </c>
      <c r="HZ14" s="27" t="s">
        <v>5793</v>
      </c>
      <c r="IA14" s="27" t="s">
        <v>6650</v>
      </c>
      <c r="IB14" s="27" t="s">
        <v>11265</v>
      </c>
      <c r="IC14" s="27" t="s">
        <v>8291</v>
      </c>
      <c r="ID14" s="27" t="s">
        <v>9241</v>
      </c>
      <c r="IE14" s="27" t="s">
        <v>10208</v>
      </c>
      <c r="IF14" s="27" t="s">
        <v>6190</v>
      </c>
      <c r="IG14" s="27" t="s">
        <v>10718</v>
      </c>
      <c r="IH14" s="27" t="s">
        <v>6354</v>
      </c>
      <c r="II14" s="27" t="s">
        <v>9988</v>
      </c>
      <c r="IJ14" s="27" t="s">
        <v>11249</v>
      </c>
      <c r="IK14" s="27" t="s">
        <v>8471</v>
      </c>
      <c r="IL14" s="27" t="s">
        <v>7080</v>
      </c>
      <c r="IM14" s="27" t="s">
        <v>5664</v>
      </c>
      <c r="IN14" s="27" t="s">
        <v>9824</v>
      </c>
      <c r="IO14" s="27" t="s">
        <v>10310</v>
      </c>
      <c r="IP14" s="27" t="s">
        <v>5896</v>
      </c>
      <c r="IQ14" s="27" t="s">
        <v>6072</v>
      </c>
      <c r="IR14" s="27" t="s">
        <v>8295</v>
      </c>
      <c r="IS14" s="27" t="s">
        <v>9599</v>
      </c>
      <c r="IT14" s="27" t="s">
        <v>11135</v>
      </c>
      <c r="IU14" s="27" t="s">
        <v>9115</v>
      </c>
      <c r="IV14" s="27" t="s">
        <v>8490</v>
      </c>
      <c r="IW14" s="27" t="s">
        <v>10676</v>
      </c>
      <c r="IX14" s="27" t="s">
        <v>9829</v>
      </c>
      <c r="IY14" s="27" t="s">
        <v>9840</v>
      </c>
      <c r="IZ14" s="27" t="s">
        <v>9827</v>
      </c>
      <c r="JA14" s="27" t="s">
        <v>8913</v>
      </c>
      <c r="JB14" s="27" t="s">
        <v>6223</v>
      </c>
      <c r="JC14" s="27" t="s">
        <v>8173</v>
      </c>
      <c r="JD14" s="27" t="s">
        <v>10171</v>
      </c>
      <c r="JE14" s="27" t="s">
        <v>10167</v>
      </c>
      <c r="JF14" s="27" t="s">
        <v>8843</v>
      </c>
      <c r="JG14" s="27" t="s">
        <v>6268</v>
      </c>
      <c r="JH14" s="27" t="s">
        <v>8959</v>
      </c>
      <c r="JI14" s="27" t="s">
        <v>8601</v>
      </c>
      <c r="JJ14" s="27" t="s">
        <v>7676</v>
      </c>
      <c r="JK14" s="27" t="s">
        <v>7827</v>
      </c>
      <c r="JL14" s="27" t="s">
        <v>8017</v>
      </c>
      <c r="JM14" s="27" t="s">
        <v>9530</v>
      </c>
      <c r="JN14" s="27" t="s">
        <v>9996</v>
      </c>
      <c r="JO14" s="27" t="s">
        <v>7593</v>
      </c>
      <c r="JP14" s="27" t="s">
        <v>8432</v>
      </c>
      <c r="JQ14" s="27" t="s">
        <v>10305</v>
      </c>
      <c r="JR14" s="27" t="s">
        <v>10354</v>
      </c>
      <c r="JS14" s="27" t="s">
        <v>10356</v>
      </c>
      <c r="JT14" s="27" t="s">
        <v>8160</v>
      </c>
      <c r="JU14" s="27" t="s">
        <v>8256</v>
      </c>
      <c r="JV14" s="27" t="s">
        <v>8322</v>
      </c>
      <c r="JW14" s="27" t="s">
        <v>9928</v>
      </c>
      <c r="JX14" s="27" t="s">
        <v>9180</v>
      </c>
      <c r="JY14" s="27" t="s">
        <v>9013</v>
      </c>
      <c r="JZ14" s="27" t="s">
        <v>10371</v>
      </c>
      <c r="KA14" s="27" t="s">
        <v>11092</v>
      </c>
      <c r="KB14" s="27" t="s">
        <v>8902</v>
      </c>
      <c r="KC14" s="27" t="s">
        <v>6348</v>
      </c>
      <c r="KD14" s="27" t="s">
        <v>10346</v>
      </c>
      <c r="KE14" s="27" t="s">
        <v>6765</v>
      </c>
      <c r="KF14" s="27" t="s">
        <v>7405</v>
      </c>
      <c r="KG14" s="27" t="s">
        <v>9479</v>
      </c>
      <c r="KH14" s="27" t="s">
        <v>6830</v>
      </c>
      <c r="KI14" s="27" t="s">
        <v>6143</v>
      </c>
      <c r="KJ14" s="27" t="s">
        <v>8008</v>
      </c>
      <c r="KK14" s="27" t="s">
        <v>9748</v>
      </c>
      <c r="KL14" s="27" t="s">
        <v>10458</v>
      </c>
      <c r="KM14" s="27" t="s">
        <v>8414</v>
      </c>
      <c r="KN14" s="27" t="s">
        <v>10754</v>
      </c>
      <c r="KO14" s="27" t="s">
        <v>10488</v>
      </c>
      <c r="KP14" s="27" t="s">
        <v>8689</v>
      </c>
      <c r="KQ14" s="27" t="s">
        <v>10759</v>
      </c>
      <c r="KR14" s="27" t="s">
        <v>9643</v>
      </c>
      <c r="KS14" s="27" t="s">
        <v>9847</v>
      </c>
      <c r="KT14" s="27" t="s">
        <v>8654</v>
      </c>
      <c r="KU14" s="27" t="s">
        <v>10807</v>
      </c>
      <c r="KV14" s="27" t="s">
        <v>9152</v>
      </c>
      <c r="KW14" s="27" t="s">
        <v>8983</v>
      </c>
      <c r="KX14" s="27" t="s">
        <v>11171</v>
      </c>
      <c r="KY14" s="27" t="s">
        <v>11247</v>
      </c>
      <c r="KZ14" s="27" t="s">
        <v>11244</v>
      </c>
      <c r="LA14" s="27" t="s">
        <v>9955</v>
      </c>
      <c r="LB14" s="27" t="s">
        <v>7177</v>
      </c>
      <c r="LC14" s="27" t="s">
        <v>8394</v>
      </c>
      <c r="LD14" s="27" t="s">
        <v>8740</v>
      </c>
      <c r="LE14" s="27" t="s">
        <v>8900</v>
      </c>
      <c r="LF14" s="27" t="s">
        <v>9056</v>
      </c>
      <c r="LG14" s="27" t="s">
        <v>7524</v>
      </c>
      <c r="LH14" s="27" t="s">
        <v>7522</v>
      </c>
      <c r="LI14" s="27" t="s">
        <v>11050</v>
      </c>
      <c r="LJ14" s="27" t="s">
        <v>6120</v>
      </c>
      <c r="LK14" s="27" t="s">
        <v>6557</v>
      </c>
      <c r="LL14" s="27" t="s">
        <v>7547</v>
      </c>
      <c r="LM14" s="27" t="s">
        <v>10373</v>
      </c>
      <c r="LN14" s="27" t="s">
        <v>6775</v>
      </c>
      <c r="LO14" s="27" t="s">
        <v>7637</v>
      </c>
      <c r="LP14" s="27" t="s">
        <v>10015</v>
      </c>
      <c r="LQ14" s="27" t="s">
        <v>8668</v>
      </c>
      <c r="LR14" s="27" t="s">
        <v>9312</v>
      </c>
      <c r="LS14" s="27" t="s">
        <v>6270</v>
      </c>
      <c r="LT14" s="27" t="s">
        <v>8570</v>
      </c>
      <c r="LU14" s="27" t="s">
        <v>9203</v>
      </c>
      <c r="LV14" s="27" t="s">
        <v>7931</v>
      </c>
      <c r="LW14" s="27" t="s">
        <v>8247</v>
      </c>
      <c r="LX14" s="27" t="s">
        <v>10312</v>
      </c>
      <c r="LY14" s="27" t="s">
        <v>10315</v>
      </c>
      <c r="LZ14" s="27" t="s">
        <v>9422</v>
      </c>
      <c r="MA14" s="27" t="s">
        <v>9424</v>
      </c>
      <c r="MB14" s="27" t="s">
        <v>6098</v>
      </c>
      <c r="MC14" s="27" t="s">
        <v>9858</v>
      </c>
      <c r="MD14" s="27" t="s">
        <v>8924</v>
      </c>
      <c r="ME14" s="27" t="s">
        <v>7658</v>
      </c>
      <c r="MF14" s="27" t="s">
        <v>8396</v>
      </c>
      <c r="MG14" s="27" t="s">
        <v>7492</v>
      </c>
      <c r="MH14" s="27" t="s">
        <v>8062</v>
      </c>
      <c r="MI14" s="27" t="s">
        <v>8359</v>
      </c>
      <c r="MJ14" s="27" t="s">
        <v>11236</v>
      </c>
      <c r="MK14" s="27" t="s">
        <v>8023</v>
      </c>
      <c r="ML14" s="27" t="s">
        <v>7595</v>
      </c>
      <c r="MM14" s="27" t="s">
        <v>8193</v>
      </c>
      <c r="MN14" s="27" t="s">
        <v>11096</v>
      </c>
      <c r="MO14" s="27" t="s">
        <v>7743</v>
      </c>
      <c r="MP14" s="27" t="s">
        <v>8541</v>
      </c>
      <c r="MQ14" s="27" t="s">
        <v>8933</v>
      </c>
      <c r="MR14" s="27" t="s">
        <v>7259</v>
      </c>
      <c r="MS14" s="27" t="s">
        <v>6948</v>
      </c>
      <c r="MT14" s="27" t="s">
        <v>5940</v>
      </c>
      <c r="MU14" s="27" t="s">
        <v>11173</v>
      </c>
      <c r="MV14" s="27" t="s">
        <v>6735</v>
      </c>
      <c r="MW14" s="27" t="s">
        <v>10993</v>
      </c>
      <c r="MX14" s="27" t="s">
        <v>6169</v>
      </c>
      <c r="MY14" s="27" t="s">
        <v>10948</v>
      </c>
      <c r="MZ14" s="27" t="s">
        <v>6371</v>
      </c>
      <c r="NA14" s="27" t="s">
        <v>9231</v>
      </c>
      <c r="NB14" s="27" t="s">
        <v>6490</v>
      </c>
      <c r="NC14" s="27" t="s">
        <v>7001</v>
      </c>
      <c r="ND14" s="27" t="s">
        <v>7564</v>
      </c>
      <c r="NE14" s="27" t="s">
        <v>6335</v>
      </c>
      <c r="NF14" s="27" t="s">
        <v>9966</v>
      </c>
      <c r="NG14" s="27" t="s">
        <v>7399</v>
      </c>
      <c r="NH14" s="27" t="s">
        <v>9504</v>
      </c>
      <c r="NI14" s="27" t="s">
        <v>10382</v>
      </c>
      <c r="NJ14" s="27" t="s">
        <v>9637</v>
      </c>
      <c r="NK14" s="27" t="s">
        <v>7899</v>
      </c>
      <c r="NL14" s="27" t="s">
        <v>5679</v>
      </c>
      <c r="NM14" s="27" t="s">
        <v>8721</v>
      </c>
      <c r="NN14" s="27" t="s">
        <v>9075</v>
      </c>
      <c r="NO14" s="27" t="s">
        <v>8042</v>
      </c>
      <c r="NP14" s="27" t="s">
        <v>5751</v>
      </c>
      <c r="NQ14" s="27" t="s">
        <v>10378</v>
      </c>
      <c r="NR14" s="27" t="s">
        <v>9512</v>
      </c>
      <c r="NS14" s="27" t="s">
        <v>10013</v>
      </c>
      <c r="NT14" s="27" t="s">
        <v>5837</v>
      </c>
      <c r="NU14" s="27" t="s">
        <v>10165</v>
      </c>
      <c r="NV14" s="27" t="s">
        <v>10388</v>
      </c>
      <c r="NW14" s="27" t="s">
        <v>9289</v>
      </c>
      <c r="NX14" s="27" t="s">
        <v>6277</v>
      </c>
      <c r="NY14" s="27" t="s">
        <v>9641</v>
      </c>
      <c r="NZ14" s="27" t="s">
        <v>9639</v>
      </c>
      <c r="OA14" s="27" t="s">
        <v>7818</v>
      </c>
      <c r="OB14" s="27" t="s">
        <v>7897</v>
      </c>
      <c r="OC14" s="27" t="s">
        <v>7710</v>
      </c>
      <c r="OD14" s="27" t="s">
        <v>10163</v>
      </c>
      <c r="OE14" s="27" t="s">
        <v>7515</v>
      </c>
      <c r="OF14" s="27" t="s">
        <v>10384</v>
      </c>
      <c r="OG14" s="27" t="s">
        <v>10386</v>
      </c>
      <c r="OH14" s="27" t="s">
        <v>6581</v>
      </c>
      <c r="OI14" s="27" t="s">
        <v>6812</v>
      </c>
      <c r="OJ14" s="27" t="s">
        <v>9508</v>
      </c>
      <c r="OK14" s="27" t="s">
        <v>7460</v>
      </c>
      <c r="OL14" s="27" t="s">
        <v>6648</v>
      </c>
      <c r="OM14" s="27" t="s">
        <v>5933</v>
      </c>
      <c r="ON14" s="27" t="s">
        <v>10588</v>
      </c>
      <c r="OO14" s="27" t="s">
        <v>10597</v>
      </c>
      <c r="OP14" s="27" t="s">
        <v>5913</v>
      </c>
      <c r="OQ14" s="27" t="s">
        <v>8353</v>
      </c>
      <c r="OR14" s="27" t="s">
        <v>10601</v>
      </c>
      <c r="OS14" s="27" t="s">
        <v>10602</v>
      </c>
      <c r="OT14" s="27" t="s">
        <v>8439</v>
      </c>
      <c r="OU14" s="27" t="s">
        <v>6292</v>
      </c>
      <c r="OV14" s="27" t="s">
        <v>5969</v>
      </c>
      <c r="OW14" s="27" t="s">
        <v>10599</v>
      </c>
      <c r="OX14" s="27" t="s">
        <v>7055</v>
      </c>
      <c r="OY14" s="27" t="s">
        <v>5855</v>
      </c>
      <c r="OZ14" s="27" t="s">
        <v>10539</v>
      </c>
      <c r="PA14" s="27" t="s">
        <v>8863</v>
      </c>
      <c r="PB14" s="27" t="s">
        <v>10607</v>
      </c>
      <c r="PC14" s="27" t="s">
        <v>5726</v>
      </c>
      <c r="PD14" s="27" t="s">
        <v>7401</v>
      </c>
      <c r="PE14" s="27" t="s">
        <v>10714</v>
      </c>
      <c r="PF14" s="27" t="s">
        <v>6402</v>
      </c>
      <c r="PG14" s="27" t="s">
        <v>8884</v>
      </c>
      <c r="PH14" s="27" t="s">
        <v>10823</v>
      </c>
      <c r="PI14" s="27" t="s">
        <v>10537</v>
      </c>
      <c r="PJ14" s="27" t="s">
        <v>7367</v>
      </c>
      <c r="PK14" s="27" t="s">
        <v>10609</v>
      </c>
      <c r="PL14" s="27" t="s">
        <v>10605</v>
      </c>
      <c r="PM14" s="27" t="s">
        <v>8874</v>
      </c>
      <c r="PN14" s="27" t="s">
        <v>11224</v>
      </c>
      <c r="PO14" s="27" t="s">
        <v>6126</v>
      </c>
      <c r="PP14" s="27" t="s">
        <v>10608</v>
      </c>
      <c r="PQ14" s="27" t="s">
        <v>11076</v>
      </c>
      <c r="PR14" s="27" t="s">
        <v>8691</v>
      </c>
      <c r="PS14" s="27" t="s">
        <v>8336</v>
      </c>
      <c r="PT14" s="27" t="s">
        <v>7776</v>
      </c>
      <c r="PU14" s="27" t="s">
        <v>7915</v>
      </c>
      <c r="PV14" s="27" t="s">
        <v>7641</v>
      </c>
      <c r="PW14" s="27" t="s">
        <v>6807</v>
      </c>
      <c r="PX14" s="27" t="s">
        <v>7251</v>
      </c>
      <c r="PY14" s="27" t="s">
        <v>9469</v>
      </c>
      <c r="PZ14" s="27" t="s">
        <v>9806</v>
      </c>
      <c r="QA14" s="27" t="s">
        <v>9465</v>
      </c>
      <c r="QB14" s="27" t="s">
        <v>9406</v>
      </c>
      <c r="QC14" s="27" t="s">
        <v>9039</v>
      </c>
      <c r="QD14" s="27" t="s">
        <v>6945</v>
      </c>
      <c r="QE14" s="27" t="s">
        <v>8583</v>
      </c>
      <c r="QF14" s="27" t="s">
        <v>10986</v>
      </c>
      <c r="QG14" s="27" t="s">
        <v>6938</v>
      </c>
      <c r="QH14" s="27" t="s">
        <v>10192</v>
      </c>
      <c r="QI14" s="27" t="s">
        <v>9653</v>
      </c>
      <c r="QJ14" s="27" t="s">
        <v>6788</v>
      </c>
      <c r="QK14" s="27" t="s">
        <v>7921</v>
      </c>
      <c r="QL14" s="27" t="s">
        <v>8187</v>
      </c>
      <c r="QM14" s="27" t="s">
        <v>6943</v>
      </c>
      <c r="QN14" s="27" t="s">
        <v>9338</v>
      </c>
      <c r="QO14" s="27" t="s">
        <v>10047</v>
      </c>
      <c r="QP14" s="27" t="s">
        <v>9906</v>
      </c>
      <c r="QQ14" s="27" t="s">
        <v>9853</v>
      </c>
      <c r="QR14" s="27" t="s">
        <v>11048</v>
      </c>
      <c r="QS14" s="27" t="s">
        <v>9087</v>
      </c>
      <c r="QT14" s="27" t="s">
        <v>10026</v>
      </c>
      <c r="QU14" s="27" t="s">
        <v>7458</v>
      </c>
      <c r="QV14" s="27" t="s">
        <v>10578</v>
      </c>
      <c r="QW14" s="27" t="s">
        <v>5946</v>
      </c>
      <c r="QX14" s="27" t="s">
        <v>7875</v>
      </c>
      <c r="QY14" s="27" t="s">
        <v>7741</v>
      </c>
      <c r="QZ14" s="27" t="s">
        <v>7486</v>
      </c>
      <c r="RA14" s="27" t="s">
        <v>6085</v>
      </c>
      <c r="RB14" s="27" t="s">
        <v>6087</v>
      </c>
      <c r="RC14" s="27" t="s">
        <v>8667</v>
      </c>
      <c r="RD14" s="27" t="s">
        <v>8134</v>
      </c>
      <c r="RE14" s="27" t="s">
        <v>8670</v>
      </c>
      <c r="RF14" s="27" t="s">
        <v>7591</v>
      </c>
      <c r="RG14" s="27" t="s">
        <v>7057</v>
      </c>
      <c r="RH14" s="27" t="s">
        <v>6816</v>
      </c>
      <c r="RI14" s="27" t="s">
        <v>6455</v>
      </c>
      <c r="RJ14" s="27" t="s">
        <v>6457</v>
      </c>
      <c r="RK14" s="27" t="s">
        <v>7454</v>
      </c>
      <c r="RL14" s="27" t="s">
        <v>7946</v>
      </c>
      <c r="RM14" s="27" t="s">
        <v>6804</v>
      </c>
      <c r="RN14" s="27" t="s">
        <v>7079</v>
      </c>
      <c r="RO14" s="27" t="s">
        <v>6424</v>
      </c>
      <c r="RP14" s="27" t="s">
        <v>10375</v>
      </c>
      <c r="RQ14" s="27" t="s">
        <v>6288</v>
      </c>
      <c r="RR14" s="27" t="s">
        <v>6577</v>
      </c>
      <c r="RS14" s="27" t="s">
        <v>7468</v>
      </c>
      <c r="RT14" s="27" t="s">
        <v>10213</v>
      </c>
      <c r="RU14" s="27" t="s">
        <v>8279</v>
      </c>
      <c r="RV14" s="27" t="s">
        <v>8363</v>
      </c>
      <c r="RW14" s="27" t="s">
        <v>6958</v>
      </c>
      <c r="RX14" s="27" t="s">
        <v>10233</v>
      </c>
      <c r="RY14" s="27" t="s">
        <v>7558</v>
      </c>
      <c r="RZ14" s="27" t="s">
        <v>6039</v>
      </c>
      <c r="SA14" s="27" t="s">
        <v>6583</v>
      </c>
      <c r="SB14" s="27" t="s">
        <v>8498</v>
      </c>
      <c r="SC14" s="27" t="s">
        <v>5709</v>
      </c>
      <c r="SD14" s="27" t="s">
        <v>8500</v>
      </c>
      <c r="SE14" s="27" t="s">
        <v>8150</v>
      </c>
      <c r="SF14" s="27" t="s">
        <v>7456</v>
      </c>
      <c r="SG14" s="27" t="s">
        <v>8597</v>
      </c>
      <c r="SH14" s="27" t="s">
        <v>8916</v>
      </c>
      <c r="SI14" s="27" t="s">
        <v>7739</v>
      </c>
      <c r="SJ14" s="27" t="s">
        <v>8390</v>
      </c>
      <c r="SK14" s="27" t="s">
        <v>7126</v>
      </c>
      <c r="SL14" s="27" t="s">
        <v>7482</v>
      </c>
      <c r="SM14" s="27" t="s">
        <v>7091</v>
      </c>
      <c r="SN14" s="27" t="s">
        <v>10901</v>
      </c>
      <c r="SO14" s="27" t="s">
        <v>11067</v>
      </c>
      <c r="SP14" s="27" t="s">
        <v>11222</v>
      </c>
      <c r="SQ14" s="27" t="s">
        <v>7758</v>
      </c>
      <c r="SR14" s="27" t="s">
        <v>10699</v>
      </c>
      <c r="SS14" s="27" t="s">
        <v>9500</v>
      </c>
      <c r="ST14" s="27" t="s">
        <v>9588</v>
      </c>
      <c r="SU14" s="27" t="s">
        <v>9921</v>
      </c>
      <c r="SV14" s="27" t="s">
        <v>8091</v>
      </c>
      <c r="SW14" s="27" t="s">
        <v>7373</v>
      </c>
      <c r="SX14" s="27" t="s">
        <v>9083</v>
      </c>
      <c r="SY14" s="27" t="s">
        <v>9150</v>
      </c>
      <c r="SZ14" s="27" t="s">
        <v>10932</v>
      </c>
      <c r="TA14" s="27" t="s">
        <v>7194</v>
      </c>
      <c r="TB14" s="27" t="s">
        <v>9207</v>
      </c>
      <c r="TC14" s="27" t="s">
        <v>9932</v>
      </c>
      <c r="TD14" s="27" t="s">
        <v>10771</v>
      </c>
      <c r="TE14" s="27" t="s">
        <v>10668</v>
      </c>
      <c r="TF14" s="27" t="s">
        <v>11078</v>
      </c>
      <c r="TG14" s="27" t="s">
        <v>10856</v>
      </c>
      <c r="TH14" s="27" t="s">
        <v>6440</v>
      </c>
      <c r="TI14" s="27" t="s">
        <v>11029</v>
      </c>
      <c r="TJ14" s="27" t="s">
        <v>8303</v>
      </c>
      <c r="TK14" s="27" t="s">
        <v>10476</v>
      </c>
      <c r="TL14" s="27" t="s">
        <v>6361</v>
      </c>
      <c r="TM14" s="27" t="s">
        <v>7551</v>
      </c>
      <c r="TN14" s="27" t="s">
        <v>9543</v>
      </c>
      <c r="TO14" s="27" t="s">
        <v>8872</v>
      </c>
      <c r="TP14" s="27" t="s">
        <v>9724</v>
      </c>
      <c r="TQ14" s="27" t="s">
        <v>9728</v>
      </c>
      <c r="TR14" s="27" t="s">
        <v>9720</v>
      </c>
      <c r="TS14" s="27" t="s">
        <v>9726</v>
      </c>
      <c r="TT14" s="27" t="s">
        <v>9448</v>
      </c>
      <c r="TU14" s="27" t="s">
        <v>9722</v>
      </c>
      <c r="TV14" s="27" t="s">
        <v>9582</v>
      </c>
      <c r="TW14" s="27" t="s">
        <v>7082</v>
      </c>
      <c r="TX14" s="27" t="s">
        <v>9446</v>
      </c>
      <c r="TY14" s="27" t="s">
        <v>10240</v>
      </c>
      <c r="TZ14" s="27" t="s">
        <v>10586</v>
      </c>
      <c r="UA14" s="27" t="s">
        <v>10582</v>
      </c>
      <c r="UB14" s="27" t="s">
        <v>6793</v>
      </c>
      <c r="UC14" s="27" t="s">
        <v>6201</v>
      </c>
      <c r="UD14" s="27" t="s">
        <v>8163</v>
      </c>
      <c r="UE14" s="27" t="s">
        <v>7689</v>
      </c>
      <c r="UF14" s="27" t="s">
        <v>5931</v>
      </c>
      <c r="UG14" s="27" t="s">
        <v>8823</v>
      </c>
      <c r="UH14" s="27" t="s">
        <v>6934</v>
      </c>
      <c r="UI14" s="27" t="s">
        <v>7734</v>
      </c>
      <c r="UJ14" s="27" t="s">
        <v>7444</v>
      </c>
      <c r="UK14" s="27" t="s">
        <v>10593</v>
      </c>
      <c r="UL14" s="27" t="s">
        <v>7075</v>
      </c>
      <c r="UM14" s="27" t="s">
        <v>8055</v>
      </c>
      <c r="UN14" s="27" t="s">
        <v>8821</v>
      </c>
      <c r="UO14" s="27" t="s">
        <v>9718</v>
      </c>
      <c r="UP14" s="27" t="s">
        <v>10506</v>
      </c>
      <c r="UQ14" s="27" t="s">
        <v>7103</v>
      </c>
      <c r="UR14" s="27" t="s">
        <v>8445</v>
      </c>
      <c r="US14" s="27" t="s">
        <v>7270</v>
      </c>
      <c r="UT14" s="27" t="s">
        <v>8696</v>
      </c>
      <c r="UU14" s="27" t="s">
        <v>7003</v>
      </c>
      <c r="UV14" s="27" t="s">
        <v>8054</v>
      </c>
      <c r="UW14" s="27" t="s">
        <v>8108</v>
      </c>
      <c r="UX14" s="27" t="s">
        <v>6982</v>
      </c>
      <c r="UY14" s="27" t="s">
        <v>8162</v>
      </c>
      <c r="UZ14" s="27" t="s">
        <v>8889</v>
      </c>
      <c r="VA14" s="27" t="s">
        <v>8749</v>
      </c>
      <c r="VB14" s="27" t="s">
        <v>8684</v>
      </c>
      <c r="VC14" s="27" t="s">
        <v>7736</v>
      </c>
      <c r="VD14" s="27" t="s">
        <v>8878</v>
      </c>
      <c r="VE14" s="27" t="s">
        <v>10979</v>
      </c>
      <c r="VF14" s="27" t="s">
        <v>7149</v>
      </c>
      <c r="VG14" s="27" t="s">
        <v>7892</v>
      </c>
      <c r="VH14" s="27" t="s">
        <v>8730</v>
      </c>
      <c r="VI14" s="27" t="s">
        <v>7335</v>
      </c>
      <c r="VJ14" s="27" t="s">
        <v>6250</v>
      </c>
      <c r="VK14" s="27" t="s">
        <v>8752</v>
      </c>
      <c r="VL14" s="27" t="s">
        <v>7894</v>
      </c>
      <c r="VM14" s="27" t="s">
        <v>8829</v>
      </c>
      <c r="VN14" s="27" t="s">
        <v>9868</v>
      </c>
      <c r="VO14" s="27" t="s">
        <v>11009</v>
      </c>
      <c r="VP14" s="27" t="s">
        <v>8140</v>
      </c>
      <c r="VQ14" s="27" t="s">
        <v>10973</v>
      </c>
      <c r="VR14" s="27" t="s">
        <v>9970</v>
      </c>
      <c r="VS14" s="27" t="s">
        <v>6285</v>
      </c>
      <c r="VT14" s="27" t="s">
        <v>6150</v>
      </c>
      <c r="VU14" s="27" t="s">
        <v>7101</v>
      </c>
      <c r="VV14" s="27" t="s">
        <v>7984</v>
      </c>
      <c r="VW14" s="27" t="s">
        <v>6274</v>
      </c>
      <c r="VX14" s="27" t="s">
        <v>8854</v>
      </c>
      <c r="VY14" s="27" t="s">
        <v>8946</v>
      </c>
      <c r="VZ14" s="27" t="s">
        <v>7853</v>
      </c>
      <c r="WA14" s="27" t="s">
        <v>8302</v>
      </c>
      <c r="WB14" s="27" t="s">
        <v>6601</v>
      </c>
      <c r="WC14" s="27" t="s">
        <v>6070</v>
      </c>
      <c r="WD14" s="27" t="s">
        <v>7780</v>
      </c>
      <c r="WE14" s="27" t="s">
        <v>6827</v>
      </c>
      <c r="WF14" s="27" t="s">
        <v>6973</v>
      </c>
      <c r="WG14" s="27" t="s">
        <v>6162</v>
      </c>
      <c r="WH14" s="27" t="s">
        <v>8687</v>
      </c>
      <c r="WI14" s="27" t="s">
        <v>10567</v>
      </c>
      <c r="WJ14" s="27" t="s">
        <v>10569</v>
      </c>
      <c r="WK14" s="27" t="s">
        <v>10571</v>
      </c>
      <c r="WL14" s="27" t="s">
        <v>7929</v>
      </c>
      <c r="WM14" s="27" t="s">
        <v>8219</v>
      </c>
      <c r="WN14" s="27" t="s">
        <v>9597</v>
      </c>
      <c r="WO14" s="27" t="s">
        <v>8973</v>
      </c>
      <c r="WP14" s="27" t="s">
        <v>10344</v>
      </c>
      <c r="WQ14" s="27" t="s">
        <v>11215</v>
      </c>
      <c r="WR14" s="27" t="s">
        <v>8402</v>
      </c>
      <c r="WS14" s="27" t="s">
        <v>9176</v>
      </c>
      <c r="WT14" s="27" t="s">
        <v>9514</v>
      </c>
      <c r="WU14" s="27" t="s">
        <v>9243</v>
      </c>
      <c r="WV14" s="27" t="s">
        <v>9215</v>
      </c>
      <c r="WW14" s="27" t="s">
        <v>9452</v>
      </c>
      <c r="WX14" s="27" t="s">
        <v>9004</v>
      </c>
      <c r="WY14" s="27" t="s">
        <v>9361</v>
      </c>
      <c r="WZ14" s="27" t="s">
        <v>10616</v>
      </c>
      <c r="XA14" s="27" t="s">
        <v>5974</v>
      </c>
      <c r="XB14" s="27" t="s">
        <v>6733</v>
      </c>
      <c r="XC14" s="27" t="s">
        <v>9584</v>
      </c>
      <c r="XD14" s="27" t="s">
        <v>8756</v>
      </c>
      <c r="XE14" s="27" t="s">
        <v>8789</v>
      </c>
      <c r="XF14" s="27" t="s">
        <v>10573</v>
      </c>
      <c r="XG14" s="27" t="s">
        <v>8771</v>
      </c>
      <c r="XH14" s="27" t="s">
        <v>9494</v>
      </c>
      <c r="XI14" s="27" t="s">
        <v>9109</v>
      </c>
      <c r="XJ14" s="27" t="s">
        <v>9954</v>
      </c>
      <c r="XK14" s="27" t="s">
        <v>6614</v>
      </c>
      <c r="XL14" s="27" t="s">
        <v>10100</v>
      </c>
      <c r="XM14" s="27" t="s">
        <v>9037</v>
      </c>
      <c r="XN14" s="27" t="s">
        <v>9187</v>
      </c>
      <c r="XO14" s="27" t="s">
        <v>9043</v>
      </c>
      <c r="XP14" s="27" t="s">
        <v>9990</v>
      </c>
      <c r="XQ14" s="27" t="s">
        <v>9926</v>
      </c>
      <c r="XR14" s="27" t="s">
        <v>7419</v>
      </c>
      <c r="XS14" s="27" t="s">
        <v>10508</v>
      </c>
      <c r="XT14" s="27" t="s">
        <v>9593</v>
      </c>
      <c r="XU14" s="27" t="s">
        <v>6985</v>
      </c>
      <c r="XV14" s="27" t="s">
        <v>10708</v>
      </c>
      <c r="XW14" s="27" t="s">
        <v>7318</v>
      </c>
      <c r="XX14" s="27" t="s">
        <v>9573</v>
      </c>
      <c r="XY14" s="27" t="s">
        <v>7573</v>
      </c>
      <c r="XZ14" s="27" t="s">
        <v>5952</v>
      </c>
      <c r="YA14" s="27" t="s">
        <v>6834</v>
      </c>
      <c r="YB14" s="27" t="s">
        <v>7837</v>
      </c>
      <c r="YC14" s="27" t="s">
        <v>6662</v>
      </c>
      <c r="YD14" s="27" t="s">
        <v>7614</v>
      </c>
      <c r="YE14" s="27" t="s">
        <v>8317</v>
      </c>
      <c r="YF14" s="27" t="s">
        <v>5799</v>
      </c>
      <c r="YG14" s="27" t="s">
        <v>10769</v>
      </c>
      <c r="YH14" s="27" t="s">
        <v>9197</v>
      </c>
      <c r="YI14" s="27" t="s">
        <v>7635</v>
      </c>
      <c r="YJ14" s="27" t="s">
        <v>6870</v>
      </c>
      <c r="YK14" s="27" t="s">
        <v>8372</v>
      </c>
      <c r="YL14" s="27" t="s">
        <v>10029</v>
      </c>
      <c r="YM14" s="27" t="s">
        <v>7255</v>
      </c>
      <c r="YN14" s="27" t="s">
        <v>8209</v>
      </c>
      <c r="YO14" s="27" t="s">
        <v>9690</v>
      </c>
      <c r="YP14" s="27" t="s">
        <v>11310</v>
      </c>
      <c r="YQ14" s="27" t="s">
        <v>9033</v>
      </c>
      <c r="YR14" s="27" t="s">
        <v>8633</v>
      </c>
      <c r="YS14" s="27" t="s">
        <v>7243</v>
      </c>
      <c r="YT14" s="27" t="s">
        <v>7349</v>
      </c>
      <c r="YU14" s="27" t="s">
        <v>10755</v>
      </c>
      <c r="YV14" s="27" t="s">
        <v>11189</v>
      </c>
      <c r="YW14" s="27" t="s">
        <v>8635</v>
      </c>
      <c r="YX14" s="27" t="s">
        <v>7789</v>
      </c>
      <c r="YY14" s="27" t="s">
        <v>9467</v>
      </c>
      <c r="YZ14" s="27" t="s">
        <v>7802</v>
      </c>
      <c r="ZA14" s="27" t="s">
        <v>7691</v>
      </c>
      <c r="ZB14" s="27" t="s">
        <v>10701</v>
      </c>
      <c r="ZC14" s="27" t="s">
        <v>10852</v>
      </c>
      <c r="ZD14" s="27" t="s">
        <v>10835</v>
      </c>
      <c r="ZE14" s="27" t="s">
        <v>10833</v>
      </c>
      <c r="ZF14" s="27" t="s">
        <v>10981</v>
      </c>
      <c r="ZG14" s="27" t="s">
        <v>10850</v>
      </c>
      <c r="ZH14" s="27" t="s">
        <v>10988</v>
      </c>
      <c r="ZI14" s="27" t="s">
        <v>10801</v>
      </c>
      <c r="ZJ14" s="27" t="s">
        <v>10797</v>
      </c>
      <c r="ZK14" s="27" t="s">
        <v>11021</v>
      </c>
      <c r="ZL14" s="27" t="s">
        <v>10799</v>
      </c>
      <c r="ZM14" s="27" t="s">
        <v>7954</v>
      </c>
      <c r="ZN14" s="27" t="s">
        <v>9918</v>
      </c>
      <c r="ZO14" s="27" t="s">
        <v>10574</v>
      </c>
      <c r="ZP14" s="27" t="s">
        <v>6530</v>
      </c>
      <c r="ZQ14" s="27" t="s">
        <v>10528</v>
      </c>
      <c r="ZR14" s="27" t="s">
        <v>6669</v>
      </c>
      <c r="ZS14" s="27" t="s">
        <v>9754</v>
      </c>
      <c r="ZT14" s="27" t="s">
        <v>10405</v>
      </c>
      <c r="ZU14" s="27" t="s">
        <v>10860</v>
      </c>
      <c r="ZV14" s="27" t="s">
        <v>7397</v>
      </c>
      <c r="ZW14" s="27" t="s">
        <v>10867</v>
      </c>
      <c r="ZX14" s="27" t="s">
        <v>9189</v>
      </c>
      <c r="ZY14" s="27" t="s">
        <v>8940</v>
      </c>
      <c r="ZZ14" s="27" t="s">
        <v>9774</v>
      </c>
      <c r="AAA14" s="27" t="s">
        <v>6312</v>
      </c>
      <c r="AAB14" s="27" t="s">
        <v>9651</v>
      </c>
      <c r="AAC14" s="27" t="s">
        <v>9649</v>
      </c>
      <c r="AAD14" s="27" t="s">
        <v>6461</v>
      </c>
      <c r="AAE14" s="27" t="s">
        <v>10109</v>
      </c>
      <c r="AAF14" s="27" t="s">
        <v>11308</v>
      </c>
      <c r="AAG14" s="27" t="s">
        <v>6799</v>
      </c>
      <c r="AAH14" s="27" t="s">
        <v>11209</v>
      </c>
      <c r="AAI14" s="27" t="s">
        <v>8204</v>
      </c>
      <c r="AAJ14" s="27" t="s">
        <v>7541</v>
      </c>
      <c r="AAK14" s="27" t="s">
        <v>7746</v>
      </c>
      <c r="AAL14" s="27" t="s">
        <v>5790</v>
      </c>
      <c r="AAM14" s="27" t="s">
        <v>7433</v>
      </c>
      <c r="AAN14" s="27" t="s">
        <v>8572</v>
      </c>
      <c r="AAO14" s="27" t="s">
        <v>7332</v>
      </c>
      <c r="AAP14" s="27" t="s">
        <v>8412</v>
      </c>
      <c r="AAQ14" s="27" t="s">
        <v>9019</v>
      </c>
      <c r="AAR14" s="27" t="s">
        <v>7545</v>
      </c>
      <c r="AAS14" s="27" t="s">
        <v>6956</v>
      </c>
      <c r="AAT14" s="27" t="s">
        <v>7849</v>
      </c>
      <c r="AAU14" s="27" t="s">
        <v>7825</v>
      </c>
      <c r="AAV14" s="27" t="s">
        <v>8793</v>
      </c>
      <c r="AAW14" s="27" t="s">
        <v>6756</v>
      </c>
      <c r="AAX14" s="27" t="s">
        <v>7431</v>
      </c>
      <c r="AAY14" s="27" t="s">
        <v>7324</v>
      </c>
      <c r="AAZ14" s="27" t="s">
        <v>6762</v>
      </c>
      <c r="ABA14" s="27" t="s">
        <v>8342</v>
      </c>
      <c r="ABB14" s="27" t="s">
        <v>7067</v>
      </c>
      <c r="ABC14" s="27" t="s">
        <v>8480</v>
      </c>
      <c r="ABD14" s="27" t="s">
        <v>7840</v>
      </c>
      <c r="ABE14" s="27" t="s">
        <v>7935</v>
      </c>
      <c r="ABF14" s="27" t="s">
        <v>8791</v>
      </c>
      <c r="ABG14" s="27" t="s">
        <v>10366</v>
      </c>
      <c r="ABH14" s="27" t="s">
        <v>6910</v>
      </c>
      <c r="ABI14" s="27" t="s">
        <v>5705</v>
      </c>
      <c r="ABJ14" s="27" t="s">
        <v>7674</v>
      </c>
      <c r="ABK14" s="27" t="s">
        <v>8797</v>
      </c>
      <c r="ABL14" s="27" t="s">
        <v>8482</v>
      </c>
      <c r="ABM14" s="27" t="s">
        <v>5989</v>
      </c>
      <c r="ABN14" s="27" t="s">
        <v>7328</v>
      </c>
      <c r="ABO14" s="27" t="s">
        <v>8148</v>
      </c>
      <c r="ABP14" s="27" t="s">
        <v>7587</v>
      </c>
      <c r="ABQ14" s="27" t="s">
        <v>7161</v>
      </c>
      <c r="ABR14" s="27" t="s">
        <v>8961</v>
      </c>
      <c r="ABS14" s="27" t="s">
        <v>8827</v>
      </c>
      <c r="ABT14" s="27" t="s">
        <v>7167</v>
      </c>
      <c r="ABU14" s="27" t="s">
        <v>7575</v>
      </c>
      <c r="ABV14" s="27" t="s">
        <v>8082</v>
      </c>
      <c r="ABW14" s="27" t="s">
        <v>6026</v>
      </c>
      <c r="ABX14" s="27" t="s">
        <v>11211</v>
      </c>
      <c r="ABY14" s="27" t="s">
        <v>7808</v>
      </c>
      <c r="ABZ14" s="27" t="s">
        <v>10656</v>
      </c>
      <c r="ACA14" s="27" t="s">
        <v>6210</v>
      </c>
      <c r="ACB14" s="27" t="s">
        <v>6866</v>
      </c>
      <c r="ACC14" s="27" t="s">
        <v>8776</v>
      </c>
      <c r="ACD14" s="27" t="s">
        <v>7379</v>
      </c>
      <c r="ACE14" s="27" t="s">
        <v>8774</v>
      </c>
      <c r="ACF14" s="27" t="s">
        <v>8920</v>
      </c>
      <c r="ACG14" s="27" t="s">
        <v>10751</v>
      </c>
      <c r="ACH14" s="27" t="s">
        <v>6295</v>
      </c>
      <c r="ACI14" s="27" t="s">
        <v>8643</v>
      </c>
      <c r="ACJ14" s="27" t="s">
        <v>10812</v>
      </c>
      <c r="ACK14" s="27" t="s">
        <v>5915</v>
      </c>
      <c r="ACL14" s="27" t="s">
        <v>11305</v>
      </c>
      <c r="ACM14" s="27" t="s">
        <v>6929</v>
      </c>
      <c r="ACN14" s="27" t="s">
        <v>8914</v>
      </c>
      <c r="ACO14" s="27" t="s">
        <v>7314</v>
      </c>
      <c r="ACP14" s="27" t="s">
        <v>10702</v>
      </c>
      <c r="ACQ14" s="27" t="s">
        <v>9171</v>
      </c>
      <c r="ACR14" s="27" t="s">
        <v>9790</v>
      </c>
      <c r="ACS14" s="27" t="s">
        <v>9946</v>
      </c>
      <c r="ACT14" s="27" t="s">
        <v>7249</v>
      </c>
      <c r="ACU14" s="27" t="s">
        <v>6616</v>
      </c>
      <c r="ACV14" s="27" t="s">
        <v>8347</v>
      </c>
      <c r="ACW14" s="27" t="s">
        <v>11273</v>
      </c>
      <c r="ACX14" s="27" t="s">
        <v>6405</v>
      </c>
      <c r="ACY14" s="27" t="s">
        <v>8464</v>
      </c>
      <c r="ACZ14" s="27" t="s">
        <v>10962</v>
      </c>
      <c r="ADA14" s="27" t="s">
        <v>10235</v>
      </c>
      <c r="ADB14" s="27" t="s">
        <v>8778</v>
      </c>
      <c r="ADC14" s="27" t="s">
        <v>7956</v>
      </c>
      <c r="ADD14" s="27" t="s">
        <v>8460</v>
      </c>
      <c r="ADE14" s="27" t="s">
        <v>9545</v>
      </c>
      <c r="ADF14" s="27" t="s">
        <v>9948</v>
      </c>
      <c r="ADG14" s="27" t="s">
        <v>8578</v>
      </c>
      <c r="ADH14" s="27" t="s">
        <v>8676</v>
      </c>
      <c r="ADI14" s="27" t="s">
        <v>10516</v>
      </c>
      <c r="ADJ14" s="27" t="s">
        <v>8233</v>
      </c>
      <c r="ADK14" s="27" t="s">
        <v>9551</v>
      </c>
      <c r="ADL14" s="27" t="s">
        <v>9866</v>
      </c>
      <c r="ADM14" s="27" t="s">
        <v>6054</v>
      </c>
      <c r="ADN14" s="27" t="s">
        <v>10893</v>
      </c>
      <c r="ADO14" s="27" t="s">
        <v>8422</v>
      </c>
      <c r="ADP14" s="27" t="s">
        <v>10889</v>
      </c>
      <c r="ADQ14" s="27" t="s">
        <v>6352</v>
      </c>
      <c r="ADR14" s="27" t="s">
        <v>10891</v>
      </c>
      <c r="ADS14" s="27" t="s">
        <v>7071</v>
      </c>
      <c r="ADT14" s="27" t="s">
        <v>8419</v>
      </c>
      <c r="ADU14" s="27" t="s">
        <v>10883</v>
      </c>
      <c r="ADV14" s="27" t="s">
        <v>9404</v>
      </c>
      <c r="ADW14" s="27" t="s">
        <v>6215</v>
      </c>
      <c r="ADX14" s="27" t="s">
        <v>7226</v>
      </c>
      <c r="ADY14" s="27" t="s">
        <v>6836</v>
      </c>
      <c r="ADZ14" s="27" t="s">
        <v>9982</v>
      </c>
      <c r="AEA14" s="27" t="s">
        <v>7262</v>
      </c>
      <c r="AEB14" s="27" t="s">
        <v>9563</v>
      </c>
      <c r="AEC14" s="27" t="s">
        <v>7794</v>
      </c>
      <c r="AED14" s="27" t="s">
        <v>6203</v>
      </c>
      <c r="AEE14" s="27" t="s">
        <v>9962</v>
      </c>
      <c r="AEF14" s="27" t="s">
        <v>7286</v>
      </c>
      <c r="AEG14" s="27" t="s">
        <v>7533</v>
      </c>
      <c r="AEH14" s="27" t="s">
        <v>11253</v>
      </c>
      <c r="AEI14" s="27" t="s">
        <v>8769</v>
      </c>
      <c r="AEJ14" s="27" t="s">
        <v>6969</v>
      </c>
      <c r="AEK14" s="27" t="s">
        <v>11251</v>
      </c>
      <c r="AEL14" s="27" t="s">
        <v>10156</v>
      </c>
      <c r="AEM14" s="27" t="s">
        <v>8815</v>
      </c>
      <c r="AEN14" s="27" t="s">
        <v>7651</v>
      </c>
      <c r="AEO14" s="27" t="s">
        <v>6692</v>
      </c>
      <c r="AEP14" s="27" t="s">
        <v>6418</v>
      </c>
      <c r="AEQ14" s="27" t="s">
        <v>8576</v>
      </c>
      <c r="AER14" s="27" t="s">
        <v>7175</v>
      </c>
      <c r="AES14" s="27" t="s">
        <v>9555</v>
      </c>
      <c r="AET14" s="27" t="s">
        <v>9940</v>
      </c>
      <c r="AEU14" s="27" t="s">
        <v>9537</v>
      </c>
      <c r="AEV14" s="27" t="s">
        <v>10096</v>
      </c>
      <c r="AEW14" s="27" t="s">
        <v>9549</v>
      </c>
      <c r="AEX14" s="27" t="s">
        <v>10627</v>
      </c>
      <c r="AEY14" s="27" t="s">
        <v>9528</v>
      </c>
      <c r="AEZ14" s="27" t="s">
        <v>9498</v>
      </c>
      <c r="AFA14" s="27" t="s">
        <v>9402</v>
      </c>
      <c r="AFB14" s="27" t="s">
        <v>10629</v>
      </c>
      <c r="AFC14" s="27" t="s">
        <v>10618</v>
      </c>
      <c r="AFD14" s="27" t="s">
        <v>9067</v>
      </c>
      <c r="AFE14" s="27" t="s">
        <v>7712</v>
      </c>
      <c r="AFF14" s="27" t="s">
        <v>7906</v>
      </c>
      <c r="AFG14" s="27" t="s">
        <v>10879</v>
      </c>
      <c r="AFH14" s="27" t="s">
        <v>9195</v>
      </c>
      <c r="AFI14" s="27" t="s">
        <v>10914</v>
      </c>
      <c r="AFJ14" s="27" t="s">
        <v>9193</v>
      </c>
      <c r="AFK14" s="27" t="s">
        <v>5747</v>
      </c>
      <c r="AFL14" s="27" t="s">
        <v>10777</v>
      </c>
      <c r="AFM14" s="27" t="s">
        <v>6746</v>
      </c>
      <c r="AFN14" s="27" t="s">
        <v>7903</v>
      </c>
      <c r="AFO14" s="27" t="s">
        <v>11118</v>
      </c>
      <c r="AFP14" s="27" t="s">
        <v>7672</v>
      </c>
      <c r="AFQ14" s="27" t="s">
        <v>6110</v>
      </c>
      <c r="AFR14" s="27" t="s">
        <v>6618</v>
      </c>
      <c r="AFS14" s="27" t="s">
        <v>6409</v>
      </c>
      <c r="AFT14" s="27" t="s">
        <v>9310</v>
      </c>
      <c r="AFU14" s="27" t="s">
        <v>7053</v>
      </c>
      <c r="AFV14" s="27" t="s">
        <v>10952</v>
      </c>
      <c r="AFW14" s="27" t="s">
        <v>10997</v>
      </c>
      <c r="AFX14" s="27" t="s">
        <v>7623</v>
      </c>
      <c r="AFY14" s="27" t="s">
        <v>9786</v>
      </c>
      <c r="AFZ14" s="27" t="s">
        <v>11094</v>
      </c>
      <c r="AGA14" s="27" t="s">
        <v>10926</v>
      </c>
      <c r="AGB14" s="27" t="s">
        <v>7034</v>
      </c>
      <c r="AGC14" s="27" t="s">
        <v>6842</v>
      </c>
      <c r="AGD14" s="27" t="s">
        <v>7745</v>
      </c>
      <c r="AGE14" s="27" t="s">
        <v>10787</v>
      </c>
      <c r="AGF14" s="27" t="s">
        <v>10785</v>
      </c>
      <c r="AGG14" s="27" t="s">
        <v>10781</v>
      </c>
      <c r="AGH14" s="27" t="s">
        <v>10783</v>
      </c>
      <c r="AGI14" s="27" t="s">
        <v>11205</v>
      </c>
      <c r="AGJ14" s="27" t="s">
        <v>11202</v>
      </c>
      <c r="AGK14" s="27" t="s">
        <v>11200</v>
      </c>
      <c r="AGL14" s="27" t="s">
        <v>7517</v>
      </c>
      <c r="AGM14" s="27" t="s">
        <v>10085</v>
      </c>
      <c r="AGN14" s="27" t="s">
        <v>9950</v>
      </c>
      <c r="AGO14" s="27" t="s">
        <v>8813</v>
      </c>
      <c r="AGP14" s="27" t="s">
        <v>6901</v>
      </c>
      <c r="AGQ14" s="27" t="s">
        <v>9227</v>
      </c>
      <c r="AGR14" s="27" t="s">
        <v>9557</v>
      </c>
      <c r="AGS14" s="27" t="s">
        <v>9757</v>
      </c>
      <c r="AGT14" s="27" t="s">
        <v>9477</v>
      </c>
      <c r="AGU14" s="27" t="s">
        <v>8603</v>
      </c>
      <c r="AGV14" s="27" t="s">
        <v>9788</v>
      </c>
      <c r="AGW14" s="27" t="s">
        <v>7886</v>
      </c>
      <c r="AGX14" s="27" t="s">
        <v>7393</v>
      </c>
      <c r="AGY14" s="27" t="s">
        <v>7678</v>
      </c>
      <c r="AGZ14" s="27" t="s">
        <v>10761</v>
      </c>
      <c r="AHA14" s="27" t="s">
        <v>9553</v>
      </c>
      <c r="AHB14" s="27" t="s">
        <v>9490</v>
      </c>
      <c r="AHC14" s="27" t="s">
        <v>9483</v>
      </c>
      <c r="AHD14" s="27" t="s">
        <v>9489</v>
      </c>
      <c r="AHE14" s="27" t="s">
        <v>9492</v>
      </c>
      <c r="AHF14" s="27" t="s">
        <v>9487</v>
      </c>
      <c r="AHG14" s="27" t="s">
        <v>9485</v>
      </c>
      <c r="AHH14" s="27" t="s">
        <v>11314</v>
      </c>
      <c r="AHI14" s="27" t="s">
        <v>7118</v>
      </c>
      <c r="AHJ14" s="27" t="s">
        <v>6139</v>
      </c>
      <c r="AHK14" s="27" t="s">
        <v>8727</v>
      </c>
      <c r="AHL14" s="27" t="s">
        <v>7581</v>
      </c>
      <c r="AHM14" s="27" t="s">
        <v>7680</v>
      </c>
      <c r="AHN14" s="27" t="s">
        <v>8297</v>
      </c>
      <c r="AHO14" s="27" t="s">
        <v>8987</v>
      </c>
      <c r="AHP14" s="27" t="s">
        <v>7158</v>
      </c>
      <c r="AHQ14" s="27" t="s">
        <v>6575</v>
      </c>
      <c r="AHR14" s="27" t="s">
        <v>9320</v>
      </c>
      <c r="AHS14" s="27" t="s">
        <v>8462</v>
      </c>
      <c r="AHT14" s="27" t="s">
        <v>6882</v>
      </c>
      <c r="AHU14" s="27" t="s">
        <v>9314</v>
      </c>
      <c r="AHV14" s="27" t="s">
        <v>8574</v>
      </c>
      <c r="AHW14" s="27" t="s">
        <v>9964</v>
      </c>
      <c r="AHX14" s="27" t="s">
        <v>10887</v>
      </c>
      <c r="AHY14" s="27" t="s">
        <v>7539</v>
      </c>
      <c r="AHZ14" s="27" t="s">
        <v>10066</v>
      </c>
      <c r="AIA14" s="27" t="s">
        <v>6337</v>
      </c>
      <c r="AIB14" s="27" t="s">
        <v>7884</v>
      </c>
      <c r="AIC14" s="27" t="s">
        <v>6043</v>
      </c>
      <c r="AID14" s="27" t="s">
        <v>5819</v>
      </c>
      <c r="AIE14" s="27" t="s">
        <v>5797</v>
      </c>
      <c r="AIF14" s="27" t="s">
        <v>8819</v>
      </c>
      <c r="AIG14" s="27" t="s">
        <v>9559</v>
      </c>
      <c r="AIH14" s="27" t="s">
        <v>5700</v>
      </c>
      <c r="AII14" s="27" t="s">
        <v>8918</v>
      </c>
      <c r="AIJ14" s="27" t="s">
        <v>7280</v>
      </c>
      <c r="AIK14" s="27" t="s">
        <v>6820</v>
      </c>
      <c r="AIL14" s="27" t="s">
        <v>6135</v>
      </c>
      <c r="AIM14" s="27" t="s">
        <v>8533</v>
      </c>
      <c r="AIN14" s="27" t="s">
        <v>9561</v>
      </c>
      <c r="AIO14" s="27" t="s">
        <v>9567</v>
      </c>
      <c r="AIP14" s="27" t="s">
        <v>9620</v>
      </c>
      <c r="AIQ14" s="27" t="s">
        <v>9616</v>
      </c>
      <c r="AIR14" s="27" t="s">
        <v>9893</v>
      </c>
      <c r="AIS14" s="27" t="s">
        <v>7625</v>
      </c>
      <c r="AIT14" s="27" t="s">
        <v>8404</v>
      </c>
      <c r="AIU14" s="27" t="s">
        <v>9579</v>
      </c>
      <c r="AIV14" s="27" t="s">
        <v>9391</v>
      </c>
      <c r="AIW14" s="27" t="s">
        <v>9862</v>
      </c>
      <c r="AIX14" s="27" t="s">
        <v>6595</v>
      </c>
      <c r="AIY14" s="27" t="s">
        <v>10934</v>
      </c>
      <c r="AIZ14" s="27" t="s">
        <v>10944</v>
      </c>
      <c r="AJA14" s="27" t="s">
        <v>10942</v>
      </c>
      <c r="AJB14" s="27" t="s">
        <v>10940</v>
      </c>
      <c r="AJC14" s="27" t="s">
        <v>10936</v>
      </c>
      <c r="AJD14" s="27" t="s">
        <v>10946</v>
      </c>
      <c r="AJE14" s="27" t="s">
        <v>10938</v>
      </c>
      <c r="AJF14" s="27" t="s">
        <v>8589</v>
      </c>
      <c r="AJG14" s="27" t="s">
        <v>7607</v>
      </c>
      <c r="AJH14" s="27" t="s">
        <v>7096</v>
      </c>
      <c r="AJI14" s="27" t="s">
        <v>10630</v>
      </c>
      <c r="AJJ14" s="27" t="s">
        <v>9923</v>
      </c>
      <c r="AJK14" s="27" t="s">
        <v>9547</v>
      </c>
      <c r="AJL14" s="27" t="s">
        <v>9677</v>
      </c>
      <c r="AJM14" s="27" t="s">
        <v>10885</v>
      </c>
      <c r="AJN14" s="27" t="s">
        <v>10670</v>
      </c>
      <c r="AJO14" s="27" t="s">
        <v>6208</v>
      </c>
      <c r="AJP14" s="27" t="s">
        <v>8096</v>
      </c>
      <c r="AJQ14" s="27" t="s">
        <v>7647</v>
      </c>
      <c r="AJR14" s="27" t="s">
        <v>9077</v>
      </c>
      <c r="AJS14" s="27" t="s">
        <v>8780</v>
      </c>
      <c r="AJT14" s="27" t="s">
        <v>7988</v>
      </c>
      <c r="AJU14" s="27" t="s">
        <v>8094</v>
      </c>
      <c r="AJV14" s="27" t="s">
        <v>8856</v>
      </c>
      <c r="AJW14" s="27" t="s">
        <v>8038</v>
      </c>
      <c r="AJX14" s="27" t="s">
        <v>8169</v>
      </c>
      <c r="AJY14" s="27" t="s">
        <v>8599</v>
      </c>
      <c r="AJZ14" s="27" t="s">
        <v>10468</v>
      </c>
      <c r="AKA14" s="27" t="s">
        <v>10190</v>
      </c>
      <c r="AKB14" s="27" t="s">
        <v>5918</v>
      </c>
      <c r="AKC14" s="27" t="s">
        <v>7288</v>
      </c>
      <c r="AKD14" s="27" t="s">
        <v>8239</v>
      </c>
      <c r="AKE14" s="27" t="s">
        <v>5995</v>
      </c>
      <c r="AKF14" s="27" t="s">
        <v>10472</v>
      </c>
      <c r="AKG14" s="27" t="s">
        <v>7284</v>
      </c>
      <c r="AKH14" s="27" t="s">
        <v>7986</v>
      </c>
      <c r="AKI14" s="27" t="s">
        <v>6132</v>
      </c>
      <c r="AKJ14" s="27" t="s">
        <v>6682</v>
      </c>
      <c r="AKK14" s="27" t="s">
        <v>8645</v>
      </c>
      <c r="AKL14" s="27" t="s">
        <v>8931</v>
      </c>
      <c r="AKM14" s="27" t="s">
        <v>6499</v>
      </c>
      <c r="AKN14" s="27" t="s">
        <v>7990</v>
      </c>
      <c r="AKO14" s="27" t="s">
        <v>9322</v>
      </c>
      <c r="AKP14" s="27" t="s">
        <v>6130</v>
      </c>
      <c r="AKQ14" s="27" t="s">
        <v>7820</v>
      </c>
      <c r="AKR14" s="27" t="s">
        <v>6340</v>
      </c>
      <c r="AKS14" s="27" t="s">
        <v>6897</v>
      </c>
      <c r="AKT14" s="27" t="s">
        <v>9595</v>
      </c>
      <c r="AKU14" s="27" t="s">
        <v>7682</v>
      </c>
      <c r="AKV14" s="27" t="s">
        <v>8241</v>
      </c>
      <c r="AKW14" s="27" t="s">
        <v>7069</v>
      </c>
      <c r="AKX14" s="27" t="s">
        <v>10017</v>
      </c>
      <c r="AKY14" s="27" t="s">
        <v>8611</v>
      </c>
      <c r="AKZ14" s="27" t="s">
        <v>9140</v>
      </c>
      <c r="ALA14" s="27" t="s">
        <v>10664</v>
      </c>
      <c r="ALB14" s="27" t="s">
        <v>10603</v>
      </c>
      <c r="ALC14" s="27" t="s">
        <v>7143</v>
      </c>
      <c r="ALD14" s="27" t="s">
        <v>10549</v>
      </c>
      <c r="ALE14" s="27" t="s">
        <v>7237</v>
      </c>
      <c r="ALF14" s="27" t="s">
        <v>5841</v>
      </c>
      <c r="ALG14" s="27" t="s">
        <v>11142</v>
      </c>
      <c r="ALH14" s="27" t="s">
        <v>9052</v>
      </c>
      <c r="ALI14" s="27" t="s">
        <v>8235</v>
      </c>
      <c r="ALJ14" s="27" t="s">
        <v>6100</v>
      </c>
      <c r="ALK14" s="27" t="s">
        <v>6766</v>
      </c>
      <c r="ALL14" s="27" t="s">
        <v>6342</v>
      </c>
      <c r="ALM14" s="27" t="s">
        <v>10902</v>
      </c>
      <c r="ALN14" s="27" t="s">
        <v>6430</v>
      </c>
      <c r="ALO14" s="27" t="s">
        <v>8369</v>
      </c>
      <c r="ALP14" s="27" t="s">
        <v>10563</v>
      </c>
      <c r="ALQ14" s="27" t="s">
        <v>9205</v>
      </c>
      <c r="ALR14" s="27" t="s">
        <v>10078</v>
      </c>
      <c r="ALS14" s="27" t="s">
        <v>10072</v>
      </c>
      <c r="ALT14" s="27" t="s">
        <v>11228</v>
      </c>
      <c r="ALU14" s="27" t="s">
        <v>6007</v>
      </c>
      <c r="ALV14" s="27" t="s">
        <v>8825</v>
      </c>
      <c r="ALW14" s="27" t="s">
        <v>10074</v>
      </c>
      <c r="ALX14" s="27" t="s">
        <v>10076</v>
      </c>
      <c r="ALY14" s="27" t="s">
        <v>10448</v>
      </c>
      <c r="ALZ14" s="27" t="s">
        <v>9281</v>
      </c>
      <c r="AMA14" s="27" t="s">
        <v>10872</v>
      </c>
      <c r="AMB14" s="27" t="s">
        <v>5783</v>
      </c>
      <c r="AMC14" s="27" t="s">
        <v>9681</v>
      </c>
      <c r="AMD14" s="27" t="s">
        <v>6137</v>
      </c>
      <c r="AME14" s="27" t="s">
        <v>9685</v>
      </c>
      <c r="AMF14" s="27" t="s">
        <v>7423</v>
      </c>
      <c r="AMG14" s="27" t="s">
        <v>6913</v>
      </c>
      <c r="AMH14" s="27" t="s">
        <v>6321</v>
      </c>
      <c r="AMI14" s="27" t="s">
        <v>10697</v>
      </c>
      <c r="AMJ14" s="27" t="s">
        <v>10068</v>
      </c>
      <c r="AMK14" s="27" t="s">
        <v>10694</v>
      </c>
      <c r="AML14" s="27" t="s">
        <v>9097</v>
      </c>
      <c r="AMM14" s="27" t="s">
        <v>11259</v>
      </c>
      <c r="AMN14" s="27" t="s">
        <v>8613</v>
      </c>
      <c r="AMO14" s="27" t="s">
        <v>9157</v>
      </c>
      <c r="AMP14" s="27" t="s">
        <v>6266</v>
      </c>
      <c r="AMQ14" s="27" t="s">
        <v>8652</v>
      </c>
      <c r="AMR14" s="27" t="s">
        <v>6524</v>
      </c>
      <c r="AMS14" s="27" t="s">
        <v>6356</v>
      </c>
      <c r="AMT14" s="27" t="s">
        <v>6723</v>
      </c>
      <c r="AMU14" s="27" t="s">
        <v>7605</v>
      </c>
      <c r="AMV14" s="27" t="s">
        <v>6252</v>
      </c>
      <c r="AMW14" s="27" t="s">
        <v>9679</v>
      </c>
      <c r="AMX14" s="27" t="s">
        <v>9308</v>
      </c>
      <c r="AMY14" s="27" t="s">
        <v>11106</v>
      </c>
      <c r="AMZ14" s="27" t="s">
        <v>6413</v>
      </c>
      <c r="ANA14" s="27" t="s">
        <v>8258</v>
      </c>
      <c r="ANB14" s="27" t="s">
        <v>7627</v>
      </c>
      <c r="ANC14" s="27" t="s">
        <v>8767</v>
      </c>
      <c r="AND14" s="27" t="s">
        <v>6330</v>
      </c>
      <c r="ANE14" s="27" t="s">
        <v>11269</v>
      </c>
      <c r="ANF14" s="27" t="s">
        <v>7923</v>
      </c>
      <c r="ANG14" s="27" t="s">
        <v>8520</v>
      </c>
      <c r="ANH14" s="27" t="s">
        <v>6829</v>
      </c>
      <c r="ANI14" s="27" t="s">
        <v>7790</v>
      </c>
      <c r="ANJ14" s="27" t="s">
        <v>9978</v>
      </c>
      <c r="ANK14" s="27" t="s">
        <v>6860</v>
      </c>
      <c r="ANL14" s="27" t="s">
        <v>8694</v>
      </c>
      <c r="ANM14" s="27" t="s">
        <v>6225</v>
      </c>
      <c r="ANN14" s="27" t="s">
        <v>8750</v>
      </c>
      <c r="ANO14" s="27" t="s">
        <v>10612</v>
      </c>
      <c r="ANP14" s="27" t="s">
        <v>11293</v>
      </c>
      <c r="ANQ14" s="27" t="s">
        <v>5718</v>
      </c>
      <c r="ANR14" s="27" t="s">
        <v>10654</v>
      </c>
      <c r="ANS14" s="27" t="s">
        <v>9044</v>
      </c>
      <c r="ANT14" s="27" t="s">
        <v>9586</v>
      </c>
      <c r="ANU14" s="27" t="s">
        <v>7272</v>
      </c>
      <c r="ANV14" s="27" t="s">
        <v>8948</v>
      </c>
      <c r="ANW14" s="27" t="s">
        <v>7065</v>
      </c>
      <c r="ANX14" s="27" t="s">
        <v>6976</v>
      </c>
      <c r="ANY14" s="27" t="s">
        <v>6805</v>
      </c>
      <c r="ANZ14" s="27" t="s">
        <v>11138</v>
      </c>
      <c r="AOA14" s="27" t="s">
        <v>7253</v>
      </c>
      <c r="AOB14" s="27" t="s">
        <v>8712</v>
      </c>
      <c r="AOC14" s="27" t="s">
        <v>8277</v>
      </c>
      <c r="AOD14" s="27" t="s">
        <v>9304</v>
      </c>
      <c r="AOE14" s="27" t="s">
        <v>6537</v>
      </c>
      <c r="AOF14" s="27" t="s">
        <v>10531</v>
      </c>
      <c r="AOG14" s="27" t="s">
        <v>10660</v>
      </c>
      <c r="AOH14" s="27" t="s">
        <v>11299</v>
      </c>
      <c r="AOI14" s="27" t="s">
        <v>6275</v>
      </c>
      <c r="AOJ14" s="27" t="s">
        <v>9299</v>
      </c>
      <c r="AOK14" s="27" t="s">
        <v>10524</v>
      </c>
      <c r="AOL14" s="27" t="s">
        <v>10658</v>
      </c>
      <c r="AOM14" s="27" t="s">
        <v>10416</v>
      </c>
      <c r="AON14" s="27" t="s">
        <v>9297</v>
      </c>
      <c r="AOO14" s="27" t="s">
        <v>6771</v>
      </c>
      <c r="AOP14" s="27" t="s">
        <v>6394</v>
      </c>
      <c r="AOQ14" s="27" t="s">
        <v>7452</v>
      </c>
      <c r="AOR14" s="27" t="s">
        <v>7381</v>
      </c>
      <c r="AOS14" s="27" t="s">
        <v>9302</v>
      </c>
      <c r="AOT14" s="27" t="s">
        <v>11297</v>
      </c>
      <c r="AOU14" s="27" t="s">
        <v>8744</v>
      </c>
      <c r="AOV14" s="27" t="s">
        <v>7940</v>
      </c>
      <c r="AOW14" s="27" t="s">
        <v>7857</v>
      </c>
      <c r="AOX14" s="27" t="s">
        <v>9035</v>
      </c>
      <c r="AOY14" s="27" t="s">
        <v>8535</v>
      </c>
      <c r="AOZ14" s="27" t="s">
        <v>10647</v>
      </c>
      <c r="APA14" s="27" t="s">
        <v>10625</v>
      </c>
      <c r="APB14" s="27" t="s">
        <v>6379</v>
      </c>
      <c r="APC14" s="27" t="s">
        <v>9575</v>
      </c>
      <c r="APD14" s="27" t="s">
        <v>7112</v>
      </c>
      <c r="APE14" s="27" t="s">
        <v>8079</v>
      </c>
      <c r="APF14" s="27" t="s">
        <v>9708</v>
      </c>
      <c r="APG14" s="27" t="s">
        <v>9166</v>
      </c>
      <c r="APH14" s="27" t="s">
        <v>9706</v>
      </c>
      <c r="API14" s="27" t="s">
        <v>10220</v>
      </c>
      <c r="APJ14" s="27" t="s">
        <v>9712</v>
      </c>
      <c r="APK14" s="27" t="s">
        <v>7266</v>
      </c>
      <c r="APL14" s="27" t="s">
        <v>6569</v>
      </c>
      <c r="APM14" s="27" t="s">
        <v>10999</v>
      </c>
      <c r="APN14" s="27" t="s">
        <v>6964</v>
      </c>
      <c r="APO14" s="27" t="s">
        <v>6840</v>
      </c>
      <c r="APP14" s="27" t="s">
        <v>8910</v>
      </c>
      <c r="APQ14" s="27" t="s">
        <v>8293</v>
      </c>
      <c r="APR14" s="27" t="s">
        <v>10641</v>
      </c>
      <c r="APS14" s="27" t="s">
        <v>6018</v>
      </c>
      <c r="APT14" s="27" t="s">
        <v>5737</v>
      </c>
      <c r="APU14" s="27" t="s">
        <v>5843</v>
      </c>
      <c r="APV14" s="27" t="s">
        <v>7865</v>
      </c>
      <c r="APW14" s="27" t="s">
        <v>9683</v>
      </c>
      <c r="APX14" s="27" t="s">
        <v>9147</v>
      </c>
      <c r="APY14" s="27" t="s">
        <v>9992</v>
      </c>
      <c r="APZ14" s="27" t="s">
        <v>10514</v>
      </c>
      <c r="AQA14" s="27" t="s">
        <v>10295</v>
      </c>
      <c r="AQB14" s="27" t="s">
        <v>10490</v>
      </c>
      <c r="AQC14" s="27" t="s">
        <v>10410</v>
      </c>
      <c r="AQD14" s="27" t="s">
        <v>10415</v>
      </c>
      <c r="AQE14" s="27" t="s">
        <v>8993</v>
      </c>
      <c r="AQF14" s="27" t="s">
        <v>6442</v>
      </c>
      <c r="AQG14" s="27" t="s">
        <v>10281</v>
      </c>
      <c r="AQH14" s="27" t="s">
        <v>10297</v>
      </c>
      <c r="AQI14" s="27" t="s">
        <v>9042</v>
      </c>
      <c r="AQJ14" s="27" t="s">
        <v>10269</v>
      </c>
      <c r="AQK14" s="27" t="s">
        <v>10273</v>
      </c>
      <c r="AQL14" s="27" t="s">
        <v>11148</v>
      </c>
      <c r="AQM14" s="27" t="s">
        <v>10757</v>
      </c>
      <c r="AQN14" s="27" t="s">
        <v>10358</v>
      </c>
      <c r="AQO14" s="27" t="s">
        <v>10364</v>
      </c>
      <c r="AQP14" s="27" t="s">
        <v>10362</v>
      </c>
      <c r="AQQ14" s="27" t="s">
        <v>10363</v>
      </c>
      <c r="AQR14" s="27" t="s">
        <v>6028</v>
      </c>
      <c r="AQS14" s="27" t="s">
        <v>7196</v>
      </c>
      <c r="AQT14" s="27" t="s">
        <v>9460</v>
      </c>
      <c r="AQU14" s="27" t="s">
        <v>9085</v>
      </c>
      <c r="AQV14" s="27" t="s">
        <v>10242</v>
      </c>
      <c r="AQW14" s="27" t="s">
        <v>9937</v>
      </c>
      <c r="AQX14" s="27" t="s">
        <v>10876</v>
      </c>
      <c r="AQY14" s="27" t="s">
        <v>10504</v>
      </c>
      <c r="AQZ14" s="27" t="s">
        <v>8757</v>
      </c>
      <c r="ARA14" s="27" t="s">
        <v>10317</v>
      </c>
      <c r="ARB14" s="27" t="s">
        <v>10402</v>
      </c>
      <c r="ARC14" s="27" t="s">
        <v>9184</v>
      </c>
      <c r="ARD14" s="27" t="s">
        <v>8225</v>
      </c>
      <c r="ARE14" s="27" t="s">
        <v>9925</v>
      </c>
      <c r="ARF14" s="27" t="s">
        <v>9671</v>
      </c>
      <c r="ARG14" s="27" t="s">
        <v>10510</v>
      </c>
      <c r="ARH14" s="27" t="s">
        <v>10250</v>
      </c>
      <c r="ARI14" s="27" t="s">
        <v>10252</v>
      </c>
      <c r="ARJ14" s="27" t="s">
        <v>10512</v>
      </c>
      <c r="ARK14" s="27" t="s">
        <v>10511</v>
      </c>
      <c r="ARL14" s="27" t="s">
        <v>10515</v>
      </c>
      <c r="ARM14" s="27" t="s">
        <v>8376</v>
      </c>
      <c r="ARN14" s="27" t="s">
        <v>10286</v>
      </c>
      <c r="ARO14" s="27" t="s">
        <v>9669</v>
      </c>
      <c r="ARP14" s="27" t="s">
        <v>10288</v>
      </c>
      <c r="ARQ14" s="27" t="s">
        <v>9665</v>
      </c>
      <c r="ARR14" s="27" t="s">
        <v>10296</v>
      </c>
      <c r="ARS14" s="27" t="s">
        <v>10285</v>
      </c>
      <c r="ART14" s="27" t="s">
        <v>10298</v>
      </c>
      <c r="ARU14" s="27" t="s">
        <v>10290</v>
      </c>
      <c r="ARV14" s="27" t="s">
        <v>10283</v>
      </c>
      <c r="ARW14" s="27" t="s">
        <v>9835</v>
      </c>
      <c r="ARX14" s="27" t="s">
        <v>10254</v>
      </c>
      <c r="ARY14" s="27" t="s">
        <v>9591</v>
      </c>
      <c r="ARZ14" s="27" t="s">
        <v>10348</v>
      </c>
      <c r="ASA14" s="27" t="s">
        <v>10350</v>
      </c>
      <c r="ASB14" s="27" t="s">
        <v>10351</v>
      </c>
      <c r="ASC14" s="27" t="s">
        <v>7718</v>
      </c>
      <c r="ASD14" s="27" t="s">
        <v>10279</v>
      </c>
      <c r="ASE14" s="27" t="s">
        <v>8880</v>
      </c>
      <c r="ASF14" s="27" t="s">
        <v>10277</v>
      </c>
      <c r="ASG14" s="27" t="s">
        <v>10541</v>
      </c>
      <c r="ASH14" s="27" t="s">
        <v>6056</v>
      </c>
      <c r="ASI14" s="27" t="s">
        <v>7136</v>
      </c>
      <c r="ASJ14" s="27" t="s">
        <v>5938</v>
      </c>
      <c r="ASK14" s="27" t="s">
        <v>10223</v>
      </c>
      <c r="ASL14" s="27" t="s">
        <v>7116</v>
      </c>
      <c r="ASM14" s="27" t="s">
        <v>10231</v>
      </c>
      <c r="ASN14" s="27" t="s">
        <v>6671</v>
      </c>
      <c r="ASO14" s="27" t="s">
        <v>5997</v>
      </c>
      <c r="ASP14" s="27" t="s">
        <v>7134</v>
      </c>
      <c r="ASQ14" s="27" t="s">
        <v>7975</v>
      </c>
      <c r="ASR14" s="27" t="s">
        <v>7971</v>
      </c>
      <c r="ASS14" s="27" t="s">
        <v>6832</v>
      </c>
      <c r="AST14" s="27" t="s">
        <v>8844</v>
      </c>
      <c r="ASU14" s="27" t="s">
        <v>5839</v>
      </c>
      <c r="ASV14" s="27" t="s">
        <v>7973</v>
      </c>
      <c r="ASW14" s="27" t="s">
        <v>8388</v>
      </c>
      <c r="ASX14" s="27" t="s">
        <v>6060</v>
      </c>
      <c r="ASY14" s="27" t="s">
        <v>8032</v>
      </c>
      <c r="ASZ14" s="27" t="s">
        <v>10352</v>
      </c>
      <c r="ATA14" s="27" t="s">
        <v>5879</v>
      </c>
      <c r="ATB14" s="27" t="s">
        <v>8486</v>
      </c>
      <c r="ATC14" s="27" t="s">
        <v>10033</v>
      </c>
      <c r="ATD14" s="27" t="s">
        <v>10454</v>
      </c>
      <c r="ATE14" s="27" t="s">
        <v>6102</v>
      </c>
      <c r="ATF14" s="27" t="s">
        <v>8798</v>
      </c>
      <c r="ATG14" s="27" t="s">
        <v>9698</v>
      </c>
      <c r="ATH14" s="27" t="s">
        <v>7183</v>
      </c>
      <c r="ATI14" s="27" t="s">
        <v>9645</v>
      </c>
      <c r="ATJ14" s="27" t="s">
        <v>10126</v>
      </c>
      <c r="ATK14" s="27" t="s">
        <v>10133</v>
      </c>
      <c r="ATL14" s="27" t="s">
        <v>11144</v>
      </c>
      <c r="ATM14" s="27" t="s">
        <v>5812</v>
      </c>
      <c r="ATN14" s="27" t="s">
        <v>10400</v>
      </c>
      <c r="ATO14" s="27" t="s">
        <v>8639</v>
      </c>
      <c r="ATP14" s="27" t="s">
        <v>7042</v>
      </c>
      <c r="ATQ14" s="27" t="s">
        <v>10300</v>
      </c>
      <c r="ATR14" s="27" t="s">
        <v>9439</v>
      </c>
      <c r="ATS14" s="27" t="s">
        <v>10275</v>
      </c>
      <c r="ATT14" s="27" t="s">
        <v>9209</v>
      </c>
      <c r="ATU14" s="27" t="s">
        <v>10874</v>
      </c>
      <c r="ATV14" s="27" t="s">
        <v>7863</v>
      </c>
      <c r="ATW14" s="27" t="s">
        <v>9336</v>
      </c>
      <c r="ATX14" s="27" t="s">
        <v>7257</v>
      </c>
      <c r="ATY14" s="27" t="s">
        <v>11332</v>
      </c>
      <c r="ATZ14" s="27" t="s">
        <v>10810</v>
      </c>
      <c r="AUA14" s="27" t="s">
        <v>9146</v>
      </c>
      <c r="AUB14" s="27" t="s">
        <v>7578</v>
      </c>
      <c r="AUC14" s="27" t="s">
        <v>6478</v>
      </c>
      <c r="AUD14" s="27" t="s">
        <v>9766</v>
      </c>
      <c r="AUE14" s="27" t="s">
        <v>6476</v>
      </c>
      <c r="AUF14" s="27" t="s">
        <v>9400</v>
      </c>
      <c r="AUG14" s="27" t="s">
        <v>10098</v>
      </c>
      <c r="AUH14" s="27" t="s">
        <v>11025</v>
      </c>
      <c r="AUI14" s="27" t="s">
        <v>6176</v>
      </c>
      <c r="AUJ14" s="27" t="s">
        <v>9334</v>
      </c>
      <c r="AUK14" s="27" t="s">
        <v>11108</v>
      </c>
      <c r="AUL14" s="27" t="s">
        <v>8887</v>
      </c>
      <c r="AUM14" s="27" t="s">
        <v>9614</v>
      </c>
      <c r="AUN14" s="27" t="s">
        <v>7024</v>
      </c>
      <c r="AUO14" s="27" t="s">
        <v>10814</v>
      </c>
      <c r="AUP14" s="27" t="s">
        <v>9101</v>
      </c>
      <c r="AUQ14" s="27" t="s">
        <v>9612</v>
      </c>
      <c r="AUR14" s="27" t="s">
        <v>10535</v>
      </c>
      <c r="AUS14" s="27" t="s">
        <v>7330</v>
      </c>
      <c r="AUT14" s="27" t="s">
        <v>7621</v>
      </c>
      <c r="AUU14" s="27" t="s">
        <v>7093</v>
      </c>
      <c r="AUV14" s="27" t="s">
        <v>9065</v>
      </c>
      <c r="AUW14" s="27" t="s">
        <v>7479</v>
      </c>
      <c r="AUX14" s="27" t="s">
        <v>6233</v>
      </c>
      <c r="AUY14" s="27" t="s">
        <v>9369</v>
      </c>
      <c r="AUZ14" s="27" t="s">
        <v>9340</v>
      </c>
      <c r="AVA14" s="27" t="s">
        <v>9371</v>
      </c>
      <c r="AVB14" s="27" t="s">
        <v>9367</v>
      </c>
      <c r="AVC14" s="27" t="s">
        <v>11312</v>
      </c>
      <c r="AVD14" s="27" t="s">
        <v>9429</v>
      </c>
      <c r="AVE14" s="27" t="s">
        <v>9430</v>
      </c>
      <c r="AVF14" s="27" t="s">
        <v>9425</v>
      </c>
      <c r="AVG14" s="27" t="s">
        <v>9426</v>
      </c>
      <c r="AVH14" s="27" t="s">
        <v>9762</v>
      </c>
      <c r="AVI14" s="27" t="s">
        <v>9770</v>
      </c>
      <c r="AVJ14" s="27" t="s">
        <v>10118</v>
      </c>
      <c r="AVK14" s="27" t="s">
        <v>10116</v>
      </c>
      <c r="AVL14" s="27" t="s">
        <v>10006</v>
      </c>
      <c r="AVM14" s="27" t="s">
        <v>10120</v>
      </c>
      <c r="AVN14" s="27" t="s">
        <v>10122</v>
      </c>
      <c r="AVO14" s="27" t="s">
        <v>10135</v>
      </c>
      <c r="AVP14" s="27" t="s">
        <v>10137</v>
      </c>
      <c r="AVQ14" s="27" t="s">
        <v>10127</v>
      </c>
      <c r="AVR14" s="27" t="s">
        <v>10920</v>
      </c>
      <c r="AVS14" s="27" t="s">
        <v>9860</v>
      </c>
      <c r="AVT14" s="27" t="s">
        <v>5886</v>
      </c>
      <c r="AVU14" s="27" t="s">
        <v>5890</v>
      </c>
      <c r="AVV14" s="27" t="s">
        <v>8527</v>
      </c>
      <c r="AVW14" s="27" t="s">
        <v>9344</v>
      </c>
      <c r="AVX14" s="27" t="s">
        <v>9667</v>
      </c>
      <c r="AVY14" s="27" t="s">
        <v>9864</v>
      </c>
      <c r="AVZ14" s="27" t="s">
        <v>10396</v>
      </c>
      <c r="AWA14" s="27" t="s">
        <v>10394</v>
      </c>
      <c r="AWB14" s="27" t="s">
        <v>11185</v>
      </c>
      <c r="AWC14" s="27" t="s">
        <v>6612</v>
      </c>
      <c r="AWD14" s="27" t="s">
        <v>10720</v>
      </c>
      <c r="AWE14" s="27" t="s">
        <v>11176</v>
      </c>
      <c r="AWF14" s="27" t="s">
        <v>6606</v>
      </c>
      <c r="AWG14" s="27" t="s">
        <v>6989</v>
      </c>
      <c r="AWH14" s="27" t="s">
        <v>6667</v>
      </c>
      <c r="AWI14" s="27" t="s">
        <v>8217</v>
      </c>
      <c r="AWJ14" s="27" t="s">
        <v>9427</v>
      </c>
      <c r="AWK14" s="27" t="s">
        <v>11267</v>
      </c>
      <c r="AWL14" s="27" t="s">
        <v>9600</v>
      </c>
      <c r="AWM14" s="27" t="s">
        <v>10238</v>
      </c>
      <c r="AWN14" s="27" t="s">
        <v>11152</v>
      </c>
      <c r="AWO14" s="27" t="s">
        <v>11017</v>
      </c>
      <c r="AWP14" s="27" t="s">
        <v>8249</v>
      </c>
      <c r="AWQ14" s="27" t="s">
        <v>10520</v>
      </c>
      <c r="AWR14" s="27" t="s">
        <v>6814</v>
      </c>
      <c r="AWS14" s="27" t="s">
        <v>7000</v>
      </c>
      <c r="AWT14" s="27" t="s">
        <v>9450</v>
      </c>
      <c r="AWU14" s="27" t="s">
        <v>7980</v>
      </c>
      <c r="AWV14" s="27" t="s">
        <v>6363</v>
      </c>
      <c r="AWW14" s="27" t="s">
        <v>6769</v>
      </c>
      <c r="AWX14" s="27" t="s">
        <v>9107</v>
      </c>
      <c r="AWY14" s="27" t="s">
        <v>6068</v>
      </c>
      <c r="AWZ14" s="27" t="s">
        <v>9252</v>
      </c>
      <c r="AXA14" s="27" t="s">
        <v>8158</v>
      </c>
      <c r="AXB14" s="27" t="s">
        <v>9689</v>
      </c>
      <c r="AXC14" s="27" t="s">
        <v>9687</v>
      </c>
      <c r="AXD14" s="27" t="s">
        <v>9379</v>
      </c>
      <c r="AXE14" s="27" t="s">
        <v>9627</v>
      </c>
      <c r="AXF14" s="27" t="s">
        <v>9256</v>
      </c>
      <c r="AXG14" s="27" t="s">
        <v>6936</v>
      </c>
      <c r="AXH14" s="27" t="s">
        <v>9385</v>
      </c>
      <c r="AXI14" s="27" t="s">
        <v>9796</v>
      </c>
      <c r="AXJ14" s="27" t="s">
        <v>7629</v>
      </c>
      <c r="AXK14" s="27" t="s">
        <v>6118</v>
      </c>
      <c r="AXL14" s="27" t="s">
        <v>6899</v>
      </c>
      <c r="AXM14" s="27" t="s">
        <v>6552</v>
      </c>
      <c r="AXN14" s="27" t="s">
        <v>6548</v>
      </c>
      <c r="AXO14" s="27" t="s">
        <v>8257</v>
      </c>
      <c r="AXP14" s="27" t="s">
        <v>10977</v>
      </c>
      <c r="AXQ14" s="27" t="s">
        <v>10666</v>
      </c>
      <c r="AXR14" s="27" t="s">
        <v>6399</v>
      </c>
      <c r="AXS14" s="27" t="s">
        <v>9845</v>
      </c>
      <c r="AXT14" s="27" t="s">
        <v>6540</v>
      </c>
      <c r="AXU14" s="27" t="s">
        <v>11328</v>
      </c>
      <c r="AXV14" s="27" t="s">
        <v>10846</v>
      </c>
      <c r="AXW14" s="27" t="s">
        <v>8275</v>
      </c>
      <c r="AXX14" s="27" t="s">
        <v>9577</v>
      </c>
      <c r="AXY14" s="27" t="s">
        <v>10102</v>
      </c>
      <c r="AXZ14" s="27" t="s">
        <v>7385</v>
      </c>
      <c r="AYA14" s="27" t="s">
        <v>8077</v>
      </c>
      <c r="AYB14" s="27" t="s">
        <v>8977</v>
      </c>
      <c r="AYC14" s="27" t="s">
        <v>10765</v>
      </c>
      <c r="AYD14" s="27" t="s">
        <v>8512</v>
      </c>
      <c r="AYE14" s="27" t="s">
        <v>9820</v>
      </c>
      <c r="AYF14" s="27" t="s">
        <v>6159</v>
      </c>
      <c r="AYG14" s="27" t="s">
        <v>7966</v>
      </c>
      <c r="AYH14" s="27" t="s">
        <v>10975</v>
      </c>
      <c r="AYI14" s="27" t="s">
        <v>9818</v>
      </c>
      <c r="AYJ14" s="27" t="s">
        <v>9752</v>
      </c>
      <c r="AYK14" s="27" t="s">
        <v>8969</v>
      </c>
      <c r="AYL14" s="27" t="s">
        <v>7502</v>
      </c>
      <c r="AYM14" s="27" t="s">
        <v>7504</v>
      </c>
      <c r="AYN14" s="27" t="s">
        <v>10978</v>
      </c>
      <c r="AYO14" s="27" t="s">
        <v>9111</v>
      </c>
      <c r="AYP14" s="27" t="s">
        <v>5768</v>
      </c>
      <c r="AYQ14" s="27" t="s">
        <v>7442</v>
      </c>
      <c r="AYR14" s="27" t="s">
        <v>5909</v>
      </c>
      <c r="AYS14" s="27" t="s">
        <v>6108</v>
      </c>
      <c r="AYT14" s="27" t="s">
        <v>9710</v>
      </c>
      <c r="AYU14" s="27" t="s">
        <v>8587</v>
      </c>
      <c r="AYV14" s="27" t="s">
        <v>8123</v>
      </c>
      <c r="AYW14" s="27" t="s">
        <v>5766</v>
      </c>
      <c r="AYX14" s="27" t="s">
        <v>8119</v>
      </c>
      <c r="AYY14" s="27" t="s">
        <v>9144</v>
      </c>
      <c r="AYZ14" s="27" t="s">
        <v>6134</v>
      </c>
      <c r="AZA14" s="27" t="s">
        <v>6123</v>
      </c>
      <c r="AZB14" s="27" t="s">
        <v>10881</v>
      </c>
      <c r="AZC14" s="27" t="s">
        <v>9287</v>
      </c>
      <c r="AZD14" s="27" t="s">
        <v>10584</v>
      </c>
      <c r="AZE14" s="27" t="s">
        <v>10995</v>
      </c>
      <c r="AZF14" s="27" t="s">
        <v>10044</v>
      </c>
      <c r="AZG14" s="27" t="s">
        <v>6003</v>
      </c>
      <c r="AZH14" s="27" t="s">
        <v>8146</v>
      </c>
      <c r="AZI14" s="27" t="s">
        <v>10758</v>
      </c>
      <c r="AZJ14" s="27" t="s">
        <v>7756</v>
      </c>
      <c r="AZK14" s="27" t="s">
        <v>8415</v>
      </c>
      <c r="AZL14" s="27" t="s">
        <v>6170</v>
      </c>
      <c r="AZM14" s="27" t="s">
        <v>7207</v>
      </c>
      <c r="AZN14" s="27" t="s">
        <v>11036</v>
      </c>
      <c r="AZO14" s="27" t="s">
        <v>9142</v>
      </c>
      <c r="AZP14" s="27" t="s">
        <v>6074</v>
      </c>
      <c r="AZQ14" s="27" t="s">
        <v>8181</v>
      </c>
      <c r="AZR14" s="27" t="s">
        <v>8539</v>
      </c>
      <c r="AZS14" s="27" t="s">
        <v>10182</v>
      </c>
      <c r="AZT14" s="27" t="s">
        <v>5925</v>
      </c>
      <c r="AZU14" s="27" t="s">
        <v>7156</v>
      </c>
      <c r="AZV14" s="27" t="s">
        <v>6187</v>
      </c>
      <c r="AZW14" s="27" t="s">
        <v>6454</v>
      </c>
      <c r="AZX14" s="27" t="s">
        <v>9800</v>
      </c>
      <c r="AZY14" s="27" t="s">
        <v>6407</v>
      </c>
      <c r="AZZ14" s="27" t="s">
        <v>10338</v>
      </c>
      <c r="BAA14" s="27" t="s">
        <v>7914</v>
      </c>
      <c r="BAB14" s="27" t="s">
        <v>7300</v>
      </c>
      <c r="BAC14" s="27" t="s">
        <v>6858</v>
      </c>
      <c r="BAD14" s="27" t="s">
        <v>5867</v>
      </c>
      <c r="BAE14" s="27" t="s">
        <v>7440</v>
      </c>
      <c r="BAF14" s="27" t="s">
        <v>9694</v>
      </c>
      <c r="BAG14" s="27" t="s">
        <v>7998</v>
      </c>
      <c r="BAH14" s="27" t="s">
        <v>8289</v>
      </c>
      <c r="BAI14" s="27" t="s">
        <v>9534</v>
      </c>
      <c r="BAJ14" s="27" t="s">
        <v>9930</v>
      </c>
      <c r="BAK14" s="27" t="s">
        <v>7666</v>
      </c>
      <c r="BAL14" s="27" t="s">
        <v>6469</v>
      </c>
      <c r="BAM14" s="27" t="s">
        <v>6854</v>
      </c>
      <c r="BAN14" s="27" t="s">
        <v>9373</v>
      </c>
      <c r="BAO14" s="27" t="s">
        <v>9375</v>
      </c>
      <c r="BAP14" s="27" t="s">
        <v>10692</v>
      </c>
      <c r="BAQ14" s="27" t="s">
        <v>9376</v>
      </c>
      <c r="BAR14" s="27" t="s">
        <v>5874</v>
      </c>
      <c r="BAS14" s="27" t="s">
        <v>10046</v>
      </c>
      <c r="BAT14" s="27" t="s">
        <v>8981</v>
      </c>
      <c r="BAU14" s="27" t="s">
        <v>7668</v>
      </c>
      <c r="BAV14" s="27" t="s">
        <v>8953</v>
      </c>
      <c r="BAW14" s="27" t="s">
        <v>10178</v>
      </c>
      <c r="BAX14" s="27" t="s">
        <v>6597</v>
      </c>
      <c r="BAY14" s="27" t="s">
        <v>11133</v>
      </c>
      <c r="BAZ14" s="27" t="s">
        <v>9437</v>
      </c>
      <c r="BBA14" s="27" t="s">
        <v>7664</v>
      </c>
      <c r="BBB14" s="27" t="s">
        <v>9260</v>
      </c>
      <c r="BBC14" s="27" t="s">
        <v>10259</v>
      </c>
      <c r="BBD14" s="27" t="s">
        <v>7882</v>
      </c>
      <c r="BBE14" s="27" t="s">
        <v>8454</v>
      </c>
      <c r="BBF14" s="27" t="s">
        <v>6310</v>
      </c>
      <c r="BBG14" s="27" t="s">
        <v>10500</v>
      </c>
      <c r="BBH14" s="27" t="s">
        <v>7186</v>
      </c>
      <c r="BBI14" s="27" t="s">
        <v>8631</v>
      </c>
      <c r="BBJ14" s="27" t="s">
        <v>7705</v>
      </c>
      <c r="BBK14" s="27" t="s">
        <v>6888</v>
      </c>
      <c r="BBL14" s="27" t="s">
        <v>6444</v>
      </c>
      <c r="BBM14" s="27" t="s">
        <v>10922</v>
      </c>
      <c r="BBN14" s="27" t="s">
        <v>10924</v>
      </c>
      <c r="BBO14" s="27" t="s">
        <v>8906</v>
      </c>
      <c r="BBP14" s="27" t="s">
        <v>7577</v>
      </c>
      <c r="BBQ14" s="27" t="s">
        <v>9792</v>
      </c>
      <c r="BBR14" s="27" t="s">
        <v>6428</v>
      </c>
      <c r="BBS14" s="27" t="s">
        <v>8553</v>
      </c>
      <c r="BBT14" s="27" t="s">
        <v>10024</v>
      </c>
      <c r="BBU14" s="27" t="s">
        <v>8955</v>
      </c>
      <c r="BBV14" s="27" t="s">
        <v>10258</v>
      </c>
      <c r="BBW14" s="27" t="s">
        <v>7448</v>
      </c>
      <c r="BBX14" s="27" t="s">
        <v>6917</v>
      </c>
      <c r="BBY14" s="27" t="s">
        <v>6640</v>
      </c>
      <c r="BBZ14" s="27" t="s">
        <v>5894</v>
      </c>
      <c r="BCA14" s="27" t="s">
        <v>6915</v>
      </c>
      <c r="BCB14" s="27" t="s">
        <v>8476</v>
      </c>
      <c r="BCC14" s="27" t="s">
        <v>8957</v>
      </c>
      <c r="BCD14" s="27" t="s">
        <v>8866</v>
      </c>
      <c r="BCE14" s="27" t="s">
        <v>8013</v>
      </c>
      <c r="BCF14" s="27" t="s">
        <v>8129</v>
      </c>
      <c r="BCG14" s="27" t="s">
        <v>6878</v>
      </c>
      <c r="BCH14" s="27" t="s">
        <v>6579</v>
      </c>
      <c r="BCI14" s="27" t="s">
        <v>8004</v>
      </c>
      <c r="BCJ14" s="27" t="s">
        <v>6426</v>
      </c>
      <c r="BCK14" s="27" t="s">
        <v>8125</v>
      </c>
      <c r="BCL14" s="27" t="s">
        <v>8830</v>
      </c>
      <c r="BCM14" s="27" t="s">
        <v>8046</v>
      </c>
      <c r="BCN14" s="27" t="s">
        <v>8832</v>
      </c>
      <c r="BCO14" s="27" t="s">
        <v>6868</v>
      </c>
      <c r="BCP14" s="27" t="s">
        <v>6784</v>
      </c>
      <c r="BCQ14" s="27" t="s">
        <v>7230</v>
      </c>
      <c r="BCR14" s="27" t="s">
        <v>6977</v>
      </c>
      <c r="BCS14" s="27" t="s">
        <v>6567</v>
      </c>
      <c r="BCT14" s="27" t="s">
        <v>8974</v>
      </c>
      <c r="BCU14" s="27" t="s">
        <v>8685</v>
      </c>
      <c r="BCV14" s="27" t="s">
        <v>6967</v>
      </c>
      <c r="BCW14" s="27" t="s">
        <v>9250</v>
      </c>
      <c r="BCX14" s="27" t="s">
        <v>7978</v>
      </c>
      <c r="BCY14" s="27" t="s">
        <v>5900</v>
      </c>
      <c r="BCZ14" s="27" t="s">
        <v>7239</v>
      </c>
      <c r="BDA14" s="27" t="s">
        <v>8002</v>
      </c>
      <c r="BDB14" s="27" t="s">
        <v>6346</v>
      </c>
      <c r="BDC14" s="27" t="s">
        <v>5853</v>
      </c>
      <c r="BDD14" s="27" t="s">
        <v>5892</v>
      </c>
      <c r="BDE14" s="27" t="s">
        <v>5848</v>
      </c>
      <c r="BDF14" s="27" t="s">
        <v>9095</v>
      </c>
      <c r="BDG14" s="27" t="s">
        <v>7247</v>
      </c>
      <c r="BDH14" s="27" t="s">
        <v>8531</v>
      </c>
      <c r="BDI14" s="27" t="s">
        <v>6748</v>
      </c>
      <c r="BDJ14" s="27" t="s">
        <v>6433</v>
      </c>
      <c r="BDK14" s="27" t="s">
        <v>8560</v>
      </c>
      <c r="BDL14" s="27" t="s">
        <v>7241</v>
      </c>
      <c r="BDM14" s="27" t="s">
        <v>8674</v>
      </c>
      <c r="BDN14" s="27" t="s">
        <v>10211</v>
      </c>
      <c r="BDO14" s="27" t="s">
        <v>9521</v>
      </c>
      <c r="BDP14" s="27" t="s">
        <v>6875</v>
      </c>
      <c r="BDQ14" s="27" t="s">
        <v>10184</v>
      </c>
      <c r="BDR14" s="27" t="s">
        <v>7949</v>
      </c>
      <c r="BDS14" s="27" t="s">
        <v>9604</v>
      </c>
      <c r="BDT14" s="27" t="s">
        <v>5816</v>
      </c>
      <c r="BDU14" s="27" t="s">
        <v>7132</v>
      </c>
      <c r="BDV14" s="27" t="s">
        <v>6465</v>
      </c>
      <c r="BDW14" s="27" t="s">
        <v>6676</v>
      </c>
      <c r="BDX14" s="27" t="s">
        <v>10159</v>
      </c>
      <c r="BDY14" s="27" t="s">
        <v>10684</v>
      </c>
      <c r="BDZ14" s="27" t="s">
        <v>10428</v>
      </c>
      <c r="BEA14" s="27" t="s">
        <v>11046</v>
      </c>
      <c r="BEB14" s="27" t="s">
        <v>10680</v>
      </c>
      <c r="BEC14" s="27" t="s">
        <v>10434</v>
      </c>
      <c r="BED14" s="27" t="s">
        <v>10424</v>
      </c>
      <c r="BEE14" s="27" t="s">
        <v>10678</v>
      </c>
      <c r="BEF14" s="27" t="s">
        <v>10419</v>
      </c>
      <c r="BEG14" s="27" t="s">
        <v>10426</v>
      </c>
      <c r="BEH14" s="27" t="s">
        <v>10686</v>
      </c>
      <c r="BEI14" s="27" t="s">
        <v>10422</v>
      </c>
      <c r="BEJ14" s="27" t="s">
        <v>10682</v>
      </c>
      <c r="BEK14" s="27" t="s">
        <v>8175</v>
      </c>
      <c r="BEL14" s="27" t="s">
        <v>7446</v>
      </c>
      <c r="BEM14" s="27" t="s">
        <v>8177</v>
      </c>
      <c r="BEN14" s="27" t="s">
        <v>7782</v>
      </c>
      <c r="BEO14" s="27" t="s">
        <v>8318</v>
      </c>
      <c r="BEP14" s="27" t="s">
        <v>7298</v>
      </c>
      <c r="BEQ14" s="27" t="s">
        <v>6502</v>
      </c>
      <c r="BER14" s="27" t="s">
        <v>7450</v>
      </c>
      <c r="BES14" s="27" t="s">
        <v>7224</v>
      </c>
      <c r="BET14" s="27" t="s">
        <v>8543</v>
      </c>
      <c r="BEU14" s="27" t="s">
        <v>8935</v>
      </c>
      <c r="BEV14" s="27" t="s">
        <v>7294</v>
      </c>
      <c r="BEW14" s="27" t="s">
        <v>7774</v>
      </c>
      <c r="BEX14" s="27" t="s">
        <v>7038</v>
      </c>
      <c r="BEY14" s="27" t="s">
        <v>9007</v>
      </c>
      <c r="BEZ14" s="27" t="s">
        <v>8765</v>
      </c>
      <c r="BFA14" s="27" t="s">
        <v>6802</v>
      </c>
      <c r="BFB14" s="27" t="s">
        <v>7583</v>
      </c>
      <c r="BFC14" s="27" t="s">
        <v>8997</v>
      </c>
      <c r="BFD14" s="27" t="s">
        <v>8428</v>
      </c>
      <c r="BFE14" s="27" t="s">
        <v>7948</v>
      </c>
      <c r="BFF14" s="27" t="s">
        <v>5721</v>
      </c>
      <c r="BFG14" s="27" t="s">
        <v>6294</v>
      </c>
      <c r="BFH14" s="27" t="s">
        <v>8060</v>
      </c>
      <c r="BFI14" s="27" t="s">
        <v>6800</v>
      </c>
      <c r="BFJ14" s="27" t="s">
        <v>8496</v>
      </c>
      <c r="BFK14" s="27" t="s">
        <v>5824</v>
      </c>
      <c r="BFL14" s="27" t="s">
        <v>8839</v>
      </c>
      <c r="BFM14" s="27" t="s">
        <v>8840</v>
      </c>
      <c r="BFN14" s="27" t="s">
        <v>6467</v>
      </c>
      <c r="BFO14" s="27" t="s">
        <v>8117</v>
      </c>
      <c r="BFP14" s="27" t="s">
        <v>8525</v>
      </c>
      <c r="BFQ14" s="27" t="s">
        <v>9519</v>
      </c>
      <c r="BFR14" s="27" t="s">
        <v>7202</v>
      </c>
      <c r="BFS14" s="27" t="s">
        <v>10690</v>
      </c>
      <c r="BFT14" s="27" t="s">
        <v>10037</v>
      </c>
      <c r="BFU14" s="27" t="s">
        <v>10580</v>
      </c>
      <c r="BFV14" s="27" t="s">
        <v>11181</v>
      </c>
      <c r="BFW14" s="27" t="s">
        <v>9812</v>
      </c>
      <c r="BFX14" s="27" t="s">
        <v>10897</v>
      </c>
      <c r="BFY14" s="27" t="s">
        <v>10899</v>
      </c>
      <c r="BFZ14" s="27" t="s">
        <v>10691</v>
      </c>
      <c r="BGA14" s="27" t="s">
        <v>9984</v>
      </c>
      <c r="BGB14" s="27" t="s">
        <v>10748</v>
      </c>
      <c r="BGC14" s="27" t="s">
        <v>9776</v>
      </c>
      <c r="BGD14" s="27" t="s">
        <v>10271</v>
      </c>
      <c r="BGE14" s="27" t="s">
        <v>10376</v>
      </c>
      <c r="BGF14" s="27" t="s">
        <v>9442</v>
      </c>
      <c r="BGG14" s="27" t="s">
        <v>9444</v>
      </c>
      <c r="BGH14" s="27" t="s">
        <v>7526</v>
      </c>
      <c r="BGI14" s="27" t="s">
        <v>11005</v>
      </c>
      <c r="BGJ14" s="27" t="s">
        <v>11233</v>
      </c>
      <c r="BGK14" s="27" t="s">
        <v>10450</v>
      </c>
      <c r="BGL14" s="27" t="s">
        <v>6700</v>
      </c>
      <c r="BGM14" s="27" t="s">
        <v>8896</v>
      </c>
      <c r="BGN14" s="27" t="s">
        <v>8508</v>
      </c>
      <c r="BGO14" s="27" t="s">
        <v>6359</v>
      </c>
      <c r="BGP14" s="27" t="s">
        <v>10651</v>
      </c>
      <c r="BGQ14" s="27" t="s">
        <v>10645</v>
      </c>
      <c r="BGR14" s="27" t="s">
        <v>10688</v>
      </c>
      <c r="BGS14" s="27" t="s">
        <v>8106</v>
      </c>
      <c r="BGT14" s="27" t="s">
        <v>6506</v>
      </c>
      <c r="BGU14" s="27" t="s">
        <v>6178</v>
      </c>
      <c r="BGV14" s="27" t="s">
        <v>6494</v>
      </c>
      <c r="BGW14" s="27" t="s">
        <v>8926</v>
      </c>
      <c r="BGX14" s="27" t="s">
        <v>9696</v>
      </c>
      <c r="BGY14" s="27" t="s">
        <v>8203</v>
      </c>
      <c r="BGZ14" s="27" t="s">
        <v>5807</v>
      </c>
      <c r="BHA14" s="27" t="s">
        <v>6778</v>
      </c>
      <c r="BHB14" s="27" t="s">
        <v>8732</v>
      </c>
      <c r="BHC14" s="27" t="s">
        <v>7942</v>
      </c>
      <c r="BHD14" s="27" t="s">
        <v>8734</v>
      </c>
      <c r="BHE14" s="27" t="s">
        <v>8152</v>
      </c>
      <c r="BHF14" s="27" t="s">
        <v>7702</v>
      </c>
      <c r="BHG14" s="27" t="s">
        <v>7698</v>
      </c>
      <c r="BHH14" s="27" t="s">
        <v>6339</v>
      </c>
      <c r="BHI14" s="27" t="s">
        <v>10004</v>
      </c>
      <c r="BHJ14" s="27" t="s">
        <v>10070</v>
      </c>
      <c r="BHK14" s="27" t="s">
        <v>9462</v>
      </c>
      <c r="BHL14" s="27" t="s">
        <v>7509</v>
      </c>
      <c r="BHM14" s="27" t="s">
        <v>10318</v>
      </c>
      <c r="BHN14" s="27" t="s">
        <v>10322</v>
      </c>
      <c r="BHO14" s="27" t="s">
        <v>8281</v>
      </c>
      <c r="BHP14" s="27" t="s">
        <v>8104</v>
      </c>
      <c r="BHQ14" s="27" t="s">
        <v>8199</v>
      </c>
      <c r="BHR14" s="27" t="s">
        <v>8976</v>
      </c>
      <c r="BHS14" s="27" t="s">
        <v>10954</v>
      </c>
      <c r="BHT14" s="27" t="s">
        <v>9365</v>
      </c>
      <c r="BHU14" s="27" t="s">
        <v>9389</v>
      </c>
      <c r="BHV14" s="27" t="s">
        <v>8911</v>
      </c>
      <c r="BHW14" s="27" t="s">
        <v>10848</v>
      </c>
      <c r="BHX14" s="27" t="s">
        <v>7555</v>
      </c>
      <c r="BHY14" s="27" t="s">
        <v>6980</v>
      </c>
      <c r="BHZ14" s="27" t="s">
        <v>9029</v>
      </c>
      <c r="BIA14" s="27" t="s">
        <v>10407</v>
      </c>
      <c r="BIB14" s="27" t="s">
        <v>7415</v>
      </c>
      <c r="BIC14" s="27" t="s">
        <v>9471</v>
      </c>
      <c r="BID14" s="27" t="s">
        <v>7567</v>
      </c>
      <c r="BIE14" s="27" t="s">
        <v>7531</v>
      </c>
      <c r="BIF14" s="27" t="s">
        <v>10216</v>
      </c>
      <c r="BIG14" s="27" t="s">
        <v>10558</v>
      </c>
      <c r="BIH14" s="27" t="s">
        <v>10218</v>
      </c>
      <c r="BII14" s="27" t="s">
        <v>9760</v>
      </c>
      <c r="BIJ14" s="27" t="s">
        <v>10496</v>
      </c>
      <c r="BIK14" s="27" t="s">
        <v>7417</v>
      </c>
      <c r="BIL14" s="27" t="s">
        <v>10481</v>
      </c>
      <c r="BIM14" s="27" t="s">
        <v>7566</v>
      </c>
      <c r="BIN14" s="27" t="s">
        <v>7962</v>
      </c>
      <c r="BIO14" s="27" t="s">
        <v>8504</v>
      </c>
      <c r="BIP14" s="27" t="s">
        <v>6758</v>
      </c>
      <c r="BIQ14" s="27" t="s">
        <v>9002</v>
      </c>
      <c r="BIR14" s="27" t="s">
        <v>7036</v>
      </c>
      <c r="BIS14" s="27" t="s">
        <v>8995</v>
      </c>
      <c r="BIT14" s="27" t="s">
        <v>9894</v>
      </c>
      <c r="BIU14" s="27" t="s">
        <v>9647</v>
      </c>
      <c r="BIV14" s="27" t="s">
        <v>10610</v>
      </c>
      <c r="BIW14" s="27" t="s">
        <v>6483</v>
      </c>
      <c r="BIX14" s="27" t="s">
        <v>6368</v>
      </c>
      <c r="BIY14" s="27" t="s">
        <v>6556</v>
      </c>
      <c r="BIZ14" s="27" t="s">
        <v>6952</v>
      </c>
      <c r="BJA14" s="27" t="s">
        <v>9622</v>
      </c>
      <c r="BJB14" s="27" t="s">
        <v>8370</v>
      </c>
      <c r="BJC14" s="27" t="s">
        <v>9328</v>
      </c>
      <c r="BJD14" s="27" t="s">
        <v>9154</v>
      </c>
      <c r="BJE14" s="27" t="s">
        <v>6089</v>
      </c>
      <c r="BJF14" s="27" t="s">
        <v>7211</v>
      </c>
      <c r="BJG14" s="27" t="s">
        <v>7290</v>
      </c>
      <c r="BJH14" s="27" t="s">
        <v>10436</v>
      </c>
      <c r="BJI14" s="27" t="s">
        <v>10039</v>
      </c>
      <c r="BJJ14" s="27" t="s">
        <v>10035</v>
      </c>
      <c r="BJK14" s="27" t="s">
        <v>10041</v>
      </c>
      <c r="BJL14" s="27" t="s">
        <v>10042</v>
      </c>
      <c r="BJM14" s="27" t="s">
        <v>9980</v>
      </c>
      <c r="BJN14" s="27" t="s">
        <v>9823</v>
      </c>
      <c r="BJO14" s="27" t="s">
        <v>10742</v>
      </c>
      <c r="BJP14" s="27" t="s">
        <v>9998</v>
      </c>
      <c r="BJQ14" s="27" t="s">
        <v>5955</v>
      </c>
      <c r="BJR14" s="27" t="s">
        <v>6884</v>
      </c>
      <c r="BJS14" s="27" t="s">
        <v>8475</v>
      </c>
      <c r="BJT14" s="27" t="s">
        <v>9014</v>
      </c>
      <c r="BJU14" s="27" t="s">
        <v>9768</v>
      </c>
      <c r="BJV14" s="27" t="s">
        <v>6786</v>
      </c>
      <c r="BJW14" s="27" t="s">
        <v>10189</v>
      </c>
      <c r="BJX14" s="27" t="s">
        <v>11240</v>
      </c>
      <c r="BJY14" s="27" t="s">
        <v>10183</v>
      </c>
      <c r="BJZ14" s="27" t="s">
        <v>5983</v>
      </c>
      <c r="BKA14" s="27" t="s">
        <v>8714</v>
      </c>
      <c r="BKB14" s="27" t="s">
        <v>6941</v>
      </c>
      <c r="BKC14" s="27" t="s">
        <v>10837</v>
      </c>
      <c r="BKD14" s="27" t="s">
        <v>7729</v>
      </c>
      <c r="BKE14" s="27" t="s">
        <v>6511</v>
      </c>
      <c r="BKF14" s="27" t="s">
        <v>10968</v>
      </c>
      <c r="BKG14" s="27" t="s">
        <v>10591</v>
      </c>
      <c r="BKH14" s="27" t="s">
        <v>11007</v>
      </c>
      <c r="BKI14" s="27" t="s">
        <v>10854</v>
      </c>
      <c r="BKJ14" s="27" t="s">
        <v>11232</v>
      </c>
      <c r="BKK14" s="27" t="s">
        <v>7823</v>
      </c>
      <c r="BKL14" s="27" t="s">
        <v>8754</v>
      </c>
      <c r="BKM14" s="27" t="s">
        <v>11230</v>
      </c>
      <c r="BKN14" s="27" t="s">
        <v>7276</v>
      </c>
      <c r="BKO14" s="27" t="s">
        <v>7769</v>
      </c>
      <c r="BKP14" s="27" t="s">
        <v>10756</v>
      </c>
      <c r="BKQ14" s="27" t="s">
        <v>7105</v>
      </c>
      <c r="BKR14" s="27" t="s">
        <v>7874</v>
      </c>
      <c r="BKS14" s="27" t="s">
        <v>7209</v>
      </c>
      <c r="BKT14" s="27" t="s">
        <v>9838</v>
      </c>
      <c r="BKU14" s="27" t="s">
        <v>6666</v>
      </c>
      <c r="BKV14" s="27" t="s">
        <v>6105</v>
      </c>
      <c r="BKW14" s="27" t="s">
        <v>9891</v>
      </c>
      <c r="BKX14" s="27" t="s">
        <v>10960</v>
      </c>
      <c r="BKY14" s="27" t="s">
        <v>8171</v>
      </c>
      <c r="BKZ14" s="27" t="s">
        <v>8511</v>
      </c>
      <c r="BLA14" s="27" t="s">
        <v>7589</v>
      </c>
      <c r="BLB14" s="27" t="s">
        <v>6880</v>
      </c>
      <c r="BLC14" s="27" t="s">
        <v>9219</v>
      </c>
      <c r="BLD14" s="27" t="s">
        <v>9849</v>
      </c>
      <c r="BLE14" s="27" t="s">
        <v>5961</v>
      </c>
      <c r="BLF14" s="27" t="s">
        <v>8908</v>
      </c>
      <c r="BLG14" s="27" t="s">
        <v>6009</v>
      </c>
      <c r="BLH14" s="27" t="s">
        <v>10111</v>
      </c>
      <c r="BLI14" s="27" t="s">
        <v>10862</v>
      </c>
      <c r="BLJ14" s="27" t="s">
        <v>11001</v>
      </c>
      <c r="BLK14" s="27" t="s">
        <v>6795</v>
      </c>
      <c r="BLL14" s="27" t="s">
        <v>6673</v>
      </c>
      <c r="BLM14" s="27" t="s">
        <v>11220</v>
      </c>
      <c r="BLN14" s="27" t="s">
        <v>6194</v>
      </c>
      <c r="BLO14" s="27" t="s">
        <v>5859</v>
      </c>
      <c r="BLP14" s="27" t="s">
        <v>8892</v>
      </c>
      <c r="BLQ14" s="27" t="s">
        <v>6045</v>
      </c>
      <c r="BLR14" s="27" t="s">
        <v>8070</v>
      </c>
      <c r="BLS14" s="27" t="s">
        <v>5810</v>
      </c>
      <c r="BLT14" s="27" t="s">
        <v>5686</v>
      </c>
      <c r="BLU14" s="27" t="s">
        <v>10740</v>
      </c>
      <c r="BLV14" s="27" t="s">
        <v>9346</v>
      </c>
      <c r="BLW14" s="27" t="s">
        <v>9023</v>
      </c>
      <c r="BLX14" s="27" t="s">
        <v>8898</v>
      </c>
      <c r="BLY14" s="27" t="s">
        <v>8736</v>
      </c>
      <c r="BLZ14" s="27" t="s">
        <v>9123</v>
      </c>
      <c r="BMA14" s="27" t="s">
        <v>10478</v>
      </c>
      <c r="BMB14" s="27" t="s">
        <v>9515</v>
      </c>
      <c r="BMC14" s="27" t="s">
        <v>10865</v>
      </c>
      <c r="BMD14" s="27" t="s">
        <v>6240</v>
      </c>
      <c r="BME14" s="27" t="s">
        <v>7488</v>
      </c>
      <c r="BMF14" s="27" t="s">
        <v>9306</v>
      </c>
      <c r="BMG14" s="27" t="s">
        <v>7670</v>
      </c>
      <c r="BMH14" s="27" t="s">
        <v>6198</v>
      </c>
      <c r="BMI14" s="27" t="s">
        <v>10000</v>
      </c>
      <c r="BMJ14" s="27" t="s">
        <v>10623</v>
      </c>
      <c r="BMK14" s="27" t="s">
        <v>7787</v>
      </c>
      <c r="BML14" s="27" t="s">
        <v>10336</v>
      </c>
      <c r="BMM14" s="27" t="s">
        <v>5888</v>
      </c>
      <c r="BMN14" s="27" t="s">
        <v>9481</v>
      </c>
      <c r="BMO14" s="27" t="s">
        <v>6092</v>
      </c>
      <c r="BMP14" s="27" t="s">
        <v>10620</v>
      </c>
      <c r="BMQ14" s="27" t="s">
        <v>10456</v>
      </c>
      <c r="BMR14" s="27" t="s">
        <v>9254</v>
      </c>
      <c r="BMS14" s="27" t="s">
        <v>9041</v>
      </c>
      <c r="BMT14" s="27" t="s">
        <v>9128</v>
      </c>
      <c r="BMU14" s="27" t="s">
        <v>6809</v>
      </c>
      <c r="BMV14" s="27" t="s">
        <v>7268</v>
      </c>
      <c r="BMW14" s="27" t="s">
        <v>6185</v>
      </c>
      <c r="BMX14" s="27" t="s">
        <v>9247</v>
      </c>
      <c r="BMY14" s="27" t="s">
        <v>7205</v>
      </c>
      <c r="BMZ14" s="27" t="s">
        <v>10332</v>
      </c>
      <c r="BNA14" s="27" t="s">
        <v>10723</v>
      </c>
      <c r="BNB14" s="27" t="s">
        <v>9285</v>
      </c>
      <c r="BNC14" s="27" t="s">
        <v>10483</v>
      </c>
      <c r="BND14" s="27" t="s">
        <v>9278</v>
      </c>
      <c r="BNE14" s="27" t="s">
        <v>5771</v>
      </c>
      <c r="BNF14" s="27" t="s">
        <v>9381</v>
      </c>
      <c r="BNG14" s="27" t="s">
        <v>7829</v>
      </c>
      <c r="BNH14" s="27" t="s">
        <v>5743</v>
      </c>
      <c r="BNI14" s="27" t="s">
        <v>7235</v>
      </c>
      <c r="BNJ14" s="27" t="s">
        <v>6024</v>
      </c>
      <c r="BNK14" s="27" t="s">
        <v>6373</v>
      </c>
      <c r="BNL14" s="27" t="s">
        <v>8101</v>
      </c>
      <c r="BNM14" s="27" t="s">
        <v>8269</v>
      </c>
      <c r="BNN14" s="27" t="s">
        <v>10970</v>
      </c>
      <c r="BNO14" s="27" t="s">
        <v>8747</v>
      </c>
      <c r="BNP14" s="27" t="s">
        <v>8912</v>
      </c>
      <c r="BNQ14" s="27" t="s">
        <v>6634</v>
      </c>
      <c r="BNR14" s="27" t="s">
        <v>6157</v>
      </c>
      <c r="BNS14" s="27" t="s">
        <v>6628</v>
      </c>
      <c r="BNT14" s="27" t="s">
        <v>6283</v>
      </c>
      <c r="BNU14" s="27" t="s">
        <v>6463</v>
      </c>
      <c r="BNV14" s="27" t="s">
        <v>6608</v>
      </c>
      <c r="BNW14" s="27" t="s">
        <v>8361</v>
      </c>
      <c r="BNX14" s="27" t="s">
        <v>10381</v>
      </c>
      <c r="BNY14" s="27" t="s">
        <v>10576</v>
      </c>
      <c r="BNZ14" s="27" t="s">
        <v>9473</v>
      </c>
      <c r="BOA14" s="27" t="s">
        <v>6535</v>
      </c>
      <c r="BOB14" s="27" t="s">
        <v>9502</v>
      </c>
      <c r="BOC14" s="27" t="s">
        <v>10359</v>
      </c>
      <c r="BOD14" s="27" t="s">
        <v>5872</v>
      </c>
      <c r="BOE14" s="27" t="s">
        <v>9532</v>
      </c>
      <c r="BOF14" s="27" t="s">
        <v>9354</v>
      </c>
      <c r="BOG14" s="27" t="s">
        <v>7778</v>
      </c>
      <c r="BOH14" s="27" t="s">
        <v>9054</v>
      </c>
      <c r="BOI14" s="27" t="s">
        <v>8374</v>
      </c>
      <c r="BOJ14" s="27" t="s">
        <v>5821</v>
      </c>
      <c r="BOK14" s="27" t="s">
        <v>7171</v>
      </c>
      <c r="BOL14" s="27" t="s">
        <v>9526</v>
      </c>
      <c r="BOM14" s="27" t="s">
        <v>7905</v>
      </c>
      <c r="BON14" s="27" t="s">
        <v>7138</v>
      </c>
      <c r="BOO14" s="27" t="s">
        <v>10905</v>
      </c>
      <c r="BOP14" s="27" t="s">
        <v>7737</v>
      </c>
      <c r="BOQ14" s="27" t="s">
        <v>11257</v>
      </c>
      <c r="BOR14" s="27" t="s">
        <v>11255</v>
      </c>
      <c r="BOS14" s="27" t="s">
        <v>8729</v>
      </c>
      <c r="BOT14" s="27" t="s">
        <v>11042</v>
      </c>
      <c r="BOU14" s="27" t="s">
        <v>11034</v>
      </c>
      <c r="BOV14" s="27" t="s">
        <v>11032</v>
      </c>
      <c r="BOW14" s="27" t="s">
        <v>11044</v>
      </c>
      <c r="BOX14" s="27" t="s">
        <v>11040</v>
      </c>
      <c r="BOY14" s="27" t="s">
        <v>11146</v>
      </c>
      <c r="BOZ14" s="27" t="s">
        <v>11038</v>
      </c>
      <c r="BPA14" s="27" t="s">
        <v>7528</v>
      </c>
      <c r="BPB14" s="27" t="s">
        <v>8886</v>
      </c>
      <c r="BPC14" s="27" t="s">
        <v>5973</v>
      </c>
      <c r="BPD14" s="27" t="s">
        <v>5936</v>
      </c>
      <c r="BPE14" s="27" t="s">
        <v>8876</v>
      </c>
      <c r="BPF14" s="27" t="s">
        <v>7752</v>
      </c>
      <c r="BPG14" s="27" t="s">
        <v>10393</v>
      </c>
      <c r="BPH14" s="27" t="s">
        <v>10369</v>
      </c>
      <c r="BPI14" s="27" t="s">
        <v>11289</v>
      </c>
      <c r="BPJ14" s="27" t="s">
        <v>5815</v>
      </c>
      <c r="BPK14" s="27" t="s">
        <v>10392</v>
      </c>
      <c r="BPL14" s="27" t="s">
        <v>10367</v>
      </c>
      <c r="BPM14" s="27" t="s">
        <v>10831</v>
      </c>
      <c r="BPN14" s="27" t="s">
        <v>7992</v>
      </c>
      <c r="BPO14" s="27" t="s">
        <v>7553</v>
      </c>
      <c r="BPP14" s="27" t="s">
        <v>6554</v>
      </c>
      <c r="BPQ14" s="27" t="s">
        <v>6471</v>
      </c>
      <c r="BPR14" s="27" t="s">
        <v>10621</v>
      </c>
      <c r="BPS14" s="27" t="s">
        <v>5754</v>
      </c>
      <c r="BPT14" s="27" t="s">
        <v>11013</v>
      </c>
      <c r="BPU14" s="27" t="s">
        <v>7786</v>
      </c>
      <c r="BPV14" s="27" t="s">
        <v>11165</v>
      </c>
      <c r="BPW14" s="27" t="s">
        <v>10958</v>
      </c>
      <c r="BPX14" s="27" t="s">
        <v>11169</v>
      </c>
      <c r="BPY14" s="27" t="s">
        <v>10631</v>
      </c>
      <c r="BPZ14" s="27" t="s">
        <v>7466</v>
      </c>
      <c r="BQA14" s="27" t="s">
        <v>10773</v>
      </c>
      <c r="BQB14" s="27" t="s">
        <v>6697</v>
      </c>
      <c r="BQC14" s="27" t="s">
        <v>7085</v>
      </c>
      <c r="BQD14" s="27" t="s">
        <v>6790</v>
      </c>
      <c r="BQE14" s="27" t="s">
        <v>8201</v>
      </c>
      <c r="BQF14" s="27" t="s">
        <v>10552</v>
      </c>
      <c r="BQG14" s="27" t="s">
        <v>8065</v>
      </c>
      <c r="BQH14" s="27" t="s">
        <v>10554</v>
      </c>
      <c r="BQI14" s="27" t="s">
        <v>10556</v>
      </c>
      <c r="BQJ14" s="27" t="s">
        <v>6654</v>
      </c>
      <c r="BQK14" s="27" t="s">
        <v>8488</v>
      </c>
      <c r="BQL14" s="27" t="s">
        <v>11160</v>
      </c>
      <c r="BQM14" s="27" t="s">
        <v>10652</v>
      </c>
      <c r="BQN14" s="27" t="s">
        <v>10643</v>
      </c>
      <c r="BQO14" s="27" t="s">
        <v>10716</v>
      </c>
      <c r="BQP14" s="27" t="s">
        <v>10779</v>
      </c>
      <c r="BQQ14" s="27" t="s">
        <v>9738</v>
      </c>
      <c r="BQR14" s="27" t="s">
        <v>7302</v>
      </c>
      <c r="BQS14" s="27" t="s">
        <v>6286</v>
      </c>
      <c r="BQT14" s="27" t="s">
        <v>10649</v>
      </c>
      <c r="BQU14" s="27" t="s">
        <v>9125</v>
      </c>
      <c r="BQV14" s="27" t="s">
        <v>10329</v>
      </c>
      <c r="BQW14" s="27" t="s">
        <v>11086</v>
      </c>
      <c r="BQX14" s="27" t="s">
        <v>10738</v>
      </c>
      <c r="BQY14" s="27" t="s">
        <v>10561</v>
      </c>
      <c r="BQZ14" s="27" t="s">
        <v>6504</v>
      </c>
      <c r="BRA14" s="27" t="s">
        <v>7011</v>
      </c>
      <c r="BRB14" s="27" t="s">
        <v>10175</v>
      </c>
      <c r="BRC14" s="27" t="s">
        <v>7655</v>
      </c>
      <c r="BRD14" s="27" t="s">
        <v>6718</v>
      </c>
      <c r="BRE14" s="27" t="s">
        <v>11140</v>
      </c>
      <c r="BRF14" s="27" t="s">
        <v>8647</v>
      </c>
      <c r="BRG14" s="27" t="s">
        <v>8191</v>
      </c>
      <c r="BRH14" s="27" t="s">
        <v>5921</v>
      </c>
      <c r="BRI14" s="27" t="s">
        <v>6738</v>
      </c>
      <c r="BRJ14" s="27" t="s">
        <v>7470</v>
      </c>
      <c r="BRK14" s="27" t="s">
        <v>7462</v>
      </c>
      <c r="BRL14" s="27" t="s">
        <v>7342</v>
      </c>
      <c r="BRM14" s="27" t="s">
        <v>7005</v>
      </c>
      <c r="BRN14" s="27" t="s">
        <v>7412</v>
      </c>
      <c r="BRO14" s="27" t="s">
        <v>6729</v>
      </c>
      <c r="BRP14" s="27" t="s">
        <v>9986</v>
      </c>
      <c r="BRQ14" s="27" t="s">
        <v>7234</v>
      </c>
      <c r="BRR14" s="27" t="s">
        <v>7228</v>
      </c>
      <c r="BRS14" s="27" t="s">
        <v>8084</v>
      </c>
      <c r="BRT14" s="27" t="s">
        <v>8252</v>
      </c>
      <c r="BRU14" s="27" t="s">
        <v>6350</v>
      </c>
      <c r="BRV14" s="27" t="s">
        <v>6096</v>
      </c>
      <c r="BRW14" s="27" t="s">
        <v>8967</v>
      </c>
      <c r="BRX14" s="27" t="s">
        <v>8627</v>
      </c>
      <c r="BRY14" s="27" t="s">
        <v>9332</v>
      </c>
      <c r="BRZ14" s="27" t="s">
        <v>6678</v>
      </c>
      <c r="BSA14" s="27" t="s">
        <v>6709</v>
      </c>
      <c r="BSB14" s="27" t="s">
        <v>9395</v>
      </c>
      <c r="BSC14" s="27" t="s">
        <v>6585</v>
      </c>
      <c r="BSD14" s="27" t="s">
        <v>11114</v>
      </c>
      <c r="BSE14" s="27" t="s">
        <v>8710</v>
      </c>
      <c r="BSF14" s="27" t="s">
        <v>8021</v>
      </c>
      <c r="BSG14" s="27" t="s">
        <v>6852</v>
      </c>
      <c r="BSH14" s="27" t="s">
        <v>8254</v>
      </c>
      <c r="BSI14" s="27" t="s">
        <v>10930</v>
      </c>
      <c r="BSJ14" s="27" t="s">
        <v>9182</v>
      </c>
      <c r="BSK14" s="27" t="s">
        <v>9589</v>
      </c>
      <c r="BSL14" s="27" t="s">
        <v>8283</v>
      </c>
      <c r="BSM14" s="27" t="s">
        <v>8227</v>
      </c>
      <c r="BSN14" s="27" t="s">
        <v>9431</v>
      </c>
      <c r="BSO14" s="27" t="s">
        <v>7278</v>
      </c>
      <c r="BSP14" s="27" t="s">
        <v>9005</v>
      </c>
      <c r="BSQ14" s="27" t="s">
        <v>8949</v>
      </c>
      <c r="BSR14" s="27" t="s">
        <v>6782</v>
      </c>
      <c r="BSS14" s="27" t="s">
        <v>9283</v>
      </c>
      <c r="BST14" s="27" t="s">
        <v>7982</v>
      </c>
      <c r="BSU14" s="27" t="s">
        <v>7188</v>
      </c>
      <c r="BSV14" s="27" t="s">
        <v>7847</v>
      </c>
      <c r="BSW14" s="27" t="s">
        <v>7375</v>
      </c>
      <c r="BSX14" s="27" t="s">
        <v>6290</v>
      </c>
      <c r="BSY14" s="27" t="s">
        <v>7013</v>
      </c>
      <c r="BSZ14" s="27" t="s">
        <v>8087</v>
      </c>
      <c r="BTA14" s="27" t="s">
        <v>8868</v>
      </c>
      <c r="BTB14" s="27" t="s">
        <v>10559</v>
      </c>
      <c r="BTC14" s="27" t="s">
        <v>10412</v>
      </c>
      <c r="BTD14" s="27" t="s">
        <v>10414</v>
      </c>
      <c r="BTE14" s="27" t="s">
        <v>8036</v>
      </c>
      <c r="BTF14" s="27" t="s">
        <v>7316</v>
      </c>
      <c r="BTG14" s="27" t="s">
        <v>7114</v>
      </c>
      <c r="BTH14" s="27" t="s">
        <v>6001</v>
      </c>
      <c r="BTI14" s="27" t="s">
        <v>8085</v>
      </c>
      <c r="BTJ14" s="27" t="s">
        <v>6153</v>
      </c>
      <c r="BTK14" s="27" t="s">
        <v>8195</v>
      </c>
      <c r="BTL14" s="27" t="s">
        <v>8785</v>
      </c>
      <c r="BTM14" s="27" t="s">
        <v>7051</v>
      </c>
      <c r="BTN14" s="27" t="s">
        <v>6420</v>
      </c>
      <c r="BTO14" s="27" t="s">
        <v>8156</v>
      </c>
      <c r="BTP14" s="27" t="s">
        <v>8763</v>
      </c>
      <c r="BTQ14" s="27" t="s">
        <v>8355</v>
      </c>
      <c r="BTR14" s="27" t="s">
        <v>6921</v>
      </c>
      <c r="BTS14" s="27" t="s">
        <v>6542</v>
      </c>
      <c r="BTT14" s="27" t="s">
        <v>7365</v>
      </c>
      <c r="BTU14" s="27" t="s">
        <v>7181</v>
      </c>
      <c r="BTV14" s="27" t="s">
        <v>10868</v>
      </c>
      <c r="BTW14" s="27" t="s">
        <v>8591</v>
      </c>
      <c r="BTX14" s="27" t="s">
        <v>6016</v>
      </c>
      <c r="BTY14" s="27" t="s">
        <v>6642</v>
      </c>
      <c r="BTZ14" s="27" t="s">
        <v>8206</v>
      </c>
      <c r="BUA14" s="27" t="s">
        <v>8102</v>
      </c>
      <c r="BUB14" s="27" t="s">
        <v>5760</v>
      </c>
      <c r="BUC14" s="27" t="s">
        <v>8555</v>
      </c>
      <c r="BUD14" s="27" t="s">
        <v>11263</v>
      </c>
      <c r="BUE14" s="27" t="s">
        <v>9011</v>
      </c>
      <c r="BUF14" s="27" t="s">
        <v>7028</v>
      </c>
      <c r="BUG14" s="27" t="s">
        <v>6740</v>
      </c>
      <c r="BUH14" s="27" t="s">
        <v>6630</v>
      </c>
      <c r="BUI14" s="27" t="s">
        <v>8938</v>
      </c>
      <c r="BUJ14" s="27" t="s">
        <v>11303</v>
      </c>
      <c r="BUK14" s="27" t="s">
        <v>6450</v>
      </c>
      <c r="BUL14" s="27" t="s">
        <v>6031</v>
      </c>
      <c r="BUM14" s="27" t="s">
        <v>6587</v>
      </c>
      <c r="BUN14" s="27" t="s">
        <v>6033</v>
      </c>
      <c r="BUO14" s="27" t="s">
        <v>6192</v>
      </c>
      <c r="BUP14" s="27" t="s">
        <v>8213</v>
      </c>
      <c r="BUQ14" s="27" t="s">
        <v>6591</v>
      </c>
      <c r="BUR14" s="27" t="s">
        <v>6589</v>
      </c>
      <c r="BUS14" s="27" t="s">
        <v>6382</v>
      </c>
      <c r="BUT14" s="27" t="s">
        <v>6196</v>
      </c>
      <c r="BUU14" s="27" t="s">
        <v>6377</v>
      </c>
      <c r="BUV14" s="27" t="s">
        <v>10533</v>
      </c>
      <c r="BUW14" s="27" t="s">
        <v>6838</v>
      </c>
      <c r="BUX14" s="27" t="s">
        <v>10819</v>
      </c>
      <c r="BUY14" s="27" t="s">
        <v>7007</v>
      </c>
      <c r="BUZ14" s="27" t="s">
        <v>10918</v>
      </c>
      <c r="BVA14" s="27" t="s">
        <v>7697</v>
      </c>
      <c r="BVB14" s="27" t="s">
        <v>6721</v>
      </c>
      <c r="BVC14" s="27" t="s">
        <v>6528</v>
      </c>
      <c r="BVD14" s="27" t="s">
        <v>7695</v>
      </c>
      <c r="BVE14" s="27" t="s">
        <v>6565</v>
      </c>
      <c r="BVF14" s="27" t="s">
        <v>6546</v>
      </c>
      <c r="BVG14" s="27" t="s">
        <v>7700</v>
      </c>
      <c r="BVH14" s="27" t="s">
        <v>8971</v>
      </c>
      <c r="BVI14" s="27" t="s">
        <v>6317</v>
      </c>
      <c r="BVJ14" s="27" t="s">
        <v>10674</v>
      </c>
      <c r="BVK14" s="27" t="s">
        <v>6262</v>
      </c>
      <c r="BVL14" s="27" t="s">
        <v>6260</v>
      </c>
      <c r="BVM14" s="27" t="s">
        <v>8221</v>
      </c>
      <c r="BVN14" s="27" t="s">
        <v>7597</v>
      </c>
      <c r="BVO14" s="27" t="s">
        <v>11122</v>
      </c>
      <c r="BVP14" s="27" t="s">
        <v>11128</v>
      </c>
      <c r="BVQ14" s="27" t="s">
        <v>11126</v>
      </c>
      <c r="BVR14" s="27" t="s">
        <v>11124</v>
      </c>
      <c r="BVS14" s="27" t="s">
        <v>7560</v>
      </c>
      <c r="BVT14" s="27" t="s">
        <v>6041</v>
      </c>
      <c r="BVU14" s="27" t="s">
        <v>7122</v>
      </c>
      <c r="BVV14" s="27" t="s">
        <v>6513</v>
      </c>
      <c r="BVW14" s="27" t="s">
        <v>7716</v>
      </c>
      <c r="BVX14" s="27" t="s">
        <v>6656</v>
      </c>
      <c r="BVY14" s="27" t="s">
        <v>7835</v>
      </c>
      <c r="BVZ14" s="27" t="s">
        <v>10565</v>
      </c>
      <c r="BWA14" s="27" t="s">
        <v>8529</v>
      </c>
      <c r="BWB14" s="27" t="s">
        <v>7232</v>
      </c>
      <c r="BWC14" s="27" t="s">
        <v>5846</v>
      </c>
      <c r="BWD14" s="27" t="s">
        <v>10229</v>
      </c>
      <c r="BWE14" s="27" t="s">
        <v>6873</v>
      </c>
      <c r="BWF14" s="27" t="s">
        <v>10226</v>
      </c>
      <c r="BWG14" s="27" t="s">
        <v>10244</v>
      </c>
      <c r="BWH14" s="27" t="s">
        <v>6919</v>
      </c>
      <c r="BWI14" s="27" t="s">
        <v>6256</v>
      </c>
      <c r="BWJ14" s="27" t="s">
        <v>8649</v>
      </c>
      <c r="BWK14" s="27" t="s">
        <v>8680</v>
      </c>
      <c r="BWL14" s="27" t="s">
        <v>7908</v>
      </c>
      <c r="BWM14" s="27" t="s">
        <v>10633</v>
      </c>
      <c r="BWN14" s="27" t="s">
        <v>10307</v>
      </c>
      <c r="BWO14" s="27" t="s">
        <v>6244</v>
      </c>
      <c r="BWP14" s="27" t="s">
        <v>5757</v>
      </c>
      <c r="BWQ14" s="27" t="s">
        <v>8229</v>
      </c>
      <c r="BWR14" s="27" t="s">
        <v>7357</v>
      </c>
      <c r="BWS14" s="27" t="s">
        <v>6066</v>
      </c>
      <c r="BWT14" s="27" t="s">
        <v>5850</v>
      </c>
      <c r="BWU14" s="27" t="s">
        <v>8115</v>
      </c>
      <c r="BWV14" s="27" t="s">
        <v>8877</v>
      </c>
      <c r="BWW14" s="27" t="s">
        <v>8330</v>
      </c>
      <c r="BWX14" s="27" t="s">
        <v>7543</v>
      </c>
      <c r="BWY14" s="27" t="s">
        <v>6155</v>
      </c>
      <c r="BWZ14" s="27" t="s">
        <v>6844</v>
      </c>
      <c r="BXA14" s="27" t="s">
        <v>6704</v>
      </c>
      <c r="BXB14" s="27" t="s">
        <v>7910</v>
      </c>
      <c r="BXC14" s="27" t="s">
        <v>7040</v>
      </c>
      <c r="BXD14" s="27" t="s">
        <v>7100</v>
      </c>
      <c r="BXE14" s="27" t="s">
        <v>8568</v>
      </c>
      <c r="BXF14" s="27" t="s">
        <v>8138</v>
      </c>
      <c r="BXG14" s="27" t="s">
        <v>6166</v>
      </c>
      <c r="BXH14" s="27" t="s">
        <v>6258</v>
      </c>
      <c r="BXI14" s="27" t="s">
        <v>7215</v>
      </c>
      <c r="BXJ14" s="27" t="s">
        <v>8569</v>
      </c>
      <c r="BXK14" s="27" t="s">
        <v>6946</v>
      </c>
      <c r="BXL14" s="27" t="s">
        <v>10672</v>
      </c>
      <c r="BXM14" s="27" t="s">
        <v>7264</v>
      </c>
      <c r="BXN14" s="27" t="s">
        <v>8708</v>
      </c>
      <c r="BXO14" s="27" t="s">
        <v>8323</v>
      </c>
      <c r="BXP14" s="27" t="s">
        <v>8144</v>
      </c>
      <c r="BXQ14" s="27" t="s">
        <v>9048</v>
      </c>
      <c r="BXR14" s="27" t="s">
        <v>8841</v>
      </c>
      <c r="BXS14" s="27" t="s">
        <v>7498</v>
      </c>
      <c r="BXT14" s="27" t="s">
        <v>6509</v>
      </c>
      <c r="BXU14" s="27" t="s">
        <v>6593</v>
      </c>
      <c r="BXV14" s="27" t="s">
        <v>9740</v>
      </c>
      <c r="BXW14" s="27" t="s">
        <v>9794</v>
      </c>
      <c r="BXX14" s="27" t="s">
        <v>9810</v>
      </c>
      <c r="BXY14" s="27" t="s">
        <v>6664</v>
      </c>
      <c r="BXZ14" s="27" t="s">
        <v>9293</v>
      </c>
      <c r="BYA14" s="27" t="s">
        <v>9659</v>
      </c>
      <c r="BYB14" s="27" t="s">
        <v>9804</v>
      </c>
      <c r="BYC14" s="27" t="s">
        <v>9291</v>
      </c>
      <c r="BYD14" s="27" t="s">
        <v>9657</v>
      </c>
      <c r="BYE14" s="27" t="s">
        <v>9295</v>
      </c>
      <c r="BYF14" s="27" t="s">
        <v>10147</v>
      </c>
      <c r="BYG14" s="27" t="s">
        <v>9778</v>
      </c>
      <c r="BYH14" s="27" t="s">
        <v>9211</v>
      </c>
      <c r="BYI14" s="27" t="s">
        <v>9664</v>
      </c>
      <c r="BYJ14" s="27" t="s">
        <v>9780</v>
      </c>
      <c r="BYK14" s="27" t="s">
        <v>9802</v>
      </c>
      <c r="BYL14" s="27" t="s">
        <v>9808</v>
      </c>
      <c r="BYM14" s="27" t="s">
        <v>8435</v>
      </c>
      <c r="BYN14" s="27" t="s">
        <v>10452</v>
      </c>
      <c r="BYO14" s="27" t="s">
        <v>6213</v>
      </c>
      <c r="BYP14" s="27" t="s">
        <v>9702</v>
      </c>
      <c r="BYQ14" s="27" t="s">
        <v>9798</v>
      </c>
      <c r="BYR14" s="27" t="s">
        <v>9916</v>
      </c>
      <c r="BYS14" s="27" t="s">
        <v>10439</v>
      </c>
      <c r="BYT14" s="27" t="s">
        <v>5999</v>
      </c>
      <c r="BYU14" s="27" t="s">
        <v>10149</v>
      </c>
      <c r="BYV14" s="27" t="s">
        <v>7409</v>
      </c>
      <c r="BYW14" s="27" t="s">
        <v>8759</v>
      </c>
      <c r="BYX14" s="27" t="s">
        <v>9121</v>
      </c>
      <c r="BYY14" s="27" t="s">
        <v>9117</v>
      </c>
      <c r="BYZ14" s="27" t="s">
        <v>9914</v>
      </c>
      <c r="BZA14" s="27" t="s">
        <v>9237</v>
      </c>
      <c r="BZB14" s="27" t="s">
        <v>10547</v>
      </c>
      <c r="BZC14" s="27" t="s">
        <v>8581</v>
      </c>
      <c r="BZD14" s="27" t="s">
        <v>7996</v>
      </c>
      <c r="BZE14" s="27" t="s">
        <v>8963</v>
      </c>
      <c r="BZF14" s="27" t="s">
        <v>9025</v>
      </c>
      <c r="BZG14" s="27" t="s">
        <v>5870</v>
      </c>
      <c r="BZH14" s="27" t="s">
        <v>6035</v>
      </c>
      <c r="BZI14" s="27" t="s">
        <v>6660</v>
      </c>
      <c r="BZJ14" s="27" t="s">
        <v>7190</v>
      </c>
      <c r="BZK14" s="27" t="s">
        <v>9902</v>
      </c>
      <c r="BZL14" s="27" t="s">
        <v>9456</v>
      </c>
      <c r="BZM14" s="27" t="s">
        <v>10169</v>
      </c>
      <c r="BZN14" s="27" t="s">
        <v>9959</v>
      </c>
      <c r="BZO14" s="27" t="s">
        <v>10104</v>
      </c>
      <c r="BZP14" s="27" t="s">
        <v>9784</v>
      </c>
      <c r="BZQ14" s="27" t="s">
        <v>11110</v>
      </c>
      <c r="BZR14" s="27" t="s">
        <v>11103</v>
      </c>
      <c r="BZS14" s="27" t="s">
        <v>11104</v>
      </c>
      <c r="BZT14" s="27" t="s">
        <v>11101</v>
      </c>
      <c r="BZU14" s="27" t="s">
        <v>9661</v>
      </c>
      <c r="BZV14" s="27" t="s">
        <v>9602</v>
      </c>
      <c r="BZW14" s="27" t="s">
        <v>6965</v>
      </c>
      <c r="BZX14" s="27" t="s">
        <v>9239</v>
      </c>
      <c r="BZY14" s="27" t="s">
        <v>8288</v>
      </c>
      <c r="BZZ14" s="27" t="s">
        <v>6334</v>
      </c>
      <c r="CAA14" s="27" t="s">
        <v>10877</v>
      </c>
      <c r="CAB14" s="27" t="s">
        <v>9517</v>
      </c>
      <c r="CAC14" s="27" t="s">
        <v>9618</v>
      </c>
      <c r="CAD14" s="27" t="s">
        <v>5986</v>
      </c>
      <c r="CAE14" s="27" t="s">
        <v>8865</v>
      </c>
      <c r="CAF14" s="27" t="s">
        <v>11324</v>
      </c>
      <c r="CAG14" s="27" t="s">
        <v>9833</v>
      </c>
      <c r="CAH14" s="27" t="s">
        <v>11330</v>
      </c>
      <c r="CAI14" s="27" t="s">
        <v>10062</v>
      </c>
      <c r="CAJ14" s="27" t="s">
        <v>6303</v>
      </c>
      <c r="CAK14" s="27" t="s">
        <v>8861</v>
      </c>
      <c r="CAL14" s="27" t="s">
        <v>10825</v>
      </c>
      <c r="CAM14" s="27" t="s">
        <v>7032</v>
      </c>
      <c r="CAN14" s="27" t="s">
        <v>7141</v>
      </c>
      <c r="CAO14" s="27" t="s">
        <v>5689</v>
      </c>
      <c r="CAP14" s="27" t="s">
        <v>5907</v>
      </c>
      <c r="CAQ14" s="27" t="s">
        <v>6684</v>
      </c>
      <c r="CAR14" s="27" t="s">
        <v>10707</v>
      </c>
      <c r="CAS14" s="27" t="s">
        <v>10805</v>
      </c>
      <c r="CAT14" s="27" t="s">
        <v>10790</v>
      </c>
      <c r="CAU14" s="27" t="s">
        <v>10704</v>
      </c>
      <c r="CAV14" s="27" t="s">
        <v>10809</v>
      </c>
      <c r="CAW14" s="27" t="s">
        <v>10706</v>
      </c>
      <c r="CAX14" s="27" t="s">
        <v>6417</v>
      </c>
      <c r="CAY14" s="27" t="s">
        <v>10792</v>
      </c>
      <c r="CAZ14" s="27" t="s">
        <v>6826</v>
      </c>
      <c r="CBA14" s="27" t="s">
        <v>8558</v>
      </c>
      <c r="CBB14" s="27" t="s">
        <v>8557</v>
      </c>
      <c r="CBC14" s="27" t="s">
        <v>10803</v>
      </c>
      <c r="CBD14" s="27" t="s">
        <v>5734</v>
      </c>
      <c r="CBE14" s="27" t="s">
        <v>8074</v>
      </c>
      <c r="CBF14" s="27" t="s">
        <v>11320</v>
      </c>
      <c r="CBG14" s="27" t="s">
        <v>9273</v>
      </c>
      <c r="CBH14" s="27" t="s">
        <v>9262</v>
      </c>
      <c r="CBI14" s="27" t="s">
        <v>9269</v>
      </c>
      <c r="CBJ14" s="27" t="s">
        <v>9264</v>
      </c>
      <c r="CBK14" s="27" t="s">
        <v>10057</v>
      </c>
      <c r="CBL14" s="27" t="s">
        <v>9271</v>
      </c>
      <c r="CBM14" s="27" t="s">
        <v>8000</v>
      </c>
      <c r="CBN14" s="27" t="s">
        <v>6905</v>
      </c>
      <c r="CBO14" s="27" t="s">
        <v>6050</v>
      </c>
      <c r="CBP14" s="27" t="s">
        <v>9522</v>
      </c>
      <c r="CBQ14" s="27" t="s">
        <v>8783</v>
      </c>
      <c r="CBR14" s="27" t="s">
        <v>7845</v>
      </c>
      <c r="CBS14" s="27" t="s">
        <v>10083</v>
      </c>
      <c r="CBT14" s="27" t="s">
        <v>7731</v>
      </c>
      <c r="CBU14" s="27" t="s">
        <v>8358</v>
      </c>
      <c r="CBV14" s="27" t="s">
        <v>6850</v>
      </c>
      <c r="CBW14" s="27" t="s">
        <v>8357</v>
      </c>
      <c r="CBX14" s="27" t="s">
        <v>8058</v>
      </c>
      <c r="CBY14" s="27" t="s">
        <v>5977</v>
      </c>
      <c r="CBZ14" s="27" t="s">
        <v>9138</v>
      </c>
      <c r="CCA14" s="27" t="s">
        <v>8019</v>
      </c>
      <c r="CCB14" s="27" t="s">
        <v>7843</v>
      </c>
      <c r="CCC14" s="27" t="s">
        <v>8593</v>
      </c>
      <c r="CCD14" s="27" t="s">
        <v>11281</v>
      </c>
      <c r="CCE14" s="27" t="s">
        <v>11275</v>
      </c>
      <c r="CCF14" s="27" t="s">
        <v>11271</v>
      </c>
      <c r="CCG14" s="27" t="s">
        <v>11277</v>
      </c>
      <c r="CCH14" s="27" t="s">
        <v>11283</v>
      </c>
      <c r="CCI14" s="27" t="s">
        <v>11279</v>
      </c>
      <c r="CCJ14" s="27" t="s">
        <v>10092</v>
      </c>
      <c r="CCK14" s="27" t="s">
        <v>8320</v>
      </c>
      <c r="CCL14" s="27" t="s">
        <v>9565</v>
      </c>
      <c r="CCM14" s="27" t="s">
        <v>9898</v>
      </c>
      <c r="CCN14" s="27" t="s">
        <v>10089</v>
      </c>
      <c r="CCO14" s="27" t="s">
        <v>10143</v>
      </c>
      <c r="CCP14" s="27" t="s">
        <v>7304</v>
      </c>
      <c r="CCQ14" s="27" t="s">
        <v>7022</v>
      </c>
      <c r="CCR14" s="27" t="s">
        <v>8807</v>
      </c>
      <c r="CCS14" s="27" t="s">
        <v>7063</v>
      </c>
      <c r="CCT14" s="27" t="s">
        <v>10964</v>
      </c>
      <c r="CCU14" s="27" t="s">
        <v>9896</v>
      </c>
      <c r="CCV14" s="27" t="s">
        <v>8030</v>
      </c>
      <c r="CCW14" s="27" t="s">
        <v>10094</v>
      </c>
      <c r="CCX14" s="27" t="s">
        <v>8514</v>
      </c>
      <c r="CCY14" s="27" t="s">
        <v>8662</v>
      </c>
      <c r="CCZ14" s="27" t="s">
        <v>6856</v>
      </c>
      <c r="CDA14" s="27" t="s">
        <v>8944</v>
      </c>
      <c r="CDB14" s="27" t="s">
        <v>5775</v>
      </c>
      <c r="CDC14" s="27" t="s">
        <v>7662</v>
      </c>
      <c r="CDD14" s="27" t="s">
        <v>8494</v>
      </c>
      <c r="CDE14" s="27" t="s">
        <v>8630</v>
      </c>
      <c r="CDF14" s="27" t="s">
        <v>7912</v>
      </c>
      <c r="CDG14" s="27" t="s">
        <v>8072</v>
      </c>
      <c r="CDH14" s="27" t="s">
        <v>7660</v>
      </c>
      <c r="CDI14" s="27" t="s">
        <v>6688</v>
      </c>
      <c r="CDJ14" s="27" t="s">
        <v>8723</v>
      </c>
      <c r="CDK14" s="27" t="s">
        <v>8127</v>
      </c>
      <c r="CDL14" s="27" t="s">
        <v>7326</v>
      </c>
      <c r="CDM14" s="27" t="s">
        <v>5971</v>
      </c>
      <c r="CDN14" s="27" t="s">
        <v>7292</v>
      </c>
      <c r="CDO14" s="27" t="s">
        <v>8028</v>
      </c>
      <c r="CDP14" s="27" t="s">
        <v>8093</v>
      </c>
      <c r="CDQ14" s="27" t="s">
        <v>7173</v>
      </c>
      <c r="CDR14" s="27" t="s">
        <v>8890</v>
      </c>
      <c r="CDS14" s="27" t="s">
        <v>6909</v>
      </c>
      <c r="CDT14" s="27" t="s">
        <v>9356</v>
      </c>
      <c r="CDU14" s="27" t="s">
        <v>7519</v>
      </c>
      <c r="CDV14" s="27" t="s">
        <v>7403</v>
      </c>
      <c r="CDW14" s="27" t="s">
        <v>9410</v>
      </c>
      <c r="CDX14" s="27" t="s">
        <v>6403</v>
      </c>
      <c r="CDY14" s="27" t="s">
        <v>8271</v>
      </c>
      <c r="CDZ14" s="27" t="s">
        <v>8273</v>
      </c>
      <c r="CEA14" s="27" t="s">
        <v>6218</v>
      </c>
      <c r="CEB14" s="27" t="s">
        <v>8904</v>
      </c>
      <c r="CEC14" s="27" t="s">
        <v>7464</v>
      </c>
      <c r="CED14" s="27" t="s">
        <v>5779</v>
      </c>
      <c r="CEE14" s="27" t="s">
        <v>7603</v>
      </c>
      <c r="CEF14" s="27" t="s">
        <v>8859</v>
      </c>
      <c r="CEG14" s="27" t="s">
        <v>6183</v>
      </c>
      <c r="CEH14" s="27" t="s">
        <v>9093</v>
      </c>
      <c r="CEI14" s="27" t="s">
        <v>7919</v>
      </c>
      <c r="CEJ14" s="27" t="s">
        <v>7163</v>
      </c>
      <c r="CEK14" s="27" t="s">
        <v>8805</v>
      </c>
      <c r="CEL14" s="27" t="s">
        <v>8522</v>
      </c>
      <c r="CEM14" s="27" t="s">
        <v>5836</v>
      </c>
      <c r="CEN14" s="27" t="s">
        <v>7221</v>
      </c>
      <c r="CEO14" s="27" t="s">
        <v>8595</v>
      </c>
      <c r="CEP14" s="27" t="s">
        <v>5834</v>
      </c>
      <c r="CEQ14" s="27" t="s">
        <v>7968</v>
      </c>
      <c r="CER14" s="27" t="s">
        <v>7964</v>
      </c>
      <c r="CES14" s="27" t="s">
        <v>8073</v>
      </c>
      <c r="CET14" s="27" t="s">
        <v>8607</v>
      </c>
      <c r="CEU14" s="27" t="s">
        <v>7130</v>
      </c>
      <c r="CEV14" s="27" t="s">
        <v>7030</v>
      </c>
      <c r="CEW14" s="27" t="s">
        <v>8197</v>
      </c>
      <c r="CEX14" s="27" t="s">
        <v>10053</v>
      </c>
      <c r="CEY14" s="27" t="s">
        <v>10031</v>
      </c>
      <c r="CEZ14" s="27" t="s">
        <v>6533</v>
      </c>
      <c r="CFA14" s="27" t="s">
        <v>8846</v>
      </c>
      <c r="CFB14" s="27" t="s">
        <v>10055</v>
      </c>
      <c r="CFC14" s="27" t="s">
        <v>8704</v>
      </c>
      <c r="CFD14" s="27" t="s">
        <v>10844</v>
      </c>
      <c r="CFE14" s="27" t="s">
        <v>5778</v>
      </c>
      <c r="CFF14" s="27" t="s">
        <v>5739</v>
      </c>
      <c r="CFG14" s="27" t="s">
        <v>7969</v>
      </c>
      <c r="CFH14" s="27" t="s">
        <v>6561</v>
      </c>
      <c r="CFI14" s="27" t="s">
        <v>8311</v>
      </c>
      <c r="CFJ14" s="27" t="s">
        <v>8605</v>
      </c>
      <c r="CFK14" s="27" t="s">
        <v>8523</v>
      </c>
      <c r="CFL14" s="27" t="s">
        <v>6791</v>
      </c>
      <c r="CFM14" s="27" t="s">
        <v>7198</v>
      </c>
      <c r="CFN14" s="27" t="s">
        <v>7192</v>
      </c>
      <c r="CFO14" s="27" t="s">
        <v>7784</v>
      </c>
      <c r="CFP14" s="27" t="s">
        <v>7219</v>
      </c>
      <c r="CFQ14" s="27" t="s">
        <v>8398</v>
      </c>
      <c r="CFR14" s="27" t="s">
        <v>8835</v>
      </c>
      <c r="CFS14" s="27" t="s">
        <v>6048</v>
      </c>
      <c r="CFT14" s="27" t="s">
        <v>7707</v>
      </c>
      <c r="CFU14" s="27" t="s">
        <v>10201</v>
      </c>
      <c r="CFV14" s="27" t="s">
        <v>7026</v>
      </c>
      <c r="CFW14" s="27" t="s">
        <v>10199</v>
      </c>
      <c r="CFX14" s="27" t="s">
        <v>8340</v>
      </c>
      <c r="CFY14" s="27" t="s">
        <v>10197</v>
      </c>
      <c r="CFZ14" s="27" t="s">
        <v>10195</v>
      </c>
      <c r="CGA14" s="27" t="s">
        <v>7377</v>
      </c>
      <c r="CGB14" s="27" t="s">
        <v>6979</v>
      </c>
      <c r="CGC14" s="27" t="s">
        <v>6315</v>
      </c>
      <c r="CGD14" s="27" t="s">
        <v>7061</v>
      </c>
      <c r="CGE14" s="27" t="s">
        <v>7977</v>
      </c>
      <c r="CGF14" s="27" t="s">
        <v>7020</v>
      </c>
      <c r="CGG14" s="27" t="s">
        <v>9968</v>
      </c>
      <c r="CGH14" s="27" t="s">
        <v>6459</v>
      </c>
      <c r="CGI14" s="27" t="s">
        <v>6492</v>
      </c>
      <c r="CGJ14" s="27" t="s">
        <v>8922</v>
      </c>
      <c r="CGK14" s="27" t="s">
        <v>7484</v>
      </c>
      <c r="CGL14" s="27" t="s">
        <v>10139</v>
      </c>
      <c r="CGM14" s="27" t="s">
        <v>6010</v>
      </c>
      <c r="CGN14" s="27" t="s">
        <v>7814</v>
      </c>
      <c r="CGO14" s="27" t="s">
        <v>9191</v>
      </c>
      <c r="CGP14" s="27" t="s">
        <v>6744</v>
      </c>
      <c r="CGQ14" s="27" t="s">
        <v>8450</v>
      </c>
      <c r="CGR14" s="27" t="s">
        <v>6058</v>
      </c>
      <c r="CGS14" s="27" t="s">
        <v>7512</v>
      </c>
      <c r="CGT14" s="27" t="s">
        <v>9151</v>
      </c>
      <c r="CGU14" s="27" t="s">
        <v>6235</v>
      </c>
      <c r="CGV14" s="27" t="s">
        <v>7312</v>
      </c>
      <c r="CGW14" s="27" t="s">
        <v>9624</v>
      </c>
      <c r="CGX14" s="27" t="s">
        <v>10729</v>
      </c>
      <c r="CGY14" s="27" t="s">
        <v>10731</v>
      </c>
      <c r="CGZ14" s="27" t="s">
        <v>9071</v>
      </c>
      <c r="CHA14" s="27" t="s">
        <v>5861</v>
      </c>
      <c r="CHB14" s="27" t="s">
        <v>8034</v>
      </c>
      <c r="CHC14" s="27" t="s">
        <v>6962</v>
      </c>
      <c r="CHD14" s="27" t="s">
        <v>6481</v>
      </c>
      <c r="CHE14" s="27" t="s">
        <v>10151</v>
      </c>
      <c r="CHF14" s="27" t="s">
        <v>9843</v>
      </c>
      <c r="CHG14" s="27" t="s">
        <v>7018</v>
      </c>
      <c r="CHH14" s="27" t="s">
        <v>8795</v>
      </c>
      <c r="CHI14" s="27" t="s">
        <v>8351</v>
      </c>
      <c r="CHJ14" s="27" t="s">
        <v>11006</v>
      </c>
      <c r="CHK14" s="27" t="s">
        <v>7569</v>
      </c>
      <c r="CHL14" s="27" t="s">
        <v>8011</v>
      </c>
      <c r="CHM14" s="27" t="s">
        <v>11242</v>
      </c>
      <c r="CHN14" s="27" t="s">
        <v>6940</v>
      </c>
      <c r="CHO14" s="27" t="s">
        <v>10662</v>
      </c>
      <c r="CHP14" s="27" t="s">
        <v>7160</v>
      </c>
      <c r="CHQ14" s="27" t="s">
        <v>6931</v>
      </c>
      <c r="CHR14" s="27" t="s">
        <v>10895</v>
      </c>
      <c r="CHS14" s="27" t="s">
        <v>6473</v>
      </c>
      <c r="CHT14" s="27" t="s">
        <v>8406</v>
      </c>
      <c r="CHU14" s="27" t="s">
        <v>7347</v>
      </c>
      <c r="CHV14" s="27" t="s">
        <v>9633</v>
      </c>
      <c r="CHW14" s="27" t="s">
        <v>9541</v>
      </c>
      <c r="CHX14" s="27" t="s">
        <v>10550</v>
      </c>
      <c r="CHY14" s="27" t="s">
        <v>7494</v>
      </c>
      <c r="CHZ14" s="27" t="s">
        <v>5673</v>
      </c>
      <c r="CIA14" s="27" t="s">
        <v>8621</v>
      </c>
      <c r="CIB14" s="27" t="s">
        <v>9275</v>
      </c>
      <c r="CIC14" s="27" t="s">
        <v>7556</v>
      </c>
      <c r="CID14" s="27" t="s">
        <v>9692</v>
      </c>
      <c r="CIE14" s="27" t="s">
        <v>8951</v>
      </c>
      <c r="CIF14" s="27" t="s">
        <v>8505</v>
      </c>
      <c r="CIG14" s="27" t="s">
        <v>9383</v>
      </c>
      <c r="CIH14" s="27" t="s">
        <v>5943</v>
      </c>
      <c r="CII14" s="27" t="s">
        <v>7110</v>
      </c>
      <c r="CIJ14" s="27" t="s">
        <v>7896</v>
      </c>
      <c r="CIK14" s="27" t="s">
        <v>9072</v>
      </c>
      <c r="CIL14" s="27" t="s">
        <v>7477</v>
      </c>
      <c r="CIM14" s="27" t="s">
        <v>6206</v>
      </c>
      <c r="CIN14" s="27" t="s">
        <v>8580</v>
      </c>
      <c r="CIO14" s="27" t="s">
        <v>9994</v>
      </c>
      <c r="CIP14" s="27" t="s">
        <v>8426</v>
      </c>
      <c r="CIQ14" s="27" t="s">
        <v>7771</v>
      </c>
      <c r="CIR14" s="27" t="s">
        <v>10301</v>
      </c>
      <c r="CIS14" s="27" t="s">
        <v>10775</v>
      </c>
      <c r="CIT14" s="27" t="s">
        <v>10303</v>
      </c>
      <c r="CIU14" s="27" t="s">
        <v>9539</v>
      </c>
      <c r="CIV14" s="27" t="s">
        <v>8562</v>
      </c>
      <c r="CIW14" s="27" t="s">
        <v>9377</v>
      </c>
      <c r="CIX14" s="27" t="s">
        <v>6179</v>
      </c>
      <c r="CIY14" s="27" t="s">
        <v>7371</v>
      </c>
      <c r="CIZ14" s="27" t="s">
        <v>6181</v>
      </c>
      <c r="CJA14" s="27" t="s">
        <v>6164</v>
      </c>
      <c r="CJB14" s="27" t="s">
        <v>7496</v>
      </c>
      <c r="CJC14" s="27" t="s">
        <v>8315</v>
      </c>
      <c r="CJD14" s="27" t="s">
        <v>6452</v>
      </c>
      <c r="CJE14" s="27" t="s">
        <v>10172</v>
      </c>
      <c r="CJF14" s="27" t="s">
        <v>8089</v>
      </c>
      <c r="CJG14" s="27" t="s">
        <v>6932</v>
      </c>
      <c r="CJH14" s="27" t="s">
        <v>10059</v>
      </c>
      <c r="CJI14" s="27" t="s">
        <v>9782</v>
      </c>
      <c r="CJJ14" s="27" t="s">
        <v>5965</v>
      </c>
      <c r="CJK14" s="27" t="s">
        <v>10061</v>
      </c>
      <c r="CJL14" s="27" t="s">
        <v>5911</v>
      </c>
      <c r="CJM14" s="27" t="s">
        <v>6954</v>
      </c>
      <c r="CJN14" s="27" t="s">
        <v>8706</v>
      </c>
      <c r="CJO14" s="27" t="s">
        <v>10181</v>
      </c>
      <c r="CJP14" s="27" t="s">
        <v>9852</v>
      </c>
      <c r="CJQ14" s="27" t="s">
        <v>9330</v>
      </c>
      <c r="CJR14" s="27" t="s">
        <v>11301</v>
      </c>
      <c r="CJS14" s="27" t="s">
        <v>6281</v>
      </c>
      <c r="CJT14" s="27" t="s">
        <v>10904</v>
      </c>
      <c r="CJU14" s="27" t="s">
        <v>5773</v>
      </c>
      <c r="CJV14" s="27" t="s">
        <v>6571</v>
      </c>
      <c r="CJW14" s="27" t="s">
        <v>9266</v>
      </c>
      <c r="CJX14" s="27" t="s">
        <v>8678</v>
      </c>
      <c r="CJY14" s="27" t="s">
        <v>10916</v>
      </c>
      <c r="CJZ14" s="27" t="s">
        <v>8437</v>
      </c>
      <c r="CKA14" s="27" t="s">
        <v>7435</v>
      </c>
      <c r="CKB14" s="27" t="s">
        <v>10265</v>
      </c>
      <c r="CKC14" s="27" t="s">
        <v>10639</v>
      </c>
      <c r="CKD14" s="27" t="s">
        <v>6014</v>
      </c>
      <c r="CKE14" s="27" t="s">
        <v>6995</v>
      </c>
      <c r="CKF14" s="27" t="s">
        <v>8518</v>
      </c>
      <c r="CKG14" s="27" t="s">
        <v>6998</v>
      </c>
      <c r="CKH14" s="27" t="s">
        <v>10789</v>
      </c>
      <c r="CKI14" s="27" t="s">
        <v>9201</v>
      </c>
      <c r="CKJ14" s="27" t="s">
        <v>8333</v>
      </c>
      <c r="CKK14" s="27" t="s">
        <v>8441</v>
      </c>
      <c r="CKL14" s="27" t="s">
        <v>9248</v>
      </c>
      <c r="CKM14" s="27" t="s">
        <v>5826</v>
      </c>
      <c r="CKN14" s="27" t="s">
        <v>8799</v>
      </c>
      <c r="CKO14" s="27" t="s">
        <v>9716</v>
      </c>
      <c r="CKP14" s="27" t="s">
        <v>11059</v>
      </c>
      <c r="CKQ14" s="27" t="s">
        <v>10474</v>
      </c>
      <c r="CKR14" s="27" t="s">
        <v>11334</v>
      </c>
      <c r="CKS14" s="27" t="s">
        <v>10256</v>
      </c>
      <c r="CKT14" s="27" t="s">
        <v>9764</v>
      </c>
      <c r="CKU14" s="27" t="s">
        <v>11162</v>
      </c>
      <c r="CKV14" s="27" t="s">
        <v>10479</v>
      </c>
      <c r="CKW14" s="27" t="s">
        <v>10444</v>
      </c>
      <c r="CKX14" s="27" t="s">
        <v>9433</v>
      </c>
      <c r="CKY14" s="27" t="s">
        <v>7687</v>
      </c>
      <c r="CKZ14" s="27" t="s">
        <v>10430</v>
      </c>
      <c r="CLA14" s="27" t="s">
        <v>7816</v>
      </c>
      <c r="CLB14" s="27" t="s">
        <v>10432</v>
      </c>
      <c r="CLC14" s="27" t="s">
        <v>7345</v>
      </c>
      <c r="CLD14" s="27" t="s">
        <v>10446</v>
      </c>
      <c r="CLE14" s="27" t="s">
        <v>10064</v>
      </c>
      <c r="CLF14" s="27" t="s">
        <v>10494</v>
      </c>
      <c r="CLG14" s="27" t="s">
        <v>6711</v>
      </c>
      <c r="CLH14" s="27" t="s">
        <v>7693</v>
      </c>
      <c r="CLI14" s="27" t="s">
        <v>10545</v>
      </c>
      <c r="CLJ14" s="27" t="s">
        <v>11318</v>
      </c>
      <c r="CLK14" s="27" t="s">
        <v>6752</v>
      </c>
      <c r="CLL14" s="27" t="s">
        <v>11154</v>
      </c>
      <c r="CLM14" s="27" t="s">
        <v>10141</v>
      </c>
      <c r="CLN14" s="27" t="s">
        <v>9352</v>
      </c>
      <c r="CLO14" s="27" t="s">
        <v>5905</v>
      </c>
      <c r="CLP14" s="27" t="s">
        <v>6305</v>
      </c>
      <c r="CLQ14" s="27" t="s">
        <v>8585</v>
      </c>
      <c r="CLR14" s="27" t="s">
        <v>6227</v>
      </c>
      <c r="CLS14" s="27" t="s">
        <v>5683</v>
      </c>
      <c r="CLT14" s="27" t="s">
        <v>6204</v>
      </c>
      <c r="CLU14" s="27" t="s">
        <v>6760</v>
      </c>
      <c r="CLV14" s="27" t="s">
        <v>6987</v>
      </c>
      <c r="CLW14" s="27" t="s">
        <v>7521</v>
      </c>
      <c r="CLX14" s="27" t="s">
        <v>6622</v>
      </c>
      <c r="CLY14" s="27" t="s">
        <v>10710</v>
      </c>
      <c r="CLZ14" s="27" t="s">
        <v>7859</v>
      </c>
      <c r="CMA14" s="27" t="s">
        <v>6893</v>
      </c>
      <c r="CMB14" s="27" t="s">
        <v>9976</v>
      </c>
      <c r="CMC14" s="27" t="s">
        <v>7748</v>
      </c>
      <c r="CMD14" s="27" t="s">
        <v>7204</v>
      </c>
      <c r="CME14" s="27" t="s">
        <v>9743</v>
      </c>
      <c r="CMF14" s="27" t="s">
        <v>7015</v>
      </c>
      <c r="CMG14" s="27" t="s">
        <v>6332</v>
      </c>
      <c r="CMH14" s="27" t="s">
        <v>11316</v>
      </c>
      <c r="CMI14" s="27" t="s">
        <v>11326</v>
      </c>
      <c r="CMJ14" s="27" t="s">
        <v>7500</v>
      </c>
      <c r="CMK14" s="27" t="s">
        <v>8243</v>
      </c>
      <c r="CML14" s="27" t="s">
        <v>6076</v>
      </c>
      <c r="CMM14" s="27" t="s">
        <v>11055</v>
      </c>
      <c r="CMN14" s="27" t="s">
        <v>9635</v>
      </c>
      <c r="CMO14" s="27" t="s">
        <v>9629</v>
      </c>
      <c r="CMP14" s="27" t="s">
        <v>9397</v>
      </c>
      <c r="CMQ14" s="27" t="s">
        <v>9851</v>
      </c>
      <c r="CMR14" s="27" t="s">
        <v>9631</v>
      </c>
      <c r="CMS14" s="27" t="s">
        <v>8327</v>
      </c>
      <c r="CMT14" s="27" t="s">
        <v>5676</v>
      </c>
      <c r="CMU14" s="27" t="s">
        <v>5749</v>
      </c>
      <c r="CMV14" s="27" t="s">
        <v>6725</v>
      </c>
      <c r="CMW14" s="27" t="s">
        <v>9105</v>
      </c>
      <c r="CMX14" s="27" t="s">
        <v>11183</v>
      </c>
      <c r="CMY14" s="27" t="s">
        <v>10821</v>
      </c>
      <c r="CMZ14" s="27" t="s">
        <v>8725</v>
      </c>
      <c r="CNA14" s="27" t="s">
        <v>8809</v>
      </c>
      <c r="CNB14" s="27" t="s">
        <v>9831</v>
      </c>
      <c r="CNC14" s="27" t="s">
        <v>5828</v>
      </c>
      <c r="CND14" s="27" t="s">
        <v>7537</v>
      </c>
      <c r="CNE14" s="27" t="s">
        <v>7861</v>
      </c>
      <c r="CNF14" s="27" t="s">
        <v>11116</v>
      </c>
      <c r="CNG14" s="27" t="s">
        <v>7760</v>
      </c>
      <c r="CNH14" s="27" t="s">
        <v>7798</v>
      </c>
      <c r="CNI14" s="27" t="s">
        <v>7395</v>
      </c>
      <c r="CNJ14" s="27" t="s">
        <v>10760</v>
      </c>
      <c r="CNK14" s="27" t="s">
        <v>9119</v>
      </c>
      <c r="CNL14" s="27" t="s">
        <v>10990</v>
      </c>
      <c r="CNM14" s="27" t="s">
        <v>6078</v>
      </c>
      <c r="CNN14" s="27" t="s">
        <v>6383</v>
      </c>
      <c r="CNO14" s="27" t="s">
        <v>9221</v>
      </c>
      <c r="CNP14" s="27" t="s">
        <v>5881</v>
      </c>
      <c r="CNQ14" s="27" t="s">
        <v>8458</v>
      </c>
      <c r="CNR14" s="27" t="s">
        <v>6706</v>
      </c>
      <c r="CNS14" s="27" t="s">
        <v>6386</v>
      </c>
      <c r="CNT14" s="27" t="s">
        <v>8547</v>
      </c>
      <c r="CNU14" s="27" t="s">
        <v>8446</v>
      </c>
      <c r="CNV14" s="27" t="s">
        <v>5669</v>
      </c>
      <c r="CNW14" s="27" t="s">
        <v>10703</v>
      </c>
      <c r="CNX14" s="27" t="s">
        <v>6520</v>
      </c>
      <c r="CNY14" s="27" t="s">
        <v>11187</v>
      </c>
      <c r="CNZ14" s="27" t="s">
        <v>11193</v>
      </c>
      <c r="COA14" s="27" t="s">
        <v>6983</v>
      </c>
      <c r="COB14" s="27" t="s">
        <v>9675</v>
      </c>
      <c r="COC14" s="27" t="s">
        <v>7153</v>
      </c>
      <c r="COD14" s="27" t="s">
        <v>6971</v>
      </c>
      <c r="COE14" s="27" t="s">
        <v>7128</v>
      </c>
      <c r="COF14" s="27" t="s">
        <v>6115</v>
      </c>
      <c r="COG14" s="27" t="s">
        <v>9348</v>
      </c>
      <c r="COH14" s="27" t="s">
        <v>8015</v>
      </c>
      <c r="COI14" s="27" t="s">
        <v>7925</v>
      </c>
      <c r="COJ14" s="27" t="s">
        <v>8837</v>
      </c>
      <c r="COK14" s="27" t="s">
        <v>9414</v>
      </c>
      <c r="COL14" s="27" t="s">
        <v>8965</v>
      </c>
      <c r="COM14" s="27" t="s">
        <v>10526</v>
      </c>
      <c r="CON14" s="27" t="s">
        <v>10530</v>
      </c>
      <c r="COO14" s="27" t="s">
        <v>6299</v>
      </c>
      <c r="COP14" s="27" t="s">
        <v>6646</v>
      </c>
      <c r="COQ14" s="27" t="s">
        <v>8651</v>
      </c>
      <c r="COR14" s="27" t="s">
        <v>6742</v>
      </c>
      <c r="COS14" s="27" t="s">
        <v>9235</v>
      </c>
      <c r="COT14" s="27" t="s">
        <v>9233</v>
      </c>
      <c r="COU14" s="27" t="s">
        <v>7481</v>
      </c>
      <c r="COV14" s="27" t="s">
        <v>7217</v>
      </c>
      <c r="COW14" s="27" t="s">
        <v>6848</v>
      </c>
      <c r="COX14" s="27" t="s">
        <v>7337</v>
      </c>
      <c r="COY14" s="27" t="s">
        <v>9900</v>
      </c>
      <c r="COZ14" s="27" t="s">
        <v>7585</v>
      </c>
      <c r="CPA14" s="27" t="s">
        <v>9714</v>
      </c>
      <c r="CPB14" s="27" t="s">
        <v>9213</v>
      </c>
      <c r="CPC14" s="27" t="s">
        <v>10087</v>
      </c>
      <c r="CPD14" s="27" t="s">
        <v>8424</v>
      </c>
      <c r="CPE14" s="27" t="s">
        <v>7804</v>
      </c>
      <c r="CPF14" s="27" t="s">
        <v>11213</v>
      </c>
      <c r="CPG14" s="27" t="s">
        <v>8537</v>
      </c>
      <c r="CPH14" s="27" t="s">
        <v>10292</v>
      </c>
      <c r="CPI14" s="27" t="s">
        <v>8478</v>
      </c>
      <c r="CPJ14" s="27" t="s">
        <v>8700</v>
      </c>
      <c r="CPK14" s="27" t="s">
        <v>9031</v>
      </c>
      <c r="CPL14" s="27" t="s">
        <v>9435</v>
      </c>
      <c r="CPM14" s="27" t="s">
        <v>8040</v>
      </c>
      <c r="CPN14" s="27" t="s">
        <v>10956</v>
      </c>
      <c r="CPO14" s="27" t="s">
        <v>11291</v>
      </c>
      <c r="CPP14" s="27" t="s">
        <v>7765</v>
      </c>
      <c r="CPQ14" s="27" t="s">
        <v>6422</v>
      </c>
      <c r="CPR14" s="27" t="s">
        <v>9103</v>
      </c>
      <c r="CPS14" s="27" t="s">
        <v>7044</v>
      </c>
      <c r="CPT14" s="27" t="s">
        <v>7222</v>
      </c>
      <c r="CPU14" s="27" t="s">
        <v>10246</v>
      </c>
      <c r="CPV14" s="27" t="s">
        <v>10080</v>
      </c>
      <c r="CPW14" s="27" t="s">
        <v>6690</v>
      </c>
      <c r="CPX14" s="27" t="s">
        <v>7179</v>
      </c>
      <c r="CPY14" s="27" t="s">
        <v>6780</v>
      </c>
      <c r="CPZ14" s="27" t="s">
        <v>6141</v>
      </c>
      <c r="CQA14" s="27" t="s">
        <v>9454</v>
      </c>
      <c r="CQB14" s="27" t="s">
        <v>6960</v>
      </c>
      <c r="CQC14" s="27" t="s">
        <v>7856</v>
      </c>
      <c r="CQD14" s="27" t="s">
        <v>8434</v>
      </c>
      <c r="CQE14" s="27" t="s">
        <v>6264</v>
      </c>
      <c r="CQF14" s="27" t="s">
        <v>8048</v>
      </c>
      <c r="CQG14" s="27" t="s">
        <v>8738</v>
      </c>
      <c r="CQH14" s="27" t="s">
        <v>6526</v>
      </c>
      <c r="CQI14" s="27" t="s">
        <v>6895</v>
      </c>
      <c r="CQJ14" s="27" t="s">
        <v>7140</v>
      </c>
      <c r="CQK14" s="27" t="s">
        <v>6699</v>
      </c>
      <c r="CQL14" s="27" t="s">
        <v>9815</v>
      </c>
      <c r="CQM14" s="27" t="s">
        <v>9021</v>
      </c>
      <c r="CQN14" s="27" t="s">
        <v>7009</v>
      </c>
      <c r="CQO14" s="27" t="s">
        <v>6727</v>
      </c>
      <c r="CQP14" s="27" t="s">
        <v>7767</v>
      </c>
      <c r="CQQ14" s="27" t="s">
        <v>8999</v>
      </c>
      <c r="CQR14" s="27" t="s">
        <v>7643</v>
      </c>
      <c r="CQS14" s="27" t="s">
        <v>8299</v>
      </c>
      <c r="CQT14" s="27" t="s">
        <v>8719</v>
      </c>
      <c r="CQU14" s="27" t="s">
        <v>8466</v>
      </c>
      <c r="CQV14" s="27" t="s">
        <v>8025</v>
      </c>
      <c r="CQW14" s="27" t="s">
        <v>9745</v>
      </c>
      <c r="CQX14" s="27" t="s">
        <v>6515</v>
      </c>
      <c r="CQY14" s="27" t="s">
        <v>6113</v>
      </c>
      <c r="CQZ14" s="27" t="s">
        <v>7049</v>
      </c>
      <c r="CRA14" s="27" t="s">
        <v>10260</v>
      </c>
      <c r="CRB14" s="27" t="s">
        <v>8179</v>
      </c>
      <c r="CRC14" s="27" t="s">
        <v>7047</v>
      </c>
      <c r="CRD14" s="27" t="s">
        <v>10248</v>
      </c>
      <c r="CRE14" s="27" t="s">
        <v>8313</v>
      </c>
      <c r="CRF14" s="27" t="s">
        <v>6903</v>
      </c>
      <c r="CRG14" s="27" t="s">
        <v>8803</v>
      </c>
      <c r="CRH14" s="27" t="s">
        <v>7310</v>
      </c>
      <c r="CRI14" s="27" t="s">
        <v>8044</v>
      </c>
      <c r="CRJ14" s="27" t="s">
        <v>10464</v>
      </c>
      <c r="CRK14" s="27" t="s">
        <v>6713</v>
      </c>
      <c r="CRL14" s="27" t="s">
        <v>7994</v>
      </c>
      <c r="CRM14" s="27" t="s">
        <v>10595</v>
      </c>
      <c r="CRN14" s="27" t="s">
        <v>6020</v>
      </c>
      <c r="CRO14" s="27" t="s">
        <v>8761</v>
      </c>
      <c r="CRP14" s="27" t="s">
        <v>5979</v>
      </c>
      <c r="CRQ14" s="27" t="s">
        <v>5802</v>
      </c>
      <c r="CRR14" s="27" t="s">
        <v>6435</v>
      </c>
      <c r="CRS14" s="27" t="s">
        <v>8109</v>
      </c>
      <c r="CRT14" s="27" t="s">
        <v>8801</v>
      </c>
      <c r="CRU14" s="27" t="s">
        <v>7720</v>
      </c>
      <c r="CRV14" s="27" t="s">
        <v>6344</v>
      </c>
      <c r="CRW14" s="27" t="s">
        <v>6436</v>
      </c>
      <c r="CRX14" s="27" t="s">
        <v>8343</v>
      </c>
      <c r="CRY14" s="27" t="s">
        <v>8386</v>
      </c>
      <c r="CRZ14" s="27" t="s">
        <v>6037</v>
      </c>
      <c r="CSA14" s="27" t="s">
        <v>10153</v>
      </c>
      <c r="CSB14" s="27" t="s">
        <v>7812</v>
      </c>
      <c r="CSC14" s="27" t="s">
        <v>7633</v>
      </c>
      <c r="CSD14" s="27" t="s">
        <v>7108</v>
      </c>
      <c r="CSE14" s="27" t="s">
        <v>7322</v>
      </c>
      <c r="CSF14" s="27" t="s">
        <v>9524</v>
      </c>
      <c r="CSG14" s="27" t="s">
        <v>5703</v>
      </c>
      <c r="CSH14" s="27" t="s">
        <v>6599</v>
      </c>
      <c r="CSI14" s="27" t="s">
        <v>8682</v>
      </c>
      <c r="CSJ14" s="27" t="s">
        <v>8641</v>
      </c>
      <c r="CSK14" s="27" t="s">
        <v>7639</v>
      </c>
      <c r="CSL14" s="27" t="s">
        <v>9009</v>
      </c>
      <c r="CSM14" s="27" t="s">
        <v>10267</v>
      </c>
      <c r="CSN14" s="27" t="s">
        <v>7944</v>
      </c>
      <c r="CSO14" s="27" t="s">
        <v>7106</v>
      </c>
      <c r="CSP14" s="27" t="s">
        <v>8223</v>
      </c>
      <c r="CSQ14" s="27" t="s">
        <v>6686</v>
      </c>
      <c r="CSR14" s="27" t="s">
        <v>7120</v>
      </c>
      <c r="CSS14" s="27" t="s">
        <v>7901</v>
      </c>
      <c r="CST14" s="27" t="s">
        <v>8979</v>
      </c>
      <c r="CSU14" s="27" t="s">
        <v>7831</v>
      </c>
      <c r="CSV14" s="27" t="s">
        <v>6301</v>
      </c>
      <c r="CSW14" s="27" t="s">
        <v>7927</v>
      </c>
      <c r="CSX14" s="27" t="s">
        <v>6767</v>
      </c>
      <c r="CSY14" s="27" t="s">
        <v>9073</v>
      </c>
      <c r="CSZ14" s="27" t="s">
        <v>9606</v>
      </c>
      <c r="CTA14" s="27" t="s">
        <v>11322</v>
      </c>
      <c r="CTB14" s="27" t="s">
        <v>9673</v>
      </c>
      <c r="CTC14" s="27" t="s">
        <v>5992</v>
      </c>
      <c r="CTD14" s="27" t="s">
        <v>10518</v>
      </c>
      <c r="CTE14" s="27" t="s">
        <v>8665</v>
      </c>
      <c r="CTF14" s="27" t="s">
        <v>11295</v>
      </c>
      <c r="CTG14" s="27" t="s">
        <v>9178</v>
      </c>
      <c r="CTH14" s="27" t="s">
        <v>10928</v>
      </c>
      <c r="CTI14" s="27" t="s">
        <v>8142</v>
      </c>
      <c r="CTJ14" s="27" t="s">
        <v>8623</v>
      </c>
      <c r="CTK14" s="27" t="s">
        <v>11196</v>
      </c>
      <c r="CTL14" s="27" t="s">
        <v>6297</v>
      </c>
      <c r="CTM14" s="27" t="s">
        <v>7833</v>
      </c>
      <c r="CTN14" s="27" t="s">
        <v>8894</v>
      </c>
      <c r="CTO14" s="27" t="s">
        <v>6886</v>
      </c>
      <c r="CTP14" s="27" t="s">
        <v>10441</v>
      </c>
      <c r="CTQ14" s="27" t="s">
        <v>8154</v>
      </c>
      <c r="CTR14" s="27" t="s">
        <v>10753</v>
      </c>
      <c r="CTS14" s="27" t="s">
        <v>9408</v>
      </c>
      <c r="CTT14" s="27" t="s">
        <v>11061</v>
      </c>
      <c r="CTU14" s="27" t="s">
        <v>11218</v>
      </c>
      <c r="CTV14" s="27" t="s">
        <v>8208</v>
      </c>
      <c r="CTW14" s="27" t="s">
        <v>7429</v>
      </c>
      <c r="CTX14" s="27" t="s">
        <v>7513</v>
      </c>
      <c r="CTY14" s="27" t="s">
        <v>8469</v>
      </c>
      <c r="CTZ14" s="27" t="s">
        <v>8773</v>
      </c>
      <c r="CUA14" s="27" t="s">
        <v>6797</v>
      </c>
      <c r="CUB14" s="27" t="s">
        <v>8211</v>
      </c>
      <c r="CUC14" s="27" t="s">
        <v>5957</v>
      </c>
      <c r="CUD14" s="27" t="s">
        <v>11030</v>
      </c>
      <c r="CUE14" s="27" t="s">
        <v>8392</v>
      </c>
      <c r="CUF14" s="27" t="s">
        <v>7917</v>
      </c>
      <c r="CUG14" s="27" t="s">
        <v>8309</v>
      </c>
      <c r="CUH14" s="27" t="s">
        <v>7087</v>
      </c>
      <c r="CUI14" s="27" t="s">
        <v>7089</v>
      </c>
      <c r="CUJ14" s="27" t="s">
        <v>10010</v>
      </c>
      <c r="CUK14" s="27" t="s">
        <v>10403</v>
      </c>
      <c r="CUL14" s="27" t="s">
        <v>5981</v>
      </c>
      <c r="CUM14" s="27" t="s">
        <v>8136</v>
      </c>
      <c r="CUN14" s="27" t="s">
        <v>6146</v>
      </c>
      <c r="CUO14" s="27" t="s">
        <v>9957</v>
      </c>
      <c r="CUP14" s="27" t="s">
        <v>6544</v>
      </c>
      <c r="CUQ14" s="27" t="s">
        <v>8408</v>
      </c>
      <c r="CUR14" s="27" t="s">
        <v>8506</v>
      </c>
      <c r="CUS14" s="27" t="s">
        <v>8658</v>
      </c>
      <c r="CUT14" s="27" t="s">
        <v>7868</v>
      </c>
      <c r="CUU14" s="27" t="s">
        <v>5963</v>
      </c>
      <c r="CUV14" s="27" t="s">
        <v>6448</v>
      </c>
      <c r="CUW14" s="27" t="s">
        <v>6365</v>
      </c>
      <c r="CUX14" s="27" t="s">
        <v>9229</v>
      </c>
      <c r="CUY14" s="27" t="s">
        <v>8430</v>
      </c>
      <c r="CUZ14" s="27" t="s">
        <v>11287</v>
      </c>
      <c r="CVA14" s="27" t="s">
        <v>5730</v>
      </c>
      <c r="CVB14" s="27" t="s">
        <v>8080</v>
      </c>
      <c r="CVC14" s="27" t="s">
        <v>8742</v>
      </c>
      <c r="CVD14" s="27" t="s">
        <v>7383</v>
      </c>
      <c r="CVE14" s="27" t="s">
        <v>6446</v>
      </c>
      <c r="CVF14" s="27" t="s">
        <v>7549</v>
      </c>
      <c r="CVG14" s="27" t="s">
        <v>7754</v>
      </c>
      <c r="CVH14" s="27" t="s">
        <v>8609</v>
      </c>
      <c r="CVI14" s="27" t="s">
        <v>5692</v>
      </c>
      <c r="CVJ14" s="27" t="s">
        <v>9571</v>
      </c>
      <c r="CVK14" s="27" t="s">
        <v>7612</v>
      </c>
      <c r="CVL14" s="27" t="s">
        <v>10635</v>
      </c>
      <c r="CVM14" s="27" t="s">
        <v>8400</v>
      </c>
      <c r="CVN14" s="27" t="s">
        <v>5715</v>
      </c>
      <c r="CVO14" s="27" t="s">
        <v>7320</v>
      </c>
      <c r="CVP14" s="27" t="s">
        <v>8349</v>
      </c>
      <c r="CVQ14" s="27" t="s">
        <v>6644</v>
      </c>
      <c r="CVR14" s="27" t="s">
        <v>8660</v>
      </c>
      <c r="CVS14" s="27" t="s">
        <v>9223</v>
      </c>
      <c r="CVT14" s="27" t="s">
        <v>8378</v>
      </c>
      <c r="CVU14" s="27" t="s">
        <v>8009</v>
      </c>
      <c r="CVV14" s="27" t="s">
        <v>7535</v>
      </c>
      <c r="CVW14" s="27" t="s">
        <v>10124</v>
      </c>
      <c r="CVX14" s="27" t="s">
        <v>10131</v>
      </c>
      <c r="CVY14" s="27" t="s">
        <v>10129</v>
      </c>
      <c r="CVZ14" s="27" t="s">
        <v>9258</v>
      </c>
      <c r="CWA14" s="27" t="s">
        <v>9387</v>
      </c>
      <c r="CWB14" s="27" t="s">
        <v>10734</v>
      </c>
      <c r="CWC14" s="27" t="s">
        <v>8410</v>
      </c>
      <c r="CWD14" s="27" t="s">
        <v>10736</v>
      </c>
      <c r="CWE14" s="27" t="s">
        <v>11207</v>
      </c>
      <c r="CWF14" s="27" t="s">
        <v>11003</v>
      </c>
      <c r="CWG14" s="27" t="s">
        <v>7506</v>
      </c>
      <c r="CWH14" s="27" t="s">
        <v>8075</v>
      </c>
      <c r="CWI14" s="27" t="s">
        <v>9046</v>
      </c>
      <c r="CWJ14" s="27" t="s">
        <v>8656</v>
      </c>
      <c r="CWK14" s="27" t="s">
        <v>5724</v>
      </c>
      <c r="CWL14" s="27" t="s">
        <v>7562</v>
      </c>
      <c r="CWM14" s="27" t="s">
        <v>7727</v>
      </c>
      <c r="CWN14" s="27" t="s">
        <v>8259</v>
      </c>
      <c r="CWO14" s="27" t="s">
        <v>7684</v>
      </c>
      <c r="CWP14" s="27" t="s">
        <v>6636</v>
      </c>
      <c r="CWQ14" s="27" t="s">
        <v>6927</v>
      </c>
      <c r="CWR14" s="27" t="s">
        <v>5865</v>
      </c>
      <c r="CWS14" s="27" t="s">
        <v>5948</v>
      </c>
      <c r="CWT14" s="27" t="s">
        <v>6950</v>
      </c>
      <c r="CWU14" s="27" t="s">
        <v>7340</v>
      </c>
      <c r="CWV14" s="27" t="s">
        <v>6638</v>
      </c>
      <c r="CWW14" s="27" t="s">
        <v>10002</v>
      </c>
      <c r="CWX14" s="27" t="s">
        <v>8068</v>
      </c>
      <c r="CWY14" s="27" t="s">
        <v>10950</v>
      </c>
      <c r="CWZ14" s="27" t="s">
        <v>8417</v>
      </c>
      <c r="CXA14" s="27" t="s">
        <v>9750</v>
      </c>
      <c r="CXB14" s="27" t="s">
        <v>11191</v>
      </c>
      <c r="CXC14" s="27" t="s">
        <v>11285</v>
      </c>
      <c r="CXD14" s="27" t="s">
        <v>9081</v>
      </c>
      <c r="CXE14" s="27" t="s">
        <v>7145</v>
      </c>
      <c r="CXF14" s="27" t="s">
        <v>8716</v>
      </c>
      <c r="CXG14" s="27" t="s">
        <v>8384</v>
      </c>
      <c r="CXH14" s="27" t="s">
        <v>10390</v>
      </c>
      <c r="CXI14" s="27" t="s">
        <v>8265</v>
      </c>
      <c r="CXJ14" s="27" t="s">
        <v>6392</v>
      </c>
      <c r="CXK14" s="27" t="s">
        <v>9245</v>
      </c>
      <c r="CXL14" s="27" t="s">
        <v>6248</v>
      </c>
      <c r="CXM14" s="27" t="s">
        <v>6624</v>
      </c>
      <c r="CXN14" s="27" t="s">
        <v>8261</v>
      </c>
      <c r="CXO14" s="27" t="s">
        <v>8702</v>
      </c>
      <c r="CXP14" s="27" t="s">
        <v>6148</v>
      </c>
      <c r="CXQ14" s="27" t="s">
        <v>9662</v>
      </c>
      <c r="CXR14" s="27" t="s">
        <v>8566</v>
      </c>
      <c r="CXS14" s="27" t="s">
        <v>6012</v>
      </c>
      <c r="CXT14" s="27" t="s">
        <v>9418</v>
      </c>
      <c r="CXU14" s="27" t="s">
        <v>5781</v>
      </c>
      <c r="CXV14" s="27" t="s">
        <v>7437</v>
      </c>
      <c r="CXW14" s="27" t="s">
        <v>6246</v>
      </c>
      <c r="CXX14" s="27" t="s">
        <v>9058</v>
      </c>
      <c r="CXY14" s="27" t="s">
        <v>5788</v>
      </c>
      <c r="CXZ14" s="27" t="s">
        <v>8545</v>
      </c>
      <c r="CYA14" s="27" t="s">
        <v>5967</v>
      </c>
      <c r="CYB14" s="27" t="s">
        <v>7475</v>
      </c>
      <c r="CYC14" s="27" t="s">
        <v>10203</v>
      </c>
      <c r="CYD14" s="27" t="s">
        <v>7147</v>
      </c>
      <c r="CYE14" s="27" t="s">
        <v>8852</v>
      </c>
      <c r="CYF14" s="27" t="s">
        <v>8473</v>
      </c>
      <c r="CYG14" s="27" t="s">
        <v>7599</v>
      </c>
      <c r="CYH14" s="27" t="s">
        <v>10206</v>
      </c>
      <c r="CYI14" s="27" t="s">
        <v>8267</v>
      </c>
      <c r="CYJ14" s="27" t="s">
        <v>8484</v>
      </c>
      <c r="CYK14" s="27" t="s">
        <v>7169</v>
      </c>
      <c r="CYL14" s="27" t="s">
        <v>6375</v>
      </c>
      <c r="CYM14" s="27" t="s">
        <v>10637</v>
      </c>
      <c r="CYN14" s="27" t="s">
        <v>7421</v>
      </c>
      <c r="CYO14" s="27" t="s">
        <v>7709</v>
      </c>
      <c r="CYP14" s="27" t="s">
        <v>9870</v>
      </c>
      <c r="CYQ14" s="27" t="s">
        <v>9873</v>
      </c>
      <c r="CYR14" s="27" t="s">
        <v>9875</v>
      </c>
      <c r="CYS14" s="27" t="s">
        <v>9889</v>
      </c>
      <c r="CYT14" s="27" t="s">
        <v>9885</v>
      </c>
      <c r="CYU14" s="27" t="s">
        <v>9887</v>
      </c>
      <c r="CYV14" s="27" t="s">
        <v>9877</v>
      </c>
      <c r="CYW14" s="27" t="s">
        <v>9883</v>
      </c>
      <c r="CYX14" s="27" t="s">
        <v>9881</v>
      </c>
      <c r="CYY14" s="27" t="s">
        <v>9879</v>
      </c>
      <c r="CYZ14" s="27" t="s">
        <v>10858</v>
      </c>
      <c r="CZA14" s="27" t="s">
        <v>11015</v>
      </c>
      <c r="CZB14" s="27" t="s">
        <v>7714</v>
      </c>
      <c r="CZC14" s="27" t="s">
        <v>9412</v>
      </c>
      <c r="CZD14" s="27" t="s">
        <v>10380</v>
      </c>
      <c r="CZE14" s="27" t="s">
        <v>7722</v>
      </c>
      <c r="CZF14" s="27" t="s">
        <v>11027</v>
      </c>
      <c r="CZG14" s="27" t="s">
        <v>6715</v>
      </c>
      <c r="CZH14" s="27" t="s">
        <v>6652</v>
      </c>
      <c r="CZI14" s="27" t="s">
        <v>10340</v>
      </c>
      <c r="CZJ14" s="27" t="s">
        <v>10732</v>
      </c>
      <c r="CZK14" s="27" t="s">
        <v>10727</v>
      </c>
      <c r="CZL14" s="27" t="s">
        <v>7764</v>
      </c>
      <c r="CZM14" s="27" t="s">
        <v>9836</v>
      </c>
      <c r="CZN14" s="27" t="s">
        <v>7732</v>
      </c>
      <c r="CZO14" s="27" t="s">
        <v>8698</v>
      </c>
      <c r="CZP14" s="27" t="s">
        <v>10725</v>
      </c>
      <c r="CZQ14" s="27" t="s">
        <v>8858</v>
      </c>
      <c r="CZR14" s="27" t="s">
        <v>6005</v>
      </c>
      <c r="CZS14" s="27" t="s">
        <v>6773</v>
      </c>
      <c r="CZT14" s="27" t="s">
        <v>5732</v>
      </c>
      <c r="CZU14" s="27" t="s">
        <v>6174</v>
      </c>
      <c r="CZV14" s="27" t="s">
        <v>8380</v>
      </c>
      <c r="CZW14" s="27" t="s">
        <v>6051</v>
      </c>
      <c r="CZX14" s="27" t="s">
        <v>10966</v>
      </c>
      <c r="CZY14" s="27" t="s">
        <v>8985</v>
      </c>
      <c r="CZZ14" s="27" t="s">
        <v>11088</v>
      </c>
      <c r="DAA14" s="27" t="s">
        <v>11090</v>
      </c>
      <c r="DAB14" s="27" t="s">
        <v>10863</v>
      </c>
      <c r="DAC14" s="27" t="s">
        <v>10342</v>
      </c>
      <c r="DAD14" s="27" t="s">
        <v>8287</v>
      </c>
      <c r="DAE14" s="27" t="s">
        <v>9822</v>
      </c>
      <c r="DAF14" s="27" t="s">
        <v>8787</v>
      </c>
      <c r="DAG14" s="27" t="s">
        <v>7344</v>
      </c>
      <c r="DAH14" s="27" t="s">
        <v>10398</v>
      </c>
      <c r="DAI14" s="27" t="s">
        <v>11057</v>
      </c>
      <c r="DAJ14" s="27" t="s">
        <v>11080</v>
      </c>
      <c r="DAK14" s="27" t="s">
        <v>8245</v>
      </c>
      <c r="DAL14" s="27" t="s">
        <v>11074</v>
      </c>
      <c r="DAM14" s="27" t="s">
        <v>8516</v>
      </c>
      <c r="DAN14" s="27" t="s">
        <v>11072</v>
      </c>
      <c r="DAO14" s="27" t="s">
        <v>8564</v>
      </c>
      <c r="DAP14" s="27" t="s">
        <v>7059</v>
      </c>
      <c r="DAQ14" s="27" t="s">
        <v>6237</v>
      </c>
      <c r="DAR14" s="27" t="s">
        <v>9079</v>
      </c>
      <c r="DAS14" s="27" t="s">
        <v>11070</v>
      </c>
      <c r="DAT14" s="27" t="s">
        <v>10502</v>
      </c>
      <c r="DAU14" s="27" t="s">
        <v>10614</v>
      </c>
      <c r="DAV14" s="27" t="s">
        <v>6279</v>
      </c>
      <c r="DAW14" s="27" t="s">
        <v>10842</v>
      </c>
      <c r="DAX14" s="27" t="s">
        <v>11084</v>
      </c>
      <c r="DAY14" s="27" t="s">
        <v>6323</v>
      </c>
      <c r="DAZ14" s="27" t="s">
        <v>9060</v>
      </c>
      <c r="DBA14" s="27" t="s">
        <v>7960</v>
      </c>
      <c r="DBB14" s="27" t="s">
        <v>5877</v>
      </c>
      <c r="DBC14" s="27" t="s">
        <v>10460</v>
      </c>
      <c r="DBD14" s="27" t="s">
        <v>8848</v>
      </c>
      <c r="DBE14" s="27" t="s">
        <v>6822</v>
      </c>
      <c r="DBF14" s="27" t="s">
        <v>6047</v>
      </c>
      <c r="DBG14" s="27" t="s">
        <v>6319</v>
      </c>
      <c r="DBH14" s="27" t="s">
        <v>10470</v>
      </c>
      <c r="DBI14" s="27" t="s">
        <v>6823</v>
      </c>
      <c r="DBJ14" s="27" t="s">
        <v>6825</v>
      </c>
      <c r="DBK14" s="27" t="s">
        <v>6242</v>
      </c>
      <c r="DBL14" s="27" t="s">
        <v>7958</v>
      </c>
      <c r="DBM14" s="27" t="s">
        <v>11082</v>
      </c>
      <c r="DBN14" s="27" t="s">
        <v>6367</v>
      </c>
      <c r="DBO14" s="27" t="s">
        <v>9326</v>
      </c>
      <c r="DBP14" s="27" t="s">
        <v>7933</v>
      </c>
      <c r="DBQ14" s="27" t="s">
        <v>11112</v>
      </c>
      <c r="DBR14" s="27" t="s">
        <v>8365</v>
      </c>
      <c r="DBS14" s="27" t="s">
        <v>6172</v>
      </c>
      <c r="DBT14" s="27" t="s">
        <v>8098</v>
      </c>
      <c r="DBU14" s="27" t="s">
        <v>7098</v>
      </c>
      <c r="DBV14" s="27" t="s">
        <v>10161</v>
      </c>
      <c r="DBW14" s="27" t="s">
        <v>8099</v>
      </c>
      <c r="DBX14" s="27" t="s">
        <v>8615</v>
      </c>
      <c r="DBY14" s="27" t="s">
        <v>11063</v>
      </c>
      <c r="DBZ14" s="27" t="s">
        <v>5930</v>
      </c>
      <c r="DCA14" s="27" t="s">
        <v>11019</v>
      </c>
      <c r="DCB14" s="27" t="s">
        <v>11167</v>
      </c>
      <c r="DCC14" s="27" t="s">
        <v>9324</v>
      </c>
      <c r="DCD14" s="27" t="s">
        <v>10008</v>
      </c>
      <c r="DCE14" s="27" t="s">
        <v>7359</v>
      </c>
      <c r="DCF14" s="27" t="s">
        <v>10145</v>
      </c>
      <c r="DCG14" s="27" t="s">
        <v>10829</v>
      </c>
      <c r="DCH14" s="27" t="s">
        <v>8746</v>
      </c>
      <c r="DCI14" s="27" t="s">
        <v>7725</v>
      </c>
      <c r="DCJ14" s="27" t="s">
        <v>11065</v>
      </c>
      <c r="DCK14" s="27" t="s">
        <v>11098</v>
      </c>
      <c r="DCL14" s="27" t="s">
        <v>7361</v>
      </c>
      <c r="DCM14" s="27" t="s">
        <v>8811</v>
      </c>
      <c r="DCN14" s="27" t="s">
        <v>10827</v>
      </c>
      <c r="DCO14" s="27" t="s">
        <v>7726</v>
      </c>
      <c r="DCP14" s="27" t="s">
        <v>7245</v>
      </c>
      <c r="DCQ14" s="27" t="s">
        <v>7165</v>
      </c>
      <c r="DCR14" s="27" t="s">
        <v>7306</v>
      </c>
      <c r="DCS14" s="27" t="s">
        <v>7601</v>
      </c>
      <c r="DCT14" s="27" t="s">
        <v>9496</v>
      </c>
      <c r="DCU14" s="27" t="s">
        <v>9855</v>
      </c>
      <c r="DCV14" s="27" t="s">
        <v>7571</v>
      </c>
      <c r="DCW14" s="27" t="s">
        <v>10221</v>
      </c>
      <c r="DCX14" s="27" t="s">
        <v>10324</v>
      </c>
      <c r="DCY14" s="27" t="s">
        <v>11238</v>
      </c>
      <c r="DCZ14" s="27" t="s">
        <v>9318</v>
      </c>
      <c r="DDA14" s="27" t="s">
        <v>7351</v>
      </c>
      <c r="DDB14" s="27" t="s">
        <v>9700</v>
      </c>
      <c r="DDC14" s="27" t="s">
        <v>8307</v>
      </c>
      <c r="DDD14" s="27" t="s">
        <v>9174</v>
      </c>
      <c r="DDE14" s="27" t="s">
        <v>10263</v>
      </c>
      <c r="DDF14" s="27" t="s">
        <v>9164</v>
      </c>
      <c r="DDG14" s="27" t="s">
        <v>8834</v>
      </c>
      <c r="DDH14" s="27" t="s">
        <v>10049</v>
      </c>
      <c r="DDI14" s="27" t="s">
        <v>9655</v>
      </c>
      <c r="DDJ14" s="27" t="s">
        <v>10106</v>
      </c>
      <c r="DDK14" s="27" t="s">
        <v>6754</v>
      </c>
      <c r="DDL14" s="27" t="s">
        <v>6750</v>
      </c>
      <c r="DDM14" s="27" t="s">
        <v>10051</v>
      </c>
      <c r="DDN14" s="27" t="s">
        <v>6438</v>
      </c>
      <c r="DDO14" s="27" t="s">
        <v>6818</v>
      </c>
      <c r="DDP14" s="27" t="s">
        <v>6254</v>
      </c>
      <c r="DDQ14" s="27" t="s">
        <v>6991</v>
      </c>
      <c r="DDR14" s="27" t="s">
        <v>9162</v>
      </c>
      <c r="DDS14" s="27" t="s">
        <v>8285</v>
      </c>
      <c r="DDT14" s="27" t="s">
        <v>8165</v>
      </c>
      <c r="DDU14" s="27" t="s">
        <v>7275</v>
      </c>
      <c r="DDV14" s="27" t="s">
        <v>7184</v>
      </c>
      <c r="DDW14" s="27" t="s">
        <v>7387</v>
      </c>
      <c r="DDX14" s="27" t="s">
        <v>7870</v>
      </c>
      <c r="DDY14" s="27" t="s">
        <v>6517</v>
      </c>
      <c r="DDZ14" s="27" t="s">
        <v>8551</v>
      </c>
      <c r="DEA14" s="27" t="s">
        <v>9027</v>
      </c>
      <c r="DEB14" s="27" t="s">
        <v>8937</v>
      </c>
      <c r="DEC14" s="27" t="s">
        <v>8456</v>
      </c>
      <c r="DED14" s="27" t="s">
        <v>10818</v>
      </c>
      <c r="DEE14" s="27" t="s">
        <v>10816</v>
      </c>
      <c r="DEF14" s="27" t="s">
        <v>7425</v>
      </c>
      <c r="DEG14" s="27" t="s">
        <v>6862</v>
      </c>
      <c r="DEH14" s="27" t="s">
        <v>7806</v>
      </c>
      <c r="DEI14" s="27" t="s">
        <v>8052</v>
      </c>
      <c r="DEJ14" s="27" t="s">
        <v>8113</v>
      </c>
      <c r="DEK14" s="27" t="s">
        <v>5959</v>
      </c>
      <c r="DEL14" s="27" t="s">
        <v>8850</v>
      </c>
      <c r="DEM14" s="27" t="s">
        <v>8121</v>
      </c>
      <c r="DEN14" s="27" t="s">
        <v>8189</v>
      </c>
      <c r="DEO14" s="27" t="s">
        <v>6522</v>
      </c>
      <c r="DEP14" s="27" t="s">
        <v>8617</v>
      </c>
      <c r="DEQ14" s="27" t="s">
        <v>8184</v>
      </c>
      <c r="DER14" s="27" t="s">
        <v>7877</v>
      </c>
    </row>
    <row r="15" spans="2:2852">
      <c r="C15" t="str">
        <f t="shared" ref="C15" si="45">C14&amp;" equity"</f>
        <v>SPY US equity</v>
      </c>
      <c r="D15" t="str">
        <f>D14&amp;" equity"</f>
        <v>AADR US equity</v>
      </c>
      <c r="E15" t="str">
        <f t="shared" ref="E15:BP15" si="46">E14&amp;" equity"</f>
        <v>AAIT US equity</v>
      </c>
      <c r="F15" t="str">
        <f t="shared" si="46"/>
        <v>AAVX US equity</v>
      </c>
      <c r="G15" t="str">
        <f t="shared" si="46"/>
        <v>AAXJ US equity</v>
      </c>
      <c r="H15" t="str">
        <f t="shared" si="46"/>
        <v>ABCS US equity</v>
      </c>
      <c r="I15" t="str">
        <f t="shared" si="46"/>
        <v>ACB US equity</v>
      </c>
      <c r="J15" t="str">
        <f t="shared" si="46"/>
        <v>ACCU US equity</v>
      </c>
      <c r="K15" t="str">
        <f t="shared" si="46"/>
        <v>ACIM US equity</v>
      </c>
      <c r="L15" t="str">
        <f t="shared" si="46"/>
        <v>ACSI US equity</v>
      </c>
      <c r="M15" t="str">
        <f t="shared" si="46"/>
        <v>ACTX US equity</v>
      </c>
      <c r="N15" t="str">
        <f t="shared" si="46"/>
        <v>ACWF US equity</v>
      </c>
      <c r="O15" t="str">
        <f t="shared" si="46"/>
        <v>ACWI US equity</v>
      </c>
      <c r="P15" t="str">
        <f t="shared" si="46"/>
        <v>ACWV US equity</v>
      </c>
      <c r="Q15" t="str">
        <f t="shared" si="46"/>
        <v>ACWX US equity</v>
      </c>
      <c r="R15" t="str">
        <f t="shared" si="46"/>
        <v>ADE US equity</v>
      </c>
      <c r="S15" t="str">
        <f t="shared" si="46"/>
        <v>ADRA US equity</v>
      </c>
      <c r="T15" t="str">
        <f t="shared" si="46"/>
        <v>ADRD US equity</v>
      </c>
      <c r="U15" t="str">
        <f t="shared" si="46"/>
        <v>ADRE US equity</v>
      </c>
      <c r="V15" t="str">
        <f t="shared" si="46"/>
        <v>ADRU US equity</v>
      </c>
      <c r="W15" t="str">
        <f t="shared" si="46"/>
        <v>ADZ US equity</v>
      </c>
      <c r="X15" t="str">
        <f t="shared" si="46"/>
        <v>AEX US equity</v>
      </c>
      <c r="Y15" t="str">
        <f t="shared" si="46"/>
        <v>AFK US equity</v>
      </c>
      <c r="Z15" t="str">
        <f t="shared" si="46"/>
        <v>AFTY US equity</v>
      </c>
      <c r="AA15" t="str">
        <f t="shared" si="46"/>
        <v>AGA US equity</v>
      </c>
      <c r="AB15" t="str">
        <f t="shared" si="46"/>
        <v>AGEM US equity</v>
      </c>
      <c r="AC15" t="str">
        <f t="shared" si="46"/>
        <v>AGF US equity</v>
      </c>
      <c r="AD15" t="str">
        <f t="shared" si="46"/>
        <v>AGG US equity</v>
      </c>
      <c r="AE15" t="str">
        <f t="shared" si="46"/>
        <v>AGGCR US equity</v>
      </c>
      <c r="AF15" t="str">
        <f t="shared" si="46"/>
        <v>AGGE US equity</v>
      </c>
      <c r="AG15" t="str">
        <f t="shared" si="46"/>
        <v>AGGP US equity</v>
      </c>
      <c r="AH15" t="str">
        <f t="shared" si="46"/>
        <v>AGGRD US equity</v>
      </c>
      <c r="AI15" t="str">
        <f t="shared" si="46"/>
        <v>AGGY US equity</v>
      </c>
      <c r="AJ15" t="str">
        <f t="shared" si="46"/>
        <v>AGLS US equity</v>
      </c>
      <c r="AK15" t="str">
        <f t="shared" si="46"/>
        <v>AGND US equity</v>
      </c>
      <c r="AL15" t="str">
        <f t="shared" si="46"/>
        <v>AGOL US equity</v>
      </c>
      <c r="AM15" t="str">
        <f t="shared" si="46"/>
        <v>AGQ US equity</v>
      </c>
      <c r="AN15" t="str">
        <f t="shared" si="46"/>
        <v>AGRG US equity</v>
      </c>
      <c r="AO15" t="str">
        <f t="shared" si="46"/>
        <v>AGT US equity</v>
      </c>
      <c r="AP15" t="str">
        <f t="shared" si="46"/>
        <v>AGV US equity</v>
      </c>
      <c r="AQ15" t="str">
        <f t="shared" si="46"/>
        <v>AGZ US equity</v>
      </c>
      <c r="AR15" t="str">
        <f t="shared" si="46"/>
        <v>AGZCR US equity</v>
      </c>
      <c r="AS15" t="str">
        <f t="shared" si="46"/>
        <v>AGZD US equity</v>
      </c>
      <c r="AT15" t="str">
        <f t="shared" si="46"/>
        <v>AGZRD US equity</v>
      </c>
      <c r="AU15" t="str">
        <f t="shared" si="46"/>
        <v>AIA US equity</v>
      </c>
      <c r="AV15" t="str">
        <f t="shared" si="46"/>
        <v>AIRR US equity</v>
      </c>
      <c r="AW15" t="str">
        <f t="shared" si="46"/>
        <v>AKB US equity</v>
      </c>
      <c r="AX15" t="str">
        <f t="shared" si="46"/>
        <v>ALD US equity</v>
      </c>
      <c r="AY15" t="str">
        <f t="shared" si="46"/>
        <v>ALFA US equity</v>
      </c>
      <c r="AZ15" t="str">
        <f t="shared" si="46"/>
        <v>ALFI US equity</v>
      </c>
      <c r="BA15" t="str">
        <f t="shared" si="46"/>
        <v>ALTL US equity</v>
      </c>
      <c r="BB15" t="str">
        <f t="shared" si="46"/>
        <v>ALTS US equity</v>
      </c>
      <c r="BC15" t="str">
        <f t="shared" si="46"/>
        <v>ALTY US equity</v>
      </c>
      <c r="BD15" t="str">
        <f t="shared" si="46"/>
        <v>ALUM US equity</v>
      </c>
      <c r="BE15" t="str">
        <f t="shared" si="46"/>
        <v>AMJ US equity</v>
      </c>
      <c r="BF15" t="str">
        <f t="shared" si="46"/>
        <v>AMJL US equity</v>
      </c>
      <c r="BG15" t="str">
        <f t="shared" si="46"/>
        <v>AMLP US equity</v>
      </c>
      <c r="BH15" t="str">
        <f t="shared" si="46"/>
        <v>AMLX US equity</v>
      </c>
      <c r="BI15" t="str">
        <f t="shared" si="46"/>
        <v>AMPS US equity</v>
      </c>
      <c r="BJ15" t="str">
        <f t="shared" si="46"/>
        <v>AMU US equity</v>
      </c>
      <c r="BK15" t="str">
        <f t="shared" si="46"/>
        <v>AMUB US equity</v>
      </c>
      <c r="BL15" t="str">
        <f t="shared" si="46"/>
        <v>AMZA US equity</v>
      </c>
      <c r="BM15" t="str">
        <f t="shared" si="46"/>
        <v>AND US equity</v>
      </c>
      <c r="BN15" t="str">
        <f t="shared" si="46"/>
        <v>ANGL US equity</v>
      </c>
      <c r="BO15" t="str">
        <f t="shared" si="46"/>
        <v>AOA US equity</v>
      </c>
      <c r="BP15" t="str">
        <f t="shared" si="46"/>
        <v>AOK US equity</v>
      </c>
      <c r="BQ15" t="str">
        <f t="shared" ref="BQ15:EB15" si="47">BQ14&amp;" equity"</f>
        <v>AOM US equity</v>
      </c>
      <c r="BR15" t="str">
        <f t="shared" si="47"/>
        <v>AOR US equity</v>
      </c>
      <c r="BS15" t="str">
        <f t="shared" si="47"/>
        <v>ARCM US equity</v>
      </c>
      <c r="BT15" t="str">
        <f t="shared" si="47"/>
        <v>ARGT US equity</v>
      </c>
      <c r="BU15" t="str">
        <f t="shared" si="47"/>
        <v>ARKG US equity</v>
      </c>
      <c r="BV15" t="str">
        <f t="shared" si="47"/>
        <v>ARKK US equity</v>
      </c>
      <c r="BW15" t="str">
        <f t="shared" si="47"/>
        <v>ARKQ US equity</v>
      </c>
      <c r="BX15" t="str">
        <f t="shared" si="47"/>
        <v>ARKW US equity</v>
      </c>
      <c r="BY15" t="str">
        <f t="shared" si="47"/>
        <v>ASDR US equity</v>
      </c>
      <c r="BZ15" t="str">
        <f t="shared" si="47"/>
        <v>ASEA US equity</v>
      </c>
      <c r="CA15" t="str">
        <f t="shared" si="47"/>
        <v>ASET US equity</v>
      </c>
      <c r="CB15" t="str">
        <f t="shared" si="47"/>
        <v>ASHR US equity</v>
      </c>
      <c r="CC15" t="str">
        <f t="shared" si="47"/>
        <v>ASHS US equity</v>
      </c>
      <c r="CD15" t="str">
        <f t="shared" si="47"/>
        <v>ASHX US equity</v>
      </c>
      <c r="CE15" t="str">
        <f t="shared" si="47"/>
        <v>ASO US equity</v>
      </c>
      <c r="CF15" t="str">
        <f t="shared" si="47"/>
        <v>ATMP US equity</v>
      </c>
      <c r="CG15" t="str">
        <f t="shared" si="47"/>
        <v>ATY US equity</v>
      </c>
      <c r="CH15" t="str">
        <f t="shared" si="47"/>
        <v>AUD US equity</v>
      </c>
      <c r="CI15" t="str">
        <f t="shared" si="47"/>
        <v>AUNZ US equity</v>
      </c>
      <c r="CJ15" t="str">
        <f t="shared" si="47"/>
        <v>AUS US equity</v>
      </c>
      <c r="CK15" t="str">
        <f t="shared" si="47"/>
        <v>AUSE US equity</v>
      </c>
      <c r="CL15" t="str">
        <f t="shared" si="47"/>
        <v>AVU US equity</v>
      </c>
      <c r="CM15" t="str">
        <f t="shared" si="47"/>
        <v>AXDI US equity</v>
      </c>
      <c r="CN15" t="str">
        <f t="shared" si="47"/>
        <v>AXEN US equity</v>
      </c>
      <c r="CO15" t="str">
        <f t="shared" si="47"/>
        <v>AXFN US equity</v>
      </c>
      <c r="CP15" t="str">
        <f t="shared" si="47"/>
        <v>AXHE US equity</v>
      </c>
      <c r="CQ15" t="str">
        <f t="shared" si="47"/>
        <v>AXID US equity</v>
      </c>
      <c r="CR15" t="str">
        <f t="shared" si="47"/>
        <v>AXIT US equity</v>
      </c>
      <c r="CS15" t="str">
        <f t="shared" si="47"/>
        <v>AXJL US equity</v>
      </c>
      <c r="CT15" t="str">
        <f t="shared" si="47"/>
        <v>AXJS US equity</v>
      </c>
      <c r="CU15" t="str">
        <f t="shared" si="47"/>
        <v>AXJV US equity</v>
      </c>
      <c r="CV15" t="str">
        <f t="shared" si="47"/>
        <v>AXMT US equity</v>
      </c>
      <c r="CW15" t="str">
        <f t="shared" si="47"/>
        <v>AXSL US equity</v>
      </c>
      <c r="CX15" t="str">
        <f t="shared" si="47"/>
        <v>AXTE US equity</v>
      </c>
      <c r="CY15" t="str">
        <f t="shared" si="47"/>
        <v>AXUT US equity</v>
      </c>
      <c r="CZ15" t="str">
        <f t="shared" si="47"/>
        <v>AYT US equity</v>
      </c>
      <c r="DA15" t="str">
        <f t="shared" si="47"/>
        <v>AZIA US equity</v>
      </c>
      <c r="DB15" t="str">
        <f t="shared" si="47"/>
        <v>BAB US equity</v>
      </c>
      <c r="DC15" t="str">
        <f t="shared" si="47"/>
        <v>BABS US equity</v>
      </c>
      <c r="DD15" t="str">
        <f t="shared" si="47"/>
        <v>BABZ US equity</v>
      </c>
      <c r="DE15" t="str">
        <f t="shared" si="47"/>
        <v>BAL US equity</v>
      </c>
      <c r="DF15" t="str">
        <f t="shared" si="47"/>
        <v>BALC US equity</v>
      </c>
      <c r="DG15" t="str">
        <f t="shared" si="47"/>
        <v>BAR US equity</v>
      </c>
      <c r="DH15" t="str">
        <f t="shared" si="47"/>
        <v>BARL US equity</v>
      </c>
      <c r="DI15" t="str">
        <f t="shared" si="47"/>
        <v>BARN US equity</v>
      </c>
      <c r="DJ15" t="str">
        <f t="shared" si="47"/>
        <v>BARS US equity</v>
      </c>
      <c r="DK15" t="str">
        <f t="shared" si="47"/>
        <v>BBC US equity</v>
      </c>
      <c r="DL15" t="str">
        <f t="shared" si="47"/>
        <v>BBH US equity</v>
      </c>
      <c r="DM15" t="str">
        <f t="shared" si="47"/>
        <v>BBHYL US equity</v>
      </c>
      <c r="DN15" t="str">
        <f t="shared" si="47"/>
        <v>BBP US equity</v>
      </c>
      <c r="DO15" t="str">
        <f t="shared" si="47"/>
        <v>BBRC US equity</v>
      </c>
      <c r="DP15" t="str">
        <f t="shared" si="47"/>
        <v>BBVX US equity</v>
      </c>
      <c r="DQ15" t="str">
        <f t="shared" si="47"/>
        <v>BCD US equity</v>
      </c>
      <c r="DR15" t="str">
        <f t="shared" si="47"/>
        <v>BCHP US equity</v>
      </c>
      <c r="DS15" t="str">
        <f t="shared" si="47"/>
        <v>BCI US equity</v>
      </c>
      <c r="DT15" t="str">
        <f t="shared" si="47"/>
        <v>BCM US equity</v>
      </c>
      <c r="DU15" t="str">
        <f t="shared" si="47"/>
        <v>BDCL US equity</v>
      </c>
      <c r="DV15" t="str">
        <f t="shared" si="47"/>
        <v>BDCS US equity</v>
      </c>
      <c r="DW15" t="str">
        <f t="shared" si="47"/>
        <v>BDCZ US equity</v>
      </c>
      <c r="DX15" t="str">
        <f t="shared" si="47"/>
        <v>BDD US equity</v>
      </c>
      <c r="DY15" t="str">
        <f t="shared" si="47"/>
        <v>BDG US equity</v>
      </c>
      <c r="DZ15" t="str">
        <f t="shared" si="47"/>
        <v>BDH US equity</v>
      </c>
      <c r="EA15" t="str">
        <f t="shared" si="47"/>
        <v>BEF US equity</v>
      </c>
      <c r="EB15" t="str">
        <f t="shared" si="47"/>
        <v>BEMO US equity</v>
      </c>
      <c r="EC15" t="str">
        <f t="shared" ref="EC15:GN15" si="48">EC14&amp;" equity"</f>
        <v>BES US equity</v>
      </c>
      <c r="ED15" t="str">
        <f t="shared" si="48"/>
        <v>BFIT US equity</v>
      </c>
      <c r="EE15" t="str">
        <f t="shared" si="48"/>
        <v>BFOR US equity</v>
      </c>
      <c r="EF15" t="str">
        <f t="shared" si="48"/>
        <v>BHH US equity</v>
      </c>
      <c r="EG15" t="str">
        <f t="shared" si="48"/>
        <v>BIB US equity</v>
      </c>
      <c r="EH15" t="str">
        <f t="shared" si="48"/>
        <v>BICK US equity</v>
      </c>
      <c r="EI15" t="str">
        <f t="shared" si="48"/>
        <v>BIGD US equity</v>
      </c>
      <c r="EJ15" t="str">
        <f t="shared" si="48"/>
        <v>BIK US equity</v>
      </c>
      <c r="EK15" t="str">
        <f t="shared" si="48"/>
        <v>BIL US equity</v>
      </c>
      <c r="EL15" t="str">
        <f t="shared" si="48"/>
        <v>BIS US equity</v>
      </c>
      <c r="EM15" t="str">
        <f t="shared" si="48"/>
        <v>BITE US equity</v>
      </c>
      <c r="EN15" t="str">
        <f t="shared" si="48"/>
        <v>BIV US equity</v>
      </c>
      <c r="EO15" t="str">
        <f t="shared" si="48"/>
        <v>BIZD US equity</v>
      </c>
      <c r="EP15" t="str">
        <f t="shared" si="48"/>
        <v>BJK US equity</v>
      </c>
      <c r="EQ15" t="str">
        <f t="shared" si="48"/>
        <v>BKF US equity</v>
      </c>
      <c r="ER15" t="str">
        <f t="shared" si="48"/>
        <v>BKLN US equity</v>
      </c>
      <c r="ES15" t="str">
        <f t="shared" si="48"/>
        <v>BLES US equity</v>
      </c>
      <c r="ET15" t="str">
        <f t="shared" si="48"/>
        <v>BLHY US equity</v>
      </c>
      <c r="EU15" t="str">
        <f t="shared" si="48"/>
        <v>BLND US equity</v>
      </c>
      <c r="EV15" t="str">
        <f t="shared" si="48"/>
        <v>BLNG US equity</v>
      </c>
      <c r="EW15" t="str">
        <f t="shared" si="48"/>
        <v>BLV US equity</v>
      </c>
      <c r="EX15" t="str">
        <f t="shared" si="48"/>
        <v>BMLA US equity</v>
      </c>
      <c r="EY15" t="str">
        <f t="shared" si="48"/>
        <v>BMLP US equity</v>
      </c>
      <c r="EZ15" t="str">
        <f t="shared" si="48"/>
        <v>BMV US equity</v>
      </c>
      <c r="FA15" t="str">
        <f t="shared" si="48"/>
        <v>BND US equity</v>
      </c>
      <c r="FB15" t="str">
        <f t="shared" si="48"/>
        <v>BNDC US equity</v>
      </c>
      <c r="FC15" t="str">
        <f t="shared" si="48"/>
        <v>BNDS US equity</v>
      </c>
      <c r="FD15" t="str">
        <f t="shared" si="48"/>
        <v>BNDX US equity</v>
      </c>
      <c r="FE15" t="str">
        <f t="shared" si="48"/>
        <v>BNO US equity</v>
      </c>
      <c r="FF15" t="str">
        <f t="shared" si="48"/>
        <v>BNPC US equity</v>
      </c>
      <c r="FG15" t="str">
        <f t="shared" si="48"/>
        <v>BOIL US equity</v>
      </c>
      <c r="FH15" t="str">
        <f t="shared" si="48"/>
        <v>BOM US equity</v>
      </c>
      <c r="FI15" t="str">
        <f t="shared" si="48"/>
        <v>BOND US equity</v>
      </c>
      <c r="FJ15" t="str">
        <f t="shared" si="48"/>
        <v>BOS US equity</v>
      </c>
      <c r="FK15" t="str">
        <f t="shared" si="48"/>
        <v>BOSS US equity</v>
      </c>
      <c r="FL15" t="str">
        <f t="shared" si="48"/>
        <v>BOTZ US equity</v>
      </c>
      <c r="FM15" t="str">
        <f t="shared" si="48"/>
        <v>BRAF US equity</v>
      </c>
      <c r="FN15" t="str">
        <f t="shared" si="48"/>
        <v>BRAQ US equity</v>
      </c>
      <c r="FO15" t="str">
        <f t="shared" si="48"/>
        <v>BRAZ US equity</v>
      </c>
      <c r="FP15" t="str">
        <f t="shared" si="48"/>
        <v>BRF US equity</v>
      </c>
      <c r="FQ15" t="str">
        <f t="shared" si="48"/>
        <v>BRIL US equity</v>
      </c>
      <c r="FR15" t="str">
        <f t="shared" si="48"/>
        <v>BRIS US equity</v>
      </c>
      <c r="FS15" t="str">
        <f t="shared" si="48"/>
        <v>BRU US equity</v>
      </c>
      <c r="FT15" t="str">
        <f t="shared" si="48"/>
        <v>BRXX US equity</v>
      </c>
      <c r="FU15" t="str">
        <f t="shared" si="48"/>
        <v>BRZS US equity</v>
      </c>
      <c r="FV15" t="str">
        <f t="shared" si="48"/>
        <v>BRZU US equity</v>
      </c>
      <c r="FW15" t="str">
        <f t="shared" si="48"/>
        <v>BSC US equity</v>
      </c>
      <c r="FX15" t="str">
        <f t="shared" si="48"/>
        <v>BSCBM US equity</v>
      </c>
      <c r="FY15" t="str">
        <f t="shared" si="48"/>
        <v>BSCC US equity</v>
      </c>
      <c r="FZ15" t="str">
        <f t="shared" si="48"/>
        <v>BSCD US equity</v>
      </c>
      <c r="GA15" t="str">
        <f t="shared" si="48"/>
        <v>BSCE US equity</v>
      </c>
      <c r="GB15" t="str">
        <f t="shared" si="48"/>
        <v>BSCF US equity</v>
      </c>
      <c r="GC15" t="str">
        <f t="shared" si="48"/>
        <v>BSCG US equity</v>
      </c>
      <c r="GD15" t="str">
        <f t="shared" si="48"/>
        <v>BSCH US equity</v>
      </c>
      <c r="GE15" t="str">
        <f t="shared" si="48"/>
        <v>BSCI US equity</v>
      </c>
      <c r="GF15" t="str">
        <f t="shared" si="48"/>
        <v>BSCJ US equity</v>
      </c>
      <c r="GG15" t="str">
        <f t="shared" si="48"/>
        <v>BSCK US equity</v>
      </c>
      <c r="GH15" t="str">
        <f t="shared" si="48"/>
        <v>BSCL US equity</v>
      </c>
      <c r="GI15" t="str">
        <f t="shared" si="48"/>
        <v>BSCM US equity</v>
      </c>
      <c r="GJ15" t="str">
        <f t="shared" si="48"/>
        <v>BSCN US equity</v>
      </c>
      <c r="GK15" t="str">
        <f t="shared" si="48"/>
        <v>BSCO US equity</v>
      </c>
      <c r="GL15" t="str">
        <f t="shared" si="48"/>
        <v>BSCP US equity</v>
      </c>
      <c r="GM15" t="str">
        <f t="shared" si="48"/>
        <v>BSCQ US equity</v>
      </c>
      <c r="GN15" t="str">
        <f t="shared" si="48"/>
        <v>BSJC US equity</v>
      </c>
      <c r="GO15" t="str">
        <f t="shared" ref="GO15:IZ15" si="49">GO14&amp;" equity"</f>
        <v>BSJD US equity</v>
      </c>
      <c r="GP15" t="str">
        <f t="shared" si="49"/>
        <v>BSJE US equity</v>
      </c>
      <c r="GQ15" t="str">
        <f t="shared" si="49"/>
        <v>BSJF US equity</v>
      </c>
      <c r="GR15" t="str">
        <f t="shared" si="49"/>
        <v>BSJG US equity</v>
      </c>
      <c r="GS15" t="str">
        <f t="shared" si="49"/>
        <v>BSJH US equity</v>
      </c>
      <c r="GT15" t="str">
        <f t="shared" si="49"/>
        <v>BSJI US equity</v>
      </c>
      <c r="GU15" t="str">
        <f t="shared" si="49"/>
        <v>BSJJ US equity</v>
      </c>
      <c r="GV15" t="str">
        <f t="shared" si="49"/>
        <v>BSJK US equity</v>
      </c>
      <c r="GW15" t="str">
        <f t="shared" si="49"/>
        <v>BSJL US equity</v>
      </c>
      <c r="GX15" t="str">
        <f t="shared" si="49"/>
        <v>BSJM US equity</v>
      </c>
      <c r="GY15" t="str">
        <f t="shared" si="49"/>
        <v>BSJN US equity</v>
      </c>
      <c r="GZ15" t="str">
        <f t="shared" si="49"/>
        <v>BSJO US equity</v>
      </c>
      <c r="HA15" t="str">
        <f t="shared" si="49"/>
        <v>BSR US equity</v>
      </c>
      <c r="HB15" t="str">
        <f t="shared" si="49"/>
        <v>BSV US equity</v>
      </c>
      <c r="HC15" t="str">
        <f t="shared" si="49"/>
        <v>BSWN US equity</v>
      </c>
      <c r="HD15" t="str">
        <f t="shared" si="49"/>
        <v>BTAH US equity</v>
      </c>
      <c r="HE15" t="str">
        <f t="shared" si="49"/>
        <v>BTAL US equity</v>
      </c>
      <c r="HF15" t="str">
        <f t="shared" si="49"/>
        <v>BTEC US equity</v>
      </c>
      <c r="HG15" t="str">
        <f t="shared" si="49"/>
        <v>BUND US equity</v>
      </c>
      <c r="HH15" t="str">
        <f t="shared" si="49"/>
        <v>BUNL US equity</v>
      </c>
      <c r="HI15" t="str">
        <f t="shared" si="49"/>
        <v>BUNT US equity</v>
      </c>
      <c r="HJ15" t="str">
        <f t="shared" si="49"/>
        <v>BUZ US equity</v>
      </c>
      <c r="HK15" t="str">
        <f t="shared" si="49"/>
        <v>BVAL US equity</v>
      </c>
      <c r="HL15" t="str">
        <f t="shared" si="49"/>
        <v>BVL US equity</v>
      </c>
      <c r="HM15" t="str">
        <f t="shared" si="49"/>
        <v>BVT US equity</v>
      </c>
      <c r="HN15" t="str">
        <f t="shared" si="49"/>
        <v>BWV US equity</v>
      </c>
      <c r="HO15" t="str">
        <f t="shared" si="49"/>
        <v>BWX US equity</v>
      </c>
      <c r="HP15" t="str">
        <f t="shared" si="49"/>
        <v>BWZ US equity</v>
      </c>
      <c r="HQ15" t="str">
        <f t="shared" si="49"/>
        <v>BXDB US equity</v>
      </c>
      <c r="HR15" t="str">
        <f t="shared" si="49"/>
        <v>BXDC US equity</v>
      </c>
      <c r="HS15" t="str">
        <f t="shared" si="49"/>
        <v>BXDD US equity</v>
      </c>
      <c r="HT15" t="str">
        <f t="shared" si="49"/>
        <v>BXUB US equity</v>
      </c>
      <c r="HU15" t="str">
        <f t="shared" si="49"/>
        <v>BXUC US equity</v>
      </c>
      <c r="HV15" t="str">
        <f t="shared" si="49"/>
        <v>BYLD US equity</v>
      </c>
      <c r="HW15" t="str">
        <f t="shared" si="49"/>
        <v>BZF US equity</v>
      </c>
      <c r="HX15" t="str">
        <f t="shared" si="49"/>
        <v>BZQ US equity</v>
      </c>
      <c r="HY15" t="str">
        <f t="shared" si="49"/>
        <v>CACG US equity</v>
      </c>
      <c r="HZ15" t="str">
        <f t="shared" si="49"/>
        <v>CAD US equity</v>
      </c>
      <c r="IA15" t="str">
        <f t="shared" si="49"/>
        <v>CAFE US equity</v>
      </c>
      <c r="IB15" t="str">
        <f t="shared" si="49"/>
        <v>CALF US equity</v>
      </c>
      <c r="IC15" t="str">
        <f t="shared" si="49"/>
        <v>CANE US equity</v>
      </c>
      <c r="ID15" t="str">
        <f t="shared" si="49"/>
        <v>CAPE US equity</v>
      </c>
      <c r="IE15" t="str">
        <f t="shared" si="49"/>
        <v>CAPX US equity</v>
      </c>
      <c r="IF15" t="str">
        <f t="shared" si="49"/>
        <v>CARZ US equity</v>
      </c>
      <c r="IG15" t="str">
        <f t="shared" si="49"/>
        <v>CATH US equity</v>
      </c>
      <c r="IH15" t="str">
        <f t="shared" si="49"/>
        <v>CBND US equity</v>
      </c>
      <c r="II15" t="str">
        <f t="shared" si="49"/>
        <v>CBON US equity</v>
      </c>
      <c r="IJ15" t="str">
        <f t="shared" si="49"/>
        <v>CCOR US equity</v>
      </c>
      <c r="IK15" t="str">
        <f t="shared" si="49"/>
        <v>CCVX US equity</v>
      </c>
      <c r="IL15" t="str">
        <f t="shared" si="49"/>
        <v>CCX US equity</v>
      </c>
      <c r="IM15" t="str">
        <f t="shared" si="49"/>
        <v>CCXE US equity</v>
      </c>
      <c r="IN15" t="str">
        <f t="shared" si="49"/>
        <v>CDC US equity</v>
      </c>
      <c r="IO15" t="str">
        <f t="shared" si="49"/>
        <v>CDL US equity</v>
      </c>
      <c r="IP15" t="str">
        <f t="shared" si="49"/>
        <v>CDSUH US equity</v>
      </c>
      <c r="IQ15" t="str">
        <f t="shared" si="49"/>
        <v>CDSUI US equity</v>
      </c>
      <c r="IR15" t="str">
        <f t="shared" si="49"/>
        <v>CDSUJ US equity</v>
      </c>
      <c r="IS15" t="str">
        <f t="shared" si="49"/>
        <v>CEFL US equity</v>
      </c>
      <c r="IT15" t="str">
        <f t="shared" si="49"/>
        <v>CEFS US equity</v>
      </c>
      <c r="IU15" t="str">
        <f t="shared" si="49"/>
        <v>CEMB US equity</v>
      </c>
      <c r="IV15" t="str">
        <f t="shared" si="49"/>
        <v>CEW US equity</v>
      </c>
      <c r="IW15" t="str">
        <f t="shared" si="49"/>
        <v>CEZ US equity</v>
      </c>
      <c r="IX15" t="str">
        <f t="shared" si="49"/>
        <v>CFA US equity</v>
      </c>
      <c r="IY15" t="str">
        <f t="shared" si="49"/>
        <v>CFGE US equity</v>
      </c>
      <c r="IZ15" t="str">
        <f t="shared" si="49"/>
        <v>CFO US equity</v>
      </c>
      <c r="JA15" t="str">
        <f t="shared" ref="JA15:LL15" si="50">JA14&amp;" equity"</f>
        <v>CFTCR US equity</v>
      </c>
      <c r="JB15" t="str">
        <f t="shared" si="50"/>
        <v>CFTRD US equity</v>
      </c>
      <c r="JC15" t="str">
        <f t="shared" si="50"/>
        <v>CGW US equity</v>
      </c>
      <c r="JD15" t="str">
        <f t="shared" si="50"/>
        <v>CHAD US equity</v>
      </c>
      <c r="JE15" t="str">
        <f t="shared" si="50"/>
        <v>CHAU US equity</v>
      </c>
      <c r="JF15" t="str">
        <f t="shared" si="50"/>
        <v>CHEP US equity</v>
      </c>
      <c r="JG15" t="str">
        <f t="shared" si="50"/>
        <v>CHIE US equity</v>
      </c>
      <c r="JH15" t="str">
        <f t="shared" si="50"/>
        <v>CHII US equity</v>
      </c>
      <c r="JI15" t="str">
        <f t="shared" si="50"/>
        <v>CHIM US equity</v>
      </c>
      <c r="JJ15" t="str">
        <f t="shared" si="50"/>
        <v>CHIQ US equity</v>
      </c>
      <c r="JK15" t="str">
        <f t="shared" si="50"/>
        <v>CHIX US equity</v>
      </c>
      <c r="JL15" t="str">
        <f t="shared" si="50"/>
        <v>CHLC US equity</v>
      </c>
      <c r="JM15" t="str">
        <f t="shared" si="50"/>
        <v>CHNA US equity</v>
      </c>
      <c r="JN15" t="str">
        <f t="shared" si="50"/>
        <v>CHNB US equity</v>
      </c>
      <c r="JO15" t="str">
        <f t="shared" si="50"/>
        <v>CHOC US equity</v>
      </c>
      <c r="JP15" t="str">
        <f t="shared" si="50"/>
        <v>CHXX US equity</v>
      </c>
      <c r="JQ15" t="str">
        <f t="shared" si="50"/>
        <v>CIBR US equity</v>
      </c>
      <c r="JR15" t="str">
        <f t="shared" si="50"/>
        <v>CID US equity</v>
      </c>
      <c r="JS15" t="str">
        <f t="shared" si="50"/>
        <v>CIL US equity</v>
      </c>
      <c r="JT15" t="str">
        <f t="shared" si="50"/>
        <v>CIU US equity</v>
      </c>
      <c r="JU15" t="str">
        <f t="shared" si="50"/>
        <v>CIUCR US equity</v>
      </c>
      <c r="JV15" t="str">
        <f t="shared" si="50"/>
        <v>CIURD US equity</v>
      </c>
      <c r="JW15" t="str">
        <f t="shared" si="50"/>
        <v>CIZ US equity</v>
      </c>
      <c r="JX15" t="str">
        <f t="shared" si="50"/>
        <v>CJNK US equity</v>
      </c>
      <c r="JY15" t="str">
        <f t="shared" si="50"/>
        <v>CJURD US equity</v>
      </c>
      <c r="JZ15" t="str">
        <f t="shared" si="50"/>
        <v>CLAW US equity</v>
      </c>
      <c r="KA15" t="str">
        <f t="shared" si="50"/>
        <v>CLTL US equity</v>
      </c>
      <c r="KB15" t="str">
        <f t="shared" si="50"/>
        <v>CLY US equity</v>
      </c>
      <c r="KC15" t="str">
        <f t="shared" si="50"/>
        <v>CLYCR US equity</v>
      </c>
      <c r="KD15" t="str">
        <f t="shared" si="50"/>
        <v>CLYH US equity</v>
      </c>
      <c r="KE15" t="str">
        <f t="shared" si="50"/>
        <v>CLYRD US equity</v>
      </c>
      <c r="KF15" t="str">
        <f t="shared" si="50"/>
        <v>CMBS US equity</v>
      </c>
      <c r="KG15" t="str">
        <f t="shared" si="50"/>
        <v>CMDT US equity</v>
      </c>
      <c r="KH15" t="str">
        <f t="shared" si="50"/>
        <v>CMF US equity</v>
      </c>
      <c r="KI15" t="str">
        <f t="shared" si="50"/>
        <v>CMFCR US equity</v>
      </c>
      <c r="KJ15" t="str">
        <f t="shared" si="50"/>
        <v>CMFRD US equity</v>
      </c>
      <c r="KK15" t="str">
        <f t="shared" si="50"/>
        <v>CN US equity</v>
      </c>
      <c r="KL15" t="str">
        <f t="shared" si="50"/>
        <v>CNCR US equity</v>
      </c>
      <c r="KM15" t="str">
        <f t="shared" si="50"/>
        <v>CNDA US equity</v>
      </c>
      <c r="KN15" t="str">
        <f t="shared" si="50"/>
        <v>CNDF US equity</v>
      </c>
      <c r="KO15" t="str">
        <f t="shared" si="50"/>
        <v>CNHX US equity</v>
      </c>
      <c r="KP15" t="str">
        <f t="shared" si="50"/>
        <v>CNPF US equity</v>
      </c>
      <c r="KQ15" t="str">
        <f t="shared" si="50"/>
        <v>CNSF US equity</v>
      </c>
      <c r="KR15" t="str">
        <f t="shared" si="50"/>
        <v>CNTR US equity</v>
      </c>
      <c r="KS15" t="str">
        <f t="shared" si="50"/>
        <v>CNXT US equity</v>
      </c>
      <c r="KT15" t="str">
        <f t="shared" si="50"/>
        <v>CNY US equity</v>
      </c>
      <c r="KU15" t="str">
        <f t="shared" si="50"/>
        <v>CNYA US equity</v>
      </c>
      <c r="KV15" t="str">
        <f t="shared" si="50"/>
        <v>COBO US equity</v>
      </c>
      <c r="KW15" t="str">
        <f t="shared" si="50"/>
        <v>COLX US equity</v>
      </c>
      <c r="KX15" t="str">
        <f t="shared" si="50"/>
        <v>COM US equity</v>
      </c>
      <c r="KY15" t="str">
        <f t="shared" si="50"/>
        <v>COMB US equity</v>
      </c>
      <c r="KZ15" t="str">
        <f t="shared" si="50"/>
        <v>COMG US equity</v>
      </c>
      <c r="LA15" t="str">
        <f t="shared" si="50"/>
        <v>COMT US equity</v>
      </c>
      <c r="LB15" t="str">
        <f t="shared" si="50"/>
        <v>COPX US equity</v>
      </c>
      <c r="LC15" t="str">
        <f t="shared" si="50"/>
        <v>CORN US equity</v>
      </c>
      <c r="LD15" t="str">
        <f t="shared" si="50"/>
        <v>CORP US equity</v>
      </c>
      <c r="LE15" t="str">
        <f t="shared" si="50"/>
        <v>COW US equity</v>
      </c>
      <c r="LF15" t="str">
        <f t="shared" si="50"/>
        <v>COWC US equity</v>
      </c>
      <c r="LG15" t="str">
        <f t="shared" si="50"/>
        <v>COWL US equity</v>
      </c>
      <c r="LH15" t="str">
        <f t="shared" si="50"/>
        <v>COWS US equity</v>
      </c>
      <c r="LI15" t="str">
        <f t="shared" si="50"/>
        <v>COWZ US equity</v>
      </c>
      <c r="LJ15" t="str">
        <f t="shared" si="50"/>
        <v>CPER US equity</v>
      </c>
      <c r="LK15" t="str">
        <f t="shared" si="50"/>
        <v>CPI US equity</v>
      </c>
      <c r="LL15" t="str">
        <f t="shared" si="50"/>
        <v>CQQQ US equity</v>
      </c>
      <c r="LM15" t="str">
        <f t="shared" ref="LM15:NX15" si="51">LM14&amp;" equity"</f>
        <v>CRAK US equity</v>
      </c>
      <c r="LN15" t="str">
        <f t="shared" si="51"/>
        <v>CRBA US equity</v>
      </c>
      <c r="LO15" t="str">
        <f t="shared" si="51"/>
        <v>CRBI US equity</v>
      </c>
      <c r="LP15" t="str">
        <f t="shared" si="51"/>
        <v>CRBN US equity</v>
      </c>
      <c r="LQ15" t="str">
        <f t="shared" si="51"/>
        <v>CRBQ US equity</v>
      </c>
      <c r="LR15" t="str">
        <f t="shared" si="51"/>
        <v>CRDT US equity</v>
      </c>
      <c r="LS15" t="str">
        <f t="shared" si="51"/>
        <v>CRED US equity</v>
      </c>
      <c r="LT15" t="str">
        <f t="shared" si="51"/>
        <v>CRO US equity</v>
      </c>
      <c r="LU15" t="str">
        <f t="shared" si="51"/>
        <v>CROC US equity</v>
      </c>
      <c r="LV15" t="str">
        <f t="shared" si="51"/>
        <v>CROP US equity</v>
      </c>
      <c r="LW15" t="str">
        <f t="shared" si="51"/>
        <v>CRUD US equity</v>
      </c>
      <c r="LX15" t="str">
        <f t="shared" si="51"/>
        <v>CSA US equity</v>
      </c>
      <c r="LY15" t="str">
        <f t="shared" si="51"/>
        <v>CSB US equity</v>
      </c>
      <c r="LZ15" t="str">
        <f t="shared" si="51"/>
        <v>CSCB US equity</v>
      </c>
      <c r="MA15" t="str">
        <f t="shared" si="51"/>
        <v>CSCR US equity</v>
      </c>
      <c r="MB15" t="str">
        <f t="shared" si="51"/>
        <v>CSD US equity</v>
      </c>
      <c r="MC15" t="str">
        <f t="shared" si="51"/>
        <v>CSF US equity</v>
      </c>
      <c r="MD15" t="str">
        <f t="shared" si="51"/>
        <v>CSJ US equity</v>
      </c>
      <c r="ME15" t="str">
        <f t="shared" si="51"/>
        <v>CSJCR US equity</v>
      </c>
      <c r="MF15" t="str">
        <f t="shared" si="51"/>
        <v>CSLS US equity</v>
      </c>
      <c r="MG15" t="str">
        <f t="shared" si="51"/>
        <v>CSM US equity</v>
      </c>
      <c r="MH15" t="str">
        <f t="shared" si="51"/>
        <v>CSMA US equity</v>
      </c>
      <c r="MI15" t="str">
        <f t="shared" si="51"/>
        <v>CSMB US equity</v>
      </c>
      <c r="MJ15" t="str">
        <f t="shared" si="51"/>
        <v>CSML US equity</v>
      </c>
      <c r="MK15" t="str">
        <f t="shared" si="51"/>
        <v>CSMN US equity</v>
      </c>
      <c r="ML15" t="str">
        <f t="shared" si="51"/>
        <v>CTNN US equity</v>
      </c>
      <c r="MM15" t="str">
        <f t="shared" si="51"/>
        <v>CUD US equity</v>
      </c>
      <c r="MN15" t="str">
        <f t="shared" si="51"/>
        <v>CUMB US equity</v>
      </c>
      <c r="MO15" t="str">
        <f t="shared" si="51"/>
        <v>CUPM US equity</v>
      </c>
      <c r="MP15" t="str">
        <f t="shared" si="51"/>
        <v>CURE US equity</v>
      </c>
      <c r="MQ15" t="str">
        <f t="shared" si="51"/>
        <v>CUT US equity</v>
      </c>
      <c r="MR15" t="str">
        <f t="shared" si="51"/>
        <v>CVOL US equity</v>
      </c>
      <c r="MS15" t="str">
        <f t="shared" si="51"/>
        <v>CVRT US equity</v>
      </c>
      <c r="MT15" t="str">
        <f t="shared" si="51"/>
        <v>CVY US equity</v>
      </c>
      <c r="MU15" t="str">
        <f t="shared" si="51"/>
        <v>CWAI US equity</v>
      </c>
      <c r="MV15" t="str">
        <f t="shared" si="51"/>
        <v>CWB US equity</v>
      </c>
      <c r="MW15" t="str">
        <f t="shared" si="51"/>
        <v>CWEB US equity</v>
      </c>
      <c r="MX15" t="str">
        <f t="shared" si="51"/>
        <v>CWI US equity</v>
      </c>
      <c r="MY15" t="str">
        <f t="shared" si="51"/>
        <v>CWS US equity</v>
      </c>
      <c r="MZ15" t="str">
        <f t="shared" si="51"/>
        <v>CXA US equity</v>
      </c>
      <c r="NA15" t="str">
        <f t="shared" si="51"/>
        <v>CXSE US equity</v>
      </c>
      <c r="NB15" t="str">
        <f t="shared" si="51"/>
        <v>CYB US equity</v>
      </c>
      <c r="NC15" t="str">
        <f t="shared" si="51"/>
        <v>CZA US equity</v>
      </c>
      <c r="ND15" t="str">
        <f t="shared" si="51"/>
        <v>CZG US equity</v>
      </c>
      <c r="NE15" t="str">
        <f t="shared" si="51"/>
        <v>DAG US equity</v>
      </c>
      <c r="NF15" t="str">
        <f t="shared" si="51"/>
        <v>DAX US equity</v>
      </c>
      <c r="NG15" t="str">
        <f t="shared" si="51"/>
        <v>DBA US equity</v>
      </c>
      <c r="NH15" t="str">
        <f t="shared" si="51"/>
        <v>DBAP US equity</v>
      </c>
      <c r="NI15" t="str">
        <f t="shared" si="51"/>
        <v>DBAU US equity</v>
      </c>
      <c r="NJ15" t="str">
        <f t="shared" si="51"/>
        <v>DBAW US equity</v>
      </c>
      <c r="NK15" t="str">
        <f t="shared" si="51"/>
        <v>DBB US equity</v>
      </c>
      <c r="NL15" t="str">
        <f t="shared" si="51"/>
        <v>DBBR US equity</v>
      </c>
      <c r="NM15" t="str">
        <f t="shared" si="51"/>
        <v>DBC US equity</v>
      </c>
      <c r="NN15" t="str">
        <f t="shared" si="51"/>
        <v>DBE US equity</v>
      </c>
      <c r="NO15" t="str">
        <f t="shared" si="51"/>
        <v>DBEF US equity</v>
      </c>
      <c r="NP15" t="str">
        <f t="shared" si="51"/>
        <v>DBEM US equity</v>
      </c>
      <c r="NQ15" t="str">
        <f t="shared" si="51"/>
        <v>DBES US equity</v>
      </c>
      <c r="NR15" t="str">
        <f t="shared" si="51"/>
        <v>DBEU US equity</v>
      </c>
      <c r="NS15" t="str">
        <f t="shared" si="51"/>
        <v>DBEZ US equity</v>
      </c>
      <c r="NT15" t="str">
        <f t="shared" si="51"/>
        <v>DBGR US equity</v>
      </c>
      <c r="NU15" t="str">
        <f t="shared" si="51"/>
        <v>DBIF US equity</v>
      </c>
      <c r="NV15" t="str">
        <f t="shared" si="51"/>
        <v>DBIT US equity</v>
      </c>
      <c r="NW15" t="str">
        <f t="shared" si="51"/>
        <v>DBIZ US equity</v>
      </c>
      <c r="NX15" t="str">
        <f t="shared" si="51"/>
        <v>DBJP US equity</v>
      </c>
      <c r="NY15" t="str">
        <f t="shared" ref="NY15:QJ15" si="52">NY14&amp;" equity"</f>
        <v>DBKO US equity</v>
      </c>
      <c r="NZ15" t="str">
        <f t="shared" si="52"/>
        <v>DBMX US equity</v>
      </c>
      <c r="OA15" t="str">
        <f t="shared" si="52"/>
        <v>DBO US equity</v>
      </c>
      <c r="OB15" t="str">
        <f t="shared" si="52"/>
        <v>DBP US equity</v>
      </c>
      <c r="OC15" t="str">
        <f t="shared" si="52"/>
        <v>DBR US equity</v>
      </c>
      <c r="OD15" t="str">
        <f t="shared" si="52"/>
        <v>DBRE US equity</v>
      </c>
      <c r="OE15" t="str">
        <f t="shared" si="52"/>
        <v>DBS US equity</v>
      </c>
      <c r="OF15" t="str">
        <f t="shared" si="52"/>
        <v>DBSE US equity</v>
      </c>
      <c r="OG15" t="str">
        <f t="shared" si="52"/>
        <v>DBSP US equity</v>
      </c>
      <c r="OH15" t="str">
        <f t="shared" si="52"/>
        <v>DBT US equity</v>
      </c>
      <c r="OI15" t="str">
        <f t="shared" si="52"/>
        <v>DBU US equity</v>
      </c>
      <c r="OJ15" t="str">
        <f t="shared" si="52"/>
        <v>DBUK US equity</v>
      </c>
      <c r="OK15" t="str">
        <f t="shared" si="52"/>
        <v>DBV US equity</v>
      </c>
      <c r="OL15" t="str">
        <f t="shared" si="52"/>
        <v>DCNG US equity</v>
      </c>
      <c r="OM15" t="str">
        <f t="shared" si="52"/>
        <v>DCR US equity</v>
      </c>
      <c r="ON15" t="str">
        <f t="shared" si="52"/>
        <v>DDBI US equity</v>
      </c>
      <c r="OO15" t="str">
        <f t="shared" si="52"/>
        <v>DDEZ US equity</v>
      </c>
      <c r="OP15" t="str">
        <f t="shared" si="52"/>
        <v>DDG US equity</v>
      </c>
      <c r="OQ15" t="str">
        <f t="shared" si="52"/>
        <v>DDI US equity</v>
      </c>
      <c r="OR15" t="str">
        <f t="shared" si="52"/>
        <v>DDJP US equity</v>
      </c>
      <c r="OS15" t="str">
        <f t="shared" si="52"/>
        <v>DDLS US equity</v>
      </c>
      <c r="OT15" t="str">
        <f t="shared" si="52"/>
        <v>DDM US equity</v>
      </c>
      <c r="OU15" t="str">
        <f t="shared" si="52"/>
        <v>DDP US equity</v>
      </c>
      <c r="OV15" t="str">
        <f t="shared" si="52"/>
        <v>DDVX US equity</v>
      </c>
      <c r="OW15" t="str">
        <f t="shared" si="52"/>
        <v>DDWM US equity</v>
      </c>
      <c r="OX15" t="str">
        <f t="shared" si="52"/>
        <v>DEB US equity</v>
      </c>
      <c r="OY15" t="str">
        <f t="shared" si="52"/>
        <v>DEE US equity</v>
      </c>
      <c r="OZ15" t="str">
        <f t="shared" si="52"/>
        <v>DEEF US equity</v>
      </c>
      <c r="PA15" t="str">
        <f t="shared" si="52"/>
        <v>DEF US equity</v>
      </c>
      <c r="PB15" t="str">
        <f t="shared" si="52"/>
        <v>DEFA US equity</v>
      </c>
      <c r="PC15" t="str">
        <f t="shared" si="52"/>
        <v>DEFL US equity</v>
      </c>
      <c r="PD15" t="str">
        <f t="shared" si="52"/>
        <v>DEM US equity</v>
      </c>
      <c r="PE15" t="str">
        <f t="shared" si="52"/>
        <v>DEMG US equity</v>
      </c>
      <c r="PF15" t="str">
        <f t="shared" si="52"/>
        <v>DENT US equity</v>
      </c>
      <c r="PG15" t="str">
        <f t="shared" si="52"/>
        <v>DES US equity</v>
      </c>
      <c r="PH15" t="str">
        <f t="shared" si="52"/>
        <v>DESC US equity</v>
      </c>
      <c r="PI15" t="str">
        <f t="shared" si="52"/>
        <v>DEUS US equity</v>
      </c>
      <c r="PJ15" t="str">
        <f t="shared" si="52"/>
        <v>DEW US equity</v>
      </c>
      <c r="PK15" t="str">
        <f t="shared" si="52"/>
        <v>DEWJ US equity</v>
      </c>
      <c r="PL15" t="str">
        <f t="shared" si="52"/>
        <v>DEZU US equity</v>
      </c>
      <c r="PM15" t="str">
        <f t="shared" si="52"/>
        <v>DFE US equity</v>
      </c>
      <c r="PN15" t="str">
        <f t="shared" si="52"/>
        <v>DFEN US equity</v>
      </c>
      <c r="PO15" t="str">
        <f t="shared" si="52"/>
        <v>DFJ US equity</v>
      </c>
      <c r="PP15" t="str">
        <f t="shared" si="52"/>
        <v>DFND US equity</v>
      </c>
      <c r="PQ15" t="str">
        <f t="shared" si="52"/>
        <v>DFNL US equity</v>
      </c>
      <c r="PR15" t="str">
        <f t="shared" si="52"/>
        <v>DFVL US equity</v>
      </c>
      <c r="PS15" t="str">
        <f t="shared" si="52"/>
        <v>DFVS US equity</v>
      </c>
      <c r="PT15" t="str">
        <f t="shared" si="52"/>
        <v>DGAZ US equity</v>
      </c>
      <c r="PU15" t="str">
        <f t="shared" si="52"/>
        <v>DGG US equity</v>
      </c>
      <c r="PV15" t="str">
        <f t="shared" si="52"/>
        <v>DGL US equity</v>
      </c>
      <c r="PW15" t="str">
        <f t="shared" si="52"/>
        <v>DGLD US equity</v>
      </c>
      <c r="PX15" t="str">
        <f t="shared" si="52"/>
        <v>DGP US equity</v>
      </c>
      <c r="PY15" t="str">
        <f t="shared" si="52"/>
        <v>DGRE US equity</v>
      </c>
      <c r="PZ15" t="str">
        <f t="shared" si="52"/>
        <v>DGRO US equity</v>
      </c>
      <c r="QA15" t="str">
        <f t="shared" si="52"/>
        <v>DGRS US equity</v>
      </c>
      <c r="QB15" t="str">
        <f t="shared" si="52"/>
        <v>DGRW US equity</v>
      </c>
      <c r="QC15" t="str">
        <f t="shared" si="52"/>
        <v>DGS US equity</v>
      </c>
      <c r="QD15" t="str">
        <f t="shared" si="52"/>
        <v>DGT US equity</v>
      </c>
      <c r="QE15" t="str">
        <f t="shared" si="52"/>
        <v>DGZ US equity</v>
      </c>
      <c r="QF15" t="str">
        <f t="shared" si="52"/>
        <v>DHDG US equity</v>
      </c>
      <c r="QG15" t="str">
        <f t="shared" si="52"/>
        <v>DHS US equity</v>
      </c>
      <c r="QH15" t="str">
        <f t="shared" si="52"/>
        <v>DHVW US equity</v>
      </c>
      <c r="QI15" t="str">
        <f t="shared" si="52"/>
        <v>DI US equity</v>
      </c>
      <c r="QJ15" t="str">
        <f t="shared" si="52"/>
        <v>DIA US equity</v>
      </c>
      <c r="QK15" t="str">
        <f t="shared" ref="QK15:SV15" si="53">QK14&amp;" equity"</f>
        <v>DIG US equity</v>
      </c>
      <c r="QL15" t="str">
        <f t="shared" si="53"/>
        <v>DIM US equity</v>
      </c>
      <c r="QM15" t="str">
        <f t="shared" si="53"/>
        <v>DIRT US equity</v>
      </c>
      <c r="QN15" t="str">
        <f t="shared" si="53"/>
        <v>DIV US equity</v>
      </c>
      <c r="QO15" t="str">
        <f t="shared" si="53"/>
        <v>DIVA US equity</v>
      </c>
      <c r="QP15" t="str">
        <f t="shared" si="53"/>
        <v>DIVC US equity</v>
      </c>
      <c r="QQ15" t="str">
        <f t="shared" si="53"/>
        <v>DIVI US equity</v>
      </c>
      <c r="QR15" t="str">
        <f t="shared" si="53"/>
        <v>DIVO US equity</v>
      </c>
      <c r="QS15" t="str">
        <f t="shared" si="53"/>
        <v>DIVS US equity</v>
      </c>
      <c r="QT15" t="str">
        <f t="shared" si="53"/>
        <v>DIVY US equity</v>
      </c>
      <c r="QU15" t="str">
        <f t="shared" si="53"/>
        <v>DJCI US equity</v>
      </c>
      <c r="QV15" t="str">
        <f t="shared" si="53"/>
        <v>DJD US equity</v>
      </c>
      <c r="QW15" t="str">
        <f t="shared" si="53"/>
        <v>DJP US equity</v>
      </c>
      <c r="QX15" t="str">
        <f t="shared" si="53"/>
        <v>DJPC US equity</v>
      </c>
      <c r="QY15" t="str">
        <f t="shared" si="53"/>
        <v>DLBL US equity</v>
      </c>
      <c r="QZ15" t="str">
        <f t="shared" si="53"/>
        <v>DLBS US equity</v>
      </c>
      <c r="RA15" t="str">
        <f t="shared" si="53"/>
        <v>DLN US equity</v>
      </c>
      <c r="RB15" t="str">
        <f t="shared" si="53"/>
        <v>DLS US equity</v>
      </c>
      <c r="RC15" t="str">
        <f t="shared" si="53"/>
        <v>DMM US equity</v>
      </c>
      <c r="RD15" t="str">
        <f t="shared" si="53"/>
        <v>DNL US equity</v>
      </c>
      <c r="RE15" t="str">
        <f t="shared" si="53"/>
        <v>DNO US equity</v>
      </c>
      <c r="RF15" t="str">
        <f t="shared" si="53"/>
        <v>DOD US equity</v>
      </c>
      <c r="RG15" t="str">
        <f t="shared" si="53"/>
        <v>DOG US equity</v>
      </c>
      <c r="RH15" t="str">
        <f t="shared" si="53"/>
        <v>DOIL US equity</v>
      </c>
      <c r="RI15" t="str">
        <f t="shared" si="53"/>
        <v>DOL US equity</v>
      </c>
      <c r="RJ15" t="str">
        <f t="shared" si="53"/>
        <v>DON US equity</v>
      </c>
      <c r="RK15" t="str">
        <f t="shared" si="53"/>
        <v>DOO US equity</v>
      </c>
      <c r="RL15" t="str">
        <f t="shared" si="53"/>
        <v>DOY US equity</v>
      </c>
      <c r="RM15" t="str">
        <f t="shared" si="53"/>
        <v>DPC US equity</v>
      </c>
      <c r="RN15" t="str">
        <f t="shared" si="53"/>
        <v>DPK US equity</v>
      </c>
      <c r="RO15" t="str">
        <f t="shared" si="53"/>
        <v>DPN US equity</v>
      </c>
      <c r="RP15" t="str">
        <f t="shared" si="53"/>
        <v>DPST US equity</v>
      </c>
      <c r="RQ15" t="str">
        <f t="shared" si="53"/>
        <v>DPU US equity</v>
      </c>
      <c r="RR15" t="str">
        <f t="shared" si="53"/>
        <v>DRF US equity</v>
      </c>
      <c r="RS15" t="str">
        <f t="shared" si="53"/>
        <v>DRGS US equity</v>
      </c>
      <c r="RT15" t="str">
        <f t="shared" si="53"/>
        <v>DRIP US equity</v>
      </c>
      <c r="RU15" t="str">
        <f t="shared" si="53"/>
        <v>DRN US equity</v>
      </c>
      <c r="RV15" t="str">
        <f t="shared" si="53"/>
        <v>DRR US equity</v>
      </c>
      <c r="RW15" t="str">
        <f t="shared" si="53"/>
        <v>DRV US equity</v>
      </c>
      <c r="RX15" t="str">
        <f t="shared" si="53"/>
        <v>DRVN US equity</v>
      </c>
      <c r="RY15" t="str">
        <f t="shared" si="53"/>
        <v>DRW US equity</v>
      </c>
      <c r="RZ15" t="str">
        <f t="shared" si="53"/>
        <v>DSI US equity</v>
      </c>
      <c r="SA15" t="str">
        <f t="shared" si="53"/>
        <v>DSLV US equity</v>
      </c>
      <c r="SB15" t="str">
        <f t="shared" si="53"/>
        <v>DSTJ US equity</v>
      </c>
      <c r="SC15" t="str">
        <f t="shared" si="53"/>
        <v>DSUM US equity</v>
      </c>
      <c r="SD15" t="str">
        <f t="shared" si="53"/>
        <v>DSXJ US equity</v>
      </c>
      <c r="SE15" t="str">
        <f t="shared" si="53"/>
        <v>DTD US equity</v>
      </c>
      <c r="SF15" t="str">
        <f t="shared" si="53"/>
        <v>DTH US equity</v>
      </c>
      <c r="SG15" t="str">
        <f t="shared" si="53"/>
        <v>DTN US equity</v>
      </c>
      <c r="SH15" t="str">
        <f t="shared" si="53"/>
        <v>DTO US equity</v>
      </c>
      <c r="SI15" t="str">
        <f t="shared" si="53"/>
        <v>DTUL US equity</v>
      </c>
      <c r="SJ15" t="str">
        <f t="shared" si="53"/>
        <v>DTUS US equity</v>
      </c>
      <c r="SK15" t="str">
        <f t="shared" si="53"/>
        <v>DTYL US equity</v>
      </c>
      <c r="SL15" t="str">
        <f t="shared" si="53"/>
        <v>DTYS US equity</v>
      </c>
      <c r="SM15" t="str">
        <f t="shared" si="53"/>
        <v>DUG US equity</v>
      </c>
      <c r="SN15" t="str">
        <f t="shared" si="53"/>
        <v>DULL US equity</v>
      </c>
      <c r="SO15" t="str">
        <f t="shared" si="53"/>
        <v>DUSA US equity</v>
      </c>
      <c r="SP15" t="str">
        <f t="shared" si="53"/>
        <v>DUSL US equity</v>
      </c>
      <c r="SQ15" t="str">
        <f t="shared" si="53"/>
        <v>DUST US equity</v>
      </c>
      <c r="SR15" t="str">
        <f t="shared" si="53"/>
        <v>DVEM US equity</v>
      </c>
      <c r="SS15" t="str">
        <f t="shared" si="53"/>
        <v>DVHI US equity</v>
      </c>
      <c r="ST15" t="str">
        <f t="shared" si="53"/>
        <v>DVHL US equity</v>
      </c>
      <c r="SU15" t="str">
        <f t="shared" si="53"/>
        <v>DVP US equity</v>
      </c>
      <c r="SV15" t="str">
        <f t="shared" si="53"/>
        <v>DVY US equity</v>
      </c>
      <c r="SW15" t="str">
        <f t="shared" ref="SW15:VH15" si="54">SW14&amp;" equity"</f>
        <v>DVYA US equity</v>
      </c>
      <c r="SX15" t="str">
        <f t="shared" si="54"/>
        <v>DVYE US equity</v>
      </c>
      <c r="SY15" t="str">
        <f t="shared" si="54"/>
        <v>DVYL US equity</v>
      </c>
      <c r="SZ15" t="str">
        <f t="shared" si="54"/>
        <v>DWAC US equity</v>
      </c>
      <c r="TA15" t="str">
        <f t="shared" si="54"/>
        <v>DWAQ US equity</v>
      </c>
      <c r="TB15" t="str">
        <f t="shared" si="54"/>
        <v>DWAS US equity</v>
      </c>
      <c r="TC15" t="str">
        <f t="shared" si="54"/>
        <v>DWAT US equity</v>
      </c>
      <c r="TD15" t="str">
        <f t="shared" si="54"/>
        <v>DWFI US equity</v>
      </c>
      <c r="TE15" t="str">
        <f t="shared" si="54"/>
        <v>DWIN US equity</v>
      </c>
      <c r="TF15" t="str">
        <f t="shared" si="54"/>
        <v>DWLD US equity</v>
      </c>
      <c r="TG15" t="str">
        <f t="shared" si="54"/>
        <v>DWLV US equity</v>
      </c>
      <c r="TH15" t="str">
        <f t="shared" si="54"/>
        <v>DWM US equity</v>
      </c>
      <c r="TI15" t="str">
        <f t="shared" si="54"/>
        <v>DWT US equity</v>
      </c>
      <c r="TJ15" t="str">
        <f t="shared" si="54"/>
        <v>DWTIF US equity</v>
      </c>
      <c r="TK15" t="str">
        <f t="shared" si="54"/>
        <v>DWTR US equity</v>
      </c>
      <c r="TL15" t="str">
        <f t="shared" si="54"/>
        <v>DWX US equity</v>
      </c>
      <c r="TM15" t="str">
        <f t="shared" si="54"/>
        <v>DXD US equity</v>
      </c>
      <c r="TN15" t="str">
        <f t="shared" si="54"/>
        <v>DXGE US equity</v>
      </c>
      <c r="TO15" t="str">
        <f t="shared" si="54"/>
        <v>DXJ US equity</v>
      </c>
      <c r="TP15" t="str">
        <f t="shared" si="54"/>
        <v>DXJC US equity</v>
      </c>
      <c r="TQ15" t="str">
        <f t="shared" si="54"/>
        <v>DXJF US equity</v>
      </c>
      <c r="TR15" t="str">
        <f t="shared" si="54"/>
        <v>DXJH US equity</v>
      </c>
      <c r="TS15" t="str">
        <f t="shared" si="54"/>
        <v>DXJR US equity</v>
      </c>
      <c r="TT15" t="str">
        <f t="shared" si="54"/>
        <v>DXJS US equity</v>
      </c>
      <c r="TU15" t="str">
        <f t="shared" si="54"/>
        <v>DXJT US equity</v>
      </c>
      <c r="TV15" t="str">
        <f t="shared" si="54"/>
        <v>DXKW US equity</v>
      </c>
      <c r="TW15" t="str">
        <f t="shared" si="54"/>
        <v>DXO US equity</v>
      </c>
      <c r="TX15" t="str">
        <f t="shared" si="54"/>
        <v>DXPS US equity</v>
      </c>
      <c r="TY15" t="str">
        <f t="shared" si="54"/>
        <v>DXUS US equity</v>
      </c>
      <c r="TZ15" t="str">
        <f t="shared" si="54"/>
        <v>DYB US equity</v>
      </c>
      <c r="UA15" t="str">
        <f t="shared" si="54"/>
        <v>DYLS US equity</v>
      </c>
      <c r="UB15" t="str">
        <f t="shared" si="54"/>
        <v>DYY US equity</v>
      </c>
      <c r="UC15" t="str">
        <f t="shared" si="54"/>
        <v>DZK US equity</v>
      </c>
      <c r="UD15" t="str">
        <f t="shared" si="54"/>
        <v>DZZ US equity</v>
      </c>
      <c r="UE15" t="str">
        <f t="shared" si="54"/>
        <v>EAPS US equity</v>
      </c>
      <c r="UF15" t="str">
        <f t="shared" si="54"/>
        <v>EATX US equity</v>
      </c>
      <c r="UG15" t="str">
        <f t="shared" si="54"/>
        <v>EBND US equity</v>
      </c>
      <c r="UH15" t="str">
        <f t="shared" si="54"/>
        <v>ECH US equity</v>
      </c>
      <c r="UI15" t="str">
        <f t="shared" si="54"/>
        <v>ECNS US equity</v>
      </c>
      <c r="UJ15" t="str">
        <f t="shared" si="54"/>
        <v>ECON US equity</v>
      </c>
      <c r="UK15" t="str">
        <f t="shared" si="54"/>
        <v>EDBI US equity</v>
      </c>
      <c r="UL15" t="str">
        <f t="shared" si="54"/>
        <v>EDC US equity</v>
      </c>
      <c r="UM15" t="str">
        <f t="shared" si="54"/>
        <v>EDEN US equity</v>
      </c>
      <c r="UN15" t="str">
        <f t="shared" si="54"/>
        <v>EDIV US equity</v>
      </c>
      <c r="UO15" t="str">
        <f t="shared" si="54"/>
        <v>EDOG US equity</v>
      </c>
      <c r="UP15" t="str">
        <f t="shared" si="54"/>
        <v>EDOM US equity</v>
      </c>
      <c r="UQ15" t="str">
        <f t="shared" si="54"/>
        <v>EDV US equity</v>
      </c>
      <c r="UR15" t="str">
        <f t="shared" si="54"/>
        <v>EDZ US equity</v>
      </c>
      <c r="US15" t="str">
        <f t="shared" si="54"/>
        <v>EEB US equity</v>
      </c>
      <c r="UT15" t="str">
        <f t="shared" si="54"/>
        <v>EEH US equity</v>
      </c>
      <c r="UU15" t="str">
        <f t="shared" si="54"/>
        <v>EELV US equity</v>
      </c>
      <c r="UV15" t="str">
        <f t="shared" si="54"/>
        <v>EEM US equity</v>
      </c>
      <c r="UW15" t="str">
        <f t="shared" si="54"/>
        <v>EEMA US equity</v>
      </c>
      <c r="UX15" t="str">
        <f t="shared" si="54"/>
        <v>EEMCR US equity</v>
      </c>
      <c r="UY15" t="str">
        <f t="shared" si="54"/>
        <v>EEME US equity</v>
      </c>
      <c r="UZ15" t="str">
        <f t="shared" si="54"/>
        <v>EEML US equity</v>
      </c>
      <c r="VA15" t="str">
        <f t="shared" si="54"/>
        <v>EEMO US equity</v>
      </c>
      <c r="VB15" t="str">
        <f t="shared" si="54"/>
        <v>EEMRD US equity</v>
      </c>
      <c r="VC15" t="str">
        <f t="shared" si="54"/>
        <v>EEMS US equity</v>
      </c>
      <c r="VD15" t="str">
        <f t="shared" si="54"/>
        <v>EEMV US equity</v>
      </c>
      <c r="VE15" t="str">
        <f t="shared" si="54"/>
        <v>EEMX US equity</v>
      </c>
      <c r="VF15" t="str">
        <f t="shared" si="54"/>
        <v>EEN US equity</v>
      </c>
      <c r="VG15" t="str">
        <f t="shared" si="54"/>
        <v>EES US equity</v>
      </c>
      <c r="VH15" t="str">
        <f t="shared" si="54"/>
        <v>EET US equity</v>
      </c>
      <c r="VI15" t="str">
        <f t="shared" ref="VI15:XT15" si="55">VI14&amp;" equity"</f>
        <v>EEV US equity</v>
      </c>
      <c r="VJ15" t="str">
        <f t="shared" si="55"/>
        <v>EEVX US equity</v>
      </c>
      <c r="VK15" t="str">
        <f t="shared" si="55"/>
        <v>EEW US equity</v>
      </c>
      <c r="VL15" t="str">
        <f t="shared" si="55"/>
        <v>EEZ US equity</v>
      </c>
      <c r="VM15" t="str">
        <f t="shared" si="55"/>
        <v>EFA US equity</v>
      </c>
      <c r="VN15" t="str">
        <f t="shared" si="55"/>
        <v>EFAD US equity</v>
      </c>
      <c r="VO15" t="str">
        <f t="shared" si="55"/>
        <v>EFAS US equity</v>
      </c>
      <c r="VP15" t="str">
        <f t="shared" si="55"/>
        <v>EFAV US equity</v>
      </c>
      <c r="VQ15" t="str">
        <f t="shared" si="55"/>
        <v>EFAX US equity</v>
      </c>
      <c r="VR15" t="str">
        <f t="shared" si="55"/>
        <v>EFFE US equity</v>
      </c>
      <c r="VS15" t="str">
        <f t="shared" si="55"/>
        <v>EFG US equity</v>
      </c>
      <c r="VT15" t="str">
        <f t="shared" si="55"/>
        <v>EFNL US equity</v>
      </c>
      <c r="VU15" t="str">
        <f t="shared" si="55"/>
        <v>EFO US equity</v>
      </c>
      <c r="VV15" t="str">
        <f t="shared" si="55"/>
        <v>EFU US equity</v>
      </c>
      <c r="VW15" t="str">
        <f t="shared" si="55"/>
        <v>EFV US equity</v>
      </c>
      <c r="VX15" t="str">
        <f t="shared" si="55"/>
        <v>EFZ US equity</v>
      </c>
      <c r="VY15" t="str">
        <f t="shared" si="55"/>
        <v>EGB US equity</v>
      </c>
      <c r="VZ15" t="str">
        <f t="shared" si="55"/>
        <v>EGPT US equity</v>
      </c>
      <c r="WA15" t="str">
        <f t="shared" si="55"/>
        <v>EGRW US equity</v>
      </c>
      <c r="WB15" t="str">
        <f t="shared" si="55"/>
        <v>EIDO US equity</v>
      </c>
      <c r="WC15" t="str">
        <f t="shared" si="55"/>
        <v>EIPL US equity</v>
      </c>
      <c r="WD15" t="str">
        <f t="shared" si="55"/>
        <v>EIPO US equity</v>
      </c>
      <c r="WE15" t="str">
        <f t="shared" si="55"/>
        <v>EIRL US equity</v>
      </c>
      <c r="WF15" t="str">
        <f t="shared" si="55"/>
        <v>EIS US equity</v>
      </c>
      <c r="WG15" t="str">
        <f t="shared" si="55"/>
        <v>EKH US equity</v>
      </c>
      <c r="WH15" t="str">
        <f t="shared" si="55"/>
        <v>ELD US equity</v>
      </c>
      <c r="WI15" t="str">
        <f t="shared" si="55"/>
        <v>ELKD US equity</v>
      </c>
      <c r="WJ15" t="str">
        <f t="shared" si="55"/>
        <v>ELKE US equity</v>
      </c>
      <c r="WK15" t="str">
        <f t="shared" si="55"/>
        <v>ELKU US equity</v>
      </c>
      <c r="WL15" t="str">
        <f t="shared" si="55"/>
        <v>EMAG US equity</v>
      </c>
      <c r="WM15" t="str">
        <f t="shared" si="55"/>
        <v>EMB US equity</v>
      </c>
      <c r="WN15" t="str">
        <f t="shared" si="55"/>
        <v>EMBB US equity</v>
      </c>
      <c r="WO15" t="str">
        <f t="shared" si="55"/>
        <v>EMBCR US equity</v>
      </c>
      <c r="WP15" t="str">
        <f t="shared" si="55"/>
        <v>EMBH US equity</v>
      </c>
      <c r="WQ15" t="str">
        <f t="shared" si="55"/>
        <v>EMBU US equity</v>
      </c>
      <c r="WR15" t="str">
        <f t="shared" si="55"/>
        <v>EMCB US equity</v>
      </c>
      <c r="WS15" t="str">
        <f t="shared" si="55"/>
        <v>EMCD US equity</v>
      </c>
      <c r="WT15" t="str">
        <f t="shared" si="55"/>
        <v>EMCG US equity</v>
      </c>
      <c r="WU15" t="str">
        <f t="shared" si="55"/>
        <v>EMCR US equity</v>
      </c>
      <c r="WV15" t="str">
        <f t="shared" si="55"/>
        <v>EMDD US equity</v>
      </c>
      <c r="WW15" t="str">
        <f t="shared" si="55"/>
        <v>EMDG US equity</v>
      </c>
      <c r="WX15" t="str">
        <f t="shared" si="55"/>
        <v>EMDI US equity</v>
      </c>
      <c r="WY15" t="str">
        <f t="shared" si="55"/>
        <v>EMDR US equity</v>
      </c>
      <c r="WZ15" t="str">
        <f t="shared" si="55"/>
        <v>EMDV US equity</v>
      </c>
      <c r="XA15" t="str">
        <f t="shared" si="55"/>
        <v>EMER US equity</v>
      </c>
      <c r="XB15" t="str">
        <f t="shared" si="55"/>
        <v>EMEY US equity</v>
      </c>
      <c r="XC15" t="str">
        <f t="shared" si="55"/>
        <v>EMFM US equity</v>
      </c>
      <c r="XD15" t="str">
        <f t="shared" si="55"/>
        <v>EMFN US equity</v>
      </c>
      <c r="XE15" t="str">
        <f t="shared" si="55"/>
        <v>EMFT US equity</v>
      </c>
      <c r="XF15" t="str">
        <f t="shared" si="55"/>
        <v>EMGF US equity</v>
      </c>
      <c r="XG15" t="str">
        <f t="shared" si="55"/>
        <v>EMGX US equity</v>
      </c>
      <c r="XH15" t="str">
        <f t="shared" si="55"/>
        <v>EMHD US equity</v>
      </c>
      <c r="XI15" t="str">
        <f t="shared" si="55"/>
        <v>EMHY US equity</v>
      </c>
      <c r="XJ15" t="str">
        <f t="shared" si="55"/>
        <v>EMHZ US equity</v>
      </c>
      <c r="XK15" t="str">
        <f t="shared" si="55"/>
        <v>EMIF US equity</v>
      </c>
      <c r="XL15" t="str">
        <f t="shared" si="55"/>
        <v>EMIH US equity</v>
      </c>
      <c r="XM15" t="str">
        <f t="shared" si="55"/>
        <v>EMLC US equity</v>
      </c>
      <c r="XN15" t="str">
        <f t="shared" si="55"/>
        <v>EMLP US equity</v>
      </c>
      <c r="XO15" t="str">
        <f t="shared" si="55"/>
        <v>EMMT US equity</v>
      </c>
      <c r="XP15" t="str">
        <f t="shared" si="55"/>
        <v>EMQQ US equity</v>
      </c>
      <c r="XQ15" t="str">
        <f t="shared" si="55"/>
        <v>EMRE US equity</v>
      </c>
      <c r="XR15" t="str">
        <f t="shared" si="55"/>
        <v>EMSA US equity</v>
      </c>
      <c r="XS15" t="str">
        <f t="shared" si="55"/>
        <v>EMSD US equity</v>
      </c>
      <c r="XT15" t="str">
        <f t="shared" si="55"/>
        <v>EMSH US equity</v>
      </c>
      <c r="XU15" t="str">
        <f t="shared" ref="XU15:AAF15" si="56">XU14&amp;" equity"</f>
        <v>EMT US equity</v>
      </c>
      <c r="XV15" t="str">
        <f t="shared" si="56"/>
        <v>EMTL US equity</v>
      </c>
      <c r="XW15" t="str">
        <f t="shared" si="56"/>
        <v>EMVX US equity</v>
      </c>
      <c r="XX15" t="str">
        <f t="shared" si="56"/>
        <v>ENFR US equity</v>
      </c>
      <c r="XY15" t="str">
        <f t="shared" si="56"/>
        <v>ENGN US equity</v>
      </c>
      <c r="XZ15" t="str">
        <f t="shared" si="56"/>
        <v>ENOR US equity</v>
      </c>
      <c r="YA15" t="str">
        <f t="shared" si="56"/>
        <v>ENY US equity</v>
      </c>
      <c r="YB15" t="str">
        <f t="shared" si="56"/>
        <v>ENZL US equity</v>
      </c>
      <c r="YC15" t="str">
        <f t="shared" si="56"/>
        <v>EPHE US equity</v>
      </c>
      <c r="YD15" t="str">
        <f t="shared" si="56"/>
        <v>EPI US equity</v>
      </c>
      <c r="YE15" t="str">
        <f t="shared" si="56"/>
        <v>EPOL US equity</v>
      </c>
      <c r="YF15" t="str">
        <f t="shared" si="56"/>
        <v>EPP US equity</v>
      </c>
      <c r="YG15" t="str">
        <f t="shared" si="56"/>
        <v>EPRF US equity</v>
      </c>
      <c r="YH15" t="str">
        <f t="shared" si="56"/>
        <v>EPRO US equity</v>
      </c>
      <c r="YI15" t="str">
        <f t="shared" si="56"/>
        <v>EPS US equity</v>
      </c>
      <c r="YJ15" t="str">
        <f t="shared" si="56"/>
        <v>EPU US equity</v>
      </c>
      <c r="YK15" t="str">
        <f t="shared" si="56"/>
        <v>EPV US equity</v>
      </c>
      <c r="YL15" t="str">
        <f t="shared" si="56"/>
        <v>EQAL US equity</v>
      </c>
      <c r="YM15" t="str">
        <f t="shared" si="56"/>
        <v>EQIN US equity</v>
      </c>
      <c r="YN15" t="str">
        <f t="shared" si="56"/>
        <v>EQL US equity</v>
      </c>
      <c r="YO15" t="str">
        <f t="shared" si="56"/>
        <v>EQLT US equity</v>
      </c>
      <c r="YP15" t="str">
        <f t="shared" si="56"/>
        <v>EQRR US equity</v>
      </c>
      <c r="YQ15" t="str">
        <f t="shared" si="56"/>
        <v>EQWL US equity</v>
      </c>
      <c r="YR15" t="str">
        <f t="shared" si="56"/>
        <v>EQWM US equity</v>
      </c>
      <c r="YS15" t="str">
        <f t="shared" si="56"/>
        <v>EQWS US equity</v>
      </c>
      <c r="YT15" t="str">
        <f t="shared" si="56"/>
        <v>ERE US equity</v>
      </c>
      <c r="YU15" t="str">
        <f t="shared" si="56"/>
        <v>ERGF US equity</v>
      </c>
      <c r="YV15" t="str">
        <f t="shared" si="56"/>
        <v>ERM US equity</v>
      </c>
      <c r="YW15" t="str">
        <f t="shared" si="56"/>
        <v>ERO US equity</v>
      </c>
      <c r="YX15" t="str">
        <f t="shared" si="56"/>
        <v>ERUS US equity</v>
      </c>
      <c r="YY15" t="str">
        <f t="shared" si="56"/>
        <v>ERW US equity</v>
      </c>
      <c r="YZ15" t="str">
        <f t="shared" si="56"/>
        <v>ERX US equity</v>
      </c>
      <c r="ZA15" t="str">
        <f t="shared" si="56"/>
        <v>ERY US equity</v>
      </c>
      <c r="ZB15" t="str">
        <f t="shared" si="56"/>
        <v>ERYY US equity</v>
      </c>
      <c r="ZC15" t="str">
        <f t="shared" si="56"/>
        <v>ESG US equity</v>
      </c>
      <c r="ZD15" t="str">
        <f t="shared" si="56"/>
        <v>ESGD US equity</v>
      </c>
      <c r="ZE15" t="str">
        <f t="shared" si="56"/>
        <v>ESGE US equity</v>
      </c>
      <c r="ZF15" t="str">
        <f t="shared" si="56"/>
        <v>ESGF US equity</v>
      </c>
      <c r="ZG15" t="str">
        <f t="shared" si="56"/>
        <v>ESGG US equity</v>
      </c>
      <c r="ZH15" t="str">
        <f t="shared" si="56"/>
        <v>ESGL US equity</v>
      </c>
      <c r="ZI15" t="str">
        <f t="shared" si="56"/>
        <v>ESGN US equity</v>
      </c>
      <c r="ZJ15" t="str">
        <f t="shared" si="56"/>
        <v>ESGS US equity</v>
      </c>
      <c r="ZK15" t="str">
        <f t="shared" si="56"/>
        <v>ESGU US equity</v>
      </c>
      <c r="ZL15" t="str">
        <f t="shared" si="56"/>
        <v>ESGW US equity</v>
      </c>
      <c r="ZM15" t="str">
        <f t="shared" si="56"/>
        <v>ESR US equity</v>
      </c>
      <c r="ZN15" t="str">
        <f t="shared" si="56"/>
        <v>ESTX US equity</v>
      </c>
      <c r="ZO15" t="str">
        <f t="shared" si="56"/>
        <v>ETFF US equity</v>
      </c>
      <c r="ZP15" t="str">
        <f t="shared" si="56"/>
        <v>ETFY US equity</v>
      </c>
      <c r="ZQ15" t="str">
        <f t="shared" si="56"/>
        <v>ETHO US equity</v>
      </c>
      <c r="ZR15" t="str">
        <f t="shared" si="56"/>
        <v>EU US equity</v>
      </c>
      <c r="ZS15" t="str">
        <f t="shared" si="56"/>
        <v>EUDG US equity</v>
      </c>
      <c r="ZT15" t="str">
        <f t="shared" si="56"/>
        <v>EUDV US equity</v>
      </c>
      <c r="ZU15" t="str">
        <f t="shared" si="56"/>
        <v>EUFL US equity</v>
      </c>
      <c r="ZV15" t="str">
        <f t="shared" si="56"/>
        <v>EUFN US equity</v>
      </c>
      <c r="ZW15" t="str">
        <f t="shared" si="56"/>
        <v>EUFS US equity</v>
      </c>
      <c r="ZX15" t="str">
        <f t="shared" si="56"/>
        <v>EUFX US equity</v>
      </c>
      <c r="ZY15" t="str">
        <f t="shared" si="56"/>
        <v>EUM US equity</v>
      </c>
      <c r="ZZ15" t="str">
        <f t="shared" si="56"/>
        <v>EUMV US equity</v>
      </c>
      <c r="AAA15" t="str">
        <f t="shared" si="56"/>
        <v>EUO US equity</v>
      </c>
      <c r="AAB15" t="str">
        <f t="shared" si="56"/>
        <v>EURL US equity</v>
      </c>
      <c r="AAC15" t="str">
        <f t="shared" si="56"/>
        <v>EURZ US equity</v>
      </c>
      <c r="AAD15" t="str">
        <f t="shared" si="56"/>
        <v>EUSA US equity</v>
      </c>
      <c r="AAE15" t="str">
        <f t="shared" si="56"/>
        <v>EUSC US equity</v>
      </c>
      <c r="AAF15" t="str">
        <f t="shared" si="56"/>
        <v>EUXL US equity</v>
      </c>
      <c r="AAG15" t="str">
        <f t="shared" ref="AAG15:ACR15" si="57">AAG14&amp;" equity"</f>
        <v>EVAL US equity</v>
      </c>
      <c r="AAH15" t="str">
        <f t="shared" si="57"/>
        <v>EVIX US equity</v>
      </c>
      <c r="AAI15" t="str">
        <f t="shared" si="57"/>
        <v>EVX US equity</v>
      </c>
      <c r="AAJ15" t="str">
        <f t="shared" si="57"/>
        <v>EWA US equity</v>
      </c>
      <c r="AAK15" t="str">
        <f t="shared" si="57"/>
        <v>EWAC US equity</v>
      </c>
      <c r="AAL15" t="str">
        <f t="shared" si="57"/>
        <v>EWAS US equity</v>
      </c>
      <c r="AAM15" t="str">
        <f t="shared" si="57"/>
        <v>EWC US equity</v>
      </c>
      <c r="AAN15" t="str">
        <f t="shared" si="57"/>
        <v>EWCS US equity</v>
      </c>
      <c r="AAO15" t="str">
        <f t="shared" si="57"/>
        <v>EWD US equity</v>
      </c>
      <c r="AAP15" t="str">
        <f t="shared" si="57"/>
        <v>EWEF US equity</v>
      </c>
      <c r="AAQ15" t="str">
        <f t="shared" si="57"/>
        <v>EWEM US equity</v>
      </c>
      <c r="AAR15" t="str">
        <f t="shared" si="57"/>
        <v>EWG US equity</v>
      </c>
      <c r="AAS15" t="str">
        <f t="shared" si="57"/>
        <v>EWGS US equity</v>
      </c>
      <c r="AAT15" t="str">
        <f t="shared" si="57"/>
        <v>EWH US equity</v>
      </c>
      <c r="AAU15" t="str">
        <f t="shared" si="57"/>
        <v>EWHS US equity</v>
      </c>
      <c r="AAV15" t="str">
        <f t="shared" si="57"/>
        <v>EWI US equity</v>
      </c>
      <c r="AAW15" t="str">
        <f t="shared" si="57"/>
        <v>EWJ US equity</v>
      </c>
      <c r="AAX15" t="str">
        <f t="shared" si="57"/>
        <v>EWK US equity</v>
      </c>
      <c r="AAY15" t="str">
        <f t="shared" si="57"/>
        <v>EWL US equity</v>
      </c>
      <c r="AAZ15" t="str">
        <f t="shared" si="57"/>
        <v>EWM US equity</v>
      </c>
      <c r="ABA15" t="str">
        <f t="shared" si="57"/>
        <v>EWMC US equity</v>
      </c>
      <c r="ABB15" t="str">
        <f t="shared" si="57"/>
        <v>EWMD US equity</v>
      </c>
      <c r="ABC15" t="str">
        <f t="shared" si="57"/>
        <v>EWN US equity</v>
      </c>
      <c r="ABD15" t="str">
        <f t="shared" si="57"/>
        <v>EWO US equity</v>
      </c>
      <c r="ABE15" t="str">
        <f t="shared" si="57"/>
        <v>EWP US equity</v>
      </c>
      <c r="ABF15" t="str">
        <f t="shared" si="57"/>
        <v>EWQ US equity</v>
      </c>
      <c r="ABG15" t="str">
        <f t="shared" si="57"/>
        <v>EWRE US equity</v>
      </c>
      <c r="ABH15" t="str">
        <f t="shared" si="57"/>
        <v>EWRI US equity</v>
      </c>
      <c r="ABI15" t="str">
        <f t="shared" si="57"/>
        <v>EWS US equity</v>
      </c>
      <c r="ABJ15" t="str">
        <f t="shared" si="57"/>
        <v>EWSC US equity</v>
      </c>
      <c r="ABK15" t="str">
        <f t="shared" si="57"/>
        <v>EWSM US equity</v>
      </c>
      <c r="ABL15" t="str">
        <f t="shared" si="57"/>
        <v>EWSS US equity</v>
      </c>
      <c r="ABM15" t="str">
        <f t="shared" si="57"/>
        <v>EWT US equity</v>
      </c>
      <c r="ABN15" t="str">
        <f t="shared" si="57"/>
        <v>EWU US equity</v>
      </c>
      <c r="ABO15" t="str">
        <f t="shared" si="57"/>
        <v>EWUS US equity</v>
      </c>
      <c r="ABP15" t="str">
        <f t="shared" si="57"/>
        <v>EWV US equity</v>
      </c>
      <c r="ABQ15" t="str">
        <f t="shared" si="57"/>
        <v>EWW US equity</v>
      </c>
      <c r="ABR15" t="str">
        <f t="shared" si="57"/>
        <v>EWX US equity</v>
      </c>
      <c r="ABS15" t="str">
        <f t="shared" si="57"/>
        <v>EWY US equity</v>
      </c>
      <c r="ABT15" t="str">
        <f t="shared" si="57"/>
        <v>EWZ US equity</v>
      </c>
      <c r="ABU15" t="str">
        <f t="shared" si="57"/>
        <v>EWZS US equity</v>
      </c>
      <c r="ABV15" t="str">
        <f t="shared" si="57"/>
        <v>EXB US equity</v>
      </c>
      <c r="ABW15" t="str">
        <f t="shared" si="57"/>
        <v>EXI US equity</v>
      </c>
      <c r="ABX15" t="str">
        <f t="shared" si="57"/>
        <v>EXIV US equity</v>
      </c>
      <c r="ABY15" t="str">
        <f t="shared" si="57"/>
        <v>EXT US equity</v>
      </c>
      <c r="ABZ15" t="str">
        <f t="shared" si="57"/>
        <v>EYLD US equity</v>
      </c>
      <c r="ACA15" t="str">
        <f t="shared" si="57"/>
        <v>EZA US equity</v>
      </c>
      <c r="ACB15" t="str">
        <f t="shared" si="57"/>
        <v>EZJ US equity</v>
      </c>
      <c r="ACC15" t="str">
        <f t="shared" si="57"/>
        <v>EZM US equity</v>
      </c>
      <c r="ACD15" t="str">
        <f t="shared" si="57"/>
        <v>EZU US equity</v>
      </c>
      <c r="ACE15" t="str">
        <f t="shared" si="57"/>
        <v>EZY US equity</v>
      </c>
      <c r="ACF15" t="str">
        <f t="shared" si="57"/>
        <v>FAA US equity</v>
      </c>
      <c r="ACG15" t="str">
        <f t="shared" si="57"/>
        <v>FAAR US equity</v>
      </c>
      <c r="ACH15" t="str">
        <f t="shared" si="57"/>
        <v>FAB US equity</v>
      </c>
      <c r="ACI15" t="str">
        <f t="shared" si="57"/>
        <v>FAD US equity</v>
      </c>
      <c r="ACJ15" t="str">
        <f t="shared" si="57"/>
        <v>FALN US equity</v>
      </c>
      <c r="ACK15" t="str">
        <f t="shared" si="57"/>
        <v>FAN US equity</v>
      </c>
      <c r="ACL15" t="str">
        <f t="shared" si="57"/>
        <v>FANZ US equity</v>
      </c>
      <c r="ACM15" t="str">
        <f t="shared" si="57"/>
        <v>FAS US equity</v>
      </c>
      <c r="ACN15" t="str">
        <f t="shared" si="57"/>
        <v>FAUS US equity</v>
      </c>
      <c r="ACO15" t="str">
        <f t="shared" si="57"/>
        <v>FAZ US equity</v>
      </c>
      <c r="ACP15" t="str">
        <f t="shared" si="57"/>
        <v>FAZZ US equity</v>
      </c>
      <c r="ACQ15" t="str">
        <f t="shared" si="57"/>
        <v>FBG US equity</v>
      </c>
      <c r="ACR15" t="str">
        <f t="shared" si="57"/>
        <v>FBGX US equity</v>
      </c>
      <c r="ACS15" t="str">
        <f t="shared" ref="ACS15:AFD15" si="58">ACS14&amp;" equity"</f>
        <v>FBND US equity</v>
      </c>
      <c r="ACT15" t="str">
        <f t="shared" si="58"/>
        <v>FBT US equity</v>
      </c>
      <c r="ACU15" t="str">
        <f t="shared" si="58"/>
        <v>FBZ US equity</v>
      </c>
      <c r="ACV15" t="str">
        <f t="shared" si="58"/>
        <v>FCA US equity</v>
      </c>
      <c r="ACW15" t="str">
        <f t="shared" si="58"/>
        <v>FCAL US equity</v>
      </c>
      <c r="ACX15" t="str">
        <f t="shared" si="58"/>
        <v>FCAN US equity</v>
      </c>
      <c r="ACY15" t="str">
        <f t="shared" si="58"/>
        <v>FCD US equity</v>
      </c>
      <c r="ACZ15" t="str">
        <f t="shared" si="58"/>
        <v>FCEF US equity</v>
      </c>
      <c r="ADA15" t="str">
        <f t="shared" si="58"/>
        <v>FCFI US equity</v>
      </c>
      <c r="ADB15" t="str">
        <f t="shared" si="58"/>
        <v>FCG US equity</v>
      </c>
      <c r="ADC15" t="str">
        <f t="shared" si="58"/>
        <v>FCHI US equity</v>
      </c>
      <c r="ADD15" t="str">
        <f t="shared" si="58"/>
        <v>FCL US equity</v>
      </c>
      <c r="ADE15" t="str">
        <f t="shared" si="58"/>
        <v>FCOM US equity</v>
      </c>
      <c r="ADF15" t="str">
        <f t="shared" si="58"/>
        <v>FCOR US equity</v>
      </c>
      <c r="ADG15" t="str">
        <f t="shared" si="58"/>
        <v>FCQ US equity</v>
      </c>
      <c r="ADH15" t="str">
        <f t="shared" si="58"/>
        <v>FCV US equity</v>
      </c>
      <c r="ADI15" t="str">
        <f t="shared" si="58"/>
        <v>FCVT US equity</v>
      </c>
      <c r="ADJ15" t="str">
        <f t="shared" si="58"/>
        <v>FDD US equity</v>
      </c>
      <c r="ADK15" t="str">
        <f t="shared" si="58"/>
        <v>FDIS US equity</v>
      </c>
      <c r="ADL15" t="str">
        <f t="shared" si="58"/>
        <v>FDIV US equity</v>
      </c>
      <c r="ADM15" t="str">
        <f t="shared" si="58"/>
        <v>FDL US equity</v>
      </c>
      <c r="ADN15" t="str">
        <f t="shared" si="58"/>
        <v>FDLO US equity</v>
      </c>
      <c r="ADO15" t="str">
        <f t="shared" si="58"/>
        <v>FDM US equity</v>
      </c>
      <c r="ADP15" t="str">
        <f t="shared" si="58"/>
        <v>FDMO US equity</v>
      </c>
      <c r="ADQ15" t="str">
        <f t="shared" si="58"/>
        <v>FDN US equity</v>
      </c>
      <c r="ADR15" t="str">
        <f t="shared" si="58"/>
        <v>FDRR US equity</v>
      </c>
      <c r="ADS15" t="str">
        <f t="shared" si="58"/>
        <v>FDT US equity</v>
      </c>
      <c r="ADT15" t="str">
        <f t="shared" si="58"/>
        <v>FDTS US equity</v>
      </c>
      <c r="ADU15" t="str">
        <f t="shared" si="58"/>
        <v>FDVV US equity</v>
      </c>
      <c r="ADV15" t="str">
        <f t="shared" si="58"/>
        <v>FEEU US equity</v>
      </c>
      <c r="ADW15" t="str">
        <f t="shared" si="58"/>
        <v>FEF US equity</v>
      </c>
      <c r="ADX15" t="str">
        <f t="shared" si="58"/>
        <v>FEFN US equity</v>
      </c>
      <c r="ADY15" t="str">
        <f t="shared" si="58"/>
        <v>FEM US equity</v>
      </c>
      <c r="ADZ15" t="str">
        <f t="shared" si="58"/>
        <v>FEMB US equity</v>
      </c>
      <c r="AEA15" t="str">
        <f t="shared" si="58"/>
        <v>FEMS US equity</v>
      </c>
      <c r="AEB15" t="str">
        <f t="shared" si="58"/>
        <v>FENY US equity</v>
      </c>
      <c r="AEC15" t="str">
        <f t="shared" si="58"/>
        <v>FEP US equity</v>
      </c>
      <c r="AED15" t="str">
        <f t="shared" si="58"/>
        <v>FEU US equity</v>
      </c>
      <c r="AEE15" t="str">
        <f t="shared" si="58"/>
        <v>FEUZ US equity</v>
      </c>
      <c r="AEF15" t="str">
        <f t="shared" si="58"/>
        <v>FEX US equity</v>
      </c>
      <c r="AEG15" t="str">
        <f t="shared" si="58"/>
        <v>FEZ US equity</v>
      </c>
      <c r="AEH15" t="str">
        <f t="shared" si="58"/>
        <v>FFHG US equity</v>
      </c>
      <c r="AEI15" t="str">
        <f t="shared" si="58"/>
        <v>FFL US equity</v>
      </c>
      <c r="AEJ15" t="str">
        <f t="shared" si="58"/>
        <v>FFR US equity</v>
      </c>
      <c r="AEK15" t="str">
        <f t="shared" si="58"/>
        <v>FFTI US equity</v>
      </c>
      <c r="AEL15" t="str">
        <f t="shared" si="58"/>
        <v>FFTY US equity</v>
      </c>
      <c r="AEM15" t="str">
        <f t="shared" si="58"/>
        <v>FFVX US equity</v>
      </c>
      <c r="AEN15" t="str">
        <f t="shared" si="58"/>
        <v>FGD US equity</v>
      </c>
      <c r="AEO15" t="str">
        <f t="shared" si="58"/>
        <v>FGEM US equity</v>
      </c>
      <c r="AEP15" t="str">
        <f t="shared" si="58"/>
        <v>FGM US equity</v>
      </c>
      <c r="AEQ15" t="str">
        <f t="shared" si="58"/>
        <v>FHC US equity</v>
      </c>
      <c r="AER15" t="str">
        <f t="shared" si="58"/>
        <v>FHK US equity</v>
      </c>
      <c r="AES15" t="str">
        <f t="shared" si="58"/>
        <v>FHLC US equity</v>
      </c>
      <c r="AET15" t="str">
        <f t="shared" si="58"/>
        <v>FIA US equity</v>
      </c>
      <c r="AEU15" t="str">
        <f t="shared" si="58"/>
        <v>FIBG US equity</v>
      </c>
      <c r="AEV15" t="str">
        <f t="shared" si="58"/>
        <v>FIBR US equity</v>
      </c>
      <c r="AEW15" t="str">
        <f t="shared" si="58"/>
        <v>FIDU US equity</v>
      </c>
      <c r="AEX15" t="str">
        <f t="shared" si="58"/>
        <v>FIEE US equity</v>
      </c>
      <c r="AEY15" t="str">
        <f t="shared" si="58"/>
        <v>FIEG US equity</v>
      </c>
      <c r="AEZ15" t="str">
        <f t="shared" si="58"/>
        <v>FIEU US equity</v>
      </c>
      <c r="AFA15" t="str">
        <f t="shared" si="58"/>
        <v>FIGY US equity</v>
      </c>
      <c r="AFB15" t="str">
        <f t="shared" si="58"/>
        <v>FIHD US equity</v>
      </c>
      <c r="AFC15" t="str">
        <f t="shared" si="58"/>
        <v>FIHQ US equity</v>
      </c>
      <c r="AFD15" t="str">
        <f t="shared" si="58"/>
        <v>FIL US equity</v>
      </c>
      <c r="AFE15" t="str">
        <f t="shared" ref="AFE15:AHP15" si="59">AFE14&amp;" equity"</f>
        <v>FILL US equity</v>
      </c>
      <c r="AFF15" t="str">
        <f t="shared" si="59"/>
        <v>FINF US equity</v>
      </c>
      <c r="AFG15" t="str">
        <f t="shared" si="59"/>
        <v>FINQ US equity</v>
      </c>
      <c r="AFH15" t="str">
        <f t="shared" si="59"/>
        <v>FINU US equity</v>
      </c>
      <c r="AFI15" t="str">
        <f t="shared" si="59"/>
        <v>FINX US equity</v>
      </c>
      <c r="AFJ15" t="str">
        <f t="shared" si="59"/>
        <v>FINZ US equity</v>
      </c>
      <c r="AFK15" t="str">
        <f t="shared" si="59"/>
        <v>FISN US equity</v>
      </c>
      <c r="AFL15" t="str">
        <f t="shared" si="59"/>
        <v>FITS US equity</v>
      </c>
      <c r="AFM15" t="str">
        <f t="shared" si="59"/>
        <v>FIVZ US equity</v>
      </c>
      <c r="AFN15" t="str">
        <f t="shared" si="59"/>
        <v>FIW US equity</v>
      </c>
      <c r="AFO15" t="str">
        <f t="shared" si="59"/>
        <v>FIXD US equity</v>
      </c>
      <c r="AFP15" t="str">
        <f t="shared" si="59"/>
        <v>FJP US equity</v>
      </c>
      <c r="AFQ15" t="str">
        <f t="shared" si="59"/>
        <v>FKL US equity</v>
      </c>
      <c r="AFR15" t="str">
        <f t="shared" si="59"/>
        <v>FKO US equity</v>
      </c>
      <c r="AFS15" t="str">
        <f t="shared" si="59"/>
        <v>FKU US equity</v>
      </c>
      <c r="AFT15" t="str">
        <f t="shared" si="59"/>
        <v>FLAG US equity</v>
      </c>
      <c r="AFU15" t="str">
        <f t="shared" si="59"/>
        <v>FLAT US equity</v>
      </c>
      <c r="AFV15" t="str">
        <f t="shared" si="59"/>
        <v>FLCO US equity</v>
      </c>
      <c r="AFW15" t="str">
        <f t="shared" si="59"/>
        <v>FLEU US equity</v>
      </c>
      <c r="AFX15" t="str">
        <f t="shared" si="59"/>
        <v>FLG US equity</v>
      </c>
      <c r="AFY15" t="str">
        <f t="shared" si="59"/>
        <v>FLGE US equity</v>
      </c>
      <c r="AFZ15" t="str">
        <f t="shared" si="59"/>
        <v>FLIO US equity</v>
      </c>
      <c r="AGA15" t="str">
        <f t="shared" si="59"/>
        <v>FLLV US equity</v>
      </c>
      <c r="AGB15" t="str">
        <f t="shared" si="59"/>
        <v>FLM US equity</v>
      </c>
      <c r="AGC15" t="str">
        <f t="shared" si="59"/>
        <v>FLN US equity</v>
      </c>
      <c r="AGD15" t="str">
        <f t="shared" si="59"/>
        <v>FLOT US equity</v>
      </c>
      <c r="AGE15" t="str">
        <f t="shared" si="59"/>
        <v>FLQD US equity</v>
      </c>
      <c r="AGF15" t="str">
        <f t="shared" si="59"/>
        <v>FLQE US equity</v>
      </c>
      <c r="AGG15" t="str">
        <f t="shared" si="59"/>
        <v>FLQG US equity</v>
      </c>
      <c r="AGH15" t="str">
        <f t="shared" si="59"/>
        <v>FLQH US equity</v>
      </c>
      <c r="AGI15" t="str">
        <f t="shared" si="59"/>
        <v>FLQL US equity</v>
      </c>
      <c r="AGJ15" t="str">
        <f t="shared" si="59"/>
        <v>FLQM US equity</v>
      </c>
      <c r="AGK15" t="str">
        <f t="shared" si="59"/>
        <v>FLQS US equity</v>
      </c>
      <c r="AGL15" t="str">
        <f t="shared" si="59"/>
        <v>FLRN US equity</v>
      </c>
      <c r="AGM15" t="str">
        <f t="shared" si="59"/>
        <v>FLRT US equity</v>
      </c>
      <c r="AGN15" t="str">
        <f t="shared" si="59"/>
        <v>FLTB US equity</v>
      </c>
      <c r="AGO15" t="str">
        <f t="shared" si="59"/>
        <v>FLTR US equity</v>
      </c>
      <c r="AGP15" t="str">
        <f t="shared" si="59"/>
        <v>FLYX US equity</v>
      </c>
      <c r="AGQ15" t="str">
        <f t="shared" si="59"/>
        <v>FM US equity</v>
      </c>
      <c r="AGR15" t="str">
        <f t="shared" si="59"/>
        <v>FMAT US equity</v>
      </c>
      <c r="AGS15" t="str">
        <f t="shared" si="59"/>
        <v>FMB US equity</v>
      </c>
      <c r="AGT15" t="str">
        <f t="shared" si="59"/>
        <v>FMF US equity</v>
      </c>
      <c r="AGU15" t="str">
        <f t="shared" si="59"/>
        <v>FMK US equity</v>
      </c>
      <c r="AGV15" t="str">
        <f t="shared" si="59"/>
        <v>FMLP US equity</v>
      </c>
      <c r="AGW15" t="str">
        <f t="shared" si="59"/>
        <v>FMM US equity</v>
      </c>
      <c r="AGX15" t="str">
        <f t="shared" si="59"/>
        <v>FMU US equity</v>
      </c>
      <c r="AGY15" t="str">
        <f t="shared" si="59"/>
        <v>FMV US equity</v>
      </c>
      <c r="AGZ15" t="str">
        <f t="shared" si="59"/>
        <v>FNCF US equity</v>
      </c>
      <c r="AHA15" t="str">
        <f t="shared" si="59"/>
        <v>FNCL US equity</v>
      </c>
      <c r="AHB15" t="str">
        <f t="shared" si="59"/>
        <v>FNDA US equity</v>
      </c>
      <c r="AHC15" t="str">
        <f t="shared" si="59"/>
        <v>FNDB US equity</v>
      </c>
      <c r="AHD15" t="str">
        <f t="shared" si="59"/>
        <v>FNDC US equity</v>
      </c>
      <c r="AHE15" t="str">
        <f t="shared" si="59"/>
        <v>FNDE US equity</v>
      </c>
      <c r="AHF15" t="str">
        <f t="shared" si="59"/>
        <v>FNDF US equity</v>
      </c>
      <c r="AHG15" t="str">
        <f t="shared" si="59"/>
        <v>FNDX US equity</v>
      </c>
      <c r="AHH15" t="str">
        <f t="shared" si="59"/>
        <v>FNG US equity</v>
      </c>
      <c r="AHI15" t="str">
        <f t="shared" si="59"/>
        <v>FNI US equity</v>
      </c>
      <c r="AHJ15" t="str">
        <f t="shared" si="59"/>
        <v>FNIO US equity</v>
      </c>
      <c r="AHK15" t="str">
        <f t="shared" si="59"/>
        <v>FNK US equity</v>
      </c>
      <c r="AHL15" t="str">
        <f t="shared" si="59"/>
        <v>FNX US equity</v>
      </c>
      <c r="AHM15" t="str">
        <f t="shared" si="59"/>
        <v>FNY US equity</v>
      </c>
      <c r="AHN15" t="str">
        <f t="shared" si="59"/>
        <v>FOC US equity</v>
      </c>
      <c r="AHO15" t="str">
        <f t="shared" si="59"/>
        <v>FOIL US equity</v>
      </c>
      <c r="AHP15" t="str">
        <f t="shared" si="59"/>
        <v>FOL US equity</v>
      </c>
      <c r="AHQ15" t="str">
        <f t="shared" ref="AHQ15:AKB15" si="60">AHQ14&amp;" equity"</f>
        <v>FONE US equity</v>
      </c>
      <c r="AHR15" t="str">
        <f t="shared" si="60"/>
        <v>FORX US equity</v>
      </c>
      <c r="AHS15" t="str">
        <f t="shared" si="60"/>
        <v>FOS US equity</v>
      </c>
      <c r="AHT15" t="str">
        <f t="shared" si="60"/>
        <v>FPA US equity</v>
      </c>
      <c r="AHU15" t="str">
        <f t="shared" si="60"/>
        <v>FPE US equity</v>
      </c>
      <c r="AHV15" t="str">
        <f t="shared" si="60"/>
        <v>FPX US equity</v>
      </c>
      <c r="AHW15" t="str">
        <f t="shared" si="60"/>
        <v>FPXI US equity</v>
      </c>
      <c r="AHX15" t="str">
        <f t="shared" si="60"/>
        <v>FQAL US equity</v>
      </c>
      <c r="AHY15" t="str">
        <f t="shared" si="60"/>
        <v>FRAK US equity</v>
      </c>
      <c r="AHZ15" t="str">
        <f t="shared" si="60"/>
        <v>FREL US equity</v>
      </c>
      <c r="AIA15" t="str">
        <f t="shared" si="60"/>
        <v>FRI US equity</v>
      </c>
      <c r="AIB15" t="str">
        <f t="shared" si="60"/>
        <v>FRL US equity</v>
      </c>
      <c r="AIC15" t="str">
        <f t="shared" si="60"/>
        <v>FRN US equity</v>
      </c>
      <c r="AID15" t="str">
        <f t="shared" si="60"/>
        <v>FSA US equity</v>
      </c>
      <c r="AIE15" t="str">
        <f t="shared" si="60"/>
        <v>FSE US equity</v>
      </c>
      <c r="AIF15" t="str">
        <f t="shared" si="60"/>
        <v>FSG US equity</v>
      </c>
      <c r="AIG15" t="str">
        <f t="shared" si="60"/>
        <v>FSTA US equity</v>
      </c>
      <c r="AIH15" t="str">
        <f t="shared" si="60"/>
        <v>FSU US equity</v>
      </c>
      <c r="AII15" t="str">
        <f t="shared" si="60"/>
        <v>FSZ US equity</v>
      </c>
      <c r="AIJ15" t="str">
        <f t="shared" si="60"/>
        <v>FTA US equity</v>
      </c>
      <c r="AIK15" t="str">
        <f t="shared" si="60"/>
        <v>FTAG US equity</v>
      </c>
      <c r="AIL15" t="str">
        <f t="shared" si="60"/>
        <v>FTC US equity</v>
      </c>
      <c r="AIM15" t="str">
        <f t="shared" si="60"/>
        <v>FTCS US equity</v>
      </c>
      <c r="AIN15" t="str">
        <f t="shared" si="60"/>
        <v>FTEC US equity</v>
      </c>
      <c r="AIO15" t="str">
        <f t="shared" si="60"/>
        <v>FTGC US equity</v>
      </c>
      <c r="AIP15" t="str">
        <f t="shared" si="60"/>
        <v>FTHI US equity</v>
      </c>
      <c r="AIQ15" t="str">
        <f t="shared" si="60"/>
        <v>FTLB US equity</v>
      </c>
      <c r="AIR15" t="str">
        <f t="shared" si="60"/>
        <v>FTLS US equity</v>
      </c>
      <c r="AIS15" t="str">
        <f t="shared" si="60"/>
        <v>FTQ US equity</v>
      </c>
      <c r="AIT15" t="str">
        <f t="shared" si="60"/>
        <v>FTRI US equity</v>
      </c>
      <c r="AIU15" t="str">
        <f t="shared" si="60"/>
        <v>FTSD US equity</v>
      </c>
      <c r="AIV15" t="str">
        <f t="shared" si="60"/>
        <v>FTSL US equity</v>
      </c>
      <c r="AIW15" t="str">
        <f t="shared" si="60"/>
        <v>FTSM US equity</v>
      </c>
      <c r="AIX15" t="str">
        <f t="shared" si="60"/>
        <v>FTW US equity</v>
      </c>
      <c r="AIY15" t="str">
        <f t="shared" si="60"/>
        <v>FTXD US equity</v>
      </c>
      <c r="AIZ15" t="str">
        <f t="shared" si="60"/>
        <v>FTXG US equity</v>
      </c>
      <c r="AJA15" t="str">
        <f t="shared" si="60"/>
        <v>FTXH US equity</v>
      </c>
      <c r="AJB15" t="str">
        <f t="shared" si="60"/>
        <v>FTXL US equity</v>
      </c>
      <c r="AJC15" t="str">
        <f t="shared" si="60"/>
        <v>FTXN US equity</v>
      </c>
      <c r="AJD15" t="str">
        <f t="shared" si="60"/>
        <v>FTXO US equity</v>
      </c>
      <c r="AJE15" t="str">
        <f t="shared" si="60"/>
        <v>FTXR US equity</v>
      </c>
      <c r="AJF15" t="str">
        <f t="shared" si="60"/>
        <v>FUD US equity</v>
      </c>
      <c r="AJG15" t="str">
        <f t="shared" si="60"/>
        <v>FUE US equity</v>
      </c>
      <c r="AJH15" t="str">
        <f t="shared" si="60"/>
        <v>FUI US equity</v>
      </c>
      <c r="AJI15" t="str">
        <f t="shared" si="60"/>
        <v>FUT US equity</v>
      </c>
      <c r="AJJ15" t="str">
        <f t="shared" si="60"/>
        <v>FUTS US equity</v>
      </c>
      <c r="AJK15" t="str">
        <f t="shared" si="60"/>
        <v>FUTY US equity</v>
      </c>
      <c r="AJL15" t="str">
        <f t="shared" si="60"/>
        <v>FV US equity</v>
      </c>
      <c r="AJM15" t="str">
        <f t="shared" si="60"/>
        <v>FVAL US equity</v>
      </c>
      <c r="AJN15" t="str">
        <f t="shared" si="60"/>
        <v>FVC US equity</v>
      </c>
      <c r="AJO15" t="str">
        <f t="shared" si="60"/>
        <v>FVD US equity</v>
      </c>
      <c r="AJP15" t="str">
        <f t="shared" si="60"/>
        <v>FVL US equity</v>
      </c>
      <c r="AJQ15" t="str">
        <f t="shared" si="60"/>
        <v>FWDB US equity</v>
      </c>
      <c r="AJR15" t="str">
        <f t="shared" si="60"/>
        <v>FWDD US equity</v>
      </c>
      <c r="AJS15" t="str">
        <f t="shared" si="60"/>
        <v>FWDI US equity</v>
      </c>
      <c r="AJT15" t="str">
        <f t="shared" si="60"/>
        <v>FXA US equity</v>
      </c>
      <c r="AJU15" t="str">
        <f t="shared" si="60"/>
        <v>FXB US equity</v>
      </c>
      <c r="AJV15" t="str">
        <f t="shared" si="60"/>
        <v>FXC US equity</v>
      </c>
      <c r="AJW15" t="str">
        <f t="shared" si="60"/>
        <v>FXCH US equity</v>
      </c>
      <c r="AJX15" t="str">
        <f t="shared" si="60"/>
        <v>FXD US equity</v>
      </c>
      <c r="AJY15" t="str">
        <f t="shared" si="60"/>
        <v>FXE US equity</v>
      </c>
      <c r="AJZ15" t="str">
        <f t="shared" si="60"/>
        <v>FXEP US equity</v>
      </c>
      <c r="AKA15" t="str">
        <f t="shared" si="60"/>
        <v>FXEU US equity</v>
      </c>
      <c r="AKB15" t="str">
        <f t="shared" si="60"/>
        <v>FXF US equity</v>
      </c>
      <c r="AKC15" t="str">
        <f t="shared" ref="AKC15:AMN15" si="61">AKC14&amp;" equity"</f>
        <v>FXG US equity</v>
      </c>
      <c r="AKD15" t="str">
        <f t="shared" si="61"/>
        <v>FXH US equity</v>
      </c>
      <c r="AKE15" t="str">
        <f t="shared" si="61"/>
        <v>FXI US equity</v>
      </c>
      <c r="AKF15" t="str">
        <f t="shared" si="61"/>
        <v>FXJP US equity</v>
      </c>
      <c r="AKG15" t="str">
        <f t="shared" si="61"/>
        <v>FXL US equity</v>
      </c>
      <c r="AKH15" t="str">
        <f t="shared" si="61"/>
        <v>FXM US equity</v>
      </c>
      <c r="AKI15" t="str">
        <f t="shared" si="61"/>
        <v>FXN US equity</v>
      </c>
      <c r="AKJ15" t="str">
        <f t="shared" si="61"/>
        <v>FXO US equity</v>
      </c>
      <c r="AKK15" t="str">
        <f t="shared" si="61"/>
        <v>FXP US equity</v>
      </c>
      <c r="AKL15" t="str">
        <f t="shared" si="61"/>
        <v>FXR US equity</v>
      </c>
      <c r="AKM15" t="str">
        <f t="shared" si="61"/>
        <v>FXRU US equity</v>
      </c>
      <c r="AKN15" t="str">
        <f t="shared" si="61"/>
        <v>FXS US equity</v>
      </c>
      <c r="AKO15" t="str">
        <f t="shared" si="61"/>
        <v>FXSG US equity</v>
      </c>
      <c r="AKP15" t="str">
        <f t="shared" si="61"/>
        <v>FXU US equity</v>
      </c>
      <c r="AKQ15" t="str">
        <f t="shared" si="61"/>
        <v>FXY US equity</v>
      </c>
      <c r="AKR15" t="str">
        <f t="shared" si="61"/>
        <v>FXZ US equity</v>
      </c>
      <c r="AKS15" t="str">
        <f t="shared" si="61"/>
        <v>FYC US equity</v>
      </c>
      <c r="AKT15" t="str">
        <f t="shared" si="61"/>
        <v>FYLD US equity</v>
      </c>
      <c r="AKU15" t="str">
        <f t="shared" si="61"/>
        <v>FYT US equity</v>
      </c>
      <c r="AKV15" t="str">
        <f t="shared" si="61"/>
        <v>FYX US equity</v>
      </c>
      <c r="AKW15" t="str">
        <f t="shared" si="61"/>
        <v>FZB US equity</v>
      </c>
      <c r="AKX15" t="str">
        <f t="shared" si="61"/>
        <v>GAA US equity</v>
      </c>
      <c r="AKY15" t="str">
        <f t="shared" si="61"/>
        <v>GAF US equity</v>
      </c>
      <c r="AKZ15" t="str">
        <f t="shared" si="61"/>
        <v>GAL US equity</v>
      </c>
      <c r="ALA15" t="str">
        <f t="shared" si="61"/>
        <v>GAMR US equity</v>
      </c>
      <c r="ALB15" t="str">
        <f t="shared" si="61"/>
        <v>GARD US equity</v>
      </c>
      <c r="ALC15" t="str">
        <f t="shared" si="61"/>
        <v>GASL US equity</v>
      </c>
      <c r="ALD15" t="str">
        <f t="shared" si="61"/>
        <v>GASX US equity</v>
      </c>
      <c r="ALE15" t="str">
        <f t="shared" si="61"/>
        <v>GASZ US equity</v>
      </c>
      <c r="ALF15" t="str">
        <f t="shared" si="61"/>
        <v>GAZ US equity</v>
      </c>
      <c r="ALG15" t="str">
        <f t="shared" si="61"/>
        <v>GAZB US equity</v>
      </c>
      <c r="ALH15" t="str">
        <f t="shared" si="61"/>
        <v>GAZC US equity</v>
      </c>
      <c r="ALI15" t="str">
        <f t="shared" si="61"/>
        <v>GBB US equity</v>
      </c>
      <c r="ALJ15" t="str">
        <f t="shared" si="61"/>
        <v>GBF US equity</v>
      </c>
      <c r="ALK15" t="str">
        <f t="shared" si="61"/>
        <v>GBFCR US equity</v>
      </c>
      <c r="ALL15" t="str">
        <f t="shared" si="61"/>
        <v>GBFRD US equity</v>
      </c>
      <c r="ALM15" t="str">
        <f t="shared" si="61"/>
        <v>GBIL US equity</v>
      </c>
      <c r="ALN15" t="str">
        <f t="shared" si="61"/>
        <v>GCC US equity</v>
      </c>
      <c r="ALO15" t="str">
        <f t="shared" si="61"/>
        <v>GCE US equity</v>
      </c>
      <c r="ALP15" t="str">
        <f t="shared" si="61"/>
        <v>GCOW US equity</v>
      </c>
      <c r="ALQ15" t="str">
        <f t="shared" si="61"/>
        <v>GDAY US equity</v>
      </c>
      <c r="ALR15" t="str">
        <f t="shared" si="61"/>
        <v>GDJJ US equity</v>
      </c>
      <c r="ALS15" t="str">
        <f t="shared" si="61"/>
        <v>GDJS US equity</v>
      </c>
      <c r="ALT15" t="str">
        <f t="shared" si="61"/>
        <v>GDVD US equity</v>
      </c>
      <c r="ALU15" t="str">
        <f t="shared" si="61"/>
        <v>GDX US equity</v>
      </c>
      <c r="ALV15" t="str">
        <f t="shared" si="61"/>
        <v>GDXJ US equity</v>
      </c>
      <c r="ALW15" t="str">
        <f t="shared" si="61"/>
        <v>GDXS US equity</v>
      </c>
      <c r="ALX15" t="str">
        <f t="shared" si="61"/>
        <v>GDXX US equity</v>
      </c>
      <c r="ALY15" t="str">
        <f t="shared" si="61"/>
        <v>GEM US equity</v>
      </c>
      <c r="ALZ15" t="str">
        <f t="shared" si="61"/>
        <v>GEMS US equity</v>
      </c>
      <c r="AMA15" t="str">
        <f t="shared" si="61"/>
        <v>GENY US equity</v>
      </c>
      <c r="AMB15" t="str">
        <f t="shared" si="61"/>
        <v>GERJ US equity</v>
      </c>
      <c r="AMC15" t="str">
        <f t="shared" si="61"/>
        <v>GEUR US equity</v>
      </c>
      <c r="AMD15" t="str">
        <f t="shared" si="61"/>
        <v>GEX US equity</v>
      </c>
      <c r="AME15" t="str">
        <f t="shared" si="61"/>
        <v>GGBP US equity</v>
      </c>
      <c r="AMF15" t="str">
        <f t="shared" si="61"/>
        <v>GGEM US equity</v>
      </c>
      <c r="AMG15" t="str">
        <f t="shared" si="61"/>
        <v>GGGG US equity</v>
      </c>
      <c r="AMH15" t="str">
        <f t="shared" si="61"/>
        <v>GGOV US equity</v>
      </c>
      <c r="AMI15" t="str">
        <f t="shared" si="61"/>
        <v>GHE US equity</v>
      </c>
      <c r="AMJ15" t="str">
        <f t="shared" si="61"/>
        <v>GHII US equity</v>
      </c>
      <c r="AMK15" t="str">
        <f t="shared" si="61"/>
        <v>GHS US equity</v>
      </c>
      <c r="AML15" t="str">
        <f t="shared" si="61"/>
        <v>GHYG US equity</v>
      </c>
      <c r="AMM15" t="str">
        <f t="shared" si="61"/>
        <v>GIGB US equity</v>
      </c>
      <c r="AMN15" t="str">
        <f t="shared" si="61"/>
        <v>GII US equity</v>
      </c>
      <c r="AMO15" t="str">
        <f t="shared" ref="AMO15:AOZ15" si="62">AMO14&amp;" equity"</f>
        <v>GIVE US equity</v>
      </c>
      <c r="AMP15" t="str">
        <f t="shared" si="62"/>
        <v>GIY US equity</v>
      </c>
      <c r="AMQ15" t="str">
        <f t="shared" si="62"/>
        <v>GKA US equity</v>
      </c>
      <c r="AMR15" t="str">
        <f t="shared" si="62"/>
        <v>GKB US equity</v>
      </c>
      <c r="AMS15" t="str">
        <f t="shared" si="62"/>
        <v>GKC US equity</v>
      </c>
      <c r="AMT15" t="str">
        <f t="shared" si="62"/>
        <v>GKD US equity</v>
      </c>
      <c r="AMU15" t="str">
        <f t="shared" si="62"/>
        <v>GKE US equity</v>
      </c>
      <c r="AMV15" t="str">
        <f t="shared" si="62"/>
        <v>GLD US equity</v>
      </c>
      <c r="AMW15" t="str">
        <f t="shared" si="62"/>
        <v>GLDE US equity</v>
      </c>
      <c r="AMX15" t="str">
        <f t="shared" si="62"/>
        <v>GLDI US equity</v>
      </c>
      <c r="AMY15" t="str">
        <f t="shared" si="62"/>
        <v>GLDW US equity</v>
      </c>
      <c r="AMZ15" t="str">
        <f t="shared" si="62"/>
        <v>GLJCR US equity</v>
      </c>
      <c r="ANA15" t="str">
        <f t="shared" si="62"/>
        <v>GLJRD US equity</v>
      </c>
      <c r="ANB15" t="str">
        <f t="shared" si="62"/>
        <v>GLL US equity</v>
      </c>
      <c r="ANC15" t="str">
        <f t="shared" si="62"/>
        <v>GLTR US equity</v>
      </c>
      <c r="AND15" t="str">
        <f t="shared" si="62"/>
        <v>GMF US equity</v>
      </c>
      <c r="ANE15" t="str">
        <f t="shared" si="62"/>
        <v>GMFL US equity</v>
      </c>
      <c r="ANF15" t="str">
        <f t="shared" si="62"/>
        <v>GMFS US equity</v>
      </c>
      <c r="ANG15" t="str">
        <f t="shared" si="62"/>
        <v>GML US equity</v>
      </c>
      <c r="ANH15" t="str">
        <f t="shared" si="62"/>
        <v>GMM US equity</v>
      </c>
      <c r="ANI15" t="str">
        <f t="shared" si="62"/>
        <v>GMMB US equity</v>
      </c>
      <c r="ANJ15" t="str">
        <f t="shared" si="62"/>
        <v>GMOM US equity</v>
      </c>
      <c r="ANK15" t="str">
        <f t="shared" si="62"/>
        <v>GMTB US equity</v>
      </c>
      <c r="ANL15" t="str">
        <f t="shared" si="62"/>
        <v>GNAT US equity</v>
      </c>
      <c r="ANM15" t="str">
        <f t="shared" si="62"/>
        <v>GNMA US equity</v>
      </c>
      <c r="ANN15" t="str">
        <f t="shared" si="62"/>
        <v>GNR US equity</v>
      </c>
      <c r="ANO15" t="str">
        <f t="shared" si="62"/>
        <v>GNRX US equity</v>
      </c>
      <c r="ANP15" t="str">
        <f t="shared" si="62"/>
        <v>GOAU US equity</v>
      </c>
      <c r="ANQ15" t="str">
        <f t="shared" si="62"/>
        <v>GOEX US equity</v>
      </c>
      <c r="ANR15" t="str">
        <f t="shared" si="62"/>
        <v>GOS US equity</v>
      </c>
      <c r="ANS15" t="str">
        <f t="shared" si="62"/>
        <v>GOVT US equity</v>
      </c>
      <c r="ANT15" t="str">
        <f t="shared" si="62"/>
        <v>GQRE US equity</v>
      </c>
      <c r="ANU15" t="str">
        <f t="shared" si="62"/>
        <v>GREK US equity</v>
      </c>
      <c r="ANV15" t="str">
        <f t="shared" si="62"/>
        <v>GRES US equity</v>
      </c>
      <c r="ANW15" t="str">
        <f t="shared" si="62"/>
        <v>GRI US equity</v>
      </c>
      <c r="ANX15" t="str">
        <f t="shared" si="62"/>
        <v>GRID US equity</v>
      </c>
      <c r="ANY15" t="str">
        <f t="shared" si="62"/>
        <v>GRN US equity</v>
      </c>
      <c r="ANZ15" t="str">
        <f t="shared" si="62"/>
        <v>GRNB US equity</v>
      </c>
      <c r="AOA15" t="str">
        <f t="shared" si="62"/>
        <v>GRPC US equity</v>
      </c>
      <c r="AOB15" t="str">
        <f t="shared" si="62"/>
        <v>GRU US equity</v>
      </c>
      <c r="AOC15" t="str">
        <f t="shared" si="62"/>
        <v>GRWN US equity</v>
      </c>
      <c r="AOD15" t="str">
        <f t="shared" si="62"/>
        <v>GSAX US equity</v>
      </c>
      <c r="AOE15" t="str">
        <f t="shared" si="62"/>
        <v>GSC US equity</v>
      </c>
      <c r="AOF15" t="str">
        <f t="shared" si="62"/>
        <v>GSD US equity</v>
      </c>
      <c r="AOG15" t="str">
        <f t="shared" si="62"/>
        <v>GSEU US equity</v>
      </c>
      <c r="AOH15" t="str">
        <f t="shared" si="62"/>
        <v>GSEW US equity</v>
      </c>
      <c r="AOI15" t="str">
        <f t="shared" si="62"/>
        <v>GSG US equity</v>
      </c>
      <c r="AOJ15" t="str">
        <f t="shared" si="62"/>
        <v>GSGO US equity</v>
      </c>
      <c r="AOK15" t="str">
        <f t="shared" si="62"/>
        <v>GSIE US equity</v>
      </c>
      <c r="AOL15" t="str">
        <f t="shared" si="62"/>
        <v>GSJY US equity</v>
      </c>
      <c r="AOM15" t="str">
        <f t="shared" si="62"/>
        <v>GSLC US equity</v>
      </c>
      <c r="AON15" t="str">
        <f t="shared" si="62"/>
        <v>GSMA US equity</v>
      </c>
      <c r="AOO15" t="str">
        <f t="shared" si="62"/>
        <v>GSO US equity</v>
      </c>
      <c r="AOP15" t="str">
        <f t="shared" si="62"/>
        <v>GSP US equity</v>
      </c>
      <c r="AOQ15" t="str">
        <f t="shared" si="62"/>
        <v>GSPC US equity</v>
      </c>
      <c r="AOR15" t="str">
        <f t="shared" si="62"/>
        <v>GSR US equity</v>
      </c>
      <c r="AOS15" t="str">
        <f t="shared" si="62"/>
        <v>GSRA US equity</v>
      </c>
      <c r="AOT15" t="str">
        <f t="shared" si="62"/>
        <v>GSSC US equity</v>
      </c>
      <c r="AOU15" t="str">
        <f t="shared" si="62"/>
        <v>GSW US equity</v>
      </c>
      <c r="AOV15" t="str">
        <f t="shared" si="62"/>
        <v>GSY US equity</v>
      </c>
      <c r="AOW15" t="str">
        <f t="shared" si="62"/>
        <v>GSZ US equity</v>
      </c>
      <c r="AOX15" t="str">
        <f t="shared" si="62"/>
        <v>GTAA US equity</v>
      </c>
      <c r="AOY15" t="str">
        <f t="shared" si="62"/>
        <v>GTIP US equity</v>
      </c>
      <c r="AOZ15" t="str">
        <f t="shared" si="62"/>
        <v>GTL US equity</v>
      </c>
      <c r="APA15" t="str">
        <f t="shared" ref="APA15:ARL15" si="63">APA14&amp;" equity"</f>
        <v>GTO US equity</v>
      </c>
      <c r="APB15" t="str">
        <f t="shared" si="63"/>
        <v>GULF US equity</v>
      </c>
      <c r="APC15" t="str">
        <f t="shared" si="63"/>
        <v>GULFX US equity</v>
      </c>
      <c r="APD15" t="str">
        <f t="shared" si="63"/>
        <v>GUNR US equity</v>
      </c>
      <c r="APE15" t="str">
        <f t="shared" si="63"/>
        <v>GUR US equity</v>
      </c>
      <c r="APF15" t="str">
        <f t="shared" si="63"/>
        <v>GURI US equity</v>
      </c>
      <c r="APG15" t="str">
        <f t="shared" si="63"/>
        <v>GURU US equity</v>
      </c>
      <c r="APH15" t="str">
        <f t="shared" si="63"/>
        <v>GURX US equity</v>
      </c>
      <c r="API15" t="str">
        <f t="shared" si="63"/>
        <v>GUSH US equity</v>
      </c>
      <c r="APJ15" t="str">
        <f t="shared" si="63"/>
        <v>GVAL US equity</v>
      </c>
      <c r="APK15" t="str">
        <f t="shared" si="63"/>
        <v>GVI US equity</v>
      </c>
      <c r="APL15" t="str">
        <f t="shared" si="63"/>
        <v>GVICR US equity</v>
      </c>
      <c r="APM15" t="str">
        <f t="shared" si="63"/>
        <v>GVIP US equity</v>
      </c>
      <c r="APN15" t="str">
        <f t="shared" si="63"/>
        <v>GVIRD US equity</v>
      </c>
      <c r="APO15" t="str">
        <f t="shared" si="63"/>
        <v>GVT US equity</v>
      </c>
      <c r="APP15" t="str">
        <f t="shared" si="63"/>
        <v>GWL US equity</v>
      </c>
      <c r="APQ15" t="str">
        <f t="shared" si="63"/>
        <v>GWO US equity</v>
      </c>
      <c r="APR15" t="str">
        <f t="shared" si="63"/>
        <v>GWS US equity</v>
      </c>
      <c r="APS15" t="str">
        <f t="shared" si="63"/>
        <v>GWX US equity</v>
      </c>
      <c r="APT15" t="str">
        <f t="shared" si="63"/>
        <v>GXC US equity</v>
      </c>
      <c r="APU15" t="str">
        <f t="shared" si="63"/>
        <v>GXF US equity</v>
      </c>
      <c r="APV15" t="str">
        <f t="shared" si="63"/>
        <v>GXG US equity</v>
      </c>
      <c r="APW15" t="str">
        <f t="shared" si="63"/>
        <v>GYEN US equity</v>
      </c>
      <c r="APX15" t="str">
        <f t="shared" si="63"/>
        <v>GYLD US equity</v>
      </c>
      <c r="APY15" t="str">
        <f t="shared" si="63"/>
        <v>HACK US equity</v>
      </c>
      <c r="APZ15" t="str">
        <f t="shared" si="63"/>
        <v>HACV US equity</v>
      </c>
      <c r="AQA15" t="str">
        <f t="shared" si="63"/>
        <v>HACW US equity</v>
      </c>
      <c r="AQB15" t="str">
        <f t="shared" si="63"/>
        <v>HAHA US equity</v>
      </c>
      <c r="AQC15" t="str">
        <f t="shared" si="63"/>
        <v>HAKD US equity</v>
      </c>
      <c r="AQD15" t="str">
        <f t="shared" si="63"/>
        <v>HAKK US equity</v>
      </c>
      <c r="AQE15" t="str">
        <f t="shared" si="63"/>
        <v>HAO US equity</v>
      </c>
      <c r="AQF15" t="str">
        <f t="shared" si="63"/>
        <v>HAP US equity</v>
      </c>
      <c r="AQG15" t="str">
        <f t="shared" si="63"/>
        <v>HAUD US equity</v>
      </c>
      <c r="AQH15" t="str">
        <f t="shared" si="63"/>
        <v>HAWX US equity</v>
      </c>
      <c r="AQI15" t="str">
        <f t="shared" si="63"/>
        <v>HBTA US equity</v>
      </c>
      <c r="AQJ15" t="str">
        <f t="shared" si="63"/>
        <v>HBU US equity</v>
      </c>
      <c r="AQK15" t="str">
        <f t="shared" si="63"/>
        <v>HBZ US equity</v>
      </c>
      <c r="AQL15" t="str">
        <f t="shared" si="63"/>
        <v>HCOR US equity</v>
      </c>
      <c r="AQM15" t="str">
        <f t="shared" si="63"/>
        <v>HCRF US equity</v>
      </c>
      <c r="AQN15" t="str">
        <f t="shared" si="63"/>
        <v>HDAW US equity</v>
      </c>
      <c r="AQO15" t="str">
        <f t="shared" si="63"/>
        <v>HDEE US equity</v>
      </c>
      <c r="AQP15" t="str">
        <f t="shared" si="63"/>
        <v>HDEF US equity</v>
      </c>
      <c r="AQQ15" t="str">
        <f t="shared" si="63"/>
        <v>HDEZ US equity</v>
      </c>
      <c r="AQR15" t="str">
        <f t="shared" si="63"/>
        <v>HDG US equity</v>
      </c>
      <c r="AQS15" t="str">
        <f t="shared" si="63"/>
        <v>HDGE US equity</v>
      </c>
      <c r="AQT15" t="str">
        <f t="shared" si="63"/>
        <v>HDGI US equity</v>
      </c>
      <c r="AQU15" t="str">
        <f t="shared" si="63"/>
        <v>HDIV US equity</v>
      </c>
      <c r="AQV15" t="str">
        <f t="shared" si="63"/>
        <v>HDLS US equity</v>
      </c>
      <c r="AQW15" t="str">
        <f t="shared" si="63"/>
        <v>HDLV US equity</v>
      </c>
      <c r="AQX15" t="str">
        <f t="shared" si="63"/>
        <v>HDMV US equity</v>
      </c>
      <c r="AQY15" t="str">
        <f t="shared" si="63"/>
        <v>HDRW US equity</v>
      </c>
      <c r="AQZ15" t="str">
        <f t="shared" si="63"/>
        <v>HDV US equity</v>
      </c>
      <c r="ARA15" t="str">
        <f t="shared" si="63"/>
        <v>HDWM US equity</v>
      </c>
      <c r="ARB15" t="str">
        <f t="shared" si="63"/>
        <v>HDWX US equity</v>
      </c>
      <c r="ARC15" t="str">
        <f t="shared" si="63"/>
        <v>HECO US equity</v>
      </c>
      <c r="ARD15" t="str">
        <f t="shared" si="63"/>
        <v>HEDJ US equity</v>
      </c>
      <c r="ARE15" t="str">
        <f t="shared" si="63"/>
        <v>HEEM US equity</v>
      </c>
      <c r="ARF15" t="str">
        <f t="shared" si="63"/>
        <v>HEFA US equity</v>
      </c>
      <c r="ARG15" t="str">
        <f t="shared" si="63"/>
        <v>HEFV US equity</v>
      </c>
      <c r="ARH15" t="str">
        <f t="shared" si="63"/>
        <v>HEGE US equity</v>
      </c>
      <c r="ARI15" t="str">
        <f t="shared" si="63"/>
        <v>HEGJ US equity</v>
      </c>
      <c r="ARJ15" t="str">
        <f t="shared" si="63"/>
        <v>HEMV US equity</v>
      </c>
      <c r="ARK15" t="str">
        <f t="shared" si="63"/>
        <v>HEUS US equity</v>
      </c>
      <c r="ARL15" t="str">
        <f t="shared" si="63"/>
        <v>HEUV US equity</v>
      </c>
      <c r="ARM15" t="str">
        <f t="shared" ref="ARM15:ATX15" si="64">ARM14&amp;" equity"</f>
        <v>HEVY US equity</v>
      </c>
      <c r="ARN15" t="str">
        <f t="shared" si="64"/>
        <v>HEWC US equity</v>
      </c>
      <c r="ARO15" t="str">
        <f t="shared" si="64"/>
        <v>HEWG US equity</v>
      </c>
      <c r="ARP15" t="str">
        <f t="shared" si="64"/>
        <v>HEWI US equity</v>
      </c>
      <c r="ARQ15" t="str">
        <f t="shared" si="64"/>
        <v>HEWJ US equity</v>
      </c>
      <c r="ARR15" t="str">
        <f t="shared" si="64"/>
        <v>HEWL US equity</v>
      </c>
      <c r="ARS15" t="str">
        <f t="shared" si="64"/>
        <v>HEWP US equity</v>
      </c>
      <c r="ART15" t="str">
        <f t="shared" si="64"/>
        <v>HEWU US equity</v>
      </c>
      <c r="ARU15" t="str">
        <f t="shared" si="64"/>
        <v>HEWW US equity</v>
      </c>
      <c r="ARV15" t="str">
        <f t="shared" si="64"/>
        <v>HEWY US equity</v>
      </c>
      <c r="ARW15" t="str">
        <f t="shared" si="64"/>
        <v>HEZU US equity</v>
      </c>
      <c r="ARX15" t="str">
        <f t="shared" si="64"/>
        <v>HFEZ US equity</v>
      </c>
      <c r="ARY15" t="str">
        <f t="shared" si="64"/>
        <v>HFIN US equity</v>
      </c>
      <c r="ARZ15" t="str">
        <f t="shared" si="64"/>
        <v>HFXE US equity</v>
      </c>
      <c r="ASA15" t="str">
        <f t="shared" si="64"/>
        <v>HFXI US equity</v>
      </c>
      <c r="ASB15" t="str">
        <f t="shared" si="64"/>
        <v>HFXJ US equity</v>
      </c>
      <c r="ASC15" t="str">
        <f t="shared" si="64"/>
        <v>HGEM US equity</v>
      </c>
      <c r="ASD15" t="str">
        <f t="shared" si="64"/>
        <v>HGEU US equity</v>
      </c>
      <c r="ASE15" t="str">
        <f t="shared" si="64"/>
        <v>HGI US equity</v>
      </c>
      <c r="ASF15" t="str">
        <f t="shared" si="64"/>
        <v>HGJP US equity</v>
      </c>
      <c r="ASG15" t="str">
        <f t="shared" si="64"/>
        <v>HGSD US equity</v>
      </c>
      <c r="ASH15" t="str">
        <f t="shared" si="64"/>
        <v>HHA US equity</v>
      </c>
      <c r="ASI15" t="str">
        <f t="shared" si="64"/>
        <v>HHB US equity</v>
      </c>
      <c r="ASJ15" t="str">
        <f t="shared" si="64"/>
        <v>HHD US equity</v>
      </c>
      <c r="ASK15" t="str">
        <f t="shared" si="64"/>
        <v>HHDG US equity</v>
      </c>
      <c r="ASL15" t="str">
        <f t="shared" si="64"/>
        <v>HHE US equity</v>
      </c>
      <c r="ASM15" t="str">
        <f t="shared" si="64"/>
        <v>HHFR US equity</v>
      </c>
      <c r="ASN15" t="str">
        <f t="shared" si="64"/>
        <v>HHG US equity</v>
      </c>
      <c r="ASO15" t="str">
        <f t="shared" si="64"/>
        <v>HHHYL US equity</v>
      </c>
      <c r="ASP15" t="str">
        <f t="shared" si="64"/>
        <v>HHJ US equity</v>
      </c>
      <c r="ASQ15" t="str">
        <f t="shared" si="64"/>
        <v>HHK US equity</v>
      </c>
      <c r="ASR15" t="str">
        <f t="shared" si="64"/>
        <v>HHM US equity</v>
      </c>
      <c r="ASS15" t="str">
        <f t="shared" si="64"/>
        <v>HHN US equity</v>
      </c>
      <c r="AST15" t="str">
        <f t="shared" si="64"/>
        <v>HHP US equity</v>
      </c>
      <c r="ASU15" t="str">
        <f t="shared" si="64"/>
        <v>HHQ US equity</v>
      </c>
      <c r="ASV15" t="str">
        <f t="shared" si="64"/>
        <v>HHR US equity</v>
      </c>
      <c r="ASW15" t="str">
        <f t="shared" si="64"/>
        <v>HHT US equity</v>
      </c>
      <c r="ASX15" t="str">
        <f t="shared" si="64"/>
        <v>HHU US equity</v>
      </c>
      <c r="ASY15" t="str">
        <f t="shared" si="64"/>
        <v>HHV US equity</v>
      </c>
      <c r="ASZ15" t="str">
        <f t="shared" si="64"/>
        <v>HHYX US equity</v>
      </c>
      <c r="ATA15" t="str">
        <f t="shared" si="64"/>
        <v>HHZ US equity</v>
      </c>
      <c r="ATB15" t="str">
        <f t="shared" si="64"/>
        <v>HILO US equity</v>
      </c>
      <c r="ATC15" t="str">
        <f t="shared" si="64"/>
        <v>HIPS US equity</v>
      </c>
      <c r="ATD15" t="str">
        <f t="shared" si="64"/>
        <v>HJPX US equity</v>
      </c>
      <c r="ATE15" t="str">
        <f t="shared" si="64"/>
        <v>HKG US equity</v>
      </c>
      <c r="ATF15" t="str">
        <f t="shared" si="64"/>
        <v>HKK US equity</v>
      </c>
      <c r="ATG15" t="str">
        <f t="shared" si="64"/>
        <v>HKOR US equity</v>
      </c>
      <c r="ATH15" t="str">
        <f t="shared" si="64"/>
        <v>HMTM US equity</v>
      </c>
      <c r="ATI15" t="str">
        <f t="shared" si="64"/>
        <v>HOLD US equity</v>
      </c>
      <c r="ATJ15" t="str">
        <f t="shared" si="64"/>
        <v>HOML US equity</v>
      </c>
      <c r="ATK15" t="str">
        <f t="shared" si="64"/>
        <v>HOMX US equity</v>
      </c>
      <c r="ATL15" t="str">
        <f t="shared" si="64"/>
        <v>HQBD US equity</v>
      </c>
      <c r="ATM15" t="str">
        <f t="shared" si="64"/>
        <v>HRD US equity</v>
      </c>
      <c r="ATN15" t="str">
        <f t="shared" si="64"/>
        <v>HREX US equity</v>
      </c>
      <c r="ATO15" t="str">
        <f t="shared" si="64"/>
        <v>HRJ US equity</v>
      </c>
      <c r="ATP15" t="str">
        <f t="shared" si="64"/>
        <v>HRW US equity</v>
      </c>
      <c r="ATQ15" t="str">
        <f t="shared" si="64"/>
        <v>HSCZ US equity</v>
      </c>
      <c r="ATR15" t="str">
        <f t="shared" si="64"/>
        <v>HSPX US equity</v>
      </c>
      <c r="ATS15" t="str">
        <f t="shared" si="64"/>
        <v>HTUS US equity</v>
      </c>
      <c r="ATT15" t="str">
        <f t="shared" si="64"/>
        <v>HUSE US equity</v>
      </c>
      <c r="ATU15" t="str">
        <f t="shared" si="64"/>
        <v>HUSV US equity</v>
      </c>
      <c r="ATV15" t="str">
        <f t="shared" si="64"/>
        <v>HVOL US equity</v>
      </c>
      <c r="ATW15" t="str">
        <f t="shared" si="64"/>
        <v>HVPW US equity</v>
      </c>
      <c r="ATX15" t="str">
        <f t="shared" si="64"/>
        <v>HYD US equity</v>
      </c>
      <c r="ATY15" t="str">
        <f t="shared" ref="ATY15:AWJ15" si="65">ATY14&amp;" equity"</f>
        <v>HYDB US equity</v>
      </c>
      <c r="ATZ15" t="str">
        <f t="shared" si="65"/>
        <v>HYDD US equity</v>
      </c>
      <c r="AUA15" t="str">
        <f t="shared" si="65"/>
        <v>HYEM US equity</v>
      </c>
      <c r="AUB15" t="str">
        <f t="shared" si="65"/>
        <v>HYG US equity</v>
      </c>
      <c r="AUC15" t="str">
        <f t="shared" si="65"/>
        <v>HYGCR US equity</v>
      </c>
      <c r="AUD15" t="str">
        <f t="shared" si="65"/>
        <v>HYGH US equity</v>
      </c>
      <c r="AUE15" t="str">
        <f t="shared" si="65"/>
        <v>HYGRD US equity</v>
      </c>
      <c r="AUF15" t="str">
        <f t="shared" si="65"/>
        <v>HYHG US equity</v>
      </c>
      <c r="AUG15" t="str">
        <f t="shared" si="65"/>
        <v>HYIH US equity</v>
      </c>
      <c r="AUH15" t="str">
        <f t="shared" si="65"/>
        <v>HYLB US equity</v>
      </c>
      <c r="AUI15" t="str">
        <f t="shared" si="65"/>
        <v>HYLD US equity</v>
      </c>
      <c r="AUJ15" t="str">
        <f t="shared" si="65"/>
        <v>HYLS US equity</v>
      </c>
      <c r="AUK15" t="str">
        <f t="shared" si="65"/>
        <v>HYLV US equity</v>
      </c>
      <c r="AUL15" t="str">
        <f t="shared" si="65"/>
        <v>HYMB US equity</v>
      </c>
      <c r="AUM15" t="str">
        <f t="shared" si="65"/>
        <v>HYND US equity</v>
      </c>
      <c r="AUN15" t="str">
        <f t="shared" si="65"/>
        <v>HYS US equity</v>
      </c>
      <c r="AUO15" t="str">
        <f t="shared" si="65"/>
        <v>HYXE US equity</v>
      </c>
      <c r="AUP15" t="str">
        <f t="shared" si="65"/>
        <v>HYXU US equity</v>
      </c>
      <c r="AUQ15" t="str">
        <f t="shared" si="65"/>
        <v>HYZD US equity</v>
      </c>
      <c r="AUR15" t="str">
        <f t="shared" si="65"/>
        <v>IAGG US equity</v>
      </c>
      <c r="AUS15" t="str">
        <f t="shared" si="65"/>
        <v>IAH US equity</v>
      </c>
      <c r="AUT15" t="str">
        <f t="shared" si="65"/>
        <v>IAI US equity</v>
      </c>
      <c r="AUU15" t="str">
        <f t="shared" si="65"/>
        <v>IAK US equity</v>
      </c>
      <c r="AUV15" t="str">
        <f t="shared" si="65"/>
        <v>IAT US equity</v>
      </c>
      <c r="AUW15" t="str">
        <f t="shared" si="65"/>
        <v>IAU US equity</v>
      </c>
      <c r="AUX15" t="str">
        <f t="shared" si="65"/>
        <v>IBB US equity</v>
      </c>
      <c r="AUY15" t="str">
        <f t="shared" si="65"/>
        <v>IBCB US equity</v>
      </c>
      <c r="AUZ15" t="str">
        <f t="shared" si="65"/>
        <v>IBCC US equity</v>
      </c>
      <c r="AVA15" t="str">
        <f t="shared" si="65"/>
        <v>IBCD US equity</v>
      </c>
      <c r="AVB15" t="str">
        <f t="shared" si="65"/>
        <v>IBCE US equity</v>
      </c>
      <c r="AVC15" t="str">
        <f t="shared" si="65"/>
        <v>IBD US equity</v>
      </c>
      <c r="AVD15" t="str">
        <f t="shared" si="65"/>
        <v>IBDA US equity</v>
      </c>
      <c r="AVE15" t="str">
        <f t="shared" si="65"/>
        <v>IBDB US equity</v>
      </c>
      <c r="AVF15" t="str">
        <f t="shared" si="65"/>
        <v>IBDC US equity</v>
      </c>
      <c r="AVG15" t="str">
        <f t="shared" si="65"/>
        <v>IBDD US equity</v>
      </c>
      <c r="AVH15" t="str">
        <f t="shared" si="65"/>
        <v>IBDF US equity</v>
      </c>
      <c r="AVI15" t="str">
        <f t="shared" si="65"/>
        <v>IBDH US equity</v>
      </c>
      <c r="AVJ15" t="str">
        <f t="shared" si="65"/>
        <v>IBDJ US equity</v>
      </c>
      <c r="AVK15" t="str">
        <f t="shared" si="65"/>
        <v>IBDK US equity</v>
      </c>
      <c r="AVL15" t="str">
        <f t="shared" si="65"/>
        <v>IBDL US equity</v>
      </c>
      <c r="AVM15" t="str">
        <f t="shared" si="65"/>
        <v>IBDM US equity</v>
      </c>
      <c r="AVN15" t="str">
        <f t="shared" si="65"/>
        <v>IBDN US equity</v>
      </c>
      <c r="AVO15" t="str">
        <f t="shared" si="65"/>
        <v>IBDO US equity</v>
      </c>
      <c r="AVP15" t="str">
        <f t="shared" si="65"/>
        <v>IBDP US equity</v>
      </c>
      <c r="AVQ15" t="str">
        <f t="shared" si="65"/>
        <v>IBDQ US equity</v>
      </c>
      <c r="AVR15" t="str">
        <f t="shared" si="65"/>
        <v>IBDR US equity</v>
      </c>
      <c r="AVS15" t="str">
        <f t="shared" si="65"/>
        <v>IBLN US equity</v>
      </c>
      <c r="AVT15" t="str">
        <f t="shared" si="65"/>
        <v>IBMD US equity</v>
      </c>
      <c r="AVU15" t="str">
        <f t="shared" si="65"/>
        <v>IBME US equity</v>
      </c>
      <c r="AVV15" t="str">
        <f t="shared" si="65"/>
        <v>IBMF US equity</v>
      </c>
      <c r="AVW15" t="str">
        <f t="shared" si="65"/>
        <v>IBMG US equity</v>
      </c>
      <c r="AVX15" t="str">
        <f t="shared" si="65"/>
        <v>IBMH US equity</v>
      </c>
      <c r="AVY15" t="str">
        <f t="shared" si="65"/>
        <v>IBMI US equity</v>
      </c>
      <c r="AVZ15" t="str">
        <f t="shared" si="65"/>
        <v>IBMJ US equity</v>
      </c>
      <c r="AWA15" t="str">
        <f t="shared" si="65"/>
        <v>IBMK US equity</v>
      </c>
      <c r="AWB15" t="str">
        <f t="shared" si="65"/>
        <v>IBML US equity</v>
      </c>
      <c r="AWC15" t="str">
        <f t="shared" si="65"/>
        <v>IBND US equity</v>
      </c>
      <c r="AWD15" t="str">
        <f t="shared" si="65"/>
        <v>IBUY US equity</v>
      </c>
      <c r="AWE15" t="str">
        <f t="shared" si="65"/>
        <v>ICAN US equity</v>
      </c>
      <c r="AWF15" t="str">
        <f t="shared" si="65"/>
        <v>ICF US equity</v>
      </c>
      <c r="AWG15" t="str">
        <f t="shared" si="65"/>
        <v>ICI US equity</v>
      </c>
      <c r="AWH15" t="str">
        <f t="shared" si="65"/>
        <v>ICLN US equity</v>
      </c>
      <c r="AWI15" t="str">
        <f t="shared" si="65"/>
        <v>ICN US equity</v>
      </c>
      <c r="AWJ15" t="str">
        <f t="shared" si="65"/>
        <v>ICOL US equity</v>
      </c>
      <c r="AWK15" t="str">
        <f t="shared" ref="AWK15:AYV15" si="66">AWK14&amp;" equity"</f>
        <v>ICOW US equity</v>
      </c>
      <c r="AWL15" t="str">
        <f t="shared" si="66"/>
        <v>ICSH US equity</v>
      </c>
      <c r="AWM15" t="str">
        <f t="shared" si="66"/>
        <v>ICVT US equity</v>
      </c>
      <c r="AWN15" t="str">
        <f t="shared" si="66"/>
        <v>IDEV US equity</v>
      </c>
      <c r="AWO15" t="str">
        <f t="shared" si="66"/>
        <v>IDHD US equity</v>
      </c>
      <c r="AWP15" t="str">
        <f t="shared" si="66"/>
        <v>IDHQ US equity</v>
      </c>
      <c r="AWQ15" t="str">
        <f t="shared" si="66"/>
        <v>IDLB US equity</v>
      </c>
      <c r="AWR15" t="str">
        <f t="shared" si="66"/>
        <v>IDLV US equity</v>
      </c>
      <c r="AWS15" t="str">
        <f t="shared" si="66"/>
        <v>IDMO US equity</v>
      </c>
      <c r="AWT15" t="str">
        <f t="shared" si="66"/>
        <v>IDOG US equity</v>
      </c>
      <c r="AWU15" t="str">
        <f t="shared" si="66"/>
        <v>IDU US equity</v>
      </c>
      <c r="AWV15" t="str">
        <f t="shared" si="66"/>
        <v>IDV US equity</v>
      </c>
      <c r="AWW15" t="str">
        <f t="shared" si="66"/>
        <v>IDX US equity</v>
      </c>
      <c r="AWX15" t="str">
        <f t="shared" si="66"/>
        <v>IDXJ US equity</v>
      </c>
      <c r="AWY15" t="str">
        <f t="shared" si="66"/>
        <v>IEF US equity</v>
      </c>
      <c r="AWZ15" t="str">
        <f t="shared" si="66"/>
        <v>IEFA US equity</v>
      </c>
      <c r="AXA15" t="str">
        <f t="shared" si="66"/>
        <v>IEI US equity</v>
      </c>
      <c r="AXB15" t="str">
        <f t="shared" si="66"/>
        <v>IEIL US equity</v>
      </c>
      <c r="AXC15" t="str">
        <f t="shared" si="66"/>
        <v>IEIS US equity</v>
      </c>
      <c r="AXD15" t="str">
        <f t="shared" si="66"/>
        <v>IELG US equity</v>
      </c>
      <c r="AXE15" t="str">
        <f t="shared" si="66"/>
        <v>IEMF US equity</v>
      </c>
      <c r="AXF15" t="str">
        <f t="shared" si="66"/>
        <v>IEMG US equity</v>
      </c>
      <c r="AXG15" t="str">
        <f t="shared" si="66"/>
        <v>IEO US equity</v>
      </c>
      <c r="AXH15" t="str">
        <f t="shared" si="66"/>
        <v>IESM US equity</v>
      </c>
      <c r="AXI15" t="str">
        <f t="shared" si="66"/>
        <v>IEUR US equity</v>
      </c>
      <c r="AXJ15" t="str">
        <f t="shared" si="66"/>
        <v>IEUS US equity</v>
      </c>
      <c r="AXK15" t="str">
        <f t="shared" si="66"/>
        <v>IEV US equity</v>
      </c>
      <c r="AXL15" t="str">
        <f t="shared" si="66"/>
        <v>IEZ US equity</v>
      </c>
      <c r="AXM15" t="str">
        <f t="shared" si="66"/>
        <v>IFAS US equity</v>
      </c>
      <c r="AXN15" t="str">
        <f t="shared" si="66"/>
        <v>IFEU US equity</v>
      </c>
      <c r="AXO15" t="str">
        <f t="shared" si="66"/>
        <v>IFGL US equity</v>
      </c>
      <c r="AXP15" t="str">
        <f t="shared" si="66"/>
        <v>IFIX US equity</v>
      </c>
      <c r="AXQ15" t="str">
        <f t="shared" si="66"/>
        <v>IFLY US equity</v>
      </c>
      <c r="AXR15" t="str">
        <f t="shared" si="66"/>
        <v>IFNA US equity</v>
      </c>
      <c r="AXS15" t="str">
        <f t="shared" si="66"/>
        <v>IFV US equity</v>
      </c>
      <c r="AXT15" t="str">
        <f t="shared" si="66"/>
        <v>IGE US equity</v>
      </c>
      <c r="AXU15" t="str">
        <f t="shared" si="66"/>
        <v>IGEB US equity</v>
      </c>
      <c r="AXV15" t="str">
        <f t="shared" si="66"/>
        <v>IGEM US equity</v>
      </c>
      <c r="AXW15" t="str">
        <f t="shared" si="66"/>
        <v>IGF US equity</v>
      </c>
      <c r="AXX15" t="str">
        <f t="shared" si="66"/>
        <v>IGHG US equity</v>
      </c>
      <c r="AXY15" t="str">
        <f t="shared" si="66"/>
        <v>IGIH US equity</v>
      </c>
      <c r="AXZ15" t="str">
        <f t="shared" si="66"/>
        <v>IGM US equity</v>
      </c>
      <c r="AYA15" t="str">
        <f t="shared" si="66"/>
        <v>IGN US equity</v>
      </c>
      <c r="AYB15" t="str">
        <f t="shared" si="66"/>
        <v>IGOV US equity</v>
      </c>
      <c r="AYC15" t="str">
        <f t="shared" si="66"/>
        <v>IGRO US equity</v>
      </c>
      <c r="AYD15" t="str">
        <f t="shared" si="66"/>
        <v>IGS US equity</v>
      </c>
      <c r="AYE15" t="str">
        <f t="shared" si="66"/>
        <v>IGTY US equity</v>
      </c>
      <c r="AYF15" t="str">
        <f t="shared" si="66"/>
        <v>IGU US equity</v>
      </c>
      <c r="AYG15" t="str">
        <f t="shared" si="66"/>
        <v>IGV US equity</v>
      </c>
      <c r="AYH15" t="str">
        <f t="shared" si="66"/>
        <v>IGVT US equity</v>
      </c>
      <c r="AYI15" t="str">
        <f t="shared" si="66"/>
        <v>IGWY US equity</v>
      </c>
      <c r="AYJ15" t="str">
        <f t="shared" si="66"/>
        <v>IHDG US equity</v>
      </c>
      <c r="AYK15" t="str">
        <f t="shared" si="66"/>
        <v>IHE US equity</v>
      </c>
      <c r="AYL15" t="str">
        <f t="shared" si="66"/>
        <v>IHF US equity</v>
      </c>
      <c r="AYM15" t="str">
        <f t="shared" si="66"/>
        <v>IHI US equity</v>
      </c>
      <c r="AYN15" t="str">
        <f t="shared" si="66"/>
        <v>IHIY US equity</v>
      </c>
      <c r="AYO15" t="str">
        <f t="shared" si="66"/>
        <v>IHY US equity</v>
      </c>
      <c r="AYP15" t="str">
        <f t="shared" si="66"/>
        <v>IIH US equity</v>
      </c>
      <c r="AYQ15" t="str">
        <f t="shared" si="66"/>
        <v>IJH US equity</v>
      </c>
      <c r="AYR15" t="str">
        <f t="shared" si="66"/>
        <v>IJJ US equity</v>
      </c>
      <c r="AYS15" t="str">
        <f t="shared" si="66"/>
        <v>IJK US equity</v>
      </c>
      <c r="AYT15" t="str">
        <f t="shared" si="66"/>
        <v>IJNK US equity</v>
      </c>
      <c r="AYU15" t="str">
        <f t="shared" si="66"/>
        <v>IJR US equity</v>
      </c>
      <c r="AYV15" t="str">
        <f t="shared" si="66"/>
        <v>IJS US equity</v>
      </c>
      <c r="AYW15" t="str">
        <f t="shared" ref="AYW15:BBH15" si="67">AYW14&amp;" equity"</f>
        <v>IJT US equity</v>
      </c>
      <c r="AYX15" t="str">
        <f t="shared" si="67"/>
        <v>IKC US equity</v>
      </c>
      <c r="AYY15" t="str">
        <f t="shared" si="67"/>
        <v>ILB US equity</v>
      </c>
      <c r="AYZ15" t="str">
        <f t="shared" si="67"/>
        <v>ILF US equity</v>
      </c>
      <c r="AZA15" t="str">
        <f t="shared" si="67"/>
        <v>ILTB US equity</v>
      </c>
      <c r="AZB15" t="str">
        <f t="shared" si="67"/>
        <v>IMED US equity</v>
      </c>
      <c r="AZC15" t="str">
        <f t="shared" si="67"/>
        <v>IMLP US equity</v>
      </c>
      <c r="AZD15" t="str">
        <f t="shared" si="67"/>
        <v>IMOM US equity</v>
      </c>
      <c r="AZE15" t="str">
        <f t="shared" si="67"/>
        <v>IMTB US equity</v>
      </c>
      <c r="AZF15" t="str">
        <f t="shared" si="67"/>
        <v>IMTM US equity</v>
      </c>
      <c r="AZG15" t="str">
        <f t="shared" si="67"/>
        <v>INCO US equity</v>
      </c>
      <c r="AZH15" t="str">
        <f t="shared" si="67"/>
        <v>INDA US equity</v>
      </c>
      <c r="AZI15" t="str">
        <f t="shared" si="67"/>
        <v>INDF US equity</v>
      </c>
      <c r="AZJ15" t="str">
        <f t="shared" si="67"/>
        <v>INDL US equity</v>
      </c>
      <c r="AZK15" t="str">
        <f t="shared" si="67"/>
        <v>INDY US equity</v>
      </c>
      <c r="AZL15" t="str">
        <f t="shared" si="67"/>
        <v>INDZ US equity</v>
      </c>
      <c r="AZM15" t="str">
        <f t="shared" si="67"/>
        <v>INFL US equity</v>
      </c>
      <c r="AZN15" t="str">
        <f t="shared" si="67"/>
        <v>INFR US equity</v>
      </c>
      <c r="AZO15" t="str">
        <f t="shared" si="67"/>
        <v>INKM US equity</v>
      </c>
      <c r="AZP15" t="str">
        <f t="shared" si="67"/>
        <v>INP US equity</v>
      </c>
      <c r="AZQ15" t="str">
        <f t="shared" si="67"/>
        <v>INR US equity</v>
      </c>
      <c r="AZR15" t="str">
        <f t="shared" si="67"/>
        <v>INSD US equity</v>
      </c>
      <c r="AZS15" t="str">
        <f t="shared" si="67"/>
        <v>INTF US equity</v>
      </c>
      <c r="AZT15" t="str">
        <f t="shared" si="67"/>
        <v>INXX US equity</v>
      </c>
      <c r="AZU15" t="str">
        <f t="shared" si="67"/>
        <v>INY US equity</v>
      </c>
      <c r="AZV15" t="str">
        <f t="shared" si="67"/>
        <v>IOIL US equity</v>
      </c>
      <c r="AZW15" t="str">
        <f t="shared" si="67"/>
        <v>IOO US equity</v>
      </c>
      <c r="AZX15" t="str">
        <f t="shared" si="67"/>
        <v>IPAC US equity</v>
      </c>
      <c r="AZY15" t="str">
        <f t="shared" si="67"/>
        <v>IPAL US equity</v>
      </c>
      <c r="AZZ15" t="str">
        <f t="shared" si="67"/>
        <v>IPAY US equity</v>
      </c>
      <c r="BAA15" t="str">
        <f t="shared" si="67"/>
        <v>IPD US equity</v>
      </c>
      <c r="BAB15" t="str">
        <f t="shared" si="67"/>
        <v>IPE US equity</v>
      </c>
      <c r="BAC15" t="str">
        <f t="shared" si="67"/>
        <v>IPF US equity</v>
      </c>
      <c r="BAD15" t="str">
        <f t="shared" si="67"/>
        <v>IPFF US equity</v>
      </c>
      <c r="BAE15" t="str">
        <f t="shared" si="67"/>
        <v>IPK US equity</v>
      </c>
      <c r="BAF15" t="str">
        <f t="shared" si="67"/>
        <v>IPKW US equity</v>
      </c>
      <c r="BAG15" t="str">
        <f t="shared" si="67"/>
        <v>IPLT US equity</v>
      </c>
      <c r="BAH15" t="str">
        <f t="shared" si="67"/>
        <v>IPN US equity</v>
      </c>
      <c r="BAI15" t="str">
        <f t="shared" si="67"/>
        <v>IPO US equity</v>
      </c>
      <c r="BAJ15" t="str">
        <f t="shared" si="67"/>
        <v>IPOS US equity</v>
      </c>
      <c r="BAK15" t="str">
        <f t="shared" si="67"/>
        <v>IPS US equity</v>
      </c>
      <c r="BAL15" t="str">
        <f t="shared" si="67"/>
        <v>IPU US equity</v>
      </c>
      <c r="BAM15" t="str">
        <f t="shared" si="67"/>
        <v>IPW US equity</v>
      </c>
      <c r="BAN15" t="str">
        <f t="shared" si="67"/>
        <v>IQDE US equity</v>
      </c>
      <c r="BAO15" t="str">
        <f t="shared" si="67"/>
        <v>IQDF US equity</v>
      </c>
      <c r="BAP15" t="str">
        <f t="shared" si="67"/>
        <v>IQDG US equity</v>
      </c>
      <c r="BAQ15" t="str">
        <f t="shared" si="67"/>
        <v>IQDY US equity</v>
      </c>
      <c r="BAR15" t="str">
        <f t="shared" si="67"/>
        <v>IQE US equity</v>
      </c>
      <c r="BAS15" t="str">
        <f t="shared" si="67"/>
        <v>IQLT US equity</v>
      </c>
      <c r="BAT15" t="str">
        <f t="shared" si="67"/>
        <v>IRO US equity</v>
      </c>
      <c r="BAU15" t="str">
        <f t="shared" si="67"/>
        <v>IRV US equity</v>
      </c>
      <c r="BAV15" t="str">
        <f t="shared" si="67"/>
        <v>IRY US equity</v>
      </c>
      <c r="BAW15" t="str">
        <f t="shared" si="67"/>
        <v>ISCF US equity</v>
      </c>
      <c r="BAX15" t="str">
        <f t="shared" si="67"/>
        <v>ISHG US equity</v>
      </c>
      <c r="BAY15" t="str">
        <f t="shared" si="67"/>
        <v>ISMD US equity</v>
      </c>
      <c r="BAZ15" t="str">
        <f t="shared" si="67"/>
        <v>ISRA US equity</v>
      </c>
      <c r="BBA15" t="str">
        <f t="shared" si="67"/>
        <v>IST US equity</v>
      </c>
      <c r="BBB15" t="str">
        <f t="shared" si="67"/>
        <v>ISTB US equity</v>
      </c>
      <c r="BBC15" t="str">
        <f t="shared" si="67"/>
        <v>ISZE US equity</v>
      </c>
      <c r="BBD15" t="str">
        <f t="shared" si="67"/>
        <v>ITA US equity</v>
      </c>
      <c r="BBE15" t="str">
        <f t="shared" si="67"/>
        <v>ITB US equity</v>
      </c>
      <c r="BBF15" t="str">
        <f t="shared" si="67"/>
        <v>ITE US equity</v>
      </c>
      <c r="BBG15" t="str">
        <f t="shared" si="67"/>
        <v>ITEQ US equity</v>
      </c>
      <c r="BBH15" t="str">
        <f t="shared" si="67"/>
        <v>ITIP US equity</v>
      </c>
      <c r="BBI15" t="str">
        <f t="shared" ref="BBI15:BDT15" si="68">BBI14&amp;" equity"</f>
        <v>ITL US equity</v>
      </c>
      <c r="BBJ15" t="str">
        <f t="shared" si="68"/>
        <v>ITLT US equity</v>
      </c>
      <c r="BBK15" t="str">
        <f t="shared" si="68"/>
        <v>ITLY US equity</v>
      </c>
      <c r="BBL15" t="str">
        <f t="shared" si="68"/>
        <v>ITM US equity</v>
      </c>
      <c r="BBM15" t="str">
        <f t="shared" si="68"/>
        <v>ITML US equity</v>
      </c>
      <c r="BBN15" t="str">
        <f t="shared" si="68"/>
        <v>ITMS US equity</v>
      </c>
      <c r="BBO15" t="str">
        <f t="shared" si="68"/>
        <v>ITOT US equity</v>
      </c>
      <c r="BBP15" t="str">
        <f t="shared" si="68"/>
        <v>ITR US equity</v>
      </c>
      <c r="BBQ15" t="str">
        <f t="shared" si="68"/>
        <v>IUSB US equity</v>
      </c>
      <c r="BBR15" t="str">
        <f t="shared" si="68"/>
        <v>IUSG US equity</v>
      </c>
      <c r="BBS15" t="str">
        <f t="shared" si="68"/>
        <v>IUSV US equity</v>
      </c>
      <c r="BBT15" t="str">
        <f t="shared" si="68"/>
        <v>IVAL US equity</v>
      </c>
      <c r="BBU15" t="str">
        <f t="shared" si="68"/>
        <v>IVE US equity</v>
      </c>
      <c r="BBV15" t="str">
        <f t="shared" si="68"/>
        <v>IVLU US equity</v>
      </c>
      <c r="BBW15" t="str">
        <f t="shared" si="68"/>
        <v>IVO US equity</v>
      </c>
      <c r="BBX15" t="str">
        <f t="shared" si="68"/>
        <v>IVOG US equity</v>
      </c>
      <c r="BBY15" t="str">
        <f t="shared" si="68"/>
        <v>IVOO US equity</v>
      </c>
      <c r="BBZ15" t="str">
        <f t="shared" si="68"/>
        <v>IVOP US equity</v>
      </c>
      <c r="BCA15" t="str">
        <f t="shared" si="68"/>
        <v>IVOV US equity</v>
      </c>
      <c r="BCB15" t="str">
        <f t="shared" si="68"/>
        <v>IVV US equity</v>
      </c>
      <c r="BCC15" t="str">
        <f t="shared" si="68"/>
        <v>IVW US equity</v>
      </c>
      <c r="BCD15" t="str">
        <f t="shared" si="68"/>
        <v>IWB US equity</v>
      </c>
      <c r="BCE15" t="str">
        <f t="shared" si="68"/>
        <v>IWC US equity</v>
      </c>
      <c r="BCF15" t="str">
        <f t="shared" si="68"/>
        <v>IWD US equity</v>
      </c>
      <c r="BCG15" t="str">
        <f t="shared" si="68"/>
        <v>IWF US equity</v>
      </c>
      <c r="BCH15" t="str">
        <f t="shared" si="68"/>
        <v>IWL US equity</v>
      </c>
      <c r="BCI15" t="str">
        <f t="shared" si="68"/>
        <v>IWM US equity</v>
      </c>
      <c r="BCJ15" t="str">
        <f t="shared" si="68"/>
        <v>IWN US equity</v>
      </c>
      <c r="BCK15" t="str">
        <f t="shared" si="68"/>
        <v>IWO US equity</v>
      </c>
      <c r="BCL15" t="str">
        <f t="shared" si="68"/>
        <v>IWP US equity</v>
      </c>
      <c r="BCM15" t="str">
        <f t="shared" si="68"/>
        <v>IWR US equity</v>
      </c>
      <c r="BCN15" t="str">
        <f t="shared" si="68"/>
        <v>IWS US equity</v>
      </c>
      <c r="BCO15" t="str">
        <f t="shared" si="68"/>
        <v>IWV US equity</v>
      </c>
      <c r="BCP15" t="str">
        <f t="shared" si="68"/>
        <v>IWX US equity</v>
      </c>
      <c r="BCQ15" t="str">
        <f t="shared" si="68"/>
        <v>IWY US equity</v>
      </c>
      <c r="BCR15" t="str">
        <f t="shared" si="68"/>
        <v>IXC US equity</v>
      </c>
      <c r="BCS15" t="str">
        <f t="shared" si="68"/>
        <v>IXG US equity</v>
      </c>
      <c r="BCT15" t="str">
        <f t="shared" si="68"/>
        <v>IXJ US equity</v>
      </c>
      <c r="BCU15" t="str">
        <f t="shared" si="68"/>
        <v>IXN US equity</v>
      </c>
      <c r="BCV15" t="str">
        <f t="shared" si="68"/>
        <v>IXP US equity</v>
      </c>
      <c r="BCW15" t="str">
        <f t="shared" si="68"/>
        <v>IXUS US equity</v>
      </c>
      <c r="BCX15" t="str">
        <f t="shared" si="68"/>
        <v>IYC US equity</v>
      </c>
      <c r="BCY15" t="str">
        <f t="shared" si="68"/>
        <v>IYD US equity</v>
      </c>
      <c r="BCZ15" t="str">
        <f t="shared" si="68"/>
        <v>IYE US equity</v>
      </c>
      <c r="BDA15" t="str">
        <f t="shared" si="68"/>
        <v>IYF US equity</v>
      </c>
      <c r="BDB15" t="str">
        <f t="shared" si="68"/>
        <v>IYG US equity</v>
      </c>
      <c r="BDC15" t="str">
        <f t="shared" si="68"/>
        <v>IYH US equity</v>
      </c>
      <c r="BDD15" t="str">
        <f t="shared" si="68"/>
        <v>IYJ US equity</v>
      </c>
      <c r="BDE15" t="str">
        <f t="shared" si="68"/>
        <v>IYK US equity</v>
      </c>
      <c r="BDF15" t="str">
        <f t="shared" si="68"/>
        <v>IYLD US equity</v>
      </c>
      <c r="BDG15" t="str">
        <f t="shared" si="68"/>
        <v>IYM US equity</v>
      </c>
      <c r="BDH15" t="str">
        <f t="shared" si="68"/>
        <v>IYR US equity</v>
      </c>
      <c r="BDI15" t="str">
        <f t="shared" si="68"/>
        <v>IYT US equity</v>
      </c>
      <c r="BDJ15" t="str">
        <f t="shared" si="68"/>
        <v>IYV US equity</v>
      </c>
      <c r="BDK15" t="str">
        <f t="shared" si="68"/>
        <v>IYW US equity</v>
      </c>
      <c r="BDL15" t="str">
        <f t="shared" si="68"/>
        <v>IYY US equity</v>
      </c>
      <c r="BDM15" t="str">
        <f t="shared" si="68"/>
        <v>IYZ US equity</v>
      </c>
      <c r="BDN15" t="str">
        <f t="shared" si="68"/>
        <v>JDG US equity</v>
      </c>
      <c r="BDO15" t="str">
        <f t="shared" si="68"/>
        <v>JDST US equity</v>
      </c>
      <c r="BDP15" t="str">
        <f t="shared" si="68"/>
        <v>JEM US equity</v>
      </c>
      <c r="BDQ15" t="str">
        <f t="shared" si="68"/>
        <v>JETS US equity</v>
      </c>
      <c r="BDR15" t="str">
        <f t="shared" si="68"/>
        <v>JFT US equity</v>
      </c>
      <c r="BDS15" t="str">
        <f t="shared" si="68"/>
        <v>JGBB US equity</v>
      </c>
      <c r="BDT15" t="str">
        <f t="shared" si="68"/>
        <v>JGBD US equity</v>
      </c>
      <c r="BDU15" t="str">
        <f t="shared" ref="BDU15:BGF15" si="69">BDU14&amp;" equity"</f>
        <v>JGBL US equity</v>
      </c>
      <c r="BDV15" t="str">
        <f t="shared" si="69"/>
        <v>JGBS US equity</v>
      </c>
      <c r="BDW15" t="str">
        <f t="shared" si="69"/>
        <v>JGBT US equity</v>
      </c>
      <c r="BDX15" t="str">
        <f t="shared" si="69"/>
        <v>JHDG US equity</v>
      </c>
      <c r="BDY15" t="str">
        <f t="shared" si="69"/>
        <v>JHMA US equity</v>
      </c>
      <c r="BDZ15" t="str">
        <f t="shared" si="69"/>
        <v>JHMC US equity</v>
      </c>
      <c r="BEA15" t="str">
        <f t="shared" si="69"/>
        <v>JHMD US equity</v>
      </c>
      <c r="BEB15" t="str">
        <f t="shared" si="69"/>
        <v>JHME US equity</v>
      </c>
      <c r="BEC15" t="str">
        <f t="shared" si="69"/>
        <v>JHMF US equity</v>
      </c>
      <c r="BED15" t="str">
        <f t="shared" si="69"/>
        <v>JHMH US equity</v>
      </c>
      <c r="BEE15" t="str">
        <f t="shared" si="69"/>
        <v>JHMI US equity</v>
      </c>
      <c r="BEF15" t="str">
        <f t="shared" si="69"/>
        <v>JHML US equity</v>
      </c>
      <c r="BEG15" t="str">
        <f t="shared" si="69"/>
        <v>JHMM US equity</v>
      </c>
      <c r="BEH15" t="str">
        <f t="shared" si="69"/>
        <v>JHMS US equity</v>
      </c>
      <c r="BEI15" t="str">
        <f t="shared" si="69"/>
        <v>JHMT US equity</v>
      </c>
      <c r="BEJ15" t="str">
        <f t="shared" si="69"/>
        <v>JHMU US equity</v>
      </c>
      <c r="BEK15" t="str">
        <f t="shared" si="69"/>
        <v>JJA US equity</v>
      </c>
      <c r="BEL15" t="str">
        <f t="shared" si="69"/>
        <v>JJAC US equity</v>
      </c>
      <c r="BEM15" t="str">
        <f t="shared" si="69"/>
        <v>JJC US equity</v>
      </c>
      <c r="BEN15" t="str">
        <f t="shared" si="69"/>
        <v>JJCC US equity</v>
      </c>
      <c r="BEO15" t="str">
        <f t="shared" si="69"/>
        <v>JJE US equity</v>
      </c>
      <c r="BEP15" t="str">
        <f t="shared" si="69"/>
        <v>JJEC US equity</v>
      </c>
      <c r="BEQ15" t="str">
        <f t="shared" si="69"/>
        <v>JJG US equity</v>
      </c>
      <c r="BER15" t="str">
        <f t="shared" si="69"/>
        <v>JJGC US equity</v>
      </c>
      <c r="BES15" t="str">
        <f t="shared" si="69"/>
        <v>JJM US equity</v>
      </c>
      <c r="BET15" t="str">
        <f t="shared" si="69"/>
        <v>JJMC US equity</v>
      </c>
      <c r="BEU15" t="str">
        <f t="shared" si="69"/>
        <v>JJN US equity</v>
      </c>
      <c r="BEV15" t="str">
        <f t="shared" si="69"/>
        <v>JJNC US equity</v>
      </c>
      <c r="BEW15" t="str">
        <f t="shared" si="69"/>
        <v>JJP US equity</v>
      </c>
      <c r="BEX15" t="str">
        <f t="shared" si="69"/>
        <v>JJPC US equity</v>
      </c>
      <c r="BEY15" t="str">
        <f t="shared" si="69"/>
        <v>JJS US equity</v>
      </c>
      <c r="BEZ15" t="str">
        <f t="shared" si="69"/>
        <v>JJSC US equity</v>
      </c>
      <c r="BFA15" t="str">
        <f t="shared" si="69"/>
        <v>JJT US equity</v>
      </c>
      <c r="BFB15" t="str">
        <f t="shared" si="69"/>
        <v>JJTC US equity</v>
      </c>
      <c r="BFC15" t="str">
        <f t="shared" si="69"/>
        <v>JJU US equity</v>
      </c>
      <c r="BFD15" t="str">
        <f t="shared" si="69"/>
        <v>JJUC US equity</v>
      </c>
      <c r="BFE15" t="str">
        <f t="shared" si="69"/>
        <v>JKD US equity</v>
      </c>
      <c r="BFF15" t="str">
        <f t="shared" si="69"/>
        <v>JKE US equity</v>
      </c>
      <c r="BFG15" t="str">
        <f t="shared" si="69"/>
        <v>JKF US equity</v>
      </c>
      <c r="BFH15" t="str">
        <f t="shared" si="69"/>
        <v>JKG US equity</v>
      </c>
      <c r="BFI15" t="str">
        <f t="shared" si="69"/>
        <v>JKH US equity</v>
      </c>
      <c r="BFJ15" t="str">
        <f t="shared" si="69"/>
        <v>JKI US equity</v>
      </c>
      <c r="BFK15" t="str">
        <f t="shared" si="69"/>
        <v>JKJ US equity</v>
      </c>
      <c r="BFL15" t="str">
        <f t="shared" si="69"/>
        <v>JKK US equity</v>
      </c>
      <c r="BFM15" t="str">
        <f t="shared" si="69"/>
        <v>JKL US equity</v>
      </c>
      <c r="BFN15" t="str">
        <f t="shared" si="69"/>
        <v>JNB US equity</v>
      </c>
      <c r="BFO15" t="str">
        <f t="shared" si="69"/>
        <v>JNK US equity</v>
      </c>
      <c r="BFP15" t="str">
        <f t="shared" si="69"/>
        <v>JNR US equity</v>
      </c>
      <c r="BFQ15" t="str">
        <f t="shared" si="69"/>
        <v>JNUG US equity</v>
      </c>
      <c r="BFR15" t="str">
        <f t="shared" si="69"/>
        <v>JO US equity</v>
      </c>
      <c r="BFS15" t="str">
        <f t="shared" si="69"/>
        <v>JPEH US equity</v>
      </c>
      <c r="BFT15" t="str">
        <f t="shared" si="69"/>
        <v>JPEM US equity</v>
      </c>
      <c r="BFU15" t="str">
        <f t="shared" si="69"/>
        <v>JPEU US equity</v>
      </c>
      <c r="BFV15" t="str">
        <f t="shared" si="69"/>
        <v>JPGB US equity</v>
      </c>
      <c r="BFW15" t="str">
        <f t="shared" si="69"/>
        <v>JPGE US equity</v>
      </c>
      <c r="BFX15" t="str">
        <f t="shared" si="69"/>
        <v>JPHF US equity</v>
      </c>
      <c r="BFY15" t="str">
        <f t="shared" si="69"/>
        <v>JPHY US equity</v>
      </c>
      <c r="BFZ15" t="str">
        <f t="shared" si="69"/>
        <v>JPIH US equity</v>
      </c>
      <c r="BGA15" t="str">
        <f t="shared" si="69"/>
        <v>JPIN US equity</v>
      </c>
      <c r="BGB15" t="str">
        <f t="shared" si="69"/>
        <v>JPME US equity</v>
      </c>
      <c r="BGC15" t="str">
        <f t="shared" si="69"/>
        <v>JPMV US equity</v>
      </c>
      <c r="BGD15" t="str">
        <f t="shared" si="69"/>
        <v>JPN US equity</v>
      </c>
      <c r="BGE15" t="str">
        <f t="shared" si="69"/>
        <v>JPNH US equity</v>
      </c>
      <c r="BGF15" t="str">
        <f t="shared" si="69"/>
        <v>JPNL US equity</v>
      </c>
      <c r="BGG15" t="str">
        <f t="shared" ref="BGG15:BIR15" si="70">BGG14&amp;" equity"</f>
        <v>JPNS US equity</v>
      </c>
      <c r="BGH15" t="str">
        <f t="shared" si="70"/>
        <v>JPP US equity</v>
      </c>
      <c r="BGI15" t="str">
        <f t="shared" si="70"/>
        <v>JPSE US equity</v>
      </c>
      <c r="BGJ15" t="str">
        <f t="shared" si="70"/>
        <v>JPST US equity</v>
      </c>
      <c r="BGK15" t="str">
        <f t="shared" si="70"/>
        <v>JPUS US equity</v>
      </c>
      <c r="BGL15" t="str">
        <f t="shared" si="70"/>
        <v>JPX US equity</v>
      </c>
      <c r="BGM15" t="str">
        <f t="shared" si="70"/>
        <v>JPXN US equity</v>
      </c>
      <c r="BGN15" t="str">
        <f t="shared" si="70"/>
        <v>JRE US equity</v>
      </c>
      <c r="BGO15" t="str">
        <f t="shared" si="70"/>
        <v>JSC US equity</v>
      </c>
      <c r="BGP15" t="str">
        <f t="shared" si="70"/>
        <v>JSMD US equity</v>
      </c>
      <c r="BGQ15" t="str">
        <f t="shared" si="70"/>
        <v>JSML US equity</v>
      </c>
      <c r="BGR15" t="str">
        <f t="shared" si="70"/>
        <v>JUNE US equity</v>
      </c>
      <c r="BGS15" t="str">
        <f t="shared" si="70"/>
        <v>JUNR US equity</v>
      </c>
      <c r="BGT15" t="str">
        <f t="shared" si="70"/>
        <v>JVS US equity</v>
      </c>
      <c r="BGU15" t="str">
        <f t="shared" si="70"/>
        <v>JXI US equity</v>
      </c>
      <c r="BGV15" t="str">
        <f t="shared" si="70"/>
        <v>JYF US equity</v>
      </c>
      <c r="BGW15" t="str">
        <f t="shared" si="70"/>
        <v>JYN US equity</v>
      </c>
      <c r="BGX15" t="str">
        <f t="shared" si="70"/>
        <v>KBA US equity</v>
      </c>
      <c r="BGY15" t="str">
        <f t="shared" si="70"/>
        <v>KBE US equity</v>
      </c>
      <c r="BGZ15" t="str">
        <f t="shared" si="70"/>
        <v>KBWB US equity</v>
      </c>
      <c r="BHA15" t="str">
        <f t="shared" si="70"/>
        <v>KBWC US equity</v>
      </c>
      <c r="BHB15" t="str">
        <f t="shared" si="70"/>
        <v>KBWD US equity</v>
      </c>
      <c r="BHC15" t="str">
        <f t="shared" si="70"/>
        <v>KBWI US equity</v>
      </c>
      <c r="BHD15" t="str">
        <f t="shared" si="70"/>
        <v>KBWP US equity</v>
      </c>
      <c r="BHE15" t="str">
        <f t="shared" si="70"/>
        <v>KBWR US equity</v>
      </c>
      <c r="BHF15" t="str">
        <f t="shared" si="70"/>
        <v>KBWX US equity</v>
      </c>
      <c r="BHG15" t="str">
        <f t="shared" si="70"/>
        <v>KBWY US equity</v>
      </c>
      <c r="BHH15" t="str">
        <f t="shared" si="70"/>
        <v>KCE US equity</v>
      </c>
      <c r="BHI15" t="str">
        <f t="shared" si="70"/>
        <v>KCNY US equity</v>
      </c>
      <c r="BHJ15" t="str">
        <f t="shared" si="70"/>
        <v>KEMP US equity</v>
      </c>
      <c r="BHK15" t="str">
        <f t="shared" si="70"/>
        <v>KFYP US equity</v>
      </c>
      <c r="BHL15" t="str">
        <f t="shared" si="70"/>
        <v>KIE US equity</v>
      </c>
      <c r="BHM15" t="str">
        <f t="shared" si="70"/>
        <v>KLDW US equity</v>
      </c>
      <c r="BHN15" t="str">
        <f t="shared" si="70"/>
        <v>KLEM US equity</v>
      </c>
      <c r="BHO15" t="str">
        <f t="shared" si="70"/>
        <v>KME US equity</v>
      </c>
      <c r="BHP15" t="str">
        <f t="shared" si="70"/>
        <v>KNOW US equity</v>
      </c>
      <c r="BHQ15" t="str">
        <f t="shared" si="70"/>
        <v>KOL US equity</v>
      </c>
      <c r="BHR15" t="str">
        <f t="shared" si="70"/>
        <v>KOLD US equity</v>
      </c>
      <c r="BHS15" t="str">
        <f t="shared" si="70"/>
        <v>KOR US equity</v>
      </c>
      <c r="BHT15" t="str">
        <f t="shared" si="70"/>
        <v>KORU US equity</v>
      </c>
      <c r="BHU15" t="str">
        <f t="shared" si="70"/>
        <v>KORZ US equity</v>
      </c>
      <c r="BHV15" t="str">
        <f t="shared" si="70"/>
        <v>KRE US equity</v>
      </c>
      <c r="BHW15" t="str">
        <f t="shared" si="70"/>
        <v>KRMA US equity</v>
      </c>
      <c r="BHX15" t="str">
        <f t="shared" si="70"/>
        <v>KROO US equity</v>
      </c>
      <c r="BHY15" t="str">
        <f t="shared" si="70"/>
        <v>KRS US equity</v>
      </c>
      <c r="BHZ15" t="str">
        <f t="shared" si="70"/>
        <v>KRU US equity</v>
      </c>
      <c r="BIA15" t="str">
        <f t="shared" si="70"/>
        <v>KSA US equity</v>
      </c>
      <c r="BIB15" t="str">
        <f t="shared" si="70"/>
        <v>KSF US equity</v>
      </c>
      <c r="BIC15" t="str">
        <f t="shared" si="70"/>
        <v>KWEB US equity</v>
      </c>
      <c r="BID15" t="str">
        <f t="shared" si="70"/>
        <v>KWT US equity</v>
      </c>
      <c r="BIE15" t="str">
        <f t="shared" si="70"/>
        <v>KXI US equity</v>
      </c>
      <c r="BIF15" t="str">
        <f t="shared" si="70"/>
        <v>LABD US equity</v>
      </c>
      <c r="BIG15" t="str">
        <f t="shared" si="70"/>
        <v>LABS US equity</v>
      </c>
      <c r="BIH15" t="str">
        <f t="shared" si="70"/>
        <v>LABU US equity</v>
      </c>
      <c r="BII15" t="str">
        <f t="shared" si="70"/>
        <v>LALT US equity</v>
      </c>
      <c r="BIJ15" t="str">
        <f t="shared" si="70"/>
        <v>LARE US equity</v>
      </c>
      <c r="BIK15" t="str">
        <f t="shared" si="70"/>
        <v>LATM US equity</v>
      </c>
      <c r="BIL15" t="str">
        <f t="shared" si="70"/>
        <v>LBDC US equity</v>
      </c>
      <c r="BIM15" t="str">
        <f t="shared" si="70"/>
        <v>LBJ US equity</v>
      </c>
      <c r="BIN15" t="str">
        <f t="shared" si="70"/>
        <v>LBND US equity</v>
      </c>
      <c r="BIO15" t="str">
        <f t="shared" si="70"/>
        <v>LBTA US equity</v>
      </c>
      <c r="BIP15" t="str">
        <f t="shared" si="70"/>
        <v>LCPR US equity</v>
      </c>
      <c r="BIQ15" t="str">
        <f t="shared" si="70"/>
        <v>LD US equity</v>
      </c>
      <c r="BIR15" t="str">
        <f t="shared" si="70"/>
        <v>LDC US equity</v>
      </c>
      <c r="BIS15" t="str">
        <f t="shared" ref="BIS15:BLD15" si="71">BIS14&amp;" equity"</f>
        <v>LDN US equity</v>
      </c>
      <c r="BIT15" t="str">
        <f t="shared" si="71"/>
        <v>LDRI US equity</v>
      </c>
      <c r="BIU15" t="str">
        <f t="shared" si="71"/>
        <v>LDUR US equity</v>
      </c>
      <c r="BIV15" t="str">
        <f t="shared" si="71"/>
        <v>LEAD US equity</v>
      </c>
      <c r="BIW15" t="str">
        <f t="shared" si="71"/>
        <v>LEDD US equity</v>
      </c>
      <c r="BIX15" t="str">
        <f t="shared" si="71"/>
        <v>LEHMM US equity</v>
      </c>
      <c r="BIY15" t="str">
        <f t="shared" si="71"/>
        <v>LEHMN US equity</v>
      </c>
      <c r="BIZ15" t="str">
        <f t="shared" si="71"/>
        <v>LEMB US equity</v>
      </c>
      <c r="BJA15" t="str">
        <f t="shared" si="71"/>
        <v>LEMF US equity</v>
      </c>
      <c r="BJB15" t="str">
        <f t="shared" si="71"/>
        <v>LGEM US equity</v>
      </c>
      <c r="BJC15" t="str">
        <f t="shared" si="71"/>
        <v>LGLV US equity</v>
      </c>
      <c r="BJD15" t="str">
        <f t="shared" si="71"/>
        <v>LGOS US equity</v>
      </c>
      <c r="BJE15" t="str">
        <f t="shared" si="71"/>
        <v>LHB US equity</v>
      </c>
      <c r="BJF15" t="str">
        <f t="shared" si="71"/>
        <v>LIS US equity</v>
      </c>
      <c r="BJG15" t="str">
        <f t="shared" si="71"/>
        <v>LIT US equity</v>
      </c>
      <c r="BJH15" t="str">
        <f t="shared" si="71"/>
        <v>LKOR US equity</v>
      </c>
      <c r="BJI15" t="str">
        <f t="shared" si="71"/>
        <v>LLDM US equity</v>
      </c>
      <c r="BJJ15" t="str">
        <f t="shared" si="71"/>
        <v>LLEM US equity</v>
      </c>
      <c r="BJK15" t="str">
        <f t="shared" si="71"/>
        <v>LLSC US equity</v>
      </c>
      <c r="BJL15" t="str">
        <f t="shared" si="71"/>
        <v>LLSP US equity</v>
      </c>
      <c r="BJM15" t="str">
        <f t="shared" si="71"/>
        <v>LMBS US equity</v>
      </c>
      <c r="BJN15" t="str">
        <f t="shared" si="71"/>
        <v>LMLP US equity</v>
      </c>
      <c r="BJO15" t="str">
        <f t="shared" si="71"/>
        <v>LNGR US equity</v>
      </c>
      <c r="BJP15" t="str">
        <f t="shared" si="71"/>
        <v>LOWC US equity</v>
      </c>
      <c r="BJQ15" t="str">
        <f t="shared" si="71"/>
        <v>LPAL US equity</v>
      </c>
      <c r="BJR15" t="str">
        <f t="shared" si="71"/>
        <v>LPLT US equity</v>
      </c>
      <c r="BJS15" t="str">
        <f t="shared" si="71"/>
        <v>LQD US equity</v>
      </c>
      <c r="BJT15" t="str">
        <f t="shared" si="71"/>
        <v>LQDCR US equity</v>
      </c>
      <c r="BJU15" t="str">
        <f t="shared" si="71"/>
        <v>LQDH US equity</v>
      </c>
      <c r="BJV15" t="str">
        <f t="shared" si="71"/>
        <v>LQDRD US equity</v>
      </c>
      <c r="BJW15" t="str">
        <f t="shared" si="71"/>
        <v>LRET US equity</v>
      </c>
      <c r="BJX15" t="str">
        <f t="shared" si="71"/>
        <v>LRGE US equity</v>
      </c>
      <c r="BJY15" t="str">
        <f t="shared" si="71"/>
        <v>LRGF US equity</v>
      </c>
      <c r="BJZ15" t="str">
        <f t="shared" si="71"/>
        <v>LSC US equity</v>
      </c>
      <c r="BKA15" t="str">
        <f t="shared" si="71"/>
        <v>LSKY US equity</v>
      </c>
      <c r="BKB15" t="str">
        <f t="shared" si="71"/>
        <v>LSTK US equity</v>
      </c>
      <c r="BKC15" t="str">
        <f t="shared" si="71"/>
        <v>LSVX US equity</v>
      </c>
      <c r="BKD15" t="str">
        <f t="shared" si="71"/>
        <v>LTL US equity</v>
      </c>
      <c r="BKE15" t="str">
        <f t="shared" si="71"/>
        <v>LTPZ US equity</v>
      </c>
      <c r="BKF15" t="str">
        <f t="shared" si="71"/>
        <v>LVHB US equity</v>
      </c>
      <c r="BKG15" t="str">
        <f t="shared" si="71"/>
        <v>LVHD US equity</v>
      </c>
      <c r="BKH15" t="str">
        <f t="shared" si="71"/>
        <v>LVHE US equity</v>
      </c>
      <c r="BKI15" t="str">
        <f t="shared" si="71"/>
        <v>LVHI US equity</v>
      </c>
      <c r="BKJ15" t="str">
        <f t="shared" si="71"/>
        <v>LVIN US equity</v>
      </c>
      <c r="BKK15" t="str">
        <f t="shared" si="71"/>
        <v>LVL US equity</v>
      </c>
      <c r="BKL15" t="str">
        <f t="shared" si="71"/>
        <v>LVOL US equity</v>
      </c>
      <c r="BKM15" t="str">
        <f t="shared" si="71"/>
        <v>LVUS US equity</v>
      </c>
      <c r="BKN15" t="str">
        <f t="shared" si="71"/>
        <v>LWC US equity</v>
      </c>
      <c r="BKO15" t="str">
        <f t="shared" si="71"/>
        <v>LWPEL US equity</v>
      </c>
      <c r="BKP15" t="str">
        <f t="shared" si="71"/>
        <v>MATF US equity</v>
      </c>
      <c r="BKQ15" t="str">
        <f t="shared" si="71"/>
        <v>MATH US equity</v>
      </c>
      <c r="BKR15" t="str">
        <f t="shared" si="71"/>
        <v>MATL US equity</v>
      </c>
      <c r="BKS15" t="str">
        <f t="shared" si="71"/>
        <v>MATS US equity</v>
      </c>
      <c r="BKT15" t="str">
        <f t="shared" si="71"/>
        <v>MAUI US equity</v>
      </c>
      <c r="BKU15" t="str">
        <f t="shared" si="71"/>
        <v>MBB US equity</v>
      </c>
      <c r="BKV15" t="str">
        <f t="shared" si="71"/>
        <v>MBG US equity</v>
      </c>
      <c r="BKW15" t="str">
        <f t="shared" si="71"/>
        <v>MBSD US equity</v>
      </c>
      <c r="BKX15" t="str">
        <f t="shared" si="71"/>
        <v>MCEF US equity</v>
      </c>
      <c r="BKY15" t="str">
        <f t="shared" si="71"/>
        <v>MCG US equity</v>
      </c>
      <c r="BKZ15" t="str">
        <f t="shared" si="71"/>
        <v>MCHI US equity</v>
      </c>
      <c r="BLA15" t="str">
        <f t="shared" si="71"/>
        <v>MCRO US equity</v>
      </c>
      <c r="BLB15" t="str">
        <f t="shared" si="71"/>
        <v>MDD US equity</v>
      </c>
      <c r="BLC15" t="str">
        <f t="shared" si="71"/>
        <v>MDIV US equity</v>
      </c>
      <c r="BLD15" t="str">
        <f t="shared" si="71"/>
        <v>MDLL US equity</v>
      </c>
      <c r="BLE15" t="str">
        <f t="shared" ref="BLE15:BNP15" si="72">BLE14&amp;" equity"</f>
        <v>MDY US equity</v>
      </c>
      <c r="BLF15" t="str">
        <f t="shared" si="72"/>
        <v>MDYG US equity</v>
      </c>
      <c r="BLG15" t="str">
        <f t="shared" si="72"/>
        <v>MDYV US equity</v>
      </c>
      <c r="BLH15" t="str">
        <f t="shared" si="72"/>
        <v>MEAR US equity</v>
      </c>
      <c r="BLI15" t="str">
        <f t="shared" si="72"/>
        <v>MELT US equity</v>
      </c>
      <c r="BLJ15" t="str">
        <f t="shared" si="72"/>
        <v>MENU US equity</v>
      </c>
      <c r="BLK15" t="str">
        <f t="shared" si="72"/>
        <v>MES US equity</v>
      </c>
      <c r="BLL15" t="str">
        <f t="shared" si="72"/>
        <v>MEXS US equity</v>
      </c>
      <c r="BLM15" t="str">
        <f t="shared" si="72"/>
        <v>MEXX US equity</v>
      </c>
      <c r="BLN15" t="str">
        <f t="shared" si="72"/>
        <v>MFLA US equity</v>
      </c>
      <c r="BLO15" t="str">
        <f t="shared" si="72"/>
        <v>MFSA US equity</v>
      </c>
      <c r="BLP15" t="str">
        <f t="shared" si="72"/>
        <v>MGC US equity</v>
      </c>
      <c r="BLQ15" t="str">
        <f t="shared" si="72"/>
        <v>MGK US equity</v>
      </c>
      <c r="BLR15" t="str">
        <f t="shared" si="72"/>
        <v>MGV US equity</v>
      </c>
      <c r="BLS15" t="str">
        <f t="shared" si="72"/>
        <v>MIDU US equity</v>
      </c>
      <c r="BLT15" t="str">
        <f t="shared" si="72"/>
        <v>MIDZ US equity</v>
      </c>
      <c r="BLU15" t="str">
        <f t="shared" si="72"/>
        <v>MILN US equity</v>
      </c>
      <c r="BLV15" t="str">
        <f t="shared" si="72"/>
        <v>MINC US equity</v>
      </c>
      <c r="BLW15" t="str">
        <f t="shared" si="72"/>
        <v>MINT US equity</v>
      </c>
      <c r="BLX15" t="str">
        <f t="shared" si="72"/>
        <v>MKH US equity</v>
      </c>
      <c r="BLY15" t="str">
        <f t="shared" si="72"/>
        <v>MLN US equity</v>
      </c>
      <c r="BLZ15" t="str">
        <f t="shared" si="72"/>
        <v>MLPA US equity</v>
      </c>
      <c r="BMA15" t="str">
        <f t="shared" si="72"/>
        <v>MLPB US equity</v>
      </c>
      <c r="BMB15" t="str">
        <f t="shared" si="72"/>
        <v>MLPC US equity</v>
      </c>
      <c r="BMC15" t="str">
        <f t="shared" si="72"/>
        <v>MLPE US equity</v>
      </c>
      <c r="BMD15" t="str">
        <f t="shared" si="72"/>
        <v>MLPG US equity</v>
      </c>
      <c r="BME15" t="str">
        <f t="shared" si="72"/>
        <v>MLPI US equity</v>
      </c>
      <c r="BMF15" t="str">
        <f t="shared" si="72"/>
        <v>MLPJ US equity</v>
      </c>
      <c r="BMG15" t="str">
        <f t="shared" si="72"/>
        <v>MLPL US equity</v>
      </c>
      <c r="BMH15" t="str">
        <f t="shared" si="72"/>
        <v>MLPN US equity</v>
      </c>
      <c r="BMI15" t="str">
        <f t="shared" si="72"/>
        <v>MLPO US equity</v>
      </c>
      <c r="BMJ15" t="str">
        <f t="shared" si="72"/>
        <v>MLPQ US equity</v>
      </c>
      <c r="BMK15" t="str">
        <f t="shared" si="72"/>
        <v>MLPS US equity</v>
      </c>
      <c r="BML15" t="str">
        <f t="shared" si="72"/>
        <v>MLPV US equity</v>
      </c>
      <c r="BMM15" t="str">
        <f t="shared" si="72"/>
        <v>MLPW US equity</v>
      </c>
      <c r="BMN15" t="str">
        <f t="shared" si="72"/>
        <v>MLPX US equity</v>
      </c>
      <c r="BMO15" t="str">
        <f t="shared" si="72"/>
        <v>MLPY US equity</v>
      </c>
      <c r="BMP15" t="str">
        <f t="shared" si="72"/>
        <v>MLPZ US equity</v>
      </c>
      <c r="BMQ15" t="str">
        <f t="shared" si="72"/>
        <v>MLTI US equity</v>
      </c>
      <c r="BMR15" t="str">
        <f t="shared" si="72"/>
        <v>MMTM US equity</v>
      </c>
      <c r="BMS15" t="str">
        <f t="shared" si="72"/>
        <v>MNA US equity</v>
      </c>
      <c r="BMT15" t="str">
        <f t="shared" si="72"/>
        <v>MOAT US equity</v>
      </c>
      <c r="BMU15" t="str">
        <f t="shared" si="72"/>
        <v>MOM US equity</v>
      </c>
      <c r="BMV15" t="str">
        <f t="shared" si="72"/>
        <v>MONY US equity</v>
      </c>
      <c r="BMW15" t="str">
        <f t="shared" si="72"/>
        <v>MOO US equity</v>
      </c>
      <c r="BMX15" t="str">
        <f t="shared" si="72"/>
        <v>MORL US equity</v>
      </c>
      <c r="BMY15" t="str">
        <f t="shared" si="72"/>
        <v>MORT US equity</v>
      </c>
      <c r="BMZ15" t="str">
        <f t="shared" si="72"/>
        <v>MOTI US equity</v>
      </c>
      <c r="BNA15" t="str">
        <f t="shared" si="72"/>
        <v>MPCT US equity</v>
      </c>
      <c r="BNB15" t="str">
        <f t="shared" si="72"/>
        <v>MRGR US equity</v>
      </c>
      <c r="BNC15" t="str">
        <f t="shared" si="72"/>
        <v>MRRL US equity</v>
      </c>
      <c r="BND15" t="str">
        <f t="shared" si="72"/>
        <v>MSXX US equity</v>
      </c>
      <c r="BNE15" t="str">
        <f t="shared" si="72"/>
        <v>MTK US equity</v>
      </c>
      <c r="BNF15" t="str">
        <f t="shared" si="72"/>
        <v>MTUM US equity</v>
      </c>
      <c r="BNG15" t="str">
        <f t="shared" si="72"/>
        <v>MUAA US equity</v>
      </c>
      <c r="BNH15" t="str">
        <f t="shared" si="72"/>
        <v>MUAB US equity</v>
      </c>
      <c r="BNI15" t="str">
        <f t="shared" si="72"/>
        <v>MUAC US equity</v>
      </c>
      <c r="BNJ15" t="str">
        <f t="shared" si="72"/>
        <v>MUB US equity</v>
      </c>
      <c r="BNK15" t="str">
        <f t="shared" si="72"/>
        <v>MUBCR US equity</v>
      </c>
      <c r="BNL15" t="str">
        <f t="shared" si="72"/>
        <v>MUBRD US equity</v>
      </c>
      <c r="BNM15" t="str">
        <f t="shared" si="72"/>
        <v>MUNI US equity</v>
      </c>
      <c r="BNN15" t="str">
        <f t="shared" si="72"/>
        <v>MVIN US equity</v>
      </c>
      <c r="BNO15" t="str">
        <f t="shared" si="72"/>
        <v>MVV US equity</v>
      </c>
      <c r="BNP15" t="str">
        <f t="shared" si="72"/>
        <v>MXI US equity</v>
      </c>
      <c r="BNQ15" t="str">
        <f t="shared" ref="BNQ15:BQB15" si="73">BNQ14&amp;" equity"</f>
        <v>MYG US equity</v>
      </c>
      <c r="BNR15" t="str">
        <f t="shared" si="73"/>
        <v>MYY US equity</v>
      </c>
      <c r="BNS15" t="str">
        <f t="shared" si="73"/>
        <v>MZG US equity</v>
      </c>
      <c r="BNT15" t="str">
        <f t="shared" si="73"/>
        <v>MZN US equity</v>
      </c>
      <c r="BNU15" t="str">
        <f t="shared" si="73"/>
        <v>MZO US equity</v>
      </c>
      <c r="BNV15" t="str">
        <f t="shared" si="73"/>
        <v>MZZ US equity</v>
      </c>
      <c r="BNW15" t="str">
        <f t="shared" si="73"/>
        <v>NAGS US equity</v>
      </c>
      <c r="BNX15" t="str">
        <f t="shared" si="73"/>
        <v>NAIL US equity</v>
      </c>
      <c r="BNY15" t="str">
        <f t="shared" si="73"/>
        <v>NANR US equity</v>
      </c>
      <c r="BNZ15" t="str">
        <f t="shared" si="73"/>
        <v>NASH US equity</v>
      </c>
      <c r="BOA15" t="str">
        <f t="shared" si="73"/>
        <v>NASI US equity</v>
      </c>
      <c r="BOB15" t="str">
        <f t="shared" si="73"/>
        <v>NEAR US equity</v>
      </c>
      <c r="BOC15" t="str">
        <f t="shared" si="73"/>
        <v>NFLT US equity</v>
      </c>
      <c r="BOD15" t="str">
        <f t="shared" si="73"/>
        <v>NFO US equity</v>
      </c>
      <c r="BOE15" t="str">
        <f t="shared" si="73"/>
        <v>NFRA US equity</v>
      </c>
      <c r="BOF15" t="str">
        <f t="shared" si="73"/>
        <v>NGE US equity</v>
      </c>
      <c r="BOG15" t="str">
        <f t="shared" si="73"/>
        <v>NIB US equity</v>
      </c>
      <c r="BOH15" t="str">
        <f t="shared" si="73"/>
        <v>NIBC US equity</v>
      </c>
      <c r="BOI15" t="str">
        <f t="shared" si="73"/>
        <v>NINI US equity</v>
      </c>
      <c r="BOJ15" t="str">
        <f t="shared" si="73"/>
        <v>NKY US equity</v>
      </c>
      <c r="BOK15" t="str">
        <f t="shared" si="73"/>
        <v>NLR US equity</v>
      </c>
      <c r="BOL15" t="str">
        <f t="shared" si="73"/>
        <v>NOBL US equity</v>
      </c>
      <c r="BOM15" t="str">
        <f t="shared" si="73"/>
        <v>NOMO US equity</v>
      </c>
      <c r="BON15" t="str">
        <f t="shared" si="73"/>
        <v>NORW US equity</v>
      </c>
      <c r="BOO15" t="str">
        <f t="shared" si="73"/>
        <v>NUAG US equity</v>
      </c>
      <c r="BOP15" t="str">
        <f t="shared" si="73"/>
        <v>NUCL US equity</v>
      </c>
      <c r="BOQ15" t="str">
        <f t="shared" si="73"/>
        <v>NUDM US equity</v>
      </c>
      <c r="BOR15" t="str">
        <f t="shared" si="73"/>
        <v>NUEM US equity</v>
      </c>
      <c r="BOS15" t="str">
        <f t="shared" si="73"/>
        <v>NUGT US equity</v>
      </c>
      <c r="BOT15" t="str">
        <f t="shared" si="73"/>
        <v>NULG US equity</v>
      </c>
      <c r="BOU15" t="str">
        <f t="shared" si="73"/>
        <v>NULV US equity</v>
      </c>
      <c r="BOV15" t="str">
        <f t="shared" si="73"/>
        <v>NUMG US equity</v>
      </c>
      <c r="BOW15" t="str">
        <f t="shared" si="73"/>
        <v>NUMV US equity</v>
      </c>
      <c r="BOX15" t="str">
        <f t="shared" si="73"/>
        <v>NURE US equity</v>
      </c>
      <c r="BOY15" t="str">
        <f t="shared" si="73"/>
        <v>NUSA US equity</v>
      </c>
      <c r="BOZ15" t="str">
        <f t="shared" si="73"/>
        <v>NUSC US equity</v>
      </c>
      <c r="BPA15" t="str">
        <f t="shared" si="73"/>
        <v>NXT US equity</v>
      </c>
      <c r="BPB15" t="str">
        <f t="shared" si="73"/>
        <v>NY US equity</v>
      </c>
      <c r="BPC15" t="str">
        <f t="shared" si="73"/>
        <v>NYC US equity</v>
      </c>
      <c r="BPD15" t="str">
        <f t="shared" si="73"/>
        <v>NYF US equity</v>
      </c>
      <c r="BPE15" t="str">
        <f t="shared" si="73"/>
        <v>NYFCR US equity</v>
      </c>
      <c r="BPF15" t="str">
        <f t="shared" si="73"/>
        <v>NYFRD US equity</v>
      </c>
      <c r="BPG15" t="str">
        <f t="shared" si="73"/>
        <v>OAPH US equity</v>
      </c>
      <c r="BPH15" t="str">
        <f t="shared" si="73"/>
        <v>OASI US equity</v>
      </c>
      <c r="BPI15" t="str">
        <f t="shared" si="73"/>
        <v>OCIO US equity</v>
      </c>
      <c r="BPJ15" t="str">
        <f t="shared" si="73"/>
        <v>OEF US equity</v>
      </c>
      <c r="BPK15" t="str">
        <f t="shared" si="73"/>
        <v>OEUH US equity</v>
      </c>
      <c r="BPL15" t="str">
        <f t="shared" si="73"/>
        <v>OEUR US equity</v>
      </c>
      <c r="BPM15" t="str">
        <f t="shared" si="73"/>
        <v>OEW US equity</v>
      </c>
      <c r="BPN15" t="str">
        <f t="shared" si="73"/>
        <v>OFF US equity</v>
      </c>
      <c r="BPO15" t="str">
        <f t="shared" si="73"/>
        <v>OGEM US equity</v>
      </c>
      <c r="BPP15" t="str">
        <f t="shared" si="73"/>
        <v>OIH US equity</v>
      </c>
      <c r="BPQ15" t="str">
        <f t="shared" si="73"/>
        <v>OIHYL US equity</v>
      </c>
      <c r="BPR15" t="str">
        <f t="shared" si="73"/>
        <v>OIIL US equity</v>
      </c>
      <c r="BPS15" t="str">
        <f t="shared" si="73"/>
        <v>OIL US equity</v>
      </c>
      <c r="BPT15" t="str">
        <f t="shared" si="73"/>
        <v>OILB US equity</v>
      </c>
      <c r="BPU15" t="str">
        <f t="shared" si="73"/>
        <v>OILC US equity</v>
      </c>
      <c r="BPV15" t="str">
        <f t="shared" si="73"/>
        <v>OILD US equity</v>
      </c>
      <c r="BPW15" t="str">
        <f t="shared" si="73"/>
        <v>OILK US equity</v>
      </c>
      <c r="BPX15" t="str">
        <f t="shared" si="73"/>
        <v>OILU US equity</v>
      </c>
      <c r="BPY15" t="str">
        <f t="shared" si="73"/>
        <v>OILX US equity</v>
      </c>
      <c r="BPZ15" t="str">
        <f t="shared" si="73"/>
        <v>OILZ US equity</v>
      </c>
      <c r="BQA15" t="str">
        <f t="shared" si="73"/>
        <v>OLD US equity</v>
      </c>
      <c r="BQB15" t="str">
        <f t="shared" si="73"/>
        <v>OLEM US equity</v>
      </c>
      <c r="BQC15" t="str">
        <f t="shared" ref="BQC15:BSN15" si="74">BQC14&amp;" equity"</f>
        <v>OLO US equity</v>
      </c>
      <c r="BQD15" t="str">
        <f t="shared" si="74"/>
        <v>ONEF US equity</v>
      </c>
      <c r="BQE15" t="str">
        <f t="shared" si="74"/>
        <v>ONEK US equity</v>
      </c>
      <c r="BQF15" t="str">
        <f t="shared" si="74"/>
        <v>ONEO US equity</v>
      </c>
      <c r="BQG15" t="str">
        <f t="shared" si="74"/>
        <v>ONEQ US equity</v>
      </c>
      <c r="BQH15" t="str">
        <f t="shared" si="74"/>
        <v>ONEV US equity</v>
      </c>
      <c r="BQI15" t="str">
        <f t="shared" si="74"/>
        <v>ONEY US equity</v>
      </c>
      <c r="BQJ15" t="str">
        <f t="shared" si="74"/>
        <v>ONG US equity</v>
      </c>
      <c r="BQK15" t="str">
        <f t="shared" si="74"/>
        <v>ONN US equity</v>
      </c>
      <c r="BQL15" t="str">
        <f t="shared" si="74"/>
        <v>ONTL US equity</v>
      </c>
      <c r="BQM15" t="str">
        <f t="shared" si="74"/>
        <v>OOL US equity</v>
      </c>
      <c r="BQN15" t="str">
        <f t="shared" si="74"/>
        <v>OOS US equity</v>
      </c>
      <c r="BQO15" t="str">
        <f t="shared" si="74"/>
        <v>OPD US equity</v>
      </c>
      <c r="BQP15" t="str">
        <f t="shared" si="74"/>
        <v>ORG US equity</v>
      </c>
      <c r="BQQ15" t="str">
        <f t="shared" si="74"/>
        <v>OSMS US equity</v>
      </c>
      <c r="BQR15" t="str">
        <f t="shared" si="74"/>
        <v>OTP US equity</v>
      </c>
      <c r="BQS15" t="str">
        <f t="shared" si="74"/>
        <v>OTR US equity</v>
      </c>
      <c r="BQT15" t="str">
        <f t="shared" si="74"/>
        <v>OTS US equity</v>
      </c>
      <c r="BQU15" t="str">
        <f t="shared" si="74"/>
        <v>OUNZ US equity</v>
      </c>
      <c r="BQV15" t="str">
        <f t="shared" si="74"/>
        <v>OUSA US equity</v>
      </c>
      <c r="BQW15" t="str">
        <f t="shared" si="74"/>
        <v>OUSM US equity</v>
      </c>
      <c r="BQX15" t="str">
        <f t="shared" si="74"/>
        <v>OVLC US equity</v>
      </c>
      <c r="BQY15" t="str">
        <f t="shared" si="74"/>
        <v>PAEU US equity</v>
      </c>
      <c r="BQZ15" t="str">
        <f t="shared" si="74"/>
        <v>PAF US equity</v>
      </c>
      <c r="BRA15" t="str">
        <f t="shared" si="74"/>
        <v>PAGG US equity</v>
      </c>
      <c r="BRB15" t="str">
        <f t="shared" si="74"/>
        <v>PAK US equity</v>
      </c>
      <c r="BRC15" t="str">
        <f t="shared" si="74"/>
        <v>PALL US equity</v>
      </c>
      <c r="BRD15" t="str">
        <f t="shared" si="74"/>
        <v>PAO US equity</v>
      </c>
      <c r="BRE15" t="str">
        <f t="shared" si="74"/>
        <v>PAVE US equity</v>
      </c>
      <c r="BRF15" t="str">
        <f t="shared" si="74"/>
        <v>PBD US equity</v>
      </c>
      <c r="BRG15" t="str">
        <f t="shared" si="74"/>
        <v>PBE US equity</v>
      </c>
      <c r="BRH15" t="str">
        <f t="shared" si="74"/>
        <v>PBJ US equity</v>
      </c>
      <c r="BRI15" t="str">
        <f t="shared" si="74"/>
        <v>PBP US equity</v>
      </c>
      <c r="BRJ15" t="str">
        <f t="shared" si="74"/>
        <v>PBS US equity</v>
      </c>
      <c r="BRK15" t="str">
        <f t="shared" si="74"/>
        <v>PBTQ US equity</v>
      </c>
      <c r="BRL15" t="str">
        <f t="shared" si="74"/>
        <v>PBW US equity</v>
      </c>
      <c r="BRM15" t="str">
        <f t="shared" si="74"/>
        <v>PCA US equity</v>
      </c>
      <c r="BRN15" t="str">
        <f t="shared" si="74"/>
        <v>PCEF US equity</v>
      </c>
      <c r="BRO15" t="str">
        <f t="shared" si="74"/>
        <v>PCY US equity</v>
      </c>
      <c r="BRP15" t="str">
        <f t="shared" si="74"/>
        <v>PDBC US equity</v>
      </c>
      <c r="BRQ15" t="str">
        <f t="shared" si="74"/>
        <v>PDN US equity</v>
      </c>
      <c r="BRR15" t="str">
        <f t="shared" si="74"/>
        <v>PDP US equity</v>
      </c>
      <c r="BRS15" t="str">
        <f t="shared" si="74"/>
        <v>PDQ US equity</v>
      </c>
      <c r="BRT15" t="str">
        <f t="shared" si="74"/>
        <v>PEF US equity</v>
      </c>
      <c r="BRU15" t="str">
        <f t="shared" si="74"/>
        <v>PEH US equity</v>
      </c>
      <c r="BRV15" t="str">
        <f t="shared" si="74"/>
        <v>PEJ US equity</v>
      </c>
      <c r="BRW15" t="str">
        <f t="shared" si="74"/>
        <v>PEK US equity</v>
      </c>
      <c r="BRX15" t="str">
        <f t="shared" si="74"/>
        <v>PERM US equity</v>
      </c>
      <c r="BRY15" t="str">
        <f t="shared" si="74"/>
        <v>PEX US equity</v>
      </c>
      <c r="BRZ15" t="str">
        <f t="shared" si="74"/>
        <v>PEY US equity</v>
      </c>
      <c r="BSA15" t="str">
        <f t="shared" si="74"/>
        <v>PEZ US equity</v>
      </c>
      <c r="BSB15" t="str">
        <f t="shared" si="74"/>
        <v>PFEM US equity</v>
      </c>
      <c r="BSC15" t="str">
        <f t="shared" si="74"/>
        <v>PFF US equity</v>
      </c>
      <c r="BSD15" t="str">
        <f t="shared" si="74"/>
        <v>PFFR US equity</v>
      </c>
      <c r="BSE15" t="str">
        <f t="shared" si="74"/>
        <v>PFI US equity</v>
      </c>
      <c r="BSF15" t="str">
        <f t="shared" si="74"/>
        <v>PFIG US equity</v>
      </c>
      <c r="BSG15" t="str">
        <f t="shared" si="74"/>
        <v>PFM US equity</v>
      </c>
      <c r="BSH15" t="str">
        <f t="shared" si="74"/>
        <v>PFP US equity</v>
      </c>
      <c r="BSI15" t="str">
        <f t="shared" si="74"/>
        <v>PFV US equity</v>
      </c>
      <c r="BSJ15" t="str">
        <f t="shared" si="74"/>
        <v>PFXF US equity</v>
      </c>
      <c r="BSK15" t="str">
        <f t="shared" si="74"/>
        <v>PGAL US equity</v>
      </c>
      <c r="BSL15" t="str">
        <f t="shared" si="74"/>
        <v>PGD US equity</v>
      </c>
      <c r="BSM15" t="str">
        <f t="shared" si="74"/>
        <v>PGF US equity</v>
      </c>
      <c r="BSN15" t="str">
        <f t="shared" si="74"/>
        <v>PGHY US equity</v>
      </c>
      <c r="BSO15" t="str">
        <f t="shared" ref="BSO15:BUZ15" si="75">BSO14&amp;" equity"</f>
        <v>PGJ US equity</v>
      </c>
      <c r="BSP15" t="str">
        <f t="shared" si="75"/>
        <v>PGM US equity</v>
      </c>
      <c r="BSQ15" t="str">
        <f t="shared" si="75"/>
        <v>PGX US equity</v>
      </c>
      <c r="BSR15" t="str">
        <f t="shared" si="75"/>
        <v>PHB US equity</v>
      </c>
      <c r="BSS15" t="str">
        <f t="shared" si="75"/>
        <v>PHDG US equity</v>
      </c>
      <c r="BST15" t="str">
        <f t="shared" si="75"/>
        <v>PHJ US equity</v>
      </c>
      <c r="BSU15" t="str">
        <f t="shared" si="75"/>
        <v>PHO US equity</v>
      </c>
      <c r="BSV15" t="str">
        <f t="shared" si="75"/>
        <v>PHW US equity</v>
      </c>
      <c r="BSW15" t="str">
        <f t="shared" si="75"/>
        <v>PIC US equity</v>
      </c>
      <c r="BSX15" t="str">
        <f t="shared" si="75"/>
        <v>PICB US equity</v>
      </c>
      <c r="BSY15" t="str">
        <f t="shared" si="75"/>
        <v>PICK US equity</v>
      </c>
      <c r="BSZ15" t="str">
        <f t="shared" si="75"/>
        <v>PID US equity</v>
      </c>
      <c r="BTA15" t="str">
        <f t="shared" si="75"/>
        <v>PIE US equity</v>
      </c>
      <c r="BTB15" t="str">
        <f t="shared" si="75"/>
        <v>PIEL US equity</v>
      </c>
      <c r="BTC15" t="str">
        <f t="shared" si="75"/>
        <v>PILL US equity</v>
      </c>
      <c r="BTD15" t="str">
        <f t="shared" si="75"/>
        <v>PILS US equity</v>
      </c>
      <c r="BTE15" t="str">
        <f t="shared" si="75"/>
        <v>PIN US equity</v>
      </c>
      <c r="BTF15" t="str">
        <f t="shared" si="75"/>
        <v>PIO US equity</v>
      </c>
      <c r="BTG15" t="str">
        <f t="shared" si="75"/>
        <v>PIQ US equity</v>
      </c>
      <c r="BTH15" t="str">
        <f t="shared" si="75"/>
        <v>PIZ US equity</v>
      </c>
      <c r="BTI15" t="str">
        <f t="shared" si="75"/>
        <v>PJB US equity</v>
      </c>
      <c r="BTJ15" t="str">
        <f t="shared" si="75"/>
        <v>PJO US equity</v>
      </c>
      <c r="BTK15" t="str">
        <f t="shared" si="75"/>
        <v>PJP US equity</v>
      </c>
      <c r="BTL15" t="str">
        <f t="shared" si="75"/>
        <v>PKB US equity</v>
      </c>
      <c r="BTM15" t="str">
        <f t="shared" si="75"/>
        <v>PKN US equity</v>
      </c>
      <c r="BTN15" t="str">
        <f t="shared" si="75"/>
        <v>PKOL US equity</v>
      </c>
      <c r="BTO15" t="str">
        <f t="shared" si="75"/>
        <v>PKW US equity</v>
      </c>
      <c r="BTP15" t="str">
        <f t="shared" si="75"/>
        <v>PLAC US equity</v>
      </c>
      <c r="BTQ15" t="str">
        <f t="shared" si="75"/>
        <v>PLK US equity</v>
      </c>
      <c r="BTR15" t="str">
        <f t="shared" si="75"/>
        <v>PLND US equity</v>
      </c>
      <c r="BTS15" t="str">
        <f t="shared" si="75"/>
        <v>PLW US equity</v>
      </c>
      <c r="BTT15" t="str">
        <f t="shared" si="75"/>
        <v>PMA US equity</v>
      </c>
      <c r="BTU15" t="str">
        <f t="shared" si="75"/>
        <v>PMNA US equity</v>
      </c>
      <c r="BTV15" t="str">
        <f t="shared" si="75"/>
        <v>PMPT US equity</v>
      </c>
      <c r="BTW15" t="str">
        <f t="shared" si="75"/>
        <v>PMR US equity</v>
      </c>
      <c r="BTX15" t="str">
        <f t="shared" si="75"/>
        <v>PNQI US equity</v>
      </c>
      <c r="BTY15" t="str">
        <f t="shared" si="75"/>
        <v>PNXQ US equity</v>
      </c>
      <c r="BTZ15" t="str">
        <f t="shared" si="75"/>
        <v>PPA US equity</v>
      </c>
      <c r="BUA15" t="str">
        <f t="shared" si="75"/>
        <v>PPE US equity</v>
      </c>
      <c r="BUB15" t="str">
        <f t="shared" si="75"/>
        <v>PPH US equity</v>
      </c>
      <c r="BUC15" t="str">
        <f t="shared" si="75"/>
        <v>PPHYL US equity</v>
      </c>
      <c r="BUD15" t="str">
        <f t="shared" si="75"/>
        <v>PPLN US equity</v>
      </c>
      <c r="BUE15" t="str">
        <f t="shared" si="75"/>
        <v>PPLT US equity</v>
      </c>
      <c r="BUF15" t="str">
        <f t="shared" si="75"/>
        <v>PPRM US equity</v>
      </c>
      <c r="BUG15" t="str">
        <f t="shared" si="75"/>
        <v>PQBW US equity</v>
      </c>
      <c r="BUH15" t="str">
        <f t="shared" si="75"/>
        <v>PQSC US equity</v>
      </c>
      <c r="BUI15" t="str">
        <f t="shared" si="75"/>
        <v>PRB US equity</v>
      </c>
      <c r="BUJ15" t="str">
        <f t="shared" si="75"/>
        <v>PREF US equity</v>
      </c>
      <c r="BUK15" t="str">
        <f t="shared" si="75"/>
        <v>PRF US equity</v>
      </c>
      <c r="BUL15" t="str">
        <f t="shared" si="75"/>
        <v>PRFE US equity</v>
      </c>
      <c r="BUM15" t="str">
        <f t="shared" si="75"/>
        <v>PRFF US equity</v>
      </c>
      <c r="BUN15" t="str">
        <f t="shared" si="75"/>
        <v>PRFG US equity</v>
      </c>
      <c r="BUO15" t="str">
        <f t="shared" si="75"/>
        <v>PRFH US equity</v>
      </c>
      <c r="BUP15" t="str">
        <f t="shared" si="75"/>
        <v>PRFM US equity</v>
      </c>
      <c r="BUQ15" t="str">
        <f t="shared" si="75"/>
        <v>PRFN US equity</v>
      </c>
      <c r="BUR15" t="str">
        <f t="shared" si="75"/>
        <v>PRFQ US equity</v>
      </c>
      <c r="BUS15" t="str">
        <f t="shared" si="75"/>
        <v>PRFS US equity</v>
      </c>
      <c r="BUT15" t="str">
        <f t="shared" si="75"/>
        <v>PRFU US equity</v>
      </c>
      <c r="BUU15" t="str">
        <f t="shared" si="75"/>
        <v>PRFZ US equity</v>
      </c>
      <c r="BUV15" t="str">
        <f t="shared" si="75"/>
        <v>PRME US equity</v>
      </c>
      <c r="BUW15" t="str">
        <f t="shared" si="75"/>
        <v>PRN US equity</v>
      </c>
      <c r="BUX15" t="str">
        <f t="shared" si="75"/>
        <v>PRNT US equity</v>
      </c>
      <c r="BUY15" t="str">
        <f t="shared" si="75"/>
        <v>PSAU US equity</v>
      </c>
      <c r="BUZ15" t="str">
        <f t="shared" si="75"/>
        <v>PSC US equity</v>
      </c>
      <c r="BVA15" t="str">
        <f t="shared" ref="BVA15:BXL15" si="76">BVA14&amp;" equity"</f>
        <v>PSCC US equity</v>
      </c>
      <c r="BVB15" t="str">
        <f t="shared" si="76"/>
        <v>PSCD US equity</v>
      </c>
      <c r="BVC15" t="str">
        <f t="shared" si="76"/>
        <v>PSCE US equity</v>
      </c>
      <c r="BVD15" t="str">
        <f t="shared" si="76"/>
        <v>PSCF US equity</v>
      </c>
      <c r="BVE15" t="str">
        <f t="shared" si="76"/>
        <v>PSCH US equity</v>
      </c>
      <c r="BVF15" t="str">
        <f t="shared" si="76"/>
        <v>PSCI US equity</v>
      </c>
      <c r="BVG15" t="str">
        <f t="shared" si="76"/>
        <v>PSCM US equity</v>
      </c>
      <c r="BVH15" t="str">
        <f t="shared" si="76"/>
        <v>PSCT US equity</v>
      </c>
      <c r="BVI15" t="str">
        <f t="shared" si="76"/>
        <v>PSCU US equity</v>
      </c>
      <c r="BVJ15" t="str">
        <f t="shared" si="76"/>
        <v>PSET US equity</v>
      </c>
      <c r="BVK15" t="str">
        <f t="shared" si="76"/>
        <v>PSI US equity</v>
      </c>
      <c r="BVL15" t="str">
        <f t="shared" si="76"/>
        <v>PSJ US equity</v>
      </c>
      <c r="BVM15" t="str">
        <f t="shared" si="76"/>
        <v>PSK US equity</v>
      </c>
      <c r="BVN15" t="str">
        <f t="shared" si="76"/>
        <v>PSL US equity</v>
      </c>
      <c r="BVO15" t="str">
        <f t="shared" si="76"/>
        <v>PSMB US equity</v>
      </c>
      <c r="BVP15" t="str">
        <f t="shared" si="76"/>
        <v>PSMC US equity</v>
      </c>
      <c r="BVQ15" t="str">
        <f t="shared" si="76"/>
        <v>PSMG US equity</v>
      </c>
      <c r="BVR15" t="str">
        <f t="shared" si="76"/>
        <v>PSMM US equity</v>
      </c>
      <c r="BVS15" t="str">
        <f t="shared" si="76"/>
        <v>PSP US equity</v>
      </c>
      <c r="BVT15" t="str">
        <f t="shared" si="76"/>
        <v>PSQ US equity</v>
      </c>
      <c r="BVU15" t="str">
        <f t="shared" si="76"/>
        <v>PSR US equity</v>
      </c>
      <c r="BVV15" t="str">
        <f t="shared" si="76"/>
        <v>PST US equity</v>
      </c>
      <c r="BVW15" t="str">
        <f t="shared" si="76"/>
        <v>PSTL US equity</v>
      </c>
      <c r="BVX15" t="str">
        <f t="shared" si="76"/>
        <v>PTD US equity</v>
      </c>
      <c r="BVY15" t="str">
        <f t="shared" si="76"/>
        <v>PTE US equity</v>
      </c>
      <c r="BVZ15" t="str">
        <f t="shared" si="76"/>
        <v>PTEU US equity</v>
      </c>
      <c r="BWA15" t="str">
        <f t="shared" si="76"/>
        <v>PTF US equity</v>
      </c>
      <c r="BWB15" t="str">
        <f t="shared" si="76"/>
        <v>PTH US equity</v>
      </c>
      <c r="BWC15" t="str">
        <f t="shared" si="76"/>
        <v>PTJ US equity</v>
      </c>
      <c r="BWD15" t="str">
        <f t="shared" si="76"/>
        <v>PTLC US equity</v>
      </c>
      <c r="BWE15" t="str">
        <f t="shared" si="76"/>
        <v>PTM US equity</v>
      </c>
      <c r="BWF15" t="str">
        <f t="shared" si="76"/>
        <v>PTMC US equity</v>
      </c>
      <c r="BWG15" t="str">
        <f t="shared" si="76"/>
        <v>PTNQ US equity</v>
      </c>
      <c r="BWH15" t="str">
        <f t="shared" si="76"/>
        <v>PTO US equity</v>
      </c>
      <c r="BWI15" t="str">
        <f t="shared" si="76"/>
        <v>PTRP US equity</v>
      </c>
      <c r="BWJ15" t="str">
        <f t="shared" si="76"/>
        <v>PUA US equity</v>
      </c>
      <c r="BWK15" t="str">
        <f t="shared" si="76"/>
        <v>PUF US equity</v>
      </c>
      <c r="BWL15" t="str">
        <f t="shared" si="76"/>
        <v>PUI US equity</v>
      </c>
      <c r="BWM15" t="str">
        <f t="shared" si="76"/>
        <v>PUTW US equity</v>
      </c>
      <c r="BWN15" t="str">
        <f t="shared" si="76"/>
        <v>PUTX US equity</v>
      </c>
      <c r="BWO15" t="str">
        <f t="shared" si="76"/>
        <v>PUW US equity</v>
      </c>
      <c r="BWP15" t="str">
        <f t="shared" si="76"/>
        <v>PVI US equity</v>
      </c>
      <c r="BWQ15" t="str">
        <f t="shared" si="76"/>
        <v>PVM US equity</v>
      </c>
      <c r="BWR15" t="str">
        <f t="shared" si="76"/>
        <v>PWB US equity</v>
      </c>
      <c r="BWS15" t="str">
        <f t="shared" si="76"/>
        <v>PWC US equity</v>
      </c>
      <c r="BWT15" t="str">
        <f t="shared" si="76"/>
        <v>PWD US equity</v>
      </c>
      <c r="BWU15" t="str">
        <f t="shared" si="76"/>
        <v>PWND US equity</v>
      </c>
      <c r="BWV15" t="str">
        <f t="shared" si="76"/>
        <v>PWV US equity</v>
      </c>
      <c r="BWW15" t="str">
        <f t="shared" si="76"/>
        <v>PWZ US equity</v>
      </c>
      <c r="BWX15" t="str">
        <f t="shared" si="76"/>
        <v>PXE US equity</v>
      </c>
      <c r="BWY15" t="str">
        <f t="shared" si="76"/>
        <v>PXF US equity</v>
      </c>
      <c r="BWZ15" t="str">
        <f t="shared" si="76"/>
        <v>PXH US equity</v>
      </c>
      <c r="BXA15" t="str">
        <f t="shared" si="76"/>
        <v>PXI US equity</v>
      </c>
      <c r="BXB15" t="str">
        <f t="shared" si="76"/>
        <v>PXJ US equity</v>
      </c>
      <c r="BXC15" t="str">
        <f t="shared" si="76"/>
        <v>PXLG US equity</v>
      </c>
      <c r="BXD15" t="str">
        <f t="shared" si="76"/>
        <v>PXLV US equity</v>
      </c>
      <c r="BXE15" t="str">
        <f t="shared" si="76"/>
        <v>PXMG US equity</v>
      </c>
      <c r="BXF15" t="str">
        <f t="shared" si="76"/>
        <v>PXMV US equity</v>
      </c>
      <c r="BXG15" t="str">
        <f t="shared" si="76"/>
        <v>PXN US equity</v>
      </c>
      <c r="BXH15" t="str">
        <f t="shared" si="76"/>
        <v>PXQ US equity</v>
      </c>
      <c r="BXI15" t="str">
        <f t="shared" si="76"/>
        <v>PXR US equity</v>
      </c>
      <c r="BXJ15" t="str">
        <f t="shared" si="76"/>
        <v>PXSG US equity</v>
      </c>
      <c r="BXK15" t="str">
        <f t="shared" si="76"/>
        <v>PXSV US equity</v>
      </c>
      <c r="BXL15" t="str">
        <f t="shared" si="76"/>
        <v>PY US equity</v>
      </c>
      <c r="BXM15" t="str">
        <f t="shared" ref="BXM15:BZX15" si="77">BXM14&amp;" equity"</f>
        <v>PYH US equity</v>
      </c>
      <c r="BXN15" t="str">
        <f t="shared" si="77"/>
        <v>PYZ US equity</v>
      </c>
      <c r="BXO15" t="str">
        <f t="shared" si="77"/>
        <v>PZA US equity</v>
      </c>
      <c r="BXP15" t="str">
        <f t="shared" si="77"/>
        <v>PZD US equity</v>
      </c>
      <c r="BXQ15" t="str">
        <f t="shared" si="77"/>
        <v>PZI US equity</v>
      </c>
      <c r="BXR15" t="str">
        <f t="shared" si="77"/>
        <v>PZJ US equity</v>
      </c>
      <c r="BXS15" t="str">
        <f t="shared" si="77"/>
        <v>PZT US equity</v>
      </c>
      <c r="BXT15" t="str">
        <f t="shared" si="77"/>
        <v>QABA US equity</v>
      </c>
      <c r="BXU15" t="str">
        <f t="shared" si="77"/>
        <v>QAI US equity</v>
      </c>
      <c r="BXV15" t="str">
        <f t="shared" si="77"/>
        <v>QAT US equity</v>
      </c>
      <c r="BXW15" t="str">
        <f t="shared" si="77"/>
        <v>QAUS US equity</v>
      </c>
      <c r="BXX15" t="str">
        <f t="shared" si="77"/>
        <v>QCAN US equity</v>
      </c>
      <c r="BXY15" t="str">
        <f t="shared" si="77"/>
        <v>QCLN US equity</v>
      </c>
      <c r="BXZ15" t="str">
        <f t="shared" si="77"/>
        <v>QDEF US equity</v>
      </c>
      <c r="BYA15" t="str">
        <f t="shared" si="77"/>
        <v>QDEM US equity</v>
      </c>
      <c r="BYB15" t="str">
        <f t="shared" si="77"/>
        <v>QDEU US equity</v>
      </c>
      <c r="BYC15" t="str">
        <f t="shared" si="77"/>
        <v>QDF US equity</v>
      </c>
      <c r="BYD15" t="str">
        <f t="shared" si="77"/>
        <v>QDXU US equity</v>
      </c>
      <c r="BYE15" t="str">
        <f t="shared" si="77"/>
        <v>QDYN US equity</v>
      </c>
      <c r="BYF15" t="str">
        <f t="shared" si="77"/>
        <v>QED US equity</v>
      </c>
      <c r="BYG15" t="str">
        <f t="shared" si="77"/>
        <v>QEFA US equity</v>
      </c>
      <c r="BYH15" t="str">
        <f t="shared" si="77"/>
        <v>QEH US equity</v>
      </c>
      <c r="BYI15" t="str">
        <f t="shared" si="77"/>
        <v>QEM US equity</v>
      </c>
      <c r="BYJ15" t="str">
        <f t="shared" si="77"/>
        <v>QEMM US equity</v>
      </c>
      <c r="BYK15" t="str">
        <f t="shared" si="77"/>
        <v>QESP US equity</v>
      </c>
      <c r="BYL15" t="str">
        <f t="shared" si="77"/>
        <v>QGBR US equity</v>
      </c>
      <c r="BYM15" t="str">
        <f t="shared" si="77"/>
        <v>QGEM US equity</v>
      </c>
      <c r="BYN15" t="str">
        <f t="shared" si="77"/>
        <v>QGTA US equity</v>
      </c>
      <c r="BYO15" t="str">
        <f t="shared" si="77"/>
        <v>QID US equity</v>
      </c>
      <c r="BYP15" t="str">
        <f t="shared" si="77"/>
        <v>QINC US equity</v>
      </c>
      <c r="BYQ15" t="str">
        <f t="shared" si="77"/>
        <v>QJPN US equity</v>
      </c>
      <c r="BYR15" t="str">
        <f t="shared" si="77"/>
        <v>QKOR US equity</v>
      </c>
      <c r="BYS15" t="str">
        <f t="shared" si="77"/>
        <v>QLC US equity</v>
      </c>
      <c r="BYT15" t="str">
        <f t="shared" si="77"/>
        <v>QLD US equity</v>
      </c>
      <c r="BYU15" t="str">
        <f t="shared" si="77"/>
        <v>QLS US equity</v>
      </c>
      <c r="BYV15" t="str">
        <f t="shared" si="77"/>
        <v>QLT US equity</v>
      </c>
      <c r="BYW15" t="str">
        <f t="shared" si="77"/>
        <v>QLTA US equity</v>
      </c>
      <c r="BYX15" t="str">
        <f t="shared" si="77"/>
        <v>QLTB US equity</v>
      </c>
      <c r="BYY15" t="str">
        <f t="shared" si="77"/>
        <v>QLTC US equity</v>
      </c>
      <c r="BYZ15" t="str">
        <f t="shared" si="77"/>
        <v>QMEX US equity</v>
      </c>
      <c r="BZA15" t="str">
        <f t="shared" si="77"/>
        <v>QMN US equity</v>
      </c>
      <c r="BZB15" t="str">
        <f t="shared" si="77"/>
        <v>QMOM US equity</v>
      </c>
      <c r="BZC15" t="str">
        <f t="shared" si="77"/>
        <v>QQEW US equity</v>
      </c>
      <c r="BZD15" t="str">
        <f t="shared" si="77"/>
        <v>QQQ US equity</v>
      </c>
      <c r="BZE15" t="str">
        <f t="shared" si="77"/>
        <v>QQQC US equity</v>
      </c>
      <c r="BZF15" t="str">
        <f t="shared" si="77"/>
        <v>QQQE US equity</v>
      </c>
      <c r="BZG15" t="str">
        <f t="shared" si="77"/>
        <v>QQQM US equity</v>
      </c>
      <c r="BZH15" t="str">
        <f t="shared" si="77"/>
        <v>QQQV US equity</v>
      </c>
      <c r="BZI15" t="str">
        <f t="shared" si="77"/>
        <v>QQXT US equity</v>
      </c>
      <c r="BZJ15" t="str">
        <f t="shared" si="77"/>
        <v>QTEC US equity</v>
      </c>
      <c r="BZK15" t="str">
        <f t="shared" si="77"/>
        <v>QTWN US equity</v>
      </c>
      <c r="BZL15" t="str">
        <f t="shared" si="77"/>
        <v>QUAL US equity</v>
      </c>
      <c r="BZM15" t="str">
        <f t="shared" si="77"/>
        <v>QUS US equity</v>
      </c>
      <c r="BZN15" t="str">
        <f t="shared" si="77"/>
        <v>QVAL US equity</v>
      </c>
      <c r="BZO15" t="str">
        <f t="shared" si="77"/>
        <v>QVM US equity</v>
      </c>
      <c r="BZP15" t="str">
        <f t="shared" si="77"/>
        <v>QWLD US equity</v>
      </c>
      <c r="BZQ15" t="str">
        <f t="shared" si="77"/>
        <v>QXGG US equity</v>
      </c>
      <c r="BZR15" t="str">
        <f t="shared" si="77"/>
        <v>QXMI US equity</v>
      </c>
      <c r="BZS15" t="str">
        <f t="shared" si="77"/>
        <v>QXRR US equity</v>
      </c>
      <c r="BZT15" t="str">
        <f t="shared" si="77"/>
        <v>QXTR US equity</v>
      </c>
      <c r="BZU15" t="str">
        <f t="shared" si="77"/>
        <v>QXUS US equity</v>
      </c>
      <c r="BZV15" t="str">
        <f t="shared" si="77"/>
        <v>QYLD US equity</v>
      </c>
      <c r="BZW15" t="str">
        <f t="shared" si="77"/>
        <v>RALS US equity</v>
      </c>
      <c r="BZX15" t="str">
        <f t="shared" si="77"/>
        <v>RAVI US equity</v>
      </c>
      <c r="BZY15" t="str">
        <f t="shared" ref="BZY15:CCJ15" si="78">BZY14&amp;" equity"</f>
        <v>RBL US equity</v>
      </c>
      <c r="BZZ15" t="str">
        <f t="shared" si="78"/>
        <v>RCD US equity</v>
      </c>
      <c r="CAA15" t="str">
        <f t="shared" si="78"/>
        <v>RCOM US equity</v>
      </c>
      <c r="CAB15" t="str">
        <f t="shared" si="78"/>
        <v>RDIV US equity</v>
      </c>
      <c r="CAC15" t="str">
        <f t="shared" si="78"/>
        <v>RDVY US equity</v>
      </c>
      <c r="CAD15" t="str">
        <f t="shared" si="78"/>
        <v>REA US equity</v>
      </c>
      <c r="CAE15" t="str">
        <f t="shared" si="78"/>
        <v>REC US equity</v>
      </c>
      <c r="CAF15" t="str">
        <f t="shared" si="78"/>
        <v>REEM US equity</v>
      </c>
      <c r="CAG15" t="str">
        <f t="shared" si="78"/>
        <v>REET US equity</v>
      </c>
      <c r="CAH15" t="str">
        <f t="shared" si="78"/>
        <v>REFA US equity</v>
      </c>
      <c r="CAI15" t="str">
        <f t="shared" si="78"/>
        <v>REGL US equity</v>
      </c>
      <c r="CAJ15" t="str">
        <f t="shared" si="78"/>
        <v>REK US equity</v>
      </c>
      <c r="CAK15" t="str">
        <f t="shared" si="78"/>
        <v>REM US equity</v>
      </c>
      <c r="CAL15" t="str">
        <f t="shared" si="78"/>
        <v>REML US equity</v>
      </c>
      <c r="CAM15" t="str">
        <f t="shared" si="78"/>
        <v>REMX US equity</v>
      </c>
      <c r="CAN15" t="str">
        <f t="shared" si="78"/>
        <v>RETL US equity</v>
      </c>
      <c r="CAO15" t="str">
        <f t="shared" si="78"/>
        <v>RETS US equity</v>
      </c>
      <c r="CAP15" t="str">
        <f t="shared" si="78"/>
        <v>REW US equity</v>
      </c>
      <c r="CAQ15" t="str">
        <f t="shared" si="78"/>
        <v>REZ US equity</v>
      </c>
      <c r="CAR15" t="str">
        <f t="shared" si="78"/>
        <v>RFAP US equity</v>
      </c>
      <c r="CAS15" t="str">
        <f t="shared" si="78"/>
        <v>RFCI US equity</v>
      </c>
      <c r="CAT15" t="str">
        <f t="shared" si="78"/>
        <v>RFDA US equity</v>
      </c>
      <c r="CAU15" t="str">
        <f t="shared" si="78"/>
        <v>RFDI US equity</v>
      </c>
      <c r="CAV15" t="str">
        <f t="shared" si="78"/>
        <v>RFEM US equity</v>
      </c>
      <c r="CAW15" t="str">
        <f t="shared" si="78"/>
        <v>RFEU US equity</v>
      </c>
      <c r="CAX15" t="str">
        <f t="shared" si="78"/>
        <v>RFF US equity</v>
      </c>
      <c r="CAY15" t="str">
        <f t="shared" si="78"/>
        <v>RFFC US equity</v>
      </c>
      <c r="CAZ15" t="str">
        <f t="shared" si="78"/>
        <v>RFG US equity</v>
      </c>
      <c r="CBA15" t="str">
        <f t="shared" si="78"/>
        <v>RFL US equity</v>
      </c>
      <c r="CBB15" t="str">
        <f t="shared" si="78"/>
        <v>RFN US equity</v>
      </c>
      <c r="CBC15" t="str">
        <f t="shared" si="78"/>
        <v>RFUN US equity</v>
      </c>
      <c r="CBD15" t="str">
        <f t="shared" si="78"/>
        <v>RFV US equity</v>
      </c>
      <c r="CBE15" t="str">
        <f t="shared" si="78"/>
        <v>RGI US equity</v>
      </c>
      <c r="CBF15" t="str">
        <f t="shared" si="78"/>
        <v>RGLB US equity</v>
      </c>
      <c r="CBG15" t="str">
        <f t="shared" si="78"/>
        <v>RGRA US equity</v>
      </c>
      <c r="CBH15" t="str">
        <f t="shared" si="78"/>
        <v>RGRC US equity</v>
      </c>
      <c r="CBI15" t="str">
        <f t="shared" si="78"/>
        <v>RGRE US equity</v>
      </c>
      <c r="CBJ15" t="str">
        <f t="shared" si="78"/>
        <v>RGRI US equity</v>
      </c>
      <c r="CBK15" t="str">
        <f t="shared" si="78"/>
        <v>RGRO US equity</v>
      </c>
      <c r="CBL15" t="str">
        <f t="shared" si="78"/>
        <v>RGRP US equity</v>
      </c>
      <c r="CBM15" t="str">
        <f t="shared" si="78"/>
        <v>RHM US equity</v>
      </c>
      <c r="CBN15" t="str">
        <f t="shared" si="78"/>
        <v>RHO US equity</v>
      </c>
      <c r="CBO15" t="str">
        <f t="shared" si="78"/>
        <v>RHS US equity</v>
      </c>
      <c r="CBP15" t="str">
        <f t="shared" si="78"/>
        <v>RIGS US equity</v>
      </c>
      <c r="CBQ15" t="str">
        <f t="shared" si="78"/>
        <v>RINF US equity</v>
      </c>
      <c r="CBR15" t="str">
        <f t="shared" si="78"/>
        <v>RING US equity</v>
      </c>
      <c r="CBS15" t="str">
        <f t="shared" si="78"/>
        <v>RISE US equity</v>
      </c>
      <c r="CBT15" t="str">
        <f t="shared" si="78"/>
        <v>RJA US equity</v>
      </c>
      <c r="CBU15" t="str">
        <f t="shared" si="78"/>
        <v>RJI US equity</v>
      </c>
      <c r="CBV15" t="str">
        <f t="shared" si="78"/>
        <v>RJN US equity</v>
      </c>
      <c r="CBW15" t="str">
        <f t="shared" si="78"/>
        <v>RJZ US equity</v>
      </c>
      <c r="CBX15" t="str">
        <f t="shared" si="78"/>
        <v>RKH US equity</v>
      </c>
      <c r="CBY15" t="str">
        <f t="shared" si="78"/>
        <v>RKHYL US equity</v>
      </c>
      <c r="CBZ15" t="str">
        <f t="shared" si="78"/>
        <v>RLY US equity</v>
      </c>
      <c r="CCA15" t="str">
        <f t="shared" si="78"/>
        <v>RMB US equity</v>
      </c>
      <c r="CCB15" t="str">
        <f t="shared" si="78"/>
        <v>RMM US equity</v>
      </c>
      <c r="CCC15" t="str">
        <f t="shared" si="78"/>
        <v>RMS US equity</v>
      </c>
      <c r="CCD15" t="str">
        <f t="shared" si="78"/>
        <v>RNDM US equity</v>
      </c>
      <c r="CCE15" t="str">
        <f t="shared" si="78"/>
        <v>RNDV US equity</v>
      </c>
      <c r="CCF15" t="str">
        <f t="shared" si="78"/>
        <v>RNEM US equity</v>
      </c>
      <c r="CCG15" t="str">
        <f t="shared" si="78"/>
        <v>RNLC US equity</v>
      </c>
      <c r="CCH15" t="str">
        <f t="shared" si="78"/>
        <v>RNMC US equity</v>
      </c>
      <c r="CCI15" t="str">
        <f t="shared" si="78"/>
        <v>RNSC US equity</v>
      </c>
      <c r="CCJ15" t="str">
        <f t="shared" si="78"/>
        <v>ROAM US equity</v>
      </c>
      <c r="CCK15" t="str">
        <f t="shared" ref="CCK15:CEV15" si="79">CCK14&amp;" equity"</f>
        <v>ROB US equity</v>
      </c>
      <c r="CCL15" t="str">
        <f t="shared" si="79"/>
        <v>ROBO US equity</v>
      </c>
      <c r="CCM15" t="str">
        <f t="shared" si="79"/>
        <v>RODI US equity</v>
      </c>
      <c r="CCN15" t="str">
        <f t="shared" si="79"/>
        <v>RODM US equity</v>
      </c>
      <c r="CCO15" t="str">
        <f t="shared" si="79"/>
        <v>ROGS US equity</v>
      </c>
      <c r="CCP15" t="str">
        <f t="shared" si="79"/>
        <v>ROI US equity</v>
      </c>
      <c r="CCQ15" t="str">
        <f t="shared" si="79"/>
        <v>ROLA US equity</v>
      </c>
      <c r="CCR15" t="str">
        <f t="shared" si="79"/>
        <v>ROM US equity</v>
      </c>
      <c r="CCS15" t="str">
        <f t="shared" si="79"/>
        <v>ROOF US equity</v>
      </c>
      <c r="CCT15" t="str">
        <f t="shared" si="79"/>
        <v>RORE US equity</v>
      </c>
      <c r="CCU15" t="str">
        <f t="shared" si="79"/>
        <v>RORO US equity</v>
      </c>
      <c r="CCV15" t="str">
        <f t="shared" si="79"/>
        <v>ROSA US equity</v>
      </c>
      <c r="CCW15" t="str">
        <f t="shared" si="79"/>
        <v>ROUS US equity</v>
      </c>
      <c r="CCX15" t="str">
        <f t="shared" si="79"/>
        <v>RPG US equity</v>
      </c>
      <c r="CCY15" t="str">
        <f t="shared" si="79"/>
        <v>RPQ US equity</v>
      </c>
      <c r="CCZ15" t="str">
        <f t="shared" si="79"/>
        <v>RPV US equity</v>
      </c>
      <c r="CDA15" t="str">
        <f t="shared" si="79"/>
        <v>RPX US equity</v>
      </c>
      <c r="CDB15" t="str">
        <f t="shared" si="79"/>
        <v>RRF US equity</v>
      </c>
      <c r="CDC15" t="str">
        <f t="shared" si="79"/>
        <v>RRY US equity</v>
      </c>
      <c r="CDD15" t="str">
        <f t="shared" si="79"/>
        <v>RRZ US equity</v>
      </c>
      <c r="CDE15" t="str">
        <f t="shared" si="79"/>
        <v>RSP US equity</v>
      </c>
      <c r="CDF15" t="str">
        <f t="shared" si="79"/>
        <v>RSU US equity</v>
      </c>
      <c r="CDG15" t="str">
        <f t="shared" si="79"/>
        <v>RSUN US equity</v>
      </c>
      <c r="CDH15" t="str">
        <f t="shared" si="79"/>
        <v>RSW US equity</v>
      </c>
      <c r="CDI15" t="str">
        <f t="shared" si="79"/>
        <v>RSX US equity</v>
      </c>
      <c r="CDJ15" t="str">
        <f t="shared" si="79"/>
        <v>RSXJ US equity</v>
      </c>
      <c r="CDK15" t="str">
        <f t="shared" si="79"/>
        <v>RTG US equity</v>
      </c>
      <c r="CDL15" t="str">
        <f t="shared" si="79"/>
        <v>RTH US equity</v>
      </c>
      <c r="CDM15" t="str">
        <f t="shared" si="79"/>
        <v>RTHYL US equity</v>
      </c>
      <c r="CDN15" t="str">
        <f t="shared" si="79"/>
        <v>RTL US equity</v>
      </c>
      <c r="CDO15" t="str">
        <f t="shared" si="79"/>
        <v>RTLA US equity</v>
      </c>
      <c r="CDP15" t="str">
        <f t="shared" si="79"/>
        <v>RTM US equity</v>
      </c>
      <c r="CDQ15" t="str">
        <f t="shared" si="79"/>
        <v>RTR US equity</v>
      </c>
      <c r="CDR15" t="str">
        <f t="shared" si="79"/>
        <v>RTSA US equity</v>
      </c>
      <c r="CDS15" t="str">
        <f t="shared" si="79"/>
        <v>RTW US equity</v>
      </c>
      <c r="CDT15" t="str">
        <f t="shared" si="79"/>
        <v>RUDR US equity</v>
      </c>
      <c r="CDU15" t="str">
        <f t="shared" si="79"/>
        <v>RUSL US equity</v>
      </c>
      <c r="CDV15" t="str">
        <f t="shared" si="79"/>
        <v>RUSS US equity</v>
      </c>
      <c r="CDW15" t="str">
        <f t="shared" si="79"/>
        <v>RVNU US equity</v>
      </c>
      <c r="CDX15" t="str">
        <f t="shared" si="79"/>
        <v>RWG US equity</v>
      </c>
      <c r="CDY15" t="str">
        <f t="shared" si="79"/>
        <v>RWJ US equity</v>
      </c>
      <c r="CDZ15" t="str">
        <f t="shared" si="79"/>
        <v>RWK US equity</v>
      </c>
      <c r="CEA15" t="str">
        <f t="shared" si="79"/>
        <v>RWL US equity</v>
      </c>
      <c r="CEB15" t="str">
        <f t="shared" si="79"/>
        <v>RWM US equity</v>
      </c>
      <c r="CEC15" t="str">
        <f t="shared" si="79"/>
        <v>RWO US equity</v>
      </c>
      <c r="CED15" t="str">
        <f t="shared" si="79"/>
        <v>RWR US equity</v>
      </c>
      <c r="CEE15" t="str">
        <f t="shared" si="79"/>
        <v>RWV US equity</v>
      </c>
      <c r="CEF15" t="str">
        <f t="shared" si="79"/>
        <v>RWW US equity</v>
      </c>
      <c r="CEG15" t="str">
        <f t="shared" si="79"/>
        <v>RWX US equity</v>
      </c>
      <c r="CEH15" t="str">
        <f t="shared" si="79"/>
        <v>RWXL US equity</v>
      </c>
      <c r="CEI15" t="str">
        <f t="shared" si="79"/>
        <v>RXD US equity</v>
      </c>
      <c r="CEJ15" t="str">
        <f t="shared" si="79"/>
        <v>RXI US equity</v>
      </c>
      <c r="CEK15" t="str">
        <f t="shared" si="79"/>
        <v>RXL US equity</v>
      </c>
      <c r="CEL15" t="str">
        <f t="shared" si="79"/>
        <v>RYE US equity</v>
      </c>
      <c r="CEM15" t="str">
        <f t="shared" si="79"/>
        <v>RYF US equity</v>
      </c>
      <c r="CEN15" t="str">
        <f t="shared" si="79"/>
        <v>RYH US equity</v>
      </c>
      <c r="CEO15" t="str">
        <f t="shared" si="79"/>
        <v>RYJ US equity</v>
      </c>
      <c r="CEP15" t="str">
        <f t="shared" si="79"/>
        <v>RYT US equity</v>
      </c>
      <c r="CEQ15" t="str">
        <f t="shared" si="79"/>
        <v>RYU US equity</v>
      </c>
      <c r="CER15" t="str">
        <f t="shared" si="79"/>
        <v>RZG US equity</v>
      </c>
      <c r="CES15" t="str">
        <f t="shared" si="79"/>
        <v>RZV US equity</v>
      </c>
      <c r="CET15" t="str">
        <f t="shared" si="79"/>
        <v>SAA US equity</v>
      </c>
      <c r="CEU15" t="str">
        <f t="shared" si="79"/>
        <v>SAGG US equity</v>
      </c>
      <c r="CEV15" t="str">
        <f t="shared" si="79"/>
        <v>SAW US equity</v>
      </c>
      <c r="CEW15" t="str">
        <f t="shared" ref="CEW15:CHH15" si="80">CEW14&amp;" equity"</f>
        <v>SBB US equity</v>
      </c>
      <c r="CEX15" t="str">
        <f t="shared" si="80"/>
        <v>SBEU US equity</v>
      </c>
      <c r="CEY15" t="str">
        <f t="shared" si="80"/>
        <v>SBIO US equity</v>
      </c>
      <c r="CEZ15" t="str">
        <f t="shared" si="80"/>
        <v>SBM US equity</v>
      </c>
      <c r="CFA15" t="str">
        <f t="shared" si="80"/>
        <v>SBND US equity</v>
      </c>
      <c r="CFB15" t="str">
        <f t="shared" si="80"/>
        <v>SBUS US equity</v>
      </c>
      <c r="CFC15" t="str">
        <f t="shared" si="80"/>
        <v>SBV US equity</v>
      </c>
      <c r="CFD15" t="str">
        <f t="shared" si="80"/>
        <v>SCAP US equity</v>
      </c>
      <c r="CFE15" t="str">
        <f t="shared" si="80"/>
        <v>SCC US equity</v>
      </c>
      <c r="CFF15" t="str">
        <f t="shared" si="80"/>
        <v>SCHA US equity</v>
      </c>
      <c r="CFG15" t="str">
        <f t="shared" si="80"/>
        <v>SCHB US equity</v>
      </c>
      <c r="CFH15" t="str">
        <f t="shared" si="80"/>
        <v>SCHC US equity</v>
      </c>
      <c r="CFI15" t="str">
        <f t="shared" si="80"/>
        <v>SCHD US equity</v>
      </c>
      <c r="CFJ15" t="str">
        <f t="shared" si="80"/>
        <v>SCHE US equity</v>
      </c>
      <c r="CFK15" t="str">
        <f t="shared" si="80"/>
        <v>SCHF US equity</v>
      </c>
      <c r="CFL15" t="str">
        <f t="shared" si="80"/>
        <v>SCHG US equity</v>
      </c>
      <c r="CFM15" t="str">
        <f t="shared" si="80"/>
        <v>SCHH US equity</v>
      </c>
      <c r="CFN15" t="str">
        <f t="shared" si="80"/>
        <v>SCHM US equity</v>
      </c>
      <c r="CFO15" t="str">
        <f t="shared" si="80"/>
        <v>SCHO US equity</v>
      </c>
      <c r="CFP15" t="str">
        <f t="shared" si="80"/>
        <v>SCHP US equity</v>
      </c>
      <c r="CFQ15" t="str">
        <f t="shared" si="80"/>
        <v>SCHR US equity</v>
      </c>
      <c r="CFR15" t="str">
        <f t="shared" si="80"/>
        <v>SCHV US equity</v>
      </c>
      <c r="CFS15" t="str">
        <f t="shared" si="80"/>
        <v>SCHX US equity</v>
      </c>
      <c r="CFT15" t="str">
        <f t="shared" si="80"/>
        <v>SCHZ US equity</v>
      </c>
      <c r="CFU15" t="str">
        <f t="shared" si="80"/>
        <v>SCID US equity</v>
      </c>
      <c r="CFV15" t="str">
        <f t="shared" si="80"/>
        <v>SCIF US equity</v>
      </c>
      <c r="CFW15" t="str">
        <f t="shared" si="80"/>
        <v>SCIJ US equity</v>
      </c>
      <c r="CFX15" t="str">
        <f t="shared" si="80"/>
        <v>SCIN US equity</v>
      </c>
      <c r="CFY15" t="str">
        <f t="shared" si="80"/>
        <v>SCIU US equity</v>
      </c>
      <c r="CFZ15" t="str">
        <f t="shared" si="80"/>
        <v>SCIX US equity</v>
      </c>
      <c r="CGA15" t="str">
        <f t="shared" si="80"/>
        <v>SCJ US equity</v>
      </c>
      <c r="CGB15" t="str">
        <f t="shared" si="80"/>
        <v>SCLP US equity</v>
      </c>
      <c r="CGC15" t="str">
        <f t="shared" si="80"/>
        <v>SCO US equity</v>
      </c>
      <c r="CGD15" t="str">
        <f t="shared" si="80"/>
        <v>SCOG US equity</v>
      </c>
      <c r="CGE15" t="str">
        <f t="shared" si="80"/>
        <v>SCPB US equity</v>
      </c>
      <c r="CGF15" t="str">
        <f t="shared" si="80"/>
        <v>SCPR US equity</v>
      </c>
      <c r="CGG15" t="str">
        <f t="shared" si="80"/>
        <v>SCTO US equity</v>
      </c>
      <c r="CGH15" t="str">
        <f t="shared" si="80"/>
        <v>SCTRL US equity</v>
      </c>
      <c r="CGI15" t="str">
        <f t="shared" si="80"/>
        <v>SCV US equity</v>
      </c>
      <c r="CGJ15" t="str">
        <f t="shared" si="80"/>
        <v>SCZ US equity</v>
      </c>
      <c r="CGK15" t="str">
        <f t="shared" si="80"/>
        <v>SDD US equity</v>
      </c>
      <c r="CGL15" t="str">
        <f t="shared" si="80"/>
        <v>SDEM US equity</v>
      </c>
      <c r="CGM15" t="str">
        <f t="shared" si="80"/>
        <v>SDIV US equity</v>
      </c>
      <c r="CGN15" t="str">
        <f t="shared" si="80"/>
        <v>SDK US equity</v>
      </c>
      <c r="CGO15" t="str">
        <f t="shared" si="80"/>
        <v>SDOG US equity</v>
      </c>
      <c r="CGP15" t="str">
        <f t="shared" si="80"/>
        <v>SDOW US equity</v>
      </c>
      <c r="CGQ15" t="str">
        <f t="shared" si="80"/>
        <v>SDP US equity</v>
      </c>
      <c r="CGR15" t="str">
        <f t="shared" si="80"/>
        <v>SDS US equity</v>
      </c>
      <c r="CGS15" t="str">
        <f t="shared" si="80"/>
        <v>SDY US equity</v>
      </c>
      <c r="CGT15" t="str">
        <f t="shared" si="80"/>
        <v>SDYL US equity</v>
      </c>
      <c r="CGU15" t="str">
        <f t="shared" si="80"/>
        <v>SEA US equity</v>
      </c>
      <c r="CGV15" t="str">
        <f t="shared" si="80"/>
        <v>SEF US equity</v>
      </c>
      <c r="CGW15" t="str">
        <f t="shared" si="80"/>
        <v>SEMF US equity</v>
      </c>
      <c r="CGX15" t="str">
        <f t="shared" si="80"/>
        <v>SFHY US equity</v>
      </c>
      <c r="CGY15" t="str">
        <f t="shared" si="80"/>
        <v>SFIG US equity</v>
      </c>
      <c r="CGZ15" t="str">
        <f t="shared" si="80"/>
        <v>SFK US equity</v>
      </c>
      <c r="CHA15" t="str">
        <f t="shared" si="80"/>
        <v>SFLA US equity</v>
      </c>
      <c r="CHB15" t="str">
        <f t="shared" si="80"/>
        <v>SFSA US equity</v>
      </c>
      <c r="CHC15" t="str">
        <f t="shared" si="80"/>
        <v>SFV US equity</v>
      </c>
      <c r="CHD15" t="str">
        <f t="shared" si="80"/>
        <v>SGAR US equity</v>
      </c>
      <c r="CHE15" t="str">
        <f t="shared" si="80"/>
        <v>SGDJ US equity</v>
      </c>
      <c r="CHF15" t="str">
        <f t="shared" si="80"/>
        <v>SGDM US equity</v>
      </c>
      <c r="CHG15" t="str">
        <f t="shared" si="80"/>
        <v>SGG US equity</v>
      </c>
      <c r="CHH15" t="str">
        <f t="shared" si="80"/>
        <v>SGGG US equity</v>
      </c>
      <c r="CHI15" t="str">
        <f t="shared" ref="CHI15:CJT15" si="81">CHI14&amp;" equity"</f>
        <v>SGOL US equity</v>
      </c>
      <c r="CHJ15" t="str">
        <f t="shared" si="81"/>
        <v>SGQI US equity</v>
      </c>
      <c r="CHK15" t="str">
        <f t="shared" si="81"/>
        <v>SGT US equity</v>
      </c>
      <c r="CHL15" t="str">
        <f t="shared" si="81"/>
        <v>SH US equity</v>
      </c>
      <c r="CHM15" t="str">
        <f t="shared" si="81"/>
        <v>SHAG US equity</v>
      </c>
      <c r="CHN15" t="str">
        <f t="shared" si="81"/>
        <v>SHBT US equity</v>
      </c>
      <c r="CHO15" t="str">
        <f t="shared" si="81"/>
        <v>SHE US equity</v>
      </c>
      <c r="CHP15" t="str">
        <f t="shared" si="81"/>
        <v>SHM US equity</v>
      </c>
      <c r="CHQ15" t="str">
        <f t="shared" si="81"/>
        <v>SHMO US equity</v>
      </c>
      <c r="CHR15" t="str">
        <f t="shared" si="81"/>
        <v>SHNY US equity</v>
      </c>
      <c r="CHS15" t="str">
        <f t="shared" si="81"/>
        <v>SHV US equity</v>
      </c>
      <c r="CHT15" t="str">
        <f t="shared" si="81"/>
        <v>SHVY US equity</v>
      </c>
      <c r="CHU15" t="str">
        <f t="shared" si="81"/>
        <v>SHY US equity</v>
      </c>
      <c r="CHV15" t="str">
        <f t="shared" si="81"/>
        <v>SHYD US equity</v>
      </c>
      <c r="CHW15" t="str">
        <f t="shared" si="81"/>
        <v>SHYG US equity</v>
      </c>
      <c r="CHX15" t="str">
        <f t="shared" si="81"/>
        <v>SICK US equity</v>
      </c>
      <c r="CHY15" t="str">
        <f t="shared" si="81"/>
        <v>SIH US equity</v>
      </c>
      <c r="CHZ15" t="str">
        <f t="shared" si="81"/>
        <v>SIJ US equity</v>
      </c>
      <c r="CIA15" t="str">
        <f t="shared" si="81"/>
        <v>SIL US equity</v>
      </c>
      <c r="CIB15" t="str">
        <f t="shared" si="81"/>
        <v>SILJ US equity</v>
      </c>
      <c r="CIC15" t="str">
        <f t="shared" si="81"/>
        <v>SINF US equity</v>
      </c>
      <c r="CID15" t="str">
        <f t="shared" si="81"/>
        <v>SIPE US equity</v>
      </c>
      <c r="CIE15" t="str">
        <f t="shared" si="81"/>
        <v>SIVR US equity</v>
      </c>
      <c r="CIF15" t="str">
        <f t="shared" si="81"/>
        <v>SIZ US equity</v>
      </c>
      <c r="CIG15" t="str">
        <f t="shared" si="81"/>
        <v>SIZE US equity</v>
      </c>
      <c r="CIH15" t="str">
        <f t="shared" si="81"/>
        <v>SJB US equity</v>
      </c>
      <c r="CII15" t="str">
        <f t="shared" si="81"/>
        <v>SJF US equity</v>
      </c>
      <c r="CIJ15" t="str">
        <f t="shared" si="81"/>
        <v>SJH US equity</v>
      </c>
      <c r="CIK15" t="str">
        <f t="shared" si="81"/>
        <v>SJL US equity</v>
      </c>
      <c r="CIL15" t="str">
        <f t="shared" si="81"/>
        <v>SJNK US equity</v>
      </c>
      <c r="CIM15" t="str">
        <f t="shared" si="81"/>
        <v>SKF US equity</v>
      </c>
      <c r="CIN15" t="str">
        <f t="shared" si="81"/>
        <v>SKK US equity</v>
      </c>
      <c r="CIO15" t="str">
        <f t="shared" si="81"/>
        <v>SKOR US equity</v>
      </c>
      <c r="CIP15" t="str">
        <f t="shared" si="81"/>
        <v>SKYY US equity</v>
      </c>
      <c r="CIQ15" t="str">
        <f t="shared" si="81"/>
        <v>SLBT US equity</v>
      </c>
      <c r="CIR15" t="str">
        <f t="shared" si="81"/>
        <v>SLDR US equity</v>
      </c>
      <c r="CIS15" t="str">
        <f t="shared" si="81"/>
        <v>SLIM US equity</v>
      </c>
      <c r="CIT15" t="str">
        <f t="shared" si="81"/>
        <v>SLOW US equity</v>
      </c>
      <c r="CIU15" t="str">
        <f t="shared" si="81"/>
        <v>SLQD US equity</v>
      </c>
      <c r="CIV15" t="str">
        <f t="shared" si="81"/>
        <v>SLV US equity</v>
      </c>
      <c r="CIW15" t="str">
        <f t="shared" si="81"/>
        <v>SLVO US equity</v>
      </c>
      <c r="CIX15" t="str">
        <f t="shared" si="81"/>
        <v>SLVP US equity</v>
      </c>
      <c r="CIY15" t="str">
        <f t="shared" si="81"/>
        <v>SLVY US equity</v>
      </c>
      <c r="CIZ15" t="str">
        <f t="shared" si="81"/>
        <v>SLX US equity</v>
      </c>
      <c r="CJA15" t="str">
        <f t="shared" si="81"/>
        <v>SLY US equity</v>
      </c>
      <c r="CJB15" t="str">
        <f t="shared" si="81"/>
        <v>SLYG US equity</v>
      </c>
      <c r="CJC15" t="str">
        <f t="shared" si="81"/>
        <v>SLYV US equity</v>
      </c>
      <c r="CJD15" t="str">
        <f t="shared" si="81"/>
        <v>SMB US equity</v>
      </c>
      <c r="CJE15" t="str">
        <f t="shared" si="81"/>
        <v>SMCP US equity</v>
      </c>
      <c r="CJF15" t="str">
        <f t="shared" si="81"/>
        <v>SMD US equity</v>
      </c>
      <c r="CJG15" t="str">
        <f t="shared" si="81"/>
        <v>SMDD US equity</v>
      </c>
      <c r="CJH15" t="str">
        <f t="shared" si="81"/>
        <v>SMDV US equity</v>
      </c>
      <c r="CJI15" t="str">
        <f t="shared" si="81"/>
        <v>SMEZ US equity</v>
      </c>
      <c r="CJJ15" t="str">
        <f t="shared" si="81"/>
        <v>SMH US equity</v>
      </c>
      <c r="CJK15" t="str">
        <f t="shared" si="81"/>
        <v>SMHD US equity</v>
      </c>
      <c r="CJL15" t="str">
        <f t="shared" si="81"/>
        <v>SMHYL US equity</v>
      </c>
      <c r="CJM15" t="str">
        <f t="shared" si="81"/>
        <v>SMIN US equity</v>
      </c>
      <c r="CJN15" t="str">
        <f t="shared" si="81"/>
        <v>SMK US equity</v>
      </c>
      <c r="CJO15" t="str">
        <f t="shared" si="81"/>
        <v>SMLF US equity</v>
      </c>
      <c r="CJP15" t="str">
        <f t="shared" si="81"/>
        <v>SMLL US equity</v>
      </c>
      <c r="CJQ15" t="str">
        <f t="shared" si="81"/>
        <v>SMLV US equity</v>
      </c>
      <c r="CJR15" t="str">
        <f t="shared" si="81"/>
        <v>SMMD US equity</v>
      </c>
      <c r="CJS15" t="str">
        <f t="shared" si="81"/>
        <v>SMMU US equity</v>
      </c>
      <c r="CJT15" t="str">
        <f t="shared" si="81"/>
        <v>SMMV US equity</v>
      </c>
      <c r="CJU15" t="str">
        <f t="shared" ref="CJU15:CMF15" si="82">CJU14&amp;" equity"</f>
        <v>SMN US equity</v>
      </c>
      <c r="CJV15" t="str">
        <f t="shared" si="82"/>
        <v>SNB US equity</v>
      </c>
      <c r="CJW15" t="str">
        <f t="shared" si="82"/>
        <v>SNLN US equity</v>
      </c>
      <c r="CJX15" t="str">
        <f t="shared" si="82"/>
        <v>SNO US equity</v>
      </c>
      <c r="CJY15" t="str">
        <f t="shared" si="82"/>
        <v>SNSR US equity</v>
      </c>
      <c r="CJZ15" t="str">
        <f t="shared" si="82"/>
        <v>SOCL US equity</v>
      </c>
      <c r="CKA15" t="str">
        <f t="shared" si="82"/>
        <v>SOIL US equity</v>
      </c>
      <c r="CKB15" t="str">
        <f t="shared" si="82"/>
        <v>SOP US equity</v>
      </c>
      <c r="CKC15" t="str">
        <f t="shared" si="82"/>
        <v>SOVB US equity</v>
      </c>
      <c r="CKD15" t="str">
        <f t="shared" si="82"/>
        <v>SOXL US equity</v>
      </c>
      <c r="CKE15" t="str">
        <f t="shared" si="82"/>
        <v>SOXS US equity</v>
      </c>
      <c r="CKF15" t="str">
        <f t="shared" si="82"/>
        <v>SOXX US equity</v>
      </c>
      <c r="CKG15" t="str">
        <f t="shared" si="82"/>
        <v>SOYB US equity</v>
      </c>
      <c r="CKH15" t="str">
        <f t="shared" si="82"/>
        <v>SPDN US equity</v>
      </c>
      <c r="CKI15" t="str">
        <f t="shared" si="82"/>
        <v>SPFF US equity</v>
      </c>
      <c r="CKJ15" t="str">
        <f t="shared" si="82"/>
        <v>SPGH US equity</v>
      </c>
      <c r="CKK15" t="str">
        <f t="shared" si="82"/>
        <v>SPHB US equity</v>
      </c>
      <c r="CKL15" t="str">
        <f t="shared" si="82"/>
        <v>SPHD US equity</v>
      </c>
      <c r="CKM15" t="str">
        <f t="shared" si="82"/>
        <v>SPHQ US equity</v>
      </c>
      <c r="CKN15" t="str">
        <f t="shared" si="82"/>
        <v>SPLV US equity</v>
      </c>
      <c r="CKO15" t="str">
        <f t="shared" si="82"/>
        <v>SPLX US equity</v>
      </c>
      <c r="CKP15" t="str">
        <f t="shared" si="82"/>
        <v>SPLZ US equity</v>
      </c>
      <c r="CKQ15" t="str">
        <f t="shared" si="82"/>
        <v>SPMO US equity</v>
      </c>
      <c r="CKR15" t="str">
        <f t="shared" si="82"/>
        <v>SPMV US equity</v>
      </c>
      <c r="CKS15" t="str">
        <f t="shared" si="82"/>
        <v>SPUN US equity</v>
      </c>
      <c r="CKT15" t="str">
        <f t="shared" si="82"/>
        <v>SPUU US equity</v>
      </c>
      <c r="CKU15" t="str">
        <f t="shared" si="82"/>
        <v>SPVM US equity</v>
      </c>
      <c r="CKV15" t="str">
        <f t="shared" si="82"/>
        <v>SPVU US equity</v>
      </c>
      <c r="CKW15" t="str">
        <f t="shared" si="82"/>
        <v>SPXE US equity</v>
      </c>
      <c r="CKX15" t="str">
        <f t="shared" si="82"/>
        <v>SPXH US equity</v>
      </c>
      <c r="CKY15" t="str">
        <f t="shared" si="82"/>
        <v>SPXL US equity</v>
      </c>
      <c r="CKZ15" t="str">
        <f t="shared" si="82"/>
        <v>SPXN US equity</v>
      </c>
      <c r="CLA15" t="str">
        <f t="shared" si="82"/>
        <v>SPXS US equity</v>
      </c>
      <c r="CLB15" t="str">
        <f t="shared" si="82"/>
        <v>SPXT US equity</v>
      </c>
      <c r="CLC15" t="str">
        <f t="shared" si="82"/>
        <v>SPXU US equity</v>
      </c>
      <c r="CLD15" t="str">
        <f t="shared" si="82"/>
        <v>SPXV US equity</v>
      </c>
      <c r="CLE15" t="str">
        <f t="shared" si="82"/>
        <v>SPYB US equity</v>
      </c>
      <c r="CLF15" t="str">
        <f t="shared" si="82"/>
        <v>SPYD US equity</v>
      </c>
      <c r="CLG15" t="str">
        <f t="shared" si="82"/>
        <v>SPYG US equity</v>
      </c>
      <c r="CLH15" t="str">
        <f t="shared" si="82"/>
        <v>SPYV US equity</v>
      </c>
      <c r="CLI15" t="str">
        <f t="shared" si="82"/>
        <v>SPYX US equity</v>
      </c>
      <c r="CLJ15" t="str">
        <f t="shared" si="82"/>
        <v>SQLV US equity</v>
      </c>
      <c r="CLK15" t="str">
        <f t="shared" si="82"/>
        <v>SQQQ US equity</v>
      </c>
      <c r="CLL15" t="str">
        <f t="shared" si="82"/>
        <v>SQZZ US equity</v>
      </c>
      <c r="CLM15" t="str">
        <f t="shared" si="82"/>
        <v>SRET US equity</v>
      </c>
      <c r="CLN15" t="str">
        <f t="shared" si="82"/>
        <v>SRLN US equity</v>
      </c>
      <c r="CLO15" t="str">
        <f t="shared" si="82"/>
        <v>SRS US equity</v>
      </c>
      <c r="CLP15" t="str">
        <f t="shared" si="82"/>
        <v>SRTY US equity</v>
      </c>
      <c r="CLQ15" t="str">
        <f t="shared" si="82"/>
        <v>SSAM US equity</v>
      </c>
      <c r="CLR15" t="str">
        <f t="shared" si="82"/>
        <v>SSDD US equity</v>
      </c>
      <c r="CLS15" t="str">
        <f t="shared" si="82"/>
        <v>SSDL US equity</v>
      </c>
      <c r="CLT15" t="str">
        <f t="shared" si="82"/>
        <v>SSG US equity</v>
      </c>
      <c r="CLU15" t="str">
        <f t="shared" si="82"/>
        <v>SSK US equity</v>
      </c>
      <c r="CLV15" t="str">
        <f t="shared" si="82"/>
        <v>SSO US equity</v>
      </c>
      <c r="CLW15" t="str">
        <f t="shared" si="82"/>
        <v>SST US equity</v>
      </c>
      <c r="CLX15" t="str">
        <f t="shared" si="82"/>
        <v>STIP US equity</v>
      </c>
      <c r="CLY15" t="str">
        <f t="shared" si="82"/>
        <v>STOT US equity</v>
      </c>
      <c r="CLZ15" t="str">
        <f t="shared" si="82"/>
        <v>STPP US equity</v>
      </c>
      <c r="CMA15" t="str">
        <f t="shared" si="82"/>
        <v>STPZ US equity</v>
      </c>
      <c r="CMB15" t="str">
        <f t="shared" si="82"/>
        <v>STXX US equity</v>
      </c>
      <c r="CMC15" t="str">
        <f t="shared" si="82"/>
        <v>SUB US equity</v>
      </c>
      <c r="CMD15" t="str">
        <f t="shared" si="82"/>
        <v>SUBCR US equity</v>
      </c>
      <c r="CME15" t="str">
        <f t="shared" si="82"/>
        <v>SUBD US equity</v>
      </c>
      <c r="CMF15" t="str">
        <f t="shared" si="82"/>
        <v>SUBRD US equity</v>
      </c>
      <c r="CMG15" t="str">
        <f t="shared" ref="CMG15:COR15" si="83">CMG14&amp;" equity"</f>
        <v>SUSA US equity</v>
      </c>
      <c r="CMH15" t="str">
        <f t="shared" si="83"/>
        <v>SUSB US equity</v>
      </c>
      <c r="CMI15" t="str">
        <f t="shared" si="83"/>
        <v>SUSC US equity</v>
      </c>
      <c r="CMJ15" t="str">
        <f t="shared" si="83"/>
        <v>SVD US equity</v>
      </c>
      <c r="CMK15" t="str">
        <f t="shared" si="83"/>
        <v>SVXY US equity</v>
      </c>
      <c r="CML15" t="str">
        <f t="shared" si="83"/>
        <v>SWHYL US equity</v>
      </c>
      <c r="CMM15" t="str">
        <f t="shared" si="83"/>
        <v>SWIN US equity</v>
      </c>
      <c r="CMN15" t="str">
        <f t="shared" si="83"/>
        <v>SYE US equity</v>
      </c>
      <c r="CMO15" t="str">
        <f t="shared" si="83"/>
        <v>SYG US equity</v>
      </c>
      <c r="CMP15" t="str">
        <f t="shared" si="83"/>
        <v>SYLD US equity</v>
      </c>
      <c r="CMQ15" t="str">
        <f t="shared" si="83"/>
        <v>SYTL US equity</v>
      </c>
      <c r="CMR15" t="str">
        <f t="shared" si="83"/>
        <v>SYV US equity</v>
      </c>
      <c r="CMS15" t="str">
        <f t="shared" si="83"/>
        <v>SZG US equity</v>
      </c>
      <c r="CMT15" t="str">
        <f t="shared" si="83"/>
        <v>SZK US equity</v>
      </c>
      <c r="CMU15" t="str">
        <f t="shared" si="83"/>
        <v>SZO US equity</v>
      </c>
      <c r="CMV15" t="str">
        <f t="shared" si="83"/>
        <v>SZR US equity</v>
      </c>
      <c r="CMW15" t="str">
        <f t="shared" si="83"/>
        <v>TAGS US equity</v>
      </c>
      <c r="CMX15" t="str">
        <f t="shared" si="83"/>
        <v>TAIL US equity</v>
      </c>
      <c r="CMY15" t="str">
        <f t="shared" si="83"/>
        <v>TALL US equity</v>
      </c>
      <c r="CMZ15" t="str">
        <f t="shared" si="83"/>
        <v>TAN US equity</v>
      </c>
      <c r="CNA15" t="str">
        <f t="shared" si="83"/>
        <v>TAO US equity</v>
      </c>
      <c r="CNB15" t="str">
        <f t="shared" si="83"/>
        <v>TAPR US equity</v>
      </c>
      <c r="CNC15" t="str">
        <f t="shared" si="83"/>
        <v>TAV US equity</v>
      </c>
      <c r="CND15" t="str">
        <f t="shared" si="83"/>
        <v>TBAR US equity</v>
      </c>
      <c r="CNE15" t="str">
        <f t="shared" si="83"/>
        <v>TBF US equity</v>
      </c>
      <c r="CNF15" t="str">
        <f t="shared" si="83"/>
        <v>TBLU US equity</v>
      </c>
      <c r="CNG15" t="str">
        <f t="shared" si="83"/>
        <v>TBT US equity</v>
      </c>
      <c r="CNH15" t="str">
        <f t="shared" si="83"/>
        <v>TBX US equity</v>
      </c>
      <c r="CNI15" t="str">
        <f t="shared" si="83"/>
        <v>TBZ US equity</v>
      </c>
      <c r="CNJ15" t="str">
        <f t="shared" si="83"/>
        <v>TCHF US equity</v>
      </c>
      <c r="CNK15" t="str">
        <f t="shared" si="83"/>
        <v>TCHI US equity</v>
      </c>
      <c r="CNL15" t="str">
        <f t="shared" si="83"/>
        <v>TCTL US equity</v>
      </c>
      <c r="CNM15" t="str">
        <f t="shared" si="83"/>
        <v>TDD US equity</v>
      </c>
      <c r="CNN15" t="str">
        <f t="shared" si="83"/>
        <v>TDH US equity</v>
      </c>
      <c r="CNO15" t="str">
        <f t="shared" si="83"/>
        <v>TDIV US equity</v>
      </c>
      <c r="CNP15" t="str">
        <f t="shared" si="83"/>
        <v>TDN US equity</v>
      </c>
      <c r="CNQ15" t="str">
        <f t="shared" si="83"/>
        <v>TDTF US equity</v>
      </c>
      <c r="CNR15" t="str">
        <f t="shared" si="83"/>
        <v>TDTT US equity</v>
      </c>
      <c r="CNS15" t="str">
        <f t="shared" si="83"/>
        <v>TDV US equity</v>
      </c>
      <c r="CNT15" t="str">
        <f t="shared" si="83"/>
        <v>TDX US equity</v>
      </c>
      <c r="CNU15" t="str">
        <f t="shared" si="83"/>
        <v>TECL US equity</v>
      </c>
      <c r="CNV15" t="str">
        <f t="shared" si="83"/>
        <v>TECS US equity</v>
      </c>
      <c r="CNW15" t="str">
        <f t="shared" si="83"/>
        <v>TECZ US equity</v>
      </c>
      <c r="CNX15" t="str">
        <f t="shared" si="83"/>
        <v>TENZ US equity</v>
      </c>
      <c r="CNY15" t="str">
        <f t="shared" si="83"/>
        <v>TERM US equity</v>
      </c>
      <c r="CNZ15" t="str">
        <f t="shared" si="83"/>
        <v>TETF US equity</v>
      </c>
      <c r="COA15" t="str">
        <f t="shared" si="83"/>
        <v>TFI US equity</v>
      </c>
      <c r="COB15" t="str">
        <f t="shared" si="83"/>
        <v>TFLO US equity</v>
      </c>
      <c r="COC15" t="str">
        <f t="shared" si="83"/>
        <v>TFT US equity</v>
      </c>
      <c r="COD15" t="str">
        <f t="shared" si="83"/>
        <v>TGEM US equity</v>
      </c>
      <c r="COE15" t="str">
        <f t="shared" si="83"/>
        <v>TGR US equity</v>
      </c>
      <c r="COF15" t="str">
        <f t="shared" si="83"/>
        <v>THD US equity</v>
      </c>
      <c r="COG15" t="str">
        <f t="shared" si="83"/>
        <v>THHY US equity</v>
      </c>
      <c r="COH15" t="str">
        <f t="shared" si="83"/>
        <v>THRK US equity</v>
      </c>
      <c r="COI15" t="str">
        <f t="shared" si="83"/>
        <v>TILT US equity</v>
      </c>
      <c r="COJ15" t="str">
        <f t="shared" si="83"/>
        <v>TIP US equity</v>
      </c>
      <c r="COK15" t="str">
        <f t="shared" si="83"/>
        <v>TIPX US equity</v>
      </c>
      <c r="COL15" t="str">
        <f t="shared" si="83"/>
        <v>TIPZ US equity</v>
      </c>
      <c r="COM15" t="str">
        <f t="shared" si="83"/>
        <v>TLDH US equity</v>
      </c>
      <c r="CON15" t="str">
        <f t="shared" si="83"/>
        <v>TLEH US equity</v>
      </c>
      <c r="COO15" t="str">
        <f t="shared" si="83"/>
        <v>TLH US equity</v>
      </c>
      <c r="COP15" t="str">
        <f t="shared" si="83"/>
        <v>TLL US equity</v>
      </c>
      <c r="COQ15" t="str">
        <f t="shared" si="83"/>
        <v>TLO US equity</v>
      </c>
      <c r="COR15" t="str">
        <f t="shared" si="83"/>
        <v>TLT US equity</v>
      </c>
      <c r="COS15" t="str">
        <f t="shared" ref="COS15:CRD15" si="84">COS14&amp;" equity"</f>
        <v>TLTD US equity</v>
      </c>
      <c r="COT15" t="str">
        <f t="shared" si="84"/>
        <v>TLTE US equity</v>
      </c>
      <c r="COU15" t="str">
        <f t="shared" si="84"/>
        <v>TMF US equity</v>
      </c>
      <c r="COV15" t="str">
        <f t="shared" si="84"/>
        <v>TMV US equity</v>
      </c>
      <c r="COW15" t="str">
        <f t="shared" si="84"/>
        <v>TNA US equity</v>
      </c>
      <c r="COX15" t="str">
        <f t="shared" si="84"/>
        <v>TNDQ US equity</v>
      </c>
      <c r="COY15" t="str">
        <f t="shared" si="84"/>
        <v>TOFR US equity</v>
      </c>
      <c r="COZ15" t="str">
        <f t="shared" si="84"/>
        <v>TOK US equity</v>
      </c>
      <c r="CPA15" t="str">
        <f t="shared" si="84"/>
        <v>TOLZ US equity</v>
      </c>
      <c r="CPB15" t="str">
        <f t="shared" si="84"/>
        <v>TONS US equity</v>
      </c>
      <c r="CPC15" t="str">
        <f t="shared" si="84"/>
        <v>TOTL US equity</v>
      </c>
      <c r="CPD15" t="str">
        <f t="shared" si="84"/>
        <v>TOTS US equity</v>
      </c>
      <c r="CPE15" t="str">
        <f t="shared" si="84"/>
        <v>TOU US equity</v>
      </c>
      <c r="CPF15" t="str">
        <f t="shared" si="84"/>
        <v>TPOR US equity</v>
      </c>
      <c r="CPG15" t="str">
        <f t="shared" si="84"/>
        <v>TPS US equity</v>
      </c>
      <c r="CPH15" t="str">
        <f t="shared" si="84"/>
        <v>TPYP US equity</v>
      </c>
      <c r="CPI15" t="str">
        <f t="shared" si="84"/>
        <v>TQQQ US equity</v>
      </c>
      <c r="CPJ15" t="str">
        <f t="shared" si="84"/>
        <v>TRND US equity</v>
      </c>
      <c r="CPK15" t="str">
        <f t="shared" si="84"/>
        <v>TRNM US equity</v>
      </c>
      <c r="CPL15" t="str">
        <f t="shared" si="84"/>
        <v>TRSK US equity</v>
      </c>
      <c r="CPM15" t="str">
        <f t="shared" si="84"/>
        <v>TRSY US equity</v>
      </c>
      <c r="CPN15" t="str">
        <f t="shared" si="84"/>
        <v>TTAC US equity</v>
      </c>
      <c r="CPO15" t="str">
        <f t="shared" si="84"/>
        <v>TTAI US equity</v>
      </c>
      <c r="CPP15" t="str">
        <f t="shared" si="84"/>
        <v>TTFS US equity</v>
      </c>
      <c r="CPQ15" t="str">
        <f t="shared" si="84"/>
        <v>TTHYL US equity</v>
      </c>
      <c r="CPR15" t="str">
        <f t="shared" si="84"/>
        <v>TTT US equity</v>
      </c>
      <c r="CPS15" t="str">
        <f t="shared" si="84"/>
        <v>TUR US equity</v>
      </c>
      <c r="CPT15" t="str">
        <f t="shared" si="84"/>
        <v>TUSA US equity</v>
      </c>
      <c r="CPU15" t="str">
        <f t="shared" si="84"/>
        <v>TUTI US equity</v>
      </c>
      <c r="CPV15" t="str">
        <f t="shared" si="84"/>
        <v>TUTT US equity</v>
      </c>
      <c r="CPW15" t="str">
        <f t="shared" si="84"/>
        <v>TUZ US equity</v>
      </c>
      <c r="CPX15" t="str">
        <f t="shared" si="84"/>
        <v>TVIX US equity</v>
      </c>
      <c r="CPY15" t="str">
        <f t="shared" si="84"/>
        <v>TVIZ US equity</v>
      </c>
      <c r="CPZ15" t="str">
        <f t="shared" si="84"/>
        <v>TWM US equity</v>
      </c>
      <c r="CQA15" t="str">
        <f t="shared" si="84"/>
        <v>TWOK US equity</v>
      </c>
      <c r="CQB15" t="str">
        <f t="shared" si="84"/>
        <v>TWOL US equity</v>
      </c>
      <c r="CQC15" t="str">
        <f t="shared" si="84"/>
        <v>TWON US equity</v>
      </c>
      <c r="CQD15" t="str">
        <f t="shared" si="84"/>
        <v>TWOZ US equity</v>
      </c>
      <c r="CQE15" t="str">
        <f t="shared" si="84"/>
        <v>TWQ US equity</v>
      </c>
      <c r="CQF15" t="str">
        <f t="shared" si="84"/>
        <v>TWTI US equity</v>
      </c>
      <c r="CQG15" t="str">
        <f t="shared" si="84"/>
        <v>TYBS US equity</v>
      </c>
      <c r="CQH15" t="str">
        <f t="shared" si="84"/>
        <v>TYD US equity</v>
      </c>
      <c r="CQI15" t="str">
        <f t="shared" si="84"/>
        <v>TYI US equity</v>
      </c>
      <c r="CQJ15" t="str">
        <f t="shared" si="84"/>
        <v>TYNS US equity</v>
      </c>
      <c r="CQK15" t="str">
        <f t="shared" si="84"/>
        <v>TYO US equity</v>
      </c>
      <c r="CQL15" t="str">
        <f t="shared" si="84"/>
        <v>TYTE US equity</v>
      </c>
      <c r="CQM15" t="str">
        <f t="shared" si="84"/>
        <v>TZA US equity</v>
      </c>
      <c r="CQN15" t="str">
        <f t="shared" si="84"/>
        <v>TZD US equity</v>
      </c>
      <c r="CQO15" t="str">
        <f t="shared" si="84"/>
        <v>TZE US equity</v>
      </c>
      <c r="CQP15" t="str">
        <f t="shared" si="84"/>
        <v>TZG US equity</v>
      </c>
      <c r="CQQ15" t="str">
        <f t="shared" si="84"/>
        <v>TZI US equity</v>
      </c>
      <c r="CQR15" t="str">
        <f t="shared" si="84"/>
        <v>TZL US equity</v>
      </c>
      <c r="CQS15" t="str">
        <f t="shared" si="84"/>
        <v>TZO US equity</v>
      </c>
      <c r="CQT15" t="str">
        <f t="shared" si="84"/>
        <v>TZV US equity</v>
      </c>
      <c r="CQU15" t="str">
        <f t="shared" si="84"/>
        <v>TZW US equity</v>
      </c>
      <c r="CQV15" t="str">
        <f t="shared" si="84"/>
        <v>TZY US equity</v>
      </c>
      <c r="CQW15" t="str">
        <f t="shared" si="84"/>
        <v>UAE US equity</v>
      </c>
      <c r="CQX15" t="str">
        <f t="shared" si="84"/>
        <v>UAG US equity</v>
      </c>
      <c r="CQY15" t="str">
        <f t="shared" si="84"/>
        <v>UBC US equity</v>
      </c>
      <c r="CQZ15" t="str">
        <f t="shared" si="84"/>
        <v>UBG US equity</v>
      </c>
      <c r="CRA15" t="str">
        <f t="shared" si="84"/>
        <v>UBIO US equity</v>
      </c>
      <c r="CRB15" t="str">
        <f t="shared" si="84"/>
        <v>UBM US equity</v>
      </c>
      <c r="CRC15" t="str">
        <f t="shared" si="84"/>
        <v>UBN US equity</v>
      </c>
      <c r="CRD15" t="str">
        <f t="shared" si="84"/>
        <v>UBND US equity</v>
      </c>
      <c r="CRE15" t="str">
        <f t="shared" ref="CRE15:CTP15" si="85">CRE14&amp;" equity"</f>
        <v>UBR US equity</v>
      </c>
      <c r="CRF15" t="str">
        <f t="shared" si="85"/>
        <v>UBT US equity</v>
      </c>
      <c r="CRG15" t="str">
        <f t="shared" si="85"/>
        <v>UCC US equity</v>
      </c>
      <c r="CRH15" t="str">
        <f t="shared" si="85"/>
        <v>UCD US equity</v>
      </c>
      <c r="CRI15" t="str">
        <f t="shared" si="85"/>
        <v>UCI US equity</v>
      </c>
      <c r="CRJ15" t="str">
        <f t="shared" si="85"/>
        <v>UCIB US equity</v>
      </c>
      <c r="CRK15" t="str">
        <f t="shared" si="85"/>
        <v>UCO US equity</v>
      </c>
      <c r="CRL15" t="str">
        <f t="shared" si="85"/>
        <v>UCR US equity</v>
      </c>
      <c r="CRM15" t="str">
        <f t="shared" si="85"/>
        <v>UDBI US equity</v>
      </c>
      <c r="CRN15" t="str">
        <f t="shared" si="85"/>
        <v>UDN US equity</v>
      </c>
      <c r="CRO15" t="str">
        <f t="shared" si="85"/>
        <v>UDNT US equity</v>
      </c>
      <c r="CRP15" t="str">
        <f t="shared" si="85"/>
        <v>UDOW US equity</v>
      </c>
      <c r="CRQ15" t="str">
        <f t="shared" si="85"/>
        <v>UEM US equity</v>
      </c>
      <c r="CRR15" t="str">
        <f t="shared" si="85"/>
        <v>UGA US equity</v>
      </c>
      <c r="CRS15" t="str">
        <f t="shared" si="85"/>
        <v>UGAZ US equity</v>
      </c>
      <c r="CRT15" t="str">
        <f t="shared" si="85"/>
        <v>UGE US equity</v>
      </c>
      <c r="CRU15" t="str">
        <f t="shared" si="85"/>
        <v>UGEM US equity</v>
      </c>
      <c r="CRV15" t="str">
        <f t="shared" si="85"/>
        <v>UGL US equity</v>
      </c>
      <c r="CRW15" t="str">
        <f t="shared" si="85"/>
        <v>UGLD US equity</v>
      </c>
      <c r="CRX15" t="str">
        <f t="shared" si="85"/>
        <v>UHN US equity</v>
      </c>
      <c r="CRY15" t="str">
        <f t="shared" si="85"/>
        <v>UINF US equity</v>
      </c>
      <c r="CRZ15" t="str">
        <f t="shared" si="85"/>
        <v>UJB US equity</v>
      </c>
      <c r="CSA15" t="str">
        <f t="shared" si="85"/>
        <v>UK US equity</v>
      </c>
      <c r="CSB15" t="str">
        <f t="shared" si="85"/>
        <v>UKF US equity</v>
      </c>
      <c r="CSC15" t="str">
        <f t="shared" si="85"/>
        <v>UKK US equity</v>
      </c>
      <c r="CSD15" t="str">
        <f t="shared" si="85"/>
        <v>UKW US equity</v>
      </c>
      <c r="CSE15" t="str">
        <f t="shared" si="85"/>
        <v>ULE US equity</v>
      </c>
      <c r="CSF15" t="str">
        <f t="shared" si="85"/>
        <v>ULST US equity</v>
      </c>
      <c r="CSG15" t="str">
        <f t="shared" si="85"/>
        <v>UMDD US equity</v>
      </c>
      <c r="CSH15" t="str">
        <f t="shared" si="85"/>
        <v>UMM US equity</v>
      </c>
      <c r="CSI15" t="str">
        <f t="shared" si="85"/>
        <v>UMX US equity</v>
      </c>
      <c r="CSJ15" t="str">
        <f t="shared" si="85"/>
        <v>UNG US equity</v>
      </c>
      <c r="CSK15" t="str">
        <f t="shared" si="85"/>
        <v>UNL US equity</v>
      </c>
      <c r="CSL15" t="str">
        <f t="shared" si="85"/>
        <v>UOIL US equity</v>
      </c>
      <c r="CSM15" t="str">
        <f t="shared" si="85"/>
        <v>UOP US equity</v>
      </c>
      <c r="CSN15" t="str">
        <f t="shared" si="85"/>
        <v>UOY US equity</v>
      </c>
      <c r="CSO15" t="str">
        <f t="shared" si="85"/>
        <v>UPRO US equity</v>
      </c>
      <c r="CSP15" t="str">
        <f t="shared" si="85"/>
        <v>UPV US equity</v>
      </c>
      <c r="CSQ15" t="str">
        <f t="shared" si="85"/>
        <v>UPW US equity</v>
      </c>
      <c r="CSR15" t="str">
        <f t="shared" si="85"/>
        <v>URA US equity</v>
      </c>
      <c r="CSS15" t="str">
        <f t="shared" si="85"/>
        <v>URE US equity</v>
      </c>
      <c r="CST15" t="str">
        <f t="shared" si="85"/>
        <v>URR US equity</v>
      </c>
      <c r="CSU15" t="str">
        <f t="shared" si="85"/>
        <v>URTH US equity</v>
      </c>
      <c r="CSV15" t="str">
        <f t="shared" si="85"/>
        <v>URTY US equity</v>
      </c>
      <c r="CSW15" t="str">
        <f t="shared" si="85"/>
        <v>USAG US equity</v>
      </c>
      <c r="CSX15" t="str">
        <f t="shared" si="85"/>
        <v>USCI US equity</v>
      </c>
      <c r="CSY15" t="str">
        <f t="shared" si="85"/>
        <v>USD US equity</v>
      </c>
      <c r="CSZ15" t="str">
        <f t="shared" si="85"/>
        <v>USDU US equity</v>
      </c>
      <c r="CTA15" t="str">
        <f t="shared" si="85"/>
        <v>USEQ US equity</v>
      </c>
      <c r="CTB15" t="str">
        <f t="shared" si="85"/>
        <v>USFR US equity</v>
      </c>
      <c r="CTC15" t="str">
        <f t="shared" si="85"/>
        <v>USL US equity</v>
      </c>
      <c r="CTD15" t="str">
        <f t="shared" si="85"/>
        <v>USLB US equity</v>
      </c>
      <c r="CTE15" t="str">
        <f t="shared" si="85"/>
        <v>USLV US equity</v>
      </c>
      <c r="CTF15" t="str">
        <f t="shared" si="85"/>
        <v>USMF US equity</v>
      </c>
      <c r="CTG15" t="str">
        <f t="shared" si="85"/>
        <v>USMI US equity</v>
      </c>
      <c r="CTH15" t="str">
        <f t="shared" si="85"/>
        <v>USMR US equity</v>
      </c>
      <c r="CTI15" t="str">
        <f t="shared" si="85"/>
        <v>USMV US equity</v>
      </c>
      <c r="CTJ15" t="str">
        <f t="shared" si="85"/>
        <v>USO US equity</v>
      </c>
      <c r="CTK15" t="str">
        <f t="shared" si="85"/>
        <v>USOI US equity</v>
      </c>
      <c r="CTL15" t="str">
        <f t="shared" si="85"/>
        <v>USRT US equity</v>
      </c>
      <c r="CTM15" t="str">
        <f t="shared" si="85"/>
        <v>UST US equity</v>
      </c>
      <c r="CTN15" t="str">
        <f t="shared" si="85"/>
        <v>USV US equity</v>
      </c>
      <c r="CTO15" t="str">
        <f t="shared" si="85"/>
        <v>USY US equity</v>
      </c>
      <c r="CTP15" t="str">
        <f t="shared" si="85"/>
        <v>UTES US equity</v>
      </c>
      <c r="CTQ15" t="str">
        <f t="shared" ref="CTQ15:CWB15" si="86">CTQ14&amp;" equity"</f>
        <v>UTHYL US equity</v>
      </c>
      <c r="CTR15" t="str">
        <f t="shared" si="86"/>
        <v>UTLF US equity</v>
      </c>
      <c r="CTS15" t="str">
        <f t="shared" si="86"/>
        <v>UTLT US equity</v>
      </c>
      <c r="CTT15" t="str">
        <f t="shared" si="86"/>
        <v>UTLZ US equity</v>
      </c>
      <c r="CTU15" t="str">
        <f t="shared" si="86"/>
        <v>UTSL US equity</v>
      </c>
      <c r="CTV15" t="str">
        <f t="shared" si="86"/>
        <v>UUP US equity</v>
      </c>
      <c r="CTW15" t="str">
        <f t="shared" si="86"/>
        <v>UUPT US equity</v>
      </c>
      <c r="CTX15" t="str">
        <f t="shared" si="86"/>
        <v>UVG US equity</v>
      </c>
      <c r="CTY15" t="str">
        <f t="shared" si="86"/>
        <v>UVT US equity</v>
      </c>
      <c r="CTZ15" t="str">
        <f t="shared" si="86"/>
        <v>UVU US equity</v>
      </c>
      <c r="CUA15" t="str">
        <f t="shared" si="86"/>
        <v>UVXY US equity</v>
      </c>
      <c r="CUB15" t="str">
        <f t="shared" si="86"/>
        <v>UWC US equity</v>
      </c>
      <c r="CUC15" t="str">
        <f t="shared" si="86"/>
        <v>UWM US equity</v>
      </c>
      <c r="CUD15" t="str">
        <f t="shared" si="86"/>
        <v>UWT US equity</v>
      </c>
      <c r="CUE15" t="str">
        <f t="shared" si="86"/>
        <v>UWTIF US equity</v>
      </c>
      <c r="CUF15" t="str">
        <f t="shared" si="86"/>
        <v>UXI US equity</v>
      </c>
      <c r="CUG15" t="str">
        <f t="shared" si="86"/>
        <v>UXJ US equity</v>
      </c>
      <c r="CUH15" t="str">
        <f t="shared" si="86"/>
        <v>UYG US equity</v>
      </c>
      <c r="CUI15" t="str">
        <f t="shared" si="86"/>
        <v>UYM US equity</v>
      </c>
      <c r="CUJ15" t="str">
        <f t="shared" si="86"/>
        <v>VALX US equity</v>
      </c>
      <c r="CUK15" t="str">
        <f t="shared" si="86"/>
        <v>VAMO US equity</v>
      </c>
      <c r="CUL15" t="str">
        <f t="shared" si="86"/>
        <v>VAW US equity</v>
      </c>
      <c r="CUM15" t="str">
        <f t="shared" si="86"/>
        <v>VB US equity</v>
      </c>
      <c r="CUN15" t="str">
        <f t="shared" si="86"/>
        <v>VBK US equity</v>
      </c>
      <c r="CUO15" t="str">
        <f t="shared" si="86"/>
        <v>VBND US equity</v>
      </c>
      <c r="CUP15" t="str">
        <f t="shared" si="86"/>
        <v>VBR US equity</v>
      </c>
      <c r="CUQ15" t="str">
        <f t="shared" si="86"/>
        <v>VCIT US equity</v>
      </c>
      <c r="CUR15" t="str">
        <f t="shared" si="86"/>
        <v>VCLT US equity</v>
      </c>
      <c r="CUS15" t="str">
        <f t="shared" si="86"/>
        <v>VCR US equity</v>
      </c>
      <c r="CUT15" t="str">
        <f t="shared" si="86"/>
        <v>VCSH US equity</v>
      </c>
      <c r="CUU15" t="str">
        <f t="shared" si="86"/>
        <v>VDC US equity</v>
      </c>
      <c r="CUV15" t="str">
        <f t="shared" si="86"/>
        <v>VDE US equity</v>
      </c>
      <c r="CUW15" t="str">
        <f t="shared" si="86"/>
        <v>VEA US equity</v>
      </c>
      <c r="CUX15" t="str">
        <f t="shared" si="86"/>
        <v>VEGA US equity</v>
      </c>
      <c r="CUY15" t="str">
        <f t="shared" si="86"/>
        <v>VEGI US equity</v>
      </c>
      <c r="CUZ15" t="str">
        <f t="shared" si="86"/>
        <v>VESH US equity</v>
      </c>
      <c r="CVA15" t="str">
        <f t="shared" si="86"/>
        <v>VEU US equity</v>
      </c>
      <c r="CVB15" t="str">
        <f t="shared" si="86"/>
        <v>VFH US equity</v>
      </c>
      <c r="CVC15" t="str">
        <f t="shared" si="86"/>
        <v>VGEM US equity</v>
      </c>
      <c r="CVD15" t="str">
        <f t="shared" si="86"/>
        <v>VGIT US equity</v>
      </c>
      <c r="CVE15" t="str">
        <f t="shared" si="86"/>
        <v>VGK US equity</v>
      </c>
      <c r="CVF15" t="str">
        <f t="shared" si="86"/>
        <v>VGLT US equity</v>
      </c>
      <c r="CVG15" t="str">
        <f t="shared" si="86"/>
        <v>VGSH US equity</v>
      </c>
      <c r="CVH15" t="str">
        <f t="shared" si="86"/>
        <v>VGT US equity</v>
      </c>
      <c r="CVI15" t="str">
        <f t="shared" si="86"/>
        <v>VHT US equity</v>
      </c>
      <c r="CVJ15" t="str">
        <f t="shared" si="86"/>
        <v>VIDI US equity</v>
      </c>
      <c r="CVK15" t="str">
        <f t="shared" si="86"/>
        <v>VIG US equity</v>
      </c>
      <c r="CVL15" t="str">
        <f t="shared" si="86"/>
        <v>VIGI US equity</v>
      </c>
      <c r="CVM15" t="str">
        <f t="shared" si="86"/>
        <v>VIIX US equity</v>
      </c>
      <c r="CVN15" t="str">
        <f t="shared" si="86"/>
        <v>VIIZ US equity</v>
      </c>
      <c r="CVO15" t="str">
        <f t="shared" si="86"/>
        <v>VIOG US equity</v>
      </c>
      <c r="CVP15" t="str">
        <f t="shared" si="86"/>
        <v>VIOO US equity</v>
      </c>
      <c r="CVQ15" t="str">
        <f t="shared" si="86"/>
        <v>VIOV US equity</v>
      </c>
      <c r="CVR15" t="str">
        <f t="shared" si="86"/>
        <v>VIS US equity</v>
      </c>
      <c r="CVS15" t="str">
        <f t="shared" si="86"/>
        <v>VIXH US equity</v>
      </c>
      <c r="CVT15" t="str">
        <f t="shared" si="86"/>
        <v>VIXM US equity</v>
      </c>
      <c r="CVU15" t="str">
        <f t="shared" si="86"/>
        <v>VIXY US equity</v>
      </c>
      <c r="CVV15" t="str">
        <f t="shared" si="86"/>
        <v>VLAT US equity</v>
      </c>
      <c r="CVW15" t="str">
        <f t="shared" si="86"/>
        <v>VLLV US equity</v>
      </c>
      <c r="CVX15" t="str">
        <f t="shared" si="86"/>
        <v>VLML US equity</v>
      </c>
      <c r="CVY15" t="str">
        <f t="shared" si="86"/>
        <v>VLSM US equity</v>
      </c>
      <c r="CVZ15" t="str">
        <f t="shared" si="86"/>
        <v>VLU US equity</v>
      </c>
      <c r="CWA15" t="str">
        <f t="shared" si="86"/>
        <v>VLUE US equity</v>
      </c>
      <c r="CWB15" t="str">
        <f t="shared" si="86"/>
        <v>VMAX US equity</v>
      </c>
      <c r="CWC15" t="str">
        <f t="shared" ref="CWC15:CYN15" si="87">CWC14&amp;" equity"</f>
        <v>VMBS US equity</v>
      </c>
      <c r="CWD15" t="str">
        <f t="shared" si="87"/>
        <v>VMIN US equity</v>
      </c>
      <c r="CWE15" t="str">
        <f t="shared" si="87"/>
        <v>VMOT US equity</v>
      </c>
      <c r="CWF15" t="str">
        <f t="shared" si="87"/>
        <v>VNLA US equity</v>
      </c>
      <c r="CWG15" t="str">
        <f t="shared" si="87"/>
        <v>VNM US equity</v>
      </c>
      <c r="CWH15" t="str">
        <f t="shared" si="87"/>
        <v>VNQ US equity</v>
      </c>
      <c r="CWI15" t="str">
        <f t="shared" si="87"/>
        <v>VNQI US equity</v>
      </c>
      <c r="CWJ15" t="str">
        <f t="shared" si="87"/>
        <v>VO US equity</v>
      </c>
      <c r="CWK15" t="str">
        <f t="shared" si="87"/>
        <v>VOE US equity</v>
      </c>
      <c r="CWL15" t="str">
        <f t="shared" si="87"/>
        <v>VONE US equity</v>
      </c>
      <c r="CWM15" t="str">
        <f t="shared" si="87"/>
        <v>VONG US equity</v>
      </c>
      <c r="CWN15" t="str">
        <f t="shared" si="87"/>
        <v>VONV US equity</v>
      </c>
      <c r="CWO15" t="str">
        <f t="shared" si="87"/>
        <v>VOO US equity</v>
      </c>
      <c r="CWP15" t="str">
        <f t="shared" si="87"/>
        <v>VOOG US equity</v>
      </c>
      <c r="CWQ15" t="str">
        <f t="shared" si="87"/>
        <v>VOOV US equity</v>
      </c>
      <c r="CWR15" t="str">
        <f t="shared" si="87"/>
        <v>VOT US equity</v>
      </c>
      <c r="CWS15" t="str">
        <f t="shared" si="87"/>
        <v>VOX US equity</v>
      </c>
      <c r="CWT15" t="str">
        <f t="shared" si="87"/>
        <v>VPL US equity</v>
      </c>
      <c r="CWU15" t="str">
        <f t="shared" si="87"/>
        <v>VPU US equity</v>
      </c>
      <c r="CWV15" t="str">
        <f t="shared" si="87"/>
        <v>VQT US equity</v>
      </c>
      <c r="CWW15" t="str">
        <f t="shared" si="87"/>
        <v>VQTS US equity</v>
      </c>
      <c r="CWX15" t="str">
        <f t="shared" si="87"/>
        <v>VRD US equity</v>
      </c>
      <c r="CWY15" t="str">
        <f t="shared" si="87"/>
        <v>VRIG US equity</v>
      </c>
      <c r="CWZ15" t="str">
        <f t="shared" si="87"/>
        <v>VROM US equity</v>
      </c>
      <c r="CXA15" t="str">
        <f t="shared" si="87"/>
        <v>VRP US equity</v>
      </c>
      <c r="CXB15" t="str">
        <f t="shared" si="87"/>
        <v>VSDA US equity</v>
      </c>
      <c r="CXC15" t="str">
        <f t="shared" si="87"/>
        <v>VSMV US equity</v>
      </c>
      <c r="CXD15" t="str">
        <f t="shared" si="87"/>
        <v>VSPR US equity</v>
      </c>
      <c r="CXE15" t="str">
        <f t="shared" si="87"/>
        <v>VSPY US equity</v>
      </c>
      <c r="CXF15" t="str">
        <f t="shared" si="87"/>
        <v>VSS US equity</v>
      </c>
      <c r="CXG15" t="str">
        <f t="shared" si="87"/>
        <v>VT US equity</v>
      </c>
      <c r="CXH15" t="str">
        <f t="shared" si="87"/>
        <v>VTEB US equity</v>
      </c>
      <c r="CXI15" t="str">
        <f t="shared" si="87"/>
        <v>VTHR US equity</v>
      </c>
      <c r="CXJ15" t="str">
        <f t="shared" si="87"/>
        <v>VTI US equity</v>
      </c>
      <c r="CXK15" t="str">
        <f t="shared" si="87"/>
        <v>VTIP US equity</v>
      </c>
      <c r="CXL15" t="str">
        <f t="shared" si="87"/>
        <v>VTV US equity</v>
      </c>
      <c r="CXM15" t="str">
        <f t="shared" si="87"/>
        <v>VTWG US equity</v>
      </c>
      <c r="CXN15" t="str">
        <f t="shared" si="87"/>
        <v>VTWO US equity</v>
      </c>
      <c r="CXO15" t="str">
        <f t="shared" si="87"/>
        <v>VTWV US equity</v>
      </c>
      <c r="CXP15" t="str">
        <f t="shared" si="87"/>
        <v>VUG US equity</v>
      </c>
      <c r="CXQ15" t="str">
        <f t="shared" si="87"/>
        <v>VUSE US equity</v>
      </c>
      <c r="CXR15" t="str">
        <f t="shared" si="87"/>
        <v>VV US equity</v>
      </c>
      <c r="CXS15" t="str">
        <f t="shared" si="87"/>
        <v>VWO US equity</v>
      </c>
      <c r="CXT15" t="str">
        <f t="shared" si="87"/>
        <v>VWOB US equity</v>
      </c>
      <c r="CXU15" t="str">
        <f t="shared" si="87"/>
        <v>VXAA US equity</v>
      </c>
      <c r="CXV15" t="str">
        <f t="shared" si="87"/>
        <v>VXAL US equity</v>
      </c>
      <c r="CXW15" t="str">
        <f t="shared" si="87"/>
        <v>VXBB US equity</v>
      </c>
      <c r="CXX15" t="str">
        <f t="shared" si="87"/>
        <v>VXBL US equity</v>
      </c>
      <c r="CXY15" t="str">
        <f t="shared" si="87"/>
        <v>VXCC US equity</v>
      </c>
      <c r="CXZ15" t="str">
        <f t="shared" si="87"/>
        <v>VXCL US equity</v>
      </c>
      <c r="CYA15" t="str">
        <f t="shared" si="87"/>
        <v>VXDD US equity</v>
      </c>
      <c r="CYB15" t="str">
        <f t="shared" si="87"/>
        <v>VXDL US equity</v>
      </c>
      <c r="CYC15" t="str">
        <f t="shared" si="87"/>
        <v>VXDN US equity</v>
      </c>
      <c r="CYD15" t="str">
        <f t="shared" si="87"/>
        <v>VXEE US equity</v>
      </c>
      <c r="CYE15" t="str">
        <f t="shared" si="87"/>
        <v>VXF US equity</v>
      </c>
      <c r="CYF15" t="str">
        <f t="shared" si="87"/>
        <v>VXFF US equity</v>
      </c>
      <c r="CYG15" t="str">
        <f t="shared" si="87"/>
        <v>VXFL US equity</v>
      </c>
      <c r="CYH15" t="str">
        <f t="shared" si="87"/>
        <v>VXUP US equity</v>
      </c>
      <c r="CYI15" t="str">
        <f t="shared" si="87"/>
        <v>VXUS US equity</v>
      </c>
      <c r="CYJ15" t="str">
        <f t="shared" si="87"/>
        <v>VXX US equity</v>
      </c>
      <c r="CYK15" t="str">
        <f t="shared" si="87"/>
        <v>VXZ US equity</v>
      </c>
      <c r="CYL15" t="str">
        <f t="shared" si="87"/>
        <v>VYM US equity</v>
      </c>
      <c r="CYM15" t="str">
        <f t="shared" si="87"/>
        <v>VYMI US equity</v>
      </c>
      <c r="CYN15" t="str">
        <f t="shared" si="87"/>
        <v>VZZ US equity</v>
      </c>
      <c r="CYO15" t="str">
        <f t="shared" ref="CYO15:DAZ15" si="88">CYO14&amp;" equity"</f>
        <v>VZZB US equity</v>
      </c>
      <c r="CYP15" t="str">
        <f t="shared" si="88"/>
        <v>WBIA US equity</v>
      </c>
      <c r="CYQ15" t="str">
        <f t="shared" si="88"/>
        <v>WBIB US equity</v>
      </c>
      <c r="CYR15" t="str">
        <f t="shared" si="88"/>
        <v>WBIC US equity</v>
      </c>
      <c r="CYS15" t="str">
        <f t="shared" si="88"/>
        <v>WBID US equity</v>
      </c>
      <c r="CYT15" t="str">
        <f t="shared" si="88"/>
        <v>WBIE US equity</v>
      </c>
      <c r="CYU15" t="str">
        <f t="shared" si="88"/>
        <v>WBIF US equity</v>
      </c>
      <c r="CYV15" t="str">
        <f t="shared" si="88"/>
        <v>WBIG US equity</v>
      </c>
      <c r="CYW15" t="str">
        <f t="shared" si="88"/>
        <v>WBIH US equity</v>
      </c>
      <c r="CYX15" t="str">
        <f t="shared" si="88"/>
        <v>WBII US equity</v>
      </c>
      <c r="CYY15" t="str">
        <f t="shared" si="88"/>
        <v>WBIL US equity</v>
      </c>
      <c r="CYZ15" t="str">
        <f t="shared" si="88"/>
        <v>WBIR US equity</v>
      </c>
      <c r="CZA15" t="str">
        <f t="shared" si="88"/>
        <v>WBIY US equity</v>
      </c>
      <c r="CZB15" t="str">
        <f t="shared" si="88"/>
        <v>WCAT US equity</v>
      </c>
      <c r="CZC15" t="str">
        <f t="shared" si="88"/>
        <v>WDIV US equity</v>
      </c>
      <c r="CZD15" t="str">
        <f t="shared" si="88"/>
        <v>WDRW US equity</v>
      </c>
      <c r="CZE15" t="str">
        <f t="shared" si="88"/>
        <v>WDTI US equity</v>
      </c>
      <c r="CZF15" t="str">
        <f t="shared" si="88"/>
        <v>WEAR US equity</v>
      </c>
      <c r="CZG15" t="str">
        <f t="shared" si="88"/>
        <v>WEAT US equity</v>
      </c>
      <c r="CZH15" t="str">
        <f t="shared" si="88"/>
        <v>WEET US equity</v>
      </c>
      <c r="CZI15" t="str">
        <f t="shared" si="88"/>
        <v>WEXP US equity</v>
      </c>
      <c r="CZJ15" t="str">
        <f t="shared" si="88"/>
        <v>WFHY US equity</v>
      </c>
      <c r="CZK15" t="str">
        <f t="shared" si="88"/>
        <v>WFIG US equity</v>
      </c>
      <c r="CZL15" t="str">
        <f t="shared" si="88"/>
        <v>WFVK US equity</v>
      </c>
      <c r="CZM15" t="str">
        <f t="shared" si="88"/>
        <v>WIL US equity</v>
      </c>
      <c r="CZN15" t="str">
        <f t="shared" si="88"/>
        <v>WIP US equity</v>
      </c>
      <c r="CZO15" t="str">
        <f t="shared" si="88"/>
        <v>WITE US equity</v>
      </c>
      <c r="CZP15" t="str">
        <f t="shared" si="88"/>
        <v>WIZE US equity</v>
      </c>
      <c r="CZQ15" t="str">
        <f t="shared" si="88"/>
        <v>WMCR US equity</v>
      </c>
      <c r="CZR15" t="str">
        <f t="shared" si="88"/>
        <v>WMH US equity</v>
      </c>
      <c r="CZS15" t="str">
        <f t="shared" si="88"/>
        <v>WMW US equity</v>
      </c>
      <c r="CZT15" t="str">
        <f t="shared" si="88"/>
        <v>WOOD US equity</v>
      </c>
      <c r="CZU15" t="str">
        <f t="shared" si="88"/>
        <v>WPS US equity</v>
      </c>
      <c r="CZV15" t="str">
        <f t="shared" si="88"/>
        <v>WREI US equity</v>
      </c>
      <c r="CZW15" t="str">
        <f t="shared" si="88"/>
        <v>WSI US equity</v>
      </c>
      <c r="CZX15" t="str">
        <f t="shared" si="88"/>
        <v>WSKY US equity</v>
      </c>
      <c r="CZY15" t="str">
        <f t="shared" si="88"/>
        <v>WSTE US equity</v>
      </c>
      <c r="CZZ15" t="str">
        <f t="shared" si="88"/>
        <v>WTID US equity</v>
      </c>
      <c r="DAA15" t="str">
        <f t="shared" si="88"/>
        <v>WTIU US equity</v>
      </c>
      <c r="DAB15" t="str">
        <f t="shared" si="88"/>
        <v>WTRX US equity</v>
      </c>
      <c r="DAC15" t="str">
        <f t="shared" si="88"/>
        <v>WUSA US equity</v>
      </c>
      <c r="DAD15" t="str">
        <f t="shared" si="88"/>
        <v>WXSP US equity</v>
      </c>
      <c r="DAE15" t="str">
        <f t="shared" si="88"/>
        <v>WYDE US equity</v>
      </c>
      <c r="DAF15" t="str">
        <f t="shared" si="88"/>
        <v>XAR US equity</v>
      </c>
      <c r="DAG15" t="str">
        <f t="shared" si="88"/>
        <v>XBI US equity</v>
      </c>
      <c r="DAH15" t="str">
        <f t="shared" si="88"/>
        <v>XCEM US equity</v>
      </c>
      <c r="DAI15" t="str">
        <f t="shared" si="88"/>
        <v>XD US equity</v>
      </c>
      <c r="DAJ15" t="str">
        <f t="shared" si="88"/>
        <v>XE US equity</v>
      </c>
      <c r="DAK15" t="str">
        <f t="shared" si="88"/>
        <v>XES US equity</v>
      </c>
      <c r="DAL15" t="str">
        <f t="shared" si="88"/>
        <v>XF US equity</v>
      </c>
      <c r="DAM15" t="str">
        <f t="shared" si="88"/>
        <v>XGC US equity</v>
      </c>
      <c r="DAN15" t="str">
        <f t="shared" si="88"/>
        <v>XH US equity</v>
      </c>
      <c r="DAO15" t="str">
        <f t="shared" si="88"/>
        <v>XHB US equity</v>
      </c>
      <c r="DAP15" t="str">
        <f t="shared" si="88"/>
        <v>XHE US equity</v>
      </c>
      <c r="DAQ15" t="str">
        <f t="shared" si="88"/>
        <v>XHMO US equity</v>
      </c>
      <c r="DAR15" t="str">
        <f t="shared" si="88"/>
        <v>XHS US equity</v>
      </c>
      <c r="DAS15" t="str">
        <f t="shared" si="88"/>
        <v>XI US equity</v>
      </c>
      <c r="DAT15" t="str">
        <f t="shared" si="88"/>
        <v>XINA US equity</v>
      </c>
      <c r="DAU15" t="str">
        <f t="shared" si="88"/>
        <v>XITK US equity</v>
      </c>
      <c r="DAV15" t="str">
        <f t="shared" si="88"/>
        <v>XIV US equity</v>
      </c>
      <c r="DAW15" t="str">
        <f t="shared" si="88"/>
        <v>XIVH US equity</v>
      </c>
      <c r="DAX15" t="str">
        <f t="shared" si="88"/>
        <v>XK US equity</v>
      </c>
      <c r="DAY15" t="str">
        <f t="shared" si="88"/>
        <v>XLB US equity</v>
      </c>
      <c r="DAZ15" t="str">
        <f t="shared" si="88"/>
        <v>XLBT US equity</v>
      </c>
      <c r="DBA15" t="str">
        <f t="shared" ref="DBA15:DDL15" si="89">DBA14&amp;" equity"</f>
        <v>XLE US equity</v>
      </c>
      <c r="DBB15" t="str">
        <f t="shared" si="89"/>
        <v>XLF US equity</v>
      </c>
      <c r="DBC15" t="str">
        <f t="shared" si="89"/>
        <v>XLFS US equity</v>
      </c>
      <c r="DBD15" t="str">
        <f t="shared" si="89"/>
        <v>XLG US equity</v>
      </c>
      <c r="DBE15" t="str">
        <f t="shared" si="89"/>
        <v>XLI US equity</v>
      </c>
      <c r="DBF15" t="str">
        <f t="shared" si="89"/>
        <v>XLK US equity</v>
      </c>
      <c r="DBG15" t="str">
        <f t="shared" si="89"/>
        <v>XLP US equity</v>
      </c>
      <c r="DBH15" t="str">
        <f t="shared" si="89"/>
        <v>XLRE US equity</v>
      </c>
      <c r="DBI15" t="str">
        <f t="shared" si="89"/>
        <v>XLU US equity</v>
      </c>
      <c r="DBJ15" t="str">
        <f t="shared" si="89"/>
        <v>XLV US equity</v>
      </c>
      <c r="DBK15" t="str">
        <f t="shared" si="89"/>
        <v>XLVO US equity</v>
      </c>
      <c r="DBL15" t="str">
        <f t="shared" si="89"/>
        <v>XLY US equity</v>
      </c>
      <c r="DBM15" t="str">
        <f t="shared" si="89"/>
        <v>XM US equity</v>
      </c>
      <c r="DBN15" t="str">
        <f t="shared" si="89"/>
        <v>XME US equity</v>
      </c>
      <c r="DBO15" t="str">
        <f t="shared" si="89"/>
        <v>XMLV US equity</v>
      </c>
      <c r="DBP15" t="str">
        <f t="shared" si="89"/>
        <v>XMPT US equity</v>
      </c>
      <c r="DBQ15" t="str">
        <f t="shared" si="89"/>
        <v>XMX US equity</v>
      </c>
      <c r="DBR15" t="str">
        <f t="shared" si="89"/>
        <v>XOIL US equity</v>
      </c>
      <c r="DBS15" t="str">
        <f t="shared" si="89"/>
        <v>XOP US equity</v>
      </c>
      <c r="DBT15" t="str">
        <f t="shared" si="89"/>
        <v>XPH US equity</v>
      </c>
      <c r="DBU15" t="str">
        <f t="shared" si="89"/>
        <v>XPP US equity</v>
      </c>
      <c r="DBV15" t="str">
        <f t="shared" si="89"/>
        <v>XRLV US equity</v>
      </c>
      <c r="DBW15" t="str">
        <f t="shared" si="89"/>
        <v>XRO US equity</v>
      </c>
      <c r="DBX15" t="str">
        <f t="shared" si="89"/>
        <v>XRT US equity</v>
      </c>
      <c r="DBY15" t="str">
        <f t="shared" si="89"/>
        <v>XS US equity</v>
      </c>
      <c r="DBZ15" t="str">
        <f t="shared" si="89"/>
        <v>XSD US equity</v>
      </c>
      <c r="DCA15" t="str">
        <f t="shared" si="89"/>
        <v>XSHD US equity</v>
      </c>
      <c r="DCB15" t="str">
        <f t="shared" si="89"/>
        <v>XSHQ US equity</v>
      </c>
      <c r="DCC15" t="str">
        <f t="shared" si="89"/>
        <v>XSLV US equity</v>
      </c>
      <c r="DCD15" t="str">
        <f t="shared" si="89"/>
        <v>XSOE US equity</v>
      </c>
      <c r="DCE15" t="str">
        <f t="shared" si="89"/>
        <v>XSW US equity</v>
      </c>
      <c r="DCF15" t="str">
        <f t="shared" si="89"/>
        <v>XT US equity</v>
      </c>
      <c r="DCG15" t="str">
        <f t="shared" si="89"/>
        <v>XTH US equity</v>
      </c>
      <c r="DCH15" t="str">
        <f t="shared" si="89"/>
        <v>XTL US equity</v>
      </c>
      <c r="DCI15" t="str">
        <f t="shared" si="89"/>
        <v>XTN US equity</v>
      </c>
      <c r="DCJ15" t="str">
        <f t="shared" si="89"/>
        <v>XU US equity</v>
      </c>
      <c r="DCK15" t="str">
        <f t="shared" si="89"/>
        <v>XUSA US equity</v>
      </c>
      <c r="DCL15" t="str">
        <f t="shared" si="89"/>
        <v>XVIX US equity</v>
      </c>
      <c r="DCM15" t="str">
        <f t="shared" si="89"/>
        <v>XVZ US equity</v>
      </c>
      <c r="DCN15" t="str">
        <f t="shared" si="89"/>
        <v>XWEB US equity</v>
      </c>
      <c r="DCO15" t="str">
        <f t="shared" si="89"/>
        <v>XXV US equity</v>
      </c>
      <c r="DCP15" t="str">
        <f t="shared" si="89"/>
        <v>YANG US equity</v>
      </c>
      <c r="DCQ15" t="str">
        <f t="shared" si="89"/>
        <v>YAO US equity</v>
      </c>
      <c r="DCR15" t="str">
        <f t="shared" si="89"/>
        <v>YCL US equity</v>
      </c>
      <c r="DCS15" t="str">
        <f t="shared" si="89"/>
        <v>YCS US equity</v>
      </c>
      <c r="DCT15" t="str">
        <f t="shared" si="89"/>
        <v>YDIV US equity</v>
      </c>
      <c r="DCU15" t="str">
        <f t="shared" si="89"/>
        <v>YGRO US equity</v>
      </c>
      <c r="DCV15" t="str">
        <f t="shared" si="89"/>
        <v>YINN US equity</v>
      </c>
      <c r="DCW15" t="str">
        <f t="shared" si="89"/>
        <v>YLCO US equity</v>
      </c>
      <c r="DCX15" t="str">
        <f t="shared" si="89"/>
        <v>YLD US equity</v>
      </c>
      <c r="DCY15" t="str">
        <f t="shared" si="89"/>
        <v>YLDE US equity</v>
      </c>
      <c r="DCZ15" t="str">
        <f t="shared" si="89"/>
        <v>YMLI US equity</v>
      </c>
      <c r="DDA15" t="str">
        <f t="shared" si="89"/>
        <v>YMLP US equity</v>
      </c>
      <c r="DDB15" t="str">
        <f t="shared" si="89"/>
        <v>YPRO US equity</v>
      </c>
      <c r="DDC15" t="str">
        <f t="shared" si="89"/>
        <v>YXI US equity</v>
      </c>
      <c r="DDD15" t="str">
        <f t="shared" si="89"/>
        <v>YYY US equity</v>
      </c>
      <c r="DDE15" t="str">
        <f t="shared" si="89"/>
        <v>ZBIO US equity</v>
      </c>
      <c r="DDF15" t="str">
        <f t="shared" si="89"/>
        <v>ZDIV US equity</v>
      </c>
      <c r="DDG15" t="str">
        <f t="shared" si="89"/>
        <v>ZIV US equity</v>
      </c>
      <c r="DDH15" t="str">
        <f t="shared" si="89"/>
        <v>ZLRG US equity</v>
      </c>
      <c r="DDI15" t="str">
        <f t="shared" si="89"/>
        <v>ZMLP US equity</v>
      </c>
      <c r="DDJ15" t="str">
        <f t="shared" si="89"/>
        <v>ZPRF GR equity</v>
      </c>
      <c r="DDK15" t="str">
        <f t="shared" si="89"/>
        <v>ZROZ US equity</v>
      </c>
      <c r="DDL15" t="str">
        <f t="shared" si="89"/>
        <v>ZSL US equity</v>
      </c>
      <c r="DDM15" t="str">
        <f t="shared" ref="DDM15:DER15" si="90">DDM14&amp;" equity"</f>
        <v>ZSML US equity</v>
      </c>
      <c r="DDN15" t="str">
        <f t="shared" si="90"/>
        <v>0483657D US equity</v>
      </c>
      <c r="DDO15" t="str">
        <f t="shared" si="90"/>
        <v>0726920D US equity</v>
      </c>
      <c r="DDP15" t="str">
        <f t="shared" si="90"/>
        <v>0825160D US equity</v>
      </c>
      <c r="DDQ15" t="str">
        <f t="shared" si="90"/>
        <v>0883241D US equity</v>
      </c>
      <c r="DDR15" t="str">
        <f t="shared" si="90"/>
        <v>0943548D US equity</v>
      </c>
      <c r="DDS15" t="str">
        <f t="shared" si="90"/>
        <v>1087100D US equity</v>
      </c>
      <c r="DDT15" t="str">
        <f t="shared" si="90"/>
        <v>1088024D US equity</v>
      </c>
      <c r="DDU15" t="str">
        <f t="shared" si="90"/>
        <v>1133802D US equity</v>
      </c>
      <c r="DDV15" t="str">
        <f t="shared" si="90"/>
        <v>1281676D US equity</v>
      </c>
      <c r="DDW15" t="str">
        <f t="shared" si="90"/>
        <v>1288015D US equity</v>
      </c>
      <c r="DDX15" t="str">
        <f t="shared" si="90"/>
        <v>1340233D US equity</v>
      </c>
      <c r="DDY15" t="str">
        <f t="shared" si="90"/>
        <v>1341067D US equity</v>
      </c>
      <c r="DDZ15" t="str">
        <f t="shared" si="90"/>
        <v>1370035D US equity</v>
      </c>
      <c r="DEA15" t="str">
        <f t="shared" si="90"/>
        <v>1418066D US equity</v>
      </c>
      <c r="DEB15" t="str">
        <f t="shared" si="90"/>
        <v>1449312D US equity</v>
      </c>
      <c r="DEC15" t="str">
        <f t="shared" si="90"/>
        <v>1486752D US equity</v>
      </c>
      <c r="DED15" t="str">
        <f t="shared" si="90"/>
        <v>1496577D US equity</v>
      </c>
      <c r="DEE15" t="str">
        <f t="shared" si="90"/>
        <v>1496578D US equity</v>
      </c>
      <c r="DEF15" t="str">
        <f t="shared" si="90"/>
        <v>1496666D US equity</v>
      </c>
      <c r="DEG15" t="str">
        <f t="shared" si="90"/>
        <v>1506815D US equity</v>
      </c>
      <c r="DEH15" t="str">
        <f t="shared" si="90"/>
        <v>2236682Q US equity</v>
      </c>
      <c r="DEI15" t="str">
        <f t="shared" si="90"/>
        <v>2269064Q US equity</v>
      </c>
      <c r="DEJ15" t="str">
        <f t="shared" si="90"/>
        <v>280348Q US equity</v>
      </c>
      <c r="DEK15" t="str">
        <f t="shared" si="90"/>
        <v>2867208Q US equity</v>
      </c>
      <c r="DEL15" t="str">
        <f t="shared" si="90"/>
        <v>3088277Q US equity</v>
      </c>
      <c r="DEM15" t="str">
        <f t="shared" si="90"/>
        <v>3280650Q US equity</v>
      </c>
      <c r="DEN15" t="str">
        <f t="shared" si="90"/>
        <v>3312324Q US equity</v>
      </c>
      <c r="DEO15" t="str">
        <f t="shared" si="90"/>
        <v>339872Q US equity</v>
      </c>
      <c r="DEP15" t="str">
        <f t="shared" si="90"/>
        <v>3867929Q US equity</v>
      </c>
      <c r="DEQ15" t="str">
        <f t="shared" si="90"/>
        <v>4624406Q US equity</v>
      </c>
      <c r="DER15" t="str">
        <f t="shared" si="90"/>
        <v>8763481Z US equity</v>
      </c>
    </row>
    <row r="16" spans="2:2852">
      <c r="B16" s="39" t="s">
        <v>12719</v>
      </c>
      <c r="C16" s="28">
        <v>355401274</v>
      </c>
      <c r="D16" s="40" t="s">
        <v>12720</v>
      </c>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c r="JR16" s="30"/>
      <c r="JS16" s="30"/>
      <c r="JT16" s="30"/>
      <c r="JU16" s="30"/>
      <c r="JV16" s="30"/>
      <c r="JW16" s="30"/>
      <c r="JX16" s="30"/>
      <c r="JY16" s="30"/>
      <c r="JZ16" s="30"/>
      <c r="KA16" s="30"/>
      <c r="KB16" s="30"/>
      <c r="KC16" s="30"/>
      <c r="KD16" s="30"/>
      <c r="KE16" s="30"/>
      <c r="KF16" s="30"/>
      <c r="KG16" s="30"/>
      <c r="KH16" s="30"/>
      <c r="KI16" s="30"/>
      <c r="KJ16" s="30"/>
      <c r="KK16" s="30"/>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c r="MA16" s="30"/>
      <c r="MB16" s="30"/>
      <c r="MC16" s="30"/>
      <c r="MD16" s="30"/>
      <c r="ME16" s="30"/>
      <c r="MF16" s="30"/>
      <c r="MG16" s="30"/>
      <c r="MH16" s="30"/>
      <c r="MI16" s="30"/>
      <c r="MJ16" s="30"/>
      <c r="MK16" s="30"/>
      <c r="ML16" s="30"/>
      <c r="MM16" s="30"/>
      <c r="MN16" s="30"/>
      <c r="MO16" s="30"/>
      <c r="MP16" s="30"/>
      <c r="MQ16" s="30"/>
      <c r="MR16" s="30"/>
      <c r="MS16" s="30"/>
      <c r="MT16" s="30"/>
      <c r="MU16" s="30"/>
      <c r="MV16" s="30"/>
      <c r="MW16" s="30"/>
      <c r="MX16" s="30"/>
      <c r="MY16" s="30"/>
      <c r="MZ16" s="30"/>
      <c r="NA16" s="30"/>
      <c r="NB16" s="30"/>
      <c r="NC16" s="30"/>
      <c r="ND16" s="30"/>
      <c r="NE16" s="30"/>
      <c r="NF16" s="30"/>
      <c r="NG16" s="30"/>
      <c r="NH16" s="30"/>
      <c r="NI16" s="30"/>
      <c r="NJ16" s="30"/>
      <c r="NK16" s="30"/>
      <c r="NL16" s="30"/>
      <c r="NM16" s="30"/>
      <c r="NN16" s="30"/>
      <c r="NO16" s="30"/>
      <c r="NP16" s="30"/>
      <c r="NQ16" s="30"/>
      <c r="NR16" s="30"/>
      <c r="NS16" s="30"/>
      <c r="NT16" s="30"/>
      <c r="NU16" s="30"/>
      <c r="NV16" s="30"/>
      <c r="NW16" s="30"/>
      <c r="NX16" s="30"/>
      <c r="NY16" s="30"/>
      <c r="NZ16" s="30"/>
      <c r="OA16" s="30"/>
      <c r="OB16" s="30"/>
      <c r="OC16" s="30"/>
      <c r="OD16" s="30"/>
      <c r="OE16" s="30"/>
      <c r="OF16" s="30"/>
      <c r="OG16" s="30"/>
      <c r="OH16" s="30"/>
      <c r="OI16" s="30"/>
      <c r="OJ16" s="30"/>
      <c r="OK16" s="30"/>
      <c r="OL16" s="30"/>
      <c r="OM16" s="30"/>
      <c r="ON16" s="30"/>
      <c r="OO16" s="30"/>
      <c r="OP16" s="30"/>
      <c r="OQ16" s="30"/>
      <c r="OR16" s="30"/>
      <c r="OS16" s="30"/>
      <c r="OT16" s="30"/>
      <c r="OU16" s="30"/>
      <c r="OV16" s="30"/>
      <c r="OW16" s="30"/>
      <c r="OX16" s="30"/>
      <c r="OY16" s="30"/>
      <c r="OZ16" s="30"/>
      <c r="PA16" s="30"/>
      <c r="PB16" s="30"/>
      <c r="PC16" s="30"/>
      <c r="PD16" s="30"/>
      <c r="PE16" s="30"/>
      <c r="PF16" s="30"/>
      <c r="PG16" s="30"/>
      <c r="PH16" s="30"/>
      <c r="PI16" s="30"/>
      <c r="PJ16" s="30"/>
      <c r="PK16" s="30"/>
      <c r="PL16" s="30"/>
      <c r="PM16" s="30"/>
      <c r="PN16" s="30"/>
      <c r="PO16" s="30"/>
      <c r="PP16" s="30"/>
      <c r="PQ16" s="30"/>
      <c r="PR16" s="30"/>
      <c r="PS16" s="30"/>
      <c r="PT16" s="30"/>
      <c r="PU16" s="30"/>
      <c r="PV16" s="30"/>
      <c r="PW16" s="30"/>
      <c r="PX16" s="30"/>
      <c r="PY16" s="30"/>
      <c r="PZ16" s="30"/>
      <c r="QA16" s="30"/>
      <c r="QB16" s="30"/>
      <c r="QC16" s="30"/>
      <c r="QD16" s="30"/>
      <c r="QE16" s="30"/>
      <c r="QF16" s="30"/>
      <c r="QG16" s="30"/>
      <c r="QH16" s="30"/>
      <c r="QI16" s="30"/>
      <c r="QJ16" s="30"/>
      <c r="QK16" s="30"/>
      <c r="QL16" s="30"/>
      <c r="QM16" s="30"/>
      <c r="QN16" s="30"/>
      <c r="QO16" s="30"/>
      <c r="QP16" s="30"/>
      <c r="QQ16" s="30"/>
      <c r="QR16" s="30"/>
      <c r="QS16" s="30"/>
      <c r="QT16" s="30"/>
      <c r="QU16" s="30"/>
      <c r="QV16" s="30"/>
      <c r="QW16" s="30"/>
      <c r="QX16" s="30"/>
      <c r="QY16" s="30"/>
      <c r="QZ16" s="30"/>
      <c r="RA16" s="30"/>
      <c r="RB16" s="30"/>
      <c r="RC16" s="30"/>
      <c r="RD16" s="30"/>
      <c r="RE16" s="30"/>
      <c r="RF16" s="30"/>
      <c r="RG16" s="30"/>
      <c r="RH16" s="30"/>
      <c r="RI16" s="30"/>
      <c r="RJ16" s="30"/>
      <c r="RK16" s="30"/>
      <c r="RL16" s="30"/>
      <c r="RM16" s="30"/>
      <c r="RN16" s="30"/>
      <c r="RO16" s="30"/>
      <c r="RP16" s="30"/>
      <c r="RQ16" s="30"/>
      <c r="RR16" s="30"/>
      <c r="RS16" s="30"/>
      <c r="RT16" s="30"/>
      <c r="RU16" s="30"/>
      <c r="RV16" s="30"/>
      <c r="RW16" s="30"/>
      <c r="RX16" s="30"/>
      <c r="RY16" s="30"/>
      <c r="RZ16" s="30"/>
      <c r="SA16" s="30"/>
      <c r="SB16" s="30"/>
      <c r="SC16" s="30"/>
      <c r="SD16" s="30"/>
      <c r="SE16" s="30"/>
      <c r="SF16" s="30"/>
      <c r="SG16" s="30"/>
      <c r="SH16" s="30"/>
      <c r="SI16" s="30"/>
      <c r="SJ16" s="30"/>
      <c r="SK16" s="30"/>
      <c r="SL16" s="30"/>
      <c r="SM16" s="30"/>
      <c r="SN16" s="30"/>
      <c r="SO16" s="30"/>
      <c r="SP16" s="30"/>
      <c r="SQ16" s="30"/>
      <c r="SR16" s="30"/>
      <c r="SS16" s="30"/>
      <c r="ST16" s="30"/>
      <c r="SU16" s="30"/>
      <c r="SV16" s="30"/>
      <c r="SW16" s="30"/>
      <c r="SX16" s="30"/>
      <c r="SY16" s="30"/>
      <c r="SZ16" s="30"/>
      <c r="TA16" s="30"/>
      <c r="TB16" s="30"/>
      <c r="TC16" s="30"/>
      <c r="TD16" s="30"/>
      <c r="TE16" s="30"/>
      <c r="TF16" s="30"/>
      <c r="TG16" s="30"/>
      <c r="TH16" s="30"/>
      <c r="TI16" s="30"/>
      <c r="TJ16" s="30"/>
      <c r="TK16" s="30"/>
      <c r="TL16" s="30"/>
      <c r="TM16" s="30"/>
      <c r="TN16" s="30"/>
      <c r="TO16" s="30"/>
      <c r="TP16" s="30"/>
      <c r="TQ16" s="30"/>
      <c r="TR16" s="30"/>
      <c r="TS16" s="30"/>
      <c r="TT16" s="30"/>
      <c r="TU16" s="30"/>
      <c r="TV16" s="30"/>
      <c r="TW16" s="30"/>
      <c r="TX16" s="30"/>
      <c r="TY16" s="30"/>
      <c r="TZ16" s="30"/>
      <c r="UA16" s="30"/>
      <c r="UB16" s="30"/>
      <c r="UC16" s="30"/>
      <c r="UD16" s="30"/>
      <c r="UE16" s="30"/>
      <c r="UF16" s="30"/>
      <c r="UG16" s="30"/>
      <c r="UH16" s="30"/>
      <c r="UI16" s="30"/>
      <c r="UJ16" s="30"/>
      <c r="UK16" s="30"/>
      <c r="UL16" s="30"/>
      <c r="UM16" s="30"/>
      <c r="UN16" s="30"/>
      <c r="UO16" s="30"/>
      <c r="UP16" s="30"/>
      <c r="UQ16" s="30"/>
      <c r="UR16" s="30"/>
      <c r="US16" s="30"/>
      <c r="UT16" s="30"/>
      <c r="UU16" s="30"/>
      <c r="UV16" s="30"/>
      <c r="UW16" s="30"/>
      <c r="UX16" s="30"/>
      <c r="UY16" s="30"/>
      <c r="UZ16" s="30"/>
      <c r="VA16" s="30"/>
      <c r="VB16" s="30"/>
      <c r="VC16" s="30"/>
      <c r="VD16" s="30"/>
      <c r="VE16" s="30"/>
      <c r="VF16" s="30"/>
      <c r="VG16" s="30"/>
      <c r="VH16" s="30"/>
      <c r="VI16" s="30"/>
      <c r="VJ16" s="30"/>
      <c r="VK16" s="30"/>
      <c r="VL16" s="30"/>
      <c r="VM16" s="30"/>
      <c r="VN16" s="30"/>
      <c r="VO16" s="30"/>
      <c r="VP16" s="30"/>
      <c r="VQ16" s="30"/>
      <c r="VR16" s="30"/>
      <c r="VS16" s="30"/>
      <c r="VT16" s="30"/>
      <c r="VU16" s="30"/>
      <c r="VV16" s="30"/>
      <c r="VW16" s="30"/>
      <c r="VX16" s="30"/>
      <c r="VY16" s="30"/>
      <c r="VZ16" s="30"/>
      <c r="WA16" s="30"/>
      <c r="WB16" s="30"/>
      <c r="WC16" s="30"/>
      <c r="WD16" s="30"/>
      <c r="WE16" s="30"/>
      <c r="WF16" s="30"/>
      <c r="WG16" s="30"/>
      <c r="WH16" s="30"/>
      <c r="WI16" s="30"/>
      <c r="WJ16" s="30"/>
      <c r="WK16" s="30"/>
      <c r="WL16" s="30"/>
      <c r="WM16" s="30"/>
      <c r="WN16" s="30"/>
      <c r="WO16" s="30"/>
      <c r="WP16" s="30"/>
      <c r="WQ16" s="30"/>
      <c r="WR16" s="30"/>
      <c r="WS16" s="30"/>
      <c r="WT16" s="30"/>
      <c r="WU16" s="30"/>
      <c r="WV16" s="30"/>
      <c r="WW16" s="30"/>
      <c r="WX16" s="30"/>
      <c r="WY16" s="30"/>
      <c r="WZ16" s="30"/>
      <c r="XA16" s="30"/>
      <c r="XB16" s="30"/>
      <c r="XC16" s="30"/>
      <c r="XD16" s="30"/>
      <c r="XE16" s="30"/>
      <c r="XF16" s="30"/>
      <c r="XG16" s="30"/>
      <c r="XH16" s="30"/>
      <c r="XI16" s="30"/>
      <c r="XJ16" s="30"/>
      <c r="XK16" s="30"/>
      <c r="XL16" s="30"/>
      <c r="XM16" s="30"/>
      <c r="XN16" s="30"/>
      <c r="XO16" s="30"/>
      <c r="XP16" s="30"/>
      <c r="XQ16" s="30"/>
      <c r="XR16" s="30"/>
      <c r="XS16" s="30"/>
      <c r="XT16" s="30"/>
      <c r="XU16" s="30"/>
      <c r="XV16" s="30"/>
      <c r="XW16" s="30"/>
      <c r="XX16" s="30"/>
      <c r="XY16" s="30"/>
      <c r="XZ16" s="30"/>
      <c r="YA16" s="30"/>
      <c r="YB16" s="30"/>
      <c r="YC16" s="30"/>
      <c r="YD16" s="30"/>
      <c r="YE16" s="30"/>
      <c r="YF16" s="30"/>
      <c r="YG16" s="30"/>
      <c r="YH16" s="30"/>
      <c r="YI16" s="30"/>
      <c r="YJ16" s="30"/>
      <c r="YK16" s="30"/>
      <c r="YL16" s="30"/>
      <c r="YM16" s="30"/>
      <c r="YN16" s="30"/>
      <c r="YO16" s="30"/>
      <c r="YP16" s="30"/>
      <c r="YQ16" s="30"/>
      <c r="YR16" s="30"/>
      <c r="YS16" s="30"/>
      <c r="YT16" s="30"/>
      <c r="YU16" s="30"/>
      <c r="YV16" s="30"/>
      <c r="YW16" s="30"/>
      <c r="YX16" s="30"/>
      <c r="YY16" s="30"/>
      <c r="YZ16" s="30"/>
      <c r="ZA16" s="30"/>
      <c r="ZB16" s="30"/>
      <c r="ZC16" s="30"/>
      <c r="ZD16" s="30"/>
      <c r="ZE16" s="30"/>
      <c r="ZF16" s="30"/>
      <c r="ZG16" s="30"/>
      <c r="ZH16" s="30"/>
      <c r="ZI16" s="30"/>
      <c r="ZJ16" s="30"/>
      <c r="ZK16" s="30"/>
      <c r="ZL16" s="30"/>
      <c r="ZM16" s="30"/>
      <c r="ZN16" s="30"/>
      <c r="ZO16" s="30"/>
      <c r="ZP16" s="30"/>
      <c r="ZQ16" s="30"/>
      <c r="ZR16" s="30"/>
      <c r="ZS16" s="30"/>
      <c r="ZT16" s="30"/>
      <c r="ZU16" s="30"/>
      <c r="ZV16" s="30"/>
      <c r="ZW16" s="30"/>
      <c r="ZX16" s="30"/>
      <c r="ZY16" s="30"/>
      <c r="ZZ16" s="30"/>
      <c r="AAA16" s="30"/>
      <c r="AAB16" s="30"/>
      <c r="AAC16" s="30"/>
      <c r="AAD16" s="30"/>
      <c r="AAE16" s="30"/>
      <c r="AAF16" s="30"/>
      <c r="AAG16" s="30"/>
      <c r="AAH16" s="30"/>
      <c r="AAI16" s="30"/>
      <c r="AAJ16" s="30"/>
      <c r="AAK16" s="30"/>
      <c r="AAL16" s="30"/>
      <c r="AAM16" s="30"/>
      <c r="AAN16" s="30"/>
      <c r="AAO16" s="30"/>
      <c r="AAP16" s="30"/>
      <c r="AAQ16" s="30"/>
      <c r="AAR16" s="30"/>
      <c r="AAS16" s="30"/>
      <c r="AAT16" s="30"/>
      <c r="AAU16" s="30"/>
      <c r="AAV16" s="30"/>
      <c r="AAW16" s="30"/>
      <c r="AAX16" s="30"/>
      <c r="AAY16" s="30"/>
      <c r="AAZ16" s="30"/>
      <c r="ABA16" s="30"/>
      <c r="ABB16" s="30"/>
      <c r="ABC16" s="30"/>
      <c r="ABD16" s="30"/>
      <c r="ABE16" s="30"/>
      <c r="ABF16" s="30"/>
      <c r="ABG16" s="30"/>
      <c r="ABH16" s="30"/>
      <c r="ABI16" s="30"/>
      <c r="ABJ16" s="30"/>
      <c r="ABK16" s="30"/>
      <c r="ABL16" s="30"/>
      <c r="ABM16" s="30"/>
      <c r="ABN16" s="30"/>
      <c r="ABO16" s="30"/>
      <c r="ABP16" s="30"/>
      <c r="ABQ16" s="30"/>
      <c r="ABR16" s="30"/>
      <c r="ABS16" s="30"/>
      <c r="ABT16" s="30"/>
      <c r="ABU16" s="30"/>
      <c r="ABV16" s="30"/>
      <c r="ABW16" s="30"/>
      <c r="ABX16" s="30"/>
      <c r="ABY16" s="30"/>
      <c r="ABZ16" s="30"/>
      <c r="ACA16" s="30"/>
      <c r="ACB16" s="30"/>
      <c r="ACC16" s="30"/>
      <c r="ACD16" s="30"/>
      <c r="ACE16" s="30"/>
      <c r="ACF16" s="30"/>
      <c r="ACG16" s="30"/>
      <c r="ACH16" s="30"/>
      <c r="ACI16" s="30"/>
      <c r="ACJ16" s="30"/>
      <c r="ACK16" s="30"/>
      <c r="ACL16" s="30"/>
      <c r="ACM16" s="30"/>
      <c r="ACN16" s="30"/>
      <c r="ACO16" s="30"/>
      <c r="ACP16" s="30"/>
      <c r="ACQ16" s="30"/>
      <c r="ACR16" s="30"/>
      <c r="ACS16" s="30"/>
      <c r="ACT16" s="30"/>
      <c r="ACU16" s="30"/>
      <c r="ACV16" s="30"/>
      <c r="ACW16" s="30"/>
      <c r="ACX16" s="30"/>
      <c r="ACY16" s="30"/>
      <c r="ACZ16" s="30"/>
      <c r="ADA16" s="30"/>
      <c r="ADB16" s="30"/>
      <c r="ADC16" s="30"/>
      <c r="ADD16" s="30"/>
      <c r="ADE16" s="30"/>
      <c r="ADF16" s="30"/>
      <c r="ADG16" s="30"/>
      <c r="ADH16" s="30"/>
      <c r="ADI16" s="30"/>
      <c r="ADJ16" s="30"/>
      <c r="ADK16" s="30"/>
      <c r="ADL16" s="30"/>
      <c r="ADM16" s="30"/>
      <c r="ADN16" s="30"/>
      <c r="ADO16" s="30"/>
      <c r="ADP16" s="30"/>
      <c r="ADQ16" s="30"/>
      <c r="ADR16" s="30"/>
      <c r="ADS16" s="30"/>
      <c r="ADT16" s="30"/>
      <c r="ADU16" s="30"/>
      <c r="ADV16" s="30"/>
      <c r="ADW16" s="30"/>
      <c r="ADX16" s="30"/>
      <c r="ADY16" s="30"/>
      <c r="ADZ16" s="30"/>
      <c r="AEA16" s="30"/>
      <c r="AEB16" s="30"/>
      <c r="AEC16" s="30"/>
      <c r="AED16" s="30"/>
      <c r="AEE16" s="30"/>
      <c r="AEF16" s="30"/>
      <c r="AEG16" s="30"/>
      <c r="AEH16" s="30"/>
      <c r="AEI16" s="30"/>
      <c r="AEJ16" s="30"/>
      <c r="AEK16" s="30"/>
      <c r="AEL16" s="30"/>
      <c r="AEM16" s="30"/>
      <c r="AEN16" s="30"/>
      <c r="AEO16" s="30"/>
      <c r="AEP16" s="30"/>
      <c r="AEQ16" s="30"/>
      <c r="AER16" s="30"/>
      <c r="AES16" s="30"/>
      <c r="AET16" s="30"/>
      <c r="AEU16" s="30"/>
      <c r="AEV16" s="30"/>
      <c r="AEW16" s="30"/>
      <c r="AEX16" s="30"/>
      <c r="AEY16" s="30"/>
      <c r="AEZ16" s="30"/>
      <c r="AFA16" s="30"/>
      <c r="AFB16" s="30"/>
      <c r="AFC16" s="30"/>
      <c r="AFD16" s="30"/>
      <c r="AFE16" s="30"/>
      <c r="AFF16" s="30"/>
      <c r="AFG16" s="30"/>
      <c r="AFH16" s="30"/>
      <c r="AFI16" s="30"/>
      <c r="AFJ16" s="30"/>
      <c r="AFK16" s="30"/>
      <c r="AFL16" s="30"/>
      <c r="AFM16" s="30"/>
      <c r="AFN16" s="30"/>
      <c r="AFO16" s="30"/>
      <c r="AFP16" s="30"/>
      <c r="AFQ16" s="30"/>
      <c r="AFR16" s="30"/>
      <c r="AFS16" s="30"/>
      <c r="AFT16" s="30"/>
      <c r="AFU16" s="30"/>
      <c r="AFV16" s="30"/>
      <c r="AFW16" s="30"/>
      <c r="AFX16" s="30"/>
      <c r="AFY16" s="30"/>
      <c r="AFZ16" s="30"/>
      <c r="AGA16" s="30"/>
      <c r="AGB16" s="30"/>
      <c r="AGC16" s="30"/>
      <c r="AGD16" s="30"/>
      <c r="AGE16" s="30"/>
      <c r="AGF16" s="30"/>
      <c r="AGG16" s="30"/>
      <c r="AGH16" s="30"/>
      <c r="AGI16" s="30"/>
      <c r="AGJ16" s="30"/>
      <c r="AGK16" s="30"/>
      <c r="AGL16" s="30"/>
      <c r="AGM16" s="30"/>
      <c r="AGN16" s="30"/>
      <c r="AGO16" s="30"/>
      <c r="AGP16" s="30"/>
      <c r="AGQ16" s="30"/>
      <c r="AGR16" s="30"/>
      <c r="AGS16" s="30"/>
      <c r="AGT16" s="30"/>
      <c r="AGU16" s="30"/>
      <c r="AGV16" s="30"/>
      <c r="AGW16" s="30"/>
      <c r="AGX16" s="30"/>
      <c r="AGY16" s="30"/>
      <c r="AGZ16" s="30"/>
      <c r="AHA16" s="30"/>
      <c r="AHB16" s="30"/>
      <c r="AHC16" s="30"/>
      <c r="AHD16" s="30"/>
      <c r="AHE16" s="30"/>
      <c r="AHF16" s="30"/>
      <c r="AHG16" s="30"/>
      <c r="AHH16" s="30"/>
      <c r="AHI16" s="30"/>
      <c r="AHJ16" s="30"/>
      <c r="AHK16" s="30"/>
      <c r="AHL16" s="30"/>
      <c r="AHM16" s="30"/>
      <c r="AHN16" s="30"/>
      <c r="AHO16" s="30"/>
      <c r="AHP16" s="30"/>
      <c r="AHQ16" s="30"/>
      <c r="AHR16" s="30"/>
      <c r="AHS16" s="30"/>
      <c r="AHT16" s="30"/>
      <c r="AHU16" s="30"/>
      <c r="AHV16" s="30"/>
      <c r="AHW16" s="30"/>
      <c r="AHX16" s="30"/>
      <c r="AHY16" s="30"/>
      <c r="AHZ16" s="30"/>
      <c r="AIA16" s="30"/>
      <c r="AIB16" s="30"/>
      <c r="AIC16" s="30"/>
      <c r="AID16" s="30"/>
      <c r="AIE16" s="30"/>
      <c r="AIF16" s="30"/>
      <c r="AIG16" s="30"/>
      <c r="AIH16" s="30"/>
      <c r="AII16" s="30"/>
      <c r="AIJ16" s="30"/>
      <c r="AIK16" s="30"/>
      <c r="AIL16" s="30"/>
      <c r="AIM16" s="30"/>
      <c r="AIN16" s="30"/>
      <c r="AIO16" s="30"/>
      <c r="AIP16" s="30"/>
      <c r="AIQ16" s="30"/>
      <c r="AIR16" s="30"/>
      <c r="AIS16" s="30"/>
      <c r="AIT16" s="30"/>
      <c r="AIU16" s="30"/>
      <c r="AIV16" s="30"/>
      <c r="AIW16" s="30"/>
      <c r="AIX16" s="30"/>
      <c r="AIY16" s="30"/>
      <c r="AIZ16" s="30"/>
      <c r="AJA16" s="30"/>
      <c r="AJB16" s="30"/>
      <c r="AJC16" s="30"/>
      <c r="AJD16" s="30"/>
      <c r="AJE16" s="30"/>
      <c r="AJF16" s="30"/>
      <c r="AJG16" s="30"/>
      <c r="AJH16" s="30"/>
      <c r="AJI16" s="30"/>
      <c r="AJJ16" s="30"/>
      <c r="AJK16" s="30"/>
      <c r="AJL16" s="30"/>
      <c r="AJM16" s="30"/>
      <c r="AJN16" s="30"/>
      <c r="AJO16" s="30"/>
      <c r="AJP16" s="30"/>
      <c r="AJQ16" s="30"/>
      <c r="AJR16" s="30"/>
      <c r="AJS16" s="30"/>
      <c r="AJT16" s="30"/>
      <c r="AJU16" s="30"/>
      <c r="AJV16" s="30"/>
      <c r="AJW16" s="30"/>
      <c r="AJX16" s="30"/>
      <c r="AJY16" s="30"/>
      <c r="AJZ16" s="30"/>
      <c r="AKA16" s="30"/>
      <c r="AKB16" s="30"/>
      <c r="AKC16" s="30"/>
      <c r="AKD16" s="30"/>
      <c r="AKE16" s="30"/>
      <c r="AKF16" s="30"/>
      <c r="AKG16" s="30"/>
      <c r="AKH16" s="30"/>
      <c r="AKI16" s="30"/>
      <c r="AKJ16" s="30"/>
      <c r="AKK16" s="30"/>
      <c r="AKL16" s="30"/>
      <c r="AKM16" s="30"/>
      <c r="AKN16" s="30"/>
      <c r="AKO16" s="30"/>
      <c r="AKP16" s="30"/>
      <c r="AKQ16" s="30"/>
      <c r="AKR16" s="30"/>
      <c r="AKS16" s="30"/>
      <c r="AKT16" s="30"/>
      <c r="AKU16" s="30"/>
      <c r="AKV16" s="30"/>
      <c r="AKW16" s="30"/>
      <c r="AKX16" s="30"/>
      <c r="AKY16" s="30"/>
      <c r="AKZ16" s="30"/>
      <c r="ALA16" s="30"/>
      <c r="ALB16" s="30"/>
      <c r="ALC16" s="30"/>
      <c r="ALD16" s="30"/>
      <c r="ALE16" s="30"/>
      <c r="ALF16" s="30"/>
      <c r="ALG16" s="30"/>
      <c r="ALH16" s="30"/>
      <c r="ALI16" s="30"/>
      <c r="ALJ16" s="30"/>
      <c r="ALK16" s="30"/>
      <c r="ALL16" s="30"/>
      <c r="ALM16" s="30"/>
      <c r="ALN16" s="30"/>
      <c r="ALO16" s="30"/>
      <c r="ALP16" s="30"/>
      <c r="ALQ16" s="30"/>
      <c r="ALR16" s="30"/>
      <c r="ALS16" s="30"/>
      <c r="ALT16" s="30"/>
      <c r="ALU16" s="30"/>
      <c r="ALV16" s="30"/>
      <c r="ALW16" s="30"/>
      <c r="ALX16" s="30"/>
      <c r="ALY16" s="30"/>
      <c r="ALZ16" s="30"/>
      <c r="AMA16" s="30"/>
      <c r="AMB16" s="30"/>
      <c r="AMC16" s="30"/>
      <c r="AMD16" s="30"/>
      <c r="AME16" s="30"/>
      <c r="AMF16" s="30"/>
      <c r="AMG16" s="30"/>
      <c r="AMH16" s="30"/>
      <c r="AMI16" s="30"/>
      <c r="AMJ16" s="30"/>
      <c r="AMK16" s="30"/>
      <c r="AML16" s="30"/>
      <c r="AMM16" s="30"/>
      <c r="AMN16" s="30"/>
      <c r="AMO16" s="30"/>
      <c r="AMP16" s="30"/>
      <c r="AMQ16" s="30"/>
      <c r="AMR16" s="30"/>
      <c r="AMS16" s="30"/>
      <c r="AMT16" s="30"/>
      <c r="AMU16" s="30"/>
      <c r="AMV16" s="30"/>
      <c r="AMW16" s="30"/>
      <c r="AMX16" s="30"/>
      <c r="AMY16" s="30"/>
      <c r="AMZ16" s="30"/>
      <c r="ANA16" s="30"/>
      <c r="ANB16" s="30"/>
      <c r="ANC16" s="30"/>
      <c r="AND16" s="30"/>
      <c r="ANE16" s="30"/>
      <c r="ANF16" s="30"/>
      <c r="ANG16" s="30"/>
      <c r="ANH16" s="30"/>
      <c r="ANI16" s="30"/>
      <c r="ANJ16" s="30"/>
      <c r="ANK16" s="30"/>
      <c r="ANL16" s="30"/>
      <c r="ANM16" s="30"/>
      <c r="ANN16" s="30"/>
      <c r="ANO16" s="30"/>
      <c r="ANP16" s="30"/>
      <c r="ANQ16" s="30"/>
      <c r="ANR16" s="30"/>
      <c r="ANS16" s="30"/>
      <c r="ANT16" s="30"/>
      <c r="ANU16" s="30"/>
      <c r="ANV16" s="30"/>
      <c r="ANW16" s="30"/>
      <c r="ANX16" s="30"/>
      <c r="ANY16" s="30"/>
      <c r="ANZ16" s="30"/>
      <c r="AOA16" s="30"/>
      <c r="AOB16" s="30"/>
      <c r="AOC16" s="30"/>
      <c r="AOD16" s="30"/>
      <c r="AOE16" s="30"/>
      <c r="AOF16" s="30"/>
      <c r="AOG16" s="30"/>
      <c r="AOH16" s="30"/>
      <c r="AOI16" s="30"/>
      <c r="AOJ16" s="30"/>
      <c r="AOK16" s="30"/>
      <c r="AOL16" s="30"/>
      <c r="AOM16" s="30"/>
      <c r="AON16" s="30"/>
      <c r="AOO16" s="30"/>
      <c r="AOP16" s="30"/>
      <c r="AOQ16" s="30"/>
      <c r="AOR16" s="30"/>
      <c r="AOS16" s="30"/>
      <c r="AOT16" s="30"/>
      <c r="AOU16" s="30"/>
      <c r="AOV16" s="30"/>
      <c r="AOW16" s="30"/>
      <c r="AOX16" s="30"/>
      <c r="AOY16" s="30"/>
      <c r="AOZ16" s="30"/>
      <c r="APA16" s="30"/>
      <c r="APB16" s="30"/>
      <c r="APC16" s="30"/>
      <c r="APD16" s="30"/>
      <c r="APE16" s="30"/>
      <c r="APF16" s="30"/>
      <c r="APG16" s="30"/>
      <c r="APH16" s="30"/>
      <c r="API16" s="30"/>
      <c r="APJ16" s="30"/>
      <c r="APK16" s="30"/>
      <c r="APL16" s="30"/>
      <c r="APM16" s="30"/>
      <c r="APN16" s="30"/>
      <c r="APO16" s="30"/>
      <c r="APP16" s="30"/>
      <c r="APQ16" s="30"/>
      <c r="APR16" s="30"/>
      <c r="APS16" s="30"/>
      <c r="APT16" s="30"/>
      <c r="APU16" s="30"/>
      <c r="APV16" s="30"/>
      <c r="APW16" s="30"/>
      <c r="APX16" s="30"/>
      <c r="APY16" s="30"/>
      <c r="APZ16" s="30"/>
      <c r="AQA16" s="30"/>
      <c r="AQB16" s="30"/>
      <c r="AQC16" s="30"/>
      <c r="AQD16" s="30"/>
      <c r="AQE16" s="30"/>
      <c r="AQF16" s="30"/>
      <c r="AQG16" s="30"/>
      <c r="AQH16" s="30"/>
      <c r="AQI16" s="30"/>
      <c r="AQJ16" s="30"/>
      <c r="AQK16" s="30"/>
      <c r="AQL16" s="30"/>
      <c r="AQM16" s="30"/>
      <c r="AQN16" s="30"/>
      <c r="AQO16" s="30"/>
      <c r="AQP16" s="30"/>
      <c r="AQQ16" s="30"/>
      <c r="AQR16" s="30"/>
      <c r="AQS16" s="30"/>
      <c r="AQT16" s="30"/>
      <c r="AQU16" s="30"/>
      <c r="AQV16" s="30"/>
      <c r="AQW16" s="30"/>
      <c r="AQX16" s="30"/>
      <c r="AQY16" s="30"/>
      <c r="AQZ16" s="30"/>
      <c r="ARA16" s="30"/>
      <c r="ARB16" s="30"/>
      <c r="ARC16" s="30"/>
      <c r="ARD16" s="30"/>
      <c r="ARE16" s="30"/>
      <c r="ARF16" s="30"/>
      <c r="ARG16" s="30"/>
      <c r="ARH16" s="30"/>
      <c r="ARI16" s="30"/>
      <c r="ARJ16" s="30"/>
      <c r="ARK16" s="30"/>
      <c r="ARL16" s="30"/>
      <c r="ARM16" s="30"/>
      <c r="ARN16" s="30"/>
      <c r="ARO16" s="30"/>
      <c r="ARP16" s="30"/>
      <c r="ARQ16" s="30"/>
      <c r="ARR16" s="30"/>
      <c r="ARS16" s="30"/>
      <c r="ART16" s="30"/>
      <c r="ARU16" s="30"/>
      <c r="ARV16" s="30"/>
      <c r="ARW16" s="30"/>
      <c r="ARX16" s="30"/>
      <c r="ARY16" s="30"/>
      <c r="ARZ16" s="30"/>
      <c r="ASA16" s="30"/>
      <c r="ASB16" s="30"/>
      <c r="ASC16" s="30"/>
      <c r="ASD16" s="30"/>
      <c r="ASE16" s="30"/>
      <c r="ASF16" s="30"/>
      <c r="ASG16" s="30"/>
      <c r="ASH16" s="30"/>
      <c r="ASI16" s="30"/>
      <c r="ASJ16" s="30"/>
      <c r="ASK16" s="30"/>
      <c r="ASL16" s="30"/>
      <c r="ASM16" s="30"/>
      <c r="ASN16" s="30"/>
      <c r="ASO16" s="30"/>
      <c r="ASP16" s="30"/>
      <c r="ASQ16" s="30"/>
      <c r="ASR16" s="30"/>
      <c r="ASS16" s="30"/>
      <c r="AST16" s="30"/>
      <c r="ASU16" s="30"/>
      <c r="ASV16" s="30"/>
      <c r="ASW16" s="30"/>
      <c r="ASX16" s="30"/>
      <c r="ASY16" s="30"/>
      <c r="ASZ16" s="30"/>
      <c r="ATA16" s="30"/>
      <c r="ATB16" s="30"/>
      <c r="ATC16" s="30"/>
      <c r="ATD16" s="30"/>
      <c r="ATE16" s="30"/>
      <c r="ATF16" s="30"/>
      <c r="ATG16" s="30"/>
      <c r="ATH16" s="30"/>
      <c r="ATI16" s="30"/>
      <c r="ATJ16" s="30"/>
      <c r="ATK16" s="30"/>
      <c r="ATL16" s="30"/>
      <c r="ATM16" s="30"/>
      <c r="ATN16" s="30"/>
      <c r="ATO16" s="30"/>
      <c r="ATP16" s="30"/>
      <c r="ATQ16" s="30"/>
      <c r="ATR16" s="30"/>
      <c r="ATS16" s="30"/>
      <c r="ATT16" s="30"/>
      <c r="ATU16" s="30"/>
      <c r="ATV16" s="30"/>
      <c r="ATW16" s="30"/>
      <c r="ATX16" s="30"/>
      <c r="ATY16" s="30"/>
      <c r="ATZ16" s="30"/>
      <c r="AUA16" s="30"/>
      <c r="AUB16" s="30"/>
      <c r="AUC16" s="30"/>
      <c r="AUD16" s="30"/>
      <c r="AUE16" s="30"/>
      <c r="AUF16" s="30"/>
      <c r="AUG16" s="30"/>
      <c r="AUH16" s="30"/>
      <c r="AUI16" s="30"/>
      <c r="AUJ16" s="30"/>
      <c r="AUK16" s="30"/>
      <c r="AUL16" s="30"/>
      <c r="AUM16" s="30"/>
      <c r="AUN16" s="30"/>
      <c r="AUO16" s="30"/>
      <c r="AUP16" s="30"/>
      <c r="AUQ16" s="30"/>
      <c r="AUR16" s="30"/>
      <c r="AUS16" s="30"/>
      <c r="AUT16" s="30"/>
      <c r="AUU16" s="30"/>
      <c r="AUV16" s="30"/>
      <c r="AUW16" s="30"/>
      <c r="AUX16" s="30"/>
      <c r="AUY16" s="30"/>
      <c r="AUZ16" s="30"/>
      <c r="AVA16" s="30"/>
      <c r="AVB16" s="30"/>
      <c r="AVC16" s="30"/>
      <c r="AVD16" s="30"/>
      <c r="AVE16" s="30"/>
      <c r="AVF16" s="30"/>
      <c r="AVG16" s="30"/>
      <c r="AVH16" s="30"/>
      <c r="AVI16" s="30"/>
      <c r="AVJ16" s="30"/>
      <c r="AVK16" s="30"/>
      <c r="AVL16" s="30"/>
      <c r="AVM16" s="30"/>
      <c r="AVN16" s="30"/>
      <c r="AVO16" s="30"/>
      <c r="AVP16" s="30"/>
      <c r="AVQ16" s="30"/>
      <c r="AVR16" s="30"/>
      <c r="AVS16" s="30"/>
      <c r="AVT16" s="30"/>
      <c r="AVU16" s="30"/>
      <c r="AVV16" s="30"/>
      <c r="AVW16" s="30"/>
      <c r="AVX16" s="30"/>
      <c r="AVY16" s="30"/>
      <c r="AVZ16" s="30"/>
      <c r="AWA16" s="30"/>
      <c r="AWB16" s="30"/>
      <c r="AWC16" s="30"/>
      <c r="AWD16" s="30"/>
      <c r="AWE16" s="30"/>
      <c r="AWF16" s="30"/>
      <c r="AWG16" s="30"/>
      <c r="AWH16" s="30"/>
      <c r="AWI16" s="30"/>
      <c r="AWJ16" s="30"/>
      <c r="AWK16" s="30"/>
      <c r="AWL16" s="30"/>
      <c r="AWM16" s="30"/>
      <c r="AWN16" s="30"/>
      <c r="AWO16" s="30"/>
      <c r="AWP16" s="30"/>
      <c r="AWQ16" s="30"/>
      <c r="AWR16" s="30"/>
      <c r="AWS16" s="30"/>
      <c r="AWT16" s="30"/>
      <c r="AWU16" s="30"/>
      <c r="AWV16" s="30"/>
      <c r="AWW16" s="30"/>
      <c r="AWX16" s="30"/>
      <c r="AWY16" s="30"/>
      <c r="AWZ16" s="30"/>
      <c r="AXA16" s="30"/>
      <c r="AXB16" s="30"/>
      <c r="AXC16" s="30"/>
      <c r="AXD16" s="30"/>
      <c r="AXE16" s="30"/>
      <c r="AXF16" s="30"/>
      <c r="AXG16" s="30"/>
      <c r="AXH16" s="30"/>
      <c r="AXI16" s="30"/>
      <c r="AXJ16" s="30"/>
      <c r="AXK16" s="30"/>
      <c r="AXL16" s="30"/>
      <c r="AXM16" s="30"/>
      <c r="AXN16" s="30"/>
      <c r="AXO16" s="30"/>
      <c r="AXP16" s="30"/>
      <c r="AXQ16" s="30"/>
      <c r="AXR16" s="30"/>
      <c r="AXS16" s="30"/>
      <c r="AXT16" s="30"/>
      <c r="AXU16" s="30"/>
      <c r="AXV16" s="30"/>
      <c r="AXW16" s="30"/>
      <c r="AXX16" s="30"/>
      <c r="AXY16" s="30"/>
      <c r="AXZ16" s="30"/>
      <c r="AYA16" s="30"/>
      <c r="AYB16" s="30"/>
      <c r="AYC16" s="30"/>
      <c r="AYD16" s="30"/>
      <c r="AYE16" s="30"/>
      <c r="AYF16" s="30"/>
      <c r="AYG16" s="30"/>
      <c r="AYH16" s="30"/>
      <c r="AYI16" s="30"/>
      <c r="AYJ16" s="30"/>
      <c r="AYK16" s="30"/>
      <c r="AYL16" s="30"/>
      <c r="AYM16" s="30"/>
      <c r="AYN16" s="30"/>
      <c r="AYO16" s="30"/>
      <c r="AYP16" s="30"/>
      <c r="AYQ16" s="30"/>
      <c r="AYR16" s="30"/>
      <c r="AYS16" s="30"/>
      <c r="AYT16" s="30"/>
      <c r="AYU16" s="30"/>
      <c r="AYV16" s="30"/>
      <c r="AYW16" s="30"/>
      <c r="AYX16" s="30"/>
      <c r="AYY16" s="30"/>
      <c r="AYZ16" s="30"/>
      <c r="AZA16" s="30"/>
      <c r="AZB16" s="30"/>
      <c r="AZC16" s="30"/>
      <c r="AZD16" s="30"/>
      <c r="AZE16" s="30"/>
      <c r="AZF16" s="30"/>
      <c r="AZG16" s="30"/>
      <c r="AZH16" s="30"/>
      <c r="AZI16" s="30"/>
      <c r="AZJ16" s="30"/>
      <c r="AZK16" s="30"/>
      <c r="AZL16" s="30"/>
      <c r="AZM16" s="30"/>
      <c r="AZN16" s="30"/>
      <c r="AZO16" s="30"/>
      <c r="AZP16" s="30"/>
      <c r="AZQ16" s="30"/>
      <c r="AZR16" s="30"/>
      <c r="AZS16" s="30"/>
      <c r="AZT16" s="30"/>
      <c r="AZU16" s="30"/>
      <c r="AZV16" s="30"/>
      <c r="AZW16" s="30"/>
      <c r="AZX16" s="30"/>
      <c r="AZY16" s="30"/>
      <c r="AZZ16" s="30"/>
      <c r="BAA16" s="30"/>
      <c r="BAB16" s="30"/>
      <c r="BAC16" s="30"/>
      <c r="BAD16" s="30"/>
      <c r="BAE16" s="30"/>
      <c r="BAF16" s="30"/>
      <c r="BAG16" s="30"/>
      <c r="BAH16" s="30"/>
      <c r="BAI16" s="30"/>
      <c r="BAJ16" s="30"/>
      <c r="BAK16" s="30"/>
      <c r="BAL16" s="30"/>
      <c r="BAM16" s="30"/>
      <c r="BAN16" s="30"/>
      <c r="BAO16" s="30"/>
      <c r="BAP16" s="30"/>
      <c r="BAQ16" s="30"/>
      <c r="BAR16" s="30"/>
      <c r="BAS16" s="30"/>
      <c r="BAT16" s="30"/>
      <c r="BAU16" s="30"/>
      <c r="BAV16" s="30"/>
      <c r="BAW16" s="30"/>
      <c r="BAX16" s="30"/>
      <c r="BAY16" s="30"/>
      <c r="BAZ16" s="30"/>
      <c r="BBA16" s="30"/>
      <c r="BBB16" s="30"/>
      <c r="BBC16" s="30"/>
      <c r="BBD16" s="30"/>
      <c r="BBE16" s="30"/>
      <c r="BBF16" s="30"/>
      <c r="BBG16" s="30"/>
      <c r="BBH16" s="30"/>
      <c r="BBI16" s="30"/>
      <c r="BBJ16" s="30"/>
      <c r="BBK16" s="30"/>
      <c r="BBL16" s="30"/>
      <c r="BBM16" s="30"/>
      <c r="BBN16" s="30"/>
      <c r="BBO16" s="30"/>
      <c r="BBP16" s="30"/>
      <c r="BBQ16" s="30"/>
      <c r="BBR16" s="30"/>
      <c r="BBS16" s="30"/>
      <c r="BBT16" s="30"/>
      <c r="BBU16" s="30"/>
      <c r="BBV16" s="30"/>
      <c r="BBW16" s="30"/>
      <c r="BBX16" s="30"/>
      <c r="BBY16" s="30"/>
      <c r="BBZ16" s="30"/>
      <c r="BCA16" s="30"/>
      <c r="BCB16" s="30"/>
      <c r="BCC16" s="30"/>
      <c r="BCD16" s="30"/>
      <c r="BCE16" s="30"/>
      <c r="BCF16" s="30"/>
      <c r="BCG16" s="30"/>
      <c r="BCH16" s="30"/>
      <c r="BCI16" s="30"/>
      <c r="BCJ16" s="30"/>
      <c r="BCK16" s="30"/>
      <c r="BCL16" s="30"/>
      <c r="BCM16" s="30"/>
      <c r="BCN16" s="30"/>
      <c r="BCO16" s="30"/>
      <c r="BCP16" s="30"/>
      <c r="BCQ16" s="30"/>
      <c r="BCR16" s="30"/>
      <c r="BCS16" s="30"/>
      <c r="BCT16" s="30"/>
      <c r="BCU16" s="30"/>
      <c r="BCV16" s="30"/>
      <c r="BCW16" s="30"/>
      <c r="BCX16" s="30"/>
      <c r="BCY16" s="30"/>
      <c r="BCZ16" s="30"/>
      <c r="BDA16" s="30"/>
      <c r="BDB16" s="30"/>
      <c r="BDC16" s="30"/>
      <c r="BDD16" s="30"/>
      <c r="BDE16" s="30"/>
      <c r="BDF16" s="30"/>
      <c r="BDG16" s="30"/>
      <c r="BDH16" s="30"/>
      <c r="BDI16" s="30"/>
      <c r="BDJ16" s="30"/>
      <c r="BDK16" s="30"/>
      <c r="BDL16" s="30"/>
      <c r="BDM16" s="30"/>
      <c r="BDN16" s="30"/>
      <c r="BDO16" s="30"/>
      <c r="BDP16" s="30"/>
      <c r="BDQ16" s="30"/>
      <c r="BDR16" s="30"/>
      <c r="BDS16" s="30"/>
      <c r="BDT16" s="30"/>
      <c r="BDU16" s="30"/>
      <c r="BDV16" s="30"/>
      <c r="BDW16" s="30"/>
      <c r="BDX16" s="30"/>
      <c r="BDY16" s="30"/>
      <c r="BDZ16" s="30"/>
      <c r="BEA16" s="30"/>
      <c r="BEB16" s="30"/>
      <c r="BEC16" s="30"/>
      <c r="BED16" s="30"/>
      <c r="BEE16" s="30"/>
      <c r="BEF16" s="30"/>
      <c r="BEG16" s="30"/>
      <c r="BEH16" s="30"/>
      <c r="BEI16" s="30"/>
      <c r="BEJ16" s="30"/>
      <c r="BEK16" s="30"/>
      <c r="BEL16" s="30"/>
      <c r="BEM16" s="30"/>
      <c r="BEN16" s="30"/>
      <c r="BEO16" s="30"/>
      <c r="BEP16" s="30"/>
      <c r="BEQ16" s="30"/>
      <c r="BER16" s="30"/>
      <c r="BES16" s="30"/>
      <c r="BET16" s="30"/>
      <c r="BEU16" s="30"/>
      <c r="BEV16" s="30"/>
      <c r="BEW16" s="30"/>
      <c r="BEX16" s="30"/>
      <c r="BEY16" s="30"/>
      <c r="BEZ16" s="30"/>
      <c r="BFA16" s="30"/>
      <c r="BFB16" s="30"/>
      <c r="BFC16" s="30"/>
      <c r="BFD16" s="30"/>
      <c r="BFE16" s="30"/>
      <c r="BFF16" s="30"/>
      <c r="BFG16" s="30"/>
      <c r="BFH16" s="30"/>
      <c r="BFI16" s="30"/>
      <c r="BFJ16" s="30"/>
      <c r="BFK16" s="30"/>
      <c r="BFL16" s="30"/>
      <c r="BFM16" s="30"/>
      <c r="BFN16" s="30"/>
      <c r="BFO16" s="30"/>
      <c r="BFP16" s="30"/>
      <c r="BFQ16" s="30"/>
      <c r="BFR16" s="30"/>
      <c r="BFS16" s="30"/>
      <c r="BFT16" s="30"/>
      <c r="BFU16" s="30"/>
      <c r="BFV16" s="30"/>
      <c r="BFW16" s="30"/>
      <c r="BFX16" s="30"/>
      <c r="BFY16" s="30"/>
      <c r="BFZ16" s="30"/>
      <c r="BGA16" s="30"/>
      <c r="BGB16" s="30"/>
      <c r="BGC16" s="30"/>
      <c r="BGD16" s="30"/>
      <c r="BGE16" s="30"/>
      <c r="BGF16" s="30"/>
      <c r="BGG16" s="30"/>
      <c r="BGH16" s="30"/>
      <c r="BGI16" s="30"/>
      <c r="BGJ16" s="30"/>
      <c r="BGK16" s="30"/>
      <c r="BGL16" s="30"/>
      <c r="BGM16" s="30"/>
      <c r="BGN16" s="30"/>
      <c r="BGO16" s="30"/>
      <c r="BGP16" s="30"/>
      <c r="BGQ16" s="30"/>
      <c r="BGR16" s="30"/>
      <c r="BGS16" s="30"/>
      <c r="BGT16" s="30"/>
      <c r="BGU16" s="30"/>
      <c r="BGV16" s="30"/>
      <c r="BGW16" s="30"/>
      <c r="BGX16" s="30"/>
      <c r="BGY16" s="30"/>
      <c r="BGZ16" s="30"/>
      <c r="BHA16" s="30"/>
      <c r="BHB16" s="30"/>
      <c r="BHC16" s="30"/>
      <c r="BHD16" s="30"/>
      <c r="BHE16" s="30"/>
      <c r="BHF16" s="30"/>
      <c r="BHG16" s="30"/>
      <c r="BHH16" s="30"/>
      <c r="BHI16" s="30"/>
      <c r="BHJ16" s="30"/>
      <c r="BHK16" s="30"/>
      <c r="BHL16" s="30"/>
      <c r="BHM16" s="30"/>
      <c r="BHN16" s="30"/>
      <c r="BHO16" s="30"/>
      <c r="BHP16" s="30"/>
      <c r="BHQ16" s="30"/>
      <c r="BHR16" s="30"/>
      <c r="BHS16" s="30"/>
      <c r="BHT16" s="30"/>
    </row>
    <row r="17" spans="2:4">
      <c r="B17" s="35">
        <v>43257</v>
      </c>
      <c r="C17">
        <v>324030771</v>
      </c>
      <c r="D17">
        <v>145886</v>
      </c>
    </row>
    <row r="18" spans="2:4">
      <c r="B18" s="35">
        <v>43250</v>
      </c>
      <c r="C18">
        <v>318005638</v>
      </c>
      <c r="D18">
        <v>74207</v>
      </c>
    </row>
    <row r="19" spans="2:4">
      <c r="B19" s="35">
        <v>43243</v>
      </c>
      <c r="C19">
        <v>296590776</v>
      </c>
      <c r="D19">
        <v>101145</v>
      </c>
    </row>
    <row r="20" spans="2:4">
      <c r="B20" s="35">
        <v>43236</v>
      </c>
      <c r="C20">
        <v>327704815</v>
      </c>
      <c r="D20">
        <v>142978</v>
      </c>
    </row>
    <row r="21" spans="2:4">
      <c r="B21" s="35">
        <v>43229</v>
      </c>
      <c r="C21">
        <v>410003851</v>
      </c>
      <c r="D21">
        <v>84546</v>
      </c>
    </row>
    <row r="22" spans="2:4">
      <c r="B22" s="35">
        <v>43222</v>
      </c>
      <c r="C22">
        <v>367540221</v>
      </c>
      <c r="D22">
        <v>110345</v>
      </c>
    </row>
    <row r="23" spans="2:4">
      <c r="B23" s="35">
        <v>43215</v>
      </c>
      <c r="C23">
        <v>459893396</v>
      </c>
      <c r="D23">
        <v>86335</v>
      </c>
    </row>
    <row r="24" spans="2:4">
      <c r="B24" s="35">
        <v>43208</v>
      </c>
      <c r="C24">
        <v>339360836</v>
      </c>
      <c r="D24">
        <v>234102</v>
      </c>
    </row>
    <row r="25" spans="2:4">
      <c r="B25" s="35">
        <v>43201</v>
      </c>
      <c r="C25">
        <v>564330738</v>
      </c>
      <c r="D25">
        <v>116972</v>
      </c>
    </row>
    <row r="26" spans="2:4">
      <c r="B26" s="35">
        <v>43194</v>
      </c>
      <c r="C26">
        <v>554203333</v>
      </c>
      <c r="D26">
        <v>186170</v>
      </c>
    </row>
    <row r="27" spans="2:4">
      <c r="B27" s="35">
        <v>43187</v>
      </c>
      <c r="C27">
        <v>750670520</v>
      </c>
      <c r="D27">
        <v>176910</v>
      </c>
    </row>
    <row r="28" spans="2:4">
      <c r="B28" s="35">
        <v>43180</v>
      </c>
      <c r="C28">
        <v>431452002</v>
      </c>
      <c r="D28">
        <v>172475</v>
      </c>
    </row>
    <row r="29" spans="2:4">
      <c r="B29" s="35">
        <v>43173</v>
      </c>
      <c r="C29">
        <v>450315294</v>
      </c>
      <c r="D29">
        <v>177297</v>
      </c>
    </row>
    <row r="30" spans="2:4">
      <c r="B30" s="35">
        <v>43166</v>
      </c>
      <c r="C30">
        <v>579522346</v>
      </c>
      <c r="D30">
        <v>175125</v>
      </c>
    </row>
    <row r="31" spans="2:4">
      <c r="B31" s="35">
        <v>43159</v>
      </c>
      <c r="C31">
        <v>510776056</v>
      </c>
      <c r="D31">
        <v>172060</v>
      </c>
    </row>
    <row r="32" spans="2:4">
      <c r="B32" s="35">
        <v>43152</v>
      </c>
      <c r="C32">
        <v>456873823</v>
      </c>
      <c r="D32">
        <v>177933</v>
      </c>
    </row>
    <row r="33" spans="2:4">
      <c r="B33" s="35">
        <v>43145</v>
      </c>
      <c r="C33">
        <v>875710121</v>
      </c>
      <c r="D33">
        <v>345589</v>
      </c>
    </row>
    <row r="34" spans="2:4">
      <c r="B34" s="35">
        <v>43138</v>
      </c>
      <c r="C34">
        <v>1080361958</v>
      </c>
      <c r="D34">
        <v>303595</v>
      </c>
    </row>
    <row r="35" spans="2:4">
      <c r="B35" s="35">
        <v>43131</v>
      </c>
      <c r="C35">
        <v>533193319</v>
      </c>
      <c r="D35">
        <v>294955</v>
      </c>
    </row>
    <row r="36" spans="2:4">
      <c r="B36" s="35">
        <v>43124</v>
      </c>
      <c r="C36">
        <v>564871329</v>
      </c>
      <c r="D36">
        <v>236800</v>
      </c>
    </row>
    <row r="37" spans="2:4">
      <c r="B37" s="35">
        <v>43117</v>
      </c>
      <c r="C37">
        <v>372991472</v>
      </c>
      <c r="D37">
        <v>388929</v>
      </c>
    </row>
    <row r="38" spans="2:4">
      <c r="B38" s="35">
        <v>43110</v>
      </c>
      <c r="C38">
        <v>348307870</v>
      </c>
      <c r="D38">
        <v>342395</v>
      </c>
    </row>
    <row r="39" spans="2:4">
      <c r="B39" s="35">
        <v>43103</v>
      </c>
      <c r="C39">
        <v>317849728</v>
      </c>
      <c r="D39">
        <v>195907</v>
      </c>
    </row>
    <row r="40" spans="2:4">
      <c r="B40" s="35">
        <v>43096</v>
      </c>
      <c r="C40">
        <v>248748631</v>
      </c>
      <c r="D40">
        <v>110241</v>
      </c>
    </row>
    <row r="41" spans="2:4">
      <c r="B41" s="35">
        <v>43089</v>
      </c>
      <c r="C41">
        <v>488064930</v>
      </c>
      <c r="D41">
        <v>165166</v>
      </c>
    </row>
    <row r="42" spans="2:4">
      <c r="B42" s="35">
        <v>43082</v>
      </c>
      <c r="C42">
        <v>424961134</v>
      </c>
      <c r="D42">
        <v>137295</v>
      </c>
    </row>
    <row r="43" spans="2:4">
      <c r="B43" s="35">
        <v>43075</v>
      </c>
      <c r="C43">
        <v>540218961</v>
      </c>
      <c r="D43">
        <v>209010</v>
      </c>
    </row>
    <row r="44" spans="2:4">
      <c r="B44" s="35">
        <v>43068</v>
      </c>
      <c r="C44">
        <v>256615257</v>
      </c>
      <c r="D44">
        <v>73032</v>
      </c>
    </row>
    <row r="45" spans="2:4">
      <c r="B45" s="35">
        <v>43061</v>
      </c>
      <c r="C45">
        <v>305819565</v>
      </c>
      <c r="D45">
        <v>194225</v>
      </c>
    </row>
    <row r="46" spans="2:4">
      <c r="B46" s="35">
        <v>43054</v>
      </c>
      <c r="C46">
        <v>347425484</v>
      </c>
      <c r="D46">
        <v>179531</v>
      </c>
    </row>
    <row r="47" spans="2:4">
      <c r="B47" s="35">
        <v>43047</v>
      </c>
      <c r="C47">
        <v>273663603</v>
      </c>
      <c r="D47">
        <v>259340</v>
      </c>
    </row>
    <row r="48" spans="2:4">
      <c r="B48" s="35">
        <v>43040</v>
      </c>
      <c r="C48">
        <v>324153720</v>
      </c>
      <c r="D48">
        <v>149979</v>
      </c>
    </row>
    <row r="49" spans="2:4">
      <c r="B49" s="35">
        <v>43033</v>
      </c>
      <c r="C49">
        <v>385646672</v>
      </c>
      <c r="D49">
        <v>169668</v>
      </c>
    </row>
    <row r="50" spans="2:4">
      <c r="B50" s="35">
        <v>43026</v>
      </c>
      <c r="C50">
        <v>212536548</v>
      </c>
      <c r="D50">
        <v>199549</v>
      </c>
    </row>
    <row r="51" spans="2:4">
      <c r="B51" s="35">
        <v>43019</v>
      </c>
      <c r="C51">
        <v>270703581</v>
      </c>
      <c r="D51">
        <v>199853</v>
      </c>
    </row>
    <row r="52" spans="2:4">
      <c r="B52" s="35">
        <v>43012</v>
      </c>
      <c r="C52">
        <v>312143616</v>
      </c>
      <c r="D52">
        <v>170091</v>
      </c>
    </row>
    <row r="53" spans="2:4">
      <c r="B53" s="35">
        <v>43005</v>
      </c>
      <c r="C53">
        <v>291573172</v>
      </c>
      <c r="D53">
        <v>184301</v>
      </c>
    </row>
    <row r="54" spans="2:4">
      <c r="B54" s="35">
        <v>42998</v>
      </c>
      <c r="C54">
        <v>343796200</v>
      </c>
      <c r="D54">
        <v>208969</v>
      </c>
    </row>
    <row r="55" spans="2:4">
      <c r="B55" s="35">
        <v>42991</v>
      </c>
      <c r="C55">
        <v>309356432</v>
      </c>
      <c r="D55">
        <v>138734</v>
      </c>
    </row>
    <row r="56" spans="2:4">
      <c r="B56" s="35">
        <v>42984</v>
      </c>
      <c r="C56">
        <v>315126513</v>
      </c>
      <c r="D56">
        <v>111267</v>
      </c>
    </row>
    <row r="57" spans="2:4">
      <c r="B57" s="35">
        <v>42977</v>
      </c>
      <c r="C57">
        <v>268919709</v>
      </c>
      <c r="D57">
        <v>100516</v>
      </c>
    </row>
    <row r="58" spans="2:4">
      <c r="B58" s="35">
        <v>42970</v>
      </c>
      <c r="C58">
        <v>444052056</v>
      </c>
      <c r="D58">
        <v>96297</v>
      </c>
    </row>
    <row r="59" spans="2:4">
      <c r="B59" s="35">
        <v>42963</v>
      </c>
      <c r="C59">
        <v>380599626</v>
      </c>
      <c r="D59">
        <v>116723</v>
      </c>
    </row>
    <row r="60" spans="2:4">
      <c r="B60" s="35">
        <v>42956</v>
      </c>
      <c r="C60">
        <v>257394828</v>
      </c>
      <c r="D60">
        <v>64987</v>
      </c>
    </row>
    <row r="61" spans="2:4">
      <c r="B61" s="35">
        <v>42949</v>
      </c>
      <c r="C61">
        <v>288955203</v>
      </c>
      <c r="D61">
        <v>119280</v>
      </c>
    </row>
    <row r="62" spans="2:4">
      <c r="B62" s="35">
        <v>42942</v>
      </c>
      <c r="C62">
        <v>284959471</v>
      </c>
      <c r="D62">
        <v>81900</v>
      </c>
    </row>
    <row r="63" spans="2:4">
      <c r="B63" s="35">
        <v>42935</v>
      </c>
      <c r="C63">
        <v>227043004</v>
      </c>
      <c r="D63">
        <v>97327</v>
      </c>
    </row>
    <row r="64" spans="2:4">
      <c r="B64" s="35">
        <v>42928</v>
      </c>
      <c r="C64">
        <v>270715878</v>
      </c>
      <c r="D64">
        <v>72522</v>
      </c>
    </row>
    <row r="65" spans="2:4">
      <c r="B65" s="35">
        <v>42921</v>
      </c>
      <c r="C65">
        <v>287351815</v>
      </c>
      <c r="D65">
        <v>33483</v>
      </c>
    </row>
    <row r="66" spans="2:4">
      <c r="B66" s="35">
        <v>42914</v>
      </c>
      <c r="C66">
        <v>320125602</v>
      </c>
      <c r="D66">
        <v>36689</v>
      </c>
    </row>
    <row r="67" spans="2:4">
      <c r="B67" s="35">
        <v>42907</v>
      </c>
      <c r="C67">
        <v>329025724</v>
      </c>
      <c r="D67">
        <v>73231</v>
      </c>
    </row>
    <row r="68" spans="2:4">
      <c r="B68" s="35">
        <v>42900</v>
      </c>
      <c r="C68">
        <v>422984419</v>
      </c>
      <c r="D68">
        <v>59412</v>
      </c>
    </row>
    <row r="69" spans="2:4">
      <c r="B69" s="35"/>
    </row>
    <row r="70" spans="2:4">
      <c r="B70" s="35"/>
    </row>
    <row r="71" spans="2:4">
      <c r="B71" s="35"/>
    </row>
    <row r="72" spans="2:4">
      <c r="B72" s="35"/>
    </row>
    <row r="73" spans="2:4">
      <c r="B73" s="35"/>
    </row>
    <row r="74" spans="2:4">
      <c r="B74" s="35"/>
    </row>
    <row r="75" spans="2:4">
      <c r="B75" s="35"/>
    </row>
    <row r="76" spans="2:4">
      <c r="B76" s="35"/>
    </row>
    <row r="77" spans="2:4">
      <c r="B77" s="35"/>
    </row>
    <row r="78" spans="2:4">
      <c r="B78" s="35"/>
    </row>
    <row r="79" spans="2:4">
      <c r="B79" s="35"/>
    </row>
    <row r="80" spans="2:4">
      <c r="B80" s="35"/>
    </row>
    <row r="81" spans="2:2">
      <c r="B81" s="35"/>
    </row>
    <row r="82" spans="2:2">
      <c r="B82" s="35"/>
    </row>
    <row r="83" spans="2:2">
      <c r="B83" s="35"/>
    </row>
    <row r="84" spans="2:2">
      <c r="B84" s="35"/>
    </row>
    <row r="85" spans="2:2">
      <c r="B85" s="35"/>
    </row>
    <row r="86" spans="2:2">
      <c r="B86" s="35"/>
    </row>
    <row r="87" spans="2:2">
      <c r="B87" s="35"/>
    </row>
    <row r="88" spans="2:2">
      <c r="B88" s="35"/>
    </row>
    <row r="89" spans="2:2">
      <c r="B89" s="35"/>
    </row>
    <row r="90" spans="2:2">
      <c r="B90" s="35"/>
    </row>
    <row r="91" spans="2:2">
      <c r="B91" s="35"/>
    </row>
    <row r="92" spans="2:2">
      <c r="B92" s="35"/>
    </row>
    <row r="93" spans="2:2">
      <c r="B93" s="35"/>
    </row>
    <row r="94" spans="2:2">
      <c r="B94" s="35"/>
    </row>
    <row r="95" spans="2:2">
      <c r="B95" s="35"/>
    </row>
    <row r="96" spans="2:2">
      <c r="B96" s="35"/>
    </row>
    <row r="97" spans="2:2">
      <c r="B97" s="35"/>
    </row>
    <row r="98" spans="2:2">
      <c r="B98" s="35"/>
    </row>
    <row r="99" spans="2:2">
      <c r="B99" s="35"/>
    </row>
    <row r="100" spans="2:2">
      <c r="B100" s="35"/>
    </row>
    <row r="101" spans="2:2">
      <c r="B101" s="35"/>
    </row>
    <row r="102" spans="2:2">
      <c r="B102" s="35"/>
    </row>
    <row r="103" spans="2:2">
      <c r="B103" s="35"/>
    </row>
    <row r="104" spans="2:2">
      <c r="B104" s="35"/>
    </row>
    <row r="105" spans="2:2">
      <c r="B105" s="35"/>
    </row>
    <row r="106" spans="2:2">
      <c r="B106" s="35"/>
    </row>
    <row r="107" spans="2:2">
      <c r="B107" s="35"/>
    </row>
    <row r="108" spans="2:2">
      <c r="B108" s="35"/>
    </row>
    <row r="109" spans="2:2">
      <c r="B109" s="35"/>
    </row>
    <row r="110" spans="2:2">
      <c r="B110" s="35"/>
    </row>
    <row r="111" spans="2:2">
      <c r="B111" s="35"/>
    </row>
    <row r="112" spans="2:2">
      <c r="B112" s="35"/>
    </row>
    <row r="113" spans="2:2">
      <c r="B113" s="35"/>
    </row>
    <row r="114" spans="2:2">
      <c r="B114" s="35"/>
    </row>
    <row r="115" spans="2:2">
      <c r="B115" s="35"/>
    </row>
    <row r="116" spans="2:2">
      <c r="B116" s="35"/>
    </row>
    <row r="117" spans="2:2">
      <c r="B117" s="35"/>
    </row>
    <row r="118" spans="2:2">
      <c r="B118" s="35"/>
    </row>
    <row r="119" spans="2:2">
      <c r="B119" s="35"/>
    </row>
    <row r="120" spans="2:2">
      <c r="B120" s="35"/>
    </row>
    <row r="121" spans="2:2">
      <c r="B121" s="35"/>
    </row>
    <row r="122" spans="2:2">
      <c r="B122" s="35"/>
    </row>
    <row r="123" spans="2:2">
      <c r="B123" s="35"/>
    </row>
    <row r="124" spans="2:2">
      <c r="B124" s="35"/>
    </row>
    <row r="125" spans="2:2">
      <c r="B125" s="35"/>
    </row>
    <row r="126" spans="2:2">
      <c r="B126" s="35"/>
    </row>
    <row r="127" spans="2:2">
      <c r="B127" s="35"/>
    </row>
    <row r="128" spans="2:2">
      <c r="B128" s="35"/>
    </row>
    <row r="129" spans="2:2">
      <c r="B129" s="35"/>
    </row>
    <row r="130" spans="2:2">
      <c r="B130" s="35"/>
    </row>
    <row r="131" spans="2:2">
      <c r="B131" s="35"/>
    </row>
    <row r="132" spans="2:2">
      <c r="B132" s="35"/>
    </row>
    <row r="133" spans="2:2">
      <c r="B133" s="35"/>
    </row>
    <row r="134" spans="2:2">
      <c r="B134" s="35"/>
    </row>
    <row r="135" spans="2:2">
      <c r="B135" s="35"/>
    </row>
    <row r="136" spans="2:2">
      <c r="B136" s="35"/>
    </row>
    <row r="137" spans="2:2">
      <c r="B137" s="35"/>
    </row>
    <row r="138" spans="2:2">
      <c r="B138" s="35"/>
    </row>
    <row r="139" spans="2:2">
      <c r="B139" s="35"/>
    </row>
    <row r="140" spans="2:2">
      <c r="B140" s="35"/>
    </row>
    <row r="141" spans="2:2">
      <c r="B141" s="35"/>
    </row>
    <row r="142" spans="2:2">
      <c r="B142" s="35"/>
    </row>
    <row r="143" spans="2:2">
      <c r="B143" s="35"/>
    </row>
    <row r="144" spans="2:2">
      <c r="B144" s="35"/>
    </row>
    <row r="145" spans="2:2">
      <c r="B145" s="35"/>
    </row>
    <row r="146" spans="2:2">
      <c r="B146" s="35"/>
    </row>
    <row r="147" spans="2:2">
      <c r="B147" s="35"/>
    </row>
    <row r="148" spans="2:2">
      <c r="B148" s="35"/>
    </row>
    <row r="149" spans="2:2">
      <c r="B149" s="35"/>
    </row>
    <row r="150" spans="2:2">
      <c r="B150" s="35"/>
    </row>
    <row r="151" spans="2:2">
      <c r="B151" s="35"/>
    </row>
    <row r="152" spans="2:2">
      <c r="B152" s="35"/>
    </row>
    <row r="153" spans="2:2">
      <c r="B153" s="35"/>
    </row>
    <row r="154" spans="2:2">
      <c r="B154" s="35"/>
    </row>
    <row r="155" spans="2:2">
      <c r="B155" s="35"/>
    </row>
    <row r="156" spans="2:2">
      <c r="B156" s="35"/>
    </row>
    <row r="157" spans="2:2">
      <c r="B157" s="35"/>
    </row>
    <row r="158" spans="2:2">
      <c r="B158" s="35"/>
    </row>
    <row r="159" spans="2:2">
      <c r="B159" s="35"/>
    </row>
    <row r="160" spans="2:2">
      <c r="B160" s="35"/>
    </row>
    <row r="161" spans="2:2">
      <c r="B161" s="35"/>
    </row>
    <row r="162" spans="2:2">
      <c r="B162" s="35"/>
    </row>
    <row r="163" spans="2:2">
      <c r="B163" s="35"/>
    </row>
    <row r="164" spans="2:2">
      <c r="B164" s="35"/>
    </row>
    <row r="165" spans="2:2">
      <c r="B165" s="35"/>
    </row>
    <row r="166" spans="2:2">
      <c r="B166" s="35"/>
    </row>
    <row r="167" spans="2:2">
      <c r="B167" s="35"/>
    </row>
    <row r="168" spans="2:2">
      <c r="B168" s="35"/>
    </row>
    <row r="169" spans="2:2">
      <c r="B169" s="35"/>
    </row>
    <row r="170" spans="2:2">
      <c r="B170" s="35"/>
    </row>
    <row r="171" spans="2:2">
      <c r="B171" s="35"/>
    </row>
    <row r="172" spans="2:2">
      <c r="B172" s="35"/>
    </row>
    <row r="173" spans="2:2">
      <c r="B173" s="35"/>
    </row>
    <row r="174" spans="2:2">
      <c r="B174" s="35"/>
    </row>
    <row r="175" spans="2:2">
      <c r="B175" s="35"/>
    </row>
    <row r="176" spans="2:2">
      <c r="B176" s="35"/>
    </row>
    <row r="177" spans="2:2">
      <c r="B177" s="35"/>
    </row>
    <row r="178" spans="2:2">
      <c r="B178" s="35"/>
    </row>
    <row r="179" spans="2:2">
      <c r="B179" s="35"/>
    </row>
    <row r="180" spans="2:2">
      <c r="B180" s="35"/>
    </row>
    <row r="181" spans="2:2">
      <c r="B181" s="35"/>
    </row>
    <row r="182" spans="2:2">
      <c r="B182" s="35"/>
    </row>
    <row r="183" spans="2:2">
      <c r="B183" s="35"/>
    </row>
    <row r="184" spans="2:2">
      <c r="B184" s="35"/>
    </row>
    <row r="185" spans="2:2">
      <c r="B185" s="35"/>
    </row>
    <row r="186" spans="2:2">
      <c r="B186" s="35"/>
    </row>
    <row r="187" spans="2:2">
      <c r="B187" s="35"/>
    </row>
    <row r="188" spans="2:2">
      <c r="B188" s="35"/>
    </row>
    <row r="189" spans="2:2">
      <c r="B189" s="35"/>
    </row>
    <row r="190" spans="2:2">
      <c r="B190" s="35"/>
    </row>
    <row r="191" spans="2:2">
      <c r="B191" s="35"/>
    </row>
    <row r="192" spans="2:2">
      <c r="B192" s="35"/>
    </row>
    <row r="193" spans="2:2">
      <c r="B193" s="35"/>
    </row>
    <row r="194" spans="2:2">
      <c r="B194" s="35"/>
    </row>
    <row r="195" spans="2:2">
      <c r="B195" s="35"/>
    </row>
    <row r="196" spans="2:2">
      <c r="B196" s="35"/>
    </row>
    <row r="197" spans="2:2">
      <c r="B197" s="35"/>
    </row>
    <row r="198" spans="2:2">
      <c r="B198" s="35"/>
    </row>
    <row r="199" spans="2:2">
      <c r="B199" s="35"/>
    </row>
    <row r="200" spans="2:2">
      <c r="B200" s="35"/>
    </row>
    <row r="201" spans="2:2">
      <c r="B201" s="35"/>
    </row>
    <row r="202" spans="2:2">
      <c r="B202" s="35"/>
    </row>
    <row r="203" spans="2:2">
      <c r="B203" s="35"/>
    </row>
    <row r="204" spans="2:2">
      <c r="B204" s="35"/>
    </row>
    <row r="205" spans="2:2">
      <c r="B205" s="35"/>
    </row>
    <row r="206" spans="2:2">
      <c r="B206" s="35"/>
    </row>
    <row r="207" spans="2:2">
      <c r="B207" s="35"/>
    </row>
    <row r="208" spans="2:2">
      <c r="B208" s="35"/>
    </row>
    <row r="209" spans="2:2">
      <c r="B209" s="35"/>
    </row>
    <row r="210" spans="2:2">
      <c r="B210" s="35"/>
    </row>
    <row r="211" spans="2:2">
      <c r="B211" s="35"/>
    </row>
    <row r="212" spans="2:2">
      <c r="B212" s="35"/>
    </row>
    <row r="213" spans="2:2">
      <c r="B213" s="35"/>
    </row>
    <row r="214" spans="2:2">
      <c r="B214" s="35"/>
    </row>
    <row r="215" spans="2:2">
      <c r="B215" s="35"/>
    </row>
    <row r="216" spans="2:2">
      <c r="B216" s="35"/>
    </row>
    <row r="217" spans="2:2">
      <c r="B217" s="35"/>
    </row>
    <row r="218" spans="2:2">
      <c r="B218" s="35"/>
    </row>
    <row r="219" spans="2:2">
      <c r="B219" s="35"/>
    </row>
    <row r="220" spans="2:2">
      <c r="B220" s="35"/>
    </row>
    <row r="221" spans="2:2">
      <c r="B221" s="35"/>
    </row>
    <row r="222" spans="2:2">
      <c r="B222" s="35"/>
    </row>
    <row r="223" spans="2:2">
      <c r="B223" s="35"/>
    </row>
    <row r="224" spans="2:2">
      <c r="B224" s="35"/>
    </row>
    <row r="225" spans="2:2">
      <c r="B225" s="35"/>
    </row>
    <row r="226" spans="2:2">
      <c r="B226" s="35"/>
    </row>
    <row r="227" spans="2:2">
      <c r="B227" s="35"/>
    </row>
    <row r="228" spans="2:2">
      <c r="B228" s="35"/>
    </row>
    <row r="229" spans="2:2">
      <c r="B229" s="35"/>
    </row>
    <row r="230" spans="2:2">
      <c r="B230" s="35"/>
    </row>
    <row r="231" spans="2:2">
      <c r="B231" s="35"/>
    </row>
    <row r="232" spans="2:2">
      <c r="B232" s="35"/>
    </row>
    <row r="233" spans="2:2">
      <c r="B233" s="35"/>
    </row>
    <row r="234" spans="2:2">
      <c r="B234" s="35"/>
    </row>
    <row r="235" spans="2:2">
      <c r="B235" s="35"/>
    </row>
    <row r="236" spans="2:2">
      <c r="B236" s="35"/>
    </row>
    <row r="237" spans="2:2">
      <c r="B237" s="35"/>
    </row>
    <row r="238" spans="2:2">
      <c r="B238" s="35"/>
    </row>
    <row r="239" spans="2:2">
      <c r="B239" s="35"/>
    </row>
    <row r="240" spans="2:2">
      <c r="B240" s="35"/>
    </row>
    <row r="241" spans="2:2">
      <c r="B241" s="35"/>
    </row>
    <row r="242" spans="2:2">
      <c r="B242" s="35"/>
    </row>
    <row r="243" spans="2:2">
      <c r="B243" s="35"/>
    </row>
    <row r="244" spans="2:2">
      <c r="B244" s="35"/>
    </row>
    <row r="245" spans="2:2">
      <c r="B245" s="35"/>
    </row>
    <row r="246" spans="2:2">
      <c r="B246" s="35"/>
    </row>
    <row r="247" spans="2:2">
      <c r="B247" s="35"/>
    </row>
    <row r="248" spans="2:2">
      <c r="B248" s="35"/>
    </row>
    <row r="249" spans="2:2">
      <c r="B249" s="35"/>
    </row>
    <row r="250" spans="2:2">
      <c r="B250" s="35"/>
    </row>
    <row r="251" spans="2:2">
      <c r="B251" s="35"/>
    </row>
    <row r="252" spans="2:2">
      <c r="B252" s="35"/>
    </row>
    <row r="253" spans="2:2">
      <c r="B253" s="35"/>
    </row>
    <row r="254" spans="2:2">
      <c r="B254" s="35"/>
    </row>
    <row r="255" spans="2:2">
      <c r="B255" s="35"/>
    </row>
    <row r="256" spans="2:2">
      <c r="B256" s="35"/>
    </row>
    <row r="257" spans="2:2">
      <c r="B257" s="35"/>
    </row>
    <row r="258" spans="2:2">
      <c r="B258" s="35"/>
    </row>
    <row r="259" spans="2:2">
      <c r="B259" s="35"/>
    </row>
    <row r="260" spans="2:2">
      <c r="B260" s="35"/>
    </row>
    <row r="261" spans="2:2">
      <c r="B261" s="35"/>
    </row>
    <row r="262" spans="2:2">
      <c r="B262" s="35"/>
    </row>
    <row r="263" spans="2:2">
      <c r="B263" s="35"/>
    </row>
    <row r="264" spans="2:2">
      <c r="B264" s="35"/>
    </row>
    <row r="265" spans="2:2">
      <c r="B265" s="35"/>
    </row>
    <row r="266" spans="2:2">
      <c r="B266" s="35"/>
    </row>
    <row r="267" spans="2:2">
      <c r="B267" s="35"/>
    </row>
    <row r="268" spans="2:2">
      <c r="B268" s="35"/>
    </row>
    <row r="269" spans="2:2">
      <c r="B269" s="35"/>
    </row>
    <row r="270" spans="2:2">
      <c r="B270" s="35"/>
    </row>
    <row r="271" spans="2:2">
      <c r="B271" s="35"/>
    </row>
    <row r="272" spans="2:2">
      <c r="B272" s="35"/>
    </row>
    <row r="273" spans="2:2">
      <c r="B273" s="35"/>
    </row>
    <row r="274" spans="2:2">
      <c r="B274" s="35"/>
    </row>
    <row r="275" spans="2:2">
      <c r="B275" s="35"/>
    </row>
    <row r="276" spans="2:2">
      <c r="B276" s="35"/>
    </row>
    <row r="277" spans="2:2">
      <c r="B277" s="35"/>
    </row>
    <row r="278" spans="2:2">
      <c r="B278" s="35"/>
    </row>
    <row r="279" spans="2:2">
      <c r="B279" s="35"/>
    </row>
    <row r="280" spans="2:2">
      <c r="B280" s="35"/>
    </row>
    <row r="281" spans="2:2">
      <c r="B281" s="35"/>
    </row>
    <row r="282" spans="2:2">
      <c r="B282" s="35"/>
    </row>
    <row r="283" spans="2:2">
      <c r="B283" s="35"/>
    </row>
    <row r="284" spans="2:2">
      <c r="B284" s="35"/>
    </row>
    <row r="285" spans="2:2">
      <c r="B285" s="35"/>
    </row>
    <row r="286" spans="2:2">
      <c r="B286" s="35"/>
    </row>
    <row r="287" spans="2:2">
      <c r="B287" s="35"/>
    </row>
    <row r="288" spans="2:2">
      <c r="B288" s="35"/>
    </row>
    <row r="289" spans="2:2">
      <c r="B289" s="35"/>
    </row>
    <row r="290" spans="2:2">
      <c r="B290" s="35"/>
    </row>
    <row r="291" spans="2:2">
      <c r="B291" s="35"/>
    </row>
    <row r="292" spans="2:2">
      <c r="B292" s="35"/>
    </row>
    <row r="293" spans="2:2">
      <c r="B293" s="35"/>
    </row>
    <row r="294" spans="2:2">
      <c r="B294" s="35"/>
    </row>
    <row r="295" spans="2:2">
      <c r="B295" s="35"/>
    </row>
    <row r="296" spans="2:2">
      <c r="B296" s="35"/>
    </row>
    <row r="297" spans="2:2">
      <c r="B297" s="35"/>
    </row>
    <row r="298" spans="2:2">
      <c r="B298" s="35"/>
    </row>
    <row r="299" spans="2:2">
      <c r="B299" s="35"/>
    </row>
    <row r="300" spans="2:2">
      <c r="B300" s="35"/>
    </row>
    <row r="301" spans="2:2">
      <c r="B301" s="35"/>
    </row>
    <row r="302" spans="2:2">
      <c r="B302" s="35"/>
    </row>
    <row r="303" spans="2:2">
      <c r="B303" s="35"/>
    </row>
    <row r="304" spans="2:2">
      <c r="B304" s="35"/>
    </row>
    <row r="305" spans="2:2">
      <c r="B305" s="35"/>
    </row>
    <row r="306" spans="2:2">
      <c r="B306" s="35"/>
    </row>
    <row r="307" spans="2:2">
      <c r="B307" s="35"/>
    </row>
    <row r="308" spans="2:2">
      <c r="B308" s="35"/>
    </row>
    <row r="309" spans="2:2">
      <c r="B309" s="35"/>
    </row>
    <row r="310" spans="2:2">
      <c r="B310" s="35"/>
    </row>
    <row r="311" spans="2:2">
      <c r="B311" s="35"/>
    </row>
    <row r="312" spans="2:2">
      <c r="B312" s="35"/>
    </row>
    <row r="313" spans="2:2">
      <c r="B313" s="35"/>
    </row>
    <row r="314" spans="2:2">
      <c r="B314" s="35"/>
    </row>
    <row r="315" spans="2:2">
      <c r="B315" s="35"/>
    </row>
    <row r="316" spans="2:2">
      <c r="B316" s="35"/>
    </row>
    <row r="317" spans="2:2">
      <c r="B317" s="35"/>
    </row>
    <row r="318" spans="2:2">
      <c r="B318" s="35"/>
    </row>
    <row r="319" spans="2:2">
      <c r="B319" s="35"/>
    </row>
    <row r="320" spans="2:2">
      <c r="B320" s="35"/>
    </row>
    <row r="321" spans="2:2">
      <c r="B321" s="35"/>
    </row>
    <row r="322" spans="2:2">
      <c r="B322" s="35"/>
    </row>
    <row r="323" spans="2:2">
      <c r="B323" s="35"/>
    </row>
    <row r="324" spans="2:2">
      <c r="B324" s="35"/>
    </row>
    <row r="325" spans="2:2">
      <c r="B325" s="35"/>
    </row>
    <row r="326" spans="2:2">
      <c r="B326" s="35"/>
    </row>
    <row r="327" spans="2:2">
      <c r="B327" s="35"/>
    </row>
    <row r="328" spans="2:2">
      <c r="B328" s="35"/>
    </row>
    <row r="329" spans="2:2">
      <c r="B329" s="35"/>
    </row>
    <row r="330" spans="2:2">
      <c r="B330" s="35"/>
    </row>
    <row r="331" spans="2:2">
      <c r="B331" s="35"/>
    </row>
    <row r="332" spans="2:2">
      <c r="B332" s="35"/>
    </row>
    <row r="333" spans="2:2">
      <c r="B333" s="35"/>
    </row>
    <row r="334" spans="2:2">
      <c r="B334" s="35"/>
    </row>
    <row r="335" spans="2:2">
      <c r="B335" s="35"/>
    </row>
    <row r="336" spans="2:2">
      <c r="B336" s="35"/>
    </row>
    <row r="337" spans="2:2">
      <c r="B337" s="35"/>
    </row>
    <row r="338" spans="2:2">
      <c r="B338" s="35"/>
    </row>
    <row r="339" spans="2:2">
      <c r="B339" s="35"/>
    </row>
    <row r="340" spans="2:2">
      <c r="B340" s="35"/>
    </row>
    <row r="341" spans="2:2">
      <c r="B341" s="35"/>
    </row>
    <row r="342" spans="2:2">
      <c r="B342" s="35"/>
    </row>
    <row r="343" spans="2:2">
      <c r="B343" s="35"/>
    </row>
    <row r="344" spans="2:2">
      <c r="B344" s="35"/>
    </row>
    <row r="345" spans="2:2">
      <c r="B345" s="35"/>
    </row>
    <row r="346" spans="2:2">
      <c r="B346" s="35"/>
    </row>
    <row r="347" spans="2:2">
      <c r="B347" s="35"/>
    </row>
    <row r="348" spans="2:2">
      <c r="B348" s="35"/>
    </row>
    <row r="349" spans="2:2">
      <c r="B349" s="35"/>
    </row>
    <row r="350" spans="2:2">
      <c r="B350" s="35"/>
    </row>
    <row r="351" spans="2:2">
      <c r="B351" s="35"/>
    </row>
    <row r="352" spans="2:2">
      <c r="B352" s="35"/>
    </row>
    <row r="353" spans="2:2">
      <c r="B353" s="35"/>
    </row>
    <row r="354" spans="2:2">
      <c r="B354" s="35"/>
    </row>
    <row r="355" spans="2:2">
      <c r="B355" s="35"/>
    </row>
    <row r="356" spans="2:2">
      <c r="B356" s="35"/>
    </row>
    <row r="357" spans="2:2">
      <c r="B357" s="35"/>
    </row>
    <row r="358" spans="2:2">
      <c r="B358" s="35"/>
    </row>
    <row r="359" spans="2:2">
      <c r="B359" s="35"/>
    </row>
    <row r="360" spans="2:2">
      <c r="B360" s="35"/>
    </row>
    <row r="361" spans="2:2">
      <c r="B361" s="35"/>
    </row>
    <row r="362" spans="2:2">
      <c r="B362" s="35"/>
    </row>
    <row r="363" spans="2:2">
      <c r="B363" s="35"/>
    </row>
    <row r="364" spans="2:2">
      <c r="B364" s="35"/>
    </row>
    <row r="365" spans="2:2">
      <c r="B365" s="35"/>
    </row>
    <row r="366" spans="2:2">
      <c r="B366" s="35"/>
    </row>
    <row r="367" spans="2:2">
      <c r="B367" s="35"/>
    </row>
    <row r="368" spans="2:2">
      <c r="B368" s="35"/>
    </row>
    <row r="369" spans="2:2">
      <c r="B369" s="35"/>
    </row>
    <row r="370" spans="2:2">
      <c r="B370" s="35"/>
    </row>
    <row r="371" spans="2:2">
      <c r="B371" s="35"/>
    </row>
    <row r="372" spans="2:2">
      <c r="B372" s="35"/>
    </row>
    <row r="373" spans="2:2">
      <c r="B373" s="35"/>
    </row>
    <row r="374" spans="2:2">
      <c r="B374" s="35"/>
    </row>
    <row r="375" spans="2:2">
      <c r="B375" s="35"/>
    </row>
    <row r="376" spans="2:2">
      <c r="B376" s="35"/>
    </row>
    <row r="377" spans="2:2">
      <c r="B377" s="35"/>
    </row>
    <row r="378" spans="2:2">
      <c r="B378" s="35"/>
    </row>
    <row r="379" spans="2:2">
      <c r="B379" s="35"/>
    </row>
    <row r="380" spans="2:2">
      <c r="B380" s="35"/>
    </row>
    <row r="381" spans="2:2">
      <c r="B381" s="35"/>
    </row>
    <row r="382" spans="2:2">
      <c r="B382" s="35"/>
    </row>
    <row r="383" spans="2:2">
      <c r="B383" s="35"/>
    </row>
    <row r="384" spans="2:2">
      <c r="B384" s="35"/>
    </row>
    <row r="385" spans="2:2">
      <c r="B385" s="35"/>
    </row>
    <row r="386" spans="2:2">
      <c r="B386" s="35"/>
    </row>
    <row r="387" spans="2:2">
      <c r="B387" s="35"/>
    </row>
    <row r="388" spans="2:2">
      <c r="B388" s="35"/>
    </row>
    <row r="389" spans="2:2">
      <c r="B389" s="35"/>
    </row>
    <row r="390" spans="2:2">
      <c r="B390" s="35"/>
    </row>
    <row r="391" spans="2:2">
      <c r="B391" s="35"/>
    </row>
    <row r="392" spans="2:2">
      <c r="B392" s="35"/>
    </row>
    <row r="393" spans="2:2">
      <c r="B393" s="35"/>
    </row>
    <row r="394" spans="2:2">
      <c r="B394" s="35"/>
    </row>
    <row r="395" spans="2:2">
      <c r="B395" s="35"/>
    </row>
    <row r="396" spans="2:2">
      <c r="B396" s="35"/>
    </row>
    <row r="397" spans="2:2">
      <c r="B397" s="35"/>
    </row>
    <row r="398" spans="2:2">
      <c r="B398" s="35"/>
    </row>
    <row r="399" spans="2:2">
      <c r="B399" s="35"/>
    </row>
    <row r="400" spans="2:2">
      <c r="B400" s="35"/>
    </row>
    <row r="401" spans="2:2">
      <c r="B401" s="35"/>
    </row>
    <row r="402" spans="2:2">
      <c r="B402" s="35"/>
    </row>
    <row r="403" spans="2:2">
      <c r="B403" s="35"/>
    </row>
    <row r="404" spans="2:2">
      <c r="B404" s="35"/>
    </row>
    <row r="405" spans="2:2">
      <c r="B405" s="35"/>
    </row>
    <row r="406" spans="2:2">
      <c r="B406" s="35"/>
    </row>
    <row r="407" spans="2:2">
      <c r="B407" s="35"/>
    </row>
    <row r="408" spans="2:2">
      <c r="B408" s="35"/>
    </row>
    <row r="409" spans="2:2">
      <c r="B409" s="35"/>
    </row>
    <row r="410" spans="2:2">
      <c r="B410" s="35"/>
    </row>
    <row r="411" spans="2:2">
      <c r="B411" s="35"/>
    </row>
    <row r="412" spans="2:2">
      <c r="B412" s="35"/>
    </row>
    <row r="413" spans="2:2">
      <c r="B413" s="35"/>
    </row>
    <row r="414" spans="2:2">
      <c r="B414" s="35"/>
    </row>
    <row r="415" spans="2:2">
      <c r="B415" s="35"/>
    </row>
    <row r="416" spans="2:2">
      <c r="B416" s="35"/>
    </row>
    <row r="417" spans="2:2">
      <c r="B417" s="35"/>
    </row>
    <row r="418" spans="2:2">
      <c r="B418" s="35"/>
    </row>
    <row r="419" spans="2:2">
      <c r="B419" s="35"/>
    </row>
    <row r="420" spans="2:2">
      <c r="B420" s="35"/>
    </row>
    <row r="421" spans="2:2">
      <c r="B421" s="35"/>
    </row>
    <row r="422" spans="2:2">
      <c r="B422" s="35"/>
    </row>
    <row r="423" spans="2:2">
      <c r="B423" s="35"/>
    </row>
    <row r="424" spans="2:2">
      <c r="B424" s="35"/>
    </row>
    <row r="425" spans="2:2">
      <c r="B425" s="35"/>
    </row>
    <row r="426" spans="2:2">
      <c r="B426" s="35"/>
    </row>
    <row r="427" spans="2:2">
      <c r="B427" s="35"/>
    </row>
    <row r="428" spans="2:2">
      <c r="B428" s="35"/>
    </row>
    <row r="429" spans="2:2">
      <c r="B429" s="35"/>
    </row>
    <row r="430" spans="2:2">
      <c r="B430" s="35"/>
    </row>
    <row r="431" spans="2:2">
      <c r="B431" s="35"/>
    </row>
    <row r="432" spans="2:2">
      <c r="B432" s="35"/>
    </row>
    <row r="433" spans="2:2">
      <c r="B433" s="35"/>
    </row>
    <row r="434" spans="2:2">
      <c r="B434" s="35"/>
    </row>
    <row r="435" spans="2:2">
      <c r="B435" s="35"/>
    </row>
    <row r="436" spans="2:2">
      <c r="B436" s="35"/>
    </row>
    <row r="437" spans="2:2">
      <c r="B437" s="35"/>
    </row>
    <row r="438" spans="2:2">
      <c r="B438" s="35"/>
    </row>
    <row r="439" spans="2:2">
      <c r="B439" s="35"/>
    </row>
    <row r="440" spans="2:2">
      <c r="B440" s="35"/>
    </row>
    <row r="441" spans="2:2">
      <c r="B441" s="35"/>
    </row>
    <row r="442" spans="2:2">
      <c r="B442" s="35"/>
    </row>
    <row r="443" spans="2:2">
      <c r="B443" s="35"/>
    </row>
    <row r="444" spans="2:2">
      <c r="B444" s="35"/>
    </row>
    <row r="445" spans="2:2">
      <c r="B445" s="35"/>
    </row>
    <row r="446" spans="2:2">
      <c r="B446" s="35"/>
    </row>
    <row r="447" spans="2:2">
      <c r="B447" s="35"/>
    </row>
    <row r="448" spans="2:2">
      <c r="B448" s="35"/>
    </row>
    <row r="449" spans="2:2">
      <c r="B449" s="35"/>
    </row>
    <row r="450" spans="2:2">
      <c r="B450" s="35"/>
    </row>
    <row r="451" spans="2:2">
      <c r="B451" s="35"/>
    </row>
    <row r="452" spans="2:2">
      <c r="B452" s="35"/>
    </row>
    <row r="453" spans="2:2">
      <c r="B453" s="35"/>
    </row>
    <row r="454" spans="2:2">
      <c r="B454" s="35"/>
    </row>
    <row r="455" spans="2:2">
      <c r="B455" s="35"/>
    </row>
    <row r="456" spans="2:2">
      <c r="B456" s="35"/>
    </row>
    <row r="457" spans="2:2">
      <c r="B457" s="35"/>
    </row>
    <row r="458" spans="2:2">
      <c r="B458" s="35"/>
    </row>
    <row r="459" spans="2:2">
      <c r="B459" s="35"/>
    </row>
    <row r="460" spans="2:2">
      <c r="B460" s="35"/>
    </row>
    <row r="461" spans="2:2">
      <c r="B461" s="35"/>
    </row>
    <row r="462" spans="2:2">
      <c r="B462" s="35"/>
    </row>
    <row r="463" spans="2:2">
      <c r="B463" s="35"/>
    </row>
    <row r="464" spans="2:2">
      <c r="B464" s="35"/>
    </row>
    <row r="465" spans="2:2">
      <c r="B465" s="35"/>
    </row>
    <row r="466" spans="2:2">
      <c r="B466" s="35"/>
    </row>
    <row r="467" spans="2:2">
      <c r="B467" s="35"/>
    </row>
    <row r="468" spans="2:2">
      <c r="B468" s="35"/>
    </row>
    <row r="469" spans="2:2">
      <c r="B469" s="35"/>
    </row>
    <row r="470" spans="2:2">
      <c r="B470" s="35"/>
    </row>
    <row r="471" spans="2:2">
      <c r="B471" s="35"/>
    </row>
    <row r="472" spans="2:2">
      <c r="B472" s="35"/>
    </row>
    <row r="473" spans="2:2">
      <c r="B473" s="35"/>
    </row>
    <row r="474" spans="2:2">
      <c r="B474" s="35"/>
    </row>
    <row r="475" spans="2:2">
      <c r="B475" s="35"/>
    </row>
    <row r="476" spans="2:2">
      <c r="B476" s="35"/>
    </row>
    <row r="477" spans="2:2">
      <c r="B477" s="35"/>
    </row>
    <row r="478" spans="2:2">
      <c r="B478" s="35"/>
    </row>
    <row r="479" spans="2:2">
      <c r="B479" s="35"/>
    </row>
    <row r="480" spans="2:2">
      <c r="B480" s="35"/>
    </row>
    <row r="481" spans="2:2">
      <c r="B481" s="35"/>
    </row>
    <row r="482" spans="2:2">
      <c r="B482" s="35"/>
    </row>
    <row r="483" spans="2:2">
      <c r="B483" s="35"/>
    </row>
    <row r="484" spans="2:2">
      <c r="B484" s="35"/>
    </row>
    <row r="485" spans="2:2">
      <c r="B485" s="35"/>
    </row>
    <row r="486" spans="2:2">
      <c r="B486" s="35"/>
    </row>
    <row r="487" spans="2:2">
      <c r="B487" s="35"/>
    </row>
    <row r="488" spans="2:2">
      <c r="B488" s="35"/>
    </row>
    <row r="489" spans="2:2">
      <c r="B489" s="35"/>
    </row>
    <row r="490" spans="2:2">
      <c r="B490" s="35"/>
    </row>
    <row r="491" spans="2:2">
      <c r="B491" s="35"/>
    </row>
    <row r="492" spans="2:2">
      <c r="B492" s="35"/>
    </row>
    <row r="493" spans="2:2">
      <c r="B493" s="35"/>
    </row>
    <row r="494" spans="2:2">
      <c r="B494" s="35"/>
    </row>
    <row r="495" spans="2:2">
      <c r="B495" s="35"/>
    </row>
    <row r="496" spans="2:2">
      <c r="B496" s="35"/>
    </row>
    <row r="497" spans="2:2">
      <c r="B497" s="35"/>
    </row>
    <row r="498" spans="2:2">
      <c r="B498" s="35"/>
    </row>
    <row r="499" spans="2:2">
      <c r="B499" s="35"/>
    </row>
    <row r="500" spans="2:2">
      <c r="B500" s="35"/>
    </row>
    <row r="501" spans="2:2">
      <c r="B501" s="35"/>
    </row>
    <row r="502" spans="2:2">
      <c r="B502" s="35"/>
    </row>
    <row r="503" spans="2:2">
      <c r="B503" s="35"/>
    </row>
    <row r="504" spans="2:2">
      <c r="B504" s="35"/>
    </row>
    <row r="505" spans="2:2">
      <c r="B505" s="35"/>
    </row>
    <row r="506" spans="2:2">
      <c r="B506" s="35"/>
    </row>
    <row r="507" spans="2:2">
      <c r="B507" s="35"/>
    </row>
    <row r="508" spans="2:2">
      <c r="B508" s="35"/>
    </row>
    <row r="509" spans="2:2">
      <c r="B509" s="35"/>
    </row>
    <row r="510" spans="2:2">
      <c r="B510" s="35"/>
    </row>
    <row r="511" spans="2:2">
      <c r="B511" s="35"/>
    </row>
    <row r="512" spans="2:2">
      <c r="B512" s="35"/>
    </row>
    <row r="513" spans="2:2">
      <c r="B513" s="35"/>
    </row>
    <row r="514" spans="2:2">
      <c r="B514" s="35"/>
    </row>
    <row r="515" spans="2:2">
      <c r="B515" s="35"/>
    </row>
    <row r="516" spans="2:2">
      <c r="B516" s="35"/>
    </row>
    <row r="517" spans="2:2">
      <c r="B517" s="35"/>
    </row>
    <row r="518" spans="2:2">
      <c r="B518" s="35"/>
    </row>
    <row r="519" spans="2:2">
      <c r="B519" s="35"/>
    </row>
    <row r="520" spans="2:2">
      <c r="B520" s="35"/>
    </row>
    <row r="521" spans="2:2">
      <c r="B521" s="35"/>
    </row>
    <row r="522" spans="2:2">
      <c r="B522" s="35"/>
    </row>
    <row r="523" spans="2:2">
      <c r="B523" s="35"/>
    </row>
    <row r="524" spans="2:2">
      <c r="B524" s="35"/>
    </row>
    <row r="525" spans="2:2">
      <c r="B525" s="35"/>
    </row>
    <row r="526" spans="2:2">
      <c r="B526" s="35"/>
    </row>
    <row r="527" spans="2:2">
      <c r="B527" s="35"/>
    </row>
    <row r="528" spans="2:2">
      <c r="B528" s="35"/>
    </row>
    <row r="529" spans="2:2">
      <c r="B529" s="35"/>
    </row>
    <row r="530" spans="2:2">
      <c r="B530" s="35"/>
    </row>
    <row r="531" spans="2:2">
      <c r="B531" s="35"/>
    </row>
    <row r="532" spans="2:2">
      <c r="B532" s="35"/>
    </row>
    <row r="533" spans="2:2">
      <c r="B533" s="35"/>
    </row>
    <row r="534" spans="2:2">
      <c r="B534" s="35"/>
    </row>
    <row r="535" spans="2:2">
      <c r="B535" s="35"/>
    </row>
    <row r="536" spans="2:2">
      <c r="B536" s="35"/>
    </row>
    <row r="537" spans="2:2">
      <c r="B537" s="35"/>
    </row>
    <row r="538" spans="2:2">
      <c r="B538" s="35"/>
    </row>
    <row r="539" spans="2:2">
      <c r="B539" s="35"/>
    </row>
    <row r="540" spans="2:2">
      <c r="B540" s="35"/>
    </row>
    <row r="541" spans="2:2">
      <c r="B541" s="35"/>
    </row>
    <row r="542" spans="2:2">
      <c r="B542" s="35"/>
    </row>
    <row r="543" spans="2:2">
      <c r="B543" s="35"/>
    </row>
    <row r="544" spans="2:2">
      <c r="B544" s="35"/>
    </row>
    <row r="545" spans="2:2">
      <c r="B545" s="35"/>
    </row>
    <row r="546" spans="2:2">
      <c r="B546" s="35"/>
    </row>
    <row r="547" spans="2:2">
      <c r="B547" s="35"/>
    </row>
    <row r="548" spans="2:2">
      <c r="B548" s="35"/>
    </row>
    <row r="549" spans="2:2">
      <c r="B549" s="35"/>
    </row>
    <row r="550" spans="2:2">
      <c r="B550" s="35"/>
    </row>
    <row r="551" spans="2:2">
      <c r="B551" s="35"/>
    </row>
    <row r="552" spans="2:2">
      <c r="B552" s="35"/>
    </row>
    <row r="553" spans="2:2">
      <c r="B553" s="35"/>
    </row>
    <row r="554" spans="2:2">
      <c r="B554" s="35"/>
    </row>
    <row r="555" spans="2:2">
      <c r="B555" s="35"/>
    </row>
    <row r="556" spans="2:2">
      <c r="B556" s="35"/>
    </row>
    <row r="557" spans="2:2">
      <c r="B557" s="35"/>
    </row>
    <row r="558" spans="2:2">
      <c r="B558" s="35"/>
    </row>
    <row r="559" spans="2:2">
      <c r="B559" s="35"/>
    </row>
    <row r="560" spans="2:2">
      <c r="B560" s="35"/>
    </row>
    <row r="561" spans="2:2">
      <c r="B561" s="35"/>
    </row>
    <row r="562" spans="2:2">
      <c r="B562" s="35"/>
    </row>
    <row r="563" spans="2:2">
      <c r="B563" s="35"/>
    </row>
    <row r="564" spans="2:2">
      <c r="B564" s="35"/>
    </row>
    <row r="565" spans="2:2">
      <c r="B565" s="35"/>
    </row>
    <row r="566" spans="2:2">
      <c r="B566" s="35"/>
    </row>
    <row r="567" spans="2:2">
      <c r="B567" s="35"/>
    </row>
    <row r="568" spans="2:2">
      <c r="B568" s="35"/>
    </row>
    <row r="569" spans="2:2">
      <c r="B569" s="35"/>
    </row>
    <row r="570" spans="2:2">
      <c r="B570" s="35"/>
    </row>
    <row r="571" spans="2:2">
      <c r="B571" s="35"/>
    </row>
    <row r="572" spans="2:2">
      <c r="B572" s="35"/>
    </row>
    <row r="573" spans="2:2">
      <c r="B573" s="35"/>
    </row>
    <row r="574" spans="2:2">
      <c r="B574" s="35"/>
    </row>
    <row r="575" spans="2:2">
      <c r="B575" s="35"/>
    </row>
    <row r="576" spans="2:2">
      <c r="B576" s="35"/>
    </row>
    <row r="577" spans="2:2">
      <c r="B577" s="35"/>
    </row>
    <row r="578" spans="2:2">
      <c r="B578" s="35"/>
    </row>
    <row r="579" spans="2:2">
      <c r="B579" s="35"/>
    </row>
    <row r="580" spans="2:2">
      <c r="B580" s="35"/>
    </row>
    <row r="581" spans="2:2">
      <c r="B581" s="35"/>
    </row>
    <row r="582" spans="2:2">
      <c r="B582" s="35"/>
    </row>
    <row r="583" spans="2:2">
      <c r="B583" s="35"/>
    </row>
    <row r="584" spans="2:2">
      <c r="B584" s="35"/>
    </row>
    <row r="585" spans="2:2">
      <c r="B585" s="35"/>
    </row>
    <row r="586" spans="2:2">
      <c r="B586" s="35"/>
    </row>
    <row r="587" spans="2:2">
      <c r="B587" s="35"/>
    </row>
    <row r="588" spans="2:2">
      <c r="B588" s="35"/>
    </row>
    <row r="589" spans="2:2">
      <c r="B589" s="35"/>
    </row>
    <row r="590" spans="2:2">
      <c r="B590" s="35"/>
    </row>
    <row r="591" spans="2:2">
      <c r="B591" s="35"/>
    </row>
    <row r="592" spans="2:2">
      <c r="B592" s="35"/>
    </row>
    <row r="593" spans="2:2">
      <c r="B593" s="35"/>
    </row>
    <row r="594" spans="2:2">
      <c r="B594" s="35"/>
    </row>
    <row r="595" spans="2:2">
      <c r="B595" s="35"/>
    </row>
    <row r="596" spans="2:2">
      <c r="B596" s="35"/>
    </row>
    <row r="597" spans="2:2">
      <c r="B597" s="35"/>
    </row>
    <row r="598" spans="2:2">
      <c r="B598" s="35"/>
    </row>
    <row r="599" spans="2:2">
      <c r="B599" s="35"/>
    </row>
    <row r="600" spans="2:2">
      <c r="B600" s="35"/>
    </row>
    <row r="601" spans="2:2">
      <c r="B601" s="35"/>
    </row>
    <row r="602" spans="2:2">
      <c r="B602" s="35"/>
    </row>
    <row r="603" spans="2:2">
      <c r="B603" s="35"/>
    </row>
    <row r="604" spans="2:2">
      <c r="B604" s="35"/>
    </row>
    <row r="605" spans="2:2">
      <c r="B605" s="35"/>
    </row>
    <row r="606" spans="2:2">
      <c r="B606" s="35"/>
    </row>
    <row r="607" spans="2:2">
      <c r="B607" s="35"/>
    </row>
    <row r="608" spans="2:2">
      <c r="B608" s="35"/>
    </row>
    <row r="609" spans="2:2">
      <c r="B609" s="35"/>
    </row>
    <row r="610" spans="2:2">
      <c r="B610" s="35"/>
    </row>
    <row r="611" spans="2:2">
      <c r="B611" s="35"/>
    </row>
    <row r="612" spans="2:2">
      <c r="B612" s="35"/>
    </row>
    <row r="613" spans="2:2">
      <c r="B613" s="35"/>
    </row>
    <row r="614" spans="2:2">
      <c r="B614" s="35"/>
    </row>
    <row r="615" spans="2:2">
      <c r="B615" s="35"/>
    </row>
    <row r="616" spans="2:2">
      <c r="B616" s="35"/>
    </row>
    <row r="617" spans="2:2">
      <c r="B617" s="35"/>
    </row>
    <row r="618" spans="2:2">
      <c r="B618" s="35"/>
    </row>
    <row r="619" spans="2:2">
      <c r="B619" s="35"/>
    </row>
    <row r="620" spans="2:2">
      <c r="B620" s="35"/>
    </row>
    <row r="621" spans="2:2">
      <c r="B621" s="35"/>
    </row>
    <row r="622" spans="2:2">
      <c r="B622" s="35"/>
    </row>
    <row r="623" spans="2:2">
      <c r="B623" s="35"/>
    </row>
    <row r="624" spans="2:2">
      <c r="B624" s="35"/>
    </row>
    <row r="625" spans="2:2">
      <c r="B625" s="35"/>
    </row>
    <row r="626" spans="2:2">
      <c r="B626" s="35"/>
    </row>
    <row r="627" spans="2:2">
      <c r="B627" s="35"/>
    </row>
    <row r="628" spans="2:2">
      <c r="B628" s="35"/>
    </row>
    <row r="629" spans="2:2">
      <c r="B629" s="35"/>
    </row>
    <row r="630" spans="2:2">
      <c r="B630" s="35"/>
    </row>
    <row r="631" spans="2:2">
      <c r="B631" s="35"/>
    </row>
    <row r="632" spans="2:2">
      <c r="B632" s="35"/>
    </row>
    <row r="633" spans="2:2">
      <c r="B633" s="35"/>
    </row>
    <row r="634" spans="2:2">
      <c r="B634" s="35"/>
    </row>
    <row r="635" spans="2:2">
      <c r="B635" s="35"/>
    </row>
    <row r="636" spans="2:2">
      <c r="B636" s="35"/>
    </row>
    <row r="637" spans="2:2">
      <c r="B637" s="35"/>
    </row>
    <row r="638" spans="2:2">
      <c r="B638" s="35"/>
    </row>
    <row r="639" spans="2:2">
      <c r="B639" s="35"/>
    </row>
    <row r="640" spans="2:2">
      <c r="B640" s="35"/>
    </row>
    <row r="641" spans="2:2">
      <c r="B641" s="35"/>
    </row>
    <row r="642" spans="2:2">
      <c r="B642" s="35"/>
    </row>
    <row r="643" spans="2:2">
      <c r="B643" s="35"/>
    </row>
    <row r="644" spans="2:2">
      <c r="B644" s="35"/>
    </row>
    <row r="645" spans="2:2">
      <c r="B645" s="35"/>
    </row>
    <row r="646" spans="2:2">
      <c r="B646" s="35"/>
    </row>
    <row r="647" spans="2:2">
      <c r="B647" s="35"/>
    </row>
    <row r="648" spans="2:2">
      <c r="B648" s="35"/>
    </row>
    <row r="649" spans="2:2">
      <c r="B649" s="35"/>
    </row>
    <row r="650" spans="2:2">
      <c r="B650" s="35"/>
    </row>
    <row r="651" spans="2:2">
      <c r="B651" s="35"/>
    </row>
    <row r="652" spans="2:2">
      <c r="B652" s="35"/>
    </row>
    <row r="653" spans="2:2">
      <c r="B653" s="35"/>
    </row>
    <row r="654" spans="2:2">
      <c r="B654" s="35"/>
    </row>
    <row r="655" spans="2:2">
      <c r="B655" s="35"/>
    </row>
    <row r="656" spans="2:2">
      <c r="B656" s="35"/>
    </row>
    <row r="657" spans="2:2">
      <c r="B657" s="35"/>
    </row>
    <row r="658" spans="2:2">
      <c r="B658" s="35"/>
    </row>
    <row r="659" spans="2:2">
      <c r="B659" s="35"/>
    </row>
    <row r="660" spans="2:2">
      <c r="B660" s="35"/>
    </row>
    <row r="661" spans="2:2">
      <c r="B661" s="35"/>
    </row>
    <row r="662" spans="2:2">
      <c r="B662" s="35"/>
    </row>
    <row r="663" spans="2:2">
      <c r="B663" s="35"/>
    </row>
    <row r="664" spans="2:2">
      <c r="B664" s="35"/>
    </row>
    <row r="665" spans="2:2">
      <c r="B665" s="35"/>
    </row>
    <row r="666" spans="2:2">
      <c r="B666" s="35"/>
    </row>
    <row r="667" spans="2:2">
      <c r="B667" s="35"/>
    </row>
    <row r="668" spans="2:2">
      <c r="B668" s="35"/>
    </row>
    <row r="669" spans="2:2">
      <c r="B669" s="35"/>
    </row>
    <row r="670" spans="2:2">
      <c r="B670" s="35"/>
    </row>
    <row r="671" spans="2:2">
      <c r="B671" s="35"/>
    </row>
    <row r="672" spans="2:2">
      <c r="B672" s="35"/>
    </row>
    <row r="673" spans="2:2">
      <c r="B673" s="35"/>
    </row>
    <row r="674" spans="2:2">
      <c r="B674" s="35"/>
    </row>
    <row r="675" spans="2:2">
      <c r="B675" s="35"/>
    </row>
    <row r="676" spans="2:2">
      <c r="B676" s="35"/>
    </row>
    <row r="677" spans="2:2">
      <c r="B677" s="35"/>
    </row>
    <row r="678" spans="2:2">
      <c r="B678" s="35"/>
    </row>
    <row r="679" spans="2:2">
      <c r="B679" s="35"/>
    </row>
    <row r="680" spans="2:2">
      <c r="B680" s="35"/>
    </row>
    <row r="681" spans="2:2">
      <c r="B681" s="35"/>
    </row>
    <row r="682" spans="2:2">
      <c r="B682" s="35"/>
    </row>
    <row r="683" spans="2:2">
      <c r="B683" s="35"/>
    </row>
    <row r="684" spans="2:2">
      <c r="B684" s="35"/>
    </row>
    <row r="685" spans="2:2">
      <c r="B685" s="35"/>
    </row>
    <row r="686" spans="2:2">
      <c r="B686" s="35"/>
    </row>
    <row r="687" spans="2:2">
      <c r="B687" s="35"/>
    </row>
    <row r="688" spans="2:2">
      <c r="B688" s="35"/>
    </row>
    <row r="689" spans="2:2">
      <c r="B689" s="35"/>
    </row>
    <row r="690" spans="2:2">
      <c r="B690" s="35"/>
    </row>
    <row r="691" spans="2:2">
      <c r="B691" s="35"/>
    </row>
    <row r="692" spans="2:2">
      <c r="B692" s="35"/>
    </row>
    <row r="693" spans="2:2">
      <c r="B693" s="35"/>
    </row>
    <row r="694" spans="2:2">
      <c r="B694" s="35"/>
    </row>
    <row r="695" spans="2:2">
      <c r="B695" s="35"/>
    </row>
    <row r="696" spans="2:2">
      <c r="B696" s="35"/>
    </row>
    <row r="697" spans="2:2">
      <c r="B697" s="35"/>
    </row>
    <row r="698" spans="2:2">
      <c r="B698" s="35"/>
    </row>
    <row r="699" spans="2:2">
      <c r="B699" s="35"/>
    </row>
    <row r="700" spans="2:2">
      <c r="B700" s="35"/>
    </row>
    <row r="701" spans="2:2">
      <c r="B701" s="35"/>
    </row>
    <row r="702" spans="2:2">
      <c r="B702" s="35"/>
    </row>
    <row r="703" spans="2:2">
      <c r="B703" s="35"/>
    </row>
    <row r="704" spans="2:2">
      <c r="B704" s="35"/>
    </row>
    <row r="705" spans="2:2">
      <c r="B705" s="35"/>
    </row>
    <row r="706" spans="2:2">
      <c r="B706" s="35"/>
    </row>
    <row r="707" spans="2:2">
      <c r="B707" s="35"/>
    </row>
    <row r="708" spans="2:2">
      <c r="B708" s="35"/>
    </row>
    <row r="709" spans="2:2">
      <c r="B709" s="35"/>
    </row>
    <row r="710" spans="2:2">
      <c r="B710" s="35"/>
    </row>
    <row r="711" spans="2:2">
      <c r="B711" s="35"/>
    </row>
    <row r="712" spans="2:2">
      <c r="B712" s="35"/>
    </row>
    <row r="713" spans="2:2">
      <c r="B713" s="35"/>
    </row>
    <row r="714" spans="2:2">
      <c r="B714" s="35"/>
    </row>
    <row r="715" spans="2:2">
      <c r="B715" s="35"/>
    </row>
    <row r="716" spans="2:2">
      <c r="B716" s="35"/>
    </row>
    <row r="717" spans="2:2">
      <c r="B717" s="35"/>
    </row>
    <row r="718" spans="2:2">
      <c r="B718" s="35"/>
    </row>
    <row r="719" spans="2:2">
      <c r="B719" s="35"/>
    </row>
    <row r="720" spans="2:2">
      <c r="B720" s="35"/>
    </row>
    <row r="721" spans="2:2">
      <c r="B721" s="35"/>
    </row>
    <row r="722" spans="2:2">
      <c r="B722" s="35"/>
    </row>
    <row r="723" spans="2:2">
      <c r="B723" s="35"/>
    </row>
    <row r="724" spans="2:2">
      <c r="B724" s="35"/>
    </row>
    <row r="725" spans="2:2">
      <c r="B725" s="35"/>
    </row>
    <row r="726" spans="2:2">
      <c r="B726" s="35"/>
    </row>
    <row r="727" spans="2:2">
      <c r="B727" s="35"/>
    </row>
    <row r="728" spans="2:2">
      <c r="B728" s="35"/>
    </row>
    <row r="729" spans="2:2">
      <c r="B729" s="35"/>
    </row>
    <row r="730" spans="2:2">
      <c r="B730" s="35"/>
    </row>
    <row r="731" spans="2:2">
      <c r="B731" s="35"/>
    </row>
    <row r="732" spans="2:2">
      <c r="B732" s="35"/>
    </row>
    <row r="733" spans="2:2">
      <c r="B733" s="35"/>
    </row>
    <row r="734" spans="2:2">
      <c r="B734" s="35"/>
    </row>
    <row r="735" spans="2:2">
      <c r="B735" s="35"/>
    </row>
    <row r="736" spans="2:2">
      <c r="B736" s="35"/>
    </row>
    <row r="737" spans="2:2">
      <c r="B737" s="35"/>
    </row>
    <row r="738" spans="2:2">
      <c r="B738" s="35"/>
    </row>
    <row r="739" spans="2:2">
      <c r="B739" s="35"/>
    </row>
    <row r="740" spans="2:2">
      <c r="B740" s="35"/>
    </row>
    <row r="741" spans="2:2">
      <c r="B741" s="35"/>
    </row>
    <row r="742" spans="2:2">
      <c r="B742" s="35"/>
    </row>
    <row r="743" spans="2:2">
      <c r="B743" s="35"/>
    </row>
    <row r="744" spans="2:2">
      <c r="B744" s="35"/>
    </row>
    <row r="745" spans="2:2">
      <c r="B745" s="35"/>
    </row>
    <row r="746" spans="2:2">
      <c r="B746" s="35"/>
    </row>
    <row r="747" spans="2:2">
      <c r="B747" s="35"/>
    </row>
    <row r="748" spans="2:2">
      <c r="B748" s="35"/>
    </row>
    <row r="749" spans="2:2">
      <c r="B749" s="35"/>
    </row>
    <row r="750" spans="2:2">
      <c r="B750" s="35"/>
    </row>
    <row r="751" spans="2:2">
      <c r="B751" s="35"/>
    </row>
    <row r="752" spans="2:2">
      <c r="B752" s="35"/>
    </row>
    <row r="753" spans="2:2">
      <c r="B753" s="35"/>
    </row>
    <row r="754" spans="2:2">
      <c r="B754" s="35"/>
    </row>
    <row r="755" spans="2:2">
      <c r="B755" s="35"/>
    </row>
    <row r="756" spans="2:2">
      <c r="B756" s="35"/>
    </row>
    <row r="757" spans="2:2">
      <c r="B757" s="35"/>
    </row>
    <row r="758" spans="2:2">
      <c r="B758" s="35"/>
    </row>
    <row r="759" spans="2:2">
      <c r="B759" s="35"/>
    </row>
    <row r="760" spans="2:2">
      <c r="B760" s="35"/>
    </row>
    <row r="761" spans="2:2">
      <c r="B761" s="35"/>
    </row>
    <row r="762" spans="2:2">
      <c r="B762" s="35"/>
    </row>
    <row r="763" spans="2:2">
      <c r="B763" s="35"/>
    </row>
    <row r="764" spans="2:2">
      <c r="B764" s="35"/>
    </row>
    <row r="765" spans="2:2">
      <c r="B765" s="35"/>
    </row>
    <row r="766" spans="2:2">
      <c r="B766" s="35"/>
    </row>
    <row r="767" spans="2:2">
      <c r="B767" s="35"/>
    </row>
    <row r="768" spans="2:2">
      <c r="B768" s="35"/>
    </row>
    <row r="769" spans="2:2">
      <c r="B769" s="35"/>
    </row>
    <row r="770" spans="2:2">
      <c r="B770" s="35"/>
    </row>
    <row r="771" spans="2:2">
      <c r="B771" s="35"/>
    </row>
    <row r="772" spans="2:2">
      <c r="B772" s="35"/>
    </row>
    <row r="773" spans="2:2">
      <c r="B773" s="35"/>
    </row>
    <row r="774" spans="2:2">
      <c r="B774" s="35"/>
    </row>
    <row r="775" spans="2:2">
      <c r="B775" s="35"/>
    </row>
    <row r="776" spans="2:2">
      <c r="B776" s="35"/>
    </row>
    <row r="777" spans="2:2">
      <c r="B777" s="35"/>
    </row>
    <row r="778" spans="2:2">
      <c r="B778" s="35"/>
    </row>
    <row r="779" spans="2:2">
      <c r="B779" s="35"/>
    </row>
    <row r="780" spans="2:2">
      <c r="B780" s="35"/>
    </row>
    <row r="781" spans="2:2">
      <c r="B781" s="35"/>
    </row>
    <row r="782" spans="2:2">
      <c r="B782" s="35"/>
    </row>
    <row r="783" spans="2:2">
      <c r="B783" s="35"/>
    </row>
    <row r="784" spans="2:2">
      <c r="B784" s="35"/>
    </row>
    <row r="785" spans="2:2">
      <c r="B785" s="35"/>
    </row>
    <row r="786" spans="2:2">
      <c r="B786" s="35"/>
    </row>
    <row r="787" spans="2:2">
      <c r="B787" s="35"/>
    </row>
    <row r="788" spans="2:2">
      <c r="B788" s="35"/>
    </row>
    <row r="789" spans="2:2">
      <c r="B789" s="35"/>
    </row>
    <row r="790" spans="2:2">
      <c r="B790" s="35"/>
    </row>
    <row r="791" spans="2:2">
      <c r="B791" s="35"/>
    </row>
    <row r="792" spans="2:2">
      <c r="B792" s="35"/>
    </row>
    <row r="793" spans="2:2">
      <c r="B793" s="35"/>
    </row>
    <row r="794" spans="2:2">
      <c r="B794" s="35"/>
    </row>
    <row r="795" spans="2:2">
      <c r="B795" s="35"/>
    </row>
    <row r="796" spans="2:2">
      <c r="B796" s="35"/>
    </row>
  </sheetData>
  <phoneticPr fontId="17"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70C0"/>
  </sheetPr>
  <dimension ref="B2:DER796"/>
  <sheetViews>
    <sheetView workbookViewId="0">
      <selection activeCell="B16" sqref="B16"/>
    </sheetView>
  </sheetViews>
  <sheetFormatPr baseColWidth="10" defaultColWidth="8.83203125" defaultRowHeight="12" x14ac:dyDescent="0"/>
  <cols>
    <col min="2" max="2" width="10.1640625" bestFit="1" customWidth="1"/>
    <col min="4" max="4" width="10.1640625" bestFit="1" customWidth="1"/>
  </cols>
  <sheetData>
    <row r="2" spans="2:2852">
      <c r="C2" s="25" t="s">
        <v>5319</v>
      </c>
      <c r="D2" s="36" t="str">
        <f>volume!D2</f>
        <v>PX_VOLUME</v>
      </c>
    </row>
    <row r="3" spans="2:2852">
      <c r="C3" s="25" t="s">
        <v>5321</v>
      </c>
      <c r="D3" s="36">
        <f>price!D3</f>
        <v>780</v>
      </c>
    </row>
    <row r="4" spans="2:2852">
      <c r="C4" s="25" t="s">
        <v>5322</v>
      </c>
      <c r="D4" s="37">
        <f>price!D4</f>
        <v>42900</v>
      </c>
    </row>
    <row r="5" spans="2:2852">
      <c r="C5" s="25" t="s">
        <v>5323</v>
      </c>
      <c r="D5" s="37">
        <f>price!D5</f>
        <v>43264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row>
    <row r="15" spans="2:2852">
      <c r="B15" s="31"/>
      <c r="C15" s="27" t="s">
        <v>12493</v>
      </c>
      <c r="D15" s="27" t="s">
        <v>35</v>
      </c>
      <c r="E15" s="27" t="s">
        <v>5332</v>
      </c>
      <c r="F15" s="27" t="s">
        <v>50</v>
      </c>
      <c r="G15" s="27" t="s">
        <v>60</v>
      </c>
      <c r="H15" s="27" t="s">
        <v>66</v>
      </c>
      <c r="I15" s="27" t="s">
        <v>11337</v>
      </c>
      <c r="J15" s="27" t="s">
        <v>5333</v>
      </c>
      <c r="K15" s="27" t="s">
        <v>5334</v>
      </c>
      <c r="L15" s="27" t="s">
        <v>11338</v>
      </c>
      <c r="M15" s="27" t="s">
        <v>11339</v>
      </c>
      <c r="N15" s="27" t="s">
        <v>11340</v>
      </c>
      <c r="O15" s="27" t="s">
        <v>75</v>
      </c>
      <c r="P15" s="27" t="s">
        <v>81</v>
      </c>
      <c r="Q15" s="27" t="s">
        <v>86</v>
      </c>
      <c r="R15" s="27" t="s">
        <v>11341</v>
      </c>
      <c r="S15" s="27" t="s">
        <v>90</v>
      </c>
      <c r="T15" s="27" t="s">
        <v>97</v>
      </c>
      <c r="U15" s="27" t="s">
        <v>103</v>
      </c>
      <c r="V15" s="27" t="s">
        <v>110</v>
      </c>
      <c r="W15" s="27" t="s">
        <v>116</v>
      </c>
      <c r="X15" s="27" t="s">
        <v>11342</v>
      </c>
      <c r="Y15" s="27" t="s">
        <v>123</v>
      </c>
      <c r="Z15" s="27" t="s">
        <v>11343</v>
      </c>
      <c r="AA15" s="27" t="s">
        <v>130</v>
      </c>
      <c r="AB15" s="27" t="s">
        <v>135</v>
      </c>
      <c r="AC15" s="27" t="s">
        <v>141</v>
      </c>
      <c r="AD15" s="27" t="s">
        <v>145</v>
      </c>
      <c r="AE15" s="27" t="s">
        <v>11344</v>
      </c>
      <c r="AF15" s="27" t="s">
        <v>11345</v>
      </c>
      <c r="AG15" s="27" t="s">
        <v>11346</v>
      </c>
      <c r="AH15" s="27" t="s">
        <v>11347</v>
      </c>
      <c r="AI15" s="27" t="s">
        <v>11348</v>
      </c>
      <c r="AJ15" s="27" t="s">
        <v>152</v>
      </c>
      <c r="AK15" s="27" t="s">
        <v>5335</v>
      </c>
      <c r="AL15" s="27" t="s">
        <v>157</v>
      </c>
      <c r="AM15" s="27" t="s">
        <v>165</v>
      </c>
      <c r="AN15" s="27" t="s">
        <v>172</v>
      </c>
      <c r="AO15" s="27" t="s">
        <v>11349</v>
      </c>
      <c r="AP15" s="27" t="s">
        <v>11350</v>
      </c>
      <c r="AQ15" s="27" t="s">
        <v>179</v>
      </c>
      <c r="AR15" s="27" t="s">
        <v>11351</v>
      </c>
      <c r="AS15" s="27" t="s">
        <v>5336</v>
      </c>
      <c r="AT15" s="27" t="s">
        <v>11352</v>
      </c>
      <c r="AU15" s="27" t="s">
        <v>185</v>
      </c>
      <c r="AV15" s="27" t="s">
        <v>11353</v>
      </c>
      <c r="AW15" s="27" t="s">
        <v>11354</v>
      </c>
      <c r="AX15" s="27" t="s">
        <v>190</v>
      </c>
      <c r="AY15" s="27" t="s">
        <v>5337</v>
      </c>
      <c r="AZ15" s="27" t="s">
        <v>11355</v>
      </c>
      <c r="BA15" s="27" t="s">
        <v>5338</v>
      </c>
      <c r="BB15" s="27" t="s">
        <v>11356</v>
      </c>
      <c r="BC15" s="27" t="s">
        <v>11357</v>
      </c>
      <c r="BD15" s="27" t="s">
        <v>200</v>
      </c>
      <c r="BE15" s="27" t="s">
        <v>207</v>
      </c>
      <c r="BF15" s="27" t="s">
        <v>11358</v>
      </c>
      <c r="BG15" s="27" t="s">
        <v>214</v>
      </c>
      <c r="BH15" s="27" t="s">
        <v>11359</v>
      </c>
      <c r="BI15" s="27" t="s">
        <v>5339</v>
      </c>
      <c r="BJ15" s="27" t="s">
        <v>5340</v>
      </c>
      <c r="BK15" s="27" t="s">
        <v>11360</v>
      </c>
      <c r="BL15" s="27" t="s">
        <v>11361</v>
      </c>
      <c r="BM15" s="27" t="s">
        <v>221</v>
      </c>
      <c r="BN15" s="27" t="s">
        <v>5341</v>
      </c>
      <c r="BO15" s="27" t="s">
        <v>229</v>
      </c>
      <c r="BP15" s="27" t="s">
        <v>236</v>
      </c>
      <c r="BQ15" s="27" t="s">
        <v>240</v>
      </c>
      <c r="BR15" s="27" t="s">
        <v>244</v>
      </c>
      <c r="BS15" s="27" t="s">
        <v>11362</v>
      </c>
      <c r="BT15" s="27" t="s">
        <v>248</v>
      </c>
      <c r="BU15" s="27" t="s">
        <v>11363</v>
      </c>
      <c r="BV15" s="27" t="s">
        <v>11364</v>
      </c>
      <c r="BW15" s="27" t="s">
        <v>11365</v>
      </c>
      <c r="BX15" s="27" t="s">
        <v>11366</v>
      </c>
      <c r="BY15" s="27" t="s">
        <v>5342</v>
      </c>
      <c r="BZ15" s="27" t="s">
        <v>256</v>
      </c>
      <c r="CA15" s="27" t="s">
        <v>11367</v>
      </c>
      <c r="CB15" s="27" t="s">
        <v>5343</v>
      </c>
      <c r="CC15" s="27" t="s">
        <v>11368</v>
      </c>
      <c r="CD15" s="27" t="s">
        <v>11369</v>
      </c>
      <c r="CE15" s="27" t="s">
        <v>265</v>
      </c>
      <c r="CF15" s="27" t="s">
        <v>5344</v>
      </c>
      <c r="CG15" s="27" t="s">
        <v>11370</v>
      </c>
      <c r="CH15" s="27" t="s">
        <v>270</v>
      </c>
      <c r="CI15" s="27" t="s">
        <v>278</v>
      </c>
      <c r="CJ15" s="27" t="s">
        <v>11371</v>
      </c>
      <c r="CK15" s="27" t="s">
        <v>281</v>
      </c>
      <c r="CL15" s="27" t="s">
        <v>11372</v>
      </c>
      <c r="CM15" s="27" t="s">
        <v>286</v>
      </c>
      <c r="CN15" s="27" t="s">
        <v>292</v>
      </c>
      <c r="CO15" s="27" t="s">
        <v>297</v>
      </c>
      <c r="CP15" s="27" t="s">
        <v>303</v>
      </c>
      <c r="CQ15" s="27" t="s">
        <v>308</v>
      </c>
      <c r="CR15" s="27" t="s">
        <v>313</v>
      </c>
      <c r="CS15" s="27" t="s">
        <v>317</v>
      </c>
      <c r="CT15" s="27" t="s">
        <v>5345</v>
      </c>
      <c r="CU15" s="27" t="s">
        <v>11373</v>
      </c>
      <c r="CV15" s="27" t="s">
        <v>322</v>
      </c>
      <c r="CW15" s="27" t="s">
        <v>327</v>
      </c>
      <c r="CX15" s="27" t="s">
        <v>332</v>
      </c>
      <c r="CY15" s="27" t="s">
        <v>337</v>
      </c>
      <c r="CZ15" s="27" t="s">
        <v>342</v>
      </c>
      <c r="DA15" s="27" t="s">
        <v>5346</v>
      </c>
      <c r="DB15" s="27" t="s">
        <v>348</v>
      </c>
      <c r="DC15" s="27" t="s">
        <v>354</v>
      </c>
      <c r="DD15" s="27" t="s">
        <v>359</v>
      </c>
      <c r="DE15" s="27" t="s">
        <v>362</v>
      </c>
      <c r="DF15" s="27" t="s">
        <v>11374</v>
      </c>
      <c r="DG15" s="27" t="s">
        <v>11375</v>
      </c>
      <c r="DH15" s="27" t="s">
        <v>367</v>
      </c>
      <c r="DI15" s="27" t="s">
        <v>373</v>
      </c>
      <c r="DJ15" s="27" t="s">
        <v>11376</v>
      </c>
      <c r="DK15" s="27" t="s">
        <v>11377</v>
      </c>
      <c r="DL15" s="27" t="s">
        <v>5347</v>
      </c>
      <c r="DM15" s="27" t="s">
        <v>11378</v>
      </c>
      <c r="DN15" s="27" t="s">
        <v>11379</v>
      </c>
      <c r="DO15" s="27" t="s">
        <v>5348</v>
      </c>
      <c r="DP15" s="27" t="s">
        <v>378</v>
      </c>
      <c r="DQ15" s="27" t="s">
        <v>11380</v>
      </c>
      <c r="DR15" s="27" t="s">
        <v>11381</v>
      </c>
      <c r="DS15" s="27" t="s">
        <v>11382</v>
      </c>
      <c r="DT15" s="27" t="s">
        <v>382</v>
      </c>
      <c r="DU15" s="27" t="s">
        <v>387</v>
      </c>
      <c r="DV15" s="27" t="s">
        <v>393</v>
      </c>
      <c r="DW15" s="27" t="s">
        <v>11383</v>
      </c>
      <c r="DX15" s="27" t="s">
        <v>397</v>
      </c>
      <c r="DY15" s="27" t="s">
        <v>402</v>
      </c>
      <c r="DZ15" s="27" t="s">
        <v>407</v>
      </c>
      <c r="EA15" s="27" t="s">
        <v>11384</v>
      </c>
      <c r="EB15" s="27" t="s">
        <v>11385</v>
      </c>
      <c r="EC15" s="27" t="s">
        <v>11386</v>
      </c>
      <c r="ED15" s="27" t="s">
        <v>11387</v>
      </c>
      <c r="EE15" s="27" t="s">
        <v>5349</v>
      </c>
      <c r="EF15" s="27" t="s">
        <v>422</v>
      </c>
      <c r="EG15" s="27" t="s">
        <v>425</v>
      </c>
      <c r="EH15" s="27" t="s">
        <v>430</v>
      </c>
      <c r="EI15" s="27" t="s">
        <v>11388</v>
      </c>
      <c r="EJ15" s="27" t="s">
        <v>436</v>
      </c>
      <c r="EK15" s="27" t="s">
        <v>441</v>
      </c>
      <c r="EL15" s="27" t="s">
        <v>447</v>
      </c>
      <c r="EM15" s="27" t="s">
        <v>11389</v>
      </c>
      <c r="EN15" s="27" t="s">
        <v>450</v>
      </c>
      <c r="EO15" s="27" t="s">
        <v>5350</v>
      </c>
      <c r="EP15" s="27" t="s">
        <v>456</v>
      </c>
      <c r="EQ15" s="27" t="s">
        <v>461</v>
      </c>
      <c r="ER15" s="27" t="s">
        <v>466</v>
      </c>
      <c r="ES15" s="27" t="s">
        <v>11390</v>
      </c>
      <c r="ET15" s="27" t="s">
        <v>11391</v>
      </c>
      <c r="EU15" s="27" t="s">
        <v>5351</v>
      </c>
      <c r="EV15" s="27" t="s">
        <v>470</v>
      </c>
      <c r="EW15" s="27" t="s">
        <v>474</v>
      </c>
      <c r="EX15" s="27" t="s">
        <v>11392</v>
      </c>
      <c r="EY15" s="27" t="s">
        <v>11393</v>
      </c>
      <c r="EZ15" s="27" t="s">
        <v>11394</v>
      </c>
      <c r="FA15" s="27" t="s">
        <v>478</v>
      </c>
      <c r="FB15" s="27" t="s">
        <v>11395</v>
      </c>
      <c r="FC15" s="27" t="s">
        <v>11396</v>
      </c>
      <c r="FD15" s="27" t="s">
        <v>5352</v>
      </c>
      <c r="FE15" s="27" t="s">
        <v>480</v>
      </c>
      <c r="FF15" s="27" t="s">
        <v>5353</v>
      </c>
      <c r="FG15" s="27" t="s">
        <v>489</v>
      </c>
      <c r="FH15" s="27" t="s">
        <v>494</v>
      </c>
      <c r="FI15" s="27" t="s">
        <v>5354</v>
      </c>
      <c r="FJ15" s="27" t="s">
        <v>502</v>
      </c>
      <c r="FK15" s="27" t="s">
        <v>11397</v>
      </c>
      <c r="FL15" s="27" t="s">
        <v>11398</v>
      </c>
      <c r="FM15" s="27" t="s">
        <v>505</v>
      </c>
      <c r="FN15" s="27" t="s">
        <v>510</v>
      </c>
      <c r="FO15" s="27" t="s">
        <v>515</v>
      </c>
      <c r="FP15" s="27" t="s">
        <v>521</v>
      </c>
      <c r="FQ15" s="27" t="s">
        <v>526</v>
      </c>
      <c r="FR15" s="27" t="s">
        <v>531</v>
      </c>
      <c r="FS15" s="27" t="s">
        <v>11399</v>
      </c>
      <c r="FT15" s="27" t="s">
        <v>534</v>
      </c>
      <c r="FU15" s="27" t="s">
        <v>5355</v>
      </c>
      <c r="FV15" s="27" t="s">
        <v>5356</v>
      </c>
      <c r="FW15" s="27" t="s">
        <v>539</v>
      </c>
      <c r="FX15" s="27" t="s">
        <v>11400</v>
      </c>
      <c r="FY15" s="27" t="s">
        <v>551</v>
      </c>
      <c r="FZ15" s="27" t="s">
        <v>555</v>
      </c>
      <c r="GA15" s="27" t="s">
        <v>559</v>
      </c>
      <c r="GB15" s="27" t="s">
        <v>563</v>
      </c>
      <c r="GC15" s="27" t="s">
        <v>567</v>
      </c>
      <c r="GD15" s="27" t="s">
        <v>571</v>
      </c>
      <c r="GE15" s="27" t="s">
        <v>5357</v>
      </c>
      <c r="GF15" s="27" t="s">
        <v>5358</v>
      </c>
      <c r="GG15" s="27" t="s">
        <v>5359</v>
      </c>
      <c r="GH15" s="27" t="s">
        <v>5360</v>
      </c>
      <c r="GI15" s="27" t="s">
        <v>5361</v>
      </c>
      <c r="GJ15" s="27" t="s">
        <v>11401</v>
      </c>
      <c r="GK15" s="27" t="s">
        <v>11402</v>
      </c>
      <c r="GL15" s="27" t="s">
        <v>11403</v>
      </c>
      <c r="GM15" s="27" t="s">
        <v>11404</v>
      </c>
      <c r="GN15" s="27" t="s">
        <v>575</v>
      </c>
      <c r="GO15" s="27" t="s">
        <v>580</v>
      </c>
      <c r="GP15" s="27" t="s">
        <v>583</v>
      </c>
      <c r="GQ15" s="27" t="s">
        <v>587</v>
      </c>
      <c r="GR15" s="27" t="s">
        <v>5362</v>
      </c>
      <c r="GS15" s="27" t="s">
        <v>5363</v>
      </c>
      <c r="GT15" s="27" t="s">
        <v>5364</v>
      </c>
      <c r="GU15" s="27" t="s">
        <v>5365</v>
      </c>
      <c r="GV15" s="27" t="s">
        <v>5366</v>
      </c>
      <c r="GW15" s="27" t="s">
        <v>11405</v>
      </c>
      <c r="GX15" s="27" t="s">
        <v>11406</v>
      </c>
      <c r="GY15" s="27" t="s">
        <v>11407</v>
      </c>
      <c r="GZ15" s="27" t="s">
        <v>11408</v>
      </c>
      <c r="HA15" s="27" t="s">
        <v>591</v>
      </c>
      <c r="HB15" s="27" t="s">
        <v>594</v>
      </c>
      <c r="HC15" s="27" t="s">
        <v>11409</v>
      </c>
      <c r="HD15" s="27" t="s">
        <v>597</v>
      </c>
      <c r="HE15" s="27" t="s">
        <v>603</v>
      </c>
      <c r="HF15" s="27" t="s">
        <v>11410</v>
      </c>
      <c r="HG15" s="27" t="s">
        <v>607</v>
      </c>
      <c r="HH15" s="27" t="s">
        <v>612</v>
      </c>
      <c r="HI15" s="27" t="s">
        <v>617</v>
      </c>
      <c r="HJ15" s="27" t="s">
        <v>11411</v>
      </c>
      <c r="HK15" s="27" t="s">
        <v>11412</v>
      </c>
      <c r="HL15" s="27" t="s">
        <v>621</v>
      </c>
      <c r="HM15" s="27" t="s">
        <v>626</v>
      </c>
      <c r="HN15" s="27" t="s">
        <v>630</v>
      </c>
      <c r="HO15" s="27" t="s">
        <v>635</v>
      </c>
      <c r="HP15" s="27" t="s">
        <v>640</v>
      </c>
      <c r="HQ15" s="27" t="s">
        <v>645</v>
      </c>
      <c r="HR15" s="27" t="s">
        <v>650</v>
      </c>
      <c r="HS15" s="27" t="s">
        <v>653</v>
      </c>
      <c r="HT15" s="27" t="s">
        <v>657</v>
      </c>
      <c r="HU15" s="27" t="s">
        <v>660</v>
      </c>
      <c r="HV15" s="27" t="s">
        <v>11413</v>
      </c>
      <c r="HW15" s="27" t="s">
        <v>663</v>
      </c>
      <c r="HX15" s="27" t="s">
        <v>666</v>
      </c>
      <c r="HY15" s="27" t="s">
        <v>11414</v>
      </c>
      <c r="HZ15" s="27" t="s">
        <v>671</v>
      </c>
      <c r="IA15" s="27" t="s">
        <v>675</v>
      </c>
      <c r="IB15" s="27" t="s">
        <v>11415</v>
      </c>
      <c r="IC15" s="27" t="s">
        <v>679</v>
      </c>
      <c r="ID15" s="27" t="s">
        <v>5367</v>
      </c>
      <c r="IE15" s="27" t="s">
        <v>11416</v>
      </c>
      <c r="IF15" s="27" t="s">
        <v>685</v>
      </c>
      <c r="IG15" s="27" t="s">
        <v>11417</v>
      </c>
      <c r="IH15" s="27" t="s">
        <v>690</v>
      </c>
      <c r="II15" s="27" t="s">
        <v>11418</v>
      </c>
      <c r="IJ15" s="27" t="s">
        <v>11419</v>
      </c>
      <c r="IK15" s="27" t="s">
        <v>695</v>
      </c>
      <c r="IL15" s="27" t="s">
        <v>699</v>
      </c>
      <c r="IM15" s="27" t="s">
        <v>702</v>
      </c>
      <c r="IN15" s="27" t="s">
        <v>11420</v>
      </c>
      <c r="IO15" s="27" t="s">
        <v>11421</v>
      </c>
      <c r="IP15" s="27" t="s">
        <v>11422</v>
      </c>
      <c r="IQ15" s="27" t="s">
        <v>11423</v>
      </c>
      <c r="IR15" s="27" t="s">
        <v>11424</v>
      </c>
      <c r="IS15" s="27" t="s">
        <v>5368</v>
      </c>
      <c r="IT15" s="27" t="s">
        <v>11425</v>
      </c>
      <c r="IU15" s="27" t="s">
        <v>5369</v>
      </c>
      <c r="IV15" s="27" t="s">
        <v>707</v>
      </c>
      <c r="IW15" s="27" t="s">
        <v>11426</v>
      </c>
      <c r="IX15" s="27" t="s">
        <v>11427</v>
      </c>
      <c r="IY15" s="27" t="s">
        <v>11428</v>
      </c>
      <c r="IZ15" s="27" t="s">
        <v>11429</v>
      </c>
      <c r="JA15" s="27" t="s">
        <v>11430</v>
      </c>
      <c r="JB15" s="27" t="s">
        <v>11431</v>
      </c>
      <c r="JC15" s="27" t="s">
        <v>715</v>
      </c>
      <c r="JD15" s="27" t="s">
        <v>11432</v>
      </c>
      <c r="JE15" s="27" t="s">
        <v>11433</v>
      </c>
      <c r="JF15" s="27" t="s">
        <v>721</v>
      </c>
      <c r="JG15" s="27" t="s">
        <v>730</v>
      </c>
      <c r="JH15" s="27" t="s">
        <v>735</v>
      </c>
      <c r="JI15" s="27" t="s">
        <v>740</v>
      </c>
      <c r="JJ15" s="27" t="s">
        <v>745</v>
      </c>
      <c r="JK15" s="27" t="s">
        <v>749</v>
      </c>
      <c r="JL15" s="27" t="s">
        <v>754</v>
      </c>
      <c r="JM15" s="27" t="s">
        <v>5370</v>
      </c>
      <c r="JN15" s="27" t="s">
        <v>11434</v>
      </c>
      <c r="JO15" s="27" t="s">
        <v>759</v>
      </c>
      <c r="JP15" s="27" t="s">
        <v>762</v>
      </c>
      <c r="JQ15" s="27" t="s">
        <v>11435</v>
      </c>
      <c r="JR15" s="27" t="s">
        <v>11436</v>
      </c>
      <c r="JS15" s="27" t="s">
        <v>11437</v>
      </c>
      <c r="JT15" s="27" t="s">
        <v>767</v>
      </c>
      <c r="JU15" s="27" t="s">
        <v>11438</v>
      </c>
      <c r="JV15" s="27" t="s">
        <v>11439</v>
      </c>
      <c r="JW15" s="27" t="s">
        <v>11440</v>
      </c>
      <c r="JX15" s="27" t="s">
        <v>11441</v>
      </c>
      <c r="JY15" s="27" t="s">
        <v>11442</v>
      </c>
      <c r="JZ15" s="27" t="s">
        <v>11443</v>
      </c>
      <c r="KA15" s="27" t="s">
        <v>11444</v>
      </c>
      <c r="KB15" s="27" t="s">
        <v>771</v>
      </c>
      <c r="KC15" s="27" t="s">
        <v>11445</v>
      </c>
      <c r="KD15" s="27" t="s">
        <v>11446</v>
      </c>
      <c r="KE15" s="27" t="s">
        <v>11447</v>
      </c>
      <c r="KF15" s="27" t="s">
        <v>5371</v>
      </c>
      <c r="KG15" s="27" t="s">
        <v>11448</v>
      </c>
      <c r="KH15" s="27" t="s">
        <v>781</v>
      </c>
      <c r="KI15" s="27" t="s">
        <v>11449</v>
      </c>
      <c r="KJ15" s="27" t="s">
        <v>11450</v>
      </c>
      <c r="KK15" s="27" t="s">
        <v>11451</v>
      </c>
      <c r="KL15" s="27" t="s">
        <v>11452</v>
      </c>
      <c r="KM15" s="27" t="s">
        <v>787</v>
      </c>
      <c r="KN15" s="27" t="s">
        <v>11453</v>
      </c>
      <c r="KO15" s="27" t="s">
        <v>11454</v>
      </c>
      <c r="KP15" s="27" t="s">
        <v>794</v>
      </c>
      <c r="KQ15" s="27" t="s">
        <v>11455</v>
      </c>
      <c r="KR15" s="27" t="s">
        <v>801</v>
      </c>
      <c r="KS15" s="27" t="s">
        <v>11456</v>
      </c>
      <c r="KT15" s="27" t="s">
        <v>805</v>
      </c>
      <c r="KU15" s="27" t="s">
        <v>11457</v>
      </c>
      <c r="KV15" s="27" t="s">
        <v>5372</v>
      </c>
      <c r="KW15" s="27" t="s">
        <v>810</v>
      </c>
      <c r="KX15" s="27" t="s">
        <v>11458</v>
      </c>
      <c r="KY15" s="27" t="s">
        <v>11459</v>
      </c>
      <c r="KZ15" s="27" t="s">
        <v>11460</v>
      </c>
      <c r="LA15" s="27" t="s">
        <v>11461</v>
      </c>
      <c r="LB15" s="27" t="s">
        <v>819</v>
      </c>
      <c r="LC15" s="27" t="s">
        <v>824</v>
      </c>
      <c r="LD15" s="27" t="s">
        <v>829</v>
      </c>
      <c r="LE15" s="27" t="s">
        <v>833</v>
      </c>
      <c r="LF15" s="27" t="s">
        <v>11462</v>
      </c>
      <c r="LG15" s="27" t="s">
        <v>838</v>
      </c>
      <c r="LH15" s="27" t="s">
        <v>842</v>
      </c>
      <c r="LI15" s="27" t="s">
        <v>11463</v>
      </c>
      <c r="LJ15" s="27" t="s">
        <v>845</v>
      </c>
      <c r="LK15" s="27" t="s">
        <v>850</v>
      </c>
      <c r="LL15" s="27" t="s">
        <v>855</v>
      </c>
      <c r="LM15" s="27" t="s">
        <v>11464</v>
      </c>
      <c r="LN15" s="27" t="s">
        <v>858</v>
      </c>
      <c r="LO15" s="27" t="s">
        <v>863</v>
      </c>
      <c r="LP15" s="27" t="s">
        <v>11465</v>
      </c>
      <c r="LQ15" s="27" t="s">
        <v>867</v>
      </c>
      <c r="LR15" s="27" t="s">
        <v>11466</v>
      </c>
      <c r="LS15" s="27" t="s">
        <v>11467</v>
      </c>
      <c r="LT15" s="27" t="s">
        <v>872</v>
      </c>
      <c r="LU15" s="27" t="s">
        <v>5373</v>
      </c>
      <c r="LV15" s="27" t="s">
        <v>878</v>
      </c>
      <c r="LW15" s="27" t="s">
        <v>883</v>
      </c>
      <c r="LX15" s="27" t="s">
        <v>11468</v>
      </c>
      <c r="LY15" s="27" t="s">
        <v>11469</v>
      </c>
      <c r="LZ15" s="27" t="s">
        <v>5374</v>
      </c>
      <c r="MA15" s="27" t="s">
        <v>5375</v>
      </c>
      <c r="MB15" s="27" t="s">
        <v>889</v>
      </c>
      <c r="MC15" s="27" t="s">
        <v>11470</v>
      </c>
      <c r="MD15" s="27" t="s">
        <v>894</v>
      </c>
      <c r="ME15" s="27" t="s">
        <v>11471</v>
      </c>
      <c r="MF15" s="27" t="s">
        <v>898</v>
      </c>
      <c r="MG15" s="27" t="s">
        <v>903</v>
      </c>
      <c r="MH15" s="27" t="s">
        <v>908</v>
      </c>
      <c r="MI15" s="27" t="s">
        <v>913</v>
      </c>
      <c r="MJ15" s="27" t="s">
        <v>11472</v>
      </c>
      <c r="MK15" s="27" t="s">
        <v>917</v>
      </c>
      <c r="ML15" s="27" t="s">
        <v>922</v>
      </c>
      <c r="MM15" s="27" t="s">
        <v>11473</v>
      </c>
      <c r="MN15" s="27" t="s">
        <v>11474</v>
      </c>
      <c r="MO15" s="27" t="s">
        <v>930</v>
      </c>
      <c r="MP15" s="27" t="s">
        <v>934</v>
      </c>
      <c r="MQ15" s="27" t="s">
        <v>939</v>
      </c>
      <c r="MR15" s="27" t="s">
        <v>944</v>
      </c>
      <c r="MS15" s="27" t="s">
        <v>950</v>
      </c>
      <c r="MT15" s="27" t="s">
        <v>955</v>
      </c>
      <c r="MU15" s="27" t="s">
        <v>11475</v>
      </c>
      <c r="MV15" s="27" t="s">
        <v>960</v>
      </c>
      <c r="MW15" s="27" t="s">
        <v>11476</v>
      </c>
      <c r="MX15" s="27" t="s">
        <v>965</v>
      </c>
      <c r="MY15" s="27" t="s">
        <v>11477</v>
      </c>
      <c r="MZ15" s="27" t="s">
        <v>968</v>
      </c>
      <c r="NA15" s="27" t="s">
        <v>11478</v>
      </c>
      <c r="NB15" s="27" t="s">
        <v>973</v>
      </c>
      <c r="NC15" s="27" t="s">
        <v>975</v>
      </c>
      <c r="ND15" s="27" t="s">
        <v>11479</v>
      </c>
      <c r="NE15" s="27" t="s">
        <v>989</v>
      </c>
      <c r="NF15" s="27" t="s">
        <v>11480</v>
      </c>
      <c r="NG15" s="27" t="s">
        <v>992</v>
      </c>
      <c r="NH15" s="27" t="s">
        <v>5376</v>
      </c>
      <c r="NI15" s="27" t="s">
        <v>11481</v>
      </c>
      <c r="NJ15" s="27" t="s">
        <v>11482</v>
      </c>
      <c r="NK15" s="27" t="s">
        <v>996</v>
      </c>
      <c r="NL15" s="27" t="s">
        <v>1000</v>
      </c>
      <c r="NM15" s="27" t="s">
        <v>1005</v>
      </c>
      <c r="NN15" s="27" t="s">
        <v>1014</v>
      </c>
      <c r="NO15" s="27" t="s">
        <v>1018</v>
      </c>
      <c r="NP15" s="27" t="s">
        <v>1022</v>
      </c>
      <c r="NQ15" s="27" t="s">
        <v>11483</v>
      </c>
      <c r="NR15" s="27" t="s">
        <v>5377</v>
      </c>
      <c r="NS15" s="27" t="s">
        <v>11484</v>
      </c>
      <c r="NT15" s="27" t="s">
        <v>5378</v>
      </c>
      <c r="NU15" s="27" t="s">
        <v>11485</v>
      </c>
      <c r="NV15" s="27" t="s">
        <v>11486</v>
      </c>
      <c r="NW15" s="27" t="s">
        <v>5379</v>
      </c>
      <c r="NX15" s="27" t="s">
        <v>1027</v>
      </c>
      <c r="NY15" s="27" t="s">
        <v>11487</v>
      </c>
      <c r="NZ15" s="27" t="s">
        <v>11488</v>
      </c>
      <c r="OA15" s="27" t="s">
        <v>1036</v>
      </c>
      <c r="OB15" s="27" t="s">
        <v>1040</v>
      </c>
      <c r="OC15" s="27" t="s">
        <v>1044</v>
      </c>
      <c r="OD15" s="27" t="s">
        <v>11489</v>
      </c>
      <c r="OE15" s="27" t="s">
        <v>1048</v>
      </c>
      <c r="OF15" s="27" t="s">
        <v>11490</v>
      </c>
      <c r="OG15" s="27" t="s">
        <v>11491</v>
      </c>
      <c r="OH15" s="27" t="s">
        <v>1052</v>
      </c>
      <c r="OI15" s="27" t="s">
        <v>1056</v>
      </c>
      <c r="OJ15" s="27" t="s">
        <v>5380</v>
      </c>
      <c r="OK15" s="27" t="s">
        <v>1060</v>
      </c>
      <c r="OL15" s="27" t="s">
        <v>1065</v>
      </c>
      <c r="OM15" s="27" t="s">
        <v>11492</v>
      </c>
      <c r="ON15" s="27" t="s">
        <v>11493</v>
      </c>
      <c r="OO15" s="27" t="s">
        <v>11494</v>
      </c>
      <c r="OP15" s="27" t="s">
        <v>1069</v>
      </c>
      <c r="OQ15" s="27" t="s">
        <v>1074</v>
      </c>
      <c r="OR15" s="27" t="s">
        <v>11495</v>
      </c>
      <c r="OS15" s="27" t="s">
        <v>11496</v>
      </c>
      <c r="OT15" s="27" t="s">
        <v>1078</v>
      </c>
      <c r="OU15" s="27" t="s">
        <v>1083</v>
      </c>
      <c r="OV15" s="27" t="s">
        <v>1088</v>
      </c>
      <c r="OW15" s="27" t="s">
        <v>11497</v>
      </c>
      <c r="OX15" s="27" t="s">
        <v>1092</v>
      </c>
      <c r="OY15" s="27" t="s">
        <v>1096</v>
      </c>
      <c r="OZ15" s="27" t="s">
        <v>11498</v>
      </c>
      <c r="PA15" s="27" t="s">
        <v>1099</v>
      </c>
      <c r="PB15" s="27" t="s">
        <v>11499</v>
      </c>
      <c r="PC15" s="27" t="s">
        <v>5381</v>
      </c>
      <c r="PD15" s="27" t="s">
        <v>1103</v>
      </c>
      <c r="PE15" s="27" t="s">
        <v>11500</v>
      </c>
      <c r="PF15" s="27" t="s">
        <v>1108</v>
      </c>
      <c r="PG15" s="27" t="s">
        <v>1111</v>
      </c>
      <c r="PH15" s="27" t="s">
        <v>11501</v>
      </c>
      <c r="PI15" s="27" t="s">
        <v>11502</v>
      </c>
      <c r="PJ15" s="27" t="s">
        <v>1115</v>
      </c>
      <c r="PK15" s="27" t="s">
        <v>11503</v>
      </c>
      <c r="PL15" s="27" t="s">
        <v>11504</v>
      </c>
      <c r="PM15" s="27" t="s">
        <v>1119</v>
      </c>
      <c r="PN15" s="27" t="s">
        <v>11505</v>
      </c>
      <c r="PO15" s="27" t="s">
        <v>1123</v>
      </c>
      <c r="PP15" s="27" t="s">
        <v>11506</v>
      </c>
      <c r="PQ15" s="27" t="s">
        <v>11507</v>
      </c>
      <c r="PR15" s="27" t="s">
        <v>1127</v>
      </c>
      <c r="PS15" s="27" t="s">
        <v>1132</v>
      </c>
      <c r="PT15" s="27" t="s">
        <v>5382</v>
      </c>
      <c r="PU15" s="27" t="s">
        <v>1136</v>
      </c>
      <c r="PV15" s="27" t="s">
        <v>1140</v>
      </c>
      <c r="PW15" s="27" t="s">
        <v>1144</v>
      </c>
      <c r="PX15" s="27" t="s">
        <v>1149</v>
      </c>
      <c r="PY15" s="27" t="s">
        <v>5383</v>
      </c>
      <c r="PZ15" s="27" t="s">
        <v>11508</v>
      </c>
      <c r="QA15" s="27" t="s">
        <v>5384</v>
      </c>
      <c r="QB15" s="27" t="s">
        <v>5385</v>
      </c>
      <c r="QC15" s="27" t="s">
        <v>1155</v>
      </c>
      <c r="QD15" s="27" t="s">
        <v>1160</v>
      </c>
      <c r="QE15" s="27" t="s">
        <v>1165</v>
      </c>
      <c r="QF15" s="27" t="s">
        <v>11509</v>
      </c>
      <c r="QG15" s="27" t="s">
        <v>1168</v>
      </c>
      <c r="QH15" s="27" t="s">
        <v>11510</v>
      </c>
      <c r="QI15" s="27" t="s">
        <v>11511</v>
      </c>
      <c r="QJ15" s="27" t="s">
        <v>1172</v>
      </c>
      <c r="QK15" s="27" t="s">
        <v>1176</v>
      </c>
      <c r="QL15" s="27" t="s">
        <v>1181</v>
      </c>
      <c r="QM15" s="27" t="s">
        <v>1185</v>
      </c>
      <c r="QN15" s="27" t="s">
        <v>5386</v>
      </c>
      <c r="QO15" s="27" t="s">
        <v>11512</v>
      </c>
      <c r="QP15" s="27" t="s">
        <v>11513</v>
      </c>
      <c r="QQ15" s="27" t="s">
        <v>11514</v>
      </c>
      <c r="QR15" s="27" t="s">
        <v>11515</v>
      </c>
      <c r="QS15" s="27" t="s">
        <v>5387</v>
      </c>
      <c r="QT15" s="27" t="s">
        <v>11516</v>
      </c>
      <c r="QU15" s="27" t="s">
        <v>1188</v>
      </c>
      <c r="QV15" s="27" t="s">
        <v>11517</v>
      </c>
      <c r="QW15" s="27" t="s">
        <v>1193</v>
      </c>
      <c r="QX15" s="27" t="s">
        <v>11518</v>
      </c>
      <c r="QY15" s="27" t="s">
        <v>1200</v>
      </c>
      <c r="QZ15" s="27" t="s">
        <v>1205</v>
      </c>
      <c r="RA15" s="27" t="s">
        <v>1208</v>
      </c>
      <c r="RB15" s="27" t="s">
        <v>1212</v>
      </c>
      <c r="RC15" s="27" t="s">
        <v>1216</v>
      </c>
      <c r="RD15" s="27" t="s">
        <v>1229</v>
      </c>
      <c r="RE15" s="27" t="s">
        <v>1233</v>
      </c>
      <c r="RF15" s="27" t="s">
        <v>1238</v>
      </c>
      <c r="RG15" s="27" t="s">
        <v>1243</v>
      </c>
      <c r="RH15" s="27" t="s">
        <v>5388</v>
      </c>
      <c r="RI15" s="27" t="s">
        <v>1246</v>
      </c>
      <c r="RJ15" s="27" t="s">
        <v>1250</v>
      </c>
      <c r="RK15" s="27" t="s">
        <v>1255</v>
      </c>
      <c r="RL15" s="27" t="s">
        <v>1259</v>
      </c>
      <c r="RM15" s="27" t="s">
        <v>1262</v>
      </c>
      <c r="RN15" s="27" t="s">
        <v>1266</v>
      </c>
      <c r="RO15" s="27" t="s">
        <v>1271</v>
      </c>
      <c r="RP15" s="27" t="s">
        <v>11519</v>
      </c>
      <c r="RQ15" s="27" t="s">
        <v>1275</v>
      </c>
      <c r="RR15" s="27" t="s">
        <v>1278</v>
      </c>
      <c r="RS15" s="27" t="s">
        <v>1282</v>
      </c>
      <c r="RT15" s="27" t="s">
        <v>11520</v>
      </c>
      <c r="RU15" s="27" t="s">
        <v>1287</v>
      </c>
      <c r="RV15" s="27" t="s">
        <v>1292</v>
      </c>
      <c r="RW15" s="27" t="s">
        <v>1297</v>
      </c>
      <c r="RX15" s="27" t="s">
        <v>11521</v>
      </c>
      <c r="RY15" s="27" t="s">
        <v>1300</v>
      </c>
      <c r="RZ15" s="27" t="s">
        <v>1316</v>
      </c>
      <c r="SA15" s="27" t="s">
        <v>1321</v>
      </c>
      <c r="SB15" s="27" t="s">
        <v>1325</v>
      </c>
      <c r="SC15" s="27" t="s">
        <v>1330</v>
      </c>
      <c r="SD15" s="27" t="s">
        <v>1339</v>
      </c>
      <c r="SE15" s="27" t="s">
        <v>1343</v>
      </c>
      <c r="SF15" s="27" t="s">
        <v>1347</v>
      </c>
      <c r="SG15" s="27" t="s">
        <v>1351</v>
      </c>
      <c r="SH15" s="27" t="s">
        <v>1355</v>
      </c>
      <c r="SI15" s="27" t="s">
        <v>11522</v>
      </c>
      <c r="SJ15" s="27" t="s">
        <v>11523</v>
      </c>
      <c r="SK15" s="27" t="s">
        <v>11524</v>
      </c>
      <c r="SL15" s="27" t="s">
        <v>11525</v>
      </c>
      <c r="SM15" s="27" t="s">
        <v>11526</v>
      </c>
      <c r="SN15" s="27" t="s">
        <v>11527</v>
      </c>
      <c r="SO15" s="27" t="s">
        <v>11528</v>
      </c>
      <c r="SP15" s="27" t="s">
        <v>11529</v>
      </c>
      <c r="SQ15" s="27" t="s">
        <v>11530</v>
      </c>
      <c r="SR15" s="27" t="s">
        <v>11531</v>
      </c>
      <c r="SS15" s="27" t="s">
        <v>11532</v>
      </c>
      <c r="ST15" s="27" t="s">
        <v>11533</v>
      </c>
      <c r="SU15" s="27" t="s">
        <v>11534</v>
      </c>
      <c r="SV15" s="27" t="s">
        <v>11535</v>
      </c>
      <c r="SW15" s="27" t="s">
        <v>11536</v>
      </c>
      <c r="SX15" s="27" t="s">
        <v>11537</v>
      </c>
      <c r="SY15" s="27" t="s">
        <v>11538</v>
      </c>
      <c r="SZ15" s="27" t="s">
        <v>11539</v>
      </c>
      <c r="TA15" s="27" t="s">
        <v>11540</v>
      </c>
      <c r="TB15" s="27" t="s">
        <v>11541</v>
      </c>
      <c r="TC15" s="27" t="s">
        <v>11542</v>
      </c>
      <c r="TD15" s="27" t="s">
        <v>11543</v>
      </c>
      <c r="TE15" s="27" t="s">
        <v>11544</v>
      </c>
      <c r="TF15" s="27" t="s">
        <v>11545</v>
      </c>
      <c r="TG15" s="27" t="s">
        <v>11546</v>
      </c>
      <c r="TH15" s="27" t="s">
        <v>11547</v>
      </c>
      <c r="TI15" s="27" t="s">
        <v>11548</v>
      </c>
      <c r="TJ15" s="27" t="s">
        <v>11549</v>
      </c>
      <c r="TK15" s="27" t="s">
        <v>11550</v>
      </c>
      <c r="TL15" s="27" t="s">
        <v>11551</v>
      </c>
      <c r="TM15" s="27" t="s">
        <v>11552</v>
      </c>
      <c r="TN15" s="27" t="s">
        <v>11553</v>
      </c>
      <c r="TO15" s="27" t="s">
        <v>11554</v>
      </c>
      <c r="TP15" s="27" t="s">
        <v>11555</v>
      </c>
      <c r="TQ15" s="27" t="s">
        <v>11556</v>
      </c>
      <c r="TR15" s="27" t="s">
        <v>11557</v>
      </c>
      <c r="TS15" s="27" t="s">
        <v>11558</v>
      </c>
      <c r="TT15" s="27" t="s">
        <v>11559</v>
      </c>
      <c r="TU15" s="27" t="s">
        <v>11560</v>
      </c>
      <c r="TV15" s="27" t="s">
        <v>11561</v>
      </c>
      <c r="TW15" s="27" t="s">
        <v>11562</v>
      </c>
      <c r="TX15" s="27" t="s">
        <v>11563</v>
      </c>
      <c r="TY15" s="27" t="s">
        <v>11564</v>
      </c>
      <c r="TZ15" s="27" t="s">
        <v>11565</v>
      </c>
      <c r="UA15" s="27" t="s">
        <v>11566</v>
      </c>
      <c r="UB15" s="27" t="s">
        <v>11567</v>
      </c>
      <c r="UC15" s="27" t="s">
        <v>11568</v>
      </c>
      <c r="UD15" s="27" t="s">
        <v>11569</v>
      </c>
      <c r="UE15" s="27" t="s">
        <v>1359</v>
      </c>
      <c r="UF15" s="27" t="s">
        <v>1365</v>
      </c>
      <c r="UG15" s="27" t="s">
        <v>1370</v>
      </c>
      <c r="UH15" s="27" t="s">
        <v>1374</v>
      </c>
      <c r="UI15" s="27" t="s">
        <v>1378</v>
      </c>
      <c r="UJ15" s="27" t="s">
        <v>1383</v>
      </c>
      <c r="UK15" s="27" t="s">
        <v>11570</v>
      </c>
      <c r="UL15" s="27" t="s">
        <v>1388</v>
      </c>
      <c r="UM15" s="27" t="s">
        <v>5389</v>
      </c>
      <c r="UN15" s="27" t="s">
        <v>1392</v>
      </c>
      <c r="UO15" s="27" t="s">
        <v>11571</v>
      </c>
      <c r="UP15" s="27" t="s">
        <v>11572</v>
      </c>
      <c r="UQ15" s="27" t="s">
        <v>1396</v>
      </c>
      <c r="UR15" s="27" t="s">
        <v>1401</v>
      </c>
      <c r="US15" s="27" t="s">
        <v>1404</v>
      </c>
      <c r="UT15" s="27" t="s">
        <v>1409</v>
      </c>
      <c r="UU15" s="27" t="s">
        <v>5390</v>
      </c>
      <c r="UV15" s="27" t="s">
        <v>1414</v>
      </c>
      <c r="UW15" s="27" t="s">
        <v>11573</v>
      </c>
      <c r="UX15" s="27" t="s">
        <v>11574</v>
      </c>
      <c r="UY15" s="27" t="s">
        <v>5391</v>
      </c>
      <c r="UZ15" s="27" t="s">
        <v>5392</v>
      </c>
      <c r="VA15" s="27" t="s">
        <v>11575</v>
      </c>
      <c r="VB15" s="27" t="s">
        <v>11576</v>
      </c>
      <c r="VC15" s="27" t="s">
        <v>1419</v>
      </c>
      <c r="VD15" s="27" t="s">
        <v>1424</v>
      </c>
      <c r="VE15" s="27" t="s">
        <v>11577</v>
      </c>
      <c r="VF15" s="27" t="s">
        <v>1428</v>
      </c>
      <c r="VG15" s="27" t="s">
        <v>1438</v>
      </c>
      <c r="VH15" s="27" t="s">
        <v>1443</v>
      </c>
      <c r="VI15" s="27" t="s">
        <v>1448</v>
      </c>
      <c r="VJ15" s="27" t="s">
        <v>1452</v>
      </c>
      <c r="VK15" s="27" t="s">
        <v>11578</v>
      </c>
      <c r="VL15" s="27" t="s">
        <v>1456</v>
      </c>
      <c r="VM15" s="27" t="s">
        <v>1461</v>
      </c>
      <c r="VN15" s="27" t="s">
        <v>11579</v>
      </c>
      <c r="VO15" s="27" t="s">
        <v>11580</v>
      </c>
      <c r="VP15" s="27" t="s">
        <v>1466</v>
      </c>
      <c r="VQ15" s="27" t="s">
        <v>11581</v>
      </c>
      <c r="VR15" s="27" t="s">
        <v>11582</v>
      </c>
      <c r="VS15" s="27" t="s">
        <v>1470</v>
      </c>
      <c r="VT15" s="27" t="s">
        <v>5393</v>
      </c>
      <c r="VU15" s="27" t="s">
        <v>1479</v>
      </c>
      <c r="VV15" s="27" t="s">
        <v>1483</v>
      </c>
      <c r="VW15" s="27" t="s">
        <v>1486</v>
      </c>
      <c r="VX15" s="27" t="s">
        <v>1490</v>
      </c>
      <c r="VY15" s="27" t="s">
        <v>11583</v>
      </c>
      <c r="VZ15" s="27" t="s">
        <v>1494</v>
      </c>
      <c r="WA15" s="27" t="s">
        <v>5394</v>
      </c>
      <c r="WB15" s="27" t="s">
        <v>1499</v>
      </c>
      <c r="WC15" s="27" t="s">
        <v>1504</v>
      </c>
      <c r="WD15" s="27" t="s">
        <v>1509</v>
      </c>
      <c r="WE15" s="27" t="s">
        <v>1512</v>
      </c>
      <c r="WF15" s="27" t="s">
        <v>1516</v>
      </c>
      <c r="WG15" s="27" t="s">
        <v>1521</v>
      </c>
      <c r="WH15" s="27" t="s">
        <v>1524</v>
      </c>
      <c r="WI15" s="27" t="s">
        <v>11584</v>
      </c>
      <c r="WJ15" s="27" t="s">
        <v>11585</v>
      </c>
      <c r="WK15" s="27" t="s">
        <v>11586</v>
      </c>
      <c r="WL15" s="27" t="s">
        <v>5395</v>
      </c>
      <c r="WM15" s="27" t="s">
        <v>1538</v>
      </c>
      <c r="WN15" s="27" t="s">
        <v>5396</v>
      </c>
      <c r="WO15" s="27" t="s">
        <v>11587</v>
      </c>
      <c r="WP15" s="27" t="s">
        <v>11588</v>
      </c>
      <c r="WQ15" s="27" t="s">
        <v>11589</v>
      </c>
      <c r="WR15" s="27" t="s">
        <v>5397</v>
      </c>
      <c r="WS15" s="27" t="s">
        <v>5398</v>
      </c>
      <c r="WT15" s="27" t="s">
        <v>5399</v>
      </c>
      <c r="WU15" s="27" t="s">
        <v>5400</v>
      </c>
      <c r="WV15" s="27" t="s">
        <v>5401</v>
      </c>
      <c r="WW15" s="27" t="s">
        <v>5402</v>
      </c>
      <c r="WX15" s="27" t="s">
        <v>5403</v>
      </c>
      <c r="WY15" s="27" t="s">
        <v>5404</v>
      </c>
      <c r="WZ15" s="27" t="s">
        <v>11590</v>
      </c>
      <c r="XA15" s="27" t="s">
        <v>1543</v>
      </c>
      <c r="XB15" s="27" t="s">
        <v>5405</v>
      </c>
      <c r="XC15" s="27" t="s">
        <v>5406</v>
      </c>
      <c r="XD15" s="27" t="s">
        <v>1549</v>
      </c>
      <c r="XE15" s="27" t="s">
        <v>5407</v>
      </c>
      <c r="XF15" s="27" t="s">
        <v>11591</v>
      </c>
      <c r="XG15" s="27" t="s">
        <v>1558</v>
      </c>
      <c r="XH15" s="27" t="s">
        <v>5408</v>
      </c>
      <c r="XI15" s="27" t="s">
        <v>5409</v>
      </c>
      <c r="XJ15" s="27" t="s">
        <v>11592</v>
      </c>
      <c r="XK15" s="27" t="s">
        <v>1562</v>
      </c>
      <c r="XL15" s="27" t="s">
        <v>11593</v>
      </c>
      <c r="XM15" s="27" t="s">
        <v>1569</v>
      </c>
      <c r="XN15" s="27" t="s">
        <v>5410</v>
      </c>
      <c r="XO15" s="27" t="s">
        <v>1578</v>
      </c>
      <c r="XP15" s="27" t="s">
        <v>11594</v>
      </c>
      <c r="XQ15" s="27" t="s">
        <v>11595</v>
      </c>
      <c r="XR15" s="27" t="s">
        <v>1582</v>
      </c>
      <c r="XS15" s="27" t="s">
        <v>11596</v>
      </c>
      <c r="XT15" s="27" t="s">
        <v>11597</v>
      </c>
      <c r="XU15" s="27" t="s">
        <v>1584</v>
      </c>
      <c r="XV15" s="27" t="s">
        <v>11598</v>
      </c>
      <c r="XW15" s="27" t="s">
        <v>1593</v>
      </c>
      <c r="XX15" s="27" t="s">
        <v>5411</v>
      </c>
      <c r="XY15" s="27" t="s">
        <v>5412</v>
      </c>
      <c r="XZ15" s="27" t="s">
        <v>5413</v>
      </c>
      <c r="YA15" s="27" t="s">
        <v>1597</v>
      </c>
      <c r="YB15" s="27" t="s">
        <v>1602</v>
      </c>
      <c r="YC15" s="27" t="s">
        <v>1607</v>
      </c>
      <c r="YD15" s="27" t="s">
        <v>1611</v>
      </c>
      <c r="YE15" s="27" t="s">
        <v>1616</v>
      </c>
      <c r="YF15" s="27" t="s">
        <v>1622</v>
      </c>
      <c r="YG15" s="27" t="s">
        <v>11599</v>
      </c>
      <c r="YH15" s="27" t="s">
        <v>11600</v>
      </c>
      <c r="YI15" s="27" t="s">
        <v>1627</v>
      </c>
      <c r="YJ15" s="27" t="s">
        <v>1631</v>
      </c>
      <c r="YK15" s="27" t="s">
        <v>1636</v>
      </c>
      <c r="YL15" s="27" t="s">
        <v>11601</v>
      </c>
      <c r="YM15" s="27" t="s">
        <v>1640</v>
      </c>
      <c r="YN15" s="27" t="s">
        <v>1644</v>
      </c>
      <c r="YO15" s="27" t="s">
        <v>11602</v>
      </c>
      <c r="YP15" s="27" t="s">
        <v>11603</v>
      </c>
      <c r="YQ15" s="27" t="s">
        <v>11604</v>
      </c>
      <c r="YR15" s="27" t="s">
        <v>11605</v>
      </c>
      <c r="YS15" s="27" t="s">
        <v>11606</v>
      </c>
      <c r="YT15" s="27" t="s">
        <v>11607</v>
      </c>
      <c r="YU15" s="27" t="s">
        <v>11608</v>
      </c>
      <c r="YV15" s="27" t="s">
        <v>11609</v>
      </c>
      <c r="YW15" s="27" t="s">
        <v>1649</v>
      </c>
      <c r="YX15" s="27" t="s">
        <v>1653</v>
      </c>
      <c r="YY15" s="27" t="s">
        <v>5414</v>
      </c>
      <c r="YZ15" s="27" t="s">
        <v>1658</v>
      </c>
      <c r="ZA15" s="27" t="s">
        <v>1663</v>
      </c>
      <c r="ZB15" s="27" t="s">
        <v>11610</v>
      </c>
      <c r="ZC15" s="27" t="s">
        <v>11611</v>
      </c>
      <c r="ZD15" s="27" t="s">
        <v>11612</v>
      </c>
      <c r="ZE15" s="27" t="s">
        <v>11613</v>
      </c>
      <c r="ZF15" s="27" t="s">
        <v>11614</v>
      </c>
      <c r="ZG15" s="27" t="s">
        <v>11615</v>
      </c>
      <c r="ZH15" s="27" t="s">
        <v>11616</v>
      </c>
      <c r="ZI15" s="27" t="s">
        <v>11617</v>
      </c>
      <c r="ZJ15" s="27" t="s">
        <v>11618</v>
      </c>
      <c r="ZK15" s="27" t="s">
        <v>11619</v>
      </c>
      <c r="ZL15" s="27" t="s">
        <v>11620</v>
      </c>
      <c r="ZM15" s="27" t="s">
        <v>1666</v>
      </c>
      <c r="ZN15" s="27" t="s">
        <v>11621</v>
      </c>
      <c r="ZO15" s="27" t="s">
        <v>11622</v>
      </c>
      <c r="ZP15" s="27" t="s">
        <v>1671</v>
      </c>
      <c r="ZQ15" s="27" t="s">
        <v>11623</v>
      </c>
      <c r="ZR15" s="27" t="s">
        <v>11624</v>
      </c>
      <c r="ZS15" s="27" t="s">
        <v>11625</v>
      </c>
      <c r="ZT15" s="27" t="s">
        <v>11626</v>
      </c>
      <c r="ZU15" s="27" t="s">
        <v>11627</v>
      </c>
      <c r="ZV15" s="27" t="s">
        <v>11628</v>
      </c>
      <c r="ZW15" s="27" t="s">
        <v>11629</v>
      </c>
      <c r="ZX15" s="27" t="s">
        <v>11630</v>
      </c>
      <c r="ZY15" s="27" t="s">
        <v>11631</v>
      </c>
      <c r="ZZ15" s="27" t="s">
        <v>11632</v>
      </c>
      <c r="AAA15" s="27" t="s">
        <v>11633</v>
      </c>
      <c r="AAB15" s="27" t="s">
        <v>11634</v>
      </c>
      <c r="AAC15" s="27" t="s">
        <v>11635</v>
      </c>
      <c r="AAD15" s="27" t="s">
        <v>11636</v>
      </c>
      <c r="AAE15" s="27" t="s">
        <v>11637</v>
      </c>
      <c r="AAF15" s="27" t="s">
        <v>11638</v>
      </c>
      <c r="AAG15" s="27" t="s">
        <v>11639</v>
      </c>
      <c r="AAH15" s="27" t="s">
        <v>11640</v>
      </c>
      <c r="AAI15" s="27" t="s">
        <v>11641</v>
      </c>
      <c r="AAJ15" s="27" t="s">
        <v>11642</v>
      </c>
      <c r="AAK15" s="27" t="s">
        <v>11643</v>
      </c>
      <c r="AAL15" s="27" t="s">
        <v>11644</v>
      </c>
      <c r="AAM15" s="27" t="s">
        <v>11645</v>
      </c>
      <c r="AAN15" s="27" t="s">
        <v>11646</v>
      </c>
      <c r="AAO15" s="27" t="s">
        <v>11647</v>
      </c>
      <c r="AAP15" s="27" t="s">
        <v>11648</v>
      </c>
      <c r="AAQ15" s="27" t="s">
        <v>11649</v>
      </c>
      <c r="AAR15" s="27" t="s">
        <v>11650</v>
      </c>
      <c r="AAS15" s="27" t="s">
        <v>11651</v>
      </c>
      <c r="AAT15" s="27" t="s">
        <v>11652</v>
      </c>
      <c r="AAU15" s="27" t="s">
        <v>11653</v>
      </c>
      <c r="AAV15" s="27" t="s">
        <v>11654</v>
      </c>
      <c r="AAW15" s="27" t="s">
        <v>11655</v>
      </c>
      <c r="AAX15" s="27" t="s">
        <v>11656</v>
      </c>
      <c r="AAY15" s="27" t="s">
        <v>11657</v>
      </c>
      <c r="AAZ15" s="27" t="s">
        <v>11658</v>
      </c>
      <c r="ABA15" s="27" t="s">
        <v>11659</v>
      </c>
      <c r="ABB15" s="27" t="s">
        <v>11660</v>
      </c>
      <c r="ABC15" s="27" t="s">
        <v>11661</v>
      </c>
      <c r="ABD15" s="27" t="s">
        <v>11662</v>
      </c>
      <c r="ABE15" s="27" t="s">
        <v>11663</v>
      </c>
      <c r="ABF15" s="27" t="s">
        <v>11664</v>
      </c>
      <c r="ABG15" s="27" t="s">
        <v>11665</v>
      </c>
      <c r="ABH15" s="27" t="s">
        <v>11666</v>
      </c>
      <c r="ABI15" s="27" t="s">
        <v>11667</v>
      </c>
      <c r="ABJ15" s="27" t="s">
        <v>11668</v>
      </c>
      <c r="ABK15" s="27" t="s">
        <v>11669</v>
      </c>
      <c r="ABL15" s="27" t="s">
        <v>11670</v>
      </c>
      <c r="ABM15" s="27" t="s">
        <v>11671</v>
      </c>
      <c r="ABN15" s="27" t="s">
        <v>11672</v>
      </c>
      <c r="ABO15" s="27" t="s">
        <v>11673</v>
      </c>
      <c r="ABP15" s="27" t="s">
        <v>11674</v>
      </c>
      <c r="ABQ15" s="27" t="s">
        <v>11675</v>
      </c>
      <c r="ABR15" s="27" t="s">
        <v>11676</v>
      </c>
      <c r="ABS15" s="27" t="s">
        <v>11677</v>
      </c>
      <c r="ABT15" s="27" t="s">
        <v>11678</v>
      </c>
      <c r="ABU15" s="27" t="s">
        <v>11679</v>
      </c>
      <c r="ABV15" s="27" t="s">
        <v>11680</v>
      </c>
      <c r="ABW15" s="27" t="s">
        <v>11681</v>
      </c>
      <c r="ABX15" s="27" t="s">
        <v>11682</v>
      </c>
      <c r="ABY15" s="27" t="s">
        <v>11683</v>
      </c>
      <c r="ABZ15" s="27" t="s">
        <v>11684</v>
      </c>
      <c r="ACA15" s="27" t="s">
        <v>11685</v>
      </c>
      <c r="ACB15" s="27" t="s">
        <v>11686</v>
      </c>
      <c r="ACC15" s="27" t="s">
        <v>11687</v>
      </c>
      <c r="ACD15" s="27" t="s">
        <v>11688</v>
      </c>
      <c r="ACE15" s="27" t="s">
        <v>11689</v>
      </c>
      <c r="ACF15" s="27" t="s">
        <v>1677</v>
      </c>
      <c r="ACG15" s="27" t="s">
        <v>11690</v>
      </c>
      <c r="ACH15" s="27" t="s">
        <v>1682</v>
      </c>
      <c r="ACI15" s="27" t="s">
        <v>1686</v>
      </c>
      <c r="ACJ15" s="27" t="s">
        <v>11691</v>
      </c>
      <c r="ACK15" s="27" t="s">
        <v>1690</v>
      </c>
      <c r="ACL15" s="27" t="s">
        <v>11692</v>
      </c>
      <c r="ACM15" s="27" t="s">
        <v>1694</v>
      </c>
      <c r="ACN15" s="27" t="s">
        <v>5415</v>
      </c>
      <c r="ACO15" s="27" t="s">
        <v>1698</v>
      </c>
      <c r="ACP15" s="27" t="s">
        <v>11693</v>
      </c>
      <c r="ACQ15" s="27" t="s">
        <v>11694</v>
      </c>
      <c r="ACR15" s="27" t="s">
        <v>11695</v>
      </c>
      <c r="ACS15" s="27" t="s">
        <v>11696</v>
      </c>
      <c r="ACT15" s="27" t="s">
        <v>1707</v>
      </c>
      <c r="ACU15" s="27" t="s">
        <v>1711</v>
      </c>
      <c r="ACV15" s="27" t="s">
        <v>1716</v>
      </c>
      <c r="ACW15" s="27" t="s">
        <v>11697</v>
      </c>
      <c r="ACX15" s="27" t="s">
        <v>5416</v>
      </c>
      <c r="ACY15" s="27" t="s">
        <v>1720</v>
      </c>
      <c r="ACZ15" s="27" t="s">
        <v>11698</v>
      </c>
      <c r="ADA15" s="27" t="s">
        <v>11699</v>
      </c>
      <c r="ADB15" s="27" t="s">
        <v>1724</v>
      </c>
      <c r="ADC15" s="27" t="s">
        <v>1736</v>
      </c>
      <c r="ADD15" s="27" t="s">
        <v>1740</v>
      </c>
      <c r="ADE15" s="27" t="s">
        <v>5417</v>
      </c>
      <c r="ADF15" s="27" t="s">
        <v>11700</v>
      </c>
      <c r="ADG15" s="27" t="s">
        <v>1745</v>
      </c>
      <c r="ADH15" s="27" t="s">
        <v>1749</v>
      </c>
      <c r="ADI15" s="27" t="s">
        <v>11701</v>
      </c>
      <c r="ADJ15" s="27" t="s">
        <v>1754</v>
      </c>
      <c r="ADK15" s="27" t="s">
        <v>5418</v>
      </c>
      <c r="ADL15" s="27" t="s">
        <v>11702</v>
      </c>
      <c r="ADM15" s="27" t="s">
        <v>1759</v>
      </c>
      <c r="ADN15" s="27" t="s">
        <v>11703</v>
      </c>
      <c r="ADO15" s="27" t="s">
        <v>1764</v>
      </c>
      <c r="ADP15" s="27" t="s">
        <v>11704</v>
      </c>
      <c r="ADQ15" s="27" t="s">
        <v>1769</v>
      </c>
      <c r="ADR15" s="27" t="s">
        <v>11705</v>
      </c>
      <c r="ADS15" s="27" t="s">
        <v>1773</v>
      </c>
      <c r="ADT15" s="27" t="s">
        <v>5419</v>
      </c>
      <c r="ADU15" s="27" t="s">
        <v>11706</v>
      </c>
      <c r="ADV15" s="27" t="s">
        <v>5420</v>
      </c>
      <c r="ADW15" s="27" t="s">
        <v>11707</v>
      </c>
      <c r="ADX15" s="27" t="s">
        <v>1782</v>
      </c>
      <c r="ADY15" s="27" t="s">
        <v>1790</v>
      </c>
      <c r="ADZ15" s="27" t="s">
        <v>11708</v>
      </c>
      <c r="AEA15" s="27" t="s">
        <v>5421</v>
      </c>
      <c r="AEB15" s="27" t="s">
        <v>5422</v>
      </c>
      <c r="AEC15" s="27" t="s">
        <v>1794</v>
      </c>
      <c r="AED15" s="27" t="s">
        <v>1798</v>
      </c>
      <c r="AEE15" s="27" t="s">
        <v>11709</v>
      </c>
      <c r="AEF15" s="27" t="s">
        <v>1803</v>
      </c>
      <c r="AEG15" s="27" t="s">
        <v>1807</v>
      </c>
      <c r="AEH15" s="27" t="s">
        <v>11710</v>
      </c>
      <c r="AEI15" s="27" t="s">
        <v>1811</v>
      </c>
      <c r="AEJ15" s="27" t="s">
        <v>1815</v>
      </c>
      <c r="AEK15" s="27" t="s">
        <v>11711</v>
      </c>
      <c r="AEL15" s="27" t="s">
        <v>11712</v>
      </c>
      <c r="AEM15" s="27" t="s">
        <v>1819</v>
      </c>
      <c r="AEN15" s="27" t="s">
        <v>1823</v>
      </c>
      <c r="AEO15" s="27" t="s">
        <v>1828</v>
      </c>
      <c r="AEP15" s="27" t="s">
        <v>5423</v>
      </c>
      <c r="AEQ15" s="27" t="s">
        <v>1830</v>
      </c>
      <c r="AER15" s="27" t="s">
        <v>5424</v>
      </c>
      <c r="AES15" s="27" t="s">
        <v>5425</v>
      </c>
      <c r="AET15" s="27" t="s">
        <v>11713</v>
      </c>
      <c r="AEU15" s="27" t="s">
        <v>11714</v>
      </c>
      <c r="AEV15" s="27" t="s">
        <v>11715</v>
      </c>
      <c r="AEW15" s="27" t="s">
        <v>5426</v>
      </c>
      <c r="AEX15" s="27" t="s">
        <v>11716</v>
      </c>
      <c r="AEY15" s="27" t="s">
        <v>11717</v>
      </c>
      <c r="AEZ15" s="27" t="s">
        <v>11718</v>
      </c>
      <c r="AFA15" s="27" t="s">
        <v>5427</v>
      </c>
      <c r="AFB15" s="27" t="s">
        <v>11719</v>
      </c>
      <c r="AFC15" s="27" t="s">
        <v>11720</v>
      </c>
      <c r="AFD15" s="27" t="s">
        <v>1834</v>
      </c>
      <c r="AFE15" s="27" t="s">
        <v>5428</v>
      </c>
      <c r="AFF15" s="27" t="s">
        <v>5429</v>
      </c>
      <c r="AFG15" s="27" t="s">
        <v>11721</v>
      </c>
      <c r="AFH15" s="27" t="s">
        <v>5430</v>
      </c>
      <c r="AFI15" s="27" t="s">
        <v>11722</v>
      </c>
      <c r="AFJ15" s="27" t="s">
        <v>5431</v>
      </c>
      <c r="AFK15" s="27" t="s">
        <v>1843</v>
      </c>
      <c r="AFL15" s="27" t="s">
        <v>11723</v>
      </c>
      <c r="AFM15" s="27" t="s">
        <v>1848</v>
      </c>
      <c r="AFN15" s="27" t="s">
        <v>1853</v>
      </c>
      <c r="AFO15" s="27" t="s">
        <v>11724</v>
      </c>
      <c r="AFP15" s="27" t="s">
        <v>1857</v>
      </c>
      <c r="AFQ15" s="27" t="s">
        <v>1861</v>
      </c>
      <c r="AFR15" s="27" t="s">
        <v>1866</v>
      </c>
      <c r="AFS15" s="27" t="s">
        <v>5432</v>
      </c>
      <c r="AFT15" s="27" t="s">
        <v>5433</v>
      </c>
      <c r="AFU15" s="27" t="s">
        <v>1870</v>
      </c>
      <c r="AFV15" s="27" t="s">
        <v>11725</v>
      </c>
      <c r="AFW15" s="27" t="s">
        <v>11726</v>
      </c>
      <c r="AFX15" s="27" t="s">
        <v>1874</v>
      </c>
      <c r="AFY15" s="27" t="s">
        <v>11727</v>
      </c>
      <c r="AFZ15" s="27" t="s">
        <v>11728</v>
      </c>
      <c r="AGA15" s="27" t="s">
        <v>11729</v>
      </c>
      <c r="AGB15" s="27" t="s">
        <v>1878</v>
      </c>
      <c r="AGC15" s="27" t="s">
        <v>1884</v>
      </c>
      <c r="AGD15" s="27" t="s">
        <v>1888</v>
      </c>
      <c r="AGE15" s="27" t="s">
        <v>11730</v>
      </c>
      <c r="AGF15" s="27" t="s">
        <v>11731</v>
      </c>
      <c r="AGG15" s="27" t="s">
        <v>11732</v>
      </c>
      <c r="AGH15" s="27" t="s">
        <v>11733</v>
      </c>
      <c r="AGI15" s="27" t="s">
        <v>11734</v>
      </c>
      <c r="AGJ15" s="27" t="s">
        <v>11735</v>
      </c>
      <c r="AGK15" s="27" t="s">
        <v>11736</v>
      </c>
      <c r="AGL15" s="27" t="s">
        <v>5434</v>
      </c>
      <c r="AGM15" s="27" t="s">
        <v>11737</v>
      </c>
      <c r="AGN15" s="27" t="s">
        <v>11738</v>
      </c>
      <c r="AGO15" s="27" t="s">
        <v>1893</v>
      </c>
      <c r="AGP15" s="27" t="s">
        <v>1898</v>
      </c>
      <c r="AGQ15" s="27" t="s">
        <v>5435</v>
      </c>
      <c r="AGR15" s="27" t="s">
        <v>5436</v>
      </c>
      <c r="AGS15" s="27" t="s">
        <v>11739</v>
      </c>
      <c r="AGT15" s="27" t="s">
        <v>5437</v>
      </c>
      <c r="AGU15" s="27" t="s">
        <v>1903</v>
      </c>
      <c r="AGV15" s="27" t="s">
        <v>11740</v>
      </c>
      <c r="AGW15" s="27" t="s">
        <v>1907</v>
      </c>
      <c r="AGX15" s="27" t="s">
        <v>1911</v>
      </c>
      <c r="AGY15" s="27" t="s">
        <v>1915</v>
      </c>
      <c r="AGZ15" s="27" t="s">
        <v>11741</v>
      </c>
      <c r="AHA15" s="27" t="s">
        <v>5438</v>
      </c>
      <c r="AHB15" s="27" t="s">
        <v>5439</v>
      </c>
      <c r="AHC15" s="27" t="s">
        <v>5440</v>
      </c>
      <c r="AHD15" s="27" t="s">
        <v>5441</v>
      </c>
      <c r="AHE15" s="27" t="s">
        <v>5442</v>
      </c>
      <c r="AHF15" s="27" t="s">
        <v>5443</v>
      </c>
      <c r="AHG15" s="27" t="s">
        <v>5444</v>
      </c>
      <c r="AHH15" s="27" t="s">
        <v>11742</v>
      </c>
      <c r="AHI15" s="27" t="s">
        <v>1920</v>
      </c>
      <c r="AHJ15" s="27" t="s">
        <v>1924</v>
      </c>
      <c r="AHK15" s="27" t="s">
        <v>1926</v>
      </c>
      <c r="AHL15" s="27" t="s">
        <v>1930</v>
      </c>
      <c r="AHM15" s="27" t="s">
        <v>1934</v>
      </c>
      <c r="AHN15" s="27" t="s">
        <v>1937</v>
      </c>
      <c r="AHO15" s="27" t="s">
        <v>1941</v>
      </c>
      <c r="AHP15" s="27" t="s">
        <v>1944</v>
      </c>
      <c r="AHQ15" s="27" t="s">
        <v>1950</v>
      </c>
      <c r="AHR15" s="27" t="s">
        <v>5445</v>
      </c>
      <c r="AHS15" s="27" t="s">
        <v>1954</v>
      </c>
      <c r="AHT15" s="27" t="s">
        <v>1958</v>
      </c>
      <c r="AHU15" s="27" t="s">
        <v>5446</v>
      </c>
      <c r="AHV15" s="27" t="s">
        <v>11743</v>
      </c>
      <c r="AHW15" s="27" t="s">
        <v>11744</v>
      </c>
      <c r="AHX15" s="27" t="s">
        <v>11745</v>
      </c>
      <c r="AHY15" s="27" t="s">
        <v>11746</v>
      </c>
      <c r="AHZ15" s="27" t="s">
        <v>11747</v>
      </c>
      <c r="AIA15" s="27" t="s">
        <v>11748</v>
      </c>
      <c r="AIB15" s="27" t="s">
        <v>11749</v>
      </c>
      <c r="AIC15" s="27" t="s">
        <v>11750</v>
      </c>
      <c r="AID15" s="27" t="s">
        <v>11751</v>
      </c>
      <c r="AIE15" s="27" t="s">
        <v>11752</v>
      </c>
      <c r="AIF15" s="27" t="s">
        <v>11753</v>
      </c>
      <c r="AIG15" s="27" t="s">
        <v>11754</v>
      </c>
      <c r="AIH15" s="27" t="s">
        <v>11755</v>
      </c>
      <c r="AII15" s="27" t="s">
        <v>11756</v>
      </c>
      <c r="AIJ15" s="27" t="s">
        <v>11757</v>
      </c>
      <c r="AIK15" s="27" t="s">
        <v>11758</v>
      </c>
      <c r="AIL15" s="27" t="s">
        <v>11759</v>
      </c>
      <c r="AIM15" s="27" t="s">
        <v>11760</v>
      </c>
      <c r="AIN15" s="27" t="s">
        <v>11761</v>
      </c>
      <c r="AIO15" s="27" t="s">
        <v>11762</v>
      </c>
      <c r="AIP15" s="27" t="s">
        <v>11763</v>
      </c>
      <c r="AIQ15" s="27" t="s">
        <v>11764</v>
      </c>
      <c r="AIR15" s="27" t="s">
        <v>11765</v>
      </c>
      <c r="AIS15" s="27" t="s">
        <v>11766</v>
      </c>
      <c r="AIT15" s="27" t="s">
        <v>11767</v>
      </c>
      <c r="AIU15" s="27" t="s">
        <v>11768</v>
      </c>
      <c r="AIV15" s="27" t="s">
        <v>11769</v>
      </c>
      <c r="AIW15" s="27" t="s">
        <v>11770</v>
      </c>
      <c r="AIX15" s="27" t="s">
        <v>11771</v>
      </c>
      <c r="AIY15" s="27" t="s">
        <v>11772</v>
      </c>
      <c r="AIZ15" s="27" t="s">
        <v>11773</v>
      </c>
      <c r="AJA15" s="27" t="s">
        <v>11774</v>
      </c>
      <c r="AJB15" s="27" t="s">
        <v>11775</v>
      </c>
      <c r="AJC15" s="27" t="s">
        <v>11776</v>
      </c>
      <c r="AJD15" s="27" t="s">
        <v>11777</v>
      </c>
      <c r="AJE15" s="27" t="s">
        <v>11778</v>
      </c>
      <c r="AJF15" s="27" t="s">
        <v>11779</v>
      </c>
      <c r="AJG15" s="27" t="s">
        <v>11780</v>
      </c>
      <c r="AJH15" s="27" t="s">
        <v>11781</v>
      </c>
      <c r="AJI15" s="27" t="s">
        <v>11782</v>
      </c>
      <c r="AJJ15" s="27" t="s">
        <v>11783</v>
      </c>
      <c r="AJK15" s="27" t="s">
        <v>11784</v>
      </c>
      <c r="AJL15" s="27" t="s">
        <v>11785</v>
      </c>
      <c r="AJM15" s="27" t="s">
        <v>11786</v>
      </c>
      <c r="AJN15" s="27" t="s">
        <v>11787</v>
      </c>
      <c r="AJO15" s="27" t="s">
        <v>11788</v>
      </c>
      <c r="AJP15" s="27" t="s">
        <v>11789</v>
      </c>
      <c r="AJQ15" s="27" t="s">
        <v>11790</v>
      </c>
      <c r="AJR15" s="27" t="s">
        <v>11791</v>
      </c>
      <c r="AJS15" s="27" t="s">
        <v>11792</v>
      </c>
      <c r="AJT15" s="27" t="s">
        <v>11793</v>
      </c>
      <c r="AJU15" s="27" t="s">
        <v>11794</v>
      </c>
      <c r="AJV15" s="27" t="s">
        <v>11795</v>
      </c>
      <c r="AJW15" s="27" t="s">
        <v>11796</v>
      </c>
      <c r="AJX15" s="27" t="s">
        <v>11797</v>
      </c>
      <c r="AJY15" s="27" t="s">
        <v>11798</v>
      </c>
      <c r="AJZ15" s="27" t="s">
        <v>11799</v>
      </c>
      <c r="AKA15" s="27" t="s">
        <v>11800</v>
      </c>
      <c r="AKB15" s="27" t="s">
        <v>11801</v>
      </c>
      <c r="AKC15" s="27" t="s">
        <v>11802</v>
      </c>
      <c r="AKD15" s="27" t="s">
        <v>11803</v>
      </c>
      <c r="AKE15" s="27" t="s">
        <v>11804</v>
      </c>
      <c r="AKF15" s="27" t="s">
        <v>11805</v>
      </c>
      <c r="AKG15" s="27" t="s">
        <v>11806</v>
      </c>
      <c r="AKH15" s="27" t="s">
        <v>11807</v>
      </c>
      <c r="AKI15" s="27" t="s">
        <v>11808</v>
      </c>
      <c r="AKJ15" s="27" t="s">
        <v>11809</v>
      </c>
      <c r="AKK15" s="27" t="s">
        <v>11810</v>
      </c>
      <c r="AKL15" s="27" t="s">
        <v>11811</v>
      </c>
      <c r="AKM15" s="27" t="s">
        <v>11812</v>
      </c>
      <c r="AKN15" s="27" t="s">
        <v>11813</v>
      </c>
      <c r="AKO15" s="27" t="s">
        <v>11814</v>
      </c>
      <c r="AKP15" s="27" t="s">
        <v>11815</v>
      </c>
      <c r="AKQ15" s="27" t="s">
        <v>11816</v>
      </c>
      <c r="AKR15" s="27" t="s">
        <v>11817</v>
      </c>
      <c r="AKS15" s="27" t="s">
        <v>11818</v>
      </c>
      <c r="AKT15" s="27" t="s">
        <v>11819</v>
      </c>
      <c r="AKU15" s="27" t="s">
        <v>11820</v>
      </c>
      <c r="AKV15" s="27" t="s">
        <v>11821</v>
      </c>
      <c r="AKW15" s="27" t="s">
        <v>11822</v>
      </c>
      <c r="AKX15" s="27" t="s">
        <v>11823</v>
      </c>
      <c r="AKY15" s="27" t="s">
        <v>1963</v>
      </c>
      <c r="AKZ15" s="27" t="s">
        <v>5447</v>
      </c>
      <c r="ALA15" s="27" t="s">
        <v>11824</v>
      </c>
      <c r="ALB15" s="27" t="s">
        <v>11825</v>
      </c>
      <c r="ALC15" s="27" t="s">
        <v>1968</v>
      </c>
      <c r="ALD15" s="27" t="s">
        <v>1970</v>
      </c>
      <c r="ALE15" s="27" t="s">
        <v>1972</v>
      </c>
      <c r="ALF15" s="27" t="s">
        <v>1977</v>
      </c>
      <c r="ALG15" s="27" t="s">
        <v>11826</v>
      </c>
      <c r="ALH15" s="27" t="s">
        <v>11827</v>
      </c>
      <c r="ALI15" s="27" t="s">
        <v>1980</v>
      </c>
      <c r="ALJ15" s="27" t="s">
        <v>1984</v>
      </c>
      <c r="ALK15" s="27" t="s">
        <v>11828</v>
      </c>
      <c r="ALL15" s="27" t="s">
        <v>11829</v>
      </c>
      <c r="ALM15" s="27" t="s">
        <v>11830</v>
      </c>
      <c r="ALN15" s="27" t="s">
        <v>1988</v>
      </c>
      <c r="ALO15" s="27" t="s">
        <v>1994</v>
      </c>
      <c r="ALP15" s="27" t="s">
        <v>11831</v>
      </c>
      <c r="ALQ15" s="27" t="s">
        <v>5448</v>
      </c>
      <c r="ALR15" s="27" t="s">
        <v>11832</v>
      </c>
      <c r="ALS15" s="27" t="s">
        <v>11833</v>
      </c>
      <c r="ALT15" s="27" t="s">
        <v>11834</v>
      </c>
      <c r="ALU15" s="27" t="s">
        <v>2000</v>
      </c>
      <c r="ALV15" s="27" t="s">
        <v>2005</v>
      </c>
      <c r="ALW15" s="27" t="s">
        <v>11835</v>
      </c>
      <c r="ALX15" s="27" t="s">
        <v>11836</v>
      </c>
      <c r="ALY15" s="27" t="s">
        <v>11837</v>
      </c>
      <c r="ALZ15" s="27" t="s">
        <v>5449</v>
      </c>
      <c r="AMA15" s="27" t="s">
        <v>11838</v>
      </c>
      <c r="AMB15" s="27" t="s">
        <v>2010</v>
      </c>
      <c r="AMC15" s="27" t="s">
        <v>11839</v>
      </c>
      <c r="AMD15" s="27" t="s">
        <v>2015</v>
      </c>
      <c r="AME15" s="27" t="s">
        <v>11840</v>
      </c>
      <c r="AMF15" s="27" t="s">
        <v>2020</v>
      </c>
      <c r="AMG15" s="27" t="s">
        <v>2025</v>
      </c>
      <c r="AMH15" s="27" t="s">
        <v>5450</v>
      </c>
      <c r="AMI15" s="27" t="s">
        <v>11841</v>
      </c>
      <c r="AMJ15" s="27" t="s">
        <v>11842</v>
      </c>
      <c r="AMK15" s="27" t="s">
        <v>11843</v>
      </c>
      <c r="AML15" s="27" t="s">
        <v>5451</v>
      </c>
      <c r="AMM15" s="27" t="s">
        <v>11844</v>
      </c>
      <c r="AMN15" s="27" t="s">
        <v>2029</v>
      </c>
      <c r="AMO15" s="27" t="s">
        <v>5452</v>
      </c>
      <c r="AMP15" s="27" t="s">
        <v>2034</v>
      </c>
      <c r="AMQ15" s="27" t="s">
        <v>11845</v>
      </c>
      <c r="AMR15" s="27" t="s">
        <v>11846</v>
      </c>
      <c r="AMS15" s="27" t="s">
        <v>11847</v>
      </c>
      <c r="AMT15" s="27" t="s">
        <v>11848</v>
      </c>
      <c r="AMU15" s="27" t="s">
        <v>11849</v>
      </c>
      <c r="AMV15" s="27" t="s">
        <v>2037</v>
      </c>
      <c r="AMW15" s="27" t="s">
        <v>11850</v>
      </c>
      <c r="AMX15" s="27" t="s">
        <v>5453</v>
      </c>
      <c r="AMY15" s="27" t="s">
        <v>11851</v>
      </c>
      <c r="AMZ15" s="27" t="s">
        <v>11852</v>
      </c>
      <c r="ANA15" s="27" t="s">
        <v>11853</v>
      </c>
      <c r="ANB15" s="27" t="s">
        <v>2049</v>
      </c>
      <c r="ANC15" s="27" t="s">
        <v>2053</v>
      </c>
      <c r="AND15" s="27" t="s">
        <v>2058</v>
      </c>
      <c r="ANE15" s="27" t="s">
        <v>11854</v>
      </c>
      <c r="ANF15" s="27" t="s">
        <v>5454</v>
      </c>
      <c r="ANG15" s="27" t="s">
        <v>2062</v>
      </c>
      <c r="ANH15" s="27" t="s">
        <v>2066</v>
      </c>
      <c r="ANI15" s="27" t="s">
        <v>2070</v>
      </c>
      <c r="ANJ15" s="27" t="s">
        <v>11855</v>
      </c>
      <c r="ANK15" s="27" t="s">
        <v>2074</v>
      </c>
      <c r="ANL15" s="27" t="s">
        <v>2076</v>
      </c>
      <c r="ANM15" s="27" t="s">
        <v>5455</v>
      </c>
      <c r="ANN15" s="27" t="s">
        <v>2080</v>
      </c>
      <c r="ANO15" s="27" t="s">
        <v>11856</v>
      </c>
      <c r="ANP15" s="27" t="s">
        <v>11857</v>
      </c>
      <c r="ANQ15" s="27" t="s">
        <v>11858</v>
      </c>
      <c r="ANR15" s="27" t="s">
        <v>11859</v>
      </c>
      <c r="ANS15" s="27" t="s">
        <v>5456</v>
      </c>
      <c r="ANT15" s="27" t="s">
        <v>5457</v>
      </c>
      <c r="ANU15" s="27" t="s">
        <v>5458</v>
      </c>
      <c r="ANV15" s="27" t="s">
        <v>2090</v>
      </c>
      <c r="ANW15" s="27" t="s">
        <v>2094</v>
      </c>
      <c r="ANX15" s="27" t="s">
        <v>2099</v>
      </c>
      <c r="ANY15" s="27" t="s">
        <v>2104</v>
      </c>
      <c r="ANZ15" s="27" t="s">
        <v>11860</v>
      </c>
      <c r="AOA15" s="27" t="s">
        <v>2108</v>
      </c>
      <c r="AOB15" s="27" t="s">
        <v>2112</v>
      </c>
      <c r="AOC15" s="27" t="s">
        <v>2119</v>
      </c>
      <c r="AOD15" s="27" t="s">
        <v>5459</v>
      </c>
      <c r="AOE15" s="27" t="s">
        <v>2122</v>
      </c>
      <c r="AOF15" s="27" t="s">
        <v>2127</v>
      </c>
      <c r="AOG15" s="27" t="s">
        <v>11861</v>
      </c>
      <c r="AOH15" s="27" t="s">
        <v>11862</v>
      </c>
      <c r="AOI15" s="27" t="s">
        <v>2133</v>
      </c>
      <c r="AOJ15" s="27" t="s">
        <v>5460</v>
      </c>
      <c r="AOK15" s="27" t="s">
        <v>11863</v>
      </c>
      <c r="AOL15" s="27" t="s">
        <v>11864</v>
      </c>
      <c r="AOM15" s="27" t="s">
        <v>11865</v>
      </c>
      <c r="AON15" s="27" t="s">
        <v>5461</v>
      </c>
      <c r="AOO15" s="27" t="s">
        <v>2138</v>
      </c>
      <c r="AOP15" s="27" t="s">
        <v>2143</v>
      </c>
      <c r="AOQ15" s="27" t="s">
        <v>11866</v>
      </c>
      <c r="AOR15" s="27" t="s">
        <v>2145</v>
      </c>
      <c r="AOS15" s="27" t="s">
        <v>5462</v>
      </c>
      <c r="AOT15" s="27" t="s">
        <v>11867</v>
      </c>
      <c r="AOU15" s="27" t="s">
        <v>2149</v>
      </c>
      <c r="AOV15" s="27" t="s">
        <v>2153</v>
      </c>
      <c r="AOW15" s="27" t="s">
        <v>2155</v>
      </c>
      <c r="AOX15" s="27" t="s">
        <v>2159</v>
      </c>
      <c r="AOY15" s="27" t="s">
        <v>2162</v>
      </c>
      <c r="AOZ15" s="27" t="s">
        <v>11868</v>
      </c>
      <c r="APA15" s="27" t="s">
        <v>11869</v>
      </c>
      <c r="APB15" s="27" t="s">
        <v>2167</v>
      </c>
      <c r="APC15" s="27" t="s">
        <v>11870</v>
      </c>
      <c r="APD15" s="27" t="s">
        <v>2172</v>
      </c>
      <c r="APE15" s="27" t="s">
        <v>2177</v>
      </c>
      <c r="APF15" s="27" t="s">
        <v>11871</v>
      </c>
      <c r="APG15" s="27" t="s">
        <v>5463</v>
      </c>
      <c r="APH15" s="27" t="s">
        <v>11872</v>
      </c>
      <c r="API15" s="27" t="s">
        <v>11873</v>
      </c>
      <c r="APJ15" s="27" t="s">
        <v>11874</v>
      </c>
      <c r="APK15" s="27" t="s">
        <v>2181</v>
      </c>
      <c r="APL15" s="27" t="s">
        <v>11875</v>
      </c>
      <c r="APM15" s="27" t="s">
        <v>11876</v>
      </c>
      <c r="APN15" s="27" t="s">
        <v>11877</v>
      </c>
      <c r="APO15" s="27" t="s">
        <v>2185</v>
      </c>
      <c r="APP15" s="27" t="s">
        <v>2188</v>
      </c>
      <c r="APQ15" s="27" t="s">
        <v>2193</v>
      </c>
      <c r="APR15" s="27" t="s">
        <v>11878</v>
      </c>
      <c r="APS15" s="27" t="s">
        <v>2198</v>
      </c>
      <c r="APT15" s="27" t="s">
        <v>2201</v>
      </c>
      <c r="APU15" s="27" t="s">
        <v>2205</v>
      </c>
      <c r="APV15" s="27" t="s">
        <v>2210</v>
      </c>
      <c r="APW15" s="27" t="s">
        <v>11879</v>
      </c>
      <c r="APX15" s="27" t="s">
        <v>5464</v>
      </c>
      <c r="APY15" s="27" t="s">
        <v>11880</v>
      </c>
      <c r="APZ15" s="27" t="s">
        <v>11881</v>
      </c>
      <c r="AQA15" s="27" t="s">
        <v>11882</v>
      </c>
      <c r="AQB15" s="27" t="s">
        <v>11883</v>
      </c>
      <c r="AQC15" s="27" t="s">
        <v>11884</v>
      </c>
      <c r="AQD15" s="27" t="s">
        <v>11885</v>
      </c>
      <c r="AQE15" s="27" t="s">
        <v>2215</v>
      </c>
      <c r="AQF15" s="27" t="s">
        <v>2220</v>
      </c>
      <c r="AQG15" s="27" t="s">
        <v>11886</v>
      </c>
      <c r="AQH15" s="27" t="s">
        <v>11887</v>
      </c>
      <c r="AQI15" s="27" t="s">
        <v>2225</v>
      </c>
      <c r="AQJ15" s="27" t="s">
        <v>11888</v>
      </c>
      <c r="AQK15" s="27" t="s">
        <v>11889</v>
      </c>
      <c r="AQL15" s="27" t="s">
        <v>11890</v>
      </c>
      <c r="AQM15" s="27" t="s">
        <v>11891</v>
      </c>
      <c r="AQN15" s="27" t="s">
        <v>11892</v>
      </c>
      <c r="AQO15" s="27" t="s">
        <v>11893</v>
      </c>
      <c r="AQP15" s="27" t="s">
        <v>11894</v>
      </c>
      <c r="AQQ15" s="27" t="s">
        <v>11895</v>
      </c>
      <c r="AQR15" s="27" t="s">
        <v>2229</v>
      </c>
      <c r="AQS15" s="27" t="s">
        <v>2234</v>
      </c>
      <c r="AQT15" s="27" t="s">
        <v>5465</v>
      </c>
      <c r="AQU15" s="27" t="s">
        <v>5466</v>
      </c>
      <c r="AQV15" s="27" t="s">
        <v>11896</v>
      </c>
      <c r="AQW15" s="27" t="s">
        <v>11897</v>
      </c>
      <c r="AQX15" s="27" t="s">
        <v>11898</v>
      </c>
      <c r="AQY15" s="27" t="s">
        <v>11899</v>
      </c>
      <c r="AQZ15" s="27" t="s">
        <v>2238</v>
      </c>
      <c r="ARA15" s="27" t="s">
        <v>11900</v>
      </c>
      <c r="ARB15" s="27" t="s">
        <v>11901</v>
      </c>
      <c r="ARC15" s="27" t="s">
        <v>5467</v>
      </c>
      <c r="ARD15" s="27" t="s">
        <v>2243</v>
      </c>
      <c r="ARE15" s="27" t="s">
        <v>11902</v>
      </c>
      <c r="ARF15" s="27" t="s">
        <v>11903</v>
      </c>
      <c r="ARG15" s="27" t="s">
        <v>11904</v>
      </c>
      <c r="ARH15" s="27" t="s">
        <v>11905</v>
      </c>
      <c r="ARI15" s="27" t="s">
        <v>11906</v>
      </c>
      <c r="ARJ15" s="27" t="s">
        <v>11907</v>
      </c>
      <c r="ARK15" s="27" t="s">
        <v>11908</v>
      </c>
      <c r="ARL15" s="27" t="s">
        <v>11909</v>
      </c>
      <c r="ARM15" s="27" t="s">
        <v>2248</v>
      </c>
      <c r="ARN15" s="27" t="s">
        <v>11910</v>
      </c>
      <c r="ARO15" s="27" t="s">
        <v>11911</v>
      </c>
      <c r="ARP15" s="27" t="s">
        <v>11912</v>
      </c>
      <c r="ARQ15" s="27" t="s">
        <v>11913</v>
      </c>
      <c r="ARR15" s="27" t="s">
        <v>11914</v>
      </c>
      <c r="ARS15" s="27" t="s">
        <v>11915</v>
      </c>
      <c r="ART15" s="27" t="s">
        <v>11916</v>
      </c>
      <c r="ARU15" s="27" t="s">
        <v>11917</v>
      </c>
      <c r="ARV15" s="27" t="s">
        <v>11918</v>
      </c>
      <c r="ARW15" s="27" t="s">
        <v>11919</v>
      </c>
      <c r="ARX15" s="27" t="s">
        <v>11920</v>
      </c>
      <c r="ARY15" s="27" t="s">
        <v>5468</v>
      </c>
      <c r="ARZ15" s="27" t="s">
        <v>11921</v>
      </c>
      <c r="ASA15" s="27" t="s">
        <v>11922</v>
      </c>
      <c r="ASB15" s="27" t="s">
        <v>11923</v>
      </c>
      <c r="ASC15" s="27" t="s">
        <v>2251</v>
      </c>
      <c r="ASD15" s="27" t="s">
        <v>11924</v>
      </c>
      <c r="ASE15" s="27" t="s">
        <v>2255</v>
      </c>
      <c r="ASF15" s="27" t="s">
        <v>11925</v>
      </c>
      <c r="ASG15" s="27" t="s">
        <v>11926</v>
      </c>
      <c r="ASH15" s="27" t="s">
        <v>11927</v>
      </c>
      <c r="ASI15" s="27" t="s">
        <v>11928</v>
      </c>
      <c r="ASJ15" s="27" t="s">
        <v>11929</v>
      </c>
      <c r="ASK15" s="27" t="s">
        <v>11930</v>
      </c>
      <c r="ASL15" s="27" t="s">
        <v>11931</v>
      </c>
      <c r="ASM15" s="27" t="s">
        <v>11932</v>
      </c>
      <c r="ASN15" s="27" t="s">
        <v>11933</v>
      </c>
      <c r="ASO15" s="27" t="s">
        <v>11934</v>
      </c>
      <c r="ASP15" s="27" t="s">
        <v>11935</v>
      </c>
      <c r="ASQ15" s="27" t="s">
        <v>11936</v>
      </c>
      <c r="ASR15" s="27" t="s">
        <v>11937</v>
      </c>
      <c r="ASS15" s="27" t="s">
        <v>11938</v>
      </c>
      <c r="AST15" s="27" t="s">
        <v>11939</v>
      </c>
      <c r="ASU15" s="27" t="s">
        <v>11940</v>
      </c>
      <c r="ASV15" s="27" t="s">
        <v>11941</v>
      </c>
      <c r="ASW15" s="27" t="s">
        <v>11942</v>
      </c>
      <c r="ASX15" s="27" t="s">
        <v>11943</v>
      </c>
      <c r="ASY15" s="27" t="s">
        <v>11944</v>
      </c>
      <c r="ASZ15" s="27" t="s">
        <v>11945</v>
      </c>
      <c r="ATA15" s="27" t="s">
        <v>11946</v>
      </c>
      <c r="ATB15" s="27" t="s">
        <v>2262</v>
      </c>
      <c r="ATC15" s="27" t="s">
        <v>11947</v>
      </c>
      <c r="ATD15" s="27" t="s">
        <v>11948</v>
      </c>
      <c r="ATE15" s="27" t="s">
        <v>11949</v>
      </c>
      <c r="ATF15" s="27" t="s">
        <v>2267</v>
      </c>
      <c r="ATG15" s="27" t="s">
        <v>11950</v>
      </c>
      <c r="ATH15" s="27" t="s">
        <v>2272</v>
      </c>
      <c r="ATI15" s="27" t="s">
        <v>11951</v>
      </c>
      <c r="ATJ15" s="27" t="s">
        <v>11952</v>
      </c>
      <c r="ATK15" s="27" t="s">
        <v>11953</v>
      </c>
      <c r="ATL15" s="27" t="s">
        <v>11954</v>
      </c>
      <c r="ATM15" s="27" t="s">
        <v>11955</v>
      </c>
      <c r="ATN15" s="27" t="s">
        <v>11956</v>
      </c>
      <c r="ATO15" s="27" t="s">
        <v>11957</v>
      </c>
      <c r="ATP15" s="27" t="s">
        <v>11958</v>
      </c>
      <c r="ATQ15" s="27" t="s">
        <v>11959</v>
      </c>
      <c r="ATR15" s="27" t="s">
        <v>5469</v>
      </c>
      <c r="ATS15" s="27" t="s">
        <v>11960</v>
      </c>
      <c r="ATT15" s="27" t="s">
        <v>5470</v>
      </c>
      <c r="ATU15" s="27" t="s">
        <v>11961</v>
      </c>
      <c r="ATV15" s="27" t="s">
        <v>2276</v>
      </c>
      <c r="ATW15" s="27" t="s">
        <v>5471</v>
      </c>
      <c r="ATX15" s="27" t="s">
        <v>2280</v>
      </c>
      <c r="ATY15" s="27" t="s">
        <v>11962</v>
      </c>
      <c r="ATZ15" s="27" t="s">
        <v>11963</v>
      </c>
      <c r="AUA15" s="27" t="s">
        <v>5472</v>
      </c>
      <c r="AUB15" s="27" t="s">
        <v>2285</v>
      </c>
      <c r="AUC15" s="27" t="s">
        <v>11964</v>
      </c>
      <c r="AUD15" s="27" t="s">
        <v>11965</v>
      </c>
      <c r="AUE15" s="27" t="s">
        <v>11966</v>
      </c>
      <c r="AUF15" s="27" t="s">
        <v>5473</v>
      </c>
      <c r="AUG15" s="27" t="s">
        <v>11967</v>
      </c>
      <c r="AUH15" s="27" t="s">
        <v>11968</v>
      </c>
      <c r="AUI15" s="27" t="s">
        <v>2290</v>
      </c>
      <c r="AUJ15" s="27" t="s">
        <v>5474</v>
      </c>
      <c r="AUK15" s="27" t="s">
        <v>11969</v>
      </c>
      <c r="AUL15" s="27" t="s">
        <v>2293</v>
      </c>
      <c r="AUM15" s="27" t="s">
        <v>5475</v>
      </c>
      <c r="AUN15" s="27" t="s">
        <v>2298</v>
      </c>
      <c r="AUO15" s="27" t="s">
        <v>11970</v>
      </c>
      <c r="AUP15" s="27" t="s">
        <v>5476</v>
      </c>
      <c r="AUQ15" s="27" t="s">
        <v>5477</v>
      </c>
      <c r="AUR15" s="27" t="s">
        <v>11971</v>
      </c>
      <c r="AUS15" s="27" t="s">
        <v>2302</v>
      </c>
      <c r="AUT15" s="27" t="s">
        <v>2305</v>
      </c>
      <c r="AUU15" s="27" t="s">
        <v>2310</v>
      </c>
      <c r="AUV15" s="27" t="s">
        <v>2314</v>
      </c>
      <c r="AUW15" s="27" t="s">
        <v>2318</v>
      </c>
      <c r="AUX15" s="27" t="s">
        <v>2321</v>
      </c>
      <c r="AUY15" s="27" t="s">
        <v>5478</v>
      </c>
      <c r="AUZ15" s="27" t="s">
        <v>5479</v>
      </c>
      <c r="AVA15" s="27" t="s">
        <v>5480</v>
      </c>
      <c r="AVB15" s="27" t="s">
        <v>5481</v>
      </c>
      <c r="AVC15" s="27" t="s">
        <v>11972</v>
      </c>
      <c r="AVD15" s="27" t="s">
        <v>5482</v>
      </c>
      <c r="AVE15" s="27" t="s">
        <v>5483</v>
      </c>
      <c r="AVF15" s="27" t="s">
        <v>5484</v>
      </c>
      <c r="AVG15" s="27" t="s">
        <v>5485</v>
      </c>
      <c r="AVH15" s="27" t="s">
        <v>11973</v>
      </c>
      <c r="AVI15" s="27" t="s">
        <v>11974</v>
      </c>
      <c r="AVJ15" s="27" t="s">
        <v>11975</v>
      </c>
      <c r="AVK15" s="27" t="s">
        <v>11976</v>
      </c>
      <c r="AVL15" s="27" t="s">
        <v>11977</v>
      </c>
      <c r="AVM15" s="27" t="s">
        <v>11978</v>
      </c>
      <c r="AVN15" s="27" t="s">
        <v>11979</v>
      </c>
      <c r="AVO15" s="27" t="s">
        <v>11980</v>
      </c>
      <c r="AVP15" s="27" t="s">
        <v>11981</v>
      </c>
      <c r="AVQ15" s="27" t="s">
        <v>11982</v>
      </c>
      <c r="AVR15" s="27" t="s">
        <v>11983</v>
      </c>
      <c r="AVS15" s="27" t="s">
        <v>11984</v>
      </c>
      <c r="AVT15" s="27" t="s">
        <v>11985</v>
      </c>
      <c r="AVU15" s="27" t="s">
        <v>11986</v>
      </c>
      <c r="AVV15" s="27" t="s">
        <v>11987</v>
      </c>
      <c r="AVW15" s="27" t="s">
        <v>11988</v>
      </c>
      <c r="AVX15" s="27" t="s">
        <v>11989</v>
      </c>
      <c r="AVY15" s="27" t="s">
        <v>11990</v>
      </c>
      <c r="AVZ15" s="27" t="s">
        <v>11991</v>
      </c>
      <c r="AWA15" s="27" t="s">
        <v>11992</v>
      </c>
      <c r="AWB15" s="27" t="s">
        <v>11993</v>
      </c>
      <c r="AWC15" s="27" t="s">
        <v>2325</v>
      </c>
      <c r="AWD15" s="27" t="s">
        <v>11994</v>
      </c>
      <c r="AWE15" s="27" t="s">
        <v>11995</v>
      </c>
      <c r="AWF15" s="27" t="s">
        <v>2330</v>
      </c>
      <c r="AWG15" s="27" t="s">
        <v>2335</v>
      </c>
      <c r="AWH15" s="27" t="s">
        <v>2340</v>
      </c>
      <c r="AWI15" s="27" t="s">
        <v>2344</v>
      </c>
      <c r="AWJ15" s="27" t="s">
        <v>5486</v>
      </c>
      <c r="AWK15" s="27" t="s">
        <v>11996</v>
      </c>
      <c r="AWL15" s="27" t="s">
        <v>11997</v>
      </c>
      <c r="AWM15" s="27" t="s">
        <v>11998</v>
      </c>
      <c r="AWN15" s="27" t="s">
        <v>11999</v>
      </c>
      <c r="AWO15" s="27" t="s">
        <v>12000</v>
      </c>
      <c r="AWP15" s="27" t="s">
        <v>2346</v>
      </c>
      <c r="AWQ15" s="27" t="s">
        <v>12001</v>
      </c>
      <c r="AWR15" s="27" t="s">
        <v>5487</v>
      </c>
      <c r="AWS15" s="27" t="s">
        <v>12002</v>
      </c>
      <c r="AWT15" s="27" t="s">
        <v>5488</v>
      </c>
      <c r="AWU15" s="27" t="s">
        <v>2351</v>
      </c>
      <c r="AWV15" s="27" t="s">
        <v>2356</v>
      </c>
      <c r="AWW15" s="27" t="s">
        <v>2361</v>
      </c>
      <c r="AWX15" s="27" t="s">
        <v>5489</v>
      </c>
      <c r="AWY15" s="27" t="s">
        <v>2365</v>
      </c>
      <c r="AWZ15" s="27" t="s">
        <v>5490</v>
      </c>
      <c r="AXA15" s="27" t="s">
        <v>2370</v>
      </c>
      <c r="AXB15" s="27" t="s">
        <v>12003</v>
      </c>
      <c r="AXC15" s="27" t="s">
        <v>12004</v>
      </c>
      <c r="AXD15" s="27" t="s">
        <v>5491</v>
      </c>
      <c r="AXE15" s="27" t="s">
        <v>12005</v>
      </c>
      <c r="AXF15" s="27" t="s">
        <v>5492</v>
      </c>
      <c r="AXG15" s="27" t="s">
        <v>2374</v>
      </c>
      <c r="AXH15" s="27" t="s">
        <v>5493</v>
      </c>
      <c r="AXI15" s="27" t="s">
        <v>12006</v>
      </c>
      <c r="AXJ15" s="27" t="s">
        <v>12007</v>
      </c>
      <c r="AXK15" s="27" t="s">
        <v>2378</v>
      </c>
      <c r="AXL15" s="27" t="s">
        <v>2383</v>
      </c>
      <c r="AXM15" s="27" t="s">
        <v>2387</v>
      </c>
      <c r="AXN15" s="27" t="s">
        <v>2391</v>
      </c>
      <c r="AXO15" s="27" t="s">
        <v>2395</v>
      </c>
      <c r="AXP15" s="27" t="s">
        <v>12008</v>
      </c>
      <c r="AXQ15" s="27" t="s">
        <v>12009</v>
      </c>
      <c r="AXR15" s="27" t="s">
        <v>2399</v>
      </c>
      <c r="AXS15" s="27" t="s">
        <v>12010</v>
      </c>
      <c r="AXT15" s="27" t="s">
        <v>2407</v>
      </c>
      <c r="AXU15" s="27" t="s">
        <v>12011</v>
      </c>
      <c r="AXV15" s="27" t="s">
        <v>2412</v>
      </c>
      <c r="AXW15" s="27" t="s">
        <v>2416</v>
      </c>
      <c r="AXX15" s="27" t="s">
        <v>5494</v>
      </c>
      <c r="AXY15" s="27" t="s">
        <v>12012</v>
      </c>
      <c r="AXZ15" s="27" t="s">
        <v>2420</v>
      </c>
      <c r="AYA15" s="27" t="s">
        <v>2425</v>
      </c>
      <c r="AYB15" s="27" t="s">
        <v>2430</v>
      </c>
      <c r="AYC15" s="27" t="s">
        <v>12013</v>
      </c>
      <c r="AYD15" s="27" t="s">
        <v>2435</v>
      </c>
      <c r="AYE15" s="27" t="s">
        <v>12014</v>
      </c>
      <c r="AYF15" s="27" t="s">
        <v>2439</v>
      </c>
      <c r="AYG15" s="27" t="s">
        <v>2442</v>
      </c>
      <c r="AYH15" s="27" t="s">
        <v>12015</v>
      </c>
      <c r="AYI15" s="27" t="s">
        <v>12016</v>
      </c>
      <c r="AYJ15" s="27" t="s">
        <v>12017</v>
      </c>
      <c r="AYK15" s="27" t="s">
        <v>2451</v>
      </c>
      <c r="AYL15" s="27" t="s">
        <v>2455</v>
      </c>
      <c r="AYM15" s="27" t="s">
        <v>2459</v>
      </c>
      <c r="AYN15" s="27" t="s">
        <v>12018</v>
      </c>
      <c r="AYO15" s="27" t="s">
        <v>5495</v>
      </c>
      <c r="AYP15" s="27" t="s">
        <v>2463</v>
      </c>
      <c r="AYQ15" s="27" t="s">
        <v>2465</v>
      </c>
      <c r="AYR15" s="27" t="s">
        <v>2470</v>
      </c>
      <c r="AYS15" s="27" t="s">
        <v>2475</v>
      </c>
      <c r="AYT15" s="27" t="s">
        <v>12019</v>
      </c>
      <c r="AYU15" s="27" t="s">
        <v>2479</v>
      </c>
      <c r="AYV15" s="27" t="s">
        <v>2483</v>
      </c>
      <c r="AYW15" s="27" t="s">
        <v>2487</v>
      </c>
      <c r="AYX15" s="27" t="s">
        <v>12020</v>
      </c>
      <c r="AYY15" s="27" t="s">
        <v>5496</v>
      </c>
      <c r="AYZ15" s="27" t="s">
        <v>2491</v>
      </c>
      <c r="AZA15" s="27" t="s">
        <v>2495</v>
      </c>
      <c r="AZB15" s="27" t="s">
        <v>12021</v>
      </c>
      <c r="AZC15" s="27" t="s">
        <v>5497</v>
      </c>
      <c r="AZD15" s="27" t="s">
        <v>12022</v>
      </c>
      <c r="AZE15" s="27" t="s">
        <v>12023</v>
      </c>
      <c r="AZF15" s="27" t="s">
        <v>12024</v>
      </c>
      <c r="AZG15" s="27" t="s">
        <v>2498</v>
      </c>
      <c r="AZH15" s="27" t="s">
        <v>5498</v>
      </c>
      <c r="AZI15" s="27" t="s">
        <v>12025</v>
      </c>
      <c r="AZJ15" s="27" t="s">
        <v>2503</v>
      </c>
      <c r="AZK15" s="27" t="s">
        <v>2507</v>
      </c>
      <c r="AZL15" s="27" t="s">
        <v>2512</v>
      </c>
      <c r="AZM15" s="27" t="s">
        <v>5499</v>
      </c>
      <c r="AZN15" s="27" t="s">
        <v>12026</v>
      </c>
      <c r="AZO15" s="27" t="s">
        <v>5500</v>
      </c>
      <c r="AZP15" s="27" t="s">
        <v>2515</v>
      </c>
      <c r="AZQ15" s="27" t="s">
        <v>2520</v>
      </c>
      <c r="AZR15" s="27" t="s">
        <v>5501</v>
      </c>
      <c r="AZS15" s="27" t="s">
        <v>12027</v>
      </c>
      <c r="AZT15" s="27" t="s">
        <v>2524</v>
      </c>
      <c r="AZU15" s="27" t="s">
        <v>2529</v>
      </c>
      <c r="AZV15" s="27" t="s">
        <v>2535</v>
      </c>
      <c r="AZW15" s="27" t="s">
        <v>2540</v>
      </c>
      <c r="AZX15" s="27" t="s">
        <v>12028</v>
      </c>
      <c r="AZY15" s="27" t="s">
        <v>2545</v>
      </c>
      <c r="AZZ15" s="27" t="s">
        <v>12029</v>
      </c>
      <c r="BAA15" s="27" t="s">
        <v>2549</v>
      </c>
      <c r="BAB15" s="27" t="s">
        <v>2553</v>
      </c>
      <c r="BAC15" s="27" t="s">
        <v>2557</v>
      </c>
      <c r="BAD15" s="27" t="s">
        <v>2561</v>
      </c>
      <c r="BAE15" s="27" t="s">
        <v>2566</v>
      </c>
      <c r="BAF15" s="27" t="s">
        <v>12030</v>
      </c>
      <c r="BAG15" s="27" t="s">
        <v>2570</v>
      </c>
      <c r="BAH15" s="27" t="s">
        <v>2574</v>
      </c>
      <c r="BAI15" s="27" t="s">
        <v>5502</v>
      </c>
      <c r="BAJ15" s="27" t="s">
        <v>12031</v>
      </c>
      <c r="BAK15" s="27" t="s">
        <v>2578</v>
      </c>
      <c r="BAL15" s="27" t="s">
        <v>2582</v>
      </c>
      <c r="BAM15" s="27" t="s">
        <v>2586</v>
      </c>
      <c r="BAN15" s="27" t="s">
        <v>5503</v>
      </c>
      <c r="BAO15" s="27" t="s">
        <v>5504</v>
      </c>
      <c r="BAP15" s="27" t="s">
        <v>12032</v>
      </c>
      <c r="BAQ15" s="27" t="s">
        <v>5505</v>
      </c>
      <c r="BAR15" s="27" t="s">
        <v>12033</v>
      </c>
      <c r="BAS15" s="27" t="s">
        <v>12034</v>
      </c>
      <c r="BAT15" s="27" t="s">
        <v>2590</v>
      </c>
      <c r="BAU15" s="27" t="s">
        <v>2595</v>
      </c>
      <c r="BAV15" s="27" t="s">
        <v>2599</v>
      </c>
      <c r="BAW15" s="27" t="s">
        <v>12035</v>
      </c>
      <c r="BAX15" s="27" t="s">
        <v>12036</v>
      </c>
      <c r="BAY15" s="27" t="s">
        <v>12037</v>
      </c>
      <c r="BAZ15" s="27" t="s">
        <v>12038</v>
      </c>
      <c r="BBA15" s="27" t="s">
        <v>12039</v>
      </c>
      <c r="BBB15" s="27" t="s">
        <v>12040</v>
      </c>
      <c r="BBC15" s="27" t="s">
        <v>12041</v>
      </c>
      <c r="BBD15" s="27" t="s">
        <v>12042</v>
      </c>
      <c r="BBE15" s="27" t="s">
        <v>12043</v>
      </c>
      <c r="BBF15" s="27" t="s">
        <v>12044</v>
      </c>
      <c r="BBG15" s="27" t="s">
        <v>12045</v>
      </c>
      <c r="BBH15" s="27" t="s">
        <v>12046</v>
      </c>
      <c r="BBI15" s="27" t="s">
        <v>12047</v>
      </c>
      <c r="BBJ15" s="27" t="s">
        <v>12048</v>
      </c>
      <c r="BBK15" s="27" t="s">
        <v>12049</v>
      </c>
      <c r="BBL15" s="27" t="s">
        <v>12050</v>
      </c>
      <c r="BBM15" s="27" t="s">
        <v>12051</v>
      </c>
      <c r="BBN15" s="27" t="s">
        <v>12052</v>
      </c>
      <c r="BBO15" s="27" t="s">
        <v>12053</v>
      </c>
      <c r="BBP15" s="27" t="s">
        <v>12054</v>
      </c>
      <c r="BBQ15" s="27" t="s">
        <v>12055</v>
      </c>
      <c r="BBR15" s="27" t="s">
        <v>12056</v>
      </c>
      <c r="BBS15" s="27" t="s">
        <v>12057</v>
      </c>
      <c r="BBT15" s="27" t="s">
        <v>12058</v>
      </c>
      <c r="BBU15" s="27" t="s">
        <v>12059</v>
      </c>
      <c r="BBV15" s="27" t="s">
        <v>12060</v>
      </c>
      <c r="BBW15" s="27" t="s">
        <v>12061</v>
      </c>
      <c r="BBX15" s="27" t="s">
        <v>12062</v>
      </c>
      <c r="BBY15" s="27" t="s">
        <v>12063</v>
      </c>
      <c r="BBZ15" s="27" t="s">
        <v>12064</v>
      </c>
      <c r="BCA15" s="27" t="s">
        <v>12065</v>
      </c>
      <c r="BCB15" s="27" t="s">
        <v>12066</v>
      </c>
      <c r="BCC15" s="27" t="s">
        <v>12067</v>
      </c>
      <c r="BCD15" s="27" t="s">
        <v>12068</v>
      </c>
      <c r="BCE15" s="27" t="s">
        <v>12069</v>
      </c>
      <c r="BCF15" s="27" t="s">
        <v>12070</v>
      </c>
      <c r="BCG15" s="27" t="s">
        <v>12071</v>
      </c>
      <c r="BCH15" s="27" t="s">
        <v>12072</v>
      </c>
      <c r="BCI15" s="27" t="s">
        <v>12073</v>
      </c>
      <c r="BCJ15" s="27" t="s">
        <v>12074</v>
      </c>
      <c r="BCK15" s="27" t="s">
        <v>12075</v>
      </c>
      <c r="BCL15" s="27" t="s">
        <v>12076</v>
      </c>
      <c r="BCM15" s="27" t="s">
        <v>12077</v>
      </c>
      <c r="BCN15" s="27" t="s">
        <v>12078</v>
      </c>
      <c r="BCO15" s="27" t="s">
        <v>12079</v>
      </c>
      <c r="BCP15" s="27" t="s">
        <v>12080</v>
      </c>
      <c r="BCQ15" s="27" t="s">
        <v>12081</v>
      </c>
      <c r="BCR15" s="27" t="s">
        <v>12082</v>
      </c>
      <c r="BCS15" s="27" t="s">
        <v>12083</v>
      </c>
      <c r="BCT15" s="27" t="s">
        <v>12084</v>
      </c>
      <c r="BCU15" s="27" t="s">
        <v>12085</v>
      </c>
      <c r="BCV15" s="27" t="s">
        <v>12086</v>
      </c>
      <c r="BCW15" s="27" t="s">
        <v>12087</v>
      </c>
      <c r="BCX15" s="27" t="s">
        <v>12088</v>
      </c>
      <c r="BCY15" s="27" t="s">
        <v>12089</v>
      </c>
      <c r="BCZ15" s="27" t="s">
        <v>12090</v>
      </c>
      <c r="BDA15" s="27" t="s">
        <v>12091</v>
      </c>
      <c r="BDB15" s="27" t="s">
        <v>12092</v>
      </c>
      <c r="BDC15" s="27" t="s">
        <v>12093</v>
      </c>
      <c r="BDD15" s="27" t="s">
        <v>12094</v>
      </c>
      <c r="BDE15" s="27" t="s">
        <v>12095</v>
      </c>
      <c r="BDF15" s="27" t="s">
        <v>12096</v>
      </c>
      <c r="BDG15" s="27" t="s">
        <v>12097</v>
      </c>
      <c r="BDH15" s="27" t="s">
        <v>12098</v>
      </c>
      <c r="BDI15" s="27" t="s">
        <v>12099</v>
      </c>
      <c r="BDJ15" s="27" t="s">
        <v>12100</v>
      </c>
      <c r="BDK15" s="27" t="s">
        <v>12101</v>
      </c>
      <c r="BDL15" s="27" t="s">
        <v>12102</v>
      </c>
      <c r="BDM15" s="27" t="s">
        <v>12103</v>
      </c>
      <c r="BDN15" s="27" t="s">
        <v>12104</v>
      </c>
      <c r="BDO15" s="27" t="s">
        <v>5506</v>
      </c>
      <c r="BDP15" s="27" t="s">
        <v>2609</v>
      </c>
      <c r="BDQ15" s="27" t="s">
        <v>12105</v>
      </c>
      <c r="BDR15" s="27" t="s">
        <v>2614</v>
      </c>
      <c r="BDS15" s="27" t="s">
        <v>5507</v>
      </c>
      <c r="BDT15" s="27" t="s">
        <v>2619</v>
      </c>
      <c r="BDU15" s="27" t="s">
        <v>2623</v>
      </c>
      <c r="BDV15" s="27" t="s">
        <v>2626</v>
      </c>
      <c r="BDW15" s="27" t="s">
        <v>2629</v>
      </c>
      <c r="BDX15" s="27" t="s">
        <v>12106</v>
      </c>
      <c r="BDY15" s="27" t="s">
        <v>12107</v>
      </c>
      <c r="BDZ15" s="27" t="s">
        <v>12108</v>
      </c>
      <c r="BEA15" s="27" t="s">
        <v>12109</v>
      </c>
      <c r="BEB15" s="27" t="s">
        <v>12110</v>
      </c>
      <c r="BEC15" s="27" t="s">
        <v>12111</v>
      </c>
      <c r="BED15" s="27" t="s">
        <v>12112</v>
      </c>
      <c r="BEE15" s="27" t="s">
        <v>12113</v>
      </c>
      <c r="BEF15" s="27" t="s">
        <v>12114</v>
      </c>
      <c r="BEG15" s="27" t="s">
        <v>12115</v>
      </c>
      <c r="BEH15" s="27" t="s">
        <v>12116</v>
      </c>
      <c r="BEI15" s="27" t="s">
        <v>12117</v>
      </c>
      <c r="BEJ15" s="27" t="s">
        <v>12118</v>
      </c>
      <c r="BEK15" s="27" t="s">
        <v>2632</v>
      </c>
      <c r="BEL15" s="27" t="s">
        <v>2636</v>
      </c>
      <c r="BEM15" s="27" t="s">
        <v>2638</v>
      </c>
      <c r="BEN15" s="27" t="s">
        <v>12119</v>
      </c>
      <c r="BEO15" s="27" t="s">
        <v>2642</v>
      </c>
      <c r="BEP15" s="27" t="s">
        <v>12120</v>
      </c>
      <c r="BEQ15" s="27" t="s">
        <v>2646</v>
      </c>
      <c r="BER15" s="27" t="s">
        <v>12121</v>
      </c>
      <c r="BES15" s="27" t="s">
        <v>2650</v>
      </c>
      <c r="BET15" s="27" t="s">
        <v>12122</v>
      </c>
      <c r="BEU15" s="27" t="s">
        <v>2654</v>
      </c>
      <c r="BEV15" s="27" t="s">
        <v>12123</v>
      </c>
      <c r="BEW15" s="27" t="s">
        <v>2658</v>
      </c>
      <c r="BEX15" s="27" t="s">
        <v>12124</v>
      </c>
      <c r="BEY15" s="27" t="s">
        <v>2662</v>
      </c>
      <c r="BEZ15" s="27" t="s">
        <v>12125</v>
      </c>
      <c r="BFA15" s="27" t="s">
        <v>2666</v>
      </c>
      <c r="BFB15" s="27" t="s">
        <v>12126</v>
      </c>
      <c r="BFC15" s="27" t="s">
        <v>2670</v>
      </c>
      <c r="BFD15" s="27" t="s">
        <v>12127</v>
      </c>
      <c r="BFE15" s="27" t="s">
        <v>2674</v>
      </c>
      <c r="BFF15" s="27" t="s">
        <v>2679</v>
      </c>
      <c r="BFG15" s="27" t="s">
        <v>2683</v>
      </c>
      <c r="BFH15" s="27" t="s">
        <v>2687</v>
      </c>
      <c r="BFI15" s="27" t="s">
        <v>2691</v>
      </c>
      <c r="BFJ15" s="27" t="s">
        <v>2695</v>
      </c>
      <c r="BFK15" s="27" t="s">
        <v>2699</v>
      </c>
      <c r="BFL15" s="27" t="s">
        <v>2703</v>
      </c>
      <c r="BFM15" s="27" t="s">
        <v>2707</v>
      </c>
      <c r="BFN15" s="27" t="s">
        <v>12128</v>
      </c>
      <c r="BFO15" s="27" t="s">
        <v>2711</v>
      </c>
      <c r="BFP15" s="27" t="s">
        <v>12129</v>
      </c>
      <c r="BFQ15" s="27" t="s">
        <v>5508</v>
      </c>
      <c r="BFR15" s="27" t="s">
        <v>2716</v>
      </c>
      <c r="BFS15" s="27" t="s">
        <v>12130</v>
      </c>
      <c r="BFT15" s="27" t="s">
        <v>12131</v>
      </c>
      <c r="BFU15" s="27" t="s">
        <v>12132</v>
      </c>
      <c r="BFV15" s="27" t="s">
        <v>12133</v>
      </c>
      <c r="BFW15" s="27" t="s">
        <v>12134</v>
      </c>
      <c r="BFX15" s="27" t="s">
        <v>12135</v>
      </c>
      <c r="BFY15" s="27" t="s">
        <v>12136</v>
      </c>
      <c r="BFZ15" s="27" t="s">
        <v>12137</v>
      </c>
      <c r="BGA15" s="27" t="s">
        <v>12138</v>
      </c>
      <c r="BGB15" s="27" t="s">
        <v>12139</v>
      </c>
      <c r="BGC15" s="27" t="s">
        <v>12140</v>
      </c>
      <c r="BGD15" s="27" t="s">
        <v>12141</v>
      </c>
      <c r="BGE15" s="27" t="s">
        <v>12142</v>
      </c>
      <c r="BGF15" s="27" t="s">
        <v>5509</v>
      </c>
      <c r="BGG15" s="27" t="s">
        <v>5510</v>
      </c>
      <c r="BGH15" s="27" t="s">
        <v>2720</v>
      </c>
      <c r="BGI15" s="27" t="s">
        <v>12143</v>
      </c>
      <c r="BGJ15" s="27" t="s">
        <v>12144</v>
      </c>
      <c r="BGK15" s="27" t="s">
        <v>12145</v>
      </c>
      <c r="BGL15" s="27" t="s">
        <v>2725</v>
      </c>
      <c r="BGM15" s="27" t="s">
        <v>12146</v>
      </c>
      <c r="BGN15" s="27" t="s">
        <v>12147</v>
      </c>
      <c r="BGO15" s="27" t="s">
        <v>2729</v>
      </c>
      <c r="BGP15" s="27" t="s">
        <v>12148</v>
      </c>
      <c r="BGQ15" s="27" t="s">
        <v>12149</v>
      </c>
      <c r="BGR15" s="27" t="s">
        <v>12150</v>
      </c>
      <c r="BGS15" s="27" t="s">
        <v>2733</v>
      </c>
      <c r="BGT15" s="27" t="s">
        <v>2738</v>
      </c>
      <c r="BGU15" s="27" t="s">
        <v>2743</v>
      </c>
      <c r="BGV15" s="27" t="s">
        <v>2748</v>
      </c>
      <c r="BGW15" s="27" t="s">
        <v>2750</v>
      </c>
      <c r="BGX15" s="27" t="s">
        <v>12151</v>
      </c>
      <c r="BGY15" s="27" t="s">
        <v>2754</v>
      </c>
      <c r="BGZ15" s="27" t="s">
        <v>2758</v>
      </c>
      <c r="BHA15" s="27" t="s">
        <v>2762</v>
      </c>
      <c r="BHB15" s="27" t="s">
        <v>2766</v>
      </c>
      <c r="BHC15" s="27" t="s">
        <v>2770</v>
      </c>
      <c r="BHD15" s="27" t="s">
        <v>2774</v>
      </c>
      <c r="BHE15" s="27" t="s">
        <v>2778</v>
      </c>
      <c r="BHF15" s="27" t="s">
        <v>2782</v>
      </c>
      <c r="BHG15" s="27" t="s">
        <v>2786</v>
      </c>
      <c r="BHH15" s="27" t="s">
        <v>2790</v>
      </c>
      <c r="BHI15" s="27" t="s">
        <v>12152</v>
      </c>
      <c r="BHJ15" s="27" t="s">
        <v>12153</v>
      </c>
      <c r="BHK15" s="27" t="s">
        <v>5511</v>
      </c>
      <c r="BHL15" s="27" t="s">
        <v>2794</v>
      </c>
      <c r="BHM15" s="27" t="s">
        <v>12154</v>
      </c>
      <c r="BHN15" s="27" t="s">
        <v>12155</v>
      </c>
      <c r="BHO15" s="27" t="s">
        <v>2803</v>
      </c>
      <c r="BHP15" s="27" t="s">
        <v>5512</v>
      </c>
      <c r="BHQ15" s="27" t="s">
        <v>2808</v>
      </c>
      <c r="BHR15" s="27" t="s">
        <v>2813</v>
      </c>
      <c r="BHS15" s="27" t="s">
        <v>12156</v>
      </c>
      <c r="BHT15" s="27" t="s">
        <v>5513</v>
      </c>
      <c r="BHU15" s="27" t="s">
        <v>5514</v>
      </c>
      <c r="BHV15" s="27" t="s">
        <v>2816</v>
      </c>
      <c r="BHW15" s="27" t="s">
        <v>12157</v>
      </c>
      <c r="BHX15" s="27" t="s">
        <v>2820</v>
      </c>
      <c r="BHY15" s="27" t="s">
        <v>2824</v>
      </c>
      <c r="BHZ15" s="27" t="s">
        <v>2828</v>
      </c>
      <c r="BIA15" s="27" t="s">
        <v>12158</v>
      </c>
      <c r="BIB15" s="27" t="s">
        <v>12159</v>
      </c>
      <c r="BIC15" s="27" t="s">
        <v>12160</v>
      </c>
      <c r="BID15" s="27" t="s">
        <v>2831</v>
      </c>
      <c r="BIE15" s="27" t="s">
        <v>2836</v>
      </c>
      <c r="BIF15" s="27" t="s">
        <v>12161</v>
      </c>
      <c r="BIG15" s="27" t="s">
        <v>12162</v>
      </c>
      <c r="BIH15" s="27" t="s">
        <v>12163</v>
      </c>
      <c r="BII15" s="27" t="s">
        <v>12164</v>
      </c>
      <c r="BIJ15" s="27" t="s">
        <v>12165</v>
      </c>
      <c r="BIK15" s="27" t="s">
        <v>2843</v>
      </c>
      <c r="BIL15" s="27" t="s">
        <v>12166</v>
      </c>
      <c r="BIM15" s="27" t="s">
        <v>2847</v>
      </c>
      <c r="BIN15" s="27" t="s">
        <v>2851</v>
      </c>
      <c r="BIO15" s="27" t="s">
        <v>2856</v>
      </c>
      <c r="BIP15" s="27" t="s">
        <v>5515</v>
      </c>
      <c r="BIQ15" s="27" t="s">
        <v>2860</v>
      </c>
      <c r="BIR15" s="27" t="s">
        <v>12167</v>
      </c>
      <c r="BIS15" s="27" t="s">
        <v>12168</v>
      </c>
      <c r="BIT15" s="27" t="s">
        <v>12169</v>
      </c>
      <c r="BIU15" s="27" t="s">
        <v>12170</v>
      </c>
      <c r="BIV15" s="27" t="s">
        <v>12171</v>
      </c>
      <c r="BIW15" s="27" t="s">
        <v>2864</v>
      </c>
      <c r="BIX15" s="27" t="s">
        <v>12172</v>
      </c>
      <c r="BIY15" s="27" t="s">
        <v>12173</v>
      </c>
      <c r="BIZ15" s="27" t="s">
        <v>2868</v>
      </c>
      <c r="BJA15" s="27" t="s">
        <v>12174</v>
      </c>
      <c r="BJB15" s="27" t="s">
        <v>2873</v>
      </c>
      <c r="BJC15" s="27" t="s">
        <v>5516</v>
      </c>
      <c r="BJD15" s="27" t="s">
        <v>12175</v>
      </c>
      <c r="BJE15" s="27" t="s">
        <v>2877</v>
      </c>
      <c r="BJF15" s="27" t="s">
        <v>12176</v>
      </c>
      <c r="BJG15" s="27" t="s">
        <v>2880</v>
      </c>
      <c r="BJH15" s="27" t="s">
        <v>12177</v>
      </c>
      <c r="BJI15" s="27" t="s">
        <v>12178</v>
      </c>
      <c r="BJJ15" s="27" t="s">
        <v>12179</v>
      </c>
      <c r="BJK15" s="27" t="s">
        <v>12180</v>
      </c>
      <c r="BJL15" s="27" t="s">
        <v>12181</v>
      </c>
      <c r="BJM15" s="27" t="s">
        <v>12182</v>
      </c>
      <c r="BJN15" s="27" t="s">
        <v>12183</v>
      </c>
      <c r="BJO15" s="27" t="s">
        <v>12184</v>
      </c>
      <c r="BJP15" s="27" t="s">
        <v>12185</v>
      </c>
      <c r="BJQ15" s="27" t="s">
        <v>2885</v>
      </c>
      <c r="BJR15" s="27" t="s">
        <v>2888</v>
      </c>
      <c r="BJS15" s="27" t="s">
        <v>2891</v>
      </c>
      <c r="BJT15" s="27" t="s">
        <v>12186</v>
      </c>
      <c r="BJU15" s="27" t="s">
        <v>12187</v>
      </c>
      <c r="BJV15" s="27" t="s">
        <v>12188</v>
      </c>
      <c r="BJW15" s="27" t="s">
        <v>12189</v>
      </c>
      <c r="BJX15" s="27" t="s">
        <v>12190</v>
      </c>
      <c r="BJY15" s="27" t="s">
        <v>12191</v>
      </c>
      <c r="BJZ15" s="27" t="s">
        <v>2894</v>
      </c>
      <c r="BKA15" s="27" t="s">
        <v>2898</v>
      </c>
      <c r="BKB15" s="27" t="s">
        <v>2907</v>
      </c>
      <c r="BKC15" s="27" t="s">
        <v>12192</v>
      </c>
      <c r="BKD15" s="27" t="s">
        <v>2910</v>
      </c>
      <c r="BKE15" s="27" t="s">
        <v>2915</v>
      </c>
      <c r="BKF15" s="27" t="s">
        <v>12193</v>
      </c>
      <c r="BKG15" s="27" t="s">
        <v>12194</v>
      </c>
      <c r="BKH15" s="27" t="s">
        <v>12195</v>
      </c>
      <c r="BKI15" s="27" t="s">
        <v>12196</v>
      </c>
      <c r="BKJ15" s="27" t="s">
        <v>12197</v>
      </c>
      <c r="BKK15" s="27" t="s">
        <v>2920</v>
      </c>
      <c r="BKL15" s="27" t="s">
        <v>2925</v>
      </c>
      <c r="BKM15" s="27" t="s">
        <v>12198</v>
      </c>
      <c r="BKN15" s="27" t="s">
        <v>2929</v>
      </c>
      <c r="BKO15" s="27" t="s">
        <v>12199</v>
      </c>
      <c r="BKP15" s="27" t="s">
        <v>12200</v>
      </c>
      <c r="BKQ15" s="27" t="s">
        <v>2938</v>
      </c>
      <c r="BKR15" s="27" t="s">
        <v>2940</v>
      </c>
      <c r="BKS15" s="27" t="s">
        <v>2944</v>
      </c>
      <c r="BKT15" s="27" t="s">
        <v>12201</v>
      </c>
      <c r="BKU15" s="27" t="s">
        <v>2947</v>
      </c>
      <c r="BKV15" s="27" t="s">
        <v>2952</v>
      </c>
      <c r="BKW15" s="27" t="s">
        <v>12202</v>
      </c>
      <c r="BKX15" s="27" t="s">
        <v>12203</v>
      </c>
      <c r="BKY15" s="27" t="s">
        <v>12204</v>
      </c>
      <c r="BKZ15" s="27" t="s">
        <v>2954</v>
      </c>
      <c r="BLA15" s="27" t="s">
        <v>2958</v>
      </c>
      <c r="BLB15" s="27" t="s">
        <v>2963</v>
      </c>
      <c r="BLC15" s="27" t="s">
        <v>5517</v>
      </c>
      <c r="BLD15" s="27" t="s">
        <v>12205</v>
      </c>
      <c r="BLE15" s="27" t="s">
        <v>2967</v>
      </c>
      <c r="BLF15" s="27" t="s">
        <v>2970</v>
      </c>
      <c r="BLG15" s="27" t="s">
        <v>2975</v>
      </c>
      <c r="BLH15" s="27" t="s">
        <v>12206</v>
      </c>
      <c r="BLI15" s="27" t="s">
        <v>12207</v>
      </c>
      <c r="BLJ15" s="27" t="s">
        <v>12208</v>
      </c>
      <c r="BLK15" s="27" t="s">
        <v>2979</v>
      </c>
      <c r="BLL15" s="27" t="s">
        <v>2984</v>
      </c>
      <c r="BLM15" s="27" t="s">
        <v>12209</v>
      </c>
      <c r="BLN15" s="27" t="s">
        <v>2988</v>
      </c>
      <c r="BLO15" s="27" t="s">
        <v>2990</v>
      </c>
      <c r="BLP15" s="27" t="s">
        <v>2992</v>
      </c>
      <c r="BLQ15" s="27" t="s">
        <v>2996</v>
      </c>
      <c r="BLR15" s="27" t="s">
        <v>3000</v>
      </c>
      <c r="BLS15" s="27" t="s">
        <v>3004</v>
      </c>
      <c r="BLT15" s="27" t="s">
        <v>3008</v>
      </c>
      <c r="BLU15" s="27" t="s">
        <v>12210</v>
      </c>
      <c r="BLV15" s="27" t="s">
        <v>5518</v>
      </c>
      <c r="BLW15" s="27" t="s">
        <v>3011</v>
      </c>
      <c r="BLX15" s="27" t="s">
        <v>3013</v>
      </c>
      <c r="BLY15" s="27" t="s">
        <v>3016</v>
      </c>
      <c r="BLZ15" s="27" t="s">
        <v>5519</v>
      </c>
      <c r="BMA15" s="27" t="s">
        <v>12211</v>
      </c>
      <c r="BMB15" s="27" t="s">
        <v>5520</v>
      </c>
      <c r="BMC15" s="27" t="s">
        <v>12212</v>
      </c>
      <c r="BMD15" s="27" t="s">
        <v>3021</v>
      </c>
      <c r="BME15" s="27" t="s">
        <v>3025</v>
      </c>
      <c r="BMF15" s="27" t="s">
        <v>5521</v>
      </c>
      <c r="BMG15" s="27" t="s">
        <v>3028</v>
      </c>
      <c r="BMH15" s="27" t="s">
        <v>3033</v>
      </c>
      <c r="BMI15" s="27" t="s">
        <v>12213</v>
      </c>
      <c r="BMJ15" s="27" t="s">
        <v>12214</v>
      </c>
      <c r="BMK15" s="27" t="s">
        <v>3038</v>
      </c>
      <c r="BML15" s="27" t="s">
        <v>12215</v>
      </c>
      <c r="BMM15" s="27" t="s">
        <v>3041</v>
      </c>
      <c r="BMN15" s="27" t="s">
        <v>5522</v>
      </c>
      <c r="BMO15" s="27" t="s">
        <v>3046</v>
      </c>
      <c r="BMP15" s="27" t="s">
        <v>12216</v>
      </c>
      <c r="BMQ15" s="27" t="s">
        <v>12217</v>
      </c>
      <c r="BMR15" s="27" t="s">
        <v>5523</v>
      </c>
      <c r="BMS15" s="27" t="s">
        <v>3050</v>
      </c>
      <c r="BMT15" s="27" t="s">
        <v>5524</v>
      </c>
      <c r="BMU15" s="27" t="s">
        <v>3054</v>
      </c>
      <c r="BMV15" s="27" t="s">
        <v>5525</v>
      </c>
      <c r="BMW15" s="27" t="s">
        <v>3059</v>
      </c>
      <c r="BMX15" s="27" t="s">
        <v>5526</v>
      </c>
      <c r="BMY15" s="27" t="s">
        <v>3064</v>
      </c>
      <c r="BMZ15" s="27" t="s">
        <v>12218</v>
      </c>
      <c r="BNA15" s="27" t="s">
        <v>12219</v>
      </c>
      <c r="BNB15" s="27" t="s">
        <v>5527</v>
      </c>
      <c r="BNC15" s="27" t="s">
        <v>12220</v>
      </c>
      <c r="BND15" s="27" t="s">
        <v>5528</v>
      </c>
      <c r="BNE15" s="27" t="s">
        <v>3069</v>
      </c>
      <c r="BNF15" s="27" t="s">
        <v>5529</v>
      </c>
      <c r="BNG15" s="27" t="s">
        <v>3073</v>
      </c>
      <c r="BNH15" s="27" t="s">
        <v>3078</v>
      </c>
      <c r="BNI15" s="27" t="s">
        <v>3082</v>
      </c>
      <c r="BNJ15" s="27" t="s">
        <v>3098</v>
      </c>
      <c r="BNK15" s="27" t="s">
        <v>12221</v>
      </c>
      <c r="BNL15" s="27" t="s">
        <v>12222</v>
      </c>
      <c r="BNM15" s="27" t="s">
        <v>3103</v>
      </c>
      <c r="BNN15" s="27" t="s">
        <v>12223</v>
      </c>
      <c r="BNO15" s="27" t="s">
        <v>3104</v>
      </c>
      <c r="BNP15" s="27" t="s">
        <v>3114</v>
      </c>
      <c r="BNQ15" s="27" t="s">
        <v>12224</v>
      </c>
      <c r="BNR15" s="27" t="s">
        <v>3118</v>
      </c>
      <c r="BNS15" s="27" t="s">
        <v>3121</v>
      </c>
      <c r="BNT15" s="27" t="s">
        <v>3124</v>
      </c>
      <c r="BNU15" s="27" t="s">
        <v>3126</v>
      </c>
      <c r="BNV15" s="27" t="s">
        <v>3129</v>
      </c>
      <c r="BNW15" s="27" t="s">
        <v>3133</v>
      </c>
      <c r="BNX15" s="27" t="s">
        <v>12225</v>
      </c>
      <c r="BNY15" s="27" t="s">
        <v>12226</v>
      </c>
      <c r="BNZ15" s="27" t="s">
        <v>5530</v>
      </c>
      <c r="BOA15" s="27" t="s">
        <v>3138</v>
      </c>
      <c r="BOB15" s="27" t="s">
        <v>12227</v>
      </c>
      <c r="BOC15" s="27" t="s">
        <v>12228</v>
      </c>
      <c r="BOD15" s="27" t="s">
        <v>3142</v>
      </c>
      <c r="BOE15" s="27" t="s">
        <v>5531</v>
      </c>
      <c r="BOF15" s="27" t="s">
        <v>5532</v>
      </c>
      <c r="BOG15" s="27" t="s">
        <v>3146</v>
      </c>
      <c r="BOH15" s="27" t="s">
        <v>12229</v>
      </c>
      <c r="BOI15" s="27" t="s">
        <v>3150</v>
      </c>
      <c r="BOJ15" s="27" t="s">
        <v>3153</v>
      </c>
      <c r="BOK15" s="27" t="s">
        <v>3158</v>
      </c>
      <c r="BOL15" s="27" t="s">
        <v>5533</v>
      </c>
      <c r="BOM15" s="27" t="s">
        <v>3163</v>
      </c>
      <c r="BON15" s="27" t="s">
        <v>3167</v>
      </c>
      <c r="BOO15" s="27" t="s">
        <v>12230</v>
      </c>
      <c r="BOP15" s="27" t="s">
        <v>3171</v>
      </c>
      <c r="BOQ15" s="27" t="s">
        <v>12231</v>
      </c>
      <c r="BOR15" s="27" t="s">
        <v>12232</v>
      </c>
      <c r="BOS15" s="27" t="s">
        <v>3175</v>
      </c>
      <c r="BOT15" s="27" t="s">
        <v>12233</v>
      </c>
      <c r="BOU15" s="27" t="s">
        <v>12234</v>
      </c>
      <c r="BOV15" s="27" t="s">
        <v>12235</v>
      </c>
      <c r="BOW15" s="27" t="s">
        <v>12236</v>
      </c>
      <c r="BOX15" s="27" t="s">
        <v>12237</v>
      </c>
      <c r="BOY15" s="27" t="s">
        <v>12238</v>
      </c>
      <c r="BOZ15" s="27" t="s">
        <v>12239</v>
      </c>
      <c r="BPA15" s="27" t="s">
        <v>12240</v>
      </c>
      <c r="BPB15" s="27" t="s">
        <v>3178</v>
      </c>
      <c r="BPC15" s="27" t="s">
        <v>3183</v>
      </c>
      <c r="BPD15" s="27" t="s">
        <v>3188</v>
      </c>
      <c r="BPE15" s="27" t="s">
        <v>12241</v>
      </c>
      <c r="BPF15" s="27" t="s">
        <v>12242</v>
      </c>
      <c r="BPG15" s="27" t="s">
        <v>12243</v>
      </c>
      <c r="BPH15" s="27" t="s">
        <v>12244</v>
      </c>
      <c r="BPI15" s="27" t="s">
        <v>12245</v>
      </c>
      <c r="BPJ15" s="27" t="s">
        <v>3192</v>
      </c>
      <c r="BPK15" s="27" t="s">
        <v>12246</v>
      </c>
      <c r="BPL15" s="27" t="s">
        <v>12247</v>
      </c>
      <c r="BPM15" s="27" t="s">
        <v>12248</v>
      </c>
      <c r="BPN15" s="27" t="s">
        <v>3197</v>
      </c>
      <c r="BPO15" s="27" t="s">
        <v>3202</v>
      </c>
      <c r="BPP15" s="27" t="s">
        <v>5534</v>
      </c>
      <c r="BPQ15" s="27" t="s">
        <v>12249</v>
      </c>
      <c r="BPR15" s="27" t="s">
        <v>12250</v>
      </c>
      <c r="BPS15" s="27" t="s">
        <v>3204</v>
      </c>
      <c r="BPT15" s="27" t="s">
        <v>12251</v>
      </c>
      <c r="BPU15" s="27" t="s">
        <v>12252</v>
      </c>
      <c r="BPV15" s="27" t="s">
        <v>12253</v>
      </c>
      <c r="BPW15" s="27" t="s">
        <v>12254</v>
      </c>
      <c r="BPX15" s="27" t="s">
        <v>12255</v>
      </c>
      <c r="BPY15" s="27" t="s">
        <v>12256</v>
      </c>
      <c r="BPZ15" s="27" t="s">
        <v>3209</v>
      </c>
      <c r="BQA15" s="27" t="s">
        <v>12257</v>
      </c>
      <c r="BQB15" s="27" t="s">
        <v>3213</v>
      </c>
      <c r="BQC15" s="27" t="s">
        <v>3216</v>
      </c>
      <c r="BQD15" s="27" t="s">
        <v>3220</v>
      </c>
      <c r="BQE15" s="27" t="s">
        <v>12258</v>
      </c>
      <c r="BQF15" s="27" t="s">
        <v>12259</v>
      </c>
      <c r="BQG15" s="27" t="s">
        <v>3223</v>
      </c>
      <c r="BQH15" s="27" t="s">
        <v>12260</v>
      </c>
      <c r="BQI15" s="27" t="s">
        <v>12261</v>
      </c>
      <c r="BQJ15" s="27" t="s">
        <v>3228</v>
      </c>
      <c r="BQK15" s="27" t="s">
        <v>3231</v>
      </c>
      <c r="BQL15" s="27" t="s">
        <v>12262</v>
      </c>
      <c r="BQM15" s="27" t="s">
        <v>12263</v>
      </c>
      <c r="BQN15" s="27" t="s">
        <v>12264</v>
      </c>
      <c r="BQO15" s="27" t="s">
        <v>12265</v>
      </c>
      <c r="BQP15" s="27" t="s">
        <v>12266</v>
      </c>
      <c r="BQQ15" s="27" t="s">
        <v>12267</v>
      </c>
      <c r="BQR15" s="27" t="s">
        <v>3240</v>
      </c>
      <c r="BQS15" s="27" t="s">
        <v>3244</v>
      </c>
      <c r="BQT15" s="27" t="s">
        <v>12268</v>
      </c>
      <c r="BQU15" s="27" t="s">
        <v>12269</v>
      </c>
      <c r="BQV15" s="27" t="s">
        <v>12270</v>
      </c>
      <c r="BQW15" s="27" t="s">
        <v>12271</v>
      </c>
      <c r="BQX15" s="27" t="s">
        <v>12272</v>
      </c>
      <c r="BQY15" s="27" t="s">
        <v>12273</v>
      </c>
      <c r="BQZ15" s="27" t="s">
        <v>3248</v>
      </c>
      <c r="BRA15" s="27" t="s">
        <v>3252</v>
      </c>
      <c r="BRB15" s="27" t="s">
        <v>12274</v>
      </c>
      <c r="BRC15" s="27" t="s">
        <v>3257</v>
      </c>
      <c r="BRD15" s="27" t="s">
        <v>3262</v>
      </c>
      <c r="BRE15" s="27" t="s">
        <v>12275</v>
      </c>
      <c r="BRF15" s="27" t="s">
        <v>3267</v>
      </c>
      <c r="BRG15" s="27" t="s">
        <v>3271</v>
      </c>
      <c r="BRH15" s="27" t="s">
        <v>3276</v>
      </c>
      <c r="BRI15" s="27" t="s">
        <v>3280</v>
      </c>
      <c r="BRJ15" s="27" t="s">
        <v>3283</v>
      </c>
      <c r="BRK15" s="27" t="s">
        <v>3287</v>
      </c>
      <c r="BRL15" s="27" t="s">
        <v>3291</v>
      </c>
      <c r="BRM15" s="27" t="s">
        <v>3296</v>
      </c>
      <c r="BRN15" s="27" t="s">
        <v>3300</v>
      </c>
      <c r="BRO15" s="27" t="s">
        <v>3304</v>
      </c>
      <c r="BRP15" s="27" t="s">
        <v>12276</v>
      </c>
      <c r="BRQ15" s="27" t="s">
        <v>3308</v>
      </c>
      <c r="BRR15" s="27" t="s">
        <v>3313</v>
      </c>
      <c r="BRS15" s="27" t="s">
        <v>12277</v>
      </c>
      <c r="BRT15" s="27" t="s">
        <v>3317</v>
      </c>
      <c r="BRU15" s="27" t="s">
        <v>12278</v>
      </c>
      <c r="BRV15" s="27" t="s">
        <v>3321</v>
      </c>
      <c r="BRW15" s="27" t="s">
        <v>3325</v>
      </c>
      <c r="BRX15" s="27" t="s">
        <v>5535</v>
      </c>
      <c r="BRY15" s="27" t="s">
        <v>5536</v>
      </c>
      <c r="BRZ15" s="27" t="s">
        <v>3328</v>
      </c>
      <c r="BSA15" s="27" t="s">
        <v>3333</v>
      </c>
      <c r="BSB15" s="27" t="s">
        <v>5537</v>
      </c>
      <c r="BSC15" s="27" t="s">
        <v>3342</v>
      </c>
      <c r="BSD15" s="27" t="s">
        <v>12279</v>
      </c>
      <c r="BSE15" s="27" t="s">
        <v>3347</v>
      </c>
      <c r="BSF15" s="27" t="s">
        <v>3351</v>
      </c>
      <c r="BSG15" s="27" t="s">
        <v>3356</v>
      </c>
      <c r="BSH15" s="27" t="s">
        <v>12280</v>
      </c>
      <c r="BSI15" s="27" t="s">
        <v>12281</v>
      </c>
      <c r="BSJ15" s="27" t="s">
        <v>5538</v>
      </c>
      <c r="BSK15" s="27" t="s">
        <v>5539</v>
      </c>
      <c r="BSL15" s="27" t="s">
        <v>3361</v>
      </c>
      <c r="BSM15" s="27" t="s">
        <v>3365</v>
      </c>
      <c r="BSN15" s="27" t="s">
        <v>5540</v>
      </c>
      <c r="BSO15" s="27" t="s">
        <v>3370</v>
      </c>
      <c r="BSP15" s="27" t="s">
        <v>3374</v>
      </c>
      <c r="BSQ15" s="27" t="s">
        <v>3378</v>
      </c>
      <c r="BSR15" s="27" t="s">
        <v>3382</v>
      </c>
      <c r="BSS15" s="27" t="s">
        <v>5541</v>
      </c>
      <c r="BST15" s="27" t="s">
        <v>12282</v>
      </c>
      <c r="BSU15" s="27" t="s">
        <v>3389</v>
      </c>
      <c r="BSV15" s="27" t="s">
        <v>12283</v>
      </c>
      <c r="BSW15" s="27" t="s">
        <v>3394</v>
      </c>
      <c r="BSX15" s="27" t="s">
        <v>3399</v>
      </c>
      <c r="BSY15" s="27" t="s">
        <v>5542</v>
      </c>
      <c r="BSZ15" s="27" t="s">
        <v>3404</v>
      </c>
      <c r="BTA15" s="27" t="s">
        <v>3408</v>
      </c>
      <c r="BTB15" s="27" t="s">
        <v>12284</v>
      </c>
      <c r="BTC15" s="27" t="s">
        <v>12285</v>
      </c>
      <c r="BTD15" s="27" t="s">
        <v>12286</v>
      </c>
      <c r="BTE15" s="27" t="s">
        <v>3413</v>
      </c>
      <c r="BTF15" s="27" t="s">
        <v>3417</v>
      </c>
      <c r="BTG15" s="27" t="s">
        <v>3421</v>
      </c>
      <c r="BTH15" s="27" t="s">
        <v>3429</v>
      </c>
      <c r="BTI15" s="27" t="s">
        <v>3433</v>
      </c>
      <c r="BTJ15" s="27" t="s">
        <v>3449</v>
      </c>
      <c r="BTK15" s="27" t="s">
        <v>3453</v>
      </c>
      <c r="BTL15" s="27" t="s">
        <v>3457</v>
      </c>
      <c r="BTM15" s="27" t="s">
        <v>3461</v>
      </c>
      <c r="BTN15" s="27" t="s">
        <v>3466</v>
      </c>
      <c r="BTO15" s="27" t="s">
        <v>3470</v>
      </c>
      <c r="BTP15" s="27" t="s">
        <v>12287</v>
      </c>
      <c r="BTQ15" s="27" t="s">
        <v>3475</v>
      </c>
      <c r="BTR15" s="27" t="s">
        <v>3478</v>
      </c>
      <c r="BTS15" s="27" t="s">
        <v>3487</v>
      </c>
      <c r="BTT15" s="27" t="s">
        <v>3491</v>
      </c>
      <c r="BTU15" s="27" t="s">
        <v>3493</v>
      </c>
      <c r="BTV15" s="27" t="s">
        <v>12288</v>
      </c>
      <c r="BTW15" s="27" t="s">
        <v>3498</v>
      </c>
      <c r="BTX15" s="27" t="s">
        <v>3506</v>
      </c>
      <c r="BTY15" s="27" t="s">
        <v>3511</v>
      </c>
      <c r="BTZ15" s="27" t="s">
        <v>3515</v>
      </c>
      <c r="BUA15" s="27" t="s">
        <v>12289</v>
      </c>
      <c r="BUB15" s="27" t="s">
        <v>5543</v>
      </c>
      <c r="BUC15" s="27" t="s">
        <v>12290</v>
      </c>
      <c r="BUD15" s="27" t="s">
        <v>12291</v>
      </c>
      <c r="BUE15" s="27" t="s">
        <v>3519</v>
      </c>
      <c r="BUF15" s="27" t="s">
        <v>12292</v>
      </c>
      <c r="BUG15" s="27" t="s">
        <v>3523</v>
      </c>
      <c r="BUH15" s="27" t="s">
        <v>3527</v>
      </c>
      <c r="BUI15" s="27" t="s">
        <v>3535</v>
      </c>
      <c r="BUJ15" s="27" t="s">
        <v>12293</v>
      </c>
      <c r="BUK15" s="27" t="s">
        <v>3540</v>
      </c>
      <c r="BUL15" s="27" t="s">
        <v>12294</v>
      </c>
      <c r="BUM15" s="27" t="s">
        <v>12295</v>
      </c>
      <c r="BUN15" s="27" t="s">
        <v>12296</v>
      </c>
      <c r="BUO15" s="27" t="s">
        <v>12297</v>
      </c>
      <c r="BUP15" s="27" t="s">
        <v>12298</v>
      </c>
      <c r="BUQ15" s="27" t="s">
        <v>12299</v>
      </c>
      <c r="BUR15" s="27" t="s">
        <v>12300</v>
      </c>
      <c r="BUS15" s="27" t="s">
        <v>12301</v>
      </c>
      <c r="BUT15" s="27" t="s">
        <v>12302</v>
      </c>
      <c r="BUU15" s="27" t="s">
        <v>3545</v>
      </c>
      <c r="BUV15" s="27" t="s">
        <v>12303</v>
      </c>
      <c r="BUW15" s="27" t="s">
        <v>3550</v>
      </c>
      <c r="BUX15" s="27" t="s">
        <v>12304</v>
      </c>
      <c r="BUY15" s="27" t="s">
        <v>3554</v>
      </c>
      <c r="BUZ15" s="27" t="s">
        <v>12305</v>
      </c>
      <c r="BVA15" s="27" t="s">
        <v>3558</v>
      </c>
      <c r="BVB15" s="27" t="s">
        <v>3562</v>
      </c>
      <c r="BVC15" s="27" t="s">
        <v>3566</v>
      </c>
      <c r="BVD15" s="27" t="s">
        <v>3570</v>
      </c>
      <c r="BVE15" s="27" t="s">
        <v>3574</v>
      </c>
      <c r="BVF15" s="27" t="s">
        <v>3578</v>
      </c>
      <c r="BVG15" s="27" t="s">
        <v>3582</v>
      </c>
      <c r="BVH15" s="27" t="s">
        <v>3586</v>
      </c>
      <c r="BVI15" s="27" t="s">
        <v>3590</v>
      </c>
      <c r="BVJ15" s="27" t="s">
        <v>12306</v>
      </c>
      <c r="BVK15" s="27" t="s">
        <v>3594</v>
      </c>
      <c r="BVL15" s="27" t="s">
        <v>3598</v>
      </c>
      <c r="BVM15" s="27" t="s">
        <v>3602</v>
      </c>
      <c r="BVN15" s="27" t="s">
        <v>3606</v>
      </c>
      <c r="BVO15" s="27" t="s">
        <v>12307</v>
      </c>
      <c r="BVP15" s="27" t="s">
        <v>12308</v>
      </c>
      <c r="BVQ15" s="27" t="s">
        <v>12309</v>
      </c>
      <c r="BVR15" s="27" t="s">
        <v>12310</v>
      </c>
      <c r="BVS15" s="27" t="s">
        <v>3610</v>
      </c>
      <c r="BVT15" s="27" t="s">
        <v>3615</v>
      </c>
      <c r="BVU15" s="27" t="s">
        <v>3619</v>
      </c>
      <c r="BVV15" s="27" t="s">
        <v>3622</v>
      </c>
      <c r="BVW15" s="27" t="s">
        <v>3626</v>
      </c>
      <c r="BVX15" s="27" t="s">
        <v>12311</v>
      </c>
      <c r="BVY15" s="27" t="s">
        <v>12312</v>
      </c>
      <c r="BVZ15" s="27" t="s">
        <v>12313</v>
      </c>
      <c r="BWA15" s="27" t="s">
        <v>12314</v>
      </c>
      <c r="BWB15" s="27" t="s">
        <v>12315</v>
      </c>
      <c r="BWC15" s="27" t="s">
        <v>12316</v>
      </c>
      <c r="BWD15" s="27" t="s">
        <v>12317</v>
      </c>
      <c r="BWE15" s="27" t="s">
        <v>12318</v>
      </c>
      <c r="BWF15" s="27" t="s">
        <v>12319</v>
      </c>
      <c r="BWG15" s="27" t="s">
        <v>12320</v>
      </c>
      <c r="BWH15" s="27" t="s">
        <v>12321</v>
      </c>
      <c r="BWI15" s="27" t="s">
        <v>12322</v>
      </c>
      <c r="BWJ15" s="27" t="s">
        <v>12323</v>
      </c>
      <c r="BWK15" s="27" t="s">
        <v>12324</v>
      </c>
      <c r="BWL15" s="27" t="s">
        <v>12325</v>
      </c>
      <c r="BWM15" s="27" t="s">
        <v>12326</v>
      </c>
      <c r="BWN15" s="27" t="s">
        <v>12327</v>
      </c>
      <c r="BWO15" s="27" t="s">
        <v>12328</v>
      </c>
      <c r="BWP15" s="27" t="s">
        <v>12329</v>
      </c>
      <c r="BWQ15" s="27" t="s">
        <v>12330</v>
      </c>
      <c r="BWR15" s="27" t="s">
        <v>12331</v>
      </c>
      <c r="BWS15" s="27" t="s">
        <v>12332</v>
      </c>
      <c r="BWT15" s="27" t="s">
        <v>12333</v>
      </c>
      <c r="BWU15" s="27" t="s">
        <v>12334</v>
      </c>
      <c r="BWV15" s="27" t="s">
        <v>12335</v>
      </c>
      <c r="BWW15" s="27" t="s">
        <v>12336</v>
      </c>
      <c r="BWX15" s="27" t="s">
        <v>12337</v>
      </c>
      <c r="BWY15" s="27" t="s">
        <v>12338</v>
      </c>
      <c r="BWZ15" s="27" t="s">
        <v>12339</v>
      </c>
      <c r="BXA15" s="27" t="s">
        <v>12340</v>
      </c>
      <c r="BXB15" s="27" t="s">
        <v>12341</v>
      </c>
      <c r="BXC15" s="27" t="s">
        <v>12342</v>
      </c>
      <c r="BXD15" s="27" t="s">
        <v>12343</v>
      </c>
      <c r="BXE15" s="27" t="s">
        <v>12344</v>
      </c>
      <c r="BXF15" s="27" t="s">
        <v>12345</v>
      </c>
      <c r="BXG15" s="27" t="s">
        <v>12346</v>
      </c>
      <c r="BXH15" s="27" t="s">
        <v>12347</v>
      </c>
      <c r="BXI15" s="27" t="s">
        <v>12348</v>
      </c>
      <c r="BXJ15" s="27" t="s">
        <v>12349</v>
      </c>
      <c r="BXK15" s="27" t="s">
        <v>12350</v>
      </c>
      <c r="BXL15" s="27" t="s">
        <v>12351</v>
      </c>
      <c r="BXM15" s="27" t="s">
        <v>12352</v>
      </c>
      <c r="BXN15" s="27" t="s">
        <v>12353</v>
      </c>
      <c r="BXO15" s="27" t="s">
        <v>12354</v>
      </c>
      <c r="BXP15" s="27" t="s">
        <v>12355</v>
      </c>
      <c r="BXQ15" s="27" t="s">
        <v>12356</v>
      </c>
      <c r="BXR15" s="27" t="s">
        <v>12357</v>
      </c>
      <c r="BXS15" s="27" t="s">
        <v>12358</v>
      </c>
      <c r="BXT15" s="27" t="s">
        <v>3630</v>
      </c>
      <c r="BXU15" s="27" t="s">
        <v>3634</v>
      </c>
      <c r="BXV15" s="27" t="s">
        <v>12359</v>
      </c>
      <c r="BXW15" s="27" t="s">
        <v>12360</v>
      </c>
      <c r="BXX15" s="27" t="s">
        <v>12361</v>
      </c>
      <c r="BXY15" s="27" t="s">
        <v>3639</v>
      </c>
      <c r="BXZ15" s="27" t="s">
        <v>5544</v>
      </c>
      <c r="BYA15" s="27" t="s">
        <v>12362</v>
      </c>
      <c r="BYB15" s="27" t="s">
        <v>12363</v>
      </c>
      <c r="BYC15" s="27" t="s">
        <v>5545</v>
      </c>
      <c r="BYD15" s="27" t="s">
        <v>12364</v>
      </c>
      <c r="BYE15" s="27" t="s">
        <v>5546</v>
      </c>
      <c r="BYF15" s="27" t="s">
        <v>12365</v>
      </c>
      <c r="BYG15" s="27" t="s">
        <v>12366</v>
      </c>
      <c r="BYH15" s="27" t="s">
        <v>5547</v>
      </c>
      <c r="BYI15" s="27" t="s">
        <v>12367</v>
      </c>
      <c r="BYJ15" s="27" t="s">
        <v>12368</v>
      </c>
      <c r="BYK15" s="27" t="s">
        <v>12369</v>
      </c>
      <c r="BYL15" s="27" t="s">
        <v>12370</v>
      </c>
      <c r="BYM15" s="27" t="s">
        <v>3644</v>
      </c>
      <c r="BYN15" s="27" t="s">
        <v>12371</v>
      </c>
      <c r="BYO15" s="27" t="s">
        <v>3648</v>
      </c>
      <c r="BYP15" s="27" t="s">
        <v>12372</v>
      </c>
      <c r="BYQ15" s="27" t="s">
        <v>12373</v>
      </c>
      <c r="BYR15" s="27" t="s">
        <v>12374</v>
      </c>
      <c r="BYS15" s="27" t="s">
        <v>12375</v>
      </c>
      <c r="BYT15" s="27" t="s">
        <v>3652</v>
      </c>
      <c r="BYU15" s="27" t="s">
        <v>12376</v>
      </c>
      <c r="BYV15" s="27" t="s">
        <v>3656</v>
      </c>
      <c r="BYW15" s="27" t="s">
        <v>5548</v>
      </c>
      <c r="BYX15" s="27" t="s">
        <v>5549</v>
      </c>
      <c r="BYY15" s="27" t="s">
        <v>5550</v>
      </c>
      <c r="BYZ15" s="27" t="s">
        <v>12377</v>
      </c>
      <c r="BZA15" s="27" t="s">
        <v>5551</v>
      </c>
      <c r="BZB15" s="27" t="s">
        <v>12378</v>
      </c>
      <c r="BZC15" s="27" t="s">
        <v>3660</v>
      </c>
      <c r="BZD15" s="27" t="s">
        <v>3665</v>
      </c>
      <c r="BZE15" s="27" t="s">
        <v>3669</v>
      </c>
      <c r="BZF15" s="27" t="s">
        <v>5552</v>
      </c>
      <c r="BZG15" s="27" t="s">
        <v>5553</v>
      </c>
      <c r="BZH15" s="27" t="s">
        <v>5554</v>
      </c>
      <c r="BZI15" s="27" t="s">
        <v>3675</v>
      </c>
      <c r="BZJ15" s="27" t="s">
        <v>3679</v>
      </c>
      <c r="BZK15" s="27" t="s">
        <v>12379</v>
      </c>
      <c r="BZL15" s="27" t="s">
        <v>5555</v>
      </c>
      <c r="BZM15" s="27" t="s">
        <v>12380</v>
      </c>
      <c r="BZN15" s="27" t="s">
        <v>12381</v>
      </c>
      <c r="BZO15" s="27" t="s">
        <v>12382</v>
      </c>
      <c r="BZP15" s="27" t="s">
        <v>12383</v>
      </c>
      <c r="BZQ15" s="27" t="s">
        <v>12384</v>
      </c>
      <c r="BZR15" s="27" t="s">
        <v>12385</v>
      </c>
      <c r="BZS15" s="27" t="s">
        <v>12386</v>
      </c>
      <c r="BZT15" s="27" t="s">
        <v>12387</v>
      </c>
      <c r="BZU15" s="27" t="s">
        <v>12388</v>
      </c>
      <c r="BZV15" s="27" t="s">
        <v>12389</v>
      </c>
      <c r="BZW15" s="27" t="s">
        <v>3683</v>
      </c>
      <c r="BZX15" s="27" t="s">
        <v>5556</v>
      </c>
      <c r="BZY15" s="27" t="s">
        <v>3688</v>
      </c>
      <c r="BZZ15" s="27" t="s">
        <v>3693</v>
      </c>
      <c r="CAA15" s="27" t="s">
        <v>12390</v>
      </c>
      <c r="CAB15" s="27" t="s">
        <v>5557</v>
      </c>
      <c r="CAC15" s="27" t="s">
        <v>12391</v>
      </c>
      <c r="CAD15" s="27" t="s">
        <v>3699</v>
      </c>
      <c r="CAE15" s="27" t="s">
        <v>3703</v>
      </c>
      <c r="CAF15" s="27" t="s">
        <v>12392</v>
      </c>
      <c r="CAG15" s="27" t="s">
        <v>12393</v>
      </c>
      <c r="CAH15" s="27" t="s">
        <v>12394</v>
      </c>
      <c r="CAI15" s="27" t="s">
        <v>12395</v>
      </c>
      <c r="CAJ15" s="27" t="s">
        <v>3706</v>
      </c>
      <c r="CAK15" s="27" t="s">
        <v>3711</v>
      </c>
      <c r="CAL15" s="27" t="s">
        <v>12396</v>
      </c>
      <c r="CAM15" s="27" t="s">
        <v>3715</v>
      </c>
      <c r="CAN15" s="27" t="s">
        <v>3720</v>
      </c>
      <c r="CAO15" s="27" t="s">
        <v>3724</v>
      </c>
      <c r="CAP15" s="27" t="s">
        <v>3727</v>
      </c>
      <c r="CAQ15" s="27" t="s">
        <v>3731</v>
      </c>
      <c r="CAR15" s="27" t="s">
        <v>12397</v>
      </c>
      <c r="CAS15" s="27" t="s">
        <v>12398</v>
      </c>
      <c r="CAT15" s="27" t="s">
        <v>12399</v>
      </c>
      <c r="CAU15" s="27" t="s">
        <v>12400</v>
      </c>
      <c r="CAV15" s="27" t="s">
        <v>12401</v>
      </c>
      <c r="CAW15" s="27" t="s">
        <v>12402</v>
      </c>
      <c r="CAX15" s="27" t="s">
        <v>3735</v>
      </c>
      <c r="CAY15" s="27" t="s">
        <v>12403</v>
      </c>
      <c r="CAZ15" s="27" t="s">
        <v>3737</v>
      </c>
      <c r="CBA15" s="27" t="s">
        <v>3742</v>
      </c>
      <c r="CBB15" s="27" t="s">
        <v>3746</v>
      </c>
      <c r="CBC15" s="27" t="s">
        <v>12404</v>
      </c>
      <c r="CBD15" s="27" t="s">
        <v>3749</v>
      </c>
      <c r="CBE15" s="27" t="s">
        <v>3753</v>
      </c>
      <c r="CBF15" s="27" t="s">
        <v>12405</v>
      </c>
      <c r="CBG15" s="27" t="s">
        <v>5558</v>
      </c>
      <c r="CBH15" s="27" t="s">
        <v>5559</v>
      </c>
      <c r="CBI15" s="27" t="s">
        <v>5560</v>
      </c>
      <c r="CBJ15" s="27" t="s">
        <v>5561</v>
      </c>
      <c r="CBK15" s="27" t="s">
        <v>12406</v>
      </c>
      <c r="CBL15" s="27" t="s">
        <v>5562</v>
      </c>
      <c r="CBM15" s="27" t="s">
        <v>3757</v>
      </c>
      <c r="CBN15" s="27" t="s">
        <v>3761</v>
      </c>
      <c r="CBO15" s="27" t="s">
        <v>3764</v>
      </c>
      <c r="CBP15" s="27" t="s">
        <v>5563</v>
      </c>
      <c r="CBQ15" s="27" t="s">
        <v>5564</v>
      </c>
      <c r="CBR15" s="27" t="s">
        <v>5565</v>
      </c>
      <c r="CBS15" s="27" t="s">
        <v>12407</v>
      </c>
      <c r="CBT15" s="27" t="s">
        <v>3768</v>
      </c>
      <c r="CBU15" s="27" t="s">
        <v>3773</v>
      </c>
      <c r="CBV15" s="27" t="s">
        <v>3777</v>
      </c>
      <c r="CBW15" s="27" t="s">
        <v>3781</v>
      </c>
      <c r="CBX15" s="27" t="s">
        <v>5566</v>
      </c>
      <c r="CBY15" s="27" t="s">
        <v>12408</v>
      </c>
      <c r="CBZ15" s="27" t="s">
        <v>5567</v>
      </c>
      <c r="CCA15" s="27" t="s">
        <v>3785</v>
      </c>
      <c r="CCB15" s="27" t="s">
        <v>3789</v>
      </c>
      <c r="CCC15" s="27" t="s">
        <v>3791</v>
      </c>
      <c r="CCD15" s="27" t="s">
        <v>12409</v>
      </c>
      <c r="CCE15" s="27" t="s">
        <v>12410</v>
      </c>
      <c r="CCF15" s="27" t="s">
        <v>12411</v>
      </c>
      <c r="CCG15" s="27" t="s">
        <v>12412</v>
      </c>
      <c r="CCH15" s="27" t="s">
        <v>12413</v>
      </c>
      <c r="CCI15" s="27" t="s">
        <v>12414</v>
      </c>
      <c r="CCJ15" s="27" t="s">
        <v>12415</v>
      </c>
      <c r="CCK15" s="27" t="s">
        <v>3793</v>
      </c>
      <c r="CCL15" s="27" t="s">
        <v>5568</v>
      </c>
      <c r="CCM15" s="27" t="s">
        <v>12416</v>
      </c>
      <c r="CCN15" s="27" t="s">
        <v>12417</v>
      </c>
      <c r="CCO15" s="27" t="s">
        <v>12418</v>
      </c>
      <c r="CCP15" s="27" t="s">
        <v>3798</v>
      </c>
      <c r="CCQ15" s="27" t="s">
        <v>3803</v>
      </c>
      <c r="CCR15" s="27" t="s">
        <v>3805</v>
      </c>
      <c r="CCS15" s="27" t="s">
        <v>3809</v>
      </c>
      <c r="CCT15" s="27" t="s">
        <v>12419</v>
      </c>
      <c r="CCU15" s="27" t="s">
        <v>12420</v>
      </c>
      <c r="CCV15" s="27" t="s">
        <v>3814</v>
      </c>
      <c r="CCW15" s="27" t="s">
        <v>12421</v>
      </c>
      <c r="CCX15" s="27" t="s">
        <v>3816</v>
      </c>
      <c r="CCY15" s="27" t="s">
        <v>3820</v>
      </c>
      <c r="CCZ15" s="27" t="s">
        <v>3822</v>
      </c>
      <c r="CDA15" s="27" t="s">
        <v>3826</v>
      </c>
      <c r="CDB15" s="27" t="s">
        <v>3829</v>
      </c>
      <c r="CDC15" s="27" t="s">
        <v>3831</v>
      </c>
      <c r="CDD15" s="27" t="s">
        <v>3835</v>
      </c>
      <c r="CDE15" s="27" t="s">
        <v>3838</v>
      </c>
      <c r="CDF15" s="27" t="s">
        <v>3843</v>
      </c>
      <c r="CDG15" s="27" t="s">
        <v>3848</v>
      </c>
      <c r="CDH15" s="27" t="s">
        <v>3853</v>
      </c>
      <c r="CDI15" s="27" t="s">
        <v>3857</v>
      </c>
      <c r="CDJ15" s="27" t="s">
        <v>3862</v>
      </c>
      <c r="CDK15" s="27" t="s">
        <v>3866</v>
      </c>
      <c r="CDL15" s="27" t="s">
        <v>5569</v>
      </c>
      <c r="CDM15" s="27" t="s">
        <v>12422</v>
      </c>
      <c r="CDN15" s="27" t="s">
        <v>3870</v>
      </c>
      <c r="CDO15" s="27" t="s">
        <v>3874</v>
      </c>
      <c r="CDP15" s="27" t="s">
        <v>3877</v>
      </c>
      <c r="CDQ15" s="27" t="s">
        <v>3881</v>
      </c>
      <c r="CDR15" s="27" t="s">
        <v>3885</v>
      </c>
      <c r="CDS15" s="27" t="s">
        <v>3888</v>
      </c>
      <c r="CDT15" s="27" t="s">
        <v>5570</v>
      </c>
      <c r="CDU15" s="27" t="s">
        <v>3891</v>
      </c>
      <c r="CDV15" s="27" t="s">
        <v>3895</v>
      </c>
      <c r="CDW15" s="27" t="s">
        <v>5571</v>
      </c>
      <c r="CDX15" s="27" t="s">
        <v>3898</v>
      </c>
      <c r="CDY15" s="27" t="s">
        <v>3900</v>
      </c>
      <c r="CDZ15" s="27" t="s">
        <v>3904</v>
      </c>
      <c r="CEA15" s="27" t="s">
        <v>3908</v>
      </c>
      <c r="CEB15" s="27" t="s">
        <v>3912</v>
      </c>
      <c r="CEC15" s="27" t="s">
        <v>3916</v>
      </c>
      <c r="CED15" s="27" t="s">
        <v>3920</v>
      </c>
      <c r="CEE15" s="27" t="s">
        <v>3925</v>
      </c>
      <c r="CEF15" s="27" t="s">
        <v>3930</v>
      </c>
      <c r="CEG15" s="27" t="s">
        <v>3935</v>
      </c>
      <c r="CEH15" s="27" t="s">
        <v>5572</v>
      </c>
      <c r="CEI15" s="27" t="s">
        <v>3939</v>
      </c>
      <c r="CEJ15" s="27" t="s">
        <v>3943</v>
      </c>
      <c r="CEK15" s="27" t="s">
        <v>3947</v>
      </c>
      <c r="CEL15" s="27" t="s">
        <v>3951</v>
      </c>
      <c r="CEM15" s="27" t="s">
        <v>3955</v>
      </c>
      <c r="CEN15" s="27" t="s">
        <v>3959</v>
      </c>
      <c r="CEO15" s="27" t="s">
        <v>3963</v>
      </c>
      <c r="CEP15" s="27" t="s">
        <v>3968</v>
      </c>
      <c r="CEQ15" s="27" t="s">
        <v>3972</v>
      </c>
      <c r="CER15" s="27" t="s">
        <v>3976</v>
      </c>
      <c r="CES15" s="27" t="s">
        <v>3980</v>
      </c>
      <c r="CET15" s="27" t="s">
        <v>3984</v>
      </c>
      <c r="CEU15" s="27" t="s">
        <v>3988</v>
      </c>
      <c r="CEV15" s="27" t="s">
        <v>12423</v>
      </c>
      <c r="CEW15" s="27" t="s">
        <v>3991</v>
      </c>
      <c r="CEX15" s="27" t="s">
        <v>12424</v>
      </c>
      <c r="CEY15" s="27" t="s">
        <v>12425</v>
      </c>
      <c r="CEZ15" s="27" t="s">
        <v>3995</v>
      </c>
      <c r="CFA15" s="27" t="s">
        <v>3999</v>
      </c>
      <c r="CFB15" s="27" t="s">
        <v>12426</v>
      </c>
      <c r="CFC15" s="27" t="s">
        <v>4003</v>
      </c>
      <c r="CFD15" s="27" t="s">
        <v>12427</v>
      </c>
      <c r="CFE15" s="27" t="s">
        <v>4006</v>
      </c>
      <c r="CFF15" s="27" t="s">
        <v>4010</v>
      </c>
      <c r="CFG15" s="27" t="s">
        <v>4013</v>
      </c>
      <c r="CFH15" s="27" t="s">
        <v>4017</v>
      </c>
      <c r="CFI15" s="27" t="s">
        <v>4022</v>
      </c>
      <c r="CFJ15" s="27" t="s">
        <v>4027</v>
      </c>
      <c r="CFK15" s="27" t="s">
        <v>4031</v>
      </c>
      <c r="CFL15" s="27" t="s">
        <v>4033</v>
      </c>
      <c r="CFM15" s="27" t="s">
        <v>4036</v>
      </c>
      <c r="CFN15" s="27" t="s">
        <v>4039</v>
      </c>
      <c r="CFO15" s="27" t="s">
        <v>4041</v>
      </c>
      <c r="CFP15" s="27" t="s">
        <v>4046</v>
      </c>
      <c r="CFQ15" s="27" t="s">
        <v>4050</v>
      </c>
      <c r="CFR15" s="27" t="s">
        <v>4054</v>
      </c>
      <c r="CFS15" s="27" t="s">
        <v>4056</v>
      </c>
      <c r="CFT15" s="27" t="s">
        <v>4058</v>
      </c>
      <c r="CFU15" s="27" t="s">
        <v>12428</v>
      </c>
      <c r="CFV15" s="27" t="s">
        <v>4060</v>
      </c>
      <c r="CFW15" s="27" t="s">
        <v>12429</v>
      </c>
      <c r="CFX15" s="27" t="s">
        <v>4065</v>
      </c>
      <c r="CFY15" s="27" t="s">
        <v>12430</v>
      </c>
      <c r="CFZ15" s="27" t="s">
        <v>12431</v>
      </c>
      <c r="CGA15" s="27" t="s">
        <v>4070</v>
      </c>
      <c r="CGB15" s="27" t="s">
        <v>4074</v>
      </c>
      <c r="CGC15" s="27" t="s">
        <v>4079</v>
      </c>
      <c r="CGD15" s="27" t="s">
        <v>4083</v>
      </c>
      <c r="CGE15" s="27" t="s">
        <v>4087</v>
      </c>
      <c r="CGF15" s="27" t="s">
        <v>5573</v>
      </c>
      <c r="CGG15" s="27" t="s">
        <v>12432</v>
      </c>
      <c r="CGH15" s="27" t="s">
        <v>12433</v>
      </c>
      <c r="CGI15" s="27" t="s">
        <v>12434</v>
      </c>
      <c r="CGJ15" s="27" t="s">
        <v>4096</v>
      </c>
      <c r="CGK15" s="27" t="s">
        <v>4100</v>
      </c>
      <c r="CGL15" s="27" t="s">
        <v>12435</v>
      </c>
      <c r="CGM15" s="27" t="s">
        <v>4104</v>
      </c>
      <c r="CGN15" s="27" t="s">
        <v>4108</v>
      </c>
      <c r="CGO15" s="27" t="s">
        <v>5574</v>
      </c>
      <c r="CGP15" s="27" t="s">
        <v>4113</v>
      </c>
      <c r="CGQ15" s="27" t="s">
        <v>4117</v>
      </c>
      <c r="CGR15" s="27" t="s">
        <v>4121</v>
      </c>
      <c r="CGS15" s="27" t="s">
        <v>4123</v>
      </c>
      <c r="CGT15" s="27" t="s">
        <v>5575</v>
      </c>
      <c r="CGU15" s="27" t="s">
        <v>4127</v>
      </c>
      <c r="CGV15" s="27" t="s">
        <v>4132</v>
      </c>
      <c r="CGW15" s="27" t="s">
        <v>12436</v>
      </c>
      <c r="CGX15" s="27" t="s">
        <v>12437</v>
      </c>
      <c r="CGY15" s="27" t="s">
        <v>12438</v>
      </c>
      <c r="CGZ15" s="27" t="s">
        <v>4136</v>
      </c>
      <c r="CHA15" s="27" t="s">
        <v>4140</v>
      </c>
      <c r="CHB15" s="27" t="s">
        <v>4144</v>
      </c>
      <c r="CHC15" s="27" t="s">
        <v>12439</v>
      </c>
      <c r="CHD15" s="27" t="s">
        <v>4147</v>
      </c>
      <c r="CHE15" s="27" t="s">
        <v>12440</v>
      </c>
      <c r="CHF15" s="27" t="s">
        <v>12441</v>
      </c>
      <c r="CHG15" s="27" t="s">
        <v>4150</v>
      </c>
      <c r="CHH15" s="27" t="s">
        <v>4154</v>
      </c>
      <c r="CHI15" s="27" t="s">
        <v>4158</v>
      </c>
      <c r="CHJ15" s="27" t="s">
        <v>12442</v>
      </c>
      <c r="CHK15" s="27" t="s">
        <v>12443</v>
      </c>
      <c r="CHL15" s="27" t="s">
        <v>4161</v>
      </c>
      <c r="CHM15" s="27" t="s">
        <v>12444</v>
      </c>
      <c r="CHN15" s="27" t="s">
        <v>4165</v>
      </c>
      <c r="CHO15" s="27" t="s">
        <v>12445</v>
      </c>
      <c r="CHP15" s="27" t="s">
        <v>4169</v>
      </c>
      <c r="CHQ15" s="27" t="s">
        <v>4173</v>
      </c>
      <c r="CHR15" s="27" t="s">
        <v>12446</v>
      </c>
      <c r="CHS15" s="27" t="s">
        <v>4176</v>
      </c>
      <c r="CHT15" s="27" t="s">
        <v>4180</v>
      </c>
      <c r="CHU15" s="27" t="s">
        <v>4183</v>
      </c>
      <c r="CHV15" s="27" t="s">
        <v>12447</v>
      </c>
      <c r="CHW15" s="27" t="s">
        <v>5576</v>
      </c>
      <c r="CHX15" s="27" t="s">
        <v>4185</v>
      </c>
      <c r="CHY15" s="27" t="s">
        <v>12448</v>
      </c>
      <c r="CHZ15" s="27" t="s">
        <v>4188</v>
      </c>
      <c r="CIA15" s="27" t="s">
        <v>4192</v>
      </c>
      <c r="CIB15" s="27" t="s">
        <v>5577</v>
      </c>
      <c r="CIC15" s="27" t="s">
        <v>5578</v>
      </c>
      <c r="CID15" s="27" t="s">
        <v>12449</v>
      </c>
      <c r="CIE15" s="27" t="s">
        <v>4196</v>
      </c>
      <c r="CIF15" s="27" t="s">
        <v>4201</v>
      </c>
      <c r="CIG15" s="27" t="s">
        <v>5579</v>
      </c>
      <c r="CIH15" s="27" t="s">
        <v>4205</v>
      </c>
      <c r="CII15" s="27" t="s">
        <v>4208</v>
      </c>
      <c r="CIJ15" s="27" t="s">
        <v>4212</v>
      </c>
      <c r="CIK15" s="27" t="s">
        <v>4216</v>
      </c>
      <c r="CIL15" s="27" t="s">
        <v>5580</v>
      </c>
      <c r="CIM15" s="27" t="s">
        <v>4220</v>
      </c>
      <c r="CIN15" s="27" t="s">
        <v>4224</v>
      </c>
      <c r="CIO15" s="27" t="s">
        <v>4228</v>
      </c>
      <c r="CIP15" s="27" t="s">
        <v>4233</v>
      </c>
      <c r="CIQ15" s="27" t="s">
        <v>4238</v>
      </c>
      <c r="CIR15" s="27" t="s">
        <v>12450</v>
      </c>
      <c r="CIS15" s="27" t="s">
        <v>12451</v>
      </c>
      <c r="CIT15" s="27" t="s">
        <v>12452</v>
      </c>
      <c r="CIU15" s="27" t="s">
        <v>5581</v>
      </c>
      <c r="CIV15" s="27" t="s">
        <v>4241</v>
      </c>
      <c r="CIW15" s="27" t="s">
        <v>5582</v>
      </c>
      <c r="CIX15" s="27" t="s">
        <v>5583</v>
      </c>
      <c r="CIY15" s="27" t="s">
        <v>4244</v>
      </c>
      <c r="CIZ15" s="27" t="s">
        <v>4247</v>
      </c>
      <c r="CJA15" s="27" t="s">
        <v>4252</v>
      </c>
      <c r="CJB15" s="27" t="s">
        <v>4254</v>
      </c>
      <c r="CJC15" s="27" t="s">
        <v>4258</v>
      </c>
      <c r="CJD15" s="27" t="s">
        <v>4262</v>
      </c>
      <c r="CJE15" s="27" t="s">
        <v>12453</v>
      </c>
      <c r="CJF15" s="27" t="s">
        <v>12454</v>
      </c>
      <c r="CJG15" s="27" t="s">
        <v>4266</v>
      </c>
      <c r="CJH15" s="27" t="s">
        <v>5584</v>
      </c>
      <c r="CJI15" s="27" t="s">
        <v>12455</v>
      </c>
      <c r="CJJ15" s="27" t="s">
        <v>5585</v>
      </c>
      <c r="CJK15" s="27" t="s">
        <v>12456</v>
      </c>
      <c r="CJL15" s="27" t="s">
        <v>12457</v>
      </c>
      <c r="CJM15" s="27" t="s">
        <v>5586</v>
      </c>
      <c r="CJN15" s="27" t="s">
        <v>4268</v>
      </c>
      <c r="CJO15" s="27" t="s">
        <v>12458</v>
      </c>
      <c r="CJP15" s="27" t="s">
        <v>12459</v>
      </c>
      <c r="CJQ15" s="27" t="s">
        <v>5587</v>
      </c>
      <c r="CJR15" s="27" t="s">
        <v>12460</v>
      </c>
      <c r="CJS15" s="27" t="s">
        <v>4272</v>
      </c>
      <c r="CJT15" s="27" t="s">
        <v>12461</v>
      </c>
      <c r="CJU15" s="27" t="s">
        <v>4275</v>
      </c>
      <c r="CJV15" s="27" t="s">
        <v>12462</v>
      </c>
      <c r="CJW15" s="27" t="s">
        <v>5588</v>
      </c>
      <c r="CJX15" s="27" t="s">
        <v>12463</v>
      </c>
      <c r="CJY15" s="27" t="s">
        <v>12464</v>
      </c>
      <c r="CJZ15" s="27" t="s">
        <v>4279</v>
      </c>
      <c r="CKA15" s="27" t="s">
        <v>4283</v>
      </c>
      <c r="CKB15" s="27" t="s">
        <v>12465</v>
      </c>
      <c r="CKC15" s="27" t="s">
        <v>12466</v>
      </c>
      <c r="CKD15" s="27" t="s">
        <v>4287</v>
      </c>
      <c r="CKE15" s="27" t="s">
        <v>12467</v>
      </c>
      <c r="CKF15" s="27" t="s">
        <v>12468</v>
      </c>
      <c r="CKG15" s="27" t="s">
        <v>12469</v>
      </c>
      <c r="CKH15" s="27" t="s">
        <v>12470</v>
      </c>
      <c r="CKI15" s="27" t="s">
        <v>12471</v>
      </c>
      <c r="CKJ15" s="27" t="s">
        <v>12472</v>
      </c>
      <c r="CKK15" s="27" t="s">
        <v>12473</v>
      </c>
      <c r="CKL15" s="27" t="s">
        <v>12474</v>
      </c>
      <c r="CKM15" s="27" t="s">
        <v>12475</v>
      </c>
      <c r="CKN15" s="27" t="s">
        <v>12476</v>
      </c>
      <c r="CKO15" s="27" t="s">
        <v>12477</v>
      </c>
      <c r="CKP15" s="27" t="s">
        <v>12478</v>
      </c>
      <c r="CKQ15" s="27" t="s">
        <v>12479</v>
      </c>
      <c r="CKR15" s="27" t="s">
        <v>12480</v>
      </c>
      <c r="CKS15" s="27" t="s">
        <v>12481</v>
      </c>
      <c r="CKT15" s="27" t="s">
        <v>12482</v>
      </c>
      <c r="CKU15" s="27" t="s">
        <v>12483</v>
      </c>
      <c r="CKV15" s="27" t="s">
        <v>12484</v>
      </c>
      <c r="CKW15" s="27" t="s">
        <v>12485</v>
      </c>
      <c r="CKX15" s="27" t="s">
        <v>12486</v>
      </c>
      <c r="CKY15" s="27" t="s">
        <v>12487</v>
      </c>
      <c r="CKZ15" s="27" t="s">
        <v>12488</v>
      </c>
      <c r="CLA15" s="27" t="s">
        <v>12489</v>
      </c>
      <c r="CLB15" s="27" t="s">
        <v>12490</v>
      </c>
      <c r="CLC15" s="27" t="s">
        <v>12491</v>
      </c>
      <c r="CLD15" s="27" t="s">
        <v>12492</v>
      </c>
      <c r="CLE15" s="27" t="s">
        <v>12494</v>
      </c>
      <c r="CLF15" s="27" t="s">
        <v>12495</v>
      </c>
      <c r="CLG15" s="27" t="s">
        <v>12496</v>
      </c>
      <c r="CLH15" s="27" t="s">
        <v>12497</v>
      </c>
      <c r="CLI15" s="27" t="s">
        <v>12498</v>
      </c>
      <c r="CLJ15" s="27" t="s">
        <v>12499</v>
      </c>
      <c r="CLK15" s="27" t="s">
        <v>12500</v>
      </c>
      <c r="CLL15" s="27" t="s">
        <v>12501</v>
      </c>
      <c r="CLM15" s="27" t="s">
        <v>12502</v>
      </c>
      <c r="CLN15" s="27" t="s">
        <v>12503</v>
      </c>
      <c r="CLO15" s="27" t="s">
        <v>12504</v>
      </c>
      <c r="CLP15" s="27" t="s">
        <v>12505</v>
      </c>
      <c r="CLQ15" s="27" t="s">
        <v>12506</v>
      </c>
      <c r="CLR15" s="27" t="s">
        <v>12507</v>
      </c>
      <c r="CLS15" s="27" t="s">
        <v>12508</v>
      </c>
      <c r="CLT15" s="27" t="s">
        <v>12509</v>
      </c>
      <c r="CLU15" s="27" t="s">
        <v>12510</v>
      </c>
      <c r="CLV15" s="27" t="s">
        <v>12511</v>
      </c>
      <c r="CLW15" s="27" t="s">
        <v>12512</v>
      </c>
      <c r="CLX15" s="27" t="s">
        <v>12513</v>
      </c>
      <c r="CLY15" s="27" t="s">
        <v>12514</v>
      </c>
      <c r="CLZ15" s="27" t="s">
        <v>12515</v>
      </c>
      <c r="CMA15" s="27" t="s">
        <v>12516</v>
      </c>
      <c r="CMB15" s="27" t="s">
        <v>12517</v>
      </c>
      <c r="CMC15" s="27" t="s">
        <v>12518</v>
      </c>
      <c r="CMD15" s="27" t="s">
        <v>12519</v>
      </c>
      <c r="CME15" s="27" t="s">
        <v>12520</v>
      </c>
      <c r="CMF15" s="27" t="s">
        <v>12521</v>
      </c>
      <c r="CMG15" s="27" t="s">
        <v>12522</v>
      </c>
      <c r="CMH15" s="27" t="s">
        <v>12523</v>
      </c>
      <c r="CMI15" s="27" t="s">
        <v>12524</v>
      </c>
      <c r="CMJ15" s="27" t="s">
        <v>12525</v>
      </c>
      <c r="CMK15" s="27" t="s">
        <v>12526</v>
      </c>
      <c r="CML15" s="27" t="s">
        <v>12527</v>
      </c>
      <c r="CMM15" s="27" t="s">
        <v>12528</v>
      </c>
      <c r="CMN15" s="27" t="s">
        <v>12529</v>
      </c>
      <c r="CMO15" s="27" t="s">
        <v>12530</v>
      </c>
      <c r="CMP15" s="27" t="s">
        <v>12531</v>
      </c>
      <c r="CMQ15" s="27" t="s">
        <v>12532</v>
      </c>
      <c r="CMR15" s="27" t="s">
        <v>12533</v>
      </c>
      <c r="CMS15" s="27" t="s">
        <v>12534</v>
      </c>
      <c r="CMT15" s="27" t="s">
        <v>12535</v>
      </c>
      <c r="CMU15" s="27" t="s">
        <v>12536</v>
      </c>
      <c r="CMV15" s="27" t="s">
        <v>12537</v>
      </c>
      <c r="CMW15" s="27" t="s">
        <v>5589</v>
      </c>
      <c r="CMX15" s="27" t="s">
        <v>12538</v>
      </c>
      <c r="CMY15" s="27" t="s">
        <v>12539</v>
      </c>
      <c r="CMZ15" s="27" t="s">
        <v>4291</v>
      </c>
      <c r="CNA15" s="27" t="s">
        <v>4296</v>
      </c>
      <c r="CNB15" s="27" t="s">
        <v>12540</v>
      </c>
      <c r="CNC15" s="27" t="s">
        <v>12541</v>
      </c>
      <c r="CND15" s="27" t="s">
        <v>4301</v>
      </c>
      <c r="CNE15" s="27" t="s">
        <v>4306</v>
      </c>
      <c r="CNF15" s="27" t="s">
        <v>12542</v>
      </c>
      <c r="CNG15" s="27" t="s">
        <v>4311</v>
      </c>
      <c r="CNH15" s="27" t="s">
        <v>4314</v>
      </c>
      <c r="CNI15" s="27" t="s">
        <v>4317</v>
      </c>
      <c r="CNJ15" s="27" t="s">
        <v>12543</v>
      </c>
      <c r="CNK15" s="27" t="s">
        <v>5590</v>
      </c>
      <c r="CNL15" s="27" t="s">
        <v>12544</v>
      </c>
      <c r="CNM15" s="27" t="s">
        <v>4320</v>
      </c>
      <c r="CNN15" s="27" t="s">
        <v>4326</v>
      </c>
      <c r="CNO15" s="27" t="s">
        <v>5591</v>
      </c>
      <c r="CNP15" s="27" t="s">
        <v>4329</v>
      </c>
      <c r="CNQ15" s="27" t="s">
        <v>4333</v>
      </c>
      <c r="CNR15" s="27" t="s">
        <v>4341</v>
      </c>
      <c r="CNS15" s="27" t="s">
        <v>4345</v>
      </c>
      <c r="CNT15" s="27" t="s">
        <v>4349</v>
      </c>
      <c r="CNU15" s="27" t="s">
        <v>4353</v>
      </c>
      <c r="CNV15" s="27" t="s">
        <v>4356</v>
      </c>
      <c r="CNW15" s="27" t="s">
        <v>12545</v>
      </c>
      <c r="CNX15" s="27" t="s">
        <v>4359</v>
      </c>
      <c r="CNY15" s="27" t="s">
        <v>12546</v>
      </c>
      <c r="CNZ15" s="27" t="s">
        <v>12547</v>
      </c>
      <c r="COA15" s="27" t="s">
        <v>4364</v>
      </c>
      <c r="COB15" s="27" t="s">
        <v>12548</v>
      </c>
      <c r="COC15" s="27" t="s">
        <v>12549</v>
      </c>
      <c r="COD15" s="27" t="s">
        <v>4369</v>
      </c>
      <c r="COE15" s="27" t="s">
        <v>4373</v>
      </c>
      <c r="COF15" s="27" t="s">
        <v>4377</v>
      </c>
      <c r="COG15" s="27" t="s">
        <v>5592</v>
      </c>
      <c r="COH15" s="27" t="s">
        <v>12550</v>
      </c>
      <c r="COI15" s="27" t="s">
        <v>4381</v>
      </c>
      <c r="COJ15" s="27" t="s">
        <v>4385</v>
      </c>
      <c r="COK15" s="27" t="s">
        <v>5593</v>
      </c>
      <c r="COL15" s="27" t="s">
        <v>4388</v>
      </c>
      <c r="COM15" s="27" t="s">
        <v>12551</v>
      </c>
      <c r="CON15" s="27" t="s">
        <v>12552</v>
      </c>
      <c r="COO15" s="27" t="s">
        <v>4392</v>
      </c>
      <c r="COP15" s="27" t="s">
        <v>4396</v>
      </c>
      <c r="COQ15" s="27" t="s">
        <v>4400</v>
      </c>
      <c r="COR15" s="27" t="s">
        <v>4404</v>
      </c>
      <c r="COS15" s="27" t="s">
        <v>5594</v>
      </c>
      <c r="COT15" s="27" t="s">
        <v>5595</v>
      </c>
      <c r="COU15" s="27" t="s">
        <v>4407</v>
      </c>
      <c r="COV15" s="27" t="s">
        <v>4412</v>
      </c>
      <c r="COW15" s="27" t="s">
        <v>4420</v>
      </c>
      <c r="COX15" s="27" t="s">
        <v>5596</v>
      </c>
      <c r="COY15" s="27" t="s">
        <v>12553</v>
      </c>
      <c r="COZ15" s="27" t="s">
        <v>4422</v>
      </c>
      <c r="CPA15" s="27" t="s">
        <v>12554</v>
      </c>
      <c r="CPB15" s="27" t="s">
        <v>12555</v>
      </c>
      <c r="CPC15" s="27" t="s">
        <v>12556</v>
      </c>
      <c r="CPD15" s="27" t="s">
        <v>4426</v>
      </c>
      <c r="CPE15" s="27" t="s">
        <v>12557</v>
      </c>
      <c r="CPF15" s="27" t="s">
        <v>12558</v>
      </c>
      <c r="CPG15" s="27" t="s">
        <v>4430</v>
      </c>
      <c r="CPH15" s="27" t="s">
        <v>12559</v>
      </c>
      <c r="CPI15" s="27" t="s">
        <v>4435</v>
      </c>
      <c r="CPJ15" s="27" t="s">
        <v>4439</v>
      </c>
      <c r="CPK15" s="27" t="s">
        <v>4443</v>
      </c>
      <c r="CPL15" s="27" t="s">
        <v>5597</v>
      </c>
      <c r="CPM15" s="27" t="s">
        <v>4447</v>
      </c>
      <c r="CPN15" s="27" t="s">
        <v>12560</v>
      </c>
      <c r="CPO15" s="27" t="s">
        <v>12561</v>
      </c>
      <c r="CPP15" s="27" t="s">
        <v>4456</v>
      </c>
      <c r="CPQ15" s="27" t="s">
        <v>12562</v>
      </c>
      <c r="CPR15" s="27" t="s">
        <v>5598</v>
      </c>
      <c r="CPS15" s="27" t="s">
        <v>4461</v>
      </c>
      <c r="CPT15" s="27" t="s">
        <v>12563</v>
      </c>
      <c r="CPU15" s="27" t="s">
        <v>12564</v>
      </c>
      <c r="CPV15" s="27" t="s">
        <v>12565</v>
      </c>
      <c r="CPW15" s="27" t="s">
        <v>4465</v>
      </c>
      <c r="CPX15" s="27" t="s">
        <v>4470</v>
      </c>
      <c r="CPY15" s="27" t="s">
        <v>4473</v>
      </c>
      <c r="CPZ15" s="27" t="s">
        <v>4476</v>
      </c>
      <c r="CQA15" s="27" t="s">
        <v>5599</v>
      </c>
      <c r="CQB15" s="27" t="s">
        <v>4479</v>
      </c>
      <c r="CQC15" s="27" t="s">
        <v>4484</v>
      </c>
      <c r="CQD15" s="27" t="s">
        <v>4488</v>
      </c>
      <c r="CQE15" s="27" t="s">
        <v>4491</v>
      </c>
      <c r="CQF15" s="27" t="s">
        <v>4496</v>
      </c>
      <c r="CQG15" s="27" t="s">
        <v>4504</v>
      </c>
      <c r="CQH15" s="27" t="s">
        <v>4507</v>
      </c>
      <c r="CQI15" s="27" t="s">
        <v>12566</v>
      </c>
      <c r="CQJ15" s="27" t="s">
        <v>4515</v>
      </c>
      <c r="CQK15" s="27" t="s">
        <v>4518</v>
      </c>
      <c r="CQL15" s="27" t="s">
        <v>12567</v>
      </c>
      <c r="CQM15" s="27" t="s">
        <v>4523</v>
      </c>
      <c r="CQN15" s="27" t="s">
        <v>4525</v>
      </c>
      <c r="CQO15" s="27" t="s">
        <v>4529</v>
      </c>
      <c r="CQP15" s="27" t="s">
        <v>4533</v>
      </c>
      <c r="CQQ15" s="27" t="s">
        <v>4537</v>
      </c>
      <c r="CQR15" s="27" t="s">
        <v>4541</v>
      </c>
      <c r="CQS15" s="27" t="s">
        <v>4545</v>
      </c>
      <c r="CQT15" s="27" t="s">
        <v>4549</v>
      </c>
      <c r="CQU15" s="27" t="s">
        <v>4553</v>
      </c>
      <c r="CQV15" s="27" t="s">
        <v>4557</v>
      </c>
      <c r="CQW15" s="27" t="s">
        <v>12568</v>
      </c>
      <c r="CQX15" s="27" t="s">
        <v>4561</v>
      </c>
      <c r="CQY15" s="27" t="s">
        <v>4565</v>
      </c>
      <c r="CQZ15" s="27" t="s">
        <v>4573</v>
      </c>
      <c r="CRA15" s="27" t="s">
        <v>12569</v>
      </c>
      <c r="CRB15" s="27" t="s">
        <v>4577</v>
      </c>
      <c r="CRC15" s="27" t="s">
        <v>4581</v>
      </c>
      <c r="CRD15" s="27" t="s">
        <v>12570</v>
      </c>
      <c r="CRE15" s="27" t="s">
        <v>4585</v>
      </c>
      <c r="CRF15" s="27" t="s">
        <v>4590</v>
      </c>
      <c r="CRG15" s="27" t="s">
        <v>4594</v>
      </c>
      <c r="CRH15" s="27" t="s">
        <v>4598</v>
      </c>
      <c r="CRI15" s="27" t="s">
        <v>4602</v>
      </c>
      <c r="CRJ15" s="27" t="s">
        <v>12571</v>
      </c>
      <c r="CRK15" s="27" t="s">
        <v>4606</v>
      </c>
      <c r="CRL15" s="27" t="s">
        <v>12572</v>
      </c>
      <c r="CRM15" s="27" t="s">
        <v>12573</v>
      </c>
      <c r="CRN15" s="27" t="s">
        <v>4609</v>
      </c>
      <c r="CRO15" s="27" t="s">
        <v>4613</v>
      </c>
      <c r="CRP15" s="27" t="s">
        <v>4618</v>
      </c>
      <c r="CRQ15" s="27" t="s">
        <v>4621</v>
      </c>
      <c r="CRR15" s="27" t="s">
        <v>4624</v>
      </c>
      <c r="CRS15" s="27" t="s">
        <v>5600</v>
      </c>
      <c r="CRT15" s="27" t="s">
        <v>4629</v>
      </c>
      <c r="CRU15" s="27" t="s">
        <v>4633</v>
      </c>
      <c r="CRV15" s="27" t="s">
        <v>4637</v>
      </c>
      <c r="CRW15" s="27" t="s">
        <v>4641</v>
      </c>
      <c r="CRX15" s="27" t="s">
        <v>4644</v>
      </c>
      <c r="CRY15" s="27" t="s">
        <v>5601</v>
      </c>
      <c r="CRZ15" s="27" t="s">
        <v>4649</v>
      </c>
      <c r="CSA15" s="27" t="s">
        <v>12574</v>
      </c>
      <c r="CSB15" s="27" t="s">
        <v>4652</v>
      </c>
      <c r="CSC15" s="27" t="s">
        <v>4656</v>
      </c>
      <c r="CSD15" s="27" t="s">
        <v>4660</v>
      </c>
      <c r="CSE15" s="27" t="s">
        <v>4664</v>
      </c>
      <c r="CSF15" s="27" t="s">
        <v>5602</v>
      </c>
      <c r="CSG15" s="27" t="s">
        <v>4672</v>
      </c>
      <c r="CSH15" s="27" t="s">
        <v>4674</v>
      </c>
      <c r="CSI15" s="27" t="s">
        <v>4676</v>
      </c>
      <c r="CSJ15" s="27" t="s">
        <v>4680</v>
      </c>
      <c r="CSK15" s="27" t="s">
        <v>4683</v>
      </c>
      <c r="CSL15" s="27" t="s">
        <v>5603</v>
      </c>
      <c r="CSM15" s="27" t="s">
        <v>12575</v>
      </c>
      <c r="CSN15" s="27" t="s">
        <v>4685</v>
      </c>
      <c r="CSO15" s="27" t="s">
        <v>4688</v>
      </c>
      <c r="CSP15" s="27" t="s">
        <v>4691</v>
      </c>
      <c r="CSQ15" s="27" t="s">
        <v>4695</v>
      </c>
      <c r="CSR15" s="27" t="s">
        <v>4699</v>
      </c>
      <c r="CSS15" s="27" t="s">
        <v>4704</v>
      </c>
      <c r="CST15" s="27" t="s">
        <v>4708</v>
      </c>
      <c r="CSU15" s="27" t="s">
        <v>5604</v>
      </c>
      <c r="CSV15" s="27" t="s">
        <v>4712</v>
      </c>
      <c r="CSW15" s="27" t="s">
        <v>5605</v>
      </c>
      <c r="CSX15" s="27" t="s">
        <v>4714</v>
      </c>
      <c r="CSY15" s="27" t="s">
        <v>4719</v>
      </c>
      <c r="CSZ15" s="27" t="s">
        <v>5606</v>
      </c>
      <c r="CTA15" s="27" t="s">
        <v>12576</v>
      </c>
      <c r="CTB15" s="27" t="s">
        <v>12577</v>
      </c>
      <c r="CTC15" s="27" t="s">
        <v>4723</v>
      </c>
      <c r="CTD15" s="27" t="s">
        <v>12578</v>
      </c>
      <c r="CTE15" s="27" t="s">
        <v>4727</v>
      </c>
      <c r="CTF15" s="27" t="s">
        <v>12579</v>
      </c>
      <c r="CTG15" s="27" t="s">
        <v>5607</v>
      </c>
      <c r="CTH15" s="27" t="s">
        <v>12580</v>
      </c>
      <c r="CTI15" s="27" t="s">
        <v>4730</v>
      </c>
      <c r="CTJ15" s="27" t="s">
        <v>4734</v>
      </c>
      <c r="CTK15" s="27" t="s">
        <v>12581</v>
      </c>
      <c r="CTL15" s="27" t="s">
        <v>12582</v>
      </c>
      <c r="CTM15" s="27" t="s">
        <v>4737</v>
      </c>
      <c r="CTN15" s="27" t="s">
        <v>4740</v>
      </c>
      <c r="CTO15" s="27" t="s">
        <v>4744</v>
      </c>
      <c r="CTP15" s="27" t="s">
        <v>12583</v>
      </c>
      <c r="CTQ15" s="27" t="s">
        <v>12584</v>
      </c>
      <c r="CTR15" s="27" t="s">
        <v>12585</v>
      </c>
      <c r="CTS15" s="27" t="s">
        <v>5608</v>
      </c>
      <c r="CTT15" s="27" t="s">
        <v>12586</v>
      </c>
      <c r="CTU15" s="27" t="s">
        <v>12587</v>
      </c>
      <c r="CTV15" s="27" t="s">
        <v>4750</v>
      </c>
      <c r="CTW15" s="27" t="s">
        <v>4754</v>
      </c>
      <c r="CTX15" s="27" t="s">
        <v>4757</v>
      </c>
      <c r="CTY15" s="27" t="s">
        <v>4761</v>
      </c>
      <c r="CTZ15" s="27" t="s">
        <v>4765</v>
      </c>
      <c r="CUA15" s="27" t="s">
        <v>4769</v>
      </c>
      <c r="CUB15" s="27" t="s">
        <v>4774</v>
      </c>
      <c r="CUC15" s="27" t="s">
        <v>4778</v>
      </c>
      <c r="CUD15" s="27" t="s">
        <v>12588</v>
      </c>
      <c r="CUE15" s="27" t="s">
        <v>12589</v>
      </c>
      <c r="CUF15" s="27" t="s">
        <v>4780</v>
      </c>
      <c r="CUG15" s="27" t="s">
        <v>4783</v>
      </c>
      <c r="CUH15" s="27" t="s">
        <v>4786</v>
      </c>
      <c r="CUI15" s="27" t="s">
        <v>4790</v>
      </c>
      <c r="CUJ15" s="27" t="s">
        <v>12590</v>
      </c>
      <c r="CUK15" s="27" t="s">
        <v>12591</v>
      </c>
      <c r="CUL15" s="27" t="s">
        <v>4794</v>
      </c>
      <c r="CUM15" s="27" t="s">
        <v>4799</v>
      </c>
      <c r="CUN15" s="27" t="s">
        <v>4802</v>
      </c>
      <c r="CUO15" s="27" t="s">
        <v>12592</v>
      </c>
      <c r="CUP15" s="27" t="s">
        <v>4806</v>
      </c>
      <c r="CUQ15" s="27" t="s">
        <v>4810</v>
      </c>
      <c r="CUR15" s="27" t="s">
        <v>4815</v>
      </c>
      <c r="CUS15" s="27" t="s">
        <v>4819</v>
      </c>
      <c r="CUT15" s="27" t="s">
        <v>4823</v>
      </c>
      <c r="CUU15" s="27" t="s">
        <v>4827</v>
      </c>
      <c r="CUV15" s="27" t="s">
        <v>4831</v>
      </c>
      <c r="CUW15" s="27" t="s">
        <v>4836</v>
      </c>
      <c r="CUX15" s="27" t="s">
        <v>5609</v>
      </c>
      <c r="CUY15" s="27" t="s">
        <v>5610</v>
      </c>
      <c r="CUZ15" s="27" t="s">
        <v>12593</v>
      </c>
      <c r="CVA15" s="27" t="s">
        <v>4838</v>
      </c>
      <c r="CVB15" s="27" t="s">
        <v>4841</v>
      </c>
      <c r="CVC15" s="27" t="s">
        <v>4845</v>
      </c>
      <c r="CVD15" s="27" t="s">
        <v>4849</v>
      </c>
      <c r="CVE15" s="27" t="s">
        <v>4853</v>
      </c>
      <c r="CVF15" s="27" t="s">
        <v>4858</v>
      </c>
      <c r="CVG15" s="27" t="s">
        <v>4862</v>
      </c>
      <c r="CVH15" s="27" t="s">
        <v>4866</v>
      </c>
      <c r="CVI15" s="27" t="s">
        <v>4870</v>
      </c>
      <c r="CVJ15" s="27" t="s">
        <v>5611</v>
      </c>
      <c r="CVK15" s="27" t="s">
        <v>4874</v>
      </c>
      <c r="CVL15" s="27" t="s">
        <v>12594</v>
      </c>
      <c r="CVM15" s="27" t="s">
        <v>4878</v>
      </c>
      <c r="CVN15" s="27" t="s">
        <v>4882</v>
      </c>
      <c r="CVO15" s="27" t="s">
        <v>4885</v>
      </c>
      <c r="CVP15" s="27" t="s">
        <v>4888</v>
      </c>
      <c r="CVQ15" s="27" t="s">
        <v>4890</v>
      </c>
      <c r="CVR15" s="27" t="s">
        <v>4892</v>
      </c>
      <c r="CVS15" s="27" t="s">
        <v>5612</v>
      </c>
      <c r="CVT15" s="27" t="s">
        <v>4896</v>
      </c>
      <c r="CVU15" s="27" t="s">
        <v>4900</v>
      </c>
      <c r="CVV15" s="27" t="s">
        <v>5613</v>
      </c>
      <c r="CVW15" s="27" t="s">
        <v>12595</v>
      </c>
      <c r="CVX15" s="27" t="s">
        <v>12596</v>
      </c>
      <c r="CVY15" s="27" t="s">
        <v>12597</v>
      </c>
      <c r="CVZ15" s="27" t="s">
        <v>5614</v>
      </c>
      <c r="CWA15" s="27" t="s">
        <v>5615</v>
      </c>
      <c r="CWB15" s="27" t="s">
        <v>12598</v>
      </c>
      <c r="CWC15" s="27" t="s">
        <v>4903</v>
      </c>
      <c r="CWD15" s="27" t="s">
        <v>12599</v>
      </c>
      <c r="CWE15" s="27" t="s">
        <v>12600</v>
      </c>
      <c r="CWF15" s="27" t="s">
        <v>12601</v>
      </c>
      <c r="CWG15" s="27" t="s">
        <v>4905</v>
      </c>
      <c r="CWH15" s="27" t="s">
        <v>4910</v>
      </c>
      <c r="CWI15" s="27" t="s">
        <v>4914</v>
      </c>
      <c r="CWJ15" s="27" t="s">
        <v>4918</v>
      </c>
      <c r="CWK15" s="27" t="s">
        <v>4922</v>
      </c>
      <c r="CWL15" s="27" t="s">
        <v>4927</v>
      </c>
      <c r="CWM15" s="27" t="s">
        <v>4931</v>
      </c>
      <c r="CWN15" s="27" t="s">
        <v>4936</v>
      </c>
      <c r="CWO15" s="27" t="s">
        <v>4940</v>
      </c>
      <c r="CWP15" s="27" t="s">
        <v>4944</v>
      </c>
      <c r="CWQ15" s="27" t="s">
        <v>4948</v>
      </c>
      <c r="CWR15" s="27" t="s">
        <v>4951</v>
      </c>
      <c r="CWS15" s="27" t="s">
        <v>4955</v>
      </c>
      <c r="CWT15" s="27" t="s">
        <v>4959</v>
      </c>
      <c r="CWU15" s="27" t="s">
        <v>4963</v>
      </c>
      <c r="CWV15" s="27" t="s">
        <v>4967</v>
      </c>
      <c r="CWW15" s="27" t="s">
        <v>12602</v>
      </c>
      <c r="CWX15" s="27" t="s">
        <v>4970</v>
      </c>
      <c r="CWY15" s="27" t="s">
        <v>12603</v>
      </c>
      <c r="CWZ15" s="27" t="s">
        <v>4975</v>
      </c>
      <c r="CXA15" s="27" t="s">
        <v>12604</v>
      </c>
      <c r="CXB15" s="27" t="s">
        <v>12605</v>
      </c>
      <c r="CXC15" s="27" t="s">
        <v>12606</v>
      </c>
      <c r="CXD15" s="27" t="s">
        <v>5616</v>
      </c>
      <c r="CXE15" s="27" t="s">
        <v>5617</v>
      </c>
      <c r="CXF15" s="27" t="s">
        <v>4979</v>
      </c>
      <c r="CXG15" s="27" t="s">
        <v>4983</v>
      </c>
      <c r="CXH15" s="27" t="s">
        <v>12607</v>
      </c>
      <c r="CXI15" s="27" t="s">
        <v>4987</v>
      </c>
      <c r="CXJ15" s="27" t="s">
        <v>4991</v>
      </c>
      <c r="CXK15" s="27" t="s">
        <v>5618</v>
      </c>
      <c r="CXL15" s="27" t="s">
        <v>4995</v>
      </c>
      <c r="CXM15" s="27" t="s">
        <v>4999</v>
      </c>
      <c r="CXN15" s="27" t="s">
        <v>5002</v>
      </c>
      <c r="CXO15" s="27" t="s">
        <v>5004</v>
      </c>
      <c r="CXP15" s="27" t="s">
        <v>5007</v>
      </c>
      <c r="CXQ15" s="27" t="s">
        <v>12608</v>
      </c>
      <c r="CXR15" s="27" t="s">
        <v>5011</v>
      </c>
      <c r="CXS15" s="27" t="s">
        <v>5016</v>
      </c>
      <c r="CXT15" s="27" t="s">
        <v>5619</v>
      </c>
      <c r="CXU15" s="27" t="s">
        <v>5020</v>
      </c>
      <c r="CXV15" s="27" t="s">
        <v>12609</v>
      </c>
      <c r="CXW15" s="27" t="s">
        <v>5024</v>
      </c>
      <c r="CXX15" s="27" t="s">
        <v>12610</v>
      </c>
      <c r="CXY15" s="27" t="s">
        <v>5028</v>
      </c>
      <c r="CXZ15" s="27" t="s">
        <v>12611</v>
      </c>
      <c r="CYA15" s="27" t="s">
        <v>5032</v>
      </c>
      <c r="CYB15" s="27" t="s">
        <v>12612</v>
      </c>
      <c r="CYC15" s="27" t="s">
        <v>12613</v>
      </c>
      <c r="CYD15" s="27" t="s">
        <v>5036</v>
      </c>
      <c r="CYE15" s="27" t="s">
        <v>5040</v>
      </c>
      <c r="CYF15" s="27" t="s">
        <v>5045</v>
      </c>
      <c r="CYG15" s="27" t="s">
        <v>12614</v>
      </c>
      <c r="CYH15" s="27" t="s">
        <v>12615</v>
      </c>
      <c r="CYI15" s="27" t="s">
        <v>5049</v>
      </c>
      <c r="CYJ15" s="27" t="s">
        <v>5053</v>
      </c>
      <c r="CYK15" s="27" t="s">
        <v>5056</v>
      </c>
      <c r="CYL15" s="27" t="s">
        <v>5060</v>
      </c>
      <c r="CYM15" s="27" t="s">
        <v>12616</v>
      </c>
      <c r="CYN15" s="27" t="s">
        <v>5064</v>
      </c>
      <c r="CYO15" s="27" t="s">
        <v>5067</v>
      </c>
      <c r="CYP15" s="27" t="s">
        <v>12617</v>
      </c>
      <c r="CYQ15" s="27" t="s">
        <v>12618</v>
      </c>
      <c r="CYR15" s="27" t="s">
        <v>12619</v>
      </c>
      <c r="CYS15" s="27" t="s">
        <v>12620</v>
      </c>
      <c r="CYT15" s="27" t="s">
        <v>12621</v>
      </c>
      <c r="CYU15" s="27" t="s">
        <v>12622</v>
      </c>
      <c r="CYV15" s="27" t="s">
        <v>12623</v>
      </c>
      <c r="CYW15" s="27" t="s">
        <v>12624</v>
      </c>
      <c r="CYX15" s="27" t="s">
        <v>12625</v>
      </c>
      <c r="CYY15" s="27" t="s">
        <v>12626</v>
      </c>
      <c r="CYZ15" s="27" t="s">
        <v>12627</v>
      </c>
      <c r="CZA15" s="27" t="s">
        <v>12628</v>
      </c>
      <c r="CZB15" s="27" t="s">
        <v>5069</v>
      </c>
      <c r="CZC15" s="27" t="s">
        <v>5620</v>
      </c>
      <c r="CZD15" s="27" t="s">
        <v>12629</v>
      </c>
      <c r="CZE15" s="27" t="s">
        <v>5073</v>
      </c>
      <c r="CZF15" s="27" t="s">
        <v>12630</v>
      </c>
      <c r="CZG15" s="27" t="s">
        <v>5076</v>
      </c>
      <c r="CZH15" s="27" t="s">
        <v>5080</v>
      </c>
      <c r="CZI15" s="27" t="s">
        <v>12631</v>
      </c>
      <c r="CZJ15" s="27" t="s">
        <v>12632</v>
      </c>
      <c r="CZK15" s="27" t="s">
        <v>12633</v>
      </c>
      <c r="CZL15" s="27" t="s">
        <v>5084</v>
      </c>
      <c r="CZM15" s="27" t="s">
        <v>12634</v>
      </c>
      <c r="CZN15" s="27" t="s">
        <v>5089</v>
      </c>
      <c r="CZO15" s="27" t="s">
        <v>5094</v>
      </c>
      <c r="CZP15" s="27" t="s">
        <v>12635</v>
      </c>
      <c r="CZQ15" s="27" t="s">
        <v>5099</v>
      </c>
      <c r="CZR15" s="27" t="s">
        <v>5104</v>
      </c>
      <c r="CZS15" s="27" t="s">
        <v>5107</v>
      </c>
      <c r="CZT15" s="27" t="s">
        <v>5111</v>
      </c>
      <c r="CZU15" s="27" t="s">
        <v>5115</v>
      </c>
      <c r="CZV15" s="27" t="s">
        <v>5119</v>
      </c>
      <c r="CZW15" s="27" t="s">
        <v>12636</v>
      </c>
      <c r="CZX15" s="27" t="s">
        <v>12637</v>
      </c>
      <c r="CZY15" s="27" t="s">
        <v>5123</v>
      </c>
      <c r="CZZ15" s="27" t="s">
        <v>12638</v>
      </c>
      <c r="DAA15" s="27" t="s">
        <v>12639</v>
      </c>
      <c r="DAB15" s="27" t="s">
        <v>12640</v>
      </c>
      <c r="DAC15" s="27" t="s">
        <v>12641</v>
      </c>
      <c r="DAD15" s="27" t="s">
        <v>5128</v>
      </c>
      <c r="DAE15" s="27" t="s">
        <v>12642</v>
      </c>
      <c r="DAF15" s="27" t="s">
        <v>5132</v>
      </c>
      <c r="DAG15" s="27" t="s">
        <v>5137</v>
      </c>
      <c r="DAH15" s="27" t="s">
        <v>12643</v>
      </c>
      <c r="DAI15" s="27" t="s">
        <v>12644</v>
      </c>
      <c r="DAJ15" s="27" t="s">
        <v>12645</v>
      </c>
      <c r="DAK15" s="27" t="s">
        <v>5142</v>
      </c>
      <c r="DAL15" s="27" t="s">
        <v>12646</v>
      </c>
      <c r="DAM15" s="27" t="s">
        <v>5146</v>
      </c>
      <c r="DAN15" s="27" t="s">
        <v>12647</v>
      </c>
      <c r="DAO15" s="27" t="s">
        <v>5150</v>
      </c>
      <c r="DAP15" s="27" t="s">
        <v>5154</v>
      </c>
      <c r="DAQ15" s="27" t="s">
        <v>5159</v>
      </c>
      <c r="DAR15" s="27" t="s">
        <v>5164</v>
      </c>
      <c r="DAS15" s="27" t="s">
        <v>12648</v>
      </c>
      <c r="DAT15" s="27" t="s">
        <v>12649</v>
      </c>
      <c r="DAU15" s="27" t="s">
        <v>12650</v>
      </c>
      <c r="DAV15" s="27" t="s">
        <v>5168</v>
      </c>
      <c r="DAW15" s="27" t="s">
        <v>12651</v>
      </c>
      <c r="DAX15" s="27" t="s">
        <v>12652</v>
      </c>
      <c r="DAY15" s="27" t="s">
        <v>5170</v>
      </c>
      <c r="DAZ15" s="27" t="s">
        <v>5176</v>
      </c>
      <c r="DBA15" s="27" t="s">
        <v>5180</v>
      </c>
      <c r="DBB15" s="27" t="s">
        <v>5184</v>
      </c>
      <c r="DBC15" s="27" t="s">
        <v>5188</v>
      </c>
      <c r="DBD15" s="27" t="s">
        <v>5189</v>
      </c>
      <c r="DBE15" s="27" t="s">
        <v>5194</v>
      </c>
      <c r="DBF15" s="27" t="s">
        <v>5199</v>
      </c>
      <c r="DBG15" s="27" t="s">
        <v>5203</v>
      </c>
      <c r="DBH15" s="27" t="s">
        <v>12653</v>
      </c>
      <c r="DBI15" s="27" t="s">
        <v>5208</v>
      </c>
      <c r="DBJ15" s="27" t="s">
        <v>5213</v>
      </c>
      <c r="DBK15" s="27" t="s">
        <v>5216</v>
      </c>
      <c r="DBL15" s="27" t="s">
        <v>5221</v>
      </c>
      <c r="DBM15" s="27" t="s">
        <v>12654</v>
      </c>
      <c r="DBN15" s="27" t="s">
        <v>5226</v>
      </c>
      <c r="DBO15" s="27" t="s">
        <v>5621</v>
      </c>
      <c r="DBP15" s="27" t="s">
        <v>5230</v>
      </c>
      <c r="DBQ15" s="27" t="s">
        <v>12655</v>
      </c>
      <c r="DBR15" s="27" t="s">
        <v>5234</v>
      </c>
      <c r="DBS15" s="27" t="s">
        <v>5238</v>
      </c>
      <c r="DBT15" s="27" t="s">
        <v>5242</v>
      </c>
      <c r="DBU15" s="27" t="s">
        <v>5246</v>
      </c>
      <c r="DBV15" s="27" t="s">
        <v>12656</v>
      </c>
      <c r="DBW15" s="27" t="s">
        <v>5250</v>
      </c>
      <c r="DBX15" s="27" t="s">
        <v>5254</v>
      </c>
      <c r="DBY15" s="27" t="s">
        <v>12657</v>
      </c>
      <c r="DBZ15" s="27" t="s">
        <v>5262</v>
      </c>
      <c r="DCA15" s="27" t="s">
        <v>12658</v>
      </c>
      <c r="DCB15" s="27" t="s">
        <v>12659</v>
      </c>
      <c r="DCC15" s="27" t="s">
        <v>5622</v>
      </c>
      <c r="DCD15" s="27" t="s">
        <v>12660</v>
      </c>
      <c r="DCE15" s="27" t="s">
        <v>5266</v>
      </c>
      <c r="DCF15" s="27" t="s">
        <v>12661</v>
      </c>
      <c r="DCG15" s="27" t="s">
        <v>12662</v>
      </c>
      <c r="DCH15" s="27" t="s">
        <v>5270</v>
      </c>
      <c r="DCI15" s="27" t="s">
        <v>5274</v>
      </c>
      <c r="DCJ15" s="27" t="s">
        <v>12663</v>
      </c>
      <c r="DCK15" s="27" t="s">
        <v>12664</v>
      </c>
      <c r="DCL15" s="27" t="s">
        <v>5278</v>
      </c>
      <c r="DCM15" s="27" t="s">
        <v>5283</v>
      </c>
      <c r="DCN15" s="27" t="s">
        <v>12665</v>
      </c>
      <c r="DCO15" s="27" t="s">
        <v>5287</v>
      </c>
      <c r="DCP15" s="27" t="s">
        <v>5290</v>
      </c>
      <c r="DCQ15" s="27" t="s">
        <v>5291</v>
      </c>
      <c r="DCR15" s="27" t="s">
        <v>5296</v>
      </c>
      <c r="DCS15" s="27" t="s">
        <v>5300</v>
      </c>
      <c r="DCT15" s="27" t="s">
        <v>5623</v>
      </c>
      <c r="DCU15" s="27" t="s">
        <v>12666</v>
      </c>
      <c r="DCV15" s="27" t="s">
        <v>5304</v>
      </c>
      <c r="DCW15" s="27" t="s">
        <v>12667</v>
      </c>
      <c r="DCX15" s="27" t="s">
        <v>12668</v>
      </c>
      <c r="DCY15" s="27" t="s">
        <v>12669</v>
      </c>
      <c r="DCZ15" s="27" t="s">
        <v>5624</v>
      </c>
      <c r="DDA15" s="27" t="s">
        <v>5625</v>
      </c>
      <c r="DDB15" s="27" t="s">
        <v>12670</v>
      </c>
      <c r="DDC15" s="27" t="s">
        <v>5305</v>
      </c>
      <c r="DDD15" s="27" t="s">
        <v>5626</v>
      </c>
      <c r="DDE15" s="27" t="s">
        <v>12671</v>
      </c>
      <c r="DDF15" s="27" t="s">
        <v>12672</v>
      </c>
      <c r="DDG15" s="27" t="s">
        <v>5309</v>
      </c>
      <c r="DDH15" s="27" t="s">
        <v>12673</v>
      </c>
      <c r="DDI15" s="27" t="s">
        <v>12674</v>
      </c>
      <c r="DDJ15" s="27" t="s">
        <v>12675</v>
      </c>
      <c r="DDK15" s="27" t="s">
        <v>5311</v>
      </c>
      <c r="DDL15" s="27" t="s">
        <v>5315</v>
      </c>
      <c r="DDM15" s="27" t="s">
        <v>12676</v>
      </c>
      <c r="DDN15" s="27" t="s">
        <v>12677</v>
      </c>
      <c r="DDO15" s="27" t="s">
        <v>12678</v>
      </c>
      <c r="DDP15" s="27" t="s">
        <v>12679</v>
      </c>
      <c r="DDQ15" s="27" t="s">
        <v>12680</v>
      </c>
      <c r="DDR15" s="27" t="s">
        <v>12681</v>
      </c>
      <c r="DDS15" s="27" t="s">
        <v>12682</v>
      </c>
      <c r="DDT15" s="27" t="s">
        <v>12683</v>
      </c>
      <c r="DDU15" s="27" t="s">
        <v>12684</v>
      </c>
      <c r="DDV15" s="27" t="s">
        <v>12685</v>
      </c>
      <c r="DDW15" s="27" t="s">
        <v>12686</v>
      </c>
      <c r="DDX15" s="27" t="s">
        <v>12687</v>
      </c>
      <c r="DDY15" s="27" t="s">
        <v>12688</v>
      </c>
      <c r="DDZ15" s="27" t="s">
        <v>12689</v>
      </c>
      <c r="DEA15" s="27" t="s">
        <v>12690</v>
      </c>
      <c r="DEB15" s="27" t="s">
        <v>12691</v>
      </c>
      <c r="DEC15" s="27" t="s">
        <v>12692</v>
      </c>
      <c r="DED15" s="27" t="s">
        <v>12693</v>
      </c>
      <c r="DEE15" s="27" t="s">
        <v>12694</v>
      </c>
      <c r="DEF15" s="27" t="s">
        <v>12695</v>
      </c>
      <c r="DEG15" s="27" t="s">
        <v>12696</v>
      </c>
      <c r="DEH15" s="27" t="s">
        <v>12697</v>
      </c>
      <c r="DEI15" s="27" t="s">
        <v>12698</v>
      </c>
      <c r="DEJ15" s="27" t="s">
        <v>12699</v>
      </c>
      <c r="DEK15" s="27" t="s">
        <v>12700</v>
      </c>
      <c r="DEL15" s="27" t="s">
        <v>12701</v>
      </c>
      <c r="DEM15" s="27" t="s">
        <v>12702</v>
      </c>
      <c r="DEN15" s="27" t="s">
        <v>12703</v>
      </c>
      <c r="DEO15" s="27" t="s">
        <v>12704</v>
      </c>
      <c r="DEP15" s="27" t="s">
        <v>12705</v>
      </c>
      <c r="DEQ15" s="27" t="s">
        <v>12706</v>
      </c>
      <c r="DER15" s="27" t="s">
        <v>11336</v>
      </c>
    </row>
    <row r="16" spans="2:2852">
      <c r="B16" s="31">
        <v>43054</v>
      </c>
      <c r="C16" s="27">
        <v>347425484</v>
      </c>
      <c r="D16" s="27">
        <v>179531</v>
      </c>
      <c r="E16">
        <v>1741</v>
      </c>
    </row>
    <row r="17" spans="2:5">
      <c r="B17" s="38">
        <v>43047</v>
      </c>
      <c r="C17" s="27">
        <v>273663603</v>
      </c>
      <c r="D17" s="27">
        <v>259340</v>
      </c>
      <c r="E17">
        <v>1741</v>
      </c>
    </row>
    <row r="18" spans="2:5">
      <c r="B18" s="38">
        <v>43040</v>
      </c>
      <c r="C18" s="27">
        <v>324153720</v>
      </c>
      <c r="D18" s="27">
        <v>149979</v>
      </c>
      <c r="E18">
        <v>1741</v>
      </c>
    </row>
    <row r="19" spans="2:5">
      <c r="B19" s="38">
        <v>43033</v>
      </c>
      <c r="C19" s="27">
        <v>385646672</v>
      </c>
      <c r="D19" s="27">
        <v>169668</v>
      </c>
      <c r="E19">
        <v>1741</v>
      </c>
    </row>
    <row r="20" spans="2:5">
      <c r="B20" s="38">
        <v>43026</v>
      </c>
      <c r="C20" s="27">
        <v>212536548</v>
      </c>
      <c r="D20" s="27">
        <v>199549</v>
      </c>
      <c r="E20">
        <v>1741</v>
      </c>
    </row>
    <row r="21" spans="2:5">
      <c r="B21" s="38">
        <v>43019</v>
      </c>
      <c r="C21" s="27">
        <v>270703581</v>
      </c>
      <c r="D21" s="27">
        <v>199853</v>
      </c>
      <c r="E21">
        <v>1741</v>
      </c>
    </row>
    <row r="22" spans="2:5">
      <c r="B22" s="38">
        <v>43012</v>
      </c>
      <c r="C22" s="27">
        <v>312143616</v>
      </c>
      <c r="D22" s="27">
        <v>170091</v>
      </c>
      <c r="E22">
        <v>1741</v>
      </c>
    </row>
    <row r="23" spans="2:5">
      <c r="B23" s="38">
        <v>43005</v>
      </c>
      <c r="C23" s="27">
        <v>291573172</v>
      </c>
      <c r="D23" s="27">
        <v>184301</v>
      </c>
      <c r="E23">
        <v>1741</v>
      </c>
    </row>
    <row r="24" spans="2:5">
      <c r="B24" s="38">
        <v>42998</v>
      </c>
      <c r="C24" s="27">
        <v>343796200</v>
      </c>
      <c r="D24" s="27">
        <v>208969</v>
      </c>
      <c r="E24">
        <v>1741</v>
      </c>
    </row>
    <row r="25" spans="2:5">
      <c r="B25" s="38">
        <v>42991</v>
      </c>
      <c r="C25" s="27">
        <v>309356432</v>
      </c>
      <c r="D25" s="27">
        <v>138734</v>
      </c>
      <c r="E25">
        <v>1741</v>
      </c>
    </row>
    <row r="26" spans="2:5">
      <c r="B26" s="38">
        <v>42984</v>
      </c>
      <c r="C26" s="27">
        <v>315126513</v>
      </c>
      <c r="D26" s="27">
        <v>111267</v>
      </c>
      <c r="E26">
        <v>1741</v>
      </c>
    </row>
    <row r="27" spans="2:5">
      <c r="B27" s="38">
        <v>42977</v>
      </c>
      <c r="C27" s="27">
        <v>268919709</v>
      </c>
      <c r="D27" s="27">
        <v>100516</v>
      </c>
      <c r="E27">
        <v>1741</v>
      </c>
    </row>
    <row r="28" spans="2:5">
      <c r="B28" s="38">
        <v>42970</v>
      </c>
      <c r="C28" s="27">
        <v>444052056</v>
      </c>
      <c r="D28" s="27">
        <v>96297</v>
      </c>
      <c r="E28">
        <v>1741</v>
      </c>
    </row>
    <row r="29" spans="2:5">
      <c r="B29" s="38">
        <v>42963</v>
      </c>
      <c r="C29" s="27">
        <v>380599626</v>
      </c>
      <c r="D29" s="27">
        <v>116723</v>
      </c>
      <c r="E29">
        <v>1741</v>
      </c>
    </row>
    <row r="30" spans="2:5">
      <c r="B30" s="38">
        <v>42956</v>
      </c>
      <c r="C30" s="27">
        <v>257394828</v>
      </c>
      <c r="D30" s="27">
        <v>64987</v>
      </c>
      <c r="E30">
        <v>1741</v>
      </c>
    </row>
    <row r="31" spans="2:5">
      <c r="B31" s="38">
        <v>42949</v>
      </c>
      <c r="C31" s="27">
        <v>288955203</v>
      </c>
      <c r="D31" s="27">
        <v>119280</v>
      </c>
      <c r="E31">
        <v>1741</v>
      </c>
    </row>
    <row r="32" spans="2:5">
      <c r="B32" s="38">
        <v>42942</v>
      </c>
      <c r="C32" s="27">
        <v>284959471</v>
      </c>
      <c r="D32" s="27">
        <v>81900</v>
      </c>
      <c r="E32">
        <v>1741</v>
      </c>
    </row>
    <row r="33" spans="2:5">
      <c r="B33" s="38">
        <v>42935</v>
      </c>
      <c r="C33" s="27">
        <v>227043004</v>
      </c>
      <c r="D33" s="27">
        <v>97327</v>
      </c>
      <c r="E33">
        <v>1741</v>
      </c>
    </row>
    <row r="34" spans="2:5">
      <c r="B34" s="38">
        <v>42928</v>
      </c>
      <c r="C34" s="27">
        <v>270715878</v>
      </c>
      <c r="D34" s="27">
        <v>72522</v>
      </c>
      <c r="E34">
        <v>1741</v>
      </c>
    </row>
    <row r="35" spans="2:5">
      <c r="B35" s="38">
        <v>42921</v>
      </c>
      <c r="C35" s="27">
        <v>287351815</v>
      </c>
      <c r="D35" s="27">
        <v>33483</v>
      </c>
      <c r="E35">
        <v>1741</v>
      </c>
    </row>
    <row r="36" spans="2:5">
      <c r="B36" s="38">
        <v>42914</v>
      </c>
      <c r="C36" s="27">
        <v>320125602</v>
      </c>
      <c r="D36" s="27">
        <v>36689</v>
      </c>
      <c r="E36">
        <v>1741</v>
      </c>
    </row>
    <row r="37" spans="2:5">
      <c r="B37" s="38">
        <v>42907</v>
      </c>
      <c r="C37" s="27">
        <v>329025724</v>
      </c>
      <c r="D37" s="27">
        <v>73231</v>
      </c>
      <c r="E37">
        <v>1741</v>
      </c>
    </row>
    <row r="38" spans="2:5">
      <c r="B38" s="38">
        <v>42900</v>
      </c>
      <c r="C38" s="27">
        <v>422984419</v>
      </c>
      <c r="D38" s="27">
        <v>59412</v>
      </c>
      <c r="E38">
        <v>1741</v>
      </c>
    </row>
    <row r="39" spans="2:5">
      <c r="B39" s="38">
        <v>42893</v>
      </c>
      <c r="C39" s="27">
        <v>306846718</v>
      </c>
      <c r="D39" s="27">
        <v>124569</v>
      </c>
      <c r="E39">
        <v>1741</v>
      </c>
    </row>
    <row r="40" spans="2:5">
      <c r="B40" s="38">
        <v>42886</v>
      </c>
      <c r="C40" s="27">
        <v>237699479</v>
      </c>
      <c r="D40" s="27">
        <v>65199</v>
      </c>
      <c r="E40">
        <v>1741</v>
      </c>
    </row>
    <row r="41" spans="2:5">
      <c r="B41" s="38">
        <v>42879</v>
      </c>
      <c r="C41" s="27">
        <v>380592413</v>
      </c>
      <c r="D41" s="27">
        <v>144653</v>
      </c>
      <c r="E41">
        <v>1741</v>
      </c>
    </row>
    <row r="42" spans="2:5">
      <c r="B42" s="38">
        <v>42872</v>
      </c>
      <c r="C42" s="27">
        <v>401605911</v>
      </c>
      <c r="D42" s="27">
        <v>241618</v>
      </c>
      <c r="E42">
        <v>1741</v>
      </c>
    </row>
    <row r="43" spans="2:5">
      <c r="B43" s="38">
        <v>42865</v>
      </c>
      <c r="C43" s="27">
        <v>277506730</v>
      </c>
      <c r="D43" s="27">
        <v>92608</v>
      </c>
      <c r="E43">
        <v>1741</v>
      </c>
    </row>
    <row r="44" spans="2:5">
      <c r="B44" s="38">
        <v>42858</v>
      </c>
      <c r="C44" s="27">
        <v>318339155</v>
      </c>
      <c r="D44" s="27">
        <v>89333</v>
      </c>
      <c r="E44">
        <v>1741</v>
      </c>
    </row>
    <row r="45" spans="2:5">
      <c r="B45" s="38">
        <v>42851</v>
      </c>
      <c r="C45" s="27">
        <v>483572630</v>
      </c>
      <c r="D45" s="27">
        <v>113228</v>
      </c>
      <c r="E45">
        <v>1741</v>
      </c>
    </row>
    <row r="46" spans="2:5">
      <c r="B46" s="38">
        <v>42844</v>
      </c>
      <c r="C46" s="27">
        <v>313211450</v>
      </c>
      <c r="D46" s="27">
        <v>41014</v>
      </c>
      <c r="E46">
        <v>1741</v>
      </c>
    </row>
    <row r="47" spans="2:5">
      <c r="B47" s="38">
        <v>42837</v>
      </c>
      <c r="C47" s="27">
        <v>381073082</v>
      </c>
      <c r="D47" s="27">
        <v>80142</v>
      </c>
      <c r="E47">
        <v>1741</v>
      </c>
    </row>
    <row r="48" spans="2:5">
      <c r="B48" s="38">
        <v>42830</v>
      </c>
      <c r="C48" s="27">
        <v>381284269</v>
      </c>
      <c r="D48" s="27">
        <v>161718</v>
      </c>
      <c r="E48">
        <v>1741</v>
      </c>
    </row>
    <row r="49" spans="2:5">
      <c r="B49" s="38">
        <v>42823</v>
      </c>
      <c r="C49" s="27">
        <v>455803851</v>
      </c>
      <c r="D49" s="27">
        <v>56062</v>
      </c>
      <c r="E49">
        <v>1741</v>
      </c>
    </row>
    <row r="50" spans="2:5">
      <c r="B50" s="38">
        <v>42816</v>
      </c>
      <c r="C50" s="27">
        <v>449261520</v>
      </c>
      <c r="D50" s="27">
        <v>171255</v>
      </c>
      <c r="E50">
        <v>1741</v>
      </c>
    </row>
    <row r="51" spans="2:5">
      <c r="B51" s="38">
        <v>42809</v>
      </c>
      <c r="C51" s="27">
        <v>385894922</v>
      </c>
      <c r="D51" s="27">
        <v>40533</v>
      </c>
      <c r="E51">
        <v>1741</v>
      </c>
    </row>
    <row r="52" spans="2:5">
      <c r="B52" s="38">
        <v>42802</v>
      </c>
      <c r="C52" s="27">
        <v>350884343</v>
      </c>
      <c r="D52" s="27">
        <v>56463</v>
      </c>
      <c r="E52">
        <v>1741</v>
      </c>
    </row>
    <row r="53" spans="2:5">
      <c r="B53" s="38">
        <v>42795</v>
      </c>
      <c r="C53" s="27">
        <v>459633062</v>
      </c>
      <c r="D53" s="27">
        <v>67133</v>
      </c>
      <c r="E53">
        <v>1741</v>
      </c>
    </row>
    <row r="54" spans="2:5">
      <c r="B54" s="38">
        <v>42788</v>
      </c>
      <c r="C54" s="27">
        <v>312987777</v>
      </c>
      <c r="D54" s="27">
        <v>48377</v>
      </c>
      <c r="E54">
        <v>1741</v>
      </c>
    </row>
    <row r="55" spans="2:5">
      <c r="B55" s="38">
        <v>42781</v>
      </c>
      <c r="C55" s="27">
        <v>345047996</v>
      </c>
      <c r="D55" s="27">
        <v>72677</v>
      </c>
      <c r="E55">
        <v>1741</v>
      </c>
    </row>
    <row r="56" spans="2:5">
      <c r="B56" s="38">
        <v>42774</v>
      </c>
      <c r="C56" s="27">
        <v>317508205</v>
      </c>
      <c r="D56" s="27">
        <v>38912</v>
      </c>
      <c r="E56">
        <v>1741</v>
      </c>
    </row>
    <row r="57" spans="2:5">
      <c r="B57" s="38">
        <v>42767</v>
      </c>
      <c r="C57" s="27">
        <v>354417545</v>
      </c>
      <c r="D57" s="27">
        <v>46471</v>
      </c>
      <c r="E57">
        <v>1741</v>
      </c>
    </row>
    <row r="58" spans="2:5">
      <c r="B58" s="38">
        <v>42760</v>
      </c>
      <c r="C58" s="27">
        <v>450832062</v>
      </c>
      <c r="D58" s="27">
        <v>67290</v>
      </c>
      <c r="E58">
        <v>1741</v>
      </c>
    </row>
    <row r="59" spans="2:5">
      <c r="B59" s="38">
        <v>42753</v>
      </c>
      <c r="C59" s="27">
        <v>250865162</v>
      </c>
      <c r="D59" s="27">
        <v>15282</v>
      </c>
      <c r="E59">
        <v>1741</v>
      </c>
    </row>
    <row r="60" spans="2:5">
      <c r="B60" s="38">
        <v>42746</v>
      </c>
      <c r="C60" s="27">
        <v>335300565</v>
      </c>
      <c r="D60" s="27">
        <v>19879</v>
      </c>
      <c r="E60">
        <v>1741</v>
      </c>
    </row>
    <row r="61" spans="2:5">
      <c r="B61" s="38">
        <v>42739</v>
      </c>
      <c r="C61" s="27">
        <v>327805363</v>
      </c>
      <c r="D61" s="27">
        <v>16985</v>
      </c>
      <c r="E61">
        <v>1741</v>
      </c>
    </row>
    <row r="62" spans="2:5">
      <c r="B62" s="38">
        <v>42732</v>
      </c>
      <c r="C62" s="27">
        <v>199684394</v>
      </c>
      <c r="D62" s="27">
        <v>12854</v>
      </c>
      <c r="E62">
        <v>1741</v>
      </c>
    </row>
    <row r="63" spans="2:5">
      <c r="B63" s="38">
        <v>42725</v>
      </c>
      <c r="C63" s="27">
        <v>529481702</v>
      </c>
      <c r="D63" s="27">
        <v>31481</v>
      </c>
      <c r="E63">
        <v>1741</v>
      </c>
    </row>
    <row r="64" spans="2:5">
      <c r="B64" s="38">
        <v>42718</v>
      </c>
      <c r="C64" s="27">
        <v>542715575</v>
      </c>
      <c r="D64" s="27">
        <v>36929</v>
      </c>
      <c r="E64">
        <v>1741</v>
      </c>
    </row>
    <row r="65" spans="2:5">
      <c r="B65" s="38">
        <v>42711</v>
      </c>
      <c r="C65" s="27">
        <v>392334082</v>
      </c>
      <c r="D65" s="27">
        <v>51947</v>
      </c>
      <c r="E65">
        <v>1741</v>
      </c>
    </row>
    <row r="66" spans="2:5">
      <c r="B66" s="38">
        <v>42704</v>
      </c>
      <c r="C66" s="27">
        <v>297623249</v>
      </c>
      <c r="D66" s="27">
        <v>15407</v>
      </c>
      <c r="E66">
        <v>1741</v>
      </c>
    </row>
    <row r="67" spans="2:5">
      <c r="B67" s="38">
        <v>42697</v>
      </c>
      <c r="C67" s="27">
        <v>352514774</v>
      </c>
      <c r="D67" s="27">
        <v>35028</v>
      </c>
      <c r="E67">
        <v>1741</v>
      </c>
    </row>
    <row r="68" spans="2:5">
      <c r="B68" s="38">
        <v>42690</v>
      </c>
      <c r="C68" s="27">
        <v>524516304</v>
      </c>
      <c r="D68" s="27">
        <v>13388</v>
      </c>
      <c r="E68">
        <v>1741</v>
      </c>
    </row>
    <row r="69" spans="2:5">
      <c r="B69" s="38">
        <v>42683</v>
      </c>
      <c r="C69" s="27">
        <v>673057376</v>
      </c>
      <c r="D69" s="27">
        <v>6643</v>
      </c>
      <c r="E69">
        <v>1741</v>
      </c>
    </row>
    <row r="70" spans="2:5">
      <c r="B70" s="38">
        <v>42676</v>
      </c>
      <c r="C70" s="27">
        <v>505228527</v>
      </c>
      <c r="D70" s="27">
        <v>19910</v>
      </c>
      <c r="E70">
        <v>1741</v>
      </c>
    </row>
    <row r="71" spans="2:5">
      <c r="B71" s="38">
        <v>42669</v>
      </c>
      <c r="C71" s="27">
        <v>365123321</v>
      </c>
      <c r="D71" s="27">
        <v>11613</v>
      </c>
      <c r="E71">
        <v>1741</v>
      </c>
    </row>
    <row r="72" spans="2:5">
      <c r="B72" s="38">
        <v>42662</v>
      </c>
      <c r="C72" s="27">
        <v>396367751</v>
      </c>
      <c r="D72" s="27">
        <v>11300</v>
      </c>
      <c r="E72">
        <v>1741</v>
      </c>
    </row>
    <row r="73" spans="2:5">
      <c r="B73" s="38">
        <v>42655</v>
      </c>
      <c r="C73" s="27">
        <v>408804144</v>
      </c>
      <c r="D73" s="27">
        <v>4819</v>
      </c>
      <c r="E73">
        <v>1741</v>
      </c>
    </row>
    <row r="74" spans="2:5">
      <c r="B74" s="38">
        <v>42648</v>
      </c>
      <c r="C74" s="27">
        <v>521549601</v>
      </c>
      <c r="D74" s="27">
        <v>105313</v>
      </c>
      <c r="E74">
        <v>1741</v>
      </c>
    </row>
    <row r="75" spans="2:5">
      <c r="B75" s="38">
        <v>42641</v>
      </c>
      <c r="C75" s="27">
        <v>406042783</v>
      </c>
      <c r="D75" s="27">
        <v>26079</v>
      </c>
      <c r="E75">
        <v>1741</v>
      </c>
    </row>
    <row r="76" spans="2:5">
      <c r="B76" s="38">
        <v>42634</v>
      </c>
      <c r="C76" s="27">
        <v>561172671</v>
      </c>
      <c r="D76" s="27">
        <v>30704</v>
      </c>
      <c r="E76">
        <v>1741</v>
      </c>
    </row>
    <row r="77" spans="2:5">
      <c r="B77" s="38">
        <v>42627</v>
      </c>
      <c r="C77" s="27">
        <v>780817196</v>
      </c>
      <c r="D77" s="27">
        <v>19781</v>
      </c>
      <c r="E77">
        <v>1741</v>
      </c>
    </row>
    <row r="78" spans="2:5">
      <c r="B78" s="38">
        <v>42620</v>
      </c>
      <c r="C78" s="27">
        <v>310395007</v>
      </c>
      <c r="D78" s="27">
        <v>66105</v>
      </c>
      <c r="E78">
        <v>1741</v>
      </c>
    </row>
    <row r="79" spans="2:5">
      <c r="B79" s="38">
        <v>42613</v>
      </c>
      <c r="C79" s="27">
        <v>405617287</v>
      </c>
      <c r="D79" s="27">
        <v>31888</v>
      </c>
      <c r="E79">
        <v>1741</v>
      </c>
    </row>
    <row r="80" spans="2:5">
      <c r="B80" s="38">
        <v>42606</v>
      </c>
      <c r="C80" s="27">
        <v>314929144</v>
      </c>
      <c r="D80" s="27">
        <v>20959</v>
      </c>
      <c r="E80">
        <v>1741</v>
      </c>
    </row>
    <row r="81" spans="2:5">
      <c r="B81" s="38">
        <v>42599</v>
      </c>
      <c r="C81" s="27">
        <v>311979256</v>
      </c>
      <c r="D81" s="27">
        <v>3538</v>
      </c>
      <c r="E81">
        <v>1741</v>
      </c>
    </row>
    <row r="82" spans="2:5">
      <c r="B82" s="38">
        <v>42592</v>
      </c>
      <c r="C82" s="27">
        <v>267576988</v>
      </c>
      <c r="D82" s="27">
        <v>4898</v>
      </c>
      <c r="E82">
        <v>1741</v>
      </c>
    </row>
    <row r="83" spans="2:5">
      <c r="B83" s="38">
        <v>42585</v>
      </c>
      <c r="C83" s="27">
        <v>364155708</v>
      </c>
      <c r="D83" s="27">
        <v>2752</v>
      </c>
      <c r="E83">
        <v>1741</v>
      </c>
    </row>
    <row r="84" spans="2:5">
      <c r="B84" s="38">
        <v>42578</v>
      </c>
      <c r="C84" s="27">
        <v>340602320</v>
      </c>
      <c r="D84" s="27">
        <v>20936</v>
      </c>
      <c r="E84">
        <v>1741</v>
      </c>
    </row>
    <row r="85" spans="2:5">
      <c r="B85" s="38">
        <v>42571</v>
      </c>
      <c r="C85" s="27">
        <v>369617374</v>
      </c>
      <c r="D85" s="27">
        <v>9793</v>
      </c>
      <c r="E85">
        <v>1741</v>
      </c>
    </row>
    <row r="86" spans="2:5">
      <c r="B86" s="38">
        <v>42564</v>
      </c>
      <c r="C86" s="27">
        <v>481726092</v>
      </c>
      <c r="D86" s="27">
        <v>8982</v>
      </c>
      <c r="E86">
        <v>1741</v>
      </c>
    </row>
    <row r="87" spans="2:5">
      <c r="B87" s="38">
        <v>42557</v>
      </c>
      <c r="C87" s="27">
        <v>476902485</v>
      </c>
      <c r="D87" s="27">
        <v>3410</v>
      </c>
      <c r="E87">
        <v>1741</v>
      </c>
    </row>
    <row r="88" spans="2:5">
      <c r="B88" s="38">
        <v>42550</v>
      </c>
      <c r="C88" s="27">
        <v>981875426</v>
      </c>
      <c r="D88" s="27">
        <v>8276</v>
      </c>
      <c r="E88">
        <v>1741</v>
      </c>
    </row>
    <row r="89" spans="2:5">
      <c r="B89" s="38">
        <v>42543</v>
      </c>
      <c r="C89" s="27">
        <v>517400550</v>
      </c>
      <c r="D89" s="27">
        <v>5097</v>
      </c>
      <c r="E89">
        <v>1741</v>
      </c>
    </row>
    <row r="90" spans="2:5">
      <c r="B90" s="38">
        <v>42536</v>
      </c>
      <c r="C90" s="27">
        <v>539550962</v>
      </c>
      <c r="D90" s="27">
        <v>10248</v>
      </c>
      <c r="E90">
        <v>1741</v>
      </c>
    </row>
    <row r="91" spans="2:5">
      <c r="B91" s="38">
        <v>42529</v>
      </c>
      <c r="C91" s="27">
        <v>356834601</v>
      </c>
      <c r="D91" s="27">
        <v>2925</v>
      </c>
      <c r="E91">
        <v>1741</v>
      </c>
    </row>
    <row r="92" spans="2:5">
      <c r="B92" s="38">
        <v>42522</v>
      </c>
      <c r="C92" s="27">
        <v>299307508</v>
      </c>
      <c r="D92" s="27">
        <v>4388</v>
      </c>
      <c r="E92">
        <v>1741</v>
      </c>
    </row>
    <row r="93" spans="2:5">
      <c r="B93" s="38">
        <v>42515</v>
      </c>
      <c r="C93" s="27">
        <v>451862824</v>
      </c>
      <c r="D93" s="27">
        <v>13175</v>
      </c>
      <c r="E93">
        <v>1741</v>
      </c>
    </row>
    <row r="94" spans="2:5">
      <c r="B94" s="38">
        <v>42508</v>
      </c>
      <c r="C94" s="27">
        <v>501966084</v>
      </c>
      <c r="D94" s="27">
        <v>9855</v>
      </c>
      <c r="E94">
        <v>1741</v>
      </c>
    </row>
    <row r="95" spans="2:5">
      <c r="B95" s="38">
        <v>42501</v>
      </c>
      <c r="C95" s="27">
        <v>390508344</v>
      </c>
      <c r="D95" s="27">
        <v>4879</v>
      </c>
      <c r="E95">
        <v>1741</v>
      </c>
    </row>
    <row r="96" spans="2:5">
      <c r="B96" s="38">
        <v>42494</v>
      </c>
      <c r="C96" s="27">
        <v>500494273</v>
      </c>
      <c r="D96" s="27">
        <v>18218</v>
      </c>
      <c r="E96">
        <v>1741</v>
      </c>
    </row>
    <row r="97" spans="2:5">
      <c r="B97" s="38">
        <v>42487</v>
      </c>
      <c r="C97" s="27">
        <v>404306870</v>
      </c>
      <c r="D97" s="27">
        <v>7261</v>
      </c>
      <c r="E97">
        <v>1741</v>
      </c>
    </row>
    <row r="98" spans="2:5">
      <c r="B98" s="38">
        <v>42480</v>
      </c>
      <c r="C98" s="27">
        <v>392921832</v>
      </c>
      <c r="D98" s="27">
        <v>10848</v>
      </c>
      <c r="E98">
        <v>1741</v>
      </c>
    </row>
    <row r="99" spans="2:5">
      <c r="B99" s="38">
        <v>42473</v>
      </c>
      <c r="C99" s="27">
        <v>504344121</v>
      </c>
      <c r="D99" s="27">
        <v>13095</v>
      </c>
      <c r="E99">
        <v>1741</v>
      </c>
    </row>
    <row r="100" spans="2:5">
      <c r="B100" s="38">
        <v>42466</v>
      </c>
      <c r="C100" s="27">
        <v>464006476</v>
      </c>
      <c r="D100" s="27">
        <v>4630</v>
      </c>
      <c r="E100">
        <v>1741</v>
      </c>
    </row>
    <row r="101" spans="2:5">
      <c r="B101" s="38">
        <v>42459</v>
      </c>
      <c r="C101" s="27">
        <v>326057211</v>
      </c>
      <c r="D101" s="27">
        <v>31866</v>
      </c>
      <c r="E101">
        <v>1741</v>
      </c>
    </row>
    <row r="102" spans="2:5">
      <c r="B102" s="38">
        <v>42452</v>
      </c>
      <c r="C102" s="27">
        <v>524101962</v>
      </c>
      <c r="D102" s="27">
        <v>31106</v>
      </c>
      <c r="E102">
        <v>1741</v>
      </c>
    </row>
    <row r="103" spans="2:5">
      <c r="B103" s="38">
        <v>42445</v>
      </c>
      <c r="C103" s="27">
        <v>590887468</v>
      </c>
      <c r="D103" s="27">
        <v>22879</v>
      </c>
      <c r="E103">
        <v>1741</v>
      </c>
    </row>
    <row r="104" spans="2:5">
      <c r="B104" s="38">
        <v>42438</v>
      </c>
      <c r="C104" s="27">
        <v>543460875</v>
      </c>
      <c r="D104" s="27">
        <v>1361</v>
      </c>
      <c r="E104">
        <v>1741</v>
      </c>
    </row>
    <row r="105" spans="2:5">
      <c r="B105" s="38">
        <v>42431</v>
      </c>
      <c r="C105" s="27">
        <v>610694729</v>
      </c>
      <c r="D105" s="27">
        <v>69642</v>
      </c>
      <c r="E105">
        <v>1741</v>
      </c>
    </row>
    <row r="106" spans="2:5">
      <c r="B106" s="38">
        <v>42424</v>
      </c>
      <c r="C106" s="27">
        <v>583043718</v>
      </c>
      <c r="D106" s="27">
        <v>1535</v>
      </c>
      <c r="E106">
        <v>1741</v>
      </c>
    </row>
    <row r="107" spans="2:5">
      <c r="B107" s="38">
        <v>42417</v>
      </c>
      <c r="C107" s="27">
        <v>602951442</v>
      </c>
      <c r="D107" s="27">
        <v>48973</v>
      </c>
      <c r="E107">
        <v>1741</v>
      </c>
    </row>
    <row r="108" spans="2:5">
      <c r="B108" s="38">
        <v>42410</v>
      </c>
      <c r="C108" s="27">
        <v>844573989</v>
      </c>
      <c r="D108" s="27">
        <v>12490</v>
      </c>
      <c r="E108">
        <v>1741</v>
      </c>
    </row>
    <row r="109" spans="2:5">
      <c r="B109" s="38">
        <v>42403</v>
      </c>
      <c r="C109" s="27">
        <v>878009504</v>
      </c>
      <c r="D109" s="27">
        <v>60642</v>
      </c>
      <c r="E109">
        <v>1741</v>
      </c>
    </row>
    <row r="110" spans="2:5">
      <c r="B110" s="38">
        <v>42396</v>
      </c>
      <c r="C110" s="27">
        <v>821182689</v>
      </c>
      <c r="D110" s="27">
        <v>6991</v>
      </c>
      <c r="E110">
        <v>1741</v>
      </c>
    </row>
    <row r="111" spans="2:5">
      <c r="B111" s="38">
        <v>42389</v>
      </c>
      <c r="C111" s="27">
        <v>1047434268</v>
      </c>
      <c r="D111" s="27">
        <v>101794</v>
      </c>
      <c r="E111">
        <v>1741</v>
      </c>
    </row>
    <row r="112" spans="2:5">
      <c r="B112" s="38">
        <v>42382</v>
      </c>
      <c r="C112" s="27">
        <v>1004694000</v>
      </c>
      <c r="D112" s="27">
        <v>9787</v>
      </c>
      <c r="E112">
        <v>1741</v>
      </c>
    </row>
    <row r="113" spans="2:5">
      <c r="B113" s="38">
        <v>42375</v>
      </c>
      <c r="C113" s="27">
        <v>600189846</v>
      </c>
      <c r="D113" s="27">
        <v>9759</v>
      </c>
      <c r="E113">
        <v>1741</v>
      </c>
    </row>
    <row r="114" spans="2:5">
      <c r="B114" s="38">
        <v>42368</v>
      </c>
      <c r="C114" s="27">
        <v>270400440</v>
      </c>
      <c r="D114" s="27">
        <v>3188</v>
      </c>
      <c r="E114">
        <v>1741</v>
      </c>
    </row>
    <row r="115" spans="2:5">
      <c r="B115" s="38">
        <v>42361</v>
      </c>
      <c r="C115" s="27">
        <v>745593775</v>
      </c>
      <c r="D115" s="27">
        <v>12251</v>
      </c>
      <c r="E115">
        <v>1741</v>
      </c>
    </row>
    <row r="116" spans="2:5">
      <c r="B116" s="38">
        <v>42354</v>
      </c>
      <c r="C116" s="27">
        <v>859772093</v>
      </c>
      <c r="D116" s="27">
        <v>15008</v>
      </c>
      <c r="E116">
        <v>1741</v>
      </c>
    </row>
    <row r="117" spans="2:5">
      <c r="B117" s="38">
        <v>42347</v>
      </c>
      <c r="C117" s="27">
        <v>726939048</v>
      </c>
      <c r="D117" s="27">
        <v>4546</v>
      </c>
      <c r="E117">
        <v>1741</v>
      </c>
    </row>
    <row r="118" spans="2:5">
      <c r="B118" s="38">
        <v>42340</v>
      </c>
      <c r="C118" s="27">
        <v>356440156</v>
      </c>
      <c r="D118" s="27">
        <v>12276</v>
      </c>
      <c r="E118">
        <v>1741</v>
      </c>
    </row>
    <row r="119" spans="2:5">
      <c r="B119" s="38">
        <v>42333</v>
      </c>
      <c r="C119" s="27">
        <v>398017583</v>
      </c>
      <c r="D119" s="27">
        <v>18877</v>
      </c>
      <c r="E119">
        <v>1741</v>
      </c>
    </row>
    <row r="120" spans="2:5">
      <c r="B120" s="38">
        <v>42326</v>
      </c>
      <c r="C120" s="27">
        <v>635003769</v>
      </c>
      <c r="D120" s="27">
        <v>4513</v>
      </c>
      <c r="E120">
        <v>1741</v>
      </c>
    </row>
    <row r="121" spans="2:5">
      <c r="B121" s="38">
        <v>42319</v>
      </c>
      <c r="C121" s="27">
        <v>463609450</v>
      </c>
      <c r="D121" s="27">
        <v>9220</v>
      </c>
      <c r="E121">
        <v>1741</v>
      </c>
    </row>
    <row r="122" spans="2:5">
      <c r="B122" s="38">
        <v>42312</v>
      </c>
      <c r="C122" s="27">
        <v>499343780</v>
      </c>
      <c r="D122" s="27">
        <v>46614</v>
      </c>
      <c r="E122">
        <v>1741</v>
      </c>
    </row>
    <row r="123" spans="2:5">
      <c r="B123" s="38">
        <v>42305</v>
      </c>
      <c r="C123" s="27">
        <v>602199523</v>
      </c>
      <c r="D123" s="27">
        <v>43598</v>
      </c>
      <c r="E123">
        <v>1741</v>
      </c>
    </row>
    <row r="124" spans="2:5">
      <c r="B124" s="38">
        <v>42298</v>
      </c>
      <c r="C124" s="27">
        <v>505732661</v>
      </c>
      <c r="D124" s="27">
        <v>3000</v>
      </c>
      <c r="E124">
        <v>1741</v>
      </c>
    </row>
    <row r="125" spans="2:5">
      <c r="B125" s="38">
        <v>42291</v>
      </c>
      <c r="C125" s="27">
        <v>503664935</v>
      </c>
      <c r="D125" s="27">
        <v>12793</v>
      </c>
      <c r="E125">
        <v>1741</v>
      </c>
    </row>
    <row r="126" spans="2:5">
      <c r="B126" s="38">
        <v>42284</v>
      </c>
      <c r="C126" s="27">
        <v>702984973</v>
      </c>
      <c r="D126" s="27">
        <v>9216</v>
      </c>
      <c r="E126">
        <v>1741</v>
      </c>
    </row>
    <row r="127" spans="2:5">
      <c r="B127" s="38">
        <v>42277</v>
      </c>
      <c r="C127" s="27">
        <v>815447104</v>
      </c>
      <c r="D127" s="27">
        <v>5077</v>
      </c>
      <c r="E127">
        <v>1741</v>
      </c>
    </row>
    <row r="128" spans="2:5">
      <c r="B128" s="38">
        <v>42270</v>
      </c>
      <c r="C128" s="27">
        <v>852111779</v>
      </c>
      <c r="D128" s="27">
        <v>3048</v>
      </c>
      <c r="E128">
        <v>1741</v>
      </c>
    </row>
    <row r="129" spans="2:5">
      <c r="B129" s="38">
        <v>42263</v>
      </c>
      <c r="C129" s="27">
        <v>571141991</v>
      </c>
      <c r="D129" s="27">
        <v>3876</v>
      </c>
      <c r="E129">
        <v>1741</v>
      </c>
    </row>
    <row r="130" spans="2:5">
      <c r="B130" s="38">
        <v>42256</v>
      </c>
      <c r="C130" s="27">
        <v>624542271</v>
      </c>
      <c r="D130" s="27">
        <v>3062</v>
      </c>
      <c r="E130">
        <v>1741</v>
      </c>
    </row>
    <row r="131" spans="2:5">
      <c r="B131" s="38">
        <v>42249</v>
      </c>
      <c r="C131" s="27">
        <v>1014126797</v>
      </c>
      <c r="D131" s="27">
        <v>16688</v>
      </c>
      <c r="E131">
        <v>1741</v>
      </c>
    </row>
    <row r="132" spans="2:5">
      <c r="B132" s="38">
        <v>42242</v>
      </c>
      <c r="C132" s="27">
        <v>1757250743</v>
      </c>
      <c r="D132" s="27">
        <v>37386</v>
      </c>
      <c r="E132">
        <v>1741</v>
      </c>
    </row>
    <row r="133" spans="2:5">
      <c r="B133" s="38">
        <v>42235</v>
      </c>
      <c r="C133" s="27">
        <v>485881077</v>
      </c>
      <c r="D133" s="27">
        <v>16282</v>
      </c>
      <c r="E133">
        <v>4013</v>
      </c>
    </row>
    <row r="134" spans="2:5">
      <c r="B134" s="38">
        <v>42228</v>
      </c>
      <c r="C134" s="27">
        <v>612364484</v>
      </c>
      <c r="D134" s="27">
        <v>17776</v>
      </c>
      <c r="E134">
        <v>3832</v>
      </c>
    </row>
    <row r="135" spans="2:5">
      <c r="B135" s="38">
        <v>42221</v>
      </c>
      <c r="C135" s="27">
        <v>476144599</v>
      </c>
      <c r="D135" s="27">
        <v>1017</v>
      </c>
      <c r="E135">
        <v>75543</v>
      </c>
    </row>
    <row r="136" spans="2:5">
      <c r="B136" s="38">
        <v>42214</v>
      </c>
      <c r="C136" s="27">
        <v>569961289</v>
      </c>
      <c r="D136" s="27">
        <v>4611</v>
      </c>
      <c r="E136">
        <v>6076</v>
      </c>
    </row>
    <row r="137" spans="2:5">
      <c r="B137" s="38">
        <v>42207</v>
      </c>
      <c r="C137" s="27">
        <v>432793028</v>
      </c>
      <c r="D137" s="27">
        <v>17215</v>
      </c>
      <c r="E137">
        <v>2457</v>
      </c>
    </row>
    <row r="138" spans="2:5">
      <c r="B138" s="38">
        <v>42200</v>
      </c>
      <c r="C138" s="27">
        <v>559263113</v>
      </c>
      <c r="D138" s="27">
        <v>9521</v>
      </c>
      <c r="E138">
        <v>9703</v>
      </c>
    </row>
    <row r="139" spans="2:5">
      <c r="B139" s="38">
        <v>42193</v>
      </c>
      <c r="C139" s="27">
        <v>560189329</v>
      </c>
      <c r="D139" s="27">
        <v>445</v>
      </c>
      <c r="E139">
        <v>12091</v>
      </c>
    </row>
    <row r="140" spans="2:5">
      <c r="B140" s="38">
        <v>42186</v>
      </c>
      <c r="C140" s="27">
        <v>722808512</v>
      </c>
      <c r="D140" s="27">
        <v>16816</v>
      </c>
      <c r="E140">
        <v>12500</v>
      </c>
    </row>
    <row r="141" spans="2:5">
      <c r="B141" s="38">
        <v>42179</v>
      </c>
      <c r="C141" s="27">
        <v>527826780</v>
      </c>
      <c r="D141" s="27">
        <v>780</v>
      </c>
      <c r="E141">
        <v>3818</v>
      </c>
    </row>
    <row r="142" spans="2:5">
      <c r="B142" s="38">
        <v>42172</v>
      </c>
      <c r="C142" s="27">
        <v>545659862</v>
      </c>
      <c r="D142" s="27">
        <v>2990</v>
      </c>
      <c r="E142">
        <v>1408</v>
      </c>
    </row>
    <row r="143" spans="2:5">
      <c r="B143" s="38">
        <v>42165</v>
      </c>
      <c r="C143" s="27">
        <v>602236801</v>
      </c>
      <c r="D143" s="27">
        <v>4189</v>
      </c>
      <c r="E143">
        <v>6662</v>
      </c>
    </row>
    <row r="144" spans="2:5">
      <c r="B144" s="38">
        <v>42158</v>
      </c>
      <c r="C144" s="27">
        <v>472584842</v>
      </c>
      <c r="D144" s="27">
        <v>2270</v>
      </c>
      <c r="E144">
        <v>1761</v>
      </c>
    </row>
    <row r="145" spans="2:5">
      <c r="B145" s="38">
        <v>42151</v>
      </c>
      <c r="C145" s="27">
        <v>339720645</v>
      </c>
      <c r="D145" s="27">
        <v>1517</v>
      </c>
      <c r="E145">
        <v>2257</v>
      </c>
    </row>
    <row r="146" spans="2:5">
      <c r="B146" s="38">
        <v>42144</v>
      </c>
      <c r="C146" s="27">
        <v>395965930</v>
      </c>
      <c r="D146" s="27">
        <v>3399</v>
      </c>
      <c r="E146">
        <v>1949</v>
      </c>
    </row>
    <row r="147" spans="2:5">
      <c r="B147" s="38">
        <v>42137</v>
      </c>
      <c r="C147" s="27">
        <v>534225800</v>
      </c>
      <c r="D147" s="27">
        <v>4571</v>
      </c>
      <c r="E147">
        <v>2234</v>
      </c>
    </row>
    <row r="148" spans="2:5">
      <c r="B148" s="38">
        <v>42130</v>
      </c>
      <c r="C148" s="27">
        <v>584018143</v>
      </c>
      <c r="D148" s="27">
        <v>3395</v>
      </c>
      <c r="E148">
        <v>2803</v>
      </c>
    </row>
    <row r="149" spans="2:5">
      <c r="B149" s="38">
        <v>42123</v>
      </c>
      <c r="C149" s="27">
        <v>455819889</v>
      </c>
      <c r="D149" s="27">
        <v>374</v>
      </c>
      <c r="E149">
        <v>4038</v>
      </c>
    </row>
    <row r="150" spans="2:5">
      <c r="B150" s="38">
        <v>42116</v>
      </c>
      <c r="C150" s="27">
        <v>503062022</v>
      </c>
      <c r="D150" s="27">
        <v>6931</v>
      </c>
      <c r="E150">
        <v>2822</v>
      </c>
    </row>
    <row r="151" spans="2:5">
      <c r="B151" s="38">
        <v>42109</v>
      </c>
      <c r="C151" s="27">
        <v>407337549</v>
      </c>
      <c r="D151" s="27">
        <v>2458</v>
      </c>
      <c r="E151">
        <v>2172</v>
      </c>
    </row>
    <row r="152" spans="2:5">
      <c r="B152" s="38">
        <v>42102</v>
      </c>
      <c r="C152" s="27">
        <v>371857337</v>
      </c>
      <c r="D152" s="27">
        <v>2778</v>
      </c>
      <c r="E152">
        <v>3156</v>
      </c>
    </row>
    <row r="153" spans="2:5">
      <c r="B153" s="38">
        <v>42095</v>
      </c>
      <c r="C153" s="27">
        <v>632258859</v>
      </c>
      <c r="D153" s="27">
        <v>34212</v>
      </c>
      <c r="E153">
        <v>1934</v>
      </c>
    </row>
    <row r="154" spans="2:5">
      <c r="B154" s="38">
        <v>42088</v>
      </c>
      <c r="C154" s="27">
        <v>604743948</v>
      </c>
      <c r="D154" s="27">
        <v>21052</v>
      </c>
      <c r="E154">
        <v>2533</v>
      </c>
    </row>
    <row r="155" spans="2:5">
      <c r="B155" s="38">
        <v>42081</v>
      </c>
      <c r="C155" s="27">
        <v>715822554</v>
      </c>
      <c r="D155" s="27">
        <v>2397</v>
      </c>
      <c r="E155">
        <v>3116</v>
      </c>
    </row>
    <row r="156" spans="2:5">
      <c r="B156" s="38">
        <v>42074</v>
      </c>
      <c r="C156" s="27">
        <v>622086813</v>
      </c>
      <c r="D156" s="27">
        <v>3498</v>
      </c>
      <c r="E156">
        <v>5632</v>
      </c>
    </row>
    <row r="157" spans="2:5">
      <c r="B157" s="38">
        <v>42067</v>
      </c>
      <c r="C157" s="27">
        <v>493088269</v>
      </c>
      <c r="D157" s="27">
        <v>3446</v>
      </c>
      <c r="E157">
        <v>3751</v>
      </c>
    </row>
    <row r="158" spans="2:5">
      <c r="B158" s="38">
        <v>42060</v>
      </c>
      <c r="C158" s="27">
        <v>452303887</v>
      </c>
      <c r="D158" s="27">
        <v>8906</v>
      </c>
      <c r="E158">
        <v>1209</v>
      </c>
    </row>
    <row r="159" spans="2:5">
      <c r="B159" s="38">
        <v>42053</v>
      </c>
      <c r="C159" s="27">
        <v>348837519</v>
      </c>
      <c r="D159" s="27">
        <v>4569</v>
      </c>
      <c r="E159">
        <v>1658</v>
      </c>
    </row>
    <row r="160" spans="2:5">
      <c r="B160" s="38">
        <v>42046</v>
      </c>
      <c r="C160" s="27">
        <v>498096191</v>
      </c>
      <c r="D160" s="27">
        <v>10513</v>
      </c>
      <c r="E160">
        <v>5504</v>
      </c>
    </row>
    <row r="161" spans="2:5">
      <c r="B161" s="38">
        <v>42039</v>
      </c>
      <c r="C161" s="27">
        <v>792941726</v>
      </c>
      <c r="D161" s="27">
        <v>6550</v>
      </c>
      <c r="E161">
        <v>2161</v>
      </c>
    </row>
    <row r="162" spans="2:5">
      <c r="B162" s="38">
        <v>42032</v>
      </c>
      <c r="C162" s="27">
        <v>686441403</v>
      </c>
      <c r="D162" s="27">
        <v>3945</v>
      </c>
      <c r="E162">
        <v>29843</v>
      </c>
    </row>
    <row r="163" spans="2:5">
      <c r="B163" s="38">
        <v>42025</v>
      </c>
      <c r="C163" s="27">
        <v>642427287</v>
      </c>
      <c r="D163" s="27">
        <v>2209</v>
      </c>
      <c r="E163">
        <v>8424</v>
      </c>
    </row>
    <row r="164" spans="2:5">
      <c r="B164" s="38">
        <v>42018</v>
      </c>
      <c r="C164" s="27">
        <v>857725537</v>
      </c>
      <c r="D164" s="27">
        <v>2320</v>
      </c>
      <c r="E164">
        <v>5010</v>
      </c>
    </row>
    <row r="165" spans="2:5">
      <c r="B165" s="38">
        <v>42011</v>
      </c>
      <c r="C165" s="27">
        <v>625596628</v>
      </c>
      <c r="D165" s="27">
        <v>3282</v>
      </c>
      <c r="E165">
        <v>4054</v>
      </c>
    </row>
    <row r="166" spans="2:5">
      <c r="B166" s="38">
        <v>42004</v>
      </c>
      <c r="C166" s="27">
        <v>340845241</v>
      </c>
      <c r="D166" s="27">
        <v>35714</v>
      </c>
      <c r="E166">
        <v>3153</v>
      </c>
    </row>
    <row r="167" spans="2:5">
      <c r="B167" s="38">
        <v>41997</v>
      </c>
      <c r="C167" s="27">
        <v>816168741</v>
      </c>
      <c r="D167" s="27">
        <v>16563</v>
      </c>
      <c r="E167">
        <v>2222</v>
      </c>
    </row>
    <row r="168" spans="2:5">
      <c r="B168" s="38">
        <v>41990</v>
      </c>
      <c r="C168" s="27">
        <v>1064762686</v>
      </c>
      <c r="D168" s="27">
        <v>5538</v>
      </c>
      <c r="E168">
        <v>2902</v>
      </c>
    </row>
    <row r="169" spans="2:5">
      <c r="B169" s="38">
        <v>41983</v>
      </c>
      <c r="C169" s="27">
        <v>575966661</v>
      </c>
      <c r="D169" s="27">
        <v>2763</v>
      </c>
      <c r="E169">
        <v>1114</v>
      </c>
    </row>
    <row r="170" spans="2:5">
      <c r="B170" s="38">
        <v>41976</v>
      </c>
      <c r="C170" s="27">
        <v>305317602</v>
      </c>
      <c r="D170" s="27">
        <v>1979</v>
      </c>
      <c r="E170">
        <v>915</v>
      </c>
    </row>
    <row r="171" spans="2:5">
      <c r="B171" s="38">
        <v>41969</v>
      </c>
      <c r="C171" s="27">
        <v>422324503</v>
      </c>
      <c r="D171" s="27">
        <v>6680</v>
      </c>
      <c r="E171">
        <v>1627</v>
      </c>
    </row>
    <row r="172" spans="2:5">
      <c r="B172" s="38">
        <v>41962</v>
      </c>
      <c r="C172" s="27">
        <v>404657502</v>
      </c>
      <c r="D172" s="27">
        <v>2989</v>
      </c>
      <c r="E172">
        <v>6121</v>
      </c>
    </row>
    <row r="173" spans="2:5">
      <c r="B173" s="38">
        <v>41955</v>
      </c>
      <c r="C173" s="27">
        <v>407567422</v>
      </c>
      <c r="D173" s="27">
        <v>9530</v>
      </c>
      <c r="E173">
        <v>6097</v>
      </c>
    </row>
    <row r="174" spans="2:5">
      <c r="B174" s="38">
        <v>41948</v>
      </c>
      <c r="C174" s="27">
        <v>539018024</v>
      </c>
      <c r="D174" s="27">
        <v>1141</v>
      </c>
      <c r="E174">
        <v>18231</v>
      </c>
    </row>
    <row r="175" spans="2:5">
      <c r="B175" s="38">
        <v>41941</v>
      </c>
      <c r="C175" s="27">
        <v>605118497</v>
      </c>
      <c r="D175" s="27">
        <v>1729</v>
      </c>
      <c r="E175">
        <v>4005</v>
      </c>
    </row>
    <row r="176" spans="2:5">
      <c r="B176" s="38">
        <v>41934</v>
      </c>
      <c r="C176" s="27">
        <v>921798210</v>
      </c>
      <c r="D176" s="27">
        <v>1814</v>
      </c>
      <c r="E176">
        <v>1139</v>
      </c>
    </row>
    <row r="177" spans="2:5">
      <c r="B177" s="38">
        <v>41927</v>
      </c>
      <c r="C177" s="27">
        <v>1260113513</v>
      </c>
      <c r="D177" s="27">
        <v>5203</v>
      </c>
      <c r="E177">
        <v>9526</v>
      </c>
    </row>
    <row r="178" spans="2:5">
      <c r="B178" s="38">
        <v>41920</v>
      </c>
      <c r="C178" s="27">
        <v>718007237</v>
      </c>
      <c r="D178" s="27">
        <v>8094</v>
      </c>
      <c r="E178">
        <v>4177</v>
      </c>
    </row>
    <row r="179" spans="2:5">
      <c r="B179" s="38">
        <v>41913</v>
      </c>
      <c r="C179" s="27">
        <v>658058317</v>
      </c>
      <c r="D179" s="27">
        <v>20516</v>
      </c>
      <c r="E179">
        <v>38298</v>
      </c>
    </row>
    <row r="180" spans="2:5">
      <c r="B180" s="38">
        <v>41906</v>
      </c>
      <c r="C180" s="27">
        <v>560861159</v>
      </c>
      <c r="D180" s="27">
        <v>18956</v>
      </c>
      <c r="E180">
        <v>14055</v>
      </c>
    </row>
    <row r="181" spans="2:5">
      <c r="B181" s="38">
        <v>41899</v>
      </c>
      <c r="C181" s="27">
        <v>528170113</v>
      </c>
      <c r="D181" s="27">
        <v>29533</v>
      </c>
      <c r="E181">
        <v>1814</v>
      </c>
    </row>
    <row r="182" spans="2:5">
      <c r="B182" s="38">
        <v>41892</v>
      </c>
      <c r="C182" s="27">
        <v>407400950</v>
      </c>
      <c r="D182" s="27">
        <v>38366</v>
      </c>
      <c r="E182">
        <v>2350</v>
      </c>
    </row>
    <row r="183" spans="2:5">
      <c r="B183" s="38">
        <v>41885</v>
      </c>
      <c r="C183" s="27">
        <v>254124506</v>
      </c>
      <c r="D183" s="27">
        <v>5382</v>
      </c>
      <c r="E183">
        <v>681</v>
      </c>
    </row>
    <row r="184" spans="2:5">
      <c r="B184" s="38">
        <v>41878</v>
      </c>
      <c r="C184" s="27">
        <v>302925103</v>
      </c>
      <c r="D184" s="27">
        <v>41958</v>
      </c>
      <c r="E184">
        <v>2771</v>
      </c>
    </row>
    <row r="185" spans="2:5">
      <c r="B185" s="38">
        <v>41871</v>
      </c>
      <c r="C185" s="27">
        <v>404643072</v>
      </c>
      <c r="D185" s="27">
        <v>22094</v>
      </c>
      <c r="E185">
        <v>9404</v>
      </c>
    </row>
    <row r="186" spans="2:5">
      <c r="B186" s="38">
        <v>41864</v>
      </c>
      <c r="C186" s="27">
        <v>469969680</v>
      </c>
      <c r="D186" s="27">
        <v>1460</v>
      </c>
      <c r="E186">
        <v>7897</v>
      </c>
    </row>
    <row r="187" spans="2:5">
      <c r="B187" s="38">
        <v>41857</v>
      </c>
      <c r="C187" s="27">
        <v>711589488</v>
      </c>
      <c r="D187" s="27">
        <v>30553</v>
      </c>
      <c r="E187">
        <v>18779</v>
      </c>
    </row>
    <row r="188" spans="2:5">
      <c r="B188" s="38">
        <v>41850</v>
      </c>
      <c r="C188" s="27">
        <v>387672938</v>
      </c>
      <c r="D188" s="27">
        <v>14372</v>
      </c>
      <c r="E188">
        <v>17390</v>
      </c>
    </row>
    <row r="189" spans="2:5">
      <c r="B189" s="38">
        <v>41843</v>
      </c>
      <c r="C189" s="27">
        <v>470609928</v>
      </c>
      <c r="D189" s="27">
        <v>28157</v>
      </c>
      <c r="E189">
        <v>94290</v>
      </c>
    </row>
    <row r="190" spans="2:5">
      <c r="B190" s="38">
        <v>41836</v>
      </c>
      <c r="C190" s="27">
        <v>413361208</v>
      </c>
      <c r="D190" s="27">
        <v>17327</v>
      </c>
      <c r="E190">
        <v>47662</v>
      </c>
    </row>
    <row r="191" spans="2:5">
      <c r="B191" s="38">
        <v>41829</v>
      </c>
      <c r="C191" s="27">
        <v>295770153</v>
      </c>
      <c r="D191" s="27">
        <v>50427</v>
      </c>
      <c r="E191">
        <v>33148</v>
      </c>
    </row>
    <row r="192" spans="2:5">
      <c r="B192" s="38">
        <v>41822</v>
      </c>
      <c r="C192" s="27">
        <v>369214619</v>
      </c>
      <c r="D192" s="27">
        <v>123034</v>
      </c>
      <c r="E192">
        <v>4398</v>
      </c>
    </row>
    <row r="193" spans="2:5">
      <c r="B193" s="38">
        <v>41815</v>
      </c>
      <c r="C193" s="27">
        <v>436146343</v>
      </c>
      <c r="D193" s="27">
        <v>67680</v>
      </c>
      <c r="E193">
        <v>3148</v>
      </c>
    </row>
    <row r="194" spans="2:5">
      <c r="B194" s="38">
        <v>41808</v>
      </c>
      <c r="C194" s="27">
        <v>465892453</v>
      </c>
      <c r="D194" s="27">
        <v>15450</v>
      </c>
      <c r="E194">
        <v>2509</v>
      </c>
    </row>
    <row r="195" spans="2:5">
      <c r="B195" s="38">
        <v>41801</v>
      </c>
      <c r="C195" s="27">
        <v>361819558</v>
      </c>
      <c r="D195" s="27">
        <v>5287</v>
      </c>
      <c r="E195">
        <v>3498</v>
      </c>
    </row>
    <row r="196" spans="2:5">
      <c r="B196" s="38">
        <v>41794</v>
      </c>
      <c r="C196" s="27">
        <v>325924426</v>
      </c>
      <c r="D196" s="27">
        <v>2437</v>
      </c>
      <c r="E196">
        <v>2430</v>
      </c>
    </row>
    <row r="197" spans="2:5">
      <c r="B197" s="38">
        <v>41787</v>
      </c>
      <c r="C197" s="27">
        <v>260438653</v>
      </c>
      <c r="D197" s="27">
        <v>2986</v>
      </c>
      <c r="E197">
        <v>4624</v>
      </c>
    </row>
    <row r="198" spans="2:5">
      <c r="B198" s="38">
        <v>41780</v>
      </c>
      <c r="C198" s="27">
        <v>516991238</v>
      </c>
      <c r="D198" s="27">
        <v>6825</v>
      </c>
      <c r="E198">
        <v>1266</v>
      </c>
    </row>
    <row r="199" spans="2:5">
      <c r="B199" s="38">
        <v>41773</v>
      </c>
      <c r="C199" s="27">
        <v>403056939</v>
      </c>
      <c r="D199" s="27">
        <v>4792</v>
      </c>
      <c r="E199">
        <v>7709</v>
      </c>
    </row>
    <row r="200" spans="2:5">
      <c r="B200" s="38">
        <v>41766</v>
      </c>
      <c r="C200" s="27">
        <v>458978202</v>
      </c>
      <c r="D200" s="27">
        <v>6141</v>
      </c>
      <c r="E200">
        <v>1825</v>
      </c>
    </row>
    <row r="201" spans="2:5">
      <c r="B201" s="38">
        <v>41759</v>
      </c>
      <c r="C201" s="27">
        <v>509276483</v>
      </c>
      <c r="D201" s="27">
        <v>8665</v>
      </c>
      <c r="E201">
        <v>2031</v>
      </c>
    </row>
    <row r="202" spans="2:5">
      <c r="B202" s="38">
        <v>41752</v>
      </c>
      <c r="C202" s="27">
        <v>333243683</v>
      </c>
      <c r="D202" s="27">
        <v>32949</v>
      </c>
      <c r="E202">
        <v>417</v>
      </c>
    </row>
    <row r="203" spans="2:5">
      <c r="B203" s="38">
        <v>41745</v>
      </c>
      <c r="C203" s="27">
        <v>734880890</v>
      </c>
      <c r="D203" s="27">
        <v>7032</v>
      </c>
      <c r="E203">
        <v>2870</v>
      </c>
    </row>
    <row r="204" spans="2:5">
      <c r="B204" s="38">
        <v>41738</v>
      </c>
      <c r="C204" s="27">
        <v>600532091</v>
      </c>
      <c r="D204" s="27">
        <v>12867</v>
      </c>
      <c r="E204">
        <v>7024</v>
      </c>
    </row>
    <row r="205" spans="2:5">
      <c r="B205" s="38">
        <v>41731</v>
      </c>
      <c r="C205" s="27">
        <v>511736158</v>
      </c>
      <c r="D205" s="27">
        <v>3256</v>
      </c>
      <c r="E205">
        <v>4025</v>
      </c>
    </row>
    <row r="206" spans="2:5">
      <c r="B206" s="38">
        <v>41724</v>
      </c>
      <c r="C206" s="27">
        <v>625474656</v>
      </c>
      <c r="D206" s="27">
        <v>7212</v>
      </c>
      <c r="E206">
        <v>22877</v>
      </c>
    </row>
    <row r="207" spans="2:5">
      <c r="B207" s="38">
        <v>41717</v>
      </c>
      <c r="C207" s="27">
        <v>685365061</v>
      </c>
      <c r="D207" s="27">
        <v>52826</v>
      </c>
      <c r="E207">
        <v>68007</v>
      </c>
    </row>
    <row r="208" spans="2:5">
      <c r="B208" s="38">
        <v>41710</v>
      </c>
      <c r="C208" s="27">
        <v>475802444</v>
      </c>
      <c r="D208" s="27">
        <v>7178</v>
      </c>
      <c r="E208">
        <v>44243</v>
      </c>
    </row>
    <row r="209" spans="2:5">
      <c r="B209" s="38">
        <v>41703</v>
      </c>
      <c r="C209" s="27">
        <v>668393946</v>
      </c>
      <c r="D209" s="27">
        <v>3178</v>
      </c>
      <c r="E209">
        <v>11449</v>
      </c>
    </row>
    <row r="210" spans="2:5">
      <c r="B210" s="38">
        <v>41696</v>
      </c>
      <c r="C210" s="27">
        <v>552940371</v>
      </c>
      <c r="D210" s="27">
        <v>2671</v>
      </c>
      <c r="E210">
        <v>11327</v>
      </c>
    </row>
    <row r="211" spans="2:5">
      <c r="B211" s="38">
        <v>41689</v>
      </c>
      <c r="C211" s="27">
        <v>404025599</v>
      </c>
      <c r="D211" s="27">
        <v>6480</v>
      </c>
      <c r="E211">
        <v>3987</v>
      </c>
    </row>
    <row r="212" spans="2:5">
      <c r="B212" s="38">
        <v>41682</v>
      </c>
      <c r="C212" s="27">
        <v>608415099</v>
      </c>
      <c r="D212" s="27">
        <v>11608</v>
      </c>
      <c r="E212">
        <v>5561</v>
      </c>
    </row>
    <row r="213" spans="2:5">
      <c r="B213" s="38">
        <v>41675</v>
      </c>
      <c r="C213" s="27">
        <v>897695737</v>
      </c>
      <c r="D213" s="27">
        <v>27026</v>
      </c>
      <c r="E213">
        <v>7599</v>
      </c>
    </row>
    <row r="214" spans="2:5">
      <c r="B214" s="38">
        <v>41668</v>
      </c>
      <c r="C214" s="27">
        <v>849077398</v>
      </c>
      <c r="D214" s="27">
        <v>30408</v>
      </c>
      <c r="E214">
        <v>29306</v>
      </c>
    </row>
    <row r="215" spans="2:5">
      <c r="B215" s="38">
        <v>41661</v>
      </c>
      <c r="C215" s="27">
        <v>330031090</v>
      </c>
      <c r="D215" s="27">
        <v>7202</v>
      </c>
      <c r="E215">
        <v>8355</v>
      </c>
    </row>
    <row r="216" spans="2:5">
      <c r="B216" s="38">
        <v>41654</v>
      </c>
      <c r="C216" s="27">
        <v>546143334</v>
      </c>
      <c r="D216" s="27">
        <v>13212</v>
      </c>
      <c r="E216">
        <v>18458</v>
      </c>
    </row>
    <row r="217" spans="2:5">
      <c r="B217" s="38">
        <v>41647</v>
      </c>
      <c r="C217" s="27">
        <v>491781880</v>
      </c>
      <c r="D217" s="27">
        <v>21237</v>
      </c>
      <c r="E217">
        <v>9806</v>
      </c>
    </row>
    <row r="218" spans="2:5">
      <c r="B218" s="38">
        <v>41640</v>
      </c>
      <c r="C218" s="27">
        <v>268284164</v>
      </c>
      <c r="D218" s="27">
        <v>24606</v>
      </c>
      <c r="E218">
        <v>1961</v>
      </c>
    </row>
    <row r="219" spans="2:5">
      <c r="B219" s="38">
        <v>41633</v>
      </c>
      <c r="C219" s="27">
        <v>464352162</v>
      </c>
      <c r="D219" s="27">
        <v>24305</v>
      </c>
      <c r="E219">
        <v>1489</v>
      </c>
    </row>
    <row r="220" spans="2:5">
      <c r="B220" s="38">
        <v>41626</v>
      </c>
      <c r="C220" s="27">
        <v>644359946</v>
      </c>
      <c r="D220" s="27">
        <v>73382</v>
      </c>
      <c r="E220">
        <v>5763</v>
      </c>
    </row>
    <row r="221" spans="2:5">
      <c r="B221" s="38">
        <v>41619</v>
      </c>
      <c r="C221" s="27">
        <v>516352210</v>
      </c>
      <c r="D221" s="27">
        <v>9953</v>
      </c>
      <c r="E221">
        <v>52205</v>
      </c>
    </row>
    <row r="222" spans="2:5">
      <c r="B222" s="38">
        <v>41612</v>
      </c>
      <c r="C222" s="27">
        <v>395192623</v>
      </c>
      <c r="D222" s="27">
        <v>4506</v>
      </c>
      <c r="E222">
        <v>2490</v>
      </c>
    </row>
    <row r="223" spans="2:5">
      <c r="B223" s="38">
        <v>41605</v>
      </c>
      <c r="C223" s="27">
        <v>399127466</v>
      </c>
      <c r="D223" s="27">
        <v>11576</v>
      </c>
      <c r="E223">
        <v>2535</v>
      </c>
    </row>
    <row r="224" spans="2:5">
      <c r="B224" s="38">
        <v>41598</v>
      </c>
      <c r="C224" s="27">
        <v>529849454</v>
      </c>
      <c r="D224" s="27">
        <v>13090</v>
      </c>
      <c r="E224">
        <v>7174</v>
      </c>
    </row>
    <row r="225" spans="2:5">
      <c r="B225" s="38">
        <v>41591</v>
      </c>
      <c r="C225" s="27">
        <v>544161254</v>
      </c>
      <c r="D225" s="27">
        <v>71209</v>
      </c>
      <c r="E225">
        <v>8728</v>
      </c>
    </row>
    <row r="226" spans="2:5">
      <c r="B226" s="38">
        <v>41584</v>
      </c>
      <c r="C226" s="27">
        <v>535449746</v>
      </c>
      <c r="D226" s="27">
        <v>9742</v>
      </c>
      <c r="E226">
        <v>6625</v>
      </c>
    </row>
    <row r="227" spans="2:5">
      <c r="B227" s="38">
        <v>41577</v>
      </c>
      <c r="C227" s="27">
        <v>476357742</v>
      </c>
      <c r="D227" s="27">
        <v>11528</v>
      </c>
      <c r="E227">
        <v>5290</v>
      </c>
    </row>
    <row r="228" spans="2:5">
      <c r="B228" s="38">
        <v>41570</v>
      </c>
      <c r="C228" s="27">
        <v>603956049</v>
      </c>
      <c r="D228" s="27">
        <v>6588</v>
      </c>
      <c r="E228">
        <v>6418</v>
      </c>
    </row>
    <row r="229" spans="2:5">
      <c r="B229" s="38">
        <v>41563</v>
      </c>
      <c r="C229" s="27">
        <v>730261451</v>
      </c>
      <c r="D229" s="27">
        <v>104433</v>
      </c>
      <c r="E229">
        <v>4996</v>
      </c>
    </row>
    <row r="230" spans="2:5">
      <c r="B230" s="38">
        <v>41556</v>
      </c>
      <c r="C230" s="27">
        <v>716859691</v>
      </c>
      <c r="D230" s="27">
        <v>72668</v>
      </c>
      <c r="E230">
        <v>4347</v>
      </c>
    </row>
    <row r="231" spans="2:5">
      <c r="B231" s="38">
        <v>41549</v>
      </c>
      <c r="C231" s="27">
        <v>560736176</v>
      </c>
      <c r="D231" s="27">
        <v>2363</v>
      </c>
      <c r="E231">
        <v>4520</v>
      </c>
    </row>
    <row r="232" spans="2:5">
      <c r="B232" s="38">
        <v>41542</v>
      </c>
      <c r="C232" s="27">
        <v>607740655</v>
      </c>
      <c r="D232" s="27">
        <v>21085</v>
      </c>
      <c r="E232">
        <v>3713</v>
      </c>
    </row>
    <row r="233" spans="2:5">
      <c r="B233" s="38">
        <v>41535</v>
      </c>
      <c r="C233" s="27">
        <v>568108050</v>
      </c>
      <c r="D233" s="27">
        <v>128716</v>
      </c>
      <c r="E233">
        <v>19276</v>
      </c>
    </row>
    <row r="234" spans="2:5">
      <c r="B234" s="38">
        <v>41528</v>
      </c>
      <c r="C234" s="27">
        <v>510799683</v>
      </c>
      <c r="D234" s="27">
        <v>127784</v>
      </c>
      <c r="E234">
        <v>26168</v>
      </c>
    </row>
    <row r="235" spans="2:5">
      <c r="B235" s="38">
        <v>41521</v>
      </c>
      <c r="C235" s="27">
        <v>493893772</v>
      </c>
      <c r="D235" s="27">
        <v>52071</v>
      </c>
      <c r="E235">
        <v>4100</v>
      </c>
    </row>
    <row r="236" spans="2:5">
      <c r="B236" s="38">
        <v>41514</v>
      </c>
      <c r="C236" s="27">
        <v>548804672</v>
      </c>
      <c r="D236" s="27">
        <v>40261</v>
      </c>
      <c r="E236">
        <v>5218</v>
      </c>
    </row>
    <row r="237" spans="2:5">
      <c r="B237" s="38">
        <v>41507</v>
      </c>
      <c r="C237" s="27">
        <v>629062310</v>
      </c>
      <c r="D237" s="27">
        <v>6011</v>
      </c>
      <c r="E237">
        <v>4665</v>
      </c>
    </row>
    <row r="238" spans="2:5">
      <c r="B238" s="38">
        <v>41500</v>
      </c>
      <c r="C238" s="27">
        <v>423266085</v>
      </c>
      <c r="D238" s="27">
        <v>13875</v>
      </c>
      <c r="E238">
        <v>6153</v>
      </c>
    </row>
    <row r="239" spans="2:5">
      <c r="B239" s="38">
        <v>41493</v>
      </c>
      <c r="C239" s="27">
        <v>427977224</v>
      </c>
      <c r="D239" s="27">
        <v>4128</v>
      </c>
      <c r="E239">
        <v>4611</v>
      </c>
    </row>
    <row r="240" spans="2:5">
      <c r="B240" s="38">
        <v>41486</v>
      </c>
      <c r="C240" s="27">
        <v>526421775</v>
      </c>
      <c r="D240" s="27">
        <v>6491</v>
      </c>
      <c r="E240">
        <v>4936</v>
      </c>
    </row>
    <row r="241" spans="2:5">
      <c r="B241" s="38">
        <v>41479</v>
      </c>
      <c r="C241" s="27">
        <v>480624093</v>
      </c>
      <c r="D241" s="27">
        <v>29220</v>
      </c>
      <c r="E241">
        <v>1796</v>
      </c>
    </row>
    <row r="242" spans="2:5">
      <c r="B242" s="38">
        <v>41472</v>
      </c>
      <c r="C242" s="27">
        <v>490831337</v>
      </c>
      <c r="D242" s="27">
        <v>3305</v>
      </c>
      <c r="E242">
        <v>7502</v>
      </c>
    </row>
    <row r="243" spans="2:5">
      <c r="B243" s="38">
        <v>41465</v>
      </c>
      <c r="C243" s="27">
        <v>471217552</v>
      </c>
      <c r="D243" s="27">
        <v>1963</v>
      </c>
      <c r="E243">
        <v>27476</v>
      </c>
    </row>
    <row r="244" spans="2:5">
      <c r="B244" s="38">
        <v>41458</v>
      </c>
      <c r="C244" s="27">
        <v>651921246</v>
      </c>
      <c r="D244" s="27">
        <v>5500</v>
      </c>
      <c r="E244">
        <v>15922</v>
      </c>
    </row>
    <row r="245" spans="2:5">
      <c r="B245" s="38">
        <v>41451</v>
      </c>
      <c r="C245" s="27">
        <v>1112657383</v>
      </c>
      <c r="D245" s="27">
        <v>9346</v>
      </c>
      <c r="E245">
        <v>18734</v>
      </c>
    </row>
    <row r="246" spans="2:5">
      <c r="B246" s="38">
        <v>41444</v>
      </c>
      <c r="C246" s="27">
        <v>761925805</v>
      </c>
      <c r="D246" s="27">
        <v>11891</v>
      </c>
      <c r="E246">
        <v>9989</v>
      </c>
    </row>
    <row r="247" spans="2:5">
      <c r="B247" s="38">
        <v>41437</v>
      </c>
      <c r="C247" s="27">
        <v>831099111</v>
      </c>
      <c r="D247" s="27">
        <v>52791</v>
      </c>
      <c r="E247">
        <v>27875</v>
      </c>
    </row>
    <row r="248" spans="2:5">
      <c r="B248" s="38">
        <v>41430</v>
      </c>
      <c r="C248" s="27">
        <v>822403563</v>
      </c>
      <c r="D248" s="27">
        <v>2524</v>
      </c>
      <c r="E248">
        <v>29044</v>
      </c>
    </row>
    <row r="249" spans="2:5">
      <c r="B249" s="38">
        <v>41423</v>
      </c>
      <c r="C249" s="27">
        <v>666681259</v>
      </c>
      <c r="D249" s="27">
        <v>675</v>
      </c>
      <c r="E249">
        <v>29923</v>
      </c>
    </row>
    <row r="250" spans="2:5">
      <c r="B250" s="38">
        <v>41416</v>
      </c>
      <c r="C250" s="27">
        <v>664621640</v>
      </c>
      <c r="D250" s="27">
        <v>3404</v>
      </c>
      <c r="E250">
        <v>9433</v>
      </c>
    </row>
    <row r="251" spans="2:5">
      <c r="B251" s="38">
        <v>41409</v>
      </c>
      <c r="C251" s="27">
        <v>531503882</v>
      </c>
      <c r="D251" s="27">
        <v>1500</v>
      </c>
      <c r="E251">
        <v>10562</v>
      </c>
    </row>
    <row r="252" spans="2:5">
      <c r="B252" s="38">
        <v>41402</v>
      </c>
      <c r="C252" s="27">
        <v>495270225</v>
      </c>
      <c r="D252" s="27">
        <v>4537</v>
      </c>
      <c r="E252">
        <v>5731</v>
      </c>
    </row>
    <row r="253" spans="2:5">
      <c r="B253" s="38">
        <v>41395</v>
      </c>
      <c r="C253" s="27">
        <v>570436779</v>
      </c>
      <c r="D253" s="27">
        <v>1097</v>
      </c>
      <c r="E253">
        <v>14315</v>
      </c>
    </row>
    <row r="254" spans="2:5">
      <c r="B254" s="38">
        <v>41388</v>
      </c>
      <c r="C254" s="27">
        <v>686746538</v>
      </c>
      <c r="D254" s="27">
        <v>800</v>
      </c>
      <c r="E254">
        <v>6748</v>
      </c>
    </row>
    <row r="255" spans="2:5">
      <c r="B255" s="38">
        <v>41381</v>
      </c>
      <c r="C255" s="27">
        <v>818103763</v>
      </c>
      <c r="D255" s="27">
        <v>1604</v>
      </c>
      <c r="E255">
        <v>5544</v>
      </c>
    </row>
    <row r="256" spans="2:5">
      <c r="B256" s="38">
        <v>41374</v>
      </c>
      <c r="C256" s="27">
        <v>615755058</v>
      </c>
      <c r="D256" s="27">
        <v>3174</v>
      </c>
      <c r="E256">
        <v>10051</v>
      </c>
    </row>
    <row r="257" spans="2:5">
      <c r="B257" s="38">
        <v>41367</v>
      </c>
      <c r="C257" s="27">
        <v>457798444</v>
      </c>
      <c r="D257" s="27">
        <v>107</v>
      </c>
      <c r="E257">
        <v>6466</v>
      </c>
    </row>
    <row r="258" spans="2:5">
      <c r="B258" s="38">
        <v>41360</v>
      </c>
      <c r="C258" s="27">
        <v>577897803</v>
      </c>
      <c r="D258" s="27">
        <v>6859</v>
      </c>
      <c r="E258">
        <v>14126</v>
      </c>
    </row>
    <row r="259" spans="2:5">
      <c r="B259" s="38">
        <v>41353</v>
      </c>
      <c r="C259" s="27">
        <v>672961693</v>
      </c>
      <c r="D259" s="27">
        <v>330</v>
      </c>
      <c r="E259">
        <v>19932</v>
      </c>
    </row>
    <row r="260" spans="2:5">
      <c r="B260" s="38">
        <v>41346</v>
      </c>
      <c r="C260" s="27">
        <v>491642202</v>
      </c>
      <c r="D260" s="27">
        <v>4608</v>
      </c>
      <c r="E260">
        <v>5826</v>
      </c>
    </row>
    <row r="261" spans="2:5">
      <c r="B261" s="38">
        <v>41339</v>
      </c>
      <c r="C261" s="27">
        <v>612643680</v>
      </c>
      <c r="D261" s="27">
        <v>990</v>
      </c>
      <c r="E261">
        <v>11417</v>
      </c>
    </row>
    <row r="262" spans="2:5">
      <c r="B262" s="38">
        <v>41332</v>
      </c>
      <c r="C262" s="27">
        <v>872816253</v>
      </c>
      <c r="D262" s="27">
        <v>1200</v>
      </c>
      <c r="E262">
        <v>18987</v>
      </c>
    </row>
    <row r="263" spans="2:5">
      <c r="B263" s="38">
        <v>41325</v>
      </c>
      <c r="C263" s="27">
        <v>551740792</v>
      </c>
      <c r="D263" s="27">
        <v>6962</v>
      </c>
      <c r="E263">
        <v>3849</v>
      </c>
    </row>
    <row r="264" spans="2:5">
      <c r="B264" s="38">
        <v>41318</v>
      </c>
      <c r="C264" s="27">
        <v>487113754</v>
      </c>
      <c r="D264" s="27">
        <v>1536</v>
      </c>
      <c r="E264">
        <v>11112</v>
      </c>
    </row>
    <row r="265" spans="2:5">
      <c r="B265" s="38">
        <v>41311</v>
      </c>
      <c r="C265" s="27">
        <v>651897410</v>
      </c>
      <c r="D265" s="27">
        <v>5712</v>
      </c>
      <c r="E265">
        <v>23623</v>
      </c>
    </row>
    <row r="266" spans="2:5">
      <c r="B266" s="38">
        <v>41304</v>
      </c>
      <c r="C266" s="27">
        <v>650142003</v>
      </c>
      <c r="D266" s="27">
        <v>6730</v>
      </c>
      <c r="E266">
        <v>19224</v>
      </c>
    </row>
    <row r="267" spans="2:5">
      <c r="B267" s="38">
        <v>41297</v>
      </c>
      <c r="C267" s="27">
        <v>520132692</v>
      </c>
      <c r="D267" s="27">
        <v>4590</v>
      </c>
      <c r="E267">
        <v>16784</v>
      </c>
    </row>
    <row r="268" spans="2:5">
      <c r="B268" s="38">
        <v>41290</v>
      </c>
      <c r="C268" s="27">
        <v>532241808</v>
      </c>
      <c r="D268" s="27">
        <v>10777</v>
      </c>
      <c r="E268">
        <v>37205</v>
      </c>
    </row>
    <row r="269" spans="2:5">
      <c r="B269" s="38">
        <v>41283</v>
      </c>
      <c r="C269" s="27">
        <v>583592559</v>
      </c>
      <c r="D269" s="27">
        <v>27417</v>
      </c>
      <c r="E269">
        <v>27664</v>
      </c>
    </row>
    <row r="270" spans="2:5">
      <c r="B270" s="38">
        <v>41276</v>
      </c>
      <c r="C270" s="27">
        <v>752738227</v>
      </c>
      <c r="D270" s="27">
        <v>10159</v>
      </c>
      <c r="E270">
        <v>13323</v>
      </c>
    </row>
    <row r="271" spans="2:5">
      <c r="B271" s="38">
        <v>41269</v>
      </c>
      <c r="C271" s="27">
        <v>575192926</v>
      </c>
      <c r="D271" s="27">
        <v>7950</v>
      </c>
      <c r="E271">
        <v>76843</v>
      </c>
    </row>
    <row r="272" spans="2:5">
      <c r="B272" s="38">
        <v>41262</v>
      </c>
      <c r="C272" s="27">
        <v>745810436</v>
      </c>
      <c r="D272" s="27">
        <v>3300</v>
      </c>
      <c r="E272">
        <v>245520</v>
      </c>
    </row>
    <row r="273" spans="2:5">
      <c r="B273" s="38">
        <v>41255</v>
      </c>
      <c r="C273" s="27">
        <v>609237929</v>
      </c>
      <c r="D273" s="27">
        <v>3064</v>
      </c>
      <c r="E273">
        <v>26661</v>
      </c>
    </row>
    <row r="274" spans="2:5">
      <c r="B274" s="38">
        <v>41248</v>
      </c>
      <c r="C274" s="27">
        <v>687233402</v>
      </c>
      <c r="D274" s="27">
        <v>4375</v>
      </c>
      <c r="E274">
        <v>26050</v>
      </c>
    </row>
    <row r="275" spans="2:5">
      <c r="B275" s="38">
        <v>41241</v>
      </c>
      <c r="C275" s="27">
        <v>471266090</v>
      </c>
      <c r="D275" s="27">
        <v>12678</v>
      </c>
      <c r="E275">
        <v>17660</v>
      </c>
    </row>
    <row r="276" spans="2:5">
      <c r="B276" s="38">
        <v>41234</v>
      </c>
      <c r="C276" s="27">
        <v>770626021</v>
      </c>
      <c r="D276" s="27">
        <v>5933</v>
      </c>
      <c r="E276">
        <v>1651</v>
      </c>
    </row>
    <row r="277" spans="2:5">
      <c r="B277" s="38">
        <v>41227</v>
      </c>
      <c r="C277" s="27">
        <v>794772991</v>
      </c>
      <c r="D277" s="27">
        <v>3161</v>
      </c>
      <c r="E277">
        <v>2186</v>
      </c>
    </row>
    <row r="278" spans="2:5">
      <c r="B278" s="38">
        <v>41220</v>
      </c>
      <c r="C278" s="27">
        <v>708448639</v>
      </c>
      <c r="D278" s="27">
        <v>4957</v>
      </c>
      <c r="E278">
        <v>868</v>
      </c>
    </row>
    <row r="279" spans="2:5">
      <c r="B279" s="38">
        <v>41213</v>
      </c>
      <c r="C279" s="27">
        <v>383919251</v>
      </c>
      <c r="D279" s="27">
        <v>8823</v>
      </c>
      <c r="E279">
        <v>3975</v>
      </c>
    </row>
    <row r="280" spans="2:5">
      <c r="B280" s="38">
        <v>41206</v>
      </c>
      <c r="C280" s="27">
        <v>771567723</v>
      </c>
      <c r="D280" s="27">
        <v>371</v>
      </c>
      <c r="E280">
        <v>900</v>
      </c>
    </row>
    <row r="281" spans="2:5">
      <c r="B281" s="38">
        <v>41199</v>
      </c>
      <c r="C281" s="27">
        <v>593121873</v>
      </c>
      <c r="D281" s="27">
        <v>308</v>
      </c>
      <c r="E281">
        <v>900</v>
      </c>
    </row>
    <row r="282" spans="2:5">
      <c r="B282" s="38">
        <v>41192</v>
      </c>
      <c r="C282" s="27">
        <v>600689432</v>
      </c>
      <c r="D282" s="27">
        <v>308</v>
      </c>
      <c r="E282">
        <v>900</v>
      </c>
    </row>
    <row r="283" spans="2:5">
      <c r="B283" s="38">
        <v>41185</v>
      </c>
      <c r="C283" s="27">
        <v>633142657</v>
      </c>
      <c r="D283" s="27">
        <v>3474</v>
      </c>
      <c r="E283">
        <v>350</v>
      </c>
    </row>
    <row r="284" spans="2:5">
      <c r="B284" s="38">
        <v>41178</v>
      </c>
      <c r="C284" s="27">
        <v>638096442</v>
      </c>
      <c r="D284" s="27">
        <v>5804</v>
      </c>
      <c r="E284">
        <v>350</v>
      </c>
    </row>
    <row r="285" spans="2:5">
      <c r="B285" s="38">
        <v>41171</v>
      </c>
      <c r="C285" s="27">
        <v>741319597</v>
      </c>
      <c r="D285" s="27">
        <v>3125</v>
      </c>
      <c r="E285">
        <v>1317</v>
      </c>
    </row>
    <row r="286" spans="2:5">
      <c r="B286" s="38">
        <v>41164</v>
      </c>
      <c r="C286" s="27">
        <v>528403739</v>
      </c>
      <c r="D286" s="27">
        <v>3626</v>
      </c>
      <c r="E286">
        <v>1000</v>
      </c>
    </row>
    <row r="287" spans="2:5">
      <c r="B287" s="38">
        <v>41157</v>
      </c>
      <c r="C287" s="27">
        <v>469446647</v>
      </c>
      <c r="D287" s="27">
        <v>800</v>
      </c>
      <c r="E287">
        <v>1000</v>
      </c>
    </row>
    <row r="288" spans="2:5">
      <c r="B288" s="38">
        <v>41150</v>
      </c>
      <c r="C288" s="27">
        <v>420844239</v>
      </c>
      <c r="D288" s="27">
        <v>712</v>
      </c>
      <c r="E288">
        <v>1000</v>
      </c>
    </row>
    <row r="289" spans="2:5">
      <c r="B289" s="38">
        <v>41143</v>
      </c>
      <c r="C289" s="27">
        <v>519907927</v>
      </c>
      <c r="D289" s="27">
        <v>801</v>
      </c>
      <c r="E289">
        <v>1000</v>
      </c>
    </row>
    <row r="290" spans="2:5">
      <c r="B290" s="38">
        <v>41136</v>
      </c>
      <c r="C290" s="27">
        <v>442976307</v>
      </c>
      <c r="D290" s="27">
        <v>801</v>
      </c>
      <c r="E290">
        <v>646</v>
      </c>
    </row>
    <row r="291" spans="2:5">
      <c r="B291" s="38">
        <v>41129</v>
      </c>
      <c r="C291" s="27">
        <v>643009015</v>
      </c>
      <c r="D291" s="27">
        <v>14489</v>
      </c>
      <c r="E291">
        <v>1500</v>
      </c>
    </row>
    <row r="292" spans="2:5">
      <c r="B292" s="38">
        <v>41122</v>
      </c>
      <c r="C292" s="27">
        <v>758946847</v>
      </c>
      <c r="D292" s="27">
        <v>1464</v>
      </c>
      <c r="E292">
        <v>1671</v>
      </c>
    </row>
    <row r="293" spans="2:5">
      <c r="B293" s="38">
        <v>41115</v>
      </c>
      <c r="C293" s="27">
        <v>720385880</v>
      </c>
      <c r="D293" s="27">
        <v>374</v>
      </c>
      <c r="E293">
        <v>200</v>
      </c>
    </row>
    <row r="294" spans="2:5">
      <c r="B294" s="38">
        <v>41108</v>
      </c>
      <c r="C294" s="27">
        <v>622962346</v>
      </c>
      <c r="D294" s="27">
        <v>2203</v>
      </c>
      <c r="E294">
        <v>200</v>
      </c>
    </row>
    <row r="295" spans="2:5">
      <c r="B295" s="38">
        <v>41101</v>
      </c>
      <c r="C295" s="27">
        <v>690768732</v>
      </c>
      <c r="D295" s="27">
        <v>1938</v>
      </c>
      <c r="E295">
        <v>200</v>
      </c>
    </row>
    <row r="296" spans="2:5">
      <c r="B296" s="38">
        <v>41094</v>
      </c>
      <c r="C296" s="27">
        <v>591468296</v>
      </c>
      <c r="D296" s="27">
        <v>500</v>
      </c>
      <c r="E296">
        <v>296</v>
      </c>
    </row>
    <row r="297" spans="2:5">
      <c r="B297" s="38">
        <v>41087</v>
      </c>
      <c r="C297" s="27">
        <v>731399062</v>
      </c>
      <c r="D297" s="27">
        <v>1823</v>
      </c>
      <c r="E297">
        <v>1000</v>
      </c>
    </row>
    <row r="298" spans="2:5">
      <c r="B298" s="38">
        <v>41080</v>
      </c>
      <c r="C298" s="27">
        <v>875275247</v>
      </c>
      <c r="D298" s="27">
        <v>2250</v>
      </c>
      <c r="E298">
        <v>1000</v>
      </c>
    </row>
    <row r="299" spans="2:5">
      <c r="B299" s="38">
        <v>41073</v>
      </c>
      <c r="C299" s="27">
        <v>852599966</v>
      </c>
      <c r="D299" s="27">
        <v>295</v>
      </c>
      <c r="E299">
        <v>1000</v>
      </c>
    </row>
    <row r="300" spans="2:5">
      <c r="B300" s="38">
        <v>41066</v>
      </c>
      <c r="C300" s="27">
        <v>1000331562</v>
      </c>
      <c r="D300" s="27">
        <v>295</v>
      </c>
      <c r="E300">
        <v>550</v>
      </c>
    </row>
    <row r="301" spans="2:5">
      <c r="B301" s="38">
        <v>41059</v>
      </c>
      <c r="C301" s="27">
        <v>618076940</v>
      </c>
      <c r="D301" s="27">
        <v>295</v>
      </c>
      <c r="E301">
        <v>952</v>
      </c>
    </row>
    <row r="302" spans="2:5">
      <c r="B302" s="38">
        <v>41052</v>
      </c>
      <c r="C302" s="27">
        <v>1147974478</v>
      </c>
      <c r="D302" s="27">
        <v>6000</v>
      </c>
      <c r="E302">
        <v>952</v>
      </c>
    </row>
    <row r="303" spans="2:5">
      <c r="B303" s="38">
        <v>41045</v>
      </c>
      <c r="C303" s="27">
        <v>882438004</v>
      </c>
      <c r="D303" s="27">
        <v>1824</v>
      </c>
      <c r="E303">
        <v>952</v>
      </c>
    </row>
    <row r="304" spans="2:5">
      <c r="B304" s="38">
        <v>41038</v>
      </c>
      <c r="C304" s="27">
        <v>899621941</v>
      </c>
      <c r="D304" s="27">
        <v>5460</v>
      </c>
      <c r="E304">
        <v>700</v>
      </c>
    </row>
    <row r="305" spans="2:5">
      <c r="B305" s="38">
        <v>41031</v>
      </c>
      <c r="C305" s="27">
        <v>635284579</v>
      </c>
      <c r="D305" s="27">
        <v>1461</v>
      </c>
      <c r="E305">
        <v>1295</v>
      </c>
    </row>
    <row r="306" spans="2:5">
      <c r="B306" s="38">
        <v>41024</v>
      </c>
      <c r="C306" s="27">
        <v>801450358</v>
      </c>
      <c r="D306" s="27">
        <v>4756</v>
      </c>
      <c r="E306">
        <v>300</v>
      </c>
    </row>
    <row r="307" spans="2:5">
      <c r="B307" s="38">
        <v>41017</v>
      </c>
      <c r="C307" s="27">
        <v>743155080</v>
      </c>
      <c r="D307" s="27">
        <v>986</v>
      </c>
      <c r="E307">
        <v>300</v>
      </c>
    </row>
    <row r="308" spans="2:5">
      <c r="B308" s="38">
        <v>41010</v>
      </c>
      <c r="C308" s="27">
        <v>654488364</v>
      </c>
      <c r="D308" s="27">
        <v>900</v>
      </c>
      <c r="E308">
        <v>300</v>
      </c>
    </row>
    <row r="309" spans="2:5">
      <c r="B309" s="38">
        <v>41003</v>
      </c>
      <c r="C309" s="27">
        <v>754893950</v>
      </c>
      <c r="D309" s="27">
        <v>2690</v>
      </c>
      <c r="E309">
        <v>200</v>
      </c>
    </row>
    <row r="310" spans="2:5">
      <c r="B310" s="38">
        <v>40996</v>
      </c>
      <c r="C310" s="27">
        <v>644332042</v>
      </c>
      <c r="D310" s="27">
        <v>6538</v>
      </c>
      <c r="E310">
        <v>200</v>
      </c>
    </row>
    <row r="311" spans="2:5">
      <c r="B311" s="38">
        <v>40989</v>
      </c>
      <c r="C311" s="27">
        <v>687420919</v>
      </c>
      <c r="D311" s="27">
        <v>1815</v>
      </c>
      <c r="E311">
        <v>200</v>
      </c>
    </row>
    <row r="312" spans="2:5">
      <c r="B312" s="38">
        <v>40982</v>
      </c>
      <c r="C312" s="27">
        <v>673062967</v>
      </c>
      <c r="D312" s="27">
        <v>3581</v>
      </c>
      <c r="E312">
        <v>200</v>
      </c>
    </row>
    <row r="313" spans="2:5">
      <c r="B313" s="38">
        <v>40975</v>
      </c>
      <c r="C313" s="27">
        <v>752251299</v>
      </c>
      <c r="D313" s="27">
        <v>1912</v>
      </c>
      <c r="E313">
        <v>200</v>
      </c>
    </row>
    <row r="314" spans="2:5">
      <c r="B314" s="38">
        <v>40968</v>
      </c>
      <c r="C314" s="27">
        <v>704262649</v>
      </c>
      <c r="D314" s="27">
        <v>2651</v>
      </c>
      <c r="E314">
        <v>1200</v>
      </c>
    </row>
    <row r="315" spans="2:5">
      <c r="B315" s="38">
        <v>40961</v>
      </c>
      <c r="C315" s="27">
        <v>574934659</v>
      </c>
      <c r="D315" s="27">
        <v>1123</v>
      </c>
      <c r="E315">
        <v>200</v>
      </c>
    </row>
    <row r="316" spans="2:5">
      <c r="B316" s="38">
        <v>40954</v>
      </c>
      <c r="C316" s="27">
        <v>793543375</v>
      </c>
      <c r="D316" s="27">
        <v>1770</v>
      </c>
      <c r="E316">
        <v>200</v>
      </c>
    </row>
    <row r="317" spans="2:5">
      <c r="B317" s="38">
        <v>40947</v>
      </c>
      <c r="C317" s="27">
        <v>656272747</v>
      </c>
      <c r="D317" s="27">
        <v>10981</v>
      </c>
      <c r="E317" t="s">
        <v>12707</v>
      </c>
    </row>
    <row r="318" spans="2:5">
      <c r="B318" s="38">
        <v>40940</v>
      </c>
      <c r="C318" s="27">
        <v>790897616</v>
      </c>
      <c r="D318" s="27">
        <v>49464</v>
      </c>
      <c r="E318" t="s">
        <v>12707</v>
      </c>
    </row>
    <row r="319" spans="2:5">
      <c r="B319" s="38">
        <v>40933</v>
      </c>
      <c r="C319" s="27">
        <v>695551140</v>
      </c>
      <c r="D319" s="27">
        <v>1110</v>
      </c>
      <c r="E319" t="s">
        <v>12707</v>
      </c>
    </row>
    <row r="320" spans="2:5">
      <c r="B320" s="38">
        <v>40926</v>
      </c>
      <c r="C320" s="27">
        <v>594424099</v>
      </c>
      <c r="D320" s="27">
        <v>2770</v>
      </c>
      <c r="E320" t="s">
        <v>12707</v>
      </c>
    </row>
    <row r="321" spans="2:5">
      <c r="B321" s="38">
        <v>40919</v>
      </c>
      <c r="C321" s="27">
        <v>648297565</v>
      </c>
      <c r="D321" s="27">
        <v>26570</v>
      </c>
      <c r="E321" t="s">
        <v>12707</v>
      </c>
    </row>
    <row r="322" spans="2:5">
      <c r="B322" s="38">
        <v>40912</v>
      </c>
      <c r="C322" s="27">
        <v>539990400</v>
      </c>
      <c r="D322" s="27">
        <v>15527</v>
      </c>
      <c r="E322" t="s">
        <v>12707</v>
      </c>
    </row>
    <row r="323" spans="2:5">
      <c r="B323" s="38">
        <v>40905</v>
      </c>
      <c r="C323" s="27">
        <v>416835168</v>
      </c>
      <c r="D323" s="27">
        <v>14102</v>
      </c>
      <c r="E323" t="s">
        <v>12707</v>
      </c>
    </row>
    <row r="324" spans="2:5">
      <c r="B324" s="38">
        <v>40898</v>
      </c>
      <c r="C324" s="27">
        <v>1023142345</v>
      </c>
      <c r="D324" s="27">
        <v>33621</v>
      </c>
      <c r="E324" t="s">
        <v>12707</v>
      </c>
    </row>
    <row r="325" spans="2:5">
      <c r="B325" s="38">
        <v>40891</v>
      </c>
      <c r="C325" s="27">
        <v>1149578608</v>
      </c>
      <c r="D325" s="27">
        <v>12406</v>
      </c>
      <c r="E325" t="s">
        <v>12707</v>
      </c>
    </row>
    <row r="326" spans="2:5">
      <c r="B326" s="38">
        <v>40884</v>
      </c>
      <c r="C326" s="27">
        <v>1039972809</v>
      </c>
      <c r="D326" s="27">
        <v>22918</v>
      </c>
      <c r="E326" t="s">
        <v>12707</v>
      </c>
    </row>
    <row r="327" spans="2:5">
      <c r="B327" s="38">
        <v>40877</v>
      </c>
      <c r="C327" s="27">
        <v>833923940</v>
      </c>
      <c r="D327" s="27">
        <v>400</v>
      </c>
      <c r="E327" t="s">
        <v>12707</v>
      </c>
    </row>
    <row r="328" spans="2:5">
      <c r="B328" s="38">
        <v>40870</v>
      </c>
      <c r="C328" s="27">
        <v>1217438245</v>
      </c>
      <c r="D328" s="27">
        <v>4186</v>
      </c>
      <c r="E328" t="s">
        <v>12707</v>
      </c>
    </row>
    <row r="329" spans="2:5">
      <c r="B329" s="38">
        <v>40863</v>
      </c>
      <c r="C329" s="27">
        <v>1001540880</v>
      </c>
      <c r="D329" s="27">
        <v>10926</v>
      </c>
      <c r="E329" t="s">
        <v>12707</v>
      </c>
    </row>
    <row r="330" spans="2:5">
      <c r="B330" s="38">
        <v>40856</v>
      </c>
      <c r="C330" s="27">
        <v>1289275997</v>
      </c>
      <c r="D330" s="27">
        <v>1673</v>
      </c>
      <c r="E330" t="s">
        <v>12707</v>
      </c>
    </row>
    <row r="331" spans="2:5">
      <c r="B331" s="38">
        <v>40849</v>
      </c>
      <c r="C331" s="27">
        <v>1509437139</v>
      </c>
      <c r="D331" s="27">
        <v>67850</v>
      </c>
      <c r="E331" t="s">
        <v>12707</v>
      </c>
    </row>
    <row r="332" spans="2:5">
      <c r="B332" s="38">
        <v>40842</v>
      </c>
      <c r="C332" s="27">
        <v>1301941053</v>
      </c>
      <c r="D332" s="27">
        <v>5824</v>
      </c>
      <c r="E332" t="s">
        <v>12707</v>
      </c>
    </row>
    <row r="333" spans="2:5">
      <c r="B333" s="38">
        <v>40835</v>
      </c>
      <c r="C333" s="27">
        <v>1171707048</v>
      </c>
      <c r="D333" s="27">
        <v>770</v>
      </c>
      <c r="E333" t="s">
        <v>12707</v>
      </c>
    </row>
    <row r="334" spans="2:5">
      <c r="B334" s="38">
        <v>40828</v>
      </c>
      <c r="C334" s="27">
        <v>1291757629</v>
      </c>
      <c r="D334" s="27">
        <v>46320</v>
      </c>
      <c r="E334" t="s">
        <v>12707</v>
      </c>
    </row>
    <row r="335" spans="2:5">
      <c r="B335" s="38">
        <v>40821</v>
      </c>
      <c r="C335" s="27">
        <v>1695216555</v>
      </c>
      <c r="D335" s="27">
        <v>8922</v>
      </c>
      <c r="E335" t="s">
        <v>12707</v>
      </c>
    </row>
    <row r="336" spans="2:5">
      <c r="B336" s="38">
        <v>40814</v>
      </c>
      <c r="C336" s="27">
        <v>1680286769</v>
      </c>
      <c r="D336" s="27">
        <v>18114</v>
      </c>
      <c r="E336" t="s">
        <v>12707</v>
      </c>
    </row>
    <row r="337" spans="2:5">
      <c r="B337" s="38">
        <v>40807</v>
      </c>
      <c r="C337" s="27">
        <v>1388005578</v>
      </c>
      <c r="D337" s="27">
        <v>88010</v>
      </c>
      <c r="E337" t="s">
        <v>12707</v>
      </c>
    </row>
    <row r="338" spans="2:5">
      <c r="B338" s="38">
        <v>40800</v>
      </c>
      <c r="C338" s="27">
        <v>1528460778</v>
      </c>
      <c r="D338" s="27">
        <v>74147</v>
      </c>
      <c r="E338" t="s">
        <v>12707</v>
      </c>
    </row>
    <row r="339" spans="2:5">
      <c r="B339" s="38">
        <v>40793</v>
      </c>
      <c r="C339" s="27">
        <v>1005048894</v>
      </c>
      <c r="D339" s="27">
        <v>59161</v>
      </c>
      <c r="E339" t="s">
        <v>12707</v>
      </c>
    </row>
    <row r="340" spans="2:5">
      <c r="B340" s="38">
        <v>40786</v>
      </c>
      <c r="C340" s="27">
        <v>1360982325</v>
      </c>
      <c r="D340" s="27">
        <v>4651</v>
      </c>
      <c r="E340" t="s">
        <v>12707</v>
      </c>
    </row>
    <row r="341" spans="2:5">
      <c r="B341" s="38">
        <v>40779</v>
      </c>
      <c r="C341" s="27">
        <v>1794334324</v>
      </c>
      <c r="D341" s="27">
        <v>1405</v>
      </c>
      <c r="E341" t="s">
        <v>12707</v>
      </c>
    </row>
    <row r="342" spans="2:5">
      <c r="B342" s="38">
        <v>40772</v>
      </c>
      <c r="C342" s="27">
        <v>1592818122</v>
      </c>
      <c r="D342" s="27">
        <v>4748</v>
      </c>
      <c r="E342" t="s">
        <v>12707</v>
      </c>
    </row>
    <row r="343" spans="2:5">
      <c r="B343" s="38">
        <v>40765</v>
      </c>
      <c r="C343" s="27">
        <v>3258983205</v>
      </c>
      <c r="D343" s="27">
        <v>19424</v>
      </c>
      <c r="E343" t="s">
        <v>12707</v>
      </c>
    </row>
    <row r="344" spans="2:5">
      <c r="B344" s="38">
        <v>40758</v>
      </c>
      <c r="C344" s="27">
        <v>1558456365</v>
      </c>
      <c r="D344" s="27">
        <v>826</v>
      </c>
      <c r="E344" t="s">
        <v>12707</v>
      </c>
    </row>
    <row r="345" spans="2:5">
      <c r="B345" s="38">
        <v>40751</v>
      </c>
      <c r="C345" s="27">
        <v>888241455</v>
      </c>
      <c r="D345" s="27">
        <v>9407</v>
      </c>
      <c r="E345" t="s">
        <v>12707</v>
      </c>
    </row>
    <row r="346" spans="2:5">
      <c r="B346" s="38">
        <v>40744</v>
      </c>
      <c r="C346" s="27">
        <v>946808649</v>
      </c>
      <c r="D346" s="27">
        <v>9778</v>
      </c>
      <c r="E346" t="s">
        <v>12707</v>
      </c>
    </row>
    <row r="347" spans="2:5">
      <c r="B347" s="38">
        <v>40737</v>
      </c>
      <c r="C347" s="27">
        <v>979292385</v>
      </c>
      <c r="D347" s="27">
        <v>2120</v>
      </c>
      <c r="E347" t="s">
        <v>12707</v>
      </c>
    </row>
    <row r="348" spans="2:5">
      <c r="B348" s="38">
        <v>40730</v>
      </c>
      <c r="C348" s="27">
        <v>735150795</v>
      </c>
      <c r="D348" s="27">
        <v>8575</v>
      </c>
      <c r="E348" t="s">
        <v>12707</v>
      </c>
    </row>
    <row r="349" spans="2:5">
      <c r="B349" s="38">
        <v>40723</v>
      </c>
      <c r="C349" s="27">
        <v>1139176021</v>
      </c>
      <c r="D349" s="27">
        <v>2200</v>
      </c>
      <c r="E349" t="s">
        <v>12707</v>
      </c>
    </row>
    <row r="350" spans="2:5">
      <c r="B350" s="38">
        <v>40716</v>
      </c>
      <c r="C350" s="27">
        <v>1072557089</v>
      </c>
      <c r="D350" s="27">
        <v>5093</v>
      </c>
      <c r="E350" t="s">
        <v>12707</v>
      </c>
    </row>
    <row r="351" spans="2:5">
      <c r="B351" s="38">
        <v>40709</v>
      </c>
      <c r="C351" s="27">
        <v>1068721698</v>
      </c>
      <c r="D351" s="27">
        <v>4111</v>
      </c>
      <c r="E351" t="s">
        <v>12707</v>
      </c>
    </row>
    <row r="352" spans="2:5">
      <c r="B352" s="38">
        <v>40702</v>
      </c>
      <c r="C352" s="27">
        <v>975610257</v>
      </c>
      <c r="D352" s="27">
        <v>870</v>
      </c>
      <c r="E352" t="s">
        <v>12707</v>
      </c>
    </row>
    <row r="353" spans="2:5">
      <c r="B353" s="38">
        <v>40695</v>
      </c>
      <c r="C353" s="27">
        <v>683731896</v>
      </c>
      <c r="D353" s="27">
        <v>1875</v>
      </c>
      <c r="E353" t="s">
        <v>12707</v>
      </c>
    </row>
    <row r="354" spans="2:5">
      <c r="B354" s="38">
        <v>40688</v>
      </c>
      <c r="C354" s="27">
        <v>769325616</v>
      </c>
      <c r="D354" s="27">
        <v>17204</v>
      </c>
      <c r="E354" t="s">
        <v>12707</v>
      </c>
    </row>
    <row r="355" spans="2:5">
      <c r="B355" s="38">
        <v>40681</v>
      </c>
      <c r="C355" s="27">
        <v>798998299</v>
      </c>
      <c r="D355" s="27">
        <v>2645</v>
      </c>
      <c r="E355" t="s">
        <v>12707</v>
      </c>
    </row>
    <row r="356" spans="2:5">
      <c r="B356" s="38">
        <v>40674</v>
      </c>
      <c r="C356" s="27">
        <v>872784002</v>
      </c>
      <c r="D356" s="27">
        <v>3446</v>
      </c>
      <c r="E356" t="s">
        <v>12707</v>
      </c>
    </row>
    <row r="357" spans="2:5">
      <c r="B357" s="38">
        <v>40667</v>
      </c>
      <c r="C357" s="27">
        <v>687537118</v>
      </c>
      <c r="D357" s="27">
        <v>5053</v>
      </c>
      <c r="E357" t="s">
        <v>12707</v>
      </c>
    </row>
    <row r="358" spans="2:5">
      <c r="B358" s="38">
        <v>40660</v>
      </c>
      <c r="C358" s="27">
        <v>491737737</v>
      </c>
      <c r="D358" s="27">
        <v>5910</v>
      </c>
      <c r="E358" t="s">
        <v>12707</v>
      </c>
    </row>
    <row r="359" spans="2:5">
      <c r="B359" s="38">
        <v>40653</v>
      </c>
      <c r="C359" s="27">
        <v>823120944</v>
      </c>
      <c r="D359" s="27">
        <v>8445</v>
      </c>
      <c r="E359" t="s">
        <v>12707</v>
      </c>
    </row>
    <row r="360" spans="2:5">
      <c r="B360" s="38">
        <v>40646</v>
      </c>
      <c r="C360" s="27">
        <v>764160137</v>
      </c>
      <c r="D360" s="27">
        <v>12570</v>
      </c>
      <c r="E360" t="s">
        <v>12707</v>
      </c>
    </row>
    <row r="361" spans="2:5">
      <c r="B361" s="38">
        <v>40639</v>
      </c>
      <c r="C361" s="27">
        <v>629106246</v>
      </c>
      <c r="D361" s="27">
        <v>3190</v>
      </c>
      <c r="E361" t="s">
        <v>12707</v>
      </c>
    </row>
    <row r="362" spans="2:5">
      <c r="B362" s="38">
        <v>40632</v>
      </c>
      <c r="C362" s="27">
        <v>690587780</v>
      </c>
      <c r="D362" s="27">
        <v>6284</v>
      </c>
      <c r="E362" t="s">
        <v>12707</v>
      </c>
    </row>
    <row r="363" spans="2:5">
      <c r="B363" s="38">
        <v>40625</v>
      </c>
      <c r="C363" s="27">
        <v>917633446</v>
      </c>
      <c r="D363" s="27">
        <v>2757</v>
      </c>
      <c r="E363" t="s">
        <v>12707</v>
      </c>
    </row>
    <row r="364" spans="2:5">
      <c r="B364" s="38">
        <v>40618</v>
      </c>
      <c r="C364" s="27">
        <v>1591987446</v>
      </c>
      <c r="D364" s="27">
        <v>42478</v>
      </c>
      <c r="E364" t="s">
        <v>12707</v>
      </c>
    </row>
    <row r="365" spans="2:5">
      <c r="B365" s="38">
        <v>40611</v>
      </c>
      <c r="C365" s="27">
        <v>999355440</v>
      </c>
      <c r="D365" s="27">
        <v>13920</v>
      </c>
      <c r="E365" t="s">
        <v>12707</v>
      </c>
    </row>
    <row r="366" spans="2:5">
      <c r="B366" s="38">
        <v>40604</v>
      </c>
      <c r="C366" s="27">
        <v>1002621755</v>
      </c>
      <c r="D366" s="27">
        <v>29396</v>
      </c>
      <c r="E366" t="s">
        <v>12707</v>
      </c>
    </row>
    <row r="367" spans="2:5">
      <c r="B367" s="38">
        <v>40597</v>
      </c>
      <c r="C367" s="27">
        <v>700539225</v>
      </c>
      <c r="D367" s="27">
        <v>21136</v>
      </c>
      <c r="E367" t="s">
        <v>12707</v>
      </c>
    </row>
    <row r="368" spans="2:5">
      <c r="B368" s="38">
        <v>40590</v>
      </c>
      <c r="C368" s="27">
        <v>651874849</v>
      </c>
      <c r="D368" s="27">
        <v>3792</v>
      </c>
      <c r="E368" t="s">
        <v>12707</v>
      </c>
    </row>
    <row r="369" spans="2:5">
      <c r="B369" s="38">
        <v>40583</v>
      </c>
      <c r="C369" s="27">
        <v>638469661</v>
      </c>
      <c r="D369" s="27">
        <v>3830</v>
      </c>
      <c r="E369" t="s">
        <v>12707</v>
      </c>
    </row>
    <row r="370" spans="2:5">
      <c r="B370" s="38">
        <v>40576</v>
      </c>
      <c r="C370" s="27">
        <v>853706777</v>
      </c>
      <c r="D370" s="27">
        <v>3666</v>
      </c>
      <c r="E370" t="s">
        <v>12707</v>
      </c>
    </row>
    <row r="371" spans="2:5">
      <c r="B371" s="38">
        <v>40569</v>
      </c>
      <c r="C371" s="27">
        <v>749757530</v>
      </c>
      <c r="D371" s="27">
        <v>809</v>
      </c>
      <c r="E371" t="s">
        <v>12707</v>
      </c>
    </row>
    <row r="372" spans="2:5">
      <c r="B372" s="38">
        <v>40562</v>
      </c>
      <c r="C372" s="27">
        <v>513266565</v>
      </c>
      <c r="D372" s="27">
        <v>5510</v>
      </c>
      <c r="E372" t="s">
        <v>12707</v>
      </c>
    </row>
    <row r="373" spans="2:5">
      <c r="B373" s="38">
        <v>40555</v>
      </c>
      <c r="C373" s="27">
        <v>619171304</v>
      </c>
      <c r="D373" s="27">
        <v>53777</v>
      </c>
      <c r="E373" t="s">
        <v>12707</v>
      </c>
    </row>
    <row r="374" spans="2:5">
      <c r="B374" s="38">
        <v>40548</v>
      </c>
      <c r="C374" s="27">
        <v>577997233</v>
      </c>
      <c r="D374" s="27">
        <v>64397</v>
      </c>
      <c r="E374" t="s">
        <v>12707</v>
      </c>
    </row>
    <row r="375" spans="2:5">
      <c r="B375" s="38">
        <v>40541</v>
      </c>
      <c r="C375" s="27">
        <v>241547295</v>
      </c>
      <c r="D375" s="27">
        <v>7010</v>
      </c>
      <c r="E375" t="s">
        <v>12707</v>
      </c>
    </row>
    <row r="376" spans="2:5">
      <c r="B376" s="38">
        <v>40534</v>
      </c>
      <c r="C376" s="27">
        <v>619039442</v>
      </c>
      <c r="D376" s="27">
        <v>18931</v>
      </c>
      <c r="E376" t="s">
        <v>12707</v>
      </c>
    </row>
    <row r="377" spans="2:5">
      <c r="B377" s="38">
        <v>40527</v>
      </c>
      <c r="C377" s="27">
        <v>683161825</v>
      </c>
      <c r="D377" s="27">
        <v>22998</v>
      </c>
      <c r="E377" t="s">
        <v>12707</v>
      </c>
    </row>
    <row r="378" spans="2:5">
      <c r="B378" s="38">
        <v>40520</v>
      </c>
      <c r="C378" s="27">
        <v>790152975</v>
      </c>
      <c r="D378" s="27">
        <v>44492</v>
      </c>
      <c r="E378" t="s">
        <v>12707</v>
      </c>
    </row>
    <row r="379" spans="2:5">
      <c r="B379" s="38">
        <v>40513</v>
      </c>
      <c r="C379" s="27">
        <v>754617716</v>
      </c>
      <c r="D379" s="27">
        <v>7238</v>
      </c>
      <c r="E379" t="s">
        <v>12707</v>
      </c>
    </row>
    <row r="380" spans="2:5">
      <c r="B380" s="38">
        <v>40506</v>
      </c>
      <c r="C380" s="27">
        <v>898636593</v>
      </c>
      <c r="D380" s="27">
        <v>3401</v>
      </c>
      <c r="E380" t="s">
        <v>12707</v>
      </c>
    </row>
    <row r="381" spans="2:5">
      <c r="B381" s="38">
        <v>40499</v>
      </c>
      <c r="C381" s="27">
        <v>1033667789</v>
      </c>
      <c r="D381" s="27">
        <v>9471</v>
      </c>
      <c r="E381" t="s">
        <v>12707</v>
      </c>
    </row>
    <row r="382" spans="2:5">
      <c r="B382" s="38">
        <v>40492</v>
      </c>
      <c r="C382" s="27">
        <v>959603984</v>
      </c>
      <c r="D382" s="27">
        <v>7280</v>
      </c>
      <c r="E382" t="s">
        <v>12707</v>
      </c>
    </row>
    <row r="383" spans="2:5">
      <c r="B383" s="38">
        <v>40485</v>
      </c>
      <c r="C383" s="27">
        <v>872004803</v>
      </c>
      <c r="D383" s="27">
        <v>1531</v>
      </c>
      <c r="E383" t="s">
        <v>12707</v>
      </c>
    </row>
    <row r="384" spans="2:5">
      <c r="B384" s="38">
        <v>40478</v>
      </c>
      <c r="C384" s="27">
        <v>829910978</v>
      </c>
      <c r="D384" s="27">
        <v>5915</v>
      </c>
      <c r="E384" t="s">
        <v>12707</v>
      </c>
    </row>
    <row r="385" spans="2:5">
      <c r="B385" s="38">
        <v>40471</v>
      </c>
      <c r="C385" s="27">
        <v>1083627801</v>
      </c>
      <c r="D385" s="27">
        <v>7503</v>
      </c>
      <c r="E385" t="s">
        <v>12707</v>
      </c>
    </row>
    <row r="386" spans="2:5">
      <c r="B386" s="38">
        <v>40464</v>
      </c>
      <c r="C386" s="27">
        <v>822275472</v>
      </c>
      <c r="D386" s="27">
        <v>8360</v>
      </c>
      <c r="E386" t="s">
        <v>12707</v>
      </c>
    </row>
    <row r="387" spans="2:5">
      <c r="B387" s="38">
        <v>40457</v>
      </c>
      <c r="C387" s="27">
        <v>1006159021</v>
      </c>
      <c r="D387" s="27">
        <v>105863</v>
      </c>
      <c r="E387" t="s">
        <v>12707</v>
      </c>
    </row>
    <row r="388" spans="2:5">
      <c r="B388" s="38">
        <v>40450</v>
      </c>
      <c r="C388" s="27">
        <v>929698532</v>
      </c>
      <c r="D388" s="27">
        <v>138400</v>
      </c>
      <c r="E388" t="s">
        <v>12707</v>
      </c>
    </row>
    <row r="389" spans="2:5">
      <c r="B389" s="38">
        <v>40443</v>
      </c>
      <c r="C389" s="27">
        <v>1070541173</v>
      </c>
      <c r="D389" s="27">
        <v>32381</v>
      </c>
      <c r="E389" t="s">
        <v>12707</v>
      </c>
    </row>
    <row r="390" spans="2:5">
      <c r="B390" s="38">
        <v>40436</v>
      </c>
      <c r="C390" s="27">
        <v>831772228</v>
      </c>
      <c r="D390" s="27">
        <v>5616</v>
      </c>
      <c r="E390" t="s">
        <v>12707</v>
      </c>
    </row>
    <row r="391" spans="2:5">
      <c r="B391" s="38">
        <v>40429</v>
      </c>
      <c r="C391" s="27">
        <v>660552024</v>
      </c>
      <c r="D391" s="27">
        <v>8425</v>
      </c>
      <c r="E391" t="s">
        <v>12707</v>
      </c>
    </row>
    <row r="392" spans="2:5">
      <c r="B392" s="38">
        <v>40422</v>
      </c>
      <c r="C392" s="27">
        <v>1206203253</v>
      </c>
      <c r="D392" s="27">
        <v>20550</v>
      </c>
      <c r="E392" t="s">
        <v>12707</v>
      </c>
    </row>
    <row r="393" spans="2:5">
      <c r="B393" s="38">
        <v>40415</v>
      </c>
      <c r="C393" s="27">
        <v>1192178281</v>
      </c>
      <c r="D393" s="27">
        <v>6400</v>
      </c>
      <c r="E393" t="s">
        <v>12707</v>
      </c>
    </row>
    <row r="394" spans="2:5">
      <c r="B394" s="38">
        <v>40408</v>
      </c>
      <c r="C394" s="27">
        <v>901328559</v>
      </c>
      <c r="D394" s="27">
        <v>11169</v>
      </c>
      <c r="E394" t="s">
        <v>12707</v>
      </c>
    </row>
    <row r="395" spans="2:5">
      <c r="B395" s="38">
        <v>40401</v>
      </c>
      <c r="C395" s="27">
        <v>1017326768</v>
      </c>
      <c r="D395" s="27">
        <v>7250</v>
      </c>
      <c r="E395" t="s">
        <v>12707</v>
      </c>
    </row>
    <row r="396" spans="2:5">
      <c r="B396" s="38">
        <v>40394</v>
      </c>
      <c r="C396" s="27">
        <v>933311628</v>
      </c>
      <c r="D396" s="27">
        <v>20405</v>
      </c>
      <c r="E396" t="s">
        <v>12707</v>
      </c>
    </row>
    <row r="397" spans="2:5">
      <c r="B397" s="38">
        <v>40387</v>
      </c>
      <c r="C397" s="27">
        <v>1046840263</v>
      </c>
      <c r="D397" s="27">
        <v>57971</v>
      </c>
      <c r="E397" t="s">
        <v>12707</v>
      </c>
    </row>
    <row r="398" spans="2:5">
      <c r="B398" s="38">
        <v>40380</v>
      </c>
      <c r="C398" s="27">
        <v>1224429430</v>
      </c>
      <c r="D398" s="27">
        <v>41999</v>
      </c>
      <c r="E398" t="s">
        <v>12707</v>
      </c>
    </row>
    <row r="399" spans="2:5">
      <c r="B399" s="38">
        <v>40373</v>
      </c>
      <c r="C399" s="27">
        <v>884578035</v>
      </c>
      <c r="D399" s="27" t="s">
        <v>12707</v>
      </c>
      <c r="E399" t="s">
        <v>12707</v>
      </c>
    </row>
    <row r="400" spans="2:5">
      <c r="B400" s="38">
        <v>40366</v>
      </c>
      <c r="C400" s="27">
        <v>1127016043</v>
      </c>
      <c r="D400" s="27" t="s">
        <v>12707</v>
      </c>
      <c r="E400" t="s">
        <v>12707</v>
      </c>
    </row>
    <row r="401" spans="2:5">
      <c r="B401" s="38">
        <v>40359</v>
      </c>
      <c r="C401" s="27">
        <v>1334613831</v>
      </c>
      <c r="D401" s="27" t="s">
        <v>12707</v>
      </c>
      <c r="E401" t="s">
        <v>12707</v>
      </c>
    </row>
    <row r="402" spans="2:5">
      <c r="B402" s="38">
        <v>40352</v>
      </c>
      <c r="C402" s="27">
        <v>1144386954</v>
      </c>
      <c r="D402" s="27" t="s">
        <v>12707</v>
      </c>
      <c r="E402" t="s">
        <v>12707</v>
      </c>
    </row>
    <row r="403" spans="2:5">
      <c r="B403" s="38">
        <v>40345</v>
      </c>
      <c r="C403" s="27">
        <v>1193857266</v>
      </c>
      <c r="D403" s="27" t="s">
        <v>12707</v>
      </c>
      <c r="E403" t="s">
        <v>12707</v>
      </c>
    </row>
    <row r="404" spans="2:5">
      <c r="B404" s="38">
        <v>40338</v>
      </c>
      <c r="C404" s="27">
        <v>1515500432</v>
      </c>
      <c r="D404" s="27" t="s">
        <v>12707</v>
      </c>
      <c r="E404" t="s">
        <v>12707</v>
      </c>
    </row>
    <row r="405" spans="2:5">
      <c r="B405" s="38">
        <v>40331</v>
      </c>
      <c r="C405" s="27">
        <v>1116956940</v>
      </c>
      <c r="D405" s="27" t="s">
        <v>12707</v>
      </c>
      <c r="E405" t="s">
        <v>12707</v>
      </c>
    </row>
    <row r="406" spans="2:5">
      <c r="B406" s="38">
        <v>40324</v>
      </c>
      <c r="C406" s="27">
        <v>2047380369</v>
      </c>
      <c r="D406" s="27" t="s">
        <v>12707</v>
      </c>
      <c r="E406" t="s">
        <v>12707</v>
      </c>
    </row>
    <row r="407" spans="2:5">
      <c r="B407" s="38">
        <v>40317</v>
      </c>
      <c r="C407" s="27">
        <v>1661357545</v>
      </c>
      <c r="D407" s="27" t="s">
        <v>12707</v>
      </c>
      <c r="E407" t="s">
        <v>12707</v>
      </c>
    </row>
    <row r="408" spans="2:5">
      <c r="B408" s="38">
        <v>40310</v>
      </c>
      <c r="C408" s="27">
        <v>2234531533</v>
      </c>
      <c r="D408" s="27" t="s">
        <v>12707</v>
      </c>
      <c r="E408" t="s">
        <v>12707</v>
      </c>
    </row>
    <row r="409" spans="2:5">
      <c r="B409" s="38">
        <v>40303</v>
      </c>
      <c r="C409" s="27">
        <v>1335850107</v>
      </c>
      <c r="D409" s="27" t="s">
        <v>12707</v>
      </c>
      <c r="E409" t="s">
        <v>12707</v>
      </c>
    </row>
    <row r="410" spans="2:5">
      <c r="B410" s="38">
        <v>40296</v>
      </c>
      <c r="C410" s="27">
        <v>1216512596</v>
      </c>
      <c r="D410" s="27" t="s">
        <v>12707</v>
      </c>
      <c r="E410" t="s">
        <v>12707</v>
      </c>
    </row>
    <row r="411" spans="2:5">
      <c r="B411" s="38">
        <v>40289</v>
      </c>
      <c r="C411" s="27">
        <v>1080060705</v>
      </c>
      <c r="D411" s="27" t="s">
        <v>12707</v>
      </c>
      <c r="E411" t="s">
        <v>12707</v>
      </c>
    </row>
    <row r="412" spans="2:5">
      <c r="B412" s="38">
        <v>40282</v>
      </c>
      <c r="C412" s="27">
        <v>688723443</v>
      </c>
      <c r="D412" s="27" t="s">
        <v>12707</v>
      </c>
      <c r="E412" t="s">
        <v>12707</v>
      </c>
    </row>
    <row r="413" spans="2:5">
      <c r="B413" s="38">
        <v>40275</v>
      </c>
      <c r="C413" s="27">
        <v>562023207</v>
      </c>
      <c r="D413" s="27" t="s">
        <v>12707</v>
      </c>
      <c r="E413" t="s">
        <v>12707</v>
      </c>
    </row>
    <row r="414" spans="2:5">
      <c r="B414" s="38">
        <v>40268</v>
      </c>
      <c r="C414" s="27">
        <v>870569328</v>
      </c>
      <c r="D414" s="27" t="s">
        <v>12707</v>
      </c>
      <c r="E414" t="s">
        <v>12707</v>
      </c>
    </row>
    <row r="415" spans="2:5">
      <c r="B415" s="38">
        <v>40261</v>
      </c>
      <c r="C415" s="27">
        <v>986752725</v>
      </c>
      <c r="D415" s="27" t="s">
        <v>12707</v>
      </c>
      <c r="E415" t="s">
        <v>12707</v>
      </c>
    </row>
    <row r="416" spans="2:5">
      <c r="B416" s="38">
        <v>40254</v>
      </c>
      <c r="C416" s="27">
        <v>815851030</v>
      </c>
      <c r="D416" s="27" t="s">
        <v>12707</v>
      </c>
      <c r="E416" t="s">
        <v>12707</v>
      </c>
    </row>
    <row r="417" spans="2:5">
      <c r="B417" s="38">
        <v>40247</v>
      </c>
      <c r="C417" s="27">
        <v>767165733</v>
      </c>
      <c r="D417" s="27" t="s">
        <v>12707</v>
      </c>
      <c r="E417" t="s">
        <v>12707</v>
      </c>
    </row>
    <row r="418" spans="2:5">
      <c r="B418" s="38">
        <v>40240</v>
      </c>
      <c r="C418" s="27">
        <v>892710879</v>
      </c>
      <c r="D418" s="27" t="s">
        <v>12707</v>
      </c>
      <c r="E418" t="s">
        <v>12707</v>
      </c>
    </row>
    <row r="419" spans="2:5">
      <c r="B419" s="38">
        <v>40233</v>
      </c>
      <c r="C419" s="27">
        <v>932587688</v>
      </c>
      <c r="D419" s="27" t="s">
        <v>12707</v>
      </c>
      <c r="E419" t="s">
        <v>12707</v>
      </c>
    </row>
    <row r="420" spans="2:5">
      <c r="B420" s="38">
        <v>40226</v>
      </c>
      <c r="C420" s="27">
        <v>856376015</v>
      </c>
      <c r="D420" s="27" t="s">
        <v>12707</v>
      </c>
      <c r="E420" t="s">
        <v>12707</v>
      </c>
    </row>
    <row r="421" spans="2:5">
      <c r="B421" s="38">
        <v>40219</v>
      </c>
      <c r="C421" s="27">
        <v>1652800106</v>
      </c>
      <c r="D421" s="27" t="s">
        <v>12707</v>
      </c>
      <c r="E421" t="s">
        <v>12707</v>
      </c>
    </row>
    <row r="422" spans="2:5">
      <c r="B422" s="38">
        <v>40212</v>
      </c>
      <c r="C422" s="27">
        <v>1203704944</v>
      </c>
      <c r="D422" s="27" t="s">
        <v>12707</v>
      </c>
      <c r="E422" t="s">
        <v>12707</v>
      </c>
    </row>
    <row r="423" spans="2:5">
      <c r="B423" s="38">
        <v>40205</v>
      </c>
      <c r="C423" s="27">
        <v>1360771675</v>
      </c>
      <c r="D423" s="27" t="s">
        <v>12707</v>
      </c>
      <c r="E423" t="s">
        <v>12707</v>
      </c>
    </row>
    <row r="424" spans="2:5">
      <c r="B424" s="38">
        <v>40198</v>
      </c>
      <c r="C424" s="27">
        <v>683729612</v>
      </c>
      <c r="D424" s="27" t="s">
        <v>12707</v>
      </c>
      <c r="E424" t="s">
        <v>12707</v>
      </c>
    </row>
    <row r="425" spans="2:5">
      <c r="B425" s="38">
        <v>40191</v>
      </c>
      <c r="C425" s="27">
        <v>689024849</v>
      </c>
      <c r="D425" s="27" t="s">
        <v>12707</v>
      </c>
      <c r="E425" t="s">
        <v>12707</v>
      </c>
    </row>
    <row r="426" spans="2:5">
      <c r="B426" s="38">
        <v>40184</v>
      </c>
      <c r="C426" s="27">
        <v>437236670</v>
      </c>
      <c r="D426" s="27" t="s">
        <v>12707</v>
      </c>
      <c r="E426" t="s">
        <v>12707</v>
      </c>
    </row>
    <row r="427" spans="2:5">
      <c r="B427" s="38">
        <v>40177</v>
      </c>
      <c r="C427" s="27">
        <v>280896726</v>
      </c>
      <c r="D427" s="27" t="s">
        <v>12707</v>
      </c>
      <c r="E427" t="s">
        <v>12707</v>
      </c>
    </row>
    <row r="428" spans="2:5">
      <c r="B428" s="38">
        <v>40170</v>
      </c>
      <c r="C428" s="27">
        <v>679575911</v>
      </c>
      <c r="D428" s="27" t="s">
        <v>12707</v>
      </c>
      <c r="E428" t="s">
        <v>12707</v>
      </c>
    </row>
    <row r="429" spans="2:5">
      <c r="B429" s="38">
        <v>40163</v>
      </c>
      <c r="C429" s="27">
        <v>645677092</v>
      </c>
      <c r="D429" s="27" t="s">
        <v>12707</v>
      </c>
      <c r="E429" t="s">
        <v>12707</v>
      </c>
    </row>
    <row r="430" spans="2:5">
      <c r="B430" s="38">
        <v>40156</v>
      </c>
      <c r="C430" s="27">
        <v>895133418</v>
      </c>
      <c r="D430" s="27" t="s">
        <v>12707</v>
      </c>
      <c r="E430" t="s">
        <v>12707</v>
      </c>
    </row>
    <row r="431" spans="2:5">
      <c r="B431" s="38">
        <v>40149</v>
      </c>
      <c r="C431" s="27">
        <v>578805270</v>
      </c>
      <c r="D431" s="27" t="s">
        <v>12707</v>
      </c>
      <c r="E431" t="s">
        <v>12707</v>
      </c>
    </row>
    <row r="432" spans="2:5">
      <c r="B432" s="38">
        <v>40142</v>
      </c>
      <c r="C432" s="27">
        <v>738925450</v>
      </c>
      <c r="D432" s="27" t="s">
        <v>12707</v>
      </c>
      <c r="E432" t="s">
        <v>12707</v>
      </c>
    </row>
    <row r="433" spans="2:5">
      <c r="B433" s="38">
        <v>40135</v>
      </c>
      <c r="C433" s="27">
        <v>822650367</v>
      </c>
      <c r="D433" s="27" t="s">
        <v>12707</v>
      </c>
      <c r="E433" t="s">
        <v>12707</v>
      </c>
    </row>
    <row r="434" spans="2:5">
      <c r="B434" s="38">
        <v>40128</v>
      </c>
      <c r="C434" s="27">
        <v>851830858</v>
      </c>
      <c r="D434" s="27" t="s">
        <v>12707</v>
      </c>
      <c r="E434" t="s">
        <v>12707</v>
      </c>
    </row>
    <row r="435" spans="2:5">
      <c r="B435" s="38">
        <v>40121</v>
      </c>
      <c r="C435" s="27">
        <v>1254567639</v>
      </c>
      <c r="D435" s="27" t="s">
        <v>12707</v>
      </c>
      <c r="E435" t="s">
        <v>12707</v>
      </c>
    </row>
    <row r="436" spans="2:5">
      <c r="B436" s="38">
        <v>40114</v>
      </c>
      <c r="C436" s="27">
        <v>1222592975</v>
      </c>
      <c r="D436" s="27" t="s">
        <v>12707</v>
      </c>
      <c r="E436" t="s">
        <v>12707</v>
      </c>
    </row>
    <row r="437" spans="2:5">
      <c r="B437" s="38">
        <v>40107</v>
      </c>
      <c r="C437" s="27">
        <v>932181766</v>
      </c>
      <c r="D437" s="27" t="s">
        <v>12707</v>
      </c>
      <c r="E437" t="s">
        <v>12707</v>
      </c>
    </row>
    <row r="438" spans="2:5">
      <c r="B438" s="38">
        <v>40100</v>
      </c>
      <c r="C438" s="27">
        <v>785459146</v>
      </c>
      <c r="D438" s="27" t="s">
        <v>12707</v>
      </c>
      <c r="E438" t="s">
        <v>12707</v>
      </c>
    </row>
    <row r="439" spans="2:5">
      <c r="B439" s="38">
        <v>40093</v>
      </c>
      <c r="C439" s="27">
        <v>1018155551</v>
      </c>
      <c r="D439" s="27" t="s">
        <v>12707</v>
      </c>
      <c r="E439" t="s">
        <v>12707</v>
      </c>
    </row>
    <row r="440" spans="2:5">
      <c r="B440" s="38">
        <v>40086</v>
      </c>
      <c r="C440" s="27">
        <v>939098216</v>
      </c>
      <c r="D440" s="27" t="s">
        <v>12707</v>
      </c>
      <c r="E440" t="s">
        <v>12707</v>
      </c>
    </row>
    <row r="441" spans="2:5">
      <c r="B441" s="38">
        <v>40079</v>
      </c>
      <c r="C441" s="27">
        <v>903935840</v>
      </c>
      <c r="D441" s="27" t="s">
        <v>12707</v>
      </c>
      <c r="E441" t="s">
        <v>12707</v>
      </c>
    </row>
    <row r="442" spans="2:5">
      <c r="B442" s="38">
        <v>40072</v>
      </c>
      <c r="C442" s="27">
        <v>868081868</v>
      </c>
      <c r="D442" s="27" t="s">
        <v>12707</v>
      </c>
      <c r="E442" t="s">
        <v>12707</v>
      </c>
    </row>
    <row r="443" spans="2:5">
      <c r="B443" s="38">
        <v>40065</v>
      </c>
      <c r="C443" s="27">
        <v>573781597</v>
      </c>
      <c r="D443" s="27" t="s">
        <v>12707</v>
      </c>
      <c r="E443" t="s">
        <v>12707</v>
      </c>
    </row>
    <row r="444" spans="2:5">
      <c r="B444" s="38">
        <v>40058</v>
      </c>
      <c r="C444" s="27">
        <v>1012387639</v>
      </c>
      <c r="D444" s="27" t="s">
        <v>12707</v>
      </c>
      <c r="E444" t="s">
        <v>12707</v>
      </c>
    </row>
    <row r="445" spans="2:5">
      <c r="B445" s="38">
        <v>40051</v>
      </c>
      <c r="C445" s="27">
        <v>999946313</v>
      </c>
      <c r="D445" s="27" t="s">
        <v>12707</v>
      </c>
      <c r="E445" t="s">
        <v>12707</v>
      </c>
    </row>
    <row r="446" spans="2:5">
      <c r="B446" s="38">
        <v>40044</v>
      </c>
      <c r="C446" s="27">
        <v>980307511</v>
      </c>
      <c r="D446" s="27" t="s">
        <v>12707</v>
      </c>
      <c r="E446" t="s">
        <v>12707</v>
      </c>
    </row>
    <row r="447" spans="2:5">
      <c r="B447" s="38">
        <v>40037</v>
      </c>
      <c r="C447" s="27">
        <v>921140055</v>
      </c>
      <c r="D447" s="27" t="s">
        <v>12707</v>
      </c>
      <c r="E447" t="s">
        <v>12707</v>
      </c>
    </row>
    <row r="448" spans="2:5">
      <c r="B448" s="38">
        <v>40030</v>
      </c>
      <c r="C448" s="27">
        <v>970151078</v>
      </c>
      <c r="D448" s="27" t="s">
        <v>12707</v>
      </c>
      <c r="E448" t="s">
        <v>12707</v>
      </c>
    </row>
    <row r="449" spans="2:5">
      <c r="B449" s="38">
        <v>40023</v>
      </c>
      <c r="C449" s="27">
        <v>953142870</v>
      </c>
      <c r="D449" s="27" t="s">
        <v>12707</v>
      </c>
      <c r="E449" t="s">
        <v>12707</v>
      </c>
    </row>
    <row r="450" spans="2:5">
      <c r="B450" s="38">
        <v>40016</v>
      </c>
      <c r="C450" s="27">
        <v>947701341</v>
      </c>
      <c r="D450" s="27" t="s">
        <v>12707</v>
      </c>
      <c r="E450" t="s">
        <v>12707</v>
      </c>
    </row>
    <row r="451" spans="2:5">
      <c r="B451" s="38">
        <v>40009</v>
      </c>
      <c r="C451" s="27">
        <v>957144402</v>
      </c>
      <c r="D451" s="27" t="s">
        <v>12707</v>
      </c>
      <c r="E451" t="s">
        <v>12707</v>
      </c>
    </row>
    <row r="452" spans="2:5">
      <c r="B452" s="38">
        <v>40002</v>
      </c>
      <c r="C452" s="27">
        <v>831914283</v>
      </c>
      <c r="D452" s="27" t="s">
        <v>12707</v>
      </c>
      <c r="E452" t="s">
        <v>12707</v>
      </c>
    </row>
    <row r="453" spans="2:5">
      <c r="B453" s="38">
        <v>39995</v>
      </c>
      <c r="C453" s="27">
        <v>1017400380</v>
      </c>
      <c r="D453" s="27" t="s">
        <v>12707</v>
      </c>
      <c r="E453" t="s">
        <v>12707</v>
      </c>
    </row>
    <row r="454" spans="2:5">
      <c r="B454" s="38">
        <v>39988</v>
      </c>
      <c r="C454" s="27">
        <v>1079181529</v>
      </c>
      <c r="D454" s="27" t="s">
        <v>12707</v>
      </c>
      <c r="E454" t="s">
        <v>12707</v>
      </c>
    </row>
    <row r="455" spans="2:5">
      <c r="B455" s="38">
        <v>39981</v>
      </c>
      <c r="C455" s="27">
        <v>1134741877</v>
      </c>
      <c r="D455" s="27" t="s">
        <v>12707</v>
      </c>
      <c r="E455" t="s">
        <v>12707</v>
      </c>
    </row>
    <row r="456" spans="2:5">
      <c r="B456" s="38">
        <v>39974</v>
      </c>
      <c r="C456" s="27">
        <v>1254151026</v>
      </c>
      <c r="D456" s="27" t="s">
        <v>12707</v>
      </c>
      <c r="E456" t="s">
        <v>12707</v>
      </c>
    </row>
    <row r="457" spans="2:5">
      <c r="B457" s="38">
        <v>39967</v>
      </c>
      <c r="C457" s="27">
        <v>1290261401</v>
      </c>
      <c r="D457" s="27" t="s">
        <v>12707</v>
      </c>
      <c r="E457" t="s">
        <v>12707</v>
      </c>
    </row>
    <row r="458" spans="2:5">
      <c r="B458" s="38">
        <v>39960</v>
      </c>
      <c r="C458" s="27">
        <v>908432189</v>
      </c>
      <c r="D458" s="27" t="s">
        <v>12707</v>
      </c>
      <c r="E458" t="s">
        <v>12707</v>
      </c>
    </row>
    <row r="459" spans="2:5">
      <c r="B459" s="38">
        <v>39953</v>
      </c>
      <c r="C459" s="27">
        <v>1265528812</v>
      </c>
      <c r="D459" s="27" t="s">
        <v>12707</v>
      </c>
      <c r="E459" t="s">
        <v>12707</v>
      </c>
    </row>
    <row r="460" spans="2:5">
      <c r="B460" s="38">
        <v>39946</v>
      </c>
      <c r="C460" s="27">
        <v>1416855952</v>
      </c>
      <c r="D460" s="27" t="s">
        <v>12707</v>
      </c>
      <c r="E460" t="s">
        <v>12707</v>
      </c>
    </row>
    <row r="461" spans="2:5">
      <c r="B461" s="38">
        <v>39939</v>
      </c>
      <c r="C461" s="27">
        <v>1359627198</v>
      </c>
      <c r="D461" s="27" t="s">
        <v>12707</v>
      </c>
      <c r="E461" t="s">
        <v>12707</v>
      </c>
    </row>
    <row r="462" spans="2:5">
      <c r="B462" s="38">
        <v>39932</v>
      </c>
      <c r="C462" s="27">
        <v>1461621666</v>
      </c>
      <c r="D462" s="27" t="s">
        <v>12707</v>
      </c>
      <c r="E462" t="s">
        <v>12707</v>
      </c>
    </row>
    <row r="463" spans="2:5">
      <c r="B463" s="38">
        <v>39925</v>
      </c>
      <c r="C463" s="27">
        <v>1532415380</v>
      </c>
      <c r="D463" s="27" t="s">
        <v>12707</v>
      </c>
      <c r="E463" t="s">
        <v>12707</v>
      </c>
    </row>
    <row r="464" spans="2:5">
      <c r="B464" s="38">
        <v>39918</v>
      </c>
      <c r="C464" s="27">
        <v>1021825616</v>
      </c>
      <c r="D464" s="27" t="s">
        <v>12707</v>
      </c>
      <c r="E464" t="s">
        <v>12707</v>
      </c>
    </row>
    <row r="465" spans="2:5">
      <c r="B465" s="38">
        <v>39911</v>
      </c>
      <c r="C465" s="27">
        <v>1515218378</v>
      </c>
      <c r="D465" s="27" t="s">
        <v>12707</v>
      </c>
      <c r="E465" t="s">
        <v>12707</v>
      </c>
    </row>
    <row r="466" spans="2:5">
      <c r="B466" s="38">
        <v>39904</v>
      </c>
      <c r="C466" s="27">
        <v>1809733952</v>
      </c>
      <c r="D466" s="27" t="s">
        <v>12707</v>
      </c>
      <c r="E466" t="s">
        <v>12707</v>
      </c>
    </row>
    <row r="467" spans="2:5">
      <c r="B467" s="38">
        <v>39897</v>
      </c>
      <c r="C467" s="27">
        <v>1992849039</v>
      </c>
      <c r="D467" s="27" t="s">
        <v>12707</v>
      </c>
      <c r="E467" t="s">
        <v>12707</v>
      </c>
    </row>
    <row r="468" spans="2:5">
      <c r="B468" s="38">
        <v>39890</v>
      </c>
      <c r="C468" s="27">
        <v>1938742037</v>
      </c>
      <c r="D468" s="27" t="s">
        <v>12707</v>
      </c>
      <c r="E468" t="s">
        <v>12707</v>
      </c>
    </row>
    <row r="469" spans="2:5">
      <c r="B469" s="38">
        <v>39883</v>
      </c>
      <c r="C469" s="27">
        <v>2118994381</v>
      </c>
      <c r="D469" s="27" t="s">
        <v>12707</v>
      </c>
      <c r="E469" t="s">
        <v>12707</v>
      </c>
    </row>
    <row r="470" spans="2:5">
      <c r="B470" s="38">
        <v>39876</v>
      </c>
      <c r="C470" s="27">
        <v>2166917970</v>
      </c>
      <c r="D470" s="27" t="s">
        <v>12707</v>
      </c>
      <c r="E470" t="s">
        <v>12707</v>
      </c>
    </row>
    <row r="471" spans="2:5">
      <c r="B471" s="38">
        <v>39869</v>
      </c>
      <c r="C471" s="27">
        <v>2062142642</v>
      </c>
      <c r="D471" s="27" t="s">
        <v>12707</v>
      </c>
      <c r="E471" t="s">
        <v>12707</v>
      </c>
    </row>
    <row r="472" spans="2:5">
      <c r="B472" s="38">
        <v>39862</v>
      </c>
      <c r="C472" s="27">
        <v>1605181323</v>
      </c>
      <c r="D472" s="27" t="s">
        <v>12707</v>
      </c>
      <c r="E472" t="s">
        <v>12707</v>
      </c>
    </row>
    <row r="473" spans="2:5">
      <c r="B473" s="38">
        <v>39855</v>
      </c>
      <c r="C473" s="27">
        <v>1884744004</v>
      </c>
      <c r="D473" s="27" t="s">
        <v>12707</v>
      </c>
      <c r="E473" t="s">
        <v>12707</v>
      </c>
    </row>
    <row r="474" spans="2:5">
      <c r="B474" s="38">
        <v>39848</v>
      </c>
      <c r="C474" s="27">
        <v>1568019002</v>
      </c>
      <c r="D474" s="27" t="s">
        <v>12707</v>
      </c>
      <c r="E474" t="s">
        <v>12707</v>
      </c>
    </row>
    <row r="475" spans="2:5">
      <c r="B475" s="38">
        <v>39841</v>
      </c>
      <c r="C475" s="27">
        <v>1737439713</v>
      </c>
      <c r="D475" s="27" t="s">
        <v>12707</v>
      </c>
      <c r="E475" t="s">
        <v>12707</v>
      </c>
    </row>
    <row r="476" spans="2:5">
      <c r="B476" s="38">
        <v>39834</v>
      </c>
      <c r="C476" s="27">
        <v>1717991531</v>
      </c>
      <c r="D476" s="27" t="s">
        <v>12707</v>
      </c>
      <c r="E476" t="s">
        <v>12707</v>
      </c>
    </row>
    <row r="477" spans="2:5">
      <c r="B477" s="38">
        <v>39827</v>
      </c>
      <c r="C477" s="27">
        <v>1665702606</v>
      </c>
      <c r="D477" s="27" t="s">
        <v>12707</v>
      </c>
      <c r="E477" t="s">
        <v>12707</v>
      </c>
    </row>
    <row r="478" spans="2:5">
      <c r="B478" s="38">
        <v>39820</v>
      </c>
      <c r="C478" s="27">
        <v>1077865452</v>
      </c>
      <c r="D478" s="27" t="s">
        <v>12707</v>
      </c>
      <c r="E478" t="s">
        <v>12707</v>
      </c>
    </row>
    <row r="479" spans="2:5">
      <c r="B479" s="38">
        <v>39813</v>
      </c>
      <c r="C479" s="27">
        <v>565892490</v>
      </c>
      <c r="D479" s="27" t="s">
        <v>12707</v>
      </c>
      <c r="E479" t="s">
        <v>12707</v>
      </c>
    </row>
    <row r="480" spans="2:5">
      <c r="B480" s="38">
        <v>39806</v>
      </c>
      <c r="C480" s="27">
        <v>1204459901</v>
      </c>
      <c r="D480" s="27" t="s">
        <v>12707</v>
      </c>
      <c r="E480" t="s">
        <v>12707</v>
      </c>
    </row>
    <row r="481" spans="2:5">
      <c r="B481" s="38">
        <v>39799</v>
      </c>
      <c r="C481" s="27">
        <v>1704118415</v>
      </c>
      <c r="D481" s="27" t="s">
        <v>12707</v>
      </c>
      <c r="E481" t="s">
        <v>12707</v>
      </c>
    </row>
    <row r="482" spans="2:5">
      <c r="B482" s="38">
        <v>39792</v>
      </c>
      <c r="C482" s="27">
        <v>2096666263</v>
      </c>
      <c r="D482" s="27" t="s">
        <v>12707</v>
      </c>
      <c r="E482" t="s">
        <v>12707</v>
      </c>
    </row>
    <row r="483" spans="2:5">
      <c r="B483" s="38">
        <v>39785</v>
      </c>
      <c r="C483" s="27">
        <v>1480621030</v>
      </c>
      <c r="D483" s="27" t="s">
        <v>12707</v>
      </c>
      <c r="E483" t="s">
        <v>12707</v>
      </c>
    </row>
    <row r="484" spans="2:5">
      <c r="B484" s="38">
        <v>39778</v>
      </c>
      <c r="C484" s="27">
        <v>2880919677</v>
      </c>
      <c r="D484" s="27" t="s">
        <v>12707</v>
      </c>
      <c r="E484" t="s">
        <v>12707</v>
      </c>
    </row>
    <row r="485" spans="2:5">
      <c r="B485" s="38">
        <v>39771</v>
      </c>
      <c r="C485" s="27">
        <v>2792647083</v>
      </c>
      <c r="D485" s="27" t="s">
        <v>12707</v>
      </c>
      <c r="E485" t="s">
        <v>12707</v>
      </c>
    </row>
    <row r="486" spans="2:5">
      <c r="B486" s="38">
        <v>39764</v>
      </c>
      <c r="C486" s="27">
        <v>2033351841</v>
      </c>
      <c r="D486" s="27" t="s">
        <v>12707</v>
      </c>
      <c r="E486" t="s">
        <v>12707</v>
      </c>
    </row>
    <row r="487" spans="2:5">
      <c r="B487" s="38">
        <v>39757</v>
      </c>
      <c r="C487" s="27">
        <v>1769030434</v>
      </c>
      <c r="D487" s="27" t="s">
        <v>12707</v>
      </c>
      <c r="E487" t="s">
        <v>12707</v>
      </c>
    </row>
    <row r="488" spans="2:5">
      <c r="B488" s="38">
        <v>39750</v>
      </c>
      <c r="C488" s="27">
        <v>2752038539</v>
      </c>
      <c r="D488" s="27" t="s">
        <v>12707</v>
      </c>
      <c r="E488" t="s">
        <v>12707</v>
      </c>
    </row>
    <row r="489" spans="2:5">
      <c r="B489" s="38">
        <v>39743</v>
      </c>
      <c r="C489" s="27">
        <v>2379545250</v>
      </c>
      <c r="D489" s="27" t="s">
        <v>12707</v>
      </c>
      <c r="E489" t="s">
        <v>12707</v>
      </c>
    </row>
    <row r="490" spans="2:5">
      <c r="B490" s="38">
        <v>39736</v>
      </c>
      <c r="C490" s="27">
        <v>2894525918</v>
      </c>
      <c r="D490" s="27" t="s">
        <v>12707</v>
      </c>
      <c r="E490" t="s">
        <v>12707</v>
      </c>
    </row>
    <row r="491" spans="2:5">
      <c r="B491" s="38">
        <v>39729</v>
      </c>
      <c r="C491" s="27">
        <v>2704257337</v>
      </c>
      <c r="D491" s="27" t="s">
        <v>12707</v>
      </c>
      <c r="E491" t="s">
        <v>12707</v>
      </c>
    </row>
    <row r="492" spans="2:5">
      <c r="B492" s="38">
        <v>39722</v>
      </c>
      <c r="C492" s="27">
        <v>1735327734</v>
      </c>
      <c r="D492" s="27" t="s">
        <v>12707</v>
      </c>
      <c r="E492" t="s">
        <v>12707</v>
      </c>
    </row>
    <row r="493" spans="2:5">
      <c r="B493" s="38">
        <v>39715</v>
      </c>
      <c r="C493" s="27">
        <v>2167329398</v>
      </c>
      <c r="D493" s="27" t="s">
        <v>12707</v>
      </c>
      <c r="E493" t="s">
        <v>12707</v>
      </c>
    </row>
    <row r="494" spans="2:5">
      <c r="B494" s="38">
        <v>39708</v>
      </c>
      <c r="C494" s="27">
        <v>2362667270</v>
      </c>
      <c r="D494" s="27" t="s">
        <v>12707</v>
      </c>
      <c r="E494" t="s">
        <v>12707</v>
      </c>
    </row>
    <row r="495" spans="2:5">
      <c r="B495" s="38">
        <v>39701</v>
      </c>
      <c r="C495" s="27">
        <v>1670345225</v>
      </c>
      <c r="D495" s="27" t="s">
        <v>12707</v>
      </c>
      <c r="E495" t="s">
        <v>12707</v>
      </c>
    </row>
    <row r="496" spans="2:5">
      <c r="B496" s="38">
        <v>39694</v>
      </c>
      <c r="C496" s="27">
        <v>861166346</v>
      </c>
      <c r="D496" s="27" t="s">
        <v>12707</v>
      </c>
      <c r="E496" t="s">
        <v>12707</v>
      </c>
    </row>
    <row r="497" spans="2:5">
      <c r="B497" s="38">
        <v>39687</v>
      </c>
      <c r="C497" s="27">
        <v>850411815</v>
      </c>
      <c r="D497" s="27" t="s">
        <v>12707</v>
      </c>
      <c r="E497" t="s">
        <v>12707</v>
      </c>
    </row>
    <row r="498" spans="2:5">
      <c r="B498" s="38">
        <v>39680</v>
      </c>
      <c r="C498" s="27">
        <v>1013008320</v>
      </c>
      <c r="D498" s="27" t="s">
        <v>12707</v>
      </c>
      <c r="E498" t="s">
        <v>12707</v>
      </c>
    </row>
    <row r="499" spans="2:5">
      <c r="B499" s="38">
        <v>39673</v>
      </c>
      <c r="C499" s="27">
        <v>1226217893</v>
      </c>
      <c r="D499" s="27" t="s">
        <v>12707</v>
      </c>
      <c r="E499" t="s">
        <v>12707</v>
      </c>
    </row>
    <row r="500" spans="2:5">
      <c r="B500" s="38">
        <v>39666</v>
      </c>
      <c r="C500" s="27">
        <v>1175537144</v>
      </c>
      <c r="D500" s="27" t="s">
        <v>12707</v>
      </c>
      <c r="E500" t="s">
        <v>12707</v>
      </c>
    </row>
    <row r="501" spans="2:5">
      <c r="B501" s="38">
        <v>39659</v>
      </c>
      <c r="C501" s="27">
        <v>1289183823</v>
      </c>
      <c r="D501" s="27" t="s">
        <v>12707</v>
      </c>
      <c r="E501" t="s">
        <v>12707</v>
      </c>
    </row>
    <row r="502" spans="2:5">
      <c r="B502" s="38">
        <v>39652</v>
      </c>
      <c r="C502" s="27">
        <v>1473985997</v>
      </c>
      <c r="D502" s="27" t="s">
        <v>12707</v>
      </c>
      <c r="E502" t="s">
        <v>12707</v>
      </c>
    </row>
    <row r="503" spans="2:5">
      <c r="B503" s="38">
        <v>39645</v>
      </c>
      <c r="C503" s="27">
        <v>2114466381</v>
      </c>
      <c r="D503" s="27" t="s">
        <v>12707</v>
      </c>
      <c r="E503" t="s">
        <v>12707</v>
      </c>
    </row>
    <row r="504" spans="2:5">
      <c r="B504" s="38">
        <v>39638</v>
      </c>
      <c r="C504" s="27">
        <v>1324801984</v>
      </c>
      <c r="D504" s="27" t="s">
        <v>12707</v>
      </c>
      <c r="E504" t="s">
        <v>12707</v>
      </c>
    </row>
    <row r="505" spans="2:5">
      <c r="B505" s="38">
        <v>39631</v>
      </c>
      <c r="C505" s="27">
        <v>1539931612</v>
      </c>
      <c r="D505" s="27" t="s">
        <v>12707</v>
      </c>
      <c r="E505" t="s">
        <v>12707</v>
      </c>
    </row>
    <row r="506" spans="2:5">
      <c r="B506" s="38">
        <v>39624</v>
      </c>
      <c r="C506" s="27">
        <v>1313856628</v>
      </c>
      <c r="D506" s="27" t="s">
        <v>12707</v>
      </c>
      <c r="E506" t="s">
        <v>12707</v>
      </c>
    </row>
    <row r="507" spans="2:5">
      <c r="B507" s="38">
        <v>39617</v>
      </c>
      <c r="C507" s="27">
        <v>1142065624</v>
      </c>
      <c r="D507" s="27" t="s">
        <v>12707</v>
      </c>
      <c r="E507" t="s">
        <v>12707</v>
      </c>
    </row>
    <row r="508" spans="2:5">
      <c r="B508" s="38">
        <v>39610</v>
      </c>
      <c r="C508" s="27">
        <v>1394706385</v>
      </c>
      <c r="D508" s="27" t="s">
        <v>12707</v>
      </c>
      <c r="E508" t="s">
        <v>12707</v>
      </c>
    </row>
    <row r="509" spans="2:5">
      <c r="B509" s="38">
        <v>39603</v>
      </c>
      <c r="C509" s="27">
        <v>991135209</v>
      </c>
      <c r="D509" s="27" t="s">
        <v>12707</v>
      </c>
      <c r="E509" t="s">
        <v>12707</v>
      </c>
    </row>
    <row r="510" spans="2:5">
      <c r="B510" s="38">
        <v>39596</v>
      </c>
      <c r="C510" s="27">
        <v>701867393</v>
      </c>
      <c r="D510" s="27" t="s">
        <v>12707</v>
      </c>
      <c r="E510" t="s">
        <v>12707</v>
      </c>
    </row>
    <row r="511" spans="2:5">
      <c r="B511" s="38">
        <v>39589</v>
      </c>
      <c r="C511" s="27">
        <v>968144681</v>
      </c>
      <c r="D511" s="27" t="s">
        <v>12707</v>
      </c>
      <c r="E511" t="s">
        <v>12707</v>
      </c>
    </row>
    <row r="512" spans="2:5">
      <c r="B512" s="38">
        <v>39582</v>
      </c>
      <c r="C512" s="27">
        <v>822874817</v>
      </c>
      <c r="D512" s="27" t="s">
        <v>12707</v>
      </c>
      <c r="E512" t="s">
        <v>12707</v>
      </c>
    </row>
    <row r="513" spans="2:5">
      <c r="B513" s="38">
        <v>39575</v>
      </c>
      <c r="C513" s="27">
        <v>865982436</v>
      </c>
      <c r="D513" s="27" t="s">
        <v>12707</v>
      </c>
      <c r="E513" t="s">
        <v>12707</v>
      </c>
    </row>
    <row r="514" spans="2:5">
      <c r="B514" s="38">
        <v>39568</v>
      </c>
      <c r="C514" s="27">
        <v>859695803</v>
      </c>
      <c r="D514" s="27" t="s">
        <v>12707</v>
      </c>
      <c r="E514" t="s">
        <v>12707</v>
      </c>
    </row>
    <row r="515" spans="2:5">
      <c r="B515" s="38">
        <v>39561</v>
      </c>
      <c r="C515" s="27">
        <v>872300619</v>
      </c>
      <c r="D515" s="27" t="s">
        <v>12707</v>
      </c>
      <c r="E515" t="s">
        <v>12707</v>
      </c>
    </row>
    <row r="516" spans="2:5">
      <c r="B516" s="38">
        <v>39554</v>
      </c>
      <c r="C516" s="27">
        <v>938121037</v>
      </c>
      <c r="D516" s="27" t="s">
        <v>12707</v>
      </c>
      <c r="E516" t="s">
        <v>12707</v>
      </c>
    </row>
    <row r="517" spans="2:5">
      <c r="B517" s="38">
        <v>39547</v>
      </c>
      <c r="C517" s="27">
        <v>879286985</v>
      </c>
      <c r="D517" s="27" t="s">
        <v>12707</v>
      </c>
      <c r="E517" t="s">
        <v>12707</v>
      </c>
    </row>
    <row r="518" spans="2:5">
      <c r="B518" s="38">
        <v>39540</v>
      </c>
      <c r="C518" s="27">
        <v>1038221962</v>
      </c>
      <c r="D518" s="27" t="s">
        <v>12707</v>
      </c>
      <c r="E518" t="s">
        <v>12707</v>
      </c>
    </row>
    <row r="519" spans="2:5">
      <c r="B519" s="38">
        <v>39533</v>
      </c>
      <c r="C519" s="27">
        <v>844312373</v>
      </c>
      <c r="D519" s="27" t="s">
        <v>12707</v>
      </c>
      <c r="E519" t="s">
        <v>12707</v>
      </c>
    </row>
    <row r="520" spans="2:5">
      <c r="B520" s="38">
        <v>39526</v>
      </c>
      <c r="C520" s="27">
        <v>1922268327</v>
      </c>
      <c r="D520" s="27" t="s">
        <v>12707</v>
      </c>
      <c r="E520" t="s">
        <v>12707</v>
      </c>
    </row>
    <row r="521" spans="2:5">
      <c r="B521" s="38">
        <v>39519</v>
      </c>
      <c r="C521" s="27">
        <v>1381066949</v>
      </c>
      <c r="D521" s="27" t="s">
        <v>12707</v>
      </c>
      <c r="E521" t="s">
        <v>12707</v>
      </c>
    </row>
    <row r="522" spans="2:5">
      <c r="B522" s="38">
        <v>39512</v>
      </c>
      <c r="C522" s="27">
        <v>1172354149</v>
      </c>
      <c r="D522" s="27" t="s">
        <v>12707</v>
      </c>
      <c r="E522" t="s">
        <v>12707</v>
      </c>
    </row>
    <row r="523" spans="2:5">
      <c r="B523" s="38">
        <v>39505</v>
      </c>
      <c r="C523" s="27">
        <v>977465589</v>
      </c>
      <c r="D523" s="27" t="s">
        <v>12707</v>
      </c>
      <c r="E523" t="s">
        <v>12707</v>
      </c>
    </row>
    <row r="524" spans="2:5">
      <c r="B524" s="38">
        <v>39498</v>
      </c>
      <c r="C524" s="27">
        <v>735216749</v>
      </c>
      <c r="D524" s="27" t="s">
        <v>12707</v>
      </c>
      <c r="E524" t="s">
        <v>12707</v>
      </c>
    </row>
    <row r="525" spans="2:5">
      <c r="B525" s="38">
        <v>39491</v>
      </c>
      <c r="C525" s="27">
        <v>1146383411</v>
      </c>
      <c r="D525" s="27" t="s">
        <v>12707</v>
      </c>
      <c r="E525" t="s">
        <v>12707</v>
      </c>
    </row>
    <row r="526" spans="2:5">
      <c r="B526" s="38">
        <v>39484</v>
      </c>
      <c r="C526" s="27">
        <v>1212893987</v>
      </c>
      <c r="D526" s="27" t="s">
        <v>12707</v>
      </c>
      <c r="E526" t="s">
        <v>12707</v>
      </c>
    </row>
    <row r="527" spans="2:5">
      <c r="B527" s="38">
        <v>39477</v>
      </c>
      <c r="C527" s="27">
        <v>1251395607</v>
      </c>
      <c r="D527" s="27" t="s">
        <v>12707</v>
      </c>
      <c r="E527" t="s">
        <v>12707</v>
      </c>
    </row>
    <row r="528" spans="2:5">
      <c r="B528" s="38">
        <v>39470</v>
      </c>
      <c r="C528" s="27">
        <v>1694804404</v>
      </c>
      <c r="D528" s="27" t="s">
        <v>12707</v>
      </c>
      <c r="E528" t="s">
        <v>12707</v>
      </c>
    </row>
    <row r="529" spans="2:5">
      <c r="B529" s="38">
        <v>39463</v>
      </c>
      <c r="C529" s="27">
        <v>1392555709</v>
      </c>
      <c r="D529" s="27" t="s">
        <v>12707</v>
      </c>
      <c r="E529" t="s">
        <v>12707</v>
      </c>
    </row>
    <row r="530" spans="2:5">
      <c r="B530" s="38">
        <v>39456</v>
      </c>
      <c r="C530" s="27">
        <v>1220732659</v>
      </c>
      <c r="D530" s="27" t="s">
        <v>12707</v>
      </c>
      <c r="E530" t="s">
        <v>12707</v>
      </c>
    </row>
    <row r="531" spans="2:5">
      <c r="B531" s="38">
        <v>39449</v>
      </c>
      <c r="C531" s="27">
        <v>552442023</v>
      </c>
      <c r="D531" s="27" t="s">
        <v>12707</v>
      </c>
      <c r="E531" t="s">
        <v>12707</v>
      </c>
    </row>
    <row r="532" spans="2:5">
      <c r="B532" s="38">
        <v>39442</v>
      </c>
      <c r="C532" s="27">
        <v>473623480</v>
      </c>
      <c r="D532" s="27" t="s">
        <v>12707</v>
      </c>
      <c r="E532" t="s">
        <v>12707</v>
      </c>
    </row>
    <row r="533" spans="2:5">
      <c r="B533" s="38">
        <v>39435</v>
      </c>
      <c r="C533" s="27">
        <v>1018515612</v>
      </c>
      <c r="D533" s="27" t="s">
        <v>12707</v>
      </c>
      <c r="E533" t="s">
        <v>12707</v>
      </c>
    </row>
    <row r="534" spans="2:5">
      <c r="B534" s="38">
        <v>39428</v>
      </c>
      <c r="C534" s="27">
        <v>1000218927</v>
      </c>
      <c r="D534" s="27" t="s">
        <v>12707</v>
      </c>
      <c r="E534" t="s">
        <v>12707</v>
      </c>
    </row>
    <row r="535" spans="2:5">
      <c r="B535" s="38">
        <v>39421</v>
      </c>
      <c r="C535" s="27">
        <v>876413303</v>
      </c>
      <c r="D535" s="27" t="s">
        <v>12707</v>
      </c>
      <c r="E535" t="s">
        <v>12707</v>
      </c>
    </row>
    <row r="536" spans="2:5">
      <c r="B536" s="38">
        <v>39414</v>
      </c>
      <c r="C536" s="27">
        <v>844918010</v>
      </c>
      <c r="D536" s="27" t="s">
        <v>12707</v>
      </c>
      <c r="E536" t="s">
        <v>12707</v>
      </c>
    </row>
    <row r="537" spans="2:5">
      <c r="B537" s="38">
        <v>39407</v>
      </c>
      <c r="C537" s="27">
        <v>1513592221</v>
      </c>
      <c r="D537" s="27" t="s">
        <v>12707</v>
      </c>
      <c r="E537" t="s">
        <v>12707</v>
      </c>
    </row>
    <row r="538" spans="2:5">
      <c r="B538" s="38">
        <v>39400</v>
      </c>
      <c r="C538" s="27">
        <v>1317019205</v>
      </c>
      <c r="D538" s="27" t="s">
        <v>12707</v>
      </c>
      <c r="E538" t="s">
        <v>12707</v>
      </c>
    </row>
    <row r="539" spans="2:5">
      <c r="B539" s="38">
        <v>39393</v>
      </c>
      <c r="C539" s="27">
        <v>1375554855</v>
      </c>
      <c r="D539" s="27" t="s">
        <v>12707</v>
      </c>
      <c r="E539" t="s">
        <v>12707</v>
      </c>
    </row>
    <row r="540" spans="2:5">
      <c r="B540" s="38">
        <v>39386</v>
      </c>
      <c r="C540" s="27">
        <v>874642520</v>
      </c>
      <c r="D540" s="27" t="s">
        <v>12707</v>
      </c>
      <c r="E540" t="s">
        <v>12707</v>
      </c>
    </row>
    <row r="541" spans="2:5">
      <c r="B541" s="38">
        <v>39379</v>
      </c>
      <c r="C541" s="27">
        <v>1214396283</v>
      </c>
      <c r="D541" s="27" t="s">
        <v>12707</v>
      </c>
      <c r="E541" t="s">
        <v>12707</v>
      </c>
    </row>
    <row r="542" spans="2:5">
      <c r="B542" s="38">
        <v>39372</v>
      </c>
      <c r="C542" s="27">
        <v>902440393</v>
      </c>
      <c r="D542" s="27" t="s">
        <v>12707</v>
      </c>
      <c r="E542" t="s">
        <v>12707</v>
      </c>
    </row>
    <row r="543" spans="2:5">
      <c r="B543" s="38">
        <v>39365</v>
      </c>
      <c r="C543" s="27">
        <v>478494530</v>
      </c>
      <c r="D543" s="27" t="s">
        <v>12707</v>
      </c>
      <c r="E543" t="s">
        <v>12707</v>
      </c>
    </row>
    <row r="544" spans="2:5">
      <c r="B544" s="38">
        <v>39358</v>
      </c>
      <c r="C544" s="27">
        <v>616282202</v>
      </c>
      <c r="D544" s="27" t="s">
        <v>12707</v>
      </c>
      <c r="E544" t="s">
        <v>12707</v>
      </c>
    </row>
    <row r="545" spans="2:5">
      <c r="B545" s="38">
        <v>39351</v>
      </c>
      <c r="C545" s="27">
        <v>733985724</v>
      </c>
      <c r="D545" s="27" t="s">
        <v>12707</v>
      </c>
      <c r="E545" t="s">
        <v>12707</v>
      </c>
    </row>
    <row r="546" spans="2:5">
      <c r="B546" s="38">
        <v>39344</v>
      </c>
      <c r="C546" s="27">
        <v>843400003</v>
      </c>
      <c r="D546" s="27" t="s">
        <v>12707</v>
      </c>
      <c r="E546" t="s">
        <v>12707</v>
      </c>
    </row>
    <row r="547" spans="2:5">
      <c r="B547" s="38">
        <v>39337</v>
      </c>
      <c r="C547" s="27">
        <v>867374494</v>
      </c>
      <c r="D547" s="27" t="s">
        <v>12707</v>
      </c>
      <c r="E547" t="s">
        <v>12707</v>
      </c>
    </row>
    <row r="548" spans="2:5">
      <c r="B548" s="38">
        <v>39330</v>
      </c>
      <c r="C548" s="27">
        <v>663618291</v>
      </c>
      <c r="D548" s="27" t="s">
        <v>12707</v>
      </c>
      <c r="E548" t="s">
        <v>12707</v>
      </c>
    </row>
    <row r="549" spans="2:5">
      <c r="B549" s="38">
        <v>39323</v>
      </c>
      <c r="C549" s="27">
        <v>873286190</v>
      </c>
      <c r="D549" s="27" t="s">
        <v>12707</v>
      </c>
      <c r="E549" t="s">
        <v>12707</v>
      </c>
    </row>
    <row r="550" spans="2:5">
      <c r="B550" s="38">
        <v>39316</v>
      </c>
      <c r="C550" s="27">
        <v>1452504984</v>
      </c>
      <c r="D550" s="27" t="s">
        <v>12707</v>
      </c>
      <c r="E550" t="s">
        <v>12707</v>
      </c>
    </row>
    <row r="551" spans="2:5">
      <c r="B551" s="38">
        <v>39309</v>
      </c>
      <c r="C551" s="27">
        <v>1539156543</v>
      </c>
      <c r="D551" s="27" t="s">
        <v>12707</v>
      </c>
      <c r="E551" t="s">
        <v>12707</v>
      </c>
    </row>
    <row r="552" spans="2:5">
      <c r="B552" s="38">
        <v>39302</v>
      </c>
      <c r="C552" s="27">
        <v>1534760278</v>
      </c>
      <c r="D552" s="27" t="s">
        <v>12707</v>
      </c>
      <c r="E552" t="s">
        <v>12707</v>
      </c>
    </row>
    <row r="553" spans="2:5">
      <c r="B553" s="38">
        <v>39295</v>
      </c>
      <c r="C553" s="27">
        <v>1958244300</v>
      </c>
      <c r="D553" s="27" t="s">
        <v>12707</v>
      </c>
      <c r="E553" t="s">
        <v>12707</v>
      </c>
    </row>
    <row r="554" spans="2:5">
      <c r="B554" s="38">
        <v>39288</v>
      </c>
      <c r="C554" s="27">
        <v>1034027855</v>
      </c>
      <c r="D554" s="27" t="s">
        <v>12707</v>
      </c>
      <c r="E554" t="s">
        <v>12707</v>
      </c>
    </row>
    <row r="555" spans="2:5">
      <c r="B555" s="38">
        <v>39281</v>
      </c>
      <c r="C555" s="27">
        <v>708150693</v>
      </c>
      <c r="D555" s="27" t="s">
        <v>12707</v>
      </c>
      <c r="E555" t="s">
        <v>12707</v>
      </c>
    </row>
    <row r="556" spans="2:5">
      <c r="B556" s="38">
        <v>39274</v>
      </c>
      <c r="C556" s="27">
        <v>598706226</v>
      </c>
      <c r="D556" s="27" t="s">
        <v>12707</v>
      </c>
      <c r="E556" t="s">
        <v>12707</v>
      </c>
    </row>
    <row r="557" spans="2:5">
      <c r="B557" s="38">
        <v>39267</v>
      </c>
      <c r="C557" s="27">
        <v>514812362</v>
      </c>
      <c r="D557" s="27" t="s">
        <v>12707</v>
      </c>
      <c r="E557" t="s">
        <v>12707</v>
      </c>
    </row>
    <row r="558" spans="2:5">
      <c r="B558" s="38">
        <v>39260</v>
      </c>
      <c r="C558" s="27">
        <v>1054590463</v>
      </c>
      <c r="D558" s="27" t="s">
        <v>12707</v>
      </c>
      <c r="E558" t="s">
        <v>12707</v>
      </c>
    </row>
    <row r="559" spans="2:5">
      <c r="B559" s="38">
        <v>39253</v>
      </c>
      <c r="C559" s="27">
        <v>678225655</v>
      </c>
      <c r="D559" s="27" t="s">
        <v>12707</v>
      </c>
      <c r="E559" t="s">
        <v>12707</v>
      </c>
    </row>
    <row r="560" spans="2:5">
      <c r="B560" s="38">
        <v>39246</v>
      </c>
      <c r="C560" s="27">
        <v>941103152</v>
      </c>
      <c r="D560" s="27" t="s">
        <v>12707</v>
      </c>
      <c r="E560" t="s">
        <v>12707</v>
      </c>
    </row>
    <row r="561" spans="2:5">
      <c r="B561" s="38">
        <v>39239</v>
      </c>
      <c r="C561" s="27">
        <v>593797266</v>
      </c>
      <c r="D561" s="27" t="s">
        <v>12707</v>
      </c>
      <c r="E561" t="s">
        <v>12707</v>
      </c>
    </row>
    <row r="562" spans="2:5">
      <c r="B562" s="38">
        <v>39232</v>
      </c>
      <c r="C562" s="27">
        <v>486342890</v>
      </c>
      <c r="D562" s="27" t="s">
        <v>12707</v>
      </c>
      <c r="E562" t="s">
        <v>12707</v>
      </c>
    </row>
    <row r="563" spans="2:5">
      <c r="B563" s="38">
        <v>39225</v>
      </c>
      <c r="C563" s="27">
        <v>515663550</v>
      </c>
      <c r="D563" s="27" t="s">
        <v>12707</v>
      </c>
      <c r="E563" t="s">
        <v>12707</v>
      </c>
    </row>
    <row r="564" spans="2:5">
      <c r="B564" s="38">
        <v>39218</v>
      </c>
      <c r="C564" s="27">
        <v>670812955</v>
      </c>
      <c r="D564" s="27" t="s">
        <v>12707</v>
      </c>
      <c r="E564" t="s">
        <v>12707</v>
      </c>
    </row>
    <row r="565" spans="2:5">
      <c r="B565" s="38">
        <v>39211</v>
      </c>
      <c r="C565" s="27">
        <v>432471730</v>
      </c>
      <c r="D565" s="27" t="s">
        <v>12707</v>
      </c>
      <c r="E565" t="s">
        <v>12707</v>
      </c>
    </row>
    <row r="566" spans="2:5">
      <c r="B566" s="38">
        <v>39204</v>
      </c>
      <c r="C566" s="27">
        <v>519608930</v>
      </c>
      <c r="D566" s="27" t="s">
        <v>12707</v>
      </c>
      <c r="E566" t="s">
        <v>12707</v>
      </c>
    </row>
    <row r="567" spans="2:5">
      <c r="B567" s="38">
        <v>39197</v>
      </c>
      <c r="C567" s="27">
        <v>528730739</v>
      </c>
      <c r="D567" s="27" t="s">
        <v>12707</v>
      </c>
      <c r="E567" t="s">
        <v>12707</v>
      </c>
    </row>
    <row r="568" spans="2:5">
      <c r="B568" s="38">
        <v>39190</v>
      </c>
      <c r="C568" s="27">
        <v>481659042</v>
      </c>
      <c r="D568" s="27" t="s">
        <v>12707</v>
      </c>
      <c r="E568" t="s">
        <v>12707</v>
      </c>
    </row>
    <row r="569" spans="2:5">
      <c r="B569" s="38">
        <v>39183</v>
      </c>
      <c r="C569" s="27">
        <v>261221277</v>
      </c>
      <c r="D569" s="27" t="s">
        <v>12707</v>
      </c>
      <c r="E569" t="s">
        <v>12707</v>
      </c>
    </row>
    <row r="570" spans="2:5">
      <c r="B570" s="38">
        <v>39176</v>
      </c>
      <c r="C570" s="27">
        <v>493704138</v>
      </c>
      <c r="D570" s="27" t="s">
        <v>12707</v>
      </c>
      <c r="E570" t="s">
        <v>12707</v>
      </c>
    </row>
    <row r="571" spans="2:5">
      <c r="B571" s="38">
        <v>39169</v>
      </c>
      <c r="C571" s="27">
        <v>560815583</v>
      </c>
      <c r="D571" s="27" t="s">
        <v>12707</v>
      </c>
      <c r="E571" t="s">
        <v>12707</v>
      </c>
    </row>
    <row r="572" spans="2:5">
      <c r="B572" s="38">
        <v>39162</v>
      </c>
      <c r="C572" s="27">
        <v>587530267</v>
      </c>
      <c r="D572" s="27" t="s">
        <v>12707</v>
      </c>
      <c r="E572" t="s">
        <v>12707</v>
      </c>
    </row>
    <row r="573" spans="2:5">
      <c r="B573" s="38">
        <v>39155</v>
      </c>
      <c r="C573" s="27">
        <v>728515266</v>
      </c>
      <c r="D573" s="27" t="s">
        <v>12707</v>
      </c>
      <c r="E573" t="s">
        <v>12707</v>
      </c>
    </row>
    <row r="574" spans="2:5">
      <c r="B574" s="38">
        <v>39148</v>
      </c>
      <c r="C574" s="27">
        <v>778816797</v>
      </c>
      <c r="D574" s="27" t="s">
        <v>12707</v>
      </c>
      <c r="E574" t="s">
        <v>12707</v>
      </c>
    </row>
    <row r="575" spans="2:5">
      <c r="B575" s="38">
        <v>39141</v>
      </c>
      <c r="C575" s="27">
        <v>673694762</v>
      </c>
      <c r="D575" s="27" t="s">
        <v>12707</v>
      </c>
      <c r="E575" t="s">
        <v>12707</v>
      </c>
    </row>
    <row r="576" spans="2:5">
      <c r="B576" s="38">
        <v>39134</v>
      </c>
      <c r="C576" s="27">
        <v>199490100</v>
      </c>
      <c r="D576" s="27" t="s">
        <v>12707</v>
      </c>
      <c r="E576" t="s">
        <v>12707</v>
      </c>
    </row>
    <row r="577" spans="2:5">
      <c r="B577" s="38">
        <v>39127</v>
      </c>
      <c r="C577" s="27">
        <v>345573553</v>
      </c>
      <c r="D577" s="27" t="s">
        <v>12707</v>
      </c>
      <c r="E577" t="s">
        <v>12707</v>
      </c>
    </row>
    <row r="578" spans="2:5">
      <c r="B578" s="38">
        <v>39120</v>
      </c>
      <c r="C578" s="27">
        <v>277456900</v>
      </c>
      <c r="D578" s="27" t="s">
        <v>12707</v>
      </c>
      <c r="E578" t="s">
        <v>12707</v>
      </c>
    </row>
    <row r="579" spans="2:5">
      <c r="B579" s="38">
        <v>39113</v>
      </c>
      <c r="C579" s="27">
        <v>378101700</v>
      </c>
      <c r="D579" s="27" t="s">
        <v>12707</v>
      </c>
      <c r="E579" t="s">
        <v>12707</v>
      </c>
    </row>
    <row r="580" spans="2:5">
      <c r="B580" s="38">
        <v>39106</v>
      </c>
      <c r="C580" s="27">
        <v>296071800</v>
      </c>
      <c r="D580" s="27" t="s">
        <v>12707</v>
      </c>
      <c r="E580" t="s">
        <v>12707</v>
      </c>
    </row>
    <row r="581" spans="2:5">
      <c r="B581" s="38">
        <v>39099</v>
      </c>
      <c r="C581" s="27">
        <v>209763700</v>
      </c>
      <c r="D581" s="27" t="s">
        <v>12707</v>
      </c>
      <c r="E581" t="s">
        <v>12707</v>
      </c>
    </row>
    <row r="582" spans="2:5">
      <c r="B582" s="38">
        <v>39092</v>
      </c>
      <c r="C582" s="27">
        <v>366226100</v>
      </c>
      <c r="D582" s="27" t="s">
        <v>12707</v>
      </c>
      <c r="E582" t="s">
        <v>12707</v>
      </c>
    </row>
    <row r="583" spans="2:5">
      <c r="B583" s="38">
        <v>39085</v>
      </c>
      <c r="C583" s="27">
        <v>177607500</v>
      </c>
      <c r="D583" s="27" t="s">
        <v>12707</v>
      </c>
      <c r="E583" t="s">
        <v>12707</v>
      </c>
    </row>
    <row r="584" spans="2:5">
      <c r="B584" s="38">
        <v>39078</v>
      </c>
      <c r="C584" s="27">
        <v>183209400</v>
      </c>
      <c r="D584" s="27" t="s">
        <v>12707</v>
      </c>
      <c r="E584" t="s">
        <v>12707</v>
      </c>
    </row>
    <row r="585" spans="2:5">
      <c r="B585" s="38">
        <v>39071</v>
      </c>
      <c r="C585" s="27">
        <v>291150300</v>
      </c>
      <c r="D585" s="27" t="s">
        <v>12707</v>
      </c>
      <c r="E585" t="s">
        <v>12707</v>
      </c>
    </row>
    <row r="586" spans="2:5">
      <c r="B586" s="38">
        <v>39064</v>
      </c>
      <c r="C586" s="27">
        <v>315298200</v>
      </c>
      <c r="D586" s="27" t="s">
        <v>12707</v>
      </c>
      <c r="E586" t="s">
        <v>12707</v>
      </c>
    </row>
    <row r="587" spans="2:5">
      <c r="B587" s="38">
        <v>39057</v>
      </c>
      <c r="C587" s="27">
        <v>424685600</v>
      </c>
      <c r="D587" s="27" t="s">
        <v>12707</v>
      </c>
      <c r="E587" t="s">
        <v>12707</v>
      </c>
    </row>
    <row r="588" spans="2:5">
      <c r="B588" s="38">
        <v>39050</v>
      </c>
      <c r="C588" s="27">
        <v>313763500</v>
      </c>
      <c r="D588" s="27" t="s">
        <v>12707</v>
      </c>
      <c r="E588" t="s">
        <v>12707</v>
      </c>
    </row>
    <row r="589" spans="2:5">
      <c r="B589" s="38">
        <v>39043</v>
      </c>
      <c r="C589" s="27">
        <v>299180800</v>
      </c>
      <c r="D589" s="27" t="s">
        <v>12707</v>
      </c>
      <c r="E589" t="s">
        <v>12707</v>
      </c>
    </row>
    <row r="590" spans="2:5">
      <c r="B590" s="38">
        <v>39036</v>
      </c>
      <c r="C590" s="27">
        <v>377571200</v>
      </c>
      <c r="D590" s="27" t="s">
        <v>12707</v>
      </c>
      <c r="E590" t="s">
        <v>12707</v>
      </c>
    </row>
    <row r="591" spans="2:5">
      <c r="B591" s="38">
        <v>39029</v>
      </c>
      <c r="C591" s="27">
        <v>346278400</v>
      </c>
      <c r="D591" s="27" t="s">
        <v>12707</v>
      </c>
      <c r="E591" t="s">
        <v>12707</v>
      </c>
    </row>
    <row r="592" spans="2:5">
      <c r="B592" s="38">
        <v>39022</v>
      </c>
      <c r="C592" s="27">
        <v>351113100</v>
      </c>
      <c r="D592" s="27" t="s">
        <v>12707</v>
      </c>
      <c r="E592" t="s">
        <v>12707</v>
      </c>
    </row>
    <row r="593" spans="2:5">
      <c r="B593" s="38">
        <v>39015</v>
      </c>
      <c r="C593" s="27">
        <v>312532900</v>
      </c>
      <c r="D593" s="27" t="s">
        <v>12707</v>
      </c>
      <c r="E593" t="s">
        <v>12707</v>
      </c>
    </row>
    <row r="594" spans="2:5">
      <c r="B594" s="38">
        <v>39008</v>
      </c>
      <c r="C594" s="27">
        <v>333624700</v>
      </c>
      <c r="D594" s="27" t="s">
        <v>12707</v>
      </c>
      <c r="E594" t="s">
        <v>12707</v>
      </c>
    </row>
    <row r="595" spans="2:5">
      <c r="B595" s="38">
        <v>39001</v>
      </c>
      <c r="C595" s="27">
        <v>327343100</v>
      </c>
      <c r="D595" s="27" t="s">
        <v>12707</v>
      </c>
      <c r="E595" t="s">
        <v>12707</v>
      </c>
    </row>
    <row r="596" spans="2:5">
      <c r="B596" s="38">
        <v>38994</v>
      </c>
      <c r="C596" s="27">
        <v>313053200</v>
      </c>
      <c r="D596" s="27" t="s">
        <v>12707</v>
      </c>
      <c r="E596" t="s">
        <v>12707</v>
      </c>
    </row>
    <row r="597" spans="2:5">
      <c r="B597" s="38">
        <v>38987</v>
      </c>
      <c r="C597" s="27">
        <v>403669700</v>
      </c>
      <c r="D597" s="27" t="s">
        <v>12707</v>
      </c>
      <c r="E597" t="s">
        <v>12707</v>
      </c>
    </row>
    <row r="598" spans="2:5">
      <c r="B598" s="38">
        <v>38980</v>
      </c>
      <c r="C598" s="27">
        <v>366037700</v>
      </c>
      <c r="D598" s="27" t="s">
        <v>12707</v>
      </c>
      <c r="E598" t="s">
        <v>12707</v>
      </c>
    </row>
    <row r="599" spans="2:5">
      <c r="B599" s="38">
        <v>38973</v>
      </c>
      <c r="C599" s="27">
        <v>332741600</v>
      </c>
      <c r="D599" s="27" t="s">
        <v>12707</v>
      </c>
      <c r="E599" t="s">
        <v>12707</v>
      </c>
    </row>
    <row r="600" spans="2:5">
      <c r="B600" s="38">
        <v>38966</v>
      </c>
      <c r="C600" s="27">
        <v>193534600</v>
      </c>
      <c r="D600" s="27" t="s">
        <v>12707</v>
      </c>
      <c r="E600" t="s">
        <v>12707</v>
      </c>
    </row>
    <row r="601" spans="2:5">
      <c r="B601" s="38">
        <v>38959</v>
      </c>
      <c r="C601" s="27">
        <v>264297100</v>
      </c>
      <c r="D601" s="27" t="s">
        <v>12707</v>
      </c>
      <c r="E601" t="s">
        <v>12707</v>
      </c>
    </row>
    <row r="602" spans="2:5">
      <c r="B602" s="38">
        <v>38952</v>
      </c>
      <c r="C602" s="27">
        <v>298966300</v>
      </c>
      <c r="D602" s="27" t="s">
        <v>12707</v>
      </c>
      <c r="E602" t="s">
        <v>12707</v>
      </c>
    </row>
    <row r="603" spans="2:5">
      <c r="B603" s="38">
        <v>38945</v>
      </c>
      <c r="C603" s="27">
        <v>314786800</v>
      </c>
      <c r="D603" s="27" t="s">
        <v>12707</v>
      </c>
      <c r="E603" t="s">
        <v>12707</v>
      </c>
    </row>
    <row r="604" spans="2:5">
      <c r="B604" s="38">
        <v>38938</v>
      </c>
      <c r="C604" s="27">
        <v>375290000</v>
      </c>
      <c r="D604" s="27" t="s">
        <v>12707</v>
      </c>
      <c r="E604" t="s">
        <v>12707</v>
      </c>
    </row>
    <row r="605" spans="2:5">
      <c r="B605" s="38">
        <v>38931</v>
      </c>
      <c r="C605" s="27">
        <v>349011700</v>
      </c>
      <c r="D605" s="27" t="s">
        <v>12707</v>
      </c>
      <c r="E605" t="s">
        <v>12707</v>
      </c>
    </row>
    <row r="606" spans="2:5">
      <c r="B606" s="38">
        <v>38924</v>
      </c>
      <c r="C606" s="27">
        <v>487024100</v>
      </c>
      <c r="D606" s="27" t="s">
        <v>12707</v>
      </c>
      <c r="E606" t="s">
        <v>12707</v>
      </c>
    </row>
    <row r="607" spans="2:5">
      <c r="B607" s="38">
        <v>38917</v>
      </c>
      <c r="C607" s="27">
        <v>545263600</v>
      </c>
      <c r="D607" s="27" t="s">
        <v>12707</v>
      </c>
      <c r="E607" t="s">
        <v>12707</v>
      </c>
    </row>
    <row r="608" spans="2:5">
      <c r="B608" s="38">
        <v>38910</v>
      </c>
      <c r="C608" s="27">
        <v>350086200</v>
      </c>
      <c r="D608" s="27" t="s">
        <v>12707</v>
      </c>
      <c r="E608" t="s">
        <v>12707</v>
      </c>
    </row>
    <row r="609" spans="2:5">
      <c r="B609" s="38">
        <v>38903</v>
      </c>
      <c r="C609" s="27">
        <v>258519200</v>
      </c>
      <c r="D609" s="27" t="s">
        <v>12707</v>
      </c>
      <c r="E609" t="s">
        <v>12707</v>
      </c>
    </row>
    <row r="610" spans="2:5">
      <c r="B610" s="38">
        <v>38896</v>
      </c>
      <c r="C610" s="27">
        <v>299221000</v>
      </c>
      <c r="D610" s="27" t="s">
        <v>12707</v>
      </c>
      <c r="E610" t="s">
        <v>12707</v>
      </c>
    </row>
    <row r="611" spans="2:5">
      <c r="B611" s="38">
        <v>38889</v>
      </c>
      <c r="C611" s="27">
        <v>465123400</v>
      </c>
      <c r="D611" s="27" t="s">
        <v>12707</v>
      </c>
      <c r="E611" t="s">
        <v>12707</v>
      </c>
    </row>
    <row r="612" spans="2:5">
      <c r="B612" s="38">
        <v>38882</v>
      </c>
      <c r="C612" s="27">
        <v>745207400</v>
      </c>
      <c r="D612" s="27" t="s">
        <v>12707</v>
      </c>
      <c r="E612" t="s">
        <v>12707</v>
      </c>
    </row>
    <row r="613" spans="2:5">
      <c r="B613" s="38">
        <v>38875</v>
      </c>
      <c r="C613" s="27">
        <v>491186200</v>
      </c>
      <c r="D613" s="27" t="s">
        <v>12707</v>
      </c>
      <c r="E613" t="s">
        <v>12707</v>
      </c>
    </row>
    <row r="614" spans="2:5">
      <c r="B614" s="38">
        <v>38868</v>
      </c>
      <c r="C614" s="27">
        <v>301367200</v>
      </c>
      <c r="D614" s="27" t="s">
        <v>12707</v>
      </c>
      <c r="E614" t="s">
        <v>12707</v>
      </c>
    </row>
    <row r="615" spans="2:5">
      <c r="B615" s="38">
        <v>38861</v>
      </c>
      <c r="C615" s="27">
        <v>583575900</v>
      </c>
      <c r="D615" s="27" t="s">
        <v>12707</v>
      </c>
      <c r="E615" t="s">
        <v>12707</v>
      </c>
    </row>
    <row r="616" spans="2:5">
      <c r="B616" s="38">
        <v>38854</v>
      </c>
      <c r="C616" s="27">
        <v>463371500</v>
      </c>
      <c r="D616" s="27" t="s">
        <v>12707</v>
      </c>
      <c r="E616" t="s">
        <v>12707</v>
      </c>
    </row>
    <row r="617" spans="2:5">
      <c r="B617" s="38">
        <v>38847</v>
      </c>
      <c r="C617" s="27">
        <v>229828800</v>
      </c>
      <c r="D617" s="27" t="s">
        <v>12707</v>
      </c>
      <c r="E617" t="s">
        <v>12707</v>
      </c>
    </row>
    <row r="618" spans="2:5">
      <c r="B618" s="38">
        <v>38840</v>
      </c>
      <c r="C618" s="27">
        <v>355400500</v>
      </c>
      <c r="D618" s="27" t="s">
        <v>12707</v>
      </c>
      <c r="E618" t="s">
        <v>12707</v>
      </c>
    </row>
    <row r="619" spans="2:5">
      <c r="B619" s="38">
        <v>38833</v>
      </c>
      <c r="C619" s="27">
        <v>362561000</v>
      </c>
      <c r="D619" s="27" t="s">
        <v>12707</v>
      </c>
      <c r="E619" t="s">
        <v>12707</v>
      </c>
    </row>
    <row r="620" spans="2:5">
      <c r="B620" s="38">
        <v>38826</v>
      </c>
      <c r="C620" s="27">
        <v>295209500</v>
      </c>
      <c r="D620" s="27" t="s">
        <v>12707</v>
      </c>
      <c r="E620" t="s">
        <v>12707</v>
      </c>
    </row>
    <row r="621" spans="2:5">
      <c r="B621" s="38">
        <v>38819</v>
      </c>
      <c r="C621" s="27">
        <v>295502200</v>
      </c>
      <c r="D621" s="27" t="s">
        <v>12707</v>
      </c>
      <c r="E621" t="s">
        <v>12707</v>
      </c>
    </row>
    <row r="622" spans="2:5">
      <c r="B622" s="38">
        <v>38812</v>
      </c>
      <c r="C622" s="27">
        <v>300554800</v>
      </c>
      <c r="D622" s="27" t="s">
        <v>12707</v>
      </c>
      <c r="E622" t="s">
        <v>12707</v>
      </c>
    </row>
    <row r="623" spans="2:5">
      <c r="B623" s="38">
        <v>38805</v>
      </c>
      <c r="C623" s="27">
        <v>266216000</v>
      </c>
      <c r="D623" s="27" t="s">
        <v>12707</v>
      </c>
      <c r="E623" t="s">
        <v>12707</v>
      </c>
    </row>
    <row r="624" spans="2:5">
      <c r="B624" s="38">
        <v>38798</v>
      </c>
      <c r="C624" s="27">
        <v>298960000</v>
      </c>
      <c r="D624" s="27" t="s">
        <v>12707</v>
      </c>
      <c r="E624" t="s">
        <v>12707</v>
      </c>
    </row>
    <row r="625" spans="2:5">
      <c r="B625" s="38">
        <v>38791</v>
      </c>
      <c r="C625" s="27">
        <v>286114300</v>
      </c>
      <c r="D625" s="27" t="s">
        <v>12707</v>
      </c>
      <c r="E625" t="s">
        <v>12707</v>
      </c>
    </row>
    <row r="626" spans="2:5">
      <c r="B626" s="38">
        <v>38784</v>
      </c>
      <c r="C626" s="27">
        <v>320076200</v>
      </c>
      <c r="D626" s="27" t="s">
        <v>12707</v>
      </c>
      <c r="E626" t="s">
        <v>12707</v>
      </c>
    </row>
    <row r="627" spans="2:5">
      <c r="B627" s="38">
        <v>38777</v>
      </c>
      <c r="C627" s="27">
        <v>239236000</v>
      </c>
      <c r="D627" s="27" t="s">
        <v>12707</v>
      </c>
      <c r="E627" t="s">
        <v>12707</v>
      </c>
    </row>
    <row r="628" spans="2:5">
      <c r="B628" s="38">
        <v>38770</v>
      </c>
      <c r="C628" s="27">
        <v>190183600</v>
      </c>
      <c r="D628" s="27" t="s">
        <v>12707</v>
      </c>
      <c r="E628" t="s">
        <v>12707</v>
      </c>
    </row>
    <row r="629" spans="2:5">
      <c r="B629" s="38">
        <v>38763</v>
      </c>
      <c r="C629" s="27">
        <v>355322800</v>
      </c>
      <c r="D629" s="27" t="s">
        <v>12707</v>
      </c>
      <c r="E629" t="s">
        <v>12707</v>
      </c>
    </row>
    <row r="630" spans="2:5">
      <c r="B630" s="38">
        <v>38756</v>
      </c>
      <c r="C630" s="27">
        <v>345846700</v>
      </c>
      <c r="D630" s="27" t="s">
        <v>12707</v>
      </c>
      <c r="E630" t="s">
        <v>12707</v>
      </c>
    </row>
    <row r="631" spans="2:5">
      <c r="B631" s="38">
        <v>38749</v>
      </c>
      <c r="C631" s="27">
        <v>307597100</v>
      </c>
      <c r="D631" s="27" t="s">
        <v>12707</v>
      </c>
      <c r="E631" t="s">
        <v>12707</v>
      </c>
    </row>
    <row r="632" spans="2:5">
      <c r="B632" s="38">
        <v>38742</v>
      </c>
      <c r="C632" s="27">
        <v>401313500</v>
      </c>
      <c r="D632" s="27" t="s">
        <v>12707</v>
      </c>
      <c r="E632" t="s">
        <v>12707</v>
      </c>
    </row>
    <row r="633" spans="2:5">
      <c r="B633" s="38">
        <v>38735</v>
      </c>
      <c r="C633" s="27">
        <v>212725900</v>
      </c>
      <c r="D633" s="27" t="s">
        <v>12707</v>
      </c>
      <c r="E633" t="s">
        <v>12707</v>
      </c>
    </row>
    <row r="634" spans="2:5">
      <c r="B634" s="38">
        <v>38728</v>
      </c>
      <c r="C634" s="27">
        <v>248319000</v>
      </c>
      <c r="D634" s="27" t="s">
        <v>12707</v>
      </c>
      <c r="E634" t="s">
        <v>12707</v>
      </c>
    </row>
    <row r="635" spans="2:5">
      <c r="B635" s="38">
        <v>38721</v>
      </c>
      <c r="C635" s="27">
        <v>203325200</v>
      </c>
      <c r="D635" s="27" t="s">
        <v>12707</v>
      </c>
      <c r="E635" t="s">
        <v>12707</v>
      </c>
    </row>
    <row r="636" spans="2:5">
      <c r="B636" s="38">
        <v>38714</v>
      </c>
      <c r="C636" s="27">
        <v>135497600</v>
      </c>
      <c r="D636" s="27" t="s">
        <v>12707</v>
      </c>
      <c r="E636" t="s">
        <v>12707</v>
      </c>
    </row>
    <row r="637" spans="2:5">
      <c r="B637" s="38">
        <v>38707</v>
      </c>
      <c r="C637" s="27">
        <v>249381900</v>
      </c>
      <c r="D637" s="27" t="s">
        <v>12707</v>
      </c>
      <c r="E637" t="s">
        <v>12707</v>
      </c>
    </row>
    <row r="638" spans="2:5">
      <c r="B638" s="38">
        <v>38700</v>
      </c>
      <c r="C638" s="27">
        <v>314785100</v>
      </c>
      <c r="D638" s="27" t="s">
        <v>12707</v>
      </c>
      <c r="E638" t="s">
        <v>12707</v>
      </c>
    </row>
    <row r="639" spans="2:5">
      <c r="B639" s="38">
        <v>38693</v>
      </c>
      <c r="C639" s="27">
        <v>296392000</v>
      </c>
      <c r="D639" s="27" t="s">
        <v>12707</v>
      </c>
      <c r="E639" t="s">
        <v>12707</v>
      </c>
    </row>
    <row r="640" spans="2:5">
      <c r="B640" s="38">
        <v>38686</v>
      </c>
      <c r="C640" s="27">
        <v>177678900</v>
      </c>
      <c r="D640" s="27" t="s">
        <v>12707</v>
      </c>
      <c r="E640" t="s">
        <v>12707</v>
      </c>
    </row>
    <row r="641" spans="2:5">
      <c r="B641" s="38">
        <v>38679</v>
      </c>
      <c r="C641" s="27">
        <v>295480100</v>
      </c>
      <c r="D641" s="27" t="s">
        <v>12707</v>
      </c>
      <c r="E641" t="s">
        <v>12707</v>
      </c>
    </row>
    <row r="642" spans="2:5">
      <c r="B642" s="38">
        <v>38672</v>
      </c>
      <c r="C642" s="27">
        <v>279839000</v>
      </c>
      <c r="D642" s="27" t="s">
        <v>12707</v>
      </c>
      <c r="E642" t="s">
        <v>12707</v>
      </c>
    </row>
    <row r="643" spans="2:5">
      <c r="B643" s="38">
        <v>38665</v>
      </c>
      <c r="C643" s="27">
        <v>290659500</v>
      </c>
      <c r="D643" s="27" t="s">
        <v>12707</v>
      </c>
      <c r="E643" t="s">
        <v>12707</v>
      </c>
    </row>
    <row r="644" spans="2:5">
      <c r="B644" s="38">
        <v>38658</v>
      </c>
      <c r="C644" s="27">
        <v>363095000</v>
      </c>
      <c r="D644" s="27" t="s">
        <v>12707</v>
      </c>
      <c r="E644" t="s">
        <v>12707</v>
      </c>
    </row>
    <row r="645" spans="2:5">
      <c r="B645" s="38">
        <v>38651</v>
      </c>
      <c r="C645" s="27">
        <v>460834600</v>
      </c>
      <c r="D645" s="27" t="s">
        <v>12707</v>
      </c>
      <c r="E645" t="s">
        <v>12707</v>
      </c>
    </row>
    <row r="646" spans="2:5">
      <c r="B646" s="38">
        <v>38644</v>
      </c>
      <c r="C646" s="27">
        <v>448305600</v>
      </c>
      <c r="D646" s="27" t="s">
        <v>12707</v>
      </c>
      <c r="E646" t="s">
        <v>12707</v>
      </c>
    </row>
    <row r="647" spans="2:5">
      <c r="B647" s="38">
        <v>38637</v>
      </c>
      <c r="C647" s="27">
        <v>445733600</v>
      </c>
      <c r="D647" s="27" t="s">
        <v>12707</v>
      </c>
      <c r="E647" t="s">
        <v>12707</v>
      </c>
    </row>
    <row r="648" spans="2:5">
      <c r="B648" s="38">
        <v>38630</v>
      </c>
      <c r="C648" s="27">
        <v>332342400</v>
      </c>
      <c r="D648" s="27" t="s">
        <v>12707</v>
      </c>
      <c r="E648" t="s">
        <v>12707</v>
      </c>
    </row>
    <row r="649" spans="2:5">
      <c r="B649" s="38">
        <v>38623</v>
      </c>
      <c r="C649" s="27">
        <v>339267300</v>
      </c>
      <c r="D649" s="27" t="s">
        <v>12707</v>
      </c>
      <c r="E649" t="s">
        <v>12707</v>
      </c>
    </row>
    <row r="650" spans="2:5">
      <c r="B650" s="38">
        <v>38616</v>
      </c>
      <c r="C650" s="27">
        <v>381990100</v>
      </c>
      <c r="D650" s="27" t="s">
        <v>12707</v>
      </c>
      <c r="E650" t="s">
        <v>12707</v>
      </c>
    </row>
    <row r="651" spans="2:5">
      <c r="B651" s="38">
        <v>38609</v>
      </c>
      <c r="C651" s="27">
        <v>229893500</v>
      </c>
      <c r="D651" s="27" t="s">
        <v>12707</v>
      </c>
      <c r="E651" t="s">
        <v>12707</v>
      </c>
    </row>
    <row r="652" spans="2:5">
      <c r="B652" s="38">
        <v>38602</v>
      </c>
      <c r="C652" s="27">
        <v>221272400</v>
      </c>
      <c r="D652" s="27" t="s">
        <v>12707</v>
      </c>
      <c r="E652" t="s">
        <v>12707</v>
      </c>
    </row>
    <row r="653" spans="2:5">
      <c r="B653" s="38">
        <v>38595</v>
      </c>
      <c r="C653" s="27">
        <v>331159200</v>
      </c>
      <c r="D653" s="27" t="s">
        <v>12707</v>
      </c>
      <c r="E653" t="s">
        <v>12707</v>
      </c>
    </row>
    <row r="654" spans="2:5">
      <c r="B654" s="38">
        <v>38588</v>
      </c>
      <c r="C654" s="27">
        <v>299354800</v>
      </c>
      <c r="D654" s="27" t="s">
        <v>12707</v>
      </c>
      <c r="E654" t="s">
        <v>12707</v>
      </c>
    </row>
    <row r="655" spans="2:5">
      <c r="B655" s="38">
        <v>38581</v>
      </c>
      <c r="C655" s="27">
        <v>284718300</v>
      </c>
      <c r="D655" s="27" t="s">
        <v>12707</v>
      </c>
      <c r="E655" t="s">
        <v>12707</v>
      </c>
    </row>
    <row r="656" spans="2:5">
      <c r="B656" s="38">
        <v>38574</v>
      </c>
      <c r="C656" s="27">
        <v>273642600</v>
      </c>
      <c r="D656" s="27" t="s">
        <v>12707</v>
      </c>
      <c r="E656" t="s">
        <v>12707</v>
      </c>
    </row>
    <row r="657" spans="2:5">
      <c r="B657" s="38">
        <v>38567</v>
      </c>
      <c r="C657" s="27">
        <v>237281000</v>
      </c>
      <c r="D657" s="27" t="s">
        <v>12707</v>
      </c>
      <c r="E657" t="s">
        <v>12707</v>
      </c>
    </row>
    <row r="658" spans="2:5">
      <c r="B658" s="38">
        <v>38560</v>
      </c>
      <c r="C658" s="27">
        <v>302442900</v>
      </c>
      <c r="D658" s="27" t="s">
        <v>12707</v>
      </c>
      <c r="E658" t="s">
        <v>12707</v>
      </c>
    </row>
    <row r="659" spans="2:5">
      <c r="B659" s="38">
        <v>38553</v>
      </c>
      <c r="C659" s="27">
        <v>306894600</v>
      </c>
      <c r="D659" s="27" t="s">
        <v>12707</v>
      </c>
      <c r="E659" t="s">
        <v>12707</v>
      </c>
    </row>
    <row r="660" spans="2:5">
      <c r="B660" s="38">
        <v>38546</v>
      </c>
      <c r="C660" s="27">
        <v>311059800</v>
      </c>
      <c r="D660" s="27" t="s">
        <v>12707</v>
      </c>
      <c r="E660" t="s">
        <v>12707</v>
      </c>
    </row>
    <row r="661" spans="2:5">
      <c r="B661" s="38">
        <v>38539</v>
      </c>
      <c r="C661" s="27">
        <v>217712900</v>
      </c>
      <c r="D661" s="27" t="s">
        <v>12707</v>
      </c>
      <c r="E661" t="s">
        <v>12707</v>
      </c>
    </row>
    <row r="662" spans="2:5">
      <c r="B662" s="38">
        <v>38532</v>
      </c>
      <c r="C662" s="27">
        <v>258850400</v>
      </c>
      <c r="D662" s="27" t="s">
        <v>12707</v>
      </c>
      <c r="E662" t="s">
        <v>12707</v>
      </c>
    </row>
    <row r="663" spans="2:5">
      <c r="B663" s="38">
        <v>38525</v>
      </c>
      <c r="C663" s="27">
        <v>229402400</v>
      </c>
      <c r="D663" s="27" t="s">
        <v>12707</v>
      </c>
      <c r="E663" t="s">
        <v>12707</v>
      </c>
    </row>
    <row r="664" spans="2:5">
      <c r="B664" s="38">
        <v>38518</v>
      </c>
      <c r="C664" s="27">
        <v>231068700</v>
      </c>
      <c r="D664" s="27" t="s">
        <v>12707</v>
      </c>
      <c r="E664" t="s">
        <v>12707</v>
      </c>
    </row>
    <row r="665" spans="2:5">
      <c r="B665" s="38">
        <v>38511</v>
      </c>
      <c r="C665" s="27">
        <v>254586100</v>
      </c>
      <c r="D665" s="27" t="s">
        <v>12707</v>
      </c>
      <c r="E665" t="s">
        <v>12707</v>
      </c>
    </row>
    <row r="666" spans="2:5">
      <c r="B666" s="38">
        <v>38504</v>
      </c>
      <c r="C666" s="27">
        <v>183016600</v>
      </c>
      <c r="D666" s="27" t="s">
        <v>12707</v>
      </c>
      <c r="E666" t="s">
        <v>12707</v>
      </c>
    </row>
    <row r="667" spans="2:5">
      <c r="B667" s="38">
        <v>38497</v>
      </c>
      <c r="C667" s="27">
        <v>260052400</v>
      </c>
      <c r="D667" s="27" t="s">
        <v>12707</v>
      </c>
      <c r="E667" t="s">
        <v>12707</v>
      </c>
    </row>
    <row r="668" spans="2:5">
      <c r="B668" s="38">
        <v>38490</v>
      </c>
      <c r="C668" s="27">
        <v>369839600</v>
      </c>
      <c r="D668" s="27" t="s">
        <v>12707</v>
      </c>
      <c r="E668" t="s">
        <v>12707</v>
      </c>
    </row>
    <row r="669" spans="2:5">
      <c r="B669" s="38">
        <v>38483</v>
      </c>
      <c r="C669" s="27">
        <v>377979400</v>
      </c>
      <c r="D669" s="27" t="s">
        <v>12707</v>
      </c>
      <c r="E669" t="s">
        <v>12707</v>
      </c>
    </row>
    <row r="670" spans="2:5">
      <c r="B670" s="38">
        <v>38476</v>
      </c>
      <c r="C670" s="27">
        <v>404018600</v>
      </c>
      <c r="D670" s="27" t="s">
        <v>12707</v>
      </c>
      <c r="E670" t="s">
        <v>12707</v>
      </c>
    </row>
    <row r="671" spans="2:5">
      <c r="B671" s="38">
        <v>38469</v>
      </c>
      <c r="C671" s="27">
        <v>390223800</v>
      </c>
      <c r="D671" s="27" t="s">
        <v>12707</v>
      </c>
      <c r="E671" t="s">
        <v>12707</v>
      </c>
    </row>
    <row r="672" spans="2:5">
      <c r="B672" s="38">
        <v>38462</v>
      </c>
      <c r="C672" s="27">
        <v>517269500</v>
      </c>
      <c r="D672" s="27" t="s">
        <v>12707</v>
      </c>
      <c r="E672" t="s">
        <v>12707</v>
      </c>
    </row>
    <row r="673" spans="2:5">
      <c r="B673" s="38">
        <v>38455</v>
      </c>
      <c r="C673" s="27">
        <v>310010500</v>
      </c>
      <c r="D673" s="27" t="s">
        <v>12707</v>
      </c>
      <c r="E673" t="s">
        <v>12707</v>
      </c>
    </row>
    <row r="674" spans="2:5">
      <c r="B674" s="38">
        <v>38448</v>
      </c>
      <c r="C674" s="27">
        <v>337448700</v>
      </c>
      <c r="D674" s="27" t="s">
        <v>12707</v>
      </c>
      <c r="E674" t="s">
        <v>12707</v>
      </c>
    </row>
    <row r="675" spans="2:5">
      <c r="B675" s="38">
        <v>38441</v>
      </c>
      <c r="C675" s="27">
        <v>234907800</v>
      </c>
      <c r="D675" s="27" t="s">
        <v>12707</v>
      </c>
      <c r="E675" t="s">
        <v>12707</v>
      </c>
    </row>
    <row r="676" spans="2:5">
      <c r="B676" s="38">
        <v>38434</v>
      </c>
      <c r="C676" s="27">
        <v>351338300</v>
      </c>
      <c r="D676" s="27" t="s">
        <v>12707</v>
      </c>
      <c r="E676" t="s">
        <v>12707</v>
      </c>
    </row>
    <row r="677" spans="2:5">
      <c r="B677" s="38">
        <v>38427</v>
      </c>
      <c r="C677" s="27">
        <v>298992100</v>
      </c>
      <c r="D677" s="27" t="s">
        <v>12707</v>
      </c>
      <c r="E677" t="s">
        <v>12707</v>
      </c>
    </row>
    <row r="678" spans="2:5">
      <c r="B678" s="38">
        <v>38420</v>
      </c>
      <c r="C678" s="27">
        <v>280361900</v>
      </c>
      <c r="D678" s="27" t="s">
        <v>12707</v>
      </c>
      <c r="E678" t="s">
        <v>12707</v>
      </c>
    </row>
    <row r="679" spans="2:5">
      <c r="B679" s="38">
        <v>38413</v>
      </c>
      <c r="C679" s="27">
        <v>311719400</v>
      </c>
      <c r="D679" s="27" t="s">
        <v>12707</v>
      </c>
      <c r="E679" t="s">
        <v>12707</v>
      </c>
    </row>
    <row r="680" spans="2:5">
      <c r="B680" s="38">
        <v>38406</v>
      </c>
      <c r="C680" s="27">
        <v>256866500</v>
      </c>
      <c r="D680" s="27" t="s">
        <v>12707</v>
      </c>
      <c r="E680" t="s">
        <v>12707</v>
      </c>
    </row>
    <row r="681" spans="2:5">
      <c r="B681" s="38">
        <v>38399</v>
      </c>
      <c r="C681" s="27">
        <v>228089000</v>
      </c>
      <c r="D681" s="27" t="s">
        <v>12707</v>
      </c>
      <c r="E681" t="s">
        <v>12707</v>
      </c>
    </row>
    <row r="682" spans="2:5">
      <c r="B682" s="38">
        <v>38392</v>
      </c>
      <c r="C682" s="27">
        <v>240238200</v>
      </c>
      <c r="D682" s="27" t="s">
        <v>12707</v>
      </c>
      <c r="E682" t="s">
        <v>12707</v>
      </c>
    </row>
    <row r="683" spans="2:5">
      <c r="B683" s="38">
        <v>38385</v>
      </c>
      <c r="C683" s="27">
        <v>276247200</v>
      </c>
      <c r="D683" s="27" t="s">
        <v>12707</v>
      </c>
      <c r="E683" t="s">
        <v>12707</v>
      </c>
    </row>
    <row r="684" spans="2:5">
      <c r="B684" s="38">
        <v>38378</v>
      </c>
      <c r="C684" s="27">
        <v>319718800</v>
      </c>
      <c r="D684" s="27" t="s">
        <v>12707</v>
      </c>
      <c r="E684" t="s">
        <v>12707</v>
      </c>
    </row>
    <row r="685" spans="2:5">
      <c r="B685" s="38">
        <v>38371</v>
      </c>
      <c r="C685" s="27">
        <v>210192200</v>
      </c>
      <c r="D685" s="27" t="s">
        <v>12707</v>
      </c>
      <c r="E685" t="s">
        <v>12707</v>
      </c>
    </row>
    <row r="686" spans="2:5">
      <c r="B686" s="38">
        <v>38364</v>
      </c>
      <c r="C686" s="27">
        <v>298614400</v>
      </c>
      <c r="D686" s="27" t="s">
        <v>12707</v>
      </c>
      <c r="E686" t="s">
        <v>12707</v>
      </c>
    </row>
    <row r="687" spans="2:5">
      <c r="B687" s="38">
        <v>38357</v>
      </c>
      <c r="C687" s="27">
        <v>240887000</v>
      </c>
      <c r="D687" s="27" t="s">
        <v>12707</v>
      </c>
      <c r="E687" t="s">
        <v>12707</v>
      </c>
    </row>
    <row r="688" spans="2:5">
      <c r="B688" s="38">
        <v>38350</v>
      </c>
      <c r="C688" s="27">
        <v>102834800</v>
      </c>
      <c r="D688" s="27" t="s">
        <v>12707</v>
      </c>
      <c r="E688" t="s">
        <v>12707</v>
      </c>
    </row>
    <row r="689" spans="2:5">
      <c r="B689" s="38">
        <v>38343</v>
      </c>
      <c r="C689" s="27">
        <v>234748000</v>
      </c>
      <c r="D689" s="27" t="s">
        <v>12707</v>
      </c>
      <c r="E689" t="s">
        <v>12707</v>
      </c>
    </row>
    <row r="690" spans="2:5">
      <c r="B690" s="38">
        <v>38336</v>
      </c>
      <c r="C690" s="27">
        <v>236026800</v>
      </c>
      <c r="D690" s="27" t="s">
        <v>12707</v>
      </c>
      <c r="E690" t="s">
        <v>12707</v>
      </c>
    </row>
    <row r="691" spans="2:5">
      <c r="B691" s="38">
        <v>38329</v>
      </c>
      <c r="C691" s="27">
        <v>238329000</v>
      </c>
      <c r="D691" s="27" t="s">
        <v>12707</v>
      </c>
      <c r="E691" t="s">
        <v>12707</v>
      </c>
    </row>
    <row r="692" spans="2:5">
      <c r="B692" s="38">
        <v>38322</v>
      </c>
      <c r="C692" s="27">
        <v>181649100</v>
      </c>
      <c r="D692" s="27" t="s">
        <v>12707</v>
      </c>
      <c r="E692" t="s">
        <v>12707</v>
      </c>
    </row>
    <row r="693" spans="2:5">
      <c r="B693" s="38">
        <v>38315</v>
      </c>
      <c r="C693" s="27">
        <v>195473900</v>
      </c>
      <c r="D693" s="27" t="s">
        <v>12707</v>
      </c>
      <c r="E693" t="s">
        <v>12707</v>
      </c>
    </row>
    <row r="694" spans="2:5">
      <c r="B694" s="38">
        <v>38308</v>
      </c>
      <c r="C694" s="27">
        <v>224436600</v>
      </c>
      <c r="D694" s="27" t="s">
        <v>12707</v>
      </c>
      <c r="E694" t="s">
        <v>12707</v>
      </c>
    </row>
    <row r="695" spans="2:5">
      <c r="B695" s="38">
        <v>38301</v>
      </c>
      <c r="C695" s="27">
        <v>242934700</v>
      </c>
      <c r="D695" s="27" t="s">
        <v>12707</v>
      </c>
      <c r="E695" t="s">
        <v>12707</v>
      </c>
    </row>
    <row r="696" spans="2:5">
      <c r="B696" s="38">
        <v>38294</v>
      </c>
      <c r="C696" s="27">
        <v>273332000</v>
      </c>
      <c r="D696" s="27" t="s">
        <v>12707</v>
      </c>
      <c r="E696" t="s">
        <v>12707</v>
      </c>
    </row>
    <row r="697" spans="2:5">
      <c r="B697" s="38">
        <v>38287</v>
      </c>
      <c r="C697" s="27">
        <v>274513100</v>
      </c>
      <c r="D697" s="27" t="s">
        <v>12707</v>
      </c>
      <c r="E697" t="s">
        <v>12707</v>
      </c>
    </row>
    <row r="698" spans="2:5">
      <c r="B698" s="38">
        <v>38280</v>
      </c>
      <c r="C698" s="27">
        <v>285047300</v>
      </c>
      <c r="D698" s="27" t="s">
        <v>12707</v>
      </c>
      <c r="E698" t="s">
        <v>12707</v>
      </c>
    </row>
    <row r="699" spans="2:5">
      <c r="B699" s="38">
        <v>38273</v>
      </c>
      <c r="C699" s="27">
        <v>207841200</v>
      </c>
      <c r="D699" s="27" t="s">
        <v>12707</v>
      </c>
      <c r="E699" t="s">
        <v>12707</v>
      </c>
    </row>
    <row r="700" spans="2:5">
      <c r="B700" s="38">
        <v>38266</v>
      </c>
      <c r="C700" s="27">
        <v>219487000</v>
      </c>
      <c r="D700" s="27" t="s">
        <v>12707</v>
      </c>
      <c r="E700" t="s">
        <v>12707</v>
      </c>
    </row>
    <row r="701" spans="2:5">
      <c r="B701" s="38">
        <v>38259</v>
      </c>
      <c r="C701" s="27">
        <v>194365200</v>
      </c>
      <c r="D701" s="27" t="s">
        <v>12707</v>
      </c>
      <c r="E701" t="s">
        <v>12707</v>
      </c>
    </row>
    <row r="702" spans="2:5">
      <c r="B702" s="38">
        <v>38252</v>
      </c>
      <c r="C702" s="27">
        <v>184916800</v>
      </c>
      <c r="D702" s="27" t="s">
        <v>12707</v>
      </c>
      <c r="E702" t="s">
        <v>12707</v>
      </c>
    </row>
    <row r="703" spans="2:5">
      <c r="B703" s="38">
        <v>38245</v>
      </c>
      <c r="C703" s="27">
        <v>173322000</v>
      </c>
      <c r="D703" s="27" t="s">
        <v>12707</v>
      </c>
      <c r="E703" t="s">
        <v>12707</v>
      </c>
    </row>
    <row r="704" spans="2:5">
      <c r="B704" s="38">
        <v>38238</v>
      </c>
      <c r="C704" s="27">
        <v>143694300</v>
      </c>
      <c r="D704" s="27" t="s">
        <v>12707</v>
      </c>
      <c r="E704" t="s">
        <v>12707</v>
      </c>
    </row>
    <row r="705" spans="2:5">
      <c r="B705" s="38">
        <v>38231</v>
      </c>
      <c r="C705" s="27">
        <v>175279400</v>
      </c>
      <c r="D705" s="27" t="s">
        <v>12707</v>
      </c>
      <c r="E705" t="s">
        <v>12707</v>
      </c>
    </row>
    <row r="706" spans="2:5">
      <c r="B706" s="38">
        <v>38224</v>
      </c>
      <c r="C706" s="27">
        <v>187880200</v>
      </c>
      <c r="D706" s="27" t="s">
        <v>12707</v>
      </c>
      <c r="E706" t="s">
        <v>12707</v>
      </c>
    </row>
    <row r="707" spans="2:5">
      <c r="B707" s="38">
        <v>38217</v>
      </c>
      <c r="C707" s="27">
        <v>221457100</v>
      </c>
      <c r="D707" s="27" t="s">
        <v>12707</v>
      </c>
      <c r="E707" t="s">
        <v>12707</v>
      </c>
    </row>
    <row r="708" spans="2:5">
      <c r="B708" s="38">
        <v>38210</v>
      </c>
      <c r="C708" s="27">
        <v>272199300</v>
      </c>
      <c r="D708" s="27" t="s">
        <v>12707</v>
      </c>
      <c r="E708" t="s">
        <v>12707</v>
      </c>
    </row>
    <row r="709" spans="2:5">
      <c r="B709" s="38">
        <v>38203</v>
      </c>
      <c r="C709" s="27">
        <v>214589300</v>
      </c>
      <c r="D709" s="27" t="s">
        <v>12707</v>
      </c>
      <c r="E709" t="s">
        <v>12707</v>
      </c>
    </row>
    <row r="710" spans="2:5">
      <c r="B710" s="38">
        <v>38196</v>
      </c>
      <c r="C710" s="27">
        <v>289362900</v>
      </c>
      <c r="D710" s="27" t="s">
        <v>12707</v>
      </c>
      <c r="E710" t="s">
        <v>12707</v>
      </c>
    </row>
    <row r="711" spans="2:5">
      <c r="B711" s="38">
        <v>38189</v>
      </c>
      <c r="C711" s="27">
        <v>222473300</v>
      </c>
      <c r="D711" s="27" t="s">
        <v>12707</v>
      </c>
      <c r="E711" t="s">
        <v>12707</v>
      </c>
    </row>
    <row r="712" spans="2:5">
      <c r="B712" s="38">
        <v>38182</v>
      </c>
      <c r="C712" s="27">
        <v>189454100</v>
      </c>
      <c r="D712" s="27" t="s">
        <v>12707</v>
      </c>
      <c r="E712" t="s">
        <v>12707</v>
      </c>
    </row>
    <row r="713" spans="2:5">
      <c r="B713" s="38">
        <v>38175</v>
      </c>
      <c r="C713" s="27">
        <v>161162100</v>
      </c>
      <c r="D713" s="27" t="s">
        <v>12707</v>
      </c>
      <c r="E713" t="s">
        <v>12707</v>
      </c>
    </row>
    <row r="714" spans="2:5">
      <c r="B714" s="38">
        <v>38168</v>
      </c>
      <c r="C714" s="27">
        <v>194614300</v>
      </c>
      <c r="D714" s="27" t="s">
        <v>12707</v>
      </c>
      <c r="E714" t="s">
        <v>12707</v>
      </c>
    </row>
    <row r="715" spans="2:5">
      <c r="B715" s="38">
        <v>38161</v>
      </c>
      <c r="C715" s="27">
        <v>158134100</v>
      </c>
      <c r="D715" s="27" t="s">
        <v>12707</v>
      </c>
      <c r="E715" t="s">
        <v>12707</v>
      </c>
    </row>
    <row r="716" spans="2:5">
      <c r="B716" s="38">
        <v>38154</v>
      </c>
      <c r="C716" s="27">
        <v>120443400</v>
      </c>
      <c r="D716" s="27" t="s">
        <v>12707</v>
      </c>
      <c r="E716" t="s">
        <v>12707</v>
      </c>
    </row>
    <row r="717" spans="2:5">
      <c r="B717" s="38">
        <v>38147</v>
      </c>
      <c r="C717" s="27">
        <v>172839100</v>
      </c>
      <c r="D717" s="27" t="s">
        <v>12707</v>
      </c>
      <c r="E717" t="s">
        <v>12707</v>
      </c>
    </row>
    <row r="718" spans="2:5">
      <c r="B718" s="38">
        <v>38140</v>
      </c>
      <c r="C718" s="27">
        <v>149538100</v>
      </c>
      <c r="D718" s="27" t="s">
        <v>12707</v>
      </c>
      <c r="E718" t="s">
        <v>12707</v>
      </c>
    </row>
    <row r="719" spans="2:5">
      <c r="B719" s="38">
        <v>38133</v>
      </c>
      <c r="C719" s="27">
        <v>214296800</v>
      </c>
      <c r="D719" s="27" t="s">
        <v>12707</v>
      </c>
      <c r="E719" t="s">
        <v>12707</v>
      </c>
    </row>
    <row r="720" spans="2:5">
      <c r="B720" s="38">
        <v>38126</v>
      </c>
      <c r="C720" s="27">
        <v>251953200</v>
      </c>
      <c r="D720" s="27" t="s">
        <v>12707</v>
      </c>
      <c r="E720" t="s">
        <v>12707</v>
      </c>
    </row>
    <row r="721" spans="2:5">
      <c r="B721" s="38">
        <v>38119</v>
      </c>
      <c r="C721" s="27">
        <v>330582100</v>
      </c>
      <c r="D721" s="27" t="s">
        <v>12707</v>
      </c>
      <c r="E721" t="s">
        <v>12707</v>
      </c>
    </row>
    <row r="722" spans="2:5">
      <c r="B722" s="38">
        <v>38112</v>
      </c>
      <c r="C722" s="27">
        <v>237789200</v>
      </c>
      <c r="D722" s="27" t="s">
        <v>12707</v>
      </c>
      <c r="E722" t="s">
        <v>12707</v>
      </c>
    </row>
    <row r="723" spans="2:5">
      <c r="B723" s="38">
        <v>38105</v>
      </c>
      <c r="C723" s="27">
        <v>220807200</v>
      </c>
      <c r="D723" s="27" t="s">
        <v>12707</v>
      </c>
      <c r="E723" t="s">
        <v>12707</v>
      </c>
    </row>
    <row r="724" spans="2:5">
      <c r="B724" s="38">
        <v>38098</v>
      </c>
      <c r="C724" s="27">
        <v>240631000</v>
      </c>
      <c r="D724" s="27" t="s">
        <v>12707</v>
      </c>
      <c r="E724" t="s">
        <v>12707</v>
      </c>
    </row>
    <row r="725" spans="2:5">
      <c r="B725" s="38">
        <v>38091</v>
      </c>
      <c r="C725" s="27">
        <v>188616900</v>
      </c>
      <c r="D725" s="27" t="s">
        <v>12707</v>
      </c>
      <c r="E725" t="s">
        <v>12707</v>
      </c>
    </row>
    <row r="726" spans="2:5">
      <c r="B726" s="38">
        <v>38084</v>
      </c>
      <c r="C726" s="27">
        <v>200808400</v>
      </c>
      <c r="D726" s="27" t="s">
        <v>12707</v>
      </c>
      <c r="E726" t="s">
        <v>12707</v>
      </c>
    </row>
    <row r="727" spans="2:5">
      <c r="B727" s="38">
        <v>38077</v>
      </c>
      <c r="C727" s="27">
        <v>219190500</v>
      </c>
      <c r="D727" s="27" t="s">
        <v>12707</v>
      </c>
      <c r="E727" t="s">
        <v>12707</v>
      </c>
    </row>
    <row r="728" spans="2:5">
      <c r="B728" s="38">
        <v>38070</v>
      </c>
      <c r="C728" s="27">
        <v>277152100</v>
      </c>
      <c r="D728" s="27" t="s">
        <v>12707</v>
      </c>
      <c r="E728" t="s">
        <v>12707</v>
      </c>
    </row>
    <row r="729" spans="2:5">
      <c r="B729" s="38">
        <v>38063</v>
      </c>
      <c r="C729" s="27">
        <v>303181100</v>
      </c>
      <c r="D729" s="27" t="s">
        <v>12707</v>
      </c>
      <c r="E729" t="s">
        <v>12707</v>
      </c>
    </row>
    <row r="730" spans="2:5">
      <c r="B730" s="38">
        <v>38056</v>
      </c>
      <c r="C730" s="27">
        <v>223851700</v>
      </c>
      <c r="D730" s="27" t="s">
        <v>12707</v>
      </c>
      <c r="E730" t="s">
        <v>12707</v>
      </c>
    </row>
    <row r="731" spans="2:5">
      <c r="B731" s="38">
        <v>38049</v>
      </c>
      <c r="C731" s="27">
        <v>172120900</v>
      </c>
      <c r="D731" s="27" t="s">
        <v>12707</v>
      </c>
      <c r="E731" t="s">
        <v>12707</v>
      </c>
    </row>
    <row r="732" spans="2:5">
      <c r="B732" s="38">
        <v>38042</v>
      </c>
      <c r="C732" s="27">
        <v>209475400</v>
      </c>
      <c r="D732" s="27" t="s">
        <v>12707</v>
      </c>
      <c r="E732" t="s">
        <v>12707</v>
      </c>
    </row>
    <row r="733" spans="2:5">
      <c r="B733" s="38">
        <v>38035</v>
      </c>
      <c r="C733" s="27">
        <v>125223800</v>
      </c>
      <c r="D733" s="27" t="s">
        <v>12707</v>
      </c>
      <c r="E733" t="s">
        <v>12707</v>
      </c>
    </row>
    <row r="734" spans="2:5">
      <c r="B734" s="38">
        <v>38028</v>
      </c>
      <c r="C734" s="27">
        <v>169011700</v>
      </c>
      <c r="D734" s="27" t="s">
        <v>12707</v>
      </c>
      <c r="E734" t="s">
        <v>12707</v>
      </c>
    </row>
    <row r="735" spans="2:5">
      <c r="B735" s="38">
        <v>38021</v>
      </c>
      <c r="C735" s="27">
        <v>194756200</v>
      </c>
      <c r="D735" s="27" t="s">
        <v>12707</v>
      </c>
      <c r="E735" t="s">
        <v>12707</v>
      </c>
    </row>
    <row r="736" spans="2:5">
      <c r="B736" s="38">
        <v>38014</v>
      </c>
      <c r="C736" s="27">
        <v>198625100</v>
      </c>
      <c r="D736" s="27" t="s">
        <v>12707</v>
      </c>
      <c r="E736" t="s">
        <v>12707</v>
      </c>
    </row>
    <row r="737" spans="2:5">
      <c r="B737" s="38">
        <v>38007</v>
      </c>
      <c r="C737" s="27">
        <v>130986200</v>
      </c>
      <c r="D737" s="27" t="s">
        <v>12707</v>
      </c>
      <c r="E737" t="s">
        <v>12707</v>
      </c>
    </row>
    <row r="738" spans="2:5">
      <c r="B738" s="38">
        <v>38000</v>
      </c>
      <c r="C738" s="27">
        <v>209153800</v>
      </c>
      <c r="D738" s="27" t="s">
        <v>12707</v>
      </c>
      <c r="E738" t="s">
        <v>12707</v>
      </c>
    </row>
    <row r="739" spans="2:5">
      <c r="B739" s="38">
        <v>37993</v>
      </c>
      <c r="C739" s="27">
        <v>116744100</v>
      </c>
      <c r="D739" s="27" t="s">
        <v>12707</v>
      </c>
      <c r="E739" t="s">
        <v>12707</v>
      </c>
    </row>
    <row r="740" spans="2:5">
      <c r="B740" s="38">
        <v>37986</v>
      </c>
      <c r="C740" s="27">
        <v>81946900</v>
      </c>
      <c r="D740" s="27" t="s">
        <v>12707</v>
      </c>
      <c r="E740" t="s">
        <v>12707</v>
      </c>
    </row>
    <row r="741" spans="2:5">
      <c r="B741" s="38">
        <v>37979</v>
      </c>
      <c r="C741" s="27">
        <v>131710400</v>
      </c>
      <c r="D741" s="27" t="s">
        <v>12707</v>
      </c>
      <c r="E741" t="s">
        <v>12707</v>
      </c>
    </row>
    <row r="742" spans="2:5">
      <c r="B742" s="38">
        <v>37972</v>
      </c>
      <c r="C742" s="27">
        <v>174421800</v>
      </c>
      <c r="D742" s="27" t="s">
        <v>12707</v>
      </c>
      <c r="E742" t="s">
        <v>12707</v>
      </c>
    </row>
    <row r="743" spans="2:5">
      <c r="B743" s="38">
        <v>37965</v>
      </c>
      <c r="C743" s="27">
        <v>178000000</v>
      </c>
      <c r="D743" s="27" t="s">
        <v>12707</v>
      </c>
      <c r="E743" t="s">
        <v>12707</v>
      </c>
    </row>
    <row r="744" spans="2:5">
      <c r="B744" s="38">
        <v>37958</v>
      </c>
      <c r="C744" s="27">
        <v>123699000</v>
      </c>
      <c r="D744" s="27" t="s">
        <v>12707</v>
      </c>
      <c r="E744" t="s">
        <v>12707</v>
      </c>
    </row>
    <row r="745" spans="2:5">
      <c r="B745" s="38">
        <v>37951</v>
      </c>
      <c r="C745" s="27">
        <v>183301300</v>
      </c>
      <c r="D745" s="27" t="s">
        <v>12707</v>
      </c>
      <c r="E745" t="s">
        <v>12707</v>
      </c>
    </row>
    <row r="746" spans="2:5">
      <c r="B746" s="38">
        <v>37944</v>
      </c>
      <c r="C746" s="27">
        <v>194346800</v>
      </c>
      <c r="D746" s="27" t="s">
        <v>12707</v>
      </c>
      <c r="E746" t="s">
        <v>12707</v>
      </c>
    </row>
    <row r="747" spans="2:5">
      <c r="B747" s="38">
        <v>37937</v>
      </c>
      <c r="C747" s="27">
        <v>140563700</v>
      </c>
      <c r="D747" s="27" t="s">
        <v>12707</v>
      </c>
      <c r="E747" t="s">
        <v>12707</v>
      </c>
    </row>
    <row r="748" spans="2:5">
      <c r="B748" s="38">
        <v>37930</v>
      </c>
      <c r="C748" s="27">
        <v>167621062</v>
      </c>
      <c r="D748" s="27" t="s">
        <v>12707</v>
      </c>
      <c r="E748" t="s">
        <v>12707</v>
      </c>
    </row>
    <row r="749" spans="2:5">
      <c r="B749" s="38">
        <v>37923</v>
      </c>
      <c r="C749" s="27">
        <v>196688300</v>
      </c>
      <c r="D749" s="27" t="s">
        <v>12707</v>
      </c>
      <c r="E749" t="s">
        <v>12707</v>
      </c>
    </row>
    <row r="750" spans="2:5">
      <c r="B750" s="38">
        <v>37916</v>
      </c>
      <c r="C750" s="27">
        <v>154286600</v>
      </c>
      <c r="D750" s="27" t="s">
        <v>12707</v>
      </c>
      <c r="E750" t="s">
        <v>12707</v>
      </c>
    </row>
    <row r="751" spans="2:5">
      <c r="B751" s="38">
        <v>37909</v>
      </c>
      <c r="C751" s="27">
        <v>165017300</v>
      </c>
      <c r="D751" s="27" t="s">
        <v>12707</v>
      </c>
      <c r="E751" t="s">
        <v>12707</v>
      </c>
    </row>
    <row r="752" spans="2:5">
      <c r="B752" s="38">
        <v>37902</v>
      </c>
      <c r="C752" s="27">
        <v>187289700</v>
      </c>
      <c r="D752" s="27" t="s">
        <v>12707</v>
      </c>
      <c r="E752" t="s">
        <v>12707</v>
      </c>
    </row>
    <row r="753" spans="2:5">
      <c r="B753" s="38">
        <v>37895</v>
      </c>
      <c r="C753" s="27">
        <v>269481200</v>
      </c>
      <c r="D753" s="27" t="s">
        <v>12707</v>
      </c>
      <c r="E753" t="s">
        <v>12707</v>
      </c>
    </row>
    <row r="754" spans="2:5">
      <c r="B754" s="38">
        <v>37888</v>
      </c>
      <c r="C754" s="27">
        <v>175620300</v>
      </c>
      <c r="D754" s="27" t="s">
        <v>12707</v>
      </c>
      <c r="E754" t="s">
        <v>12707</v>
      </c>
    </row>
    <row r="755" spans="2:5">
      <c r="B755" s="38">
        <v>37881</v>
      </c>
      <c r="C755" s="27">
        <v>172596000</v>
      </c>
      <c r="D755" s="27" t="s">
        <v>12707</v>
      </c>
      <c r="E755" t="s">
        <v>12707</v>
      </c>
    </row>
    <row r="756" spans="2:5">
      <c r="B756" s="38">
        <v>37874</v>
      </c>
      <c r="C756" s="27">
        <v>173765400</v>
      </c>
      <c r="D756" s="27" t="s">
        <v>12707</v>
      </c>
      <c r="E756" t="s">
        <v>12707</v>
      </c>
    </row>
    <row r="757" spans="2:5">
      <c r="B757" s="38">
        <v>37867</v>
      </c>
      <c r="C757" s="27">
        <v>151940800</v>
      </c>
      <c r="D757" s="27" t="s">
        <v>12707</v>
      </c>
      <c r="E757" t="s">
        <v>12707</v>
      </c>
    </row>
    <row r="758" spans="2:5">
      <c r="B758" s="38">
        <v>37860</v>
      </c>
      <c r="C758" s="27">
        <v>186168100</v>
      </c>
      <c r="D758" s="27" t="s">
        <v>12707</v>
      </c>
      <c r="E758" t="s">
        <v>12707</v>
      </c>
    </row>
    <row r="759" spans="2:5">
      <c r="B759" s="38">
        <v>37853</v>
      </c>
      <c r="C759" s="27">
        <v>132445700</v>
      </c>
      <c r="D759" s="27" t="s">
        <v>12707</v>
      </c>
      <c r="E759" t="s">
        <v>12707</v>
      </c>
    </row>
    <row r="760" spans="2:5">
      <c r="B760" s="38">
        <v>37846</v>
      </c>
      <c r="C760" s="27">
        <v>185072100</v>
      </c>
      <c r="D760" s="27" t="s">
        <v>12707</v>
      </c>
      <c r="E760" t="s">
        <v>12707</v>
      </c>
    </row>
    <row r="761" spans="2:5">
      <c r="B761" s="38">
        <v>37839</v>
      </c>
      <c r="C761" s="27">
        <v>276930300</v>
      </c>
      <c r="D761" s="27" t="s">
        <v>12707</v>
      </c>
      <c r="E761" t="s">
        <v>12707</v>
      </c>
    </row>
    <row r="762" spans="2:5">
      <c r="B762" s="38">
        <v>37832</v>
      </c>
      <c r="C762" s="27">
        <v>200923000</v>
      </c>
      <c r="D762" s="27" t="s">
        <v>12707</v>
      </c>
      <c r="E762" t="s">
        <v>12707</v>
      </c>
    </row>
    <row r="763" spans="2:5">
      <c r="B763" s="38">
        <v>37825</v>
      </c>
      <c r="C763" s="27">
        <v>207089800</v>
      </c>
      <c r="D763" s="27" t="s">
        <v>12707</v>
      </c>
      <c r="E763" t="s">
        <v>12707</v>
      </c>
    </row>
    <row r="764" spans="2:5">
      <c r="B764" s="38">
        <v>37818</v>
      </c>
      <c r="C764" s="27">
        <v>235937100</v>
      </c>
      <c r="D764" s="27" t="s">
        <v>12707</v>
      </c>
      <c r="E764" t="s">
        <v>12707</v>
      </c>
    </row>
    <row r="765" spans="2:5">
      <c r="B765" s="38">
        <v>37811</v>
      </c>
      <c r="C765" s="27">
        <v>132092400</v>
      </c>
      <c r="D765" s="27" t="s">
        <v>12707</v>
      </c>
      <c r="E765" t="s">
        <v>12707</v>
      </c>
    </row>
    <row r="766" spans="2:5">
      <c r="B766" s="38">
        <v>37804</v>
      </c>
      <c r="C766" s="27">
        <v>207731400</v>
      </c>
      <c r="D766" s="27" t="s">
        <v>12707</v>
      </c>
      <c r="E766" t="s">
        <v>12707</v>
      </c>
    </row>
    <row r="767" spans="2:5">
      <c r="B767" s="38">
        <v>37797</v>
      </c>
      <c r="C767" s="27">
        <v>203572600</v>
      </c>
      <c r="D767" s="27" t="s">
        <v>12707</v>
      </c>
      <c r="E767" t="s">
        <v>12707</v>
      </c>
    </row>
    <row r="768" spans="2:5">
      <c r="B768" s="38">
        <v>37790</v>
      </c>
      <c r="C768" s="27">
        <v>193930900</v>
      </c>
      <c r="D768" s="27" t="s">
        <v>12707</v>
      </c>
      <c r="E768" t="s">
        <v>12707</v>
      </c>
    </row>
    <row r="769" spans="2:5">
      <c r="B769" s="38">
        <v>37783</v>
      </c>
      <c r="C769" s="27">
        <v>212995400</v>
      </c>
      <c r="D769" s="27" t="s">
        <v>12707</v>
      </c>
      <c r="E769" t="s">
        <v>12707</v>
      </c>
    </row>
    <row r="770" spans="2:5">
      <c r="B770" s="38">
        <v>37776</v>
      </c>
      <c r="C770" s="27">
        <v>243217900</v>
      </c>
      <c r="D770" s="27" t="s">
        <v>12707</v>
      </c>
      <c r="E770" t="s">
        <v>12707</v>
      </c>
    </row>
    <row r="771" spans="2:5">
      <c r="B771" s="38">
        <v>37769</v>
      </c>
      <c r="C771" s="27">
        <v>146114100</v>
      </c>
      <c r="D771" s="27" t="s">
        <v>12707</v>
      </c>
      <c r="E771" t="s">
        <v>12707</v>
      </c>
    </row>
    <row r="772" spans="2:5">
      <c r="B772" s="38">
        <v>37762</v>
      </c>
      <c r="C772" s="27">
        <v>231413900</v>
      </c>
      <c r="D772" s="27" t="s">
        <v>12707</v>
      </c>
      <c r="E772" t="s">
        <v>12707</v>
      </c>
    </row>
    <row r="773" spans="2:5">
      <c r="B773" s="38">
        <v>37755</v>
      </c>
      <c r="C773" s="27">
        <v>181653000</v>
      </c>
      <c r="D773" s="27" t="s">
        <v>12707</v>
      </c>
      <c r="E773" t="s">
        <v>12707</v>
      </c>
    </row>
    <row r="774" spans="2:5">
      <c r="B774" s="38">
        <v>37748</v>
      </c>
      <c r="C774" s="27">
        <v>222145400</v>
      </c>
      <c r="D774" s="27" t="s">
        <v>12707</v>
      </c>
      <c r="E774" t="s">
        <v>12707</v>
      </c>
    </row>
    <row r="775" spans="2:5">
      <c r="B775" s="38">
        <v>37741</v>
      </c>
      <c r="C775" s="27">
        <v>241703800</v>
      </c>
      <c r="D775" s="27" t="s">
        <v>12707</v>
      </c>
      <c r="E775" t="s">
        <v>12707</v>
      </c>
    </row>
    <row r="776" spans="2:5">
      <c r="B776" s="38">
        <v>37734</v>
      </c>
      <c r="C776" s="27">
        <v>173697500</v>
      </c>
      <c r="D776" s="27" t="s">
        <v>12707</v>
      </c>
      <c r="E776" t="s">
        <v>12707</v>
      </c>
    </row>
    <row r="777" spans="2:5">
      <c r="B777" s="38">
        <v>37727</v>
      </c>
      <c r="C777" s="27">
        <v>228672300</v>
      </c>
      <c r="D777" s="27" t="s">
        <v>12707</v>
      </c>
      <c r="E777" t="s">
        <v>12707</v>
      </c>
    </row>
    <row r="778" spans="2:5">
      <c r="B778" s="38">
        <v>37720</v>
      </c>
      <c r="C778" s="27">
        <v>250571900</v>
      </c>
      <c r="D778" s="27" t="s">
        <v>12707</v>
      </c>
      <c r="E778" t="s">
        <v>12707</v>
      </c>
    </row>
    <row r="779" spans="2:5">
      <c r="B779" s="38">
        <v>37713</v>
      </c>
      <c r="C779" s="27">
        <v>251124000</v>
      </c>
      <c r="D779" s="27" t="s">
        <v>12707</v>
      </c>
      <c r="E779" t="s">
        <v>12707</v>
      </c>
    </row>
    <row r="780" spans="2:5">
      <c r="B780" s="38">
        <v>37706</v>
      </c>
      <c r="C780" s="27">
        <v>311144100</v>
      </c>
      <c r="D780" s="27" t="s">
        <v>12707</v>
      </c>
      <c r="E780" t="s">
        <v>12707</v>
      </c>
    </row>
    <row r="781" spans="2:5">
      <c r="B781" s="38">
        <v>37699</v>
      </c>
      <c r="C781" s="27">
        <v>325244600</v>
      </c>
      <c r="D781" s="27" t="s">
        <v>12707</v>
      </c>
      <c r="E781" t="s">
        <v>12707</v>
      </c>
    </row>
    <row r="782" spans="2:5">
      <c r="B782" s="38">
        <v>37692</v>
      </c>
      <c r="C782" s="27">
        <v>256744500</v>
      </c>
      <c r="D782" s="27" t="s">
        <v>12707</v>
      </c>
      <c r="E782" t="s">
        <v>12707</v>
      </c>
    </row>
    <row r="783" spans="2:5">
      <c r="B783" s="38">
        <v>37685</v>
      </c>
      <c r="C783" s="27">
        <v>214260800</v>
      </c>
      <c r="D783" s="27" t="s">
        <v>12707</v>
      </c>
      <c r="E783" t="s">
        <v>12707</v>
      </c>
    </row>
    <row r="784" spans="2:5">
      <c r="B784" s="38">
        <v>37678</v>
      </c>
      <c r="C784" s="27">
        <v>215705000</v>
      </c>
      <c r="D784" s="27" t="s">
        <v>12707</v>
      </c>
      <c r="E784" t="s">
        <v>12707</v>
      </c>
    </row>
    <row r="785" spans="2:5">
      <c r="B785" s="38">
        <v>37671</v>
      </c>
      <c r="C785" s="27">
        <v>188632200</v>
      </c>
      <c r="D785" s="27" t="s">
        <v>12707</v>
      </c>
      <c r="E785" t="s">
        <v>12707</v>
      </c>
    </row>
    <row r="786" spans="2:5">
      <c r="B786" s="38">
        <v>37664</v>
      </c>
      <c r="C786" s="27">
        <v>225128000</v>
      </c>
      <c r="D786" s="27" t="s">
        <v>12707</v>
      </c>
      <c r="E786" t="s">
        <v>12707</v>
      </c>
    </row>
    <row r="787" spans="2:5">
      <c r="B787" s="38">
        <v>37657</v>
      </c>
      <c r="C787" s="27">
        <v>244077100</v>
      </c>
      <c r="D787" s="27" t="s">
        <v>12707</v>
      </c>
      <c r="E787" t="s">
        <v>12707</v>
      </c>
    </row>
    <row r="788" spans="2:5">
      <c r="B788" s="38">
        <v>37650</v>
      </c>
      <c r="C788" s="27">
        <v>283828400</v>
      </c>
      <c r="D788" s="27" t="s">
        <v>12707</v>
      </c>
      <c r="E788" t="s">
        <v>12707</v>
      </c>
    </row>
    <row r="789" spans="2:5">
      <c r="B789" s="38">
        <v>37643</v>
      </c>
      <c r="C789" s="27">
        <v>166195200</v>
      </c>
      <c r="D789" s="27" t="s">
        <v>12707</v>
      </c>
      <c r="E789" t="s">
        <v>12707</v>
      </c>
    </row>
    <row r="790" spans="2:5">
      <c r="B790" s="38">
        <v>37636</v>
      </c>
      <c r="C790" s="27">
        <v>168776600</v>
      </c>
      <c r="D790" s="27" t="s">
        <v>12707</v>
      </c>
      <c r="E790" t="s">
        <v>12707</v>
      </c>
    </row>
    <row r="791" spans="2:5">
      <c r="B791" s="38">
        <v>37629</v>
      </c>
      <c r="C791" s="27">
        <v>195279600</v>
      </c>
      <c r="D791" s="27" t="s">
        <v>12707</v>
      </c>
      <c r="E791" t="s">
        <v>12707</v>
      </c>
    </row>
    <row r="792" spans="2:5">
      <c r="B792" s="38">
        <v>37622</v>
      </c>
      <c r="C792" s="27">
        <v>103713700</v>
      </c>
      <c r="D792" s="27" t="s">
        <v>12707</v>
      </c>
      <c r="E792" t="s">
        <v>12707</v>
      </c>
    </row>
    <row r="793" spans="2:5">
      <c r="B793" s="38">
        <v>37615</v>
      </c>
      <c r="C793" s="27">
        <v>104059300</v>
      </c>
      <c r="D793" s="27" t="s">
        <v>12707</v>
      </c>
      <c r="E793" t="s">
        <v>12707</v>
      </c>
    </row>
    <row r="794" spans="2:5">
      <c r="B794" s="38">
        <v>37608</v>
      </c>
      <c r="C794" s="27">
        <v>176540600</v>
      </c>
      <c r="D794" s="27" t="s">
        <v>12707</v>
      </c>
      <c r="E794" t="s">
        <v>12707</v>
      </c>
    </row>
    <row r="795" spans="2:5">
      <c r="B795" s="38">
        <v>37601</v>
      </c>
      <c r="C795" s="27">
        <v>196506000</v>
      </c>
      <c r="D795" s="27" t="s">
        <v>12707</v>
      </c>
      <c r="E795" t="s">
        <v>12707</v>
      </c>
    </row>
    <row r="796" spans="2:5">
      <c r="B796" s="38">
        <v>37594</v>
      </c>
      <c r="C796" s="27">
        <v>167769500</v>
      </c>
      <c r="D796" s="27" t="s">
        <v>12707</v>
      </c>
      <c r="E796" t="s">
        <v>12707</v>
      </c>
    </row>
  </sheetData>
  <phoneticPr fontId="17" type="noConversion"/>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499984740745262"/>
  </sheetPr>
  <dimension ref="B2:DER796"/>
  <sheetViews>
    <sheetView workbookViewId="0">
      <selection activeCell="D16" sqref="D16"/>
    </sheetView>
  </sheetViews>
  <sheetFormatPr baseColWidth="10" defaultColWidth="8.83203125" defaultRowHeight="12" x14ac:dyDescent="0"/>
  <cols>
    <col min="2" max="2" width="10.1640625" bestFit="1" customWidth="1"/>
    <col min="4" max="4" width="10.1640625" bestFit="1" customWidth="1"/>
    <col min="2852" max="2852" width="19.5" bestFit="1" customWidth="1"/>
  </cols>
  <sheetData>
    <row r="2" spans="2:2852">
      <c r="C2" s="25" t="s">
        <v>5319</v>
      </c>
      <c r="D2" s="23" t="s">
        <v>12710</v>
      </c>
    </row>
    <row r="3" spans="2:2852">
      <c r="C3" s="25" t="s">
        <v>5321</v>
      </c>
      <c r="D3" s="36">
        <f>price!D3</f>
        <v>780</v>
      </c>
    </row>
    <row r="4" spans="2:2852">
      <c r="C4" s="25" t="s">
        <v>5322</v>
      </c>
      <c r="D4" s="37">
        <f>price!D4</f>
        <v>42900</v>
      </c>
    </row>
    <row r="5" spans="2:2852">
      <c r="C5" s="25" t="s">
        <v>5323</v>
      </c>
      <c r="D5" s="37">
        <f>price!D5</f>
        <v>43264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5" t="str">
        <f>LEFT(C14,FIND(" ",C14)-1)</f>
        <v>SPY</v>
      </c>
      <c r="D13" s="25" t="str">
        <f>LEFT(D14,FIND(" ",D14)-1)</f>
        <v>AADR</v>
      </c>
      <c r="E13" s="25" t="str">
        <f t="shared" ref="E13:BP13" si="0">LEFT(E14,FIND(" ",E14)-1)</f>
        <v>AAIT</v>
      </c>
      <c r="F13" s="25" t="str">
        <f t="shared" si="0"/>
        <v>AAVX</v>
      </c>
      <c r="G13" s="25" t="str">
        <f t="shared" si="0"/>
        <v>AAXJ</v>
      </c>
      <c r="H13" s="25" t="str">
        <f t="shared" si="0"/>
        <v>ABCS</v>
      </c>
      <c r="I13" s="25" t="str">
        <f t="shared" si="0"/>
        <v>ACB</v>
      </c>
      <c r="J13" s="25" t="str">
        <f t="shared" si="0"/>
        <v>ACCU</v>
      </c>
      <c r="K13" s="25" t="str">
        <f t="shared" si="0"/>
        <v>ACIM</v>
      </c>
      <c r="L13" s="25" t="str">
        <f t="shared" si="0"/>
        <v>ACSI</v>
      </c>
      <c r="M13" s="25" t="str">
        <f t="shared" si="0"/>
        <v>ACTX</v>
      </c>
      <c r="N13" s="25" t="str">
        <f t="shared" si="0"/>
        <v>ACWF</v>
      </c>
      <c r="O13" s="25" t="str">
        <f t="shared" si="0"/>
        <v>ACWI</v>
      </c>
      <c r="P13" s="25" t="str">
        <f t="shared" si="0"/>
        <v>ACWV</v>
      </c>
      <c r="Q13" s="25" t="str">
        <f t="shared" si="0"/>
        <v>ACWX</v>
      </c>
      <c r="R13" s="25" t="str">
        <f t="shared" si="0"/>
        <v>ADE</v>
      </c>
      <c r="S13" s="25" t="str">
        <f t="shared" si="0"/>
        <v>ADRA</v>
      </c>
      <c r="T13" s="25" t="str">
        <f t="shared" si="0"/>
        <v>ADRD</v>
      </c>
      <c r="U13" s="25" t="str">
        <f t="shared" si="0"/>
        <v>ADRE</v>
      </c>
      <c r="V13" s="25" t="str">
        <f t="shared" si="0"/>
        <v>ADRU</v>
      </c>
      <c r="W13" s="25" t="str">
        <f t="shared" si="0"/>
        <v>ADZ</v>
      </c>
      <c r="X13" s="25" t="str">
        <f t="shared" si="0"/>
        <v>AEX</v>
      </c>
      <c r="Y13" s="25" t="str">
        <f t="shared" si="0"/>
        <v>AFK</v>
      </c>
      <c r="Z13" s="25" t="str">
        <f t="shared" si="0"/>
        <v>AFTY</v>
      </c>
      <c r="AA13" s="25" t="str">
        <f t="shared" si="0"/>
        <v>AGA</v>
      </c>
      <c r="AB13" s="25" t="str">
        <f t="shared" si="0"/>
        <v>AGEM</v>
      </c>
      <c r="AC13" s="25" t="str">
        <f t="shared" si="0"/>
        <v>AGF</v>
      </c>
      <c r="AD13" s="25" t="str">
        <f t="shared" si="0"/>
        <v>AGG</v>
      </c>
      <c r="AE13" s="25" t="str">
        <f t="shared" si="0"/>
        <v>AGGCR</v>
      </c>
      <c r="AF13" s="25" t="str">
        <f t="shared" si="0"/>
        <v>AGGE</v>
      </c>
      <c r="AG13" s="25" t="str">
        <f t="shared" si="0"/>
        <v>AGGP</v>
      </c>
      <c r="AH13" s="25" t="str">
        <f t="shared" si="0"/>
        <v>AGGRD</v>
      </c>
      <c r="AI13" s="25" t="str">
        <f t="shared" si="0"/>
        <v>AGGY</v>
      </c>
      <c r="AJ13" s="25" t="str">
        <f t="shared" si="0"/>
        <v>AGLS</v>
      </c>
      <c r="AK13" s="25" t="str">
        <f t="shared" si="0"/>
        <v>AGND</v>
      </c>
      <c r="AL13" s="25" t="str">
        <f t="shared" si="0"/>
        <v>AGOL</v>
      </c>
      <c r="AM13" s="25" t="str">
        <f t="shared" si="0"/>
        <v>AGQ</v>
      </c>
      <c r="AN13" s="25" t="str">
        <f t="shared" si="0"/>
        <v>AGRG</v>
      </c>
      <c r="AO13" s="25" t="str">
        <f t="shared" si="0"/>
        <v>AGT</v>
      </c>
      <c r="AP13" s="25" t="str">
        <f t="shared" si="0"/>
        <v>AGV</v>
      </c>
      <c r="AQ13" s="25" t="str">
        <f t="shared" si="0"/>
        <v>AGZ</v>
      </c>
      <c r="AR13" s="25" t="str">
        <f t="shared" si="0"/>
        <v>AGZCR</v>
      </c>
      <c r="AS13" s="25" t="str">
        <f t="shared" si="0"/>
        <v>AGZD</v>
      </c>
      <c r="AT13" s="25" t="str">
        <f t="shared" si="0"/>
        <v>AGZRD</v>
      </c>
      <c r="AU13" s="25" t="str">
        <f t="shared" si="0"/>
        <v>AIA</v>
      </c>
      <c r="AV13" s="25" t="str">
        <f t="shared" si="0"/>
        <v>AIRR</v>
      </c>
      <c r="AW13" s="25" t="str">
        <f t="shared" si="0"/>
        <v>AKB</v>
      </c>
      <c r="AX13" s="25" t="str">
        <f t="shared" si="0"/>
        <v>ALD</v>
      </c>
      <c r="AY13" s="25" t="str">
        <f t="shared" si="0"/>
        <v>ALFA</v>
      </c>
      <c r="AZ13" s="25" t="str">
        <f t="shared" si="0"/>
        <v>ALFI</v>
      </c>
      <c r="BA13" s="25" t="str">
        <f t="shared" si="0"/>
        <v>ALTL</v>
      </c>
      <c r="BB13" s="25" t="str">
        <f t="shared" si="0"/>
        <v>ALTS</v>
      </c>
      <c r="BC13" s="25" t="str">
        <f t="shared" si="0"/>
        <v>ALTY</v>
      </c>
      <c r="BD13" s="25" t="str">
        <f t="shared" si="0"/>
        <v>ALUM</v>
      </c>
      <c r="BE13" s="25" t="str">
        <f t="shared" si="0"/>
        <v>AMJ</v>
      </c>
      <c r="BF13" s="25" t="str">
        <f t="shared" si="0"/>
        <v>AMJL</v>
      </c>
      <c r="BG13" s="25" t="str">
        <f t="shared" si="0"/>
        <v>AMLP</v>
      </c>
      <c r="BH13" s="25" t="str">
        <f t="shared" si="0"/>
        <v>AMLX</v>
      </c>
      <c r="BI13" s="25" t="str">
        <f t="shared" si="0"/>
        <v>AMPS</v>
      </c>
      <c r="BJ13" s="25" t="str">
        <f t="shared" si="0"/>
        <v>AMU</v>
      </c>
      <c r="BK13" s="25" t="str">
        <f t="shared" si="0"/>
        <v>AMUB</v>
      </c>
      <c r="BL13" s="25" t="str">
        <f t="shared" si="0"/>
        <v>AMZA</v>
      </c>
      <c r="BM13" s="25" t="str">
        <f t="shared" si="0"/>
        <v>AND</v>
      </c>
      <c r="BN13" s="25" t="str">
        <f t="shared" si="0"/>
        <v>ANGL</v>
      </c>
      <c r="BO13" s="25" t="str">
        <f t="shared" si="0"/>
        <v>AOA</v>
      </c>
      <c r="BP13" s="25" t="str">
        <f t="shared" si="0"/>
        <v>AOK</v>
      </c>
      <c r="BQ13" s="25" t="str">
        <f t="shared" ref="BQ13:EB13" si="1">LEFT(BQ14,FIND(" ",BQ14)-1)</f>
        <v>AOM</v>
      </c>
      <c r="BR13" s="25" t="str">
        <f t="shared" si="1"/>
        <v>AOR</v>
      </c>
      <c r="BS13" s="25" t="str">
        <f t="shared" si="1"/>
        <v>ARCM</v>
      </c>
      <c r="BT13" s="25" t="str">
        <f t="shared" si="1"/>
        <v>ARGT</v>
      </c>
      <c r="BU13" s="25" t="str">
        <f t="shared" si="1"/>
        <v>ARKG</v>
      </c>
      <c r="BV13" s="25" t="str">
        <f t="shared" si="1"/>
        <v>ARKK</v>
      </c>
      <c r="BW13" s="25" t="str">
        <f t="shared" si="1"/>
        <v>ARKQ</v>
      </c>
      <c r="BX13" s="25" t="str">
        <f t="shared" si="1"/>
        <v>ARKW</v>
      </c>
      <c r="BY13" s="25" t="str">
        <f t="shared" si="1"/>
        <v>ASDR</v>
      </c>
      <c r="BZ13" s="25" t="str">
        <f t="shared" si="1"/>
        <v>ASEA</v>
      </c>
      <c r="CA13" s="25" t="str">
        <f t="shared" si="1"/>
        <v>ASET</v>
      </c>
      <c r="CB13" s="25" t="str">
        <f t="shared" si="1"/>
        <v>ASHR</v>
      </c>
      <c r="CC13" s="25" t="str">
        <f t="shared" si="1"/>
        <v>ASHS</v>
      </c>
      <c r="CD13" s="25" t="str">
        <f t="shared" si="1"/>
        <v>ASHX</v>
      </c>
      <c r="CE13" s="25" t="str">
        <f t="shared" si="1"/>
        <v>ASO</v>
      </c>
      <c r="CF13" s="25" t="str">
        <f t="shared" si="1"/>
        <v>ATMP</v>
      </c>
      <c r="CG13" s="25" t="str">
        <f t="shared" si="1"/>
        <v>ATY</v>
      </c>
      <c r="CH13" s="25" t="str">
        <f t="shared" si="1"/>
        <v>AUD</v>
      </c>
      <c r="CI13" s="25" t="str">
        <f t="shared" si="1"/>
        <v>AUNZ</v>
      </c>
      <c r="CJ13" s="25" t="str">
        <f t="shared" si="1"/>
        <v>AUS</v>
      </c>
      <c r="CK13" s="25" t="str">
        <f t="shared" si="1"/>
        <v>AUSE</v>
      </c>
      <c r="CL13" s="25" t="str">
        <f t="shared" si="1"/>
        <v>AVU</v>
      </c>
      <c r="CM13" s="25" t="str">
        <f t="shared" si="1"/>
        <v>AXDI</v>
      </c>
      <c r="CN13" s="25" t="str">
        <f t="shared" si="1"/>
        <v>AXEN</v>
      </c>
      <c r="CO13" s="25" t="str">
        <f t="shared" si="1"/>
        <v>AXFN</v>
      </c>
      <c r="CP13" s="25" t="str">
        <f t="shared" si="1"/>
        <v>AXHE</v>
      </c>
      <c r="CQ13" s="25" t="str">
        <f t="shared" si="1"/>
        <v>AXID</v>
      </c>
      <c r="CR13" s="25" t="str">
        <f t="shared" si="1"/>
        <v>AXIT</v>
      </c>
      <c r="CS13" s="25" t="str">
        <f t="shared" si="1"/>
        <v>AXJL</v>
      </c>
      <c r="CT13" s="25" t="str">
        <f t="shared" si="1"/>
        <v>AXJS</v>
      </c>
      <c r="CU13" s="25" t="str">
        <f t="shared" si="1"/>
        <v>AXJV</v>
      </c>
      <c r="CV13" s="25" t="str">
        <f t="shared" si="1"/>
        <v>AXMT</v>
      </c>
      <c r="CW13" s="25" t="str">
        <f t="shared" si="1"/>
        <v>AXSL</v>
      </c>
      <c r="CX13" s="25" t="str">
        <f t="shared" si="1"/>
        <v>AXTE</v>
      </c>
      <c r="CY13" s="25" t="str">
        <f t="shared" si="1"/>
        <v>AXUT</v>
      </c>
      <c r="CZ13" s="25" t="str">
        <f t="shared" si="1"/>
        <v>AYT</v>
      </c>
      <c r="DA13" s="25" t="str">
        <f t="shared" si="1"/>
        <v>AZIA</v>
      </c>
      <c r="DB13" s="25" t="str">
        <f t="shared" si="1"/>
        <v>BAB</v>
      </c>
      <c r="DC13" s="25" t="str">
        <f t="shared" si="1"/>
        <v>BABS</v>
      </c>
      <c r="DD13" s="25" t="str">
        <f t="shared" si="1"/>
        <v>BABZ</v>
      </c>
      <c r="DE13" s="25" t="str">
        <f t="shared" si="1"/>
        <v>BAL</v>
      </c>
      <c r="DF13" s="25" t="str">
        <f t="shared" si="1"/>
        <v>BALC</v>
      </c>
      <c r="DG13" s="25" t="str">
        <f t="shared" si="1"/>
        <v>BAR</v>
      </c>
      <c r="DH13" s="25" t="str">
        <f t="shared" si="1"/>
        <v>BARL</v>
      </c>
      <c r="DI13" s="25" t="str">
        <f t="shared" si="1"/>
        <v>BARN</v>
      </c>
      <c r="DJ13" s="25" t="str">
        <f t="shared" si="1"/>
        <v>BARS</v>
      </c>
      <c r="DK13" s="25" t="str">
        <f t="shared" si="1"/>
        <v>BBC</v>
      </c>
      <c r="DL13" s="25" t="str">
        <f t="shared" si="1"/>
        <v>BBH</v>
      </c>
      <c r="DM13" s="25" t="str">
        <f t="shared" si="1"/>
        <v>BBHYL</v>
      </c>
      <c r="DN13" s="25" t="str">
        <f t="shared" si="1"/>
        <v>BBP</v>
      </c>
      <c r="DO13" s="25" t="str">
        <f t="shared" si="1"/>
        <v>BBRC</v>
      </c>
      <c r="DP13" s="25" t="str">
        <f t="shared" si="1"/>
        <v>BBVX</v>
      </c>
      <c r="DQ13" s="25" t="str">
        <f t="shared" si="1"/>
        <v>BCD</v>
      </c>
      <c r="DR13" s="25" t="str">
        <f t="shared" si="1"/>
        <v>BCHP</v>
      </c>
      <c r="DS13" s="25" t="str">
        <f t="shared" si="1"/>
        <v>BCI</v>
      </c>
      <c r="DT13" s="25" t="str">
        <f t="shared" si="1"/>
        <v>BCM</v>
      </c>
      <c r="DU13" s="25" t="str">
        <f t="shared" si="1"/>
        <v>BDCL</v>
      </c>
      <c r="DV13" s="25" t="str">
        <f t="shared" si="1"/>
        <v>BDCS</v>
      </c>
      <c r="DW13" s="25" t="str">
        <f t="shared" si="1"/>
        <v>BDCZ</v>
      </c>
      <c r="DX13" s="25" t="str">
        <f t="shared" si="1"/>
        <v>BDD</v>
      </c>
      <c r="DY13" s="25" t="str">
        <f t="shared" si="1"/>
        <v>BDG</v>
      </c>
      <c r="DZ13" s="25" t="str">
        <f t="shared" si="1"/>
        <v>BDH</v>
      </c>
      <c r="EA13" s="25" t="str">
        <f t="shared" si="1"/>
        <v>BEF</v>
      </c>
      <c r="EB13" s="25" t="str">
        <f t="shared" si="1"/>
        <v>BEMO</v>
      </c>
      <c r="EC13" s="25" t="str">
        <f t="shared" ref="EC13:GN13" si="2">LEFT(EC14,FIND(" ",EC14)-1)</f>
        <v>BES</v>
      </c>
      <c r="ED13" s="25" t="str">
        <f t="shared" si="2"/>
        <v>BFIT</v>
      </c>
      <c r="EE13" s="25" t="str">
        <f t="shared" si="2"/>
        <v>BFOR</v>
      </c>
      <c r="EF13" s="25" t="str">
        <f t="shared" si="2"/>
        <v>BHH</v>
      </c>
      <c r="EG13" s="25" t="str">
        <f t="shared" si="2"/>
        <v>BIB</v>
      </c>
      <c r="EH13" s="25" t="str">
        <f t="shared" si="2"/>
        <v>BICK</v>
      </c>
      <c r="EI13" s="25" t="str">
        <f t="shared" si="2"/>
        <v>BIGD</v>
      </c>
      <c r="EJ13" s="25" t="str">
        <f t="shared" si="2"/>
        <v>BIK</v>
      </c>
      <c r="EK13" s="25" t="str">
        <f t="shared" si="2"/>
        <v>BIL</v>
      </c>
      <c r="EL13" s="25" t="str">
        <f t="shared" si="2"/>
        <v>BIS</v>
      </c>
      <c r="EM13" s="25" t="str">
        <f t="shared" si="2"/>
        <v>BITE</v>
      </c>
      <c r="EN13" s="25" t="str">
        <f t="shared" si="2"/>
        <v>BIV</v>
      </c>
      <c r="EO13" s="25" t="str">
        <f t="shared" si="2"/>
        <v>BIZD</v>
      </c>
      <c r="EP13" s="25" t="str">
        <f t="shared" si="2"/>
        <v>BJK</v>
      </c>
      <c r="EQ13" s="25" t="str">
        <f t="shared" si="2"/>
        <v>BKF</v>
      </c>
      <c r="ER13" s="25" t="str">
        <f t="shared" si="2"/>
        <v>BKLN</v>
      </c>
      <c r="ES13" s="25" t="str">
        <f t="shared" si="2"/>
        <v>BLES</v>
      </c>
      <c r="ET13" s="25" t="str">
        <f t="shared" si="2"/>
        <v>BLHY</v>
      </c>
      <c r="EU13" s="25" t="str">
        <f t="shared" si="2"/>
        <v>BLND</v>
      </c>
      <c r="EV13" s="25" t="str">
        <f t="shared" si="2"/>
        <v>BLNG</v>
      </c>
      <c r="EW13" s="25" t="str">
        <f t="shared" si="2"/>
        <v>BLV</v>
      </c>
      <c r="EX13" s="25" t="str">
        <f t="shared" si="2"/>
        <v>BMLA</v>
      </c>
      <c r="EY13" s="25" t="str">
        <f t="shared" si="2"/>
        <v>BMLP</v>
      </c>
      <c r="EZ13" s="25" t="str">
        <f t="shared" si="2"/>
        <v>BMV</v>
      </c>
      <c r="FA13" s="25" t="str">
        <f t="shared" si="2"/>
        <v>BND</v>
      </c>
      <c r="FB13" s="25" t="str">
        <f t="shared" si="2"/>
        <v>BNDC</v>
      </c>
      <c r="FC13" s="25" t="str">
        <f t="shared" si="2"/>
        <v>BNDS</v>
      </c>
      <c r="FD13" s="25" t="str">
        <f t="shared" si="2"/>
        <v>BNDX</v>
      </c>
      <c r="FE13" s="25" t="str">
        <f t="shared" si="2"/>
        <v>BNO</v>
      </c>
      <c r="FF13" s="25" t="str">
        <f t="shared" si="2"/>
        <v>BNPC</v>
      </c>
      <c r="FG13" s="25" t="str">
        <f t="shared" si="2"/>
        <v>BOIL</v>
      </c>
      <c r="FH13" s="25" t="str">
        <f t="shared" si="2"/>
        <v>BOM</v>
      </c>
      <c r="FI13" s="25" t="str">
        <f t="shared" si="2"/>
        <v>BOND</v>
      </c>
      <c r="FJ13" s="25" t="str">
        <f t="shared" si="2"/>
        <v>BOS</v>
      </c>
      <c r="FK13" s="25" t="str">
        <f t="shared" si="2"/>
        <v>BOSS</v>
      </c>
      <c r="FL13" s="25" t="str">
        <f t="shared" si="2"/>
        <v>BOTZ</v>
      </c>
      <c r="FM13" s="25" t="str">
        <f t="shared" si="2"/>
        <v>BRAF</v>
      </c>
      <c r="FN13" s="25" t="str">
        <f t="shared" si="2"/>
        <v>BRAQ</v>
      </c>
      <c r="FO13" s="25" t="str">
        <f t="shared" si="2"/>
        <v>BRAZ</v>
      </c>
      <c r="FP13" s="25" t="str">
        <f t="shared" si="2"/>
        <v>BRF</v>
      </c>
      <c r="FQ13" s="25" t="str">
        <f t="shared" si="2"/>
        <v>BRIL</v>
      </c>
      <c r="FR13" s="25" t="str">
        <f t="shared" si="2"/>
        <v>BRIS</v>
      </c>
      <c r="FS13" s="25" t="str">
        <f t="shared" si="2"/>
        <v>BRU</v>
      </c>
      <c r="FT13" s="25" t="str">
        <f t="shared" si="2"/>
        <v>BRXX</v>
      </c>
      <c r="FU13" s="25" t="str">
        <f t="shared" si="2"/>
        <v>BRZS</v>
      </c>
      <c r="FV13" s="25" t="str">
        <f t="shared" si="2"/>
        <v>BRZU</v>
      </c>
      <c r="FW13" s="25" t="str">
        <f t="shared" si="2"/>
        <v>BSC</v>
      </c>
      <c r="FX13" s="25" t="str">
        <f t="shared" si="2"/>
        <v>BSCBM</v>
      </c>
      <c r="FY13" s="25" t="str">
        <f t="shared" si="2"/>
        <v>BSCC</v>
      </c>
      <c r="FZ13" s="25" t="str">
        <f t="shared" si="2"/>
        <v>BSCD</v>
      </c>
      <c r="GA13" s="25" t="str">
        <f t="shared" si="2"/>
        <v>BSCE</v>
      </c>
      <c r="GB13" s="25" t="str">
        <f t="shared" si="2"/>
        <v>BSCF</v>
      </c>
      <c r="GC13" s="25" t="str">
        <f t="shared" si="2"/>
        <v>BSCG</v>
      </c>
      <c r="GD13" s="25" t="str">
        <f t="shared" si="2"/>
        <v>BSCH</v>
      </c>
      <c r="GE13" s="25" t="str">
        <f t="shared" si="2"/>
        <v>BSCI</v>
      </c>
      <c r="GF13" s="25" t="str">
        <f t="shared" si="2"/>
        <v>BSCJ</v>
      </c>
      <c r="GG13" s="25" t="str">
        <f t="shared" si="2"/>
        <v>BSCK</v>
      </c>
      <c r="GH13" s="25" t="str">
        <f t="shared" si="2"/>
        <v>BSCL</v>
      </c>
      <c r="GI13" s="25" t="str">
        <f t="shared" si="2"/>
        <v>BSCM</v>
      </c>
      <c r="GJ13" s="25" t="str">
        <f t="shared" si="2"/>
        <v>BSCN</v>
      </c>
      <c r="GK13" s="25" t="str">
        <f t="shared" si="2"/>
        <v>BSCO</v>
      </c>
      <c r="GL13" s="25" t="str">
        <f t="shared" si="2"/>
        <v>BSCP</v>
      </c>
      <c r="GM13" s="25" t="str">
        <f t="shared" si="2"/>
        <v>BSCQ</v>
      </c>
      <c r="GN13" s="25" t="str">
        <f t="shared" si="2"/>
        <v>BSJC</v>
      </c>
      <c r="GO13" s="25" t="str">
        <f t="shared" ref="GO13:IZ13" si="3">LEFT(GO14,FIND(" ",GO14)-1)</f>
        <v>BSJD</v>
      </c>
      <c r="GP13" s="25" t="str">
        <f t="shared" si="3"/>
        <v>BSJE</v>
      </c>
      <c r="GQ13" s="25" t="str">
        <f t="shared" si="3"/>
        <v>BSJF</v>
      </c>
      <c r="GR13" s="25" t="str">
        <f t="shared" si="3"/>
        <v>BSJG</v>
      </c>
      <c r="GS13" s="25" t="str">
        <f t="shared" si="3"/>
        <v>BSJH</v>
      </c>
      <c r="GT13" s="25" t="str">
        <f t="shared" si="3"/>
        <v>BSJI</v>
      </c>
      <c r="GU13" s="25" t="str">
        <f t="shared" si="3"/>
        <v>BSJJ</v>
      </c>
      <c r="GV13" s="25" t="str">
        <f t="shared" si="3"/>
        <v>BSJK</v>
      </c>
      <c r="GW13" s="25" t="str">
        <f t="shared" si="3"/>
        <v>BSJL</v>
      </c>
      <c r="GX13" s="25" t="str">
        <f t="shared" si="3"/>
        <v>BSJM</v>
      </c>
      <c r="GY13" s="25" t="str">
        <f t="shared" si="3"/>
        <v>BSJN</v>
      </c>
      <c r="GZ13" s="25" t="str">
        <f t="shared" si="3"/>
        <v>BSJO</v>
      </c>
      <c r="HA13" s="25" t="str">
        <f t="shared" si="3"/>
        <v>BSR</v>
      </c>
      <c r="HB13" s="25" t="str">
        <f t="shared" si="3"/>
        <v>BSV</v>
      </c>
      <c r="HC13" s="25" t="str">
        <f t="shared" si="3"/>
        <v>BSWN</v>
      </c>
      <c r="HD13" s="25" t="str">
        <f t="shared" si="3"/>
        <v>BTAH</v>
      </c>
      <c r="HE13" s="25" t="str">
        <f t="shared" si="3"/>
        <v>BTAL</v>
      </c>
      <c r="HF13" s="25" t="str">
        <f t="shared" si="3"/>
        <v>BTEC</v>
      </c>
      <c r="HG13" s="25" t="str">
        <f t="shared" si="3"/>
        <v>BUND</v>
      </c>
      <c r="HH13" s="25" t="str">
        <f t="shared" si="3"/>
        <v>BUNL</v>
      </c>
      <c r="HI13" s="25" t="str">
        <f t="shared" si="3"/>
        <v>BUNT</v>
      </c>
      <c r="HJ13" s="25" t="str">
        <f t="shared" si="3"/>
        <v>BUZ</v>
      </c>
      <c r="HK13" s="25" t="str">
        <f t="shared" si="3"/>
        <v>BVAL</v>
      </c>
      <c r="HL13" s="25" t="str">
        <f t="shared" si="3"/>
        <v>BVL</v>
      </c>
      <c r="HM13" s="25" t="str">
        <f t="shared" si="3"/>
        <v>BVT</v>
      </c>
      <c r="HN13" s="25" t="str">
        <f t="shared" si="3"/>
        <v>BWV</v>
      </c>
      <c r="HO13" s="25" t="str">
        <f t="shared" si="3"/>
        <v>BWX</v>
      </c>
      <c r="HP13" s="25" t="str">
        <f t="shared" si="3"/>
        <v>BWZ</v>
      </c>
      <c r="HQ13" s="25" t="str">
        <f t="shared" si="3"/>
        <v>BXDB</v>
      </c>
      <c r="HR13" s="25" t="str">
        <f t="shared" si="3"/>
        <v>BXDC</v>
      </c>
      <c r="HS13" s="25" t="str">
        <f t="shared" si="3"/>
        <v>BXDD</v>
      </c>
      <c r="HT13" s="25" t="str">
        <f t="shared" si="3"/>
        <v>BXUB</v>
      </c>
      <c r="HU13" s="25" t="str">
        <f t="shared" si="3"/>
        <v>BXUC</v>
      </c>
      <c r="HV13" s="25" t="str">
        <f t="shared" si="3"/>
        <v>BYLD</v>
      </c>
      <c r="HW13" s="25" t="str">
        <f t="shared" si="3"/>
        <v>BZF</v>
      </c>
      <c r="HX13" s="25" t="str">
        <f t="shared" si="3"/>
        <v>BZQ</v>
      </c>
      <c r="HY13" s="25" t="str">
        <f t="shared" si="3"/>
        <v>CACG</v>
      </c>
      <c r="HZ13" s="25" t="str">
        <f t="shared" si="3"/>
        <v>CAD</v>
      </c>
      <c r="IA13" s="25" t="str">
        <f t="shared" si="3"/>
        <v>CAFE</v>
      </c>
      <c r="IB13" s="25" t="str">
        <f t="shared" si="3"/>
        <v>CALF</v>
      </c>
      <c r="IC13" s="25" t="str">
        <f t="shared" si="3"/>
        <v>CANE</v>
      </c>
      <c r="ID13" s="25" t="str">
        <f t="shared" si="3"/>
        <v>CAPE</v>
      </c>
      <c r="IE13" s="25" t="str">
        <f t="shared" si="3"/>
        <v>CAPX</v>
      </c>
      <c r="IF13" s="25" t="str">
        <f t="shared" si="3"/>
        <v>CARZ</v>
      </c>
      <c r="IG13" s="25" t="str">
        <f t="shared" si="3"/>
        <v>CATH</v>
      </c>
      <c r="IH13" s="25" t="str">
        <f t="shared" si="3"/>
        <v>CBND</v>
      </c>
      <c r="II13" s="25" t="str">
        <f t="shared" si="3"/>
        <v>CBON</v>
      </c>
      <c r="IJ13" s="25" t="str">
        <f t="shared" si="3"/>
        <v>CCOR</v>
      </c>
      <c r="IK13" s="25" t="str">
        <f t="shared" si="3"/>
        <v>CCVX</v>
      </c>
      <c r="IL13" s="25" t="str">
        <f t="shared" si="3"/>
        <v>CCX</v>
      </c>
      <c r="IM13" s="25" t="str">
        <f t="shared" si="3"/>
        <v>CCXE</v>
      </c>
      <c r="IN13" s="25" t="str">
        <f t="shared" si="3"/>
        <v>CDC</v>
      </c>
      <c r="IO13" s="25" t="str">
        <f t="shared" si="3"/>
        <v>CDL</v>
      </c>
      <c r="IP13" s="25" t="str">
        <f t="shared" si="3"/>
        <v>CDSUH</v>
      </c>
      <c r="IQ13" s="25" t="str">
        <f t="shared" si="3"/>
        <v>CDSUI</v>
      </c>
      <c r="IR13" s="25" t="str">
        <f t="shared" si="3"/>
        <v>CDSUJ</v>
      </c>
      <c r="IS13" s="25" t="str">
        <f t="shared" si="3"/>
        <v>CEFL</v>
      </c>
      <c r="IT13" s="25" t="str">
        <f t="shared" si="3"/>
        <v>CEFS</v>
      </c>
      <c r="IU13" s="25" t="str">
        <f t="shared" si="3"/>
        <v>CEMB</v>
      </c>
      <c r="IV13" s="25" t="str">
        <f t="shared" si="3"/>
        <v>CEW</v>
      </c>
      <c r="IW13" s="25" t="str">
        <f t="shared" si="3"/>
        <v>CEZ</v>
      </c>
      <c r="IX13" s="25" t="str">
        <f t="shared" si="3"/>
        <v>CFA</v>
      </c>
      <c r="IY13" s="25" t="str">
        <f t="shared" si="3"/>
        <v>CFGE</v>
      </c>
      <c r="IZ13" s="25" t="str">
        <f t="shared" si="3"/>
        <v>CFO</v>
      </c>
      <c r="JA13" s="25" t="str">
        <f t="shared" ref="JA13:LL13" si="4">LEFT(JA14,FIND(" ",JA14)-1)</f>
        <v>CFTCR</v>
      </c>
      <c r="JB13" s="25" t="str">
        <f t="shared" si="4"/>
        <v>CFTRD</v>
      </c>
      <c r="JC13" s="25" t="str">
        <f t="shared" si="4"/>
        <v>CGW</v>
      </c>
      <c r="JD13" s="25" t="str">
        <f t="shared" si="4"/>
        <v>CHAD</v>
      </c>
      <c r="JE13" s="25" t="str">
        <f t="shared" si="4"/>
        <v>CHAU</v>
      </c>
      <c r="JF13" s="25" t="str">
        <f t="shared" si="4"/>
        <v>CHEP</v>
      </c>
      <c r="JG13" s="25" t="str">
        <f t="shared" si="4"/>
        <v>CHIE</v>
      </c>
      <c r="JH13" s="25" t="str">
        <f t="shared" si="4"/>
        <v>CHII</v>
      </c>
      <c r="JI13" s="25" t="str">
        <f t="shared" si="4"/>
        <v>CHIM</v>
      </c>
      <c r="JJ13" s="25" t="str">
        <f t="shared" si="4"/>
        <v>CHIQ</v>
      </c>
      <c r="JK13" s="25" t="str">
        <f t="shared" si="4"/>
        <v>CHIX</v>
      </c>
      <c r="JL13" s="25" t="str">
        <f t="shared" si="4"/>
        <v>CHLC</v>
      </c>
      <c r="JM13" s="25" t="str">
        <f t="shared" si="4"/>
        <v>CHNA</v>
      </c>
      <c r="JN13" s="25" t="str">
        <f t="shared" si="4"/>
        <v>CHNB</v>
      </c>
      <c r="JO13" s="25" t="str">
        <f t="shared" si="4"/>
        <v>CHOC</v>
      </c>
      <c r="JP13" s="25" t="str">
        <f t="shared" si="4"/>
        <v>CHXX</v>
      </c>
      <c r="JQ13" s="25" t="str">
        <f t="shared" si="4"/>
        <v>CIBR</v>
      </c>
      <c r="JR13" s="25" t="str">
        <f t="shared" si="4"/>
        <v>CID</v>
      </c>
      <c r="JS13" s="25" t="str">
        <f t="shared" si="4"/>
        <v>CIL</v>
      </c>
      <c r="JT13" s="25" t="str">
        <f t="shared" si="4"/>
        <v>CIU</v>
      </c>
      <c r="JU13" s="25" t="str">
        <f t="shared" si="4"/>
        <v>CIUCR</v>
      </c>
      <c r="JV13" s="25" t="str">
        <f t="shared" si="4"/>
        <v>CIURD</v>
      </c>
      <c r="JW13" s="25" t="str">
        <f t="shared" si="4"/>
        <v>CIZ</v>
      </c>
      <c r="JX13" s="25" t="str">
        <f t="shared" si="4"/>
        <v>CJNK</v>
      </c>
      <c r="JY13" s="25" t="str">
        <f t="shared" si="4"/>
        <v>CJURD</v>
      </c>
      <c r="JZ13" s="25" t="str">
        <f t="shared" si="4"/>
        <v>CLAW</v>
      </c>
      <c r="KA13" s="25" t="str">
        <f t="shared" si="4"/>
        <v>CLTL</v>
      </c>
      <c r="KB13" s="25" t="str">
        <f t="shared" si="4"/>
        <v>CLY</v>
      </c>
      <c r="KC13" s="25" t="str">
        <f t="shared" si="4"/>
        <v>CLYCR</v>
      </c>
      <c r="KD13" s="25" t="str">
        <f t="shared" si="4"/>
        <v>CLYH</v>
      </c>
      <c r="KE13" s="25" t="str">
        <f t="shared" si="4"/>
        <v>CLYRD</v>
      </c>
      <c r="KF13" s="25" t="str">
        <f t="shared" si="4"/>
        <v>CMBS</v>
      </c>
      <c r="KG13" s="25" t="str">
        <f t="shared" si="4"/>
        <v>CMDT</v>
      </c>
      <c r="KH13" s="25" t="str">
        <f t="shared" si="4"/>
        <v>CMF</v>
      </c>
      <c r="KI13" s="25" t="str">
        <f t="shared" si="4"/>
        <v>CMFCR</v>
      </c>
      <c r="KJ13" s="25" t="str">
        <f t="shared" si="4"/>
        <v>CMFRD</v>
      </c>
      <c r="KK13" s="25" t="str">
        <f t="shared" si="4"/>
        <v>CN</v>
      </c>
      <c r="KL13" s="25" t="str">
        <f t="shared" si="4"/>
        <v>CNCR</v>
      </c>
      <c r="KM13" s="25" t="str">
        <f t="shared" si="4"/>
        <v>CNDA</v>
      </c>
      <c r="KN13" s="25" t="str">
        <f t="shared" si="4"/>
        <v>CNDF</v>
      </c>
      <c r="KO13" s="25" t="str">
        <f t="shared" si="4"/>
        <v>CNHX</v>
      </c>
      <c r="KP13" s="25" t="str">
        <f t="shared" si="4"/>
        <v>CNPF</v>
      </c>
      <c r="KQ13" s="25" t="str">
        <f t="shared" si="4"/>
        <v>CNSF</v>
      </c>
      <c r="KR13" s="25" t="str">
        <f t="shared" si="4"/>
        <v>CNTR</v>
      </c>
      <c r="KS13" s="25" t="str">
        <f t="shared" si="4"/>
        <v>CNXT</v>
      </c>
      <c r="KT13" s="25" t="str">
        <f t="shared" si="4"/>
        <v>CNY</v>
      </c>
      <c r="KU13" s="25" t="str">
        <f t="shared" si="4"/>
        <v>CNYA</v>
      </c>
      <c r="KV13" s="25" t="str">
        <f t="shared" si="4"/>
        <v>COBO</v>
      </c>
      <c r="KW13" s="25" t="str">
        <f t="shared" si="4"/>
        <v>COLX</v>
      </c>
      <c r="KX13" s="25" t="str">
        <f t="shared" si="4"/>
        <v>COM</v>
      </c>
      <c r="KY13" s="25" t="str">
        <f t="shared" si="4"/>
        <v>COMB</v>
      </c>
      <c r="KZ13" s="25" t="str">
        <f t="shared" si="4"/>
        <v>COMG</v>
      </c>
      <c r="LA13" s="25" t="str">
        <f t="shared" si="4"/>
        <v>COMT</v>
      </c>
      <c r="LB13" s="25" t="str">
        <f t="shared" si="4"/>
        <v>COPX</v>
      </c>
      <c r="LC13" s="25" t="str">
        <f t="shared" si="4"/>
        <v>CORN</v>
      </c>
      <c r="LD13" s="25" t="str">
        <f t="shared" si="4"/>
        <v>CORP</v>
      </c>
      <c r="LE13" s="25" t="str">
        <f t="shared" si="4"/>
        <v>COW</v>
      </c>
      <c r="LF13" s="25" t="str">
        <f t="shared" si="4"/>
        <v>COWC</v>
      </c>
      <c r="LG13" s="25" t="str">
        <f t="shared" si="4"/>
        <v>COWL</v>
      </c>
      <c r="LH13" s="25" t="str">
        <f t="shared" si="4"/>
        <v>COWS</v>
      </c>
      <c r="LI13" s="25" t="str">
        <f t="shared" si="4"/>
        <v>COWZ</v>
      </c>
      <c r="LJ13" s="25" t="str">
        <f t="shared" si="4"/>
        <v>CPER</v>
      </c>
      <c r="LK13" s="25" t="str">
        <f t="shared" si="4"/>
        <v>CPI</v>
      </c>
      <c r="LL13" s="25" t="str">
        <f t="shared" si="4"/>
        <v>CQQQ</v>
      </c>
      <c r="LM13" s="25" t="str">
        <f t="shared" ref="LM13:NX13" si="5">LEFT(LM14,FIND(" ",LM14)-1)</f>
        <v>CRAK</v>
      </c>
      <c r="LN13" s="25" t="str">
        <f t="shared" si="5"/>
        <v>CRBA</v>
      </c>
      <c r="LO13" s="25" t="str">
        <f t="shared" si="5"/>
        <v>CRBI</v>
      </c>
      <c r="LP13" s="25" t="str">
        <f t="shared" si="5"/>
        <v>CRBN</v>
      </c>
      <c r="LQ13" s="25" t="str">
        <f t="shared" si="5"/>
        <v>CRBQ</v>
      </c>
      <c r="LR13" s="25" t="str">
        <f t="shared" si="5"/>
        <v>CRDT</v>
      </c>
      <c r="LS13" s="25" t="str">
        <f t="shared" si="5"/>
        <v>CRED</v>
      </c>
      <c r="LT13" s="25" t="str">
        <f t="shared" si="5"/>
        <v>CRO</v>
      </c>
      <c r="LU13" s="25" t="str">
        <f t="shared" si="5"/>
        <v>CROC</v>
      </c>
      <c r="LV13" s="25" t="str">
        <f t="shared" si="5"/>
        <v>CROP</v>
      </c>
      <c r="LW13" s="25" t="str">
        <f t="shared" si="5"/>
        <v>CRUD</v>
      </c>
      <c r="LX13" s="25" t="str">
        <f t="shared" si="5"/>
        <v>CSA</v>
      </c>
      <c r="LY13" s="25" t="str">
        <f t="shared" si="5"/>
        <v>CSB</v>
      </c>
      <c r="LZ13" s="25" t="str">
        <f t="shared" si="5"/>
        <v>CSCB</v>
      </c>
      <c r="MA13" s="25" t="str">
        <f t="shared" si="5"/>
        <v>CSCR</v>
      </c>
      <c r="MB13" s="25" t="str">
        <f t="shared" si="5"/>
        <v>CSD</v>
      </c>
      <c r="MC13" s="25" t="str">
        <f t="shared" si="5"/>
        <v>CSF</v>
      </c>
      <c r="MD13" s="25" t="str">
        <f t="shared" si="5"/>
        <v>CSJ</v>
      </c>
      <c r="ME13" s="25" t="str">
        <f t="shared" si="5"/>
        <v>CSJCR</v>
      </c>
      <c r="MF13" s="25" t="str">
        <f t="shared" si="5"/>
        <v>CSLS</v>
      </c>
      <c r="MG13" s="25" t="str">
        <f t="shared" si="5"/>
        <v>CSM</v>
      </c>
      <c r="MH13" s="25" t="str">
        <f t="shared" si="5"/>
        <v>CSMA</v>
      </c>
      <c r="MI13" s="25" t="str">
        <f t="shared" si="5"/>
        <v>CSMB</v>
      </c>
      <c r="MJ13" s="25" t="str">
        <f t="shared" si="5"/>
        <v>CSML</v>
      </c>
      <c r="MK13" s="25" t="str">
        <f t="shared" si="5"/>
        <v>CSMN</v>
      </c>
      <c r="ML13" s="25" t="str">
        <f t="shared" si="5"/>
        <v>CTNN</v>
      </c>
      <c r="MM13" s="25" t="str">
        <f t="shared" si="5"/>
        <v>CUD</v>
      </c>
      <c r="MN13" s="25" t="str">
        <f t="shared" si="5"/>
        <v>CUMB</v>
      </c>
      <c r="MO13" s="25" t="str">
        <f t="shared" si="5"/>
        <v>CUPM</v>
      </c>
      <c r="MP13" s="25" t="str">
        <f t="shared" si="5"/>
        <v>CURE</v>
      </c>
      <c r="MQ13" s="25" t="str">
        <f t="shared" si="5"/>
        <v>CUT</v>
      </c>
      <c r="MR13" s="25" t="str">
        <f t="shared" si="5"/>
        <v>CVOL</v>
      </c>
      <c r="MS13" s="25" t="str">
        <f t="shared" si="5"/>
        <v>CVRT</v>
      </c>
      <c r="MT13" s="25" t="str">
        <f t="shared" si="5"/>
        <v>CVY</v>
      </c>
      <c r="MU13" s="25" t="str">
        <f t="shared" si="5"/>
        <v>CWAI</v>
      </c>
      <c r="MV13" s="25" t="str">
        <f t="shared" si="5"/>
        <v>CWB</v>
      </c>
      <c r="MW13" s="25" t="str">
        <f t="shared" si="5"/>
        <v>CWEB</v>
      </c>
      <c r="MX13" s="25" t="str">
        <f t="shared" si="5"/>
        <v>CWI</v>
      </c>
      <c r="MY13" s="25" t="str">
        <f t="shared" si="5"/>
        <v>CWS</v>
      </c>
      <c r="MZ13" s="25" t="str">
        <f t="shared" si="5"/>
        <v>CXA</v>
      </c>
      <c r="NA13" s="25" t="str">
        <f t="shared" si="5"/>
        <v>CXSE</v>
      </c>
      <c r="NB13" s="25" t="str">
        <f t="shared" si="5"/>
        <v>CYB</v>
      </c>
      <c r="NC13" s="25" t="str">
        <f t="shared" si="5"/>
        <v>CZA</v>
      </c>
      <c r="ND13" s="25" t="str">
        <f t="shared" si="5"/>
        <v>CZG</v>
      </c>
      <c r="NE13" s="25" t="str">
        <f t="shared" si="5"/>
        <v>DAG</v>
      </c>
      <c r="NF13" s="25" t="str">
        <f t="shared" si="5"/>
        <v>DAX</v>
      </c>
      <c r="NG13" s="25" t="str">
        <f t="shared" si="5"/>
        <v>DBA</v>
      </c>
      <c r="NH13" s="25" t="str">
        <f t="shared" si="5"/>
        <v>DBAP</v>
      </c>
      <c r="NI13" s="25" t="str">
        <f t="shared" si="5"/>
        <v>DBAU</v>
      </c>
      <c r="NJ13" s="25" t="str">
        <f t="shared" si="5"/>
        <v>DBAW</v>
      </c>
      <c r="NK13" s="25" t="str">
        <f t="shared" si="5"/>
        <v>DBB</v>
      </c>
      <c r="NL13" s="25" t="str">
        <f t="shared" si="5"/>
        <v>DBBR</v>
      </c>
      <c r="NM13" s="25" t="str">
        <f t="shared" si="5"/>
        <v>DBC</v>
      </c>
      <c r="NN13" s="25" t="str">
        <f t="shared" si="5"/>
        <v>DBE</v>
      </c>
      <c r="NO13" s="25" t="str">
        <f t="shared" si="5"/>
        <v>DBEF</v>
      </c>
      <c r="NP13" s="25" t="str">
        <f t="shared" si="5"/>
        <v>DBEM</v>
      </c>
      <c r="NQ13" s="25" t="str">
        <f t="shared" si="5"/>
        <v>DBES</v>
      </c>
      <c r="NR13" s="25" t="str">
        <f t="shared" si="5"/>
        <v>DBEU</v>
      </c>
      <c r="NS13" s="25" t="str">
        <f t="shared" si="5"/>
        <v>DBEZ</v>
      </c>
      <c r="NT13" s="25" t="str">
        <f t="shared" si="5"/>
        <v>DBGR</v>
      </c>
      <c r="NU13" s="25" t="str">
        <f t="shared" si="5"/>
        <v>DBIF</v>
      </c>
      <c r="NV13" s="25" t="str">
        <f t="shared" si="5"/>
        <v>DBIT</v>
      </c>
      <c r="NW13" s="25" t="str">
        <f t="shared" si="5"/>
        <v>DBIZ</v>
      </c>
      <c r="NX13" s="25" t="str">
        <f t="shared" si="5"/>
        <v>DBJP</v>
      </c>
      <c r="NY13" s="25" t="str">
        <f t="shared" ref="NY13:QJ13" si="6">LEFT(NY14,FIND(" ",NY14)-1)</f>
        <v>DBKO</v>
      </c>
      <c r="NZ13" s="25" t="str">
        <f t="shared" si="6"/>
        <v>DBMX</v>
      </c>
      <c r="OA13" s="25" t="str">
        <f t="shared" si="6"/>
        <v>DBO</v>
      </c>
      <c r="OB13" s="25" t="str">
        <f t="shared" si="6"/>
        <v>DBP</v>
      </c>
      <c r="OC13" s="25" t="str">
        <f t="shared" si="6"/>
        <v>DBR</v>
      </c>
      <c r="OD13" s="25" t="str">
        <f t="shared" si="6"/>
        <v>DBRE</v>
      </c>
      <c r="OE13" s="25" t="str">
        <f t="shared" si="6"/>
        <v>DBS</v>
      </c>
      <c r="OF13" s="25" t="str">
        <f t="shared" si="6"/>
        <v>DBSE</v>
      </c>
      <c r="OG13" s="25" t="str">
        <f t="shared" si="6"/>
        <v>DBSP</v>
      </c>
      <c r="OH13" s="25" t="str">
        <f t="shared" si="6"/>
        <v>DBT</v>
      </c>
      <c r="OI13" s="25" t="str">
        <f t="shared" si="6"/>
        <v>DBU</v>
      </c>
      <c r="OJ13" s="25" t="str">
        <f t="shared" si="6"/>
        <v>DBUK</v>
      </c>
      <c r="OK13" s="25" t="str">
        <f t="shared" si="6"/>
        <v>DBV</v>
      </c>
      <c r="OL13" s="25" t="str">
        <f t="shared" si="6"/>
        <v>DCNG</v>
      </c>
      <c r="OM13" s="25" t="str">
        <f t="shared" si="6"/>
        <v>DCR</v>
      </c>
      <c r="ON13" s="25" t="str">
        <f t="shared" si="6"/>
        <v>DDBI</v>
      </c>
      <c r="OO13" s="25" t="str">
        <f t="shared" si="6"/>
        <v>DDEZ</v>
      </c>
      <c r="OP13" s="25" t="str">
        <f t="shared" si="6"/>
        <v>DDG</v>
      </c>
      <c r="OQ13" s="25" t="str">
        <f t="shared" si="6"/>
        <v>DDI</v>
      </c>
      <c r="OR13" s="25" t="str">
        <f t="shared" si="6"/>
        <v>DDJP</v>
      </c>
      <c r="OS13" s="25" t="str">
        <f t="shared" si="6"/>
        <v>DDLS</v>
      </c>
      <c r="OT13" s="25" t="str">
        <f t="shared" si="6"/>
        <v>DDM</v>
      </c>
      <c r="OU13" s="25" t="str">
        <f t="shared" si="6"/>
        <v>DDP</v>
      </c>
      <c r="OV13" s="25" t="str">
        <f t="shared" si="6"/>
        <v>DDVX</v>
      </c>
      <c r="OW13" s="25" t="str">
        <f t="shared" si="6"/>
        <v>DDWM</v>
      </c>
      <c r="OX13" s="25" t="str">
        <f t="shared" si="6"/>
        <v>DEB</v>
      </c>
      <c r="OY13" s="25" t="str">
        <f t="shared" si="6"/>
        <v>DEE</v>
      </c>
      <c r="OZ13" s="25" t="str">
        <f t="shared" si="6"/>
        <v>DEEF</v>
      </c>
      <c r="PA13" s="25" t="str">
        <f t="shared" si="6"/>
        <v>DEF</v>
      </c>
      <c r="PB13" s="25" t="str">
        <f t="shared" si="6"/>
        <v>DEFA</v>
      </c>
      <c r="PC13" s="25" t="str">
        <f t="shared" si="6"/>
        <v>DEFL</v>
      </c>
      <c r="PD13" s="25" t="str">
        <f t="shared" si="6"/>
        <v>DEM</v>
      </c>
      <c r="PE13" s="25" t="str">
        <f t="shared" si="6"/>
        <v>DEMG</v>
      </c>
      <c r="PF13" s="25" t="str">
        <f t="shared" si="6"/>
        <v>DENT</v>
      </c>
      <c r="PG13" s="25" t="str">
        <f t="shared" si="6"/>
        <v>DES</v>
      </c>
      <c r="PH13" s="25" t="str">
        <f t="shared" si="6"/>
        <v>DESC</v>
      </c>
      <c r="PI13" s="25" t="str">
        <f t="shared" si="6"/>
        <v>DEUS</v>
      </c>
      <c r="PJ13" s="25" t="str">
        <f t="shared" si="6"/>
        <v>DEW</v>
      </c>
      <c r="PK13" s="25" t="str">
        <f t="shared" si="6"/>
        <v>DEWJ</v>
      </c>
      <c r="PL13" s="25" t="str">
        <f t="shared" si="6"/>
        <v>DEZU</v>
      </c>
      <c r="PM13" s="25" t="str">
        <f t="shared" si="6"/>
        <v>DFE</v>
      </c>
      <c r="PN13" s="25" t="str">
        <f t="shared" si="6"/>
        <v>DFEN</v>
      </c>
      <c r="PO13" s="25" t="str">
        <f t="shared" si="6"/>
        <v>DFJ</v>
      </c>
      <c r="PP13" s="25" t="str">
        <f t="shared" si="6"/>
        <v>DFND</v>
      </c>
      <c r="PQ13" s="25" t="str">
        <f t="shared" si="6"/>
        <v>DFNL</v>
      </c>
      <c r="PR13" s="25" t="str">
        <f t="shared" si="6"/>
        <v>DFVL</v>
      </c>
      <c r="PS13" s="25" t="str">
        <f t="shared" si="6"/>
        <v>DFVS</v>
      </c>
      <c r="PT13" s="25" t="str">
        <f t="shared" si="6"/>
        <v>DGAZ</v>
      </c>
      <c r="PU13" s="25" t="str">
        <f t="shared" si="6"/>
        <v>DGG</v>
      </c>
      <c r="PV13" s="25" t="str">
        <f t="shared" si="6"/>
        <v>DGL</v>
      </c>
      <c r="PW13" s="25" t="str">
        <f t="shared" si="6"/>
        <v>DGLD</v>
      </c>
      <c r="PX13" s="25" t="str">
        <f t="shared" si="6"/>
        <v>DGP</v>
      </c>
      <c r="PY13" s="25" t="str">
        <f t="shared" si="6"/>
        <v>DGRE</v>
      </c>
      <c r="PZ13" s="25" t="str">
        <f t="shared" si="6"/>
        <v>DGRO</v>
      </c>
      <c r="QA13" s="25" t="str">
        <f t="shared" si="6"/>
        <v>DGRS</v>
      </c>
      <c r="QB13" s="25" t="str">
        <f t="shared" si="6"/>
        <v>DGRW</v>
      </c>
      <c r="QC13" s="25" t="str">
        <f t="shared" si="6"/>
        <v>DGS</v>
      </c>
      <c r="QD13" s="25" t="str">
        <f t="shared" si="6"/>
        <v>DGT</v>
      </c>
      <c r="QE13" s="25" t="str">
        <f t="shared" si="6"/>
        <v>DGZ</v>
      </c>
      <c r="QF13" s="25" t="str">
        <f t="shared" si="6"/>
        <v>DHDG</v>
      </c>
      <c r="QG13" s="25" t="str">
        <f t="shared" si="6"/>
        <v>DHS</v>
      </c>
      <c r="QH13" s="25" t="str">
        <f t="shared" si="6"/>
        <v>DHVW</v>
      </c>
      <c r="QI13" s="25" t="str">
        <f t="shared" si="6"/>
        <v>DI</v>
      </c>
      <c r="QJ13" s="25" t="str">
        <f t="shared" si="6"/>
        <v>DIA</v>
      </c>
      <c r="QK13" s="25" t="str">
        <f t="shared" ref="QK13:SV13" si="7">LEFT(QK14,FIND(" ",QK14)-1)</f>
        <v>DIG</v>
      </c>
      <c r="QL13" s="25" t="str">
        <f t="shared" si="7"/>
        <v>DIM</v>
      </c>
      <c r="QM13" s="25" t="str">
        <f t="shared" si="7"/>
        <v>DIRT</v>
      </c>
      <c r="QN13" s="25" t="str">
        <f t="shared" si="7"/>
        <v>DIV</v>
      </c>
      <c r="QO13" s="25" t="str">
        <f t="shared" si="7"/>
        <v>DIVA</v>
      </c>
      <c r="QP13" s="25" t="str">
        <f t="shared" si="7"/>
        <v>DIVC</v>
      </c>
      <c r="QQ13" s="25" t="str">
        <f t="shared" si="7"/>
        <v>DIVI</v>
      </c>
      <c r="QR13" s="25" t="str">
        <f t="shared" si="7"/>
        <v>DIVO</v>
      </c>
      <c r="QS13" s="25" t="str">
        <f t="shared" si="7"/>
        <v>DIVS</v>
      </c>
      <c r="QT13" s="25" t="str">
        <f t="shared" si="7"/>
        <v>DIVY</v>
      </c>
      <c r="QU13" s="25" t="str">
        <f t="shared" si="7"/>
        <v>DJCI</v>
      </c>
      <c r="QV13" s="25" t="str">
        <f t="shared" si="7"/>
        <v>DJD</v>
      </c>
      <c r="QW13" s="25" t="str">
        <f t="shared" si="7"/>
        <v>DJP</v>
      </c>
      <c r="QX13" s="25" t="str">
        <f t="shared" si="7"/>
        <v>DJPC</v>
      </c>
      <c r="QY13" s="25" t="str">
        <f t="shared" si="7"/>
        <v>DLBL</v>
      </c>
      <c r="QZ13" s="25" t="str">
        <f t="shared" si="7"/>
        <v>DLBS</v>
      </c>
      <c r="RA13" s="25" t="str">
        <f t="shared" si="7"/>
        <v>DLN</v>
      </c>
      <c r="RB13" s="25" t="str">
        <f t="shared" si="7"/>
        <v>DLS</v>
      </c>
      <c r="RC13" s="25" t="str">
        <f t="shared" si="7"/>
        <v>DMM</v>
      </c>
      <c r="RD13" s="25" t="str">
        <f t="shared" si="7"/>
        <v>DNL</v>
      </c>
      <c r="RE13" s="25" t="str">
        <f t="shared" si="7"/>
        <v>DNO</v>
      </c>
      <c r="RF13" s="25" t="str">
        <f t="shared" si="7"/>
        <v>DOD</v>
      </c>
      <c r="RG13" s="25" t="str">
        <f t="shared" si="7"/>
        <v>DOG</v>
      </c>
      <c r="RH13" s="25" t="str">
        <f t="shared" si="7"/>
        <v>DOIL</v>
      </c>
      <c r="RI13" s="25" t="str">
        <f t="shared" si="7"/>
        <v>DOL</v>
      </c>
      <c r="RJ13" s="25" t="str">
        <f t="shared" si="7"/>
        <v>DON</v>
      </c>
      <c r="RK13" s="25" t="str">
        <f t="shared" si="7"/>
        <v>DOO</v>
      </c>
      <c r="RL13" s="25" t="str">
        <f t="shared" si="7"/>
        <v>DOY</v>
      </c>
      <c r="RM13" s="25" t="str">
        <f t="shared" si="7"/>
        <v>DPC</v>
      </c>
      <c r="RN13" s="25" t="str">
        <f t="shared" si="7"/>
        <v>DPK</v>
      </c>
      <c r="RO13" s="25" t="str">
        <f t="shared" si="7"/>
        <v>DPN</v>
      </c>
      <c r="RP13" s="25" t="str">
        <f t="shared" si="7"/>
        <v>DPST</v>
      </c>
      <c r="RQ13" s="25" t="str">
        <f t="shared" si="7"/>
        <v>DPU</v>
      </c>
      <c r="RR13" s="25" t="str">
        <f t="shared" si="7"/>
        <v>DRF</v>
      </c>
      <c r="RS13" s="25" t="str">
        <f t="shared" si="7"/>
        <v>DRGS</v>
      </c>
      <c r="RT13" s="25" t="str">
        <f t="shared" si="7"/>
        <v>DRIP</v>
      </c>
      <c r="RU13" s="25" t="str">
        <f t="shared" si="7"/>
        <v>DRN</v>
      </c>
      <c r="RV13" s="25" t="str">
        <f t="shared" si="7"/>
        <v>DRR</v>
      </c>
      <c r="RW13" s="25" t="str">
        <f t="shared" si="7"/>
        <v>DRV</v>
      </c>
      <c r="RX13" s="25" t="str">
        <f t="shared" si="7"/>
        <v>DRVN</v>
      </c>
      <c r="RY13" s="25" t="str">
        <f t="shared" si="7"/>
        <v>DRW</v>
      </c>
      <c r="RZ13" s="25" t="str">
        <f t="shared" si="7"/>
        <v>DSI</v>
      </c>
      <c r="SA13" s="25" t="str">
        <f t="shared" si="7"/>
        <v>DSLV</v>
      </c>
      <c r="SB13" s="25" t="str">
        <f t="shared" si="7"/>
        <v>DSTJ</v>
      </c>
      <c r="SC13" s="25" t="str">
        <f t="shared" si="7"/>
        <v>DSUM</v>
      </c>
      <c r="SD13" s="25" t="str">
        <f t="shared" si="7"/>
        <v>DSXJ</v>
      </c>
      <c r="SE13" s="25" t="str">
        <f t="shared" si="7"/>
        <v>DTD</v>
      </c>
      <c r="SF13" s="25" t="str">
        <f t="shared" si="7"/>
        <v>DTH</v>
      </c>
      <c r="SG13" s="25" t="str">
        <f t="shared" si="7"/>
        <v>DTN</v>
      </c>
      <c r="SH13" s="25" t="str">
        <f t="shared" si="7"/>
        <v>DTO</v>
      </c>
      <c r="SI13" s="25" t="str">
        <f t="shared" si="7"/>
        <v>DTUL</v>
      </c>
      <c r="SJ13" s="25" t="str">
        <f t="shared" si="7"/>
        <v>DTUS</v>
      </c>
      <c r="SK13" s="25" t="str">
        <f t="shared" si="7"/>
        <v>DTYL</v>
      </c>
      <c r="SL13" s="25" t="str">
        <f t="shared" si="7"/>
        <v>DTYS</v>
      </c>
      <c r="SM13" s="25" t="str">
        <f t="shared" si="7"/>
        <v>DUG</v>
      </c>
      <c r="SN13" s="25" t="str">
        <f t="shared" si="7"/>
        <v>DULL</v>
      </c>
      <c r="SO13" s="25" t="str">
        <f t="shared" si="7"/>
        <v>DUSA</v>
      </c>
      <c r="SP13" s="25" t="str">
        <f t="shared" si="7"/>
        <v>DUSL</v>
      </c>
      <c r="SQ13" s="25" t="str">
        <f t="shared" si="7"/>
        <v>DUST</v>
      </c>
      <c r="SR13" s="25" t="str">
        <f t="shared" si="7"/>
        <v>DVEM</v>
      </c>
      <c r="SS13" s="25" t="str">
        <f t="shared" si="7"/>
        <v>DVHI</v>
      </c>
      <c r="ST13" s="25" t="str">
        <f t="shared" si="7"/>
        <v>DVHL</v>
      </c>
      <c r="SU13" s="25" t="str">
        <f t="shared" si="7"/>
        <v>DVP</v>
      </c>
      <c r="SV13" s="25" t="str">
        <f t="shared" si="7"/>
        <v>DVY</v>
      </c>
      <c r="SW13" s="25" t="str">
        <f t="shared" ref="SW13:VH13" si="8">LEFT(SW14,FIND(" ",SW14)-1)</f>
        <v>DVYA</v>
      </c>
      <c r="SX13" s="25" t="str">
        <f t="shared" si="8"/>
        <v>DVYE</v>
      </c>
      <c r="SY13" s="25" t="str">
        <f t="shared" si="8"/>
        <v>DVYL</v>
      </c>
      <c r="SZ13" s="25" t="str">
        <f t="shared" si="8"/>
        <v>DWAC</v>
      </c>
      <c r="TA13" s="25" t="str">
        <f t="shared" si="8"/>
        <v>DWAQ</v>
      </c>
      <c r="TB13" s="25" t="str">
        <f t="shared" si="8"/>
        <v>DWAS</v>
      </c>
      <c r="TC13" s="25" t="str">
        <f t="shared" si="8"/>
        <v>DWAT</v>
      </c>
      <c r="TD13" s="25" t="str">
        <f t="shared" si="8"/>
        <v>DWFI</v>
      </c>
      <c r="TE13" s="25" t="str">
        <f t="shared" si="8"/>
        <v>DWIN</v>
      </c>
      <c r="TF13" s="25" t="str">
        <f t="shared" si="8"/>
        <v>DWLD</v>
      </c>
      <c r="TG13" s="25" t="str">
        <f t="shared" si="8"/>
        <v>DWLV</v>
      </c>
      <c r="TH13" s="25" t="str">
        <f t="shared" si="8"/>
        <v>DWM</v>
      </c>
      <c r="TI13" s="25" t="str">
        <f t="shared" si="8"/>
        <v>DWT</v>
      </c>
      <c r="TJ13" s="25" t="str">
        <f t="shared" si="8"/>
        <v>DWTIF</v>
      </c>
      <c r="TK13" s="25" t="str">
        <f t="shared" si="8"/>
        <v>DWTR</v>
      </c>
      <c r="TL13" s="25" t="str">
        <f t="shared" si="8"/>
        <v>DWX</v>
      </c>
      <c r="TM13" s="25" t="str">
        <f t="shared" si="8"/>
        <v>DXD</v>
      </c>
      <c r="TN13" s="25" t="str">
        <f t="shared" si="8"/>
        <v>DXGE</v>
      </c>
      <c r="TO13" s="25" t="str">
        <f t="shared" si="8"/>
        <v>DXJ</v>
      </c>
      <c r="TP13" s="25" t="str">
        <f t="shared" si="8"/>
        <v>DXJC</v>
      </c>
      <c r="TQ13" s="25" t="str">
        <f t="shared" si="8"/>
        <v>DXJF</v>
      </c>
      <c r="TR13" s="25" t="str">
        <f t="shared" si="8"/>
        <v>DXJH</v>
      </c>
      <c r="TS13" s="25" t="str">
        <f t="shared" si="8"/>
        <v>DXJR</v>
      </c>
      <c r="TT13" s="25" t="str">
        <f t="shared" si="8"/>
        <v>DXJS</v>
      </c>
      <c r="TU13" s="25" t="str">
        <f t="shared" si="8"/>
        <v>DXJT</v>
      </c>
      <c r="TV13" s="25" t="str">
        <f t="shared" si="8"/>
        <v>DXKW</v>
      </c>
      <c r="TW13" s="25" t="str">
        <f t="shared" si="8"/>
        <v>DXO</v>
      </c>
      <c r="TX13" s="25" t="str">
        <f t="shared" si="8"/>
        <v>DXPS</v>
      </c>
      <c r="TY13" s="25" t="str">
        <f t="shared" si="8"/>
        <v>DXUS</v>
      </c>
      <c r="TZ13" s="25" t="str">
        <f t="shared" si="8"/>
        <v>DYB</v>
      </c>
      <c r="UA13" s="25" t="str">
        <f t="shared" si="8"/>
        <v>DYLS</v>
      </c>
      <c r="UB13" s="25" t="str">
        <f t="shared" si="8"/>
        <v>DYY</v>
      </c>
      <c r="UC13" s="25" t="str">
        <f t="shared" si="8"/>
        <v>DZK</v>
      </c>
      <c r="UD13" s="25" t="str">
        <f t="shared" si="8"/>
        <v>DZZ</v>
      </c>
      <c r="UE13" s="25" t="str">
        <f t="shared" si="8"/>
        <v>EAPS</v>
      </c>
      <c r="UF13" s="25" t="str">
        <f t="shared" si="8"/>
        <v>EATX</v>
      </c>
      <c r="UG13" s="25" t="str">
        <f t="shared" si="8"/>
        <v>EBND</v>
      </c>
      <c r="UH13" s="25" t="str">
        <f t="shared" si="8"/>
        <v>ECH</v>
      </c>
      <c r="UI13" s="25" t="str">
        <f t="shared" si="8"/>
        <v>ECNS</v>
      </c>
      <c r="UJ13" s="25" t="str">
        <f t="shared" si="8"/>
        <v>ECON</v>
      </c>
      <c r="UK13" s="25" t="str">
        <f t="shared" si="8"/>
        <v>EDBI</v>
      </c>
      <c r="UL13" s="25" t="str">
        <f t="shared" si="8"/>
        <v>EDC</v>
      </c>
      <c r="UM13" s="25" t="str">
        <f t="shared" si="8"/>
        <v>EDEN</v>
      </c>
      <c r="UN13" s="25" t="str">
        <f t="shared" si="8"/>
        <v>EDIV</v>
      </c>
      <c r="UO13" s="25" t="str">
        <f t="shared" si="8"/>
        <v>EDOG</v>
      </c>
      <c r="UP13" s="25" t="str">
        <f t="shared" si="8"/>
        <v>EDOM</v>
      </c>
      <c r="UQ13" s="25" t="str">
        <f t="shared" si="8"/>
        <v>EDV</v>
      </c>
      <c r="UR13" s="25" t="str">
        <f t="shared" si="8"/>
        <v>EDZ</v>
      </c>
      <c r="US13" s="25" t="str">
        <f t="shared" si="8"/>
        <v>EEB</v>
      </c>
      <c r="UT13" s="25" t="str">
        <f t="shared" si="8"/>
        <v>EEH</v>
      </c>
      <c r="UU13" s="25" t="str">
        <f t="shared" si="8"/>
        <v>EELV</v>
      </c>
      <c r="UV13" s="25" t="str">
        <f t="shared" si="8"/>
        <v>EEM</v>
      </c>
      <c r="UW13" s="25" t="str">
        <f t="shared" si="8"/>
        <v>EEMA</v>
      </c>
      <c r="UX13" s="25" t="str">
        <f t="shared" si="8"/>
        <v>EEMCR</v>
      </c>
      <c r="UY13" s="25" t="str">
        <f t="shared" si="8"/>
        <v>EEME</v>
      </c>
      <c r="UZ13" s="25" t="str">
        <f t="shared" si="8"/>
        <v>EEML</v>
      </c>
      <c r="VA13" s="25" t="str">
        <f t="shared" si="8"/>
        <v>EEMO</v>
      </c>
      <c r="VB13" s="25" t="str">
        <f t="shared" si="8"/>
        <v>EEMRD</v>
      </c>
      <c r="VC13" s="25" t="str">
        <f t="shared" si="8"/>
        <v>EEMS</v>
      </c>
      <c r="VD13" s="25" t="str">
        <f t="shared" si="8"/>
        <v>EEMV</v>
      </c>
      <c r="VE13" s="25" t="str">
        <f t="shared" si="8"/>
        <v>EEMX</v>
      </c>
      <c r="VF13" s="25" t="str">
        <f t="shared" si="8"/>
        <v>EEN</v>
      </c>
      <c r="VG13" s="25" t="str">
        <f t="shared" si="8"/>
        <v>EES</v>
      </c>
      <c r="VH13" s="25" t="str">
        <f t="shared" si="8"/>
        <v>EET</v>
      </c>
      <c r="VI13" s="25" t="str">
        <f t="shared" ref="VI13:XT13" si="9">LEFT(VI14,FIND(" ",VI14)-1)</f>
        <v>EEV</v>
      </c>
      <c r="VJ13" s="25" t="str">
        <f t="shared" si="9"/>
        <v>EEVX</v>
      </c>
      <c r="VK13" s="25" t="str">
        <f t="shared" si="9"/>
        <v>EEW</v>
      </c>
      <c r="VL13" s="25" t="str">
        <f t="shared" si="9"/>
        <v>EEZ</v>
      </c>
      <c r="VM13" s="25" t="str">
        <f t="shared" si="9"/>
        <v>EFA</v>
      </c>
      <c r="VN13" s="25" t="str">
        <f t="shared" si="9"/>
        <v>EFAD</v>
      </c>
      <c r="VO13" s="25" t="str">
        <f t="shared" si="9"/>
        <v>EFAS</v>
      </c>
      <c r="VP13" s="25" t="str">
        <f t="shared" si="9"/>
        <v>EFAV</v>
      </c>
      <c r="VQ13" s="25" t="str">
        <f t="shared" si="9"/>
        <v>EFAX</v>
      </c>
      <c r="VR13" s="25" t="str">
        <f t="shared" si="9"/>
        <v>EFFE</v>
      </c>
      <c r="VS13" s="25" t="str">
        <f t="shared" si="9"/>
        <v>EFG</v>
      </c>
      <c r="VT13" s="25" t="str">
        <f t="shared" si="9"/>
        <v>EFNL</v>
      </c>
      <c r="VU13" s="25" t="str">
        <f t="shared" si="9"/>
        <v>EFO</v>
      </c>
      <c r="VV13" s="25" t="str">
        <f t="shared" si="9"/>
        <v>EFU</v>
      </c>
      <c r="VW13" s="25" t="str">
        <f t="shared" si="9"/>
        <v>EFV</v>
      </c>
      <c r="VX13" s="25" t="str">
        <f t="shared" si="9"/>
        <v>EFZ</v>
      </c>
      <c r="VY13" s="25" t="str">
        <f t="shared" si="9"/>
        <v>EGB</v>
      </c>
      <c r="VZ13" s="25" t="str">
        <f t="shared" si="9"/>
        <v>EGPT</v>
      </c>
      <c r="WA13" s="25" t="str">
        <f t="shared" si="9"/>
        <v>EGRW</v>
      </c>
      <c r="WB13" s="25" t="str">
        <f t="shared" si="9"/>
        <v>EIDO</v>
      </c>
      <c r="WC13" s="25" t="str">
        <f t="shared" si="9"/>
        <v>EIPL</v>
      </c>
      <c r="WD13" s="25" t="str">
        <f t="shared" si="9"/>
        <v>EIPO</v>
      </c>
      <c r="WE13" s="25" t="str">
        <f t="shared" si="9"/>
        <v>EIRL</v>
      </c>
      <c r="WF13" s="25" t="str">
        <f t="shared" si="9"/>
        <v>EIS</v>
      </c>
      <c r="WG13" s="25" t="str">
        <f t="shared" si="9"/>
        <v>EKH</v>
      </c>
      <c r="WH13" s="25" t="str">
        <f t="shared" si="9"/>
        <v>ELD</v>
      </c>
      <c r="WI13" s="25" t="str">
        <f t="shared" si="9"/>
        <v>ELKD</v>
      </c>
      <c r="WJ13" s="25" t="str">
        <f t="shared" si="9"/>
        <v>ELKE</v>
      </c>
      <c r="WK13" s="25" t="str">
        <f t="shared" si="9"/>
        <v>ELKU</v>
      </c>
      <c r="WL13" s="25" t="str">
        <f t="shared" si="9"/>
        <v>EMAG</v>
      </c>
      <c r="WM13" s="25" t="str">
        <f t="shared" si="9"/>
        <v>EMB</v>
      </c>
      <c r="WN13" s="25" t="str">
        <f t="shared" si="9"/>
        <v>EMBB</v>
      </c>
      <c r="WO13" s="25" t="str">
        <f t="shared" si="9"/>
        <v>EMBCR</v>
      </c>
      <c r="WP13" s="25" t="str">
        <f t="shared" si="9"/>
        <v>EMBH</v>
      </c>
      <c r="WQ13" s="25" t="str">
        <f t="shared" si="9"/>
        <v>EMBU</v>
      </c>
      <c r="WR13" s="25" t="str">
        <f t="shared" si="9"/>
        <v>EMCB</v>
      </c>
      <c r="WS13" s="25" t="str">
        <f t="shared" si="9"/>
        <v>EMCD</v>
      </c>
      <c r="WT13" s="25" t="str">
        <f t="shared" si="9"/>
        <v>EMCG</v>
      </c>
      <c r="WU13" s="25" t="str">
        <f t="shared" si="9"/>
        <v>EMCR</v>
      </c>
      <c r="WV13" s="25" t="str">
        <f t="shared" si="9"/>
        <v>EMDD</v>
      </c>
      <c r="WW13" s="25" t="str">
        <f t="shared" si="9"/>
        <v>EMDG</v>
      </c>
      <c r="WX13" s="25" t="str">
        <f t="shared" si="9"/>
        <v>EMDI</v>
      </c>
      <c r="WY13" s="25" t="str">
        <f t="shared" si="9"/>
        <v>EMDR</v>
      </c>
      <c r="WZ13" s="25" t="str">
        <f t="shared" si="9"/>
        <v>EMDV</v>
      </c>
      <c r="XA13" s="25" t="str">
        <f t="shared" si="9"/>
        <v>EMER</v>
      </c>
      <c r="XB13" s="25" t="str">
        <f t="shared" si="9"/>
        <v>EMEY</v>
      </c>
      <c r="XC13" s="25" t="str">
        <f t="shared" si="9"/>
        <v>EMFM</v>
      </c>
      <c r="XD13" s="25" t="str">
        <f t="shared" si="9"/>
        <v>EMFN</v>
      </c>
      <c r="XE13" s="25" t="str">
        <f t="shared" si="9"/>
        <v>EMFT</v>
      </c>
      <c r="XF13" s="25" t="str">
        <f t="shared" si="9"/>
        <v>EMGF</v>
      </c>
      <c r="XG13" s="25" t="str">
        <f t="shared" si="9"/>
        <v>EMGX</v>
      </c>
      <c r="XH13" s="25" t="str">
        <f t="shared" si="9"/>
        <v>EMHD</v>
      </c>
      <c r="XI13" s="25" t="str">
        <f t="shared" si="9"/>
        <v>EMHY</v>
      </c>
      <c r="XJ13" s="25" t="str">
        <f t="shared" si="9"/>
        <v>EMHZ</v>
      </c>
      <c r="XK13" s="25" t="str">
        <f t="shared" si="9"/>
        <v>EMIF</v>
      </c>
      <c r="XL13" s="25" t="str">
        <f t="shared" si="9"/>
        <v>EMIH</v>
      </c>
      <c r="XM13" s="25" t="str">
        <f t="shared" si="9"/>
        <v>EMLC</v>
      </c>
      <c r="XN13" s="25" t="str">
        <f t="shared" si="9"/>
        <v>EMLP</v>
      </c>
      <c r="XO13" s="25" t="str">
        <f t="shared" si="9"/>
        <v>EMMT</v>
      </c>
      <c r="XP13" s="25" t="str">
        <f t="shared" si="9"/>
        <v>EMQQ</v>
      </c>
      <c r="XQ13" s="25" t="str">
        <f t="shared" si="9"/>
        <v>EMRE</v>
      </c>
      <c r="XR13" s="25" t="str">
        <f t="shared" si="9"/>
        <v>EMSA</v>
      </c>
      <c r="XS13" s="25" t="str">
        <f t="shared" si="9"/>
        <v>EMSD</v>
      </c>
      <c r="XT13" s="25" t="str">
        <f t="shared" si="9"/>
        <v>EMSH</v>
      </c>
      <c r="XU13" s="25" t="str">
        <f t="shared" ref="XU13:AAF13" si="10">LEFT(XU14,FIND(" ",XU14)-1)</f>
        <v>EMT</v>
      </c>
      <c r="XV13" s="25" t="str">
        <f t="shared" si="10"/>
        <v>EMTL</v>
      </c>
      <c r="XW13" s="25" t="str">
        <f t="shared" si="10"/>
        <v>EMVX</v>
      </c>
      <c r="XX13" s="25" t="str">
        <f t="shared" si="10"/>
        <v>ENFR</v>
      </c>
      <c r="XY13" s="25" t="str">
        <f t="shared" si="10"/>
        <v>ENGN</v>
      </c>
      <c r="XZ13" s="25" t="str">
        <f t="shared" si="10"/>
        <v>ENOR</v>
      </c>
      <c r="YA13" s="25" t="str">
        <f t="shared" si="10"/>
        <v>ENY</v>
      </c>
      <c r="YB13" s="25" t="str">
        <f t="shared" si="10"/>
        <v>ENZL</v>
      </c>
      <c r="YC13" s="25" t="str">
        <f t="shared" si="10"/>
        <v>EPHE</v>
      </c>
      <c r="YD13" s="25" t="str">
        <f t="shared" si="10"/>
        <v>EPI</v>
      </c>
      <c r="YE13" s="25" t="str">
        <f t="shared" si="10"/>
        <v>EPOL</v>
      </c>
      <c r="YF13" s="25" t="str">
        <f t="shared" si="10"/>
        <v>EPP</v>
      </c>
      <c r="YG13" s="25" t="str">
        <f t="shared" si="10"/>
        <v>EPRF</v>
      </c>
      <c r="YH13" s="25" t="str">
        <f t="shared" si="10"/>
        <v>EPRO</v>
      </c>
      <c r="YI13" s="25" t="str">
        <f t="shared" si="10"/>
        <v>EPS</v>
      </c>
      <c r="YJ13" s="25" t="str">
        <f t="shared" si="10"/>
        <v>EPU</v>
      </c>
      <c r="YK13" s="25" t="str">
        <f t="shared" si="10"/>
        <v>EPV</v>
      </c>
      <c r="YL13" s="25" t="str">
        <f t="shared" si="10"/>
        <v>EQAL</v>
      </c>
      <c r="YM13" s="25" t="str">
        <f t="shared" si="10"/>
        <v>EQIN</v>
      </c>
      <c r="YN13" s="25" t="str">
        <f t="shared" si="10"/>
        <v>EQL</v>
      </c>
      <c r="YO13" s="25" t="str">
        <f t="shared" si="10"/>
        <v>EQLT</v>
      </c>
      <c r="YP13" s="25" t="str">
        <f t="shared" si="10"/>
        <v>EQRR</v>
      </c>
      <c r="YQ13" s="25" t="str">
        <f t="shared" si="10"/>
        <v>EQWL</v>
      </c>
      <c r="YR13" s="25" t="str">
        <f t="shared" si="10"/>
        <v>EQWM</v>
      </c>
      <c r="YS13" s="25" t="str">
        <f t="shared" si="10"/>
        <v>EQWS</v>
      </c>
      <c r="YT13" s="25" t="str">
        <f t="shared" si="10"/>
        <v>ERE</v>
      </c>
      <c r="YU13" s="25" t="str">
        <f t="shared" si="10"/>
        <v>ERGF</v>
      </c>
      <c r="YV13" s="25" t="str">
        <f t="shared" si="10"/>
        <v>ERM</v>
      </c>
      <c r="YW13" s="25" t="str">
        <f t="shared" si="10"/>
        <v>ERO</v>
      </c>
      <c r="YX13" s="25" t="str">
        <f t="shared" si="10"/>
        <v>ERUS</v>
      </c>
      <c r="YY13" s="25" t="str">
        <f t="shared" si="10"/>
        <v>ERW</v>
      </c>
      <c r="YZ13" s="25" t="str">
        <f t="shared" si="10"/>
        <v>ERX</v>
      </c>
      <c r="ZA13" s="25" t="str">
        <f t="shared" si="10"/>
        <v>ERY</v>
      </c>
      <c r="ZB13" s="25" t="str">
        <f t="shared" si="10"/>
        <v>ERYY</v>
      </c>
      <c r="ZC13" s="25" t="str">
        <f t="shared" si="10"/>
        <v>ESG</v>
      </c>
      <c r="ZD13" s="25" t="str">
        <f t="shared" si="10"/>
        <v>ESGD</v>
      </c>
      <c r="ZE13" s="25" t="str">
        <f t="shared" si="10"/>
        <v>ESGE</v>
      </c>
      <c r="ZF13" s="25" t="str">
        <f t="shared" si="10"/>
        <v>ESGF</v>
      </c>
      <c r="ZG13" s="25" t="str">
        <f t="shared" si="10"/>
        <v>ESGG</v>
      </c>
      <c r="ZH13" s="25" t="str">
        <f t="shared" si="10"/>
        <v>ESGL</v>
      </c>
      <c r="ZI13" s="25" t="str">
        <f t="shared" si="10"/>
        <v>ESGN</v>
      </c>
      <c r="ZJ13" s="25" t="str">
        <f t="shared" si="10"/>
        <v>ESGS</v>
      </c>
      <c r="ZK13" s="25" t="str">
        <f t="shared" si="10"/>
        <v>ESGU</v>
      </c>
      <c r="ZL13" s="25" t="str">
        <f t="shared" si="10"/>
        <v>ESGW</v>
      </c>
      <c r="ZM13" s="25" t="str">
        <f t="shared" si="10"/>
        <v>ESR</v>
      </c>
      <c r="ZN13" s="25" t="str">
        <f t="shared" si="10"/>
        <v>ESTX</v>
      </c>
      <c r="ZO13" s="25" t="str">
        <f t="shared" si="10"/>
        <v>ETFF</v>
      </c>
      <c r="ZP13" s="25" t="str">
        <f t="shared" si="10"/>
        <v>ETFY</v>
      </c>
      <c r="ZQ13" s="25" t="str">
        <f t="shared" si="10"/>
        <v>ETHO</v>
      </c>
      <c r="ZR13" s="25" t="str">
        <f t="shared" si="10"/>
        <v>EU</v>
      </c>
      <c r="ZS13" s="25" t="str">
        <f t="shared" si="10"/>
        <v>EUDG</v>
      </c>
      <c r="ZT13" s="25" t="str">
        <f t="shared" si="10"/>
        <v>EUDV</v>
      </c>
      <c r="ZU13" s="25" t="str">
        <f t="shared" si="10"/>
        <v>EUFL</v>
      </c>
      <c r="ZV13" s="25" t="str">
        <f t="shared" si="10"/>
        <v>EUFN</v>
      </c>
      <c r="ZW13" s="25" t="str">
        <f t="shared" si="10"/>
        <v>EUFS</v>
      </c>
      <c r="ZX13" s="25" t="str">
        <f t="shared" si="10"/>
        <v>EUFX</v>
      </c>
      <c r="ZY13" s="25" t="str">
        <f t="shared" si="10"/>
        <v>EUM</v>
      </c>
      <c r="ZZ13" s="25" t="str">
        <f t="shared" si="10"/>
        <v>EUMV</v>
      </c>
      <c r="AAA13" s="25" t="str">
        <f t="shared" si="10"/>
        <v>EUO</v>
      </c>
      <c r="AAB13" s="25" t="str">
        <f t="shared" si="10"/>
        <v>EURL</v>
      </c>
      <c r="AAC13" s="25" t="str">
        <f t="shared" si="10"/>
        <v>EURZ</v>
      </c>
      <c r="AAD13" s="25" t="str">
        <f t="shared" si="10"/>
        <v>EUSA</v>
      </c>
      <c r="AAE13" s="25" t="str">
        <f t="shared" si="10"/>
        <v>EUSC</v>
      </c>
      <c r="AAF13" s="25" t="str">
        <f t="shared" si="10"/>
        <v>EUXL</v>
      </c>
      <c r="AAG13" s="25" t="str">
        <f t="shared" ref="AAG13:ACR13" si="11">LEFT(AAG14,FIND(" ",AAG14)-1)</f>
        <v>EVAL</v>
      </c>
      <c r="AAH13" s="25" t="str">
        <f t="shared" si="11"/>
        <v>EVIX</v>
      </c>
      <c r="AAI13" s="25" t="str">
        <f t="shared" si="11"/>
        <v>EVX</v>
      </c>
      <c r="AAJ13" s="25" t="str">
        <f t="shared" si="11"/>
        <v>EWA</v>
      </c>
      <c r="AAK13" s="25" t="str">
        <f t="shared" si="11"/>
        <v>EWAC</v>
      </c>
      <c r="AAL13" s="25" t="str">
        <f t="shared" si="11"/>
        <v>EWAS</v>
      </c>
      <c r="AAM13" s="25" t="str">
        <f t="shared" si="11"/>
        <v>EWC</v>
      </c>
      <c r="AAN13" s="25" t="str">
        <f t="shared" si="11"/>
        <v>EWCS</v>
      </c>
      <c r="AAO13" s="25" t="str">
        <f t="shared" si="11"/>
        <v>EWD</v>
      </c>
      <c r="AAP13" s="25" t="str">
        <f t="shared" si="11"/>
        <v>EWEF</v>
      </c>
      <c r="AAQ13" s="25" t="str">
        <f t="shared" si="11"/>
        <v>EWEM</v>
      </c>
      <c r="AAR13" s="25" t="str">
        <f t="shared" si="11"/>
        <v>EWG</v>
      </c>
      <c r="AAS13" s="25" t="str">
        <f t="shared" si="11"/>
        <v>EWGS</v>
      </c>
      <c r="AAT13" s="25" t="str">
        <f t="shared" si="11"/>
        <v>EWH</v>
      </c>
      <c r="AAU13" s="25" t="str">
        <f t="shared" si="11"/>
        <v>EWHS</v>
      </c>
      <c r="AAV13" s="25" t="str">
        <f t="shared" si="11"/>
        <v>EWI</v>
      </c>
      <c r="AAW13" s="25" t="str">
        <f t="shared" si="11"/>
        <v>EWJ</v>
      </c>
      <c r="AAX13" s="25" t="str">
        <f t="shared" si="11"/>
        <v>EWK</v>
      </c>
      <c r="AAY13" s="25" t="str">
        <f t="shared" si="11"/>
        <v>EWL</v>
      </c>
      <c r="AAZ13" s="25" t="str">
        <f t="shared" si="11"/>
        <v>EWM</v>
      </c>
      <c r="ABA13" s="25" t="str">
        <f t="shared" si="11"/>
        <v>EWMC</v>
      </c>
      <c r="ABB13" s="25" t="str">
        <f t="shared" si="11"/>
        <v>EWMD</v>
      </c>
      <c r="ABC13" s="25" t="str">
        <f t="shared" si="11"/>
        <v>EWN</v>
      </c>
      <c r="ABD13" s="25" t="str">
        <f t="shared" si="11"/>
        <v>EWO</v>
      </c>
      <c r="ABE13" s="25" t="str">
        <f t="shared" si="11"/>
        <v>EWP</v>
      </c>
      <c r="ABF13" s="25" t="str">
        <f t="shared" si="11"/>
        <v>EWQ</v>
      </c>
      <c r="ABG13" s="25" t="str">
        <f t="shared" si="11"/>
        <v>EWRE</v>
      </c>
      <c r="ABH13" s="25" t="str">
        <f t="shared" si="11"/>
        <v>EWRI</v>
      </c>
      <c r="ABI13" s="25" t="str">
        <f t="shared" si="11"/>
        <v>EWS</v>
      </c>
      <c r="ABJ13" s="25" t="str">
        <f t="shared" si="11"/>
        <v>EWSC</v>
      </c>
      <c r="ABK13" s="25" t="str">
        <f t="shared" si="11"/>
        <v>EWSM</v>
      </c>
      <c r="ABL13" s="25" t="str">
        <f t="shared" si="11"/>
        <v>EWSS</v>
      </c>
      <c r="ABM13" s="25" t="str">
        <f t="shared" si="11"/>
        <v>EWT</v>
      </c>
      <c r="ABN13" s="25" t="str">
        <f t="shared" si="11"/>
        <v>EWU</v>
      </c>
      <c r="ABO13" s="25" t="str">
        <f t="shared" si="11"/>
        <v>EWUS</v>
      </c>
      <c r="ABP13" s="25" t="str">
        <f t="shared" si="11"/>
        <v>EWV</v>
      </c>
      <c r="ABQ13" s="25" t="str">
        <f t="shared" si="11"/>
        <v>EWW</v>
      </c>
      <c r="ABR13" s="25" t="str">
        <f t="shared" si="11"/>
        <v>EWX</v>
      </c>
      <c r="ABS13" s="25" t="str">
        <f t="shared" si="11"/>
        <v>EWY</v>
      </c>
      <c r="ABT13" s="25" t="str">
        <f t="shared" si="11"/>
        <v>EWZ</v>
      </c>
      <c r="ABU13" s="25" t="str">
        <f t="shared" si="11"/>
        <v>EWZS</v>
      </c>
      <c r="ABV13" s="25" t="str">
        <f t="shared" si="11"/>
        <v>EXB</v>
      </c>
      <c r="ABW13" s="25" t="str">
        <f t="shared" si="11"/>
        <v>EXI</v>
      </c>
      <c r="ABX13" s="25" t="str">
        <f t="shared" si="11"/>
        <v>EXIV</v>
      </c>
      <c r="ABY13" s="25" t="str">
        <f t="shared" si="11"/>
        <v>EXT</v>
      </c>
      <c r="ABZ13" s="25" t="str">
        <f t="shared" si="11"/>
        <v>EYLD</v>
      </c>
      <c r="ACA13" s="25" t="str">
        <f t="shared" si="11"/>
        <v>EZA</v>
      </c>
      <c r="ACB13" s="25" t="str">
        <f t="shared" si="11"/>
        <v>EZJ</v>
      </c>
      <c r="ACC13" s="25" t="str">
        <f t="shared" si="11"/>
        <v>EZM</v>
      </c>
      <c r="ACD13" s="25" t="str">
        <f t="shared" si="11"/>
        <v>EZU</v>
      </c>
      <c r="ACE13" s="25" t="str">
        <f t="shared" si="11"/>
        <v>EZY</v>
      </c>
      <c r="ACF13" s="25" t="str">
        <f t="shared" si="11"/>
        <v>FAA</v>
      </c>
      <c r="ACG13" s="25" t="str">
        <f t="shared" si="11"/>
        <v>FAAR</v>
      </c>
      <c r="ACH13" s="25" t="str">
        <f t="shared" si="11"/>
        <v>FAB</v>
      </c>
      <c r="ACI13" s="25" t="str">
        <f t="shared" si="11"/>
        <v>FAD</v>
      </c>
      <c r="ACJ13" s="25" t="str">
        <f t="shared" si="11"/>
        <v>FALN</v>
      </c>
      <c r="ACK13" s="25" t="str">
        <f t="shared" si="11"/>
        <v>FAN</v>
      </c>
      <c r="ACL13" s="25" t="str">
        <f t="shared" si="11"/>
        <v>FANZ</v>
      </c>
      <c r="ACM13" s="25" t="str">
        <f t="shared" si="11"/>
        <v>FAS</v>
      </c>
      <c r="ACN13" s="25" t="str">
        <f t="shared" si="11"/>
        <v>FAUS</v>
      </c>
      <c r="ACO13" s="25" t="str">
        <f t="shared" si="11"/>
        <v>FAZ</v>
      </c>
      <c r="ACP13" s="25" t="str">
        <f t="shared" si="11"/>
        <v>FAZZ</v>
      </c>
      <c r="ACQ13" s="25" t="str">
        <f t="shared" si="11"/>
        <v>FBG</v>
      </c>
      <c r="ACR13" s="25" t="str">
        <f t="shared" si="11"/>
        <v>FBGX</v>
      </c>
      <c r="ACS13" s="25" t="str">
        <f t="shared" ref="ACS13:AFD13" si="12">LEFT(ACS14,FIND(" ",ACS14)-1)</f>
        <v>FBND</v>
      </c>
      <c r="ACT13" s="25" t="str">
        <f t="shared" si="12"/>
        <v>FBT</v>
      </c>
      <c r="ACU13" s="25" t="str">
        <f t="shared" si="12"/>
        <v>FBZ</v>
      </c>
      <c r="ACV13" s="25" t="str">
        <f t="shared" si="12"/>
        <v>FCA</v>
      </c>
      <c r="ACW13" s="25" t="str">
        <f t="shared" si="12"/>
        <v>FCAL</v>
      </c>
      <c r="ACX13" s="25" t="str">
        <f t="shared" si="12"/>
        <v>FCAN</v>
      </c>
      <c r="ACY13" s="25" t="str">
        <f t="shared" si="12"/>
        <v>FCD</v>
      </c>
      <c r="ACZ13" s="25" t="str">
        <f t="shared" si="12"/>
        <v>FCEF</v>
      </c>
      <c r="ADA13" s="25" t="str">
        <f t="shared" si="12"/>
        <v>FCFI</v>
      </c>
      <c r="ADB13" s="25" t="str">
        <f t="shared" si="12"/>
        <v>FCG</v>
      </c>
      <c r="ADC13" s="25" t="str">
        <f t="shared" si="12"/>
        <v>FCHI</v>
      </c>
      <c r="ADD13" s="25" t="str">
        <f t="shared" si="12"/>
        <v>FCL</v>
      </c>
      <c r="ADE13" s="25" t="str">
        <f t="shared" si="12"/>
        <v>FCOM</v>
      </c>
      <c r="ADF13" s="25" t="str">
        <f t="shared" si="12"/>
        <v>FCOR</v>
      </c>
      <c r="ADG13" s="25" t="str">
        <f t="shared" si="12"/>
        <v>FCQ</v>
      </c>
      <c r="ADH13" s="25" t="str">
        <f t="shared" si="12"/>
        <v>FCV</v>
      </c>
      <c r="ADI13" s="25" t="str">
        <f t="shared" si="12"/>
        <v>FCVT</v>
      </c>
      <c r="ADJ13" s="25" t="str">
        <f t="shared" si="12"/>
        <v>FDD</v>
      </c>
      <c r="ADK13" s="25" t="str">
        <f t="shared" si="12"/>
        <v>FDIS</v>
      </c>
      <c r="ADL13" s="25" t="str">
        <f t="shared" si="12"/>
        <v>FDIV</v>
      </c>
      <c r="ADM13" s="25" t="str">
        <f t="shared" si="12"/>
        <v>FDL</v>
      </c>
      <c r="ADN13" s="25" t="str">
        <f t="shared" si="12"/>
        <v>FDLO</v>
      </c>
      <c r="ADO13" s="25" t="str">
        <f t="shared" si="12"/>
        <v>FDM</v>
      </c>
      <c r="ADP13" s="25" t="str">
        <f t="shared" si="12"/>
        <v>FDMO</v>
      </c>
      <c r="ADQ13" s="25" t="str">
        <f t="shared" si="12"/>
        <v>FDN</v>
      </c>
      <c r="ADR13" s="25" t="str">
        <f t="shared" si="12"/>
        <v>FDRR</v>
      </c>
      <c r="ADS13" s="25" t="str">
        <f t="shared" si="12"/>
        <v>FDT</v>
      </c>
      <c r="ADT13" s="25" t="str">
        <f t="shared" si="12"/>
        <v>FDTS</v>
      </c>
      <c r="ADU13" s="25" t="str">
        <f t="shared" si="12"/>
        <v>FDVV</v>
      </c>
      <c r="ADV13" s="25" t="str">
        <f t="shared" si="12"/>
        <v>FEEU</v>
      </c>
      <c r="ADW13" s="25" t="str">
        <f t="shared" si="12"/>
        <v>FEF</v>
      </c>
      <c r="ADX13" s="25" t="str">
        <f t="shared" si="12"/>
        <v>FEFN</v>
      </c>
      <c r="ADY13" s="25" t="str">
        <f t="shared" si="12"/>
        <v>FEM</v>
      </c>
      <c r="ADZ13" s="25" t="str">
        <f t="shared" si="12"/>
        <v>FEMB</v>
      </c>
      <c r="AEA13" s="25" t="str">
        <f t="shared" si="12"/>
        <v>FEMS</v>
      </c>
      <c r="AEB13" s="25" t="str">
        <f t="shared" si="12"/>
        <v>FENY</v>
      </c>
      <c r="AEC13" s="25" t="str">
        <f t="shared" si="12"/>
        <v>FEP</v>
      </c>
      <c r="AED13" s="25" t="str">
        <f t="shared" si="12"/>
        <v>FEU</v>
      </c>
      <c r="AEE13" s="25" t="str">
        <f t="shared" si="12"/>
        <v>FEUZ</v>
      </c>
      <c r="AEF13" s="25" t="str">
        <f t="shared" si="12"/>
        <v>FEX</v>
      </c>
      <c r="AEG13" s="25" t="str">
        <f t="shared" si="12"/>
        <v>FEZ</v>
      </c>
      <c r="AEH13" s="25" t="str">
        <f t="shared" si="12"/>
        <v>FFHG</v>
      </c>
      <c r="AEI13" s="25" t="str">
        <f t="shared" si="12"/>
        <v>FFL</v>
      </c>
      <c r="AEJ13" s="25" t="str">
        <f t="shared" si="12"/>
        <v>FFR</v>
      </c>
      <c r="AEK13" s="25" t="str">
        <f t="shared" si="12"/>
        <v>FFTI</v>
      </c>
      <c r="AEL13" s="25" t="str">
        <f t="shared" si="12"/>
        <v>FFTY</v>
      </c>
      <c r="AEM13" s="25" t="str">
        <f t="shared" si="12"/>
        <v>FFVX</v>
      </c>
      <c r="AEN13" s="25" t="str">
        <f t="shared" si="12"/>
        <v>FGD</v>
      </c>
      <c r="AEO13" s="25" t="str">
        <f t="shared" si="12"/>
        <v>FGEM</v>
      </c>
      <c r="AEP13" s="25" t="str">
        <f t="shared" si="12"/>
        <v>FGM</v>
      </c>
      <c r="AEQ13" s="25" t="str">
        <f t="shared" si="12"/>
        <v>FHC</v>
      </c>
      <c r="AER13" s="25" t="str">
        <f t="shared" si="12"/>
        <v>FHK</v>
      </c>
      <c r="AES13" s="25" t="str">
        <f t="shared" si="12"/>
        <v>FHLC</v>
      </c>
      <c r="AET13" s="25" t="str">
        <f t="shared" si="12"/>
        <v>FIA</v>
      </c>
      <c r="AEU13" s="25" t="str">
        <f t="shared" si="12"/>
        <v>FIBG</v>
      </c>
      <c r="AEV13" s="25" t="str">
        <f t="shared" si="12"/>
        <v>FIBR</v>
      </c>
      <c r="AEW13" s="25" t="str">
        <f t="shared" si="12"/>
        <v>FIDU</v>
      </c>
      <c r="AEX13" s="25" t="str">
        <f t="shared" si="12"/>
        <v>FIEE</v>
      </c>
      <c r="AEY13" s="25" t="str">
        <f t="shared" si="12"/>
        <v>FIEG</v>
      </c>
      <c r="AEZ13" s="25" t="str">
        <f t="shared" si="12"/>
        <v>FIEU</v>
      </c>
      <c r="AFA13" s="25" t="str">
        <f t="shared" si="12"/>
        <v>FIGY</v>
      </c>
      <c r="AFB13" s="25" t="str">
        <f t="shared" si="12"/>
        <v>FIHD</v>
      </c>
      <c r="AFC13" s="25" t="str">
        <f t="shared" si="12"/>
        <v>FIHQ</v>
      </c>
      <c r="AFD13" s="25" t="str">
        <f t="shared" si="12"/>
        <v>FIL</v>
      </c>
      <c r="AFE13" s="25" t="str">
        <f t="shared" ref="AFE13:AHP13" si="13">LEFT(AFE14,FIND(" ",AFE14)-1)</f>
        <v>FILL</v>
      </c>
      <c r="AFF13" s="25" t="str">
        <f t="shared" si="13"/>
        <v>FINF</v>
      </c>
      <c r="AFG13" s="25" t="str">
        <f t="shared" si="13"/>
        <v>FINQ</v>
      </c>
      <c r="AFH13" s="25" t="str">
        <f t="shared" si="13"/>
        <v>FINU</v>
      </c>
      <c r="AFI13" s="25" t="str">
        <f t="shared" si="13"/>
        <v>FINX</v>
      </c>
      <c r="AFJ13" s="25" t="str">
        <f t="shared" si="13"/>
        <v>FINZ</v>
      </c>
      <c r="AFK13" s="25" t="str">
        <f t="shared" si="13"/>
        <v>FISN</v>
      </c>
      <c r="AFL13" s="25" t="str">
        <f t="shared" si="13"/>
        <v>FITS</v>
      </c>
      <c r="AFM13" s="25" t="str">
        <f t="shared" si="13"/>
        <v>FIVZ</v>
      </c>
      <c r="AFN13" s="25" t="str">
        <f t="shared" si="13"/>
        <v>FIW</v>
      </c>
      <c r="AFO13" s="25" t="str">
        <f t="shared" si="13"/>
        <v>FIXD</v>
      </c>
      <c r="AFP13" s="25" t="str">
        <f t="shared" si="13"/>
        <v>FJP</v>
      </c>
      <c r="AFQ13" s="25" t="str">
        <f t="shared" si="13"/>
        <v>FKL</v>
      </c>
      <c r="AFR13" s="25" t="str">
        <f t="shared" si="13"/>
        <v>FKO</v>
      </c>
      <c r="AFS13" s="25" t="str">
        <f t="shared" si="13"/>
        <v>FKU</v>
      </c>
      <c r="AFT13" s="25" t="str">
        <f t="shared" si="13"/>
        <v>FLAG</v>
      </c>
      <c r="AFU13" s="25" t="str">
        <f t="shared" si="13"/>
        <v>FLAT</v>
      </c>
      <c r="AFV13" s="25" t="str">
        <f t="shared" si="13"/>
        <v>FLCO</v>
      </c>
      <c r="AFW13" s="25" t="str">
        <f t="shared" si="13"/>
        <v>FLEU</v>
      </c>
      <c r="AFX13" s="25" t="str">
        <f t="shared" si="13"/>
        <v>FLG</v>
      </c>
      <c r="AFY13" s="25" t="str">
        <f t="shared" si="13"/>
        <v>FLGE</v>
      </c>
      <c r="AFZ13" s="25" t="str">
        <f t="shared" si="13"/>
        <v>FLIO</v>
      </c>
      <c r="AGA13" s="25" t="str">
        <f t="shared" si="13"/>
        <v>FLLV</v>
      </c>
      <c r="AGB13" s="25" t="str">
        <f t="shared" si="13"/>
        <v>FLM</v>
      </c>
      <c r="AGC13" s="25" t="str">
        <f t="shared" si="13"/>
        <v>FLN</v>
      </c>
      <c r="AGD13" s="25" t="str">
        <f t="shared" si="13"/>
        <v>FLOT</v>
      </c>
      <c r="AGE13" s="25" t="str">
        <f t="shared" si="13"/>
        <v>FLQD</v>
      </c>
      <c r="AGF13" s="25" t="str">
        <f t="shared" si="13"/>
        <v>FLQE</v>
      </c>
      <c r="AGG13" s="25" t="str">
        <f t="shared" si="13"/>
        <v>FLQG</v>
      </c>
      <c r="AGH13" s="25" t="str">
        <f t="shared" si="13"/>
        <v>FLQH</v>
      </c>
      <c r="AGI13" s="25" t="str">
        <f t="shared" si="13"/>
        <v>FLQL</v>
      </c>
      <c r="AGJ13" s="25" t="str">
        <f t="shared" si="13"/>
        <v>FLQM</v>
      </c>
      <c r="AGK13" s="25" t="str">
        <f t="shared" si="13"/>
        <v>FLQS</v>
      </c>
      <c r="AGL13" s="25" t="str">
        <f t="shared" si="13"/>
        <v>FLRN</v>
      </c>
      <c r="AGM13" s="25" t="str">
        <f t="shared" si="13"/>
        <v>FLRT</v>
      </c>
      <c r="AGN13" s="25" t="str">
        <f t="shared" si="13"/>
        <v>FLTB</v>
      </c>
      <c r="AGO13" s="25" t="str">
        <f t="shared" si="13"/>
        <v>FLTR</v>
      </c>
      <c r="AGP13" s="25" t="str">
        <f t="shared" si="13"/>
        <v>FLYX</v>
      </c>
      <c r="AGQ13" s="25" t="str">
        <f t="shared" si="13"/>
        <v>FM</v>
      </c>
      <c r="AGR13" s="25" t="str">
        <f t="shared" si="13"/>
        <v>FMAT</v>
      </c>
      <c r="AGS13" s="25" t="str">
        <f t="shared" si="13"/>
        <v>FMB</v>
      </c>
      <c r="AGT13" s="25" t="str">
        <f t="shared" si="13"/>
        <v>FMF</v>
      </c>
      <c r="AGU13" s="25" t="str">
        <f t="shared" si="13"/>
        <v>FMK</v>
      </c>
      <c r="AGV13" s="25" t="str">
        <f t="shared" si="13"/>
        <v>FMLP</v>
      </c>
      <c r="AGW13" s="25" t="str">
        <f t="shared" si="13"/>
        <v>FMM</v>
      </c>
      <c r="AGX13" s="25" t="str">
        <f t="shared" si="13"/>
        <v>FMU</v>
      </c>
      <c r="AGY13" s="25" t="str">
        <f t="shared" si="13"/>
        <v>FMV</v>
      </c>
      <c r="AGZ13" s="25" t="str">
        <f t="shared" si="13"/>
        <v>FNCF</v>
      </c>
      <c r="AHA13" s="25" t="str">
        <f t="shared" si="13"/>
        <v>FNCL</v>
      </c>
      <c r="AHB13" s="25" t="str">
        <f t="shared" si="13"/>
        <v>FNDA</v>
      </c>
      <c r="AHC13" s="25" t="str">
        <f t="shared" si="13"/>
        <v>FNDB</v>
      </c>
      <c r="AHD13" s="25" t="str">
        <f t="shared" si="13"/>
        <v>FNDC</v>
      </c>
      <c r="AHE13" s="25" t="str">
        <f t="shared" si="13"/>
        <v>FNDE</v>
      </c>
      <c r="AHF13" s="25" t="str">
        <f t="shared" si="13"/>
        <v>FNDF</v>
      </c>
      <c r="AHG13" s="25" t="str">
        <f t="shared" si="13"/>
        <v>FNDX</v>
      </c>
      <c r="AHH13" s="25" t="str">
        <f t="shared" si="13"/>
        <v>FNG</v>
      </c>
      <c r="AHI13" s="25" t="str">
        <f t="shared" si="13"/>
        <v>FNI</v>
      </c>
      <c r="AHJ13" s="25" t="str">
        <f t="shared" si="13"/>
        <v>FNIO</v>
      </c>
      <c r="AHK13" s="25" t="str">
        <f t="shared" si="13"/>
        <v>FNK</v>
      </c>
      <c r="AHL13" s="25" t="str">
        <f t="shared" si="13"/>
        <v>FNX</v>
      </c>
      <c r="AHM13" s="25" t="str">
        <f t="shared" si="13"/>
        <v>FNY</v>
      </c>
      <c r="AHN13" s="25" t="str">
        <f t="shared" si="13"/>
        <v>FOC</v>
      </c>
      <c r="AHO13" s="25" t="str">
        <f t="shared" si="13"/>
        <v>FOIL</v>
      </c>
      <c r="AHP13" s="25" t="str">
        <f t="shared" si="13"/>
        <v>FOL</v>
      </c>
      <c r="AHQ13" s="25" t="str">
        <f t="shared" ref="AHQ13:AKB13" si="14">LEFT(AHQ14,FIND(" ",AHQ14)-1)</f>
        <v>FONE</v>
      </c>
      <c r="AHR13" s="25" t="str">
        <f t="shared" si="14"/>
        <v>FORX</v>
      </c>
      <c r="AHS13" s="25" t="str">
        <f t="shared" si="14"/>
        <v>FOS</v>
      </c>
      <c r="AHT13" s="25" t="str">
        <f t="shared" si="14"/>
        <v>FPA</v>
      </c>
      <c r="AHU13" s="25" t="str">
        <f t="shared" si="14"/>
        <v>FPE</v>
      </c>
      <c r="AHV13" s="25" t="str">
        <f t="shared" si="14"/>
        <v>FPX</v>
      </c>
      <c r="AHW13" s="25" t="str">
        <f t="shared" si="14"/>
        <v>FPXI</v>
      </c>
      <c r="AHX13" s="25" t="str">
        <f t="shared" si="14"/>
        <v>FQAL</v>
      </c>
      <c r="AHY13" s="25" t="str">
        <f t="shared" si="14"/>
        <v>FRAK</v>
      </c>
      <c r="AHZ13" s="25" t="str">
        <f t="shared" si="14"/>
        <v>FREL</v>
      </c>
      <c r="AIA13" s="25" t="str">
        <f t="shared" si="14"/>
        <v>FRI</v>
      </c>
      <c r="AIB13" s="25" t="str">
        <f t="shared" si="14"/>
        <v>FRL</v>
      </c>
      <c r="AIC13" s="25" t="str">
        <f t="shared" si="14"/>
        <v>FRN</v>
      </c>
      <c r="AID13" s="25" t="str">
        <f t="shared" si="14"/>
        <v>FSA</v>
      </c>
      <c r="AIE13" s="25" t="str">
        <f t="shared" si="14"/>
        <v>FSE</v>
      </c>
      <c r="AIF13" s="25" t="str">
        <f t="shared" si="14"/>
        <v>FSG</v>
      </c>
      <c r="AIG13" s="25" t="str">
        <f t="shared" si="14"/>
        <v>FSTA</v>
      </c>
      <c r="AIH13" s="25" t="str">
        <f t="shared" si="14"/>
        <v>FSU</v>
      </c>
      <c r="AII13" s="25" t="str">
        <f t="shared" si="14"/>
        <v>FSZ</v>
      </c>
      <c r="AIJ13" s="25" t="str">
        <f t="shared" si="14"/>
        <v>FTA</v>
      </c>
      <c r="AIK13" s="25" t="str">
        <f t="shared" si="14"/>
        <v>FTAG</v>
      </c>
      <c r="AIL13" s="25" t="str">
        <f t="shared" si="14"/>
        <v>FTC</v>
      </c>
      <c r="AIM13" s="25" t="str">
        <f t="shared" si="14"/>
        <v>FTCS</v>
      </c>
      <c r="AIN13" s="25" t="str">
        <f t="shared" si="14"/>
        <v>FTEC</v>
      </c>
      <c r="AIO13" s="25" t="str">
        <f t="shared" si="14"/>
        <v>FTGC</v>
      </c>
      <c r="AIP13" s="25" t="str">
        <f t="shared" si="14"/>
        <v>FTHI</v>
      </c>
      <c r="AIQ13" s="25" t="str">
        <f t="shared" si="14"/>
        <v>FTLB</v>
      </c>
      <c r="AIR13" s="25" t="str">
        <f t="shared" si="14"/>
        <v>FTLS</v>
      </c>
      <c r="AIS13" s="25" t="str">
        <f t="shared" si="14"/>
        <v>FTQ</v>
      </c>
      <c r="AIT13" s="25" t="str">
        <f t="shared" si="14"/>
        <v>FTRI</v>
      </c>
      <c r="AIU13" s="25" t="str">
        <f t="shared" si="14"/>
        <v>FTSD</v>
      </c>
      <c r="AIV13" s="25" t="str">
        <f t="shared" si="14"/>
        <v>FTSL</v>
      </c>
      <c r="AIW13" s="25" t="str">
        <f t="shared" si="14"/>
        <v>FTSM</v>
      </c>
      <c r="AIX13" s="25" t="str">
        <f t="shared" si="14"/>
        <v>FTW</v>
      </c>
      <c r="AIY13" s="25" t="str">
        <f t="shared" si="14"/>
        <v>FTXD</v>
      </c>
      <c r="AIZ13" s="25" t="str">
        <f t="shared" si="14"/>
        <v>FTXG</v>
      </c>
      <c r="AJA13" s="25" t="str">
        <f t="shared" si="14"/>
        <v>FTXH</v>
      </c>
      <c r="AJB13" s="25" t="str">
        <f t="shared" si="14"/>
        <v>FTXL</v>
      </c>
      <c r="AJC13" s="25" t="str">
        <f t="shared" si="14"/>
        <v>FTXN</v>
      </c>
      <c r="AJD13" s="25" t="str">
        <f t="shared" si="14"/>
        <v>FTXO</v>
      </c>
      <c r="AJE13" s="25" t="str">
        <f t="shared" si="14"/>
        <v>FTXR</v>
      </c>
      <c r="AJF13" s="25" t="str">
        <f t="shared" si="14"/>
        <v>FUD</v>
      </c>
      <c r="AJG13" s="25" t="str">
        <f t="shared" si="14"/>
        <v>FUE</v>
      </c>
      <c r="AJH13" s="25" t="str">
        <f t="shared" si="14"/>
        <v>FUI</v>
      </c>
      <c r="AJI13" s="25" t="str">
        <f t="shared" si="14"/>
        <v>FUT</v>
      </c>
      <c r="AJJ13" s="25" t="str">
        <f t="shared" si="14"/>
        <v>FUTS</v>
      </c>
      <c r="AJK13" s="25" t="str">
        <f t="shared" si="14"/>
        <v>FUTY</v>
      </c>
      <c r="AJL13" s="25" t="str">
        <f t="shared" si="14"/>
        <v>FV</v>
      </c>
      <c r="AJM13" s="25" t="str">
        <f t="shared" si="14"/>
        <v>FVAL</v>
      </c>
      <c r="AJN13" s="25" t="str">
        <f t="shared" si="14"/>
        <v>FVC</v>
      </c>
      <c r="AJO13" s="25" t="str">
        <f t="shared" si="14"/>
        <v>FVD</v>
      </c>
      <c r="AJP13" s="25" t="str">
        <f t="shared" si="14"/>
        <v>FVL</v>
      </c>
      <c r="AJQ13" s="25" t="str">
        <f t="shared" si="14"/>
        <v>FWDB</v>
      </c>
      <c r="AJR13" s="25" t="str">
        <f t="shared" si="14"/>
        <v>FWDD</v>
      </c>
      <c r="AJS13" s="25" t="str">
        <f t="shared" si="14"/>
        <v>FWDI</v>
      </c>
      <c r="AJT13" s="25" t="str">
        <f t="shared" si="14"/>
        <v>FXA</v>
      </c>
      <c r="AJU13" s="25" t="str">
        <f t="shared" si="14"/>
        <v>FXB</v>
      </c>
      <c r="AJV13" s="25" t="str">
        <f t="shared" si="14"/>
        <v>FXC</v>
      </c>
      <c r="AJW13" s="25" t="str">
        <f t="shared" si="14"/>
        <v>FXCH</v>
      </c>
      <c r="AJX13" s="25" t="str">
        <f t="shared" si="14"/>
        <v>FXD</v>
      </c>
      <c r="AJY13" s="25" t="str">
        <f t="shared" si="14"/>
        <v>FXE</v>
      </c>
      <c r="AJZ13" s="25" t="str">
        <f t="shared" si="14"/>
        <v>FXEP</v>
      </c>
      <c r="AKA13" s="25" t="str">
        <f t="shared" si="14"/>
        <v>FXEU</v>
      </c>
      <c r="AKB13" s="25" t="str">
        <f t="shared" si="14"/>
        <v>FXF</v>
      </c>
      <c r="AKC13" s="25" t="str">
        <f t="shared" ref="AKC13:AMN13" si="15">LEFT(AKC14,FIND(" ",AKC14)-1)</f>
        <v>FXG</v>
      </c>
      <c r="AKD13" s="25" t="str">
        <f t="shared" si="15"/>
        <v>FXH</v>
      </c>
      <c r="AKE13" s="25" t="str">
        <f t="shared" si="15"/>
        <v>FXI</v>
      </c>
      <c r="AKF13" s="25" t="str">
        <f t="shared" si="15"/>
        <v>FXJP</v>
      </c>
      <c r="AKG13" s="25" t="str">
        <f t="shared" si="15"/>
        <v>FXL</v>
      </c>
      <c r="AKH13" s="25" t="str">
        <f t="shared" si="15"/>
        <v>FXM</v>
      </c>
      <c r="AKI13" s="25" t="str">
        <f t="shared" si="15"/>
        <v>FXN</v>
      </c>
      <c r="AKJ13" s="25" t="str">
        <f t="shared" si="15"/>
        <v>FXO</v>
      </c>
      <c r="AKK13" s="25" t="str">
        <f t="shared" si="15"/>
        <v>FXP</v>
      </c>
      <c r="AKL13" s="25" t="str">
        <f t="shared" si="15"/>
        <v>FXR</v>
      </c>
      <c r="AKM13" s="25" t="str">
        <f t="shared" si="15"/>
        <v>FXRU</v>
      </c>
      <c r="AKN13" s="25" t="str">
        <f t="shared" si="15"/>
        <v>FXS</v>
      </c>
      <c r="AKO13" s="25" t="str">
        <f t="shared" si="15"/>
        <v>FXSG</v>
      </c>
      <c r="AKP13" s="25" t="str">
        <f t="shared" si="15"/>
        <v>FXU</v>
      </c>
      <c r="AKQ13" s="25" t="str">
        <f t="shared" si="15"/>
        <v>FXY</v>
      </c>
      <c r="AKR13" s="25" t="str">
        <f t="shared" si="15"/>
        <v>FXZ</v>
      </c>
      <c r="AKS13" s="25" t="str">
        <f t="shared" si="15"/>
        <v>FYC</v>
      </c>
      <c r="AKT13" s="25" t="str">
        <f t="shared" si="15"/>
        <v>FYLD</v>
      </c>
      <c r="AKU13" s="25" t="str">
        <f t="shared" si="15"/>
        <v>FYT</v>
      </c>
      <c r="AKV13" s="25" t="str">
        <f t="shared" si="15"/>
        <v>FYX</v>
      </c>
      <c r="AKW13" s="25" t="str">
        <f t="shared" si="15"/>
        <v>FZB</v>
      </c>
      <c r="AKX13" s="25" t="str">
        <f t="shared" si="15"/>
        <v>GAA</v>
      </c>
      <c r="AKY13" s="25" t="str">
        <f t="shared" si="15"/>
        <v>GAF</v>
      </c>
      <c r="AKZ13" s="25" t="str">
        <f t="shared" si="15"/>
        <v>GAL</v>
      </c>
      <c r="ALA13" s="25" t="str">
        <f t="shared" si="15"/>
        <v>GAMR</v>
      </c>
      <c r="ALB13" s="25" t="str">
        <f t="shared" si="15"/>
        <v>GARD</v>
      </c>
      <c r="ALC13" s="25" t="str">
        <f t="shared" si="15"/>
        <v>GASL</v>
      </c>
      <c r="ALD13" s="25" t="str">
        <f t="shared" si="15"/>
        <v>GASX</v>
      </c>
      <c r="ALE13" s="25" t="str">
        <f t="shared" si="15"/>
        <v>GASZ</v>
      </c>
      <c r="ALF13" s="25" t="str">
        <f t="shared" si="15"/>
        <v>GAZ</v>
      </c>
      <c r="ALG13" s="25" t="str">
        <f t="shared" si="15"/>
        <v>GAZB</v>
      </c>
      <c r="ALH13" s="25" t="str">
        <f t="shared" si="15"/>
        <v>GAZC</v>
      </c>
      <c r="ALI13" s="25" t="str">
        <f t="shared" si="15"/>
        <v>GBB</v>
      </c>
      <c r="ALJ13" s="25" t="str">
        <f t="shared" si="15"/>
        <v>GBF</v>
      </c>
      <c r="ALK13" s="25" t="str">
        <f t="shared" si="15"/>
        <v>GBFCR</v>
      </c>
      <c r="ALL13" s="25" t="str">
        <f t="shared" si="15"/>
        <v>GBFRD</v>
      </c>
      <c r="ALM13" s="25" t="str">
        <f t="shared" si="15"/>
        <v>GBIL</v>
      </c>
      <c r="ALN13" s="25" t="str">
        <f t="shared" si="15"/>
        <v>GCC</v>
      </c>
      <c r="ALO13" s="25" t="str">
        <f t="shared" si="15"/>
        <v>GCE</v>
      </c>
      <c r="ALP13" s="25" t="str">
        <f t="shared" si="15"/>
        <v>GCOW</v>
      </c>
      <c r="ALQ13" s="25" t="str">
        <f t="shared" si="15"/>
        <v>GDAY</v>
      </c>
      <c r="ALR13" s="25" t="str">
        <f t="shared" si="15"/>
        <v>GDJJ</v>
      </c>
      <c r="ALS13" s="25" t="str">
        <f t="shared" si="15"/>
        <v>GDJS</v>
      </c>
      <c r="ALT13" s="25" t="str">
        <f t="shared" si="15"/>
        <v>GDVD</v>
      </c>
      <c r="ALU13" s="25" t="str">
        <f t="shared" si="15"/>
        <v>GDX</v>
      </c>
      <c r="ALV13" s="25" t="str">
        <f t="shared" si="15"/>
        <v>GDXJ</v>
      </c>
      <c r="ALW13" s="25" t="str">
        <f t="shared" si="15"/>
        <v>GDXS</v>
      </c>
      <c r="ALX13" s="25" t="str">
        <f t="shared" si="15"/>
        <v>GDXX</v>
      </c>
      <c r="ALY13" s="25" t="str">
        <f t="shared" si="15"/>
        <v>GEM</v>
      </c>
      <c r="ALZ13" s="25" t="str">
        <f t="shared" si="15"/>
        <v>GEMS</v>
      </c>
      <c r="AMA13" s="25" t="str">
        <f t="shared" si="15"/>
        <v>GENY</v>
      </c>
      <c r="AMB13" s="25" t="str">
        <f t="shared" si="15"/>
        <v>GERJ</v>
      </c>
      <c r="AMC13" s="25" t="str">
        <f t="shared" si="15"/>
        <v>GEUR</v>
      </c>
      <c r="AMD13" s="25" t="str">
        <f t="shared" si="15"/>
        <v>GEX</v>
      </c>
      <c r="AME13" s="25" t="str">
        <f t="shared" si="15"/>
        <v>GGBP</v>
      </c>
      <c r="AMF13" s="25" t="str">
        <f t="shared" si="15"/>
        <v>GGEM</v>
      </c>
      <c r="AMG13" s="25" t="str">
        <f t="shared" si="15"/>
        <v>GGGG</v>
      </c>
      <c r="AMH13" s="25" t="str">
        <f t="shared" si="15"/>
        <v>GGOV</v>
      </c>
      <c r="AMI13" s="25" t="str">
        <f t="shared" si="15"/>
        <v>GHE</v>
      </c>
      <c r="AMJ13" s="25" t="str">
        <f t="shared" si="15"/>
        <v>GHII</v>
      </c>
      <c r="AMK13" s="25" t="str">
        <f t="shared" si="15"/>
        <v>GHS</v>
      </c>
      <c r="AML13" s="25" t="str">
        <f t="shared" si="15"/>
        <v>GHYG</v>
      </c>
      <c r="AMM13" s="25" t="str">
        <f t="shared" si="15"/>
        <v>GIGB</v>
      </c>
      <c r="AMN13" s="25" t="str">
        <f t="shared" si="15"/>
        <v>GII</v>
      </c>
      <c r="AMO13" s="25" t="str">
        <f t="shared" ref="AMO13:AOZ13" si="16">LEFT(AMO14,FIND(" ",AMO14)-1)</f>
        <v>GIVE</v>
      </c>
      <c r="AMP13" s="25" t="str">
        <f t="shared" si="16"/>
        <v>GIY</v>
      </c>
      <c r="AMQ13" s="25" t="str">
        <f t="shared" si="16"/>
        <v>GKA</v>
      </c>
      <c r="AMR13" s="25" t="str">
        <f t="shared" si="16"/>
        <v>GKB</v>
      </c>
      <c r="AMS13" s="25" t="str">
        <f t="shared" si="16"/>
        <v>GKC</v>
      </c>
      <c r="AMT13" s="25" t="str">
        <f t="shared" si="16"/>
        <v>GKD</v>
      </c>
      <c r="AMU13" s="25" t="str">
        <f t="shared" si="16"/>
        <v>GKE</v>
      </c>
      <c r="AMV13" s="25" t="str">
        <f t="shared" si="16"/>
        <v>GLD</v>
      </c>
      <c r="AMW13" s="25" t="str">
        <f t="shared" si="16"/>
        <v>GLDE</v>
      </c>
      <c r="AMX13" s="25" t="str">
        <f t="shared" si="16"/>
        <v>GLDI</v>
      </c>
      <c r="AMY13" s="25" t="str">
        <f t="shared" si="16"/>
        <v>GLDW</v>
      </c>
      <c r="AMZ13" s="25" t="str">
        <f t="shared" si="16"/>
        <v>GLJCR</v>
      </c>
      <c r="ANA13" s="25" t="str">
        <f t="shared" si="16"/>
        <v>GLJRD</v>
      </c>
      <c r="ANB13" s="25" t="str">
        <f t="shared" si="16"/>
        <v>GLL</v>
      </c>
      <c r="ANC13" s="25" t="str">
        <f t="shared" si="16"/>
        <v>GLTR</v>
      </c>
      <c r="AND13" s="25" t="str">
        <f t="shared" si="16"/>
        <v>GMF</v>
      </c>
      <c r="ANE13" s="25" t="str">
        <f t="shared" si="16"/>
        <v>GMFL</v>
      </c>
      <c r="ANF13" s="25" t="str">
        <f t="shared" si="16"/>
        <v>GMFS</v>
      </c>
      <c r="ANG13" s="25" t="str">
        <f t="shared" si="16"/>
        <v>GML</v>
      </c>
      <c r="ANH13" s="25" t="str">
        <f t="shared" si="16"/>
        <v>GMM</v>
      </c>
      <c r="ANI13" s="25" t="str">
        <f t="shared" si="16"/>
        <v>GMMB</v>
      </c>
      <c r="ANJ13" s="25" t="str">
        <f t="shared" si="16"/>
        <v>GMOM</v>
      </c>
      <c r="ANK13" s="25" t="str">
        <f t="shared" si="16"/>
        <v>GMTB</v>
      </c>
      <c r="ANL13" s="25" t="str">
        <f t="shared" si="16"/>
        <v>GNAT</v>
      </c>
      <c r="ANM13" s="25" t="str">
        <f t="shared" si="16"/>
        <v>GNMA</v>
      </c>
      <c r="ANN13" s="25" t="str">
        <f t="shared" si="16"/>
        <v>GNR</v>
      </c>
      <c r="ANO13" s="25" t="str">
        <f t="shared" si="16"/>
        <v>GNRX</v>
      </c>
      <c r="ANP13" s="25" t="str">
        <f t="shared" si="16"/>
        <v>GOAU</v>
      </c>
      <c r="ANQ13" s="25" t="str">
        <f t="shared" si="16"/>
        <v>GOEX</v>
      </c>
      <c r="ANR13" s="25" t="str">
        <f t="shared" si="16"/>
        <v>GOS</v>
      </c>
      <c r="ANS13" s="25" t="str">
        <f t="shared" si="16"/>
        <v>GOVT</v>
      </c>
      <c r="ANT13" s="25" t="str">
        <f t="shared" si="16"/>
        <v>GQRE</v>
      </c>
      <c r="ANU13" s="25" t="str">
        <f t="shared" si="16"/>
        <v>GREK</v>
      </c>
      <c r="ANV13" s="25" t="str">
        <f t="shared" si="16"/>
        <v>GRES</v>
      </c>
      <c r="ANW13" s="25" t="str">
        <f t="shared" si="16"/>
        <v>GRI</v>
      </c>
      <c r="ANX13" s="25" t="str">
        <f t="shared" si="16"/>
        <v>GRID</v>
      </c>
      <c r="ANY13" s="25" t="str">
        <f t="shared" si="16"/>
        <v>GRN</v>
      </c>
      <c r="ANZ13" s="25" t="str">
        <f t="shared" si="16"/>
        <v>GRNB</v>
      </c>
      <c r="AOA13" s="25" t="str">
        <f t="shared" si="16"/>
        <v>GRPC</v>
      </c>
      <c r="AOB13" s="25" t="str">
        <f t="shared" si="16"/>
        <v>GRU</v>
      </c>
      <c r="AOC13" s="25" t="str">
        <f t="shared" si="16"/>
        <v>GRWN</v>
      </c>
      <c r="AOD13" s="25" t="str">
        <f t="shared" si="16"/>
        <v>GSAX</v>
      </c>
      <c r="AOE13" s="25" t="str">
        <f t="shared" si="16"/>
        <v>GSC</v>
      </c>
      <c r="AOF13" s="25" t="str">
        <f t="shared" si="16"/>
        <v>GSD</v>
      </c>
      <c r="AOG13" s="25" t="str">
        <f t="shared" si="16"/>
        <v>GSEU</v>
      </c>
      <c r="AOH13" s="25" t="str">
        <f t="shared" si="16"/>
        <v>GSEW</v>
      </c>
      <c r="AOI13" s="25" t="str">
        <f t="shared" si="16"/>
        <v>GSG</v>
      </c>
      <c r="AOJ13" s="25" t="str">
        <f t="shared" si="16"/>
        <v>GSGO</v>
      </c>
      <c r="AOK13" s="25" t="str">
        <f t="shared" si="16"/>
        <v>GSIE</v>
      </c>
      <c r="AOL13" s="25" t="str">
        <f t="shared" si="16"/>
        <v>GSJY</v>
      </c>
      <c r="AOM13" s="25" t="str">
        <f t="shared" si="16"/>
        <v>GSLC</v>
      </c>
      <c r="AON13" s="25" t="str">
        <f t="shared" si="16"/>
        <v>GSMA</v>
      </c>
      <c r="AOO13" s="25" t="str">
        <f t="shared" si="16"/>
        <v>GSO</v>
      </c>
      <c r="AOP13" s="25" t="str">
        <f t="shared" si="16"/>
        <v>GSP</v>
      </c>
      <c r="AOQ13" s="25" t="str">
        <f t="shared" si="16"/>
        <v>GSPC</v>
      </c>
      <c r="AOR13" s="25" t="str">
        <f t="shared" si="16"/>
        <v>GSR</v>
      </c>
      <c r="AOS13" s="25" t="str">
        <f t="shared" si="16"/>
        <v>GSRA</v>
      </c>
      <c r="AOT13" s="25" t="str">
        <f t="shared" si="16"/>
        <v>GSSC</v>
      </c>
      <c r="AOU13" s="25" t="str">
        <f t="shared" si="16"/>
        <v>GSW</v>
      </c>
      <c r="AOV13" s="25" t="str">
        <f t="shared" si="16"/>
        <v>GSY</v>
      </c>
      <c r="AOW13" s="25" t="str">
        <f t="shared" si="16"/>
        <v>GSZ</v>
      </c>
      <c r="AOX13" s="25" t="str">
        <f t="shared" si="16"/>
        <v>GTAA</v>
      </c>
      <c r="AOY13" s="25" t="str">
        <f t="shared" si="16"/>
        <v>GTIP</v>
      </c>
      <c r="AOZ13" s="25" t="str">
        <f t="shared" si="16"/>
        <v>GTL</v>
      </c>
      <c r="APA13" s="25" t="str">
        <f t="shared" ref="APA13:ARL13" si="17">LEFT(APA14,FIND(" ",APA14)-1)</f>
        <v>GTO</v>
      </c>
      <c r="APB13" s="25" t="str">
        <f t="shared" si="17"/>
        <v>GULF</v>
      </c>
      <c r="APC13" s="25" t="str">
        <f t="shared" si="17"/>
        <v>GULFX</v>
      </c>
      <c r="APD13" s="25" t="str">
        <f t="shared" si="17"/>
        <v>GUNR</v>
      </c>
      <c r="APE13" s="25" t="str">
        <f t="shared" si="17"/>
        <v>GUR</v>
      </c>
      <c r="APF13" s="25" t="str">
        <f t="shared" si="17"/>
        <v>GURI</v>
      </c>
      <c r="APG13" s="25" t="str">
        <f t="shared" si="17"/>
        <v>GURU</v>
      </c>
      <c r="APH13" s="25" t="str">
        <f t="shared" si="17"/>
        <v>GURX</v>
      </c>
      <c r="API13" s="25" t="str">
        <f t="shared" si="17"/>
        <v>GUSH</v>
      </c>
      <c r="APJ13" s="25" t="str">
        <f t="shared" si="17"/>
        <v>GVAL</v>
      </c>
      <c r="APK13" s="25" t="str">
        <f t="shared" si="17"/>
        <v>GVI</v>
      </c>
      <c r="APL13" s="25" t="str">
        <f t="shared" si="17"/>
        <v>GVICR</v>
      </c>
      <c r="APM13" s="25" t="str">
        <f t="shared" si="17"/>
        <v>GVIP</v>
      </c>
      <c r="APN13" s="25" t="str">
        <f t="shared" si="17"/>
        <v>GVIRD</v>
      </c>
      <c r="APO13" s="25" t="str">
        <f t="shared" si="17"/>
        <v>GVT</v>
      </c>
      <c r="APP13" s="25" t="str">
        <f t="shared" si="17"/>
        <v>GWL</v>
      </c>
      <c r="APQ13" s="25" t="str">
        <f t="shared" si="17"/>
        <v>GWO</v>
      </c>
      <c r="APR13" s="25" t="str">
        <f t="shared" si="17"/>
        <v>GWS</v>
      </c>
      <c r="APS13" s="25" t="str">
        <f t="shared" si="17"/>
        <v>GWX</v>
      </c>
      <c r="APT13" s="25" t="str">
        <f t="shared" si="17"/>
        <v>GXC</v>
      </c>
      <c r="APU13" s="25" t="str">
        <f t="shared" si="17"/>
        <v>GXF</v>
      </c>
      <c r="APV13" s="25" t="str">
        <f t="shared" si="17"/>
        <v>GXG</v>
      </c>
      <c r="APW13" s="25" t="str">
        <f t="shared" si="17"/>
        <v>GYEN</v>
      </c>
      <c r="APX13" s="25" t="str">
        <f t="shared" si="17"/>
        <v>GYLD</v>
      </c>
      <c r="APY13" s="25" t="str">
        <f t="shared" si="17"/>
        <v>HACK</v>
      </c>
      <c r="APZ13" s="25" t="str">
        <f t="shared" si="17"/>
        <v>HACV</v>
      </c>
      <c r="AQA13" s="25" t="str">
        <f t="shared" si="17"/>
        <v>HACW</v>
      </c>
      <c r="AQB13" s="25" t="str">
        <f t="shared" si="17"/>
        <v>HAHA</v>
      </c>
      <c r="AQC13" s="25" t="str">
        <f t="shared" si="17"/>
        <v>HAKD</v>
      </c>
      <c r="AQD13" s="25" t="str">
        <f t="shared" si="17"/>
        <v>HAKK</v>
      </c>
      <c r="AQE13" s="25" t="str">
        <f t="shared" si="17"/>
        <v>HAO</v>
      </c>
      <c r="AQF13" s="25" t="str">
        <f t="shared" si="17"/>
        <v>HAP</v>
      </c>
      <c r="AQG13" s="25" t="str">
        <f t="shared" si="17"/>
        <v>HAUD</v>
      </c>
      <c r="AQH13" s="25" t="str">
        <f t="shared" si="17"/>
        <v>HAWX</v>
      </c>
      <c r="AQI13" s="25" t="str">
        <f t="shared" si="17"/>
        <v>HBTA</v>
      </c>
      <c r="AQJ13" s="25" t="str">
        <f t="shared" si="17"/>
        <v>HBU</v>
      </c>
      <c r="AQK13" s="25" t="str">
        <f t="shared" si="17"/>
        <v>HBZ</v>
      </c>
      <c r="AQL13" s="25" t="str">
        <f t="shared" si="17"/>
        <v>HCOR</v>
      </c>
      <c r="AQM13" s="25" t="str">
        <f t="shared" si="17"/>
        <v>HCRF</v>
      </c>
      <c r="AQN13" s="25" t="str">
        <f t="shared" si="17"/>
        <v>HDAW</v>
      </c>
      <c r="AQO13" s="25" t="str">
        <f t="shared" si="17"/>
        <v>HDEE</v>
      </c>
      <c r="AQP13" s="25" t="str">
        <f t="shared" si="17"/>
        <v>HDEF</v>
      </c>
      <c r="AQQ13" s="25" t="str">
        <f t="shared" si="17"/>
        <v>HDEZ</v>
      </c>
      <c r="AQR13" s="25" t="str">
        <f t="shared" si="17"/>
        <v>HDG</v>
      </c>
      <c r="AQS13" s="25" t="str">
        <f t="shared" si="17"/>
        <v>HDGE</v>
      </c>
      <c r="AQT13" s="25" t="str">
        <f t="shared" si="17"/>
        <v>HDGI</v>
      </c>
      <c r="AQU13" s="25" t="str">
        <f t="shared" si="17"/>
        <v>HDIV</v>
      </c>
      <c r="AQV13" s="25" t="str">
        <f t="shared" si="17"/>
        <v>HDLS</v>
      </c>
      <c r="AQW13" s="25" t="str">
        <f t="shared" si="17"/>
        <v>HDLV</v>
      </c>
      <c r="AQX13" s="25" t="str">
        <f t="shared" si="17"/>
        <v>HDMV</v>
      </c>
      <c r="AQY13" s="25" t="str">
        <f t="shared" si="17"/>
        <v>HDRW</v>
      </c>
      <c r="AQZ13" s="25" t="str">
        <f t="shared" si="17"/>
        <v>HDV</v>
      </c>
      <c r="ARA13" s="25" t="str">
        <f t="shared" si="17"/>
        <v>HDWM</v>
      </c>
      <c r="ARB13" s="25" t="str">
        <f t="shared" si="17"/>
        <v>HDWX</v>
      </c>
      <c r="ARC13" s="25" t="str">
        <f t="shared" si="17"/>
        <v>HECO</v>
      </c>
      <c r="ARD13" s="25" t="str">
        <f t="shared" si="17"/>
        <v>HEDJ</v>
      </c>
      <c r="ARE13" s="25" t="str">
        <f t="shared" si="17"/>
        <v>HEEM</v>
      </c>
      <c r="ARF13" s="25" t="str">
        <f t="shared" si="17"/>
        <v>HEFA</v>
      </c>
      <c r="ARG13" s="25" t="str">
        <f t="shared" si="17"/>
        <v>HEFV</v>
      </c>
      <c r="ARH13" s="25" t="str">
        <f t="shared" si="17"/>
        <v>HEGE</v>
      </c>
      <c r="ARI13" s="25" t="str">
        <f t="shared" si="17"/>
        <v>HEGJ</v>
      </c>
      <c r="ARJ13" s="25" t="str">
        <f t="shared" si="17"/>
        <v>HEMV</v>
      </c>
      <c r="ARK13" s="25" t="str">
        <f t="shared" si="17"/>
        <v>HEUS</v>
      </c>
      <c r="ARL13" s="25" t="str">
        <f t="shared" si="17"/>
        <v>HEUV</v>
      </c>
      <c r="ARM13" s="25" t="str">
        <f t="shared" ref="ARM13:ATX13" si="18">LEFT(ARM14,FIND(" ",ARM14)-1)</f>
        <v>HEVY</v>
      </c>
      <c r="ARN13" s="25" t="str">
        <f t="shared" si="18"/>
        <v>HEWC</v>
      </c>
      <c r="ARO13" s="25" t="str">
        <f t="shared" si="18"/>
        <v>HEWG</v>
      </c>
      <c r="ARP13" s="25" t="str">
        <f t="shared" si="18"/>
        <v>HEWI</v>
      </c>
      <c r="ARQ13" s="25" t="str">
        <f t="shared" si="18"/>
        <v>HEWJ</v>
      </c>
      <c r="ARR13" s="25" t="str">
        <f t="shared" si="18"/>
        <v>HEWL</v>
      </c>
      <c r="ARS13" s="25" t="str">
        <f t="shared" si="18"/>
        <v>HEWP</v>
      </c>
      <c r="ART13" s="25" t="str">
        <f t="shared" si="18"/>
        <v>HEWU</v>
      </c>
      <c r="ARU13" s="25" t="str">
        <f t="shared" si="18"/>
        <v>HEWW</v>
      </c>
      <c r="ARV13" s="25" t="str">
        <f t="shared" si="18"/>
        <v>HEWY</v>
      </c>
      <c r="ARW13" s="25" t="str">
        <f t="shared" si="18"/>
        <v>HEZU</v>
      </c>
      <c r="ARX13" s="25" t="str">
        <f t="shared" si="18"/>
        <v>HFEZ</v>
      </c>
      <c r="ARY13" s="25" t="str">
        <f t="shared" si="18"/>
        <v>HFIN</v>
      </c>
      <c r="ARZ13" s="25" t="str">
        <f t="shared" si="18"/>
        <v>HFXE</v>
      </c>
      <c r="ASA13" s="25" t="str">
        <f t="shared" si="18"/>
        <v>HFXI</v>
      </c>
      <c r="ASB13" s="25" t="str">
        <f t="shared" si="18"/>
        <v>HFXJ</v>
      </c>
      <c r="ASC13" s="25" t="str">
        <f t="shared" si="18"/>
        <v>HGEM</v>
      </c>
      <c r="ASD13" s="25" t="str">
        <f t="shared" si="18"/>
        <v>HGEU</v>
      </c>
      <c r="ASE13" s="25" t="str">
        <f t="shared" si="18"/>
        <v>HGI</v>
      </c>
      <c r="ASF13" s="25" t="str">
        <f t="shared" si="18"/>
        <v>HGJP</v>
      </c>
      <c r="ASG13" s="25" t="str">
        <f t="shared" si="18"/>
        <v>HGSD</v>
      </c>
      <c r="ASH13" s="25" t="str">
        <f t="shared" si="18"/>
        <v>HHA</v>
      </c>
      <c r="ASI13" s="25" t="str">
        <f t="shared" si="18"/>
        <v>HHB</v>
      </c>
      <c r="ASJ13" s="25" t="str">
        <f t="shared" si="18"/>
        <v>HHD</v>
      </c>
      <c r="ASK13" s="25" t="str">
        <f t="shared" si="18"/>
        <v>HHDG</v>
      </c>
      <c r="ASL13" s="25" t="str">
        <f t="shared" si="18"/>
        <v>HHE</v>
      </c>
      <c r="ASM13" s="25" t="str">
        <f t="shared" si="18"/>
        <v>HHFR</v>
      </c>
      <c r="ASN13" s="25" t="str">
        <f t="shared" si="18"/>
        <v>HHG</v>
      </c>
      <c r="ASO13" s="25" t="str">
        <f t="shared" si="18"/>
        <v>HHHYL</v>
      </c>
      <c r="ASP13" s="25" t="str">
        <f t="shared" si="18"/>
        <v>HHJ</v>
      </c>
      <c r="ASQ13" s="25" t="str">
        <f t="shared" si="18"/>
        <v>HHK</v>
      </c>
      <c r="ASR13" s="25" t="str">
        <f t="shared" si="18"/>
        <v>HHM</v>
      </c>
      <c r="ASS13" s="25" t="str">
        <f t="shared" si="18"/>
        <v>HHN</v>
      </c>
      <c r="AST13" s="25" t="str">
        <f t="shared" si="18"/>
        <v>HHP</v>
      </c>
      <c r="ASU13" s="25" t="str">
        <f t="shared" si="18"/>
        <v>HHQ</v>
      </c>
      <c r="ASV13" s="25" t="str">
        <f t="shared" si="18"/>
        <v>HHR</v>
      </c>
      <c r="ASW13" s="25" t="str">
        <f t="shared" si="18"/>
        <v>HHT</v>
      </c>
      <c r="ASX13" s="25" t="str">
        <f t="shared" si="18"/>
        <v>HHU</v>
      </c>
      <c r="ASY13" s="25" t="str">
        <f t="shared" si="18"/>
        <v>HHV</v>
      </c>
      <c r="ASZ13" s="25" t="str">
        <f t="shared" si="18"/>
        <v>HHYX</v>
      </c>
      <c r="ATA13" s="25" t="str">
        <f t="shared" si="18"/>
        <v>HHZ</v>
      </c>
      <c r="ATB13" s="25" t="str">
        <f t="shared" si="18"/>
        <v>HILO</v>
      </c>
      <c r="ATC13" s="25" t="str">
        <f t="shared" si="18"/>
        <v>HIPS</v>
      </c>
      <c r="ATD13" s="25" t="str">
        <f t="shared" si="18"/>
        <v>HJPX</v>
      </c>
      <c r="ATE13" s="25" t="str">
        <f t="shared" si="18"/>
        <v>HKG</v>
      </c>
      <c r="ATF13" s="25" t="str">
        <f t="shared" si="18"/>
        <v>HKK</v>
      </c>
      <c r="ATG13" s="25" t="str">
        <f t="shared" si="18"/>
        <v>HKOR</v>
      </c>
      <c r="ATH13" s="25" t="str">
        <f t="shared" si="18"/>
        <v>HMTM</v>
      </c>
      <c r="ATI13" s="25" t="str">
        <f t="shared" si="18"/>
        <v>HOLD</v>
      </c>
      <c r="ATJ13" s="25" t="str">
        <f t="shared" si="18"/>
        <v>HOML</v>
      </c>
      <c r="ATK13" s="25" t="str">
        <f t="shared" si="18"/>
        <v>HOMX</v>
      </c>
      <c r="ATL13" s="25" t="str">
        <f t="shared" si="18"/>
        <v>HQBD</v>
      </c>
      <c r="ATM13" s="25" t="str">
        <f t="shared" si="18"/>
        <v>HRD</v>
      </c>
      <c r="ATN13" s="25" t="str">
        <f t="shared" si="18"/>
        <v>HREX</v>
      </c>
      <c r="ATO13" s="25" t="str">
        <f t="shared" si="18"/>
        <v>HRJ</v>
      </c>
      <c r="ATP13" s="25" t="str">
        <f t="shared" si="18"/>
        <v>HRW</v>
      </c>
      <c r="ATQ13" s="25" t="str">
        <f t="shared" si="18"/>
        <v>HSCZ</v>
      </c>
      <c r="ATR13" s="25" t="str">
        <f t="shared" si="18"/>
        <v>HSPX</v>
      </c>
      <c r="ATS13" s="25" t="str">
        <f t="shared" si="18"/>
        <v>HTUS</v>
      </c>
      <c r="ATT13" s="25" t="str">
        <f t="shared" si="18"/>
        <v>HUSE</v>
      </c>
      <c r="ATU13" s="25" t="str">
        <f t="shared" si="18"/>
        <v>HUSV</v>
      </c>
      <c r="ATV13" s="25" t="str">
        <f t="shared" si="18"/>
        <v>HVOL</v>
      </c>
      <c r="ATW13" s="25" t="str">
        <f t="shared" si="18"/>
        <v>HVPW</v>
      </c>
      <c r="ATX13" s="25" t="str">
        <f t="shared" si="18"/>
        <v>HYD</v>
      </c>
      <c r="ATY13" s="25" t="str">
        <f t="shared" ref="ATY13:AWJ13" si="19">LEFT(ATY14,FIND(" ",ATY14)-1)</f>
        <v>HYDB</v>
      </c>
      <c r="ATZ13" s="25" t="str">
        <f t="shared" si="19"/>
        <v>HYDD</v>
      </c>
      <c r="AUA13" s="25" t="str">
        <f t="shared" si="19"/>
        <v>HYEM</v>
      </c>
      <c r="AUB13" s="25" t="str">
        <f t="shared" si="19"/>
        <v>HYG</v>
      </c>
      <c r="AUC13" s="25" t="str">
        <f t="shared" si="19"/>
        <v>HYGCR</v>
      </c>
      <c r="AUD13" s="25" t="str">
        <f t="shared" si="19"/>
        <v>HYGH</v>
      </c>
      <c r="AUE13" s="25" t="str">
        <f t="shared" si="19"/>
        <v>HYGRD</v>
      </c>
      <c r="AUF13" s="25" t="str">
        <f t="shared" si="19"/>
        <v>HYHG</v>
      </c>
      <c r="AUG13" s="25" t="str">
        <f t="shared" si="19"/>
        <v>HYIH</v>
      </c>
      <c r="AUH13" s="25" t="str">
        <f t="shared" si="19"/>
        <v>HYLB</v>
      </c>
      <c r="AUI13" s="25" t="str">
        <f t="shared" si="19"/>
        <v>HYLD</v>
      </c>
      <c r="AUJ13" s="25" t="str">
        <f t="shared" si="19"/>
        <v>HYLS</v>
      </c>
      <c r="AUK13" s="25" t="str">
        <f t="shared" si="19"/>
        <v>HYLV</v>
      </c>
      <c r="AUL13" s="25" t="str">
        <f t="shared" si="19"/>
        <v>HYMB</v>
      </c>
      <c r="AUM13" s="25" t="str">
        <f t="shared" si="19"/>
        <v>HYND</v>
      </c>
      <c r="AUN13" s="25" t="str">
        <f t="shared" si="19"/>
        <v>HYS</v>
      </c>
      <c r="AUO13" s="25" t="str">
        <f t="shared" si="19"/>
        <v>HYXE</v>
      </c>
      <c r="AUP13" s="25" t="str">
        <f t="shared" si="19"/>
        <v>HYXU</v>
      </c>
      <c r="AUQ13" s="25" t="str">
        <f t="shared" si="19"/>
        <v>HYZD</v>
      </c>
      <c r="AUR13" s="25" t="str">
        <f t="shared" si="19"/>
        <v>IAGG</v>
      </c>
      <c r="AUS13" s="25" t="str">
        <f t="shared" si="19"/>
        <v>IAH</v>
      </c>
      <c r="AUT13" s="25" t="str">
        <f t="shared" si="19"/>
        <v>IAI</v>
      </c>
      <c r="AUU13" s="25" t="str">
        <f t="shared" si="19"/>
        <v>IAK</v>
      </c>
      <c r="AUV13" s="25" t="str">
        <f t="shared" si="19"/>
        <v>IAT</v>
      </c>
      <c r="AUW13" s="25" t="str">
        <f t="shared" si="19"/>
        <v>IAU</v>
      </c>
      <c r="AUX13" s="25" t="str">
        <f t="shared" si="19"/>
        <v>IBB</v>
      </c>
      <c r="AUY13" s="25" t="str">
        <f t="shared" si="19"/>
        <v>IBCB</v>
      </c>
      <c r="AUZ13" s="25" t="str">
        <f t="shared" si="19"/>
        <v>IBCC</v>
      </c>
      <c r="AVA13" s="25" t="str">
        <f t="shared" si="19"/>
        <v>IBCD</v>
      </c>
      <c r="AVB13" s="25" t="str">
        <f t="shared" si="19"/>
        <v>IBCE</v>
      </c>
      <c r="AVC13" s="25" t="str">
        <f t="shared" si="19"/>
        <v>IBD</v>
      </c>
      <c r="AVD13" s="25" t="str">
        <f t="shared" si="19"/>
        <v>IBDA</v>
      </c>
      <c r="AVE13" s="25" t="str">
        <f t="shared" si="19"/>
        <v>IBDB</v>
      </c>
      <c r="AVF13" s="25" t="str">
        <f t="shared" si="19"/>
        <v>IBDC</v>
      </c>
      <c r="AVG13" s="25" t="str">
        <f t="shared" si="19"/>
        <v>IBDD</v>
      </c>
      <c r="AVH13" s="25" t="str">
        <f t="shared" si="19"/>
        <v>IBDF</v>
      </c>
      <c r="AVI13" s="25" t="str">
        <f t="shared" si="19"/>
        <v>IBDH</v>
      </c>
      <c r="AVJ13" s="25" t="str">
        <f t="shared" si="19"/>
        <v>IBDJ</v>
      </c>
      <c r="AVK13" s="25" t="str">
        <f t="shared" si="19"/>
        <v>IBDK</v>
      </c>
      <c r="AVL13" s="25" t="str">
        <f t="shared" si="19"/>
        <v>IBDL</v>
      </c>
      <c r="AVM13" s="25" t="str">
        <f t="shared" si="19"/>
        <v>IBDM</v>
      </c>
      <c r="AVN13" s="25" t="str">
        <f t="shared" si="19"/>
        <v>IBDN</v>
      </c>
      <c r="AVO13" s="25" t="str">
        <f t="shared" si="19"/>
        <v>IBDO</v>
      </c>
      <c r="AVP13" s="25" t="str">
        <f t="shared" si="19"/>
        <v>IBDP</v>
      </c>
      <c r="AVQ13" s="25" t="str">
        <f t="shared" si="19"/>
        <v>IBDQ</v>
      </c>
      <c r="AVR13" s="25" t="str">
        <f t="shared" si="19"/>
        <v>IBDR</v>
      </c>
      <c r="AVS13" s="25" t="str">
        <f t="shared" si="19"/>
        <v>IBLN</v>
      </c>
      <c r="AVT13" s="25" t="str">
        <f t="shared" si="19"/>
        <v>IBMD</v>
      </c>
      <c r="AVU13" s="25" t="str">
        <f t="shared" si="19"/>
        <v>IBME</v>
      </c>
      <c r="AVV13" s="25" t="str">
        <f t="shared" si="19"/>
        <v>IBMF</v>
      </c>
      <c r="AVW13" s="25" t="str">
        <f t="shared" si="19"/>
        <v>IBMG</v>
      </c>
      <c r="AVX13" s="25" t="str">
        <f t="shared" si="19"/>
        <v>IBMH</v>
      </c>
      <c r="AVY13" s="25" t="str">
        <f t="shared" si="19"/>
        <v>IBMI</v>
      </c>
      <c r="AVZ13" s="25" t="str">
        <f t="shared" si="19"/>
        <v>IBMJ</v>
      </c>
      <c r="AWA13" s="25" t="str">
        <f t="shared" si="19"/>
        <v>IBMK</v>
      </c>
      <c r="AWB13" s="25" t="str">
        <f t="shared" si="19"/>
        <v>IBML</v>
      </c>
      <c r="AWC13" s="25" t="str">
        <f t="shared" si="19"/>
        <v>IBND</v>
      </c>
      <c r="AWD13" s="25" t="str">
        <f t="shared" si="19"/>
        <v>IBUY</v>
      </c>
      <c r="AWE13" s="25" t="str">
        <f t="shared" si="19"/>
        <v>ICAN</v>
      </c>
      <c r="AWF13" s="25" t="str">
        <f t="shared" si="19"/>
        <v>ICF</v>
      </c>
      <c r="AWG13" s="25" t="str">
        <f t="shared" si="19"/>
        <v>ICI</v>
      </c>
      <c r="AWH13" s="25" t="str">
        <f t="shared" si="19"/>
        <v>ICLN</v>
      </c>
      <c r="AWI13" s="25" t="str">
        <f t="shared" si="19"/>
        <v>ICN</v>
      </c>
      <c r="AWJ13" s="25" t="str">
        <f t="shared" si="19"/>
        <v>ICOL</v>
      </c>
      <c r="AWK13" s="25" t="str">
        <f t="shared" ref="AWK13:AYV13" si="20">LEFT(AWK14,FIND(" ",AWK14)-1)</f>
        <v>ICOW</v>
      </c>
      <c r="AWL13" s="25" t="str">
        <f t="shared" si="20"/>
        <v>ICSH</v>
      </c>
      <c r="AWM13" s="25" t="str">
        <f t="shared" si="20"/>
        <v>ICVT</v>
      </c>
      <c r="AWN13" s="25" t="str">
        <f t="shared" si="20"/>
        <v>IDEV</v>
      </c>
      <c r="AWO13" s="25" t="str">
        <f t="shared" si="20"/>
        <v>IDHD</v>
      </c>
      <c r="AWP13" s="25" t="str">
        <f t="shared" si="20"/>
        <v>IDHQ</v>
      </c>
      <c r="AWQ13" s="25" t="str">
        <f t="shared" si="20"/>
        <v>IDLB</v>
      </c>
      <c r="AWR13" s="25" t="str">
        <f t="shared" si="20"/>
        <v>IDLV</v>
      </c>
      <c r="AWS13" s="25" t="str">
        <f t="shared" si="20"/>
        <v>IDMO</v>
      </c>
      <c r="AWT13" s="25" t="str">
        <f t="shared" si="20"/>
        <v>IDOG</v>
      </c>
      <c r="AWU13" s="25" t="str">
        <f t="shared" si="20"/>
        <v>IDU</v>
      </c>
      <c r="AWV13" s="25" t="str">
        <f t="shared" si="20"/>
        <v>IDV</v>
      </c>
      <c r="AWW13" s="25" t="str">
        <f t="shared" si="20"/>
        <v>IDX</v>
      </c>
      <c r="AWX13" s="25" t="str">
        <f t="shared" si="20"/>
        <v>IDXJ</v>
      </c>
      <c r="AWY13" s="25" t="str">
        <f t="shared" si="20"/>
        <v>IEF</v>
      </c>
      <c r="AWZ13" s="25" t="str">
        <f t="shared" si="20"/>
        <v>IEFA</v>
      </c>
      <c r="AXA13" s="25" t="str">
        <f t="shared" si="20"/>
        <v>IEI</v>
      </c>
      <c r="AXB13" s="25" t="str">
        <f t="shared" si="20"/>
        <v>IEIL</v>
      </c>
      <c r="AXC13" s="25" t="str">
        <f t="shared" si="20"/>
        <v>IEIS</v>
      </c>
      <c r="AXD13" s="25" t="str">
        <f t="shared" si="20"/>
        <v>IELG</v>
      </c>
      <c r="AXE13" s="25" t="str">
        <f t="shared" si="20"/>
        <v>IEMF</v>
      </c>
      <c r="AXF13" s="25" t="str">
        <f t="shared" si="20"/>
        <v>IEMG</v>
      </c>
      <c r="AXG13" s="25" t="str">
        <f t="shared" si="20"/>
        <v>IEO</v>
      </c>
      <c r="AXH13" s="25" t="str">
        <f t="shared" si="20"/>
        <v>IESM</v>
      </c>
      <c r="AXI13" s="25" t="str">
        <f t="shared" si="20"/>
        <v>IEUR</v>
      </c>
      <c r="AXJ13" s="25" t="str">
        <f t="shared" si="20"/>
        <v>IEUS</v>
      </c>
      <c r="AXK13" s="25" t="str">
        <f t="shared" si="20"/>
        <v>IEV</v>
      </c>
      <c r="AXL13" s="25" t="str">
        <f t="shared" si="20"/>
        <v>IEZ</v>
      </c>
      <c r="AXM13" s="25" t="str">
        <f t="shared" si="20"/>
        <v>IFAS</v>
      </c>
      <c r="AXN13" s="25" t="str">
        <f t="shared" si="20"/>
        <v>IFEU</v>
      </c>
      <c r="AXO13" s="25" t="str">
        <f t="shared" si="20"/>
        <v>IFGL</v>
      </c>
      <c r="AXP13" s="25" t="str">
        <f t="shared" si="20"/>
        <v>IFIX</v>
      </c>
      <c r="AXQ13" s="25" t="str">
        <f t="shared" si="20"/>
        <v>IFLY</v>
      </c>
      <c r="AXR13" s="25" t="str">
        <f t="shared" si="20"/>
        <v>IFNA</v>
      </c>
      <c r="AXS13" s="25" t="str">
        <f t="shared" si="20"/>
        <v>IFV</v>
      </c>
      <c r="AXT13" s="25" t="str">
        <f t="shared" si="20"/>
        <v>IGE</v>
      </c>
      <c r="AXU13" s="25" t="str">
        <f t="shared" si="20"/>
        <v>IGEB</v>
      </c>
      <c r="AXV13" s="25" t="str">
        <f t="shared" si="20"/>
        <v>IGEM</v>
      </c>
      <c r="AXW13" s="25" t="str">
        <f t="shared" si="20"/>
        <v>IGF</v>
      </c>
      <c r="AXX13" s="25" t="str">
        <f t="shared" si="20"/>
        <v>IGHG</v>
      </c>
      <c r="AXY13" s="25" t="str">
        <f t="shared" si="20"/>
        <v>IGIH</v>
      </c>
      <c r="AXZ13" s="25" t="str">
        <f t="shared" si="20"/>
        <v>IGM</v>
      </c>
      <c r="AYA13" s="25" t="str">
        <f t="shared" si="20"/>
        <v>IGN</v>
      </c>
      <c r="AYB13" s="25" t="str">
        <f t="shared" si="20"/>
        <v>IGOV</v>
      </c>
      <c r="AYC13" s="25" t="str">
        <f t="shared" si="20"/>
        <v>IGRO</v>
      </c>
      <c r="AYD13" s="25" t="str">
        <f t="shared" si="20"/>
        <v>IGS</v>
      </c>
      <c r="AYE13" s="25" t="str">
        <f t="shared" si="20"/>
        <v>IGTY</v>
      </c>
      <c r="AYF13" s="25" t="str">
        <f t="shared" si="20"/>
        <v>IGU</v>
      </c>
      <c r="AYG13" s="25" t="str">
        <f t="shared" si="20"/>
        <v>IGV</v>
      </c>
      <c r="AYH13" s="25" t="str">
        <f t="shared" si="20"/>
        <v>IGVT</v>
      </c>
      <c r="AYI13" s="25" t="str">
        <f t="shared" si="20"/>
        <v>IGWY</v>
      </c>
      <c r="AYJ13" s="25" t="str">
        <f t="shared" si="20"/>
        <v>IHDG</v>
      </c>
      <c r="AYK13" s="25" t="str">
        <f t="shared" si="20"/>
        <v>IHE</v>
      </c>
      <c r="AYL13" s="25" t="str">
        <f t="shared" si="20"/>
        <v>IHF</v>
      </c>
      <c r="AYM13" s="25" t="str">
        <f t="shared" si="20"/>
        <v>IHI</v>
      </c>
      <c r="AYN13" s="25" t="str">
        <f t="shared" si="20"/>
        <v>IHIY</v>
      </c>
      <c r="AYO13" s="25" t="str">
        <f t="shared" si="20"/>
        <v>IHY</v>
      </c>
      <c r="AYP13" s="25" t="str">
        <f t="shared" si="20"/>
        <v>IIH</v>
      </c>
      <c r="AYQ13" s="25" t="str">
        <f t="shared" si="20"/>
        <v>IJH</v>
      </c>
      <c r="AYR13" s="25" t="str">
        <f t="shared" si="20"/>
        <v>IJJ</v>
      </c>
      <c r="AYS13" s="25" t="str">
        <f t="shared" si="20"/>
        <v>IJK</v>
      </c>
      <c r="AYT13" s="25" t="str">
        <f t="shared" si="20"/>
        <v>IJNK</v>
      </c>
      <c r="AYU13" s="25" t="str">
        <f t="shared" si="20"/>
        <v>IJR</v>
      </c>
      <c r="AYV13" s="25" t="str">
        <f t="shared" si="20"/>
        <v>IJS</v>
      </c>
      <c r="AYW13" s="25" t="str">
        <f t="shared" ref="AYW13:BBH13" si="21">LEFT(AYW14,FIND(" ",AYW14)-1)</f>
        <v>IJT</v>
      </c>
      <c r="AYX13" s="25" t="str">
        <f t="shared" si="21"/>
        <v>IKC</v>
      </c>
      <c r="AYY13" s="25" t="str">
        <f t="shared" si="21"/>
        <v>ILB</v>
      </c>
      <c r="AYZ13" s="25" t="str">
        <f t="shared" si="21"/>
        <v>ILF</v>
      </c>
      <c r="AZA13" s="25" t="str">
        <f t="shared" si="21"/>
        <v>ILTB</v>
      </c>
      <c r="AZB13" s="25" t="str">
        <f t="shared" si="21"/>
        <v>IMED</v>
      </c>
      <c r="AZC13" s="25" t="str">
        <f t="shared" si="21"/>
        <v>IMLP</v>
      </c>
      <c r="AZD13" s="25" t="str">
        <f t="shared" si="21"/>
        <v>IMOM</v>
      </c>
      <c r="AZE13" s="25" t="str">
        <f t="shared" si="21"/>
        <v>IMTB</v>
      </c>
      <c r="AZF13" s="25" t="str">
        <f t="shared" si="21"/>
        <v>IMTM</v>
      </c>
      <c r="AZG13" s="25" t="str">
        <f t="shared" si="21"/>
        <v>INCO</v>
      </c>
      <c r="AZH13" s="25" t="str">
        <f t="shared" si="21"/>
        <v>INDA</v>
      </c>
      <c r="AZI13" s="25" t="str">
        <f t="shared" si="21"/>
        <v>INDF</v>
      </c>
      <c r="AZJ13" s="25" t="str">
        <f t="shared" si="21"/>
        <v>INDL</v>
      </c>
      <c r="AZK13" s="25" t="str">
        <f t="shared" si="21"/>
        <v>INDY</v>
      </c>
      <c r="AZL13" s="25" t="str">
        <f t="shared" si="21"/>
        <v>INDZ</v>
      </c>
      <c r="AZM13" s="25" t="str">
        <f t="shared" si="21"/>
        <v>INFL</v>
      </c>
      <c r="AZN13" s="25" t="str">
        <f t="shared" si="21"/>
        <v>INFR</v>
      </c>
      <c r="AZO13" s="25" t="str">
        <f t="shared" si="21"/>
        <v>INKM</v>
      </c>
      <c r="AZP13" s="25" t="str">
        <f t="shared" si="21"/>
        <v>INP</v>
      </c>
      <c r="AZQ13" s="25" t="str">
        <f t="shared" si="21"/>
        <v>INR</v>
      </c>
      <c r="AZR13" s="25" t="str">
        <f t="shared" si="21"/>
        <v>INSD</v>
      </c>
      <c r="AZS13" s="25" t="str">
        <f t="shared" si="21"/>
        <v>INTF</v>
      </c>
      <c r="AZT13" s="25" t="str">
        <f t="shared" si="21"/>
        <v>INXX</v>
      </c>
      <c r="AZU13" s="25" t="str">
        <f t="shared" si="21"/>
        <v>INY</v>
      </c>
      <c r="AZV13" s="25" t="str">
        <f t="shared" si="21"/>
        <v>IOIL</v>
      </c>
      <c r="AZW13" s="25" t="str">
        <f t="shared" si="21"/>
        <v>IOO</v>
      </c>
      <c r="AZX13" s="25" t="str">
        <f t="shared" si="21"/>
        <v>IPAC</v>
      </c>
      <c r="AZY13" s="25" t="str">
        <f t="shared" si="21"/>
        <v>IPAL</v>
      </c>
      <c r="AZZ13" s="25" t="str">
        <f t="shared" si="21"/>
        <v>IPAY</v>
      </c>
      <c r="BAA13" s="25" t="str">
        <f t="shared" si="21"/>
        <v>IPD</v>
      </c>
      <c r="BAB13" s="25" t="str">
        <f t="shared" si="21"/>
        <v>IPE</v>
      </c>
      <c r="BAC13" s="25" t="str">
        <f t="shared" si="21"/>
        <v>IPF</v>
      </c>
      <c r="BAD13" s="25" t="str">
        <f t="shared" si="21"/>
        <v>IPFF</v>
      </c>
      <c r="BAE13" s="25" t="str">
        <f t="shared" si="21"/>
        <v>IPK</v>
      </c>
      <c r="BAF13" s="25" t="str">
        <f t="shared" si="21"/>
        <v>IPKW</v>
      </c>
      <c r="BAG13" s="25" t="str">
        <f t="shared" si="21"/>
        <v>IPLT</v>
      </c>
      <c r="BAH13" s="25" t="str">
        <f t="shared" si="21"/>
        <v>IPN</v>
      </c>
      <c r="BAI13" s="25" t="str">
        <f t="shared" si="21"/>
        <v>IPO</v>
      </c>
      <c r="BAJ13" s="25" t="str">
        <f t="shared" si="21"/>
        <v>IPOS</v>
      </c>
      <c r="BAK13" s="25" t="str">
        <f t="shared" si="21"/>
        <v>IPS</v>
      </c>
      <c r="BAL13" s="25" t="str">
        <f t="shared" si="21"/>
        <v>IPU</v>
      </c>
      <c r="BAM13" s="25" t="str">
        <f t="shared" si="21"/>
        <v>IPW</v>
      </c>
      <c r="BAN13" s="25" t="str">
        <f t="shared" si="21"/>
        <v>IQDE</v>
      </c>
      <c r="BAO13" s="25" t="str">
        <f t="shared" si="21"/>
        <v>IQDF</v>
      </c>
      <c r="BAP13" s="25" t="str">
        <f t="shared" si="21"/>
        <v>IQDG</v>
      </c>
      <c r="BAQ13" s="25" t="str">
        <f t="shared" si="21"/>
        <v>IQDY</v>
      </c>
      <c r="BAR13" s="25" t="str">
        <f t="shared" si="21"/>
        <v>IQE</v>
      </c>
      <c r="BAS13" s="25" t="str">
        <f t="shared" si="21"/>
        <v>IQLT</v>
      </c>
      <c r="BAT13" s="25" t="str">
        <f t="shared" si="21"/>
        <v>IRO</v>
      </c>
      <c r="BAU13" s="25" t="str">
        <f t="shared" si="21"/>
        <v>IRV</v>
      </c>
      <c r="BAV13" s="25" t="str">
        <f t="shared" si="21"/>
        <v>IRY</v>
      </c>
      <c r="BAW13" s="25" t="str">
        <f t="shared" si="21"/>
        <v>ISCF</v>
      </c>
      <c r="BAX13" s="25" t="str">
        <f t="shared" si="21"/>
        <v>ISHG</v>
      </c>
      <c r="BAY13" s="25" t="str">
        <f t="shared" si="21"/>
        <v>ISMD</v>
      </c>
      <c r="BAZ13" s="25" t="str">
        <f t="shared" si="21"/>
        <v>ISRA</v>
      </c>
      <c r="BBA13" s="25" t="str">
        <f t="shared" si="21"/>
        <v>IST</v>
      </c>
      <c r="BBB13" s="25" t="str">
        <f t="shared" si="21"/>
        <v>ISTB</v>
      </c>
      <c r="BBC13" s="25" t="str">
        <f t="shared" si="21"/>
        <v>ISZE</v>
      </c>
      <c r="BBD13" s="25" t="str">
        <f t="shared" si="21"/>
        <v>ITA</v>
      </c>
      <c r="BBE13" s="25" t="str">
        <f t="shared" si="21"/>
        <v>ITB</v>
      </c>
      <c r="BBF13" s="25" t="str">
        <f t="shared" si="21"/>
        <v>ITE</v>
      </c>
      <c r="BBG13" s="25" t="str">
        <f t="shared" si="21"/>
        <v>ITEQ</v>
      </c>
      <c r="BBH13" s="25" t="str">
        <f t="shared" si="21"/>
        <v>ITIP</v>
      </c>
      <c r="BBI13" s="25" t="str">
        <f t="shared" ref="BBI13:BDT13" si="22">LEFT(BBI14,FIND(" ",BBI14)-1)</f>
        <v>ITL</v>
      </c>
      <c r="BBJ13" s="25" t="str">
        <f t="shared" si="22"/>
        <v>ITLT</v>
      </c>
      <c r="BBK13" s="25" t="str">
        <f t="shared" si="22"/>
        <v>ITLY</v>
      </c>
      <c r="BBL13" s="25" t="str">
        <f t="shared" si="22"/>
        <v>ITM</v>
      </c>
      <c r="BBM13" s="25" t="str">
        <f t="shared" si="22"/>
        <v>ITML</v>
      </c>
      <c r="BBN13" s="25" t="str">
        <f t="shared" si="22"/>
        <v>ITMS</v>
      </c>
      <c r="BBO13" s="25" t="str">
        <f t="shared" si="22"/>
        <v>ITOT</v>
      </c>
      <c r="BBP13" s="25" t="str">
        <f t="shared" si="22"/>
        <v>ITR</v>
      </c>
      <c r="BBQ13" s="25" t="str">
        <f t="shared" si="22"/>
        <v>IUSB</v>
      </c>
      <c r="BBR13" s="25" t="str">
        <f t="shared" si="22"/>
        <v>IUSG</v>
      </c>
      <c r="BBS13" s="25" t="str">
        <f t="shared" si="22"/>
        <v>IUSV</v>
      </c>
      <c r="BBT13" s="25" t="str">
        <f t="shared" si="22"/>
        <v>IVAL</v>
      </c>
      <c r="BBU13" s="25" t="str">
        <f t="shared" si="22"/>
        <v>IVE</v>
      </c>
      <c r="BBV13" s="25" t="str">
        <f t="shared" si="22"/>
        <v>IVLU</v>
      </c>
      <c r="BBW13" s="25" t="str">
        <f t="shared" si="22"/>
        <v>IVO</v>
      </c>
      <c r="BBX13" s="25" t="str">
        <f t="shared" si="22"/>
        <v>IVOG</v>
      </c>
      <c r="BBY13" s="25" t="str">
        <f t="shared" si="22"/>
        <v>IVOO</v>
      </c>
      <c r="BBZ13" s="25" t="str">
        <f t="shared" si="22"/>
        <v>IVOP</v>
      </c>
      <c r="BCA13" s="25" t="str">
        <f t="shared" si="22"/>
        <v>IVOV</v>
      </c>
      <c r="BCB13" s="25" t="str">
        <f t="shared" si="22"/>
        <v>IVV</v>
      </c>
      <c r="BCC13" s="25" t="str">
        <f t="shared" si="22"/>
        <v>IVW</v>
      </c>
      <c r="BCD13" s="25" t="str">
        <f t="shared" si="22"/>
        <v>IWB</v>
      </c>
      <c r="BCE13" s="25" t="str">
        <f t="shared" si="22"/>
        <v>IWC</v>
      </c>
      <c r="BCF13" s="25" t="str">
        <f t="shared" si="22"/>
        <v>IWD</v>
      </c>
      <c r="BCG13" s="25" t="str">
        <f t="shared" si="22"/>
        <v>IWF</v>
      </c>
      <c r="BCH13" s="25" t="str">
        <f t="shared" si="22"/>
        <v>IWL</v>
      </c>
      <c r="BCI13" s="25" t="str">
        <f t="shared" si="22"/>
        <v>IWM</v>
      </c>
      <c r="BCJ13" s="25" t="str">
        <f t="shared" si="22"/>
        <v>IWN</v>
      </c>
      <c r="BCK13" s="25" t="str">
        <f t="shared" si="22"/>
        <v>IWO</v>
      </c>
      <c r="BCL13" s="25" t="str">
        <f t="shared" si="22"/>
        <v>IWP</v>
      </c>
      <c r="BCM13" s="25" t="str">
        <f t="shared" si="22"/>
        <v>IWR</v>
      </c>
      <c r="BCN13" s="25" t="str">
        <f t="shared" si="22"/>
        <v>IWS</v>
      </c>
      <c r="BCO13" s="25" t="str">
        <f t="shared" si="22"/>
        <v>IWV</v>
      </c>
      <c r="BCP13" s="25" t="str">
        <f t="shared" si="22"/>
        <v>IWX</v>
      </c>
      <c r="BCQ13" s="25" t="str">
        <f t="shared" si="22"/>
        <v>IWY</v>
      </c>
      <c r="BCR13" s="25" t="str">
        <f t="shared" si="22"/>
        <v>IXC</v>
      </c>
      <c r="BCS13" s="25" t="str">
        <f t="shared" si="22"/>
        <v>IXG</v>
      </c>
      <c r="BCT13" s="25" t="str">
        <f t="shared" si="22"/>
        <v>IXJ</v>
      </c>
      <c r="BCU13" s="25" t="str">
        <f t="shared" si="22"/>
        <v>IXN</v>
      </c>
      <c r="BCV13" s="25" t="str">
        <f t="shared" si="22"/>
        <v>IXP</v>
      </c>
      <c r="BCW13" s="25" t="str">
        <f t="shared" si="22"/>
        <v>IXUS</v>
      </c>
      <c r="BCX13" s="25" t="str">
        <f t="shared" si="22"/>
        <v>IYC</v>
      </c>
      <c r="BCY13" s="25" t="str">
        <f t="shared" si="22"/>
        <v>IYD</v>
      </c>
      <c r="BCZ13" s="25" t="str">
        <f t="shared" si="22"/>
        <v>IYE</v>
      </c>
      <c r="BDA13" s="25" t="str">
        <f t="shared" si="22"/>
        <v>IYF</v>
      </c>
      <c r="BDB13" s="25" t="str">
        <f t="shared" si="22"/>
        <v>IYG</v>
      </c>
      <c r="BDC13" s="25" t="str">
        <f t="shared" si="22"/>
        <v>IYH</v>
      </c>
      <c r="BDD13" s="25" t="str">
        <f t="shared" si="22"/>
        <v>IYJ</v>
      </c>
      <c r="BDE13" s="25" t="str">
        <f t="shared" si="22"/>
        <v>IYK</v>
      </c>
      <c r="BDF13" s="25" t="str">
        <f t="shared" si="22"/>
        <v>IYLD</v>
      </c>
      <c r="BDG13" s="25" t="str">
        <f t="shared" si="22"/>
        <v>IYM</v>
      </c>
      <c r="BDH13" s="25" t="str">
        <f t="shared" si="22"/>
        <v>IYR</v>
      </c>
      <c r="BDI13" s="25" t="str">
        <f t="shared" si="22"/>
        <v>IYT</v>
      </c>
      <c r="BDJ13" s="25" t="str">
        <f t="shared" si="22"/>
        <v>IYV</v>
      </c>
      <c r="BDK13" s="25" t="str">
        <f t="shared" si="22"/>
        <v>IYW</v>
      </c>
      <c r="BDL13" s="25" t="str">
        <f t="shared" si="22"/>
        <v>IYY</v>
      </c>
      <c r="BDM13" s="25" t="str">
        <f t="shared" si="22"/>
        <v>IYZ</v>
      </c>
      <c r="BDN13" s="25" t="str">
        <f t="shared" si="22"/>
        <v>JDG</v>
      </c>
      <c r="BDO13" s="25" t="str">
        <f t="shared" si="22"/>
        <v>JDST</v>
      </c>
      <c r="BDP13" s="25" t="str">
        <f t="shared" si="22"/>
        <v>JEM</v>
      </c>
      <c r="BDQ13" s="25" t="str">
        <f t="shared" si="22"/>
        <v>JETS</v>
      </c>
      <c r="BDR13" s="25" t="str">
        <f t="shared" si="22"/>
        <v>JFT</v>
      </c>
      <c r="BDS13" s="25" t="str">
        <f t="shared" si="22"/>
        <v>JGBB</v>
      </c>
      <c r="BDT13" s="25" t="str">
        <f t="shared" si="22"/>
        <v>JGBD</v>
      </c>
      <c r="BDU13" s="25" t="str">
        <f t="shared" ref="BDU13:BGF13" si="23">LEFT(BDU14,FIND(" ",BDU14)-1)</f>
        <v>JGBL</v>
      </c>
      <c r="BDV13" s="25" t="str">
        <f t="shared" si="23"/>
        <v>JGBS</v>
      </c>
      <c r="BDW13" s="25" t="str">
        <f t="shared" si="23"/>
        <v>JGBT</v>
      </c>
      <c r="BDX13" s="25" t="str">
        <f t="shared" si="23"/>
        <v>JHDG</v>
      </c>
      <c r="BDY13" s="25" t="str">
        <f t="shared" si="23"/>
        <v>JHMA</v>
      </c>
      <c r="BDZ13" s="25" t="str">
        <f t="shared" si="23"/>
        <v>JHMC</v>
      </c>
      <c r="BEA13" s="25" t="str">
        <f t="shared" si="23"/>
        <v>JHMD</v>
      </c>
      <c r="BEB13" s="25" t="str">
        <f t="shared" si="23"/>
        <v>JHME</v>
      </c>
      <c r="BEC13" s="25" t="str">
        <f t="shared" si="23"/>
        <v>JHMF</v>
      </c>
      <c r="BED13" s="25" t="str">
        <f t="shared" si="23"/>
        <v>JHMH</v>
      </c>
      <c r="BEE13" s="25" t="str">
        <f t="shared" si="23"/>
        <v>JHMI</v>
      </c>
      <c r="BEF13" s="25" t="str">
        <f t="shared" si="23"/>
        <v>JHML</v>
      </c>
      <c r="BEG13" s="25" t="str">
        <f t="shared" si="23"/>
        <v>JHMM</v>
      </c>
      <c r="BEH13" s="25" t="str">
        <f t="shared" si="23"/>
        <v>JHMS</v>
      </c>
      <c r="BEI13" s="25" t="str">
        <f t="shared" si="23"/>
        <v>JHMT</v>
      </c>
      <c r="BEJ13" s="25" t="str">
        <f t="shared" si="23"/>
        <v>JHMU</v>
      </c>
      <c r="BEK13" s="25" t="str">
        <f t="shared" si="23"/>
        <v>JJA</v>
      </c>
      <c r="BEL13" s="25" t="str">
        <f t="shared" si="23"/>
        <v>JJAC</v>
      </c>
      <c r="BEM13" s="25" t="str">
        <f t="shared" si="23"/>
        <v>JJC</v>
      </c>
      <c r="BEN13" s="25" t="str">
        <f t="shared" si="23"/>
        <v>JJCC</v>
      </c>
      <c r="BEO13" s="25" t="str">
        <f t="shared" si="23"/>
        <v>JJE</v>
      </c>
      <c r="BEP13" s="25" t="str">
        <f t="shared" si="23"/>
        <v>JJEC</v>
      </c>
      <c r="BEQ13" s="25" t="str">
        <f t="shared" si="23"/>
        <v>JJG</v>
      </c>
      <c r="BER13" s="25" t="str">
        <f t="shared" si="23"/>
        <v>JJGC</v>
      </c>
      <c r="BES13" s="25" t="str">
        <f t="shared" si="23"/>
        <v>JJM</v>
      </c>
      <c r="BET13" s="25" t="str">
        <f t="shared" si="23"/>
        <v>JJMC</v>
      </c>
      <c r="BEU13" s="25" t="str">
        <f t="shared" si="23"/>
        <v>JJN</v>
      </c>
      <c r="BEV13" s="25" t="str">
        <f t="shared" si="23"/>
        <v>JJNC</v>
      </c>
      <c r="BEW13" s="25" t="str">
        <f t="shared" si="23"/>
        <v>JJP</v>
      </c>
      <c r="BEX13" s="25" t="str">
        <f t="shared" si="23"/>
        <v>JJPC</v>
      </c>
      <c r="BEY13" s="25" t="str">
        <f t="shared" si="23"/>
        <v>JJS</v>
      </c>
      <c r="BEZ13" s="25" t="str">
        <f t="shared" si="23"/>
        <v>JJSC</v>
      </c>
      <c r="BFA13" s="25" t="str">
        <f t="shared" si="23"/>
        <v>JJT</v>
      </c>
      <c r="BFB13" s="25" t="str">
        <f t="shared" si="23"/>
        <v>JJTC</v>
      </c>
      <c r="BFC13" s="25" t="str">
        <f t="shared" si="23"/>
        <v>JJU</v>
      </c>
      <c r="BFD13" s="25" t="str">
        <f t="shared" si="23"/>
        <v>JJUC</v>
      </c>
      <c r="BFE13" s="25" t="str">
        <f t="shared" si="23"/>
        <v>JKD</v>
      </c>
      <c r="BFF13" s="25" t="str">
        <f t="shared" si="23"/>
        <v>JKE</v>
      </c>
      <c r="BFG13" s="25" t="str">
        <f t="shared" si="23"/>
        <v>JKF</v>
      </c>
      <c r="BFH13" s="25" t="str">
        <f t="shared" si="23"/>
        <v>JKG</v>
      </c>
      <c r="BFI13" s="25" t="str">
        <f t="shared" si="23"/>
        <v>JKH</v>
      </c>
      <c r="BFJ13" s="25" t="str">
        <f t="shared" si="23"/>
        <v>JKI</v>
      </c>
      <c r="BFK13" s="25" t="str">
        <f t="shared" si="23"/>
        <v>JKJ</v>
      </c>
      <c r="BFL13" s="25" t="str">
        <f t="shared" si="23"/>
        <v>JKK</v>
      </c>
      <c r="BFM13" s="25" t="str">
        <f t="shared" si="23"/>
        <v>JKL</v>
      </c>
      <c r="BFN13" s="25" t="str">
        <f t="shared" si="23"/>
        <v>JNB</v>
      </c>
      <c r="BFO13" s="25" t="str">
        <f t="shared" si="23"/>
        <v>JNK</v>
      </c>
      <c r="BFP13" s="25" t="str">
        <f t="shared" si="23"/>
        <v>JNR</v>
      </c>
      <c r="BFQ13" s="25" t="str">
        <f t="shared" si="23"/>
        <v>JNUG</v>
      </c>
      <c r="BFR13" s="25" t="str">
        <f t="shared" si="23"/>
        <v>JO</v>
      </c>
      <c r="BFS13" s="25" t="str">
        <f t="shared" si="23"/>
        <v>JPEH</v>
      </c>
      <c r="BFT13" s="25" t="str">
        <f t="shared" si="23"/>
        <v>JPEM</v>
      </c>
      <c r="BFU13" s="25" t="str">
        <f t="shared" si="23"/>
        <v>JPEU</v>
      </c>
      <c r="BFV13" s="25" t="str">
        <f t="shared" si="23"/>
        <v>JPGB</v>
      </c>
      <c r="BFW13" s="25" t="str">
        <f t="shared" si="23"/>
        <v>JPGE</v>
      </c>
      <c r="BFX13" s="25" t="str">
        <f t="shared" si="23"/>
        <v>JPHF</v>
      </c>
      <c r="BFY13" s="25" t="str">
        <f t="shared" si="23"/>
        <v>JPHY</v>
      </c>
      <c r="BFZ13" s="25" t="str">
        <f t="shared" si="23"/>
        <v>JPIH</v>
      </c>
      <c r="BGA13" s="25" t="str">
        <f t="shared" si="23"/>
        <v>JPIN</v>
      </c>
      <c r="BGB13" s="25" t="str">
        <f t="shared" si="23"/>
        <v>JPME</v>
      </c>
      <c r="BGC13" s="25" t="str">
        <f t="shared" si="23"/>
        <v>JPMV</v>
      </c>
      <c r="BGD13" s="25" t="str">
        <f t="shared" si="23"/>
        <v>JPN</v>
      </c>
      <c r="BGE13" s="25" t="str">
        <f t="shared" si="23"/>
        <v>JPNH</v>
      </c>
      <c r="BGF13" s="25" t="str">
        <f t="shared" si="23"/>
        <v>JPNL</v>
      </c>
      <c r="BGG13" s="25" t="str">
        <f t="shared" ref="BGG13:BIR13" si="24">LEFT(BGG14,FIND(" ",BGG14)-1)</f>
        <v>JPNS</v>
      </c>
      <c r="BGH13" s="25" t="str">
        <f t="shared" si="24"/>
        <v>JPP</v>
      </c>
      <c r="BGI13" s="25" t="str">
        <f t="shared" si="24"/>
        <v>JPSE</v>
      </c>
      <c r="BGJ13" s="25" t="str">
        <f t="shared" si="24"/>
        <v>JPST</v>
      </c>
      <c r="BGK13" s="25" t="str">
        <f t="shared" si="24"/>
        <v>JPUS</v>
      </c>
      <c r="BGL13" s="25" t="str">
        <f t="shared" si="24"/>
        <v>JPX</v>
      </c>
      <c r="BGM13" s="25" t="str">
        <f t="shared" si="24"/>
        <v>JPXN</v>
      </c>
      <c r="BGN13" s="25" t="str">
        <f t="shared" si="24"/>
        <v>JRE</v>
      </c>
      <c r="BGO13" s="25" t="str">
        <f t="shared" si="24"/>
        <v>JSC</v>
      </c>
      <c r="BGP13" s="25" t="str">
        <f t="shared" si="24"/>
        <v>JSMD</v>
      </c>
      <c r="BGQ13" s="25" t="str">
        <f t="shared" si="24"/>
        <v>JSML</v>
      </c>
      <c r="BGR13" s="25" t="str">
        <f t="shared" si="24"/>
        <v>JUNE</v>
      </c>
      <c r="BGS13" s="25" t="str">
        <f t="shared" si="24"/>
        <v>JUNR</v>
      </c>
      <c r="BGT13" s="25" t="str">
        <f t="shared" si="24"/>
        <v>JVS</v>
      </c>
      <c r="BGU13" s="25" t="str">
        <f t="shared" si="24"/>
        <v>JXI</v>
      </c>
      <c r="BGV13" s="25" t="str">
        <f t="shared" si="24"/>
        <v>JYF</v>
      </c>
      <c r="BGW13" s="25" t="str">
        <f t="shared" si="24"/>
        <v>JYN</v>
      </c>
      <c r="BGX13" s="25" t="str">
        <f t="shared" si="24"/>
        <v>KBA</v>
      </c>
      <c r="BGY13" s="25" t="str">
        <f t="shared" si="24"/>
        <v>KBE</v>
      </c>
      <c r="BGZ13" s="25" t="str">
        <f t="shared" si="24"/>
        <v>KBWB</v>
      </c>
      <c r="BHA13" s="25" t="str">
        <f t="shared" si="24"/>
        <v>KBWC</v>
      </c>
      <c r="BHB13" s="25" t="str">
        <f t="shared" si="24"/>
        <v>KBWD</v>
      </c>
      <c r="BHC13" s="25" t="str">
        <f t="shared" si="24"/>
        <v>KBWI</v>
      </c>
      <c r="BHD13" s="25" t="str">
        <f t="shared" si="24"/>
        <v>KBWP</v>
      </c>
      <c r="BHE13" s="25" t="str">
        <f t="shared" si="24"/>
        <v>KBWR</v>
      </c>
      <c r="BHF13" s="25" t="str">
        <f t="shared" si="24"/>
        <v>KBWX</v>
      </c>
      <c r="BHG13" s="25" t="str">
        <f t="shared" si="24"/>
        <v>KBWY</v>
      </c>
      <c r="BHH13" s="25" t="str">
        <f t="shared" si="24"/>
        <v>KCE</v>
      </c>
      <c r="BHI13" s="25" t="str">
        <f t="shared" si="24"/>
        <v>KCNY</v>
      </c>
      <c r="BHJ13" s="25" t="str">
        <f t="shared" si="24"/>
        <v>KEMP</v>
      </c>
      <c r="BHK13" s="25" t="str">
        <f t="shared" si="24"/>
        <v>KFYP</v>
      </c>
      <c r="BHL13" s="25" t="str">
        <f t="shared" si="24"/>
        <v>KIE</v>
      </c>
      <c r="BHM13" s="25" t="str">
        <f t="shared" si="24"/>
        <v>KLDW</v>
      </c>
      <c r="BHN13" s="25" t="str">
        <f t="shared" si="24"/>
        <v>KLEM</v>
      </c>
      <c r="BHO13" s="25" t="str">
        <f t="shared" si="24"/>
        <v>KME</v>
      </c>
      <c r="BHP13" s="25" t="str">
        <f t="shared" si="24"/>
        <v>KNOW</v>
      </c>
      <c r="BHQ13" s="25" t="str">
        <f t="shared" si="24"/>
        <v>KOL</v>
      </c>
      <c r="BHR13" s="25" t="str">
        <f t="shared" si="24"/>
        <v>KOLD</v>
      </c>
      <c r="BHS13" s="25" t="str">
        <f t="shared" si="24"/>
        <v>KOR</v>
      </c>
      <c r="BHT13" s="25" t="str">
        <f t="shared" si="24"/>
        <v>KORU</v>
      </c>
      <c r="BHU13" s="25" t="str">
        <f t="shared" si="24"/>
        <v>KORZ</v>
      </c>
      <c r="BHV13" s="25" t="str">
        <f t="shared" si="24"/>
        <v>KRE</v>
      </c>
      <c r="BHW13" s="25" t="str">
        <f t="shared" si="24"/>
        <v>KRMA</v>
      </c>
      <c r="BHX13" s="25" t="str">
        <f t="shared" si="24"/>
        <v>KROO</v>
      </c>
      <c r="BHY13" s="25" t="str">
        <f t="shared" si="24"/>
        <v>KRS</v>
      </c>
      <c r="BHZ13" s="25" t="str">
        <f t="shared" si="24"/>
        <v>KRU</v>
      </c>
      <c r="BIA13" s="25" t="str">
        <f t="shared" si="24"/>
        <v>KSA</v>
      </c>
      <c r="BIB13" s="25" t="str">
        <f t="shared" si="24"/>
        <v>KSF</v>
      </c>
      <c r="BIC13" s="25" t="str">
        <f t="shared" si="24"/>
        <v>KWEB</v>
      </c>
      <c r="BID13" s="25" t="str">
        <f t="shared" si="24"/>
        <v>KWT</v>
      </c>
      <c r="BIE13" s="25" t="str">
        <f t="shared" si="24"/>
        <v>KXI</v>
      </c>
      <c r="BIF13" s="25" t="str">
        <f t="shared" si="24"/>
        <v>LABD</v>
      </c>
      <c r="BIG13" s="25" t="str">
        <f t="shared" si="24"/>
        <v>LABS</v>
      </c>
      <c r="BIH13" s="25" t="str">
        <f t="shared" si="24"/>
        <v>LABU</v>
      </c>
      <c r="BII13" s="25" t="str">
        <f t="shared" si="24"/>
        <v>LALT</v>
      </c>
      <c r="BIJ13" s="25" t="str">
        <f t="shared" si="24"/>
        <v>LARE</v>
      </c>
      <c r="BIK13" s="25" t="str">
        <f t="shared" si="24"/>
        <v>LATM</v>
      </c>
      <c r="BIL13" s="25" t="str">
        <f t="shared" si="24"/>
        <v>LBDC</v>
      </c>
      <c r="BIM13" s="25" t="str">
        <f t="shared" si="24"/>
        <v>LBJ</v>
      </c>
      <c r="BIN13" s="25" t="str">
        <f t="shared" si="24"/>
        <v>LBND</v>
      </c>
      <c r="BIO13" s="25" t="str">
        <f t="shared" si="24"/>
        <v>LBTA</v>
      </c>
      <c r="BIP13" s="25" t="str">
        <f t="shared" si="24"/>
        <v>LCPR</v>
      </c>
      <c r="BIQ13" s="25" t="str">
        <f t="shared" si="24"/>
        <v>LD</v>
      </c>
      <c r="BIR13" s="25" t="str">
        <f t="shared" si="24"/>
        <v>LDC</v>
      </c>
      <c r="BIS13" s="25" t="str">
        <f t="shared" ref="BIS13:BLD13" si="25">LEFT(BIS14,FIND(" ",BIS14)-1)</f>
        <v>LDN</v>
      </c>
      <c r="BIT13" s="25" t="str">
        <f t="shared" si="25"/>
        <v>LDRI</v>
      </c>
      <c r="BIU13" s="25" t="str">
        <f t="shared" si="25"/>
        <v>LDUR</v>
      </c>
      <c r="BIV13" s="25" t="str">
        <f t="shared" si="25"/>
        <v>LEAD</v>
      </c>
      <c r="BIW13" s="25" t="str">
        <f t="shared" si="25"/>
        <v>LEDD</v>
      </c>
      <c r="BIX13" s="25" t="str">
        <f t="shared" si="25"/>
        <v>LEHMM</v>
      </c>
      <c r="BIY13" s="25" t="str">
        <f t="shared" si="25"/>
        <v>LEHMN</v>
      </c>
      <c r="BIZ13" s="25" t="str">
        <f t="shared" si="25"/>
        <v>LEMB</v>
      </c>
      <c r="BJA13" s="25" t="str">
        <f t="shared" si="25"/>
        <v>LEMF</v>
      </c>
      <c r="BJB13" s="25" t="str">
        <f t="shared" si="25"/>
        <v>LGEM</v>
      </c>
      <c r="BJC13" s="25" t="str">
        <f t="shared" si="25"/>
        <v>LGLV</v>
      </c>
      <c r="BJD13" s="25" t="str">
        <f t="shared" si="25"/>
        <v>LGOS</v>
      </c>
      <c r="BJE13" s="25" t="str">
        <f t="shared" si="25"/>
        <v>LHB</v>
      </c>
      <c r="BJF13" s="25" t="str">
        <f t="shared" si="25"/>
        <v>LIS</v>
      </c>
      <c r="BJG13" s="25" t="str">
        <f t="shared" si="25"/>
        <v>LIT</v>
      </c>
      <c r="BJH13" s="25" t="str">
        <f t="shared" si="25"/>
        <v>LKOR</v>
      </c>
      <c r="BJI13" s="25" t="str">
        <f t="shared" si="25"/>
        <v>LLDM</v>
      </c>
      <c r="BJJ13" s="25" t="str">
        <f t="shared" si="25"/>
        <v>LLEM</v>
      </c>
      <c r="BJK13" s="25" t="str">
        <f t="shared" si="25"/>
        <v>LLSC</v>
      </c>
      <c r="BJL13" s="25" t="str">
        <f t="shared" si="25"/>
        <v>LLSP</v>
      </c>
      <c r="BJM13" s="25" t="str">
        <f t="shared" si="25"/>
        <v>LMBS</v>
      </c>
      <c r="BJN13" s="25" t="str">
        <f t="shared" si="25"/>
        <v>LMLP</v>
      </c>
      <c r="BJO13" s="25" t="str">
        <f t="shared" si="25"/>
        <v>LNGR</v>
      </c>
      <c r="BJP13" s="25" t="str">
        <f t="shared" si="25"/>
        <v>LOWC</v>
      </c>
      <c r="BJQ13" s="25" t="str">
        <f t="shared" si="25"/>
        <v>LPAL</v>
      </c>
      <c r="BJR13" s="25" t="str">
        <f t="shared" si="25"/>
        <v>LPLT</v>
      </c>
      <c r="BJS13" s="25" t="str">
        <f t="shared" si="25"/>
        <v>LQD</v>
      </c>
      <c r="BJT13" s="25" t="str">
        <f t="shared" si="25"/>
        <v>LQDCR</v>
      </c>
      <c r="BJU13" s="25" t="str">
        <f t="shared" si="25"/>
        <v>LQDH</v>
      </c>
      <c r="BJV13" s="25" t="str">
        <f t="shared" si="25"/>
        <v>LQDRD</v>
      </c>
      <c r="BJW13" s="25" t="str">
        <f t="shared" si="25"/>
        <v>LRET</v>
      </c>
      <c r="BJX13" s="25" t="str">
        <f t="shared" si="25"/>
        <v>LRGE</v>
      </c>
      <c r="BJY13" s="25" t="str">
        <f t="shared" si="25"/>
        <v>LRGF</v>
      </c>
      <c r="BJZ13" s="25" t="str">
        <f t="shared" si="25"/>
        <v>LSC</v>
      </c>
      <c r="BKA13" s="25" t="str">
        <f t="shared" si="25"/>
        <v>LSKY</v>
      </c>
      <c r="BKB13" s="25" t="str">
        <f t="shared" si="25"/>
        <v>LSTK</v>
      </c>
      <c r="BKC13" s="25" t="str">
        <f t="shared" si="25"/>
        <v>LSVX</v>
      </c>
      <c r="BKD13" s="25" t="str">
        <f t="shared" si="25"/>
        <v>LTL</v>
      </c>
      <c r="BKE13" s="25" t="str">
        <f t="shared" si="25"/>
        <v>LTPZ</v>
      </c>
      <c r="BKF13" s="25" t="str">
        <f t="shared" si="25"/>
        <v>LVHB</v>
      </c>
      <c r="BKG13" s="25" t="str">
        <f t="shared" si="25"/>
        <v>LVHD</v>
      </c>
      <c r="BKH13" s="25" t="str">
        <f t="shared" si="25"/>
        <v>LVHE</v>
      </c>
      <c r="BKI13" s="25" t="str">
        <f t="shared" si="25"/>
        <v>LVHI</v>
      </c>
      <c r="BKJ13" s="25" t="str">
        <f t="shared" si="25"/>
        <v>LVIN</v>
      </c>
      <c r="BKK13" s="25" t="str">
        <f t="shared" si="25"/>
        <v>LVL</v>
      </c>
      <c r="BKL13" s="25" t="str">
        <f t="shared" si="25"/>
        <v>LVOL</v>
      </c>
      <c r="BKM13" s="25" t="str">
        <f t="shared" si="25"/>
        <v>LVUS</v>
      </c>
      <c r="BKN13" s="25" t="str">
        <f t="shared" si="25"/>
        <v>LWC</v>
      </c>
      <c r="BKO13" s="25" t="str">
        <f t="shared" si="25"/>
        <v>LWPEL</v>
      </c>
      <c r="BKP13" s="25" t="str">
        <f t="shared" si="25"/>
        <v>MATF</v>
      </c>
      <c r="BKQ13" s="25" t="str">
        <f t="shared" si="25"/>
        <v>MATH</v>
      </c>
      <c r="BKR13" s="25" t="str">
        <f t="shared" si="25"/>
        <v>MATL</v>
      </c>
      <c r="BKS13" s="25" t="str">
        <f t="shared" si="25"/>
        <v>MATS</v>
      </c>
      <c r="BKT13" s="25" t="str">
        <f t="shared" si="25"/>
        <v>MAUI</v>
      </c>
      <c r="BKU13" s="25" t="str">
        <f t="shared" si="25"/>
        <v>MBB</v>
      </c>
      <c r="BKV13" s="25" t="str">
        <f t="shared" si="25"/>
        <v>MBG</v>
      </c>
      <c r="BKW13" s="25" t="str">
        <f t="shared" si="25"/>
        <v>MBSD</v>
      </c>
      <c r="BKX13" s="25" t="str">
        <f t="shared" si="25"/>
        <v>MCEF</v>
      </c>
      <c r="BKY13" s="25" t="str">
        <f t="shared" si="25"/>
        <v>MCG</v>
      </c>
      <c r="BKZ13" s="25" t="str">
        <f t="shared" si="25"/>
        <v>MCHI</v>
      </c>
      <c r="BLA13" s="25" t="str">
        <f t="shared" si="25"/>
        <v>MCRO</v>
      </c>
      <c r="BLB13" s="25" t="str">
        <f t="shared" si="25"/>
        <v>MDD</v>
      </c>
      <c r="BLC13" s="25" t="str">
        <f t="shared" si="25"/>
        <v>MDIV</v>
      </c>
      <c r="BLD13" s="25" t="str">
        <f t="shared" si="25"/>
        <v>MDLL</v>
      </c>
      <c r="BLE13" s="25" t="str">
        <f t="shared" ref="BLE13:BNP13" si="26">LEFT(BLE14,FIND(" ",BLE14)-1)</f>
        <v>MDY</v>
      </c>
      <c r="BLF13" s="25" t="str">
        <f t="shared" si="26"/>
        <v>MDYG</v>
      </c>
      <c r="BLG13" s="25" t="str">
        <f t="shared" si="26"/>
        <v>MDYV</v>
      </c>
      <c r="BLH13" s="25" t="str">
        <f t="shared" si="26"/>
        <v>MEAR</v>
      </c>
      <c r="BLI13" s="25" t="str">
        <f t="shared" si="26"/>
        <v>MELT</v>
      </c>
      <c r="BLJ13" s="25" t="str">
        <f t="shared" si="26"/>
        <v>MENU</v>
      </c>
      <c r="BLK13" s="25" t="str">
        <f t="shared" si="26"/>
        <v>MES</v>
      </c>
      <c r="BLL13" s="25" t="str">
        <f t="shared" si="26"/>
        <v>MEXS</v>
      </c>
      <c r="BLM13" s="25" t="str">
        <f t="shared" si="26"/>
        <v>MEXX</v>
      </c>
      <c r="BLN13" s="25" t="str">
        <f t="shared" si="26"/>
        <v>MFLA</v>
      </c>
      <c r="BLO13" s="25" t="str">
        <f t="shared" si="26"/>
        <v>MFSA</v>
      </c>
      <c r="BLP13" s="25" t="str">
        <f t="shared" si="26"/>
        <v>MGC</v>
      </c>
      <c r="BLQ13" s="25" t="str">
        <f t="shared" si="26"/>
        <v>MGK</v>
      </c>
      <c r="BLR13" s="25" t="str">
        <f t="shared" si="26"/>
        <v>MGV</v>
      </c>
      <c r="BLS13" s="25" t="str">
        <f t="shared" si="26"/>
        <v>MIDU</v>
      </c>
      <c r="BLT13" s="25" t="str">
        <f t="shared" si="26"/>
        <v>MIDZ</v>
      </c>
      <c r="BLU13" s="25" t="str">
        <f t="shared" si="26"/>
        <v>MILN</v>
      </c>
      <c r="BLV13" s="25" t="str">
        <f t="shared" si="26"/>
        <v>MINC</v>
      </c>
      <c r="BLW13" s="25" t="str">
        <f t="shared" si="26"/>
        <v>MINT</v>
      </c>
      <c r="BLX13" s="25" t="str">
        <f t="shared" si="26"/>
        <v>MKH</v>
      </c>
      <c r="BLY13" s="25" t="str">
        <f t="shared" si="26"/>
        <v>MLN</v>
      </c>
      <c r="BLZ13" s="25" t="str">
        <f t="shared" si="26"/>
        <v>MLPA</v>
      </c>
      <c r="BMA13" s="25" t="str">
        <f t="shared" si="26"/>
        <v>MLPB</v>
      </c>
      <c r="BMB13" s="25" t="str">
        <f t="shared" si="26"/>
        <v>MLPC</v>
      </c>
      <c r="BMC13" s="25" t="str">
        <f t="shared" si="26"/>
        <v>MLPE</v>
      </c>
      <c r="BMD13" s="25" t="str">
        <f t="shared" si="26"/>
        <v>MLPG</v>
      </c>
      <c r="BME13" s="25" t="str">
        <f t="shared" si="26"/>
        <v>MLPI</v>
      </c>
      <c r="BMF13" s="25" t="str">
        <f t="shared" si="26"/>
        <v>MLPJ</v>
      </c>
      <c r="BMG13" s="25" t="str">
        <f t="shared" si="26"/>
        <v>MLPL</v>
      </c>
      <c r="BMH13" s="25" t="str">
        <f t="shared" si="26"/>
        <v>MLPN</v>
      </c>
      <c r="BMI13" s="25" t="str">
        <f t="shared" si="26"/>
        <v>MLPO</v>
      </c>
      <c r="BMJ13" s="25" t="str">
        <f t="shared" si="26"/>
        <v>MLPQ</v>
      </c>
      <c r="BMK13" s="25" t="str">
        <f t="shared" si="26"/>
        <v>MLPS</v>
      </c>
      <c r="BML13" s="25" t="str">
        <f t="shared" si="26"/>
        <v>MLPV</v>
      </c>
      <c r="BMM13" s="25" t="str">
        <f t="shared" si="26"/>
        <v>MLPW</v>
      </c>
      <c r="BMN13" s="25" t="str">
        <f t="shared" si="26"/>
        <v>MLPX</v>
      </c>
      <c r="BMO13" s="25" t="str">
        <f t="shared" si="26"/>
        <v>MLPY</v>
      </c>
      <c r="BMP13" s="25" t="str">
        <f t="shared" si="26"/>
        <v>MLPZ</v>
      </c>
      <c r="BMQ13" s="25" t="str">
        <f t="shared" si="26"/>
        <v>MLTI</v>
      </c>
      <c r="BMR13" s="25" t="str">
        <f t="shared" si="26"/>
        <v>MMTM</v>
      </c>
      <c r="BMS13" s="25" t="str">
        <f t="shared" si="26"/>
        <v>MNA</v>
      </c>
      <c r="BMT13" s="25" t="str">
        <f t="shared" si="26"/>
        <v>MOAT</v>
      </c>
      <c r="BMU13" s="25" t="str">
        <f t="shared" si="26"/>
        <v>MOM</v>
      </c>
      <c r="BMV13" s="25" t="str">
        <f t="shared" si="26"/>
        <v>MONY</v>
      </c>
      <c r="BMW13" s="25" t="str">
        <f t="shared" si="26"/>
        <v>MOO</v>
      </c>
      <c r="BMX13" s="25" t="str">
        <f t="shared" si="26"/>
        <v>MORL</v>
      </c>
      <c r="BMY13" s="25" t="str">
        <f t="shared" si="26"/>
        <v>MORT</v>
      </c>
      <c r="BMZ13" s="25" t="str">
        <f t="shared" si="26"/>
        <v>MOTI</v>
      </c>
      <c r="BNA13" s="25" t="str">
        <f t="shared" si="26"/>
        <v>MPCT</v>
      </c>
      <c r="BNB13" s="25" t="str">
        <f t="shared" si="26"/>
        <v>MRGR</v>
      </c>
      <c r="BNC13" s="25" t="str">
        <f t="shared" si="26"/>
        <v>MRRL</v>
      </c>
      <c r="BND13" s="25" t="str">
        <f t="shared" si="26"/>
        <v>MSXX</v>
      </c>
      <c r="BNE13" s="25" t="str">
        <f t="shared" si="26"/>
        <v>MTK</v>
      </c>
      <c r="BNF13" s="25" t="str">
        <f t="shared" si="26"/>
        <v>MTUM</v>
      </c>
      <c r="BNG13" s="25" t="str">
        <f t="shared" si="26"/>
        <v>MUAA</v>
      </c>
      <c r="BNH13" s="25" t="str">
        <f t="shared" si="26"/>
        <v>MUAB</v>
      </c>
      <c r="BNI13" s="25" t="str">
        <f t="shared" si="26"/>
        <v>MUAC</v>
      </c>
      <c r="BNJ13" s="25" t="str">
        <f t="shared" si="26"/>
        <v>MUB</v>
      </c>
      <c r="BNK13" s="25" t="str">
        <f t="shared" si="26"/>
        <v>MUBCR</v>
      </c>
      <c r="BNL13" s="25" t="str">
        <f t="shared" si="26"/>
        <v>MUBRD</v>
      </c>
      <c r="BNM13" s="25" t="str">
        <f t="shared" si="26"/>
        <v>MUNI</v>
      </c>
      <c r="BNN13" s="25" t="str">
        <f t="shared" si="26"/>
        <v>MVIN</v>
      </c>
      <c r="BNO13" s="25" t="str">
        <f t="shared" si="26"/>
        <v>MVV</v>
      </c>
      <c r="BNP13" s="25" t="str">
        <f t="shared" si="26"/>
        <v>MXI</v>
      </c>
      <c r="BNQ13" s="25" t="str">
        <f t="shared" ref="BNQ13:BQB13" si="27">LEFT(BNQ14,FIND(" ",BNQ14)-1)</f>
        <v>MYG</v>
      </c>
      <c r="BNR13" s="25" t="str">
        <f t="shared" si="27"/>
        <v>MYY</v>
      </c>
      <c r="BNS13" s="25" t="str">
        <f t="shared" si="27"/>
        <v>MZG</v>
      </c>
      <c r="BNT13" s="25" t="str">
        <f t="shared" si="27"/>
        <v>MZN</v>
      </c>
      <c r="BNU13" s="25" t="str">
        <f t="shared" si="27"/>
        <v>MZO</v>
      </c>
      <c r="BNV13" s="25" t="str">
        <f t="shared" si="27"/>
        <v>MZZ</v>
      </c>
      <c r="BNW13" s="25" t="str">
        <f t="shared" si="27"/>
        <v>NAGS</v>
      </c>
      <c r="BNX13" s="25" t="str">
        <f t="shared" si="27"/>
        <v>NAIL</v>
      </c>
      <c r="BNY13" s="25" t="str">
        <f t="shared" si="27"/>
        <v>NANR</v>
      </c>
      <c r="BNZ13" s="25" t="str">
        <f t="shared" si="27"/>
        <v>NASH</v>
      </c>
      <c r="BOA13" s="25" t="str">
        <f t="shared" si="27"/>
        <v>NASI</v>
      </c>
      <c r="BOB13" s="25" t="str">
        <f t="shared" si="27"/>
        <v>NEAR</v>
      </c>
      <c r="BOC13" s="25" t="str">
        <f t="shared" si="27"/>
        <v>NFLT</v>
      </c>
      <c r="BOD13" s="25" t="str">
        <f t="shared" si="27"/>
        <v>NFO</v>
      </c>
      <c r="BOE13" s="25" t="str">
        <f t="shared" si="27"/>
        <v>NFRA</v>
      </c>
      <c r="BOF13" s="25" t="str">
        <f t="shared" si="27"/>
        <v>NGE</v>
      </c>
      <c r="BOG13" s="25" t="str">
        <f t="shared" si="27"/>
        <v>NIB</v>
      </c>
      <c r="BOH13" s="25" t="str">
        <f t="shared" si="27"/>
        <v>NIBC</v>
      </c>
      <c r="BOI13" s="25" t="str">
        <f t="shared" si="27"/>
        <v>NINI</v>
      </c>
      <c r="BOJ13" s="25" t="str">
        <f t="shared" si="27"/>
        <v>NKY</v>
      </c>
      <c r="BOK13" s="25" t="str">
        <f t="shared" si="27"/>
        <v>NLR</v>
      </c>
      <c r="BOL13" s="25" t="str">
        <f t="shared" si="27"/>
        <v>NOBL</v>
      </c>
      <c r="BOM13" s="25" t="str">
        <f t="shared" si="27"/>
        <v>NOMO</v>
      </c>
      <c r="BON13" s="25" t="str">
        <f t="shared" si="27"/>
        <v>NORW</v>
      </c>
      <c r="BOO13" s="25" t="str">
        <f t="shared" si="27"/>
        <v>NUAG</v>
      </c>
      <c r="BOP13" s="25" t="str">
        <f t="shared" si="27"/>
        <v>NUCL</v>
      </c>
      <c r="BOQ13" s="25" t="str">
        <f t="shared" si="27"/>
        <v>NUDM</v>
      </c>
      <c r="BOR13" s="25" t="str">
        <f t="shared" si="27"/>
        <v>NUEM</v>
      </c>
      <c r="BOS13" s="25" t="str">
        <f t="shared" si="27"/>
        <v>NUGT</v>
      </c>
      <c r="BOT13" s="25" t="str">
        <f t="shared" si="27"/>
        <v>NULG</v>
      </c>
      <c r="BOU13" s="25" t="str">
        <f t="shared" si="27"/>
        <v>NULV</v>
      </c>
      <c r="BOV13" s="25" t="str">
        <f t="shared" si="27"/>
        <v>NUMG</v>
      </c>
      <c r="BOW13" s="25" t="str">
        <f t="shared" si="27"/>
        <v>NUMV</v>
      </c>
      <c r="BOX13" s="25" t="str">
        <f t="shared" si="27"/>
        <v>NURE</v>
      </c>
      <c r="BOY13" s="25" t="str">
        <f t="shared" si="27"/>
        <v>NUSA</v>
      </c>
      <c r="BOZ13" s="25" t="str">
        <f t="shared" si="27"/>
        <v>NUSC</v>
      </c>
      <c r="BPA13" s="25" t="str">
        <f t="shared" si="27"/>
        <v>NXT</v>
      </c>
      <c r="BPB13" s="25" t="str">
        <f t="shared" si="27"/>
        <v>NY</v>
      </c>
      <c r="BPC13" s="25" t="str">
        <f t="shared" si="27"/>
        <v>NYC</v>
      </c>
      <c r="BPD13" s="25" t="str">
        <f t="shared" si="27"/>
        <v>NYF</v>
      </c>
      <c r="BPE13" s="25" t="str">
        <f t="shared" si="27"/>
        <v>NYFCR</v>
      </c>
      <c r="BPF13" s="25" t="str">
        <f t="shared" si="27"/>
        <v>NYFRD</v>
      </c>
      <c r="BPG13" s="25" t="str">
        <f t="shared" si="27"/>
        <v>OAPH</v>
      </c>
      <c r="BPH13" s="25" t="str">
        <f t="shared" si="27"/>
        <v>OASI</v>
      </c>
      <c r="BPI13" s="25" t="str">
        <f t="shared" si="27"/>
        <v>OCIO</v>
      </c>
      <c r="BPJ13" s="25" t="str">
        <f t="shared" si="27"/>
        <v>OEF</v>
      </c>
      <c r="BPK13" s="25" t="str">
        <f t="shared" si="27"/>
        <v>OEUH</v>
      </c>
      <c r="BPL13" s="25" t="str">
        <f t="shared" si="27"/>
        <v>OEUR</v>
      </c>
      <c r="BPM13" s="25" t="str">
        <f t="shared" si="27"/>
        <v>OEW</v>
      </c>
      <c r="BPN13" s="25" t="str">
        <f t="shared" si="27"/>
        <v>OFF</v>
      </c>
      <c r="BPO13" s="25" t="str">
        <f t="shared" si="27"/>
        <v>OGEM</v>
      </c>
      <c r="BPP13" s="25" t="str">
        <f t="shared" si="27"/>
        <v>OIH</v>
      </c>
      <c r="BPQ13" s="25" t="str">
        <f t="shared" si="27"/>
        <v>OIHYL</v>
      </c>
      <c r="BPR13" s="25" t="str">
        <f t="shared" si="27"/>
        <v>OIIL</v>
      </c>
      <c r="BPS13" s="25" t="str">
        <f t="shared" si="27"/>
        <v>OIL</v>
      </c>
      <c r="BPT13" s="25" t="str">
        <f t="shared" si="27"/>
        <v>OILB</v>
      </c>
      <c r="BPU13" s="25" t="str">
        <f t="shared" si="27"/>
        <v>OILC</v>
      </c>
      <c r="BPV13" s="25" t="str">
        <f t="shared" si="27"/>
        <v>OILD</v>
      </c>
      <c r="BPW13" s="25" t="str">
        <f t="shared" si="27"/>
        <v>OILK</v>
      </c>
      <c r="BPX13" s="25" t="str">
        <f t="shared" si="27"/>
        <v>OILU</v>
      </c>
      <c r="BPY13" s="25" t="str">
        <f t="shared" si="27"/>
        <v>OILX</v>
      </c>
      <c r="BPZ13" s="25" t="str">
        <f t="shared" si="27"/>
        <v>OILZ</v>
      </c>
      <c r="BQA13" s="25" t="str">
        <f t="shared" si="27"/>
        <v>OLD</v>
      </c>
      <c r="BQB13" s="25" t="str">
        <f t="shared" si="27"/>
        <v>OLEM</v>
      </c>
      <c r="BQC13" s="25" t="str">
        <f t="shared" ref="BQC13:BSN13" si="28">LEFT(BQC14,FIND(" ",BQC14)-1)</f>
        <v>OLO</v>
      </c>
      <c r="BQD13" s="25" t="str">
        <f t="shared" si="28"/>
        <v>ONEF</v>
      </c>
      <c r="BQE13" s="25" t="str">
        <f t="shared" si="28"/>
        <v>ONEK</v>
      </c>
      <c r="BQF13" s="25" t="str">
        <f t="shared" si="28"/>
        <v>ONEO</v>
      </c>
      <c r="BQG13" s="25" t="str">
        <f t="shared" si="28"/>
        <v>ONEQ</v>
      </c>
      <c r="BQH13" s="25" t="str">
        <f t="shared" si="28"/>
        <v>ONEV</v>
      </c>
      <c r="BQI13" s="25" t="str">
        <f t="shared" si="28"/>
        <v>ONEY</v>
      </c>
      <c r="BQJ13" s="25" t="str">
        <f t="shared" si="28"/>
        <v>ONG</v>
      </c>
      <c r="BQK13" s="25" t="str">
        <f t="shared" si="28"/>
        <v>ONN</v>
      </c>
      <c r="BQL13" s="25" t="str">
        <f t="shared" si="28"/>
        <v>ONTL</v>
      </c>
      <c r="BQM13" s="25" t="str">
        <f t="shared" si="28"/>
        <v>OOL</v>
      </c>
      <c r="BQN13" s="25" t="str">
        <f t="shared" si="28"/>
        <v>OOS</v>
      </c>
      <c r="BQO13" s="25" t="str">
        <f t="shared" si="28"/>
        <v>OPD</v>
      </c>
      <c r="BQP13" s="25" t="str">
        <f t="shared" si="28"/>
        <v>ORG</v>
      </c>
      <c r="BQQ13" s="25" t="str">
        <f t="shared" si="28"/>
        <v>OSMS</v>
      </c>
      <c r="BQR13" s="25" t="str">
        <f t="shared" si="28"/>
        <v>OTP</v>
      </c>
      <c r="BQS13" s="25" t="str">
        <f t="shared" si="28"/>
        <v>OTR</v>
      </c>
      <c r="BQT13" s="25" t="str">
        <f t="shared" si="28"/>
        <v>OTS</v>
      </c>
      <c r="BQU13" s="25" t="str">
        <f t="shared" si="28"/>
        <v>OUNZ</v>
      </c>
      <c r="BQV13" s="25" t="str">
        <f t="shared" si="28"/>
        <v>OUSA</v>
      </c>
      <c r="BQW13" s="25" t="str">
        <f t="shared" si="28"/>
        <v>OUSM</v>
      </c>
      <c r="BQX13" s="25" t="str">
        <f t="shared" si="28"/>
        <v>OVLC</v>
      </c>
      <c r="BQY13" s="25" t="str">
        <f t="shared" si="28"/>
        <v>PAEU</v>
      </c>
      <c r="BQZ13" s="25" t="str">
        <f t="shared" si="28"/>
        <v>PAF</v>
      </c>
      <c r="BRA13" s="25" t="str">
        <f t="shared" si="28"/>
        <v>PAGG</v>
      </c>
      <c r="BRB13" s="25" t="str">
        <f t="shared" si="28"/>
        <v>PAK</v>
      </c>
      <c r="BRC13" s="25" t="str">
        <f t="shared" si="28"/>
        <v>PALL</v>
      </c>
      <c r="BRD13" s="25" t="str">
        <f t="shared" si="28"/>
        <v>PAO</v>
      </c>
      <c r="BRE13" s="25" t="str">
        <f t="shared" si="28"/>
        <v>PAVE</v>
      </c>
      <c r="BRF13" s="25" t="str">
        <f t="shared" si="28"/>
        <v>PBD</v>
      </c>
      <c r="BRG13" s="25" t="str">
        <f t="shared" si="28"/>
        <v>PBE</v>
      </c>
      <c r="BRH13" s="25" t="str">
        <f t="shared" si="28"/>
        <v>PBJ</v>
      </c>
      <c r="BRI13" s="25" t="str">
        <f t="shared" si="28"/>
        <v>PBP</v>
      </c>
      <c r="BRJ13" s="25" t="str">
        <f t="shared" si="28"/>
        <v>PBS</v>
      </c>
      <c r="BRK13" s="25" t="str">
        <f t="shared" si="28"/>
        <v>PBTQ</v>
      </c>
      <c r="BRL13" s="25" t="str">
        <f t="shared" si="28"/>
        <v>PBW</v>
      </c>
      <c r="BRM13" s="25" t="str">
        <f t="shared" si="28"/>
        <v>PCA</v>
      </c>
      <c r="BRN13" s="25" t="str">
        <f t="shared" si="28"/>
        <v>PCEF</v>
      </c>
      <c r="BRO13" s="25" t="str">
        <f t="shared" si="28"/>
        <v>PCY</v>
      </c>
      <c r="BRP13" s="25" t="str">
        <f t="shared" si="28"/>
        <v>PDBC</v>
      </c>
      <c r="BRQ13" s="25" t="str">
        <f t="shared" si="28"/>
        <v>PDN</v>
      </c>
      <c r="BRR13" s="25" t="str">
        <f t="shared" si="28"/>
        <v>PDP</v>
      </c>
      <c r="BRS13" s="25" t="str">
        <f t="shared" si="28"/>
        <v>PDQ</v>
      </c>
      <c r="BRT13" s="25" t="str">
        <f t="shared" si="28"/>
        <v>PEF</v>
      </c>
      <c r="BRU13" s="25" t="str">
        <f t="shared" si="28"/>
        <v>PEH</v>
      </c>
      <c r="BRV13" s="25" t="str">
        <f t="shared" si="28"/>
        <v>PEJ</v>
      </c>
      <c r="BRW13" s="25" t="str">
        <f t="shared" si="28"/>
        <v>PEK</v>
      </c>
      <c r="BRX13" s="25" t="str">
        <f t="shared" si="28"/>
        <v>PERM</v>
      </c>
      <c r="BRY13" s="25" t="str">
        <f t="shared" si="28"/>
        <v>PEX</v>
      </c>
      <c r="BRZ13" s="25" t="str">
        <f t="shared" si="28"/>
        <v>PEY</v>
      </c>
      <c r="BSA13" s="25" t="str">
        <f t="shared" si="28"/>
        <v>PEZ</v>
      </c>
      <c r="BSB13" s="25" t="str">
        <f t="shared" si="28"/>
        <v>PFEM</v>
      </c>
      <c r="BSC13" s="25" t="str">
        <f t="shared" si="28"/>
        <v>PFF</v>
      </c>
      <c r="BSD13" s="25" t="str">
        <f t="shared" si="28"/>
        <v>PFFR</v>
      </c>
      <c r="BSE13" s="25" t="str">
        <f t="shared" si="28"/>
        <v>PFI</v>
      </c>
      <c r="BSF13" s="25" t="str">
        <f t="shared" si="28"/>
        <v>PFIG</v>
      </c>
      <c r="BSG13" s="25" t="str">
        <f t="shared" si="28"/>
        <v>PFM</v>
      </c>
      <c r="BSH13" s="25" t="str">
        <f t="shared" si="28"/>
        <v>PFP</v>
      </c>
      <c r="BSI13" s="25" t="str">
        <f t="shared" si="28"/>
        <v>PFV</v>
      </c>
      <c r="BSJ13" s="25" t="str">
        <f t="shared" si="28"/>
        <v>PFXF</v>
      </c>
      <c r="BSK13" s="25" t="str">
        <f t="shared" si="28"/>
        <v>PGAL</v>
      </c>
      <c r="BSL13" s="25" t="str">
        <f t="shared" si="28"/>
        <v>PGD</v>
      </c>
      <c r="BSM13" s="25" t="str">
        <f t="shared" si="28"/>
        <v>PGF</v>
      </c>
      <c r="BSN13" s="25" t="str">
        <f t="shared" si="28"/>
        <v>PGHY</v>
      </c>
      <c r="BSO13" s="25" t="str">
        <f t="shared" ref="BSO13:BUZ13" si="29">LEFT(BSO14,FIND(" ",BSO14)-1)</f>
        <v>PGJ</v>
      </c>
      <c r="BSP13" s="25" t="str">
        <f t="shared" si="29"/>
        <v>PGM</v>
      </c>
      <c r="BSQ13" s="25" t="str">
        <f t="shared" si="29"/>
        <v>PGX</v>
      </c>
      <c r="BSR13" s="25" t="str">
        <f t="shared" si="29"/>
        <v>PHB</v>
      </c>
      <c r="BSS13" s="25" t="str">
        <f t="shared" si="29"/>
        <v>PHDG</v>
      </c>
      <c r="BST13" s="25" t="str">
        <f t="shared" si="29"/>
        <v>PHJ</v>
      </c>
      <c r="BSU13" s="25" t="str">
        <f t="shared" si="29"/>
        <v>PHO</v>
      </c>
      <c r="BSV13" s="25" t="str">
        <f t="shared" si="29"/>
        <v>PHW</v>
      </c>
      <c r="BSW13" s="25" t="str">
        <f t="shared" si="29"/>
        <v>PIC</v>
      </c>
      <c r="BSX13" s="25" t="str">
        <f t="shared" si="29"/>
        <v>PICB</v>
      </c>
      <c r="BSY13" s="25" t="str">
        <f t="shared" si="29"/>
        <v>PICK</v>
      </c>
      <c r="BSZ13" s="25" t="str">
        <f t="shared" si="29"/>
        <v>PID</v>
      </c>
      <c r="BTA13" s="25" t="str">
        <f t="shared" si="29"/>
        <v>PIE</v>
      </c>
      <c r="BTB13" s="25" t="str">
        <f t="shared" si="29"/>
        <v>PIEL</v>
      </c>
      <c r="BTC13" s="25" t="str">
        <f t="shared" si="29"/>
        <v>PILL</v>
      </c>
      <c r="BTD13" s="25" t="str">
        <f t="shared" si="29"/>
        <v>PILS</v>
      </c>
      <c r="BTE13" s="25" t="str">
        <f t="shared" si="29"/>
        <v>PIN</v>
      </c>
      <c r="BTF13" s="25" t="str">
        <f t="shared" si="29"/>
        <v>PIO</v>
      </c>
      <c r="BTG13" s="25" t="str">
        <f t="shared" si="29"/>
        <v>PIQ</v>
      </c>
      <c r="BTH13" s="25" t="str">
        <f t="shared" si="29"/>
        <v>PIZ</v>
      </c>
      <c r="BTI13" s="25" t="str">
        <f t="shared" si="29"/>
        <v>PJB</v>
      </c>
      <c r="BTJ13" s="25" t="str">
        <f t="shared" si="29"/>
        <v>PJO</v>
      </c>
      <c r="BTK13" s="25" t="str">
        <f t="shared" si="29"/>
        <v>PJP</v>
      </c>
      <c r="BTL13" s="25" t="str">
        <f t="shared" si="29"/>
        <v>PKB</v>
      </c>
      <c r="BTM13" s="25" t="str">
        <f t="shared" si="29"/>
        <v>PKN</v>
      </c>
      <c r="BTN13" s="25" t="str">
        <f t="shared" si="29"/>
        <v>PKOL</v>
      </c>
      <c r="BTO13" s="25" t="str">
        <f t="shared" si="29"/>
        <v>PKW</v>
      </c>
      <c r="BTP13" s="25" t="str">
        <f t="shared" si="29"/>
        <v>PLAC</v>
      </c>
      <c r="BTQ13" s="25" t="str">
        <f t="shared" si="29"/>
        <v>PLK</v>
      </c>
      <c r="BTR13" s="25" t="str">
        <f t="shared" si="29"/>
        <v>PLND</v>
      </c>
      <c r="BTS13" s="25" t="str">
        <f t="shared" si="29"/>
        <v>PLW</v>
      </c>
      <c r="BTT13" s="25" t="str">
        <f t="shared" si="29"/>
        <v>PMA</v>
      </c>
      <c r="BTU13" s="25" t="str">
        <f t="shared" si="29"/>
        <v>PMNA</v>
      </c>
      <c r="BTV13" s="25" t="str">
        <f t="shared" si="29"/>
        <v>PMPT</v>
      </c>
      <c r="BTW13" s="25" t="str">
        <f t="shared" si="29"/>
        <v>PMR</v>
      </c>
      <c r="BTX13" s="25" t="str">
        <f t="shared" si="29"/>
        <v>PNQI</v>
      </c>
      <c r="BTY13" s="25" t="str">
        <f t="shared" si="29"/>
        <v>PNXQ</v>
      </c>
      <c r="BTZ13" s="25" t="str">
        <f t="shared" si="29"/>
        <v>PPA</v>
      </c>
      <c r="BUA13" s="25" t="str">
        <f t="shared" si="29"/>
        <v>PPE</v>
      </c>
      <c r="BUB13" s="25" t="str">
        <f t="shared" si="29"/>
        <v>PPH</v>
      </c>
      <c r="BUC13" s="25" t="str">
        <f t="shared" si="29"/>
        <v>PPHYL</v>
      </c>
      <c r="BUD13" s="25" t="str">
        <f t="shared" si="29"/>
        <v>PPLN</v>
      </c>
      <c r="BUE13" s="25" t="str">
        <f t="shared" si="29"/>
        <v>PPLT</v>
      </c>
      <c r="BUF13" s="25" t="str">
        <f t="shared" si="29"/>
        <v>PPRM</v>
      </c>
      <c r="BUG13" s="25" t="str">
        <f t="shared" si="29"/>
        <v>PQBW</v>
      </c>
      <c r="BUH13" s="25" t="str">
        <f t="shared" si="29"/>
        <v>PQSC</v>
      </c>
      <c r="BUI13" s="25" t="str">
        <f t="shared" si="29"/>
        <v>PRB</v>
      </c>
      <c r="BUJ13" s="25" t="str">
        <f t="shared" si="29"/>
        <v>PREF</v>
      </c>
      <c r="BUK13" s="25" t="str">
        <f t="shared" si="29"/>
        <v>PRF</v>
      </c>
      <c r="BUL13" s="25" t="str">
        <f t="shared" si="29"/>
        <v>PRFE</v>
      </c>
      <c r="BUM13" s="25" t="str">
        <f t="shared" si="29"/>
        <v>PRFF</v>
      </c>
      <c r="BUN13" s="25" t="str">
        <f t="shared" si="29"/>
        <v>PRFG</v>
      </c>
      <c r="BUO13" s="25" t="str">
        <f t="shared" si="29"/>
        <v>PRFH</v>
      </c>
      <c r="BUP13" s="25" t="str">
        <f t="shared" si="29"/>
        <v>PRFM</v>
      </c>
      <c r="BUQ13" s="25" t="str">
        <f t="shared" si="29"/>
        <v>PRFN</v>
      </c>
      <c r="BUR13" s="25" t="str">
        <f t="shared" si="29"/>
        <v>PRFQ</v>
      </c>
      <c r="BUS13" s="25" t="str">
        <f t="shared" si="29"/>
        <v>PRFS</v>
      </c>
      <c r="BUT13" s="25" t="str">
        <f t="shared" si="29"/>
        <v>PRFU</v>
      </c>
      <c r="BUU13" s="25" t="str">
        <f t="shared" si="29"/>
        <v>PRFZ</v>
      </c>
      <c r="BUV13" s="25" t="str">
        <f t="shared" si="29"/>
        <v>PRME</v>
      </c>
      <c r="BUW13" s="25" t="str">
        <f t="shared" si="29"/>
        <v>PRN</v>
      </c>
      <c r="BUX13" s="25" t="str">
        <f t="shared" si="29"/>
        <v>PRNT</v>
      </c>
      <c r="BUY13" s="25" t="str">
        <f t="shared" si="29"/>
        <v>PSAU</v>
      </c>
      <c r="BUZ13" s="25" t="str">
        <f t="shared" si="29"/>
        <v>PSC</v>
      </c>
      <c r="BVA13" s="25" t="str">
        <f t="shared" ref="BVA13:BXL13" si="30">LEFT(BVA14,FIND(" ",BVA14)-1)</f>
        <v>PSCC</v>
      </c>
      <c r="BVB13" s="25" t="str">
        <f t="shared" si="30"/>
        <v>PSCD</v>
      </c>
      <c r="BVC13" s="25" t="str">
        <f t="shared" si="30"/>
        <v>PSCE</v>
      </c>
      <c r="BVD13" s="25" t="str">
        <f t="shared" si="30"/>
        <v>PSCF</v>
      </c>
      <c r="BVE13" s="25" t="str">
        <f t="shared" si="30"/>
        <v>PSCH</v>
      </c>
      <c r="BVF13" s="25" t="str">
        <f t="shared" si="30"/>
        <v>PSCI</v>
      </c>
      <c r="BVG13" s="25" t="str">
        <f t="shared" si="30"/>
        <v>PSCM</v>
      </c>
      <c r="BVH13" s="25" t="str">
        <f t="shared" si="30"/>
        <v>PSCT</v>
      </c>
      <c r="BVI13" s="25" t="str">
        <f t="shared" si="30"/>
        <v>PSCU</v>
      </c>
      <c r="BVJ13" s="25" t="str">
        <f t="shared" si="30"/>
        <v>PSET</v>
      </c>
      <c r="BVK13" s="25" t="str">
        <f t="shared" si="30"/>
        <v>PSI</v>
      </c>
      <c r="BVL13" s="25" t="str">
        <f t="shared" si="30"/>
        <v>PSJ</v>
      </c>
      <c r="BVM13" s="25" t="str">
        <f t="shared" si="30"/>
        <v>PSK</v>
      </c>
      <c r="BVN13" s="25" t="str">
        <f t="shared" si="30"/>
        <v>PSL</v>
      </c>
      <c r="BVO13" s="25" t="str">
        <f t="shared" si="30"/>
        <v>PSMB</v>
      </c>
      <c r="BVP13" s="25" t="str">
        <f t="shared" si="30"/>
        <v>PSMC</v>
      </c>
      <c r="BVQ13" s="25" t="str">
        <f t="shared" si="30"/>
        <v>PSMG</v>
      </c>
      <c r="BVR13" s="25" t="str">
        <f t="shared" si="30"/>
        <v>PSMM</v>
      </c>
      <c r="BVS13" s="25" t="str">
        <f t="shared" si="30"/>
        <v>PSP</v>
      </c>
      <c r="BVT13" s="25" t="str">
        <f t="shared" si="30"/>
        <v>PSQ</v>
      </c>
      <c r="BVU13" s="25" t="str">
        <f t="shared" si="30"/>
        <v>PSR</v>
      </c>
      <c r="BVV13" s="25" t="str">
        <f t="shared" si="30"/>
        <v>PST</v>
      </c>
      <c r="BVW13" s="25" t="str">
        <f t="shared" si="30"/>
        <v>PSTL</v>
      </c>
      <c r="BVX13" s="25" t="str">
        <f t="shared" si="30"/>
        <v>PTD</v>
      </c>
      <c r="BVY13" s="25" t="str">
        <f t="shared" si="30"/>
        <v>PTE</v>
      </c>
      <c r="BVZ13" s="25" t="str">
        <f t="shared" si="30"/>
        <v>PTEU</v>
      </c>
      <c r="BWA13" s="25" t="str">
        <f t="shared" si="30"/>
        <v>PTF</v>
      </c>
      <c r="BWB13" s="25" t="str">
        <f t="shared" si="30"/>
        <v>PTH</v>
      </c>
      <c r="BWC13" s="25" t="str">
        <f t="shared" si="30"/>
        <v>PTJ</v>
      </c>
      <c r="BWD13" s="25" t="str">
        <f t="shared" si="30"/>
        <v>PTLC</v>
      </c>
      <c r="BWE13" s="25" t="str">
        <f t="shared" si="30"/>
        <v>PTM</v>
      </c>
      <c r="BWF13" s="25" t="str">
        <f t="shared" si="30"/>
        <v>PTMC</v>
      </c>
      <c r="BWG13" s="25" t="str">
        <f t="shared" si="30"/>
        <v>PTNQ</v>
      </c>
      <c r="BWH13" s="25" t="str">
        <f t="shared" si="30"/>
        <v>PTO</v>
      </c>
      <c r="BWI13" s="25" t="str">
        <f t="shared" si="30"/>
        <v>PTRP</v>
      </c>
      <c r="BWJ13" s="25" t="str">
        <f t="shared" si="30"/>
        <v>PUA</v>
      </c>
      <c r="BWK13" s="25" t="str">
        <f t="shared" si="30"/>
        <v>PUF</v>
      </c>
      <c r="BWL13" s="25" t="str">
        <f t="shared" si="30"/>
        <v>PUI</v>
      </c>
      <c r="BWM13" s="25" t="str">
        <f t="shared" si="30"/>
        <v>PUTW</v>
      </c>
      <c r="BWN13" s="25" t="str">
        <f t="shared" si="30"/>
        <v>PUTX</v>
      </c>
      <c r="BWO13" s="25" t="str">
        <f t="shared" si="30"/>
        <v>PUW</v>
      </c>
      <c r="BWP13" s="25" t="str">
        <f t="shared" si="30"/>
        <v>PVI</v>
      </c>
      <c r="BWQ13" s="25" t="str">
        <f t="shared" si="30"/>
        <v>PVM</v>
      </c>
      <c r="BWR13" s="25" t="str">
        <f t="shared" si="30"/>
        <v>PWB</v>
      </c>
      <c r="BWS13" s="25" t="str">
        <f t="shared" si="30"/>
        <v>PWC</v>
      </c>
      <c r="BWT13" s="25" t="str">
        <f t="shared" si="30"/>
        <v>PWD</v>
      </c>
      <c r="BWU13" s="25" t="str">
        <f t="shared" si="30"/>
        <v>PWND</v>
      </c>
      <c r="BWV13" s="25" t="str">
        <f t="shared" si="30"/>
        <v>PWV</v>
      </c>
      <c r="BWW13" s="25" t="str">
        <f t="shared" si="30"/>
        <v>PWZ</v>
      </c>
      <c r="BWX13" s="25" t="str">
        <f t="shared" si="30"/>
        <v>PXE</v>
      </c>
      <c r="BWY13" s="25" t="str">
        <f t="shared" si="30"/>
        <v>PXF</v>
      </c>
      <c r="BWZ13" s="25" t="str">
        <f t="shared" si="30"/>
        <v>PXH</v>
      </c>
      <c r="BXA13" s="25" t="str">
        <f t="shared" si="30"/>
        <v>PXI</v>
      </c>
      <c r="BXB13" s="25" t="str">
        <f t="shared" si="30"/>
        <v>PXJ</v>
      </c>
      <c r="BXC13" s="25" t="str">
        <f t="shared" si="30"/>
        <v>PXLG</v>
      </c>
      <c r="BXD13" s="25" t="str">
        <f t="shared" si="30"/>
        <v>PXLV</v>
      </c>
      <c r="BXE13" s="25" t="str">
        <f t="shared" si="30"/>
        <v>PXMG</v>
      </c>
      <c r="BXF13" s="25" t="str">
        <f t="shared" si="30"/>
        <v>PXMV</v>
      </c>
      <c r="BXG13" s="25" t="str">
        <f t="shared" si="30"/>
        <v>PXN</v>
      </c>
      <c r="BXH13" s="25" t="str">
        <f t="shared" si="30"/>
        <v>PXQ</v>
      </c>
      <c r="BXI13" s="25" t="str">
        <f t="shared" si="30"/>
        <v>PXR</v>
      </c>
      <c r="BXJ13" s="25" t="str">
        <f t="shared" si="30"/>
        <v>PXSG</v>
      </c>
      <c r="BXK13" s="25" t="str">
        <f t="shared" si="30"/>
        <v>PXSV</v>
      </c>
      <c r="BXL13" s="25" t="str">
        <f t="shared" si="30"/>
        <v>PY</v>
      </c>
      <c r="BXM13" s="25" t="str">
        <f t="shared" ref="BXM13:BZX13" si="31">LEFT(BXM14,FIND(" ",BXM14)-1)</f>
        <v>PYH</v>
      </c>
      <c r="BXN13" s="25" t="str">
        <f t="shared" si="31"/>
        <v>PYZ</v>
      </c>
      <c r="BXO13" s="25" t="str">
        <f t="shared" si="31"/>
        <v>PZA</v>
      </c>
      <c r="BXP13" s="25" t="str">
        <f t="shared" si="31"/>
        <v>PZD</v>
      </c>
      <c r="BXQ13" s="25" t="str">
        <f t="shared" si="31"/>
        <v>PZI</v>
      </c>
      <c r="BXR13" s="25" t="str">
        <f t="shared" si="31"/>
        <v>PZJ</v>
      </c>
      <c r="BXS13" s="25" t="str">
        <f t="shared" si="31"/>
        <v>PZT</v>
      </c>
      <c r="BXT13" s="25" t="str">
        <f t="shared" si="31"/>
        <v>QABA</v>
      </c>
      <c r="BXU13" s="25" t="str">
        <f t="shared" si="31"/>
        <v>QAI</v>
      </c>
      <c r="BXV13" s="25" t="str">
        <f t="shared" si="31"/>
        <v>QAT</v>
      </c>
      <c r="BXW13" s="25" t="str">
        <f t="shared" si="31"/>
        <v>QAUS</v>
      </c>
      <c r="BXX13" s="25" t="str">
        <f t="shared" si="31"/>
        <v>QCAN</v>
      </c>
      <c r="BXY13" s="25" t="str">
        <f t="shared" si="31"/>
        <v>QCLN</v>
      </c>
      <c r="BXZ13" s="25" t="str">
        <f t="shared" si="31"/>
        <v>QDEF</v>
      </c>
      <c r="BYA13" s="25" t="str">
        <f t="shared" si="31"/>
        <v>QDEM</v>
      </c>
      <c r="BYB13" s="25" t="str">
        <f t="shared" si="31"/>
        <v>QDEU</v>
      </c>
      <c r="BYC13" s="25" t="str">
        <f t="shared" si="31"/>
        <v>QDF</v>
      </c>
      <c r="BYD13" s="25" t="str">
        <f t="shared" si="31"/>
        <v>QDXU</v>
      </c>
      <c r="BYE13" s="25" t="str">
        <f t="shared" si="31"/>
        <v>QDYN</v>
      </c>
      <c r="BYF13" s="25" t="str">
        <f t="shared" si="31"/>
        <v>QED</v>
      </c>
      <c r="BYG13" s="25" t="str">
        <f t="shared" si="31"/>
        <v>QEFA</v>
      </c>
      <c r="BYH13" s="25" t="str">
        <f t="shared" si="31"/>
        <v>QEH</v>
      </c>
      <c r="BYI13" s="25" t="str">
        <f t="shared" si="31"/>
        <v>QEM</v>
      </c>
      <c r="BYJ13" s="25" t="str">
        <f t="shared" si="31"/>
        <v>QEMM</v>
      </c>
      <c r="BYK13" s="25" t="str">
        <f t="shared" si="31"/>
        <v>QESP</v>
      </c>
      <c r="BYL13" s="25" t="str">
        <f t="shared" si="31"/>
        <v>QGBR</v>
      </c>
      <c r="BYM13" s="25" t="str">
        <f t="shared" si="31"/>
        <v>QGEM</v>
      </c>
      <c r="BYN13" s="25" t="str">
        <f t="shared" si="31"/>
        <v>QGTA</v>
      </c>
      <c r="BYO13" s="25" t="str">
        <f t="shared" si="31"/>
        <v>QID</v>
      </c>
      <c r="BYP13" s="25" t="str">
        <f t="shared" si="31"/>
        <v>QINC</v>
      </c>
      <c r="BYQ13" s="25" t="str">
        <f t="shared" si="31"/>
        <v>QJPN</v>
      </c>
      <c r="BYR13" s="25" t="str">
        <f t="shared" si="31"/>
        <v>QKOR</v>
      </c>
      <c r="BYS13" s="25" t="str">
        <f t="shared" si="31"/>
        <v>QLC</v>
      </c>
      <c r="BYT13" s="25" t="str">
        <f t="shared" si="31"/>
        <v>QLD</v>
      </c>
      <c r="BYU13" s="25" t="str">
        <f t="shared" si="31"/>
        <v>QLS</v>
      </c>
      <c r="BYV13" s="25" t="str">
        <f t="shared" si="31"/>
        <v>QLT</v>
      </c>
      <c r="BYW13" s="25" t="str">
        <f t="shared" si="31"/>
        <v>QLTA</v>
      </c>
      <c r="BYX13" s="25" t="str">
        <f t="shared" si="31"/>
        <v>QLTB</v>
      </c>
      <c r="BYY13" s="25" t="str">
        <f t="shared" si="31"/>
        <v>QLTC</v>
      </c>
      <c r="BYZ13" s="25" t="str">
        <f t="shared" si="31"/>
        <v>QMEX</v>
      </c>
      <c r="BZA13" s="25" t="str">
        <f t="shared" si="31"/>
        <v>QMN</v>
      </c>
      <c r="BZB13" s="25" t="str">
        <f t="shared" si="31"/>
        <v>QMOM</v>
      </c>
      <c r="BZC13" s="25" t="str">
        <f t="shared" si="31"/>
        <v>QQEW</v>
      </c>
      <c r="BZD13" s="25" t="str">
        <f t="shared" si="31"/>
        <v>QQQ</v>
      </c>
      <c r="BZE13" s="25" t="str">
        <f t="shared" si="31"/>
        <v>QQQC</v>
      </c>
      <c r="BZF13" s="25" t="str">
        <f t="shared" si="31"/>
        <v>QQQE</v>
      </c>
      <c r="BZG13" s="25" t="str">
        <f t="shared" si="31"/>
        <v>QQQM</v>
      </c>
      <c r="BZH13" s="25" t="str">
        <f t="shared" si="31"/>
        <v>QQQV</v>
      </c>
      <c r="BZI13" s="25" t="str">
        <f t="shared" si="31"/>
        <v>QQXT</v>
      </c>
      <c r="BZJ13" s="25" t="str">
        <f t="shared" si="31"/>
        <v>QTEC</v>
      </c>
      <c r="BZK13" s="25" t="str">
        <f t="shared" si="31"/>
        <v>QTWN</v>
      </c>
      <c r="BZL13" s="25" t="str">
        <f t="shared" si="31"/>
        <v>QUAL</v>
      </c>
      <c r="BZM13" s="25" t="str">
        <f t="shared" si="31"/>
        <v>QUS</v>
      </c>
      <c r="BZN13" s="25" t="str">
        <f t="shared" si="31"/>
        <v>QVAL</v>
      </c>
      <c r="BZO13" s="25" t="str">
        <f t="shared" si="31"/>
        <v>QVM</v>
      </c>
      <c r="BZP13" s="25" t="str">
        <f t="shared" si="31"/>
        <v>QWLD</v>
      </c>
      <c r="BZQ13" s="25" t="str">
        <f t="shared" si="31"/>
        <v>QXGG</v>
      </c>
      <c r="BZR13" s="25" t="str">
        <f t="shared" si="31"/>
        <v>QXMI</v>
      </c>
      <c r="BZS13" s="25" t="str">
        <f t="shared" si="31"/>
        <v>QXRR</v>
      </c>
      <c r="BZT13" s="25" t="str">
        <f t="shared" si="31"/>
        <v>QXTR</v>
      </c>
      <c r="BZU13" s="25" t="str">
        <f t="shared" si="31"/>
        <v>QXUS</v>
      </c>
      <c r="BZV13" s="25" t="str">
        <f t="shared" si="31"/>
        <v>QYLD</v>
      </c>
      <c r="BZW13" s="25" t="str">
        <f t="shared" si="31"/>
        <v>RALS</v>
      </c>
      <c r="BZX13" s="25" t="str">
        <f t="shared" si="31"/>
        <v>RAVI</v>
      </c>
      <c r="BZY13" s="25" t="str">
        <f t="shared" ref="BZY13:CCJ13" si="32">LEFT(BZY14,FIND(" ",BZY14)-1)</f>
        <v>RBL</v>
      </c>
      <c r="BZZ13" s="25" t="str">
        <f t="shared" si="32"/>
        <v>RCD</v>
      </c>
      <c r="CAA13" s="25" t="str">
        <f t="shared" si="32"/>
        <v>RCOM</v>
      </c>
      <c r="CAB13" s="25" t="str">
        <f t="shared" si="32"/>
        <v>RDIV</v>
      </c>
      <c r="CAC13" s="25" t="str">
        <f t="shared" si="32"/>
        <v>RDVY</v>
      </c>
      <c r="CAD13" s="25" t="str">
        <f t="shared" si="32"/>
        <v>REA</v>
      </c>
      <c r="CAE13" s="25" t="str">
        <f t="shared" si="32"/>
        <v>REC</v>
      </c>
      <c r="CAF13" s="25" t="str">
        <f t="shared" si="32"/>
        <v>REEM</v>
      </c>
      <c r="CAG13" s="25" t="str">
        <f t="shared" si="32"/>
        <v>REET</v>
      </c>
      <c r="CAH13" s="25" t="str">
        <f t="shared" si="32"/>
        <v>REFA</v>
      </c>
      <c r="CAI13" s="25" t="str">
        <f t="shared" si="32"/>
        <v>REGL</v>
      </c>
      <c r="CAJ13" s="25" t="str">
        <f t="shared" si="32"/>
        <v>REK</v>
      </c>
      <c r="CAK13" s="25" t="str">
        <f t="shared" si="32"/>
        <v>REM</v>
      </c>
      <c r="CAL13" s="25" t="str">
        <f t="shared" si="32"/>
        <v>REML</v>
      </c>
      <c r="CAM13" s="25" t="str">
        <f t="shared" si="32"/>
        <v>REMX</v>
      </c>
      <c r="CAN13" s="25" t="str">
        <f t="shared" si="32"/>
        <v>RETL</v>
      </c>
      <c r="CAO13" s="25" t="str">
        <f t="shared" si="32"/>
        <v>RETS</v>
      </c>
      <c r="CAP13" s="25" t="str">
        <f t="shared" si="32"/>
        <v>REW</v>
      </c>
      <c r="CAQ13" s="25" t="str">
        <f t="shared" si="32"/>
        <v>REZ</v>
      </c>
      <c r="CAR13" s="25" t="str">
        <f t="shared" si="32"/>
        <v>RFAP</v>
      </c>
      <c r="CAS13" s="25" t="str">
        <f t="shared" si="32"/>
        <v>RFCI</v>
      </c>
      <c r="CAT13" s="25" t="str">
        <f t="shared" si="32"/>
        <v>RFDA</v>
      </c>
      <c r="CAU13" s="25" t="str">
        <f t="shared" si="32"/>
        <v>RFDI</v>
      </c>
      <c r="CAV13" s="25" t="str">
        <f t="shared" si="32"/>
        <v>RFEM</v>
      </c>
      <c r="CAW13" s="25" t="str">
        <f t="shared" si="32"/>
        <v>RFEU</v>
      </c>
      <c r="CAX13" s="25" t="str">
        <f t="shared" si="32"/>
        <v>RFF</v>
      </c>
      <c r="CAY13" s="25" t="str">
        <f t="shared" si="32"/>
        <v>RFFC</v>
      </c>
      <c r="CAZ13" s="25" t="str">
        <f t="shared" si="32"/>
        <v>RFG</v>
      </c>
      <c r="CBA13" s="25" t="str">
        <f t="shared" si="32"/>
        <v>RFL</v>
      </c>
      <c r="CBB13" s="25" t="str">
        <f t="shared" si="32"/>
        <v>RFN</v>
      </c>
      <c r="CBC13" s="25" t="str">
        <f t="shared" si="32"/>
        <v>RFUN</v>
      </c>
      <c r="CBD13" s="25" t="str">
        <f t="shared" si="32"/>
        <v>RFV</v>
      </c>
      <c r="CBE13" s="25" t="str">
        <f t="shared" si="32"/>
        <v>RGI</v>
      </c>
      <c r="CBF13" s="25" t="str">
        <f t="shared" si="32"/>
        <v>RGLB</v>
      </c>
      <c r="CBG13" s="25" t="str">
        <f t="shared" si="32"/>
        <v>RGRA</v>
      </c>
      <c r="CBH13" s="25" t="str">
        <f t="shared" si="32"/>
        <v>RGRC</v>
      </c>
      <c r="CBI13" s="25" t="str">
        <f t="shared" si="32"/>
        <v>RGRE</v>
      </c>
      <c r="CBJ13" s="25" t="str">
        <f t="shared" si="32"/>
        <v>RGRI</v>
      </c>
      <c r="CBK13" s="25" t="str">
        <f t="shared" si="32"/>
        <v>RGRO</v>
      </c>
      <c r="CBL13" s="25" t="str">
        <f t="shared" si="32"/>
        <v>RGRP</v>
      </c>
      <c r="CBM13" s="25" t="str">
        <f t="shared" si="32"/>
        <v>RHM</v>
      </c>
      <c r="CBN13" s="25" t="str">
        <f t="shared" si="32"/>
        <v>RHO</v>
      </c>
      <c r="CBO13" s="25" t="str">
        <f t="shared" si="32"/>
        <v>RHS</v>
      </c>
      <c r="CBP13" s="25" t="str">
        <f t="shared" si="32"/>
        <v>RIGS</v>
      </c>
      <c r="CBQ13" s="25" t="str">
        <f t="shared" si="32"/>
        <v>RINF</v>
      </c>
      <c r="CBR13" s="25" t="str">
        <f t="shared" si="32"/>
        <v>RING</v>
      </c>
      <c r="CBS13" s="25" t="str">
        <f t="shared" si="32"/>
        <v>RISE</v>
      </c>
      <c r="CBT13" s="25" t="str">
        <f t="shared" si="32"/>
        <v>RJA</v>
      </c>
      <c r="CBU13" s="25" t="str">
        <f t="shared" si="32"/>
        <v>RJI</v>
      </c>
      <c r="CBV13" s="25" t="str">
        <f t="shared" si="32"/>
        <v>RJN</v>
      </c>
      <c r="CBW13" s="25" t="str">
        <f t="shared" si="32"/>
        <v>RJZ</v>
      </c>
      <c r="CBX13" s="25" t="str">
        <f t="shared" si="32"/>
        <v>RKH</v>
      </c>
      <c r="CBY13" s="25" t="str">
        <f t="shared" si="32"/>
        <v>RKHYL</v>
      </c>
      <c r="CBZ13" s="25" t="str">
        <f t="shared" si="32"/>
        <v>RLY</v>
      </c>
      <c r="CCA13" s="25" t="str">
        <f t="shared" si="32"/>
        <v>RMB</v>
      </c>
      <c r="CCB13" s="25" t="str">
        <f t="shared" si="32"/>
        <v>RMM</v>
      </c>
      <c r="CCC13" s="25" t="str">
        <f t="shared" si="32"/>
        <v>RMS</v>
      </c>
      <c r="CCD13" s="25" t="str">
        <f t="shared" si="32"/>
        <v>RNDM</v>
      </c>
      <c r="CCE13" s="25" t="str">
        <f t="shared" si="32"/>
        <v>RNDV</v>
      </c>
      <c r="CCF13" s="25" t="str">
        <f t="shared" si="32"/>
        <v>RNEM</v>
      </c>
      <c r="CCG13" s="25" t="str">
        <f t="shared" si="32"/>
        <v>RNLC</v>
      </c>
      <c r="CCH13" s="25" t="str">
        <f t="shared" si="32"/>
        <v>RNMC</v>
      </c>
      <c r="CCI13" s="25" t="str">
        <f t="shared" si="32"/>
        <v>RNSC</v>
      </c>
      <c r="CCJ13" s="25" t="str">
        <f t="shared" si="32"/>
        <v>ROAM</v>
      </c>
      <c r="CCK13" s="25" t="str">
        <f t="shared" ref="CCK13:CEV13" si="33">LEFT(CCK14,FIND(" ",CCK14)-1)</f>
        <v>ROB</v>
      </c>
      <c r="CCL13" s="25" t="str">
        <f t="shared" si="33"/>
        <v>ROBO</v>
      </c>
      <c r="CCM13" s="25" t="str">
        <f t="shared" si="33"/>
        <v>RODI</v>
      </c>
      <c r="CCN13" s="25" t="str">
        <f t="shared" si="33"/>
        <v>RODM</v>
      </c>
      <c r="CCO13" s="25" t="str">
        <f t="shared" si="33"/>
        <v>ROGS</v>
      </c>
      <c r="CCP13" s="25" t="str">
        <f t="shared" si="33"/>
        <v>ROI</v>
      </c>
      <c r="CCQ13" s="25" t="str">
        <f t="shared" si="33"/>
        <v>ROLA</v>
      </c>
      <c r="CCR13" s="25" t="str">
        <f t="shared" si="33"/>
        <v>ROM</v>
      </c>
      <c r="CCS13" s="25" t="str">
        <f t="shared" si="33"/>
        <v>ROOF</v>
      </c>
      <c r="CCT13" s="25" t="str">
        <f t="shared" si="33"/>
        <v>RORE</v>
      </c>
      <c r="CCU13" s="25" t="str">
        <f t="shared" si="33"/>
        <v>RORO</v>
      </c>
      <c r="CCV13" s="25" t="str">
        <f t="shared" si="33"/>
        <v>ROSA</v>
      </c>
      <c r="CCW13" s="25" t="str">
        <f t="shared" si="33"/>
        <v>ROUS</v>
      </c>
      <c r="CCX13" s="25" t="str">
        <f t="shared" si="33"/>
        <v>RPG</v>
      </c>
      <c r="CCY13" s="25" t="str">
        <f t="shared" si="33"/>
        <v>RPQ</v>
      </c>
      <c r="CCZ13" s="25" t="str">
        <f t="shared" si="33"/>
        <v>RPV</v>
      </c>
      <c r="CDA13" s="25" t="str">
        <f t="shared" si="33"/>
        <v>RPX</v>
      </c>
      <c r="CDB13" s="25" t="str">
        <f t="shared" si="33"/>
        <v>RRF</v>
      </c>
      <c r="CDC13" s="25" t="str">
        <f t="shared" si="33"/>
        <v>RRY</v>
      </c>
      <c r="CDD13" s="25" t="str">
        <f t="shared" si="33"/>
        <v>RRZ</v>
      </c>
      <c r="CDE13" s="25" t="str">
        <f t="shared" si="33"/>
        <v>RSP</v>
      </c>
      <c r="CDF13" s="25" t="str">
        <f t="shared" si="33"/>
        <v>RSU</v>
      </c>
      <c r="CDG13" s="25" t="str">
        <f t="shared" si="33"/>
        <v>RSUN</v>
      </c>
      <c r="CDH13" s="25" t="str">
        <f t="shared" si="33"/>
        <v>RSW</v>
      </c>
      <c r="CDI13" s="25" t="str">
        <f t="shared" si="33"/>
        <v>RSX</v>
      </c>
      <c r="CDJ13" s="25" t="str">
        <f t="shared" si="33"/>
        <v>RSXJ</v>
      </c>
      <c r="CDK13" s="25" t="str">
        <f t="shared" si="33"/>
        <v>RTG</v>
      </c>
      <c r="CDL13" s="25" t="str">
        <f t="shared" si="33"/>
        <v>RTH</v>
      </c>
      <c r="CDM13" s="25" t="str">
        <f t="shared" si="33"/>
        <v>RTHYL</v>
      </c>
      <c r="CDN13" s="25" t="str">
        <f t="shared" si="33"/>
        <v>RTL</v>
      </c>
      <c r="CDO13" s="25" t="str">
        <f t="shared" si="33"/>
        <v>RTLA</v>
      </c>
      <c r="CDP13" s="25" t="str">
        <f t="shared" si="33"/>
        <v>RTM</v>
      </c>
      <c r="CDQ13" s="25" t="str">
        <f t="shared" si="33"/>
        <v>RTR</v>
      </c>
      <c r="CDR13" s="25" t="str">
        <f t="shared" si="33"/>
        <v>RTSA</v>
      </c>
      <c r="CDS13" s="25" t="str">
        <f t="shared" si="33"/>
        <v>RTW</v>
      </c>
      <c r="CDT13" s="25" t="str">
        <f t="shared" si="33"/>
        <v>RUDR</v>
      </c>
      <c r="CDU13" s="25" t="str">
        <f t="shared" si="33"/>
        <v>RUSL</v>
      </c>
      <c r="CDV13" s="25" t="str">
        <f t="shared" si="33"/>
        <v>RUSS</v>
      </c>
      <c r="CDW13" s="25" t="str">
        <f t="shared" si="33"/>
        <v>RVNU</v>
      </c>
      <c r="CDX13" s="25" t="str">
        <f t="shared" si="33"/>
        <v>RWG</v>
      </c>
      <c r="CDY13" s="25" t="str">
        <f t="shared" si="33"/>
        <v>RWJ</v>
      </c>
      <c r="CDZ13" s="25" t="str">
        <f t="shared" si="33"/>
        <v>RWK</v>
      </c>
      <c r="CEA13" s="25" t="str">
        <f t="shared" si="33"/>
        <v>RWL</v>
      </c>
      <c r="CEB13" s="25" t="str">
        <f t="shared" si="33"/>
        <v>RWM</v>
      </c>
      <c r="CEC13" s="25" t="str">
        <f t="shared" si="33"/>
        <v>RWO</v>
      </c>
      <c r="CED13" s="25" t="str">
        <f t="shared" si="33"/>
        <v>RWR</v>
      </c>
      <c r="CEE13" s="25" t="str">
        <f t="shared" si="33"/>
        <v>RWV</v>
      </c>
      <c r="CEF13" s="25" t="str">
        <f t="shared" si="33"/>
        <v>RWW</v>
      </c>
      <c r="CEG13" s="25" t="str">
        <f t="shared" si="33"/>
        <v>RWX</v>
      </c>
      <c r="CEH13" s="25" t="str">
        <f t="shared" si="33"/>
        <v>RWXL</v>
      </c>
      <c r="CEI13" s="25" t="str">
        <f t="shared" si="33"/>
        <v>RXD</v>
      </c>
      <c r="CEJ13" s="25" t="str">
        <f t="shared" si="33"/>
        <v>RXI</v>
      </c>
      <c r="CEK13" s="25" t="str">
        <f t="shared" si="33"/>
        <v>RXL</v>
      </c>
      <c r="CEL13" s="25" t="str">
        <f t="shared" si="33"/>
        <v>RYE</v>
      </c>
      <c r="CEM13" s="25" t="str">
        <f t="shared" si="33"/>
        <v>RYF</v>
      </c>
      <c r="CEN13" s="25" t="str">
        <f t="shared" si="33"/>
        <v>RYH</v>
      </c>
      <c r="CEO13" s="25" t="str">
        <f t="shared" si="33"/>
        <v>RYJ</v>
      </c>
      <c r="CEP13" s="25" t="str">
        <f t="shared" si="33"/>
        <v>RYT</v>
      </c>
      <c r="CEQ13" s="25" t="str">
        <f t="shared" si="33"/>
        <v>RYU</v>
      </c>
      <c r="CER13" s="25" t="str">
        <f t="shared" si="33"/>
        <v>RZG</v>
      </c>
      <c r="CES13" s="25" t="str">
        <f t="shared" si="33"/>
        <v>RZV</v>
      </c>
      <c r="CET13" s="25" t="str">
        <f t="shared" si="33"/>
        <v>SAA</v>
      </c>
      <c r="CEU13" s="25" t="str">
        <f t="shared" si="33"/>
        <v>SAGG</v>
      </c>
      <c r="CEV13" s="25" t="str">
        <f t="shared" si="33"/>
        <v>SAW</v>
      </c>
      <c r="CEW13" s="25" t="str">
        <f t="shared" ref="CEW13:CHH13" si="34">LEFT(CEW14,FIND(" ",CEW14)-1)</f>
        <v>SBB</v>
      </c>
      <c r="CEX13" s="25" t="str">
        <f t="shared" si="34"/>
        <v>SBEU</v>
      </c>
      <c r="CEY13" s="25" t="str">
        <f t="shared" si="34"/>
        <v>SBIO</v>
      </c>
      <c r="CEZ13" s="25" t="str">
        <f t="shared" si="34"/>
        <v>SBM</v>
      </c>
      <c r="CFA13" s="25" t="str">
        <f t="shared" si="34"/>
        <v>SBND</v>
      </c>
      <c r="CFB13" s="25" t="str">
        <f t="shared" si="34"/>
        <v>SBUS</v>
      </c>
      <c r="CFC13" s="25" t="str">
        <f t="shared" si="34"/>
        <v>SBV</v>
      </c>
      <c r="CFD13" s="25" t="str">
        <f t="shared" si="34"/>
        <v>SCAP</v>
      </c>
      <c r="CFE13" s="25" t="str">
        <f t="shared" si="34"/>
        <v>SCC</v>
      </c>
      <c r="CFF13" s="25" t="str">
        <f t="shared" si="34"/>
        <v>SCHA</v>
      </c>
      <c r="CFG13" s="25" t="str">
        <f t="shared" si="34"/>
        <v>SCHB</v>
      </c>
      <c r="CFH13" s="25" t="str">
        <f t="shared" si="34"/>
        <v>SCHC</v>
      </c>
      <c r="CFI13" s="25" t="str">
        <f t="shared" si="34"/>
        <v>SCHD</v>
      </c>
      <c r="CFJ13" s="25" t="str">
        <f t="shared" si="34"/>
        <v>SCHE</v>
      </c>
      <c r="CFK13" s="25" t="str">
        <f t="shared" si="34"/>
        <v>SCHF</v>
      </c>
      <c r="CFL13" s="25" t="str">
        <f t="shared" si="34"/>
        <v>SCHG</v>
      </c>
      <c r="CFM13" s="25" t="str">
        <f t="shared" si="34"/>
        <v>SCHH</v>
      </c>
      <c r="CFN13" s="25" t="str">
        <f t="shared" si="34"/>
        <v>SCHM</v>
      </c>
      <c r="CFO13" s="25" t="str">
        <f t="shared" si="34"/>
        <v>SCHO</v>
      </c>
      <c r="CFP13" s="25" t="str">
        <f t="shared" si="34"/>
        <v>SCHP</v>
      </c>
      <c r="CFQ13" s="25" t="str">
        <f t="shared" si="34"/>
        <v>SCHR</v>
      </c>
      <c r="CFR13" s="25" t="str">
        <f t="shared" si="34"/>
        <v>SCHV</v>
      </c>
      <c r="CFS13" s="25" t="str">
        <f t="shared" si="34"/>
        <v>SCHX</v>
      </c>
      <c r="CFT13" s="25" t="str">
        <f t="shared" si="34"/>
        <v>SCHZ</v>
      </c>
      <c r="CFU13" s="25" t="str">
        <f t="shared" si="34"/>
        <v>SCID</v>
      </c>
      <c r="CFV13" s="25" t="str">
        <f t="shared" si="34"/>
        <v>SCIF</v>
      </c>
      <c r="CFW13" s="25" t="str">
        <f t="shared" si="34"/>
        <v>SCIJ</v>
      </c>
      <c r="CFX13" s="25" t="str">
        <f t="shared" si="34"/>
        <v>SCIN</v>
      </c>
      <c r="CFY13" s="25" t="str">
        <f t="shared" si="34"/>
        <v>SCIU</v>
      </c>
      <c r="CFZ13" s="25" t="str">
        <f t="shared" si="34"/>
        <v>SCIX</v>
      </c>
      <c r="CGA13" s="25" t="str">
        <f t="shared" si="34"/>
        <v>SCJ</v>
      </c>
      <c r="CGB13" s="25" t="str">
        <f t="shared" si="34"/>
        <v>SCLP</v>
      </c>
      <c r="CGC13" s="25" t="str">
        <f t="shared" si="34"/>
        <v>SCO</v>
      </c>
      <c r="CGD13" s="25" t="str">
        <f t="shared" si="34"/>
        <v>SCOG</v>
      </c>
      <c r="CGE13" s="25" t="str">
        <f t="shared" si="34"/>
        <v>SCPB</v>
      </c>
      <c r="CGF13" s="25" t="str">
        <f t="shared" si="34"/>
        <v>SCPR</v>
      </c>
      <c r="CGG13" s="25" t="str">
        <f t="shared" si="34"/>
        <v>SCTO</v>
      </c>
      <c r="CGH13" s="25" t="str">
        <f t="shared" si="34"/>
        <v>SCTRL</v>
      </c>
      <c r="CGI13" s="25" t="str">
        <f t="shared" si="34"/>
        <v>SCV</v>
      </c>
      <c r="CGJ13" s="25" t="str">
        <f t="shared" si="34"/>
        <v>SCZ</v>
      </c>
      <c r="CGK13" s="25" t="str">
        <f t="shared" si="34"/>
        <v>SDD</v>
      </c>
      <c r="CGL13" s="25" t="str">
        <f t="shared" si="34"/>
        <v>SDEM</v>
      </c>
      <c r="CGM13" s="25" t="str">
        <f t="shared" si="34"/>
        <v>SDIV</v>
      </c>
      <c r="CGN13" s="25" t="str">
        <f t="shared" si="34"/>
        <v>SDK</v>
      </c>
      <c r="CGO13" s="25" t="str">
        <f t="shared" si="34"/>
        <v>SDOG</v>
      </c>
      <c r="CGP13" s="25" t="str">
        <f t="shared" si="34"/>
        <v>SDOW</v>
      </c>
      <c r="CGQ13" s="25" t="str">
        <f t="shared" si="34"/>
        <v>SDP</v>
      </c>
      <c r="CGR13" s="25" t="str">
        <f t="shared" si="34"/>
        <v>SDS</v>
      </c>
      <c r="CGS13" s="25" t="str">
        <f t="shared" si="34"/>
        <v>SDY</v>
      </c>
      <c r="CGT13" s="25" t="str">
        <f t="shared" si="34"/>
        <v>SDYL</v>
      </c>
      <c r="CGU13" s="25" t="str">
        <f t="shared" si="34"/>
        <v>SEA</v>
      </c>
      <c r="CGV13" s="25" t="str">
        <f t="shared" si="34"/>
        <v>SEF</v>
      </c>
      <c r="CGW13" s="25" t="str">
        <f t="shared" si="34"/>
        <v>SEMF</v>
      </c>
      <c r="CGX13" s="25" t="str">
        <f t="shared" si="34"/>
        <v>SFHY</v>
      </c>
      <c r="CGY13" s="25" t="str">
        <f t="shared" si="34"/>
        <v>SFIG</v>
      </c>
      <c r="CGZ13" s="25" t="str">
        <f t="shared" si="34"/>
        <v>SFK</v>
      </c>
      <c r="CHA13" s="25" t="str">
        <f t="shared" si="34"/>
        <v>SFLA</v>
      </c>
      <c r="CHB13" s="25" t="str">
        <f t="shared" si="34"/>
        <v>SFSA</v>
      </c>
      <c r="CHC13" s="25" t="str">
        <f t="shared" si="34"/>
        <v>SFV</v>
      </c>
      <c r="CHD13" s="25" t="str">
        <f t="shared" si="34"/>
        <v>SGAR</v>
      </c>
      <c r="CHE13" s="25" t="str">
        <f t="shared" si="34"/>
        <v>SGDJ</v>
      </c>
      <c r="CHF13" s="25" t="str">
        <f t="shared" si="34"/>
        <v>SGDM</v>
      </c>
      <c r="CHG13" s="25" t="str">
        <f t="shared" si="34"/>
        <v>SGG</v>
      </c>
      <c r="CHH13" s="25" t="str">
        <f t="shared" si="34"/>
        <v>SGGG</v>
      </c>
      <c r="CHI13" s="25" t="str">
        <f t="shared" ref="CHI13:CJT13" si="35">LEFT(CHI14,FIND(" ",CHI14)-1)</f>
        <v>SGOL</v>
      </c>
      <c r="CHJ13" s="25" t="str">
        <f t="shared" si="35"/>
        <v>SGQI</v>
      </c>
      <c r="CHK13" s="25" t="str">
        <f t="shared" si="35"/>
        <v>SGT</v>
      </c>
      <c r="CHL13" s="25" t="str">
        <f t="shared" si="35"/>
        <v>SH</v>
      </c>
      <c r="CHM13" s="25" t="str">
        <f t="shared" si="35"/>
        <v>SHAG</v>
      </c>
      <c r="CHN13" s="25" t="str">
        <f t="shared" si="35"/>
        <v>SHBT</v>
      </c>
      <c r="CHO13" s="25" t="str">
        <f t="shared" si="35"/>
        <v>SHE</v>
      </c>
      <c r="CHP13" s="25" t="str">
        <f t="shared" si="35"/>
        <v>SHM</v>
      </c>
      <c r="CHQ13" s="25" t="str">
        <f t="shared" si="35"/>
        <v>SHMO</v>
      </c>
      <c r="CHR13" s="25" t="str">
        <f t="shared" si="35"/>
        <v>SHNY</v>
      </c>
      <c r="CHS13" s="25" t="str">
        <f t="shared" si="35"/>
        <v>SHV</v>
      </c>
      <c r="CHT13" s="25" t="str">
        <f t="shared" si="35"/>
        <v>SHVY</v>
      </c>
      <c r="CHU13" s="25" t="str">
        <f t="shared" si="35"/>
        <v>SHY</v>
      </c>
      <c r="CHV13" s="25" t="str">
        <f t="shared" si="35"/>
        <v>SHYD</v>
      </c>
      <c r="CHW13" s="25" t="str">
        <f t="shared" si="35"/>
        <v>SHYG</v>
      </c>
      <c r="CHX13" s="25" t="str">
        <f t="shared" si="35"/>
        <v>SICK</v>
      </c>
      <c r="CHY13" s="25" t="str">
        <f t="shared" si="35"/>
        <v>SIH</v>
      </c>
      <c r="CHZ13" s="25" t="str">
        <f t="shared" si="35"/>
        <v>SIJ</v>
      </c>
      <c r="CIA13" s="25" t="str">
        <f t="shared" si="35"/>
        <v>SIL</v>
      </c>
      <c r="CIB13" s="25" t="str">
        <f t="shared" si="35"/>
        <v>SILJ</v>
      </c>
      <c r="CIC13" s="25" t="str">
        <f t="shared" si="35"/>
        <v>SINF</v>
      </c>
      <c r="CID13" s="25" t="str">
        <f t="shared" si="35"/>
        <v>SIPE</v>
      </c>
      <c r="CIE13" s="25" t="str">
        <f t="shared" si="35"/>
        <v>SIVR</v>
      </c>
      <c r="CIF13" s="25" t="str">
        <f t="shared" si="35"/>
        <v>SIZ</v>
      </c>
      <c r="CIG13" s="25" t="str">
        <f t="shared" si="35"/>
        <v>SIZE</v>
      </c>
      <c r="CIH13" s="25" t="str">
        <f t="shared" si="35"/>
        <v>SJB</v>
      </c>
      <c r="CII13" s="25" t="str">
        <f t="shared" si="35"/>
        <v>SJF</v>
      </c>
      <c r="CIJ13" s="25" t="str">
        <f t="shared" si="35"/>
        <v>SJH</v>
      </c>
      <c r="CIK13" s="25" t="str">
        <f t="shared" si="35"/>
        <v>SJL</v>
      </c>
      <c r="CIL13" s="25" t="str">
        <f t="shared" si="35"/>
        <v>SJNK</v>
      </c>
      <c r="CIM13" s="25" t="str">
        <f t="shared" si="35"/>
        <v>SKF</v>
      </c>
      <c r="CIN13" s="25" t="str">
        <f t="shared" si="35"/>
        <v>SKK</v>
      </c>
      <c r="CIO13" s="25" t="str">
        <f t="shared" si="35"/>
        <v>SKOR</v>
      </c>
      <c r="CIP13" s="25" t="str">
        <f t="shared" si="35"/>
        <v>SKYY</v>
      </c>
      <c r="CIQ13" s="25" t="str">
        <f t="shared" si="35"/>
        <v>SLBT</v>
      </c>
      <c r="CIR13" s="25" t="str">
        <f t="shared" si="35"/>
        <v>SLDR</v>
      </c>
      <c r="CIS13" s="25" t="str">
        <f t="shared" si="35"/>
        <v>SLIM</v>
      </c>
      <c r="CIT13" s="25" t="str">
        <f t="shared" si="35"/>
        <v>SLOW</v>
      </c>
      <c r="CIU13" s="25" t="str">
        <f t="shared" si="35"/>
        <v>SLQD</v>
      </c>
      <c r="CIV13" s="25" t="str">
        <f t="shared" si="35"/>
        <v>SLV</v>
      </c>
      <c r="CIW13" s="25" t="str">
        <f t="shared" si="35"/>
        <v>SLVO</v>
      </c>
      <c r="CIX13" s="25" t="str">
        <f t="shared" si="35"/>
        <v>SLVP</v>
      </c>
      <c r="CIY13" s="25" t="str">
        <f t="shared" si="35"/>
        <v>SLVY</v>
      </c>
      <c r="CIZ13" s="25" t="str">
        <f t="shared" si="35"/>
        <v>SLX</v>
      </c>
      <c r="CJA13" s="25" t="str">
        <f t="shared" si="35"/>
        <v>SLY</v>
      </c>
      <c r="CJB13" s="25" t="str">
        <f t="shared" si="35"/>
        <v>SLYG</v>
      </c>
      <c r="CJC13" s="25" t="str">
        <f t="shared" si="35"/>
        <v>SLYV</v>
      </c>
      <c r="CJD13" s="25" t="str">
        <f t="shared" si="35"/>
        <v>SMB</v>
      </c>
      <c r="CJE13" s="25" t="str">
        <f t="shared" si="35"/>
        <v>SMCP</v>
      </c>
      <c r="CJF13" s="25" t="str">
        <f t="shared" si="35"/>
        <v>SMD</v>
      </c>
      <c r="CJG13" s="25" t="str">
        <f t="shared" si="35"/>
        <v>SMDD</v>
      </c>
      <c r="CJH13" s="25" t="str">
        <f t="shared" si="35"/>
        <v>SMDV</v>
      </c>
      <c r="CJI13" s="25" t="str">
        <f t="shared" si="35"/>
        <v>SMEZ</v>
      </c>
      <c r="CJJ13" s="25" t="str">
        <f t="shared" si="35"/>
        <v>SMH</v>
      </c>
      <c r="CJK13" s="25" t="str">
        <f t="shared" si="35"/>
        <v>SMHD</v>
      </c>
      <c r="CJL13" s="25" t="str">
        <f t="shared" si="35"/>
        <v>SMHYL</v>
      </c>
      <c r="CJM13" s="25" t="str">
        <f t="shared" si="35"/>
        <v>SMIN</v>
      </c>
      <c r="CJN13" s="25" t="str">
        <f t="shared" si="35"/>
        <v>SMK</v>
      </c>
      <c r="CJO13" s="25" t="str">
        <f t="shared" si="35"/>
        <v>SMLF</v>
      </c>
      <c r="CJP13" s="25" t="str">
        <f t="shared" si="35"/>
        <v>SMLL</v>
      </c>
      <c r="CJQ13" s="25" t="str">
        <f t="shared" si="35"/>
        <v>SMLV</v>
      </c>
      <c r="CJR13" s="25" t="str">
        <f t="shared" si="35"/>
        <v>SMMD</v>
      </c>
      <c r="CJS13" s="25" t="str">
        <f t="shared" si="35"/>
        <v>SMMU</v>
      </c>
      <c r="CJT13" s="25" t="str">
        <f t="shared" si="35"/>
        <v>SMMV</v>
      </c>
      <c r="CJU13" s="25" t="str">
        <f t="shared" ref="CJU13:CLD13" si="36">LEFT(CJU14,FIND(" ",CJU14)-1)</f>
        <v>SMN</v>
      </c>
      <c r="CJV13" s="25" t="str">
        <f t="shared" si="36"/>
        <v>SNB</v>
      </c>
      <c r="CJW13" s="25" t="str">
        <f t="shared" si="36"/>
        <v>SNLN</v>
      </c>
      <c r="CJX13" s="25" t="str">
        <f t="shared" si="36"/>
        <v>SNO</v>
      </c>
      <c r="CJY13" s="25" t="str">
        <f t="shared" si="36"/>
        <v>SNSR</v>
      </c>
      <c r="CJZ13" s="25" t="str">
        <f t="shared" si="36"/>
        <v>SOCL</v>
      </c>
      <c r="CKA13" s="25" t="str">
        <f t="shared" si="36"/>
        <v>SOIL</v>
      </c>
      <c r="CKB13" s="25" t="str">
        <f t="shared" si="36"/>
        <v>SOP</v>
      </c>
      <c r="CKC13" s="25" t="str">
        <f t="shared" si="36"/>
        <v>SOVB</v>
      </c>
      <c r="CKD13" s="25" t="str">
        <f t="shared" si="36"/>
        <v>SOXL</v>
      </c>
      <c r="CKE13" s="25" t="str">
        <f t="shared" si="36"/>
        <v>SOXS</v>
      </c>
      <c r="CKF13" s="25" t="str">
        <f t="shared" si="36"/>
        <v>SOXX</v>
      </c>
      <c r="CKG13" s="25" t="str">
        <f t="shared" si="36"/>
        <v>SOYB</v>
      </c>
      <c r="CKH13" s="25" t="str">
        <f t="shared" si="36"/>
        <v>SPDN</v>
      </c>
      <c r="CKI13" s="25" t="str">
        <f t="shared" si="36"/>
        <v>SPFF</v>
      </c>
      <c r="CKJ13" s="25" t="str">
        <f t="shared" si="36"/>
        <v>SPGH</v>
      </c>
      <c r="CKK13" s="25" t="str">
        <f t="shared" si="36"/>
        <v>SPHB</v>
      </c>
      <c r="CKL13" s="25" t="str">
        <f t="shared" si="36"/>
        <v>SPHD</v>
      </c>
      <c r="CKM13" s="25" t="str">
        <f t="shared" si="36"/>
        <v>SPHQ</v>
      </c>
      <c r="CKN13" s="25" t="str">
        <f t="shared" si="36"/>
        <v>SPLV</v>
      </c>
      <c r="CKO13" s="25" t="str">
        <f t="shared" si="36"/>
        <v>SPLX</v>
      </c>
      <c r="CKP13" s="25" t="str">
        <f t="shared" si="36"/>
        <v>SPLZ</v>
      </c>
      <c r="CKQ13" s="25" t="str">
        <f t="shared" si="36"/>
        <v>SPMO</v>
      </c>
      <c r="CKR13" s="25" t="str">
        <f t="shared" si="36"/>
        <v>SPMV</v>
      </c>
      <c r="CKS13" s="25" t="str">
        <f t="shared" si="36"/>
        <v>SPUN</v>
      </c>
      <c r="CKT13" s="25" t="str">
        <f t="shared" si="36"/>
        <v>SPUU</v>
      </c>
      <c r="CKU13" s="25" t="str">
        <f t="shared" si="36"/>
        <v>SPVM</v>
      </c>
      <c r="CKV13" s="25" t="str">
        <f t="shared" si="36"/>
        <v>SPVU</v>
      </c>
      <c r="CKW13" s="25" t="str">
        <f t="shared" si="36"/>
        <v>SPXE</v>
      </c>
      <c r="CKX13" s="25" t="str">
        <f t="shared" si="36"/>
        <v>SPXH</v>
      </c>
      <c r="CKY13" s="25" t="str">
        <f t="shared" si="36"/>
        <v>SPXL</v>
      </c>
      <c r="CKZ13" s="25" t="str">
        <f t="shared" si="36"/>
        <v>SPXN</v>
      </c>
      <c r="CLA13" s="25" t="str">
        <f t="shared" si="36"/>
        <v>SPXS</v>
      </c>
      <c r="CLB13" s="25" t="str">
        <f t="shared" si="36"/>
        <v>SPXT</v>
      </c>
      <c r="CLC13" s="25" t="str">
        <f t="shared" si="36"/>
        <v>SPXU</v>
      </c>
      <c r="CLD13" s="25" t="str">
        <f t="shared" si="36"/>
        <v>SPXV</v>
      </c>
      <c r="CLE13" s="25" t="str">
        <f t="shared" ref="CLE13:CNP13" si="37">LEFT(CLE14,FIND(" ",CLE14)-1)</f>
        <v>SPYB</v>
      </c>
      <c r="CLF13" s="25" t="str">
        <f t="shared" si="37"/>
        <v>SPYD</v>
      </c>
      <c r="CLG13" s="25" t="str">
        <f t="shared" si="37"/>
        <v>SPYG</v>
      </c>
      <c r="CLH13" s="25" t="str">
        <f t="shared" si="37"/>
        <v>SPYV</v>
      </c>
      <c r="CLI13" s="25" t="str">
        <f t="shared" si="37"/>
        <v>SPYX</v>
      </c>
      <c r="CLJ13" s="25" t="str">
        <f t="shared" si="37"/>
        <v>SQLV</v>
      </c>
      <c r="CLK13" s="25" t="str">
        <f t="shared" si="37"/>
        <v>SQQQ</v>
      </c>
      <c r="CLL13" s="25" t="str">
        <f t="shared" si="37"/>
        <v>SQZZ</v>
      </c>
      <c r="CLM13" s="25" t="str">
        <f t="shared" si="37"/>
        <v>SRET</v>
      </c>
      <c r="CLN13" s="25" t="str">
        <f t="shared" si="37"/>
        <v>SRLN</v>
      </c>
      <c r="CLO13" s="25" t="str">
        <f t="shared" si="37"/>
        <v>SRS</v>
      </c>
      <c r="CLP13" s="25" t="str">
        <f t="shared" si="37"/>
        <v>SRTY</v>
      </c>
      <c r="CLQ13" s="25" t="str">
        <f t="shared" si="37"/>
        <v>SSAM</v>
      </c>
      <c r="CLR13" s="25" t="str">
        <f t="shared" si="37"/>
        <v>SSDD</v>
      </c>
      <c r="CLS13" s="25" t="str">
        <f t="shared" si="37"/>
        <v>SSDL</v>
      </c>
      <c r="CLT13" s="25" t="str">
        <f t="shared" si="37"/>
        <v>SSG</v>
      </c>
      <c r="CLU13" s="25" t="str">
        <f t="shared" si="37"/>
        <v>SSK</v>
      </c>
      <c r="CLV13" s="25" t="str">
        <f t="shared" si="37"/>
        <v>SSO</v>
      </c>
      <c r="CLW13" s="25" t="str">
        <f t="shared" si="37"/>
        <v>SST</v>
      </c>
      <c r="CLX13" s="25" t="str">
        <f t="shared" si="37"/>
        <v>STIP</v>
      </c>
      <c r="CLY13" s="25" t="str">
        <f t="shared" si="37"/>
        <v>STOT</v>
      </c>
      <c r="CLZ13" s="25" t="str">
        <f t="shared" si="37"/>
        <v>STPP</v>
      </c>
      <c r="CMA13" s="25" t="str">
        <f t="shared" si="37"/>
        <v>STPZ</v>
      </c>
      <c r="CMB13" s="25" t="str">
        <f t="shared" si="37"/>
        <v>STXX</v>
      </c>
      <c r="CMC13" s="25" t="str">
        <f t="shared" si="37"/>
        <v>SUB</v>
      </c>
      <c r="CMD13" s="25" t="str">
        <f t="shared" si="37"/>
        <v>SUBCR</v>
      </c>
      <c r="CME13" s="25" t="str">
        <f t="shared" si="37"/>
        <v>SUBD</v>
      </c>
      <c r="CMF13" s="25" t="str">
        <f t="shared" si="37"/>
        <v>SUBRD</v>
      </c>
      <c r="CMG13" s="25" t="str">
        <f t="shared" si="37"/>
        <v>SUSA</v>
      </c>
      <c r="CMH13" s="25" t="str">
        <f t="shared" si="37"/>
        <v>SUSB</v>
      </c>
      <c r="CMI13" s="25" t="str">
        <f t="shared" si="37"/>
        <v>SUSC</v>
      </c>
      <c r="CMJ13" s="25" t="str">
        <f t="shared" si="37"/>
        <v>SVD</v>
      </c>
      <c r="CMK13" s="25" t="str">
        <f t="shared" si="37"/>
        <v>SVXY</v>
      </c>
      <c r="CML13" s="25" t="str">
        <f t="shared" si="37"/>
        <v>SWHYL</v>
      </c>
      <c r="CMM13" s="25" t="str">
        <f t="shared" si="37"/>
        <v>SWIN</v>
      </c>
      <c r="CMN13" s="25" t="str">
        <f t="shared" si="37"/>
        <v>SYE</v>
      </c>
      <c r="CMO13" s="25" t="str">
        <f t="shared" si="37"/>
        <v>SYG</v>
      </c>
      <c r="CMP13" s="25" t="str">
        <f t="shared" si="37"/>
        <v>SYLD</v>
      </c>
      <c r="CMQ13" s="25" t="str">
        <f t="shared" si="37"/>
        <v>SYTL</v>
      </c>
      <c r="CMR13" s="25" t="str">
        <f t="shared" si="37"/>
        <v>SYV</v>
      </c>
      <c r="CMS13" s="25" t="str">
        <f t="shared" si="37"/>
        <v>SZG</v>
      </c>
      <c r="CMT13" s="25" t="str">
        <f t="shared" si="37"/>
        <v>SZK</v>
      </c>
      <c r="CMU13" s="25" t="str">
        <f t="shared" si="37"/>
        <v>SZO</v>
      </c>
      <c r="CMV13" s="25" t="str">
        <f t="shared" si="37"/>
        <v>SZR</v>
      </c>
      <c r="CMW13" s="25" t="str">
        <f t="shared" si="37"/>
        <v>TAGS</v>
      </c>
      <c r="CMX13" s="25" t="str">
        <f t="shared" si="37"/>
        <v>TAIL</v>
      </c>
      <c r="CMY13" s="25" t="str">
        <f t="shared" si="37"/>
        <v>TALL</v>
      </c>
      <c r="CMZ13" s="25" t="str">
        <f t="shared" si="37"/>
        <v>TAN</v>
      </c>
      <c r="CNA13" s="25" t="str">
        <f t="shared" si="37"/>
        <v>TAO</v>
      </c>
      <c r="CNB13" s="25" t="str">
        <f t="shared" si="37"/>
        <v>TAPR</v>
      </c>
      <c r="CNC13" s="25" t="str">
        <f t="shared" si="37"/>
        <v>TAV</v>
      </c>
      <c r="CND13" s="25" t="str">
        <f t="shared" si="37"/>
        <v>TBAR</v>
      </c>
      <c r="CNE13" s="25" t="str">
        <f t="shared" si="37"/>
        <v>TBF</v>
      </c>
      <c r="CNF13" s="25" t="str">
        <f t="shared" si="37"/>
        <v>TBLU</v>
      </c>
      <c r="CNG13" s="25" t="str">
        <f t="shared" si="37"/>
        <v>TBT</v>
      </c>
      <c r="CNH13" s="25" t="str">
        <f t="shared" si="37"/>
        <v>TBX</v>
      </c>
      <c r="CNI13" s="25" t="str">
        <f t="shared" si="37"/>
        <v>TBZ</v>
      </c>
      <c r="CNJ13" s="25" t="str">
        <f t="shared" si="37"/>
        <v>TCHF</v>
      </c>
      <c r="CNK13" s="25" t="str">
        <f t="shared" si="37"/>
        <v>TCHI</v>
      </c>
      <c r="CNL13" s="25" t="str">
        <f t="shared" si="37"/>
        <v>TCTL</v>
      </c>
      <c r="CNM13" s="25" t="str">
        <f t="shared" si="37"/>
        <v>TDD</v>
      </c>
      <c r="CNN13" s="25" t="str">
        <f t="shared" si="37"/>
        <v>TDH</v>
      </c>
      <c r="CNO13" s="25" t="str">
        <f t="shared" si="37"/>
        <v>TDIV</v>
      </c>
      <c r="CNP13" s="25" t="str">
        <f t="shared" si="37"/>
        <v>TDN</v>
      </c>
      <c r="CNQ13" s="25" t="str">
        <f t="shared" ref="CNQ13:CQB13" si="38">LEFT(CNQ14,FIND(" ",CNQ14)-1)</f>
        <v>TDTF</v>
      </c>
      <c r="CNR13" s="25" t="str">
        <f t="shared" si="38"/>
        <v>TDTT</v>
      </c>
      <c r="CNS13" s="25" t="str">
        <f t="shared" si="38"/>
        <v>TDV</v>
      </c>
      <c r="CNT13" s="25" t="str">
        <f t="shared" si="38"/>
        <v>TDX</v>
      </c>
      <c r="CNU13" s="25" t="str">
        <f t="shared" si="38"/>
        <v>TECL</v>
      </c>
      <c r="CNV13" s="25" t="str">
        <f t="shared" si="38"/>
        <v>TECS</v>
      </c>
      <c r="CNW13" s="25" t="str">
        <f t="shared" si="38"/>
        <v>TECZ</v>
      </c>
      <c r="CNX13" s="25" t="str">
        <f t="shared" si="38"/>
        <v>TENZ</v>
      </c>
      <c r="CNY13" s="25" t="str">
        <f t="shared" si="38"/>
        <v>TERM</v>
      </c>
      <c r="CNZ13" s="25" t="str">
        <f t="shared" si="38"/>
        <v>TETF</v>
      </c>
      <c r="COA13" s="25" t="str">
        <f t="shared" si="38"/>
        <v>TFI</v>
      </c>
      <c r="COB13" s="25" t="str">
        <f t="shared" si="38"/>
        <v>TFLO</v>
      </c>
      <c r="COC13" s="25" t="str">
        <f t="shared" si="38"/>
        <v>TFT</v>
      </c>
      <c r="COD13" s="25" t="str">
        <f t="shared" si="38"/>
        <v>TGEM</v>
      </c>
      <c r="COE13" s="25" t="str">
        <f t="shared" si="38"/>
        <v>TGR</v>
      </c>
      <c r="COF13" s="25" t="str">
        <f t="shared" si="38"/>
        <v>THD</v>
      </c>
      <c r="COG13" s="25" t="str">
        <f t="shared" si="38"/>
        <v>THHY</v>
      </c>
      <c r="COH13" s="25" t="str">
        <f t="shared" si="38"/>
        <v>THRK</v>
      </c>
      <c r="COI13" s="25" t="str">
        <f t="shared" si="38"/>
        <v>TILT</v>
      </c>
      <c r="COJ13" s="25" t="str">
        <f t="shared" si="38"/>
        <v>TIP</v>
      </c>
      <c r="COK13" s="25" t="str">
        <f t="shared" si="38"/>
        <v>TIPX</v>
      </c>
      <c r="COL13" s="25" t="str">
        <f t="shared" si="38"/>
        <v>TIPZ</v>
      </c>
      <c r="COM13" s="25" t="str">
        <f t="shared" si="38"/>
        <v>TLDH</v>
      </c>
      <c r="CON13" s="25" t="str">
        <f t="shared" si="38"/>
        <v>TLEH</v>
      </c>
      <c r="COO13" s="25" t="str">
        <f t="shared" si="38"/>
        <v>TLH</v>
      </c>
      <c r="COP13" s="25" t="str">
        <f t="shared" si="38"/>
        <v>TLL</v>
      </c>
      <c r="COQ13" s="25" t="str">
        <f t="shared" si="38"/>
        <v>TLO</v>
      </c>
      <c r="COR13" s="25" t="str">
        <f t="shared" si="38"/>
        <v>TLT</v>
      </c>
      <c r="COS13" s="25" t="str">
        <f t="shared" si="38"/>
        <v>TLTD</v>
      </c>
      <c r="COT13" s="25" t="str">
        <f t="shared" si="38"/>
        <v>TLTE</v>
      </c>
      <c r="COU13" s="25" t="str">
        <f t="shared" si="38"/>
        <v>TMF</v>
      </c>
      <c r="COV13" s="25" t="str">
        <f t="shared" si="38"/>
        <v>TMV</v>
      </c>
      <c r="COW13" s="25" t="str">
        <f t="shared" si="38"/>
        <v>TNA</v>
      </c>
      <c r="COX13" s="25" t="str">
        <f t="shared" si="38"/>
        <v>TNDQ</v>
      </c>
      <c r="COY13" s="25" t="str">
        <f t="shared" si="38"/>
        <v>TOFR</v>
      </c>
      <c r="COZ13" s="25" t="str">
        <f t="shared" si="38"/>
        <v>TOK</v>
      </c>
      <c r="CPA13" s="25" t="str">
        <f t="shared" si="38"/>
        <v>TOLZ</v>
      </c>
      <c r="CPB13" s="25" t="str">
        <f t="shared" si="38"/>
        <v>TONS</v>
      </c>
      <c r="CPC13" s="25" t="str">
        <f t="shared" si="38"/>
        <v>TOTL</v>
      </c>
      <c r="CPD13" s="25" t="str">
        <f t="shared" si="38"/>
        <v>TOTS</v>
      </c>
      <c r="CPE13" s="25" t="str">
        <f t="shared" si="38"/>
        <v>TOU</v>
      </c>
      <c r="CPF13" s="25" t="str">
        <f t="shared" si="38"/>
        <v>TPOR</v>
      </c>
      <c r="CPG13" s="25" t="str">
        <f t="shared" si="38"/>
        <v>TPS</v>
      </c>
      <c r="CPH13" s="25" t="str">
        <f t="shared" si="38"/>
        <v>TPYP</v>
      </c>
      <c r="CPI13" s="25" t="str">
        <f t="shared" si="38"/>
        <v>TQQQ</v>
      </c>
      <c r="CPJ13" s="25" t="str">
        <f t="shared" si="38"/>
        <v>TRND</v>
      </c>
      <c r="CPK13" s="25" t="str">
        <f t="shared" si="38"/>
        <v>TRNM</v>
      </c>
      <c r="CPL13" s="25" t="str">
        <f t="shared" si="38"/>
        <v>TRSK</v>
      </c>
      <c r="CPM13" s="25" t="str">
        <f t="shared" si="38"/>
        <v>TRSY</v>
      </c>
      <c r="CPN13" s="25" t="str">
        <f t="shared" si="38"/>
        <v>TTAC</v>
      </c>
      <c r="CPO13" s="25" t="str">
        <f t="shared" si="38"/>
        <v>TTAI</v>
      </c>
      <c r="CPP13" s="25" t="str">
        <f t="shared" si="38"/>
        <v>TTFS</v>
      </c>
      <c r="CPQ13" s="25" t="str">
        <f t="shared" si="38"/>
        <v>TTHYL</v>
      </c>
      <c r="CPR13" s="25" t="str">
        <f t="shared" si="38"/>
        <v>TTT</v>
      </c>
      <c r="CPS13" s="25" t="str">
        <f t="shared" si="38"/>
        <v>TUR</v>
      </c>
      <c r="CPT13" s="25" t="str">
        <f t="shared" si="38"/>
        <v>TUSA</v>
      </c>
      <c r="CPU13" s="25" t="str">
        <f t="shared" si="38"/>
        <v>TUTI</v>
      </c>
      <c r="CPV13" s="25" t="str">
        <f t="shared" si="38"/>
        <v>TUTT</v>
      </c>
      <c r="CPW13" s="25" t="str">
        <f t="shared" si="38"/>
        <v>TUZ</v>
      </c>
      <c r="CPX13" s="25" t="str">
        <f t="shared" si="38"/>
        <v>TVIX</v>
      </c>
      <c r="CPY13" s="25" t="str">
        <f t="shared" si="38"/>
        <v>TVIZ</v>
      </c>
      <c r="CPZ13" s="25" t="str">
        <f t="shared" si="38"/>
        <v>TWM</v>
      </c>
      <c r="CQA13" s="25" t="str">
        <f t="shared" si="38"/>
        <v>TWOK</v>
      </c>
      <c r="CQB13" s="25" t="str">
        <f t="shared" si="38"/>
        <v>TWOL</v>
      </c>
      <c r="CQC13" s="25" t="str">
        <f t="shared" ref="CQC13:CSN13" si="39">LEFT(CQC14,FIND(" ",CQC14)-1)</f>
        <v>TWON</v>
      </c>
      <c r="CQD13" s="25" t="str">
        <f t="shared" si="39"/>
        <v>TWOZ</v>
      </c>
      <c r="CQE13" s="25" t="str">
        <f t="shared" si="39"/>
        <v>TWQ</v>
      </c>
      <c r="CQF13" s="25" t="str">
        <f t="shared" si="39"/>
        <v>TWTI</v>
      </c>
      <c r="CQG13" s="25" t="str">
        <f t="shared" si="39"/>
        <v>TYBS</v>
      </c>
      <c r="CQH13" s="25" t="str">
        <f t="shared" si="39"/>
        <v>TYD</v>
      </c>
      <c r="CQI13" s="25" t="str">
        <f t="shared" si="39"/>
        <v>TYI</v>
      </c>
      <c r="CQJ13" s="25" t="str">
        <f t="shared" si="39"/>
        <v>TYNS</v>
      </c>
      <c r="CQK13" s="25" t="str">
        <f t="shared" si="39"/>
        <v>TYO</v>
      </c>
      <c r="CQL13" s="25" t="str">
        <f t="shared" si="39"/>
        <v>TYTE</v>
      </c>
      <c r="CQM13" s="25" t="str">
        <f t="shared" si="39"/>
        <v>TZA</v>
      </c>
      <c r="CQN13" s="25" t="str">
        <f t="shared" si="39"/>
        <v>TZD</v>
      </c>
      <c r="CQO13" s="25" t="str">
        <f t="shared" si="39"/>
        <v>TZE</v>
      </c>
      <c r="CQP13" s="25" t="str">
        <f t="shared" si="39"/>
        <v>TZG</v>
      </c>
      <c r="CQQ13" s="25" t="str">
        <f t="shared" si="39"/>
        <v>TZI</v>
      </c>
      <c r="CQR13" s="25" t="str">
        <f t="shared" si="39"/>
        <v>TZL</v>
      </c>
      <c r="CQS13" s="25" t="str">
        <f t="shared" si="39"/>
        <v>TZO</v>
      </c>
      <c r="CQT13" s="25" t="str">
        <f t="shared" si="39"/>
        <v>TZV</v>
      </c>
      <c r="CQU13" s="25" t="str">
        <f t="shared" si="39"/>
        <v>TZW</v>
      </c>
      <c r="CQV13" s="25" t="str">
        <f t="shared" si="39"/>
        <v>TZY</v>
      </c>
      <c r="CQW13" s="25" t="str">
        <f t="shared" si="39"/>
        <v>UAE</v>
      </c>
      <c r="CQX13" s="25" t="str">
        <f t="shared" si="39"/>
        <v>UAG</v>
      </c>
      <c r="CQY13" s="25" t="str">
        <f t="shared" si="39"/>
        <v>UBC</v>
      </c>
      <c r="CQZ13" s="25" t="str">
        <f t="shared" si="39"/>
        <v>UBG</v>
      </c>
      <c r="CRA13" s="25" t="str">
        <f t="shared" si="39"/>
        <v>UBIO</v>
      </c>
      <c r="CRB13" s="25" t="str">
        <f t="shared" si="39"/>
        <v>UBM</v>
      </c>
      <c r="CRC13" s="25" t="str">
        <f t="shared" si="39"/>
        <v>UBN</v>
      </c>
      <c r="CRD13" s="25" t="str">
        <f t="shared" si="39"/>
        <v>UBND</v>
      </c>
      <c r="CRE13" s="25" t="str">
        <f t="shared" si="39"/>
        <v>UBR</v>
      </c>
      <c r="CRF13" s="25" t="str">
        <f t="shared" si="39"/>
        <v>UBT</v>
      </c>
      <c r="CRG13" s="25" t="str">
        <f t="shared" si="39"/>
        <v>UCC</v>
      </c>
      <c r="CRH13" s="25" t="str">
        <f t="shared" si="39"/>
        <v>UCD</v>
      </c>
      <c r="CRI13" s="25" t="str">
        <f t="shared" si="39"/>
        <v>UCI</v>
      </c>
      <c r="CRJ13" s="25" t="str">
        <f t="shared" si="39"/>
        <v>UCIB</v>
      </c>
      <c r="CRK13" s="25" t="str">
        <f t="shared" si="39"/>
        <v>UCO</v>
      </c>
      <c r="CRL13" s="25" t="str">
        <f t="shared" si="39"/>
        <v>UCR</v>
      </c>
      <c r="CRM13" s="25" t="str">
        <f t="shared" si="39"/>
        <v>UDBI</v>
      </c>
      <c r="CRN13" s="25" t="str">
        <f t="shared" si="39"/>
        <v>UDN</v>
      </c>
      <c r="CRO13" s="25" t="str">
        <f t="shared" si="39"/>
        <v>UDNT</v>
      </c>
      <c r="CRP13" s="25" t="str">
        <f t="shared" si="39"/>
        <v>UDOW</v>
      </c>
      <c r="CRQ13" s="25" t="str">
        <f t="shared" si="39"/>
        <v>UEM</v>
      </c>
      <c r="CRR13" s="25" t="str">
        <f t="shared" si="39"/>
        <v>UGA</v>
      </c>
      <c r="CRS13" s="25" t="str">
        <f t="shared" si="39"/>
        <v>UGAZ</v>
      </c>
      <c r="CRT13" s="25" t="str">
        <f t="shared" si="39"/>
        <v>UGE</v>
      </c>
      <c r="CRU13" s="25" t="str">
        <f t="shared" si="39"/>
        <v>UGEM</v>
      </c>
      <c r="CRV13" s="25" t="str">
        <f t="shared" si="39"/>
        <v>UGL</v>
      </c>
      <c r="CRW13" s="25" t="str">
        <f t="shared" si="39"/>
        <v>UGLD</v>
      </c>
      <c r="CRX13" s="25" t="str">
        <f t="shared" si="39"/>
        <v>UHN</v>
      </c>
      <c r="CRY13" s="25" t="str">
        <f t="shared" si="39"/>
        <v>UINF</v>
      </c>
      <c r="CRZ13" s="25" t="str">
        <f t="shared" si="39"/>
        <v>UJB</v>
      </c>
      <c r="CSA13" s="25" t="str">
        <f t="shared" si="39"/>
        <v>UK</v>
      </c>
      <c r="CSB13" s="25" t="str">
        <f t="shared" si="39"/>
        <v>UKF</v>
      </c>
      <c r="CSC13" s="25" t="str">
        <f t="shared" si="39"/>
        <v>UKK</v>
      </c>
      <c r="CSD13" s="25" t="str">
        <f t="shared" si="39"/>
        <v>UKW</v>
      </c>
      <c r="CSE13" s="25" t="str">
        <f t="shared" si="39"/>
        <v>ULE</v>
      </c>
      <c r="CSF13" s="25" t="str">
        <f t="shared" si="39"/>
        <v>ULST</v>
      </c>
      <c r="CSG13" s="25" t="str">
        <f t="shared" si="39"/>
        <v>UMDD</v>
      </c>
      <c r="CSH13" s="25" t="str">
        <f t="shared" si="39"/>
        <v>UMM</v>
      </c>
      <c r="CSI13" s="25" t="str">
        <f t="shared" si="39"/>
        <v>UMX</v>
      </c>
      <c r="CSJ13" s="25" t="str">
        <f t="shared" si="39"/>
        <v>UNG</v>
      </c>
      <c r="CSK13" s="25" t="str">
        <f t="shared" si="39"/>
        <v>UNL</v>
      </c>
      <c r="CSL13" s="25" t="str">
        <f t="shared" si="39"/>
        <v>UOIL</v>
      </c>
      <c r="CSM13" s="25" t="str">
        <f t="shared" si="39"/>
        <v>UOP</v>
      </c>
      <c r="CSN13" s="25" t="str">
        <f t="shared" si="39"/>
        <v>UOY</v>
      </c>
      <c r="CSO13" s="25" t="str">
        <f t="shared" ref="CSO13:CUZ13" si="40">LEFT(CSO14,FIND(" ",CSO14)-1)</f>
        <v>UPRO</v>
      </c>
      <c r="CSP13" s="25" t="str">
        <f t="shared" si="40"/>
        <v>UPV</v>
      </c>
      <c r="CSQ13" s="25" t="str">
        <f t="shared" si="40"/>
        <v>UPW</v>
      </c>
      <c r="CSR13" s="25" t="str">
        <f t="shared" si="40"/>
        <v>URA</v>
      </c>
      <c r="CSS13" s="25" t="str">
        <f t="shared" si="40"/>
        <v>URE</v>
      </c>
      <c r="CST13" s="25" t="str">
        <f t="shared" si="40"/>
        <v>URR</v>
      </c>
      <c r="CSU13" s="25" t="str">
        <f t="shared" si="40"/>
        <v>URTH</v>
      </c>
      <c r="CSV13" s="25" t="str">
        <f t="shared" si="40"/>
        <v>URTY</v>
      </c>
      <c r="CSW13" s="25" t="str">
        <f t="shared" si="40"/>
        <v>USAG</v>
      </c>
      <c r="CSX13" s="25" t="str">
        <f t="shared" si="40"/>
        <v>USCI</v>
      </c>
      <c r="CSY13" s="25" t="str">
        <f t="shared" si="40"/>
        <v>USD</v>
      </c>
      <c r="CSZ13" s="25" t="str">
        <f t="shared" si="40"/>
        <v>USDU</v>
      </c>
      <c r="CTA13" s="25" t="str">
        <f t="shared" si="40"/>
        <v>USEQ</v>
      </c>
      <c r="CTB13" s="25" t="str">
        <f t="shared" si="40"/>
        <v>USFR</v>
      </c>
      <c r="CTC13" s="25" t="str">
        <f t="shared" si="40"/>
        <v>USL</v>
      </c>
      <c r="CTD13" s="25" t="str">
        <f t="shared" si="40"/>
        <v>USLB</v>
      </c>
      <c r="CTE13" s="25" t="str">
        <f t="shared" si="40"/>
        <v>USLV</v>
      </c>
      <c r="CTF13" s="25" t="str">
        <f t="shared" si="40"/>
        <v>USMF</v>
      </c>
      <c r="CTG13" s="25" t="str">
        <f t="shared" si="40"/>
        <v>USMI</v>
      </c>
      <c r="CTH13" s="25" t="str">
        <f t="shared" si="40"/>
        <v>USMR</v>
      </c>
      <c r="CTI13" s="25" t="str">
        <f t="shared" si="40"/>
        <v>USMV</v>
      </c>
      <c r="CTJ13" s="25" t="str">
        <f t="shared" si="40"/>
        <v>USO</v>
      </c>
      <c r="CTK13" s="25" t="str">
        <f t="shared" si="40"/>
        <v>USOI</v>
      </c>
      <c r="CTL13" s="25" t="str">
        <f t="shared" si="40"/>
        <v>USRT</v>
      </c>
      <c r="CTM13" s="25" t="str">
        <f t="shared" si="40"/>
        <v>UST</v>
      </c>
      <c r="CTN13" s="25" t="str">
        <f t="shared" si="40"/>
        <v>USV</v>
      </c>
      <c r="CTO13" s="25" t="str">
        <f t="shared" si="40"/>
        <v>USY</v>
      </c>
      <c r="CTP13" s="25" t="str">
        <f t="shared" si="40"/>
        <v>UTES</v>
      </c>
      <c r="CTQ13" s="25" t="str">
        <f t="shared" si="40"/>
        <v>UTHYL</v>
      </c>
      <c r="CTR13" s="25" t="str">
        <f t="shared" si="40"/>
        <v>UTLF</v>
      </c>
      <c r="CTS13" s="25" t="str">
        <f t="shared" si="40"/>
        <v>UTLT</v>
      </c>
      <c r="CTT13" s="25" t="str">
        <f t="shared" si="40"/>
        <v>UTLZ</v>
      </c>
      <c r="CTU13" s="25" t="str">
        <f t="shared" si="40"/>
        <v>UTSL</v>
      </c>
      <c r="CTV13" s="25" t="str">
        <f t="shared" si="40"/>
        <v>UUP</v>
      </c>
      <c r="CTW13" s="25" t="str">
        <f t="shared" si="40"/>
        <v>UUPT</v>
      </c>
      <c r="CTX13" s="25" t="str">
        <f t="shared" si="40"/>
        <v>UVG</v>
      </c>
      <c r="CTY13" s="25" t="str">
        <f t="shared" si="40"/>
        <v>UVT</v>
      </c>
      <c r="CTZ13" s="25" t="str">
        <f t="shared" si="40"/>
        <v>UVU</v>
      </c>
      <c r="CUA13" s="25" t="str">
        <f t="shared" si="40"/>
        <v>UVXY</v>
      </c>
      <c r="CUB13" s="25" t="str">
        <f t="shared" si="40"/>
        <v>UWC</v>
      </c>
      <c r="CUC13" s="25" t="str">
        <f t="shared" si="40"/>
        <v>UWM</v>
      </c>
      <c r="CUD13" s="25" t="str">
        <f t="shared" si="40"/>
        <v>UWT</v>
      </c>
      <c r="CUE13" s="25" t="str">
        <f t="shared" si="40"/>
        <v>UWTIF</v>
      </c>
      <c r="CUF13" s="25" t="str">
        <f t="shared" si="40"/>
        <v>UXI</v>
      </c>
      <c r="CUG13" s="25" t="str">
        <f t="shared" si="40"/>
        <v>UXJ</v>
      </c>
      <c r="CUH13" s="25" t="str">
        <f t="shared" si="40"/>
        <v>UYG</v>
      </c>
      <c r="CUI13" s="25" t="str">
        <f t="shared" si="40"/>
        <v>UYM</v>
      </c>
      <c r="CUJ13" s="25" t="str">
        <f t="shared" si="40"/>
        <v>VALX</v>
      </c>
      <c r="CUK13" s="25" t="str">
        <f t="shared" si="40"/>
        <v>VAMO</v>
      </c>
      <c r="CUL13" s="25" t="str">
        <f t="shared" si="40"/>
        <v>VAW</v>
      </c>
      <c r="CUM13" s="25" t="str">
        <f t="shared" si="40"/>
        <v>VB</v>
      </c>
      <c r="CUN13" s="25" t="str">
        <f t="shared" si="40"/>
        <v>VBK</v>
      </c>
      <c r="CUO13" s="25" t="str">
        <f t="shared" si="40"/>
        <v>VBND</v>
      </c>
      <c r="CUP13" s="25" t="str">
        <f t="shared" si="40"/>
        <v>VBR</v>
      </c>
      <c r="CUQ13" s="25" t="str">
        <f t="shared" si="40"/>
        <v>VCIT</v>
      </c>
      <c r="CUR13" s="25" t="str">
        <f t="shared" si="40"/>
        <v>VCLT</v>
      </c>
      <c r="CUS13" s="25" t="str">
        <f t="shared" si="40"/>
        <v>VCR</v>
      </c>
      <c r="CUT13" s="25" t="str">
        <f t="shared" si="40"/>
        <v>VCSH</v>
      </c>
      <c r="CUU13" s="25" t="str">
        <f t="shared" si="40"/>
        <v>VDC</v>
      </c>
      <c r="CUV13" s="25" t="str">
        <f t="shared" si="40"/>
        <v>VDE</v>
      </c>
      <c r="CUW13" s="25" t="str">
        <f t="shared" si="40"/>
        <v>VEA</v>
      </c>
      <c r="CUX13" s="25" t="str">
        <f t="shared" si="40"/>
        <v>VEGA</v>
      </c>
      <c r="CUY13" s="25" t="str">
        <f t="shared" si="40"/>
        <v>VEGI</v>
      </c>
      <c r="CUZ13" s="25" t="str">
        <f t="shared" si="40"/>
        <v>VESH</v>
      </c>
      <c r="CVA13" s="25" t="str">
        <f t="shared" ref="CVA13:CXL13" si="41">LEFT(CVA14,FIND(" ",CVA14)-1)</f>
        <v>VEU</v>
      </c>
      <c r="CVB13" s="25" t="str">
        <f t="shared" si="41"/>
        <v>VFH</v>
      </c>
      <c r="CVC13" s="25" t="str">
        <f t="shared" si="41"/>
        <v>VGEM</v>
      </c>
      <c r="CVD13" s="25" t="str">
        <f t="shared" si="41"/>
        <v>VGIT</v>
      </c>
      <c r="CVE13" s="25" t="str">
        <f t="shared" si="41"/>
        <v>VGK</v>
      </c>
      <c r="CVF13" s="25" t="str">
        <f t="shared" si="41"/>
        <v>VGLT</v>
      </c>
      <c r="CVG13" s="25" t="str">
        <f t="shared" si="41"/>
        <v>VGSH</v>
      </c>
      <c r="CVH13" s="25" t="str">
        <f t="shared" si="41"/>
        <v>VGT</v>
      </c>
      <c r="CVI13" s="25" t="str">
        <f t="shared" si="41"/>
        <v>VHT</v>
      </c>
      <c r="CVJ13" s="25" t="str">
        <f t="shared" si="41"/>
        <v>VIDI</v>
      </c>
      <c r="CVK13" s="25" t="str">
        <f t="shared" si="41"/>
        <v>VIG</v>
      </c>
      <c r="CVL13" s="25" t="str">
        <f t="shared" si="41"/>
        <v>VIGI</v>
      </c>
      <c r="CVM13" s="25" t="str">
        <f t="shared" si="41"/>
        <v>VIIX</v>
      </c>
      <c r="CVN13" s="25" t="str">
        <f t="shared" si="41"/>
        <v>VIIZ</v>
      </c>
      <c r="CVO13" s="25" t="str">
        <f t="shared" si="41"/>
        <v>VIOG</v>
      </c>
      <c r="CVP13" s="25" t="str">
        <f t="shared" si="41"/>
        <v>VIOO</v>
      </c>
      <c r="CVQ13" s="25" t="str">
        <f t="shared" si="41"/>
        <v>VIOV</v>
      </c>
      <c r="CVR13" s="25" t="str">
        <f t="shared" si="41"/>
        <v>VIS</v>
      </c>
      <c r="CVS13" s="25" t="str">
        <f t="shared" si="41"/>
        <v>VIXH</v>
      </c>
      <c r="CVT13" s="25" t="str">
        <f t="shared" si="41"/>
        <v>VIXM</v>
      </c>
      <c r="CVU13" s="25" t="str">
        <f t="shared" si="41"/>
        <v>VIXY</v>
      </c>
      <c r="CVV13" s="25" t="str">
        <f t="shared" si="41"/>
        <v>VLAT</v>
      </c>
      <c r="CVW13" s="25" t="str">
        <f t="shared" si="41"/>
        <v>VLLV</v>
      </c>
      <c r="CVX13" s="25" t="str">
        <f t="shared" si="41"/>
        <v>VLML</v>
      </c>
      <c r="CVY13" s="25" t="str">
        <f t="shared" si="41"/>
        <v>VLSM</v>
      </c>
      <c r="CVZ13" s="25" t="str">
        <f t="shared" si="41"/>
        <v>VLU</v>
      </c>
      <c r="CWA13" s="25" t="str">
        <f t="shared" si="41"/>
        <v>VLUE</v>
      </c>
      <c r="CWB13" s="25" t="str">
        <f t="shared" si="41"/>
        <v>VMAX</v>
      </c>
      <c r="CWC13" s="25" t="str">
        <f t="shared" si="41"/>
        <v>VMBS</v>
      </c>
      <c r="CWD13" s="25" t="str">
        <f t="shared" si="41"/>
        <v>VMIN</v>
      </c>
      <c r="CWE13" s="25" t="str">
        <f t="shared" si="41"/>
        <v>VMOT</v>
      </c>
      <c r="CWF13" s="25" t="str">
        <f t="shared" si="41"/>
        <v>VNLA</v>
      </c>
      <c r="CWG13" s="25" t="str">
        <f t="shared" si="41"/>
        <v>VNM</v>
      </c>
      <c r="CWH13" s="25" t="str">
        <f t="shared" si="41"/>
        <v>VNQ</v>
      </c>
      <c r="CWI13" s="25" t="str">
        <f t="shared" si="41"/>
        <v>VNQI</v>
      </c>
      <c r="CWJ13" s="25" t="str">
        <f t="shared" si="41"/>
        <v>VO</v>
      </c>
      <c r="CWK13" s="25" t="str">
        <f t="shared" si="41"/>
        <v>VOE</v>
      </c>
      <c r="CWL13" s="25" t="str">
        <f t="shared" si="41"/>
        <v>VONE</v>
      </c>
      <c r="CWM13" s="25" t="str">
        <f t="shared" si="41"/>
        <v>VONG</v>
      </c>
      <c r="CWN13" s="25" t="str">
        <f t="shared" si="41"/>
        <v>VONV</v>
      </c>
      <c r="CWO13" s="25" t="str">
        <f t="shared" si="41"/>
        <v>VOO</v>
      </c>
      <c r="CWP13" s="25" t="str">
        <f t="shared" si="41"/>
        <v>VOOG</v>
      </c>
      <c r="CWQ13" s="25" t="str">
        <f t="shared" si="41"/>
        <v>VOOV</v>
      </c>
      <c r="CWR13" s="25" t="str">
        <f t="shared" si="41"/>
        <v>VOT</v>
      </c>
      <c r="CWS13" s="25" t="str">
        <f t="shared" si="41"/>
        <v>VOX</v>
      </c>
      <c r="CWT13" s="25" t="str">
        <f t="shared" si="41"/>
        <v>VPL</v>
      </c>
      <c r="CWU13" s="25" t="str">
        <f t="shared" si="41"/>
        <v>VPU</v>
      </c>
      <c r="CWV13" s="25" t="str">
        <f t="shared" si="41"/>
        <v>VQT</v>
      </c>
      <c r="CWW13" s="25" t="str">
        <f t="shared" si="41"/>
        <v>VQTS</v>
      </c>
      <c r="CWX13" s="25" t="str">
        <f t="shared" si="41"/>
        <v>VRD</v>
      </c>
      <c r="CWY13" s="25" t="str">
        <f t="shared" si="41"/>
        <v>VRIG</v>
      </c>
      <c r="CWZ13" s="25" t="str">
        <f t="shared" si="41"/>
        <v>VROM</v>
      </c>
      <c r="CXA13" s="25" t="str">
        <f t="shared" si="41"/>
        <v>VRP</v>
      </c>
      <c r="CXB13" s="25" t="str">
        <f t="shared" si="41"/>
        <v>VSDA</v>
      </c>
      <c r="CXC13" s="25" t="str">
        <f t="shared" si="41"/>
        <v>VSMV</v>
      </c>
      <c r="CXD13" s="25" t="str">
        <f t="shared" si="41"/>
        <v>VSPR</v>
      </c>
      <c r="CXE13" s="25" t="str">
        <f t="shared" si="41"/>
        <v>VSPY</v>
      </c>
      <c r="CXF13" s="25" t="str">
        <f t="shared" si="41"/>
        <v>VSS</v>
      </c>
      <c r="CXG13" s="25" t="str">
        <f t="shared" si="41"/>
        <v>VT</v>
      </c>
      <c r="CXH13" s="25" t="str">
        <f t="shared" si="41"/>
        <v>VTEB</v>
      </c>
      <c r="CXI13" s="25" t="str">
        <f t="shared" si="41"/>
        <v>VTHR</v>
      </c>
      <c r="CXJ13" s="25" t="str">
        <f t="shared" si="41"/>
        <v>VTI</v>
      </c>
      <c r="CXK13" s="25" t="str">
        <f t="shared" si="41"/>
        <v>VTIP</v>
      </c>
      <c r="CXL13" s="25" t="str">
        <f t="shared" si="41"/>
        <v>VTV</v>
      </c>
      <c r="CXM13" s="25" t="str">
        <f t="shared" ref="CXM13:CZX13" si="42">LEFT(CXM14,FIND(" ",CXM14)-1)</f>
        <v>VTWG</v>
      </c>
      <c r="CXN13" s="25" t="str">
        <f t="shared" si="42"/>
        <v>VTWO</v>
      </c>
      <c r="CXO13" s="25" t="str">
        <f t="shared" si="42"/>
        <v>VTWV</v>
      </c>
      <c r="CXP13" s="25" t="str">
        <f t="shared" si="42"/>
        <v>VUG</v>
      </c>
      <c r="CXQ13" s="25" t="str">
        <f t="shared" si="42"/>
        <v>VUSE</v>
      </c>
      <c r="CXR13" s="25" t="str">
        <f t="shared" si="42"/>
        <v>VV</v>
      </c>
      <c r="CXS13" s="25" t="str">
        <f t="shared" si="42"/>
        <v>VWO</v>
      </c>
      <c r="CXT13" s="25" t="str">
        <f t="shared" si="42"/>
        <v>VWOB</v>
      </c>
      <c r="CXU13" s="25" t="str">
        <f t="shared" si="42"/>
        <v>VXAA</v>
      </c>
      <c r="CXV13" s="25" t="str">
        <f t="shared" si="42"/>
        <v>VXAL</v>
      </c>
      <c r="CXW13" s="25" t="str">
        <f t="shared" si="42"/>
        <v>VXBB</v>
      </c>
      <c r="CXX13" s="25" t="str">
        <f t="shared" si="42"/>
        <v>VXBL</v>
      </c>
      <c r="CXY13" s="25" t="str">
        <f t="shared" si="42"/>
        <v>VXCC</v>
      </c>
      <c r="CXZ13" s="25" t="str">
        <f t="shared" si="42"/>
        <v>VXCL</v>
      </c>
      <c r="CYA13" s="25" t="str">
        <f t="shared" si="42"/>
        <v>VXDD</v>
      </c>
      <c r="CYB13" s="25" t="str">
        <f t="shared" si="42"/>
        <v>VXDL</v>
      </c>
      <c r="CYC13" s="25" t="str">
        <f t="shared" si="42"/>
        <v>VXDN</v>
      </c>
      <c r="CYD13" s="25" t="str">
        <f t="shared" si="42"/>
        <v>VXEE</v>
      </c>
      <c r="CYE13" s="25" t="str">
        <f t="shared" si="42"/>
        <v>VXF</v>
      </c>
      <c r="CYF13" s="25" t="str">
        <f t="shared" si="42"/>
        <v>VXFF</v>
      </c>
      <c r="CYG13" s="25" t="str">
        <f t="shared" si="42"/>
        <v>VXFL</v>
      </c>
      <c r="CYH13" s="25" t="str">
        <f t="shared" si="42"/>
        <v>VXUP</v>
      </c>
      <c r="CYI13" s="25" t="str">
        <f t="shared" si="42"/>
        <v>VXUS</v>
      </c>
      <c r="CYJ13" s="25" t="str">
        <f t="shared" si="42"/>
        <v>VXX</v>
      </c>
      <c r="CYK13" s="25" t="str">
        <f t="shared" si="42"/>
        <v>VXZ</v>
      </c>
      <c r="CYL13" s="25" t="str">
        <f t="shared" si="42"/>
        <v>VYM</v>
      </c>
      <c r="CYM13" s="25" t="str">
        <f t="shared" si="42"/>
        <v>VYMI</v>
      </c>
      <c r="CYN13" s="25" t="str">
        <f t="shared" si="42"/>
        <v>VZZ</v>
      </c>
      <c r="CYO13" s="25" t="str">
        <f t="shared" si="42"/>
        <v>VZZB</v>
      </c>
      <c r="CYP13" s="25" t="str">
        <f t="shared" si="42"/>
        <v>WBIA</v>
      </c>
      <c r="CYQ13" s="25" t="str">
        <f t="shared" si="42"/>
        <v>WBIB</v>
      </c>
      <c r="CYR13" s="25" t="str">
        <f t="shared" si="42"/>
        <v>WBIC</v>
      </c>
      <c r="CYS13" s="25" t="str">
        <f t="shared" si="42"/>
        <v>WBID</v>
      </c>
      <c r="CYT13" s="25" t="str">
        <f t="shared" si="42"/>
        <v>WBIE</v>
      </c>
      <c r="CYU13" s="25" t="str">
        <f t="shared" si="42"/>
        <v>WBIF</v>
      </c>
      <c r="CYV13" s="25" t="str">
        <f t="shared" si="42"/>
        <v>WBIG</v>
      </c>
      <c r="CYW13" s="25" t="str">
        <f t="shared" si="42"/>
        <v>WBIH</v>
      </c>
      <c r="CYX13" s="25" t="str">
        <f t="shared" si="42"/>
        <v>WBII</v>
      </c>
      <c r="CYY13" s="25" t="str">
        <f t="shared" si="42"/>
        <v>WBIL</v>
      </c>
      <c r="CYZ13" s="25" t="str">
        <f t="shared" si="42"/>
        <v>WBIR</v>
      </c>
      <c r="CZA13" s="25" t="str">
        <f t="shared" si="42"/>
        <v>WBIY</v>
      </c>
      <c r="CZB13" s="25" t="str">
        <f t="shared" si="42"/>
        <v>WCAT</v>
      </c>
      <c r="CZC13" s="25" t="str">
        <f t="shared" si="42"/>
        <v>WDIV</v>
      </c>
      <c r="CZD13" s="25" t="str">
        <f t="shared" si="42"/>
        <v>WDRW</v>
      </c>
      <c r="CZE13" s="25" t="str">
        <f t="shared" si="42"/>
        <v>WDTI</v>
      </c>
      <c r="CZF13" s="25" t="str">
        <f t="shared" si="42"/>
        <v>WEAR</v>
      </c>
      <c r="CZG13" s="25" t="str">
        <f t="shared" si="42"/>
        <v>WEAT</v>
      </c>
      <c r="CZH13" s="25" t="str">
        <f t="shared" si="42"/>
        <v>WEET</v>
      </c>
      <c r="CZI13" s="25" t="str">
        <f t="shared" si="42"/>
        <v>WEXP</v>
      </c>
      <c r="CZJ13" s="25" t="str">
        <f t="shared" si="42"/>
        <v>WFHY</v>
      </c>
      <c r="CZK13" s="25" t="str">
        <f t="shared" si="42"/>
        <v>WFIG</v>
      </c>
      <c r="CZL13" s="25" t="str">
        <f t="shared" si="42"/>
        <v>WFVK</v>
      </c>
      <c r="CZM13" s="25" t="str">
        <f t="shared" si="42"/>
        <v>WIL</v>
      </c>
      <c r="CZN13" s="25" t="str">
        <f t="shared" si="42"/>
        <v>WIP</v>
      </c>
      <c r="CZO13" s="25" t="str">
        <f t="shared" si="42"/>
        <v>WITE</v>
      </c>
      <c r="CZP13" s="25" t="str">
        <f t="shared" si="42"/>
        <v>WIZE</v>
      </c>
      <c r="CZQ13" s="25" t="str">
        <f t="shared" si="42"/>
        <v>WMCR</v>
      </c>
      <c r="CZR13" s="25" t="str">
        <f t="shared" si="42"/>
        <v>WMH</v>
      </c>
      <c r="CZS13" s="25" t="str">
        <f t="shared" si="42"/>
        <v>WMW</v>
      </c>
      <c r="CZT13" s="25" t="str">
        <f t="shared" si="42"/>
        <v>WOOD</v>
      </c>
      <c r="CZU13" s="25" t="str">
        <f t="shared" si="42"/>
        <v>WPS</v>
      </c>
      <c r="CZV13" s="25" t="str">
        <f t="shared" si="42"/>
        <v>WREI</v>
      </c>
      <c r="CZW13" s="25" t="str">
        <f t="shared" si="42"/>
        <v>WSI</v>
      </c>
      <c r="CZX13" s="25" t="str">
        <f t="shared" si="42"/>
        <v>WSKY</v>
      </c>
      <c r="CZY13" s="25" t="str">
        <f t="shared" ref="CZY13:DCJ13" si="43">LEFT(CZY14,FIND(" ",CZY14)-1)</f>
        <v>WSTE</v>
      </c>
      <c r="CZZ13" s="25" t="str">
        <f t="shared" si="43"/>
        <v>WTID</v>
      </c>
      <c r="DAA13" s="25" t="str">
        <f t="shared" si="43"/>
        <v>WTIU</v>
      </c>
      <c r="DAB13" s="25" t="str">
        <f t="shared" si="43"/>
        <v>WTRX</v>
      </c>
      <c r="DAC13" s="25" t="str">
        <f t="shared" si="43"/>
        <v>WUSA</v>
      </c>
      <c r="DAD13" s="25" t="str">
        <f t="shared" si="43"/>
        <v>WXSP</v>
      </c>
      <c r="DAE13" s="25" t="str">
        <f t="shared" si="43"/>
        <v>WYDE</v>
      </c>
      <c r="DAF13" s="25" t="str">
        <f t="shared" si="43"/>
        <v>XAR</v>
      </c>
      <c r="DAG13" s="25" t="str">
        <f t="shared" si="43"/>
        <v>XBI</v>
      </c>
      <c r="DAH13" s="25" t="str">
        <f t="shared" si="43"/>
        <v>XCEM</v>
      </c>
      <c r="DAI13" s="25" t="str">
        <f t="shared" si="43"/>
        <v>XD</v>
      </c>
      <c r="DAJ13" s="25" t="str">
        <f t="shared" si="43"/>
        <v>XE</v>
      </c>
      <c r="DAK13" s="25" t="str">
        <f t="shared" si="43"/>
        <v>XES</v>
      </c>
      <c r="DAL13" s="25" t="str">
        <f t="shared" si="43"/>
        <v>XF</v>
      </c>
      <c r="DAM13" s="25" t="str">
        <f t="shared" si="43"/>
        <v>XGC</v>
      </c>
      <c r="DAN13" s="25" t="str">
        <f t="shared" si="43"/>
        <v>XH</v>
      </c>
      <c r="DAO13" s="25" t="str">
        <f t="shared" si="43"/>
        <v>XHB</v>
      </c>
      <c r="DAP13" s="25" t="str">
        <f t="shared" si="43"/>
        <v>XHE</v>
      </c>
      <c r="DAQ13" s="25" t="str">
        <f t="shared" si="43"/>
        <v>XHMO</v>
      </c>
      <c r="DAR13" s="25" t="str">
        <f t="shared" si="43"/>
        <v>XHS</v>
      </c>
      <c r="DAS13" s="25" t="str">
        <f t="shared" si="43"/>
        <v>XI</v>
      </c>
      <c r="DAT13" s="25" t="str">
        <f t="shared" si="43"/>
        <v>XINA</v>
      </c>
      <c r="DAU13" s="25" t="str">
        <f t="shared" si="43"/>
        <v>XITK</v>
      </c>
      <c r="DAV13" s="25" t="str">
        <f t="shared" si="43"/>
        <v>XIV</v>
      </c>
      <c r="DAW13" s="25" t="str">
        <f t="shared" si="43"/>
        <v>XIVH</v>
      </c>
      <c r="DAX13" s="25" t="str">
        <f t="shared" si="43"/>
        <v>XK</v>
      </c>
      <c r="DAY13" s="25" t="str">
        <f t="shared" si="43"/>
        <v>XLB</v>
      </c>
      <c r="DAZ13" s="25" t="str">
        <f t="shared" si="43"/>
        <v>XLBT</v>
      </c>
      <c r="DBA13" s="25" t="str">
        <f t="shared" si="43"/>
        <v>XLE</v>
      </c>
      <c r="DBB13" s="25" t="str">
        <f t="shared" si="43"/>
        <v>XLF</v>
      </c>
      <c r="DBC13" s="25" t="str">
        <f t="shared" si="43"/>
        <v>XLFS</v>
      </c>
      <c r="DBD13" s="25" t="str">
        <f t="shared" si="43"/>
        <v>XLG</v>
      </c>
      <c r="DBE13" s="25" t="str">
        <f t="shared" si="43"/>
        <v>XLI</v>
      </c>
      <c r="DBF13" s="25" t="str">
        <f t="shared" si="43"/>
        <v>XLK</v>
      </c>
      <c r="DBG13" s="25" t="str">
        <f t="shared" si="43"/>
        <v>XLP</v>
      </c>
      <c r="DBH13" s="25" t="str">
        <f t="shared" si="43"/>
        <v>XLRE</v>
      </c>
      <c r="DBI13" s="25" t="str">
        <f t="shared" si="43"/>
        <v>XLU</v>
      </c>
      <c r="DBJ13" s="25" t="str">
        <f t="shared" si="43"/>
        <v>XLV</v>
      </c>
      <c r="DBK13" s="25" t="str">
        <f t="shared" si="43"/>
        <v>XLVO</v>
      </c>
      <c r="DBL13" s="25" t="str">
        <f t="shared" si="43"/>
        <v>XLY</v>
      </c>
      <c r="DBM13" s="25" t="str">
        <f t="shared" si="43"/>
        <v>XM</v>
      </c>
      <c r="DBN13" s="25" t="str">
        <f t="shared" si="43"/>
        <v>XME</v>
      </c>
      <c r="DBO13" s="25" t="str">
        <f t="shared" si="43"/>
        <v>XMLV</v>
      </c>
      <c r="DBP13" s="25" t="str">
        <f t="shared" si="43"/>
        <v>XMPT</v>
      </c>
      <c r="DBQ13" s="25" t="str">
        <f t="shared" si="43"/>
        <v>XMX</v>
      </c>
      <c r="DBR13" s="25" t="str">
        <f t="shared" si="43"/>
        <v>XOIL</v>
      </c>
      <c r="DBS13" s="25" t="str">
        <f t="shared" si="43"/>
        <v>XOP</v>
      </c>
      <c r="DBT13" s="25" t="str">
        <f t="shared" si="43"/>
        <v>XPH</v>
      </c>
      <c r="DBU13" s="25" t="str">
        <f t="shared" si="43"/>
        <v>XPP</v>
      </c>
      <c r="DBV13" s="25" t="str">
        <f t="shared" si="43"/>
        <v>XRLV</v>
      </c>
      <c r="DBW13" s="25" t="str">
        <f t="shared" si="43"/>
        <v>XRO</v>
      </c>
      <c r="DBX13" s="25" t="str">
        <f t="shared" si="43"/>
        <v>XRT</v>
      </c>
      <c r="DBY13" s="25" t="str">
        <f t="shared" si="43"/>
        <v>XS</v>
      </c>
      <c r="DBZ13" s="25" t="str">
        <f t="shared" si="43"/>
        <v>XSD</v>
      </c>
      <c r="DCA13" s="25" t="str">
        <f t="shared" si="43"/>
        <v>XSHD</v>
      </c>
      <c r="DCB13" s="25" t="str">
        <f t="shared" si="43"/>
        <v>XSHQ</v>
      </c>
      <c r="DCC13" s="25" t="str">
        <f t="shared" si="43"/>
        <v>XSLV</v>
      </c>
      <c r="DCD13" s="25" t="str">
        <f t="shared" si="43"/>
        <v>XSOE</v>
      </c>
      <c r="DCE13" s="25" t="str">
        <f t="shared" si="43"/>
        <v>XSW</v>
      </c>
      <c r="DCF13" s="25" t="str">
        <f t="shared" si="43"/>
        <v>XT</v>
      </c>
      <c r="DCG13" s="25" t="str">
        <f t="shared" si="43"/>
        <v>XTH</v>
      </c>
      <c r="DCH13" s="25" t="str">
        <f t="shared" si="43"/>
        <v>XTL</v>
      </c>
      <c r="DCI13" s="25" t="str">
        <f t="shared" si="43"/>
        <v>XTN</v>
      </c>
      <c r="DCJ13" s="25" t="str">
        <f t="shared" si="43"/>
        <v>XU</v>
      </c>
      <c r="DCK13" s="25" t="str">
        <f t="shared" ref="DCK13:DER13" si="44">LEFT(DCK14,FIND(" ",DCK14)-1)</f>
        <v>XUSA</v>
      </c>
      <c r="DCL13" s="25" t="str">
        <f t="shared" si="44"/>
        <v>XVIX</v>
      </c>
      <c r="DCM13" s="25" t="str">
        <f t="shared" si="44"/>
        <v>XVZ</v>
      </c>
      <c r="DCN13" s="25" t="str">
        <f t="shared" si="44"/>
        <v>XWEB</v>
      </c>
      <c r="DCO13" s="25" t="str">
        <f t="shared" si="44"/>
        <v>XXV</v>
      </c>
      <c r="DCP13" s="25" t="str">
        <f t="shared" si="44"/>
        <v>YANG</v>
      </c>
      <c r="DCQ13" s="25" t="str">
        <f t="shared" si="44"/>
        <v>YAO</v>
      </c>
      <c r="DCR13" s="25" t="str">
        <f t="shared" si="44"/>
        <v>YCL</v>
      </c>
      <c r="DCS13" s="25" t="str">
        <f t="shared" si="44"/>
        <v>YCS</v>
      </c>
      <c r="DCT13" s="25" t="str">
        <f t="shared" si="44"/>
        <v>YDIV</v>
      </c>
      <c r="DCU13" s="25" t="str">
        <f t="shared" si="44"/>
        <v>YGRO</v>
      </c>
      <c r="DCV13" s="25" t="str">
        <f t="shared" si="44"/>
        <v>YINN</v>
      </c>
      <c r="DCW13" s="25" t="str">
        <f t="shared" si="44"/>
        <v>YLCO</v>
      </c>
      <c r="DCX13" s="25" t="str">
        <f t="shared" si="44"/>
        <v>YLD</v>
      </c>
      <c r="DCY13" s="25" t="str">
        <f t="shared" si="44"/>
        <v>YLDE</v>
      </c>
      <c r="DCZ13" s="25" t="str">
        <f t="shared" si="44"/>
        <v>YMLI</v>
      </c>
      <c r="DDA13" s="25" t="str">
        <f t="shared" si="44"/>
        <v>YMLP</v>
      </c>
      <c r="DDB13" s="25" t="str">
        <f t="shared" si="44"/>
        <v>YPRO</v>
      </c>
      <c r="DDC13" s="25" t="str">
        <f t="shared" si="44"/>
        <v>YXI</v>
      </c>
      <c r="DDD13" s="25" t="str">
        <f t="shared" si="44"/>
        <v>YYY</v>
      </c>
      <c r="DDE13" s="25" t="str">
        <f t="shared" si="44"/>
        <v>ZBIO</v>
      </c>
      <c r="DDF13" s="25" t="str">
        <f t="shared" si="44"/>
        <v>ZDIV</v>
      </c>
      <c r="DDG13" s="25" t="str">
        <f t="shared" si="44"/>
        <v>ZIV</v>
      </c>
      <c r="DDH13" s="25" t="str">
        <f t="shared" si="44"/>
        <v>ZLRG</v>
      </c>
      <c r="DDI13" s="25" t="str">
        <f t="shared" si="44"/>
        <v>ZMLP</v>
      </c>
      <c r="DDJ13" s="25" t="str">
        <f t="shared" si="44"/>
        <v>ZPRF</v>
      </c>
      <c r="DDK13" s="25" t="str">
        <f t="shared" si="44"/>
        <v>ZROZ</v>
      </c>
      <c r="DDL13" s="25" t="str">
        <f t="shared" si="44"/>
        <v>ZSL</v>
      </c>
      <c r="DDM13" s="25" t="str">
        <f t="shared" si="44"/>
        <v>ZSML</v>
      </c>
      <c r="DDN13" s="25" t="str">
        <f t="shared" si="44"/>
        <v>0483657D</v>
      </c>
      <c r="DDO13" s="25" t="str">
        <f t="shared" si="44"/>
        <v>0726920D</v>
      </c>
      <c r="DDP13" s="25" t="str">
        <f t="shared" si="44"/>
        <v>0825160D</v>
      </c>
      <c r="DDQ13" s="25" t="str">
        <f t="shared" si="44"/>
        <v>0883241D</v>
      </c>
      <c r="DDR13" s="25" t="str">
        <f t="shared" si="44"/>
        <v>0943548D</v>
      </c>
      <c r="DDS13" s="25" t="str">
        <f t="shared" si="44"/>
        <v>1087100D</v>
      </c>
      <c r="DDT13" s="25" t="str">
        <f t="shared" si="44"/>
        <v>1088024D</v>
      </c>
      <c r="DDU13" s="25" t="str">
        <f t="shared" si="44"/>
        <v>1133802D</v>
      </c>
      <c r="DDV13" s="25" t="str">
        <f t="shared" si="44"/>
        <v>1281676D</v>
      </c>
      <c r="DDW13" s="25" t="str">
        <f t="shared" si="44"/>
        <v>1288015D</v>
      </c>
      <c r="DDX13" s="25" t="str">
        <f t="shared" si="44"/>
        <v>1340233D</v>
      </c>
      <c r="DDY13" s="25" t="str">
        <f t="shared" si="44"/>
        <v>1341067D</v>
      </c>
      <c r="DDZ13" s="25" t="str">
        <f t="shared" si="44"/>
        <v>1370035D</v>
      </c>
      <c r="DEA13" s="25" t="str">
        <f t="shared" si="44"/>
        <v>1418066D</v>
      </c>
      <c r="DEB13" s="25" t="str">
        <f t="shared" si="44"/>
        <v>1449312D</v>
      </c>
      <c r="DEC13" s="25" t="str">
        <f t="shared" si="44"/>
        <v>1486752D</v>
      </c>
      <c r="DED13" s="25" t="str">
        <f t="shared" si="44"/>
        <v>1496577D</v>
      </c>
      <c r="DEE13" s="25" t="str">
        <f t="shared" si="44"/>
        <v>1496578D</v>
      </c>
      <c r="DEF13" s="25" t="str">
        <f t="shared" si="44"/>
        <v>1496666D</v>
      </c>
      <c r="DEG13" s="25" t="str">
        <f t="shared" si="44"/>
        <v>1506815D</v>
      </c>
      <c r="DEH13" s="25" t="str">
        <f t="shared" si="44"/>
        <v>2236682Q</v>
      </c>
      <c r="DEI13" s="25" t="str">
        <f t="shared" si="44"/>
        <v>2269064Q</v>
      </c>
      <c r="DEJ13" s="25" t="str">
        <f t="shared" si="44"/>
        <v>280348Q</v>
      </c>
      <c r="DEK13" s="25" t="str">
        <f t="shared" si="44"/>
        <v>2867208Q</v>
      </c>
      <c r="DEL13" s="25" t="str">
        <f t="shared" si="44"/>
        <v>3088277Q</v>
      </c>
      <c r="DEM13" s="25" t="str">
        <f t="shared" si="44"/>
        <v>3280650Q</v>
      </c>
      <c r="DEN13" s="25" t="str">
        <f t="shared" si="44"/>
        <v>3312324Q</v>
      </c>
      <c r="DEO13" s="25" t="str">
        <f t="shared" si="44"/>
        <v>339872Q</v>
      </c>
      <c r="DEP13" s="25" t="str">
        <f t="shared" si="44"/>
        <v>3867929Q</v>
      </c>
      <c r="DEQ13" s="25" t="str">
        <f t="shared" si="44"/>
        <v>4624406Q</v>
      </c>
      <c r="DER13" s="25" t="str">
        <f t="shared" si="44"/>
        <v>8763481Z</v>
      </c>
    </row>
    <row r="14" spans="2:2852">
      <c r="C14" s="27" t="s">
        <v>5923</v>
      </c>
      <c r="D14" s="27" t="s">
        <v>9061</v>
      </c>
      <c r="E14" s="27" t="s">
        <v>8629</v>
      </c>
      <c r="F14" s="27" t="s">
        <v>5695</v>
      </c>
      <c r="G14" s="27" t="s">
        <v>8510</v>
      </c>
      <c r="H14" s="27" t="s">
        <v>6604</v>
      </c>
      <c r="I14" s="27" t="s">
        <v>6221</v>
      </c>
      <c r="J14" s="27" t="s">
        <v>7355</v>
      </c>
      <c r="K14" s="27" t="s">
        <v>7427</v>
      </c>
      <c r="L14" s="27" t="s">
        <v>10983</v>
      </c>
      <c r="M14" s="27" t="s">
        <v>10187</v>
      </c>
      <c r="N14" s="27" t="s">
        <v>10180</v>
      </c>
      <c r="O14" s="27" t="s">
        <v>6083</v>
      </c>
      <c r="P14" s="27" t="s">
        <v>5786</v>
      </c>
      <c r="Q14" s="27" t="s">
        <v>6632</v>
      </c>
      <c r="R14" s="27" t="s">
        <v>7353</v>
      </c>
      <c r="S14" s="27" t="s">
        <v>6231</v>
      </c>
      <c r="T14" s="27" t="s">
        <v>8625</v>
      </c>
      <c r="U14" s="27" t="s">
        <v>8111</v>
      </c>
      <c r="V14" s="27" t="s">
        <v>6229</v>
      </c>
      <c r="W14" s="27" t="s">
        <v>8942</v>
      </c>
      <c r="X14" s="27" t="s">
        <v>7472</v>
      </c>
      <c r="Y14" s="27" t="s">
        <v>7618</v>
      </c>
      <c r="Z14" s="27" t="s">
        <v>10113</v>
      </c>
      <c r="AA14" s="27" t="s">
        <v>6327</v>
      </c>
      <c r="AB14" s="27" t="s">
        <v>8338</v>
      </c>
      <c r="AC14" s="27" t="s">
        <v>6695</v>
      </c>
      <c r="AD14" s="27" t="s">
        <v>6610</v>
      </c>
      <c r="AE14" s="27" t="s">
        <v>8329</v>
      </c>
      <c r="AF14" s="27" t="s">
        <v>10749</v>
      </c>
      <c r="AG14" s="27" t="s">
        <v>10746</v>
      </c>
      <c r="AH14" s="27" t="s">
        <v>8325</v>
      </c>
      <c r="AI14" s="27" t="s">
        <v>10320</v>
      </c>
      <c r="AJ14" s="27" t="s">
        <v>8332</v>
      </c>
      <c r="AK14" s="27" t="s">
        <v>9610</v>
      </c>
      <c r="AL14" s="27" t="s">
        <v>8050</v>
      </c>
      <c r="AM14" s="27" t="s">
        <v>7616</v>
      </c>
      <c r="AN14" s="27" t="s">
        <v>9050</v>
      </c>
      <c r="AO14" s="27" t="s">
        <v>11198</v>
      </c>
      <c r="AP14" s="27" t="s">
        <v>6062</v>
      </c>
      <c r="AQ14" s="27" t="s">
        <v>6168</v>
      </c>
      <c r="AR14" s="27" t="s">
        <v>7510</v>
      </c>
      <c r="AS14" s="27" t="s">
        <v>9608</v>
      </c>
      <c r="AT14" s="27" t="s">
        <v>7704</v>
      </c>
      <c r="AU14" s="27" t="s">
        <v>6498</v>
      </c>
      <c r="AV14" s="27" t="s">
        <v>9704</v>
      </c>
      <c r="AW14" s="27" t="s">
        <v>6064</v>
      </c>
      <c r="AX14" s="27" t="s">
        <v>7938</v>
      </c>
      <c r="AY14" s="27" t="s">
        <v>9159</v>
      </c>
      <c r="AZ14" s="27" t="s">
        <v>10522</v>
      </c>
      <c r="BA14" s="27" t="s">
        <v>9225</v>
      </c>
      <c r="BB14" s="27" t="s">
        <v>9952</v>
      </c>
      <c r="BC14" s="27" t="s">
        <v>10327</v>
      </c>
      <c r="BD14" s="27" t="s">
        <v>5863</v>
      </c>
      <c r="BE14" s="27" t="s">
        <v>8381</v>
      </c>
      <c r="BF14" s="27" t="s">
        <v>10762</v>
      </c>
      <c r="BG14" s="27" t="s">
        <v>8718</v>
      </c>
      <c r="BH14" s="27" t="s">
        <v>11226</v>
      </c>
      <c r="BI14" s="27" t="s">
        <v>7872</v>
      </c>
      <c r="BJ14" s="27" t="s">
        <v>9199</v>
      </c>
      <c r="BK14" s="27" t="s">
        <v>10466</v>
      </c>
      <c r="BL14" s="27" t="s">
        <v>9943</v>
      </c>
      <c r="BM14" s="27" t="s">
        <v>7750</v>
      </c>
      <c r="BN14" s="27" t="s">
        <v>9113</v>
      </c>
      <c r="BO14" s="27" t="s">
        <v>7200</v>
      </c>
      <c r="BP14" s="27" t="s">
        <v>7649</v>
      </c>
      <c r="BQ14" s="27" t="s">
        <v>7653</v>
      </c>
      <c r="BR14" s="27" t="s">
        <v>7772</v>
      </c>
      <c r="BS14" s="27" t="s">
        <v>11179</v>
      </c>
      <c r="BT14" s="27" t="s">
        <v>7609</v>
      </c>
      <c r="BU14" s="27" t="s">
        <v>9974</v>
      </c>
      <c r="BV14" s="27" t="s">
        <v>9972</v>
      </c>
      <c r="BW14" s="27" t="s">
        <v>9934</v>
      </c>
      <c r="BX14" s="27" t="s">
        <v>9938</v>
      </c>
      <c r="BY14" s="27" t="s">
        <v>9359</v>
      </c>
      <c r="BZ14" s="27" t="s">
        <v>8448</v>
      </c>
      <c r="CA14" s="27" t="s">
        <v>10543</v>
      </c>
      <c r="CB14" s="27" t="s">
        <v>9569</v>
      </c>
      <c r="CC14" s="27" t="s">
        <v>9756</v>
      </c>
      <c r="CD14" s="27" t="s">
        <v>10492</v>
      </c>
      <c r="CE14" s="27" t="s">
        <v>8672</v>
      </c>
      <c r="CF14" s="27" t="s">
        <v>9342</v>
      </c>
      <c r="CG14" s="27" t="s">
        <v>5902</v>
      </c>
      <c r="CH14" s="27" t="s">
        <v>6022</v>
      </c>
      <c r="CI14" s="27" t="s">
        <v>7851</v>
      </c>
      <c r="CJ14" s="27" t="s">
        <v>7151</v>
      </c>
      <c r="CK14" s="27" t="s">
        <v>8006</v>
      </c>
      <c r="CL14" s="27" t="s">
        <v>6846</v>
      </c>
      <c r="CM14" s="27" t="s">
        <v>7686</v>
      </c>
      <c r="CN14" s="27" t="s">
        <v>7796</v>
      </c>
      <c r="CO14" s="27" t="s">
        <v>6974</v>
      </c>
      <c r="CP14" s="27" t="s">
        <v>8345</v>
      </c>
      <c r="CQ14" s="27" t="s">
        <v>7077</v>
      </c>
      <c r="CR14" s="27" t="s">
        <v>7810</v>
      </c>
      <c r="CS14" s="27" t="s">
        <v>6081</v>
      </c>
      <c r="CT14" s="27" t="s">
        <v>5832</v>
      </c>
      <c r="CU14" s="27" t="s">
        <v>9772</v>
      </c>
      <c r="CV14" s="27" t="s">
        <v>6626</v>
      </c>
      <c r="CW14" s="27" t="s">
        <v>6907</v>
      </c>
      <c r="CX14" s="27" t="s">
        <v>7073</v>
      </c>
      <c r="CY14" s="27" t="s">
        <v>7800</v>
      </c>
      <c r="CZ14" s="27" t="s">
        <v>8929</v>
      </c>
      <c r="DA14" s="27" t="s">
        <v>9350</v>
      </c>
      <c r="DB14" s="27" t="s">
        <v>6094</v>
      </c>
      <c r="DC14" s="27" t="s">
        <v>8420</v>
      </c>
      <c r="DD14" s="27" t="s">
        <v>8367</v>
      </c>
      <c r="DE14" s="27" t="s">
        <v>6559</v>
      </c>
      <c r="DF14" s="27" t="s">
        <v>8549</v>
      </c>
      <c r="DG14" s="27" t="s">
        <v>9730</v>
      </c>
      <c r="DH14" s="27" t="s">
        <v>5763</v>
      </c>
      <c r="DI14" s="27" t="s">
        <v>6325</v>
      </c>
      <c r="DJ14" s="27" t="s">
        <v>9732</v>
      </c>
      <c r="DK14" s="27" t="s">
        <v>10019</v>
      </c>
      <c r="DL14" s="27" t="s">
        <v>6128</v>
      </c>
      <c r="DM14" s="27" t="s">
        <v>7308</v>
      </c>
      <c r="DN14" s="27" t="s">
        <v>10022</v>
      </c>
      <c r="DO14" s="27" t="s">
        <v>9217</v>
      </c>
      <c r="DP14" s="27" t="s">
        <v>8817</v>
      </c>
      <c r="DQ14" s="27" t="s">
        <v>11158</v>
      </c>
      <c r="DR14" s="27" t="s">
        <v>9736</v>
      </c>
      <c r="DS14" s="27" t="s">
        <v>11156</v>
      </c>
      <c r="DT14" s="27" t="s">
        <v>6479</v>
      </c>
      <c r="DU14" s="27" t="s">
        <v>5657</v>
      </c>
      <c r="DV14" s="27" t="s">
        <v>7645</v>
      </c>
      <c r="DW14" s="27" t="s">
        <v>10462</v>
      </c>
      <c r="DX14" s="27" t="s">
        <v>8215</v>
      </c>
      <c r="DY14" s="27" t="s">
        <v>8619</v>
      </c>
      <c r="DZ14" s="27" t="s">
        <v>7369</v>
      </c>
      <c r="EA14" s="27" t="s">
        <v>11150</v>
      </c>
      <c r="EB14" s="27" t="s">
        <v>10794</v>
      </c>
      <c r="EC14" s="27" t="s">
        <v>8637</v>
      </c>
      <c r="ED14" s="27" t="s">
        <v>10744</v>
      </c>
      <c r="EE14" s="27" t="s">
        <v>9416</v>
      </c>
      <c r="EF14" s="27" t="s">
        <v>8492</v>
      </c>
      <c r="EG14" s="27" t="s">
        <v>7490</v>
      </c>
      <c r="EH14" s="27" t="s">
        <v>9015</v>
      </c>
      <c r="EI14" s="27" t="s">
        <v>10334</v>
      </c>
      <c r="EJ14" s="27" t="s">
        <v>8502</v>
      </c>
      <c r="EK14" s="27" t="s">
        <v>8250</v>
      </c>
      <c r="EL14" s="27" t="s">
        <v>6550</v>
      </c>
      <c r="EM14" s="27" t="s">
        <v>10498</v>
      </c>
      <c r="EN14" s="27" t="s">
        <v>7579</v>
      </c>
      <c r="EO14" s="27" t="s">
        <v>9316</v>
      </c>
      <c r="EP14" s="27" t="s">
        <v>6658</v>
      </c>
      <c r="EQ14" s="27" t="s">
        <v>6307</v>
      </c>
      <c r="ER14" s="27" t="s">
        <v>7879</v>
      </c>
      <c r="ES14" s="27" t="s">
        <v>11130</v>
      </c>
      <c r="ET14" s="27" t="s">
        <v>11023</v>
      </c>
      <c r="EU14" s="27" t="s">
        <v>9130</v>
      </c>
      <c r="EV14" s="27" t="s">
        <v>8989</v>
      </c>
      <c r="EW14" s="27" t="s">
        <v>8167</v>
      </c>
      <c r="EX14" s="27" t="s">
        <v>10767</v>
      </c>
      <c r="EY14" s="27" t="s">
        <v>11052</v>
      </c>
      <c r="EZ14" s="27" t="s">
        <v>6488</v>
      </c>
      <c r="FA14" s="27" t="s">
        <v>6680</v>
      </c>
      <c r="FB14" s="27" t="s">
        <v>11011</v>
      </c>
      <c r="FC14" s="27" t="s">
        <v>6702</v>
      </c>
      <c r="FD14" s="27" t="s">
        <v>9420</v>
      </c>
      <c r="FE14" s="27" t="s">
        <v>6496</v>
      </c>
      <c r="FF14" s="27" t="s">
        <v>9168</v>
      </c>
      <c r="FG14" s="27" t="s">
        <v>6996</v>
      </c>
      <c r="FH14" s="27" t="s">
        <v>6188</v>
      </c>
      <c r="FI14" s="27" t="s">
        <v>8305</v>
      </c>
      <c r="FJ14" s="27" t="s">
        <v>6415</v>
      </c>
      <c r="FK14" s="27" t="s">
        <v>11120</v>
      </c>
      <c r="FL14" s="27" t="s">
        <v>10912</v>
      </c>
      <c r="FM14" s="27" t="s">
        <v>6864</v>
      </c>
      <c r="FN14" s="27" t="s">
        <v>9017</v>
      </c>
      <c r="FO14" s="27" t="s">
        <v>8231</v>
      </c>
      <c r="FP14" s="27" t="s">
        <v>8870</v>
      </c>
      <c r="FQ14" s="27" t="s">
        <v>7762</v>
      </c>
      <c r="FR14" s="27" t="s">
        <v>7391</v>
      </c>
      <c r="FS14" s="27" t="s">
        <v>6485</v>
      </c>
      <c r="FT14" s="27" t="s">
        <v>8443</v>
      </c>
      <c r="FU14" s="27" t="s">
        <v>9393</v>
      </c>
      <c r="FV14" s="27" t="s">
        <v>9363</v>
      </c>
      <c r="FW14" s="27" t="s">
        <v>8693</v>
      </c>
      <c r="FX14" s="27" t="s">
        <v>8131</v>
      </c>
      <c r="FY14" s="27" t="s">
        <v>7296</v>
      </c>
      <c r="FZ14" s="27" t="s">
        <v>7094</v>
      </c>
      <c r="GA14" s="27" t="s">
        <v>7282</v>
      </c>
      <c r="GB14" s="27" t="s">
        <v>9063</v>
      </c>
      <c r="GC14" s="27" t="s">
        <v>7792</v>
      </c>
      <c r="GD14" s="27" t="s">
        <v>8452</v>
      </c>
      <c r="GE14" s="27" t="s">
        <v>9099</v>
      </c>
      <c r="GF14" s="27" t="s">
        <v>9091</v>
      </c>
      <c r="GG14" s="27" t="s">
        <v>9089</v>
      </c>
      <c r="GH14" s="27" t="s">
        <v>9458</v>
      </c>
      <c r="GI14" s="27" t="s">
        <v>6891</v>
      </c>
      <c r="GJ14" s="27" t="s">
        <v>9912</v>
      </c>
      <c r="GK14" s="27" t="s">
        <v>9910</v>
      </c>
      <c r="GL14" s="27" t="s">
        <v>10484</v>
      </c>
      <c r="GM14" s="27" t="s">
        <v>10910</v>
      </c>
      <c r="GN14" s="27" t="s">
        <v>7888</v>
      </c>
      <c r="GO14" s="27" t="s">
        <v>7890</v>
      </c>
      <c r="GP14" s="27" t="s">
        <v>9069</v>
      </c>
      <c r="GQ14" s="27" t="s">
        <v>7631</v>
      </c>
      <c r="GR14" s="27" t="s">
        <v>9132</v>
      </c>
      <c r="GS14" s="27" t="s">
        <v>9134</v>
      </c>
      <c r="GT14" s="27" t="s">
        <v>9136</v>
      </c>
      <c r="GU14" s="27" t="s">
        <v>9506</v>
      </c>
      <c r="GV14" s="27" t="s">
        <v>9510</v>
      </c>
      <c r="GW14" s="27" t="s">
        <v>9908</v>
      </c>
      <c r="GX14" s="27" t="s">
        <v>9904</v>
      </c>
      <c r="GY14" s="27" t="s">
        <v>10486</v>
      </c>
      <c r="GZ14" s="27" t="s">
        <v>10908</v>
      </c>
      <c r="HA14" s="27" t="s">
        <v>6924</v>
      </c>
      <c r="HB14" s="27" t="s">
        <v>8237</v>
      </c>
      <c r="HC14" s="27" t="s">
        <v>10840</v>
      </c>
      <c r="HD14" s="27" t="s">
        <v>8782</v>
      </c>
      <c r="HE14" s="27" t="s">
        <v>7822</v>
      </c>
      <c r="HF14" s="27" t="s">
        <v>10870</v>
      </c>
      <c r="HG14" s="27" t="s">
        <v>8882</v>
      </c>
      <c r="HH14" s="27" t="s">
        <v>7389</v>
      </c>
      <c r="HI14" s="27" t="s">
        <v>6993</v>
      </c>
      <c r="HJ14" s="27" t="s">
        <v>10712</v>
      </c>
      <c r="HK14" s="27" t="s">
        <v>11261</v>
      </c>
      <c r="HL14" s="27" t="s">
        <v>6396</v>
      </c>
      <c r="HM14" s="27" t="s">
        <v>6574</v>
      </c>
      <c r="HN14" s="27" t="s">
        <v>7124</v>
      </c>
      <c r="HO14" s="27" t="s">
        <v>8616</v>
      </c>
      <c r="HP14" s="27" t="s">
        <v>8928</v>
      </c>
      <c r="HQ14" s="27" t="s">
        <v>6563</v>
      </c>
      <c r="HR14" s="27" t="s">
        <v>6389</v>
      </c>
      <c r="HS14" s="27" t="s">
        <v>7363</v>
      </c>
      <c r="HT14" s="27" t="s">
        <v>8263</v>
      </c>
      <c r="HU14" s="27" t="s">
        <v>8663</v>
      </c>
      <c r="HV14" s="27" t="s">
        <v>9734</v>
      </c>
      <c r="HW14" s="27" t="s">
        <v>6272</v>
      </c>
      <c r="HX14" s="27" t="s">
        <v>8991</v>
      </c>
      <c r="HY14" s="27" t="s">
        <v>11216</v>
      </c>
      <c r="HZ14" s="27" t="s">
        <v>5793</v>
      </c>
      <c r="IA14" s="27" t="s">
        <v>6650</v>
      </c>
      <c r="IB14" s="27" t="s">
        <v>11265</v>
      </c>
      <c r="IC14" s="27" t="s">
        <v>8291</v>
      </c>
      <c r="ID14" s="27" t="s">
        <v>9241</v>
      </c>
      <c r="IE14" s="27" t="s">
        <v>10208</v>
      </c>
      <c r="IF14" s="27" t="s">
        <v>6190</v>
      </c>
      <c r="IG14" s="27" t="s">
        <v>10718</v>
      </c>
      <c r="IH14" s="27" t="s">
        <v>6354</v>
      </c>
      <c r="II14" s="27" t="s">
        <v>9988</v>
      </c>
      <c r="IJ14" s="27" t="s">
        <v>11249</v>
      </c>
      <c r="IK14" s="27" t="s">
        <v>8471</v>
      </c>
      <c r="IL14" s="27" t="s">
        <v>7080</v>
      </c>
      <c r="IM14" s="27" t="s">
        <v>5664</v>
      </c>
      <c r="IN14" s="27" t="s">
        <v>9824</v>
      </c>
      <c r="IO14" s="27" t="s">
        <v>10310</v>
      </c>
      <c r="IP14" s="27" t="s">
        <v>5896</v>
      </c>
      <c r="IQ14" s="27" t="s">
        <v>6072</v>
      </c>
      <c r="IR14" s="27" t="s">
        <v>8295</v>
      </c>
      <c r="IS14" s="27" t="s">
        <v>9599</v>
      </c>
      <c r="IT14" s="27" t="s">
        <v>11135</v>
      </c>
      <c r="IU14" s="27" t="s">
        <v>9115</v>
      </c>
      <c r="IV14" s="27" t="s">
        <v>8490</v>
      </c>
      <c r="IW14" s="27" t="s">
        <v>10676</v>
      </c>
      <c r="IX14" s="27" t="s">
        <v>9829</v>
      </c>
      <c r="IY14" s="27" t="s">
        <v>9840</v>
      </c>
      <c r="IZ14" s="27" t="s">
        <v>9827</v>
      </c>
      <c r="JA14" s="27" t="s">
        <v>8913</v>
      </c>
      <c r="JB14" s="27" t="s">
        <v>6223</v>
      </c>
      <c r="JC14" s="27" t="s">
        <v>8173</v>
      </c>
      <c r="JD14" s="27" t="s">
        <v>10171</v>
      </c>
      <c r="JE14" s="27" t="s">
        <v>10167</v>
      </c>
      <c r="JF14" s="27" t="s">
        <v>8843</v>
      </c>
      <c r="JG14" s="27" t="s">
        <v>6268</v>
      </c>
      <c r="JH14" s="27" t="s">
        <v>8959</v>
      </c>
      <c r="JI14" s="27" t="s">
        <v>8601</v>
      </c>
      <c r="JJ14" s="27" t="s">
        <v>7676</v>
      </c>
      <c r="JK14" s="27" t="s">
        <v>7827</v>
      </c>
      <c r="JL14" s="27" t="s">
        <v>8017</v>
      </c>
      <c r="JM14" s="27" t="s">
        <v>9530</v>
      </c>
      <c r="JN14" s="27" t="s">
        <v>9996</v>
      </c>
      <c r="JO14" s="27" t="s">
        <v>7593</v>
      </c>
      <c r="JP14" s="27" t="s">
        <v>8432</v>
      </c>
      <c r="JQ14" s="27" t="s">
        <v>10305</v>
      </c>
      <c r="JR14" s="27" t="s">
        <v>10354</v>
      </c>
      <c r="JS14" s="27" t="s">
        <v>10356</v>
      </c>
      <c r="JT14" s="27" t="s">
        <v>8160</v>
      </c>
      <c r="JU14" s="27" t="s">
        <v>8256</v>
      </c>
      <c r="JV14" s="27" t="s">
        <v>8322</v>
      </c>
      <c r="JW14" s="27" t="s">
        <v>9928</v>
      </c>
      <c r="JX14" s="27" t="s">
        <v>9180</v>
      </c>
      <c r="JY14" s="27" t="s">
        <v>9013</v>
      </c>
      <c r="JZ14" s="27" t="s">
        <v>10371</v>
      </c>
      <c r="KA14" s="27" t="s">
        <v>11092</v>
      </c>
      <c r="KB14" s="27" t="s">
        <v>8902</v>
      </c>
      <c r="KC14" s="27" t="s">
        <v>6348</v>
      </c>
      <c r="KD14" s="27" t="s">
        <v>10346</v>
      </c>
      <c r="KE14" s="27" t="s">
        <v>6765</v>
      </c>
      <c r="KF14" s="27" t="s">
        <v>7405</v>
      </c>
      <c r="KG14" s="27" t="s">
        <v>9479</v>
      </c>
      <c r="KH14" s="27" t="s">
        <v>6830</v>
      </c>
      <c r="KI14" s="27" t="s">
        <v>6143</v>
      </c>
      <c r="KJ14" s="27" t="s">
        <v>8008</v>
      </c>
      <c r="KK14" s="27" t="s">
        <v>9748</v>
      </c>
      <c r="KL14" s="27" t="s">
        <v>10458</v>
      </c>
      <c r="KM14" s="27" t="s">
        <v>8414</v>
      </c>
      <c r="KN14" s="27" t="s">
        <v>10754</v>
      </c>
      <c r="KO14" s="27" t="s">
        <v>10488</v>
      </c>
      <c r="KP14" s="27" t="s">
        <v>8689</v>
      </c>
      <c r="KQ14" s="27" t="s">
        <v>10759</v>
      </c>
      <c r="KR14" s="27" t="s">
        <v>9643</v>
      </c>
      <c r="KS14" s="27" t="s">
        <v>9847</v>
      </c>
      <c r="KT14" s="27" t="s">
        <v>8654</v>
      </c>
      <c r="KU14" s="27" t="s">
        <v>10807</v>
      </c>
      <c r="KV14" s="27" t="s">
        <v>9152</v>
      </c>
      <c r="KW14" s="27" t="s">
        <v>8983</v>
      </c>
      <c r="KX14" s="27" t="s">
        <v>11171</v>
      </c>
      <c r="KY14" s="27" t="s">
        <v>11247</v>
      </c>
      <c r="KZ14" s="27" t="s">
        <v>11244</v>
      </c>
      <c r="LA14" s="27" t="s">
        <v>9955</v>
      </c>
      <c r="LB14" s="27" t="s">
        <v>7177</v>
      </c>
      <c r="LC14" s="27" t="s">
        <v>8394</v>
      </c>
      <c r="LD14" s="27" t="s">
        <v>8740</v>
      </c>
      <c r="LE14" s="27" t="s">
        <v>8900</v>
      </c>
      <c r="LF14" s="27" t="s">
        <v>9056</v>
      </c>
      <c r="LG14" s="27" t="s">
        <v>7524</v>
      </c>
      <c r="LH14" s="27" t="s">
        <v>7522</v>
      </c>
      <c r="LI14" s="27" t="s">
        <v>11050</v>
      </c>
      <c r="LJ14" s="27" t="s">
        <v>6120</v>
      </c>
      <c r="LK14" s="27" t="s">
        <v>6557</v>
      </c>
      <c r="LL14" s="27" t="s">
        <v>7547</v>
      </c>
      <c r="LM14" s="27" t="s">
        <v>10373</v>
      </c>
      <c r="LN14" s="27" t="s">
        <v>6775</v>
      </c>
      <c r="LO14" s="27" t="s">
        <v>7637</v>
      </c>
      <c r="LP14" s="27" t="s">
        <v>10015</v>
      </c>
      <c r="LQ14" s="27" t="s">
        <v>8668</v>
      </c>
      <c r="LR14" s="27" t="s">
        <v>9312</v>
      </c>
      <c r="LS14" s="27" t="s">
        <v>6270</v>
      </c>
      <c r="LT14" s="27" t="s">
        <v>8570</v>
      </c>
      <c r="LU14" s="27" t="s">
        <v>9203</v>
      </c>
      <c r="LV14" s="27" t="s">
        <v>7931</v>
      </c>
      <c r="LW14" s="27" t="s">
        <v>8247</v>
      </c>
      <c r="LX14" s="27" t="s">
        <v>10312</v>
      </c>
      <c r="LY14" s="27" t="s">
        <v>10315</v>
      </c>
      <c r="LZ14" s="27" t="s">
        <v>9422</v>
      </c>
      <c r="MA14" s="27" t="s">
        <v>9424</v>
      </c>
      <c r="MB14" s="27" t="s">
        <v>6098</v>
      </c>
      <c r="MC14" s="27" t="s">
        <v>9858</v>
      </c>
      <c r="MD14" s="27" t="s">
        <v>8924</v>
      </c>
      <c r="ME14" s="27" t="s">
        <v>7658</v>
      </c>
      <c r="MF14" s="27" t="s">
        <v>8396</v>
      </c>
      <c r="MG14" s="27" t="s">
        <v>7492</v>
      </c>
      <c r="MH14" s="27" t="s">
        <v>8062</v>
      </c>
      <c r="MI14" s="27" t="s">
        <v>8359</v>
      </c>
      <c r="MJ14" s="27" t="s">
        <v>11236</v>
      </c>
      <c r="MK14" s="27" t="s">
        <v>8023</v>
      </c>
      <c r="ML14" s="27" t="s">
        <v>7595</v>
      </c>
      <c r="MM14" s="27" t="s">
        <v>8193</v>
      </c>
      <c r="MN14" s="27" t="s">
        <v>11096</v>
      </c>
      <c r="MO14" s="27" t="s">
        <v>7743</v>
      </c>
      <c r="MP14" s="27" t="s">
        <v>8541</v>
      </c>
      <c r="MQ14" s="27" t="s">
        <v>8933</v>
      </c>
      <c r="MR14" s="27" t="s">
        <v>7259</v>
      </c>
      <c r="MS14" s="27" t="s">
        <v>6948</v>
      </c>
      <c r="MT14" s="27" t="s">
        <v>5940</v>
      </c>
      <c r="MU14" s="27" t="s">
        <v>11173</v>
      </c>
      <c r="MV14" s="27" t="s">
        <v>6735</v>
      </c>
      <c r="MW14" s="27" t="s">
        <v>10993</v>
      </c>
      <c r="MX14" s="27" t="s">
        <v>6169</v>
      </c>
      <c r="MY14" s="27" t="s">
        <v>10948</v>
      </c>
      <c r="MZ14" s="27" t="s">
        <v>6371</v>
      </c>
      <c r="NA14" s="27" t="s">
        <v>9231</v>
      </c>
      <c r="NB14" s="27" t="s">
        <v>6490</v>
      </c>
      <c r="NC14" s="27" t="s">
        <v>7001</v>
      </c>
      <c r="ND14" s="27" t="s">
        <v>7564</v>
      </c>
      <c r="NE14" s="27" t="s">
        <v>6335</v>
      </c>
      <c r="NF14" s="27" t="s">
        <v>9966</v>
      </c>
      <c r="NG14" s="27" t="s">
        <v>7399</v>
      </c>
      <c r="NH14" s="27" t="s">
        <v>9504</v>
      </c>
      <c r="NI14" s="27" t="s">
        <v>10382</v>
      </c>
      <c r="NJ14" s="27" t="s">
        <v>9637</v>
      </c>
      <c r="NK14" s="27" t="s">
        <v>7899</v>
      </c>
      <c r="NL14" s="27" t="s">
        <v>5679</v>
      </c>
      <c r="NM14" s="27" t="s">
        <v>8721</v>
      </c>
      <c r="NN14" s="27" t="s">
        <v>9075</v>
      </c>
      <c r="NO14" s="27" t="s">
        <v>8042</v>
      </c>
      <c r="NP14" s="27" t="s">
        <v>5751</v>
      </c>
      <c r="NQ14" s="27" t="s">
        <v>10378</v>
      </c>
      <c r="NR14" s="27" t="s">
        <v>9512</v>
      </c>
      <c r="NS14" s="27" t="s">
        <v>10013</v>
      </c>
      <c r="NT14" s="27" t="s">
        <v>5837</v>
      </c>
      <c r="NU14" s="27" t="s">
        <v>10165</v>
      </c>
      <c r="NV14" s="27" t="s">
        <v>10388</v>
      </c>
      <c r="NW14" s="27" t="s">
        <v>9289</v>
      </c>
      <c r="NX14" s="27" t="s">
        <v>6277</v>
      </c>
      <c r="NY14" s="27" t="s">
        <v>9641</v>
      </c>
      <c r="NZ14" s="27" t="s">
        <v>9639</v>
      </c>
      <c r="OA14" s="27" t="s">
        <v>7818</v>
      </c>
      <c r="OB14" s="27" t="s">
        <v>7897</v>
      </c>
      <c r="OC14" s="27" t="s">
        <v>7710</v>
      </c>
      <c r="OD14" s="27" t="s">
        <v>10163</v>
      </c>
      <c r="OE14" s="27" t="s">
        <v>7515</v>
      </c>
      <c r="OF14" s="27" t="s">
        <v>10384</v>
      </c>
      <c r="OG14" s="27" t="s">
        <v>10386</v>
      </c>
      <c r="OH14" s="27" t="s">
        <v>6581</v>
      </c>
      <c r="OI14" s="27" t="s">
        <v>6812</v>
      </c>
      <c r="OJ14" s="27" t="s">
        <v>9508</v>
      </c>
      <c r="OK14" s="27" t="s">
        <v>7460</v>
      </c>
      <c r="OL14" s="27" t="s">
        <v>6648</v>
      </c>
      <c r="OM14" s="27" t="s">
        <v>5933</v>
      </c>
      <c r="ON14" s="27" t="s">
        <v>10588</v>
      </c>
      <c r="OO14" s="27" t="s">
        <v>10597</v>
      </c>
      <c r="OP14" s="27" t="s">
        <v>5913</v>
      </c>
      <c r="OQ14" s="27" t="s">
        <v>8353</v>
      </c>
      <c r="OR14" s="27" t="s">
        <v>10601</v>
      </c>
      <c r="OS14" s="27" t="s">
        <v>10602</v>
      </c>
      <c r="OT14" s="27" t="s">
        <v>8439</v>
      </c>
      <c r="OU14" s="27" t="s">
        <v>6292</v>
      </c>
      <c r="OV14" s="27" t="s">
        <v>5969</v>
      </c>
      <c r="OW14" s="27" t="s">
        <v>10599</v>
      </c>
      <c r="OX14" s="27" t="s">
        <v>7055</v>
      </c>
      <c r="OY14" s="27" t="s">
        <v>5855</v>
      </c>
      <c r="OZ14" s="27" t="s">
        <v>10539</v>
      </c>
      <c r="PA14" s="27" t="s">
        <v>8863</v>
      </c>
      <c r="PB14" s="27" t="s">
        <v>10607</v>
      </c>
      <c r="PC14" s="27" t="s">
        <v>5726</v>
      </c>
      <c r="PD14" s="27" t="s">
        <v>7401</v>
      </c>
      <c r="PE14" s="27" t="s">
        <v>10714</v>
      </c>
      <c r="PF14" s="27" t="s">
        <v>6402</v>
      </c>
      <c r="PG14" s="27" t="s">
        <v>8884</v>
      </c>
      <c r="PH14" s="27" t="s">
        <v>10823</v>
      </c>
      <c r="PI14" s="27" t="s">
        <v>10537</v>
      </c>
      <c r="PJ14" s="27" t="s">
        <v>7367</v>
      </c>
      <c r="PK14" s="27" t="s">
        <v>10609</v>
      </c>
      <c r="PL14" s="27" t="s">
        <v>10605</v>
      </c>
      <c r="PM14" s="27" t="s">
        <v>8874</v>
      </c>
      <c r="PN14" s="27" t="s">
        <v>11224</v>
      </c>
      <c r="PO14" s="27" t="s">
        <v>6126</v>
      </c>
      <c r="PP14" s="27" t="s">
        <v>10608</v>
      </c>
      <c r="PQ14" s="27" t="s">
        <v>11076</v>
      </c>
      <c r="PR14" s="27" t="s">
        <v>8691</v>
      </c>
      <c r="PS14" s="27" t="s">
        <v>8336</v>
      </c>
      <c r="PT14" s="27" t="s">
        <v>7776</v>
      </c>
      <c r="PU14" s="27" t="s">
        <v>7915</v>
      </c>
      <c r="PV14" s="27" t="s">
        <v>7641</v>
      </c>
      <c r="PW14" s="27" t="s">
        <v>6807</v>
      </c>
      <c r="PX14" s="27" t="s">
        <v>7251</v>
      </c>
      <c r="PY14" s="27" t="s">
        <v>9469</v>
      </c>
      <c r="PZ14" s="27" t="s">
        <v>9806</v>
      </c>
      <c r="QA14" s="27" t="s">
        <v>9465</v>
      </c>
      <c r="QB14" s="27" t="s">
        <v>9406</v>
      </c>
      <c r="QC14" s="27" t="s">
        <v>9039</v>
      </c>
      <c r="QD14" s="27" t="s">
        <v>6945</v>
      </c>
      <c r="QE14" s="27" t="s">
        <v>8583</v>
      </c>
      <c r="QF14" s="27" t="s">
        <v>10986</v>
      </c>
      <c r="QG14" s="27" t="s">
        <v>6938</v>
      </c>
      <c r="QH14" s="27" t="s">
        <v>10192</v>
      </c>
      <c r="QI14" s="27" t="s">
        <v>9653</v>
      </c>
      <c r="QJ14" s="27" t="s">
        <v>6788</v>
      </c>
      <c r="QK14" s="27" t="s">
        <v>7921</v>
      </c>
      <c r="QL14" s="27" t="s">
        <v>8187</v>
      </c>
      <c r="QM14" s="27" t="s">
        <v>6943</v>
      </c>
      <c r="QN14" s="27" t="s">
        <v>9338</v>
      </c>
      <c r="QO14" s="27" t="s">
        <v>10047</v>
      </c>
      <c r="QP14" s="27" t="s">
        <v>9906</v>
      </c>
      <c r="QQ14" s="27" t="s">
        <v>9853</v>
      </c>
      <c r="QR14" s="27" t="s">
        <v>11048</v>
      </c>
      <c r="QS14" s="27" t="s">
        <v>9087</v>
      </c>
      <c r="QT14" s="27" t="s">
        <v>10026</v>
      </c>
      <c r="QU14" s="27" t="s">
        <v>7458</v>
      </c>
      <c r="QV14" s="27" t="s">
        <v>10578</v>
      </c>
      <c r="QW14" s="27" t="s">
        <v>5946</v>
      </c>
      <c r="QX14" s="27" t="s">
        <v>7875</v>
      </c>
      <c r="QY14" s="27" t="s">
        <v>7741</v>
      </c>
      <c r="QZ14" s="27" t="s">
        <v>7486</v>
      </c>
      <c r="RA14" s="27" t="s">
        <v>6085</v>
      </c>
      <c r="RB14" s="27" t="s">
        <v>6087</v>
      </c>
      <c r="RC14" s="27" t="s">
        <v>8667</v>
      </c>
      <c r="RD14" s="27" t="s">
        <v>8134</v>
      </c>
      <c r="RE14" s="27" t="s">
        <v>8670</v>
      </c>
      <c r="RF14" s="27" t="s">
        <v>7591</v>
      </c>
      <c r="RG14" s="27" t="s">
        <v>7057</v>
      </c>
      <c r="RH14" s="27" t="s">
        <v>6816</v>
      </c>
      <c r="RI14" s="27" t="s">
        <v>6455</v>
      </c>
      <c r="RJ14" s="27" t="s">
        <v>6457</v>
      </c>
      <c r="RK14" s="27" t="s">
        <v>7454</v>
      </c>
      <c r="RL14" s="27" t="s">
        <v>7946</v>
      </c>
      <c r="RM14" s="27" t="s">
        <v>6804</v>
      </c>
      <c r="RN14" s="27" t="s">
        <v>7079</v>
      </c>
      <c r="RO14" s="27" t="s">
        <v>6424</v>
      </c>
      <c r="RP14" s="27" t="s">
        <v>10375</v>
      </c>
      <c r="RQ14" s="27" t="s">
        <v>6288</v>
      </c>
      <c r="RR14" s="27" t="s">
        <v>6577</v>
      </c>
      <c r="RS14" s="27" t="s">
        <v>7468</v>
      </c>
      <c r="RT14" s="27" t="s">
        <v>10213</v>
      </c>
      <c r="RU14" s="27" t="s">
        <v>8279</v>
      </c>
      <c r="RV14" s="27" t="s">
        <v>8363</v>
      </c>
      <c r="RW14" s="27" t="s">
        <v>6958</v>
      </c>
      <c r="RX14" s="27" t="s">
        <v>10233</v>
      </c>
      <c r="RY14" s="27" t="s">
        <v>7558</v>
      </c>
      <c r="RZ14" s="27" t="s">
        <v>6039</v>
      </c>
      <c r="SA14" s="27" t="s">
        <v>6583</v>
      </c>
      <c r="SB14" s="27" t="s">
        <v>8498</v>
      </c>
      <c r="SC14" s="27" t="s">
        <v>5709</v>
      </c>
      <c r="SD14" s="27" t="s">
        <v>8500</v>
      </c>
      <c r="SE14" s="27" t="s">
        <v>8150</v>
      </c>
      <c r="SF14" s="27" t="s">
        <v>7456</v>
      </c>
      <c r="SG14" s="27" t="s">
        <v>8597</v>
      </c>
      <c r="SH14" s="27" t="s">
        <v>8916</v>
      </c>
      <c r="SI14" s="27" t="s">
        <v>7739</v>
      </c>
      <c r="SJ14" s="27" t="s">
        <v>8390</v>
      </c>
      <c r="SK14" s="27" t="s">
        <v>7126</v>
      </c>
      <c r="SL14" s="27" t="s">
        <v>7482</v>
      </c>
      <c r="SM14" s="27" t="s">
        <v>7091</v>
      </c>
      <c r="SN14" s="27" t="s">
        <v>10901</v>
      </c>
      <c r="SO14" s="27" t="s">
        <v>11067</v>
      </c>
      <c r="SP14" s="27" t="s">
        <v>11222</v>
      </c>
      <c r="SQ14" s="27" t="s">
        <v>7758</v>
      </c>
      <c r="SR14" s="27" t="s">
        <v>10699</v>
      </c>
      <c r="SS14" s="27" t="s">
        <v>9500</v>
      </c>
      <c r="ST14" s="27" t="s">
        <v>9588</v>
      </c>
      <c r="SU14" s="27" t="s">
        <v>9921</v>
      </c>
      <c r="SV14" s="27" t="s">
        <v>8091</v>
      </c>
      <c r="SW14" s="27" t="s">
        <v>7373</v>
      </c>
      <c r="SX14" s="27" t="s">
        <v>9083</v>
      </c>
      <c r="SY14" s="27" t="s">
        <v>9150</v>
      </c>
      <c r="SZ14" s="27" t="s">
        <v>10932</v>
      </c>
      <c r="TA14" s="27" t="s">
        <v>7194</v>
      </c>
      <c r="TB14" s="27" t="s">
        <v>9207</v>
      </c>
      <c r="TC14" s="27" t="s">
        <v>9932</v>
      </c>
      <c r="TD14" s="27" t="s">
        <v>10771</v>
      </c>
      <c r="TE14" s="27" t="s">
        <v>10668</v>
      </c>
      <c r="TF14" s="27" t="s">
        <v>11078</v>
      </c>
      <c r="TG14" s="27" t="s">
        <v>10856</v>
      </c>
      <c r="TH14" s="27" t="s">
        <v>6440</v>
      </c>
      <c r="TI14" s="27" t="s">
        <v>11029</v>
      </c>
      <c r="TJ14" s="27" t="s">
        <v>8303</v>
      </c>
      <c r="TK14" s="27" t="s">
        <v>10476</v>
      </c>
      <c r="TL14" s="27" t="s">
        <v>6361</v>
      </c>
      <c r="TM14" s="27" t="s">
        <v>7551</v>
      </c>
      <c r="TN14" s="27" t="s">
        <v>9543</v>
      </c>
      <c r="TO14" s="27" t="s">
        <v>8872</v>
      </c>
      <c r="TP14" s="27" t="s">
        <v>9724</v>
      </c>
      <c r="TQ14" s="27" t="s">
        <v>9728</v>
      </c>
      <c r="TR14" s="27" t="s">
        <v>9720</v>
      </c>
      <c r="TS14" s="27" t="s">
        <v>9726</v>
      </c>
      <c r="TT14" s="27" t="s">
        <v>9448</v>
      </c>
      <c r="TU14" s="27" t="s">
        <v>9722</v>
      </c>
      <c r="TV14" s="27" t="s">
        <v>9582</v>
      </c>
      <c r="TW14" s="27" t="s">
        <v>7082</v>
      </c>
      <c r="TX14" s="27" t="s">
        <v>9446</v>
      </c>
      <c r="TY14" s="27" t="s">
        <v>10240</v>
      </c>
      <c r="TZ14" s="27" t="s">
        <v>10586</v>
      </c>
      <c r="UA14" s="27" t="s">
        <v>10582</v>
      </c>
      <c r="UB14" s="27" t="s">
        <v>6793</v>
      </c>
      <c r="UC14" s="27" t="s">
        <v>6201</v>
      </c>
      <c r="UD14" s="27" t="s">
        <v>8163</v>
      </c>
      <c r="UE14" s="27" t="s">
        <v>7689</v>
      </c>
      <c r="UF14" s="27" t="s">
        <v>5931</v>
      </c>
      <c r="UG14" s="27" t="s">
        <v>8823</v>
      </c>
      <c r="UH14" s="27" t="s">
        <v>6934</v>
      </c>
      <c r="UI14" s="27" t="s">
        <v>7734</v>
      </c>
      <c r="UJ14" s="27" t="s">
        <v>7444</v>
      </c>
      <c r="UK14" s="27" t="s">
        <v>10593</v>
      </c>
      <c r="UL14" s="27" t="s">
        <v>7075</v>
      </c>
      <c r="UM14" s="27" t="s">
        <v>8055</v>
      </c>
      <c r="UN14" s="27" t="s">
        <v>8821</v>
      </c>
      <c r="UO14" s="27" t="s">
        <v>9718</v>
      </c>
      <c r="UP14" s="27" t="s">
        <v>10506</v>
      </c>
      <c r="UQ14" s="27" t="s">
        <v>7103</v>
      </c>
      <c r="UR14" s="27" t="s">
        <v>8445</v>
      </c>
      <c r="US14" s="27" t="s">
        <v>7270</v>
      </c>
      <c r="UT14" s="27" t="s">
        <v>8696</v>
      </c>
      <c r="UU14" s="27" t="s">
        <v>7003</v>
      </c>
      <c r="UV14" s="27" t="s">
        <v>8054</v>
      </c>
      <c r="UW14" s="27" t="s">
        <v>8108</v>
      </c>
      <c r="UX14" s="27" t="s">
        <v>6982</v>
      </c>
      <c r="UY14" s="27" t="s">
        <v>8162</v>
      </c>
      <c r="UZ14" s="27" t="s">
        <v>8889</v>
      </c>
      <c r="VA14" s="27" t="s">
        <v>8749</v>
      </c>
      <c r="VB14" s="27" t="s">
        <v>8684</v>
      </c>
      <c r="VC14" s="27" t="s">
        <v>7736</v>
      </c>
      <c r="VD14" s="27" t="s">
        <v>8878</v>
      </c>
      <c r="VE14" s="27" t="s">
        <v>10979</v>
      </c>
      <c r="VF14" s="27" t="s">
        <v>7149</v>
      </c>
      <c r="VG14" s="27" t="s">
        <v>7892</v>
      </c>
      <c r="VH14" s="27" t="s">
        <v>8730</v>
      </c>
      <c r="VI14" s="27" t="s">
        <v>7335</v>
      </c>
      <c r="VJ14" s="27" t="s">
        <v>6250</v>
      </c>
      <c r="VK14" s="27" t="s">
        <v>8752</v>
      </c>
      <c r="VL14" s="27" t="s">
        <v>7894</v>
      </c>
      <c r="VM14" s="27" t="s">
        <v>8829</v>
      </c>
      <c r="VN14" s="27" t="s">
        <v>9868</v>
      </c>
      <c r="VO14" s="27" t="s">
        <v>11009</v>
      </c>
      <c r="VP14" s="27" t="s">
        <v>8140</v>
      </c>
      <c r="VQ14" s="27" t="s">
        <v>10973</v>
      </c>
      <c r="VR14" s="27" t="s">
        <v>9970</v>
      </c>
      <c r="VS14" s="27" t="s">
        <v>6285</v>
      </c>
      <c r="VT14" s="27" t="s">
        <v>6150</v>
      </c>
      <c r="VU14" s="27" t="s">
        <v>7101</v>
      </c>
      <c r="VV14" s="27" t="s">
        <v>7984</v>
      </c>
      <c r="VW14" s="27" t="s">
        <v>6274</v>
      </c>
      <c r="VX14" s="27" t="s">
        <v>8854</v>
      </c>
      <c r="VY14" s="27" t="s">
        <v>8946</v>
      </c>
      <c r="VZ14" s="27" t="s">
        <v>7853</v>
      </c>
      <c r="WA14" s="27" t="s">
        <v>8302</v>
      </c>
      <c r="WB14" s="27" t="s">
        <v>6601</v>
      </c>
      <c r="WC14" s="27" t="s">
        <v>6070</v>
      </c>
      <c r="WD14" s="27" t="s">
        <v>7780</v>
      </c>
      <c r="WE14" s="27" t="s">
        <v>6827</v>
      </c>
      <c r="WF14" s="27" t="s">
        <v>6973</v>
      </c>
      <c r="WG14" s="27" t="s">
        <v>6162</v>
      </c>
      <c r="WH14" s="27" t="s">
        <v>8687</v>
      </c>
      <c r="WI14" s="27" t="s">
        <v>10567</v>
      </c>
      <c r="WJ14" s="27" t="s">
        <v>10569</v>
      </c>
      <c r="WK14" s="27" t="s">
        <v>10571</v>
      </c>
      <c r="WL14" s="27" t="s">
        <v>7929</v>
      </c>
      <c r="WM14" s="27" t="s">
        <v>8219</v>
      </c>
      <c r="WN14" s="27" t="s">
        <v>9597</v>
      </c>
      <c r="WO14" s="27" t="s">
        <v>8973</v>
      </c>
      <c r="WP14" s="27" t="s">
        <v>10344</v>
      </c>
      <c r="WQ14" s="27" t="s">
        <v>11215</v>
      </c>
      <c r="WR14" s="27" t="s">
        <v>8402</v>
      </c>
      <c r="WS14" s="27" t="s">
        <v>9176</v>
      </c>
      <c r="WT14" s="27" t="s">
        <v>9514</v>
      </c>
      <c r="WU14" s="27" t="s">
        <v>9243</v>
      </c>
      <c r="WV14" s="27" t="s">
        <v>9215</v>
      </c>
      <c r="WW14" s="27" t="s">
        <v>9452</v>
      </c>
      <c r="WX14" s="27" t="s">
        <v>9004</v>
      </c>
      <c r="WY14" s="27" t="s">
        <v>9361</v>
      </c>
      <c r="WZ14" s="27" t="s">
        <v>10616</v>
      </c>
      <c r="XA14" s="27" t="s">
        <v>5974</v>
      </c>
      <c r="XB14" s="27" t="s">
        <v>6733</v>
      </c>
      <c r="XC14" s="27" t="s">
        <v>9584</v>
      </c>
      <c r="XD14" s="27" t="s">
        <v>8756</v>
      </c>
      <c r="XE14" s="27" t="s">
        <v>8789</v>
      </c>
      <c r="XF14" s="27" t="s">
        <v>10573</v>
      </c>
      <c r="XG14" s="27" t="s">
        <v>8771</v>
      </c>
      <c r="XH14" s="27" t="s">
        <v>9494</v>
      </c>
      <c r="XI14" s="27" t="s">
        <v>9109</v>
      </c>
      <c r="XJ14" s="27" t="s">
        <v>9954</v>
      </c>
      <c r="XK14" s="27" t="s">
        <v>6614</v>
      </c>
      <c r="XL14" s="27" t="s">
        <v>10100</v>
      </c>
      <c r="XM14" s="27" t="s">
        <v>9037</v>
      </c>
      <c r="XN14" s="27" t="s">
        <v>9187</v>
      </c>
      <c r="XO14" s="27" t="s">
        <v>9043</v>
      </c>
      <c r="XP14" s="27" t="s">
        <v>9990</v>
      </c>
      <c r="XQ14" s="27" t="s">
        <v>9926</v>
      </c>
      <c r="XR14" s="27" t="s">
        <v>7419</v>
      </c>
      <c r="XS14" s="27" t="s">
        <v>10508</v>
      </c>
      <c r="XT14" s="27" t="s">
        <v>9593</v>
      </c>
      <c r="XU14" s="27" t="s">
        <v>6985</v>
      </c>
      <c r="XV14" s="27" t="s">
        <v>10708</v>
      </c>
      <c r="XW14" s="27" t="s">
        <v>7318</v>
      </c>
      <c r="XX14" s="27" t="s">
        <v>9573</v>
      </c>
      <c r="XY14" s="27" t="s">
        <v>7573</v>
      </c>
      <c r="XZ14" s="27" t="s">
        <v>5952</v>
      </c>
      <c r="YA14" s="27" t="s">
        <v>6834</v>
      </c>
      <c r="YB14" s="27" t="s">
        <v>7837</v>
      </c>
      <c r="YC14" s="27" t="s">
        <v>6662</v>
      </c>
      <c r="YD14" s="27" t="s">
        <v>7614</v>
      </c>
      <c r="YE14" s="27" t="s">
        <v>8317</v>
      </c>
      <c r="YF14" s="27" t="s">
        <v>5799</v>
      </c>
      <c r="YG14" s="27" t="s">
        <v>10769</v>
      </c>
      <c r="YH14" s="27" t="s">
        <v>9197</v>
      </c>
      <c r="YI14" s="27" t="s">
        <v>7635</v>
      </c>
      <c r="YJ14" s="27" t="s">
        <v>6870</v>
      </c>
      <c r="YK14" s="27" t="s">
        <v>8372</v>
      </c>
      <c r="YL14" s="27" t="s">
        <v>10029</v>
      </c>
      <c r="YM14" s="27" t="s">
        <v>7255</v>
      </c>
      <c r="YN14" s="27" t="s">
        <v>8209</v>
      </c>
      <c r="YO14" s="27" t="s">
        <v>9690</v>
      </c>
      <c r="YP14" s="27" t="s">
        <v>11310</v>
      </c>
      <c r="YQ14" s="27" t="s">
        <v>9033</v>
      </c>
      <c r="YR14" s="27" t="s">
        <v>8633</v>
      </c>
      <c r="YS14" s="27" t="s">
        <v>7243</v>
      </c>
      <c r="YT14" s="27" t="s">
        <v>7349</v>
      </c>
      <c r="YU14" s="27" t="s">
        <v>10755</v>
      </c>
      <c r="YV14" s="27" t="s">
        <v>11189</v>
      </c>
      <c r="YW14" s="27" t="s">
        <v>8635</v>
      </c>
      <c r="YX14" s="27" t="s">
        <v>7789</v>
      </c>
      <c r="YY14" s="27" t="s">
        <v>9467</v>
      </c>
      <c r="YZ14" s="27" t="s">
        <v>7802</v>
      </c>
      <c r="ZA14" s="27" t="s">
        <v>7691</v>
      </c>
      <c r="ZB14" s="27" t="s">
        <v>10701</v>
      </c>
      <c r="ZC14" s="27" t="s">
        <v>10852</v>
      </c>
      <c r="ZD14" s="27" t="s">
        <v>10835</v>
      </c>
      <c r="ZE14" s="27" t="s">
        <v>10833</v>
      </c>
      <c r="ZF14" s="27" t="s">
        <v>10981</v>
      </c>
      <c r="ZG14" s="27" t="s">
        <v>10850</v>
      </c>
      <c r="ZH14" s="27" t="s">
        <v>10988</v>
      </c>
      <c r="ZI14" s="27" t="s">
        <v>10801</v>
      </c>
      <c r="ZJ14" s="27" t="s">
        <v>10797</v>
      </c>
      <c r="ZK14" s="27" t="s">
        <v>11021</v>
      </c>
      <c r="ZL14" s="27" t="s">
        <v>10799</v>
      </c>
      <c r="ZM14" s="27" t="s">
        <v>7954</v>
      </c>
      <c r="ZN14" s="27" t="s">
        <v>9918</v>
      </c>
      <c r="ZO14" s="27" t="s">
        <v>10574</v>
      </c>
      <c r="ZP14" s="27" t="s">
        <v>6530</v>
      </c>
      <c r="ZQ14" s="27" t="s">
        <v>10528</v>
      </c>
      <c r="ZR14" s="27" t="s">
        <v>6669</v>
      </c>
      <c r="ZS14" s="27" t="s">
        <v>9754</v>
      </c>
      <c r="ZT14" s="27" t="s">
        <v>10405</v>
      </c>
      <c r="ZU14" s="27" t="s">
        <v>10860</v>
      </c>
      <c r="ZV14" s="27" t="s">
        <v>7397</v>
      </c>
      <c r="ZW14" s="27" t="s">
        <v>10867</v>
      </c>
      <c r="ZX14" s="27" t="s">
        <v>9189</v>
      </c>
      <c r="ZY14" s="27" t="s">
        <v>8940</v>
      </c>
      <c r="ZZ14" s="27" t="s">
        <v>9774</v>
      </c>
      <c r="AAA14" s="27" t="s">
        <v>6312</v>
      </c>
      <c r="AAB14" s="27" t="s">
        <v>9651</v>
      </c>
      <c r="AAC14" s="27" t="s">
        <v>9649</v>
      </c>
      <c r="AAD14" s="27" t="s">
        <v>6461</v>
      </c>
      <c r="AAE14" s="27" t="s">
        <v>10109</v>
      </c>
      <c r="AAF14" s="27" t="s">
        <v>11308</v>
      </c>
      <c r="AAG14" s="27" t="s">
        <v>6799</v>
      </c>
      <c r="AAH14" s="27" t="s">
        <v>11209</v>
      </c>
      <c r="AAI14" s="27" t="s">
        <v>8204</v>
      </c>
      <c r="AAJ14" s="27" t="s">
        <v>7541</v>
      </c>
      <c r="AAK14" s="27" t="s">
        <v>7746</v>
      </c>
      <c r="AAL14" s="27" t="s">
        <v>5790</v>
      </c>
      <c r="AAM14" s="27" t="s">
        <v>7433</v>
      </c>
      <c r="AAN14" s="27" t="s">
        <v>8572</v>
      </c>
      <c r="AAO14" s="27" t="s">
        <v>7332</v>
      </c>
      <c r="AAP14" s="27" t="s">
        <v>8412</v>
      </c>
      <c r="AAQ14" s="27" t="s">
        <v>9019</v>
      </c>
      <c r="AAR14" s="27" t="s">
        <v>7545</v>
      </c>
      <c r="AAS14" s="27" t="s">
        <v>6956</v>
      </c>
      <c r="AAT14" s="27" t="s">
        <v>7849</v>
      </c>
      <c r="AAU14" s="27" t="s">
        <v>7825</v>
      </c>
      <c r="AAV14" s="27" t="s">
        <v>8793</v>
      </c>
      <c r="AAW14" s="27" t="s">
        <v>6756</v>
      </c>
      <c r="AAX14" s="27" t="s">
        <v>7431</v>
      </c>
      <c r="AAY14" s="27" t="s">
        <v>7324</v>
      </c>
      <c r="AAZ14" s="27" t="s">
        <v>6762</v>
      </c>
      <c r="ABA14" s="27" t="s">
        <v>8342</v>
      </c>
      <c r="ABB14" s="27" t="s">
        <v>7067</v>
      </c>
      <c r="ABC14" s="27" t="s">
        <v>8480</v>
      </c>
      <c r="ABD14" s="27" t="s">
        <v>7840</v>
      </c>
      <c r="ABE14" s="27" t="s">
        <v>7935</v>
      </c>
      <c r="ABF14" s="27" t="s">
        <v>8791</v>
      </c>
      <c r="ABG14" s="27" t="s">
        <v>10366</v>
      </c>
      <c r="ABH14" s="27" t="s">
        <v>6910</v>
      </c>
      <c r="ABI14" s="27" t="s">
        <v>5705</v>
      </c>
      <c r="ABJ14" s="27" t="s">
        <v>7674</v>
      </c>
      <c r="ABK14" s="27" t="s">
        <v>8797</v>
      </c>
      <c r="ABL14" s="27" t="s">
        <v>8482</v>
      </c>
      <c r="ABM14" s="27" t="s">
        <v>5989</v>
      </c>
      <c r="ABN14" s="27" t="s">
        <v>7328</v>
      </c>
      <c r="ABO14" s="27" t="s">
        <v>8148</v>
      </c>
      <c r="ABP14" s="27" t="s">
        <v>7587</v>
      </c>
      <c r="ABQ14" s="27" t="s">
        <v>7161</v>
      </c>
      <c r="ABR14" s="27" t="s">
        <v>8961</v>
      </c>
      <c r="ABS14" s="27" t="s">
        <v>8827</v>
      </c>
      <c r="ABT14" s="27" t="s">
        <v>7167</v>
      </c>
      <c r="ABU14" s="27" t="s">
        <v>7575</v>
      </c>
      <c r="ABV14" s="27" t="s">
        <v>8082</v>
      </c>
      <c r="ABW14" s="27" t="s">
        <v>6026</v>
      </c>
      <c r="ABX14" s="27" t="s">
        <v>11211</v>
      </c>
      <c r="ABY14" s="27" t="s">
        <v>7808</v>
      </c>
      <c r="ABZ14" s="27" t="s">
        <v>10656</v>
      </c>
      <c r="ACA14" s="27" t="s">
        <v>6210</v>
      </c>
      <c r="ACB14" s="27" t="s">
        <v>6866</v>
      </c>
      <c r="ACC14" s="27" t="s">
        <v>8776</v>
      </c>
      <c r="ACD14" s="27" t="s">
        <v>7379</v>
      </c>
      <c r="ACE14" s="27" t="s">
        <v>8774</v>
      </c>
      <c r="ACF14" s="27" t="s">
        <v>8920</v>
      </c>
      <c r="ACG14" s="27" t="s">
        <v>10751</v>
      </c>
      <c r="ACH14" s="27" t="s">
        <v>6295</v>
      </c>
      <c r="ACI14" s="27" t="s">
        <v>8643</v>
      </c>
      <c r="ACJ14" s="27" t="s">
        <v>10812</v>
      </c>
      <c r="ACK14" s="27" t="s">
        <v>5915</v>
      </c>
      <c r="ACL14" s="27" t="s">
        <v>11305</v>
      </c>
      <c r="ACM14" s="27" t="s">
        <v>6929</v>
      </c>
      <c r="ACN14" s="27" t="s">
        <v>8914</v>
      </c>
      <c r="ACO14" s="27" t="s">
        <v>7314</v>
      </c>
      <c r="ACP14" s="27" t="s">
        <v>10702</v>
      </c>
      <c r="ACQ14" s="27" t="s">
        <v>9171</v>
      </c>
      <c r="ACR14" s="27" t="s">
        <v>9790</v>
      </c>
      <c r="ACS14" s="27" t="s">
        <v>9946</v>
      </c>
      <c r="ACT14" s="27" t="s">
        <v>7249</v>
      </c>
      <c r="ACU14" s="27" t="s">
        <v>6616</v>
      </c>
      <c r="ACV14" s="27" t="s">
        <v>8347</v>
      </c>
      <c r="ACW14" s="27" t="s">
        <v>11273</v>
      </c>
      <c r="ACX14" s="27" t="s">
        <v>6405</v>
      </c>
      <c r="ACY14" s="27" t="s">
        <v>8464</v>
      </c>
      <c r="ACZ14" s="27" t="s">
        <v>10962</v>
      </c>
      <c r="ADA14" s="27" t="s">
        <v>10235</v>
      </c>
      <c r="ADB14" s="27" t="s">
        <v>8778</v>
      </c>
      <c r="ADC14" s="27" t="s">
        <v>7956</v>
      </c>
      <c r="ADD14" s="27" t="s">
        <v>8460</v>
      </c>
      <c r="ADE14" s="27" t="s">
        <v>9545</v>
      </c>
      <c r="ADF14" s="27" t="s">
        <v>9948</v>
      </c>
      <c r="ADG14" s="27" t="s">
        <v>8578</v>
      </c>
      <c r="ADH14" s="27" t="s">
        <v>8676</v>
      </c>
      <c r="ADI14" s="27" t="s">
        <v>10516</v>
      </c>
      <c r="ADJ14" s="27" t="s">
        <v>8233</v>
      </c>
      <c r="ADK14" s="27" t="s">
        <v>9551</v>
      </c>
      <c r="ADL14" s="27" t="s">
        <v>9866</v>
      </c>
      <c r="ADM14" s="27" t="s">
        <v>6054</v>
      </c>
      <c r="ADN14" s="27" t="s">
        <v>10893</v>
      </c>
      <c r="ADO14" s="27" t="s">
        <v>8422</v>
      </c>
      <c r="ADP14" s="27" t="s">
        <v>10889</v>
      </c>
      <c r="ADQ14" s="27" t="s">
        <v>6352</v>
      </c>
      <c r="ADR14" s="27" t="s">
        <v>10891</v>
      </c>
      <c r="ADS14" s="27" t="s">
        <v>7071</v>
      </c>
      <c r="ADT14" s="27" t="s">
        <v>8419</v>
      </c>
      <c r="ADU14" s="27" t="s">
        <v>10883</v>
      </c>
      <c r="ADV14" s="27" t="s">
        <v>9404</v>
      </c>
      <c r="ADW14" s="27" t="s">
        <v>6215</v>
      </c>
      <c r="ADX14" s="27" t="s">
        <v>7226</v>
      </c>
      <c r="ADY14" s="27" t="s">
        <v>6836</v>
      </c>
      <c r="ADZ14" s="27" t="s">
        <v>9982</v>
      </c>
      <c r="AEA14" s="27" t="s">
        <v>7262</v>
      </c>
      <c r="AEB14" s="27" t="s">
        <v>9563</v>
      </c>
      <c r="AEC14" s="27" t="s">
        <v>7794</v>
      </c>
      <c r="AED14" s="27" t="s">
        <v>6203</v>
      </c>
      <c r="AEE14" s="27" t="s">
        <v>9962</v>
      </c>
      <c r="AEF14" s="27" t="s">
        <v>7286</v>
      </c>
      <c r="AEG14" s="27" t="s">
        <v>7533</v>
      </c>
      <c r="AEH14" s="27" t="s">
        <v>11253</v>
      </c>
      <c r="AEI14" s="27" t="s">
        <v>8769</v>
      </c>
      <c r="AEJ14" s="27" t="s">
        <v>6969</v>
      </c>
      <c r="AEK14" s="27" t="s">
        <v>11251</v>
      </c>
      <c r="AEL14" s="27" t="s">
        <v>10156</v>
      </c>
      <c r="AEM14" s="27" t="s">
        <v>8815</v>
      </c>
      <c r="AEN14" s="27" t="s">
        <v>7651</v>
      </c>
      <c r="AEO14" s="27" t="s">
        <v>6692</v>
      </c>
      <c r="AEP14" s="27" t="s">
        <v>6418</v>
      </c>
      <c r="AEQ14" s="27" t="s">
        <v>8576</v>
      </c>
      <c r="AER14" s="27" t="s">
        <v>7175</v>
      </c>
      <c r="AES14" s="27" t="s">
        <v>9555</v>
      </c>
      <c r="AET14" s="27" t="s">
        <v>9940</v>
      </c>
      <c r="AEU14" s="27" t="s">
        <v>9537</v>
      </c>
      <c r="AEV14" s="27" t="s">
        <v>10096</v>
      </c>
      <c r="AEW14" s="27" t="s">
        <v>9549</v>
      </c>
      <c r="AEX14" s="27" t="s">
        <v>10627</v>
      </c>
      <c r="AEY14" s="27" t="s">
        <v>9528</v>
      </c>
      <c r="AEZ14" s="27" t="s">
        <v>9498</v>
      </c>
      <c r="AFA14" s="27" t="s">
        <v>9402</v>
      </c>
      <c r="AFB14" s="27" t="s">
        <v>10629</v>
      </c>
      <c r="AFC14" s="27" t="s">
        <v>10618</v>
      </c>
      <c r="AFD14" s="27" t="s">
        <v>9067</v>
      </c>
      <c r="AFE14" s="27" t="s">
        <v>7712</v>
      </c>
      <c r="AFF14" s="27" t="s">
        <v>7906</v>
      </c>
      <c r="AFG14" s="27" t="s">
        <v>10879</v>
      </c>
      <c r="AFH14" s="27" t="s">
        <v>9195</v>
      </c>
      <c r="AFI14" s="27" t="s">
        <v>10914</v>
      </c>
      <c r="AFJ14" s="27" t="s">
        <v>9193</v>
      </c>
      <c r="AFK14" s="27" t="s">
        <v>5747</v>
      </c>
      <c r="AFL14" s="27" t="s">
        <v>10777</v>
      </c>
      <c r="AFM14" s="27" t="s">
        <v>6746</v>
      </c>
      <c r="AFN14" s="27" t="s">
        <v>7903</v>
      </c>
      <c r="AFO14" s="27" t="s">
        <v>11118</v>
      </c>
      <c r="AFP14" s="27" t="s">
        <v>7672</v>
      </c>
      <c r="AFQ14" s="27" t="s">
        <v>6110</v>
      </c>
      <c r="AFR14" s="27" t="s">
        <v>6618</v>
      </c>
      <c r="AFS14" s="27" t="s">
        <v>6409</v>
      </c>
      <c r="AFT14" s="27" t="s">
        <v>9310</v>
      </c>
      <c r="AFU14" s="27" t="s">
        <v>7053</v>
      </c>
      <c r="AFV14" s="27" t="s">
        <v>10952</v>
      </c>
      <c r="AFW14" s="27" t="s">
        <v>10997</v>
      </c>
      <c r="AFX14" s="27" t="s">
        <v>7623</v>
      </c>
      <c r="AFY14" s="27" t="s">
        <v>9786</v>
      </c>
      <c r="AFZ14" s="27" t="s">
        <v>11094</v>
      </c>
      <c r="AGA14" s="27" t="s">
        <v>10926</v>
      </c>
      <c r="AGB14" s="27" t="s">
        <v>7034</v>
      </c>
      <c r="AGC14" s="27" t="s">
        <v>6842</v>
      </c>
      <c r="AGD14" s="27" t="s">
        <v>7745</v>
      </c>
      <c r="AGE14" s="27" t="s">
        <v>10787</v>
      </c>
      <c r="AGF14" s="27" t="s">
        <v>10785</v>
      </c>
      <c r="AGG14" s="27" t="s">
        <v>10781</v>
      </c>
      <c r="AGH14" s="27" t="s">
        <v>10783</v>
      </c>
      <c r="AGI14" s="27" t="s">
        <v>11205</v>
      </c>
      <c r="AGJ14" s="27" t="s">
        <v>11202</v>
      </c>
      <c r="AGK14" s="27" t="s">
        <v>11200</v>
      </c>
      <c r="AGL14" s="27" t="s">
        <v>7517</v>
      </c>
      <c r="AGM14" s="27" t="s">
        <v>10085</v>
      </c>
      <c r="AGN14" s="27" t="s">
        <v>9950</v>
      </c>
      <c r="AGO14" s="27" t="s">
        <v>8813</v>
      </c>
      <c r="AGP14" s="27" t="s">
        <v>6901</v>
      </c>
      <c r="AGQ14" s="27" t="s">
        <v>9227</v>
      </c>
      <c r="AGR14" s="27" t="s">
        <v>9557</v>
      </c>
      <c r="AGS14" s="27" t="s">
        <v>9757</v>
      </c>
      <c r="AGT14" s="27" t="s">
        <v>9477</v>
      </c>
      <c r="AGU14" s="27" t="s">
        <v>8603</v>
      </c>
      <c r="AGV14" s="27" t="s">
        <v>9788</v>
      </c>
      <c r="AGW14" s="27" t="s">
        <v>7886</v>
      </c>
      <c r="AGX14" s="27" t="s">
        <v>7393</v>
      </c>
      <c r="AGY14" s="27" t="s">
        <v>7678</v>
      </c>
      <c r="AGZ14" s="27" t="s">
        <v>10761</v>
      </c>
      <c r="AHA14" s="27" t="s">
        <v>9553</v>
      </c>
      <c r="AHB14" s="27" t="s">
        <v>9490</v>
      </c>
      <c r="AHC14" s="27" t="s">
        <v>9483</v>
      </c>
      <c r="AHD14" s="27" t="s">
        <v>9489</v>
      </c>
      <c r="AHE14" s="27" t="s">
        <v>9492</v>
      </c>
      <c r="AHF14" s="27" t="s">
        <v>9487</v>
      </c>
      <c r="AHG14" s="27" t="s">
        <v>9485</v>
      </c>
      <c r="AHH14" s="27" t="s">
        <v>11314</v>
      </c>
      <c r="AHI14" s="27" t="s">
        <v>7118</v>
      </c>
      <c r="AHJ14" s="27" t="s">
        <v>6139</v>
      </c>
      <c r="AHK14" s="27" t="s">
        <v>8727</v>
      </c>
      <c r="AHL14" s="27" t="s">
        <v>7581</v>
      </c>
      <c r="AHM14" s="27" t="s">
        <v>7680</v>
      </c>
      <c r="AHN14" s="27" t="s">
        <v>8297</v>
      </c>
      <c r="AHO14" s="27" t="s">
        <v>8987</v>
      </c>
      <c r="AHP14" s="27" t="s">
        <v>7158</v>
      </c>
      <c r="AHQ14" s="27" t="s">
        <v>6575</v>
      </c>
      <c r="AHR14" s="27" t="s">
        <v>9320</v>
      </c>
      <c r="AHS14" s="27" t="s">
        <v>8462</v>
      </c>
      <c r="AHT14" s="27" t="s">
        <v>6882</v>
      </c>
      <c r="AHU14" s="27" t="s">
        <v>9314</v>
      </c>
      <c r="AHV14" s="27" t="s">
        <v>8574</v>
      </c>
      <c r="AHW14" s="27" t="s">
        <v>9964</v>
      </c>
      <c r="AHX14" s="27" t="s">
        <v>10887</v>
      </c>
      <c r="AHY14" s="27" t="s">
        <v>7539</v>
      </c>
      <c r="AHZ14" s="27" t="s">
        <v>10066</v>
      </c>
      <c r="AIA14" s="27" t="s">
        <v>6337</v>
      </c>
      <c r="AIB14" s="27" t="s">
        <v>7884</v>
      </c>
      <c r="AIC14" s="27" t="s">
        <v>6043</v>
      </c>
      <c r="AID14" s="27" t="s">
        <v>5819</v>
      </c>
      <c r="AIE14" s="27" t="s">
        <v>5797</v>
      </c>
      <c r="AIF14" s="27" t="s">
        <v>8819</v>
      </c>
      <c r="AIG14" s="27" t="s">
        <v>9559</v>
      </c>
      <c r="AIH14" s="27" t="s">
        <v>5700</v>
      </c>
      <c r="AII14" s="27" t="s">
        <v>8918</v>
      </c>
      <c r="AIJ14" s="27" t="s">
        <v>7280</v>
      </c>
      <c r="AIK14" s="27" t="s">
        <v>6820</v>
      </c>
      <c r="AIL14" s="27" t="s">
        <v>6135</v>
      </c>
      <c r="AIM14" s="27" t="s">
        <v>8533</v>
      </c>
      <c r="AIN14" s="27" t="s">
        <v>9561</v>
      </c>
      <c r="AIO14" s="27" t="s">
        <v>9567</v>
      </c>
      <c r="AIP14" s="27" t="s">
        <v>9620</v>
      </c>
      <c r="AIQ14" s="27" t="s">
        <v>9616</v>
      </c>
      <c r="AIR14" s="27" t="s">
        <v>9893</v>
      </c>
      <c r="AIS14" s="27" t="s">
        <v>7625</v>
      </c>
      <c r="AIT14" s="27" t="s">
        <v>8404</v>
      </c>
      <c r="AIU14" s="27" t="s">
        <v>9579</v>
      </c>
      <c r="AIV14" s="27" t="s">
        <v>9391</v>
      </c>
      <c r="AIW14" s="27" t="s">
        <v>9862</v>
      </c>
      <c r="AIX14" s="27" t="s">
        <v>6595</v>
      </c>
      <c r="AIY14" s="27" t="s">
        <v>10934</v>
      </c>
      <c r="AIZ14" s="27" t="s">
        <v>10944</v>
      </c>
      <c r="AJA14" s="27" t="s">
        <v>10942</v>
      </c>
      <c r="AJB14" s="27" t="s">
        <v>10940</v>
      </c>
      <c r="AJC14" s="27" t="s">
        <v>10936</v>
      </c>
      <c r="AJD14" s="27" t="s">
        <v>10946</v>
      </c>
      <c r="AJE14" s="27" t="s">
        <v>10938</v>
      </c>
      <c r="AJF14" s="27" t="s">
        <v>8589</v>
      </c>
      <c r="AJG14" s="27" t="s">
        <v>7607</v>
      </c>
      <c r="AJH14" s="27" t="s">
        <v>7096</v>
      </c>
      <c r="AJI14" s="27" t="s">
        <v>10630</v>
      </c>
      <c r="AJJ14" s="27" t="s">
        <v>9923</v>
      </c>
      <c r="AJK14" s="27" t="s">
        <v>9547</v>
      </c>
      <c r="AJL14" s="27" t="s">
        <v>9677</v>
      </c>
      <c r="AJM14" s="27" t="s">
        <v>10885</v>
      </c>
      <c r="AJN14" s="27" t="s">
        <v>10670</v>
      </c>
      <c r="AJO14" s="27" t="s">
        <v>6208</v>
      </c>
      <c r="AJP14" s="27" t="s">
        <v>8096</v>
      </c>
      <c r="AJQ14" s="27" t="s">
        <v>7647</v>
      </c>
      <c r="AJR14" s="27" t="s">
        <v>9077</v>
      </c>
      <c r="AJS14" s="27" t="s">
        <v>8780</v>
      </c>
      <c r="AJT14" s="27" t="s">
        <v>7988</v>
      </c>
      <c r="AJU14" s="27" t="s">
        <v>8094</v>
      </c>
      <c r="AJV14" s="27" t="s">
        <v>8856</v>
      </c>
      <c r="AJW14" s="27" t="s">
        <v>8038</v>
      </c>
      <c r="AJX14" s="27" t="s">
        <v>8169</v>
      </c>
      <c r="AJY14" s="27" t="s">
        <v>8599</v>
      </c>
      <c r="AJZ14" s="27" t="s">
        <v>10468</v>
      </c>
      <c r="AKA14" s="27" t="s">
        <v>10190</v>
      </c>
      <c r="AKB14" s="27" t="s">
        <v>5918</v>
      </c>
      <c r="AKC14" s="27" t="s">
        <v>7288</v>
      </c>
      <c r="AKD14" s="27" t="s">
        <v>8239</v>
      </c>
      <c r="AKE14" s="27" t="s">
        <v>5995</v>
      </c>
      <c r="AKF14" s="27" t="s">
        <v>10472</v>
      </c>
      <c r="AKG14" s="27" t="s">
        <v>7284</v>
      </c>
      <c r="AKH14" s="27" t="s">
        <v>7986</v>
      </c>
      <c r="AKI14" s="27" t="s">
        <v>6132</v>
      </c>
      <c r="AKJ14" s="27" t="s">
        <v>6682</v>
      </c>
      <c r="AKK14" s="27" t="s">
        <v>8645</v>
      </c>
      <c r="AKL14" s="27" t="s">
        <v>8931</v>
      </c>
      <c r="AKM14" s="27" t="s">
        <v>6499</v>
      </c>
      <c r="AKN14" s="27" t="s">
        <v>7990</v>
      </c>
      <c r="AKO14" s="27" t="s">
        <v>9322</v>
      </c>
      <c r="AKP14" s="27" t="s">
        <v>6130</v>
      </c>
      <c r="AKQ14" s="27" t="s">
        <v>7820</v>
      </c>
      <c r="AKR14" s="27" t="s">
        <v>6340</v>
      </c>
      <c r="AKS14" s="27" t="s">
        <v>6897</v>
      </c>
      <c r="AKT14" s="27" t="s">
        <v>9595</v>
      </c>
      <c r="AKU14" s="27" t="s">
        <v>7682</v>
      </c>
      <c r="AKV14" s="27" t="s">
        <v>8241</v>
      </c>
      <c r="AKW14" s="27" t="s">
        <v>7069</v>
      </c>
      <c r="AKX14" s="27" t="s">
        <v>10017</v>
      </c>
      <c r="AKY14" s="27" t="s">
        <v>8611</v>
      </c>
      <c r="AKZ14" s="27" t="s">
        <v>9140</v>
      </c>
      <c r="ALA14" s="27" t="s">
        <v>10664</v>
      </c>
      <c r="ALB14" s="27" t="s">
        <v>10603</v>
      </c>
      <c r="ALC14" s="27" t="s">
        <v>7143</v>
      </c>
      <c r="ALD14" s="27" t="s">
        <v>10549</v>
      </c>
      <c r="ALE14" s="27" t="s">
        <v>7237</v>
      </c>
      <c r="ALF14" s="27" t="s">
        <v>5841</v>
      </c>
      <c r="ALG14" s="27" t="s">
        <v>11142</v>
      </c>
      <c r="ALH14" s="27" t="s">
        <v>9052</v>
      </c>
      <c r="ALI14" s="27" t="s">
        <v>8235</v>
      </c>
      <c r="ALJ14" s="27" t="s">
        <v>6100</v>
      </c>
      <c r="ALK14" s="27" t="s">
        <v>6766</v>
      </c>
      <c r="ALL14" s="27" t="s">
        <v>6342</v>
      </c>
      <c r="ALM14" s="27" t="s">
        <v>10902</v>
      </c>
      <c r="ALN14" s="27" t="s">
        <v>6430</v>
      </c>
      <c r="ALO14" s="27" t="s">
        <v>8369</v>
      </c>
      <c r="ALP14" s="27" t="s">
        <v>10563</v>
      </c>
      <c r="ALQ14" s="27" t="s">
        <v>9205</v>
      </c>
      <c r="ALR14" s="27" t="s">
        <v>10078</v>
      </c>
      <c r="ALS14" s="27" t="s">
        <v>10072</v>
      </c>
      <c r="ALT14" s="27" t="s">
        <v>11228</v>
      </c>
      <c r="ALU14" s="27" t="s">
        <v>6007</v>
      </c>
      <c r="ALV14" s="27" t="s">
        <v>8825</v>
      </c>
      <c r="ALW14" s="27" t="s">
        <v>10074</v>
      </c>
      <c r="ALX14" s="27" t="s">
        <v>10076</v>
      </c>
      <c r="ALY14" s="27" t="s">
        <v>10448</v>
      </c>
      <c r="ALZ14" s="27" t="s">
        <v>9281</v>
      </c>
      <c r="AMA14" s="27" t="s">
        <v>10872</v>
      </c>
      <c r="AMB14" s="27" t="s">
        <v>5783</v>
      </c>
      <c r="AMC14" s="27" t="s">
        <v>9681</v>
      </c>
      <c r="AMD14" s="27" t="s">
        <v>6137</v>
      </c>
      <c r="AME14" s="27" t="s">
        <v>9685</v>
      </c>
      <c r="AMF14" s="27" t="s">
        <v>7423</v>
      </c>
      <c r="AMG14" s="27" t="s">
        <v>6913</v>
      </c>
      <c r="AMH14" s="27" t="s">
        <v>6321</v>
      </c>
      <c r="AMI14" s="27" t="s">
        <v>10697</v>
      </c>
      <c r="AMJ14" s="27" t="s">
        <v>10068</v>
      </c>
      <c r="AMK14" s="27" t="s">
        <v>10694</v>
      </c>
      <c r="AML14" s="27" t="s">
        <v>9097</v>
      </c>
      <c r="AMM14" s="27" t="s">
        <v>11259</v>
      </c>
      <c r="AMN14" s="27" t="s">
        <v>8613</v>
      </c>
      <c r="AMO14" s="27" t="s">
        <v>9157</v>
      </c>
      <c r="AMP14" s="27" t="s">
        <v>6266</v>
      </c>
      <c r="AMQ14" s="27" t="s">
        <v>8652</v>
      </c>
      <c r="AMR14" s="27" t="s">
        <v>6524</v>
      </c>
      <c r="AMS14" s="27" t="s">
        <v>6356</v>
      </c>
      <c r="AMT14" s="27" t="s">
        <v>6723</v>
      </c>
      <c r="AMU14" s="27" t="s">
        <v>7605</v>
      </c>
      <c r="AMV14" s="27" t="s">
        <v>6252</v>
      </c>
      <c r="AMW14" s="27" t="s">
        <v>9679</v>
      </c>
      <c r="AMX14" s="27" t="s">
        <v>9308</v>
      </c>
      <c r="AMY14" s="27" t="s">
        <v>11106</v>
      </c>
      <c r="AMZ14" s="27" t="s">
        <v>6413</v>
      </c>
      <c r="ANA14" s="27" t="s">
        <v>8258</v>
      </c>
      <c r="ANB14" s="27" t="s">
        <v>7627</v>
      </c>
      <c r="ANC14" s="27" t="s">
        <v>8767</v>
      </c>
      <c r="AND14" s="27" t="s">
        <v>6330</v>
      </c>
      <c r="ANE14" s="27" t="s">
        <v>11269</v>
      </c>
      <c r="ANF14" s="27" t="s">
        <v>7923</v>
      </c>
      <c r="ANG14" s="27" t="s">
        <v>8520</v>
      </c>
      <c r="ANH14" s="27" t="s">
        <v>6829</v>
      </c>
      <c r="ANI14" s="27" t="s">
        <v>7790</v>
      </c>
      <c r="ANJ14" s="27" t="s">
        <v>9978</v>
      </c>
      <c r="ANK14" s="27" t="s">
        <v>6860</v>
      </c>
      <c r="ANL14" s="27" t="s">
        <v>8694</v>
      </c>
      <c r="ANM14" s="27" t="s">
        <v>6225</v>
      </c>
      <c r="ANN14" s="27" t="s">
        <v>8750</v>
      </c>
      <c r="ANO14" s="27" t="s">
        <v>10612</v>
      </c>
      <c r="ANP14" s="27" t="s">
        <v>11293</v>
      </c>
      <c r="ANQ14" s="27" t="s">
        <v>5718</v>
      </c>
      <c r="ANR14" s="27" t="s">
        <v>10654</v>
      </c>
      <c r="ANS14" s="27" t="s">
        <v>9044</v>
      </c>
      <c r="ANT14" s="27" t="s">
        <v>9586</v>
      </c>
      <c r="ANU14" s="27" t="s">
        <v>7272</v>
      </c>
      <c r="ANV14" s="27" t="s">
        <v>8948</v>
      </c>
      <c r="ANW14" s="27" t="s">
        <v>7065</v>
      </c>
      <c r="ANX14" s="27" t="s">
        <v>6976</v>
      </c>
      <c r="ANY14" s="27" t="s">
        <v>6805</v>
      </c>
      <c r="ANZ14" s="27" t="s">
        <v>11138</v>
      </c>
      <c r="AOA14" s="27" t="s">
        <v>7253</v>
      </c>
      <c r="AOB14" s="27" t="s">
        <v>8712</v>
      </c>
      <c r="AOC14" s="27" t="s">
        <v>8277</v>
      </c>
      <c r="AOD14" s="27" t="s">
        <v>9304</v>
      </c>
      <c r="AOE14" s="27" t="s">
        <v>6537</v>
      </c>
      <c r="AOF14" s="27" t="s">
        <v>10531</v>
      </c>
      <c r="AOG14" s="27" t="s">
        <v>10660</v>
      </c>
      <c r="AOH14" s="27" t="s">
        <v>11299</v>
      </c>
      <c r="AOI14" s="27" t="s">
        <v>6275</v>
      </c>
      <c r="AOJ14" s="27" t="s">
        <v>9299</v>
      </c>
      <c r="AOK14" s="27" t="s">
        <v>10524</v>
      </c>
      <c r="AOL14" s="27" t="s">
        <v>10658</v>
      </c>
      <c r="AOM14" s="27" t="s">
        <v>10416</v>
      </c>
      <c r="AON14" s="27" t="s">
        <v>9297</v>
      </c>
      <c r="AOO14" s="27" t="s">
        <v>6771</v>
      </c>
      <c r="AOP14" s="27" t="s">
        <v>6394</v>
      </c>
      <c r="AOQ14" s="27" t="s">
        <v>7452</v>
      </c>
      <c r="AOR14" s="27" t="s">
        <v>7381</v>
      </c>
      <c r="AOS14" s="27" t="s">
        <v>9302</v>
      </c>
      <c r="AOT14" s="27" t="s">
        <v>11297</v>
      </c>
      <c r="AOU14" s="27" t="s">
        <v>8744</v>
      </c>
      <c r="AOV14" s="27" t="s">
        <v>7940</v>
      </c>
      <c r="AOW14" s="27" t="s">
        <v>7857</v>
      </c>
      <c r="AOX14" s="27" t="s">
        <v>9035</v>
      </c>
      <c r="AOY14" s="27" t="s">
        <v>8535</v>
      </c>
      <c r="AOZ14" s="27" t="s">
        <v>10647</v>
      </c>
      <c r="APA14" s="27" t="s">
        <v>10625</v>
      </c>
      <c r="APB14" s="27" t="s">
        <v>6379</v>
      </c>
      <c r="APC14" s="27" t="s">
        <v>9575</v>
      </c>
      <c r="APD14" s="27" t="s">
        <v>7112</v>
      </c>
      <c r="APE14" s="27" t="s">
        <v>8079</v>
      </c>
      <c r="APF14" s="27" t="s">
        <v>9708</v>
      </c>
      <c r="APG14" s="27" t="s">
        <v>9166</v>
      </c>
      <c r="APH14" s="27" t="s">
        <v>9706</v>
      </c>
      <c r="API14" s="27" t="s">
        <v>10220</v>
      </c>
      <c r="APJ14" s="27" t="s">
        <v>9712</v>
      </c>
      <c r="APK14" s="27" t="s">
        <v>7266</v>
      </c>
      <c r="APL14" s="27" t="s">
        <v>6569</v>
      </c>
      <c r="APM14" s="27" t="s">
        <v>10999</v>
      </c>
      <c r="APN14" s="27" t="s">
        <v>6964</v>
      </c>
      <c r="APO14" s="27" t="s">
        <v>6840</v>
      </c>
      <c r="APP14" s="27" t="s">
        <v>8910</v>
      </c>
      <c r="APQ14" s="27" t="s">
        <v>8293</v>
      </c>
      <c r="APR14" s="27" t="s">
        <v>10641</v>
      </c>
      <c r="APS14" s="27" t="s">
        <v>6018</v>
      </c>
      <c r="APT14" s="27" t="s">
        <v>5737</v>
      </c>
      <c r="APU14" s="27" t="s">
        <v>5843</v>
      </c>
      <c r="APV14" s="27" t="s">
        <v>7865</v>
      </c>
      <c r="APW14" s="27" t="s">
        <v>9683</v>
      </c>
      <c r="APX14" s="27" t="s">
        <v>9147</v>
      </c>
      <c r="APY14" s="27" t="s">
        <v>9992</v>
      </c>
      <c r="APZ14" s="27" t="s">
        <v>10514</v>
      </c>
      <c r="AQA14" s="27" t="s">
        <v>10295</v>
      </c>
      <c r="AQB14" s="27" t="s">
        <v>10490</v>
      </c>
      <c r="AQC14" s="27" t="s">
        <v>10410</v>
      </c>
      <c r="AQD14" s="27" t="s">
        <v>10415</v>
      </c>
      <c r="AQE14" s="27" t="s">
        <v>8993</v>
      </c>
      <c r="AQF14" s="27" t="s">
        <v>6442</v>
      </c>
      <c r="AQG14" s="27" t="s">
        <v>10281</v>
      </c>
      <c r="AQH14" s="27" t="s">
        <v>10297</v>
      </c>
      <c r="AQI14" s="27" t="s">
        <v>9042</v>
      </c>
      <c r="AQJ14" s="27" t="s">
        <v>10269</v>
      </c>
      <c r="AQK14" s="27" t="s">
        <v>10273</v>
      </c>
      <c r="AQL14" s="27" t="s">
        <v>11148</v>
      </c>
      <c r="AQM14" s="27" t="s">
        <v>10757</v>
      </c>
      <c r="AQN14" s="27" t="s">
        <v>10358</v>
      </c>
      <c r="AQO14" s="27" t="s">
        <v>10364</v>
      </c>
      <c r="AQP14" s="27" t="s">
        <v>10362</v>
      </c>
      <c r="AQQ14" s="27" t="s">
        <v>10363</v>
      </c>
      <c r="AQR14" s="27" t="s">
        <v>6028</v>
      </c>
      <c r="AQS14" s="27" t="s">
        <v>7196</v>
      </c>
      <c r="AQT14" s="27" t="s">
        <v>9460</v>
      </c>
      <c r="AQU14" s="27" t="s">
        <v>9085</v>
      </c>
      <c r="AQV14" s="27" t="s">
        <v>10242</v>
      </c>
      <c r="AQW14" s="27" t="s">
        <v>9937</v>
      </c>
      <c r="AQX14" s="27" t="s">
        <v>10876</v>
      </c>
      <c r="AQY14" s="27" t="s">
        <v>10504</v>
      </c>
      <c r="AQZ14" s="27" t="s">
        <v>8757</v>
      </c>
      <c r="ARA14" s="27" t="s">
        <v>10317</v>
      </c>
      <c r="ARB14" s="27" t="s">
        <v>10402</v>
      </c>
      <c r="ARC14" s="27" t="s">
        <v>9184</v>
      </c>
      <c r="ARD14" s="27" t="s">
        <v>8225</v>
      </c>
      <c r="ARE14" s="27" t="s">
        <v>9925</v>
      </c>
      <c r="ARF14" s="27" t="s">
        <v>9671</v>
      </c>
      <c r="ARG14" s="27" t="s">
        <v>10510</v>
      </c>
      <c r="ARH14" s="27" t="s">
        <v>10250</v>
      </c>
      <c r="ARI14" s="27" t="s">
        <v>10252</v>
      </c>
      <c r="ARJ14" s="27" t="s">
        <v>10512</v>
      </c>
      <c r="ARK14" s="27" t="s">
        <v>10511</v>
      </c>
      <c r="ARL14" s="27" t="s">
        <v>10515</v>
      </c>
      <c r="ARM14" s="27" t="s">
        <v>8376</v>
      </c>
      <c r="ARN14" s="27" t="s">
        <v>10286</v>
      </c>
      <c r="ARO14" s="27" t="s">
        <v>9669</v>
      </c>
      <c r="ARP14" s="27" t="s">
        <v>10288</v>
      </c>
      <c r="ARQ14" s="27" t="s">
        <v>9665</v>
      </c>
      <c r="ARR14" s="27" t="s">
        <v>10296</v>
      </c>
      <c r="ARS14" s="27" t="s">
        <v>10285</v>
      </c>
      <c r="ART14" s="27" t="s">
        <v>10298</v>
      </c>
      <c r="ARU14" s="27" t="s">
        <v>10290</v>
      </c>
      <c r="ARV14" s="27" t="s">
        <v>10283</v>
      </c>
      <c r="ARW14" s="27" t="s">
        <v>9835</v>
      </c>
      <c r="ARX14" s="27" t="s">
        <v>10254</v>
      </c>
      <c r="ARY14" s="27" t="s">
        <v>9591</v>
      </c>
      <c r="ARZ14" s="27" t="s">
        <v>10348</v>
      </c>
      <c r="ASA14" s="27" t="s">
        <v>10350</v>
      </c>
      <c r="ASB14" s="27" t="s">
        <v>10351</v>
      </c>
      <c r="ASC14" s="27" t="s">
        <v>7718</v>
      </c>
      <c r="ASD14" s="27" t="s">
        <v>10279</v>
      </c>
      <c r="ASE14" s="27" t="s">
        <v>8880</v>
      </c>
      <c r="ASF14" s="27" t="s">
        <v>10277</v>
      </c>
      <c r="ASG14" s="27" t="s">
        <v>10541</v>
      </c>
      <c r="ASH14" s="27" t="s">
        <v>6056</v>
      </c>
      <c r="ASI14" s="27" t="s">
        <v>7136</v>
      </c>
      <c r="ASJ14" s="27" t="s">
        <v>5938</v>
      </c>
      <c r="ASK14" s="27" t="s">
        <v>10223</v>
      </c>
      <c r="ASL14" s="27" t="s">
        <v>7116</v>
      </c>
      <c r="ASM14" s="27" t="s">
        <v>10231</v>
      </c>
      <c r="ASN14" s="27" t="s">
        <v>6671</v>
      </c>
      <c r="ASO14" s="27" t="s">
        <v>5997</v>
      </c>
      <c r="ASP14" s="27" t="s">
        <v>7134</v>
      </c>
      <c r="ASQ14" s="27" t="s">
        <v>7975</v>
      </c>
      <c r="ASR14" s="27" t="s">
        <v>7971</v>
      </c>
      <c r="ASS14" s="27" t="s">
        <v>6832</v>
      </c>
      <c r="AST14" s="27" t="s">
        <v>8844</v>
      </c>
      <c r="ASU14" s="27" t="s">
        <v>5839</v>
      </c>
      <c r="ASV14" s="27" t="s">
        <v>7973</v>
      </c>
      <c r="ASW14" s="27" t="s">
        <v>8388</v>
      </c>
      <c r="ASX14" s="27" t="s">
        <v>6060</v>
      </c>
      <c r="ASY14" s="27" t="s">
        <v>8032</v>
      </c>
      <c r="ASZ14" s="27" t="s">
        <v>10352</v>
      </c>
      <c r="ATA14" s="27" t="s">
        <v>5879</v>
      </c>
      <c r="ATB14" s="27" t="s">
        <v>8486</v>
      </c>
      <c r="ATC14" s="27" t="s">
        <v>10033</v>
      </c>
      <c r="ATD14" s="27" t="s">
        <v>10454</v>
      </c>
      <c r="ATE14" s="27" t="s">
        <v>6102</v>
      </c>
      <c r="ATF14" s="27" t="s">
        <v>8798</v>
      </c>
      <c r="ATG14" s="27" t="s">
        <v>9698</v>
      </c>
      <c r="ATH14" s="27" t="s">
        <v>7183</v>
      </c>
      <c r="ATI14" s="27" t="s">
        <v>9645</v>
      </c>
      <c r="ATJ14" s="27" t="s">
        <v>10126</v>
      </c>
      <c r="ATK14" s="27" t="s">
        <v>10133</v>
      </c>
      <c r="ATL14" s="27" t="s">
        <v>11144</v>
      </c>
      <c r="ATM14" s="27" t="s">
        <v>5812</v>
      </c>
      <c r="ATN14" s="27" t="s">
        <v>10400</v>
      </c>
      <c r="ATO14" s="27" t="s">
        <v>8639</v>
      </c>
      <c r="ATP14" s="27" t="s">
        <v>7042</v>
      </c>
      <c r="ATQ14" s="27" t="s">
        <v>10300</v>
      </c>
      <c r="ATR14" s="27" t="s">
        <v>9439</v>
      </c>
      <c r="ATS14" s="27" t="s">
        <v>10275</v>
      </c>
      <c r="ATT14" s="27" t="s">
        <v>9209</v>
      </c>
      <c r="ATU14" s="27" t="s">
        <v>10874</v>
      </c>
      <c r="ATV14" s="27" t="s">
        <v>7863</v>
      </c>
      <c r="ATW14" s="27" t="s">
        <v>9336</v>
      </c>
      <c r="ATX14" s="27" t="s">
        <v>7257</v>
      </c>
      <c r="ATY14" s="27" t="s">
        <v>11332</v>
      </c>
      <c r="ATZ14" s="27" t="s">
        <v>10810</v>
      </c>
      <c r="AUA14" s="27" t="s">
        <v>9146</v>
      </c>
      <c r="AUB14" s="27" t="s">
        <v>7578</v>
      </c>
      <c r="AUC14" s="27" t="s">
        <v>6478</v>
      </c>
      <c r="AUD14" s="27" t="s">
        <v>9766</v>
      </c>
      <c r="AUE14" s="27" t="s">
        <v>6476</v>
      </c>
      <c r="AUF14" s="27" t="s">
        <v>9400</v>
      </c>
      <c r="AUG14" s="27" t="s">
        <v>10098</v>
      </c>
      <c r="AUH14" s="27" t="s">
        <v>11025</v>
      </c>
      <c r="AUI14" s="27" t="s">
        <v>6176</v>
      </c>
      <c r="AUJ14" s="27" t="s">
        <v>9334</v>
      </c>
      <c r="AUK14" s="27" t="s">
        <v>11108</v>
      </c>
      <c r="AUL14" s="27" t="s">
        <v>8887</v>
      </c>
      <c r="AUM14" s="27" t="s">
        <v>9614</v>
      </c>
      <c r="AUN14" s="27" t="s">
        <v>7024</v>
      </c>
      <c r="AUO14" s="27" t="s">
        <v>10814</v>
      </c>
      <c r="AUP14" s="27" t="s">
        <v>9101</v>
      </c>
      <c r="AUQ14" s="27" t="s">
        <v>9612</v>
      </c>
      <c r="AUR14" s="27" t="s">
        <v>10535</v>
      </c>
      <c r="AUS14" s="27" t="s">
        <v>7330</v>
      </c>
      <c r="AUT14" s="27" t="s">
        <v>7621</v>
      </c>
      <c r="AUU14" s="27" t="s">
        <v>7093</v>
      </c>
      <c r="AUV14" s="27" t="s">
        <v>9065</v>
      </c>
      <c r="AUW14" s="27" t="s">
        <v>7479</v>
      </c>
      <c r="AUX14" s="27" t="s">
        <v>6233</v>
      </c>
      <c r="AUY14" s="27" t="s">
        <v>9369</v>
      </c>
      <c r="AUZ14" s="27" t="s">
        <v>9340</v>
      </c>
      <c r="AVA14" s="27" t="s">
        <v>9371</v>
      </c>
      <c r="AVB14" s="27" t="s">
        <v>9367</v>
      </c>
      <c r="AVC14" s="27" t="s">
        <v>11312</v>
      </c>
      <c r="AVD14" s="27" t="s">
        <v>9429</v>
      </c>
      <c r="AVE14" s="27" t="s">
        <v>9430</v>
      </c>
      <c r="AVF14" s="27" t="s">
        <v>9425</v>
      </c>
      <c r="AVG14" s="27" t="s">
        <v>9426</v>
      </c>
      <c r="AVH14" s="27" t="s">
        <v>9762</v>
      </c>
      <c r="AVI14" s="27" t="s">
        <v>9770</v>
      </c>
      <c r="AVJ14" s="27" t="s">
        <v>10118</v>
      </c>
      <c r="AVK14" s="27" t="s">
        <v>10116</v>
      </c>
      <c r="AVL14" s="27" t="s">
        <v>10006</v>
      </c>
      <c r="AVM14" s="27" t="s">
        <v>10120</v>
      </c>
      <c r="AVN14" s="27" t="s">
        <v>10122</v>
      </c>
      <c r="AVO14" s="27" t="s">
        <v>10135</v>
      </c>
      <c r="AVP14" s="27" t="s">
        <v>10137</v>
      </c>
      <c r="AVQ14" s="27" t="s">
        <v>10127</v>
      </c>
      <c r="AVR14" s="27" t="s">
        <v>10920</v>
      </c>
      <c r="AVS14" s="27" t="s">
        <v>9860</v>
      </c>
      <c r="AVT14" s="27" t="s">
        <v>5886</v>
      </c>
      <c r="AVU14" s="27" t="s">
        <v>5890</v>
      </c>
      <c r="AVV14" s="27" t="s">
        <v>8527</v>
      </c>
      <c r="AVW14" s="27" t="s">
        <v>9344</v>
      </c>
      <c r="AVX14" s="27" t="s">
        <v>9667</v>
      </c>
      <c r="AVY14" s="27" t="s">
        <v>9864</v>
      </c>
      <c r="AVZ14" s="27" t="s">
        <v>10396</v>
      </c>
      <c r="AWA14" s="27" t="s">
        <v>10394</v>
      </c>
      <c r="AWB14" s="27" t="s">
        <v>11185</v>
      </c>
      <c r="AWC14" s="27" t="s">
        <v>6612</v>
      </c>
      <c r="AWD14" s="27" t="s">
        <v>10720</v>
      </c>
      <c r="AWE14" s="27" t="s">
        <v>11176</v>
      </c>
      <c r="AWF14" s="27" t="s">
        <v>6606</v>
      </c>
      <c r="AWG14" s="27" t="s">
        <v>6989</v>
      </c>
      <c r="AWH14" s="27" t="s">
        <v>6667</v>
      </c>
      <c r="AWI14" s="27" t="s">
        <v>8217</v>
      </c>
      <c r="AWJ14" s="27" t="s">
        <v>9427</v>
      </c>
      <c r="AWK14" s="27" t="s">
        <v>11267</v>
      </c>
      <c r="AWL14" s="27" t="s">
        <v>9600</v>
      </c>
      <c r="AWM14" s="27" t="s">
        <v>10238</v>
      </c>
      <c r="AWN14" s="27" t="s">
        <v>11152</v>
      </c>
      <c r="AWO14" s="27" t="s">
        <v>11017</v>
      </c>
      <c r="AWP14" s="27" t="s">
        <v>8249</v>
      </c>
      <c r="AWQ14" s="27" t="s">
        <v>10520</v>
      </c>
      <c r="AWR14" s="27" t="s">
        <v>6814</v>
      </c>
      <c r="AWS14" s="27" t="s">
        <v>7000</v>
      </c>
      <c r="AWT14" s="27" t="s">
        <v>9450</v>
      </c>
      <c r="AWU14" s="27" t="s">
        <v>7980</v>
      </c>
      <c r="AWV14" s="27" t="s">
        <v>6363</v>
      </c>
      <c r="AWW14" s="27" t="s">
        <v>6769</v>
      </c>
      <c r="AWX14" s="27" t="s">
        <v>9107</v>
      </c>
      <c r="AWY14" s="27" t="s">
        <v>6068</v>
      </c>
      <c r="AWZ14" s="27" t="s">
        <v>9252</v>
      </c>
      <c r="AXA14" s="27" t="s">
        <v>8158</v>
      </c>
      <c r="AXB14" s="27" t="s">
        <v>9689</v>
      </c>
      <c r="AXC14" s="27" t="s">
        <v>9687</v>
      </c>
      <c r="AXD14" s="27" t="s">
        <v>9379</v>
      </c>
      <c r="AXE14" s="27" t="s">
        <v>9627</v>
      </c>
      <c r="AXF14" s="27" t="s">
        <v>9256</v>
      </c>
      <c r="AXG14" s="27" t="s">
        <v>6936</v>
      </c>
      <c r="AXH14" s="27" t="s">
        <v>9385</v>
      </c>
      <c r="AXI14" s="27" t="s">
        <v>9796</v>
      </c>
      <c r="AXJ14" s="27" t="s">
        <v>7629</v>
      </c>
      <c r="AXK14" s="27" t="s">
        <v>6118</v>
      </c>
      <c r="AXL14" s="27" t="s">
        <v>6899</v>
      </c>
      <c r="AXM14" s="27" t="s">
        <v>6552</v>
      </c>
      <c r="AXN14" s="27" t="s">
        <v>6548</v>
      </c>
      <c r="AXO14" s="27" t="s">
        <v>8257</v>
      </c>
      <c r="AXP14" s="27" t="s">
        <v>10977</v>
      </c>
      <c r="AXQ14" s="27" t="s">
        <v>10666</v>
      </c>
      <c r="AXR14" s="27" t="s">
        <v>6399</v>
      </c>
      <c r="AXS14" s="27" t="s">
        <v>9845</v>
      </c>
      <c r="AXT14" s="27" t="s">
        <v>6540</v>
      </c>
      <c r="AXU14" s="27" t="s">
        <v>11328</v>
      </c>
      <c r="AXV14" s="27" t="s">
        <v>10846</v>
      </c>
      <c r="AXW14" s="27" t="s">
        <v>8275</v>
      </c>
      <c r="AXX14" s="27" t="s">
        <v>9577</v>
      </c>
      <c r="AXY14" s="27" t="s">
        <v>10102</v>
      </c>
      <c r="AXZ14" s="27" t="s">
        <v>7385</v>
      </c>
      <c r="AYA14" s="27" t="s">
        <v>8077</v>
      </c>
      <c r="AYB14" s="27" t="s">
        <v>8977</v>
      </c>
      <c r="AYC14" s="27" t="s">
        <v>10765</v>
      </c>
      <c r="AYD14" s="27" t="s">
        <v>8512</v>
      </c>
      <c r="AYE14" s="27" t="s">
        <v>9820</v>
      </c>
      <c r="AYF14" s="27" t="s">
        <v>6159</v>
      </c>
      <c r="AYG14" s="27" t="s">
        <v>7966</v>
      </c>
      <c r="AYH14" s="27" t="s">
        <v>10975</v>
      </c>
      <c r="AYI14" s="27" t="s">
        <v>9818</v>
      </c>
      <c r="AYJ14" s="27" t="s">
        <v>9752</v>
      </c>
      <c r="AYK14" s="27" t="s">
        <v>8969</v>
      </c>
      <c r="AYL14" s="27" t="s">
        <v>7502</v>
      </c>
      <c r="AYM14" s="27" t="s">
        <v>7504</v>
      </c>
      <c r="AYN14" s="27" t="s">
        <v>10978</v>
      </c>
      <c r="AYO14" s="27" t="s">
        <v>9111</v>
      </c>
      <c r="AYP14" s="27" t="s">
        <v>5768</v>
      </c>
      <c r="AYQ14" s="27" t="s">
        <v>7442</v>
      </c>
      <c r="AYR14" s="27" t="s">
        <v>5909</v>
      </c>
      <c r="AYS14" s="27" t="s">
        <v>6108</v>
      </c>
      <c r="AYT14" s="27" t="s">
        <v>9710</v>
      </c>
      <c r="AYU14" s="27" t="s">
        <v>8587</v>
      </c>
      <c r="AYV14" s="27" t="s">
        <v>8123</v>
      </c>
      <c r="AYW14" s="27" t="s">
        <v>5766</v>
      </c>
      <c r="AYX14" s="27" t="s">
        <v>8119</v>
      </c>
      <c r="AYY14" s="27" t="s">
        <v>9144</v>
      </c>
      <c r="AYZ14" s="27" t="s">
        <v>6134</v>
      </c>
      <c r="AZA14" s="27" t="s">
        <v>6123</v>
      </c>
      <c r="AZB14" s="27" t="s">
        <v>10881</v>
      </c>
      <c r="AZC14" s="27" t="s">
        <v>9287</v>
      </c>
      <c r="AZD14" s="27" t="s">
        <v>10584</v>
      </c>
      <c r="AZE14" s="27" t="s">
        <v>10995</v>
      </c>
      <c r="AZF14" s="27" t="s">
        <v>10044</v>
      </c>
      <c r="AZG14" s="27" t="s">
        <v>6003</v>
      </c>
      <c r="AZH14" s="27" t="s">
        <v>8146</v>
      </c>
      <c r="AZI14" s="27" t="s">
        <v>10758</v>
      </c>
      <c r="AZJ14" s="27" t="s">
        <v>7756</v>
      </c>
      <c r="AZK14" s="27" t="s">
        <v>8415</v>
      </c>
      <c r="AZL14" s="27" t="s">
        <v>6170</v>
      </c>
      <c r="AZM14" s="27" t="s">
        <v>7207</v>
      </c>
      <c r="AZN14" s="27" t="s">
        <v>11036</v>
      </c>
      <c r="AZO14" s="27" t="s">
        <v>9142</v>
      </c>
      <c r="AZP14" s="27" t="s">
        <v>6074</v>
      </c>
      <c r="AZQ14" s="27" t="s">
        <v>8181</v>
      </c>
      <c r="AZR14" s="27" t="s">
        <v>8539</v>
      </c>
      <c r="AZS14" s="27" t="s">
        <v>10182</v>
      </c>
      <c r="AZT14" s="27" t="s">
        <v>5925</v>
      </c>
      <c r="AZU14" s="27" t="s">
        <v>7156</v>
      </c>
      <c r="AZV14" s="27" t="s">
        <v>6187</v>
      </c>
      <c r="AZW14" s="27" t="s">
        <v>6454</v>
      </c>
      <c r="AZX14" s="27" t="s">
        <v>9800</v>
      </c>
      <c r="AZY14" s="27" t="s">
        <v>6407</v>
      </c>
      <c r="AZZ14" s="27" t="s">
        <v>10338</v>
      </c>
      <c r="BAA14" s="27" t="s">
        <v>7914</v>
      </c>
      <c r="BAB14" s="27" t="s">
        <v>7300</v>
      </c>
      <c r="BAC14" s="27" t="s">
        <v>6858</v>
      </c>
      <c r="BAD14" s="27" t="s">
        <v>5867</v>
      </c>
      <c r="BAE14" s="27" t="s">
        <v>7440</v>
      </c>
      <c r="BAF14" s="27" t="s">
        <v>9694</v>
      </c>
      <c r="BAG14" s="27" t="s">
        <v>7998</v>
      </c>
      <c r="BAH14" s="27" t="s">
        <v>8289</v>
      </c>
      <c r="BAI14" s="27" t="s">
        <v>9534</v>
      </c>
      <c r="BAJ14" s="27" t="s">
        <v>9930</v>
      </c>
      <c r="BAK14" s="27" t="s">
        <v>7666</v>
      </c>
      <c r="BAL14" s="27" t="s">
        <v>6469</v>
      </c>
      <c r="BAM14" s="27" t="s">
        <v>6854</v>
      </c>
      <c r="BAN14" s="27" t="s">
        <v>9373</v>
      </c>
      <c r="BAO14" s="27" t="s">
        <v>9375</v>
      </c>
      <c r="BAP14" s="27" t="s">
        <v>10692</v>
      </c>
      <c r="BAQ14" s="27" t="s">
        <v>9376</v>
      </c>
      <c r="BAR14" s="27" t="s">
        <v>5874</v>
      </c>
      <c r="BAS14" s="27" t="s">
        <v>10046</v>
      </c>
      <c r="BAT14" s="27" t="s">
        <v>8981</v>
      </c>
      <c r="BAU14" s="27" t="s">
        <v>7668</v>
      </c>
      <c r="BAV14" s="27" t="s">
        <v>8953</v>
      </c>
      <c r="BAW14" s="27" t="s">
        <v>10178</v>
      </c>
      <c r="BAX14" s="27" t="s">
        <v>6597</v>
      </c>
      <c r="BAY14" s="27" t="s">
        <v>11133</v>
      </c>
      <c r="BAZ14" s="27" t="s">
        <v>9437</v>
      </c>
      <c r="BBA14" s="27" t="s">
        <v>7664</v>
      </c>
      <c r="BBB14" s="27" t="s">
        <v>9260</v>
      </c>
      <c r="BBC14" s="27" t="s">
        <v>10259</v>
      </c>
      <c r="BBD14" s="27" t="s">
        <v>7882</v>
      </c>
      <c r="BBE14" s="27" t="s">
        <v>8454</v>
      </c>
      <c r="BBF14" s="27" t="s">
        <v>6310</v>
      </c>
      <c r="BBG14" s="27" t="s">
        <v>10500</v>
      </c>
      <c r="BBH14" s="27" t="s">
        <v>7186</v>
      </c>
      <c r="BBI14" s="27" t="s">
        <v>8631</v>
      </c>
      <c r="BBJ14" s="27" t="s">
        <v>7705</v>
      </c>
      <c r="BBK14" s="27" t="s">
        <v>6888</v>
      </c>
      <c r="BBL14" s="27" t="s">
        <v>6444</v>
      </c>
      <c r="BBM14" s="27" t="s">
        <v>10922</v>
      </c>
      <c r="BBN14" s="27" t="s">
        <v>10924</v>
      </c>
      <c r="BBO14" s="27" t="s">
        <v>8906</v>
      </c>
      <c r="BBP14" s="27" t="s">
        <v>7577</v>
      </c>
      <c r="BBQ14" s="27" t="s">
        <v>9792</v>
      </c>
      <c r="BBR14" s="27" t="s">
        <v>6428</v>
      </c>
      <c r="BBS14" s="27" t="s">
        <v>8553</v>
      </c>
      <c r="BBT14" s="27" t="s">
        <v>10024</v>
      </c>
      <c r="BBU14" s="27" t="s">
        <v>8955</v>
      </c>
      <c r="BBV14" s="27" t="s">
        <v>10258</v>
      </c>
      <c r="BBW14" s="27" t="s">
        <v>7448</v>
      </c>
      <c r="BBX14" s="27" t="s">
        <v>6917</v>
      </c>
      <c r="BBY14" s="27" t="s">
        <v>6640</v>
      </c>
      <c r="BBZ14" s="27" t="s">
        <v>5894</v>
      </c>
      <c r="BCA14" s="27" t="s">
        <v>6915</v>
      </c>
      <c r="BCB14" s="27" t="s">
        <v>8476</v>
      </c>
      <c r="BCC14" s="27" t="s">
        <v>8957</v>
      </c>
      <c r="BCD14" s="27" t="s">
        <v>8866</v>
      </c>
      <c r="BCE14" s="27" t="s">
        <v>8013</v>
      </c>
      <c r="BCF14" s="27" t="s">
        <v>8129</v>
      </c>
      <c r="BCG14" s="27" t="s">
        <v>6878</v>
      </c>
      <c r="BCH14" s="27" t="s">
        <v>6579</v>
      </c>
      <c r="BCI14" s="27" t="s">
        <v>8004</v>
      </c>
      <c r="BCJ14" s="27" t="s">
        <v>6426</v>
      </c>
      <c r="BCK14" s="27" t="s">
        <v>8125</v>
      </c>
      <c r="BCL14" s="27" t="s">
        <v>8830</v>
      </c>
      <c r="BCM14" s="27" t="s">
        <v>8046</v>
      </c>
      <c r="BCN14" s="27" t="s">
        <v>8832</v>
      </c>
      <c r="BCO14" s="27" t="s">
        <v>6868</v>
      </c>
      <c r="BCP14" s="27" t="s">
        <v>6784</v>
      </c>
      <c r="BCQ14" s="27" t="s">
        <v>7230</v>
      </c>
      <c r="BCR14" s="27" t="s">
        <v>6977</v>
      </c>
      <c r="BCS14" s="27" t="s">
        <v>6567</v>
      </c>
      <c r="BCT14" s="27" t="s">
        <v>8974</v>
      </c>
      <c r="BCU14" s="27" t="s">
        <v>8685</v>
      </c>
      <c r="BCV14" s="27" t="s">
        <v>6967</v>
      </c>
      <c r="BCW14" s="27" t="s">
        <v>9250</v>
      </c>
      <c r="BCX14" s="27" t="s">
        <v>7978</v>
      </c>
      <c r="BCY14" s="27" t="s">
        <v>5900</v>
      </c>
      <c r="BCZ14" s="27" t="s">
        <v>7239</v>
      </c>
      <c r="BDA14" s="27" t="s">
        <v>8002</v>
      </c>
      <c r="BDB14" s="27" t="s">
        <v>6346</v>
      </c>
      <c r="BDC14" s="27" t="s">
        <v>5853</v>
      </c>
      <c r="BDD14" s="27" t="s">
        <v>5892</v>
      </c>
      <c r="BDE14" s="27" t="s">
        <v>5848</v>
      </c>
      <c r="BDF14" s="27" t="s">
        <v>9095</v>
      </c>
      <c r="BDG14" s="27" t="s">
        <v>7247</v>
      </c>
      <c r="BDH14" s="27" t="s">
        <v>8531</v>
      </c>
      <c r="BDI14" s="27" t="s">
        <v>6748</v>
      </c>
      <c r="BDJ14" s="27" t="s">
        <v>6433</v>
      </c>
      <c r="BDK14" s="27" t="s">
        <v>8560</v>
      </c>
      <c r="BDL14" s="27" t="s">
        <v>7241</v>
      </c>
      <c r="BDM14" s="27" t="s">
        <v>8674</v>
      </c>
      <c r="BDN14" s="27" t="s">
        <v>10211</v>
      </c>
      <c r="BDO14" s="27" t="s">
        <v>9521</v>
      </c>
      <c r="BDP14" s="27" t="s">
        <v>6875</v>
      </c>
      <c r="BDQ14" s="27" t="s">
        <v>10184</v>
      </c>
      <c r="BDR14" s="27" t="s">
        <v>7949</v>
      </c>
      <c r="BDS14" s="27" t="s">
        <v>9604</v>
      </c>
      <c r="BDT14" s="27" t="s">
        <v>5816</v>
      </c>
      <c r="BDU14" s="27" t="s">
        <v>7132</v>
      </c>
      <c r="BDV14" s="27" t="s">
        <v>6465</v>
      </c>
      <c r="BDW14" s="27" t="s">
        <v>6676</v>
      </c>
      <c r="BDX14" s="27" t="s">
        <v>10159</v>
      </c>
      <c r="BDY14" s="27" t="s">
        <v>10684</v>
      </c>
      <c r="BDZ14" s="27" t="s">
        <v>10428</v>
      </c>
      <c r="BEA14" s="27" t="s">
        <v>11046</v>
      </c>
      <c r="BEB14" s="27" t="s">
        <v>10680</v>
      </c>
      <c r="BEC14" s="27" t="s">
        <v>10434</v>
      </c>
      <c r="BED14" s="27" t="s">
        <v>10424</v>
      </c>
      <c r="BEE14" s="27" t="s">
        <v>10678</v>
      </c>
      <c r="BEF14" s="27" t="s">
        <v>10419</v>
      </c>
      <c r="BEG14" s="27" t="s">
        <v>10426</v>
      </c>
      <c r="BEH14" s="27" t="s">
        <v>10686</v>
      </c>
      <c r="BEI14" s="27" t="s">
        <v>10422</v>
      </c>
      <c r="BEJ14" s="27" t="s">
        <v>10682</v>
      </c>
      <c r="BEK14" s="27" t="s">
        <v>8175</v>
      </c>
      <c r="BEL14" s="27" t="s">
        <v>7446</v>
      </c>
      <c r="BEM14" s="27" t="s">
        <v>8177</v>
      </c>
      <c r="BEN14" s="27" t="s">
        <v>7782</v>
      </c>
      <c r="BEO14" s="27" t="s">
        <v>8318</v>
      </c>
      <c r="BEP14" s="27" t="s">
        <v>7298</v>
      </c>
      <c r="BEQ14" s="27" t="s">
        <v>6502</v>
      </c>
      <c r="BER14" s="27" t="s">
        <v>7450</v>
      </c>
      <c r="BES14" s="27" t="s">
        <v>7224</v>
      </c>
      <c r="BET14" s="27" t="s">
        <v>8543</v>
      </c>
      <c r="BEU14" s="27" t="s">
        <v>8935</v>
      </c>
      <c r="BEV14" s="27" t="s">
        <v>7294</v>
      </c>
      <c r="BEW14" s="27" t="s">
        <v>7774</v>
      </c>
      <c r="BEX14" s="27" t="s">
        <v>7038</v>
      </c>
      <c r="BEY14" s="27" t="s">
        <v>9007</v>
      </c>
      <c r="BEZ14" s="27" t="s">
        <v>8765</v>
      </c>
      <c r="BFA14" s="27" t="s">
        <v>6802</v>
      </c>
      <c r="BFB14" s="27" t="s">
        <v>7583</v>
      </c>
      <c r="BFC14" s="27" t="s">
        <v>8997</v>
      </c>
      <c r="BFD14" s="27" t="s">
        <v>8428</v>
      </c>
      <c r="BFE14" s="27" t="s">
        <v>7948</v>
      </c>
      <c r="BFF14" s="27" t="s">
        <v>5721</v>
      </c>
      <c r="BFG14" s="27" t="s">
        <v>6294</v>
      </c>
      <c r="BFH14" s="27" t="s">
        <v>8060</v>
      </c>
      <c r="BFI14" s="27" t="s">
        <v>6800</v>
      </c>
      <c r="BFJ14" s="27" t="s">
        <v>8496</v>
      </c>
      <c r="BFK14" s="27" t="s">
        <v>5824</v>
      </c>
      <c r="BFL14" s="27" t="s">
        <v>8839</v>
      </c>
      <c r="BFM14" s="27" t="s">
        <v>8840</v>
      </c>
      <c r="BFN14" s="27" t="s">
        <v>6467</v>
      </c>
      <c r="BFO14" s="27" t="s">
        <v>8117</v>
      </c>
      <c r="BFP14" s="27" t="s">
        <v>8525</v>
      </c>
      <c r="BFQ14" s="27" t="s">
        <v>9519</v>
      </c>
      <c r="BFR14" s="27" t="s">
        <v>7202</v>
      </c>
      <c r="BFS14" s="27" t="s">
        <v>10690</v>
      </c>
      <c r="BFT14" s="27" t="s">
        <v>10037</v>
      </c>
      <c r="BFU14" s="27" t="s">
        <v>10580</v>
      </c>
      <c r="BFV14" s="27" t="s">
        <v>11181</v>
      </c>
      <c r="BFW14" s="27" t="s">
        <v>9812</v>
      </c>
      <c r="BFX14" s="27" t="s">
        <v>10897</v>
      </c>
      <c r="BFY14" s="27" t="s">
        <v>10899</v>
      </c>
      <c r="BFZ14" s="27" t="s">
        <v>10691</v>
      </c>
      <c r="BGA14" s="27" t="s">
        <v>9984</v>
      </c>
      <c r="BGB14" s="27" t="s">
        <v>10748</v>
      </c>
      <c r="BGC14" s="27" t="s">
        <v>9776</v>
      </c>
      <c r="BGD14" s="27" t="s">
        <v>10271</v>
      </c>
      <c r="BGE14" s="27" t="s">
        <v>10376</v>
      </c>
      <c r="BGF14" s="27" t="s">
        <v>9442</v>
      </c>
      <c r="BGG14" s="27" t="s">
        <v>9444</v>
      </c>
      <c r="BGH14" s="27" t="s">
        <v>7526</v>
      </c>
      <c r="BGI14" s="27" t="s">
        <v>11005</v>
      </c>
      <c r="BGJ14" s="27" t="s">
        <v>11233</v>
      </c>
      <c r="BGK14" s="27" t="s">
        <v>10450</v>
      </c>
      <c r="BGL14" s="27" t="s">
        <v>6700</v>
      </c>
      <c r="BGM14" s="27" t="s">
        <v>8896</v>
      </c>
      <c r="BGN14" s="27" t="s">
        <v>8508</v>
      </c>
      <c r="BGO14" s="27" t="s">
        <v>6359</v>
      </c>
      <c r="BGP14" s="27" t="s">
        <v>10651</v>
      </c>
      <c r="BGQ14" s="27" t="s">
        <v>10645</v>
      </c>
      <c r="BGR14" s="27" t="s">
        <v>10688</v>
      </c>
      <c r="BGS14" s="27" t="s">
        <v>8106</v>
      </c>
      <c r="BGT14" s="27" t="s">
        <v>6506</v>
      </c>
      <c r="BGU14" s="27" t="s">
        <v>6178</v>
      </c>
      <c r="BGV14" s="27" t="s">
        <v>6494</v>
      </c>
      <c r="BGW14" s="27" t="s">
        <v>8926</v>
      </c>
      <c r="BGX14" s="27" t="s">
        <v>9696</v>
      </c>
      <c r="BGY14" s="27" t="s">
        <v>8203</v>
      </c>
      <c r="BGZ14" s="27" t="s">
        <v>5807</v>
      </c>
      <c r="BHA14" s="27" t="s">
        <v>6778</v>
      </c>
      <c r="BHB14" s="27" t="s">
        <v>8732</v>
      </c>
      <c r="BHC14" s="27" t="s">
        <v>7942</v>
      </c>
      <c r="BHD14" s="27" t="s">
        <v>8734</v>
      </c>
      <c r="BHE14" s="27" t="s">
        <v>8152</v>
      </c>
      <c r="BHF14" s="27" t="s">
        <v>7702</v>
      </c>
      <c r="BHG14" s="27" t="s">
        <v>7698</v>
      </c>
      <c r="BHH14" s="27" t="s">
        <v>6339</v>
      </c>
      <c r="BHI14" s="27" t="s">
        <v>10004</v>
      </c>
      <c r="BHJ14" s="27" t="s">
        <v>10070</v>
      </c>
      <c r="BHK14" s="27" t="s">
        <v>9462</v>
      </c>
      <c r="BHL14" s="27" t="s">
        <v>7509</v>
      </c>
      <c r="BHM14" s="27" t="s">
        <v>10318</v>
      </c>
      <c r="BHN14" s="27" t="s">
        <v>10322</v>
      </c>
      <c r="BHO14" s="27" t="s">
        <v>8281</v>
      </c>
      <c r="BHP14" s="27" t="s">
        <v>8104</v>
      </c>
      <c r="BHQ14" s="27" t="s">
        <v>8199</v>
      </c>
      <c r="BHR14" s="27" t="s">
        <v>8976</v>
      </c>
      <c r="BHS14" s="27" t="s">
        <v>10954</v>
      </c>
      <c r="BHT14" s="27" t="s">
        <v>9365</v>
      </c>
      <c r="BHU14" s="27" t="s">
        <v>9389</v>
      </c>
      <c r="BHV14" s="27" t="s">
        <v>8911</v>
      </c>
      <c r="BHW14" s="27" t="s">
        <v>10848</v>
      </c>
      <c r="BHX14" s="27" t="s">
        <v>7555</v>
      </c>
      <c r="BHY14" s="27" t="s">
        <v>6980</v>
      </c>
      <c r="BHZ14" s="27" t="s">
        <v>9029</v>
      </c>
      <c r="BIA14" s="27" t="s">
        <v>10407</v>
      </c>
      <c r="BIB14" s="27" t="s">
        <v>7415</v>
      </c>
      <c r="BIC14" s="27" t="s">
        <v>9471</v>
      </c>
      <c r="BID14" s="27" t="s">
        <v>7567</v>
      </c>
      <c r="BIE14" s="27" t="s">
        <v>7531</v>
      </c>
      <c r="BIF14" s="27" t="s">
        <v>10216</v>
      </c>
      <c r="BIG14" s="27" t="s">
        <v>10558</v>
      </c>
      <c r="BIH14" s="27" t="s">
        <v>10218</v>
      </c>
      <c r="BII14" s="27" t="s">
        <v>9760</v>
      </c>
      <c r="BIJ14" s="27" t="s">
        <v>10496</v>
      </c>
      <c r="BIK14" s="27" t="s">
        <v>7417</v>
      </c>
      <c r="BIL14" s="27" t="s">
        <v>10481</v>
      </c>
      <c r="BIM14" s="27" t="s">
        <v>7566</v>
      </c>
      <c r="BIN14" s="27" t="s">
        <v>7962</v>
      </c>
      <c r="BIO14" s="27" t="s">
        <v>8504</v>
      </c>
      <c r="BIP14" s="27" t="s">
        <v>6758</v>
      </c>
      <c r="BIQ14" s="27" t="s">
        <v>9002</v>
      </c>
      <c r="BIR14" s="27" t="s">
        <v>7036</v>
      </c>
      <c r="BIS14" s="27" t="s">
        <v>8995</v>
      </c>
      <c r="BIT14" s="27" t="s">
        <v>9894</v>
      </c>
      <c r="BIU14" s="27" t="s">
        <v>9647</v>
      </c>
      <c r="BIV14" s="27" t="s">
        <v>10610</v>
      </c>
      <c r="BIW14" s="27" t="s">
        <v>6483</v>
      </c>
      <c r="BIX14" s="27" t="s">
        <v>6368</v>
      </c>
      <c r="BIY14" s="27" t="s">
        <v>6556</v>
      </c>
      <c r="BIZ14" s="27" t="s">
        <v>6952</v>
      </c>
      <c r="BJA14" s="27" t="s">
        <v>9622</v>
      </c>
      <c r="BJB14" s="27" t="s">
        <v>8370</v>
      </c>
      <c r="BJC14" s="27" t="s">
        <v>9328</v>
      </c>
      <c r="BJD14" s="27" t="s">
        <v>9154</v>
      </c>
      <c r="BJE14" s="27" t="s">
        <v>6089</v>
      </c>
      <c r="BJF14" s="27" t="s">
        <v>7211</v>
      </c>
      <c r="BJG14" s="27" t="s">
        <v>7290</v>
      </c>
      <c r="BJH14" s="27" t="s">
        <v>10436</v>
      </c>
      <c r="BJI14" s="27" t="s">
        <v>10039</v>
      </c>
      <c r="BJJ14" s="27" t="s">
        <v>10035</v>
      </c>
      <c r="BJK14" s="27" t="s">
        <v>10041</v>
      </c>
      <c r="BJL14" s="27" t="s">
        <v>10042</v>
      </c>
      <c r="BJM14" s="27" t="s">
        <v>9980</v>
      </c>
      <c r="BJN14" s="27" t="s">
        <v>9823</v>
      </c>
      <c r="BJO14" s="27" t="s">
        <v>10742</v>
      </c>
      <c r="BJP14" s="27" t="s">
        <v>9998</v>
      </c>
      <c r="BJQ14" s="27" t="s">
        <v>5955</v>
      </c>
      <c r="BJR14" s="27" t="s">
        <v>6884</v>
      </c>
      <c r="BJS14" s="27" t="s">
        <v>8475</v>
      </c>
      <c r="BJT14" s="27" t="s">
        <v>9014</v>
      </c>
      <c r="BJU14" s="27" t="s">
        <v>9768</v>
      </c>
      <c r="BJV14" s="27" t="s">
        <v>6786</v>
      </c>
      <c r="BJW14" s="27" t="s">
        <v>10189</v>
      </c>
      <c r="BJX14" s="27" t="s">
        <v>11240</v>
      </c>
      <c r="BJY14" s="27" t="s">
        <v>10183</v>
      </c>
      <c r="BJZ14" s="27" t="s">
        <v>5983</v>
      </c>
      <c r="BKA14" s="27" t="s">
        <v>8714</v>
      </c>
      <c r="BKB14" s="27" t="s">
        <v>6941</v>
      </c>
      <c r="BKC14" s="27" t="s">
        <v>10837</v>
      </c>
      <c r="BKD14" s="27" t="s">
        <v>7729</v>
      </c>
      <c r="BKE14" s="27" t="s">
        <v>6511</v>
      </c>
      <c r="BKF14" s="27" t="s">
        <v>10968</v>
      </c>
      <c r="BKG14" s="27" t="s">
        <v>10591</v>
      </c>
      <c r="BKH14" s="27" t="s">
        <v>11007</v>
      </c>
      <c r="BKI14" s="27" t="s">
        <v>10854</v>
      </c>
      <c r="BKJ14" s="27" t="s">
        <v>11232</v>
      </c>
      <c r="BKK14" s="27" t="s">
        <v>7823</v>
      </c>
      <c r="BKL14" s="27" t="s">
        <v>8754</v>
      </c>
      <c r="BKM14" s="27" t="s">
        <v>11230</v>
      </c>
      <c r="BKN14" s="27" t="s">
        <v>7276</v>
      </c>
      <c r="BKO14" s="27" t="s">
        <v>7769</v>
      </c>
      <c r="BKP14" s="27" t="s">
        <v>10756</v>
      </c>
      <c r="BKQ14" s="27" t="s">
        <v>7105</v>
      </c>
      <c r="BKR14" s="27" t="s">
        <v>7874</v>
      </c>
      <c r="BKS14" s="27" t="s">
        <v>7209</v>
      </c>
      <c r="BKT14" s="27" t="s">
        <v>9838</v>
      </c>
      <c r="BKU14" s="27" t="s">
        <v>6666</v>
      </c>
      <c r="BKV14" s="27" t="s">
        <v>6105</v>
      </c>
      <c r="BKW14" s="27" t="s">
        <v>9891</v>
      </c>
      <c r="BKX14" s="27" t="s">
        <v>10960</v>
      </c>
      <c r="BKY14" s="27" t="s">
        <v>8171</v>
      </c>
      <c r="BKZ14" s="27" t="s">
        <v>8511</v>
      </c>
      <c r="BLA14" s="27" t="s">
        <v>7589</v>
      </c>
      <c r="BLB14" s="27" t="s">
        <v>6880</v>
      </c>
      <c r="BLC14" s="27" t="s">
        <v>9219</v>
      </c>
      <c r="BLD14" s="27" t="s">
        <v>9849</v>
      </c>
      <c r="BLE14" s="27" t="s">
        <v>5961</v>
      </c>
      <c r="BLF14" s="27" t="s">
        <v>8908</v>
      </c>
      <c r="BLG14" s="27" t="s">
        <v>6009</v>
      </c>
      <c r="BLH14" s="27" t="s">
        <v>10111</v>
      </c>
      <c r="BLI14" s="27" t="s">
        <v>10862</v>
      </c>
      <c r="BLJ14" s="27" t="s">
        <v>11001</v>
      </c>
      <c r="BLK14" s="27" t="s">
        <v>6795</v>
      </c>
      <c r="BLL14" s="27" t="s">
        <v>6673</v>
      </c>
      <c r="BLM14" s="27" t="s">
        <v>11220</v>
      </c>
      <c r="BLN14" s="27" t="s">
        <v>6194</v>
      </c>
      <c r="BLO14" s="27" t="s">
        <v>5859</v>
      </c>
      <c r="BLP14" s="27" t="s">
        <v>8892</v>
      </c>
      <c r="BLQ14" s="27" t="s">
        <v>6045</v>
      </c>
      <c r="BLR14" s="27" t="s">
        <v>8070</v>
      </c>
      <c r="BLS14" s="27" t="s">
        <v>5810</v>
      </c>
      <c r="BLT14" s="27" t="s">
        <v>5686</v>
      </c>
      <c r="BLU14" s="27" t="s">
        <v>10740</v>
      </c>
      <c r="BLV14" s="27" t="s">
        <v>9346</v>
      </c>
      <c r="BLW14" s="27" t="s">
        <v>9023</v>
      </c>
      <c r="BLX14" s="27" t="s">
        <v>8898</v>
      </c>
      <c r="BLY14" s="27" t="s">
        <v>8736</v>
      </c>
      <c r="BLZ14" s="27" t="s">
        <v>9123</v>
      </c>
      <c r="BMA14" s="27" t="s">
        <v>10478</v>
      </c>
      <c r="BMB14" s="27" t="s">
        <v>9515</v>
      </c>
      <c r="BMC14" s="27" t="s">
        <v>10865</v>
      </c>
      <c r="BMD14" s="27" t="s">
        <v>6240</v>
      </c>
      <c r="BME14" s="27" t="s">
        <v>7488</v>
      </c>
      <c r="BMF14" s="27" t="s">
        <v>9306</v>
      </c>
      <c r="BMG14" s="27" t="s">
        <v>7670</v>
      </c>
      <c r="BMH14" s="27" t="s">
        <v>6198</v>
      </c>
      <c r="BMI14" s="27" t="s">
        <v>10000</v>
      </c>
      <c r="BMJ14" s="27" t="s">
        <v>10623</v>
      </c>
      <c r="BMK14" s="27" t="s">
        <v>7787</v>
      </c>
      <c r="BML14" s="27" t="s">
        <v>10336</v>
      </c>
      <c r="BMM14" s="27" t="s">
        <v>5888</v>
      </c>
      <c r="BMN14" s="27" t="s">
        <v>9481</v>
      </c>
      <c r="BMO14" s="27" t="s">
        <v>6092</v>
      </c>
      <c r="BMP14" s="27" t="s">
        <v>10620</v>
      </c>
      <c r="BMQ14" s="27" t="s">
        <v>10456</v>
      </c>
      <c r="BMR14" s="27" t="s">
        <v>9254</v>
      </c>
      <c r="BMS14" s="27" t="s">
        <v>9041</v>
      </c>
      <c r="BMT14" s="27" t="s">
        <v>9128</v>
      </c>
      <c r="BMU14" s="27" t="s">
        <v>6809</v>
      </c>
      <c r="BMV14" s="27" t="s">
        <v>7268</v>
      </c>
      <c r="BMW14" s="27" t="s">
        <v>6185</v>
      </c>
      <c r="BMX14" s="27" t="s">
        <v>9247</v>
      </c>
      <c r="BMY14" s="27" t="s">
        <v>7205</v>
      </c>
      <c r="BMZ14" s="27" t="s">
        <v>10332</v>
      </c>
      <c r="BNA14" s="27" t="s">
        <v>10723</v>
      </c>
      <c r="BNB14" s="27" t="s">
        <v>9285</v>
      </c>
      <c r="BNC14" s="27" t="s">
        <v>10483</v>
      </c>
      <c r="BND14" s="27" t="s">
        <v>9278</v>
      </c>
      <c r="BNE14" s="27" t="s">
        <v>5771</v>
      </c>
      <c r="BNF14" s="27" t="s">
        <v>9381</v>
      </c>
      <c r="BNG14" s="27" t="s">
        <v>7829</v>
      </c>
      <c r="BNH14" s="27" t="s">
        <v>5743</v>
      </c>
      <c r="BNI14" s="27" t="s">
        <v>7235</v>
      </c>
      <c r="BNJ14" s="27" t="s">
        <v>6024</v>
      </c>
      <c r="BNK14" s="27" t="s">
        <v>6373</v>
      </c>
      <c r="BNL14" s="27" t="s">
        <v>8101</v>
      </c>
      <c r="BNM14" s="27" t="s">
        <v>8269</v>
      </c>
      <c r="BNN14" s="27" t="s">
        <v>10970</v>
      </c>
      <c r="BNO14" s="27" t="s">
        <v>8747</v>
      </c>
      <c r="BNP14" s="27" t="s">
        <v>8912</v>
      </c>
      <c r="BNQ14" s="27" t="s">
        <v>6634</v>
      </c>
      <c r="BNR14" s="27" t="s">
        <v>6157</v>
      </c>
      <c r="BNS14" s="27" t="s">
        <v>6628</v>
      </c>
      <c r="BNT14" s="27" t="s">
        <v>6283</v>
      </c>
      <c r="BNU14" s="27" t="s">
        <v>6463</v>
      </c>
      <c r="BNV14" s="27" t="s">
        <v>6608</v>
      </c>
      <c r="BNW14" s="27" t="s">
        <v>8361</v>
      </c>
      <c r="BNX14" s="27" t="s">
        <v>10381</v>
      </c>
      <c r="BNY14" s="27" t="s">
        <v>10576</v>
      </c>
      <c r="BNZ14" s="27" t="s">
        <v>9473</v>
      </c>
      <c r="BOA14" s="27" t="s">
        <v>6535</v>
      </c>
      <c r="BOB14" s="27" t="s">
        <v>9502</v>
      </c>
      <c r="BOC14" s="27" t="s">
        <v>10359</v>
      </c>
      <c r="BOD14" s="27" t="s">
        <v>5872</v>
      </c>
      <c r="BOE14" s="27" t="s">
        <v>9532</v>
      </c>
      <c r="BOF14" s="27" t="s">
        <v>9354</v>
      </c>
      <c r="BOG14" s="27" t="s">
        <v>7778</v>
      </c>
      <c r="BOH14" s="27" t="s">
        <v>9054</v>
      </c>
      <c r="BOI14" s="27" t="s">
        <v>8374</v>
      </c>
      <c r="BOJ14" s="27" t="s">
        <v>5821</v>
      </c>
      <c r="BOK14" s="27" t="s">
        <v>7171</v>
      </c>
      <c r="BOL14" s="27" t="s">
        <v>9526</v>
      </c>
      <c r="BOM14" s="27" t="s">
        <v>7905</v>
      </c>
      <c r="BON14" s="27" t="s">
        <v>7138</v>
      </c>
      <c r="BOO14" s="27" t="s">
        <v>10905</v>
      </c>
      <c r="BOP14" s="27" t="s">
        <v>7737</v>
      </c>
      <c r="BOQ14" s="27" t="s">
        <v>11257</v>
      </c>
      <c r="BOR14" s="27" t="s">
        <v>11255</v>
      </c>
      <c r="BOS14" s="27" t="s">
        <v>8729</v>
      </c>
      <c r="BOT14" s="27" t="s">
        <v>11042</v>
      </c>
      <c r="BOU14" s="27" t="s">
        <v>11034</v>
      </c>
      <c r="BOV14" s="27" t="s">
        <v>11032</v>
      </c>
      <c r="BOW14" s="27" t="s">
        <v>11044</v>
      </c>
      <c r="BOX14" s="27" t="s">
        <v>11040</v>
      </c>
      <c r="BOY14" s="27" t="s">
        <v>11146</v>
      </c>
      <c r="BOZ14" s="27" t="s">
        <v>11038</v>
      </c>
      <c r="BPA14" s="27" t="s">
        <v>7528</v>
      </c>
      <c r="BPB14" s="27" t="s">
        <v>8886</v>
      </c>
      <c r="BPC14" s="27" t="s">
        <v>5973</v>
      </c>
      <c r="BPD14" s="27" t="s">
        <v>5936</v>
      </c>
      <c r="BPE14" s="27" t="s">
        <v>8876</v>
      </c>
      <c r="BPF14" s="27" t="s">
        <v>7752</v>
      </c>
      <c r="BPG14" s="27" t="s">
        <v>10393</v>
      </c>
      <c r="BPH14" s="27" t="s">
        <v>10369</v>
      </c>
      <c r="BPI14" s="27" t="s">
        <v>11289</v>
      </c>
      <c r="BPJ14" s="27" t="s">
        <v>5815</v>
      </c>
      <c r="BPK14" s="27" t="s">
        <v>10392</v>
      </c>
      <c r="BPL14" s="27" t="s">
        <v>10367</v>
      </c>
      <c r="BPM14" s="27" t="s">
        <v>10831</v>
      </c>
      <c r="BPN14" s="27" t="s">
        <v>7992</v>
      </c>
      <c r="BPO14" s="27" t="s">
        <v>7553</v>
      </c>
      <c r="BPP14" s="27" t="s">
        <v>6554</v>
      </c>
      <c r="BPQ14" s="27" t="s">
        <v>6471</v>
      </c>
      <c r="BPR14" s="27" t="s">
        <v>10621</v>
      </c>
      <c r="BPS14" s="27" t="s">
        <v>5754</v>
      </c>
      <c r="BPT14" s="27" t="s">
        <v>11013</v>
      </c>
      <c r="BPU14" s="27" t="s">
        <v>7786</v>
      </c>
      <c r="BPV14" s="27" t="s">
        <v>11165</v>
      </c>
      <c r="BPW14" s="27" t="s">
        <v>10958</v>
      </c>
      <c r="BPX14" s="27" t="s">
        <v>11169</v>
      </c>
      <c r="BPY14" s="27" t="s">
        <v>10631</v>
      </c>
      <c r="BPZ14" s="27" t="s">
        <v>7466</v>
      </c>
      <c r="BQA14" s="27" t="s">
        <v>10773</v>
      </c>
      <c r="BQB14" s="27" t="s">
        <v>6697</v>
      </c>
      <c r="BQC14" s="27" t="s">
        <v>7085</v>
      </c>
      <c r="BQD14" s="27" t="s">
        <v>6790</v>
      </c>
      <c r="BQE14" s="27" t="s">
        <v>8201</v>
      </c>
      <c r="BQF14" s="27" t="s">
        <v>10552</v>
      </c>
      <c r="BQG14" s="27" t="s">
        <v>8065</v>
      </c>
      <c r="BQH14" s="27" t="s">
        <v>10554</v>
      </c>
      <c r="BQI14" s="27" t="s">
        <v>10556</v>
      </c>
      <c r="BQJ14" s="27" t="s">
        <v>6654</v>
      </c>
      <c r="BQK14" s="27" t="s">
        <v>8488</v>
      </c>
      <c r="BQL14" s="27" t="s">
        <v>11160</v>
      </c>
      <c r="BQM14" s="27" t="s">
        <v>10652</v>
      </c>
      <c r="BQN14" s="27" t="s">
        <v>10643</v>
      </c>
      <c r="BQO14" s="27" t="s">
        <v>10716</v>
      </c>
      <c r="BQP14" s="27" t="s">
        <v>10779</v>
      </c>
      <c r="BQQ14" s="27" t="s">
        <v>9738</v>
      </c>
      <c r="BQR14" s="27" t="s">
        <v>7302</v>
      </c>
      <c r="BQS14" s="27" t="s">
        <v>6286</v>
      </c>
      <c r="BQT14" s="27" t="s">
        <v>10649</v>
      </c>
      <c r="BQU14" s="27" t="s">
        <v>9125</v>
      </c>
      <c r="BQV14" s="27" t="s">
        <v>10329</v>
      </c>
      <c r="BQW14" s="27" t="s">
        <v>11086</v>
      </c>
      <c r="BQX14" s="27" t="s">
        <v>10738</v>
      </c>
      <c r="BQY14" s="27" t="s">
        <v>10561</v>
      </c>
      <c r="BQZ14" s="27" t="s">
        <v>6504</v>
      </c>
      <c r="BRA14" s="27" t="s">
        <v>7011</v>
      </c>
      <c r="BRB14" s="27" t="s">
        <v>10175</v>
      </c>
      <c r="BRC14" s="27" t="s">
        <v>7655</v>
      </c>
      <c r="BRD14" s="27" t="s">
        <v>6718</v>
      </c>
      <c r="BRE14" s="27" t="s">
        <v>11140</v>
      </c>
      <c r="BRF14" s="27" t="s">
        <v>8647</v>
      </c>
      <c r="BRG14" s="27" t="s">
        <v>8191</v>
      </c>
      <c r="BRH14" s="27" t="s">
        <v>5921</v>
      </c>
      <c r="BRI14" s="27" t="s">
        <v>6738</v>
      </c>
      <c r="BRJ14" s="27" t="s">
        <v>7470</v>
      </c>
      <c r="BRK14" s="27" t="s">
        <v>7462</v>
      </c>
      <c r="BRL14" s="27" t="s">
        <v>7342</v>
      </c>
      <c r="BRM14" s="27" t="s">
        <v>7005</v>
      </c>
      <c r="BRN14" s="27" t="s">
        <v>7412</v>
      </c>
      <c r="BRO14" s="27" t="s">
        <v>6729</v>
      </c>
      <c r="BRP14" s="27" t="s">
        <v>9986</v>
      </c>
      <c r="BRQ14" s="27" t="s">
        <v>7234</v>
      </c>
      <c r="BRR14" s="27" t="s">
        <v>7228</v>
      </c>
      <c r="BRS14" s="27" t="s">
        <v>8084</v>
      </c>
      <c r="BRT14" s="27" t="s">
        <v>8252</v>
      </c>
      <c r="BRU14" s="27" t="s">
        <v>6350</v>
      </c>
      <c r="BRV14" s="27" t="s">
        <v>6096</v>
      </c>
      <c r="BRW14" s="27" t="s">
        <v>8967</v>
      </c>
      <c r="BRX14" s="27" t="s">
        <v>8627</v>
      </c>
      <c r="BRY14" s="27" t="s">
        <v>9332</v>
      </c>
      <c r="BRZ14" s="27" t="s">
        <v>6678</v>
      </c>
      <c r="BSA14" s="27" t="s">
        <v>6709</v>
      </c>
      <c r="BSB14" s="27" t="s">
        <v>9395</v>
      </c>
      <c r="BSC14" s="27" t="s">
        <v>6585</v>
      </c>
      <c r="BSD14" s="27" t="s">
        <v>11114</v>
      </c>
      <c r="BSE14" s="27" t="s">
        <v>8710</v>
      </c>
      <c r="BSF14" s="27" t="s">
        <v>8021</v>
      </c>
      <c r="BSG14" s="27" t="s">
        <v>6852</v>
      </c>
      <c r="BSH14" s="27" t="s">
        <v>8254</v>
      </c>
      <c r="BSI14" s="27" t="s">
        <v>10930</v>
      </c>
      <c r="BSJ14" s="27" t="s">
        <v>9182</v>
      </c>
      <c r="BSK14" s="27" t="s">
        <v>9589</v>
      </c>
      <c r="BSL14" s="27" t="s">
        <v>8283</v>
      </c>
      <c r="BSM14" s="27" t="s">
        <v>8227</v>
      </c>
      <c r="BSN14" s="27" t="s">
        <v>9431</v>
      </c>
      <c r="BSO14" s="27" t="s">
        <v>7278</v>
      </c>
      <c r="BSP14" s="27" t="s">
        <v>9005</v>
      </c>
      <c r="BSQ14" s="27" t="s">
        <v>8949</v>
      </c>
      <c r="BSR14" s="27" t="s">
        <v>6782</v>
      </c>
      <c r="BSS14" s="27" t="s">
        <v>9283</v>
      </c>
      <c r="BST14" s="27" t="s">
        <v>7982</v>
      </c>
      <c r="BSU14" s="27" t="s">
        <v>7188</v>
      </c>
      <c r="BSV14" s="27" t="s">
        <v>7847</v>
      </c>
      <c r="BSW14" s="27" t="s">
        <v>7375</v>
      </c>
      <c r="BSX14" s="27" t="s">
        <v>6290</v>
      </c>
      <c r="BSY14" s="27" t="s">
        <v>7013</v>
      </c>
      <c r="BSZ14" s="27" t="s">
        <v>8087</v>
      </c>
      <c r="BTA14" s="27" t="s">
        <v>8868</v>
      </c>
      <c r="BTB14" s="27" t="s">
        <v>10559</v>
      </c>
      <c r="BTC14" s="27" t="s">
        <v>10412</v>
      </c>
      <c r="BTD14" s="27" t="s">
        <v>10414</v>
      </c>
      <c r="BTE14" s="27" t="s">
        <v>8036</v>
      </c>
      <c r="BTF14" s="27" t="s">
        <v>7316</v>
      </c>
      <c r="BTG14" s="27" t="s">
        <v>7114</v>
      </c>
      <c r="BTH14" s="27" t="s">
        <v>6001</v>
      </c>
      <c r="BTI14" s="27" t="s">
        <v>8085</v>
      </c>
      <c r="BTJ14" s="27" t="s">
        <v>6153</v>
      </c>
      <c r="BTK14" s="27" t="s">
        <v>8195</v>
      </c>
      <c r="BTL14" s="27" t="s">
        <v>8785</v>
      </c>
      <c r="BTM14" s="27" t="s">
        <v>7051</v>
      </c>
      <c r="BTN14" s="27" t="s">
        <v>6420</v>
      </c>
      <c r="BTO14" s="27" t="s">
        <v>8156</v>
      </c>
      <c r="BTP14" s="27" t="s">
        <v>8763</v>
      </c>
      <c r="BTQ14" s="27" t="s">
        <v>8355</v>
      </c>
      <c r="BTR14" s="27" t="s">
        <v>6921</v>
      </c>
      <c r="BTS14" s="27" t="s">
        <v>6542</v>
      </c>
      <c r="BTT14" s="27" t="s">
        <v>7365</v>
      </c>
      <c r="BTU14" s="27" t="s">
        <v>7181</v>
      </c>
      <c r="BTV14" s="27" t="s">
        <v>10868</v>
      </c>
      <c r="BTW14" s="27" t="s">
        <v>8591</v>
      </c>
      <c r="BTX14" s="27" t="s">
        <v>6016</v>
      </c>
      <c r="BTY14" s="27" t="s">
        <v>6642</v>
      </c>
      <c r="BTZ14" s="27" t="s">
        <v>8206</v>
      </c>
      <c r="BUA14" s="27" t="s">
        <v>8102</v>
      </c>
      <c r="BUB14" s="27" t="s">
        <v>5760</v>
      </c>
      <c r="BUC14" s="27" t="s">
        <v>8555</v>
      </c>
      <c r="BUD14" s="27" t="s">
        <v>11263</v>
      </c>
      <c r="BUE14" s="27" t="s">
        <v>9011</v>
      </c>
      <c r="BUF14" s="27" t="s">
        <v>7028</v>
      </c>
      <c r="BUG14" s="27" t="s">
        <v>6740</v>
      </c>
      <c r="BUH14" s="27" t="s">
        <v>6630</v>
      </c>
      <c r="BUI14" s="27" t="s">
        <v>8938</v>
      </c>
      <c r="BUJ14" s="27" t="s">
        <v>11303</v>
      </c>
      <c r="BUK14" s="27" t="s">
        <v>6450</v>
      </c>
      <c r="BUL14" s="27" t="s">
        <v>6031</v>
      </c>
      <c r="BUM14" s="27" t="s">
        <v>6587</v>
      </c>
      <c r="BUN14" s="27" t="s">
        <v>6033</v>
      </c>
      <c r="BUO14" s="27" t="s">
        <v>6192</v>
      </c>
      <c r="BUP14" s="27" t="s">
        <v>8213</v>
      </c>
      <c r="BUQ14" s="27" t="s">
        <v>6591</v>
      </c>
      <c r="BUR14" s="27" t="s">
        <v>6589</v>
      </c>
      <c r="BUS14" s="27" t="s">
        <v>6382</v>
      </c>
      <c r="BUT14" s="27" t="s">
        <v>6196</v>
      </c>
      <c r="BUU14" s="27" t="s">
        <v>6377</v>
      </c>
      <c r="BUV14" s="27" t="s">
        <v>10533</v>
      </c>
      <c r="BUW14" s="27" t="s">
        <v>6838</v>
      </c>
      <c r="BUX14" s="27" t="s">
        <v>10819</v>
      </c>
      <c r="BUY14" s="27" t="s">
        <v>7007</v>
      </c>
      <c r="BUZ14" s="27" t="s">
        <v>10918</v>
      </c>
      <c r="BVA14" s="27" t="s">
        <v>7697</v>
      </c>
      <c r="BVB14" s="27" t="s">
        <v>6721</v>
      </c>
      <c r="BVC14" s="27" t="s">
        <v>6528</v>
      </c>
      <c r="BVD14" s="27" t="s">
        <v>7695</v>
      </c>
      <c r="BVE14" s="27" t="s">
        <v>6565</v>
      </c>
      <c r="BVF14" s="27" t="s">
        <v>6546</v>
      </c>
      <c r="BVG14" s="27" t="s">
        <v>7700</v>
      </c>
      <c r="BVH14" s="27" t="s">
        <v>8971</v>
      </c>
      <c r="BVI14" s="27" t="s">
        <v>6317</v>
      </c>
      <c r="BVJ14" s="27" t="s">
        <v>10674</v>
      </c>
      <c r="BVK14" s="27" t="s">
        <v>6262</v>
      </c>
      <c r="BVL14" s="27" t="s">
        <v>6260</v>
      </c>
      <c r="BVM14" s="27" t="s">
        <v>8221</v>
      </c>
      <c r="BVN14" s="27" t="s">
        <v>7597</v>
      </c>
      <c r="BVO14" s="27" t="s">
        <v>11122</v>
      </c>
      <c r="BVP14" s="27" t="s">
        <v>11128</v>
      </c>
      <c r="BVQ14" s="27" t="s">
        <v>11126</v>
      </c>
      <c r="BVR14" s="27" t="s">
        <v>11124</v>
      </c>
      <c r="BVS14" s="27" t="s">
        <v>7560</v>
      </c>
      <c r="BVT14" s="27" t="s">
        <v>6041</v>
      </c>
      <c r="BVU14" s="27" t="s">
        <v>7122</v>
      </c>
      <c r="BVV14" s="27" t="s">
        <v>6513</v>
      </c>
      <c r="BVW14" s="27" t="s">
        <v>7716</v>
      </c>
      <c r="BVX14" s="27" t="s">
        <v>6656</v>
      </c>
      <c r="BVY14" s="27" t="s">
        <v>7835</v>
      </c>
      <c r="BVZ14" s="27" t="s">
        <v>10565</v>
      </c>
      <c r="BWA14" s="27" t="s">
        <v>8529</v>
      </c>
      <c r="BWB14" s="27" t="s">
        <v>7232</v>
      </c>
      <c r="BWC14" s="27" t="s">
        <v>5846</v>
      </c>
      <c r="BWD14" s="27" t="s">
        <v>10229</v>
      </c>
      <c r="BWE14" s="27" t="s">
        <v>6873</v>
      </c>
      <c r="BWF14" s="27" t="s">
        <v>10226</v>
      </c>
      <c r="BWG14" s="27" t="s">
        <v>10244</v>
      </c>
      <c r="BWH14" s="27" t="s">
        <v>6919</v>
      </c>
      <c r="BWI14" s="27" t="s">
        <v>6256</v>
      </c>
      <c r="BWJ14" s="27" t="s">
        <v>8649</v>
      </c>
      <c r="BWK14" s="27" t="s">
        <v>8680</v>
      </c>
      <c r="BWL14" s="27" t="s">
        <v>7908</v>
      </c>
      <c r="BWM14" s="27" t="s">
        <v>10633</v>
      </c>
      <c r="BWN14" s="27" t="s">
        <v>10307</v>
      </c>
      <c r="BWO14" s="27" t="s">
        <v>6244</v>
      </c>
      <c r="BWP14" s="27" t="s">
        <v>5757</v>
      </c>
      <c r="BWQ14" s="27" t="s">
        <v>8229</v>
      </c>
      <c r="BWR14" s="27" t="s">
        <v>7357</v>
      </c>
      <c r="BWS14" s="27" t="s">
        <v>6066</v>
      </c>
      <c r="BWT14" s="27" t="s">
        <v>5850</v>
      </c>
      <c r="BWU14" s="27" t="s">
        <v>8115</v>
      </c>
      <c r="BWV14" s="27" t="s">
        <v>8877</v>
      </c>
      <c r="BWW14" s="27" t="s">
        <v>8330</v>
      </c>
      <c r="BWX14" s="27" t="s">
        <v>7543</v>
      </c>
      <c r="BWY14" s="27" t="s">
        <v>6155</v>
      </c>
      <c r="BWZ14" s="27" t="s">
        <v>6844</v>
      </c>
      <c r="BXA14" s="27" t="s">
        <v>6704</v>
      </c>
      <c r="BXB14" s="27" t="s">
        <v>7910</v>
      </c>
      <c r="BXC14" s="27" t="s">
        <v>7040</v>
      </c>
      <c r="BXD14" s="27" t="s">
        <v>7100</v>
      </c>
      <c r="BXE14" s="27" t="s">
        <v>8568</v>
      </c>
      <c r="BXF14" s="27" t="s">
        <v>8138</v>
      </c>
      <c r="BXG14" s="27" t="s">
        <v>6166</v>
      </c>
      <c r="BXH14" s="27" t="s">
        <v>6258</v>
      </c>
      <c r="BXI14" s="27" t="s">
        <v>7215</v>
      </c>
      <c r="BXJ14" s="27" t="s">
        <v>8569</v>
      </c>
      <c r="BXK14" s="27" t="s">
        <v>6946</v>
      </c>
      <c r="BXL14" s="27" t="s">
        <v>10672</v>
      </c>
      <c r="BXM14" s="27" t="s">
        <v>7264</v>
      </c>
      <c r="BXN14" s="27" t="s">
        <v>8708</v>
      </c>
      <c r="BXO14" s="27" t="s">
        <v>8323</v>
      </c>
      <c r="BXP14" s="27" t="s">
        <v>8144</v>
      </c>
      <c r="BXQ14" s="27" t="s">
        <v>9048</v>
      </c>
      <c r="BXR14" s="27" t="s">
        <v>8841</v>
      </c>
      <c r="BXS14" s="27" t="s">
        <v>7498</v>
      </c>
      <c r="BXT14" s="27" t="s">
        <v>6509</v>
      </c>
      <c r="BXU14" s="27" t="s">
        <v>6593</v>
      </c>
      <c r="BXV14" s="27" t="s">
        <v>9740</v>
      </c>
      <c r="BXW14" s="27" t="s">
        <v>9794</v>
      </c>
      <c r="BXX14" s="27" t="s">
        <v>9810</v>
      </c>
      <c r="BXY14" s="27" t="s">
        <v>6664</v>
      </c>
      <c r="BXZ14" s="27" t="s">
        <v>9293</v>
      </c>
      <c r="BYA14" s="27" t="s">
        <v>9659</v>
      </c>
      <c r="BYB14" s="27" t="s">
        <v>9804</v>
      </c>
      <c r="BYC14" s="27" t="s">
        <v>9291</v>
      </c>
      <c r="BYD14" s="27" t="s">
        <v>9657</v>
      </c>
      <c r="BYE14" s="27" t="s">
        <v>9295</v>
      </c>
      <c r="BYF14" s="27" t="s">
        <v>10147</v>
      </c>
      <c r="BYG14" s="27" t="s">
        <v>9778</v>
      </c>
      <c r="BYH14" s="27" t="s">
        <v>9211</v>
      </c>
      <c r="BYI14" s="27" t="s">
        <v>9664</v>
      </c>
      <c r="BYJ14" s="27" t="s">
        <v>9780</v>
      </c>
      <c r="BYK14" s="27" t="s">
        <v>9802</v>
      </c>
      <c r="BYL14" s="27" t="s">
        <v>9808</v>
      </c>
      <c r="BYM14" s="27" t="s">
        <v>8435</v>
      </c>
      <c r="BYN14" s="27" t="s">
        <v>10452</v>
      </c>
      <c r="BYO14" s="27" t="s">
        <v>6213</v>
      </c>
      <c r="BYP14" s="27" t="s">
        <v>9702</v>
      </c>
      <c r="BYQ14" s="27" t="s">
        <v>9798</v>
      </c>
      <c r="BYR14" s="27" t="s">
        <v>9916</v>
      </c>
      <c r="BYS14" s="27" t="s">
        <v>10439</v>
      </c>
      <c r="BYT14" s="27" t="s">
        <v>5999</v>
      </c>
      <c r="BYU14" s="27" t="s">
        <v>10149</v>
      </c>
      <c r="BYV14" s="27" t="s">
        <v>7409</v>
      </c>
      <c r="BYW14" s="27" t="s">
        <v>8759</v>
      </c>
      <c r="BYX14" s="27" t="s">
        <v>9121</v>
      </c>
      <c r="BYY14" s="27" t="s">
        <v>9117</v>
      </c>
      <c r="BYZ14" s="27" t="s">
        <v>9914</v>
      </c>
      <c r="BZA14" s="27" t="s">
        <v>9237</v>
      </c>
      <c r="BZB14" s="27" t="s">
        <v>10547</v>
      </c>
      <c r="BZC14" s="27" t="s">
        <v>8581</v>
      </c>
      <c r="BZD14" s="27" t="s">
        <v>7996</v>
      </c>
      <c r="BZE14" s="27" t="s">
        <v>8963</v>
      </c>
      <c r="BZF14" s="27" t="s">
        <v>9025</v>
      </c>
      <c r="BZG14" s="27" t="s">
        <v>5870</v>
      </c>
      <c r="BZH14" s="27" t="s">
        <v>6035</v>
      </c>
      <c r="BZI14" s="27" t="s">
        <v>6660</v>
      </c>
      <c r="BZJ14" s="27" t="s">
        <v>7190</v>
      </c>
      <c r="BZK14" s="27" t="s">
        <v>9902</v>
      </c>
      <c r="BZL14" s="27" t="s">
        <v>9456</v>
      </c>
      <c r="BZM14" s="27" t="s">
        <v>10169</v>
      </c>
      <c r="BZN14" s="27" t="s">
        <v>9959</v>
      </c>
      <c r="BZO14" s="27" t="s">
        <v>10104</v>
      </c>
      <c r="BZP14" s="27" t="s">
        <v>9784</v>
      </c>
      <c r="BZQ14" s="27" t="s">
        <v>11110</v>
      </c>
      <c r="BZR14" s="27" t="s">
        <v>11103</v>
      </c>
      <c r="BZS14" s="27" t="s">
        <v>11104</v>
      </c>
      <c r="BZT14" s="27" t="s">
        <v>11101</v>
      </c>
      <c r="BZU14" s="27" t="s">
        <v>9661</v>
      </c>
      <c r="BZV14" s="27" t="s">
        <v>9602</v>
      </c>
      <c r="BZW14" s="27" t="s">
        <v>6965</v>
      </c>
      <c r="BZX14" s="27" t="s">
        <v>9239</v>
      </c>
      <c r="BZY14" s="27" t="s">
        <v>8288</v>
      </c>
      <c r="BZZ14" s="27" t="s">
        <v>6334</v>
      </c>
      <c r="CAA14" s="27" t="s">
        <v>10877</v>
      </c>
      <c r="CAB14" s="27" t="s">
        <v>9517</v>
      </c>
      <c r="CAC14" s="27" t="s">
        <v>9618</v>
      </c>
      <c r="CAD14" s="27" t="s">
        <v>5986</v>
      </c>
      <c r="CAE14" s="27" t="s">
        <v>8865</v>
      </c>
      <c r="CAF14" s="27" t="s">
        <v>11324</v>
      </c>
      <c r="CAG14" s="27" t="s">
        <v>9833</v>
      </c>
      <c r="CAH14" s="27" t="s">
        <v>11330</v>
      </c>
      <c r="CAI14" s="27" t="s">
        <v>10062</v>
      </c>
      <c r="CAJ14" s="27" t="s">
        <v>6303</v>
      </c>
      <c r="CAK14" s="27" t="s">
        <v>8861</v>
      </c>
      <c r="CAL14" s="27" t="s">
        <v>10825</v>
      </c>
      <c r="CAM14" s="27" t="s">
        <v>7032</v>
      </c>
      <c r="CAN14" s="27" t="s">
        <v>7141</v>
      </c>
      <c r="CAO14" s="27" t="s">
        <v>5689</v>
      </c>
      <c r="CAP14" s="27" t="s">
        <v>5907</v>
      </c>
      <c r="CAQ14" s="27" t="s">
        <v>6684</v>
      </c>
      <c r="CAR14" s="27" t="s">
        <v>10707</v>
      </c>
      <c r="CAS14" s="27" t="s">
        <v>10805</v>
      </c>
      <c r="CAT14" s="27" t="s">
        <v>10790</v>
      </c>
      <c r="CAU14" s="27" t="s">
        <v>10704</v>
      </c>
      <c r="CAV14" s="27" t="s">
        <v>10809</v>
      </c>
      <c r="CAW14" s="27" t="s">
        <v>10706</v>
      </c>
      <c r="CAX14" s="27" t="s">
        <v>6417</v>
      </c>
      <c r="CAY14" s="27" t="s">
        <v>10792</v>
      </c>
      <c r="CAZ14" s="27" t="s">
        <v>6826</v>
      </c>
      <c r="CBA14" s="27" t="s">
        <v>8558</v>
      </c>
      <c r="CBB14" s="27" t="s">
        <v>8557</v>
      </c>
      <c r="CBC14" s="27" t="s">
        <v>10803</v>
      </c>
      <c r="CBD14" s="27" t="s">
        <v>5734</v>
      </c>
      <c r="CBE14" s="27" t="s">
        <v>8074</v>
      </c>
      <c r="CBF14" s="27" t="s">
        <v>11320</v>
      </c>
      <c r="CBG14" s="27" t="s">
        <v>9273</v>
      </c>
      <c r="CBH14" s="27" t="s">
        <v>9262</v>
      </c>
      <c r="CBI14" s="27" t="s">
        <v>9269</v>
      </c>
      <c r="CBJ14" s="27" t="s">
        <v>9264</v>
      </c>
      <c r="CBK14" s="27" t="s">
        <v>10057</v>
      </c>
      <c r="CBL14" s="27" t="s">
        <v>9271</v>
      </c>
      <c r="CBM14" s="27" t="s">
        <v>8000</v>
      </c>
      <c r="CBN14" s="27" t="s">
        <v>6905</v>
      </c>
      <c r="CBO14" s="27" t="s">
        <v>6050</v>
      </c>
      <c r="CBP14" s="27" t="s">
        <v>9522</v>
      </c>
      <c r="CBQ14" s="27" t="s">
        <v>8783</v>
      </c>
      <c r="CBR14" s="27" t="s">
        <v>7845</v>
      </c>
      <c r="CBS14" s="27" t="s">
        <v>10083</v>
      </c>
      <c r="CBT14" s="27" t="s">
        <v>7731</v>
      </c>
      <c r="CBU14" s="27" t="s">
        <v>8358</v>
      </c>
      <c r="CBV14" s="27" t="s">
        <v>6850</v>
      </c>
      <c r="CBW14" s="27" t="s">
        <v>8357</v>
      </c>
      <c r="CBX14" s="27" t="s">
        <v>8058</v>
      </c>
      <c r="CBY14" s="27" t="s">
        <v>5977</v>
      </c>
      <c r="CBZ14" s="27" t="s">
        <v>9138</v>
      </c>
      <c r="CCA14" s="27" t="s">
        <v>8019</v>
      </c>
      <c r="CCB14" s="27" t="s">
        <v>7843</v>
      </c>
      <c r="CCC14" s="27" t="s">
        <v>8593</v>
      </c>
      <c r="CCD14" s="27" t="s">
        <v>11281</v>
      </c>
      <c r="CCE14" s="27" t="s">
        <v>11275</v>
      </c>
      <c r="CCF14" s="27" t="s">
        <v>11271</v>
      </c>
      <c r="CCG14" s="27" t="s">
        <v>11277</v>
      </c>
      <c r="CCH14" s="27" t="s">
        <v>11283</v>
      </c>
      <c r="CCI14" s="27" t="s">
        <v>11279</v>
      </c>
      <c r="CCJ14" s="27" t="s">
        <v>10092</v>
      </c>
      <c r="CCK14" s="27" t="s">
        <v>8320</v>
      </c>
      <c r="CCL14" s="27" t="s">
        <v>9565</v>
      </c>
      <c r="CCM14" s="27" t="s">
        <v>9898</v>
      </c>
      <c r="CCN14" s="27" t="s">
        <v>10089</v>
      </c>
      <c r="CCO14" s="27" t="s">
        <v>10143</v>
      </c>
      <c r="CCP14" s="27" t="s">
        <v>7304</v>
      </c>
      <c r="CCQ14" s="27" t="s">
        <v>7022</v>
      </c>
      <c r="CCR14" s="27" t="s">
        <v>8807</v>
      </c>
      <c r="CCS14" s="27" t="s">
        <v>7063</v>
      </c>
      <c r="CCT14" s="27" t="s">
        <v>10964</v>
      </c>
      <c r="CCU14" s="27" t="s">
        <v>9896</v>
      </c>
      <c r="CCV14" s="27" t="s">
        <v>8030</v>
      </c>
      <c r="CCW14" s="27" t="s">
        <v>10094</v>
      </c>
      <c r="CCX14" s="27" t="s">
        <v>8514</v>
      </c>
      <c r="CCY14" s="27" t="s">
        <v>8662</v>
      </c>
      <c r="CCZ14" s="27" t="s">
        <v>6856</v>
      </c>
      <c r="CDA14" s="27" t="s">
        <v>8944</v>
      </c>
      <c r="CDB14" s="27" t="s">
        <v>5775</v>
      </c>
      <c r="CDC14" s="27" t="s">
        <v>7662</v>
      </c>
      <c r="CDD14" s="27" t="s">
        <v>8494</v>
      </c>
      <c r="CDE14" s="27" t="s">
        <v>8630</v>
      </c>
      <c r="CDF14" s="27" t="s">
        <v>7912</v>
      </c>
      <c r="CDG14" s="27" t="s">
        <v>8072</v>
      </c>
      <c r="CDH14" s="27" t="s">
        <v>7660</v>
      </c>
      <c r="CDI14" s="27" t="s">
        <v>6688</v>
      </c>
      <c r="CDJ14" s="27" t="s">
        <v>8723</v>
      </c>
      <c r="CDK14" s="27" t="s">
        <v>8127</v>
      </c>
      <c r="CDL14" s="27" t="s">
        <v>7326</v>
      </c>
      <c r="CDM14" s="27" t="s">
        <v>5971</v>
      </c>
      <c r="CDN14" s="27" t="s">
        <v>7292</v>
      </c>
      <c r="CDO14" s="27" t="s">
        <v>8028</v>
      </c>
      <c r="CDP14" s="27" t="s">
        <v>8093</v>
      </c>
      <c r="CDQ14" s="27" t="s">
        <v>7173</v>
      </c>
      <c r="CDR14" s="27" t="s">
        <v>8890</v>
      </c>
      <c r="CDS14" s="27" t="s">
        <v>6909</v>
      </c>
      <c r="CDT14" s="27" t="s">
        <v>9356</v>
      </c>
      <c r="CDU14" s="27" t="s">
        <v>7519</v>
      </c>
      <c r="CDV14" s="27" t="s">
        <v>7403</v>
      </c>
      <c r="CDW14" s="27" t="s">
        <v>9410</v>
      </c>
      <c r="CDX14" s="27" t="s">
        <v>6403</v>
      </c>
      <c r="CDY14" s="27" t="s">
        <v>8271</v>
      </c>
      <c r="CDZ14" s="27" t="s">
        <v>8273</v>
      </c>
      <c r="CEA14" s="27" t="s">
        <v>6218</v>
      </c>
      <c r="CEB14" s="27" t="s">
        <v>8904</v>
      </c>
      <c r="CEC14" s="27" t="s">
        <v>7464</v>
      </c>
      <c r="CED14" s="27" t="s">
        <v>5779</v>
      </c>
      <c r="CEE14" s="27" t="s">
        <v>7603</v>
      </c>
      <c r="CEF14" s="27" t="s">
        <v>8859</v>
      </c>
      <c r="CEG14" s="27" t="s">
        <v>6183</v>
      </c>
      <c r="CEH14" s="27" t="s">
        <v>9093</v>
      </c>
      <c r="CEI14" s="27" t="s">
        <v>7919</v>
      </c>
      <c r="CEJ14" s="27" t="s">
        <v>7163</v>
      </c>
      <c r="CEK14" s="27" t="s">
        <v>8805</v>
      </c>
      <c r="CEL14" s="27" t="s">
        <v>8522</v>
      </c>
      <c r="CEM14" s="27" t="s">
        <v>5836</v>
      </c>
      <c r="CEN14" s="27" t="s">
        <v>7221</v>
      </c>
      <c r="CEO14" s="27" t="s">
        <v>8595</v>
      </c>
      <c r="CEP14" s="27" t="s">
        <v>5834</v>
      </c>
      <c r="CEQ14" s="27" t="s">
        <v>7968</v>
      </c>
      <c r="CER14" s="27" t="s">
        <v>7964</v>
      </c>
      <c r="CES14" s="27" t="s">
        <v>8073</v>
      </c>
      <c r="CET14" s="27" t="s">
        <v>8607</v>
      </c>
      <c r="CEU14" s="27" t="s">
        <v>7130</v>
      </c>
      <c r="CEV14" s="27" t="s">
        <v>7030</v>
      </c>
      <c r="CEW14" s="27" t="s">
        <v>8197</v>
      </c>
      <c r="CEX14" s="27" t="s">
        <v>10053</v>
      </c>
      <c r="CEY14" s="27" t="s">
        <v>10031</v>
      </c>
      <c r="CEZ14" s="27" t="s">
        <v>6533</v>
      </c>
      <c r="CFA14" s="27" t="s">
        <v>8846</v>
      </c>
      <c r="CFB14" s="27" t="s">
        <v>10055</v>
      </c>
      <c r="CFC14" s="27" t="s">
        <v>8704</v>
      </c>
      <c r="CFD14" s="27" t="s">
        <v>10844</v>
      </c>
      <c r="CFE14" s="27" t="s">
        <v>5778</v>
      </c>
      <c r="CFF14" s="27" t="s">
        <v>5739</v>
      </c>
      <c r="CFG14" s="27" t="s">
        <v>7969</v>
      </c>
      <c r="CFH14" s="27" t="s">
        <v>6561</v>
      </c>
      <c r="CFI14" s="27" t="s">
        <v>8311</v>
      </c>
      <c r="CFJ14" s="27" t="s">
        <v>8605</v>
      </c>
      <c r="CFK14" s="27" t="s">
        <v>8523</v>
      </c>
      <c r="CFL14" s="27" t="s">
        <v>6791</v>
      </c>
      <c r="CFM14" s="27" t="s">
        <v>7198</v>
      </c>
      <c r="CFN14" s="27" t="s">
        <v>7192</v>
      </c>
      <c r="CFO14" s="27" t="s">
        <v>7784</v>
      </c>
      <c r="CFP14" s="27" t="s">
        <v>7219</v>
      </c>
      <c r="CFQ14" s="27" t="s">
        <v>8398</v>
      </c>
      <c r="CFR14" s="27" t="s">
        <v>8835</v>
      </c>
      <c r="CFS14" s="27" t="s">
        <v>6048</v>
      </c>
      <c r="CFT14" s="27" t="s">
        <v>7707</v>
      </c>
      <c r="CFU14" s="27" t="s">
        <v>10201</v>
      </c>
      <c r="CFV14" s="27" t="s">
        <v>7026</v>
      </c>
      <c r="CFW14" s="27" t="s">
        <v>10199</v>
      </c>
      <c r="CFX14" s="27" t="s">
        <v>8340</v>
      </c>
      <c r="CFY14" s="27" t="s">
        <v>10197</v>
      </c>
      <c r="CFZ14" s="27" t="s">
        <v>10195</v>
      </c>
      <c r="CGA14" s="27" t="s">
        <v>7377</v>
      </c>
      <c r="CGB14" s="27" t="s">
        <v>6979</v>
      </c>
      <c r="CGC14" s="27" t="s">
        <v>6315</v>
      </c>
      <c r="CGD14" s="27" t="s">
        <v>7061</v>
      </c>
      <c r="CGE14" s="27" t="s">
        <v>7977</v>
      </c>
      <c r="CGF14" s="27" t="s">
        <v>7020</v>
      </c>
      <c r="CGG14" s="27" t="s">
        <v>9968</v>
      </c>
      <c r="CGH14" s="27" t="s">
        <v>6459</v>
      </c>
      <c r="CGI14" s="27" t="s">
        <v>6492</v>
      </c>
      <c r="CGJ14" s="27" t="s">
        <v>8922</v>
      </c>
      <c r="CGK14" s="27" t="s">
        <v>7484</v>
      </c>
      <c r="CGL14" s="27" t="s">
        <v>10139</v>
      </c>
      <c r="CGM14" s="27" t="s">
        <v>6010</v>
      </c>
      <c r="CGN14" s="27" t="s">
        <v>7814</v>
      </c>
      <c r="CGO14" s="27" t="s">
        <v>9191</v>
      </c>
      <c r="CGP14" s="27" t="s">
        <v>6744</v>
      </c>
      <c r="CGQ14" s="27" t="s">
        <v>8450</v>
      </c>
      <c r="CGR14" s="27" t="s">
        <v>6058</v>
      </c>
      <c r="CGS14" s="27" t="s">
        <v>7512</v>
      </c>
      <c r="CGT14" s="27" t="s">
        <v>9151</v>
      </c>
      <c r="CGU14" s="27" t="s">
        <v>6235</v>
      </c>
      <c r="CGV14" s="27" t="s">
        <v>7312</v>
      </c>
      <c r="CGW14" s="27" t="s">
        <v>9624</v>
      </c>
      <c r="CGX14" s="27" t="s">
        <v>10729</v>
      </c>
      <c r="CGY14" s="27" t="s">
        <v>10731</v>
      </c>
      <c r="CGZ14" s="27" t="s">
        <v>9071</v>
      </c>
      <c r="CHA14" s="27" t="s">
        <v>5861</v>
      </c>
      <c r="CHB14" s="27" t="s">
        <v>8034</v>
      </c>
      <c r="CHC14" s="27" t="s">
        <v>6962</v>
      </c>
      <c r="CHD14" s="27" t="s">
        <v>6481</v>
      </c>
      <c r="CHE14" s="27" t="s">
        <v>10151</v>
      </c>
      <c r="CHF14" s="27" t="s">
        <v>9843</v>
      </c>
      <c r="CHG14" s="27" t="s">
        <v>7018</v>
      </c>
      <c r="CHH14" s="27" t="s">
        <v>8795</v>
      </c>
      <c r="CHI14" s="27" t="s">
        <v>8351</v>
      </c>
      <c r="CHJ14" s="27" t="s">
        <v>11006</v>
      </c>
      <c r="CHK14" s="27" t="s">
        <v>7569</v>
      </c>
      <c r="CHL14" s="27" t="s">
        <v>8011</v>
      </c>
      <c r="CHM14" s="27" t="s">
        <v>11242</v>
      </c>
      <c r="CHN14" s="27" t="s">
        <v>6940</v>
      </c>
      <c r="CHO14" s="27" t="s">
        <v>10662</v>
      </c>
      <c r="CHP14" s="27" t="s">
        <v>7160</v>
      </c>
      <c r="CHQ14" s="27" t="s">
        <v>6931</v>
      </c>
      <c r="CHR14" s="27" t="s">
        <v>10895</v>
      </c>
      <c r="CHS14" s="27" t="s">
        <v>6473</v>
      </c>
      <c r="CHT14" s="27" t="s">
        <v>8406</v>
      </c>
      <c r="CHU14" s="27" t="s">
        <v>7347</v>
      </c>
      <c r="CHV14" s="27" t="s">
        <v>9633</v>
      </c>
      <c r="CHW14" s="27" t="s">
        <v>9541</v>
      </c>
      <c r="CHX14" s="27" t="s">
        <v>10550</v>
      </c>
      <c r="CHY14" s="27" t="s">
        <v>7494</v>
      </c>
      <c r="CHZ14" s="27" t="s">
        <v>5673</v>
      </c>
      <c r="CIA14" s="27" t="s">
        <v>8621</v>
      </c>
      <c r="CIB14" s="27" t="s">
        <v>9275</v>
      </c>
      <c r="CIC14" s="27" t="s">
        <v>7556</v>
      </c>
      <c r="CID14" s="27" t="s">
        <v>9692</v>
      </c>
      <c r="CIE14" s="27" t="s">
        <v>8951</v>
      </c>
      <c r="CIF14" s="27" t="s">
        <v>8505</v>
      </c>
      <c r="CIG14" s="27" t="s">
        <v>9383</v>
      </c>
      <c r="CIH14" s="27" t="s">
        <v>5943</v>
      </c>
      <c r="CII14" s="27" t="s">
        <v>7110</v>
      </c>
      <c r="CIJ14" s="27" t="s">
        <v>7896</v>
      </c>
      <c r="CIK14" s="27" t="s">
        <v>9072</v>
      </c>
      <c r="CIL14" s="27" t="s">
        <v>7477</v>
      </c>
      <c r="CIM14" s="27" t="s">
        <v>6206</v>
      </c>
      <c r="CIN14" s="27" t="s">
        <v>8580</v>
      </c>
      <c r="CIO14" s="27" t="s">
        <v>9994</v>
      </c>
      <c r="CIP14" s="27" t="s">
        <v>8426</v>
      </c>
      <c r="CIQ14" s="27" t="s">
        <v>7771</v>
      </c>
      <c r="CIR14" s="27" t="s">
        <v>10301</v>
      </c>
      <c r="CIS14" s="27" t="s">
        <v>10775</v>
      </c>
      <c r="CIT14" s="27" t="s">
        <v>10303</v>
      </c>
      <c r="CIU14" s="27" t="s">
        <v>9539</v>
      </c>
      <c r="CIV14" s="27" t="s">
        <v>8562</v>
      </c>
      <c r="CIW14" s="27" t="s">
        <v>9377</v>
      </c>
      <c r="CIX14" s="27" t="s">
        <v>6179</v>
      </c>
      <c r="CIY14" s="27" t="s">
        <v>7371</v>
      </c>
      <c r="CIZ14" s="27" t="s">
        <v>6181</v>
      </c>
      <c r="CJA14" s="27" t="s">
        <v>6164</v>
      </c>
      <c r="CJB14" s="27" t="s">
        <v>7496</v>
      </c>
      <c r="CJC14" s="27" t="s">
        <v>8315</v>
      </c>
      <c r="CJD14" s="27" t="s">
        <v>6452</v>
      </c>
      <c r="CJE14" s="27" t="s">
        <v>10172</v>
      </c>
      <c r="CJF14" s="27" t="s">
        <v>8089</v>
      </c>
      <c r="CJG14" s="27" t="s">
        <v>6932</v>
      </c>
      <c r="CJH14" s="27" t="s">
        <v>10059</v>
      </c>
      <c r="CJI14" s="27" t="s">
        <v>9782</v>
      </c>
      <c r="CJJ14" s="27" t="s">
        <v>5965</v>
      </c>
      <c r="CJK14" s="27" t="s">
        <v>10061</v>
      </c>
      <c r="CJL14" s="27" t="s">
        <v>5911</v>
      </c>
      <c r="CJM14" s="27" t="s">
        <v>6954</v>
      </c>
      <c r="CJN14" s="27" t="s">
        <v>8706</v>
      </c>
      <c r="CJO14" s="27" t="s">
        <v>10181</v>
      </c>
      <c r="CJP14" s="27" t="s">
        <v>9852</v>
      </c>
      <c r="CJQ14" s="27" t="s">
        <v>9330</v>
      </c>
      <c r="CJR14" s="27" t="s">
        <v>11301</v>
      </c>
      <c r="CJS14" s="27" t="s">
        <v>6281</v>
      </c>
      <c r="CJT14" s="27" t="s">
        <v>10904</v>
      </c>
      <c r="CJU14" s="27" t="s">
        <v>5773</v>
      </c>
      <c r="CJV14" s="27" t="s">
        <v>6571</v>
      </c>
      <c r="CJW14" s="27" t="s">
        <v>9266</v>
      </c>
      <c r="CJX14" s="27" t="s">
        <v>8678</v>
      </c>
      <c r="CJY14" s="27" t="s">
        <v>10916</v>
      </c>
      <c r="CJZ14" s="27" t="s">
        <v>8437</v>
      </c>
      <c r="CKA14" s="27" t="s">
        <v>7435</v>
      </c>
      <c r="CKB14" s="27" t="s">
        <v>10265</v>
      </c>
      <c r="CKC14" s="27" t="s">
        <v>10639</v>
      </c>
      <c r="CKD14" s="27" t="s">
        <v>6014</v>
      </c>
      <c r="CKE14" s="27" t="s">
        <v>6995</v>
      </c>
      <c r="CKF14" s="27" t="s">
        <v>8518</v>
      </c>
      <c r="CKG14" s="27" t="s">
        <v>6998</v>
      </c>
      <c r="CKH14" s="27" t="s">
        <v>10789</v>
      </c>
      <c r="CKI14" s="27" t="s">
        <v>9201</v>
      </c>
      <c r="CKJ14" s="27" t="s">
        <v>8333</v>
      </c>
      <c r="CKK14" s="27" t="s">
        <v>8441</v>
      </c>
      <c r="CKL14" s="27" t="s">
        <v>9248</v>
      </c>
      <c r="CKM14" s="27" t="s">
        <v>5826</v>
      </c>
      <c r="CKN14" s="27" t="s">
        <v>8799</v>
      </c>
      <c r="CKO14" s="27" t="s">
        <v>9716</v>
      </c>
      <c r="CKP14" s="27" t="s">
        <v>11059</v>
      </c>
      <c r="CKQ14" s="27" t="s">
        <v>10474</v>
      </c>
      <c r="CKR14" s="27" t="s">
        <v>11334</v>
      </c>
      <c r="CKS14" s="27" t="s">
        <v>10256</v>
      </c>
      <c r="CKT14" s="27" t="s">
        <v>9764</v>
      </c>
      <c r="CKU14" s="27" t="s">
        <v>11162</v>
      </c>
      <c r="CKV14" s="27" t="s">
        <v>10479</v>
      </c>
      <c r="CKW14" s="27" t="s">
        <v>10444</v>
      </c>
      <c r="CKX14" s="27" t="s">
        <v>9433</v>
      </c>
      <c r="CKY14" s="27" t="s">
        <v>7687</v>
      </c>
      <c r="CKZ14" s="27" t="s">
        <v>10430</v>
      </c>
      <c r="CLA14" s="27" t="s">
        <v>7816</v>
      </c>
      <c r="CLB14" s="27" t="s">
        <v>10432</v>
      </c>
      <c r="CLC14" s="27" t="s">
        <v>7345</v>
      </c>
      <c r="CLD14" s="27" t="s">
        <v>10446</v>
      </c>
      <c r="CLE14" s="27" t="s">
        <v>10064</v>
      </c>
      <c r="CLF14" s="27" t="s">
        <v>10494</v>
      </c>
      <c r="CLG14" s="27" t="s">
        <v>6711</v>
      </c>
      <c r="CLH14" s="27" t="s">
        <v>7693</v>
      </c>
      <c r="CLI14" s="27" t="s">
        <v>10545</v>
      </c>
      <c r="CLJ14" s="27" t="s">
        <v>11318</v>
      </c>
      <c r="CLK14" s="27" t="s">
        <v>6752</v>
      </c>
      <c r="CLL14" s="27" t="s">
        <v>11154</v>
      </c>
      <c r="CLM14" s="27" t="s">
        <v>10141</v>
      </c>
      <c r="CLN14" s="27" t="s">
        <v>9352</v>
      </c>
      <c r="CLO14" s="27" t="s">
        <v>5905</v>
      </c>
      <c r="CLP14" s="27" t="s">
        <v>6305</v>
      </c>
      <c r="CLQ14" s="27" t="s">
        <v>8585</v>
      </c>
      <c r="CLR14" s="27" t="s">
        <v>6227</v>
      </c>
      <c r="CLS14" s="27" t="s">
        <v>5683</v>
      </c>
      <c r="CLT14" s="27" t="s">
        <v>6204</v>
      </c>
      <c r="CLU14" s="27" t="s">
        <v>6760</v>
      </c>
      <c r="CLV14" s="27" t="s">
        <v>6987</v>
      </c>
      <c r="CLW14" s="27" t="s">
        <v>7521</v>
      </c>
      <c r="CLX14" s="27" t="s">
        <v>6622</v>
      </c>
      <c r="CLY14" s="27" t="s">
        <v>10710</v>
      </c>
      <c r="CLZ14" s="27" t="s">
        <v>7859</v>
      </c>
      <c r="CMA14" s="27" t="s">
        <v>6893</v>
      </c>
      <c r="CMB14" s="27" t="s">
        <v>9976</v>
      </c>
      <c r="CMC14" s="27" t="s">
        <v>7748</v>
      </c>
      <c r="CMD14" s="27" t="s">
        <v>7204</v>
      </c>
      <c r="CME14" s="27" t="s">
        <v>9743</v>
      </c>
      <c r="CMF14" s="27" t="s">
        <v>7015</v>
      </c>
      <c r="CMG14" s="27" t="s">
        <v>6332</v>
      </c>
      <c r="CMH14" s="27" t="s">
        <v>11316</v>
      </c>
      <c r="CMI14" s="27" t="s">
        <v>11326</v>
      </c>
      <c r="CMJ14" s="27" t="s">
        <v>7500</v>
      </c>
      <c r="CMK14" s="27" t="s">
        <v>8243</v>
      </c>
      <c r="CML14" s="27" t="s">
        <v>6076</v>
      </c>
      <c r="CMM14" s="27" t="s">
        <v>11055</v>
      </c>
      <c r="CMN14" s="27" t="s">
        <v>9635</v>
      </c>
      <c r="CMO14" s="27" t="s">
        <v>9629</v>
      </c>
      <c r="CMP14" s="27" t="s">
        <v>9397</v>
      </c>
      <c r="CMQ14" s="27" t="s">
        <v>9851</v>
      </c>
      <c r="CMR14" s="27" t="s">
        <v>9631</v>
      </c>
      <c r="CMS14" s="27" t="s">
        <v>8327</v>
      </c>
      <c r="CMT14" s="27" t="s">
        <v>5676</v>
      </c>
      <c r="CMU14" s="27" t="s">
        <v>5749</v>
      </c>
      <c r="CMV14" s="27" t="s">
        <v>6725</v>
      </c>
      <c r="CMW14" s="27" t="s">
        <v>9105</v>
      </c>
      <c r="CMX14" s="27" t="s">
        <v>11183</v>
      </c>
      <c r="CMY14" s="27" t="s">
        <v>10821</v>
      </c>
      <c r="CMZ14" s="27" t="s">
        <v>8725</v>
      </c>
      <c r="CNA14" s="27" t="s">
        <v>8809</v>
      </c>
      <c r="CNB14" s="27" t="s">
        <v>9831</v>
      </c>
      <c r="CNC14" s="27" t="s">
        <v>5828</v>
      </c>
      <c r="CND14" s="27" t="s">
        <v>7537</v>
      </c>
      <c r="CNE14" s="27" t="s">
        <v>7861</v>
      </c>
      <c r="CNF14" s="27" t="s">
        <v>11116</v>
      </c>
      <c r="CNG14" s="27" t="s">
        <v>7760</v>
      </c>
      <c r="CNH14" s="27" t="s">
        <v>7798</v>
      </c>
      <c r="CNI14" s="27" t="s">
        <v>7395</v>
      </c>
      <c r="CNJ14" s="27" t="s">
        <v>10760</v>
      </c>
      <c r="CNK14" s="27" t="s">
        <v>9119</v>
      </c>
      <c r="CNL14" s="27" t="s">
        <v>10990</v>
      </c>
      <c r="CNM14" s="27" t="s">
        <v>6078</v>
      </c>
      <c r="CNN14" s="27" t="s">
        <v>6383</v>
      </c>
      <c r="CNO14" s="27" t="s">
        <v>9221</v>
      </c>
      <c r="CNP14" s="27" t="s">
        <v>5881</v>
      </c>
      <c r="CNQ14" s="27" t="s">
        <v>8458</v>
      </c>
      <c r="CNR14" s="27" t="s">
        <v>6706</v>
      </c>
      <c r="CNS14" s="27" t="s">
        <v>6386</v>
      </c>
      <c r="CNT14" s="27" t="s">
        <v>8547</v>
      </c>
      <c r="CNU14" s="27" t="s">
        <v>8446</v>
      </c>
      <c r="CNV14" s="27" t="s">
        <v>5669</v>
      </c>
      <c r="CNW14" s="27" t="s">
        <v>10703</v>
      </c>
      <c r="CNX14" s="27" t="s">
        <v>6520</v>
      </c>
      <c r="CNY14" s="27" t="s">
        <v>11187</v>
      </c>
      <c r="CNZ14" s="27" t="s">
        <v>11193</v>
      </c>
      <c r="COA14" s="27" t="s">
        <v>6983</v>
      </c>
      <c r="COB14" s="27" t="s">
        <v>9675</v>
      </c>
      <c r="COC14" s="27" t="s">
        <v>7153</v>
      </c>
      <c r="COD14" s="27" t="s">
        <v>6971</v>
      </c>
      <c r="COE14" s="27" t="s">
        <v>7128</v>
      </c>
      <c r="COF14" s="27" t="s">
        <v>6115</v>
      </c>
      <c r="COG14" s="27" t="s">
        <v>9348</v>
      </c>
      <c r="COH14" s="27" t="s">
        <v>8015</v>
      </c>
      <c r="COI14" s="27" t="s">
        <v>7925</v>
      </c>
      <c r="COJ14" s="27" t="s">
        <v>8837</v>
      </c>
      <c r="COK14" s="27" t="s">
        <v>9414</v>
      </c>
      <c r="COL14" s="27" t="s">
        <v>8965</v>
      </c>
      <c r="COM14" s="27" t="s">
        <v>10526</v>
      </c>
      <c r="CON14" s="27" t="s">
        <v>10530</v>
      </c>
      <c r="COO14" s="27" t="s">
        <v>6299</v>
      </c>
      <c r="COP14" s="27" t="s">
        <v>6646</v>
      </c>
      <c r="COQ14" s="27" t="s">
        <v>8651</v>
      </c>
      <c r="COR14" s="27" t="s">
        <v>6742</v>
      </c>
      <c r="COS14" s="27" t="s">
        <v>9235</v>
      </c>
      <c r="COT14" s="27" t="s">
        <v>9233</v>
      </c>
      <c r="COU14" s="27" t="s">
        <v>7481</v>
      </c>
      <c r="COV14" s="27" t="s">
        <v>7217</v>
      </c>
      <c r="COW14" s="27" t="s">
        <v>6848</v>
      </c>
      <c r="COX14" s="27" t="s">
        <v>7337</v>
      </c>
      <c r="COY14" s="27" t="s">
        <v>9900</v>
      </c>
      <c r="COZ14" s="27" t="s">
        <v>7585</v>
      </c>
      <c r="CPA14" s="27" t="s">
        <v>9714</v>
      </c>
      <c r="CPB14" s="27" t="s">
        <v>9213</v>
      </c>
      <c r="CPC14" s="27" t="s">
        <v>10087</v>
      </c>
      <c r="CPD14" s="27" t="s">
        <v>8424</v>
      </c>
      <c r="CPE14" s="27" t="s">
        <v>7804</v>
      </c>
      <c r="CPF14" s="27" t="s">
        <v>11213</v>
      </c>
      <c r="CPG14" s="27" t="s">
        <v>8537</v>
      </c>
      <c r="CPH14" s="27" t="s">
        <v>10292</v>
      </c>
      <c r="CPI14" s="27" t="s">
        <v>8478</v>
      </c>
      <c r="CPJ14" s="27" t="s">
        <v>8700</v>
      </c>
      <c r="CPK14" s="27" t="s">
        <v>9031</v>
      </c>
      <c r="CPL14" s="27" t="s">
        <v>9435</v>
      </c>
      <c r="CPM14" s="27" t="s">
        <v>8040</v>
      </c>
      <c r="CPN14" s="27" t="s">
        <v>10956</v>
      </c>
      <c r="CPO14" s="27" t="s">
        <v>11291</v>
      </c>
      <c r="CPP14" s="27" t="s">
        <v>7765</v>
      </c>
      <c r="CPQ14" s="27" t="s">
        <v>6422</v>
      </c>
      <c r="CPR14" s="27" t="s">
        <v>9103</v>
      </c>
      <c r="CPS14" s="27" t="s">
        <v>7044</v>
      </c>
      <c r="CPT14" s="27" t="s">
        <v>7222</v>
      </c>
      <c r="CPU14" s="27" t="s">
        <v>10246</v>
      </c>
      <c r="CPV14" s="27" t="s">
        <v>10080</v>
      </c>
      <c r="CPW14" s="27" t="s">
        <v>6690</v>
      </c>
      <c r="CPX14" s="27" t="s">
        <v>7179</v>
      </c>
      <c r="CPY14" s="27" t="s">
        <v>6780</v>
      </c>
      <c r="CPZ14" s="27" t="s">
        <v>6141</v>
      </c>
      <c r="CQA14" s="27" t="s">
        <v>9454</v>
      </c>
      <c r="CQB14" s="27" t="s">
        <v>6960</v>
      </c>
      <c r="CQC14" s="27" t="s">
        <v>7856</v>
      </c>
      <c r="CQD14" s="27" t="s">
        <v>8434</v>
      </c>
      <c r="CQE14" s="27" t="s">
        <v>6264</v>
      </c>
      <c r="CQF14" s="27" t="s">
        <v>8048</v>
      </c>
      <c r="CQG14" s="27" t="s">
        <v>8738</v>
      </c>
      <c r="CQH14" s="27" t="s">
        <v>6526</v>
      </c>
      <c r="CQI14" s="27" t="s">
        <v>6895</v>
      </c>
      <c r="CQJ14" s="27" t="s">
        <v>7140</v>
      </c>
      <c r="CQK14" s="27" t="s">
        <v>6699</v>
      </c>
      <c r="CQL14" s="27" t="s">
        <v>9815</v>
      </c>
      <c r="CQM14" s="27" t="s">
        <v>9021</v>
      </c>
      <c r="CQN14" s="27" t="s">
        <v>7009</v>
      </c>
      <c r="CQO14" s="27" t="s">
        <v>6727</v>
      </c>
      <c r="CQP14" s="27" t="s">
        <v>7767</v>
      </c>
      <c r="CQQ14" s="27" t="s">
        <v>8999</v>
      </c>
      <c r="CQR14" s="27" t="s">
        <v>7643</v>
      </c>
      <c r="CQS14" s="27" t="s">
        <v>8299</v>
      </c>
      <c r="CQT14" s="27" t="s">
        <v>8719</v>
      </c>
      <c r="CQU14" s="27" t="s">
        <v>8466</v>
      </c>
      <c r="CQV14" s="27" t="s">
        <v>8025</v>
      </c>
      <c r="CQW14" s="27" t="s">
        <v>9745</v>
      </c>
      <c r="CQX14" s="27" t="s">
        <v>6515</v>
      </c>
      <c r="CQY14" s="27" t="s">
        <v>6113</v>
      </c>
      <c r="CQZ14" s="27" t="s">
        <v>7049</v>
      </c>
      <c r="CRA14" s="27" t="s">
        <v>10260</v>
      </c>
      <c r="CRB14" s="27" t="s">
        <v>8179</v>
      </c>
      <c r="CRC14" s="27" t="s">
        <v>7047</v>
      </c>
      <c r="CRD14" s="27" t="s">
        <v>10248</v>
      </c>
      <c r="CRE14" s="27" t="s">
        <v>8313</v>
      </c>
      <c r="CRF14" s="27" t="s">
        <v>6903</v>
      </c>
      <c r="CRG14" s="27" t="s">
        <v>8803</v>
      </c>
      <c r="CRH14" s="27" t="s">
        <v>7310</v>
      </c>
      <c r="CRI14" s="27" t="s">
        <v>8044</v>
      </c>
      <c r="CRJ14" s="27" t="s">
        <v>10464</v>
      </c>
      <c r="CRK14" s="27" t="s">
        <v>6713</v>
      </c>
      <c r="CRL14" s="27" t="s">
        <v>7994</v>
      </c>
      <c r="CRM14" s="27" t="s">
        <v>10595</v>
      </c>
      <c r="CRN14" s="27" t="s">
        <v>6020</v>
      </c>
      <c r="CRO14" s="27" t="s">
        <v>8761</v>
      </c>
      <c r="CRP14" s="27" t="s">
        <v>5979</v>
      </c>
      <c r="CRQ14" s="27" t="s">
        <v>5802</v>
      </c>
      <c r="CRR14" s="27" t="s">
        <v>6435</v>
      </c>
      <c r="CRS14" s="27" t="s">
        <v>8109</v>
      </c>
      <c r="CRT14" s="27" t="s">
        <v>8801</v>
      </c>
      <c r="CRU14" s="27" t="s">
        <v>7720</v>
      </c>
      <c r="CRV14" s="27" t="s">
        <v>6344</v>
      </c>
      <c r="CRW14" s="27" t="s">
        <v>6436</v>
      </c>
      <c r="CRX14" s="27" t="s">
        <v>8343</v>
      </c>
      <c r="CRY14" s="27" t="s">
        <v>8386</v>
      </c>
      <c r="CRZ14" s="27" t="s">
        <v>6037</v>
      </c>
      <c r="CSA14" s="27" t="s">
        <v>10153</v>
      </c>
      <c r="CSB14" s="27" t="s">
        <v>7812</v>
      </c>
      <c r="CSC14" s="27" t="s">
        <v>7633</v>
      </c>
      <c r="CSD14" s="27" t="s">
        <v>7108</v>
      </c>
      <c r="CSE14" s="27" t="s">
        <v>7322</v>
      </c>
      <c r="CSF14" s="27" t="s">
        <v>9524</v>
      </c>
      <c r="CSG14" s="27" t="s">
        <v>5703</v>
      </c>
      <c r="CSH14" s="27" t="s">
        <v>6599</v>
      </c>
      <c r="CSI14" s="27" t="s">
        <v>8682</v>
      </c>
      <c r="CSJ14" s="27" t="s">
        <v>8641</v>
      </c>
      <c r="CSK14" s="27" t="s">
        <v>7639</v>
      </c>
      <c r="CSL14" s="27" t="s">
        <v>9009</v>
      </c>
      <c r="CSM14" s="27" t="s">
        <v>10267</v>
      </c>
      <c r="CSN14" s="27" t="s">
        <v>7944</v>
      </c>
      <c r="CSO14" s="27" t="s">
        <v>7106</v>
      </c>
      <c r="CSP14" s="27" t="s">
        <v>8223</v>
      </c>
      <c r="CSQ14" s="27" t="s">
        <v>6686</v>
      </c>
      <c r="CSR14" s="27" t="s">
        <v>7120</v>
      </c>
      <c r="CSS14" s="27" t="s">
        <v>7901</v>
      </c>
      <c r="CST14" s="27" t="s">
        <v>8979</v>
      </c>
      <c r="CSU14" s="27" t="s">
        <v>7831</v>
      </c>
      <c r="CSV14" s="27" t="s">
        <v>6301</v>
      </c>
      <c r="CSW14" s="27" t="s">
        <v>7927</v>
      </c>
      <c r="CSX14" s="27" t="s">
        <v>6767</v>
      </c>
      <c r="CSY14" s="27" t="s">
        <v>9073</v>
      </c>
      <c r="CSZ14" s="27" t="s">
        <v>9606</v>
      </c>
      <c r="CTA14" s="27" t="s">
        <v>11322</v>
      </c>
      <c r="CTB14" s="27" t="s">
        <v>9673</v>
      </c>
      <c r="CTC14" s="27" t="s">
        <v>5992</v>
      </c>
      <c r="CTD14" s="27" t="s">
        <v>10518</v>
      </c>
      <c r="CTE14" s="27" t="s">
        <v>8665</v>
      </c>
      <c r="CTF14" s="27" t="s">
        <v>11295</v>
      </c>
      <c r="CTG14" s="27" t="s">
        <v>9178</v>
      </c>
      <c r="CTH14" s="27" t="s">
        <v>10928</v>
      </c>
      <c r="CTI14" s="27" t="s">
        <v>8142</v>
      </c>
      <c r="CTJ14" s="27" t="s">
        <v>8623</v>
      </c>
      <c r="CTK14" s="27" t="s">
        <v>11196</v>
      </c>
      <c r="CTL14" s="27" t="s">
        <v>6297</v>
      </c>
      <c r="CTM14" s="27" t="s">
        <v>7833</v>
      </c>
      <c r="CTN14" s="27" t="s">
        <v>8894</v>
      </c>
      <c r="CTO14" s="27" t="s">
        <v>6886</v>
      </c>
      <c r="CTP14" s="27" t="s">
        <v>10441</v>
      </c>
      <c r="CTQ14" s="27" t="s">
        <v>8154</v>
      </c>
      <c r="CTR14" s="27" t="s">
        <v>10753</v>
      </c>
      <c r="CTS14" s="27" t="s">
        <v>9408</v>
      </c>
      <c r="CTT14" s="27" t="s">
        <v>11061</v>
      </c>
      <c r="CTU14" s="27" t="s">
        <v>11218</v>
      </c>
      <c r="CTV14" s="27" t="s">
        <v>8208</v>
      </c>
      <c r="CTW14" s="27" t="s">
        <v>7429</v>
      </c>
      <c r="CTX14" s="27" t="s">
        <v>7513</v>
      </c>
      <c r="CTY14" s="27" t="s">
        <v>8469</v>
      </c>
      <c r="CTZ14" s="27" t="s">
        <v>8773</v>
      </c>
      <c r="CUA14" s="27" t="s">
        <v>6797</v>
      </c>
      <c r="CUB14" s="27" t="s">
        <v>8211</v>
      </c>
      <c r="CUC14" s="27" t="s">
        <v>5957</v>
      </c>
      <c r="CUD14" s="27" t="s">
        <v>11030</v>
      </c>
      <c r="CUE14" s="27" t="s">
        <v>8392</v>
      </c>
      <c r="CUF14" s="27" t="s">
        <v>7917</v>
      </c>
      <c r="CUG14" s="27" t="s">
        <v>8309</v>
      </c>
      <c r="CUH14" s="27" t="s">
        <v>7087</v>
      </c>
      <c r="CUI14" s="27" t="s">
        <v>7089</v>
      </c>
      <c r="CUJ14" s="27" t="s">
        <v>10010</v>
      </c>
      <c r="CUK14" s="27" t="s">
        <v>10403</v>
      </c>
      <c r="CUL14" s="27" t="s">
        <v>5981</v>
      </c>
      <c r="CUM14" s="27" t="s">
        <v>8136</v>
      </c>
      <c r="CUN14" s="27" t="s">
        <v>6146</v>
      </c>
      <c r="CUO14" s="27" t="s">
        <v>9957</v>
      </c>
      <c r="CUP14" s="27" t="s">
        <v>6544</v>
      </c>
      <c r="CUQ14" s="27" t="s">
        <v>8408</v>
      </c>
      <c r="CUR14" s="27" t="s">
        <v>8506</v>
      </c>
      <c r="CUS14" s="27" t="s">
        <v>8658</v>
      </c>
      <c r="CUT14" s="27" t="s">
        <v>7868</v>
      </c>
      <c r="CUU14" s="27" t="s">
        <v>5963</v>
      </c>
      <c r="CUV14" s="27" t="s">
        <v>6448</v>
      </c>
      <c r="CUW14" s="27" t="s">
        <v>6365</v>
      </c>
      <c r="CUX14" s="27" t="s">
        <v>9229</v>
      </c>
      <c r="CUY14" s="27" t="s">
        <v>8430</v>
      </c>
      <c r="CUZ14" s="27" t="s">
        <v>11287</v>
      </c>
      <c r="CVA14" s="27" t="s">
        <v>5730</v>
      </c>
      <c r="CVB14" s="27" t="s">
        <v>8080</v>
      </c>
      <c r="CVC14" s="27" t="s">
        <v>8742</v>
      </c>
      <c r="CVD14" s="27" t="s">
        <v>7383</v>
      </c>
      <c r="CVE14" s="27" t="s">
        <v>6446</v>
      </c>
      <c r="CVF14" s="27" t="s">
        <v>7549</v>
      </c>
      <c r="CVG14" s="27" t="s">
        <v>7754</v>
      </c>
      <c r="CVH14" s="27" t="s">
        <v>8609</v>
      </c>
      <c r="CVI14" s="27" t="s">
        <v>5692</v>
      </c>
      <c r="CVJ14" s="27" t="s">
        <v>9571</v>
      </c>
      <c r="CVK14" s="27" t="s">
        <v>7612</v>
      </c>
      <c r="CVL14" s="27" t="s">
        <v>10635</v>
      </c>
      <c r="CVM14" s="27" t="s">
        <v>8400</v>
      </c>
      <c r="CVN14" s="27" t="s">
        <v>5715</v>
      </c>
      <c r="CVO14" s="27" t="s">
        <v>7320</v>
      </c>
      <c r="CVP14" s="27" t="s">
        <v>8349</v>
      </c>
      <c r="CVQ14" s="27" t="s">
        <v>6644</v>
      </c>
      <c r="CVR14" s="27" t="s">
        <v>8660</v>
      </c>
      <c r="CVS14" s="27" t="s">
        <v>9223</v>
      </c>
      <c r="CVT14" s="27" t="s">
        <v>8378</v>
      </c>
      <c r="CVU14" s="27" t="s">
        <v>8009</v>
      </c>
      <c r="CVV14" s="27" t="s">
        <v>7535</v>
      </c>
      <c r="CVW14" s="27" t="s">
        <v>10124</v>
      </c>
      <c r="CVX14" s="27" t="s">
        <v>10131</v>
      </c>
      <c r="CVY14" s="27" t="s">
        <v>10129</v>
      </c>
      <c r="CVZ14" s="27" t="s">
        <v>9258</v>
      </c>
      <c r="CWA14" s="27" t="s">
        <v>9387</v>
      </c>
      <c r="CWB14" s="27" t="s">
        <v>10734</v>
      </c>
      <c r="CWC14" s="27" t="s">
        <v>8410</v>
      </c>
      <c r="CWD14" s="27" t="s">
        <v>10736</v>
      </c>
      <c r="CWE14" s="27" t="s">
        <v>11207</v>
      </c>
      <c r="CWF14" s="27" t="s">
        <v>11003</v>
      </c>
      <c r="CWG14" s="27" t="s">
        <v>7506</v>
      </c>
      <c r="CWH14" s="27" t="s">
        <v>8075</v>
      </c>
      <c r="CWI14" s="27" t="s">
        <v>9046</v>
      </c>
      <c r="CWJ14" s="27" t="s">
        <v>8656</v>
      </c>
      <c r="CWK14" s="27" t="s">
        <v>5724</v>
      </c>
      <c r="CWL14" s="27" t="s">
        <v>7562</v>
      </c>
      <c r="CWM14" s="27" t="s">
        <v>7727</v>
      </c>
      <c r="CWN14" s="27" t="s">
        <v>8259</v>
      </c>
      <c r="CWO14" s="27" t="s">
        <v>7684</v>
      </c>
      <c r="CWP14" s="27" t="s">
        <v>6636</v>
      </c>
      <c r="CWQ14" s="27" t="s">
        <v>6927</v>
      </c>
      <c r="CWR14" s="27" t="s">
        <v>5865</v>
      </c>
      <c r="CWS14" s="27" t="s">
        <v>5948</v>
      </c>
      <c r="CWT14" s="27" t="s">
        <v>6950</v>
      </c>
      <c r="CWU14" s="27" t="s">
        <v>7340</v>
      </c>
      <c r="CWV14" s="27" t="s">
        <v>6638</v>
      </c>
      <c r="CWW14" s="27" t="s">
        <v>10002</v>
      </c>
      <c r="CWX14" s="27" t="s">
        <v>8068</v>
      </c>
      <c r="CWY14" s="27" t="s">
        <v>10950</v>
      </c>
      <c r="CWZ14" s="27" t="s">
        <v>8417</v>
      </c>
      <c r="CXA14" s="27" t="s">
        <v>9750</v>
      </c>
      <c r="CXB14" s="27" t="s">
        <v>11191</v>
      </c>
      <c r="CXC14" s="27" t="s">
        <v>11285</v>
      </c>
      <c r="CXD14" s="27" t="s">
        <v>9081</v>
      </c>
      <c r="CXE14" s="27" t="s">
        <v>7145</v>
      </c>
      <c r="CXF14" s="27" t="s">
        <v>8716</v>
      </c>
      <c r="CXG14" s="27" t="s">
        <v>8384</v>
      </c>
      <c r="CXH14" s="27" t="s">
        <v>10390</v>
      </c>
      <c r="CXI14" s="27" t="s">
        <v>8265</v>
      </c>
      <c r="CXJ14" s="27" t="s">
        <v>6392</v>
      </c>
      <c r="CXK14" s="27" t="s">
        <v>9245</v>
      </c>
      <c r="CXL14" s="27" t="s">
        <v>6248</v>
      </c>
      <c r="CXM14" s="27" t="s">
        <v>6624</v>
      </c>
      <c r="CXN14" s="27" t="s">
        <v>8261</v>
      </c>
      <c r="CXO14" s="27" t="s">
        <v>8702</v>
      </c>
      <c r="CXP14" s="27" t="s">
        <v>6148</v>
      </c>
      <c r="CXQ14" s="27" t="s">
        <v>9662</v>
      </c>
      <c r="CXR14" s="27" t="s">
        <v>8566</v>
      </c>
      <c r="CXS14" s="27" t="s">
        <v>6012</v>
      </c>
      <c r="CXT14" s="27" t="s">
        <v>9418</v>
      </c>
      <c r="CXU14" s="27" t="s">
        <v>5781</v>
      </c>
      <c r="CXV14" s="27" t="s">
        <v>7437</v>
      </c>
      <c r="CXW14" s="27" t="s">
        <v>6246</v>
      </c>
      <c r="CXX14" s="27" t="s">
        <v>9058</v>
      </c>
      <c r="CXY14" s="27" t="s">
        <v>5788</v>
      </c>
      <c r="CXZ14" s="27" t="s">
        <v>8545</v>
      </c>
      <c r="CYA14" s="27" t="s">
        <v>5967</v>
      </c>
      <c r="CYB14" s="27" t="s">
        <v>7475</v>
      </c>
      <c r="CYC14" s="27" t="s">
        <v>10203</v>
      </c>
      <c r="CYD14" s="27" t="s">
        <v>7147</v>
      </c>
      <c r="CYE14" s="27" t="s">
        <v>8852</v>
      </c>
      <c r="CYF14" s="27" t="s">
        <v>8473</v>
      </c>
      <c r="CYG14" s="27" t="s">
        <v>7599</v>
      </c>
      <c r="CYH14" s="27" t="s">
        <v>10206</v>
      </c>
      <c r="CYI14" s="27" t="s">
        <v>8267</v>
      </c>
      <c r="CYJ14" s="27" t="s">
        <v>8484</v>
      </c>
      <c r="CYK14" s="27" t="s">
        <v>7169</v>
      </c>
      <c r="CYL14" s="27" t="s">
        <v>6375</v>
      </c>
      <c r="CYM14" s="27" t="s">
        <v>10637</v>
      </c>
      <c r="CYN14" s="27" t="s">
        <v>7421</v>
      </c>
      <c r="CYO14" s="27" t="s">
        <v>7709</v>
      </c>
      <c r="CYP14" s="27" t="s">
        <v>9870</v>
      </c>
      <c r="CYQ14" s="27" t="s">
        <v>9873</v>
      </c>
      <c r="CYR14" s="27" t="s">
        <v>9875</v>
      </c>
      <c r="CYS14" s="27" t="s">
        <v>9889</v>
      </c>
      <c r="CYT14" s="27" t="s">
        <v>9885</v>
      </c>
      <c r="CYU14" s="27" t="s">
        <v>9887</v>
      </c>
      <c r="CYV14" s="27" t="s">
        <v>9877</v>
      </c>
      <c r="CYW14" s="27" t="s">
        <v>9883</v>
      </c>
      <c r="CYX14" s="27" t="s">
        <v>9881</v>
      </c>
      <c r="CYY14" s="27" t="s">
        <v>9879</v>
      </c>
      <c r="CYZ14" s="27" t="s">
        <v>10858</v>
      </c>
      <c r="CZA14" s="27" t="s">
        <v>11015</v>
      </c>
      <c r="CZB14" s="27" t="s">
        <v>7714</v>
      </c>
      <c r="CZC14" s="27" t="s">
        <v>9412</v>
      </c>
      <c r="CZD14" s="27" t="s">
        <v>10380</v>
      </c>
      <c r="CZE14" s="27" t="s">
        <v>7722</v>
      </c>
      <c r="CZF14" s="27" t="s">
        <v>11027</v>
      </c>
      <c r="CZG14" s="27" t="s">
        <v>6715</v>
      </c>
      <c r="CZH14" s="27" t="s">
        <v>6652</v>
      </c>
      <c r="CZI14" s="27" t="s">
        <v>10340</v>
      </c>
      <c r="CZJ14" s="27" t="s">
        <v>10732</v>
      </c>
      <c r="CZK14" s="27" t="s">
        <v>10727</v>
      </c>
      <c r="CZL14" s="27" t="s">
        <v>7764</v>
      </c>
      <c r="CZM14" s="27" t="s">
        <v>9836</v>
      </c>
      <c r="CZN14" s="27" t="s">
        <v>7732</v>
      </c>
      <c r="CZO14" s="27" t="s">
        <v>8698</v>
      </c>
      <c r="CZP14" s="27" t="s">
        <v>10725</v>
      </c>
      <c r="CZQ14" s="27" t="s">
        <v>8858</v>
      </c>
      <c r="CZR14" s="27" t="s">
        <v>6005</v>
      </c>
      <c r="CZS14" s="27" t="s">
        <v>6773</v>
      </c>
      <c r="CZT14" s="27" t="s">
        <v>5732</v>
      </c>
      <c r="CZU14" s="27" t="s">
        <v>6174</v>
      </c>
      <c r="CZV14" s="27" t="s">
        <v>8380</v>
      </c>
      <c r="CZW14" s="27" t="s">
        <v>6051</v>
      </c>
      <c r="CZX14" s="27" t="s">
        <v>10966</v>
      </c>
      <c r="CZY14" s="27" t="s">
        <v>8985</v>
      </c>
      <c r="CZZ14" s="27" t="s">
        <v>11088</v>
      </c>
      <c r="DAA14" s="27" t="s">
        <v>11090</v>
      </c>
      <c r="DAB14" s="27" t="s">
        <v>10863</v>
      </c>
      <c r="DAC14" s="27" t="s">
        <v>10342</v>
      </c>
      <c r="DAD14" s="27" t="s">
        <v>8287</v>
      </c>
      <c r="DAE14" s="27" t="s">
        <v>9822</v>
      </c>
      <c r="DAF14" s="27" t="s">
        <v>8787</v>
      </c>
      <c r="DAG14" s="27" t="s">
        <v>7344</v>
      </c>
      <c r="DAH14" s="27" t="s">
        <v>10398</v>
      </c>
      <c r="DAI14" s="27" t="s">
        <v>11057</v>
      </c>
      <c r="DAJ14" s="27" t="s">
        <v>11080</v>
      </c>
      <c r="DAK14" s="27" t="s">
        <v>8245</v>
      </c>
      <c r="DAL14" s="27" t="s">
        <v>11074</v>
      </c>
      <c r="DAM14" s="27" t="s">
        <v>8516</v>
      </c>
      <c r="DAN14" s="27" t="s">
        <v>11072</v>
      </c>
      <c r="DAO14" s="27" t="s">
        <v>8564</v>
      </c>
      <c r="DAP14" s="27" t="s">
        <v>7059</v>
      </c>
      <c r="DAQ14" s="27" t="s">
        <v>6237</v>
      </c>
      <c r="DAR14" s="27" t="s">
        <v>9079</v>
      </c>
      <c r="DAS14" s="27" t="s">
        <v>11070</v>
      </c>
      <c r="DAT14" s="27" t="s">
        <v>10502</v>
      </c>
      <c r="DAU14" s="27" t="s">
        <v>10614</v>
      </c>
      <c r="DAV14" s="27" t="s">
        <v>6279</v>
      </c>
      <c r="DAW14" s="27" t="s">
        <v>10842</v>
      </c>
      <c r="DAX14" s="27" t="s">
        <v>11084</v>
      </c>
      <c r="DAY14" s="27" t="s">
        <v>6323</v>
      </c>
      <c r="DAZ14" s="27" t="s">
        <v>9060</v>
      </c>
      <c r="DBA14" s="27" t="s">
        <v>7960</v>
      </c>
      <c r="DBB14" s="27" t="s">
        <v>5877</v>
      </c>
      <c r="DBC14" s="27" t="s">
        <v>10460</v>
      </c>
      <c r="DBD14" s="27" t="s">
        <v>8848</v>
      </c>
      <c r="DBE14" s="27" t="s">
        <v>6822</v>
      </c>
      <c r="DBF14" s="27" t="s">
        <v>6047</v>
      </c>
      <c r="DBG14" s="27" t="s">
        <v>6319</v>
      </c>
      <c r="DBH14" s="27" t="s">
        <v>10470</v>
      </c>
      <c r="DBI14" s="27" t="s">
        <v>6823</v>
      </c>
      <c r="DBJ14" s="27" t="s">
        <v>6825</v>
      </c>
      <c r="DBK14" s="27" t="s">
        <v>6242</v>
      </c>
      <c r="DBL14" s="27" t="s">
        <v>7958</v>
      </c>
      <c r="DBM14" s="27" t="s">
        <v>11082</v>
      </c>
      <c r="DBN14" s="27" t="s">
        <v>6367</v>
      </c>
      <c r="DBO14" s="27" t="s">
        <v>9326</v>
      </c>
      <c r="DBP14" s="27" t="s">
        <v>7933</v>
      </c>
      <c r="DBQ14" s="27" t="s">
        <v>11112</v>
      </c>
      <c r="DBR14" s="27" t="s">
        <v>8365</v>
      </c>
      <c r="DBS14" s="27" t="s">
        <v>6172</v>
      </c>
      <c r="DBT14" s="27" t="s">
        <v>8098</v>
      </c>
      <c r="DBU14" s="27" t="s">
        <v>7098</v>
      </c>
      <c r="DBV14" s="27" t="s">
        <v>10161</v>
      </c>
      <c r="DBW14" s="27" t="s">
        <v>8099</v>
      </c>
      <c r="DBX14" s="27" t="s">
        <v>8615</v>
      </c>
      <c r="DBY14" s="27" t="s">
        <v>11063</v>
      </c>
      <c r="DBZ14" s="27" t="s">
        <v>5930</v>
      </c>
      <c r="DCA14" s="27" t="s">
        <v>11019</v>
      </c>
      <c r="DCB14" s="27" t="s">
        <v>11167</v>
      </c>
      <c r="DCC14" s="27" t="s">
        <v>9324</v>
      </c>
      <c r="DCD14" s="27" t="s">
        <v>10008</v>
      </c>
      <c r="DCE14" s="27" t="s">
        <v>7359</v>
      </c>
      <c r="DCF14" s="27" t="s">
        <v>10145</v>
      </c>
      <c r="DCG14" s="27" t="s">
        <v>10829</v>
      </c>
      <c r="DCH14" s="27" t="s">
        <v>8746</v>
      </c>
      <c r="DCI14" s="27" t="s">
        <v>7725</v>
      </c>
      <c r="DCJ14" s="27" t="s">
        <v>11065</v>
      </c>
      <c r="DCK14" s="27" t="s">
        <v>11098</v>
      </c>
      <c r="DCL14" s="27" t="s">
        <v>7361</v>
      </c>
      <c r="DCM14" s="27" t="s">
        <v>8811</v>
      </c>
      <c r="DCN14" s="27" t="s">
        <v>10827</v>
      </c>
      <c r="DCO14" s="27" t="s">
        <v>7726</v>
      </c>
      <c r="DCP14" s="27" t="s">
        <v>7245</v>
      </c>
      <c r="DCQ14" s="27" t="s">
        <v>7165</v>
      </c>
      <c r="DCR14" s="27" t="s">
        <v>7306</v>
      </c>
      <c r="DCS14" s="27" t="s">
        <v>7601</v>
      </c>
      <c r="DCT14" s="27" t="s">
        <v>9496</v>
      </c>
      <c r="DCU14" s="27" t="s">
        <v>9855</v>
      </c>
      <c r="DCV14" s="27" t="s">
        <v>7571</v>
      </c>
      <c r="DCW14" s="27" t="s">
        <v>10221</v>
      </c>
      <c r="DCX14" s="27" t="s">
        <v>10324</v>
      </c>
      <c r="DCY14" s="27" t="s">
        <v>11238</v>
      </c>
      <c r="DCZ14" s="27" t="s">
        <v>9318</v>
      </c>
      <c r="DDA14" s="27" t="s">
        <v>7351</v>
      </c>
      <c r="DDB14" s="27" t="s">
        <v>9700</v>
      </c>
      <c r="DDC14" s="27" t="s">
        <v>8307</v>
      </c>
      <c r="DDD14" s="27" t="s">
        <v>9174</v>
      </c>
      <c r="DDE14" s="27" t="s">
        <v>10263</v>
      </c>
      <c r="DDF14" s="27" t="s">
        <v>9164</v>
      </c>
      <c r="DDG14" s="27" t="s">
        <v>8834</v>
      </c>
      <c r="DDH14" s="27" t="s">
        <v>10049</v>
      </c>
      <c r="DDI14" s="27" t="s">
        <v>9655</v>
      </c>
      <c r="DDJ14" s="27" t="s">
        <v>10106</v>
      </c>
      <c r="DDK14" s="27" t="s">
        <v>6754</v>
      </c>
      <c r="DDL14" s="27" t="s">
        <v>6750</v>
      </c>
      <c r="DDM14" s="27" t="s">
        <v>10051</v>
      </c>
      <c r="DDN14" s="27" t="s">
        <v>6438</v>
      </c>
      <c r="DDO14" s="27" t="s">
        <v>6818</v>
      </c>
      <c r="DDP14" s="27" t="s">
        <v>6254</v>
      </c>
      <c r="DDQ14" s="27" t="s">
        <v>6991</v>
      </c>
      <c r="DDR14" s="27" t="s">
        <v>9162</v>
      </c>
      <c r="DDS14" s="27" t="s">
        <v>8285</v>
      </c>
      <c r="DDT14" s="27" t="s">
        <v>8165</v>
      </c>
      <c r="DDU14" s="27" t="s">
        <v>7275</v>
      </c>
      <c r="DDV14" s="27" t="s">
        <v>7184</v>
      </c>
      <c r="DDW14" s="27" t="s">
        <v>7387</v>
      </c>
      <c r="DDX14" s="27" t="s">
        <v>7870</v>
      </c>
      <c r="DDY14" s="27" t="s">
        <v>6517</v>
      </c>
      <c r="DDZ14" s="27" t="s">
        <v>8551</v>
      </c>
      <c r="DEA14" s="27" t="s">
        <v>9027</v>
      </c>
      <c r="DEB14" s="27" t="s">
        <v>8937</v>
      </c>
      <c r="DEC14" s="27" t="s">
        <v>8456</v>
      </c>
      <c r="DED14" s="27" t="s">
        <v>10818</v>
      </c>
      <c r="DEE14" s="27" t="s">
        <v>10816</v>
      </c>
      <c r="DEF14" s="27" t="s">
        <v>7425</v>
      </c>
      <c r="DEG14" s="27" t="s">
        <v>6862</v>
      </c>
      <c r="DEH14" s="27" t="s">
        <v>7806</v>
      </c>
      <c r="DEI14" s="27" t="s">
        <v>8052</v>
      </c>
      <c r="DEJ14" s="27" t="s">
        <v>8113</v>
      </c>
      <c r="DEK14" s="27" t="s">
        <v>5959</v>
      </c>
      <c r="DEL14" s="27" t="s">
        <v>8850</v>
      </c>
      <c r="DEM14" s="27" t="s">
        <v>8121</v>
      </c>
      <c r="DEN14" s="27" t="s">
        <v>8189</v>
      </c>
      <c r="DEO14" s="27" t="s">
        <v>6522</v>
      </c>
      <c r="DEP14" s="27" t="s">
        <v>8617</v>
      </c>
      <c r="DEQ14" s="27" t="s">
        <v>8184</v>
      </c>
      <c r="DER14" s="27" t="s">
        <v>7877</v>
      </c>
    </row>
    <row r="15" spans="2:2852">
      <c r="C15" t="str">
        <f t="shared" ref="C15" si="45">C14&amp;" equity"</f>
        <v>SPY US equity</v>
      </c>
      <c r="D15" t="str">
        <f>D14&amp;" equity"</f>
        <v>AADR US equity</v>
      </c>
      <c r="E15" t="str">
        <f t="shared" ref="E15:BP15" si="46">E14&amp;" equity"</f>
        <v>AAIT US equity</v>
      </c>
      <c r="F15" t="str">
        <f t="shared" si="46"/>
        <v>AAVX US equity</v>
      </c>
      <c r="G15" t="str">
        <f t="shared" si="46"/>
        <v>AAXJ US equity</v>
      </c>
      <c r="H15" t="str">
        <f t="shared" si="46"/>
        <v>ABCS US equity</v>
      </c>
      <c r="I15" t="str">
        <f t="shared" si="46"/>
        <v>ACB US equity</v>
      </c>
      <c r="J15" t="str">
        <f t="shared" si="46"/>
        <v>ACCU US equity</v>
      </c>
      <c r="K15" t="str">
        <f t="shared" si="46"/>
        <v>ACIM US equity</v>
      </c>
      <c r="L15" t="str">
        <f t="shared" si="46"/>
        <v>ACSI US equity</v>
      </c>
      <c r="M15" t="str">
        <f t="shared" si="46"/>
        <v>ACTX US equity</v>
      </c>
      <c r="N15" t="str">
        <f t="shared" si="46"/>
        <v>ACWF US equity</v>
      </c>
      <c r="O15" t="str">
        <f t="shared" si="46"/>
        <v>ACWI US equity</v>
      </c>
      <c r="P15" t="str">
        <f t="shared" si="46"/>
        <v>ACWV US equity</v>
      </c>
      <c r="Q15" t="str">
        <f t="shared" si="46"/>
        <v>ACWX US equity</v>
      </c>
      <c r="R15" t="str">
        <f t="shared" si="46"/>
        <v>ADE US equity</v>
      </c>
      <c r="S15" t="str">
        <f t="shared" si="46"/>
        <v>ADRA US equity</v>
      </c>
      <c r="T15" t="str">
        <f t="shared" si="46"/>
        <v>ADRD US equity</v>
      </c>
      <c r="U15" t="str">
        <f t="shared" si="46"/>
        <v>ADRE US equity</v>
      </c>
      <c r="V15" t="str">
        <f t="shared" si="46"/>
        <v>ADRU US equity</v>
      </c>
      <c r="W15" t="str">
        <f t="shared" si="46"/>
        <v>ADZ US equity</v>
      </c>
      <c r="X15" t="str">
        <f t="shared" si="46"/>
        <v>AEX US equity</v>
      </c>
      <c r="Y15" t="str">
        <f t="shared" si="46"/>
        <v>AFK US equity</v>
      </c>
      <c r="Z15" t="str">
        <f t="shared" si="46"/>
        <v>AFTY US equity</v>
      </c>
      <c r="AA15" t="str">
        <f t="shared" si="46"/>
        <v>AGA US equity</v>
      </c>
      <c r="AB15" t="str">
        <f t="shared" si="46"/>
        <v>AGEM US equity</v>
      </c>
      <c r="AC15" t="str">
        <f t="shared" si="46"/>
        <v>AGF US equity</v>
      </c>
      <c r="AD15" t="str">
        <f t="shared" si="46"/>
        <v>AGG US equity</v>
      </c>
      <c r="AE15" t="str">
        <f t="shared" si="46"/>
        <v>AGGCR US equity</v>
      </c>
      <c r="AF15" t="str">
        <f t="shared" si="46"/>
        <v>AGGE US equity</v>
      </c>
      <c r="AG15" t="str">
        <f t="shared" si="46"/>
        <v>AGGP US equity</v>
      </c>
      <c r="AH15" t="str">
        <f t="shared" si="46"/>
        <v>AGGRD US equity</v>
      </c>
      <c r="AI15" t="str">
        <f t="shared" si="46"/>
        <v>AGGY US equity</v>
      </c>
      <c r="AJ15" t="str">
        <f t="shared" si="46"/>
        <v>AGLS US equity</v>
      </c>
      <c r="AK15" t="str">
        <f t="shared" si="46"/>
        <v>AGND US equity</v>
      </c>
      <c r="AL15" t="str">
        <f t="shared" si="46"/>
        <v>AGOL US equity</v>
      </c>
      <c r="AM15" t="str">
        <f t="shared" si="46"/>
        <v>AGQ US equity</v>
      </c>
      <c r="AN15" t="str">
        <f t="shared" si="46"/>
        <v>AGRG US equity</v>
      </c>
      <c r="AO15" t="str">
        <f t="shared" si="46"/>
        <v>AGT US equity</v>
      </c>
      <c r="AP15" t="str">
        <f t="shared" si="46"/>
        <v>AGV US equity</v>
      </c>
      <c r="AQ15" t="str">
        <f t="shared" si="46"/>
        <v>AGZ US equity</v>
      </c>
      <c r="AR15" t="str">
        <f t="shared" si="46"/>
        <v>AGZCR US equity</v>
      </c>
      <c r="AS15" t="str">
        <f t="shared" si="46"/>
        <v>AGZD US equity</v>
      </c>
      <c r="AT15" t="str">
        <f t="shared" si="46"/>
        <v>AGZRD US equity</v>
      </c>
      <c r="AU15" t="str">
        <f t="shared" si="46"/>
        <v>AIA US equity</v>
      </c>
      <c r="AV15" t="str">
        <f t="shared" si="46"/>
        <v>AIRR US equity</v>
      </c>
      <c r="AW15" t="str">
        <f t="shared" si="46"/>
        <v>AKB US equity</v>
      </c>
      <c r="AX15" t="str">
        <f t="shared" si="46"/>
        <v>ALD US equity</v>
      </c>
      <c r="AY15" t="str">
        <f t="shared" si="46"/>
        <v>ALFA US equity</v>
      </c>
      <c r="AZ15" t="str">
        <f t="shared" si="46"/>
        <v>ALFI US equity</v>
      </c>
      <c r="BA15" t="str">
        <f t="shared" si="46"/>
        <v>ALTL US equity</v>
      </c>
      <c r="BB15" t="str">
        <f t="shared" si="46"/>
        <v>ALTS US equity</v>
      </c>
      <c r="BC15" t="str">
        <f t="shared" si="46"/>
        <v>ALTY US equity</v>
      </c>
      <c r="BD15" t="str">
        <f t="shared" si="46"/>
        <v>ALUM US equity</v>
      </c>
      <c r="BE15" t="str">
        <f t="shared" si="46"/>
        <v>AMJ US equity</v>
      </c>
      <c r="BF15" t="str">
        <f t="shared" si="46"/>
        <v>AMJL US equity</v>
      </c>
      <c r="BG15" t="str">
        <f t="shared" si="46"/>
        <v>AMLP US equity</v>
      </c>
      <c r="BH15" t="str">
        <f t="shared" si="46"/>
        <v>AMLX US equity</v>
      </c>
      <c r="BI15" t="str">
        <f t="shared" si="46"/>
        <v>AMPS US equity</v>
      </c>
      <c r="BJ15" t="str">
        <f t="shared" si="46"/>
        <v>AMU US equity</v>
      </c>
      <c r="BK15" t="str">
        <f t="shared" si="46"/>
        <v>AMUB US equity</v>
      </c>
      <c r="BL15" t="str">
        <f t="shared" si="46"/>
        <v>AMZA US equity</v>
      </c>
      <c r="BM15" t="str">
        <f t="shared" si="46"/>
        <v>AND US equity</v>
      </c>
      <c r="BN15" t="str">
        <f t="shared" si="46"/>
        <v>ANGL US equity</v>
      </c>
      <c r="BO15" t="str">
        <f t="shared" si="46"/>
        <v>AOA US equity</v>
      </c>
      <c r="BP15" t="str">
        <f t="shared" si="46"/>
        <v>AOK US equity</v>
      </c>
      <c r="BQ15" t="str">
        <f t="shared" ref="BQ15:EB15" si="47">BQ14&amp;" equity"</f>
        <v>AOM US equity</v>
      </c>
      <c r="BR15" t="str">
        <f t="shared" si="47"/>
        <v>AOR US equity</v>
      </c>
      <c r="BS15" t="str">
        <f t="shared" si="47"/>
        <v>ARCM US equity</v>
      </c>
      <c r="BT15" t="str">
        <f t="shared" si="47"/>
        <v>ARGT US equity</v>
      </c>
      <c r="BU15" t="str">
        <f t="shared" si="47"/>
        <v>ARKG US equity</v>
      </c>
      <c r="BV15" t="str">
        <f t="shared" si="47"/>
        <v>ARKK US equity</v>
      </c>
      <c r="BW15" t="str">
        <f t="shared" si="47"/>
        <v>ARKQ US equity</v>
      </c>
      <c r="BX15" t="str">
        <f t="shared" si="47"/>
        <v>ARKW US equity</v>
      </c>
      <c r="BY15" t="str">
        <f t="shared" si="47"/>
        <v>ASDR US equity</v>
      </c>
      <c r="BZ15" t="str">
        <f t="shared" si="47"/>
        <v>ASEA US equity</v>
      </c>
      <c r="CA15" t="str">
        <f t="shared" si="47"/>
        <v>ASET US equity</v>
      </c>
      <c r="CB15" t="str">
        <f t="shared" si="47"/>
        <v>ASHR US equity</v>
      </c>
      <c r="CC15" t="str">
        <f t="shared" si="47"/>
        <v>ASHS US equity</v>
      </c>
      <c r="CD15" t="str">
        <f t="shared" si="47"/>
        <v>ASHX US equity</v>
      </c>
      <c r="CE15" t="str">
        <f t="shared" si="47"/>
        <v>ASO US equity</v>
      </c>
      <c r="CF15" t="str">
        <f t="shared" si="47"/>
        <v>ATMP US equity</v>
      </c>
      <c r="CG15" t="str">
        <f t="shared" si="47"/>
        <v>ATY US equity</v>
      </c>
      <c r="CH15" t="str">
        <f t="shared" si="47"/>
        <v>AUD US equity</v>
      </c>
      <c r="CI15" t="str">
        <f t="shared" si="47"/>
        <v>AUNZ US equity</v>
      </c>
      <c r="CJ15" t="str">
        <f t="shared" si="47"/>
        <v>AUS US equity</v>
      </c>
      <c r="CK15" t="str">
        <f t="shared" si="47"/>
        <v>AUSE US equity</v>
      </c>
      <c r="CL15" t="str">
        <f t="shared" si="47"/>
        <v>AVU US equity</v>
      </c>
      <c r="CM15" t="str">
        <f t="shared" si="47"/>
        <v>AXDI US equity</v>
      </c>
      <c r="CN15" t="str">
        <f t="shared" si="47"/>
        <v>AXEN US equity</v>
      </c>
      <c r="CO15" t="str">
        <f t="shared" si="47"/>
        <v>AXFN US equity</v>
      </c>
      <c r="CP15" t="str">
        <f t="shared" si="47"/>
        <v>AXHE US equity</v>
      </c>
      <c r="CQ15" t="str">
        <f t="shared" si="47"/>
        <v>AXID US equity</v>
      </c>
      <c r="CR15" t="str">
        <f t="shared" si="47"/>
        <v>AXIT US equity</v>
      </c>
      <c r="CS15" t="str">
        <f t="shared" si="47"/>
        <v>AXJL US equity</v>
      </c>
      <c r="CT15" t="str">
        <f t="shared" si="47"/>
        <v>AXJS US equity</v>
      </c>
      <c r="CU15" t="str">
        <f t="shared" si="47"/>
        <v>AXJV US equity</v>
      </c>
      <c r="CV15" t="str">
        <f t="shared" si="47"/>
        <v>AXMT US equity</v>
      </c>
      <c r="CW15" t="str">
        <f t="shared" si="47"/>
        <v>AXSL US equity</v>
      </c>
      <c r="CX15" t="str">
        <f t="shared" si="47"/>
        <v>AXTE US equity</v>
      </c>
      <c r="CY15" t="str">
        <f t="shared" si="47"/>
        <v>AXUT US equity</v>
      </c>
      <c r="CZ15" t="str">
        <f t="shared" si="47"/>
        <v>AYT US equity</v>
      </c>
      <c r="DA15" t="str">
        <f t="shared" si="47"/>
        <v>AZIA US equity</v>
      </c>
      <c r="DB15" t="str">
        <f t="shared" si="47"/>
        <v>BAB US equity</v>
      </c>
      <c r="DC15" t="str">
        <f t="shared" si="47"/>
        <v>BABS US equity</v>
      </c>
      <c r="DD15" t="str">
        <f t="shared" si="47"/>
        <v>BABZ US equity</v>
      </c>
      <c r="DE15" t="str">
        <f t="shared" si="47"/>
        <v>BAL US equity</v>
      </c>
      <c r="DF15" t="str">
        <f t="shared" si="47"/>
        <v>BALC US equity</v>
      </c>
      <c r="DG15" t="str">
        <f t="shared" si="47"/>
        <v>BAR US equity</v>
      </c>
      <c r="DH15" t="str">
        <f t="shared" si="47"/>
        <v>BARL US equity</v>
      </c>
      <c r="DI15" t="str">
        <f t="shared" si="47"/>
        <v>BARN US equity</v>
      </c>
      <c r="DJ15" t="str">
        <f t="shared" si="47"/>
        <v>BARS US equity</v>
      </c>
      <c r="DK15" t="str">
        <f t="shared" si="47"/>
        <v>BBC US equity</v>
      </c>
      <c r="DL15" t="str">
        <f t="shared" si="47"/>
        <v>BBH US equity</v>
      </c>
      <c r="DM15" t="str">
        <f t="shared" si="47"/>
        <v>BBHYL US equity</v>
      </c>
      <c r="DN15" t="str">
        <f t="shared" si="47"/>
        <v>BBP US equity</v>
      </c>
      <c r="DO15" t="str">
        <f t="shared" si="47"/>
        <v>BBRC US equity</v>
      </c>
      <c r="DP15" t="str">
        <f t="shared" si="47"/>
        <v>BBVX US equity</v>
      </c>
      <c r="DQ15" t="str">
        <f t="shared" si="47"/>
        <v>BCD US equity</v>
      </c>
      <c r="DR15" t="str">
        <f t="shared" si="47"/>
        <v>BCHP US equity</v>
      </c>
      <c r="DS15" t="str">
        <f t="shared" si="47"/>
        <v>BCI US equity</v>
      </c>
      <c r="DT15" t="str">
        <f t="shared" si="47"/>
        <v>BCM US equity</v>
      </c>
      <c r="DU15" t="str">
        <f t="shared" si="47"/>
        <v>BDCL US equity</v>
      </c>
      <c r="DV15" t="str">
        <f t="shared" si="47"/>
        <v>BDCS US equity</v>
      </c>
      <c r="DW15" t="str">
        <f t="shared" si="47"/>
        <v>BDCZ US equity</v>
      </c>
      <c r="DX15" t="str">
        <f t="shared" si="47"/>
        <v>BDD US equity</v>
      </c>
      <c r="DY15" t="str">
        <f t="shared" si="47"/>
        <v>BDG US equity</v>
      </c>
      <c r="DZ15" t="str">
        <f t="shared" si="47"/>
        <v>BDH US equity</v>
      </c>
      <c r="EA15" t="str">
        <f t="shared" si="47"/>
        <v>BEF US equity</v>
      </c>
      <c r="EB15" t="str">
        <f t="shared" si="47"/>
        <v>BEMO US equity</v>
      </c>
      <c r="EC15" t="str">
        <f t="shared" ref="EC15:GN15" si="48">EC14&amp;" equity"</f>
        <v>BES US equity</v>
      </c>
      <c r="ED15" t="str">
        <f t="shared" si="48"/>
        <v>BFIT US equity</v>
      </c>
      <c r="EE15" t="str">
        <f t="shared" si="48"/>
        <v>BFOR US equity</v>
      </c>
      <c r="EF15" t="str">
        <f t="shared" si="48"/>
        <v>BHH US equity</v>
      </c>
      <c r="EG15" t="str">
        <f t="shared" si="48"/>
        <v>BIB US equity</v>
      </c>
      <c r="EH15" t="str">
        <f t="shared" si="48"/>
        <v>BICK US equity</v>
      </c>
      <c r="EI15" t="str">
        <f t="shared" si="48"/>
        <v>BIGD US equity</v>
      </c>
      <c r="EJ15" t="str">
        <f t="shared" si="48"/>
        <v>BIK US equity</v>
      </c>
      <c r="EK15" t="str">
        <f t="shared" si="48"/>
        <v>BIL US equity</v>
      </c>
      <c r="EL15" t="str">
        <f t="shared" si="48"/>
        <v>BIS US equity</v>
      </c>
      <c r="EM15" t="str">
        <f t="shared" si="48"/>
        <v>BITE US equity</v>
      </c>
      <c r="EN15" t="str">
        <f t="shared" si="48"/>
        <v>BIV US equity</v>
      </c>
      <c r="EO15" t="str">
        <f t="shared" si="48"/>
        <v>BIZD US equity</v>
      </c>
      <c r="EP15" t="str">
        <f t="shared" si="48"/>
        <v>BJK US equity</v>
      </c>
      <c r="EQ15" t="str">
        <f t="shared" si="48"/>
        <v>BKF US equity</v>
      </c>
      <c r="ER15" t="str">
        <f t="shared" si="48"/>
        <v>BKLN US equity</v>
      </c>
      <c r="ES15" t="str">
        <f t="shared" si="48"/>
        <v>BLES US equity</v>
      </c>
      <c r="ET15" t="str">
        <f t="shared" si="48"/>
        <v>BLHY US equity</v>
      </c>
      <c r="EU15" t="str">
        <f t="shared" si="48"/>
        <v>BLND US equity</v>
      </c>
      <c r="EV15" t="str">
        <f t="shared" si="48"/>
        <v>BLNG US equity</v>
      </c>
      <c r="EW15" t="str">
        <f t="shared" si="48"/>
        <v>BLV US equity</v>
      </c>
      <c r="EX15" t="str">
        <f t="shared" si="48"/>
        <v>BMLA US equity</v>
      </c>
      <c r="EY15" t="str">
        <f t="shared" si="48"/>
        <v>BMLP US equity</v>
      </c>
      <c r="EZ15" t="str">
        <f t="shared" si="48"/>
        <v>BMV US equity</v>
      </c>
      <c r="FA15" t="str">
        <f t="shared" si="48"/>
        <v>BND US equity</v>
      </c>
      <c r="FB15" t="str">
        <f t="shared" si="48"/>
        <v>BNDC US equity</v>
      </c>
      <c r="FC15" t="str">
        <f t="shared" si="48"/>
        <v>BNDS US equity</v>
      </c>
      <c r="FD15" t="str">
        <f t="shared" si="48"/>
        <v>BNDX US equity</v>
      </c>
      <c r="FE15" t="str">
        <f t="shared" si="48"/>
        <v>BNO US equity</v>
      </c>
      <c r="FF15" t="str">
        <f t="shared" si="48"/>
        <v>BNPC US equity</v>
      </c>
      <c r="FG15" t="str">
        <f t="shared" si="48"/>
        <v>BOIL US equity</v>
      </c>
      <c r="FH15" t="str">
        <f t="shared" si="48"/>
        <v>BOM US equity</v>
      </c>
      <c r="FI15" t="str">
        <f t="shared" si="48"/>
        <v>BOND US equity</v>
      </c>
      <c r="FJ15" t="str">
        <f t="shared" si="48"/>
        <v>BOS US equity</v>
      </c>
      <c r="FK15" t="str">
        <f t="shared" si="48"/>
        <v>BOSS US equity</v>
      </c>
      <c r="FL15" t="str">
        <f t="shared" si="48"/>
        <v>BOTZ US equity</v>
      </c>
      <c r="FM15" t="str">
        <f t="shared" si="48"/>
        <v>BRAF US equity</v>
      </c>
      <c r="FN15" t="str">
        <f t="shared" si="48"/>
        <v>BRAQ US equity</v>
      </c>
      <c r="FO15" t="str">
        <f t="shared" si="48"/>
        <v>BRAZ US equity</v>
      </c>
      <c r="FP15" t="str">
        <f t="shared" si="48"/>
        <v>BRF US equity</v>
      </c>
      <c r="FQ15" t="str">
        <f t="shared" si="48"/>
        <v>BRIL US equity</v>
      </c>
      <c r="FR15" t="str">
        <f t="shared" si="48"/>
        <v>BRIS US equity</v>
      </c>
      <c r="FS15" t="str">
        <f t="shared" si="48"/>
        <v>BRU US equity</v>
      </c>
      <c r="FT15" t="str">
        <f t="shared" si="48"/>
        <v>BRXX US equity</v>
      </c>
      <c r="FU15" t="str">
        <f t="shared" si="48"/>
        <v>BRZS US equity</v>
      </c>
      <c r="FV15" t="str">
        <f t="shared" si="48"/>
        <v>BRZU US equity</v>
      </c>
      <c r="FW15" t="str">
        <f t="shared" si="48"/>
        <v>BSC US equity</v>
      </c>
      <c r="FX15" t="str">
        <f t="shared" si="48"/>
        <v>BSCBM US equity</v>
      </c>
      <c r="FY15" t="str">
        <f t="shared" si="48"/>
        <v>BSCC US equity</v>
      </c>
      <c r="FZ15" t="str">
        <f t="shared" si="48"/>
        <v>BSCD US equity</v>
      </c>
      <c r="GA15" t="str">
        <f t="shared" si="48"/>
        <v>BSCE US equity</v>
      </c>
      <c r="GB15" t="str">
        <f t="shared" si="48"/>
        <v>BSCF US equity</v>
      </c>
      <c r="GC15" t="str">
        <f t="shared" si="48"/>
        <v>BSCG US equity</v>
      </c>
      <c r="GD15" t="str">
        <f t="shared" si="48"/>
        <v>BSCH US equity</v>
      </c>
      <c r="GE15" t="str">
        <f t="shared" si="48"/>
        <v>BSCI US equity</v>
      </c>
      <c r="GF15" t="str">
        <f t="shared" si="48"/>
        <v>BSCJ US equity</v>
      </c>
      <c r="GG15" t="str">
        <f t="shared" si="48"/>
        <v>BSCK US equity</v>
      </c>
      <c r="GH15" t="str">
        <f t="shared" si="48"/>
        <v>BSCL US equity</v>
      </c>
      <c r="GI15" t="str">
        <f t="shared" si="48"/>
        <v>BSCM US equity</v>
      </c>
      <c r="GJ15" t="str">
        <f t="shared" si="48"/>
        <v>BSCN US equity</v>
      </c>
      <c r="GK15" t="str">
        <f t="shared" si="48"/>
        <v>BSCO US equity</v>
      </c>
      <c r="GL15" t="str">
        <f t="shared" si="48"/>
        <v>BSCP US equity</v>
      </c>
      <c r="GM15" t="str">
        <f t="shared" si="48"/>
        <v>BSCQ US equity</v>
      </c>
      <c r="GN15" t="str">
        <f t="shared" si="48"/>
        <v>BSJC US equity</v>
      </c>
      <c r="GO15" t="str">
        <f t="shared" ref="GO15:IZ15" si="49">GO14&amp;" equity"</f>
        <v>BSJD US equity</v>
      </c>
      <c r="GP15" t="str">
        <f t="shared" si="49"/>
        <v>BSJE US equity</v>
      </c>
      <c r="GQ15" t="str">
        <f t="shared" si="49"/>
        <v>BSJF US equity</v>
      </c>
      <c r="GR15" t="str">
        <f t="shared" si="49"/>
        <v>BSJG US equity</v>
      </c>
      <c r="GS15" t="str">
        <f t="shared" si="49"/>
        <v>BSJH US equity</v>
      </c>
      <c r="GT15" t="str">
        <f t="shared" si="49"/>
        <v>BSJI US equity</v>
      </c>
      <c r="GU15" t="str">
        <f t="shared" si="49"/>
        <v>BSJJ US equity</v>
      </c>
      <c r="GV15" t="str">
        <f t="shared" si="49"/>
        <v>BSJK US equity</v>
      </c>
      <c r="GW15" t="str">
        <f t="shared" si="49"/>
        <v>BSJL US equity</v>
      </c>
      <c r="GX15" t="str">
        <f t="shared" si="49"/>
        <v>BSJM US equity</v>
      </c>
      <c r="GY15" t="str">
        <f t="shared" si="49"/>
        <v>BSJN US equity</v>
      </c>
      <c r="GZ15" t="str">
        <f t="shared" si="49"/>
        <v>BSJO US equity</v>
      </c>
      <c r="HA15" t="str">
        <f t="shared" si="49"/>
        <v>BSR US equity</v>
      </c>
      <c r="HB15" t="str">
        <f t="shared" si="49"/>
        <v>BSV US equity</v>
      </c>
      <c r="HC15" t="str">
        <f t="shared" si="49"/>
        <v>BSWN US equity</v>
      </c>
      <c r="HD15" t="str">
        <f t="shared" si="49"/>
        <v>BTAH US equity</v>
      </c>
      <c r="HE15" t="str">
        <f t="shared" si="49"/>
        <v>BTAL US equity</v>
      </c>
      <c r="HF15" t="str">
        <f t="shared" si="49"/>
        <v>BTEC US equity</v>
      </c>
      <c r="HG15" t="str">
        <f t="shared" si="49"/>
        <v>BUND US equity</v>
      </c>
      <c r="HH15" t="str">
        <f t="shared" si="49"/>
        <v>BUNL US equity</v>
      </c>
      <c r="HI15" t="str">
        <f t="shared" si="49"/>
        <v>BUNT US equity</v>
      </c>
      <c r="HJ15" t="str">
        <f t="shared" si="49"/>
        <v>BUZ US equity</v>
      </c>
      <c r="HK15" t="str">
        <f t="shared" si="49"/>
        <v>BVAL US equity</v>
      </c>
      <c r="HL15" t="str">
        <f t="shared" si="49"/>
        <v>BVL US equity</v>
      </c>
      <c r="HM15" t="str">
        <f t="shared" si="49"/>
        <v>BVT US equity</v>
      </c>
      <c r="HN15" t="str">
        <f t="shared" si="49"/>
        <v>BWV US equity</v>
      </c>
      <c r="HO15" t="str">
        <f t="shared" si="49"/>
        <v>BWX US equity</v>
      </c>
      <c r="HP15" t="str">
        <f t="shared" si="49"/>
        <v>BWZ US equity</v>
      </c>
      <c r="HQ15" t="str">
        <f t="shared" si="49"/>
        <v>BXDB US equity</v>
      </c>
      <c r="HR15" t="str">
        <f t="shared" si="49"/>
        <v>BXDC US equity</v>
      </c>
      <c r="HS15" t="str">
        <f t="shared" si="49"/>
        <v>BXDD US equity</v>
      </c>
      <c r="HT15" t="str">
        <f t="shared" si="49"/>
        <v>BXUB US equity</v>
      </c>
      <c r="HU15" t="str">
        <f t="shared" si="49"/>
        <v>BXUC US equity</v>
      </c>
      <c r="HV15" t="str">
        <f t="shared" si="49"/>
        <v>BYLD US equity</v>
      </c>
      <c r="HW15" t="str">
        <f t="shared" si="49"/>
        <v>BZF US equity</v>
      </c>
      <c r="HX15" t="str">
        <f t="shared" si="49"/>
        <v>BZQ US equity</v>
      </c>
      <c r="HY15" t="str">
        <f t="shared" si="49"/>
        <v>CACG US equity</v>
      </c>
      <c r="HZ15" t="str">
        <f t="shared" si="49"/>
        <v>CAD US equity</v>
      </c>
      <c r="IA15" t="str">
        <f t="shared" si="49"/>
        <v>CAFE US equity</v>
      </c>
      <c r="IB15" t="str">
        <f t="shared" si="49"/>
        <v>CALF US equity</v>
      </c>
      <c r="IC15" t="str">
        <f t="shared" si="49"/>
        <v>CANE US equity</v>
      </c>
      <c r="ID15" t="str">
        <f t="shared" si="49"/>
        <v>CAPE US equity</v>
      </c>
      <c r="IE15" t="str">
        <f t="shared" si="49"/>
        <v>CAPX US equity</v>
      </c>
      <c r="IF15" t="str">
        <f t="shared" si="49"/>
        <v>CARZ US equity</v>
      </c>
      <c r="IG15" t="str">
        <f t="shared" si="49"/>
        <v>CATH US equity</v>
      </c>
      <c r="IH15" t="str">
        <f t="shared" si="49"/>
        <v>CBND US equity</v>
      </c>
      <c r="II15" t="str">
        <f t="shared" si="49"/>
        <v>CBON US equity</v>
      </c>
      <c r="IJ15" t="str">
        <f t="shared" si="49"/>
        <v>CCOR US equity</v>
      </c>
      <c r="IK15" t="str">
        <f t="shared" si="49"/>
        <v>CCVX US equity</v>
      </c>
      <c r="IL15" t="str">
        <f t="shared" si="49"/>
        <v>CCX US equity</v>
      </c>
      <c r="IM15" t="str">
        <f t="shared" si="49"/>
        <v>CCXE US equity</v>
      </c>
      <c r="IN15" t="str">
        <f t="shared" si="49"/>
        <v>CDC US equity</v>
      </c>
      <c r="IO15" t="str">
        <f t="shared" si="49"/>
        <v>CDL US equity</v>
      </c>
      <c r="IP15" t="str">
        <f t="shared" si="49"/>
        <v>CDSUH US equity</v>
      </c>
      <c r="IQ15" t="str">
        <f t="shared" si="49"/>
        <v>CDSUI US equity</v>
      </c>
      <c r="IR15" t="str">
        <f t="shared" si="49"/>
        <v>CDSUJ US equity</v>
      </c>
      <c r="IS15" t="str">
        <f t="shared" si="49"/>
        <v>CEFL US equity</v>
      </c>
      <c r="IT15" t="str">
        <f t="shared" si="49"/>
        <v>CEFS US equity</v>
      </c>
      <c r="IU15" t="str">
        <f t="shared" si="49"/>
        <v>CEMB US equity</v>
      </c>
      <c r="IV15" t="str">
        <f t="shared" si="49"/>
        <v>CEW US equity</v>
      </c>
      <c r="IW15" t="str">
        <f t="shared" si="49"/>
        <v>CEZ US equity</v>
      </c>
      <c r="IX15" t="str">
        <f t="shared" si="49"/>
        <v>CFA US equity</v>
      </c>
      <c r="IY15" t="str">
        <f t="shared" si="49"/>
        <v>CFGE US equity</v>
      </c>
      <c r="IZ15" t="str">
        <f t="shared" si="49"/>
        <v>CFO US equity</v>
      </c>
      <c r="JA15" t="str">
        <f t="shared" ref="JA15:LL15" si="50">JA14&amp;" equity"</f>
        <v>CFTCR US equity</v>
      </c>
      <c r="JB15" t="str">
        <f t="shared" si="50"/>
        <v>CFTRD US equity</v>
      </c>
      <c r="JC15" t="str">
        <f t="shared" si="50"/>
        <v>CGW US equity</v>
      </c>
      <c r="JD15" t="str">
        <f t="shared" si="50"/>
        <v>CHAD US equity</v>
      </c>
      <c r="JE15" t="str">
        <f t="shared" si="50"/>
        <v>CHAU US equity</v>
      </c>
      <c r="JF15" t="str">
        <f t="shared" si="50"/>
        <v>CHEP US equity</v>
      </c>
      <c r="JG15" t="str">
        <f t="shared" si="50"/>
        <v>CHIE US equity</v>
      </c>
      <c r="JH15" t="str">
        <f t="shared" si="50"/>
        <v>CHII US equity</v>
      </c>
      <c r="JI15" t="str">
        <f t="shared" si="50"/>
        <v>CHIM US equity</v>
      </c>
      <c r="JJ15" t="str">
        <f t="shared" si="50"/>
        <v>CHIQ US equity</v>
      </c>
      <c r="JK15" t="str">
        <f t="shared" si="50"/>
        <v>CHIX US equity</v>
      </c>
      <c r="JL15" t="str">
        <f t="shared" si="50"/>
        <v>CHLC US equity</v>
      </c>
      <c r="JM15" t="str">
        <f t="shared" si="50"/>
        <v>CHNA US equity</v>
      </c>
      <c r="JN15" t="str">
        <f t="shared" si="50"/>
        <v>CHNB US equity</v>
      </c>
      <c r="JO15" t="str">
        <f t="shared" si="50"/>
        <v>CHOC US equity</v>
      </c>
      <c r="JP15" t="str">
        <f t="shared" si="50"/>
        <v>CHXX US equity</v>
      </c>
      <c r="JQ15" t="str">
        <f t="shared" si="50"/>
        <v>CIBR US equity</v>
      </c>
      <c r="JR15" t="str">
        <f t="shared" si="50"/>
        <v>CID US equity</v>
      </c>
      <c r="JS15" t="str">
        <f t="shared" si="50"/>
        <v>CIL US equity</v>
      </c>
      <c r="JT15" t="str">
        <f t="shared" si="50"/>
        <v>CIU US equity</v>
      </c>
      <c r="JU15" t="str">
        <f t="shared" si="50"/>
        <v>CIUCR US equity</v>
      </c>
      <c r="JV15" t="str">
        <f t="shared" si="50"/>
        <v>CIURD US equity</v>
      </c>
      <c r="JW15" t="str">
        <f t="shared" si="50"/>
        <v>CIZ US equity</v>
      </c>
      <c r="JX15" t="str">
        <f t="shared" si="50"/>
        <v>CJNK US equity</v>
      </c>
      <c r="JY15" t="str">
        <f t="shared" si="50"/>
        <v>CJURD US equity</v>
      </c>
      <c r="JZ15" t="str">
        <f t="shared" si="50"/>
        <v>CLAW US equity</v>
      </c>
      <c r="KA15" t="str">
        <f t="shared" si="50"/>
        <v>CLTL US equity</v>
      </c>
      <c r="KB15" t="str">
        <f t="shared" si="50"/>
        <v>CLY US equity</v>
      </c>
      <c r="KC15" t="str">
        <f t="shared" si="50"/>
        <v>CLYCR US equity</v>
      </c>
      <c r="KD15" t="str">
        <f t="shared" si="50"/>
        <v>CLYH US equity</v>
      </c>
      <c r="KE15" t="str">
        <f t="shared" si="50"/>
        <v>CLYRD US equity</v>
      </c>
      <c r="KF15" t="str">
        <f t="shared" si="50"/>
        <v>CMBS US equity</v>
      </c>
      <c r="KG15" t="str">
        <f t="shared" si="50"/>
        <v>CMDT US equity</v>
      </c>
      <c r="KH15" t="str">
        <f t="shared" si="50"/>
        <v>CMF US equity</v>
      </c>
      <c r="KI15" t="str">
        <f t="shared" si="50"/>
        <v>CMFCR US equity</v>
      </c>
      <c r="KJ15" t="str">
        <f t="shared" si="50"/>
        <v>CMFRD US equity</v>
      </c>
      <c r="KK15" t="str">
        <f t="shared" si="50"/>
        <v>CN US equity</v>
      </c>
      <c r="KL15" t="str">
        <f t="shared" si="50"/>
        <v>CNCR US equity</v>
      </c>
      <c r="KM15" t="str">
        <f t="shared" si="50"/>
        <v>CNDA US equity</v>
      </c>
      <c r="KN15" t="str">
        <f t="shared" si="50"/>
        <v>CNDF US equity</v>
      </c>
      <c r="KO15" t="str">
        <f t="shared" si="50"/>
        <v>CNHX US equity</v>
      </c>
      <c r="KP15" t="str">
        <f t="shared" si="50"/>
        <v>CNPF US equity</v>
      </c>
      <c r="KQ15" t="str">
        <f t="shared" si="50"/>
        <v>CNSF US equity</v>
      </c>
      <c r="KR15" t="str">
        <f t="shared" si="50"/>
        <v>CNTR US equity</v>
      </c>
      <c r="KS15" t="str">
        <f t="shared" si="50"/>
        <v>CNXT US equity</v>
      </c>
      <c r="KT15" t="str">
        <f t="shared" si="50"/>
        <v>CNY US equity</v>
      </c>
      <c r="KU15" t="str">
        <f t="shared" si="50"/>
        <v>CNYA US equity</v>
      </c>
      <c r="KV15" t="str">
        <f t="shared" si="50"/>
        <v>COBO US equity</v>
      </c>
      <c r="KW15" t="str">
        <f t="shared" si="50"/>
        <v>COLX US equity</v>
      </c>
      <c r="KX15" t="str">
        <f t="shared" si="50"/>
        <v>COM US equity</v>
      </c>
      <c r="KY15" t="str">
        <f t="shared" si="50"/>
        <v>COMB US equity</v>
      </c>
      <c r="KZ15" t="str">
        <f t="shared" si="50"/>
        <v>COMG US equity</v>
      </c>
      <c r="LA15" t="str">
        <f t="shared" si="50"/>
        <v>COMT US equity</v>
      </c>
      <c r="LB15" t="str">
        <f t="shared" si="50"/>
        <v>COPX US equity</v>
      </c>
      <c r="LC15" t="str">
        <f t="shared" si="50"/>
        <v>CORN US equity</v>
      </c>
      <c r="LD15" t="str">
        <f t="shared" si="50"/>
        <v>CORP US equity</v>
      </c>
      <c r="LE15" t="str">
        <f t="shared" si="50"/>
        <v>COW US equity</v>
      </c>
      <c r="LF15" t="str">
        <f t="shared" si="50"/>
        <v>COWC US equity</v>
      </c>
      <c r="LG15" t="str">
        <f t="shared" si="50"/>
        <v>COWL US equity</v>
      </c>
      <c r="LH15" t="str">
        <f t="shared" si="50"/>
        <v>COWS US equity</v>
      </c>
      <c r="LI15" t="str">
        <f t="shared" si="50"/>
        <v>COWZ US equity</v>
      </c>
      <c r="LJ15" t="str">
        <f t="shared" si="50"/>
        <v>CPER US equity</v>
      </c>
      <c r="LK15" t="str">
        <f t="shared" si="50"/>
        <v>CPI US equity</v>
      </c>
      <c r="LL15" t="str">
        <f t="shared" si="50"/>
        <v>CQQQ US equity</v>
      </c>
      <c r="LM15" t="str">
        <f t="shared" ref="LM15:NX15" si="51">LM14&amp;" equity"</f>
        <v>CRAK US equity</v>
      </c>
      <c r="LN15" t="str">
        <f t="shared" si="51"/>
        <v>CRBA US equity</v>
      </c>
      <c r="LO15" t="str">
        <f t="shared" si="51"/>
        <v>CRBI US equity</v>
      </c>
      <c r="LP15" t="str">
        <f t="shared" si="51"/>
        <v>CRBN US equity</v>
      </c>
      <c r="LQ15" t="str">
        <f t="shared" si="51"/>
        <v>CRBQ US equity</v>
      </c>
      <c r="LR15" t="str">
        <f t="shared" si="51"/>
        <v>CRDT US equity</v>
      </c>
      <c r="LS15" t="str">
        <f t="shared" si="51"/>
        <v>CRED US equity</v>
      </c>
      <c r="LT15" t="str">
        <f t="shared" si="51"/>
        <v>CRO US equity</v>
      </c>
      <c r="LU15" t="str">
        <f t="shared" si="51"/>
        <v>CROC US equity</v>
      </c>
      <c r="LV15" t="str">
        <f t="shared" si="51"/>
        <v>CROP US equity</v>
      </c>
      <c r="LW15" t="str">
        <f t="shared" si="51"/>
        <v>CRUD US equity</v>
      </c>
      <c r="LX15" t="str">
        <f t="shared" si="51"/>
        <v>CSA US equity</v>
      </c>
      <c r="LY15" t="str">
        <f t="shared" si="51"/>
        <v>CSB US equity</v>
      </c>
      <c r="LZ15" t="str">
        <f t="shared" si="51"/>
        <v>CSCB US equity</v>
      </c>
      <c r="MA15" t="str">
        <f t="shared" si="51"/>
        <v>CSCR US equity</v>
      </c>
      <c r="MB15" t="str">
        <f t="shared" si="51"/>
        <v>CSD US equity</v>
      </c>
      <c r="MC15" t="str">
        <f t="shared" si="51"/>
        <v>CSF US equity</v>
      </c>
      <c r="MD15" t="str">
        <f t="shared" si="51"/>
        <v>CSJ US equity</v>
      </c>
      <c r="ME15" t="str">
        <f t="shared" si="51"/>
        <v>CSJCR US equity</v>
      </c>
      <c r="MF15" t="str">
        <f t="shared" si="51"/>
        <v>CSLS US equity</v>
      </c>
      <c r="MG15" t="str">
        <f t="shared" si="51"/>
        <v>CSM US equity</v>
      </c>
      <c r="MH15" t="str">
        <f t="shared" si="51"/>
        <v>CSMA US equity</v>
      </c>
      <c r="MI15" t="str">
        <f t="shared" si="51"/>
        <v>CSMB US equity</v>
      </c>
      <c r="MJ15" t="str">
        <f t="shared" si="51"/>
        <v>CSML US equity</v>
      </c>
      <c r="MK15" t="str">
        <f t="shared" si="51"/>
        <v>CSMN US equity</v>
      </c>
      <c r="ML15" t="str">
        <f t="shared" si="51"/>
        <v>CTNN US equity</v>
      </c>
      <c r="MM15" t="str">
        <f t="shared" si="51"/>
        <v>CUD US equity</v>
      </c>
      <c r="MN15" t="str">
        <f t="shared" si="51"/>
        <v>CUMB US equity</v>
      </c>
      <c r="MO15" t="str">
        <f t="shared" si="51"/>
        <v>CUPM US equity</v>
      </c>
      <c r="MP15" t="str">
        <f t="shared" si="51"/>
        <v>CURE US equity</v>
      </c>
      <c r="MQ15" t="str">
        <f t="shared" si="51"/>
        <v>CUT US equity</v>
      </c>
      <c r="MR15" t="str">
        <f t="shared" si="51"/>
        <v>CVOL US equity</v>
      </c>
      <c r="MS15" t="str">
        <f t="shared" si="51"/>
        <v>CVRT US equity</v>
      </c>
      <c r="MT15" t="str">
        <f t="shared" si="51"/>
        <v>CVY US equity</v>
      </c>
      <c r="MU15" t="str">
        <f t="shared" si="51"/>
        <v>CWAI US equity</v>
      </c>
      <c r="MV15" t="str">
        <f t="shared" si="51"/>
        <v>CWB US equity</v>
      </c>
      <c r="MW15" t="str">
        <f t="shared" si="51"/>
        <v>CWEB US equity</v>
      </c>
      <c r="MX15" t="str">
        <f t="shared" si="51"/>
        <v>CWI US equity</v>
      </c>
      <c r="MY15" t="str">
        <f t="shared" si="51"/>
        <v>CWS US equity</v>
      </c>
      <c r="MZ15" t="str">
        <f t="shared" si="51"/>
        <v>CXA US equity</v>
      </c>
      <c r="NA15" t="str">
        <f t="shared" si="51"/>
        <v>CXSE US equity</v>
      </c>
      <c r="NB15" t="str">
        <f t="shared" si="51"/>
        <v>CYB US equity</v>
      </c>
      <c r="NC15" t="str">
        <f t="shared" si="51"/>
        <v>CZA US equity</v>
      </c>
      <c r="ND15" t="str">
        <f t="shared" si="51"/>
        <v>CZG US equity</v>
      </c>
      <c r="NE15" t="str">
        <f t="shared" si="51"/>
        <v>DAG US equity</v>
      </c>
      <c r="NF15" t="str">
        <f t="shared" si="51"/>
        <v>DAX US equity</v>
      </c>
      <c r="NG15" t="str">
        <f t="shared" si="51"/>
        <v>DBA US equity</v>
      </c>
      <c r="NH15" t="str">
        <f t="shared" si="51"/>
        <v>DBAP US equity</v>
      </c>
      <c r="NI15" t="str">
        <f t="shared" si="51"/>
        <v>DBAU US equity</v>
      </c>
      <c r="NJ15" t="str">
        <f t="shared" si="51"/>
        <v>DBAW US equity</v>
      </c>
      <c r="NK15" t="str">
        <f t="shared" si="51"/>
        <v>DBB US equity</v>
      </c>
      <c r="NL15" t="str">
        <f t="shared" si="51"/>
        <v>DBBR US equity</v>
      </c>
      <c r="NM15" t="str">
        <f t="shared" si="51"/>
        <v>DBC US equity</v>
      </c>
      <c r="NN15" t="str">
        <f t="shared" si="51"/>
        <v>DBE US equity</v>
      </c>
      <c r="NO15" t="str">
        <f t="shared" si="51"/>
        <v>DBEF US equity</v>
      </c>
      <c r="NP15" t="str">
        <f t="shared" si="51"/>
        <v>DBEM US equity</v>
      </c>
      <c r="NQ15" t="str">
        <f t="shared" si="51"/>
        <v>DBES US equity</v>
      </c>
      <c r="NR15" t="str">
        <f t="shared" si="51"/>
        <v>DBEU US equity</v>
      </c>
      <c r="NS15" t="str">
        <f t="shared" si="51"/>
        <v>DBEZ US equity</v>
      </c>
      <c r="NT15" t="str">
        <f t="shared" si="51"/>
        <v>DBGR US equity</v>
      </c>
      <c r="NU15" t="str">
        <f t="shared" si="51"/>
        <v>DBIF US equity</v>
      </c>
      <c r="NV15" t="str">
        <f t="shared" si="51"/>
        <v>DBIT US equity</v>
      </c>
      <c r="NW15" t="str">
        <f t="shared" si="51"/>
        <v>DBIZ US equity</v>
      </c>
      <c r="NX15" t="str">
        <f t="shared" si="51"/>
        <v>DBJP US equity</v>
      </c>
      <c r="NY15" t="str">
        <f t="shared" ref="NY15:QJ15" si="52">NY14&amp;" equity"</f>
        <v>DBKO US equity</v>
      </c>
      <c r="NZ15" t="str">
        <f t="shared" si="52"/>
        <v>DBMX US equity</v>
      </c>
      <c r="OA15" t="str">
        <f t="shared" si="52"/>
        <v>DBO US equity</v>
      </c>
      <c r="OB15" t="str">
        <f t="shared" si="52"/>
        <v>DBP US equity</v>
      </c>
      <c r="OC15" t="str">
        <f t="shared" si="52"/>
        <v>DBR US equity</v>
      </c>
      <c r="OD15" t="str">
        <f t="shared" si="52"/>
        <v>DBRE US equity</v>
      </c>
      <c r="OE15" t="str">
        <f t="shared" si="52"/>
        <v>DBS US equity</v>
      </c>
      <c r="OF15" t="str">
        <f t="shared" si="52"/>
        <v>DBSE US equity</v>
      </c>
      <c r="OG15" t="str">
        <f t="shared" si="52"/>
        <v>DBSP US equity</v>
      </c>
      <c r="OH15" t="str">
        <f t="shared" si="52"/>
        <v>DBT US equity</v>
      </c>
      <c r="OI15" t="str">
        <f t="shared" si="52"/>
        <v>DBU US equity</v>
      </c>
      <c r="OJ15" t="str">
        <f t="shared" si="52"/>
        <v>DBUK US equity</v>
      </c>
      <c r="OK15" t="str">
        <f t="shared" si="52"/>
        <v>DBV US equity</v>
      </c>
      <c r="OL15" t="str">
        <f t="shared" si="52"/>
        <v>DCNG US equity</v>
      </c>
      <c r="OM15" t="str">
        <f t="shared" si="52"/>
        <v>DCR US equity</v>
      </c>
      <c r="ON15" t="str">
        <f t="shared" si="52"/>
        <v>DDBI US equity</v>
      </c>
      <c r="OO15" t="str">
        <f t="shared" si="52"/>
        <v>DDEZ US equity</v>
      </c>
      <c r="OP15" t="str">
        <f t="shared" si="52"/>
        <v>DDG US equity</v>
      </c>
      <c r="OQ15" t="str">
        <f t="shared" si="52"/>
        <v>DDI US equity</v>
      </c>
      <c r="OR15" t="str">
        <f t="shared" si="52"/>
        <v>DDJP US equity</v>
      </c>
      <c r="OS15" t="str">
        <f t="shared" si="52"/>
        <v>DDLS US equity</v>
      </c>
      <c r="OT15" t="str">
        <f t="shared" si="52"/>
        <v>DDM US equity</v>
      </c>
      <c r="OU15" t="str">
        <f t="shared" si="52"/>
        <v>DDP US equity</v>
      </c>
      <c r="OV15" t="str">
        <f t="shared" si="52"/>
        <v>DDVX US equity</v>
      </c>
      <c r="OW15" t="str">
        <f t="shared" si="52"/>
        <v>DDWM US equity</v>
      </c>
      <c r="OX15" t="str">
        <f t="shared" si="52"/>
        <v>DEB US equity</v>
      </c>
      <c r="OY15" t="str">
        <f t="shared" si="52"/>
        <v>DEE US equity</v>
      </c>
      <c r="OZ15" t="str">
        <f t="shared" si="52"/>
        <v>DEEF US equity</v>
      </c>
      <c r="PA15" t="str">
        <f t="shared" si="52"/>
        <v>DEF US equity</v>
      </c>
      <c r="PB15" t="str">
        <f t="shared" si="52"/>
        <v>DEFA US equity</v>
      </c>
      <c r="PC15" t="str">
        <f t="shared" si="52"/>
        <v>DEFL US equity</v>
      </c>
      <c r="PD15" t="str">
        <f t="shared" si="52"/>
        <v>DEM US equity</v>
      </c>
      <c r="PE15" t="str">
        <f t="shared" si="52"/>
        <v>DEMG US equity</v>
      </c>
      <c r="PF15" t="str">
        <f t="shared" si="52"/>
        <v>DENT US equity</v>
      </c>
      <c r="PG15" t="str">
        <f t="shared" si="52"/>
        <v>DES US equity</v>
      </c>
      <c r="PH15" t="str">
        <f t="shared" si="52"/>
        <v>DESC US equity</v>
      </c>
      <c r="PI15" t="str">
        <f t="shared" si="52"/>
        <v>DEUS US equity</v>
      </c>
      <c r="PJ15" t="str">
        <f t="shared" si="52"/>
        <v>DEW US equity</v>
      </c>
      <c r="PK15" t="str">
        <f t="shared" si="52"/>
        <v>DEWJ US equity</v>
      </c>
      <c r="PL15" t="str">
        <f t="shared" si="52"/>
        <v>DEZU US equity</v>
      </c>
      <c r="PM15" t="str">
        <f t="shared" si="52"/>
        <v>DFE US equity</v>
      </c>
      <c r="PN15" t="str">
        <f t="shared" si="52"/>
        <v>DFEN US equity</v>
      </c>
      <c r="PO15" t="str">
        <f t="shared" si="52"/>
        <v>DFJ US equity</v>
      </c>
      <c r="PP15" t="str">
        <f t="shared" si="52"/>
        <v>DFND US equity</v>
      </c>
      <c r="PQ15" t="str">
        <f t="shared" si="52"/>
        <v>DFNL US equity</v>
      </c>
      <c r="PR15" t="str">
        <f t="shared" si="52"/>
        <v>DFVL US equity</v>
      </c>
      <c r="PS15" t="str">
        <f t="shared" si="52"/>
        <v>DFVS US equity</v>
      </c>
      <c r="PT15" t="str">
        <f t="shared" si="52"/>
        <v>DGAZ US equity</v>
      </c>
      <c r="PU15" t="str">
        <f t="shared" si="52"/>
        <v>DGG US equity</v>
      </c>
      <c r="PV15" t="str">
        <f t="shared" si="52"/>
        <v>DGL US equity</v>
      </c>
      <c r="PW15" t="str">
        <f t="shared" si="52"/>
        <v>DGLD US equity</v>
      </c>
      <c r="PX15" t="str">
        <f t="shared" si="52"/>
        <v>DGP US equity</v>
      </c>
      <c r="PY15" t="str">
        <f t="shared" si="52"/>
        <v>DGRE US equity</v>
      </c>
      <c r="PZ15" t="str">
        <f t="shared" si="52"/>
        <v>DGRO US equity</v>
      </c>
      <c r="QA15" t="str">
        <f t="shared" si="52"/>
        <v>DGRS US equity</v>
      </c>
      <c r="QB15" t="str">
        <f t="shared" si="52"/>
        <v>DGRW US equity</v>
      </c>
      <c r="QC15" t="str">
        <f t="shared" si="52"/>
        <v>DGS US equity</v>
      </c>
      <c r="QD15" t="str">
        <f t="shared" si="52"/>
        <v>DGT US equity</v>
      </c>
      <c r="QE15" t="str">
        <f t="shared" si="52"/>
        <v>DGZ US equity</v>
      </c>
      <c r="QF15" t="str">
        <f t="shared" si="52"/>
        <v>DHDG US equity</v>
      </c>
      <c r="QG15" t="str">
        <f t="shared" si="52"/>
        <v>DHS US equity</v>
      </c>
      <c r="QH15" t="str">
        <f t="shared" si="52"/>
        <v>DHVW US equity</v>
      </c>
      <c r="QI15" t="str">
        <f t="shared" si="52"/>
        <v>DI US equity</v>
      </c>
      <c r="QJ15" t="str">
        <f t="shared" si="52"/>
        <v>DIA US equity</v>
      </c>
      <c r="QK15" t="str">
        <f t="shared" ref="QK15:SV15" si="53">QK14&amp;" equity"</f>
        <v>DIG US equity</v>
      </c>
      <c r="QL15" t="str">
        <f t="shared" si="53"/>
        <v>DIM US equity</v>
      </c>
      <c r="QM15" t="str">
        <f t="shared" si="53"/>
        <v>DIRT US equity</v>
      </c>
      <c r="QN15" t="str">
        <f t="shared" si="53"/>
        <v>DIV US equity</v>
      </c>
      <c r="QO15" t="str">
        <f t="shared" si="53"/>
        <v>DIVA US equity</v>
      </c>
      <c r="QP15" t="str">
        <f t="shared" si="53"/>
        <v>DIVC US equity</v>
      </c>
      <c r="QQ15" t="str">
        <f t="shared" si="53"/>
        <v>DIVI US equity</v>
      </c>
      <c r="QR15" t="str">
        <f t="shared" si="53"/>
        <v>DIVO US equity</v>
      </c>
      <c r="QS15" t="str">
        <f t="shared" si="53"/>
        <v>DIVS US equity</v>
      </c>
      <c r="QT15" t="str">
        <f t="shared" si="53"/>
        <v>DIVY US equity</v>
      </c>
      <c r="QU15" t="str">
        <f t="shared" si="53"/>
        <v>DJCI US equity</v>
      </c>
      <c r="QV15" t="str">
        <f t="shared" si="53"/>
        <v>DJD US equity</v>
      </c>
      <c r="QW15" t="str">
        <f t="shared" si="53"/>
        <v>DJP US equity</v>
      </c>
      <c r="QX15" t="str">
        <f t="shared" si="53"/>
        <v>DJPC US equity</v>
      </c>
      <c r="QY15" t="str">
        <f t="shared" si="53"/>
        <v>DLBL US equity</v>
      </c>
      <c r="QZ15" t="str">
        <f t="shared" si="53"/>
        <v>DLBS US equity</v>
      </c>
      <c r="RA15" t="str">
        <f t="shared" si="53"/>
        <v>DLN US equity</v>
      </c>
      <c r="RB15" t="str">
        <f t="shared" si="53"/>
        <v>DLS US equity</v>
      </c>
      <c r="RC15" t="str">
        <f t="shared" si="53"/>
        <v>DMM US equity</v>
      </c>
      <c r="RD15" t="str">
        <f t="shared" si="53"/>
        <v>DNL US equity</v>
      </c>
      <c r="RE15" t="str">
        <f t="shared" si="53"/>
        <v>DNO US equity</v>
      </c>
      <c r="RF15" t="str">
        <f t="shared" si="53"/>
        <v>DOD US equity</v>
      </c>
      <c r="RG15" t="str">
        <f t="shared" si="53"/>
        <v>DOG US equity</v>
      </c>
      <c r="RH15" t="str">
        <f t="shared" si="53"/>
        <v>DOIL US equity</v>
      </c>
      <c r="RI15" t="str">
        <f t="shared" si="53"/>
        <v>DOL US equity</v>
      </c>
      <c r="RJ15" t="str">
        <f t="shared" si="53"/>
        <v>DON US equity</v>
      </c>
      <c r="RK15" t="str">
        <f t="shared" si="53"/>
        <v>DOO US equity</v>
      </c>
      <c r="RL15" t="str">
        <f t="shared" si="53"/>
        <v>DOY US equity</v>
      </c>
      <c r="RM15" t="str">
        <f t="shared" si="53"/>
        <v>DPC US equity</v>
      </c>
      <c r="RN15" t="str">
        <f t="shared" si="53"/>
        <v>DPK US equity</v>
      </c>
      <c r="RO15" t="str">
        <f t="shared" si="53"/>
        <v>DPN US equity</v>
      </c>
      <c r="RP15" t="str">
        <f t="shared" si="53"/>
        <v>DPST US equity</v>
      </c>
      <c r="RQ15" t="str">
        <f t="shared" si="53"/>
        <v>DPU US equity</v>
      </c>
      <c r="RR15" t="str">
        <f t="shared" si="53"/>
        <v>DRF US equity</v>
      </c>
      <c r="RS15" t="str">
        <f t="shared" si="53"/>
        <v>DRGS US equity</v>
      </c>
      <c r="RT15" t="str">
        <f t="shared" si="53"/>
        <v>DRIP US equity</v>
      </c>
      <c r="RU15" t="str">
        <f t="shared" si="53"/>
        <v>DRN US equity</v>
      </c>
      <c r="RV15" t="str">
        <f t="shared" si="53"/>
        <v>DRR US equity</v>
      </c>
      <c r="RW15" t="str">
        <f t="shared" si="53"/>
        <v>DRV US equity</v>
      </c>
      <c r="RX15" t="str">
        <f t="shared" si="53"/>
        <v>DRVN US equity</v>
      </c>
      <c r="RY15" t="str">
        <f t="shared" si="53"/>
        <v>DRW US equity</v>
      </c>
      <c r="RZ15" t="str">
        <f t="shared" si="53"/>
        <v>DSI US equity</v>
      </c>
      <c r="SA15" t="str">
        <f t="shared" si="53"/>
        <v>DSLV US equity</v>
      </c>
      <c r="SB15" t="str">
        <f t="shared" si="53"/>
        <v>DSTJ US equity</v>
      </c>
      <c r="SC15" t="str">
        <f t="shared" si="53"/>
        <v>DSUM US equity</v>
      </c>
      <c r="SD15" t="str">
        <f t="shared" si="53"/>
        <v>DSXJ US equity</v>
      </c>
      <c r="SE15" t="str">
        <f t="shared" si="53"/>
        <v>DTD US equity</v>
      </c>
      <c r="SF15" t="str">
        <f t="shared" si="53"/>
        <v>DTH US equity</v>
      </c>
      <c r="SG15" t="str">
        <f t="shared" si="53"/>
        <v>DTN US equity</v>
      </c>
      <c r="SH15" t="str">
        <f t="shared" si="53"/>
        <v>DTO US equity</v>
      </c>
      <c r="SI15" t="str">
        <f t="shared" si="53"/>
        <v>DTUL US equity</v>
      </c>
      <c r="SJ15" t="str">
        <f t="shared" si="53"/>
        <v>DTUS US equity</v>
      </c>
      <c r="SK15" t="str">
        <f t="shared" si="53"/>
        <v>DTYL US equity</v>
      </c>
      <c r="SL15" t="str">
        <f t="shared" si="53"/>
        <v>DTYS US equity</v>
      </c>
      <c r="SM15" t="str">
        <f t="shared" si="53"/>
        <v>DUG US equity</v>
      </c>
      <c r="SN15" t="str">
        <f t="shared" si="53"/>
        <v>DULL US equity</v>
      </c>
      <c r="SO15" t="str">
        <f t="shared" si="53"/>
        <v>DUSA US equity</v>
      </c>
      <c r="SP15" t="str">
        <f t="shared" si="53"/>
        <v>DUSL US equity</v>
      </c>
      <c r="SQ15" t="str">
        <f t="shared" si="53"/>
        <v>DUST US equity</v>
      </c>
      <c r="SR15" t="str">
        <f t="shared" si="53"/>
        <v>DVEM US equity</v>
      </c>
      <c r="SS15" t="str">
        <f t="shared" si="53"/>
        <v>DVHI US equity</v>
      </c>
      <c r="ST15" t="str">
        <f t="shared" si="53"/>
        <v>DVHL US equity</v>
      </c>
      <c r="SU15" t="str">
        <f t="shared" si="53"/>
        <v>DVP US equity</v>
      </c>
      <c r="SV15" t="str">
        <f t="shared" si="53"/>
        <v>DVY US equity</v>
      </c>
      <c r="SW15" t="str">
        <f t="shared" ref="SW15:VH15" si="54">SW14&amp;" equity"</f>
        <v>DVYA US equity</v>
      </c>
      <c r="SX15" t="str">
        <f t="shared" si="54"/>
        <v>DVYE US equity</v>
      </c>
      <c r="SY15" t="str">
        <f t="shared" si="54"/>
        <v>DVYL US equity</v>
      </c>
      <c r="SZ15" t="str">
        <f t="shared" si="54"/>
        <v>DWAC US equity</v>
      </c>
      <c r="TA15" t="str">
        <f t="shared" si="54"/>
        <v>DWAQ US equity</v>
      </c>
      <c r="TB15" t="str">
        <f t="shared" si="54"/>
        <v>DWAS US equity</v>
      </c>
      <c r="TC15" t="str">
        <f t="shared" si="54"/>
        <v>DWAT US equity</v>
      </c>
      <c r="TD15" t="str">
        <f t="shared" si="54"/>
        <v>DWFI US equity</v>
      </c>
      <c r="TE15" t="str">
        <f t="shared" si="54"/>
        <v>DWIN US equity</v>
      </c>
      <c r="TF15" t="str">
        <f t="shared" si="54"/>
        <v>DWLD US equity</v>
      </c>
      <c r="TG15" t="str">
        <f t="shared" si="54"/>
        <v>DWLV US equity</v>
      </c>
      <c r="TH15" t="str">
        <f t="shared" si="54"/>
        <v>DWM US equity</v>
      </c>
      <c r="TI15" t="str">
        <f t="shared" si="54"/>
        <v>DWT US equity</v>
      </c>
      <c r="TJ15" t="str">
        <f t="shared" si="54"/>
        <v>DWTIF US equity</v>
      </c>
      <c r="TK15" t="str">
        <f t="shared" si="54"/>
        <v>DWTR US equity</v>
      </c>
      <c r="TL15" t="str">
        <f t="shared" si="54"/>
        <v>DWX US equity</v>
      </c>
      <c r="TM15" t="str">
        <f t="shared" si="54"/>
        <v>DXD US equity</v>
      </c>
      <c r="TN15" t="str">
        <f t="shared" si="54"/>
        <v>DXGE US equity</v>
      </c>
      <c r="TO15" t="str">
        <f t="shared" si="54"/>
        <v>DXJ US equity</v>
      </c>
      <c r="TP15" t="str">
        <f t="shared" si="54"/>
        <v>DXJC US equity</v>
      </c>
      <c r="TQ15" t="str">
        <f t="shared" si="54"/>
        <v>DXJF US equity</v>
      </c>
      <c r="TR15" t="str">
        <f t="shared" si="54"/>
        <v>DXJH US equity</v>
      </c>
      <c r="TS15" t="str">
        <f t="shared" si="54"/>
        <v>DXJR US equity</v>
      </c>
      <c r="TT15" t="str">
        <f t="shared" si="54"/>
        <v>DXJS US equity</v>
      </c>
      <c r="TU15" t="str">
        <f t="shared" si="54"/>
        <v>DXJT US equity</v>
      </c>
      <c r="TV15" t="str">
        <f t="shared" si="54"/>
        <v>DXKW US equity</v>
      </c>
      <c r="TW15" t="str">
        <f t="shared" si="54"/>
        <v>DXO US equity</v>
      </c>
      <c r="TX15" t="str">
        <f t="shared" si="54"/>
        <v>DXPS US equity</v>
      </c>
      <c r="TY15" t="str">
        <f t="shared" si="54"/>
        <v>DXUS US equity</v>
      </c>
      <c r="TZ15" t="str">
        <f t="shared" si="54"/>
        <v>DYB US equity</v>
      </c>
      <c r="UA15" t="str">
        <f t="shared" si="54"/>
        <v>DYLS US equity</v>
      </c>
      <c r="UB15" t="str">
        <f t="shared" si="54"/>
        <v>DYY US equity</v>
      </c>
      <c r="UC15" t="str">
        <f t="shared" si="54"/>
        <v>DZK US equity</v>
      </c>
      <c r="UD15" t="str">
        <f t="shared" si="54"/>
        <v>DZZ US equity</v>
      </c>
      <c r="UE15" t="str">
        <f t="shared" si="54"/>
        <v>EAPS US equity</v>
      </c>
      <c r="UF15" t="str">
        <f t="shared" si="54"/>
        <v>EATX US equity</v>
      </c>
      <c r="UG15" t="str">
        <f t="shared" si="54"/>
        <v>EBND US equity</v>
      </c>
      <c r="UH15" t="str">
        <f t="shared" si="54"/>
        <v>ECH US equity</v>
      </c>
      <c r="UI15" t="str">
        <f t="shared" si="54"/>
        <v>ECNS US equity</v>
      </c>
      <c r="UJ15" t="str">
        <f t="shared" si="54"/>
        <v>ECON US equity</v>
      </c>
      <c r="UK15" t="str">
        <f t="shared" si="54"/>
        <v>EDBI US equity</v>
      </c>
      <c r="UL15" t="str">
        <f t="shared" si="54"/>
        <v>EDC US equity</v>
      </c>
      <c r="UM15" t="str">
        <f t="shared" si="54"/>
        <v>EDEN US equity</v>
      </c>
      <c r="UN15" t="str">
        <f t="shared" si="54"/>
        <v>EDIV US equity</v>
      </c>
      <c r="UO15" t="str">
        <f t="shared" si="54"/>
        <v>EDOG US equity</v>
      </c>
      <c r="UP15" t="str">
        <f t="shared" si="54"/>
        <v>EDOM US equity</v>
      </c>
      <c r="UQ15" t="str">
        <f t="shared" si="54"/>
        <v>EDV US equity</v>
      </c>
      <c r="UR15" t="str">
        <f t="shared" si="54"/>
        <v>EDZ US equity</v>
      </c>
      <c r="US15" t="str">
        <f t="shared" si="54"/>
        <v>EEB US equity</v>
      </c>
      <c r="UT15" t="str">
        <f t="shared" si="54"/>
        <v>EEH US equity</v>
      </c>
      <c r="UU15" t="str">
        <f t="shared" si="54"/>
        <v>EELV US equity</v>
      </c>
      <c r="UV15" t="str">
        <f t="shared" si="54"/>
        <v>EEM US equity</v>
      </c>
      <c r="UW15" t="str">
        <f t="shared" si="54"/>
        <v>EEMA US equity</v>
      </c>
      <c r="UX15" t="str">
        <f t="shared" si="54"/>
        <v>EEMCR US equity</v>
      </c>
      <c r="UY15" t="str">
        <f t="shared" si="54"/>
        <v>EEME US equity</v>
      </c>
      <c r="UZ15" t="str">
        <f t="shared" si="54"/>
        <v>EEML US equity</v>
      </c>
      <c r="VA15" t="str">
        <f t="shared" si="54"/>
        <v>EEMO US equity</v>
      </c>
      <c r="VB15" t="str">
        <f t="shared" si="54"/>
        <v>EEMRD US equity</v>
      </c>
      <c r="VC15" t="str">
        <f t="shared" si="54"/>
        <v>EEMS US equity</v>
      </c>
      <c r="VD15" t="str">
        <f t="shared" si="54"/>
        <v>EEMV US equity</v>
      </c>
      <c r="VE15" t="str">
        <f t="shared" si="54"/>
        <v>EEMX US equity</v>
      </c>
      <c r="VF15" t="str">
        <f t="shared" si="54"/>
        <v>EEN US equity</v>
      </c>
      <c r="VG15" t="str">
        <f t="shared" si="54"/>
        <v>EES US equity</v>
      </c>
      <c r="VH15" t="str">
        <f t="shared" si="54"/>
        <v>EET US equity</v>
      </c>
      <c r="VI15" t="str">
        <f t="shared" ref="VI15:XT15" si="55">VI14&amp;" equity"</f>
        <v>EEV US equity</v>
      </c>
      <c r="VJ15" t="str">
        <f t="shared" si="55"/>
        <v>EEVX US equity</v>
      </c>
      <c r="VK15" t="str">
        <f t="shared" si="55"/>
        <v>EEW US equity</v>
      </c>
      <c r="VL15" t="str">
        <f t="shared" si="55"/>
        <v>EEZ US equity</v>
      </c>
      <c r="VM15" t="str">
        <f t="shared" si="55"/>
        <v>EFA US equity</v>
      </c>
      <c r="VN15" t="str">
        <f t="shared" si="55"/>
        <v>EFAD US equity</v>
      </c>
      <c r="VO15" t="str">
        <f t="shared" si="55"/>
        <v>EFAS US equity</v>
      </c>
      <c r="VP15" t="str">
        <f t="shared" si="55"/>
        <v>EFAV US equity</v>
      </c>
      <c r="VQ15" t="str">
        <f t="shared" si="55"/>
        <v>EFAX US equity</v>
      </c>
      <c r="VR15" t="str">
        <f t="shared" si="55"/>
        <v>EFFE US equity</v>
      </c>
      <c r="VS15" t="str">
        <f t="shared" si="55"/>
        <v>EFG US equity</v>
      </c>
      <c r="VT15" t="str">
        <f t="shared" si="55"/>
        <v>EFNL US equity</v>
      </c>
      <c r="VU15" t="str">
        <f t="shared" si="55"/>
        <v>EFO US equity</v>
      </c>
      <c r="VV15" t="str">
        <f t="shared" si="55"/>
        <v>EFU US equity</v>
      </c>
      <c r="VW15" t="str">
        <f t="shared" si="55"/>
        <v>EFV US equity</v>
      </c>
      <c r="VX15" t="str">
        <f t="shared" si="55"/>
        <v>EFZ US equity</v>
      </c>
      <c r="VY15" t="str">
        <f t="shared" si="55"/>
        <v>EGB US equity</v>
      </c>
      <c r="VZ15" t="str">
        <f t="shared" si="55"/>
        <v>EGPT US equity</v>
      </c>
      <c r="WA15" t="str">
        <f t="shared" si="55"/>
        <v>EGRW US equity</v>
      </c>
      <c r="WB15" t="str">
        <f t="shared" si="55"/>
        <v>EIDO US equity</v>
      </c>
      <c r="WC15" t="str">
        <f t="shared" si="55"/>
        <v>EIPL US equity</v>
      </c>
      <c r="WD15" t="str">
        <f t="shared" si="55"/>
        <v>EIPO US equity</v>
      </c>
      <c r="WE15" t="str">
        <f t="shared" si="55"/>
        <v>EIRL US equity</v>
      </c>
      <c r="WF15" t="str">
        <f t="shared" si="55"/>
        <v>EIS US equity</v>
      </c>
      <c r="WG15" t="str">
        <f t="shared" si="55"/>
        <v>EKH US equity</v>
      </c>
      <c r="WH15" t="str">
        <f t="shared" si="55"/>
        <v>ELD US equity</v>
      </c>
      <c r="WI15" t="str">
        <f t="shared" si="55"/>
        <v>ELKD US equity</v>
      </c>
      <c r="WJ15" t="str">
        <f t="shared" si="55"/>
        <v>ELKE US equity</v>
      </c>
      <c r="WK15" t="str">
        <f t="shared" si="55"/>
        <v>ELKU US equity</v>
      </c>
      <c r="WL15" t="str">
        <f t="shared" si="55"/>
        <v>EMAG US equity</v>
      </c>
      <c r="WM15" t="str">
        <f t="shared" si="55"/>
        <v>EMB US equity</v>
      </c>
      <c r="WN15" t="str">
        <f t="shared" si="55"/>
        <v>EMBB US equity</v>
      </c>
      <c r="WO15" t="str">
        <f t="shared" si="55"/>
        <v>EMBCR US equity</v>
      </c>
      <c r="WP15" t="str">
        <f t="shared" si="55"/>
        <v>EMBH US equity</v>
      </c>
      <c r="WQ15" t="str">
        <f t="shared" si="55"/>
        <v>EMBU US equity</v>
      </c>
      <c r="WR15" t="str">
        <f t="shared" si="55"/>
        <v>EMCB US equity</v>
      </c>
      <c r="WS15" t="str">
        <f t="shared" si="55"/>
        <v>EMCD US equity</v>
      </c>
      <c r="WT15" t="str">
        <f t="shared" si="55"/>
        <v>EMCG US equity</v>
      </c>
      <c r="WU15" t="str">
        <f t="shared" si="55"/>
        <v>EMCR US equity</v>
      </c>
      <c r="WV15" t="str">
        <f t="shared" si="55"/>
        <v>EMDD US equity</v>
      </c>
      <c r="WW15" t="str">
        <f t="shared" si="55"/>
        <v>EMDG US equity</v>
      </c>
      <c r="WX15" t="str">
        <f t="shared" si="55"/>
        <v>EMDI US equity</v>
      </c>
      <c r="WY15" t="str">
        <f t="shared" si="55"/>
        <v>EMDR US equity</v>
      </c>
      <c r="WZ15" t="str">
        <f t="shared" si="55"/>
        <v>EMDV US equity</v>
      </c>
      <c r="XA15" t="str">
        <f t="shared" si="55"/>
        <v>EMER US equity</v>
      </c>
      <c r="XB15" t="str">
        <f t="shared" si="55"/>
        <v>EMEY US equity</v>
      </c>
      <c r="XC15" t="str">
        <f t="shared" si="55"/>
        <v>EMFM US equity</v>
      </c>
      <c r="XD15" t="str">
        <f t="shared" si="55"/>
        <v>EMFN US equity</v>
      </c>
      <c r="XE15" t="str">
        <f t="shared" si="55"/>
        <v>EMFT US equity</v>
      </c>
      <c r="XF15" t="str">
        <f t="shared" si="55"/>
        <v>EMGF US equity</v>
      </c>
      <c r="XG15" t="str">
        <f t="shared" si="55"/>
        <v>EMGX US equity</v>
      </c>
      <c r="XH15" t="str">
        <f t="shared" si="55"/>
        <v>EMHD US equity</v>
      </c>
      <c r="XI15" t="str">
        <f t="shared" si="55"/>
        <v>EMHY US equity</v>
      </c>
      <c r="XJ15" t="str">
        <f t="shared" si="55"/>
        <v>EMHZ US equity</v>
      </c>
      <c r="XK15" t="str">
        <f t="shared" si="55"/>
        <v>EMIF US equity</v>
      </c>
      <c r="XL15" t="str">
        <f t="shared" si="55"/>
        <v>EMIH US equity</v>
      </c>
      <c r="XM15" t="str">
        <f t="shared" si="55"/>
        <v>EMLC US equity</v>
      </c>
      <c r="XN15" t="str">
        <f t="shared" si="55"/>
        <v>EMLP US equity</v>
      </c>
      <c r="XO15" t="str">
        <f t="shared" si="55"/>
        <v>EMMT US equity</v>
      </c>
      <c r="XP15" t="str">
        <f t="shared" si="55"/>
        <v>EMQQ US equity</v>
      </c>
      <c r="XQ15" t="str">
        <f t="shared" si="55"/>
        <v>EMRE US equity</v>
      </c>
      <c r="XR15" t="str">
        <f t="shared" si="55"/>
        <v>EMSA US equity</v>
      </c>
      <c r="XS15" t="str">
        <f t="shared" si="55"/>
        <v>EMSD US equity</v>
      </c>
      <c r="XT15" t="str">
        <f t="shared" si="55"/>
        <v>EMSH US equity</v>
      </c>
      <c r="XU15" t="str">
        <f t="shared" ref="XU15:AAF15" si="56">XU14&amp;" equity"</f>
        <v>EMT US equity</v>
      </c>
      <c r="XV15" t="str">
        <f t="shared" si="56"/>
        <v>EMTL US equity</v>
      </c>
      <c r="XW15" t="str">
        <f t="shared" si="56"/>
        <v>EMVX US equity</v>
      </c>
      <c r="XX15" t="str">
        <f t="shared" si="56"/>
        <v>ENFR US equity</v>
      </c>
      <c r="XY15" t="str">
        <f t="shared" si="56"/>
        <v>ENGN US equity</v>
      </c>
      <c r="XZ15" t="str">
        <f t="shared" si="56"/>
        <v>ENOR US equity</v>
      </c>
      <c r="YA15" t="str">
        <f t="shared" si="56"/>
        <v>ENY US equity</v>
      </c>
      <c r="YB15" t="str">
        <f t="shared" si="56"/>
        <v>ENZL US equity</v>
      </c>
      <c r="YC15" t="str">
        <f t="shared" si="56"/>
        <v>EPHE US equity</v>
      </c>
      <c r="YD15" t="str">
        <f t="shared" si="56"/>
        <v>EPI US equity</v>
      </c>
      <c r="YE15" t="str">
        <f t="shared" si="56"/>
        <v>EPOL US equity</v>
      </c>
      <c r="YF15" t="str">
        <f t="shared" si="56"/>
        <v>EPP US equity</v>
      </c>
      <c r="YG15" t="str">
        <f t="shared" si="56"/>
        <v>EPRF US equity</v>
      </c>
      <c r="YH15" t="str">
        <f t="shared" si="56"/>
        <v>EPRO US equity</v>
      </c>
      <c r="YI15" t="str">
        <f t="shared" si="56"/>
        <v>EPS US equity</v>
      </c>
      <c r="YJ15" t="str">
        <f t="shared" si="56"/>
        <v>EPU US equity</v>
      </c>
      <c r="YK15" t="str">
        <f t="shared" si="56"/>
        <v>EPV US equity</v>
      </c>
      <c r="YL15" t="str">
        <f t="shared" si="56"/>
        <v>EQAL US equity</v>
      </c>
      <c r="YM15" t="str">
        <f t="shared" si="56"/>
        <v>EQIN US equity</v>
      </c>
      <c r="YN15" t="str">
        <f t="shared" si="56"/>
        <v>EQL US equity</v>
      </c>
      <c r="YO15" t="str">
        <f t="shared" si="56"/>
        <v>EQLT US equity</v>
      </c>
      <c r="YP15" t="str">
        <f t="shared" si="56"/>
        <v>EQRR US equity</v>
      </c>
      <c r="YQ15" t="str">
        <f t="shared" si="56"/>
        <v>EQWL US equity</v>
      </c>
      <c r="YR15" t="str">
        <f t="shared" si="56"/>
        <v>EQWM US equity</v>
      </c>
      <c r="YS15" t="str">
        <f t="shared" si="56"/>
        <v>EQWS US equity</v>
      </c>
      <c r="YT15" t="str">
        <f t="shared" si="56"/>
        <v>ERE US equity</v>
      </c>
      <c r="YU15" t="str">
        <f t="shared" si="56"/>
        <v>ERGF US equity</v>
      </c>
      <c r="YV15" t="str">
        <f t="shared" si="56"/>
        <v>ERM US equity</v>
      </c>
      <c r="YW15" t="str">
        <f t="shared" si="56"/>
        <v>ERO US equity</v>
      </c>
      <c r="YX15" t="str">
        <f t="shared" si="56"/>
        <v>ERUS US equity</v>
      </c>
      <c r="YY15" t="str">
        <f t="shared" si="56"/>
        <v>ERW US equity</v>
      </c>
      <c r="YZ15" t="str">
        <f t="shared" si="56"/>
        <v>ERX US equity</v>
      </c>
      <c r="ZA15" t="str">
        <f t="shared" si="56"/>
        <v>ERY US equity</v>
      </c>
      <c r="ZB15" t="str">
        <f t="shared" si="56"/>
        <v>ERYY US equity</v>
      </c>
      <c r="ZC15" t="str">
        <f t="shared" si="56"/>
        <v>ESG US equity</v>
      </c>
      <c r="ZD15" t="str">
        <f t="shared" si="56"/>
        <v>ESGD US equity</v>
      </c>
      <c r="ZE15" t="str">
        <f t="shared" si="56"/>
        <v>ESGE US equity</v>
      </c>
      <c r="ZF15" t="str">
        <f t="shared" si="56"/>
        <v>ESGF US equity</v>
      </c>
      <c r="ZG15" t="str">
        <f t="shared" si="56"/>
        <v>ESGG US equity</v>
      </c>
      <c r="ZH15" t="str">
        <f t="shared" si="56"/>
        <v>ESGL US equity</v>
      </c>
      <c r="ZI15" t="str">
        <f t="shared" si="56"/>
        <v>ESGN US equity</v>
      </c>
      <c r="ZJ15" t="str">
        <f t="shared" si="56"/>
        <v>ESGS US equity</v>
      </c>
      <c r="ZK15" t="str">
        <f t="shared" si="56"/>
        <v>ESGU US equity</v>
      </c>
      <c r="ZL15" t="str">
        <f t="shared" si="56"/>
        <v>ESGW US equity</v>
      </c>
      <c r="ZM15" t="str">
        <f t="shared" si="56"/>
        <v>ESR US equity</v>
      </c>
      <c r="ZN15" t="str">
        <f t="shared" si="56"/>
        <v>ESTX US equity</v>
      </c>
      <c r="ZO15" t="str">
        <f t="shared" si="56"/>
        <v>ETFF US equity</v>
      </c>
      <c r="ZP15" t="str">
        <f t="shared" si="56"/>
        <v>ETFY US equity</v>
      </c>
      <c r="ZQ15" t="str">
        <f t="shared" si="56"/>
        <v>ETHO US equity</v>
      </c>
      <c r="ZR15" t="str">
        <f t="shared" si="56"/>
        <v>EU US equity</v>
      </c>
      <c r="ZS15" t="str">
        <f t="shared" si="56"/>
        <v>EUDG US equity</v>
      </c>
      <c r="ZT15" t="str">
        <f t="shared" si="56"/>
        <v>EUDV US equity</v>
      </c>
      <c r="ZU15" t="str">
        <f t="shared" si="56"/>
        <v>EUFL US equity</v>
      </c>
      <c r="ZV15" t="str">
        <f t="shared" si="56"/>
        <v>EUFN US equity</v>
      </c>
      <c r="ZW15" t="str">
        <f t="shared" si="56"/>
        <v>EUFS US equity</v>
      </c>
      <c r="ZX15" t="str">
        <f t="shared" si="56"/>
        <v>EUFX US equity</v>
      </c>
      <c r="ZY15" t="str">
        <f t="shared" si="56"/>
        <v>EUM US equity</v>
      </c>
      <c r="ZZ15" t="str">
        <f t="shared" si="56"/>
        <v>EUMV US equity</v>
      </c>
      <c r="AAA15" t="str">
        <f t="shared" si="56"/>
        <v>EUO US equity</v>
      </c>
      <c r="AAB15" t="str">
        <f t="shared" si="56"/>
        <v>EURL US equity</v>
      </c>
      <c r="AAC15" t="str">
        <f t="shared" si="56"/>
        <v>EURZ US equity</v>
      </c>
      <c r="AAD15" t="str">
        <f t="shared" si="56"/>
        <v>EUSA US equity</v>
      </c>
      <c r="AAE15" t="str">
        <f t="shared" si="56"/>
        <v>EUSC US equity</v>
      </c>
      <c r="AAF15" t="str">
        <f t="shared" si="56"/>
        <v>EUXL US equity</v>
      </c>
      <c r="AAG15" t="str">
        <f t="shared" ref="AAG15:ACR15" si="57">AAG14&amp;" equity"</f>
        <v>EVAL US equity</v>
      </c>
      <c r="AAH15" t="str">
        <f t="shared" si="57"/>
        <v>EVIX US equity</v>
      </c>
      <c r="AAI15" t="str">
        <f t="shared" si="57"/>
        <v>EVX US equity</v>
      </c>
      <c r="AAJ15" t="str">
        <f t="shared" si="57"/>
        <v>EWA US equity</v>
      </c>
      <c r="AAK15" t="str">
        <f t="shared" si="57"/>
        <v>EWAC US equity</v>
      </c>
      <c r="AAL15" t="str">
        <f t="shared" si="57"/>
        <v>EWAS US equity</v>
      </c>
      <c r="AAM15" t="str">
        <f t="shared" si="57"/>
        <v>EWC US equity</v>
      </c>
      <c r="AAN15" t="str">
        <f t="shared" si="57"/>
        <v>EWCS US equity</v>
      </c>
      <c r="AAO15" t="str">
        <f t="shared" si="57"/>
        <v>EWD US equity</v>
      </c>
      <c r="AAP15" t="str">
        <f t="shared" si="57"/>
        <v>EWEF US equity</v>
      </c>
      <c r="AAQ15" t="str">
        <f t="shared" si="57"/>
        <v>EWEM US equity</v>
      </c>
      <c r="AAR15" t="str">
        <f t="shared" si="57"/>
        <v>EWG US equity</v>
      </c>
      <c r="AAS15" t="str">
        <f t="shared" si="57"/>
        <v>EWGS US equity</v>
      </c>
      <c r="AAT15" t="str">
        <f t="shared" si="57"/>
        <v>EWH US equity</v>
      </c>
      <c r="AAU15" t="str">
        <f t="shared" si="57"/>
        <v>EWHS US equity</v>
      </c>
      <c r="AAV15" t="str">
        <f t="shared" si="57"/>
        <v>EWI US equity</v>
      </c>
      <c r="AAW15" t="str">
        <f t="shared" si="57"/>
        <v>EWJ US equity</v>
      </c>
      <c r="AAX15" t="str">
        <f t="shared" si="57"/>
        <v>EWK US equity</v>
      </c>
      <c r="AAY15" t="str">
        <f t="shared" si="57"/>
        <v>EWL US equity</v>
      </c>
      <c r="AAZ15" t="str">
        <f t="shared" si="57"/>
        <v>EWM US equity</v>
      </c>
      <c r="ABA15" t="str">
        <f t="shared" si="57"/>
        <v>EWMC US equity</v>
      </c>
      <c r="ABB15" t="str">
        <f t="shared" si="57"/>
        <v>EWMD US equity</v>
      </c>
      <c r="ABC15" t="str">
        <f t="shared" si="57"/>
        <v>EWN US equity</v>
      </c>
      <c r="ABD15" t="str">
        <f t="shared" si="57"/>
        <v>EWO US equity</v>
      </c>
      <c r="ABE15" t="str">
        <f t="shared" si="57"/>
        <v>EWP US equity</v>
      </c>
      <c r="ABF15" t="str">
        <f t="shared" si="57"/>
        <v>EWQ US equity</v>
      </c>
      <c r="ABG15" t="str">
        <f t="shared" si="57"/>
        <v>EWRE US equity</v>
      </c>
      <c r="ABH15" t="str">
        <f t="shared" si="57"/>
        <v>EWRI US equity</v>
      </c>
      <c r="ABI15" t="str">
        <f t="shared" si="57"/>
        <v>EWS US equity</v>
      </c>
      <c r="ABJ15" t="str">
        <f t="shared" si="57"/>
        <v>EWSC US equity</v>
      </c>
      <c r="ABK15" t="str">
        <f t="shared" si="57"/>
        <v>EWSM US equity</v>
      </c>
      <c r="ABL15" t="str">
        <f t="shared" si="57"/>
        <v>EWSS US equity</v>
      </c>
      <c r="ABM15" t="str">
        <f t="shared" si="57"/>
        <v>EWT US equity</v>
      </c>
      <c r="ABN15" t="str">
        <f t="shared" si="57"/>
        <v>EWU US equity</v>
      </c>
      <c r="ABO15" t="str">
        <f t="shared" si="57"/>
        <v>EWUS US equity</v>
      </c>
      <c r="ABP15" t="str">
        <f t="shared" si="57"/>
        <v>EWV US equity</v>
      </c>
      <c r="ABQ15" t="str">
        <f t="shared" si="57"/>
        <v>EWW US equity</v>
      </c>
      <c r="ABR15" t="str">
        <f t="shared" si="57"/>
        <v>EWX US equity</v>
      </c>
      <c r="ABS15" t="str">
        <f t="shared" si="57"/>
        <v>EWY US equity</v>
      </c>
      <c r="ABT15" t="str">
        <f t="shared" si="57"/>
        <v>EWZ US equity</v>
      </c>
      <c r="ABU15" t="str">
        <f t="shared" si="57"/>
        <v>EWZS US equity</v>
      </c>
      <c r="ABV15" t="str">
        <f t="shared" si="57"/>
        <v>EXB US equity</v>
      </c>
      <c r="ABW15" t="str">
        <f t="shared" si="57"/>
        <v>EXI US equity</v>
      </c>
      <c r="ABX15" t="str">
        <f t="shared" si="57"/>
        <v>EXIV US equity</v>
      </c>
      <c r="ABY15" t="str">
        <f t="shared" si="57"/>
        <v>EXT US equity</v>
      </c>
      <c r="ABZ15" t="str">
        <f t="shared" si="57"/>
        <v>EYLD US equity</v>
      </c>
      <c r="ACA15" t="str">
        <f t="shared" si="57"/>
        <v>EZA US equity</v>
      </c>
      <c r="ACB15" t="str">
        <f t="shared" si="57"/>
        <v>EZJ US equity</v>
      </c>
      <c r="ACC15" t="str">
        <f t="shared" si="57"/>
        <v>EZM US equity</v>
      </c>
      <c r="ACD15" t="str">
        <f t="shared" si="57"/>
        <v>EZU US equity</v>
      </c>
      <c r="ACE15" t="str">
        <f t="shared" si="57"/>
        <v>EZY US equity</v>
      </c>
      <c r="ACF15" t="str">
        <f t="shared" si="57"/>
        <v>FAA US equity</v>
      </c>
      <c r="ACG15" t="str">
        <f t="shared" si="57"/>
        <v>FAAR US equity</v>
      </c>
      <c r="ACH15" t="str">
        <f t="shared" si="57"/>
        <v>FAB US equity</v>
      </c>
      <c r="ACI15" t="str">
        <f t="shared" si="57"/>
        <v>FAD US equity</v>
      </c>
      <c r="ACJ15" t="str">
        <f t="shared" si="57"/>
        <v>FALN US equity</v>
      </c>
      <c r="ACK15" t="str">
        <f t="shared" si="57"/>
        <v>FAN US equity</v>
      </c>
      <c r="ACL15" t="str">
        <f t="shared" si="57"/>
        <v>FANZ US equity</v>
      </c>
      <c r="ACM15" t="str">
        <f t="shared" si="57"/>
        <v>FAS US equity</v>
      </c>
      <c r="ACN15" t="str">
        <f t="shared" si="57"/>
        <v>FAUS US equity</v>
      </c>
      <c r="ACO15" t="str">
        <f t="shared" si="57"/>
        <v>FAZ US equity</v>
      </c>
      <c r="ACP15" t="str">
        <f t="shared" si="57"/>
        <v>FAZZ US equity</v>
      </c>
      <c r="ACQ15" t="str">
        <f t="shared" si="57"/>
        <v>FBG US equity</v>
      </c>
      <c r="ACR15" t="str">
        <f t="shared" si="57"/>
        <v>FBGX US equity</v>
      </c>
      <c r="ACS15" t="str">
        <f t="shared" ref="ACS15:AFD15" si="58">ACS14&amp;" equity"</f>
        <v>FBND US equity</v>
      </c>
      <c r="ACT15" t="str">
        <f t="shared" si="58"/>
        <v>FBT US equity</v>
      </c>
      <c r="ACU15" t="str">
        <f t="shared" si="58"/>
        <v>FBZ US equity</v>
      </c>
      <c r="ACV15" t="str">
        <f t="shared" si="58"/>
        <v>FCA US equity</v>
      </c>
      <c r="ACW15" t="str">
        <f t="shared" si="58"/>
        <v>FCAL US equity</v>
      </c>
      <c r="ACX15" t="str">
        <f t="shared" si="58"/>
        <v>FCAN US equity</v>
      </c>
      <c r="ACY15" t="str">
        <f t="shared" si="58"/>
        <v>FCD US equity</v>
      </c>
      <c r="ACZ15" t="str">
        <f t="shared" si="58"/>
        <v>FCEF US equity</v>
      </c>
      <c r="ADA15" t="str">
        <f t="shared" si="58"/>
        <v>FCFI US equity</v>
      </c>
      <c r="ADB15" t="str">
        <f t="shared" si="58"/>
        <v>FCG US equity</v>
      </c>
      <c r="ADC15" t="str">
        <f t="shared" si="58"/>
        <v>FCHI US equity</v>
      </c>
      <c r="ADD15" t="str">
        <f t="shared" si="58"/>
        <v>FCL US equity</v>
      </c>
      <c r="ADE15" t="str">
        <f t="shared" si="58"/>
        <v>FCOM US equity</v>
      </c>
      <c r="ADF15" t="str">
        <f t="shared" si="58"/>
        <v>FCOR US equity</v>
      </c>
      <c r="ADG15" t="str">
        <f t="shared" si="58"/>
        <v>FCQ US equity</v>
      </c>
      <c r="ADH15" t="str">
        <f t="shared" si="58"/>
        <v>FCV US equity</v>
      </c>
      <c r="ADI15" t="str">
        <f t="shared" si="58"/>
        <v>FCVT US equity</v>
      </c>
      <c r="ADJ15" t="str">
        <f t="shared" si="58"/>
        <v>FDD US equity</v>
      </c>
      <c r="ADK15" t="str">
        <f t="shared" si="58"/>
        <v>FDIS US equity</v>
      </c>
      <c r="ADL15" t="str">
        <f t="shared" si="58"/>
        <v>FDIV US equity</v>
      </c>
      <c r="ADM15" t="str">
        <f t="shared" si="58"/>
        <v>FDL US equity</v>
      </c>
      <c r="ADN15" t="str">
        <f t="shared" si="58"/>
        <v>FDLO US equity</v>
      </c>
      <c r="ADO15" t="str">
        <f t="shared" si="58"/>
        <v>FDM US equity</v>
      </c>
      <c r="ADP15" t="str">
        <f t="shared" si="58"/>
        <v>FDMO US equity</v>
      </c>
      <c r="ADQ15" t="str">
        <f t="shared" si="58"/>
        <v>FDN US equity</v>
      </c>
      <c r="ADR15" t="str">
        <f t="shared" si="58"/>
        <v>FDRR US equity</v>
      </c>
      <c r="ADS15" t="str">
        <f t="shared" si="58"/>
        <v>FDT US equity</v>
      </c>
      <c r="ADT15" t="str">
        <f t="shared" si="58"/>
        <v>FDTS US equity</v>
      </c>
      <c r="ADU15" t="str">
        <f t="shared" si="58"/>
        <v>FDVV US equity</v>
      </c>
      <c r="ADV15" t="str">
        <f t="shared" si="58"/>
        <v>FEEU US equity</v>
      </c>
      <c r="ADW15" t="str">
        <f t="shared" si="58"/>
        <v>FEF US equity</v>
      </c>
      <c r="ADX15" t="str">
        <f t="shared" si="58"/>
        <v>FEFN US equity</v>
      </c>
      <c r="ADY15" t="str">
        <f t="shared" si="58"/>
        <v>FEM US equity</v>
      </c>
      <c r="ADZ15" t="str">
        <f t="shared" si="58"/>
        <v>FEMB US equity</v>
      </c>
      <c r="AEA15" t="str">
        <f t="shared" si="58"/>
        <v>FEMS US equity</v>
      </c>
      <c r="AEB15" t="str">
        <f t="shared" si="58"/>
        <v>FENY US equity</v>
      </c>
      <c r="AEC15" t="str">
        <f t="shared" si="58"/>
        <v>FEP US equity</v>
      </c>
      <c r="AED15" t="str">
        <f t="shared" si="58"/>
        <v>FEU US equity</v>
      </c>
      <c r="AEE15" t="str">
        <f t="shared" si="58"/>
        <v>FEUZ US equity</v>
      </c>
      <c r="AEF15" t="str">
        <f t="shared" si="58"/>
        <v>FEX US equity</v>
      </c>
      <c r="AEG15" t="str">
        <f t="shared" si="58"/>
        <v>FEZ US equity</v>
      </c>
      <c r="AEH15" t="str">
        <f t="shared" si="58"/>
        <v>FFHG US equity</v>
      </c>
      <c r="AEI15" t="str">
        <f t="shared" si="58"/>
        <v>FFL US equity</v>
      </c>
      <c r="AEJ15" t="str">
        <f t="shared" si="58"/>
        <v>FFR US equity</v>
      </c>
      <c r="AEK15" t="str">
        <f t="shared" si="58"/>
        <v>FFTI US equity</v>
      </c>
      <c r="AEL15" t="str">
        <f t="shared" si="58"/>
        <v>FFTY US equity</v>
      </c>
      <c r="AEM15" t="str">
        <f t="shared" si="58"/>
        <v>FFVX US equity</v>
      </c>
      <c r="AEN15" t="str">
        <f t="shared" si="58"/>
        <v>FGD US equity</v>
      </c>
      <c r="AEO15" t="str">
        <f t="shared" si="58"/>
        <v>FGEM US equity</v>
      </c>
      <c r="AEP15" t="str">
        <f t="shared" si="58"/>
        <v>FGM US equity</v>
      </c>
      <c r="AEQ15" t="str">
        <f t="shared" si="58"/>
        <v>FHC US equity</v>
      </c>
      <c r="AER15" t="str">
        <f t="shared" si="58"/>
        <v>FHK US equity</v>
      </c>
      <c r="AES15" t="str">
        <f t="shared" si="58"/>
        <v>FHLC US equity</v>
      </c>
      <c r="AET15" t="str">
        <f t="shared" si="58"/>
        <v>FIA US equity</v>
      </c>
      <c r="AEU15" t="str">
        <f t="shared" si="58"/>
        <v>FIBG US equity</v>
      </c>
      <c r="AEV15" t="str">
        <f t="shared" si="58"/>
        <v>FIBR US equity</v>
      </c>
      <c r="AEW15" t="str">
        <f t="shared" si="58"/>
        <v>FIDU US equity</v>
      </c>
      <c r="AEX15" t="str">
        <f t="shared" si="58"/>
        <v>FIEE US equity</v>
      </c>
      <c r="AEY15" t="str">
        <f t="shared" si="58"/>
        <v>FIEG US equity</v>
      </c>
      <c r="AEZ15" t="str">
        <f t="shared" si="58"/>
        <v>FIEU US equity</v>
      </c>
      <c r="AFA15" t="str">
        <f t="shared" si="58"/>
        <v>FIGY US equity</v>
      </c>
      <c r="AFB15" t="str">
        <f t="shared" si="58"/>
        <v>FIHD US equity</v>
      </c>
      <c r="AFC15" t="str">
        <f t="shared" si="58"/>
        <v>FIHQ US equity</v>
      </c>
      <c r="AFD15" t="str">
        <f t="shared" si="58"/>
        <v>FIL US equity</v>
      </c>
      <c r="AFE15" t="str">
        <f t="shared" ref="AFE15:AHP15" si="59">AFE14&amp;" equity"</f>
        <v>FILL US equity</v>
      </c>
      <c r="AFF15" t="str">
        <f t="shared" si="59"/>
        <v>FINF US equity</v>
      </c>
      <c r="AFG15" t="str">
        <f t="shared" si="59"/>
        <v>FINQ US equity</v>
      </c>
      <c r="AFH15" t="str">
        <f t="shared" si="59"/>
        <v>FINU US equity</v>
      </c>
      <c r="AFI15" t="str">
        <f t="shared" si="59"/>
        <v>FINX US equity</v>
      </c>
      <c r="AFJ15" t="str">
        <f t="shared" si="59"/>
        <v>FINZ US equity</v>
      </c>
      <c r="AFK15" t="str">
        <f t="shared" si="59"/>
        <v>FISN US equity</v>
      </c>
      <c r="AFL15" t="str">
        <f t="shared" si="59"/>
        <v>FITS US equity</v>
      </c>
      <c r="AFM15" t="str">
        <f t="shared" si="59"/>
        <v>FIVZ US equity</v>
      </c>
      <c r="AFN15" t="str">
        <f t="shared" si="59"/>
        <v>FIW US equity</v>
      </c>
      <c r="AFO15" t="str">
        <f t="shared" si="59"/>
        <v>FIXD US equity</v>
      </c>
      <c r="AFP15" t="str">
        <f t="shared" si="59"/>
        <v>FJP US equity</v>
      </c>
      <c r="AFQ15" t="str">
        <f t="shared" si="59"/>
        <v>FKL US equity</v>
      </c>
      <c r="AFR15" t="str">
        <f t="shared" si="59"/>
        <v>FKO US equity</v>
      </c>
      <c r="AFS15" t="str">
        <f t="shared" si="59"/>
        <v>FKU US equity</v>
      </c>
      <c r="AFT15" t="str">
        <f t="shared" si="59"/>
        <v>FLAG US equity</v>
      </c>
      <c r="AFU15" t="str">
        <f t="shared" si="59"/>
        <v>FLAT US equity</v>
      </c>
      <c r="AFV15" t="str">
        <f t="shared" si="59"/>
        <v>FLCO US equity</v>
      </c>
      <c r="AFW15" t="str">
        <f t="shared" si="59"/>
        <v>FLEU US equity</v>
      </c>
      <c r="AFX15" t="str">
        <f t="shared" si="59"/>
        <v>FLG US equity</v>
      </c>
      <c r="AFY15" t="str">
        <f t="shared" si="59"/>
        <v>FLGE US equity</v>
      </c>
      <c r="AFZ15" t="str">
        <f t="shared" si="59"/>
        <v>FLIO US equity</v>
      </c>
      <c r="AGA15" t="str">
        <f t="shared" si="59"/>
        <v>FLLV US equity</v>
      </c>
      <c r="AGB15" t="str">
        <f t="shared" si="59"/>
        <v>FLM US equity</v>
      </c>
      <c r="AGC15" t="str">
        <f t="shared" si="59"/>
        <v>FLN US equity</v>
      </c>
      <c r="AGD15" t="str">
        <f t="shared" si="59"/>
        <v>FLOT US equity</v>
      </c>
      <c r="AGE15" t="str">
        <f t="shared" si="59"/>
        <v>FLQD US equity</v>
      </c>
      <c r="AGF15" t="str">
        <f t="shared" si="59"/>
        <v>FLQE US equity</v>
      </c>
      <c r="AGG15" t="str">
        <f t="shared" si="59"/>
        <v>FLQG US equity</v>
      </c>
      <c r="AGH15" t="str">
        <f t="shared" si="59"/>
        <v>FLQH US equity</v>
      </c>
      <c r="AGI15" t="str">
        <f t="shared" si="59"/>
        <v>FLQL US equity</v>
      </c>
      <c r="AGJ15" t="str">
        <f t="shared" si="59"/>
        <v>FLQM US equity</v>
      </c>
      <c r="AGK15" t="str">
        <f t="shared" si="59"/>
        <v>FLQS US equity</v>
      </c>
      <c r="AGL15" t="str">
        <f t="shared" si="59"/>
        <v>FLRN US equity</v>
      </c>
      <c r="AGM15" t="str">
        <f t="shared" si="59"/>
        <v>FLRT US equity</v>
      </c>
      <c r="AGN15" t="str">
        <f t="shared" si="59"/>
        <v>FLTB US equity</v>
      </c>
      <c r="AGO15" t="str">
        <f t="shared" si="59"/>
        <v>FLTR US equity</v>
      </c>
      <c r="AGP15" t="str">
        <f t="shared" si="59"/>
        <v>FLYX US equity</v>
      </c>
      <c r="AGQ15" t="str">
        <f t="shared" si="59"/>
        <v>FM US equity</v>
      </c>
      <c r="AGR15" t="str">
        <f t="shared" si="59"/>
        <v>FMAT US equity</v>
      </c>
      <c r="AGS15" t="str">
        <f t="shared" si="59"/>
        <v>FMB US equity</v>
      </c>
      <c r="AGT15" t="str">
        <f t="shared" si="59"/>
        <v>FMF US equity</v>
      </c>
      <c r="AGU15" t="str">
        <f t="shared" si="59"/>
        <v>FMK US equity</v>
      </c>
      <c r="AGV15" t="str">
        <f t="shared" si="59"/>
        <v>FMLP US equity</v>
      </c>
      <c r="AGW15" t="str">
        <f t="shared" si="59"/>
        <v>FMM US equity</v>
      </c>
      <c r="AGX15" t="str">
        <f t="shared" si="59"/>
        <v>FMU US equity</v>
      </c>
      <c r="AGY15" t="str">
        <f t="shared" si="59"/>
        <v>FMV US equity</v>
      </c>
      <c r="AGZ15" t="str">
        <f t="shared" si="59"/>
        <v>FNCF US equity</v>
      </c>
      <c r="AHA15" t="str">
        <f t="shared" si="59"/>
        <v>FNCL US equity</v>
      </c>
      <c r="AHB15" t="str">
        <f t="shared" si="59"/>
        <v>FNDA US equity</v>
      </c>
      <c r="AHC15" t="str">
        <f t="shared" si="59"/>
        <v>FNDB US equity</v>
      </c>
      <c r="AHD15" t="str">
        <f t="shared" si="59"/>
        <v>FNDC US equity</v>
      </c>
      <c r="AHE15" t="str">
        <f t="shared" si="59"/>
        <v>FNDE US equity</v>
      </c>
      <c r="AHF15" t="str">
        <f t="shared" si="59"/>
        <v>FNDF US equity</v>
      </c>
      <c r="AHG15" t="str">
        <f t="shared" si="59"/>
        <v>FNDX US equity</v>
      </c>
      <c r="AHH15" t="str">
        <f t="shared" si="59"/>
        <v>FNG US equity</v>
      </c>
      <c r="AHI15" t="str">
        <f t="shared" si="59"/>
        <v>FNI US equity</v>
      </c>
      <c r="AHJ15" t="str">
        <f t="shared" si="59"/>
        <v>FNIO US equity</v>
      </c>
      <c r="AHK15" t="str">
        <f t="shared" si="59"/>
        <v>FNK US equity</v>
      </c>
      <c r="AHL15" t="str">
        <f t="shared" si="59"/>
        <v>FNX US equity</v>
      </c>
      <c r="AHM15" t="str">
        <f t="shared" si="59"/>
        <v>FNY US equity</v>
      </c>
      <c r="AHN15" t="str">
        <f t="shared" si="59"/>
        <v>FOC US equity</v>
      </c>
      <c r="AHO15" t="str">
        <f t="shared" si="59"/>
        <v>FOIL US equity</v>
      </c>
      <c r="AHP15" t="str">
        <f t="shared" si="59"/>
        <v>FOL US equity</v>
      </c>
      <c r="AHQ15" t="str">
        <f t="shared" ref="AHQ15:AKB15" si="60">AHQ14&amp;" equity"</f>
        <v>FONE US equity</v>
      </c>
      <c r="AHR15" t="str">
        <f t="shared" si="60"/>
        <v>FORX US equity</v>
      </c>
      <c r="AHS15" t="str">
        <f t="shared" si="60"/>
        <v>FOS US equity</v>
      </c>
      <c r="AHT15" t="str">
        <f t="shared" si="60"/>
        <v>FPA US equity</v>
      </c>
      <c r="AHU15" t="str">
        <f t="shared" si="60"/>
        <v>FPE US equity</v>
      </c>
      <c r="AHV15" t="str">
        <f t="shared" si="60"/>
        <v>FPX US equity</v>
      </c>
      <c r="AHW15" t="str">
        <f t="shared" si="60"/>
        <v>FPXI US equity</v>
      </c>
      <c r="AHX15" t="str">
        <f t="shared" si="60"/>
        <v>FQAL US equity</v>
      </c>
      <c r="AHY15" t="str">
        <f t="shared" si="60"/>
        <v>FRAK US equity</v>
      </c>
      <c r="AHZ15" t="str">
        <f t="shared" si="60"/>
        <v>FREL US equity</v>
      </c>
      <c r="AIA15" t="str">
        <f t="shared" si="60"/>
        <v>FRI US equity</v>
      </c>
      <c r="AIB15" t="str">
        <f t="shared" si="60"/>
        <v>FRL US equity</v>
      </c>
      <c r="AIC15" t="str">
        <f t="shared" si="60"/>
        <v>FRN US equity</v>
      </c>
      <c r="AID15" t="str">
        <f t="shared" si="60"/>
        <v>FSA US equity</v>
      </c>
      <c r="AIE15" t="str">
        <f t="shared" si="60"/>
        <v>FSE US equity</v>
      </c>
      <c r="AIF15" t="str">
        <f t="shared" si="60"/>
        <v>FSG US equity</v>
      </c>
      <c r="AIG15" t="str">
        <f t="shared" si="60"/>
        <v>FSTA US equity</v>
      </c>
      <c r="AIH15" t="str">
        <f t="shared" si="60"/>
        <v>FSU US equity</v>
      </c>
      <c r="AII15" t="str">
        <f t="shared" si="60"/>
        <v>FSZ US equity</v>
      </c>
      <c r="AIJ15" t="str">
        <f t="shared" si="60"/>
        <v>FTA US equity</v>
      </c>
      <c r="AIK15" t="str">
        <f t="shared" si="60"/>
        <v>FTAG US equity</v>
      </c>
      <c r="AIL15" t="str">
        <f t="shared" si="60"/>
        <v>FTC US equity</v>
      </c>
      <c r="AIM15" t="str">
        <f t="shared" si="60"/>
        <v>FTCS US equity</v>
      </c>
      <c r="AIN15" t="str">
        <f t="shared" si="60"/>
        <v>FTEC US equity</v>
      </c>
      <c r="AIO15" t="str">
        <f t="shared" si="60"/>
        <v>FTGC US equity</v>
      </c>
      <c r="AIP15" t="str">
        <f t="shared" si="60"/>
        <v>FTHI US equity</v>
      </c>
      <c r="AIQ15" t="str">
        <f t="shared" si="60"/>
        <v>FTLB US equity</v>
      </c>
      <c r="AIR15" t="str">
        <f t="shared" si="60"/>
        <v>FTLS US equity</v>
      </c>
      <c r="AIS15" t="str">
        <f t="shared" si="60"/>
        <v>FTQ US equity</v>
      </c>
      <c r="AIT15" t="str">
        <f t="shared" si="60"/>
        <v>FTRI US equity</v>
      </c>
      <c r="AIU15" t="str">
        <f t="shared" si="60"/>
        <v>FTSD US equity</v>
      </c>
      <c r="AIV15" t="str">
        <f t="shared" si="60"/>
        <v>FTSL US equity</v>
      </c>
      <c r="AIW15" t="str">
        <f t="shared" si="60"/>
        <v>FTSM US equity</v>
      </c>
      <c r="AIX15" t="str">
        <f t="shared" si="60"/>
        <v>FTW US equity</v>
      </c>
      <c r="AIY15" t="str">
        <f t="shared" si="60"/>
        <v>FTXD US equity</v>
      </c>
      <c r="AIZ15" t="str">
        <f t="shared" si="60"/>
        <v>FTXG US equity</v>
      </c>
      <c r="AJA15" t="str">
        <f t="shared" si="60"/>
        <v>FTXH US equity</v>
      </c>
      <c r="AJB15" t="str">
        <f t="shared" si="60"/>
        <v>FTXL US equity</v>
      </c>
      <c r="AJC15" t="str">
        <f t="shared" si="60"/>
        <v>FTXN US equity</v>
      </c>
      <c r="AJD15" t="str">
        <f t="shared" si="60"/>
        <v>FTXO US equity</v>
      </c>
      <c r="AJE15" t="str">
        <f t="shared" si="60"/>
        <v>FTXR US equity</v>
      </c>
      <c r="AJF15" t="str">
        <f t="shared" si="60"/>
        <v>FUD US equity</v>
      </c>
      <c r="AJG15" t="str">
        <f t="shared" si="60"/>
        <v>FUE US equity</v>
      </c>
      <c r="AJH15" t="str">
        <f t="shared" si="60"/>
        <v>FUI US equity</v>
      </c>
      <c r="AJI15" t="str">
        <f t="shared" si="60"/>
        <v>FUT US equity</v>
      </c>
      <c r="AJJ15" t="str">
        <f t="shared" si="60"/>
        <v>FUTS US equity</v>
      </c>
      <c r="AJK15" t="str">
        <f t="shared" si="60"/>
        <v>FUTY US equity</v>
      </c>
      <c r="AJL15" t="str">
        <f t="shared" si="60"/>
        <v>FV US equity</v>
      </c>
      <c r="AJM15" t="str">
        <f t="shared" si="60"/>
        <v>FVAL US equity</v>
      </c>
      <c r="AJN15" t="str">
        <f t="shared" si="60"/>
        <v>FVC US equity</v>
      </c>
      <c r="AJO15" t="str">
        <f t="shared" si="60"/>
        <v>FVD US equity</v>
      </c>
      <c r="AJP15" t="str">
        <f t="shared" si="60"/>
        <v>FVL US equity</v>
      </c>
      <c r="AJQ15" t="str">
        <f t="shared" si="60"/>
        <v>FWDB US equity</v>
      </c>
      <c r="AJR15" t="str">
        <f t="shared" si="60"/>
        <v>FWDD US equity</v>
      </c>
      <c r="AJS15" t="str">
        <f t="shared" si="60"/>
        <v>FWDI US equity</v>
      </c>
      <c r="AJT15" t="str">
        <f t="shared" si="60"/>
        <v>FXA US equity</v>
      </c>
      <c r="AJU15" t="str">
        <f t="shared" si="60"/>
        <v>FXB US equity</v>
      </c>
      <c r="AJV15" t="str">
        <f t="shared" si="60"/>
        <v>FXC US equity</v>
      </c>
      <c r="AJW15" t="str">
        <f t="shared" si="60"/>
        <v>FXCH US equity</v>
      </c>
      <c r="AJX15" t="str">
        <f t="shared" si="60"/>
        <v>FXD US equity</v>
      </c>
      <c r="AJY15" t="str">
        <f t="shared" si="60"/>
        <v>FXE US equity</v>
      </c>
      <c r="AJZ15" t="str">
        <f t="shared" si="60"/>
        <v>FXEP US equity</v>
      </c>
      <c r="AKA15" t="str">
        <f t="shared" si="60"/>
        <v>FXEU US equity</v>
      </c>
      <c r="AKB15" t="str">
        <f t="shared" si="60"/>
        <v>FXF US equity</v>
      </c>
      <c r="AKC15" t="str">
        <f t="shared" ref="AKC15:AMN15" si="61">AKC14&amp;" equity"</f>
        <v>FXG US equity</v>
      </c>
      <c r="AKD15" t="str">
        <f t="shared" si="61"/>
        <v>FXH US equity</v>
      </c>
      <c r="AKE15" t="str">
        <f t="shared" si="61"/>
        <v>FXI US equity</v>
      </c>
      <c r="AKF15" t="str">
        <f t="shared" si="61"/>
        <v>FXJP US equity</v>
      </c>
      <c r="AKG15" t="str">
        <f t="shared" si="61"/>
        <v>FXL US equity</v>
      </c>
      <c r="AKH15" t="str">
        <f t="shared" si="61"/>
        <v>FXM US equity</v>
      </c>
      <c r="AKI15" t="str">
        <f t="shared" si="61"/>
        <v>FXN US equity</v>
      </c>
      <c r="AKJ15" t="str">
        <f t="shared" si="61"/>
        <v>FXO US equity</v>
      </c>
      <c r="AKK15" t="str">
        <f t="shared" si="61"/>
        <v>FXP US equity</v>
      </c>
      <c r="AKL15" t="str">
        <f t="shared" si="61"/>
        <v>FXR US equity</v>
      </c>
      <c r="AKM15" t="str">
        <f t="shared" si="61"/>
        <v>FXRU US equity</v>
      </c>
      <c r="AKN15" t="str">
        <f t="shared" si="61"/>
        <v>FXS US equity</v>
      </c>
      <c r="AKO15" t="str">
        <f t="shared" si="61"/>
        <v>FXSG US equity</v>
      </c>
      <c r="AKP15" t="str">
        <f t="shared" si="61"/>
        <v>FXU US equity</v>
      </c>
      <c r="AKQ15" t="str">
        <f t="shared" si="61"/>
        <v>FXY US equity</v>
      </c>
      <c r="AKR15" t="str">
        <f t="shared" si="61"/>
        <v>FXZ US equity</v>
      </c>
      <c r="AKS15" t="str">
        <f t="shared" si="61"/>
        <v>FYC US equity</v>
      </c>
      <c r="AKT15" t="str">
        <f t="shared" si="61"/>
        <v>FYLD US equity</v>
      </c>
      <c r="AKU15" t="str">
        <f t="shared" si="61"/>
        <v>FYT US equity</v>
      </c>
      <c r="AKV15" t="str">
        <f t="shared" si="61"/>
        <v>FYX US equity</v>
      </c>
      <c r="AKW15" t="str">
        <f t="shared" si="61"/>
        <v>FZB US equity</v>
      </c>
      <c r="AKX15" t="str">
        <f t="shared" si="61"/>
        <v>GAA US equity</v>
      </c>
      <c r="AKY15" t="str">
        <f t="shared" si="61"/>
        <v>GAF US equity</v>
      </c>
      <c r="AKZ15" t="str">
        <f t="shared" si="61"/>
        <v>GAL US equity</v>
      </c>
      <c r="ALA15" t="str">
        <f t="shared" si="61"/>
        <v>GAMR US equity</v>
      </c>
      <c r="ALB15" t="str">
        <f t="shared" si="61"/>
        <v>GARD US equity</v>
      </c>
      <c r="ALC15" t="str">
        <f t="shared" si="61"/>
        <v>GASL US equity</v>
      </c>
      <c r="ALD15" t="str">
        <f t="shared" si="61"/>
        <v>GASX US equity</v>
      </c>
      <c r="ALE15" t="str">
        <f t="shared" si="61"/>
        <v>GASZ US equity</v>
      </c>
      <c r="ALF15" t="str">
        <f t="shared" si="61"/>
        <v>GAZ US equity</v>
      </c>
      <c r="ALG15" t="str">
        <f t="shared" si="61"/>
        <v>GAZB US equity</v>
      </c>
      <c r="ALH15" t="str">
        <f t="shared" si="61"/>
        <v>GAZC US equity</v>
      </c>
      <c r="ALI15" t="str">
        <f t="shared" si="61"/>
        <v>GBB US equity</v>
      </c>
      <c r="ALJ15" t="str">
        <f t="shared" si="61"/>
        <v>GBF US equity</v>
      </c>
      <c r="ALK15" t="str">
        <f t="shared" si="61"/>
        <v>GBFCR US equity</v>
      </c>
      <c r="ALL15" t="str">
        <f t="shared" si="61"/>
        <v>GBFRD US equity</v>
      </c>
      <c r="ALM15" t="str">
        <f t="shared" si="61"/>
        <v>GBIL US equity</v>
      </c>
      <c r="ALN15" t="str">
        <f t="shared" si="61"/>
        <v>GCC US equity</v>
      </c>
      <c r="ALO15" t="str">
        <f t="shared" si="61"/>
        <v>GCE US equity</v>
      </c>
      <c r="ALP15" t="str">
        <f t="shared" si="61"/>
        <v>GCOW US equity</v>
      </c>
      <c r="ALQ15" t="str">
        <f t="shared" si="61"/>
        <v>GDAY US equity</v>
      </c>
      <c r="ALR15" t="str">
        <f t="shared" si="61"/>
        <v>GDJJ US equity</v>
      </c>
      <c r="ALS15" t="str">
        <f t="shared" si="61"/>
        <v>GDJS US equity</v>
      </c>
      <c r="ALT15" t="str">
        <f t="shared" si="61"/>
        <v>GDVD US equity</v>
      </c>
      <c r="ALU15" t="str">
        <f t="shared" si="61"/>
        <v>GDX US equity</v>
      </c>
      <c r="ALV15" t="str">
        <f t="shared" si="61"/>
        <v>GDXJ US equity</v>
      </c>
      <c r="ALW15" t="str">
        <f t="shared" si="61"/>
        <v>GDXS US equity</v>
      </c>
      <c r="ALX15" t="str">
        <f t="shared" si="61"/>
        <v>GDXX US equity</v>
      </c>
      <c r="ALY15" t="str">
        <f t="shared" si="61"/>
        <v>GEM US equity</v>
      </c>
      <c r="ALZ15" t="str">
        <f t="shared" si="61"/>
        <v>GEMS US equity</v>
      </c>
      <c r="AMA15" t="str">
        <f t="shared" si="61"/>
        <v>GENY US equity</v>
      </c>
      <c r="AMB15" t="str">
        <f t="shared" si="61"/>
        <v>GERJ US equity</v>
      </c>
      <c r="AMC15" t="str">
        <f t="shared" si="61"/>
        <v>GEUR US equity</v>
      </c>
      <c r="AMD15" t="str">
        <f t="shared" si="61"/>
        <v>GEX US equity</v>
      </c>
      <c r="AME15" t="str">
        <f t="shared" si="61"/>
        <v>GGBP US equity</v>
      </c>
      <c r="AMF15" t="str">
        <f t="shared" si="61"/>
        <v>GGEM US equity</v>
      </c>
      <c r="AMG15" t="str">
        <f t="shared" si="61"/>
        <v>GGGG US equity</v>
      </c>
      <c r="AMH15" t="str">
        <f t="shared" si="61"/>
        <v>GGOV US equity</v>
      </c>
      <c r="AMI15" t="str">
        <f t="shared" si="61"/>
        <v>GHE US equity</v>
      </c>
      <c r="AMJ15" t="str">
        <f t="shared" si="61"/>
        <v>GHII US equity</v>
      </c>
      <c r="AMK15" t="str">
        <f t="shared" si="61"/>
        <v>GHS US equity</v>
      </c>
      <c r="AML15" t="str">
        <f t="shared" si="61"/>
        <v>GHYG US equity</v>
      </c>
      <c r="AMM15" t="str">
        <f t="shared" si="61"/>
        <v>GIGB US equity</v>
      </c>
      <c r="AMN15" t="str">
        <f t="shared" si="61"/>
        <v>GII US equity</v>
      </c>
      <c r="AMO15" t="str">
        <f t="shared" ref="AMO15:AOZ15" si="62">AMO14&amp;" equity"</f>
        <v>GIVE US equity</v>
      </c>
      <c r="AMP15" t="str">
        <f t="shared" si="62"/>
        <v>GIY US equity</v>
      </c>
      <c r="AMQ15" t="str">
        <f t="shared" si="62"/>
        <v>GKA US equity</v>
      </c>
      <c r="AMR15" t="str">
        <f t="shared" si="62"/>
        <v>GKB US equity</v>
      </c>
      <c r="AMS15" t="str">
        <f t="shared" si="62"/>
        <v>GKC US equity</v>
      </c>
      <c r="AMT15" t="str">
        <f t="shared" si="62"/>
        <v>GKD US equity</v>
      </c>
      <c r="AMU15" t="str">
        <f t="shared" si="62"/>
        <v>GKE US equity</v>
      </c>
      <c r="AMV15" t="str">
        <f t="shared" si="62"/>
        <v>GLD US equity</v>
      </c>
      <c r="AMW15" t="str">
        <f t="shared" si="62"/>
        <v>GLDE US equity</v>
      </c>
      <c r="AMX15" t="str">
        <f t="shared" si="62"/>
        <v>GLDI US equity</v>
      </c>
      <c r="AMY15" t="str">
        <f t="shared" si="62"/>
        <v>GLDW US equity</v>
      </c>
      <c r="AMZ15" t="str">
        <f t="shared" si="62"/>
        <v>GLJCR US equity</v>
      </c>
      <c r="ANA15" t="str">
        <f t="shared" si="62"/>
        <v>GLJRD US equity</v>
      </c>
      <c r="ANB15" t="str">
        <f t="shared" si="62"/>
        <v>GLL US equity</v>
      </c>
      <c r="ANC15" t="str">
        <f t="shared" si="62"/>
        <v>GLTR US equity</v>
      </c>
      <c r="AND15" t="str">
        <f t="shared" si="62"/>
        <v>GMF US equity</v>
      </c>
      <c r="ANE15" t="str">
        <f t="shared" si="62"/>
        <v>GMFL US equity</v>
      </c>
      <c r="ANF15" t="str">
        <f t="shared" si="62"/>
        <v>GMFS US equity</v>
      </c>
      <c r="ANG15" t="str">
        <f t="shared" si="62"/>
        <v>GML US equity</v>
      </c>
      <c r="ANH15" t="str">
        <f t="shared" si="62"/>
        <v>GMM US equity</v>
      </c>
      <c r="ANI15" t="str">
        <f t="shared" si="62"/>
        <v>GMMB US equity</v>
      </c>
      <c r="ANJ15" t="str">
        <f t="shared" si="62"/>
        <v>GMOM US equity</v>
      </c>
      <c r="ANK15" t="str">
        <f t="shared" si="62"/>
        <v>GMTB US equity</v>
      </c>
      <c r="ANL15" t="str">
        <f t="shared" si="62"/>
        <v>GNAT US equity</v>
      </c>
      <c r="ANM15" t="str">
        <f t="shared" si="62"/>
        <v>GNMA US equity</v>
      </c>
      <c r="ANN15" t="str">
        <f t="shared" si="62"/>
        <v>GNR US equity</v>
      </c>
      <c r="ANO15" t="str">
        <f t="shared" si="62"/>
        <v>GNRX US equity</v>
      </c>
      <c r="ANP15" t="str">
        <f t="shared" si="62"/>
        <v>GOAU US equity</v>
      </c>
      <c r="ANQ15" t="str">
        <f t="shared" si="62"/>
        <v>GOEX US equity</v>
      </c>
      <c r="ANR15" t="str">
        <f t="shared" si="62"/>
        <v>GOS US equity</v>
      </c>
      <c r="ANS15" t="str">
        <f t="shared" si="62"/>
        <v>GOVT US equity</v>
      </c>
      <c r="ANT15" t="str">
        <f t="shared" si="62"/>
        <v>GQRE US equity</v>
      </c>
      <c r="ANU15" t="str">
        <f t="shared" si="62"/>
        <v>GREK US equity</v>
      </c>
      <c r="ANV15" t="str">
        <f t="shared" si="62"/>
        <v>GRES US equity</v>
      </c>
      <c r="ANW15" t="str">
        <f t="shared" si="62"/>
        <v>GRI US equity</v>
      </c>
      <c r="ANX15" t="str">
        <f t="shared" si="62"/>
        <v>GRID US equity</v>
      </c>
      <c r="ANY15" t="str">
        <f t="shared" si="62"/>
        <v>GRN US equity</v>
      </c>
      <c r="ANZ15" t="str">
        <f t="shared" si="62"/>
        <v>GRNB US equity</v>
      </c>
      <c r="AOA15" t="str">
        <f t="shared" si="62"/>
        <v>GRPC US equity</v>
      </c>
      <c r="AOB15" t="str">
        <f t="shared" si="62"/>
        <v>GRU US equity</v>
      </c>
      <c r="AOC15" t="str">
        <f t="shared" si="62"/>
        <v>GRWN US equity</v>
      </c>
      <c r="AOD15" t="str">
        <f t="shared" si="62"/>
        <v>GSAX US equity</v>
      </c>
      <c r="AOE15" t="str">
        <f t="shared" si="62"/>
        <v>GSC US equity</v>
      </c>
      <c r="AOF15" t="str">
        <f t="shared" si="62"/>
        <v>GSD US equity</v>
      </c>
      <c r="AOG15" t="str">
        <f t="shared" si="62"/>
        <v>GSEU US equity</v>
      </c>
      <c r="AOH15" t="str">
        <f t="shared" si="62"/>
        <v>GSEW US equity</v>
      </c>
      <c r="AOI15" t="str">
        <f t="shared" si="62"/>
        <v>GSG US equity</v>
      </c>
      <c r="AOJ15" t="str">
        <f t="shared" si="62"/>
        <v>GSGO US equity</v>
      </c>
      <c r="AOK15" t="str">
        <f t="shared" si="62"/>
        <v>GSIE US equity</v>
      </c>
      <c r="AOL15" t="str">
        <f t="shared" si="62"/>
        <v>GSJY US equity</v>
      </c>
      <c r="AOM15" t="str">
        <f t="shared" si="62"/>
        <v>GSLC US equity</v>
      </c>
      <c r="AON15" t="str">
        <f t="shared" si="62"/>
        <v>GSMA US equity</v>
      </c>
      <c r="AOO15" t="str">
        <f t="shared" si="62"/>
        <v>GSO US equity</v>
      </c>
      <c r="AOP15" t="str">
        <f t="shared" si="62"/>
        <v>GSP US equity</v>
      </c>
      <c r="AOQ15" t="str">
        <f t="shared" si="62"/>
        <v>GSPC US equity</v>
      </c>
      <c r="AOR15" t="str">
        <f t="shared" si="62"/>
        <v>GSR US equity</v>
      </c>
      <c r="AOS15" t="str">
        <f t="shared" si="62"/>
        <v>GSRA US equity</v>
      </c>
      <c r="AOT15" t="str">
        <f t="shared" si="62"/>
        <v>GSSC US equity</v>
      </c>
      <c r="AOU15" t="str">
        <f t="shared" si="62"/>
        <v>GSW US equity</v>
      </c>
      <c r="AOV15" t="str">
        <f t="shared" si="62"/>
        <v>GSY US equity</v>
      </c>
      <c r="AOW15" t="str">
        <f t="shared" si="62"/>
        <v>GSZ US equity</v>
      </c>
      <c r="AOX15" t="str">
        <f t="shared" si="62"/>
        <v>GTAA US equity</v>
      </c>
      <c r="AOY15" t="str">
        <f t="shared" si="62"/>
        <v>GTIP US equity</v>
      </c>
      <c r="AOZ15" t="str">
        <f t="shared" si="62"/>
        <v>GTL US equity</v>
      </c>
      <c r="APA15" t="str">
        <f t="shared" ref="APA15:ARL15" si="63">APA14&amp;" equity"</f>
        <v>GTO US equity</v>
      </c>
      <c r="APB15" t="str">
        <f t="shared" si="63"/>
        <v>GULF US equity</v>
      </c>
      <c r="APC15" t="str">
        <f t="shared" si="63"/>
        <v>GULFX US equity</v>
      </c>
      <c r="APD15" t="str">
        <f t="shared" si="63"/>
        <v>GUNR US equity</v>
      </c>
      <c r="APE15" t="str">
        <f t="shared" si="63"/>
        <v>GUR US equity</v>
      </c>
      <c r="APF15" t="str">
        <f t="shared" si="63"/>
        <v>GURI US equity</v>
      </c>
      <c r="APG15" t="str">
        <f t="shared" si="63"/>
        <v>GURU US equity</v>
      </c>
      <c r="APH15" t="str">
        <f t="shared" si="63"/>
        <v>GURX US equity</v>
      </c>
      <c r="API15" t="str">
        <f t="shared" si="63"/>
        <v>GUSH US equity</v>
      </c>
      <c r="APJ15" t="str">
        <f t="shared" si="63"/>
        <v>GVAL US equity</v>
      </c>
      <c r="APK15" t="str">
        <f t="shared" si="63"/>
        <v>GVI US equity</v>
      </c>
      <c r="APL15" t="str">
        <f t="shared" si="63"/>
        <v>GVICR US equity</v>
      </c>
      <c r="APM15" t="str">
        <f t="shared" si="63"/>
        <v>GVIP US equity</v>
      </c>
      <c r="APN15" t="str">
        <f t="shared" si="63"/>
        <v>GVIRD US equity</v>
      </c>
      <c r="APO15" t="str">
        <f t="shared" si="63"/>
        <v>GVT US equity</v>
      </c>
      <c r="APP15" t="str">
        <f t="shared" si="63"/>
        <v>GWL US equity</v>
      </c>
      <c r="APQ15" t="str">
        <f t="shared" si="63"/>
        <v>GWO US equity</v>
      </c>
      <c r="APR15" t="str">
        <f t="shared" si="63"/>
        <v>GWS US equity</v>
      </c>
      <c r="APS15" t="str">
        <f t="shared" si="63"/>
        <v>GWX US equity</v>
      </c>
      <c r="APT15" t="str">
        <f t="shared" si="63"/>
        <v>GXC US equity</v>
      </c>
      <c r="APU15" t="str">
        <f t="shared" si="63"/>
        <v>GXF US equity</v>
      </c>
      <c r="APV15" t="str">
        <f t="shared" si="63"/>
        <v>GXG US equity</v>
      </c>
      <c r="APW15" t="str">
        <f t="shared" si="63"/>
        <v>GYEN US equity</v>
      </c>
      <c r="APX15" t="str">
        <f t="shared" si="63"/>
        <v>GYLD US equity</v>
      </c>
      <c r="APY15" t="str">
        <f t="shared" si="63"/>
        <v>HACK US equity</v>
      </c>
      <c r="APZ15" t="str">
        <f t="shared" si="63"/>
        <v>HACV US equity</v>
      </c>
      <c r="AQA15" t="str">
        <f t="shared" si="63"/>
        <v>HACW US equity</v>
      </c>
      <c r="AQB15" t="str">
        <f t="shared" si="63"/>
        <v>HAHA US equity</v>
      </c>
      <c r="AQC15" t="str">
        <f t="shared" si="63"/>
        <v>HAKD US equity</v>
      </c>
      <c r="AQD15" t="str">
        <f t="shared" si="63"/>
        <v>HAKK US equity</v>
      </c>
      <c r="AQE15" t="str">
        <f t="shared" si="63"/>
        <v>HAO US equity</v>
      </c>
      <c r="AQF15" t="str">
        <f t="shared" si="63"/>
        <v>HAP US equity</v>
      </c>
      <c r="AQG15" t="str">
        <f t="shared" si="63"/>
        <v>HAUD US equity</v>
      </c>
      <c r="AQH15" t="str">
        <f t="shared" si="63"/>
        <v>HAWX US equity</v>
      </c>
      <c r="AQI15" t="str">
        <f t="shared" si="63"/>
        <v>HBTA US equity</v>
      </c>
      <c r="AQJ15" t="str">
        <f t="shared" si="63"/>
        <v>HBU US equity</v>
      </c>
      <c r="AQK15" t="str">
        <f t="shared" si="63"/>
        <v>HBZ US equity</v>
      </c>
      <c r="AQL15" t="str">
        <f t="shared" si="63"/>
        <v>HCOR US equity</v>
      </c>
      <c r="AQM15" t="str">
        <f t="shared" si="63"/>
        <v>HCRF US equity</v>
      </c>
      <c r="AQN15" t="str">
        <f t="shared" si="63"/>
        <v>HDAW US equity</v>
      </c>
      <c r="AQO15" t="str">
        <f t="shared" si="63"/>
        <v>HDEE US equity</v>
      </c>
      <c r="AQP15" t="str">
        <f t="shared" si="63"/>
        <v>HDEF US equity</v>
      </c>
      <c r="AQQ15" t="str">
        <f t="shared" si="63"/>
        <v>HDEZ US equity</v>
      </c>
      <c r="AQR15" t="str">
        <f t="shared" si="63"/>
        <v>HDG US equity</v>
      </c>
      <c r="AQS15" t="str">
        <f t="shared" si="63"/>
        <v>HDGE US equity</v>
      </c>
      <c r="AQT15" t="str">
        <f t="shared" si="63"/>
        <v>HDGI US equity</v>
      </c>
      <c r="AQU15" t="str">
        <f t="shared" si="63"/>
        <v>HDIV US equity</v>
      </c>
      <c r="AQV15" t="str">
        <f t="shared" si="63"/>
        <v>HDLS US equity</v>
      </c>
      <c r="AQW15" t="str">
        <f t="shared" si="63"/>
        <v>HDLV US equity</v>
      </c>
      <c r="AQX15" t="str">
        <f t="shared" si="63"/>
        <v>HDMV US equity</v>
      </c>
      <c r="AQY15" t="str">
        <f t="shared" si="63"/>
        <v>HDRW US equity</v>
      </c>
      <c r="AQZ15" t="str">
        <f t="shared" si="63"/>
        <v>HDV US equity</v>
      </c>
      <c r="ARA15" t="str">
        <f t="shared" si="63"/>
        <v>HDWM US equity</v>
      </c>
      <c r="ARB15" t="str">
        <f t="shared" si="63"/>
        <v>HDWX US equity</v>
      </c>
      <c r="ARC15" t="str">
        <f t="shared" si="63"/>
        <v>HECO US equity</v>
      </c>
      <c r="ARD15" t="str">
        <f t="shared" si="63"/>
        <v>HEDJ US equity</v>
      </c>
      <c r="ARE15" t="str">
        <f t="shared" si="63"/>
        <v>HEEM US equity</v>
      </c>
      <c r="ARF15" t="str">
        <f t="shared" si="63"/>
        <v>HEFA US equity</v>
      </c>
      <c r="ARG15" t="str">
        <f t="shared" si="63"/>
        <v>HEFV US equity</v>
      </c>
      <c r="ARH15" t="str">
        <f t="shared" si="63"/>
        <v>HEGE US equity</v>
      </c>
      <c r="ARI15" t="str">
        <f t="shared" si="63"/>
        <v>HEGJ US equity</v>
      </c>
      <c r="ARJ15" t="str">
        <f t="shared" si="63"/>
        <v>HEMV US equity</v>
      </c>
      <c r="ARK15" t="str">
        <f t="shared" si="63"/>
        <v>HEUS US equity</v>
      </c>
      <c r="ARL15" t="str">
        <f t="shared" si="63"/>
        <v>HEUV US equity</v>
      </c>
      <c r="ARM15" t="str">
        <f t="shared" ref="ARM15:ATX15" si="64">ARM14&amp;" equity"</f>
        <v>HEVY US equity</v>
      </c>
      <c r="ARN15" t="str">
        <f t="shared" si="64"/>
        <v>HEWC US equity</v>
      </c>
      <c r="ARO15" t="str">
        <f t="shared" si="64"/>
        <v>HEWG US equity</v>
      </c>
      <c r="ARP15" t="str">
        <f t="shared" si="64"/>
        <v>HEWI US equity</v>
      </c>
      <c r="ARQ15" t="str">
        <f t="shared" si="64"/>
        <v>HEWJ US equity</v>
      </c>
      <c r="ARR15" t="str">
        <f t="shared" si="64"/>
        <v>HEWL US equity</v>
      </c>
      <c r="ARS15" t="str">
        <f t="shared" si="64"/>
        <v>HEWP US equity</v>
      </c>
      <c r="ART15" t="str">
        <f t="shared" si="64"/>
        <v>HEWU US equity</v>
      </c>
      <c r="ARU15" t="str">
        <f t="shared" si="64"/>
        <v>HEWW US equity</v>
      </c>
      <c r="ARV15" t="str">
        <f t="shared" si="64"/>
        <v>HEWY US equity</v>
      </c>
      <c r="ARW15" t="str">
        <f t="shared" si="64"/>
        <v>HEZU US equity</v>
      </c>
      <c r="ARX15" t="str">
        <f t="shared" si="64"/>
        <v>HFEZ US equity</v>
      </c>
      <c r="ARY15" t="str">
        <f t="shared" si="64"/>
        <v>HFIN US equity</v>
      </c>
      <c r="ARZ15" t="str">
        <f t="shared" si="64"/>
        <v>HFXE US equity</v>
      </c>
      <c r="ASA15" t="str">
        <f t="shared" si="64"/>
        <v>HFXI US equity</v>
      </c>
      <c r="ASB15" t="str">
        <f t="shared" si="64"/>
        <v>HFXJ US equity</v>
      </c>
      <c r="ASC15" t="str">
        <f t="shared" si="64"/>
        <v>HGEM US equity</v>
      </c>
      <c r="ASD15" t="str">
        <f t="shared" si="64"/>
        <v>HGEU US equity</v>
      </c>
      <c r="ASE15" t="str">
        <f t="shared" si="64"/>
        <v>HGI US equity</v>
      </c>
      <c r="ASF15" t="str">
        <f t="shared" si="64"/>
        <v>HGJP US equity</v>
      </c>
      <c r="ASG15" t="str">
        <f t="shared" si="64"/>
        <v>HGSD US equity</v>
      </c>
      <c r="ASH15" t="str">
        <f t="shared" si="64"/>
        <v>HHA US equity</v>
      </c>
      <c r="ASI15" t="str">
        <f t="shared" si="64"/>
        <v>HHB US equity</v>
      </c>
      <c r="ASJ15" t="str">
        <f t="shared" si="64"/>
        <v>HHD US equity</v>
      </c>
      <c r="ASK15" t="str">
        <f t="shared" si="64"/>
        <v>HHDG US equity</v>
      </c>
      <c r="ASL15" t="str">
        <f t="shared" si="64"/>
        <v>HHE US equity</v>
      </c>
      <c r="ASM15" t="str">
        <f t="shared" si="64"/>
        <v>HHFR US equity</v>
      </c>
      <c r="ASN15" t="str">
        <f t="shared" si="64"/>
        <v>HHG US equity</v>
      </c>
      <c r="ASO15" t="str">
        <f t="shared" si="64"/>
        <v>HHHYL US equity</v>
      </c>
      <c r="ASP15" t="str">
        <f t="shared" si="64"/>
        <v>HHJ US equity</v>
      </c>
      <c r="ASQ15" t="str">
        <f t="shared" si="64"/>
        <v>HHK US equity</v>
      </c>
      <c r="ASR15" t="str">
        <f t="shared" si="64"/>
        <v>HHM US equity</v>
      </c>
      <c r="ASS15" t="str">
        <f t="shared" si="64"/>
        <v>HHN US equity</v>
      </c>
      <c r="AST15" t="str">
        <f t="shared" si="64"/>
        <v>HHP US equity</v>
      </c>
      <c r="ASU15" t="str">
        <f t="shared" si="64"/>
        <v>HHQ US equity</v>
      </c>
      <c r="ASV15" t="str">
        <f t="shared" si="64"/>
        <v>HHR US equity</v>
      </c>
      <c r="ASW15" t="str">
        <f t="shared" si="64"/>
        <v>HHT US equity</v>
      </c>
      <c r="ASX15" t="str">
        <f t="shared" si="64"/>
        <v>HHU US equity</v>
      </c>
      <c r="ASY15" t="str">
        <f t="shared" si="64"/>
        <v>HHV US equity</v>
      </c>
      <c r="ASZ15" t="str">
        <f t="shared" si="64"/>
        <v>HHYX US equity</v>
      </c>
      <c r="ATA15" t="str">
        <f t="shared" si="64"/>
        <v>HHZ US equity</v>
      </c>
      <c r="ATB15" t="str">
        <f t="shared" si="64"/>
        <v>HILO US equity</v>
      </c>
      <c r="ATC15" t="str">
        <f t="shared" si="64"/>
        <v>HIPS US equity</v>
      </c>
      <c r="ATD15" t="str">
        <f t="shared" si="64"/>
        <v>HJPX US equity</v>
      </c>
      <c r="ATE15" t="str">
        <f t="shared" si="64"/>
        <v>HKG US equity</v>
      </c>
      <c r="ATF15" t="str">
        <f t="shared" si="64"/>
        <v>HKK US equity</v>
      </c>
      <c r="ATG15" t="str">
        <f t="shared" si="64"/>
        <v>HKOR US equity</v>
      </c>
      <c r="ATH15" t="str">
        <f t="shared" si="64"/>
        <v>HMTM US equity</v>
      </c>
      <c r="ATI15" t="str">
        <f t="shared" si="64"/>
        <v>HOLD US equity</v>
      </c>
      <c r="ATJ15" t="str">
        <f t="shared" si="64"/>
        <v>HOML US equity</v>
      </c>
      <c r="ATK15" t="str">
        <f t="shared" si="64"/>
        <v>HOMX US equity</v>
      </c>
      <c r="ATL15" t="str">
        <f t="shared" si="64"/>
        <v>HQBD US equity</v>
      </c>
      <c r="ATM15" t="str">
        <f t="shared" si="64"/>
        <v>HRD US equity</v>
      </c>
      <c r="ATN15" t="str">
        <f t="shared" si="64"/>
        <v>HREX US equity</v>
      </c>
      <c r="ATO15" t="str">
        <f t="shared" si="64"/>
        <v>HRJ US equity</v>
      </c>
      <c r="ATP15" t="str">
        <f t="shared" si="64"/>
        <v>HRW US equity</v>
      </c>
      <c r="ATQ15" t="str">
        <f t="shared" si="64"/>
        <v>HSCZ US equity</v>
      </c>
      <c r="ATR15" t="str">
        <f t="shared" si="64"/>
        <v>HSPX US equity</v>
      </c>
      <c r="ATS15" t="str">
        <f t="shared" si="64"/>
        <v>HTUS US equity</v>
      </c>
      <c r="ATT15" t="str">
        <f t="shared" si="64"/>
        <v>HUSE US equity</v>
      </c>
      <c r="ATU15" t="str">
        <f t="shared" si="64"/>
        <v>HUSV US equity</v>
      </c>
      <c r="ATV15" t="str">
        <f t="shared" si="64"/>
        <v>HVOL US equity</v>
      </c>
      <c r="ATW15" t="str">
        <f t="shared" si="64"/>
        <v>HVPW US equity</v>
      </c>
      <c r="ATX15" t="str">
        <f t="shared" si="64"/>
        <v>HYD US equity</v>
      </c>
      <c r="ATY15" t="str">
        <f t="shared" ref="ATY15:AWJ15" si="65">ATY14&amp;" equity"</f>
        <v>HYDB US equity</v>
      </c>
      <c r="ATZ15" t="str">
        <f t="shared" si="65"/>
        <v>HYDD US equity</v>
      </c>
      <c r="AUA15" t="str">
        <f t="shared" si="65"/>
        <v>HYEM US equity</v>
      </c>
      <c r="AUB15" t="str">
        <f t="shared" si="65"/>
        <v>HYG US equity</v>
      </c>
      <c r="AUC15" t="str">
        <f t="shared" si="65"/>
        <v>HYGCR US equity</v>
      </c>
      <c r="AUD15" t="str">
        <f t="shared" si="65"/>
        <v>HYGH US equity</v>
      </c>
      <c r="AUE15" t="str">
        <f t="shared" si="65"/>
        <v>HYGRD US equity</v>
      </c>
      <c r="AUF15" t="str">
        <f t="shared" si="65"/>
        <v>HYHG US equity</v>
      </c>
      <c r="AUG15" t="str">
        <f t="shared" si="65"/>
        <v>HYIH US equity</v>
      </c>
      <c r="AUH15" t="str">
        <f t="shared" si="65"/>
        <v>HYLB US equity</v>
      </c>
      <c r="AUI15" t="str">
        <f t="shared" si="65"/>
        <v>HYLD US equity</v>
      </c>
      <c r="AUJ15" t="str">
        <f t="shared" si="65"/>
        <v>HYLS US equity</v>
      </c>
      <c r="AUK15" t="str">
        <f t="shared" si="65"/>
        <v>HYLV US equity</v>
      </c>
      <c r="AUL15" t="str">
        <f t="shared" si="65"/>
        <v>HYMB US equity</v>
      </c>
      <c r="AUM15" t="str">
        <f t="shared" si="65"/>
        <v>HYND US equity</v>
      </c>
      <c r="AUN15" t="str">
        <f t="shared" si="65"/>
        <v>HYS US equity</v>
      </c>
      <c r="AUO15" t="str">
        <f t="shared" si="65"/>
        <v>HYXE US equity</v>
      </c>
      <c r="AUP15" t="str">
        <f t="shared" si="65"/>
        <v>HYXU US equity</v>
      </c>
      <c r="AUQ15" t="str">
        <f t="shared" si="65"/>
        <v>HYZD US equity</v>
      </c>
      <c r="AUR15" t="str">
        <f t="shared" si="65"/>
        <v>IAGG US equity</v>
      </c>
      <c r="AUS15" t="str">
        <f t="shared" si="65"/>
        <v>IAH US equity</v>
      </c>
      <c r="AUT15" t="str">
        <f t="shared" si="65"/>
        <v>IAI US equity</v>
      </c>
      <c r="AUU15" t="str">
        <f t="shared" si="65"/>
        <v>IAK US equity</v>
      </c>
      <c r="AUV15" t="str">
        <f t="shared" si="65"/>
        <v>IAT US equity</v>
      </c>
      <c r="AUW15" t="str">
        <f t="shared" si="65"/>
        <v>IAU US equity</v>
      </c>
      <c r="AUX15" t="str">
        <f t="shared" si="65"/>
        <v>IBB US equity</v>
      </c>
      <c r="AUY15" t="str">
        <f t="shared" si="65"/>
        <v>IBCB US equity</v>
      </c>
      <c r="AUZ15" t="str">
        <f t="shared" si="65"/>
        <v>IBCC US equity</v>
      </c>
      <c r="AVA15" t="str">
        <f t="shared" si="65"/>
        <v>IBCD US equity</v>
      </c>
      <c r="AVB15" t="str">
        <f t="shared" si="65"/>
        <v>IBCE US equity</v>
      </c>
      <c r="AVC15" t="str">
        <f t="shared" si="65"/>
        <v>IBD US equity</v>
      </c>
      <c r="AVD15" t="str">
        <f t="shared" si="65"/>
        <v>IBDA US equity</v>
      </c>
      <c r="AVE15" t="str">
        <f t="shared" si="65"/>
        <v>IBDB US equity</v>
      </c>
      <c r="AVF15" t="str">
        <f t="shared" si="65"/>
        <v>IBDC US equity</v>
      </c>
      <c r="AVG15" t="str">
        <f t="shared" si="65"/>
        <v>IBDD US equity</v>
      </c>
      <c r="AVH15" t="str">
        <f t="shared" si="65"/>
        <v>IBDF US equity</v>
      </c>
      <c r="AVI15" t="str">
        <f t="shared" si="65"/>
        <v>IBDH US equity</v>
      </c>
      <c r="AVJ15" t="str">
        <f t="shared" si="65"/>
        <v>IBDJ US equity</v>
      </c>
      <c r="AVK15" t="str">
        <f t="shared" si="65"/>
        <v>IBDK US equity</v>
      </c>
      <c r="AVL15" t="str">
        <f t="shared" si="65"/>
        <v>IBDL US equity</v>
      </c>
      <c r="AVM15" t="str">
        <f t="shared" si="65"/>
        <v>IBDM US equity</v>
      </c>
      <c r="AVN15" t="str">
        <f t="shared" si="65"/>
        <v>IBDN US equity</v>
      </c>
      <c r="AVO15" t="str">
        <f t="shared" si="65"/>
        <v>IBDO US equity</v>
      </c>
      <c r="AVP15" t="str">
        <f t="shared" si="65"/>
        <v>IBDP US equity</v>
      </c>
      <c r="AVQ15" t="str">
        <f t="shared" si="65"/>
        <v>IBDQ US equity</v>
      </c>
      <c r="AVR15" t="str">
        <f t="shared" si="65"/>
        <v>IBDR US equity</v>
      </c>
      <c r="AVS15" t="str">
        <f t="shared" si="65"/>
        <v>IBLN US equity</v>
      </c>
      <c r="AVT15" t="str">
        <f t="shared" si="65"/>
        <v>IBMD US equity</v>
      </c>
      <c r="AVU15" t="str">
        <f t="shared" si="65"/>
        <v>IBME US equity</v>
      </c>
      <c r="AVV15" t="str">
        <f t="shared" si="65"/>
        <v>IBMF US equity</v>
      </c>
      <c r="AVW15" t="str">
        <f t="shared" si="65"/>
        <v>IBMG US equity</v>
      </c>
      <c r="AVX15" t="str">
        <f t="shared" si="65"/>
        <v>IBMH US equity</v>
      </c>
      <c r="AVY15" t="str">
        <f t="shared" si="65"/>
        <v>IBMI US equity</v>
      </c>
      <c r="AVZ15" t="str">
        <f t="shared" si="65"/>
        <v>IBMJ US equity</v>
      </c>
      <c r="AWA15" t="str">
        <f t="shared" si="65"/>
        <v>IBMK US equity</v>
      </c>
      <c r="AWB15" t="str">
        <f t="shared" si="65"/>
        <v>IBML US equity</v>
      </c>
      <c r="AWC15" t="str">
        <f t="shared" si="65"/>
        <v>IBND US equity</v>
      </c>
      <c r="AWD15" t="str">
        <f t="shared" si="65"/>
        <v>IBUY US equity</v>
      </c>
      <c r="AWE15" t="str">
        <f t="shared" si="65"/>
        <v>ICAN US equity</v>
      </c>
      <c r="AWF15" t="str">
        <f t="shared" si="65"/>
        <v>ICF US equity</v>
      </c>
      <c r="AWG15" t="str">
        <f t="shared" si="65"/>
        <v>ICI US equity</v>
      </c>
      <c r="AWH15" t="str">
        <f t="shared" si="65"/>
        <v>ICLN US equity</v>
      </c>
      <c r="AWI15" t="str">
        <f t="shared" si="65"/>
        <v>ICN US equity</v>
      </c>
      <c r="AWJ15" t="str">
        <f t="shared" si="65"/>
        <v>ICOL US equity</v>
      </c>
      <c r="AWK15" t="str">
        <f t="shared" ref="AWK15:AYV15" si="66">AWK14&amp;" equity"</f>
        <v>ICOW US equity</v>
      </c>
      <c r="AWL15" t="str">
        <f t="shared" si="66"/>
        <v>ICSH US equity</v>
      </c>
      <c r="AWM15" t="str">
        <f t="shared" si="66"/>
        <v>ICVT US equity</v>
      </c>
      <c r="AWN15" t="str">
        <f t="shared" si="66"/>
        <v>IDEV US equity</v>
      </c>
      <c r="AWO15" t="str">
        <f t="shared" si="66"/>
        <v>IDHD US equity</v>
      </c>
      <c r="AWP15" t="str">
        <f t="shared" si="66"/>
        <v>IDHQ US equity</v>
      </c>
      <c r="AWQ15" t="str">
        <f t="shared" si="66"/>
        <v>IDLB US equity</v>
      </c>
      <c r="AWR15" t="str">
        <f t="shared" si="66"/>
        <v>IDLV US equity</v>
      </c>
      <c r="AWS15" t="str">
        <f t="shared" si="66"/>
        <v>IDMO US equity</v>
      </c>
      <c r="AWT15" t="str">
        <f t="shared" si="66"/>
        <v>IDOG US equity</v>
      </c>
      <c r="AWU15" t="str">
        <f t="shared" si="66"/>
        <v>IDU US equity</v>
      </c>
      <c r="AWV15" t="str">
        <f t="shared" si="66"/>
        <v>IDV US equity</v>
      </c>
      <c r="AWW15" t="str">
        <f t="shared" si="66"/>
        <v>IDX US equity</v>
      </c>
      <c r="AWX15" t="str">
        <f t="shared" si="66"/>
        <v>IDXJ US equity</v>
      </c>
      <c r="AWY15" t="str">
        <f t="shared" si="66"/>
        <v>IEF US equity</v>
      </c>
      <c r="AWZ15" t="str">
        <f t="shared" si="66"/>
        <v>IEFA US equity</v>
      </c>
      <c r="AXA15" t="str">
        <f t="shared" si="66"/>
        <v>IEI US equity</v>
      </c>
      <c r="AXB15" t="str">
        <f t="shared" si="66"/>
        <v>IEIL US equity</v>
      </c>
      <c r="AXC15" t="str">
        <f t="shared" si="66"/>
        <v>IEIS US equity</v>
      </c>
      <c r="AXD15" t="str">
        <f t="shared" si="66"/>
        <v>IELG US equity</v>
      </c>
      <c r="AXE15" t="str">
        <f t="shared" si="66"/>
        <v>IEMF US equity</v>
      </c>
      <c r="AXF15" t="str">
        <f t="shared" si="66"/>
        <v>IEMG US equity</v>
      </c>
      <c r="AXG15" t="str">
        <f t="shared" si="66"/>
        <v>IEO US equity</v>
      </c>
      <c r="AXH15" t="str">
        <f t="shared" si="66"/>
        <v>IESM US equity</v>
      </c>
      <c r="AXI15" t="str">
        <f t="shared" si="66"/>
        <v>IEUR US equity</v>
      </c>
      <c r="AXJ15" t="str">
        <f t="shared" si="66"/>
        <v>IEUS US equity</v>
      </c>
      <c r="AXK15" t="str">
        <f t="shared" si="66"/>
        <v>IEV US equity</v>
      </c>
      <c r="AXL15" t="str">
        <f t="shared" si="66"/>
        <v>IEZ US equity</v>
      </c>
      <c r="AXM15" t="str">
        <f t="shared" si="66"/>
        <v>IFAS US equity</v>
      </c>
      <c r="AXN15" t="str">
        <f t="shared" si="66"/>
        <v>IFEU US equity</v>
      </c>
      <c r="AXO15" t="str">
        <f t="shared" si="66"/>
        <v>IFGL US equity</v>
      </c>
      <c r="AXP15" t="str">
        <f t="shared" si="66"/>
        <v>IFIX US equity</v>
      </c>
      <c r="AXQ15" t="str">
        <f t="shared" si="66"/>
        <v>IFLY US equity</v>
      </c>
      <c r="AXR15" t="str">
        <f t="shared" si="66"/>
        <v>IFNA US equity</v>
      </c>
      <c r="AXS15" t="str">
        <f t="shared" si="66"/>
        <v>IFV US equity</v>
      </c>
      <c r="AXT15" t="str">
        <f t="shared" si="66"/>
        <v>IGE US equity</v>
      </c>
      <c r="AXU15" t="str">
        <f t="shared" si="66"/>
        <v>IGEB US equity</v>
      </c>
      <c r="AXV15" t="str">
        <f t="shared" si="66"/>
        <v>IGEM US equity</v>
      </c>
      <c r="AXW15" t="str">
        <f t="shared" si="66"/>
        <v>IGF US equity</v>
      </c>
      <c r="AXX15" t="str">
        <f t="shared" si="66"/>
        <v>IGHG US equity</v>
      </c>
      <c r="AXY15" t="str">
        <f t="shared" si="66"/>
        <v>IGIH US equity</v>
      </c>
      <c r="AXZ15" t="str">
        <f t="shared" si="66"/>
        <v>IGM US equity</v>
      </c>
      <c r="AYA15" t="str">
        <f t="shared" si="66"/>
        <v>IGN US equity</v>
      </c>
      <c r="AYB15" t="str">
        <f t="shared" si="66"/>
        <v>IGOV US equity</v>
      </c>
      <c r="AYC15" t="str">
        <f t="shared" si="66"/>
        <v>IGRO US equity</v>
      </c>
      <c r="AYD15" t="str">
        <f t="shared" si="66"/>
        <v>IGS US equity</v>
      </c>
      <c r="AYE15" t="str">
        <f t="shared" si="66"/>
        <v>IGTY US equity</v>
      </c>
      <c r="AYF15" t="str">
        <f t="shared" si="66"/>
        <v>IGU US equity</v>
      </c>
      <c r="AYG15" t="str">
        <f t="shared" si="66"/>
        <v>IGV US equity</v>
      </c>
      <c r="AYH15" t="str">
        <f t="shared" si="66"/>
        <v>IGVT US equity</v>
      </c>
      <c r="AYI15" t="str">
        <f t="shared" si="66"/>
        <v>IGWY US equity</v>
      </c>
      <c r="AYJ15" t="str">
        <f t="shared" si="66"/>
        <v>IHDG US equity</v>
      </c>
      <c r="AYK15" t="str">
        <f t="shared" si="66"/>
        <v>IHE US equity</v>
      </c>
      <c r="AYL15" t="str">
        <f t="shared" si="66"/>
        <v>IHF US equity</v>
      </c>
      <c r="AYM15" t="str">
        <f t="shared" si="66"/>
        <v>IHI US equity</v>
      </c>
      <c r="AYN15" t="str">
        <f t="shared" si="66"/>
        <v>IHIY US equity</v>
      </c>
      <c r="AYO15" t="str">
        <f t="shared" si="66"/>
        <v>IHY US equity</v>
      </c>
      <c r="AYP15" t="str">
        <f t="shared" si="66"/>
        <v>IIH US equity</v>
      </c>
      <c r="AYQ15" t="str">
        <f t="shared" si="66"/>
        <v>IJH US equity</v>
      </c>
      <c r="AYR15" t="str">
        <f t="shared" si="66"/>
        <v>IJJ US equity</v>
      </c>
      <c r="AYS15" t="str">
        <f t="shared" si="66"/>
        <v>IJK US equity</v>
      </c>
      <c r="AYT15" t="str">
        <f t="shared" si="66"/>
        <v>IJNK US equity</v>
      </c>
      <c r="AYU15" t="str">
        <f t="shared" si="66"/>
        <v>IJR US equity</v>
      </c>
      <c r="AYV15" t="str">
        <f t="shared" si="66"/>
        <v>IJS US equity</v>
      </c>
      <c r="AYW15" t="str">
        <f t="shared" ref="AYW15:BBH15" si="67">AYW14&amp;" equity"</f>
        <v>IJT US equity</v>
      </c>
      <c r="AYX15" t="str">
        <f t="shared" si="67"/>
        <v>IKC US equity</v>
      </c>
      <c r="AYY15" t="str">
        <f t="shared" si="67"/>
        <v>ILB US equity</v>
      </c>
      <c r="AYZ15" t="str">
        <f t="shared" si="67"/>
        <v>ILF US equity</v>
      </c>
      <c r="AZA15" t="str">
        <f t="shared" si="67"/>
        <v>ILTB US equity</v>
      </c>
      <c r="AZB15" t="str">
        <f t="shared" si="67"/>
        <v>IMED US equity</v>
      </c>
      <c r="AZC15" t="str">
        <f t="shared" si="67"/>
        <v>IMLP US equity</v>
      </c>
      <c r="AZD15" t="str">
        <f t="shared" si="67"/>
        <v>IMOM US equity</v>
      </c>
      <c r="AZE15" t="str">
        <f t="shared" si="67"/>
        <v>IMTB US equity</v>
      </c>
      <c r="AZF15" t="str">
        <f t="shared" si="67"/>
        <v>IMTM US equity</v>
      </c>
      <c r="AZG15" t="str">
        <f t="shared" si="67"/>
        <v>INCO US equity</v>
      </c>
      <c r="AZH15" t="str">
        <f t="shared" si="67"/>
        <v>INDA US equity</v>
      </c>
      <c r="AZI15" t="str">
        <f t="shared" si="67"/>
        <v>INDF US equity</v>
      </c>
      <c r="AZJ15" t="str">
        <f t="shared" si="67"/>
        <v>INDL US equity</v>
      </c>
      <c r="AZK15" t="str">
        <f t="shared" si="67"/>
        <v>INDY US equity</v>
      </c>
      <c r="AZL15" t="str">
        <f t="shared" si="67"/>
        <v>INDZ US equity</v>
      </c>
      <c r="AZM15" t="str">
        <f t="shared" si="67"/>
        <v>INFL US equity</v>
      </c>
      <c r="AZN15" t="str">
        <f t="shared" si="67"/>
        <v>INFR US equity</v>
      </c>
      <c r="AZO15" t="str">
        <f t="shared" si="67"/>
        <v>INKM US equity</v>
      </c>
      <c r="AZP15" t="str">
        <f t="shared" si="67"/>
        <v>INP US equity</v>
      </c>
      <c r="AZQ15" t="str">
        <f t="shared" si="67"/>
        <v>INR US equity</v>
      </c>
      <c r="AZR15" t="str">
        <f t="shared" si="67"/>
        <v>INSD US equity</v>
      </c>
      <c r="AZS15" t="str">
        <f t="shared" si="67"/>
        <v>INTF US equity</v>
      </c>
      <c r="AZT15" t="str">
        <f t="shared" si="67"/>
        <v>INXX US equity</v>
      </c>
      <c r="AZU15" t="str">
        <f t="shared" si="67"/>
        <v>INY US equity</v>
      </c>
      <c r="AZV15" t="str">
        <f t="shared" si="67"/>
        <v>IOIL US equity</v>
      </c>
      <c r="AZW15" t="str">
        <f t="shared" si="67"/>
        <v>IOO US equity</v>
      </c>
      <c r="AZX15" t="str">
        <f t="shared" si="67"/>
        <v>IPAC US equity</v>
      </c>
      <c r="AZY15" t="str">
        <f t="shared" si="67"/>
        <v>IPAL US equity</v>
      </c>
      <c r="AZZ15" t="str">
        <f t="shared" si="67"/>
        <v>IPAY US equity</v>
      </c>
      <c r="BAA15" t="str">
        <f t="shared" si="67"/>
        <v>IPD US equity</v>
      </c>
      <c r="BAB15" t="str">
        <f t="shared" si="67"/>
        <v>IPE US equity</v>
      </c>
      <c r="BAC15" t="str">
        <f t="shared" si="67"/>
        <v>IPF US equity</v>
      </c>
      <c r="BAD15" t="str">
        <f t="shared" si="67"/>
        <v>IPFF US equity</v>
      </c>
      <c r="BAE15" t="str">
        <f t="shared" si="67"/>
        <v>IPK US equity</v>
      </c>
      <c r="BAF15" t="str">
        <f t="shared" si="67"/>
        <v>IPKW US equity</v>
      </c>
      <c r="BAG15" t="str">
        <f t="shared" si="67"/>
        <v>IPLT US equity</v>
      </c>
      <c r="BAH15" t="str">
        <f t="shared" si="67"/>
        <v>IPN US equity</v>
      </c>
      <c r="BAI15" t="str">
        <f t="shared" si="67"/>
        <v>IPO US equity</v>
      </c>
      <c r="BAJ15" t="str">
        <f t="shared" si="67"/>
        <v>IPOS US equity</v>
      </c>
      <c r="BAK15" t="str">
        <f t="shared" si="67"/>
        <v>IPS US equity</v>
      </c>
      <c r="BAL15" t="str">
        <f t="shared" si="67"/>
        <v>IPU US equity</v>
      </c>
      <c r="BAM15" t="str">
        <f t="shared" si="67"/>
        <v>IPW US equity</v>
      </c>
      <c r="BAN15" t="str">
        <f t="shared" si="67"/>
        <v>IQDE US equity</v>
      </c>
      <c r="BAO15" t="str">
        <f t="shared" si="67"/>
        <v>IQDF US equity</v>
      </c>
      <c r="BAP15" t="str">
        <f t="shared" si="67"/>
        <v>IQDG US equity</v>
      </c>
      <c r="BAQ15" t="str">
        <f t="shared" si="67"/>
        <v>IQDY US equity</v>
      </c>
      <c r="BAR15" t="str">
        <f t="shared" si="67"/>
        <v>IQE US equity</v>
      </c>
      <c r="BAS15" t="str">
        <f t="shared" si="67"/>
        <v>IQLT US equity</v>
      </c>
      <c r="BAT15" t="str">
        <f t="shared" si="67"/>
        <v>IRO US equity</v>
      </c>
      <c r="BAU15" t="str">
        <f t="shared" si="67"/>
        <v>IRV US equity</v>
      </c>
      <c r="BAV15" t="str">
        <f t="shared" si="67"/>
        <v>IRY US equity</v>
      </c>
      <c r="BAW15" t="str">
        <f t="shared" si="67"/>
        <v>ISCF US equity</v>
      </c>
      <c r="BAX15" t="str">
        <f t="shared" si="67"/>
        <v>ISHG US equity</v>
      </c>
      <c r="BAY15" t="str">
        <f t="shared" si="67"/>
        <v>ISMD US equity</v>
      </c>
      <c r="BAZ15" t="str">
        <f t="shared" si="67"/>
        <v>ISRA US equity</v>
      </c>
      <c r="BBA15" t="str">
        <f t="shared" si="67"/>
        <v>IST US equity</v>
      </c>
      <c r="BBB15" t="str">
        <f t="shared" si="67"/>
        <v>ISTB US equity</v>
      </c>
      <c r="BBC15" t="str">
        <f t="shared" si="67"/>
        <v>ISZE US equity</v>
      </c>
      <c r="BBD15" t="str">
        <f t="shared" si="67"/>
        <v>ITA US equity</v>
      </c>
      <c r="BBE15" t="str">
        <f t="shared" si="67"/>
        <v>ITB US equity</v>
      </c>
      <c r="BBF15" t="str">
        <f t="shared" si="67"/>
        <v>ITE US equity</v>
      </c>
      <c r="BBG15" t="str">
        <f t="shared" si="67"/>
        <v>ITEQ US equity</v>
      </c>
      <c r="BBH15" t="str">
        <f t="shared" si="67"/>
        <v>ITIP US equity</v>
      </c>
      <c r="BBI15" t="str">
        <f t="shared" ref="BBI15:BDT15" si="68">BBI14&amp;" equity"</f>
        <v>ITL US equity</v>
      </c>
      <c r="BBJ15" t="str">
        <f t="shared" si="68"/>
        <v>ITLT US equity</v>
      </c>
      <c r="BBK15" t="str">
        <f t="shared" si="68"/>
        <v>ITLY US equity</v>
      </c>
      <c r="BBL15" t="str">
        <f t="shared" si="68"/>
        <v>ITM US equity</v>
      </c>
      <c r="BBM15" t="str">
        <f t="shared" si="68"/>
        <v>ITML US equity</v>
      </c>
      <c r="BBN15" t="str">
        <f t="shared" si="68"/>
        <v>ITMS US equity</v>
      </c>
      <c r="BBO15" t="str">
        <f t="shared" si="68"/>
        <v>ITOT US equity</v>
      </c>
      <c r="BBP15" t="str">
        <f t="shared" si="68"/>
        <v>ITR US equity</v>
      </c>
      <c r="BBQ15" t="str">
        <f t="shared" si="68"/>
        <v>IUSB US equity</v>
      </c>
      <c r="BBR15" t="str">
        <f t="shared" si="68"/>
        <v>IUSG US equity</v>
      </c>
      <c r="BBS15" t="str">
        <f t="shared" si="68"/>
        <v>IUSV US equity</v>
      </c>
      <c r="BBT15" t="str">
        <f t="shared" si="68"/>
        <v>IVAL US equity</v>
      </c>
      <c r="BBU15" t="str">
        <f t="shared" si="68"/>
        <v>IVE US equity</v>
      </c>
      <c r="BBV15" t="str">
        <f t="shared" si="68"/>
        <v>IVLU US equity</v>
      </c>
      <c r="BBW15" t="str">
        <f t="shared" si="68"/>
        <v>IVO US equity</v>
      </c>
      <c r="BBX15" t="str">
        <f t="shared" si="68"/>
        <v>IVOG US equity</v>
      </c>
      <c r="BBY15" t="str">
        <f t="shared" si="68"/>
        <v>IVOO US equity</v>
      </c>
      <c r="BBZ15" t="str">
        <f t="shared" si="68"/>
        <v>IVOP US equity</v>
      </c>
      <c r="BCA15" t="str">
        <f t="shared" si="68"/>
        <v>IVOV US equity</v>
      </c>
      <c r="BCB15" t="str">
        <f t="shared" si="68"/>
        <v>IVV US equity</v>
      </c>
      <c r="BCC15" t="str">
        <f t="shared" si="68"/>
        <v>IVW US equity</v>
      </c>
      <c r="BCD15" t="str">
        <f t="shared" si="68"/>
        <v>IWB US equity</v>
      </c>
      <c r="BCE15" t="str">
        <f t="shared" si="68"/>
        <v>IWC US equity</v>
      </c>
      <c r="BCF15" t="str">
        <f t="shared" si="68"/>
        <v>IWD US equity</v>
      </c>
      <c r="BCG15" t="str">
        <f t="shared" si="68"/>
        <v>IWF US equity</v>
      </c>
      <c r="BCH15" t="str">
        <f t="shared" si="68"/>
        <v>IWL US equity</v>
      </c>
      <c r="BCI15" t="str">
        <f t="shared" si="68"/>
        <v>IWM US equity</v>
      </c>
      <c r="BCJ15" t="str">
        <f t="shared" si="68"/>
        <v>IWN US equity</v>
      </c>
      <c r="BCK15" t="str">
        <f t="shared" si="68"/>
        <v>IWO US equity</v>
      </c>
      <c r="BCL15" t="str">
        <f t="shared" si="68"/>
        <v>IWP US equity</v>
      </c>
      <c r="BCM15" t="str">
        <f t="shared" si="68"/>
        <v>IWR US equity</v>
      </c>
      <c r="BCN15" t="str">
        <f t="shared" si="68"/>
        <v>IWS US equity</v>
      </c>
      <c r="BCO15" t="str">
        <f t="shared" si="68"/>
        <v>IWV US equity</v>
      </c>
      <c r="BCP15" t="str">
        <f t="shared" si="68"/>
        <v>IWX US equity</v>
      </c>
      <c r="BCQ15" t="str">
        <f t="shared" si="68"/>
        <v>IWY US equity</v>
      </c>
      <c r="BCR15" t="str">
        <f t="shared" si="68"/>
        <v>IXC US equity</v>
      </c>
      <c r="BCS15" t="str">
        <f t="shared" si="68"/>
        <v>IXG US equity</v>
      </c>
      <c r="BCT15" t="str">
        <f t="shared" si="68"/>
        <v>IXJ US equity</v>
      </c>
      <c r="BCU15" t="str">
        <f t="shared" si="68"/>
        <v>IXN US equity</v>
      </c>
      <c r="BCV15" t="str">
        <f t="shared" si="68"/>
        <v>IXP US equity</v>
      </c>
      <c r="BCW15" t="str">
        <f t="shared" si="68"/>
        <v>IXUS US equity</v>
      </c>
      <c r="BCX15" t="str">
        <f t="shared" si="68"/>
        <v>IYC US equity</v>
      </c>
      <c r="BCY15" t="str">
        <f t="shared" si="68"/>
        <v>IYD US equity</v>
      </c>
      <c r="BCZ15" t="str">
        <f t="shared" si="68"/>
        <v>IYE US equity</v>
      </c>
      <c r="BDA15" t="str">
        <f t="shared" si="68"/>
        <v>IYF US equity</v>
      </c>
      <c r="BDB15" t="str">
        <f t="shared" si="68"/>
        <v>IYG US equity</v>
      </c>
      <c r="BDC15" t="str">
        <f t="shared" si="68"/>
        <v>IYH US equity</v>
      </c>
      <c r="BDD15" t="str">
        <f t="shared" si="68"/>
        <v>IYJ US equity</v>
      </c>
      <c r="BDE15" t="str">
        <f t="shared" si="68"/>
        <v>IYK US equity</v>
      </c>
      <c r="BDF15" t="str">
        <f t="shared" si="68"/>
        <v>IYLD US equity</v>
      </c>
      <c r="BDG15" t="str">
        <f t="shared" si="68"/>
        <v>IYM US equity</v>
      </c>
      <c r="BDH15" t="str">
        <f t="shared" si="68"/>
        <v>IYR US equity</v>
      </c>
      <c r="BDI15" t="str">
        <f t="shared" si="68"/>
        <v>IYT US equity</v>
      </c>
      <c r="BDJ15" t="str">
        <f t="shared" si="68"/>
        <v>IYV US equity</v>
      </c>
      <c r="BDK15" t="str">
        <f t="shared" si="68"/>
        <v>IYW US equity</v>
      </c>
      <c r="BDL15" t="str">
        <f t="shared" si="68"/>
        <v>IYY US equity</v>
      </c>
      <c r="BDM15" t="str">
        <f t="shared" si="68"/>
        <v>IYZ US equity</v>
      </c>
      <c r="BDN15" t="str">
        <f t="shared" si="68"/>
        <v>JDG US equity</v>
      </c>
      <c r="BDO15" t="str">
        <f t="shared" si="68"/>
        <v>JDST US equity</v>
      </c>
      <c r="BDP15" t="str">
        <f t="shared" si="68"/>
        <v>JEM US equity</v>
      </c>
      <c r="BDQ15" t="str">
        <f t="shared" si="68"/>
        <v>JETS US equity</v>
      </c>
      <c r="BDR15" t="str">
        <f t="shared" si="68"/>
        <v>JFT US equity</v>
      </c>
      <c r="BDS15" t="str">
        <f t="shared" si="68"/>
        <v>JGBB US equity</v>
      </c>
      <c r="BDT15" t="str">
        <f t="shared" si="68"/>
        <v>JGBD US equity</v>
      </c>
      <c r="BDU15" t="str">
        <f t="shared" ref="BDU15:BGF15" si="69">BDU14&amp;" equity"</f>
        <v>JGBL US equity</v>
      </c>
      <c r="BDV15" t="str">
        <f t="shared" si="69"/>
        <v>JGBS US equity</v>
      </c>
      <c r="BDW15" t="str">
        <f t="shared" si="69"/>
        <v>JGBT US equity</v>
      </c>
      <c r="BDX15" t="str">
        <f t="shared" si="69"/>
        <v>JHDG US equity</v>
      </c>
      <c r="BDY15" t="str">
        <f t="shared" si="69"/>
        <v>JHMA US equity</v>
      </c>
      <c r="BDZ15" t="str">
        <f t="shared" si="69"/>
        <v>JHMC US equity</v>
      </c>
      <c r="BEA15" t="str">
        <f t="shared" si="69"/>
        <v>JHMD US equity</v>
      </c>
      <c r="BEB15" t="str">
        <f t="shared" si="69"/>
        <v>JHME US equity</v>
      </c>
      <c r="BEC15" t="str">
        <f t="shared" si="69"/>
        <v>JHMF US equity</v>
      </c>
      <c r="BED15" t="str">
        <f t="shared" si="69"/>
        <v>JHMH US equity</v>
      </c>
      <c r="BEE15" t="str">
        <f t="shared" si="69"/>
        <v>JHMI US equity</v>
      </c>
      <c r="BEF15" t="str">
        <f t="shared" si="69"/>
        <v>JHML US equity</v>
      </c>
      <c r="BEG15" t="str">
        <f t="shared" si="69"/>
        <v>JHMM US equity</v>
      </c>
      <c r="BEH15" t="str">
        <f t="shared" si="69"/>
        <v>JHMS US equity</v>
      </c>
      <c r="BEI15" t="str">
        <f t="shared" si="69"/>
        <v>JHMT US equity</v>
      </c>
      <c r="BEJ15" t="str">
        <f t="shared" si="69"/>
        <v>JHMU US equity</v>
      </c>
      <c r="BEK15" t="str">
        <f t="shared" si="69"/>
        <v>JJA US equity</v>
      </c>
      <c r="BEL15" t="str">
        <f t="shared" si="69"/>
        <v>JJAC US equity</v>
      </c>
      <c r="BEM15" t="str">
        <f t="shared" si="69"/>
        <v>JJC US equity</v>
      </c>
      <c r="BEN15" t="str">
        <f t="shared" si="69"/>
        <v>JJCC US equity</v>
      </c>
      <c r="BEO15" t="str">
        <f t="shared" si="69"/>
        <v>JJE US equity</v>
      </c>
      <c r="BEP15" t="str">
        <f t="shared" si="69"/>
        <v>JJEC US equity</v>
      </c>
      <c r="BEQ15" t="str">
        <f t="shared" si="69"/>
        <v>JJG US equity</v>
      </c>
      <c r="BER15" t="str">
        <f t="shared" si="69"/>
        <v>JJGC US equity</v>
      </c>
      <c r="BES15" t="str">
        <f t="shared" si="69"/>
        <v>JJM US equity</v>
      </c>
      <c r="BET15" t="str">
        <f t="shared" si="69"/>
        <v>JJMC US equity</v>
      </c>
      <c r="BEU15" t="str">
        <f t="shared" si="69"/>
        <v>JJN US equity</v>
      </c>
      <c r="BEV15" t="str">
        <f t="shared" si="69"/>
        <v>JJNC US equity</v>
      </c>
      <c r="BEW15" t="str">
        <f t="shared" si="69"/>
        <v>JJP US equity</v>
      </c>
      <c r="BEX15" t="str">
        <f t="shared" si="69"/>
        <v>JJPC US equity</v>
      </c>
      <c r="BEY15" t="str">
        <f t="shared" si="69"/>
        <v>JJS US equity</v>
      </c>
      <c r="BEZ15" t="str">
        <f t="shared" si="69"/>
        <v>JJSC US equity</v>
      </c>
      <c r="BFA15" t="str">
        <f t="shared" si="69"/>
        <v>JJT US equity</v>
      </c>
      <c r="BFB15" t="str">
        <f t="shared" si="69"/>
        <v>JJTC US equity</v>
      </c>
      <c r="BFC15" t="str">
        <f t="shared" si="69"/>
        <v>JJU US equity</v>
      </c>
      <c r="BFD15" t="str">
        <f t="shared" si="69"/>
        <v>JJUC US equity</v>
      </c>
      <c r="BFE15" t="str">
        <f t="shared" si="69"/>
        <v>JKD US equity</v>
      </c>
      <c r="BFF15" t="str">
        <f t="shared" si="69"/>
        <v>JKE US equity</v>
      </c>
      <c r="BFG15" t="str">
        <f t="shared" si="69"/>
        <v>JKF US equity</v>
      </c>
      <c r="BFH15" t="str">
        <f t="shared" si="69"/>
        <v>JKG US equity</v>
      </c>
      <c r="BFI15" t="str">
        <f t="shared" si="69"/>
        <v>JKH US equity</v>
      </c>
      <c r="BFJ15" t="str">
        <f t="shared" si="69"/>
        <v>JKI US equity</v>
      </c>
      <c r="BFK15" t="str">
        <f t="shared" si="69"/>
        <v>JKJ US equity</v>
      </c>
      <c r="BFL15" t="str">
        <f t="shared" si="69"/>
        <v>JKK US equity</v>
      </c>
      <c r="BFM15" t="str">
        <f t="shared" si="69"/>
        <v>JKL US equity</v>
      </c>
      <c r="BFN15" t="str">
        <f t="shared" si="69"/>
        <v>JNB US equity</v>
      </c>
      <c r="BFO15" t="str">
        <f t="shared" si="69"/>
        <v>JNK US equity</v>
      </c>
      <c r="BFP15" t="str">
        <f t="shared" si="69"/>
        <v>JNR US equity</v>
      </c>
      <c r="BFQ15" t="str">
        <f t="shared" si="69"/>
        <v>JNUG US equity</v>
      </c>
      <c r="BFR15" t="str">
        <f t="shared" si="69"/>
        <v>JO US equity</v>
      </c>
      <c r="BFS15" t="str">
        <f t="shared" si="69"/>
        <v>JPEH US equity</v>
      </c>
      <c r="BFT15" t="str">
        <f t="shared" si="69"/>
        <v>JPEM US equity</v>
      </c>
      <c r="BFU15" t="str">
        <f t="shared" si="69"/>
        <v>JPEU US equity</v>
      </c>
      <c r="BFV15" t="str">
        <f t="shared" si="69"/>
        <v>JPGB US equity</v>
      </c>
      <c r="BFW15" t="str">
        <f t="shared" si="69"/>
        <v>JPGE US equity</v>
      </c>
      <c r="BFX15" t="str">
        <f t="shared" si="69"/>
        <v>JPHF US equity</v>
      </c>
      <c r="BFY15" t="str">
        <f t="shared" si="69"/>
        <v>JPHY US equity</v>
      </c>
      <c r="BFZ15" t="str">
        <f t="shared" si="69"/>
        <v>JPIH US equity</v>
      </c>
      <c r="BGA15" t="str">
        <f t="shared" si="69"/>
        <v>JPIN US equity</v>
      </c>
      <c r="BGB15" t="str">
        <f t="shared" si="69"/>
        <v>JPME US equity</v>
      </c>
      <c r="BGC15" t="str">
        <f t="shared" si="69"/>
        <v>JPMV US equity</v>
      </c>
      <c r="BGD15" t="str">
        <f t="shared" si="69"/>
        <v>JPN US equity</v>
      </c>
      <c r="BGE15" t="str">
        <f t="shared" si="69"/>
        <v>JPNH US equity</v>
      </c>
      <c r="BGF15" t="str">
        <f t="shared" si="69"/>
        <v>JPNL US equity</v>
      </c>
      <c r="BGG15" t="str">
        <f t="shared" ref="BGG15:BIR15" si="70">BGG14&amp;" equity"</f>
        <v>JPNS US equity</v>
      </c>
      <c r="BGH15" t="str">
        <f t="shared" si="70"/>
        <v>JPP US equity</v>
      </c>
      <c r="BGI15" t="str">
        <f t="shared" si="70"/>
        <v>JPSE US equity</v>
      </c>
      <c r="BGJ15" t="str">
        <f t="shared" si="70"/>
        <v>JPST US equity</v>
      </c>
      <c r="BGK15" t="str">
        <f t="shared" si="70"/>
        <v>JPUS US equity</v>
      </c>
      <c r="BGL15" t="str">
        <f t="shared" si="70"/>
        <v>JPX US equity</v>
      </c>
      <c r="BGM15" t="str">
        <f t="shared" si="70"/>
        <v>JPXN US equity</v>
      </c>
      <c r="BGN15" t="str">
        <f t="shared" si="70"/>
        <v>JRE US equity</v>
      </c>
      <c r="BGO15" t="str">
        <f t="shared" si="70"/>
        <v>JSC US equity</v>
      </c>
      <c r="BGP15" t="str">
        <f t="shared" si="70"/>
        <v>JSMD US equity</v>
      </c>
      <c r="BGQ15" t="str">
        <f t="shared" si="70"/>
        <v>JSML US equity</v>
      </c>
      <c r="BGR15" t="str">
        <f t="shared" si="70"/>
        <v>JUNE US equity</v>
      </c>
      <c r="BGS15" t="str">
        <f t="shared" si="70"/>
        <v>JUNR US equity</v>
      </c>
      <c r="BGT15" t="str">
        <f t="shared" si="70"/>
        <v>JVS US equity</v>
      </c>
      <c r="BGU15" t="str">
        <f t="shared" si="70"/>
        <v>JXI US equity</v>
      </c>
      <c r="BGV15" t="str">
        <f t="shared" si="70"/>
        <v>JYF US equity</v>
      </c>
      <c r="BGW15" t="str">
        <f t="shared" si="70"/>
        <v>JYN US equity</v>
      </c>
      <c r="BGX15" t="str">
        <f t="shared" si="70"/>
        <v>KBA US equity</v>
      </c>
      <c r="BGY15" t="str">
        <f t="shared" si="70"/>
        <v>KBE US equity</v>
      </c>
      <c r="BGZ15" t="str">
        <f t="shared" si="70"/>
        <v>KBWB US equity</v>
      </c>
      <c r="BHA15" t="str">
        <f t="shared" si="70"/>
        <v>KBWC US equity</v>
      </c>
      <c r="BHB15" t="str">
        <f t="shared" si="70"/>
        <v>KBWD US equity</v>
      </c>
      <c r="BHC15" t="str">
        <f t="shared" si="70"/>
        <v>KBWI US equity</v>
      </c>
      <c r="BHD15" t="str">
        <f t="shared" si="70"/>
        <v>KBWP US equity</v>
      </c>
      <c r="BHE15" t="str">
        <f t="shared" si="70"/>
        <v>KBWR US equity</v>
      </c>
      <c r="BHF15" t="str">
        <f t="shared" si="70"/>
        <v>KBWX US equity</v>
      </c>
      <c r="BHG15" t="str">
        <f t="shared" si="70"/>
        <v>KBWY US equity</v>
      </c>
      <c r="BHH15" t="str">
        <f t="shared" si="70"/>
        <v>KCE US equity</v>
      </c>
      <c r="BHI15" t="str">
        <f t="shared" si="70"/>
        <v>KCNY US equity</v>
      </c>
      <c r="BHJ15" t="str">
        <f t="shared" si="70"/>
        <v>KEMP US equity</v>
      </c>
      <c r="BHK15" t="str">
        <f t="shared" si="70"/>
        <v>KFYP US equity</v>
      </c>
      <c r="BHL15" t="str">
        <f t="shared" si="70"/>
        <v>KIE US equity</v>
      </c>
      <c r="BHM15" t="str">
        <f t="shared" si="70"/>
        <v>KLDW US equity</v>
      </c>
      <c r="BHN15" t="str">
        <f t="shared" si="70"/>
        <v>KLEM US equity</v>
      </c>
      <c r="BHO15" t="str">
        <f t="shared" si="70"/>
        <v>KME US equity</v>
      </c>
      <c r="BHP15" t="str">
        <f t="shared" si="70"/>
        <v>KNOW US equity</v>
      </c>
      <c r="BHQ15" t="str">
        <f t="shared" si="70"/>
        <v>KOL US equity</v>
      </c>
      <c r="BHR15" t="str">
        <f t="shared" si="70"/>
        <v>KOLD US equity</v>
      </c>
      <c r="BHS15" t="str">
        <f t="shared" si="70"/>
        <v>KOR US equity</v>
      </c>
      <c r="BHT15" t="str">
        <f t="shared" si="70"/>
        <v>KORU US equity</v>
      </c>
      <c r="BHU15" t="str">
        <f t="shared" si="70"/>
        <v>KORZ US equity</v>
      </c>
      <c r="BHV15" t="str">
        <f t="shared" si="70"/>
        <v>KRE US equity</v>
      </c>
      <c r="BHW15" t="str">
        <f t="shared" si="70"/>
        <v>KRMA US equity</v>
      </c>
      <c r="BHX15" t="str">
        <f t="shared" si="70"/>
        <v>KROO US equity</v>
      </c>
      <c r="BHY15" t="str">
        <f t="shared" si="70"/>
        <v>KRS US equity</v>
      </c>
      <c r="BHZ15" t="str">
        <f t="shared" si="70"/>
        <v>KRU US equity</v>
      </c>
      <c r="BIA15" t="str">
        <f t="shared" si="70"/>
        <v>KSA US equity</v>
      </c>
      <c r="BIB15" t="str">
        <f t="shared" si="70"/>
        <v>KSF US equity</v>
      </c>
      <c r="BIC15" t="str">
        <f t="shared" si="70"/>
        <v>KWEB US equity</v>
      </c>
      <c r="BID15" t="str">
        <f t="shared" si="70"/>
        <v>KWT US equity</v>
      </c>
      <c r="BIE15" t="str">
        <f t="shared" si="70"/>
        <v>KXI US equity</v>
      </c>
      <c r="BIF15" t="str">
        <f t="shared" si="70"/>
        <v>LABD US equity</v>
      </c>
      <c r="BIG15" t="str">
        <f t="shared" si="70"/>
        <v>LABS US equity</v>
      </c>
      <c r="BIH15" t="str">
        <f t="shared" si="70"/>
        <v>LABU US equity</v>
      </c>
      <c r="BII15" t="str">
        <f t="shared" si="70"/>
        <v>LALT US equity</v>
      </c>
      <c r="BIJ15" t="str">
        <f t="shared" si="70"/>
        <v>LARE US equity</v>
      </c>
      <c r="BIK15" t="str">
        <f t="shared" si="70"/>
        <v>LATM US equity</v>
      </c>
      <c r="BIL15" t="str">
        <f t="shared" si="70"/>
        <v>LBDC US equity</v>
      </c>
      <c r="BIM15" t="str">
        <f t="shared" si="70"/>
        <v>LBJ US equity</v>
      </c>
      <c r="BIN15" t="str">
        <f t="shared" si="70"/>
        <v>LBND US equity</v>
      </c>
      <c r="BIO15" t="str">
        <f t="shared" si="70"/>
        <v>LBTA US equity</v>
      </c>
      <c r="BIP15" t="str">
        <f t="shared" si="70"/>
        <v>LCPR US equity</v>
      </c>
      <c r="BIQ15" t="str">
        <f t="shared" si="70"/>
        <v>LD US equity</v>
      </c>
      <c r="BIR15" t="str">
        <f t="shared" si="70"/>
        <v>LDC US equity</v>
      </c>
      <c r="BIS15" t="str">
        <f t="shared" ref="BIS15:BLD15" si="71">BIS14&amp;" equity"</f>
        <v>LDN US equity</v>
      </c>
      <c r="BIT15" t="str">
        <f t="shared" si="71"/>
        <v>LDRI US equity</v>
      </c>
      <c r="BIU15" t="str">
        <f t="shared" si="71"/>
        <v>LDUR US equity</v>
      </c>
      <c r="BIV15" t="str">
        <f t="shared" si="71"/>
        <v>LEAD US equity</v>
      </c>
      <c r="BIW15" t="str">
        <f t="shared" si="71"/>
        <v>LEDD US equity</v>
      </c>
      <c r="BIX15" t="str">
        <f t="shared" si="71"/>
        <v>LEHMM US equity</v>
      </c>
      <c r="BIY15" t="str">
        <f t="shared" si="71"/>
        <v>LEHMN US equity</v>
      </c>
      <c r="BIZ15" t="str">
        <f t="shared" si="71"/>
        <v>LEMB US equity</v>
      </c>
      <c r="BJA15" t="str">
        <f t="shared" si="71"/>
        <v>LEMF US equity</v>
      </c>
      <c r="BJB15" t="str">
        <f t="shared" si="71"/>
        <v>LGEM US equity</v>
      </c>
      <c r="BJC15" t="str">
        <f t="shared" si="71"/>
        <v>LGLV US equity</v>
      </c>
      <c r="BJD15" t="str">
        <f t="shared" si="71"/>
        <v>LGOS US equity</v>
      </c>
      <c r="BJE15" t="str">
        <f t="shared" si="71"/>
        <v>LHB US equity</v>
      </c>
      <c r="BJF15" t="str">
        <f t="shared" si="71"/>
        <v>LIS US equity</v>
      </c>
      <c r="BJG15" t="str">
        <f t="shared" si="71"/>
        <v>LIT US equity</v>
      </c>
      <c r="BJH15" t="str">
        <f t="shared" si="71"/>
        <v>LKOR US equity</v>
      </c>
      <c r="BJI15" t="str">
        <f t="shared" si="71"/>
        <v>LLDM US equity</v>
      </c>
      <c r="BJJ15" t="str">
        <f t="shared" si="71"/>
        <v>LLEM US equity</v>
      </c>
      <c r="BJK15" t="str">
        <f t="shared" si="71"/>
        <v>LLSC US equity</v>
      </c>
      <c r="BJL15" t="str">
        <f t="shared" si="71"/>
        <v>LLSP US equity</v>
      </c>
      <c r="BJM15" t="str">
        <f t="shared" si="71"/>
        <v>LMBS US equity</v>
      </c>
      <c r="BJN15" t="str">
        <f t="shared" si="71"/>
        <v>LMLP US equity</v>
      </c>
      <c r="BJO15" t="str">
        <f t="shared" si="71"/>
        <v>LNGR US equity</v>
      </c>
      <c r="BJP15" t="str">
        <f t="shared" si="71"/>
        <v>LOWC US equity</v>
      </c>
      <c r="BJQ15" t="str">
        <f t="shared" si="71"/>
        <v>LPAL US equity</v>
      </c>
      <c r="BJR15" t="str">
        <f t="shared" si="71"/>
        <v>LPLT US equity</v>
      </c>
      <c r="BJS15" t="str">
        <f t="shared" si="71"/>
        <v>LQD US equity</v>
      </c>
      <c r="BJT15" t="str">
        <f t="shared" si="71"/>
        <v>LQDCR US equity</v>
      </c>
      <c r="BJU15" t="str">
        <f t="shared" si="71"/>
        <v>LQDH US equity</v>
      </c>
      <c r="BJV15" t="str">
        <f t="shared" si="71"/>
        <v>LQDRD US equity</v>
      </c>
      <c r="BJW15" t="str">
        <f t="shared" si="71"/>
        <v>LRET US equity</v>
      </c>
      <c r="BJX15" t="str">
        <f t="shared" si="71"/>
        <v>LRGE US equity</v>
      </c>
      <c r="BJY15" t="str">
        <f t="shared" si="71"/>
        <v>LRGF US equity</v>
      </c>
      <c r="BJZ15" t="str">
        <f t="shared" si="71"/>
        <v>LSC US equity</v>
      </c>
      <c r="BKA15" t="str">
        <f t="shared" si="71"/>
        <v>LSKY US equity</v>
      </c>
      <c r="BKB15" t="str">
        <f t="shared" si="71"/>
        <v>LSTK US equity</v>
      </c>
      <c r="BKC15" t="str">
        <f t="shared" si="71"/>
        <v>LSVX US equity</v>
      </c>
      <c r="BKD15" t="str">
        <f t="shared" si="71"/>
        <v>LTL US equity</v>
      </c>
      <c r="BKE15" t="str">
        <f t="shared" si="71"/>
        <v>LTPZ US equity</v>
      </c>
      <c r="BKF15" t="str">
        <f t="shared" si="71"/>
        <v>LVHB US equity</v>
      </c>
      <c r="BKG15" t="str">
        <f t="shared" si="71"/>
        <v>LVHD US equity</v>
      </c>
      <c r="BKH15" t="str">
        <f t="shared" si="71"/>
        <v>LVHE US equity</v>
      </c>
      <c r="BKI15" t="str">
        <f t="shared" si="71"/>
        <v>LVHI US equity</v>
      </c>
      <c r="BKJ15" t="str">
        <f t="shared" si="71"/>
        <v>LVIN US equity</v>
      </c>
      <c r="BKK15" t="str">
        <f t="shared" si="71"/>
        <v>LVL US equity</v>
      </c>
      <c r="BKL15" t="str">
        <f t="shared" si="71"/>
        <v>LVOL US equity</v>
      </c>
      <c r="BKM15" t="str">
        <f t="shared" si="71"/>
        <v>LVUS US equity</v>
      </c>
      <c r="BKN15" t="str">
        <f t="shared" si="71"/>
        <v>LWC US equity</v>
      </c>
      <c r="BKO15" t="str">
        <f t="shared" si="71"/>
        <v>LWPEL US equity</v>
      </c>
      <c r="BKP15" t="str">
        <f t="shared" si="71"/>
        <v>MATF US equity</v>
      </c>
      <c r="BKQ15" t="str">
        <f t="shared" si="71"/>
        <v>MATH US equity</v>
      </c>
      <c r="BKR15" t="str">
        <f t="shared" si="71"/>
        <v>MATL US equity</v>
      </c>
      <c r="BKS15" t="str">
        <f t="shared" si="71"/>
        <v>MATS US equity</v>
      </c>
      <c r="BKT15" t="str">
        <f t="shared" si="71"/>
        <v>MAUI US equity</v>
      </c>
      <c r="BKU15" t="str">
        <f t="shared" si="71"/>
        <v>MBB US equity</v>
      </c>
      <c r="BKV15" t="str">
        <f t="shared" si="71"/>
        <v>MBG US equity</v>
      </c>
      <c r="BKW15" t="str">
        <f t="shared" si="71"/>
        <v>MBSD US equity</v>
      </c>
      <c r="BKX15" t="str">
        <f t="shared" si="71"/>
        <v>MCEF US equity</v>
      </c>
      <c r="BKY15" t="str">
        <f t="shared" si="71"/>
        <v>MCG US equity</v>
      </c>
      <c r="BKZ15" t="str">
        <f t="shared" si="71"/>
        <v>MCHI US equity</v>
      </c>
      <c r="BLA15" t="str">
        <f t="shared" si="71"/>
        <v>MCRO US equity</v>
      </c>
      <c r="BLB15" t="str">
        <f t="shared" si="71"/>
        <v>MDD US equity</v>
      </c>
      <c r="BLC15" t="str">
        <f t="shared" si="71"/>
        <v>MDIV US equity</v>
      </c>
      <c r="BLD15" t="str">
        <f t="shared" si="71"/>
        <v>MDLL US equity</v>
      </c>
      <c r="BLE15" t="str">
        <f t="shared" ref="BLE15:BNP15" si="72">BLE14&amp;" equity"</f>
        <v>MDY US equity</v>
      </c>
      <c r="BLF15" t="str">
        <f t="shared" si="72"/>
        <v>MDYG US equity</v>
      </c>
      <c r="BLG15" t="str">
        <f t="shared" si="72"/>
        <v>MDYV US equity</v>
      </c>
      <c r="BLH15" t="str">
        <f t="shared" si="72"/>
        <v>MEAR US equity</v>
      </c>
      <c r="BLI15" t="str">
        <f t="shared" si="72"/>
        <v>MELT US equity</v>
      </c>
      <c r="BLJ15" t="str">
        <f t="shared" si="72"/>
        <v>MENU US equity</v>
      </c>
      <c r="BLK15" t="str">
        <f t="shared" si="72"/>
        <v>MES US equity</v>
      </c>
      <c r="BLL15" t="str">
        <f t="shared" si="72"/>
        <v>MEXS US equity</v>
      </c>
      <c r="BLM15" t="str">
        <f t="shared" si="72"/>
        <v>MEXX US equity</v>
      </c>
      <c r="BLN15" t="str">
        <f t="shared" si="72"/>
        <v>MFLA US equity</v>
      </c>
      <c r="BLO15" t="str">
        <f t="shared" si="72"/>
        <v>MFSA US equity</v>
      </c>
      <c r="BLP15" t="str">
        <f t="shared" si="72"/>
        <v>MGC US equity</v>
      </c>
      <c r="BLQ15" t="str">
        <f t="shared" si="72"/>
        <v>MGK US equity</v>
      </c>
      <c r="BLR15" t="str">
        <f t="shared" si="72"/>
        <v>MGV US equity</v>
      </c>
      <c r="BLS15" t="str">
        <f t="shared" si="72"/>
        <v>MIDU US equity</v>
      </c>
      <c r="BLT15" t="str">
        <f t="shared" si="72"/>
        <v>MIDZ US equity</v>
      </c>
      <c r="BLU15" t="str">
        <f t="shared" si="72"/>
        <v>MILN US equity</v>
      </c>
      <c r="BLV15" t="str">
        <f t="shared" si="72"/>
        <v>MINC US equity</v>
      </c>
      <c r="BLW15" t="str">
        <f t="shared" si="72"/>
        <v>MINT US equity</v>
      </c>
      <c r="BLX15" t="str">
        <f t="shared" si="72"/>
        <v>MKH US equity</v>
      </c>
      <c r="BLY15" t="str">
        <f t="shared" si="72"/>
        <v>MLN US equity</v>
      </c>
      <c r="BLZ15" t="str">
        <f t="shared" si="72"/>
        <v>MLPA US equity</v>
      </c>
      <c r="BMA15" t="str">
        <f t="shared" si="72"/>
        <v>MLPB US equity</v>
      </c>
      <c r="BMB15" t="str">
        <f t="shared" si="72"/>
        <v>MLPC US equity</v>
      </c>
      <c r="BMC15" t="str">
        <f t="shared" si="72"/>
        <v>MLPE US equity</v>
      </c>
      <c r="BMD15" t="str">
        <f t="shared" si="72"/>
        <v>MLPG US equity</v>
      </c>
      <c r="BME15" t="str">
        <f t="shared" si="72"/>
        <v>MLPI US equity</v>
      </c>
      <c r="BMF15" t="str">
        <f t="shared" si="72"/>
        <v>MLPJ US equity</v>
      </c>
      <c r="BMG15" t="str">
        <f t="shared" si="72"/>
        <v>MLPL US equity</v>
      </c>
      <c r="BMH15" t="str">
        <f t="shared" si="72"/>
        <v>MLPN US equity</v>
      </c>
      <c r="BMI15" t="str">
        <f t="shared" si="72"/>
        <v>MLPO US equity</v>
      </c>
      <c r="BMJ15" t="str">
        <f t="shared" si="72"/>
        <v>MLPQ US equity</v>
      </c>
      <c r="BMK15" t="str">
        <f t="shared" si="72"/>
        <v>MLPS US equity</v>
      </c>
      <c r="BML15" t="str">
        <f t="shared" si="72"/>
        <v>MLPV US equity</v>
      </c>
      <c r="BMM15" t="str">
        <f t="shared" si="72"/>
        <v>MLPW US equity</v>
      </c>
      <c r="BMN15" t="str">
        <f t="shared" si="72"/>
        <v>MLPX US equity</v>
      </c>
      <c r="BMO15" t="str">
        <f t="shared" si="72"/>
        <v>MLPY US equity</v>
      </c>
      <c r="BMP15" t="str">
        <f t="shared" si="72"/>
        <v>MLPZ US equity</v>
      </c>
      <c r="BMQ15" t="str">
        <f t="shared" si="72"/>
        <v>MLTI US equity</v>
      </c>
      <c r="BMR15" t="str">
        <f t="shared" si="72"/>
        <v>MMTM US equity</v>
      </c>
      <c r="BMS15" t="str">
        <f t="shared" si="72"/>
        <v>MNA US equity</v>
      </c>
      <c r="BMT15" t="str">
        <f t="shared" si="72"/>
        <v>MOAT US equity</v>
      </c>
      <c r="BMU15" t="str">
        <f t="shared" si="72"/>
        <v>MOM US equity</v>
      </c>
      <c r="BMV15" t="str">
        <f t="shared" si="72"/>
        <v>MONY US equity</v>
      </c>
      <c r="BMW15" t="str">
        <f t="shared" si="72"/>
        <v>MOO US equity</v>
      </c>
      <c r="BMX15" t="str">
        <f t="shared" si="72"/>
        <v>MORL US equity</v>
      </c>
      <c r="BMY15" t="str">
        <f t="shared" si="72"/>
        <v>MORT US equity</v>
      </c>
      <c r="BMZ15" t="str">
        <f t="shared" si="72"/>
        <v>MOTI US equity</v>
      </c>
      <c r="BNA15" t="str">
        <f t="shared" si="72"/>
        <v>MPCT US equity</v>
      </c>
      <c r="BNB15" t="str">
        <f t="shared" si="72"/>
        <v>MRGR US equity</v>
      </c>
      <c r="BNC15" t="str">
        <f t="shared" si="72"/>
        <v>MRRL US equity</v>
      </c>
      <c r="BND15" t="str">
        <f t="shared" si="72"/>
        <v>MSXX US equity</v>
      </c>
      <c r="BNE15" t="str">
        <f t="shared" si="72"/>
        <v>MTK US equity</v>
      </c>
      <c r="BNF15" t="str">
        <f t="shared" si="72"/>
        <v>MTUM US equity</v>
      </c>
      <c r="BNG15" t="str">
        <f t="shared" si="72"/>
        <v>MUAA US equity</v>
      </c>
      <c r="BNH15" t="str">
        <f t="shared" si="72"/>
        <v>MUAB US equity</v>
      </c>
      <c r="BNI15" t="str">
        <f t="shared" si="72"/>
        <v>MUAC US equity</v>
      </c>
      <c r="BNJ15" t="str">
        <f t="shared" si="72"/>
        <v>MUB US equity</v>
      </c>
      <c r="BNK15" t="str">
        <f t="shared" si="72"/>
        <v>MUBCR US equity</v>
      </c>
      <c r="BNL15" t="str">
        <f t="shared" si="72"/>
        <v>MUBRD US equity</v>
      </c>
      <c r="BNM15" t="str">
        <f t="shared" si="72"/>
        <v>MUNI US equity</v>
      </c>
      <c r="BNN15" t="str">
        <f t="shared" si="72"/>
        <v>MVIN US equity</v>
      </c>
      <c r="BNO15" t="str">
        <f t="shared" si="72"/>
        <v>MVV US equity</v>
      </c>
      <c r="BNP15" t="str">
        <f t="shared" si="72"/>
        <v>MXI US equity</v>
      </c>
      <c r="BNQ15" t="str">
        <f t="shared" ref="BNQ15:BQB15" si="73">BNQ14&amp;" equity"</f>
        <v>MYG US equity</v>
      </c>
      <c r="BNR15" t="str">
        <f t="shared" si="73"/>
        <v>MYY US equity</v>
      </c>
      <c r="BNS15" t="str">
        <f t="shared" si="73"/>
        <v>MZG US equity</v>
      </c>
      <c r="BNT15" t="str">
        <f t="shared" si="73"/>
        <v>MZN US equity</v>
      </c>
      <c r="BNU15" t="str">
        <f t="shared" si="73"/>
        <v>MZO US equity</v>
      </c>
      <c r="BNV15" t="str">
        <f t="shared" si="73"/>
        <v>MZZ US equity</v>
      </c>
      <c r="BNW15" t="str">
        <f t="shared" si="73"/>
        <v>NAGS US equity</v>
      </c>
      <c r="BNX15" t="str">
        <f t="shared" si="73"/>
        <v>NAIL US equity</v>
      </c>
      <c r="BNY15" t="str">
        <f t="shared" si="73"/>
        <v>NANR US equity</v>
      </c>
      <c r="BNZ15" t="str">
        <f t="shared" si="73"/>
        <v>NASH US equity</v>
      </c>
      <c r="BOA15" t="str">
        <f t="shared" si="73"/>
        <v>NASI US equity</v>
      </c>
      <c r="BOB15" t="str">
        <f t="shared" si="73"/>
        <v>NEAR US equity</v>
      </c>
      <c r="BOC15" t="str">
        <f t="shared" si="73"/>
        <v>NFLT US equity</v>
      </c>
      <c r="BOD15" t="str">
        <f t="shared" si="73"/>
        <v>NFO US equity</v>
      </c>
      <c r="BOE15" t="str">
        <f t="shared" si="73"/>
        <v>NFRA US equity</v>
      </c>
      <c r="BOF15" t="str">
        <f t="shared" si="73"/>
        <v>NGE US equity</v>
      </c>
      <c r="BOG15" t="str">
        <f t="shared" si="73"/>
        <v>NIB US equity</v>
      </c>
      <c r="BOH15" t="str">
        <f t="shared" si="73"/>
        <v>NIBC US equity</v>
      </c>
      <c r="BOI15" t="str">
        <f t="shared" si="73"/>
        <v>NINI US equity</v>
      </c>
      <c r="BOJ15" t="str">
        <f t="shared" si="73"/>
        <v>NKY US equity</v>
      </c>
      <c r="BOK15" t="str">
        <f t="shared" si="73"/>
        <v>NLR US equity</v>
      </c>
      <c r="BOL15" t="str">
        <f t="shared" si="73"/>
        <v>NOBL US equity</v>
      </c>
      <c r="BOM15" t="str">
        <f t="shared" si="73"/>
        <v>NOMO US equity</v>
      </c>
      <c r="BON15" t="str">
        <f t="shared" si="73"/>
        <v>NORW US equity</v>
      </c>
      <c r="BOO15" t="str">
        <f t="shared" si="73"/>
        <v>NUAG US equity</v>
      </c>
      <c r="BOP15" t="str">
        <f t="shared" si="73"/>
        <v>NUCL US equity</v>
      </c>
      <c r="BOQ15" t="str">
        <f t="shared" si="73"/>
        <v>NUDM US equity</v>
      </c>
      <c r="BOR15" t="str">
        <f t="shared" si="73"/>
        <v>NUEM US equity</v>
      </c>
      <c r="BOS15" t="str">
        <f t="shared" si="73"/>
        <v>NUGT US equity</v>
      </c>
      <c r="BOT15" t="str">
        <f t="shared" si="73"/>
        <v>NULG US equity</v>
      </c>
      <c r="BOU15" t="str">
        <f t="shared" si="73"/>
        <v>NULV US equity</v>
      </c>
      <c r="BOV15" t="str">
        <f t="shared" si="73"/>
        <v>NUMG US equity</v>
      </c>
      <c r="BOW15" t="str">
        <f t="shared" si="73"/>
        <v>NUMV US equity</v>
      </c>
      <c r="BOX15" t="str">
        <f t="shared" si="73"/>
        <v>NURE US equity</v>
      </c>
      <c r="BOY15" t="str">
        <f t="shared" si="73"/>
        <v>NUSA US equity</v>
      </c>
      <c r="BOZ15" t="str">
        <f t="shared" si="73"/>
        <v>NUSC US equity</v>
      </c>
      <c r="BPA15" t="str">
        <f t="shared" si="73"/>
        <v>NXT US equity</v>
      </c>
      <c r="BPB15" t="str">
        <f t="shared" si="73"/>
        <v>NY US equity</v>
      </c>
      <c r="BPC15" t="str">
        <f t="shared" si="73"/>
        <v>NYC US equity</v>
      </c>
      <c r="BPD15" t="str">
        <f t="shared" si="73"/>
        <v>NYF US equity</v>
      </c>
      <c r="BPE15" t="str">
        <f t="shared" si="73"/>
        <v>NYFCR US equity</v>
      </c>
      <c r="BPF15" t="str">
        <f t="shared" si="73"/>
        <v>NYFRD US equity</v>
      </c>
      <c r="BPG15" t="str">
        <f t="shared" si="73"/>
        <v>OAPH US equity</v>
      </c>
      <c r="BPH15" t="str">
        <f t="shared" si="73"/>
        <v>OASI US equity</v>
      </c>
      <c r="BPI15" t="str">
        <f t="shared" si="73"/>
        <v>OCIO US equity</v>
      </c>
      <c r="BPJ15" t="str">
        <f t="shared" si="73"/>
        <v>OEF US equity</v>
      </c>
      <c r="BPK15" t="str">
        <f t="shared" si="73"/>
        <v>OEUH US equity</v>
      </c>
      <c r="BPL15" t="str">
        <f t="shared" si="73"/>
        <v>OEUR US equity</v>
      </c>
      <c r="BPM15" t="str">
        <f t="shared" si="73"/>
        <v>OEW US equity</v>
      </c>
      <c r="BPN15" t="str">
        <f t="shared" si="73"/>
        <v>OFF US equity</v>
      </c>
      <c r="BPO15" t="str">
        <f t="shared" si="73"/>
        <v>OGEM US equity</v>
      </c>
      <c r="BPP15" t="str">
        <f t="shared" si="73"/>
        <v>OIH US equity</v>
      </c>
      <c r="BPQ15" t="str">
        <f t="shared" si="73"/>
        <v>OIHYL US equity</v>
      </c>
      <c r="BPR15" t="str">
        <f t="shared" si="73"/>
        <v>OIIL US equity</v>
      </c>
      <c r="BPS15" t="str">
        <f t="shared" si="73"/>
        <v>OIL US equity</v>
      </c>
      <c r="BPT15" t="str">
        <f t="shared" si="73"/>
        <v>OILB US equity</v>
      </c>
      <c r="BPU15" t="str">
        <f t="shared" si="73"/>
        <v>OILC US equity</v>
      </c>
      <c r="BPV15" t="str">
        <f t="shared" si="73"/>
        <v>OILD US equity</v>
      </c>
      <c r="BPW15" t="str">
        <f t="shared" si="73"/>
        <v>OILK US equity</v>
      </c>
      <c r="BPX15" t="str">
        <f t="shared" si="73"/>
        <v>OILU US equity</v>
      </c>
      <c r="BPY15" t="str">
        <f t="shared" si="73"/>
        <v>OILX US equity</v>
      </c>
      <c r="BPZ15" t="str">
        <f t="shared" si="73"/>
        <v>OILZ US equity</v>
      </c>
      <c r="BQA15" t="str">
        <f t="shared" si="73"/>
        <v>OLD US equity</v>
      </c>
      <c r="BQB15" t="str">
        <f t="shared" si="73"/>
        <v>OLEM US equity</v>
      </c>
      <c r="BQC15" t="str">
        <f t="shared" ref="BQC15:BSN15" si="74">BQC14&amp;" equity"</f>
        <v>OLO US equity</v>
      </c>
      <c r="BQD15" t="str">
        <f t="shared" si="74"/>
        <v>ONEF US equity</v>
      </c>
      <c r="BQE15" t="str">
        <f t="shared" si="74"/>
        <v>ONEK US equity</v>
      </c>
      <c r="BQF15" t="str">
        <f t="shared" si="74"/>
        <v>ONEO US equity</v>
      </c>
      <c r="BQG15" t="str">
        <f t="shared" si="74"/>
        <v>ONEQ US equity</v>
      </c>
      <c r="BQH15" t="str">
        <f t="shared" si="74"/>
        <v>ONEV US equity</v>
      </c>
      <c r="BQI15" t="str">
        <f t="shared" si="74"/>
        <v>ONEY US equity</v>
      </c>
      <c r="BQJ15" t="str">
        <f t="shared" si="74"/>
        <v>ONG US equity</v>
      </c>
      <c r="BQK15" t="str">
        <f t="shared" si="74"/>
        <v>ONN US equity</v>
      </c>
      <c r="BQL15" t="str">
        <f t="shared" si="74"/>
        <v>ONTL US equity</v>
      </c>
      <c r="BQM15" t="str">
        <f t="shared" si="74"/>
        <v>OOL US equity</v>
      </c>
      <c r="BQN15" t="str">
        <f t="shared" si="74"/>
        <v>OOS US equity</v>
      </c>
      <c r="BQO15" t="str">
        <f t="shared" si="74"/>
        <v>OPD US equity</v>
      </c>
      <c r="BQP15" t="str">
        <f t="shared" si="74"/>
        <v>ORG US equity</v>
      </c>
      <c r="BQQ15" t="str">
        <f t="shared" si="74"/>
        <v>OSMS US equity</v>
      </c>
      <c r="BQR15" t="str">
        <f t="shared" si="74"/>
        <v>OTP US equity</v>
      </c>
      <c r="BQS15" t="str">
        <f t="shared" si="74"/>
        <v>OTR US equity</v>
      </c>
      <c r="BQT15" t="str">
        <f t="shared" si="74"/>
        <v>OTS US equity</v>
      </c>
      <c r="BQU15" t="str">
        <f t="shared" si="74"/>
        <v>OUNZ US equity</v>
      </c>
      <c r="BQV15" t="str">
        <f t="shared" si="74"/>
        <v>OUSA US equity</v>
      </c>
      <c r="BQW15" t="str">
        <f t="shared" si="74"/>
        <v>OUSM US equity</v>
      </c>
      <c r="BQX15" t="str">
        <f t="shared" si="74"/>
        <v>OVLC US equity</v>
      </c>
      <c r="BQY15" t="str">
        <f t="shared" si="74"/>
        <v>PAEU US equity</v>
      </c>
      <c r="BQZ15" t="str">
        <f t="shared" si="74"/>
        <v>PAF US equity</v>
      </c>
      <c r="BRA15" t="str">
        <f t="shared" si="74"/>
        <v>PAGG US equity</v>
      </c>
      <c r="BRB15" t="str">
        <f t="shared" si="74"/>
        <v>PAK US equity</v>
      </c>
      <c r="BRC15" t="str">
        <f t="shared" si="74"/>
        <v>PALL US equity</v>
      </c>
      <c r="BRD15" t="str">
        <f t="shared" si="74"/>
        <v>PAO US equity</v>
      </c>
      <c r="BRE15" t="str">
        <f t="shared" si="74"/>
        <v>PAVE US equity</v>
      </c>
      <c r="BRF15" t="str">
        <f t="shared" si="74"/>
        <v>PBD US equity</v>
      </c>
      <c r="BRG15" t="str">
        <f t="shared" si="74"/>
        <v>PBE US equity</v>
      </c>
      <c r="BRH15" t="str">
        <f t="shared" si="74"/>
        <v>PBJ US equity</v>
      </c>
      <c r="BRI15" t="str">
        <f t="shared" si="74"/>
        <v>PBP US equity</v>
      </c>
      <c r="BRJ15" t="str">
        <f t="shared" si="74"/>
        <v>PBS US equity</v>
      </c>
      <c r="BRK15" t="str">
        <f t="shared" si="74"/>
        <v>PBTQ US equity</v>
      </c>
      <c r="BRL15" t="str">
        <f t="shared" si="74"/>
        <v>PBW US equity</v>
      </c>
      <c r="BRM15" t="str">
        <f t="shared" si="74"/>
        <v>PCA US equity</v>
      </c>
      <c r="BRN15" t="str">
        <f t="shared" si="74"/>
        <v>PCEF US equity</v>
      </c>
      <c r="BRO15" t="str">
        <f t="shared" si="74"/>
        <v>PCY US equity</v>
      </c>
      <c r="BRP15" t="str">
        <f t="shared" si="74"/>
        <v>PDBC US equity</v>
      </c>
      <c r="BRQ15" t="str">
        <f t="shared" si="74"/>
        <v>PDN US equity</v>
      </c>
      <c r="BRR15" t="str">
        <f t="shared" si="74"/>
        <v>PDP US equity</v>
      </c>
      <c r="BRS15" t="str">
        <f t="shared" si="74"/>
        <v>PDQ US equity</v>
      </c>
      <c r="BRT15" t="str">
        <f t="shared" si="74"/>
        <v>PEF US equity</v>
      </c>
      <c r="BRU15" t="str">
        <f t="shared" si="74"/>
        <v>PEH US equity</v>
      </c>
      <c r="BRV15" t="str">
        <f t="shared" si="74"/>
        <v>PEJ US equity</v>
      </c>
      <c r="BRW15" t="str">
        <f t="shared" si="74"/>
        <v>PEK US equity</v>
      </c>
      <c r="BRX15" t="str">
        <f t="shared" si="74"/>
        <v>PERM US equity</v>
      </c>
      <c r="BRY15" t="str">
        <f t="shared" si="74"/>
        <v>PEX US equity</v>
      </c>
      <c r="BRZ15" t="str">
        <f t="shared" si="74"/>
        <v>PEY US equity</v>
      </c>
      <c r="BSA15" t="str">
        <f t="shared" si="74"/>
        <v>PEZ US equity</v>
      </c>
      <c r="BSB15" t="str">
        <f t="shared" si="74"/>
        <v>PFEM US equity</v>
      </c>
      <c r="BSC15" t="str">
        <f t="shared" si="74"/>
        <v>PFF US equity</v>
      </c>
      <c r="BSD15" t="str">
        <f t="shared" si="74"/>
        <v>PFFR US equity</v>
      </c>
      <c r="BSE15" t="str">
        <f t="shared" si="74"/>
        <v>PFI US equity</v>
      </c>
      <c r="BSF15" t="str">
        <f t="shared" si="74"/>
        <v>PFIG US equity</v>
      </c>
      <c r="BSG15" t="str">
        <f t="shared" si="74"/>
        <v>PFM US equity</v>
      </c>
      <c r="BSH15" t="str">
        <f t="shared" si="74"/>
        <v>PFP US equity</v>
      </c>
      <c r="BSI15" t="str">
        <f t="shared" si="74"/>
        <v>PFV US equity</v>
      </c>
      <c r="BSJ15" t="str">
        <f t="shared" si="74"/>
        <v>PFXF US equity</v>
      </c>
      <c r="BSK15" t="str">
        <f t="shared" si="74"/>
        <v>PGAL US equity</v>
      </c>
      <c r="BSL15" t="str">
        <f t="shared" si="74"/>
        <v>PGD US equity</v>
      </c>
      <c r="BSM15" t="str">
        <f t="shared" si="74"/>
        <v>PGF US equity</v>
      </c>
      <c r="BSN15" t="str">
        <f t="shared" si="74"/>
        <v>PGHY US equity</v>
      </c>
      <c r="BSO15" t="str">
        <f t="shared" ref="BSO15:BUZ15" si="75">BSO14&amp;" equity"</f>
        <v>PGJ US equity</v>
      </c>
      <c r="BSP15" t="str">
        <f t="shared" si="75"/>
        <v>PGM US equity</v>
      </c>
      <c r="BSQ15" t="str">
        <f t="shared" si="75"/>
        <v>PGX US equity</v>
      </c>
      <c r="BSR15" t="str">
        <f t="shared" si="75"/>
        <v>PHB US equity</v>
      </c>
      <c r="BSS15" t="str">
        <f t="shared" si="75"/>
        <v>PHDG US equity</v>
      </c>
      <c r="BST15" t="str">
        <f t="shared" si="75"/>
        <v>PHJ US equity</v>
      </c>
      <c r="BSU15" t="str">
        <f t="shared" si="75"/>
        <v>PHO US equity</v>
      </c>
      <c r="BSV15" t="str">
        <f t="shared" si="75"/>
        <v>PHW US equity</v>
      </c>
      <c r="BSW15" t="str">
        <f t="shared" si="75"/>
        <v>PIC US equity</v>
      </c>
      <c r="BSX15" t="str">
        <f t="shared" si="75"/>
        <v>PICB US equity</v>
      </c>
      <c r="BSY15" t="str">
        <f t="shared" si="75"/>
        <v>PICK US equity</v>
      </c>
      <c r="BSZ15" t="str">
        <f t="shared" si="75"/>
        <v>PID US equity</v>
      </c>
      <c r="BTA15" t="str">
        <f t="shared" si="75"/>
        <v>PIE US equity</v>
      </c>
      <c r="BTB15" t="str">
        <f t="shared" si="75"/>
        <v>PIEL US equity</v>
      </c>
      <c r="BTC15" t="str">
        <f t="shared" si="75"/>
        <v>PILL US equity</v>
      </c>
      <c r="BTD15" t="str">
        <f t="shared" si="75"/>
        <v>PILS US equity</v>
      </c>
      <c r="BTE15" t="str">
        <f t="shared" si="75"/>
        <v>PIN US equity</v>
      </c>
      <c r="BTF15" t="str">
        <f t="shared" si="75"/>
        <v>PIO US equity</v>
      </c>
      <c r="BTG15" t="str">
        <f t="shared" si="75"/>
        <v>PIQ US equity</v>
      </c>
      <c r="BTH15" t="str">
        <f t="shared" si="75"/>
        <v>PIZ US equity</v>
      </c>
      <c r="BTI15" t="str">
        <f t="shared" si="75"/>
        <v>PJB US equity</v>
      </c>
      <c r="BTJ15" t="str">
        <f t="shared" si="75"/>
        <v>PJO US equity</v>
      </c>
      <c r="BTK15" t="str">
        <f t="shared" si="75"/>
        <v>PJP US equity</v>
      </c>
      <c r="BTL15" t="str">
        <f t="shared" si="75"/>
        <v>PKB US equity</v>
      </c>
      <c r="BTM15" t="str">
        <f t="shared" si="75"/>
        <v>PKN US equity</v>
      </c>
      <c r="BTN15" t="str">
        <f t="shared" si="75"/>
        <v>PKOL US equity</v>
      </c>
      <c r="BTO15" t="str">
        <f t="shared" si="75"/>
        <v>PKW US equity</v>
      </c>
      <c r="BTP15" t="str">
        <f t="shared" si="75"/>
        <v>PLAC US equity</v>
      </c>
      <c r="BTQ15" t="str">
        <f t="shared" si="75"/>
        <v>PLK US equity</v>
      </c>
      <c r="BTR15" t="str">
        <f t="shared" si="75"/>
        <v>PLND US equity</v>
      </c>
      <c r="BTS15" t="str">
        <f t="shared" si="75"/>
        <v>PLW US equity</v>
      </c>
      <c r="BTT15" t="str">
        <f t="shared" si="75"/>
        <v>PMA US equity</v>
      </c>
      <c r="BTU15" t="str">
        <f t="shared" si="75"/>
        <v>PMNA US equity</v>
      </c>
      <c r="BTV15" t="str">
        <f t="shared" si="75"/>
        <v>PMPT US equity</v>
      </c>
      <c r="BTW15" t="str">
        <f t="shared" si="75"/>
        <v>PMR US equity</v>
      </c>
      <c r="BTX15" t="str">
        <f t="shared" si="75"/>
        <v>PNQI US equity</v>
      </c>
      <c r="BTY15" t="str">
        <f t="shared" si="75"/>
        <v>PNXQ US equity</v>
      </c>
      <c r="BTZ15" t="str">
        <f t="shared" si="75"/>
        <v>PPA US equity</v>
      </c>
      <c r="BUA15" t="str">
        <f t="shared" si="75"/>
        <v>PPE US equity</v>
      </c>
      <c r="BUB15" t="str">
        <f t="shared" si="75"/>
        <v>PPH US equity</v>
      </c>
      <c r="BUC15" t="str">
        <f t="shared" si="75"/>
        <v>PPHYL US equity</v>
      </c>
      <c r="BUD15" t="str">
        <f t="shared" si="75"/>
        <v>PPLN US equity</v>
      </c>
      <c r="BUE15" t="str">
        <f t="shared" si="75"/>
        <v>PPLT US equity</v>
      </c>
      <c r="BUF15" t="str">
        <f t="shared" si="75"/>
        <v>PPRM US equity</v>
      </c>
      <c r="BUG15" t="str">
        <f t="shared" si="75"/>
        <v>PQBW US equity</v>
      </c>
      <c r="BUH15" t="str">
        <f t="shared" si="75"/>
        <v>PQSC US equity</v>
      </c>
      <c r="BUI15" t="str">
        <f t="shared" si="75"/>
        <v>PRB US equity</v>
      </c>
      <c r="BUJ15" t="str">
        <f t="shared" si="75"/>
        <v>PREF US equity</v>
      </c>
      <c r="BUK15" t="str">
        <f t="shared" si="75"/>
        <v>PRF US equity</v>
      </c>
      <c r="BUL15" t="str">
        <f t="shared" si="75"/>
        <v>PRFE US equity</v>
      </c>
      <c r="BUM15" t="str">
        <f t="shared" si="75"/>
        <v>PRFF US equity</v>
      </c>
      <c r="BUN15" t="str">
        <f t="shared" si="75"/>
        <v>PRFG US equity</v>
      </c>
      <c r="BUO15" t="str">
        <f t="shared" si="75"/>
        <v>PRFH US equity</v>
      </c>
      <c r="BUP15" t="str">
        <f t="shared" si="75"/>
        <v>PRFM US equity</v>
      </c>
      <c r="BUQ15" t="str">
        <f t="shared" si="75"/>
        <v>PRFN US equity</v>
      </c>
      <c r="BUR15" t="str">
        <f t="shared" si="75"/>
        <v>PRFQ US equity</v>
      </c>
      <c r="BUS15" t="str">
        <f t="shared" si="75"/>
        <v>PRFS US equity</v>
      </c>
      <c r="BUT15" t="str">
        <f t="shared" si="75"/>
        <v>PRFU US equity</v>
      </c>
      <c r="BUU15" t="str">
        <f t="shared" si="75"/>
        <v>PRFZ US equity</v>
      </c>
      <c r="BUV15" t="str">
        <f t="shared" si="75"/>
        <v>PRME US equity</v>
      </c>
      <c r="BUW15" t="str">
        <f t="shared" si="75"/>
        <v>PRN US equity</v>
      </c>
      <c r="BUX15" t="str">
        <f t="shared" si="75"/>
        <v>PRNT US equity</v>
      </c>
      <c r="BUY15" t="str">
        <f t="shared" si="75"/>
        <v>PSAU US equity</v>
      </c>
      <c r="BUZ15" t="str">
        <f t="shared" si="75"/>
        <v>PSC US equity</v>
      </c>
      <c r="BVA15" t="str">
        <f t="shared" ref="BVA15:BXL15" si="76">BVA14&amp;" equity"</f>
        <v>PSCC US equity</v>
      </c>
      <c r="BVB15" t="str">
        <f t="shared" si="76"/>
        <v>PSCD US equity</v>
      </c>
      <c r="BVC15" t="str">
        <f t="shared" si="76"/>
        <v>PSCE US equity</v>
      </c>
      <c r="BVD15" t="str">
        <f t="shared" si="76"/>
        <v>PSCF US equity</v>
      </c>
      <c r="BVE15" t="str">
        <f t="shared" si="76"/>
        <v>PSCH US equity</v>
      </c>
      <c r="BVF15" t="str">
        <f t="shared" si="76"/>
        <v>PSCI US equity</v>
      </c>
      <c r="BVG15" t="str">
        <f t="shared" si="76"/>
        <v>PSCM US equity</v>
      </c>
      <c r="BVH15" t="str">
        <f t="shared" si="76"/>
        <v>PSCT US equity</v>
      </c>
      <c r="BVI15" t="str">
        <f t="shared" si="76"/>
        <v>PSCU US equity</v>
      </c>
      <c r="BVJ15" t="str">
        <f t="shared" si="76"/>
        <v>PSET US equity</v>
      </c>
      <c r="BVK15" t="str">
        <f t="shared" si="76"/>
        <v>PSI US equity</v>
      </c>
      <c r="BVL15" t="str">
        <f t="shared" si="76"/>
        <v>PSJ US equity</v>
      </c>
      <c r="BVM15" t="str">
        <f t="shared" si="76"/>
        <v>PSK US equity</v>
      </c>
      <c r="BVN15" t="str">
        <f t="shared" si="76"/>
        <v>PSL US equity</v>
      </c>
      <c r="BVO15" t="str">
        <f t="shared" si="76"/>
        <v>PSMB US equity</v>
      </c>
      <c r="BVP15" t="str">
        <f t="shared" si="76"/>
        <v>PSMC US equity</v>
      </c>
      <c r="BVQ15" t="str">
        <f t="shared" si="76"/>
        <v>PSMG US equity</v>
      </c>
      <c r="BVR15" t="str">
        <f t="shared" si="76"/>
        <v>PSMM US equity</v>
      </c>
      <c r="BVS15" t="str">
        <f t="shared" si="76"/>
        <v>PSP US equity</v>
      </c>
      <c r="BVT15" t="str">
        <f t="shared" si="76"/>
        <v>PSQ US equity</v>
      </c>
      <c r="BVU15" t="str">
        <f t="shared" si="76"/>
        <v>PSR US equity</v>
      </c>
      <c r="BVV15" t="str">
        <f t="shared" si="76"/>
        <v>PST US equity</v>
      </c>
      <c r="BVW15" t="str">
        <f t="shared" si="76"/>
        <v>PSTL US equity</v>
      </c>
      <c r="BVX15" t="str">
        <f t="shared" si="76"/>
        <v>PTD US equity</v>
      </c>
      <c r="BVY15" t="str">
        <f t="shared" si="76"/>
        <v>PTE US equity</v>
      </c>
      <c r="BVZ15" t="str">
        <f t="shared" si="76"/>
        <v>PTEU US equity</v>
      </c>
      <c r="BWA15" t="str">
        <f t="shared" si="76"/>
        <v>PTF US equity</v>
      </c>
      <c r="BWB15" t="str">
        <f t="shared" si="76"/>
        <v>PTH US equity</v>
      </c>
      <c r="BWC15" t="str">
        <f t="shared" si="76"/>
        <v>PTJ US equity</v>
      </c>
      <c r="BWD15" t="str">
        <f t="shared" si="76"/>
        <v>PTLC US equity</v>
      </c>
      <c r="BWE15" t="str">
        <f t="shared" si="76"/>
        <v>PTM US equity</v>
      </c>
      <c r="BWF15" t="str">
        <f t="shared" si="76"/>
        <v>PTMC US equity</v>
      </c>
      <c r="BWG15" t="str">
        <f t="shared" si="76"/>
        <v>PTNQ US equity</v>
      </c>
      <c r="BWH15" t="str">
        <f t="shared" si="76"/>
        <v>PTO US equity</v>
      </c>
      <c r="BWI15" t="str">
        <f t="shared" si="76"/>
        <v>PTRP US equity</v>
      </c>
      <c r="BWJ15" t="str">
        <f t="shared" si="76"/>
        <v>PUA US equity</v>
      </c>
      <c r="BWK15" t="str">
        <f t="shared" si="76"/>
        <v>PUF US equity</v>
      </c>
      <c r="BWL15" t="str">
        <f t="shared" si="76"/>
        <v>PUI US equity</v>
      </c>
      <c r="BWM15" t="str">
        <f t="shared" si="76"/>
        <v>PUTW US equity</v>
      </c>
      <c r="BWN15" t="str">
        <f t="shared" si="76"/>
        <v>PUTX US equity</v>
      </c>
      <c r="BWO15" t="str">
        <f t="shared" si="76"/>
        <v>PUW US equity</v>
      </c>
      <c r="BWP15" t="str">
        <f t="shared" si="76"/>
        <v>PVI US equity</v>
      </c>
      <c r="BWQ15" t="str">
        <f t="shared" si="76"/>
        <v>PVM US equity</v>
      </c>
      <c r="BWR15" t="str">
        <f t="shared" si="76"/>
        <v>PWB US equity</v>
      </c>
      <c r="BWS15" t="str">
        <f t="shared" si="76"/>
        <v>PWC US equity</v>
      </c>
      <c r="BWT15" t="str">
        <f t="shared" si="76"/>
        <v>PWD US equity</v>
      </c>
      <c r="BWU15" t="str">
        <f t="shared" si="76"/>
        <v>PWND US equity</v>
      </c>
      <c r="BWV15" t="str">
        <f t="shared" si="76"/>
        <v>PWV US equity</v>
      </c>
      <c r="BWW15" t="str">
        <f t="shared" si="76"/>
        <v>PWZ US equity</v>
      </c>
      <c r="BWX15" t="str">
        <f t="shared" si="76"/>
        <v>PXE US equity</v>
      </c>
      <c r="BWY15" t="str">
        <f t="shared" si="76"/>
        <v>PXF US equity</v>
      </c>
      <c r="BWZ15" t="str">
        <f t="shared" si="76"/>
        <v>PXH US equity</v>
      </c>
      <c r="BXA15" t="str">
        <f t="shared" si="76"/>
        <v>PXI US equity</v>
      </c>
      <c r="BXB15" t="str">
        <f t="shared" si="76"/>
        <v>PXJ US equity</v>
      </c>
      <c r="BXC15" t="str">
        <f t="shared" si="76"/>
        <v>PXLG US equity</v>
      </c>
      <c r="BXD15" t="str">
        <f t="shared" si="76"/>
        <v>PXLV US equity</v>
      </c>
      <c r="BXE15" t="str">
        <f t="shared" si="76"/>
        <v>PXMG US equity</v>
      </c>
      <c r="BXF15" t="str">
        <f t="shared" si="76"/>
        <v>PXMV US equity</v>
      </c>
      <c r="BXG15" t="str">
        <f t="shared" si="76"/>
        <v>PXN US equity</v>
      </c>
      <c r="BXH15" t="str">
        <f t="shared" si="76"/>
        <v>PXQ US equity</v>
      </c>
      <c r="BXI15" t="str">
        <f t="shared" si="76"/>
        <v>PXR US equity</v>
      </c>
      <c r="BXJ15" t="str">
        <f t="shared" si="76"/>
        <v>PXSG US equity</v>
      </c>
      <c r="BXK15" t="str">
        <f t="shared" si="76"/>
        <v>PXSV US equity</v>
      </c>
      <c r="BXL15" t="str">
        <f t="shared" si="76"/>
        <v>PY US equity</v>
      </c>
      <c r="BXM15" t="str">
        <f t="shared" ref="BXM15:BZX15" si="77">BXM14&amp;" equity"</f>
        <v>PYH US equity</v>
      </c>
      <c r="BXN15" t="str">
        <f t="shared" si="77"/>
        <v>PYZ US equity</v>
      </c>
      <c r="BXO15" t="str">
        <f t="shared" si="77"/>
        <v>PZA US equity</v>
      </c>
      <c r="BXP15" t="str">
        <f t="shared" si="77"/>
        <v>PZD US equity</v>
      </c>
      <c r="BXQ15" t="str">
        <f t="shared" si="77"/>
        <v>PZI US equity</v>
      </c>
      <c r="BXR15" t="str">
        <f t="shared" si="77"/>
        <v>PZJ US equity</v>
      </c>
      <c r="BXS15" t="str">
        <f t="shared" si="77"/>
        <v>PZT US equity</v>
      </c>
      <c r="BXT15" t="str">
        <f t="shared" si="77"/>
        <v>QABA US equity</v>
      </c>
      <c r="BXU15" t="str">
        <f t="shared" si="77"/>
        <v>QAI US equity</v>
      </c>
      <c r="BXV15" t="str">
        <f t="shared" si="77"/>
        <v>QAT US equity</v>
      </c>
      <c r="BXW15" t="str">
        <f t="shared" si="77"/>
        <v>QAUS US equity</v>
      </c>
      <c r="BXX15" t="str">
        <f t="shared" si="77"/>
        <v>QCAN US equity</v>
      </c>
      <c r="BXY15" t="str">
        <f t="shared" si="77"/>
        <v>QCLN US equity</v>
      </c>
      <c r="BXZ15" t="str">
        <f t="shared" si="77"/>
        <v>QDEF US equity</v>
      </c>
      <c r="BYA15" t="str">
        <f t="shared" si="77"/>
        <v>QDEM US equity</v>
      </c>
      <c r="BYB15" t="str">
        <f t="shared" si="77"/>
        <v>QDEU US equity</v>
      </c>
      <c r="BYC15" t="str">
        <f t="shared" si="77"/>
        <v>QDF US equity</v>
      </c>
      <c r="BYD15" t="str">
        <f t="shared" si="77"/>
        <v>QDXU US equity</v>
      </c>
      <c r="BYE15" t="str">
        <f t="shared" si="77"/>
        <v>QDYN US equity</v>
      </c>
      <c r="BYF15" t="str">
        <f t="shared" si="77"/>
        <v>QED US equity</v>
      </c>
      <c r="BYG15" t="str">
        <f t="shared" si="77"/>
        <v>QEFA US equity</v>
      </c>
      <c r="BYH15" t="str">
        <f t="shared" si="77"/>
        <v>QEH US equity</v>
      </c>
      <c r="BYI15" t="str">
        <f t="shared" si="77"/>
        <v>QEM US equity</v>
      </c>
      <c r="BYJ15" t="str">
        <f t="shared" si="77"/>
        <v>QEMM US equity</v>
      </c>
      <c r="BYK15" t="str">
        <f t="shared" si="77"/>
        <v>QESP US equity</v>
      </c>
      <c r="BYL15" t="str">
        <f t="shared" si="77"/>
        <v>QGBR US equity</v>
      </c>
      <c r="BYM15" t="str">
        <f t="shared" si="77"/>
        <v>QGEM US equity</v>
      </c>
      <c r="BYN15" t="str">
        <f t="shared" si="77"/>
        <v>QGTA US equity</v>
      </c>
      <c r="BYO15" t="str">
        <f t="shared" si="77"/>
        <v>QID US equity</v>
      </c>
      <c r="BYP15" t="str">
        <f t="shared" si="77"/>
        <v>QINC US equity</v>
      </c>
      <c r="BYQ15" t="str">
        <f t="shared" si="77"/>
        <v>QJPN US equity</v>
      </c>
      <c r="BYR15" t="str">
        <f t="shared" si="77"/>
        <v>QKOR US equity</v>
      </c>
      <c r="BYS15" t="str">
        <f t="shared" si="77"/>
        <v>QLC US equity</v>
      </c>
      <c r="BYT15" t="str">
        <f t="shared" si="77"/>
        <v>QLD US equity</v>
      </c>
      <c r="BYU15" t="str">
        <f t="shared" si="77"/>
        <v>QLS US equity</v>
      </c>
      <c r="BYV15" t="str">
        <f t="shared" si="77"/>
        <v>QLT US equity</v>
      </c>
      <c r="BYW15" t="str">
        <f t="shared" si="77"/>
        <v>QLTA US equity</v>
      </c>
      <c r="BYX15" t="str">
        <f t="shared" si="77"/>
        <v>QLTB US equity</v>
      </c>
      <c r="BYY15" t="str">
        <f t="shared" si="77"/>
        <v>QLTC US equity</v>
      </c>
      <c r="BYZ15" t="str">
        <f t="shared" si="77"/>
        <v>QMEX US equity</v>
      </c>
      <c r="BZA15" t="str">
        <f t="shared" si="77"/>
        <v>QMN US equity</v>
      </c>
      <c r="BZB15" t="str">
        <f t="shared" si="77"/>
        <v>QMOM US equity</v>
      </c>
      <c r="BZC15" t="str">
        <f t="shared" si="77"/>
        <v>QQEW US equity</v>
      </c>
      <c r="BZD15" t="str">
        <f t="shared" si="77"/>
        <v>QQQ US equity</v>
      </c>
      <c r="BZE15" t="str">
        <f t="shared" si="77"/>
        <v>QQQC US equity</v>
      </c>
      <c r="BZF15" t="str">
        <f t="shared" si="77"/>
        <v>QQQE US equity</v>
      </c>
      <c r="BZG15" t="str">
        <f t="shared" si="77"/>
        <v>QQQM US equity</v>
      </c>
      <c r="BZH15" t="str">
        <f t="shared" si="77"/>
        <v>QQQV US equity</v>
      </c>
      <c r="BZI15" t="str">
        <f t="shared" si="77"/>
        <v>QQXT US equity</v>
      </c>
      <c r="BZJ15" t="str">
        <f t="shared" si="77"/>
        <v>QTEC US equity</v>
      </c>
      <c r="BZK15" t="str">
        <f t="shared" si="77"/>
        <v>QTWN US equity</v>
      </c>
      <c r="BZL15" t="str">
        <f t="shared" si="77"/>
        <v>QUAL US equity</v>
      </c>
      <c r="BZM15" t="str">
        <f t="shared" si="77"/>
        <v>QUS US equity</v>
      </c>
      <c r="BZN15" t="str">
        <f t="shared" si="77"/>
        <v>QVAL US equity</v>
      </c>
      <c r="BZO15" t="str">
        <f t="shared" si="77"/>
        <v>QVM US equity</v>
      </c>
      <c r="BZP15" t="str">
        <f t="shared" si="77"/>
        <v>QWLD US equity</v>
      </c>
      <c r="BZQ15" t="str">
        <f t="shared" si="77"/>
        <v>QXGG US equity</v>
      </c>
      <c r="BZR15" t="str">
        <f t="shared" si="77"/>
        <v>QXMI US equity</v>
      </c>
      <c r="BZS15" t="str">
        <f t="shared" si="77"/>
        <v>QXRR US equity</v>
      </c>
      <c r="BZT15" t="str">
        <f t="shared" si="77"/>
        <v>QXTR US equity</v>
      </c>
      <c r="BZU15" t="str">
        <f t="shared" si="77"/>
        <v>QXUS US equity</v>
      </c>
      <c r="BZV15" t="str">
        <f t="shared" si="77"/>
        <v>QYLD US equity</v>
      </c>
      <c r="BZW15" t="str">
        <f t="shared" si="77"/>
        <v>RALS US equity</v>
      </c>
      <c r="BZX15" t="str">
        <f t="shared" si="77"/>
        <v>RAVI US equity</v>
      </c>
      <c r="BZY15" t="str">
        <f t="shared" ref="BZY15:CCJ15" si="78">BZY14&amp;" equity"</f>
        <v>RBL US equity</v>
      </c>
      <c r="BZZ15" t="str">
        <f t="shared" si="78"/>
        <v>RCD US equity</v>
      </c>
      <c r="CAA15" t="str">
        <f t="shared" si="78"/>
        <v>RCOM US equity</v>
      </c>
      <c r="CAB15" t="str">
        <f t="shared" si="78"/>
        <v>RDIV US equity</v>
      </c>
      <c r="CAC15" t="str">
        <f t="shared" si="78"/>
        <v>RDVY US equity</v>
      </c>
      <c r="CAD15" t="str">
        <f t="shared" si="78"/>
        <v>REA US equity</v>
      </c>
      <c r="CAE15" t="str">
        <f t="shared" si="78"/>
        <v>REC US equity</v>
      </c>
      <c r="CAF15" t="str">
        <f t="shared" si="78"/>
        <v>REEM US equity</v>
      </c>
      <c r="CAG15" t="str">
        <f t="shared" si="78"/>
        <v>REET US equity</v>
      </c>
      <c r="CAH15" t="str">
        <f t="shared" si="78"/>
        <v>REFA US equity</v>
      </c>
      <c r="CAI15" t="str">
        <f t="shared" si="78"/>
        <v>REGL US equity</v>
      </c>
      <c r="CAJ15" t="str">
        <f t="shared" si="78"/>
        <v>REK US equity</v>
      </c>
      <c r="CAK15" t="str">
        <f t="shared" si="78"/>
        <v>REM US equity</v>
      </c>
      <c r="CAL15" t="str">
        <f t="shared" si="78"/>
        <v>REML US equity</v>
      </c>
      <c r="CAM15" t="str">
        <f t="shared" si="78"/>
        <v>REMX US equity</v>
      </c>
      <c r="CAN15" t="str">
        <f t="shared" si="78"/>
        <v>RETL US equity</v>
      </c>
      <c r="CAO15" t="str">
        <f t="shared" si="78"/>
        <v>RETS US equity</v>
      </c>
      <c r="CAP15" t="str">
        <f t="shared" si="78"/>
        <v>REW US equity</v>
      </c>
      <c r="CAQ15" t="str">
        <f t="shared" si="78"/>
        <v>REZ US equity</v>
      </c>
      <c r="CAR15" t="str">
        <f t="shared" si="78"/>
        <v>RFAP US equity</v>
      </c>
      <c r="CAS15" t="str">
        <f t="shared" si="78"/>
        <v>RFCI US equity</v>
      </c>
      <c r="CAT15" t="str">
        <f t="shared" si="78"/>
        <v>RFDA US equity</v>
      </c>
      <c r="CAU15" t="str">
        <f t="shared" si="78"/>
        <v>RFDI US equity</v>
      </c>
      <c r="CAV15" t="str">
        <f t="shared" si="78"/>
        <v>RFEM US equity</v>
      </c>
      <c r="CAW15" t="str">
        <f t="shared" si="78"/>
        <v>RFEU US equity</v>
      </c>
      <c r="CAX15" t="str">
        <f t="shared" si="78"/>
        <v>RFF US equity</v>
      </c>
      <c r="CAY15" t="str">
        <f t="shared" si="78"/>
        <v>RFFC US equity</v>
      </c>
      <c r="CAZ15" t="str">
        <f t="shared" si="78"/>
        <v>RFG US equity</v>
      </c>
      <c r="CBA15" t="str">
        <f t="shared" si="78"/>
        <v>RFL US equity</v>
      </c>
      <c r="CBB15" t="str">
        <f t="shared" si="78"/>
        <v>RFN US equity</v>
      </c>
      <c r="CBC15" t="str">
        <f t="shared" si="78"/>
        <v>RFUN US equity</v>
      </c>
      <c r="CBD15" t="str">
        <f t="shared" si="78"/>
        <v>RFV US equity</v>
      </c>
      <c r="CBE15" t="str">
        <f t="shared" si="78"/>
        <v>RGI US equity</v>
      </c>
      <c r="CBF15" t="str">
        <f t="shared" si="78"/>
        <v>RGLB US equity</v>
      </c>
      <c r="CBG15" t="str">
        <f t="shared" si="78"/>
        <v>RGRA US equity</v>
      </c>
      <c r="CBH15" t="str">
        <f t="shared" si="78"/>
        <v>RGRC US equity</v>
      </c>
      <c r="CBI15" t="str">
        <f t="shared" si="78"/>
        <v>RGRE US equity</v>
      </c>
      <c r="CBJ15" t="str">
        <f t="shared" si="78"/>
        <v>RGRI US equity</v>
      </c>
      <c r="CBK15" t="str">
        <f t="shared" si="78"/>
        <v>RGRO US equity</v>
      </c>
      <c r="CBL15" t="str">
        <f t="shared" si="78"/>
        <v>RGRP US equity</v>
      </c>
      <c r="CBM15" t="str">
        <f t="shared" si="78"/>
        <v>RHM US equity</v>
      </c>
      <c r="CBN15" t="str">
        <f t="shared" si="78"/>
        <v>RHO US equity</v>
      </c>
      <c r="CBO15" t="str">
        <f t="shared" si="78"/>
        <v>RHS US equity</v>
      </c>
      <c r="CBP15" t="str">
        <f t="shared" si="78"/>
        <v>RIGS US equity</v>
      </c>
      <c r="CBQ15" t="str">
        <f t="shared" si="78"/>
        <v>RINF US equity</v>
      </c>
      <c r="CBR15" t="str">
        <f t="shared" si="78"/>
        <v>RING US equity</v>
      </c>
      <c r="CBS15" t="str">
        <f t="shared" si="78"/>
        <v>RISE US equity</v>
      </c>
      <c r="CBT15" t="str">
        <f t="shared" si="78"/>
        <v>RJA US equity</v>
      </c>
      <c r="CBU15" t="str">
        <f t="shared" si="78"/>
        <v>RJI US equity</v>
      </c>
      <c r="CBV15" t="str">
        <f t="shared" si="78"/>
        <v>RJN US equity</v>
      </c>
      <c r="CBW15" t="str">
        <f t="shared" si="78"/>
        <v>RJZ US equity</v>
      </c>
      <c r="CBX15" t="str">
        <f t="shared" si="78"/>
        <v>RKH US equity</v>
      </c>
      <c r="CBY15" t="str">
        <f t="shared" si="78"/>
        <v>RKHYL US equity</v>
      </c>
      <c r="CBZ15" t="str">
        <f t="shared" si="78"/>
        <v>RLY US equity</v>
      </c>
      <c r="CCA15" t="str">
        <f t="shared" si="78"/>
        <v>RMB US equity</v>
      </c>
      <c r="CCB15" t="str">
        <f t="shared" si="78"/>
        <v>RMM US equity</v>
      </c>
      <c r="CCC15" t="str">
        <f t="shared" si="78"/>
        <v>RMS US equity</v>
      </c>
      <c r="CCD15" t="str">
        <f t="shared" si="78"/>
        <v>RNDM US equity</v>
      </c>
      <c r="CCE15" t="str">
        <f t="shared" si="78"/>
        <v>RNDV US equity</v>
      </c>
      <c r="CCF15" t="str">
        <f t="shared" si="78"/>
        <v>RNEM US equity</v>
      </c>
      <c r="CCG15" t="str">
        <f t="shared" si="78"/>
        <v>RNLC US equity</v>
      </c>
      <c r="CCH15" t="str">
        <f t="shared" si="78"/>
        <v>RNMC US equity</v>
      </c>
      <c r="CCI15" t="str">
        <f t="shared" si="78"/>
        <v>RNSC US equity</v>
      </c>
      <c r="CCJ15" t="str">
        <f t="shared" si="78"/>
        <v>ROAM US equity</v>
      </c>
      <c r="CCK15" t="str">
        <f t="shared" ref="CCK15:CEV15" si="79">CCK14&amp;" equity"</f>
        <v>ROB US equity</v>
      </c>
      <c r="CCL15" t="str">
        <f t="shared" si="79"/>
        <v>ROBO US equity</v>
      </c>
      <c r="CCM15" t="str">
        <f t="shared" si="79"/>
        <v>RODI US equity</v>
      </c>
      <c r="CCN15" t="str">
        <f t="shared" si="79"/>
        <v>RODM US equity</v>
      </c>
      <c r="CCO15" t="str">
        <f t="shared" si="79"/>
        <v>ROGS US equity</v>
      </c>
      <c r="CCP15" t="str">
        <f t="shared" si="79"/>
        <v>ROI US equity</v>
      </c>
      <c r="CCQ15" t="str">
        <f t="shared" si="79"/>
        <v>ROLA US equity</v>
      </c>
      <c r="CCR15" t="str">
        <f t="shared" si="79"/>
        <v>ROM US equity</v>
      </c>
      <c r="CCS15" t="str">
        <f t="shared" si="79"/>
        <v>ROOF US equity</v>
      </c>
      <c r="CCT15" t="str">
        <f t="shared" si="79"/>
        <v>RORE US equity</v>
      </c>
      <c r="CCU15" t="str">
        <f t="shared" si="79"/>
        <v>RORO US equity</v>
      </c>
      <c r="CCV15" t="str">
        <f t="shared" si="79"/>
        <v>ROSA US equity</v>
      </c>
      <c r="CCW15" t="str">
        <f t="shared" si="79"/>
        <v>ROUS US equity</v>
      </c>
      <c r="CCX15" t="str">
        <f t="shared" si="79"/>
        <v>RPG US equity</v>
      </c>
      <c r="CCY15" t="str">
        <f t="shared" si="79"/>
        <v>RPQ US equity</v>
      </c>
      <c r="CCZ15" t="str">
        <f t="shared" si="79"/>
        <v>RPV US equity</v>
      </c>
      <c r="CDA15" t="str">
        <f t="shared" si="79"/>
        <v>RPX US equity</v>
      </c>
      <c r="CDB15" t="str">
        <f t="shared" si="79"/>
        <v>RRF US equity</v>
      </c>
      <c r="CDC15" t="str">
        <f t="shared" si="79"/>
        <v>RRY US equity</v>
      </c>
      <c r="CDD15" t="str">
        <f t="shared" si="79"/>
        <v>RRZ US equity</v>
      </c>
      <c r="CDE15" t="str">
        <f t="shared" si="79"/>
        <v>RSP US equity</v>
      </c>
      <c r="CDF15" t="str">
        <f t="shared" si="79"/>
        <v>RSU US equity</v>
      </c>
      <c r="CDG15" t="str">
        <f t="shared" si="79"/>
        <v>RSUN US equity</v>
      </c>
      <c r="CDH15" t="str">
        <f t="shared" si="79"/>
        <v>RSW US equity</v>
      </c>
      <c r="CDI15" t="str">
        <f t="shared" si="79"/>
        <v>RSX US equity</v>
      </c>
      <c r="CDJ15" t="str">
        <f t="shared" si="79"/>
        <v>RSXJ US equity</v>
      </c>
      <c r="CDK15" t="str">
        <f t="shared" si="79"/>
        <v>RTG US equity</v>
      </c>
      <c r="CDL15" t="str">
        <f t="shared" si="79"/>
        <v>RTH US equity</v>
      </c>
      <c r="CDM15" t="str">
        <f t="shared" si="79"/>
        <v>RTHYL US equity</v>
      </c>
      <c r="CDN15" t="str">
        <f t="shared" si="79"/>
        <v>RTL US equity</v>
      </c>
      <c r="CDO15" t="str">
        <f t="shared" si="79"/>
        <v>RTLA US equity</v>
      </c>
      <c r="CDP15" t="str">
        <f t="shared" si="79"/>
        <v>RTM US equity</v>
      </c>
      <c r="CDQ15" t="str">
        <f t="shared" si="79"/>
        <v>RTR US equity</v>
      </c>
      <c r="CDR15" t="str">
        <f t="shared" si="79"/>
        <v>RTSA US equity</v>
      </c>
      <c r="CDS15" t="str">
        <f t="shared" si="79"/>
        <v>RTW US equity</v>
      </c>
      <c r="CDT15" t="str">
        <f t="shared" si="79"/>
        <v>RUDR US equity</v>
      </c>
      <c r="CDU15" t="str">
        <f t="shared" si="79"/>
        <v>RUSL US equity</v>
      </c>
      <c r="CDV15" t="str">
        <f t="shared" si="79"/>
        <v>RUSS US equity</v>
      </c>
      <c r="CDW15" t="str">
        <f t="shared" si="79"/>
        <v>RVNU US equity</v>
      </c>
      <c r="CDX15" t="str">
        <f t="shared" si="79"/>
        <v>RWG US equity</v>
      </c>
      <c r="CDY15" t="str">
        <f t="shared" si="79"/>
        <v>RWJ US equity</v>
      </c>
      <c r="CDZ15" t="str">
        <f t="shared" si="79"/>
        <v>RWK US equity</v>
      </c>
      <c r="CEA15" t="str">
        <f t="shared" si="79"/>
        <v>RWL US equity</v>
      </c>
      <c r="CEB15" t="str">
        <f t="shared" si="79"/>
        <v>RWM US equity</v>
      </c>
      <c r="CEC15" t="str">
        <f t="shared" si="79"/>
        <v>RWO US equity</v>
      </c>
      <c r="CED15" t="str">
        <f t="shared" si="79"/>
        <v>RWR US equity</v>
      </c>
      <c r="CEE15" t="str">
        <f t="shared" si="79"/>
        <v>RWV US equity</v>
      </c>
      <c r="CEF15" t="str">
        <f t="shared" si="79"/>
        <v>RWW US equity</v>
      </c>
      <c r="CEG15" t="str">
        <f t="shared" si="79"/>
        <v>RWX US equity</v>
      </c>
      <c r="CEH15" t="str">
        <f t="shared" si="79"/>
        <v>RWXL US equity</v>
      </c>
      <c r="CEI15" t="str">
        <f t="shared" si="79"/>
        <v>RXD US equity</v>
      </c>
      <c r="CEJ15" t="str">
        <f t="shared" si="79"/>
        <v>RXI US equity</v>
      </c>
      <c r="CEK15" t="str">
        <f t="shared" si="79"/>
        <v>RXL US equity</v>
      </c>
      <c r="CEL15" t="str">
        <f t="shared" si="79"/>
        <v>RYE US equity</v>
      </c>
      <c r="CEM15" t="str">
        <f t="shared" si="79"/>
        <v>RYF US equity</v>
      </c>
      <c r="CEN15" t="str">
        <f t="shared" si="79"/>
        <v>RYH US equity</v>
      </c>
      <c r="CEO15" t="str">
        <f t="shared" si="79"/>
        <v>RYJ US equity</v>
      </c>
      <c r="CEP15" t="str">
        <f t="shared" si="79"/>
        <v>RYT US equity</v>
      </c>
      <c r="CEQ15" t="str">
        <f t="shared" si="79"/>
        <v>RYU US equity</v>
      </c>
      <c r="CER15" t="str">
        <f t="shared" si="79"/>
        <v>RZG US equity</v>
      </c>
      <c r="CES15" t="str">
        <f t="shared" si="79"/>
        <v>RZV US equity</v>
      </c>
      <c r="CET15" t="str">
        <f t="shared" si="79"/>
        <v>SAA US equity</v>
      </c>
      <c r="CEU15" t="str">
        <f t="shared" si="79"/>
        <v>SAGG US equity</v>
      </c>
      <c r="CEV15" t="str">
        <f t="shared" si="79"/>
        <v>SAW US equity</v>
      </c>
      <c r="CEW15" t="str">
        <f t="shared" ref="CEW15:CHH15" si="80">CEW14&amp;" equity"</f>
        <v>SBB US equity</v>
      </c>
      <c r="CEX15" t="str">
        <f t="shared" si="80"/>
        <v>SBEU US equity</v>
      </c>
      <c r="CEY15" t="str">
        <f t="shared" si="80"/>
        <v>SBIO US equity</v>
      </c>
      <c r="CEZ15" t="str">
        <f t="shared" si="80"/>
        <v>SBM US equity</v>
      </c>
      <c r="CFA15" t="str">
        <f t="shared" si="80"/>
        <v>SBND US equity</v>
      </c>
      <c r="CFB15" t="str">
        <f t="shared" si="80"/>
        <v>SBUS US equity</v>
      </c>
      <c r="CFC15" t="str">
        <f t="shared" si="80"/>
        <v>SBV US equity</v>
      </c>
      <c r="CFD15" t="str">
        <f t="shared" si="80"/>
        <v>SCAP US equity</v>
      </c>
      <c r="CFE15" t="str">
        <f t="shared" si="80"/>
        <v>SCC US equity</v>
      </c>
      <c r="CFF15" t="str">
        <f t="shared" si="80"/>
        <v>SCHA US equity</v>
      </c>
      <c r="CFG15" t="str">
        <f t="shared" si="80"/>
        <v>SCHB US equity</v>
      </c>
      <c r="CFH15" t="str">
        <f t="shared" si="80"/>
        <v>SCHC US equity</v>
      </c>
      <c r="CFI15" t="str">
        <f t="shared" si="80"/>
        <v>SCHD US equity</v>
      </c>
      <c r="CFJ15" t="str">
        <f t="shared" si="80"/>
        <v>SCHE US equity</v>
      </c>
      <c r="CFK15" t="str">
        <f t="shared" si="80"/>
        <v>SCHF US equity</v>
      </c>
      <c r="CFL15" t="str">
        <f t="shared" si="80"/>
        <v>SCHG US equity</v>
      </c>
      <c r="CFM15" t="str">
        <f t="shared" si="80"/>
        <v>SCHH US equity</v>
      </c>
      <c r="CFN15" t="str">
        <f t="shared" si="80"/>
        <v>SCHM US equity</v>
      </c>
      <c r="CFO15" t="str">
        <f t="shared" si="80"/>
        <v>SCHO US equity</v>
      </c>
      <c r="CFP15" t="str">
        <f t="shared" si="80"/>
        <v>SCHP US equity</v>
      </c>
      <c r="CFQ15" t="str">
        <f t="shared" si="80"/>
        <v>SCHR US equity</v>
      </c>
      <c r="CFR15" t="str">
        <f t="shared" si="80"/>
        <v>SCHV US equity</v>
      </c>
      <c r="CFS15" t="str">
        <f t="shared" si="80"/>
        <v>SCHX US equity</v>
      </c>
      <c r="CFT15" t="str">
        <f t="shared" si="80"/>
        <v>SCHZ US equity</v>
      </c>
      <c r="CFU15" t="str">
        <f t="shared" si="80"/>
        <v>SCID US equity</v>
      </c>
      <c r="CFV15" t="str">
        <f t="shared" si="80"/>
        <v>SCIF US equity</v>
      </c>
      <c r="CFW15" t="str">
        <f t="shared" si="80"/>
        <v>SCIJ US equity</v>
      </c>
      <c r="CFX15" t="str">
        <f t="shared" si="80"/>
        <v>SCIN US equity</v>
      </c>
      <c r="CFY15" t="str">
        <f t="shared" si="80"/>
        <v>SCIU US equity</v>
      </c>
      <c r="CFZ15" t="str">
        <f t="shared" si="80"/>
        <v>SCIX US equity</v>
      </c>
      <c r="CGA15" t="str">
        <f t="shared" si="80"/>
        <v>SCJ US equity</v>
      </c>
      <c r="CGB15" t="str">
        <f t="shared" si="80"/>
        <v>SCLP US equity</v>
      </c>
      <c r="CGC15" t="str">
        <f t="shared" si="80"/>
        <v>SCO US equity</v>
      </c>
      <c r="CGD15" t="str">
        <f t="shared" si="80"/>
        <v>SCOG US equity</v>
      </c>
      <c r="CGE15" t="str">
        <f t="shared" si="80"/>
        <v>SCPB US equity</v>
      </c>
      <c r="CGF15" t="str">
        <f t="shared" si="80"/>
        <v>SCPR US equity</v>
      </c>
      <c r="CGG15" t="str">
        <f t="shared" si="80"/>
        <v>SCTO US equity</v>
      </c>
      <c r="CGH15" t="str">
        <f t="shared" si="80"/>
        <v>SCTRL US equity</v>
      </c>
      <c r="CGI15" t="str">
        <f t="shared" si="80"/>
        <v>SCV US equity</v>
      </c>
      <c r="CGJ15" t="str">
        <f t="shared" si="80"/>
        <v>SCZ US equity</v>
      </c>
      <c r="CGK15" t="str">
        <f t="shared" si="80"/>
        <v>SDD US equity</v>
      </c>
      <c r="CGL15" t="str">
        <f t="shared" si="80"/>
        <v>SDEM US equity</v>
      </c>
      <c r="CGM15" t="str">
        <f t="shared" si="80"/>
        <v>SDIV US equity</v>
      </c>
      <c r="CGN15" t="str">
        <f t="shared" si="80"/>
        <v>SDK US equity</v>
      </c>
      <c r="CGO15" t="str">
        <f t="shared" si="80"/>
        <v>SDOG US equity</v>
      </c>
      <c r="CGP15" t="str">
        <f t="shared" si="80"/>
        <v>SDOW US equity</v>
      </c>
      <c r="CGQ15" t="str">
        <f t="shared" si="80"/>
        <v>SDP US equity</v>
      </c>
      <c r="CGR15" t="str">
        <f t="shared" si="80"/>
        <v>SDS US equity</v>
      </c>
      <c r="CGS15" t="str">
        <f t="shared" si="80"/>
        <v>SDY US equity</v>
      </c>
      <c r="CGT15" t="str">
        <f t="shared" si="80"/>
        <v>SDYL US equity</v>
      </c>
      <c r="CGU15" t="str">
        <f t="shared" si="80"/>
        <v>SEA US equity</v>
      </c>
      <c r="CGV15" t="str">
        <f t="shared" si="80"/>
        <v>SEF US equity</v>
      </c>
      <c r="CGW15" t="str">
        <f t="shared" si="80"/>
        <v>SEMF US equity</v>
      </c>
      <c r="CGX15" t="str">
        <f t="shared" si="80"/>
        <v>SFHY US equity</v>
      </c>
      <c r="CGY15" t="str">
        <f t="shared" si="80"/>
        <v>SFIG US equity</v>
      </c>
      <c r="CGZ15" t="str">
        <f t="shared" si="80"/>
        <v>SFK US equity</v>
      </c>
      <c r="CHA15" t="str">
        <f t="shared" si="80"/>
        <v>SFLA US equity</v>
      </c>
      <c r="CHB15" t="str">
        <f t="shared" si="80"/>
        <v>SFSA US equity</v>
      </c>
      <c r="CHC15" t="str">
        <f t="shared" si="80"/>
        <v>SFV US equity</v>
      </c>
      <c r="CHD15" t="str">
        <f t="shared" si="80"/>
        <v>SGAR US equity</v>
      </c>
      <c r="CHE15" t="str">
        <f t="shared" si="80"/>
        <v>SGDJ US equity</v>
      </c>
      <c r="CHF15" t="str">
        <f t="shared" si="80"/>
        <v>SGDM US equity</v>
      </c>
      <c r="CHG15" t="str">
        <f t="shared" si="80"/>
        <v>SGG US equity</v>
      </c>
      <c r="CHH15" t="str">
        <f t="shared" si="80"/>
        <v>SGGG US equity</v>
      </c>
      <c r="CHI15" t="str">
        <f t="shared" ref="CHI15:CJT15" si="81">CHI14&amp;" equity"</f>
        <v>SGOL US equity</v>
      </c>
      <c r="CHJ15" t="str">
        <f t="shared" si="81"/>
        <v>SGQI US equity</v>
      </c>
      <c r="CHK15" t="str">
        <f t="shared" si="81"/>
        <v>SGT US equity</v>
      </c>
      <c r="CHL15" t="str">
        <f t="shared" si="81"/>
        <v>SH US equity</v>
      </c>
      <c r="CHM15" t="str">
        <f t="shared" si="81"/>
        <v>SHAG US equity</v>
      </c>
      <c r="CHN15" t="str">
        <f t="shared" si="81"/>
        <v>SHBT US equity</v>
      </c>
      <c r="CHO15" t="str">
        <f t="shared" si="81"/>
        <v>SHE US equity</v>
      </c>
      <c r="CHP15" t="str">
        <f t="shared" si="81"/>
        <v>SHM US equity</v>
      </c>
      <c r="CHQ15" t="str">
        <f t="shared" si="81"/>
        <v>SHMO US equity</v>
      </c>
      <c r="CHR15" t="str">
        <f t="shared" si="81"/>
        <v>SHNY US equity</v>
      </c>
      <c r="CHS15" t="str">
        <f t="shared" si="81"/>
        <v>SHV US equity</v>
      </c>
      <c r="CHT15" t="str">
        <f t="shared" si="81"/>
        <v>SHVY US equity</v>
      </c>
      <c r="CHU15" t="str">
        <f t="shared" si="81"/>
        <v>SHY US equity</v>
      </c>
      <c r="CHV15" t="str">
        <f t="shared" si="81"/>
        <v>SHYD US equity</v>
      </c>
      <c r="CHW15" t="str">
        <f t="shared" si="81"/>
        <v>SHYG US equity</v>
      </c>
      <c r="CHX15" t="str">
        <f t="shared" si="81"/>
        <v>SICK US equity</v>
      </c>
      <c r="CHY15" t="str">
        <f t="shared" si="81"/>
        <v>SIH US equity</v>
      </c>
      <c r="CHZ15" t="str">
        <f t="shared" si="81"/>
        <v>SIJ US equity</v>
      </c>
      <c r="CIA15" t="str">
        <f t="shared" si="81"/>
        <v>SIL US equity</v>
      </c>
      <c r="CIB15" t="str">
        <f t="shared" si="81"/>
        <v>SILJ US equity</v>
      </c>
      <c r="CIC15" t="str">
        <f t="shared" si="81"/>
        <v>SINF US equity</v>
      </c>
      <c r="CID15" t="str">
        <f t="shared" si="81"/>
        <v>SIPE US equity</v>
      </c>
      <c r="CIE15" t="str">
        <f t="shared" si="81"/>
        <v>SIVR US equity</v>
      </c>
      <c r="CIF15" t="str">
        <f t="shared" si="81"/>
        <v>SIZ US equity</v>
      </c>
      <c r="CIG15" t="str">
        <f t="shared" si="81"/>
        <v>SIZE US equity</v>
      </c>
      <c r="CIH15" t="str">
        <f t="shared" si="81"/>
        <v>SJB US equity</v>
      </c>
      <c r="CII15" t="str">
        <f t="shared" si="81"/>
        <v>SJF US equity</v>
      </c>
      <c r="CIJ15" t="str">
        <f t="shared" si="81"/>
        <v>SJH US equity</v>
      </c>
      <c r="CIK15" t="str">
        <f t="shared" si="81"/>
        <v>SJL US equity</v>
      </c>
      <c r="CIL15" t="str">
        <f t="shared" si="81"/>
        <v>SJNK US equity</v>
      </c>
      <c r="CIM15" t="str">
        <f t="shared" si="81"/>
        <v>SKF US equity</v>
      </c>
      <c r="CIN15" t="str">
        <f t="shared" si="81"/>
        <v>SKK US equity</v>
      </c>
      <c r="CIO15" t="str">
        <f t="shared" si="81"/>
        <v>SKOR US equity</v>
      </c>
      <c r="CIP15" t="str">
        <f t="shared" si="81"/>
        <v>SKYY US equity</v>
      </c>
      <c r="CIQ15" t="str">
        <f t="shared" si="81"/>
        <v>SLBT US equity</v>
      </c>
      <c r="CIR15" t="str">
        <f t="shared" si="81"/>
        <v>SLDR US equity</v>
      </c>
      <c r="CIS15" t="str">
        <f t="shared" si="81"/>
        <v>SLIM US equity</v>
      </c>
      <c r="CIT15" t="str">
        <f t="shared" si="81"/>
        <v>SLOW US equity</v>
      </c>
      <c r="CIU15" t="str">
        <f t="shared" si="81"/>
        <v>SLQD US equity</v>
      </c>
      <c r="CIV15" t="str">
        <f t="shared" si="81"/>
        <v>SLV US equity</v>
      </c>
      <c r="CIW15" t="str">
        <f t="shared" si="81"/>
        <v>SLVO US equity</v>
      </c>
      <c r="CIX15" t="str">
        <f t="shared" si="81"/>
        <v>SLVP US equity</v>
      </c>
      <c r="CIY15" t="str">
        <f t="shared" si="81"/>
        <v>SLVY US equity</v>
      </c>
      <c r="CIZ15" t="str">
        <f t="shared" si="81"/>
        <v>SLX US equity</v>
      </c>
      <c r="CJA15" t="str">
        <f t="shared" si="81"/>
        <v>SLY US equity</v>
      </c>
      <c r="CJB15" t="str">
        <f t="shared" si="81"/>
        <v>SLYG US equity</v>
      </c>
      <c r="CJC15" t="str">
        <f t="shared" si="81"/>
        <v>SLYV US equity</v>
      </c>
      <c r="CJD15" t="str">
        <f t="shared" si="81"/>
        <v>SMB US equity</v>
      </c>
      <c r="CJE15" t="str">
        <f t="shared" si="81"/>
        <v>SMCP US equity</v>
      </c>
      <c r="CJF15" t="str">
        <f t="shared" si="81"/>
        <v>SMD US equity</v>
      </c>
      <c r="CJG15" t="str">
        <f t="shared" si="81"/>
        <v>SMDD US equity</v>
      </c>
      <c r="CJH15" t="str">
        <f t="shared" si="81"/>
        <v>SMDV US equity</v>
      </c>
      <c r="CJI15" t="str">
        <f t="shared" si="81"/>
        <v>SMEZ US equity</v>
      </c>
      <c r="CJJ15" t="str">
        <f t="shared" si="81"/>
        <v>SMH US equity</v>
      </c>
      <c r="CJK15" t="str">
        <f t="shared" si="81"/>
        <v>SMHD US equity</v>
      </c>
      <c r="CJL15" t="str">
        <f t="shared" si="81"/>
        <v>SMHYL US equity</v>
      </c>
      <c r="CJM15" t="str">
        <f t="shared" si="81"/>
        <v>SMIN US equity</v>
      </c>
      <c r="CJN15" t="str">
        <f t="shared" si="81"/>
        <v>SMK US equity</v>
      </c>
      <c r="CJO15" t="str">
        <f t="shared" si="81"/>
        <v>SMLF US equity</v>
      </c>
      <c r="CJP15" t="str">
        <f t="shared" si="81"/>
        <v>SMLL US equity</v>
      </c>
      <c r="CJQ15" t="str">
        <f t="shared" si="81"/>
        <v>SMLV US equity</v>
      </c>
      <c r="CJR15" t="str">
        <f t="shared" si="81"/>
        <v>SMMD US equity</v>
      </c>
      <c r="CJS15" t="str">
        <f t="shared" si="81"/>
        <v>SMMU US equity</v>
      </c>
      <c r="CJT15" t="str">
        <f t="shared" si="81"/>
        <v>SMMV US equity</v>
      </c>
      <c r="CJU15" t="str">
        <f t="shared" ref="CJU15:CMF15" si="82">CJU14&amp;" equity"</f>
        <v>SMN US equity</v>
      </c>
      <c r="CJV15" t="str">
        <f t="shared" si="82"/>
        <v>SNB US equity</v>
      </c>
      <c r="CJW15" t="str">
        <f t="shared" si="82"/>
        <v>SNLN US equity</v>
      </c>
      <c r="CJX15" t="str">
        <f t="shared" si="82"/>
        <v>SNO US equity</v>
      </c>
      <c r="CJY15" t="str">
        <f t="shared" si="82"/>
        <v>SNSR US equity</v>
      </c>
      <c r="CJZ15" t="str">
        <f t="shared" si="82"/>
        <v>SOCL US equity</v>
      </c>
      <c r="CKA15" t="str">
        <f t="shared" si="82"/>
        <v>SOIL US equity</v>
      </c>
      <c r="CKB15" t="str">
        <f t="shared" si="82"/>
        <v>SOP US equity</v>
      </c>
      <c r="CKC15" t="str">
        <f t="shared" si="82"/>
        <v>SOVB US equity</v>
      </c>
      <c r="CKD15" t="str">
        <f t="shared" si="82"/>
        <v>SOXL US equity</v>
      </c>
      <c r="CKE15" t="str">
        <f t="shared" si="82"/>
        <v>SOXS US equity</v>
      </c>
      <c r="CKF15" t="str">
        <f t="shared" si="82"/>
        <v>SOXX US equity</v>
      </c>
      <c r="CKG15" t="str">
        <f t="shared" si="82"/>
        <v>SOYB US equity</v>
      </c>
      <c r="CKH15" t="str">
        <f t="shared" si="82"/>
        <v>SPDN US equity</v>
      </c>
      <c r="CKI15" t="str">
        <f t="shared" si="82"/>
        <v>SPFF US equity</v>
      </c>
      <c r="CKJ15" t="str">
        <f t="shared" si="82"/>
        <v>SPGH US equity</v>
      </c>
      <c r="CKK15" t="str">
        <f t="shared" si="82"/>
        <v>SPHB US equity</v>
      </c>
      <c r="CKL15" t="str">
        <f t="shared" si="82"/>
        <v>SPHD US equity</v>
      </c>
      <c r="CKM15" t="str">
        <f t="shared" si="82"/>
        <v>SPHQ US equity</v>
      </c>
      <c r="CKN15" t="str">
        <f t="shared" si="82"/>
        <v>SPLV US equity</v>
      </c>
      <c r="CKO15" t="str">
        <f t="shared" si="82"/>
        <v>SPLX US equity</v>
      </c>
      <c r="CKP15" t="str">
        <f t="shared" si="82"/>
        <v>SPLZ US equity</v>
      </c>
      <c r="CKQ15" t="str">
        <f t="shared" si="82"/>
        <v>SPMO US equity</v>
      </c>
      <c r="CKR15" t="str">
        <f t="shared" si="82"/>
        <v>SPMV US equity</v>
      </c>
      <c r="CKS15" t="str">
        <f t="shared" si="82"/>
        <v>SPUN US equity</v>
      </c>
      <c r="CKT15" t="str">
        <f t="shared" si="82"/>
        <v>SPUU US equity</v>
      </c>
      <c r="CKU15" t="str">
        <f t="shared" si="82"/>
        <v>SPVM US equity</v>
      </c>
      <c r="CKV15" t="str">
        <f t="shared" si="82"/>
        <v>SPVU US equity</v>
      </c>
      <c r="CKW15" t="str">
        <f t="shared" si="82"/>
        <v>SPXE US equity</v>
      </c>
      <c r="CKX15" t="str">
        <f t="shared" si="82"/>
        <v>SPXH US equity</v>
      </c>
      <c r="CKY15" t="str">
        <f t="shared" si="82"/>
        <v>SPXL US equity</v>
      </c>
      <c r="CKZ15" t="str">
        <f t="shared" si="82"/>
        <v>SPXN US equity</v>
      </c>
      <c r="CLA15" t="str">
        <f t="shared" si="82"/>
        <v>SPXS US equity</v>
      </c>
      <c r="CLB15" t="str">
        <f t="shared" si="82"/>
        <v>SPXT US equity</v>
      </c>
      <c r="CLC15" t="str">
        <f t="shared" si="82"/>
        <v>SPXU US equity</v>
      </c>
      <c r="CLD15" t="str">
        <f t="shared" si="82"/>
        <v>SPXV US equity</v>
      </c>
      <c r="CLE15" t="str">
        <f t="shared" si="82"/>
        <v>SPYB US equity</v>
      </c>
      <c r="CLF15" t="str">
        <f t="shared" si="82"/>
        <v>SPYD US equity</v>
      </c>
      <c r="CLG15" t="str">
        <f t="shared" si="82"/>
        <v>SPYG US equity</v>
      </c>
      <c r="CLH15" t="str">
        <f t="shared" si="82"/>
        <v>SPYV US equity</v>
      </c>
      <c r="CLI15" t="str">
        <f t="shared" si="82"/>
        <v>SPYX US equity</v>
      </c>
      <c r="CLJ15" t="str">
        <f t="shared" si="82"/>
        <v>SQLV US equity</v>
      </c>
      <c r="CLK15" t="str">
        <f t="shared" si="82"/>
        <v>SQQQ US equity</v>
      </c>
      <c r="CLL15" t="str">
        <f t="shared" si="82"/>
        <v>SQZZ US equity</v>
      </c>
      <c r="CLM15" t="str">
        <f t="shared" si="82"/>
        <v>SRET US equity</v>
      </c>
      <c r="CLN15" t="str">
        <f t="shared" si="82"/>
        <v>SRLN US equity</v>
      </c>
      <c r="CLO15" t="str">
        <f t="shared" si="82"/>
        <v>SRS US equity</v>
      </c>
      <c r="CLP15" t="str">
        <f t="shared" si="82"/>
        <v>SRTY US equity</v>
      </c>
      <c r="CLQ15" t="str">
        <f t="shared" si="82"/>
        <v>SSAM US equity</v>
      </c>
      <c r="CLR15" t="str">
        <f t="shared" si="82"/>
        <v>SSDD US equity</v>
      </c>
      <c r="CLS15" t="str">
        <f t="shared" si="82"/>
        <v>SSDL US equity</v>
      </c>
      <c r="CLT15" t="str">
        <f t="shared" si="82"/>
        <v>SSG US equity</v>
      </c>
      <c r="CLU15" t="str">
        <f t="shared" si="82"/>
        <v>SSK US equity</v>
      </c>
      <c r="CLV15" t="str">
        <f t="shared" si="82"/>
        <v>SSO US equity</v>
      </c>
      <c r="CLW15" t="str">
        <f t="shared" si="82"/>
        <v>SST US equity</v>
      </c>
      <c r="CLX15" t="str">
        <f t="shared" si="82"/>
        <v>STIP US equity</v>
      </c>
      <c r="CLY15" t="str">
        <f t="shared" si="82"/>
        <v>STOT US equity</v>
      </c>
      <c r="CLZ15" t="str">
        <f t="shared" si="82"/>
        <v>STPP US equity</v>
      </c>
      <c r="CMA15" t="str">
        <f t="shared" si="82"/>
        <v>STPZ US equity</v>
      </c>
      <c r="CMB15" t="str">
        <f t="shared" si="82"/>
        <v>STXX US equity</v>
      </c>
      <c r="CMC15" t="str">
        <f t="shared" si="82"/>
        <v>SUB US equity</v>
      </c>
      <c r="CMD15" t="str">
        <f t="shared" si="82"/>
        <v>SUBCR US equity</v>
      </c>
      <c r="CME15" t="str">
        <f t="shared" si="82"/>
        <v>SUBD US equity</v>
      </c>
      <c r="CMF15" t="str">
        <f t="shared" si="82"/>
        <v>SUBRD US equity</v>
      </c>
      <c r="CMG15" t="str">
        <f t="shared" ref="CMG15:COR15" si="83">CMG14&amp;" equity"</f>
        <v>SUSA US equity</v>
      </c>
      <c r="CMH15" t="str">
        <f t="shared" si="83"/>
        <v>SUSB US equity</v>
      </c>
      <c r="CMI15" t="str">
        <f t="shared" si="83"/>
        <v>SUSC US equity</v>
      </c>
      <c r="CMJ15" t="str">
        <f t="shared" si="83"/>
        <v>SVD US equity</v>
      </c>
      <c r="CMK15" t="str">
        <f t="shared" si="83"/>
        <v>SVXY US equity</v>
      </c>
      <c r="CML15" t="str">
        <f t="shared" si="83"/>
        <v>SWHYL US equity</v>
      </c>
      <c r="CMM15" t="str">
        <f t="shared" si="83"/>
        <v>SWIN US equity</v>
      </c>
      <c r="CMN15" t="str">
        <f t="shared" si="83"/>
        <v>SYE US equity</v>
      </c>
      <c r="CMO15" t="str">
        <f t="shared" si="83"/>
        <v>SYG US equity</v>
      </c>
      <c r="CMP15" t="str">
        <f t="shared" si="83"/>
        <v>SYLD US equity</v>
      </c>
      <c r="CMQ15" t="str">
        <f t="shared" si="83"/>
        <v>SYTL US equity</v>
      </c>
      <c r="CMR15" t="str">
        <f t="shared" si="83"/>
        <v>SYV US equity</v>
      </c>
      <c r="CMS15" t="str">
        <f t="shared" si="83"/>
        <v>SZG US equity</v>
      </c>
      <c r="CMT15" t="str">
        <f t="shared" si="83"/>
        <v>SZK US equity</v>
      </c>
      <c r="CMU15" t="str">
        <f t="shared" si="83"/>
        <v>SZO US equity</v>
      </c>
      <c r="CMV15" t="str">
        <f t="shared" si="83"/>
        <v>SZR US equity</v>
      </c>
      <c r="CMW15" t="str">
        <f t="shared" si="83"/>
        <v>TAGS US equity</v>
      </c>
      <c r="CMX15" t="str">
        <f t="shared" si="83"/>
        <v>TAIL US equity</v>
      </c>
      <c r="CMY15" t="str">
        <f t="shared" si="83"/>
        <v>TALL US equity</v>
      </c>
      <c r="CMZ15" t="str">
        <f t="shared" si="83"/>
        <v>TAN US equity</v>
      </c>
      <c r="CNA15" t="str">
        <f t="shared" si="83"/>
        <v>TAO US equity</v>
      </c>
      <c r="CNB15" t="str">
        <f t="shared" si="83"/>
        <v>TAPR US equity</v>
      </c>
      <c r="CNC15" t="str">
        <f t="shared" si="83"/>
        <v>TAV US equity</v>
      </c>
      <c r="CND15" t="str">
        <f t="shared" si="83"/>
        <v>TBAR US equity</v>
      </c>
      <c r="CNE15" t="str">
        <f t="shared" si="83"/>
        <v>TBF US equity</v>
      </c>
      <c r="CNF15" t="str">
        <f t="shared" si="83"/>
        <v>TBLU US equity</v>
      </c>
      <c r="CNG15" t="str">
        <f t="shared" si="83"/>
        <v>TBT US equity</v>
      </c>
      <c r="CNH15" t="str">
        <f t="shared" si="83"/>
        <v>TBX US equity</v>
      </c>
      <c r="CNI15" t="str">
        <f t="shared" si="83"/>
        <v>TBZ US equity</v>
      </c>
      <c r="CNJ15" t="str">
        <f t="shared" si="83"/>
        <v>TCHF US equity</v>
      </c>
      <c r="CNK15" t="str">
        <f t="shared" si="83"/>
        <v>TCHI US equity</v>
      </c>
      <c r="CNL15" t="str">
        <f t="shared" si="83"/>
        <v>TCTL US equity</v>
      </c>
      <c r="CNM15" t="str">
        <f t="shared" si="83"/>
        <v>TDD US equity</v>
      </c>
      <c r="CNN15" t="str">
        <f t="shared" si="83"/>
        <v>TDH US equity</v>
      </c>
      <c r="CNO15" t="str">
        <f t="shared" si="83"/>
        <v>TDIV US equity</v>
      </c>
      <c r="CNP15" t="str">
        <f t="shared" si="83"/>
        <v>TDN US equity</v>
      </c>
      <c r="CNQ15" t="str">
        <f t="shared" si="83"/>
        <v>TDTF US equity</v>
      </c>
      <c r="CNR15" t="str">
        <f t="shared" si="83"/>
        <v>TDTT US equity</v>
      </c>
      <c r="CNS15" t="str">
        <f t="shared" si="83"/>
        <v>TDV US equity</v>
      </c>
      <c r="CNT15" t="str">
        <f t="shared" si="83"/>
        <v>TDX US equity</v>
      </c>
      <c r="CNU15" t="str">
        <f t="shared" si="83"/>
        <v>TECL US equity</v>
      </c>
      <c r="CNV15" t="str">
        <f t="shared" si="83"/>
        <v>TECS US equity</v>
      </c>
      <c r="CNW15" t="str">
        <f t="shared" si="83"/>
        <v>TECZ US equity</v>
      </c>
      <c r="CNX15" t="str">
        <f t="shared" si="83"/>
        <v>TENZ US equity</v>
      </c>
      <c r="CNY15" t="str">
        <f t="shared" si="83"/>
        <v>TERM US equity</v>
      </c>
      <c r="CNZ15" t="str">
        <f t="shared" si="83"/>
        <v>TETF US equity</v>
      </c>
      <c r="COA15" t="str">
        <f t="shared" si="83"/>
        <v>TFI US equity</v>
      </c>
      <c r="COB15" t="str">
        <f t="shared" si="83"/>
        <v>TFLO US equity</v>
      </c>
      <c r="COC15" t="str">
        <f t="shared" si="83"/>
        <v>TFT US equity</v>
      </c>
      <c r="COD15" t="str">
        <f t="shared" si="83"/>
        <v>TGEM US equity</v>
      </c>
      <c r="COE15" t="str">
        <f t="shared" si="83"/>
        <v>TGR US equity</v>
      </c>
      <c r="COF15" t="str">
        <f t="shared" si="83"/>
        <v>THD US equity</v>
      </c>
      <c r="COG15" t="str">
        <f t="shared" si="83"/>
        <v>THHY US equity</v>
      </c>
      <c r="COH15" t="str">
        <f t="shared" si="83"/>
        <v>THRK US equity</v>
      </c>
      <c r="COI15" t="str">
        <f t="shared" si="83"/>
        <v>TILT US equity</v>
      </c>
      <c r="COJ15" t="str">
        <f t="shared" si="83"/>
        <v>TIP US equity</v>
      </c>
      <c r="COK15" t="str">
        <f t="shared" si="83"/>
        <v>TIPX US equity</v>
      </c>
      <c r="COL15" t="str">
        <f t="shared" si="83"/>
        <v>TIPZ US equity</v>
      </c>
      <c r="COM15" t="str">
        <f t="shared" si="83"/>
        <v>TLDH US equity</v>
      </c>
      <c r="CON15" t="str">
        <f t="shared" si="83"/>
        <v>TLEH US equity</v>
      </c>
      <c r="COO15" t="str">
        <f t="shared" si="83"/>
        <v>TLH US equity</v>
      </c>
      <c r="COP15" t="str">
        <f t="shared" si="83"/>
        <v>TLL US equity</v>
      </c>
      <c r="COQ15" t="str">
        <f t="shared" si="83"/>
        <v>TLO US equity</v>
      </c>
      <c r="COR15" t="str">
        <f t="shared" si="83"/>
        <v>TLT US equity</v>
      </c>
      <c r="COS15" t="str">
        <f t="shared" ref="COS15:CRD15" si="84">COS14&amp;" equity"</f>
        <v>TLTD US equity</v>
      </c>
      <c r="COT15" t="str">
        <f t="shared" si="84"/>
        <v>TLTE US equity</v>
      </c>
      <c r="COU15" t="str">
        <f t="shared" si="84"/>
        <v>TMF US equity</v>
      </c>
      <c r="COV15" t="str">
        <f t="shared" si="84"/>
        <v>TMV US equity</v>
      </c>
      <c r="COW15" t="str">
        <f t="shared" si="84"/>
        <v>TNA US equity</v>
      </c>
      <c r="COX15" t="str">
        <f t="shared" si="84"/>
        <v>TNDQ US equity</v>
      </c>
      <c r="COY15" t="str">
        <f t="shared" si="84"/>
        <v>TOFR US equity</v>
      </c>
      <c r="COZ15" t="str">
        <f t="shared" si="84"/>
        <v>TOK US equity</v>
      </c>
      <c r="CPA15" t="str">
        <f t="shared" si="84"/>
        <v>TOLZ US equity</v>
      </c>
      <c r="CPB15" t="str">
        <f t="shared" si="84"/>
        <v>TONS US equity</v>
      </c>
      <c r="CPC15" t="str">
        <f t="shared" si="84"/>
        <v>TOTL US equity</v>
      </c>
      <c r="CPD15" t="str">
        <f t="shared" si="84"/>
        <v>TOTS US equity</v>
      </c>
      <c r="CPE15" t="str">
        <f t="shared" si="84"/>
        <v>TOU US equity</v>
      </c>
      <c r="CPF15" t="str">
        <f t="shared" si="84"/>
        <v>TPOR US equity</v>
      </c>
      <c r="CPG15" t="str">
        <f t="shared" si="84"/>
        <v>TPS US equity</v>
      </c>
      <c r="CPH15" t="str">
        <f t="shared" si="84"/>
        <v>TPYP US equity</v>
      </c>
      <c r="CPI15" t="str">
        <f t="shared" si="84"/>
        <v>TQQQ US equity</v>
      </c>
      <c r="CPJ15" t="str">
        <f t="shared" si="84"/>
        <v>TRND US equity</v>
      </c>
      <c r="CPK15" t="str">
        <f t="shared" si="84"/>
        <v>TRNM US equity</v>
      </c>
      <c r="CPL15" t="str">
        <f t="shared" si="84"/>
        <v>TRSK US equity</v>
      </c>
      <c r="CPM15" t="str">
        <f t="shared" si="84"/>
        <v>TRSY US equity</v>
      </c>
      <c r="CPN15" t="str">
        <f t="shared" si="84"/>
        <v>TTAC US equity</v>
      </c>
      <c r="CPO15" t="str">
        <f t="shared" si="84"/>
        <v>TTAI US equity</v>
      </c>
      <c r="CPP15" t="str">
        <f t="shared" si="84"/>
        <v>TTFS US equity</v>
      </c>
      <c r="CPQ15" t="str">
        <f t="shared" si="84"/>
        <v>TTHYL US equity</v>
      </c>
      <c r="CPR15" t="str">
        <f t="shared" si="84"/>
        <v>TTT US equity</v>
      </c>
      <c r="CPS15" t="str">
        <f t="shared" si="84"/>
        <v>TUR US equity</v>
      </c>
      <c r="CPT15" t="str">
        <f t="shared" si="84"/>
        <v>TUSA US equity</v>
      </c>
      <c r="CPU15" t="str">
        <f t="shared" si="84"/>
        <v>TUTI US equity</v>
      </c>
      <c r="CPV15" t="str">
        <f t="shared" si="84"/>
        <v>TUTT US equity</v>
      </c>
      <c r="CPW15" t="str">
        <f t="shared" si="84"/>
        <v>TUZ US equity</v>
      </c>
      <c r="CPX15" t="str">
        <f t="shared" si="84"/>
        <v>TVIX US equity</v>
      </c>
      <c r="CPY15" t="str">
        <f t="shared" si="84"/>
        <v>TVIZ US equity</v>
      </c>
      <c r="CPZ15" t="str">
        <f t="shared" si="84"/>
        <v>TWM US equity</v>
      </c>
      <c r="CQA15" t="str">
        <f t="shared" si="84"/>
        <v>TWOK US equity</v>
      </c>
      <c r="CQB15" t="str">
        <f t="shared" si="84"/>
        <v>TWOL US equity</v>
      </c>
      <c r="CQC15" t="str">
        <f t="shared" si="84"/>
        <v>TWON US equity</v>
      </c>
      <c r="CQD15" t="str">
        <f t="shared" si="84"/>
        <v>TWOZ US equity</v>
      </c>
      <c r="CQE15" t="str">
        <f t="shared" si="84"/>
        <v>TWQ US equity</v>
      </c>
      <c r="CQF15" t="str">
        <f t="shared" si="84"/>
        <v>TWTI US equity</v>
      </c>
      <c r="CQG15" t="str">
        <f t="shared" si="84"/>
        <v>TYBS US equity</v>
      </c>
      <c r="CQH15" t="str">
        <f t="shared" si="84"/>
        <v>TYD US equity</v>
      </c>
      <c r="CQI15" t="str">
        <f t="shared" si="84"/>
        <v>TYI US equity</v>
      </c>
      <c r="CQJ15" t="str">
        <f t="shared" si="84"/>
        <v>TYNS US equity</v>
      </c>
      <c r="CQK15" t="str">
        <f t="shared" si="84"/>
        <v>TYO US equity</v>
      </c>
      <c r="CQL15" t="str">
        <f t="shared" si="84"/>
        <v>TYTE US equity</v>
      </c>
      <c r="CQM15" t="str">
        <f t="shared" si="84"/>
        <v>TZA US equity</v>
      </c>
      <c r="CQN15" t="str">
        <f t="shared" si="84"/>
        <v>TZD US equity</v>
      </c>
      <c r="CQO15" t="str">
        <f t="shared" si="84"/>
        <v>TZE US equity</v>
      </c>
      <c r="CQP15" t="str">
        <f t="shared" si="84"/>
        <v>TZG US equity</v>
      </c>
      <c r="CQQ15" t="str">
        <f t="shared" si="84"/>
        <v>TZI US equity</v>
      </c>
      <c r="CQR15" t="str">
        <f t="shared" si="84"/>
        <v>TZL US equity</v>
      </c>
      <c r="CQS15" t="str">
        <f t="shared" si="84"/>
        <v>TZO US equity</v>
      </c>
      <c r="CQT15" t="str">
        <f t="shared" si="84"/>
        <v>TZV US equity</v>
      </c>
      <c r="CQU15" t="str">
        <f t="shared" si="84"/>
        <v>TZW US equity</v>
      </c>
      <c r="CQV15" t="str">
        <f t="shared" si="84"/>
        <v>TZY US equity</v>
      </c>
      <c r="CQW15" t="str">
        <f t="shared" si="84"/>
        <v>UAE US equity</v>
      </c>
      <c r="CQX15" t="str">
        <f t="shared" si="84"/>
        <v>UAG US equity</v>
      </c>
      <c r="CQY15" t="str">
        <f t="shared" si="84"/>
        <v>UBC US equity</v>
      </c>
      <c r="CQZ15" t="str">
        <f t="shared" si="84"/>
        <v>UBG US equity</v>
      </c>
      <c r="CRA15" t="str">
        <f t="shared" si="84"/>
        <v>UBIO US equity</v>
      </c>
      <c r="CRB15" t="str">
        <f t="shared" si="84"/>
        <v>UBM US equity</v>
      </c>
      <c r="CRC15" t="str">
        <f t="shared" si="84"/>
        <v>UBN US equity</v>
      </c>
      <c r="CRD15" t="str">
        <f t="shared" si="84"/>
        <v>UBND US equity</v>
      </c>
      <c r="CRE15" t="str">
        <f t="shared" ref="CRE15:CTP15" si="85">CRE14&amp;" equity"</f>
        <v>UBR US equity</v>
      </c>
      <c r="CRF15" t="str">
        <f t="shared" si="85"/>
        <v>UBT US equity</v>
      </c>
      <c r="CRG15" t="str">
        <f t="shared" si="85"/>
        <v>UCC US equity</v>
      </c>
      <c r="CRH15" t="str">
        <f t="shared" si="85"/>
        <v>UCD US equity</v>
      </c>
      <c r="CRI15" t="str">
        <f t="shared" si="85"/>
        <v>UCI US equity</v>
      </c>
      <c r="CRJ15" t="str">
        <f t="shared" si="85"/>
        <v>UCIB US equity</v>
      </c>
      <c r="CRK15" t="str">
        <f t="shared" si="85"/>
        <v>UCO US equity</v>
      </c>
      <c r="CRL15" t="str">
        <f t="shared" si="85"/>
        <v>UCR US equity</v>
      </c>
      <c r="CRM15" t="str">
        <f t="shared" si="85"/>
        <v>UDBI US equity</v>
      </c>
      <c r="CRN15" t="str">
        <f t="shared" si="85"/>
        <v>UDN US equity</v>
      </c>
      <c r="CRO15" t="str">
        <f t="shared" si="85"/>
        <v>UDNT US equity</v>
      </c>
      <c r="CRP15" t="str">
        <f t="shared" si="85"/>
        <v>UDOW US equity</v>
      </c>
      <c r="CRQ15" t="str">
        <f t="shared" si="85"/>
        <v>UEM US equity</v>
      </c>
      <c r="CRR15" t="str">
        <f t="shared" si="85"/>
        <v>UGA US equity</v>
      </c>
      <c r="CRS15" t="str">
        <f t="shared" si="85"/>
        <v>UGAZ US equity</v>
      </c>
      <c r="CRT15" t="str">
        <f t="shared" si="85"/>
        <v>UGE US equity</v>
      </c>
      <c r="CRU15" t="str">
        <f t="shared" si="85"/>
        <v>UGEM US equity</v>
      </c>
      <c r="CRV15" t="str">
        <f t="shared" si="85"/>
        <v>UGL US equity</v>
      </c>
      <c r="CRW15" t="str">
        <f t="shared" si="85"/>
        <v>UGLD US equity</v>
      </c>
      <c r="CRX15" t="str">
        <f t="shared" si="85"/>
        <v>UHN US equity</v>
      </c>
      <c r="CRY15" t="str">
        <f t="shared" si="85"/>
        <v>UINF US equity</v>
      </c>
      <c r="CRZ15" t="str">
        <f t="shared" si="85"/>
        <v>UJB US equity</v>
      </c>
      <c r="CSA15" t="str">
        <f t="shared" si="85"/>
        <v>UK US equity</v>
      </c>
      <c r="CSB15" t="str">
        <f t="shared" si="85"/>
        <v>UKF US equity</v>
      </c>
      <c r="CSC15" t="str">
        <f t="shared" si="85"/>
        <v>UKK US equity</v>
      </c>
      <c r="CSD15" t="str">
        <f t="shared" si="85"/>
        <v>UKW US equity</v>
      </c>
      <c r="CSE15" t="str">
        <f t="shared" si="85"/>
        <v>ULE US equity</v>
      </c>
      <c r="CSF15" t="str">
        <f t="shared" si="85"/>
        <v>ULST US equity</v>
      </c>
      <c r="CSG15" t="str">
        <f t="shared" si="85"/>
        <v>UMDD US equity</v>
      </c>
      <c r="CSH15" t="str">
        <f t="shared" si="85"/>
        <v>UMM US equity</v>
      </c>
      <c r="CSI15" t="str">
        <f t="shared" si="85"/>
        <v>UMX US equity</v>
      </c>
      <c r="CSJ15" t="str">
        <f t="shared" si="85"/>
        <v>UNG US equity</v>
      </c>
      <c r="CSK15" t="str">
        <f t="shared" si="85"/>
        <v>UNL US equity</v>
      </c>
      <c r="CSL15" t="str">
        <f t="shared" si="85"/>
        <v>UOIL US equity</v>
      </c>
      <c r="CSM15" t="str">
        <f t="shared" si="85"/>
        <v>UOP US equity</v>
      </c>
      <c r="CSN15" t="str">
        <f t="shared" si="85"/>
        <v>UOY US equity</v>
      </c>
      <c r="CSO15" t="str">
        <f t="shared" si="85"/>
        <v>UPRO US equity</v>
      </c>
      <c r="CSP15" t="str">
        <f t="shared" si="85"/>
        <v>UPV US equity</v>
      </c>
      <c r="CSQ15" t="str">
        <f t="shared" si="85"/>
        <v>UPW US equity</v>
      </c>
      <c r="CSR15" t="str">
        <f t="shared" si="85"/>
        <v>URA US equity</v>
      </c>
      <c r="CSS15" t="str">
        <f t="shared" si="85"/>
        <v>URE US equity</v>
      </c>
      <c r="CST15" t="str">
        <f t="shared" si="85"/>
        <v>URR US equity</v>
      </c>
      <c r="CSU15" t="str">
        <f t="shared" si="85"/>
        <v>URTH US equity</v>
      </c>
      <c r="CSV15" t="str">
        <f t="shared" si="85"/>
        <v>URTY US equity</v>
      </c>
      <c r="CSW15" t="str">
        <f t="shared" si="85"/>
        <v>USAG US equity</v>
      </c>
      <c r="CSX15" t="str">
        <f t="shared" si="85"/>
        <v>USCI US equity</v>
      </c>
      <c r="CSY15" t="str">
        <f t="shared" si="85"/>
        <v>USD US equity</v>
      </c>
      <c r="CSZ15" t="str">
        <f t="shared" si="85"/>
        <v>USDU US equity</v>
      </c>
      <c r="CTA15" t="str">
        <f t="shared" si="85"/>
        <v>USEQ US equity</v>
      </c>
      <c r="CTB15" t="str">
        <f t="shared" si="85"/>
        <v>USFR US equity</v>
      </c>
      <c r="CTC15" t="str">
        <f t="shared" si="85"/>
        <v>USL US equity</v>
      </c>
      <c r="CTD15" t="str">
        <f t="shared" si="85"/>
        <v>USLB US equity</v>
      </c>
      <c r="CTE15" t="str">
        <f t="shared" si="85"/>
        <v>USLV US equity</v>
      </c>
      <c r="CTF15" t="str">
        <f t="shared" si="85"/>
        <v>USMF US equity</v>
      </c>
      <c r="CTG15" t="str">
        <f t="shared" si="85"/>
        <v>USMI US equity</v>
      </c>
      <c r="CTH15" t="str">
        <f t="shared" si="85"/>
        <v>USMR US equity</v>
      </c>
      <c r="CTI15" t="str">
        <f t="shared" si="85"/>
        <v>USMV US equity</v>
      </c>
      <c r="CTJ15" t="str">
        <f t="shared" si="85"/>
        <v>USO US equity</v>
      </c>
      <c r="CTK15" t="str">
        <f t="shared" si="85"/>
        <v>USOI US equity</v>
      </c>
      <c r="CTL15" t="str">
        <f t="shared" si="85"/>
        <v>USRT US equity</v>
      </c>
      <c r="CTM15" t="str">
        <f t="shared" si="85"/>
        <v>UST US equity</v>
      </c>
      <c r="CTN15" t="str">
        <f t="shared" si="85"/>
        <v>USV US equity</v>
      </c>
      <c r="CTO15" t="str">
        <f t="shared" si="85"/>
        <v>USY US equity</v>
      </c>
      <c r="CTP15" t="str">
        <f t="shared" si="85"/>
        <v>UTES US equity</v>
      </c>
      <c r="CTQ15" t="str">
        <f t="shared" ref="CTQ15:CWB15" si="86">CTQ14&amp;" equity"</f>
        <v>UTHYL US equity</v>
      </c>
      <c r="CTR15" t="str">
        <f t="shared" si="86"/>
        <v>UTLF US equity</v>
      </c>
      <c r="CTS15" t="str">
        <f t="shared" si="86"/>
        <v>UTLT US equity</v>
      </c>
      <c r="CTT15" t="str">
        <f t="shared" si="86"/>
        <v>UTLZ US equity</v>
      </c>
      <c r="CTU15" t="str">
        <f t="shared" si="86"/>
        <v>UTSL US equity</v>
      </c>
      <c r="CTV15" t="str">
        <f t="shared" si="86"/>
        <v>UUP US equity</v>
      </c>
      <c r="CTW15" t="str">
        <f t="shared" si="86"/>
        <v>UUPT US equity</v>
      </c>
      <c r="CTX15" t="str">
        <f t="shared" si="86"/>
        <v>UVG US equity</v>
      </c>
      <c r="CTY15" t="str">
        <f t="shared" si="86"/>
        <v>UVT US equity</v>
      </c>
      <c r="CTZ15" t="str">
        <f t="shared" si="86"/>
        <v>UVU US equity</v>
      </c>
      <c r="CUA15" t="str">
        <f t="shared" si="86"/>
        <v>UVXY US equity</v>
      </c>
      <c r="CUB15" t="str">
        <f t="shared" si="86"/>
        <v>UWC US equity</v>
      </c>
      <c r="CUC15" t="str">
        <f t="shared" si="86"/>
        <v>UWM US equity</v>
      </c>
      <c r="CUD15" t="str">
        <f t="shared" si="86"/>
        <v>UWT US equity</v>
      </c>
      <c r="CUE15" t="str">
        <f t="shared" si="86"/>
        <v>UWTIF US equity</v>
      </c>
      <c r="CUF15" t="str">
        <f t="shared" si="86"/>
        <v>UXI US equity</v>
      </c>
      <c r="CUG15" t="str">
        <f t="shared" si="86"/>
        <v>UXJ US equity</v>
      </c>
      <c r="CUH15" t="str">
        <f t="shared" si="86"/>
        <v>UYG US equity</v>
      </c>
      <c r="CUI15" t="str">
        <f t="shared" si="86"/>
        <v>UYM US equity</v>
      </c>
      <c r="CUJ15" t="str">
        <f t="shared" si="86"/>
        <v>VALX US equity</v>
      </c>
      <c r="CUK15" t="str">
        <f t="shared" si="86"/>
        <v>VAMO US equity</v>
      </c>
      <c r="CUL15" t="str">
        <f t="shared" si="86"/>
        <v>VAW US equity</v>
      </c>
      <c r="CUM15" t="str">
        <f t="shared" si="86"/>
        <v>VB US equity</v>
      </c>
      <c r="CUN15" t="str">
        <f t="shared" si="86"/>
        <v>VBK US equity</v>
      </c>
      <c r="CUO15" t="str">
        <f t="shared" si="86"/>
        <v>VBND US equity</v>
      </c>
      <c r="CUP15" t="str">
        <f t="shared" si="86"/>
        <v>VBR US equity</v>
      </c>
      <c r="CUQ15" t="str">
        <f t="shared" si="86"/>
        <v>VCIT US equity</v>
      </c>
      <c r="CUR15" t="str">
        <f t="shared" si="86"/>
        <v>VCLT US equity</v>
      </c>
      <c r="CUS15" t="str">
        <f t="shared" si="86"/>
        <v>VCR US equity</v>
      </c>
      <c r="CUT15" t="str">
        <f t="shared" si="86"/>
        <v>VCSH US equity</v>
      </c>
      <c r="CUU15" t="str">
        <f t="shared" si="86"/>
        <v>VDC US equity</v>
      </c>
      <c r="CUV15" t="str">
        <f t="shared" si="86"/>
        <v>VDE US equity</v>
      </c>
      <c r="CUW15" t="str">
        <f t="shared" si="86"/>
        <v>VEA US equity</v>
      </c>
      <c r="CUX15" t="str">
        <f t="shared" si="86"/>
        <v>VEGA US equity</v>
      </c>
      <c r="CUY15" t="str">
        <f t="shared" si="86"/>
        <v>VEGI US equity</v>
      </c>
      <c r="CUZ15" t="str">
        <f t="shared" si="86"/>
        <v>VESH US equity</v>
      </c>
      <c r="CVA15" t="str">
        <f t="shared" si="86"/>
        <v>VEU US equity</v>
      </c>
      <c r="CVB15" t="str">
        <f t="shared" si="86"/>
        <v>VFH US equity</v>
      </c>
      <c r="CVC15" t="str">
        <f t="shared" si="86"/>
        <v>VGEM US equity</v>
      </c>
      <c r="CVD15" t="str">
        <f t="shared" si="86"/>
        <v>VGIT US equity</v>
      </c>
      <c r="CVE15" t="str">
        <f t="shared" si="86"/>
        <v>VGK US equity</v>
      </c>
      <c r="CVF15" t="str">
        <f t="shared" si="86"/>
        <v>VGLT US equity</v>
      </c>
      <c r="CVG15" t="str">
        <f t="shared" si="86"/>
        <v>VGSH US equity</v>
      </c>
      <c r="CVH15" t="str">
        <f t="shared" si="86"/>
        <v>VGT US equity</v>
      </c>
      <c r="CVI15" t="str">
        <f t="shared" si="86"/>
        <v>VHT US equity</v>
      </c>
      <c r="CVJ15" t="str">
        <f t="shared" si="86"/>
        <v>VIDI US equity</v>
      </c>
      <c r="CVK15" t="str">
        <f t="shared" si="86"/>
        <v>VIG US equity</v>
      </c>
      <c r="CVL15" t="str">
        <f t="shared" si="86"/>
        <v>VIGI US equity</v>
      </c>
      <c r="CVM15" t="str">
        <f t="shared" si="86"/>
        <v>VIIX US equity</v>
      </c>
      <c r="CVN15" t="str">
        <f t="shared" si="86"/>
        <v>VIIZ US equity</v>
      </c>
      <c r="CVO15" t="str">
        <f t="shared" si="86"/>
        <v>VIOG US equity</v>
      </c>
      <c r="CVP15" t="str">
        <f t="shared" si="86"/>
        <v>VIOO US equity</v>
      </c>
      <c r="CVQ15" t="str">
        <f t="shared" si="86"/>
        <v>VIOV US equity</v>
      </c>
      <c r="CVR15" t="str">
        <f t="shared" si="86"/>
        <v>VIS US equity</v>
      </c>
      <c r="CVS15" t="str">
        <f t="shared" si="86"/>
        <v>VIXH US equity</v>
      </c>
      <c r="CVT15" t="str">
        <f t="shared" si="86"/>
        <v>VIXM US equity</v>
      </c>
      <c r="CVU15" t="str">
        <f t="shared" si="86"/>
        <v>VIXY US equity</v>
      </c>
      <c r="CVV15" t="str">
        <f t="shared" si="86"/>
        <v>VLAT US equity</v>
      </c>
      <c r="CVW15" t="str">
        <f t="shared" si="86"/>
        <v>VLLV US equity</v>
      </c>
      <c r="CVX15" t="str">
        <f t="shared" si="86"/>
        <v>VLML US equity</v>
      </c>
      <c r="CVY15" t="str">
        <f t="shared" si="86"/>
        <v>VLSM US equity</v>
      </c>
      <c r="CVZ15" t="str">
        <f t="shared" si="86"/>
        <v>VLU US equity</v>
      </c>
      <c r="CWA15" t="str">
        <f t="shared" si="86"/>
        <v>VLUE US equity</v>
      </c>
      <c r="CWB15" t="str">
        <f t="shared" si="86"/>
        <v>VMAX US equity</v>
      </c>
      <c r="CWC15" t="str">
        <f t="shared" ref="CWC15:CYN15" si="87">CWC14&amp;" equity"</f>
        <v>VMBS US equity</v>
      </c>
      <c r="CWD15" t="str">
        <f t="shared" si="87"/>
        <v>VMIN US equity</v>
      </c>
      <c r="CWE15" t="str">
        <f t="shared" si="87"/>
        <v>VMOT US equity</v>
      </c>
      <c r="CWF15" t="str">
        <f t="shared" si="87"/>
        <v>VNLA US equity</v>
      </c>
      <c r="CWG15" t="str">
        <f t="shared" si="87"/>
        <v>VNM US equity</v>
      </c>
      <c r="CWH15" t="str">
        <f t="shared" si="87"/>
        <v>VNQ US equity</v>
      </c>
      <c r="CWI15" t="str">
        <f t="shared" si="87"/>
        <v>VNQI US equity</v>
      </c>
      <c r="CWJ15" t="str">
        <f t="shared" si="87"/>
        <v>VO US equity</v>
      </c>
      <c r="CWK15" t="str">
        <f t="shared" si="87"/>
        <v>VOE US equity</v>
      </c>
      <c r="CWL15" t="str">
        <f t="shared" si="87"/>
        <v>VONE US equity</v>
      </c>
      <c r="CWM15" t="str">
        <f t="shared" si="87"/>
        <v>VONG US equity</v>
      </c>
      <c r="CWN15" t="str">
        <f t="shared" si="87"/>
        <v>VONV US equity</v>
      </c>
      <c r="CWO15" t="str">
        <f t="shared" si="87"/>
        <v>VOO US equity</v>
      </c>
      <c r="CWP15" t="str">
        <f t="shared" si="87"/>
        <v>VOOG US equity</v>
      </c>
      <c r="CWQ15" t="str">
        <f t="shared" si="87"/>
        <v>VOOV US equity</v>
      </c>
      <c r="CWR15" t="str">
        <f t="shared" si="87"/>
        <v>VOT US equity</v>
      </c>
      <c r="CWS15" t="str">
        <f t="shared" si="87"/>
        <v>VOX US equity</v>
      </c>
      <c r="CWT15" t="str">
        <f t="shared" si="87"/>
        <v>VPL US equity</v>
      </c>
      <c r="CWU15" t="str">
        <f t="shared" si="87"/>
        <v>VPU US equity</v>
      </c>
      <c r="CWV15" t="str">
        <f t="shared" si="87"/>
        <v>VQT US equity</v>
      </c>
      <c r="CWW15" t="str">
        <f t="shared" si="87"/>
        <v>VQTS US equity</v>
      </c>
      <c r="CWX15" t="str">
        <f t="shared" si="87"/>
        <v>VRD US equity</v>
      </c>
      <c r="CWY15" t="str">
        <f t="shared" si="87"/>
        <v>VRIG US equity</v>
      </c>
      <c r="CWZ15" t="str">
        <f t="shared" si="87"/>
        <v>VROM US equity</v>
      </c>
      <c r="CXA15" t="str">
        <f t="shared" si="87"/>
        <v>VRP US equity</v>
      </c>
      <c r="CXB15" t="str">
        <f t="shared" si="87"/>
        <v>VSDA US equity</v>
      </c>
      <c r="CXC15" t="str">
        <f t="shared" si="87"/>
        <v>VSMV US equity</v>
      </c>
      <c r="CXD15" t="str">
        <f t="shared" si="87"/>
        <v>VSPR US equity</v>
      </c>
      <c r="CXE15" t="str">
        <f t="shared" si="87"/>
        <v>VSPY US equity</v>
      </c>
      <c r="CXF15" t="str">
        <f t="shared" si="87"/>
        <v>VSS US equity</v>
      </c>
      <c r="CXG15" t="str">
        <f t="shared" si="87"/>
        <v>VT US equity</v>
      </c>
      <c r="CXH15" t="str">
        <f t="shared" si="87"/>
        <v>VTEB US equity</v>
      </c>
      <c r="CXI15" t="str">
        <f t="shared" si="87"/>
        <v>VTHR US equity</v>
      </c>
      <c r="CXJ15" t="str">
        <f t="shared" si="87"/>
        <v>VTI US equity</v>
      </c>
      <c r="CXK15" t="str">
        <f t="shared" si="87"/>
        <v>VTIP US equity</v>
      </c>
      <c r="CXL15" t="str">
        <f t="shared" si="87"/>
        <v>VTV US equity</v>
      </c>
      <c r="CXM15" t="str">
        <f t="shared" si="87"/>
        <v>VTWG US equity</v>
      </c>
      <c r="CXN15" t="str">
        <f t="shared" si="87"/>
        <v>VTWO US equity</v>
      </c>
      <c r="CXO15" t="str">
        <f t="shared" si="87"/>
        <v>VTWV US equity</v>
      </c>
      <c r="CXP15" t="str">
        <f t="shared" si="87"/>
        <v>VUG US equity</v>
      </c>
      <c r="CXQ15" t="str">
        <f t="shared" si="87"/>
        <v>VUSE US equity</v>
      </c>
      <c r="CXR15" t="str">
        <f t="shared" si="87"/>
        <v>VV US equity</v>
      </c>
      <c r="CXS15" t="str">
        <f t="shared" si="87"/>
        <v>VWO US equity</v>
      </c>
      <c r="CXT15" t="str">
        <f t="shared" si="87"/>
        <v>VWOB US equity</v>
      </c>
      <c r="CXU15" t="str">
        <f t="shared" si="87"/>
        <v>VXAA US equity</v>
      </c>
      <c r="CXV15" t="str">
        <f t="shared" si="87"/>
        <v>VXAL US equity</v>
      </c>
      <c r="CXW15" t="str">
        <f t="shared" si="87"/>
        <v>VXBB US equity</v>
      </c>
      <c r="CXX15" t="str">
        <f t="shared" si="87"/>
        <v>VXBL US equity</v>
      </c>
      <c r="CXY15" t="str">
        <f t="shared" si="87"/>
        <v>VXCC US equity</v>
      </c>
      <c r="CXZ15" t="str">
        <f t="shared" si="87"/>
        <v>VXCL US equity</v>
      </c>
      <c r="CYA15" t="str">
        <f t="shared" si="87"/>
        <v>VXDD US equity</v>
      </c>
      <c r="CYB15" t="str">
        <f t="shared" si="87"/>
        <v>VXDL US equity</v>
      </c>
      <c r="CYC15" t="str">
        <f t="shared" si="87"/>
        <v>VXDN US equity</v>
      </c>
      <c r="CYD15" t="str">
        <f t="shared" si="87"/>
        <v>VXEE US equity</v>
      </c>
      <c r="CYE15" t="str">
        <f t="shared" si="87"/>
        <v>VXF US equity</v>
      </c>
      <c r="CYF15" t="str">
        <f t="shared" si="87"/>
        <v>VXFF US equity</v>
      </c>
      <c r="CYG15" t="str">
        <f t="shared" si="87"/>
        <v>VXFL US equity</v>
      </c>
      <c r="CYH15" t="str">
        <f t="shared" si="87"/>
        <v>VXUP US equity</v>
      </c>
      <c r="CYI15" t="str">
        <f t="shared" si="87"/>
        <v>VXUS US equity</v>
      </c>
      <c r="CYJ15" t="str">
        <f t="shared" si="87"/>
        <v>VXX US equity</v>
      </c>
      <c r="CYK15" t="str">
        <f t="shared" si="87"/>
        <v>VXZ US equity</v>
      </c>
      <c r="CYL15" t="str">
        <f t="shared" si="87"/>
        <v>VYM US equity</v>
      </c>
      <c r="CYM15" t="str">
        <f t="shared" si="87"/>
        <v>VYMI US equity</v>
      </c>
      <c r="CYN15" t="str">
        <f t="shared" si="87"/>
        <v>VZZ US equity</v>
      </c>
      <c r="CYO15" t="str">
        <f t="shared" ref="CYO15:DAZ15" si="88">CYO14&amp;" equity"</f>
        <v>VZZB US equity</v>
      </c>
      <c r="CYP15" t="str">
        <f t="shared" si="88"/>
        <v>WBIA US equity</v>
      </c>
      <c r="CYQ15" t="str">
        <f t="shared" si="88"/>
        <v>WBIB US equity</v>
      </c>
      <c r="CYR15" t="str">
        <f t="shared" si="88"/>
        <v>WBIC US equity</v>
      </c>
      <c r="CYS15" t="str">
        <f t="shared" si="88"/>
        <v>WBID US equity</v>
      </c>
      <c r="CYT15" t="str">
        <f t="shared" si="88"/>
        <v>WBIE US equity</v>
      </c>
      <c r="CYU15" t="str">
        <f t="shared" si="88"/>
        <v>WBIF US equity</v>
      </c>
      <c r="CYV15" t="str">
        <f t="shared" si="88"/>
        <v>WBIG US equity</v>
      </c>
      <c r="CYW15" t="str">
        <f t="shared" si="88"/>
        <v>WBIH US equity</v>
      </c>
      <c r="CYX15" t="str">
        <f t="shared" si="88"/>
        <v>WBII US equity</v>
      </c>
      <c r="CYY15" t="str">
        <f t="shared" si="88"/>
        <v>WBIL US equity</v>
      </c>
      <c r="CYZ15" t="str">
        <f t="shared" si="88"/>
        <v>WBIR US equity</v>
      </c>
      <c r="CZA15" t="str">
        <f t="shared" si="88"/>
        <v>WBIY US equity</v>
      </c>
      <c r="CZB15" t="str">
        <f t="shared" si="88"/>
        <v>WCAT US equity</v>
      </c>
      <c r="CZC15" t="str">
        <f t="shared" si="88"/>
        <v>WDIV US equity</v>
      </c>
      <c r="CZD15" t="str">
        <f t="shared" si="88"/>
        <v>WDRW US equity</v>
      </c>
      <c r="CZE15" t="str">
        <f t="shared" si="88"/>
        <v>WDTI US equity</v>
      </c>
      <c r="CZF15" t="str">
        <f t="shared" si="88"/>
        <v>WEAR US equity</v>
      </c>
      <c r="CZG15" t="str">
        <f t="shared" si="88"/>
        <v>WEAT US equity</v>
      </c>
      <c r="CZH15" t="str">
        <f t="shared" si="88"/>
        <v>WEET US equity</v>
      </c>
      <c r="CZI15" t="str">
        <f t="shared" si="88"/>
        <v>WEXP US equity</v>
      </c>
      <c r="CZJ15" t="str">
        <f t="shared" si="88"/>
        <v>WFHY US equity</v>
      </c>
      <c r="CZK15" t="str">
        <f t="shared" si="88"/>
        <v>WFIG US equity</v>
      </c>
      <c r="CZL15" t="str">
        <f t="shared" si="88"/>
        <v>WFVK US equity</v>
      </c>
      <c r="CZM15" t="str">
        <f t="shared" si="88"/>
        <v>WIL US equity</v>
      </c>
      <c r="CZN15" t="str">
        <f t="shared" si="88"/>
        <v>WIP US equity</v>
      </c>
      <c r="CZO15" t="str">
        <f t="shared" si="88"/>
        <v>WITE US equity</v>
      </c>
      <c r="CZP15" t="str">
        <f t="shared" si="88"/>
        <v>WIZE US equity</v>
      </c>
      <c r="CZQ15" t="str">
        <f t="shared" si="88"/>
        <v>WMCR US equity</v>
      </c>
      <c r="CZR15" t="str">
        <f t="shared" si="88"/>
        <v>WMH US equity</v>
      </c>
      <c r="CZS15" t="str">
        <f t="shared" si="88"/>
        <v>WMW US equity</v>
      </c>
      <c r="CZT15" t="str">
        <f t="shared" si="88"/>
        <v>WOOD US equity</v>
      </c>
      <c r="CZU15" t="str">
        <f t="shared" si="88"/>
        <v>WPS US equity</v>
      </c>
      <c r="CZV15" t="str">
        <f t="shared" si="88"/>
        <v>WREI US equity</v>
      </c>
      <c r="CZW15" t="str">
        <f t="shared" si="88"/>
        <v>WSI US equity</v>
      </c>
      <c r="CZX15" t="str">
        <f t="shared" si="88"/>
        <v>WSKY US equity</v>
      </c>
      <c r="CZY15" t="str">
        <f t="shared" si="88"/>
        <v>WSTE US equity</v>
      </c>
      <c r="CZZ15" t="str">
        <f t="shared" si="88"/>
        <v>WTID US equity</v>
      </c>
      <c r="DAA15" t="str">
        <f t="shared" si="88"/>
        <v>WTIU US equity</v>
      </c>
      <c r="DAB15" t="str">
        <f t="shared" si="88"/>
        <v>WTRX US equity</v>
      </c>
      <c r="DAC15" t="str">
        <f t="shared" si="88"/>
        <v>WUSA US equity</v>
      </c>
      <c r="DAD15" t="str">
        <f t="shared" si="88"/>
        <v>WXSP US equity</v>
      </c>
      <c r="DAE15" t="str">
        <f t="shared" si="88"/>
        <v>WYDE US equity</v>
      </c>
      <c r="DAF15" t="str">
        <f t="shared" si="88"/>
        <v>XAR US equity</v>
      </c>
      <c r="DAG15" t="str">
        <f t="shared" si="88"/>
        <v>XBI US equity</v>
      </c>
      <c r="DAH15" t="str">
        <f t="shared" si="88"/>
        <v>XCEM US equity</v>
      </c>
      <c r="DAI15" t="str">
        <f t="shared" si="88"/>
        <v>XD US equity</v>
      </c>
      <c r="DAJ15" t="str">
        <f t="shared" si="88"/>
        <v>XE US equity</v>
      </c>
      <c r="DAK15" t="str">
        <f t="shared" si="88"/>
        <v>XES US equity</v>
      </c>
      <c r="DAL15" t="str">
        <f t="shared" si="88"/>
        <v>XF US equity</v>
      </c>
      <c r="DAM15" t="str">
        <f t="shared" si="88"/>
        <v>XGC US equity</v>
      </c>
      <c r="DAN15" t="str">
        <f t="shared" si="88"/>
        <v>XH US equity</v>
      </c>
      <c r="DAO15" t="str">
        <f t="shared" si="88"/>
        <v>XHB US equity</v>
      </c>
      <c r="DAP15" t="str">
        <f t="shared" si="88"/>
        <v>XHE US equity</v>
      </c>
      <c r="DAQ15" t="str">
        <f t="shared" si="88"/>
        <v>XHMO US equity</v>
      </c>
      <c r="DAR15" t="str">
        <f t="shared" si="88"/>
        <v>XHS US equity</v>
      </c>
      <c r="DAS15" t="str">
        <f t="shared" si="88"/>
        <v>XI US equity</v>
      </c>
      <c r="DAT15" t="str">
        <f t="shared" si="88"/>
        <v>XINA US equity</v>
      </c>
      <c r="DAU15" t="str">
        <f t="shared" si="88"/>
        <v>XITK US equity</v>
      </c>
      <c r="DAV15" t="str">
        <f t="shared" si="88"/>
        <v>XIV US equity</v>
      </c>
      <c r="DAW15" t="str">
        <f t="shared" si="88"/>
        <v>XIVH US equity</v>
      </c>
      <c r="DAX15" t="str">
        <f t="shared" si="88"/>
        <v>XK US equity</v>
      </c>
      <c r="DAY15" t="str">
        <f t="shared" si="88"/>
        <v>XLB US equity</v>
      </c>
      <c r="DAZ15" t="str">
        <f t="shared" si="88"/>
        <v>XLBT US equity</v>
      </c>
      <c r="DBA15" t="str">
        <f t="shared" ref="DBA15:DDL15" si="89">DBA14&amp;" equity"</f>
        <v>XLE US equity</v>
      </c>
      <c r="DBB15" t="str">
        <f t="shared" si="89"/>
        <v>XLF US equity</v>
      </c>
      <c r="DBC15" t="str">
        <f t="shared" si="89"/>
        <v>XLFS US equity</v>
      </c>
      <c r="DBD15" t="str">
        <f t="shared" si="89"/>
        <v>XLG US equity</v>
      </c>
      <c r="DBE15" t="str">
        <f t="shared" si="89"/>
        <v>XLI US equity</v>
      </c>
      <c r="DBF15" t="str">
        <f t="shared" si="89"/>
        <v>XLK US equity</v>
      </c>
      <c r="DBG15" t="str">
        <f t="shared" si="89"/>
        <v>XLP US equity</v>
      </c>
      <c r="DBH15" t="str">
        <f t="shared" si="89"/>
        <v>XLRE US equity</v>
      </c>
      <c r="DBI15" t="str">
        <f t="shared" si="89"/>
        <v>XLU US equity</v>
      </c>
      <c r="DBJ15" t="str">
        <f t="shared" si="89"/>
        <v>XLV US equity</v>
      </c>
      <c r="DBK15" t="str">
        <f t="shared" si="89"/>
        <v>XLVO US equity</v>
      </c>
      <c r="DBL15" t="str">
        <f t="shared" si="89"/>
        <v>XLY US equity</v>
      </c>
      <c r="DBM15" t="str">
        <f t="shared" si="89"/>
        <v>XM US equity</v>
      </c>
      <c r="DBN15" t="str">
        <f t="shared" si="89"/>
        <v>XME US equity</v>
      </c>
      <c r="DBO15" t="str">
        <f t="shared" si="89"/>
        <v>XMLV US equity</v>
      </c>
      <c r="DBP15" t="str">
        <f t="shared" si="89"/>
        <v>XMPT US equity</v>
      </c>
      <c r="DBQ15" t="str">
        <f t="shared" si="89"/>
        <v>XMX US equity</v>
      </c>
      <c r="DBR15" t="str">
        <f t="shared" si="89"/>
        <v>XOIL US equity</v>
      </c>
      <c r="DBS15" t="str">
        <f t="shared" si="89"/>
        <v>XOP US equity</v>
      </c>
      <c r="DBT15" t="str">
        <f t="shared" si="89"/>
        <v>XPH US equity</v>
      </c>
      <c r="DBU15" t="str">
        <f t="shared" si="89"/>
        <v>XPP US equity</v>
      </c>
      <c r="DBV15" t="str">
        <f t="shared" si="89"/>
        <v>XRLV US equity</v>
      </c>
      <c r="DBW15" t="str">
        <f t="shared" si="89"/>
        <v>XRO US equity</v>
      </c>
      <c r="DBX15" t="str">
        <f t="shared" si="89"/>
        <v>XRT US equity</v>
      </c>
      <c r="DBY15" t="str">
        <f t="shared" si="89"/>
        <v>XS US equity</v>
      </c>
      <c r="DBZ15" t="str">
        <f t="shared" si="89"/>
        <v>XSD US equity</v>
      </c>
      <c r="DCA15" t="str">
        <f t="shared" si="89"/>
        <v>XSHD US equity</v>
      </c>
      <c r="DCB15" t="str">
        <f t="shared" si="89"/>
        <v>XSHQ US equity</v>
      </c>
      <c r="DCC15" t="str">
        <f t="shared" si="89"/>
        <v>XSLV US equity</v>
      </c>
      <c r="DCD15" t="str">
        <f t="shared" si="89"/>
        <v>XSOE US equity</v>
      </c>
      <c r="DCE15" t="str">
        <f t="shared" si="89"/>
        <v>XSW US equity</v>
      </c>
      <c r="DCF15" t="str">
        <f t="shared" si="89"/>
        <v>XT US equity</v>
      </c>
      <c r="DCG15" t="str">
        <f t="shared" si="89"/>
        <v>XTH US equity</v>
      </c>
      <c r="DCH15" t="str">
        <f t="shared" si="89"/>
        <v>XTL US equity</v>
      </c>
      <c r="DCI15" t="str">
        <f t="shared" si="89"/>
        <v>XTN US equity</v>
      </c>
      <c r="DCJ15" t="str">
        <f t="shared" si="89"/>
        <v>XU US equity</v>
      </c>
      <c r="DCK15" t="str">
        <f t="shared" si="89"/>
        <v>XUSA US equity</v>
      </c>
      <c r="DCL15" t="str">
        <f t="shared" si="89"/>
        <v>XVIX US equity</v>
      </c>
      <c r="DCM15" t="str">
        <f t="shared" si="89"/>
        <v>XVZ US equity</v>
      </c>
      <c r="DCN15" t="str">
        <f t="shared" si="89"/>
        <v>XWEB US equity</v>
      </c>
      <c r="DCO15" t="str">
        <f t="shared" si="89"/>
        <v>XXV US equity</v>
      </c>
      <c r="DCP15" t="str">
        <f t="shared" si="89"/>
        <v>YANG US equity</v>
      </c>
      <c r="DCQ15" t="str">
        <f t="shared" si="89"/>
        <v>YAO US equity</v>
      </c>
      <c r="DCR15" t="str">
        <f t="shared" si="89"/>
        <v>YCL US equity</v>
      </c>
      <c r="DCS15" t="str">
        <f t="shared" si="89"/>
        <v>YCS US equity</v>
      </c>
      <c r="DCT15" t="str">
        <f t="shared" si="89"/>
        <v>YDIV US equity</v>
      </c>
      <c r="DCU15" t="str">
        <f t="shared" si="89"/>
        <v>YGRO US equity</v>
      </c>
      <c r="DCV15" t="str">
        <f t="shared" si="89"/>
        <v>YINN US equity</v>
      </c>
      <c r="DCW15" t="str">
        <f t="shared" si="89"/>
        <v>YLCO US equity</v>
      </c>
      <c r="DCX15" t="str">
        <f t="shared" si="89"/>
        <v>YLD US equity</v>
      </c>
      <c r="DCY15" t="str">
        <f t="shared" si="89"/>
        <v>YLDE US equity</v>
      </c>
      <c r="DCZ15" t="str">
        <f t="shared" si="89"/>
        <v>YMLI US equity</v>
      </c>
      <c r="DDA15" t="str">
        <f t="shared" si="89"/>
        <v>YMLP US equity</v>
      </c>
      <c r="DDB15" t="str">
        <f t="shared" si="89"/>
        <v>YPRO US equity</v>
      </c>
      <c r="DDC15" t="str">
        <f t="shared" si="89"/>
        <v>YXI US equity</v>
      </c>
      <c r="DDD15" t="str">
        <f t="shared" si="89"/>
        <v>YYY US equity</v>
      </c>
      <c r="DDE15" t="str">
        <f t="shared" si="89"/>
        <v>ZBIO US equity</v>
      </c>
      <c r="DDF15" t="str">
        <f t="shared" si="89"/>
        <v>ZDIV US equity</v>
      </c>
      <c r="DDG15" t="str">
        <f t="shared" si="89"/>
        <v>ZIV US equity</v>
      </c>
      <c r="DDH15" t="str">
        <f t="shared" si="89"/>
        <v>ZLRG US equity</v>
      </c>
      <c r="DDI15" t="str">
        <f t="shared" si="89"/>
        <v>ZMLP US equity</v>
      </c>
      <c r="DDJ15" t="str">
        <f t="shared" si="89"/>
        <v>ZPRF GR equity</v>
      </c>
      <c r="DDK15" t="str">
        <f t="shared" si="89"/>
        <v>ZROZ US equity</v>
      </c>
      <c r="DDL15" t="str">
        <f t="shared" si="89"/>
        <v>ZSL US equity</v>
      </c>
      <c r="DDM15" t="str">
        <f t="shared" ref="DDM15:DER15" si="90">DDM14&amp;" equity"</f>
        <v>ZSML US equity</v>
      </c>
      <c r="DDN15" t="str">
        <f t="shared" si="90"/>
        <v>0483657D US equity</v>
      </c>
      <c r="DDO15" t="str">
        <f t="shared" si="90"/>
        <v>0726920D US equity</v>
      </c>
      <c r="DDP15" t="str">
        <f t="shared" si="90"/>
        <v>0825160D US equity</v>
      </c>
      <c r="DDQ15" t="str">
        <f t="shared" si="90"/>
        <v>0883241D US equity</v>
      </c>
      <c r="DDR15" t="str">
        <f t="shared" si="90"/>
        <v>0943548D US equity</v>
      </c>
      <c r="DDS15" t="str">
        <f t="shared" si="90"/>
        <v>1087100D US equity</v>
      </c>
      <c r="DDT15" t="str">
        <f t="shared" si="90"/>
        <v>1088024D US equity</v>
      </c>
      <c r="DDU15" t="str">
        <f t="shared" si="90"/>
        <v>1133802D US equity</v>
      </c>
      <c r="DDV15" t="str">
        <f t="shared" si="90"/>
        <v>1281676D US equity</v>
      </c>
      <c r="DDW15" t="str">
        <f t="shared" si="90"/>
        <v>1288015D US equity</v>
      </c>
      <c r="DDX15" t="str">
        <f t="shared" si="90"/>
        <v>1340233D US equity</v>
      </c>
      <c r="DDY15" t="str">
        <f t="shared" si="90"/>
        <v>1341067D US equity</v>
      </c>
      <c r="DDZ15" t="str">
        <f t="shared" si="90"/>
        <v>1370035D US equity</v>
      </c>
      <c r="DEA15" t="str">
        <f t="shared" si="90"/>
        <v>1418066D US equity</v>
      </c>
      <c r="DEB15" t="str">
        <f t="shared" si="90"/>
        <v>1449312D US equity</v>
      </c>
      <c r="DEC15" t="str">
        <f t="shared" si="90"/>
        <v>1486752D US equity</v>
      </c>
      <c r="DED15" t="str">
        <f t="shared" si="90"/>
        <v>1496577D US equity</v>
      </c>
      <c r="DEE15" t="str">
        <f t="shared" si="90"/>
        <v>1496578D US equity</v>
      </c>
      <c r="DEF15" t="str">
        <f t="shared" si="90"/>
        <v>1496666D US equity</v>
      </c>
      <c r="DEG15" t="str">
        <f t="shared" si="90"/>
        <v>1506815D US equity</v>
      </c>
      <c r="DEH15" t="str">
        <f t="shared" si="90"/>
        <v>2236682Q US equity</v>
      </c>
      <c r="DEI15" t="str">
        <f t="shared" si="90"/>
        <v>2269064Q US equity</v>
      </c>
      <c r="DEJ15" t="str">
        <f t="shared" si="90"/>
        <v>280348Q US equity</v>
      </c>
      <c r="DEK15" t="str">
        <f t="shared" si="90"/>
        <v>2867208Q US equity</v>
      </c>
      <c r="DEL15" t="str">
        <f t="shared" si="90"/>
        <v>3088277Q US equity</v>
      </c>
      <c r="DEM15" t="str">
        <f t="shared" si="90"/>
        <v>3280650Q US equity</v>
      </c>
      <c r="DEN15" t="str">
        <f t="shared" si="90"/>
        <v>3312324Q US equity</v>
      </c>
      <c r="DEO15" t="str">
        <f t="shared" si="90"/>
        <v>339872Q US equity</v>
      </c>
      <c r="DEP15" t="str">
        <f t="shared" si="90"/>
        <v>3867929Q US equity</v>
      </c>
      <c r="DEQ15" t="str">
        <f t="shared" si="90"/>
        <v>4624406Q US equity</v>
      </c>
      <c r="DER15" t="str">
        <f t="shared" si="90"/>
        <v>8763481Z US equity</v>
      </c>
    </row>
    <row r="16" spans="2:2852">
      <c r="B16" s="39" t="s">
        <v>12719</v>
      </c>
      <c r="C16" s="28">
        <v>3.8E-3</v>
      </c>
      <c r="D16" s="40" t="s">
        <v>12720</v>
      </c>
      <c r="E16" s="30" t="e">
        <f ca="1">_xll.BDH(E$15,$D$2,$D$4,$D$5,$D$6,$D$7,$D$8,$D$9,$D$10,$D$11)</f>
        <v>#NAME?</v>
      </c>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c r="JR16" s="30"/>
      <c r="JS16" s="30"/>
      <c r="JT16" s="30"/>
      <c r="JU16" s="30"/>
      <c r="JV16" s="30"/>
      <c r="JW16" s="30"/>
      <c r="JX16" s="30"/>
      <c r="JY16" s="30"/>
      <c r="JZ16" s="30"/>
      <c r="KA16" s="30"/>
      <c r="KB16" s="30"/>
      <c r="KC16" s="30"/>
      <c r="KD16" s="30"/>
      <c r="KE16" s="30"/>
      <c r="KF16" s="30"/>
      <c r="KG16" s="30"/>
      <c r="KH16" s="30"/>
      <c r="KI16" s="30"/>
      <c r="KJ16" s="30"/>
      <c r="KK16" s="30"/>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c r="MA16" s="30"/>
      <c r="MB16" s="30"/>
      <c r="MC16" s="30"/>
      <c r="MD16" s="30"/>
      <c r="ME16" s="30"/>
      <c r="MF16" s="30"/>
      <c r="MG16" s="30"/>
      <c r="MH16" s="30"/>
      <c r="MI16" s="30"/>
      <c r="MJ16" s="30"/>
      <c r="MK16" s="30"/>
      <c r="ML16" s="30"/>
      <c r="MM16" s="30"/>
      <c r="MN16" s="30"/>
      <c r="MO16" s="30"/>
      <c r="MP16" s="30"/>
      <c r="MQ16" s="30"/>
      <c r="MR16" s="30"/>
      <c r="MS16" s="30"/>
      <c r="MT16" s="30"/>
      <c r="MU16" s="30"/>
      <c r="MV16" s="30"/>
      <c r="MW16" s="30"/>
      <c r="MX16" s="30"/>
      <c r="MY16" s="30"/>
      <c r="MZ16" s="30"/>
      <c r="NA16" s="30"/>
      <c r="NB16" s="30"/>
      <c r="NC16" s="30"/>
      <c r="ND16" s="30"/>
      <c r="NE16" s="30"/>
      <c r="NF16" s="30"/>
      <c r="NG16" s="30"/>
      <c r="NH16" s="30"/>
      <c r="NI16" s="30"/>
      <c r="NJ16" s="30"/>
      <c r="NK16" s="30"/>
      <c r="NL16" s="30"/>
      <c r="NM16" s="30"/>
      <c r="NN16" s="30"/>
      <c r="NO16" s="30"/>
      <c r="NP16" s="30"/>
      <c r="NQ16" s="30"/>
      <c r="NR16" s="30"/>
      <c r="NS16" s="30"/>
      <c r="NT16" s="30"/>
      <c r="NU16" s="30"/>
      <c r="NV16" s="30"/>
      <c r="NW16" s="30"/>
      <c r="NX16" s="30"/>
      <c r="NY16" s="30"/>
      <c r="NZ16" s="30"/>
      <c r="OA16" s="30"/>
      <c r="OB16" s="30"/>
      <c r="OC16" s="30"/>
      <c r="OD16" s="30"/>
      <c r="OE16" s="30"/>
      <c r="OF16" s="30"/>
      <c r="OG16" s="30"/>
      <c r="OH16" s="30"/>
      <c r="OI16" s="30"/>
      <c r="OJ16" s="30"/>
      <c r="OK16" s="30"/>
      <c r="OL16" s="30"/>
      <c r="OM16" s="30"/>
      <c r="ON16" s="30"/>
      <c r="OO16" s="30"/>
      <c r="OP16" s="30"/>
      <c r="OQ16" s="30"/>
      <c r="OR16" s="30"/>
      <c r="OS16" s="30"/>
      <c r="OT16" s="30"/>
      <c r="OU16" s="30"/>
      <c r="OV16" s="30"/>
      <c r="OW16" s="30"/>
      <c r="OX16" s="30"/>
      <c r="OY16" s="30"/>
      <c r="OZ16" s="30"/>
      <c r="PA16" s="30"/>
      <c r="PB16" s="30"/>
      <c r="PC16" s="30"/>
      <c r="PD16" s="30"/>
      <c r="PE16" s="30"/>
      <c r="PF16" s="30"/>
      <c r="PG16" s="30"/>
      <c r="PH16" s="30"/>
      <c r="PI16" s="30"/>
      <c r="PJ16" s="30"/>
      <c r="PK16" s="30"/>
      <c r="PL16" s="30"/>
      <c r="PM16" s="30"/>
      <c r="PN16" s="30"/>
      <c r="PO16" s="30"/>
      <c r="PP16" s="30"/>
      <c r="PQ16" s="30"/>
      <c r="PR16" s="30"/>
      <c r="PS16" s="30"/>
      <c r="PT16" s="30"/>
      <c r="PU16" s="30"/>
      <c r="PV16" s="30"/>
      <c r="PW16" s="30"/>
      <c r="PX16" s="30"/>
      <c r="PY16" s="30"/>
      <c r="PZ16" s="30"/>
      <c r="QA16" s="30"/>
      <c r="QB16" s="30"/>
      <c r="QC16" s="30"/>
      <c r="QD16" s="30"/>
      <c r="QE16" s="30"/>
      <c r="QF16" s="30"/>
      <c r="QG16" s="30"/>
      <c r="QH16" s="30"/>
      <c r="QI16" s="30"/>
      <c r="QJ16" s="30"/>
      <c r="QK16" s="30"/>
      <c r="QL16" s="30"/>
      <c r="QM16" s="30"/>
      <c r="QN16" s="30"/>
      <c r="QO16" s="30"/>
      <c r="QP16" s="30"/>
      <c r="QQ16" s="30"/>
      <c r="QR16" s="30"/>
      <c r="QS16" s="30"/>
      <c r="QT16" s="30"/>
      <c r="QU16" s="30"/>
      <c r="QV16" s="30"/>
      <c r="QW16" s="30"/>
      <c r="QX16" s="30"/>
      <c r="QY16" s="30"/>
      <c r="QZ16" s="30"/>
      <c r="RA16" s="30"/>
      <c r="RB16" s="30"/>
      <c r="RC16" s="30"/>
      <c r="RD16" s="30"/>
      <c r="RE16" s="30"/>
      <c r="RF16" s="30"/>
      <c r="RG16" s="30"/>
      <c r="RH16" s="30"/>
      <c r="RI16" s="30"/>
      <c r="RJ16" s="30"/>
      <c r="RK16" s="30"/>
      <c r="RL16" s="30"/>
      <c r="RM16" s="30"/>
      <c r="RN16" s="30"/>
      <c r="RO16" s="30"/>
      <c r="RP16" s="30"/>
      <c r="RQ16" s="30"/>
      <c r="RR16" s="30"/>
      <c r="RS16" s="30"/>
      <c r="RT16" s="30"/>
      <c r="RU16" s="30"/>
      <c r="RV16" s="30"/>
      <c r="RW16" s="30"/>
      <c r="RX16" s="30"/>
      <c r="RY16" s="30"/>
      <c r="RZ16" s="30"/>
      <c r="SA16" s="30"/>
      <c r="SB16" s="30"/>
      <c r="SC16" s="30"/>
      <c r="SD16" s="30"/>
      <c r="SE16" s="30"/>
      <c r="SF16" s="30"/>
      <c r="SG16" s="30"/>
      <c r="SH16" s="30"/>
      <c r="SI16" s="30"/>
      <c r="SJ16" s="30"/>
      <c r="SK16" s="30"/>
      <c r="SL16" s="30"/>
      <c r="SM16" s="30"/>
      <c r="SN16" s="30"/>
      <c r="SO16" s="30"/>
      <c r="SP16" s="30"/>
      <c r="SQ16" s="30"/>
      <c r="SR16" s="30"/>
      <c r="SS16" s="30"/>
      <c r="ST16" s="30"/>
      <c r="SU16" s="30"/>
      <c r="SV16" s="30"/>
      <c r="SW16" s="30"/>
      <c r="SX16" s="30"/>
      <c r="SY16" s="30"/>
      <c r="SZ16" s="30"/>
      <c r="TA16" s="30"/>
      <c r="TB16" s="30"/>
      <c r="TC16" s="30"/>
      <c r="TD16" s="30"/>
      <c r="TE16" s="30"/>
      <c r="TF16" s="30"/>
      <c r="TG16" s="30"/>
      <c r="TH16" s="30"/>
      <c r="TI16" s="30"/>
      <c r="TJ16" s="30"/>
      <c r="TK16" s="30"/>
      <c r="TL16" s="30"/>
      <c r="TM16" s="30"/>
      <c r="TN16" s="30"/>
      <c r="TO16" s="30"/>
      <c r="TP16" s="30"/>
      <c r="TQ16" s="30"/>
      <c r="TR16" s="30"/>
      <c r="TS16" s="30"/>
      <c r="TT16" s="30"/>
      <c r="TU16" s="30"/>
      <c r="TV16" s="30"/>
      <c r="TW16" s="30"/>
      <c r="TX16" s="30"/>
      <c r="TY16" s="30"/>
      <c r="TZ16" s="30"/>
      <c r="UA16" s="30"/>
      <c r="UB16" s="30"/>
      <c r="UC16" s="30"/>
      <c r="UD16" s="30"/>
      <c r="UE16" s="30"/>
      <c r="UF16" s="30"/>
      <c r="UG16" s="30"/>
      <c r="UH16" s="30"/>
      <c r="UI16" s="30"/>
      <c r="UJ16" s="30"/>
      <c r="UK16" s="30"/>
      <c r="UL16" s="30"/>
      <c r="UM16" s="30"/>
      <c r="UN16" s="30"/>
      <c r="UO16" s="30"/>
      <c r="UP16" s="30"/>
      <c r="UQ16" s="30"/>
      <c r="UR16" s="30"/>
      <c r="US16" s="30"/>
      <c r="UT16" s="30"/>
      <c r="UU16" s="30"/>
      <c r="UV16" s="30"/>
      <c r="UW16" s="30"/>
      <c r="UX16" s="30"/>
      <c r="UY16" s="30"/>
      <c r="UZ16" s="30"/>
      <c r="VA16" s="30"/>
      <c r="VB16" s="30"/>
      <c r="VC16" s="30"/>
      <c r="VD16" s="30"/>
      <c r="VE16" s="30"/>
      <c r="VF16" s="30"/>
      <c r="VG16" s="30"/>
      <c r="VH16" s="30"/>
      <c r="VI16" s="30"/>
      <c r="VJ16" s="30"/>
      <c r="VK16" s="30"/>
      <c r="VL16" s="30"/>
      <c r="VM16" s="30"/>
      <c r="VN16" s="30"/>
      <c r="VO16" s="30"/>
      <c r="VP16" s="30"/>
      <c r="VQ16" s="30"/>
      <c r="VR16" s="30"/>
      <c r="VS16" s="30"/>
      <c r="VT16" s="30"/>
      <c r="VU16" s="30"/>
      <c r="VV16" s="30"/>
      <c r="VW16" s="30"/>
      <c r="VX16" s="30"/>
      <c r="VY16" s="30"/>
      <c r="VZ16" s="30"/>
      <c r="WA16" s="30"/>
      <c r="WB16" s="30"/>
      <c r="WC16" s="30"/>
      <c r="WD16" s="30"/>
      <c r="WE16" s="30"/>
      <c r="WF16" s="30"/>
      <c r="WG16" s="30"/>
      <c r="WH16" s="30"/>
      <c r="WI16" s="30"/>
      <c r="WJ16" s="30"/>
      <c r="WK16" s="30"/>
      <c r="WL16" s="30"/>
      <c r="WM16" s="30"/>
      <c r="WN16" s="30"/>
      <c r="WO16" s="30"/>
      <c r="WP16" s="30"/>
      <c r="WQ16" s="30"/>
      <c r="WR16" s="30"/>
      <c r="WS16" s="30"/>
      <c r="WT16" s="30"/>
      <c r="WU16" s="30"/>
      <c r="WV16" s="30"/>
      <c r="WW16" s="30"/>
      <c r="WX16" s="30"/>
      <c r="WY16" s="30"/>
      <c r="WZ16" s="30"/>
      <c r="XA16" s="30"/>
      <c r="XB16" s="30"/>
      <c r="XC16" s="30"/>
      <c r="XD16" s="30"/>
      <c r="XE16" s="30"/>
      <c r="XF16" s="30"/>
      <c r="XG16" s="30"/>
      <c r="XH16" s="30"/>
      <c r="XI16" s="30"/>
      <c r="XJ16" s="30"/>
      <c r="XK16" s="30"/>
      <c r="XL16" s="30"/>
      <c r="XM16" s="30"/>
      <c r="XN16" s="30"/>
      <c r="XO16" s="30"/>
      <c r="XP16" s="30"/>
      <c r="XQ16" s="30"/>
      <c r="XR16" s="30"/>
      <c r="XS16" s="30"/>
      <c r="XT16" s="30"/>
      <c r="XU16" s="30"/>
      <c r="XV16" s="30"/>
      <c r="XW16" s="30"/>
      <c r="XX16" s="30"/>
      <c r="XY16" s="30"/>
      <c r="XZ16" s="30"/>
      <c r="YA16" s="30"/>
      <c r="YB16" s="30"/>
      <c r="YC16" s="30"/>
      <c r="YD16" s="30"/>
      <c r="YE16" s="30"/>
      <c r="YF16" s="30"/>
      <c r="YG16" s="30"/>
      <c r="YH16" s="30"/>
      <c r="YI16" s="30"/>
      <c r="YJ16" s="30"/>
      <c r="YK16" s="30"/>
      <c r="YL16" s="30"/>
      <c r="YM16" s="30"/>
      <c r="YN16" s="30"/>
      <c r="YO16" s="30"/>
      <c r="YP16" s="30"/>
      <c r="YQ16" s="30"/>
      <c r="YR16" s="30"/>
      <c r="YS16" s="30"/>
      <c r="YT16" s="30"/>
      <c r="YU16" s="30"/>
      <c r="YV16" s="30"/>
      <c r="YW16" s="30"/>
      <c r="YX16" s="30"/>
      <c r="YY16" s="30"/>
      <c r="YZ16" s="30"/>
      <c r="ZA16" s="30"/>
      <c r="ZB16" s="30"/>
      <c r="ZC16" s="30"/>
      <c r="ZD16" s="30"/>
      <c r="ZE16" s="30"/>
      <c r="ZF16" s="30"/>
      <c r="ZG16" s="30"/>
      <c r="ZH16" s="30"/>
      <c r="ZI16" s="30"/>
      <c r="ZJ16" s="30"/>
      <c r="ZK16" s="30"/>
      <c r="ZL16" s="30"/>
      <c r="ZM16" s="30"/>
      <c r="ZN16" s="30"/>
      <c r="ZO16" s="30"/>
      <c r="ZP16" s="30"/>
      <c r="ZQ16" s="30"/>
      <c r="ZR16" s="30"/>
      <c r="ZS16" s="30"/>
      <c r="ZT16" s="30"/>
      <c r="ZU16" s="30"/>
      <c r="ZV16" s="30"/>
      <c r="ZW16" s="30"/>
      <c r="ZX16" s="30"/>
      <c r="ZY16" s="30"/>
      <c r="ZZ16" s="30"/>
      <c r="AAA16" s="30"/>
      <c r="AAB16" s="30"/>
      <c r="AAC16" s="30"/>
      <c r="AAD16" s="30"/>
      <c r="AAE16" s="30"/>
      <c r="AAF16" s="30"/>
      <c r="AAG16" s="30"/>
      <c r="AAH16" s="30"/>
      <c r="AAI16" s="30"/>
      <c r="AAJ16" s="30"/>
      <c r="AAK16" s="30"/>
      <c r="AAL16" s="30"/>
      <c r="AAM16" s="30"/>
      <c r="AAN16" s="30"/>
      <c r="AAO16" s="30"/>
      <c r="AAP16" s="30"/>
      <c r="AAQ16" s="30"/>
      <c r="AAR16" s="30"/>
      <c r="AAS16" s="30"/>
      <c r="AAT16" s="30"/>
      <c r="AAU16" s="30"/>
      <c r="AAV16" s="30"/>
      <c r="AAW16" s="30"/>
      <c r="AAX16" s="30"/>
      <c r="AAY16" s="30"/>
      <c r="AAZ16" s="30"/>
      <c r="ABA16" s="30"/>
      <c r="ABB16" s="30"/>
      <c r="ABC16" s="30"/>
      <c r="ABD16" s="30"/>
      <c r="ABE16" s="30"/>
      <c r="ABF16" s="30"/>
      <c r="ABG16" s="30"/>
      <c r="ABH16" s="30"/>
      <c r="ABI16" s="30"/>
      <c r="ABJ16" s="30"/>
      <c r="ABK16" s="30"/>
      <c r="ABL16" s="30"/>
      <c r="ABM16" s="30"/>
      <c r="ABN16" s="30"/>
      <c r="ABO16" s="30"/>
      <c r="ABP16" s="30"/>
      <c r="ABQ16" s="30"/>
      <c r="ABR16" s="30"/>
      <c r="ABS16" s="30"/>
      <c r="ABT16" s="30"/>
      <c r="ABU16" s="30"/>
      <c r="ABV16" s="30"/>
      <c r="ABW16" s="30"/>
      <c r="ABX16" s="30"/>
      <c r="ABY16" s="30"/>
      <c r="ABZ16" s="30"/>
      <c r="ACA16" s="30"/>
      <c r="ACB16" s="30"/>
      <c r="ACC16" s="30"/>
      <c r="ACD16" s="30"/>
      <c r="ACE16" s="30"/>
      <c r="ACF16" s="30"/>
      <c r="ACG16" s="30"/>
      <c r="ACH16" s="30"/>
      <c r="ACI16" s="30"/>
      <c r="ACJ16" s="30"/>
      <c r="ACK16" s="30"/>
      <c r="ACL16" s="30"/>
      <c r="ACM16" s="30"/>
      <c r="ACN16" s="30"/>
      <c r="ACO16" s="30"/>
      <c r="ACP16" s="30"/>
      <c r="ACQ16" s="30"/>
      <c r="ACR16" s="30"/>
      <c r="ACS16" s="30"/>
      <c r="ACT16" s="30"/>
      <c r="ACU16" s="30"/>
      <c r="ACV16" s="30"/>
      <c r="ACW16" s="30"/>
      <c r="ACX16" s="30"/>
      <c r="ACY16" s="30"/>
      <c r="ACZ16" s="30"/>
      <c r="ADA16" s="30"/>
      <c r="ADB16" s="30"/>
      <c r="ADC16" s="30"/>
      <c r="ADD16" s="30"/>
      <c r="ADE16" s="30"/>
      <c r="ADF16" s="30"/>
      <c r="ADG16" s="30"/>
      <c r="ADH16" s="30"/>
      <c r="ADI16" s="30"/>
      <c r="ADJ16" s="30"/>
      <c r="ADK16" s="30"/>
      <c r="ADL16" s="30"/>
      <c r="ADM16" s="30"/>
      <c r="ADN16" s="30"/>
      <c r="ADO16" s="30"/>
      <c r="ADP16" s="30"/>
      <c r="ADQ16" s="30"/>
      <c r="ADR16" s="30"/>
      <c r="ADS16" s="30"/>
      <c r="ADT16" s="30"/>
      <c r="ADU16" s="30"/>
      <c r="ADV16" s="30"/>
      <c r="ADW16" s="30"/>
      <c r="ADX16" s="30"/>
      <c r="ADY16" s="30"/>
      <c r="ADZ16" s="30"/>
      <c r="AEA16" s="30"/>
      <c r="AEB16" s="30"/>
      <c r="AEC16" s="30"/>
      <c r="AED16" s="30"/>
      <c r="AEE16" s="30"/>
      <c r="AEF16" s="30"/>
      <c r="AEG16" s="30"/>
      <c r="AEH16" s="30"/>
      <c r="AEI16" s="30"/>
      <c r="AEJ16" s="30"/>
      <c r="AEK16" s="30"/>
      <c r="AEL16" s="30"/>
      <c r="AEM16" s="30"/>
      <c r="AEN16" s="30"/>
      <c r="AEO16" s="30"/>
      <c r="AEP16" s="30"/>
      <c r="AEQ16" s="30"/>
      <c r="AER16" s="30"/>
      <c r="AES16" s="30"/>
      <c r="AET16" s="30"/>
      <c r="AEU16" s="30"/>
      <c r="AEV16" s="30"/>
      <c r="AEW16" s="30"/>
      <c r="AEX16" s="30"/>
      <c r="AEY16" s="30"/>
      <c r="AEZ16" s="30"/>
      <c r="AFA16" s="30"/>
      <c r="AFB16" s="30"/>
      <c r="AFC16" s="30"/>
      <c r="AFD16" s="30"/>
      <c r="AFE16" s="30"/>
      <c r="AFF16" s="30"/>
      <c r="AFG16" s="30"/>
      <c r="AFH16" s="30"/>
      <c r="AFI16" s="30"/>
      <c r="AFJ16" s="30"/>
      <c r="AFK16" s="30"/>
      <c r="AFL16" s="30"/>
      <c r="AFM16" s="30"/>
      <c r="AFN16" s="30"/>
      <c r="AFO16" s="30"/>
      <c r="AFP16" s="30"/>
      <c r="AFQ16" s="30"/>
      <c r="AFR16" s="30"/>
      <c r="AFS16" s="30"/>
      <c r="AFT16" s="30"/>
      <c r="AFU16" s="30"/>
      <c r="AFV16" s="30"/>
      <c r="AFW16" s="30"/>
      <c r="AFX16" s="30"/>
      <c r="AFY16" s="30"/>
      <c r="AFZ16" s="30"/>
      <c r="AGA16" s="30"/>
      <c r="AGB16" s="30"/>
      <c r="AGC16" s="30"/>
      <c r="AGD16" s="30"/>
      <c r="AGE16" s="30"/>
      <c r="AGF16" s="30"/>
      <c r="AGG16" s="30"/>
      <c r="AGH16" s="30"/>
      <c r="AGI16" s="30"/>
      <c r="AGJ16" s="30"/>
      <c r="AGK16" s="30"/>
      <c r="AGL16" s="30"/>
      <c r="AGM16" s="30"/>
      <c r="AGN16" s="30"/>
      <c r="AGO16" s="30"/>
      <c r="AGP16" s="30"/>
      <c r="AGQ16" s="30"/>
      <c r="AGR16" s="30"/>
      <c r="AGS16" s="30"/>
      <c r="AGT16" s="30"/>
      <c r="AGU16" s="30"/>
      <c r="AGV16" s="30"/>
      <c r="AGW16" s="30"/>
      <c r="AGX16" s="30"/>
      <c r="AGY16" s="30"/>
      <c r="AGZ16" s="30"/>
      <c r="AHA16" s="30"/>
      <c r="AHB16" s="30"/>
      <c r="AHC16" s="30"/>
      <c r="AHD16" s="30"/>
      <c r="AHE16" s="30"/>
      <c r="AHF16" s="30"/>
      <c r="AHG16" s="30"/>
      <c r="AHH16" s="30"/>
      <c r="AHI16" s="30"/>
      <c r="AHJ16" s="30"/>
      <c r="AHK16" s="30"/>
      <c r="AHL16" s="30"/>
      <c r="AHM16" s="30"/>
      <c r="AHN16" s="30"/>
      <c r="AHO16" s="30"/>
      <c r="AHP16" s="30"/>
      <c r="AHQ16" s="30"/>
      <c r="AHR16" s="30"/>
      <c r="AHS16" s="30"/>
      <c r="AHT16" s="30"/>
      <c r="AHU16" s="30"/>
      <c r="AHV16" s="30"/>
      <c r="AHW16" s="30"/>
      <c r="AHX16" s="30"/>
      <c r="AHY16" s="30"/>
      <c r="AHZ16" s="30"/>
      <c r="AIA16" s="30"/>
      <c r="AIB16" s="30"/>
      <c r="AIC16" s="30"/>
      <c r="AID16" s="30"/>
      <c r="AIE16" s="30"/>
      <c r="AIF16" s="30"/>
      <c r="AIG16" s="30"/>
      <c r="AIH16" s="30"/>
      <c r="AII16" s="30"/>
      <c r="AIJ16" s="30"/>
      <c r="AIK16" s="30"/>
      <c r="AIL16" s="30"/>
      <c r="AIM16" s="30"/>
      <c r="AIN16" s="30"/>
      <c r="AIO16" s="30"/>
      <c r="AIP16" s="30"/>
      <c r="AIQ16" s="30"/>
      <c r="AIR16" s="30"/>
      <c r="AIS16" s="30"/>
      <c r="AIT16" s="30"/>
      <c r="AIU16" s="30"/>
      <c r="AIV16" s="30"/>
      <c r="AIW16" s="30"/>
      <c r="AIX16" s="30"/>
      <c r="AIY16" s="30"/>
      <c r="AIZ16" s="30"/>
      <c r="AJA16" s="30"/>
      <c r="AJB16" s="30"/>
      <c r="AJC16" s="30"/>
      <c r="AJD16" s="30"/>
      <c r="AJE16" s="30"/>
      <c r="AJF16" s="30"/>
      <c r="AJG16" s="30"/>
      <c r="AJH16" s="30"/>
      <c r="AJI16" s="30"/>
      <c r="AJJ16" s="30"/>
      <c r="AJK16" s="30"/>
      <c r="AJL16" s="30"/>
      <c r="AJM16" s="30"/>
      <c r="AJN16" s="30"/>
      <c r="AJO16" s="30"/>
      <c r="AJP16" s="30"/>
      <c r="AJQ16" s="30"/>
      <c r="AJR16" s="30"/>
      <c r="AJS16" s="30"/>
      <c r="AJT16" s="30"/>
      <c r="AJU16" s="30"/>
      <c r="AJV16" s="30"/>
      <c r="AJW16" s="30"/>
      <c r="AJX16" s="30"/>
      <c r="AJY16" s="30"/>
      <c r="AJZ16" s="30"/>
      <c r="AKA16" s="30"/>
      <c r="AKB16" s="30"/>
      <c r="AKC16" s="30"/>
      <c r="AKD16" s="30"/>
      <c r="AKE16" s="30"/>
      <c r="AKF16" s="30"/>
      <c r="AKG16" s="30"/>
      <c r="AKH16" s="30"/>
      <c r="AKI16" s="30"/>
      <c r="AKJ16" s="30"/>
      <c r="AKK16" s="30"/>
      <c r="AKL16" s="30"/>
      <c r="AKM16" s="30"/>
      <c r="AKN16" s="30"/>
      <c r="AKO16" s="30"/>
      <c r="AKP16" s="30"/>
      <c r="AKQ16" s="30"/>
      <c r="AKR16" s="30"/>
      <c r="AKS16" s="30"/>
      <c r="AKT16" s="30"/>
      <c r="AKU16" s="30"/>
      <c r="AKV16" s="30"/>
      <c r="AKW16" s="30"/>
      <c r="AKX16" s="30"/>
      <c r="AKY16" s="30"/>
      <c r="AKZ16" s="30"/>
      <c r="ALA16" s="30"/>
      <c r="ALB16" s="30"/>
      <c r="ALC16" s="30"/>
      <c r="ALD16" s="30"/>
      <c r="ALE16" s="30"/>
      <c r="ALF16" s="30"/>
      <c r="ALG16" s="30"/>
      <c r="ALH16" s="30"/>
      <c r="ALI16" s="30"/>
      <c r="ALJ16" s="30"/>
      <c r="ALK16" s="30"/>
      <c r="ALL16" s="30"/>
      <c r="ALM16" s="30"/>
      <c r="ALN16" s="30"/>
      <c r="ALO16" s="30"/>
      <c r="ALP16" s="30"/>
      <c r="ALQ16" s="30"/>
      <c r="ALR16" s="30"/>
      <c r="ALS16" s="30"/>
      <c r="ALT16" s="30"/>
      <c r="ALU16" s="30"/>
      <c r="ALV16" s="30"/>
      <c r="ALW16" s="30"/>
      <c r="ALX16" s="30"/>
      <c r="ALY16" s="30"/>
      <c r="ALZ16" s="30"/>
      <c r="AMA16" s="30"/>
      <c r="AMB16" s="30"/>
      <c r="AMC16" s="30"/>
      <c r="AMD16" s="30"/>
      <c r="AME16" s="30"/>
      <c r="AMF16" s="30"/>
      <c r="AMG16" s="30"/>
      <c r="AMH16" s="30"/>
      <c r="AMI16" s="30"/>
      <c r="AMJ16" s="30"/>
      <c r="AMK16" s="30"/>
      <c r="AML16" s="30"/>
      <c r="AMM16" s="30"/>
      <c r="AMN16" s="30"/>
      <c r="AMO16" s="30"/>
      <c r="AMP16" s="30"/>
      <c r="AMQ16" s="30"/>
      <c r="AMR16" s="30"/>
      <c r="AMS16" s="30"/>
      <c r="AMT16" s="30"/>
      <c r="AMU16" s="30"/>
      <c r="AMV16" s="30"/>
      <c r="AMW16" s="30"/>
      <c r="AMX16" s="30"/>
      <c r="AMY16" s="30"/>
      <c r="AMZ16" s="30"/>
      <c r="ANA16" s="30"/>
      <c r="ANB16" s="30"/>
      <c r="ANC16" s="30"/>
      <c r="AND16" s="30"/>
      <c r="ANE16" s="30"/>
      <c r="ANF16" s="30"/>
      <c r="ANG16" s="30"/>
      <c r="ANH16" s="30"/>
      <c r="ANI16" s="30"/>
      <c r="ANJ16" s="30"/>
      <c r="ANK16" s="30"/>
      <c r="ANL16" s="30"/>
      <c r="ANM16" s="30"/>
      <c r="ANN16" s="30"/>
      <c r="ANO16" s="30"/>
      <c r="ANP16" s="30"/>
      <c r="ANQ16" s="30"/>
      <c r="ANR16" s="30"/>
      <c r="ANS16" s="30"/>
      <c r="ANT16" s="30"/>
      <c r="ANU16" s="30"/>
      <c r="ANV16" s="30"/>
      <c r="ANW16" s="30"/>
      <c r="ANX16" s="30"/>
      <c r="ANY16" s="30"/>
      <c r="ANZ16" s="30"/>
      <c r="AOA16" s="30"/>
      <c r="AOB16" s="30"/>
      <c r="AOC16" s="30"/>
      <c r="AOD16" s="30"/>
      <c r="AOE16" s="30"/>
      <c r="AOF16" s="30"/>
      <c r="AOG16" s="30"/>
      <c r="AOH16" s="30"/>
      <c r="AOI16" s="30"/>
      <c r="AOJ16" s="30"/>
      <c r="AOK16" s="30"/>
      <c r="AOL16" s="30"/>
      <c r="AOM16" s="30"/>
      <c r="AON16" s="30"/>
      <c r="AOO16" s="30"/>
      <c r="AOP16" s="30"/>
      <c r="AOQ16" s="30"/>
      <c r="AOR16" s="30"/>
      <c r="AOS16" s="30"/>
      <c r="AOT16" s="30"/>
      <c r="AOU16" s="30"/>
      <c r="AOV16" s="30"/>
      <c r="AOW16" s="30"/>
      <c r="AOX16" s="30"/>
      <c r="AOY16" s="30"/>
      <c r="AOZ16" s="30"/>
      <c r="APA16" s="30"/>
      <c r="APB16" s="30"/>
      <c r="APC16" s="30"/>
      <c r="APD16" s="30"/>
      <c r="APE16" s="30"/>
      <c r="APF16" s="30"/>
      <c r="APG16" s="30"/>
      <c r="APH16" s="30"/>
      <c r="API16" s="30"/>
      <c r="APJ16" s="30"/>
      <c r="APK16" s="30"/>
      <c r="APL16" s="30"/>
      <c r="APM16" s="30"/>
      <c r="APN16" s="30"/>
      <c r="APO16" s="30"/>
      <c r="APP16" s="30"/>
      <c r="APQ16" s="30"/>
      <c r="APR16" s="30"/>
      <c r="APS16" s="30"/>
      <c r="APT16" s="30"/>
      <c r="APU16" s="30"/>
      <c r="APV16" s="30"/>
      <c r="APW16" s="30"/>
      <c r="APX16" s="30"/>
      <c r="APY16" s="30"/>
      <c r="APZ16" s="30"/>
      <c r="AQA16" s="30"/>
      <c r="AQB16" s="30"/>
      <c r="AQC16" s="30"/>
      <c r="AQD16" s="30"/>
      <c r="AQE16" s="30"/>
      <c r="AQF16" s="30"/>
      <c r="AQG16" s="30"/>
      <c r="AQH16" s="30"/>
      <c r="AQI16" s="30"/>
      <c r="AQJ16" s="30"/>
      <c r="AQK16" s="30"/>
      <c r="AQL16" s="30"/>
      <c r="AQM16" s="30"/>
      <c r="AQN16" s="30"/>
      <c r="AQO16" s="30"/>
      <c r="AQP16" s="30"/>
      <c r="AQQ16" s="30"/>
      <c r="AQR16" s="30"/>
      <c r="AQS16" s="30"/>
      <c r="AQT16" s="30"/>
      <c r="AQU16" s="30"/>
      <c r="AQV16" s="30"/>
      <c r="AQW16" s="30"/>
      <c r="AQX16" s="30"/>
      <c r="AQY16" s="30"/>
      <c r="AQZ16" s="30"/>
      <c r="ARA16" s="30"/>
      <c r="ARB16" s="30"/>
      <c r="ARC16" s="30"/>
      <c r="ARD16" s="30"/>
      <c r="ARE16" s="30"/>
      <c r="ARF16" s="30"/>
      <c r="ARG16" s="30"/>
      <c r="ARH16" s="30"/>
      <c r="ARI16" s="30"/>
      <c r="ARJ16" s="30"/>
      <c r="ARK16" s="30"/>
      <c r="ARL16" s="30"/>
      <c r="ARM16" s="30"/>
      <c r="ARN16" s="30"/>
      <c r="ARO16" s="30"/>
      <c r="ARP16" s="30"/>
      <c r="ARQ16" s="30"/>
      <c r="ARR16" s="30"/>
      <c r="ARS16" s="30"/>
      <c r="ART16" s="30"/>
      <c r="ARU16" s="30"/>
      <c r="ARV16" s="30"/>
      <c r="ARW16" s="30"/>
      <c r="ARX16" s="30"/>
      <c r="ARY16" s="30"/>
      <c r="ARZ16" s="30"/>
      <c r="ASA16" s="30"/>
      <c r="ASB16" s="30"/>
      <c r="ASC16" s="30"/>
      <c r="ASD16" s="30"/>
      <c r="ASE16" s="30"/>
      <c r="ASF16" s="30"/>
      <c r="ASG16" s="30"/>
      <c r="ASH16" s="30"/>
      <c r="ASI16" s="30"/>
      <c r="ASJ16" s="30"/>
      <c r="ASK16" s="30"/>
      <c r="ASL16" s="30"/>
      <c r="ASM16" s="30"/>
      <c r="ASN16" s="30"/>
      <c r="ASO16" s="30"/>
      <c r="ASP16" s="30"/>
      <c r="ASQ16" s="30"/>
      <c r="ASR16" s="30"/>
      <c r="ASS16" s="30"/>
      <c r="AST16" s="30"/>
      <c r="ASU16" s="30"/>
      <c r="ASV16" s="30"/>
      <c r="ASW16" s="30"/>
      <c r="ASX16" s="30"/>
      <c r="ASY16" s="30"/>
      <c r="ASZ16" s="30"/>
      <c r="ATA16" s="30"/>
      <c r="ATB16" s="30"/>
      <c r="ATC16" s="30"/>
      <c r="ATD16" s="30"/>
      <c r="ATE16" s="30"/>
      <c r="ATF16" s="30"/>
      <c r="ATG16" s="30"/>
      <c r="ATH16" s="30"/>
      <c r="ATI16" s="30"/>
      <c r="ATJ16" s="30"/>
      <c r="ATK16" s="30"/>
      <c r="ATL16" s="30"/>
      <c r="ATM16" s="30"/>
      <c r="ATN16" s="30"/>
      <c r="ATO16" s="30"/>
      <c r="ATP16" s="30"/>
      <c r="ATQ16" s="30"/>
      <c r="ATR16" s="30"/>
      <c r="ATS16" s="30"/>
      <c r="ATT16" s="30"/>
      <c r="ATU16" s="30"/>
      <c r="ATV16" s="30"/>
      <c r="ATW16" s="30"/>
      <c r="ATX16" s="30"/>
      <c r="ATY16" s="30"/>
      <c r="ATZ16" s="30"/>
      <c r="AUA16" s="30"/>
      <c r="AUB16" s="30"/>
      <c r="AUC16" s="30"/>
      <c r="AUD16" s="30"/>
      <c r="AUE16" s="30"/>
      <c r="AUF16" s="30"/>
      <c r="AUG16" s="30"/>
      <c r="AUH16" s="30"/>
      <c r="AUI16" s="30"/>
      <c r="AUJ16" s="30"/>
      <c r="AUK16" s="30"/>
      <c r="AUL16" s="30"/>
      <c r="AUM16" s="30"/>
      <c r="AUN16" s="30"/>
      <c r="AUO16" s="30"/>
      <c r="AUP16" s="30"/>
      <c r="AUQ16" s="30"/>
      <c r="AUR16" s="30"/>
      <c r="AUS16" s="30"/>
      <c r="AUT16" s="30"/>
      <c r="AUU16" s="30"/>
      <c r="AUV16" s="30"/>
      <c r="AUW16" s="30"/>
      <c r="AUX16" s="30"/>
      <c r="AUY16" s="30"/>
      <c r="AUZ16" s="30"/>
      <c r="AVA16" s="30"/>
      <c r="AVB16" s="30"/>
      <c r="AVC16" s="30"/>
      <c r="AVD16" s="30"/>
      <c r="AVE16" s="30"/>
      <c r="AVF16" s="30"/>
      <c r="AVG16" s="30"/>
      <c r="AVH16" s="30"/>
      <c r="AVI16" s="30"/>
      <c r="AVJ16" s="30"/>
      <c r="AVK16" s="30"/>
      <c r="AVL16" s="30"/>
      <c r="AVM16" s="30"/>
      <c r="AVN16" s="30"/>
      <c r="AVO16" s="30"/>
      <c r="AVP16" s="30"/>
      <c r="AVQ16" s="30"/>
      <c r="AVR16" s="30"/>
      <c r="AVS16" s="30"/>
      <c r="AVT16" s="30"/>
      <c r="AVU16" s="30"/>
      <c r="AVV16" s="30"/>
      <c r="AVW16" s="30"/>
      <c r="AVX16" s="30"/>
      <c r="AVY16" s="30"/>
      <c r="AVZ16" s="30"/>
      <c r="AWA16" s="30"/>
      <c r="AWB16" s="30"/>
      <c r="AWC16" s="30"/>
      <c r="AWD16" s="30"/>
      <c r="AWE16" s="30"/>
      <c r="AWF16" s="30"/>
      <c r="AWG16" s="30"/>
      <c r="AWH16" s="30"/>
      <c r="AWI16" s="30"/>
      <c r="AWJ16" s="30"/>
      <c r="AWK16" s="30"/>
      <c r="AWL16" s="30"/>
      <c r="AWM16" s="30"/>
      <c r="AWN16" s="30"/>
      <c r="AWO16" s="30"/>
      <c r="AWP16" s="30"/>
      <c r="AWQ16" s="30"/>
      <c r="AWR16" s="30"/>
      <c r="AWS16" s="30"/>
      <c r="AWT16" s="30"/>
      <c r="AWU16" s="30"/>
      <c r="AWV16" s="30"/>
      <c r="AWW16" s="30"/>
      <c r="AWX16" s="30"/>
      <c r="AWY16" s="30"/>
      <c r="AWZ16" s="30"/>
      <c r="AXA16" s="30"/>
      <c r="AXB16" s="30"/>
      <c r="AXC16" s="30"/>
      <c r="AXD16" s="30"/>
      <c r="AXE16" s="30"/>
      <c r="AXF16" s="30"/>
      <c r="AXG16" s="30"/>
      <c r="AXH16" s="30"/>
      <c r="AXI16" s="30"/>
      <c r="AXJ16" s="30"/>
      <c r="AXK16" s="30"/>
      <c r="AXL16" s="30"/>
      <c r="AXM16" s="30"/>
      <c r="AXN16" s="30"/>
      <c r="AXO16" s="30"/>
      <c r="AXP16" s="30"/>
      <c r="AXQ16" s="30"/>
      <c r="AXR16" s="30"/>
      <c r="AXS16" s="30"/>
      <c r="AXT16" s="30"/>
      <c r="AXU16" s="30"/>
      <c r="AXV16" s="30"/>
      <c r="AXW16" s="30"/>
      <c r="AXX16" s="30"/>
      <c r="AXY16" s="30"/>
      <c r="AXZ16" s="30"/>
      <c r="AYA16" s="30"/>
      <c r="AYB16" s="30"/>
      <c r="AYC16" s="30"/>
      <c r="AYD16" s="30"/>
      <c r="AYE16" s="30"/>
      <c r="AYF16" s="30"/>
      <c r="AYG16" s="30"/>
      <c r="AYH16" s="30"/>
      <c r="AYI16" s="30"/>
      <c r="AYJ16" s="30"/>
      <c r="AYK16" s="30"/>
      <c r="AYL16" s="30"/>
      <c r="AYM16" s="30"/>
      <c r="AYN16" s="30"/>
      <c r="AYO16" s="30"/>
      <c r="AYP16" s="30"/>
      <c r="AYQ16" s="30"/>
      <c r="AYR16" s="30"/>
      <c r="AYS16" s="30"/>
      <c r="AYT16" s="30"/>
      <c r="AYU16" s="30"/>
      <c r="AYV16" s="30"/>
      <c r="AYW16" s="30"/>
      <c r="AYX16" s="30"/>
      <c r="AYY16" s="30"/>
      <c r="AYZ16" s="30"/>
      <c r="AZA16" s="30"/>
      <c r="AZB16" s="30"/>
      <c r="AZC16" s="30"/>
      <c r="AZD16" s="30"/>
      <c r="AZE16" s="30"/>
      <c r="AZF16" s="30"/>
      <c r="AZG16" s="30"/>
      <c r="AZH16" s="30"/>
      <c r="AZI16" s="30"/>
      <c r="AZJ16" s="30"/>
      <c r="AZK16" s="30"/>
      <c r="AZL16" s="30"/>
      <c r="AZM16" s="30"/>
      <c r="AZN16" s="30"/>
      <c r="AZO16" s="30"/>
      <c r="AZP16" s="30"/>
      <c r="AZQ16" s="30"/>
      <c r="AZR16" s="30"/>
      <c r="AZS16" s="30"/>
      <c r="AZT16" s="30"/>
      <c r="AZU16" s="30"/>
      <c r="AZV16" s="30"/>
      <c r="AZW16" s="30"/>
      <c r="AZX16" s="30"/>
      <c r="AZY16" s="30"/>
      <c r="AZZ16" s="30"/>
      <c r="BAA16" s="30"/>
      <c r="BAB16" s="30"/>
      <c r="BAC16" s="30"/>
      <c r="BAD16" s="30"/>
      <c r="BAE16" s="30"/>
      <c r="BAF16" s="30"/>
      <c r="BAG16" s="30"/>
      <c r="BAH16" s="30"/>
      <c r="BAI16" s="30"/>
      <c r="BAJ16" s="30"/>
      <c r="BAK16" s="30"/>
      <c r="BAL16" s="30"/>
      <c r="BAM16" s="30"/>
      <c r="BAN16" s="30"/>
      <c r="BAO16" s="30"/>
      <c r="BAP16" s="30"/>
      <c r="BAQ16" s="30"/>
      <c r="BAR16" s="30"/>
      <c r="BAS16" s="30"/>
      <c r="BAT16" s="30"/>
      <c r="BAU16" s="30"/>
      <c r="BAV16" s="30"/>
      <c r="BAW16" s="30"/>
      <c r="BAX16" s="30"/>
      <c r="BAY16" s="30"/>
      <c r="BAZ16" s="30"/>
      <c r="BBA16" s="30"/>
      <c r="BBB16" s="30"/>
      <c r="BBC16" s="30"/>
      <c r="BBD16" s="30"/>
      <c r="BBE16" s="30"/>
      <c r="BBF16" s="30"/>
      <c r="BBG16" s="30"/>
      <c r="BBH16" s="30"/>
      <c r="BBI16" s="30"/>
      <c r="BBJ16" s="30"/>
      <c r="BBK16" s="30"/>
      <c r="BBL16" s="30"/>
      <c r="BBM16" s="30"/>
      <c r="BBN16" s="30"/>
      <c r="BBO16" s="30"/>
      <c r="BBP16" s="30"/>
      <c r="BBQ16" s="30"/>
      <c r="BBR16" s="30"/>
      <c r="BBS16" s="30"/>
      <c r="BBT16" s="30"/>
      <c r="BBU16" s="30"/>
      <c r="BBV16" s="30"/>
      <c r="BBW16" s="30"/>
      <c r="BBX16" s="30"/>
      <c r="BBY16" s="30"/>
      <c r="BBZ16" s="30"/>
      <c r="BCA16" s="30"/>
      <c r="BCB16" s="30"/>
      <c r="BCC16" s="30"/>
      <c r="BCD16" s="30"/>
      <c r="BCE16" s="30"/>
      <c r="BCF16" s="30"/>
      <c r="BCG16" s="30"/>
      <c r="BCH16" s="30"/>
      <c r="BCI16" s="30"/>
      <c r="BCJ16" s="30"/>
      <c r="BCK16" s="30"/>
      <c r="BCL16" s="30"/>
      <c r="BCM16" s="30"/>
      <c r="BCN16" s="30"/>
      <c r="BCO16" s="30"/>
      <c r="BCP16" s="30"/>
      <c r="BCQ16" s="30"/>
      <c r="BCR16" s="30"/>
      <c r="BCS16" s="30"/>
      <c r="BCT16" s="30"/>
      <c r="BCU16" s="30"/>
      <c r="BCV16" s="30"/>
      <c r="BCW16" s="30"/>
      <c r="BCX16" s="30"/>
      <c r="BCY16" s="30"/>
      <c r="BCZ16" s="30"/>
      <c r="BDA16" s="30"/>
      <c r="BDB16" s="30"/>
      <c r="BDC16" s="30"/>
      <c r="BDD16" s="30"/>
      <c r="BDE16" s="30"/>
      <c r="BDF16" s="30"/>
      <c r="BDG16" s="30"/>
      <c r="BDH16" s="30"/>
      <c r="BDI16" s="30"/>
      <c r="BDJ16" s="30"/>
      <c r="BDK16" s="30"/>
      <c r="BDL16" s="30"/>
      <c r="BDM16" s="30"/>
      <c r="BDN16" s="30"/>
      <c r="BDO16" s="30"/>
      <c r="BDP16" s="30"/>
      <c r="BDQ16" s="30"/>
      <c r="BDR16" s="30"/>
      <c r="BDS16" s="30"/>
      <c r="BDT16" s="30"/>
      <c r="BDU16" s="30"/>
      <c r="BDV16" s="30"/>
      <c r="BDW16" s="30"/>
      <c r="BDX16" s="30"/>
      <c r="BDY16" s="30"/>
      <c r="BDZ16" s="30"/>
      <c r="BEA16" s="30"/>
      <c r="BEB16" s="30"/>
      <c r="BEC16" s="30"/>
      <c r="BED16" s="30"/>
      <c r="BEE16" s="30"/>
      <c r="BEF16" s="30"/>
      <c r="BEG16" s="30"/>
      <c r="BEH16" s="30"/>
      <c r="BEI16" s="30"/>
      <c r="BEJ16" s="30"/>
      <c r="BEK16" s="30"/>
      <c r="BEL16" s="30"/>
      <c r="BEM16" s="30"/>
      <c r="BEN16" s="30"/>
      <c r="BEO16" s="30"/>
      <c r="BEP16" s="30"/>
      <c r="BEQ16" s="30"/>
      <c r="BER16" s="30"/>
      <c r="BES16" s="30"/>
      <c r="BET16" s="30"/>
      <c r="BEU16" s="30"/>
      <c r="BEV16" s="30"/>
      <c r="BEW16" s="30"/>
      <c r="BEX16" s="30"/>
      <c r="BEY16" s="30"/>
      <c r="BEZ16" s="30"/>
      <c r="BFA16" s="30"/>
      <c r="BFB16" s="30"/>
      <c r="BFC16" s="30"/>
      <c r="BFD16" s="30"/>
      <c r="BFE16" s="30"/>
      <c r="BFF16" s="30"/>
      <c r="BFG16" s="30"/>
      <c r="BFH16" s="30"/>
      <c r="BFI16" s="30"/>
      <c r="BFJ16" s="30"/>
      <c r="BFK16" s="30"/>
      <c r="BFL16" s="30"/>
      <c r="BFM16" s="30"/>
      <c r="BFN16" s="30"/>
      <c r="BFO16" s="30"/>
      <c r="BFP16" s="30"/>
      <c r="BFQ16" s="30"/>
      <c r="BFR16" s="30"/>
      <c r="BFS16" s="30"/>
      <c r="BFT16" s="30"/>
      <c r="BFU16" s="30"/>
      <c r="BFV16" s="30"/>
      <c r="BFW16" s="30"/>
      <c r="BFX16" s="30"/>
      <c r="BFY16" s="30"/>
      <c r="BFZ16" s="30"/>
      <c r="BGA16" s="30"/>
      <c r="BGB16" s="30"/>
      <c r="BGC16" s="30"/>
      <c r="BGD16" s="30"/>
      <c r="BGE16" s="30"/>
      <c r="BGF16" s="30"/>
      <c r="BGG16" s="30"/>
      <c r="BGH16" s="30"/>
      <c r="BGI16" s="30"/>
      <c r="BGJ16" s="30"/>
      <c r="BGK16" s="30"/>
      <c r="BGL16" s="30"/>
      <c r="BGM16" s="30"/>
      <c r="BGN16" s="30"/>
      <c r="BGO16" s="30"/>
      <c r="BGP16" s="30"/>
      <c r="BGQ16" s="30"/>
      <c r="BGR16" s="30"/>
      <c r="BGS16" s="30"/>
      <c r="BGT16" s="30"/>
      <c r="BGU16" s="30"/>
      <c r="BGV16" s="30"/>
      <c r="BGW16" s="30"/>
      <c r="BGX16" s="30"/>
      <c r="BGY16" s="30"/>
      <c r="BGZ16" s="30"/>
      <c r="BHA16" s="30"/>
      <c r="BHB16" s="30"/>
      <c r="BHC16" s="30"/>
      <c r="BHD16" s="30"/>
      <c r="BHE16" s="30"/>
      <c r="BHF16" s="30"/>
      <c r="BHG16" s="30"/>
      <c r="BHH16" s="30"/>
      <c r="BHI16" s="30"/>
      <c r="BHJ16" s="30"/>
      <c r="BHK16" s="30"/>
      <c r="BHL16" s="30"/>
      <c r="BHM16" s="30"/>
      <c r="BHN16" s="30"/>
      <c r="BHO16" s="30"/>
      <c r="BHP16" s="30"/>
      <c r="BHQ16" s="30"/>
      <c r="BHR16" s="30"/>
      <c r="BHS16" s="30"/>
      <c r="BHT16" s="30"/>
    </row>
    <row r="17" spans="2:4">
      <c r="B17" s="35">
        <v>43257</v>
      </c>
      <c r="C17">
        <v>3.7000000000000002E-3</v>
      </c>
      <c r="D17">
        <v>0.255</v>
      </c>
    </row>
    <row r="18" spans="2:4">
      <c r="B18" s="35">
        <v>43250</v>
      </c>
      <c r="C18">
        <v>3.8999999999999998E-3</v>
      </c>
      <c r="D18">
        <v>0.31659999999999999</v>
      </c>
    </row>
    <row r="19" spans="2:4">
      <c r="B19" s="35">
        <v>43243</v>
      </c>
      <c r="C19">
        <v>3.8999999999999998E-3</v>
      </c>
      <c r="D19">
        <v>0.2515</v>
      </c>
    </row>
    <row r="20" spans="2:4">
      <c r="B20" s="35">
        <v>43236</v>
      </c>
      <c r="C20">
        <v>4.1000000000000003E-3</v>
      </c>
      <c r="D20">
        <v>0.27779999999999999</v>
      </c>
    </row>
    <row r="21" spans="2:4">
      <c r="B21" s="35">
        <v>43229</v>
      </c>
      <c r="C21">
        <v>4.1000000000000003E-3</v>
      </c>
      <c r="D21">
        <v>0.25729999999999997</v>
      </c>
    </row>
    <row r="22" spans="2:4">
      <c r="B22" s="35">
        <v>43222</v>
      </c>
      <c r="C22">
        <v>4.1999999999999997E-3</v>
      </c>
      <c r="D22">
        <v>0.2782</v>
      </c>
    </row>
    <row r="23" spans="2:4">
      <c r="B23" s="35">
        <v>43215</v>
      </c>
      <c r="C23">
        <v>4.7999999999999996E-3</v>
      </c>
      <c r="D23">
        <v>0.28149999999999997</v>
      </c>
    </row>
    <row r="24" spans="2:4">
      <c r="B24" s="35">
        <v>43208</v>
      </c>
      <c r="C24">
        <v>4.4000000000000003E-3</v>
      </c>
      <c r="D24">
        <v>0.28199999999999997</v>
      </c>
    </row>
    <row r="25" spans="2:4">
      <c r="B25" s="35">
        <v>43201</v>
      </c>
      <c r="C25">
        <v>4.7999999999999996E-3</v>
      </c>
      <c r="D25">
        <v>0.21829999999999999</v>
      </c>
    </row>
    <row r="26" spans="2:4">
      <c r="B26" s="35">
        <v>43194</v>
      </c>
      <c r="C26">
        <v>5.8999999999999999E-3</v>
      </c>
      <c r="D26">
        <v>0.2258</v>
      </c>
    </row>
    <row r="27" spans="2:4">
      <c r="B27" s="35">
        <v>43187</v>
      </c>
      <c r="C27">
        <v>5.4999999999999997E-3</v>
      </c>
      <c r="D27">
        <v>0.2281</v>
      </c>
    </row>
    <row r="28" spans="2:4">
      <c r="B28" s="35">
        <v>43180</v>
      </c>
      <c r="C28">
        <v>5.7000000000000002E-3</v>
      </c>
      <c r="D28">
        <v>0.29070000000000001</v>
      </c>
    </row>
    <row r="29" spans="2:4">
      <c r="B29" s="35">
        <v>43173</v>
      </c>
      <c r="C29">
        <v>4.1000000000000003E-3</v>
      </c>
      <c r="D29">
        <v>0.22600000000000001</v>
      </c>
    </row>
    <row r="30" spans="2:4">
      <c r="B30" s="35">
        <v>43166</v>
      </c>
      <c r="C30">
        <v>5.1000000000000004E-3</v>
      </c>
      <c r="D30">
        <v>0.18709999999999999</v>
      </c>
    </row>
    <row r="31" spans="2:4">
      <c r="B31" s="35">
        <v>43159</v>
      </c>
      <c r="C31">
        <v>4.1999999999999997E-3</v>
      </c>
      <c r="D31">
        <v>0.1883</v>
      </c>
    </row>
    <row r="32" spans="2:4">
      <c r="B32" s="35">
        <v>43152</v>
      </c>
      <c r="C32">
        <v>5.3E-3</v>
      </c>
      <c r="D32">
        <v>0.1923</v>
      </c>
    </row>
    <row r="33" spans="2:4">
      <c r="B33" s="35">
        <v>43145</v>
      </c>
      <c r="C33">
        <v>5.7999999999999996E-3</v>
      </c>
      <c r="D33">
        <v>0.20480000000000001</v>
      </c>
    </row>
    <row r="34" spans="2:4">
      <c r="B34" s="35">
        <v>43138</v>
      </c>
      <c r="C34">
        <v>5.5999999999999999E-3</v>
      </c>
      <c r="D34">
        <v>0.26129999999999998</v>
      </c>
    </row>
    <row r="35" spans="2:4">
      <c r="B35" s="35">
        <v>43131</v>
      </c>
      <c r="C35">
        <v>3.8E-3</v>
      </c>
      <c r="D35">
        <v>0.19489999999999999</v>
      </c>
    </row>
    <row r="36" spans="2:4">
      <c r="B36" s="35">
        <v>43124</v>
      </c>
      <c r="C36">
        <v>3.7000000000000002E-3</v>
      </c>
      <c r="D36">
        <v>0.2021</v>
      </c>
    </row>
    <row r="37" spans="2:4">
      <c r="B37" s="35">
        <v>43117</v>
      </c>
      <c r="C37">
        <v>3.8E-3</v>
      </c>
      <c r="D37">
        <v>0.1154</v>
      </c>
    </row>
    <row r="38" spans="2:4">
      <c r="B38" s="35">
        <v>43110</v>
      </c>
      <c r="C38">
        <v>3.7000000000000002E-3</v>
      </c>
      <c r="D38">
        <v>0.20610000000000001</v>
      </c>
    </row>
    <row r="39" spans="2:4">
      <c r="B39" s="35">
        <v>43103</v>
      </c>
      <c r="C39">
        <v>3.8E-3</v>
      </c>
      <c r="D39">
        <v>0.21229999999999999</v>
      </c>
    </row>
    <row r="40" spans="2:4">
      <c r="B40" s="35">
        <v>43096</v>
      </c>
      <c r="C40">
        <v>3.8E-3</v>
      </c>
      <c r="D40">
        <v>0.26129999999999998</v>
      </c>
    </row>
    <row r="41" spans="2:4">
      <c r="B41" s="35">
        <v>43089</v>
      </c>
      <c r="C41">
        <v>3.8E-3</v>
      </c>
      <c r="D41">
        <v>0.20569999999999999</v>
      </c>
    </row>
    <row r="42" spans="2:4">
      <c r="B42" s="35">
        <v>43082</v>
      </c>
      <c r="C42">
        <v>3.8E-3</v>
      </c>
      <c r="D42">
        <v>0.28489999999999999</v>
      </c>
    </row>
    <row r="43" spans="2:4">
      <c r="B43" s="35">
        <v>43075</v>
      </c>
      <c r="C43">
        <v>3.8E-3</v>
      </c>
      <c r="D43">
        <v>0.36330000000000001</v>
      </c>
    </row>
    <row r="44" spans="2:4">
      <c r="B44" s="35">
        <v>43068</v>
      </c>
      <c r="C44">
        <v>3.8E-3</v>
      </c>
      <c r="D44">
        <v>0.2203</v>
      </c>
    </row>
    <row r="45" spans="2:4">
      <c r="B45" s="35">
        <v>43061</v>
      </c>
      <c r="C45">
        <v>3.8999999999999998E-3</v>
      </c>
      <c r="D45">
        <v>0.2702</v>
      </c>
    </row>
    <row r="46" spans="2:4">
      <c r="B46" s="35">
        <v>43054</v>
      </c>
      <c r="C46">
        <v>3.8999999999999998E-3</v>
      </c>
      <c r="D46">
        <v>0.32340000000000002</v>
      </c>
    </row>
    <row r="47" spans="2:4">
      <c r="B47" s="35">
        <v>43047</v>
      </c>
      <c r="C47">
        <v>3.8999999999999998E-3</v>
      </c>
      <c r="D47">
        <v>0.26240000000000002</v>
      </c>
    </row>
    <row r="48" spans="2:4">
      <c r="B48" s="35">
        <v>43040</v>
      </c>
      <c r="C48">
        <v>3.8999999999999998E-3</v>
      </c>
      <c r="D48">
        <v>0.2059</v>
      </c>
    </row>
    <row r="49" spans="2:4">
      <c r="B49" s="35">
        <v>43033</v>
      </c>
      <c r="C49">
        <v>4.0000000000000001E-3</v>
      </c>
      <c r="D49">
        <v>0.19420000000000001</v>
      </c>
    </row>
    <row r="50" spans="2:4">
      <c r="B50" s="35">
        <v>43026</v>
      </c>
      <c r="C50">
        <v>4.0000000000000001E-3</v>
      </c>
      <c r="D50">
        <v>0.22620000000000001</v>
      </c>
    </row>
    <row r="51" spans="2:4">
      <c r="B51" s="35">
        <v>43019</v>
      </c>
      <c r="C51">
        <v>3.8999999999999998E-3</v>
      </c>
      <c r="D51">
        <v>0.21640000000000001</v>
      </c>
    </row>
    <row r="52" spans="2:4">
      <c r="B52" s="35">
        <v>43012</v>
      </c>
      <c r="C52">
        <v>4.0000000000000001E-3</v>
      </c>
      <c r="D52">
        <v>0.20449999999999999</v>
      </c>
    </row>
    <row r="53" spans="2:4">
      <c r="B53" s="35">
        <v>43005</v>
      </c>
      <c r="C53">
        <v>4.0000000000000001E-3</v>
      </c>
      <c r="D53">
        <v>0.245</v>
      </c>
    </row>
    <row r="54" spans="2:4">
      <c r="B54" s="35">
        <v>42998</v>
      </c>
      <c r="C54">
        <v>4.1000000000000003E-3</v>
      </c>
      <c r="D54">
        <v>0.23080000000000001</v>
      </c>
    </row>
    <row r="55" spans="2:4">
      <c r="B55" s="35">
        <v>42991</v>
      </c>
      <c r="C55">
        <v>4.0000000000000001E-3</v>
      </c>
      <c r="D55">
        <v>0.2646</v>
      </c>
    </row>
    <row r="56" spans="2:4">
      <c r="B56" s="35">
        <v>42984</v>
      </c>
      <c r="C56">
        <v>4.1000000000000003E-3</v>
      </c>
      <c r="D56">
        <v>0.4042</v>
      </c>
    </row>
    <row r="57" spans="2:4">
      <c r="B57" s="35">
        <v>42977</v>
      </c>
      <c r="C57">
        <v>4.1000000000000003E-3</v>
      </c>
      <c r="D57">
        <v>0.33350000000000002</v>
      </c>
    </row>
    <row r="58" spans="2:4">
      <c r="B58" s="35">
        <v>42970</v>
      </c>
      <c r="C58">
        <v>4.1999999999999997E-3</v>
      </c>
      <c r="D58">
        <v>0.19919999999999999</v>
      </c>
    </row>
    <row r="59" spans="2:4">
      <c r="B59" s="35">
        <v>42963</v>
      </c>
      <c r="C59">
        <v>4.1000000000000003E-3</v>
      </c>
      <c r="D59">
        <v>0.53859999999999997</v>
      </c>
    </row>
    <row r="60" spans="2:4">
      <c r="B60" s="35">
        <v>42956</v>
      </c>
      <c r="C60">
        <v>4.1000000000000003E-3</v>
      </c>
      <c r="D60">
        <v>0.36399999999999999</v>
      </c>
    </row>
    <row r="61" spans="2:4">
      <c r="B61" s="35">
        <v>42949</v>
      </c>
      <c r="C61">
        <v>4.1000000000000003E-3</v>
      </c>
      <c r="D61">
        <v>0.435</v>
      </c>
    </row>
    <row r="62" spans="2:4">
      <c r="B62" s="35">
        <v>42942</v>
      </c>
      <c r="C62">
        <v>4.1000000000000003E-3</v>
      </c>
      <c r="D62">
        <v>0.39989999999999998</v>
      </c>
    </row>
    <row r="63" spans="2:4">
      <c r="B63" s="35">
        <v>42935</v>
      </c>
      <c r="C63">
        <v>4.1000000000000003E-3</v>
      </c>
      <c r="D63">
        <v>0.47510000000000002</v>
      </c>
    </row>
    <row r="64" spans="2:4">
      <c r="B64" s="35">
        <v>42928</v>
      </c>
      <c r="C64">
        <v>4.1999999999999997E-3</v>
      </c>
      <c r="D64">
        <v>0.45050000000000001</v>
      </c>
    </row>
    <row r="65" spans="2:4">
      <c r="B65" s="35">
        <v>42921</v>
      </c>
      <c r="C65">
        <v>4.1999999999999997E-3</v>
      </c>
      <c r="D65">
        <v>0.3695</v>
      </c>
    </row>
    <row r="66" spans="2:4">
      <c r="B66" s="35">
        <v>42914</v>
      </c>
      <c r="C66">
        <v>4.1999999999999997E-3</v>
      </c>
      <c r="D66">
        <v>0.48070000000000002</v>
      </c>
    </row>
    <row r="67" spans="2:4">
      <c r="B67" s="35">
        <v>42907</v>
      </c>
      <c r="C67">
        <v>4.1999999999999997E-3</v>
      </c>
      <c r="D67">
        <v>0.39979999999999999</v>
      </c>
    </row>
    <row r="68" spans="2:4">
      <c r="B68" s="35">
        <v>42900</v>
      </c>
      <c r="C68">
        <v>4.1999999999999997E-3</v>
      </c>
      <c r="D68">
        <v>0.54800000000000004</v>
      </c>
    </row>
    <row r="69" spans="2:4">
      <c r="B69" s="35"/>
    </row>
    <row r="70" spans="2:4">
      <c r="B70" s="35"/>
    </row>
    <row r="71" spans="2:4">
      <c r="B71" s="35"/>
    </row>
    <row r="72" spans="2:4">
      <c r="B72" s="35"/>
    </row>
    <row r="73" spans="2:4">
      <c r="B73" s="35"/>
    </row>
    <row r="74" spans="2:4">
      <c r="B74" s="35"/>
    </row>
    <row r="75" spans="2:4">
      <c r="B75" s="35"/>
    </row>
    <row r="76" spans="2:4">
      <c r="B76" s="35"/>
    </row>
    <row r="77" spans="2:4">
      <c r="B77" s="35"/>
    </row>
    <row r="78" spans="2:4">
      <c r="B78" s="35"/>
    </row>
    <row r="79" spans="2:4">
      <c r="B79" s="35"/>
    </row>
    <row r="80" spans="2:4">
      <c r="B80" s="35"/>
    </row>
    <row r="81" spans="2:2">
      <c r="B81" s="35"/>
    </row>
    <row r="82" spans="2:2">
      <c r="B82" s="35"/>
    </row>
    <row r="83" spans="2:2">
      <c r="B83" s="35"/>
    </row>
    <row r="84" spans="2:2">
      <c r="B84" s="35"/>
    </row>
    <row r="85" spans="2:2">
      <c r="B85" s="35"/>
    </row>
    <row r="86" spans="2:2">
      <c r="B86" s="35"/>
    </row>
    <row r="87" spans="2:2">
      <c r="B87" s="35"/>
    </row>
    <row r="88" spans="2:2">
      <c r="B88" s="35"/>
    </row>
    <row r="89" spans="2:2">
      <c r="B89" s="35"/>
    </row>
    <row r="90" spans="2:2">
      <c r="B90" s="35"/>
    </row>
    <row r="91" spans="2:2">
      <c r="B91" s="35"/>
    </row>
    <row r="92" spans="2:2">
      <c r="B92" s="35"/>
    </row>
    <row r="93" spans="2:2">
      <c r="B93" s="35"/>
    </row>
    <row r="94" spans="2:2">
      <c r="B94" s="35"/>
    </row>
    <row r="95" spans="2:2">
      <c r="B95" s="35"/>
    </row>
    <row r="96" spans="2:2">
      <c r="B96" s="35"/>
    </row>
    <row r="97" spans="2:2">
      <c r="B97" s="35"/>
    </row>
    <row r="98" spans="2:2">
      <c r="B98" s="35"/>
    </row>
    <row r="99" spans="2:2">
      <c r="B99" s="35"/>
    </row>
    <row r="100" spans="2:2">
      <c r="B100" s="35"/>
    </row>
    <row r="101" spans="2:2">
      <c r="B101" s="35"/>
    </row>
    <row r="102" spans="2:2">
      <c r="B102" s="35"/>
    </row>
    <row r="103" spans="2:2">
      <c r="B103" s="35"/>
    </row>
    <row r="104" spans="2:2">
      <c r="B104" s="35"/>
    </row>
    <row r="105" spans="2:2">
      <c r="B105" s="35"/>
    </row>
    <row r="106" spans="2:2">
      <c r="B106" s="35"/>
    </row>
    <row r="107" spans="2:2">
      <c r="B107" s="35"/>
    </row>
    <row r="108" spans="2:2">
      <c r="B108" s="35"/>
    </row>
    <row r="109" spans="2:2">
      <c r="B109" s="35"/>
    </row>
    <row r="110" spans="2:2">
      <c r="B110" s="35"/>
    </row>
    <row r="111" spans="2:2">
      <c r="B111" s="35"/>
    </row>
    <row r="112" spans="2:2">
      <c r="B112" s="35"/>
    </row>
    <row r="113" spans="2:2">
      <c r="B113" s="35"/>
    </row>
    <row r="114" spans="2:2">
      <c r="B114" s="35"/>
    </row>
    <row r="115" spans="2:2">
      <c r="B115" s="35"/>
    </row>
    <row r="116" spans="2:2">
      <c r="B116" s="35"/>
    </row>
    <row r="117" spans="2:2">
      <c r="B117" s="35"/>
    </row>
    <row r="118" spans="2:2">
      <c r="B118" s="35"/>
    </row>
    <row r="119" spans="2:2">
      <c r="B119" s="35"/>
    </row>
    <row r="120" spans="2:2">
      <c r="B120" s="35"/>
    </row>
    <row r="121" spans="2:2">
      <c r="B121" s="35"/>
    </row>
    <row r="122" spans="2:2">
      <c r="B122" s="35"/>
    </row>
    <row r="123" spans="2:2">
      <c r="B123" s="35"/>
    </row>
    <row r="124" spans="2:2">
      <c r="B124" s="35"/>
    </row>
    <row r="125" spans="2:2">
      <c r="B125" s="35"/>
    </row>
    <row r="126" spans="2:2">
      <c r="B126" s="35"/>
    </row>
    <row r="127" spans="2:2">
      <c r="B127" s="35"/>
    </row>
    <row r="128" spans="2:2">
      <c r="B128" s="35"/>
    </row>
    <row r="129" spans="2:2">
      <c r="B129" s="35"/>
    </row>
    <row r="130" spans="2:2">
      <c r="B130" s="35"/>
    </row>
    <row r="131" spans="2:2">
      <c r="B131" s="35"/>
    </row>
    <row r="132" spans="2:2">
      <c r="B132" s="35"/>
    </row>
    <row r="133" spans="2:2">
      <c r="B133" s="35"/>
    </row>
    <row r="134" spans="2:2">
      <c r="B134" s="35"/>
    </row>
    <row r="135" spans="2:2">
      <c r="B135" s="35"/>
    </row>
    <row r="136" spans="2:2">
      <c r="B136" s="35"/>
    </row>
    <row r="137" spans="2:2">
      <c r="B137" s="35"/>
    </row>
    <row r="138" spans="2:2">
      <c r="B138" s="35"/>
    </row>
    <row r="139" spans="2:2">
      <c r="B139" s="35"/>
    </row>
    <row r="140" spans="2:2">
      <c r="B140" s="35"/>
    </row>
    <row r="141" spans="2:2">
      <c r="B141" s="35"/>
    </row>
    <row r="142" spans="2:2">
      <c r="B142" s="35"/>
    </row>
    <row r="143" spans="2:2">
      <c r="B143" s="35"/>
    </row>
    <row r="144" spans="2:2">
      <c r="B144" s="35"/>
    </row>
    <row r="145" spans="2:2">
      <c r="B145" s="35"/>
    </row>
    <row r="146" spans="2:2">
      <c r="B146" s="35"/>
    </row>
    <row r="147" spans="2:2">
      <c r="B147" s="35"/>
    </row>
    <row r="148" spans="2:2">
      <c r="B148" s="35"/>
    </row>
    <row r="149" spans="2:2">
      <c r="B149" s="35"/>
    </row>
    <row r="150" spans="2:2">
      <c r="B150" s="35"/>
    </row>
    <row r="151" spans="2:2">
      <c r="B151" s="35"/>
    </row>
    <row r="152" spans="2:2">
      <c r="B152" s="35"/>
    </row>
    <row r="153" spans="2:2">
      <c r="B153" s="35"/>
    </row>
    <row r="154" spans="2:2">
      <c r="B154" s="35"/>
    </row>
    <row r="155" spans="2:2">
      <c r="B155" s="35"/>
    </row>
    <row r="156" spans="2:2">
      <c r="B156" s="35"/>
    </row>
    <row r="157" spans="2:2">
      <c r="B157" s="35"/>
    </row>
    <row r="158" spans="2:2">
      <c r="B158" s="35"/>
    </row>
    <row r="159" spans="2:2">
      <c r="B159" s="35"/>
    </row>
    <row r="160" spans="2:2">
      <c r="B160" s="35"/>
    </row>
    <row r="161" spans="2:2">
      <c r="B161" s="35"/>
    </row>
    <row r="162" spans="2:2">
      <c r="B162" s="35"/>
    </row>
    <row r="163" spans="2:2">
      <c r="B163" s="35"/>
    </row>
    <row r="164" spans="2:2">
      <c r="B164" s="35"/>
    </row>
    <row r="165" spans="2:2">
      <c r="B165" s="35"/>
    </row>
    <row r="166" spans="2:2">
      <c r="B166" s="35"/>
    </row>
    <row r="167" spans="2:2">
      <c r="B167" s="35"/>
    </row>
    <row r="168" spans="2:2">
      <c r="B168" s="35"/>
    </row>
    <row r="169" spans="2:2">
      <c r="B169" s="35"/>
    </row>
    <row r="170" spans="2:2">
      <c r="B170" s="35"/>
    </row>
    <row r="171" spans="2:2">
      <c r="B171" s="35"/>
    </row>
    <row r="172" spans="2:2">
      <c r="B172" s="35"/>
    </row>
    <row r="173" spans="2:2">
      <c r="B173" s="35"/>
    </row>
    <row r="174" spans="2:2">
      <c r="B174" s="35"/>
    </row>
    <row r="175" spans="2:2">
      <c r="B175" s="35"/>
    </row>
    <row r="176" spans="2:2">
      <c r="B176" s="35"/>
    </row>
    <row r="177" spans="2:2">
      <c r="B177" s="35"/>
    </row>
    <row r="178" spans="2:2">
      <c r="B178" s="35"/>
    </row>
    <row r="179" spans="2:2">
      <c r="B179" s="35"/>
    </row>
    <row r="180" spans="2:2">
      <c r="B180" s="35"/>
    </row>
    <row r="181" spans="2:2">
      <c r="B181" s="35"/>
    </row>
    <row r="182" spans="2:2">
      <c r="B182" s="35"/>
    </row>
    <row r="183" spans="2:2">
      <c r="B183" s="35"/>
    </row>
    <row r="184" spans="2:2">
      <c r="B184" s="35"/>
    </row>
    <row r="185" spans="2:2">
      <c r="B185" s="35"/>
    </row>
    <row r="186" spans="2:2">
      <c r="B186" s="35"/>
    </row>
    <row r="187" spans="2:2">
      <c r="B187" s="35"/>
    </row>
    <row r="188" spans="2:2">
      <c r="B188" s="35"/>
    </row>
    <row r="189" spans="2:2">
      <c r="B189" s="35"/>
    </row>
    <row r="190" spans="2:2">
      <c r="B190" s="35"/>
    </row>
    <row r="191" spans="2:2">
      <c r="B191" s="35"/>
    </row>
    <row r="192" spans="2:2">
      <c r="B192" s="35"/>
    </row>
    <row r="193" spans="2:2">
      <c r="B193" s="35"/>
    </row>
    <row r="194" spans="2:2">
      <c r="B194" s="35"/>
    </row>
    <row r="195" spans="2:2">
      <c r="B195" s="35"/>
    </row>
    <row r="196" spans="2:2">
      <c r="B196" s="35"/>
    </row>
    <row r="197" spans="2:2">
      <c r="B197" s="35"/>
    </row>
    <row r="198" spans="2:2">
      <c r="B198" s="35"/>
    </row>
    <row r="199" spans="2:2">
      <c r="B199" s="35"/>
    </row>
    <row r="200" spans="2:2">
      <c r="B200" s="35"/>
    </row>
    <row r="201" spans="2:2">
      <c r="B201" s="35"/>
    </row>
    <row r="202" spans="2:2">
      <c r="B202" s="35"/>
    </row>
    <row r="203" spans="2:2">
      <c r="B203" s="35"/>
    </row>
    <row r="204" spans="2:2">
      <c r="B204" s="35"/>
    </row>
    <row r="205" spans="2:2">
      <c r="B205" s="35"/>
    </row>
    <row r="206" spans="2:2">
      <c r="B206" s="35"/>
    </row>
    <row r="207" spans="2:2">
      <c r="B207" s="35"/>
    </row>
    <row r="208" spans="2:2">
      <c r="B208" s="35"/>
    </row>
    <row r="209" spans="2:2">
      <c r="B209" s="35"/>
    </row>
    <row r="210" spans="2:2">
      <c r="B210" s="35"/>
    </row>
    <row r="211" spans="2:2">
      <c r="B211" s="35"/>
    </row>
    <row r="212" spans="2:2">
      <c r="B212" s="35"/>
    </row>
    <row r="213" spans="2:2">
      <c r="B213" s="35"/>
    </row>
    <row r="214" spans="2:2">
      <c r="B214" s="35"/>
    </row>
    <row r="215" spans="2:2">
      <c r="B215" s="35"/>
    </row>
    <row r="216" spans="2:2">
      <c r="B216" s="35"/>
    </row>
    <row r="217" spans="2:2">
      <c r="B217" s="35"/>
    </row>
    <row r="218" spans="2:2">
      <c r="B218" s="35"/>
    </row>
    <row r="219" spans="2:2">
      <c r="B219" s="35"/>
    </row>
    <row r="220" spans="2:2">
      <c r="B220" s="35"/>
    </row>
    <row r="221" spans="2:2">
      <c r="B221" s="35"/>
    </row>
    <row r="222" spans="2:2">
      <c r="B222" s="35"/>
    </row>
    <row r="223" spans="2:2">
      <c r="B223" s="35"/>
    </row>
    <row r="224" spans="2:2">
      <c r="B224" s="35"/>
    </row>
    <row r="225" spans="2:2">
      <c r="B225" s="35"/>
    </row>
    <row r="226" spans="2:2">
      <c r="B226" s="35"/>
    </row>
    <row r="227" spans="2:2">
      <c r="B227" s="35"/>
    </row>
    <row r="228" spans="2:2">
      <c r="B228" s="35"/>
    </row>
    <row r="229" spans="2:2">
      <c r="B229" s="35"/>
    </row>
    <row r="230" spans="2:2">
      <c r="B230" s="35"/>
    </row>
    <row r="231" spans="2:2">
      <c r="B231" s="35"/>
    </row>
    <row r="232" spans="2:2">
      <c r="B232" s="35"/>
    </row>
    <row r="233" spans="2:2">
      <c r="B233" s="35"/>
    </row>
    <row r="234" spans="2:2">
      <c r="B234" s="35"/>
    </row>
    <row r="235" spans="2:2">
      <c r="B235" s="35"/>
    </row>
    <row r="236" spans="2:2">
      <c r="B236" s="35"/>
    </row>
    <row r="237" spans="2:2">
      <c r="B237" s="35"/>
    </row>
    <row r="238" spans="2:2">
      <c r="B238" s="35"/>
    </row>
    <row r="239" spans="2:2">
      <c r="B239" s="35"/>
    </row>
    <row r="240" spans="2:2">
      <c r="B240" s="35"/>
    </row>
    <row r="241" spans="2:2">
      <c r="B241" s="35"/>
    </row>
    <row r="242" spans="2:2">
      <c r="B242" s="35"/>
    </row>
    <row r="243" spans="2:2">
      <c r="B243" s="35"/>
    </row>
    <row r="244" spans="2:2">
      <c r="B244" s="35"/>
    </row>
    <row r="245" spans="2:2">
      <c r="B245" s="35"/>
    </row>
    <row r="246" spans="2:2">
      <c r="B246" s="35"/>
    </row>
    <row r="247" spans="2:2">
      <c r="B247" s="35"/>
    </row>
    <row r="248" spans="2:2">
      <c r="B248" s="35"/>
    </row>
    <row r="249" spans="2:2">
      <c r="B249" s="35"/>
    </row>
    <row r="250" spans="2:2">
      <c r="B250" s="35"/>
    </row>
    <row r="251" spans="2:2">
      <c r="B251" s="35"/>
    </row>
    <row r="252" spans="2:2">
      <c r="B252" s="35"/>
    </row>
    <row r="253" spans="2:2">
      <c r="B253" s="35"/>
    </row>
    <row r="254" spans="2:2">
      <c r="B254" s="35"/>
    </row>
    <row r="255" spans="2:2">
      <c r="B255" s="35"/>
    </row>
    <row r="256" spans="2:2">
      <c r="B256" s="35"/>
    </row>
    <row r="257" spans="2:2">
      <c r="B257" s="35"/>
    </row>
    <row r="258" spans="2:2">
      <c r="B258" s="35"/>
    </row>
    <row r="259" spans="2:2">
      <c r="B259" s="35"/>
    </row>
    <row r="260" spans="2:2">
      <c r="B260" s="35"/>
    </row>
    <row r="261" spans="2:2">
      <c r="B261" s="35"/>
    </row>
    <row r="262" spans="2:2">
      <c r="B262" s="35"/>
    </row>
    <row r="263" spans="2:2">
      <c r="B263" s="35"/>
    </row>
    <row r="264" spans="2:2">
      <c r="B264" s="35"/>
    </row>
    <row r="265" spans="2:2">
      <c r="B265" s="35"/>
    </row>
    <row r="266" spans="2:2">
      <c r="B266" s="35"/>
    </row>
    <row r="267" spans="2:2">
      <c r="B267" s="35"/>
    </row>
    <row r="268" spans="2:2">
      <c r="B268" s="35"/>
    </row>
    <row r="269" spans="2:2">
      <c r="B269" s="35"/>
    </row>
    <row r="270" spans="2:2">
      <c r="B270" s="35"/>
    </row>
    <row r="271" spans="2:2">
      <c r="B271" s="35"/>
    </row>
    <row r="272" spans="2:2">
      <c r="B272" s="35"/>
    </row>
    <row r="273" spans="2:2">
      <c r="B273" s="35"/>
    </row>
    <row r="274" spans="2:2">
      <c r="B274" s="35"/>
    </row>
    <row r="275" spans="2:2">
      <c r="B275" s="35"/>
    </row>
    <row r="276" spans="2:2">
      <c r="B276" s="35"/>
    </row>
    <row r="277" spans="2:2">
      <c r="B277" s="35"/>
    </row>
    <row r="278" spans="2:2">
      <c r="B278" s="35"/>
    </row>
    <row r="279" spans="2:2">
      <c r="B279" s="35"/>
    </row>
    <row r="280" spans="2:2">
      <c r="B280" s="35"/>
    </row>
    <row r="281" spans="2:2">
      <c r="B281" s="35"/>
    </row>
    <row r="282" spans="2:2">
      <c r="B282" s="35"/>
    </row>
    <row r="283" spans="2:2">
      <c r="B283" s="35"/>
    </row>
    <row r="284" spans="2:2">
      <c r="B284" s="35"/>
    </row>
    <row r="285" spans="2:2">
      <c r="B285" s="35"/>
    </row>
    <row r="286" spans="2:2">
      <c r="B286" s="35"/>
    </row>
    <row r="287" spans="2:2">
      <c r="B287" s="35"/>
    </row>
    <row r="288" spans="2:2">
      <c r="B288" s="35"/>
    </row>
    <row r="289" spans="2:2">
      <c r="B289" s="35"/>
    </row>
    <row r="290" spans="2:2">
      <c r="B290" s="35"/>
    </row>
    <row r="291" spans="2:2">
      <c r="B291" s="35"/>
    </row>
    <row r="292" spans="2:2">
      <c r="B292" s="35"/>
    </row>
    <row r="293" spans="2:2">
      <c r="B293" s="35"/>
    </row>
    <row r="294" spans="2:2">
      <c r="B294" s="35"/>
    </row>
    <row r="295" spans="2:2">
      <c r="B295" s="35"/>
    </row>
    <row r="296" spans="2:2">
      <c r="B296" s="35"/>
    </row>
    <row r="297" spans="2:2">
      <c r="B297" s="35"/>
    </row>
    <row r="298" spans="2:2">
      <c r="B298" s="35"/>
    </row>
    <row r="299" spans="2:2">
      <c r="B299" s="35"/>
    </row>
    <row r="300" spans="2:2">
      <c r="B300" s="35"/>
    </row>
    <row r="301" spans="2:2">
      <c r="B301" s="35"/>
    </row>
    <row r="302" spans="2:2">
      <c r="B302" s="35"/>
    </row>
    <row r="303" spans="2:2">
      <c r="B303" s="35"/>
    </row>
    <row r="304" spans="2:2">
      <c r="B304" s="35"/>
    </row>
    <row r="305" spans="2:2">
      <c r="B305" s="35"/>
    </row>
    <row r="306" spans="2:2">
      <c r="B306" s="35"/>
    </row>
    <row r="307" spans="2:2">
      <c r="B307" s="35"/>
    </row>
    <row r="308" spans="2:2">
      <c r="B308" s="35"/>
    </row>
    <row r="309" spans="2:2">
      <c r="B309" s="35"/>
    </row>
    <row r="310" spans="2:2">
      <c r="B310" s="35"/>
    </row>
    <row r="311" spans="2:2">
      <c r="B311" s="35"/>
    </row>
    <row r="312" spans="2:2">
      <c r="B312" s="35"/>
    </row>
    <row r="313" spans="2:2">
      <c r="B313" s="35"/>
    </row>
    <row r="314" spans="2:2">
      <c r="B314" s="35"/>
    </row>
    <row r="315" spans="2:2">
      <c r="B315" s="35"/>
    </row>
    <row r="316" spans="2:2">
      <c r="B316" s="35"/>
    </row>
    <row r="317" spans="2:2">
      <c r="B317" s="35"/>
    </row>
    <row r="318" spans="2:2">
      <c r="B318" s="35"/>
    </row>
    <row r="319" spans="2:2">
      <c r="B319" s="35"/>
    </row>
    <row r="320" spans="2:2">
      <c r="B320" s="35"/>
    </row>
    <row r="321" spans="2:2">
      <c r="B321" s="35"/>
    </row>
    <row r="322" spans="2:2">
      <c r="B322" s="35"/>
    </row>
    <row r="323" spans="2:2">
      <c r="B323" s="35"/>
    </row>
    <row r="324" spans="2:2">
      <c r="B324" s="35"/>
    </row>
    <row r="325" spans="2:2">
      <c r="B325" s="35"/>
    </row>
    <row r="326" spans="2:2">
      <c r="B326" s="35"/>
    </row>
    <row r="327" spans="2:2">
      <c r="B327" s="35"/>
    </row>
    <row r="328" spans="2:2">
      <c r="B328" s="35"/>
    </row>
    <row r="329" spans="2:2">
      <c r="B329" s="35"/>
    </row>
    <row r="330" spans="2:2">
      <c r="B330" s="35"/>
    </row>
    <row r="331" spans="2:2">
      <c r="B331" s="35"/>
    </row>
    <row r="332" spans="2:2">
      <c r="B332" s="35"/>
    </row>
    <row r="333" spans="2:2">
      <c r="B333" s="35"/>
    </row>
    <row r="334" spans="2:2">
      <c r="B334" s="35"/>
    </row>
    <row r="335" spans="2:2">
      <c r="B335" s="35"/>
    </row>
    <row r="336" spans="2:2">
      <c r="B336" s="35"/>
    </row>
    <row r="337" spans="2:2">
      <c r="B337" s="35"/>
    </row>
    <row r="338" spans="2:2">
      <c r="B338" s="35"/>
    </row>
    <row r="339" spans="2:2">
      <c r="B339" s="35"/>
    </row>
    <row r="340" spans="2:2">
      <c r="B340" s="35"/>
    </row>
    <row r="341" spans="2:2">
      <c r="B341" s="35"/>
    </row>
    <row r="342" spans="2:2">
      <c r="B342" s="35"/>
    </row>
    <row r="343" spans="2:2">
      <c r="B343" s="35"/>
    </row>
    <row r="344" spans="2:2">
      <c r="B344" s="35"/>
    </row>
    <row r="345" spans="2:2">
      <c r="B345" s="35"/>
    </row>
    <row r="346" spans="2:2">
      <c r="B346" s="35"/>
    </row>
    <row r="347" spans="2:2">
      <c r="B347" s="35"/>
    </row>
    <row r="348" spans="2:2">
      <c r="B348" s="35"/>
    </row>
    <row r="349" spans="2:2">
      <c r="B349" s="35"/>
    </row>
    <row r="350" spans="2:2">
      <c r="B350" s="35"/>
    </row>
    <row r="351" spans="2:2">
      <c r="B351" s="35"/>
    </row>
    <row r="352" spans="2:2">
      <c r="B352" s="35"/>
    </row>
    <row r="353" spans="2:2">
      <c r="B353" s="35"/>
    </row>
    <row r="354" spans="2:2">
      <c r="B354" s="35"/>
    </row>
    <row r="355" spans="2:2">
      <c r="B355" s="35"/>
    </row>
    <row r="356" spans="2:2">
      <c r="B356" s="35"/>
    </row>
    <row r="357" spans="2:2">
      <c r="B357" s="35"/>
    </row>
    <row r="358" spans="2:2">
      <c r="B358" s="35"/>
    </row>
    <row r="359" spans="2:2">
      <c r="B359" s="35"/>
    </row>
    <row r="360" spans="2:2">
      <c r="B360" s="35"/>
    </row>
    <row r="361" spans="2:2">
      <c r="B361" s="35"/>
    </row>
    <row r="362" spans="2:2">
      <c r="B362" s="35"/>
    </row>
    <row r="363" spans="2:2">
      <c r="B363" s="35"/>
    </row>
    <row r="364" spans="2:2">
      <c r="B364" s="35"/>
    </row>
    <row r="365" spans="2:2">
      <c r="B365" s="35"/>
    </row>
    <row r="366" spans="2:2">
      <c r="B366" s="35"/>
    </row>
    <row r="367" spans="2:2">
      <c r="B367" s="35"/>
    </row>
    <row r="368" spans="2:2">
      <c r="B368" s="35"/>
    </row>
    <row r="369" spans="2:2">
      <c r="B369" s="35"/>
    </row>
    <row r="370" spans="2:2">
      <c r="B370" s="35"/>
    </row>
    <row r="371" spans="2:2">
      <c r="B371" s="35"/>
    </row>
    <row r="372" spans="2:2">
      <c r="B372" s="35"/>
    </row>
    <row r="373" spans="2:2">
      <c r="B373" s="35"/>
    </row>
    <row r="374" spans="2:2">
      <c r="B374" s="35"/>
    </row>
    <row r="375" spans="2:2">
      <c r="B375" s="35"/>
    </row>
    <row r="376" spans="2:2">
      <c r="B376" s="35"/>
    </row>
    <row r="377" spans="2:2">
      <c r="B377" s="35"/>
    </row>
    <row r="378" spans="2:2">
      <c r="B378" s="35"/>
    </row>
    <row r="379" spans="2:2">
      <c r="B379" s="35"/>
    </row>
    <row r="380" spans="2:2">
      <c r="B380" s="35"/>
    </row>
    <row r="381" spans="2:2">
      <c r="B381" s="35"/>
    </row>
    <row r="382" spans="2:2">
      <c r="B382" s="35"/>
    </row>
    <row r="383" spans="2:2">
      <c r="B383" s="35"/>
    </row>
    <row r="384" spans="2:2">
      <c r="B384" s="35"/>
    </row>
    <row r="385" spans="2:2">
      <c r="B385" s="35"/>
    </row>
    <row r="386" spans="2:2">
      <c r="B386" s="35"/>
    </row>
    <row r="387" spans="2:2">
      <c r="B387" s="35"/>
    </row>
    <row r="388" spans="2:2">
      <c r="B388" s="35"/>
    </row>
    <row r="389" spans="2:2">
      <c r="B389" s="35"/>
    </row>
    <row r="390" spans="2:2">
      <c r="B390" s="35"/>
    </row>
    <row r="391" spans="2:2">
      <c r="B391" s="35"/>
    </row>
    <row r="392" spans="2:2">
      <c r="B392" s="35"/>
    </row>
    <row r="393" spans="2:2">
      <c r="B393" s="35"/>
    </row>
    <row r="394" spans="2:2">
      <c r="B394" s="35"/>
    </row>
    <row r="395" spans="2:2">
      <c r="B395" s="35"/>
    </row>
    <row r="396" spans="2:2">
      <c r="B396" s="35"/>
    </row>
    <row r="397" spans="2:2">
      <c r="B397" s="35"/>
    </row>
    <row r="398" spans="2:2">
      <c r="B398" s="35"/>
    </row>
    <row r="399" spans="2:2">
      <c r="B399" s="35"/>
    </row>
    <row r="400" spans="2:2">
      <c r="B400" s="35"/>
    </row>
    <row r="401" spans="2:2">
      <c r="B401" s="35"/>
    </row>
    <row r="402" spans="2:2">
      <c r="B402" s="35"/>
    </row>
    <row r="403" spans="2:2">
      <c r="B403" s="35"/>
    </row>
    <row r="404" spans="2:2">
      <c r="B404" s="35"/>
    </row>
    <row r="405" spans="2:2">
      <c r="B405" s="35"/>
    </row>
    <row r="406" spans="2:2">
      <c r="B406" s="35"/>
    </row>
    <row r="407" spans="2:2">
      <c r="B407" s="35"/>
    </row>
    <row r="408" spans="2:2">
      <c r="B408" s="35"/>
    </row>
    <row r="409" spans="2:2">
      <c r="B409" s="35"/>
    </row>
    <row r="410" spans="2:2">
      <c r="B410" s="35"/>
    </row>
    <row r="411" spans="2:2">
      <c r="B411" s="35"/>
    </row>
    <row r="412" spans="2:2">
      <c r="B412" s="35"/>
    </row>
    <row r="413" spans="2:2">
      <c r="B413" s="35"/>
    </row>
    <row r="414" spans="2:2">
      <c r="B414" s="35"/>
    </row>
    <row r="415" spans="2:2">
      <c r="B415" s="35"/>
    </row>
    <row r="416" spans="2:2">
      <c r="B416" s="35"/>
    </row>
    <row r="417" spans="2:2">
      <c r="B417" s="35"/>
    </row>
    <row r="418" spans="2:2">
      <c r="B418" s="35"/>
    </row>
    <row r="419" spans="2:2">
      <c r="B419" s="35"/>
    </row>
    <row r="420" spans="2:2">
      <c r="B420" s="35"/>
    </row>
    <row r="421" spans="2:2">
      <c r="B421" s="35"/>
    </row>
    <row r="422" spans="2:2">
      <c r="B422" s="35"/>
    </row>
    <row r="423" spans="2:2">
      <c r="B423" s="35"/>
    </row>
    <row r="424" spans="2:2">
      <c r="B424" s="35"/>
    </row>
    <row r="425" spans="2:2">
      <c r="B425" s="35"/>
    </row>
    <row r="426" spans="2:2">
      <c r="B426" s="35"/>
    </row>
    <row r="427" spans="2:2">
      <c r="B427" s="35"/>
    </row>
    <row r="428" spans="2:2">
      <c r="B428" s="35"/>
    </row>
    <row r="429" spans="2:2">
      <c r="B429" s="35"/>
    </row>
    <row r="430" spans="2:2">
      <c r="B430" s="35"/>
    </row>
    <row r="431" spans="2:2">
      <c r="B431" s="35"/>
    </row>
    <row r="432" spans="2:2">
      <c r="B432" s="35"/>
    </row>
    <row r="433" spans="2:2">
      <c r="B433" s="35"/>
    </row>
    <row r="434" spans="2:2">
      <c r="B434" s="35"/>
    </row>
    <row r="435" spans="2:2">
      <c r="B435" s="35"/>
    </row>
    <row r="436" spans="2:2">
      <c r="B436" s="35"/>
    </row>
    <row r="437" spans="2:2">
      <c r="B437" s="35"/>
    </row>
    <row r="438" spans="2:2">
      <c r="B438" s="35"/>
    </row>
    <row r="439" spans="2:2">
      <c r="B439" s="35"/>
    </row>
    <row r="440" spans="2:2">
      <c r="B440" s="35"/>
    </row>
    <row r="441" spans="2:2">
      <c r="B441" s="35"/>
    </row>
    <row r="442" spans="2:2">
      <c r="B442" s="35"/>
    </row>
    <row r="443" spans="2:2">
      <c r="B443" s="35"/>
    </row>
    <row r="444" spans="2:2">
      <c r="B444" s="35"/>
    </row>
    <row r="445" spans="2:2">
      <c r="B445" s="35"/>
    </row>
    <row r="446" spans="2:2">
      <c r="B446" s="35"/>
    </row>
    <row r="447" spans="2:2">
      <c r="B447" s="35"/>
    </row>
    <row r="448" spans="2:2">
      <c r="B448" s="35"/>
    </row>
    <row r="449" spans="2:2">
      <c r="B449" s="35"/>
    </row>
    <row r="450" spans="2:2">
      <c r="B450" s="35"/>
    </row>
    <row r="451" spans="2:2">
      <c r="B451" s="35"/>
    </row>
    <row r="452" spans="2:2">
      <c r="B452" s="35"/>
    </row>
    <row r="453" spans="2:2">
      <c r="B453" s="35"/>
    </row>
    <row r="454" spans="2:2">
      <c r="B454" s="35"/>
    </row>
    <row r="455" spans="2:2">
      <c r="B455" s="35"/>
    </row>
    <row r="456" spans="2:2">
      <c r="B456" s="35"/>
    </row>
    <row r="457" spans="2:2">
      <c r="B457" s="35"/>
    </row>
    <row r="458" spans="2:2">
      <c r="B458" s="35"/>
    </row>
    <row r="459" spans="2:2">
      <c r="B459" s="35"/>
    </row>
    <row r="460" spans="2:2">
      <c r="B460" s="35"/>
    </row>
    <row r="461" spans="2:2">
      <c r="B461" s="35"/>
    </row>
    <row r="462" spans="2:2">
      <c r="B462" s="35"/>
    </row>
    <row r="463" spans="2:2">
      <c r="B463" s="35"/>
    </row>
    <row r="464" spans="2:2">
      <c r="B464" s="35"/>
    </row>
    <row r="465" spans="2:2">
      <c r="B465" s="35"/>
    </row>
    <row r="466" spans="2:2">
      <c r="B466" s="35"/>
    </row>
    <row r="467" spans="2:2">
      <c r="B467" s="35"/>
    </row>
    <row r="468" spans="2:2">
      <c r="B468" s="35"/>
    </row>
    <row r="469" spans="2:2">
      <c r="B469" s="35"/>
    </row>
    <row r="470" spans="2:2">
      <c r="B470" s="35"/>
    </row>
    <row r="471" spans="2:2">
      <c r="B471" s="35"/>
    </row>
    <row r="472" spans="2:2">
      <c r="B472" s="35"/>
    </row>
    <row r="473" spans="2:2">
      <c r="B473" s="35"/>
    </row>
    <row r="474" spans="2:2">
      <c r="B474" s="35"/>
    </row>
    <row r="475" spans="2:2">
      <c r="B475" s="35"/>
    </row>
    <row r="476" spans="2:2">
      <c r="B476" s="35"/>
    </row>
    <row r="477" spans="2:2">
      <c r="B477" s="35"/>
    </row>
    <row r="478" spans="2:2">
      <c r="B478" s="35"/>
    </row>
    <row r="479" spans="2:2">
      <c r="B479" s="35"/>
    </row>
    <row r="480" spans="2:2">
      <c r="B480" s="35"/>
    </row>
    <row r="481" spans="2:2">
      <c r="B481" s="35"/>
    </row>
    <row r="482" spans="2:2">
      <c r="B482" s="35"/>
    </row>
    <row r="483" spans="2:2">
      <c r="B483" s="35"/>
    </row>
    <row r="484" spans="2:2">
      <c r="B484" s="35"/>
    </row>
    <row r="485" spans="2:2">
      <c r="B485" s="35"/>
    </row>
    <row r="486" spans="2:2">
      <c r="B486" s="35"/>
    </row>
    <row r="487" spans="2:2">
      <c r="B487" s="35"/>
    </row>
    <row r="488" spans="2:2">
      <c r="B488" s="35"/>
    </row>
    <row r="489" spans="2:2">
      <c r="B489" s="35"/>
    </row>
    <row r="490" spans="2:2">
      <c r="B490" s="35"/>
    </row>
    <row r="491" spans="2:2">
      <c r="B491" s="35"/>
    </row>
    <row r="492" spans="2:2">
      <c r="B492" s="35"/>
    </row>
    <row r="493" spans="2:2">
      <c r="B493" s="35"/>
    </row>
    <row r="494" spans="2:2">
      <c r="B494" s="35"/>
    </row>
    <row r="495" spans="2:2">
      <c r="B495" s="35"/>
    </row>
    <row r="496" spans="2:2">
      <c r="B496" s="35"/>
    </row>
    <row r="497" spans="2:2">
      <c r="B497" s="35"/>
    </row>
    <row r="498" spans="2:2">
      <c r="B498" s="35"/>
    </row>
    <row r="499" spans="2:2">
      <c r="B499" s="35"/>
    </row>
    <row r="500" spans="2:2">
      <c r="B500" s="35"/>
    </row>
    <row r="501" spans="2:2">
      <c r="B501" s="35"/>
    </row>
    <row r="502" spans="2:2">
      <c r="B502" s="35"/>
    </row>
    <row r="503" spans="2:2">
      <c r="B503" s="35"/>
    </row>
    <row r="504" spans="2:2">
      <c r="B504" s="35"/>
    </row>
    <row r="505" spans="2:2">
      <c r="B505" s="35"/>
    </row>
    <row r="506" spans="2:2">
      <c r="B506" s="35"/>
    </row>
    <row r="507" spans="2:2">
      <c r="B507" s="35"/>
    </row>
    <row r="508" spans="2:2">
      <c r="B508" s="35"/>
    </row>
    <row r="509" spans="2:2">
      <c r="B509" s="35"/>
    </row>
    <row r="510" spans="2:2">
      <c r="B510" s="35"/>
    </row>
    <row r="511" spans="2:2">
      <c r="B511" s="35"/>
    </row>
    <row r="512" spans="2:2">
      <c r="B512" s="35"/>
    </row>
    <row r="513" spans="2:2">
      <c r="B513" s="35"/>
    </row>
    <row r="514" spans="2:2">
      <c r="B514" s="35"/>
    </row>
    <row r="515" spans="2:2">
      <c r="B515" s="35"/>
    </row>
    <row r="516" spans="2:2">
      <c r="B516" s="35"/>
    </row>
    <row r="517" spans="2:2">
      <c r="B517" s="35"/>
    </row>
    <row r="518" spans="2:2">
      <c r="B518" s="35"/>
    </row>
    <row r="519" spans="2:2">
      <c r="B519" s="35"/>
    </row>
    <row r="520" spans="2:2">
      <c r="B520" s="35"/>
    </row>
    <row r="521" spans="2:2">
      <c r="B521" s="35"/>
    </row>
    <row r="522" spans="2:2">
      <c r="B522" s="35"/>
    </row>
    <row r="523" spans="2:2">
      <c r="B523" s="35"/>
    </row>
    <row r="524" spans="2:2">
      <c r="B524" s="35"/>
    </row>
    <row r="525" spans="2:2">
      <c r="B525" s="35"/>
    </row>
    <row r="526" spans="2:2">
      <c r="B526" s="35"/>
    </row>
    <row r="527" spans="2:2">
      <c r="B527" s="35"/>
    </row>
    <row r="528" spans="2:2">
      <c r="B528" s="35"/>
    </row>
    <row r="529" spans="2:2">
      <c r="B529" s="35"/>
    </row>
    <row r="530" spans="2:2">
      <c r="B530" s="35"/>
    </row>
    <row r="531" spans="2:2">
      <c r="B531" s="35"/>
    </row>
    <row r="532" spans="2:2">
      <c r="B532" s="35"/>
    </row>
    <row r="533" spans="2:2">
      <c r="B533" s="35"/>
    </row>
    <row r="534" spans="2:2">
      <c r="B534" s="35"/>
    </row>
    <row r="535" spans="2:2">
      <c r="B535" s="35"/>
    </row>
    <row r="536" spans="2:2">
      <c r="B536" s="35"/>
    </row>
    <row r="537" spans="2:2">
      <c r="B537" s="35"/>
    </row>
    <row r="538" spans="2:2">
      <c r="B538" s="35"/>
    </row>
    <row r="539" spans="2:2">
      <c r="B539" s="35"/>
    </row>
    <row r="540" spans="2:2">
      <c r="B540" s="35"/>
    </row>
    <row r="541" spans="2:2">
      <c r="B541" s="35"/>
    </row>
    <row r="542" spans="2:2">
      <c r="B542" s="35"/>
    </row>
    <row r="543" spans="2:2">
      <c r="B543" s="35"/>
    </row>
    <row r="544" spans="2:2">
      <c r="B544" s="35"/>
    </row>
    <row r="545" spans="2:2">
      <c r="B545" s="35"/>
    </row>
    <row r="546" spans="2:2">
      <c r="B546" s="35"/>
    </row>
    <row r="547" spans="2:2">
      <c r="B547" s="35"/>
    </row>
    <row r="548" spans="2:2">
      <c r="B548" s="35"/>
    </row>
    <row r="549" spans="2:2">
      <c r="B549" s="35"/>
    </row>
    <row r="550" spans="2:2">
      <c r="B550" s="35"/>
    </row>
    <row r="551" spans="2:2">
      <c r="B551" s="35"/>
    </row>
    <row r="552" spans="2:2">
      <c r="B552" s="35"/>
    </row>
    <row r="553" spans="2:2">
      <c r="B553" s="35"/>
    </row>
    <row r="554" spans="2:2">
      <c r="B554" s="35"/>
    </row>
    <row r="555" spans="2:2">
      <c r="B555" s="35"/>
    </row>
    <row r="556" spans="2:2">
      <c r="B556" s="35"/>
    </row>
    <row r="557" spans="2:2">
      <c r="B557" s="35"/>
    </row>
    <row r="558" spans="2:2">
      <c r="B558" s="35"/>
    </row>
    <row r="559" spans="2:2">
      <c r="B559" s="35"/>
    </row>
    <row r="560" spans="2:2">
      <c r="B560" s="35"/>
    </row>
    <row r="561" spans="2:2">
      <c r="B561" s="35"/>
    </row>
    <row r="562" spans="2:2">
      <c r="B562" s="35"/>
    </row>
    <row r="563" spans="2:2">
      <c r="B563" s="35"/>
    </row>
    <row r="564" spans="2:2">
      <c r="B564" s="35"/>
    </row>
    <row r="565" spans="2:2">
      <c r="B565" s="35"/>
    </row>
    <row r="566" spans="2:2">
      <c r="B566" s="35"/>
    </row>
    <row r="567" spans="2:2">
      <c r="B567" s="35"/>
    </row>
    <row r="568" spans="2:2">
      <c r="B568" s="35"/>
    </row>
    <row r="569" spans="2:2">
      <c r="B569" s="35"/>
    </row>
    <row r="570" spans="2:2">
      <c r="B570" s="35"/>
    </row>
    <row r="571" spans="2:2">
      <c r="B571" s="35"/>
    </row>
    <row r="572" spans="2:2">
      <c r="B572" s="35"/>
    </row>
    <row r="573" spans="2:2">
      <c r="B573" s="35"/>
    </row>
    <row r="574" spans="2:2">
      <c r="B574" s="35"/>
    </row>
    <row r="575" spans="2:2">
      <c r="B575" s="35"/>
    </row>
    <row r="576" spans="2:2">
      <c r="B576" s="35"/>
    </row>
    <row r="577" spans="2:2">
      <c r="B577" s="35"/>
    </row>
    <row r="578" spans="2:2">
      <c r="B578" s="35"/>
    </row>
    <row r="579" spans="2:2">
      <c r="B579" s="35"/>
    </row>
    <row r="580" spans="2:2">
      <c r="B580" s="35"/>
    </row>
    <row r="581" spans="2:2">
      <c r="B581" s="35"/>
    </row>
    <row r="582" spans="2:2">
      <c r="B582" s="35"/>
    </row>
    <row r="583" spans="2:2">
      <c r="B583" s="35"/>
    </row>
    <row r="584" spans="2:2">
      <c r="B584" s="35"/>
    </row>
    <row r="585" spans="2:2">
      <c r="B585" s="35"/>
    </row>
    <row r="586" spans="2:2">
      <c r="B586" s="35"/>
    </row>
    <row r="587" spans="2:2">
      <c r="B587" s="35"/>
    </row>
    <row r="588" spans="2:2">
      <c r="B588" s="35"/>
    </row>
    <row r="589" spans="2:2">
      <c r="B589" s="35"/>
    </row>
    <row r="590" spans="2:2">
      <c r="B590" s="35"/>
    </row>
    <row r="591" spans="2:2">
      <c r="B591" s="35"/>
    </row>
    <row r="592" spans="2:2">
      <c r="B592" s="35"/>
    </row>
    <row r="593" spans="2:2">
      <c r="B593" s="35"/>
    </row>
    <row r="594" spans="2:2">
      <c r="B594" s="35"/>
    </row>
    <row r="595" spans="2:2">
      <c r="B595" s="35"/>
    </row>
    <row r="596" spans="2:2">
      <c r="B596" s="35"/>
    </row>
    <row r="597" spans="2:2">
      <c r="B597" s="35"/>
    </row>
    <row r="598" spans="2:2">
      <c r="B598" s="35"/>
    </row>
    <row r="599" spans="2:2">
      <c r="B599" s="35"/>
    </row>
    <row r="600" spans="2:2">
      <c r="B600" s="35"/>
    </row>
    <row r="601" spans="2:2">
      <c r="B601" s="35"/>
    </row>
    <row r="602" spans="2:2">
      <c r="B602" s="35"/>
    </row>
    <row r="603" spans="2:2">
      <c r="B603" s="35"/>
    </row>
    <row r="604" spans="2:2">
      <c r="B604" s="35"/>
    </row>
    <row r="605" spans="2:2">
      <c r="B605" s="35"/>
    </row>
    <row r="606" spans="2:2">
      <c r="B606" s="35"/>
    </row>
    <row r="607" spans="2:2">
      <c r="B607" s="35"/>
    </row>
    <row r="608" spans="2:2">
      <c r="B608" s="35"/>
    </row>
    <row r="609" spans="2:2">
      <c r="B609" s="35"/>
    </row>
    <row r="610" spans="2:2">
      <c r="B610" s="35"/>
    </row>
    <row r="611" spans="2:2">
      <c r="B611" s="35"/>
    </row>
    <row r="612" spans="2:2">
      <c r="B612" s="35"/>
    </row>
    <row r="613" spans="2:2">
      <c r="B613" s="35"/>
    </row>
    <row r="614" spans="2:2">
      <c r="B614" s="35"/>
    </row>
    <row r="615" spans="2:2">
      <c r="B615" s="35"/>
    </row>
    <row r="616" spans="2:2">
      <c r="B616" s="35"/>
    </row>
    <row r="617" spans="2:2">
      <c r="B617" s="35"/>
    </row>
    <row r="618" spans="2:2">
      <c r="B618" s="35"/>
    </row>
    <row r="619" spans="2:2">
      <c r="B619" s="35"/>
    </row>
    <row r="620" spans="2:2">
      <c r="B620" s="35"/>
    </row>
    <row r="621" spans="2:2">
      <c r="B621" s="35"/>
    </row>
    <row r="622" spans="2:2">
      <c r="B622" s="35"/>
    </row>
    <row r="623" spans="2:2">
      <c r="B623" s="35"/>
    </row>
    <row r="624" spans="2:2">
      <c r="B624" s="35"/>
    </row>
    <row r="625" spans="2:2">
      <c r="B625" s="35"/>
    </row>
    <row r="626" spans="2:2">
      <c r="B626" s="35"/>
    </row>
    <row r="627" spans="2:2">
      <c r="B627" s="35"/>
    </row>
    <row r="628" spans="2:2">
      <c r="B628" s="35"/>
    </row>
    <row r="629" spans="2:2">
      <c r="B629" s="35"/>
    </row>
    <row r="630" spans="2:2">
      <c r="B630" s="35"/>
    </row>
    <row r="631" spans="2:2">
      <c r="B631" s="35"/>
    </row>
    <row r="632" spans="2:2">
      <c r="B632" s="35"/>
    </row>
    <row r="633" spans="2:2">
      <c r="B633" s="35"/>
    </row>
    <row r="634" spans="2:2">
      <c r="B634" s="35"/>
    </row>
    <row r="635" spans="2:2">
      <c r="B635" s="35"/>
    </row>
    <row r="636" spans="2:2">
      <c r="B636" s="35"/>
    </row>
    <row r="637" spans="2:2">
      <c r="B637" s="35"/>
    </row>
    <row r="638" spans="2:2">
      <c r="B638" s="35"/>
    </row>
    <row r="639" spans="2:2">
      <c r="B639" s="35"/>
    </row>
    <row r="640" spans="2:2">
      <c r="B640" s="35"/>
    </row>
    <row r="641" spans="2:2">
      <c r="B641" s="35"/>
    </row>
    <row r="642" spans="2:2">
      <c r="B642" s="35"/>
    </row>
    <row r="643" spans="2:2">
      <c r="B643" s="35"/>
    </row>
    <row r="644" spans="2:2">
      <c r="B644" s="35"/>
    </row>
    <row r="645" spans="2:2">
      <c r="B645" s="35"/>
    </row>
    <row r="646" spans="2:2">
      <c r="B646" s="35"/>
    </row>
    <row r="647" spans="2:2">
      <c r="B647" s="35"/>
    </row>
    <row r="648" spans="2:2">
      <c r="B648" s="35"/>
    </row>
    <row r="649" spans="2:2">
      <c r="B649" s="35"/>
    </row>
    <row r="650" spans="2:2">
      <c r="B650" s="35"/>
    </row>
    <row r="651" spans="2:2">
      <c r="B651" s="35"/>
    </row>
    <row r="652" spans="2:2">
      <c r="B652" s="35"/>
    </row>
    <row r="653" spans="2:2">
      <c r="B653" s="35"/>
    </row>
    <row r="654" spans="2:2">
      <c r="B654" s="35"/>
    </row>
    <row r="655" spans="2:2">
      <c r="B655" s="35"/>
    </row>
    <row r="656" spans="2:2">
      <c r="B656" s="35"/>
    </row>
    <row r="657" spans="2:2">
      <c r="B657" s="35"/>
    </row>
    <row r="658" spans="2:2">
      <c r="B658" s="35"/>
    </row>
    <row r="659" spans="2:2">
      <c r="B659" s="35"/>
    </row>
    <row r="660" spans="2:2">
      <c r="B660" s="35"/>
    </row>
    <row r="661" spans="2:2">
      <c r="B661" s="35"/>
    </row>
    <row r="662" spans="2:2">
      <c r="B662" s="35"/>
    </row>
    <row r="663" spans="2:2">
      <c r="B663" s="35"/>
    </row>
    <row r="664" spans="2:2">
      <c r="B664" s="35"/>
    </row>
    <row r="665" spans="2:2">
      <c r="B665" s="35"/>
    </row>
    <row r="666" spans="2:2">
      <c r="B666" s="35"/>
    </row>
    <row r="667" spans="2:2">
      <c r="B667" s="35"/>
    </row>
    <row r="668" spans="2:2">
      <c r="B668" s="35"/>
    </row>
    <row r="669" spans="2:2">
      <c r="B669" s="35"/>
    </row>
    <row r="670" spans="2:2">
      <c r="B670" s="35"/>
    </row>
    <row r="671" spans="2:2">
      <c r="B671" s="35"/>
    </row>
    <row r="672" spans="2:2">
      <c r="B672" s="35"/>
    </row>
    <row r="673" spans="2:2">
      <c r="B673" s="35"/>
    </row>
    <row r="674" spans="2:2">
      <c r="B674" s="35"/>
    </row>
    <row r="675" spans="2:2">
      <c r="B675" s="35"/>
    </row>
    <row r="676" spans="2:2">
      <c r="B676" s="35"/>
    </row>
    <row r="677" spans="2:2">
      <c r="B677" s="35"/>
    </row>
    <row r="678" spans="2:2">
      <c r="B678" s="35"/>
    </row>
    <row r="679" spans="2:2">
      <c r="B679" s="35"/>
    </row>
    <row r="680" spans="2:2">
      <c r="B680" s="35"/>
    </row>
    <row r="681" spans="2:2">
      <c r="B681" s="35"/>
    </row>
    <row r="682" spans="2:2">
      <c r="B682" s="35"/>
    </row>
    <row r="683" spans="2:2">
      <c r="B683" s="35"/>
    </row>
    <row r="684" spans="2:2">
      <c r="B684" s="35"/>
    </row>
    <row r="685" spans="2:2">
      <c r="B685" s="35"/>
    </row>
    <row r="686" spans="2:2">
      <c r="B686" s="35"/>
    </row>
    <row r="687" spans="2:2">
      <c r="B687" s="35"/>
    </row>
    <row r="688" spans="2:2">
      <c r="B688" s="35"/>
    </row>
    <row r="689" spans="2:2">
      <c r="B689" s="35"/>
    </row>
    <row r="690" spans="2:2">
      <c r="B690" s="35"/>
    </row>
    <row r="691" spans="2:2">
      <c r="B691" s="35"/>
    </row>
    <row r="692" spans="2:2">
      <c r="B692" s="35"/>
    </row>
    <row r="693" spans="2:2">
      <c r="B693" s="35"/>
    </row>
    <row r="694" spans="2:2">
      <c r="B694" s="35"/>
    </row>
    <row r="695" spans="2:2">
      <c r="B695" s="35"/>
    </row>
    <row r="696" spans="2:2">
      <c r="B696" s="35"/>
    </row>
    <row r="697" spans="2:2">
      <c r="B697" s="35"/>
    </row>
    <row r="698" spans="2:2">
      <c r="B698" s="35"/>
    </row>
    <row r="699" spans="2:2">
      <c r="B699" s="35"/>
    </row>
    <row r="700" spans="2:2">
      <c r="B700" s="35"/>
    </row>
    <row r="701" spans="2:2">
      <c r="B701" s="35"/>
    </row>
    <row r="702" spans="2:2">
      <c r="B702" s="35"/>
    </row>
    <row r="703" spans="2:2">
      <c r="B703" s="35"/>
    </row>
    <row r="704" spans="2:2">
      <c r="B704" s="35"/>
    </row>
    <row r="705" spans="2:2">
      <c r="B705" s="35"/>
    </row>
    <row r="706" spans="2:2">
      <c r="B706" s="35"/>
    </row>
    <row r="707" spans="2:2">
      <c r="B707" s="35"/>
    </row>
    <row r="708" spans="2:2">
      <c r="B708" s="35"/>
    </row>
    <row r="709" spans="2:2">
      <c r="B709" s="35"/>
    </row>
    <row r="710" spans="2:2">
      <c r="B710" s="35"/>
    </row>
    <row r="711" spans="2:2">
      <c r="B711" s="35"/>
    </row>
    <row r="712" spans="2:2">
      <c r="B712" s="35"/>
    </row>
    <row r="713" spans="2:2">
      <c r="B713" s="35"/>
    </row>
    <row r="714" spans="2:2">
      <c r="B714" s="35"/>
    </row>
    <row r="715" spans="2:2">
      <c r="B715" s="35"/>
    </row>
    <row r="716" spans="2:2">
      <c r="B716" s="35"/>
    </row>
    <row r="717" spans="2:2">
      <c r="B717" s="35"/>
    </row>
    <row r="718" spans="2:2">
      <c r="B718" s="35"/>
    </row>
    <row r="719" spans="2:2">
      <c r="B719" s="35"/>
    </row>
    <row r="720" spans="2:2">
      <c r="B720" s="35"/>
    </row>
    <row r="721" spans="2:2">
      <c r="B721" s="35"/>
    </row>
    <row r="722" spans="2:2">
      <c r="B722" s="35"/>
    </row>
    <row r="723" spans="2:2">
      <c r="B723" s="35"/>
    </row>
    <row r="724" spans="2:2">
      <c r="B724" s="35"/>
    </row>
    <row r="725" spans="2:2">
      <c r="B725" s="35"/>
    </row>
    <row r="726" spans="2:2">
      <c r="B726" s="35"/>
    </row>
    <row r="727" spans="2:2">
      <c r="B727" s="35"/>
    </row>
    <row r="728" spans="2:2">
      <c r="B728" s="35"/>
    </row>
    <row r="729" spans="2:2">
      <c r="B729" s="35"/>
    </row>
    <row r="730" spans="2:2">
      <c r="B730" s="35"/>
    </row>
    <row r="731" spans="2:2">
      <c r="B731" s="35"/>
    </row>
    <row r="732" spans="2:2">
      <c r="B732" s="35"/>
    </row>
    <row r="733" spans="2:2">
      <c r="B733" s="35"/>
    </row>
    <row r="734" spans="2:2">
      <c r="B734" s="35"/>
    </row>
    <row r="735" spans="2:2">
      <c r="B735" s="35"/>
    </row>
    <row r="736" spans="2:2">
      <c r="B736" s="35"/>
    </row>
    <row r="737" spans="2:2">
      <c r="B737" s="35"/>
    </row>
    <row r="738" spans="2:2">
      <c r="B738" s="35"/>
    </row>
    <row r="739" spans="2:2">
      <c r="B739" s="35"/>
    </row>
    <row r="740" spans="2:2">
      <c r="B740" s="35"/>
    </row>
    <row r="741" spans="2:2">
      <c r="B741" s="35"/>
    </row>
    <row r="742" spans="2:2">
      <c r="B742" s="35"/>
    </row>
    <row r="743" spans="2:2">
      <c r="B743" s="35"/>
    </row>
    <row r="744" spans="2:2">
      <c r="B744" s="35"/>
    </row>
    <row r="745" spans="2:2">
      <c r="B745" s="35"/>
    </row>
    <row r="746" spans="2:2">
      <c r="B746" s="35"/>
    </row>
    <row r="747" spans="2:2">
      <c r="B747" s="35"/>
    </row>
    <row r="748" spans="2:2">
      <c r="B748" s="35"/>
    </row>
    <row r="749" spans="2:2">
      <c r="B749" s="35"/>
    </row>
    <row r="750" spans="2:2">
      <c r="B750" s="35"/>
    </row>
    <row r="751" spans="2:2">
      <c r="B751" s="35"/>
    </row>
    <row r="752" spans="2:2">
      <c r="B752" s="35"/>
    </row>
    <row r="753" spans="2:2">
      <c r="B753" s="35"/>
    </row>
    <row r="754" spans="2:2">
      <c r="B754" s="35"/>
    </row>
    <row r="755" spans="2:2">
      <c r="B755" s="35"/>
    </row>
    <row r="756" spans="2:2">
      <c r="B756" s="35"/>
    </row>
    <row r="757" spans="2:2">
      <c r="B757" s="35"/>
    </row>
    <row r="758" spans="2:2">
      <c r="B758" s="35"/>
    </row>
    <row r="759" spans="2:2">
      <c r="B759" s="35"/>
    </row>
    <row r="760" spans="2:2">
      <c r="B760" s="35"/>
    </row>
    <row r="761" spans="2:2">
      <c r="B761" s="35"/>
    </row>
    <row r="762" spans="2:2">
      <c r="B762" s="35"/>
    </row>
    <row r="763" spans="2:2">
      <c r="B763" s="35"/>
    </row>
    <row r="764" spans="2:2">
      <c r="B764" s="35"/>
    </row>
    <row r="765" spans="2:2">
      <c r="B765" s="35"/>
    </row>
    <row r="766" spans="2:2">
      <c r="B766" s="35"/>
    </row>
    <row r="767" spans="2:2">
      <c r="B767" s="35"/>
    </row>
    <row r="768" spans="2:2">
      <c r="B768" s="35"/>
    </row>
    <row r="769" spans="2:2">
      <c r="B769" s="35"/>
    </row>
    <row r="770" spans="2:2">
      <c r="B770" s="35"/>
    </row>
    <row r="771" spans="2:2">
      <c r="B771" s="35"/>
    </row>
    <row r="772" spans="2:2">
      <c r="B772" s="35"/>
    </row>
    <row r="773" spans="2:2">
      <c r="B773" s="35"/>
    </row>
    <row r="774" spans="2:2">
      <c r="B774" s="35"/>
    </row>
    <row r="775" spans="2:2">
      <c r="B775" s="35"/>
    </row>
    <row r="776" spans="2:2">
      <c r="B776" s="35"/>
    </row>
    <row r="777" spans="2:2">
      <c r="B777" s="35"/>
    </row>
    <row r="778" spans="2:2">
      <c r="B778" s="35"/>
    </row>
    <row r="779" spans="2:2">
      <c r="B779" s="35"/>
    </row>
    <row r="780" spans="2:2">
      <c r="B780" s="35"/>
    </row>
    <row r="781" spans="2:2">
      <c r="B781" s="35"/>
    </row>
    <row r="782" spans="2:2">
      <c r="B782" s="35"/>
    </row>
    <row r="783" spans="2:2">
      <c r="B783" s="35"/>
    </row>
    <row r="784" spans="2:2">
      <c r="B784" s="35"/>
    </row>
    <row r="785" spans="2:2">
      <c r="B785" s="35"/>
    </row>
    <row r="786" spans="2:2">
      <c r="B786" s="35"/>
    </row>
    <row r="787" spans="2:2">
      <c r="B787" s="35"/>
    </row>
    <row r="788" spans="2:2">
      <c r="B788" s="35"/>
    </row>
    <row r="789" spans="2:2">
      <c r="B789" s="35"/>
    </row>
    <row r="790" spans="2:2">
      <c r="B790" s="35"/>
    </row>
    <row r="791" spans="2:2">
      <c r="B791" s="35"/>
    </row>
    <row r="792" spans="2:2">
      <c r="B792" s="35"/>
    </row>
    <row r="793" spans="2:2">
      <c r="B793" s="35"/>
    </row>
    <row r="794" spans="2:2">
      <c r="B794" s="35"/>
    </row>
    <row r="795" spans="2:2">
      <c r="B795" s="35"/>
    </row>
    <row r="796" spans="2:2">
      <c r="B796" s="35"/>
    </row>
  </sheetData>
  <phoneticPr fontId="17"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499984740745262"/>
  </sheetPr>
  <dimension ref="B2:DER796"/>
  <sheetViews>
    <sheetView workbookViewId="0">
      <selection activeCell="E16" sqref="E16"/>
    </sheetView>
  </sheetViews>
  <sheetFormatPr baseColWidth="10" defaultColWidth="8.83203125" defaultRowHeight="12" x14ac:dyDescent="0"/>
  <cols>
    <col min="2" max="2" width="10.1640625" bestFit="1" customWidth="1"/>
    <col min="4" max="4" width="10.1640625" bestFit="1" customWidth="1"/>
  </cols>
  <sheetData>
    <row r="2" spans="2:2852">
      <c r="C2" s="25" t="s">
        <v>5319</v>
      </c>
      <c r="D2" s="36" t="str">
        <f>spread!D2</f>
        <v>AVERAGE_BID_ASK_SPREAD_%</v>
      </c>
    </row>
    <row r="3" spans="2:2852">
      <c r="C3" s="25" t="s">
        <v>5321</v>
      </c>
      <c r="D3" s="36">
        <f>price!D3</f>
        <v>780</v>
      </c>
    </row>
    <row r="4" spans="2:2852">
      <c r="C4" s="25" t="s">
        <v>5322</v>
      </c>
      <c r="D4" s="37">
        <f>price!D4</f>
        <v>42900</v>
      </c>
    </row>
    <row r="5" spans="2:2852">
      <c r="C5" s="25" t="s">
        <v>5323</v>
      </c>
      <c r="D5" s="37">
        <f>price!D5</f>
        <v>43264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row>
    <row r="15" spans="2:2852">
      <c r="B15" s="31"/>
      <c r="C15" s="27" t="s">
        <v>12493</v>
      </c>
      <c r="D15" s="27" t="s">
        <v>35</v>
      </c>
      <c r="E15" s="27" t="s">
        <v>5332</v>
      </c>
      <c r="F15" s="27" t="s">
        <v>50</v>
      </c>
      <c r="G15" s="27" t="s">
        <v>60</v>
      </c>
      <c r="H15" s="27" t="s">
        <v>66</v>
      </c>
      <c r="I15" s="27" t="s">
        <v>11337</v>
      </c>
      <c r="J15" s="27" t="s">
        <v>5333</v>
      </c>
      <c r="K15" s="27" t="s">
        <v>5334</v>
      </c>
      <c r="L15" s="27" t="s">
        <v>11338</v>
      </c>
      <c r="M15" s="27" t="s">
        <v>11339</v>
      </c>
      <c r="N15" s="27" t="s">
        <v>11340</v>
      </c>
      <c r="O15" s="27" t="s">
        <v>75</v>
      </c>
      <c r="P15" s="27" t="s">
        <v>81</v>
      </c>
      <c r="Q15" s="27" t="s">
        <v>86</v>
      </c>
      <c r="R15" s="27" t="s">
        <v>11341</v>
      </c>
      <c r="S15" s="27" t="s">
        <v>90</v>
      </c>
      <c r="T15" s="27" t="s">
        <v>97</v>
      </c>
      <c r="U15" s="27" t="s">
        <v>103</v>
      </c>
      <c r="V15" s="27" t="s">
        <v>110</v>
      </c>
      <c r="W15" s="27" t="s">
        <v>116</v>
      </c>
      <c r="X15" s="27" t="s">
        <v>11342</v>
      </c>
      <c r="Y15" s="27" t="s">
        <v>123</v>
      </c>
      <c r="Z15" s="27" t="s">
        <v>11343</v>
      </c>
      <c r="AA15" s="27" t="s">
        <v>130</v>
      </c>
      <c r="AB15" s="27" t="s">
        <v>135</v>
      </c>
      <c r="AC15" s="27" t="s">
        <v>141</v>
      </c>
      <c r="AD15" s="27" t="s">
        <v>145</v>
      </c>
      <c r="AE15" s="27" t="s">
        <v>11344</v>
      </c>
      <c r="AF15" s="27" t="s">
        <v>11345</v>
      </c>
      <c r="AG15" s="27" t="s">
        <v>11346</v>
      </c>
      <c r="AH15" s="27" t="s">
        <v>11347</v>
      </c>
      <c r="AI15" s="27" t="s">
        <v>11348</v>
      </c>
      <c r="AJ15" s="27" t="s">
        <v>152</v>
      </c>
      <c r="AK15" s="27" t="s">
        <v>5335</v>
      </c>
      <c r="AL15" s="27" t="s">
        <v>157</v>
      </c>
      <c r="AM15" s="27" t="s">
        <v>165</v>
      </c>
      <c r="AN15" s="27" t="s">
        <v>172</v>
      </c>
      <c r="AO15" s="27" t="s">
        <v>11349</v>
      </c>
      <c r="AP15" s="27" t="s">
        <v>11350</v>
      </c>
      <c r="AQ15" s="27" t="s">
        <v>179</v>
      </c>
      <c r="AR15" s="27" t="s">
        <v>11351</v>
      </c>
      <c r="AS15" s="27" t="s">
        <v>5336</v>
      </c>
      <c r="AT15" s="27" t="s">
        <v>11352</v>
      </c>
      <c r="AU15" s="27" t="s">
        <v>185</v>
      </c>
      <c r="AV15" s="27" t="s">
        <v>11353</v>
      </c>
      <c r="AW15" s="27" t="s">
        <v>11354</v>
      </c>
      <c r="AX15" s="27" t="s">
        <v>190</v>
      </c>
      <c r="AY15" s="27" t="s">
        <v>5337</v>
      </c>
      <c r="AZ15" s="27" t="s">
        <v>11355</v>
      </c>
      <c r="BA15" s="27" t="s">
        <v>5338</v>
      </c>
      <c r="BB15" s="27" t="s">
        <v>11356</v>
      </c>
      <c r="BC15" s="27" t="s">
        <v>11357</v>
      </c>
      <c r="BD15" s="27" t="s">
        <v>200</v>
      </c>
      <c r="BE15" s="27" t="s">
        <v>207</v>
      </c>
      <c r="BF15" s="27" t="s">
        <v>11358</v>
      </c>
      <c r="BG15" s="27" t="s">
        <v>214</v>
      </c>
      <c r="BH15" s="27" t="s">
        <v>11359</v>
      </c>
      <c r="BI15" s="27" t="s">
        <v>5339</v>
      </c>
      <c r="BJ15" s="27" t="s">
        <v>5340</v>
      </c>
      <c r="BK15" s="27" t="s">
        <v>11360</v>
      </c>
      <c r="BL15" s="27" t="s">
        <v>11361</v>
      </c>
      <c r="BM15" s="27" t="s">
        <v>221</v>
      </c>
      <c r="BN15" s="27" t="s">
        <v>5341</v>
      </c>
      <c r="BO15" s="27" t="s">
        <v>229</v>
      </c>
      <c r="BP15" s="27" t="s">
        <v>236</v>
      </c>
      <c r="BQ15" s="27" t="s">
        <v>240</v>
      </c>
      <c r="BR15" s="27" t="s">
        <v>244</v>
      </c>
      <c r="BS15" s="27" t="s">
        <v>11362</v>
      </c>
      <c r="BT15" s="27" t="s">
        <v>248</v>
      </c>
      <c r="BU15" s="27" t="s">
        <v>11363</v>
      </c>
      <c r="BV15" s="27" t="s">
        <v>11364</v>
      </c>
      <c r="BW15" s="27" t="s">
        <v>11365</v>
      </c>
      <c r="BX15" s="27" t="s">
        <v>11366</v>
      </c>
      <c r="BY15" s="27" t="s">
        <v>5342</v>
      </c>
      <c r="BZ15" s="27" t="s">
        <v>256</v>
      </c>
      <c r="CA15" s="27" t="s">
        <v>11367</v>
      </c>
      <c r="CB15" s="27" t="s">
        <v>5343</v>
      </c>
      <c r="CC15" s="27" t="s">
        <v>11368</v>
      </c>
      <c r="CD15" s="27" t="s">
        <v>11369</v>
      </c>
      <c r="CE15" s="27" t="s">
        <v>265</v>
      </c>
      <c r="CF15" s="27" t="s">
        <v>5344</v>
      </c>
      <c r="CG15" s="27" t="s">
        <v>11370</v>
      </c>
      <c r="CH15" s="27" t="s">
        <v>270</v>
      </c>
      <c r="CI15" s="27" t="s">
        <v>278</v>
      </c>
      <c r="CJ15" s="27" t="s">
        <v>11371</v>
      </c>
      <c r="CK15" s="27" t="s">
        <v>281</v>
      </c>
      <c r="CL15" s="27" t="s">
        <v>11372</v>
      </c>
      <c r="CM15" s="27" t="s">
        <v>286</v>
      </c>
      <c r="CN15" s="27" t="s">
        <v>292</v>
      </c>
      <c r="CO15" s="27" t="s">
        <v>297</v>
      </c>
      <c r="CP15" s="27" t="s">
        <v>303</v>
      </c>
      <c r="CQ15" s="27" t="s">
        <v>308</v>
      </c>
      <c r="CR15" s="27" t="s">
        <v>313</v>
      </c>
      <c r="CS15" s="27" t="s">
        <v>317</v>
      </c>
      <c r="CT15" s="27" t="s">
        <v>5345</v>
      </c>
      <c r="CU15" s="27" t="s">
        <v>11373</v>
      </c>
      <c r="CV15" s="27" t="s">
        <v>322</v>
      </c>
      <c r="CW15" s="27" t="s">
        <v>327</v>
      </c>
      <c r="CX15" s="27" t="s">
        <v>332</v>
      </c>
      <c r="CY15" s="27" t="s">
        <v>337</v>
      </c>
      <c r="CZ15" s="27" t="s">
        <v>342</v>
      </c>
      <c r="DA15" s="27" t="s">
        <v>5346</v>
      </c>
      <c r="DB15" s="27" t="s">
        <v>348</v>
      </c>
      <c r="DC15" s="27" t="s">
        <v>354</v>
      </c>
      <c r="DD15" s="27" t="s">
        <v>359</v>
      </c>
      <c r="DE15" s="27" t="s">
        <v>362</v>
      </c>
      <c r="DF15" s="27" t="s">
        <v>11374</v>
      </c>
      <c r="DG15" s="27" t="s">
        <v>11375</v>
      </c>
      <c r="DH15" s="27" t="s">
        <v>367</v>
      </c>
      <c r="DI15" s="27" t="s">
        <v>373</v>
      </c>
      <c r="DJ15" s="27" t="s">
        <v>11376</v>
      </c>
      <c r="DK15" s="27" t="s">
        <v>11377</v>
      </c>
      <c r="DL15" s="27" t="s">
        <v>5347</v>
      </c>
      <c r="DM15" s="27" t="s">
        <v>11378</v>
      </c>
      <c r="DN15" s="27" t="s">
        <v>11379</v>
      </c>
      <c r="DO15" s="27" t="s">
        <v>5348</v>
      </c>
      <c r="DP15" s="27" t="s">
        <v>378</v>
      </c>
      <c r="DQ15" s="27" t="s">
        <v>11380</v>
      </c>
      <c r="DR15" s="27" t="s">
        <v>11381</v>
      </c>
      <c r="DS15" s="27" t="s">
        <v>11382</v>
      </c>
      <c r="DT15" s="27" t="s">
        <v>382</v>
      </c>
      <c r="DU15" s="27" t="s">
        <v>387</v>
      </c>
      <c r="DV15" s="27" t="s">
        <v>393</v>
      </c>
      <c r="DW15" s="27" t="s">
        <v>11383</v>
      </c>
      <c r="DX15" s="27" t="s">
        <v>397</v>
      </c>
      <c r="DY15" s="27" t="s">
        <v>402</v>
      </c>
      <c r="DZ15" s="27" t="s">
        <v>407</v>
      </c>
      <c r="EA15" s="27" t="s">
        <v>11384</v>
      </c>
      <c r="EB15" s="27" t="s">
        <v>11385</v>
      </c>
      <c r="EC15" s="27" t="s">
        <v>11386</v>
      </c>
      <c r="ED15" s="27" t="s">
        <v>11387</v>
      </c>
      <c r="EE15" s="27" t="s">
        <v>5349</v>
      </c>
      <c r="EF15" s="27" t="s">
        <v>422</v>
      </c>
      <c r="EG15" s="27" t="s">
        <v>425</v>
      </c>
      <c r="EH15" s="27" t="s">
        <v>430</v>
      </c>
      <c r="EI15" s="27" t="s">
        <v>11388</v>
      </c>
      <c r="EJ15" s="27" t="s">
        <v>436</v>
      </c>
      <c r="EK15" s="27" t="s">
        <v>441</v>
      </c>
      <c r="EL15" s="27" t="s">
        <v>447</v>
      </c>
      <c r="EM15" s="27" t="s">
        <v>11389</v>
      </c>
      <c r="EN15" s="27" t="s">
        <v>450</v>
      </c>
      <c r="EO15" s="27" t="s">
        <v>5350</v>
      </c>
      <c r="EP15" s="27" t="s">
        <v>456</v>
      </c>
      <c r="EQ15" s="27" t="s">
        <v>461</v>
      </c>
      <c r="ER15" s="27" t="s">
        <v>466</v>
      </c>
      <c r="ES15" s="27" t="s">
        <v>11390</v>
      </c>
      <c r="ET15" s="27" t="s">
        <v>11391</v>
      </c>
      <c r="EU15" s="27" t="s">
        <v>5351</v>
      </c>
      <c r="EV15" s="27" t="s">
        <v>470</v>
      </c>
      <c r="EW15" s="27" t="s">
        <v>474</v>
      </c>
      <c r="EX15" s="27" t="s">
        <v>11392</v>
      </c>
      <c r="EY15" s="27" t="s">
        <v>11393</v>
      </c>
      <c r="EZ15" s="27" t="s">
        <v>11394</v>
      </c>
      <c r="FA15" s="27" t="s">
        <v>478</v>
      </c>
      <c r="FB15" s="27" t="s">
        <v>11395</v>
      </c>
      <c r="FC15" s="27" t="s">
        <v>11396</v>
      </c>
      <c r="FD15" s="27" t="s">
        <v>5352</v>
      </c>
      <c r="FE15" s="27" t="s">
        <v>480</v>
      </c>
      <c r="FF15" s="27" t="s">
        <v>5353</v>
      </c>
      <c r="FG15" s="27" t="s">
        <v>489</v>
      </c>
      <c r="FH15" s="27" t="s">
        <v>494</v>
      </c>
      <c r="FI15" s="27" t="s">
        <v>5354</v>
      </c>
      <c r="FJ15" s="27" t="s">
        <v>502</v>
      </c>
      <c r="FK15" s="27" t="s">
        <v>11397</v>
      </c>
      <c r="FL15" s="27" t="s">
        <v>11398</v>
      </c>
      <c r="FM15" s="27" t="s">
        <v>505</v>
      </c>
      <c r="FN15" s="27" t="s">
        <v>510</v>
      </c>
      <c r="FO15" s="27" t="s">
        <v>515</v>
      </c>
      <c r="FP15" s="27" t="s">
        <v>521</v>
      </c>
      <c r="FQ15" s="27" t="s">
        <v>526</v>
      </c>
      <c r="FR15" s="27" t="s">
        <v>531</v>
      </c>
      <c r="FS15" s="27" t="s">
        <v>11399</v>
      </c>
      <c r="FT15" s="27" t="s">
        <v>534</v>
      </c>
      <c r="FU15" s="27" t="s">
        <v>5355</v>
      </c>
      <c r="FV15" s="27" t="s">
        <v>5356</v>
      </c>
      <c r="FW15" s="27" t="s">
        <v>539</v>
      </c>
      <c r="FX15" s="27" t="s">
        <v>11400</v>
      </c>
      <c r="FY15" s="27" t="s">
        <v>551</v>
      </c>
      <c r="FZ15" s="27" t="s">
        <v>555</v>
      </c>
      <c r="GA15" s="27" t="s">
        <v>559</v>
      </c>
      <c r="GB15" s="27" t="s">
        <v>563</v>
      </c>
      <c r="GC15" s="27" t="s">
        <v>567</v>
      </c>
      <c r="GD15" s="27" t="s">
        <v>571</v>
      </c>
      <c r="GE15" s="27" t="s">
        <v>5357</v>
      </c>
      <c r="GF15" s="27" t="s">
        <v>5358</v>
      </c>
      <c r="GG15" s="27" t="s">
        <v>5359</v>
      </c>
      <c r="GH15" s="27" t="s">
        <v>5360</v>
      </c>
      <c r="GI15" s="27" t="s">
        <v>5361</v>
      </c>
      <c r="GJ15" s="27" t="s">
        <v>11401</v>
      </c>
      <c r="GK15" s="27" t="s">
        <v>11402</v>
      </c>
      <c r="GL15" s="27" t="s">
        <v>11403</v>
      </c>
      <c r="GM15" s="27" t="s">
        <v>11404</v>
      </c>
      <c r="GN15" s="27" t="s">
        <v>575</v>
      </c>
      <c r="GO15" s="27" t="s">
        <v>580</v>
      </c>
      <c r="GP15" s="27" t="s">
        <v>583</v>
      </c>
      <c r="GQ15" s="27" t="s">
        <v>587</v>
      </c>
      <c r="GR15" s="27" t="s">
        <v>5362</v>
      </c>
      <c r="GS15" s="27" t="s">
        <v>5363</v>
      </c>
      <c r="GT15" s="27" t="s">
        <v>5364</v>
      </c>
      <c r="GU15" s="27" t="s">
        <v>5365</v>
      </c>
      <c r="GV15" s="27" t="s">
        <v>5366</v>
      </c>
      <c r="GW15" s="27" t="s">
        <v>11405</v>
      </c>
      <c r="GX15" s="27" t="s">
        <v>11406</v>
      </c>
      <c r="GY15" s="27" t="s">
        <v>11407</v>
      </c>
      <c r="GZ15" s="27" t="s">
        <v>11408</v>
      </c>
      <c r="HA15" s="27" t="s">
        <v>591</v>
      </c>
      <c r="HB15" s="27" t="s">
        <v>594</v>
      </c>
      <c r="HC15" s="27" t="s">
        <v>11409</v>
      </c>
      <c r="HD15" s="27" t="s">
        <v>597</v>
      </c>
      <c r="HE15" s="27" t="s">
        <v>603</v>
      </c>
      <c r="HF15" s="27" t="s">
        <v>11410</v>
      </c>
      <c r="HG15" s="27" t="s">
        <v>607</v>
      </c>
      <c r="HH15" s="27" t="s">
        <v>612</v>
      </c>
      <c r="HI15" s="27" t="s">
        <v>617</v>
      </c>
      <c r="HJ15" s="27" t="s">
        <v>11411</v>
      </c>
      <c r="HK15" s="27" t="s">
        <v>11412</v>
      </c>
      <c r="HL15" s="27" t="s">
        <v>621</v>
      </c>
      <c r="HM15" s="27" t="s">
        <v>626</v>
      </c>
      <c r="HN15" s="27" t="s">
        <v>630</v>
      </c>
      <c r="HO15" s="27" t="s">
        <v>635</v>
      </c>
      <c r="HP15" s="27" t="s">
        <v>640</v>
      </c>
      <c r="HQ15" s="27" t="s">
        <v>645</v>
      </c>
      <c r="HR15" s="27" t="s">
        <v>650</v>
      </c>
      <c r="HS15" s="27" t="s">
        <v>653</v>
      </c>
      <c r="HT15" s="27" t="s">
        <v>657</v>
      </c>
      <c r="HU15" s="27" t="s">
        <v>660</v>
      </c>
      <c r="HV15" s="27" t="s">
        <v>11413</v>
      </c>
      <c r="HW15" s="27" t="s">
        <v>663</v>
      </c>
      <c r="HX15" s="27" t="s">
        <v>666</v>
      </c>
      <c r="HY15" s="27" t="s">
        <v>11414</v>
      </c>
      <c r="HZ15" s="27" t="s">
        <v>671</v>
      </c>
      <c r="IA15" s="27" t="s">
        <v>675</v>
      </c>
      <c r="IB15" s="27" t="s">
        <v>11415</v>
      </c>
      <c r="IC15" s="27" t="s">
        <v>679</v>
      </c>
      <c r="ID15" s="27" t="s">
        <v>5367</v>
      </c>
      <c r="IE15" s="27" t="s">
        <v>11416</v>
      </c>
      <c r="IF15" s="27" t="s">
        <v>685</v>
      </c>
      <c r="IG15" s="27" t="s">
        <v>11417</v>
      </c>
      <c r="IH15" s="27" t="s">
        <v>690</v>
      </c>
      <c r="II15" s="27" t="s">
        <v>11418</v>
      </c>
      <c r="IJ15" s="27" t="s">
        <v>11419</v>
      </c>
      <c r="IK15" s="27" t="s">
        <v>695</v>
      </c>
      <c r="IL15" s="27" t="s">
        <v>699</v>
      </c>
      <c r="IM15" s="27" t="s">
        <v>702</v>
      </c>
      <c r="IN15" s="27" t="s">
        <v>11420</v>
      </c>
      <c r="IO15" s="27" t="s">
        <v>11421</v>
      </c>
      <c r="IP15" s="27" t="s">
        <v>11422</v>
      </c>
      <c r="IQ15" s="27" t="s">
        <v>11423</v>
      </c>
      <c r="IR15" s="27" t="s">
        <v>11424</v>
      </c>
      <c r="IS15" s="27" t="s">
        <v>5368</v>
      </c>
      <c r="IT15" s="27" t="s">
        <v>11425</v>
      </c>
      <c r="IU15" s="27" t="s">
        <v>5369</v>
      </c>
      <c r="IV15" s="27" t="s">
        <v>707</v>
      </c>
      <c r="IW15" s="27" t="s">
        <v>11426</v>
      </c>
      <c r="IX15" s="27" t="s">
        <v>11427</v>
      </c>
      <c r="IY15" s="27" t="s">
        <v>11428</v>
      </c>
      <c r="IZ15" s="27" t="s">
        <v>11429</v>
      </c>
      <c r="JA15" s="27" t="s">
        <v>11430</v>
      </c>
      <c r="JB15" s="27" t="s">
        <v>11431</v>
      </c>
      <c r="JC15" s="27" t="s">
        <v>715</v>
      </c>
      <c r="JD15" s="27" t="s">
        <v>11432</v>
      </c>
      <c r="JE15" s="27" t="s">
        <v>11433</v>
      </c>
      <c r="JF15" s="27" t="s">
        <v>721</v>
      </c>
      <c r="JG15" s="27" t="s">
        <v>730</v>
      </c>
      <c r="JH15" s="27" t="s">
        <v>735</v>
      </c>
      <c r="JI15" s="27" t="s">
        <v>740</v>
      </c>
      <c r="JJ15" s="27" t="s">
        <v>745</v>
      </c>
      <c r="JK15" s="27" t="s">
        <v>749</v>
      </c>
      <c r="JL15" s="27" t="s">
        <v>754</v>
      </c>
      <c r="JM15" s="27" t="s">
        <v>5370</v>
      </c>
      <c r="JN15" s="27" t="s">
        <v>11434</v>
      </c>
      <c r="JO15" s="27" t="s">
        <v>759</v>
      </c>
      <c r="JP15" s="27" t="s">
        <v>762</v>
      </c>
      <c r="JQ15" s="27" t="s">
        <v>11435</v>
      </c>
      <c r="JR15" s="27" t="s">
        <v>11436</v>
      </c>
      <c r="JS15" s="27" t="s">
        <v>11437</v>
      </c>
      <c r="JT15" s="27" t="s">
        <v>767</v>
      </c>
      <c r="JU15" s="27" t="s">
        <v>11438</v>
      </c>
      <c r="JV15" s="27" t="s">
        <v>11439</v>
      </c>
      <c r="JW15" s="27" t="s">
        <v>11440</v>
      </c>
      <c r="JX15" s="27" t="s">
        <v>11441</v>
      </c>
      <c r="JY15" s="27" t="s">
        <v>11442</v>
      </c>
      <c r="JZ15" s="27" t="s">
        <v>11443</v>
      </c>
      <c r="KA15" s="27" t="s">
        <v>11444</v>
      </c>
      <c r="KB15" s="27" t="s">
        <v>771</v>
      </c>
      <c r="KC15" s="27" t="s">
        <v>11445</v>
      </c>
      <c r="KD15" s="27" t="s">
        <v>11446</v>
      </c>
      <c r="KE15" s="27" t="s">
        <v>11447</v>
      </c>
      <c r="KF15" s="27" t="s">
        <v>5371</v>
      </c>
      <c r="KG15" s="27" t="s">
        <v>11448</v>
      </c>
      <c r="KH15" s="27" t="s">
        <v>781</v>
      </c>
      <c r="KI15" s="27" t="s">
        <v>11449</v>
      </c>
      <c r="KJ15" s="27" t="s">
        <v>11450</v>
      </c>
      <c r="KK15" s="27" t="s">
        <v>11451</v>
      </c>
      <c r="KL15" s="27" t="s">
        <v>11452</v>
      </c>
      <c r="KM15" s="27" t="s">
        <v>787</v>
      </c>
      <c r="KN15" s="27" t="s">
        <v>11453</v>
      </c>
      <c r="KO15" s="27" t="s">
        <v>11454</v>
      </c>
      <c r="KP15" s="27" t="s">
        <v>794</v>
      </c>
      <c r="KQ15" s="27" t="s">
        <v>11455</v>
      </c>
      <c r="KR15" s="27" t="s">
        <v>801</v>
      </c>
      <c r="KS15" s="27" t="s">
        <v>11456</v>
      </c>
      <c r="KT15" s="27" t="s">
        <v>805</v>
      </c>
      <c r="KU15" s="27" t="s">
        <v>11457</v>
      </c>
      <c r="KV15" s="27" t="s">
        <v>5372</v>
      </c>
      <c r="KW15" s="27" t="s">
        <v>810</v>
      </c>
      <c r="KX15" s="27" t="s">
        <v>11458</v>
      </c>
      <c r="KY15" s="27" t="s">
        <v>11459</v>
      </c>
      <c r="KZ15" s="27" t="s">
        <v>11460</v>
      </c>
      <c r="LA15" s="27" t="s">
        <v>11461</v>
      </c>
      <c r="LB15" s="27" t="s">
        <v>819</v>
      </c>
      <c r="LC15" s="27" t="s">
        <v>824</v>
      </c>
      <c r="LD15" s="27" t="s">
        <v>829</v>
      </c>
      <c r="LE15" s="27" t="s">
        <v>833</v>
      </c>
      <c r="LF15" s="27" t="s">
        <v>11462</v>
      </c>
      <c r="LG15" s="27" t="s">
        <v>838</v>
      </c>
      <c r="LH15" s="27" t="s">
        <v>842</v>
      </c>
      <c r="LI15" s="27" t="s">
        <v>11463</v>
      </c>
      <c r="LJ15" s="27" t="s">
        <v>845</v>
      </c>
      <c r="LK15" s="27" t="s">
        <v>850</v>
      </c>
      <c r="LL15" s="27" t="s">
        <v>855</v>
      </c>
      <c r="LM15" s="27" t="s">
        <v>11464</v>
      </c>
      <c r="LN15" s="27" t="s">
        <v>858</v>
      </c>
      <c r="LO15" s="27" t="s">
        <v>863</v>
      </c>
      <c r="LP15" s="27" t="s">
        <v>11465</v>
      </c>
      <c r="LQ15" s="27" t="s">
        <v>867</v>
      </c>
      <c r="LR15" s="27" t="s">
        <v>11466</v>
      </c>
      <c r="LS15" s="27" t="s">
        <v>11467</v>
      </c>
      <c r="LT15" s="27" t="s">
        <v>872</v>
      </c>
      <c r="LU15" s="27" t="s">
        <v>5373</v>
      </c>
      <c r="LV15" s="27" t="s">
        <v>878</v>
      </c>
      <c r="LW15" s="27" t="s">
        <v>883</v>
      </c>
      <c r="LX15" s="27" t="s">
        <v>11468</v>
      </c>
      <c r="LY15" s="27" t="s">
        <v>11469</v>
      </c>
      <c r="LZ15" s="27" t="s">
        <v>5374</v>
      </c>
      <c r="MA15" s="27" t="s">
        <v>5375</v>
      </c>
      <c r="MB15" s="27" t="s">
        <v>889</v>
      </c>
      <c r="MC15" s="27" t="s">
        <v>11470</v>
      </c>
      <c r="MD15" s="27" t="s">
        <v>894</v>
      </c>
      <c r="ME15" s="27" t="s">
        <v>11471</v>
      </c>
      <c r="MF15" s="27" t="s">
        <v>898</v>
      </c>
      <c r="MG15" s="27" t="s">
        <v>903</v>
      </c>
      <c r="MH15" s="27" t="s">
        <v>908</v>
      </c>
      <c r="MI15" s="27" t="s">
        <v>913</v>
      </c>
      <c r="MJ15" s="27" t="s">
        <v>11472</v>
      </c>
      <c r="MK15" s="27" t="s">
        <v>917</v>
      </c>
      <c r="ML15" s="27" t="s">
        <v>922</v>
      </c>
      <c r="MM15" s="27" t="s">
        <v>11473</v>
      </c>
      <c r="MN15" s="27" t="s">
        <v>11474</v>
      </c>
      <c r="MO15" s="27" t="s">
        <v>930</v>
      </c>
      <c r="MP15" s="27" t="s">
        <v>934</v>
      </c>
      <c r="MQ15" s="27" t="s">
        <v>939</v>
      </c>
      <c r="MR15" s="27" t="s">
        <v>944</v>
      </c>
      <c r="MS15" s="27" t="s">
        <v>950</v>
      </c>
      <c r="MT15" s="27" t="s">
        <v>955</v>
      </c>
      <c r="MU15" s="27" t="s">
        <v>11475</v>
      </c>
      <c r="MV15" s="27" t="s">
        <v>960</v>
      </c>
      <c r="MW15" s="27" t="s">
        <v>11476</v>
      </c>
      <c r="MX15" s="27" t="s">
        <v>965</v>
      </c>
      <c r="MY15" s="27" t="s">
        <v>11477</v>
      </c>
      <c r="MZ15" s="27" t="s">
        <v>968</v>
      </c>
      <c r="NA15" s="27" t="s">
        <v>11478</v>
      </c>
      <c r="NB15" s="27" t="s">
        <v>973</v>
      </c>
      <c r="NC15" s="27" t="s">
        <v>975</v>
      </c>
      <c r="ND15" s="27" t="s">
        <v>11479</v>
      </c>
      <c r="NE15" s="27" t="s">
        <v>989</v>
      </c>
      <c r="NF15" s="27" t="s">
        <v>11480</v>
      </c>
      <c r="NG15" s="27" t="s">
        <v>992</v>
      </c>
      <c r="NH15" s="27" t="s">
        <v>5376</v>
      </c>
      <c r="NI15" s="27" t="s">
        <v>11481</v>
      </c>
      <c r="NJ15" s="27" t="s">
        <v>11482</v>
      </c>
      <c r="NK15" s="27" t="s">
        <v>996</v>
      </c>
      <c r="NL15" s="27" t="s">
        <v>1000</v>
      </c>
      <c r="NM15" s="27" t="s">
        <v>1005</v>
      </c>
      <c r="NN15" s="27" t="s">
        <v>1014</v>
      </c>
      <c r="NO15" s="27" t="s">
        <v>1018</v>
      </c>
      <c r="NP15" s="27" t="s">
        <v>1022</v>
      </c>
      <c r="NQ15" s="27" t="s">
        <v>11483</v>
      </c>
      <c r="NR15" s="27" t="s">
        <v>5377</v>
      </c>
      <c r="NS15" s="27" t="s">
        <v>11484</v>
      </c>
      <c r="NT15" s="27" t="s">
        <v>5378</v>
      </c>
      <c r="NU15" s="27" t="s">
        <v>11485</v>
      </c>
      <c r="NV15" s="27" t="s">
        <v>11486</v>
      </c>
      <c r="NW15" s="27" t="s">
        <v>5379</v>
      </c>
      <c r="NX15" s="27" t="s">
        <v>1027</v>
      </c>
      <c r="NY15" s="27" t="s">
        <v>11487</v>
      </c>
      <c r="NZ15" s="27" t="s">
        <v>11488</v>
      </c>
      <c r="OA15" s="27" t="s">
        <v>1036</v>
      </c>
      <c r="OB15" s="27" t="s">
        <v>1040</v>
      </c>
      <c r="OC15" s="27" t="s">
        <v>1044</v>
      </c>
      <c r="OD15" s="27" t="s">
        <v>11489</v>
      </c>
      <c r="OE15" s="27" t="s">
        <v>1048</v>
      </c>
      <c r="OF15" s="27" t="s">
        <v>11490</v>
      </c>
      <c r="OG15" s="27" t="s">
        <v>11491</v>
      </c>
      <c r="OH15" s="27" t="s">
        <v>1052</v>
      </c>
      <c r="OI15" s="27" t="s">
        <v>1056</v>
      </c>
      <c r="OJ15" s="27" t="s">
        <v>5380</v>
      </c>
      <c r="OK15" s="27" t="s">
        <v>1060</v>
      </c>
      <c r="OL15" s="27" t="s">
        <v>1065</v>
      </c>
      <c r="OM15" s="27" t="s">
        <v>11492</v>
      </c>
      <c r="ON15" s="27" t="s">
        <v>11493</v>
      </c>
      <c r="OO15" s="27" t="s">
        <v>11494</v>
      </c>
      <c r="OP15" s="27" t="s">
        <v>1069</v>
      </c>
      <c r="OQ15" s="27" t="s">
        <v>1074</v>
      </c>
      <c r="OR15" s="27" t="s">
        <v>11495</v>
      </c>
      <c r="OS15" s="27" t="s">
        <v>11496</v>
      </c>
      <c r="OT15" s="27" t="s">
        <v>1078</v>
      </c>
      <c r="OU15" s="27" t="s">
        <v>1083</v>
      </c>
      <c r="OV15" s="27" t="s">
        <v>1088</v>
      </c>
      <c r="OW15" s="27" t="s">
        <v>11497</v>
      </c>
      <c r="OX15" s="27" t="s">
        <v>1092</v>
      </c>
      <c r="OY15" s="27" t="s">
        <v>1096</v>
      </c>
      <c r="OZ15" s="27" t="s">
        <v>11498</v>
      </c>
      <c r="PA15" s="27" t="s">
        <v>1099</v>
      </c>
      <c r="PB15" s="27" t="s">
        <v>11499</v>
      </c>
      <c r="PC15" s="27" t="s">
        <v>5381</v>
      </c>
      <c r="PD15" s="27" t="s">
        <v>1103</v>
      </c>
      <c r="PE15" s="27" t="s">
        <v>11500</v>
      </c>
      <c r="PF15" s="27" t="s">
        <v>1108</v>
      </c>
      <c r="PG15" s="27" t="s">
        <v>1111</v>
      </c>
      <c r="PH15" s="27" t="s">
        <v>11501</v>
      </c>
      <c r="PI15" s="27" t="s">
        <v>11502</v>
      </c>
      <c r="PJ15" s="27" t="s">
        <v>1115</v>
      </c>
      <c r="PK15" s="27" t="s">
        <v>11503</v>
      </c>
      <c r="PL15" s="27" t="s">
        <v>11504</v>
      </c>
      <c r="PM15" s="27" t="s">
        <v>1119</v>
      </c>
      <c r="PN15" s="27" t="s">
        <v>11505</v>
      </c>
      <c r="PO15" s="27" t="s">
        <v>1123</v>
      </c>
      <c r="PP15" s="27" t="s">
        <v>11506</v>
      </c>
      <c r="PQ15" s="27" t="s">
        <v>11507</v>
      </c>
      <c r="PR15" s="27" t="s">
        <v>1127</v>
      </c>
      <c r="PS15" s="27" t="s">
        <v>1132</v>
      </c>
      <c r="PT15" s="27" t="s">
        <v>5382</v>
      </c>
      <c r="PU15" s="27" t="s">
        <v>1136</v>
      </c>
      <c r="PV15" s="27" t="s">
        <v>1140</v>
      </c>
      <c r="PW15" s="27" t="s">
        <v>1144</v>
      </c>
      <c r="PX15" s="27" t="s">
        <v>1149</v>
      </c>
      <c r="PY15" s="27" t="s">
        <v>5383</v>
      </c>
      <c r="PZ15" s="27" t="s">
        <v>11508</v>
      </c>
      <c r="QA15" s="27" t="s">
        <v>5384</v>
      </c>
      <c r="QB15" s="27" t="s">
        <v>5385</v>
      </c>
      <c r="QC15" s="27" t="s">
        <v>1155</v>
      </c>
      <c r="QD15" s="27" t="s">
        <v>1160</v>
      </c>
      <c r="QE15" s="27" t="s">
        <v>1165</v>
      </c>
      <c r="QF15" s="27" t="s">
        <v>11509</v>
      </c>
      <c r="QG15" s="27" t="s">
        <v>1168</v>
      </c>
      <c r="QH15" s="27" t="s">
        <v>11510</v>
      </c>
      <c r="QI15" s="27" t="s">
        <v>11511</v>
      </c>
      <c r="QJ15" s="27" t="s">
        <v>1172</v>
      </c>
      <c r="QK15" s="27" t="s">
        <v>1176</v>
      </c>
      <c r="QL15" s="27" t="s">
        <v>1181</v>
      </c>
      <c r="QM15" s="27" t="s">
        <v>1185</v>
      </c>
      <c r="QN15" s="27" t="s">
        <v>5386</v>
      </c>
      <c r="QO15" s="27" t="s">
        <v>11512</v>
      </c>
      <c r="QP15" s="27" t="s">
        <v>11513</v>
      </c>
      <c r="QQ15" s="27" t="s">
        <v>11514</v>
      </c>
      <c r="QR15" s="27" t="s">
        <v>11515</v>
      </c>
      <c r="QS15" s="27" t="s">
        <v>5387</v>
      </c>
      <c r="QT15" s="27" t="s">
        <v>11516</v>
      </c>
      <c r="QU15" s="27" t="s">
        <v>1188</v>
      </c>
      <c r="QV15" s="27" t="s">
        <v>11517</v>
      </c>
      <c r="QW15" s="27" t="s">
        <v>1193</v>
      </c>
      <c r="QX15" s="27" t="s">
        <v>11518</v>
      </c>
      <c r="QY15" s="27" t="s">
        <v>1200</v>
      </c>
      <c r="QZ15" s="27" t="s">
        <v>1205</v>
      </c>
      <c r="RA15" s="27" t="s">
        <v>1208</v>
      </c>
      <c r="RB15" s="27" t="s">
        <v>1212</v>
      </c>
      <c r="RC15" s="27" t="s">
        <v>1216</v>
      </c>
      <c r="RD15" s="27" t="s">
        <v>1229</v>
      </c>
      <c r="RE15" s="27" t="s">
        <v>1233</v>
      </c>
      <c r="RF15" s="27" t="s">
        <v>1238</v>
      </c>
      <c r="RG15" s="27" t="s">
        <v>1243</v>
      </c>
      <c r="RH15" s="27" t="s">
        <v>5388</v>
      </c>
      <c r="RI15" s="27" t="s">
        <v>1246</v>
      </c>
      <c r="RJ15" s="27" t="s">
        <v>1250</v>
      </c>
      <c r="RK15" s="27" t="s">
        <v>1255</v>
      </c>
      <c r="RL15" s="27" t="s">
        <v>1259</v>
      </c>
      <c r="RM15" s="27" t="s">
        <v>1262</v>
      </c>
      <c r="RN15" s="27" t="s">
        <v>1266</v>
      </c>
      <c r="RO15" s="27" t="s">
        <v>1271</v>
      </c>
      <c r="RP15" s="27" t="s">
        <v>11519</v>
      </c>
      <c r="RQ15" s="27" t="s">
        <v>1275</v>
      </c>
      <c r="RR15" s="27" t="s">
        <v>1278</v>
      </c>
      <c r="RS15" s="27" t="s">
        <v>1282</v>
      </c>
      <c r="RT15" s="27" t="s">
        <v>11520</v>
      </c>
      <c r="RU15" s="27" t="s">
        <v>1287</v>
      </c>
      <c r="RV15" s="27" t="s">
        <v>1292</v>
      </c>
      <c r="RW15" s="27" t="s">
        <v>1297</v>
      </c>
      <c r="RX15" s="27" t="s">
        <v>11521</v>
      </c>
      <c r="RY15" s="27" t="s">
        <v>1300</v>
      </c>
      <c r="RZ15" s="27" t="s">
        <v>1316</v>
      </c>
      <c r="SA15" s="27" t="s">
        <v>1321</v>
      </c>
      <c r="SB15" s="27" t="s">
        <v>1325</v>
      </c>
      <c r="SC15" s="27" t="s">
        <v>1330</v>
      </c>
      <c r="SD15" s="27" t="s">
        <v>1339</v>
      </c>
      <c r="SE15" s="27" t="s">
        <v>1343</v>
      </c>
      <c r="SF15" s="27" t="s">
        <v>1347</v>
      </c>
      <c r="SG15" s="27" t="s">
        <v>1351</v>
      </c>
      <c r="SH15" s="27" t="s">
        <v>1355</v>
      </c>
      <c r="SI15" s="27" t="s">
        <v>11522</v>
      </c>
      <c r="SJ15" s="27" t="s">
        <v>11523</v>
      </c>
      <c r="SK15" s="27" t="s">
        <v>11524</v>
      </c>
      <c r="SL15" s="27" t="s">
        <v>11525</v>
      </c>
      <c r="SM15" s="27" t="s">
        <v>11526</v>
      </c>
      <c r="SN15" s="27" t="s">
        <v>11527</v>
      </c>
      <c r="SO15" s="27" t="s">
        <v>11528</v>
      </c>
      <c r="SP15" s="27" t="s">
        <v>11529</v>
      </c>
      <c r="SQ15" s="27" t="s">
        <v>11530</v>
      </c>
      <c r="SR15" s="27" t="s">
        <v>11531</v>
      </c>
      <c r="SS15" s="27" t="s">
        <v>11532</v>
      </c>
      <c r="ST15" s="27" t="s">
        <v>11533</v>
      </c>
      <c r="SU15" s="27" t="s">
        <v>11534</v>
      </c>
      <c r="SV15" s="27" t="s">
        <v>11535</v>
      </c>
      <c r="SW15" s="27" t="s">
        <v>11536</v>
      </c>
      <c r="SX15" s="27" t="s">
        <v>11537</v>
      </c>
      <c r="SY15" s="27" t="s">
        <v>11538</v>
      </c>
      <c r="SZ15" s="27" t="s">
        <v>11539</v>
      </c>
      <c r="TA15" s="27" t="s">
        <v>11540</v>
      </c>
      <c r="TB15" s="27" t="s">
        <v>11541</v>
      </c>
      <c r="TC15" s="27" t="s">
        <v>11542</v>
      </c>
      <c r="TD15" s="27" t="s">
        <v>11543</v>
      </c>
      <c r="TE15" s="27" t="s">
        <v>11544</v>
      </c>
      <c r="TF15" s="27" t="s">
        <v>11545</v>
      </c>
      <c r="TG15" s="27" t="s">
        <v>11546</v>
      </c>
      <c r="TH15" s="27" t="s">
        <v>11547</v>
      </c>
      <c r="TI15" s="27" t="s">
        <v>11548</v>
      </c>
      <c r="TJ15" s="27" t="s">
        <v>11549</v>
      </c>
      <c r="TK15" s="27" t="s">
        <v>11550</v>
      </c>
      <c r="TL15" s="27" t="s">
        <v>11551</v>
      </c>
      <c r="TM15" s="27" t="s">
        <v>11552</v>
      </c>
      <c r="TN15" s="27" t="s">
        <v>11553</v>
      </c>
      <c r="TO15" s="27" t="s">
        <v>11554</v>
      </c>
      <c r="TP15" s="27" t="s">
        <v>11555</v>
      </c>
      <c r="TQ15" s="27" t="s">
        <v>11556</v>
      </c>
      <c r="TR15" s="27" t="s">
        <v>11557</v>
      </c>
      <c r="TS15" s="27" t="s">
        <v>11558</v>
      </c>
      <c r="TT15" s="27" t="s">
        <v>11559</v>
      </c>
      <c r="TU15" s="27" t="s">
        <v>11560</v>
      </c>
      <c r="TV15" s="27" t="s">
        <v>11561</v>
      </c>
      <c r="TW15" s="27" t="s">
        <v>11562</v>
      </c>
      <c r="TX15" s="27" t="s">
        <v>11563</v>
      </c>
      <c r="TY15" s="27" t="s">
        <v>11564</v>
      </c>
      <c r="TZ15" s="27" t="s">
        <v>11565</v>
      </c>
      <c r="UA15" s="27" t="s">
        <v>11566</v>
      </c>
      <c r="UB15" s="27" t="s">
        <v>11567</v>
      </c>
      <c r="UC15" s="27" t="s">
        <v>11568</v>
      </c>
      <c r="UD15" s="27" t="s">
        <v>11569</v>
      </c>
      <c r="UE15" s="27" t="s">
        <v>1359</v>
      </c>
      <c r="UF15" s="27" t="s">
        <v>1365</v>
      </c>
      <c r="UG15" s="27" t="s">
        <v>1370</v>
      </c>
      <c r="UH15" s="27" t="s">
        <v>1374</v>
      </c>
      <c r="UI15" s="27" t="s">
        <v>1378</v>
      </c>
      <c r="UJ15" s="27" t="s">
        <v>1383</v>
      </c>
      <c r="UK15" s="27" t="s">
        <v>11570</v>
      </c>
      <c r="UL15" s="27" t="s">
        <v>1388</v>
      </c>
      <c r="UM15" s="27" t="s">
        <v>5389</v>
      </c>
      <c r="UN15" s="27" t="s">
        <v>1392</v>
      </c>
      <c r="UO15" s="27" t="s">
        <v>11571</v>
      </c>
      <c r="UP15" s="27" t="s">
        <v>11572</v>
      </c>
      <c r="UQ15" s="27" t="s">
        <v>1396</v>
      </c>
      <c r="UR15" s="27" t="s">
        <v>1401</v>
      </c>
      <c r="US15" s="27" t="s">
        <v>1404</v>
      </c>
      <c r="UT15" s="27" t="s">
        <v>1409</v>
      </c>
      <c r="UU15" s="27" t="s">
        <v>5390</v>
      </c>
      <c r="UV15" s="27" t="s">
        <v>1414</v>
      </c>
      <c r="UW15" s="27" t="s">
        <v>11573</v>
      </c>
      <c r="UX15" s="27" t="s">
        <v>11574</v>
      </c>
      <c r="UY15" s="27" t="s">
        <v>5391</v>
      </c>
      <c r="UZ15" s="27" t="s">
        <v>5392</v>
      </c>
      <c r="VA15" s="27" t="s">
        <v>11575</v>
      </c>
      <c r="VB15" s="27" t="s">
        <v>11576</v>
      </c>
      <c r="VC15" s="27" t="s">
        <v>1419</v>
      </c>
      <c r="VD15" s="27" t="s">
        <v>1424</v>
      </c>
      <c r="VE15" s="27" t="s">
        <v>11577</v>
      </c>
      <c r="VF15" s="27" t="s">
        <v>1428</v>
      </c>
      <c r="VG15" s="27" t="s">
        <v>1438</v>
      </c>
      <c r="VH15" s="27" t="s">
        <v>1443</v>
      </c>
      <c r="VI15" s="27" t="s">
        <v>1448</v>
      </c>
      <c r="VJ15" s="27" t="s">
        <v>1452</v>
      </c>
      <c r="VK15" s="27" t="s">
        <v>11578</v>
      </c>
      <c r="VL15" s="27" t="s">
        <v>1456</v>
      </c>
      <c r="VM15" s="27" t="s">
        <v>1461</v>
      </c>
      <c r="VN15" s="27" t="s">
        <v>11579</v>
      </c>
      <c r="VO15" s="27" t="s">
        <v>11580</v>
      </c>
      <c r="VP15" s="27" t="s">
        <v>1466</v>
      </c>
      <c r="VQ15" s="27" t="s">
        <v>11581</v>
      </c>
      <c r="VR15" s="27" t="s">
        <v>11582</v>
      </c>
      <c r="VS15" s="27" t="s">
        <v>1470</v>
      </c>
      <c r="VT15" s="27" t="s">
        <v>5393</v>
      </c>
      <c r="VU15" s="27" t="s">
        <v>1479</v>
      </c>
      <c r="VV15" s="27" t="s">
        <v>1483</v>
      </c>
      <c r="VW15" s="27" t="s">
        <v>1486</v>
      </c>
      <c r="VX15" s="27" t="s">
        <v>1490</v>
      </c>
      <c r="VY15" s="27" t="s">
        <v>11583</v>
      </c>
      <c r="VZ15" s="27" t="s">
        <v>1494</v>
      </c>
      <c r="WA15" s="27" t="s">
        <v>5394</v>
      </c>
      <c r="WB15" s="27" t="s">
        <v>1499</v>
      </c>
      <c r="WC15" s="27" t="s">
        <v>1504</v>
      </c>
      <c r="WD15" s="27" t="s">
        <v>1509</v>
      </c>
      <c r="WE15" s="27" t="s">
        <v>1512</v>
      </c>
      <c r="WF15" s="27" t="s">
        <v>1516</v>
      </c>
      <c r="WG15" s="27" t="s">
        <v>1521</v>
      </c>
      <c r="WH15" s="27" t="s">
        <v>1524</v>
      </c>
      <c r="WI15" s="27" t="s">
        <v>11584</v>
      </c>
      <c r="WJ15" s="27" t="s">
        <v>11585</v>
      </c>
      <c r="WK15" s="27" t="s">
        <v>11586</v>
      </c>
      <c r="WL15" s="27" t="s">
        <v>5395</v>
      </c>
      <c r="WM15" s="27" t="s">
        <v>1538</v>
      </c>
      <c r="WN15" s="27" t="s">
        <v>5396</v>
      </c>
      <c r="WO15" s="27" t="s">
        <v>11587</v>
      </c>
      <c r="WP15" s="27" t="s">
        <v>11588</v>
      </c>
      <c r="WQ15" s="27" t="s">
        <v>11589</v>
      </c>
      <c r="WR15" s="27" t="s">
        <v>5397</v>
      </c>
      <c r="WS15" s="27" t="s">
        <v>5398</v>
      </c>
      <c r="WT15" s="27" t="s">
        <v>5399</v>
      </c>
      <c r="WU15" s="27" t="s">
        <v>5400</v>
      </c>
      <c r="WV15" s="27" t="s">
        <v>5401</v>
      </c>
      <c r="WW15" s="27" t="s">
        <v>5402</v>
      </c>
      <c r="WX15" s="27" t="s">
        <v>5403</v>
      </c>
      <c r="WY15" s="27" t="s">
        <v>5404</v>
      </c>
      <c r="WZ15" s="27" t="s">
        <v>11590</v>
      </c>
      <c r="XA15" s="27" t="s">
        <v>1543</v>
      </c>
      <c r="XB15" s="27" t="s">
        <v>5405</v>
      </c>
      <c r="XC15" s="27" t="s">
        <v>5406</v>
      </c>
      <c r="XD15" s="27" t="s">
        <v>1549</v>
      </c>
      <c r="XE15" s="27" t="s">
        <v>5407</v>
      </c>
      <c r="XF15" s="27" t="s">
        <v>11591</v>
      </c>
      <c r="XG15" s="27" t="s">
        <v>1558</v>
      </c>
      <c r="XH15" s="27" t="s">
        <v>5408</v>
      </c>
      <c r="XI15" s="27" t="s">
        <v>5409</v>
      </c>
      <c r="XJ15" s="27" t="s">
        <v>11592</v>
      </c>
      <c r="XK15" s="27" t="s">
        <v>1562</v>
      </c>
      <c r="XL15" s="27" t="s">
        <v>11593</v>
      </c>
      <c r="XM15" s="27" t="s">
        <v>1569</v>
      </c>
      <c r="XN15" s="27" t="s">
        <v>5410</v>
      </c>
      <c r="XO15" s="27" t="s">
        <v>1578</v>
      </c>
      <c r="XP15" s="27" t="s">
        <v>11594</v>
      </c>
      <c r="XQ15" s="27" t="s">
        <v>11595</v>
      </c>
      <c r="XR15" s="27" t="s">
        <v>1582</v>
      </c>
      <c r="XS15" s="27" t="s">
        <v>11596</v>
      </c>
      <c r="XT15" s="27" t="s">
        <v>11597</v>
      </c>
      <c r="XU15" s="27" t="s">
        <v>1584</v>
      </c>
      <c r="XV15" s="27" t="s">
        <v>11598</v>
      </c>
      <c r="XW15" s="27" t="s">
        <v>1593</v>
      </c>
      <c r="XX15" s="27" t="s">
        <v>5411</v>
      </c>
      <c r="XY15" s="27" t="s">
        <v>5412</v>
      </c>
      <c r="XZ15" s="27" t="s">
        <v>5413</v>
      </c>
      <c r="YA15" s="27" t="s">
        <v>1597</v>
      </c>
      <c r="YB15" s="27" t="s">
        <v>1602</v>
      </c>
      <c r="YC15" s="27" t="s">
        <v>1607</v>
      </c>
      <c r="YD15" s="27" t="s">
        <v>1611</v>
      </c>
      <c r="YE15" s="27" t="s">
        <v>1616</v>
      </c>
      <c r="YF15" s="27" t="s">
        <v>1622</v>
      </c>
      <c r="YG15" s="27" t="s">
        <v>11599</v>
      </c>
      <c r="YH15" s="27" t="s">
        <v>11600</v>
      </c>
      <c r="YI15" s="27" t="s">
        <v>1627</v>
      </c>
      <c r="YJ15" s="27" t="s">
        <v>1631</v>
      </c>
      <c r="YK15" s="27" t="s">
        <v>1636</v>
      </c>
      <c r="YL15" s="27" t="s">
        <v>11601</v>
      </c>
      <c r="YM15" s="27" t="s">
        <v>1640</v>
      </c>
      <c r="YN15" s="27" t="s">
        <v>1644</v>
      </c>
      <c r="YO15" s="27" t="s">
        <v>11602</v>
      </c>
      <c r="YP15" s="27" t="s">
        <v>11603</v>
      </c>
      <c r="YQ15" s="27" t="s">
        <v>11604</v>
      </c>
      <c r="YR15" s="27" t="s">
        <v>11605</v>
      </c>
      <c r="YS15" s="27" t="s">
        <v>11606</v>
      </c>
      <c r="YT15" s="27" t="s">
        <v>11607</v>
      </c>
      <c r="YU15" s="27" t="s">
        <v>11608</v>
      </c>
      <c r="YV15" s="27" t="s">
        <v>11609</v>
      </c>
      <c r="YW15" s="27" t="s">
        <v>1649</v>
      </c>
      <c r="YX15" s="27" t="s">
        <v>1653</v>
      </c>
      <c r="YY15" s="27" t="s">
        <v>5414</v>
      </c>
      <c r="YZ15" s="27" t="s">
        <v>1658</v>
      </c>
      <c r="ZA15" s="27" t="s">
        <v>1663</v>
      </c>
      <c r="ZB15" s="27" t="s">
        <v>11610</v>
      </c>
      <c r="ZC15" s="27" t="s">
        <v>11611</v>
      </c>
      <c r="ZD15" s="27" t="s">
        <v>11612</v>
      </c>
      <c r="ZE15" s="27" t="s">
        <v>11613</v>
      </c>
      <c r="ZF15" s="27" t="s">
        <v>11614</v>
      </c>
      <c r="ZG15" s="27" t="s">
        <v>11615</v>
      </c>
      <c r="ZH15" s="27" t="s">
        <v>11616</v>
      </c>
      <c r="ZI15" s="27" t="s">
        <v>11617</v>
      </c>
      <c r="ZJ15" s="27" t="s">
        <v>11618</v>
      </c>
      <c r="ZK15" s="27" t="s">
        <v>11619</v>
      </c>
      <c r="ZL15" s="27" t="s">
        <v>11620</v>
      </c>
      <c r="ZM15" s="27" t="s">
        <v>1666</v>
      </c>
      <c r="ZN15" s="27" t="s">
        <v>11621</v>
      </c>
      <c r="ZO15" s="27" t="s">
        <v>11622</v>
      </c>
      <c r="ZP15" s="27" t="s">
        <v>1671</v>
      </c>
      <c r="ZQ15" s="27" t="s">
        <v>11623</v>
      </c>
      <c r="ZR15" s="27" t="s">
        <v>11624</v>
      </c>
      <c r="ZS15" s="27" t="s">
        <v>11625</v>
      </c>
      <c r="ZT15" s="27" t="s">
        <v>11626</v>
      </c>
      <c r="ZU15" s="27" t="s">
        <v>11627</v>
      </c>
      <c r="ZV15" s="27" t="s">
        <v>11628</v>
      </c>
      <c r="ZW15" s="27" t="s">
        <v>11629</v>
      </c>
      <c r="ZX15" s="27" t="s">
        <v>11630</v>
      </c>
      <c r="ZY15" s="27" t="s">
        <v>11631</v>
      </c>
      <c r="ZZ15" s="27" t="s">
        <v>11632</v>
      </c>
      <c r="AAA15" s="27" t="s">
        <v>11633</v>
      </c>
      <c r="AAB15" s="27" t="s">
        <v>11634</v>
      </c>
      <c r="AAC15" s="27" t="s">
        <v>11635</v>
      </c>
      <c r="AAD15" s="27" t="s">
        <v>11636</v>
      </c>
      <c r="AAE15" s="27" t="s">
        <v>11637</v>
      </c>
      <c r="AAF15" s="27" t="s">
        <v>11638</v>
      </c>
      <c r="AAG15" s="27" t="s">
        <v>11639</v>
      </c>
      <c r="AAH15" s="27" t="s">
        <v>11640</v>
      </c>
      <c r="AAI15" s="27" t="s">
        <v>11641</v>
      </c>
      <c r="AAJ15" s="27" t="s">
        <v>11642</v>
      </c>
      <c r="AAK15" s="27" t="s">
        <v>11643</v>
      </c>
      <c r="AAL15" s="27" t="s">
        <v>11644</v>
      </c>
      <c r="AAM15" s="27" t="s">
        <v>11645</v>
      </c>
      <c r="AAN15" s="27" t="s">
        <v>11646</v>
      </c>
      <c r="AAO15" s="27" t="s">
        <v>11647</v>
      </c>
      <c r="AAP15" s="27" t="s">
        <v>11648</v>
      </c>
      <c r="AAQ15" s="27" t="s">
        <v>11649</v>
      </c>
      <c r="AAR15" s="27" t="s">
        <v>11650</v>
      </c>
      <c r="AAS15" s="27" t="s">
        <v>11651</v>
      </c>
      <c r="AAT15" s="27" t="s">
        <v>11652</v>
      </c>
      <c r="AAU15" s="27" t="s">
        <v>11653</v>
      </c>
      <c r="AAV15" s="27" t="s">
        <v>11654</v>
      </c>
      <c r="AAW15" s="27" t="s">
        <v>11655</v>
      </c>
      <c r="AAX15" s="27" t="s">
        <v>11656</v>
      </c>
      <c r="AAY15" s="27" t="s">
        <v>11657</v>
      </c>
      <c r="AAZ15" s="27" t="s">
        <v>11658</v>
      </c>
      <c r="ABA15" s="27" t="s">
        <v>11659</v>
      </c>
      <c r="ABB15" s="27" t="s">
        <v>11660</v>
      </c>
      <c r="ABC15" s="27" t="s">
        <v>11661</v>
      </c>
      <c r="ABD15" s="27" t="s">
        <v>11662</v>
      </c>
      <c r="ABE15" s="27" t="s">
        <v>11663</v>
      </c>
      <c r="ABF15" s="27" t="s">
        <v>11664</v>
      </c>
      <c r="ABG15" s="27" t="s">
        <v>11665</v>
      </c>
      <c r="ABH15" s="27" t="s">
        <v>11666</v>
      </c>
      <c r="ABI15" s="27" t="s">
        <v>11667</v>
      </c>
      <c r="ABJ15" s="27" t="s">
        <v>11668</v>
      </c>
      <c r="ABK15" s="27" t="s">
        <v>11669</v>
      </c>
      <c r="ABL15" s="27" t="s">
        <v>11670</v>
      </c>
      <c r="ABM15" s="27" t="s">
        <v>11671</v>
      </c>
      <c r="ABN15" s="27" t="s">
        <v>11672</v>
      </c>
      <c r="ABO15" s="27" t="s">
        <v>11673</v>
      </c>
      <c r="ABP15" s="27" t="s">
        <v>11674</v>
      </c>
      <c r="ABQ15" s="27" t="s">
        <v>11675</v>
      </c>
      <c r="ABR15" s="27" t="s">
        <v>11676</v>
      </c>
      <c r="ABS15" s="27" t="s">
        <v>11677</v>
      </c>
      <c r="ABT15" s="27" t="s">
        <v>11678</v>
      </c>
      <c r="ABU15" s="27" t="s">
        <v>11679</v>
      </c>
      <c r="ABV15" s="27" t="s">
        <v>11680</v>
      </c>
      <c r="ABW15" s="27" t="s">
        <v>11681</v>
      </c>
      <c r="ABX15" s="27" t="s">
        <v>11682</v>
      </c>
      <c r="ABY15" s="27" t="s">
        <v>11683</v>
      </c>
      <c r="ABZ15" s="27" t="s">
        <v>11684</v>
      </c>
      <c r="ACA15" s="27" t="s">
        <v>11685</v>
      </c>
      <c r="ACB15" s="27" t="s">
        <v>11686</v>
      </c>
      <c r="ACC15" s="27" t="s">
        <v>11687</v>
      </c>
      <c r="ACD15" s="27" t="s">
        <v>11688</v>
      </c>
      <c r="ACE15" s="27" t="s">
        <v>11689</v>
      </c>
      <c r="ACF15" s="27" t="s">
        <v>1677</v>
      </c>
      <c r="ACG15" s="27" t="s">
        <v>11690</v>
      </c>
      <c r="ACH15" s="27" t="s">
        <v>1682</v>
      </c>
      <c r="ACI15" s="27" t="s">
        <v>1686</v>
      </c>
      <c r="ACJ15" s="27" t="s">
        <v>11691</v>
      </c>
      <c r="ACK15" s="27" t="s">
        <v>1690</v>
      </c>
      <c r="ACL15" s="27" t="s">
        <v>11692</v>
      </c>
      <c r="ACM15" s="27" t="s">
        <v>1694</v>
      </c>
      <c r="ACN15" s="27" t="s">
        <v>5415</v>
      </c>
      <c r="ACO15" s="27" t="s">
        <v>1698</v>
      </c>
      <c r="ACP15" s="27" t="s">
        <v>11693</v>
      </c>
      <c r="ACQ15" s="27" t="s">
        <v>11694</v>
      </c>
      <c r="ACR15" s="27" t="s">
        <v>11695</v>
      </c>
      <c r="ACS15" s="27" t="s">
        <v>11696</v>
      </c>
      <c r="ACT15" s="27" t="s">
        <v>1707</v>
      </c>
      <c r="ACU15" s="27" t="s">
        <v>1711</v>
      </c>
      <c r="ACV15" s="27" t="s">
        <v>1716</v>
      </c>
      <c r="ACW15" s="27" t="s">
        <v>11697</v>
      </c>
      <c r="ACX15" s="27" t="s">
        <v>5416</v>
      </c>
      <c r="ACY15" s="27" t="s">
        <v>1720</v>
      </c>
      <c r="ACZ15" s="27" t="s">
        <v>11698</v>
      </c>
      <c r="ADA15" s="27" t="s">
        <v>11699</v>
      </c>
      <c r="ADB15" s="27" t="s">
        <v>1724</v>
      </c>
      <c r="ADC15" s="27" t="s">
        <v>1736</v>
      </c>
      <c r="ADD15" s="27" t="s">
        <v>1740</v>
      </c>
      <c r="ADE15" s="27" t="s">
        <v>5417</v>
      </c>
      <c r="ADF15" s="27" t="s">
        <v>11700</v>
      </c>
      <c r="ADG15" s="27" t="s">
        <v>1745</v>
      </c>
      <c r="ADH15" s="27" t="s">
        <v>1749</v>
      </c>
      <c r="ADI15" s="27" t="s">
        <v>11701</v>
      </c>
      <c r="ADJ15" s="27" t="s">
        <v>1754</v>
      </c>
      <c r="ADK15" s="27" t="s">
        <v>5418</v>
      </c>
      <c r="ADL15" s="27" t="s">
        <v>11702</v>
      </c>
      <c r="ADM15" s="27" t="s">
        <v>1759</v>
      </c>
      <c r="ADN15" s="27" t="s">
        <v>11703</v>
      </c>
      <c r="ADO15" s="27" t="s">
        <v>1764</v>
      </c>
      <c r="ADP15" s="27" t="s">
        <v>11704</v>
      </c>
      <c r="ADQ15" s="27" t="s">
        <v>1769</v>
      </c>
      <c r="ADR15" s="27" t="s">
        <v>11705</v>
      </c>
      <c r="ADS15" s="27" t="s">
        <v>1773</v>
      </c>
      <c r="ADT15" s="27" t="s">
        <v>5419</v>
      </c>
      <c r="ADU15" s="27" t="s">
        <v>11706</v>
      </c>
      <c r="ADV15" s="27" t="s">
        <v>5420</v>
      </c>
      <c r="ADW15" s="27" t="s">
        <v>11707</v>
      </c>
      <c r="ADX15" s="27" t="s">
        <v>1782</v>
      </c>
      <c r="ADY15" s="27" t="s">
        <v>1790</v>
      </c>
      <c r="ADZ15" s="27" t="s">
        <v>11708</v>
      </c>
      <c r="AEA15" s="27" t="s">
        <v>5421</v>
      </c>
      <c r="AEB15" s="27" t="s">
        <v>5422</v>
      </c>
      <c r="AEC15" s="27" t="s">
        <v>1794</v>
      </c>
      <c r="AED15" s="27" t="s">
        <v>1798</v>
      </c>
      <c r="AEE15" s="27" t="s">
        <v>11709</v>
      </c>
      <c r="AEF15" s="27" t="s">
        <v>1803</v>
      </c>
      <c r="AEG15" s="27" t="s">
        <v>1807</v>
      </c>
      <c r="AEH15" s="27" t="s">
        <v>11710</v>
      </c>
      <c r="AEI15" s="27" t="s">
        <v>1811</v>
      </c>
      <c r="AEJ15" s="27" t="s">
        <v>1815</v>
      </c>
      <c r="AEK15" s="27" t="s">
        <v>11711</v>
      </c>
      <c r="AEL15" s="27" t="s">
        <v>11712</v>
      </c>
      <c r="AEM15" s="27" t="s">
        <v>1819</v>
      </c>
      <c r="AEN15" s="27" t="s">
        <v>1823</v>
      </c>
      <c r="AEO15" s="27" t="s">
        <v>1828</v>
      </c>
      <c r="AEP15" s="27" t="s">
        <v>5423</v>
      </c>
      <c r="AEQ15" s="27" t="s">
        <v>1830</v>
      </c>
      <c r="AER15" s="27" t="s">
        <v>5424</v>
      </c>
      <c r="AES15" s="27" t="s">
        <v>5425</v>
      </c>
      <c r="AET15" s="27" t="s">
        <v>11713</v>
      </c>
      <c r="AEU15" s="27" t="s">
        <v>11714</v>
      </c>
      <c r="AEV15" s="27" t="s">
        <v>11715</v>
      </c>
      <c r="AEW15" s="27" t="s">
        <v>5426</v>
      </c>
      <c r="AEX15" s="27" t="s">
        <v>11716</v>
      </c>
      <c r="AEY15" s="27" t="s">
        <v>11717</v>
      </c>
      <c r="AEZ15" s="27" t="s">
        <v>11718</v>
      </c>
      <c r="AFA15" s="27" t="s">
        <v>5427</v>
      </c>
      <c r="AFB15" s="27" t="s">
        <v>11719</v>
      </c>
      <c r="AFC15" s="27" t="s">
        <v>11720</v>
      </c>
      <c r="AFD15" s="27" t="s">
        <v>1834</v>
      </c>
      <c r="AFE15" s="27" t="s">
        <v>5428</v>
      </c>
      <c r="AFF15" s="27" t="s">
        <v>5429</v>
      </c>
      <c r="AFG15" s="27" t="s">
        <v>11721</v>
      </c>
      <c r="AFH15" s="27" t="s">
        <v>5430</v>
      </c>
      <c r="AFI15" s="27" t="s">
        <v>11722</v>
      </c>
      <c r="AFJ15" s="27" t="s">
        <v>5431</v>
      </c>
      <c r="AFK15" s="27" t="s">
        <v>1843</v>
      </c>
      <c r="AFL15" s="27" t="s">
        <v>11723</v>
      </c>
      <c r="AFM15" s="27" t="s">
        <v>1848</v>
      </c>
      <c r="AFN15" s="27" t="s">
        <v>1853</v>
      </c>
      <c r="AFO15" s="27" t="s">
        <v>11724</v>
      </c>
      <c r="AFP15" s="27" t="s">
        <v>1857</v>
      </c>
      <c r="AFQ15" s="27" t="s">
        <v>1861</v>
      </c>
      <c r="AFR15" s="27" t="s">
        <v>1866</v>
      </c>
      <c r="AFS15" s="27" t="s">
        <v>5432</v>
      </c>
      <c r="AFT15" s="27" t="s">
        <v>5433</v>
      </c>
      <c r="AFU15" s="27" t="s">
        <v>1870</v>
      </c>
      <c r="AFV15" s="27" t="s">
        <v>11725</v>
      </c>
      <c r="AFW15" s="27" t="s">
        <v>11726</v>
      </c>
      <c r="AFX15" s="27" t="s">
        <v>1874</v>
      </c>
      <c r="AFY15" s="27" t="s">
        <v>11727</v>
      </c>
      <c r="AFZ15" s="27" t="s">
        <v>11728</v>
      </c>
      <c r="AGA15" s="27" t="s">
        <v>11729</v>
      </c>
      <c r="AGB15" s="27" t="s">
        <v>1878</v>
      </c>
      <c r="AGC15" s="27" t="s">
        <v>1884</v>
      </c>
      <c r="AGD15" s="27" t="s">
        <v>1888</v>
      </c>
      <c r="AGE15" s="27" t="s">
        <v>11730</v>
      </c>
      <c r="AGF15" s="27" t="s">
        <v>11731</v>
      </c>
      <c r="AGG15" s="27" t="s">
        <v>11732</v>
      </c>
      <c r="AGH15" s="27" t="s">
        <v>11733</v>
      </c>
      <c r="AGI15" s="27" t="s">
        <v>11734</v>
      </c>
      <c r="AGJ15" s="27" t="s">
        <v>11735</v>
      </c>
      <c r="AGK15" s="27" t="s">
        <v>11736</v>
      </c>
      <c r="AGL15" s="27" t="s">
        <v>5434</v>
      </c>
      <c r="AGM15" s="27" t="s">
        <v>11737</v>
      </c>
      <c r="AGN15" s="27" t="s">
        <v>11738</v>
      </c>
      <c r="AGO15" s="27" t="s">
        <v>1893</v>
      </c>
      <c r="AGP15" s="27" t="s">
        <v>1898</v>
      </c>
      <c r="AGQ15" s="27" t="s">
        <v>5435</v>
      </c>
      <c r="AGR15" s="27" t="s">
        <v>5436</v>
      </c>
      <c r="AGS15" s="27" t="s">
        <v>11739</v>
      </c>
      <c r="AGT15" s="27" t="s">
        <v>5437</v>
      </c>
      <c r="AGU15" s="27" t="s">
        <v>1903</v>
      </c>
      <c r="AGV15" s="27" t="s">
        <v>11740</v>
      </c>
      <c r="AGW15" s="27" t="s">
        <v>1907</v>
      </c>
      <c r="AGX15" s="27" t="s">
        <v>1911</v>
      </c>
      <c r="AGY15" s="27" t="s">
        <v>1915</v>
      </c>
      <c r="AGZ15" s="27" t="s">
        <v>11741</v>
      </c>
      <c r="AHA15" s="27" t="s">
        <v>5438</v>
      </c>
      <c r="AHB15" s="27" t="s">
        <v>5439</v>
      </c>
      <c r="AHC15" s="27" t="s">
        <v>5440</v>
      </c>
      <c r="AHD15" s="27" t="s">
        <v>5441</v>
      </c>
      <c r="AHE15" s="27" t="s">
        <v>5442</v>
      </c>
      <c r="AHF15" s="27" t="s">
        <v>5443</v>
      </c>
      <c r="AHG15" s="27" t="s">
        <v>5444</v>
      </c>
      <c r="AHH15" s="27" t="s">
        <v>11742</v>
      </c>
      <c r="AHI15" s="27" t="s">
        <v>1920</v>
      </c>
      <c r="AHJ15" s="27" t="s">
        <v>1924</v>
      </c>
      <c r="AHK15" s="27" t="s">
        <v>1926</v>
      </c>
      <c r="AHL15" s="27" t="s">
        <v>1930</v>
      </c>
      <c r="AHM15" s="27" t="s">
        <v>1934</v>
      </c>
      <c r="AHN15" s="27" t="s">
        <v>1937</v>
      </c>
      <c r="AHO15" s="27" t="s">
        <v>1941</v>
      </c>
      <c r="AHP15" s="27" t="s">
        <v>1944</v>
      </c>
      <c r="AHQ15" s="27" t="s">
        <v>1950</v>
      </c>
      <c r="AHR15" s="27" t="s">
        <v>5445</v>
      </c>
      <c r="AHS15" s="27" t="s">
        <v>1954</v>
      </c>
      <c r="AHT15" s="27" t="s">
        <v>1958</v>
      </c>
      <c r="AHU15" s="27" t="s">
        <v>5446</v>
      </c>
      <c r="AHV15" s="27" t="s">
        <v>11743</v>
      </c>
      <c r="AHW15" s="27" t="s">
        <v>11744</v>
      </c>
      <c r="AHX15" s="27" t="s">
        <v>11745</v>
      </c>
      <c r="AHY15" s="27" t="s">
        <v>11746</v>
      </c>
      <c r="AHZ15" s="27" t="s">
        <v>11747</v>
      </c>
      <c r="AIA15" s="27" t="s">
        <v>11748</v>
      </c>
      <c r="AIB15" s="27" t="s">
        <v>11749</v>
      </c>
      <c r="AIC15" s="27" t="s">
        <v>11750</v>
      </c>
      <c r="AID15" s="27" t="s">
        <v>11751</v>
      </c>
      <c r="AIE15" s="27" t="s">
        <v>11752</v>
      </c>
      <c r="AIF15" s="27" t="s">
        <v>11753</v>
      </c>
      <c r="AIG15" s="27" t="s">
        <v>11754</v>
      </c>
      <c r="AIH15" s="27" t="s">
        <v>11755</v>
      </c>
      <c r="AII15" s="27" t="s">
        <v>11756</v>
      </c>
      <c r="AIJ15" s="27" t="s">
        <v>11757</v>
      </c>
      <c r="AIK15" s="27" t="s">
        <v>11758</v>
      </c>
      <c r="AIL15" s="27" t="s">
        <v>11759</v>
      </c>
      <c r="AIM15" s="27" t="s">
        <v>11760</v>
      </c>
      <c r="AIN15" s="27" t="s">
        <v>11761</v>
      </c>
      <c r="AIO15" s="27" t="s">
        <v>11762</v>
      </c>
      <c r="AIP15" s="27" t="s">
        <v>11763</v>
      </c>
      <c r="AIQ15" s="27" t="s">
        <v>11764</v>
      </c>
      <c r="AIR15" s="27" t="s">
        <v>11765</v>
      </c>
      <c r="AIS15" s="27" t="s">
        <v>11766</v>
      </c>
      <c r="AIT15" s="27" t="s">
        <v>11767</v>
      </c>
      <c r="AIU15" s="27" t="s">
        <v>11768</v>
      </c>
      <c r="AIV15" s="27" t="s">
        <v>11769</v>
      </c>
      <c r="AIW15" s="27" t="s">
        <v>11770</v>
      </c>
      <c r="AIX15" s="27" t="s">
        <v>11771</v>
      </c>
      <c r="AIY15" s="27" t="s">
        <v>11772</v>
      </c>
      <c r="AIZ15" s="27" t="s">
        <v>11773</v>
      </c>
      <c r="AJA15" s="27" t="s">
        <v>11774</v>
      </c>
      <c r="AJB15" s="27" t="s">
        <v>11775</v>
      </c>
      <c r="AJC15" s="27" t="s">
        <v>11776</v>
      </c>
      <c r="AJD15" s="27" t="s">
        <v>11777</v>
      </c>
      <c r="AJE15" s="27" t="s">
        <v>11778</v>
      </c>
      <c r="AJF15" s="27" t="s">
        <v>11779</v>
      </c>
      <c r="AJG15" s="27" t="s">
        <v>11780</v>
      </c>
      <c r="AJH15" s="27" t="s">
        <v>11781</v>
      </c>
      <c r="AJI15" s="27" t="s">
        <v>11782</v>
      </c>
      <c r="AJJ15" s="27" t="s">
        <v>11783</v>
      </c>
      <c r="AJK15" s="27" t="s">
        <v>11784</v>
      </c>
      <c r="AJL15" s="27" t="s">
        <v>11785</v>
      </c>
      <c r="AJM15" s="27" t="s">
        <v>11786</v>
      </c>
      <c r="AJN15" s="27" t="s">
        <v>11787</v>
      </c>
      <c r="AJO15" s="27" t="s">
        <v>11788</v>
      </c>
      <c r="AJP15" s="27" t="s">
        <v>11789</v>
      </c>
      <c r="AJQ15" s="27" t="s">
        <v>11790</v>
      </c>
      <c r="AJR15" s="27" t="s">
        <v>11791</v>
      </c>
      <c r="AJS15" s="27" t="s">
        <v>11792</v>
      </c>
      <c r="AJT15" s="27" t="s">
        <v>11793</v>
      </c>
      <c r="AJU15" s="27" t="s">
        <v>11794</v>
      </c>
      <c r="AJV15" s="27" t="s">
        <v>11795</v>
      </c>
      <c r="AJW15" s="27" t="s">
        <v>11796</v>
      </c>
      <c r="AJX15" s="27" t="s">
        <v>11797</v>
      </c>
      <c r="AJY15" s="27" t="s">
        <v>11798</v>
      </c>
      <c r="AJZ15" s="27" t="s">
        <v>11799</v>
      </c>
      <c r="AKA15" s="27" t="s">
        <v>11800</v>
      </c>
      <c r="AKB15" s="27" t="s">
        <v>11801</v>
      </c>
      <c r="AKC15" s="27" t="s">
        <v>11802</v>
      </c>
      <c r="AKD15" s="27" t="s">
        <v>11803</v>
      </c>
      <c r="AKE15" s="27" t="s">
        <v>11804</v>
      </c>
      <c r="AKF15" s="27" t="s">
        <v>11805</v>
      </c>
      <c r="AKG15" s="27" t="s">
        <v>11806</v>
      </c>
      <c r="AKH15" s="27" t="s">
        <v>11807</v>
      </c>
      <c r="AKI15" s="27" t="s">
        <v>11808</v>
      </c>
      <c r="AKJ15" s="27" t="s">
        <v>11809</v>
      </c>
      <c r="AKK15" s="27" t="s">
        <v>11810</v>
      </c>
      <c r="AKL15" s="27" t="s">
        <v>11811</v>
      </c>
      <c r="AKM15" s="27" t="s">
        <v>11812</v>
      </c>
      <c r="AKN15" s="27" t="s">
        <v>11813</v>
      </c>
      <c r="AKO15" s="27" t="s">
        <v>11814</v>
      </c>
      <c r="AKP15" s="27" t="s">
        <v>11815</v>
      </c>
      <c r="AKQ15" s="27" t="s">
        <v>11816</v>
      </c>
      <c r="AKR15" s="27" t="s">
        <v>11817</v>
      </c>
      <c r="AKS15" s="27" t="s">
        <v>11818</v>
      </c>
      <c r="AKT15" s="27" t="s">
        <v>11819</v>
      </c>
      <c r="AKU15" s="27" t="s">
        <v>11820</v>
      </c>
      <c r="AKV15" s="27" t="s">
        <v>11821</v>
      </c>
      <c r="AKW15" s="27" t="s">
        <v>11822</v>
      </c>
      <c r="AKX15" s="27" t="s">
        <v>11823</v>
      </c>
      <c r="AKY15" s="27" t="s">
        <v>1963</v>
      </c>
      <c r="AKZ15" s="27" t="s">
        <v>5447</v>
      </c>
      <c r="ALA15" s="27" t="s">
        <v>11824</v>
      </c>
      <c r="ALB15" s="27" t="s">
        <v>11825</v>
      </c>
      <c r="ALC15" s="27" t="s">
        <v>1968</v>
      </c>
      <c r="ALD15" s="27" t="s">
        <v>1970</v>
      </c>
      <c r="ALE15" s="27" t="s">
        <v>1972</v>
      </c>
      <c r="ALF15" s="27" t="s">
        <v>1977</v>
      </c>
      <c r="ALG15" s="27" t="s">
        <v>11826</v>
      </c>
      <c r="ALH15" s="27" t="s">
        <v>11827</v>
      </c>
      <c r="ALI15" s="27" t="s">
        <v>1980</v>
      </c>
      <c r="ALJ15" s="27" t="s">
        <v>1984</v>
      </c>
      <c r="ALK15" s="27" t="s">
        <v>11828</v>
      </c>
      <c r="ALL15" s="27" t="s">
        <v>11829</v>
      </c>
      <c r="ALM15" s="27" t="s">
        <v>11830</v>
      </c>
      <c r="ALN15" s="27" t="s">
        <v>1988</v>
      </c>
      <c r="ALO15" s="27" t="s">
        <v>1994</v>
      </c>
      <c r="ALP15" s="27" t="s">
        <v>11831</v>
      </c>
      <c r="ALQ15" s="27" t="s">
        <v>5448</v>
      </c>
      <c r="ALR15" s="27" t="s">
        <v>11832</v>
      </c>
      <c r="ALS15" s="27" t="s">
        <v>11833</v>
      </c>
      <c r="ALT15" s="27" t="s">
        <v>11834</v>
      </c>
      <c r="ALU15" s="27" t="s">
        <v>2000</v>
      </c>
      <c r="ALV15" s="27" t="s">
        <v>2005</v>
      </c>
      <c r="ALW15" s="27" t="s">
        <v>11835</v>
      </c>
      <c r="ALX15" s="27" t="s">
        <v>11836</v>
      </c>
      <c r="ALY15" s="27" t="s">
        <v>11837</v>
      </c>
      <c r="ALZ15" s="27" t="s">
        <v>5449</v>
      </c>
      <c r="AMA15" s="27" t="s">
        <v>11838</v>
      </c>
      <c r="AMB15" s="27" t="s">
        <v>2010</v>
      </c>
      <c r="AMC15" s="27" t="s">
        <v>11839</v>
      </c>
      <c r="AMD15" s="27" t="s">
        <v>2015</v>
      </c>
      <c r="AME15" s="27" t="s">
        <v>11840</v>
      </c>
      <c r="AMF15" s="27" t="s">
        <v>2020</v>
      </c>
      <c r="AMG15" s="27" t="s">
        <v>2025</v>
      </c>
      <c r="AMH15" s="27" t="s">
        <v>5450</v>
      </c>
      <c r="AMI15" s="27" t="s">
        <v>11841</v>
      </c>
      <c r="AMJ15" s="27" t="s">
        <v>11842</v>
      </c>
      <c r="AMK15" s="27" t="s">
        <v>11843</v>
      </c>
      <c r="AML15" s="27" t="s">
        <v>5451</v>
      </c>
      <c r="AMM15" s="27" t="s">
        <v>11844</v>
      </c>
      <c r="AMN15" s="27" t="s">
        <v>2029</v>
      </c>
      <c r="AMO15" s="27" t="s">
        <v>5452</v>
      </c>
      <c r="AMP15" s="27" t="s">
        <v>2034</v>
      </c>
      <c r="AMQ15" s="27" t="s">
        <v>11845</v>
      </c>
      <c r="AMR15" s="27" t="s">
        <v>11846</v>
      </c>
      <c r="AMS15" s="27" t="s">
        <v>11847</v>
      </c>
      <c r="AMT15" s="27" t="s">
        <v>11848</v>
      </c>
      <c r="AMU15" s="27" t="s">
        <v>11849</v>
      </c>
      <c r="AMV15" s="27" t="s">
        <v>2037</v>
      </c>
      <c r="AMW15" s="27" t="s">
        <v>11850</v>
      </c>
      <c r="AMX15" s="27" t="s">
        <v>5453</v>
      </c>
      <c r="AMY15" s="27" t="s">
        <v>11851</v>
      </c>
      <c r="AMZ15" s="27" t="s">
        <v>11852</v>
      </c>
      <c r="ANA15" s="27" t="s">
        <v>11853</v>
      </c>
      <c r="ANB15" s="27" t="s">
        <v>2049</v>
      </c>
      <c r="ANC15" s="27" t="s">
        <v>2053</v>
      </c>
      <c r="AND15" s="27" t="s">
        <v>2058</v>
      </c>
      <c r="ANE15" s="27" t="s">
        <v>11854</v>
      </c>
      <c r="ANF15" s="27" t="s">
        <v>5454</v>
      </c>
      <c r="ANG15" s="27" t="s">
        <v>2062</v>
      </c>
      <c r="ANH15" s="27" t="s">
        <v>2066</v>
      </c>
      <c r="ANI15" s="27" t="s">
        <v>2070</v>
      </c>
      <c r="ANJ15" s="27" t="s">
        <v>11855</v>
      </c>
      <c r="ANK15" s="27" t="s">
        <v>2074</v>
      </c>
      <c r="ANL15" s="27" t="s">
        <v>2076</v>
      </c>
      <c r="ANM15" s="27" t="s">
        <v>5455</v>
      </c>
      <c r="ANN15" s="27" t="s">
        <v>2080</v>
      </c>
      <c r="ANO15" s="27" t="s">
        <v>11856</v>
      </c>
      <c r="ANP15" s="27" t="s">
        <v>11857</v>
      </c>
      <c r="ANQ15" s="27" t="s">
        <v>11858</v>
      </c>
      <c r="ANR15" s="27" t="s">
        <v>11859</v>
      </c>
      <c r="ANS15" s="27" t="s">
        <v>5456</v>
      </c>
      <c r="ANT15" s="27" t="s">
        <v>5457</v>
      </c>
      <c r="ANU15" s="27" t="s">
        <v>5458</v>
      </c>
      <c r="ANV15" s="27" t="s">
        <v>2090</v>
      </c>
      <c r="ANW15" s="27" t="s">
        <v>2094</v>
      </c>
      <c r="ANX15" s="27" t="s">
        <v>2099</v>
      </c>
      <c r="ANY15" s="27" t="s">
        <v>2104</v>
      </c>
      <c r="ANZ15" s="27" t="s">
        <v>11860</v>
      </c>
      <c r="AOA15" s="27" t="s">
        <v>2108</v>
      </c>
      <c r="AOB15" s="27" t="s">
        <v>2112</v>
      </c>
      <c r="AOC15" s="27" t="s">
        <v>2119</v>
      </c>
      <c r="AOD15" s="27" t="s">
        <v>5459</v>
      </c>
      <c r="AOE15" s="27" t="s">
        <v>2122</v>
      </c>
      <c r="AOF15" s="27" t="s">
        <v>2127</v>
      </c>
      <c r="AOG15" s="27" t="s">
        <v>11861</v>
      </c>
      <c r="AOH15" s="27" t="s">
        <v>11862</v>
      </c>
      <c r="AOI15" s="27" t="s">
        <v>2133</v>
      </c>
      <c r="AOJ15" s="27" t="s">
        <v>5460</v>
      </c>
      <c r="AOK15" s="27" t="s">
        <v>11863</v>
      </c>
      <c r="AOL15" s="27" t="s">
        <v>11864</v>
      </c>
      <c r="AOM15" s="27" t="s">
        <v>11865</v>
      </c>
      <c r="AON15" s="27" t="s">
        <v>5461</v>
      </c>
      <c r="AOO15" s="27" t="s">
        <v>2138</v>
      </c>
      <c r="AOP15" s="27" t="s">
        <v>2143</v>
      </c>
      <c r="AOQ15" s="27" t="s">
        <v>11866</v>
      </c>
      <c r="AOR15" s="27" t="s">
        <v>2145</v>
      </c>
      <c r="AOS15" s="27" t="s">
        <v>5462</v>
      </c>
      <c r="AOT15" s="27" t="s">
        <v>11867</v>
      </c>
      <c r="AOU15" s="27" t="s">
        <v>2149</v>
      </c>
      <c r="AOV15" s="27" t="s">
        <v>2153</v>
      </c>
      <c r="AOW15" s="27" t="s">
        <v>2155</v>
      </c>
      <c r="AOX15" s="27" t="s">
        <v>2159</v>
      </c>
      <c r="AOY15" s="27" t="s">
        <v>2162</v>
      </c>
      <c r="AOZ15" s="27" t="s">
        <v>11868</v>
      </c>
      <c r="APA15" s="27" t="s">
        <v>11869</v>
      </c>
      <c r="APB15" s="27" t="s">
        <v>2167</v>
      </c>
      <c r="APC15" s="27" t="s">
        <v>11870</v>
      </c>
      <c r="APD15" s="27" t="s">
        <v>2172</v>
      </c>
      <c r="APE15" s="27" t="s">
        <v>2177</v>
      </c>
      <c r="APF15" s="27" t="s">
        <v>11871</v>
      </c>
      <c r="APG15" s="27" t="s">
        <v>5463</v>
      </c>
      <c r="APH15" s="27" t="s">
        <v>11872</v>
      </c>
      <c r="API15" s="27" t="s">
        <v>11873</v>
      </c>
      <c r="APJ15" s="27" t="s">
        <v>11874</v>
      </c>
      <c r="APK15" s="27" t="s">
        <v>2181</v>
      </c>
      <c r="APL15" s="27" t="s">
        <v>11875</v>
      </c>
      <c r="APM15" s="27" t="s">
        <v>11876</v>
      </c>
      <c r="APN15" s="27" t="s">
        <v>11877</v>
      </c>
      <c r="APO15" s="27" t="s">
        <v>2185</v>
      </c>
      <c r="APP15" s="27" t="s">
        <v>2188</v>
      </c>
      <c r="APQ15" s="27" t="s">
        <v>2193</v>
      </c>
      <c r="APR15" s="27" t="s">
        <v>11878</v>
      </c>
      <c r="APS15" s="27" t="s">
        <v>2198</v>
      </c>
      <c r="APT15" s="27" t="s">
        <v>2201</v>
      </c>
      <c r="APU15" s="27" t="s">
        <v>2205</v>
      </c>
      <c r="APV15" s="27" t="s">
        <v>2210</v>
      </c>
      <c r="APW15" s="27" t="s">
        <v>11879</v>
      </c>
      <c r="APX15" s="27" t="s">
        <v>5464</v>
      </c>
      <c r="APY15" s="27" t="s">
        <v>11880</v>
      </c>
      <c r="APZ15" s="27" t="s">
        <v>11881</v>
      </c>
      <c r="AQA15" s="27" t="s">
        <v>11882</v>
      </c>
      <c r="AQB15" s="27" t="s">
        <v>11883</v>
      </c>
      <c r="AQC15" s="27" t="s">
        <v>11884</v>
      </c>
      <c r="AQD15" s="27" t="s">
        <v>11885</v>
      </c>
      <c r="AQE15" s="27" t="s">
        <v>2215</v>
      </c>
      <c r="AQF15" s="27" t="s">
        <v>2220</v>
      </c>
      <c r="AQG15" s="27" t="s">
        <v>11886</v>
      </c>
      <c r="AQH15" s="27" t="s">
        <v>11887</v>
      </c>
      <c r="AQI15" s="27" t="s">
        <v>2225</v>
      </c>
      <c r="AQJ15" s="27" t="s">
        <v>11888</v>
      </c>
      <c r="AQK15" s="27" t="s">
        <v>11889</v>
      </c>
      <c r="AQL15" s="27" t="s">
        <v>11890</v>
      </c>
      <c r="AQM15" s="27" t="s">
        <v>11891</v>
      </c>
      <c r="AQN15" s="27" t="s">
        <v>11892</v>
      </c>
      <c r="AQO15" s="27" t="s">
        <v>11893</v>
      </c>
      <c r="AQP15" s="27" t="s">
        <v>11894</v>
      </c>
      <c r="AQQ15" s="27" t="s">
        <v>11895</v>
      </c>
      <c r="AQR15" s="27" t="s">
        <v>2229</v>
      </c>
      <c r="AQS15" s="27" t="s">
        <v>2234</v>
      </c>
      <c r="AQT15" s="27" t="s">
        <v>5465</v>
      </c>
      <c r="AQU15" s="27" t="s">
        <v>5466</v>
      </c>
      <c r="AQV15" s="27" t="s">
        <v>11896</v>
      </c>
      <c r="AQW15" s="27" t="s">
        <v>11897</v>
      </c>
      <c r="AQX15" s="27" t="s">
        <v>11898</v>
      </c>
      <c r="AQY15" s="27" t="s">
        <v>11899</v>
      </c>
      <c r="AQZ15" s="27" t="s">
        <v>2238</v>
      </c>
      <c r="ARA15" s="27" t="s">
        <v>11900</v>
      </c>
      <c r="ARB15" s="27" t="s">
        <v>11901</v>
      </c>
      <c r="ARC15" s="27" t="s">
        <v>5467</v>
      </c>
      <c r="ARD15" s="27" t="s">
        <v>2243</v>
      </c>
      <c r="ARE15" s="27" t="s">
        <v>11902</v>
      </c>
      <c r="ARF15" s="27" t="s">
        <v>11903</v>
      </c>
      <c r="ARG15" s="27" t="s">
        <v>11904</v>
      </c>
      <c r="ARH15" s="27" t="s">
        <v>11905</v>
      </c>
      <c r="ARI15" s="27" t="s">
        <v>11906</v>
      </c>
      <c r="ARJ15" s="27" t="s">
        <v>11907</v>
      </c>
      <c r="ARK15" s="27" t="s">
        <v>11908</v>
      </c>
      <c r="ARL15" s="27" t="s">
        <v>11909</v>
      </c>
      <c r="ARM15" s="27" t="s">
        <v>2248</v>
      </c>
      <c r="ARN15" s="27" t="s">
        <v>11910</v>
      </c>
      <c r="ARO15" s="27" t="s">
        <v>11911</v>
      </c>
      <c r="ARP15" s="27" t="s">
        <v>11912</v>
      </c>
      <c r="ARQ15" s="27" t="s">
        <v>11913</v>
      </c>
      <c r="ARR15" s="27" t="s">
        <v>11914</v>
      </c>
      <c r="ARS15" s="27" t="s">
        <v>11915</v>
      </c>
      <c r="ART15" s="27" t="s">
        <v>11916</v>
      </c>
      <c r="ARU15" s="27" t="s">
        <v>11917</v>
      </c>
      <c r="ARV15" s="27" t="s">
        <v>11918</v>
      </c>
      <c r="ARW15" s="27" t="s">
        <v>11919</v>
      </c>
      <c r="ARX15" s="27" t="s">
        <v>11920</v>
      </c>
      <c r="ARY15" s="27" t="s">
        <v>5468</v>
      </c>
      <c r="ARZ15" s="27" t="s">
        <v>11921</v>
      </c>
      <c r="ASA15" s="27" t="s">
        <v>11922</v>
      </c>
      <c r="ASB15" s="27" t="s">
        <v>11923</v>
      </c>
      <c r="ASC15" s="27" t="s">
        <v>2251</v>
      </c>
      <c r="ASD15" s="27" t="s">
        <v>11924</v>
      </c>
      <c r="ASE15" s="27" t="s">
        <v>2255</v>
      </c>
      <c r="ASF15" s="27" t="s">
        <v>11925</v>
      </c>
      <c r="ASG15" s="27" t="s">
        <v>11926</v>
      </c>
      <c r="ASH15" s="27" t="s">
        <v>11927</v>
      </c>
      <c r="ASI15" s="27" t="s">
        <v>11928</v>
      </c>
      <c r="ASJ15" s="27" t="s">
        <v>11929</v>
      </c>
      <c r="ASK15" s="27" t="s">
        <v>11930</v>
      </c>
      <c r="ASL15" s="27" t="s">
        <v>11931</v>
      </c>
      <c r="ASM15" s="27" t="s">
        <v>11932</v>
      </c>
      <c r="ASN15" s="27" t="s">
        <v>11933</v>
      </c>
      <c r="ASO15" s="27" t="s">
        <v>11934</v>
      </c>
      <c r="ASP15" s="27" t="s">
        <v>11935</v>
      </c>
      <c r="ASQ15" s="27" t="s">
        <v>11936</v>
      </c>
      <c r="ASR15" s="27" t="s">
        <v>11937</v>
      </c>
      <c r="ASS15" s="27" t="s">
        <v>11938</v>
      </c>
      <c r="AST15" s="27" t="s">
        <v>11939</v>
      </c>
      <c r="ASU15" s="27" t="s">
        <v>11940</v>
      </c>
      <c r="ASV15" s="27" t="s">
        <v>11941</v>
      </c>
      <c r="ASW15" s="27" t="s">
        <v>11942</v>
      </c>
      <c r="ASX15" s="27" t="s">
        <v>11943</v>
      </c>
      <c r="ASY15" s="27" t="s">
        <v>11944</v>
      </c>
      <c r="ASZ15" s="27" t="s">
        <v>11945</v>
      </c>
      <c r="ATA15" s="27" t="s">
        <v>11946</v>
      </c>
      <c r="ATB15" s="27" t="s">
        <v>2262</v>
      </c>
      <c r="ATC15" s="27" t="s">
        <v>11947</v>
      </c>
      <c r="ATD15" s="27" t="s">
        <v>11948</v>
      </c>
      <c r="ATE15" s="27" t="s">
        <v>11949</v>
      </c>
      <c r="ATF15" s="27" t="s">
        <v>2267</v>
      </c>
      <c r="ATG15" s="27" t="s">
        <v>11950</v>
      </c>
      <c r="ATH15" s="27" t="s">
        <v>2272</v>
      </c>
      <c r="ATI15" s="27" t="s">
        <v>11951</v>
      </c>
      <c r="ATJ15" s="27" t="s">
        <v>11952</v>
      </c>
      <c r="ATK15" s="27" t="s">
        <v>11953</v>
      </c>
      <c r="ATL15" s="27" t="s">
        <v>11954</v>
      </c>
      <c r="ATM15" s="27" t="s">
        <v>11955</v>
      </c>
      <c r="ATN15" s="27" t="s">
        <v>11956</v>
      </c>
      <c r="ATO15" s="27" t="s">
        <v>11957</v>
      </c>
      <c r="ATP15" s="27" t="s">
        <v>11958</v>
      </c>
      <c r="ATQ15" s="27" t="s">
        <v>11959</v>
      </c>
      <c r="ATR15" s="27" t="s">
        <v>5469</v>
      </c>
      <c r="ATS15" s="27" t="s">
        <v>11960</v>
      </c>
      <c r="ATT15" s="27" t="s">
        <v>5470</v>
      </c>
      <c r="ATU15" s="27" t="s">
        <v>11961</v>
      </c>
      <c r="ATV15" s="27" t="s">
        <v>2276</v>
      </c>
      <c r="ATW15" s="27" t="s">
        <v>5471</v>
      </c>
      <c r="ATX15" s="27" t="s">
        <v>2280</v>
      </c>
      <c r="ATY15" s="27" t="s">
        <v>11962</v>
      </c>
      <c r="ATZ15" s="27" t="s">
        <v>11963</v>
      </c>
      <c r="AUA15" s="27" t="s">
        <v>5472</v>
      </c>
      <c r="AUB15" s="27" t="s">
        <v>2285</v>
      </c>
      <c r="AUC15" s="27" t="s">
        <v>11964</v>
      </c>
      <c r="AUD15" s="27" t="s">
        <v>11965</v>
      </c>
      <c r="AUE15" s="27" t="s">
        <v>11966</v>
      </c>
      <c r="AUF15" s="27" t="s">
        <v>5473</v>
      </c>
      <c r="AUG15" s="27" t="s">
        <v>11967</v>
      </c>
      <c r="AUH15" s="27" t="s">
        <v>11968</v>
      </c>
      <c r="AUI15" s="27" t="s">
        <v>2290</v>
      </c>
      <c r="AUJ15" s="27" t="s">
        <v>5474</v>
      </c>
      <c r="AUK15" s="27" t="s">
        <v>11969</v>
      </c>
      <c r="AUL15" s="27" t="s">
        <v>2293</v>
      </c>
      <c r="AUM15" s="27" t="s">
        <v>5475</v>
      </c>
      <c r="AUN15" s="27" t="s">
        <v>2298</v>
      </c>
      <c r="AUO15" s="27" t="s">
        <v>11970</v>
      </c>
      <c r="AUP15" s="27" t="s">
        <v>5476</v>
      </c>
      <c r="AUQ15" s="27" t="s">
        <v>5477</v>
      </c>
      <c r="AUR15" s="27" t="s">
        <v>11971</v>
      </c>
      <c r="AUS15" s="27" t="s">
        <v>2302</v>
      </c>
      <c r="AUT15" s="27" t="s">
        <v>2305</v>
      </c>
      <c r="AUU15" s="27" t="s">
        <v>2310</v>
      </c>
      <c r="AUV15" s="27" t="s">
        <v>2314</v>
      </c>
      <c r="AUW15" s="27" t="s">
        <v>2318</v>
      </c>
      <c r="AUX15" s="27" t="s">
        <v>2321</v>
      </c>
      <c r="AUY15" s="27" t="s">
        <v>5478</v>
      </c>
      <c r="AUZ15" s="27" t="s">
        <v>5479</v>
      </c>
      <c r="AVA15" s="27" t="s">
        <v>5480</v>
      </c>
      <c r="AVB15" s="27" t="s">
        <v>5481</v>
      </c>
      <c r="AVC15" s="27" t="s">
        <v>11972</v>
      </c>
      <c r="AVD15" s="27" t="s">
        <v>5482</v>
      </c>
      <c r="AVE15" s="27" t="s">
        <v>5483</v>
      </c>
      <c r="AVF15" s="27" t="s">
        <v>5484</v>
      </c>
      <c r="AVG15" s="27" t="s">
        <v>5485</v>
      </c>
      <c r="AVH15" s="27" t="s">
        <v>11973</v>
      </c>
      <c r="AVI15" s="27" t="s">
        <v>11974</v>
      </c>
      <c r="AVJ15" s="27" t="s">
        <v>11975</v>
      </c>
      <c r="AVK15" s="27" t="s">
        <v>11976</v>
      </c>
      <c r="AVL15" s="27" t="s">
        <v>11977</v>
      </c>
      <c r="AVM15" s="27" t="s">
        <v>11978</v>
      </c>
      <c r="AVN15" s="27" t="s">
        <v>11979</v>
      </c>
      <c r="AVO15" s="27" t="s">
        <v>11980</v>
      </c>
      <c r="AVP15" s="27" t="s">
        <v>11981</v>
      </c>
      <c r="AVQ15" s="27" t="s">
        <v>11982</v>
      </c>
      <c r="AVR15" s="27" t="s">
        <v>11983</v>
      </c>
      <c r="AVS15" s="27" t="s">
        <v>11984</v>
      </c>
      <c r="AVT15" s="27" t="s">
        <v>11985</v>
      </c>
      <c r="AVU15" s="27" t="s">
        <v>11986</v>
      </c>
      <c r="AVV15" s="27" t="s">
        <v>11987</v>
      </c>
      <c r="AVW15" s="27" t="s">
        <v>11988</v>
      </c>
      <c r="AVX15" s="27" t="s">
        <v>11989</v>
      </c>
      <c r="AVY15" s="27" t="s">
        <v>11990</v>
      </c>
      <c r="AVZ15" s="27" t="s">
        <v>11991</v>
      </c>
      <c r="AWA15" s="27" t="s">
        <v>11992</v>
      </c>
      <c r="AWB15" s="27" t="s">
        <v>11993</v>
      </c>
      <c r="AWC15" s="27" t="s">
        <v>2325</v>
      </c>
      <c r="AWD15" s="27" t="s">
        <v>11994</v>
      </c>
      <c r="AWE15" s="27" t="s">
        <v>11995</v>
      </c>
      <c r="AWF15" s="27" t="s">
        <v>2330</v>
      </c>
      <c r="AWG15" s="27" t="s">
        <v>2335</v>
      </c>
      <c r="AWH15" s="27" t="s">
        <v>2340</v>
      </c>
      <c r="AWI15" s="27" t="s">
        <v>2344</v>
      </c>
      <c r="AWJ15" s="27" t="s">
        <v>5486</v>
      </c>
      <c r="AWK15" s="27" t="s">
        <v>11996</v>
      </c>
      <c r="AWL15" s="27" t="s">
        <v>11997</v>
      </c>
      <c r="AWM15" s="27" t="s">
        <v>11998</v>
      </c>
      <c r="AWN15" s="27" t="s">
        <v>11999</v>
      </c>
      <c r="AWO15" s="27" t="s">
        <v>12000</v>
      </c>
      <c r="AWP15" s="27" t="s">
        <v>2346</v>
      </c>
      <c r="AWQ15" s="27" t="s">
        <v>12001</v>
      </c>
      <c r="AWR15" s="27" t="s">
        <v>5487</v>
      </c>
      <c r="AWS15" s="27" t="s">
        <v>12002</v>
      </c>
      <c r="AWT15" s="27" t="s">
        <v>5488</v>
      </c>
      <c r="AWU15" s="27" t="s">
        <v>2351</v>
      </c>
      <c r="AWV15" s="27" t="s">
        <v>2356</v>
      </c>
      <c r="AWW15" s="27" t="s">
        <v>2361</v>
      </c>
      <c r="AWX15" s="27" t="s">
        <v>5489</v>
      </c>
      <c r="AWY15" s="27" t="s">
        <v>2365</v>
      </c>
      <c r="AWZ15" s="27" t="s">
        <v>5490</v>
      </c>
      <c r="AXA15" s="27" t="s">
        <v>2370</v>
      </c>
      <c r="AXB15" s="27" t="s">
        <v>12003</v>
      </c>
      <c r="AXC15" s="27" t="s">
        <v>12004</v>
      </c>
      <c r="AXD15" s="27" t="s">
        <v>5491</v>
      </c>
      <c r="AXE15" s="27" t="s">
        <v>12005</v>
      </c>
      <c r="AXF15" s="27" t="s">
        <v>5492</v>
      </c>
      <c r="AXG15" s="27" t="s">
        <v>2374</v>
      </c>
      <c r="AXH15" s="27" t="s">
        <v>5493</v>
      </c>
      <c r="AXI15" s="27" t="s">
        <v>12006</v>
      </c>
      <c r="AXJ15" s="27" t="s">
        <v>12007</v>
      </c>
      <c r="AXK15" s="27" t="s">
        <v>2378</v>
      </c>
      <c r="AXL15" s="27" t="s">
        <v>2383</v>
      </c>
      <c r="AXM15" s="27" t="s">
        <v>2387</v>
      </c>
      <c r="AXN15" s="27" t="s">
        <v>2391</v>
      </c>
      <c r="AXO15" s="27" t="s">
        <v>2395</v>
      </c>
      <c r="AXP15" s="27" t="s">
        <v>12008</v>
      </c>
      <c r="AXQ15" s="27" t="s">
        <v>12009</v>
      </c>
      <c r="AXR15" s="27" t="s">
        <v>2399</v>
      </c>
      <c r="AXS15" s="27" t="s">
        <v>12010</v>
      </c>
      <c r="AXT15" s="27" t="s">
        <v>2407</v>
      </c>
      <c r="AXU15" s="27" t="s">
        <v>12011</v>
      </c>
      <c r="AXV15" s="27" t="s">
        <v>2412</v>
      </c>
      <c r="AXW15" s="27" t="s">
        <v>2416</v>
      </c>
      <c r="AXX15" s="27" t="s">
        <v>5494</v>
      </c>
      <c r="AXY15" s="27" t="s">
        <v>12012</v>
      </c>
      <c r="AXZ15" s="27" t="s">
        <v>2420</v>
      </c>
      <c r="AYA15" s="27" t="s">
        <v>2425</v>
      </c>
      <c r="AYB15" s="27" t="s">
        <v>2430</v>
      </c>
      <c r="AYC15" s="27" t="s">
        <v>12013</v>
      </c>
      <c r="AYD15" s="27" t="s">
        <v>2435</v>
      </c>
      <c r="AYE15" s="27" t="s">
        <v>12014</v>
      </c>
      <c r="AYF15" s="27" t="s">
        <v>2439</v>
      </c>
      <c r="AYG15" s="27" t="s">
        <v>2442</v>
      </c>
      <c r="AYH15" s="27" t="s">
        <v>12015</v>
      </c>
      <c r="AYI15" s="27" t="s">
        <v>12016</v>
      </c>
      <c r="AYJ15" s="27" t="s">
        <v>12017</v>
      </c>
      <c r="AYK15" s="27" t="s">
        <v>2451</v>
      </c>
      <c r="AYL15" s="27" t="s">
        <v>2455</v>
      </c>
      <c r="AYM15" s="27" t="s">
        <v>2459</v>
      </c>
      <c r="AYN15" s="27" t="s">
        <v>12018</v>
      </c>
      <c r="AYO15" s="27" t="s">
        <v>5495</v>
      </c>
      <c r="AYP15" s="27" t="s">
        <v>2463</v>
      </c>
      <c r="AYQ15" s="27" t="s">
        <v>2465</v>
      </c>
      <c r="AYR15" s="27" t="s">
        <v>2470</v>
      </c>
      <c r="AYS15" s="27" t="s">
        <v>2475</v>
      </c>
      <c r="AYT15" s="27" t="s">
        <v>12019</v>
      </c>
      <c r="AYU15" s="27" t="s">
        <v>2479</v>
      </c>
      <c r="AYV15" s="27" t="s">
        <v>2483</v>
      </c>
      <c r="AYW15" s="27" t="s">
        <v>2487</v>
      </c>
      <c r="AYX15" s="27" t="s">
        <v>12020</v>
      </c>
      <c r="AYY15" s="27" t="s">
        <v>5496</v>
      </c>
      <c r="AYZ15" s="27" t="s">
        <v>2491</v>
      </c>
      <c r="AZA15" s="27" t="s">
        <v>2495</v>
      </c>
      <c r="AZB15" s="27" t="s">
        <v>12021</v>
      </c>
      <c r="AZC15" s="27" t="s">
        <v>5497</v>
      </c>
      <c r="AZD15" s="27" t="s">
        <v>12022</v>
      </c>
      <c r="AZE15" s="27" t="s">
        <v>12023</v>
      </c>
      <c r="AZF15" s="27" t="s">
        <v>12024</v>
      </c>
      <c r="AZG15" s="27" t="s">
        <v>2498</v>
      </c>
      <c r="AZH15" s="27" t="s">
        <v>5498</v>
      </c>
      <c r="AZI15" s="27" t="s">
        <v>12025</v>
      </c>
      <c r="AZJ15" s="27" t="s">
        <v>2503</v>
      </c>
      <c r="AZK15" s="27" t="s">
        <v>2507</v>
      </c>
      <c r="AZL15" s="27" t="s">
        <v>2512</v>
      </c>
      <c r="AZM15" s="27" t="s">
        <v>5499</v>
      </c>
      <c r="AZN15" s="27" t="s">
        <v>12026</v>
      </c>
      <c r="AZO15" s="27" t="s">
        <v>5500</v>
      </c>
      <c r="AZP15" s="27" t="s">
        <v>2515</v>
      </c>
      <c r="AZQ15" s="27" t="s">
        <v>2520</v>
      </c>
      <c r="AZR15" s="27" t="s">
        <v>5501</v>
      </c>
      <c r="AZS15" s="27" t="s">
        <v>12027</v>
      </c>
      <c r="AZT15" s="27" t="s">
        <v>2524</v>
      </c>
      <c r="AZU15" s="27" t="s">
        <v>2529</v>
      </c>
      <c r="AZV15" s="27" t="s">
        <v>2535</v>
      </c>
      <c r="AZW15" s="27" t="s">
        <v>2540</v>
      </c>
      <c r="AZX15" s="27" t="s">
        <v>12028</v>
      </c>
      <c r="AZY15" s="27" t="s">
        <v>2545</v>
      </c>
      <c r="AZZ15" s="27" t="s">
        <v>12029</v>
      </c>
      <c r="BAA15" s="27" t="s">
        <v>2549</v>
      </c>
      <c r="BAB15" s="27" t="s">
        <v>2553</v>
      </c>
      <c r="BAC15" s="27" t="s">
        <v>2557</v>
      </c>
      <c r="BAD15" s="27" t="s">
        <v>2561</v>
      </c>
      <c r="BAE15" s="27" t="s">
        <v>2566</v>
      </c>
      <c r="BAF15" s="27" t="s">
        <v>12030</v>
      </c>
      <c r="BAG15" s="27" t="s">
        <v>2570</v>
      </c>
      <c r="BAH15" s="27" t="s">
        <v>2574</v>
      </c>
      <c r="BAI15" s="27" t="s">
        <v>5502</v>
      </c>
      <c r="BAJ15" s="27" t="s">
        <v>12031</v>
      </c>
      <c r="BAK15" s="27" t="s">
        <v>2578</v>
      </c>
      <c r="BAL15" s="27" t="s">
        <v>2582</v>
      </c>
      <c r="BAM15" s="27" t="s">
        <v>2586</v>
      </c>
      <c r="BAN15" s="27" t="s">
        <v>5503</v>
      </c>
      <c r="BAO15" s="27" t="s">
        <v>5504</v>
      </c>
      <c r="BAP15" s="27" t="s">
        <v>12032</v>
      </c>
      <c r="BAQ15" s="27" t="s">
        <v>5505</v>
      </c>
      <c r="BAR15" s="27" t="s">
        <v>12033</v>
      </c>
      <c r="BAS15" s="27" t="s">
        <v>12034</v>
      </c>
      <c r="BAT15" s="27" t="s">
        <v>2590</v>
      </c>
      <c r="BAU15" s="27" t="s">
        <v>2595</v>
      </c>
      <c r="BAV15" s="27" t="s">
        <v>2599</v>
      </c>
      <c r="BAW15" s="27" t="s">
        <v>12035</v>
      </c>
      <c r="BAX15" s="27" t="s">
        <v>12036</v>
      </c>
      <c r="BAY15" s="27" t="s">
        <v>12037</v>
      </c>
      <c r="BAZ15" s="27" t="s">
        <v>12038</v>
      </c>
      <c r="BBA15" s="27" t="s">
        <v>12039</v>
      </c>
      <c r="BBB15" s="27" t="s">
        <v>12040</v>
      </c>
      <c r="BBC15" s="27" t="s">
        <v>12041</v>
      </c>
      <c r="BBD15" s="27" t="s">
        <v>12042</v>
      </c>
      <c r="BBE15" s="27" t="s">
        <v>12043</v>
      </c>
      <c r="BBF15" s="27" t="s">
        <v>12044</v>
      </c>
      <c r="BBG15" s="27" t="s">
        <v>12045</v>
      </c>
      <c r="BBH15" s="27" t="s">
        <v>12046</v>
      </c>
      <c r="BBI15" s="27" t="s">
        <v>12047</v>
      </c>
      <c r="BBJ15" s="27" t="s">
        <v>12048</v>
      </c>
      <c r="BBK15" s="27" t="s">
        <v>12049</v>
      </c>
      <c r="BBL15" s="27" t="s">
        <v>12050</v>
      </c>
      <c r="BBM15" s="27" t="s">
        <v>12051</v>
      </c>
      <c r="BBN15" s="27" t="s">
        <v>12052</v>
      </c>
      <c r="BBO15" s="27" t="s">
        <v>12053</v>
      </c>
      <c r="BBP15" s="27" t="s">
        <v>12054</v>
      </c>
      <c r="BBQ15" s="27" t="s">
        <v>12055</v>
      </c>
      <c r="BBR15" s="27" t="s">
        <v>12056</v>
      </c>
      <c r="BBS15" s="27" t="s">
        <v>12057</v>
      </c>
      <c r="BBT15" s="27" t="s">
        <v>12058</v>
      </c>
      <c r="BBU15" s="27" t="s">
        <v>12059</v>
      </c>
      <c r="BBV15" s="27" t="s">
        <v>12060</v>
      </c>
      <c r="BBW15" s="27" t="s">
        <v>12061</v>
      </c>
      <c r="BBX15" s="27" t="s">
        <v>12062</v>
      </c>
      <c r="BBY15" s="27" t="s">
        <v>12063</v>
      </c>
      <c r="BBZ15" s="27" t="s">
        <v>12064</v>
      </c>
      <c r="BCA15" s="27" t="s">
        <v>12065</v>
      </c>
      <c r="BCB15" s="27" t="s">
        <v>12066</v>
      </c>
      <c r="BCC15" s="27" t="s">
        <v>12067</v>
      </c>
      <c r="BCD15" s="27" t="s">
        <v>12068</v>
      </c>
      <c r="BCE15" s="27" t="s">
        <v>12069</v>
      </c>
      <c r="BCF15" s="27" t="s">
        <v>12070</v>
      </c>
      <c r="BCG15" s="27" t="s">
        <v>12071</v>
      </c>
      <c r="BCH15" s="27" t="s">
        <v>12072</v>
      </c>
      <c r="BCI15" s="27" t="s">
        <v>12073</v>
      </c>
      <c r="BCJ15" s="27" t="s">
        <v>12074</v>
      </c>
      <c r="BCK15" s="27" t="s">
        <v>12075</v>
      </c>
      <c r="BCL15" s="27" t="s">
        <v>12076</v>
      </c>
      <c r="BCM15" s="27" t="s">
        <v>12077</v>
      </c>
      <c r="BCN15" s="27" t="s">
        <v>12078</v>
      </c>
      <c r="BCO15" s="27" t="s">
        <v>12079</v>
      </c>
      <c r="BCP15" s="27" t="s">
        <v>12080</v>
      </c>
      <c r="BCQ15" s="27" t="s">
        <v>12081</v>
      </c>
      <c r="BCR15" s="27" t="s">
        <v>12082</v>
      </c>
      <c r="BCS15" s="27" t="s">
        <v>12083</v>
      </c>
      <c r="BCT15" s="27" t="s">
        <v>12084</v>
      </c>
      <c r="BCU15" s="27" t="s">
        <v>12085</v>
      </c>
      <c r="BCV15" s="27" t="s">
        <v>12086</v>
      </c>
      <c r="BCW15" s="27" t="s">
        <v>12087</v>
      </c>
      <c r="BCX15" s="27" t="s">
        <v>12088</v>
      </c>
      <c r="BCY15" s="27" t="s">
        <v>12089</v>
      </c>
      <c r="BCZ15" s="27" t="s">
        <v>12090</v>
      </c>
      <c r="BDA15" s="27" t="s">
        <v>12091</v>
      </c>
      <c r="BDB15" s="27" t="s">
        <v>12092</v>
      </c>
      <c r="BDC15" s="27" t="s">
        <v>12093</v>
      </c>
      <c r="BDD15" s="27" t="s">
        <v>12094</v>
      </c>
      <c r="BDE15" s="27" t="s">
        <v>12095</v>
      </c>
      <c r="BDF15" s="27" t="s">
        <v>12096</v>
      </c>
      <c r="BDG15" s="27" t="s">
        <v>12097</v>
      </c>
      <c r="BDH15" s="27" t="s">
        <v>12098</v>
      </c>
      <c r="BDI15" s="27" t="s">
        <v>12099</v>
      </c>
      <c r="BDJ15" s="27" t="s">
        <v>12100</v>
      </c>
      <c r="BDK15" s="27" t="s">
        <v>12101</v>
      </c>
      <c r="BDL15" s="27" t="s">
        <v>12102</v>
      </c>
      <c r="BDM15" s="27" t="s">
        <v>12103</v>
      </c>
      <c r="BDN15" s="27" t="s">
        <v>12104</v>
      </c>
      <c r="BDO15" s="27" t="s">
        <v>5506</v>
      </c>
      <c r="BDP15" s="27" t="s">
        <v>2609</v>
      </c>
      <c r="BDQ15" s="27" t="s">
        <v>12105</v>
      </c>
      <c r="BDR15" s="27" t="s">
        <v>2614</v>
      </c>
      <c r="BDS15" s="27" t="s">
        <v>5507</v>
      </c>
      <c r="BDT15" s="27" t="s">
        <v>2619</v>
      </c>
      <c r="BDU15" s="27" t="s">
        <v>2623</v>
      </c>
      <c r="BDV15" s="27" t="s">
        <v>2626</v>
      </c>
      <c r="BDW15" s="27" t="s">
        <v>2629</v>
      </c>
      <c r="BDX15" s="27" t="s">
        <v>12106</v>
      </c>
      <c r="BDY15" s="27" t="s">
        <v>12107</v>
      </c>
      <c r="BDZ15" s="27" t="s">
        <v>12108</v>
      </c>
      <c r="BEA15" s="27" t="s">
        <v>12109</v>
      </c>
      <c r="BEB15" s="27" t="s">
        <v>12110</v>
      </c>
      <c r="BEC15" s="27" t="s">
        <v>12111</v>
      </c>
      <c r="BED15" s="27" t="s">
        <v>12112</v>
      </c>
      <c r="BEE15" s="27" t="s">
        <v>12113</v>
      </c>
      <c r="BEF15" s="27" t="s">
        <v>12114</v>
      </c>
      <c r="BEG15" s="27" t="s">
        <v>12115</v>
      </c>
      <c r="BEH15" s="27" t="s">
        <v>12116</v>
      </c>
      <c r="BEI15" s="27" t="s">
        <v>12117</v>
      </c>
      <c r="BEJ15" s="27" t="s">
        <v>12118</v>
      </c>
      <c r="BEK15" s="27" t="s">
        <v>2632</v>
      </c>
      <c r="BEL15" s="27" t="s">
        <v>2636</v>
      </c>
      <c r="BEM15" s="27" t="s">
        <v>2638</v>
      </c>
      <c r="BEN15" s="27" t="s">
        <v>12119</v>
      </c>
      <c r="BEO15" s="27" t="s">
        <v>2642</v>
      </c>
      <c r="BEP15" s="27" t="s">
        <v>12120</v>
      </c>
      <c r="BEQ15" s="27" t="s">
        <v>2646</v>
      </c>
      <c r="BER15" s="27" t="s">
        <v>12121</v>
      </c>
      <c r="BES15" s="27" t="s">
        <v>2650</v>
      </c>
      <c r="BET15" s="27" t="s">
        <v>12122</v>
      </c>
      <c r="BEU15" s="27" t="s">
        <v>2654</v>
      </c>
      <c r="BEV15" s="27" t="s">
        <v>12123</v>
      </c>
      <c r="BEW15" s="27" t="s">
        <v>2658</v>
      </c>
      <c r="BEX15" s="27" t="s">
        <v>12124</v>
      </c>
      <c r="BEY15" s="27" t="s">
        <v>2662</v>
      </c>
      <c r="BEZ15" s="27" t="s">
        <v>12125</v>
      </c>
      <c r="BFA15" s="27" t="s">
        <v>2666</v>
      </c>
      <c r="BFB15" s="27" t="s">
        <v>12126</v>
      </c>
      <c r="BFC15" s="27" t="s">
        <v>2670</v>
      </c>
      <c r="BFD15" s="27" t="s">
        <v>12127</v>
      </c>
      <c r="BFE15" s="27" t="s">
        <v>2674</v>
      </c>
      <c r="BFF15" s="27" t="s">
        <v>2679</v>
      </c>
      <c r="BFG15" s="27" t="s">
        <v>2683</v>
      </c>
      <c r="BFH15" s="27" t="s">
        <v>2687</v>
      </c>
      <c r="BFI15" s="27" t="s">
        <v>2691</v>
      </c>
      <c r="BFJ15" s="27" t="s">
        <v>2695</v>
      </c>
      <c r="BFK15" s="27" t="s">
        <v>2699</v>
      </c>
      <c r="BFL15" s="27" t="s">
        <v>2703</v>
      </c>
      <c r="BFM15" s="27" t="s">
        <v>2707</v>
      </c>
      <c r="BFN15" s="27" t="s">
        <v>12128</v>
      </c>
      <c r="BFO15" s="27" t="s">
        <v>2711</v>
      </c>
      <c r="BFP15" s="27" t="s">
        <v>12129</v>
      </c>
      <c r="BFQ15" s="27" t="s">
        <v>5508</v>
      </c>
      <c r="BFR15" s="27" t="s">
        <v>2716</v>
      </c>
      <c r="BFS15" s="27" t="s">
        <v>12130</v>
      </c>
      <c r="BFT15" s="27" t="s">
        <v>12131</v>
      </c>
      <c r="BFU15" s="27" t="s">
        <v>12132</v>
      </c>
      <c r="BFV15" s="27" t="s">
        <v>12133</v>
      </c>
      <c r="BFW15" s="27" t="s">
        <v>12134</v>
      </c>
      <c r="BFX15" s="27" t="s">
        <v>12135</v>
      </c>
      <c r="BFY15" s="27" t="s">
        <v>12136</v>
      </c>
      <c r="BFZ15" s="27" t="s">
        <v>12137</v>
      </c>
      <c r="BGA15" s="27" t="s">
        <v>12138</v>
      </c>
      <c r="BGB15" s="27" t="s">
        <v>12139</v>
      </c>
      <c r="BGC15" s="27" t="s">
        <v>12140</v>
      </c>
      <c r="BGD15" s="27" t="s">
        <v>12141</v>
      </c>
      <c r="BGE15" s="27" t="s">
        <v>12142</v>
      </c>
      <c r="BGF15" s="27" t="s">
        <v>5509</v>
      </c>
      <c r="BGG15" s="27" t="s">
        <v>5510</v>
      </c>
      <c r="BGH15" s="27" t="s">
        <v>2720</v>
      </c>
      <c r="BGI15" s="27" t="s">
        <v>12143</v>
      </c>
      <c r="BGJ15" s="27" t="s">
        <v>12144</v>
      </c>
      <c r="BGK15" s="27" t="s">
        <v>12145</v>
      </c>
      <c r="BGL15" s="27" t="s">
        <v>2725</v>
      </c>
      <c r="BGM15" s="27" t="s">
        <v>12146</v>
      </c>
      <c r="BGN15" s="27" t="s">
        <v>12147</v>
      </c>
      <c r="BGO15" s="27" t="s">
        <v>2729</v>
      </c>
      <c r="BGP15" s="27" t="s">
        <v>12148</v>
      </c>
      <c r="BGQ15" s="27" t="s">
        <v>12149</v>
      </c>
      <c r="BGR15" s="27" t="s">
        <v>12150</v>
      </c>
      <c r="BGS15" s="27" t="s">
        <v>2733</v>
      </c>
      <c r="BGT15" s="27" t="s">
        <v>2738</v>
      </c>
      <c r="BGU15" s="27" t="s">
        <v>2743</v>
      </c>
      <c r="BGV15" s="27" t="s">
        <v>2748</v>
      </c>
      <c r="BGW15" s="27" t="s">
        <v>2750</v>
      </c>
      <c r="BGX15" s="27" t="s">
        <v>12151</v>
      </c>
      <c r="BGY15" s="27" t="s">
        <v>2754</v>
      </c>
      <c r="BGZ15" s="27" t="s">
        <v>2758</v>
      </c>
      <c r="BHA15" s="27" t="s">
        <v>2762</v>
      </c>
      <c r="BHB15" s="27" t="s">
        <v>2766</v>
      </c>
      <c r="BHC15" s="27" t="s">
        <v>2770</v>
      </c>
      <c r="BHD15" s="27" t="s">
        <v>2774</v>
      </c>
      <c r="BHE15" s="27" t="s">
        <v>2778</v>
      </c>
      <c r="BHF15" s="27" t="s">
        <v>2782</v>
      </c>
      <c r="BHG15" s="27" t="s">
        <v>2786</v>
      </c>
      <c r="BHH15" s="27" t="s">
        <v>2790</v>
      </c>
      <c r="BHI15" s="27" t="s">
        <v>12152</v>
      </c>
      <c r="BHJ15" s="27" t="s">
        <v>12153</v>
      </c>
      <c r="BHK15" s="27" t="s">
        <v>5511</v>
      </c>
      <c r="BHL15" s="27" t="s">
        <v>2794</v>
      </c>
      <c r="BHM15" s="27" t="s">
        <v>12154</v>
      </c>
      <c r="BHN15" s="27" t="s">
        <v>12155</v>
      </c>
      <c r="BHO15" s="27" t="s">
        <v>2803</v>
      </c>
      <c r="BHP15" s="27" t="s">
        <v>5512</v>
      </c>
      <c r="BHQ15" s="27" t="s">
        <v>2808</v>
      </c>
      <c r="BHR15" s="27" t="s">
        <v>2813</v>
      </c>
      <c r="BHS15" s="27" t="s">
        <v>12156</v>
      </c>
      <c r="BHT15" s="27" t="s">
        <v>5513</v>
      </c>
      <c r="BHU15" s="27" t="s">
        <v>5514</v>
      </c>
      <c r="BHV15" s="27" t="s">
        <v>2816</v>
      </c>
      <c r="BHW15" s="27" t="s">
        <v>12157</v>
      </c>
      <c r="BHX15" s="27" t="s">
        <v>2820</v>
      </c>
      <c r="BHY15" s="27" t="s">
        <v>2824</v>
      </c>
      <c r="BHZ15" s="27" t="s">
        <v>2828</v>
      </c>
      <c r="BIA15" s="27" t="s">
        <v>12158</v>
      </c>
      <c r="BIB15" s="27" t="s">
        <v>12159</v>
      </c>
      <c r="BIC15" s="27" t="s">
        <v>12160</v>
      </c>
      <c r="BID15" s="27" t="s">
        <v>2831</v>
      </c>
      <c r="BIE15" s="27" t="s">
        <v>2836</v>
      </c>
      <c r="BIF15" s="27" t="s">
        <v>12161</v>
      </c>
      <c r="BIG15" s="27" t="s">
        <v>12162</v>
      </c>
      <c r="BIH15" s="27" t="s">
        <v>12163</v>
      </c>
      <c r="BII15" s="27" t="s">
        <v>12164</v>
      </c>
      <c r="BIJ15" s="27" t="s">
        <v>12165</v>
      </c>
      <c r="BIK15" s="27" t="s">
        <v>2843</v>
      </c>
      <c r="BIL15" s="27" t="s">
        <v>12166</v>
      </c>
      <c r="BIM15" s="27" t="s">
        <v>2847</v>
      </c>
      <c r="BIN15" s="27" t="s">
        <v>2851</v>
      </c>
      <c r="BIO15" s="27" t="s">
        <v>2856</v>
      </c>
      <c r="BIP15" s="27" t="s">
        <v>5515</v>
      </c>
      <c r="BIQ15" s="27" t="s">
        <v>2860</v>
      </c>
      <c r="BIR15" s="27" t="s">
        <v>12167</v>
      </c>
      <c r="BIS15" s="27" t="s">
        <v>12168</v>
      </c>
      <c r="BIT15" s="27" t="s">
        <v>12169</v>
      </c>
      <c r="BIU15" s="27" t="s">
        <v>12170</v>
      </c>
      <c r="BIV15" s="27" t="s">
        <v>12171</v>
      </c>
      <c r="BIW15" s="27" t="s">
        <v>2864</v>
      </c>
      <c r="BIX15" s="27" t="s">
        <v>12172</v>
      </c>
      <c r="BIY15" s="27" t="s">
        <v>12173</v>
      </c>
      <c r="BIZ15" s="27" t="s">
        <v>2868</v>
      </c>
      <c r="BJA15" s="27" t="s">
        <v>12174</v>
      </c>
      <c r="BJB15" s="27" t="s">
        <v>2873</v>
      </c>
      <c r="BJC15" s="27" t="s">
        <v>5516</v>
      </c>
      <c r="BJD15" s="27" t="s">
        <v>12175</v>
      </c>
      <c r="BJE15" s="27" t="s">
        <v>2877</v>
      </c>
      <c r="BJF15" s="27" t="s">
        <v>12176</v>
      </c>
      <c r="BJG15" s="27" t="s">
        <v>2880</v>
      </c>
      <c r="BJH15" s="27" t="s">
        <v>12177</v>
      </c>
      <c r="BJI15" s="27" t="s">
        <v>12178</v>
      </c>
      <c r="BJJ15" s="27" t="s">
        <v>12179</v>
      </c>
      <c r="BJK15" s="27" t="s">
        <v>12180</v>
      </c>
      <c r="BJL15" s="27" t="s">
        <v>12181</v>
      </c>
      <c r="BJM15" s="27" t="s">
        <v>12182</v>
      </c>
      <c r="BJN15" s="27" t="s">
        <v>12183</v>
      </c>
      <c r="BJO15" s="27" t="s">
        <v>12184</v>
      </c>
      <c r="BJP15" s="27" t="s">
        <v>12185</v>
      </c>
      <c r="BJQ15" s="27" t="s">
        <v>2885</v>
      </c>
      <c r="BJR15" s="27" t="s">
        <v>2888</v>
      </c>
      <c r="BJS15" s="27" t="s">
        <v>2891</v>
      </c>
      <c r="BJT15" s="27" t="s">
        <v>12186</v>
      </c>
      <c r="BJU15" s="27" t="s">
        <v>12187</v>
      </c>
      <c r="BJV15" s="27" t="s">
        <v>12188</v>
      </c>
      <c r="BJW15" s="27" t="s">
        <v>12189</v>
      </c>
      <c r="BJX15" s="27" t="s">
        <v>12190</v>
      </c>
      <c r="BJY15" s="27" t="s">
        <v>12191</v>
      </c>
      <c r="BJZ15" s="27" t="s">
        <v>2894</v>
      </c>
      <c r="BKA15" s="27" t="s">
        <v>2898</v>
      </c>
      <c r="BKB15" s="27" t="s">
        <v>2907</v>
      </c>
      <c r="BKC15" s="27" t="s">
        <v>12192</v>
      </c>
      <c r="BKD15" s="27" t="s">
        <v>2910</v>
      </c>
      <c r="BKE15" s="27" t="s">
        <v>2915</v>
      </c>
      <c r="BKF15" s="27" t="s">
        <v>12193</v>
      </c>
      <c r="BKG15" s="27" t="s">
        <v>12194</v>
      </c>
      <c r="BKH15" s="27" t="s">
        <v>12195</v>
      </c>
      <c r="BKI15" s="27" t="s">
        <v>12196</v>
      </c>
      <c r="BKJ15" s="27" t="s">
        <v>12197</v>
      </c>
      <c r="BKK15" s="27" t="s">
        <v>2920</v>
      </c>
      <c r="BKL15" s="27" t="s">
        <v>2925</v>
      </c>
      <c r="BKM15" s="27" t="s">
        <v>12198</v>
      </c>
      <c r="BKN15" s="27" t="s">
        <v>2929</v>
      </c>
      <c r="BKO15" s="27" t="s">
        <v>12199</v>
      </c>
      <c r="BKP15" s="27" t="s">
        <v>12200</v>
      </c>
      <c r="BKQ15" s="27" t="s">
        <v>2938</v>
      </c>
      <c r="BKR15" s="27" t="s">
        <v>2940</v>
      </c>
      <c r="BKS15" s="27" t="s">
        <v>2944</v>
      </c>
      <c r="BKT15" s="27" t="s">
        <v>12201</v>
      </c>
      <c r="BKU15" s="27" t="s">
        <v>2947</v>
      </c>
      <c r="BKV15" s="27" t="s">
        <v>2952</v>
      </c>
      <c r="BKW15" s="27" t="s">
        <v>12202</v>
      </c>
      <c r="BKX15" s="27" t="s">
        <v>12203</v>
      </c>
      <c r="BKY15" s="27" t="s">
        <v>12204</v>
      </c>
      <c r="BKZ15" s="27" t="s">
        <v>2954</v>
      </c>
      <c r="BLA15" s="27" t="s">
        <v>2958</v>
      </c>
      <c r="BLB15" s="27" t="s">
        <v>2963</v>
      </c>
      <c r="BLC15" s="27" t="s">
        <v>5517</v>
      </c>
      <c r="BLD15" s="27" t="s">
        <v>12205</v>
      </c>
      <c r="BLE15" s="27" t="s">
        <v>2967</v>
      </c>
      <c r="BLF15" s="27" t="s">
        <v>2970</v>
      </c>
      <c r="BLG15" s="27" t="s">
        <v>2975</v>
      </c>
      <c r="BLH15" s="27" t="s">
        <v>12206</v>
      </c>
      <c r="BLI15" s="27" t="s">
        <v>12207</v>
      </c>
      <c r="BLJ15" s="27" t="s">
        <v>12208</v>
      </c>
      <c r="BLK15" s="27" t="s">
        <v>2979</v>
      </c>
      <c r="BLL15" s="27" t="s">
        <v>2984</v>
      </c>
      <c r="BLM15" s="27" t="s">
        <v>12209</v>
      </c>
      <c r="BLN15" s="27" t="s">
        <v>2988</v>
      </c>
      <c r="BLO15" s="27" t="s">
        <v>2990</v>
      </c>
      <c r="BLP15" s="27" t="s">
        <v>2992</v>
      </c>
      <c r="BLQ15" s="27" t="s">
        <v>2996</v>
      </c>
      <c r="BLR15" s="27" t="s">
        <v>3000</v>
      </c>
      <c r="BLS15" s="27" t="s">
        <v>3004</v>
      </c>
      <c r="BLT15" s="27" t="s">
        <v>3008</v>
      </c>
      <c r="BLU15" s="27" t="s">
        <v>12210</v>
      </c>
      <c r="BLV15" s="27" t="s">
        <v>5518</v>
      </c>
      <c r="BLW15" s="27" t="s">
        <v>3011</v>
      </c>
      <c r="BLX15" s="27" t="s">
        <v>3013</v>
      </c>
      <c r="BLY15" s="27" t="s">
        <v>3016</v>
      </c>
      <c r="BLZ15" s="27" t="s">
        <v>5519</v>
      </c>
      <c r="BMA15" s="27" t="s">
        <v>12211</v>
      </c>
      <c r="BMB15" s="27" t="s">
        <v>5520</v>
      </c>
      <c r="BMC15" s="27" t="s">
        <v>12212</v>
      </c>
      <c r="BMD15" s="27" t="s">
        <v>3021</v>
      </c>
      <c r="BME15" s="27" t="s">
        <v>3025</v>
      </c>
      <c r="BMF15" s="27" t="s">
        <v>5521</v>
      </c>
      <c r="BMG15" s="27" t="s">
        <v>3028</v>
      </c>
      <c r="BMH15" s="27" t="s">
        <v>3033</v>
      </c>
      <c r="BMI15" s="27" t="s">
        <v>12213</v>
      </c>
      <c r="BMJ15" s="27" t="s">
        <v>12214</v>
      </c>
      <c r="BMK15" s="27" t="s">
        <v>3038</v>
      </c>
      <c r="BML15" s="27" t="s">
        <v>12215</v>
      </c>
      <c r="BMM15" s="27" t="s">
        <v>3041</v>
      </c>
      <c r="BMN15" s="27" t="s">
        <v>5522</v>
      </c>
      <c r="BMO15" s="27" t="s">
        <v>3046</v>
      </c>
      <c r="BMP15" s="27" t="s">
        <v>12216</v>
      </c>
      <c r="BMQ15" s="27" t="s">
        <v>12217</v>
      </c>
      <c r="BMR15" s="27" t="s">
        <v>5523</v>
      </c>
      <c r="BMS15" s="27" t="s">
        <v>3050</v>
      </c>
      <c r="BMT15" s="27" t="s">
        <v>5524</v>
      </c>
      <c r="BMU15" s="27" t="s">
        <v>3054</v>
      </c>
      <c r="BMV15" s="27" t="s">
        <v>5525</v>
      </c>
      <c r="BMW15" s="27" t="s">
        <v>3059</v>
      </c>
      <c r="BMX15" s="27" t="s">
        <v>5526</v>
      </c>
      <c r="BMY15" s="27" t="s">
        <v>3064</v>
      </c>
      <c r="BMZ15" s="27" t="s">
        <v>12218</v>
      </c>
      <c r="BNA15" s="27" t="s">
        <v>12219</v>
      </c>
      <c r="BNB15" s="27" t="s">
        <v>5527</v>
      </c>
      <c r="BNC15" s="27" t="s">
        <v>12220</v>
      </c>
      <c r="BND15" s="27" t="s">
        <v>5528</v>
      </c>
      <c r="BNE15" s="27" t="s">
        <v>3069</v>
      </c>
      <c r="BNF15" s="27" t="s">
        <v>5529</v>
      </c>
      <c r="BNG15" s="27" t="s">
        <v>3073</v>
      </c>
      <c r="BNH15" s="27" t="s">
        <v>3078</v>
      </c>
      <c r="BNI15" s="27" t="s">
        <v>3082</v>
      </c>
      <c r="BNJ15" s="27" t="s">
        <v>3098</v>
      </c>
      <c r="BNK15" s="27" t="s">
        <v>12221</v>
      </c>
      <c r="BNL15" s="27" t="s">
        <v>12222</v>
      </c>
      <c r="BNM15" s="27" t="s">
        <v>3103</v>
      </c>
      <c r="BNN15" s="27" t="s">
        <v>12223</v>
      </c>
      <c r="BNO15" s="27" t="s">
        <v>3104</v>
      </c>
      <c r="BNP15" s="27" t="s">
        <v>3114</v>
      </c>
      <c r="BNQ15" s="27" t="s">
        <v>12224</v>
      </c>
      <c r="BNR15" s="27" t="s">
        <v>3118</v>
      </c>
      <c r="BNS15" s="27" t="s">
        <v>3121</v>
      </c>
      <c r="BNT15" s="27" t="s">
        <v>3124</v>
      </c>
      <c r="BNU15" s="27" t="s">
        <v>3126</v>
      </c>
      <c r="BNV15" s="27" t="s">
        <v>3129</v>
      </c>
      <c r="BNW15" s="27" t="s">
        <v>3133</v>
      </c>
      <c r="BNX15" s="27" t="s">
        <v>12225</v>
      </c>
      <c r="BNY15" s="27" t="s">
        <v>12226</v>
      </c>
      <c r="BNZ15" s="27" t="s">
        <v>5530</v>
      </c>
      <c r="BOA15" s="27" t="s">
        <v>3138</v>
      </c>
      <c r="BOB15" s="27" t="s">
        <v>12227</v>
      </c>
      <c r="BOC15" s="27" t="s">
        <v>12228</v>
      </c>
      <c r="BOD15" s="27" t="s">
        <v>3142</v>
      </c>
      <c r="BOE15" s="27" t="s">
        <v>5531</v>
      </c>
      <c r="BOF15" s="27" t="s">
        <v>5532</v>
      </c>
      <c r="BOG15" s="27" t="s">
        <v>3146</v>
      </c>
      <c r="BOH15" s="27" t="s">
        <v>12229</v>
      </c>
      <c r="BOI15" s="27" t="s">
        <v>3150</v>
      </c>
      <c r="BOJ15" s="27" t="s">
        <v>3153</v>
      </c>
      <c r="BOK15" s="27" t="s">
        <v>3158</v>
      </c>
      <c r="BOL15" s="27" t="s">
        <v>5533</v>
      </c>
      <c r="BOM15" s="27" t="s">
        <v>3163</v>
      </c>
      <c r="BON15" s="27" t="s">
        <v>3167</v>
      </c>
      <c r="BOO15" s="27" t="s">
        <v>12230</v>
      </c>
      <c r="BOP15" s="27" t="s">
        <v>3171</v>
      </c>
      <c r="BOQ15" s="27" t="s">
        <v>12231</v>
      </c>
      <c r="BOR15" s="27" t="s">
        <v>12232</v>
      </c>
      <c r="BOS15" s="27" t="s">
        <v>3175</v>
      </c>
      <c r="BOT15" s="27" t="s">
        <v>12233</v>
      </c>
      <c r="BOU15" s="27" t="s">
        <v>12234</v>
      </c>
      <c r="BOV15" s="27" t="s">
        <v>12235</v>
      </c>
      <c r="BOW15" s="27" t="s">
        <v>12236</v>
      </c>
      <c r="BOX15" s="27" t="s">
        <v>12237</v>
      </c>
      <c r="BOY15" s="27" t="s">
        <v>12238</v>
      </c>
      <c r="BOZ15" s="27" t="s">
        <v>12239</v>
      </c>
      <c r="BPA15" s="27" t="s">
        <v>12240</v>
      </c>
      <c r="BPB15" s="27" t="s">
        <v>3178</v>
      </c>
      <c r="BPC15" s="27" t="s">
        <v>3183</v>
      </c>
      <c r="BPD15" s="27" t="s">
        <v>3188</v>
      </c>
      <c r="BPE15" s="27" t="s">
        <v>12241</v>
      </c>
      <c r="BPF15" s="27" t="s">
        <v>12242</v>
      </c>
      <c r="BPG15" s="27" t="s">
        <v>12243</v>
      </c>
      <c r="BPH15" s="27" t="s">
        <v>12244</v>
      </c>
      <c r="BPI15" s="27" t="s">
        <v>12245</v>
      </c>
      <c r="BPJ15" s="27" t="s">
        <v>3192</v>
      </c>
      <c r="BPK15" s="27" t="s">
        <v>12246</v>
      </c>
      <c r="BPL15" s="27" t="s">
        <v>12247</v>
      </c>
      <c r="BPM15" s="27" t="s">
        <v>12248</v>
      </c>
      <c r="BPN15" s="27" t="s">
        <v>3197</v>
      </c>
      <c r="BPO15" s="27" t="s">
        <v>3202</v>
      </c>
      <c r="BPP15" s="27" t="s">
        <v>5534</v>
      </c>
      <c r="BPQ15" s="27" t="s">
        <v>12249</v>
      </c>
      <c r="BPR15" s="27" t="s">
        <v>12250</v>
      </c>
      <c r="BPS15" s="27" t="s">
        <v>3204</v>
      </c>
      <c r="BPT15" s="27" t="s">
        <v>12251</v>
      </c>
      <c r="BPU15" s="27" t="s">
        <v>12252</v>
      </c>
      <c r="BPV15" s="27" t="s">
        <v>12253</v>
      </c>
      <c r="BPW15" s="27" t="s">
        <v>12254</v>
      </c>
      <c r="BPX15" s="27" t="s">
        <v>12255</v>
      </c>
      <c r="BPY15" s="27" t="s">
        <v>12256</v>
      </c>
      <c r="BPZ15" s="27" t="s">
        <v>3209</v>
      </c>
      <c r="BQA15" s="27" t="s">
        <v>12257</v>
      </c>
      <c r="BQB15" s="27" t="s">
        <v>3213</v>
      </c>
      <c r="BQC15" s="27" t="s">
        <v>3216</v>
      </c>
      <c r="BQD15" s="27" t="s">
        <v>3220</v>
      </c>
      <c r="BQE15" s="27" t="s">
        <v>12258</v>
      </c>
      <c r="BQF15" s="27" t="s">
        <v>12259</v>
      </c>
      <c r="BQG15" s="27" t="s">
        <v>3223</v>
      </c>
      <c r="BQH15" s="27" t="s">
        <v>12260</v>
      </c>
      <c r="BQI15" s="27" t="s">
        <v>12261</v>
      </c>
      <c r="BQJ15" s="27" t="s">
        <v>3228</v>
      </c>
      <c r="BQK15" s="27" t="s">
        <v>3231</v>
      </c>
      <c r="BQL15" s="27" t="s">
        <v>12262</v>
      </c>
      <c r="BQM15" s="27" t="s">
        <v>12263</v>
      </c>
      <c r="BQN15" s="27" t="s">
        <v>12264</v>
      </c>
      <c r="BQO15" s="27" t="s">
        <v>12265</v>
      </c>
      <c r="BQP15" s="27" t="s">
        <v>12266</v>
      </c>
      <c r="BQQ15" s="27" t="s">
        <v>12267</v>
      </c>
      <c r="BQR15" s="27" t="s">
        <v>3240</v>
      </c>
      <c r="BQS15" s="27" t="s">
        <v>3244</v>
      </c>
      <c r="BQT15" s="27" t="s">
        <v>12268</v>
      </c>
      <c r="BQU15" s="27" t="s">
        <v>12269</v>
      </c>
      <c r="BQV15" s="27" t="s">
        <v>12270</v>
      </c>
      <c r="BQW15" s="27" t="s">
        <v>12271</v>
      </c>
      <c r="BQX15" s="27" t="s">
        <v>12272</v>
      </c>
      <c r="BQY15" s="27" t="s">
        <v>12273</v>
      </c>
      <c r="BQZ15" s="27" t="s">
        <v>3248</v>
      </c>
      <c r="BRA15" s="27" t="s">
        <v>3252</v>
      </c>
      <c r="BRB15" s="27" t="s">
        <v>12274</v>
      </c>
      <c r="BRC15" s="27" t="s">
        <v>3257</v>
      </c>
      <c r="BRD15" s="27" t="s">
        <v>3262</v>
      </c>
      <c r="BRE15" s="27" t="s">
        <v>12275</v>
      </c>
      <c r="BRF15" s="27" t="s">
        <v>3267</v>
      </c>
      <c r="BRG15" s="27" t="s">
        <v>3271</v>
      </c>
      <c r="BRH15" s="27" t="s">
        <v>3276</v>
      </c>
      <c r="BRI15" s="27" t="s">
        <v>3280</v>
      </c>
      <c r="BRJ15" s="27" t="s">
        <v>3283</v>
      </c>
      <c r="BRK15" s="27" t="s">
        <v>3287</v>
      </c>
      <c r="BRL15" s="27" t="s">
        <v>3291</v>
      </c>
      <c r="BRM15" s="27" t="s">
        <v>3296</v>
      </c>
      <c r="BRN15" s="27" t="s">
        <v>3300</v>
      </c>
      <c r="BRO15" s="27" t="s">
        <v>3304</v>
      </c>
      <c r="BRP15" s="27" t="s">
        <v>12276</v>
      </c>
      <c r="BRQ15" s="27" t="s">
        <v>3308</v>
      </c>
      <c r="BRR15" s="27" t="s">
        <v>3313</v>
      </c>
      <c r="BRS15" s="27" t="s">
        <v>12277</v>
      </c>
      <c r="BRT15" s="27" t="s">
        <v>3317</v>
      </c>
      <c r="BRU15" s="27" t="s">
        <v>12278</v>
      </c>
      <c r="BRV15" s="27" t="s">
        <v>3321</v>
      </c>
      <c r="BRW15" s="27" t="s">
        <v>3325</v>
      </c>
      <c r="BRX15" s="27" t="s">
        <v>5535</v>
      </c>
      <c r="BRY15" s="27" t="s">
        <v>5536</v>
      </c>
      <c r="BRZ15" s="27" t="s">
        <v>3328</v>
      </c>
      <c r="BSA15" s="27" t="s">
        <v>3333</v>
      </c>
      <c r="BSB15" s="27" t="s">
        <v>5537</v>
      </c>
      <c r="BSC15" s="27" t="s">
        <v>3342</v>
      </c>
      <c r="BSD15" s="27" t="s">
        <v>12279</v>
      </c>
      <c r="BSE15" s="27" t="s">
        <v>3347</v>
      </c>
      <c r="BSF15" s="27" t="s">
        <v>3351</v>
      </c>
      <c r="BSG15" s="27" t="s">
        <v>3356</v>
      </c>
      <c r="BSH15" s="27" t="s">
        <v>12280</v>
      </c>
      <c r="BSI15" s="27" t="s">
        <v>12281</v>
      </c>
      <c r="BSJ15" s="27" t="s">
        <v>5538</v>
      </c>
      <c r="BSK15" s="27" t="s">
        <v>5539</v>
      </c>
      <c r="BSL15" s="27" t="s">
        <v>3361</v>
      </c>
      <c r="BSM15" s="27" t="s">
        <v>3365</v>
      </c>
      <c r="BSN15" s="27" t="s">
        <v>5540</v>
      </c>
      <c r="BSO15" s="27" t="s">
        <v>3370</v>
      </c>
      <c r="BSP15" s="27" t="s">
        <v>3374</v>
      </c>
      <c r="BSQ15" s="27" t="s">
        <v>3378</v>
      </c>
      <c r="BSR15" s="27" t="s">
        <v>3382</v>
      </c>
      <c r="BSS15" s="27" t="s">
        <v>5541</v>
      </c>
      <c r="BST15" s="27" t="s">
        <v>12282</v>
      </c>
      <c r="BSU15" s="27" t="s">
        <v>3389</v>
      </c>
      <c r="BSV15" s="27" t="s">
        <v>12283</v>
      </c>
      <c r="BSW15" s="27" t="s">
        <v>3394</v>
      </c>
      <c r="BSX15" s="27" t="s">
        <v>3399</v>
      </c>
      <c r="BSY15" s="27" t="s">
        <v>5542</v>
      </c>
      <c r="BSZ15" s="27" t="s">
        <v>3404</v>
      </c>
      <c r="BTA15" s="27" t="s">
        <v>3408</v>
      </c>
      <c r="BTB15" s="27" t="s">
        <v>12284</v>
      </c>
      <c r="BTC15" s="27" t="s">
        <v>12285</v>
      </c>
      <c r="BTD15" s="27" t="s">
        <v>12286</v>
      </c>
      <c r="BTE15" s="27" t="s">
        <v>3413</v>
      </c>
      <c r="BTF15" s="27" t="s">
        <v>3417</v>
      </c>
      <c r="BTG15" s="27" t="s">
        <v>3421</v>
      </c>
      <c r="BTH15" s="27" t="s">
        <v>3429</v>
      </c>
      <c r="BTI15" s="27" t="s">
        <v>3433</v>
      </c>
      <c r="BTJ15" s="27" t="s">
        <v>3449</v>
      </c>
      <c r="BTK15" s="27" t="s">
        <v>3453</v>
      </c>
      <c r="BTL15" s="27" t="s">
        <v>3457</v>
      </c>
      <c r="BTM15" s="27" t="s">
        <v>3461</v>
      </c>
      <c r="BTN15" s="27" t="s">
        <v>3466</v>
      </c>
      <c r="BTO15" s="27" t="s">
        <v>3470</v>
      </c>
      <c r="BTP15" s="27" t="s">
        <v>12287</v>
      </c>
      <c r="BTQ15" s="27" t="s">
        <v>3475</v>
      </c>
      <c r="BTR15" s="27" t="s">
        <v>3478</v>
      </c>
      <c r="BTS15" s="27" t="s">
        <v>3487</v>
      </c>
      <c r="BTT15" s="27" t="s">
        <v>3491</v>
      </c>
      <c r="BTU15" s="27" t="s">
        <v>3493</v>
      </c>
      <c r="BTV15" s="27" t="s">
        <v>12288</v>
      </c>
      <c r="BTW15" s="27" t="s">
        <v>3498</v>
      </c>
      <c r="BTX15" s="27" t="s">
        <v>3506</v>
      </c>
      <c r="BTY15" s="27" t="s">
        <v>3511</v>
      </c>
      <c r="BTZ15" s="27" t="s">
        <v>3515</v>
      </c>
      <c r="BUA15" s="27" t="s">
        <v>12289</v>
      </c>
      <c r="BUB15" s="27" t="s">
        <v>5543</v>
      </c>
      <c r="BUC15" s="27" t="s">
        <v>12290</v>
      </c>
      <c r="BUD15" s="27" t="s">
        <v>12291</v>
      </c>
      <c r="BUE15" s="27" t="s">
        <v>3519</v>
      </c>
      <c r="BUF15" s="27" t="s">
        <v>12292</v>
      </c>
      <c r="BUG15" s="27" t="s">
        <v>3523</v>
      </c>
      <c r="BUH15" s="27" t="s">
        <v>3527</v>
      </c>
      <c r="BUI15" s="27" t="s">
        <v>3535</v>
      </c>
      <c r="BUJ15" s="27" t="s">
        <v>12293</v>
      </c>
      <c r="BUK15" s="27" t="s">
        <v>3540</v>
      </c>
      <c r="BUL15" s="27" t="s">
        <v>12294</v>
      </c>
      <c r="BUM15" s="27" t="s">
        <v>12295</v>
      </c>
      <c r="BUN15" s="27" t="s">
        <v>12296</v>
      </c>
      <c r="BUO15" s="27" t="s">
        <v>12297</v>
      </c>
      <c r="BUP15" s="27" t="s">
        <v>12298</v>
      </c>
      <c r="BUQ15" s="27" t="s">
        <v>12299</v>
      </c>
      <c r="BUR15" s="27" t="s">
        <v>12300</v>
      </c>
      <c r="BUS15" s="27" t="s">
        <v>12301</v>
      </c>
      <c r="BUT15" s="27" t="s">
        <v>12302</v>
      </c>
      <c r="BUU15" s="27" t="s">
        <v>3545</v>
      </c>
      <c r="BUV15" s="27" t="s">
        <v>12303</v>
      </c>
      <c r="BUW15" s="27" t="s">
        <v>3550</v>
      </c>
      <c r="BUX15" s="27" t="s">
        <v>12304</v>
      </c>
      <c r="BUY15" s="27" t="s">
        <v>3554</v>
      </c>
      <c r="BUZ15" s="27" t="s">
        <v>12305</v>
      </c>
      <c r="BVA15" s="27" t="s">
        <v>3558</v>
      </c>
      <c r="BVB15" s="27" t="s">
        <v>3562</v>
      </c>
      <c r="BVC15" s="27" t="s">
        <v>3566</v>
      </c>
      <c r="BVD15" s="27" t="s">
        <v>3570</v>
      </c>
      <c r="BVE15" s="27" t="s">
        <v>3574</v>
      </c>
      <c r="BVF15" s="27" t="s">
        <v>3578</v>
      </c>
      <c r="BVG15" s="27" t="s">
        <v>3582</v>
      </c>
      <c r="BVH15" s="27" t="s">
        <v>3586</v>
      </c>
      <c r="BVI15" s="27" t="s">
        <v>3590</v>
      </c>
      <c r="BVJ15" s="27" t="s">
        <v>12306</v>
      </c>
      <c r="BVK15" s="27" t="s">
        <v>3594</v>
      </c>
      <c r="BVL15" s="27" t="s">
        <v>3598</v>
      </c>
      <c r="BVM15" s="27" t="s">
        <v>3602</v>
      </c>
      <c r="BVN15" s="27" t="s">
        <v>3606</v>
      </c>
      <c r="BVO15" s="27" t="s">
        <v>12307</v>
      </c>
      <c r="BVP15" s="27" t="s">
        <v>12308</v>
      </c>
      <c r="BVQ15" s="27" t="s">
        <v>12309</v>
      </c>
      <c r="BVR15" s="27" t="s">
        <v>12310</v>
      </c>
      <c r="BVS15" s="27" t="s">
        <v>3610</v>
      </c>
      <c r="BVT15" s="27" t="s">
        <v>3615</v>
      </c>
      <c r="BVU15" s="27" t="s">
        <v>3619</v>
      </c>
      <c r="BVV15" s="27" t="s">
        <v>3622</v>
      </c>
      <c r="BVW15" s="27" t="s">
        <v>3626</v>
      </c>
      <c r="BVX15" s="27" t="s">
        <v>12311</v>
      </c>
      <c r="BVY15" s="27" t="s">
        <v>12312</v>
      </c>
      <c r="BVZ15" s="27" t="s">
        <v>12313</v>
      </c>
      <c r="BWA15" s="27" t="s">
        <v>12314</v>
      </c>
      <c r="BWB15" s="27" t="s">
        <v>12315</v>
      </c>
      <c r="BWC15" s="27" t="s">
        <v>12316</v>
      </c>
      <c r="BWD15" s="27" t="s">
        <v>12317</v>
      </c>
      <c r="BWE15" s="27" t="s">
        <v>12318</v>
      </c>
      <c r="BWF15" s="27" t="s">
        <v>12319</v>
      </c>
      <c r="BWG15" s="27" t="s">
        <v>12320</v>
      </c>
      <c r="BWH15" s="27" t="s">
        <v>12321</v>
      </c>
      <c r="BWI15" s="27" t="s">
        <v>12322</v>
      </c>
      <c r="BWJ15" s="27" t="s">
        <v>12323</v>
      </c>
      <c r="BWK15" s="27" t="s">
        <v>12324</v>
      </c>
      <c r="BWL15" s="27" t="s">
        <v>12325</v>
      </c>
      <c r="BWM15" s="27" t="s">
        <v>12326</v>
      </c>
      <c r="BWN15" s="27" t="s">
        <v>12327</v>
      </c>
      <c r="BWO15" s="27" t="s">
        <v>12328</v>
      </c>
      <c r="BWP15" s="27" t="s">
        <v>12329</v>
      </c>
      <c r="BWQ15" s="27" t="s">
        <v>12330</v>
      </c>
      <c r="BWR15" s="27" t="s">
        <v>12331</v>
      </c>
      <c r="BWS15" s="27" t="s">
        <v>12332</v>
      </c>
      <c r="BWT15" s="27" t="s">
        <v>12333</v>
      </c>
      <c r="BWU15" s="27" t="s">
        <v>12334</v>
      </c>
      <c r="BWV15" s="27" t="s">
        <v>12335</v>
      </c>
      <c r="BWW15" s="27" t="s">
        <v>12336</v>
      </c>
      <c r="BWX15" s="27" t="s">
        <v>12337</v>
      </c>
      <c r="BWY15" s="27" t="s">
        <v>12338</v>
      </c>
      <c r="BWZ15" s="27" t="s">
        <v>12339</v>
      </c>
      <c r="BXA15" s="27" t="s">
        <v>12340</v>
      </c>
      <c r="BXB15" s="27" t="s">
        <v>12341</v>
      </c>
      <c r="BXC15" s="27" t="s">
        <v>12342</v>
      </c>
      <c r="BXD15" s="27" t="s">
        <v>12343</v>
      </c>
      <c r="BXE15" s="27" t="s">
        <v>12344</v>
      </c>
      <c r="BXF15" s="27" t="s">
        <v>12345</v>
      </c>
      <c r="BXG15" s="27" t="s">
        <v>12346</v>
      </c>
      <c r="BXH15" s="27" t="s">
        <v>12347</v>
      </c>
      <c r="BXI15" s="27" t="s">
        <v>12348</v>
      </c>
      <c r="BXJ15" s="27" t="s">
        <v>12349</v>
      </c>
      <c r="BXK15" s="27" t="s">
        <v>12350</v>
      </c>
      <c r="BXL15" s="27" t="s">
        <v>12351</v>
      </c>
      <c r="BXM15" s="27" t="s">
        <v>12352</v>
      </c>
      <c r="BXN15" s="27" t="s">
        <v>12353</v>
      </c>
      <c r="BXO15" s="27" t="s">
        <v>12354</v>
      </c>
      <c r="BXP15" s="27" t="s">
        <v>12355</v>
      </c>
      <c r="BXQ15" s="27" t="s">
        <v>12356</v>
      </c>
      <c r="BXR15" s="27" t="s">
        <v>12357</v>
      </c>
      <c r="BXS15" s="27" t="s">
        <v>12358</v>
      </c>
      <c r="BXT15" s="27" t="s">
        <v>3630</v>
      </c>
      <c r="BXU15" s="27" t="s">
        <v>3634</v>
      </c>
      <c r="BXV15" s="27" t="s">
        <v>12359</v>
      </c>
      <c r="BXW15" s="27" t="s">
        <v>12360</v>
      </c>
      <c r="BXX15" s="27" t="s">
        <v>12361</v>
      </c>
      <c r="BXY15" s="27" t="s">
        <v>3639</v>
      </c>
      <c r="BXZ15" s="27" t="s">
        <v>5544</v>
      </c>
      <c r="BYA15" s="27" t="s">
        <v>12362</v>
      </c>
      <c r="BYB15" s="27" t="s">
        <v>12363</v>
      </c>
      <c r="BYC15" s="27" t="s">
        <v>5545</v>
      </c>
      <c r="BYD15" s="27" t="s">
        <v>12364</v>
      </c>
      <c r="BYE15" s="27" t="s">
        <v>5546</v>
      </c>
      <c r="BYF15" s="27" t="s">
        <v>12365</v>
      </c>
      <c r="BYG15" s="27" t="s">
        <v>12366</v>
      </c>
      <c r="BYH15" s="27" t="s">
        <v>5547</v>
      </c>
      <c r="BYI15" s="27" t="s">
        <v>12367</v>
      </c>
      <c r="BYJ15" s="27" t="s">
        <v>12368</v>
      </c>
      <c r="BYK15" s="27" t="s">
        <v>12369</v>
      </c>
      <c r="BYL15" s="27" t="s">
        <v>12370</v>
      </c>
      <c r="BYM15" s="27" t="s">
        <v>3644</v>
      </c>
      <c r="BYN15" s="27" t="s">
        <v>12371</v>
      </c>
      <c r="BYO15" s="27" t="s">
        <v>3648</v>
      </c>
      <c r="BYP15" s="27" t="s">
        <v>12372</v>
      </c>
      <c r="BYQ15" s="27" t="s">
        <v>12373</v>
      </c>
      <c r="BYR15" s="27" t="s">
        <v>12374</v>
      </c>
      <c r="BYS15" s="27" t="s">
        <v>12375</v>
      </c>
      <c r="BYT15" s="27" t="s">
        <v>3652</v>
      </c>
      <c r="BYU15" s="27" t="s">
        <v>12376</v>
      </c>
      <c r="BYV15" s="27" t="s">
        <v>3656</v>
      </c>
      <c r="BYW15" s="27" t="s">
        <v>5548</v>
      </c>
      <c r="BYX15" s="27" t="s">
        <v>5549</v>
      </c>
      <c r="BYY15" s="27" t="s">
        <v>5550</v>
      </c>
      <c r="BYZ15" s="27" t="s">
        <v>12377</v>
      </c>
      <c r="BZA15" s="27" t="s">
        <v>5551</v>
      </c>
      <c r="BZB15" s="27" t="s">
        <v>12378</v>
      </c>
      <c r="BZC15" s="27" t="s">
        <v>3660</v>
      </c>
      <c r="BZD15" s="27" t="s">
        <v>3665</v>
      </c>
      <c r="BZE15" s="27" t="s">
        <v>3669</v>
      </c>
      <c r="BZF15" s="27" t="s">
        <v>5552</v>
      </c>
      <c r="BZG15" s="27" t="s">
        <v>5553</v>
      </c>
      <c r="BZH15" s="27" t="s">
        <v>5554</v>
      </c>
      <c r="BZI15" s="27" t="s">
        <v>3675</v>
      </c>
      <c r="BZJ15" s="27" t="s">
        <v>3679</v>
      </c>
      <c r="BZK15" s="27" t="s">
        <v>12379</v>
      </c>
      <c r="BZL15" s="27" t="s">
        <v>5555</v>
      </c>
      <c r="BZM15" s="27" t="s">
        <v>12380</v>
      </c>
      <c r="BZN15" s="27" t="s">
        <v>12381</v>
      </c>
      <c r="BZO15" s="27" t="s">
        <v>12382</v>
      </c>
      <c r="BZP15" s="27" t="s">
        <v>12383</v>
      </c>
      <c r="BZQ15" s="27" t="s">
        <v>12384</v>
      </c>
      <c r="BZR15" s="27" t="s">
        <v>12385</v>
      </c>
      <c r="BZS15" s="27" t="s">
        <v>12386</v>
      </c>
      <c r="BZT15" s="27" t="s">
        <v>12387</v>
      </c>
      <c r="BZU15" s="27" t="s">
        <v>12388</v>
      </c>
      <c r="BZV15" s="27" t="s">
        <v>12389</v>
      </c>
      <c r="BZW15" s="27" t="s">
        <v>3683</v>
      </c>
      <c r="BZX15" s="27" t="s">
        <v>5556</v>
      </c>
      <c r="BZY15" s="27" t="s">
        <v>3688</v>
      </c>
      <c r="BZZ15" s="27" t="s">
        <v>3693</v>
      </c>
      <c r="CAA15" s="27" t="s">
        <v>12390</v>
      </c>
      <c r="CAB15" s="27" t="s">
        <v>5557</v>
      </c>
      <c r="CAC15" s="27" t="s">
        <v>12391</v>
      </c>
      <c r="CAD15" s="27" t="s">
        <v>3699</v>
      </c>
      <c r="CAE15" s="27" t="s">
        <v>3703</v>
      </c>
      <c r="CAF15" s="27" t="s">
        <v>12392</v>
      </c>
      <c r="CAG15" s="27" t="s">
        <v>12393</v>
      </c>
      <c r="CAH15" s="27" t="s">
        <v>12394</v>
      </c>
      <c r="CAI15" s="27" t="s">
        <v>12395</v>
      </c>
      <c r="CAJ15" s="27" t="s">
        <v>3706</v>
      </c>
      <c r="CAK15" s="27" t="s">
        <v>3711</v>
      </c>
      <c r="CAL15" s="27" t="s">
        <v>12396</v>
      </c>
      <c r="CAM15" s="27" t="s">
        <v>3715</v>
      </c>
      <c r="CAN15" s="27" t="s">
        <v>3720</v>
      </c>
      <c r="CAO15" s="27" t="s">
        <v>3724</v>
      </c>
      <c r="CAP15" s="27" t="s">
        <v>3727</v>
      </c>
      <c r="CAQ15" s="27" t="s">
        <v>3731</v>
      </c>
      <c r="CAR15" s="27" t="s">
        <v>12397</v>
      </c>
      <c r="CAS15" s="27" t="s">
        <v>12398</v>
      </c>
      <c r="CAT15" s="27" t="s">
        <v>12399</v>
      </c>
      <c r="CAU15" s="27" t="s">
        <v>12400</v>
      </c>
      <c r="CAV15" s="27" t="s">
        <v>12401</v>
      </c>
      <c r="CAW15" s="27" t="s">
        <v>12402</v>
      </c>
      <c r="CAX15" s="27" t="s">
        <v>3735</v>
      </c>
      <c r="CAY15" s="27" t="s">
        <v>12403</v>
      </c>
      <c r="CAZ15" s="27" t="s">
        <v>3737</v>
      </c>
      <c r="CBA15" s="27" t="s">
        <v>3742</v>
      </c>
      <c r="CBB15" s="27" t="s">
        <v>3746</v>
      </c>
      <c r="CBC15" s="27" t="s">
        <v>12404</v>
      </c>
      <c r="CBD15" s="27" t="s">
        <v>3749</v>
      </c>
      <c r="CBE15" s="27" t="s">
        <v>3753</v>
      </c>
      <c r="CBF15" s="27" t="s">
        <v>12405</v>
      </c>
      <c r="CBG15" s="27" t="s">
        <v>5558</v>
      </c>
      <c r="CBH15" s="27" t="s">
        <v>5559</v>
      </c>
      <c r="CBI15" s="27" t="s">
        <v>5560</v>
      </c>
      <c r="CBJ15" s="27" t="s">
        <v>5561</v>
      </c>
      <c r="CBK15" s="27" t="s">
        <v>12406</v>
      </c>
      <c r="CBL15" s="27" t="s">
        <v>5562</v>
      </c>
      <c r="CBM15" s="27" t="s">
        <v>3757</v>
      </c>
      <c r="CBN15" s="27" t="s">
        <v>3761</v>
      </c>
      <c r="CBO15" s="27" t="s">
        <v>3764</v>
      </c>
      <c r="CBP15" s="27" t="s">
        <v>5563</v>
      </c>
      <c r="CBQ15" s="27" t="s">
        <v>5564</v>
      </c>
      <c r="CBR15" s="27" t="s">
        <v>5565</v>
      </c>
      <c r="CBS15" s="27" t="s">
        <v>12407</v>
      </c>
      <c r="CBT15" s="27" t="s">
        <v>3768</v>
      </c>
      <c r="CBU15" s="27" t="s">
        <v>3773</v>
      </c>
      <c r="CBV15" s="27" t="s">
        <v>3777</v>
      </c>
      <c r="CBW15" s="27" t="s">
        <v>3781</v>
      </c>
      <c r="CBX15" s="27" t="s">
        <v>5566</v>
      </c>
      <c r="CBY15" s="27" t="s">
        <v>12408</v>
      </c>
      <c r="CBZ15" s="27" t="s">
        <v>5567</v>
      </c>
      <c r="CCA15" s="27" t="s">
        <v>3785</v>
      </c>
      <c r="CCB15" s="27" t="s">
        <v>3789</v>
      </c>
      <c r="CCC15" s="27" t="s">
        <v>3791</v>
      </c>
      <c r="CCD15" s="27" t="s">
        <v>12409</v>
      </c>
      <c r="CCE15" s="27" t="s">
        <v>12410</v>
      </c>
      <c r="CCF15" s="27" t="s">
        <v>12411</v>
      </c>
      <c r="CCG15" s="27" t="s">
        <v>12412</v>
      </c>
      <c r="CCH15" s="27" t="s">
        <v>12413</v>
      </c>
      <c r="CCI15" s="27" t="s">
        <v>12414</v>
      </c>
      <c r="CCJ15" s="27" t="s">
        <v>12415</v>
      </c>
      <c r="CCK15" s="27" t="s">
        <v>3793</v>
      </c>
      <c r="CCL15" s="27" t="s">
        <v>5568</v>
      </c>
      <c r="CCM15" s="27" t="s">
        <v>12416</v>
      </c>
      <c r="CCN15" s="27" t="s">
        <v>12417</v>
      </c>
      <c r="CCO15" s="27" t="s">
        <v>12418</v>
      </c>
      <c r="CCP15" s="27" t="s">
        <v>3798</v>
      </c>
      <c r="CCQ15" s="27" t="s">
        <v>3803</v>
      </c>
      <c r="CCR15" s="27" t="s">
        <v>3805</v>
      </c>
      <c r="CCS15" s="27" t="s">
        <v>3809</v>
      </c>
      <c r="CCT15" s="27" t="s">
        <v>12419</v>
      </c>
      <c r="CCU15" s="27" t="s">
        <v>12420</v>
      </c>
      <c r="CCV15" s="27" t="s">
        <v>3814</v>
      </c>
      <c r="CCW15" s="27" t="s">
        <v>12421</v>
      </c>
      <c r="CCX15" s="27" t="s">
        <v>3816</v>
      </c>
      <c r="CCY15" s="27" t="s">
        <v>3820</v>
      </c>
      <c r="CCZ15" s="27" t="s">
        <v>3822</v>
      </c>
      <c r="CDA15" s="27" t="s">
        <v>3826</v>
      </c>
      <c r="CDB15" s="27" t="s">
        <v>3829</v>
      </c>
      <c r="CDC15" s="27" t="s">
        <v>3831</v>
      </c>
      <c r="CDD15" s="27" t="s">
        <v>3835</v>
      </c>
      <c r="CDE15" s="27" t="s">
        <v>3838</v>
      </c>
      <c r="CDF15" s="27" t="s">
        <v>3843</v>
      </c>
      <c r="CDG15" s="27" t="s">
        <v>3848</v>
      </c>
      <c r="CDH15" s="27" t="s">
        <v>3853</v>
      </c>
      <c r="CDI15" s="27" t="s">
        <v>3857</v>
      </c>
      <c r="CDJ15" s="27" t="s">
        <v>3862</v>
      </c>
      <c r="CDK15" s="27" t="s">
        <v>3866</v>
      </c>
      <c r="CDL15" s="27" t="s">
        <v>5569</v>
      </c>
      <c r="CDM15" s="27" t="s">
        <v>12422</v>
      </c>
      <c r="CDN15" s="27" t="s">
        <v>3870</v>
      </c>
      <c r="CDO15" s="27" t="s">
        <v>3874</v>
      </c>
      <c r="CDP15" s="27" t="s">
        <v>3877</v>
      </c>
      <c r="CDQ15" s="27" t="s">
        <v>3881</v>
      </c>
      <c r="CDR15" s="27" t="s">
        <v>3885</v>
      </c>
      <c r="CDS15" s="27" t="s">
        <v>3888</v>
      </c>
      <c r="CDT15" s="27" t="s">
        <v>5570</v>
      </c>
      <c r="CDU15" s="27" t="s">
        <v>3891</v>
      </c>
      <c r="CDV15" s="27" t="s">
        <v>3895</v>
      </c>
      <c r="CDW15" s="27" t="s">
        <v>5571</v>
      </c>
      <c r="CDX15" s="27" t="s">
        <v>3898</v>
      </c>
      <c r="CDY15" s="27" t="s">
        <v>3900</v>
      </c>
      <c r="CDZ15" s="27" t="s">
        <v>3904</v>
      </c>
      <c r="CEA15" s="27" t="s">
        <v>3908</v>
      </c>
      <c r="CEB15" s="27" t="s">
        <v>3912</v>
      </c>
      <c r="CEC15" s="27" t="s">
        <v>3916</v>
      </c>
      <c r="CED15" s="27" t="s">
        <v>3920</v>
      </c>
      <c r="CEE15" s="27" t="s">
        <v>3925</v>
      </c>
      <c r="CEF15" s="27" t="s">
        <v>3930</v>
      </c>
      <c r="CEG15" s="27" t="s">
        <v>3935</v>
      </c>
      <c r="CEH15" s="27" t="s">
        <v>5572</v>
      </c>
      <c r="CEI15" s="27" t="s">
        <v>3939</v>
      </c>
      <c r="CEJ15" s="27" t="s">
        <v>3943</v>
      </c>
      <c r="CEK15" s="27" t="s">
        <v>3947</v>
      </c>
      <c r="CEL15" s="27" t="s">
        <v>3951</v>
      </c>
      <c r="CEM15" s="27" t="s">
        <v>3955</v>
      </c>
      <c r="CEN15" s="27" t="s">
        <v>3959</v>
      </c>
      <c r="CEO15" s="27" t="s">
        <v>3963</v>
      </c>
      <c r="CEP15" s="27" t="s">
        <v>3968</v>
      </c>
      <c r="CEQ15" s="27" t="s">
        <v>3972</v>
      </c>
      <c r="CER15" s="27" t="s">
        <v>3976</v>
      </c>
      <c r="CES15" s="27" t="s">
        <v>3980</v>
      </c>
      <c r="CET15" s="27" t="s">
        <v>3984</v>
      </c>
      <c r="CEU15" s="27" t="s">
        <v>3988</v>
      </c>
      <c r="CEV15" s="27" t="s">
        <v>12423</v>
      </c>
      <c r="CEW15" s="27" t="s">
        <v>3991</v>
      </c>
      <c r="CEX15" s="27" t="s">
        <v>12424</v>
      </c>
      <c r="CEY15" s="27" t="s">
        <v>12425</v>
      </c>
      <c r="CEZ15" s="27" t="s">
        <v>3995</v>
      </c>
      <c r="CFA15" s="27" t="s">
        <v>3999</v>
      </c>
      <c r="CFB15" s="27" t="s">
        <v>12426</v>
      </c>
      <c r="CFC15" s="27" t="s">
        <v>4003</v>
      </c>
      <c r="CFD15" s="27" t="s">
        <v>12427</v>
      </c>
      <c r="CFE15" s="27" t="s">
        <v>4006</v>
      </c>
      <c r="CFF15" s="27" t="s">
        <v>4010</v>
      </c>
      <c r="CFG15" s="27" t="s">
        <v>4013</v>
      </c>
      <c r="CFH15" s="27" t="s">
        <v>4017</v>
      </c>
      <c r="CFI15" s="27" t="s">
        <v>4022</v>
      </c>
      <c r="CFJ15" s="27" t="s">
        <v>4027</v>
      </c>
      <c r="CFK15" s="27" t="s">
        <v>4031</v>
      </c>
      <c r="CFL15" s="27" t="s">
        <v>4033</v>
      </c>
      <c r="CFM15" s="27" t="s">
        <v>4036</v>
      </c>
      <c r="CFN15" s="27" t="s">
        <v>4039</v>
      </c>
      <c r="CFO15" s="27" t="s">
        <v>4041</v>
      </c>
      <c r="CFP15" s="27" t="s">
        <v>4046</v>
      </c>
      <c r="CFQ15" s="27" t="s">
        <v>4050</v>
      </c>
      <c r="CFR15" s="27" t="s">
        <v>4054</v>
      </c>
      <c r="CFS15" s="27" t="s">
        <v>4056</v>
      </c>
      <c r="CFT15" s="27" t="s">
        <v>4058</v>
      </c>
      <c r="CFU15" s="27" t="s">
        <v>12428</v>
      </c>
      <c r="CFV15" s="27" t="s">
        <v>4060</v>
      </c>
      <c r="CFW15" s="27" t="s">
        <v>12429</v>
      </c>
      <c r="CFX15" s="27" t="s">
        <v>4065</v>
      </c>
      <c r="CFY15" s="27" t="s">
        <v>12430</v>
      </c>
      <c r="CFZ15" s="27" t="s">
        <v>12431</v>
      </c>
      <c r="CGA15" s="27" t="s">
        <v>4070</v>
      </c>
      <c r="CGB15" s="27" t="s">
        <v>4074</v>
      </c>
      <c r="CGC15" s="27" t="s">
        <v>4079</v>
      </c>
      <c r="CGD15" s="27" t="s">
        <v>4083</v>
      </c>
      <c r="CGE15" s="27" t="s">
        <v>4087</v>
      </c>
      <c r="CGF15" s="27" t="s">
        <v>5573</v>
      </c>
      <c r="CGG15" s="27" t="s">
        <v>12432</v>
      </c>
      <c r="CGH15" s="27" t="s">
        <v>12433</v>
      </c>
      <c r="CGI15" s="27" t="s">
        <v>12434</v>
      </c>
      <c r="CGJ15" s="27" t="s">
        <v>4096</v>
      </c>
      <c r="CGK15" s="27" t="s">
        <v>4100</v>
      </c>
      <c r="CGL15" s="27" t="s">
        <v>12435</v>
      </c>
      <c r="CGM15" s="27" t="s">
        <v>4104</v>
      </c>
      <c r="CGN15" s="27" t="s">
        <v>4108</v>
      </c>
      <c r="CGO15" s="27" t="s">
        <v>5574</v>
      </c>
      <c r="CGP15" s="27" t="s">
        <v>4113</v>
      </c>
      <c r="CGQ15" s="27" t="s">
        <v>4117</v>
      </c>
      <c r="CGR15" s="27" t="s">
        <v>4121</v>
      </c>
      <c r="CGS15" s="27" t="s">
        <v>4123</v>
      </c>
      <c r="CGT15" s="27" t="s">
        <v>5575</v>
      </c>
      <c r="CGU15" s="27" t="s">
        <v>4127</v>
      </c>
      <c r="CGV15" s="27" t="s">
        <v>4132</v>
      </c>
      <c r="CGW15" s="27" t="s">
        <v>12436</v>
      </c>
      <c r="CGX15" s="27" t="s">
        <v>12437</v>
      </c>
      <c r="CGY15" s="27" t="s">
        <v>12438</v>
      </c>
      <c r="CGZ15" s="27" t="s">
        <v>4136</v>
      </c>
      <c r="CHA15" s="27" t="s">
        <v>4140</v>
      </c>
      <c r="CHB15" s="27" t="s">
        <v>4144</v>
      </c>
      <c r="CHC15" s="27" t="s">
        <v>12439</v>
      </c>
      <c r="CHD15" s="27" t="s">
        <v>4147</v>
      </c>
      <c r="CHE15" s="27" t="s">
        <v>12440</v>
      </c>
      <c r="CHF15" s="27" t="s">
        <v>12441</v>
      </c>
      <c r="CHG15" s="27" t="s">
        <v>4150</v>
      </c>
      <c r="CHH15" s="27" t="s">
        <v>4154</v>
      </c>
      <c r="CHI15" s="27" t="s">
        <v>4158</v>
      </c>
      <c r="CHJ15" s="27" t="s">
        <v>12442</v>
      </c>
      <c r="CHK15" s="27" t="s">
        <v>12443</v>
      </c>
      <c r="CHL15" s="27" t="s">
        <v>4161</v>
      </c>
      <c r="CHM15" s="27" t="s">
        <v>12444</v>
      </c>
      <c r="CHN15" s="27" t="s">
        <v>4165</v>
      </c>
      <c r="CHO15" s="27" t="s">
        <v>12445</v>
      </c>
      <c r="CHP15" s="27" t="s">
        <v>4169</v>
      </c>
      <c r="CHQ15" s="27" t="s">
        <v>4173</v>
      </c>
      <c r="CHR15" s="27" t="s">
        <v>12446</v>
      </c>
      <c r="CHS15" s="27" t="s">
        <v>4176</v>
      </c>
      <c r="CHT15" s="27" t="s">
        <v>4180</v>
      </c>
      <c r="CHU15" s="27" t="s">
        <v>4183</v>
      </c>
      <c r="CHV15" s="27" t="s">
        <v>12447</v>
      </c>
      <c r="CHW15" s="27" t="s">
        <v>5576</v>
      </c>
      <c r="CHX15" s="27" t="s">
        <v>4185</v>
      </c>
      <c r="CHY15" s="27" t="s">
        <v>12448</v>
      </c>
      <c r="CHZ15" s="27" t="s">
        <v>4188</v>
      </c>
      <c r="CIA15" s="27" t="s">
        <v>4192</v>
      </c>
      <c r="CIB15" s="27" t="s">
        <v>5577</v>
      </c>
      <c r="CIC15" s="27" t="s">
        <v>5578</v>
      </c>
      <c r="CID15" s="27" t="s">
        <v>12449</v>
      </c>
      <c r="CIE15" s="27" t="s">
        <v>4196</v>
      </c>
      <c r="CIF15" s="27" t="s">
        <v>4201</v>
      </c>
      <c r="CIG15" s="27" t="s">
        <v>5579</v>
      </c>
      <c r="CIH15" s="27" t="s">
        <v>4205</v>
      </c>
      <c r="CII15" s="27" t="s">
        <v>4208</v>
      </c>
      <c r="CIJ15" s="27" t="s">
        <v>4212</v>
      </c>
      <c r="CIK15" s="27" t="s">
        <v>4216</v>
      </c>
      <c r="CIL15" s="27" t="s">
        <v>5580</v>
      </c>
      <c r="CIM15" s="27" t="s">
        <v>4220</v>
      </c>
      <c r="CIN15" s="27" t="s">
        <v>4224</v>
      </c>
      <c r="CIO15" s="27" t="s">
        <v>4228</v>
      </c>
      <c r="CIP15" s="27" t="s">
        <v>4233</v>
      </c>
      <c r="CIQ15" s="27" t="s">
        <v>4238</v>
      </c>
      <c r="CIR15" s="27" t="s">
        <v>12450</v>
      </c>
      <c r="CIS15" s="27" t="s">
        <v>12451</v>
      </c>
      <c r="CIT15" s="27" t="s">
        <v>12452</v>
      </c>
      <c r="CIU15" s="27" t="s">
        <v>5581</v>
      </c>
      <c r="CIV15" s="27" t="s">
        <v>4241</v>
      </c>
      <c r="CIW15" s="27" t="s">
        <v>5582</v>
      </c>
      <c r="CIX15" s="27" t="s">
        <v>5583</v>
      </c>
      <c r="CIY15" s="27" t="s">
        <v>4244</v>
      </c>
      <c r="CIZ15" s="27" t="s">
        <v>4247</v>
      </c>
      <c r="CJA15" s="27" t="s">
        <v>4252</v>
      </c>
      <c r="CJB15" s="27" t="s">
        <v>4254</v>
      </c>
      <c r="CJC15" s="27" t="s">
        <v>4258</v>
      </c>
      <c r="CJD15" s="27" t="s">
        <v>4262</v>
      </c>
      <c r="CJE15" s="27" t="s">
        <v>12453</v>
      </c>
      <c r="CJF15" s="27" t="s">
        <v>12454</v>
      </c>
      <c r="CJG15" s="27" t="s">
        <v>4266</v>
      </c>
      <c r="CJH15" s="27" t="s">
        <v>5584</v>
      </c>
      <c r="CJI15" s="27" t="s">
        <v>12455</v>
      </c>
      <c r="CJJ15" s="27" t="s">
        <v>5585</v>
      </c>
      <c r="CJK15" s="27" t="s">
        <v>12456</v>
      </c>
      <c r="CJL15" s="27" t="s">
        <v>12457</v>
      </c>
      <c r="CJM15" s="27" t="s">
        <v>5586</v>
      </c>
      <c r="CJN15" s="27" t="s">
        <v>4268</v>
      </c>
      <c r="CJO15" s="27" t="s">
        <v>12458</v>
      </c>
      <c r="CJP15" s="27" t="s">
        <v>12459</v>
      </c>
      <c r="CJQ15" s="27" t="s">
        <v>5587</v>
      </c>
      <c r="CJR15" s="27" t="s">
        <v>12460</v>
      </c>
      <c r="CJS15" s="27" t="s">
        <v>4272</v>
      </c>
      <c r="CJT15" s="27" t="s">
        <v>12461</v>
      </c>
      <c r="CJU15" s="27" t="s">
        <v>4275</v>
      </c>
      <c r="CJV15" s="27" t="s">
        <v>12462</v>
      </c>
      <c r="CJW15" s="27" t="s">
        <v>5588</v>
      </c>
      <c r="CJX15" s="27" t="s">
        <v>12463</v>
      </c>
      <c r="CJY15" s="27" t="s">
        <v>12464</v>
      </c>
      <c r="CJZ15" s="27" t="s">
        <v>4279</v>
      </c>
      <c r="CKA15" s="27" t="s">
        <v>4283</v>
      </c>
      <c r="CKB15" s="27" t="s">
        <v>12465</v>
      </c>
      <c r="CKC15" s="27" t="s">
        <v>12466</v>
      </c>
      <c r="CKD15" s="27" t="s">
        <v>4287</v>
      </c>
      <c r="CKE15" s="27" t="s">
        <v>12467</v>
      </c>
      <c r="CKF15" s="27" t="s">
        <v>12468</v>
      </c>
      <c r="CKG15" s="27" t="s">
        <v>12469</v>
      </c>
      <c r="CKH15" s="27" t="s">
        <v>12470</v>
      </c>
      <c r="CKI15" s="27" t="s">
        <v>12471</v>
      </c>
      <c r="CKJ15" s="27" t="s">
        <v>12472</v>
      </c>
      <c r="CKK15" s="27" t="s">
        <v>12473</v>
      </c>
      <c r="CKL15" s="27" t="s">
        <v>12474</v>
      </c>
      <c r="CKM15" s="27" t="s">
        <v>12475</v>
      </c>
      <c r="CKN15" s="27" t="s">
        <v>12476</v>
      </c>
      <c r="CKO15" s="27" t="s">
        <v>12477</v>
      </c>
      <c r="CKP15" s="27" t="s">
        <v>12478</v>
      </c>
      <c r="CKQ15" s="27" t="s">
        <v>12479</v>
      </c>
      <c r="CKR15" s="27" t="s">
        <v>12480</v>
      </c>
      <c r="CKS15" s="27" t="s">
        <v>12481</v>
      </c>
      <c r="CKT15" s="27" t="s">
        <v>12482</v>
      </c>
      <c r="CKU15" s="27" t="s">
        <v>12483</v>
      </c>
      <c r="CKV15" s="27" t="s">
        <v>12484</v>
      </c>
      <c r="CKW15" s="27" t="s">
        <v>12485</v>
      </c>
      <c r="CKX15" s="27" t="s">
        <v>12486</v>
      </c>
      <c r="CKY15" s="27" t="s">
        <v>12487</v>
      </c>
      <c r="CKZ15" s="27" t="s">
        <v>12488</v>
      </c>
      <c r="CLA15" s="27" t="s">
        <v>12489</v>
      </c>
      <c r="CLB15" s="27" t="s">
        <v>12490</v>
      </c>
      <c r="CLC15" s="27" t="s">
        <v>12491</v>
      </c>
      <c r="CLD15" s="27" t="s">
        <v>12492</v>
      </c>
      <c r="CLE15" s="27" t="s">
        <v>12494</v>
      </c>
      <c r="CLF15" s="27" t="s">
        <v>12495</v>
      </c>
      <c r="CLG15" s="27" t="s">
        <v>12496</v>
      </c>
      <c r="CLH15" s="27" t="s">
        <v>12497</v>
      </c>
      <c r="CLI15" s="27" t="s">
        <v>12498</v>
      </c>
      <c r="CLJ15" s="27" t="s">
        <v>12499</v>
      </c>
      <c r="CLK15" s="27" t="s">
        <v>12500</v>
      </c>
      <c r="CLL15" s="27" t="s">
        <v>12501</v>
      </c>
      <c r="CLM15" s="27" t="s">
        <v>12502</v>
      </c>
      <c r="CLN15" s="27" t="s">
        <v>12503</v>
      </c>
      <c r="CLO15" s="27" t="s">
        <v>12504</v>
      </c>
      <c r="CLP15" s="27" t="s">
        <v>12505</v>
      </c>
      <c r="CLQ15" s="27" t="s">
        <v>12506</v>
      </c>
      <c r="CLR15" s="27" t="s">
        <v>12507</v>
      </c>
      <c r="CLS15" s="27" t="s">
        <v>12508</v>
      </c>
      <c r="CLT15" s="27" t="s">
        <v>12509</v>
      </c>
      <c r="CLU15" s="27" t="s">
        <v>12510</v>
      </c>
      <c r="CLV15" s="27" t="s">
        <v>12511</v>
      </c>
      <c r="CLW15" s="27" t="s">
        <v>12512</v>
      </c>
      <c r="CLX15" s="27" t="s">
        <v>12513</v>
      </c>
      <c r="CLY15" s="27" t="s">
        <v>12514</v>
      </c>
      <c r="CLZ15" s="27" t="s">
        <v>12515</v>
      </c>
      <c r="CMA15" s="27" t="s">
        <v>12516</v>
      </c>
      <c r="CMB15" s="27" t="s">
        <v>12517</v>
      </c>
      <c r="CMC15" s="27" t="s">
        <v>12518</v>
      </c>
      <c r="CMD15" s="27" t="s">
        <v>12519</v>
      </c>
      <c r="CME15" s="27" t="s">
        <v>12520</v>
      </c>
      <c r="CMF15" s="27" t="s">
        <v>12521</v>
      </c>
      <c r="CMG15" s="27" t="s">
        <v>12522</v>
      </c>
      <c r="CMH15" s="27" t="s">
        <v>12523</v>
      </c>
      <c r="CMI15" s="27" t="s">
        <v>12524</v>
      </c>
      <c r="CMJ15" s="27" t="s">
        <v>12525</v>
      </c>
      <c r="CMK15" s="27" t="s">
        <v>12526</v>
      </c>
      <c r="CML15" s="27" t="s">
        <v>12527</v>
      </c>
      <c r="CMM15" s="27" t="s">
        <v>12528</v>
      </c>
      <c r="CMN15" s="27" t="s">
        <v>12529</v>
      </c>
      <c r="CMO15" s="27" t="s">
        <v>12530</v>
      </c>
      <c r="CMP15" s="27" t="s">
        <v>12531</v>
      </c>
      <c r="CMQ15" s="27" t="s">
        <v>12532</v>
      </c>
      <c r="CMR15" s="27" t="s">
        <v>12533</v>
      </c>
      <c r="CMS15" s="27" t="s">
        <v>12534</v>
      </c>
      <c r="CMT15" s="27" t="s">
        <v>12535</v>
      </c>
      <c r="CMU15" s="27" t="s">
        <v>12536</v>
      </c>
      <c r="CMV15" s="27" t="s">
        <v>12537</v>
      </c>
      <c r="CMW15" s="27" t="s">
        <v>5589</v>
      </c>
      <c r="CMX15" s="27" t="s">
        <v>12538</v>
      </c>
      <c r="CMY15" s="27" t="s">
        <v>12539</v>
      </c>
      <c r="CMZ15" s="27" t="s">
        <v>4291</v>
      </c>
      <c r="CNA15" s="27" t="s">
        <v>4296</v>
      </c>
      <c r="CNB15" s="27" t="s">
        <v>12540</v>
      </c>
      <c r="CNC15" s="27" t="s">
        <v>12541</v>
      </c>
      <c r="CND15" s="27" t="s">
        <v>4301</v>
      </c>
      <c r="CNE15" s="27" t="s">
        <v>4306</v>
      </c>
      <c r="CNF15" s="27" t="s">
        <v>12542</v>
      </c>
      <c r="CNG15" s="27" t="s">
        <v>4311</v>
      </c>
      <c r="CNH15" s="27" t="s">
        <v>4314</v>
      </c>
      <c r="CNI15" s="27" t="s">
        <v>4317</v>
      </c>
      <c r="CNJ15" s="27" t="s">
        <v>12543</v>
      </c>
      <c r="CNK15" s="27" t="s">
        <v>5590</v>
      </c>
      <c r="CNL15" s="27" t="s">
        <v>12544</v>
      </c>
      <c r="CNM15" s="27" t="s">
        <v>4320</v>
      </c>
      <c r="CNN15" s="27" t="s">
        <v>4326</v>
      </c>
      <c r="CNO15" s="27" t="s">
        <v>5591</v>
      </c>
      <c r="CNP15" s="27" t="s">
        <v>4329</v>
      </c>
      <c r="CNQ15" s="27" t="s">
        <v>4333</v>
      </c>
      <c r="CNR15" s="27" t="s">
        <v>4341</v>
      </c>
      <c r="CNS15" s="27" t="s">
        <v>4345</v>
      </c>
      <c r="CNT15" s="27" t="s">
        <v>4349</v>
      </c>
      <c r="CNU15" s="27" t="s">
        <v>4353</v>
      </c>
      <c r="CNV15" s="27" t="s">
        <v>4356</v>
      </c>
      <c r="CNW15" s="27" t="s">
        <v>12545</v>
      </c>
      <c r="CNX15" s="27" t="s">
        <v>4359</v>
      </c>
      <c r="CNY15" s="27" t="s">
        <v>12546</v>
      </c>
      <c r="CNZ15" s="27" t="s">
        <v>12547</v>
      </c>
      <c r="COA15" s="27" t="s">
        <v>4364</v>
      </c>
      <c r="COB15" s="27" t="s">
        <v>12548</v>
      </c>
      <c r="COC15" s="27" t="s">
        <v>12549</v>
      </c>
      <c r="COD15" s="27" t="s">
        <v>4369</v>
      </c>
      <c r="COE15" s="27" t="s">
        <v>4373</v>
      </c>
      <c r="COF15" s="27" t="s">
        <v>4377</v>
      </c>
      <c r="COG15" s="27" t="s">
        <v>5592</v>
      </c>
      <c r="COH15" s="27" t="s">
        <v>12550</v>
      </c>
      <c r="COI15" s="27" t="s">
        <v>4381</v>
      </c>
      <c r="COJ15" s="27" t="s">
        <v>4385</v>
      </c>
      <c r="COK15" s="27" t="s">
        <v>5593</v>
      </c>
      <c r="COL15" s="27" t="s">
        <v>4388</v>
      </c>
      <c r="COM15" s="27" t="s">
        <v>12551</v>
      </c>
      <c r="CON15" s="27" t="s">
        <v>12552</v>
      </c>
      <c r="COO15" s="27" t="s">
        <v>4392</v>
      </c>
      <c r="COP15" s="27" t="s">
        <v>4396</v>
      </c>
      <c r="COQ15" s="27" t="s">
        <v>4400</v>
      </c>
      <c r="COR15" s="27" t="s">
        <v>4404</v>
      </c>
      <c r="COS15" s="27" t="s">
        <v>5594</v>
      </c>
      <c r="COT15" s="27" t="s">
        <v>5595</v>
      </c>
      <c r="COU15" s="27" t="s">
        <v>4407</v>
      </c>
      <c r="COV15" s="27" t="s">
        <v>4412</v>
      </c>
      <c r="COW15" s="27" t="s">
        <v>4420</v>
      </c>
      <c r="COX15" s="27" t="s">
        <v>5596</v>
      </c>
      <c r="COY15" s="27" t="s">
        <v>12553</v>
      </c>
      <c r="COZ15" s="27" t="s">
        <v>4422</v>
      </c>
      <c r="CPA15" s="27" t="s">
        <v>12554</v>
      </c>
      <c r="CPB15" s="27" t="s">
        <v>12555</v>
      </c>
      <c r="CPC15" s="27" t="s">
        <v>12556</v>
      </c>
      <c r="CPD15" s="27" t="s">
        <v>4426</v>
      </c>
      <c r="CPE15" s="27" t="s">
        <v>12557</v>
      </c>
      <c r="CPF15" s="27" t="s">
        <v>12558</v>
      </c>
      <c r="CPG15" s="27" t="s">
        <v>4430</v>
      </c>
      <c r="CPH15" s="27" t="s">
        <v>12559</v>
      </c>
      <c r="CPI15" s="27" t="s">
        <v>4435</v>
      </c>
      <c r="CPJ15" s="27" t="s">
        <v>4439</v>
      </c>
      <c r="CPK15" s="27" t="s">
        <v>4443</v>
      </c>
      <c r="CPL15" s="27" t="s">
        <v>5597</v>
      </c>
      <c r="CPM15" s="27" t="s">
        <v>4447</v>
      </c>
      <c r="CPN15" s="27" t="s">
        <v>12560</v>
      </c>
      <c r="CPO15" s="27" t="s">
        <v>12561</v>
      </c>
      <c r="CPP15" s="27" t="s">
        <v>4456</v>
      </c>
      <c r="CPQ15" s="27" t="s">
        <v>12562</v>
      </c>
      <c r="CPR15" s="27" t="s">
        <v>5598</v>
      </c>
      <c r="CPS15" s="27" t="s">
        <v>4461</v>
      </c>
      <c r="CPT15" s="27" t="s">
        <v>12563</v>
      </c>
      <c r="CPU15" s="27" t="s">
        <v>12564</v>
      </c>
      <c r="CPV15" s="27" t="s">
        <v>12565</v>
      </c>
      <c r="CPW15" s="27" t="s">
        <v>4465</v>
      </c>
      <c r="CPX15" s="27" t="s">
        <v>4470</v>
      </c>
      <c r="CPY15" s="27" t="s">
        <v>4473</v>
      </c>
      <c r="CPZ15" s="27" t="s">
        <v>4476</v>
      </c>
      <c r="CQA15" s="27" t="s">
        <v>5599</v>
      </c>
      <c r="CQB15" s="27" t="s">
        <v>4479</v>
      </c>
      <c r="CQC15" s="27" t="s">
        <v>4484</v>
      </c>
      <c r="CQD15" s="27" t="s">
        <v>4488</v>
      </c>
      <c r="CQE15" s="27" t="s">
        <v>4491</v>
      </c>
      <c r="CQF15" s="27" t="s">
        <v>4496</v>
      </c>
      <c r="CQG15" s="27" t="s">
        <v>4504</v>
      </c>
      <c r="CQH15" s="27" t="s">
        <v>4507</v>
      </c>
      <c r="CQI15" s="27" t="s">
        <v>12566</v>
      </c>
      <c r="CQJ15" s="27" t="s">
        <v>4515</v>
      </c>
      <c r="CQK15" s="27" t="s">
        <v>4518</v>
      </c>
      <c r="CQL15" s="27" t="s">
        <v>12567</v>
      </c>
      <c r="CQM15" s="27" t="s">
        <v>4523</v>
      </c>
      <c r="CQN15" s="27" t="s">
        <v>4525</v>
      </c>
      <c r="CQO15" s="27" t="s">
        <v>4529</v>
      </c>
      <c r="CQP15" s="27" t="s">
        <v>4533</v>
      </c>
      <c r="CQQ15" s="27" t="s">
        <v>4537</v>
      </c>
      <c r="CQR15" s="27" t="s">
        <v>4541</v>
      </c>
      <c r="CQS15" s="27" t="s">
        <v>4545</v>
      </c>
      <c r="CQT15" s="27" t="s">
        <v>4549</v>
      </c>
      <c r="CQU15" s="27" t="s">
        <v>4553</v>
      </c>
      <c r="CQV15" s="27" t="s">
        <v>4557</v>
      </c>
      <c r="CQW15" s="27" t="s">
        <v>12568</v>
      </c>
      <c r="CQX15" s="27" t="s">
        <v>4561</v>
      </c>
      <c r="CQY15" s="27" t="s">
        <v>4565</v>
      </c>
      <c r="CQZ15" s="27" t="s">
        <v>4573</v>
      </c>
      <c r="CRA15" s="27" t="s">
        <v>12569</v>
      </c>
      <c r="CRB15" s="27" t="s">
        <v>4577</v>
      </c>
      <c r="CRC15" s="27" t="s">
        <v>4581</v>
      </c>
      <c r="CRD15" s="27" t="s">
        <v>12570</v>
      </c>
      <c r="CRE15" s="27" t="s">
        <v>4585</v>
      </c>
      <c r="CRF15" s="27" t="s">
        <v>4590</v>
      </c>
      <c r="CRG15" s="27" t="s">
        <v>4594</v>
      </c>
      <c r="CRH15" s="27" t="s">
        <v>4598</v>
      </c>
      <c r="CRI15" s="27" t="s">
        <v>4602</v>
      </c>
      <c r="CRJ15" s="27" t="s">
        <v>12571</v>
      </c>
      <c r="CRK15" s="27" t="s">
        <v>4606</v>
      </c>
      <c r="CRL15" s="27" t="s">
        <v>12572</v>
      </c>
      <c r="CRM15" s="27" t="s">
        <v>12573</v>
      </c>
      <c r="CRN15" s="27" t="s">
        <v>4609</v>
      </c>
      <c r="CRO15" s="27" t="s">
        <v>4613</v>
      </c>
      <c r="CRP15" s="27" t="s">
        <v>4618</v>
      </c>
      <c r="CRQ15" s="27" t="s">
        <v>4621</v>
      </c>
      <c r="CRR15" s="27" t="s">
        <v>4624</v>
      </c>
      <c r="CRS15" s="27" t="s">
        <v>5600</v>
      </c>
      <c r="CRT15" s="27" t="s">
        <v>4629</v>
      </c>
      <c r="CRU15" s="27" t="s">
        <v>4633</v>
      </c>
      <c r="CRV15" s="27" t="s">
        <v>4637</v>
      </c>
      <c r="CRW15" s="27" t="s">
        <v>4641</v>
      </c>
      <c r="CRX15" s="27" t="s">
        <v>4644</v>
      </c>
      <c r="CRY15" s="27" t="s">
        <v>5601</v>
      </c>
      <c r="CRZ15" s="27" t="s">
        <v>4649</v>
      </c>
      <c r="CSA15" s="27" t="s">
        <v>12574</v>
      </c>
      <c r="CSB15" s="27" t="s">
        <v>4652</v>
      </c>
      <c r="CSC15" s="27" t="s">
        <v>4656</v>
      </c>
      <c r="CSD15" s="27" t="s">
        <v>4660</v>
      </c>
      <c r="CSE15" s="27" t="s">
        <v>4664</v>
      </c>
      <c r="CSF15" s="27" t="s">
        <v>5602</v>
      </c>
      <c r="CSG15" s="27" t="s">
        <v>4672</v>
      </c>
      <c r="CSH15" s="27" t="s">
        <v>4674</v>
      </c>
      <c r="CSI15" s="27" t="s">
        <v>4676</v>
      </c>
      <c r="CSJ15" s="27" t="s">
        <v>4680</v>
      </c>
      <c r="CSK15" s="27" t="s">
        <v>4683</v>
      </c>
      <c r="CSL15" s="27" t="s">
        <v>5603</v>
      </c>
      <c r="CSM15" s="27" t="s">
        <v>12575</v>
      </c>
      <c r="CSN15" s="27" t="s">
        <v>4685</v>
      </c>
      <c r="CSO15" s="27" t="s">
        <v>4688</v>
      </c>
      <c r="CSP15" s="27" t="s">
        <v>4691</v>
      </c>
      <c r="CSQ15" s="27" t="s">
        <v>4695</v>
      </c>
      <c r="CSR15" s="27" t="s">
        <v>4699</v>
      </c>
      <c r="CSS15" s="27" t="s">
        <v>4704</v>
      </c>
      <c r="CST15" s="27" t="s">
        <v>4708</v>
      </c>
      <c r="CSU15" s="27" t="s">
        <v>5604</v>
      </c>
      <c r="CSV15" s="27" t="s">
        <v>4712</v>
      </c>
      <c r="CSW15" s="27" t="s">
        <v>5605</v>
      </c>
      <c r="CSX15" s="27" t="s">
        <v>4714</v>
      </c>
      <c r="CSY15" s="27" t="s">
        <v>4719</v>
      </c>
      <c r="CSZ15" s="27" t="s">
        <v>5606</v>
      </c>
      <c r="CTA15" s="27" t="s">
        <v>12576</v>
      </c>
      <c r="CTB15" s="27" t="s">
        <v>12577</v>
      </c>
      <c r="CTC15" s="27" t="s">
        <v>4723</v>
      </c>
      <c r="CTD15" s="27" t="s">
        <v>12578</v>
      </c>
      <c r="CTE15" s="27" t="s">
        <v>4727</v>
      </c>
      <c r="CTF15" s="27" t="s">
        <v>12579</v>
      </c>
      <c r="CTG15" s="27" t="s">
        <v>5607</v>
      </c>
      <c r="CTH15" s="27" t="s">
        <v>12580</v>
      </c>
      <c r="CTI15" s="27" t="s">
        <v>4730</v>
      </c>
      <c r="CTJ15" s="27" t="s">
        <v>4734</v>
      </c>
      <c r="CTK15" s="27" t="s">
        <v>12581</v>
      </c>
      <c r="CTL15" s="27" t="s">
        <v>12582</v>
      </c>
      <c r="CTM15" s="27" t="s">
        <v>4737</v>
      </c>
      <c r="CTN15" s="27" t="s">
        <v>4740</v>
      </c>
      <c r="CTO15" s="27" t="s">
        <v>4744</v>
      </c>
      <c r="CTP15" s="27" t="s">
        <v>12583</v>
      </c>
      <c r="CTQ15" s="27" t="s">
        <v>12584</v>
      </c>
      <c r="CTR15" s="27" t="s">
        <v>12585</v>
      </c>
      <c r="CTS15" s="27" t="s">
        <v>5608</v>
      </c>
      <c r="CTT15" s="27" t="s">
        <v>12586</v>
      </c>
      <c r="CTU15" s="27" t="s">
        <v>12587</v>
      </c>
      <c r="CTV15" s="27" t="s">
        <v>4750</v>
      </c>
      <c r="CTW15" s="27" t="s">
        <v>4754</v>
      </c>
      <c r="CTX15" s="27" t="s">
        <v>4757</v>
      </c>
      <c r="CTY15" s="27" t="s">
        <v>4761</v>
      </c>
      <c r="CTZ15" s="27" t="s">
        <v>4765</v>
      </c>
      <c r="CUA15" s="27" t="s">
        <v>4769</v>
      </c>
      <c r="CUB15" s="27" t="s">
        <v>4774</v>
      </c>
      <c r="CUC15" s="27" t="s">
        <v>4778</v>
      </c>
      <c r="CUD15" s="27" t="s">
        <v>12588</v>
      </c>
      <c r="CUE15" s="27" t="s">
        <v>12589</v>
      </c>
      <c r="CUF15" s="27" t="s">
        <v>4780</v>
      </c>
      <c r="CUG15" s="27" t="s">
        <v>4783</v>
      </c>
      <c r="CUH15" s="27" t="s">
        <v>4786</v>
      </c>
      <c r="CUI15" s="27" t="s">
        <v>4790</v>
      </c>
      <c r="CUJ15" s="27" t="s">
        <v>12590</v>
      </c>
      <c r="CUK15" s="27" t="s">
        <v>12591</v>
      </c>
      <c r="CUL15" s="27" t="s">
        <v>4794</v>
      </c>
      <c r="CUM15" s="27" t="s">
        <v>4799</v>
      </c>
      <c r="CUN15" s="27" t="s">
        <v>4802</v>
      </c>
      <c r="CUO15" s="27" t="s">
        <v>12592</v>
      </c>
      <c r="CUP15" s="27" t="s">
        <v>4806</v>
      </c>
      <c r="CUQ15" s="27" t="s">
        <v>4810</v>
      </c>
      <c r="CUR15" s="27" t="s">
        <v>4815</v>
      </c>
      <c r="CUS15" s="27" t="s">
        <v>4819</v>
      </c>
      <c r="CUT15" s="27" t="s">
        <v>4823</v>
      </c>
      <c r="CUU15" s="27" t="s">
        <v>4827</v>
      </c>
      <c r="CUV15" s="27" t="s">
        <v>4831</v>
      </c>
      <c r="CUW15" s="27" t="s">
        <v>4836</v>
      </c>
      <c r="CUX15" s="27" t="s">
        <v>5609</v>
      </c>
      <c r="CUY15" s="27" t="s">
        <v>5610</v>
      </c>
      <c r="CUZ15" s="27" t="s">
        <v>12593</v>
      </c>
      <c r="CVA15" s="27" t="s">
        <v>4838</v>
      </c>
      <c r="CVB15" s="27" t="s">
        <v>4841</v>
      </c>
      <c r="CVC15" s="27" t="s">
        <v>4845</v>
      </c>
      <c r="CVD15" s="27" t="s">
        <v>4849</v>
      </c>
      <c r="CVE15" s="27" t="s">
        <v>4853</v>
      </c>
      <c r="CVF15" s="27" t="s">
        <v>4858</v>
      </c>
      <c r="CVG15" s="27" t="s">
        <v>4862</v>
      </c>
      <c r="CVH15" s="27" t="s">
        <v>4866</v>
      </c>
      <c r="CVI15" s="27" t="s">
        <v>4870</v>
      </c>
      <c r="CVJ15" s="27" t="s">
        <v>5611</v>
      </c>
      <c r="CVK15" s="27" t="s">
        <v>4874</v>
      </c>
      <c r="CVL15" s="27" t="s">
        <v>12594</v>
      </c>
      <c r="CVM15" s="27" t="s">
        <v>4878</v>
      </c>
      <c r="CVN15" s="27" t="s">
        <v>4882</v>
      </c>
      <c r="CVO15" s="27" t="s">
        <v>4885</v>
      </c>
      <c r="CVP15" s="27" t="s">
        <v>4888</v>
      </c>
      <c r="CVQ15" s="27" t="s">
        <v>4890</v>
      </c>
      <c r="CVR15" s="27" t="s">
        <v>4892</v>
      </c>
      <c r="CVS15" s="27" t="s">
        <v>5612</v>
      </c>
      <c r="CVT15" s="27" t="s">
        <v>4896</v>
      </c>
      <c r="CVU15" s="27" t="s">
        <v>4900</v>
      </c>
      <c r="CVV15" s="27" t="s">
        <v>5613</v>
      </c>
      <c r="CVW15" s="27" t="s">
        <v>12595</v>
      </c>
      <c r="CVX15" s="27" t="s">
        <v>12596</v>
      </c>
      <c r="CVY15" s="27" t="s">
        <v>12597</v>
      </c>
      <c r="CVZ15" s="27" t="s">
        <v>5614</v>
      </c>
      <c r="CWA15" s="27" t="s">
        <v>5615</v>
      </c>
      <c r="CWB15" s="27" t="s">
        <v>12598</v>
      </c>
      <c r="CWC15" s="27" t="s">
        <v>4903</v>
      </c>
      <c r="CWD15" s="27" t="s">
        <v>12599</v>
      </c>
      <c r="CWE15" s="27" t="s">
        <v>12600</v>
      </c>
      <c r="CWF15" s="27" t="s">
        <v>12601</v>
      </c>
      <c r="CWG15" s="27" t="s">
        <v>4905</v>
      </c>
      <c r="CWH15" s="27" t="s">
        <v>4910</v>
      </c>
      <c r="CWI15" s="27" t="s">
        <v>4914</v>
      </c>
      <c r="CWJ15" s="27" t="s">
        <v>4918</v>
      </c>
      <c r="CWK15" s="27" t="s">
        <v>4922</v>
      </c>
      <c r="CWL15" s="27" t="s">
        <v>4927</v>
      </c>
      <c r="CWM15" s="27" t="s">
        <v>4931</v>
      </c>
      <c r="CWN15" s="27" t="s">
        <v>4936</v>
      </c>
      <c r="CWO15" s="27" t="s">
        <v>4940</v>
      </c>
      <c r="CWP15" s="27" t="s">
        <v>4944</v>
      </c>
      <c r="CWQ15" s="27" t="s">
        <v>4948</v>
      </c>
      <c r="CWR15" s="27" t="s">
        <v>4951</v>
      </c>
      <c r="CWS15" s="27" t="s">
        <v>4955</v>
      </c>
      <c r="CWT15" s="27" t="s">
        <v>4959</v>
      </c>
      <c r="CWU15" s="27" t="s">
        <v>4963</v>
      </c>
      <c r="CWV15" s="27" t="s">
        <v>4967</v>
      </c>
      <c r="CWW15" s="27" t="s">
        <v>12602</v>
      </c>
      <c r="CWX15" s="27" t="s">
        <v>4970</v>
      </c>
      <c r="CWY15" s="27" t="s">
        <v>12603</v>
      </c>
      <c r="CWZ15" s="27" t="s">
        <v>4975</v>
      </c>
      <c r="CXA15" s="27" t="s">
        <v>12604</v>
      </c>
      <c r="CXB15" s="27" t="s">
        <v>12605</v>
      </c>
      <c r="CXC15" s="27" t="s">
        <v>12606</v>
      </c>
      <c r="CXD15" s="27" t="s">
        <v>5616</v>
      </c>
      <c r="CXE15" s="27" t="s">
        <v>5617</v>
      </c>
      <c r="CXF15" s="27" t="s">
        <v>4979</v>
      </c>
      <c r="CXG15" s="27" t="s">
        <v>4983</v>
      </c>
      <c r="CXH15" s="27" t="s">
        <v>12607</v>
      </c>
      <c r="CXI15" s="27" t="s">
        <v>4987</v>
      </c>
      <c r="CXJ15" s="27" t="s">
        <v>4991</v>
      </c>
      <c r="CXK15" s="27" t="s">
        <v>5618</v>
      </c>
      <c r="CXL15" s="27" t="s">
        <v>4995</v>
      </c>
      <c r="CXM15" s="27" t="s">
        <v>4999</v>
      </c>
      <c r="CXN15" s="27" t="s">
        <v>5002</v>
      </c>
      <c r="CXO15" s="27" t="s">
        <v>5004</v>
      </c>
      <c r="CXP15" s="27" t="s">
        <v>5007</v>
      </c>
      <c r="CXQ15" s="27" t="s">
        <v>12608</v>
      </c>
      <c r="CXR15" s="27" t="s">
        <v>5011</v>
      </c>
      <c r="CXS15" s="27" t="s">
        <v>5016</v>
      </c>
      <c r="CXT15" s="27" t="s">
        <v>5619</v>
      </c>
      <c r="CXU15" s="27" t="s">
        <v>5020</v>
      </c>
      <c r="CXV15" s="27" t="s">
        <v>12609</v>
      </c>
      <c r="CXW15" s="27" t="s">
        <v>5024</v>
      </c>
      <c r="CXX15" s="27" t="s">
        <v>12610</v>
      </c>
      <c r="CXY15" s="27" t="s">
        <v>5028</v>
      </c>
      <c r="CXZ15" s="27" t="s">
        <v>12611</v>
      </c>
      <c r="CYA15" s="27" t="s">
        <v>5032</v>
      </c>
      <c r="CYB15" s="27" t="s">
        <v>12612</v>
      </c>
      <c r="CYC15" s="27" t="s">
        <v>12613</v>
      </c>
      <c r="CYD15" s="27" t="s">
        <v>5036</v>
      </c>
      <c r="CYE15" s="27" t="s">
        <v>5040</v>
      </c>
      <c r="CYF15" s="27" t="s">
        <v>5045</v>
      </c>
      <c r="CYG15" s="27" t="s">
        <v>12614</v>
      </c>
      <c r="CYH15" s="27" t="s">
        <v>12615</v>
      </c>
      <c r="CYI15" s="27" t="s">
        <v>5049</v>
      </c>
      <c r="CYJ15" s="27" t="s">
        <v>5053</v>
      </c>
      <c r="CYK15" s="27" t="s">
        <v>5056</v>
      </c>
      <c r="CYL15" s="27" t="s">
        <v>5060</v>
      </c>
      <c r="CYM15" s="27" t="s">
        <v>12616</v>
      </c>
      <c r="CYN15" s="27" t="s">
        <v>5064</v>
      </c>
      <c r="CYO15" s="27" t="s">
        <v>5067</v>
      </c>
      <c r="CYP15" s="27" t="s">
        <v>12617</v>
      </c>
      <c r="CYQ15" s="27" t="s">
        <v>12618</v>
      </c>
      <c r="CYR15" s="27" t="s">
        <v>12619</v>
      </c>
      <c r="CYS15" s="27" t="s">
        <v>12620</v>
      </c>
      <c r="CYT15" s="27" t="s">
        <v>12621</v>
      </c>
      <c r="CYU15" s="27" t="s">
        <v>12622</v>
      </c>
      <c r="CYV15" s="27" t="s">
        <v>12623</v>
      </c>
      <c r="CYW15" s="27" t="s">
        <v>12624</v>
      </c>
      <c r="CYX15" s="27" t="s">
        <v>12625</v>
      </c>
      <c r="CYY15" s="27" t="s">
        <v>12626</v>
      </c>
      <c r="CYZ15" s="27" t="s">
        <v>12627</v>
      </c>
      <c r="CZA15" s="27" t="s">
        <v>12628</v>
      </c>
      <c r="CZB15" s="27" t="s">
        <v>5069</v>
      </c>
      <c r="CZC15" s="27" t="s">
        <v>5620</v>
      </c>
      <c r="CZD15" s="27" t="s">
        <v>12629</v>
      </c>
      <c r="CZE15" s="27" t="s">
        <v>5073</v>
      </c>
      <c r="CZF15" s="27" t="s">
        <v>12630</v>
      </c>
      <c r="CZG15" s="27" t="s">
        <v>5076</v>
      </c>
      <c r="CZH15" s="27" t="s">
        <v>5080</v>
      </c>
      <c r="CZI15" s="27" t="s">
        <v>12631</v>
      </c>
      <c r="CZJ15" s="27" t="s">
        <v>12632</v>
      </c>
      <c r="CZK15" s="27" t="s">
        <v>12633</v>
      </c>
      <c r="CZL15" s="27" t="s">
        <v>5084</v>
      </c>
      <c r="CZM15" s="27" t="s">
        <v>12634</v>
      </c>
      <c r="CZN15" s="27" t="s">
        <v>5089</v>
      </c>
      <c r="CZO15" s="27" t="s">
        <v>5094</v>
      </c>
      <c r="CZP15" s="27" t="s">
        <v>12635</v>
      </c>
      <c r="CZQ15" s="27" t="s">
        <v>5099</v>
      </c>
      <c r="CZR15" s="27" t="s">
        <v>5104</v>
      </c>
      <c r="CZS15" s="27" t="s">
        <v>5107</v>
      </c>
      <c r="CZT15" s="27" t="s">
        <v>5111</v>
      </c>
      <c r="CZU15" s="27" t="s">
        <v>5115</v>
      </c>
      <c r="CZV15" s="27" t="s">
        <v>5119</v>
      </c>
      <c r="CZW15" s="27" t="s">
        <v>12636</v>
      </c>
      <c r="CZX15" s="27" t="s">
        <v>12637</v>
      </c>
      <c r="CZY15" s="27" t="s">
        <v>5123</v>
      </c>
      <c r="CZZ15" s="27" t="s">
        <v>12638</v>
      </c>
      <c r="DAA15" s="27" t="s">
        <v>12639</v>
      </c>
      <c r="DAB15" s="27" t="s">
        <v>12640</v>
      </c>
      <c r="DAC15" s="27" t="s">
        <v>12641</v>
      </c>
      <c r="DAD15" s="27" t="s">
        <v>5128</v>
      </c>
      <c r="DAE15" s="27" t="s">
        <v>12642</v>
      </c>
      <c r="DAF15" s="27" t="s">
        <v>5132</v>
      </c>
      <c r="DAG15" s="27" t="s">
        <v>5137</v>
      </c>
      <c r="DAH15" s="27" t="s">
        <v>12643</v>
      </c>
      <c r="DAI15" s="27" t="s">
        <v>12644</v>
      </c>
      <c r="DAJ15" s="27" t="s">
        <v>12645</v>
      </c>
      <c r="DAK15" s="27" t="s">
        <v>5142</v>
      </c>
      <c r="DAL15" s="27" t="s">
        <v>12646</v>
      </c>
      <c r="DAM15" s="27" t="s">
        <v>5146</v>
      </c>
      <c r="DAN15" s="27" t="s">
        <v>12647</v>
      </c>
      <c r="DAO15" s="27" t="s">
        <v>5150</v>
      </c>
      <c r="DAP15" s="27" t="s">
        <v>5154</v>
      </c>
      <c r="DAQ15" s="27" t="s">
        <v>5159</v>
      </c>
      <c r="DAR15" s="27" t="s">
        <v>5164</v>
      </c>
      <c r="DAS15" s="27" t="s">
        <v>12648</v>
      </c>
      <c r="DAT15" s="27" t="s">
        <v>12649</v>
      </c>
      <c r="DAU15" s="27" t="s">
        <v>12650</v>
      </c>
      <c r="DAV15" s="27" t="s">
        <v>5168</v>
      </c>
      <c r="DAW15" s="27" t="s">
        <v>12651</v>
      </c>
      <c r="DAX15" s="27" t="s">
        <v>12652</v>
      </c>
      <c r="DAY15" s="27" t="s">
        <v>5170</v>
      </c>
      <c r="DAZ15" s="27" t="s">
        <v>5176</v>
      </c>
      <c r="DBA15" s="27" t="s">
        <v>5180</v>
      </c>
      <c r="DBB15" s="27" t="s">
        <v>5184</v>
      </c>
      <c r="DBC15" s="27" t="s">
        <v>5188</v>
      </c>
      <c r="DBD15" s="27" t="s">
        <v>5189</v>
      </c>
      <c r="DBE15" s="27" t="s">
        <v>5194</v>
      </c>
      <c r="DBF15" s="27" t="s">
        <v>5199</v>
      </c>
      <c r="DBG15" s="27" t="s">
        <v>5203</v>
      </c>
      <c r="DBH15" s="27" t="s">
        <v>12653</v>
      </c>
      <c r="DBI15" s="27" t="s">
        <v>5208</v>
      </c>
      <c r="DBJ15" s="27" t="s">
        <v>5213</v>
      </c>
      <c r="DBK15" s="27" t="s">
        <v>5216</v>
      </c>
      <c r="DBL15" s="27" t="s">
        <v>5221</v>
      </c>
      <c r="DBM15" s="27" t="s">
        <v>12654</v>
      </c>
      <c r="DBN15" s="27" t="s">
        <v>5226</v>
      </c>
      <c r="DBO15" s="27" t="s">
        <v>5621</v>
      </c>
      <c r="DBP15" s="27" t="s">
        <v>5230</v>
      </c>
      <c r="DBQ15" s="27" t="s">
        <v>12655</v>
      </c>
      <c r="DBR15" s="27" t="s">
        <v>5234</v>
      </c>
      <c r="DBS15" s="27" t="s">
        <v>5238</v>
      </c>
      <c r="DBT15" s="27" t="s">
        <v>5242</v>
      </c>
      <c r="DBU15" s="27" t="s">
        <v>5246</v>
      </c>
      <c r="DBV15" s="27" t="s">
        <v>12656</v>
      </c>
      <c r="DBW15" s="27" t="s">
        <v>5250</v>
      </c>
      <c r="DBX15" s="27" t="s">
        <v>5254</v>
      </c>
      <c r="DBY15" s="27" t="s">
        <v>12657</v>
      </c>
      <c r="DBZ15" s="27" t="s">
        <v>5262</v>
      </c>
      <c r="DCA15" s="27" t="s">
        <v>12658</v>
      </c>
      <c r="DCB15" s="27" t="s">
        <v>12659</v>
      </c>
      <c r="DCC15" s="27" t="s">
        <v>5622</v>
      </c>
      <c r="DCD15" s="27" t="s">
        <v>12660</v>
      </c>
      <c r="DCE15" s="27" t="s">
        <v>5266</v>
      </c>
      <c r="DCF15" s="27" t="s">
        <v>12661</v>
      </c>
      <c r="DCG15" s="27" t="s">
        <v>12662</v>
      </c>
      <c r="DCH15" s="27" t="s">
        <v>5270</v>
      </c>
      <c r="DCI15" s="27" t="s">
        <v>5274</v>
      </c>
      <c r="DCJ15" s="27" t="s">
        <v>12663</v>
      </c>
      <c r="DCK15" s="27" t="s">
        <v>12664</v>
      </c>
      <c r="DCL15" s="27" t="s">
        <v>5278</v>
      </c>
      <c r="DCM15" s="27" t="s">
        <v>5283</v>
      </c>
      <c r="DCN15" s="27" t="s">
        <v>12665</v>
      </c>
      <c r="DCO15" s="27" t="s">
        <v>5287</v>
      </c>
      <c r="DCP15" s="27" t="s">
        <v>5290</v>
      </c>
      <c r="DCQ15" s="27" t="s">
        <v>5291</v>
      </c>
      <c r="DCR15" s="27" t="s">
        <v>5296</v>
      </c>
      <c r="DCS15" s="27" t="s">
        <v>5300</v>
      </c>
      <c r="DCT15" s="27" t="s">
        <v>5623</v>
      </c>
      <c r="DCU15" s="27" t="s">
        <v>12666</v>
      </c>
      <c r="DCV15" s="27" t="s">
        <v>5304</v>
      </c>
      <c r="DCW15" s="27" t="s">
        <v>12667</v>
      </c>
      <c r="DCX15" s="27" t="s">
        <v>12668</v>
      </c>
      <c r="DCY15" s="27" t="s">
        <v>12669</v>
      </c>
      <c r="DCZ15" s="27" t="s">
        <v>5624</v>
      </c>
      <c r="DDA15" s="27" t="s">
        <v>5625</v>
      </c>
      <c r="DDB15" s="27" t="s">
        <v>12670</v>
      </c>
      <c r="DDC15" s="27" t="s">
        <v>5305</v>
      </c>
      <c r="DDD15" s="27" t="s">
        <v>5626</v>
      </c>
      <c r="DDE15" s="27" t="s">
        <v>12671</v>
      </c>
      <c r="DDF15" s="27" t="s">
        <v>12672</v>
      </c>
      <c r="DDG15" s="27" t="s">
        <v>5309</v>
      </c>
      <c r="DDH15" s="27" t="s">
        <v>12673</v>
      </c>
      <c r="DDI15" s="27" t="s">
        <v>12674</v>
      </c>
      <c r="DDJ15" s="27" t="s">
        <v>12675</v>
      </c>
      <c r="DDK15" s="27" t="s">
        <v>5311</v>
      </c>
      <c r="DDL15" s="27" t="s">
        <v>5315</v>
      </c>
      <c r="DDM15" s="27" t="s">
        <v>12676</v>
      </c>
      <c r="DDN15" s="27" t="s">
        <v>12677</v>
      </c>
      <c r="DDO15" s="27" t="s">
        <v>12678</v>
      </c>
      <c r="DDP15" s="27" t="s">
        <v>12679</v>
      </c>
      <c r="DDQ15" s="27" t="s">
        <v>12680</v>
      </c>
      <c r="DDR15" s="27" t="s">
        <v>12681</v>
      </c>
      <c r="DDS15" s="27" t="s">
        <v>12682</v>
      </c>
      <c r="DDT15" s="27" t="s">
        <v>12683</v>
      </c>
      <c r="DDU15" s="27" t="s">
        <v>12684</v>
      </c>
      <c r="DDV15" s="27" t="s">
        <v>12685</v>
      </c>
      <c r="DDW15" s="27" t="s">
        <v>12686</v>
      </c>
      <c r="DDX15" s="27" t="s">
        <v>12687</v>
      </c>
      <c r="DDY15" s="27" t="s">
        <v>12688</v>
      </c>
      <c r="DDZ15" s="27" t="s">
        <v>12689</v>
      </c>
      <c r="DEA15" s="27" t="s">
        <v>12690</v>
      </c>
      <c r="DEB15" s="27" t="s">
        <v>12691</v>
      </c>
      <c r="DEC15" s="27" t="s">
        <v>12692</v>
      </c>
      <c r="DED15" s="27" t="s">
        <v>12693</v>
      </c>
      <c r="DEE15" s="27" t="s">
        <v>12694</v>
      </c>
      <c r="DEF15" s="27" t="s">
        <v>12695</v>
      </c>
      <c r="DEG15" s="27" t="s">
        <v>12696</v>
      </c>
      <c r="DEH15" s="27" t="s">
        <v>12697</v>
      </c>
      <c r="DEI15" s="27" t="s">
        <v>12698</v>
      </c>
      <c r="DEJ15" s="27" t="s">
        <v>12699</v>
      </c>
      <c r="DEK15" s="27" t="s">
        <v>12700</v>
      </c>
      <c r="DEL15" s="27" t="s">
        <v>12701</v>
      </c>
      <c r="DEM15" s="27" t="s">
        <v>12702</v>
      </c>
      <c r="DEN15" s="27" t="s">
        <v>12703</v>
      </c>
      <c r="DEO15" s="27" t="s">
        <v>12704</v>
      </c>
      <c r="DEP15" s="27" t="s">
        <v>12705</v>
      </c>
      <c r="DEQ15" s="27" t="s">
        <v>12706</v>
      </c>
      <c r="DER15" s="27" t="s">
        <v>11336</v>
      </c>
    </row>
    <row r="16" spans="2:2852">
      <c r="B16" s="31">
        <v>43054</v>
      </c>
      <c r="C16" s="27">
        <v>3.8999999999999998E-3</v>
      </c>
      <c r="D16" s="27">
        <v>0.32340000000000002</v>
      </c>
      <c r="E16">
        <v>2.4952999999999999</v>
      </c>
    </row>
    <row r="17" spans="2:5">
      <c r="B17" s="38">
        <v>43047</v>
      </c>
      <c r="C17" s="27">
        <v>3.8999999999999998E-3</v>
      </c>
      <c r="D17" s="27">
        <v>0.26240000000000002</v>
      </c>
      <c r="E17">
        <v>2.4952999999999999</v>
      </c>
    </row>
    <row r="18" spans="2:5">
      <c r="B18" s="38">
        <v>43040</v>
      </c>
      <c r="C18" s="27">
        <v>3.8999999999999998E-3</v>
      </c>
      <c r="D18" s="27">
        <v>0.2059</v>
      </c>
      <c r="E18">
        <v>2.4952999999999999</v>
      </c>
    </row>
    <row r="19" spans="2:5">
      <c r="B19" s="38">
        <v>43033</v>
      </c>
      <c r="C19" s="27">
        <v>4.0000000000000001E-3</v>
      </c>
      <c r="D19" s="27">
        <v>0.19420000000000001</v>
      </c>
      <c r="E19">
        <v>2.4952999999999999</v>
      </c>
    </row>
    <row r="20" spans="2:5">
      <c r="B20" s="38">
        <v>43026</v>
      </c>
      <c r="C20" s="27">
        <v>4.0000000000000001E-3</v>
      </c>
      <c r="D20" s="27">
        <v>0.22620000000000001</v>
      </c>
      <c r="E20">
        <v>2.4952999999999999</v>
      </c>
    </row>
    <row r="21" spans="2:5">
      <c r="B21" s="38">
        <v>43019</v>
      </c>
      <c r="C21" s="27">
        <v>3.8999999999999998E-3</v>
      </c>
      <c r="D21" s="27">
        <v>0.21640000000000001</v>
      </c>
      <c r="E21">
        <v>2.4952999999999999</v>
      </c>
    </row>
    <row r="22" spans="2:5">
      <c r="B22" s="38">
        <v>43012</v>
      </c>
      <c r="C22" s="27">
        <v>4.0000000000000001E-3</v>
      </c>
      <c r="D22" s="27">
        <v>0.20449999999999999</v>
      </c>
      <c r="E22">
        <v>2.4952999999999999</v>
      </c>
    </row>
    <row r="23" spans="2:5">
      <c r="B23" s="38">
        <v>43005</v>
      </c>
      <c r="C23" s="27">
        <v>4.0000000000000001E-3</v>
      </c>
      <c r="D23" s="27">
        <v>0.245</v>
      </c>
      <c r="E23">
        <v>2.4952999999999999</v>
      </c>
    </row>
    <row r="24" spans="2:5">
      <c r="B24" s="38">
        <v>42998</v>
      </c>
      <c r="C24" s="27">
        <v>4.1000000000000003E-3</v>
      </c>
      <c r="D24" s="27">
        <v>0.23080000000000001</v>
      </c>
      <c r="E24">
        <v>2.4952999999999999</v>
      </c>
    </row>
    <row r="25" spans="2:5">
      <c r="B25" s="38">
        <v>42991</v>
      </c>
      <c r="C25" s="27">
        <v>4.0000000000000001E-3</v>
      </c>
      <c r="D25" s="27">
        <v>0.2646</v>
      </c>
      <c r="E25">
        <v>2.4952999999999999</v>
      </c>
    </row>
    <row r="26" spans="2:5">
      <c r="B26" s="38">
        <v>42984</v>
      </c>
      <c r="C26" s="27">
        <v>4.1000000000000003E-3</v>
      </c>
      <c r="D26" s="27">
        <v>0.4042</v>
      </c>
      <c r="E26">
        <v>2.4952999999999999</v>
      </c>
    </row>
    <row r="27" spans="2:5">
      <c r="B27" s="38">
        <v>42977</v>
      </c>
      <c r="C27" s="27">
        <v>4.1000000000000003E-3</v>
      </c>
      <c r="D27" s="27">
        <v>0.33350000000000002</v>
      </c>
      <c r="E27">
        <v>2.4952999999999999</v>
      </c>
    </row>
    <row r="28" spans="2:5">
      <c r="B28" s="38">
        <v>42970</v>
      </c>
      <c r="C28" s="27">
        <v>4.1999999999999997E-3</v>
      </c>
      <c r="D28" s="27">
        <v>0.19919999999999999</v>
      </c>
      <c r="E28">
        <v>2.4952999999999999</v>
      </c>
    </row>
    <row r="29" spans="2:5">
      <c r="B29" s="38">
        <v>42963</v>
      </c>
      <c r="C29" s="27">
        <v>4.1000000000000003E-3</v>
      </c>
      <c r="D29" s="27">
        <v>0.53859999999999997</v>
      </c>
      <c r="E29">
        <v>2.4952999999999999</v>
      </c>
    </row>
    <row r="30" spans="2:5">
      <c r="B30" s="38">
        <v>42956</v>
      </c>
      <c r="C30" s="27">
        <v>4.1000000000000003E-3</v>
      </c>
      <c r="D30" s="27">
        <v>0.36399999999999999</v>
      </c>
      <c r="E30">
        <v>2.4952999999999999</v>
      </c>
    </row>
    <row r="31" spans="2:5">
      <c r="B31" s="38">
        <v>42949</v>
      </c>
      <c r="C31" s="27">
        <v>4.1000000000000003E-3</v>
      </c>
      <c r="D31" s="27">
        <v>0.435</v>
      </c>
      <c r="E31">
        <v>2.4952999999999999</v>
      </c>
    </row>
    <row r="32" spans="2:5">
      <c r="B32" s="38">
        <v>42942</v>
      </c>
      <c r="C32" s="27">
        <v>4.1000000000000003E-3</v>
      </c>
      <c r="D32" s="27">
        <v>0.39989999999999998</v>
      </c>
      <c r="E32">
        <v>2.4952999999999999</v>
      </c>
    </row>
    <row r="33" spans="2:5">
      <c r="B33" s="38">
        <v>42935</v>
      </c>
      <c r="C33" s="27">
        <v>4.1000000000000003E-3</v>
      </c>
      <c r="D33" s="27">
        <v>0.47510000000000002</v>
      </c>
      <c r="E33">
        <v>2.4952999999999999</v>
      </c>
    </row>
    <row r="34" spans="2:5">
      <c r="B34" s="38">
        <v>42928</v>
      </c>
      <c r="C34" s="27">
        <v>4.1999999999999997E-3</v>
      </c>
      <c r="D34" s="27">
        <v>0.45050000000000001</v>
      </c>
      <c r="E34">
        <v>2.4952999999999999</v>
      </c>
    </row>
    <row r="35" spans="2:5">
      <c r="B35" s="38">
        <v>42921</v>
      </c>
      <c r="C35" s="27">
        <v>4.1999999999999997E-3</v>
      </c>
      <c r="D35" s="27">
        <v>0.3695</v>
      </c>
      <c r="E35">
        <v>2.4952999999999999</v>
      </c>
    </row>
    <row r="36" spans="2:5">
      <c r="B36" s="38">
        <v>42914</v>
      </c>
      <c r="C36" s="27">
        <v>4.1999999999999997E-3</v>
      </c>
      <c r="D36" s="27">
        <v>0.48070000000000002</v>
      </c>
      <c r="E36">
        <v>2.4952999999999999</v>
      </c>
    </row>
    <row r="37" spans="2:5">
      <c r="B37" s="38">
        <v>42907</v>
      </c>
      <c r="C37" s="27">
        <v>4.1999999999999997E-3</v>
      </c>
      <c r="D37" s="27">
        <v>0.39979999999999999</v>
      </c>
      <c r="E37">
        <v>2.4952999999999999</v>
      </c>
    </row>
    <row r="38" spans="2:5">
      <c r="B38" s="38">
        <v>42900</v>
      </c>
      <c r="C38" s="27">
        <v>4.1999999999999997E-3</v>
      </c>
      <c r="D38" s="27">
        <v>0.54800000000000004</v>
      </c>
      <c r="E38">
        <v>2.4952999999999999</v>
      </c>
    </row>
    <row r="39" spans="2:5">
      <c r="B39" s="38">
        <v>42893</v>
      </c>
      <c r="C39" s="27">
        <v>4.1000000000000003E-3</v>
      </c>
      <c r="D39" s="27">
        <v>0.3856</v>
      </c>
      <c r="E39">
        <v>2.4952999999999999</v>
      </c>
    </row>
    <row r="40" spans="2:5">
      <c r="B40" s="38">
        <v>42886</v>
      </c>
      <c r="C40" s="27">
        <v>4.1999999999999997E-3</v>
      </c>
      <c r="D40" s="27">
        <v>0.42980000000000002</v>
      </c>
      <c r="E40">
        <v>2.4952999999999999</v>
      </c>
    </row>
    <row r="41" spans="2:5">
      <c r="B41" s="38">
        <v>42879</v>
      </c>
      <c r="C41" s="27">
        <v>4.1999999999999997E-3</v>
      </c>
      <c r="D41" s="27">
        <v>0.52559999999999996</v>
      </c>
      <c r="E41">
        <v>2.4952999999999999</v>
      </c>
    </row>
    <row r="42" spans="2:5">
      <c r="B42" s="38">
        <v>42872</v>
      </c>
      <c r="C42" s="27">
        <v>4.3E-3</v>
      </c>
      <c r="D42" s="27">
        <v>0.33889999999999998</v>
      </c>
      <c r="E42">
        <v>2.4952999999999999</v>
      </c>
    </row>
    <row r="43" spans="2:5">
      <c r="B43" s="38">
        <v>42865</v>
      </c>
      <c r="C43" s="27">
        <v>4.3E-3</v>
      </c>
      <c r="D43" s="27">
        <v>0.49640000000000001</v>
      </c>
      <c r="E43">
        <v>2.4952999999999999</v>
      </c>
    </row>
    <row r="44" spans="2:5">
      <c r="B44" s="38">
        <v>42858</v>
      </c>
      <c r="C44" s="27">
        <v>4.3E-3</v>
      </c>
      <c r="D44" s="27">
        <v>0.54210000000000003</v>
      </c>
      <c r="E44">
        <v>2.4952999999999999</v>
      </c>
    </row>
    <row r="45" spans="2:5">
      <c r="B45" s="38">
        <v>42851</v>
      </c>
      <c r="C45" s="27">
        <v>4.3E-3</v>
      </c>
      <c r="D45" s="27">
        <v>1.4588000000000001</v>
      </c>
      <c r="E45">
        <v>2.4952999999999999</v>
      </c>
    </row>
    <row r="46" spans="2:5">
      <c r="B46" s="38">
        <v>42844</v>
      </c>
      <c r="C46" s="27">
        <v>4.3E-3</v>
      </c>
      <c r="D46" s="27">
        <v>0.4325</v>
      </c>
      <c r="E46">
        <v>2.4952999999999999</v>
      </c>
    </row>
    <row r="47" spans="2:5">
      <c r="B47" s="38">
        <v>42837</v>
      </c>
      <c r="C47" s="27">
        <v>4.4000000000000003E-3</v>
      </c>
      <c r="D47" s="27">
        <v>0.38669999999999999</v>
      </c>
      <c r="E47">
        <v>2.4952999999999999</v>
      </c>
    </row>
    <row r="48" spans="2:5">
      <c r="B48" s="38">
        <v>42830</v>
      </c>
      <c r="C48" s="27">
        <v>4.3E-3</v>
      </c>
      <c r="D48" s="27">
        <v>0.47399999999999998</v>
      </c>
      <c r="E48">
        <v>2.4952999999999999</v>
      </c>
    </row>
    <row r="49" spans="2:5">
      <c r="B49" s="38">
        <v>42823</v>
      </c>
      <c r="C49" s="27">
        <v>4.3E-3</v>
      </c>
      <c r="D49" s="27">
        <v>0.76459999999999995</v>
      </c>
      <c r="E49">
        <v>2.4952999999999999</v>
      </c>
    </row>
    <row r="50" spans="2:5">
      <c r="B50" s="38">
        <v>42816</v>
      </c>
      <c r="C50" s="27">
        <v>4.4000000000000003E-3</v>
      </c>
      <c r="D50" s="27">
        <v>0.74539999999999995</v>
      </c>
      <c r="E50">
        <v>2.4952999999999999</v>
      </c>
    </row>
    <row r="51" spans="2:5">
      <c r="B51" s="38">
        <v>42809</v>
      </c>
      <c r="C51" s="27">
        <v>4.4999999999999997E-3</v>
      </c>
      <c r="D51" s="27">
        <v>1.6153</v>
      </c>
      <c r="E51">
        <v>2.4952999999999999</v>
      </c>
    </row>
    <row r="52" spans="2:5">
      <c r="B52" s="38">
        <v>42802</v>
      </c>
      <c r="C52" s="27">
        <v>4.3E-3</v>
      </c>
      <c r="D52" s="27">
        <v>0.59489999999999998</v>
      </c>
      <c r="E52">
        <v>2.4952999999999999</v>
      </c>
    </row>
    <row r="53" spans="2:5">
      <c r="B53" s="38">
        <v>42795</v>
      </c>
      <c r="C53" s="27">
        <v>4.3E-3</v>
      </c>
      <c r="D53" s="27">
        <v>0.72909999999999997</v>
      </c>
      <c r="E53">
        <v>2.4952999999999999</v>
      </c>
    </row>
    <row r="54" spans="2:5">
      <c r="B54" s="38">
        <v>42788</v>
      </c>
      <c r="C54" s="27">
        <v>4.3E-3</v>
      </c>
      <c r="D54" s="27">
        <v>0.78339999999999999</v>
      </c>
      <c r="E54">
        <v>2.4952999999999999</v>
      </c>
    </row>
    <row r="55" spans="2:5">
      <c r="B55" s="38">
        <v>42781</v>
      </c>
      <c r="C55" s="27">
        <v>4.3E-3</v>
      </c>
      <c r="D55" s="27">
        <v>1.0324</v>
      </c>
      <c r="E55">
        <v>2.4952999999999999</v>
      </c>
    </row>
    <row r="56" spans="2:5">
      <c r="B56" s="38">
        <v>42774</v>
      </c>
      <c r="C56" s="27">
        <v>4.4000000000000003E-3</v>
      </c>
      <c r="D56" s="27">
        <v>0.97450000000000003</v>
      </c>
      <c r="E56">
        <v>2.4952999999999999</v>
      </c>
    </row>
    <row r="57" spans="2:5">
      <c r="B57" s="38">
        <v>42767</v>
      </c>
      <c r="C57" s="27">
        <v>4.4999999999999997E-3</v>
      </c>
      <c r="D57" s="27">
        <v>0.66059999999999997</v>
      </c>
      <c r="E57">
        <v>2.4952999999999999</v>
      </c>
    </row>
    <row r="58" spans="2:5">
      <c r="B58" s="38">
        <v>42760</v>
      </c>
      <c r="C58" s="27">
        <v>4.4000000000000003E-3</v>
      </c>
      <c r="D58" s="27">
        <v>0.62619999999999998</v>
      </c>
      <c r="E58">
        <v>2.4952999999999999</v>
      </c>
    </row>
    <row r="59" spans="2:5">
      <c r="B59" s="38">
        <v>42753</v>
      </c>
      <c r="C59" s="27">
        <v>4.4000000000000003E-3</v>
      </c>
      <c r="D59" s="27">
        <v>0.72719999999999996</v>
      </c>
      <c r="E59">
        <v>2.4952999999999999</v>
      </c>
    </row>
    <row r="60" spans="2:5">
      <c r="B60" s="38">
        <v>42746</v>
      </c>
      <c r="C60" s="27">
        <v>4.4999999999999997E-3</v>
      </c>
      <c r="D60" s="27">
        <v>0.53769999999999996</v>
      </c>
      <c r="E60">
        <v>2.4952999999999999</v>
      </c>
    </row>
    <row r="61" spans="2:5">
      <c r="B61" s="38">
        <v>42739</v>
      </c>
      <c r="C61" s="27">
        <v>4.4000000000000003E-3</v>
      </c>
      <c r="D61" s="27">
        <v>0.70030000000000003</v>
      </c>
      <c r="E61">
        <v>2.4952999999999999</v>
      </c>
    </row>
    <row r="62" spans="2:5">
      <c r="B62" s="38">
        <v>42732</v>
      </c>
      <c r="C62" s="27">
        <v>4.4999999999999997E-3</v>
      </c>
      <c r="D62" s="27">
        <v>2.8477000000000001</v>
      </c>
      <c r="E62">
        <v>2.4952999999999999</v>
      </c>
    </row>
    <row r="63" spans="2:5">
      <c r="B63" s="38">
        <v>42725</v>
      </c>
      <c r="C63" s="27">
        <v>4.4000000000000003E-3</v>
      </c>
      <c r="D63" s="27">
        <v>0.84109999999999996</v>
      </c>
      <c r="E63">
        <v>2.4952999999999999</v>
      </c>
    </row>
    <row r="64" spans="2:5">
      <c r="B64" s="38">
        <v>42718</v>
      </c>
      <c r="C64" s="27">
        <v>4.5999999999999999E-3</v>
      </c>
      <c r="D64" s="27">
        <v>0.76649999999999996</v>
      </c>
      <c r="E64">
        <v>2.4952999999999999</v>
      </c>
    </row>
    <row r="65" spans="2:5">
      <c r="B65" s="38">
        <v>42711</v>
      </c>
      <c r="C65" s="27">
        <v>4.4999999999999997E-3</v>
      </c>
      <c r="D65" s="27">
        <v>0.67510000000000003</v>
      </c>
      <c r="E65">
        <v>2.4952999999999999</v>
      </c>
    </row>
    <row r="66" spans="2:5">
      <c r="B66" s="38">
        <v>42704</v>
      </c>
      <c r="C66" s="27">
        <v>4.5999999999999999E-3</v>
      </c>
      <c r="D66" s="27">
        <v>0.64339999999999997</v>
      </c>
      <c r="E66">
        <v>2.4952999999999999</v>
      </c>
    </row>
    <row r="67" spans="2:5">
      <c r="B67" s="38">
        <v>42697</v>
      </c>
      <c r="C67" s="27">
        <v>4.5999999999999999E-3</v>
      </c>
      <c r="D67" s="27">
        <v>0.72509999999999997</v>
      </c>
      <c r="E67">
        <v>2.4952999999999999</v>
      </c>
    </row>
    <row r="68" spans="2:5">
      <c r="B68" s="38">
        <v>42690</v>
      </c>
      <c r="C68" s="27">
        <v>4.5999999999999999E-3</v>
      </c>
      <c r="D68" s="27">
        <v>0.72019999999999995</v>
      </c>
      <c r="E68">
        <v>2.4952999999999999</v>
      </c>
    </row>
    <row r="69" spans="2:5">
      <c r="B69" s="38">
        <v>42683</v>
      </c>
      <c r="C69" s="27">
        <v>4.7999999999999996E-3</v>
      </c>
      <c r="D69" s="27">
        <v>0.7349</v>
      </c>
      <c r="E69">
        <v>2.4952999999999999</v>
      </c>
    </row>
    <row r="70" spans="2:5">
      <c r="B70" s="38">
        <v>42676</v>
      </c>
      <c r="C70" s="27">
        <v>4.8999999999999998E-3</v>
      </c>
      <c r="D70" s="27">
        <v>0.73180000000000001</v>
      </c>
      <c r="E70">
        <v>2.4952999999999999</v>
      </c>
    </row>
    <row r="71" spans="2:5">
      <c r="B71" s="38">
        <v>42669</v>
      </c>
      <c r="C71" s="27">
        <v>4.7000000000000002E-3</v>
      </c>
      <c r="D71" s="27">
        <v>0.78939999999999999</v>
      </c>
      <c r="E71">
        <v>2.4952999999999999</v>
      </c>
    </row>
    <row r="72" spans="2:5">
      <c r="B72" s="38">
        <v>42662</v>
      </c>
      <c r="C72" s="27">
        <v>4.7000000000000002E-3</v>
      </c>
      <c r="D72" s="27">
        <v>0.75070000000000003</v>
      </c>
      <c r="E72">
        <v>2.4952999999999999</v>
      </c>
    </row>
    <row r="73" spans="2:5">
      <c r="B73" s="38">
        <v>42655</v>
      </c>
      <c r="C73" s="27">
        <v>4.7999999999999996E-3</v>
      </c>
      <c r="D73" s="27">
        <v>0.8871</v>
      </c>
      <c r="E73">
        <v>2.4952999999999999</v>
      </c>
    </row>
    <row r="74" spans="2:5">
      <c r="B74" s="38">
        <v>42648</v>
      </c>
      <c r="C74" s="27">
        <v>4.7000000000000002E-3</v>
      </c>
      <c r="D74" s="27">
        <v>0.77129999999999999</v>
      </c>
      <c r="E74">
        <v>2.4952999999999999</v>
      </c>
    </row>
    <row r="75" spans="2:5">
      <c r="B75" s="38">
        <v>42641</v>
      </c>
      <c r="C75" s="27">
        <v>4.7000000000000002E-3</v>
      </c>
      <c r="D75" s="27">
        <v>0.66839999999999999</v>
      </c>
      <c r="E75">
        <v>2.4952999999999999</v>
      </c>
    </row>
    <row r="76" spans="2:5">
      <c r="B76" s="38">
        <v>42634</v>
      </c>
      <c r="C76" s="27">
        <v>4.8999999999999998E-3</v>
      </c>
      <c r="D76" s="27">
        <v>1.0322</v>
      </c>
      <c r="E76">
        <v>2.4952999999999999</v>
      </c>
    </row>
    <row r="77" spans="2:5">
      <c r="B77" s="38">
        <v>42627</v>
      </c>
      <c r="C77" s="27">
        <v>4.7999999999999996E-3</v>
      </c>
      <c r="D77" s="27">
        <v>1.0077</v>
      </c>
      <c r="E77">
        <v>2.4952999999999999</v>
      </c>
    </row>
    <row r="78" spans="2:5">
      <c r="B78" s="38">
        <v>42620</v>
      </c>
      <c r="C78" s="27">
        <v>4.5999999999999999E-3</v>
      </c>
      <c r="D78" s="27">
        <v>0.86160000000000003</v>
      </c>
      <c r="E78">
        <v>2.4952999999999999</v>
      </c>
    </row>
    <row r="79" spans="2:5">
      <c r="B79" s="38">
        <v>42613</v>
      </c>
      <c r="C79" s="27">
        <v>4.5999999999999999E-3</v>
      </c>
      <c r="D79" s="27">
        <v>1.7271000000000001</v>
      </c>
      <c r="E79">
        <v>2.4952999999999999</v>
      </c>
    </row>
    <row r="80" spans="2:5">
      <c r="B80" s="38">
        <v>42606</v>
      </c>
      <c r="C80" s="27">
        <v>4.5999999999999999E-3</v>
      </c>
      <c r="D80" s="27">
        <v>1.3290999999999999</v>
      </c>
      <c r="E80">
        <v>2.4952999999999999</v>
      </c>
    </row>
    <row r="81" spans="2:5">
      <c r="B81" s="38">
        <v>42599</v>
      </c>
      <c r="C81" s="27">
        <v>4.5999999999999999E-3</v>
      </c>
      <c r="D81" s="27">
        <v>1.4056999999999999</v>
      </c>
      <c r="E81">
        <v>2.4952999999999999</v>
      </c>
    </row>
    <row r="82" spans="2:5">
      <c r="B82" s="38">
        <v>42592</v>
      </c>
      <c r="C82" s="27">
        <v>4.5999999999999999E-3</v>
      </c>
      <c r="D82" s="27">
        <v>1.3658000000000001</v>
      </c>
      <c r="E82">
        <v>2.4952999999999999</v>
      </c>
    </row>
    <row r="83" spans="2:5">
      <c r="B83" s="38">
        <v>42585</v>
      </c>
      <c r="C83" s="27">
        <v>4.7000000000000002E-3</v>
      </c>
      <c r="D83" s="27">
        <v>1.3549</v>
      </c>
      <c r="E83">
        <v>2.4952999999999999</v>
      </c>
    </row>
    <row r="84" spans="2:5">
      <c r="B84" s="38">
        <v>42578</v>
      </c>
      <c r="C84" s="27">
        <v>4.7000000000000002E-3</v>
      </c>
      <c r="D84" s="27">
        <v>1.4327000000000001</v>
      </c>
      <c r="E84">
        <v>2.4952999999999999</v>
      </c>
    </row>
    <row r="85" spans="2:5">
      <c r="B85" s="38">
        <v>42571</v>
      </c>
      <c r="C85" s="27">
        <v>4.5999999999999999E-3</v>
      </c>
      <c r="D85" s="27">
        <v>1.2938000000000001</v>
      </c>
      <c r="E85">
        <v>2.4952999999999999</v>
      </c>
    </row>
    <row r="86" spans="2:5">
      <c r="B86" s="38">
        <v>42564</v>
      </c>
      <c r="C86" s="27">
        <v>4.7000000000000002E-3</v>
      </c>
      <c r="D86" s="27">
        <v>1.3414999999999999</v>
      </c>
      <c r="E86">
        <v>2.4952999999999999</v>
      </c>
    </row>
    <row r="87" spans="2:5">
      <c r="B87" s="38">
        <v>42557</v>
      </c>
      <c r="C87" s="27">
        <v>4.7999999999999996E-3</v>
      </c>
      <c r="D87" s="27">
        <v>1.4046000000000001</v>
      </c>
      <c r="E87">
        <v>2.4952999999999999</v>
      </c>
    </row>
    <row r="88" spans="2:5">
      <c r="B88" s="38">
        <v>42550</v>
      </c>
      <c r="C88" s="27">
        <v>4.8999999999999998E-3</v>
      </c>
      <c r="D88" s="27">
        <v>1.365</v>
      </c>
      <c r="E88">
        <v>2.4952999999999999</v>
      </c>
    </row>
    <row r="89" spans="2:5">
      <c r="B89" s="38">
        <v>42543</v>
      </c>
      <c r="C89" s="27">
        <v>4.7999999999999996E-3</v>
      </c>
      <c r="D89" s="27">
        <v>35.111800000000002</v>
      </c>
      <c r="E89">
        <v>2.4952999999999999</v>
      </c>
    </row>
    <row r="90" spans="2:5">
      <c r="B90" s="38">
        <v>42536</v>
      </c>
      <c r="C90" s="27">
        <v>4.8999999999999998E-3</v>
      </c>
      <c r="D90" s="27">
        <v>2.4750999999999999</v>
      </c>
      <c r="E90">
        <v>2.4952999999999999</v>
      </c>
    </row>
    <row r="91" spans="2:5">
      <c r="B91" s="38">
        <v>42529</v>
      </c>
      <c r="C91" s="27">
        <v>4.7999999999999996E-3</v>
      </c>
      <c r="D91" s="27">
        <v>3.3818999999999999</v>
      </c>
      <c r="E91">
        <v>2.4952999999999999</v>
      </c>
    </row>
    <row r="92" spans="2:5">
      <c r="B92" s="38">
        <v>42522</v>
      </c>
      <c r="C92" s="27">
        <v>4.7999999999999996E-3</v>
      </c>
      <c r="D92" s="27">
        <v>0.62160000000000004</v>
      </c>
      <c r="E92">
        <v>2.4952999999999999</v>
      </c>
    </row>
    <row r="93" spans="2:5">
      <c r="B93" s="38">
        <v>42515</v>
      </c>
      <c r="C93" s="27">
        <v>4.7999999999999996E-3</v>
      </c>
      <c r="D93" s="27">
        <v>3.2904</v>
      </c>
      <c r="E93">
        <v>2.4952999999999999</v>
      </c>
    </row>
    <row r="94" spans="2:5">
      <c r="B94" s="38">
        <v>42508</v>
      </c>
      <c r="C94" s="27">
        <v>5.0000000000000001E-3</v>
      </c>
      <c r="D94" s="27">
        <v>1.3991</v>
      </c>
      <c r="E94">
        <v>2.4952999999999999</v>
      </c>
    </row>
    <row r="95" spans="2:5">
      <c r="B95" s="38">
        <v>42501</v>
      </c>
      <c r="C95" s="27">
        <v>4.8999999999999998E-3</v>
      </c>
      <c r="D95" s="27">
        <v>0.95099999999999996</v>
      </c>
      <c r="E95">
        <v>2.4952999999999999</v>
      </c>
    </row>
    <row r="96" spans="2:5">
      <c r="B96" s="38">
        <v>42494</v>
      </c>
      <c r="C96" s="27">
        <v>4.8999999999999998E-3</v>
      </c>
      <c r="D96" s="27">
        <v>1.1253</v>
      </c>
      <c r="E96">
        <v>2.4952999999999999</v>
      </c>
    </row>
    <row r="97" spans="2:5">
      <c r="B97" s="38">
        <v>42487</v>
      </c>
      <c r="C97" s="27">
        <v>4.8999999999999998E-3</v>
      </c>
      <c r="D97" s="27">
        <v>0.8921</v>
      </c>
      <c r="E97">
        <v>2.4952999999999999</v>
      </c>
    </row>
    <row r="98" spans="2:5">
      <c r="B98" s="38">
        <v>42480</v>
      </c>
      <c r="C98" s="27">
        <v>4.7999999999999996E-3</v>
      </c>
      <c r="D98" s="27">
        <v>0.94940000000000002</v>
      </c>
      <c r="E98">
        <v>2.4952999999999999</v>
      </c>
    </row>
    <row r="99" spans="2:5">
      <c r="B99" s="38">
        <v>42473</v>
      </c>
      <c r="C99" s="27">
        <v>4.8999999999999998E-3</v>
      </c>
      <c r="D99" s="27">
        <v>0.84709999999999996</v>
      </c>
      <c r="E99">
        <v>2.4952999999999999</v>
      </c>
    </row>
    <row r="100" spans="2:5">
      <c r="B100" s="38">
        <v>42466</v>
      </c>
      <c r="C100" s="27">
        <v>4.8999999999999998E-3</v>
      </c>
      <c r="D100" s="27">
        <v>5.5120000000000005</v>
      </c>
      <c r="E100">
        <v>2.4952999999999999</v>
      </c>
    </row>
    <row r="101" spans="2:5">
      <c r="B101" s="38">
        <v>42459</v>
      </c>
      <c r="C101" s="27">
        <v>4.8999999999999998E-3</v>
      </c>
      <c r="D101" s="27">
        <v>6.0444000000000004</v>
      </c>
      <c r="E101">
        <v>2.4952999999999999</v>
      </c>
    </row>
    <row r="102" spans="2:5">
      <c r="B102" s="38">
        <v>42452</v>
      </c>
      <c r="C102" s="27">
        <v>5.0000000000000001E-3</v>
      </c>
      <c r="D102" s="27">
        <v>1.2619</v>
      </c>
      <c r="E102">
        <v>2.4952999999999999</v>
      </c>
    </row>
    <row r="103" spans="2:5">
      <c r="B103" s="38">
        <v>42445</v>
      </c>
      <c r="C103" s="27">
        <v>5.1999999999999998E-3</v>
      </c>
      <c r="D103" s="27">
        <v>1.4480999999999999</v>
      </c>
      <c r="E103">
        <v>2.4952999999999999</v>
      </c>
    </row>
    <row r="104" spans="2:5">
      <c r="B104" s="38">
        <v>42438</v>
      </c>
      <c r="C104" s="27">
        <v>5.1000000000000004E-3</v>
      </c>
      <c r="D104" s="27">
        <v>1.294</v>
      </c>
      <c r="E104">
        <v>2.4952999999999999</v>
      </c>
    </row>
    <row r="105" spans="2:5">
      <c r="B105" s="38">
        <v>42431</v>
      </c>
      <c r="C105" s="27">
        <v>5.1000000000000004E-3</v>
      </c>
      <c r="D105" s="27">
        <v>1.3033000000000001</v>
      </c>
      <c r="E105">
        <v>2.4952999999999999</v>
      </c>
    </row>
    <row r="106" spans="2:5">
      <c r="B106" s="38">
        <v>42424</v>
      </c>
      <c r="C106" s="27">
        <v>5.4000000000000003E-3</v>
      </c>
      <c r="D106" s="27">
        <v>1.4112</v>
      </c>
      <c r="E106">
        <v>2.4952999999999999</v>
      </c>
    </row>
    <row r="107" spans="2:5">
      <c r="B107" s="38">
        <v>42417</v>
      </c>
      <c r="C107" s="27">
        <v>5.3E-3</v>
      </c>
      <c r="D107" s="27">
        <v>1.1839</v>
      </c>
      <c r="E107">
        <v>2.4952999999999999</v>
      </c>
    </row>
    <row r="108" spans="2:5">
      <c r="B108" s="38">
        <v>42410</v>
      </c>
      <c r="C108" s="27">
        <v>5.5999999999999999E-3</v>
      </c>
      <c r="D108" s="27">
        <v>1.2227000000000001</v>
      </c>
      <c r="E108">
        <v>2.4952999999999999</v>
      </c>
    </row>
    <row r="109" spans="2:5">
      <c r="B109" s="38">
        <v>42403</v>
      </c>
      <c r="C109" s="27">
        <v>5.4999999999999997E-3</v>
      </c>
      <c r="D109" s="27">
        <v>2.0118999999999998</v>
      </c>
      <c r="E109">
        <v>2.4952999999999999</v>
      </c>
    </row>
    <row r="110" spans="2:5">
      <c r="B110" s="38">
        <v>42396</v>
      </c>
      <c r="C110" s="27">
        <v>5.5999999999999999E-3</v>
      </c>
      <c r="D110" s="27">
        <v>1.1859</v>
      </c>
      <c r="E110">
        <v>2.4952999999999999</v>
      </c>
    </row>
    <row r="111" spans="2:5">
      <c r="B111" s="38">
        <v>42389</v>
      </c>
      <c r="C111" s="27">
        <v>5.7000000000000002E-3</v>
      </c>
      <c r="D111" s="27">
        <v>1.0926</v>
      </c>
      <c r="E111">
        <v>2.4952999999999999</v>
      </c>
    </row>
    <row r="112" spans="2:5">
      <c r="B112" s="38">
        <v>42382</v>
      </c>
      <c r="C112" s="27">
        <v>5.4000000000000003E-3</v>
      </c>
      <c r="D112" s="27">
        <v>1.1245000000000001</v>
      </c>
      <c r="E112">
        <v>2.4952999999999999</v>
      </c>
    </row>
    <row r="113" spans="2:5">
      <c r="B113" s="38">
        <v>42375</v>
      </c>
      <c r="C113" s="27">
        <v>5.1000000000000004E-3</v>
      </c>
      <c r="D113" s="27">
        <v>1.2302</v>
      </c>
      <c r="E113">
        <v>2.4952999999999999</v>
      </c>
    </row>
    <row r="114" spans="2:5">
      <c r="B114" s="38">
        <v>42368</v>
      </c>
      <c r="C114" s="27">
        <v>4.8999999999999998E-3</v>
      </c>
      <c r="D114" s="27">
        <v>1.0735999999999999</v>
      </c>
      <c r="E114">
        <v>2.4952999999999999</v>
      </c>
    </row>
    <row r="115" spans="2:5">
      <c r="B115" s="38">
        <v>42361</v>
      </c>
      <c r="C115" s="27">
        <v>4.8999999999999998E-3</v>
      </c>
      <c r="D115" s="27">
        <v>1.9670999999999998</v>
      </c>
      <c r="E115">
        <v>2.4952999999999999</v>
      </c>
    </row>
    <row r="116" spans="2:5">
      <c r="B116" s="38">
        <v>42354</v>
      </c>
      <c r="C116" s="27">
        <v>5.4000000000000003E-3</v>
      </c>
      <c r="D116" s="27">
        <v>3.6736</v>
      </c>
      <c r="E116">
        <v>2.4952999999999999</v>
      </c>
    </row>
    <row r="117" spans="2:5">
      <c r="B117" s="38">
        <v>42347</v>
      </c>
      <c r="C117" s="27">
        <v>5.0000000000000001E-3</v>
      </c>
      <c r="D117" s="27">
        <v>2.3329</v>
      </c>
      <c r="E117">
        <v>2.4952999999999999</v>
      </c>
    </row>
    <row r="118" spans="2:5">
      <c r="B118" s="38">
        <v>42340</v>
      </c>
      <c r="C118" s="27">
        <v>4.7999999999999996E-3</v>
      </c>
      <c r="D118" s="27">
        <v>0.91549999999999998</v>
      </c>
      <c r="E118">
        <v>2.4952999999999999</v>
      </c>
    </row>
    <row r="119" spans="2:5">
      <c r="B119" s="38">
        <v>42333</v>
      </c>
      <c r="C119" s="27">
        <v>4.7999999999999996E-3</v>
      </c>
      <c r="D119" s="27">
        <v>0.96199999999999997</v>
      </c>
      <c r="E119">
        <v>2.4952999999999999</v>
      </c>
    </row>
    <row r="120" spans="2:5">
      <c r="B120" s="38">
        <v>42326</v>
      </c>
      <c r="C120" s="27">
        <v>4.8999999999999998E-3</v>
      </c>
      <c r="D120" s="27">
        <v>1.6192</v>
      </c>
      <c r="E120">
        <v>2.4952999999999999</v>
      </c>
    </row>
    <row r="121" spans="2:5">
      <c r="B121" s="38">
        <v>42319</v>
      </c>
      <c r="C121" s="27">
        <v>4.8999999999999998E-3</v>
      </c>
      <c r="D121" s="27">
        <v>5.5797999999999996</v>
      </c>
      <c r="E121">
        <v>2.4952999999999999</v>
      </c>
    </row>
    <row r="122" spans="2:5">
      <c r="B122" s="38">
        <v>42312</v>
      </c>
      <c r="C122" s="27">
        <v>4.7999999999999996E-3</v>
      </c>
      <c r="D122" s="27">
        <v>1.3090999999999999</v>
      </c>
      <c r="E122">
        <v>2.4952999999999999</v>
      </c>
    </row>
    <row r="123" spans="2:5">
      <c r="B123" s="38">
        <v>42305</v>
      </c>
      <c r="C123" s="27">
        <v>5.1000000000000004E-3</v>
      </c>
      <c r="D123" s="27">
        <v>1.2696000000000001</v>
      </c>
      <c r="E123">
        <v>2.4952999999999999</v>
      </c>
    </row>
    <row r="124" spans="2:5">
      <c r="B124" s="38">
        <v>42298</v>
      </c>
      <c r="C124" s="27">
        <v>5.0000000000000001E-3</v>
      </c>
      <c r="D124" s="27">
        <v>0.7944</v>
      </c>
      <c r="E124">
        <v>2.4952999999999999</v>
      </c>
    </row>
    <row r="125" spans="2:5">
      <c r="B125" s="38">
        <v>42291</v>
      </c>
      <c r="C125" s="27">
        <v>5.1000000000000004E-3</v>
      </c>
      <c r="D125" s="27">
        <v>1.7391000000000001</v>
      </c>
      <c r="E125">
        <v>2.4952999999999999</v>
      </c>
    </row>
    <row r="126" spans="2:5">
      <c r="B126" s="38">
        <v>42284</v>
      </c>
      <c r="C126" s="27">
        <v>5.1999999999999998E-3</v>
      </c>
      <c r="D126" s="27">
        <v>4.0420999999999996</v>
      </c>
      <c r="E126">
        <v>2.4952999999999999</v>
      </c>
    </row>
    <row r="127" spans="2:5">
      <c r="B127" s="38">
        <v>42277</v>
      </c>
      <c r="C127" s="27">
        <v>5.4999999999999997E-3</v>
      </c>
      <c r="D127" s="27">
        <v>1.6924000000000001</v>
      </c>
      <c r="E127">
        <v>2.4952999999999999</v>
      </c>
    </row>
    <row r="128" spans="2:5">
      <c r="B128" s="38">
        <v>42270</v>
      </c>
      <c r="C128" s="27">
        <v>5.4000000000000003E-3</v>
      </c>
      <c r="D128" s="27">
        <v>3.8323</v>
      </c>
      <c r="E128">
        <v>2.4952999999999999</v>
      </c>
    </row>
    <row r="129" spans="2:5">
      <c r="B129" s="38">
        <v>42263</v>
      </c>
      <c r="C129" s="27">
        <v>5.1999999999999998E-3</v>
      </c>
      <c r="D129" s="27">
        <v>4.0907999999999998</v>
      </c>
      <c r="E129">
        <v>2.4952999999999999</v>
      </c>
    </row>
    <row r="130" spans="2:5">
      <c r="B130" s="38">
        <v>42256</v>
      </c>
      <c r="C130" s="27">
        <v>5.4999999999999997E-3</v>
      </c>
      <c r="D130" s="27">
        <v>3.4439000000000002</v>
      </c>
      <c r="E130">
        <v>2.4952999999999999</v>
      </c>
    </row>
    <row r="131" spans="2:5">
      <c r="B131" s="38">
        <v>42249</v>
      </c>
      <c r="C131" s="27">
        <v>5.7999999999999996E-3</v>
      </c>
      <c r="D131" s="27">
        <v>3.5701000000000001</v>
      </c>
      <c r="E131">
        <v>2.4952999999999999</v>
      </c>
    </row>
    <row r="132" spans="2:5">
      <c r="B132" s="38">
        <v>42242</v>
      </c>
      <c r="C132" s="27">
        <v>5.7000000000000002E-3</v>
      </c>
      <c r="D132" s="27">
        <v>7.6014999999999997</v>
      </c>
      <c r="E132">
        <v>2.4952999999999999</v>
      </c>
    </row>
    <row r="133" spans="2:5">
      <c r="B133" s="38">
        <v>42235</v>
      </c>
      <c r="C133" s="27">
        <v>4.8999999999999998E-3</v>
      </c>
      <c r="D133" s="27">
        <v>1.5312999999999999</v>
      </c>
      <c r="E133">
        <v>2.2946</v>
      </c>
    </row>
    <row r="134" spans="2:5">
      <c r="B134" s="38">
        <v>42228</v>
      </c>
      <c r="C134" s="27">
        <v>4.8999999999999998E-3</v>
      </c>
      <c r="D134" s="27">
        <v>1.2335</v>
      </c>
      <c r="E134">
        <v>2.0672999999999999</v>
      </c>
    </row>
    <row r="135" spans="2:5">
      <c r="B135" s="38">
        <v>42221</v>
      </c>
      <c r="C135" s="27">
        <v>4.7999999999999996E-3</v>
      </c>
      <c r="D135" s="27">
        <v>1.7941</v>
      </c>
      <c r="E135">
        <v>0.64890000000000003</v>
      </c>
    </row>
    <row r="136" spans="2:5">
      <c r="B136" s="38">
        <v>42214</v>
      </c>
      <c r="C136" s="27">
        <v>4.8999999999999998E-3</v>
      </c>
      <c r="D136" s="27">
        <v>1.4642999999999999</v>
      </c>
      <c r="E136">
        <v>3.5615999999999999</v>
      </c>
    </row>
    <row r="137" spans="2:5">
      <c r="B137" s="38">
        <v>42207</v>
      </c>
      <c r="C137" s="27">
        <v>4.7999999999999996E-3</v>
      </c>
      <c r="D137" s="27">
        <v>1.0831999999999999</v>
      </c>
      <c r="E137">
        <v>1.9828999999999999</v>
      </c>
    </row>
    <row r="138" spans="2:5">
      <c r="B138" s="38">
        <v>42200</v>
      </c>
      <c r="C138" s="27">
        <v>4.7999999999999996E-3</v>
      </c>
      <c r="D138" s="27">
        <v>1.0695999999999999</v>
      </c>
      <c r="E138">
        <v>1.6120000000000001</v>
      </c>
    </row>
    <row r="139" spans="2:5">
      <c r="B139" s="38">
        <v>42193</v>
      </c>
      <c r="C139" s="27">
        <v>4.8999999999999998E-3</v>
      </c>
      <c r="D139" s="27">
        <v>1.4066000000000001</v>
      </c>
      <c r="E139">
        <v>0.90400000000000003</v>
      </c>
    </row>
    <row r="140" spans="2:5">
      <c r="B140" s="38">
        <v>42186</v>
      </c>
      <c r="C140" s="27">
        <v>4.8999999999999998E-3</v>
      </c>
      <c r="D140" s="27">
        <v>1.2587999999999999</v>
      </c>
      <c r="E140">
        <v>1.5192000000000001</v>
      </c>
    </row>
    <row r="141" spans="2:5">
      <c r="B141" s="38">
        <v>42179</v>
      </c>
      <c r="C141" s="27">
        <v>4.7999999999999996E-3</v>
      </c>
      <c r="D141" s="27">
        <v>1.5975000000000001</v>
      </c>
      <c r="E141">
        <v>1.3010999999999999</v>
      </c>
    </row>
    <row r="142" spans="2:5">
      <c r="B142" s="38">
        <v>42172</v>
      </c>
      <c r="C142" s="27">
        <v>4.8999999999999998E-3</v>
      </c>
      <c r="D142" s="27">
        <v>1.3475999999999999</v>
      </c>
      <c r="E142">
        <v>2.9769999999999999</v>
      </c>
    </row>
    <row r="143" spans="2:5">
      <c r="B143" s="38">
        <v>42165</v>
      </c>
      <c r="C143" s="27">
        <v>4.7999999999999996E-3</v>
      </c>
      <c r="D143" s="27">
        <v>1.1703999999999999</v>
      </c>
      <c r="E143">
        <v>1.5150999999999999</v>
      </c>
    </row>
    <row r="144" spans="2:5">
      <c r="B144" s="38">
        <v>42158</v>
      </c>
      <c r="C144" s="27">
        <v>4.7999999999999996E-3</v>
      </c>
      <c r="D144" s="27">
        <v>3.4803000000000002</v>
      </c>
      <c r="E144">
        <v>0.48509999999999998</v>
      </c>
    </row>
    <row r="145" spans="2:5">
      <c r="B145" s="38">
        <v>42151</v>
      </c>
      <c r="C145" s="27">
        <v>4.7999999999999996E-3</v>
      </c>
      <c r="D145" s="27">
        <v>0.88770000000000004</v>
      </c>
      <c r="E145">
        <v>1.3956999999999999</v>
      </c>
    </row>
    <row r="146" spans="2:5">
      <c r="B146" s="38">
        <v>42144</v>
      </c>
      <c r="C146" s="27">
        <v>4.7999999999999996E-3</v>
      </c>
      <c r="D146" s="27">
        <v>0.73629999999999995</v>
      </c>
      <c r="E146">
        <v>1.6695</v>
      </c>
    </row>
    <row r="147" spans="2:5">
      <c r="B147" s="38">
        <v>42137</v>
      </c>
      <c r="C147" s="27">
        <v>4.7999999999999996E-3</v>
      </c>
      <c r="D147" s="27">
        <v>0.84770000000000001</v>
      </c>
      <c r="E147">
        <v>0.87480000000000002</v>
      </c>
    </row>
    <row r="148" spans="2:5">
      <c r="B148" s="38">
        <v>42130</v>
      </c>
      <c r="C148" s="27">
        <v>4.8999999999999998E-3</v>
      </c>
      <c r="D148" s="27">
        <v>1.0878000000000001</v>
      </c>
      <c r="E148">
        <v>1.4336</v>
      </c>
    </row>
    <row r="149" spans="2:5">
      <c r="B149" s="38">
        <v>42123</v>
      </c>
      <c r="C149" s="27">
        <v>4.8999999999999998E-3</v>
      </c>
      <c r="D149" s="27">
        <v>1.1746000000000001</v>
      </c>
      <c r="E149">
        <v>2.1398000000000001</v>
      </c>
    </row>
    <row r="150" spans="2:5">
      <c r="B150" s="38">
        <v>42116</v>
      </c>
      <c r="C150" s="27">
        <v>4.7999999999999996E-3</v>
      </c>
      <c r="D150" s="27">
        <v>1.0883</v>
      </c>
      <c r="E150">
        <v>1.3912</v>
      </c>
    </row>
    <row r="151" spans="2:5">
      <c r="B151" s="38">
        <v>42109</v>
      </c>
      <c r="C151" s="27">
        <v>4.7999999999999996E-3</v>
      </c>
      <c r="D151" s="27">
        <v>0.94969999999999999</v>
      </c>
      <c r="E151">
        <v>1.476</v>
      </c>
    </row>
    <row r="152" spans="2:5">
      <c r="B152" s="38">
        <v>42102</v>
      </c>
      <c r="C152" s="27">
        <v>4.8999999999999998E-3</v>
      </c>
      <c r="D152" s="27">
        <v>1.4155</v>
      </c>
      <c r="E152">
        <v>1.0557000000000001</v>
      </c>
    </row>
    <row r="153" spans="2:5">
      <c r="B153" s="38">
        <v>42095</v>
      </c>
      <c r="C153" s="27">
        <v>4.8999999999999998E-3</v>
      </c>
      <c r="D153" s="27">
        <v>1.3553999999999999</v>
      </c>
      <c r="E153">
        <v>1.5629</v>
      </c>
    </row>
    <row r="154" spans="2:5">
      <c r="B154" s="38">
        <v>42088</v>
      </c>
      <c r="C154" s="27">
        <v>4.8999999999999998E-3</v>
      </c>
      <c r="D154" s="27">
        <v>0.79330000000000001</v>
      </c>
      <c r="E154">
        <v>1.7463</v>
      </c>
    </row>
    <row r="155" spans="2:5">
      <c r="B155" s="38">
        <v>42081</v>
      </c>
      <c r="C155" s="27">
        <v>5.0000000000000001E-3</v>
      </c>
      <c r="D155" s="27">
        <v>1.1950000000000001</v>
      </c>
      <c r="E155">
        <v>1.3030999999999999</v>
      </c>
    </row>
    <row r="156" spans="2:5">
      <c r="B156" s="38">
        <v>42074</v>
      </c>
      <c r="C156" s="27">
        <v>4.8999999999999998E-3</v>
      </c>
      <c r="D156" s="27">
        <v>0.83620000000000005</v>
      </c>
      <c r="E156">
        <v>0.86539999999999995</v>
      </c>
    </row>
    <row r="157" spans="2:5">
      <c r="B157" s="38">
        <v>42067</v>
      </c>
      <c r="C157" s="27">
        <v>4.7999999999999996E-3</v>
      </c>
      <c r="D157" s="27">
        <v>0.79490000000000005</v>
      </c>
      <c r="E157">
        <v>1.3618000000000001</v>
      </c>
    </row>
    <row r="158" spans="2:5">
      <c r="B158" s="38">
        <v>42060</v>
      </c>
      <c r="C158" s="27">
        <v>4.7999999999999996E-3</v>
      </c>
      <c r="D158" s="27">
        <v>0.81189999999999996</v>
      </c>
      <c r="E158">
        <v>1.5594000000000001</v>
      </c>
    </row>
    <row r="159" spans="2:5">
      <c r="B159" s="38">
        <v>42053</v>
      </c>
      <c r="C159" s="27">
        <v>4.8999999999999998E-3</v>
      </c>
      <c r="D159" s="27">
        <v>0.91879999999999995</v>
      </c>
      <c r="E159">
        <v>1.1745000000000001</v>
      </c>
    </row>
    <row r="160" spans="2:5">
      <c r="B160" s="38">
        <v>42046</v>
      </c>
      <c r="C160" s="27">
        <v>5.0000000000000001E-3</v>
      </c>
      <c r="D160" s="27">
        <v>3.1028000000000002</v>
      </c>
      <c r="E160">
        <v>1.4001999999999999</v>
      </c>
    </row>
    <row r="161" spans="2:5">
      <c r="B161" s="38">
        <v>42039</v>
      </c>
      <c r="C161" s="27">
        <v>5.1000000000000004E-3</v>
      </c>
      <c r="D161" s="27">
        <v>1.4628999999999999</v>
      </c>
      <c r="E161">
        <v>1.052</v>
      </c>
    </row>
    <row r="162" spans="2:5">
      <c r="B162" s="38">
        <v>42032</v>
      </c>
      <c r="C162" s="27">
        <v>5.3E-3</v>
      </c>
      <c r="D162" s="27">
        <v>1.1718</v>
      </c>
      <c r="E162">
        <v>0.96499999999999997</v>
      </c>
    </row>
    <row r="163" spans="2:5">
      <c r="B163" s="38">
        <v>42025</v>
      </c>
      <c r="C163" s="27">
        <v>5.3E-3</v>
      </c>
      <c r="D163" s="27">
        <v>1.1179000000000001</v>
      </c>
      <c r="E163">
        <v>0.71140000000000003</v>
      </c>
    </row>
    <row r="164" spans="2:5">
      <c r="B164" s="38">
        <v>42018</v>
      </c>
      <c r="C164" s="27">
        <v>5.3E-3</v>
      </c>
      <c r="D164" s="27">
        <v>1.1486000000000001</v>
      </c>
      <c r="E164">
        <v>1.4009</v>
      </c>
    </row>
    <row r="165" spans="2:5">
      <c r="B165" s="38">
        <v>42011</v>
      </c>
      <c r="C165" s="27">
        <v>5.1999999999999998E-3</v>
      </c>
      <c r="D165" s="27">
        <v>1.2534000000000001</v>
      </c>
      <c r="E165">
        <v>1.5977000000000001</v>
      </c>
    </row>
    <row r="166" spans="2:5">
      <c r="B166" s="38">
        <v>42004</v>
      </c>
      <c r="C166" s="27">
        <v>5.0000000000000001E-3</v>
      </c>
      <c r="D166" s="27">
        <v>1.3906000000000001</v>
      </c>
      <c r="E166">
        <v>1.3197000000000001</v>
      </c>
    </row>
    <row r="167" spans="2:5">
      <c r="B167" s="38">
        <v>41997</v>
      </c>
      <c r="C167" s="27">
        <v>5.1999999999999998E-3</v>
      </c>
      <c r="D167" s="27">
        <v>41.567399999999999</v>
      </c>
      <c r="E167">
        <v>59.201599999999999</v>
      </c>
    </row>
    <row r="168" spans="2:5">
      <c r="B168" s="38">
        <v>41990</v>
      </c>
      <c r="C168" s="27">
        <v>5.3E-3</v>
      </c>
      <c r="D168" s="27">
        <v>1.3934</v>
      </c>
      <c r="E168">
        <v>1.6830000000000001</v>
      </c>
    </row>
    <row r="169" spans="2:5">
      <c r="B169" s="38">
        <v>41983</v>
      </c>
      <c r="C169" s="27">
        <v>5.0000000000000001E-3</v>
      </c>
      <c r="D169" s="27">
        <v>1.4531000000000001</v>
      </c>
      <c r="E169">
        <v>1.6162999999999998</v>
      </c>
    </row>
    <row r="170" spans="2:5">
      <c r="B170" s="38">
        <v>41976</v>
      </c>
      <c r="C170" s="27">
        <v>4.8999999999999998E-3</v>
      </c>
      <c r="D170" s="27">
        <v>2.4325000000000001</v>
      </c>
      <c r="E170">
        <v>1.7008000000000001</v>
      </c>
    </row>
    <row r="171" spans="2:5">
      <c r="B171" s="38">
        <v>41969</v>
      </c>
      <c r="C171" s="27">
        <v>4.8999999999999998E-3</v>
      </c>
      <c r="D171" s="27">
        <v>2.0091000000000001</v>
      </c>
      <c r="E171">
        <v>1.8310999999999999</v>
      </c>
    </row>
    <row r="172" spans="2:5">
      <c r="B172" s="38">
        <v>41962</v>
      </c>
      <c r="C172" s="27">
        <v>4.8999999999999998E-3</v>
      </c>
      <c r="D172" s="27">
        <v>26.5519</v>
      </c>
      <c r="E172">
        <v>2.2254999999999998</v>
      </c>
    </row>
    <row r="173" spans="2:5">
      <c r="B173" s="38">
        <v>41955</v>
      </c>
      <c r="C173" s="27">
        <v>4.8999999999999998E-3</v>
      </c>
      <c r="D173" s="27">
        <v>1.2009000000000001</v>
      </c>
      <c r="E173">
        <v>1.3969</v>
      </c>
    </row>
    <row r="174" spans="2:5">
      <c r="B174" s="38">
        <v>41948</v>
      </c>
      <c r="C174" s="27">
        <v>5.0000000000000001E-3</v>
      </c>
      <c r="D174" s="27">
        <v>0.6583</v>
      </c>
      <c r="E174">
        <v>1.3791</v>
      </c>
    </row>
    <row r="175" spans="2:5">
      <c r="B175" s="38">
        <v>41941</v>
      </c>
      <c r="C175" s="27">
        <v>5.1999999999999998E-3</v>
      </c>
      <c r="D175" s="27">
        <v>1.0298</v>
      </c>
      <c r="E175">
        <v>1.6093999999999999</v>
      </c>
    </row>
    <row r="176" spans="2:5">
      <c r="B176" s="38">
        <v>41934</v>
      </c>
      <c r="C176" s="27">
        <v>5.3E-3</v>
      </c>
      <c r="D176" s="27">
        <v>1.1936</v>
      </c>
      <c r="E176">
        <v>1.7812999999999999</v>
      </c>
    </row>
    <row r="177" spans="2:5">
      <c r="B177" s="38">
        <v>41927</v>
      </c>
      <c r="C177" s="27">
        <v>6.0000000000000001E-3</v>
      </c>
      <c r="D177" s="27">
        <v>1.6707999999999998</v>
      </c>
      <c r="E177">
        <v>1.0775999999999999</v>
      </c>
    </row>
    <row r="178" spans="2:5">
      <c r="B178" s="38">
        <v>41920</v>
      </c>
      <c r="C178" s="27">
        <v>5.3E-3</v>
      </c>
      <c r="D178" s="27">
        <v>0.5413</v>
      </c>
      <c r="E178">
        <v>1.4901</v>
      </c>
    </row>
    <row r="179" spans="2:5">
      <c r="B179" s="38">
        <v>41913</v>
      </c>
      <c r="C179" s="27">
        <v>5.1999999999999998E-3</v>
      </c>
      <c r="D179" s="27">
        <v>0.68589999999999995</v>
      </c>
      <c r="E179">
        <v>1.0770999999999999</v>
      </c>
    </row>
    <row r="180" spans="2:5">
      <c r="B180" s="38">
        <v>41906</v>
      </c>
      <c r="C180" s="27">
        <v>5.1000000000000004E-3</v>
      </c>
      <c r="D180" s="27">
        <v>0.7056</v>
      </c>
      <c r="E180">
        <v>1.6278000000000001</v>
      </c>
    </row>
    <row r="181" spans="2:5">
      <c r="B181" s="38">
        <v>41899</v>
      </c>
      <c r="C181" s="27">
        <v>5.1000000000000004E-3</v>
      </c>
      <c r="D181" s="27">
        <v>1.2457</v>
      </c>
      <c r="E181">
        <v>1.4504000000000001</v>
      </c>
    </row>
    <row r="182" spans="2:5">
      <c r="B182" s="38">
        <v>41892</v>
      </c>
      <c r="C182" s="27">
        <v>5.1000000000000004E-3</v>
      </c>
      <c r="D182" s="27">
        <v>2.5773999999999999</v>
      </c>
      <c r="E182">
        <v>1.4663999999999999</v>
      </c>
    </row>
    <row r="183" spans="2:5">
      <c r="B183" s="38">
        <v>41885</v>
      </c>
      <c r="C183" s="27">
        <v>5.0000000000000001E-3</v>
      </c>
      <c r="D183" s="27">
        <v>22.8124</v>
      </c>
      <c r="E183">
        <v>1.3852</v>
      </c>
    </row>
    <row r="184" spans="2:5">
      <c r="B184" s="38">
        <v>41878</v>
      </c>
      <c r="C184" s="27">
        <v>5.0000000000000001E-3</v>
      </c>
      <c r="D184" s="27">
        <v>14.5625</v>
      </c>
      <c r="E184">
        <v>1.5886</v>
      </c>
    </row>
    <row r="185" spans="2:5">
      <c r="B185" s="38">
        <v>41871</v>
      </c>
      <c r="C185" s="27">
        <v>5.1000000000000004E-3</v>
      </c>
      <c r="D185" s="27">
        <v>0.41959999999999997</v>
      </c>
      <c r="E185">
        <v>1.3881000000000001</v>
      </c>
    </row>
    <row r="186" spans="2:5">
      <c r="B186" s="38">
        <v>41864</v>
      </c>
      <c r="C186" s="27">
        <v>5.1999999999999998E-3</v>
      </c>
      <c r="D186" s="27">
        <v>3.3066</v>
      </c>
      <c r="E186">
        <v>2.5935000000000001</v>
      </c>
    </row>
    <row r="187" spans="2:5">
      <c r="B187" s="38">
        <v>41857</v>
      </c>
      <c r="C187" s="27">
        <v>5.3E-3</v>
      </c>
      <c r="D187" s="27">
        <v>0.73460000000000003</v>
      </c>
      <c r="E187">
        <v>0.93379999999999996</v>
      </c>
    </row>
    <row r="188" spans="2:5">
      <c r="B188" s="38">
        <v>41850</v>
      </c>
      <c r="C188" s="27">
        <v>5.1000000000000004E-3</v>
      </c>
      <c r="D188" s="27">
        <v>0.44540000000000002</v>
      </c>
      <c r="E188">
        <v>1.3014999999999999</v>
      </c>
    </row>
    <row r="189" spans="2:5">
      <c r="B189" s="38">
        <v>41843</v>
      </c>
      <c r="C189" s="27">
        <v>5.1000000000000004E-3</v>
      </c>
      <c r="D189" s="27">
        <v>0.94059999999999999</v>
      </c>
      <c r="E189">
        <v>0.99509999999999998</v>
      </c>
    </row>
    <row r="190" spans="2:5">
      <c r="B190" s="38">
        <v>41836</v>
      </c>
      <c r="C190" s="27">
        <v>5.1000000000000004E-3</v>
      </c>
      <c r="D190" s="27">
        <v>0.45490000000000003</v>
      </c>
      <c r="E190">
        <v>0.87939999999999996</v>
      </c>
    </row>
    <row r="191" spans="2:5">
      <c r="B191" s="38">
        <v>41829</v>
      </c>
      <c r="C191" s="27">
        <v>5.1000000000000004E-3</v>
      </c>
      <c r="D191" s="27">
        <v>3.4325000000000001</v>
      </c>
      <c r="E191">
        <v>1.3048</v>
      </c>
    </row>
    <row r="192" spans="2:5">
      <c r="B192" s="38">
        <v>41822</v>
      </c>
      <c r="C192" s="27">
        <v>5.1000000000000004E-3</v>
      </c>
      <c r="D192" s="27">
        <v>0.50580000000000003</v>
      </c>
      <c r="E192">
        <v>1.3223</v>
      </c>
    </row>
    <row r="193" spans="2:5">
      <c r="B193" s="38">
        <v>41815</v>
      </c>
      <c r="C193" s="27">
        <v>5.1000000000000004E-3</v>
      </c>
      <c r="D193" s="27">
        <v>2.0310000000000001</v>
      </c>
      <c r="E193">
        <v>1.3834</v>
      </c>
    </row>
    <row r="194" spans="2:5">
      <c r="B194" s="38">
        <v>41808</v>
      </c>
      <c r="C194" s="27">
        <v>5.1999999999999998E-3</v>
      </c>
      <c r="D194" s="27">
        <v>1.9020000000000001</v>
      </c>
      <c r="E194">
        <v>1.3716999999999999</v>
      </c>
    </row>
    <row r="195" spans="2:5">
      <c r="B195" s="38">
        <v>41801</v>
      </c>
      <c r="C195" s="27">
        <v>5.1000000000000004E-3</v>
      </c>
      <c r="D195" s="27">
        <v>1.3030999999999999</v>
      </c>
      <c r="E195">
        <v>0.85009999999999997</v>
      </c>
    </row>
    <row r="196" spans="2:5">
      <c r="B196" s="38">
        <v>41794</v>
      </c>
      <c r="C196" s="27">
        <v>5.1999999999999998E-3</v>
      </c>
      <c r="D196" s="27">
        <v>0.63819999999999999</v>
      </c>
      <c r="E196">
        <v>1.4708999999999999</v>
      </c>
    </row>
    <row r="197" spans="2:5">
      <c r="B197" s="38">
        <v>41787</v>
      </c>
      <c r="C197" s="27">
        <v>5.3E-3</v>
      </c>
      <c r="D197" s="27">
        <v>0.99309999999999998</v>
      </c>
      <c r="E197">
        <v>1.4746000000000001</v>
      </c>
    </row>
    <row r="198" spans="2:5">
      <c r="B198" s="38">
        <v>41780</v>
      </c>
      <c r="C198" s="27">
        <v>5.3E-3</v>
      </c>
      <c r="D198" s="27">
        <v>0.79100000000000004</v>
      </c>
      <c r="E198">
        <v>1.3134000000000001</v>
      </c>
    </row>
    <row r="199" spans="2:5">
      <c r="B199" s="38">
        <v>41773</v>
      </c>
      <c r="C199" s="27">
        <v>5.3E-3</v>
      </c>
      <c r="D199" s="27">
        <v>0.70820000000000005</v>
      </c>
      <c r="E199">
        <v>1.3442000000000001</v>
      </c>
    </row>
    <row r="200" spans="2:5">
      <c r="B200" s="38">
        <v>41766</v>
      </c>
      <c r="C200" s="27">
        <v>5.4000000000000003E-3</v>
      </c>
      <c r="D200" s="27">
        <v>0.51890000000000003</v>
      </c>
      <c r="E200">
        <v>1.0703</v>
      </c>
    </row>
    <row r="201" spans="2:5">
      <c r="B201" s="38">
        <v>41759</v>
      </c>
      <c r="C201" s="27">
        <v>5.4000000000000003E-3</v>
      </c>
      <c r="D201" s="27">
        <v>0.71930000000000005</v>
      </c>
      <c r="E201">
        <v>2.0482999999999998</v>
      </c>
    </row>
    <row r="202" spans="2:5">
      <c r="B202" s="38">
        <v>41752</v>
      </c>
      <c r="C202" s="27">
        <v>5.4000000000000003E-3</v>
      </c>
      <c r="D202" s="27">
        <v>0.42630000000000001</v>
      </c>
      <c r="E202">
        <v>1.4912000000000001</v>
      </c>
    </row>
    <row r="203" spans="2:5">
      <c r="B203" s="38">
        <v>41745</v>
      </c>
      <c r="C203" s="27">
        <v>5.4000000000000003E-3</v>
      </c>
      <c r="D203" s="27">
        <v>1.2783</v>
      </c>
      <c r="E203">
        <v>1.4498</v>
      </c>
    </row>
    <row r="204" spans="2:5">
      <c r="B204" s="38">
        <v>41738</v>
      </c>
      <c r="C204" s="27">
        <v>5.4000000000000003E-3</v>
      </c>
      <c r="D204" s="27">
        <v>1.5582</v>
      </c>
      <c r="E204">
        <v>1.3719999999999999</v>
      </c>
    </row>
    <row r="205" spans="2:5">
      <c r="B205" s="38">
        <v>41731</v>
      </c>
      <c r="C205" s="27">
        <v>5.4000000000000003E-3</v>
      </c>
      <c r="D205" s="27">
        <v>1.2157</v>
      </c>
      <c r="E205">
        <v>0.33829999999999999</v>
      </c>
    </row>
    <row r="206" spans="2:5">
      <c r="B206" s="38">
        <v>41724</v>
      </c>
      <c r="C206" s="27">
        <v>5.4000000000000003E-3</v>
      </c>
      <c r="D206" s="27">
        <v>1.2636000000000001</v>
      </c>
      <c r="E206">
        <v>1.7612999999999999</v>
      </c>
    </row>
    <row r="207" spans="2:5">
      <c r="B207" s="38">
        <v>41717</v>
      </c>
      <c r="C207" s="27">
        <v>5.4000000000000003E-3</v>
      </c>
      <c r="D207" s="27">
        <v>1.6023000000000001</v>
      </c>
      <c r="E207">
        <v>1.6334</v>
      </c>
    </row>
    <row r="208" spans="2:5">
      <c r="B208" s="38">
        <v>41710</v>
      </c>
      <c r="C208" s="27">
        <v>5.4000000000000003E-3</v>
      </c>
      <c r="D208" s="27">
        <v>1.3225</v>
      </c>
      <c r="E208">
        <v>3.2015000000000002</v>
      </c>
    </row>
    <row r="209" spans="2:5">
      <c r="B209" s="38">
        <v>41703</v>
      </c>
      <c r="C209" s="27">
        <v>5.4000000000000003E-3</v>
      </c>
      <c r="D209" s="27">
        <v>1.6871</v>
      </c>
      <c r="E209">
        <v>2.0912999999999999</v>
      </c>
    </row>
    <row r="210" spans="2:5">
      <c r="B210" s="38">
        <v>41696</v>
      </c>
      <c r="C210" s="27">
        <v>5.4000000000000003E-3</v>
      </c>
      <c r="D210" s="27">
        <v>0.79569999999999996</v>
      </c>
      <c r="E210">
        <v>1.2833999999999999</v>
      </c>
    </row>
    <row r="211" spans="2:5">
      <c r="B211" s="38">
        <v>41689</v>
      </c>
      <c r="C211" s="27">
        <v>5.4000000000000003E-3</v>
      </c>
      <c r="D211" s="27">
        <v>0.97570000000000001</v>
      </c>
      <c r="E211">
        <v>3.1518000000000002</v>
      </c>
    </row>
    <row r="212" spans="2:5">
      <c r="B212" s="38">
        <v>41682</v>
      </c>
      <c r="C212" s="27">
        <v>5.4999999999999997E-3</v>
      </c>
      <c r="D212" s="27">
        <v>1.1311</v>
      </c>
      <c r="E212">
        <v>3.1629</v>
      </c>
    </row>
    <row r="213" spans="2:5">
      <c r="B213" s="38">
        <v>41675</v>
      </c>
      <c r="C213" s="27">
        <v>5.7999999999999996E-3</v>
      </c>
      <c r="D213" s="27">
        <v>1.0550999999999999</v>
      </c>
      <c r="E213">
        <v>3.0148999999999999</v>
      </c>
    </row>
    <row r="214" spans="2:5">
      <c r="B214" s="38">
        <v>41668</v>
      </c>
      <c r="C214" s="27">
        <v>5.7999999999999996E-3</v>
      </c>
      <c r="D214" s="27">
        <v>0.58330000000000004</v>
      </c>
      <c r="E214">
        <v>5.3941999999999997</v>
      </c>
    </row>
    <row r="215" spans="2:5">
      <c r="B215" s="38">
        <v>41661</v>
      </c>
      <c r="C215" s="27">
        <v>5.4000000000000003E-3</v>
      </c>
      <c r="D215" s="27">
        <v>1.4916</v>
      </c>
      <c r="E215">
        <v>2.2545999999999999</v>
      </c>
    </row>
    <row r="216" spans="2:5">
      <c r="B216" s="38">
        <v>41654</v>
      </c>
      <c r="C216" s="27">
        <v>5.4000000000000003E-3</v>
      </c>
      <c r="D216" s="27">
        <v>1.5053000000000001</v>
      </c>
      <c r="E216">
        <v>2.222</v>
      </c>
    </row>
    <row r="217" spans="2:5">
      <c r="B217" s="38">
        <v>41647</v>
      </c>
      <c r="C217" s="27">
        <v>5.4999999999999997E-3</v>
      </c>
      <c r="D217" s="27">
        <v>1.4304999999999999</v>
      </c>
      <c r="E217">
        <v>0.89429999999999998</v>
      </c>
    </row>
    <row r="218" spans="2:5">
      <c r="B218" s="38">
        <v>41640</v>
      </c>
      <c r="C218" s="27">
        <v>5.4000000000000003E-3</v>
      </c>
      <c r="D218" s="27">
        <v>0.64770000000000005</v>
      </c>
      <c r="E218">
        <v>2.7067999999999999</v>
      </c>
    </row>
    <row r="219" spans="2:5">
      <c r="B219" s="38">
        <v>41633</v>
      </c>
      <c r="C219" s="27">
        <v>5.5999999999999999E-3</v>
      </c>
      <c r="D219" s="27">
        <v>2.0394000000000001</v>
      </c>
      <c r="E219">
        <v>3.5510000000000002</v>
      </c>
    </row>
    <row r="220" spans="2:5">
      <c r="B220" s="38">
        <v>41626</v>
      </c>
      <c r="C220" s="27">
        <v>5.8999999999999999E-3</v>
      </c>
      <c r="D220" s="27">
        <v>1.4553</v>
      </c>
      <c r="E220">
        <v>4.4016000000000002</v>
      </c>
    </row>
    <row r="221" spans="2:5">
      <c r="B221" s="38">
        <v>41619</v>
      </c>
      <c r="C221" s="27">
        <v>5.5999999999999999E-3</v>
      </c>
      <c r="D221" s="27">
        <v>1.5078</v>
      </c>
      <c r="E221">
        <v>2.1979000000000002</v>
      </c>
    </row>
    <row r="222" spans="2:5">
      <c r="B222" s="38">
        <v>41612</v>
      </c>
      <c r="C222" s="27">
        <v>5.5999999999999999E-3</v>
      </c>
      <c r="D222" s="27">
        <v>1.2196</v>
      </c>
      <c r="E222">
        <v>2.5528</v>
      </c>
    </row>
    <row r="223" spans="2:5">
      <c r="B223" s="38">
        <v>41605</v>
      </c>
      <c r="C223" s="27">
        <v>5.5999999999999999E-3</v>
      </c>
      <c r="D223" s="27">
        <v>1.0336000000000001</v>
      </c>
      <c r="E223">
        <v>2.7408999999999999</v>
      </c>
    </row>
    <row r="224" spans="2:5">
      <c r="B224" s="38">
        <v>41598</v>
      </c>
      <c r="C224" s="27">
        <v>5.5999999999999999E-3</v>
      </c>
      <c r="D224" s="27">
        <v>0.9476</v>
      </c>
      <c r="E224">
        <v>1.1023000000000001</v>
      </c>
    </row>
    <row r="225" spans="2:5">
      <c r="B225" s="38">
        <v>41591</v>
      </c>
      <c r="C225" s="27">
        <v>5.7000000000000002E-3</v>
      </c>
      <c r="D225" s="27">
        <v>0.56110000000000004</v>
      </c>
      <c r="E225">
        <v>1.4892000000000001</v>
      </c>
    </row>
    <row r="226" spans="2:5">
      <c r="B226" s="38">
        <v>41584</v>
      </c>
      <c r="C226" s="27">
        <v>5.7000000000000002E-3</v>
      </c>
      <c r="D226" s="27">
        <v>0.7571</v>
      </c>
      <c r="E226">
        <v>2.6503000000000001</v>
      </c>
    </row>
    <row r="227" spans="2:5">
      <c r="B227" s="38">
        <v>41577</v>
      </c>
      <c r="C227" s="27">
        <v>5.7999999999999996E-3</v>
      </c>
      <c r="D227" s="27">
        <v>0.97529999999999994</v>
      </c>
      <c r="E227">
        <v>1.7848000000000002</v>
      </c>
    </row>
    <row r="228" spans="2:5">
      <c r="B228" s="38">
        <v>41570</v>
      </c>
      <c r="C228" s="27">
        <v>5.7999999999999996E-3</v>
      </c>
      <c r="D228" s="27">
        <v>0.92059999999999997</v>
      </c>
      <c r="E228">
        <v>0.94130000000000003</v>
      </c>
    </row>
    <row r="229" spans="2:5">
      <c r="B229" s="38">
        <v>41563</v>
      </c>
      <c r="C229" s="27">
        <v>5.8999999999999999E-3</v>
      </c>
      <c r="D229" s="27">
        <v>0.69599999999999995</v>
      </c>
      <c r="E229">
        <v>2.4824000000000002</v>
      </c>
    </row>
    <row r="230" spans="2:5">
      <c r="B230" s="38">
        <v>41556</v>
      </c>
      <c r="C230" s="27">
        <v>6.1000000000000004E-3</v>
      </c>
      <c r="D230" s="27">
        <v>0.72089999999999999</v>
      </c>
      <c r="E230">
        <v>0.9758</v>
      </c>
    </row>
    <row r="231" spans="2:5">
      <c r="B231" s="38">
        <v>41549</v>
      </c>
      <c r="C231" s="27">
        <v>5.8999999999999999E-3</v>
      </c>
      <c r="D231" s="27">
        <v>0.75600000000000001</v>
      </c>
      <c r="E231">
        <v>2.1638999999999999</v>
      </c>
    </row>
    <row r="232" spans="2:5">
      <c r="B232" s="38">
        <v>41542</v>
      </c>
      <c r="C232" s="27">
        <v>5.8999999999999999E-3</v>
      </c>
      <c r="D232" s="27">
        <v>0.76090000000000002</v>
      </c>
      <c r="E232">
        <v>2.1949000000000001</v>
      </c>
    </row>
    <row r="233" spans="2:5">
      <c r="B233" s="38">
        <v>41535</v>
      </c>
      <c r="C233" s="27">
        <v>5.8999999999999999E-3</v>
      </c>
      <c r="D233" s="27">
        <v>1.0234000000000001</v>
      </c>
      <c r="E233">
        <v>2.6976</v>
      </c>
    </row>
    <row r="234" spans="2:5">
      <c r="B234" s="38">
        <v>41528</v>
      </c>
      <c r="C234" s="27">
        <v>5.8999999999999999E-3</v>
      </c>
      <c r="D234" s="27">
        <v>0.81989999999999996</v>
      </c>
      <c r="E234">
        <v>2.3923000000000001</v>
      </c>
    </row>
    <row r="235" spans="2:5">
      <c r="B235" s="38">
        <v>41521</v>
      </c>
      <c r="C235" s="27">
        <v>6.1000000000000004E-3</v>
      </c>
      <c r="D235" s="27">
        <v>0.85250000000000004</v>
      </c>
      <c r="E235">
        <v>1.5611999999999999</v>
      </c>
    </row>
    <row r="236" spans="2:5">
      <c r="B236" s="38">
        <v>41514</v>
      </c>
      <c r="C236" s="27">
        <v>6.1000000000000004E-3</v>
      </c>
      <c r="D236" s="27">
        <v>1.0493999999999999</v>
      </c>
      <c r="E236">
        <v>2.605</v>
      </c>
    </row>
    <row r="237" spans="2:5">
      <c r="B237" s="38">
        <v>41507</v>
      </c>
      <c r="C237" s="27">
        <v>6.1000000000000004E-3</v>
      </c>
      <c r="D237" s="27">
        <v>1.1939</v>
      </c>
      <c r="E237">
        <v>0.73680000000000001</v>
      </c>
    </row>
    <row r="238" spans="2:5">
      <c r="B238" s="38">
        <v>41500</v>
      </c>
      <c r="C238" s="27">
        <v>5.8999999999999999E-3</v>
      </c>
      <c r="D238" s="27">
        <v>1.2939000000000001</v>
      </c>
      <c r="E238">
        <v>1.9443999999999999</v>
      </c>
    </row>
    <row r="239" spans="2:5">
      <c r="B239" s="38">
        <v>41493</v>
      </c>
      <c r="C239" s="27">
        <v>5.8999999999999999E-3</v>
      </c>
      <c r="D239" s="27">
        <v>1.4550000000000001</v>
      </c>
      <c r="E239">
        <v>1.6581000000000001</v>
      </c>
    </row>
    <row r="240" spans="2:5">
      <c r="B240" s="38">
        <v>41486</v>
      </c>
      <c r="C240" s="27">
        <v>6.0000000000000001E-3</v>
      </c>
      <c r="D240" s="27">
        <v>1.0207999999999999</v>
      </c>
      <c r="E240">
        <v>2.8881000000000001</v>
      </c>
    </row>
    <row r="241" spans="2:5">
      <c r="B241" s="38">
        <v>41479</v>
      </c>
      <c r="C241" s="27">
        <v>6.0000000000000001E-3</v>
      </c>
      <c r="D241" s="27">
        <v>1.5381</v>
      </c>
      <c r="E241">
        <v>3.6188000000000002</v>
      </c>
    </row>
    <row r="242" spans="2:5">
      <c r="B242" s="38">
        <v>41472</v>
      </c>
      <c r="C242" s="27">
        <v>6.1000000000000004E-3</v>
      </c>
      <c r="D242" s="27">
        <v>1.2248000000000001</v>
      </c>
      <c r="E242">
        <v>1.7999000000000001</v>
      </c>
    </row>
    <row r="243" spans="2:5">
      <c r="B243" s="38">
        <v>41465</v>
      </c>
      <c r="C243" s="27">
        <v>6.1999999999999998E-3</v>
      </c>
      <c r="D243" s="27">
        <v>1.9308999999999998</v>
      </c>
      <c r="E243">
        <v>1.4611000000000001</v>
      </c>
    </row>
    <row r="244" spans="2:5">
      <c r="B244" s="38">
        <v>41458</v>
      </c>
      <c r="C244" s="27">
        <v>6.3E-3</v>
      </c>
      <c r="D244" s="27">
        <v>3.2227999999999999</v>
      </c>
      <c r="E244">
        <v>3.0760999999999998</v>
      </c>
    </row>
    <row r="245" spans="2:5">
      <c r="B245" s="38">
        <v>41451</v>
      </c>
      <c r="C245" s="27">
        <v>6.3E-3</v>
      </c>
      <c r="D245" s="27">
        <v>1.0630999999999999</v>
      </c>
      <c r="E245">
        <v>0.93889999999999996</v>
      </c>
    </row>
    <row r="246" spans="2:5">
      <c r="B246" s="38">
        <v>41444</v>
      </c>
      <c r="C246" s="27">
        <v>6.4000000000000003E-3</v>
      </c>
      <c r="D246" s="27">
        <v>1.1172</v>
      </c>
      <c r="E246">
        <v>2.1002999999999998</v>
      </c>
    </row>
    <row r="247" spans="2:5">
      <c r="B247" s="38">
        <v>41437</v>
      </c>
      <c r="C247" s="27">
        <v>6.3E-3</v>
      </c>
      <c r="D247" s="27">
        <v>0.98029999999999995</v>
      </c>
      <c r="E247">
        <v>2.2675999999999998</v>
      </c>
    </row>
    <row r="248" spans="2:5">
      <c r="B248" s="38">
        <v>41430</v>
      </c>
      <c r="C248" s="27">
        <v>6.3E-3</v>
      </c>
      <c r="D248" s="27">
        <v>0.90390000000000004</v>
      </c>
      <c r="E248">
        <v>1.6257999999999999</v>
      </c>
    </row>
    <row r="249" spans="2:5">
      <c r="B249" s="38">
        <v>41423</v>
      </c>
      <c r="C249" s="27">
        <v>6.1000000000000004E-3</v>
      </c>
      <c r="D249" s="27">
        <v>0.85619999999999996</v>
      </c>
      <c r="E249">
        <v>1.6808000000000001</v>
      </c>
    </row>
    <row r="250" spans="2:5">
      <c r="B250" s="38">
        <v>41416</v>
      </c>
      <c r="C250" s="27">
        <v>6.1000000000000004E-3</v>
      </c>
      <c r="D250" s="27">
        <v>0.85229999999999995</v>
      </c>
      <c r="E250">
        <v>1.8984999999999999</v>
      </c>
    </row>
    <row r="251" spans="2:5">
      <c r="B251" s="38">
        <v>41409</v>
      </c>
      <c r="C251" s="27">
        <v>6.1000000000000004E-3</v>
      </c>
      <c r="D251" s="27">
        <v>0.92569999999999997</v>
      </c>
      <c r="E251">
        <v>1.9161000000000001</v>
      </c>
    </row>
    <row r="252" spans="2:5">
      <c r="B252" s="38">
        <v>41402</v>
      </c>
      <c r="C252" s="27">
        <v>6.1999999999999998E-3</v>
      </c>
      <c r="D252" s="27">
        <v>0.81330000000000002</v>
      </c>
      <c r="E252">
        <v>1.6686999999999999</v>
      </c>
    </row>
    <row r="253" spans="2:5">
      <c r="B253" s="38">
        <v>41395</v>
      </c>
      <c r="C253" s="27">
        <v>6.4000000000000003E-3</v>
      </c>
      <c r="D253" s="27">
        <v>1.4346000000000001</v>
      </c>
      <c r="E253">
        <v>1.3564000000000001</v>
      </c>
    </row>
    <row r="254" spans="2:5">
      <c r="B254" s="38">
        <v>41388</v>
      </c>
      <c r="C254" s="27">
        <v>6.4000000000000003E-3</v>
      </c>
      <c r="D254" s="27">
        <v>1.1545000000000001</v>
      </c>
      <c r="E254">
        <v>1.3324</v>
      </c>
    </row>
    <row r="255" spans="2:5">
      <c r="B255" s="38">
        <v>41381</v>
      </c>
      <c r="C255" s="27">
        <v>6.6E-3</v>
      </c>
      <c r="D255" s="27">
        <v>1.1116999999999999</v>
      </c>
      <c r="E255">
        <v>1.4797</v>
      </c>
    </row>
    <row r="256" spans="2:5">
      <c r="B256" s="38">
        <v>41374</v>
      </c>
      <c r="C256" s="27">
        <v>6.4000000000000003E-3</v>
      </c>
      <c r="D256" s="27">
        <v>1.0770999999999999</v>
      </c>
      <c r="E256">
        <v>1.6160999999999999</v>
      </c>
    </row>
    <row r="257" spans="2:5">
      <c r="B257" s="38">
        <v>41367</v>
      </c>
      <c r="C257" s="27">
        <v>6.4999999999999997E-3</v>
      </c>
      <c r="D257" s="27">
        <v>1.2288000000000001</v>
      </c>
      <c r="E257">
        <v>1.3633999999999999</v>
      </c>
    </row>
    <row r="258" spans="2:5">
      <c r="B258" s="38">
        <v>41360</v>
      </c>
      <c r="C258" s="27">
        <v>6.4999999999999997E-3</v>
      </c>
      <c r="D258" s="27">
        <v>1.1149</v>
      </c>
      <c r="E258">
        <v>1.7429000000000001</v>
      </c>
    </row>
    <row r="259" spans="2:5">
      <c r="B259" s="38">
        <v>41353</v>
      </c>
      <c r="C259" s="27">
        <v>6.6E-3</v>
      </c>
      <c r="D259" s="27">
        <v>1.1757</v>
      </c>
      <c r="E259">
        <v>1.7896999999999998</v>
      </c>
    </row>
    <row r="260" spans="2:5">
      <c r="B260" s="38">
        <v>41346</v>
      </c>
      <c r="C260" s="27">
        <v>6.4999999999999997E-3</v>
      </c>
      <c r="D260" s="27">
        <v>1.1894</v>
      </c>
      <c r="E260">
        <v>3.3209</v>
      </c>
    </row>
    <row r="261" spans="2:5">
      <c r="B261" s="38">
        <v>41339</v>
      </c>
      <c r="C261" s="27">
        <v>6.6E-3</v>
      </c>
      <c r="D261" s="27">
        <v>1.0831</v>
      </c>
      <c r="E261">
        <v>1.2273000000000001</v>
      </c>
    </row>
    <row r="262" spans="2:5">
      <c r="B262" s="38">
        <v>41332</v>
      </c>
      <c r="C262" s="27">
        <v>6.7000000000000002E-3</v>
      </c>
      <c r="D262" s="27">
        <v>1.1546000000000001</v>
      </c>
      <c r="E262">
        <v>1.6922999999999999</v>
      </c>
    </row>
    <row r="263" spans="2:5">
      <c r="B263" s="38">
        <v>41325</v>
      </c>
      <c r="C263" s="27">
        <v>6.6E-3</v>
      </c>
      <c r="D263" s="27">
        <v>1.1298999999999999</v>
      </c>
      <c r="E263">
        <v>0.59260000000000002</v>
      </c>
    </row>
    <row r="264" spans="2:5">
      <c r="B264" s="38">
        <v>41318</v>
      </c>
      <c r="C264" s="27">
        <v>6.6E-3</v>
      </c>
      <c r="D264" s="27">
        <v>1.147</v>
      </c>
      <c r="E264">
        <v>0.39389999999999997</v>
      </c>
    </row>
    <row r="265" spans="2:5">
      <c r="B265" s="38">
        <v>41311</v>
      </c>
      <c r="C265" s="27">
        <v>6.7000000000000002E-3</v>
      </c>
      <c r="D265" s="27">
        <v>1.0771999999999999</v>
      </c>
      <c r="E265">
        <v>1.0583</v>
      </c>
    </row>
    <row r="266" spans="2:5">
      <c r="B266" s="38">
        <v>41304</v>
      </c>
      <c r="C266" s="27">
        <v>6.7000000000000002E-3</v>
      </c>
      <c r="D266" s="27">
        <v>1.4139999999999999</v>
      </c>
      <c r="E266">
        <v>5.4274000000000004</v>
      </c>
    </row>
    <row r="267" spans="2:5">
      <c r="B267" s="38">
        <v>41297</v>
      </c>
      <c r="C267" s="27">
        <v>6.7999999999999996E-3</v>
      </c>
      <c r="D267" s="27">
        <v>1.4327000000000001</v>
      </c>
      <c r="E267">
        <v>1.3487</v>
      </c>
    </row>
    <row r="268" spans="2:5">
      <c r="B268" s="38">
        <v>41290</v>
      </c>
      <c r="C268" s="27">
        <v>6.7999999999999996E-3</v>
      </c>
      <c r="D268" s="27">
        <v>1.0170999999999999</v>
      </c>
      <c r="E268">
        <v>0.87760000000000005</v>
      </c>
    </row>
    <row r="269" spans="2:5">
      <c r="B269" s="38">
        <v>41283</v>
      </c>
      <c r="C269" s="27">
        <v>6.8999999999999999E-3</v>
      </c>
      <c r="D269" s="27">
        <v>0.99729999999999996</v>
      </c>
      <c r="E269">
        <v>2.4068000000000001</v>
      </c>
    </row>
    <row r="270" spans="2:5">
      <c r="B270" s="38">
        <v>41276</v>
      </c>
      <c r="C270" s="27">
        <v>6.8999999999999999E-3</v>
      </c>
      <c r="D270" s="27">
        <v>1.4977</v>
      </c>
      <c r="E270">
        <v>3.0493000000000001</v>
      </c>
    </row>
    <row r="271" spans="2:5">
      <c r="B271" s="38">
        <v>41269</v>
      </c>
      <c r="C271" s="27">
        <v>7.1000000000000004E-3</v>
      </c>
      <c r="D271" s="27">
        <v>1.6714</v>
      </c>
      <c r="E271">
        <v>3.3971999999999998</v>
      </c>
    </row>
    <row r="272" spans="2:5">
      <c r="B272" s="38">
        <v>41262</v>
      </c>
      <c r="C272" s="27">
        <v>7.0000000000000001E-3</v>
      </c>
      <c r="D272" s="27">
        <v>0.91859999999999997</v>
      </c>
      <c r="E272">
        <v>0.77390000000000003</v>
      </c>
    </row>
    <row r="273" spans="2:5">
      <c r="B273" s="38">
        <v>41255</v>
      </c>
      <c r="C273" s="27">
        <v>7.1000000000000004E-3</v>
      </c>
      <c r="D273" s="27">
        <v>0.86960000000000004</v>
      </c>
      <c r="E273">
        <v>0.79890000000000005</v>
      </c>
    </row>
    <row r="274" spans="2:5">
      <c r="B274" s="38">
        <v>41248</v>
      </c>
      <c r="C274" s="27">
        <v>7.1999999999999998E-3</v>
      </c>
      <c r="D274" s="27">
        <v>0.98180000000000001</v>
      </c>
      <c r="E274">
        <v>1.9373</v>
      </c>
    </row>
    <row r="275" spans="2:5">
      <c r="B275" s="38">
        <v>41241</v>
      </c>
      <c r="C275" s="27">
        <v>7.1999999999999998E-3</v>
      </c>
      <c r="D275" s="27">
        <v>1.0849</v>
      </c>
      <c r="E275">
        <v>1.3569</v>
      </c>
    </row>
    <row r="276" spans="2:5">
      <c r="B276" s="38">
        <v>41234</v>
      </c>
      <c r="C276" s="27">
        <v>7.3000000000000001E-3</v>
      </c>
      <c r="D276" s="27">
        <v>0.90610000000000002</v>
      </c>
      <c r="E276">
        <v>1.7178</v>
      </c>
    </row>
    <row r="277" spans="2:5">
      <c r="B277" s="38">
        <v>41227</v>
      </c>
      <c r="C277" s="27">
        <v>7.4000000000000003E-3</v>
      </c>
      <c r="D277" s="27">
        <v>0.73009999999999997</v>
      </c>
      <c r="E277">
        <v>1.0749</v>
      </c>
    </row>
    <row r="278" spans="2:5">
      <c r="B278" s="38">
        <v>41220</v>
      </c>
      <c r="C278" s="27">
        <v>7.1999999999999998E-3</v>
      </c>
      <c r="D278" s="27">
        <v>1.1386000000000001</v>
      </c>
      <c r="E278">
        <v>4.8628999999999998</v>
      </c>
    </row>
    <row r="279" spans="2:5">
      <c r="B279" s="38">
        <v>41213</v>
      </c>
      <c r="C279" s="27">
        <v>7.1999999999999998E-3</v>
      </c>
      <c r="D279" s="27">
        <v>15.879099999999999</v>
      </c>
      <c r="E279">
        <v>7.8464999999999998</v>
      </c>
    </row>
    <row r="280" spans="2:5">
      <c r="B280" s="38">
        <v>41206</v>
      </c>
      <c r="C280" s="27">
        <v>7.1000000000000004E-3</v>
      </c>
      <c r="D280" s="27">
        <v>1.0983000000000001</v>
      </c>
      <c r="E280">
        <v>21.0107</v>
      </c>
    </row>
    <row r="281" spans="2:5">
      <c r="B281" s="38">
        <v>41199</v>
      </c>
      <c r="C281" s="27">
        <v>6.8999999999999999E-3</v>
      </c>
      <c r="D281" s="27">
        <v>2.1358999999999999</v>
      </c>
      <c r="E281">
        <v>2.9920999999999998</v>
      </c>
    </row>
    <row r="282" spans="2:5">
      <c r="B282" s="38">
        <v>41192</v>
      </c>
      <c r="C282" s="27">
        <v>7.1000000000000004E-3</v>
      </c>
      <c r="D282" s="27">
        <v>1.1806000000000001</v>
      </c>
      <c r="E282">
        <v>20.1099</v>
      </c>
    </row>
    <row r="283" spans="2:5">
      <c r="B283" s="38">
        <v>41185</v>
      </c>
      <c r="C283" s="27">
        <v>7.0000000000000001E-3</v>
      </c>
      <c r="D283" s="27">
        <v>1.2692000000000001</v>
      </c>
      <c r="E283">
        <v>1.4138999999999999</v>
      </c>
    </row>
    <row r="284" spans="2:5">
      <c r="B284" s="38">
        <v>41178</v>
      </c>
      <c r="C284" s="27">
        <v>7.1000000000000004E-3</v>
      </c>
      <c r="D284" s="27">
        <v>3.9611000000000001</v>
      </c>
      <c r="E284">
        <v>2.8666</v>
      </c>
    </row>
    <row r="285" spans="2:5">
      <c r="B285" s="38">
        <v>41171</v>
      </c>
      <c r="C285" s="27">
        <v>6.8999999999999999E-3</v>
      </c>
      <c r="D285" s="27">
        <v>0.72340000000000004</v>
      </c>
      <c r="E285">
        <v>3.2847</v>
      </c>
    </row>
    <row r="286" spans="2:5">
      <c r="B286" s="38">
        <v>41164</v>
      </c>
      <c r="C286" s="27">
        <v>7.0000000000000001E-3</v>
      </c>
      <c r="D286" s="27">
        <v>0.87429999999999997</v>
      </c>
      <c r="E286">
        <v>6.0724999999999998</v>
      </c>
    </row>
    <row r="287" spans="2:5">
      <c r="B287" s="38">
        <v>41157</v>
      </c>
      <c r="C287" s="27">
        <v>7.1999999999999998E-3</v>
      </c>
      <c r="D287" s="27">
        <v>2.0394000000000001</v>
      </c>
      <c r="E287">
        <v>17.990300000000001</v>
      </c>
    </row>
    <row r="288" spans="2:5">
      <c r="B288" s="38">
        <v>41150</v>
      </c>
      <c r="C288" s="27">
        <v>7.1000000000000004E-3</v>
      </c>
      <c r="D288" s="27">
        <v>0.63160000000000005</v>
      </c>
      <c r="E288">
        <v>8.7184000000000008</v>
      </c>
    </row>
    <row r="289" spans="2:5">
      <c r="B289" s="38">
        <v>41143</v>
      </c>
      <c r="C289" s="27">
        <v>7.1000000000000004E-3</v>
      </c>
      <c r="D289" s="27">
        <v>0.4778</v>
      </c>
      <c r="E289">
        <v>3.7541000000000002</v>
      </c>
    </row>
    <row r="290" spans="2:5">
      <c r="B290" s="38">
        <v>41136</v>
      </c>
      <c r="C290" s="27">
        <v>7.1999999999999998E-3</v>
      </c>
      <c r="D290" s="27">
        <v>0.80779999999999996</v>
      </c>
      <c r="E290">
        <v>3.5106000000000002</v>
      </c>
    </row>
    <row r="291" spans="2:5">
      <c r="B291" s="38">
        <v>41129</v>
      </c>
      <c r="C291" s="27">
        <v>7.3000000000000001E-3</v>
      </c>
      <c r="D291" s="27">
        <v>0.94710000000000005</v>
      </c>
      <c r="E291">
        <v>2.6611000000000002</v>
      </c>
    </row>
    <row r="292" spans="2:5">
      <c r="B292" s="38">
        <v>41122</v>
      </c>
      <c r="C292" s="27">
        <v>7.4000000000000003E-3</v>
      </c>
      <c r="D292" s="27">
        <v>2.6686000000000001</v>
      </c>
      <c r="E292">
        <v>20.177299999999999</v>
      </c>
    </row>
    <row r="293" spans="2:5">
      <c r="B293" s="38">
        <v>41115</v>
      </c>
      <c r="C293" s="27">
        <v>7.6E-3</v>
      </c>
      <c r="D293" s="27">
        <v>2.2044000000000001</v>
      </c>
      <c r="E293">
        <v>6.3479000000000001</v>
      </c>
    </row>
    <row r="294" spans="2:5">
      <c r="B294" s="38">
        <v>41108</v>
      </c>
      <c r="C294" s="27">
        <v>7.4000000000000003E-3</v>
      </c>
      <c r="D294" s="27">
        <v>0.77029999999999998</v>
      </c>
      <c r="E294">
        <v>7.4705000000000004</v>
      </c>
    </row>
    <row r="295" spans="2:5">
      <c r="B295" s="38">
        <v>41101</v>
      </c>
      <c r="C295" s="27">
        <v>7.6E-3</v>
      </c>
      <c r="D295" s="27">
        <v>0.56159999999999999</v>
      </c>
      <c r="E295">
        <v>7.3543000000000003</v>
      </c>
    </row>
    <row r="296" spans="2:5">
      <c r="B296" s="38">
        <v>41094</v>
      </c>
      <c r="C296" s="27">
        <v>7.4000000000000003E-3</v>
      </c>
      <c r="D296" s="27">
        <v>1.4163000000000001</v>
      </c>
      <c r="E296">
        <v>6.6378000000000004</v>
      </c>
    </row>
    <row r="297" spans="2:5">
      <c r="B297" s="38">
        <v>41087</v>
      </c>
      <c r="C297" s="27">
        <v>7.6E-3</v>
      </c>
      <c r="D297" s="27">
        <v>0.68410000000000004</v>
      </c>
      <c r="E297">
        <v>6.5629999999999997</v>
      </c>
    </row>
    <row r="298" spans="2:5">
      <c r="B298" s="38">
        <v>41080</v>
      </c>
      <c r="C298" s="27">
        <v>7.6E-3</v>
      </c>
      <c r="D298" s="27">
        <v>0.54559999999999997</v>
      </c>
      <c r="E298">
        <v>8.9283999999999999</v>
      </c>
    </row>
    <row r="299" spans="2:5">
      <c r="B299" s="38">
        <v>41073</v>
      </c>
      <c r="C299" s="27">
        <v>7.6E-3</v>
      </c>
      <c r="D299" s="27">
        <v>0.85909999999999997</v>
      </c>
      <c r="E299">
        <v>4.2743000000000002</v>
      </c>
    </row>
    <row r="300" spans="2:5">
      <c r="B300" s="38">
        <v>41066</v>
      </c>
      <c r="C300" s="27">
        <v>7.7000000000000002E-3</v>
      </c>
      <c r="D300" s="27">
        <v>1.0114000000000001</v>
      </c>
      <c r="E300">
        <v>7.5877999999999997</v>
      </c>
    </row>
    <row r="301" spans="2:5">
      <c r="B301" s="38">
        <v>41059</v>
      </c>
      <c r="C301" s="27">
        <v>7.7000000000000002E-3</v>
      </c>
      <c r="D301" s="27">
        <v>0.80810000000000004</v>
      </c>
      <c r="E301">
        <v>5.6528</v>
      </c>
    </row>
    <row r="302" spans="2:5">
      <c r="B302" s="38">
        <v>41052</v>
      </c>
      <c r="C302" s="27">
        <v>7.7999999999999996E-3</v>
      </c>
      <c r="D302" s="27">
        <v>0.73140000000000005</v>
      </c>
      <c r="E302">
        <v>4.3316999999999997</v>
      </c>
    </row>
    <row r="303" spans="2:5">
      <c r="B303" s="38">
        <v>41045</v>
      </c>
      <c r="C303" s="27">
        <v>7.6E-3</v>
      </c>
      <c r="D303" s="27">
        <v>0.79169999999999996</v>
      </c>
      <c r="E303">
        <v>4.1662999999999997</v>
      </c>
    </row>
    <row r="304" spans="2:5">
      <c r="B304" s="38">
        <v>41038</v>
      </c>
      <c r="C304" s="27">
        <v>7.4999999999999997E-3</v>
      </c>
      <c r="D304" s="27">
        <v>0.47899999999999998</v>
      </c>
      <c r="E304">
        <v>3.2313999999999998</v>
      </c>
    </row>
    <row r="305" spans="2:5">
      <c r="B305" s="38">
        <v>41031</v>
      </c>
      <c r="C305" s="27">
        <v>7.1999999999999998E-3</v>
      </c>
      <c r="D305" s="27">
        <v>0.70030000000000003</v>
      </c>
      <c r="E305">
        <v>5.4215999999999998</v>
      </c>
    </row>
    <row r="306" spans="2:5">
      <c r="B306" s="38">
        <v>41024</v>
      </c>
      <c r="C306" s="27">
        <v>7.3000000000000001E-3</v>
      </c>
      <c r="D306" s="27">
        <v>2.7336</v>
      </c>
      <c r="E306">
        <v>6.1467000000000001</v>
      </c>
    </row>
    <row r="307" spans="2:5">
      <c r="B307" s="38">
        <v>41017</v>
      </c>
      <c r="C307" s="27">
        <v>1.0800000000000001E-2</v>
      </c>
      <c r="D307" s="27">
        <v>5.9988000000000001</v>
      </c>
      <c r="E307">
        <v>31.6219</v>
      </c>
    </row>
    <row r="308" spans="2:5">
      <c r="B308" s="38">
        <v>41010</v>
      </c>
      <c r="C308" s="27">
        <v>1.04E-2</v>
      </c>
      <c r="D308" s="27">
        <v>5.1307</v>
      </c>
      <c r="E308">
        <v>16.2761</v>
      </c>
    </row>
    <row r="309" spans="2:5">
      <c r="B309" s="38">
        <v>41003</v>
      </c>
      <c r="C309" s="27">
        <v>7.1999999999999998E-3</v>
      </c>
      <c r="D309" s="27">
        <v>1.5493999999999999</v>
      </c>
      <c r="E309">
        <v>2.5442999999999998</v>
      </c>
    </row>
    <row r="310" spans="2:5">
      <c r="B310" s="38">
        <v>40996</v>
      </c>
      <c r="C310" s="27">
        <v>7.1999999999999998E-3</v>
      </c>
      <c r="D310" s="27">
        <v>0.49459999999999998</v>
      </c>
      <c r="E310">
        <v>1.7941</v>
      </c>
    </row>
    <row r="311" spans="2:5">
      <c r="B311" s="38">
        <v>40989</v>
      </c>
      <c r="C311" s="27">
        <v>7.1000000000000004E-3</v>
      </c>
      <c r="D311" s="27">
        <v>0.52290000000000003</v>
      </c>
      <c r="E311">
        <v>12.5441</v>
      </c>
    </row>
    <row r="312" spans="2:5">
      <c r="B312" s="38">
        <v>40982</v>
      </c>
      <c r="C312" s="27">
        <v>7.1999999999999998E-3</v>
      </c>
      <c r="D312" s="27">
        <v>0.53080000000000005</v>
      </c>
      <c r="E312">
        <v>12.5441</v>
      </c>
    </row>
    <row r="313" spans="2:5">
      <c r="B313" s="38">
        <v>40975</v>
      </c>
      <c r="C313" s="27">
        <v>7.4000000000000003E-3</v>
      </c>
      <c r="D313" s="27">
        <v>0.99619999999999997</v>
      </c>
      <c r="E313">
        <v>12.5441</v>
      </c>
    </row>
    <row r="314" spans="2:5">
      <c r="B314" s="38">
        <v>40968</v>
      </c>
      <c r="C314" s="27">
        <v>7.4000000000000003E-3</v>
      </c>
      <c r="D314" s="27">
        <v>0.60470000000000002</v>
      </c>
      <c r="E314">
        <v>2.2614000000000001</v>
      </c>
    </row>
    <row r="315" spans="2:5">
      <c r="B315" s="38">
        <v>40961</v>
      </c>
      <c r="C315" s="27">
        <v>7.4000000000000003E-3</v>
      </c>
      <c r="D315" s="27">
        <v>0.85029999999999994</v>
      </c>
      <c r="E315">
        <v>1.4036999999999999</v>
      </c>
    </row>
    <row r="316" spans="2:5">
      <c r="B316" s="38">
        <v>40954</v>
      </c>
      <c r="C316" s="27">
        <v>7.4000000000000003E-3</v>
      </c>
      <c r="D316" s="27">
        <v>0.52180000000000004</v>
      </c>
      <c r="E316">
        <v>1.4036999999999999</v>
      </c>
    </row>
    <row r="317" spans="2:5">
      <c r="B317" s="38">
        <v>40947</v>
      </c>
      <c r="C317" s="27">
        <v>7.4000000000000003E-3</v>
      </c>
      <c r="D317" s="27">
        <v>0.6794</v>
      </c>
      <c r="E317" t="s">
        <v>12707</v>
      </c>
    </row>
    <row r="318" spans="2:5">
      <c r="B318" s="38">
        <v>40940</v>
      </c>
      <c r="C318" s="27">
        <v>7.6E-3</v>
      </c>
      <c r="D318" s="27">
        <v>1.0074000000000001</v>
      </c>
      <c r="E318" t="s">
        <v>12707</v>
      </c>
    </row>
    <row r="319" spans="2:5">
      <c r="B319" s="38">
        <v>40933</v>
      </c>
      <c r="C319" s="27">
        <v>7.7999999999999996E-3</v>
      </c>
      <c r="D319" s="27">
        <v>1.0622</v>
      </c>
      <c r="E319" t="s">
        <v>12707</v>
      </c>
    </row>
    <row r="320" spans="2:5">
      <c r="B320" s="38">
        <v>40926</v>
      </c>
      <c r="C320" s="27">
        <v>7.7999999999999996E-3</v>
      </c>
      <c r="D320" s="27">
        <v>1.1465000000000001</v>
      </c>
      <c r="E320" t="s">
        <v>12707</v>
      </c>
    </row>
    <row r="321" spans="2:5">
      <c r="B321" s="38">
        <v>40919</v>
      </c>
      <c r="C321" s="27">
        <v>7.7999999999999996E-3</v>
      </c>
      <c r="D321" s="27">
        <v>1.4865999999999999</v>
      </c>
      <c r="E321" t="s">
        <v>12707</v>
      </c>
    </row>
    <row r="322" spans="2:5">
      <c r="B322" s="38">
        <v>40912</v>
      </c>
      <c r="C322" s="27">
        <v>7.9000000000000008E-3</v>
      </c>
      <c r="D322" s="27">
        <v>3.5026000000000002</v>
      </c>
      <c r="E322" t="s">
        <v>12707</v>
      </c>
    </row>
    <row r="323" spans="2:5">
      <c r="B323" s="38">
        <v>40905</v>
      </c>
      <c r="C323" s="27" t="s">
        <v>12707</v>
      </c>
      <c r="D323" s="27" t="s">
        <v>12707</v>
      </c>
      <c r="E323" t="s">
        <v>12707</v>
      </c>
    </row>
    <row r="324" spans="2:5">
      <c r="B324" s="38">
        <v>40898</v>
      </c>
      <c r="C324" s="27" t="s">
        <v>12707</v>
      </c>
      <c r="D324" s="27" t="s">
        <v>12707</v>
      </c>
      <c r="E324" t="s">
        <v>12707</v>
      </c>
    </row>
    <row r="325" spans="2:5">
      <c r="B325" s="38">
        <v>40891</v>
      </c>
      <c r="C325" s="27" t="s">
        <v>12707</v>
      </c>
      <c r="D325" s="27" t="s">
        <v>12707</v>
      </c>
      <c r="E325" t="s">
        <v>12707</v>
      </c>
    </row>
    <row r="326" spans="2:5">
      <c r="B326" s="38">
        <v>40884</v>
      </c>
      <c r="C326" s="27" t="s">
        <v>12707</v>
      </c>
      <c r="D326" s="27" t="s">
        <v>12707</v>
      </c>
      <c r="E326" t="s">
        <v>12707</v>
      </c>
    </row>
    <row r="327" spans="2:5">
      <c r="B327" s="38">
        <v>40877</v>
      </c>
      <c r="C327" s="27" t="s">
        <v>12707</v>
      </c>
      <c r="D327" s="27" t="s">
        <v>12707</v>
      </c>
      <c r="E327" t="s">
        <v>12707</v>
      </c>
    </row>
    <row r="328" spans="2:5">
      <c r="B328" s="38">
        <v>40870</v>
      </c>
      <c r="C328" s="27" t="s">
        <v>12707</v>
      </c>
      <c r="D328" s="27" t="s">
        <v>12707</v>
      </c>
      <c r="E328" t="s">
        <v>12707</v>
      </c>
    </row>
    <row r="329" spans="2:5">
      <c r="B329" s="38">
        <v>40863</v>
      </c>
      <c r="C329" s="27" t="s">
        <v>12707</v>
      </c>
      <c r="D329" s="27" t="s">
        <v>12707</v>
      </c>
      <c r="E329" t="s">
        <v>12707</v>
      </c>
    </row>
    <row r="330" spans="2:5">
      <c r="B330" s="38">
        <v>40856</v>
      </c>
      <c r="C330" s="27" t="s">
        <v>12707</v>
      </c>
      <c r="D330" s="27" t="s">
        <v>12707</v>
      </c>
      <c r="E330" t="s">
        <v>12707</v>
      </c>
    </row>
    <row r="331" spans="2:5">
      <c r="B331" s="38">
        <v>40849</v>
      </c>
      <c r="C331" s="27" t="s">
        <v>12707</v>
      </c>
      <c r="D331" s="27" t="s">
        <v>12707</v>
      </c>
      <c r="E331" t="s">
        <v>12707</v>
      </c>
    </row>
    <row r="332" spans="2:5">
      <c r="B332" s="38">
        <v>40842</v>
      </c>
      <c r="C332" s="27" t="s">
        <v>12707</v>
      </c>
      <c r="D332" s="27" t="s">
        <v>12707</v>
      </c>
      <c r="E332" t="s">
        <v>12707</v>
      </c>
    </row>
    <row r="333" spans="2:5">
      <c r="B333" s="38">
        <v>40835</v>
      </c>
      <c r="C333" s="27" t="s">
        <v>12707</v>
      </c>
      <c r="D333" s="27" t="s">
        <v>12707</v>
      </c>
      <c r="E333" t="s">
        <v>12707</v>
      </c>
    </row>
    <row r="334" spans="2:5">
      <c r="B334" s="38">
        <v>40828</v>
      </c>
      <c r="C334" s="27" t="s">
        <v>12707</v>
      </c>
      <c r="D334" s="27" t="s">
        <v>12707</v>
      </c>
      <c r="E334" t="s">
        <v>12707</v>
      </c>
    </row>
    <row r="335" spans="2:5">
      <c r="B335" s="38">
        <v>40821</v>
      </c>
      <c r="C335" s="27" t="s">
        <v>12707</v>
      </c>
      <c r="D335" s="27" t="s">
        <v>12707</v>
      </c>
      <c r="E335" t="s">
        <v>12707</v>
      </c>
    </row>
    <row r="336" spans="2:5">
      <c r="B336" s="38">
        <v>40814</v>
      </c>
      <c r="C336" s="27" t="s">
        <v>12707</v>
      </c>
      <c r="D336" s="27" t="s">
        <v>12707</v>
      </c>
      <c r="E336" t="s">
        <v>12707</v>
      </c>
    </row>
    <row r="337" spans="2:5">
      <c r="B337" s="38">
        <v>40807</v>
      </c>
      <c r="C337" s="27" t="s">
        <v>12707</v>
      </c>
      <c r="D337" s="27" t="s">
        <v>12707</v>
      </c>
      <c r="E337" t="s">
        <v>12707</v>
      </c>
    </row>
    <row r="338" spans="2:5">
      <c r="B338" s="38">
        <v>40800</v>
      </c>
      <c r="C338" s="27" t="s">
        <v>12707</v>
      </c>
      <c r="D338" s="27" t="s">
        <v>12707</v>
      </c>
      <c r="E338" t="s">
        <v>12707</v>
      </c>
    </row>
    <row r="339" spans="2:5">
      <c r="B339" s="38">
        <v>40793</v>
      </c>
      <c r="C339" s="27" t="s">
        <v>12707</v>
      </c>
      <c r="D339" s="27" t="s">
        <v>12707</v>
      </c>
      <c r="E339" t="s">
        <v>12707</v>
      </c>
    </row>
    <row r="340" spans="2:5">
      <c r="B340" s="38">
        <v>40786</v>
      </c>
      <c r="C340" s="27" t="s">
        <v>12707</v>
      </c>
      <c r="D340" s="27" t="s">
        <v>12707</v>
      </c>
      <c r="E340" t="s">
        <v>12707</v>
      </c>
    </row>
    <row r="341" spans="2:5">
      <c r="B341" s="38">
        <v>40779</v>
      </c>
      <c r="C341" s="27" t="s">
        <v>12707</v>
      </c>
      <c r="D341" s="27" t="s">
        <v>12707</v>
      </c>
      <c r="E341" t="s">
        <v>12707</v>
      </c>
    </row>
    <row r="342" spans="2:5">
      <c r="B342" s="38">
        <v>40772</v>
      </c>
      <c r="C342" s="27" t="s">
        <v>12707</v>
      </c>
      <c r="D342" s="27" t="s">
        <v>12707</v>
      </c>
      <c r="E342" t="s">
        <v>12707</v>
      </c>
    </row>
    <row r="343" spans="2:5">
      <c r="B343" s="38">
        <v>40765</v>
      </c>
      <c r="C343" s="27" t="s">
        <v>12707</v>
      </c>
      <c r="D343" s="27" t="s">
        <v>12707</v>
      </c>
      <c r="E343" t="s">
        <v>12707</v>
      </c>
    </row>
    <row r="344" spans="2:5">
      <c r="B344" s="38">
        <v>40758</v>
      </c>
      <c r="C344" s="27" t="s">
        <v>12707</v>
      </c>
      <c r="D344" s="27" t="s">
        <v>12707</v>
      </c>
      <c r="E344" t="s">
        <v>12707</v>
      </c>
    </row>
    <row r="345" spans="2:5">
      <c r="B345" s="38">
        <v>40751</v>
      </c>
      <c r="C345" s="27" t="s">
        <v>12707</v>
      </c>
      <c r="D345" s="27" t="s">
        <v>12707</v>
      </c>
      <c r="E345" t="s">
        <v>12707</v>
      </c>
    </row>
    <row r="346" spans="2:5">
      <c r="B346" s="38">
        <v>40744</v>
      </c>
      <c r="C346" s="27" t="s">
        <v>12707</v>
      </c>
      <c r="D346" s="27" t="s">
        <v>12707</v>
      </c>
      <c r="E346" t="s">
        <v>12707</v>
      </c>
    </row>
    <row r="347" spans="2:5">
      <c r="B347" s="38">
        <v>40737</v>
      </c>
      <c r="C347" s="27" t="s">
        <v>12707</v>
      </c>
      <c r="D347" s="27" t="s">
        <v>12707</v>
      </c>
      <c r="E347" t="s">
        <v>12707</v>
      </c>
    </row>
    <row r="348" spans="2:5">
      <c r="B348" s="38">
        <v>40730</v>
      </c>
      <c r="C348" s="27" t="s">
        <v>12707</v>
      </c>
      <c r="D348" s="27" t="s">
        <v>12707</v>
      </c>
      <c r="E348" t="s">
        <v>12707</v>
      </c>
    </row>
    <row r="349" spans="2:5">
      <c r="B349" s="38">
        <v>40723</v>
      </c>
      <c r="C349" s="27" t="s">
        <v>12707</v>
      </c>
      <c r="D349" s="27" t="s">
        <v>12707</v>
      </c>
      <c r="E349" t="s">
        <v>12707</v>
      </c>
    </row>
    <row r="350" spans="2:5">
      <c r="B350" s="38">
        <v>40716</v>
      </c>
      <c r="C350" s="27" t="s">
        <v>12707</v>
      </c>
      <c r="D350" s="27" t="s">
        <v>12707</v>
      </c>
      <c r="E350" t="s">
        <v>12707</v>
      </c>
    </row>
    <row r="351" spans="2:5">
      <c r="B351" s="38">
        <v>40709</v>
      </c>
      <c r="C351" s="27" t="s">
        <v>12707</v>
      </c>
      <c r="D351" s="27" t="s">
        <v>12707</v>
      </c>
      <c r="E351" t="s">
        <v>12707</v>
      </c>
    </row>
    <row r="352" spans="2:5">
      <c r="B352" s="38">
        <v>40702</v>
      </c>
      <c r="C352" s="27" t="s">
        <v>12707</v>
      </c>
      <c r="D352" s="27" t="s">
        <v>12707</v>
      </c>
      <c r="E352" t="s">
        <v>12707</v>
      </c>
    </row>
    <row r="353" spans="2:5">
      <c r="B353" s="38">
        <v>40695</v>
      </c>
      <c r="C353" s="27" t="s">
        <v>12707</v>
      </c>
      <c r="D353" s="27" t="s">
        <v>12707</v>
      </c>
      <c r="E353" t="s">
        <v>12707</v>
      </c>
    </row>
    <row r="354" spans="2:5">
      <c r="B354" s="38">
        <v>40688</v>
      </c>
      <c r="C354" s="27" t="s">
        <v>12707</v>
      </c>
      <c r="D354" s="27" t="s">
        <v>12707</v>
      </c>
      <c r="E354" t="s">
        <v>12707</v>
      </c>
    </row>
    <row r="355" spans="2:5">
      <c r="B355" s="38">
        <v>40681</v>
      </c>
      <c r="C355" s="27" t="s">
        <v>12707</v>
      </c>
      <c r="D355" s="27" t="s">
        <v>12707</v>
      </c>
      <c r="E355" t="s">
        <v>12707</v>
      </c>
    </row>
    <row r="356" spans="2:5">
      <c r="B356" s="38">
        <v>40674</v>
      </c>
      <c r="C356" s="27" t="s">
        <v>12707</v>
      </c>
      <c r="D356" s="27" t="s">
        <v>12707</v>
      </c>
      <c r="E356" t="s">
        <v>12707</v>
      </c>
    </row>
    <row r="357" spans="2:5">
      <c r="B357" s="38">
        <v>40667</v>
      </c>
      <c r="C357" s="27" t="s">
        <v>12707</v>
      </c>
      <c r="D357" s="27" t="s">
        <v>12707</v>
      </c>
      <c r="E357" t="s">
        <v>12707</v>
      </c>
    </row>
    <row r="358" spans="2:5">
      <c r="B358" s="38">
        <v>40660</v>
      </c>
      <c r="C358" s="27" t="s">
        <v>12707</v>
      </c>
      <c r="D358" s="27" t="s">
        <v>12707</v>
      </c>
      <c r="E358" t="s">
        <v>12707</v>
      </c>
    </row>
    <row r="359" spans="2:5">
      <c r="B359" s="38">
        <v>40653</v>
      </c>
      <c r="C359" s="27" t="s">
        <v>12707</v>
      </c>
      <c r="D359" s="27" t="s">
        <v>12707</v>
      </c>
      <c r="E359" t="s">
        <v>12707</v>
      </c>
    </row>
    <row r="360" spans="2:5">
      <c r="B360" s="38">
        <v>40646</v>
      </c>
      <c r="C360" s="27" t="s">
        <v>12707</v>
      </c>
      <c r="D360" s="27" t="s">
        <v>12707</v>
      </c>
      <c r="E360" t="s">
        <v>12707</v>
      </c>
    </row>
    <row r="361" spans="2:5">
      <c r="B361" s="38">
        <v>40639</v>
      </c>
      <c r="C361" s="27" t="s">
        <v>12707</v>
      </c>
      <c r="D361" s="27" t="s">
        <v>12707</v>
      </c>
      <c r="E361" t="s">
        <v>12707</v>
      </c>
    </row>
    <row r="362" spans="2:5">
      <c r="B362" s="38">
        <v>40632</v>
      </c>
      <c r="C362" s="27" t="s">
        <v>12707</v>
      </c>
      <c r="D362" s="27" t="s">
        <v>12707</v>
      </c>
      <c r="E362" t="s">
        <v>12707</v>
      </c>
    </row>
    <row r="363" spans="2:5">
      <c r="B363" s="38">
        <v>40625</v>
      </c>
      <c r="C363" s="27" t="s">
        <v>12707</v>
      </c>
      <c r="D363" s="27" t="s">
        <v>12707</v>
      </c>
      <c r="E363" t="s">
        <v>12707</v>
      </c>
    </row>
    <row r="364" spans="2:5">
      <c r="B364" s="38">
        <v>40618</v>
      </c>
      <c r="C364" s="27" t="s">
        <v>12707</v>
      </c>
      <c r="D364" s="27" t="s">
        <v>12707</v>
      </c>
      <c r="E364" t="s">
        <v>12707</v>
      </c>
    </row>
    <row r="365" spans="2:5">
      <c r="B365" s="38">
        <v>40611</v>
      </c>
      <c r="C365" s="27" t="s">
        <v>12707</v>
      </c>
      <c r="D365" s="27" t="s">
        <v>12707</v>
      </c>
      <c r="E365" t="s">
        <v>12707</v>
      </c>
    </row>
    <row r="366" spans="2:5">
      <c r="B366" s="38">
        <v>40604</v>
      </c>
      <c r="C366" s="27" t="s">
        <v>12707</v>
      </c>
      <c r="D366" s="27" t="s">
        <v>12707</v>
      </c>
      <c r="E366" t="s">
        <v>12707</v>
      </c>
    </row>
    <row r="367" spans="2:5">
      <c r="B367" s="38">
        <v>40597</v>
      </c>
      <c r="C367" s="27" t="s">
        <v>12707</v>
      </c>
      <c r="D367" s="27" t="s">
        <v>12707</v>
      </c>
      <c r="E367" t="s">
        <v>12707</v>
      </c>
    </row>
    <row r="368" spans="2:5">
      <c r="B368" s="38">
        <v>40590</v>
      </c>
      <c r="C368" s="27" t="s">
        <v>12707</v>
      </c>
      <c r="D368" s="27" t="s">
        <v>12707</v>
      </c>
      <c r="E368" t="s">
        <v>12707</v>
      </c>
    </row>
    <row r="369" spans="2:5">
      <c r="B369" s="38">
        <v>40583</v>
      </c>
      <c r="C369" s="27" t="s">
        <v>12707</v>
      </c>
      <c r="D369" s="27" t="s">
        <v>12707</v>
      </c>
      <c r="E369" t="s">
        <v>12707</v>
      </c>
    </row>
    <row r="370" spans="2:5">
      <c r="B370" s="38">
        <v>40576</v>
      </c>
      <c r="C370" s="27" t="s">
        <v>12707</v>
      </c>
      <c r="D370" s="27" t="s">
        <v>12707</v>
      </c>
      <c r="E370" t="s">
        <v>12707</v>
      </c>
    </row>
    <row r="371" spans="2:5">
      <c r="B371" s="38">
        <v>40569</v>
      </c>
      <c r="C371" s="27" t="s">
        <v>12707</v>
      </c>
      <c r="D371" s="27" t="s">
        <v>12707</v>
      </c>
      <c r="E371" t="s">
        <v>12707</v>
      </c>
    </row>
    <row r="372" spans="2:5">
      <c r="B372" s="38">
        <v>40562</v>
      </c>
      <c r="C372" s="27" t="s">
        <v>12707</v>
      </c>
      <c r="D372" s="27" t="s">
        <v>12707</v>
      </c>
      <c r="E372" t="s">
        <v>12707</v>
      </c>
    </row>
    <row r="373" spans="2:5">
      <c r="B373" s="38">
        <v>40555</v>
      </c>
      <c r="C373" s="27" t="s">
        <v>12707</v>
      </c>
      <c r="D373" s="27" t="s">
        <v>12707</v>
      </c>
      <c r="E373" t="s">
        <v>12707</v>
      </c>
    </row>
    <row r="374" spans="2:5">
      <c r="B374" s="38">
        <v>40548</v>
      </c>
      <c r="C374" s="27" t="s">
        <v>12707</v>
      </c>
      <c r="D374" s="27" t="s">
        <v>12707</v>
      </c>
      <c r="E374" t="s">
        <v>12707</v>
      </c>
    </row>
    <row r="375" spans="2:5">
      <c r="B375" s="38">
        <v>40541</v>
      </c>
      <c r="C375" s="27" t="s">
        <v>12707</v>
      </c>
      <c r="D375" s="27" t="s">
        <v>12707</v>
      </c>
      <c r="E375" t="s">
        <v>12707</v>
      </c>
    </row>
    <row r="376" spans="2:5">
      <c r="B376" s="38">
        <v>40534</v>
      </c>
      <c r="C376" s="27" t="s">
        <v>12707</v>
      </c>
      <c r="D376" s="27" t="s">
        <v>12707</v>
      </c>
      <c r="E376" t="s">
        <v>12707</v>
      </c>
    </row>
    <row r="377" spans="2:5">
      <c r="B377" s="38">
        <v>40527</v>
      </c>
      <c r="C377" s="27" t="s">
        <v>12707</v>
      </c>
      <c r="D377" s="27" t="s">
        <v>12707</v>
      </c>
      <c r="E377" t="s">
        <v>12707</v>
      </c>
    </row>
    <row r="378" spans="2:5">
      <c r="B378" s="38">
        <v>40520</v>
      </c>
      <c r="C378" s="27" t="s">
        <v>12707</v>
      </c>
      <c r="D378" s="27" t="s">
        <v>12707</v>
      </c>
      <c r="E378" t="s">
        <v>12707</v>
      </c>
    </row>
    <row r="379" spans="2:5">
      <c r="B379" s="38">
        <v>40513</v>
      </c>
      <c r="C379" s="27" t="s">
        <v>12707</v>
      </c>
      <c r="D379" s="27" t="s">
        <v>12707</v>
      </c>
      <c r="E379" t="s">
        <v>12707</v>
      </c>
    </row>
    <row r="380" spans="2:5">
      <c r="B380" s="38">
        <v>40506</v>
      </c>
      <c r="C380" s="27" t="s">
        <v>12707</v>
      </c>
      <c r="D380" s="27" t="s">
        <v>12707</v>
      </c>
      <c r="E380" t="s">
        <v>12707</v>
      </c>
    </row>
    <row r="381" spans="2:5">
      <c r="B381" s="38">
        <v>40499</v>
      </c>
      <c r="C381" s="27" t="s">
        <v>12707</v>
      </c>
      <c r="D381" s="27" t="s">
        <v>12707</v>
      </c>
      <c r="E381" t="s">
        <v>12707</v>
      </c>
    </row>
    <row r="382" spans="2:5">
      <c r="B382" s="38">
        <v>40492</v>
      </c>
      <c r="C382" s="27" t="s">
        <v>12707</v>
      </c>
      <c r="D382" s="27" t="s">
        <v>12707</v>
      </c>
      <c r="E382" t="s">
        <v>12707</v>
      </c>
    </row>
    <row r="383" spans="2:5">
      <c r="B383" s="38">
        <v>40485</v>
      </c>
      <c r="C383" s="27" t="s">
        <v>12707</v>
      </c>
      <c r="D383" s="27" t="s">
        <v>12707</v>
      </c>
      <c r="E383" t="s">
        <v>12707</v>
      </c>
    </row>
    <row r="384" spans="2:5">
      <c r="B384" s="38">
        <v>40478</v>
      </c>
      <c r="C384" s="27" t="s">
        <v>12707</v>
      </c>
      <c r="D384" s="27" t="s">
        <v>12707</v>
      </c>
      <c r="E384" t="s">
        <v>12707</v>
      </c>
    </row>
    <row r="385" spans="2:5">
      <c r="B385" s="38">
        <v>40471</v>
      </c>
      <c r="C385" s="27" t="s">
        <v>12707</v>
      </c>
      <c r="D385" s="27" t="s">
        <v>12707</v>
      </c>
      <c r="E385" t="s">
        <v>12707</v>
      </c>
    </row>
    <row r="386" spans="2:5">
      <c r="B386" s="38">
        <v>40464</v>
      </c>
      <c r="C386" s="27" t="s">
        <v>12707</v>
      </c>
      <c r="D386" s="27" t="s">
        <v>12707</v>
      </c>
      <c r="E386" t="s">
        <v>12707</v>
      </c>
    </row>
    <row r="387" spans="2:5">
      <c r="B387" s="38">
        <v>40457</v>
      </c>
      <c r="C387" s="27" t="s">
        <v>12707</v>
      </c>
      <c r="D387" s="27" t="s">
        <v>12707</v>
      </c>
      <c r="E387" t="s">
        <v>12707</v>
      </c>
    </row>
    <row r="388" spans="2:5">
      <c r="B388" s="38">
        <v>40450</v>
      </c>
      <c r="C388" s="27" t="s">
        <v>12707</v>
      </c>
      <c r="D388" s="27" t="s">
        <v>12707</v>
      </c>
      <c r="E388" t="s">
        <v>12707</v>
      </c>
    </row>
    <row r="389" spans="2:5">
      <c r="B389" s="38">
        <v>40443</v>
      </c>
      <c r="C389" s="27" t="s">
        <v>12707</v>
      </c>
      <c r="D389" s="27" t="s">
        <v>12707</v>
      </c>
      <c r="E389" t="s">
        <v>12707</v>
      </c>
    </row>
    <row r="390" spans="2:5">
      <c r="B390" s="38">
        <v>40436</v>
      </c>
      <c r="C390" s="27" t="s">
        <v>12707</v>
      </c>
      <c r="D390" s="27" t="s">
        <v>12707</v>
      </c>
      <c r="E390" t="s">
        <v>12707</v>
      </c>
    </row>
    <row r="391" spans="2:5">
      <c r="B391" s="38">
        <v>40429</v>
      </c>
      <c r="C391" s="27" t="s">
        <v>12707</v>
      </c>
      <c r="D391" s="27" t="s">
        <v>12707</v>
      </c>
      <c r="E391" t="s">
        <v>12707</v>
      </c>
    </row>
    <row r="392" spans="2:5">
      <c r="B392" s="38">
        <v>40422</v>
      </c>
      <c r="C392" s="27" t="s">
        <v>12707</v>
      </c>
      <c r="D392" s="27" t="s">
        <v>12707</v>
      </c>
      <c r="E392" t="s">
        <v>12707</v>
      </c>
    </row>
    <row r="393" spans="2:5">
      <c r="B393" s="38">
        <v>40415</v>
      </c>
      <c r="C393" s="27" t="s">
        <v>12707</v>
      </c>
      <c r="D393" s="27" t="s">
        <v>12707</v>
      </c>
      <c r="E393" t="s">
        <v>12707</v>
      </c>
    </row>
    <row r="394" spans="2:5">
      <c r="B394" s="38">
        <v>40408</v>
      </c>
      <c r="C394" s="27" t="s">
        <v>12707</v>
      </c>
      <c r="D394" s="27" t="s">
        <v>12707</v>
      </c>
      <c r="E394" t="s">
        <v>12707</v>
      </c>
    </row>
    <row r="395" spans="2:5">
      <c r="B395" s="38">
        <v>40401</v>
      </c>
      <c r="C395" s="27" t="s">
        <v>12707</v>
      </c>
      <c r="D395" s="27" t="s">
        <v>12707</v>
      </c>
      <c r="E395" t="s">
        <v>12707</v>
      </c>
    </row>
    <row r="396" spans="2:5">
      <c r="B396" s="38">
        <v>40394</v>
      </c>
      <c r="C396" s="27" t="s">
        <v>12707</v>
      </c>
      <c r="D396" s="27" t="s">
        <v>12707</v>
      </c>
      <c r="E396" t="s">
        <v>12707</v>
      </c>
    </row>
    <row r="397" spans="2:5">
      <c r="B397" s="38">
        <v>40387</v>
      </c>
      <c r="C397" s="27" t="s">
        <v>12707</v>
      </c>
      <c r="D397" s="27" t="s">
        <v>12707</v>
      </c>
      <c r="E397" t="s">
        <v>12707</v>
      </c>
    </row>
    <row r="398" spans="2:5">
      <c r="B398" s="38">
        <v>40380</v>
      </c>
      <c r="C398" s="27" t="s">
        <v>12707</v>
      </c>
      <c r="D398" s="27" t="s">
        <v>12707</v>
      </c>
      <c r="E398" t="s">
        <v>12707</v>
      </c>
    </row>
    <row r="399" spans="2:5">
      <c r="B399" s="38">
        <v>40373</v>
      </c>
      <c r="C399" s="27" t="s">
        <v>12707</v>
      </c>
      <c r="D399" s="27" t="s">
        <v>12707</v>
      </c>
      <c r="E399" t="s">
        <v>12707</v>
      </c>
    </row>
    <row r="400" spans="2:5">
      <c r="B400" s="38">
        <v>40366</v>
      </c>
      <c r="C400" s="27" t="s">
        <v>12707</v>
      </c>
      <c r="D400" s="27" t="s">
        <v>12707</v>
      </c>
      <c r="E400" t="s">
        <v>12707</v>
      </c>
    </row>
    <row r="401" spans="2:5">
      <c r="B401" s="38">
        <v>40359</v>
      </c>
      <c r="C401" s="27" t="s">
        <v>12707</v>
      </c>
      <c r="D401" s="27" t="s">
        <v>12707</v>
      </c>
      <c r="E401" t="s">
        <v>12707</v>
      </c>
    </row>
    <row r="402" spans="2:5">
      <c r="B402" s="38">
        <v>40352</v>
      </c>
      <c r="C402" s="27" t="s">
        <v>12707</v>
      </c>
      <c r="D402" s="27" t="s">
        <v>12707</v>
      </c>
      <c r="E402" t="s">
        <v>12707</v>
      </c>
    </row>
    <row r="403" spans="2:5">
      <c r="B403" s="38">
        <v>40345</v>
      </c>
      <c r="C403" s="27" t="s">
        <v>12707</v>
      </c>
      <c r="D403" s="27" t="s">
        <v>12707</v>
      </c>
      <c r="E403" t="s">
        <v>12707</v>
      </c>
    </row>
    <row r="404" spans="2:5">
      <c r="B404" s="38">
        <v>40338</v>
      </c>
      <c r="C404" s="27" t="s">
        <v>12707</v>
      </c>
      <c r="D404" s="27" t="s">
        <v>12707</v>
      </c>
      <c r="E404" t="s">
        <v>12707</v>
      </c>
    </row>
    <row r="405" spans="2:5">
      <c r="B405" s="38">
        <v>40331</v>
      </c>
      <c r="C405" s="27" t="s">
        <v>12707</v>
      </c>
      <c r="D405" s="27" t="s">
        <v>12707</v>
      </c>
      <c r="E405" t="s">
        <v>12707</v>
      </c>
    </row>
    <row r="406" spans="2:5">
      <c r="B406" s="38">
        <v>40324</v>
      </c>
      <c r="C406" s="27" t="s">
        <v>12707</v>
      </c>
      <c r="D406" s="27" t="s">
        <v>12707</v>
      </c>
      <c r="E406" t="s">
        <v>12707</v>
      </c>
    </row>
    <row r="407" spans="2:5">
      <c r="B407" s="38">
        <v>40317</v>
      </c>
      <c r="C407" s="27" t="s">
        <v>12707</v>
      </c>
      <c r="D407" s="27" t="s">
        <v>12707</v>
      </c>
      <c r="E407" t="s">
        <v>12707</v>
      </c>
    </row>
    <row r="408" spans="2:5">
      <c r="B408" s="38">
        <v>40310</v>
      </c>
      <c r="C408" s="27" t="s">
        <v>12707</v>
      </c>
      <c r="D408" s="27" t="s">
        <v>12707</v>
      </c>
      <c r="E408" t="s">
        <v>12707</v>
      </c>
    </row>
    <row r="409" spans="2:5">
      <c r="B409" s="38">
        <v>40303</v>
      </c>
      <c r="C409" s="27" t="s">
        <v>12707</v>
      </c>
      <c r="D409" s="27" t="s">
        <v>12707</v>
      </c>
      <c r="E409" t="s">
        <v>12707</v>
      </c>
    </row>
    <row r="410" spans="2:5">
      <c r="B410" s="38">
        <v>40296</v>
      </c>
      <c r="C410" s="27" t="s">
        <v>12707</v>
      </c>
      <c r="D410" s="27" t="s">
        <v>12707</v>
      </c>
      <c r="E410" t="s">
        <v>12707</v>
      </c>
    </row>
    <row r="411" spans="2:5">
      <c r="B411" s="38">
        <v>40289</v>
      </c>
      <c r="C411" s="27" t="s">
        <v>12707</v>
      </c>
      <c r="D411" s="27" t="s">
        <v>12707</v>
      </c>
      <c r="E411" t="s">
        <v>12707</v>
      </c>
    </row>
    <row r="412" spans="2:5">
      <c r="B412" s="38">
        <v>40282</v>
      </c>
      <c r="C412" s="27" t="s">
        <v>12707</v>
      </c>
      <c r="D412" s="27" t="s">
        <v>12707</v>
      </c>
      <c r="E412" t="s">
        <v>12707</v>
      </c>
    </row>
    <row r="413" spans="2:5">
      <c r="B413" s="38">
        <v>40275</v>
      </c>
      <c r="C413" s="27" t="s">
        <v>12707</v>
      </c>
      <c r="D413" s="27" t="s">
        <v>12707</v>
      </c>
      <c r="E413" t="s">
        <v>12707</v>
      </c>
    </row>
    <row r="414" spans="2:5">
      <c r="B414" s="38">
        <v>40268</v>
      </c>
      <c r="C414" s="27" t="s">
        <v>12707</v>
      </c>
      <c r="D414" s="27" t="s">
        <v>12707</v>
      </c>
      <c r="E414" t="s">
        <v>12707</v>
      </c>
    </row>
    <row r="415" spans="2:5">
      <c r="B415" s="38">
        <v>40261</v>
      </c>
      <c r="C415" s="27" t="s">
        <v>12707</v>
      </c>
      <c r="D415" s="27" t="s">
        <v>12707</v>
      </c>
      <c r="E415" t="s">
        <v>12707</v>
      </c>
    </row>
    <row r="416" spans="2:5">
      <c r="B416" s="38">
        <v>40254</v>
      </c>
      <c r="C416" s="27" t="s">
        <v>12707</v>
      </c>
      <c r="D416" s="27" t="s">
        <v>12707</v>
      </c>
      <c r="E416" t="s">
        <v>12707</v>
      </c>
    </row>
    <row r="417" spans="2:5">
      <c r="B417" s="38">
        <v>40247</v>
      </c>
      <c r="C417" s="27" t="s">
        <v>12707</v>
      </c>
      <c r="D417" s="27" t="s">
        <v>12707</v>
      </c>
      <c r="E417" t="s">
        <v>12707</v>
      </c>
    </row>
    <row r="418" spans="2:5">
      <c r="B418" s="38">
        <v>40240</v>
      </c>
      <c r="C418" s="27" t="s">
        <v>12707</v>
      </c>
      <c r="D418" s="27" t="s">
        <v>12707</v>
      </c>
      <c r="E418" t="s">
        <v>12707</v>
      </c>
    </row>
    <row r="419" spans="2:5">
      <c r="B419" s="38">
        <v>40233</v>
      </c>
      <c r="C419" s="27" t="s">
        <v>12707</v>
      </c>
      <c r="D419" s="27" t="s">
        <v>12707</v>
      </c>
      <c r="E419" t="s">
        <v>12707</v>
      </c>
    </row>
    <row r="420" spans="2:5">
      <c r="B420" s="38">
        <v>40226</v>
      </c>
      <c r="C420" s="27" t="s">
        <v>12707</v>
      </c>
      <c r="D420" s="27" t="s">
        <v>12707</v>
      </c>
      <c r="E420" t="s">
        <v>12707</v>
      </c>
    </row>
    <row r="421" spans="2:5">
      <c r="B421" s="38">
        <v>40219</v>
      </c>
      <c r="C421" s="27" t="s">
        <v>12707</v>
      </c>
      <c r="D421" s="27" t="s">
        <v>12707</v>
      </c>
      <c r="E421" t="s">
        <v>12707</v>
      </c>
    </row>
    <row r="422" spans="2:5">
      <c r="B422" s="38">
        <v>40212</v>
      </c>
      <c r="C422" s="27" t="s">
        <v>12707</v>
      </c>
      <c r="D422" s="27" t="s">
        <v>12707</v>
      </c>
      <c r="E422" t="s">
        <v>12707</v>
      </c>
    </row>
    <row r="423" spans="2:5">
      <c r="B423" s="38">
        <v>40205</v>
      </c>
      <c r="C423" s="27" t="s">
        <v>12707</v>
      </c>
      <c r="D423" s="27" t="s">
        <v>12707</v>
      </c>
      <c r="E423" t="s">
        <v>12707</v>
      </c>
    </row>
    <row r="424" spans="2:5">
      <c r="B424" s="38">
        <v>40198</v>
      </c>
      <c r="C424" s="27" t="s">
        <v>12707</v>
      </c>
      <c r="D424" s="27" t="s">
        <v>12707</v>
      </c>
      <c r="E424" t="s">
        <v>12707</v>
      </c>
    </row>
    <row r="425" spans="2:5">
      <c r="B425" s="38">
        <v>40191</v>
      </c>
      <c r="C425" s="27" t="s">
        <v>12707</v>
      </c>
      <c r="D425" s="27" t="s">
        <v>12707</v>
      </c>
      <c r="E425" t="s">
        <v>12707</v>
      </c>
    </row>
    <row r="426" spans="2:5">
      <c r="B426" s="38">
        <v>40184</v>
      </c>
      <c r="C426" s="27" t="s">
        <v>12707</v>
      </c>
      <c r="D426" s="27" t="s">
        <v>12707</v>
      </c>
      <c r="E426" t="s">
        <v>12707</v>
      </c>
    </row>
    <row r="427" spans="2:5">
      <c r="B427" s="38">
        <v>40177</v>
      </c>
      <c r="C427" s="27" t="s">
        <v>12707</v>
      </c>
      <c r="D427" s="27" t="s">
        <v>12707</v>
      </c>
      <c r="E427" t="s">
        <v>12707</v>
      </c>
    </row>
    <row r="428" spans="2:5">
      <c r="B428" s="38">
        <v>40170</v>
      </c>
      <c r="C428" s="27" t="s">
        <v>12707</v>
      </c>
      <c r="D428" s="27" t="s">
        <v>12707</v>
      </c>
      <c r="E428" t="s">
        <v>12707</v>
      </c>
    </row>
    <row r="429" spans="2:5">
      <c r="B429" s="38">
        <v>40163</v>
      </c>
      <c r="C429" s="27" t="s">
        <v>12707</v>
      </c>
      <c r="D429" s="27" t="s">
        <v>12707</v>
      </c>
      <c r="E429" t="s">
        <v>12707</v>
      </c>
    </row>
    <row r="430" spans="2:5">
      <c r="B430" s="38">
        <v>40156</v>
      </c>
      <c r="C430" s="27" t="s">
        <v>12707</v>
      </c>
      <c r="D430" s="27" t="s">
        <v>12707</v>
      </c>
      <c r="E430" t="s">
        <v>12707</v>
      </c>
    </row>
    <row r="431" spans="2:5">
      <c r="B431" s="38">
        <v>40149</v>
      </c>
      <c r="C431" s="27" t="s">
        <v>12707</v>
      </c>
      <c r="D431" s="27" t="s">
        <v>12707</v>
      </c>
      <c r="E431" t="s">
        <v>12707</v>
      </c>
    </row>
    <row r="432" spans="2:5">
      <c r="B432" s="38">
        <v>40142</v>
      </c>
      <c r="C432" s="27" t="s">
        <v>12707</v>
      </c>
      <c r="D432" s="27" t="s">
        <v>12707</v>
      </c>
      <c r="E432" t="s">
        <v>12707</v>
      </c>
    </row>
    <row r="433" spans="2:5">
      <c r="B433" s="38">
        <v>40135</v>
      </c>
      <c r="C433" s="27" t="s">
        <v>12707</v>
      </c>
      <c r="D433" s="27" t="s">
        <v>12707</v>
      </c>
      <c r="E433" t="s">
        <v>12707</v>
      </c>
    </row>
    <row r="434" spans="2:5">
      <c r="B434" s="38">
        <v>40128</v>
      </c>
      <c r="C434" s="27" t="s">
        <v>12707</v>
      </c>
      <c r="D434" s="27" t="s">
        <v>12707</v>
      </c>
      <c r="E434" t="s">
        <v>12707</v>
      </c>
    </row>
    <row r="435" spans="2:5">
      <c r="B435" s="38">
        <v>40121</v>
      </c>
      <c r="C435" s="27" t="s">
        <v>12707</v>
      </c>
      <c r="D435" s="27" t="s">
        <v>12707</v>
      </c>
      <c r="E435" t="s">
        <v>12707</v>
      </c>
    </row>
    <row r="436" spans="2:5">
      <c r="B436" s="38">
        <v>40114</v>
      </c>
      <c r="C436" s="27" t="s">
        <v>12707</v>
      </c>
      <c r="D436" s="27" t="s">
        <v>12707</v>
      </c>
      <c r="E436" t="s">
        <v>12707</v>
      </c>
    </row>
    <row r="437" spans="2:5">
      <c r="B437" s="38">
        <v>40107</v>
      </c>
      <c r="C437" s="27" t="s">
        <v>12707</v>
      </c>
      <c r="D437" s="27" t="s">
        <v>12707</v>
      </c>
      <c r="E437" t="s">
        <v>12707</v>
      </c>
    </row>
    <row r="438" spans="2:5">
      <c r="B438" s="38">
        <v>40100</v>
      </c>
      <c r="C438" s="27" t="s">
        <v>12707</v>
      </c>
      <c r="D438" s="27" t="s">
        <v>12707</v>
      </c>
      <c r="E438" t="s">
        <v>12707</v>
      </c>
    </row>
    <row r="439" spans="2:5">
      <c r="B439" s="38">
        <v>40093</v>
      </c>
      <c r="C439" s="27" t="s">
        <v>12707</v>
      </c>
      <c r="D439" s="27" t="s">
        <v>12707</v>
      </c>
      <c r="E439" t="s">
        <v>12707</v>
      </c>
    </row>
    <row r="440" spans="2:5">
      <c r="B440" s="38">
        <v>40086</v>
      </c>
      <c r="C440" s="27" t="s">
        <v>12707</v>
      </c>
      <c r="D440" s="27" t="s">
        <v>12707</v>
      </c>
      <c r="E440" t="s">
        <v>12707</v>
      </c>
    </row>
    <row r="441" spans="2:5">
      <c r="B441" s="38">
        <v>40079</v>
      </c>
      <c r="C441" s="27" t="s">
        <v>12707</v>
      </c>
      <c r="D441" s="27" t="s">
        <v>12707</v>
      </c>
      <c r="E441" t="s">
        <v>12707</v>
      </c>
    </row>
    <row r="442" spans="2:5">
      <c r="B442" s="38">
        <v>40072</v>
      </c>
      <c r="C442" s="27" t="s">
        <v>12707</v>
      </c>
      <c r="D442" s="27" t="s">
        <v>12707</v>
      </c>
      <c r="E442" t="s">
        <v>12707</v>
      </c>
    </row>
    <row r="443" spans="2:5">
      <c r="B443" s="38">
        <v>40065</v>
      </c>
      <c r="C443" s="27" t="s">
        <v>12707</v>
      </c>
      <c r="D443" s="27" t="s">
        <v>12707</v>
      </c>
      <c r="E443" t="s">
        <v>12707</v>
      </c>
    </row>
    <row r="444" spans="2:5">
      <c r="B444" s="38">
        <v>40058</v>
      </c>
      <c r="C444" s="27" t="s">
        <v>12707</v>
      </c>
      <c r="D444" s="27" t="s">
        <v>12707</v>
      </c>
      <c r="E444" t="s">
        <v>12707</v>
      </c>
    </row>
    <row r="445" spans="2:5">
      <c r="B445" s="38">
        <v>40051</v>
      </c>
      <c r="C445" s="27" t="s">
        <v>12707</v>
      </c>
      <c r="D445" s="27" t="s">
        <v>12707</v>
      </c>
      <c r="E445" t="s">
        <v>12707</v>
      </c>
    </row>
    <row r="446" spans="2:5">
      <c r="B446" s="38">
        <v>40044</v>
      </c>
      <c r="C446" s="27" t="s">
        <v>12707</v>
      </c>
      <c r="D446" s="27" t="s">
        <v>12707</v>
      </c>
      <c r="E446" t="s">
        <v>12707</v>
      </c>
    </row>
    <row r="447" spans="2:5">
      <c r="B447" s="38">
        <v>40037</v>
      </c>
      <c r="C447" s="27" t="s">
        <v>12707</v>
      </c>
      <c r="D447" s="27" t="s">
        <v>12707</v>
      </c>
      <c r="E447" t="s">
        <v>12707</v>
      </c>
    </row>
    <row r="448" spans="2:5">
      <c r="B448" s="38">
        <v>40030</v>
      </c>
      <c r="C448" s="27" t="s">
        <v>12707</v>
      </c>
      <c r="D448" s="27" t="s">
        <v>12707</v>
      </c>
      <c r="E448" t="s">
        <v>12707</v>
      </c>
    </row>
    <row r="449" spans="2:5">
      <c r="B449" s="38">
        <v>40023</v>
      </c>
      <c r="C449" s="27" t="s">
        <v>12707</v>
      </c>
      <c r="D449" s="27" t="s">
        <v>12707</v>
      </c>
      <c r="E449" t="s">
        <v>12707</v>
      </c>
    </row>
    <row r="450" spans="2:5">
      <c r="B450" s="38">
        <v>40016</v>
      </c>
      <c r="C450" s="27" t="s">
        <v>12707</v>
      </c>
      <c r="D450" s="27" t="s">
        <v>12707</v>
      </c>
      <c r="E450" t="s">
        <v>12707</v>
      </c>
    </row>
    <row r="451" spans="2:5">
      <c r="B451" s="38">
        <v>40009</v>
      </c>
      <c r="C451" s="27" t="s">
        <v>12707</v>
      </c>
      <c r="D451" s="27" t="s">
        <v>12707</v>
      </c>
      <c r="E451" t="s">
        <v>12707</v>
      </c>
    </row>
    <row r="452" spans="2:5">
      <c r="B452" s="38">
        <v>40002</v>
      </c>
      <c r="C452" s="27" t="s">
        <v>12707</v>
      </c>
      <c r="D452" s="27" t="s">
        <v>12707</v>
      </c>
      <c r="E452" t="s">
        <v>12707</v>
      </c>
    </row>
    <row r="453" spans="2:5">
      <c r="B453" s="38">
        <v>39995</v>
      </c>
      <c r="C453" s="27" t="s">
        <v>12707</v>
      </c>
      <c r="D453" s="27" t="s">
        <v>12707</v>
      </c>
      <c r="E453" t="s">
        <v>12707</v>
      </c>
    </row>
    <row r="454" spans="2:5">
      <c r="B454" s="38">
        <v>39988</v>
      </c>
      <c r="C454" s="27" t="s">
        <v>12707</v>
      </c>
      <c r="D454" s="27" t="s">
        <v>12707</v>
      </c>
      <c r="E454" t="s">
        <v>12707</v>
      </c>
    </row>
    <row r="455" spans="2:5">
      <c r="B455" s="38">
        <v>39981</v>
      </c>
      <c r="C455" s="27" t="s">
        <v>12707</v>
      </c>
      <c r="D455" s="27" t="s">
        <v>12707</v>
      </c>
      <c r="E455" t="s">
        <v>12707</v>
      </c>
    </row>
    <row r="456" spans="2:5">
      <c r="B456" s="38">
        <v>39974</v>
      </c>
      <c r="C456" s="27" t="s">
        <v>12707</v>
      </c>
      <c r="D456" s="27" t="s">
        <v>12707</v>
      </c>
      <c r="E456" t="s">
        <v>12707</v>
      </c>
    </row>
    <row r="457" spans="2:5">
      <c r="B457" s="38">
        <v>39967</v>
      </c>
      <c r="C457" s="27" t="s">
        <v>12707</v>
      </c>
      <c r="D457" s="27" t="s">
        <v>12707</v>
      </c>
      <c r="E457" t="s">
        <v>12707</v>
      </c>
    </row>
    <row r="458" spans="2:5">
      <c r="B458" s="38">
        <v>39960</v>
      </c>
      <c r="C458" s="27" t="s">
        <v>12707</v>
      </c>
      <c r="D458" s="27" t="s">
        <v>12707</v>
      </c>
      <c r="E458" t="s">
        <v>12707</v>
      </c>
    </row>
    <row r="459" spans="2:5">
      <c r="B459" s="38">
        <v>39953</v>
      </c>
      <c r="C459" s="27" t="s">
        <v>12707</v>
      </c>
      <c r="D459" s="27" t="s">
        <v>12707</v>
      </c>
      <c r="E459" t="s">
        <v>12707</v>
      </c>
    </row>
    <row r="460" spans="2:5">
      <c r="B460" s="38">
        <v>39946</v>
      </c>
      <c r="C460" s="27" t="s">
        <v>12707</v>
      </c>
      <c r="D460" s="27" t="s">
        <v>12707</v>
      </c>
      <c r="E460" t="s">
        <v>12707</v>
      </c>
    </row>
    <row r="461" spans="2:5">
      <c r="B461" s="38">
        <v>39939</v>
      </c>
      <c r="C461" s="27" t="s">
        <v>12707</v>
      </c>
      <c r="D461" s="27" t="s">
        <v>12707</v>
      </c>
      <c r="E461" t="s">
        <v>12707</v>
      </c>
    </row>
    <row r="462" spans="2:5">
      <c r="B462" s="38">
        <v>39932</v>
      </c>
      <c r="C462" s="27" t="s">
        <v>12707</v>
      </c>
      <c r="D462" s="27" t="s">
        <v>12707</v>
      </c>
      <c r="E462" t="s">
        <v>12707</v>
      </c>
    </row>
    <row r="463" spans="2:5">
      <c r="B463" s="38">
        <v>39925</v>
      </c>
      <c r="C463" s="27" t="s">
        <v>12707</v>
      </c>
      <c r="D463" s="27" t="s">
        <v>12707</v>
      </c>
      <c r="E463" t="s">
        <v>12707</v>
      </c>
    </row>
    <row r="464" spans="2:5">
      <c r="B464" s="38">
        <v>39918</v>
      </c>
      <c r="C464" s="27" t="s">
        <v>12707</v>
      </c>
      <c r="D464" s="27" t="s">
        <v>12707</v>
      </c>
      <c r="E464" t="s">
        <v>12707</v>
      </c>
    </row>
    <row r="465" spans="2:5">
      <c r="B465" s="38">
        <v>39911</v>
      </c>
      <c r="C465" s="27" t="s">
        <v>12707</v>
      </c>
      <c r="D465" s="27" t="s">
        <v>12707</v>
      </c>
      <c r="E465" t="s">
        <v>12707</v>
      </c>
    </row>
    <row r="466" spans="2:5">
      <c r="B466" s="38">
        <v>39904</v>
      </c>
      <c r="C466" s="27" t="s">
        <v>12707</v>
      </c>
      <c r="D466" s="27" t="s">
        <v>12707</v>
      </c>
      <c r="E466" t="s">
        <v>12707</v>
      </c>
    </row>
    <row r="467" spans="2:5">
      <c r="B467" s="38">
        <v>39897</v>
      </c>
      <c r="C467" s="27" t="s">
        <v>12707</v>
      </c>
      <c r="D467" s="27" t="s">
        <v>12707</v>
      </c>
      <c r="E467" t="s">
        <v>12707</v>
      </c>
    </row>
    <row r="468" spans="2:5">
      <c r="B468" s="38">
        <v>39890</v>
      </c>
      <c r="C468" s="27" t="s">
        <v>12707</v>
      </c>
      <c r="D468" s="27" t="s">
        <v>12707</v>
      </c>
      <c r="E468" t="s">
        <v>12707</v>
      </c>
    </row>
    <row r="469" spans="2:5">
      <c r="B469" s="38">
        <v>39883</v>
      </c>
      <c r="C469" s="27" t="s">
        <v>12707</v>
      </c>
      <c r="D469" s="27" t="s">
        <v>12707</v>
      </c>
      <c r="E469" t="s">
        <v>12707</v>
      </c>
    </row>
    <row r="470" spans="2:5">
      <c r="B470" s="38">
        <v>39876</v>
      </c>
      <c r="C470" s="27" t="s">
        <v>12707</v>
      </c>
      <c r="D470" s="27" t="s">
        <v>12707</v>
      </c>
      <c r="E470" t="s">
        <v>12707</v>
      </c>
    </row>
    <row r="471" spans="2:5">
      <c r="B471" s="38">
        <v>39869</v>
      </c>
      <c r="C471" s="27" t="s">
        <v>12707</v>
      </c>
      <c r="D471" s="27" t="s">
        <v>12707</v>
      </c>
      <c r="E471" t="s">
        <v>12707</v>
      </c>
    </row>
    <row r="472" spans="2:5">
      <c r="B472" s="38">
        <v>39862</v>
      </c>
      <c r="C472" s="27" t="s">
        <v>12707</v>
      </c>
      <c r="D472" s="27" t="s">
        <v>12707</v>
      </c>
      <c r="E472" t="s">
        <v>12707</v>
      </c>
    </row>
    <row r="473" spans="2:5">
      <c r="B473" s="38">
        <v>39855</v>
      </c>
      <c r="C473" s="27" t="s">
        <v>12707</v>
      </c>
      <c r="D473" s="27" t="s">
        <v>12707</v>
      </c>
      <c r="E473" t="s">
        <v>12707</v>
      </c>
    </row>
    <row r="474" spans="2:5">
      <c r="B474" s="38">
        <v>39848</v>
      </c>
      <c r="C474" s="27" t="s">
        <v>12707</v>
      </c>
      <c r="D474" s="27" t="s">
        <v>12707</v>
      </c>
      <c r="E474" t="s">
        <v>12707</v>
      </c>
    </row>
    <row r="475" spans="2:5">
      <c r="B475" s="38">
        <v>39841</v>
      </c>
      <c r="C475" s="27" t="s">
        <v>12707</v>
      </c>
      <c r="D475" s="27" t="s">
        <v>12707</v>
      </c>
      <c r="E475" t="s">
        <v>12707</v>
      </c>
    </row>
    <row r="476" spans="2:5">
      <c r="B476" s="38">
        <v>39834</v>
      </c>
      <c r="C476" s="27" t="s">
        <v>12707</v>
      </c>
      <c r="D476" s="27" t="s">
        <v>12707</v>
      </c>
      <c r="E476" t="s">
        <v>12707</v>
      </c>
    </row>
    <row r="477" spans="2:5">
      <c r="B477" s="38">
        <v>39827</v>
      </c>
      <c r="C477" s="27" t="s">
        <v>12707</v>
      </c>
      <c r="D477" s="27" t="s">
        <v>12707</v>
      </c>
      <c r="E477" t="s">
        <v>12707</v>
      </c>
    </row>
    <row r="478" spans="2:5">
      <c r="B478" s="38">
        <v>39820</v>
      </c>
      <c r="C478" s="27" t="s">
        <v>12707</v>
      </c>
      <c r="D478" s="27" t="s">
        <v>12707</v>
      </c>
      <c r="E478" t="s">
        <v>12707</v>
      </c>
    </row>
    <row r="479" spans="2:5">
      <c r="B479" s="38">
        <v>39813</v>
      </c>
      <c r="C479" s="27" t="s">
        <v>12707</v>
      </c>
      <c r="D479" s="27" t="s">
        <v>12707</v>
      </c>
      <c r="E479" t="s">
        <v>12707</v>
      </c>
    </row>
    <row r="480" spans="2:5">
      <c r="B480" s="38">
        <v>39806</v>
      </c>
      <c r="C480" s="27" t="s">
        <v>12707</v>
      </c>
      <c r="D480" s="27" t="s">
        <v>12707</v>
      </c>
      <c r="E480" t="s">
        <v>12707</v>
      </c>
    </row>
    <row r="481" spans="2:5">
      <c r="B481" s="38">
        <v>39799</v>
      </c>
      <c r="C481" s="27" t="s">
        <v>12707</v>
      </c>
      <c r="D481" s="27" t="s">
        <v>12707</v>
      </c>
      <c r="E481" t="s">
        <v>12707</v>
      </c>
    </row>
    <row r="482" spans="2:5">
      <c r="B482" s="38">
        <v>39792</v>
      </c>
      <c r="C482" s="27" t="s">
        <v>12707</v>
      </c>
      <c r="D482" s="27" t="s">
        <v>12707</v>
      </c>
      <c r="E482" t="s">
        <v>12707</v>
      </c>
    </row>
    <row r="483" spans="2:5">
      <c r="B483" s="38">
        <v>39785</v>
      </c>
      <c r="C483" s="27" t="s">
        <v>12707</v>
      </c>
      <c r="D483" s="27" t="s">
        <v>12707</v>
      </c>
      <c r="E483" t="s">
        <v>12707</v>
      </c>
    </row>
    <row r="484" spans="2:5">
      <c r="B484" s="38">
        <v>39778</v>
      </c>
      <c r="C484" s="27" t="s">
        <v>12707</v>
      </c>
      <c r="D484" s="27" t="s">
        <v>12707</v>
      </c>
      <c r="E484" t="s">
        <v>12707</v>
      </c>
    </row>
    <row r="485" spans="2:5">
      <c r="B485" s="38">
        <v>39771</v>
      </c>
      <c r="C485" s="27" t="s">
        <v>12707</v>
      </c>
      <c r="D485" s="27" t="s">
        <v>12707</v>
      </c>
      <c r="E485" t="s">
        <v>12707</v>
      </c>
    </row>
    <row r="486" spans="2:5">
      <c r="B486" s="38">
        <v>39764</v>
      </c>
      <c r="C486" s="27" t="s">
        <v>12707</v>
      </c>
      <c r="D486" s="27" t="s">
        <v>12707</v>
      </c>
      <c r="E486" t="s">
        <v>12707</v>
      </c>
    </row>
    <row r="487" spans="2:5">
      <c r="B487" s="38">
        <v>39757</v>
      </c>
      <c r="C487" s="27" t="s">
        <v>12707</v>
      </c>
      <c r="D487" s="27" t="s">
        <v>12707</v>
      </c>
      <c r="E487" t="s">
        <v>12707</v>
      </c>
    </row>
    <row r="488" spans="2:5">
      <c r="B488" s="38">
        <v>39750</v>
      </c>
      <c r="C488" s="27" t="s">
        <v>12707</v>
      </c>
      <c r="D488" s="27" t="s">
        <v>12707</v>
      </c>
      <c r="E488" t="s">
        <v>12707</v>
      </c>
    </row>
    <row r="489" spans="2:5">
      <c r="B489" s="38">
        <v>39743</v>
      </c>
      <c r="C489" s="27" t="s">
        <v>12707</v>
      </c>
      <c r="D489" s="27" t="s">
        <v>12707</v>
      </c>
      <c r="E489" t="s">
        <v>12707</v>
      </c>
    </row>
    <row r="490" spans="2:5">
      <c r="B490" s="38">
        <v>39736</v>
      </c>
      <c r="C490" s="27" t="s">
        <v>12707</v>
      </c>
      <c r="D490" s="27" t="s">
        <v>12707</v>
      </c>
      <c r="E490" t="s">
        <v>12707</v>
      </c>
    </row>
    <row r="491" spans="2:5">
      <c r="B491" s="38">
        <v>39729</v>
      </c>
      <c r="C491" s="27" t="s">
        <v>12707</v>
      </c>
      <c r="D491" s="27" t="s">
        <v>12707</v>
      </c>
      <c r="E491" t="s">
        <v>12707</v>
      </c>
    </row>
    <row r="492" spans="2:5">
      <c r="B492" s="38">
        <v>39722</v>
      </c>
      <c r="C492" s="27" t="s">
        <v>12707</v>
      </c>
      <c r="D492" s="27" t="s">
        <v>12707</v>
      </c>
      <c r="E492" t="s">
        <v>12707</v>
      </c>
    </row>
    <row r="493" spans="2:5">
      <c r="B493" s="38">
        <v>39715</v>
      </c>
      <c r="C493" s="27" t="s">
        <v>12707</v>
      </c>
      <c r="D493" s="27" t="s">
        <v>12707</v>
      </c>
      <c r="E493" t="s">
        <v>12707</v>
      </c>
    </row>
    <row r="494" spans="2:5">
      <c r="B494" s="38">
        <v>39708</v>
      </c>
      <c r="C494" s="27" t="s">
        <v>12707</v>
      </c>
      <c r="D494" s="27" t="s">
        <v>12707</v>
      </c>
      <c r="E494" t="s">
        <v>12707</v>
      </c>
    </row>
    <row r="495" spans="2:5">
      <c r="B495" s="38">
        <v>39701</v>
      </c>
      <c r="C495" s="27" t="s">
        <v>12707</v>
      </c>
      <c r="D495" s="27" t="s">
        <v>12707</v>
      </c>
      <c r="E495" t="s">
        <v>12707</v>
      </c>
    </row>
    <row r="496" spans="2:5">
      <c r="B496" s="38">
        <v>39694</v>
      </c>
      <c r="C496" s="27" t="s">
        <v>12707</v>
      </c>
      <c r="D496" s="27" t="s">
        <v>12707</v>
      </c>
      <c r="E496" t="s">
        <v>12707</v>
      </c>
    </row>
    <row r="497" spans="2:5">
      <c r="B497" s="38">
        <v>39687</v>
      </c>
      <c r="C497" s="27" t="s">
        <v>12707</v>
      </c>
      <c r="D497" s="27" t="s">
        <v>12707</v>
      </c>
      <c r="E497" t="s">
        <v>12707</v>
      </c>
    </row>
    <row r="498" spans="2:5">
      <c r="B498" s="38">
        <v>39680</v>
      </c>
      <c r="C498" s="27" t="s">
        <v>12707</v>
      </c>
      <c r="D498" s="27" t="s">
        <v>12707</v>
      </c>
      <c r="E498" t="s">
        <v>12707</v>
      </c>
    </row>
    <row r="499" spans="2:5">
      <c r="B499" s="38">
        <v>39673</v>
      </c>
      <c r="C499" s="27" t="s">
        <v>12707</v>
      </c>
      <c r="D499" s="27" t="s">
        <v>12707</v>
      </c>
      <c r="E499" t="s">
        <v>12707</v>
      </c>
    </row>
    <row r="500" spans="2:5">
      <c r="B500" s="38">
        <v>39666</v>
      </c>
      <c r="C500" s="27" t="s">
        <v>12707</v>
      </c>
      <c r="D500" s="27" t="s">
        <v>12707</v>
      </c>
      <c r="E500" t="s">
        <v>12707</v>
      </c>
    </row>
    <row r="501" spans="2:5">
      <c r="B501" s="38">
        <v>39659</v>
      </c>
      <c r="C501" s="27" t="s">
        <v>12707</v>
      </c>
      <c r="D501" s="27" t="s">
        <v>12707</v>
      </c>
      <c r="E501" t="s">
        <v>12707</v>
      </c>
    </row>
    <row r="502" spans="2:5">
      <c r="B502" s="38">
        <v>39652</v>
      </c>
      <c r="C502" s="27" t="s">
        <v>12707</v>
      </c>
      <c r="D502" s="27" t="s">
        <v>12707</v>
      </c>
      <c r="E502" t="s">
        <v>12707</v>
      </c>
    </row>
    <row r="503" spans="2:5">
      <c r="B503" s="38">
        <v>39645</v>
      </c>
      <c r="C503" s="27" t="s">
        <v>12707</v>
      </c>
      <c r="D503" s="27" t="s">
        <v>12707</v>
      </c>
      <c r="E503" t="s">
        <v>12707</v>
      </c>
    </row>
    <row r="504" spans="2:5">
      <c r="B504" s="38">
        <v>39638</v>
      </c>
      <c r="C504" s="27" t="s">
        <v>12707</v>
      </c>
      <c r="D504" s="27" t="s">
        <v>12707</v>
      </c>
      <c r="E504" t="s">
        <v>12707</v>
      </c>
    </row>
    <row r="505" spans="2:5">
      <c r="B505" s="38">
        <v>39631</v>
      </c>
      <c r="C505" s="27" t="s">
        <v>12707</v>
      </c>
      <c r="D505" s="27" t="s">
        <v>12707</v>
      </c>
      <c r="E505" t="s">
        <v>12707</v>
      </c>
    </row>
    <row r="506" spans="2:5">
      <c r="B506" s="38">
        <v>39624</v>
      </c>
      <c r="C506" s="27" t="s">
        <v>12707</v>
      </c>
      <c r="D506" s="27" t="s">
        <v>12707</v>
      </c>
      <c r="E506" t="s">
        <v>12707</v>
      </c>
    </row>
    <row r="507" spans="2:5">
      <c r="B507" s="38">
        <v>39617</v>
      </c>
      <c r="C507" s="27" t="s">
        <v>12707</v>
      </c>
      <c r="D507" s="27" t="s">
        <v>12707</v>
      </c>
      <c r="E507" t="s">
        <v>12707</v>
      </c>
    </row>
    <row r="508" spans="2:5">
      <c r="B508" s="38">
        <v>39610</v>
      </c>
      <c r="C508" s="27" t="s">
        <v>12707</v>
      </c>
      <c r="D508" s="27" t="s">
        <v>12707</v>
      </c>
      <c r="E508" t="s">
        <v>12707</v>
      </c>
    </row>
    <row r="509" spans="2:5">
      <c r="B509" s="38">
        <v>39603</v>
      </c>
      <c r="C509" s="27" t="s">
        <v>12707</v>
      </c>
      <c r="D509" s="27" t="s">
        <v>12707</v>
      </c>
      <c r="E509" t="s">
        <v>12707</v>
      </c>
    </row>
    <row r="510" spans="2:5">
      <c r="B510" s="38">
        <v>39596</v>
      </c>
      <c r="C510" s="27" t="s">
        <v>12707</v>
      </c>
      <c r="D510" s="27" t="s">
        <v>12707</v>
      </c>
      <c r="E510" t="s">
        <v>12707</v>
      </c>
    </row>
    <row r="511" spans="2:5">
      <c r="B511" s="38">
        <v>39589</v>
      </c>
      <c r="C511" s="27" t="s">
        <v>12707</v>
      </c>
      <c r="D511" s="27" t="s">
        <v>12707</v>
      </c>
      <c r="E511" t="s">
        <v>12707</v>
      </c>
    </row>
    <row r="512" spans="2:5">
      <c r="B512" s="38">
        <v>39582</v>
      </c>
      <c r="C512" s="27" t="s">
        <v>12707</v>
      </c>
      <c r="D512" s="27" t="s">
        <v>12707</v>
      </c>
      <c r="E512" t="s">
        <v>12707</v>
      </c>
    </row>
    <row r="513" spans="2:5">
      <c r="B513" s="38">
        <v>39575</v>
      </c>
      <c r="C513" s="27" t="s">
        <v>12707</v>
      </c>
      <c r="D513" s="27" t="s">
        <v>12707</v>
      </c>
      <c r="E513" t="s">
        <v>12707</v>
      </c>
    </row>
    <row r="514" spans="2:5">
      <c r="B514" s="38">
        <v>39568</v>
      </c>
      <c r="C514" s="27" t="s">
        <v>12707</v>
      </c>
      <c r="D514" s="27" t="s">
        <v>12707</v>
      </c>
      <c r="E514" t="s">
        <v>12707</v>
      </c>
    </row>
    <row r="515" spans="2:5">
      <c r="B515" s="38">
        <v>39561</v>
      </c>
      <c r="C515" s="27" t="s">
        <v>12707</v>
      </c>
      <c r="D515" s="27" t="s">
        <v>12707</v>
      </c>
      <c r="E515" t="s">
        <v>12707</v>
      </c>
    </row>
    <row r="516" spans="2:5">
      <c r="B516" s="38">
        <v>39554</v>
      </c>
      <c r="C516" s="27" t="s">
        <v>12707</v>
      </c>
      <c r="D516" s="27" t="s">
        <v>12707</v>
      </c>
      <c r="E516" t="s">
        <v>12707</v>
      </c>
    </row>
    <row r="517" spans="2:5">
      <c r="B517" s="38">
        <v>39547</v>
      </c>
      <c r="C517" s="27" t="s">
        <v>12707</v>
      </c>
      <c r="D517" s="27" t="s">
        <v>12707</v>
      </c>
      <c r="E517" t="s">
        <v>12707</v>
      </c>
    </row>
    <row r="518" spans="2:5">
      <c r="B518" s="38">
        <v>39540</v>
      </c>
      <c r="C518" s="27" t="s">
        <v>12707</v>
      </c>
      <c r="D518" s="27" t="s">
        <v>12707</v>
      </c>
      <c r="E518" t="s">
        <v>12707</v>
      </c>
    </row>
    <row r="519" spans="2:5">
      <c r="B519" s="38">
        <v>39533</v>
      </c>
      <c r="C519" s="27" t="s">
        <v>12707</v>
      </c>
      <c r="D519" s="27" t="s">
        <v>12707</v>
      </c>
      <c r="E519" t="s">
        <v>12707</v>
      </c>
    </row>
    <row r="520" spans="2:5">
      <c r="B520" s="38">
        <v>39526</v>
      </c>
      <c r="C520" s="27" t="s">
        <v>12707</v>
      </c>
      <c r="D520" s="27" t="s">
        <v>12707</v>
      </c>
      <c r="E520" t="s">
        <v>12707</v>
      </c>
    </row>
    <row r="521" spans="2:5">
      <c r="B521" s="38">
        <v>39519</v>
      </c>
      <c r="C521" s="27" t="s">
        <v>12707</v>
      </c>
      <c r="D521" s="27" t="s">
        <v>12707</v>
      </c>
      <c r="E521" t="s">
        <v>12707</v>
      </c>
    </row>
    <row r="522" spans="2:5">
      <c r="B522" s="38">
        <v>39512</v>
      </c>
      <c r="C522" s="27" t="s">
        <v>12707</v>
      </c>
      <c r="D522" s="27" t="s">
        <v>12707</v>
      </c>
      <c r="E522" t="s">
        <v>12707</v>
      </c>
    </row>
    <row r="523" spans="2:5">
      <c r="B523" s="38">
        <v>39505</v>
      </c>
      <c r="C523" s="27" t="s">
        <v>12707</v>
      </c>
      <c r="D523" s="27" t="s">
        <v>12707</v>
      </c>
      <c r="E523" t="s">
        <v>12707</v>
      </c>
    </row>
    <row r="524" spans="2:5">
      <c r="B524" s="38">
        <v>39498</v>
      </c>
      <c r="C524" s="27" t="s">
        <v>12707</v>
      </c>
      <c r="D524" s="27" t="s">
        <v>12707</v>
      </c>
      <c r="E524" t="s">
        <v>12707</v>
      </c>
    </row>
    <row r="525" spans="2:5">
      <c r="B525" s="38">
        <v>39491</v>
      </c>
      <c r="C525" s="27" t="s">
        <v>12707</v>
      </c>
      <c r="D525" s="27" t="s">
        <v>12707</v>
      </c>
      <c r="E525" t="s">
        <v>12707</v>
      </c>
    </row>
    <row r="526" spans="2:5">
      <c r="B526" s="38">
        <v>39484</v>
      </c>
      <c r="C526" s="27" t="s">
        <v>12707</v>
      </c>
      <c r="D526" s="27" t="s">
        <v>12707</v>
      </c>
      <c r="E526" t="s">
        <v>12707</v>
      </c>
    </row>
    <row r="527" spans="2:5">
      <c r="B527" s="38">
        <v>39477</v>
      </c>
      <c r="C527" s="27" t="s">
        <v>12707</v>
      </c>
      <c r="D527" s="27" t="s">
        <v>12707</v>
      </c>
      <c r="E527" t="s">
        <v>12707</v>
      </c>
    </row>
    <row r="528" spans="2:5">
      <c r="B528" s="38">
        <v>39470</v>
      </c>
      <c r="C528" s="27" t="s">
        <v>12707</v>
      </c>
      <c r="D528" s="27" t="s">
        <v>12707</v>
      </c>
      <c r="E528" t="s">
        <v>12707</v>
      </c>
    </row>
    <row r="529" spans="2:5">
      <c r="B529" s="38">
        <v>39463</v>
      </c>
      <c r="C529" s="27" t="s">
        <v>12707</v>
      </c>
      <c r="D529" s="27" t="s">
        <v>12707</v>
      </c>
      <c r="E529" t="s">
        <v>12707</v>
      </c>
    </row>
    <row r="530" spans="2:5">
      <c r="B530" s="38">
        <v>39456</v>
      </c>
      <c r="C530" s="27" t="s">
        <v>12707</v>
      </c>
      <c r="D530" s="27" t="s">
        <v>12707</v>
      </c>
      <c r="E530" t="s">
        <v>12707</v>
      </c>
    </row>
    <row r="531" spans="2:5">
      <c r="B531" s="38">
        <v>39449</v>
      </c>
      <c r="C531" s="27" t="s">
        <v>12707</v>
      </c>
      <c r="D531" s="27" t="s">
        <v>12707</v>
      </c>
      <c r="E531" t="s">
        <v>12707</v>
      </c>
    </row>
    <row r="532" spans="2:5">
      <c r="B532" s="38">
        <v>39442</v>
      </c>
      <c r="C532" s="27" t="s">
        <v>12707</v>
      </c>
      <c r="D532" s="27" t="s">
        <v>12707</v>
      </c>
      <c r="E532" t="s">
        <v>12707</v>
      </c>
    </row>
    <row r="533" spans="2:5">
      <c r="B533" s="38">
        <v>39435</v>
      </c>
      <c r="C533" s="27" t="s">
        <v>12707</v>
      </c>
      <c r="D533" s="27" t="s">
        <v>12707</v>
      </c>
      <c r="E533" t="s">
        <v>12707</v>
      </c>
    </row>
    <row r="534" spans="2:5">
      <c r="B534" s="38">
        <v>39428</v>
      </c>
      <c r="C534" s="27" t="s">
        <v>12707</v>
      </c>
      <c r="D534" s="27" t="s">
        <v>12707</v>
      </c>
      <c r="E534" t="s">
        <v>12707</v>
      </c>
    </row>
    <row r="535" spans="2:5">
      <c r="B535" s="38">
        <v>39421</v>
      </c>
      <c r="C535" s="27" t="s">
        <v>12707</v>
      </c>
      <c r="D535" s="27" t="s">
        <v>12707</v>
      </c>
      <c r="E535" t="s">
        <v>12707</v>
      </c>
    </row>
    <row r="536" spans="2:5">
      <c r="B536" s="38">
        <v>39414</v>
      </c>
      <c r="C536" s="27" t="s">
        <v>12707</v>
      </c>
      <c r="D536" s="27" t="s">
        <v>12707</v>
      </c>
      <c r="E536" t="s">
        <v>12707</v>
      </c>
    </row>
    <row r="537" spans="2:5">
      <c r="B537" s="38">
        <v>39407</v>
      </c>
      <c r="C537" s="27" t="s">
        <v>12707</v>
      </c>
      <c r="D537" s="27" t="s">
        <v>12707</v>
      </c>
      <c r="E537" t="s">
        <v>12707</v>
      </c>
    </row>
    <row r="538" spans="2:5">
      <c r="B538" s="38">
        <v>39400</v>
      </c>
      <c r="C538" s="27" t="s">
        <v>12707</v>
      </c>
      <c r="D538" s="27" t="s">
        <v>12707</v>
      </c>
      <c r="E538" t="s">
        <v>12707</v>
      </c>
    </row>
    <row r="539" spans="2:5">
      <c r="B539" s="38">
        <v>39393</v>
      </c>
      <c r="C539" s="27" t="s">
        <v>12707</v>
      </c>
      <c r="D539" s="27" t="s">
        <v>12707</v>
      </c>
      <c r="E539" t="s">
        <v>12707</v>
      </c>
    </row>
    <row r="540" spans="2:5">
      <c r="B540" s="38">
        <v>39386</v>
      </c>
      <c r="C540" s="27" t="s">
        <v>12707</v>
      </c>
      <c r="D540" s="27" t="s">
        <v>12707</v>
      </c>
      <c r="E540" t="s">
        <v>12707</v>
      </c>
    </row>
    <row r="541" spans="2:5">
      <c r="B541" s="38">
        <v>39379</v>
      </c>
      <c r="C541" s="27" t="s">
        <v>12707</v>
      </c>
      <c r="D541" s="27" t="s">
        <v>12707</v>
      </c>
      <c r="E541" t="s">
        <v>12707</v>
      </c>
    </row>
    <row r="542" spans="2:5">
      <c r="B542" s="38">
        <v>39372</v>
      </c>
      <c r="C542" s="27" t="s">
        <v>12707</v>
      </c>
      <c r="D542" s="27" t="s">
        <v>12707</v>
      </c>
      <c r="E542" t="s">
        <v>12707</v>
      </c>
    </row>
    <row r="543" spans="2:5">
      <c r="B543" s="38">
        <v>39365</v>
      </c>
      <c r="C543" s="27" t="s">
        <v>12707</v>
      </c>
      <c r="D543" s="27" t="s">
        <v>12707</v>
      </c>
      <c r="E543" t="s">
        <v>12707</v>
      </c>
    </row>
    <row r="544" spans="2:5">
      <c r="B544" s="38">
        <v>39358</v>
      </c>
      <c r="C544" s="27" t="s">
        <v>12707</v>
      </c>
      <c r="D544" s="27" t="s">
        <v>12707</v>
      </c>
      <c r="E544" t="s">
        <v>12707</v>
      </c>
    </row>
    <row r="545" spans="2:5">
      <c r="B545" s="38">
        <v>39351</v>
      </c>
      <c r="C545" s="27" t="s">
        <v>12707</v>
      </c>
      <c r="D545" s="27" t="s">
        <v>12707</v>
      </c>
      <c r="E545" t="s">
        <v>12707</v>
      </c>
    </row>
    <row r="546" spans="2:5">
      <c r="B546" s="38">
        <v>39344</v>
      </c>
      <c r="C546" s="27" t="s">
        <v>12707</v>
      </c>
      <c r="D546" s="27" t="s">
        <v>12707</v>
      </c>
      <c r="E546" t="s">
        <v>12707</v>
      </c>
    </row>
    <row r="547" spans="2:5">
      <c r="B547" s="38">
        <v>39337</v>
      </c>
      <c r="C547" s="27" t="s">
        <v>12707</v>
      </c>
      <c r="D547" s="27" t="s">
        <v>12707</v>
      </c>
      <c r="E547" t="s">
        <v>12707</v>
      </c>
    </row>
    <row r="548" spans="2:5">
      <c r="B548" s="38">
        <v>39330</v>
      </c>
      <c r="C548" s="27" t="s">
        <v>12707</v>
      </c>
      <c r="D548" s="27" t="s">
        <v>12707</v>
      </c>
      <c r="E548" t="s">
        <v>12707</v>
      </c>
    </row>
    <row r="549" spans="2:5">
      <c r="B549" s="38">
        <v>39323</v>
      </c>
      <c r="C549" s="27" t="s">
        <v>12707</v>
      </c>
      <c r="D549" s="27" t="s">
        <v>12707</v>
      </c>
      <c r="E549" t="s">
        <v>12707</v>
      </c>
    </row>
    <row r="550" spans="2:5">
      <c r="B550" s="38">
        <v>39316</v>
      </c>
      <c r="C550" s="27" t="s">
        <v>12707</v>
      </c>
      <c r="D550" s="27" t="s">
        <v>12707</v>
      </c>
      <c r="E550" t="s">
        <v>12707</v>
      </c>
    </row>
    <row r="551" spans="2:5">
      <c r="B551" s="38">
        <v>39309</v>
      </c>
      <c r="C551" s="27" t="s">
        <v>12707</v>
      </c>
      <c r="D551" s="27" t="s">
        <v>12707</v>
      </c>
      <c r="E551" t="s">
        <v>12707</v>
      </c>
    </row>
    <row r="552" spans="2:5">
      <c r="B552" s="38">
        <v>39302</v>
      </c>
      <c r="C552" s="27" t="s">
        <v>12707</v>
      </c>
      <c r="D552" s="27" t="s">
        <v>12707</v>
      </c>
      <c r="E552" t="s">
        <v>12707</v>
      </c>
    </row>
    <row r="553" spans="2:5">
      <c r="B553" s="38">
        <v>39295</v>
      </c>
      <c r="C553" s="27" t="s">
        <v>12707</v>
      </c>
      <c r="D553" s="27" t="s">
        <v>12707</v>
      </c>
      <c r="E553" t="s">
        <v>12707</v>
      </c>
    </row>
    <row r="554" spans="2:5">
      <c r="B554" s="38">
        <v>39288</v>
      </c>
      <c r="C554" s="27" t="s">
        <v>12707</v>
      </c>
      <c r="D554" s="27" t="s">
        <v>12707</v>
      </c>
      <c r="E554" t="s">
        <v>12707</v>
      </c>
    </row>
    <row r="555" spans="2:5">
      <c r="B555" s="38">
        <v>39281</v>
      </c>
      <c r="C555" s="27" t="s">
        <v>12707</v>
      </c>
      <c r="D555" s="27" t="s">
        <v>12707</v>
      </c>
      <c r="E555" t="s">
        <v>12707</v>
      </c>
    </row>
    <row r="556" spans="2:5">
      <c r="B556" s="38">
        <v>39274</v>
      </c>
      <c r="C556" s="27" t="s">
        <v>12707</v>
      </c>
      <c r="D556" s="27" t="s">
        <v>12707</v>
      </c>
      <c r="E556" t="s">
        <v>12707</v>
      </c>
    </row>
    <row r="557" spans="2:5">
      <c r="B557" s="38">
        <v>39267</v>
      </c>
      <c r="C557" s="27" t="s">
        <v>12707</v>
      </c>
      <c r="D557" s="27" t="s">
        <v>12707</v>
      </c>
      <c r="E557" t="s">
        <v>12707</v>
      </c>
    </row>
    <row r="558" spans="2:5">
      <c r="B558" s="38">
        <v>39260</v>
      </c>
      <c r="C558" s="27" t="s">
        <v>12707</v>
      </c>
      <c r="D558" s="27" t="s">
        <v>12707</v>
      </c>
      <c r="E558" t="s">
        <v>12707</v>
      </c>
    </row>
    <row r="559" spans="2:5">
      <c r="B559" s="38">
        <v>39253</v>
      </c>
      <c r="C559" s="27" t="s">
        <v>12707</v>
      </c>
      <c r="D559" s="27" t="s">
        <v>12707</v>
      </c>
      <c r="E559" t="s">
        <v>12707</v>
      </c>
    </row>
    <row r="560" spans="2:5">
      <c r="B560" s="38">
        <v>39246</v>
      </c>
      <c r="C560" s="27" t="s">
        <v>12707</v>
      </c>
      <c r="D560" s="27" t="s">
        <v>12707</v>
      </c>
      <c r="E560" t="s">
        <v>12707</v>
      </c>
    </row>
    <row r="561" spans="2:5">
      <c r="B561" s="38">
        <v>39239</v>
      </c>
      <c r="C561" s="27" t="s">
        <v>12707</v>
      </c>
      <c r="D561" s="27" t="s">
        <v>12707</v>
      </c>
      <c r="E561" t="s">
        <v>12707</v>
      </c>
    </row>
    <row r="562" spans="2:5">
      <c r="B562" s="38">
        <v>39232</v>
      </c>
      <c r="C562" s="27" t="s">
        <v>12707</v>
      </c>
      <c r="D562" s="27" t="s">
        <v>12707</v>
      </c>
      <c r="E562" t="s">
        <v>12707</v>
      </c>
    </row>
    <row r="563" spans="2:5">
      <c r="B563" s="38">
        <v>39225</v>
      </c>
      <c r="C563" s="27" t="s">
        <v>12707</v>
      </c>
      <c r="D563" s="27" t="s">
        <v>12707</v>
      </c>
      <c r="E563" t="s">
        <v>12707</v>
      </c>
    </row>
    <row r="564" spans="2:5">
      <c r="B564" s="38">
        <v>39218</v>
      </c>
      <c r="C564" s="27" t="s">
        <v>12707</v>
      </c>
      <c r="D564" s="27" t="s">
        <v>12707</v>
      </c>
      <c r="E564" t="s">
        <v>12707</v>
      </c>
    </row>
    <row r="565" spans="2:5">
      <c r="B565" s="38">
        <v>39211</v>
      </c>
      <c r="C565" s="27" t="s">
        <v>12707</v>
      </c>
      <c r="D565" s="27" t="s">
        <v>12707</v>
      </c>
      <c r="E565" t="s">
        <v>12707</v>
      </c>
    </row>
    <row r="566" spans="2:5">
      <c r="B566" s="38">
        <v>39204</v>
      </c>
      <c r="C566" s="27" t="s">
        <v>12707</v>
      </c>
      <c r="D566" s="27" t="s">
        <v>12707</v>
      </c>
      <c r="E566" t="s">
        <v>12707</v>
      </c>
    </row>
    <row r="567" spans="2:5">
      <c r="B567" s="38">
        <v>39197</v>
      </c>
      <c r="C567" s="27" t="s">
        <v>12707</v>
      </c>
      <c r="D567" s="27" t="s">
        <v>12707</v>
      </c>
      <c r="E567" t="s">
        <v>12707</v>
      </c>
    </row>
    <row r="568" spans="2:5">
      <c r="B568" s="38">
        <v>39190</v>
      </c>
      <c r="C568" s="27" t="s">
        <v>12707</v>
      </c>
      <c r="D568" s="27" t="s">
        <v>12707</v>
      </c>
      <c r="E568" t="s">
        <v>12707</v>
      </c>
    </row>
    <row r="569" spans="2:5">
      <c r="B569" s="38">
        <v>39183</v>
      </c>
      <c r="C569" s="27" t="s">
        <v>12707</v>
      </c>
      <c r="D569" s="27" t="s">
        <v>12707</v>
      </c>
      <c r="E569" t="s">
        <v>12707</v>
      </c>
    </row>
    <row r="570" spans="2:5">
      <c r="B570" s="38">
        <v>39176</v>
      </c>
      <c r="C570" s="27" t="s">
        <v>12707</v>
      </c>
      <c r="D570" s="27" t="s">
        <v>12707</v>
      </c>
      <c r="E570" t="s">
        <v>12707</v>
      </c>
    </row>
    <row r="571" spans="2:5">
      <c r="B571" s="38">
        <v>39169</v>
      </c>
      <c r="C571" s="27" t="s">
        <v>12707</v>
      </c>
      <c r="D571" s="27" t="s">
        <v>12707</v>
      </c>
      <c r="E571" t="s">
        <v>12707</v>
      </c>
    </row>
    <row r="572" spans="2:5">
      <c r="B572" s="38">
        <v>39162</v>
      </c>
      <c r="C572" s="27" t="s">
        <v>12707</v>
      </c>
      <c r="D572" s="27" t="s">
        <v>12707</v>
      </c>
      <c r="E572" t="s">
        <v>12707</v>
      </c>
    </row>
    <row r="573" spans="2:5">
      <c r="B573" s="38">
        <v>39155</v>
      </c>
      <c r="C573" s="27" t="s">
        <v>12707</v>
      </c>
      <c r="D573" s="27" t="s">
        <v>12707</v>
      </c>
      <c r="E573" t="s">
        <v>12707</v>
      </c>
    </row>
    <row r="574" spans="2:5">
      <c r="B574" s="38">
        <v>39148</v>
      </c>
      <c r="C574" s="27" t="s">
        <v>12707</v>
      </c>
      <c r="D574" s="27" t="s">
        <v>12707</v>
      </c>
      <c r="E574" t="s">
        <v>12707</v>
      </c>
    </row>
    <row r="575" spans="2:5">
      <c r="B575" s="38">
        <v>39141</v>
      </c>
      <c r="C575" s="27" t="s">
        <v>12707</v>
      </c>
      <c r="D575" s="27" t="s">
        <v>12707</v>
      </c>
      <c r="E575" t="s">
        <v>12707</v>
      </c>
    </row>
    <row r="576" spans="2:5">
      <c r="B576" s="38">
        <v>39134</v>
      </c>
      <c r="C576" s="27" t="s">
        <v>12707</v>
      </c>
      <c r="D576" s="27" t="s">
        <v>12707</v>
      </c>
      <c r="E576" t="s">
        <v>12707</v>
      </c>
    </row>
    <row r="577" spans="2:5">
      <c r="B577" s="38">
        <v>39127</v>
      </c>
      <c r="C577" s="27" t="s">
        <v>12707</v>
      </c>
      <c r="D577" s="27" t="s">
        <v>12707</v>
      </c>
      <c r="E577" t="s">
        <v>12707</v>
      </c>
    </row>
    <row r="578" spans="2:5">
      <c r="B578" s="38">
        <v>39120</v>
      </c>
      <c r="C578" s="27" t="s">
        <v>12707</v>
      </c>
      <c r="D578" s="27" t="s">
        <v>12707</v>
      </c>
      <c r="E578" t="s">
        <v>12707</v>
      </c>
    </row>
    <row r="579" spans="2:5">
      <c r="B579" s="38">
        <v>39113</v>
      </c>
      <c r="C579" s="27" t="s">
        <v>12707</v>
      </c>
      <c r="D579" s="27" t="s">
        <v>12707</v>
      </c>
      <c r="E579" t="s">
        <v>12707</v>
      </c>
    </row>
    <row r="580" spans="2:5">
      <c r="B580" s="38">
        <v>39106</v>
      </c>
      <c r="C580" s="27" t="s">
        <v>12707</v>
      </c>
      <c r="D580" s="27" t="s">
        <v>12707</v>
      </c>
      <c r="E580" t="s">
        <v>12707</v>
      </c>
    </row>
    <row r="581" spans="2:5">
      <c r="B581" s="38">
        <v>39099</v>
      </c>
      <c r="C581" s="27" t="s">
        <v>12707</v>
      </c>
      <c r="D581" s="27" t="s">
        <v>12707</v>
      </c>
      <c r="E581" t="s">
        <v>12707</v>
      </c>
    </row>
    <row r="582" spans="2:5">
      <c r="B582" s="38">
        <v>39092</v>
      </c>
      <c r="C582" s="27" t="s">
        <v>12707</v>
      </c>
      <c r="D582" s="27" t="s">
        <v>12707</v>
      </c>
      <c r="E582" t="s">
        <v>12707</v>
      </c>
    </row>
    <row r="583" spans="2:5">
      <c r="B583" s="38">
        <v>39085</v>
      </c>
      <c r="C583" s="27" t="s">
        <v>12707</v>
      </c>
      <c r="D583" s="27" t="s">
        <v>12707</v>
      </c>
      <c r="E583" t="s">
        <v>12707</v>
      </c>
    </row>
    <row r="584" spans="2:5">
      <c r="B584" s="38">
        <v>39078</v>
      </c>
      <c r="C584" s="27" t="s">
        <v>12707</v>
      </c>
      <c r="D584" s="27" t="s">
        <v>12707</v>
      </c>
      <c r="E584" t="s">
        <v>12707</v>
      </c>
    </row>
    <row r="585" spans="2:5">
      <c r="B585" s="38">
        <v>39071</v>
      </c>
      <c r="C585" s="27" t="s">
        <v>12707</v>
      </c>
      <c r="D585" s="27" t="s">
        <v>12707</v>
      </c>
      <c r="E585" t="s">
        <v>12707</v>
      </c>
    </row>
    <row r="586" spans="2:5">
      <c r="B586" s="38">
        <v>39064</v>
      </c>
      <c r="C586" s="27" t="s">
        <v>12707</v>
      </c>
      <c r="D586" s="27" t="s">
        <v>12707</v>
      </c>
      <c r="E586" t="s">
        <v>12707</v>
      </c>
    </row>
    <row r="587" spans="2:5">
      <c r="B587" s="38">
        <v>39057</v>
      </c>
      <c r="C587" s="27" t="s">
        <v>12707</v>
      </c>
      <c r="D587" s="27" t="s">
        <v>12707</v>
      </c>
      <c r="E587" t="s">
        <v>12707</v>
      </c>
    </row>
    <row r="588" spans="2:5">
      <c r="B588" s="38">
        <v>39050</v>
      </c>
      <c r="C588" s="27" t="s">
        <v>12707</v>
      </c>
      <c r="D588" s="27" t="s">
        <v>12707</v>
      </c>
      <c r="E588" t="s">
        <v>12707</v>
      </c>
    </row>
    <row r="589" spans="2:5">
      <c r="B589" s="38">
        <v>39043</v>
      </c>
      <c r="C589" s="27" t="s">
        <v>12707</v>
      </c>
      <c r="D589" s="27" t="s">
        <v>12707</v>
      </c>
      <c r="E589" t="s">
        <v>12707</v>
      </c>
    </row>
    <row r="590" spans="2:5">
      <c r="B590" s="38">
        <v>39036</v>
      </c>
      <c r="C590" s="27" t="s">
        <v>12707</v>
      </c>
      <c r="D590" s="27" t="s">
        <v>12707</v>
      </c>
      <c r="E590" t="s">
        <v>12707</v>
      </c>
    </row>
    <row r="591" spans="2:5">
      <c r="B591" s="38">
        <v>39029</v>
      </c>
      <c r="C591" s="27" t="s">
        <v>12707</v>
      </c>
      <c r="D591" s="27" t="s">
        <v>12707</v>
      </c>
      <c r="E591" t="s">
        <v>12707</v>
      </c>
    </row>
    <row r="592" spans="2:5">
      <c r="B592" s="38">
        <v>39022</v>
      </c>
      <c r="C592" s="27" t="s">
        <v>12707</v>
      </c>
      <c r="D592" s="27" t="s">
        <v>12707</v>
      </c>
      <c r="E592" t="s">
        <v>12707</v>
      </c>
    </row>
    <row r="593" spans="2:5">
      <c r="B593" s="38">
        <v>39015</v>
      </c>
      <c r="C593" s="27" t="s">
        <v>12707</v>
      </c>
      <c r="D593" s="27" t="s">
        <v>12707</v>
      </c>
      <c r="E593" t="s">
        <v>12707</v>
      </c>
    </row>
    <row r="594" spans="2:5">
      <c r="B594" s="38">
        <v>39008</v>
      </c>
      <c r="C594" s="27" t="s">
        <v>12707</v>
      </c>
      <c r="D594" s="27" t="s">
        <v>12707</v>
      </c>
      <c r="E594" t="s">
        <v>12707</v>
      </c>
    </row>
    <row r="595" spans="2:5">
      <c r="B595" s="38">
        <v>39001</v>
      </c>
      <c r="C595" s="27" t="s">
        <v>12707</v>
      </c>
      <c r="D595" s="27" t="s">
        <v>12707</v>
      </c>
      <c r="E595" t="s">
        <v>12707</v>
      </c>
    </row>
    <row r="596" spans="2:5">
      <c r="B596" s="38">
        <v>38994</v>
      </c>
      <c r="C596" s="27" t="s">
        <v>12707</v>
      </c>
      <c r="D596" s="27" t="s">
        <v>12707</v>
      </c>
      <c r="E596" t="s">
        <v>12707</v>
      </c>
    </row>
    <row r="597" spans="2:5">
      <c r="B597" s="38">
        <v>38987</v>
      </c>
      <c r="C597" s="27" t="s">
        <v>12707</v>
      </c>
      <c r="D597" s="27" t="s">
        <v>12707</v>
      </c>
      <c r="E597" t="s">
        <v>12707</v>
      </c>
    </row>
    <row r="598" spans="2:5">
      <c r="B598" s="38">
        <v>38980</v>
      </c>
      <c r="C598" s="27" t="s">
        <v>12707</v>
      </c>
      <c r="D598" s="27" t="s">
        <v>12707</v>
      </c>
      <c r="E598" t="s">
        <v>12707</v>
      </c>
    </row>
    <row r="599" spans="2:5">
      <c r="B599" s="38">
        <v>38973</v>
      </c>
      <c r="C599" s="27" t="s">
        <v>12707</v>
      </c>
      <c r="D599" s="27" t="s">
        <v>12707</v>
      </c>
      <c r="E599" t="s">
        <v>12707</v>
      </c>
    </row>
    <row r="600" spans="2:5">
      <c r="B600" s="38">
        <v>38966</v>
      </c>
      <c r="C600" s="27" t="s">
        <v>12707</v>
      </c>
      <c r="D600" s="27" t="s">
        <v>12707</v>
      </c>
      <c r="E600" t="s">
        <v>12707</v>
      </c>
    </row>
    <row r="601" spans="2:5">
      <c r="B601" s="38">
        <v>38959</v>
      </c>
      <c r="C601" s="27" t="s">
        <v>12707</v>
      </c>
      <c r="D601" s="27" t="s">
        <v>12707</v>
      </c>
      <c r="E601" t="s">
        <v>12707</v>
      </c>
    </row>
    <row r="602" spans="2:5">
      <c r="B602" s="38">
        <v>38952</v>
      </c>
      <c r="C602" s="27" t="s">
        <v>12707</v>
      </c>
      <c r="D602" s="27" t="s">
        <v>12707</v>
      </c>
      <c r="E602" t="s">
        <v>12707</v>
      </c>
    </row>
    <row r="603" spans="2:5">
      <c r="B603" s="38">
        <v>38945</v>
      </c>
      <c r="C603" s="27" t="s">
        <v>12707</v>
      </c>
      <c r="D603" s="27" t="s">
        <v>12707</v>
      </c>
      <c r="E603" t="s">
        <v>12707</v>
      </c>
    </row>
    <row r="604" spans="2:5">
      <c r="B604" s="38">
        <v>38938</v>
      </c>
      <c r="C604" s="27" t="s">
        <v>12707</v>
      </c>
      <c r="D604" s="27" t="s">
        <v>12707</v>
      </c>
      <c r="E604" t="s">
        <v>12707</v>
      </c>
    </row>
    <row r="605" spans="2:5">
      <c r="B605" s="38">
        <v>38931</v>
      </c>
      <c r="C605" s="27" t="s">
        <v>12707</v>
      </c>
      <c r="D605" s="27" t="s">
        <v>12707</v>
      </c>
      <c r="E605" t="s">
        <v>12707</v>
      </c>
    </row>
    <row r="606" spans="2:5">
      <c r="B606" s="38">
        <v>38924</v>
      </c>
      <c r="C606" s="27" t="s">
        <v>12707</v>
      </c>
      <c r="D606" s="27" t="s">
        <v>12707</v>
      </c>
      <c r="E606" t="s">
        <v>12707</v>
      </c>
    </row>
    <row r="607" spans="2:5">
      <c r="B607" s="38">
        <v>38917</v>
      </c>
      <c r="C607" s="27" t="s">
        <v>12707</v>
      </c>
      <c r="D607" s="27" t="s">
        <v>12707</v>
      </c>
      <c r="E607" t="s">
        <v>12707</v>
      </c>
    </row>
    <row r="608" spans="2:5">
      <c r="B608" s="38">
        <v>38910</v>
      </c>
      <c r="C608" s="27" t="s">
        <v>12707</v>
      </c>
      <c r="D608" s="27" t="s">
        <v>12707</v>
      </c>
      <c r="E608" t="s">
        <v>12707</v>
      </c>
    </row>
    <row r="609" spans="2:5">
      <c r="B609" s="38">
        <v>38903</v>
      </c>
      <c r="C609" s="27" t="s">
        <v>12707</v>
      </c>
      <c r="D609" s="27" t="s">
        <v>12707</v>
      </c>
      <c r="E609" t="s">
        <v>12707</v>
      </c>
    </row>
    <row r="610" spans="2:5">
      <c r="B610" s="38">
        <v>38896</v>
      </c>
      <c r="C610" s="27" t="s">
        <v>12707</v>
      </c>
      <c r="D610" s="27" t="s">
        <v>12707</v>
      </c>
      <c r="E610" t="s">
        <v>12707</v>
      </c>
    </row>
    <row r="611" spans="2:5">
      <c r="B611" s="38">
        <v>38889</v>
      </c>
      <c r="C611" s="27" t="s">
        <v>12707</v>
      </c>
      <c r="D611" s="27" t="s">
        <v>12707</v>
      </c>
      <c r="E611" t="s">
        <v>12707</v>
      </c>
    </row>
    <row r="612" spans="2:5">
      <c r="B612" s="38">
        <v>38882</v>
      </c>
      <c r="C612" s="27" t="s">
        <v>12707</v>
      </c>
      <c r="D612" s="27" t="s">
        <v>12707</v>
      </c>
      <c r="E612" t="s">
        <v>12707</v>
      </c>
    </row>
    <row r="613" spans="2:5">
      <c r="B613" s="38">
        <v>38875</v>
      </c>
      <c r="C613" s="27" t="s">
        <v>12707</v>
      </c>
      <c r="D613" s="27" t="s">
        <v>12707</v>
      </c>
      <c r="E613" t="s">
        <v>12707</v>
      </c>
    </row>
    <row r="614" spans="2:5">
      <c r="B614" s="38">
        <v>38868</v>
      </c>
      <c r="C614" s="27" t="s">
        <v>12707</v>
      </c>
      <c r="D614" s="27" t="s">
        <v>12707</v>
      </c>
      <c r="E614" t="s">
        <v>12707</v>
      </c>
    </row>
    <row r="615" spans="2:5">
      <c r="B615" s="38">
        <v>38861</v>
      </c>
      <c r="C615" s="27" t="s">
        <v>12707</v>
      </c>
      <c r="D615" s="27" t="s">
        <v>12707</v>
      </c>
      <c r="E615" t="s">
        <v>12707</v>
      </c>
    </row>
    <row r="616" spans="2:5">
      <c r="B616" s="38">
        <v>38854</v>
      </c>
      <c r="C616" s="27" t="s">
        <v>12707</v>
      </c>
      <c r="D616" s="27" t="s">
        <v>12707</v>
      </c>
      <c r="E616" t="s">
        <v>12707</v>
      </c>
    </row>
    <row r="617" spans="2:5">
      <c r="B617" s="38">
        <v>38847</v>
      </c>
      <c r="C617" s="27" t="s">
        <v>12707</v>
      </c>
      <c r="D617" s="27" t="s">
        <v>12707</v>
      </c>
      <c r="E617" t="s">
        <v>12707</v>
      </c>
    </row>
    <row r="618" spans="2:5">
      <c r="B618" s="38">
        <v>38840</v>
      </c>
      <c r="C618" s="27" t="s">
        <v>12707</v>
      </c>
      <c r="D618" s="27" t="s">
        <v>12707</v>
      </c>
      <c r="E618" t="s">
        <v>12707</v>
      </c>
    </row>
    <row r="619" spans="2:5">
      <c r="B619" s="38">
        <v>38833</v>
      </c>
      <c r="C619" s="27" t="s">
        <v>12707</v>
      </c>
      <c r="D619" s="27" t="s">
        <v>12707</v>
      </c>
      <c r="E619" t="s">
        <v>12707</v>
      </c>
    </row>
    <row r="620" spans="2:5">
      <c r="B620" s="38">
        <v>38826</v>
      </c>
      <c r="C620" s="27" t="s">
        <v>12707</v>
      </c>
      <c r="D620" s="27" t="s">
        <v>12707</v>
      </c>
      <c r="E620" t="s">
        <v>12707</v>
      </c>
    </row>
    <row r="621" spans="2:5">
      <c r="B621" s="38">
        <v>38819</v>
      </c>
      <c r="C621" s="27" t="s">
        <v>12707</v>
      </c>
      <c r="D621" s="27" t="s">
        <v>12707</v>
      </c>
      <c r="E621" t="s">
        <v>12707</v>
      </c>
    </row>
    <row r="622" spans="2:5">
      <c r="B622" s="38">
        <v>38812</v>
      </c>
      <c r="C622" s="27" t="s">
        <v>12707</v>
      </c>
      <c r="D622" s="27" t="s">
        <v>12707</v>
      </c>
      <c r="E622" t="s">
        <v>12707</v>
      </c>
    </row>
    <row r="623" spans="2:5">
      <c r="B623" s="38">
        <v>38805</v>
      </c>
      <c r="C623" s="27" t="s">
        <v>12707</v>
      </c>
      <c r="D623" s="27" t="s">
        <v>12707</v>
      </c>
      <c r="E623" t="s">
        <v>12707</v>
      </c>
    </row>
    <row r="624" spans="2:5">
      <c r="B624" s="38">
        <v>38798</v>
      </c>
      <c r="C624" s="27" t="s">
        <v>12707</v>
      </c>
      <c r="D624" s="27" t="s">
        <v>12707</v>
      </c>
      <c r="E624" t="s">
        <v>12707</v>
      </c>
    </row>
    <row r="625" spans="2:5">
      <c r="B625" s="38">
        <v>38791</v>
      </c>
      <c r="C625" s="27" t="s">
        <v>12707</v>
      </c>
      <c r="D625" s="27" t="s">
        <v>12707</v>
      </c>
      <c r="E625" t="s">
        <v>12707</v>
      </c>
    </row>
    <row r="626" spans="2:5">
      <c r="B626" s="38">
        <v>38784</v>
      </c>
      <c r="C626" s="27" t="s">
        <v>12707</v>
      </c>
      <c r="D626" s="27" t="s">
        <v>12707</v>
      </c>
      <c r="E626" t="s">
        <v>12707</v>
      </c>
    </row>
    <row r="627" spans="2:5">
      <c r="B627" s="38">
        <v>38777</v>
      </c>
      <c r="C627" s="27" t="s">
        <v>12707</v>
      </c>
      <c r="D627" s="27" t="s">
        <v>12707</v>
      </c>
      <c r="E627" t="s">
        <v>12707</v>
      </c>
    </row>
    <row r="628" spans="2:5">
      <c r="B628" s="38">
        <v>38770</v>
      </c>
      <c r="C628" s="27" t="s">
        <v>12707</v>
      </c>
      <c r="D628" s="27" t="s">
        <v>12707</v>
      </c>
      <c r="E628" t="s">
        <v>12707</v>
      </c>
    </row>
    <row r="629" spans="2:5">
      <c r="B629" s="38">
        <v>38763</v>
      </c>
      <c r="C629" s="27" t="s">
        <v>12707</v>
      </c>
      <c r="D629" s="27" t="s">
        <v>12707</v>
      </c>
      <c r="E629" t="s">
        <v>12707</v>
      </c>
    </row>
    <row r="630" spans="2:5">
      <c r="B630" s="38">
        <v>38756</v>
      </c>
      <c r="C630" s="27" t="s">
        <v>12707</v>
      </c>
      <c r="D630" s="27" t="s">
        <v>12707</v>
      </c>
      <c r="E630" t="s">
        <v>12707</v>
      </c>
    </row>
    <row r="631" spans="2:5">
      <c r="B631" s="38">
        <v>38749</v>
      </c>
      <c r="C631" s="27" t="s">
        <v>12707</v>
      </c>
      <c r="D631" s="27" t="s">
        <v>12707</v>
      </c>
      <c r="E631" t="s">
        <v>12707</v>
      </c>
    </row>
    <row r="632" spans="2:5">
      <c r="B632" s="38">
        <v>38742</v>
      </c>
      <c r="C632" s="27" t="s">
        <v>12707</v>
      </c>
      <c r="D632" s="27" t="s">
        <v>12707</v>
      </c>
      <c r="E632" t="s">
        <v>12707</v>
      </c>
    </row>
    <row r="633" spans="2:5">
      <c r="B633" s="38">
        <v>38735</v>
      </c>
      <c r="C633" s="27" t="s">
        <v>12707</v>
      </c>
      <c r="D633" s="27" t="s">
        <v>12707</v>
      </c>
      <c r="E633" t="s">
        <v>12707</v>
      </c>
    </row>
    <row r="634" spans="2:5">
      <c r="B634" s="38">
        <v>38728</v>
      </c>
      <c r="C634" s="27" t="s">
        <v>12707</v>
      </c>
      <c r="D634" s="27" t="s">
        <v>12707</v>
      </c>
      <c r="E634" t="s">
        <v>12707</v>
      </c>
    </row>
    <row r="635" spans="2:5">
      <c r="B635" s="38">
        <v>38721</v>
      </c>
      <c r="C635" s="27" t="s">
        <v>12707</v>
      </c>
      <c r="D635" s="27" t="s">
        <v>12707</v>
      </c>
      <c r="E635" t="s">
        <v>12707</v>
      </c>
    </row>
    <row r="636" spans="2:5">
      <c r="B636" s="38">
        <v>38714</v>
      </c>
      <c r="C636" s="27" t="s">
        <v>12707</v>
      </c>
      <c r="D636" s="27" t="s">
        <v>12707</v>
      </c>
      <c r="E636" t="s">
        <v>12707</v>
      </c>
    </row>
    <row r="637" spans="2:5">
      <c r="B637" s="38">
        <v>38707</v>
      </c>
      <c r="C637" s="27" t="s">
        <v>12707</v>
      </c>
      <c r="D637" s="27" t="s">
        <v>12707</v>
      </c>
      <c r="E637" t="s">
        <v>12707</v>
      </c>
    </row>
    <row r="638" spans="2:5">
      <c r="B638" s="38">
        <v>38700</v>
      </c>
      <c r="C638" s="27" t="s">
        <v>12707</v>
      </c>
      <c r="D638" s="27" t="s">
        <v>12707</v>
      </c>
      <c r="E638" t="s">
        <v>12707</v>
      </c>
    </row>
    <row r="639" spans="2:5">
      <c r="B639" s="38">
        <v>38693</v>
      </c>
      <c r="C639" s="27" t="s">
        <v>12707</v>
      </c>
      <c r="D639" s="27" t="s">
        <v>12707</v>
      </c>
      <c r="E639" t="s">
        <v>12707</v>
      </c>
    </row>
    <row r="640" spans="2:5">
      <c r="B640" s="38">
        <v>38686</v>
      </c>
      <c r="C640" s="27" t="s">
        <v>12707</v>
      </c>
      <c r="D640" s="27" t="s">
        <v>12707</v>
      </c>
      <c r="E640" t="s">
        <v>12707</v>
      </c>
    </row>
    <row r="641" spans="2:5">
      <c r="B641" s="38">
        <v>38679</v>
      </c>
      <c r="C641" s="27" t="s">
        <v>12707</v>
      </c>
      <c r="D641" s="27" t="s">
        <v>12707</v>
      </c>
      <c r="E641" t="s">
        <v>12707</v>
      </c>
    </row>
    <row r="642" spans="2:5">
      <c r="B642" s="38">
        <v>38672</v>
      </c>
      <c r="C642" s="27" t="s">
        <v>12707</v>
      </c>
      <c r="D642" s="27" t="s">
        <v>12707</v>
      </c>
      <c r="E642" t="s">
        <v>12707</v>
      </c>
    </row>
    <row r="643" spans="2:5">
      <c r="B643" s="38">
        <v>38665</v>
      </c>
      <c r="C643" s="27" t="s">
        <v>12707</v>
      </c>
      <c r="D643" s="27" t="s">
        <v>12707</v>
      </c>
      <c r="E643" t="s">
        <v>12707</v>
      </c>
    </row>
    <row r="644" spans="2:5">
      <c r="B644" s="38">
        <v>38658</v>
      </c>
      <c r="C644" s="27" t="s">
        <v>12707</v>
      </c>
      <c r="D644" s="27" t="s">
        <v>12707</v>
      </c>
      <c r="E644" t="s">
        <v>12707</v>
      </c>
    </row>
    <row r="645" spans="2:5">
      <c r="B645" s="38">
        <v>38651</v>
      </c>
      <c r="C645" s="27" t="s">
        <v>12707</v>
      </c>
      <c r="D645" s="27" t="s">
        <v>12707</v>
      </c>
      <c r="E645" t="s">
        <v>12707</v>
      </c>
    </row>
    <row r="646" spans="2:5">
      <c r="B646" s="38">
        <v>38644</v>
      </c>
      <c r="C646" s="27" t="s">
        <v>12707</v>
      </c>
      <c r="D646" s="27" t="s">
        <v>12707</v>
      </c>
      <c r="E646" t="s">
        <v>12707</v>
      </c>
    </row>
    <row r="647" spans="2:5">
      <c r="B647" s="38">
        <v>38637</v>
      </c>
      <c r="C647" s="27" t="s">
        <v>12707</v>
      </c>
      <c r="D647" s="27" t="s">
        <v>12707</v>
      </c>
      <c r="E647" t="s">
        <v>12707</v>
      </c>
    </row>
    <row r="648" spans="2:5">
      <c r="B648" s="38">
        <v>38630</v>
      </c>
      <c r="C648" s="27" t="s">
        <v>12707</v>
      </c>
      <c r="D648" s="27" t="s">
        <v>12707</v>
      </c>
      <c r="E648" t="s">
        <v>12707</v>
      </c>
    </row>
    <row r="649" spans="2:5">
      <c r="B649" s="38">
        <v>38623</v>
      </c>
      <c r="C649" s="27" t="s">
        <v>12707</v>
      </c>
      <c r="D649" s="27" t="s">
        <v>12707</v>
      </c>
      <c r="E649" t="s">
        <v>12707</v>
      </c>
    </row>
    <row r="650" spans="2:5">
      <c r="B650" s="38">
        <v>38616</v>
      </c>
      <c r="C650" s="27" t="s">
        <v>12707</v>
      </c>
      <c r="D650" s="27" t="s">
        <v>12707</v>
      </c>
      <c r="E650" t="s">
        <v>12707</v>
      </c>
    </row>
    <row r="651" spans="2:5">
      <c r="B651" s="38">
        <v>38609</v>
      </c>
      <c r="C651" s="27" t="s">
        <v>12707</v>
      </c>
      <c r="D651" s="27" t="s">
        <v>12707</v>
      </c>
      <c r="E651" t="s">
        <v>12707</v>
      </c>
    </row>
    <row r="652" spans="2:5">
      <c r="B652" s="38">
        <v>38602</v>
      </c>
      <c r="C652" s="27" t="s">
        <v>12707</v>
      </c>
      <c r="D652" s="27" t="s">
        <v>12707</v>
      </c>
      <c r="E652" t="s">
        <v>12707</v>
      </c>
    </row>
    <row r="653" spans="2:5">
      <c r="B653" s="38">
        <v>38595</v>
      </c>
      <c r="C653" s="27" t="s">
        <v>12707</v>
      </c>
      <c r="D653" s="27" t="s">
        <v>12707</v>
      </c>
      <c r="E653" t="s">
        <v>12707</v>
      </c>
    </row>
    <row r="654" spans="2:5">
      <c r="B654" s="38">
        <v>38588</v>
      </c>
      <c r="C654" s="27" t="s">
        <v>12707</v>
      </c>
      <c r="D654" s="27" t="s">
        <v>12707</v>
      </c>
      <c r="E654" t="s">
        <v>12707</v>
      </c>
    </row>
    <row r="655" spans="2:5">
      <c r="B655" s="38">
        <v>38581</v>
      </c>
      <c r="C655" s="27" t="s">
        <v>12707</v>
      </c>
      <c r="D655" s="27" t="s">
        <v>12707</v>
      </c>
      <c r="E655" t="s">
        <v>12707</v>
      </c>
    </row>
    <row r="656" spans="2:5">
      <c r="B656" s="38">
        <v>38574</v>
      </c>
      <c r="C656" s="27" t="s">
        <v>12707</v>
      </c>
      <c r="D656" s="27" t="s">
        <v>12707</v>
      </c>
      <c r="E656" t="s">
        <v>12707</v>
      </c>
    </row>
    <row r="657" spans="2:5">
      <c r="B657" s="38">
        <v>38567</v>
      </c>
      <c r="C657" s="27" t="s">
        <v>12707</v>
      </c>
      <c r="D657" s="27" t="s">
        <v>12707</v>
      </c>
      <c r="E657" t="s">
        <v>12707</v>
      </c>
    </row>
    <row r="658" spans="2:5">
      <c r="B658" s="38">
        <v>38560</v>
      </c>
      <c r="C658" s="27" t="s">
        <v>12707</v>
      </c>
      <c r="D658" s="27" t="s">
        <v>12707</v>
      </c>
      <c r="E658" t="s">
        <v>12707</v>
      </c>
    </row>
    <row r="659" spans="2:5">
      <c r="B659" s="38">
        <v>38553</v>
      </c>
      <c r="C659" s="27" t="s">
        <v>12707</v>
      </c>
      <c r="D659" s="27" t="s">
        <v>12707</v>
      </c>
      <c r="E659" t="s">
        <v>12707</v>
      </c>
    </row>
    <row r="660" spans="2:5">
      <c r="B660" s="38">
        <v>38546</v>
      </c>
      <c r="C660" s="27" t="s">
        <v>12707</v>
      </c>
      <c r="D660" s="27" t="s">
        <v>12707</v>
      </c>
      <c r="E660" t="s">
        <v>12707</v>
      </c>
    </row>
    <row r="661" spans="2:5">
      <c r="B661" s="38">
        <v>38539</v>
      </c>
      <c r="C661" s="27" t="s">
        <v>12707</v>
      </c>
      <c r="D661" s="27" t="s">
        <v>12707</v>
      </c>
      <c r="E661" t="s">
        <v>12707</v>
      </c>
    </row>
    <row r="662" spans="2:5">
      <c r="B662" s="38">
        <v>38532</v>
      </c>
      <c r="C662" s="27" t="s">
        <v>12707</v>
      </c>
      <c r="D662" s="27" t="s">
        <v>12707</v>
      </c>
      <c r="E662" t="s">
        <v>12707</v>
      </c>
    </row>
    <row r="663" spans="2:5">
      <c r="B663" s="38">
        <v>38525</v>
      </c>
      <c r="C663" s="27" t="s">
        <v>12707</v>
      </c>
      <c r="D663" s="27" t="s">
        <v>12707</v>
      </c>
      <c r="E663" t="s">
        <v>12707</v>
      </c>
    </row>
    <row r="664" spans="2:5">
      <c r="B664" s="38">
        <v>38518</v>
      </c>
      <c r="C664" s="27" t="s">
        <v>12707</v>
      </c>
      <c r="D664" s="27" t="s">
        <v>12707</v>
      </c>
      <c r="E664" t="s">
        <v>12707</v>
      </c>
    </row>
    <row r="665" spans="2:5">
      <c r="B665" s="38">
        <v>38511</v>
      </c>
      <c r="C665" s="27" t="s">
        <v>12707</v>
      </c>
      <c r="D665" s="27" t="s">
        <v>12707</v>
      </c>
      <c r="E665" t="s">
        <v>12707</v>
      </c>
    </row>
    <row r="666" spans="2:5">
      <c r="B666" s="38">
        <v>38504</v>
      </c>
      <c r="C666" s="27" t="s">
        <v>12707</v>
      </c>
      <c r="D666" s="27" t="s">
        <v>12707</v>
      </c>
      <c r="E666" t="s">
        <v>12707</v>
      </c>
    </row>
    <row r="667" spans="2:5">
      <c r="B667" s="38">
        <v>38497</v>
      </c>
      <c r="C667" s="27" t="s">
        <v>12707</v>
      </c>
      <c r="D667" s="27" t="s">
        <v>12707</v>
      </c>
      <c r="E667" t="s">
        <v>12707</v>
      </c>
    </row>
    <row r="668" spans="2:5">
      <c r="B668" s="38">
        <v>38490</v>
      </c>
      <c r="C668" s="27" t="s">
        <v>12707</v>
      </c>
      <c r="D668" s="27" t="s">
        <v>12707</v>
      </c>
      <c r="E668" t="s">
        <v>12707</v>
      </c>
    </row>
    <row r="669" spans="2:5">
      <c r="B669" s="38">
        <v>38483</v>
      </c>
      <c r="C669" s="27" t="s">
        <v>12707</v>
      </c>
      <c r="D669" s="27" t="s">
        <v>12707</v>
      </c>
      <c r="E669" t="s">
        <v>12707</v>
      </c>
    </row>
    <row r="670" spans="2:5">
      <c r="B670" s="38">
        <v>38476</v>
      </c>
      <c r="C670" s="27" t="s">
        <v>12707</v>
      </c>
      <c r="D670" s="27" t="s">
        <v>12707</v>
      </c>
      <c r="E670" t="s">
        <v>12707</v>
      </c>
    </row>
    <row r="671" spans="2:5">
      <c r="B671" s="38">
        <v>38469</v>
      </c>
      <c r="C671" s="27" t="s">
        <v>12707</v>
      </c>
      <c r="D671" s="27" t="s">
        <v>12707</v>
      </c>
      <c r="E671" t="s">
        <v>12707</v>
      </c>
    </row>
    <row r="672" spans="2:5">
      <c r="B672" s="38">
        <v>38462</v>
      </c>
      <c r="C672" s="27" t="s">
        <v>12707</v>
      </c>
      <c r="D672" s="27" t="s">
        <v>12707</v>
      </c>
      <c r="E672" t="s">
        <v>12707</v>
      </c>
    </row>
    <row r="673" spans="2:5">
      <c r="B673" s="38">
        <v>38455</v>
      </c>
      <c r="C673" s="27" t="s">
        <v>12707</v>
      </c>
      <c r="D673" s="27" t="s">
        <v>12707</v>
      </c>
      <c r="E673" t="s">
        <v>12707</v>
      </c>
    </row>
    <row r="674" spans="2:5">
      <c r="B674" s="38">
        <v>38448</v>
      </c>
      <c r="C674" s="27" t="s">
        <v>12707</v>
      </c>
      <c r="D674" s="27" t="s">
        <v>12707</v>
      </c>
      <c r="E674" t="s">
        <v>12707</v>
      </c>
    </row>
    <row r="675" spans="2:5">
      <c r="B675" s="38">
        <v>38441</v>
      </c>
      <c r="C675" s="27" t="s">
        <v>12707</v>
      </c>
      <c r="D675" s="27" t="s">
        <v>12707</v>
      </c>
      <c r="E675" t="s">
        <v>12707</v>
      </c>
    </row>
    <row r="676" spans="2:5">
      <c r="B676" s="38">
        <v>38434</v>
      </c>
      <c r="C676" s="27" t="s">
        <v>12707</v>
      </c>
      <c r="D676" s="27" t="s">
        <v>12707</v>
      </c>
      <c r="E676" t="s">
        <v>12707</v>
      </c>
    </row>
    <row r="677" spans="2:5">
      <c r="B677" s="38">
        <v>38427</v>
      </c>
      <c r="C677" s="27" t="s">
        <v>12707</v>
      </c>
      <c r="D677" s="27" t="s">
        <v>12707</v>
      </c>
      <c r="E677" t="s">
        <v>12707</v>
      </c>
    </row>
    <row r="678" spans="2:5">
      <c r="B678" s="38">
        <v>38420</v>
      </c>
      <c r="C678" s="27" t="s">
        <v>12707</v>
      </c>
      <c r="D678" s="27" t="s">
        <v>12707</v>
      </c>
      <c r="E678" t="s">
        <v>12707</v>
      </c>
    </row>
    <row r="679" spans="2:5">
      <c r="B679" s="38">
        <v>38413</v>
      </c>
      <c r="C679" s="27" t="s">
        <v>12707</v>
      </c>
      <c r="D679" s="27" t="s">
        <v>12707</v>
      </c>
      <c r="E679" t="s">
        <v>12707</v>
      </c>
    </row>
    <row r="680" spans="2:5">
      <c r="B680" s="38">
        <v>38406</v>
      </c>
      <c r="C680" s="27" t="s">
        <v>12707</v>
      </c>
      <c r="D680" s="27" t="s">
        <v>12707</v>
      </c>
      <c r="E680" t="s">
        <v>12707</v>
      </c>
    </row>
    <row r="681" spans="2:5">
      <c r="B681" s="38">
        <v>38399</v>
      </c>
      <c r="C681" s="27" t="s">
        <v>12707</v>
      </c>
      <c r="D681" s="27" t="s">
        <v>12707</v>
      </c>
      <c r="E681" t="s">
        <v>12707</v>
      </c>
    </row>
    <row r="682" spans="2:5">
      <c r="B682" s="38">
        <v>38392</v>
      </c>
      <c r="C682" s="27" t="s">
        <v>12707</v>
      </c>
      <c r="D682" s="27" t="s">
        <v>12707</v>
      </c>
      <c r="E682" t="s">
        <v>12707</v>
      </c>
    </row>
    <row r="683" spans="2:5">
      <c r="B683" s="38">
        <v>38385</v>
      </c>
      <c r="C683" s="27" t="s">
        <v>12707</v>
      </c>
      <c r="D683" s="27" t="s">
        <v>12707</v>
      </c>
      <c r="E683" t="s">
        <v>12707</v>
      </c>
    </row>
    <row r="684" spans="2:5">
      <c r="B684" s="38">
        <v>38378</v>
      </c>
      <c r="C684" s="27" t="s">
        <v>12707</v>
      </c>
      <c r="D684" s="27" t="s">
        <v>12707</v>
      </c>
      <c r="E684" t="s">
        <v>12707</v>
      </c>
    </row>
    <row r="685" spans="2:5">
      <c r="B685" s="38">
        <v>38371</v>
      </c>
      <c r="C685" s="27" t="s">
        <v>12707</v>
      </c>
      <c r="D685" s="27" t="s">
        <v>12707</v>
      </c>
      <c r="E685" t="s">
        <v>12707</v>
      </c>
    </row>
    <row r="686" spans="2:5">
      <c r="B686" s="38">
        <v>38364</v>
      </c>
      <c r="C686" s="27" t="s">
        <v>12707</v>
      </c>
      <c r="D686" s="27" t="s">
        <v>12707</v>
      </c>
      <c r="E686" t="s">
        <v>12707</v>
      </c>
    </row>
    <row r="687" spans="2:5">
      <c r="B687" s="38">
        <v>38357</v>
      </c>
      <c r="C687" s="27" t="s">
        <v>12707</v>
      </c>
      <c r="D687" s="27" t="s">
        <v>12707</v>
      </c>
      <c r="E687" t="s">
        <v>12707</v>
      </c>
    </row>
    <row r="688" spans="2:5">
      <c r="B688" s="38">
        <v>38350</v>
      </c>
      <c r="C688" s="27" t="s">
        <v>12707</v>
      </c>
      <c r="D688" s="27" t="s">
        <v>12707</v>
      </c>
      <c r="E688" t="s">
        <v>12707</v>
      </c>
    </row>
    <row r="689" spans="2:5">
      <c r="B689" s="38">
        <v>38343</v>
      </c>
      <c r="C689" s="27" t="s">
        <v>12707</v>
      </c>
      <c r="D689" s="27" t="s">
        <v>12707</v>
      </c>
      <c r="E689" t="s">
        <v>12707</v>
      </c>
    </row>
    <row r="690" spans="2:5">
      <c r="B690" s="38">
        <v>38336</v>
      </c>
      <c r="C690" s="27" t="s">
        <v>12707</v>
      </c>
      <c r="D690" s="27" t="s">
        <v>12707</v>
      </c>
      <c r="E690" t="s">
        <v>12707</v>
      </c>
    </row>
    <row r="691" spans="2:5">
      <c r="B691" s="38">
        <v>38329</v>
      </c>
      <c r="C691" s="27" t="s">
        <v>12707</v>
      </c>
      <c r="D691" s="27" t="s">
        <v>12707</v>
      </c>
      <c r="E691" t="s">
        <v>12707</v>
      </c>
    </row>
    <row r="692" spans="2:5">
      <c r="B692" s="38">
        <v>38322</v>
      </c>
      <c r="C692" s="27" t="s">
        <v>12707</v>
      </c>
      <c r="D692" s="27" t="s">
        <v>12707</v>
      </c>
      <c r="E692" t="s">
        <v>12707</v>
      </c>
    </row>
    <row r="693" spans="2:5">
      <c r="B693" s="38">
        <v>38315</v>
      </c>
      <c r="C693" s="27" t="s">
        <v>12707</v>
      </c>
      <c r="D693" s="27" t="s">
        <v>12707</v>
      </c>
      <c r="E693" t="s">
        <v>12707</v>
      </c>
    </row>
    <row r="694" spans="2:5">
      <c r="B694" s="38">
        <v>38308</v>
      </c>
      <c r="C694" s="27" t="s">
        <v>12707</v>
      </c>
      <c r="D694" s="27" t="s">
        <v>12707</v>
      </c>
      <c r="E694" t="s">
        <v>12707</v>
      </c>
    </row>
    <row r="695" spans="2:5">
      <c r="B695" s="38">
        <v>38301</v>
      </c>
      <c r="C695" s="27" t="s">
        <v>12707</v>
      </c>
      <c r="D695" s="27" t="s">
        <v>12707</v>
      </c>
      <c r="E695" t="s">
        <v>12707</v>
      </c>
    </row>
    <row r="696" spans="2:5">
      <c r="B696" s="38">
        <v>38294</v>
      </c>
      <c r="C696" s="27" t="s">
        <v>12707</v>
      </c>
      <c r="D696" s="27" t="s">
        <v>12707</v>
      </c>
      <c r="E696" t="s">
        <v>12707</v>
      </c>
    </row>
    <row r="697" spans="2:5">
      <c r="B697" s="38">
        <v>38287</v>
      </c>
      <c r="C697" s="27" t="s">
        <v>12707</v>
      </c>
      <c r="D697" s="27" t="s">
        <v>12707</v>
      </c>
      <c r="E697" t="s">
        <v>12707</v>
      </c>
    </row>
    <row r="698" spans="2:5">
      <c r="B698" s="38">
        <v>38280</v>
      </c>
      <c r="C698" s="27" t="s">
        <v>12707</v>
      </c>
      <c r="D698" s="27" t="s">
        <v>12707</v>
      </c>
      <c r="E698" t="s">
        <v>12707</v>
      </c>
    </row>
    <row r="699" spans="2:5">
      <c r="B699" s="38">
        <v>38273</v>
      </c>
      <c r="C699" s="27" t="s">
        <v>12707</v>
      </c>
      <c r="D699" s="27" t="s">
        <v>12707</v>
      </c>
      <c r="E699" t="s">
        <v>12707</v>
      </c>
    </row>
    <row r="700" spans="2:5">
      <c r="B700" s="38">
        <v>38266</v>
      </c>
      <c r="C700" s="27" t="s">
        <v>12707</v>
      </c>
      <c r="D700" s="27" t="s">
        <v>12707</v>
      </c>
      <c r="E700" t="s">
        <v>12707</v>
      </c>
    </row>
    <row r="701" spans="2:5">
      <c r="B701" s="38">
        <v>38259</v>
      </c>
      <c r="C701" s="27" t="s">
        <v>12707</v>
      </c>
      <c r="D701" s="27" t="s">
        <v>12707</v>
      </c>
      <c r="E701" t="s">
        <v>12707</v>
      </c>
    </row>
    <row r="702" spans="2:5">
      <c r="B702" s="38">
        <v>38252</v>
      </c>
      <c r="C702" s="27" t="s">
        <v>12707</v>
      </c>
      <c r="D702" s="27" t="s">
        <v>12707</v>
      </c>
      <c r="E702" t="s">
        <v>12707</v>
      </c>
    </row>
    <row r="703" spans="2:5">
      <c r="B703" s="38">
        <v>38245</v>
      </c>
      <c r="C703" s="27" t="s">
        <v>12707</v>
      </c>
      <c r="D703" s="27" t="s">
        <v>12707</v>
      </c>
      <c r="E703" t="s">
        <v>12707</v>
      </c>
    </row>
    <row r="704" spans="2:5">
      <c r="B704" s="38">
        <v>38238</v>
      </c>
      <c r="C704" s="27" t="s">
        <v>12707</v>
      </c>
      <c r="D704" s="27" t="s">
        <v>12707</v>
      </c>
      <c r="E704" t="s">
        <v>12707</v>
      </c>
    </row>
    <row r="705" spans="2:5">
      <c r="B705" s="38">
        <v>38231</v>
      </c>
      <c r="C705" s="27" t="s">
        <v>12707</v>
      </c>
      <c r="D705" s="27" t="s">
        <v>12707</v>
      </c>
      <c r="E705" t="s">
        <v>12707</v>
      </c>
    </row>
    <row r="706" spans="2:5">
      <c r="B706" s="38">
        <v>38224</v>
      </c>
      <c r="C706" s="27" t="s">
        <v>12707</v>
      </c>
      <c r="D706" s="27" t="s">
        <v>12707</v>
      </c>
      <c r="E706" t="s">
        <v>12707</v>
      </c>
    </row>
    <row r="707" spans="2:5">
      <c r="B707" s="38">
        <v>38217</v>
      </c>
      <c r="C707" s="27" t="s">
        <v>12707</v>
      </c>
      <c r="D707" s="27" t="s">
        <v>12707</v>
      </c>
      <c r="E707" t="s">
        <v>12707</v>
      </c>
    </row>
    <row r="708" spans="2:5">
      <c r="B708" s="38">
        <v>38210</v>
      </c>
      <c r="C708" s="27" t="s">
        <v>12707</v>
      </c>
      <c r="D708" s="27" t="s">
        <v>12707</v>
      </c>
      <c r="E708" t="s">
        <v>12707</v>
      </c>
    </row>
    <row r="709" spans="2:5">
      <c r="B709" s="38">
        <v>38203</v>
      </c>
      <c r="C709" s="27" t="s">
        <v>12707</v>
      </c>
      <c r="D709" s="27" t="s">
        <v>12707</v>
      </c>
      <c r="E709" t="s">
        <v>12707</v>
      </c>
    </row>
    <row r="710" spans="2:5">
      <c r="B710" s="38">
        <v>38196</v>
      </c>
      <c r="C710" s="27" t="s">
        <v>12707</v>
      </c>
      <c r="D710" s="27" t="s">
        <v>12707</v>
      </c>
      <c r="E710" t="s">
        <v>12707</v>
      </c>
    </row>
    <row r="711" spans="2:5">
      <c r="B711" s="38">
        <v>38189</v>
      </c>
      <c r="C711" s="27" t="s">
        <v>12707</v>
      </c>
      <c r="D711" s="27" t="s">
        <v>12707</v>
      </c>
      <c r="E711" t="s">
        <v>12707</v>
      </c>
    </row>
    <row r="712" spans="2:5">
      <c r="B712" s="38">
        <v>38182</v>
      </c>
      <c r="C712" s="27" t="s">
        <v>12707</v>
      </c>
      <c r="D712" s="27" t="s">
        <v>12707</v>
      </c>
      <c r="E712" t="s">
        <v>12707</v>
      </c>
    </row>
    <row r="713" spans="2:5">
      <c r="B713" s="38">
        <v>38175</v>
      </c>
      <c r="C713" s="27" t="s">
        <v>12707</v>
      </c>
      <c r="D713" s="27" t="s">
        <v>12707</v>
      </c>
      <c r="E713" t="s">
        <v>12707</v>
      </c>
    </row>
    <row r="714" spans="2:5">
      <c r="B714" s="38">
        <v>38168</v>
      </c>
      <c r="C714" s="27" t="s">
        <v>12707</v>
      </c>
      <c r="D714" s="27" t="s">
        <v>12707</v>
      </c>
      <c r="E714" t="s">
        <v>12707</v>
      </c>
    </row>
    <row r="715" spans="2:5">
      <c r="B715" s="38">
        <v>38161</v>
      </c>
      <c r="C715" s="27" t="s">
        <v>12707</v>
      </c>
      <c r="D715" s="27" t="s">
        <v>12707</v>
      </c>
      <c r="E715" t="s">
        <v>12707</v>
      </c>
    </row>
    <row r="716" spans="2:5">
      <c r="B716" s="38">
        <v>38154</v>
      </c>
      <c r="C716" s="27" t="s">
        <v>12707</v>
      </c>
      <c r="D716" s="27" t="s">
        <v>12707</v>
      </c>
      <c r="E716" t="s">
        <v>12707</v>
      </c>
    </row>
    <row r="717" spans="2:5">
      <c r="B717" s="38">
        <v>38147</v>
      </c>
      <c r="C717" s="27" t="s">
        <v>12707</v>
      </c>
      <c r="D717" s="27" t="s">
        <v>12707</v>
      </c>
      <c r="E717" t="s">
        <v>12707</v>
      </c>
    </row>
    <row r="718" spans="2:5">
      <c r="B718" s="38">
        <v>38140</v>
      </c>
      <c r="C718" s="27" t="s">
        <v>12707</v>
      </c>
      <c r="D718" s="27" t="s">
        <v>12707</v>
      </c>
      <c r="E718" t="s">
        <v>12707</v>
      </c>
    </row>
    <row r="719" spans="2:5">
      <c r="B719" s="38">
        <v>38133</v>
      </c>
      <c r="C719" s="27" t="s">
        <v>12707</v>
      </c>
      <c r="D719" s="27" t="s">
        <v>12707</v>
      </c>
      <c r="E719" t="s">
        <v>12707</v>
      </c>
    </row>
    <row r="720" spans="2:5">
      <c r="B720" s="38">
        <v>38126</v>
      </c>
      <c r="C720" s="27" t="s">
        <v>12707</v>
      </c>
      <c r="D720" s="27" t="s">
        <v>12707</v>
      </c>
      <c r="E720" t="s">
        <v>12707</v>
      </c>
    </row>
    <row r="721" spans="2:5">
      <c r="B721" s="38">
        <v>38119</v>
      </c>
      <c r="C721" s="27" t="s">
        <v>12707</v>
      </c>
      <c r="D721" s="27" t="s">
        <v>12707</v>
      </c>
      <c r="E721" t="s">
        <v>12707</v>
      </c>
    </row>
    <row r="722" spans="2:5">
      <c r="B722" s="38">
        <v>38112</v>
      </c>
      <c r="C722" s="27" t="s">
        <v>12707</v>
      </c>
      <c r="D722" s="27" t="s">
        <v>12707</v>
      </c>
      <c r="E722" t="s">
        <v>12707</v>
      </c>
    </row>
    <row r="723" spans="2:5">
      <c r="B723" s="38">
        <v>38105</v>
      </c>
      <c r="C723" s="27" t="s">
        <v>12707</v>
      </c>
      <c r="D723" s="27" t="s">
        <v>12707</v>
      </c>
      <c r="E723" t="s">
        <v>12707</v>
      </c>
    </row>
    <row r="724" spans="2:5">
      <c r="B724" s="38">
        <v>38098</v>
      </c>
      <c r="C724" s="27" t="s">
        <v>12707</v>
      </c>
      <c r="D724" s="27" t="s">
        <v>12707</v>
      </c>
      <c r="E724" t="s">
        <v>12707</v>
      </c>
    </row>
    <row r="725" spans="2:5">
      <c r="B725" s="38">
        <v>38091</v>
      </c>
      <c r="C725" s="27" t="s">
        <v>12707</v>
      </c>
      <c r="D725" s="27" t="s">
        <v>12707</v>
      </c>
      <c r="E725" t="s">
        <v>12707</v>
      </c>
    </row>
    <row r="726" spans="2:5">
      <c r="B726" s="38">
        <v>38084</v>
      </c>
      <c r="C726" s="27" t="s">
        <v>12707</v>
      </c>
      <c r="D726" s="27" t="s">
        <v>12707</v>
      </c>
      <c r="E726" t="s">
        <v>12707</v>
      </c>
    </row>
    <row r="727" spans="2:5">
      <c r="B727" s="38">
        <v>38077</v>
      </c>
      <c r="C727" s="27" t="s">
        <v>12707</v>
      </c>
      <c r="D727" s="27" t="s">
        <v>12707</v>
      </c>
      <c r="E727" t="s">
        <v>12707</v>
      </c>
    </row>
    <row r="728" spans="2:5">
      <c r="B728" s="38">
        <v>38070</v>
      </c>
      <c r="C728" s="27" t="s">
        <v>12707</v>
      </c>
      <c r="D728" s="27" t="s">
        <v>12707</v>
      </c>
      <c r="E728" t="s">
        <v>12707</v>
      </c>
    </row>
    <row r="729" spans="2:5">
      <c r="B729" s="38">
        <v>38063</v>
      </c>
      <c r="C729" s="27" t="s">
        <v>12707</v>
      </c>
      <c r="D729" s="27" t="s">
        <v>12707</v>
      </c>
      <c r="E729" t="s">
        <v>12707</v>
      </c>
    </row>
    <row r="730" spans="2:5">
      <c r="B730" s="38">
        <v>38056</v>
      </c>
      <c r="C730" s="27" t="s">
        <v>12707</v>
      </c>
      <c r="D730" s="27" t="s">
        <v>12707</v>
      </c>
      <c r="E730" t="s">
        <v>12707</v>
      </c>
    </row>
    <row r="731" spans="2:5">
      <c r="B731" s="38">
        <v>38049</v>
      </c>
      <c r="C731" s="27" t="s">
        <v>12707</v>
      </c>
      <c r="D731" s="27" t="s">
        <v>12707</v>
      </c>
      <c r="E731" t="s">
        <v>12707</v>
      </c>
    </row>
    <row r="732" spans="2:5">
      <c r="B732" s="38">
        <v>38042</v>
      </c>
      <c r="C732" s="27" t="s">
        <v>12707</v>
      </c>
      <c r="D732" s="27" t="s">
        <v>12707</v>
      </c>
      <c r="E732" t="s">
        <v>12707</v>
      </c>
    </row>
    <row r="733" spans="2:5">
      <c r="B733" s="38">
        <v>38035</v>
      </c>
      <c r="C733" s="27" t="s">
        <v>12707</v>
      </c>
      <c r="D733" s="27" t="s">
        <v>12707</v>
      </c>
      <c r="E733" t="s">
        <v>12707</v>
      </c>
    </row>
    <row r="734" spans="2:5">
      <c r="B734" s="38">
        <v>38028</v>
      </c>
      <c r="C734" s="27" t="s">
        <v>12707</v>
      </c>
      <c r="D734" s="27" t="s">
        <v>12707</v>
      </c>
      <c r="E734" t="s">
        <v>12707</v>
      </c>
    </row>
    <row r="735" spans="2:5">
      <c r="B735" s="38">
        <v>38021</v>
      </c>
      <c r="C735" s="27" t="s">
        <v>12707</v>
      </c>
      <c r="D735" s="27" t="s">
        <v>12707</v>
      </c>
      <c r="E735" t="s">
        <v>12707</v>
      </c>
    </row>
    <row r="736" spans="2:5">
      <c r="B736" s="38">
        <v>38014</v>
      </c>
      <c r="C736" s="27" t="s">
        <v>12707</v>
      </c>
      <c r="D736" s="27" t="s">
        <v>12707</v>
      </c>
      <c r="E736" t="s">
        <v>12707</v>
      </c>
    </row>
    <row r="737" spans="2:5">
      <c r="B737" s="38">
        <v>38007</v>
      </c>
      <c r="C737" s="27" t="s">
        <v>12707</v>
      </c>
      <c r="D737" s="27" t="s">
        <v>12707</v>
      </c>
      <c r="E737" t="s">
        <v>12707</v>
      </c>
    </row>
    <row r="738" spans="2:5">
      <c r="B738" s="38">
        <v>38000</v>
      </c>
      <c r="C738" s="27" t="s">
        <v>12707</v>
      </c>
      <c r="D738" s="27" t="s">
        <v>12707</v>
      </c>
      <c r="E738" t="s">
        <v>12707</v>
      </c>
    </row>
    <row r="739" spans="2:5">
      <c r="B739" s="38">
        <v>37993</v>
      </c>
      <c r="C739" s="27" t="s">
        <v>12707</v>
      </c>
      <c r="D739" s="27" t="s">
        <v>12707</v>
      </c>
      <c r="E739" t="s">
        <v>12707</v>
      </c>
    </row>
    <row r="740" spans="2:5">
      <c r="B740" s="38">
        <v>37986</v>
      </c>
      <c r="C740" s="27" t="s">
        <v>12707</v>
      </c>
      <c r="D740" s="27" t="s">
        <v>12707</v>
      </c>
      <c r="E740" t="s">
        <v>12707</v>
      </c>
    </row>
    <row r="741" spans="2:5">
      <c r="B741" s="38">
        <v>37979</v>
      </c>
      <c r="C741" s="27" t="s">
        <v>12707</v>
      </c>
      <c r="D741" s="27" t="s">
        <v>12707</v>
      </c>
      <c r="E741" t="s">
        <v>12707</v>
      </c>
    </row>
    <row r="742" spans="2:5">
      <c r="B742" s="38">
        <v>37972</v>
      </c>
      <c r="C742" s="27" t="s">
        <v>12707</v>
      </c>
      <c r="D742" s="27" t="s">
        <v>12707</v>
      </c>
      <c r="E742" t="s">
        <v>12707</v>
      </c>
    </row>
    <row r="743" spans="2:5">
      <c r="B743" s="38">
        <v>37965</v>
      </c>
      <c r="C743" s="27" t="s">
        <v>12707</v>
      </c>
      <c r="D743" s="27" t="s">
        <v>12707</v>
      </c>
      <c r="E743" t="s">
        <v>12707</v>
      </c>
    </row>
    <row r="744" spans="2:5">
      <c r="B744" s="38">
        <v>37958</v>
      </c>
      <c r="C744" s="27" t="s">
        <v>12707</v>
      </c>
      <c r="D744" s="27" t="s">
        <v>12707</v>
      </c>
      <c r="E744" t="s">
        <v>12707</v>
      </c>
    </row>
    <row r="745" spans="2:5">
      <c r="B745" s="38">
        <v>37951</v>
      </c>
      <c r="C745" s="27" t="s">
        <v>12707</v>
      </c>
      <c r="D745" s="27" t="s">
        <v>12707</v>
      </c>
      <c r="E745" t="s">
        <v>12707</v>
      </c>
    </row>
    <row r="746" spans="2:5">
      <c r="B746" s="38">
        <v>37944</v>
      </c>
      <c r="C746" s="27" t="s">
        <v>12707</v>
      </c>
      <c r="D746" s="27" t="s">
        <v>12707</v>
      </c>
      <c r="E746" t="s">
        <v>12707</v>
      </c>
    </row>
    <row r="747" spans="2:5">
      <c r="B747" s="38">
        <v>37937</v>
      </c>
      <c r="C747" s="27" t="s">
        <v>12707</v>
      </c>
      <c r="D747" s="27" t="s">
        <v>12707</v>
      </c>
      <c r="E747" t="s">
        <v>12707</v>
      </c>
    </row>
    <row r="748" spans="2:5">
      <c r="B748" s="38">
        <v>37930</v>
      </c>
      <c r="C748" s="27" t="s">
        <v>12707</v>
      </c>
      <c r="D748" s="27" t="s">
        <v>12707</v>
      </c>
      <c r="E748" t="s">
        <v>12707</v>
      </c>
    </row>
    <row r="749" spans="2:5">
      <c r="B749" s="38">
        <v>37923</v>
      </c>
      <c r="C749" s="27" t="s">
        <v>12707</v>
      </c>
      <c r="D749" s="27" t="s">
        <v>12707</v>
      </c>
      <c r="E749" t="s">
        <v>12707</v>
      </c>
    </row>
    <row r="750" spans="2:5">
      <c r="B750" s="38">
        <v>37916</v>
      </c>
      <c r="C750" s="27" t="s">
        <v>12707</v>
      </c>
      <c r="D750" s="27" t="s">
        <v>12707</v>
      </c>
      <c r="E750" t="s">
        <v>12707</v>
      </c>
    </row>
    <row r="751" spans="2:5">
      <c r="B751" s="38">
        <v>37909</v>
      </c>
      <c r="C751" s="27" t="s">
        <v>12707</v>
      </c>
      <c r="D751" s="27" t="s">
        <v>12707</v>
      </c>
      <c r="E751" t="s">
        <v>12707</v>
      </c>
    </row>
    <row r="752" spans="2:5">
      <c r="B752" s="38">
        <v>37902</v>
      </c>
      <c r="C752" s="27" t="s">
        <v>12707</v>
      </c>
      <c r="D752" s="27" t="s">
        <v>12707</v>
      </c>
      <c r="E752" t="s">
        <v>12707</v>
      </c>
    </row>
    <row r="753" spans="2:5">
      <c r="B753" s="38">
        <v>37895</v>
      </c>
      <c r="C753" s="27" t="s">
        <v>12707</v>
      </c>
      <c r="D753" s="27" t="s">
        <v>12707</v>
      </c>
      <c r="E753" t="s">
        <v>12707</v>
      </c>
    </row>
    <row r="754" spans="2:5">
      <c r="B754" s="38">
        <v>37888</v>
      </c>
      <c r="C754" s="27" t="s">
        <v>12707</v>
      </c>
      <c r="D754" s="27" t="s">
        <v>12707</v>
      </c>
      <c r="E754" t="s">
        <v>12707</v>
      </c>
    </row>
    <row r="755" spans="2:5">
      <c r="B755" s="38">
        <v>37881</v>
      </c>
      <c r="C755" s="27" t="s">
        <v>12707</v>
      </c>
      <c r="D755" s="27" t="s">
        <v>12707</v>
      </c>
      <c r="E755" t="s">
        <v>12707</v>
      </c>
    </row>
    <row r="756" spans="2:5">
      <c r="B756" s="38">
        <v>37874</v>
      </c>
      <c r="C756" s="27" t="s">
        <v>12707</v>
      </c>
      <c r="D756" s="27" t="s">
        <v>12707</v>
      </c>
      <c r="E756" t="s">
        <v>12707</v>
      </c>
    </row>
    <row r="757" spans="2:5">
      <c r="B757" s="38">
        <v>37867</v>
      </c>
      <c r="C757" s="27" t="s">
        <v>12707</v>
      </c>
      <c r="D757" s="27" t="s">
        <v>12707</v>
      </c>
      <c r="E757" t="s">
        <v>12707</v>
      </c>
    </row>
    <row r="758" spans="2:5">
      <c r="B758" s="38">
        <v>37860</v>
      </c>
      <c r="C758" s="27" t="s">
        <v>12707</v>
      </c>
      <c r="D758" s="27" t="s">
        <v>12707</v>
      </c>
      <c r="E758" t="s">
        <v>12707</v>
      </c>
    </row>
    <row r="759" spans="2:5">
      <c r="B759" s="38">
        <v>37853</v>
      </c>
      <c r="C759" s="27" t="s">
        <v>12707</v>
      </c>
      <c r="D759" s="27" t="s">
        <v>12707</v>
      </c>
      <c r="E759" t="s">
        <v>12707</v>
      </c>
    </row>
    <row r="760" spans="2:5">
      <c r="B760" s="38">
        <v>37846</v>
      </c>
      <c r="C760" s="27" t="s">
        <v>12707</v>
      </c>
      <c r="D760" s="27" t="s">
        <v>12707</v>
      </c>
      <c r="E760" t="s">
        <v>12707</v>
      </c>
    </row>
    <row r="761" spans="2:5">
      <c r="B761" s="38">
        <v>37839</v>
      </c>
      <c r="C761" s="27" t="s">
        <v>12707</v>
      </c>
      <c r="D761" s="27" t="s">
        <v>12707</v>
      </c>
      <c r="E761" t="s">
        <v>12707</v>
      </c>
    </row>
    <row r="762" spans="2:5">
      <c r="B762" s="38">
        <v>37832</v>
      </c>
      <c r="C762" s="27" t="s">
        <v>12707</v>
      </c>
      <c r="D762" s="27" t="s">
        <v>12707</v>
      </c>
      <c r="E762" t="s">
        <v>12707</v>
      </c>
    </row>
    <row r="763" spans="2:5">
      <c r="B763" s="38">
        <v>37825</v>
      </c>
      <c r="C763" s="27" t="s">
        <v>12707</v>
      </c>
      <c r="D763" s="27" t="s">
        <v>12707</v>
      </c>
      <c r="E763" t="s">
        <v>12707</v>
      </c>
    </row>
    <row r="764" spans="2:5">
      <c r="B764" s="38">
        <v>37818</v>
      </c>
      <c r="C764" s="27" t="s">
        <v>12707</v>
      </c>
      <c r="D764" s="27" t="s">
        <v>12707</v>
      </c>
      <c r="E764" t="s">
        <v>12707</v>
      </c>
    </row>
    <row r="765" spans="2:5">
      <c r="B765" s="38">
        <v>37811</v>
      </c>
      <c r="C765" s="27" t="s">
        <v>12707</v>
      </c>
      <c r="D765" s="27" t="s">
        <v>12707</v>
      </c>
      <c r="E765" t="s">
        <v>12707</v>
      </c>
    </row>
    <row r="766" spans="2:5">
      <c r="B766" s="38">
        <v>37804</v>
      </c>
      <c r="C766" s="27" t="s">
        <v>12707</v>
      </c>
      <c r="D766" s="27" t="s">
        <v>12707</v>
      </c>
      <c r="E766" t="s">
        <v>12707</v>
      </c>
    </row>
    <row r="767" spans="2:5">
      <c r="B767" s="38">
        <v>37797</v>
      </c>
      <c r="C767" s="27" t="s">
        <v>12707</v>
      </c>
      <c r="D767" s="27" t="s">
        <v>12707</v>
      </c>
      <c r="E767" t="s">
        <v>12707</v>
      </c>
    </row>
    <row r="768" spans="2:5">
      <c r="B768" s="38">
        <v>37790</v>
      </c>
      <c r="C768" s="27" t="s">
        <v>12707</v>
      </c>
      <c r="D768" s="27" t="s">
        <v>12707</v>
      </c>
      <c r="E768" t="s">
        <v>12707</v>
      </c>
    </row>
    <row r="769" spans="2:5">
      <c r="B769" s="38">
        <v>37783</v>
      </c>
      <c r="C769" s="27" t="s">
        <v>12707</v>
      </c>
      <c r="D769" s="27" t="s">
        <v>12707</v>
      </c>
      <c r="E769" t="s">
        <v>12707</v>
      </c>
    </row>
    <row r="770" spans="2:5">
      <c r="B770" s="38">
        <v>37776</v>
      </c>
      <c r="C770" s="27" t="s">
        <v>12707</v>
      </c>
      <c r="D770" s="27" t="s">
        <v>12707</v>
      </c>
      <c r="E770" t="s">
        <v>12707</v>
      </c>
    </row>
    <row r="771" spans="2:5">
      <c r="B771" s="38">
        <v>37769</v>
      </c>
      <c r="C771" s="27" t="s">
        <v>12707</v>
      </c>
      <c r="D771" s="27" t="s">
        <v>12707</v>
      </c>
      <c r="E771" t="s">
        <v>12707</v>
      </c>
    </row>
    <row r="772" spans="2:5">
      <c r="B772" s="38">
        <v>37762</v>
      </c>
      <c r="C772" s="27" t="s">
        <v>12707</v>
      </c>
      <c r="D772" s="27" t="s">
        <v>12707</v>
      </c>
      <c r="E772" t="s">
        <v>12707</v>
      </c>
    </row>
    <row r="773" spans="2:5">
      <c r="B773" s="38">
        <v>37755</v>
      </c>
      <c r="C773" s="27" t="s">
        <v>12707</v>
      </c>
      <c r="D773" s="27" t="s">
        <v>12707</v>
      </c>
      <c r="E773" t="s">
        <v>12707</v>
      </c>
    </row>
    <row r="774" spans="2:5">
      <c r="B774" s="38">
        <v>37748</v>
      </c>
      <c r="C774" s="27" t="s">
        <v>12707</v>
      </c>
      <c r="D774" s="27" t="s">
        <v>12707</v>
      </c>
      <c r="E774" t="s">
        <v>12707</v>
      </c>
    </row>
    <row r="775" spans="2:5">
      <c r="B775" s="38">
        <v>37741</v>
      </c>
      <c r="C775" s="27" t="s">
        <v>12707</v>
      </c>
      <c r="D775" s="27" t="s">
        <v>12707</v>
      </c>
      <c r="E775" t="s">
        <v>12707</v>
      </c>
    </row>
    <row r="776" spans="2:5">
      <c r="B776" s="38">
        <v>37734</v>
      </c>
      <c r="C776" s="27" t="s">
        <v>12707</v>
      </c>
      <c r="D776" s="27" t="s">
        <v>12707</v>
      </c>
      <c r="E776" t="s">
        <v>12707</v>
      </c>
    </row>
    <row r="777" spans="2:5">
      <c r="B777" s="38">
        <v>37727</v>
      </c>
      <c r="C777" s="27" t="s">
        <v>12707</v>
      </c>
      <c r="D777" s="27" t="s">
        <v>12707</v>
      </c>
      <c r="E777" t="s">
        <v>12707</v>
      </c>
    </row>
    <row r="778" spans="2:5">
      <c r="B778" s="38">
        <v>37720</v>
      </c>
      <c r="C778" s="27" t="s">
        <v>12707</v>
      </c>
      <c r="D778" s="27" t="s">
        <v>12707</v>
      </c>
      <c r="E778" t="s">
        <v>12707</v>
      </c>
    </row>
    <row r="779" spans="2:5">
      <c r="B779" s="38">
        <v>37713</v>
      </c>
      <c r="C779" s="27" t="s">
        <v>12707</v>
      </c>
      <c r="D779" s="27" t="s">
        <v>12707</v>
      </c>
      <c r="E779" t="s">
        <v>12707</v>
      </c>
    </row>
    <row r="780" spans="2:5">
      <c r="B780" s="38">
        <v>37706</v>
      </c>
      <c r="C780" s="27" t="s">
        <v>12707</v>
      </c>
      <c r="D780" s="27" t="s">
        <v>12707</v>
      </c>
      <c r="E780" t="s">
        <v>12707</v>
      </c>
    </row>
    <row r="781" spans="2:5">
      <c r="B781" s="38">
        <v>37699</v>
      </c>
      <c r="C781" s="27" t="s">
        <v>12707</v>
      </c>
      <c r="D781" s="27" t="s">
        <v>12707</v>
      </c>
      <c r="E781" t="s">
        <v>12707</v>
      </c>
    </row>
    <row r="782" spans="2:5">
      <c r="B782" s="38">
        <v>37692</v>
      </c>
      <c r="C782" s="27" t="s">
        <v>12707</v>
      </c>
      <c r="D782" s="27" t="s">
        <v>12707</v>
      </c>
      <c r="E782" t="s">
        <v>12707</v>
      </c>
    </row>
    <row r="783" spans="2:5">
      <c r="B783" s="38">
        <v>37685</v>
      </c>
      <c r="C783" s="27" t="s">
        <v>12707</v>
      </c>
      <c r="D783" s="27" t="s">
        <v>12707</v>
      </c>
      <c r="E783" t="s">
        <v>12707</v>
      </c>
    </row>
    <row r="784" spans="2:5">
      <c r="B784" s="38">
        <v>37678</v>
      </c>
      <c r="C784" s="27" t="s">
        <v>12707</v>
      </c>
      <c r="D784" s="27" t="s">
        <v>12707</v>
      </c>
      <c r="E784" t="s">
        <v>12707</v>
      </c>
    </row>
    <row r="785" spans="2:5">
      <c r="B785" s="38">
        <v>37671</v>
      </c>
      <c r="C785" s="27" t="s">
        <v>12707</v>
      </c>
      <c r="D785" s="27" t="s">
        <v>12707</v>
      </c>
      <c r="E785" t="s">
        <v>12707</v>
      </c>
    </row>
    <row r="786" spans="2:5">
      <c r="B786" s="38">
        <v>37664</v>
      </c>
      <c r="C786" s="27" t="s">
        <v>12707</v>
      </c>
      <c r="D786" s="27" t="s">
        <v>12707</v>
      </c>
      <c r="E786" t="s">
        <v>12707</v>
      </c>
    </row>
    <row r="787" spans="2:5">
      <c r="B787" s="38">
        <v>37657</v>
      </c>
      <c r="C787" s="27" t="s">
        <v>12707</v>
      </c>
      <c r="D787" s="27" t="s">
        <v>12707</v>
      </c>
      <c r="E787" t="s">
        <v>12707</v>
      </c>
    </row>
    <row r="788" spans="2:5">
      <c r="B788" s="38">
        <v>37650</v>
      </c>
      <c r="C788" s="27" t="s">
        <v>12707</v>
      </c>
      <c r="D788" s="27" t="s">
        <v>12707</v>
      </c>
      <c r="E788" t="s">
        <v>12707</v>
      </c>
    </row>
    <row r="789" spans="2:5">
      <c r="B789" s="38">
        <v>37643</v>
      </c>
      <c r="C789" s="27" t="s">
        <v>12707</v>
      </c>
      <c r="D789" s="27" t="s">
        <v>12707</v>
      </c>
      <c r="E789" t="s">
        <v>12707</v>
      </c>
    </row>
    <row r="790" spans="2:5">
      <c r="B790" s="38">
        <v>37636</v>
      </c>
      <c r="C790" s="27" t="s">
        <v>12707</v>
      </c>
      <c r="D790" s="27" t="s">
        <v>12707</v>
      </c>
      <c r="E790" t="s">
        <v>12707</v>
      </c>
    </row>
    <row r="791" spans="2:5">
      <c r="B791" s="38">
        <v>37629</v>
      </c>
      <c r="C791" s="27" t="s">
        <v>12707</v>
      </c>
      <c r="D791" s="27" t="s">
        <v>12707</v>
      </c>
      <c r="E791" t="s">
        <v>12707</v>
      </c>
    </row>
    <row r="792" spans="2:5">
      <c r="B792" s="38">
        <v>37622</v>
      </c>
      <c r="C792" s="27" t="s">
        <v>12707</v>
      </c>
      <c r="D792" s="27" t="s">
        <v>12707</v>
      </c>
      <c r="E792" t="s">
        <v>12707</v>
      </c>
    </row>
    <row r="793" spans="2:5">
      <c r="B793" s="38">
        <v>37615</v>
      </c>
      <c r="C793" s="27" t="s">
        <v>12707</v>
      </c>
      <c r="D793" s="27" t="s">
        <v>12707</v>
      </c>
      <c r="E793" t="s">
        <v>12707</v>
      </c>
    </row>
    <row r="794" spans="2:5">
      <c r="B794" s="38">
        <v>37608</v>
      </c>
      <c r="C794" s="27" t="s">
        <v>12707</v>
      </c>
      <c r="D794" s="27" t="s">
        <v>12707</v>
      </c>
      <c r="E794" t="s">
        <v>12707</v>
      </c>
    </row>
    <row r="795" spans="2:5">
      <c r="B795" s="38">
        <v>37601</v>
      </c>
      <c r="C795" s="27" t="s">
        <v>12707</v>
      </c>
      <c r="D795" s="27" t="s">
        <v>12707</v>
      </c>
      <c r="E795" t="s">
        <v>12707</v>
      </c>
    </row>
    <row r="796" spans="2:5">
      <c r="B796" s="38">
        <v>37594</v>
      </c>
      <c r="C796" s="27" t="s">
        <v>12707</v>
      </c>
      <c r="D796" s="27" t="s">
        <v>12707</v>
      </c>
      <c r="E796" t="s">
        <v>12707</v>
      </c>
    </row>
  </sheetData>
  <phoneticPr fontId="17" type="noConversion"/>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249977111117893"/>
  </sheetPr>
  <dimension ref="B2:DER795"/>
  <sheetViews>
    <sheetView workbookViewId="0">
      <selection activeCell="E17" sqref="E17"/>
    </sheetView>
  </sheetViews>
  <sheetFormatPr baseColWidth="10" defaultColWidth="8.83203125" defaultRowHeight="12" x14ac:dyDescent="0"/>
  <cols>
    <col min="2" max="2" width="10.1640625" bestFit="1" customWidth="1"/>
    <col min="4" max="4" width="10.1640625" bestFit="1" customWidth="1"/>
    <col min="2852" max="2852" width="19.5" bestFit="1" customWidth="1"/>
  </cols>
  <sheetData>
    <row r="2" spans="2:2852">
      <c r="C2" s="25" t="s">
        <v>5319</v>
      </c>
      <c r="D2" s="23" t="s">
        <v>12712</v>
      </c>
    </row>
    <row r="3" spans="2:2852">
      <c r="C3" s="25" t="s">
        <v>5321</v>
      </c>
      <c r="D3" s="36">
        <f>price!D3</f>
        <v>780</v>
      </c>
    </row>
    <row r="4" spans="2:2852">
      <c r="C4" s="25" t="s">
        <v>5322</v>
      </c>
      <c r="D4" s="37">
        <f>price!D4</f>
        <v>42900</v>
      </c>
    </row>
    <row r="5" spans="2:2852">
      <c r="C5" s="25" t="s">
        <v>5323</v>
      </c>
      <c r="D5" s="37">
        <f>price!D5</f>
        <v>43264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5" t="str">
        <f>LEFT(C14,FIND(" ",C14)-1)</f>
        <v>SPY</v>
      </c>
      <c r="D13" s="25" t="str">
        <f>LEFT(D14,FIND(" ",D14)-1)</f>
        <v>AADR</v>
      </c>
      <c r="E13" s="25" t="str">
        <f t="shared" ref="E13:BP13" si="0">LEFT(E14,FIND(" ",E14)-1)</f>
        <v>AAIT</v>
      </c>
      <c r="F13" s="25" t="str">
        <f t="shared" si="0"/>
        <v>AAVX</v>
      </c>
      <c r="G13" s="25" t="str">
        <f t="shared" si="0"/>
        <v>AAXJ</v>
      </c>
      <c r="H13" s="25" t="str">
        <f t="shared" si="0"/>
        <v>ABCS</v>
      </c>
      <c r="I13" s="25" t="str">
        <f t="shared" si="0"/>
        <v>ACB</v>
      </c>
      <c r="J13" s="25" t="str">
        <f t="shared" si="0"/>
        <v>ACCU</v>
      </c>
      <c r="K13" s="25" t="str">
        <f t="shared" si="0"/>
        <v>ACIM</v>
      </c>
      <c r="L13" s="25" t="str">
        <f t="shared" si="0"/>
        <v>ACSI</v>
      </c>
      <c r="M13" s="25" t="str">
        <f t="shared" si="0"/>
        <v>ACTX</v>
      </c>
      <c r="N13" s="25" t="str">
        <f t="shared" si="0"/>
        <v>ACWF</v>
      </c>
      <c r="O13" s="25" t="str">
        <f t="shared" si="0"/>
        <v>ACWI</v>
      </c>
      <c r="P13" s="25" t="str">
        <f t="shared" si="0"/>
        <v>ACWV</v>
      </c>
      <c r="Q13" s="25" t="str">
        <f t="shared" si="0"/>
        <v>ACWX</v>
      </c>
      <c r="R13" s="25" t="str">
        <f t="shared" si="0"/>
        <v>ADE</v>
      </c>
      <c r="S13" s="25" t="str">
        <f t="shared" si="0"/>
        <v>ADRA</v>
      </c>
      <c r="T13" s="25" t="str">
        <f t="shared" si="0"/>
        <v>ADRD</v>
      </c>
      <c r="U13" s="25" t="str">
        <f t="shared" si="0"/>
        <v>ADRE</v>
      </c>
      <c r="V13" s="25" t="str">
        <f t="shared" si="0"/>
        <v>ADRU</v>
      </c>
      <c r="W13" s="25" t="str">
        <f t="shared" si="0"/>
        <v>ADZ</v>
      </c>
      <c r="X13" s="25" t="str">
        <f t="shared" si="0"/>
        <v>AEX</v>
      </c>
      <c r="Y13" s="25" t="str">
        <f t="shared" si="0"/>
        <v>AFK</v>
      </c>
      <c r="Z13" s="25" t="str">
        <f t="shared" si="0"/>
        <v>AFTY</v>
      </c>
      <c r="AA13" s="25" t="str">
        <f t="shared" si="0"/>
        <v>AGA</v>
      </c>
      <c r="AB13" s="25" t="str">
        <f t="shared" si="0"/>
        <v>AGEM</v>
      </c>
      <c r="AC13" s="25" t="str">
        <f t="shared" si="0"/>
        <v>AGF</v>
      </c>
      <c r="AD13" s="25" t="str">
        <f t="shared" si="0"/>
        <v>AGG</v>
      </c>
      <c r="AE13" s="25" t="str">
        <f t="shared" si="0"/>
        <v>AGGCR</v>
      </c>
      <c r="AF13" s="25" t="str">
        <f t="shared" si="0"/>
        <v>AGGE</v>
      </c>
      <c r="AG13" s="25" t="str">
        <f t="shared" si="0"/>
        <v>AGGP</v>
      </c>
      <c r="AH13" s="25" t="str">
        <f t="shared" si="0"/>
        <v>AGGRD</v>
      </c>
      <c r="AI13" s="25" t="str">
        <f t="shared" si="0"/>
        <v>AGGY</v>
      </c>
      <c r="AJ13" s="25" t="str">
        <f t="shared" si="0"/>
        <v>AGLS</v>
      </c>
      <c r="AK13" s="25" t="str">
        <f t="shared" si="0"/>
        <v>AGND</v>
      </c>
      <c r="AL13" s="25" t="str">
        <f t="shared" si="0"/>
        <v>AGOL</v>
      </c>
      <c r="AM13" s="25" t="str">
        <f t="shared" si="0"/>
        <v>AGQ</v>
      </c>
      <c r="AN13" s="25" t="str">
        <f t="shared" si="0"/>
        <v>AGRG</v>
      </c>
      <c r="AO13" s="25" t="str">
        <f t="shared" si="0"/>
        <v>AGT</v>
      </c>
      <c r="AP13" s="25" t="str">
        <f t="shared" si="0"/>
        <v>AGV</v>
      </c>
      <c r="AQ13" s="25" t="str">
        <f t="shared" si="0"/>
        <v>AGZ</v>
      </c>
      <c r="AR13" s="25" t="str">
        <f t="shared" si="0"/>
        <v>AGZCR</v>
      </c>
      <c r="AS13" s="25" t="str">
        <f t="shared" si="0"/>
        <v>AGZD</v>
      </c>
      <c r="AT13" s="25" t="str">
        <f t="shared" si="0"/>
        <v>AGZRD</v>
      </c>
      <c r="AU13" s="25" t="str">
        <f t="shared" si="0"/>
        <v>AIA</v>
      </c>
      <c r="AV13" s="25" t="str">
        <f t="shared" si="0"/>
        <v>AIRR</v>
      </c>
      <c r="AW13" s="25" t="str">
        <f t="shared" si="0"/>
        <v>AKB</v>
      </c>
      <c r="AX13" s="25" t="str">
        <f t="shared" si="0"/>
        <v>ALD</v>
      </c>
      <c r="AY13" s="25" t="str">
        <f t="shared" si="0"/>
        <v>ALFA</v>
      </c>
      <c r="AZ13" s="25" t="str">
        <f t="shared" si="0"/>
        <v>ALFI</v>
      </c>
      <c r="BA13" s="25" t="str">
        <f t="shared" si="0"/>
        <v>ALTL</v>
      </c>
      <c r="BB13" s="25" t="str">
        <f t="shared" si="0"/>
        <v>ALTS</v>
      </c>
      <c r="BC13" s="25" t="str">
        <f t="shared" si="0"/>
        <v>ALTY</v>
      </c>
      <c r="BD13" s="25" t="str">
        <f t="shared" si="0"/>
        <v>ALUM</v>
      </c>
      <c r="BE13" s="25" t="str">
        <f t="shared" si="0"/>
        <v>AMJ</v>
      </c>
      <c r="BF13" s="25" t="str">
        <f t="shared" si="0"/>
        <v>AMJL</v>
      </c>
      <c r="BG13" s="25" t="str">
        <f t="shared" si="0"/>
        <v>AMLP</v>
      </c>
      <c r="BH13" s="25" t="str">
        <f t="shared" si="0"/>
        <v>AMLX</v>
      </c>
      <c r="BI13" s="25" t="str">
        <f t="shared" si="0"/>
        <v>AMPS</v>
      </c>
      <c r="BJ13" s="25" t="str">
        <f t="shared" si="0"/>
        <v>AMU</v>
      </c>
      <c r="BK13" s="25" t="str">
        <f t="shared" si="0"/>
        <v>AMUB</v>
      </c>
      <c r="BL13" s="25" t="str">
        <f t="shared" si="0"/>
        <v>AMZA</v>
      </c>
      <c r="BM13" s="25" t="str">
        <f t="shared" si="0"/>
        <v>AND</v>
      </c>
      <c r="BN13" s="25" t="str">
        <f t="shared" si="0"/>
        <v>ANGL</v>
      </c>
      <c r="BO13" s="25" t="str">
        <f t="shared" si="0"/>
        <v>AOA</v>
      </c>
      <c r="BP13" s="25" t="str">
        <f t="shared" si="0"/>
        <v>AOK</v>
      </c>
      <c r="BQ13" s="25" t="str">
        <f t="shared" ref="BQ13:EB13" si="1">LEFT(BQ14,FIND(" ",BQ14)-1)</f>
        <v>AOM</v>
      </c>
      <c r="BR13" s="25" t="str">
        <f t="shared" si="1"/>
        <v>AOR</v>
      </c>
      <c r="BS13" s="25" t="str">
        <f t="shared" si="1"/>
        <v>ARCM</v>
      </c>
      <c r="BT13" s="25" t="str">
        <f t="shared" si="1"/>
        <v>ARGT</v>
      </c>
      <c r="BU13" s="25" t="str">
        <f t="shared" si="1"/>
        <v>ARKG</v>
      </c>
      <c r="BV13" s="25" t="str">
        <f t="shared" si="1"/>
        <v>ARKK</v>
      </c>
      <c r="BW13" s="25" t="str">
        <f t="shared" si="1"/>
        <v>ARKQ</v>
      </c>
      <c r="BX13" s="25" t="str">
        <f t="shared" si="1"/>
        <v>ARKW</v>
      </c>
      <c r="BY13" s="25" t="str">
        <f t="shared" si="1"/>
        <v>ASDR</v>
      </c>
      <c r="BZ13" s="25" t="str">
        <f t="shared" si="1"/>
        <v>ASEA</v>
      </c>
      <c r="CA13" s="25" t="str">
        <f t="shared" si="1"/>
        <v>ASET</v>
      </c>
      <c r="CB13" s="25" t="str">
        <f t="shared" si="1"/>
        <v>ASHR</v>
      </c>
      <c r="CC13" s="25" t="str">
        <f t="shared" si="1"/>
        <v>ASHS</v>
      </c>
      <c r="CD13" s="25" t="str">
        <f t="shared" si="1"/>
        <v>ASHX</v>
      </c>
      <c r="CE13" s="25" t="str">
        <f t="shared" si="1"/>
        <v>ASO</v>
      </c>
      <c r="CF13" s="25" t="str">
        <f t="shared" si="1"/>
        <v>ATMP</v>
      </c>
      <c r="CG13" s="25" t="str">
        <f t="shared" si="1"/>
        <v>ATY</v>
      </c>
      <c r="CH13" s="25" t="str">
        <f t="shared" si="1"/>
        <v>AUD</v>
      </c>
      <c r="CI13" s="25" t="str">
        <f t="shared" si="1"/>
        <v>AUNZ</v>
      </c>
      <c r="CJ13" s="25" t="str">
        <f t="shared" si="1"/>
        <v>AUS</v>
      </c>
      <c r="CK13" s="25" t="str">
        <f t="shared" si="1"/>
        <v>AUSE</v>
      </c>
      <c r="CL13" s="25" t="str">
        <f t="shared" si="1"/>
        <v>AVU</v>
      </c>
      <c r="CM13" s="25" t="str">
        <f t="shared" si="1"/>
        <v>AXDI</v>
      </c>
      <c r="CN13" s="25" t="str">
        <f t="shared" si="1"/>
        <v>AXEN</v>
      </c>
      <c r="CO13" s="25" t="str">
        <f t="shared" si="1"/>
        <v>AXFN</v>
      </c>
      <c r="CP13" s="25" t="str">
        <f t="shared" si="1"/>
        <v>AXHE</v>
      </c>
      <c r="CQ13" s="25" t="str">
        <f t="shared" si="1"/>
        <v>AXID</v>
      </c>
      <c r="CR13" s="25" t="str">
        <f t="shared" si="1"/>
        <v>AXIT</v>
      </c>
      <c r="CS13" s="25" t="str">
        <f t="shared" si="1"/>
        <v>AXJL</v>
      </c>
      <c r="CT13" s="25" t="str">
        <f t="shared" si="1"/>
        <v>AXJS</v>
      </c>
      <c r="CU13" s="25" t="str">
        <f t="shared" si="1"/>
        <v>AXJV</v>
      </c>
      <c r="CV13" s="25" t="str">
        <f t="shared" si="1"/>
        <v>AXMT</v>
      </c>
      <c r="CW13" s="25" t="str">
        <f t="shared" si="1"/>
        <v>AXSL</v>
      </c>
      <c r="CX13" s="25" t="str">
        <f t="shared" si="1"/>
        <v>AXTE</v>
      </c>
      <c r="CY13" s="25" t="str">
        <f t="shared" si="1"/>
        <v>AXUT</v>
      </c>
      <c r="CZ13" s="25" t="str">
        <f t="shared" si="1"/>
        <v>AYT</v>
      </c>
      <c r="DA13" s="25" t="str">
        <f t="shared" si="1"/>
        <v>AZIA</v>
      </c>
      <c r="DB13" s="25" t="str">
        <f t="shared" si="1"/>
        <v>BAB</v>
      </c>
      <c r="DC13" s="25" t="str">
        <f t="shared" si="1"/>
        <v>BABS</v>
      </c>
      <c r="DD13" s="25" t="str">
        <f t="shared" si="1"/>
        <v>BABZ</v>
      </c>
      <c r="DE13" s="25" t="str">
        <f t="shared" si="1"/>
        <v>BAL</v>
      </c>
      <c r="DF13" s="25" t="str">
        <f t="shared" si="1"/>
        <v>BALC</v>
      </c>
      <c r="DG13" s="25" t="str">
        <f t="shared" si="1"/>
        <v>BAR</v>
      </c>
      <c r="DH13" s="25" t="str">
        <f t="shared" si="1"/>
        <v>BARL</v>
      </c>
      <c r="DI13" s="25" t="str">
        <f t="shared" si="1"/>
        <v>BARN</v>
      </c>
      <c r="DJ13" s="25" t="str">
        <f t="shared" si="1"/>
        <v>BARS</v>
      </c>
      <c r="DK13" s="25" t="str">
        <f t="shared" si="1"/>
        <v>BBC</v>
      </c>
      <c r="DL13" s="25" t="str">
        <f t="shared" si="1"/>
        <v>BBH</v>
      </c>
      <c r="DM13" s="25" t="str">
        <f t="shared" si="1"/>
        <v>BBHYL</v>
      </c>
      <c r="DN13" s="25" t="str">
        <f t="shared" si="1"/>
        <v>BBP</v>
      </c>
      <c r="DO13" s="25" t="str">
        <f t="shared" si="1"/>
        <v>BBRC</v>
      </c>
      <c r="DP13" s="25" t="str">
        <f t="shared" si="1"/>
        <v>BBVX</v>
      </c>
      <c r="DQ13" s="25" t="str">
        <f t="shared" si="1"/>
        <v>BCD</v>
      </c>
      <c r="DR13" s="25" t="str">
        <f t="shared" si="1"/>
        <v>BCHP</v>
      </c>
      <c r="DS13" s="25" t="str">
        <f t="shared" si="1"/>
        <v>BCI</v>
      </c>
      <c r="DT13" s="25" t="str">
        <f t="shared" si="1"/>
        <v>BCM</v>
      </c>
      <c r="DU13" s="25" t="str">
        <f t="shared" si="1"/>
        <v>BDCL</v>
      </c>
      <c r="DV13" s="25" t="str">
        <f t="shared" si="1"/>
        <v>BDCS</v>
      </c>
      <c r="DW13" s="25" t="str">
        <f t="shared" si="1"/>
        <v>BDCZ</v>
      </c>
      <c r="DX13" s="25" t="str">
        <f t="shared" si="1"/>
        <v>BDD</v>
      </c>
      <c r="DY13" s="25" t="str">
        <f t="shared" si="1"/>
        <v>BDG</v>
      </c>
      <c r="DZ13" s="25" t="str">
        <f t="shared" si="1"/>
        <v>BDH</v>
      </c>
      <c r="EA13" s="25" t="str">
        <f t="shared" si="1"/>
        <v>BEF</v>
      </c>
      <c r="EB13" s="25" t="str">
        <f t="shared" si="1"/>
        <v>BEMO</v>
      </c>
      <c r="EC13" s="25" t="str">
        <f t="shared" ref="EC13:GN13" si="2">LEFT(EC14,FIND(" ",EC14)-1)</f>
        <v>BES</v>
      </c>
      <c r="ED13" s="25" t="str">
        <f t="shared" si="2"/>
        <v>BFIT</v>
      </c>
      <c r="EE13" s="25" t="str">
        <f t="shared" si="2"/>
        <v>BFOR</v>
      </c>
      <c r="EF13" s="25" t="str">
        <f t="shared" si="2"/>
        <v>BHH</v>
      </c>
      <c r="EG13" s="25" t="str">
        <f t="shared" si="2"/>
        <v>BIB</v>
      </c>
      <c r="EH13" s="25" t="str">
        <f t="shared" si="2"/>
        <v>BICK</v>
      </c>
      <c r="EI13" s="25" t="str">
        <f t="shared" si="2"/>
        <v>BIGD</v>
      </c>
      <c r="EJ13" s="25" t="str">
        <f t="shared" si="2"/>
        <v>BIK</v>
      </c>
      <c r="EK13" s="25" t="str">
        <f t="shared" si="2"/>
        <v>BIL</v>
      </c>
      <c r="EL13" s="25" t="str">
        <f t="shared" si="2"/>
        <v>BIS</v>
      </c>
      <c r="EM13" s="25" t="str">
        <f t="shared" si="2"/>
        <v>BITE</v>
      </c>
      <c r="EN13" s="25" t="str">
        <f t="shared" si="2"/>
        <v>BIV</v>
      </c>
      <c r="EO13" s="25" t="str">
        <f t="shared" si="2"/>
        <v>BIZD</v>
      </c>
      <c r="EP13" s="25" t="str">
        <f t="shared" si="2"/>
        <v>BJK</v>
      </c>
      <c r="EQ13" s="25" t="str">
        <f t="shared" si="2"/>
        <v>BKF</v>
      </c>
      <c r="ER13" s="25" t="str">
        <f t="shared" si="2"/>
        <v>BKLN</v>
      </c>
      <c r="ES13" s="25" t="str">
        <f t="shared" si="2"/>
        <v>BLES</v>
      </c>
      <c r="ET13" s="25" t="str">
        <f t="shared" si="2"/>
        <v>BLHY</v>
      </c>
      <c r="EU13" s="25" t="str">
        <f t="shared" si="2"/>
        <v>BLND</v>
      </c>
      <c r="EV13" s="25" t="str">
        <f t="shared" si="2"/>
        <v>BLNG</v>
      </c>
      <c r="EW13" s="25" t="str">
        <f t="shared" si="2"/>
        <v>BLV</v>
      </c>
      <c r="EX13" s="25" t="str">
        <f t="shared" si="2"/>
        <v>BMLA</v>
      </c>
      <c r="EY13" s="25" t="str">
        <f t="shared" si="2"/>
        <v>BMLP</v>
      </c>
      <c r="EZ13" s="25" t="str">
        <f t="shared" si="2"/>
        <v>BMV</v>
      </c>
      <c r="FA13" s="25" t="str">
        <f t="shared" si="2"/>
        <v>BND</v>
      </c>
      <c r="FB13" s="25" t="str">
        <f t="shared" si="2"/>
        <v>BNDC</v>
      </c>
      <c r="FC13" s="25" t="str">
        <f t="shared" si="2"/>
        <v>BNDS</v>
      </c>
      <c r="FD13" s="25" t="str">
        <f t="shared" si="2"/>
        <v>BNDX</v>
      </c>
      <c r="FE13" s="25" t="str">
        <f t="shared" si="2"/>
        <v>BNO</v>
      </c>
      <c r="FF13" s="25" t="str">
        <f t="shared" si="2"/>
        <v>BNPC</v>
      </c>
      <c r="FG13" s="25" t="str">
        <f t="shared" si="2"/>
        <v>BOIL</v>
      </c>
      <c r="FH13" s="25" t="str">
        <f t="shared" si="2"/>
        <v>BOM</v>
      </c>
      <c r="FI13" s="25" t="str">
        <f t="shared" si="2"/>
        <v>BOND</v>
      </c>
      <c r="FJ13" s="25" t="str">
        <f t="shared" si="2"/>
        <v>BOS</v>
      </c>
      <c r="FK13" s="25" t="str">
        <f t="shared" si="2"/>
        <v>BOSS</v>
      </c>
      <c r="FL13" s="25" t="str">
        <f t="shared" si="2"/>
        <v>BOTZ</v>
      </c>
      <c r="FM13" s="25" t="str">
        <f t="shared" si="2"/>
        <v>BRAF</v>
      </c>
      <c r="FN13" s="25" t="str">
        <f t="shared" si="2"/>
        <v>BRAQ</v>
      </c>
      <c r="FO13" s="25" t="str">
        <f t="shared" si="2"/>
        <v>BRAZ</v>
      </c>
      <c r="FP13" s="25" t="str">
        <f t="shared" si="2"/>
        <v>BRF</v>
      </c>
      <c r="FQ13" s="25" t="str">
        <f t="shared" si="2"/>
        <v>BRIL</v>
      </c>
      <c r="FR13" s="25" t="str">
        <f t="shared" si="2"/>
        <v>BRIS</v>
      </c>
      <c r="FS13" s="25" t="str">
        <f t="shared" si="2"/>
        <v>BRU</v>
      </c>
      <c r="FT13" s="25" t="str">
        <f t="shared" si="2"/>
        <v>BRXX</v>
      </c>
      <c r="FU13" s="25" t="str">
        <f t="shared" si="2"/>
        <v>BRZS</v>
      </c>
      <c r="FV13" s="25" t="str">
        <f t="shared" si="2"/>
        <v>BRZU</v>
      </c>
      <c r="FW13" s="25" t="str">
        <f t="shared" si="2"/>
        <v>BSC</v>
      </c>
      <c r="FX13" s="25" t="str">
        <f t="shared" si="2"/>
        <v>BSCBM</v>
      </c>
      <c r="FY13" s="25" t="str">
        <f t="shared" si="2"/>
        <v>BSCC</v>
      </c>
      <c r="FZ13" s="25" t="str">
        <f t="shared" si="2"/>
        <v>BSCD</v>
      </c>
      <c r="GA13" s="25" t="str">
        <f t="shared" si="2"/>
        <v>BSCE</v>
      </c>
      <c r="GB13" s="25" t="str">
        <f t="shared" si="2"/>
        <v>BSCF</v>
      </c>
      <c r="GC13" s="25" t="str">
        <f t="shared" si="2"/>
        <v>BSCG</v>
      </c>
      <c r="GD13" s="25" t="str">
        <f t="shared" si="2"/>
        <v>BSCH</v>
      </c>
      <c r="GE13" s="25" t="str">
        <f t="shared" si="2"/>
        <v>BSCI</v>
      </c>
      <c r="GF13" s="25" t="str">
        <f t="shared" si="2"/>
        <v>BSCJ</v>
      </c>
      <c r="GG13" s="25" t="str">
        <f t="shared" si="2"/>
        <v>BSCK</v>
      </c>
      <c r="GH13" s="25" t="str">
        <f t="shared" si="2"/>
        <v>BSCL</v>
      </c>
      <c r="GI13" s="25" t="str">
        <f t="shared" si="2"/>
        <v>BSCM</v>
      </c>
      <c r="GJ13" s="25" t="str">
        <f t="shared" si="2"/>
        <v>BSCN</v>
      </c>
      <c r="GK13" s="25" t="str">
        <f t="shared" si="2"/>
        <v>BSCO</v>
      </c>
      <c r="GL13" s="25" t="str">
        <f t="shared" si="2"/>
        <v>BSCP</v>
      </c>
      <c r="GM13" s="25" t="str">
        <f t="shared" si="2"/>
        <v>BSCQ</v>
      </c>
      <c r="GN13" s="25" t="str">
        <f t="shared" si="2"/>
        <v>BSJC</v>
      </c>
      <c r="GO13" s="25" t="str">
        <f t="shared" ref="GO13:IZ13" si="3">LEFT(GO14,FIND(" ",GO14)-1)</f>
        <v>BSJD</v>
      </c>
      <c r="GP13" s="25" t="str">
        <f t="shared" si="3"/>
        <v>BSJE</v>
      </c>
      <c r="GQ13" s="25" t="str">
        <f t="shared" si="3"/>
        <v>BSJF</v>
      </c>
      <c r="GR13" s="25" t="str">
        <f t="shared" si="3"/>
        <v>BSJG</v>
      </c>
      <c r="GS13" s="25" t="str">
        <f t="shared" si="3"/>
        <v>BSJH</v>
      </c>
      <c r="GT13" s="25" t="str">
        <f t="shared" si="3"/>
        <v>BSJI</v>
      </c>
      <c r="GU13" s="25" t="str">
        <f t="shared" si="3"/>
        <v>BSJJ</v>
      </c>
      <c r="GV13" s="25" t="str">
        <f t="shared" si="3"/>
        <v>BSJK</v>
      </c>
      <c r="GW13" s="25" t="str">
        <f t="shared" si="3"/>
        <v>BSJL</v>
      </c>
      <c r="GX13" s="25" t="str">
        <f t="shared" si="3"/>
        <v>BSJM</v>
      </c>
      <c r="GY13" s="25" t="str">
        <f t="shared" si="3"/>
        <v>BSJN</v>
      </c>
      <c r="GZ13" s="25" t="str">
        <f t="shared" si="3"/>
        <v>BSJO</v>
      </c>
      <c r="HA13" s="25" t="str">
        <f t="shared" si="3"/>
        <v>BSR</v>
      </c>
      <c r="HB13" s="25" t="str">
        <f t="shared" si="3"/>
        <v>BSV</v>
      </c>
      <c r="HC13" s="25" t="str">
        <f t="shared" si="3"/>
        <v>BSWN</v>
      </c>
      <c r="HD13" s="25" t="str">
        <f t="shared" si="3"/>
        <v>BTAH</v>
      </c>
      <c r="HE13" s="25" t="str">
        <f t="shared" si="3"/>
        <v>BTAL</v>
      </c>
      <c r="HF13" s="25" t="str">
        <f t="shared" si="3"/>
        <v>BTEC</v>
      </c>
      <c r="HG13" s="25" t="str">
        <f t="shared" si="3"/>
        <v>BUND</v>
      </c>
      <c r="HH13" s="25" t="str">
        <f t="shared" si="3"/>
        <v>BUNL</v>
      </c>
      <c r="HI13" s="25" t="str">
        <f t="shared" si="3"/>
        <v>BUNT</v>
      </c>
      <c r="HJ13" s="25" t="str">
        <f t="shared" si="3"/>
        <v>BUZ</v>
      </c>
      <c r="HK13" s="25" t="str">
        <f t="shared" si="3"/>
        <v>BVAL</v>
      </c>
      <c r="HL13" s="25" t="str">
        <f t="shared" si="3"/>
        <v>BVL</v>
      </c>
      <c r="HM13" s="25" t="str">
        <f t="shared" si="3"/>
        <v>BVT</v>
      </c>
      <c r="HN13" s="25" t="str">
        <f t="shared" si="3"/>
        <v>BWV</v>
      </c>
      <c r="HO13" s="25" t="str">
        <f t="shared" si="3"/>
        <v>BWX</v>
      </c>
      <c r="HP13" s="25" t="str">
        <f t="shared" si="3"/>
        <v>BWZ</v>
      </c>
      <c r="HQ13" s="25" t="str">
        <f t="shared" si="3"/>
        <v>BXDB</v>
      </c>
      <c r="HR13" s="25" t="str">
        <f t="shared" si="3"/>
        <v>BXDC</v>
      </c>
      <c r="HS13" s="25" t="str">
        <f t="shared" si="3"/>
        <v>BXDD</v>
      </c>
      <c r="HT13" s="25" t="str">
        <f t="shared" si="3"/>
        <v>BXUB</v>
      </c>
      <c r="HU13" s="25" t="str">
        <f t="shared" si="3"/>
        <v>BXUC</v>
      </c>
      <c r="HV13" s="25" t="str">
        <f t="shared" si="3"/>
        <v>BYLD</v>
      </c>
      <c r="HW13" s="25" t="str">
        <f t="shared" si="3"/>
        <v>BZF</v>
      </c>
      <c r="HX13" s="25" t="str">
        <f t="shared" si="3"/>
        <v>BZQ</v>
      </c>
      <c r="HY13" s="25" t="str">
        <f t="shared" si="3"/>
        <v>CACG</v>
      </c>
      <c r="HZ13" s="25" t="str">
        <f t="shared" si="3"/>
        <v>CAD</v>
      </c>
      <c r="IA13" s="25" t="str">
        <f t="shared" si="3"/>
        <v>CAFE</v>
      </c>
      <c r="IB13" s="25" t="str">
        <f t="shared" si="3"/>
        <v>CALF</v>
      </c>
      <c r="IC13" s="25" t="str">
        <f t="shared" si="3"/>
        <v>CANE</v>
      </c>
      <c r="ID13" s="25" t="str">
        <f t="shared" si="3"/>
        <v>CAPE</v>
      </c>
      <c r="IE13" s="25" t="str">
        <f t="shared" si="3"/>
        <v>CAPX</v>
      </c>
      <c r="IF13" s="25" t="str">
        <f t="shared" si="3"/>
        <v>CARZ</v>
      </c>
      <c r="IG13" s="25" t="str">
        <f t="shared" si="3"/>
        <v>CATH</v>
      </c>
      <c r="IH13" s="25" t="str">
        <f t="shared" si="3"/>
        <v>CBND</v>
      </c>
      <c r="II13" s="25" t="str">
        <f t="shared" si="3"/>
        <v>CBON</v>
      </c>
      <c r="IJ13" s="25" t="str">
        <f t="shared" si="3"/>
        <v>CCOR</v>
      </c>
      <c r="IK13" s="25" t="str">
        <f t="shared" si="3"/>
        <v>CCVX</v>
      </c>
      <c r="IL13" s="25" t="str">
        <f t="shared" si="3"/>
        <v>CCX</v>
      </c>
      <c r="IM13" s="25" t="str">
        <f t="shared" si="3"/>
        <v>CCXE</v>
      </c>
      <c r="IN13" s="25" t="str">
        <f t="shared" si="3"/>
        <v>CDC</v>
      </c>
      <c r="IO13" s="25" t="str">
        <f t="shared" si="3"/>
        <v>CDL</v>
      </c>
      <c r="IP13" s="25" t="str">
        <f t="shared" si="3"/>
        <v>CDSUH</v>
      </c>
      <c r="IQ13" s="25" t="str">
        <f t="shared" si="3"/>
        <v>CDSUI</v>
      </c>
      <c r="IR13" s="25" t="str">
        <f t="shared" si="3"/>
        <v>CDSUJ</v>
      </c>
      <c r="IS13" s="25" t="str">
        <f t="shared" si="3"/>
        <v>CEFL</v>
      </c>
      <c r="IT13" s="25" t="str">
        <f t="shared" si="3"/>
        <v>CEFS</v>
      </c>
      <c r="IU13" s="25" t="str">
        <f t="shared" si="3"/>
        <v>CEMB</v>
      </c>
      <c r="IV13" s="25" t="str">
        <f t="shared" si="3"/>
        <v>CEW</v>
      </c>
      <c r="IW13" s="25" t="str">
        <f t="shared" si="3"/>
        <v>CEZ</v>
      </c>
      <c r="IX13" s="25" t="str">
        <f t="shared" si="3"/>
        <v>CFA</v>
      </c>
      <c r="IY13" s="25" t="str">
        <f t="shared" si="3"/>
        <v>CFGE</v>
      </c>
      <c r="IZ13" s="25" t="str">
        <f t="shared" si="3"/>
        <v>CFO</v>
      </c>
      <c r="JA13" s="25" t="str">
        <f t="shared" ref="JA13:LL13" si="4">LEFT(JA14,FIND(" ",JA14)-1)</f>
        <v>CFTCR</v>
      </c>
      <c r="JB13" s="25" t="str">
        <f t="shared" si="4"/>
        <v>CFTRD</v>
      </c>
      <c r="JC13" s="25" t="str">
        <f t="shared" si="4"/>
        <v>CGW</v>
      </c>
      <c r="JD13" s="25" t="str">
        <f t="shared" si="4"/>
        <v>CHAD</v>
      </c>
      <c r="JE13" s="25" t="str">
        <f t="shared" si="4"/>
        <v>CHAU</v>
      </c>
      <c r="JF13" s="25" t="str">
        <f t="shared" si="4"/>
        <v>CHEP</v>
      </c>
      <c r="JG13" s="25" t="str">
        <f t="shared" si="4"/>
        <v>CHIE</v>
      </c>
      <c r="JH13" s="25" t="str">
        <f t="shared" si="4"/>
        <v>CHII</v>
      </c>
      <c r="JI13" s="25" t="str">
        <f t="shared" si="4"/>
        <v>CHIM</v>
      </c>
      <c r="JJ13" s="25" t="str">
        <f t="shared" si="4"/>
        <v>CHIQ</v>
      </c>
      <c r="JK13" s="25" t="str">
        <f t="shared" si="4"/>
        <v>CHIX</v>
      </c>
      <c r="JL13" s="25" t="str">
        <f t="shared" si="4"/>
        <v>CHLC</v>
      </c>
      <c r="JM13" s="25" t="str">
        <f t="shared" si="4"/>
        <v>CHNA</v>
      </c>
      <c r="JN13" s="25" t="str">
        <f t="shared" si="4"/>
        <v>CHNB</v>
      </c>
      <c r="JO13" s="25" t="str">
        <f t="shared" si="4"/>
        <v>CHOC</v>
      </c>
      <c r="JP13" s="25" t="str">
        <f t="shared" si="4"/>
        <v>CHXX</v>
      </c>
      <c r="JQ13" s="25" t="str">
        <f t="shared" si="4"/>
        <v>CIBR</v>
      </c>
      <c r="JR13" s="25" t="str">
        <f t="shared" si="4"/>
        <v>CID</v>
      </c>
      <c r="JS13" s="25" t="str">
        <f t="shared" si="4"/>
        <v>CIL</v>
      </c>
      <c r="JT13" s="25" t="str">
        <f t="shared" si="4"/>
        <v>CIU</v>
      </c>
      <c r="JU13" s="25" t="str">
        <f t="shared" si="4"/>
        <v>CIUCR</v>
      </c>
      <c r="JV13" s="25" t="str">
        <f t="shared" si="4"/>
        <v>CIURD</v>
      </c>
      <c r="JW13" s="25" t="str">
        <f t="shared" si="4"/>
        <v>CIZ</v>
      </c>
      <c r="JX13" s="25" t="str">
        <f t="shared" si="4"/>
        <v>CJNK</v>
      </c>
      <c r="JY13" s="25" t="str">
        <f t="shared" si="4"/>
        <v>CJURD</v>
      </c>
      <c r="JZ13" s="25" t="str">
        <f t="shared" si="4"/>
        <v>CLAW</v>
      </c>
      <c r="KA13" s="25" t="str">
        <f t="shared" si="4"/>
        <v>CLTL</v>
      </c>
      <c r="KB13" s="25" t="str">
        <f t="shared" si="4"/>
        <v>CLY</v>
      </c>
      <c r="KC13" s="25" t="str">
        <f t="shared" si="4"/>
        <v>CLYCR</v>
      </c>
      <c r="KD13" s="25" t="str">
        <f t="shared" si="4"/>
        <v>CLYH</v>
      </c>
      <c r="KE13" s="25" t="str">
        <f t="shared" si="4"/>
        <v>CLYRD</v>
      </c>
      <c r="KF13" s="25" t="str">
        <f t="shared" si="4"/>
        <v>CMBS</v>
      </c>
      <c r="KG13" s="25" t="str">
        <f t="shared" si="4"/>
        <v>CMDT</v>
      </c>
      <c r="KH13" s="25" t="str">
        <f t="shared" si="4"/>
        <v>CMF</v>
      </c>
      <c r="KI13" s="25" t="str">
        <f t="shared" si="4"/>
        <v>CMFCR</v>
      </c>
      <c r="KJ13" s="25" t="str">
        <f t="shared" si="4"/>
        <v>CMFRD</v>
      </c>
      <c r="KK13" s="25" t="str">
        <f t="shared" si="4"/>
        <v>CN</v>
      </c>
      <c r="KL13" s="25" t="str">
        <f t="shared" si="4"/>
        <v>CNCR</v>
      </c>
      <c r="KM13" s="25" t="str">
        <f t="shared" si="4"/>
        <v>CNDA</v>
      </c>
      <c r="KN13" s="25" t="str">
        <f t="shared" si="4"/>
        <v>CNDF</v>
      </c>
      <c r="KO13" s="25" t="str">
        <f t="shared" si="4"/>
        <v>CNHX</v>
      </c>
      <c r="KP13" s="25" t="str">
        <f t="shared" si="4"/>
        <v>CNPF</v>
      </c>
      <c r="KQ13" s="25" t="str">
        <f t="shared" si="4"/>
        <v>CNSF</v>
      </c>
      <c r="KR13" s="25" t="str">
        <f t="shared" si="4"/>
        <v>CNTR</v>
      </c>
      <c r="KS13" s="25" t="str">
        <f t="shared" si="4"/>
        <v>CNXT</v>
      </c>
      <c r="KT13" s="25" t="str">
        <f t="shared" si="4"/>
        <v>CNY</v>
      </c>
      <c r="KU13" s="25" t="str">
        <f t="shared" si="4"/>
        <v>CNYA</v>
      </c>
      <c r="KV13" s="25" t="str">
        <f t="shared" si="4"/>
        <v>COBO</v>
      </c>
      <c r="KW13" s="25" t="str">
        <f t="shared" si="4"/>
        <v>COLX</v>
      </c>
      <c r="KX13" s="25" t="str">
        <f t="shared" si="4"/>
        <v>COM</v>
      </c>
      <c r="KY13" s="25" t="str">
        <f t="shared" si="4"/>
        <v>COMB</v>
      </c>
      <c r="KZ13" s="25" t="str">
        <f t="shared" si="4"/>
        <v>COMG</v>
      </c>
      <c r="LA13" s="25" t="str">
        <f t="shared" si="4"/>
        <v>COMT</v>
      </c>
      <c r="LB13" s="25" t="str">
        <f t="shared" si="4"/>
        <v>COPX</v>
      </c>
      <c r="LC13" s="25" t="str">
        <f t="shared" si="4"/>
        <v>CORN</v>
      </c>
      <c r="LD13" s="25" t="str">
        <f t="shared" si="4"/>
        <v>CORP</v>
      </c>
      <c r="LE13" s="25" t="str">
        <f t="shared" si="4"/>
        <v>COW</v>
      </c>
      <c r="LF13" s="25" t="str">
        <f t="shared" si="4"/>
        <v>COWC</v>
      </c>
      <c r="LG13" s="25" t="str">
        <f t="shared" si="4"/>
        <v>COWL</v>
      </c>
      <c r="LH13" s="25" t="str">
        <f t="shared" si="4"/>
        <v>COWS</v>
      </c>
      <c r="LI13" s="25" t="str">
        <f t="shared" si="4"/>
        <v>COWZ</v>
      </c>
      <c r="LJ13" s="25" t="str">
        <f t="shared" si="4"/>
        <v>CPER</v>
      </c>
      <c r="LK13" s="25" t="str">
        <f t="shared" si="4"/>
        <v>CPI</v>
      </c>
      <c r="LL13" s="25" t="str">
        <f t="shared" si="4"/>
        <v>CQQQ</v>
      </c>
      <c r="LM13" s="25" t="str">
        <f t="shared" ref="LM13:NX13" si="5">LEFT(LM14,FIND(" ",LM14)-1)</f>
        <v>CRAK</v>
      </c>
      <c r="LN13" s="25" t="str">
        <f t="shared" si="5"/>
        <v>CRBA</v>
      </c>
      <c r="LO13" s="25" t="str">
        <f t="shared" si="5"/>
        <v>CRBI</v>
      </c>
      <c r="LP13" s="25" t="str">
        <f t="shared" si="5"/>
        <v>CRBN</v>
      </c>
      <c r="LQ13" s="25" t="str">
        <f t="shared" si="5"/>
        <v>CRBQ</v>
      </c>
      <c r="LR13" s="25" t="str">
        <f t="shared" si="5"/>
        <v>CRDT</v>
      </c>
      <c r="LS13" s="25" t="str">
        <f t="shared" si="5"/>
        <v>CRED</v>
      </c>
      <c r="LT13" s="25" t="str">
        <f t="shared" si="5"/>
        <v>CRO</v>
      </c>
      <c r="LU13" s="25" t="str">
        <f t="shared" si="5"/>
        <v>CROC</v>
      </c>
      <c r="LV13" s="25" t="str">
        <f t="shared" si="5"/>
        <v>CROP</v>
      </c>
      <c r="LW13" s="25" t="str">
        <f t="shared" si="5"/>
        <v>CRUD</v>
      </c>
      <c r="LX13" s="25" t="str">
        <f t="shared" si="5"/>
        <v>CSA</v>
      </c>
      <c r="LY13" s="25" t="str">
        <f t="shared" si="5"/>
        <v>CSB</v>
      </c>
      <c r="LZ13" s="25" t="str">
        <f t="shared" si="5"/>
        <v>CSCB</v>
      </c>
      <c r="MA13" s="25" t="str">
        <f t="shared" si="5"/>
        <v>CSCR</v>
      </c>
      <c r="MB13" s="25" t="str">
        <f t="shared" si="5"/>
        <v>CSD</v>
      </c>
      <c r="MC13" s="25" t="str">
        <f t="shared" si="5"/>
        <v>CSF</v>
      </c>
      <c r="MD13" s="25" t="str">
        <f t="shared" si="5"/>
        <v>CSJ</v>
      </c>
      <c r="ME13" s="25" t="str">
        <f t="shared" si="5"/>
        <v>CSJCR</v>
      </c>
      <c r="MF13" s="25" t="str">
        <f t="shared" si="5"/>
        <v>CSLS</v>
      </c>
      <c r="MG13" s="25" t="str">
        <f t="shared" si="5"/>
        <v>CSM</v>
      </c>
      <c r="MH13" s="25" t="str">
        <f t="shared" si="5"/>
        <v>CSMA</v>
      </c>
      <c r="MI13" s="25" t="str">
        <f t="shared" si="5"/>
        <v>CSMB</v>
      </c>
      <c r="MJ13" s="25" t="str">
        <f t="shared" si="5"/>
        <v>CSML</v>
      </c>
      <c r="MK13" s="25" t="str">
        <f t="shared" si="5"/>
        <v>CSMN</v>
      </c>
      <c r="ML13" s="25" t="str">
        <f t="shared" si="5"/>
        <v>CTNN</v>
      </c>
      <c r="MM13" s="25" t="str">
        <f t="shared" si="5"/>
        <v>CUD</v>
      </c>
      <c r="MN13" s="25" t="str">
        <f t="shared" si="5"/>
        <v>CUMB</v>
      </c>
      <c r="MO13" s="25" t="str">
        <f t="shared" si="5"/>
        <v>CUPM</v>
      </c>
      <c r="MP13" s="25" t="str">
        <f t="shared" si="5"/>
        <v>CURE</v>
      </c>
      <c r="MQ13" s="25" t="str">
        <f t="shared" si="5"/>
        <v>CUT</v>
      </c>
      <c r="MR13" s="25" t="str">
        <f t="shared" si="5"/>
        <v>CVOL</v>
      </c>
      <c r="MS13" s="25" t="str">
        <f t="shared" si="5"/>
        <v>CVRT</v>
      </c>
      <c r="MT13" s="25" t="str">
        <f t="shared" si="5"/>
        <v>CVY</v>
      </c>
      <c r="MU13" s="25" t="str">
        <f t="shared" si="5"/>
        <v>CWAI</v>
      </c>
      <c r="MV13" s="25" t="str">
        <f t="shared" si="5"/>
        <v>CWB</v>
      </c>
      <c r="MW13" s="25" t="str">
        <f t="shared" si="5"/>
        <v>CWEB</v>
      </c>
      <c r="MX13" s="25" t="str">
        <f t="shared" si="5"/>
        <v>CWI</v>
      </c>
      <c r="MY13" s="25" t="str">
        <f t="shared" si="5"/>
        <v>CWS</v>
      </c>
      <c r="MZ13" s="25" t="str">
        <f t="shared" si="5"/>
        <v>CXA</v>
      </c>
      <c r="NA13" s="25" t="str">
        <f t="shared" si="5"/>
        <v>CXSE</v>
      </c>
      <c r="NB13" s="25" t="str">
        <f t="shared" si="5"/>
        <v>CYB</v>
      </c>
      <c r="NC13" s="25" t="str">
        <f t="shared" si="5"/>
        <v>CZA</v>
      </c>
      <c r="ND13" s="25" t="str">
        <f t="shared" si="5"/>
        <v>CZG</v>
      </c>
      <c r="NE13" s="25" t="str">
        <f t="shared" si="5"/>
        <v>DAG</v>
      </c>
      <c r="NF13" s="25" t="str">
        <f t="shared" si="5"/>
        <v>DAX</v>
      </c>
      <c r="NG13" s="25" t="str">
        <f t="shared" si="5"/>
        <v>DBA</v>
      </c>
      <c r="NH13" s="25" t="str">
        <f t="shared" si="5"/>
        <v>DBAP</v>
      </c>
      <c r="NI13" s="25" t="str">
        <f t="shared" si="5"/>
        <v>DBAU</v>
      </c>
      <c r="NJ13" s="25" t="str">
        <f t="shared" si="5"/>
        <v>DBAW</v>
      </c>
      <c r="NK13" s="25" t="str">
        <f t="shared" si="5"/>
        <v>DBB</v>
      </c>
      <c r="NL13" s="25" t="str">
        <f t="shared" si="5"/>
        <v>DBBR</v>
      </c>
      <c r="NM13" s="25" t="str">
        <f t="shared" si="5"/>
        <v>DBC</v>
      </c>
      <c r="NN13" s="25" t="str">
        <f t="shared" si="5"/>
        <v>DBE</v>
      </c>
      <c r="NO13" s="25" t="str">
        <f t="shared" si="5"/>
        <v>DBEF</v>
      </c>
      <c r="NP13" s="25" t="str">
        <f t="shared" si="5"/>
        <v>DBEM</v>
      </c>
      <c r="NQ13" s="25" t="str">
        <f t="shared" si="5"/>
        <v>DBES</v>
      </c>
      <c r="NR13" s="25" t="str">
        <f t="shared" si="5"/>
        <v>DBEU</v>
      </c>
      <c r="NS13" s="25" t="str">
        <f t="shared" si="5"/>
        <v>DBEZ</v>
      </c>
      <c r="NT13" s="25" t="str">
        <f t="shared" si="5"/>
        <v>DBGR</v>
      </c>
      <c r="NU13" s="25" t="str">
        <f t="shared" si="5"/>
        <v>DBIF</v>
      </c>
      <c r="NV13" s="25" t="str">
        <f t="shared" si="5"/>
        <v>DBIT</v>
      </c>
      <c r="NW13" s="25" t="str">
        <f t="shared" si="5"/>
        <v>DBIZ</v>
      </c>
      <c r="NX13" s="25" t="str">
        <f t="shared" si="5"/>
        <v>DBJP</v>
      </c>
      <c r="NY13" s="25" t="str">
        <f t="shared" ref="NY13:QJ13" si="6">LEFT(NY14,FIND(" ",NY14)-1)</f>
        <v>DBKO</v>
      </c>
      <c r="NZ13" s="25" t="str">
        <f t="shared" si="6"/>
        <v>DBMX</v>
      </c>
      <c r="OA13" s="25" t="str">
        <f t="shared" si="6"/>
        <v>DBO</v>
      </c>
      <c r="OB13" s="25" t="str">
        <f t="shared" si="6"/>
        <v>DBP</v>
      </c>
      <c r="OC13" s="25" t="str">
        <f t="shared" si="6"/>
        <v>DBR</v>
      </c>
      <c r="OD13" s="25" t="str">
        <f t="shared" si="6"/>
        <v>DBRE</v>
      </c>
      <c r="OE13" s="25" t="str">
        <f t="shared" si="6"/>
        <v>DBS</v>
      </c>
      <c r="OF13" s="25" t="str">
        <f t="shared" si="6"/>
        <v>DBSE</v>
      </c>
      <c r="OG13" s="25" t="str">
        <f t="shared" si="6"/>
        <v>DBSP</v>
      </c>
      <c r="OH13" s="25" t="str">
        <f t="shared" si="6"/>
        <v>DBT</v>
      </c>
      <c r="OI13" s="25" t="str">
        <f t="shared" si="6"/>
        <v>DBU</v>
      </c>
      <c r="OJ13" s="25" t="str">
        <f t="shared" si="6"/>
        <v>DBUK</v>
      </c>
      <c r="OK13" s="25" t="str">
        <f t="shared" si="6"/>
        <v>DBV</v>
      </c>
      <c r="OL13" s="25" t="str">
        <f t="shared" si="6"/>
        <v>DCNG</v>
      </c>
      <c r="OM13" s="25" t="str">
        <f t="shared" si="6"/>
        <v>DCR</v>
      </c>
      <c r="ON13" s="25" t="str">
        <f t="shared" si="6"/>
        <v>DDBI</v>
      </c>
      <c r="OO13" s="25" t="str">
        <f t="shared" si="6"/>
        <v>DDEZ</v>
      </c>
      <c r="OP13" s="25" t="str">
        <f t="shared" si="6"/>
        <v>DDG</v>
      </c>
      <c r="OQ13" s="25" t="str">
        <f t="shared" si="6"/>
        <v>DDI</v>
      </c>
      <c r="OR13" s="25" t="str">
        <f t="shared" si="6"/>
        <v>DDJP</v>
      </c>
      <c r="OS13" s="25" t="str">
        <f t="shared" si="6"/>
        <v>DDLS</v>
      </c>
      <c r="OT13" s="25" t="str">
        <f t="shared" si="6"/>
        <v>DDM</v>
      </c>
      <c r="OU13" s="25" t="str">
        <f t="shared" si="6"/>
        <v>DDP</v>
      </c>
      <c r="OV13" s="25" t="str">
        <f t="shared" si="6"/>
        <v>DDVX</v>
      </c>
      <c r="OW13" s="25" t="str">
        <f t="shared" si="6"/>
        <v>DDWM</v>
      </c>
      <c r="OX13" s="25" t="str">
        <f t="shared" si="6"/>
        <v>DEB</v>
      </c>
      <c r="OY13" s="25" t="str">
        <f t="shared" si="6"/>
        <v>DEE</v>
      </c>
      <c r="OZ13" s="25" t="str">
        <f t="shared" si="6"/>
        <v>DEEF</v>
      </c>
      <c r="PA13" s="25" t="str">
        <f t="shared" si="6"/>
        <v>DEF</v>
      </c>
      <c r="PB13" s="25" t="str">
        <f t="shared" si="6"/>
        <v>DEFA</v>
      </c>
      <c r="PC13" s="25" t="str">
        <f t="shared" si="6"/>
        <v>DEFL</v>
      </c>
      <c r="PD13" s="25" t="str">
        <f t="shared" si="6"/>
        <v>DEM</v>
      </c>
      <c r="PE13" s="25" t="str">
        <f t="shared" si="6"/>
        <v>DEMG</v>
      </c>
      <c r="PF13" s="25" t="str">
        <f t="shared" si="6"/>
        <v>DENT</v>
      </c>
      <c r="PG13" s="25" t="str">
        <f t="shared" si="6"/>
        <v>DES</v>
      </c>
      <c r="PH13" s="25" t="str">
        <f t="shared" si="6"/>
        <v>DESC</v>
      </c>
      <c r="PI13" s="25" t="str">
        <f t="shared" si="6"/>
        <v>DEUS</v>
      </c>
      <c r="PJ13" s="25" t="str">
        <f t="shared" si="6"/>
        <v>DEW</v>
      </c>
      <c r="PK13" s="25" t="str">
        <f t="shared" si="6"/>
        <v>DEWJ</v>
      </c>
      <c r="PL13" s="25" t="str">
        <f t="shared" si="6"/>
        <v>DEZU</v>
      </c>
      <c r="PM13" s="25" t="str">
        <f t="shared" si="6"/>
        <v>DFE</v>
      </c>
      <c r="PN13" s="25" t="str">
        <f t="shared" si="6"/>
        <v>DFEN</v>
      </c>
      <c r="PO13" s="25" t="str">
        <f t="shared" si="6"/>
        <v>DFJ</v>
      </c>
      <c r="PP13" s="25" t="str">
        <f t="shared" si="6"/>
        <v>DFND</v>
      </c>
      <c r="PQ13" s="25" t="str">
        <f t="shared" si="6"/>
        <v>DFNL</v>
      </c>
      <c r="PR13" s="25" t="str">
        <f t="shared" si="6"/>
        <v>DFVL</v>
      </c>
      <c r="PS13" s="25" t="str">
        <f t="shared" si="6"/>
        <v>DFVS</v>
      </c>
      <c r="PT13" s="25" t="str">
        <f t="shared" si="6"/>
        <v>DGAZ</v>
      </c>
      <c r="PU13" s="25" t="str">
        <f t="shared" si="6"/>
        <v>DGG</v>
      </c>
      <c r="PV13" s="25" t="str">
        <f t="shared" si="6"/>
        <v>DGL</v>
      </c>
      <c r="PW13" s="25" t="str">
        <f t="shared" si="6"/>
        <v>DGLD</v>
      </c>
      <c r="PX13" s="25" t="str">
        <f t="shared" si="6"/>
        <v>DGP</v>
      </c>
      <c r="PY13" s="25" t="str">
        <f t="shared" si="6"/>
        <v>DGRE</v>
      </c>
      <c r="PZ13" s="25" t="str">
        <f t="shared" si="6"/>
        <v>DGRO</v>
      </c>
      <c r="QA13" s="25" t="str">
        <f t="shared" si="6"/>
        <v>DGRS</v>
      </c>
      <c r="QB13" s="25" t="str">
        <f t="shared" si="6"/>
        <v>DGRW</v>
      </c>
      <c r="QC13" s="25" t="str">
        <f t="shared" si="6"/>
        <v>DGS</v>
      </c>
      <c r="QD13" s="25" t="str">
        <f t="shared" si="6"/>
        <v>DGT</v>
      </c>
      <c r="QE13" s="25" t="str">
        <f t="shared" si="6"/>
        <v>DGZ</v>
      </c>
      <c r="QF13" s="25" t="str">
        <f t="shared" si="6"/>
        <v>DHDG</v>
      </c>
      <c r="QG13" s="25" t="str">
        <f t="shared" si="6"/>
        <v>DHS</v>
      </c>
      <c r="QH13" s="25" t="str">
        <f t="shared" si="6"/>
        <v>DHVW</v>
      </c>
      <c r="QI13" s="25" t="str">
        <f t="shared" si="6"/>
        <v>DI</v>
      </c>
      <c r="QJ13" s="25" t="str">
        <f t="shared" si="6"/>
        <v>DIA</v>
      </c>
      <c r="QK13" s="25" t="str">
        <f t="shared" ref="QK13:SV13" si="7">LEFT(QK14,FIND(" ",QK14)-1)</f>
        <v>DIG</v>
      </c>
      <c r="QL13" s="25" t="str">
        <f t="shared" si="7"/>
        <v>DIM</v>
      </c>
      <c r="QM13" s="25" t="str">
        <f t="shared" si="7"/>
        <v>DIRT</v>
      </c>
      <c r="QN13" s="25" t="str">
        <f t="shared" si="7"/>
        <v>DIV</v>
      </c>
      <c r="QO13" s="25" t="str">
        <f t="shared" si="7"/>
        <v>DIVA</v>
      </c>
      <c r="QP13" s="25" t="str">
        <f t="shared" si="7"/>
        <v>DIVC</v>
      </c>
      <c r="QQ13" s="25" t="str">
        <f t="shared" si="7"/>
        <v>DIVI</v>
      </c>
      <c r="QR13" s="25" t="str">
        <f t="shared" si="7"/>
        <v>DIVO</v>
      </c>
      <c r="QS13" s="25" t="str">
        <f t="shared" si="7"/>
        <v>DIVS</v>
      </c>
      <c r="QT13" s="25" t="str">
        <f t="shared" si="7"/>
        <v>DIVY</v>
      </c>
      <c r="QU13" s="25" t="str">
        <f t="shared" si="7"/>
        <v>DJCI</v>
      </c>
      <c r="QV13" s="25" t="str">
        <f t="shared" si="7"/>
        <v>DJD</v>
      </c>
      <c r="QW13" s="25" t="str">
        <f t="shared" si="7"/>
        <v>DJP</v>
      </c>
      <c r="QX13" s="25" t="str">
        <f t="shared" si="7"/>
        <v>DJPC</v>
      </c>
      <c r="QY13" s="25" t="str">
        <f t="shared" si="7"/>
        <v>DLBL</v>
      </c>
      <c r="QZ13" s="25" t="str">
        <f t="shared" si="7"/>
        <v>DLBS</v>
      </c>
      <c r="RA13" s="25" t="str">
        <f t="shared" si="7"/>
        <v>DLN</v>
      </c>
      <c r="RB13" s="25" t="str">
        <f t="shared" si="7"/>
        <v>DLS</v>
      </c>
      <c r="RC13" s="25" t="str">
        <f t="shared" si="7"/>
        <v>DMM</v>
      </c>
      <c r="RD13" s="25" t="str">
        <f t="shared" si="7"/>
        <v>DNL</v>
      </c>
      <c r="RE13" s="25" t="str">
        <f t="shared" si="7"/>
        <v>DNO</v>
      </c>
      <c r="RF13" s="25" t="str">
        <f t="shared" si="7"/>
        <v>DOD</v>
      </c>
      <c r="RG13" s="25" t="str">
        <f t="shared" si="7"/>
        <v>DOG</v>
      </c>
      <c r="RH13" s="25" t="str">
        <f t="shared" si="7"/>
        <v>DOIL</v>
      </c>
      <c r="RI13" s="25" t="str">
        <f t="shared" si="7"/>
        <v>DOL</v>
      </c>
      <c r="RJ13" s="25" t="str">
        <f t="shared" si="7"/>
        <v>DON</v>
      </c>
      <c r="RK13" s="25" t="str">
        <f t="shared" si="7"/>
        <v>DOO</v>
      </c>
      <c r="RL13" s="25" t="str">
        <f t="shared" si="7"/>
        <v>DOY</v>
      </c>
      <c r="RM13" s="25" t="str">
        <f t="shared" si="7"/>
        <v>DPC</v>
      </c>
      <c r="RN13" s="25" t="str">
        <f t="shared" si="7"/>
        <v>DPK</v>
      </c>
      <c r="RO13" s="25" t="str">
        <f t="shared" si="7"/>
        <v>DPN</v>
      </c>
      <c r="RP13" s="25" t="str">
        <f t="shared" si="7"/>
        <v>DPST</v>
      </c>
      <c r="RQ13" s="25" t="str">
        <f t="shared" si="7"/>
        <v>DPU</v>
      </c>
      <c r="RR13" s="25" t="str">
        <f t="shared" si="7"/>
        <v>DRF</v>
      </c>
      <c r="RS13" s="25" t="str">
        <f t="shared" si="7"/>
        <v>DRGS</v>
      </c>
      <c r="RT13" s="25" t="str">
        <f t="shared" si="7"/>
        <v>DRIP</v>
      </c>
      <c r="RU13" s="25" t="str">
        <f t="shared" si="7"/>
        <v>DRN</v>
      </c>
      <c r="RV13" s="25" t="str">
        <f t="shared" si="7"/>
        <v>DRR</v>
      </c>
      <c r="RW13" s="25" t="str">
        <f t="shared" si="7"/>
        <v>DRV</v>
      </c>
      <c r="RX13" s="25" t="str">
        <f t="shared" si="7"/>
        <v>DRVN</v>
      </c>
      <c r="RY13" s="25" t="str">
        <f t="shared" si="7"/>
        <v>DRW</v>
      </c>
      <c r="RZ13" s="25" t="str">
        <f t="shared" si="7"/>
        <v>DSI</v>
      </c>
      <c r="SA13" s="25" t="str">
        <f t="shared" si="7"/>
        <v>DSLV</v>
      </c>
      <c r="SB13" s="25" t="str">
        <f t="shared" si="7"/>
        <v>DSTJ</v>
      </c>
      <c r="SC13" s="25" t="str">
        <f t="shared" si="7"/>
        <v>DSUM</v>
      </c>
      <c r="SD13" s="25" t="str">
        <f t="shared" si="7"/>
        <v>DSXJ</v>
      </c>
      <c r="SE13" s="25" t="str">
        <f t="shared" si="7"/>
        <v>DTD</v>
      </c>
      <c r="SF13" s="25" t="str">
        <f t="shared" si="7"/>
        <v>DTH</v>
      </c>
      <c r="SG13" s="25" t="str">
        <f t="shared" si="7"/>
        <v>DTN</v>
      </c>
      <c r="SH13" s="25" t="str">
        <f t="shared" si="7"/>
        <v>DTO</v>
      </c>
      <c r="SI13" s="25" t="str">
        <f t="shared" si="7"/>
        <v>DTUL</v>
      </c>
      <c r="SJ13" s="25" t="str">
        <f t="shared" si="7"/>
        <v>DTUS</v>
      </c>
      <c r="SK13" s="25" t="str">
        <f t="shared" si="7"/>
        <v>DTYL</v>
      </c>
      <c r="SL13" s="25" t="str">
        <f t="shared" si="7"/>
        <v>DTYS</v>
      </c>
      <c r="SM13" s="25" t="str">
        <f t="shared" si="7"/>
        <v>DUG</v>
      </c>
      <c r="SN13" s="25" t="str">
        <f t="shared" si="7"/>
        <v>DULL</v>
      </c>
      <c r="SO13" s="25" t="str">
        <f t="shared" si="7"/>
        <v>DUSA</v>
      </c>
      <c r="SP13" s="25" t="str">
        <f t="shared" si="7"/>
        <v>DUSL</v>
      </c>
      <c r="SQ13" s="25" t="str">
        <f t="shared" si="7"/>
        <v>DUST</v>
      </c>
      <c r="SR13" s="25" t="str">
        <f t="shared" si="7"/>
        <v>DVEM</v>
      </c>
      <c r="SS13" s="25" t="str">
        <f t="shared" si="7"/>
        <v>DVHI</v>
      </c>
      <c r="ST13" s="25" t="str">
        <f t="shared" si="7"/>
        <v>DVHL</v>
      </c>
      <c r="SU13" s="25" t="str">
        <f t="shared" si="7"/>
        <v>DVP</v>
      </c>
      <c r="SV13" s="25" t="str">
        <f t="shared" si="7"/>
        <v>DVY</v>
      </c>
      <c r="SW13" s="25" t="str">
        <f t="shared" ref="SW13:VH13" si="8">LEFT(SW14,FIND(" ",SW14)-1)</f>
        <v>DVYA</v>
      </c>
      <c r="SX13" s="25" t="str">
        <f t="shared" si="8"/>
        <v>DVYE</v>
      </c>
      <c r="SY13" s="25" t="str">
        <f t="shared" si="8"/>
        <v>DVYL</v>
      </c>
      <c r="SZ13" s="25" t="str">
        <f t="shared" si="8"/>
        <v>DWAC</v>
      </c>
      <c r="TA13" s="25" t="str">
        <f t="shared" si="8"/>
        <v>DWAQ</v>
      </c>
      <c r="TB13" s="25" t="str">
        <f t="shared" si="8"/>
        <v>DWAS</v>
      </c>
      <c r="TC13" s="25" t="str">
        <f t="shared" si="8"/>
        <v>DWAT</v>
      </c>
      <c r="TD13" s="25" t="str">
        <f t="shared" si="8"/>
        <v>DWFI</v>
      </c>
      <c r="TE13" s="25" t="str">
        <f t="shared" si="8"/>
        <v>DWIN</v>
      </c>
      <c r="TF13" s="25" t="str">
        <f t="shared" si="8"/>
        <v>DWLD</v>
      </c>
      <c r="TG13" s="25" t="str">
        <f t="shared" si="8"/>
        <v>DWLV</v>
      </c>
      <c r="TH13" s="25" t="str">
        <f t="shared" si="8"/>
        <v>DWM</v>
      </c>
      <c r="TI13" s="25" t="str">
        <f t="shared" si="8"/>
        <v>DWT</v>
      </c>
      <c r="TJ13" s="25" t="str">
        <f t="shared" si="8"/>
        <v>DWTIF</v>
      </c>
      <c r="TK13" s="25" t="str">
        <f t="shared" si="8"/>
        <v>DWTR</v>
      </c>
      <c r="TL13" s="25" t="str">
        <f t="shared" si="8"/>
        <v>DWX</v>
      </c>
      <c r="TM13" s="25" t="str">
        <f t="shared" si="8"/>
        <v>DXD</v>
      </c>
      <c r="TN13" s="25" t="str">
        <f t="shared" si="8"/>
        <v>DXGE</v>
      </c>
      <c r="TO13" s="25" t="str">
        <f t="shared" si="8"/>
        <v>DXJ</v>
      </c>
      <c r="TP13" s="25" t="str">
        <f t="shared" si="8"/>
        <v>DXJC</v>
      </c>
      <c r="TQ13" s="25" t="str">
        <f t="shared" si="8"/>
        <v>DXJF</v>
      </c>
      <c r="TR13" s="25" t="str">
        <f t="shared" si="8"/>
        <v>DXJH</v>
      </c>
      <c r="TS13" s="25" t="str">
        <f t="shared" si="8"/>
        <v>DXJR</v>
      </c>
      <c r="TT13" s="25" t="str">
        <f t="shared" si="8"/>
        <v>DXJS</v>
      </c>
      <c r="TU13" s="25" t="str">
        <f t="shared" si="8"/>
        <v>DXJT</v>
      </c>
      <c r="TV13" s="25" t="str">
        <f t="shared" si="8"/>
        <v>DXKW</v>
      </c>
      <c r="TW13" s="25" t="str">
        <f t="shared" si="8"/>
        <v>DXO</v>
      </c>
      <c r="TX13" s="25" t="str">
        <f t="shared" si="8"/>
        <v>DXPS</v>
      </c>
      <c r="TY13" s="25" t="str">
        <f t="shared" si="8"/>
        <v>DXUS</v>
      </c>
      <c r="TZ13" s="25" t="str">
        <f t="shared" si="8"/>
        <v>DYB</v>
      </c>
      <c r="UA13" s="25" t="str">
        <f t="shared" si="8"/>
        <v>DYLS</v>
      </c>
      <c r="UB13" s="25" t="str">
        <f t="shared" si="8"/>
        <v>DYY</v>
      </c>
      <c r="UC13" s="25" t="str">
        <f t="shared" si="8"/>
        <v>DZK</v>
      </c>
      <c r="UD13" s="25" t="str">
        <f t="shared" si="8"/>
        <v>DZZ</v>
      </c>
      <c r="UE13" s="25" t="str">
        <f t="shared" si="8"/>
        <v>EAPS</v>
      </c>
      <c r="UF13" s="25" t="str">
        <f t="shared" si="8"/>
        <v>EATX</v>
      </c>
      <c r="UG13" s="25" t="str">
        <f t="shared" si="8"/>
        <v>EBND</v>
      </c>
      <c r="UH13" s="25" t="str">
        <f t="shared" si="8"/>
        <v>ECH</v>
      </c>
      <c r="UI13" s="25" t="str">
        <f t="shared" si="8"/>
        <v>ECNS</v>
      </c>
      <c r="UJ13" s="25" t="str">
        <f t="shared" si="8"/>
        <v>ECON</v>
      </c>
      <c r="UK13" s="25" t="str">
        <f t="shared" si="8"/>
        <v>EDBI</v>
      </c>
      <c r="UL13" s="25" t="str">
        <f t="shared" si="8"/>
        <v>EDC</v>
      </c>
      <c r="UM13" s="25" t="str">
        <f t="shared" si="8"/>
        <v>EDEN</v>
      </c>
      <c r="UN13" s="25" t="str">
        <f t="shared" si="8"/>
        <v>EDIV</v>
      </c>
      <c r="UO13" s="25" t="str">
        <f t="shared" si="8"/>
        <v>EDOG</v>
      </c>
      <c r="UP13" s="25" t="str">
        <f t="shared" si="8"/>
        <v>EDOM</v>
      </c>
      <c r="UQ13" s="25" t="str">
        <f t="shared" si="8"/>
        <v>EDV</v>
      </c>
      <c r="UR13" s="25" t="str">
        <f t="shared" si="8"/>
        <v>EDZ</v>
      </c>
      <c r="US13" s="25" t="str">
        <f t="shared" si="8"/>
        <v>EEB</v>
      </c>
      <c r="UT13" s="25" t="str">
        <f t="shared" si="8"/>
        <v>EEH</v>
      </c>
      <c r="UU13" s="25" t="str">
        <f t="shared" si="8"/>
        <v>EELV</v>
      </c>
      <c r="UV13" s="25" t="str">
        <f t="shared" si="8"/>
        <v>EEM</v>
      </c>
      <c r="UW13" s="25" t="str">
        <f t="shared" si="8"/>
        <v>EEMA</v>
      </c>
      <c r="UX13" s="25" t="str">
        <f t="shared" si="8"/>
        <v>EEMCR</v>
      </c>
      <c r="UY13" s="25" t="str">
        <f t="shared" si="8"/>
        <v>EEME</v>
      </c>
      <c r="UZ13" s="25" t="str">
        <f t="shared" si="8"/>
        <v>EEML</v>
      </c>
      <c r="VA13" s="25" t="str">
        <f t="shared" si="8"/>
        <v>EEMO</v>
      </c>
      <c r="VB13" s="25" t="str">
        <f t="shared" si="8"/>
        <v>EEMRD</v>
      </c>
      <c r="VC13" s="25" t="str">
        <f t="shared" si="8"/>
        <v>EEMS</v>
      </c>
      <c r="VD13" s="25" t="str">
        <f t="shared" si="8"/>
        <v>EEMV</v>
      </c>
      <c r="VE13" s="25" t="str">
        <f t="shared" si="8"/>
        <v>EEMX</v>
      </c>
      <c r="VF13" s="25" t="str">
        <f t="shared" si="8"/>
        <v>EEN</v>
      </c>
      <c r="VG13" s="25" t="str">
        <f t="shared" si="8"/>
        <v>EES</v>
      </c>
      <c r="VH13" s="25" t="str">
        <f t="shared" si="8"/>
        <v>EET</v>
      </c>
      <c r="VI13" s="25" t="str">
        <f t="shared" ref="VI13:XT13" si="9">LEFT(VI14,FIND(" ",VI14)-1)</f>
        <v>EEV</v>
      </c>
      <c r="VJ13" s="25" t="str">
        <f t="shared" si="9"/>
        <v>EEVX</v>
      </c>
      <c r="VK13" s="25" t="str">
        <f t="shared" si="9"/>
        <v>EEW</v>
      </c>
      <c r="VL13" s="25" t="str">
        <f t="shared" si="9"/>
        <v>EEZ</v>
      </c>
      <c r="VM13" s="25" t="str">
        <f t="shared" si="9"/>
        <v>EFA</v>
      </c>
      <c r="VN13" s="25" t="str">
        <f t="shared" si="9"/>
        <v>EFAD</v>
      </c>
      <c r="VO13" s="25" t="str">
        <f t="shared" si="9"/>
        <v>EFAS</v>
      </c>
      <c r="VP13" s="25" t="str">
        <f t="shared" si="9"/>
        <v>EFAV</v>
      </c>
      <c r="VQ13" s="25" t="str">
        <f t="shared" si="9"/>
        <v>EFAX</v>
      </c>
      <c r="VR13" s="25" t="str">
        <f t="shared" si="9"/>
        <v>EFFE</v>
      </c>
      <c r="VS13" s="25" t="str">
        <f t="shared" si="9"/>
        <v>EFG</v>
      </c>
      <c r="VT13" s="25" t="str">
        <f t="shared" si="9"/>
        <v>EFNL</v>
      </c>
      <c r="VU13" s="25" t="str">
        <f t="shared" si="9"/>
        <v>EFO</v>
      </c>
      <c r="VV13" s="25" t="str">
        <f t="shared" si="9"/>
        <v>EFU</v>
      </c>
      <c r="VW13" s="25" t="str">
        <f t="shared" si="9"/>
        <v>EFV</v>
      </c>
      <c r="VX13" s="25" t="str">
        <f t="shared" si="9"/>
        <v>EFZ</v>
      </c>
      <c r="VY13" s="25" t="str">
        <f t="shared" si="9"/>
        <v>EGB</v>
      </c>
      <c r="VZ13" s="25" t="str">
        <f t="shared" si="9"/>
        <v>EGPT</v>
      </c>
      <c r="WA13" s="25" t="str">
        <f t="shared" si="9"/>
        <v>EGRW</v>
      </c>
      <c r="WB13" s="25" t="str">
        <f t="shared" si="9"/>
        <v>EIDO</v>
      </c>
      <c r="WC13" s="25" t="str">
        <f t="shared" si="9"/>
        <v>EIPL</v>
      </c>
      <c r="WD13" s="25" t="str">
        <f t="shared" si="9"/>
        <v>EIPO</v>
      </c>
      <c r="WE13" s="25" t="str">
        <f t="shared" si="9"/>
        <v>EIRL</v>
      </c>
      <c r="WF13" s="25" t="str">
        <f t="shared" si="9"/>
        <v>EIS</v>
      </c>
      <c r="WG13" s="25" t="str">
        <f t="shared" si="9"/>
        <v>EKH</v>
      </c>
      <c r="WH13" s="25" t="str">
        <f t="shared" si="9"/>
        <v>ELD</v>
      </c>
      <c r="WI13" s="25" t="str">
        <f t="shared" si="9"/>
        <v>ELKD</v>
      </c>
      <c r="WJ13" s="25" t="str">
        <f t="shared" si="9"/>
        <v>ELKE</v>
      </c>
      <c r="WK13" s="25" t="str">
        <f t="shared" si="9"/>
        <v>ELKU</v>
      </c>
      <c r="WL13" s="25" t="str">
        <f t="shared" si="9"/>
        <v>EMAG</v>
      </c>
      <c r="WM13" s="25" t="str">
        <f t="shared" si="9"/>
        <v>EMB</v>
      </c>
      <c r="WN13" s="25" t="str">
        <f t="shared" si="9"/>
        <v>EMBB</v>
      </c>
      <c r="WO13" s="25" t="str">
        <f t="shared" si="9"/>
        <v>EMBCR</v>
      </c>
      <c r="WP13" s="25" t="str">
        <f t="shared" si="9"/>
        <v>EMBH</v>
      </c>
      <c r="WQ13" s="25" t="str">
        <f t="shared" si="9"/>
        <v>EMBU</v>
      </c>
      <c r="WR13" s="25" t="str">
        <f t="shared" si="9"/>
        <v>EMCB</v>
      </c>
      <c r="WS13" s="25" t="str">
        <f t="shared" si="9"/>
        <v>EMCD</v>
      </c>
      <c r="WT13" s="25" t="str">
        <f t="shared" si="9"/>
        <v>EMCG</v>
      </c>
      <c r="WU13" s="25" t="str">
        <f t="shared" si="9"/>
        <v>EMCR</v>
      </c>
      <c r="WV13" s="25" t="str">
        <f t="shared" si="9"/>
        <v>EMDD</v>
      </c>
      <c r="WW13" s="25" t="str">
        <f t="shared" si="9"/>
        <v>EMDG</v>
      </c>
      <c r="WX13" s="25" t="str">
        <f t="shared" si="9"/>
        <v>EMDI</v>
      </c>
      <c r="WY13" s="25" t="str">
        <f t="shared" si="9"/>
        <v>EMDR</v>
      </c>
      <c r="WZ13" s="25" t="str">
        <f t="shared" si="9"/>
        <v>EMDV</v>
      </c>
      <c r="XA13" s="25" t="str">
        <f t="shared" si="9"/>
        <v>EMER</v>
      </c>
      <c r="XB13" s="25" t="str">
        <f t="shared" si="9"/>
        <v>EMEY</v>
      </c>
      <c r="XC13" s="25" t="str">
        <f t="shared" si="9"/>
        <v>EMFM</v>
      </c>
      <c r="XD13" s="25" t="str">
        <f t="shared" si="9"/>
        <v>EMFN</v>
      </c>
      <c r="XE13" s="25" t="str">
        <f t="shared" si="9"/>
        <v>EMFT</v>
      </c>
      <c r="XF13" s="25" t="str">
        <f t="shared" si="9"/>
        <v>EMGF</v>
      </c>
      <c r="XG13" s="25" t="str">
        <f t="shared" si="9"/>
        <v>EMGX</v>
      </c>
      <c r="XH13" s="25" t="str">
        <f t="shared" si="9"/>
        <v>EMHD</v>
      </c>
      <c r="XI13" s="25" t="str">
        <f t="shared" si="9"/>
        <v>EMHY</v>
      </c>
      <c r="XJ13" s="25" t="str">
        <f t="shared" si="9"/>
        <v>EMHZ</v>
      </c>
      <c r="XK13" s="25" t="str">
        <f t="shared" si="9"/>
        <v>EMIF</v>
      </c>
      <c r="XL13" s="25" t="str">
        <f t="shared" si="9"/>
        <v>EMIH</v>
      </c>
      <c r="XM13" s="25" t="str">
        <f t="shared" si="9"/>
        <v>EMLC</v>
      </c>
      <c r="XN13" s="25" t="str">
        <f t="shared" si="9"/>
        <v>EMLP</v>
      </c>
      <c r="XO13" s="25" t="str">
        <f t="shared" si="9"/>
        <v>EMMT</v>
      </c>
      <c r="XP13" s="25" t="str">
        <f t="shared" si="9"/>
        <v>EMQQ</v>
      </c>
      <c r="XQ13" s="25" t="str">
        <f t="shared" si="9"/>
        <v>EMRE</v>
      </c>
      <c r="XR13" s="25" t="str">
        <f t="shared" si="9"/>
        <v>EMSA</v>
      </c>
      <c r="XS13" s="25" t="str">
        <f t="shared" si="9"/>
        <v>EMSD</v>
      </c>
      <c r="XT13" s="25" t="str">
        <f t="shared" si="9"/>
        <v>EMSH</v>
      </c>
      <c r="XU13" s="25" t="str">
        <f t="shared" ref="XU13:AAF13" si="10">LEFT(XU14,FIND(" ",XU14)-1)</f>
        <v>EMT</v>
      </c>
      <c r="XV13" s="25" t="str">
        <f t="shared" si="10"/>
        <v>EMTL</v>
      </c>
      <c r="XW13" s="25" t="str">
        <f t="shared" si="10"/>
        <v>EMVX</v>
      </c>
      <c r="XX13" s="25" t="str">
        <f t="shared" si="10"/>
        <v>ENFR</v>
      </c>
      <c r="XY13" s="25" t="str">
        <f t="shared" si="10"/>
        <v>ENGN</v>
      </c>
      <c r="XZ13" s="25" t="str">
        <f t="shared" si="10"/>
        <v>ENOR</v>
      </c>
      <c r="YA13" s="25" t="str">
        <f t="shared" si="10"/>
        <v>ENY</v>
      </c>
      <c r="YB13" s="25" t="str">
        <f t="shared" si="10"/>
        <v>ENZL</v>
      </c>
      <c r="YC13" s="25" t="str">
        <f t="shared" si="10"/>
        <v>EPHE</v>
      </c>
      <c r="YD13" s="25" t="str">
        <f t="shared" si="10"/>
        <v>EPI</v>
      </c>
      <c r="YE13" s="25" t="str">
        <f t="shared" si="10"/>
        <v>EPOL</v>
      </c>
      <c r="YF13" s="25" t="str">
        <f t="shared" si="10"/>
        <v>EPP</v>
      </c>
      <c r="YG13" s="25" t="str">
        <f t="shared" si="10"/>
        <v>EPRF</v>
      </c>
      <c r="YH13" s="25" t="str">
        <f t="shared" si="10"/>
        <v>EPRO</v>
      </c>
      <c r="YI13" s="25" t="str">
        <f t="shared" si="10"/>
        <v>EPS</v>
      </c>
      <c r="YJ13" s="25" t="str">
        <f t="shared" si="10"/>
        <v>EPU</v>
      </c>
      <c r="YK13" s="25" t="str">
        <f t="shared" si="10"/>
        <v>EPV</v>
      </c>
      <c r="YL13" s="25" t="str">
        <f t="shared" si="10"/>
        <v>EQAL</v>
      </c>
      <c r="YM13" s="25" t="str">
        <f t="shared" si="10"/>
        <v>EQIN</v>
      </c>
      <c r="YN13" s="25" t="str">
        <f t="shared" si="10"/>
        <v>EQL</v>
      </c>
      <c r="YO13" s="25" t="str">
        <f t="shared" si="10"/>
        <v>EQLT</v>
      </c>
      <c r="YP13" s="25" t="str">
        <f t="shared" si="10"/>
        <v>EQRR</v>
      </c>
      <c r="YQ13" s="25" t="str">
        <f t="shared" si="10"/>
        <v>EQWL</v>
      </c>
      <c r="YR13" s="25" t="str">
        <f t="shared" si="10"/>
        <v>EQWM</v>
      </c>
      <c r="YS13" s="25" t="str">
        <f t="shared" si="10"/>
        <v>EQWS</v>
      </c>
      <c r="YT13" s="25" t="str">
        <f t="shared" si="10"/>
        <v>ERE</v>
      </c>
      <c r="YU13" s="25" t="str">
        <f t="shared" si="10"/>
        <v>ERGF</v>
      </c>
      <c r="YV13" s="25" t="str">
        <f t="shared" si="10"/>
        <v>ERM</v>
      </c>
      <c r="YW13" s="25" t="str">
        <f t="shared" si="10"/>
        <v>ERO</v>
      </c>
      <c r="YX13" s="25" t="str">
        <f t="shared" si="10"/>
        <v>ERUS</v>
      </c>
      <c r="YY13" s="25" t="str">
        <f t="shared" si="10"/>
        <v>ERW</v>
      </c>
      <c r="YZ13" s="25" t="str">
        <f t="shared" si="10"/>
        <v>ERX</v>
      </c>
      <c r="ZA13" s="25" t="str">
        <f t="shared" si="10"/>
        <v>ERY</v>
      </c>
      <c r="ZB13" s="25" t="str">
        <f t="shared" si="10"/>
        <v>ERYY</v>
      </c>
      <c r="ZC13" s="25" t="str">
        <f t="shared" si="10"/>
        <v>ESG</v>
      </c>
      <c r="ZD13" s="25" t="str">
        <f t="shared" si="10"/>
        <v>ESGD</v>
      </c>
      <c r="ZE13" s="25" t="str">
        <f t="shared" si="10"/>
        <v>ESGE</v>
      </c>
      <c r="ZF13" s="25" t="str">
        <f t="shared" si="10"/>
        <v>ESGF</v>
      </c>
      <c r="ZG13" s="25" t="str">
        <f t="shared" si="10"/>
        <v>ESGG</v>
      </c>
      <c r="ZH13" s="25" t="str">
        <f t="shared" si="10"/>
        <v>ESGL</v>
      </c>
      <c r="ZI13" s="25" t="str">
        <f t="shared" si="10"/>
        <v>ESGN</v>
      </c>
      <c r="ZJ13" s="25" t="str">
        <f t="shared" si="10"/>
        <v>ESGS</v>
      </c>
      <c r="ZK13" s="25" t="str">
        <f t="shared" si="10"/>
        <v>ESGU</v>
      </c>
      <c r="ZL13" s="25" t="str">
        <f t="shared" si="10"/>
        <v>ESGW</v>
      </c>
      <c r="ZM13" s="25" t="str">
        <f t="shared" si="10"/>
        <v>ESR</v>
      </c>
      <c r="ZN13" s="25" t="str">
        <f t="shared" si="10"/>
        <v>ESTX</v>
      </c>
      <c r="ZO13" s="25" t="str">
        <f t="shared" si="10"/>
        <v>ETFF</v>
      </c>
      <c r="ZP13" s="25" t="str">
        <f t="shared" si="10"/>
        <v>ETFY</v>
      </c>
      <c r="ZQ13" s="25" t="str">
        <f t="shared" si="10"/>
        <v>ETHO</v>
      </c>
      <c r="ZR13" s="25" t="str">
        <f t="shared" si="10"/>
        <v>EU</v>
      </c>
      <c r="ZS13" s="25" t="str">
        <f t="shared" si="10"/>
        <v>EUDG</v>
      </c>
      <c r="ZT13" s="25" t="str">
        <f t="shared" si="10"/>
        <v>EUDV</v>
      </c>
      <c r="ZU13" s="25" t="str">
        <f t="shared" si="10"/>
        <v>EUFL</v>
      </c>
      <c r="ZV13" s="25" t="str">
        <f t="shared" si="10"/>
        <v>EUFN</v>
      </c>
      <c r="ZW13" s="25" t="str">
        <f t="shared" si="10"/>
        <v>EUFS</v>
      </c>
      <c r="ZX13" s="25" t="str">
        <f t="shared" si="10"/>
        <v>EUFX</v>
      </c>
      <c r="ZY13" s="25" t="str">
        <f t="shared" si="10"/>
        <v>EUM</v>
      </c>
      <c r="ZZ13" s="25" t="str">
        <f t="shared" si="10"/>
        <v>EUMV</v>
      </c>
      <c r="AAA13" s="25" t="str">
        <f t="shared" si="10"/>
        <v>EUO</v>
      </c>
      <c r="AAB13" s="25" t="str">
        <f t="shared" si="10"/>
        <v>EURL</v>
      </c>
      <c r="AAC13" s="25" t="str">
        <f t="shared" si="10"/>
        <v>EURZ</v>
      </c>
      <c r="AAD13" s="25" t="str">
        <f t="shared" si="10"/>
        <v>EUSA</v>
      </c>
      <c r="AAE13" s="25" t="str">
        <f t="shared" si="10"/>
        <v>EUSC</v>
      </c>
      <c r="AAF13" s="25" t="str">
        <f t="shared" si="10"/>
        <v>EUXL</v>
      </c>
      <c r="AAG13" s="25" t="str">
        <f t="shared" ref="AAG13:ACR13" si="11">LEFT(AAG14,FIND(" ",AAG14)-1)</f>
        <v>EVAL</v>
      </c>
      <c r="AAH13" s="25" t="str">
        <f t="shared" si="11"/>
        <v>EVIX</v>
      </c>
      <c r="AAI13" s="25" t="str">
        <f t="shared" si="11"/>
        <v>EVX</v>
      </c>
      <c r="AAJ13" s="25" t="str">
        <f t="shared" si="11"/>
        <v>EWA</v>
      </c>
      <c r="AAK13" s="25" t="str">
        <f t="shared" si="11"/>
        <v>EWAC</v>
      </c>
      <c r="AAL13" s="25" t="str">
        <f t="shared" si="11"/>
        <v>EWAS</v>
      </c>
      <c r="AAM13" s="25" t="str">
        <f t="shared" si="11"/>
        <v>EWC</v>
      </c>
      <c r="AAN13" s="25" t="str">
        <f t="shared" si="11"/>
        <v>EWCS</v>
      </c>
      <c r="AAO13" s="25" t="str">
        <f t="shared" si="11"/>
        <v>EWD</v>
      </c>
      <c r="AAP13" s="25" t="str">
        <f t="shared" si="11"/>
        <v>EWEF</v>
      </c>
      <c r="AAQ13" s="25" t="str">
        <f t="shared" si="11"/>
        <v>EWEM</v>
      </c>
      <c r="AAR13" s="25" t="str">
        <f t="shared" si="11"/>
        <v>EWG</v>
      </c>
      <c r="AAS13" s="25" t="str">
        <f t="shared" si="11"/>
        <v>EWGS</v>
      </c>
      <c r="AAT13" s="25" t="str">
        <f t="shared" si="11"/>
        <v>EWH</v>
      </c>
      <c r="AAU13" s="25" t="str">
        <f t="shared" si="11"/>
        <v>EWHS</v>
      </c>
      <c r="AAV13" s="25" t="str">
        <f t="shared" si="11"/>
        <v>EWI</v>
      </c>
      <c r="AAW13" s="25" t="str">
        <f t="shared" si="11"/>
        <v>EWJ</v>
      </c>
      <c r="AAX13" s="25" t="str">
        <f t="shared" si="11"/>
        <v>EWK</v>
      </c>
      <c r="AAY13" s="25" t="str">
        <f t="shared" si="11"/>
        <v>EWL</v>
      </c>
      <c r="AAZ13" s="25" t="str">
        <f t="shared" si="11"/>
        <v>EWM</v>
      </c>
      <c r="ABA13" s="25" t="str">
        <f t="shared" si="11"/>
        <v>EWMC</v>
      </c>
      <c r="ABB13" s="25" t="str">
        <f t="shared" si="11"/>
        <v>EWMD</v>
      </c>
      <c r="ABC13" s="25" t="str">
        <f t="shared" si="11"/>
        <v>EWN</v>
      </c>
      <c r="ABD13" s="25" t="str">
        <f t="shared" si="11"/>
        <v>EWO</v>
      </c>
      <c r="ABE13" s="25" t="str">
        <f t="shared" si="11"/>
        <v>EWP</v>
      </c>
      <c r="ABF13" s="25" t="str">
        <f t="shared" si="11"/>
        <v>EWQ</v>
      </c>
      <c r="ABG13" s="25" t="str">
        <f t="shared" si="11"/>
        <v>EWRE</v>
      </c>
      <c r="ABH13" s="25" t="str">
        <f t="shared" si="11"/>
        <v>EWRI</v>
      </c>
      <c r="ABI13" s="25" t="str">
        <f t="shared" si="11"/>
        <v>EWS</v>
      </c>
      <c r="ABJ13" s="25" t="str">
        <f t="shared" si="11"/>
        <v>EWSC</v>
      </c>
      <c r="ABK13" s="25" t="str">
        <f t="shared" si="11"/>
        <v>EWSM</v>
      </c>
      <c r="ABL13" s="25" t="str">
        <f t="shared" si="11"/>
        <v>EWSS</v>
      </c>
      <c r="ABM13" s="25" t="str">
        <f t="shared" si="11"/>
        <v>EWT</v>
      </c>
      <c r="ABN13" s="25" t="str">
        <f t="shared" si="11"/>
        <v>EWU</v>
      </c>
      <c r="ABO13" s="25" t="str">
        <f t="shared" si="11"/>
        <v>EWUS</v>
      </c>
      <c r="ABP13" s="25" t="str">
        <f t="shared" si="11"/>
        <v>EWV</v>
      </c>
      <c r="ABQ13" s="25" t="str">
        <f t="shared" si="11"/>
        <v>EWW</v>
      </c>
      <c r="ABR13" s="25" t="str">
        <f t="shared" si="11"/>
        <v>EWX</v>
      </c>
      <c r="ABS13" s="25" t="str">
        <f t="shared" si="11"/>
        <v>EWY</v>
      </c>
      <c r="ABT13" s="25" t="str">
        <f t="shared" si="11"/>
        <v>EWZ</v>
      </c>
      <c r="ABU13" s="25" t="str">
        <f t="shared" si="11"/>
        <v>EWZS</v>
      </c>
      <c r="ABV13" s="25" t="str">
        <f t="shared" si="11"/>
        <v>EXB</v>
      </c>
      <c r="ABW13" s="25" t="str">
        <f t="shared" si="11"/>
        <v>EXI</v>
      </c>
      <c r="ABX13" s="25" t="str">
        <f t="shared" si="11"/>
        <v>EXIV</v>
      </c>
      <c r="ABY13" s="25" t="str">
        <f t="shared" si="11"/>
        <v>EXT</v>
      </c>
      <c r="ABZ13" s="25" t="str">
        <f t="shared" si="11"/>
        <v>EYLD</v>
      </c>
      <c r="ACA13" s="25" t="str">
        <f t="shared" si="11"/>
        <v>EZA</v>
      </c>
      <c r="ACB13" s="25" t="str">
        <f t="shared" si="11"/>
        <v>EZJ</v>
      </c>
      <c r="ACC13" s="25" t="str">
        <f t="shared" si="11"/>
        <v>EZM</v>
      </c>
      <c r="ACD13" s="25" t="str">
        <f t="shared" si="11"/>
        <v>EZU</v>
      </c>
      <c r="ACE13" s="25" t="str">
        <f t="shared" si="11"/>
        <v>EZY</v>
      </c>
      <c r="ACF13" s="25" t="str">
        <f t="shared" si="11"/>
        <v>FAA</v>
      </c>
      <c r="ACG13" s="25" t="str">
        <f t="shared" si="11"/>
        <v>FAAR</v>
      </c>
      <c r="ACH13" s="25" t="str">
        <f t="shared" si="11"/>
        <v>FAB</v>
      </c>
      <c r="ACI13" s="25" t="str">
        <f t="shared" si="11"/>
        <v>FAD</v>
      </c>
      <c r="ACJ13" s="25" t="str">
        <f t="shared" si="11"/>
        <v>FALN</v>
      </c>
      <c r="ACK13" s="25" t="str">
        <f t="shared" si="11"/>
        <v>FAN</v>
      </c>
      <c r="ACL13" s="25" t="str">
        <f t="shared" si="11"/>
        <v>FANZ</v>
      </c>
      <c r="ACM13" s="25" t="str">
        <f t="shared" si="11"/>
        <v>FAS</v>
      </c>
      <c r="ACN13" s="25" t="str">
        <f t="shared" si="11"/>
        <v>FAUS</v>
      </c>
      <c r="ACO13" s="25" t="str">
        <f t="shared" si="11"/>
        <v>FAZ</v>
      </c>
      <c r="ACP13" s="25" t="str">
        <f t="shared" si="11"/>
        <v>FAZZ</v>
      </c>
      <c r="ACQ13" s="25" t="str">
        <f t="shared" si="11"/>
        <v>FBG</v>
      </c>
      <c r="ACR13" s="25" t="str">
        <f t="shared" si="11"/>
        <v>FBGX</v>
      </c>
      <c r="ACS13" s="25" t="str">
        <f t="shared" ref="ACS13:AFD13" si="12">LEFT(ACS14,FIND(" ",ACS14)-1)</f>
        <v>FBND</v>
      </c>
      <c r="ACT13" s="25" t="str">
        <f t="shared" si="12"/>
        <v>FBT</v>
      </c>
      <c r="ACU13" s="25" t="str">
        <f t="shared" si="12"/>
        <v>FBZ</v>
      </c>
      <c r="ACV13" s="25" t="str">
        <f t="shared" si="12"/>
        <v>FCA</v>
      </c>
      <c r="ACW13" s="25" t="str">
        <f t="shared" si="12"/>
        <v>FCAL</v>
      </c>
      <c r="ACX13" s="25" t="str">
        <f t="shared" si="12"/>
        <v>FCAN</v>
      </c>
      <c r="ACY13" s="25" t="str">
        <f t="shared" si="12"/>
        <v>FCD</v>
      </c>
      <c r="ACZ13" s="25" t="str">
        <f t="shared" si="12"/>
        <v>FCEF</v>
      </c>
      <c r="ADA13" s="25" t="str">
        <f t="shared" si="12"/>
        <v>FCFI</v>
      </c>
      <c r="ADB13" s="25" t="str">
        <f t="shared" si="12"/>
        <v>FCG</v>
      </c>
      <c r="ADC13" s="25" t="str">
        <f t="shared" si="12"/>
        <v>FCHI</v>
      </c>
      <c r="ADD13" s="25" t="str">
        <f t="shared" si="12"/>
        <v>FCL</v>
      </c>
      <c r="ADE13" s="25" t="str">
        <f t="shared" si="12"/>
        <v>FCOM</v>
      </c>
      <c r="ADF13" s="25" t="str">
        <f t="shared" si="12"/>
        <v>FCOR</v>
      </c>
      <c r="ADG13" s="25" t="str">
        <f t="shared" si="12"/>
        <v>FCQ</v>
      </c>
      <c r="ADH13" s="25" t="str">
        <f t="shared" si="12"/>
        <v>FCV</v>
      </c>
      <c r="ADI13" s="25" t="str">
        <f t="shared" si="12"/>
        <v>FCVT</v>
      </c>
      <c r="ADJ13" s="25" t="str">
        <f t="shared" si="12"/>
        <v>FDD</v>
      </c>
      <c r="ADK13" s="25" t="str">
        <f t="shared" si="12"/>
        <v>FDIS</v>
      </c>
      <c r="ADL13" s="25" t="str">
        <f t="shared" si="12"/>
        <v>FDIV</v>
      </c>
      <c r="ADM13" s="25" t="str">
        <f t="shared" si="12"/>
        <v>FDL</v>
      </c>
      <c r="ADN13" s="25" t="str">
        <f t="shared" si="12"/>
        <v>FDLO</v>
      </c>
      <c r="ADO13" s="25" t="str">
        <f t="shared" si="12"/>
        <v>FDM</v>
      </c>
      <c r="ADP13" s="25" t="str">
        <f t="shared" si="12"/>
        <v>FDMO</v>
      </c>
      <c r="ADQ13" s="25" t="str">
        <f t="shared" si="12"/>
        <v>FDN</v>
      </c>
      <c r="ADR13" s="25" t="str">
        <f t="shared" si="12"/>
        <v>FDRR</v>
      </c>
      <c r="ADS13" s="25" t="str">
        <f t="shared" si="12"/>
        <v>FDT</v>
      </c>
      <c r="ADT13" s="25" t="str">
        <f t="shared" si="12"/>
        <v>FDTS</v>
      </c>
      <c r="ADU13" s="25" t="str">
        <f t="shared" si="12"/>
        <v>FDVV</v>
      </c>
      <c r="ADV13" s="25" t="str">
        <f t="shared" si="12"/>
        <v>FEEU</v>
      </c>
      <c r="ADW13" s="25" t="str">
        <f t="shared" si="12"/>
        <v>FEF</v>
      </c>
      <c r="ADX13" s="25" t="str">
        <f t="shared" si="12"/>
        <v>FEFN</v>
      </c>
      <c r="ADY13" s="25" t="str">
        <f t="shared" si="12"/>
        <v>FEM</v>
      </c>
      <c r="ADZ13" s="25" t="str">
        <f t="shared" si="12"/>
        <v>FEMB</v>
      </c>
      <c r="AEA13" s="25" t="str">
        <f t="shared" si="12"/>
        <v>FEMS</v>
      </c>
      <c r="AEB13" s="25" t="str">
        <f t="shared" si="12"/>
        <v>FENY</v>
      </c>
      <c r="AEC13" s="25" t="str">
        <f t="shared" si="12"/>
        <v>FEP</v>
      </c>
      <c r="AED13" s="25" t="str">
        <f t="shared" si="12"/>
        <v>FEU</v>
      </c>
      <c r="AEE13" s="25" t="str">
        <f t="shared" si="12"/>
        <v>FEUZ</v>
      </c>
      <c r="AEF13" s="25" t="str">
        <f t="shared" si="12"/>
        <v>FEX</v>
      </c>
      <c r="AEG13" s="25" t="str">
        <f t="shared" si="12"/>
        <v>FEZ</v>
      </c>
      <c r="AEH13" s="25" t="str">
        <f t="shared" si="12"/>
        <v>FFHG</v>
      </c>
      <c r="AEI13" s="25" t="str">
        <f t="shared" si="12"/>
        <v>FFL</v>
      </c>
      <c r="AEJ13" s="25" t="str">
        <f t="shared" si="12"/>
        <v>FFR</v>
      </c>
      <c r="AEK13" s="25" t="str">
        <f t="shared" si="12"/>
        <v>FFTI</v>
      </c>
      <c r="AEL13" s="25" t="str">
        <f t="shared" si="12"/>
        <v>FFTY</v>
      </c>
      <c r="AEM13" s="25" t="str">
        <f t="shared" si="12"/>
        <v>FFVX</v>
      </c>
      <c r="AEN13" s="25" t="str">
        <f t="shared" si="12"/>
        <v>FGD</v>
      </c>
      <c r="AEO13" s="25" t="str">
        <f t="shared" si="12"/>
        <v>FGEM</v>
      </c>
      <c r="AEP13" s="25" t="str">
        <f t="shared" si="12"/>
        <v>FGM</v>
      </c>
      <c r="AEQ13" s="25" t="str">
        <f t="shared" si="12"/>
        <v>FHC</v>
      </c>
      <c r="AER13" s="25" t="str">
        <f t="shared" si="12"/>
        <v>FHK</v>
      </c>
      <c r="AES13" s="25" t="str">
        <f t="shared" si="12"/>
        <v>FHLC</v>
      </c>
      <c r="AET13" s="25" t="str">
        <f t="shared" si="12"/>
        <v>FIA</v>
      </c>
      <c r="AEU13" s="25" t="str">
        <f t="shared" si="12"/>
        <v>FIBG</v>
      </c>
      <c r="AEV13" s="25" t="str">
        <f t="shared" si="12"/>
        <v>FIBR</v>
      </c>
      <c r="AEW13" s="25" t="str">
        <f t="shared" si="12"/>
        <v>FIDU</v>
      </c>
      <c r="AEX13" s="25" t="str">
        <f t="shared" si="12"/>
        <v>FIEE</v>
      </c>
      <c r="AEY13" s="25" t="str">
        <f t="shared" si="12"/>
        <v>FIEG</v>
      </c>
      <c r="AEZ13" s="25" t="str">
        <f t="shared" si="12"/>
        <v>FIEU</v>
      </c>
      <c r="AFA13" s="25" t="str">
        <f t="shared" si="12"/>
        <v>FIGY</v>
      </c>
      <c r="AFB13" s="25" t="str">
        <f t="shared" si="12"/>
        <v>FIHD</v>
      </c>
      <c r="AFC13" s="25" t="str">
        <f t="shared" si="12"/>
        <v>FIHQ</v>
      </c>
      <c r="AFD13" s="25" t="str">
        <f t="shared" si="12"/>
        <v>FIL</v>
      </c>
      <c r="AFE13" s="25" t="str">
        <f t="shared" ref="AFE13:AHP13" si="13">LEFT(AFE14,FIND(" ",AFE14)-1)</f>
        <v>FILL</v>
      </c>
      <c r="AFF13" s="25" t="str">
        <f t="shared" si="13"/>
        <v>FINF</v>
      </c>
      <c r="AFG13" s="25" t="str">
        <f t="shared" si="13"/>
        <v>FINQ</v>
      </c>
      <c r="AFH13" s="25" t="str">
        <f t="shared" si="13"/>
        <v>FINU</v>
      </c>
      <c r="AFI13" s="25" t="str">
        <f t="shared" si="13"/>
        <v>FINX</v>
      </c>
      <c r="AFJ13" s="25" t="str">
        <f t="shared" si="13"/>
        <v>FINZ</v>
      </c>
      <c r="AFK13" s="25" t="str">
        <f t="shared" si="13"/>
        <v>FISN</v>
      </c>
      <c r="AFL13" s="25" t="str">
        <f t="shared" si="13"/>
        <v>FITS</v>
      </c>
      <c r="AFM13" s="25" t="str">
        <f t="shared" si="13"/>
        <v>FIVZ</v>
      </c>
      <c r="AFN13" s="25" t="str">
        <f t="shared" si="13"/>
        <v>FIW</v>
      </c>
      <c r="AFO13" s="25" t="str">
        <f t="shared" si="13"/>
        <v>FIXD</v>
      </c>
      <c r="AFP13" s="25" t="str">
        <f t="shared" si="13"/>
        <v>FJP</v>
      </c>
      <c r="AFQ13" s="25" t="str">
        <f t="shared" si="13"/>
        <v>FKL</v>
      </c>
      <c r="AFR13" s="25" t="str">
        <f t="shared" si="13"/>
        <v>FKO</v>
      </c>
      <c r="AFS13" s="25" t="str">
        <f t="shared" si="13"/>
        <v>FKU</v>
      </c>
      <c r="AFT13" s="25" t="str">
        <f t="shared" si="13"/>
        <v>FLAG</v>
      </c>
      <c r="AFU13" s="25" t="str">
        <f t="shared" si="13"/>
        <v>FLAT</v>
      </c>
      <c r="AFV13" s="25" t="str">
        <f t="shared" si="13"/>
        <v>FLCO</v>
      </c>
      <c r="AFW13" s="25" t="str">
        <f t="shared" si="13"/>
        <v>FLEU</v>
      </c>
      <c r="AFX13" s="25" t="str">
        <f t="shared" si="13"/>
        <v>FLG</v>
      </c>
      <c r="AFY13" s="25" t="str">
        <f t="shared" si="13"/>
        <v>FLGE</v>
      </c>
      <c r="AFZ13" s="25" t="str">
        <f t="shared" si="13"/>
        <v>FLIO</v>
      </c>
      <c r="AGA13" s="25" t="str">
        <f t="shared" si="13"/>
        <v>FLLV</v>
      </c>
      <c r="AGB13" s="25" t="str">
        <f t="shared" si="13"/>
        <v>FLM</v>
      </c>
      <c r="AGC13" s="25" t="str">
        <f t="shared" si="13"/>
        <v>FLN</v>
      </c>
      <c r="AGD13" s="25" t="str">
        <f t="shared" si="13"/>
        <v>FLOT</v>
      </c>
      <c r="AGE13" s="25" t="str">
        <f t="shared" si="13"/>
        <v>FLQD</v>
      </c>
      <c r="AGF13" s="25" t="str">
        <f t="shared" si="13"/>
        <v>FLQE</v>
      </c>
      <c r="AGG13" s="25" t="str">
        <f t="shared" si="13"/>
        <v>FLQG</v>
      </c>
      <c r="AGH13" s="25" t="str">
        <f t="shared" si="13"/>
        <v>FLQH</v>
      </c>
      <c r="AGI13" s="25" t="str">
        <f t="shared" si="13"/>
        <v>FLQL</v>
      </c>
      <c r="AGJ13" s="25" t="str">
        <f t="shared" si="13"/>
        <v>FLQM</v>
      </c>
      <c r="AGK13" s="25" t="str">
        <f t="shared" si="13"/>
        <v>FLQS</v>
      </c>
      <c r="AGL13" s="25" t="str">
        <f t="shared" si="13"/>
        <v>FLRN</v>
      </c>
      <c r="AGM13" s="25" t="str">
        <f t="shared" si="13"/>
        <v>FLRT</v>
      </c>
      <c r="AGN13" s="25" t="str">
        <f t="shared" si="13"/>
        <v>FLTB</v>
      </c>
      <c r="AGO13" s="25" t="str">
        <f t="shared" si="13"/>
        <v>FLTR</v>
      </c>
      <c r="AGP13" s="25" t="str">
        <f t="shared" si="13"/>
        <v>FLYX</v>
      </c>
      <c r="AGQ13" s="25" t="str">
        <f t="shared" si="13"/>
        <v>FM</v>
      </c>
      <c r="AGR13" s="25" t="str">
        <f t="shared" si="13"/>
        <v>FMAT</v>
      </c>
      <c r="AGS13" s="25" t="str">
        <f t="shared" si="13"/>
        <v>FMB</v>
      </c>
      <c r="AGT13" s="25" t="str">
        <f t="shared" si="13"/>
        <v>FMF</v>
      </c>
      <c r="AGU13" s="25" t="str">
        <f t="shared" si="13"/>
        <v>FMK</v>
      </c>
      <c r="AGV13" s="25" t="str">
        <f t="shared" si="13"/>
        <v>FMLP</v>
      </c>
      <c r="AGW13" s="25" t="str">
        <f t="shared" si="13"/>
        <v>FMM</v>
      </c>
      <c r="AGX13" s="25" t="str">
        <f t="shared" si="13"/>
        <v>FMU</v>
      </c>
      <c r="AGY13" s="25" t="str">
        <f t="shared" si="13"/>
        <v>FMV</v>
      </c>
      <c r="AGZ13" s="25" t="str">
        <f t="shared" si="13"/>
        <v>FNCF</v>
      </c>
      <c r="AHA13" s="25" t="str">
        <f t="shared" si="13"/>
        <v>FNCL</v>
      </c>
      <c r="AHB13" s="25" t="str">
        <f t="shared" si="13"/>
        <v>FNDA</v>
      </c>
      <c r="AHC13" s="25" t="str">
        <f t="shared" si="13"/>
        <v>FNDB</v>
      </c>
      <c r="AHD13" s="25" t="str">
        <f t="shared" si="13"/>
        <v>FNDC</v>
      </c>
      <c r="AHE13" s="25" t="str">
        <f t="shared" si="13"/>
        <v>FNDE</v>
      </c>
      <c r="AHF13" s="25" t="str">
        <f t="shared" si="13"/>
        <v>FNDF</v>
      </c>
      <c r="AHG13" s="25" t="str">
        <f t="shared" si="13"/>
        <v>FNDX</v>
      </c>
      <c r="AHH13" s="25" t="str">
        <f t="shared" si="13"/>
        <v>FNG</v>
      </c>
      <c r="AHI13" s="25" t="str">
        <f t="shared" si="13"/>
        <v>FNI</v>
      </c>
      <c r="AHJ13" s="25" t="str">
        <f t="shared" si="13"/>
        <v>FNIO</v>
      </c>
      <c r="AHK13" s="25" t="str">
        <f t="shared" si="13"/>
        <v>FNK</v>
      </c>
      <c r="AHL13" s="25" t="str">
        <f t="shared" si="13"/>
        <v>FNX</v>
      </c>
      <c r="AHM13" s="25" t="str">
        <f t="shared" si="13"/>
        <v>FNY</v>
      </c>
      <c r="AHN13" s="25" t="str">
        <f t="shared" si="13"/>
        <v>FOC</v>
      </c>
      <c r="AHO13" s="25" t="str">
        <f t="shared" si="13"/>
        <v>FOIL</v>
      </c>
      <c r="AHP13" s="25" t="str">
        <f t="shared" si="13"/>
        <v>FOL</v>
      </c>
      <c r="AHQ13" s="25" t="str">
        <f t="shared" ref="AHQ13:AKB13" si="14">LEFT(AHQ14,FIND(" ",AHQ14)-1)</f>
        <v>FONE</v>
      </c>
      <c r="AHR13" s="25" t="str">
        <f t="shared" si="14"/>
        <v>FORX</v>
      </c>
      <c r="AHS13" s="25" t="str">
        <f t="shared" si="14"/>
        <v>FOS</v>
      </c>
      <c r="AHT13" s="25" t="str">
        <f t="shared" si="14"/>
        <v>FPA</v>
      </c>
      <c r="AHU13" s="25" t="str">
        <f t="shared" si="14"/>
        <v>FPE</v>
      </c>
      <c r="AHV13" s="25" t="str">
        <f t="shared" si="14"/>
        <v>FPX</v>
      </c>
      <c r="AHW13" s="25" t="str">
        <f t="shared" si="14"/>
        <v>FPXI</v>
      </c>
      <c r="AHX13" s="25" t="str">
        <f t="shared" si="14"/>
        <v>FQAL</v>
      </c>
      <c r="AHY13" s="25" t="str">
        <f t="shared" si="14"/>
        <v>FRAK</v>
      </c>
      <c r="AHZ13" s="25" t="str">
        <f t="shared" si="14"/>
        <v>FREL</v>
      </c>
      <c r="AIA13" s="25" t="str">
        <f t="shared" si="14"/>
        <v>FRI</v>
      </c>
      <c r="AIB13" s="25" t="str">
        <f t="shared" si="14"/>
        <v>FRL</v>
      </c>
      <c r="AIC13" s="25" t="str">
        <f t="shared" si="14"/>
        <v>FRN</v>
      </c>
      <c r="AID13" s="25" t="str">
        <f t="shared" si="14"/>
        <v>FSA</v>
      </c>
      <c r="AIE13" s="25" t="str">
        <f t="shared" si="14"/>
        <v>FSE</v>
      </c>
      <c r="AIF13" s="25" t="str">
        <f t="shared" si="14"/>
        <v>FSG</v>
      </c>
      <c r="AIG13" s="25" t="str">
        <f t="shared" si="14"/>
        <v>FSTA</v>
      </c>
      <c r="AIH13" s="25" t="str">
        <f t="shared" si="14"/>
        <v>FSU</v>
      </c>
      <c r="AII13" s="25" t="str">
        <f t="shared" si="14"/>
        <v>FSZ</v>
      </c>
      <c r="AIJ13" s="25" t="str">
        <f t="shared" si="14"/>
        <v>FTA</v>
      </c>
      <c r="AIK13" s="25" t="str">
        <f t="shared" si="14"/>
        <v>FTAG</v>
      </c>
      <c r="AIL13" s="25" t="str">
        <f t="shared" si="14"/>
        <v>FTC</v>
      </c>
      <c r="AIM13" s="25" t="str">
        <f t="shared" si="14"/>
        <v>FTCS</v>
      </c>
      <c r="AIN13" s="25" t="str">
        <f t="shared" si="14"/>
        <v>FTEC</v>
      </c>
      <c r="AIO13" s="25" t="str">
        <f t="shared" si="14"/>
        <v>FTGC</v>
      </c>
      <c r="AIP13" s="25" t="str">
        <f t="shared" si="14"/>
        <v>FTHI</v>
      </c>
      <c r="AIQ13" s="25" t="str">
        <f t="shared" si="14"/>
        <v>FTLB</v>
      </c>
      <c r="AIR13" s="25" t="str">
        <f t="shared" si="14"/>
        <v>FTLS</v>
      </c>
      <c r="AIS13" s="25" t="str">
        <f t="shared" si="14"/>
        <v>FTQ</v>
      </c>
      <c r="AIT13" s="25" t="str">
        <f t="shared" si="14"/>
        <v>FTRI</v>
      </c>
      <c r="AIU13" s="25" t="str">
        <f t="shared" si="14"/>
        <v>FTSD</v>
      </c>
      <c r="AIV13" s="25" t="str">
        <f t="shared" si="14"/>
        <v>FTSL</v>
      </c>
      <c r="AIW13" s="25" t="str">
        <f t="shared" si="14"/>
        <v>FTSM</v>
      </c>
      <c r="AIX13" s="25" t="str">
        <f t="shared" si="14"/>
        <v>FTW</v>
      </c>
      <c r="AIY13" s="25" t="str">
        <f t="shared" si="14"/>
        <v>FTXD</v>
      </c>
      <c r="AIZ13" s="25" t="str">
        <f t="shared" si="14"/>
        <v>FTXG</v>
      </c>
      <c r="AJA13" s="25" t="str">
        <f t="shared" si="14"/>
        <v>FTXH</v>
      </c>
      <c r="AJB13" s="25" t="str">
        <f t="shared" si="14"/>
        <v>FTXL</v>
      </c>
      <c r="AJC13" s="25" t="str">
        <f t="shared" si="14"/>
        <v>FTXN</v>
      </c>
      <c r="AJD13" s="25" t="str">
        <f t="shared" si="14"/>
        <v>FTXO</v>
      </c>
      <c r="AJE13" s="25" t="str">
        <f t="shared" si="14"/>
        <v>FTXR</v>
      </c>
      <c r="AJF13" s="25" t="str">
        <f t="shared" si="14"/>
        <v>FUD</v>
      </c>
      <c r="AJG13" s="25" t="str">
        <f t="shared" si="14"/>
        <v>FUE</v>
      </c>
      <c r="AJH13" s="25" t="str">
        <f t="shared" si="14"/>
        <v>FUI</v>
      </c>
      <c r="AJI13" s="25" t="str">
        <f t="shared" si="14"/>
        <v>FUT</v>
      </c>
      <c r="AJJ13" s="25" t="str">
        <f t="shared" si="14"/>
        <v>FUTS</v>
      </c>
      <c r="AJK13" s="25" t="str">
        <f t="shared" si="14"/>
        <v>FUTY</v>
      </c>
      <c r="AJL13" s="25" t="str">
        <f t="shared" si="14"/>
        <v>FV</v>
      </c>
      <c r="AJM13" s="25" t="str">
        <f t="shared" si="14"/>
        <v>FVAL</v>
      </c>
      <c r="AJN13" s="25" t="str">
        <f t="shared" si="14"/>
        <v>FVC</v>
      </c>
      <c r="AJO13" s="25" t="str">
        <f t="shared" si="14"/>
        <v>FVD</v>
      </c>
      <c r="AJP13" s="25" t="str">
        <f t="shared" si="14"/>
        <v>FVL</v>
      </c>
      <c r="AJQ13" s="25" t="str">
        <f t="shared" si="14"/>
        <v>FWDB</v>
      </c>
      <c r="AJR13" s="25" t="str">
        <f t="shared" si="14"/>
        <v>FWDD</v>
      </c>
      <c r="AJS13" s="25" t="str">
        <f t="shared" si="14"/>
        <v>FWDI</v>
      </c>
      <c r="AJT13" s="25" t="str">
        <f t="shared" si="14"/>
        <v>FXA</v>
      </c>
      <c r="AJU13" s="25" t="str">
        <f t="shared" si="14"/>
        <v>FXB</v>
      </c>
      <c r="AJV13" s="25" t="str">
        <f t="shared" si="14"/>
        <v>FXC</v>
      </c>
      <c r="AJW13" s="25" t="str">
        <f t="shared" si="14"/>
        <v>FXCH</v>
      </c>
      <c r="AJX13" s="25" t="str">
        <f t="shared" si="14"/>
        <v>FXD</v>
      </c>
      <c r="AJY13" s="25" t="str">
        <f t="shared" si="14"/>
        <v>FXE</v>
      </c>
      <c r="AJZ13" s="25" t="str">
        <f t="shared" si="14"/>
        <v>FXEP</v>
      </c>
      <c r="AKA13" s="25" t="str">
        <f t="shared" si="14"/>
        <v>FXEU</v>
      </c>
      <c r="AKB13" s="25" t="str">
        <f t="shared" si="14"/>
        <v>FXF</v>
      </c>
      <c r="AKC13" s="25" t="str">
        <f t="shared" ref="AKC13:AMN13" si="15">LEFT(AKC14,FIND(" ",AKC14)-1)</f>
        <v>FXG</v>
      </c>
      <c r="AKD13" s="25" t="str">
        <f t="shared" si="15"/>
        <v>FXH</v>
      </c>
      <c r="AKE13" s="25" t="str">
        <f t="shared" si="15"/>
        <v>FXI</v>
      </c>
      <c r="AKF13" s="25" t="str">
        <f t="shared" si="15"/>
        <v>FXJP</v>
      </c>
      <c r="AKG13" s="25" t="str">
        <f t="shared" si="15"/>
        <v>FXL</v>
      </c>
      <c r="AKH13" s="25" t="str">
        <f t="shared" si="15"/>
        <v>FXM</v>
      </c>
      <c r="AKI13" s="25" t="str">
        <f t="shared" si="15"/>
        <v>FXN</v>
      </c>
      <c r="AKJ13" s="25" t="str">
        <f t="shared" si="15"/>
        <v>FXO</v>
      </c>
      <c r="AKK13" s="25" t="str">
        <f t="shared" si="15"/>
        <v>FXP</v>
      </c>
      <c r="AKL13" s="25" t="str">
        <f t="shared" si="15"/>
        <v>FXR</v>
      </c>
      <c r="AKM13" s="25" t="str">
        <f t="shared" si="15"/>
        <v>FXRU</v>
      </c>
      <c r="AKN13" s="25" t="str">
        <f t="shared" si="15"/>
        <v>FXS</v>
      </c>
      <c r="AKO13" s="25" t="str">
        <f t="shared" si="15"/>
        <v>FXSG</v>
      </c>
      <c r="AKP13" s="25" t="str">
        <f t="shared" si="15"/>
        <v>FXU</v>
      </c>
      <c r="AKQ13" s="25" t="str">
        <f t="shared" si="15"/>
        <v>FXY</v>
      </c>
      <c r="AKR13" s="25" t="str">
        <f t="shared" si="15"/>
        <v>FXZ</v>
      </c>
      <c r="AKS13" s="25" t="str">
        <f t="shared" si="15"/>
        <v>FYC</v>
      </c>
      <c r="AKT13" s="25" t="str">
        <f t="shared" si="15"/>
        <v>FYLD</v>
      </c>
      <c r="AKU13" s="25" t="str">
        <f t="shared" si="15"/>
        <v>FYT</v>
      </c>
      <c r="AKV13" s="25" t="str">
        <f t="shared" si="15"/>
        <v>FYX</v>
      </c>
      <c r="AKW13" s="25" t="str">
        <f t="shared" si="15"/>
        <v>FZB</v>
      </c>
      <c r="AKX13" s="25" t="str">
        <f t="shared" si="15"/>
        <v>GAA</v>
      </c>
      <c r="AKY13" s="25" t="str">
        <f t="shared" si="15"/>
        <v>GAF</v>
      </c>
      <c r="AKZ13" s="25" t="str">
        <f t="shared" si="15"/>
        <v>GAL</v>
      </c>
      <c r="ALA13" s="25" t="str">
        <f t="shared" si="15"/>
        <v>GAMR</v>
      </c>
      <c r="ALB13" s="25" t="str">
        <f t="shared" si="15"/>
        <v>GARD</v>
      </c>
      <c r="ALC13" s="25" t="str">
        <f t="shared" si="15"/>
        <v>GASL</v>
      </c>
      <c r="ALD13" s="25" t="str">
        <f t="shared" si="15"/>
        <v>GASX</v>
      </c>
      <c r="ALE13" s="25" t="str">
        <f t="shared" si="15"/>
        <v>GASZ</v>
      </c>
      <c r="ALF13" s="25" t="str">
        <f t="shared" si="15"/>
        <v>GAZ</v>
      </c>
      <c r="ALG13" s="25" t="str">
        <f t="shared" si="15"/>
        <v>GAZB</v>
      </c>
      <c r="ALH13" s="25" t="str">
        <f t="shared" si="15"/>
        <v>GAZC</v>
      </c>
      <c r="ALI13" s="25" t="str">
        <f t="shared" si="15"/>
        <v>GBB</v>
      </c>
      <c r="ALJ13" s="25" t="str">
        <f t="shared" si="15"/>
        <v>GBF</v>
      </c>
      <c r="ALK13" s="25" t="str">
        <f t="shared" si="15"/>
        <v>GBFCR</v>
      </c>
      <c r="ALL13" s="25" t="str">
        <f t="shared" si="15"/>
        <v>GBFRD</v>
      </c>
      <c r="ALM13" s="25" t="str">
        <f t="shared" si="15"/>
        <v>GBIL</v>
      </c>
      <c r="ALN13" s="25" t="str">
        <f t="shared" si="15"/>
        <v>GCC</v>
      </c>
      <c r="ALO13" s="25" t="str">
        <f t="shared" si="15"/>
        <v>GCE</v>
      </c>
      <c r="ALP13" s="25" t="str">
        <f t="shared" si="15"/>
        <v>GCOW</v>
      </c>
      <c r="ALQ13" s="25" t="str">
        <f t="shared" si="15"/>
        <v>GDAY</v>
      </c>
      <c r="ALR13" s="25" t="str">
        <f t="shared" si="15"/>
        <v>GDJJ</v>
      </c>
      <c r="ALS13" s="25" t="str">
        <f t="shared" si="15"/>
        <v>GDJS</v>
      </c>
      <c r="ALT13" s="25" t="str">
        <f t="shared" si="15"/>
        <v>GDVD</v>
      </c>
      <c r="ALU13" s="25" t="str">
        <f t="shared" si="15"/>
        <v>GDX</v>
      </c>
      <c r="ALV13" s="25" t="str">
        <f t="shared" si="15"/>
        <v>GDXJ</v>
      </c>
      <c r="ALW13" s="25" t="str">
        <f t="shared" si="15"/>
        <v>GDXS</v>
      </c>
      <c r="ALX13" s="25" t="str">
        <f t="shared" si="15"/>
        <v>GDXX</v>
      </c>
      <c r="ALY13" s="25" t="str">
        <f t="shared" si="15"/>
        <v>GEM</v>
      </c>
      <c r="ALZ13" s="25" t="str">
        <f t="shared" si="15"/>
        <v>GEMS</v>
      </c>
      <c r="AMA13" s="25" t="str">
        <f t="shared" si="15"/>
        <v>GENY</v>
      </c>
      <c r="AMB13" s="25" t="str">
        <f t="shared" si="15"/>
        <v>GERJ</v>
      </c>
      <c r="AMC13" s="25" t="str">
        <f t="shared" si="15"/>
        <v>GEUR</v>
      </c>
      <c r="AMD13" s="25" t="str">
        <f t="shared" si="15"/>
        <v>GEX</v>
      </c>
      <c r="AME13" s="25" t="str">
        <f t="shared" si="15"/>
        <v>GGBP</v>
      </c>
      <c r="AMF13" s="25" t="str">
        <f t="shared" si="15"/>
        <v>GGEM</v>
      </c>
      <c r="AMG13" s="25" t="str">
        <f t="shared" si="15"/>
        <v>GGGG</v>
      </c>
      <c r="AMH13" s="25" t="str">
        <f t="shared" si="15"/>
        <v>GGOV</v>
      </c>
      <c r="AMI13" s="25" t="str">
        <f t="shared" si="15"/>
        <v>GHE</v>
      </c>
      <c r="AMJ13" s="25" t="str">
        <f t="shared" si="15"/>
        <v>GHII</v>
      </c>
      <c r="AMK13" s="25" t="str">
        <f t="shared" si="15"/>
        <v>GHS</v>
      </c>
      <c r="AML13" s="25" t="str">
        <f t="shared" si="15"/>
        <v>GHYG</v>
      </c>
      <c r="AMM13" s="25" t="str">
        <f t="shared" si="15"/>
        <v>GIGB</v>
      </c>
      <c r="AMN13" s="25" t="str">
        <f t="shared" si="15"/>
        <v>GII</v>
      </c>
      <c r="AMO13" s="25" t="str">
        <f t="shared" ref="AMO13:AOZ13" si="16">LEFT(AMO14,FIND(" ",AMO14)-1)</f>
        <v>GIVE</v>
      </c>
      <c r="AMP13" s="25" t="str">
        <f t="shared" si="16"/>
        <v>GIY</v>
      </c>
      <c r="AMQ13" s="25" t="str">
        <f t="shared" si="16"/>
        <v>GKA</v>
      </c>
      <c r="AMR13" s="25" t="str">
        <f t="shared" si="16"/>
        <v>GKB</v>
      </c>
      <c r="AMS13" s="25" t="str">
        <f t="shared" si="16"/>
        <v>GKC</v>
      </c>
      <c r="AMT13" s="25" t="str">
        <f t="shared" si="16"/>
        <v>GKD</v>
      </c>
      <c r="AMU13" s="25" t="str">
        <f t="shared" si="16"/>
        <v>GKE</v>
      </c>
      <c r="AMV13" s="25" t="str">
        <f t="shared" si="16"/>
        <v>GLD</v>
      </c>
      <c r="AMW13" s="25" t="str">
        <f t="shared" si="16"/>
        <v>GLDE</v>
      </c>
      <c r="AMX13" s="25" t="str">
        <f t="shared" si="16"/>
        <v>GLDI</v>
      </c>
      <c r="AMY13" s="25" t="str">
        <f t="shared" si="16"/>
        <v>GLDW</v>
      </c>
      <c r="AMZ13" s="25" t="str">
        <f t="shared" si="16"/>
        <v>GLJCR</v>
      </c>
      <c r="ANA13" s="25" t="str">
        <f t="shared" si="16"/>
        <v>GLJRD</v>
      </c>
      <c r="ANB13" s="25" t="str">
        <f t="shared" si="16"/>
        <v>GLL</v>
      </c>
      <c r="ANC13" s="25" t="str">
        <f t="shared" si="16"/>
        <v>GLTR</v>
      </c>
      <c r="AND13" s="25" t="str">
        <f t="shared" si="16"/>
        <v>GMF</v>
      </c>
      <c r="ANE13" s="25" t="str">
        <f t="shared" si="16"/>
        <v>GMFL</v>
      </c>
      <c r="ANF13" s="25" t="str">
        <f t="shared" si="16"/>
        <v>GMFS</v>
      </c>
      <c r="ANG13" s="25" t="str">
        <f t="shared" si="16"/>
        <v>GML</v>
      </c>
      <c r="ANH13" s="25" t="str">
        <f t="shared" si="16"/>
        <v>GMM</v>
      </c>
      <c r="ANI13" s="25" t="str">
        <f t="shared" si="16"/>
        <v>GMMB</v>
      </c>
      <c r="ANJ13" s="25" t="str">
        <f t="shared" si="16"/>
        <v>GMOM</v>
      </c>
      <c r="ANK13" s="25" t="str">
        <f t="shared" si="16"/>
        <v>GMTB</v>
      </c>
      <c r="ANL13" s="25" t="str">
        <f t="shared" si="16"/>
        <v>GNAT</v>
      </c>
      <c r="ANM13" s="25" t="str">
        <f t="shared" si="16"/>
        <v>GNMA</v>
      </c>
      <c r="ANN13" s="25" t="str">
        <f t="shared" si="16"/>
        <v>GNR</v>
      </c>
      <c r="ANO13" s="25" t="str">
        <f t="shared" si="16"/>
        <v>GNRX</v>
      </c>
      <c r="ANP13" s="25" t="str">
        <f t="shared" si="16"/>
        <v>GOAU</v>
      </c>
      <c r="ANQ13" s="25" t="str">
        <f t="shared" si="16"/>
        <v>GOEX</v>
      </c>
      <c r="ANR13" s="25" t="str">
        <f t="shared" si="16"/>
        <v>GOS</v>
      </c>
      <c r="ANS13" s="25" t="str">
        <f t="shared" si="16"/>
        <v>GOVT</v>
      </c>
      <c r="ANT13" s="25" t="str">
        <f t="shared" si="16"/>
        <v>GQRE</v>
      </c>
      <c r="ANU13" s="25" t="str">
        <f t="shared" si="16"/>
        <v>GREK</v>
      </c>
      <c r="ANV13" s="25" t="str">
        <f t="shared" si="16"/>
        <v>GRES</v>
      </c>
      <c r="ANW13" s="25" t="str">
        <f t="shared" si="16"/>
        <v>GRI</v>
      </c>
      <c r="ANX13" s="25" t="str">
        <f t="shared" si="16"/>
        <v>GRID</v>
      </c>
      <c r="ANY13" s="25" t="str">
        <f t="shared" si="16"/>
        <v>GRN</v>
      </c>
      <c r="ANZ13" s="25" t="str">
        <f t="shared" si="16"/>
        <v>GRNB</v>
      </c>
      <c r="AOA13" s="25" t="str">
        <f t="shared" si="16"/>
        <v>GRPC</v>
      </c>
      <c r="AOB13" s="25" t="str">
        <f t="shared" si="16"/>
        <v>GRU</v>
      </c>
      <c r="AOC13" s="25" t="str">
        <f t="shared" si="16"/>
        <v>GRWN</v>
      </c>
      <c r="AOD13" s="25" t="str">
        <f t="shared" si="16"/>
        <v>GSAX</v>
      </c>
      <c r="AOE13" s="25" t="str">
        <f t="shared" si="16"/>
        <v>GSC</v>
      </c>
      <c r="AOF13" s="25" t="str">
        <f t="shared" si="16"/>
        <v>GSD</v>
      </c>
      <c r="AOG13" s="25" t="str">
        <f t="shared" si="16"/>
        <v>GSEU</v>
      </c>
      <c r="AOH13" s="25" t="str">
        <f t="shared" si="16"/>
        <v>GSEW</v>
      </c>
      <c r="AOI13" s="25" t="str">
        <f t="shared" si="16"/>
        <v>GSG</v>
      </c>
      <c r="AOJ13" s="25" t="str">
        <f t="shared" si="16"/>
        <v>GSGO</v>
      </c>
      <c r="AOK13" s="25" t="str">
        <f t="shared" si="16"/>
        <v>GSIE</v>
      </c>
      <c r="AOL13" s="25" t="str">
        <f t="shared" si="16"/>
        <v>GSJY</v>
      </c>
      <c r="AOM13" s="25" t="str">
        <f t="shared" si="16"/>
        <v>GSLC</v>
      </c>
      <c r="AON13" s="25" t="str">
        <f t="shared" si="16"/>
        <v>GSMA</v>
      </c>
      <c r="AOO13" s="25" t="str">
        <f t="shared" si="16"/>
        <v>GSO</v>
      </c>
      <c r="AOP13" s="25" t="str">
        <f t="shared" si="16"/>
        <v>GSP</v>
      </c>
      <c r="AOQ13" s="25" t="str">
        <f t="shared" si="16"/>
        <v>GSPC</v>
      </c>
      <c r="AOR13" s="25" t="str">
        <f t="shared" si="16"/>
        <v>GSR</v>
      </c>
      <c r="AOS13" s="25" t="str">
        <f t="shared" si="16"/>
        <v>GSRA</v>
      </c>
      <c r="AOT13" s="25" t="str">
        <f t="shared" si="16"/>
        <v>GSSC</v>
      </c>
      <c r="AOU13" s="25" t="str">
        <f t="shared" si="16"/>
        <v>GSW</v>
      </c>
      <c r="AOV13" s="25" t="str">
        <f t="shared" si="16"/>
        <v>GSY</v>
      </c>
      <c r="AOW13" s="25" t="str">
        <f t="shared" si="16"/>
        <v>GSZ</v>
      </c>
      <c r="AOX13" s="25" t="str">
        <f t="shared" si="16"/>
        <v>GTAA</v>
      </c>
      <c r="AOY13" s="25" t="str">
        <f t="shared" si="16"/>
        <v>GTIP</v>
      </c>
      <c r="AOZ13" s="25" t="str">
        <f t="shared" si="16"/>
        <v>GTL</v>
      </c>
      <c r="APA13" s="25" t="str">
        <f t="shared" ref="APA13:ARL13" si="17">LEFT(APA14,FIND(" ",APA14)-1)</f>
        <v>GTO</v>
      </c>
      <c r="APB13" s="25" t="str">
        <f t="shared" si="17"/>
        <v>GULF</v>
      </c>
      <c r="APC13" s="25" t="str">
        <f t="shared" si="17"/>
        <v>GULFX</v>
      </c>
      <c r="APD13" s="25" t="str">
        <f t="shared" si="17"/>
        <v>GUNR</v>
      </c>
      <c r="APE13" s="25" t="str">
        <f t="shared" si="17"/>
        <v>GUR</v>
      </c>
      <c r="APF13" s="25" t="str">
        <f t="shared" si="17"/>
        <v>GURI</v>
      </c>
      <c r="APG13" s="25" t="str">
        <f t="shared" si="17"/>
        <v>GURU</v>
      </c>
      <c r="APH13" s="25" t="str">
        <f t="shared" si="17"/>
        <v>GURX</v>
      </c>
      <c r="API13" s="25" t="str">
        <f t="shared" si="17"/>
        <v>GUSH</v>
      </c>
      <c r="APJ13" s="25" t="str">
        <f t="shared" si="17"/>
        <v>GVAL</v>
      </c>
      <c r="APK13" s="25" t="str">
        <f t="shared" si="17"/>
        <v>GVI</v>
      </c>
      <c r="APL13" s="25" t="str">
        <f t="shared" si="17"/>
        <v>GVICR</v>
      </c>
      <c r="APM13" s="25" t="str">
        <f t="shared" si="17"/>
        <v>GVIP</v>
      </c>
      <c r="APN13" s="25" t="str">
        <f t="shared" si="17"/>
        <v>GVIRD</v>
      </c>
      <c r="APO13" s="25" t="str">
        <f t="shared" si="17"/>
        <v>GVT</v>
      </c>
      <c r="APP13" s="25" t="str">
        <f t="shared" si="17"/>
        <v>GWL</v>
      </c>
      <c r="APQ13" s="25" t="str">
        <f t="shared" si="17"/>
        <v>GWO</v>
      </c>
      <c r="APR13" s="25" t="str">
        <f t="shared" si="17"/>
        <v>GWS</v>
      </c>
      <c r="APS13" s="25" t="str">
        <f t="shared" si="17"/>
        <v>GWX</v>
      </c>
      <c r="APT13" s="25" t="str">
        <f t="shared" si="17"/>
        <v>GXC</v>
      </c>
      <c r="APU13" s="25" t="str">
        <f t="shared" si="17"/>
        <v>GXF</v>
      </c>
      <c r="APV13" s="25" t="str">
        <f t="shared" si="17"/>
        <v>GXG</v>
      </c>
      <c r="APW13" s="25" t="str">
        <f t="shared" si="17"/>
        <v>GYEN</v>
      </c>
      <c r="APX13" s="25" t="str">
        <f t="shared" si="17"/>
        <v>GYLD</v>
      </c>
      <c r="APY13" s="25" t="str">
        <f t="shared" si="17"/>
        <v>HACK</v>
      </c>
      <c r="APZ13" s="25" t="str">
        <f t="shared" si="17"/>
        <v>HACV</v>
      </c>
      <c r="AQA13" s="25" t="str">
        <f t="shared" si="17"/>
        <v>HACW</v>
      </c>
      <c r="AQB13" s="25" t="str">
        <f t="shared" si="17"/>
        <v>HAHA</v>
      </c>
      <c r="AQC13" s="25" t="str">
        <f t="shared" si="17"/>
        <v>HAKD</v>
      </c>
      <c r="AQD13" s="25" t="str">
        <f t="shared" si="17"/>
        <v>HAKK</v>
      </c>
      <c r="AQE13" s="25" t="str">
        <f t="shared" si="17"/>
        <v>HAO</v>
      </c>
      <c r="AQF13" s="25" t="str">
        <f t="shared" si="17"/>
        <v>HAP</v>
      </c>
      <c r="AQG13" s="25" t="str">
        <f t="shared" si="17"/>
        <v>HAUD</v>
      </c>
      <c r="AQH13" s="25" t="str">
        <f t="shared" si="17"/>
        <v>HAWX</v>
      </c>
      <c r="AQI13" s="25" t="str">
        <f t="shared" si="17"/>
        <v>HBTA</v>
      </c>
      <c r="AQJ13" s="25" t="str">
        <f t="shared" si="17"/>
        <v>HBU</v>
      </c>
      <c r="AQK13" s="25" t="str">
        <f t="shared" si="17"/>
        <v>HBZ</v>
      </c>
      <c r="AQL13" s="25" t="str">
        <f t="shared" si="17"/>
        <v>HCOR</v>
      </c>
      <c r="AQM13" s="25" t="str">
        <f t="shared" si="17"/>
        <v>HCRF</v>
      </c>
      <c r="AQN13" s="25" t="str">
        <f t="shared" si="17"/>
        <v>HDAW</v>
      </c>
      <c r="AQO13" s="25" t="str">
        <f t="shared" si="17"/>
        <v>HDEE</v>
      </c>
      <c r="AQP13" s="25" t="str">
        <f t="shared" si="17"/>
        <v>HDEF</v>
      </c>
      <c r="AQQ13" s="25" t="str">
        <f t="shared" si="17"/>
        <v>HDEZ</v>
      </c>
      <c r="AQR13" s="25" t="str">
        <f t="shared" si="17"/>
        <v>HDG</v>
      </c>
      <c r="AQS13" s="25" t="str">
        <f t="shared" si="17"/>
        <v>HDGE</v>
      </c>
      <c r="AQT13" s="25" t="str">
        <f t="shared" si="17"/>
        <v>HDGI</v>
      </c>
      <c r="AQU13" s="25" t="str">
        <f t="shared" si="17"/>
        <v>HDIV</v>
      </c>
      <c r="AQV13" s="25" t="str">
        <f t="shared" si="17"/>
        <v>HDLS</v>
      </c>
      <c r="AQW13" s="25" t="str">
        <f t="shared" si="17"/>
        <v>HDLV</v>
      </c>
      <c r="AQX13" s="25" t="str">
        <f t="shared" si="17"/>
        <v>HDMV</v>
      </c>
      <c r="AQY13" s="25" t="str">
        <f t="shared" si="17"/>
        <v>HDRW</v>
      </c>
      <c r="AQZ13" s="25" t="str">
        <f t="shared" si="17"/>
        <v>HDV</v>
      </c>
      <c r="ARA13" s="25" t="str">
        <f t="shared" si="17"/>
        <v>HDWM</v>
      </c>
      <c r="ARB13" s="25" t="str">
        <f t="shared" si="17"/>
        <v>HDWX</v>
      </c>
      <c r="ARC13" s="25" t="str">
        <f t="shared" si="17"/>
        <v>HECO</v>
      </c>
      <c r="ARD13" s="25" t="str">
        <f t="shared" si="17"/>
        <v>HEDJ</v>
      </c>
      <c r="ARE13" s="25" t="str">
        <f t="shared" si="17"/>
        <v>HEEM</v>
      </c>
      <c r="ARF13" s="25" t="str">
        <f t="shared" si="17"/>
        <v>HEFA</v>
      </c>
      <c r="ARG13" s="25" t="str">
        <f t="shared" si="17"/>
        <v>HEFV</v>
      </c>
      <c r="ARH13" s="25" t="str">
        <f t="shared" si="17"/>
        <v>HEGE</v>
      </c>
      <c r="ARI13" s="25" t="str">
        <f t="shared" si="17"/>
        <v>HEGJ</v>
      </c>
      <c r="ARJ13" s="25" t="str">
        <f t="shared" si="17"/>
        <v>HEMV</v>
      </c>
      <c r="ARK13" s="25" t="str">
        <f t="shared" si="17"/>
        <v>HEUS</v>
      </c>
      <c r="ARL13" s="25" t="str">
        <f t="shared" si="17"/>
        <v>HEUV</v>
      </c>
      <c r="ARM13" s="25" t="str">
        <f t="shared" ref="ARM13:ATX13" si="18">LEFT(ARM14,FIND(" ",ARM14)-1)</f>
        <v>HEVY</v>
      </c>
      <c r="ARN13" s="25" t="str">
        <f t="shared" si="18"/>
        <v>HEWC</v>
      </c>
      <c r="ARO13" s="25" t="str">
        <f t="shared" si="18"/>
        <v>HEWG</v>
      </c>
      <c r="ARP13" s="25" t="str">
        <f t="shared" si="18"/>
        <v>HEWI</v>
      </c>
      <c r="ARQ13" s="25" t="str">
        <f t="shared" si="18"/>
        <v>HEWJ</v>
      </c>
      <c r="ARR13" s="25" t="str">
        <f t="shared" si="18"/>
        <v>HEWL</v>
      </c>
      <c r="ARS13" s="25" t="str">
        <f t="shared" si="18"/>
        <v>HEWP</v>
      </c>
      <c r="ART13" s="25" t="str">
        <f t="shared" si="18"/>
        <v>HEWU</v>
      </c>
      <c r="ARU13" s="25" t="str">
        <f t="shared" si="18"/>
        <v>HEWW</v>
      </c>
      <c r="ARV13" s="25" t="str">
        <f t="shared" si="18"/>
        <v>HEWY</v>
      </c>
      <c r="ARW13" s="25" t="str">
        <f t="shared" si="18"/>
        <v>HEZU</v>
      </c>
      <c r="ARX13" s="25" t="str">
        <f t="shared" si="18"/>
        <v>HFEZ</v>
      </c>
      <c r="ARY13" s="25" t="str">
        <f t="shared" si="18"/>
        <v>HFIN</v>
      </c>
      <c r="ARZ13" s="25" t="str">
        <f t="shared" si="18"/>
        <v>HFXE</v>
      </c>
      <c r="ASA13" s="25" t="str">
        <f t="shared" si="18"/>
        <v>HFXI</v>
      </c>
      <c r="ASB13" s="25" t="str">
        <f t="shared" si="18"/>
        <v>HFXJ</v>
      </c>
      <c r="ASC13" s="25" t="str">
        <f t="shared" si="18"/>
        <v>HGEM</v>
      </c>
      <c r="ASD13" s="25" t="str">
        <f t="shared" si="18"/>
        <v>HGEU</v>
      </c>
      <c r="ASE13" s="25" t="str">
        <f t="shared" si="18"/>
        <v>HGI</v>
      </c>
      <c r="ASF13" s="25" t="str">
        <f t="shared" si="18"/>
        <v>HGJP</v>
      </c>
      <c r="ASG13" s="25" t="str">
        <f t="shared" si="18"/>
        <v>HGSD</v>
      </c>
      <c r="ASH13" s="25" t="str">
        <f t="shared" si="18"/>
        <v>HHA</v>
      </c>
      <c r="ASI13" s="25" t="str">
        <f t="shared" si="18"/>
        <v>HHB</v>
      </c>
      <c r="ASJ13" s="25" t="str">
        <f t="shared" si="18"/>
        <v>HHD</v>
      </c>
      <c r="ASK13" s="25" t="str">
        <f t="shared" si="18"/>
        <v>HHDG</v>
      </c>
      <c r="ASL13" s="25" t="str">
        <f t="shared" si="18"/>
        <v>HHE</v>
      </c>
      <c r="ASM13" s="25" t="str">
        <f t="shared" si="18"/>
        <v>HHFR</v>
      </c>
      <c r="ASN13" s="25" t="str">
        <f t="shared" si="18"/>
        <v>HHG</v>
      </c>
      <c r="ASO13" s="25" t="str">
        <f t="shared" si="18"/>
        <v>HHHYL</v>
      </c>
      <c r="ASP13" s="25" t="str">
        <f t="shared" si="18"/>
        <v>HHJ</v>
      </c>
      <c r="ASQ13" s="25" t="str">
        <f t="shared" si="18"/>
        <v>HHK</v>
      </c>
      <c r="ASR13" s="25" t="str">
        <f t="shared" si="18"/>
        <v>HHM</v>
      </c>
      <c r="ASS13" s="25" t="str">
        <f t="shared" si="18"/>
        <v>HHN</v>
      </c>
      <c r="AST13" s="25" t="str">
        <f t="shared" si="18"/>
        <v>HHP</v>
      </c>
      <c r="ASU13" s="25" t="str">
        <f t="shared" si="18"/>
        <v>HHQ</v>
      </c>
      <c r="ASV13" s="25" t="str">
        <f t="shared" si="18"/>
        <v>HHR</v>
      </c>
      <c r="ASW13" s="25" t="str">
        <f t="shared" si="18"/>
        <v>HHT</v>
      </c>
      <c r="ASX13" s="25" t="str">
        <f t="shared" si="18"/>
        <v>HHU</v>
      </c>
      <c r="ASY13" s="25" t="str">
        <f t="shared" si="18"/>
        <v>HHV</v>
      </c>
      <c r="ASZ13" s="25" t="str">
        <f t="shared" si="18"/>
        <v>HHYX</v>
      </c>
      <c r="ATA13" s="25" t="str">
        <f t="shared" si="18"/>
        <v>HHZ</v>
      </c>
      <c r="ATB13" s="25" t="str">
        <f t="shared" si="18"/>
        <v>HILO</v>
      </c>
      <c r="ATC13" s="25" t="str">
        <f t="shared" si="18"/>
        <v>HIPS</v>
      </c>
      <c r="ATD13" s="25" t="str">
        <f t="shared" si="18"/>
        <v>HJPX</v>
      </c>
      <c r="ATE13" s="25" t="str">
        <f t="shared" si="18"/>
        <v>HKG</v>
      </c>
      <c r="ATF13" s="25" t="str">
        <f t="shared" si="18"/>
        <v>HKK</v>
      </c>
      <c r="ATG13" s="25" t="str">
        <f t="shared" si="18"/>
        <v>HKOR</v>
      </c>
      <c r="ATH13" s="25" t="str">
        <f t="shared" si="18"/>
        <v>HMTM</v>
      </c>
      <c r="ATI13" s="25" t="str">
        <f t="shared" si="18"/>
        <v>HOLD</v>
      </c>
      <c r="ATJ13" s="25" t="str">
        <f t="shared" si="18"/>
        <v>HOML</v>
      </c>
      <c r="ATK13" s="25" t="str">
        <f t="shared" si="18"/>
        <v>HOMX</v>
      </c>
      <c r="ATL13" s="25" t="str">
        <f t="shared" si="18"/>
        <v>HQBD</v>
      </c>
      <c r="ATM13" s="25" t="str">
        <f t="shared" si="18"/>
        <v>HRD</v>
      </c>
      <c r="ATN13" s="25" t="str">
        <f t="shared" si="18"/>
        <v>HREX</v>
      </c>
      <c r="ATO13" s="25" t="str">
        <f t="shared" si="18"/>
        <v>HRJ</v>
      </c>
      <c r="ATP13" s="25" t="str">
        <f t="shared" si="18"/>
        <v>HRW</v>
      </c>
      <c r="ATQ13" s="25" t="str">
        <f t="shared" si="18"/>
        <v>HSCZ</v>
      </c>
      <c r="ATR13" s="25" t="str">
        <f t="shared" si="18"/>
        <v>HSPX</v>
      </c>
      <c r="ATS13" s="25" t="str">
        <f t="shared" si="18"/>
        <v>HTUS</v>
      </c>
      <c r="ATT13" s="25" t="str">
        <f t="shared" si="18"/>
        <v>HUSE</v>
      </c>
      <c r="ATU13" s="25" t="str">
        <f t="shared" si="18"/>
        <v>HUSV</v>
      </c>
      <c r="ATV13" s="25" t="str">
        <f t="shared" si="18"/>
        <v>HVOL</v>
      </c>
      <c r="ATW13" s="25" t="str">
        <f t="shared" si="18"/>
        <v>HVPW</v>
      </c>
      <c r="ATX13" s="25" t="str">
        <f t="shared" si="18"/>
        <v>HYD</v>
      </c>
      <c r="ATY13" s="25" t="str">
        <f t="shared" ref="ATY13:AWJ13" si="19">LEFT(ATY14,FIND(" ",ATY14)-1)</f>
        <v>HYDB</v>
      </c>
      <c r="ATZ13" s="25" t="str">
        <f t="shared" si="19"/>
        <v>HYDD</v>
      </c>
      <c r="AUA13" s="25" t="str">
        <f t="shared" si="19"/>
        <v>HYEM</v>
      </c>
      <c r="AUB13" s="25" t="str">
        <f t="shared" si="19"/>
        <v>HYG</v>
      </c>
      <c r="AUC13" s="25" t="str">
        <f t="shared" si="19"/>
        <v>HYGCR</v>
      </c>
      <c r="AUD13" s="25" t="str">
        <f t="shared" si="19"/>
        <v>HYGH</v>
      </c>
      <c r="AUE13" s="25" t="str">
        <f t="shared" si="19"/>
        <v>HYGRD</v>
      </c>
      <c r="AUF13" s="25" t="str">
        <f t="shared" si="19"/>
        <v>HYHG</v>
      </c>
      <c r="AUG13" s="25" t="str">
        <f t="shared" si="19"/>
        <v>HYIH</v>
      </c>
      <c r="AUH13" s="25" t="str">
        <f t="shared" si="19"/>
        <v>HYLB</v>
      </c>
      <c r="AUI13" s="25" t="str">
        <f t="shared" si="19"/>
        <v>HYLD</v>
      </c>
      <c r="AUJ13" s="25" t="str">
        <f t="shared" si="19"/>
        <v>HYLS</v>
      </c>
      <c r="AUK13" s="25" t="str">
        <f t="shared" si="19"/>
        <v>HYLV</v>
      </c>
      <c r="AUL13" s="25" t="str">
        <f t="shared" si="19"/>
        <v>HYMB</v>
      </c>
      <c r="AUM13" s="25" t="str">
        <f t="shared" si="19"/>
        <v>HYND</v>
      </c>
      <c r="AUN13" s="25" t="str">
        <f t="shared" si="19"/>
        <v>HYS</v>
      </c>
      <c r="AUO13" s="25" t="str">
        <f t="shared" si="19"/>
        <v>HYXE</v>
      </c>
      <c r="AUP13" s="25" t="str">
        <f t="shared" si="19"/>
        <v>HYXU</v>
      </c>
      <c r="AUQ13" s="25" t="str">
        <f t="shared" si="19"/>
        <v>HYZD</v>
      </c>
      <c r="AUR13" s="25" t="str">
        <f t="shared" si="19"/>
        <v>IAGG</v>
      </c>
      <c r="AUS13" s="25" t="str">
        <f t="shared" si="19"/>
        <v>IAH</v>
      </c>
      <c r="AUT13" s="25" t="str">
        <f t="shared" si="19"/>
        <v>IAI</v>
      </c>
      <c r="AUU13" s="25" t="str">
        <f t="shared" si="19"/>
        <v>IAK</v>
      </c>
      <c r="AUV13" s="25" t="str">
        <f t="shared" si="19"/>
        <v>IAT</v>
      </c>
      <c r="AUW13" s="25" t="str">
        <f t="shared" si="19"/>
        <v>IAU</v>
      </c>
      <c r="AUX13" s="25" t="str">
        <f t="shared" si="19"/>
        <v>IBB</v>
      </c>
      <c r="AUY13" s="25" t="str">
        <f t="shared" si="19"/>
        <v>IBCB</v>
      </c>
      <c r="AUZ13" s="25" t="str">
        <f t="shared" si="19"/>
        <v>IBCC</v>
      </c>
      <c r="AVA13" s="25" t="str">
        <f t="shared" si="19"/>
        <v>IBCD</v>
      </c>
      <c r="AVB13" s="25" t="str">
        <f t="shared" si="19"/>
        <v>IBCE</v>
      </c>
      <c r="AVC13" s="25" t="str">
        <f t="shared" si="19"/>
        <v>IBD</v>
      </c>
      <c r="AVD13" s="25" t="str">
        <f t="shared" si="19"/>
        <v>IBDA</v>
      </c>
      <c r="AVE13" s="25" t="str">
        <f t="shared" si="19"/>
        <v>IBDB</v>
      </c>
      <c r="AVF13" s="25" t="str">
        <f t="shared" si="19"/>
        <v>IBDC</v>
      </c>
      <c r="AVG13" s="25" t="str">
        <f t="shared" si="19"/>
        <v>IBDD</v>
      </c>
      <c r="AVH13" s="25" t="str">
        <f t="shared" si="19"/>
        <v>IBDF</v>
      </c>
      <c r="AVI13" s="25" t="str">
        <f t="shared" si="19"/>
        <v>IBDH</v>
      </c>
      <c r="AVJ13" s="25" t="str">
        <f t="shared" si="19"/>
        <v>IBDJ</v>
      </c>
      <c r="AVK13" s="25" t="str">
        <f t="shared" si="19"/>
        <v>IBDK</v>
      </c>
      <c r="AVL13" s="25" t="str">
        <f t="shared" si="19"/>
        <v>IBDL</v>
      </c>
      <c r="AVM13" s="25" t="str">
        <f t="shared" si="19"/>
        <v>IBDM</v>
      </c>
      <c r="AVN13" s="25" t="str">
        <f t="shared" si="19"/>
        <v>IBDN</v>
      </c>
      <c r="AVO13" s="25" t="str">
        <f t="shared" si="19"/>
        <v>IBDO</v>
      </c>
      <c r="AVP13" s="25" t="str">
        <f t="shared" si="19"/>
        <v>IBDP</v>
      </c>
      <c r="AVQ13" s="25" t="str">
        <f t="shared" si="19"/>
        <v>IBDQ</v>
      </c>
      <c r="AVR13" s="25" t="str">
        <f t="shared" si="19"/>
        <v>IBDR</v>
      </c>
      <c r="AVS13" s="25" t="str">
        <f t="shared" si="19"/>
        <v>IBLN</v>
      </c>
      <c r="AVT13" s="25" t="str">
        <f t="shared" si="19"/>
        <v>IBMD</v>
      </c>
      <c r="AVU13" s="25" t="str">
        <f t="shared" si="19"/>
        <v>IBME</v>
      </c>
      <c r="AVV13" s="25" t="str">
        <f t="shared" si="19"/>
        <v>IBMF</v>
      </c>
      <c r="AVW13" s="25" t="str">
        <f t="shared" si="19"/>
        <v>IBMG</v>
      </c>
      <c r="AVX13" s="25" t="str">
        <f t="shared" si="19"/>
        <v>IBMH</v>
      </c>
      <c r="AVY13" s="25" t="str">
        <f t="shared" si="19"/>
        <v>IBMI</v>
      </c>
      <c r="AVZ13" s="25" t="str">
        <f t="shared" si="19"/>
        <v>IBMJ</v>
      </c>
      <c r="AWA13" s="25" t="str">
        <f t="shared" si="19"/>
        <v>IBMK</v>
      </c>
      <c r="AWB13" s="25" t="str">
        <f t="shared" si="19"/>
        <v>IBML</v>
      </c>
      <c r="AWC13" s="25" t="str">
        <f t="shared" si="19"/>
        <v>IBND</v>
      </c>
      <c r="AWD13" s="25" t="str">
        <f t="shared" si="19"/>
        <v>IBUY</v>
      </c>
      <c r="AWE13" s="25" t="str">
        <f t="shared" si="19"/>
        <v>ICAN</v>
      </c>
      <c r="AWF13" s="25" t="str">
        <f t="shared" si="19"/>
        <v>ICF</v>
      </c>
      <c r="AWG13" s="25" t="str">
        <f t="shared" si="19"/>
        <v>ICI</v>
      </c>
      <c r="AWH13" s="25" t="str">
        <f t="shared" si="19"/>
        <v>ICLN</v>
      </c>
      <c r="AWI13" s="25" t="str">
        <f t="shared" si="19"/>
        <v>ICN</v>
      </c>
      <c r="AWJ13" s="25" t="str">
        <f t="shared" si="19"/>
        <v>ICOL</v>
      </c>
      <c r="AWK13" s="25" t="str">
        <f t="shared" ref="AWK13:AYV13" si="20">LEFT(AWK14,FIND(" ",AWK14)-1)</f>
        <v>ICOW</v>
      </c>
      <c r="AWL13" s="25" t="str">
        <f t="shared" si="20"/>
        <v>ICSH</v>
      </c>
      <c r="AWM13" s="25" t="str">
        <f t="shared" si="20"/>
        <v>ICVT</v>
      </c>
      <c r="AWN13" s="25" t="str">
        <f t="shared" si="20"/>
        <v>IDEV</v>
      </c>
      <c r="AWO13" s="25" t="str">
        <f t="shared" si="20"/>
        <v>IDHD</v>
      </c>
      <c r="AWP13" s="25" t="str">
        <f t="shared" si="20"/>
        <v>IDHQ</v>
      </c>
      <c r="AWQ13" s="25" t="str">
        <f t="shared" si="20"/>
        <v>IDLB</v>
      </c>
      <c r="AWR13" s="25" t="str">
        <f t="shared" si="20"/>
        <v>IDLV</v>
      </c>
      <c r="AWS13" s="25" t="str">
        <f t="shared" si="20"/>
        <v>IDMO</v>
      </c>
      <c r="AWT13" s="25" t="str">
        <f t="shared" si="20"/>
        <v>IDOG</v>
      </c>
      <c r="AWU13" s="25" t="str">
        <f t="shared" si="20"/>
        <v>IDU</v>
      </c>
      <c r="AWV13" s="25" t="str">
        <f t="shared" si="20"/>
        <v>IDV</v>
      </c>
      <c r="AWW13" s="25" t="str">
        <f t="shared" si="20"/>
        <v>IDX</v>
      </c>
      <c r="AWX13" s="25" t="str">
        <f t="shared" si="20"/>
        <v>IDXJ</v>
      </c>
      <c r="AWY13" s="25" t="str">
        <f t="shared" si="20"/>
        <v>IEF</v>
      </c>
      <c r="AWZ13" s="25" t="str">
        <f t="shared" si="20"/>
        <v>IEFA</v>
      </c>
      <c r="AXA13" s="25" t="str">
        <f t="shared" si="20"/>
        <v>IEI</v>
      </c>
      <c r="AXB13" s="25" t="str">
        <f t="shared" si="20"/>
        <v>IEIL</v>
      </c>
      <c r="AXC13" s="25" t="str">
        <f t="shared" si="20"/>
        <v>IEIS</v>
      </c>
      <c r="AXD13" s="25" t="str">
        <f t="shared" si="20"/>
        <v>IELG</v>
      </c>
      <c r="AXE13" s="25" t="str">
        <f t="shared" si="20"/>
        <v>IEMF</v>
      </c>
      <c r="AXF13" s="25" t="str">
        <f t="shared" si="20"/>
        <v>IEMG</v>
      </c>
      <c r="AXG13" s="25" t="str">
        <f t="shared" si="20"/>
        <v>IEO</v>
      </c>
      <c r="AXH13" s="25" t="str">
        <f t="shared" si="20"/>
        <v>IESM</v>
      </c>
      <c r="AXI13" s="25" t="str">
        <f t="shared" si="20"/>
        <v>IEUR</v>
      </c>
      <c r="AXJ13" s="25" t="str">
        <f t="shared" si="20"/>
        <v>IEUS</v>
      </c>
      <c r="AXK13" s="25" t="str">
        <f t="shared" si="20"/>
        <v>IEV</v>
      </c>
      <c r="AXL13" s="25" t="str">
        <f t="shared" si="20"/>
        <v>IEZ</v>
      </c>
      <c r="AXM13" s="25" t="str">
        <f t="shared" si="20"/>
        <v>IFAS</v>
      </c>
      <c r="AXN13" s="25" t="str">
        <f t="shared" si="20"/>
        <v>IFEU</v>
      </c>
      <c r="AXO13" s="25" t="str">
        <f t="shared" si="20"/>
        <v>IFGL</v>
      </c>
      <c r="AXP13" s="25" t="str">
        <f t="shared" si="20"/>
        <v>IFIX</v>
      </c>
      <c r="AXQ13" s="25" t="str">
        <f t="shared" si="20"/>
        <v>IFLY</v>
      </c>
      <c r="AXR13" s="25" t="str">
        <f t="shared" si="20"/>
        <v>IFNA</v>
      </c>
      <c r="AXS13" s="25" t="str">
        <f t="shared" si="20"/>
        <v>IFV</v>
      </c>
      <c r="AXT13" s="25" t="str">
        <f t="shared" si="20"/>
        <v>IGE</v>
      </c>
      <c r="AXU13" s="25" t="str">
        <f t="shared" si="20"/>
        <v>IGEB</v>
      </c>
      <c r="AXV13" s="25" t="str">
        <f t="shared" si="20"/>
        <v>IGEM</v>
      </c>
      <c r="AXW13" s="25" t="str">
        <f t="shared" si="20"/>
        <v>IGF</v>
      </c>
      <c r="AXX13" s="25" t="str">
        <f t="shared" si="20"/>
        <v>IGHG</v>
      </c>
      <c r="AXY13" s="25" t="str">
        <f t="shared" si="20"/>
        <v>IGIH</v>
      </c>
      <c r="AXZ13" s="25" t="str">
        <f t="shared" si="20"/>
        <v>IGM</v>
      </c>
      <c r="AYA13" s="25" t="str">
        <f t="shared" si="20"/>
        <v>IGN</v>
      </c>
      <c r="AYB13" s="25" t="str">
        <f t="shared" si="20"/>
        <v>IGOV</v>
      </c>
      <c r="AYC13" s="25" t="str">
        <f t="shared" si="20"/>
        <v>IGRO</v>
      </c>
      <c r="AYD13" s="25" t="str">
        <f t="shared" si="20"/>
        <v>IGS</v>
      </c>
      <c r="AYE13" s="25" t="str">
        <f t="shared" si="20"/>
        <v>IGTY</v>
      </c>
      <c r="AYF13" s="25" t="str">
        <f t="shared" si="20"/>
        <v>IGU</v>
      </c>
      <c r="AYG13" s="25" t="str">
        <f t="shared" si="20"/>
        <v>IGV</v>
      </c>
      <c r="AYH13" s="25" t="str">
        <f t="shared" si="20"/>
        <v>IGVT</v>
      </c>
      <c r="AYI13" s="25" t="str">
        <f t="shared" si="20"/>
        <v>IGWY</v>
      </c>
      <c r="AYJ13" s="25" t="str">
        <f t="shared" si="20"/>
        <v>IHDG</v>
      </c>
      <c r="AYK13" s="25" t="str">
        <f t="shared" si="20"/>
        <v>IHE</v>
      </c>
      <c r="AYL13" s="25" t="str">
        <f t="shared" si="20"/>
        <v>IHF</v>
      </c>
      <c r="AYM13" s="25" t="str">
        <f t="shared" si="20"/>
        <v>IHI</v>
      </c>
      <c r="AYN13" s="25" t="str">
        <f t="shared" si="20"/>
        <v>IHIY</v>
      </c>
      <c r="AYO13" s="25" t="str">
        <f t="shared" si="20"/>
        <v>IHY</v>
      </c>
      <c r="AYP13" s="25" t="str">
        <f t="shared" si="20"/>
        <v>IIH</v>
      </c>
      <c r="AYQ13" s="25" t="str">
        <f t="shared" si="20"/>
        <v>IJH</v>
      </c>
      <c r="AYR13" s="25" t="str">
        <f t="shared" si="20"/>
        <v>IJJ</v>
      </c>
      <c r="AYS13" s="25" t="str">
        <f t="shared" si="20"/>
        <v>IJK</v>
      </c>
      <c r="AYT13" s="25" t="str">
        <f t="shared" si="20"/>
        <v>IJNK</v>
      </c>
      <c r="AYU13" s="25" t="str">
        <f t="shared" si="20"/>
        <v>IJR</v>
      </c>
      <c r="AYV13" s="25" t="str">
        <f t="shared" si="20"/>
        <v>IJS</v>
      </c>
      <c r="AYW13" s="25" t="str">
        <f t="shared" ref="AYW13:BBH13" si="21">LEFT(AYW14,FIND(" ",AYW14)-1)</f>
        <v>IJT</v>
      </c>
      <c r="AYX13" s="25" t="str">
        <f t="shared" si="21"/>
        <v>IKC</v>
      </c>
      <c r="AYY13" s="25" t="str">
        <f t="shared" si="21"/>
        <v>ILB</v>
      </c>
      <c r="AYZ13" s="25" t="str">
        <f t="shared" si="21"/>
        <v>ILF</v>
      </c>
      <c r="AZA13" s="25" t="str">
        <f t="shared" si="21"/>
        <v>ILTB</v>
      </c>
      <c r="AZB13" s="25" t="str">
        <f t="shared" si="21"/>
        <v>IMED</v>
      </c>
      <c r="AZC13" s="25" t="str">
        <f t="shared" si="21"/>
        <v>IMLP</v>
      </c>
      <c r="AZD13" s="25" t="str">
        <f t="shared" si="21"/>
        <v>IMOM</v>
      </c>
      <c r="AZE13" s="25" t="str">
        <f t="shared" si="21"/>
        <v>IMTB</v>
      </c>
      <c r="AZF13" s="25" t="str">
        <f t="shared" si="21"/>
        <v>IMTM</v>
      </c>
      <c r="AZG13" s="25" t="str">
        <f t="shared" si="21"/>
        <v>INCO</v>
      </c>
      <c r="AZH13" s="25" t="str">
        <f t="shared" si="21"/>
        <v>INDA</v>
      </c>
      <c r="AZI13" s="25" t="str">
        <f t="shared" si="21"/>
        <v>INDF</v>
      </c>
      <c r="AZJ13" s="25" t="str">
        <f t="shared" si="21"/>
        <v>INDL</v>
      </c>
      <c r="AZK13" s="25" t="str">
        <f t="shared" si="21"/>
        <v>INDY</v>
      </c>
      <c r="AZL13" s="25" t="str">
        <f t="shared" si="21"/>
        <v>INDZ</v>
      </c>
      <c r="AZM13" s="25" t="str">
        <f t="shared" si="21"/>
        <v>INFL</v>
      </c>
      <c r="AZN13" s="25" t="str">
        <f t="shared" si="21"/>
        <v>INFR</v>
      </c>
      <c r="AZO13" s="25" t="str">
        <f t="shared" si="21"/>
        <v>INKM</v>
      </c>
      <c r="AZP13" s="25" t="str">
        <f t="shared" si="21"/>
        <v>INP</v>
      </c>
      <c r="AZQ13" s="25" t="str">
        <f t="shared" si="21"/>
        <v>INR</v>
      </c>
      <c r="AZR13" s="25" t="str">
        <f t="shared" si="21"/>
        <v>INSD</v>
      </c>
      <c r="AZS13" s="25" t="str">
        <f t="shared" si="21"/>
        <v>INTF</v>
      </c>
      <c r="AZT13" s="25" t="str">
        <f t="shared" si="21"/>
        <v>INXX</v>
      </c>
      <c r="AZU13" s="25" t="str">
        <f t="shared" si="21"/>
        <v>INY</v>
      </c>
      <c r="AZV13" s="25" t="str">
        <f t="shared" si="21"/>
        <v>IOIL</v>
      </c>
      <c r="AZW13" s="25" t="str">
        <f t="shared" si="21"/>
        <v>IOO</v>
      </c>
      <c r="AZX13" s="25" t="str">
        <f t="shared" si="21"/>
        <v>IPAC</v>
      </c>
      <c r="AZY13" s="25" t="str">
        <f t="shared" si="21"/>
        <v>IPAL</v>
      </c>
      <c r="AZZ13" s="25" t="str">
        <f t="shared" si="21"/>
        <v>IPAY</v>
      </c>
      <c r="BAA13" s="25" t="str">
        <f t="shared" si="21"/>
        <v>IPD</v>
      </c>
      <c r="BAB13" s="25" t="str">
        <f t="shared" si="21"/>
        <v>IPE</v>
      </c>
      <c r="BAC13" s="25" t="str">
        <f t="shared" si="21"/>
        <v>IPF</v>
      </c>
      <c r="BAD13" s="25" t="str">
        <f t="shared" si="21"/>
        <v>IPFF</v>
      </c>
      <c r="BAE13" s="25" t="str">
        <f t="shared" si="21"/>
        <v>IPK</v>
      </c>
      <c r="BAF13" s="25" t="str">
        <f t="shared" si="21"/>
        <v>IPKW</v>
      </c>
      <c r="BAG13" s="25" t="str">
        <f t="shared" si="21"/>
        <v>IPLT</v>
      </c>
      <c r="BAH13" s="25" t="str">
        <f t="shared" si="21"/>
        <v>IPN</v>
      </c>
      <c r="BAI13" s="25" t="str">
        <f t="shared" si="21"/>
        <v>IPO</v>
      </c>
      <c r="BAJ13" s="25" t="str">
        <f t="shared" si="21"/>
        <v>IPOS</v>
      </c>
      <c r="BAK13" s="25" t="str">
        <f t="shared" si="21"/>
        <v>IPS</v>
      </c>
      <c r="BAL13" s="25" t="str">
        <f t="shared" si="21"/>
        <v>IPU</v>
      </c>
      <c r="BAM13" s="25" t="str">
        <f t="shared" si="21"/>
        <v>IPW</v>
      </c>
      <c r="BAN13" s="25" t="str">
        <f t="shared" si="21"/>
        <v>IQDE</v>
      </c>
      <c r="BAO13" s="25" t="str">
        <f t="shared" si="21"/>
        <v>IQDF</v>
      </c>
      <c r="BAP13" s="25" t="str">
        <f t="shared" si="21"/>
        <v>IQDG</v>
      </c>
      <c r="BAQ13" s="25" t="str">
        <f t="shared" si="21"/>
        <v>IQDY</v>
      </c>
      <c r="BAR13" s="25" t="str">
        <f t="shared" si="21"/>
        <v>IQE</v>
      </c>
      <c r="BAS13" s="25" t="str">
        <f t="shared" si="21"/>
        <v>IQLT</v>
      </c>
      <c r="BAT13" s="25" t="str">
        <f t="shared" si="21"/>
        <v>IRO</v>
      </c>
      <c r="BAU13" s="25" t="str">
        <f t="shared" si="21"/>
        <v>IRV</v>
      </c>
      <c r="BAV13" s="25" t="str">
        <f t="shared" si="21"/>
        <v>IRY</v>
      </c>
      <c r="BAW13" s="25" t="str">
        <f t="shared" si="21"/>
        <v>ISCF</v>
      </c>
      <c r="BAX13" s="25" t="str">
        <f t="shared" si="21"/>
        <v>ISHG</v>
      </c>
      <c r="BAY13" s="25" t="str">
        <f t="shared" si="21"/>
        <v>ISMD</v>
      </c>
      <c r="BAZ13" s="25" t="str">
        <f t="shared" si="21"/>
        <v>ISRA</v>
      </c>
      <c r="BBA13" s="25" t="str">
        <f t="shared" si="21"/>
        <v>IST</v>
      </c>
      <c r="BBB13" s="25" t="str">
        <f t="shared" si="21"/>
        <v>ISTB</v>
      </c>
      <c r="BBC13" s="25" t="str">
        <f t="shared" si="21"/>
        <v>ISZE</v>
      </c>
      <c r="BBD13" s="25" t="str">
        <f t="shared" si="21"/>
        <v>ITA</v>
      </c>
      <c r="BBE13" s="25" t="str">
        <f t="shared" si="21"/>
        <v>ITB</v>
      </c>
      <c r="BBF13" s="25" t="str">
        <f t="shared" si="21"/>
        <v>ITE</v>
      </c>
      <c r="BBG13" s="25" t="str">
        <f t="shared" si="21"/>
        <v>ITEQ</v>
      </c>
      <c r="BBH13" s="25" t="str">
        <f t="shared" si="21"/>
        <v>ITIP</v>
      </c>
      <c r="BBI13" s="25" t="str">
        <f t="shared" ref="BBI13:BDT13" si="22">LEFT(BBI14,FIND(" ",BBI14)-1)</f>
        <v>ITL</v>
      </c>
      <c r="BBJ13" s="25" t="str">
        <f t="shared" si="22"/>
        <v>ITLT</v>
      </c>
      <c r="BBK13" s="25" t="str">
        <f t="shared" si="22"/>
        <v>ITLY</v>
      </c>
      <c r="BBL13" s="25" t="str">
        <f t="shared" si="22"/>
        <v>ITM</v>
      </c>
      <c r="BBM13" s="25" t="str">
        <f t="shared" si="22"/>
        <v>ITML</v>
      </c>
      <c r="BBN13" s="25" t="str">
        <f t="shared" si="22"/>
        <v>ITMS</v>
      </c>
      <c r="BBO13" s="25" t="str">
        <f t="shared" si="22"/>
        <v>ITOT</v>
      </c>
      <c r="BBP13" s="25" t="str">
        <f t="shared" si="22"/>
        <v>ITR</v>
      </c>
      <c r="BBQ13" s="25" t="str">
        <f t="shared" si="22"/>
        <v>IUSB</v>
      </c>
      <c r="BBR13" s="25" t="str">
        <f t="shared" si="22"/>
        <v>IUSG</v>
      </c>
      <c r="BBS13" s="25" t="str">
        <f t="shared" si="22"/>
        <v>IUSV</v>
      </c>
      <c r="BBT13" s="25" t="str">
        <f t="shared" si="22"/>
        <v>IVAL</v>
      </c>
      <c r="BBU13" s="25" t="str">
        <f t="shared" si="22"/>
        <v>IVE</v>
      </c>
      <c r="BBV13" s="25" t="str">
        <f t="shared" si="22"/>
        <v>IVLU</v>
      </c>
      <c r="BBW13" s="25" t="str">
        <f t="shared" si="22"/>
        <v>IVO</v>
      </c>
      <c r="BBX13" s="25" t="str">
        <f t="shared" si="22"/>
        <v>IVOG</v>
      </c>
      <c r="BBY13" s="25" t="str">
        <f t="shared" si="22"/>
        <v>IVOO</v>
      </c>
      <c r="BBZ13" s="25" t="str">
        <f t="shared" si="22"/>
        <v>IVOP</v>
      </c>
      <c r="BCA13" s="25" t="str">
        <f t="shared" si="22"/>
        <v>IVOV</v>
      </c>
      <c r="BCB13" s="25" t="str">
        <f t="shared" si="22"/>
        <v>IVV</v>
      </c>
      <c r="BCC13" s="25" t="str">
        <f t="shared" si="22"/>
        <v>IVW</v>
      </c>
      <c r="BCD13" s="25" t="str">
        <f t="shared" si="22"/>
        <v>IWB</v>
      </c>
      <c r="BCE13" s="25" t="str">
        <f t="shared" si="22"/>
        <v>IWC</v>
      </c>
      <c r="BCF13" s="25" t="str">
        <f t="shared" si="22"/>
        <v>IWD</v>
      </c>
      <c r="BCG13" s="25" t="str">
        <f t="shared" si="22"/>
        <v>IWF</v>
      </c>
      <c r="BCH13" s="25" t="str">
        <f t="shared" si="22"/>
        <v>IWL</v>
      </c>
      <c r="BCI13" s="25" t="str">
        <f t="shared" si="22"/>
        <v>IWM</v>
      </c>
      <c r="BCJ13" s="25" t="str">
        <f t="shared" si="22"/>
        <v>IWN</v>
      </c>
      <c r="BCK13" s="25" t="str">
        <f t="shared" si="22"/>
        <v>IWO</v>
      </c>
      <c r="BCL13" s="25" t="str">
        <f t="shared" si="22"/>
        <v>IWP</v>
      </c>
      <c r="BCM13" s="25" t="str">
        <f t="shared" si="22"/>
        <v>IWR</v>
      </c>
      <c r="BCN13" s="25" t="str">
        <f t="shared" si="22"/>
        <v>IWS</v>
      </c>
      <c r="BCO13" s="25" t="str">
        <f t="shared" si="22"/>
        <v>IWV</v>
      </c>
      <c r="BCP13" s="25" t="str">
        <f t="shared" si="22"/>
        <v>IWX</v>
      </c>
      <c r="BCQ13" s="25" t="str">
        <f t="shared" si="22"/>
        <v>IWY</v>
      </c>
      <c r="BCR13" s="25" t="str">
        <f t="shared" si="22"/>
        <v>IXC</v>
      </c>
      <c r="BCS13" s="25" t="str">
        <f t="shared" si="22"/>
        <v>IXG</v>
      </c>
      <c r="BCT13" s="25" t="str">
        <f t="shared" si="22"/>
        <v>IXJ</v>
      </c>
      <c r="BCU13" s="25" t="str">
        <f t="shared" si="22"/>
        <v>IXN</v>
      </c>
      <c r="BCV13" s="25" t="str">
        <f t="shared" si="22"/>
        <v>IXP</v>
      </c>
      <c r="BCW13" s="25" t="str">
        <f t="shared" si="22"/>
        <v>IXUS</v>
      </c>
      <c r="BCX13" s="25" t="str">
        <f t="shared" si="22"/>
        <v>IYC</v>
      </c>
      <c r="BCY13" s="25" t="str">
        <f t="shared" si="22"/>
        <v>IYD</v>
      </c>
      <c r="BCZ13" s="25" t="str">
        <f t="shared" si="22"/>
        <v>IYE</v>
      </c>
      <c r="BDA13" s="25" t="str">
        <f t="shared" si="22"/>
        <v>IYF</v>
      </c>
      <c r="BDB13" s="25" t="str">
        <f t="shared" si="22"/>
        <v>IYG</v>
      </c>
      <c r="BDC13" s="25" t="str">
        <f t="shared" si="22"/>
        <v>IYH</v>
      </c>
      <c r="BDD13" s="25" t="str">
        <f t="shared" si="22"/>
        <v>IYJ</v>
      </c>
      <c r="BDE13" s="25" t="str">
        <f t="shared" si="22"/>
        <v>IYK</v>
      </c>
      <c r="BDF13" s="25" t="str">
        <f t="shared" si="22"/>
        <v>IYLD</v>
      </c>
      <c r="BDG13" s="25" t="str">
        <f t="shared" si="22"/>
        <v>IYM</v>
      </c>
      <c r="BDH13" s="25" t="str">
        <f t="shared" si="22"/>
        <v>IYR</v>
      </c>
      <c r="BDI13" s="25" t="str">
        <f t="shared" si="22"/>
        <v>IYT</v>
      </c>
      <c r="BDJ13" s="25" t="str">
        <f t="shared" si="22"/>
        <v>IYV</v>
      </c>
      <c r="BDK13" s="25" t="str">
        <f t="shared" si="22"/>
        <v>IYW</v>
      </c>
      <c r="BDL13" s="25" t="str">
        <f t="shared" si="22"/>
        <v>IYY</v>
      </c>
      <c r="BDM13" s="25" t="str">
        <f t="shared" si="22"/>
        <v>IYZ</v>
      </c>
      <c r="BDN13" s="25" t="str">
        <f t="shared" si="22"/>
        <v>JDG</v>
      </c>
      <c r="BDO13" s="25" t="str">
        <f t="shared" si="22"/>
        <v>JDST</v>
      </c>
      <c r="BDP13" s="25" t="str">
        <f t="shared" si="22"/>
        <v>JEM</v>
      </c>
      <c r="BDQ13" s="25" t="str">
        <f t="shared" si="22"/>
        <v>JETS</v>
      </c>
      <c r="BDR13" s="25" t="str">
        <f t="shared" si="22"/>
        <v>JFT</v>
      </c>
      <c r="BDS13" s="25" t="str">
        <f t="shared" si="22"/>
        <v>JGBB</v>
      </c>
      <c r="BDT13" s="25" t="str">
        <f t="shared" si="22"/>
        <v>JGBD</v>
      </c>
      <c r="BDU13" s="25" t="str">
        <f t="shared" ref="BDU13:BGF13" si="23">LEFT(BDU14,FIND(" ",BDU14)-1)</f>
        <v>JGBL</v>
      </c>
      <c r="BDV13" s="25" t="str">
        <f t="shared" si="23"/>
        <v>JGBS</v>
      </c>
      <c r="BDW13" s="25" t="str">
        <f t="shared" si="23"/>
        <v>JGBT</v>
      </c>
      <c r="BDX13" s="25" t="str">
        <f t="shared" si="23"/>
        <v>JHDG</v>
      </c>
      <c r="BDY13" s="25" t="str">
        <f t="shared" si="23"/>
        <v>JHMA</v>
      </c>
      <c r="BDZ13" s="25" t="str">
        <f t="shared" si="23"/>
        <v>JHMC</v>
      </c>
      <c r="BEA13" s="25" t="str">
        <f t="shared" si="23"/>
        <v>JHMD</v>
      </c>
      <c r="BEB13" s="25" t="str">
        <f t="shared" si="23"/>
        <v>JHME</v>
      </c>
      <c r="BEC13" s="25" t="str">
        <f t="shared" si="23"/>
        <v>JHMF</v>
      </c>
      <c r="BED13" s="25" t="str">
        <f t="shared" si="23"/>
        <v>JHMH</v>
      </c>
      <c r="BEE13" s="25" t="str">
        <f t="shared" si="23"/>
        <v>JHMI</v>
      </c>
      <c r="BEF13" s="25" t="str">
        <f t="shared" si="23"/>
        <v>JHML</v>
      </c>
      <c r="BEG13" s="25" t="str">
        <f t="shared" si="23"/>
        <v>JHMM</v>
      </c>
      <c r="BEH13" s="25" t="str">
        <f t="shared" si="23"/>
        <v>JHMS</v>
      </c>
      <c r="BEI13" s="25" t="str">
        <f t="shared" si="23"/>
        <v>JHMT</v>
      </c>
      <c r="BEJ13" s="25" t="str">
        <f t="shared" si="23"/>
        <v>JHMU</v>
      </c>
      <c r="BEK13" s="25" t="str">
        <f t="shared" si="23"/>
        <v>JJA</v>
      </c>
      <c r="BEL13" s="25" t="str">
        <f t="shared" si="23"/>
        <v>JJAC</v>
      </c>
      <c r="BEM13" s="25" t="str">
        <f t="shared" si="23"/>
        <v>JJC</v>
      </c>
      <c r="BEN13" s="25" t="str">
        <f t="shared" si="23"/>
        <v>JJCC</v>
      </c>
      <c r="BEO13" s="25" t="str">
        <f t="shared" si="23"/>
        <v>JJE</v>
      </c>
      <c r="BEP13" s="25" t="str">
        <f t="shared" si="23"/>
        <v>JJEC</v>
      </c>
      <c r="BEQ13" s="25" t="str">
        <f t="shared" si="23"/>
        <v>JJG</v>
      </c>
      <c r="BER13" s="25" t="str">
        <f t="shared" si="23"/>
        <v>JJGC</v>
      </c>
      <c r="BES13" s="25" t="str">
        <f t="shared" si="23"/>
        <v>JJM</v>
      </c>
      <c r="BET13" s="25" t="str">
        <f t="shared" si="23"/>
        <v>JJMC</v>
      </c>
      <c r="BEU13" s="25" t="str">
        <f t="shared" si="23"/>
        <v>JJN</v>
      </c>
      <c r="BEV13" s="25" t="str">
        <f t="shared" si="23"/>
        <v>JJNC</v>
      </c>
      <c r="BEW13" s="25" t="str">
        <f t="shared" si="23"/>
        <v>JJP</v>
      </c>
      <c r="BEX13" s="25" t="str">
        <f t="shared" si="23"/>
        <v>JJPC</v>
      </c>
      <c r="BEY13" s="25" t="str">
        <f t="shared" si="23"/>
        <v>JJS</v>
      </c>
      <c r="BEZ13" s="25" t="str">
        <f t="shared" si="23"/>
        <v>JJSC</v>
      </c>
      <c r="BFA13" s="25" t="str">
        <f t="shared" si="23"/>
        <v>JJT</v>
      </c>
      <c r="BFB13" s="25" t="str">
        <f t="shared" si="23"/>
        <v>JJTC</v>
      </c>
      <c r="BFC13" s="25" t="str">
        <f t="shared" si="23"/>
        <v>JJU</v>
      </c>
      <c r="BFD13" s="25" t="str">
        <f t="shared" si="23"/>
        <v>JJUC</v>
      </c>
      <c r="BFE13" s="25" t="str">
        <f t="shared" si="23"/>
        <v>JKD</v>
      </c>
      <c r="BFF13" s="25" t="str">
        <f t="shared" si="23"/>
        <v>JKE</v>
      </c>
      <c r="BFG13" s="25" t="str">
        <f t="shared" si="23"/>
        <v>JKF</v>
      </c>
      <c r="BFH13" s="25" t="str">
        <f t="shared" si="23"/>
        <v>JKG</v>
      </c>
      <c r="BFI13" s="25" t="str">
        <f t="shared" si="23"/>
        <v>JKH</v>
      </c>
      <c r="BFJ13" s="25" t="str">
        <f t="shared" si="23"/>
        <v>JKI</v>
      </c>
      <c r="BFK13" s="25" t="str">
        <f t="shared" si="23"/>
        <v>JKJ</v>
      </c>
      <c r="BFL13" s="25" t="str">
        <f t="shared" si="23"/>
        <v>JKK</v>
      </c>
      <c r="BFM13" s="25" t="str">
        <f t="shared" si="23"/>
        <v>JKL</v>
      </c>
      <c r="BFN13" s="25" t="str">
        <f t="shared" si="23"/>
        <v>JNB</v>
      </c>
      <c r="BFO13" s="25" t="str">
        <f t="shared" si="23"/>
        <v>JNK</v>
      </c>
      <c r="BFP13" s="25" t="str">
        <f t="shared" si="23"/>
        <v>JNR</v>
      </c>
      <c r="BFQ13" s="25" t="str">
        <f t="shared" si="23"/>
        <v>JNUG</v>
      </c>
      <c r="BFR13" s="25" t="str">
        <f t="shared" si="23"/>
        <v>JO</v>
      </c>
      <c r="BFS13" s="25" t="str">
        <f t="shared" si="23"/>
        <v>JPEH</v>
      </c>
      <c r="BFT13" s="25" t="str">
        <f t="shared" si="23"/>
        <v>JPEM</v>
      </c>
      <c r="BFU13" s="25" t="str">
        <f t="shared" si="23"/>
        <v>JPEU</v>
      </c>
      <c r="BFV13" s="25" t="str">
        <f t="shared" si="23"/>
        <v>JPGB</v>
      </c>
      <c r="BFW13" s="25" t="str">
        <f t="shared" si="23"/>
        <v>JPGE</v>
      </c>
      <c r="BFX13" s="25" t="str">
        <f t="shared" si="23"/>
        <v>JPHF</v>
      </c>
      <c r="BFY13" s="25" t="str">
        <f t="shared" si="23"/>
        <v>JPHY</v>
      </c>
      <c r="BFZ13" s="25" t="str">
        <f t="shared" si="23"/>
        <v>JPIH</v>
      </c>
      <c r="BGA13" s="25" t="str">
        <f t="shared" si="23"/>
        <v>JPIN</v>
      </c>
      <c r="BGB13" s="25" t="str">
        <f t="shared" si="23"/>
        <v>JPME</v>
      </c>
      <c r="BGC13" s="25" t="str">
        <f t="shared" si="23"/>
        <v>JPMV</v>
      </c>
      <c r="BGD13" s="25" t="str">
        <f t="shared" si="23"/>
        <v>JPN</v>
      </c>
      <c r="BGE13" s="25" t="str">
        <f t="shared" si="23"/>
        <v>JPNH</v>
      </c>
      <c r="BGF13" s="25" t="str">
        <f t="shared" si="23"/>
        <v>JPNL</v>
      </c>
      <c r="BGG13" s="25" t="str">
        <f t="shared" ref="BGG13:BIR13" si="24">LEFT(BGG14,FIND(" ",BGG14)-1)</f>
        <v>JPNS</v>
      </c>
      <c r="BGH13" s="25" t="str">
        <f t="shared" si="24"/>
        <v>JPP</v>
      </c>
      <c r="BGI13" s="25" t="str">
        <f t="shared" si="24"/>
        <v>JPSE</v>
      </c>
      <c r="BGJ13" s="25" t="str">
        <f t="shared" si="24"/>
        <v>JPST</v>
      </c>
      <c r="BGK13" s="25" t="str">
        <f t="shared" si="24"/>
        <v>JPUS</v>
      </c>
      <c r="BGL13" s="25" t="str">
        <f t="shared" si="24"/>
        <v>JPX</v>
      </c>
      <c r="BGM13" s="25" t="str">
        <f t="shared" si="24"/>
        <v>JPXN</v>
      </c>
      <c r="BGN13" s="25" t="str">
        <f t="shared" si="24"/>
        <v>JRE</v>
      </c>
      <c r="BGO13" s="25" t="str">
        <f t="shared" si="24"/>
        <v>JSC</v>
      </c>
      <c r="BGP13" s="25" t="str">
        <f t="shared" si="24"/>
        <v>JSMD</v>
      </c>
      <c r="BGQ13" s="25" t="str">
        <f t="shared" si="24"/>
        <v>JSML</v>
      </c>
      <c r="BGR13" s="25" t="str">
        <f t="shared" si="24"/>
        <v>JUNE</v>
      </c>
      <c r="BGS13" s="25" t="str">
        <f t="shared" si="24"/>
        <v>JUNR</v>
      </c>
      <c r="BGT13" s="25" t="str">
        <f t="shared" si="24"/>
        <v>JVS</v>
      </c>
      <c r="BGU13" s="25" t="str">
        <f t="shared" si="24"/>
        <v>JXI</v>
      </c>
      <c r="BGV13" s="25" t="str">
        <f t="shared" si="24"/>
        <v>JYF</v>
      </c>
      <c r="BGW13" s="25" t="str">
        <f t="shared" si="24"/>
        <v>JYN</v>
      </c>
      <c r="BGX13" s="25" t="str">
        <f t="shared" si="24"/>
        <v>KBA</v>
      </c>
      <c r="BGY13" s="25" t="str">
        <f t="shared" si="24"/>
        <v>KBE</v>
      </c>
      <c r="BGZ13" s="25" t="str">
        <f t="shared" si="24"/>
        <v>KBWB</v>
      </c>
      <c r="BHA13" s="25" t="str">
        <f t="shared" si="24"/>
        <v>KBWC</v>
      </c>
      <c r="BHB13" s="25" t="str">
        <f t="shared" si="24"/>
        <v>KBWD</v>
      </c>
      <c r="BHC13" s="25" t="str">
        <f t="shared" si="24"/>
        <v>KBWI</v>
      </c>
      <c r="BHD13" s="25" t="str">
        <f t="shared" si="24"/>
        <v>KBWP</v>
      </c>
      <c r="BHE13" s="25" t="str">
        <f t="shared" si="24"/>
        <v>KBWR</v>
      </c>
      <c r="BHF13" s="25" t="str">
        <f t="shared" si="24"/>
        <v>KBWX</v>
      </c>
      <c r="BHG13" s="25" t="str">
        <f t="shared" si="24"/>
        <v>KBWY</v>
      </c>
      <c r="BHH13" s="25" t="str">
        <f t="shared" si="24"/>
        <v>KCE</v>
      </c>
      <c r="BHI13" s="25" t="str">
        <f t="shared" si="24"/>
        <v>KCNY</v>
      </c>
      <c r="BHJ13" s="25" t="str">
        <f t="shared" si="24"/>
        <v>KEMP</v>
      </c>
      <c r="BHK13" s="25" t="str">
        <f t="shared" si="24"/>
        <v>KFYP</v>
      </c>
      <c r="BHL13" s="25" t="str">
        <f t="shared" si="24"/>
        <v>KIE</v>
      </c>
      <c r="BHM13" s="25" t="str">
        <f t="shared" si="24"/>
        <v>KLDW</v>
      </c>
      <c r="BHN13" s="25" t="str">
        <f t="shared" si="24"/>
        <v>KLEM</v>
      </c>
      <c r="BHO13" s="25" t="str">
        <f t="shared" si="24"/>
        <v>KME</v>
      </c>
      <c r="BHP13" s="25" t="str">
        <f t="shared" si="24"/>
        <v>KNOW</v>
      </c>
      <c r="BHQ13" s="25" t="str">
        <f t="shared" si="24"/>
        <v>KOL</v>
      </c>
      <c r="BHR13" s="25" t="str">
        <f t="shared" si="24"/>
        <v>KOLD</v>
      </c>
      <c r="BHS13" s="25" t="str">
        <f t="shared" si="24"/>
        <v>KOR</v>
      </c>
      <c r="BHT13" s="25" t="str">
        <f t="shared" si="24"/>
        <v>KORU</v>
      </c>
      <c r="BHU13" s="25" t="str">
        <f t="shared" si="24"/>
        <v>KORZ</v>
      </c>
      <c r="BHV13" s="25" t="str">
        <f t="shared" si="24"/>
        <v>KRE</v>
      </c>
      <c r="BHW13" s="25" t="str">
        <f t="shared" si="24"/>
        <v>KRMA</v>
      </c>
      <c r="BHX13" s="25" t="str">
        <f t="shared" si="24"/>
        <v>KROO</v>
      </c>
      <c r="BHY13" s="25" t="str">
        <f t="shared" si="24"/>
        <v>KRS</v>
      </c>
      <c r="BHZ13" s="25" t="str">
        <f t="shared" si="24"/>
        <v>KRU</v>
      </c>
      <c r="BIA13" s="25" t="str">
        <f t="shared" si="24"/>
        <v>KSA</v>
      </c>
      <c r="BIB13" s="25" t="str">
        <f t="shared" si="24"/>
        <v>KSF</v>
      </c>
      <c r="BIC13" s="25" t="str">
        <f t="shared" si="24"/>
        <v>KWEB</v>
      </c>
      <c r="BID13" s="25" t="str">
        <f t="shared" si="24"/>
        <v>KWT</v>
      </c>
      <c r="BIE13" s="25" t="str">
        <f t="shared" si="24"/>
        <v>KXI</v>
      </c>
      <c r="BIF13" s="25" t="str">
        <f t="shared" si="24"/>
        <v>LABD</v>
      </c>
      <c r="BIG13" s="25" t="str">
        <f t="shared" si="24"/>
        <v>LABS</v>
      </c>
      <c r="BIH13" s="25" t="str">
        <f t="shared" si="24"/>
        <v>LABU</v>
      </c>
      <c r="BII13" s="25" t="str">
        <f t="shared" si="24"/>
        <v>LALT</v>
      </c>
      <c r="BIJ13" s="25" t="str">
        <f t="shared" si="24"/>
        <v>LARE</v>
      </c>
      <c r="BIK13" s="25" t="str">
        <f t="shared" si="24"/>
        <v>LATM</v>
      </c>
      <c r="BIL13" s="25" t="str">
        <f t="shared" si="24"/>
        <v>LBDC</v>
      </c>
      <c r="BIM13" s="25" t="str">
        <f t="shared" si="24"/>
        <v>LBJ</v>
      </c>
      <c r="BIN13" s="25" t="str">
        <f t="shared" si="24"/>
        <v>LBND</v>
      </c>
      <c r="BIO13" s="25" t="str">
        <f t="shared" si="24"/>
        <v>LBTA</v>
      </c>
      <c r="BIP13" s="25" t="str">
        <f t="shared" si="24"/>
        <v>LCPR</v>
      </c>
      <c r="BIQ13" s="25" t="str">
        <f t="shared" si="24"/>
        <v>LD</v>
      </c>
      <c r="BIR13" s="25" t="str">
        <f t="shared" si="24"/>
        <v>LDC</v>
      </c>
      <c r="BIS13" s="25" t="str">
        <f t="shared" ref="BIS13:BLD13" si="25">LEFT(BIS14,FIND(" ",BIS14)-1)</f>
        <v>LDN</v>
      </c>
      <c r="BIT13" s="25" t="str">
        <f t="shared" si="25"/>
        <v>LDRI</v>
      </c>
      <c r="BIU13" s="25" t="str">
        <f t="shared" si="25"/>
        <v>LDUR</v>
      </c>
      <c r="BIV13" s="25" t="str">
        <f t="shared" si="25"/>
        <v>LEAD</v>
      </c>
      <c r="BIW13" s="25" t="str">
        <f t="shared" si="25"/>
        <v>LEDD</v>
      </c>
      <c r="BIX13" s="25" t="str">
        <f t="shared" si="25"/>
        <v>LEHMM</v>
      </c>
      <c r="BIY13" s="25" t="str">
        <f t="shared" si="25"/>
        <v>LEHMN</v>
      </c>
      <c r="BIZ13" s="25" t="str">
        <f t="shared" si="25"/>
        <v>LEMB</v>
      </c>
      <c r="BJA13" s="25" t="str">
        <f t="shared" si="25"/>
        <v>LEMF</v>
      </c>
      <c r="BJB13" s="25" t="str">
        <f t="shared" si="25"/>
        <v>LGEM</v>
      </c>
      <c r="BJC13" s="25" t="str">
        <f t="shared" si="25"/>
        <v>LGLV</v>
      </c>
      <c r="BJD13" s="25" t="str">
        <f t="shared" si="25"/>
        <v>LGOS</v>
      </c>
      <c r="BJE13" s="25" t="str">
        <f t="shared" si="25"/>
        <v>LHB</v>
      </c>
      <c r="BJF13" s="25" t="str">
        <f t="shared" si="25"/>
        <v>LIS</v>
      </c>
      <c r="BJG13" s="25" t="str">
        <f t="shared" si="25"/>
        <v>LIT</v>
      </c>
      <c r="BJH13" s="25" t="str">
        <f t="shared" si="25"/>
        <v>LKOR</v>
      </c>
      <c r="BJI13" s="25" t="str">
        <f t="shared" si="25"/>
        <v>LLDM</v>
      </c>
      <c r="BJJ13" s="25" t="str">
        <f t="shared" si="25"/>
        <v>LLEM</v>
      </c>
      <c r="BJK13" s="25" t="str">
        <f t="shared" si="25"/>
        <v>LLSC</v>
      </c>
      <c r="BJL13" s="25" t="str">
        <f t="shared" si="25"/>
        <v>LLSP</v>
      </c>
      <c r="BJM13" s="25" t="str">
        <f t="shared" si="25"/>
        <v>LMBS</v>
      </c>
      <c r="BJN13" s="25" t="str">
        <f t="shared" si="25"/>
        <v>LMLP</v>
      </c>
      <c r="BJO13" s="25" t="str">
        <f t="shared" si="25"/>
        <v>LNGR</v>
      </c>
      <c r="BJP13" s="25" t="str">
        <f t="shared" si="25"/>
        <v>LOWC</v>
      </c>
      <c r="BJQ13" s="25" t="str">
        <f t="shared" si="25"/>
        <v>LPAL</v>
      </c>
      <c r="BJR13" s="25" t="str">
        <f t="shared" si="25"/>
        <v>LPLT</v>
      </c>
      <c r="BJS13" s="25" t="str">
        <f t="shared" si="25"/>
        <v>LQD</v>
      </c>
      <c r="BJT13" s="25" t="str">
        <f t="shared" si="25"/>
        <v>LQDCR</v>
      </c>
      <c r="BJU13" s="25" t="str">
        <f t="shared" si="25"/>
        <v>LQDH</v>
      </c>
      <c r="BJV13" s="25" t="str">
        <f t="shared" si="25"/>
        <v>LQDRD</v>
      </c>
      <c r="BJW13" s="25" t="str">
        <f t="shared" si="25"/>
        <v>LRET</v>
      </c>
      <c r="BJX13" s="25" t="str">
        <f t="shared" si="25"/>
        <v>LRGE</v>
      </c>
      <c r="BJY13" s="25" t="str">
        <f t="shared" si="25"/>
        <v>LRGF</v>
      </c>
      <c r="BJZ13" s="25" t="str">
        <f t="shared" si="25"/>
        <v>LSC</v>
      </c>
      <c r="BKA13" s="25" t="str">
        <f t="shared" si="25"/>
        <v>LSKY</v>
      </c>
      <c r="BKB13" s="25" t="str">
        <f t="shared" si="25"/>
        <v>LSTK</v>
      </c>
      <c r="BKC13" s="25" t="str">
        <f t="shared" si="25"/>
        <v>LSVX</v>
      </c>
      <c r="BKD13" s="25" t="str">
        <f t="shared" si="25"/>
        <v>LTL</v>
      </c>
      <c r="BKE13" s="25" t="str">
        <f t="shared" si="25"/>
        <v>LTPZ</v>
      </c>
      <c r="BKF13" s="25" t="str">
        <f t="shared" si="25"/>
        <v>LVHB</v>
      </c>
      <c r="BKG13" s="25" t="str">
        <f t="shared" si="25"/>
        <v>LVHD</v>
      </c>
      <c r="BKH13" s="25" t="str">
        <f t="shared" si="25"/>
        <v>LVHE</v>
      </c>
      <c r="BKI13" s="25" t="str">
        <f t="shared" si="25"/>
        <v>LVHI</v>
      </c>
      <c r="BKJ13" s="25" t="str">
        <f t="shared" si="25"/>
        <v>LVIN</v>
      </c>
      <c r="BKK13" s="25" t="str">
        <f t="shared" si="25"/>
        <v>LVL</v>
      </c>
      <c r="BKL13" s="25" t="str">
        <f t="shared" si="25"/>
        <v>LVOL</v>
      </c>
      <c r="BKM13" s="25" t="str">
        <f t="shared" si="25"/>
        <v>LVUS</v>
      </c>
      <c r="BKN13" s="25" t="str">
        <f t="shared" si="25"/>
        <v>LWC</v>
      </c>
      <c r="BKO13" s="25" t="str">
        <f t="shared" si="25"/>
        <v>LWPEL</v>
      </c>
      <c r="BKP13" s="25" t="str">
        <f t="shared" si="25"/>
        <v>MATF</v>
      </c>
      <c r="BKQ13" s="25" t="str">
        <f t="shared" si="25"/>
        <v>MATH</v>
      </c>
      <c r="BKR13" s="25" t="str">
        <f t="shared" si="25"/>
        <v>MATL</v>
      </c>
      <c r="BKS13" s="25" t="str">
        <f t="shared" si="25"/>
        <v>MATS</v>
      </c>
      <c r="BKT13" s="25" t="str">
        <f t="shared" si="25"/>
        <v>MAUI</v>
      </c>
      <c r="BKU13" s="25" t="str">
        <f t="shared" si="25"/>
        <v>MBB</v>
      </c>
      <c r="BKV13" s="25" t="str">
        <f t="shared" si="25"/>
        <v>MBG</v>
      </c>
      <c r="BKW13" s="25" t="str">
        <f t="shared" si="25"/>
        <v>MBSD</v>
      </c>
      <c r="BKX13" s="25" t="str">
        <f t="shared" si="25"/>
        <v>MCEF</v>
      </c>
      <c r="BKY13" s="25" t="str">
        <f t="shared" si="25"/>
        <v>MCG</v>
      </c>
      <c r="BKZ13" s="25" t="str">
        <f t="shared" si="25"/>
        <v>MCHI</v>
      </c>
      <c r="BLA13" s="25" t="str">
        <f t="shared" si="25"/>
        <v>MCRO</v>
      </c>
      <c r="BLB13" s="25" t="str">
        <f t="shared" si="25"/>
        <v>MDD</v>
      </c>
      <c r="BLC13" s="25" t="str">
        <f t="shared" si="25"/>
        <v>MDIV</v>
      </c>
      <c r="BLD13" s="25" t="str">
        <f t="shared" si="25"/>
        <v>MDLL</v>
      </c>
      <c r="BLE13" s="25" t="str">
        <f t="shared" ref="BLE13:BNP13" si="26">LEFT(BLE14,FIND(" ",BLE14)-1)</f>
        <v>MDY</v>
      </c>
      <c r="BLF13" s="25" t="str">
        <f t="shared" si="26"/>
        <v>MDYG</v>
      </c>
      <c r="BLG13" s="25" t="str">
        <f t="shared" si="26"/>
        <v>MDYV</v>
      </c>
      <c r="BLH13" s="25" t="str">
        <f t="shared" si="26"/>
        <v>MEAR</v>
      </c>
      <c r="BLI13" s="25" t="str">
        <f t="shared" si="26"/>
        <v>MELT</v>
      </c>
      <c r="BLJ13" s="25" t="str">
        <f t="shared" si="26"/>
        <v>MENU</v>
      </c>
      <c r="BLK13" s="25" t="str">
        <f t="shared" si="26"/>
        <v>MES</v>
      </c>
      <c r="BLL13" s="25" t="str">
        <f t="shared" si="26"/>
        <v>MEXS</v>
      </c>
      <c r="BLM13" s="25" t="str">
        <f t="shared" si="26"/>
        <v>MEXX</v>
      </c>
      <c r="BLN13" s="25" t="str">
        <f t="shared" si="26"/>
        <v>MFLA</v>
      </c>
      <c r="BLO13" s="25" t="str">
        <f t="shared" si="26"/>
        <v>MFSA</v>
      </c>
      <c r="BLP13" s="25" t="str">
        <f t="shared" si="26"/>
        <v>MGC</v>
      </c>
      <c r="BLQ13" s="25" t="str">
        <f t="shared" si="26"/>
        <v>MGK</v>
      </c>
      <c r="BLR13" s="25" t="str">
        <f t="shared" si="26"/>
        <v>MGV</v>
      </c>
      <c r="BLS13" s="25" t="str">
        <f t="shared" si="26"/>
        <v>MIDU</v>
      </c>
      <c r="BLT13" s="25" t="str">
        <f t="shared" si="26"/>
        <v>MIDZ</v>
      </c>
      <c r="BLU13" s="25" t="str">
        <f t="shared" si="26"/>
        <v>MILN</v>
      </c>
      <c r="BLV13" s="25" t="str">
        <f t="shared" si="26"/>
        <v>MINC</v>
      </c>
      <c r="BLW13" s="25" t="str">
        <f t="shared" si="26"/>
        <v>MINT</v>
      </c>
      <c r="BLX13" s="25" t="str">
        <f t="shared" si="26"/>
        <v>MKH</v>
      </c>
      <c r="BLY13" s="25" t="str">
        <f t="shared" si="26"/>
        <v>MLN</v>
      </c>
      <c r="BLZ13" s="25" t="str">
        <f t="shared" si="26"/>
        <v>MLPA</v>
      </c>
      <c r="BMA13" s="25" t="str">
        <f t="shared" si="26"/>
        <v>MLPB</v>
      </c>
      <c r="BMB13" s="25" t="str">
        <f t="shared" si="26"/>
        <v>MLPC</v>
      </c>
      <c r="BMC13" s="25" t="str">
        <f t="shared" si="26"/>
        <v>MLPE</v>
      </c>
      <c r="BMD13" s="25" t="str">
        <f t="shared" si="26"/>
        <v>MLPG</v>
      </c>
      <c r="BME13" s="25" t="str">
        <f t="shared" si="26"/>
        <v>MLPI</v>
      </c>
      <c r="BMF13" s="25" t="str">
        <f t="shared" si="26"/>
        <v>MLPJ</v>
      </c>
      <c r="BMG13" s="25" t="str">
        <f t="shared" si="26"/>
        <v>MLPL</v>
      </c>
      <c r="BMH13" s="25" t="str">
        <f t="shared" si="26"/>
        <v>MLPN</v>
      </c>
      <c r="BMI13" s="25" t="str">
        <f t="shared" si="26"/>
        <v>MLPO</v>
      </c>
      <c r="BMJ13" s="25" t="str">
        <f t="shared" si="26"/>
        <v>MLPQ</v>
      </c>
      <c r="BMK13" s="25" t="str">
        <f t="shared" si="26"/>
        <v>MLPS</v>
      </c>
      <c r="BML13" s="25" t="str">
        <f t="shared" si="26"/>
        <v>MLPV</v>
      </c>
      <c r="BMM13" s="25" t="str">
        <f t="shared" si="26"/>
        <v>MLPW</v>
      </c>
      <c r="BMN13" s="25" t="str">
        <f t="shared" si="26"/>
        <v>MLPX</v>
      </c>
      <c r="BMO13" s="25" t="str">
        <f t="shared" si="26"/>
        <v>MLPY</v>
      </c>
      <c r="BMP13" s="25" t="str">
        <f t="shared" si="26"/>
        <v>MLPZ</v>
      </c>
      <c r="BMQ13" s="25" t="str">
        <f t="shared" si="26"/>
        <v>MLTI</v>
      </c>
      <c r="BMR13" s="25" t="str">
        <f t="shared" si="26"/>
        <v>MMTM</v>
      </c>
      <c r="BMS13" s="25" t="str">
        <f t="shared" si="26"/>
        <v>MNA</v>
      </c>
      <c r="BMT13" s="25" t="str">
        <f t="shared" si="26"/>
        <v>MOAT</v>
      </c>
      <c r="BMU13" s="25" t="str">
        <f t="shared" si="26"/>
        <v>MOM</v>
      </c>
      <c r="BMV13" s="25" t="str">
        <f t="shared" si="26"/>
        <v>MONY</v>
      </c>
      <c r="BMW13" s="25" t="str">
        <f t="shared" si="26"/>
        <v>MOO</v>
      </c>
      <c r="BMX13" s="25" t="str">
        <f t="shared" si="26"/>
        <v>MORL</v>
      </c>
      <c r="BMY13" s="25" t="str">
        <f t="shared" si="26"/>
        <v>MORT</v>
      </c>
      <c r="BMZ13" s="25" t="str">
        <f t="shared" si="26"/>
        <v>MOTI</v>
      </c>
      <c r="BNA13" s="25" t="str">
        <f t="shared" si="26"/>
        <v>MPCT</v>
      </c>
      <c r="BNB13" s="25" t="str">
        <f t="shared" si="26"/>
        <v>MRGR</v>
      </c>
      <c r="BNC13" s="25" t="str">
        <f t="shared" si="26"/>
        <v>MRRL</v>
      </c>
      <c r="BND13" s="25" t="str">
        <f t="shared" si="26"/>
        <v>MSXX</v>
      </c>
      <c r="BNE13" s="25" t="str">
        <f t="shared" si="26"/>
        <v>MTK</v>
      </c>
      <c r="BNF13" s="25" t="str">
        <f t="shared" si="26"/>
        <v>MTUM</v>
      </c>
      <c r="BNG13" s="25" t="str">
        <f t="shared" si="26"/>
        <v>MUAA</v>
      </c>
      <c r="BNH13" s="25" t="str">
        <f t="shared" si="26"/>
        <v>MUAB</v>
      </c>
      <c r="BNI13" s="25" t="str">
        <f t="shared" si="26"/>
        <v>MUAC</v>
      </c>
      <c r="BNJ13" s="25" t="str">
        <f t="shared" si="26"/>
        <v>MUB</v>
      </c>
      <c r="BNK13" s="25" t="str">
        <f t="shared" si="26"/>
        <v>MUBCR</v>
      </c>
      <c r="BNL13" s="25" t="str">
        <f t="shared" si="26"/>
        <v>MUBRD</v>
      </c>
      <c r="BNM13" s="25" t="str">
        <f t="shared" si="26"/>
        <v>MUNI</v>
      </c>
      <c r="BNN13" s="25" t="str">
        <f t="shared" si="26"/>
        <v>MVIN</v>
      </c>
      <c r="BNO13" s="25" t="str">
        <f t="shared" si="26"/>
        <v>MVV</v>
      </c>
      <c r="BNP13" s="25" t="str">
        <f t="shared" si="26"/>
        <v>MXI</v>
      </c>
      <c r="BNQ13" s="25" t="str">
        <f t="shared" ref="BNQ13:BQB13" si="27">LEFT(BNQ14,FIND(" ",BNQ14)-1)</f>
        <v>MYG</v>
      </c>
      <c r="BNR13" s="25" t="str">
        <f t="shared" si="27"/>
        <v>MYY</v>
      </c>
      <c r="BNS13" s="25" t="str">
        <f t="shared" si="27"/>
        <v>MZG</v>
      </c>
      <c r="BNT13" s="25" t="str">
        <f t="shared" si="27"/>
        <v>MZN</v>
      </c>
      <c r="BNU13" s="25" t="str">
        <f t="shared" si="27"/>
        <v>MZO</v>
      </c>
      <c r="BNV13" s="25" t="str">
        <f t="shared" si="27"/>
        <v>MZZ</v>
      </c>
      <c r="BNW13" s="25" t="str">
        <f t="shared" si="27"/>
        <v>NAGS</v>
      </c>
      <c r="BNX13" s="25" t="str">
        <f t="shared" si="27"/>
        <v>NAIL</v>
      </c>
      <c r="BNY13" s="25" t="str">
        <f t="shared" si="27"/>
        <v>NANR</v>
      </c>
      <c r="BNZ13" s="25" t="str">
        <f t="shared" si="27"/>
        <v>NASH</v>
      </c>
      <c r="BOA13" s="25" t="str">
        <f t="shared" si="27"/>
        <v>NASI</v>
      </c>
      <c r="BOB13" s="25" t="str">
        <f t="shared" si="27"/>
        <v>NEAR</v>
      </c>
      <c r="BOC13" s="25" t="str">
        <f t="shared" si="27"/>
        <v>NFLT</v>
      </c>
      <c r="BOD13" s="25" t="str">
        <f t="shared" si="27"/>
        <v>NFO</v>
      </c>
      <c r="BOE13" s="25" t="str">
        <f t="shared" si="27"/>
        <v>NFRA</v>
      </c>
      <c r="BOF13" s="25" t="str">
        <f t="shared" si="27"/>
        <v>NGE</v>
      </c>
      <c r="BOG13" s="25" t="str">
        <f t="shared" si="27"/>
        <v>NIB</v>
      </c>
      <c r="BOH13" s="25" t="str">
        <f t="shared" si="27"/>
        <v>NIBC</v>
      </c>
      <c r="BOI13" s="25" t="str">
        <f t="shared" si="27"/>
        <v>NINI</v>
      </c>
      <c r="BOJ13" s="25" t="str">
        <f t="shared" si="27"/>
        <v>NKY</v>
      </c>
      <c r="BOK13" s="25" t="str">
        <f t="shared" si="27"/>
        <v>NLR</v>
      </c>
      <c r="BOL13" s="25" t="str">
        <f t="shared" si="27"/>
        <v>NOBL</v>
      </c>
      <c r="BOM13" s="25" t="str">
        <f t="shared" si="27"/>
        <v>NOMO</v>
      </c>
      <c r="BON13" s="25" t="str">
        <f t="shared" si="27"/>
        <v>NORW</v>
      </c>
      <c r="BOO13" s="25" t="str">
        <f t="shared" si="27"/>
        <v>NUAG</v>
      </c>
      <c r="BOP13" s="25" t="str">
        <f t="shared" si="27"/>
        <v>NUCL</v>
      </c>
      <c r="BOQ13" s="25" t="str">
        <f t="shared" si="27"/>
        <v>NUDM</v>
      </c>
      <c r="BOR13" s="25" t="str">
        <f t="shared" si="27"/>
        <v>NUEM</v>
      </c>
      <c r="BOS13" s="25" t="str">
        <f t="shared" si="27"/>
        <v>NUGT</v>
      </c>
      <c r="BOT13" s="25" t="str">
        <f t="shared" si="27"/>
        <v>NULG</v>
      </c>
      <c r="BOU13" s="25" t="str">
        <f t="shared" si="27"/>
        <v>NULV</v>
      </c>
      <c r="BOV13" s="25" t="str">
        <f t="shared" si="27"/>
        <v>NUMG</v>
      </c>
      <c r="BOW13" s="25" t="str">
        <f t="shared" si="27"/>
        <v>NUMV</v>
      </c>
      <c r="BOX13" s="25" t="str">
        <f t="shared" si="27"/>
        <v>NURE</v>
      </c>
      <c r="BOY13" s="25" t="str">
        <f t="shared" si="27"/>
        <v>NUSA</v>
      </c>
      <c r="BOZ13" s="25" t="str">
        <f t="shared" si="27"/>
        <v>NUSC</v>
      </c>
      <c r="BPA13" s="25" t="str">
        <f t="shared" si="27"/>
        <v>NXT</v>
      </c>
      <c r="BPB13" s="25" t="str">
        <f t="shared" si="27"/>
        <v>NY</v>
      </c>
      <c r="BPC13" s="25" t="str">
        <f t="shared" si="27"/>
        <v>NYC</v>
      </c>
      <c r="BPD13" s="25" t="str">
        <f t="shared" si="27"/>
        <v>NYF</v>
      </c>
      <c r="BPE13" s="25" t="str">
        <f t="shared" si="27"/>
        <v>NYFCR</v>
      </c>
      <c r="BPF13" s="25" t="str">
        <f t="shared" si="27"/>
        <v>NYFRD</v>
      </c>
      <c r="BPG13" s="25" t="str">
        <f t="shared" si="27"/>
        <v>OAPH</v>
      </c>
      <c r="BPH13" s="25" t="str">
        <f t="shared" si="27"/>
        <v>OASI</v>
      </c>
      <c r="BPI13" s="25" t="str">
        <f t="shared" si="27"/>
        <v>OCIO</v>
      </c>
      <c r="BPJ13" s="25" t="str">
        <f t="shared" si="27"/>
        <v>OEF</v>
      </c>
      <c r="BPK13" s="25" t="str">
        <f t="shared" si="27"/>
        <v>OEUH</v>
      </c>
      <c r="BPL13" s="25" t="str">
        <f t="shared" si="27"/>
        <v>OEUR</v>
      </c>
      <c r="BPM13" s="25" t="str">
        <f t="shared" si="27"/>
        <v>OEW</v>
      </c>
      <c r="BPN13" s="25" t="str">
        <f t="shared" si="27"/>
        <v>OFF</v>
      </c>
      <c r="BPO13" s="25" t="str">
        <f t="shared" si="27"/>
        <v>OGEM</v>
      </c>
      <c r="BPP13" s="25" t="str">
        <f t="shared" si="27"/>
        <v>OIH</v>
      </c>
      <c r="BPQ13" s="25" t="str">
        <f t="shared" si="27"/>
        <v>OIHYL</v>
      </c>
      <c r="BPR13" s="25" t="str">
        <f t="shared" si="27"/>
        <v>OIIL</v>
      </c>
      <c r="BPS13" s="25" t="str">
        <f t="shared" si="27"/>
        <v>OIL</v>
      </c>
      <c r="BPT13" s="25" t="str">
        <f t="shared" si="27"/>
        <v>OILB</v>
      </c>
      <c r="BPU13" s="25" t="str">
        <f t="shared" si="27"/>
        <v>OILC</v>
      </c>
      <c r="BPV13" s="25" t="str">
        <f t="shared" si="27"/>
        <v>OILD</v>
      </c>
      <c r="BPW13" s="25" t="str">
        <f t="shared" si="27"/>
        <v>OILK</v>
      </c>
      <c r="BPX13" s="25" t="str">
        <f t="shared" si="27"/>
        <v>OILU</v>
      </c>
      <c r="BPY13" s="25" t="str">
        <f t="shared" si="27"/>
        <v>OILX</v>
      </c>
      <c r="BPZ13" s="25" t="str">
        <f t="shared" si="27"/>
        <v>OILZ</v>
      </c>
      <c r="BQA13" s="25" t="str">
        <f t="shared" si="27"/>
        <v>OLD</v>
      </c>
      <c r="BQB13" s="25" t="str">
        <f t="shared" si="27"/>
        <v>OLEM</v>
      </c>
      <c r="BQC13" s="25" t="str">
        <f t="shared" ref="BQC13:BSN13" si="28">LEFT(BQC14,FIND(" ",BQC14)-1)</f>
        <v>OLO</v>
      </c>
      <c r="BQD13" s="25" t="str">
        <f t="shared" si="28"/>
        <v>ONEF</v>
      </c>
      <c r="BQE13" s="25" t="str">
        <f t="shared" si="28"/>
        <v>ONEK</v>
      </c>
      <c r="BQF13" s="25" t="str">
        <f t="shared" si="28"/>
        <v>ONEO</v>
      </c>
      <c r="BQG13" s="25" t="str">
        <f t="shared" si="28"/>
        <v>ONEQ</v>
      </c>
      <c r="BQH13" s="25" t="str">
        <f t="shared" si="28"/>
        <v>ONEV</v>
      </c>
      <c r="BQI13" s="25" t="str">
        <f t="shared" si="28"/>
        <v>ONEY</v>
      </c>
      <c r="BQJ13" s="25" t="str">
        <f t="shared" si="28"/>
        <v>ONG</v>
      </c>
      <c r="BQK13" s="25" t="str">
        <f t="shared" si="28"/>
        <v>ONN</v>
      </c>
      <c r="BQL13" s="25" t="str">
        <f t="shared" si="28"/>
        <v>ONTL</v>
      </c>
      <c r="BQM13" s="25" t="str">
        <f t="shared" si="28"/>
        <v>OOL</v>
      </c>
      <c r="BQN13" s="25" t="str">
        <f t="shared" si="28"/>
        <v>OOS</v>
      </c>
      <c r="BQO13" s="25" t="str">
        <f t="shared" si="28"/>
        <v>OPD</v>
      </c>
      <c r="BQP13" s="25" t="str">
        <f t="shared" si="28"/>
        <v>ORG</v>
      </c>
      <c r="BQQ13" s="25" t="str">
        <f t="shared" si="28"/>
        <v>OSMS</v>
      </c>
      <c r="BQR13" s="25" t="str">
        <f t="shared" si="28"/>
        <v>OTP</v>
      </c>
      <c r="BQS13" s="25" t="str">
        <f t="shared" si="28"/>
        <v>OTR</v>
      </c>
      <c r="BQT13" s="25" t="str">
        <f t="shared" si="28"/>
        <v>OTS</v>
      </c>
      <c r="BQU13" s="25" t="str">
        <f t="shared" si="28"/>
        <v>OUNZ</v>
      </c>
      <c r="BQV13" s="25" t="str">
        <f t="shared" si="28"/>
        <v>OUSA</v>
      </c>
      <c r="BQW13" s="25" t="str">
        <f t="shared" si="28"/>
        <v>OUSM</v>
      </c>
      <c r="BQX13" s="25" t="str">
        <f t="shared" si="28"/>
        <v>OVLC</v>
      </c>
      <c r="BQY13" s="25" t="str">
        <f t="shared" si="28"/>
        <v>PAEU</v>
      </c>
      <c r="BQZ13" s="25" t="str">
        <f t="shared" si="28"/>
        <v>PAF</v>
      </c>
      <c r="BRA13" s="25" t="str">
        <f t="shared" si="28"/>
        <v>PAGG</v>
      </c>
      <c r="BRB13" s="25" t="str">
        <f t="shared" si="28"/>
        <v>PAK</v>
      </c>
      <c r="BRC13" s="25" t="str">
        <f t="shared" si="28"/>
        <v>PALL</v>
      </c>
      <c r="BRD13" s="25" t="str">
        <f t="shared" si="28"/>
        <v>PAO</v>
      </c>
      <c r="BRE13" s="25" t="str">
        <f t="shared" si="28"/>
        <v>PAVE</v>
      </c>
      <c r="BRF13" s="25" t="str">
        <f t="shared" si="28"/>
        <v>PBD</v>
      </c>
      <c r="BRG13" s="25" t="str">
        <f t="shared" si="28"/>
        <v>PBE</v>
      </c>
      <c r="BRH13" s="25" t="str">
        <f t="shared" si="28"/>
        <v>PBJ</v>
      </c>
      <c r="BRI13" s="25" t="str">
        <f t="shared" si="28"/>
        <v>PBP</v>
      </c>
      <c r="BRJ13" s="25" t="str">
        <f t="shared" si="28"/>
        <v>PBS</v>
      </c>
      <c r="BRK13" s="25" t="str">
        <f t="shared" si="28"/>
        <v>PBTQ</v>
      </c>
      <c r="BRL13" s="25" t="str">
        <f t="shared" si="28"/>
        <v>PBW</v>
      </c>
      <c r="BRM13" s="25" t="str">
        <f t="shared" si="28"/>
        <v>PCA</v>
      </c>
      <c r="BRN13" s="25" t="str">
        <f t="shared" si="28"/>
        <v>PCEF</v>
      </c>
      <c r="BRO13" s="25" t="str">
        <f t="shared" si="28"/>
        <v>PCY</v>
      </c>
      <c r="BRP13" s="25" t="str">
        <f t="shared" si="28"/>
        <v>PDBC</v>
      </c>
      <c r="BRQ13" s="25" t="str">
        <f t="shared" si="28"/>
        <v>PDN</v>
      </c>
      <c r="BRR13" s="25" t="str">
        <f t="shared" si="28"/>
        <v>PDP</v>
      </c>
      <c r="BRS13" s="25" t="str">
        <f t="shared" si="28"/>
        <v>PDQ</v>
      </c>
      <c r="BRT13" s="25" t="str">
        <f t="shared" si="28"/>
        <v>PEF</v>
      </c>
      <c r="BRU13" s="25" t="str">
        <f t="shared" si="28"/>
        <v>PEH</v>
      </c>
      <c r="BRV13" s="25" t="str">
        <f t="shared" si="28"/>
        <v>PEJ</v>
      </c>
      <c r="BRW13" s="25" t="str">
        <f t="shared" si="28"/>
        <v>PEK</v>
      </c>
      <c r="BRX13" s="25" t="str">
        <f t="shared" si="28"/>
        <v>PERM</v>
      </c>
      <c r="BRY13" s="25" t="str">
        <f t="shared" si="28"/>
        <v>PEX</v>
      </c>
      <c r="BRZ13" s="25" t="str">
        <f t="shared" si="28"/>
        <v>PEY</v>
      </c>
      <c r="BSA13" s="25" t="str">
        <f t="shared" si="28"/>
        <v>PEZ</v>
      </c>
      <c r="BSB13" s="25" t="str">
        <f t="shared" si="28"/>
        <v>PFEM</v>
      </c>
      <c r="BSC13" s="25" t="str">
        <f t="shared" si="28"/>
        <v>PFF</v>
      </c>
      <c r="BSD13" s="25" t="str">
        <f t="shared" si="28"/>
        <v>PFFR</v>
      </c>
      <c r="BSE13" s="25" t="str">
        <f t="shared" si="28"/>
        <v>PFI</v>
      </c>
      <c r="BSF13" s="25" t="str">
        <f t="shared" si="28"/>
        <v>PFIG</v>
      </c>
      <c r="BSG13" s="25" t="str">
        <f t="shared" si="28"/>
        <v>PFM</v>
      </c>
      <c r="BSH13" s="25" t="str">
        <f t="shared" si="28"/>
        <v>PFP</v>
      </c>
      <c r="BSI13" s="25" t="str">
        <f t="shared" si="28"/>
        <v>PFV</v>
      </c>
      <c r="BSJ13" s="25" t="str">
        <f t="shared" si="28"/>
        <v>PFXF</v>
      </c>
      <c r="BSK13" s="25" t="str">
        <f t="shared" si="28"/>
        <v>PGAL</v>
      </c>
      <c r="BSL13" s="25" t="str">
        <f t="shared" si="28"/>
        <v>PGD</v>
      </c>
      <c r="BSM13" s="25" t="str">
        <f t="shared" si="28"/>
        <v>PGF</v>
      </c>
      <c r="BSN13" s="25" t="str">
        <f t="shared" si="28"/>
        <v>PGHY</v>
      </c>
      <c r="BSO13" s="25" t="str">
        <f t="shared" ref="BSO13:BUZ13" si="29">LEFT(BSO14,FIND(" ",BSO14)-1)</f>
        <v>PGJ</v>
      </c>
      <c r="BSP13" s="25" t="str">
        <f t="shared" si="29"/>
        <v>PGM</v>
      </c>
      <c r="BSQ13" s="25" t="str">
        <f t="shared" si="29"/>
        <v>PGX</v>
      </c>
      <c r="BSR13" s="25" t="str">
        <f t="shared" si="29"/>
        <v>PHB</v>
      </c>
      <c r="BSS13" s="25" t="str">
        <f t="shared" si="29"/>
        <v>PHDG</v>
      </c>
      <c r="BST13" s="25" t="str">
        <f t="shared" si="29"/>
        <v>PHJ</v>
      </c>
      <c r="BSU13" s="25" t="str">
        <f t="shared" si="29"/>
        <v>PHO</v>
      </c>
      <c r="BSV13" s="25" t="str">
        <f t="shared" si="29"/>
        <v>PHW</v>
      </c>
      <c r="BSW13" s="25" t="str">
        <f t="shared" si="29"/>
        <v>PIC</v>
      </c>
      <c r="BSX13" s="25" t="str">
        <f t="shared" si="29"/>
        <v>PICB</v>
      </c>
      <c r="BSY13" s="25" t="str">
        <f t="shared" si="29"/>
        <v>PICK</v>
      </c>
      <c r="BSZ13" s="25" t="str">
        <f t="shared" si="29"/>
        <v>PID</v>
      </c>
      <c r="BTA13" s="25" t="str">
        <f t="shared" si="29"/>
        <v>PIE</v>
      </c>
      <c r="BTB13" s="25" t="str">
        <f t="shared" si="29"/>
        <v>PIEL</v>
      </c>
      <c r="BTC13" s="25" t="str">
        <f t="shared" si="29"/>
        <v>PILL</v>
      </c>
      <c r="BTD13" s="25" t="str">
        <f t="shared" si="29"/>
        <v>PILS</v>
      </c>
      <c r="BTE13" s="25" t="str">
        <f t="shared" si="29"/>
        <v>PIN</v>
      </c>
      <c r="BTF13" s="25" t="str">
        <f t="shared" si="29"/>
        <v>PIO</v>
      </c>
      <c r="BTG13" s="25" t="str">
        <f t="shared" si="29"/>
        <v>PIQ</v>
      </c>
      <c r="BTH13" s="25" t="str">
        <f t="shared" si="29"/>
        <v>PIZ</v>
      </c>
      <c r="BTI13" s="25" t="str">
        <f t="shared" si="29"/>
        <v>PJB</v>
      </c>
      <c r="BTJ13" s="25" t="str">
        <f t="shared" si="29"/>
        <v>PJO</v>
      </c>
      <c r="BTK13" s="25" t="str">
        <f t="shared" si="29"/>
        <v>PJP</v>
      </c>
      <c r="BTL13" s="25" t="str">
        <f t="shared" si="29"/>
        <v>PKB</v>
      </c>
      <c r="BTM13" s="25" t="str">
        <f t="shared" si="29"/>
        <v>PKN</v>
      </c>
      <c r="BTN13" s="25" t="str">
        <f t="shared" si="29"/>
        <v>PKOL</v>
      </c>
      <c r="BTO13" s="25" t="str">
        <f t="shared" si="29"/>
        <v>PKW</v>
      </c>
      <c r="BTP13" s="25" t="str">
        <f t="shared" si="29"/>
        <v>PLAC</v>
      </c>
      <c r="BTQ13" s="25" t="str">
        <f t="shared" si="29"/>
        <v>PLK</v>
      </c>
      <c r="BTR13" s="25" t="str">
        <f t="shared" si="29"/>
        <v>PLND</v>
      </c>
      <c r="BTS13" s="25" t="str">
        <f t="shared" si="29"/>
        <v>PLW</v>
      </c>
      <c r="BTT13" s="25" t="str">
        <f t="shared" si="29"/>
        <v>PMA</v>
      </c>
      <c r="BTU13" s="25" t="str">
        <f t="shared" si="29"/>
        <v>PMNA</v>
      </c>
      <c r="BTV13" s="25" t="str">
        <f t="shared" si="29"/>
        <v>PMPT</v>
      </c>
      <c r="BTW13" s="25" t="str">
        <f t="shared" si="29"/>
        <v>PMR</v>
      </c>
      <c r="BTX13" s="25" t="str">
        <f t="shared" si="29"/>
        <v>PNQI</v>
      </c>
      <c r="BTY13" s="25" t="str">
        <f t="shared" si="29"/>
        <v>PNXQ</v>
      </c>
      <c r="BTZ13" s="25" t="str">
        <f t="shared" si="29"/>
        <v>PPA</v>
      </c>
      <c r="BUA13" s="25" t="str">
        <f t="shared" si="29"/>
        <v>PPE</v>
      </c>
      <c r="BUB13" s="25" t="str">
        <f t="shared" si="29"/>
        <v>PPH</v>
      </c>
      <c r="BUC13" s="25" t="str">
        <f t="shared" si="29"/>
        <v>PPHYL</v>
      </c>
      <c r="BUD13" s="25" t="str">
        <f t="shared" si="29"/>
        <v>PPLN</v>
      </c>
      <c r="BUE13" s="25" t="str">
        <f t="shared" si="29"/>
        <v>PPLT</v>
      </c>
      <c r="BUF13" s="25" t="str">
        <f t="shared" si="29"/>
        <v>PPRM</v>
      </c>
      <c r="BUG13" s="25" t="str">
        <f t="shared" si="29"/>
        <v>PQBW</v>
      </c>
      <c r="BUH13" s="25" t="str">
        <f t="shared" si="29"/>
        <v>PQSC</v>
      </c>
      <c r="BUI13" s="25" t="str">
        <f t="shared" si="29"/>
        <v>PRB</v>
      </c>
      <c r="BUJ13" s="25" t="str">
        <f t="shared" si="29"/>
        <v>PREF</v>
      </c>
      <c r="BUK13" s="25" t="str">
        <f t="shared" si="29"/>
        <v>PRF</v>
      </c>
      <c r="BUL13" s="25" t="str">
        <f t="shared" si="29"/>
        <v>PRFE</v>
      </c>
      <c r="BUM13" s="25" t="str">
        <f t="shared" si="29"/>
        <v>PRFF</v>
      </c>
      <c r="BUN13" s="25" t="str">
        <f t="shared" si="29"/>
        <v>PRFG</v>
      </c>
      <c r="BUO13" s="25" t="str">
        <f t="shared" si="29"/>
        <v>PRFH</v>
      </c>
      <c r="BUP13" s="25" t="str">
        <f t="shared" si="29"/>
        <v>PRFM</v>
      </c>
      <c r="BUQ13" s="25" t="str">
        <f t="shared" si="29"/>
        <v>PRFN</v>
      </c>
      <c r="BUR13" s="25" t="str">
        <f t="shared" si="29"/>
        <v>PRFQ</v>
      </c>
      <c r="BUS13" s="25" t="str">
        <f t="shared" si="29"/>
        <v>PRFS</v>
      </c>
      <c r="BUT13" s="25" t="str">
        <f t="shared" si="29"/>
        <v>PRFU</v>
      </c>
      <c r="BUU13" s="25" t="str">
        <f t="shared" si="29"/>
        <v>PRFZ</v>
      </c>
      <c r="BUV13" s="25" t="str">
        <f t="shared" si="29"/>
        <v>PRME</v>
      </c>
      <c r="BUW13" s="25" t="str">
        <f t="shared" si="29"/>
        <v>PRN</v>
      </c>
      <c r="BUX13" s="25" t="str">
        <f t="shared" si="29"/>
        <v>PRNT</v>
      </c>
      <c r="BUY13" s="25" t="str">
        <f t="shared" si="29"/>
        <v>PSAU</v>
      </c>
      <c r="BUZ13" s="25" t="str">
        <f t="shared" si="29"/>
        <v>PSC</v>
      </c>
      <c r="BVA13" s="25" t="str">
        <f t="shared" ref="BVA13:BXL13" si="30">LEFT(BVA14,FIND(" ",BVA14)-1)</f>
        <v>PSCC</v>
      </c>
      <c r="BVB13" s="25" t="str">
        <f t="shared" si="30"/>
        <v>PSCD</v>
      </c>
      <c r="BVC13" s="25" t="str">
        <f t="shared" si="30"/>
        <v>PSCE</v>
      </c>
      <c r="BVD13" s="25" t="str">
        <f t="shared" si="30"/>
        <v>PSCF</v>
      </c>
      <c r="BVE13" s="25" t="str">
        <f t="shared" si="30"/>
        <v>PSCH</v>
      </c>
      <c r="BVF13" s="25" t="str">
        <f t="shared" si="30"/>
        <v>PSCI</v>
      </c>
      <c r="BVG13" s="25" t="str">
        <f t="shared" si="30"/>
        <v>PSCM</v>
      </c>
      <c r="BVH13" s="25" t="str">
        <f t="shared" si="30"/>
        <v>PSCT</v>
      </c>
      <c r="BVI13" s="25" t="str">
        <f t="shared" si="30"/>
        <v>PSCU</v>
      </c>
      <c r="BVJ13" s="25" t="str">
        <f t="shared" si="30"/>
        <v>PSET</v>
      </c>
      <c r="BVK13" s="25" t="str">
        <f t="shared" si="30"/>
        <v>PSI</v>
      </c>
      <c r="BVL13" s="25" t="str">
        <f t="shared" si="30"/>
        <v>PSJ</v>
      </c>
      <c r="BVM13" s="25" t="str">
        <f t="shared" si="30"/>
        <v>PSK</v>
      </c>
      <c r="BVN13" s="25" t="str">
        <f t="shared" si="30"/>
        <v>PSL</v>
      </c>
      <c r="BVO13" s="25" t="str">
        <f t="shared" si="30"/>
        <v>PSMB</v>
      </c>
      <c r="BVP13" s="25" t="str">
        <f t="shared" si="30"/>
        <v>PSMC</v>
      </c>
      <c r="BVQ13" s="25" t="str">
        <f t="shared" si="30"/>
        <v>PSMG</v>
      </c>
      <c r="BVR13" s="25" t="str">
        <f t="shared" si="30"/>
        <v>PSMM</v>
      </c>
      <c r="BVS13" s="25" t="str">
        <f t="shared" si="30"/>
        <v>PSP</v>
      </c>
      <c r="BVT13" s="25" t="str">
        <f t="shared" si="30"/>
        <v>PSQ</v>
      </c>
      <c r="BVU13" s="25" t="str">
        <f t="shared" si="30"/>
        <v>PSR</v>
      </c>
      <c r="BVV13" s="25" t="str">
        <f t="shared" si="30"/>
        <v>PST</v>
      </c>
      <c r="BVW13" s="25" t="str">
        <f t="shared" si="30"/>
        <v>PSTL</v>
      </c>
      <c r="BVX13" s="25" t="str">
        <f t="shared" si="30"/>
        <v>PTD</v>
      </c>
      <c r="BVY13" s="25" t="str">
        <f t="shared" si="30"/>
        <v>PTE</v>
      </c>
      <c r="BVZ13" s="25" t="str">
        <f t="shared" si="30"/>
        <v>PTEU</v>
      </c>
      <c r="BWA13" s="25" t="str">
        <f t="shared" si="30"/>
        <v>PTF</v>
      </c>
      <c r="BWB13" s="25" t="str">
        <f t="shared" si="30"/>
        <v>PTH</v>
      </c>
      <c r="BWC13" s="25" t="str">
        <f t="shared" si="30"/>
        <v>PTJ</v>
      </c>
      <c r="BWD13" s="25" t="str">
        <f t="shared" si="30"/>
        <v>PTLC</v>
      </c>
      <c r="BWE13" s="25" t="str">
        <f t="shared" si="30"/>
        <v>PTM</v>
      </c>
      <c r="BWF13" s="25" t="str">
        <f t="shared" si="30"/>
        <v>PTMC</v>
      </c>
      <c r="BWG13" s="25" t="str">
        <f t="shared" si="30"/>
        <v>PTNQ</v>
      </c>
      <c r="BWH13" s="25" t="str">
        <f t="shared" si="30"/>
        <v>PTO</v>
      </c>
      <c r="BWI13" s="25" t="str">
        <f t="shared" si="30"/>
        <v>PTRP</v>
      </c>
      <c r="BWJ13" s="25" t="str">
        <f t="shared" si="30"/>
        <v>PUA</v>
      </c>
      <c r="BWK13" s="25" t="str">
        <f t="shared" si="30"/>
        <v>PUF</v>
      </c>
      <c r="BWL13" s="25" t="str">
        <f t="shared" si="30"/>
        <v>PUI</v>
      </c>
      <c r="BWM13" s="25" t="str">
        <f t="shared" si="30"/>
        <v>PUTW</v>
      </c>
      <c r="BWN13" s="25" t="str">
        <f t="shared" si="30"/>
        <v>PUTX</v>
      </c>
      <c r="BWO13" s="25" t="str">
        <f t="shared" si="30"/>
        <v>PUW</v>
      </c>
      <c r="BWP13" s="25" t="str">
        <f t="shared" si="30"/>
        <v>PVI</v>
      </c>
      <c r="BWQ13" s="25" t="str">
        <f t="shared" si="30"/>
        <v>PVM</v>
      </c>
      <c r="BWR13" s="25" t="str">
        <f t="shared" si="30"/>
        <v>PWB</v>
      </c>
      <c r="BWS13" s="25" t="str">
        <f t="shared" si="30"/>
        <v>PWC</v>
      </c>
      <c r="BWT13" s="25" t="str">
        <f t="shared" si="30"/>
        <v>PWD</v>
      </c>
      <c r="BWU13" s="25" t="str">
        <f t="shared" si="30"/>
        <v>PWND</v>
      </c>
      <c r="BWV13" s="25" t="str">
        <f t="shared" si="30"/>
        <v>PWV</v>
      </c>
      <c r="BWW13" s="25" t="str">
        <f t="shared" si="30"/>
        <v>PWZ</v>
      </c>
      <c r="BWX13" s="25" t="str">
        <f t="shared" si="30"/>
        <v>PXE</v>
      </c>
      <c r="BWY13" s="25" t="str">
        <f t="shared" si="30"/>
        <v>PXF</v>
      </c>
      <c r="BWZ13" s="25" t="str">
        <f t="shared" si="30"/>
        <v>PXH</v>
      </c>
      <c r="BXA13" s="25" t="str">
        <f t="shared" si="30"/>
        <v>PXI</v>
      </c>
      <c r="BXB13" s="25" t="str">
        <f t="shared" si="30"/>
        <v>PXJ</v>
      </c>
      <c r="BXC13" s="25" t="str">
        <f t="shared" si="30"/>
        <v>PXLG</v>
      </c>
      <c r="BXD13" s="25" t="str">
        <f t="shared" si="30"/>
        <v>PXLV</v>
      </c>
      <c r="BXE13" s="25" t="str">
        <f t="shared" si="30"/>
        <v>PXMG</v>
      </c>
      <c r="BXF13" s="25" t="str">
        <f t="shared" si="30"/>
        <v>PXMV</v>
      </c>
      <c r="BXG13" s="25" t="str">
        <f t="shared" si="30"/>
        <v>PXN</v>
      </c>
      <c r="BXH13" s="25" t="str">
        <f t="shared" si="30"/>
        <v>PXQ</v>
      </c>
      <c r="BXI13" s="25" t="str">
        <f t="shared" si="30"/>
        <v>PXR</v>
      </c>
      <c r="BXJ13" s="25" t="str">
        <f t="shared" si="30"/>
        <v>PXSG</v>
      </c>
      <c r="BXK13" s="25" t="str">
        <f t="shared" si="30"/>
        <v>PXSV</v>
      </c>
      <c r="BXL13" s="25" t="str">
        <f t="shared" si="30"/>
        <v>PY</v>
      </c>
      <c r="BXM13" s="25" t="str">
        <f t="shared" ref="BXM13:BZX13" si="31">LEFT(BXM14,FIND(" ",BXM14)-1)</f>
        <v>PYH</v>
      </c>
      <c r="BXN13" s="25" t="str">
        <f t="shared" si="31"/>
        <v>PYZ</v>
      </c>
      <c r="BXO13" s="25" t="str">
        <f t="shared" si="31"/>
        <v>PZA</v>
      </c>
      <c r="BXP13" s="25" t="str">
        <f t="shared" si="31"/>
        <v>PZD</v>
      </c>
      <c r="BXQ13" s="25" t="str">
        <f t="shared" si="31"/>
        <v>PZI</v>
      </c>
      <c r="BXR13" s="25" t="str">
        <f t="shared" si="31"/>
        <v>PZJ</v>
      </c>
      <c r="BXS13" s="25" t="str">
        <f t="shared" si="31"/>
        <v>PZT</v>
      </c>
      <c r="BXT13" s="25" t="str">
        <f t="shared" si="31"/>
        <v>QABA</v>
      </c>
      <c r="BXU13" s="25" t="str">
        <f t="shared" si="31"/>
        <v>QAI</v>
      </c>
      <c r="BXV13" s="25" t="str">
        <f t="shared" si="31"/>
        <v>QAT</v>
      </c>
      <c r="BXW13" s="25" t="str">
        <f t="shared" si="31"/>
        <v>QAUS</v>
      </c>
      <c r="BXX13" s="25" t="str">
        <f t="shared" si="31"/>
        <v>QCAN</v>
      </c>
      <c r="BXY13" s="25" t="str">
        <f t="shared" si="31"/>
        <v>QCLN</v>
      </c>
      <c r="BXZ13" s="25" t="str">
        <f t="shared" si="31"/>
        <v>QDEF</v>
      </c>
      <c r="BYA13" s="25" t="str">
        <f t="shared" si="31"/>
        <v>QDEM</v>
      </c>
      <c r="BYB13" s="25" t="str">
        <f t="shared" si="31"/>
        <v>QDEU</v>
      </c>
      <c r="BYC13" s="25" t="str">
        <f t="shared" si="31"/>
        <v>QDF</v>
      </c>
      <c r="BYD13" s="25" t="str">
        <f t="shared" si="31"/>
        <v>QDXU</v>
      </c>
      <c r="BYE13" s="25" t="str">
        <f t="shared" si="31"/>
        <v>QDYN</v>
      </c>
      <c r="BYF13" s="25" t="str">
        <f t="shared" si="31"/>
        <v>QED</v>
      </c>
      <c r="BYG13" s="25" t="str">
        <f t="shared" si="31"/>
        <v>QEFA</v>
      </c>
      <c r="BYH13" s="25" t="str">
        <f t="shared" si="31"/>
        <v>QEH</v>
      </c>
      <c r="BYI13" s="25" t="str">
        <f t="shared" si="31"/>
        <v>QEM</v>
      </c>
      <c r="BYJ13" s="25" t="str">
        <f t="shared" si="31"/>
        <v>QEMM</v>
      </c>
      <c r="BYK13" s="25" t="str">
        <f t="shared" si="31"/>
        <v>QESP</v>
      </c>
      <c r="BYL13" s="25" t="str">
        <f t="shared" si="31"/>
        <v>QGBR</v>
      </c>
      <c r="BYM13" s="25" t="str">
        <f t="shared" si="31"/>
        <v>QGEM</v>
      </c>
      <c r="BYN13" s="25" t="str">
        <f t="shared" si="31"/>
        <v>QGTA</v>
      </c>
      <c r="BYO13" s="25" t="str">
        <f t="shared" si="31"/>
        <v>QID</v>
      </c>
      <c r="BYP13" s="25" t="str">
        <f t="shared" si="31"/>
        <v>QINC</v>
      </c>
      <c r="BYQ13" s="25" t="str">
        <f t="shared" si="31"/>
        <v>QJPN</v>
      </c>
      <c r="BYR13" s="25" t="str">
        <f t="shared" si="31"/>
        <v>QKOR</v>
      </c>
      <c r="BYS13" s="25" t="str">
        <f t="shared" si="31"/>
        <v>QLC</v>
      </c>
      <c r="BYT13" s="25" t="str">
        <f t="shared" si="31"/>
        <v>QLD</v>
      </c>
      <c r="BYU13" s="25" t="str">
        <f t="shared" si="31"/>
        <v>QLS</v>
      </c>
      <c r="BYV13" s="25" t="str">
        <f t="shared" si="31"/>
        <v>QLT</v>
      </c>
      <c r="BYW13" s="25" t="str">
        <f t="shared" si="31"/>
        <v>QLTA</v>
      </c>
      <c r="BYX13" s="25" t="str">
        <f t="shared" si="31"/>
        <v>QLTB</v>
      </c>
      <c r="BYY13" s="25" t="str">
        <f t="shared" si="31"/>
        <v>QLTC</v>
      </c>
      <c r="BYZ13" s="25" t="str">
        <f t="shared" si="31"/>
        <v>QMEX</v>
      </c>
      <c r="BZA13" s="25" t="str">
        <f t="shared" si="31"/>
        <v>QMN</v>
      </c>
      <c r="BZB13" s="25" t="str">
        <f t="shared" si="31"/>
        <v>QMOM</v>
      </c>
      <c r="BZC13" s="25" t="str">
        <f t="shared" si="31"/>
        <v>QQEW</v>
      </c>
      <c r="BZD13" s="25" t="str">
        <f t="shared" si="31"/>
        <v>QQQ</v>
      </c>
      <c r="BZE13" s="25" t="str">
        <f t="shared" si="31"/>
        <v>QQQC</v>
      </c>
      <c r="BZF13" s="25" t="str">
        <f t="shared" si="31"/>
        <v>QQQE</v>
      </c>
      <c r="BZG13" s="25" t="str">
        <f t="shared" si="31"/>
        <v>QQQM</v>
      </c>
      <c r="BZH13" s="25" t="str">
        <f t="shared" si="31"/>
        <v>QQQV</v>
      </c>
      <c r="BZI13" s="25" t="str">
        <f t="shared" si="31"/>
        <v>QQXT</v>
      </c>
      <c r="BZJ13" s="25" t="str">
        <f t="shared" si="31"/>
        <v>QTEC</v>
      </c>
      <c r="BZK13" s="25" t="str">
        <f t="shared" si="31"/>
        <v>QTWN</v>
      </c>
      <c r="BZL13" s="25" t="str">
        <f t="shared" si="31"/>
        <v>QUAL</v>
      </c>
      <c r="BZM13" s="25" t="str">
        <f t="shared" si="31"/>
        <v>QUS</v>
      </c>
      <c r="BZN13" s="25" t="str">
        <f t="shared" si="31"/>
        <v>QVAL</v>
      </c>
      <c r="BZO13" s="25" t="str">
        <f t="shared" si="31"/>
        <v>QVM</v>
      </c>
      <c r="BZP13" s="25" t="str">
        <f t="shared" si="31"/>
        <v>QWLD</v>
      </c>
      <c r="BZQ13" s="25" t="str">
        <f t="shared" si="31"/>
        <v>QXGG</v>
      </c>
      <c r="BZR13" s="25" t="str">
        <f t="shared" si="31"/>
        <v>QXMI</v>
      </c>
      <c r="BZS13" s="25" t="str">
        <f t="shared" si="31"/>
        <v>QXRR</v>
      </c>
      <c r="BZT13" s="25" t="str">
        <f t="shared" si="31"/>
        <v>QXTR</v>
      </c>
      <c r="BZU13" s="25" t="str">
        <f t="shared" si="31"/>
        <v>QXUS</v>
      </c>
      <c r="BZV13" s="25" t="str">
        <f t="shared" si="31"/>
        <v>QYLD</v>
      </c>
      <c r="BZW13" s="25" t="str">
        <f t="shared" si="31"/>
        <v>RALS</v>
      </c>
      <c r="BZX13" s="25" t="str">
        <f t="shared" si="31"/>
        <v>RAVI</v>
      </c>
      <c r="BZY13" s="25" t="str">
        <f t="shared" ref="BZY13:CCJ13" si="32">LEFT(BZY14,FIND(" ",BZY14)-1)</f>
        <v>RBL</v>
      </c>
      <c r="BZZ13" s="25" t="str">
        <f t="shared" si="32"/>
        <v>RCD</v>
      </c>
      <c r="CAA13" s="25" t="str">
        <f t="shared" si="32"/>
        <v>RCOM</v>
      </c>
      <c r="CAB13" s="25" t="str">
        <f t="shared" si="32"/>
        <v>RDIV</v>
      </c>
      <c r="CAC13" s="25" t="str">
        <f t="shared" si="32"/>
        <v>RDVY</v>
      </c>
      <c r="CAD13" s="25" t="str">
        <f t="shared" si="32"/>
        <v>REA</v>
      </c>
      <c r="CAE13" s="25" t="str">
        <f t="shared" si="32"/>
        <v>REC</v>
      </c>
      <c r="CAF13" s="25" t="str">
        <f t="shared" si="32"/>
        <v>REEM</v>
      </c>
      <c r="CAG13" s="25" t="str">
        <f t="shared" si="32"/>
        <v>REET</v>
      </c>
      <c r="CAH13" s="25" t="str">
        <f t="shared" si="32"/>
        <v>REFA</v>
      </c>
      <c r="CAI13" s="25" t="str">
        <f t="shared" si="32"/>
        <v>REGL</v>
      </c>
      <c r="CAJ13" s="25" t="str">
        <f t="shared" si="32"/>
        <v>REK</v>
      </c>
      <c r="CAK13" s="25" t="str">
        <f t="shared" si="32"/>
        <v>REM</v>
      </c>
      <c r="CAL13" s="25" t="str">
        <f t="shared" si="32"/>
        <v>REML</v>
      </c>
      <c r="CAM13" s="25" t="str">
        <f t="shared" si="32"/>
        <v>REMX</v>
      </c>
      <c r="CAN13" s="25" t="str">
        <f t="shared" si="32"/>
        <v>RETL</v>
      </c>
      <c r="CAO13" s="25" t="str">
        <f t="shared" si="32"/>
        <v>RETS</v>
      </c>
      <c r="CAP13" s="25" t="str">
        <f t="shared" si="32"/>
        <v>REW</v>
      </c>
      <c r="CAQ13" s="25" t="str">
        <f t="shared" si="32"/>
        <v>REZ</v>
      </c>
      <c r="CAR13" s="25" t="str">
        <f t="shared" si="32"/>
        <v>RFAP</v>
      </c>
      <c r="CAS13" s="25" t="str">
        <f t="shared" si="32"/>
        <v>RFCI</v>
      </c>
      <c r="CAT13" s="25" t="str">
        <f t="shared" si="32"/>
        <v>RFDA</v>
      </c>
      <c r="CAU13" s="25" t="str">
        <f t="shared" si="32"/>
        <v>RFDI</v>
      </c>
      <c r="CAV13" s="25" t="str">
        <f t="shared" si="32"/>
        <v>RFEM</v>
      </c>
      <c r="CAW13" s="25" t="str">
        <f t="shared" si="32"/>
        <v>RFEU</v>
      </c>
      <c r="CAX13" s="25" t="str">
        <f t="shared" si="32"/>
        <v>RFF</v>
      </c>
      <c r="CAY13" s="25" t="str">
        <f t="shared" si="32"/>
        <v>RFFC</v>
      </c>
      <c r="CAZ13" s="25" t="str">
        <f t="shared" si="32"/>
        <v>RFG</v>
      </c>
      <c r="CBA13" s="25" t="str">
        <f t="shared" si="32"/>
        <v>RFL</v>
      </c>
      <c r="CBB13" s="25" t="str">
        <f t="shared" si="32"/>
        <v>RFN</v>
      </c>
      <c r="CBC13" s="25" t="str">
        <f t="shared" si="32"/>
        <v>RFUN</v>
      </c>
      <c r="CBD13" s="25" t="str">
        <f t="shared" si="32"/>
        <v>RFV</v>
      </c>
      <c r="CBE13" s="25" t="str">
        <f t="shared" si="32"/>
        <v>RGI</v>
      </c>
      <c r="CBF13" s="25" t="str">
        <f t="shared" si="32"/>
        <v>RGLB</v>
      </c>
      <c r="CBG13" s="25" t="str">
        <f t="shared" si="32"/>
        <v>RGRA</v>
      </c>
      <c r="CBH13" s="25" t="str">
        <f t="shared" si="32"/>
        <v>RGRC</v>
      </c>
      <c r="CBI13" s="25" t="str">
        <f t="shared" si="32"/>
        <v>RGRE</v>
      </c>
      <c r="CBJ13" s="25" t="str">
        <f t="shared" si="32"/>
        <v>RGRI</v>
      </c>
      <c r="CBK13" s="25" t="str">
        <f t="shared" si="32"/>
        <v>RGRO</v>
      </c>
      <c r="CBL13" s="25" t="str">
        <f t="shared" si="32"/>
        <v>RGRP</v>
      </c>
      <c r="CBM13" s="25" t="str">
        <f t="shared" si="32"/>
        <v>RHM</v>
      </c>
      <c r="CBN13" s="25" t="str">
        <f t="shared" si="32"/>
        <v>RHO</v>
      </c>
      <c r="CBO13" s="25" t="str">
        <f t="shared" si="32"/>
        <v>RHS</v>
      </c>
      <c r="CBP13" s="25" t="str">
        <f t="shared" si="32"/>
        <v>RIGS</v>
      </c>
      <c r="CBQ13" s="25" t="str">
        <f t="shared" si="32"/>
        <v>RINF</v>
      </c>
      <c r="CBR13" s="25" t="str">
        <f t="shared" si="32"/>
        <v>RING</v>
      </c>
      <c r="CBS13" s="25" t="str">
        <f t="shared" si="32"/>
        <v>RISE</v>
      </c>
      <c r="CBT13" s="25" t="str">
        <f t="shared" si="32"/>
        <v>RJA</v>
      </c>
      <c r="CBU13" s="25" t="str">
        <f t="shared" si="32"/>
        <v>RJI</v>
      </c>
      <c r="CBV13" s="25" t="str">
        <f t="shared" si="32"/>
        <v>RJN</v>
      </c>
      <c r="CBW13" s="25" t="str">
        <f t="shared" si="32"/>
        <v>RJZ</v>
      </c>
      <c r="CBX13" s="25" t="str">
        <f t="shared" si="32"/>
        <v>RKH</v>
      </c>
      <c r="CBY13" s="25" t="str">
        <f t="shared" si="32"/>
        <v>RKHYL</v>
      </c>
      <c r="CBZ13" s="25" t="str">
        <f t="shared" si="32"/>
        <v>RLY</v>
      </c>
      <c r="CCA13" s="25" t="str">
        <f t="shared" si="32"/>
        <v>RMB</v>
      </c>
      <c r="CCB13" s="25" t="str">
        <f t="shared" si="32"/>
        <v>RMM</v>
      </c>
      <c r="CCC13" s="25" t="str">
        <f t="shared" si="32"/>
        <v>RMS</v>
      </c>
      <c r="CCD13" s="25" t="str">
        <f t="shared" si="32"/>
        <v>RNDM</v>
      </c>
      <c r="CCE13" s="25" t="str">
        <f t="shared" si="32"/>
        <v>RNDV</v>
      </c>
      <c r="CCF13" s="25" t="str">
        <f t="shared" si="32"/>
        <v>RNEM</v>
      </c>
      <c r="CCG13" s="25" t="str">
        <f t="shared" si="32"/>
        <v>RNLC</v>
      </c>
      <c r="CCH13" s="25" t="str">
        <f t="shared" si="32"/>
        <v>RNMC</v>
      </c>
      <c r="CCI13" s="25" t="str">
        <f t="shared" si="32"/>
        <v>RNSC</v>
      </c>
      <c r="CCJ13" s="25" t="str">
        <f t="shared" si="32"/>
        <v>ROAM</v>
      </c>
      <c r="CCK13" s="25" t="str">
        <f t="shared" ref="CCK13:CEV13" si="33">LEFT(CCK14,FIND(" ",CCK14)-1)</f>
        <v>ROB</v>
      </c>
      <c r="CCL13" s="25" t="str">
        <f t="shared" si="33"/>
        <v>ROBO</v>
      </c>
      <c r="CCM13" s="25" t="str">
        <f t="shared" si="33"/>
        <v>RODI</v>
      </c>
      <c r="CCN13" s="25" t="str">
        <f t="shared" si="33"/>
        <v>RODM</v>
      </c>
      <c r="CCO13" s="25" t="str">
        <f t="shared" si="33"/>
        <v>ROGS</v>
      </c>
      <c r="CCP13" s="25" t="str">
        <f t="shared" si="33"/>
        <v>ROI</v>
      </c>
      <c r="CCQ13" s="25" t="str">
        <f t="shared" si="33"/>
        <v>ROLA</v>
      </c>
      <c r="CCR13" s="25" t="str">
        <f t="shared" si="33"/>
        <v>ROM</v>
      </c>
      <c r="CCS13" s="25" t="str">
        <f t="shared" si="33"/>
        <v>ROOF</v>
      </c>
      <c r="CCT13" s="25" t="str">
        <f t="shared" si="33"/>
        <v>RORE</v>
      </c>
      <c r="CCU13" s="25" t="str">
        <f t="shared" si="33"/>
        <v>RORO</v>
      </c>
      <c r="CCV13" s="25" t="str">
        <f t="shared" si="33"/>
        <v>ROSA</v>
      </c>
      <c r="CCW13" s="25" t="str">
        <f t="shared" si="33"/>
        <v>ROUS</v>
      </c>
      <c r="CCX13" s="25" t="str">
        <f t="shared" si="33"/>
        <v>RPG</v>
      </c>
      <c r="CCY13" s="25" t="str">
        <f t="shared" si="33"/>
        <v>RPQ</v>
      </c>
      <c r="CCZ13" s="25" t="str">
        <f t="shared" si="33"/>
        <v>RPV</v>
      </c>
      <c r="CDA13" s="25" t="str">
        <f t="shared" si="33"/>
        <v>RPX</v>
      </c>
      <c r="CDB13" s="25" t="str">
        <f t="shared" si="33"/>
        <v>RRF</v>
      </c>
      <c r="CDC13" s="25" t="str">
        <f t="shared" si="33"/>
        <v>RRY</v>
      </c>
      <c r="CDD13" s="25" t="str">
        <f t="shared" si="33"/>
        <v>RRZ</v>
      </c>
      <c r="CDE13" s="25" t="str">
        <f t="shared" si="33"/>
        <v>RSP</v>
      </c>
      <c r="CDF13" s="25" t="str">
        <f t="shared" si="33"/>
        <v>RSU</v>
      </c>
      <c r="CDG13" s="25" t="str">
        <f t="shared" si="33"/>
        <v>RSUN</v>
      </c>
      <c r="CDH13" s="25" t="str">
        <f t="shared" si="33"/>
        <v>RSW</v>
      </c>
      <c r="CDI13" s="25" t="str">
        <f t="shared" si="33"/>
        <v>RSX</v>
      </c>
      <c r="CDJ13" s="25" t="str">
        <f t="shared" si="33"/>
        <v>RSXJ</v>
      </c>
      <c r="CDK13" s="25" t="str">
        <f t="shared" si="33"/>
        <v>RTG</v>
      </c>
      <c r="CDL13" s="25" t="str">
        <f t="shared" si="33"/>
        <v>RTH</v>
      </c>
      <c r="CDM13" s="25" t="str">
        <f t="shared" si="33"/>
        <v>RTHYL</v>
      </c>
      <c r="CDN13" s="25" t="str">
        <f t="shared" si="33"/>
        <v>RTL</v>
      </c>
      <c r="CDO13" s="25" t="str">
        <f t="shared" si="33"/>
        <v>RTLA</v>
      </c>
      <c r="CDP13" s="25" t="str">
        <f t="shared" si="33"/>
        <v>RTM</v>
      </c>
      <c r="CDQ13" s="25" t="str">
        <f t="shared" si="33"/>
        <v>RTR</v>
      </c>
      <c r="CDR13" s="25" t="str">
        <f t="shared" si="33"/>
        <v>RTSA</v>
      </c>
      <c r="CDS13" s="25" t="str">
        <f t="shared" si="33"/>
        <v>RTW</v>
      </c>
      <c r="CDT13" s="25" t="str">
        <f t="shared" si="33"/>
        <v>RUDR</v>
      </c>
      <c r="CDU13" s="25" t="str">
        <f t="shared" si="33"/>
        <v>RUSL</v>
      </c>
      <c r="CDV13" s="25" t="str">
        <f t="shared" si="33"/>
        <v>RUSS</v>
      </c>
      <c r="CDW13" s="25" t="str">
        <f t="shared" si="33"/>
        <v>RVNU</v>
      </c>
      <c r="CDX13" s="25" t="str">
        <f t="shared" si="33"/>
        <v>RWG</v>
      </c>
      <c r="CDY13" s="25" t="str">
        <f t="shared" si="33"/>
        <v>RWJ</v>
      </c>
      <c r="CDZ13" s="25" t="str">
        <f t="shared" si="33"/>
        <v>RWK</v>
      </c>
      <c r="CEA13" s="25" t="str">
        <f t="shared" si="33"/>
        <v>RWL</v>
      </c>
      <c r="CEB13" s="25" t="str">
        <f t="shared" si="33"/>
        <v>RWM</v>
      </c>
      <c r="CEC13" s="25" t="str">
        <f t="shared" si="33"/>
        <v>RWO</v>
      </c>
      <c r="CED13" s="25" t="str">
        <f t="shared" si="33"/>
        <v>RWR</v>
      </c>
      <c r="CEE13" s="25" t="str">
        <f t="shared" si="33"/>
        <v>RWV</v>
      </c>
      <c r="CEF13" s="25" t="str">
        <f t="shared" si="33"/>
        <v>RWW</v>
      </c>
      <c r="CEG13" s="25" t="str">
        <f t="shared" si="33"/>
        <v>RWX</v>
      </c>
      <c r="CEH13" s="25" t="str">
        <f t="shared" si="33"/>
        <v>RWXL</v>
      </c>
      <c r="CEI13" s="25" t="str">
        <f t="shared" si="33"/>
        <v>RXD</v>
      </c>
      <c r="CEJ13" s="25" t="str">
        <f t="shared" si="33"/>
        <v>RXI</v>
      </c>
      <c r="CEK13" s="25" t="str">
        <f t="shared" si="33"/>
        <v>RXL</v>
      </c>
      <c r="CEL13" s="25" t="str">
        <f t="shared" si="33"/>
        <v>RYE</v>
      </c>
      <c r="CEM13" s="25" t="str">
        <f t="shared" si="33"/>
        <v>RYF</v>
      </c>
      <c r="CEN13" s="25" t="str">
        <f t="shared" si="33"/>
        <v>RYH</v>
      </c>
      <c r="CEO13" s="25" t="str">
        <f t="shared" si="33"/>
        <v>RYJ</v>
      </c>
      <c r="CEP13" s="25" t="str">
        <f t="shared" si="33"/>
        <v>RYT</v>
      </c>
      <c r="CEQ13" s="25" t="str">
        <f t="shared" si="33"/>
        <v>RYU</v>
      </c>
      <c r="CER13" s="25" t="str">
        <f t="shared" si="33"/>
        <v>RZG</v>
      </c>
      <c r="CES13" s="25" t="str">
        <f t="shared" si="33"/>
        <v>RZV</v>
      </c>
      <c r="CET13" s="25" t="str">
        <f t="shared" si="33"/>
        <v>SAA</v>
      </c>
      <c r="CEU13" s="25" t="str">
        <f t="shared" si="33"/>
        <v>SAGG</v>
      </c>
      <c r="CEV13" s="25" t="str">
        <f t="shared" si="33"/>
        <v>SAW</v>
      </c>
      <c r="CEW13" s="25" t="str">
        <f t="shared" ref="CEW13:CHH13" si="34">LEFT(CEW14,FIND(" ",CEW14)-1)</f>
        <v>SBB</v>
      </c>
      <c r="CEX13" s="25" t="str">
        <f t="shared" si="34"/>
        <v>SBEU</v>
      </c>
      <c r="CEY13" s="25" t="str">
        <f t="shared" si="34"/>
        <v>SBIO</v>
      </c>
      <c r="CEZ13" s="25" t="str">
        <f t="shared" si="34"/>
        <v>SBM</v>
      </c>
      <c r="CFA13" s="25" t="str">
        <f t="shared" si="34"/>
        <v>SBND</v>
      </c>
      <c r="CFB13" s="25" t="str">
        <f t="shared" si="34"/>
        <v>SBUS</v>
      </c>
      <c r="CFC13" s="25" t="str">
        <f t="shared" si="34"/>
        <v>SBV</v>
      </c>
      <c r="CFD13" s="25" t="str">
        <f t="shared" si="34"/>
        <v>SCAP</v>
      </c>
      <c r="CFE13" s="25" t="str">
        <f t="shared" si="34"/>
        <v>SCC</v>
      </c>
      <c r="CFF13" s="25" t="str">
        <f t="shared" si="34"/>
        <v>SCHA</v>
      </c>
      <c r="CFG13" s="25" t="str">
        <f t="shared" si="34"/>
        <v>SCHB</v>
      </c>
      <c r="CFH13" s="25" t="str">
        <f t="shared" si="34"/>
        <v>SCHC</v>
      </c>
      <c r="CFI13" s="25" t="str">
        <f t="shared" si="34"/>
        <v>SCHD</v>
      </c>
      <c r="CFJ13" s="25" t="str">
        <f t="shared" si="34"/>
        <v>SCHE</v>
      </c>
      <c r="CFK13" s="25" t="str">
        <f t="shared" si="34"/>
        <v>SCHF</v>
      </c>
      <c r="CFL13" s="25" t="str">
        <f t="shared" si="34"/>
        <v>SCHG</v>
      </c>
      <c r="CFM13" s="25" t="str">
        <f t="shared" si="34"/>
        <v>SCHH</v>
      </c>
      <c r="CFN13" s="25" t="str">
        <f t="shared" si="34"/>
        <v>SCHM</v>
      </c>
      <c r="CFO13" s="25" t="str">
        <f t="shared" si="34"/>
        <v>SCHO</v>
      </c>
      <c r="CFP13" s="25" t="str">
        <f t="shared" si="34"/>
        <v>SCHP</v>
      </c>
      <c r="CFQ13" s="25" t="str">
        <f t="shared" si="34"/>
        <v>SCHR</v>
      </c>
      <c r="CFR13" s="25" t="str">
        <f t="shared" si="34"/>
        <v>SCHV</v>
      </c>
      <c r="CFS13" s="25" t="str">
        <f t="shared" si="34"/>
        <v>SCHX</v>
      </c>
      <c r="CFT13" s="25" t="str">
        <f t="shared" si="34"/>
        <v>SCHZ</v>
      </c>
      <c r="CFU13" s="25" t="str">
        <f t="shared" si="34"/>
        <v>SCID</v>
      </c>
      <c r="CFV13" s="25" t="str">
        <f t="shared" si="34"/>
        <v>SCIF</v>
      </c>
      <c r="CFW13" s="25" t="str">
        <f t="shared" si="34"/>
        <v>SCIJ</v>
      </c>
      <c r="CFX13" s="25" t="str">
        <f t="shared" si="34"/>
        <v>SCIN</v>
      </c>
      <c r="CFY13" s="25" t="str">
        <f t="shared" si="34"/>
        <v>SCIU</v>
      </c>
      <c r="CFZ13" s="25" t="str">
        <f t="shared" si="34"/>
        <v>SCIX</v>
      </c>
      <c r="CGA13" s="25" t="str">
        <f t="shared" si="34"/>
        <v>SCJ</v>
      </c>
      <c r="CGB13" s="25" t="str">
        <f t="shared" si="34"/>
        <v>SCLP</v>
      </c>
      <c r="CGC13" s="25" t="str">
        <f t="shared" si="34"/>
        <v>SCO</v>
      </c>
      <c r="CGD13" s="25" t="str">
        <f t="shared" si="34"/>
        <v>SCOG</v>
      </c>
      <c r="CGE13" s="25" t="str">
        <f t="shared" si="34"/>
        <v>SCPB</v>
      </c>
      <c r="CGF13" s="25" t="str">
        <f t="shared" si="34"/>
        <v>SCPR</v>
      </c>
      <c r="CGG13" s="25" t="str">
        <f t="shared" si="34"/>
        <v>SCTO</v>
      </c>
      <c r="CGH13" s="25" t="str">
        <f t="shared" si="34"/>
        <v>SCTRL</v>
      </c>
      <c r="CGI13" s="25" t="str">
        <f t="shared" si="34"/>
        <v>SCV</v>
      </c>
      <c r="CGJ13" s="25" t="str">
        <f t="shared" si="34"/>
        <v>SCZ</v>
      </c>
      <c r="CGK13" s="25" t="str">
        <f t="shared" si="34"/>
        <v>SDD</v>
      </c>
      <c r="CGL13" s="25" t="str">
        <f t="shared" si="34"/>
        <v>SDEM</v>
      </c>
      <c r="CGM13" s="25" t="str">
        <f t="shared" si="34"/>
        <v>SDIV</v>
      </c>
      <c r="CGN13" s="25" t="str">
        <f t="shared" si="34"/>
        <v>SDK</v>
      </c>
      <c r="CGO13" s="25" t="str">
        <f t="shared" si="34"/>
        <v>SDOG</v>
      </c>
      <c r="CGP13" s="25" t="str">
        <f t="shared" si="34"/>
        <v>SDOW</v>
      </c>
      <c r="CGQ13" s="25" t="str">
        <f t="shared" si="34"/>
        <v>SDP</v>
      </c>
      <c r="CGR13" s="25" t="str">
        <f t="shared" si="34"/>
        <v>SDS</v>
      </c>
      <c r="CGS13" s="25" t="str">
        <f t="shared" si="34"/>
        <v>SDY</v>
      </c>
      <c r="CGT13" s="25" t="str">
        <f t="shared" si="34"/>
        <v>SDYL</v>
      </c>
      <c r="CGU13" s="25" t="str">
        <f t="shared" si="34"/>
        <v>SEA</v>
      </c>
      <c r="CGV13" s="25" t="str">
        <f t="shared" si="34"/>
        <v>SEF</v>
      </c>
      <c r="CGW13" s="25" t="str">
        <f t="shared" si="34"/>
        <v>SEMF</v>
      </c>
      <c r="CGX13" s="25" t="str">
        <f t="shared" si="34"/>
        <v>SFHY</v>
      </c>
      <c r="CGY13" s="25" t="str">
        <f t="shared" si="34"/>
        <v>SFIG</v>
      </c>
      <c r="CGZ13" s="25" t="str">
        <f t="shared" si="34"/>
        <v>SFK</v>
      </c>
      <c r="CHA13" s="25" t="str">
        <f t="shared" si="34"/>
        <v>SFLA</v>
      </c>
      <c r="CHB13" s="25" t="str">
        <f t="shared" si="34"/>
        <v>SFSA</v>
      </c>
      <c r="CHC13" s="25" t="str">
        <f t="shared" si="34"/>
        <v>SFV</v>
      </c>
      <c r="CHD13" s="25" t="str">
        <f t="shared" si="34"/>
        <v>SGAR</v>
      </c>
      <c r="CHE13" s="25" t="str">
        <f t="shared" si="34"/>
        <v>SGDJ</v>
      </c>
      <c r="CHF13" s="25" t="str">
        <f t="shared" si="34"/>
        <v>SGDM</v>
      </c>
      <c r="CHG13" s="25" t="str">
        <f t="shared" si="34"/>
        <v>SGG</v>
      </c>
      <c r="CHH13" s="25" t="str">
        <f t="shared" si="34"/>
        <v>SGGG</v>
      </c>
      <c r="CHI13" s="25" t="str">
        <f t="shared" ref="CHI13:CJT13" si="35">LEFT(CHI14,FIND(" ",CHI14)-1)</f>
        <v>SGOL</v>
      </c>
      <c r="CHJ13" s="25" t="str">
        <f t="shared" si="35"/>
        <v>SGQI</v>
      </c>
      <c r="CHK13" s="25" t="str">
        <f t="shared" si="35"/>
        <v>SGT</v>
      </c>
      <c r="CHL13" s="25" t="str">
        <f t="shared" si="35"/>
        <v>SH</v>
      </c>
      <c r="CHM13" s="25" t="str">
        <f t="shared" si="35"/>
        <v>SHAG</v>
      </c>
      <c r="CHN13" s="25" t="str">
        <f t="shared" si="35"/>
        <v>SHBT</v>
      </c>
      <c r="CHO13" s="25" t="str">
        <f t="shared" si="35"/>
        <v>SHE</v>
      </c>
      <c r="CHP13" s="25" t="str">
        <f t="shared" si="35"/>
        <v>SHM</v>
      </c>
      <c r="CHQ13" s="25" t="str">
        <f t="shared" si="35"/>
        <v>SHMO</v>
      </c>
      <c r="CHR13" s="25" t="str">
        <f t="shared" si="35"/>
        <v>SHNY</v>
      </c>
      <c r="CHS13" s="25" t="str">
        <f t="shared" si="35"/>
        <v>SHV</v>
      </c>
      <c r="CHT13" s="25" t="str">
        <f t="shared" si="35"/>
        <v>SHVY</v>
      </c>
      <c r="CHU13" s="25" t="str">
        <f t="shared" si="35"/>
        <v>SHY</v>
      </c>
      <c r="CHV13" s="25" t="str">
        <f t="shared" si="35"/>
        <v>SHYD</v>
      </c>
      <c r="CHW13" s="25" t="str">
        <f t="shared" si="35"/>
        <v>SHYG</v>
      </c>
      <c r="CHX13" s="25" t="str">
        <f t="shared" si="35"/>
        <v>SICK</v>
      </c>
      <c r="CHY13" s="25" t="str">
        <f t="shared" si="35"/>
        <v>SIH</v>
      </c>
      <c r="CHZ13" s="25" t="str">
        <f t="shared" si="35"/>
        <v>SIJ</v>
      </c>
      <c r="CIA13" s="25" t="str">
        <f t="shared" si="35"/>
        <v>SIL</v>
      </c>
      <c r="CIB13" s="25" t="str">
        <f t="shared" si="35"/>
        <v>SILJ</v>
      </c>
      <c r="CIC13" s="25" t="str">
        <f t="shared" si="35"/>
        <v>SINF</v>
      </c>
      <c r="CID13" s="25" t="str">
        <f t="shared" si="35"/>
        <v>SIPE</v>
      </c>
      <c r="CIE13" s="25" t="str">
        <f t="shared" si="35"/>
        <v>SIVR</v>
      </c>
      <c r="CIF13" s="25" t="str">
        <f t="shared" si="35"/>
        <v>SIZ</v>
      </c>
      <c r="CIG13" s="25" t="str">
        <f t="shared" si="35"/>
        <v>SIZE</v>
      </c>
      <c r="CIH13" s="25" t="str">
        <f t="shared" si="35"/>
        <v>SJB</v>
      </c>
      <c r="CII13" s="25" t="str">
        <f t="shared" si="35"/>
        <v>SJF</v>
      </c>
      <c r="CIJ13" s="25" t="str">
        <f t="shared" si="35"/>
        <v>SJH</v>
      </c>
      <c r="CIK13" s="25" t="str">
        <f t="shared" si="35"/>
        <v>SJL</v>
      </c>
      <c r="CIL13" s="25" t="str">
        <f t="shared" si="35"/>
        <v>SJNK</v>
      </c>
      <c r="CIM13" s="25" t="str">
        <f t="shared" si="35"/>
        <v>SKF</v>
      </c>
      <c r="CIN13" s="25" t="str">
        <f t="shared" si="35"/>
        <v>SKK</v>
      </c>
      <c r="CIO13" s="25" t="str">
        <f t="shared" si="35"/>
        <v>SKOR</v>
      </c>
      <c r="CIP13" s="25" t="str">
        <f t="shared" si="35"/>
        <v>SKYY</v>
      </c>
      <c r="CIQ13" s="25" t="str">
        <f t="shared" si="35"/>
        <v>SLBT</v>
      </c>
      <c r="CIR13" s="25" t="str">
        <f t="shared" si="35"/>
        <v>SLDR</v>
      </c>
      <c r="CIS13" s="25" t="str">
        <f t="shared" si="35"/>
        <v>SLIM</v>
      </c>
      <c r="CIT13" s="25" t="str">
        <f t="shared" si="35"/>
        <v>SLOW</v>
      </c>
      <c r="CIU13" s="25" t="str">
        <f t="shared" si="35"/>
        <v>SLQD</v>
      </c>
      <c r="CIV13" s="25" t="str">
        <f t="shared" si="35"/>
        <v>SLV</v>
      </c>
      <c r="CIW13" s="25" t="str">
        <f t="shared" si="35"/>
        <v>SLVO</v>
      </c>
      <c r="CIX13" s="25" t="str">
        <f t="shared" si="35"/>
        <v>SLVP</v>
      </c>
      <c r="CIY13" s="25" t="str">
        <f t="shared" si="35"/>
        <v>SLVY</v>
      </c>
      <c r="CIZ13" s="25" t="str">
        <f t="shared" si="35"/>
        <v>SLX</v>
      </c>
      <c r="CJA13" s="25" t="str">
        <f t="shared" si="35"/>
        <v>SLY</v>
      </c>
      <c r="CJB13" s="25" t="str">
        <f t="shared" si="35"/>
        <v>SLYG</v>
      </c>
      <c r="CJC13" s="25" t="str">
        <f t="shared" si="35"/>
        <v>SLYV</v>
      </c>
      <c r="CJD13" s="25" t="str">
        <f t="shared" si="35"/>
        <v>SMB</v>
      </c>
      <c r="CJE13" s="25" t="str">
        <f t="shared" si="35"/>
        <v>SMCP</v>
      </c>
      <c r="CJF13" s="25" t="str">
        <f t="shared" si="35"/>
        <v>SMD</v>
      </c>
      <c r="CJG13" s="25" t="str">
        <f t="shared" si="35"/>
        <v>SMDD</v>
      </c>
      <c r="CJH13" s="25" t="str">
        <f t="shared" si="35"/>
        <v>SMDV</v>
      </c>
      <c r="CJI13" s="25" t="str">
        <f t="shared" si="35"/>
        <v>SMEZ</v>
      </c>
      <c r="CJJ13" s="25" t="str">
        <f t="shared" si="35"/>
        <v>SMH</v>
      </c>
      <c r="CJK13" s="25" t="str">
        <f t="shared" si="35"/>
        <v>SMHD</v>
      </c>
      <c r="CJL13" s="25" t="str">
        <f t="shared" si="35"/>
        <v>SMHYL</v>
      </c>
      <c r="CJM13" s="25" t="str">
        <f t="shared" si="35"/>
        <v>SMIN</v>
      </c>
      <c r="CJN13" s="25" t="str">
        <f t="shared" si="35"/>
        <v>SMK</v>
      </c>
      <c r="CJO13" s="25" t="str">
        <f t="shared" si="35"/>
        <v>SMLF</v>
      </c>
      <c r="CJP13" s="25" t="str">
        <f t="shared" si="35"/>
        <v>SMLL</v>
      </c>
      <c r="CJQ13" s="25" t="str">
        <f t="shared" si="35"/>
        <v>SMLV</v>
      </c>
      <c r="CJR13" s="25" t="str">
        <f t="shared" si="35"/>
        <v>SMMD</v>
      </c>
      <c r="CJS13" s="25" t="str">
        <f t="shared" si="35"/>
        <v>SMMU</v>
      </c>
      <c r="CJT13" s="25" t="str">
        <f t="shared" si="35"/>
        <v>SMMV</v>
      </c>
      <c r="CJU13" s="25" t="str">
        <f t="shared" ref="CJU13:CLD13" si="36">LEFT(CJU14,FIND(" ",CJU14)-1)</f>
        <v>SMN</v>
      </c>
      <c r="CJV13" s="25" t="str">
        <f t="shared" si="36"/>
        <v>SNB</v>
      </c>
      <c r="CJW13" s="25" t="str">
        <f t="shared" si="36"/>
        <v>SNLN</v>
      </c>
      <c r="CJX13" s="25" t="str">
        <f t="shared" si="36"/>
        <v>SNO</v>
      </c>
      <c r="CJY13" s="25" t="str">
        <f t="shared" si="36"/>
        <v>SNSR</v>
      </c>
      <c r="CJZ13" s="25" t="str">
        <f t="shared" si="36"/>
        <v>SOCL</v>
      </c>
      <c r="CKA13" s="25" t="str">
        <f t="shared" si="36"/>
        <v>SOIL</v>
      </c>
      <c r="CKB13" s="25" t="str">
        <f t="shared" si="36"/>
        <v>SOP</v>
      </c>
      <c r="CKC13" s="25" t="str">
        <f t="shared" si="36"/>
        <v>SOVB</v>
      </c>
      <c r="CKD13" s="25" t="str">
        <f t="shared" si="36"/>
        <v>SOXL</v>
      </c>
      <c r="CKE13" s="25" t="str">
        <f t="shared" si="36"/>
        <v>SOXS</v>
      </c>
      <c r="CKF13" s="25" t="str">
        <f t="shared" si="36"/>
        <v>SOXX</v>
      </c>
      <c r="CKG13" s="25" t="str">
        <f t="shared" si="36"/>
        <v>SOYB</v>
      </c>
      <c r="CKH13" s="25" t="str">
        <f t="shared" si="36"/>
        <v>SPDN</v>
      </c>
      <c r="CKI13" s="25" t="str">
        <f t="shared" si="36"/>
        <v>SPFF</v>
      </c>
      <c r="CKJ13" s="25" t="str">
        <f t="shared" si="36"/>
        <v>SPGH</v>
      </c>
      <c r="CKK13" s="25" t="str">
        <f t="shared" si="36"/>
        <v>SPHB</v>
      </c>
      <c r="CKL13" s="25" t="str">
        <f t="shared" si="36"/>
        <v>SPHD</v>
      </c>
      <c r="CKM13" s="25" t="str">
        <f t="shared" si="36"/>
        <v>SPHQ</v>
      </c>
      <c r="CKN13" s="25" t="str">
        <f t="shared" si="36"/>
        <v>SPLV</v>
      </c>
      <c r="CKO13" s="25" t="str">
        <f t="shared" si="36"/>
        <v>SPLX</v>
      </c>
      <c r="CKP13" s="25" t="str">
        <f t="shared" si="36"/>
        <v>SPLZ</v>
      </c>
      <c r="CKQ13" s="25" t="str">
        <f t="shared" si="36"/>
        <v>SPMO</v>
      </c>
      <c r="CKR13" s="25" t="str">
        <f t="shared" si="36"/>
        <v>SPMV</v>
      </c>
      <c r="CKS13" s="25" t="str">
        <f t="shared" si="36"/>
        <v>SPUN</v>
      </c>
      <c r="CKT13" s="25" t="str">
        <f t="shared" si="36"/>
        <v>SPUU</v>
      </c>
      <c r="CKU13" s="25" t="str">
        <f t="shared" si="36"/>
        <v>SPVM</v>
      </c>
      <c r="CKV13" s="25" t="str">
        <f t="shared" si="36"/>
        <v>SPVU</v>
      </c>
      <c r="CKW13" s="25" t="str">
        <f t="shared" si="36"/>
        <v>SPXE</v>
      </c>
      <c r="CKX13" s="25" t="str">
        <f t="shared" si="36"/>
        <v>SPXH</v>
      </c>
      <c r="CKY13" s="25" t="str">
        <f t="shared" si="36"/>
        <v>SPXL</v>
      </c>
      <c r="CKZ13" s="25" t="str">
        <f t="shared" si="36"/>
        <v>SPXN</v>
      </c>
      <c r="CLA13" s="25" t="str">
        <f t="shared" si="36"/>
        <v>SPXS</v>
      </c>
      <c r="CLB13" s="25" t="str">
        <f t="shared" si="36"/>
        <v>SPXT</v>
      </c>
      <c r="CLC13" s="25" t="str">
        <f t="shared" si="36"/>
        <v>SPXU</v>
      </c>
      <c r="CLD13" s="25" t="str">
        <f t="shared" si="36"/>
        <v>SPXV</v>
      </c>
      <c r="CLE13" s="25" t="str">
        <f t="shared" ref="CLE13:CNP13" si="37">LEFT(CLE14,FIND(" ",CLE14)-1)</f>
        <v>SPYB</v>
      </c>
      <c r="CLF13" s="25" t="str">
        <f t="shared" si="37"/>
        <v>SPYD</v>
      </c>
      <c r="CLG13" s="25" t="str">
        <f t="shared" si="37"/>
        <v>SPYG</v>
      </c>
      <c r="CLH13" s="25" t="str">
        <f t="shared" si="37"/>
        <v>SPYV</v>
      </c>
      <c r="CLI13" s="25" t="str">
        <f t="shared" si="37"/>
        <v>SPYX</v>
      </c>
      <c r="CLJ13" s="25" t="str">
        <f t="shared" si="37"/>
        <v>SQLV</v>
      </c>
      <c r="CLK13" s="25" t="str">
        <f t="shared" si="37"/>
        <v>SQQQ</v>
      </c>
      <c r="CLL13" s="25" t="str">
        <f t="shared" si="37"/>
        <v>SQZZ</v>
      </c>
      <c r="CLM13" s="25" t="str">
        <f t="shared" si="37"/>
        <v>SRET</v>
      </c>
      <c r="CLN13" s="25" t="str">
        <f t="shared" si="37"/>
        <v>SRLN</v>
      </c>
      <c r="CLO13" s="25" t="str">
        <f t="shared" si="37"/>
        <v>SRS</v>
      </c>
      <c r="CLP13" s="25" t="str">
        <f t="shared" si="37"/>
        <v>SRTY</v>
      </c>
      <c r="CLQ13" s="25" t="str">
        <f t="shared" si="37"/>
        <v>SSAM</v>
      </c>
      <c r="CLR13" s="25" t="str">
        <f t="shared" si="37"/>
        <v>SSDD</v>
      </c>
      <c r="CLS13" s="25" t="str">
        <f t="shared" si="37"/>
        <v>SSDL</v>
      </c>
      <c r="CLT13" s="25" t="str">
        <f t="shared" si="37"/>
        <v>SSG</v>
      </c>
      <c r="CLU13" s="25" t="str">
        <f t="shared" si="37"/>
        <v>SSK</v>
      </c>
      <c r="CLV13" s="25" t="str">
        <f t="shared" si="37"/>
        <v>SSO</v>
      </c>
      <c r="CLW13" s="25" t="str">
        <f t="shared" si="37"/>
        <v>SST</v>
      </c>
      <c r="CLX13" s="25" t="str">
        <f t="shared" si="37"/>
        <v>STIP</v>
      </c>
      <c r="CLY13" s="25" t="str">
        <f t="shared" si="37"/>
        <v>STOT</v>
      </c>
      <c r="CLZ13" s="25" t="str">
        <f t="shared" si="37"/>
        <v>STPP</v>
      </c>
      <c r="CMA13" s="25" t="str">
        <f t="shared" si="37"/>
        <v>STPZ</v>
      </c>
      <c r="CMB13" s="25" t="str">
        <f t="shared" si="37"/>
        <v>STXX</v>
      </c>
      <c r="CMC13" s="25" t="str">
        <f t="shared" si="37"/>
        <v>SUB</v>
      </c>
      <c r="CMD13" s="25" t="str">
        <f t="shared" si="37"/>
        <v>SUBCR</v>
      </c>
      <c r="CME13" s="25" t="str">
        <f t="shared" si="37"/>
        <v>SUBD</v>
      </c>
      <c r="CMF13" s="25" t="str">
        <f t="shared" si="37"/>
        <v>SUBRD</v>
      </c>
      <c r="CMG13" s="25" t="str">
        <f t="shared" si="37"/>
        <v>SUSA</v>
      </c>
      <c r="CMH13" s="25" t="str">
        <f t="shared" si="37"/>
        <v>SUSB</v>
      </c>
      <c r="CMI13" s="25" t="str">
        <f t="shared" si="37"/>
        <v>SUSC</v>
      </c>
      <c r="CMJ13" s="25" t="str">
        <f t="shared" si="37"/>
        <v>SVD</v>
      </c>
      <c r="CMK13" s="25" t="str">
        <f t="shared" si="37"/>
        <v>SVXY</v>
      </c>
      <c r="CML13" s="25" t="str">
        <f t="shared" si="37"/>
        <v>SWHYL</v>
      </c>
      <c r="CMM13" s="25" t="str">
        <f t="shared" si="37"/>
        <v>SWIN</v>
      </c>
      <c r="CMN13" s="25" t="str">
        <f t="shared" si="37"/>
        <v>SYE</v>
      </c>
      <c r="CMO13" s="25" t="str">
        <f t="shared" si="37"/>
        <v>SYG</v>
      </c>
      <c r="CMP13" s="25" t="str">
        <f t="shared" si="37"/>
        <v>SYLD</v>
      </c>
      <c r="CMQ13" s="25" t="str">
        <f t="shared" si="37"/>
        <v>SYTL</v>
      </c>
      <c r="CMR13" s="25" t="str">
        <f t="shared" si="37"/>
        <v>SYV</v>
      </c>
      <c r="CMS13" s="25" t="str">
        <f t="shared" si="37"/>
        <v>SZG</v>
      </c>
      <c r="CMT13" s="25" t="str">
        <f t="shared" si="37"/>
        <v>SZK</v>
      </c>
      <c r="CMU13" s="25" t="str">
        <f t="shared" si="37"/>
        <v>SZO</v>
      </c>
      <c r="CMV13" s="25" t="str">
        <f t="shared" si="37"/>
        <v>SZR</v>
      </c>
      <c r="CMW13" s="25" t="str">
        <f t="shared" si="37"/>
        <v>TAGS</v>
      </c>
      <c r="CMX13" s="25" t="str">
        <f t="shared" si="37"/>
        <v>TAIL</v>
      </c>
      <c r="CMY13" s="25" t="str">
        <f t="shared" si="37"/>
        <v>TALL</v>
      </c>
      <c r="CMZ13" s="25" t="str">
        <f t="shared" si="37"/>
        <v>TAN</v>
      </c>
      <c r="CNA13" s="25" t="str">
        <f t="shared" si="37"/>
        <v>TAO</v>
      </c>
      <c r="CNB13" s="25" t="str">
        <f t="shared" si="37"/>
        <v>TAPR</v>
      </c>
      <c r="CNC13" s="25" t="str">
        <f t="shared" si="37"/>
        <v>TAV</v>
      </c>
      <c r="CND13" s="25" t="str">
        <f t="shared" si="37"/>
        <v>TBAR</v>
      </c>
      <c r="CNE13" s="25" t="str">
        <f t="shared" si="37"/>
        <v>TBF</v>
      </c>
      <c r="CNF13" s="25" t="str">
        <f t="shared" si="37"/>
        <v>TBLU</v>
      </c>
      <c r="CNG13" s="25" t="str">
        <f t="shared" si="37"/>
        <v>TBT</v>
      </c>
      <c r="CNH13" s="25" t="str">
        <f t="shared" si="37"/>
        <v>TBX</v>
      </c>
      <c r="CNI13" s="25" t="str">
        <f t="shared" si="37"/>
        <v>TBZ</v>
      </c>
      <c r="CNJ13" s="25" t="str">
        <f t="shared" si="37"/>
        <v>TCHF</v>
      </c>
      <c r="CNK13" s="25" t="str">
        <f t="shared" si="37"/>
        <v>TCHI</v>
      </c>
      <c r="CNL13" s="25" t="str">
        <f t="shared" si="37"/>
        <v>TCTL</v>
      </c>
      <c r="CNM13" s="25" t="str">
        <f t="shared" si="37"/>
        <v>TDD</v>
      </c>
      <c r="CNN13" s="25" t="str">
        <f t="shared" si="37"/>
        <v>TDH</v>
      </c>
      <c r="CNO13" s="25" t="str">
        <f t="shared" si="37"/>
        <v>TDIV</v>
      </c>
      <c r="CNP13" s="25" t="str">
        <f t="shared" si="37"/>
        <v>TDN</v>
      </c>
      <c r="CNQ13" s="25" t="str">
        <f t="shared" ref="CNQ13:CQB13" si="38">LEFT(CNQ14,FIND(" ",CNQ14)-1)</f>
        <v>TDTF</v>
      </c>
      <c r="CNR13" s="25" t="str">
        <f t="shared" si="38"/>
        <v>TDTT</v>
      </c>
      <c r="CNS13" s="25" t="str">
        <f t="shared" si="38"/>
        <v>TDV</v>
      </c>
      <c r="CNT13" s="25" t="str">
        <f t="shared" si="38"/>
        <v>TDX</v>
      </c>
      <c r="CNU13" s="25" t="str">
        <f t="shared" si="38"/>
        <v>TECL</v>
      </c>
      <c r="CNV13" s="25" t="str">
        <f t="shared" si="38"/>
        <v>TECS</v>
      </c>
      <c r="CNW13" s="25" t="str">
        <f t="shared" si="38"/>
        <v>TECZ</v>
      </c>
      <c r="CNX13" s="25" t="str">
        <f t="shared" si="38"/>
        <v>TENZ</v>
      </c>
      <c r="CNY13" s="25" t="str">
        <f t="shared" si="38"/>
        <v>TERM</v>
      </c>
      <c r="CNZ13" s="25" t="str">
        <f t="shared" si="38"/>
        <v>TETF</v>
      </c>
      <c r="COA13" s="25" t="str">
        <f t="shared" si="38"/>
        <v>TFI</v>
      </c>
      <c r="COB13" s="25" t="str">
        <f t="shared" si="38"/>
        <v>TFLO</v>
      </c>
      <c r="COC13" s="25" t="str">
        <f t="shared" si="38"/>
        <v>TFT</v>
      </c>
      <c r="COD13" s="25" t="str">
        <f t="shared" si="38"/>
        <v>TGEM</v>
      </c>
      <c r="COE13" s="25" t="str">
        <f t="shared" si="38"/>
        <v>TGR</v>
      </c>
      <c r="COF13" s="25" t="str">
        <f t="shared" si="38"/>
        <v>THD</v>
      </c>
      <c r="COG13" s="25" t="str">
        <f t="shared" si="38"/>
        <v>THHY</v>
      </c>
      <c r="COH13" s="25" t="str">
        <f t="shared" si="38"/>
        <v>THRK</v>
      </c>
      <c r="COI13" s="25" t="str">
        <f t="shared" si="38"/>
        <v>TILT</v>
      </c>
      <c r="COJ13" s="25" t="str">
        <f t="shared" si="38"/>
        <v>TIP</v>
      </c>
      <c r="COK13" s="25" t="str">
        <f t="shared" si="38"/>
        <v>TIPX</v>
      </c>
      <c r="COL13" s="25" t="str">
        <f t="shared" si="38"/>
        <v>TIPZ</v>
      </c>
      <c r="COM13" s="25" t="str">
        <f t="shared" si="38"/>
        <v>TLDH</v>
      </c>
      <c r="CON13" s="25" t="str">
        <f t="shared" si="38"/>
        <v>TLEH</v>
      </c>
      <c r="COO13" s="25" t="str">
        <f t="shared" si="38"/>
        <v>TLH</v>
      </c>
      <c r="COP13" s="25" t="str">
        <f t="shared" si="38"/>
        <v>TLL</v>
      </c>
      <c r="COQ13" s="25" t="str">
        <f t="shared" si="38"/>
        <v>TLO</v>
      </c>
      <c r="COR13" s="25" t="str">
        <f t="shared" si="38"/>
        <v>TLT</v>
      </c>
      <c r="COS13" s="25" t="str">
        <f t="shared" si="38"/>
        <v>TLTD</v>
      </c>
      <c r="COT13" s="25" t="str">
        <f t="shared" si="38"/>
        <v>TLTE</v>
      </c>
      <c r="COU13" s="25" t="str">
        <f t="shared" si="38"/>
        <v>TMF</v>
      </c>
      <c r="COV13" s="25" t="str">
        <f t="shared" si="38"/>
        <v>TMV</v>
      </c>
      <c r="COW13" s="25" t="str">
        <f t="shared" si="38"/>
        <v>TNA</v>
      </c>
      <c r="COX13" s="25" t="str">
        <f t="shared" si="38"/>
        <v>TNDQ</v>
      </c>
      <c r="COY13" s="25" t="str">
        <f t="shared" si="38"/>
        <v>TOFR</v>
      </c>
      <c r="COZ13" s="25" t="str">
        <f t="shared" si="38"/>
        <v>TOK</v>
      </c>
      <c r="CPA13" s="25" t="str">
        <f t="shared" si="38"/>
        <v>TOLZ</v>
      </c>
      <c r="CPB13" s="25" t="str">
        <f t="shared" si="38"/>
        <v>TONS</v>
      </c>
      <c r="CPC13" s="25" t="str">
        <f t="shared" si="38"/>
        <v>TOTL</v>
      </c>
      <c r="CPD13" s="25" t="str">
        <f t="shared" si="38"/>
        <v>TOTS</v>
      </c>
      <c r="CPE13" s="25" t="str">
        <f t="shared" si="38"/>
        <v>TOU</v>
      </c>
      <c r="CPF13" s="25" t="str">
        <f t="shared" si="38"/>
        <v>TPOR</v>
      </c>
      <c r="CPG13" s="25" t="str">
        <f t="shared" si="38"/>
        <v>TPS</v>
      </c>
      <c r="CPH13" s="25" t="str">
        <f t="shared" si="38"/>
        <v>TPYP</v>
      </c>
      <c r="CPI13" s="25" t="str">
        <f t="shared" si="38"/>
        <v>TQQQ</v>
      </c>
      <c r="CPJ13" s="25" t="str">
        <f t="shared" si="38"/>
        <v>TRND</v>
      </c>
      <c r="CPK13" s="25" t="str">
        <f t="shared" si="38"/>
        <v>TRNM</v>
      </c>
      <c r="CPL13" s="25" t="str">
        <f t="shared" si="38"/>
        <v>TRSK</v>
      </c>
      <c r="CPM13" s="25" t="str">
        <f t="shared" si="38"/>
        <v>TRSY</v>
      </c>
      <c r="CPN13" s="25" t="str">
        <f t="shared" si="38"/>
        <v>TTAC</v>
      </c>
      <c r="CPO13" s="25" t="str">
        <f t="shared" si="38"/>
        <v>TTAI</v>
      </c>
      <c r="CPP13" s="25" t="str">
        <f t="shared" si="38"/>
        <v>TTFS</v>
      </c>
      <c r="CPQ13" s="25" t="str">
        <f t="shared" si="38"/>
        <v>TTHYL</v>
      </c>
      <c r="CPR13" s="25" t="str">
        <f t="shared" si="38"/>
        <v>TTT</v>
      </c>
      <c r="CPS13" s="25" t="str">
        <f t="shared" si="38"/>
        <v>TUR</v>
      </c>
      <c r="CPT13" s="25" t="str">
        <f t="shared" si="38"/>
        <v>TUSA</v>
      </c>
      <c r="CPU13" s="25" t="str">
        <f t="shared" si="38"/>
        <v>TUTI</v>
      </c>
      <c r="CPV13" s="25" t="str">
        <f t="shared" si="38"/>
        <v>TUTT</v>
      </c>
      <c r="CPW13" s="25" t="str">
        <f t="shared" si="38"/>
        <v>TUZ</v>
      </c>
      <c r="CPX13" s="25" t="str">
        <f t="shared" si="38"/>
        <v>TVIX</v>
      </c>
      <c r="CPY13" s="25" t="str">
        <f t="shared" si="38"/>
        <v>TVIZ</v>
      </c>
      <c r="CPZ13" s="25" t="str">
        <f t="shared" si="38"/>
        <v>TWM</v>
      </c>
      <c r="CQA13" s="25" t="str">
        <f t="shared" si="38"/>
        <v>TWOK</v>
      </c>
      <c r="CQB13" s="25" t="str">
        <f t="shared" si="38"/>
        <v>TWOL</v>
      </c>
      <c r="CQC13" s="25" t="str">
        <f t="shared" ref="CQC13:CSN13" si="39">LEFT(CQC14,FIND(" ",CQC14)-1)</f>
        <v>TWON</v>
      </c>
      <c r="CQD13" s="25" t="str">
        <f t="shared" si="39"/>
        <v>TWOZ</v>
      </c>
      <c r="CQE13" s="25" t="str">
        <f t="shared" si="39"/>
        <v>TWQ</v>
      </c>
      <c r="CQF13" s="25" t="str">
        <f t="shared" si="39"/>
        <v>TWTI</v>
      </c>
      <c r="CQG13" s="25" t="str">
        <f t="shared" si="39"/>
        <v>TYBS</v>
      </c>
      <c r="CQH13" s="25" t="str">
        <f t="shared" si="39"/>
        <v>TYD</v>
      </c>
      <c r="CQI13" s="25" t="str">
        <f t="shared" si="39"/>
        <v>TYI</v>
      </c>
      <c r="CQJ13" s="25" t="str">
        <f t="shared" si="39"/>
        <v>TYNS</v>
      </c>
      <c r="CQK13" s="25" t="str">
        <f t="shared" si="39"/>
        <v>TYO</v>
      </c>
      <c r="CQL13" s="25" t="str">
        <f t="shared" si="39"/>
        <v>TYTE</v>
      </c>
      <c r="CQM13" s="25" t="str">
        <f t="shared" si="39"/>
        <v>TZA</v>
      </c>
      <c r="CQN13" s="25" t="str">
        <f t="shared" si="39"/>
        <v>TZD</v>
      </c>
      <c r="CQO13" s="25" t="str">
        <f t="shared" si="39"/>
        <v>TZE</v>
      </c>
      <c r="CQP13" s="25" t="str">
        <f t="shared" si="39"/>
        <v>TZG</v>
      </c>
      <c r="CQQ13" s="25" t="str">
        <f t="shared" si="39"/>
        <v>TZI</v>
      </c>
      <c r="CQR13" s="25" t="str">
        <f t="shared" si="39"/>
        <v>TZL</v>
      </c>
      <c r="CQS13" s="25" t="str">
        <f t="shared" si="39"/>
        <v>TZO</v>
      </c>
      <c r="CQT13" s="25" t="str">
        <f t="shared" si="39"/>
        <v>TZV</v>
      </c>
      <c r="CQU13" s="25" t="str">
        <f t="shared" si="39"/>
        <v>TZW</v>
      </c>
      <c r="CQV13" s="25" t="str">
        <f t="shared" si="39"/>
        <v>TZY</v>
      </c>
      <c r="CQW13" s="25" t="str">
        <f t="shared" si="39"/>
        <v>UAE</v>
      </c>
      <c r="CQX13" s="25" t="str">
        <f t="shared" si="39"/>
        <v>UAG</v>
      </c>
      <c r="CQY13" s="25" t="str">
        <f t="shared" si="39"/>
        <v>UBC</v>
      </c>
      <c r="CQZ13" s="25" t="str">
        <f t="shared" si="39"/>
        <v>UBG</v>
      </c>
      <c r="CRA13" s="25" t="str">
        <f t="shared" si="39"/>
        <v>UBIO</v>
      </c>
      <c r="CRB13" s="25" t="str">
        <f t="shared" si="39"/>
        <v>UBM</v>
      </c>
      <c r="CRC13" s="25" t="str">
        <f t="shared" si="39"/>
        <v>UBN</v>
      </c>
      <c r="CRD13" s="25" t="str">
        <f t="shared" si="39"/>
        <v>UBND</v>
      </c>
      <c r="CRE13" s="25" t="str">
        <f t="shared" si="39"/>
        <v>UBR</v>
      </c>
      <c r="CRF13" s="25" t="str">
        <f t="shared" si="39"/>
        <v>UBT</v>
      </c>
      <c r="CRG13" s="25" t="str">
        <f t="shared" si="39"/>
        <v>UCC</v>
      </c>
      <c r="CRH13" s="25" t="str">
        <f t="shared" si="39"/>
        <v>UCD</v>
      </c>
      <c r="CRI13" s="25" t="str">
        <f t="shared" si="39"/>
        <v>UCI</v>
      </c>
      <c r="CRJ13" s="25" t="str">
        <f t="shared" si="39"/>
        <v>UCIB</v>
      </c>
      <c r="CRK13" s="25" t="str">
        <f t="shared" si="39"/>
        <v>UCO</v>
      </c>
      <c r="CRL13" s="25" t="str">
        <f t="shared" si="39"/>
        <v>UCR</v>
      </c>
      <c r="CRM13" s="25" t="str">
        <f t="shared" si="39"/>
        <v>UDBI</v>
      </c>
      <c r="CRN13" s="25" t="str">
        <f t="shared" si="39"/>
        <v>UDN</v>
      </c>
      <c r="CRO13" s="25" t="str">
        <f t="shared" si="39"/>
        <v>UDNT</v>
      </c>
      <c r="CRP13" s="25" t="str">
        <f t="shared" si="39"/>
        <v>UDOW</v>
      </c>
      <c r="CRQ13" s="25" t="str">
        <f t="shared" si="39"/>
        <v>UEM</v>
      </c>
      <c r="CRR13" s="25" t="str">
        <f t="shared" si="39"/>
        <v>UGA</v>
      </c>
      <c r="CRS13" s="25" t="str">
        <f t="shared" si="39"/>
        <v>UGAZ</v>
      </c>
      <c r="CRT13" s="25" t="str">
        <f t="shared" si="39"/>
        <v>UGE</v>
      </c>
      <c r="CRU13" s="25" t="str">
        <f t="shared" si="39"/>
        <v>UGEM</v>
      </c>
      <c r="CRV13" s="25" t="str">
        <f t="shared" si="39"/>
        <v>UGL</v>
      </c>
      <c r="CRW13" s="25" t="str">
        <f t="shared" si="39"/>
        <v>UGLD</v>
      </c>
      <c r="CRX13" s="25" t="str">
        <f t="shared" si="39"/>
        <v>UHN</v>
      </c>
      <c r="CRY13" s="25" t="str">
        <f t="shared" si="39"/>
        <v>UINF</v>
      </c>
      <c r="CRZ13" s="25" t="str">
        <f t="shared" si="39"/>
        <v>UJB</v>
      </c>
      <c r="CSA13" s="25" t="str">
        <f t="shared" si="39"/>
        <v>UK</v>
      </c>
      <c r="CSB13" s="25" t="str">
        <f t="shared" si="39"/>
        <v>UKF</v>
      </c>
      <c r="CSC13" s="25" t="str">
        <f t="shared" si="39"/>
        <v>UKK</v>
      </c>
      <c r="CSD13" s="25" t="str">
        <f t="shared" si="39"/>
        <v>UKW</v>
      </c>
      <c r="CSE13" s="25" t="str">
        <f t="shared" si="39"/>
        <v>ULE</v>
      </c>
      <c r="CSF13" s="25" t="str">
        <f t="shared" si="39"/>
        <v>ULST</v>
      </c>
      <c r="CSG13" s="25" t="str">
        <f t="shared" si="39"/>
        <v>UMDD</v>
      </c>
      <c r="CSH13" s="25" t="str">
        <f t="shared" si="39"/>
        <v>UMM</v>
      </c>
      <c r="CSI13" s="25" t="str">
        <f t="shared" si="39"/>
        <v>UMX</v>
      </c>
      <c r="CSJ13" s="25" t="str">
        <f t="shared" si="39"/>
        <v>UNG</v>
      </c>
      <c r="CSK13" s="25" t="str">
        <f t="shared" si="39"/>
        <v>UNL</v>
      </c>
      <c r="CSL13" s="25" t="str">
        <f t="shared" si="39"/>
        <v>UOIL</v>
      </c>
      <c r="CSM13" s="25" t="str">
        <f t="shared" si="39"/>
        <v>UOP</v>
      </c>
      <c r="CSN13" s="25" t="str">
        <f t="shared" si="39"/>
        <v>UOY</v>
      </c>
      <c r="CSO13" s="25" t="str">
        <f t="shared" ref="CSO13:CUZ13" si="40">LEFT(CSO14,FIND(" ",CSO14)-1)</f>
        <v>UPRO</v>
      </c>
      <c r="CSP13" s="25" t="str">
        <f t="shared" si="40"/>
        <v>UPV</v>
      </c>
      <c r="CSQ13" s="25" t="str">
        <f t="shared" si="40"/>
        <v>UPW</v>
      </c>
      <c r="CSR13" s="25" t="str">
        <f t="shared" si="40"/>
        <v>URA</v>
      </c>
      <c r="CSS13" s="25" t="str">
        <f t="shared" si="40"/>
        <v>URE</v>
      </c>
      <c r="CST13" s="25" t="str">
        <f t="shared" si="40"/>
        <v>URR</v>
      </c>
      <c r="CSU13" s="25" t="str">
        <f t="shared" si="40"/>
        <v>URTH</v>
      </c>
      <c r="CSV13" s="25" t="str">
        <f t="shared" si="40"/>
        <v>URTY</v>
      </c>
      <c r="CSW13" s="25" t="str">
        <f t="shared" si="40"/>
        <v>USAG</v>
      </c>
      <c r="CSX13" s="25" t="str">
        <f t="shared" si="40"/>
        <v>USCI</v>
      </c>
      <c r="CSY13" s="25" t="str">
        <f t="shared" si="40"/>
        <v>USD</v>
      </c>
      <c r="CSZ13" s="25" t="str">
        <f t="shared" si="40"/>
        <v>USDU</v>
      </c>
      <c r="CTA13" s="25" t="str">
        <f t="shared" si="40"/>
        <v>USEQ</v>
      </c>
      <c r="CTB13" s="25" t="str">
        <f t="shared" si="40"/>
        <v>USFR</v>
      </c>
      <c r="CTC13" s="25" t="str">
        <f t="shared" si="40"/>
        <v>USL</v>
      </c>
      <c r="CTD13" s="25" t="str">
        <f t="shared" si="40"/>
        <v>USLB</v>
      </c>
      <c r="CTE13" s="25" t="str">
        <f t="shared" si="40"/>
        <v>USLV</v>
      </c>
      <c r="CTF13" s="25" t="str">
        <f t="shared" si="40"/>
        <v>USMF</v>
      </c>
      <c r="CTG13" s="25" t="str">
        <f t="shared" si="40"/>
        <v>USMI</v>
      </c>
      <c r="CTH13" s="25" t="str">
        <f t="shared" si="40"/>
        <v>USMR</v>
      </c>
      <c r="CTI13" s="25" t="str">
        <f t="shared" si="40"/>
        <v>USMV</v>
      </c>
      <c r="CTJ13" s="25" t="str">
        <f t="shared" si="40"/>
        <v>USO</v>
      </c>
      <c r="CTK13" s="25" t="str">
        <f t="shared" si="40"/>
        <v>USOI</v>
      </c>
      <c r="CTL13" s="25" t="str">
        <f t="shared" si="40"/>
        <v>USRT</v>
      </c>
      <c r="CTM13" s="25" t="str">
        <f t="shared" si="40"/>
        <v>UST</v>
      </c>
      <c r="CTN13" s="25" t="str">
        <f t="shared" si="40"/>
        <v>USV</v>
      </c>
      <c r="CTO13" s="25" t="str">
        <f t="shared" si="40"/>
        <v>USY</v>
      </c>
      <c r="CTP13" s="25" t="str">
        <f t="shared" si="40"/>
        <v>UTES</v>
      </c>
      <c r="CTQ13" s="25" t="str">
        <f t="shared" si="40"/>
        <v>UTHYL</v>
      </c>
      <c r="CTR13" s="25" t="str">
        <f t="shared" si="40"/>
        <v>UTLF</v>
      </c>
      <c r="CTS13" s="25" t="str">
        <f t="shared" si="40"/>
        <v>UTLT</v>
      </c>
      <c r="CTT13" s="25" t="str">
        <f t="shared" si="40"/>
        <v>UTLZ</v>
      </c>
      <c r="CTU13" s="25" t="str">
        <f t="shared" si="40"/>
        <v>UTSL</v>
      </c>
      <c r="CTV13" s="25" t="str">
        <f t="shared" si="40"/>
        <v>UUP</v>
      </c>
      <c r="CTW13" s="25" t="str">
        <f t="shared" si="40"/>
        <v>UUPT</v>
      </c>
      <c r="CTX13" s="25" t="str">
        <f t="shared" si="40"/>
        <v>UVG</v>
      </c>
      <c r="CTY13" s="25" t="str">
        <f t="shared" si="40"/>
        <v>UVT</v>
      </c>
      <c r="CTZ13" s="25" t="str">
        <f t="shared" si="40"/>
        <v>UVU</v>
      </c>
      <c r="CUA13" s="25" t="str">
        <f t="shared" si="40"/>
        <v>UVXY</v>
      </c>
      <c r="CUB13" s="25" t="str">
        <f t="shared" si="40"/>
        <v>UWC</v>
      </c>
      <c r="CUC13" s="25" t="str">
        <f t="shared" si="40"/>
        <v>UWM</v>
      </c>
      <c r="CUD13" s="25" t="str">
        <f t="shared" si="40"/>
        <v>UWT</v>
      </c>
      <c r="CUE13" s="25" t="str">
        <f t="shared" si="40"/>
        <v>UWTIF</v>
      </c>
      <c r="CUF13" s="25" t="str">
        <f t="shared" si="40"/>
        <v>UXI</v>
      </c>
      <c r="CUG13" s="25" t="str">
        <f t="shared" si="40"/>
        <v>UXJ</v>
      </c>
      <c r="CUH13" s="25" t="str">
        <f t="shared" si="40"/>
        <v>UYG</v>
      </c>
      <c r="CUI13" s="25" t="str">
        <f t="shared" si="40"/>
        <v>UYM</v>
      </c>
      <c r="CUJ13" s="25" t="str">
        <f t="shared" si="40"/>
        <v>VALX</v>
      </c>
      <c r="CUK13" s="25" t="str">
        <f t="shared" si="40"/>
        <v>VAMO</v>
      </c>
      <c r="CUL13" s="25" t="str">
        <f t="shared" si="40"/>
        <v>VAW</v>
      </c>
      <c r="CUM13" s="25" t="str">
        <f t="shared" si="40"/>
        <v>VB</v>
      </c>
      <c r="CUN13" s="25" t="str">
        <f t="shared" si="40"/>
        <v>VBK</v>
      </c>
      <c r="CUO13" s="25" t="str">
        <f t="shared" si="40"/>
        <v>VBND</v>
      </c>
      <c r="CUP13" s="25" t="str">
        <f t="shared" si="40"/>
        <v>VBR</v>
      </c>
      <c r="CUQ13" s="25" t="str">
        <f t="shared" si="40"/>
        <v>VCIT</v>
      </c>
      <c r="CUR13" s="25" t="str">
        <f t="shared" si="40"/>
        <v>VCLT</v>
      </c>
      <c r="CUS13" s="25" t="str">
        <f t="shared" si="40"/>
        <v>VCR</v>
      </c>
      <c r="CUT13" s="25" t="str">
        <f t="shared" si="40"/>
        <v>VCSH</v>
      </c>
      <c r="CUU13" s="25" t="str">
        <f t="shared" si="40"/>
        <v>VDC</v>
      </c>
      <c r="CUV13" s="25" t="str">
        <f t="shared" si="40"/>
        <v>VDE</v>
      </c>
      <c r="CUW13" s="25" t="str">
        <f t="shared" si="40"/>
        <v>VEA</v>
      </c>
      <c r="CUX13" s="25" t="str">
        <f t="shared" si="40"/>
        <v>VEGA</v>
      </c>
      <c r="CUY13" s="25" t="str">
        <f t="shared" si="40"/>
        <v>VEGI</v>
      </c>
      <c r="CUZ13" s="25" t="str">
        <f t="shared" si="40"/>
        <v>VESH</v>
      </c>
      <c r="CVA13" s="25" t="str">
        <f t="shared" ref="CVA13:CXL13" si="41">LEFT(CVA14,FIND(" ",CVA14)-1)</f>
        <v>VEU</v>
      </c>
      <c r="CVB13" s="25" t="str">
        <f t="shared" si="41"/>
        <v>VFH</v>
      </c>
      <c r="CVC13" s="25" t="str">
        <f t="shared" si="41"/>
        <v>VGEM</v>
      </c>
      <c r="CVD13" s="25" t="str">
        <f t="shared" si="41"/>
        <v>VGIT</v>
      </c>
      <c r="CVE13" s="25" t="str">
        <f t="shared" si="41"/>
        <v>VGK</v>
      </c>
      <c r="CVF13" s="25" t="str">
        <f t="shared" si="41"/>
        <v>VGLT</v>
      </c>
      <c r="CVG13" s="25" t="str">
        <f t="shared" si="41"/>
        <v>VGSH</v>
      </c>
      <c r="CVH13" s="25" t="str">
        <f t="shared" si="41"/>
        <v>VGT</v>
      </c>
      <c r="CVI13" s="25" t="str">
        <f t="shared" si="41"/>
        <v>VHT</v>
      </c>
      <c r="CVJ13" s="25" t="str">
        <f t="shared" si="41"/>
        <v>VIDI</v>
      </c>
      <c r="CVK13" s="25" t="str">
        <f t="shared" si="41"/>
        <v>VIG</v>
      </c>
      <c r="CVL13" s="25" t="str">
        <f t="shared" si="41"/>
        <v>VIGI</v>
      </c>
      <c r="CVM13" s="25" t="str">
        <f t="shared" si="41"/>
        <v>VIIX</v>
      </c>
      <c r="CVN13" s="25" t="str">
        <f t="shared" si="41"/>
        <v>VIIZ</v>
      </c>
      <c r="CVO13" s="25" t="str">
        <f t="shared" si="41"/>
        <v>VIOG</v>
      </c>
      <c r="CVP13" s="25" t="str">
        <f t="shared" si="41"/>
        <v>VIOO</v>
      </c>
      <c r="CVQ13" s="25" t="str">
        <f t="shared" si="41"/>
        <v>VIOV</v>
      </c>
      <c r="CVR13" s="25" t="str">
        <f t="shared" si="41"/>
        <v>VIS</v>
      </c>
      <c r="CVS13" s="25" t="str">
        <f t="shared" si="41"/>
        <v>VIXH</v>
      </c>
      <c r="CVT13" s="25" t="str">
        <f t="shared" si="41"/>
        <v>VIXM</v>
      </c>
      <c r="CVU13" s="25" t="str">
        <f t="shared" si="41"/>
        <v>VIXY</v>
      </c>
      <c r="CVV13" s="25" t="str">
        <f t="shared" si="41"/>
        <v>VLAT</v>
      </c>
      <c r="CVW13" s="25" t="str">
        <f t="shared" si="41"/>
        <v>VLLV</v>
      </c>
      <c r="CVX13" s="25" t="str">
        <f t="shared" si="41"/>
        <v>VLML</v>
      </c>
      <c r="CVY13" s="25" t="str">
        <f t="shared" si="41"/>
        <v>VLSM</v>
      </c>
      <c r="CVZ13" s="25" t="str">
        <f t="shared" si="41"/>
        <v>VLU</v>
      </c>
      <c r="CWA13" s="25" t="str">
        <f t="shared" si="41"/>
        <v>VLUE</v>
      </c>
      <c r="CWB13" s="25" t="str">
        <f t="shared" si="41"/>
        <v>VMAX</v>
      </c>
      <c r="CWC13" s="25" t="str">
        <f t="shared" si="41"/>
        <v>VMBS</v>
      </c>
      <c r="CWD13" s="25" t="str">
        <f t="shared" si="41"/>
        <v>VMIN</v>
      </c>
      <c r="CWE13" s="25" t="str">
        <f t="shared" si="41"/>
        <v>VMOT</v>
      </c>
      <c r="CWF13" s="25" t="str">
        <f t="shared" si="41"/>
        <v>VNLA</v>
      </c>
      <c r="CWG13" s="25" t="str">
        <f t="shared" si="41"/>
        <v>VNM</v>
      </c>
      <c r="CWH13" s="25" t="str">
        <f t="shared" si="41"/>
        <v>VNQ</v>
      </c>
      <c r="CWI13" s="25" t="str">
        <f t="shared" si="41"/>
        <v>VNQI</v>
      </c>
      <c r="CWJ13" s="25" t="str">
        <f t="shared" si="41"/>
        <v>VO</v>
      </c>
      <c r="CWK13" s="25" t="str">
        <f t="shared" si="41"/>
        <v>VOE</v>
      </c>
      <c r="CWL13" s="25" t="str">
        <f t="shared" si="41"/>
        <v>VONE</v>
      </c>
      <c r="CWM13" s="25" t="str">
        <f t="shared" si="41"/>
        <v>VONG</v>
      </c>
      <c r="CWN13" s="25" t="str">
        <f t="shared" si="41"/>
        <v>VONV</v>
      </c>
      <c r="CWO13" s="25" t="str">
        <f t="shared" si="41"/>
        <v>VOO</v>
      </c>
      <c r="CWP13" s="25" t="str">
        <f t="shared" si="41"/>
        <v>VOOG</v>
      </c>
      <c r="CWQ13" s="25" t="str">
        <f t="shared" si="41"/>
        <v>VOOV</v>
      </c>
      <c r="CWR13" s="25" t="str">
        <f t="shared" si="41"/>
        <v>VOT</v>
      </c>
      <c r="CWS13" s="25" t="str">
        <f t="shared" si="41"/>
        <v>VOX</v>
      </c>
      <c r="CWT13" s="25" t="str">
        <f t="shared" si="41"/>
        <v>VPL</v>
      </c>
      <c r="CWU13" s="25" t="str">
        <f t="shared" si="41"/>
        <v>VPU</v>
      </c>
      <c r="CWV13" s="25" t="str">
        <f t="shared" si="41"/>
        <v>VQT</v>
      </c>
      <c r="CWW13" s="25" t="str">
        <f t="shared" si="41"/>
        <v>VQTS</v>
      </c>
      <c r="CWX13" s="25" t="str">
        <f t="shared" si="41"/>
        <v>VRD</v>
      </c>
      <c r="CWY13" s="25" t="str">
        <f t="shared" si="41"/>
        <v>VRIG</v>
      </c>
      <c r="CWZ13" s="25" t="str">
        <f t="shared" si="41"/>
        <v>VROM</v>
      </c>
      <c r="CXA13" s="25" t="str">
        <f t="shared" si="41"/>
        <v>VRP</v>
      </c>
      <c r="CXB13" s="25" t="str">
        <f t="shared" si="41"/>
        <v>VSDA</v>
      </c>
      <c r="CXC13" s="25" t="str">
        <f t="shared" si="41"/>
        <v>VSMV</v>
      </c>
      <c r="CXD13" s="25" t="str">
        <f t="shared" si="41"/>
        <v>VSPR</v>
      </c>
      <c r="CXE13" s="25" t="str">
        <f t="shared" si="41"/>
        <v>VSPY</v>
      </c>
      <c r="CXF13" s="25" t="str">
        <f t="shared" si="41"/>
        <v>VSS</v>
      </c>
      <c r="CXG13" s="25" t="str">
        <f t="shared" si="41"/>
        <v>VT</v>
      </c>
      <c r="CXH13" s="25" t="str">
        <f t="shared" si="41"/>
        <v>VTEB</v>
      </c>
      <c r="CXI13" s="25" t="str">
        <f t="shared" si="41"/>
        <v>VTHR</v>
      </c>
      <c r="CXJ13" s="25" t="str">
        <f t="shared" si="41"/>
        <v>VTI</v>
      </c>
      <c r="CXK13" s="25" t="str">
        <f t="shared" si="41"/>
        <v>VTIP</v>
      </c>
      <c r="CXL13" s="25" t="str">
        <f t="shared" si="41"/>
        <v>VTV</v>
      </c>
      <c r="CXM13" s="25" t="str">
        <f t="shared" ref="CXM13:CZX13" si="42">LEFT(CXM14,FIND(" ",CXM14)-1)</f>
        <v>VTWG</v>
      </c>
      <c r="CXN13" s="25" t="str">
        <f t="shared" si="42"/>
        <v>VTWO</v>
      </c>
      <c r="CXO13" s="25" t="str">
        <f t="shared" si="42"/>
        <v>VTWV</v>
      </c>
      <c r="CXP13" s="25" t="str">
        <f t="shared" si="42"/>
        <v>VUG</v>
      </c>
      <c r="CXQ13" s="25" t="str">
        <f t="shared" si="42"/>
        <v>VUSE</v>
      </c>
      <c r="CXR13" s="25" t="str">
        <f t="shared" si="42"/>
        <v>VV</v>
      </c>
      <c r="CXS13" s="25" t="str">
        <f t="shared" si="42"/>
        <v>VWO</v>
      </c>
      <c r="CXT13" s="25" t="str">
        <f t="shared" si="42"/>
        <v>VWOB</v>
      </c>
      <c r="CXU13" s="25" t="str">
        <f t="shared" si="42"/>
        <v>VXAA</v>
      </c>
      <c r="CXV13" s="25" t="str">
        <f t="shared" si="42"/>
        <v>VXAL</v>
      </c>
      <c r="CXW13" s="25" t="str">
        <f t="shared" si="42"/>
        <v>VXBB</v>
      </c>
      <c r="CXX13" s="25" t="str">
        <f t="shared" si="42"/>
        <v>VXBL</v>
      </c>
      <c r="CXY13" s="25" t="str">
        <f t="shared" si="42"/>
        <v>VXCC</v>
      </c>
      <c r="CXZ13" s="25" t="str">
        <f t="shared" si="42"/>
        <v>VXCL</v>
      </c>
      <c r="CYA13" s="25" t="str">
        <f t="shared" si="42"/>
        <v>VXDD</v>
      </c>
      <c r="CYB13" s="25" t="str">
        <f t="shared" si="42"/>
        <v>VXDL</v>
      </c>
      <c r="CYC13" s="25" t="str">
        <f t="shared" si="42"/>
        <v>VXDN</v>
      </c>
      <c r="CYD13" s="25" t="str">
        <f t="shared" si="42"/>
        <v>VXEE</v>
      </c>
      <c r="CYE13" s="25" t="str">
        <f t="shared" si="42"/>
        <v>VXF</v>
      </c>
      <c r="CYF13" s="25" t="str">
        <f t="shared" si="42"/>
        <v>VXFF</v>
      </c>
      <c r="CYG13" s="25" t="str">
        <f t="shared" si="42"/>
        <v>VXFL</v>
      </c>
      <c r="CYH13" s="25" t="str">
        <f t="shared" si="42"/>
        <v>VXUP</v>
      </c>
      <c r="CYI13" s="25" t="str">
        <f t="shared" si="42"/>
        <v>VXUS</v>
      </c>
      <c r="CYJ13" s="25" t="str">
        <f t="shared" si="42"/>
        <v>VXX</v>
      </c>
      <c r="CYK13" s="25" t="str">
        <f t="shared" si="42"/>
        <v>VXZ</v>
      </c>
      <c r="CYL13" s="25" t="str">
        <f t="shared" si="42"/>
        <v>VYM</v>
      </c>
      <c r="CYM13" s="25" t="str">
        <f t="shared" si="42"/>
        <v>VYMI</v>
      </c>
      <c r="CYN13" s="25" t="str">
        <f t="shared" si="42"/>
        <v>VZZ</v>
      </c>
      <c r="CYO13" s="25" t="str">
        <f t="shared" si="42"/>
        <v>VZZB</v>
      </c>
      <c r="CYP13" s="25" t="str">
        <f t="shared" si="42"/>
        <v>WBIA</v>
      </c>
      <c r="CYQ13" s="25" t="str">
        <f t="shared" si="42"/>
        <v>WBIB</v>
      </c>
      <c r="CYR13" s="25" t="str">
        <f t="shared" si="42"/>
        <v>WBIC</v>
      </c>
      <c r="CYS13" s="25" t="str">
        <f t="shared" si="42"/>
        <v>WBID</v>
      </c>
      <c r="CYT13" s="25" t="str">
        <f t="shared" si="42"/>
        <v>WBIE</v>
      </c>
      <c r="CYU13" s="25" t="str">
        <f t="shared" si="42"/>
        <v>WBIF</v>
      </c>
      <c r="CYV13" s="25" t="str">
        <f t="shared" si="42"/>
        <v>WBIG</v>
      </c>
      <c r="CYW13" s="25" t="str">
        <f t="shared" si="42"/>
        <v>WBIH</v>
      </c>
      <c r="CYX13" s="25" t="str">
        <f t="shared" si="42"/>
        <v>WBII</v>
      </c>
      <c r="CYY13" s="25" t="str">
        <f t="shared" si="42"/>
        <v>WBIL</v>
      </c>
      <c r="CYZ13" s="25" t="str">
        <f t="shared" si="42"/>
        <v>WBIR</v>
      </c>
      <c r="CZA13" s="25" t="str">
        <f t="shared" si="42"/>
        <v>WBIY</v>
      </c>
      <c r="CZB13" s="25" t="str">
        <f t="shared" si="42"/>
        <v>WCAT</v>
      </c>
      <c r="CZC13" s="25" t="str">
        <f t="shared" si="42"/>
        <v>WDIV</v>
      </c>
      <c r="CZD13" s="25" t="str">
        <f t="shared" si="42"/>
        <v>WDRW</v>
      </c>
      <c r="CZE13" s="25" t="str">
        <f t="shared" si="42"/>
        <v>WDTI</v>
      </c>
      <c r="CZF13" s="25" t="str">
        <f t="shared" si="42"/>
        <v>WEAR</v>
      </c>
      <c r="CZG13" s="25" t="str">
        <f t="shared" si="42"/>
        <v>WEAT</v>
      </c>
      <c r="CZH13" s="25" t="str">
        <f t="shared" si="42"/>
        <v>WEET</v>
      </c>
      <c r="CZI13" s="25" t="str">
        <f t="shared" si="42"/>
        <v>WEXP</v>
      </c>
      <c r="CZJ13" s="25" t="str">
        <f t="shared" si="42"/>
        <v>WFHY</v>
      </c>
      <c r="CZK13" s="25" t="str">
        <f t="shared" si="42"/>
        <v>WFIG</v>
      </c>
      <c r="CZL13" s="25" t="str">
        <f t="shared" si="42"/>
        <v>WFVK</v>
      </c>
      <c r="CZM13" s="25" t="str">
        <f t="shared" si="42"/>
        <v>WIL</v>
      </c>
      <c r="CZN13" s="25" t="str">
        <f t="shared" si="42"/>
        <v>WIP</v>
      </c>
      <c r="CZO13" s="25" t="str">
        <f t="shared" si="42"/>
        <v>WITE</v>
      </c>
      <c r="CZP13" s="25" t="str">
        <f t="shared" si="42"/>
        <v>WIZE</v>
      </c>
      <c r="CZQ13" s="25" t="str">
        <f t="shared" si="42"/>
        <v>WMCR</v>
      </c>
      <c r="CZR13" s="25" t="str">
        <f t="shared" si="42"/>
        <v>WMH</v>
      </c>
      <c r="CZS13" s="25" t="str">
        <f t="shared" si="42"/>
        <v>WMW</v>
      </c>
      <c r="CZT13" s="25" t="str">
        <f t="shared" si="42"/>
        <v>WOOD</v>
      </c>
      <c r="CZU13" s="25" t="str">
        <f t="shared" si="42"/>
        <v>WPS</v>
      </c>
      <c r="CZV13" s="25" t="str">
        <f t="shared" si="42"/>
        <v>WREI</v>
      </c>
      <c r="CZW13" s="25" t="str">
        <f t="shared" si="42"/>
        <v>WSI</v>
      </c>
      <c r="CZX13" s="25" t="str">
        <f t="shared" si="42"/>
        <v>WSKY</v>
      </c>
      <c r="CZY13" s="25" t="str">
        <f t="shared" ref="CZY13:DCJ13" si="43">LEFT(CZY14,FIND(" ",CZY14)-1)</f>
        <v>WSTE</v>
      </c>
      <c r="CZZ13" s="25" t="str">
        <f t="shared" si="43"/>
        <v>WTID</v>
      </c>
      <c r="DAA13" s="25" t="str">
        <f t="shared" si="43"/>
        <v>WTIU</v>
      </c>
      <c r="DAB13" s="25" t="str">
        <f t="shared" si="43"/>
        <v>WTRX</v>
      </c>
      <c r="DAC13" s="25" t="str">
        <f t="shared" si="43"/>
        <v>WUSA</v>
      </c>
      <c r="DAD13" s="25" t="str">
        <f t="shared" si="43"/>
        <v>WXSP</v>
      </c>
      <c r="DAE13" s="25" t="str">
        <f t="shared" si="43"/>
        <v>WYDE</v>
      </c>
      <c r="DAF13" s="25" t="str">
        <f t="shared" si="43"/>
        <v>XAR</v>
      </c>
      <c r="DAG13" s="25" t="str">
        <f t="shared" si="43"/>
        <v>XBI</v>
      </c>
      <c r="DAH13" s="25" t="str">
        <f t="shared" si="43"/>
        <v>XCEM</v>
      </c>
      <c r="DAI13" s="25" t="str">
        <f t="shared" si="43"/>
        <v>XD</v>
      </c>
      <c r="DAJ13" s="25" t="str">
        <f t="shared" si="43"/>
        <v>XE</v>
      </c>
      <c r="DAK13" s="25" t="str">
        <f t="shared" si="43"/>
        <v>XES</v>
      </c>
      <c r="DAL13" s="25" t="str">
        <f t="shared" si="43"/>
        <v>XF</v>
      </c>
      <c r="DAM13" s="25" t="str">
        <f t="shared" si="43"/>
        <v>XGC</v>
      </c>
      <c r="DAN13" s="25" t="str">
        <f t="shared" si="43"/>
        <v>XH</v>
      </c>
      <c r="DAO13" s="25" t="str">
        <f t="shared" si="43"/>
        <v>XHB</v>
      </c>
      <c r="DAP13" s="25" t="str">
        <f t="shared" si="43"/>
        <v>XHE</v>
      </c>
      <c r="DAQ13" s="25" t="str">
        <f t="shared" si="43"/>
        <v>XHMO</v>
      </c>
      <c r="DAR13" s="25" t="str">
        <f t="shared" si="43"/>
        <v>XHS</v>
      </c>
      <c r="DAS13" s="25" t="str">
        <f t="shared" si="43"/>
        <v>XI</v>
      </c>
      <c r="DAT13" s="25" t="str">
        <f t="shared" si="43"/>
        <v>XINA</v>
      </c>
      <c r="DAU13" s="25" t="str">
        <f t="shared" si="43"/>
        <v>XITK</v>
      </c>
      <c r="DAV13" s="25" t="str">
        <f t="shared" si="43"/>
        <v>XIV</v>
      </c>
      <c r="DAW13" s="25" t="str">
        <f t="shared" si="43"/>
        <v>XIVH</v>
      </c>
      <c r="DAX13" s="25" t="str">
        <f t="shared" si="43"/>
        <v>XK</v>
      </c>
      <c r="DAY13" s="25" t="str">
        <f t="shared" si="43"/>
        <v>XLB</v>
      </c>
      <c r="DAZ13" s="25" t="str">
        <f t="shared" si="43"/>
        <v>XLBT</v>
      </c>
      <c r="DBA13" s="25" t="str">
        <f t="shared" si="43"/>
        <v>XLE</v>
      </c>
      <c r="DBB13" s="25" t="str">
        <f t="shared" si="43"/>
        <v>XLF</v>
      </c>
      <c r="DBC13" s="25" t="str">
        <f t="shared" si="43"/>
        <v>XLFS</v>
      </c>
      <c r="DBD13" s="25" t="str">
        <f t="shared" si="43"/>
        <v>XLG</v>
      </c>
      <c r="DBE13" s="25" t="str">
        <f t="shared" si="43"/>
        <v>XLI</v>
      </c>
      <c r="DBF13" s="25" t="str">
        <f t="shared" si="43"/>
        <v>XLK</v>
      </c>
      <c r="DBG13" s="25" t="str">
        <f t="shared" si="43"/>
        <v>XLP</v>
      </c>
      <c r="DBH13" s="25" t="str">
        <f t="shared" si="43"/>
        <v>XLRE</v>
      </c>
      <c r="DBI13" s="25" t="str">
        <f t="shared" si="43"/>
        <v>XLU</v>
      </c>
      <c r="DBJ13" s="25" t="str">
        <f t="shared" si="43"/>
        <v>XLV</v>
      </c>
      <c r="DBK13" s="25" t="str">
        <f t="shared" si="43"/>
        <v>XLVO</v>
      </c>
      <c r="DBL13" s="25" t="str">
        <f t="shared" si="43"/>
        <v>XLY</v>
      </c>
      <c r="DBM13" s="25" t="str">
        <f t="shared" si="43"/>
        <v>XM</v>
      </c>
      <c r="DBN13" s="25" t="str">
        <f t="shared" si="43"/>
        <v>XME</v>
      </c>
      <c r="DBO13" s="25" t="str">
        <f t="shared" si="43"/>
        <v>XMLV</v>
      </c>
      <c r="DBP13" s="25" t="str">
        <f t="shared" si="43"/>
        <v>XMPT</v>
      </c>
      <c r="DBQ13" s="25" t="str">
        <f t="shared" si="43"/>
        <v>XMX</v>
      </c>
      <c r="DBR13" s="25" t="str">
        <f t="shared" si="43"/>
        <v>XOIL</v>
      </c>
      <c r="DBS13" s="25" t="str">
        <f t="shared" si="43"/>
        <v>XOP</v>
      </c>
      <c r="DBT13" s="25" t="str">
        <f t="shared" si="43"/>
        <v>XPH</v>
      </c>
      <c r="DBU13" s="25" t="str">
        <f t="shared" si="43"/>
        <v>XPP</v>
      </c>
      <c r="DBV13" s="25" t="str">
        <f t="shared" si="43"/>
        <v>XRLV</v>
      </c>
      <c r="DBW13" s="25" t="str">
        <f t="shared" si="43"/>
        <v>XRO</v>
      </c>
      <c r="DBX13" s="25" t="str">
        <f t="shared" si="43"/>
        <v>XRT</v>
      </c>
      <c r="DBY13" s="25" t="str">
        <f t="shared" si="43"/>
        <v>XS</v>
      </c>
      <c r="DBZ13" s="25" t="str">
        <f t="shared" si="43"/>
        <v>XSD</v>
      </c>
      <c r="DCA13" s="25" t="str">
        <f t="shared" si="43"/>
        <v>XSHD</v>
      </c>
      <c r="DCB13" s="25" t="str">
        <f t="shared" si="43"/>
        <v>XSHQ</v>
      </c>
      <c r="DCC13" s="25" t="str">
        <f t="shared" si="43"/>
        <v>XSLV</v>
      </c>
      <c r="DCD13" s="25" t="str">
        <f t="shared" si="43"/>
        <v>XSOE</v>
      </c>
      <c r="DCE13" s="25" t="str">
        <f t="shared" si="43"/>
        <v>XSW</v>
      </c>
      <c r="DCF13" s="25" t="str">
        <f t="shared" si="43"/>
        <v>XT</v>
      </c>
      <c r="DCG13" s="25" t="str">
        <f t="shared" si="43"/>
        <v>XTH</v>
      </c>
      <c r="DCH13" s="25" t="str">
        <f t="shared" si="43"/>
        <v>XTL</v>
      </c>
      <c r="DCI13" s="25" t="str">
        <f t="shared" si="43"/>
        <v>XTN</v>
      </c>
      <c r="DCJ13" s="25" t="str">
        <f t="shared" si="43"/>
        <v>XU</v>
      </c>
      <c r="DCK13" s="25" t="str">
        <f t="shared" ref="DCK13:DER13" si="44">LEFT(DCK14,FIND(" ",DCK14)-1)</f>
        <v>XUSA</v>
      </c>
      <c r="DCL13" s="25" t="str">
        <f t="shared" si="44"/>
        <v>XVIX</v>
      </c>
      <c r="DCM13" s="25" t="str">
        <f t="shared" si="44"/>
        <v>XVZ</v>
      </c>
      <c r="DCN13" s="25" t="str">
        <f t="shared" si="44"/>
        <v>XWEB</v>
      </c>
      <c r="DCO13" s="25" t="str">
        <f t="shared" si="44"/>
        <v>XXV</v>
      </c>
      <c r="DCP13" s="25" t="str">
        <f t="shared" si="44"/>
        <v>YANG</v>
      </c>
      <c r="DCQ13" s="25" t="str">
        <f t="shared" si="44"/>
        <v>YAO</v>
      </c>
      <c r="DCR13" s="25" t="str">
        <f t="shared" si="44"/>
        <v>YCL</v>
      </c>
      <c r="DCS13" s="25" t="str">
        <f t="shared" si="44"/>
        <v>YCS</v>
      </c>
      <c r="DCT13" s="25" t="str">
        <f t="shared" si="44"/>
        <v>YDIV</v>
      </c>
      <c r="DCU13" s="25" t="str">
        <f t="shared" si="44"/>
        <v>YGRO</v>
      </c>
      <c r="DCV13" s="25" t="str">
        <f t="shared" si="44"/>
        <v>YINN</v>
      </c>
      <c r="DCW13" s="25" t="str">
        <f t="shared" si="44"/>
        <v>YLCO</v>
      </c>
      <c r="DCX13" s="25" t="str">
        <f t="shared" si="44"/>
        <v>YLD</v>
      </c>
      <c r="DCY13" s="25" t="str">
        <f t="shared" si="44"/>
        <v>YLDE</v>
      </c>
      <c r="DCZ13" s="25" t="str">
        <f t="shared" si="44"/>
        <v>YMLI</v>
      </c>
      <c r="DDA13" s="25" t="str">
        <f t="shared" si="44"/>
        <v>YMLP</v>
      </c>
      <c r="DDB13" s="25" t="str">
        <f t="shared" si="44"/>
        <v>YPRO</v>
      </c>
      <c r="DDC13" s="25" t="str">
        <f t="shared" si="44"/>
        <v>YXI</v>
      </c>
      <c r="DDD13" s="25" t="str">
        <f t="shared" si="44"/>
        <v>YYY</v>
      </c>
      <c r="DDE13" s="25" t="str">
        <f t="shared" si="44"/>
        <v>ZBIO</v>
      </c>
      <c r="DDF13" s="25" t="str">
        <f t="shared" si="44"/>
        <v>ZDIV</v>
      </c>
      <c r="DDG13" s="25" t="str">
        <f t="shared" si="44"/>
        <v>ZIV</v>
      </c>
      <c r="DDH13" s="25" t="str">
        <f t="shared" si="44"/>
        <v>ZLRG</v>
      </c>
      <c r="DDI13" s="25" t="str">
        <f t="shared" si="44"/>
        <v>ZMLP</v>
      </c>
      <c r="DDJ13" s="25" t="str">
        <f t="shared" si="44"/>
        <v>ZPRF</v>
      </c>
      <c r="DDK13" s="25" t="str">
        <f t="shared" si="44"/>
        <v>ZROZ</v>
      </c>
      <c r="DDL13" s="25" t="str">
        <f t="shared" si="44"/>
        <v>ZSL</v>
      </c>
      <c r="DDM13" s="25" t="str">
        <f t="shared" si="44"/>
        <v>ZSML</v>
      </c>
      <c r="DDN13" s="25" t="str">
        <f t="shared" si="44"/>
        <v>0483657D</v>
      </c>
      <c r="DDO13" s="25" t="str">
        <f t="shared" si="44"/>
        <v>0726920D</v>
      </c>
      <c r="DDP13" s="25" t="str">
        <f t="shared" si="44"/>
        <v>0825160D</v>
      </c>
      <c r="DDQ13" s="25" t="str">
        <f t="shared" si="44"/>
        <v>0883241D</v>
      </c>
      <c r="DDR13" s="25" t="str">
        <f t="shared" si="44"/>
        <v>0943548D</v>
      </c>
      <c r="DDS13" s="25" t="str">
        <f t="shared" si="44"/>
        <v>1087100D</v>
      </c>
      <c r="DDT13" s="25" t="str">
        <f t="shared" si="44"/>
        <v>1088024D</v>
      </c>
      <c r="DDU13" s="25" t="str">
        <f t="shared" si="44"/>
        <v>1133802D</v>
      </c>
      <c r="DDV13" s="25" t="str">
        <f t="shared" si="44"/>
        <v>1281676D</v>
      </c>
      <c r="DDW13" s="25" t="str">
        <f t="shared" si="44"/>
        <v>1288015D</v>
      </c>
      <c r="DDX13" s="25" t="str">
        <f t="shared" si="44"/>
        <v>1340233D</v>
      </c>
      <c r="DDY13" s="25" t="str">
        <f t="shared" si="44"/>
        <v>1341067D</v>
      </c>
      <c r="DDZ13" s="25" t="str">
        <f t="shared" si="44"/>
        <v>1370035D</v>
      </c>
      <c r="DEA13" s="25" t="str">
        <f t="shared" si="44"/>
        <v>1418066D</v>
      </c>
      <c r="DEB13" s="25" t="str">
        <f t="shared" si="44"/>
        <v>1449312D</v>
      </c>
      <c r="DEC13" s="25" t="str">
        <f t="shared" si="44"/>
        <v>1486752D</v>
      </c>
      <c r="DED13" s="25" t="str">
        <f t="shared" si="44"/>
        <v>1496577D</v>
      </c>
      <c r="DEE13" s="25" t="str">
        <f t="shared" si="44"/>
        <v>1496578D</v>
      </c>
      <c r="DEF13" s="25" t="str">
        <f t="shared" si="44"/>
        <v>1496666D</v>
      </c>
      <c r="DEG13" s="25" t="str">
        <f t="shared" si="44"/>
        <v>1506815D</v>
      </c>
      <c r="DEH13" s="25" t="str">
        <f t="shared" si="44"/>
        <v>2236682Q</v>
      </c>
      <c r="DEI13" s="25" t="str">
        <f t="shared" si="44"/>
        <v>2269064Q</v>
      </c>
      <c r="DEJ13" s="25" t="str">
        <f t="shared" si="44"/>
        <v>280348Q</v>
      </c>
      <c r="DEK13" s="25" t="str">
        <f t="shared" si="44"/>
        <v>2867208Q</v>
      </c>
      <c r="DEL13" s="25" t="str">
        <f t="shared" si="44"/>
        <v>3088277Q</v>
      </c>
      <c r="DEM13" s="25" t="str">
        <f t="shared" si="44"/>
        <v>3280650Q</v>
      </c>
      <c r="DEN13" s="25" t="str">
        <f t="shared" si="44"/>
        <v>3312324Q</v>
      </c>
      <c r="DEO13" s="25" t="str">
        <f t="shared" si="44"/>
        <v>339872Q</v>
      </c>
      <c r="DEP13" s="25" t="str">
        <f t="shared" si="44"/>
        <v>3867929Q</v>
      </c>
      <c r="DEQ13" s="25" t="str">
        <f t="shared" si="44"/>
        <v>4624406Q</v>
      </c>
      <c r="DER13" s="25" t="str">
        <f t="shared" si="44"/>
        <v>8763481Z</v>
      </c>
    </row>
    <row r="14" spans="2:2852">
      <c r="C14" s="27" t="s">
        <v>5923</v>
      </c>
      <c r="D14" s="27" t="s">
        <v>9061</v>
      </c>
      <c r="E14" s="27" t="s">
        <v>8629</v>
      </c>
      <c r="F14" s="27" t="s">
        <v>5695</v>
      </c>
      <c r="G14" s="27" t="s">
        <v>8510</v>
      </c>
      <c r="H14" s="27" t="s">
        <v>6604</v>
      </c>
      <c r="I14" s="27" t="s">
        <v>6221</v>
      </c>
      <c r="J14" s="27" t="s">
        <v>7355</v>
      </c>
      <c r="K14" s="27" t="s">
        <v>7427</v>
      </c>
      <c r="L14" s="27" t="s">
        <v>10983</v>
      </c>
      <c r="M14" s="27" t="s">
        <v>10187</v>
      </c>
      <c r="N14" s="27" t="s">
        <v>10180</v>
      </c>
      <c r="O14" s="27" t="s">
        <v>6083</v>
      </c>
      <c r="P14" s="27" t="s">
        <v>5786</v>
      </c>
      <c r="Q14" s="27" t="s">
        <v>6632</v>
      </c>
      <c r="R14" s="27" t="s">
        <v>7353</v>
      </c>
      <c r="S14" s="27" t="s">
        <v>6231</v>
      </c>
      <c r="T14" s="27" t="s">
        <v>8625</v>
      </c>
      <c r="U14" s="27" t="s">
        <v>8111</v>
      </c>
      <c r="V14" s="27" t="s">
        <v>6229</v>
      </c>
      <c r="W14" s="27" t="s">
        <v>8942</v>
      </c>
      <c r="X14" s="27" t="s">
        <v>7472</v>
      </c>
      <c r="Y14" s="27" t="s">
        <v>7618</v>
      </c>
      <c r="Z14" s="27" t="s">
        <v>10113</v>
      </c>
      <c r="AA14" s="27" t="s">
        <v>6327</v>
      </c>
      <c r="AB14" s="27" t="s">
        <v>8338</v>
      </c>
      <c r="AC14" s="27" t="s">
        <v>6695</v>
      </c>
      <c r="AD14" s="27" t="s">
        <v>6610</v>
      </c>
      <c r="AE14" s="27" t="s">
        <v>8329</v>
      </c>
      <c r="AF14" s="27" t="s">
        <v>10749</v>
      </c>
      <c r="AG14" s="27" t="s">
        <v>10746</v>
      </c>
      <c r="AH14" s="27" t="s">
        <v>8325</v>
      </c>
      <c r="AI14" s="27" t="s">
        <v>10320</v>
      </c>
      <c r="AJ14" s="27" t="s">
        <v>8332</v>
      </c>
      <c r="AK14" s="27" t="s">
        <v>9610</v>
      </c>
      <c r="AL14" s="27" t="s">
        <v>8050</v>
      </c>
      <c r="AM14" s="27" t="s">
        <v>7616</v>
      </c>
      <c r="AN14" s="27" t="s">
        <v>9050</v>
      </c>
      <c r="AO14" s="27" t="s">
        <v>11198</v>
      </c>
      <c r="AP14" s="27" t="s">
        <v>6062</v>
      </c>
      <c r="AQ14" s="27" t="s">
        <v>6168</v>
      </c>
      <c r="AR14" s="27" t="s">
        <v>7510</v>
      </c>
      <c r="AS14" s="27" t="s">
        <v>9608</v>
      </c>
      <c r="AT14" s="27" t="s">
        <v>7704</v>
      </c>
      <c r="AU14" s="27" t="s">
        <v>6498</v>
      </c>
      <c r="AV14" s="27" t="s">
        <v>9704</v>
      </c>
      <c r="AW14" s="27" t="s">
        <v>6064</v>
      </c>
      <c r="AX14" s="27" t="s">
        <v>7938</v>
      </c>
      <c r="AY14" s="27" t="s">
        <v>9159</v>
      </c>
      <c r="AZ14" s="27" t="s">
        <v>10522</v>
      </c>
      <c r="BA14" s="27" t="s">
        <v>9225</v>
      </c>
      <c r="BB14" s="27" t="s">
        <v>9952</v>
      </c>
      <c r="BC14" s="27" t="s">
        <v>10327</v>
      </c>
      <c r="BD14" s="27" t="s">
        <v>5863</v>
      </c>
      <c r="BE14" s="27" t="s">
        <v>8381</v>
      </c>
      <c r="BF14" s="27" t="s">
        <v>10762</v>
      </c>
      <c r="BG14" s="27" t="s">
        <v>8718</v>
      </c>
      <c r="BH14" s="27" t="s">
        <v>11226</v>
      </c>
      <c r="BI14" s="27" t="s">
        <v>7872</v>
      </c>
      <c r="BJ14" s="27" t="s">
        <v>9199</v>
      </c>
      <c r="BK14" s="27" t="s">
        <v>10466</v>
      </c>
      <c r="BL14" s="27" t="s">
        <v>9943</v>
      </c>
      <c r="BM14" s="27" t="s">
        <v>7750</v>
      </c>
      <c r="BN14" s="27" t="s">
        <v>9113</v>
      </c>
      <c r="BO14" s="27" t="s">
        <v>7200</v>
      </c>
      <c r="BP14" s="27" t="s">
        <v>7649</v>
      </c>
      <c r="BQ14" s="27" t="s">
        <v>7653</v>
      </c>
      <c r="BR14" s="27" t="s">
        <v>7772</v>
      </c>
      <c r="BS14" s="27" t="s">
        <v>11179</v>
      </c>
      <c r="BT14" s="27" t="s">
        <v>7609</v>
      </c>
      <c r="BU14" s="27" t="s">
        <v>9974</v>
      </c>
      <c r="BV14" s="27" t="s">
        <v>9972</v>
      </c>
      <c r="BW14" s="27" t="s">
        <v>9934</v>
      </c>
      <c r="BX14" s="27" t="s">
        <v>9938</v>
      </c>
      <c r="BY14" s="27" t="s">
        <v>9359</v>
      </c>
      <c r="BZ14" s="27" t="s">
        <v>8448</v>
      </c>
      <c r="CA14" s="27" t="s">
        <v>10543</v>
      </c>
      <c r="CB14" s="27" t="s">
        <v>9569</v>
      </c>
      <c r="CC14" s="27" t="s">
        <v>9756</v>
      </c>
      <c r="CD14" s="27" t="s">
        <v>10492</v>
      </c>
      <c r="CE14" s="27" t="s">
        <v>8672</v>
      </c>
      <c r="CF14" s="27" t="s">
        <v>9342</v>
      </c>
      <c r="CG14" s="27" t="s">
        <v>5902</v>
      </c>
      <c r="CH14" s="27" t="s">
        <v>6022</v>
      </c>
      <c r="CI14" s="27" t="s">
        <v>7851</v>
      </c>
      <c r="CJ14" s="27" t="s">
        <v>7151</v>
      </c>
      <c r="CK14" s="27" t="s">
        <v>8006</v>
      </c>
      <c r="CL14" s="27" t="s">
        <v>6846</v>
      </c>
      <c r="CM14" s="27" t="s">
        <v>7686</v>
      </c>
      <c r="CN14" s="27" t="s">
        <v>7796</v>
      </c>
      <c r="CO14" s="27" t="s">
        <v>6974</v>
      </c>
      <c r="CP14" s="27" t="s">
        <v>8345</v>
      </c>
      <c r="CQ14" s="27" t="s">
        <v>7077</v>
      </c>
      <c r="CR14" s="27" t="s">
        <v>7810</v>
      </c>
      <c r="CS14" s="27" t="s">
        <v>6081</v>
      </c>
      <c r="CT14" s="27" t="s">
        <v>5832</v>
      </c>
      <c r="CU14" s="27" t="s">
        <v>9772</v>
      </c>
      <c r="CV14" s="27" t="s">
        <v>6626</v>
      </c>
      <c r="CW14" s="27" t="s">
        <v>6907</v>
      </c>
      <c r="CX14" s="27" t="s">
        <v>7073</v>
      </c>
      <c r="CY14" s="27" t="s">
        <v>7800</v>
      </c>
      <c r="CZ14" s="27" t="s">
        <v>8929</v>
      </c>
      <c r="DA14" s="27" t="s">
        <v>9350</v>
      </c>
      <c r="DB14" s="27" t="s">
        <v>6094</v>
      </c>
      <c r="DC14" s="27" t="s">
        <v>8420</v>
      </c>
      <c r="DD14" s="27" t="s">
        <v>8367</v>
      </c>
      <c r="DE14" s="27" t="s">
        <v>6559</v>
      </c>
      <c r="DF14" s="27" t="s">
        <v>8549</v>
      </c>
      <c r="DG14" s="27" t="s">
        <v>9730</v>
      </c>
      <c r="DH14" s="27" t="s">
        <v>5763</v>
      </c>
      <c r="DI14" s="27" t="s">
        <v>6325</v>
      </c>
      <c r="DJ14" s="27" t="s">
        <v>9732</v>
      </c>
      <c r="DK14" s="27" t="s">
        <v>10019</v>
      </c>
      <c r="DL14" s="27" t="s">
        <v>6128</v>
      </c>
      <c r="DM14" s="27" t="s">
        <v>7308</v>
      </c>
      <c r="DN14" s="27" t="s">
        <v>10022</v>
      </c>
      <c r="DO14" s="27" t="s">
        <v>9217</v>
      </c>
      <c r="DP14" s="27" t="s">
        <v>8817</v>
      </c>
      <c r="DQ14" s="27" t="s">
        <v>11158</v>
      </c>
      <c r="DR14" s="27" t="s">
        <v>9736</v>
      </c>
      <c r="DS14" s="27" t="s">
        <v>11156</v>
      </c>
      <c r="DT14" s="27" t="s">
        <v>6479</v>
      </c>
      <c r="DU14" s="27" t="s">
        <v>5657</v>
      </c>
      <c r="DV14" s="27" t="s">
        <v>7645</v>
      </c>
      <c r="DW14" s="27" t="s">
        <v>10462</v>
      </c>
      <c r="DX14" s="27" t="s">
        <v>8215</v>
      </c>
      <c r="DY14" s="27" t="s">
        <v>8619</v>
      </c>
      <c r="DZ14" s="27" t="s">
        <v>7369</v>
      </c>
      <c r="EA14" s="27" t="s">
        <v>11150</v>
      </c>
      <c r="EB14" s="27" t="s">
        <v>10794</v>
      </c>
      <c r="EC14" s="27" t="s">
        <v>8637</v>
      </c>
      <c r="ED14" s="27" t="s">
        <v>10744</v>
      </c>
      <c r="EE14" s="27" t="s">
        <v>9416</v>
      </c>
      <c r="EF14" s="27" t="s">
        <v>8492</v>
      </c>
      <c r="EG14" s="27" t="s">
        <v>7490</v>
      </c>
      <c r="EH14" s="27" t="s">
        <v>9015</v>
      </c>
      <c r="EI14" s="27" t="s">
        <v>10334</v>
      </c>
      <c r="EJ14" s="27" t="s">
        <v>8502</v>
      </c>
      <c r="EK14" s="27" t="s">
        <v>8250</v>
      </c>
      <c r="EL14" s="27" t="s">
        <v>6550</v>
      </c>
      <c r="EM14" s="27" t="s">
        <v>10498</v>
      </c>
      <c r="EN14" s="27" t="s">
        <v>7579</v>
      </c>
      <c r="EO14" s="27" t="s">
        <v>9316</v>
      </c>
      <c r="EP14" s="27" t="s">
        <v>6658</v>
      </c>
      <c r="EQ14" s="27" t="s">
        <v>6307</v>
      </c>
      <c r="ER14" s="27" t="s">
        <v>7879</v>
      </c>
      <c r="ES14" s="27" t="s">
        <v>11130</v>
      </c>
      <c r="ET14" s="27" t="s">
        <v>11023</v>
      </c>
      <c r="EU14" s="27" t="s">
        <v>9130</v>
      </c>
      <c r="EV14" s="27" t="s">
        <v>8989</v>
      </c>
      <c r="EW14" s="27" t="s">
        <v>8167</v>
      </c>
      <c r="EX14" s="27" t="s">
        <v>10767</v>
      </c>
      <c r="EY14" s="27" t="s">
        <v>11052</v>
      </c>
      <c r="EZ14" s="27" t="s">
        <v>6488</v>
      </c>
      <c r="FA14" s="27" t="s">
        <v>6680</v>
      </c>
      <c r="FB14" s="27" t="s">
        <v>11011</v>
      </c>
      <c r="FC14" s="27" t="s">
        <v>6702</v>
      </c>
      <c r="FD14" s="27" t="s">
        <v>9420</v>
      </c>
      <c r="FE14" s="27" t="s">
        <v>6496</v>
      </c>
      <c r="FF14" s="27" t="s">
        <v>9168</v>
      </c>
      <c r="FG14" s="27" t="s">
        <v>6996</v>
      </c>
      <c r="FH14" s="27" t="s">
        <v>6188</v>
      </c>
      <c r="FI14" s="27" t="s">
        <v>8305</v>
      </c>
      <c r="FJ14" s="27" t="s">
        <v>6415</v>
      </c>
      <c r="FK14" s="27" t="s">
        <v>11120</v>
      </c>
      <c r="FL14" s="27" t="s">
        <v>10912</v>
      </c>
      <c r="FM14" s="27" t="s">
        <v>6864</v>
      </c>
      <c r="FN14" s="27" t="s">
        <v>9017</v>
      </c>
      <c r="FO14" s="27" t="s">
        <v>8231</v>
      </c>
      <c r="FP14" s="27" t="s">
        <v>8870</v>
      </c>
      <c r="FQ14" s="27" t="s">
        <v>7762</v>
      </c>
      <c r="FR14" s="27" t="s">
        <v>7391</v>
      </c>
      <c r="FS14" s="27" t="s">
        <v>6485</v>
      </c>
      <c r="FT14" s="27" t="s">
        <v>8443</v>
      </c>
      <c r="FU14" s="27" t="s">
        <v>9393</v>
      </c>
      <c r="FV14" s="27" t="s">
        <v>9363</v>
      </c>
      <c r="FW14" s="27" t="s">
        <v>8693</v>
      </c>
      <c r="FX14" s="27" t="s">
        <v>8131</v>
      </c>
      <c r="FY14" s="27" t="s">
        <v>7296</v>
      </c>
      <c r="FZ14" s="27" t="s">
        <v>7094</v>
      </c>
      <c r="GA14" s="27" t="s">
        <v>7282</v>
      </c>
      <c r="GB14" s="27" t="s">
        <v>9063</v>
      </c>
      <c r="GC14" s="27" t="s">
        <v>7792</v>
      </c>
      <c r="GD14" s="27" t="s">
        <v>8452</v>
      </c>
      <c r="GE14" s="27" t="s">
        <v>9099</v>
      </c>
      <c r="GF14" s="27" t="s">
        <v>9091</v>
      </c>
      <c r="GG14" s="27" t="s">
        <v>9089</v>
      </c>
      <c r="GH14" s="27" t="s">
        <v>9458</v>
      </c>
      <c r="GI14" s="27" t="s">
        <v>6891</v>
      </c>
      <c r="GJ14" s="27" t="s">
        <v>9912</v>
      </c>
      <c r="GK14" s="27" t="s">
        <v>9910</v>
      </c>
      <c r="GL14" s="27" t="s">
        <v>10484</v>
      </c>
      <c r="GM14" s="27" t="s">
        <v>10910</v>
      </c>
      <c r="GN14" s="27" t="s">
        <v>7888</v>
      </c>
      <c r="GO14" s="27" t="s">
        <v>7890</v>
      </c>
      <c r="GP14" s="27" t="s">
        <v>9069</v>
      </c>
      <c r="GQ14" s="27" t="s">
        <v>7631</v>
      </c>
      <c r="GR14" s="27" t="s">
        <v>9132</v>
      </c>
      <c r="GS14" s="27" t="s">
        <v>9134</v>
      </c>
      <c r="GT14" s="27" t="s">
        <v>9136</v>
      </c>
      <c r="GU14" s="27" t="s">
        <v>9506</v>
      </c>
      <c r="GV14" s="27" t="s">
        <v>9510</v>
      </c>
      <c r="GW14" s="27" t="s">
        <v>9908</v>
      </c>
      <c r="GX14" s="27" t="s">
        <v>9904</v>
      </c>
      <c r="GY14" s="27" t="s">
        <v>10486</v>
      </c>
      <c r="GZ14" s="27" t="s">
        <v>10908</v>
      </c>
      <c r="HA14" s="27" t="s">
        <v>6924</v>
      </c>
      <c r="HB14" s="27" t="s">
        <v>8237</v>
      </c>
      <c r="HC14" s="27" t="s">
        <v>10840</v>
      </c>
      <c r="HD14" s="27" t="s">
        <v>8782</v>
      </c>
      <c r="HE14" s="27" t="s">
        <v>7822</v>
      </c>
      <c r="HF14" s="27" t="s">
        <v>10870</v>
      </c>
      <c r="HG14" s="27" t="s">
        <v>8882</v>
      </c>
      <c r="HH14" s="27" t="s">
        <v>7389</v>
      </c>
      <c r="HI14" s="27" t="s">
        <v>6993</v>
      </c>
      <c r="HJ14" s="27" t="s">
        <v>10712</v>
      </c>
      <c r="HK14" s="27" t="s">
        <v>11261</v>
      </c>
      <c r="HL14" s="27" t="s">
        <v>6396</v>
      </c>
      <c r="HM14" s="27" t="s">
        <v>6574</v>
      </c>
      <c r="HN14" s="27" t="s">
        <v>7124</v>
      </c>
      <c r="HO14" s="27" t="s">
        <v>8616</v>
      </c>
      <c r="HP14" s="27" t="s">
        <v>8928</v>
      </c>
      <c r="HQ14" s="27" t="s">
        <v>6563</v>
      </c>
      <c r="HR14" s="27" t="s">
        <v>6389</v>
      </c>
      <c r="HS14" s="27" t="s">
        <v>7363</v>
      </c>
      <c r="HT14" s="27" t="s">
        <v>8263</v>
      </c>
      <c r="HU14" s="27" t="s">
        <v>8663</v>
      </c>
      <c r="HV14" s="27" t="s">
        <v>9734</v>
      </c>
      <c r="HW14" s="27" t="s">
        <v>6272</v>
      </c>
      <c r="HX14" s="27" t="s">
        <v>8991</v>
      </c>
      <c r="HY14" s="27" t="s">
        <v>11216</v>
      </c>
      <c r="HZ14" s="27" t="s">
        <v>5793</v>
      </c>
      <c r="IA14" s="27" t="s">
        <v>6650</v>
      </c>
      <c r="IB14" s="27" t="s">
        <v>11265</v>
      </c>
      <c r="IC14" s="27" t="s">
        <v>8291</v>
      </c>
      <c r="ID14" s="27" t="s">
        <v>9241</v>
      </c>
      <c r="IE14" s="27" t="s">
        <v>10208</v>
      </c>
      <c r="IF14" s="27" t="s">
        <v>6190</v>
      </c>
      <c r="IG14" s="27" t="s">
        <v>10718</v>
      </c>
      <c r="IH14" s="27" t="s">
        <v>6354</v>
      </c>
      <c r="II14" s="27" t="s">
        <v>9988</v>
      </c>
      <c r="IJ14" s="27" t="s">
        <v>11249</v>
      </c>
      <c r="IK14" s="27" t="s">
        <v>8471</v>
      </c>
      <c r="IL14" s="27" t="s">
        <v>7080</v>
      </c>
      <c r="IM14" s="27" t="s">
        <v>5664</v>
      </c>
      <c r="IN14" s="27" t="s">
        <v>9824</v>
      </c>
      <c r="IO14" s="27" t="s">
        <v>10310</v>
      </c>
      <c r="IP14" s="27" t="s">
        <v>5896</v>
      </c>
      <c r="IQ14" s="27" t="s">
        <v>6072</v>
      </c>
      <c r="IR14" s="27" t="s">
        <v>8295</v>
      </c>
      <c r="IS14" s="27" t="s">
        <v>9599</v>
      </c>
      <c r="IT14" s="27" t="s">
        <v>11135</v>
      </c>
      <c r="IU14" s="27" t="s">
        <v>9115</v>
      </c>
      <c r="IV14" s="27" t="s">
        <v>8490</v>
      </c>
      <c r="IW14" s="27" t="s">
        <v>10676</v>
      </c>
      <c r="IX14" s="27" t="s">
        <v>9829</v>
      </c>
      <c r="IY14" s="27" t="s">
        <v>9840</v>
      </c>
      <c r="IZ14" s="27" t="s">
        <v>9827</v>
      </c>
      <c r="JA14" s="27" t="s">
        <v>8913</v>
      </c>
      <c r="JB14" s="27" t="s">
        <v>6223</v>
      </c>
      <c r="JC14" s="27" t="s">
        <v>8173</v>
      </c>
      <c r="JD14" s="27" t="s">
        <v>10171</v>
      </c>
      <c r="JE14" s="27" t="s">
        <v>10167</v>
      </c>
      <c r="JF14" s="27" t="s">
        <v>8843</v>
      </c>
      <c r="JG14" s="27" t="s">
        <v>6268</v>
      </c>
      <c r="JH14" s="27" t="s">
        <v>8959</v>
      </c>
      <c r="JI14" s="27" t="s">
        <v>8601</v>
      </c>
      <c r="JJ14" s="27" t="s">
        <v>7676</v>
      </c>
      <c r="JK14" s="27" t="s">
        <v>7827</v>
      </c>
      <c r="JL14" s="27" t="s">
        <v>8017</v>
      </c>
      <c r="JM14" s="27" t="s">
        <v>9530</v>
      </c>
      <c r="JN14" s="27" t="s">
        <v>9996</v>
      </c>
      <c r="JO14" s="27" t="s">
        <v>7593</v>
      </c>
      <c r="JP14" s="27" t="s">
        <v>8432</v>
      </c>
      <c r="JQ14" s="27" t="s">
        <v>10305</v>
      </c>
      <c r="JR14" s="27" t="s">
        <v>10354</v>
      </c>
      <c r="JS14" s="27" t="s">
        <v>10356</v>
      </c>
      <c r="JT14" s="27" t="s">
        <v>8160</v>
      </c>
      <c r="JU14" s="27" t="s">
        <v>8256</v>
      </c>
      <c r="JV14" s="27" t="s">
        <v>8322</v>
      </c>
      <c r="JW14" s="27" t="s">
        <v>9928</v>
      </c>
      <c r="JX14" s="27" t="s">
        <v>9180</v>
      </c>
      <c r="JY14" s="27" t="s">
        <v>9013</v>
      </c>
      <c r="JZ14" s="27" t="s">
        <v>10371</v>
      </c>
      <c r="KA14" s="27" t="s">
        <v>11092</v>
      </c>
      <c r="KB14" s="27" t="s">
        <v>8902</v>
      </c>
      <c r="KC14" s="27" t="s">
        <v>6348</v>
      </c>
      <c r="KD14" s="27" t="s">
        <v>10346</v>
      </c>
      <c r="KE14" s="27" t="s">
        <v>6765</v>
      </c>
      <c r="KF14" s="27" t="s">
        <v>7405</v>
      </c>
      <c r="KG14" s="27" t="s">
        <v>9479</v>
      </c>
      <c r="KH14" s="27" t="s">
        <v>6830</v>
      </c>
      <c r="KI14" s="27" t="s">
        <v>6143</v>
      </c>
      <c r="KJ14" s="27" t="s">
        <v>8008</v>
      </c>
      <c r="KK14" s="27" t="s">
        <v>9748</v>
      </c>
      <c r="KL14" s="27" t="s">
        <v>10458</v>
      </c>
      <c r="KM14" s="27" t="s">
        <v>8414</v>
      </c>
      <c r="KN14" s="27" t="s">
        <v>10754</v>
      </c>
      <c r="KO14" s="27" t="s">
        <v>10488</v>
      </c>
      <c r="KP14" s="27" t="s">
        <v>8689</v>
      </c>
      <c r="KQ14" s="27" t="s">
        <v>10759</v>
      </c>
      <c r="KR14" s="27" t="s">
        <v>9643</v>
      </c>
      <c r="KS14" s="27" t="s">
        <v>9847</v>
      </c>
      <c r="KT14" s="27" t="s">
        <v>8654</v>
      </c>
      <c r="KU14" s="27" t="s">
        <v>10807</v>
      </c>
      <c r="KV14" s="27" t="s">
        <v>9152</v>
      </c>
      <c r="KW14" s="27" t="s">
        <v>8983</v>
      </c>
      <c r="KX14" s="27" t="s">
        <v>11171</v>
      </c>
      <c r="KY14" s="27" t="s">
        <v>11247</v>
      </c>
      <c r="KZ14" s="27" t="s">
        <v>11244</v>
      </c>
      <c r="LA14" s="27" t="s">
        <v>9955</v>
      </c>
      <c r="LB14" s="27" t="s">
        <v>7177</v>
      </c>
      <c r="LC14" s="27" t="s">
        <v>8394</v>
      </c>
      <c r="LD14" s="27" t="s">
        <v>8740</v>
      </c>
      <c r="LE14" s="27" t="s">
        <v>8900</v>
      </c>
      <c r="LF14" s="27" t="s">
        <v>9056</v>
      </c>
      <c r="LG14" s="27" t="s">
        <v>7524</v>
      </c>
      <c r="LH14" s="27" t="s">
        <v>7522</v>
      </c>
      <c r="LI14" s="27" t="s">
        <v>11050</v>
      </c>
      <c r="LJ14" s="27" t="s">
        <v>6120</v>
      </c>
      <c r="LK14" s="27" t="s">
        <v>6557</v>
      </c>
      <c r="LL14" s="27" t="s">
        <v>7547</v>
      </c>
      <c r="LM14" s="27" t="s">
        <v>10373</v>
      </c>
      <c r="LN14" s="27" t="s">
        <v>6775</v>
      </c>
      <c r="LO14" s="27" t="s">
        <v>7637</v>
      </c>
      <c r="LP14" s="27" t="s">
        <v>10015</v>
      </c>
      <c r="LQ14" s="27" t="s">
        <v>8668</v>
      </c>
      <c r="LR14" s="27" t="s">
        <v>9312</v>
      </c>
      <c r="LS14" s="27" t="s">
        <v>6270</v>
      </c>
      <c r="LT14" s="27" t="s">
        <v>8570</v>
      </c>
      <c r="LU14" s="27" t="s">
        <v>9203</v>
      </c>
      <c r="LV14" s="27" t="s">
        <v>7931</v>
      </c>
      <c r="LW14" s="27" t="s">
        <v>8247</v>
      </c>
      <c r="LX14" s="27" t="s">
        <v>10312</v>
      </c>
      <c r="LY14" s="27" t="s">
        <v>10315</v>
      </c>
      <c r="LZ14" s="27" t="s">
        <v>9422</v>
      </c>
      <c r="MA14" s="27" t="s">
        <v>9424</v>
      </c>
      <c r="MB14" s="27" t="s">
        <v>6098</v>
      </c>
      <c r="MC14" s="27" t="s">
        <v>9858</v>
      </c>
      <c r="MD14" s="27" t="s">
        <v>8924</v>
      </c>
      <c r="ME14" s="27" t="s">
        <v>7658</v>
      </c>
      <c r="MF14" s="27" t="s">
        <v>8396</v>
      </c>
      <c r="MG14" s="27" t="s">
        <v>7492</v>
      </c>
      <c r="MH14" s="27" t="s">
        <v>8062</v>
      </c>
      <c r="MI14" s="27" t="s">
        <v>8359</v>
      </c>
      <c r="MJ14" s="27" t="s">
        <v>11236</v>
      </c>
      <c r="MK14" s="27" t="s">
        <v>8023</v>
      </c>
      <c r="ML14" s="27" t="s">
        <v>7595</v>
      </c>
      <c r="MM14" s="27" t="s">
        <v>8193</v>
      </c>
      <c r="MN14" s="27" t="s">
        <v>11096</v>
      </c>
      <c r="MO14" s="27" t="s">
        <v>7743</v>
      </c>
      <c r="MP14" s="27" t="s">
        <v>8541</v>
      </c>
      <c r="MQ14" s="27" t="s">
        <v>8933</v>
      </c>
      <c r="MR14" s="27" t="s">
        <v>7259</v>
      </c>
      <c r="MS14" s="27" t="s">
        <v>6948</v>
      </c>
      <c r="MT14" s="27" t="s">
        <v>5940</v>
      </c>
      <c r="MU14" s="27" t="s">
        <v>11173</v>
      </c>
      <c r="MV14" s="27" t="s">
        <v>6735</v>
      </c>
      <c r="MW14" s="27" t="s">
        <v>10993</v>
      </c>
      <c r="MX14" s="27" t="s">
        <v>6169</v>
      </c>
      <c r="MY14" s="27" t="s">
        <v>10948</v>
      </c>
      <c r="MZ14" s="27" t="s">
        <v>6371</v>
      </c>
      <c r="NA14" s="27" t="s">
        <v>9231</v>
      </c>
      <c r="NB14" s="27" t="s">
        <v>6490</v>
      </c>
      <c r="NC14" s="27" t="s">
        <v>7001</v>
      </c>
      <c r="ND14" s="27" t="s">
        <v>7564</v>
      </c>
      <c r="NE14" s="27" t="s">
        <v>6335</v>
      </c>
      <c r="NF14" s="27" t="s">
        <v>9966</v>
      </c>
      <c r="NG14" s="27" t="s">
        <v>7399</v>
      </c>
      <c r="NH14" s="27" t="s">
        <v>9504</v>
      </c>
      <c r="NI14" s="27" t="s">
        <v>10382</v>
      </c>
      <c r="NJ14" s="27" t="s">
        <v>9637</v>
      </c>
      <c r="NK14" s="27" t="s">
        <v>7899</v>
      </c>
      <c r="NL14" s="27" t="s">
        <v>5679</v>
      </c>
      <c r="NM14" s="27" t="s">
        <v>8721</v>
      </c>
      <c r="NN14" s="27" t="s">
        <v>9075</v>
      </c>
      <c r="NO14" s="27" t="s">
        <v>8042</v>
      </c>
      <c r="NP14" s="27" t="s">
        <v>5751</v>
      </c>
      <c r="NQ14" s="27" t="s">
        <v>10378</v>
      </c>
      <c r="NR14" s="27" t="s">
        <v>9512</v>
      </c>
      <c r="NS14" s="27" t="s">
        <v>10013</v>
      </c>
      <c r="NT14" s="27" t="s">
        <v>5837</v>
      </c>
      <c r="NU14" s="27" t="s">
        <v>10165</v>
      </c>
      <c r="NV14" s="27" t="s">
        <v>10388</v>
      </c>
      <c r="NW14" s="27" t="s">
        <v>9289</v>
      </c>
      <c r="NX14" s="27" t="s">
        <v>6277</v>
      </c>
      <c r="NY14" s="27" t="s">
        <v>9641</v>
      </c>
      <c r="NZ14" s="27" t="s">
        <v>9639</v>
      </c>
      <c r="OA14" s="27" t="s">
        <v>7818</v>
      </c>
      <c r="OB14" s="27" t="s">
        <v>7897</v>
      </c>
      <c r="OC14" s="27" t="s">
        <v>7710</v>
      </c>
      <c r="OD14" s="27" t="s">
        <v>10163</v>
      </c>
      <c r="OE14" s="27" t="s">
        <v>7515</v>
      </c>
      <c r="OF14" s="27" t="s">
        <v>10384</v>
      </c>
      <c r="OG14" s="27" t="s">
        <v>10386</v>
      </c>
      <c r="OH14" s="27" t="s">
        <v>6581</v>
      </c>
      <c r="OI14" s="27" t="s">
        <v>6812</v>
      </c>
      <c r="OJ14" s="27" t="s">
        <v>9508</v>
      </c>
      <c r="OK14" s="27" t="s">
        <v>7460</v>
      </c>
      <c r="OL14" s="27" t="s">
        <v>6648</v>
      </c>
      <c r="OM14" s="27" t="s">
        <v>5933</v>
      </c>
      <c r="ON14" s="27" t="s">
        <v>10588</v>
      </c>
      <c r="OO14" s="27" t="s">
        <v>10597</v>
      </c>
      <c r="OP14" s="27" t="s">
        <v>5913</v>
      </c>
      <c r="OQ14" s="27" t="s">
        <v>8353</v>
      </c>
      <c r="OR14" s="27" t="s">
        <v>10601</v>
      </c>
      <c r="OS14" s="27" t="s">
        <v>10602</v>
      </c>
      <c r="OT14" s="27" t="s">
        <v>8439</v>
      </c>
      <c r="OU14" s="27" t="s">
        <v>6292</v>
      </c>
      <c r="OV14" s="27" t="s">
        <v>5969</v>
      </c>
      <c r="OW14" s="27" t="s">
        <v>10599</v>
      </c>
      <c r="OX14" s="27" t="s">
        <v>7055</v>
      </c>
      <c r="OY14" s="27" t="s">
        <v>5855</v>
      </c>
      <c r="OZ14" s="27" t="s">
        <v>10539</v>
      </c>
      <c r="PA14" s="27" t="s">
        <v>8863</v>
      </c>
      <c r="PB14" s="27" t="s">
        <v>10607</v>
      </c>
      <c r="PC14" s="27" t="s">
        <v>5726</v>
      </c>
      <c r="PD14" s="27" t="s">
        <v>7401</v>
      </c>
      <c r="PE14" s="27" t="s">
        <v>10714</v>
      </c>
      <c r="PF14" s="27" t="s">
        <v>6402</v>
      </c>
      <c r="PG14" s="27" t="s">
        <v>8884</v>
      </c>
      <c r="PH14" s="27" t="s">
        <v>10823</v>
      </c>
      <c r="PI14" s="27" t="s">
        <v>10537</v>
      </c>
      <c r="PJ14" s="27" t="s">
        <v>7367</v>
      </c>
      <c r="PK14" s="27" t="s">
        <v>10609</v>
      </c>
      <c r="PL14" s="27" t="s">
        <v>10605</v>
      </c>
      <c r="PM14" s="27" t="s">
        <v>8874</v>
      </c>
      <c r="PN14" s="27" t="s">
        <v>11224</v>
      </c>
      <c r="PO14" s="27" t="s">
        <v>6126</v>
      </c>
      <c r="PP14" s="27" t="s">
        <v>10608</v>
      </c>
      <c r="PQ14" s="27" t="s">
        <v>11076</v>
      </c>
      <c r="PR14" s="27" t="s">
        <v>8691</v>
      </c>
      <c r="PS14" s="27" t="s">
        <v>8336</v>
      </c>
      <c r="PT14" s="27" t="s">
        <v>7776</v>
      </c>
      <c r="PU14" s="27" t="s">
        <v>7915</v>
      </c>
      <c r="PV14" s="27" t="s">
        <v>7641</v>
      </c>
      <c r="PW14" s="27" t="s">
        <v>6807</v>
      </c>
      <c r="PX14" s="27" t="s">
        <v>7251</v>
      </c>
      <c r="PY14" s="27" t="s">
        <v>9469</v>
      </c>
      <c r="PZ14" s="27" t="s">
        <v>9806</v>
      </c>
      <c r="QA14" s="27" t="s">
        <v>9465</v>
      </c>
      <c r="QB14" s="27" t="s">
        <v>9406</v>
      </c>
      <c r="QC14" s="27" t="s">
        <v>9039</v>
      </c>
      <c r="QD14" s="27" t="s">
        <v>6945</v>
      </c>
      <c r="QE14" s="27" t="s">
        <v>8583</v>
      </c>
      <c r="QF14" s="27" t="s">
        <v>10986</v>
      </c>
      <c r="QG14" s="27" t="s">
        <v>6938</v>
      </c>
      <c r="QH14" s="27" t="s">
        <v>10192</v>
      </c>
      <c r="QI14" s="27" t="s">
        <v>9653</v>
      </c>
      <c r="QJ14" s="27" t="s">
        <v>6788</v>
      </c>
      <c r="QK14" s="27" t="s">
        <v>7921</v>
      </c>
      <c r="QL14" s="27" t="s">
        <v>8187</v>
      </c>
      <c r="QM14" s="27" t="s">
        <v>6943</v>
      </c>
      <c r="QN14" s="27" t="s">
        <v>9338</v>
      </c>
      <c r="QO14" s="27" t="s">
        <v>10047</v>
      </c>
      <c r="QP14" s="27" t="s">
        <v>9906</v>
      </c>
      <c r="QQ14" s="27" t="s">
        <v>9853</v>
      </c>
      <c r="QR14" s="27" t="s">
        <v>11048</v>
      </c>
      <c r="QS14" s="27" t="s">
        <v>9087</v>
      </c>
      <c r="QT14" s="27" t="s">
        <v>10026</v>
      </c>
      <c r="QU14" s="27" t="s">
        <v>7458</v>
      </c>
      <c r="QV14" s="27" t="s">
        <v>10578</v>
      </c>
      <c r="QW14" s="27" t="s">
        <v>5946</v>
      </c>
      <c r="QX14" s="27" t="s">
        <v>7875</v>
      </c>
      <c r="QY14" s="27" t="s">
        <v>7741</v>
      </c>
      <c r="QZ14" s="27" t="s">
        <v>7486</v>
      </c>
      <c r="RA14" s="27" t="s">
        <v>6085</v>
      </c>
      <c r="RB14" s="27" t="s">
        <v>6087</v>
      </c>
      <c r="RC14" s="27" t="s">
        <v>8667</v>
      </c>
      <c r="RD14" s="27" t="s">
        <v>8134</v>
      </c>
      <c r="RE14" s="27" t="s">
        <v>8670</v>
      </c>
      <c r="RF14" s="27" t="s">
        <v>7591</v>
      </c>
      <c r="RG14" s="27" t="s">
        <v>7057</v>
      </c>
      <c r="RH14" s="27" t="s">
        <v>6816</v>
      </c>
      <c r="RI14" s="27" t="s">
        <v>6455</v>
      </c>
      <c r="RJ14" s="27" t="s">
        <v>6457</v>
      </c>
      <c r="RK14" s="27" t="s">
        <v>7454</v>
      </c>
      <c r="RL14" s="27" t="s">
        <v>7946</v>
      </c>
      <c r="RM14" s="27" t="s">
        <v>6804</v>
      </c>
      <c r="RN14" s="27" t="s">
        <v>7079</v>
      </c>
      <c r="RO14" s="27" t="s">
        <v>6424</v>
      </c>
      <c r="RP14" s="27" t="s">
        <v>10375</v>
      </c>
      <c r="RQ14" s="27" t="s">
        <v>6288</v>
      </c>
      <c r="RR14" s="27" t="s">
        <v>6577</v>
      </c>
      <c r="RS14" s="27" t="s">
        <v>7468</v>
      </c>
      <c r="RT14" s="27" t="s">
        <v>10213</v>
      </c>
      <c r="RU14" s="27" t="s">
        <v>8279</v>
      </c>
      <c r="RV14" s="27" t="s">
        <v>8363</v>
      </c>
      <c r="RW14" s="27" t="s">
        <v>6958</v>
      </c>
      <c r="RX14" s="27" t="s">
        <v>10233</v>
      </c>
      <c r="RY14" s="27" t="s">
        <v>7558</v>
      </c>
      <c r="RZ14" s="27" t="s">
        <v>6039</v>
      </c>
      <c r="SA14" s="27" t="s">
        <v>6583</v>
      </c>
      <c r="SB14" s="27" t="s">
        <v>8498</v>
      </c>
      <c r="SC14" s="27" t="s">
        <v>5709</v>
      </c>
      <c r="SD14" s="27" t="s">
        <v>8500</v>
      </c>
      <c r="SE14" s="27" t="s">
        <v>8150</v>
      </c>
      <c r="SF14" s="27" t="s">
        <v>7456</v>
      </c>
      <c r="SG14" s="27" t="s">
        <v>8597</v>
      </c>
      <c r="SH14" s="27" t="s">
        <v>8916</v>
      </c>
      <c r="SI14" s="27" t="s">
        <v>7739</v>
      </c>
      <c r="SJ14" s="27" t="s">
        <v>8390</v>
      </c>
      <c r="SK14" s="27" t="s">
        <v>7126</v>
      </c>
      <c r="SL14" s="27" t="s">
        <v>7482</v>
      </c>
      <c r="SM14" s="27" t="s">
        <v>7091</v>
      </c>
      <c r="SN14" s="27" t="s">
        <v>10901</v>
      </c>
      <c r="SO14" s="27" t="s">
        <v>11067</v>
      </c>
      <c r="SP14" s="27" t="s">
        <v>11222</v>
      </c>
      <c r="SQ14" s="27" t="s">
        <v>7758</v>
      </c>
      <c r="SR14" s="27" t="s">
        <v>10699</v>
      </c>
      <c r="SS14" s="27" t="s">
        <v>9500</v>
      </c>
      <c r="ST14" s="27" t="s">
        <v>9588</v>
      </c>
      <c r="SU14" s="27" t="s">
        <v>9921</v>
      </c>
      <c r="SV14" s="27" t="s">
        <v>8091</v>
      </c>
      <c r="SW14" s="27" t="s">
        <v>7373</v>
      </c>
      <c r="SX14" s="27" t="s">
        <v>9083</v>
      </c>
      <c r="SY14" s="27" t="s">
        <v>9150</v>
      </c>
      <c r="SZ14" s="27" t="s">
        <v>10932</v>
      </c>
      <c r="TA14" s="27" t="s">
        <v>7194</v>
      </c>
      <c r="TB14" s="27" t="s">
        <v>9207</v>
      </c>
      <c r="TC14" s="27" t="s">
        <v>9932</v>
      </c>
      <c r="TD14" s="27" t="s">
        <v>10771</v>
      </c>
      <c r="TE14" s="27" t="s">
        <v>10668</v>
      </c>
      <c r="TF14" s="27" t="s">
        <v>11078</v>
      </c>
      <c r="TG14" s="27" t="s">
        <v>10856</v>
      </c>
      <c r="TH14" s="27" t="s">
        <v>6440</v>
      </c>
      <c r="TI14" s="27" t="s">
        <v>11029</v>
      </c>
      <c r="TJ14" s="27" t="s">
        <v>8303</v>
      </c>
      <c r="TK14" s="27" t="s">
        <v>10476</v>
      </c>
      <c r="TL14" s="27" t="s">
        <v>6361</v>
      </c>
      <c r="TM14" s="27" t="s">
        <v>7551</v>
      </c>
      <c r="TN14" s="27" t="s">
        <v>9543</v>
      </c>
      <c r="TO14" s="27" t="s">
        <v>8872</v>
      </c>
      <c r="TP14" s="27" t="s">
        <v>9724</v>
      </c>
      <c r="TQ14" s="27" t="s">
        <v>9728</v>
      </c>
      <c r="TR14" s="27" t="s">
        <v>9720</v>
      </c>
      <c r="TS14" s="27" t="s">
        <v>9726</v>
      </c>
      <c r="TT14" s="27" t="s">
        <v>9448</v>
      </c>
      <c r="TU14" s="27" t="s">
        <v>9722</v>
      </c>
      <c r="TV14" s="27" t="s">
        <v>9582</v>
      </c>
      <c r="TW14" s="27" t="s">
        <v>7082</v>
      </c>
      <c r="TX14" s="27" t="s">
        <v>9446</v>
      </c>
      <c r="TY14" s="27" t="s">
        <v>10240</v>
      </c>
      <c r="TZ14" s="27" t="s">
        <v>10586</v>
      </c>
      <c r="UA14" s="27" t="s">
        <v>10582</v>
      </c>
      <c r="UB14" s="27" t="s">
        <v>6793</v>
      </c>
      <c r="UC14" s="27" t="s">
        <v>6201</v>
      </c>
      <c r="UD14" s="27" t="s">
        <v>8163</v>
      </c>
      <c r="UE14" s="27" t="s">
        <v>7689</v>
      </c>
      <c r="UF14" s="27" t="s">
        <v>5931</v>
      </c>
      <c r="UG14" s="27" t="s">
        <v>8823</v>
      </c>
      <c r="UH14" s="27" t="s">
        <v>6934</v>
      </c>
      <c r="UI14" s="27" t="s">
        <v>7734</v>
      </c>
      <c r="UJ14" s="27" t="s">
        <v>7444</v>
      </c>
      <c r="UK14" s="27" t="s">
        <v>10593</v>
      </c>
      <c r="UL14" s="27" t="s">
        <v>7075</v>
      </c>
      <c r="UM14" s="27" t="s">
        <v>8055</v>
      </c>
      <c r="UN14" s="27" t="s">
        <v>8821</v>
      </c>
      <c r="UO14" s="27" t="s">
        <v>9718</v>
      </c>
      <c r="UP14" s="27" t="s">
        <v>10506</v>
      </c>
      <c r="UQ14" s="27" t="s">
        <v>7103</v>
      </c>
      <c r="UR14" s="27" t="s">
        <v>8445</v>
      </c>
      <c r="US14" s="27" t="s">
        <v>7270</v>
      </c>
      <c r="UT14" s="27" t="s">
        <v>8696</v>
      </c>
      <c r="UU14" s="27" t="s">
        <v>7003</v>
      </c>
      <c r="UV14" s="27" t="s">
        <v>8054</v>
      </c>
      <c r="UW14" s="27" t="s">
        <v>8108</v>
      </c>
      <c r="UX14" s="27" t="s">
        <v>6982</v>
      </c>
      <c r="UY14" s="27" t="s">
        <v>8162</v>
      </c>
      <c r="UZ14" s="27" t="s">
        <v>8889</v>
      </c>
      <c r="VA14" s="27" t="s">
        <v>8749</v>
      </c>
      <c r="VB14" s="27" t="s">
        <v>8684</v>
      </c>
      <c r="VC14" s="27" t="s">
        <v>7736</v>
      </c>
      <c r="VD14" s="27" t="s">
        <v>8878</v>
      </c>
      <c r="VE14" s="27" t="s">
        <v>10979</v>
      </c>
      <c r="VF14" s="27" t="s">
        <v>7149</v>
      </c>
      <c r="VG14" s="27" t="s">
        <v>7892</v>
      </c>
      <c r="VH14" s="27" t="s">
        <v>8730</v>
      </c>
      <c r="VI14" s="27" t="s">
        <v>7335</v>
      </c>
      <c r="VJ14" s="27" t="s">
        <v>6250</v>
      </c>
      <c r="VK14" s="27" t="s">
        <v>8752</v>
      </c>
      <c r="VL14" s="27" t="s">
        <v>7894</v>
      </c>
      <c r="VM14" s="27" t="s">
        <v>8829</v>
      </c>
      <c r="VN14" s="27" t="s">
        <v>9868</v>
      </c>
      <c r="VO14" s="27" t="s">
        <v>11009</v>
      </c>
      <c r="VP14" s="27" t="s">
        <v>8140</v>
      </c>
      <c r="VQ14" s="27" t="s">
        <v>10973</v>
      </c>
      <c r="VR14" s="27" t="s">
        <v>9970</v>
      </c>
      <c r="VS14" s="27" t="s">
        <v>6285</v>
      </c>
      <c r="VT14" s="27" t="s">
        <v>6150</v>
      </c>
      <c r="VU14" s="27" t="s">
        <v>7101</v>
      </c>
      <c r="VV14" s="27" t="s">
        <v>7984</v>
      </c>
      <c r="VW14" s="27" t="s">
        <v>6274</v>
      </c>
      <c r="VX14" s="27" t="s">
        <v>8854</v>
      </c>
      <c r="VY14" s="27" t="s">
        <v>8946</v>
      </c>
      <c r="VZ14" s="27" t="s">
        <v>7853</v>
      </c>
      <c r="WA14" s="27" t="s">
        <v>8302</v>
      </c>
      <c r="WB14" s="27" t="s">
        <v>6601</v>
      </c>
      <c r="WC14" s="27" t="s">
        <v>6070</v>
      </c>
      <c r="WD14" s="27" t="s">
        <v>7780</v>
      </c>
      <c r="WE14" s="27" t="s">
        <v>6827</v>
      </c>
      <c r="WF14" s="27" t="s">
        <v>6973</v>
      </c>
      <c r="WG14" s="27" t="s">
        <v>6162</v>
      </c>
      <c r="WH14" s="27" t="s">
        <v>8687</v>
      </c>
      <c r="WI14" s="27" t="s">
        <v>10567</v>
      </c>
      <c r="WJ14" s="27" t="s">
        <v>10569</v>
      </c>
      <c r="WK14" s="27" t="s">
        <v>10571</v>
      </c>
      <c r="WL14" s="27" t="s">
        <v>7929</v>
      </c>
      <c r="WM14" s="27" t="s">
        <v>8219</v>
      </c>
      <c r="WN14" s="27" t="s">
        <v>9597</v>
      </c>
      <c r="WO14" s="27" t="s">
        <v>8973</v>
      </c>
      <c r="WP14" s="27" t="s">
        <v>10344</v>
      </c>
      <c r="WQ14" s="27" t="s">
        <v>11215</v>
      </c>
      <c r="WR14" s="27" t="s">
        <v>8402</v>
      </c>
      <c r="WS14" s="27" t="s">
        <v>9176</v>
      </c>
      <c r="WT14" s="27" t="s">
        <v>9514</v>
      </c>
      <c r="WU14" s="27" t="s">
        <v>9243</v>
      </c>
      <c r="WV14" s="27" t="s">
        <v>9215</v>
      </c>
      <c r="WW14" s="27" t="s">
        <v>9452</v>
      </c>
      <c r="WX14" s="27" t="s">
        <v>9004</v>
      </c>
      <c r="WY14" s="27" t="s">
        <v>9361</v>
      </c>
      <c r="WZ14" s="27" t="s">
        <v>10616</v>
      </c>
      <c r="XA14" s="27" t="s">
        <v>5974</v>
      </c>
      <c r="XB14" s="27" t="s">
        <v>6733</v>
      </c>
      <c r="XC14" s="27" t="s">
        <v>9584</v>
      </c>
      <c r="XD14" s="27" t="s">
        <v>8756</v>
      </c>
      <c r="XE14" s="27" t="s">
        <v>8789</v>
      </c>
      <c r="XF14" s="27" t="s">
        <v>10573</v>
      </c>
      <c r="XG14" s="27" t="s">
        <v>8771</v>
      </c>
      <c r="XH14" s="27" t="s">
        <v>9494</v>
      </c>
      <c r="XI14" s="27" t="s">
        <v>9109</v>
      </c>
      <c r="XJ14" s="27" t="s">
        <v>9954</v>
      </c>
      <c r="XK14" s="27" t="s">
        <v>6614</v>
      </c>
      <c r="XL14" s="27" t="s">
        <v>10100</v>
      </c>
      <c r="XM14" s="27" t="s">
        <v>9037</v>
      </c>
      <c r="XN14" s="27" t="s">
        <v>9187</v>
      </c>
      <c r="XO14" s="27" t="s">
        <v>9043</v>
      </c>
      <c r="XP14" s="27" t="s">
        <v>9990</v>
      </c>
      <c r="XQ14" s="27" t="s">
        <v>9926</v>
      </c>
      <c r="XR14" s="27" t="s">
        <v>7419</v>
      </c>
      <c r="XS14" s="27" t="s">
        <v>10508</v>
      </c>
      <c r="XT14" s="27" t="s">
        <v>9593</v>
      </c>
      <c r="XU14" s="27" t="s">
        <v>6985</v>
      </c>
      <c r="XV14" s="27" t="s">
        <v>10708</v>
      </c>
      <c r="XW14" s="27" t="s">
        <v>7318</v>
      </c>
      <c r="XX14" s="27" t="s">
        <v>9573</v>
      </c>
      <c r="XY14" s="27" t="s">
        <v>7573</v>
      </c>
      <c r="XZ14" s="27" t="s">
        <v>5952</v>
      </c>
      <c r="YA14" s="27" t="s">
        <v>6834</v>
      </c>
      <c r="YB14" s="27" t="s">
        <v>7837</v>
      </c>
      <c r="YC14" s="27" t="s">
        <v>6662</v>
      </c>
      <c r="YD14" s="27" t="s">
        <v>7614</v>
      </c>
      <c r="YE14" s="27" t="s">
        <v>8317</v>
      </c>
      <c r="YF14" s="27" t="s">
        <v>5799</v>
      </c>
      <c r="YG14" s="27" t="s">
        <v>10769</v>
      </c>
      <c r="YH14" s="27" t="s">
        <v>9197</v>
      </c>
      <c r="YI14" s="27" t="s">
        <v>7635</v>
      </c>
      <c r="YJ14" s="27" t="s">
        <v>6870</v>
      </c>
      <c r="YK14" s="27" t="s">
        <v>8372</v>
      </c>
      <c r="YL14" s="27" t="s">
        <v>10029</v>
      </c>
      <c r="YM14" s="27" t="s">
        <v>7255</v>
      </c>
      <c r="YN14" s="27" t="s">
        <v>8209</v>
      </c>
      <c r="YO14" s="27" t="s">
        <v>9690</v>
      </c>
      <c r="YP14" s="27" t="s">
        <v>11310</v>
      </c>
      <c r="YQ14" s="27" t="s">
        <v>9033</v>
      </c>
      <c r="YR14" s="27" t="s">
        <v>8633</v>
      </c>
      <c r="YS14" s="27" t="s">
        <v>7243</v>
      </c>
      <c r="YT14" s="27" t="s">
        <v>7349</v>
      </c>
      <c r="YU14" s="27" t="s">
        <v>10755</v>
      </c>
      <c r="YV14" s="27" t="s">
        <v>11189</v>
      </c>
      <c r="YW14" s="27" t="s">
        <v>8635</v>
      </c>
      <c r="YX14" s="27" t="s">
        <v>7789</v>
      </c>
      <c r="YY14" s="27" t="s">
        <v>9467</v>
      </c>
      <c r="YZ14" s="27" t="s">
        <v>7802</v>
      </c>
      <c r="ZA14" s="27" t="s">
        <v>7691</v>
      </c>
      <c r="ZB14" s="27" t="s">
        <v>10701</v>
      </c>
      <c r="ZC14" s="27" t="s">
        <v>10852</v>
      </c>
      <c r="ZD14" s="27" t="s">
        <v>10835</v>
      </c>
      <c r="ZE14" s="27" t="s">
        <v>10833</v>
      </c>
      <c r="ZF14" s="27" t="s">
        <v>10981</v>
      </c>
      <c r="ZG14" s="27" t="s">
        <v>10850</v>
      </c>
      <c r="ZH14" s="27" t="s">
        <v>10988</v>
      </c>
      <c r="ZI14" s="27" t="s">
        <v>10801</v>
      </c>
      <c r="ZJ14" s="27" t="s">
        <v>10797</v>
      </c>
      <c r="ZK14" s="27" t="s">
        <v>11021</v>
      </c>
      <c r="ZL14" s="27" t="s">
        <v>10799</v>
      </c>
      <c r="ZM14" s="27" t="s">
        <v>7954</v>
      </c>
      <c r="ZN14" s="27" t="s">
        <v>9918</v>
      </c>
      <c r="ZO14" s="27" t="s">
        <v>10574</v>
      </c>
      <c r="ZP14" s="27" t="s">
        <v>6530</v>
      </c>
      <c r="ZQ14" s="27" t="s">
        <v>10528</v>
      </c>
      <c r="ZR14" s="27" t="s">
        <v>6669</v>
      </c>
      <c r="ZS14" s="27" t="s">
        <v>9754</v>
      </c>
      <c r="ZT14" s="27" t="s">
        <v>10405</v>
      </c>
      <c r="ZU14" s="27" t="s">
        <v>10860</v>
      </c>
      <c r="ZV14" s="27" t="s">
        <v>7397</v>
      </c>
      <c r="ZW14" s="27" t="s">
        <v>10867</v>
      </c>
      <c r="ZX14" s="27" t="s">
        <v>9189</v>
      </c>
      <c r="ZY14" s="27" t="s">
        <v>8940</v>
      </c>
      <c r="ZZ14" s="27" t="s">
        <v>9774</v>
      </c>
      <c r="AAA14" s="27" t="s">
        <v>6312</v>
      </c>
      <c r="AAB14" s="27" t="s">
        <v>9651</v>
      </c>
      <c r="AAC14" s="27" t="s">
        <v>9649</v>
      </c>
      <c r="AAD14" s="27" t="s">
        <v>6461</v>
      </c>
      <c r="AAE14" s="27" t="s">
        <v>10109</v>
      </c>
      <c r="AAF14" s="27" t="s">
        <v>11308</v>
      </c>
      <c r="AAG14" s="27" t="s">
        <v>6799</v>
      </c>
      <c r="AAH14" s="27" t="s">
        <v>11209</v>
      </c>
      <c r="AAI14" s="27" t="s">
        <v>8204</v>
      </c>
      <c r="AAJ14" s="27" t="s">
        <v>7541</v>
      </c>
      <c r="AAK14" s="27" t="s">
        <v>7746</v>
      </c>
      <c r="AAL14" s="27" t="s">
        <v>5790</v>
      </c>
      <c r="AAM14" s="27" t="s">
        <v>7433</v>
      </c>
      <c r="AAN14" s="27" t="s">
        <v>8572</v>
      </c>
      <c r="AAO14" s="27" t="s">
        <v>7332</v>
      </c>
      <c r="AAP14" s="27" t="s">
        <v>8412</v>
      </c>
      <c r="AAQ14" s="27" t="s">
        <v>9019</v>
      </c>
      <c r="AAR14" s="27" t="s">
        <v>7545</v>
      </c>
      <c r="AAS14" s="27" t="s">
        <v>6956</v>
      </c>
      <c r="AAT14" s="27" t="s">
        <v>7849</v>
      </c>
      <c r="AAU14" s="27" t="s">
        <v>7825</v>
      </c>
      <c r="AAV14" s="27" t="s">
        <v>8793</v>
      </c>
      <c r="AAW14" s="27" t="s">
        <v>6756</v>
      </c>
      <c r="AAX14" s="27" t="s">
        <v>7431</v>
      </c>
      <c r="AAY14" s="27" t="s">
        <v>7324</v>
      </c>
      <c r="AAZ14" s="27" t="s">
        <v>6762</v>
      </c>
      <c r="ABA14" s="27" t="s">
        <v>8342</v>
      </c>
      <c r="ABB14" s="27" t="s">
        <v>7067</v>
      </c>
      <c r="ABC14" s="27" t="s">
        <v>8480</v>
      </c>
      <c r="ABD14" s="27" t="s">
        <v>7840</v>
      </c>
      <c r="ABE14" s="27" t="s">
        <v>7935</v>
      </c>
      <c r="ABF14" s="27" t="s">
        <v>8791</v>
      </c>
      <c r="ABG14" s="27" t="s">
        <v>10366</v>
      </c>
      <c r="ABH14" s="27" t="s">
        <v>6910</v>
      </c>
      <c r="ABI14" s="27" t="s">
        <v>5705</v>
      </c>
      <c r="ABJ14" s="27" t="s">
        <v>7674</v>
      </c>
      <c r="ABK14" s="27" t="s">
        <v>8797</v>
      </c>
      <c r="ABL14" s="27" t="s">
        <v>8482</v>
      </c>
      <c r="ABM14" s="27" t="s">
        <v>5989</v>
      </c>
      <c r="ABN14" s="27" t="s">
        <v>7328</v>
      </c>
      <c r="ABO14" s="27" t="s">
        <v>8148</v>
      </c>
      <c r="ABP14" s="27" t="s">
        <v>7587</v>
      </c>
      <c r="ABQ14" s="27" t="s">
        <v>7161</v>
      </c>
      <c r="ABR14" s="27" t="s">
        <v>8961</v>
      </c>
      <c r="ABS14" s="27" t="s">
        <v>8827</v>
      </c>
      <c r="ABT14" s="27" t="s">
        <v>7167</v>
      </c>
      <c r="ABU14" s="27" t="s">
        <v>7575</v>
      </c>
      <c r="ABV14" s="27" t="s">
        <v>8082</v>
      </c>
      <c r="ABW14" s="27" t="s">
        <v>6026</v>
      </c>
      <c r="ABX14" s="27" t="s">
        <v>11211</v>
      </c>
      <c r="ABY14" s="27" t="s">
        <v>7808</v>
      </c>
      <c r="ABZ14" s="27" t="s">
        <v>10656</v>
      </c>
      <c r="ACA14" s="27" t="s">
        <v>6210</v>
      </c>
      <c r="ACB14" s="27" t="s">
        <v>6866</v>
      </c>
      <c r="ACC14" s="27" t="s">
        <v>8776</v>
      </c>
      <c r="ACD14" s="27" t="s">
        <v>7379</v>
      </c>
      <c r="ACE14" s="27" t="s">
        <v>8774</v>
      </c>
      <c r="ACF14" s="27" t="s">
        <v>8920</v>
      </c>
      <c r="ACG14" s="27" t="s">
        <v>10751</v>
      </c>
      <c r="ACH14" s="27" t="s">
        <v>6295</v>
      </c>
      <c r="ACI14" s="27" t="s">
        <v>8643</v>
      </c>
      <c r="ACJ14" s="27" t="s">
        <v>10812</v>
      </c>
      <c r="ACK14" s="27" t="s">
        <v>5915</v>
      </c>
      <c r="ACL14" s="27" t="s">
        <v>11305</v>
      </c>
      <c r="ACM14" s="27" t="s">
        <v>6929</v>
      </c>
      <c r="ACN14" s="27" t="s">
        <v>8914</v>
      </c>
      <c r="ACO14" s="27" t="s">
        <v>7314</v>
      </c>
      <c r="ACP14" s="27" t="s">
        <v>10702</v>
      </c>
      <c r="ACQ14" s="27" t="s">
        <v>9171</v>
      </c>
      <c r="ACR14" s="27" t="s">
        <v>9790</v>
      </c>
      <c r="ACS14" s="27" t="s">
        <v>9946</v>
      </c>
      <c r="ACT14" s="27" t="s">
        <v>7249</v>
      </c>
      <c r="ACU14" s="27" t="s">
        <v>6616</v>
      </c>
      <c r="ACV14" s="27" t="s">
        <v>8347</v>
      </c>
      <c r="ACW14" s="27" t="s">
        <v>11273</v>
      </c>
      <c r="ACX14" s="27" t="s">
        <v>6405</v>
      </c>
      <c r="ACY14" s="27" t="s">
        <v>8464</v>
      </c>
      <c r="ACZ14" s="27" t="s">
        <v>10962</v>
      </c>
      <c r="ADA14" s="27" t="s">
        <v>10235</v>
      </c>
      <c r="ADB14" s="27" t="s">
        <v>8778</v>
      </c>
      <c r="ADC14" s="27" t="s">
        <v>7956</v>
      </c>
      <c r="ADD14" s="27" t="s">
        <v>8460</v>
      </c>
      <c r="ADE14" s="27" t="s">
        <v>9545</v>
      </c>
      <c r="ADF14" s="27" t="s">
        <v>9948</v>
      </c>
      <c r="ADG14" s="27" t="s">
        <v>8578</v>
      </c>
      <c r="ADH14" s="27" t="s">
        <v>8676</v>
      </c>
      <c r="ADI14" s="27" t="s">
        <v>10516</v>
      </c>
      <c r="ADJ14" s="27" t="s">
        <v>8233</v>
      </c>
      <c r="ADK14" s="27" t="s">
        <v>9551</v>
      </c>
      <c r="ADL14" s="27" t="s">
        <v>9866</v>
      </c>
      <c r="ADM14" s="27" t="s">
        <v>6054</v>
      </c>
      <c r="ADN14" s="27" t="s">
        <v>10893</v>
      </c>
      <c r="ADO14" s="27" t="s">
        <v>8422</v>
      </c>
      <c r="ADP14" s="27" t="s">
        <v>10889</v>
      </c>
      <c r="ADQ14" s="27" t="s">
        <v>6352</v>
      </c>
      <c r="ADR14" s="27" t="s">
        <v>10891</v>
      </c>
      <c r="ADS14" s="27" t="s">
        <v>7071</v>
      </c>
      <c r="ADT14" s="27" t="s">
        <v>8419</v>
      </c>
      <c r="ADU14" s="27" t="s">
        <v>10883</v>
      </c>
      <c r="ADV14" s="27" t="s">
        <v>9404</v>
      </c>
      <c r="ADW14" s="27" t="s">
        <v>6215</v>
      </c>
      <c r="ADX14" s="27" t="s">
        <v>7226</v>
      </c>
      <c r="ADY14" s="27" t="s">
        <v>6836</v>
      </c>
      <c r="ADZ14" s="27" t="s">
        <v>9982</v>
      </c>
      <c r="AEA14" s="27" t="s">
        <v>7262</v>
      </c>
      <c r="AEB14" s="27" t="s">
        <v>9563</v>
      </c>
      <c r="AEC14" s="27" t="s">
        <v>7794</v>
      </c>
      <c r="AED14" s="27" t="s">
        <v>6203</v>
      </c>
      <c r="AEE14" s="27" t="s">
        <v>9962</v>
      </c>
      <c r="AEF14" s="27" t="s">
        <v>7286</v>
      </c>
      <c r="AEG14" s="27" t="s">
        <v>7533</v>
      </c>
      <c r="AEH14" s="27" t="s">
        <v>11253</v>
      </c>
      <c r="AEI14" s="27" t="s">
        <v>8769</v>
      </c>
      <c r="AEJ14" s="27" t="s">
        <v>6969</v>
      </c>
      <c r="AEK14" s="27" t="s">
        <v>11251</v>
      </c>
      <c r="AEL14" s="27" t="s">
        <v>10156</v>
      </c>
      <c r="AEM14" s="27" t="s">
        <v>8815</v>
      </c>
      <c r="AEN14" s="27" t="s">
        <v>7651</v>
      </c>
      <c r="AEO14" s="27" t="s">
        <v>6692</v>
      </c>
      <c r="AEP14" s="27" t="s">
        <v>6418</v>
      </c>
      <c r="AEQ14" s="27" t="s">
        <v>8576</v>
      </c>
      <c r="AER14" s="27" t="s">
        <v>7175</v>
      </c>
      <c r="AES14" s="27" t="s">
        <v>9555</v>
      </c>
      <c r="AET14" s="27" t="s">
        <v>9940</v>
      </c>
      <c r="AEU14" s="27" t="s">
        <v>9537</v>
      </c>
      <c r="AEV14" s="27" t="s">
        <v>10096</v>
      </c>
      <c r="AEW14" s="27" t="s">
        <v>9549</v>
      </c>
      <c r="AEX14" s="27" t="s">
        <v>10627</v>
      </c>
      <c r="AEY14" s="27" t="s">
        <v>9528</v>
      </c>
      <c r="AEZ14" s="27" t="s">
        <v>9498</v>
      </c>
      <c r="AFA14" s="27" t="s">
        <v>9402</v>
      </c>
      <c r="AFB14" s="27" t="s">
        <v>10629</v>
      </c>
      <c r="AFC14" s="27" t="s">
        <v>10618</v>
      </c>
      <c r="AFD14" s="27" t="s">
        <v>9067</v>
      </c>
      <c r="AFE14" s="27" t="s">
        <v>7712</v>
      </c>
      <c r="AFF14" s="27" t="s">
        <v>7906</v>
      </c>
      <c r="AFG14" s="27" t="s">
        <v>10879</v>
      </c>
      <c r="AFH14" s="27" t="s">
        <v>9195</v>
      </c>
      <c r="AFI14" s="27" t="s">
        <v>10914</v>
      </c>
      <c r="AFJ14" s="27" t="s">
        <v>9193</v>
      </c>
      <c r="AFK14" s="27" t="s">
        <v>5747</v>
      </c>
      <c r="AFL14" s="27" t="s">
        <v>10777</v>
      </c>
      <c r="AFM14" s="27" t="s">
        <v>6746</v>
      </c>
      <c r="AFN14" s="27" t="s">
        <v>7903</v>
      </c>
      <c r="AFO14" s="27" t="s">
        <v>11118</v>
      </c>
      <c r="AFP14" s="27" t="s">
        <v>7672</v>
      </c>
      <c r="AFQ14" s="27" t="s">
        <v>6110</v>
      </c>
      <c r="AFR14" s="27" t="s">
        <v>6618</v>
      </c>
      <c r="AFS14" s="27" t="s">
        <v>6409</v>
      </c>
      <c r="AFT14" s="27" t="s">
        <v>9310</v>
      </c>
      <c r="AFU14" s="27" t="s">
        <v>7053</v>
      </c>
      <c r="AFV14" s="27" t="s">
        <v>10952</v>
      </c>
      <c r="AFW14" s="27" t="s">
        <v>10997</v>
      </c>
      <c r="AFX14" s="27" t="s">
        <v>7623</v>
      </c>
      <c r="AFY14" s="27" t="s">
        <v>9786</v>
      </c>
      <c r="AFZ14" s="27" t="s">
        <v>11094</v>
      </c>
      <c r="AGA14" s="27" t="s">
        <v>10926</v>
      </c>
      <c r="AGB14" s="27" t="s">
        <v>7034</v>
      </c>
      <c r="AGC14" s="27" t="s">
        <v>6842</v>
      </c>
      <c r="AGD14" s="27" t="s">
        <v>7745</v>
      </c>
      <c r="AGE14" s="27" t="s">
        <v>10787</v>
      </c>
      <c r="AGF14" s="27" t="s">
        <v>10785</v>
      </c>
      <c r="AGG14" s="27" t="s">
        <v>10781</v>
      </c>
      <c r="AGH14" s="27" t="s">
        <v>10783</v>
      </c>
      <c r="AGI14" s="27" t="s">
        <v>11205</v>
      </c>
      <c r="AGJ14" s="27" t="s">
        <v>11202</v>
      </c>
      <c r="AGK14" s="27" t="s">
        <v>11200</v>
      </c>
      <c r="AGL14" s="27" t="s">
        <v>7517</v>
      </c>
      <c r="AGM14" s="27" t="s">
        <v>10085</v>
      </c>
      <c r="AGN14" s="27" t="s">
        <v>9950</v>
      </c>
      <c r="AGO14" s="27" t="s">
        <v>8813</v>
      </c>
      <c r="AGP14" s="27" t="s">
        <v>6901</v>
      </c>
      <c r="AGQ14" s="27" t="s">
        <v>9227</v>
      </c>
      <c r="AGR14" s="27" t="s">
        <v>9557</v>
      </c>
      <c r="AGS14" s="27" t="s">
        <v>9757</v>
      </c>
      <c r="AGT14" s="27" t="s">
        <v>9477</v>
      </c>
      <c r="AGU14" s="27" t="s">
        <v>8603</v>
      </c>
      <c r="AGV14" s="27" t="s">
        <v>9788</v>
      </c>
      <c r="AGW14" s="27" t="s">
        <v>7886</v>
      </c>
      <c r="AGX14" s="27" t="s">
        <v>7393</v>
      </c>
      <c r="AGY14" s="27" t="s">
        <v>7678</v>
      </c>
      <c r="AGZ14" s="27" t="s">
        <v>10761</v>
      </c>
      <c r="AHA14" s="27" t="s">
        <v>9553</v>
      </c>
      <c r="AHB14" s="27" t="s">
        <v>9490</v>
      </c>
      <c r="AHC14" s="27" t="s">
        <v>9483</v>
      </c>
      <c r="AHD14" s="27" t="s">
        <v>9489</v>
      </c>
      <c r="AHE14" s="27" t="s">
        <v>9492</v>
      </c>
      <c r="AHF14" s="27" t="s">
        <v>9487</v>
      </c>
      <c r="AHG14" s="27" t="s">
        <v>9485</v>
      </c>
      <c r="AHH14" s="27" t="s">
        <v>11314</v>
      </c>
      <c r="AHI14" s="27" t="s">
        <v>7118</v>
      </c>
      <c r="AHJ14" s="27" t="s">
        <v>6139</v>
      </c>
      <c r="AHK14" s="27" t="s">
        <v>8727</v>
      </c>
      <c r="AHL14" s="27" t="s">
        <v>7581</v>
      </c>
      <c r="AHM14" s="27" t="s">
        <v>7680</v>
      </c>
      <c r="AHN14" s="27" t="s">
        <v>8297</v>
      </c>
      <c r="AHO14" s="27" t="s">
        <v>8987</v>
      </c>
      <c r="AHP14" s="27" t="s">
        <v>7158</v>
      </c>
      <c r="AHQ14" s="27" t="s">
        <v>6575</v>
      </c>
      <c r="AHR14" s="27" t="s">
        <v>9320</v>
      </c>
      <c r="AHS14" s="27" t="s">
        <v>8462</v>
      </c>
      <c r="AHT14" s="27" t="s">
        <v>6882</v>
      </c>
      <c r="AHU14" s="27" t="s">
        <v>9314</v>
      </c>
      <c r="AHV14" s="27" t="s">
        <v>8574</v>
      </c>
      <c r="AHW14" s="27" t="s">
        <v>9964</v>
      </c>
      <c r="AHX14" s="27" t="s">
        <v>10887</v>
      </c>
      <c r="AHY14" s="27" t="s">
        <v>7539</v>
      </c>
      <c r="AHZ14" s="27" t="s">
        <v>10066</v>
      </c>
      <c r="AIA14" s="27" t="s">
        <v>6337</v>
      </c>
      <c r="AIB14" s="27" t="s">
        <v>7884</v>
      </c>
      <c r="AIC14" s="27" t="s">
        <v>6043</v>
      </c>
      <c r="AID14" s="27" t="s">
        <v>5819</v>
      </c>
      <c r="AIE14" s="27" t="s">
        <v>5797</v>
      </c>
      <c r="AIF14" s="27" t="s">
        <v>8819</v>
      </c>
      <c r="AIG14" s="27" t="s">
        <v>9559</v>
      </c>
      <c r="AIH14" s="27" t="s">
        <v>5700</v>
      </c>
      <c r="AII14" s="27" t="s">
        <v>8918</v>
      </c>
      <c r="AIJ14" s="27" t="s">
        <v>7280</v>
      </c>
      <c r="AIK14" s="27" t="s">
        <v>6820</v>
      </c>
      <c r="AIL14" s="27" t="s">
        <v>6135</v>
      </c>
      <c r="AIM14" s="27" t="s">
        <v>8533</v>
      </c>
      <c r="AIN14" s="27" t="s">
        <v>9561</v>
      </c>
      <c r="AIO14" s="27" t="s">
        <v>9567</v>
      </c>
      <c r="AIP14" s="27" t="s">
        <v>9620</v>
      </c>
      <c r="AIQ14" s="27" t="s">
        <v>9616</v>
      </c>
      <c r="AIR14" s="27" t="s">
        <v>9893</v>
      </c>
      <c r="AIS14" s="27" t="s">
        <v>7625</v>
      </c>
      <c r="AIT14" s="27" t="s">
        <v>8404</v>
      </c>
      <c r="AIU14" s="27" t="s">
        <v>9579</v>
      </c>
      <c r="AIV14" s="27" t="s">
        <v>9391</v>
      </c>
      <c r="AIW14" s="27" t="s">
        <v>9862</v>
      </c>
      <c r="AIX14" s="27" t="s">
        <v>6595</v>
      </c>
      <c r="AIY14" s="27" t="s">
        <v>10934</v>
      </c>
      <c r="AIZ14" s="27" t="s">
        <v>10944</v>
      </c>
      <c r="AJA14" s="27" t="s">
        <v>10942</v>
      </c>
      <c r="AJB14" s="27" t="s">
        <v>10940</v>
      </c>
      <c r="AJC14" s="27" t="s">
        <v>10936</v>
      </c>
      <c r="AJD14" s="27" t="s">
        <v>10946</v>
      </c>
      <c r="AJE14" s="27" t="s">
        <v>10938</v>
      </c>
      <c r="AJF14" s="27" t="s">
        <v>8589</v>
      </c>
      <c r="AJG14" s="27" t="s">
        <v>7607</v>
      </c>
      <c r="AJH14" s="27" t="s">
        <v>7096</v>
      </c>
      <c r="AJI14" s="27" t="s">
        <v>10630</v>
      </c>
      <c r="AJJ14" s="27" t="s">
        <v>9923</v>
      </c>
      <c r="AJK14" s="27" t="s">
        <v>9547</v>
      </c>
      <c r="AJL14" s="27" t="s">
        <v>9677</v>
      </c>
      <c r="AJM14" s="27" t="s">
        <v>10885</v>
      </c>
      <c r="AJN14" s="27" t="s">
        <v>10670</v>
      </c>
      <c r="AJO14" s="27" t="s">
        <v>6208</v>
      </c>
      <c r="AJP14" s="27" t="s">
        <v>8096</v>
      </c>
      <c r="AJQ14" s="27" t="s">
        <v>7647</v>
      </c>
      <c r="AJR14" s="27" t="s">
        <v>9077</v>
      </c>
      <c r="AJS14" s="27" t="s">
        <v>8780</v>
      </c>
      <c r="AJT14" s="27" t="s">
        <v>7988</v>
      </c>
      <c r="AJU14" s="27" t="s">
        <v>8094</v>
      </c>
      <c r="AJV14" s="27" t="s">
        <v>8856</v>
      </c>
      <c r="AJW14" s="27" t="s">
        <v>8038</v>
      </c>
      <c r="AJX14" s="27" t="s">
        <v>8169</v>
      </c>
      <c r="AJY14" s="27" t="s">
        <v>8599</v>
      </c>
      <c r="AJZ14" s="27" t="s">
        <v>10468</v>
      </c>
      <c r="AKA14" s="27" t="s">
        <v>10190</v>
      </c>
      <c r="AKB14" s="27" t="s">
        <v>5918</v>
      </c>
      <c r="AKC14" s="27" t="s">
        <v>7288</v>
      </c>
      <c r="AKD14" s="27" t="s">
        <v>8239</v>
      </c>
      <c r="AKE14" s="27" t="s">
        <v>5995</v>
      </c>
      <c r="AKF14" s="27" t="s">
        <v>10472</v>
      </c>
      <c r="AKG14" s="27" t="s">
        <v>7284</v>
      </c>
      <c r="AKH14" s="27" t="s">
        <v>7986</v>
      </c>
      <c r="AKI14" s="27" t="s">
        <v>6132</v>
      </c>
      <c r="AKJ14" s="27" t="s">
        <v>6682</v>
      </c>
      <c r="AKK14" s="27" t="s">
        <v>8645</v>
      </c>
      <c r="AKL14" s="27" t="s">
        <v>8931</v>
      </c>
      <c r="AKM14" s="27" t="s">
        <v>6499</v>
      </c>
      <c r="AKN14" s="27" t="s">
        <v>7990</v>
      </c>
      <c r="AKO14" s="27" t="s">
        <v>9322</v>
      </c>
      <c r="AKP14" s="27" t="s">
        <v>6130</v>
      </c>
      <c r="AKQ14" s="27" t="s">
        <v>7820</v>
      </c>
      <c r="AKR14" s="27" t="s">
        <v>6340</v>
      </c>
      <c r="AKS14" s="27" t="s">
        <v>6897</v>
      </c>
      <c r="AKT14" s="27" t="s">
        <v>9595</v>
      </c>
      <c r="AKU14" s="27" t="s">
        <v>7682</v>
      </c>
      <c r="AKV14" s="27" t="s">
        <v>8241</v>
      </c>
      <c r="AKW14" s="27" t="s">
        <v>7069</v>
      </c>
      <c r="AKX14" s="27" t="s">
        <v>10017</v>
      </c>
      <c r="AKY14" s="27" t="s">
        <v>8611</v>
      </c>
      <c r="AKZ14" s="27" t="s">
        <v>9140</v>
      </c>
      <c r="ALA14" s="27" t="s">
        <v>10664</v>
      </c>
      <c r="ALB14" s="27" t="s">
        <v>10603</v>
      </c>
      <c r="ALC14" s="27" t="s">
        <v>7143</v>
      </c>
      <c r="ALD14" s="27" t="s">
        <v>10549</v>
      </c>
      <c r="ALE14" s="27" t="s">
        <v>7237</v>
      </c>
      <c r="ALF14" s="27" t="s">
        <v>5841</v>
      </c>
      <c r="ALG14" s="27" t="s">
        <v>11142</v>
      </c>
      <c r="ALH14" s="27" t="s">
        <v>9052</v>
      </c>
      <c r="ALI14" s="27" t="s">
        <v>8235</v>
      </c>
      <c r="ALJ14" s="27" t="s">
        <v>6100</v>
      </c>
      <c r="ALK14" s="27" t="s">
        <v>6766</v>
      </c>
      <c r="ALL14" s="27" t="s">
        <v>6342</v>
      </c>
      <c r="ALM14" s="27" t="s">
        <v>10902</v>
      </c>
      <c r="ALN14" s="27" t="s">
        <v>6430</v>
      </c>
      <c r="ALO14" s="27" t="s">
        <v>8369</v>
      </c>
      <c r="ALP14" s="27" t="s">
        <v>10563</v>
      </c>
      <c r="ALQ14" s="27" t="s">
        <v>9205</v>
      </c>
      <c r="ALR14" s="27" t="s">
        <v>10078</v>
      </c>
      <c r="ALS14" s="27" t="s">
        <v>10072</v>
      </c>
      <c r="ALT14" s="27" t="s">
        <v>11228</v>
      </c>
      <c r="ALU14" s="27" t="s">
        <v>6007</v>
      </c>
      <c r="ALV14" s="27" t="s">
        <v>8825</v>
      </c>
      <c r="ALW14" s="27" t="s">
        <v>10074</v>
      </c>
      <c r="ALX14" s="27" t="s">
        <v>10076</v>
      </c>
      <c r="ALY14" s="27" t="s">
        <v>10448</v>
      </c>
      <c r="ALZ14" s="27" t="s">
        <v>9281</v>
      </c>
      <c r="AMA14" s="27" t="s">
        <v>10872</v>
      </c>
      <c r="AMB14" s="27" t="s">
        <v>5783</v>
      </c>
      <c r="AMC14" s="27" t="s">
        <v>9681</v>
      </c>
      <c r="AMD14" s="27" t="s">
        <v>6137</v>
      </c>
      <c r="AME14" s="27" t="s">
        <v>9685</v>
      </c>
      <c r="AMF14" s="27" t="s">
        <v>7423</v>
      </c>
      <c r="AMG14" s="27" t="s">
        <v>6913</v>
      </c>
      <c r="AMH14" s="27" t="s">
        <v>6321</v>
      </c>
      <c r="AMI14" s="27" t="s">
        <v>10697</v>
      </c>
      <c r="AMJ14" s="27" t="s">
        <v>10068</v>
      </c>
      <c r="AMK14" s="27" t="s">
        <v>10694</v>
      </c>
      <c r="AML14" s="27" t="s">
        <v>9097</v>
      </c>
      <c r="AMM14" s="27" t="s">
        <v>11259</v>
      </c>
      <c r="AMN14" s="27" t="s">
        <v>8613</v>
      </c>
      <c r="AMO14" s="27" t="s">
        <v>9157</v>
      </c>
      <c r="AMP14" s="27" t="s">
        <v>6266</v>
      </c>
      <c r="AMQ14" s="27" t="s">
        <v>8652</v>
      </c>
      <c r="AMR14" s="27" t="s">
        <v>6524</v>
      </c>
      <c r="AMS14" s="27" t="s">
        <v>6356</v>
      </c>
      <c r="AMT14" s="27" t="s">
        <v>6723</v>
      </c>
      <c r="AMU14" s="27" t="s">
        <v>7605</v>
      </c>
      <c r="AMV14" s="27" t="s">
        <v>6252</v>
      </c>
      <c r="AMW14" s="27" t="s">
        <v>9679</v>
      </c>
      <c r="AMX14" s="27" t="s">
        <v>9308</v>
      </c>
      <c r="AMY14" s="27" t="s">
        <v>11106</v>
      </c>
      <c r="AMZ14" s="27" t="s">
        <v>6413</v>
      </c>
      <c r="ANA14" s="27" t="s">
        <v>8258</v>
      </c>
      <c r="ANB14" s="27" t="s">
        <v>7627</v>
      </c>
      <c r="ANC14" s="27" t="s">
        <v>8767</v>
      </c>
      <c r="AND14" s="27" t="s">
        <v>6330</v>
      </c>
      <c r="ANE14" s="27" t="s">
        <v>11269</v>
      </c>
      <c r="ANF14" s="27" t="s">
        <v>7923</v>
      </c>
      <c r="ANG14" s="27" t="s">
        <v>8520</v>
      </c>
      <c r="ANH14" s="27" t="s">
        <v>6829</v>
      </c>
      <c r="ANI14" s="27" t="s">
        <v>7790</v>
      </c>
      <c r="ANJ14" s="27" t="s">
        <v>9978</v>
      </c>
      <c r="ANK14" s="27" t="s">
        <v>6860</v>
      </c>
      <c r="ANL14" s="27" t="s">
        <v>8694</v>
      </c>
      <c r="ANM14" s="27" t="s">
        <v>6225</v>
      </c>
      <c r="ANN14" s="27" t="s">
        <v>8750</v>
      </c>
      <c r="ANO14" s="27" t="s">
        <v>10612</v>
      </c>
      <c r="ANP14" s="27" t="s">
        <v>11293</v>
      </c>
      <c r="ANQ14" s="27" t="s">
        <v>5718</v>
      </c>
      <c r="ANR14" s="27" t="s">
        <v>10654</v>
      </c>
      <c r="ANS14" s="27" t="s">
        <v>9044</v>
      </c>
      <c r="ANT14" s="27" t="s">
        <v>9586</v>
      </c>
      <c r="ANU14" s="27" t="s">
        <v>7272</v>
      </c>
      <c r="ANV14" s="27" t="s">
        <v>8948</v>
      </c>
      <c r="ANW14" s="27" t="s">
        <v>7065</v>
      </c>
      <c r="ANX14" s="27" t="s">
        <v>6976</v>
      </c>
      <c r="ANY14" s="27" t="s">
        <v>6805</v>
      </c>
      <c r="ANZ14" s="27" t="s">
        <v>11138</v>
      </c>
      <c r="AOA14" s="27" t="s">
        <v>7253</v>
      </c>
      <c r="AOB14" s="27" t="s">
        <v>8712</v>
      </c>
      <c r="AOC14" s="27" t="s">
        <v>8277</v>
      </c>
      <c r="AOD14" s="27" t="s">
        <v>9304</v>
      </c>
      <c r="AOE14" s="27" t="s">
        <v>6537</v>
      </c>
      <c r="AOF14" s="27" t="s">
        <v>10531</v>
      </c>
      <c r="AOG14" s="27" t="s">
        <v>10660</v>
      </c>
      <c r="AOH14" s="27" t="s">
        <v>11299</v>
      </c>
      <c r="AOI14" s="27" t="s">
        <v>6275</v>
      </c>
      <c r="AOJ14" s="27" t="s">
        <v>9299</v>
      </c>
      <c r="AOK14" s="27" t="s">
        <v>10524</v>
      </c>
      <c r="AOL14" s="27" t="s">
        <v>10658</v>
      </c>
      <c r="AOM14" s="27" t="s">
        <v>10416</v>
      </c>
      <c r="AON14" s="27" t="s">
        <v>9297</v>
      </c>
      <c r="AOO14" s="27" t="s">
        <v>6771</v>
      </c>
      <c r="AOP14" s="27" t="s">
        <v>6394</v>
      </c>
      <c r="AOQ14" s="27" t="s">
        <v>7452</v>
      </c>
      <c r="AOR14" s="27" t="s">
        <v>7381</v>
      </c>
      <c r="AOS14" s="27" t="s">
        <v>9302</v>
      </c>
      <c r="AOT14" s="27" t="s">
        <v>11297</v>
      </c>
      <c r="AOU14" s="27" t="s">
        <v>8744</v>
      </c>
      <c r="AOV14" s="27" t="s">
        <v>7940</v>
      </c>
      <c r="AOW14" s="27" t="s">
        <v>7857</v>
      </c>
      <c r="AOX14" s="27" t="s">
        <v>9035</v>
      </c>
      <c r="AOY14" s="27" t="s">
        <v>8535</v>
      </c>
      <c r="AOZ14" s="27" t="s">
        <v>10647</v>
      </c>
      <c r="APA14" s="27" t="s">
        <v>10625</v>
      </c>
      <c r="APB14" s="27" t="s">
        <v>6379</v>
      </c>
      <c r="APC14" s="27" t="s">
        <v>9575</v>
      </c>
      <c r="APD14" s="27" t="s">
        <v>7112</v>
      </c>
      <c r="APE14" s="27" t="s">
        <v>8079</v>
      </c>
      <c r="APF14" s="27" t="s">
        <v>9708</v>
      </c>
      <c r="APG14" s="27" t="s">
        <v>9166</v>
      </c>
      <c r="APH14" s="27" t="s">
        <v>9706</v>
      </c>
      <c r="API14" s="27" t="s">
        <v>10220</v>
      </c>
      <c r="APJ14" s="27" t="s">
        <v>9712</v>
      </c>
      <c r="APK14" s="27" t="s">
        <v>7266</v>
      </c>
      <c r="APL14" s="27" t="s">
        <v>6569</v>
      </c>
      <c r="APM14" s="27" t="s">
        <v>10999</v>
      </c>
      <c r="APN14" s="27" t="s">
        <v>6964</v>
      </c>
      <c r="APO14" s="27" t="s">
        <v>6840</v>
      </c>
      <c r="APP14" s="27" t="s">
        <v>8910</v>
      </c>
      <c r="APQ14" s="27" t="s">
        <v>8293</v>
      </c>
      <c r="APR14" s="27" t="s">
        <v>10641</v>
      </c>
      <c r="APS14" s="27" t="s">
        <v>6018</v>
      </c>
      <c r="APT14" s="27" t="s">
        <v>5737</v>
      </c>
      <c r="APU14" s="27" t="s">
        <v>5843</v>
      </c>
      <c r="APV14" s="27" t="s">
        <v>7865</v>
      </c>
      <c r="APW14" s="27" t="s">
        <v>9683</v>
      </c>
      <c r="APX14" s="27" t="s">
        <v>9147</v>
      </c>
      <c r="APY14" s="27" t="s">
        <v>9992</v>
      </c>
      <c r="APZ14" s="27" t="s">
        <v>10514</v>
      </c>
      <c r="AQA14" s="27" t="s">
        <v>10295</v>
      </c>
      <c r="AQB14" s="27" t="s">
        <v>10490</v>
      </c>
      <c r="AQC14" s="27" t="s">
        <v>10410</v>
      </c>
      <c r="AQD14" s="27" t="s">
        <v>10415</v>
      </c>
      <c r="AQE14" s="27" t="s">
        <v>8993</v>
      </c>
      <c r="AQF14" s="27" t="s">
        <v>6442</v>
      </c>
      <c r="AQG14" s="27" t="s">
        <v>10281</v>
      </c>
      <c r="AQH14" s="27" t="s">
        <v>10297</v>
      </c>
      <c r="AQI14" s="27" t="s">
        <v>9042</v>
      </c>
      <c r="AQJ14" s="27" t="s">
        <v>10269</v>
      </c>
      <c r="AQK14" s="27" t="s">
        <v>10273</v>
      </c>
      <c r="AQL14" s="27" t="s">
        <v>11148</v>
      </c>
      <c r="AQM14" s="27" t="s">
        <v>10757</v>
      </c>
      <c r="AQN14" s="27" t="s">
        <v>10358</v>
      </c>
      <c r="AQO14" s="27" t="s">
        <v>10364</v>
      </c>
      <c r="AQP14" s="27" t="s">
        <v>10362</v>
      </c>
      <c r="AQQ14" s="27" t="s">
        <v>10363</v>
      </c>
      <c r="AQR14" s="27" t="s">
        <v>6028</v>
      </c>
      <c r="AQS14" s="27" t="s">
        <v>7196</v>
      </c>
      <c r="AQT14" s="27" t="s">
        <v>9460</v>
      </c>
      <c r="AQU14" s="27" t="s">
        <v>9085</v>
      </c>
      <c r="AQV14" s="27" t="s">
        <v>10242</v>
      </c>
      <c r="AQW14" s="27" t="s">
        <v>9937</v>
      </c>
      <c r="AQX14" s="27" t="s">
        <v>10876</v>
      </c>
      <c r="AQY14" s="27" t="s">
        <v>10504</v>
      </c>
      <c r="AQZ14" s="27" t="s">
        <v>8757</v>
      </c>
      <c r="ARA14" s="27" t="s">
        <v>10317</v>
      </c>
      <c r="ARB14" s="27" t="s">
        <v>10402</v>
      </c>
      <c r="ARC14" s="27" t="s">
        <v>9184</v>
      </c>
      <c r="ARD14" s="27" t="s">
        <v>8225</v>
      </c>
      <c r="ARE14" s="27" t="s">
        <v>9925</v>
      </c>
      <c r="ARF14" s="27" t="s">
        <v>9671</v>
      </c>
      <c r="ARG14" s="27" t="s">
        <v>10510</v>
      </c>
      <c r="ARH14" s="27" t="s">
        <v>10250</v>
      </c>
      <c r="ARI14" s="27" t="s">
        <v>10252</v>
      </c>
      <c r="ARJ14" s="27" t="s">
        <v>10512</v>
      </c>
      <c r="ARK14" s="27" t="s">
        <v>10511</v>
      </c>
      <c r="ARL14" s="27" t="s">
        <v>10515</v>
      </c>
      <c r="ARM14" s="27" t="s">
        <v>8376</v>
      </c>
      <c r="ARN14" s="27" t="s">
        <v>10286</v>
      </c>
      <c r="ARO14" s="27" t="s">
        <v>9669</v>
      </c>
      <c r="ARP14" s="27" t="s">
        <v>10288</v>
      </c>
      <c r="ARQ14" s="27" t="s">
        <v>9665</v>
      </c>
      <c r="ARR14" s="27" t="s">
        <v>10296</v>
      </c>
      <c r="ARS14" s="27" t="s">
        <v>10285</v>
      </c>
      <c r="ART14" s="27" t="s">
        <v>10298</v>
      </c>
      <c r="ARU14" s="27" t="s">
        <v>10290</v>
      </c>
      <c r="ARV14" s="27" t="s">
        <v>10283</v>
      </c>
      <c r="ARW14" s="27" t="s">
        <v>9835</v>
      </c>
      <c r="ARX14" s="27" t="s">
        <v>10254</v>
      </c>
      <c r="ARY14" s="27" t="s">
        <v>9591</v>
      </c>
      <c r="ARZ14" s="27" t="s">
        <v>10348</v>
      </c>
      <c r="ASA14" s="27" t="s">
        <v>10350</v>
      </c>
      <c r="ASB14" s="27" t="s">
        <v>10351</v>
      </c>
      <c r="ASC14" s="27" t="s">
        <v>7718</v>
      </c>
      <c r="ASD14" s="27" t="s">
        <v>10279</v>
      </c>
      <c r="ASE14" s="27" t="s">
        <v>8880</v>
      </c>
      <c r="ASF14" s="27" t="s">
        <v>10277</v>
      </c>
      <c r="ASG14" s="27" t="s">
        <v>10541</v>
      </c>
      <c r="ASH14" s="27" t="s">
        <v>6056</v>
      </c>
      <c r="ASI14" s="27" t="s">
        <v>7136</v>
      </c>
      <c r="ASJ14" s="27" t="s">
        <v>5938</v>
      </c>
      <c r="ASK14" s="27" t="s">
        <v>10223</v>
      </c>
      <c r="ASL14" s="27" t="s">
        <v>7116</v>
      </c>
      <c r="ASM14" s="27" t="s">
        <v>10231</v>
      </c>
      <c r="ASN14" s="27" t="s">
        <v>6671</v>
      </c>
      <c r="ASO14" s="27" t="s">
        <v>5997</v>
      </c>
      <c r="ASP14" s="27" t="s">
        <v>7134</v>
      </c>
      <c r="ASQ14" s="27" t="s">
        <v>7975</v>
      </c>
      <c r="ASR14" s="27" t="s">
        <v>7971</v>
      </c>
      <c r="ASS14" s="27" t="s">
        <v>6832</v>
      </c>
      <c r="AST14" s="27" t="s">
        <v>8844</v>
      </c>
      <c r="ASU14" s="27" t="s">
        <v>5839</v>
      </c>
      <c r="ASV14" s="27" t="s">
        <v>7973</v>
      </c>
      <c r="ASW14" s="27" t="s">
        <v>8388</v>
      </c>
      <c r="ASX14" s="27" t="s">
        <v>6060</v>
      </c>
      <c r="ASY14" s="27" t="s">
        <v>8032</v>
      </c>
      <c r="ASZ14" s="27" t="s">
        <v>10352</v>
      </c>
      <c r="ATA14" s="27" t="s">
        <v>5879</v>
      </c>
      <c r="ATB14" s="27" t="s">
        <v>8486</v>
      </c>
      <c r="ATC14" s="27" t="s">
        <v>10033</v>
      </c>
      <c r="ATD14" s="27" t="s">
        <v>10454</v>
      </c>
      <c r="ATE14" s="27" t="s">
        <v>6102</v>
      </c>
      <c r="ATF14" s="27" t="s">
        <v>8798</v>
      </c>
      <c r="ATG14" s="27" t="s">
        <v>9698</v>
      </c>
      <c r="ATH14" s="27" t="s">
        <v>7183</v>
      </c>
      <c r="ATI14" s="27" t="s">
        <v>9645</v>
      </c>
      <c r="ATJ14" s="27" t="s">
        <v>10126</v>
      </c>
      <c r="ATK14" s="27" t="s">
        <v>10133</v>
      </c>
      <c r="ATL14" s="27" t="s">
        <v>11144</v>
      </c>
      <c r="ATM14" s="27" t="s">
        <v>5812</v>
      </c>
      <c r="ATN14" s="27" t="s">
        <v>10400</v>
      </c>
      <c r="ATO14" s="27" t="s">
        <v>8639</v>
      </c>
      <c r="ATP14" s="27" t="s">
        <v>7042</v>
      </c>
      <c r="ATQ14" s="27" t="s">
        <v>10300</v>
      </c>
      <c r="ATR14" s="27" t="s">
        <v>9439</v>
      </c>
      <c r="ATS14" s="27" t="s">
        <v>10275</v>
      </c>
      <c r="ATT14" s="27" t="s">
        <v>9209</v>
      </c>
      <c r="ATU14" s="27" t="s">
        <v>10874</v>
      </c>
      <c r="ATV14" s="27" t="s">
        <v>7863</v>
      </c>
      <c r="ATW14" s="27" t="s">
        <v>9336</v>
      </c>
      <c r="ATX14" s="27" t="s">
        <v>7257</v>
      </c>
      <c r="ATY14" s="27" t="s">
        <v>11332</v>
      </c>
      <c r="ATZ14" s="27" t="s">
        <v>10810</v>
      </c>
      <c r="AUA14" s="27" t="s">
        <v>9146</v>
      </c>
      <c r="AUB14" s="27" t="s">
        <v>7578</v>
      </c>
      <c r="AUC14" s="27" t="s">
        <v>6478</v>
      </c>
      <c r="AUD14" s="27" t="s">
        <v>9766</v>
      </c>
      <c r="AUE14" s="27" t="s">
        <v>6476</v>
      </c>
      <c r="AUF14" s="27" t="s">
        <v>9400</v>
      </c>
      <c r="AUG14" s="27" t="s">
        <v>10098</v>
      </c>
      <c r="AUH14" s="27" t="s">
        <v>11025</v>
      </c>
      <c r="AUI14" s="27" t="s">
        <v>6176</v>
      </c>
      <c r="AUJ14" s="27" t="s">
        <v>9334</v>
      </c>
      <c r="AUK14" s="27" t="s">
        <v>11108</v>
      </c>
      <c r="AUL14" s="27" t="s">
        <v>8887</v>
      </c>
      <c r="AUM14" s="27" t="s">
        <v>9614</v>
      </c>
      <c r="AUN14" s="27" t="s">
        <v>7024</v>
      </c>
      <c r="AUO14" s="27" t="s">
        <v>10814</v>
      </c>
      <c r="AUP14" s="27" t="s">
        <v>9101</v>
      </c>
      <c r="AUQ14" s="27" t="s">
        <v>9612</v>
      </c>
      <c r="AUR14" s="27" t="s">
        <v>10535</v>
      </c>
      <c r="AUS14" s="27" t="s">
        <v>7330</v>
      </c>
      <c r="AUT14" s="27" t="s">
        <v>7621</v>
      </c>
      <c r="AUU14" s="27" t="s">
        <v>7093</v>
      </c>
      <c r="AUV14" s="27" t="s">
        <v>9065</v>
      </c>
      <c r="AUW14" s="27" t="s">
        <v>7479</v>
      </c>
      <c r="AUX14" s="27" t="s">
        <v>6233</v>
      </c>
      <c r="AUY14" s="27" t="s">
        <v>9369</v>
      </c>
      <c r="AUZ14" s="27" t="s">
        <v>9340</v>
      </c>
      <c r="AVA14" s="27" t="s">
        <v>9371</v>
      </c>
      <c r="AVB14" s="27" t="s">
        <v>9367</v>
      </c>
      <c r="AVC14" s="27" t="s">
        <v>11312</v>
      </c>
      <c r="AVD14" s="27" t="s">
        <v>9429</v>
      </c>
      <c r="AVE14" s="27" t="s">
        <v>9430</v>
      </c>
      <c r="AVF14" s="27" t="s">
        <v>9425</v>
      </c>
      <c r="AVG14" s="27" t="s">
        <v>9426</v>
      </c>
      <c r="AVH14" s="27" t="s">
        <v>9762</v>
      </c>
      <c r="AVI14" s="27" t="s">
        <v>9770</v>
      </c>
      <c r="AVJ14" s="27" t="s">
        <v>10118</v>
      </c>
      <c r="AVK14" s="27" t="s">
        <v>10116</v>
      </c>
      <c r="AVL14" s="27" t="s">
        <v>10006</v>
      </c>
      <c r="AVM14" s="27" t="s">
        <v>10120</v>
      </c>
      <c r="AVN14" s="27" t="s">
        <v>10122</v>
      </c>
      <c r="AVO14" s="27" t="s">
        <v>10135</v>
      </c>
      <c r="AVP14" s="27" t="s">
        <v>10137</v>
      </c>
      <c r="AVQ14" s="27" t="s">
        <v>10127</v>
      </c>
      <c r="AVR14" s="27" t="s">
        <v>10920</v>
      </c>
      <c r="AVS14" s="27" t="s">
        <v>9860</v>
      </c>
      <c r="AVT14" s="27" t="s">
        <v>5886</v>
      </c>
      <c r="AVU14" s="27" t="s">
        <v>5890</v>
      </c>
      <c r="AVV14" s="27" t="s">
        <v>8527</v>
      </c>
      <c r="AVW14" s="27" t="s">
        <v>9344</v>
      </c>
      <c r="AVX14" s="27" t="s">
        <v>9667</v>
      </c>
      <c r="AVY14" s="27" t="s">
        <v>9864</v>
      </c>
      <c r="AVZ14" s="27" t="s">
        <v>10396</v>
      </c>
      <c r="AWA14" s="27" t="s">
        <v>10394</v>
      </c>
      <c r="AWB14" s="27" t="s">
        <v>11185</v>
      </c>
      <c r="AWC14" s="27" t="s">
        <v>6612</v>
      </c>
      <c r="AWD14" s="27" t="s">
        <v>10720</v>
      </c>
      <c r="AWE14" s="27" t="s">
        <v>11176</v>
      </c>
      <c r="AWF14" s="27" t="s">
        <v>6606</v>
      </c>
      <c r="AWG14" s="27" t="s">
        <v>6989</v>
      </c>
      <c r="AWH14" s="27" t="s">
        <v>6667</v>
      </c>
      <c r="AWI14" s="27" t="s">
        <v>8217</v>
      </c>
      <c r="AWJ14" s="27" t="s">
        <v>9427</v>
      </c>
      <c r="AWK14" s="27" t="s">
        <v>11267</v>
      </c>
      <c r="AWL14" s="27" t="s">
        <v>9600</v>
      </c>
      <c r="AWM14" s="27" t="s">
        <v>10238</v>
      </c>
      <c r="AWN14" s="27" t="s">
        <v>11152</v>
      </c>
      <c r="AWO14" s="27" t="s">
        <v>11017</v>
      </c>
      <c r="AWP14" s="27" t="s">
        <v>8249</v>
      </c>
      <c r="AWQ14" s="27" t="s">
        <v>10520</v>
      </c>
      <c r="AWR14" s="27" t="s">
        <v>6814</v>
      </c>
      <c r="AWS14" s="27" t="s">
        <v>7000</v>
      </c>
      <c r="AWT14" s="27" t="s">
        <v>9450</v>
      </c>
      <c r="AWU14" s="27" t="s">
        <v>7980</v>
      </c>
      <c r="AWV14" s="27" t="s">
        <v>6363</v>
      </c>
      <c r="AWW14" s="27" t="s">
        <v>6769</v>
      </c>
      <c r="AWX14" s="27" t="s">
        <v>9107</v>
      </c>
      <c r="AWY14" s="27" t="s">
        <v>6068</v>
      </c>
      <c r="AWZ14" s="27" t="s">
        <v>9252</v>
      </c>
      <c r="AXA14" s="27" t="s">
        <v>8158</v>
      </c>
      <c r="AXB14" s="27" t="s">
        <v>9689</v>
      </c>
      <c r="AXC14" s="27" t="s">
        <v>9687</v>
      </c>
      <c r="AXD14" s="27" t="s">
        <v>9379</v>
      </c>
      <c r="AXE14" s="27" t="s">
        <v>9627</v>
      </c>
      <c r="AXF14" s="27" t="s">
        <v>9256</v>
      </c>
      <c r="AXG14" s="27" t="s">
        <v>6936</v>
      </c>
      <c r="AXH14" s="27" t="s">
        <v>9385</v>
      </c>
      <c r="AXI14" s="27" t="s">
        <v>9796</v>
      </c>
      <c r="AXJ14" s="27" t="s">
        <v>7629</v>
      </c>
      <c r="AXK14" s="27" t="s">
        <v>6118</v>
      </c>
      <c r="AXL14" s="27" t="s">
        <v>6899</v>
      </c>
      <c r="AXM14" s="27" t="s">
        <v>6552</v>
      </c>
      <c r="AXN14" s="27" t="s">
        <v>6548</v>
      </c>
      <c r="AXO14" s="27" t="s">
        <v>8257</v>
      </c>
      <c r="AXP14" s="27" t="s">
        <v>10977</v>
      </c>
      <c r="AXQ14" s="27" t="s">
        <v>10666</v>
      </c>
      <c r="AXR14" s="27" t="s">
        <v>6399</v>
      </c>
      <c r="AXS14" s="27" t="s">
        <v>9845</v>
      </c>
      <c r="AXT14" s="27" t="s">
        <v>6540</v>
      </c>
      <c r="AXU14" s="27" t="s">
        <v>11328</v>
      </c>
      <c r="AXV14" s="27" t="s">
        <v>10846</v>
      </c>
      <c r="AXW14" s="27" t="s">
        <v>8275</v>
      </c>
      <c r="AXX14" s="27" t="s">
        <v>9577</v>
      </c>
      <c r="AXY14" s="27" t="s">
        <v>10102</v>
      </c>
      <c r="AXZ14" s="27" t="s">
        <v>7385</v>
      </c>
      <c r="AYA14" s="27" t="s">
        <v>8077</v>
      </c>
      <c r="AYB14" s="27" t="s">
        <v>8977</v>
      </c>
      <c r="AYC14" s="27" t="s">
        <v>10765</v>
      </c>
      <c r="AYD14" s="27" t="s">
        <v>8512</v>
      </c>
      <c r="AYE14" s="27" t="s">
        <v>9820</v>
      </c>
      <c r="AYF14" s="27" t="s">
        <v>6159</v>
      </c>
      <c r="AYG14" s="27" t="s">
        <v>7966</v>
      </c>
      <c r="AYH14" s="27" t="s">
        <v>10975</v>
      </c>
      <c r="AYI14" s="27" t="s">
        <v>9818</v>
      </c>
      <c r="AYJ14" s="27" t="s">
        <v>9752</v>
      </c>
      <c r="AYK14" s="27" t="s">
        <v>8969</v>
      </c>
      <c r="AYL14" s="27" t="s">
        <v>7502</v>
      </c>
      <c r="AYM14" s="27" t="s">
        <v>7504</v>
      </c>
      <c r="AYN14" s="27" t="s">
        <v>10978</v>
      </c>
      <c r="AYO14" s="27" t="s">
        <v>9111</v>
      </c>
      <c r="AYP14" s="27" t="s">
        <v>5768</v>
      </c>
      <c r="AYQ14" s="27" t="s">
        <v>7442</v>
      </c>
      <c r="AYR14" s="27" t="s">
        <v>5909</v>
      </c>
      <c r="AYS14" s="27" t="s">
        <v>6108</v>
      </c>
      <c r="AYT14" s="27" t="s">
        <v>9710</v>
      </c>
      <c r="AYU14" s="27" t="s">
        <v>8587</v>
      </c>
      <c r="AYV14" s="27" t="s">
        <v>8123</v>
      </c>
      <c r="AYW14" s="27" t="s">
        <v>5766</v>
      </c>
      <c r="AYX14" s="27" t="s">
        <v>8119</v>
      </c>
      <c r="AYY14" s="27" t="s">
        <v>9144</v>
      </c>
      <c r="AYZ14" s="27" t="s">
        <v>6134</v>
      </c>
      <c r="AZA14" s="27" t="s">
        <v>6123</v>
      </c>
      <c r="AZB14" s="27" t="s">
        <v>10881</v>
      </c>
      <c r="AZC14" s="27" t="s">
        <v>9287</v>
      </c>
      <c r="AZD14" s="27" t="s">
        <v>10584</v>
      </c>
      <c r="AZE14" s="27" t="s">
        <v>10995</v>
      </c>
      <c r="AZF14" s="27" t="s">
        <v>10044</v>
      </c>
      <c r="AZG14" s="27" t="s">
        <v>6003</v>
      </c>
      <c r="AZH14" s="27" t="s">
        <v>8146</v>
      </c>
      <c r="AZI14" s="27" t="s">
        <v>10758</v>
      </c>
      <c r="AZJ14" s="27" t="s">
        <v>7756</v>
      </c>
      <c r="AZK14" s="27" t="s">
        <v>8415</v>
      </c>
      <c r="AZL14" s="27" t="s">
        <v>6170</v>
      </c>
      <c r="AZM14" s="27" t="s">
        <v>7207</v>
      </c>
      <c r="AZN14" s="27" t="s">
        <v>11036</v>
      </c>
      <c r="AZO14" s="27" t="s">
        <v>9142</v>
      </c>
      <c r="AZP14" s="27" t="s">
        <v>6074</v>
      </c>
      <c r="AZQ14" s="27" t="s">
        <v>8181</v>
      </c>
      <c r="AZR14" s="27" t="s">
        <v>8539</v>
      </c>
      <c r="AZS14" s="27" t="s">
        <v>10182</v>
      </c>
      <c r="AZT14" s="27" t="s">
        <v>5925</v>
      </c>
      <c r="AZU14" s="27" t="s">
        <v>7156</v>
      </c>
      <c r="AZV14" s="27" t="s">
        <v>6187</v>
      </c>
      <c r="AZW14" s="27" t="s">
        <v>6454</v>
      </c>
      <c r="AZX14" s="27" t="s">
        <v>9800</v>
      </c>
      <c r="AZY14" s="27" t="s">
        <v>6407</v>
      </c>
      <c r="AZZ14" s="27" t="s">
        <v>10338</v>
      </c>
      <c r="BAA14" s="27" t="s">
        <v>7914</v>
      </c>
      <c r="BAB14" s="27" t="s">
        <v>7300</v>
      </c>
      <c r="BAC14" s="27" t="s">
        <v>6858</v>
      </c>
      <c r="BAD14" s="27" t="s">
        <v>5867</v>
      </c>
      <c r="BAE14" s="27" t="s">
        <v>7440</v>
      </c>
      <c r="BAF14" s="27" t="s">
        <v>9694</v>
      </c>
      <c r="BAG14" s="27" t="s">
        <v>7998</v>
      </c>
      <c r="BAH14" s="27" t="s">
        <v>8289</v>
      </c>
      <c r="BAI14" s="27" t="s">
        <v>9534</v>
      </c>
      <c r="BAJ14" s="27" t="s">
        <v>9930</v>
      </c>
      <c r="BAK14" s="27" t="s">
        <v>7666</v>
      </c>
      <c r="BAL14" s="27" t="s">
        <v>6469</v>
      </c>
      <c r="BAM14" s="27" t="s">
        <v>6854</v>
      </c>
      <c r="BAN14" s="27" t="s">
        <v>9373</v>
      </c>
      <c r="BAO14" s="27" t="s">
        <v>9375</v>
      </c>
      <c r="BAP14" s="27" t="s">
        <v>10692</v>
      </c>
      <c r="BAQ14" s="27" t="s">
        <v>9376</v>
      </c>
      <c r="BAR14" s="27" t="s">
        <v>5874</v>
      </c>
      <c r="BAS14" s="27" t="s">
        <v>10046</v>
      </c>
      <c r="BAT14" s="27" t="s">
        <v>8981</v>
      </c>
      <c r="BAU14" s="27" t="s">
        <v>7668</v>
      </c>
      <c r="BAV14" s="27" t="s">
        <v>8953</v>
      </c>
      <c r="BAW14" s="27" t="s">
        <v>10178</v>
      </c>
      <c r="BAX14" s="27" t="s">
        <v>6597</v>
      </c>
      <c r="BAY14" s="27" t="s">
        <v>11133</v>
      </c>
      <c r="BAZ14" s="27" t="s">
        <v>9437</v>
      </c>
      <c r="BBA14" s="27" t="s">
        <v>7664</v>
      </c>
      <c r="BBB14" s="27" t="s">
        <v>9260</v>
      </c>
      <c r="BBC14" s="27" t="s">
        <v>10259</v>
      </c>
      <c r="BBD14" s="27" t="s">
        <v>7882</v>
      </c>
      <c r="BBE14" s="27" t="s">
        <v>8454</v>
      </c>
      <c r="BBF14" s="27" t="s">
        <v>6310</v>
      </c>
      <c r="BBG14" s="27" t="s">
        <v>10500</v>
      </c>
      <c r="BBH14" s="27" t="s">
        <v>7186</v>
      </c>
      <c r="BBI14" s="27" t="s">
        <v>8631</v>
      </c>
      <c r="BBJ14" s="27" t="s">
        <v>7705</v>
      </c>
      <c r="BBK14" s="27" t="s">
        <v>6888</v>
      </c>
      <c r="BBL14" s="27" t="s">
        <v>6444</v>
      </c>
      <c r="BBM14" s="27" t="s">
        <v>10922</v>
      </c>
      <c r="BBN14" s="27" t="s">
        <v>10924</v>
      </c>
      <c r="BBO14" s="27" t="s">
        <v>8906</v>
      </c>
      <c r="BBP14" s="27" t="s">
        <v>7577</v>
      </c>
      <c r="BBQ14" s="27" t="s">
        <v>9792</v>
      </c>
      <c r="BBR14" s="27" t="s">
        <v>6428</v>
      </c>
      <c r="BBS14" s="27" t="s">
        <v>8553</v>
      </c>
      <c r="BBT14" s="27" t="s">
        <v>10024</v>
      </c>
      <c r="BBU14" s="27" t="s">
        <v>8955</v>
      </c>
      <c r="BBV14" s="27" t="s">
        <v>10258</v>
      </c>
      <c r="BBW14" s="27" t="s">
        <v>7448</v>
      </c>
      <c r="BBX14" s="27" t="s">
        <v>6917</v>
      </c>
      <c r="BBY14" s="27" t="s">
        <v>6640</v>
      </c>
      <c r="BBZ14" s="27" t="s">
        <v>5894</v>
      </c>
      <c r="BCA14" s="27" t="s">
        <v>6915</v>
      </c>
      <c r="BCB14" s="27" t="s">
        <v>8476</v>
      </c>
      <c r="BCC14" s="27" t="s">
        <v>8957</v>
      </c>
      <c r="BCD14" s="27" t="s">
        <v>8866</v>
      </c>
      <c r="BCE14" s="27" t="s">
        <v>8013</v>
      </c>
      <c r="BCF14" s="27" t="s">
        <v>8129</v>
      </c>
      <c r="BCG14" s="27" t="s">
        <v>6878</v>
      </c>
      <c r="BCH14" s="27" t="s">
        <v>6579</v>
      </c>
      <c r="BCI14" s="27" t="s">
        <v>8004</v>
      </c>
      <c r="BCJ14" s="27" t="s">
        <v>6426</v>
      </c>
      <c r="BCK14" s="27" t="s">
        <v>8125</v>
      </c>
      <c r="BCL14" s="27" t="s">
        <v>8830</v>
      </c>
      <c r="BCM14" s="27" t="s">
        <v>8046</v>
      </c>
      <c r="BCN14" s="27" t="s">
        <v>8832</v>
      </c>
      <c r="BCO14" s="27" t="s">
        <v>6868</v>
      </c>
      <c r="BCP14" s="27" t="s">
        <v>6784</v>
      </c>
      <c r="BCQ14" s="27" t="s">
        <v>7230</v>
      </c>
      <c r="BCR14" s="27" t="s">
        <v>6977</v>
      </c>
      <c r="BCS14" s="27" t="s">
        <v>6567</v>
      </c>
      <c r="BCT14" s="27" t="s">
        <v>8974</v>
      </c>
      <c r="BCU14" s="27" t="s">
        <v>8685</v>
      </c>
      <c r="BCV14" s="27" t="s">
        <v>6967</v>
      </c>
      <c r="BCW14" s="27" t="s">
        <v>9250</v>
      </c>
      <c r="BCX14" s="27" t="s">
        <v>7978</v>
      </c>
      <c r="BCY14" s="27" t="s">
        <v>5900</v>
      </c>
      <c r="BCZ14" s="27" t="s">
        <v>7239</v>
      </c>
      <c r="BDA14" s="27" t="s">
        <v>8002</v>
      </c>
      <c r="BDB14" s="27" t="s">
        <v>6346</v>
      </c>
      <c r="BDC14" s="27" t="s">
        <v>5853</v>
      </c>
      <c r="BDD14" s="27" t="s">
        <v>5892</v>
      </c>
      <c r="BDE14" s="27" t="s">
        <v>5848</v>
      </c>
      <c r="BDF14" s="27" t="s">
        <v>9095</v>
      </c>
      <c r="BDG14" s="27" t="s">
        <v>7247</v>
      </c>
      <c r="BDH14" s="27" t="s">
        <v>8531</v>
      </c>
      <c r="BDI14" s="27" t="s">
        <v>6748</v>
      </c>
      <c r="BDJ14" s="27" t="s">
        <v>6433</v>
      </c>
      <c r="BDK14" s="27" t="s">
        <v>8560</v>
      </c>
      <c r="BDL14" s="27" t="s">
        <v>7241</v>
      </c>
      <c r="BDM14" s="27" t="s">
        <v>8674</v>
      </c>
      <c r="BDN14" s="27" t="s">
        <v>10211</v>
      </c>
      <c r="BDO14" s="27" t="s">
        <v>9521</v>
      </c>
      <c r="BDP14" s="27" t="s">
        <v>6875</v>
      </c>
      <c r="BDQ14" s="27" t="s">
        <v>10184</v>
      </c>
      <c r="BDR14" s="27" t="s">
        <v>7949</v>
      </c>
      <c r="BDS14" s="27" t="s">
        <v>9604</v>
      </c>
      <c r="BDT14" s="27" t="s">
        <v>5816</v>
      </c>
      <c r="BDU14" s="27" t="s">
        <v>7132</v>
      </c>
      <c r="BDV14" s="27" t="s">
        <v>6465</v>
      </c>
      <c r="BDW14" s="27" t="s">
        <v>6676</v>
      </c>
      <c r="BDX14" s="27" t="s">
        <v>10159</v>
      </c>
      <c r="BDY14" s="27" t="s">
        <v>10684</v>
      </c>
      <c r="BDZ14" s="27" t="s">
        <v>10428</v>
      </c>
      <c r="BEA14" s="27" t="s">
        <v>11046</v>
      </c>
      <c r="BEB14" s="27" t="s">
        <v>10680</v>
      </c>
      <c r="BEC14" s="27" t="s">
        <v>10434</v>
      </c>
      <c r="BED14" s="27" t="s">
        <v>10424</v>
      </c>
      <c r="BEE14" s="27" t="s">
        <v>10678</v>
      </c>
      <c r="BEF14" s="27" t="s">
        <v>10419</v>
      </c>
      <c r="BEG14" s="27" t="s">
        <v>10426</v>
      </c>
      <c r="BEH14" s="27" t="s">
        <v>10686</v>
      </c>
      <c r="BEI14" s="27" t="s">
        <v>10422</v>
      </c>
      <c r="BEJ14" s="27" t="s">
        <v>10682</v>
      </c>
      <c r="BEK14" s="27" t="s">
        <v>8175</v>
      </c>
      <c r="BEL14" s="27" t="s">
        <v>7446</v>
      </c>
      <c r="BEM14" s="27" t="s">
        <v>8177</v>
      </c>
      <c r="BEN14" s="27" t="s">
        <v>7782</v>
      </c>
      <c r="BEO14" s="27" t="s">
        <v>8318</v>
      </c>
      <c r="BEP14" s="27" t="s">
        <v>7298</v>
      </c>
      <c r="BEQ14" s="27" t="s">
        <v>6502</v>
      </c>
      <c r="BER14" s="27" t="s">
        <v>7450</v>
      </c>
      <c r="BES14" s="27" t="s">
        <v>7224</v>
      </c>
      <c r="BET14" s="27" t="s">
        <v>8543</v>
      </c>
      <c r="BEU14" s="27" t="s">
        <v>8935</v>
      </c>
      <c r="BEV14" s="27" t="s">
        <v>7294</v>
      </c>
      <c r="BEW14" s="27" t="s">
        <v>7774</v>
      </c>
      <c r="BEX14" s="27" t="s">
        <v>7038</v>
      </c>
      <c r="BEY14" s="27" t="s">
        <v>9007</v>
      </c>
      <c r="BEZ14" s="27" t="s">
        <v>8765</v>
      </c>
      <c r="BFA14" s="27" t="s">
        <v>6802</v>
      </c>
      <c r="BFB14" s="27" t="s">
        <v>7583</v>
      </c>
      <c r="BFC14" s="27" t="s">
        <v>8997</v>
      </c>
      <c r="BFD14" s="27" t="s">
        <v>8428</v>
      </c>
      <c r="BFE14" s="27" t="s">
        <v>7948</v>
      </c>
      <c r="BFF14" s="27" t="s">
        <v>5721</v>
      </c>
      <c r="BFG14" s="27" t="s">
        <v>6294</v>
      </c>
      <c r="BFH14" s="27" t="s">
        <v>8060</v>
      </c>
      <c r="BFI14" s="27" t="s">
        <v>6800</v>
      </c>
      <c r="BFJ14" s="27" t="s">
        <v>8496</v>
      </c>
      <c r="BFK14" s="27" t="s">
        <v>5824</v>
      </c>
      <c r="BFL14" s="27" t="s">
        <v>8839</v>
      </c>
      <c r="BFM14" s="27" t="s">
        <v>8840</v>
      </c>
      <c r="BFN14" s="27" t="s">
        <v>6467</v>
      </c>
      <c r="BFO14" s="27" t="s">
        <v>8117</v>
      </c>
      <c r="BFP14" s="27" t="s">
        <v>8525</v>
      </c>
      <c r="BFQ14" s="27" t="s">
        <v>9519</v>
      </c>
      <c r="BFR14" s="27" t="s">
        <v>7202</v>
      </c>
      <c r="BFS14" s="27" t="s">
        <v>10690</v>
      </c>
      <c r="BFT14" s="27" t="s">
        <v>10037</v>
      </c>
      <c r="BFU14" s="27" t="s">
        <v>10580</v>
      </c>
      <c r="BFV14" s="27" t="s">
        <v>11181</v>
      </c>
      <c r="BFW14" s="27" t="s">
        <v>9812</v>
      </c>
      <c r="BFX14" s="27" t="s">
        <v>10897</v>
      </c>
      <c r="BFY14" s="27" t="s">
        <v>10899</v>
      </c>
      <c r="BFZ14" s="27" t="s">
        <v>10691</v>
      </c>
      <c r="BGA14" s="27" t="s">
        <v>9984</v>
      </c>
      <c r="BGB14" s="27" t="s">
        <v>10748</v>
      </c>
      <c r="BGC14" s="27" t="s">
        <v>9776</v>
      </c>
      <c r="BGD14" s="27" t="s">
        <v>10271</v>
      </c>
      <c r="BGE14" s="27" t="s">
        <v>10376</v>
      </c>
      <c r="BGF14" s="27" t="s">
        <v>9442</v>
      </c>
      <c r="BGG14" s="27" t="s">
        <v>9444</v>
      </c>
      <c r="BGH14" s="27" t="s">
        <v>7526</v>
      </c>
      <c r="BGI14" s="27" t="s">
        <v>11005</v>
      </c>
      <c r="BGJ14" s="27" t="s">
        <v>11233</v>
      </c>
      <c r="BGK14" s="27" t="s">
        <v>10450</v>
      </c>
      <c r="BGL14" s="27" t="s">
        <v>6700</v>
      </c>
      <c r="BGM14" s="27" t="s">
        <v>8896</v>
      </c>
      <c r="BGN14" s="27" t="s">
        <v>8508</v>
      </c>
      <c r="BGO14" s="27" t="s">
        <v>6359</v>
      </c>
      <c r="BGP14" s="27" t="s">
        <v>10651</v>
      </c>
      <c r="BGQ14" s="27" t="s">
        <v>10645</v>
      </c>
      <c r="BGR14" s="27" t="s">
        <v>10688</v>
      </c>
      <c r="BGS14" s="27" t="s">
        <v>8106</v>
      </c>
      <c r="BGT14" s="27" t="s">
        <v>6506</v>
      </c>
      <c r="BGU14" s="27" t="s">
        <v>6178</v>
      </c>
      <c r="BGV14" s="27" t="s">
        <v>6494</v>
      </c>
      <c r="BGW14" s="27" t="s">
        <v>8926</v>
      </c>
      <c r="BGX14" s="27" t="s">
        <v>9696</v>
      </c>
      <c r="BGY14" s="27" t="s">
        <v>8203</v>
      </c>
      <c r="BGZ14" s="27" t="s">
        <v>5807</v>
      </c>
      <c r="BHA14" s="27" t="s">
        <v>6778</v>
      </c>
      <c r="BHB14" s="27" t="s">
        <v>8732</v>
      </c>
      <c r="BHC14" s="27" t="s">
        <v>7942</v>
      </c>
      <c r="BHD14" s="27" t="s">
        <v>8734</v>
      </c>
      <c r="BHE14" s="27" t="s">
        <v>8152</v>
      </c>
      <c r="BHF14" s="27" t="s">
        <v>7702</v>
      </c>
      <c r="BHG14" s="27" t="s">
        <v>7698</v>
      </c>
      <c r="BHH14" s="27" t="s">
        <v>6339</v>
      </c>
      <c r="BHI14" s="27" t="s">
        <v>10004</v>
      </c>
      <c r="BHJ14" s="27" t="s">
        <v>10070</v>
      </c>
      <c r="BHK14" s="27" t="s">
        <v>9462</v>
      </c>
      <c r="BHL14" s="27" t="s">
        <v>7509</v>
      </c>
      <c r="BHM14" s="27" t="s">
        <v>10318</v>
      </c>
      <c r="BHN14" s="27" t="s">
        <v>10322</v>
      </c>
      <c r="BHO14" s="27" t="s">
        <v>8281</v>
      </c>
      <c r="BHP14" s="27" t="s">
        <v>8104</v>
      </c>
      <c r="BHQ14" s="27" t="s">
        <v>8199</v>
      </c>
      <c r="BHR14" s="27" t="s">
        <v>8976</v>
      </c>
      <c r="BHS14" s="27" t="s">
        <v>10954</v>
      </c>
      <c r="BHT14" s="27" t="s">
        <v>9365</v>
      </c>
      <c r="BHU14" s="27" t="s">
        <v>9389</v>
      </c>
      <c r="BHV14" s="27" t="s">
        <v>8911</v>
      </c>
      <c r="BHW14" s="27" t="s">
        <v>10848</v>
      </c>
      <c r="BHX14" s="27" t="s">
        <v>7555</v>
      </c>
      <c r="BHY14" s="27" t="s">
        <v>6980</v>
      </c>
      <c r="BHZ14" s="27" t="s">
        <v>9029</v>
      </c>
      <c r="BIA14" s="27" t="s">
        <v>10407</v>
      </c>
      <c r="BIB14" s="27" t="s">
        <v>7415</v>
      </c>
      <c r="BIC14" s="27" t="s">
        <v>9471</v>
      </c>
      <c r="BID14" s="27" t="s">
        <v>7567</v>
      </c>
      <c r="BIE14" s="27" t="s">
        <v>7531</v>
      </c>
      <c r="BIF14" s="27" t="s">
        <v>10216</v>
      </c>
      <c r="BIG14" s="27" t="s">
        <v>10558</v>
      </c>
      <c r="BIH14" s="27" t="s">
        <v>10218</v>
      </c>
      <c r="BII14" s="27" t="s">
        <v>9760</v>
      </c>
      <c r="BIJ14" s="27" t="s">
        <v>10496</v>
      </c>
      <c r="BIK14" s="27" t="s">
        <v>7417</v>
      </c>
      <c r="BIL14" s="27" t="s">
        <v>10481</v>
      </c>
      <c r="BIM14" s="27" t="s">
        <v>7566</v>
      </c>
      <c r="BIN14" s="27" t="s">
        <v>7962</v>
      </c>
      <c r="BIO14" s="27" t="s">
        <v>8504</v>
      </c>
      <c r="BIP14" s="27" t="s">
        <v>6758</v>
      </c>
      <c r="BIQ14" s="27" t="s">
        <v>9002</v>
      </c>
      <c r="BIR14" s="27" t="s">
        <v>7036</v>
      </c>
      <c r="BIS14" s="27" t="s">
        <v>8995</v>
      </c>
      <c r="BIT14" s="27" t="s">
        <v>9894</v>
      </c>
      <c r="BIU14" s="27" t="s">
        <v>9647</v>
      </c>
      <c r="BIV14" s="27" t="s">
        <v>10610</v>
      </c>
      <c r="BIW14" s="27" t="s">
        <v>6483</v>
      </c>
      <c r="BIX14" s="27" t="s">
        <v>6368</v>
      </c>
      <c r="BIY14" s="27" t="s">
        <v>6556</v>
      </c>
      <c r="BIZ14" s="27" t="s">
        <v>6952</v>
      </c>
      <c r="BJA14" s="27" t="s">
        <v>9622</v>
      </c>
      <c r="BJB14" s="27" t="s">
        <v>8370</v>
      </c>
      <c r="BJC14" s="27" t="s">
        <v>9328</v>
      </c>
      <c r="BJD14" s="27" t="s">
        <v>9154</v>
      </c>
      <c r="BJE14" s="27" t="s">
        <v>6089</v>
      </c>
      <c r="BJF14" s="27" t="s">
        <v>7211</v>
      </c>
      <c r="BJG14" s="27" t="s">
        <v>7290</v>
      </c>
      <c r="BJH14" s="27" t="s">
        <v>10436</v>
      </c>
      <c r="BJI14" s="27" t="s">
        <v>10039</v>
      </c>
      <c r="BJJ14" s="27" t="s">
        <v>10035</v>
      </c>
      <c r="BJK14" s="27" t="s">
        <v>10041</v>
      </c>
      <c r="BJL14" s="27" t="s">
        <v>10042</v>
      </c>
      <c r="BJM14" s="27" t="s">
        <v>9980</v>
      </c>
      <c r="BJN14" s="27" t="s">
        <v>9823</v>
      </c>
      <c r="BJO14" s="27" t="s">
        <v>10742</v>
      </c>
      <c r="BJP14" s="27" t="s">
        <v>9998</v>
      </c>
      <c r="BJQ14" s="27" t="s">
        <v>5955</v>
      </c>
      <c r="BJR14" s="27" t="s">
        <v>6884</v>
      </c>
      <c r="BJS14" s="27" t="s">
        <v>8475</v>
      </c>
      <c r="BJT14" s="27" t="s">
        <v>9014</v>
      </c>
      <c r="BJU14" s="27" t="s">
        <v>9768</v>
      </c>
      <c r="BJV14" s="27" t="s">
        <v>6786</v>
      </c>
      <c r="BJW14" s="27" t="s">
        <v>10189</v>
      </c>
      <c r="BJX14" s="27" t="s">
        <v>11240</v>
      </c>
      <c r="BJY14" s="27" t="s">
        <v>10183</v>
      </c>
      <c r="BJZ14" s="27" t="s">
        <v>5983</v>
      </c>
      <c r="BKA14" s="27" t="s">
        <v>8714</v>
      </c>
      <c r="BKB14" s="27" t="s">
        <v>6941</v>
      </c>
      <c r="BKC14" s="27" t="s">
        <v>10837</v>
      </c>
      <c r="BKD14" s="27" t="s">
        <v>7729</v>
      </c>
      <c r="BKE14" s="27" t="s">
        <v>6511</v>
      </c>
      <c r="BKF14" s="27" t="s">
        <v>10968</v>
      </c>
      <c r="BKG14" s="27" t="s">
        <v>10591</v>
      </c>
      <c r="BKH14" s="27" t="s">
        <v>11007</v>
      </c>
      <c r="BKI14" s="27" t="s">
        <v>10854</v>
      </c>
      <c r="BKJ14" s="27" t="s">
        <v>11232</v>
      </c>
      <c r="BKK14" s="27" t="s">
        <v>7823</v>
      </c>
      <c r="BKL14" s="27" t="s">
        <v>8754</v>
      </c>
      <c r="BKM14" s="27" t="s">
        <v>11230</v>
      </c>
      <c r="BKN14" s="27" t="s">
        <v>7276</v>
      </c>
      <c r="BKO14" s="27" t="s">
        <v>7769</v>
      </c>
      <c r="BKP14" s="27" t="s">
        <v>10756</v>
      </c>
      <c r="BKQ14" s="27" t="s">
        <v>7105</v>
      </c>
      <c r="BKR14" s="27" t="s">
        <v>7874</v>
      </c>
      <c r="BKS14" s="27" t="s">
        <v>7209</v>
      </c>
      <c r="BKT14" s="27" t="s">
        <v>9838</v>
      </c>
      <c r="BKU14" s="27" t="s">
        <v>6666</v>
      </c>
      <c r="BKV14" s="27" t="s">
        <v>6105</v>
      </c>
      <c r="BKW14" s="27" t="s">
        <v>9891</v>
      </c>
      <c r="BKX14" s="27" t="s">
        <v>10960</v>
      </c>
      <c r="BKY14" s="27" t="s">
        <v>8171</v>
      </c>
      <c r="BKZ14" s="27" t="s">
        <v>8511</v>
      </c>
      <c r="BLA14" s="27" t="s">
        <v>7589</v>
      </c>
      <c r="BLB14" s="27" t="s">
        <v>6880</v>
      </c>
      <c r="BLC14" s="27" t="s">
        <v>9219</v>
      </c>
      <c r="BLD14" s="27" t="s">
        <v>9849</v>
      </c>
      <c r="BLE14" s="27" t="s">
        <v>5961</v>
      </c>
      <c r="BLF14" s="27" t="s">
        <v>8908</v>
      </c>
      <c r="BLG14" s="27" t="s">
        <v>6009</v>
      </c>
      <c r="BLH14" s="27" t="s">
        <v>10111</v>
      </c>
      <c r="BLI14" s="27" t="s">
        <v>10862</v>
      </c>
      <c r="BLJ14" s="27" t="s">
        <v>11001</v>
      </c>
      <c r="BLK14" s="27" t="s">
        <v>6795</v>
      </c>
      <c r="BLL14" s="27" t="s">
        <v>6673</v>
      </c>
      <c r="BLM14" s="27" t="s">
        <v>11220</v>
      </c>
      <c r="BLN14" s="27" t="s">
        <v>6194</v>
      </c>
      <c r="BLO14" s="27" t="s">
        <v>5859</v>
      </c>
      <c r="BLP14" s="27" t="s">
        <v>8892</v>
      </c>
      <c r="BLQ14" s="27" t="s">
        <v>6045</v>
      </c>
      <c r="BLR14" s="27" t="s">
        <v>8070</v>
      </c>
      <c r="BLS14" s="27" t="s">
        <v>5810</v>
      </c>
      <c r="BLT14" s="27" t="s">
        <v>5686</v>
      </c>
      <c r="BLU14" s="27" t="s">
        <v>10740</v>
      </c>
      <c r="BLV14" s="27" t="s">
        <v>9346</v>
      </c>
      <c r="BLW14" s="27" t="s">
        <v>9023</v>
      </c>
      <c r="BLX14" s="27" t="s">
        <v>8898</v>
      </c>
      <c r="BLY14" s="27" t="s">
        <v>8736</v>
      </c>
      <c r="BLZ14" s="27" t="s">
        <v>9123</v>
      </c>
      <c r="BMA14" s="27" t="s">
        <v>10478</v>
      </c>
      <c r="BMB14" s="27" t="s">
        <v>9515</v>
      </c>
      <c r="BMC14" s="27" t="s">
        <v>10865</v>
      </c>
      <c r="BMD14" s="27" t="s">
        <v>6240</v>
      </c>
      <c r="BME14" s="27" t="s">
        <v>7488</v>
      </c>
      <c r="BMF14" s="27" t="s">
        <v>9306</v>
      </c>
      <c r="BMG14" s="27" t="s">
        <v>7670</v>
      </c>
      <c r="BMH14" s="27" t="s">
        <v>6198</v>
      </c>
      <c r="BMI14" s="27" t="s">
        <v>10000</v>
      </c>
      <c r="BMJ14" s="27" t="s">
        <v>10623</v>
      </c>
      <c r="BMK14" s="27" t="s">
        <v>7787</v>
      </c>
      <c r="BML14" s="27" t="s">
        <v>10336</v>
      </c>
      <c r="BMM14" s="27" t="s">
        <v>5888</v>
      </c>
      <c r="BMN14" s="27" t="s">
        <v>9481</v>
      </c>
      <c r="BMO14" s="27" t="s">
        <v>6092</v>
      </c>
      <c r="BMP14" s="27" t="s">
        <v>10620</v>
      </c>
      <c r="BMQ14" s="27" t="s">
        <v>10456</v>
      </c>
      <c r="BMR14" s="27" t="s">
        <v>9254</v>
      </c>
      <c r="BMS14" s="27" t="s">
        <v>9041</v>
      </c>
      <c r="BMT14" s="27" t="s">
        <v>9128</v>
      </c>
      <c r="BMU14" s="27" t="s">
        <v>6809</v>
      </c>
      <c r="BMV14" s="27" t="s">
        <v>7268</v>
      </c>
      <c r="BMW14" s="27" t="s">
        <v>6185</v>
      </c>
      <c r="BMX14" s="27" t="s">
        <v>9247</v>
      </c>
      <c r="BMY14" s="27" t="s">
        <v>7205</v>
      </c>
      <c r="BMZ14" s="27" t="s">
        <v>10332</v>
      </c>
      <c r="BNA14" s="27" t="s">
        <v>10723</v>
      </c>
      <c r="BNB14" s="27" t="s">
        <v>9285</v>
      </c>
      <c r="BNC14" s="27" t="s">
        <v>10483</v>
      </c>
      <c r="BND14" s="27" t="s">
        <v>9278</v>
      </c>
      <c r="BNE14" s="27" t="s">
        <v>5771</v>
      </c>
      <c r="BNF14" s="27" t="s">
        <v>9381</v>
      </c>
      <c r="BNG14" s="27" t="s">
        <v>7829</v>
      </c>
      <c r="BNH14" s="27" t="s">
        <v>5743</v>
      </c>
      <c r="BNI14" s="27" t="s">
        <v>7235</v>
      </c>
      <c r="BNJ14" s="27" t="s">
        <v>6024</v>
      </c>
      <c r="BNK14" s="27" t="s">
        <v>6373</v>
      </c>
      <c r="BNL14" s="27" t="s">
        <v>8101</v>
      </c>
      <c r="BNM14" s="27" t="s">
        <v>8269</v>
      </c>
      <c r="BNN14" s="27" t="s">
        <v>10970</v>
      </c>
      <c r="BNO14" s="27" t="s">
        <v>8747</v>
      </c>
      <c r="BNP14" s="27" t="s">
        <v>8912</v>
      </c>
      <c r="BNQ14" s="27" t="s">
        <v>6634</v>
      </c>
      <c r="BNR14" s="27" t="s">
        <v>6157</v>
      </c>
      <c r="BNS14" s="27" t="s">
        <v>6628</v>
      </c>
      <c r="BNT14" s="27" t="s">
        <v>6283</v>
      </c>
      <c r="BNU14" s="27" t="s">
        <v>6463</v>
      </c>
      <c r="BNV14" s="27" t="s">
        <v>6608</v>
      </c>
      <c r="BNW14" s="27" t="s">
        <v>8361</v>
      </c>
      <c r="BNX14" s="27" t="s">
        <v>10381</v>
      </c>
      <c r="BNY14" s="27" t="s">
        <v>10576</v>
      </c>
      <c r="BNZ14" s="27" t="s">
        <v>9473</v>
      </c>
      <c r="BOA14" s="27" t="s">
        <v>6535</v>
      </c>
      <c r="BOB14" s="27" t="s">
        <v>9502</v>
      </c>
      <c r="BOC14" s="27" t="s">
        <v>10359</v>
      </c>
      <c r="BOD14" s="27" t="s">
        <v>5872</v>
      </c>
      <c r="BOE14" s="27" t="s">
        <v>9532</v>
      </c>
      <c r="BOF14" s="27" t="s">
        <v>9354</v>
      </c>
      <c r="BOG14" s="27" t="s">
        <v>7778</v>
      </c>
      <c r="BOH14" s="27" t="s">
        <v>9054</v>
      </c>
      <c r="BOI14" s="27" t="s">
        <v>8374</v>
      </c>
      <c r="BOJ14" s="27" t="s">
        <v>5821</v>
      </c>
      <c r="BOK14" s="27" t="s">
        <v>7171</v>
      </c>
      <c r="BOL14" s="27" t="s">
        <v>9526</v>
      </c>
      <c r="BOM14" s="27" t="s">
        <v>7905</v>
      </c>
      <c r="BON14" s="27" t="s">
        <v>7138</v>
      </c>
      <c r="BOO14" s="27" t="s">
        <v>10905</v>
      </c>
      <c r="BOP14" s="27" t="s">
        <v>7737</v>
      </c>
      <c r="BOQ14" s="27" t="s">
        <v>11257</v>
      </c>
      <c r="BOR14" s="27" t="s">
        <v>11255</v>
      </c>
      <c r="BOS14" s="27" t="s">
        <v>8729</v>
      </c>
      <c r="BOT14" s="27" t="s">
        <v>11042</v>
      </c>
      <c r="BOU14" s="27" t="s">
        <v>11034</v>
      </c>
      <c r="BOV14" s="27" t="s">
        <v>11032</v>
      </c>
      <c r="BOW14" s="27" t="s">
        <v>11044</v>
      </c>
      <c r="BOX14" s="27" t="s">
        <v>11040</v>
      </c>
      <c r="BOY14" s="27" t="s">
        <v>11146</v>
      </c>
      <c r="BOZ14" s="27" t="s">
        <v>11038</v>
      </c>
      <c r="BPA14" s="27" t="s">
        <v>7528</v>
      </c>
      <c r="BPB14" s="27" t="s">
        <v>8886</v>
      </c>
      <c r="BPC14" s="27" t="s">
        <v>5973</v>
      </c>
      <c r="BPD14" s="27" t="s">
        <v>5936</v>
      </c>
      <c r="BPE14" s="27" t="s">
        <v>8876</v>
      </c>
      <c r="BPF14" s="27" t="s">
        <v>7752</v>
      </c>
      <c r="BPG14" s="27" t="s">
        <v>10393</v>
      </c>
      <c r="BPH14" s="27" t="s">
        <v>10369</v>
      </c>
      <c r="BPI14" s="27" t="s">
        <v>11289</v>
      </c>
      <c r="BPJ14" s="27" t="s">
        <v>5815</v>
      </c>
      <c r="BPK14" s="27" t="s">
        <v>10392</v>
      </c>
      <c r="BPL14" s="27" t="s">
        <v>10367</v>
      </c>
      <c r="BPM14" s="27" t="s">
        <v>10831</v>
      </c>
      <c r="BPN14" s="27" t="s">
        <v>7992</v>
      </c>
      <c r="BPO14" s="27" t="s">
        <v>7553</v>
      </c>
      <c r="BPP14" s="27" t="s">
        <v>6554</v>
      </c>
      <c r="BPQ14" s="27" t="s">
        <v>6471</v>
      </c>
      <c r="BPR14" s="27" t="s">
        <v>10621</v>
      </c>
      <c r="BPS14" s="27" t="s">
        <v>5754</v>
      </c>
      <c r="BPT14" s="27" t="s">
        <v>11013</v>
      </c>
      <c r="BPU14" s="27" t="s">
        <v>7786</v>
      </c>
      <c r="BPV14" s="27" t="s">
        <v>11165</v>
      </c>
      <c r="BPW14" s="27" t="s">
        <v>10958</v>
      </c>
      <c r="BPX14" s="27" t="s">
        <v>11169</v>
      </c>
      <c r="BPY14" s="27" t="s">
        <v>10631</v>
      </c>
      <c r="BPZ14" s="27" t="s">
        <v>7466</v>
      </c>
      <c r="BQA14" s="27" t="s">
        <v>10773</v>
      </c>
      <c r="BQB14" s="27" t="s">
        <v>6697</v>
      </c>
      <c r="BQC14" s="27" t="s">
        <v>7085</v>
      </c>
      <c r="BQD14" s="27" t="s">
        <v>6790</v>
      </c>
      <c r="BQE14" s="27" t="s">
        <v>8201</v>
      </c>
      <c r="BQF14" s="27" t="s">
        <v>10552</v>
      </c>
      <c r="BQG14" s="27" t="s">
        <v>8065</v>
      </c>
      <c r="BQH14" s="27" t="s">
        <v>10554</v>
      </c>
      <c r="BQI14" s="27" t="s">
        <v>10556</v>
      </c>
      <c r="BQJ14" s="27" t="s">
        <v>6654</v>
      </c>
      <c r="BQK14" s="27" t="s">
        <v>8488</v>
      </c>
      <c r="BQL14" s="27" t="s">
        <v>11160</v>
      </c>
      <c r="BQM14" s="27" t="s">
        <v>10652</v>
      </c>
      <c r="BQN14" s="27" t="s">
        <v>10643</v>
      </c>
      <c r="BQO14" s="27" t="s">
        <v>10716</v>
      </c>
      <c r="BQP14" s="27" t="s">
        <v>10779</v>
      </c>
      <c r="BQQ14" s="27" t="s">
        <v>9738</v>
      </c>
      <c r="BQR14" s="27" t="s">
        <v>7302</v>
      </c>
      <c r="BQS14" s="27" t="s">
        <v>6286</v>
      </c>
      <c r="BQT14" s="27" t="s">
        <v>10649</v>
      </c>
      <c r="BQU14" s="27" t="s">
        <v>9125</v>
      </c>
      <c r="BQV14" s="27" t="s">
        <v>10329</v>
      </c>
      <c r="BQW14" s="27" t="s">
        <v>11086</v>
      </c>
      <c r="BQX14" s="27" t="s">
        <v>10738</v>
      </c>
      <c r="BQY14" s="27" t="s">
        <v>10561</v>
      </c>
      <c r="BQZ14" s="27" t="s">
        <v>6504</v>
      </c>
      <c r="BRA14" s="27" t="s">
        <v>7011</v>
      </c>
      <c r="BRB14" s="27" t="s">
        <v>10175</v>
      </c>
      <c r="BRC14" s="27" t="s">
        <v>7655</v>
      </c>
      <c r="BRD14" s="27" t="s">
        <v>6718</v>
      </c>
      <c r="BRE14" s="27" t="s">
        <v>11140</v>
      </c>
      <c r="BRF14" s="27" t="s">
        <v>8647</v>
      </c>
      <c r="BRG14" s="27" t="s">
        <v>8191</v>
      </c>
      <c r="BRH14" s="27" t="s">
        <v>5921</v>
      </c>
      <c r="BRI14" s="27" t="s">
        <v>6738</v>
      </c>
      <c r="BRJ14" s="27" t="s">
        <v>7470</v>
      </c>
      <c r="BRK14" s="27" t="s">
        <v>7462</v>
      </c>
      <c r="BRL14" s="27" t="s">
        <v>7342</v>
      </c>
      <c r="BRM14" s="27" t="s">
        <v>7005</v>
      </c>
      <c r="BRN14" s="27" t="s">
        <v>7412</v>
      </c>
      <c r="BRO14" s="27" t="s">
        <v>6729</v>
      </c>
      <c r="BRP14" s="27" t="s">
        <v>9986</v>
      </c>
      <c r="BRQ14" s="27" t="s">
        <v>7234</v>
      </c>
      <c r="BRR14" s="27" t="s">
        <v>7228</v>
      </c>
      <c r="BRS14" s="27" t="s">
        <v>8084</v>
      </c>
      <c r="BRT14" s="27" t="s">
        <v>8252</v>
      </c>
      <c r="BRU14" s="27" t="s">
        <v>6350</v>
      </c>
      <c r="BRV14" s="27" t="s">
        <v>6096</v>
      </c>
      <c r="BRW14" s="27" t="s">
        <v>8967</v>
      </c>
      <c r="BRX14" s="27" t="s">
        <v>8627</v>
      </c>
      <c r="BRY14" s="27" t="s">
        <v>9332</v>
      </c>
      <c r="BRZ14" s="27" t="s">
        <v>6678</v>
      </c>
      <c r="BSA14" s="27" t="s">
        <v>6709</v>
      </c>
      <c r="BSB14" s="27" t="s">
        <v>9395</v>
      </c>
      <c r="BSC14" s="27" t="s">
        <v>6585</v>
      </c>
      <c r="BSD14" s="27" t="s">
        <v>11114</v>
      </c>
      <c r="BSE14" s="27" t="s">
        <v>8710</v>
      </c>
      <c r="BSF14" s="27" t="s">
        <v>8021</v>
      </c>
      <c r="BSG14" s="27" t="s">
        <v>6852</v>
      </c>
      <c r="BSH14" s="27" t="s">
        <v>8254</v>
      </c>
      <c r="BSI14" s="27" t="s">
        <v>10930</v>
      </c>
      <c r="BSJ14" s="27" t="s">
        <v>9182</v>
      </c>
      <c r="BSK14" s="27" t="s">
        <v>9589</v>
      </c>
      <c r="BSL14" s="27" t="s">
        <v>8283</v>
      </c>
      <c r="BSM14" s="27" t="s">
        <v>8227</v>
      </c>
      <c r="BSN14" s="27" t="s">
        <v>9431</v>
      </c>
      <c r="BSO14" s="27" t="s">
        <v>7278</v>
      </c>
      <c r="BSP14" s="27" t="s">
        <v>9005</v>
      </c>
      <c r="BSQ14" s="27" t="s">
        <v>8949</v>
      </c>
      <c r="BSR14" s="27" t="s">
        <v>6782</v>
      </c>
      <c r="BSS14" s="27" t="s">
        <v>9283</v>
      </c>
      <c r="BST14" s="27" t="s">
        <v>7982</v>
      </c>
      <c r="BSU14" s="27" t="s">
        <v>7188</v>
      </c>
      <c r="BSV14" s="27" t="s">
        <v>7847</v>
      </c>
      <c r="BSW14" s="27" t="s">
        <v>7375</v>
      </c>
      <c r="BSX14" s="27" t="s">
        <v>6290</v>
      </c>
      <c r="BSY14" s="27" t="s">
        <v>7013</v>
      </c>
      <c r="BSZ14" s="27" t="s">
        <v>8087</v>
      </c>
      <c r="BTA14" s="27" t="s">
        <v>8868</v>
      </c>
      <c r="BTB14" s="27" t="s">
        <v>10559</v>
      </c>
      <c r="BTC14" s="27" t="s">
        <v>10412</v>
      </c>
      <c r="BTD14" s="27" t="s">
        <v>10414</v>
      </c>
      <c r="BTE14" s="27" t="s">
        <v>8036</v>
      </c>
      <c r="BTF14" s="27" t="s">
        <v>7316</v>
      </c>
      <c r="BTG14" s="27" t="s">
        <v>7114</v>
      </c>
      <c r="BTH14" s="27" t="s">
        <v>6001</v>
      </c>
      <c r="BTI14" s="27" t="s">
        <v>8085</v>
      </c>
      <c r="BTJ14" s="27" t="s">
        <v>6153</v>
      </c>
      <c r="BTK14" s="27" t="s">
        <v>8195</v>
      </c>
      <c r="BTL14" s="27" t="s">
        <v>8785</v>
      </c>
      <c r="BTM14" s="27" t="s">
        <v>7051</v>
      </c>
      <c r="BTN14" s="27" t="s">
        <v>6420</v>
      </c>
      <c r="BTO14" s="27" t="s">
        <v>8156</v>
      </c>
      <c r="BTP14" s="27" t="s">
        <v>8763</v>
      </c>
      <c r="BTQ14" s="27" t="s">
        <v>8355</v>
      </c>
      <c r="BTR14" s="27" t="s">
        <v>6921</v>
      </c>
      <c r="BTS14" s="27" t="s">
        <v>6542</v>
      </c>
      <c r="BTT14" s="27" t="s">
        <v>7365</v>
      </c>
      <c r="BTU14" s="27" t="s">
        <v>7181</v>
      </c>
      <c r="BTV14" s="27" t="s">
        <v>10868</v>
      </c>
      <c r="BTW14" s="27" t="s">
        <v>8591</v>
      </c>
      <c r="BTX14" s="27" t="s">
        <v>6016</v>
      </c>
      <c r="BTY14" s="27" t="s">
        <v>6642</v>
      </c>
      <c r="BTZ14" s="27" t="s">
        <v>8206</v>
      </c>
      <c r="BUA14" s="27" t="s">
        <v>8102</v>
      </c>
      <c r="BUB14" s="27" t="s">
        <v>5760</v>
      </c>
      <c r="BUC14" s="27" t="s">
        <v>8555</v>
      </c>
      <c r="BUD14" s="27" t="s">
        <v>11263</v>
      </c>
      <c r="BUE14" s="27" t="s">
        <v>9011</v>
      </c>
      <c r="BUF14" s="27" t="s">
        <v>7028</v>
      </c>
      <c r="BUG14" s="27" t="s">
        <v>6740</v>
      </c>
      <c r="BUH14" s="27" t="s">
        <v>6630</v>
      </c>
      <c r="BUI14" s="27" t="s">
        <v>8938</v>
      </c>
      <c r="BUJ14" s="27" t="s">
        <v>11303</v>
      </c>
      <c r="BUK14" s="27" t="s">
        <v>6450</v>
      </c>
      <c r="BUL14" s="27" t="s">
        <v>6031</v>
      </c>
      <c r="BUM14" s="27" t="s">
        <v>6587</v>
      </c>
      <c r="BUN14" s="27" t="s">
        <v>6033</v>
      </c>
      <c r="BUO14" s="27" t="s">
        <v>6192</v>
      </c>
      <c r="BUP14" s="27" t="s">
        <v>8213</v>
      </c>
      <c r="BUQ14" s="27" t="s">
        <v>6591</v>
      </c>
      <c r="BUR14" s="27" t="s">
        <v>6589</v>
      </c>
      <c r="BUS14" s="27" t="s">
        <v>6382</v>
      </c>
      <c r="BUT14" s="27" t="s">
        <v>6196</v>
      </c>
      <c r="BUU14" s="27" t="s">
        <v>6377</v>
      </c>
      <c r="BUV14" s="27" t="s">
        <v>10533</v>
      </c>
      <c r="BUW14" s="27" t="s">
        <v>6838</v>
      </c>
      <c r="BUX14" s="27" t="s">
        <v>10819</v>
      </c>
      <c r="BUY14" s="27" t="s">
        <v>7007</v>
      </c>
      <c r="BUZ14" s="27" t="s">
        <v>10918</v>
      </c>
      <c r="BVA14" s="27" t="s">
        <v>7697</v>
      </c>
      <c r="BVB14" s="27" t="s">
        <v>6721</v>
      </c>
      <c r="BVC14" s="27" t="s">
        <v>6528</v>
      </c>
      <c r="BVD14" s="27" t="s">
        <v>7695</v>
      </c>
      <c r="BVE14" s="27" t="s">
        <v>6565</v>
      </c>
      <c r="BVF14" s="27" t="s">
        <v>6546</v>
      </c>
      <c r="BVG14" s="27" t="s">
        <v>7700</v>
      </c>
      <c r="BVH14" s="27" t="s">
        <v>8971</v>
      </c>
      <c r="BVI14" s="27" t="s">
        <v>6317</v>
      </c>
      <c r="BVJ14" s="27" t="s">
        <v>10674</v>
      </c>
      <c r="BVK14" s="27" t="s">
        <v>6262</v>
      </c>
      <c r="BVL14" s="27" t="s">
        <v>6260</v>
      </c>
      <c r="BVM14" s="27" t="s">
        <v>8221</v>
      </c>
      <c r="BVN14" s="27" t="s">
        <v>7597</v>
      </c>
      <c r="BVO14" s="27" t="s">
        <v>11122</v>
      </c>
      <c r="BVP14" s="27" t="s">
        <v>11128</v>
      </c>
      <c r="BVQ14" s="27" t="s">
        <v>11126</v>
      </c>
      <c r="BVR14" s="27" t="s">
        <v>11124</v>
      </c>
      <c r="BVS14" s="27" t="s">
        <v>7560</v>
      </c>
      <c r="BVT14" s="27" t="s">
        <v>6041</v>
      </c>
      <c r="BVU14" s="27" t="s">
        <v>7122</v>
      </c>
      <c r="BVV14" s="27" t="s">
        <v>6513</v>
      </c>
      <c r="BVW14" s="27" t="s">
        <v>7716</v>
      </c>
      <c r="BVX14" s="27" t="s">
        <v>6656</v>
      </c>
      <c r="BVY14" s="27" t="s">
        <v>7835</v>
      </c>
      <c r="BVZ14" s="27" t="s">
        <v>10565</v>
      </c>
      <c r="BWA14" s="27" t="s">
        <v>8529</v>
      </c>
      <c r="BWB14" s="27" t="s">
        <v>7232</v>
      </c>
      <c r="BWC14" s="27" t="s">
        <v>5846</v>
      </c>
      <c r="BWD14" s="27" t="s">
        <v>10229</v>
      </c>
      <c r="BWE14" s="27" t="s">
        <v>6873</v>
      </c>
      <c r="BWF14" s="27" t="s">
        <v>10226</v>
      </c>
      <c r="BWG14" s="27" t="s">
        <v>10244</v>
      </c>
      <c r="BWH14" s="27" t="s">
        <v>6919</v>
      </c>
      <c r="BWI14" s="27" t="s">
        <v>6256</v>
      </c>
      <c r="BWJ14" s="27" t="s">
        <v>8649</v>
      </c>
      <c r="BWK14" s="27" t="s">
        <v>8680</v>
      </c>
      <c r="BWL14" s="27" t="s">
        <v>7908</v>
      </c>
      <c r="BWM14" s="27" t="s">
        <v>10633</v>
      </c>
      <c r="BWN14" s="27" t="s">
        <v>10307</v>
      </c>
      <c r="BWO14" s="27" t="s">
        <v>6244</v>
      </c>
      <c r="BWP14" s="27" t="s">
        <v>5757</v>
      </c>
      <c r="BWQ14" s="27" t="s">
        <v>8229</v>
      </c>
      <c r="BWR14" s="27" t="s">
        <v>7357</v>
      </c>
      <c r="BWS14" s="27" t="s">
        <v>6066</v>
      </c>
      <c r="BWT14" s="27" t="s">
        <v>5850</v>
      </c>
      <c r="BWU14" s="27" t="s">
        <v>8115</v>
      </c>
      <c r="BWV14" s="27" t="s">
        <v>8877</v>
      </c>
      <c r="BWW14" s="27" t="s">
        <v>8330</v>
      </c>
      <c r="BWX14" s="27" t="s">
        <v>7543</v>
      </c>
      <c r="BWY14" s="27" t="s">
        <v>6155</v>
      </c>
      <c r="BWZ14" s="27" t="s">
        <v>6844</v>
      </c>
      <c r="BXA14" s="27" t="s">
        <v>6704</v>
      </c>
      <c r="BXB14" s="27" t="s">
        <v>7910</v>
      </c>
      <c r="BXC14" s="27" t="s">
        <v>7040</v>
      </c>
      <c r="BXD14" s="27" t="s">
        <v>7100</v>
      </c>
      <c r="BXE14" s="27" t="s">
        <v>8568</v>
      </c>
      <c r="BXF14" s="27" t="s">
        <v>8138</v>
      </c>
      <c r="BXG14" s="27" t="s">
        <v>6166</v>
      </c>
      <c r="BXH14" s="27" t="s">
        <v>6258</v>
      </c>
      <c r="BXI14" s="27" t="s">
        <v>7215</v>
      </c>
      <c r="BXJ14" s="27" t="s">
        <v>8569</v>
      </c>
      <c r="BXK14" s="27" t="s">
        <v>6946</v>
      </c>
      <c r="BXL14" s="27" t="s">
        <v>10672</v>
      </c>
      <c r="BXM14" s="27" t="s">
        <v>7264</v>
      </c>
      <c r="BXN14" s="27" t="s">
        <v>8708</v>
      </c>
      <c r="BXO14" s="27" t="s">
        <v>8323</v>
      </c>
      <c r="BXP14" s="27" t="s">
        <v>8144</v>
      </c>
      <c r="BXQ14" s="27" t="s">
        <v>9048</v>
      </c>
      <c r="BXR14" s="27" t="s">
        <v>8841</v>
      </c>
      <c r="BXS14" s="27" t="s">
        <v>7498</v>
      </c>
      <c r="BXT14" s="27" t="s">
        <v>6509</v>
      </c>
      <c r="BXU14" s="27" t="s">
        <v>6593</v>
      </c>
      <c r="BXV14" s="27" t="s">
        <v>9740</v>
      </c>
      <c r="BXW14" s="27" t="s">
        <v>9794</v>
      </c>
      <c r="BXX14" s="27" t="s">
        <v>9810</v>
      </c>
      <c r="BXY14" s="27" t="s">
        <v>6664</v>
      </c>
      <c r="BXZ14" s="27" t="s">
        <v>9293</v>
      </c>
      <c r="BYA14" s="27" t="s">
        <v>9659</v>
      </c>
      <c r="BYB14" s="27" t="s">
        <v>9804</v>
      </c>
      <c r="BYC14" s="27" t="s">
        <v>9291</v>
      </c>
      <c r="BYD14" s="27" t="s">
        <v>9657</v>
      </c>
      <c r="BYE14" s="27" t="s">
        <v>9295</v>
      </c>
      <c r="BYF14" s="27" t="s">
        <v>10147</v>
      </c>
      <c r="BYG14" s="27" t="s">
        <v>9778</v>
      </c>
      <c r="BYH14" s="27" t="s">
        <v>9211</v>
      </c>
      <c r="BYI14" s="27" t="s">
        <v>9664</v>
      </c>
      <c r="BYJ14" s="27" t="s">
        <v>9780</v>
      </c>
      <c r="BYK14" s="27" t="s">
        <v>9802</v>
      </c>
      <c r="BYL14" s="27" t="s">
        <v>9808</v>
      </c>
      <c r="BYM14" s="27" t="s">
        <v>8435</v>
      </c>
      <c r="BYN14" s="27" t="s">
        <v>10452</v>
      </c>
      <c r="BYO14" s="27" t="s">
        <v>6213</v>
      </c>
      <c r="BYP14" s="27" t="s">
        <v>9702</v>
      </c>
      <c r="BYQ14" s="27" t="s">
        <v>9798</v>
      </c>
      <c r="BYR14" s="27" t="s">
        <v>9916</v>
      </c>
      <c r="BYS14" s="27" t="s">
        <v>10439</v>
      </c>
      <c r="BYT14" s="27" t="s">
        <v>5999</v>
      </c>
      <c r="BYU14" s="27" t="s">
        <v>10149</v>
      </c>
      <c r="BYV14" s="27" t="s">
        <v>7409</v>
      </c>
      <c r="BYW14" s="27" t="s">
        <v>8759</v>
      </c>
      <c r="BYX14" s="27" t="s">
        <v>9121</v>
      </c>
      <c r="BYY14" s="27" t="s">
        <v>9117</v>
      </c>
      <c r="BYZ14" s="27" t="s">
        <v>9914</v>
      </c>
      <c r="BZA14" s="27" t="s">
        <v>9237</v>
      </c>
      <c r="BZB14" s="27" t="s">
        <v>10547</v>
      </c>
      <c r="BZC14" s="27" t="s">
        <v>8581</v>
      </c>
      <c r="BZD14" s="27" t="s">
        <v>7996</v>
      </c>
      <c r="BZE14" s="27" t="s">
        <v>8963</v>
      </c>
      <c r="BZF14" s="27" t="s">
        <v>9025</v>
      </c>
      <c r="BZG14" s="27" t="s">
        <v>5870</v>
      </c>
      <c r="BZH14" s="27" t="s">
        <v>6035</v>
      </c>
      <c r="BZI14" s="27" t="s">
        <v>6660</v>
      </c>
      <c r="BZJ14" s="27" t="s">
        <v>7190</v>
      </c>
      <c r="BZK14" s="27" t="s">
        <v>9902</v>
      </c>
      <c r="BZL14" s="27" t="s">
        <v>9456</v>
      </c>
      <c r="BZM14" s="27" t="s">
        <v>10169</v>
      </c>
      <c r="BZN14" s="27" t="s">
        <v>9959</v>
      </c>
      <c r="BZO14" s="27" t="s">
        <v>10104</v>
      </c>
      <c r="BZP14" s="27" t="s">
        <v>9784</v>
      </c>
      <c r="BZQ14" s="27" t="s">
        <v>11110</v>
      </c>
      <c r="BZR14" s="27" t="s">
        <v>11103</v>
      </c>
      <c r="BZS14" s="27" t="s">
        <v>11104</v>
      </c>
      <c r="BZT14" s="27" t="s">
        <v>11101</v>
      </c>
      <c r="BZU14" s="27" t="s">
        <v>9661</v>
      </c>
      <c r="BZV14" s="27" t="s">
        <v>9602</v>
      </c>
      <c r="BZW14" s="27" t="s">
        <v>6965</v>
      </c>
      <c r="BZX14" s="27" t="s">
        <v>9239</v>
      </c>
      <c r="BZY14" s="27" t="s">
        <v>8288</v>
      </c>
      <c r="BZZ14" s="27" t="s">
        <v>6334</v>
      </c>
      <c r="CAA14" s="27" t="s">
        <v>10877</v>
      </c>
      <c r="CAB14" s="27" t="s">
        <v>9517</v>
      </c>
      <c r="CAC14" s="27" t="s">
        <v>9618</v>
      </c>
      <c r="CAD14" s="27" t="s">
        <v>5986</v>
      </c>
      <c r="CAE14" s="27" t="s">
        <v>8865</v>
      </c>
      <c r="CAF14" s="27" t="s">
        <v>11324</v>
      </c>
      <c r="CAG14" s="27" t="s">
        <v>9833</v>
      </c>
      <c r="CAH14" s="27" t="s">
        <v>11330</v>
      </c>
      <c r="CAI14" s="27" t="s">
        <v>10062</v>
      </c>
      <c r="CAJ14" s="27" t="s">
        <v>6303</v>
      </c>
      <c r="CAK14" s="27" t="s">
        <v>8861</v>
      </c>
      <c r="CAL14" s="27" t="s">
        <v>10825</v>
      </c>
      <c r="CAM14" s="27" t="s">
        <v>7032</v>
      </c>
      <c r="CAN14" s="27" t="s">
        <v>7141</v>
      </c>
      <c r="CAO14" s="27" t="s">
        <v>5689</v>
      </c>
      <c r="CAP14" s="27" t="s">
        <v>5907</v>
      </c>
      <c r="CAQ14" s="27" t="s">
        <v>6684</v>
      </c>
      <c r="CAR14" s="27" t="s">
        <v>10707</v>
      </c>
      <c r="CAS14" s="27" t="s">
        <v>10805</v>
      </c>
      <c r="CAT14" s="27" t="s">
        <v>10790</v>
      </c>
      <c r="CAU14" s="27" t="s">
        <v>10704</v>
      </c>
      <c r="CAV14" s="27" t="s">
        <v>10809</v>
      </c>
      <c r="CAW14" s="27" t="s">
        <v>10706</v>
      </c>
      <c r="CAX14" s="27" t="s">
        <v>6417</v>
      </c>
      <c r="CAY14" s="27" t="s">
        <v>10792</v>
      </c>
      <c r="CAZ14" s="27" t="s">
        <v>6826</v>
      </c>
      <c r="CBA14" s="27" t="s">
        <v>8558</v>
      </c>
      <c r="CBB14" s="27" t="s">
        <v>8557</v>
      </c>
      <c r="CBC14" s="27" t="s">
        <v>10803</v>
      </c>
      <c r="CBD14" s="27" t="s">
        <v>5734</v>
      </c>
      <c r="CBE14" s="27" t="s">
        <v>8074</v>
      </c>
      <c r="CBF14" s="27" t="s">
        <v>11320</v>
      </c>
      <c r="CBG14" s="27" t="s">
        <v>9273</v>
      </c>
      <c r="CBH14" s="27" t="s">
        <v>9262</v>
      </c>
      <c r="CBI14" s="27" t="s">
        <v>9269</v>
      </c>
      <c r="CBJ14" s="27" t="s">
        <v>9264</v>
      </c>
      <c r="CBK14" s="27" t="s">
        <v>10057</v>
      </c>
      <c r="CBL14" s="27" t="s">
        <v>9271</v>
      </c>
      <c r="CBM14" s="27" t="s">
        <v>8000</v>
      </c>
      <c r="CBN14" s="27" t="s">
        <v>6905</v>
      </c>
      <c r="CBO14" s="27" t="s">
        <v>6050</v>
      </c>
      <c r="CBP14" s="27" t="s">
        <v>9522</v>
      </c>
      <c r="CBQ14" s="27" t="s">
        <v>8783</v>
      </c>
      <c r="CBR14" s="27" t="s">
        <v>7845</v>
      </c>
      <c r="CBS14" s="27" t="s">
        <v>10083</v>
      </c>
      <c r="CBT14" s="27" t="s">
        <v>7731</v>
      </c>
      <c r="CBU14" s="27" t="s">
        <v>8358</v>
      </c>
      <c r="CBV14" s="27" t="s">
        <v>6850</v>
      </c>
      <c r="CBW14" s="27" t="s">
        <v>8357</v>
      </c>
      <c r="CBX14" s="27" t="s">
        <v>8058</v>
      </c>
      <c r="CBY14" s="27" t="s">
        <v>5977</v>
      </c>
      <c r="CBZ14" s="27" t="s">
        <v>9138</v>
      </c>
      <c r="CCA14" s="27" t="s">
        <v>8019</v>
      </c>
      <c r="CCB14" s="27" t="s">
        <v>7843</v>
      </c>
      <c r="CCC14" s="27" t="s">
        <v>8593</v>
      </c>
      <c r="CCD14" s="27" t="s">
        <v>11281</v>
      </c>
      <c r="CCE14" s="27" t="s">
        <v>11275</v>
      </c>
      <c r="CCF14" s="27" t="s">
        <v>11271</v>
      </c>
      <c r="CCG14" s="27" t="s">
        <v>11277</v>
      </c>
      <c r="CCH14" s="27" t="s">
        <v>11283</v>
      </c>
      <c r="CCI14" s="27" t="s">
        <v>11279</v>
      </c>
      <c r="CCJ14" s="27" t="s">
        <v>10092</v>
      </c>
      <c r="CCK14" s="27" t="s">
        <v>8320</v>
      </c>
      <c r="CCL14" s="27" t="s">
        <v>9565</v>
      </c>
      <c r="CCM14" s="27" t="s">
        <v>9898</v>
      </c>
      <c r="CCN14" s="27" t="s">
        <v>10089</v>
      </c>
      <c r="CCO14" s="27" t="s">
        <v>10143</v>
      </c>
      <c r="CCP14" s="27" t="s">
        <v>7304</v>
      </c>
      <c r="CCQ14" s="27" t="s">
        <v>7022</v>
      </c>
      <c r="CCR14" s="27" t="s">
        <v>8807</v>
      </c>
      <c r="CCS14" s="27" t="s">
        <v>7063</v>
      </c>
      <c r="CCT14" s="27" t="s">
        <v>10964</v>
      </c>
      <c r="CCU14" s="27" t="s">
        <v>9896</v>
      </c>
      <c r="CCV14" s="27" t="s">
        <v>8030</v>
      </c>
      <c r="CCW14" s="27" t="s">
        <v>10094</v>
      </c>
      <c r="CCX14" s="27" t="s">
        <v>8514</v>
      </c>
      <c r="CCY14" s="27" t="s">
        <v>8662</v>
      </c>
      <c r="CCZ14" s="27" t="s">
        <v>6856</v>
      </c>
      <c r="CDA14" s="27" t="s">
        <v>8944</v>
      </c>
      <c r="CDB14" s="27" t="s">
        <v>5775</v>
      </c>
      <c r="CDC14" s="27" t="s">
        <v>7662</v>
      </c>
      <c r="CDD14" s="27" t="s">
        <v>8494</v>
      </c>
      <c r="CDE14" s="27" t="s">
        <v>8630</v>
      </c>
      <c r="CDF14" s="27" t="s">
        <v>7912</v>
      </c>
      <c r="CDG14" s="27" t="s">
        <v>8072</v>
      </c>
      <c r="CDH14" s="27" t="s">
        <v>7660</v>
      </c>
      <c r="CDI14" s="27" t="s">
        <v>6688</v>
      </c>
      <c r="CDJ14" s="27" t="s">
        <v>8723</v>
      </c>
      <c r="CDK14" s="27" t="s">
        <v>8127</v>
      </c>
      <c r="CDL14" s="27" t="s">
        <v>7326</v>
      </c>
      <c r="CDM14" s="27" t="s">
        <v>5971</v>
      </c>
      <c r="CDN14" s="27" t="s">
        <v>7292</v>
      </c>
      <c r="CDO14" s="27" t="s">
        <v>8028</v>
      </c>
      <c r="CDP14" s="27" t="s">
        <v>8093</v>
      </c>
      <c r="CDQ14" s="27" t="s">
        <v>7173</v>
      </c>
      <c r="CDR14" s="27" t="s">
        <v>8890</v>
      </c>
      <c r="CDS14" s="27" t="s">
        <v>6909</v>
      </c>
      <c r="CDT14" s="27" t="s">
        <v>9356</v>
      </c>
      <c r="CDU14" s="27" t="s">
        <v>7519</v>
      </c>
      <c r="CDV14" s="27" t="s">
        <v>7403</v>
      </c>
      <c r="CDW14" s="27" t="s">
        <v>9410</v>
      </c>
      <c r="CDX14" s="27" t="s">
        <v>6403</v>
      </c>
      <c r="CDY14" s="27" t="s">
        <v>8271</v>
      </c>
      <c r="CDZ14" s="27" t="s">
        <v>8273</v>
      </c>
      <c r="CEA14" s="27" t="s">
        <v>6218</v>
      </c>
      <c r="CEB14" s="27" t="s">
        <v>8904</v>
      </c>
      <c r="CEC14" s="27" t="s">
        <v>7464</v>
      </c>
      <c r="CED14" s="27" t="s">
        <v>5779</v>
      </c>
      <c r="CEE14" s="27" t="s">
        <v>7603</v>
      </c>
      <c r="CEF14" s="27" t="s">
        <v>8859</v>
      </c>
      <c r="CEG14" s="27" t="s">
        <v>6183</v>
      </c>
      <c r="CEH14" s="27" t="s">
        <v>9093</v>
      </c>
      <c r="CEI14" s="27" t="s">
        <v>7919</v>
      </c>
      <c r="CEJ14" s="27" t="s">
        <v>7163</v>
      </c>
      <c r="CEK14" s="27" t="s">
        <v>8805</v>
      </c>
      <c r="CEL14" s="27" t="s">
        <v>8522</v>
      </c>
      <c r="CEM14" s="27" t="s">
        <v>5836</v>
      </c>
      <c r="CEN14" s="27" t="s">
        <v>7221</v>
      </c>
      <c r="CEO14" s="27" t="s">
        <v>8595</v>
      </c>
      <c r="CEP14" s="27" t="s">
        <v>5834</v>
      </c>
      <c r="CEQ14" s="27" t="s">
        <v>7968</v>
      </c>
      <c r="CER14" s="27" t="s">
        <v>7964</v>
      </c>
      <c r="CES14" s="27" t="s">
        <v>8073</v>
      </c>
      <c r="CET14" s="27" t="s">
        <v>8607</v>
      </c>
      <c r="CEU14" s="27" t="s">
        <v>7130</v>
      </c>
      <c r="CEV14" s="27" t="s">
        <v>7030</v>
      </c>
      <c r="CEW14" s="27" t="s">
        <v>8197</v>
      </c>
      <c r="CEX14" s="27" t="s">
        <v>10053</v>
      </c>
      <c r="CEY14" s="27" t="s">
        <v>10031</v>
      </c>
      <c r="CEZ14" s="27" t="s">
        <v>6533</v>
      </c>
      <c r="CFA14" s="27" t="s">
        <v>8846</v>
      </c>
      <c r="CFB14" s="27" t="s">
        <v>10055</v>
      </c>
      <c r="CFC14" s="27" t="s">
        <v>8704</v>
      </c>
      <c r="CFD14" s="27" t="s">
        <v>10844</v>
      </c>
      <c r="CFE14" s="27" t="s">
        <v>5778</v>
      </c>
      <c r="CFF14" s="27" t="s">
        <v>5739</v>
      </c>
      <c r="CFG14" s="27" t="s">
        <v>7969</v>
      </c>
      <c r="CFH14" s="27" t="s">
        <v>6561</v>
      </c>
      <c r="CFI14" s="27" t="s">
        <v>8311</v>
      </c>
      <c r="CFJ14" s="27" t="s">
        <v>8605</v>
      </c>
      <c r="CFK14" s="27" t="s">
        <v>8523</v>
      </c>
      <c r="CFL14" s="27" t="s">
        <v>6791</v>
      </c>
      <c r="CFM14" s="27" t="s">
        <v>7198</v>
      </c>
      <c r="CFN14" s="27" t="s">
        <v>7192</v>
      </c>
      <c r="CFO14" s="27" t="s">
        <v>7784</v>
      </c>
      <c r="CFP14" s="27" t="s">
        <v>7219</v>
      </c>
      <c r="CFQ14" s="27" t="s">
        <v>8398</v>
      </c>
      <c r="CFR14" s="27" t="s">
        <v>8835</v>
      </c>
      <c r="CFS14" s="27" t="s">
        <v>6048</v>
      </c>
      <c r="CFT14" s="27" t="s">
        <v>7707</v>
      </c>
      <c r="CFU14" s="27" t="s">
        <v>10201</v>
      </c>
      <c r="CFV14" s="27" t="s">
        <v>7026</v>
      </c>
      <c r="CFW14" s="27" t="s">
        <v>10199</v>
      </c>
      <c r="CFX14" s="27" t="s">
        <v>8340</v>
      </c>
      <c r="CFY14" s="27" t="s">
        <v>10197</v>
      </c>
      <c r="CFZ14" s="27" t="s">
        <v>10195</v>
      </c>
      <c r="CGA14" s="27" t="s">
        <v>7377</v>
      </c>
      <c r="CGB14" s="27" t="s">
        <v>6979</v>
      </c>
      <c r="CGC14" s="27" t="s">
        <v>6315</v>
      </c>
      <c r="CGD14" s="27" t="s">
        <v>7061</v>
      </c>
      <c r="CGE14" s="27" t="s">
        <v>7977</v>
      </c>
      <c r="CGF14" s="27" t="s">
        <v>7020</v>
      </c>
      <c r="CGG14" s="27" t="s">
        <v>9968</v>
      </c>
      <c r="CGH14" s="27" t="s">
        <v>6459</v>
      </c>
      <c r="CGI14" s="27" t="s">
        <v>6492</v>
      </c>
      <c r="CGJ14" s="27" t="s">
        <v>8922</v>
      </c>
      <c r="CGK14" s="27" t="s">
        <v>7484</v>
      </c>
      <c r="CGL14" s="27" t="s">
        <v>10139</v>
      </c>
      <c r="CGM14" s="27" t="s">
        <v>6010</v>
      </c>
      <c r="CGN14" s="27" t="s">
        <v>7814</v>
      </c>
      <c r="CGO14" s="27" t="s">
        <v>9191</v>
      </c>
      <c r="CGP14" s="27" t="s">
        <v>6744</v>
      </c>
      <c r="CGQ14" s="27" t="s">
        <v>8450</v>
      </c>
      <c r="CGR14" s="27" t="s">
        <v>6058</v>
      </c>
      <c r="CGS14" s="27" t="s">
        <v>7512</v>
      </c>
      <c r="CGT14" s="27" t="s">
        <v>9151</v>
      </c>
      <c r="CGU14" s="27" t="s">
        <v>6235</v>
      </c>
      <c r="CGV14" s="27" t="s">
        <v>7312</v>
      </c>
      <c r="CGW14" s="27" t="s">
        <v>9624</v>
      </c>
      <c r="CGX14" s="27" t="s">
        <v>10729</v>
      </c>
      <c r="CGY14" s="27" t="s">
        <v>10731</v>
      </c>
      <c r="CGZ14" s="27" t="s">
        <v>9071</v>
      </c>
      <c r="CHA14" s="27" t="s">
        <v>5861</v>
      </c>
      <c r="CHB14" s="27" t="s">
        <v>8034</v>
      </c>
      <c r="CHC14" s="27" t="s">
        <v>6962</v>
      </c>
      <c r="CHD14" s="27" t="s">
        <v>6481</v>
      </c>
      <c r="CHE14" s="27" t="s">
        <v>10151</v>
      </c>
      <c r="CHF14" s="27" t="s">
        <v>9843</v>
      </c>
      <c r="CHG14" s="27" t="s">
        <v>7018</v>
      </c>
      <c r="CHH14" s="27" t="s">
        <v>8795</v>
      </c>
      <c r="CHI14" s="27" t="s">
        <v>8351</v>
      </c>
      <c r="CHJ14" s="27" t="s">
        <v>11006</v>
      </c>
      <c r="CHK14" s="27" t="s">
        <v>7569</v>
      </c>
      <c r="CHL14" s="27" t="s">
        <v>8011</v>
      </c>
      <c r="CHM14" s="27" t="s">
        <v>11242</v>
      </c>
      <c r="CHN14" s="27" t="s">
        <v>6940</v>
      </c>
      <c r="CHO14" s="27" t="s">
        <v>10662</v>
      </c>
      <c r="CHP14" s="27" t="s">
        <v>7160</v>
      </c>
      <c r="CHQ14" s="27" t="s">
        <v>6931</v>
      </c>
      <c r="CHR14" s="27" t="s">
        <v>10895</v>
      </c>
      <c r="CHS14" s="27" t="s">
        <v>6473</v>
      </c>
      <c r="CHT14" s="27" t="s">
        <v>8406</v>
      </c>
      <c r="CHU14" s="27" t="s">
        <v>7347</v>
      </c>
      <c r="CHV14" s="27" t="s">
        <v>9633</v>
      </c>
      <c r="CHW14" s="27" t="s">
        <v>9541</v>
      </c>
      <c r="CHX14" s="27" t="s">
        <v>10550</v>
      </c>
      <c r="CHY14" s="27" t="s">
        <v>7494</v>
      </c>
      <c r="CHZ14" s="27" t="s">
        <v>5673</v>
      </c>
      <c r="CIA14" s="27" t="s">
        <v>8621</v>
      </c>
      <c r="CIB14" s="27" t="s">
        <v>9275</v>
      </c>
      <c r="CIC14" s="27" t="s">
        <v>7556</v>
      </c>
      <c r="CID14" s="27" t="s">
        <v>9692</v>
      </c>
      <c r="CIE14" s="27" t="s">
        <v>8951</v>
      </c>
      <c r="CIF14" s="27" t="s">
        <v>8505</v>
      </c>
      <c r="CIG14" s="27" t="s">
        <v>9383</v>
      </c>
      <c r="CIH14" s="27" t="s">
        <v>5943</v>
      </c>
      <c r="CII14" s="27" t="s">
        <v>7110</v>
      </c>
      <c r="CIJ14" s="27" t="s">
        <v>7896</v>
      </c>
      <c r="CIK14" s="27" t="s">
        <v>9072</v>
      </c>
      <c r="CIL14" s="27" t="s">
        <v>7477</v>
      </c>
      <c r="CIM14" s="27" t="s">
        <v>6206</v>
      </c>
      <c r="CIN14" s="27" t="s">
        <v>8580</v>
      </c>
      <c r="CIO14" s="27" t="s">
        <v>9994</v>
      </c>
      <c r="CIP14" s="27" t="s">
        <v>8426</v>
      </c>
      <c r="CIQ14" s="27" t="s">
        <v>7771</v>
      </c>
      <c r="CIR14" s="27" t="s">
        <v>10301</v>
      </c>
      <c r="CIS14" s="27" t="s">
        <v>10775</v>
      </c>
      <c r="CIT14" s="27" t="s">
        <v>10303</v>
      </c>
      <c r="CIU14" s="27" t="s">
        <v>9539</v>
      </c>
      <c r="CIV14" s="27" t="s">
        <v>8562</v>
      </c>
      <c r="CIW14" s="27" t="s">
        <v>9377</v>
      </c>
      <c r="CIX14" s="27" t="s">
        <v>6179</v>
      </c>
      <c r="CIY14" s="27" t="s">
        <v>7371</v>
      </c>
      <c r="CIZ14" s="27" t="s">
        <v>6181</v>
      </c>
      <c r="CJA14" s="27" t="s">
        <v>6164</v>
      </c>
      <c r="CJB14" s="27" t="s">
        <v>7496</v>
      </c>
      <c r="CJC14" s="27" t="s">
        <v>8315</v>
      </c>
      <c r="CJD14" s="27" t="s">
        <v>6452</v>
      </c>
      <c r="CJE14" s="27" t="s">
        <v>10172</v>
      </c>
      <c r="CJF14" s="27" t="s">
        <v>8089</v>
      </c>
      <c r="CJG14" s="27" t="s">
        <v>6932</v>
      </c>
      <c r="CJH14" s="27" t="s">
        <v>10059</v>
      </c>
      <c r="CJI14" s="27" t="s">
        <v>9782</v>
      </c>
      <c r="CJJ14" s="27" t="s">
        <v>5965</v>
      </c>
      <c r="CJK14" s="27" t="s">
        <v>10061</v>
      </c>
      <c r="CJL14" s="27" t="s">
        <v>5911</v>
      </c>
      <c r="CJM14" s="27" t="s">
        <v>6954</v>
      </c>
      <c r="CJN14" s="27" t="s">
        <v>8706</v>
      </c>
      <c r="CJO14" s="27" t="s">
        <v>10181</v>
      </c>
      <c r="CJP14" s="27" t="s">
        <v>9852</v>
      </c>
      <c r="CJQ14" s="27" t="s">
        <v>9330</v>
      </c>
      <c r="CJR14" s="27" t="s">
        <v>11301</v>
      </c>
      <c r="CJS14" s="27" t="s">
        <v>6281</v>
      </c>
      <c r="CJT14" s="27" t="s">
        <v>10904</v>
      </c>
      <c r="CJU14" s="27" t="s">
        <v>5773</v>
      </c>
      <c r="CJV14" s="27" t="s">
        <v>6571</v>
      </c>
      <c r="CJW14" s="27" t="s">
        <v>9266</v>
      </c>
      <c r="CJX14" s="27" t="s">
        <v>8678</v>
      </c>
      <c r="CJY14" s="27" t="s">
        <v>10916</v>
      </c>
      <c r="CJZ14" s="27" t="s">
        <v>8437</v>
      </c>
      <c r="CKA14" s="27" t="s">
        <v>7435</v>
      </c>
      <c r="CKB14" s="27" t="s">
        <v>10265</v>
      </c>
      <c r="CKC14" s="27" t="s">
        <v>10639</v>
      </c>
      <c r="CKD14" s="27" t="s">
        <v>6014</v>
      </c>
      <c r="CKE14" s="27" t="s">
        <v>6995</v>
      </c>
      <c r="CKF14" s="27" t="s">
        <v>8518</v>
      </c>
      <c r="CKG14" s="27" t="s">
        <v>6998</v>
      </c>
      <c r="CKH14" s="27" t="s">
        <v>10789</v>
      </c>
      <c r="CKI14" s="27" t="s">
        <v>9201</v>
      </c>
      <c r="CKJ14" s="27" t="s">
        <v>8333</v>
      </c>
      <c r="CKK14" s="27" t="s">
        <v>8441</v>
      </c>
      <c r="CKL14" s="27" t="s">
        <v>9248</v>
      </c>
      <c r="CKM14" s="27" t="s">
        <v>5826</v>
      </c>
      <c r="CKN14" s="27" t="s">
        <v>8799</v>
      </c>
      <c r="CKO14" s="27" t="s">
        <v>9716</v>
      </c>
      <c r="CKP14" s="27" t="s">
        <v>11059</v>
      </c>
      <c r="CKQ14" s="27" t="s">
        <v>10474</v>
      </c>
      <c r="CKR14" s="27" t="s">
        <v>11334</v>
      </c>
      <c r="CKS14" s="27" t="s">
        <v>10256</v>
      </c>
      <c r="CKT14" s="27" t="s">
        <v>9764</v>
      </c>
      <c r="CKU14" s="27" t="s">
        <v>11162</v>
      </c>
      <c r="CKV14" s="27" t="s">
        <v>10479</v>
      </c>
      <c r="CKW14" s="27" t="s">
        <v>10444</v>
      </c>
      <c r="CKX14" s="27" t="s">
        <v>9433</v>
      </c>
      <c r="CKY14" s="27" t="s">
        <v>7687</v>
      </c>
      <c r="CKZ14" s="27" t="s">
        <v>10430</v>
      </c>
      <c r="CLA14" s="27" t="s">
        <v>7816</v>
      </c>
      <c r="CLB14" s="27" t="s">
        <v>10432</v>
      </c>
      <c r="CLC14" s="27" t="s">
        <v>7345</v>
      </c>
      <c r="CLD14" s="27" t="s">
        <v>10446</v>
      </c>
      <c r="CLE14" s="27" t="s">
        <v>10064</v>
      </c>
      <c r="CLF14" s="27" t="s">
        <v>10494</v>
      </c>
      <c r="CLG14" s="27" t="s">
        <v>6711</v>
      </c>
      <c r="CLH14" s="27" t="s">
        <v>7693</v>
      </c>
      <c r="CLI14" s="27" t="s">
        <v>10545</v>
      </c>
      <c r="CLJ14" s="27" t="s">
        <v>11318</v>
      </c>
      <c r="CLK14" s="27" t="s">
        <v>6752</v>
      </c>
      <c r="CLL14" s="27" t="s">
        <v>11154</v>
      </c>
      <c r="CLM14" s="27" t="s">
        <v>10141</v>
      </c>
      <c r="CLN14" s="27" t="s">
        <v>9352</v>
      </c>
      <c r="CLO14" s="27" t="s">
        <v>5905</v>
      </c>
      <c r="CLP14" s="27" t="s">
        <v>6305</v>
      </c>
      <c r="CLQ14" s="27" t="s">
        <v>8585</v>
      </c>
      <c r="CLR14" s="27" t="s">
        <v>6227</v>
      </c>
      <c r="CLS14" s="27" t="s">
        <v>5683</v>
      </c>
      <c r="CLT14" s="27" t="s">
        <v>6204</v>
      </c>
      <c r="CLU14" s="27" t="s">
        <v>6760</v>
      </c>
      <c r="CLV14" s="27" t="s">
        <v>6987</v>
      </c>
      <c r="CLW14" s="27" t="s">
        <v>7521</v>
      </c>
      <c r="CLX14" s="27" t="s">
        <v>6622</v>
      </c>
      <c r="CLY14" s="27" t="s">
        <v>10710</v>
      </c>
      <c r="CLZ14" s="27" t="s">
        <v>7859</v>
      </c>
      <c r="CMA14" s="27" t="s">
        <v>6893</v>
      </c>
      <c r="CMB14" s="27" t="s">
        <v>9976</v>
      </c>
      <c r="CMC14" s="27" t="s">
        <v>7748</v>
      </c>
      <c r="CMD14" s="27" t="s">
        <v>7204</v>
      </c>
      <c r="CME14" s="27" t="s">
        <v>9743</v>
      </c>
      <c r="CMF14" s="27" t="s">
        <v>7015</v>
      </c>
      <c r="CMG14" s="27" t="s">
        <v>6332</v>
      </c>
      <c r="CMH14" s="27" t="s">
        <v>11316</v>
      </c>
      <c r="CMI14" s="27" t="s">
        <v>11326</v>
      </c>
      <c r="CMJ14" s="27" t="s">
        <v>7500</v>
      </c>
      <c r="CMK14" s="27" t="s">
        <v>8243</v>
      </c>
      <c r="CML14" s="27" t="s">
        <v>6076</v>
      </c>
      <c r="CMM14" s="27" t="s">
        <v>11055</v>
      </c>
      <c r="CMN14" s="27" t="s">
        <v>9635</v>
      </c>
      <c r="CMO14" s="27" t="s">
        <v>9629</v>
      </c>
      <c r="CMP14" s="27" t="s">
        <v>9397</v>
      </c>
      <c r="CMQ14" s="27" t="s">
        <v>9851</v>
      </c>
      <c r="CMR14" s="27" t="s">
        <v>9631</v>
      </c>
      <c r="CMS14" s="27" t="s">
        <v>8327</v>
      </c>
      <c r="CMT14" s="27" t="s">
        <v>5676</v>
      </c>
      <c r="CMU14" s="27" t="s">
        <v>5749</v>
      </c>
      <c r="CMV14" s="27" t="s">
        <v>6725</v>
      </c>
      <c r="CMW14" s="27" t="s">
        <v>9105</v>
      </c>
      <c r="CMX14" s="27" t="s">
        <v>11183</v>
      </c>
      <c r="CMY14" s="27" t="s">
        <v>10821</v>
      </c>
      <c r="CMZ14" s="27" t="s">
        <v>8725</v>
      </c>
      <c r="CNA14" s="27" t="s">
        <v>8809</v>
      </c>
      <c r="CNB14" s="27" t="s">
        <v>9831</v>
      </c>
      <c r="CNC14" s="27" t="s">
        <v>5828</v>
      </c>
      <c r="CND14" s="27" t="s">
        <v>7537</v>
      </c>
      <c r="CNE14" s="27" t="s">
        <v>7861</v>
      </c>
      <c r="CNF14" s="27" t="s">
        <v>11116</v>
      </c>
      <c r="CNG14" s="27" t="s">
        <v>7760</v>
      </c>
      <c r="CNH14" s="27" t="s">
        <v>7798</v>
      </c>
      <c r="CNI14" s="27" t="s">
        <v>7395</v>
      </c>
      <c r="CNJ14" s="27" t="s">
        <v>10760</v>
      </c>
      <c r="CNK14" s="27" t="s">
        <v>9119</v>
      </c>
      <c r="CNL14" s="27" t="s">
        <v>10990</v>
      </c>
      <c r="CNM14" s="27" t="s">
        <v>6078</v>
      </c>
      <c r="CNN14" s="27" t="s">
        <v>6383</v>
      </c>
      <c r="CNO14" s="27" t="s">
        <v>9221</v>
      </c>
      <c r="CNP14" s="27" t="s">
        <v>5881</v>
      </c>
      <c r="CNQ14" s="27" t="s">
        <v>8458</v>
      </c>
      <c r="CNR14" s="27" t="s">
        <v>6706</v>
      </c>
      <c r="CNS14" s="27" t="s">
        <v>6386</v>
      </c>
      <c r="CNT14" s="27" t="s">
        <v>8547</v>
      </c>
      <c r="CNU14" s="27" t="s">
        <v>8446</v>
      </c>
      <c r="CNV14" s="27" t="s">
        <v>5669</v>
      </c>
      <c r="CNW14" s="27" t="s">
        <v>10703</v>
      </c>
      <c r="CNX14" s="27" t="s">
        <v>6520</v>
      </c>
      <c r="CNY14" s="27" t="s">
        <v>11187</v>
      </c>
      <c r="CNZ14" s="27" t="s">
        <v>11193</v>
      </c>
      <c r="COA14" s="27" t="s">
        <v>6983</v>
      </c>
      <c r="COB14" s="27" t="s">
        <v>9675</v>
      </c>
      <c r="COC14" s="27" t="s">
        <v>7153</v>
      </c>
      <c r="COD14" s="27" t="s">
        <v>6971</v>
      </c>
      <c r="COE14" s="27" t="s">
        <v>7128</v>
      </c>
      <c r="COF14" s="27" t="s">
        <v>6115</v>
      </c>
      <c r="COG14" s="27" t="s">
        <v>9348</v>
      </c>
      <c r="COH14" s="27" t="s">
        <v>8015</v>
      </c>
      <c r="COI14" s="27" t="s">
        <v>7925</v>
      </c>
      <c r="COJ14" s="27" t="s">
        <v>8837</v>
      </c>
      <c r="COK14" s="27" t="s">
        <v>9414</v>
      </c>
      <c r="COL14" s="27" t="s">
        <v>8965</v>
      </c>
      <c r="COM14" s="27" t="s">
        <v>10526</v>
      </c>
      <c r="CON14" s="27" t="s">
        <v>10530</v>
      </c>
      <c r="COO14" s="27" t="s">
        <v>6299</v>
      </c>
      <c r="COP14" s="27" t="s">
        <v>6646</v>
      </c>
      <c r="COQ14" s="27" t="s">
        <v>8651</v>
      </c>
      <c r="COR14" s="27" t="s">
        <v>6742</v>
      </c>
      <c r="COS14" s="27" t="s">
        <v>9235</v>
      </c>
      <c r="COT14" s="27" t="s">
        <v>9233</v>
      </c>
      <c r="COU14" s="27" t="s">
        <v>7481</v>
      </c>
      <c r="COV14" s="27" t="s">
        <v>7217</v>
      </c>
      <c r="COW14" s="27" t="s">
        <v>6848</v>
      </c>
      <c r="COX14" s="27" t="s">
        <v>7337</v>
      </c>
      <c r="COY14" s="27" t="s">
        <v>9900</v>
      </c>
      <c r="COZ14" s="27" t="s">
        <v>7585</v>
      </c>
      <c r="CPA14" s="27" t="s">
        <v>9714</v>
      </c>
      <c r="CPB14" s="27" t="s">
        <v>9213</v>
      </c>
      <c r="CPC14" s="27" t="s">
        <v>10087</v>
      </c>
      <c r="CPD14" s="27" t="s">
        <v>8424</v>
      </c>
      <c r="CPE14" s="27" t="s">
        <v>7804</v>
      </c>
      <c r="CPF14" s="27" t="s">
        <v>11213</v>
      </c>
      <c r="CPG14" s="27" t="s">
        <v>8537</v>
      </c>
      <c r="CPH14" s="27" t="s">
        <v>10292</v>
      </c>
      <c r="CPI14" s="27" t="s">
        <v>8478</v>
      </c>
      <c r="CPJ14" s="27" t="s">
        <v>8700</v>
      </c>
      <c r="CPK14" s="27" t="s">
        <v>9031</v>
      </c>
      <c r="CPL14" s="27" t="s">
        <v>9435</v>
      </c>
      <c r="CPM14" s="27" t="s">
        <v>8040</v>
      </c>
      <c r="CPN14" s="27" t="s">
        <v>10956</v>
      </c>
      <c r="CPO14" s="27" t="s">
        <v>11291</v>
      </c>
      <c r="CPP14" s="27" t="s">
        <v>7765</v>
      </c>
      <c r="CPQ14" s="27" t="s">
        <v>6422</v>
      </c>
      <c r="CPR14" s="27" t="s">
        <v>9103</v>
      </c>
      <c r="CPS14" s="27" t="s">
        <v>7044</v>
      </c>
      <c r="CPT14" s="27" t="s">
        <v>7222</v>
      </c>
      <c r="CPU14" s="27" t="s">
        <v>10246</v>
      </c>
      <c r="CPV14" s="27" t="s">
        <v>10080</v>
      </c>
      <c r="CPW14" s="27" t="s">
        <v>6690</v>
      </c>
      <c r="CPX14" s="27" t="s">
        <v>7179</v>
      </c>
      <c r="CPY14" s="27" t="s">
        <v>6780</v>
      </c>
      <c r="CPZ14" s="27" t="s">
        <v>6141</v>
      </c>
      <c r="CQA14" s="27" t="s">
        <v>9454</v>
      </c>
      <c r="CQB14" s="27" t="s">
        <v>6960</v>
      </c>
      <c r="CQC14" s="27" t="s">
        <v>7856</v>
      </c>
      <c r="CQD14" s="27" t="s">
        <v>8434</v>
      </c>
      <c r="CQE14" s="27" t="s">
        <v>6264</v>
      </c>
      <c r="CQF14" s="27" t="s">
        <v>8048</v>
      </c>
      <c r="CQG14" s="27" t="s">
        <v>8738</v>
      </c>
      <c r="CQH14" s="27" t="s">
        <v>6526</v>
      </c>
      <c r="CQI14" s="27" t="s">
        <v>6895</v>
      </c>
      <c r="CQJ14" s="27" t="s">
        <v>7140</v>
      </c>
      <c r="CQK14" s="27" t="s">
        <v>6699</v>
      </c>
      <c r="CQL14" s="27" t="s">
        <v>9815</v>
      </c>
      <c r="CQM14" s="27" t="s">
        <v>9021</v>
      </c>
      <c r="CQN14" s="27" t="s">
        <v>7009</v>
      </c>
      <c r="CQO14" s="27" t="s">
        <v>6727</v>
      </c>
      <c r="CQP14" s="27" t="s">
        <v>7767</v>
      </c>
      <c r="CQQ14" s="27" t="s">
        <v>8999</v>
      </c>
      <c r="CQR14" s="27" t="s">
        <v>7643</v>
      </c>
      <c r="CQS14" s="27" t="s">
        <v>8299</v>
      </c>
      <c r="CQT14" s="27" t="s">
        <v>8719</v>
      </c>
      <c r="CQU14" s="27" t="s">
        <v>8466</v>
      </c>
      <c r="CQV14" s="27" t="s">
        <v>8025</v>
      </c>
      <c r="CQW14" s="27" t="s">
        <v>9745</v>
      </c>
      <c r="CQX14" s="27" t="s">
        <v>6515</v>
      </c>
      <c r="CQY14" s="27" t="s">
        <v>6113</v>
      </c>
      <c r="CQZ14" s="27" t="s">
        <v>7049</v>
      </c>
      <c r="CRA14" s="27" t="s">
        <v>10260</v>
      </c>
      <c r="CRB14" s="27" t="s">
        <v>8179</v>
      </c>
      <c r="CRC14" s="27" t="s">
        <v>7047</v>
      </c>
      <c r="CRD14" s="27" t="s">
        <v>10248</v>
      </c>
      <c r="CRE14" s="27" t="s">
        <v>8313</v>
      </c>
      <c r="CRF14" s="27" t="s">
        <v>6903</v>
      </c>
      <c r="CRG14" s="27" t="s">
        <v>8803</v>
      </c>
      <c r="CRH14" s="27" t="s">
        <v>7310</v>
      </c>
      <c r="CRI14" s="27" t="s">
        <v>8044</v>
      </c>
      <c r="CRJ14" s="27" t="s">
        <v>10464</v>
      </c>
      <c r="CRK14" s="27" t="s">
        <v>6713</v>
      </c>
      <c r="CRL14" s="27" t="s">
        <v>7994</v>
      </c>
      <c r="CRM14" s="27" t="s">
        <v>10595</v>
      </c>
      <c r="CRN14" s="27" t="s">
        <v>6020</v>
      </c>
      <c r="CRO14" s="27" t="s">
        <v>8761</v>
      </c>
      <c r="CRP14" s="27" t="s">
        <v>5979</v>
      </c>
      <c r="CRQ14" s="27" t="s">
        <v>5802</v>
      </c>
      <c r="CRR14" s="27" t="s">
        <v>6435</v>
      </c>
      <c r="CRS14" s="27" t="s">
        <v>8109</v>
      </c>
      <c r="CRT14" s="27" t="s">
        <v>8801</v>
      </c>
      <c r="CRU14" s="27" t="s">
        <v>7720</v>
      </c>
      <c r="CRV14" s="27" t="s">
        <v>6344</v>
      </c>
      <c r="CRW14" s="27" t="s">
        <v>6436</v>
      </c>
      <c r="CRX14" s="27" t="s">
        <v>8343</v>
      </c>
      <c r="CRY14" s="27" t="s">
        <v>8386</v>
      </c>
      <c r="CRZ14" s="27" t="s">
        <v>6037</v>
      </c>
      <c r="CSA14" s="27" t="s">
        <v>10153</v>
      </c>
      <c r="CSB14" s="27" t="s">
        <v>7812</v>
      </c>
      <c r="CSC14" s="27" t="s">
        <v>7633</v>
      </c>
      <c r="CSD14" s="27" t="s">
        <v>7108</v>
      </c>
      <c r="CSE14" s="27" t="s">
        <v>7322</v>
      </c>
      <c r="CSF14" s="27" t="s">
        <v>9524</v>
      </c>
      <c r="CSG14" s="27" t="s">
        <v>5703</v>
      </c>
      <c r="CSH14" s="27" t="s">
        <v>6599</v>
      </c>
      <c r="CSI14" s="27" t="s">
        <v>8682</v>
      </c>
      <c r="CSJ14" s="27" t="s">
        <v>8641</v>
      </c>
      <c r="CSK14" s="27" t="s">
        <v>7639</v>
      </c>
      <c r="CSL14" s="27" t="s">
        <v>9009</v>
      </c>
      <c r="CSM14" s="27" t="s">
        <v>10267</v>
      </c>
      <c r="CSN14" s="27" t="s">
        <v>7944</v>
      </c>
      <c r="CSO14" s="27" t="s">
        <v>7106</v>
      </c>
      <c r="CSP14" s="27" t="s">
        <v>8223</v>
      </c>
      <c r="CSQ14" s="27" t="s">
        <v>6686</v>
      </c>
      <c r="CSR14" s="27" t="s">
        <v>7120</v>
      </c>
      <c r="CSS14" s="27" t="s">
        <v>7901</v>
      </c>
      <c r="CST14" s="27" t="s">
        <v>8979</v>
      </c>
      <c r="CSU14" s="27" t="s">
        <v>7831</v>
      </c>
      <c r="CSV14" s="27" t="s">
        <v>6301</v>
      </c>
      <c r="CSW14" s="27" t="s">
        <v>7927</v>
      </c>
      <c r="CSX14" s="27" t="s">
        <v>6767</v>
      </c>
      <c r="CSY14" s="27" t="s">
        <v>9073</v>
      </c>
      <c r="CSZ14" s="27" t="s">
        <v>9606</v>
      </c>
      <c r="CTA14" s="27" t="s">
        <v>11322</v>
      </c>
      <c r="CTB14" s="27" t="s">
        <v>9673</v>
      </c>
      <c r="CTC14" s="27" t="s">
        <v>5992</v>
      </c>
      <c r="CTD14" s="27" t="s">
        <v>10518</v>
      </c>
      <c r="CTE14" s="27" t="s">
        <v>8665</v>
      </c>
      <c r="CTF14" s="27" t="s">
        <v>11295</v>
      </c>
      <c r="CTG14" s="27" t="s">
        <v>9178</v>
      </c>
      <c r="CTH14" s="27" t="s">
        <v>10928</v>
      </c>
      <c r="CTI14" s="27" t="s">
        <v>8142</v>
      </c>
      <c r="CTJ14" s="27" t="s">
        <v>8623</v>
      </c>
      <c r="CTK14" s="27" t="s">
        <v>11196</v>
      </c>
      <c r="CTL14" s="27" t="s">
        <v>6297</v>
      </c>
      <c r="CTM14" s="27" t="s">
        <v>7833</v>
      </c>
      <c r="CTN14" s="27" t="s">
        <v>8894</v>
      </c>
      <c r="CTO14" s="27" t="s">
        <v>6886</v>
      </c>
      <c r="CTP14" s="27" t="s">
        <v>10441</v>
      </c>
      <c r="CTQ14" s="27" t="s">
        <v>8154</v>
      </c>
      <c r="CTR14" s="27" t="s">
        <v>10753</v>
      </c>
      <c r="CTS14" s="27" t="s">
        <v>9408</v>
      </c>
      <c r="CTT14" s="27" t="s">
        <v>11061</v>
      </c>
      <c r="CTU14" s="27" t="s">
        <v>11218</v>
      </c>
      <c r="CTV14" s="27" t="s">
        <v>8208</v>
      </c>
      <c r="CTW14" s="27" t="s">
        <v>7429</v>
      </c>
      <c r="CTX14" s="27" t="s">
        <v>7513</v>
      </c>
      <c r="CTY14" s="27" t="s">
        <v>8469</v>
      </c>
      <c r="CTZ14" s="27" t="s">
        <v>8773</v>
      </c>
      <c r="CUA14" s="27" t="s">
        <v>6797</v>
      </c>
      <c r="CUB14" s="27" t="s">
        <v>8211</v>
      </c>
      <c r="CUC14" s="27" t="s">
        <v>5957</v>
      </c>
      <c r="CUD14" s="27" t="s">
        <v>11030</v>
      </c>
      <c r="CUE14" s="27" t="s">
        <v>8392</v>
      </c>
      <c r="CUF14" s="27" t="s">
        <v>7917</v>
      </c>
      <c r="CUG14" s="27" t="s">
        <v>8309</v>
      </c>
      <c r="CUH14" s="27" t="s">
        <v>7087</v>
      </c>
      <c r="CUI14" s="27" t="s">
        <v>7089</v>
      </c>
      <c r="CUJ14" s="27" t="s">
        <v>10010</v>
      </c>
      <c r="CUK14" s="27" t="s">
        <v>10403</v>
      </c>
      <c r="CUL14" s="27" t="s">
        <v>5981</v>
      </c>
      <c r="CUM14" s="27" t="s">
        <v>8136</v>
      </c>
      <c r="CUN14" s="27" t="s">
        <v>6146</v>
      </c>
      <c r="CUO14" s="27" t="s">
        <v>9957</v>
      </c>
      <c r="CUP14" s="27" t="s">
        <v>6544</v>
      </c>
      <c r="CUQ14" s="27" t="s">
        <v>8408</v>
      </c>
      <c r="CUR14" s="27" t="s">
        <v>8506</v>
      </c>
      <c r="CUS14" s="27" t="s">
        <v>8658</v>
      </c>
      <c r="CUT14" s="27" t="s">
        <v>7868</v>
      </c>
      <c r="CUU14" s="27" t="s">
        <v>5963</v>
      </c>
      <c r="CUV14" s="27" t="s">
        <v>6448</v>
      </c>
      <c r="CUW14" s="27" t="s">
        <v>6365</v>
      </c>
      <c r="CUX14" s="27" t="s">
        <v>9229</v>
      </c>
      <c r="CUY14" s="27" t="s">
        <v>8430</v>
      </c>
      <c r="CUZ14" s="27" t="s">
        <v>11287</v>
      </c>
      <c r="CVA14" s="27" t="s">
        <v>5730</v>
      </c>
      <c r="CVB14" s="27" t="s">
        <v>8080</v>
      </c>
      <c r="CVC14" s="27" t="s">
        <v>8742</v>
      </c>
      <c r="CVD14" s="27" t="s">
        <v>7383</v>
      </c>
      <c r="CVE14" s="27" t="s">
        <v>6446</v>
      </c>
      <c r="CVF14" s="27" t="s">
        <v>7549</v>
      </c>
      <c r="CVG14" s="27" t="s">
        <v>7754</v>
      </c>
      <c r="CVH14" s="27" t="s">
        <v>8609</v>
      </c>
      <c r="CVI14" s="27" t="s">
        <v>5692</v>
      </c>
      <c r="CVJ14" s="27" t="s">
        <v>9571</v>
      </c>
      <c r="CVK14" s="27" t="s">
        <v>7612</v>
      </c>
      <c r="CVL14" s="27" t="s">
        <v>10635</v>
      </c>
      <c r="CVM14" s="27" t="s">
        <v>8400</v>
      </c>
      <c r="CVN14" s="27" t="s">
        <v>5715</v>
      </c>
      <c r="CVO14" s="27" t="s">
        <v>7320</v>
      </c>
      <c r="CVP14" s="27" t="s">
        <v>8349</v>
      </c>
      <c r="CVQ14" s="27" t="s">
        <v>6644</v>
      </c>
      <c r="CVR14" s="27" t="s">
        <v>8660</v>
      </c>
      <c r="CVS14" s="27" t="s">
        <v>9223</v>
      </c>
      <c r="CVT14" s="27" t="s">
        <v>8378</v>
      </c>
      <c r="CVU14" s="27" t="s">
        <v>8009</v>
      </c>
      <c r="CVV14" s="27" t="s">
        <v>7535</v>
      </c>
      <c r="CVW14" s="27" t="s">
        <v>10124</v>
      </c>
      <c r="CVX14" s="27" t="s">
        <v>10131</v>
      </c>
      <c r="CVY14" s="27" t="s">
        <v>10129</v>
      </c>
      <c r="CVZ14" s="27" t="s">
        <v>9258</v>
      </c>
      <c r="CWA14" s="27" t="s">
        <v>9387</v>
      </c>
      <c r="CWB14" s="27" t="s">
        <v>10734</v>
      </c>
      <c r="CWC14" s="27" t="s">
        <v>8410</v>
      </c>
      <c r="CWD14" s="27" t="s">
        <v>10736</v>
      </c>
      <c r="CWE14" s="27" t="s">
        <v>11207</v>
      </c>
      <c r="CWF14" s="27" t="s">
        <v>11003</v>
      </c>
      <c r="CWG14" s="27" t="s">
        <v>7506</v>
      </c>
      <c r="CWH14" s="27" t="s">
        <v>8075</v>
      </c>
      <c r="CWI14" s="27" t="s">
        <v>9046</v>
      </c>
      <c r="CWJ14" s="27" t="s">
        <v>8656</v>
      </c>
      <c r="CWK14" s="27" t="s">
        <v>5724</v>
      </c>
      <c r="CWL14" s="27" t="s">
        <v>7562</v>
      </c>
      <c r="CWM14" s="27" t="s">
        <v>7727</v>
      </c>
      <c r="CWN14" s="27" t="s">
        <v>8259</v>
      </c>
      <c r="CWO14" s="27" t="s">
        <v>7684</v>
      </c>
      <c r="CWP14" s="27" t="s">
        <v>6636</v>
      </c>
      <c r="CWQ14" s="27" t="s">
        <v>6927</v>
      </c>
      <c r="CWR14" s="27" t="s">
        <v>5865</v>
      </c>
      <c r="CWS14" s="27" t="s">
        <v>5948</v>
      </c>
      <c r="CWT14" s="27" t="s">
        <v>6950</v>
      </c>
      <c r="CWU14" s="27" t="s">
        <v>7340</v>
      </c>
      <c r="CWV14" s="27" t="s">
        <v>6638</v>
      </c>
      <c r="CWW14" s="27" t="s">
        <v>10002</v>
      </c>
      <c r="CWX14" s="27" t="s">
        <v>8068</v>
      </c>
      <c r="CWY14" s="27" t="s">
        <v>10950</v>
      </c>
      <c r="CWZ14" s="27" t="s">
        <v>8417</v>
      </c>
      <c r="CXA14" s="27" t="s">
        <v>9750</v>
      </c>
      <c r="CXB14" s="27" t="s">
        <v>11191</v>
      </c>
      <c r="CXC14" s="27" t="s">
        <v>11285</v>
      </c>
      <c r="CXD14" s="27" t="s">
        <v>9081</v>
      </c>
      <c r="CXE14" s="27" t="s">
        <v>7145</v>
      </c>
      <c r="CXF14" s="27" t="s">
        <v>8716</v>
      </c>
      <c r="CXG14" s="27" t="s">
        <v>8384</v>
      </c>
      <c r="CXH14" s="27" t="s">
        <v>10390</v>
      </c>
      <c r="CXI14" s="27" t="s">
        <v>8265</v>
      </c>
      <c r="CXJ14" s="27" t="s">
        <v>6392</v>
      </c>
      <c r="CXK14" s="27" t="s">
        <v>9245</v>
      </c>
      <c r="CXL14" s="27" t="s">
        <v>6248</v>
      </c>
      <c r="CXM14" s="27" t="s">
        <v>6624</v>
      </c>
      <c r="CXN14" s="27" t="s">
        <v>8261</v>
      </c>
      <c r="CXO14" s="27" t="s">
        <v>8702</v>
      </c>
      <c r="CXP14" s="27" t="s">
        <v>6148</v>
      </c>
      <c r="CXQ14" s="27" t="s">
        <v>9662</v>
      </c>
      <c r="CXR14" s="27" t="s">
        <v>8566</v>
      </c>
      <c r="CXS14" s="27" t="s">
        <v>6012</v>
      </c>
      <c r="CXT14" s="27" t="s">
        <v>9418</v>
      </c>
      <c r="CXU14" s="27" t="s">
        <v>5781</v>
      </c>
      <c r="CXV14" s="27" t="s">
        <v>7437</v>
      </c>
      <c r="CXW14" s="27" t="s">
        <v>6246</v>
      </c>
      <c r="CXX14" s="27" t="s">
        <v>9058</v>
      </c>
      <c r="CXY14" s="27" t="s">
        <v>5788</v>
      </c>
      <c r="CXZ14" s="27" t="s">
        <v>8545</v>
      </c>
      <c r="CYA14" s="27" t="s">
        <v>5967</v>
      </c>
      <c r="CYB14" s="27" t="s">
        <v>7475</v>
      </c>
      <c r="CYC14" s="27" t="s">
        <v>10203</v>
      </c>
      <c r="CYD14" s="27" t="s">
        <v>7147</v>
      </c>
      <c r="CYE14" s="27" t="s">
        <v>8852</v>
      </c>
      <c r="CYF14" s="27" t="s">
        <v>8473</v>
      </c>
      <c r="CYG14" s="27" t="s">
        <v>7599</v>
      </c>
      <c r="CYH14" s="27" t="s">
        <v>10206</v>
      </c>
      <c r="CYI14" s="27" t="s">
        <v>8267</v>
      </c>
      <c r="CYJ14" s="27" t="s">
        <v>8484</v>
      </c>
      <c r="CYK14" s="27" t="s">
        <v>7169</v>
      </c>
      <c r="CYL14" s="27" t="s">
        <v>6375</v>
      </c>
      <c r="CYM14" s="27" t="s">
        <v>10637</v>
      </c>
      <c r="CYN14" s="27" t="s">
        <v>7421</v>
      </c>
      <c r="CYO14" s="27" t="s">
        <v>7709</v>
      </c>
      <c r="CYP14" s="27" t="s">
        <v>9870</v>
      </c>
      <c r="CYQ14" s="27" t="s">
        <v>9873</v>
      </c>
      <c r="CYR14" s="27" t="s">
        <v>9875</v>
      </c>
      <c r="CYS14" s="27" t="s">
        <v>9889</v>
      </c>
      <c r="CYT14" s="27" t="s">
        <v>9885</v>
      </c>
      <c r="CYU14" s="27" t="s">
        <v>9887</v>
      </c>
      <c r="CYV14" s="27" t="s">
        <v>9877</v>
      </c>
      <c r="CYW14" s="27" t="s">
        <v>9883</v>
      </c>
      <c r="CYX14" s="27" t="s">
        <v>9881</v>
      </c>
      <c r="CYY14" s="27" t="s">
        <v>9879</v>
      </c>
      <c r="CYZ14" s="27" t="s">
        <v>10858</v>
      </c>
      <c r="CZA14" s="27" t="s">
        <v>11015</v>
      </c>
      <c r="CZB14" s="27" t="s">
        <v>7714</v>
      </c>
      <c r="CZC14" s="27" t="s">
        <v>9412</v>
      </c>
      <c r="CZD14" s="27" t="s">
        <v>10380</v>
      </c>
      <c r="CZE14" s="27" t="s">
        <v>7722</v>
      </c>
      <c r="CZF14" s="27" t="s">
        <v>11027</v>
      </c>
      <c r="CZG14" s="27" t="s">
        <v>6715</v>
      </c>
      <c r="CZH14" s="27" t="s">
        <v>6652</v>
      </c>
      <c r="CZI14" s="27" t="s">
        <v>10340</v>
      </c>
      <c r="CZJ14" s="27" t="s">
        <v>10732</v>
      </c>
      <c r="CZK14" s="27" t="s">
        <v>10727</v>
      </c>
      <c r="CZL14" s="27" t="s">
        <v>7764</v>
      </c>
      <c r="CZM14" s="27" t="s">
        <v>9836</v>
      </c>
      <c r="CZN14" s="27" t="s">
        <v>7732</v>
      </c>
      <c r="CZO14" s="27" t="s">
        <v>8698</v>
      </c>
      <c r="CZP14" s="27" t="s">
        <v>10725</v>
      </c>
      <c r="CZQ14" s="27" t="s">
        <v>8858</v>
      </c>
      <c r="CZR14" s="27" t="s">
        <v>6005</v>
      </c>
      <c r="CZS14" s="27" t="s">
        <v>6773</v>
      </c>
      <c r="CZT14" s="27" t="s">
        <v>5732</v>
      </c>
      <c r="CZU14" s="27" t="s">
        <v>6174</v>
      </c>
      <c r="CZV14" s="27" t="s">
        <v>8380</v>
      </c>
      <c r="CZW14" s="27" t="s">
        <v>6051</v>
      </c>
      <c r="CZX14" s="27" t="s">
        <v>10966</v>
      </c>
      <c r="CZY14" s="27" t="s">
        <v>8985</v>
      </c>
      <c r="CZZ14" s="27" t="s">
        <v>11088</v>
      </c>
      <c r="DAA14" s="27" t="s">
        <v>11090</v>
      </c>
      <c r="DAB14" s="27" t="s">
        <v>10863</v>
      </c>
      <c r="DAC14" s="27" t="s">
        <v>10342</v>
      </c>
      <c r="DAD14" s="27" t="s">
        <v>8287</v>
      </c>
      <c r="DAE14" s="27" t="s">
        <v>9822</v>
      </c>
      <c r="DAF14" s="27" t="s">
        <v>8787</v>
      </c>
      <c r="DAG14" s="27" t="s">
        <v>7344</v>
      </c>
      <c r="DAH14" s="27" t="s">
        <v>10398</v>
      </c>
      <c r="DAI14" s="27" t="s">
        <v>11057</v>
      </c>
      <c r="DAJ14" s="27" t="s">
        <v>11080</v>
      </c>
      <c r="DAK14" s="27" t="s">
        <v>8245</v>
      </c>
      <c r="DAL14" s="27" t="s">
        <v>11074</v>
      </c>
      <c r="DAM14" s="27" t="s">
        <v>8516</v>
      </c>
      <c r="DAN14" s="27" t="s">
        <v>11072</v>
      </c>
      <c r="DAO14" s="27" t="s">
        <v>8564</v>
      </c>
      <c r="DAP14" s="27" t="s">
        <v>7059</v>
      </c>
      <c r="DAQ14" s="27" t="s">
        <v>6237</v>
      </c>
      <c r="DAR14" s="27" t="s">
        <v>9079</v>
      </c>
      <c r="DAS14" s="27" t="s">
        <v>11070</v>
      </c>
      <c r="DAT14" s="27" t="s">
        <v>10502</v>
      </c>
      <c r="DAU14" s="27" t="s">
        <v>10614</v>
      </c>
      <c r="DAV14" s="27" t="s">
        <v>6279</v>
      </c>
      <c r="DAW14" s="27" t="s">
        <v>10842</v>
      </c>
      <c r="DAX14" s="27" t="s">
        <v>11084</v>
      </c>
      <c r="DAY14" s="27" t="s">
        <v>6323</v>
      </c>
      <c r="DAZ14" s="27" t="s">
        <v>9060</v>
      </c>
      <c r="DBA14" s="27" t="s">
        <v>7960</v>
      </c>
      <c r="DBB14" s="27" t="s">
        <v>5877</v>
      </c>
      <c r="DBC14" s="27" t="s">
        <v>10460</v>
      </c>
      <c r="DBD14" s="27" t="s">
        <v>8848</v>
      </c>
      <c r="DBE14" s="27" t="s">
        <v>6822</v>
      </c>
      <c r="DBF14" s="27" t="s">
        <v>6047</v>
      </c>
      <c r="DBG14" s="27" t="s">
        <v>6319</v>
      </c>
      <c r="DBH14" s="27" t="s">
        <v>10470</v>
      </c>
      <c r="DBI14" s="27" t="s">
        <v>6823</v>
      </c>
      <c r="DBJ14" s="27" t="s">
        <v>6825</v>
      </c>
      <c r="DBK14" s="27" t="s">
        <v>6242</v>
      </c>
      <c r="DBL14" s="27" t="s">
        <v>7958</v>
      </c>
      <c r="DBM14" s="27" t="s">
        <v>11082</v>
      </c>
      <c r="DBN14" s="27" t="s">
        <v>6367</v>
      </c>
      <c r="DBO14" s="27" t="s">
        <v>9326</v>
      </c>
      <c r="DBP14" s="27" t="s">
        <v>7933</v>
      </c>
      <c r="DBQ14" s="27" t="s">
        <v>11112</v>
      </c>
      <c r="DBR14" s="27" t="s">
        <v>8365</v>
      </c>
      <c r="DBS14" s="27" t="s">
        <v>6172</v>
      </c>
      <c r="DBT14" s="27" t="s">
        <v>8098</v>
      </c>
      <c r="DBU14" s="27" t="s">
        <v>7098</v>
      </c>
      <c r="DBV14" s="27" t="s">
        <v>10161</v>
      </c>
      <c r="DBW14" s="27" t="s">
        <v>8099</v>
      </c>
      <c r="DBX14" s="27" t="s">
        <v>8615</v>
      </c>
      <c r="DBY14" s="27" t="s">
        <v>11063</v>
      </c>
      <c r="DBZ14" s="27" t="s">
        <v>5930</v>
      </c>
      <c r="DCA14" s="27" t="s">
        <v>11019</v>
      </c>
      <c r="DCB14" s="27" t="s">
        <v>11167</v>
      </c>
      <c r="DCC14" s="27" t="s">
        <v>9324</v>
      </c>
      <c r="DCD14" s="27" t="s">
        <v>10008</v>
      </c>
      <c r="DCE14" s="27" t="s">
        <v>7359</v>
      </c>
      <c r="DCF14" s="27" t="s">
        <v>10145</v>
      </c>
      <c r="DCG14" s="27" t="s">
        <v>10829</v>
      </c>
      <c r="DCH14" s="27" t="s">
        <v>8746</v>
      </c>
      <c r="DCI14" s="27" t="s">
        <v>7725</v>
      </c>
      <c r="DCJ14" s="27" t="s">
        <v>11065</v>
      </c>
      <c r="DCK14" s="27" t="s">
        <v>11098</v>
      </c>
      <c r="DCL14" s="27" t="s">
        <v>7361</v>
      </c>
      <c r="DCM14" s="27" t="s">
        <v>8811</v>
      </c>
      <c r="DCN14" s="27" t="s">
        <v>10827</v>
      </c>
      <c r="DCO14" s="27" t="s">
        <v>7726</v>
      </c>
      <c r="DCP14" s="27" t="s">
        <v>7245</v>
      </c>
      <c r="DCQ14" s="27" t="s">
        <v>7165</v>
      </c>
      <c r="DCR14" s="27" t="s">
        <v>7306</v>
      </c>
      <c r="DCS14" s="27" t="s">
        <v>7601</v>
      </c>
      <c r="DCT14" s="27" t="s">
        <v>9496</v>
      </c>
      <c r="DCU14" s="27" t="s">
        <v>9855</v>
      </c>
      <c r="DCV14" s="27" t="s">
        <v>7571</v>
      </c>
      <c r="DCW14" s="27" t="s">
        <v>10221</v>
      </c>
      <c r="DCX14" s="27" t="s">
        <v>10324</v>
      </c>
      <c r="DCY14" s="27" t="s">
        <v>11238</v>
      </c>
      <c r="DCZ14" s="27" t="s">
        <v>9318</v>
      </c>
      <c r="DDA14" s="27" t="s">
        <v>7351</v>
      </c>
      <c r="DDB14" s="27" t="s">
        <v>9700</v>
      </c>
      <c r="DDC14" s="27" t="s">
        <v>8307</v>
      </c>
      <c r="DDD14" s="27" t="s">
        <v>9174</v>
      </c>
      <c r="DDE14" s="27" t="s">
        <v>10263</v>
      </c>
      <c r="DDF14" s="27" t="s">
        <v>9164</v>
      </c>
      <c r="DDG14" s="27" t="s">
        <v>8834</v>
      </c>
      <c r="DDH14" s="27" t="s">
        <v>10049</v>
      </c>
      <c r="DDI14" s="27" t="s">
        <v>9655</v>
      </c>
      <c r="DDJ14" s="27" t="s">
        <v>10106</v>
      </c>
      <c r="DDK14" s="27" t="s">
        <v>6754</v>
      </c>
      <c r="DDL14" s="27" t="s">
        <v>6750</v>
      </c>
      <c r="DDM14" s="27" t="s">
        <v>10051</v>
      </c>
      <c r="DDN14" s="27" t="s">
        <v>6438</v>
      </c>
      <c r="DDO14" s="27" t="s">
        <v>6818</v>
      </c>
      <c r="DDP14" s="27" t="s">
        <v>6254</v>
      </c>
      <c r="DDQ14" s="27" t="s">
        <v>6991</v>
      </c>
      <c r="DDR14" s="27" t="s">
        <v>9162</v>
      </c>
      <c r="DDS14" s="27" t="s">
        <v>8285</v>
      </c>
      <c r="DDT14" s="27" t="s">
        <v>8165</v>
      </c>
      <c r="DDU14" s="27" t="s">
        <v>7275</v>
      </c>
      <c r="DDV14" s="27" t="s">
        <v>7184</v>
      </c>
      <c r="DDW14" s="27" t="s">
        <v>7387</v>
      </c>
      <c r="DDX14" s="27" t="s">
        <v>7870</v>
      </c>
      <c r="DDY14" s="27" t="s">
        <v>6517</v>
      </c>
      <c r="DDZ14" s="27" t="s">
        <v>8551</v>
      </c>
      <c r="DEA14" s="27" t="s">
        <v>9027</v>
      </c>
      <c r="DEB14" s="27" t="s">
        <v>8937</v>
      </c>
      <c r="DEC14" s="27" t="s">
        <v>8456</v>
      </c>
      <c r="DED14" s="27" t="s">
        <v>10818</v>
      </c>
      <c r="DEE14" s="27" t="s">
        <v>10816</v>
      </c>
      <c r="DEF14" s="27" t="s">
        <v>7425</v>
      </c>
      <c r="DEG14" s="27" t="s">
        <v>6862</v>
      </c>
      <c r="DEH14" s="27" t="s">
        <v>7806</v>
      </c>
      <c r="DEI14" s="27" t="s">
        <v>8052</v>
      </c>
      <c r="DEJ14" s="27" t="s">
        <v>8113</v>
      </c>
      <c r="DEK14" s="27" t="s">
        <v>5959</v>
      </c>
      <c r="DEL14" s="27" t="s">
        <v>8850</v>
      </c>
      <c r="DEM14" s="27" t="s">
        <v>8121</v>
      </c>
      <c r="DEN14" s="27" t="s">
        <v>8189</v>
      </c>
      <c r="DEO14" s="27" t="s">
        <v>6522</v>
      </c>
      <c r="DEP14" s="27" t="s">
        <v>8617</v>
      </c>
      <c r="DEQ14" s="27" t="s">
        <v>8184</v>
      </c>
      <c r="DER14" s="27" t="s">
        <v>7877</v>
      </c>
    </row>
    <row r="15" spans="2:2852">
      <c r="C15" t="str">
        <f t="shared" ref="C15" si="45">C14&amp;" equity"</f>
        <v>SPY US equity</v>
      </c>
      <c r="D15" t="str">
        <f>D14&amp;" equity"</f>
        <v>AADR US equity</v>
      </c>
      <c r="E15" t="str">
        <f t="shared" ref="E15:BP15" si="46">E14&amp;" equity"</f>
        <v>AAIT US equity</v>
      </c>
      <c r="F15" t="str">
        <f t="shared" si="46"/>
        <v>AAVX US equity</v>
      </c>
      <c r="G15" t="str">
        <f t="shared" si="46"/>
        <v>AAXJ US equity</v>
      </c>
      <c r="H15" t="str">
        <f t="shared" si="46"/>
        <v>ABCS US equity</v>
      </c>
      <c r="I15" t="str">
        <f t="shared" si="46"/>
        <v>ACB US equity</v>
      </c>
      <c r="J15" t="str">
        <f t="shared" si="46"/>
        <v>ACCU US equity</v>
      </c>
      <c r="K15" t="str">
        <f t="shared" si="46"/>
        <v>ACIM US equity</v>
      </c>
      <c r="L15" t="str">
        <f t="shared" si="46"/>
        <v>ACSI US equity</v>
      </c>
      <c r="M15" t="str">
        <f t="shared" si="46"/>
        <v>ACTX US equity</v>
      </c>
      <c r="N15" t="str">
        <f t="shared" si="46"/>
        <v>ACWF US equity</v>
      </c>
      <c r="O15" t="str">
        <f t="shared" si="46"/>
        <v>ACWI US equity</v>
      </c>
      <c r="P15" t="str">
        <f t="shared" si="46"/>
        <v>ACWV US equity</v>
      </c>
      <c r="Q15" t="str">
        <f t="shared" si="46"/>
        <v>ACWX US equity</v>
      </c>
      <c r="R15" t="str">
        <f t="shared" si="46"/>
        <v>ADE US equity</v>
      </c>
      <c r="S15" t="str">
        <f t="shared" si="46"/>
        <v>ADRA US equity</v>
      </c>
      <c r="T15" t="str">
        <f t="shared" si="46"/>
        <v>ADRD US equity</v>
      </c>
      <c r="U15" t="str">
        <f t="shared" si="46"/>
        <v>ADRE US equity</v>
      </c>
      <c r="V15" t="str">
        <f t="shared" si="46"/>
        <v>ADRU US equity</v>
      </c>
      <c r="W15" t="str">
        <f t="shared" si="46"/>
        <v>ADZ US equity</v>
      </c>
      <c r="X15" t="str">
        <f t="shared" si="46"/>
        <v>AEX US equity</v>
      </c>
      <c r="Y15" t="str">
        <f t="shared" si="46"/>
        <v>AFK US equity</v>
      </c>
      <c r="Z15" t="str">
        <f t="shared" si="46"/>
        <v>AFTY US equity</v>
      </c>
      <c r="AA15" t="str">
        <f t="shared" si="46"/>
        <v>AGA US equity</v>
      </c>
      <c r="AB15" t="str">
        <f t="shared" si="46"/>
        <v>AGEM US equity</v>
      </c>
      <c r="AC15" t="str">
        <f t="shared" si="46"/>
        <v>AGF US equity</v>
      </c>
      <c r="AD15" t="str">
        <f t="shared" si="46"/>
        <v>AGG US equity</v>
      </c>
      <c r="AE15" t="str">
        <f t="shared" si="46"/>
        <v>AGGCR US equity</v>
      </c>
      <c r="AF15" t="str">
        <f t="shared" si="46"/>
        <v>AGGE US equity</v>
      </c>
      <c r="AG15" t="str">
        <f t="shared" si="46"/>
        <v>AGGP US equity</v>
      </c>
      <c r="AH15" t="str">
        <f t="shared" si="46"/>
        <v>AGGRD US equity</v>
      </c>
      <c r="AI15" t="str">
        <f t="shared" si="46"/>
        <v>AGGY US equity</v>
      </c>
      <c r="AJ15" t="str">
        <f t="shared" si="46"/>
        <v>AGLS US equity</v>
      </c>
      <c r="AK15" t="str">
        <f t="shared" si="46"/>
        <v>AGND US equity</v>
      </c>
      <c r="AL15" t="str">
        <f t="shared" si="46"/>
        <v>AGOL US equity</v>
      </c>
      <c r="AM15" t="str">
        <f t="shared" si="46"/>
        <v>AGQ US equity</v>
      </c>
      <c r="AN15" t="str">
        <f t="shared" si="46"/>
        <v>AGRG US equity</v>
      </c>
      <c r="AO15" t="str">
        <f t="shared" si="46"/>
        <v>AGT US equity</v>
      </c>
      <c r="AP15" t="str">
        <f t="shared" si="46"/>
        <v>AGV US equity</v>
      </c>
      <c r="AQ15" t="str">
        <f t="shared" si="46"/>
        <v>AGZ US equity</v>
      </c>
      <c r="AR15" t="str">
        <f t="shared" si="46"/>
        <v>AGZCR US equity</v>
      </c>
      <c r="AS15" t="str">
        <f t="shared" si="46"/>
        <v>AGZD US equity</v>
      </c>
      <c r="AT15" t="str">
        <f t="shared" si="46"/>
        <v>AGZRD US equity</v>
      </c>
      <c r="AU15" t="str">
        <f t="shared" si="46"/>
        <v>AIA US equity</v>
      </c>
      <c r="AV15" t="str">
        <f t="shared" si="46"/>
        <v>AIRR US equity</v>
      </c>
      <c r="AW15" t="str">
        <f t="shared" si="46"/>
        <v>AKB US equity</v>
      </c>
      <c r="AX15" t="str">
        <f t="shared" si="46"/>
        <v>ALD US equity</v>
      </c>
      <c r="AY15" t="str">
        <f t="shared" si="46"/>
        <v>ALFA US equity</v>
      </c>
      <c r="AZ15" t="str">
        <f t="shared" si="46"/>
        <v>ALFI US equity</v>
      </c>
      <c r="BA15" t="str">
        <f t="shared" si="46"/>
        <v>ALTL US equity</v>
      </c>
      <c r="BB15" t="str">
        <f t="shared" si="46"/>
        <v>ALTS US equity</v>
      </c>
      <c r="BC15" t="str">
        <f t="shared" si="46"/>
        <v>ALTY US equity</v>
      </c>
      <c r="BD15" t="str">
        <f t="shared" si="46"/>
        <v>ALUM US equity</v>
      </c>
      <c r="BE15" t="str">
        <f t="shared" si="46"/>
        <v>AMJ US equity</v>
      </c>
      <c r="BF15" t="str">
        <f t="shared" si="46"/>
        <v>AMJL US equity</v>
      </c>
      <c r="BG15" t="str">
        <f t="shared" si="46"/>
        <v>AMLP US equity</v>
      </c>
      <c r="BH15" t="str">
        <f t="shared" si="46"/>
        <v>AMLX US equity</v>
      </c>
      <c r="BI15" t="str">
        <f t="shared" si="46"/>
        <v>AMPS US equity</v>
      </c>
      <c r="BJ15" t="str">
        <f t="shared" si="46"/>
        <v>AMU US equity</v>
      </c>
      <c r="BK15" t="str">
        <f t="shared" si="46"/>
        <v>AMUB US equity</v>
      </c>
      <c r="BL15" t="str">
        <f t="shared" si="46"/>
        <v>AMZA US equity</v>
      </c>
      <c r="BM15" t="str">
        <f t="shared" si="46"/>
        <v>AND US equity</v>
      </c>
      <c r="BN15" t="str">
        <f t="shared" si="46"/>
        <v>ANGL US equity</v>
      </c>
      <c r="BO15" t="str">
        <f t="shared" si="46"/>
        <v>AOA US equity</v>
      </c>
      <c r="BP15" t="str">
        <f t="shared" si="46"/>
        <v>AOK US equity</v>
      </c>
      <c r="BQ15" t="str">
        <f t="shared" ref="BQ15:EB15" si="47">BQ14&amp;" equity"</f>
        <v>AOM US equity</v>
      </c>
      <c r="BR15" t="str">
        <f t="shared" si="47"/>
        <v>AOR US equity</v>
      </c>
      <c r="BS15" t="str">
        <f t="shared" si="47"/>
        <v>ARCM US equity</v>
      </c>
      <c r="BT15" t="str">
        <f t="shared" si="47"/>
        <v>ARGT US equity</v>
      </c>
      <c r="BU15" t="str">
        <f t="shared" si="47"/>
        <v>ARKG US equity</v>
      </c>
      <c r="BV15" t="str">
        <f t="shared" si="47"/>
        <v>ARKK US equity</v>
      </c>
      <c r="BW15" t="str">
        <f t="shared" si="47"/>
        <v>ARKQ US equity</v>
      </c>
      <c r="BX15" t="str">
        <f t="shared" si="47"/>
        <v>ARKW US equity</v>
      </c>
      <c r="BY15" t="str">
        <f t="shared" si="47"/>
        <v>ASDR US equity</v>
      </c>
      <c r="BZ15" t="str">
        <f t="shared" si="47"/>
        <v>ASEA US equity</v>
      </c>
      <c r="CA15" t="str">
        <f t="shared" si="47"/>
        <v>ASET US equity</v>
      </c>
      <c r="CB15" t="str">
        <f t="shared" si="47"/>
        <v>ASHR US equity</v>
      </c>
      <c r="CC15" t="str">
        <f t="shared" si="47"/>
        <v>ASHS US equity</v>
      </c>
      <c r="CD15" t="str">
        <f t="shared" si="47"/>
        <v>ASHX US equity</v>
      </c>
      <c r="CE15" t="str">
        <f t="shared" si="47"/>
        <v>ASO US equity</v>
      </c>
      <c r="CF15" t="str">
        <f t="shared" si="47"/>
        <v>ATMP US equity</v>
      </c>
      <c r="CG15" t="str">
        <f t="shared" si="47"/>
        <v>ATY US equity</v>
      </c>
      <c r="CH15" t="str">
        <f t="shared" si="47"/>
        <v>AUD US equity</v>
      </c>
      <c r="CI15" t="str">
        <f t="shared" si="47"/>
        <v>AUNZ US equity</v>
      </c>
      <c r="CJ15" t="str">
        <f t="shared" si="47"/>
        <v>AUS US equity</v>
      </c>
      <c r="CK15" t="str">
        <f t="shared" si="47"/>
        <v>AUSE US equity</v>
      </c>
      <c r="CL15" t="str">
        <f t="shared" si="47"/>
        <v>AVU US equity</v>
      </c>
      <c r="CM15" t="str">
        <f t="shared" si="47"/>
        <v>AXDI US equity</v>
      </c>
      <c r="CN15" t="str">
        <f t="shared" si="47"/>
        <v>AXEN US equity</v>
      </c>
      <c r="CO15" t="str">
        <f t="shared" si="47"/>
        <v>AXFN US equity</v>
      </c>
      <c r="CP15" t="str">
        <f t="shared" si="47"/>
        <v>AXHE US equity</v>
      </c>
      <c r="CQ15" t="str">
        <f t="shared" si="47"/>
        <v>AXID US equity</v>
      </c>
      <c r="CR15" t="str">
        <f t="shared" si="47"/>
        <v>AXIT US equity</v>
      </c>
      <c r="CS15" t="str">
        <f t="shared" si="47"/>
        <v>AXJL US equity</v>
      </c>
      <c r="CT15" t="str">
        <f t="shared" si="47"/>
        <v>AXJS US equity</v>
      </c>
      <c r="CU15" t="str">
        <f t="shared" si="47"/>
        <v>AXJV US equity</v>
      </c>
      <c r="CV15" t="str">
        <f t="shared" si="47"/>
        <v>AXMT US equity</v>
      </c>
      <c r="CW15" t="str">
        <f t="shared" si="47"/>
        <v>AXSL US equity</v>
      </c>
      <c r="CX15" t="str">
        <f t="shared" si="47"/>
        <v>AXTE US equity</v>
      </c>
      <c r="CY15" t="str">
        <f t="shared" si="47"/>
        <v>AXUT US equity</v>
      </c>
      <c r="CZ15" t="str">
        <f t="shared" si="47"/>
        <v>AYT US equity</v>
      </c>
      <c r="DA15" t="str">
        <f t="shared" si="47"/>
        <v>AZIA US equity</v>
      </c>
      <c r="DB15" t="str">
        <f t="shared" si="47"/>
        <v>BAB US equity</v>
      </c>
      <c r="DC15" t="str">
        <f t="shared" si="47"/>
        <v>BABS US equity</v>
      </c>
      <c r="DD15" t="str">
        <f t="shared" si="47"/>
        <v>BABZ US equity</v>
      </c>
      <c r="DE15" t="str">
        <f t="shared" si="47"/>
        <v>BAL US equity</v>
      </c>
      <c r="DF15" t="str">
        <f t="shared" si="47"/>
        <v>BALC US equity</v>
      </c>
      <c r="DG15" t="str">
        <f t="shared" si="47"/>
        <v>BAR US equity</v>
      </c>
      <c r="DH15" t="str">
        <f t="shared" si="47"/>
        <v>BARL US equity</v>
      </c>
      <c r="DI15" t="str">
        <f t="shared" si="47"/>
        <v>BARN US equity</v>
      </c>
      <c r="DJ15" t="str">
        <f t="shared" si="47"/>
        <v>BARS US equity</v>
      </c>
      <c r="DK15" t="str">
        <f t="shared" si="47"/>
        <v>BBC US equity</v>
      </c>
      <c r="DL15" t="str">
        <f t="shared" si="47"/>
        <v>BBH US equity</v>
      </c>
      <c r="DM15" t="str">
        <f t="shared" si="47"/>
        <v>BBHYL US equity</v>
      </c>
      <c r="DN15" t="str">
        <f t="shared" si="47"/>
        <v>BBP US equity</v>
      </c>
      <c r="DO15" t="str">
        <f t="shared" si="47"/>
        <v>BBRC US equity</v>
      </c>
      <c r="DP15" t="str">
        <f t="shared" si="47"/>
        <v>BBVX US equity</v>
      </c>
      <c r="DQ15" t="str">
        <f t="shared" si="47"/>
        <v>BCD US equity</v>
      </c>
      <c r="DR15" t="str">
        <f t="shared" si="47"/>
        <v>BCHP US equity</v>
      </c>
      <c r="DS15" t="str">
        <f t="shared" si="47"/>
        <v>BCI US equity</v>
      </c>
      <c r="DT15" t="str">
        <f t="shared" si="47"/>
        <v>BCM US equity</v>
      </c>
      <c r="DU15" t="str">
        <f t="shared" si="47"/>
        <v>BDCL US equity</v>
      </c>
      <c r="DV15" t="str">
        <f t="shared" si="47"/>
        <v>BDCS US equity</v>
      </c>
      <c r="DW15" t="str">
        <f t="shared" si="47"/>
        <v>BDCZ US equity</v>
      </c>
      <c r="DX15" t="str">
        <f t="shared" si="47"/>
        <v>BDD US equity</v>
      </c>
      <c r="DY15" t="str">
        <f t="shared" si="47"/>
        <v>BDG US equity</v>
      </c>
      <c r="DZ15" t="str">
        <f t="shared" si="47"/>
        <v>BDH US equity</v>
      </c>
      <c r="EA15" t="str">
        <f t="shared" si="47"/>
        <v>BEF US equity</v>
      </c>
      <c r="EB15" t="str">
        <f t="shared" si="47"/>
        <v>BEMO US equity</v>
      </c>
      <c r="EC15" t="str">
        <f t="shared" ref="EC15:GN15" si="48">EC14&amp;" equity"</f>
        <v>BES US equity</v>
      </c>
      <c r="ED15" t="str">
        <f t="shared" si="48"/>
        <v>BFIT US equity</v>
      </c>
      <c r="EE15" t="str">
        <f t="shared" si="48"/>
        <v>BFOR US equity</v>
      </c>
      <c r="EF15" t="str">
        <f t="shared" si="48"/>
        <v>BHH US equity</v>
      </c>
      <c r="EG15" t="str">
        <f t="shared" si="48"/>
        <v>BIB US equity</v>
      </c>
      <c r="EH15" t="str">
        <f t="shared" si="48"/>
        <v>BICK US equity</v>
      </c>
      <c r="EI15" t="str">
        <f t="shared" si="48"/>
        <v>BIGD US equity</v>
      </c>
      <c r="EJ15" t="str">
        <f t="shared" si="48"/>
        <v>BIK US equity</v>
      </c>
      <c r="EK15" t="str">
        <f t="shared" si="48"/>
        <v>BIL US equity</v>
      </c>
      <c r="EL15" t="str">
        <f t="shared" si="48"/>
        <v>BIS US equity</v>
      </c>
      <c r="EM15" t="str">
        <f t="shared" si="48"/>
        <v>BITE US equity</v>
      </c>
      <c r="EN15" t="str">
        <f t="shared" si="48"/>
        <v>BIV US equity</v>
      </c>
      <c r="EO15" t="str">
        <f t="shared" si="48"/>
        <v>BIZD US equity</v>
      </c>
      <c r="EP15" t="str">
        <f t="shared" si="48"/>
        <v>BJK US equity</v>
      </c>
      <c r="EQ15" t="str">
        <f t="shared" si="48"/>
        <v>BKF US equity</v>
      </c>
      <c r="ER15" t="str">
        <f t="shared" si="48"/>
        <v>BKLN US equity</v>
      </c>
      <c r="ES15" t="str">
        <f t="shared" si="48"/>
        <v>BLES US equity</v>
      </c>
      <c r="ET15" t="str">
        <f t="shared" si="48"/>
        <v>BLHY US equity</v>
      </c>
      <c r="EU15" t="str">
        <f t="shared" si="48"/>
        <v>BLND US equity</v>
      </c>
      <c r="EV15" t="str">
        <f t="shared" si="48"/>
        <v>BLNG US equity</v>
      </c>
      <c r="EW15" t="str">
        <f t="shared" si="48"/>
        <v>BLV US equity</v>
      </c>
      <c r="EX15" t="str">
        <f t="shared" si="48"/>
        <v>BMLA US equity</v>
      </c>
      <c r="EY15" t="str">
        <f t="shared" si="48"/>
        <v>BMLP US equity</v>
      </c>
      <c r="EZ15" t="str">
        <f t="shared" si="48"/>
        <v>BMV US equity</v>
      </c>
      <c r="FA15" t="str">
        <f t="shared" si="48"/>
        <v>BND US equity</v>
      </c>
      <c r="FB15" t="str">
        <f t="shared" si="48"/>
        <v>BNDC US equity</v>
      </c>
      <c r="FC15" t="str">
        <f t="shared" si="48"/>
        <v>BNDS US equity</v>
      </c>
      <c r="FD15" t="str">
        <f t="shared" si="48"/>
        <v>BNDX US equity</v>
      </c>
      <c r="FE15" t="str">
        <f t="shared" si="48"/>
        <v>BNO US equity</v>
      </c>
      <c r="FF15" t="str">
        <f t="shared" si="48"/>
        <v>BNPC US equity</v>
      </c>
      <c r="FG15" t="str">
        <f t="shared" si="48"/>
        <v>BOIL US equity</v>
      </c>
      <c r="FH15" t="str">
        <f t="shared" si="48"/>
        <v>BOM US equity</v>
      </c>
      <c r="FI15" t="str">
        <f t="shared" si="48"/>
        <v>BOND US equity</v>
      </c>
      <c r="FJ15" t="str">
        <f t="shared" si="48"/>
        <v>BOS US equity</v>
      </c>
      <c r="FK15" t="str">
        <f t="shared" si="48"/>
        <v>BOSS US equity</v>
      </c>
      <c r="FL15" t="str">
        <f t="shared" si="48"/>
        <v>BOTZ US equity</v>
      </c>
      <c r="FM15" t="str">
        <f t="shared" si="48"/>
        <v>BRAF US equity</v>
      </c>
      <c r="FN15" t="str">
        <f t="shared" si="48"/>
        <v>BRAQ US equity</v>
      </c>
      <c r="FO15" t="str">
        <f t="shared" si="48"/>
        <v>BRAZ US equity</v>
      </c>
      <c r="FP15" t="str">
        <f t="shared" si="48"/>
        <v>BRF US equity</v>
      </c>
      <c r="FQ15" t="str">
        <f t="shared" si="48"/>
        <v>BRIL US equity</v>
      </c>
      <c r="FR15" t="str">
        <f t="shared" si="48"/>
        <v>BRIS US equity</v>
      </c>
      <c r="FS15" t="str">
        <f t="shared" si="48"/>
        <v>BRU US equity</v>
      </c>
      <c r="FT15" t="str">
        <f t="shared" si="48"/>
        <v>BRXX US equity</v>
      </c>
      <c r="FU15" t="str">
        <f t="shared" si="48"/>
        <v>BRZS US equity</v>
      </c>
      <c r="FV15" t="str">
        <f t="shared" si="48"/>
        <v>BRZU US equity</v>
      </c>
      <c r="FW15" t="str">
        <f t="shared" si="48"/>
        <v>BSC US equity</v>
      </c>
      <c r="FX15" t="str">
        <f t="shared" si="48"/>
        <v>BSCBM US equity</v>
      </c>
      <c r="FY15" t="str">
        <f t="shared" si="48"/>
        <v>BSCC US equity</v>
      </c>
      <c r="FZ15" t="str">
        <f t="shared" si="48"/>
        <v>BSCD US equity</v>
      </c>
      <c r="GA15" t="str">
        <f t="shared" si="48"/>
        <v>BSCE US equity</v>
      </c>
      <c r="GB15" t="str">
        <f t="shared" si="48"/>
        <v>BSCF US equity</v>
      </c>
      <c r="GC15" t="str">
        <f t="shared" si="48"/>
        <v>BSCG US equity</v>
      </c>
      <c r="GD15" t="str">
        <f t="shared" si="48"/>
        <v>BSCH US equity</v>
      </c>
      <c r="GE15" t="str">
        <f t="shared" si="48"/>
        <v>BSCI US equity</v>
      </c>
      <c r="GF15" t="str">
        <f t="shared" si="48"/>
        <v>BSCJ US equity</v>
      </c>
      <c r="GG15" t="str">
        <f t="shared" si="48"/>
        <v>BSCK US equity</v>
      </c>
      <c r="GH15" t="str">
        <f t="shared" si="48"/>
        <v>BSCL US equity</v>
      </c>
      <c r="GI15" t="str">
        <f t="shared" si="48"/>
        <v>BSCM US equity</v>
      </c>
      <c r="GJ15" t="str">
        <f t="shared" si="48"/>
        <v>BSCN US equity</v>
      </c>
      <c r="GK15" t="str">
        <f t="shared" si="48"/>
        <v>BSCO US equity</v>
      </c>
      <c r="GL15" t="str">
        <f t="shared" si="48"/>
        <v>BSCP US equity</v>
      </c>
      <c r="GM15" t="str">
        <f t="shared" si="48"/>
        <v>BSCQ US equity</v>
      </c>
      <c r="GN15" t="str">
        <f t="shared" si="48"/>
        <v>BSJC US equity</v>
      </c>
      <c r="GO15" t="str">
        <f t="shared" ref="GO15:IZ15" si="49">GO14&amp;" equity"</f>
        <v>BSJD US equity</v>
      </c>
      <c r="GP15" t="str">
        <f t="shared" si="49"/>
        <v>BSJE US equity</v>
      </c>
      <c r="GQ15" t="str">
        <f t="shared" si="49"/>
        <v>BSJF US equity</v>
      </c>
      <c r="GR15" t="str">
        <f t="shared" si="49"/>
        <v>BSJG US equity</v>
      </c>
      <c r="GS15" t="str">
        <f t="shared" si="49"/>
        <v>BSJH US equity</v>
      </c>
      <c r="GT15" t="str">
        <f t="shared" si="49"/>
        <v>BSJI US equity</v>
      </c>
      <c r="GU15" t="str">
        <f t="shared" si="49"/>
        <v>BSJJ US equity</v>
      </c>
      <c r="GV15" t="str">
        <f t="shared" si="49"/>
        <v>BSJK US equity</v>
      </c>
      <c r="GW15" t="str">
        <f t="shared" si="49"/>
        <v>BSJL US equity</v>
      </c>
      <c r="GX15" t="str">
        <f t="shared" si="49"/>
        <v>BSJM US equity</v>
      </c>
      <c r="GY15" t="str">
        <f t="shared" si="49"/>
        <v>BSJN US equity</v>
      </c>
      <c r="GZ15" t="str">
        <f t="shared" si="49"/>
        <v>BSJO US equity</v>
      </c>
      <c r="HA15" t="str">
        <f t="shared" si="49"/>
        <v>BSR US equity</v>
      </c>
      <c r="HB15" t="str">
        <f t="shared" si="49"/>
        <v>BSV US equity</v>
      </c>
      <c r="HC15" t="str">
        <f t="shared" si="49"/>
        <v>BSWN US equity</v>
      </c>
      <c r="HD15" t="str">
        <f t="shared" si="49"/>
        <v>BTAH US equity</v>
      </c>
      <c r="HE15" t="str">
        <f t="shared" si="49"/>
        <v>BTAL US equity</v>
      </c>
      <c r="HF15" t="str">
        <f t="shared" si="49"/>
        <v>BTEC US equity</v>
      </c>
      <c r="HG15" t="str">
        <f t="shared" si="49"/>
        <v>BUND US equity</v>
      </c>
      <c r="HH15" t="str">
        <f t="shared" si="49"/>
        <v>BUNL US equity</v>
      </c>
      <c r="HI15" t="str">
        <f t="shared" si="49"/>
        <v>BUNT US equity</v>
      </c>
      <c r="HJ15" t="str">
        <f t="shared" si="49"/>
        <v>BUZ US equity</v>
      </c>
      <c r="HK15" t="str">
        <f t="shared" si="49"/>
        <v>BVAL US equity</v>
      </c>
      <c r="HL15" t="str">
        <f t="shared" si="49"/>
        <v>BVL US equity</v>
      </c>
      <c r="HM15" t="str">
        <f t="shared" si="49"/>
        <v>BVT US equity</v>
      </c>
      <c r="HN15" t="str">
        <f t="shared" si="49"/>
        <v>BWV US equity</v>
      </c>
      <c r="HO15" t="str">
        <f t="shared" si="49"/>
        <v>BWX US equity</v>
      </c>
      <c r="HP15" t="str">
        <f t="shared" si="49"/>
        <v>BWZ US equity</v>
      </c>
      <c r="HQ15" t="str">
        <f t="shared" si="49"/>
        <v>BXDB US equity</v>
      </c>
      <c r="HR15" t="str">
        <f t="shared" si="49"/>
        <v>BXDC US equity</v>
      </c>
      <c r="HS15" t="str">
        <f t="shared" si="49"/>
        <v>BXDD US equity</v>
      </c>
      <c r="HT15" t="str">
        <f t="shared" si="49"/>
        <v>BXUB US equity</v>
      </c>
      <c r="HU15" t="str">
        <f t="shared" si="49"/>
        <v>BXUC US equity</v>
      </c>
      <c r="HV15" t="str">
        <f t="shared" si="49"/>
        <v>BYLD US equity</v>
      </c>
      <c r="HW15" t="str">
        <f t="shared" si="49"/>
        <v>BZF US equity</v>
      </c>
      <c r="HX15" t="str">
        <f t="shared" si="49"/>
        <v>BZQ US equity</v>
      </c>
      <c r="HY15" t="str">
        <f t="shared" si="49"/>
        <v>CACG US equity</v>
      </c>
      <c r="HZ15" t="str">
        <f t="shared" si="49"/>
        <v>CAD US equity</v>
      </c>
      <c r="IA15" t="str">
        <f t="shared" si="49"/>
        <v>CAFE US equity</v>
      </c>
      <c r="IB15" t="str">
        <f t="shared" si="49"/>
        <v>CALF US equity</v>
      </c>
      <c r="IC15" t="str">
        <f t="shared" si="49"/>
        <v>CANE US equity</v>
      </c>
      <c r="ID15" t="str">
        <f t="shared" si="49"/>
        <v>CAPE US equity</v>
      </c>
      <c r="IE15" t="str">
        <f t="shared" si="49"/>
        <v>CAPX US equity</v>
      </c>
      <c r="IF15" t="str">
        <f t="shared" si="49"/>
        <v>CARZ US equity</v>
      </c>
      <c r="IG15" t="str">
        <f t="shared" si="49"/>
        <v>CATH US equity</v>
      </c>
      <c r="IH15" t="str">
        <f t="shared" si="49"/>
        <v>CBND US equity</v>
      </c>
      <c r="II15" t="str">
        <f t="shared" si="49"/>
        <v>CBON US equity</v>
      </c>
      <c r="IJ15" t="str">
        <f t="shared" si="49"/>
        <v>CCOR US equity</v>
      </c>
      <c r="IK15" t="str">
        <f t="shared" si="49"/>
        <v>CCVX US equity</v>
      </c>
      <c r="IL15" t="str">
        <f t="shared" si="49"/>
        <v>CCX US equity</v>
      </c>
      <c r="IM15" t="str">
        <f t="shared" si="49"/>
        <v>CCXE US equity</v>
      </c>
      <c r="IN15" t="str">
        <f t="shared" si="49"/>
        <v>CDC US equity</v>
      </c>
      <c r="IO15" t="str">
        <f t="shared" si="49"/>
        <v>CDL US equity</v>
      </c>
      <c r="IP15" t="str">
        <f t="shared" si="49"/>
        <v>CDSUH US equity</v>
      </c>
      <c r="IQ15" t="str">
        <f t="shared" si="49"/>
        <v>CDSUI US equity</v>
      </c>
      <c r="IR15" t="str">
        <f t="shared" si="49"/>
        <v>CDSUJ US equity</v>
      </c>
      <c r="IS15" t="str">
        <f t="shared" si="49"/>
        <v>CEFL US equity</v>
      </c>
      <c r="IT15" t="str">
        <f t="shared" si="49"/>
        <v>CEFS US equity</v>
      </c>
      <c r="IU15" t="str">
        <f t="shared" si="49"/>
        <v>CEMB US equity</v>
      </c>
      <c r="IV15" t="str">
        <f t="shared" si="49"/>
        <v>CEW US equity</v>
      </c>
      <c r="IW15" t="str">
        <f t="shared" si="49"/>
        <v>CEZ US equity</v>
      </c>
      <c r="IX15" t="str">
        <f t="shared" si="49"/>
        <v>CFA US equity</v>
      </c>
      <c r="IY15" t="str">
        <f t="shared" si="49"/>
        <v>CFGE US equity</v>
      </c>
      <c r="IZ15" t="str">
        <f t="shared" si="49"/>
        <v>CFO US equity</v>
      </c>
      <c r="JA15" t="str">
        <f t="shared" ref="JA15:LL15" si="50">JA14&amp;" equity"</f>
        <v>CFTCR US equity</v>
      </c>
      <c r="JB15" t="str">
        <f t="shared" si="50"/>
        <v>CFTRD US equity</v>
      </c>
      <c r="JC15" t="str">
        <f t="shared" si="50"/>
        <v>CGW US equity</v>
      </c>
      <c r="JD15" t="str">
        <f t="shared" si="50"/>
        <v>CHAD US equity</v>
      </c>
      <c r="JE15" t="str">
        <f t="shared" si="50"/>
        <v>CHAU US equity</v>
      </c>
      <c r="JF15" t="str">
        <f t="shared" si="50"/>
        <v>CHEP US equity</v>
      </c>
      <c r="JG15" t="str">
        <f t="shared" si="50"/>
        <v>CHIE US equity</v>
      </c>
      <c r="JH15" t="str">
        <f t="shared" si="50"/>
        <v>CHII US equity</v>
      </c>
      <c r="JI15" t="str">
        <f t="shared" si="50"/>
        <v>CHIM US equity</v>
      </c>
      <c r="JJ15" t="str">
        <f t="shared" si="50"/>
        <v>CHIQ US equity</v>
      </c>
      <c r="JK15" t="str">
        <f t="shared" si="50"/>
        <v>CHIX US equity</v>
      </c>
      <c r="JL15" t="str">
        <f t="shared" si="50"/>
        <v>CHLC US equity</v>
      </c>
      <c r="JM15" t="str">
        <f t="shared" si="50"/>
        <v>CHNA US equity</v>
      </c>
      <c r="JN15" t="str">
        <f t="shared" si="50"/>
        <v>CHNB US equity</v>
      </c>
      <c r="JO15" t="str">
        <f t="shared" si="50"/>
        <v>CHOC US equity</v>
      </c>
      <c r="JP15" t="str">
        <f t="shared" si="50"/>
        <v>CHXX US equity</v>
      </c>
      <c r="JQ15" t="str">
        <f t="shared" si="50"/>
        <v>CIBR US equity</v>
      </c>
      <c r="JR15" t="str">
        <f t="shared" si="50"/>
        <v>CID US equity</v>
      </c>
      <c r="JS15" t="str">
        <f t="shared" si="50"/>
        <v>CIL US equity</v>
      </c>
      <c r="JT15" t="str">
        <f t="shared" si="50"/>
        <v>CIU US equity</v>
      </c>
      <c r="JU15" t="str">
        <f t="shared" si="50"/>
        <v>CIUCR US equity</v>
      </c>
      <c r="JV15" t="str">
        <f t="shared" si="50"/>
        <v>CIURD US equity</v>
      </c>
      <c r="JW15" t="str">
        <f t="shared" si="50"/>
        <v>CIZ US equity</v>
      </c>
      <c r="JX15" t="str">
        <f t="shared" si="50"/>
        <v>CJNK US equity</v>
      </c>
      <c r="JY15" t="str">
        <f t="shared" si="50"/>
        <v>CJURD US equity</v>
      </c>
      <c r="JZ15" t="str">
        <f t="shared" si="50"/>
        <v>CLAW US equity</v>
      </c>
      <c r="KA15" t="str">
        <f t="shared" si="50"/>
        <v>CLTL US equity</v>
      </c>
      <c r="KB15" t="str">
        <f t="shared" si="50"/>
        <v>CLY US equity</v>
      </c>
      <c r="KC15" t="str">
        <f t="shared" si="50"/>
        <v>CLYCR US equity</v>
      </c>
      <c r="KD15" t="str">
        <f t="shared" si="50"/>
        <v>CLYH US equity</v>
      </c>
      <c r="KE15" t="str">
        <f t="shared" si="50"/>
        <v>CLYRD US equity</v>
      </c>
      <c r="KF15" t="str">
        <f t="shared" si="50"/>
        <v>CMBS US equity</v>
      </c>
      <c r="KG15" t="str">
        <f t="shared" si="50"/>
        <v>CMDT US equity</v>
      </c>
      <c r="KH15" t="str">
        <f t="shared" si="50"/>
        <v>CMF US equity</v>
      </c>
      <c r="KI15" t="str">
        <f t="shared" si="50"/>
        <v>CMFCR US equity</v>
      </c>
      <c r="KJ15" t="str">
        <f t="shared" si="50"/>
        <v>CMFRD US equity</v>
      </c>
      <c r="KK15" t="str">
        <f t="shared" si="50"/>
        <v>CN US equity</v>
      </c>
      <c r="KL15" t="str">
        <f t="shared" si="50"/>
        <v>CNCR US equity</v>
      </c>
      <c r="KM15" t="str">
        <f t="shared" si="50"/>
        <v>CNDA US equity</v>
      </c>
      <c r="KN15" t="str">
        <f t="shared" si="50"/>
        <v>CNDF US equity</v>
      </c>
      <c r="KO15" t="str">
        <f t="shared" si="50"/>
        <v>CNHX US equity</v>
      </c>
      <c r="KP15" t="str">
        <f t="shared" si="50"/>
        <v>CNPF US equity</v>
      </c>
      <c r="KQ15" t="str">
        <f t="shared" si="50"/>
        <v>CNSF US equity</v>
      </c>
      <c r="KR15" t="str">
        <f t="shared" si="50"/>
        <v>CNTR US equity</v>
      </c>
      <c r="KS15" t="str">
        <f t="shared" si="50"/>
        <v>CNXT US equity</v>
      </c>
      <c r="KT15" t="str">
        <f t="shared" si="50"/>
        <v>CNY US equity</v>
      </c>
      <c r="KU15" t="str">
        <f t="shared" si="50"/>
        <v>CNYA US equity</v>
      </c>
      <c r="KV15" t="str">
        <f t="shared" si="50"/>
        <v>COBO US equity</v>
      </c>
      <c r="KW15" t="str">
        <f t="shared" si="50"/>
        <v>COLX US equity</v>
      </c>
      <c r="KX15" t="str">
        <f t="shared" si="50"/>
        <v>COM US equity</v>
      </c>
      <c r="KY15" t="str">
        <f t="shared" si="50"/>
        <v>COMB US equity</v>
      </c>
      <c r="KZ15" t="str">
        <f t="shared" si="50"/>
        <v>COMG US equity</v>
      </c>
      <c r="LA15" t="str">
        <f t="shared" si="50"/>
        <v>COMT US equity</v>
      </c>
      <c r="LB15" t="str">
        <f t="shared" si="50"/>
        <v>COPX US equity</v>
      </c>
      <c r="LC15" t="str">
        <f t="shared" si="50"/>
        <v>CORN US equity</v>
      </c>
      <c r="LD15" t="str">
        <f t="shared" si="50"/>
        <v>CORP US equity</v>
      </c>
      <c r="LE15" t="str">
        <f t="shared" si="50"/>
        <v>COW US equity</v>
      </c>
      <c r="LF15" t="str">
        <f t="shared" si="50"/>
        <v>COWC US equity</v>
      </c>
      <c r="LG15" t="str">
        <f t="shared" si="50"/>
        <v>COWL US equity</v>
      </c>
      <c r="LH15" t="str">
        <f t="shared" si="50"/>
        <v>COWS US equity</v>
      </c>
      <c r="LI15" t="str">
        <f t="shared" si="50"/>
        <v>COWZ US equity</v>
      </c>
      <c r="LJ15" t="str">
        <f t="shared" si="50"/>
        <v>CPER US equity</v>
      </c>
      <c r="LK15" t="str">
        <f t="shared" si="50"/>
        <v>CPI US equity</v>
      </c>
      <c r="LL15" t="str">
        <f t="shared" si="50"/>
        <v>CQQQ US equity</v>
      </c>
      <c r="LM15" t="str">
        <f t="shared" ref="LM15:NX15" si="51">LM14&amp;" equity"</f>
        <v>CRAK US equity</v>
      </c>
      <c r="LN15" t="str">
        <f t="shared" si="51"/>
        <v>CRBA US equity</v>
      </c>
      <c r="LO15" t="str">
        <f t="shared" si="51"/>
        <v>CRBI US equity</v>
      </c>
      <c r="LP15" t="str">
        <f t="shared" si="51"/>
        <v>CRBN US equity</v>
      </c>
      <c r="LQ15" t="str">
        <f t="shared" si="51"/>
        <v>CRBQ US equity</v>
      </c>
      <c r="LR15" t="str">
        <f t="shared" si="51"/>
        <v>CRDT US equity</v>
      </c>
      <c r="LS15" t="str">
        <f t="shared" si="51"/>
        <v>CRED US equity</v>
      </c>
      <c r="LT15" t="str">
        <f t="shared" si="51"/>
        <v>CRO US equity</v>
      </c>
      <c r="LU15" t="str">
        <f t="shared" si="51"/>
        <v>CROC US equity</v>
      </c>
      <c r="LV15" t="str">
        <f t="shared" si="51"/>
        <v>CROP US equity</v>
      </c>
      <c r="LW15" t="str">
        <f t="shared" si="51"/>
        <v>CRUD US equity</v>
      </c>
      <c r="LX15" t="str">
        <f t="shared" si="51"/>
        <v>CSA US equity</v>
      </c>
      <c r="LY15" t="str">
        <f t="shared" si="51"/>
        <v>CSB US equity</v>
      </c>
      <c r="LZ15" t="str">
        <f t="shared" si="51"/>
        <v>CSCB US equity</v>
      </c>
      <c r="MA15" t="str">
        <f t="shared" si="51"/>
        <v>CSCR US equity</v>
      </c>
      <c r="MB15" t="str">
        <f t="shared" si="51"/>
        <v>CSD US equity</v>
      </c>
      <c r="MC15" t="str">
        <f t="shared" si="51"/>
        <v>CSF US equity</v>
      </c>
      <c r="MD15" t="str">
        <f t="shared" si="51"/>
        <v>CSJ US equity</v>
      </c>
      <c r="ME15" t="str">
        <f t="shared" si="51"/>
        <v>CSJCR US equity</v>
      </c>
      <c r="MF15" t="str">
        <f t="shared" si="51"/>
        <v>CSLS US equity</v>
      </c>
      <c r="MG15" t="str">
        <f t="shared" si="51"/>
        <v>CSM US equity</v>
      </c>
      <c r="MH15" t="str">
        <f t="shared" si="51"/>
        <v>CSMA US equity</v>
      </c>
      <c r="MI15" t="str">
        <f t="shared" si="51"/>
        <v>CSMB US equity</v>
      </c>
      <c r="MJ15" t="str">
        <f t="shared" si="51"/>
        <v>CSML US equity</v>
      </c>
      <c r="MK15" t="str">
        <f t="shared" si="51"/>
        <v>CSMN US equity</v>
      </c>
      <c r="ML15" t="str">
        <f t="shared" si="51"/>
        <v>CTNN US equity</v>
      </c>
      <c r="MM15" t="str">
        <f t="shared" si="51"/>
        <v>CUD US equity</v>
      </c>
      <c r="MN15" t="str">
        <f t="shared" si="51"/>
        <v>CUMB US equity</v>
      </c>
      <c r="MO15" t="str">
        <f t="shared" si="51"/>
        <v>CUPM US equity</v>
      </c>
      <c r="MP15" t="str">
        <f t="shared" si="51"/>
        <v>CURE US equity</v>
      </c>
      <c r="MQ15" t="str">
        <f t="shared" si="51"/>
        <v>CUT US equity</v>
      </c>
      <c r="MR15" t="str">
        <f t="shared" si="51"/>
        <v>CVOL US equity</v>
      </c>
      <c r="MS15" t="str">
        <f t="shared" si="51"/>
        <v>CVRT US equity</v>
      </c>
      <c r="MT15" t="str">
        <f t="shared" si="51"/>
        <v>CVY US equity</v>
      </c>
      <c r="MU15" t="str">
        <f t="shared" si="51"/>
        <v>CWAI US equity</v>
      </c>
      <c r="MV15" t="str">
        <f t="shared" si="51"/>
        <v>CWB US equity</v>
      </c>
      <c r="MW15" t="str">
        <f t="shared" si="51"/>
        <v>CWEB US equity</v>
      </c>
      <c r="MX15" t="str">
        <f t="shared" si="51"/>
        <v>CWI US equity</v>
      </c>
      <c r="MY15" t="str">
        <f t="shared" si="51"/>
        <v>CWS US equity</v>
      </c>
      <c r="MZ15" t="str">
        <f t="shared" si="51"/>
        <v>CXA US equity</v>
      </c>
      <c r="NA15" t="str">
        <f t="shared" si="51"/>
        <v>CXSE US equity</v>
      </c>
      <c r="NB15" t="str">
        <f t="shared" si="51"/>
        <v>CYB US equity</v>
      </c>
      <c r="NC15" t="str">
        <f t="shared" si="51"/>
        <v>CZA US equity</v>
      </c>
      <c r="ND15" t="str">
        <f t="shared" si="51"/>
        <v>CZG US equity</v>
      </c>
      <c r="NE15" t="str">
        <f t="shared" si="51"/>
        <v>DAG US equity</v>
      </c>
      <c r="NF15" t="str">
        <f t="shared" si="51"/>
        <v>DAX US equity</v>
      </c>
      <c r="NG15" t="str">
        <f t="shared" si="51"/>
        <v>DBA US equity</v>
      </c>
      <c r="NH15" t="str">
        <f t="shared" si="51"/>
        <v>DBAP US equity</v>
      </c>
      <c r="NI15" t="str">
        <f t="shared" si="51"/>
        <v>DBAU US equity</v>
      </c>
      <c r="NJ15" t="str">
        <f t="shared" si="51"/>
        <v>DBAW US equity</v>
      </c>
      <c r="NK15" t="str">
        <f t="shared" si="51"/>
        <v>DBB US equity</v>
      </c>
      <c r="NL15" t="str">
        <f t="shared" si="51"/>
        <v>DBBR US equity</v>
      </c>
      <c r="NM15" t="str">
        <f t="shared" si="51"/>
        <v>DBC US equity</v>
      </c>
      <c r="NN15" t="str">
        <f t="shared" si="51"/>
        <v>DBE US equity</v>
      </c>
      <c r="NO15" t="str">
        <f t="shared" si="51"/>
        <v>DBEF US equity</v>
      </c>
      <c r="NP15" t="str">
        <f t="shared" si="51"/>
        <v>DBEM US equity</v>
      </c>
      <c r="NQ15" t="str">
        <f t="shared" si="51"/>
        <v>DBES US equity</v>
      </c>
      <c r="NR15" t="str">
        <f t="shared" si="51"/>
        <v>DBEU US equity</v>
      </c>
      <c r="NS15" t="str">
        <f t="shared" si="51"/>
        <v>DBEZ US equity</v>
      </c>
      <c r="NT15" t="str">
        <f t="shared" si="51"/>
        <v>DBGR US equity</v>
      </c>
      <c r="NU15" t="str">
        <f t="shared" si="51"/>
        <v>DBIF US equity</v>
      </c>
      <c r="NV15" t="str">
        <f t="shared" si="51"/>
        <v>DBIT US equity</v>
      </c>
      <c r="NW15" t="str">
        <f t="shared" si="51"/>
        <v>DBIZ US equity</v>
      </c>
      <c r="NX15" t="str">
        <f t="shared" si="51"/>
        <v>DBJP US equity</v>
      </c>
      <c r="NY15" t="str">
        <f t="shared" ref="NY15:QJ15" si="52">NY14&amp;" equity"</f>
        <v>DBKO US equity</v>
      </c>
      <c r="NZ15" t="str">
        <f t="shared" si="52"/>
        <v>DBMX US equity</v>
      </c>
      <c r="OA15" t="str">
        <f t="shared" si="52"/>
        <v>DBO US equity</v>
      </c>
      <c r="OB15" t="str">
        <f t="shared" si="52"/>
        <v>DBP US equity</v>
      </c>
      <c r="OC15" t="str">
        <f t="shared" si="52"/>
        <v>DBR US equity</v>
      </c>
      <c r="OD15" t="str">
        <f t="shared" si="52"/>
        <v>DBRE US equity</v>
      </c>
      <c r="OE15" t="str">
        <f t="shared" si="52"/>
        <v>DBS US equity</v>
      </c>
      <c r="OF15" t="str">
        <f t="shared" si="52"/>
        <v>DBSE US equity</v>
      </c>
      <c r="OG15" t="str">
        <f t="shared" si="52"/>
        <v>DBSP US equity</v>
      </c>
      <c r="OH15" t="str">
        <f t="shared" si="52"/>
        <v>DBT US equity</v>
      </c>
      <c r="OI15" t="str">
        <f t="shared" si="52"/>
        <v>DBU US equity</v>
      </c>
      <c r="OJ15" t="str">
        <f t="shared" si="52"/>
        <v>DBUK US equity</v>
      </c>
      <c r="OK15" t="str">
        <f t="shared" si="52"/>
        <v>DBV US equity</v>
      </c>
      <c r="OL15" t="str">
        <f t="shared" si="52"/>
        <v>DCNG US equity</v>
      </c>
      <c r="OM15" t="str">
        <f t="shared" si="52"/>
        <v>DCR US equity</v>
      </c>
      <c r="ON15" t="str">
        <f t="shared" si="52"/>
        <v>DDBI US equity</v>
      </c>
      <c r="OO15" t="str">
        <f t="shared" si="52"/>
        <v>DDEZ US equity</v>
      </c>
      <c r="OP15" t="str">
        <f t="shared" si="52"/>
        <v>DDG US equity</v>
      </c>
      <c r="OQ15" t="str">
        <f t="shared" si="52"/>
        <v>DDI US equity</v>
      </c>
      <c r="OR15" t="str">
        <f t="shared" si="52"/>
        <v>DDJP US equity</v>
      </c>
      <c r="OS15" t="str">
        <f t="shared" si="52"/>
        <v>DDLS US equity</v>
      </c>
      <c r="OT15" t="str">
        <f t="shared" si="52"/>
        <v>DDM US equity</v>
      </c>
      <c r="OU15" t="str">
        <f t="shared" si="52"/>
        <v>DDP US equity</v>
      </c>
      <c r="OV15" t="str">
        <f t="shared" si="52"/>
        <v>DDVX US equity</v>
      </c>
      <c r="OW15" t="str">
        <f t="shared" si="52"/>
        <v>DDWM US equity</v>
      </c>
      <c r="OX15" t="str">
        <f t="shared" si="52"/>
        <v>DEB US equity</v>
      </c>
      <c r="OY15" t="str">
        <f t="shared" si="52"/>
        <v>DEE US equity</v>
      </c>
      <c r="OZ15" t="str">
        <f t="shared" si="52"/>
        <v>DEEF US equity</v>
      </c>
      <c r="PA15" t="str">
        <f t="shared" si="52"/>
        <v>DEF US equity</v>
      </c>
      <c r="PB15" t="str">
        <f t="shared" si="52"/>
        <v>DEFA US equity</v>
      </c>
      <c r="PC15" t="str">
        <f t="shared" si="52"/>
        <v>DEFL US equity</v>
      </c>
      <c r="PD15" t="str">
        <f t="shared" si="52"/>
        <v>DEM US equity</v>
      </c>
      <c r="PE15" t="str">
        <f t="shared" si="52"/>
        <v>DEMG US equity</v>
      </c>
      <c r="PF15" t="str">
        <f t="shared" si="52"/>
        <v>DENT US equity</v>
      </c>
      <c r="PG15" t="str">
        <f t="shared" si="52"/>
        <v>DES US equity</v>
      </c>
      <c r="PH15" t="str">
        <f t="shared" si="52"/>
        <v>DESC US equity</v>
      </c>
      <c r="PI15" t="str">
        <f t="shared" si="52"/>
        <v>DEUS US equity</v>
      </c>
      <c r="PJ15" t="str">
        <f t="shared" si="52"/>
        <v>DEW US equity</v>
      </c>
      <c r="PK15" t="str">
        <f t="shared" si="52"/>
        <v>DEWJ US equity</v>
      </c>
      <c r="PL15" t="str">
        <f t="shared" si="52"/>
        <v>DEZU US equity</v>
      </c>
      <c r="PM15" t="str">
        <f t="shared" si="52"/>
        <v>DFE US equity</v>
      </c>
      <c r="PN15" t="str">
        <f t="shared" si="52"/>
        <v>DFEN US equity</v>
      </c>
      <c r="PO15" t="str">
        <f t="shared" si="52"/>
        <v>DFJ US equity</v>
      </c>
      <c r="PP15" t="str">
        <f t="shared" si="52"/>
        <v>DFND US equity</v>
      </c>
      <c r="PQ15" t="str">
        <f t="shared" si="52"/>
        <v>DFNL US equity</v>
      </c>
      <c r="PR15" t="str">
        <f t="shared" si="52"/>
        <v>DFVL US equity</v>
      </c>
      <c r="PS15" t="str">
        <f t="shared" si="52"/>
        <v>DFVS US equity</v>
      </c>
      <c r="PT15" t="str">
        <f t="shared" si="52"/>
        <v>DGAZ US equity</v>
      </c>
      <c r="PU15" t="str">
        <f t="shared" si="52"/>
        <v>DGG US equity</v>
      </c>
      <c r="PV15" t="str">
        <f t="shared" si="52"/>
        <v>DGL US equity</v>
      </c>
      <c r="PW15" t="str">
        <f t="shared" si="52"/>
        <v>DGLD US equity</v>
      </c>
      <c r="PX15" t="str">
        <f t="shared" si="52"/>
        <v>DGP US equity</v>
      </c>
      <c r="PY15" t="str">
        <f t="shared" si="52"/>
        <v>DGRE US equity</v>
      </c>
      <c r="PZ15" t="str">
        <f t="shared" si="52"/>
        <v>DGRO US equity</v>
      </c>
      <c r="QA15" t="str">
        <f t="shared" si="52"/>
        <v>DGRS US equity</v>
      </c>
      <c r="QB15" t="str">
        <f t="shared" si="52"/>
        <v>DGRW US equity</v>
      </c>
      <c r="QC15" t="str">
        <f t="shared" si="52"/>
        <v>DGS US equity</v>
      </c>
      <c r="QD15" t="str">
        <f t="shared" si="52"/>
        <v>DGT US equity</v>
      </c>
      <c r="QE15" t="str">
        <f t="shared" si="52"/>
        <v>DGZ US equity</v>
      </c>
      <c r="QF15" t="str">
        <f t="shared" si="52"/>
        <v>DHDG US equity</v>
      </c>
      <c r="QG15" t="str">
        <f t="shared" si="52"/>
        <v>DHS US equity</v>
      </c>
      <c r="QH15" t="str">
        <f t="shared" si="52"/>
        <v>DHVW US equity</v>
      </c>
      <c r="QI15" t="str">
        <f t="shared" si="52"/>
        <v>DI US equity</v>
      </c>
      <c r="QJ15" t="str">
        <f t="shared" si="52"/>
        <v>DIA US equity</v>
      </c>
      <c r="QK15" t="str">
        <f t="shared" ref="QK15:SV15" si="53">QK14&amp;" equity"</f>
        <v>DIG US equity</v>
      </c>
      <c r="QL15" t="str">
        <f t="shared" si="53"/>
        <v>DIM US equity</v>
      </c>
      <c r="QM15" t="str">
        <f t="shared" si="53"/>
        <v>DIRT US equity</v>
      </c>
      <c r="QN15" t="str">
        <f t="shared" si="53"/>
        <v>DIV US equity</v>
      </c>
      <c r="QO15" t="str">
        <f t="shared" si="53"/>
        <v>DIVA US equity</v>
      </c>
      <c r="QP15" t="str">
        <f t="shared" si="53"/>
        <v>DIVC US equity</v>
      </c>
      <c r="QQ15" t="str">
        <f t="shared" si="53"/>
        <v>DIVI US equity</v>
      </c>
      <c r="QR15" t="str">
        <f t="shared" si="53"/>
        <v>DIVO US equity</v>
      </c>
      <c r="QS15" t="str">
        <f t="shared" si="53"/>
        <v>DIVS US equity</v>
      </c>
      <c r="QT15" t="str">
        <f t="shared" si="53"/>
        <v>DIVY US equity</v>
      </c>
      <c r="QU15" t="str">
        <f t="shared" si="53"/>
        <v>DJCI US equity</v>
      </c>
      <c r="QV15" t="str">
        <f t="shared" si="53"/>
        <v>DJD US equity</v>
      </c>
      <c r="QW15" t="str">
        <f t="shared" si="53"/>
        <v>DJP US equity</v>
      </c>
      <c r="QX15" t="str">
        <f t="shared" si="53"/>
        <v>DJPC US equity</v>
      </c>
      <c r="QY15" t="str">
        <f t="shared" si="53"/>
        <v>DLBL US equity</v>
      </c>
      <c r="QZ15" t="str">
        <f t="shared" si="53"/>
        <v>DLBS US equity</v>
      </c>
      <c r="RA15" t="str">
        <f t="shared" si="53"/>
        <v>DLN US equity</v>
      </c>
      <c r="RB15" t="str">
        <f t="shared" si="53"/>
        <v>DLS US equity</v>
      </c>
      <c r="RC15" t="str">
        <f t="shared" si="53"/>
        <v>DMM US equity</v>
      </c>
      <c r="RD15" t="str">
        <f t="shared" si="53"/>
        <v>DNL US equity</v>
      </c>
      <c r="RE15" t="str">
        <f t="shared" si="53"/>
        <v>DNO US equity</v>
      </c>
      <c r="RF15" t="str">
        <f t="shared" si="53"/>
        <v>DOD US equity</v>
      </c>
      <c r="RG15" t="str">
        <f t="shared" si="53"/>
        <v>DOG US equity</v>
      </c>
      <c r="RH15" t="str">
        <f t="shared" si="53"/>
        <v>DOIL US equity</v>
      </c>
      <c r="RI15" t="str">
        <f t="shared" si="53"/>
        <v>DOL US equity</v>
      </c>
      <c r="RJ15" t="str">
        <f t="shared" si="53"/>
        <v>DON US equity</v>
      </c>
      <c r="RK15" t="str">
        <f t="shared" si="53"/>
        <v>DOO US equity</v>
      </c>
      <c r="RL15" t="str">
        <f t="shared" si="53"/>
        <v>DOY US equity</v>
      </c>
      <c r="RM15" t="str">
        <f t="shared" si="53"/>
        <v>DPC US equity</v>
      </c>
      <c r="RN15" t="str">
        <f t="shared" si="53"/>
        <v>DPK US equity</v>
      </c>
      <c r="RO15" t="str">
        <f t="shared" si="53"/>
        <v>DPN US equity</v>
      </c>
      <c r="RP15" t="str">
        <f t="shared" si="53"/>
        <v>DPST US equity</v>
      </c>
      <c r="RQ15" t="str">
        <f t="shared" si="53"/>
        <v>DPU US equity</v>
      </c>
      <c r="RR15" t="str">
        <f t="shared" si="53"/>
        <v>DRF US equity</v>
      </c>
      <c r="RS15" t="str">
        <f t="shared" si="53"/>
        <v>DRGS US equity</v>
      </c>
      <c r="RT15" t="str">
        <f t="shared" si="53"/>
        <v>DRIP US equity</v>
      </c>
      <c r="RU15" t="str">
        <f t="shared" si="53"/>
        <v>DRN US equity</v>
      </c>
      <c r="RV15" t="str">
        <f t="shared" si="53"/>
        <v>DRR US equity</v>
      </c>
      <c r="RW15" t="str">
        <f t="shared" si="53"/>
        <v>DRV US equity</v>
      </c>
      <c r="RX15" t="str">
        <f t="shared" si="53"/>
        <v>DRVN US equity</v>
      </c>
      <c r="RY15" t="str">
        <f t="shared" si="53"/>
        <v>DRW US equity</v>
      </c>
      <c r="RZ15" t="str">
        <f t="shared" si="53"/>
        <v>DSI US equity</v>
      </c>
      <c r="SA15" t="str">
        <f t="shared" si="53"/>
        <v>DSLV US equity</v>
      </c>
      <c r="SB15" t="str">
        <f t="shared" si="53"/>
        <v>DSTJ US equity</v>
      </c>
      <c r="SC15" t="str">
        <f t="shared" si="53"/>
        <v>DSUM US equity</v>
      </c>
      <c r="SD15" t="str">
        <f t="shared" si="53"/>
        <v>DSXJ US equity</v>
      </c>
      <c r="SE15" t="str">
        <f t="shared" si="53"/>
        <v>DTD US equity</v>
      </c>
      <c r="SF15" t="str">
        <f t="shared" si="53"/>
        <v>DTH US equity</v>
      </c>
      <c r="SG15" t="str">
        <f t="shared" si="53"/>
        <v>DTN US equity</v>
      </c>
      <c r="SH15" t="str">
        <f t="shared" si="53"/>
        <v>DTO US equity</v>
      </c>
      <c r="SI15" t="str">
        <f t="shared" si="53"/>
        <v>DTUL US equity</v>
      </c>
      <c r="SJ15" t="str">
        <f t="shared" si="53"/>
        <v>DTUS US equity</v>
      </c>
      <c r="SK15" t="str">
        <f t="shared" si="53"/>
        <v>DTYL US equity</v>
      </c>
      <c r="SL15" t="str">
        <f t="shared" si="53"/>
        <v>DTYS US equity</v>
      </c>
      <c r="SM15" t="str">
        <f t="shared" si="53"/>
        <v>DUG US equity</v>
      </c>
      <c r="SN15" t="str">
        <f t="shared" si="53"/>
        <v>DULL US equity</v>
      </c>
      <c r="SO15" t="str">
        <f t="shared" si="53"/>
        <v>DUSA US equity</v>
      </c>
      <c r="SP15" t="str">
        <f t="shared" si="53"/>
        <v>DUSL US equity</v>
      </c>
      <c r="SQ15" t="str">
        <f t="shared" si="53"/>
        <v>DUST US equity</v>
      </c>
      <c r="SR15" t="str">
        <f t="shared" si="53"/>
        <v>DVEM US equity</v>
      </c>
      <c r="SS15" t="str">
        <f t="shared" si="53"/>
        <v>DVHI US equity</v>
      </c>
      <c r="ST15" t="str">
        <f t="shared" si="53"/>
        <v>DVHL US equity</v>
      </c>
      <c r="SU15" t="str">
        <f t="shared" si="53"/>
        <v>DVP US equity</v>
      </c>
      <c r="SV15" t="str">
        <f t="shared" si="53"/>
        <v>DVY US equity</v>
      </c>
      <c r="SW15" t="str">
        <f t="shared" ref="SW15:VH15" si="54">SW14&amp;" equity"</f>
        <v>DVYA US equity</v>
      </c>
      <c r="SX15" t="str">
        <f t="shared" si="54"/>
        <v>DVYE US equity</v>
      </c>
      <c r="SY15" t="str">
        <f t="shared" si="54"/>
        <v>DVYL US equity</v>
      </c>
      <c r="SZ15" t="str">
        <f t="shared" si="54"/>
        <v>DWAC US equity</v>
      </c>
      <c r="TA15" t="str">
        <f t="shared" si="54"/>
        <v>DWAQ US equity</v>
      </c>
      <c r="TB15" t="str">
        <f t="shared" si="54"/>
        <v>DWAS US equity</v>
      </c>
      <c r="TC15" t="str">
        <f t="shared" si="54"/>
        <v>DWAT US equity</v>
      </c>
      <c r="TD15" t="str">
        <f t="shared" si="54"/>
        <v>DWFI US equity</v>
      </c>
      <c r="TE15" t="str">
        <f t="shared" si="54"/>
        <v>DWIN US equity</v>
      </c>
      <c r="TF15" t="str">
        <f t="shared" si="54"/>
        <v>DWLD US equity</v>
      </c>
      <c r="TG15" t="str">
        <f t="shared" si="54"/>
        <v>DWLV US equity</v>
      </c>
      <c r="TH15" t="str">
        <f t="shared" si="54"/>
        <v>DWM US equity</v>
      </c>
      <c r="TI15" t="str">
        <f t="shared" si="54"/>
        <v>DWT US equity</v>
      </c>
      <c r="TJ15" t="str">
        <f t="shared" si="54"/>
        <v>DWTIF US equity</v>
      </c>
      <c r="TK15" t="str">
        <f t="shared" si="54"/>
        <v>DWTR US equity</v>
      </c>
      <c r="TL15" t="str">
        <f t="shared" si="54"/>
        <v>DWX US equity</v>
      </c>
      <c r="TM15" t="str">
        <f t="shared" si="54"/>
        <v>DXD US equity</v>
      </c>
      <c r="TN15" t="str">
        <f t="shared" si="54"/>
        <v>DXGE US equity</v>
      </c>
      <c r="TO15" t="str">
        <f t="shared" si="54"/>
        <v>DXJ US equity</v>
      </c>
      <c r="TP15" t="str">
        <f t="shared" si="54"/>
        <v>DXJC US equity</v>
      </c>
      <c r="TQ15" t="str">
        <f t="shared" si="54"/>
        <v>DXJF US equity</v>
      </c>
      <c r="TR15" t="str">
        <f t="shared" si="54"/>
        <v>DXJH US equity</v>
      </c>
      <c r="TS15" t="str">
        <f t="shared" si="54"/>
        <v>DXJR US equity</v>
      </c>
      <c r="TT15" t="str">
        <f t="shared" si="54"/>
        <v>DXJS US equity</v>
      </c>
      <c r="TU15" t="str">
        <f t="shared" si="54"/>
        <v>DXJT US equity</v>
      </c>
      <c r="TV15" t="str">
        <f t="shared" si="54"/>
        <v>DXKW US equity</v>
      </c>
      <c r="TW15" t="str">
        <f t="shared" si="54"/>
        <v>DXO US equity</v>
      </c>
      <c r="TX15" t="str">
        <f t="shared" si="54"/>
        <v>DXPS US equity</v>
      </c>
      <c r="TY15" t="str">
        <f t="shared" si="54"/>
        <v>DXUS US equity</v>
      </c>
      <c r="TZ15" t="str">
        <f t="shared" si="54"/>
        <v>DYB US equity</v>
      </c>
      <c r="UA15" t="str">
        <f t="shared" si="54"/>
        <v>DYLS US equity</v>
      </c>
      <c r="UB15" t="str">
        <f t="shared" si="54"/>
        <v>DYY US equity</v>
      </c>
      <c r="UC15" t="str">
        <f t="shared" si="54"/>
        <v>DZK US equity</v>
      </c>
      <c r="UD15" t="str">
        <f t="shared" si="54"/>
        <v>DZZ US equity</v>
      </c>
      <c r="UE15" t="str">
        <f t="shared" si="54"/>
        <v>EAPS US equity</v>
      </c>
      <c r="UF15" t="str">
        <f t="shared" si="54"/>
        <v>EATX US equity</v>
      </c>
      <c r="UG15" t="str">
        <f t="shared" si="54"/>
        <v>EBND US equity</v>
      </c>
      <c r="UH15" t="str">
        <f t="shared" si="54"/>
        <v>ECH US equity</v>
      </c>
      <c r="UI15" t="str">
        <f t="shared" si="54"/>
        <v>ECNS US equity</v>
      </c>
      <c r="UJ15" t="str">
        <f t="shared" si="54"/>
        <v>ECON US equity</v>
      </c>
      <c r="UK15" t="str">
        <f t="shared" si="54"/>
        <v>EDBI US equity</v>
      </c>
      <c r="UL15" t="str">
        <f t="shared" si="54"/>
        <v>EDC US equity</v>
      </c>
      <c r="UM15" t="str">
        <f t="shared" si="54"/>
        <v>EDEN US equity</v>
      </c>
      <c r="UN15" t="str">
        <f t="shared" si="54"/>
        <v>EDIV US equity</v>
      </c>
      <c r="UO15" t="str">
        <f t="shared" si="54"/>
        <v>EDOG US equity</v>
      </c>
      <c r="UP15" t="str">
        <f t="shared" si="54"/>
        <v>EDOM US equity</v>
      </c>
      <c r="UQ15" t="str">
        <f t="shared" si="54"/>
        <v>EDV US equity</v>
      </c>
      <c r="UR15" t="str">
        <f t="shared" si="54"/>
        <v>EDZ US equity</v>
      </c>
      <c r="US15" t="str">
        <f t="shared" si="54"/>
        <v>EEB US equity</v>
      </c>
      <c r="UT15" t="str">
        <f t="shared" si="54"/>
        <v>EEH US equity</v>
      </c>
      <c r="UU15" t="str">
        <f t="shared" si="54"/>
        <v>EELV US equity</v>
      </c>
      <c r="UV15" t="str">
        <f t="shared" si="54"/>
        <v>EEM US equity</v>
      </c>
      <c r="UW15" t="str">
        <f t="shared" si="54"/>
        <v>EEMA US equity</v>
      </c>
      <c r="UX15" t="str">
        <f t="shared" si="54"/>
        <v>EEMCR US equity</v>
      </c>
      <c r="UY15" t="str">
        <f t="shared" si="54"/>
        <v>EEME US equity</v>
      </c>
      <c r="UZ15" t="str">
        <f t="shared" si="54"/>
        <v>EEML US equity</v>
      </c>
      <c r="VA15" t="str">
        <f t="shared" si="54"/>
        <v>EEMO US equity</v>
      </c>
      <c r="VB15" t="str">
        <f t="shared" si="54"/>
        <v>EEMRD US equity</v>
      </c>
      <c r="VC15" t="str">
        <f t="shared" si="54"/>
        <v>EEMS US equity</v>
      </c>
      <c r="VD15" t="str">
        <f t="shared" si="54"/>
        <v>EEMV US equity</v>
      </c>
      <c r="VE15" t="str">
        <f t="shared" si="54"/>
        <v>EEMX US equity</v>
      </c>
      <c r="VF15" t="str">
        <f t="shared" si="54"/>
        <v>EEN US equity</v>
      </c>
      <c r="VG15" t="str">
        <f t="shared" si="54"/>
        <v>EES US equity</v>
      </c>
      <c r="VH15" t="str">
        <f t="shared" si="54"/>
        <v>EET US equity</v>
      </c>
      <c r="VI15" t="str">
        <f t="shared" ref="VI15:XT15" si="55">VI14&amp;" equity"</f>
        <v>EEV US equity</v>
      </c>
      <c r="VJ15" t="str">
        <f t="shared" si="55"/>
        <v>EEVX US equity</v>
      </c>
      <c r="VK15" t="str">
        <f t="shared" si="55"/>
        <v>EEW US equity</v>
      </c>
      <c r="VL15" t="str">
        <f t="shared" si="55"/>
        <v>EEZ US equity</v>
      </c>
      <c r="VM15" t="str">
        <f t="shared" si="55"/>
        <v>EFA US equity</v>
      </c>
      <c r="VN15" t="str">
        <f t="shared" si="55"/>
        <v>EFAD US equity</v>
      </c>
      <c r="VO15" t="str">
        <f t="shared" si="55"/>
        <v>EFAS US equity</v>
      </c>
      <c r="VP15" t="str">
        <f t="shared" si="55"/>
        <v>EFAV US equity</v>
      </c>
      <c r="VQ15" t="str">
        <f t="shared" si="55"/>
        <v>EFAX US equity</v>
      </c>
      <c r="VR15" t="str">
        <f t="shared" si="55"/>
        <v>EFFE US equity</v>
      </c>
      <c r="VS15" t="str">
        <f t="shared" si="55"/>
        <v>EFG US equity</v>
      </c>
      <c r="VT15" t="str">
        <f t="shared" si="55"/>
        <v>EFNL US equity</v>
      </c>
      <c r="VU15" t="str">
        <f t="shared" si="55"/>
        <v>EFO US equity</v>
      </c>
      <c r="VV15" t="str">
        <f t="shared" si="55"/>
        <v>EFU US equity</v>
      </c>
      <c r="VW15" t="str">
        <f t="shared" si="55"/>
        <v>EFV US equity</v>
      </c>
      <c r="VX15" t="str">
        <f t="shared" si="55"/>
        <v>EFZ US equity</v>
      </c>
      <c r="VY15" t="str">
        <f t="shared" si="55"/>
        <v>EGB US equity</v>
      </c>
      <c r="VZ15" t="str">
        <f t="shared" si="55"/>
        <v>EGPT US equity</v>
      </c>
      <c r="WA15" t="str">
        <f t="shared" si="55"/>
        <v>EGRW US equity</v>
      </c>
      <c r="WB15" t="str">
        <f t="shared" si="55"/>
        <v>EIDO US equity</v>
      </c>
      <c r="WC15" t="str">
        <f t="shared" si="55"/>
        <v>EIPL US equity</v>
      </c>
      <c r="WD15" t="str">
        <f t="shared" si="55"/>
        <v>EIPO US equity</v>
      </c>
      <c r="WE15" t="str">
        <f t="shared" si="55"/>
        <v>EIRL US equity</v>
      </c>
      <c r="WF15" t="str">
        <f t="shared" si="55"/>
        <v>EIS US equity</v>
      </c>
      <c r="WG15" t="str">
        <f t="shared" si="55"/>
        <v>EKH US equity</v>
      </c>
      <c r="WH15" t="str">
        <f t="shared" si="55"/>
        <v>ELD US equity</v>
      </c>
      <c r="WI15" t="str">
        <f t="shared" si="55"/>
        <v>ELKD US equity</v>
      </c>
      <c r="WJ15" t="str">
        <f t="shared" si="55"/>
        <v>ELKE US equity</v>
      </c>
      <c r="WK15" t="str">
        <f t="shared" si="55"/>
        <v>ELKU US equity</v>
      </c>
      <c r="WL15" t="str">
        <f t="shared" si="55"/>
        <v>EMAG US equity</v>
      </c>
      <c r="WM15" t="str">
        <f t="shared" si="55"/>
        <v>EMB US equity</v>
      </c>
      <c r="WN15" t="str">
        <f t="shared" si="55"/>
        <v>EMBB US equity</v>
      </c>
      <c r="WO15" t="str">
        <f t="shared" si="55"/>
        <v>EMBCR US equity</v>
      </c>
      <c r="WP15" t="str">
        <f t="shared" si="55"/>
        <v>EMBH US equity</v>
      </c>
      <c r="WQ15" t="str">
        <f t="shared" si="55"/>
        <v>EMBU US equity</v>
      </c>
      <c r="WR15" t="str">
        <f t="shared" si="55"/>
        <v>EMCB US equity</v>
      </c>
      <c r="WS15" t="str">
        <f t="shared" si="55"/>
        <v>EMCD US equity</v>
      </c>
      <c r="WT15" t="str">
        <f t="shared" si="55"/>
        <v>EMCG US equity</v>
      </c>
      <c r="WU15" t="str">
        <f t="shared" si="55"/>
        <v>EMCR US equity</v>
      </c>
      <c r="WV15" t="str">
        <f t="shared" si="55"/>
        <v>EMDD US equity</v>
      </c>
      <c r="WW15" t="str">
        <f t="shared" si="55"/>
        <v>EMDG US equity</v>
      </c>
      <c r="WX15" t="str">
        <f t="shared" si="55"/>
        <v>EMDI US equity</v>
      </c>
      <c r="WY15" t="str">
        <f t="shared" si="55"/>
        <v>EMDR US equity</v>
      </c>
      <c r="WZ15" t="str">
        <f t="shared" si="55"/>
        <v>EMDV US equity</v>
      </c>
      <c r="XA15" t="str">
        <f t="shared" si="55"/>
        <v>EMER US equity</v>
      </c>
      <c r="XB15" t="str">
        <f t="shared" si="55"/>
        <v>EMEY US equity</v>
      </c>
      <c r="XC15" t="str">
        <f t="shared" si="55"/>
        <v>EMFM US equity</v>
      </c>
      <c r="XD15" t="str">
        <f t="shared" si="55"/>
        <v>EMFN US equity</v>
      </c>
      <c r="XE15" t="str">
        <f t="shared" si="55"/>
        <v>EMFT US equity</v>
      </c>
      <c r="XF15" t="str">
        <f t="shared" si="55"/>
        <v>EMGF US equity</v>
      </c>
      <c r="XG15" t="str">
        <f t="shared" si="55"/>
        <v>EMGX US equity</v>
      </c>
      <c r="XH15" t="str">
        <f t="shared" si="55"/>
        <v>EMHD US equity</v>
      </c>
      <c r="XI15" t="str">
        <f t="shared" si="55"/>
        <v>EMHY US equity</v>
      </c>
      <c r="XJ15" t="str">
        <f t="shared" si="55"/>
        <v>EMHZ US equity</v>
      </c>
      <c r="XK15" t="str">
        <f t="shared" si="55"/>
        <v>EMIF US equity</v>
      </c>
      <c r="XL15" t="str">
        <f t="shared" si="55"/>
        <v>EMIH US equity</v>
      </c>
      <c r="XM15" t="str">
        <f t="shared" si="55"/>
        <v>EMLC US equity</v>
      </c>
      <c r="XN15" t="str">
        <f t="shared" si="55"/>
        <v>EMLP US equity</v>
      </c>
      <c r="XO15" t="str">
        <f t="shared" si="55"/>
        <v>EMMT US equity</v>
      </c>
      <c r="XP15" t="str">
        <f t="shared" si="55"/>
        <v>EMQQ US equity</v>
      </c>
      <c r="XQ15" t="str">
        <f t="shared" si="55"/>
        <v>EMRE US equity</v>
      </c>
      <c r="XR15" t="str">
        <f t="shared" si="55"/>
        <v>EMSA US equity</v>
      </c>
      <c r="XS15" t="str">
        <f t="shared" si="55"/>
        <v>EMSD US equity</v>
      </c>
      <c r="XT15" t="str">
        <f t="shared" si="55"/>
        <v>EMSH US equity</v>
      </c>
      <c r="XU15" t="str">
        <f t="shared" ref="XU15:AAF15" si="56">XU14&amp;" equity"</f>
        <v>EMT US equity</v>
      </c>
      <c r="XV15" t="str">
        <f t="shared" si="56"/>
        <v>EMTL US equity</v>
      </c>
      <c r="XW15" t="str">
        <f t="shared" si="56"/>
        <v>EMVX US equity</v>
      </c>
      <c r="XX15" t="str">
        <f t="shared" si="56"/>
        <v>ENFR US equity</v>
      </c>
      <c r="XY15" t="str">
        <f t="shared" si="56"/>
        <v>ENGN US equity</v>
      </c>
      <c r="XZ15" t="str">
        <f t="shared" si="56"/>
        <v>ENOR US equity</v>
      </c>
      <c r="YA15" t="str">
        <f t="shared" si="56"/>
        <v>ENY US equity</v>
      </c>
      <c r="YB15" t="str">
        <f t="shared" si="56"/>
        <v>ENZL US equity</v>
      </c>
      <c r="YC15" t="str">
        <f t="shared" si="56"/>
        <v>EPHE US equity</v>
      </c>
      <c r="YD15" t="str">
        <f t="shared" si="56"/>
        <v>EPI US equity</v>
      </c>
      <c r="YE15" t="str">
        <f t="shared" si="56"/>
        <v>EPOL US equity</v>
      </c>
      <c r="YF15" t="str">
        <f t="shared" si="56"/>
        <v>EPP US equity</v>
      </c>
      <c r="YG15" t="str">
        <f t="shared" si="56"/>
        <v>EPRF US equity</v>
      </c>
      <c r="YH15" t="str">
        <f t="shared" si="56"/>
        <v>EPRO US equity</v>
      </c>
      <c r="YI15" t="str">
        <f t="shared" si="56"/>
        <v>EPS US equity</v>
      </c>
      <c r="YJ15" t="str">
        <f t="shared" si="56"/>
        <v>EPU US equity</v>
      </c>
      <c r="YK15" t="str">
        <f t="shared" si="56"/>
        <v>EPV US equity</v>
      </c>
      <c r="YL15" t="str">
        <f t="shared" si="56"/>
        <v>EQAL US equity</v>
      </c>
      <c r="YM15" t="str">
        <f t="shared" si="56"/>
        <v>EQIN US equity</v>
      </c>
      <c r="YN15" t="str">
        <f t="shared" si="56"/>
        <v>EQL US equity</v>
      </c>
      <c r="YO15" t="str">
        <f t="shared" si="56"/>
        <v>EQLT US equity</v>
      </c>
      <c r="YP15" t="str">
        <f t="shared" si="56"/>
        <v>EQRR US equity</v>
      </c>
      <c r="YQ15" t="str">
        <f t="shared" si="56"/>
        <v>EQWL US equity</v>
      </c>
      <c r="YR15" t="str">
        <f t="shared" si="56"/>
        <v>EQWM US equity</v>
      </c>
      <c r="YS15" t="str">
        <f t="shared" si="56"/>
        <v>EQWS US equity</v>
      </c>
      <c r="YT15" t="str">
        <f t="shared" si="56"/>
        <v>ERE US equity</v>
      </c>
      <c r="YU15" t="str">
        <f t="shared" si="56"/>
        <v>ERGF US equity</v>
      </c>
      <c r="YV15" t="str">
        <f t="shared" si="56"/>
        <v>ERM US equity</v>
      </c>
      <c r="YW15" t="str">
        <f t="shared" si="56"/>
        <v>ERO US equity</v>
      </c>
      <c r="YX15" t="str">
        <f t="shared" si="56"/>
        <v>ERUS US equity</v>
      </c>
      <c r="YY15" t="str">
        <f t="shared" si="56"/>
        <v>ERW US equity</v>
      </c>
      <c r="YZ15" t="str">
        <f t="shared" si="56"/>
        <v>ERX US equity</v>
      </c>
      <c r="ZA15" t="str">
        <f t="shared" si="56"/>
        <v>ERY US equity</v>
      </c>
      <c r="ZB15" t="str">
        <f t="shared" si="56"/>
        <v>ERYY US equity</v>
      </c>
      <c r="ZC15" t="str">
        <f t="shared" si="56"/>
        <v>ESG US equity</v>
      </c>
      <c r="ZD15" t="str">
        <f t="shared" si="56"/>
        <v>ESGD US equity</v>
      </c>
      <c r="ZE15" t="str">
        <f t="shared" si="56"/>
        <v>ESGE US equity</v>
      </c>
      <c r="ZF15" t="str">
        <f t="shared" si="56"/>
        <v>ESGF US equity</v>
      </c>
      <c r="ZG15" t="str">
        <f t="shared" si="56"/>
        <v>ESGG US equity</v>
      </c>
      <c r="ZH15" t="str">
        <f t="shared" si="56"/>
        <v>ESGL US equity</v>
      </c>
      <c r="ZI15" t="str">
        <f t="shared" si="56"/>
        <v>ESGN US equity</v>
      </c>
      <c r="ZJ15" t="str">
        <f t="shared" si="56"/>
        <v>ESGS US equity</v>
      </c>
      <c r="ZK15" t="str">
        <f t="shared" si="56"/>
        <v>ESGU US equity</v>
      </c>
      <c r="ZL15" t="str">
        <f t="shared" si="56"/>
        <v>ESGW US equity</v>
      </c>
      <c r="ZM15" t="str">
        <f t="shared" si="56"/>
        <v>ESR US equity</v>
      </c>
      <c r="ZN15" t="str">
        <f t="shared" si="56"/>
        <v>ESTX US equity</v>
      </c>
      <c r="ZO15" t="str">
        <f t="shared" si="56"/>
        <v>ETFF US equity</v>
      </c>
      <c r="ZP15" t="str">
        <f t="shared" si="56"/>
        <v>ETFY US equity</v>
      </c>
      <c r="ZQ15" t="str">
        <f t="shared" si="56"/>
        <v>ETHO US equity</v>
      </c>
      <c r="ZR15" t="str">
        <f t="shared" si="56"/>
        <v>EU US equity</v>
      </c>
      <c r="ZS15" t="str">
        <f t="shared" si="56"/>
        <v>EUDG US equity</v>
      </c>
      <c r="ZT15" t="str">
        <f t="shared" si="56"/>
        <v>EUDV US equity</v>
      </c>
      <c r="ZU15" t="str">
        <f t="shared" si="56"/>
        <v>EUFL US equity</v>
      </c>
      <c r="ZV15" t="str">
        <f t="shared" si="56"/>
        <v>EUFN US equity</v>
      </c>
      <c r="ZW15" t="str">
        <f t="shared" si="56"/>
        <v>EUFS US equity</v>
      </c>
      <c r="ZX15" t="str">
        <f t="shared" si="56"/>
        <v>EUFX US equity</v>
      </c>
      <c r="ZY15" t="str">
        <f t="shared" si="56"/>
        <v>EUM US equity</v>
      </c>
      <c r="ZZ15" t="str">
        <f t="shared" si="56"/>
        <v>EUMV US equity</v>
      </c>
      <c r="AAA15" t="str">
        <f t="shared" si="56"/>
        <v>EUO US equity</v>
      </c>
      <c r="AAB15" t="str">
        <f t="shared" si="56"/>
        <v>EURL US equity</v>
      </c>
      <c r="AAC15" t="str">
        <f t="shared" si="56"/>
        <v>EURZ US equity</v>
      </c>
      <c r="AAD15" t="str">
        <f t="shared" si="56"/>
        <v>EUSA US equity</v>
      </c>
      <c r="AAE15" t="str">
        <f t="shared" si="56"/>
        <v>EUSC US equity</v>
      </c>
      <c r="AAF15" t="str">
        <f t="shared" si="56"/>
        <v>EUXL US equity</v>
      </c>
      <c r="AAG15" t="str">
        <f t="shared" ref="AAG15:ACR15" si="57">AAG14&amp;" equity"</f>
        <v>EVAL US equity</v>
      </c>
      <c r="AAH15" t="str">
        <f t="shared" si="57"/>
        <v>EVIX US equity</v>
      </c>
      <c r="AAI15" t="str">
        <f t="shared" si="57"/>
        <v>EVX US equity</v>
      </c>
      <c r="AAJ15" t="str">
        <f t="shared" si="57"/>
        <v>EWA US equity</v>
      </c>
      <c r="AAK15" t="str">
        <f t="shared" si="57"/>
        <v>EWAC US equity</v>
      </c>
      <c r="AAL15" t="str">
        <f t="shared" si="57"/>
        <v>EWAS US equity</v>
      </c>
      <c r="AAM15" t="str">
        <f t="shared" si="57"/>
        <v>EWC US equity</v>
      </c>
      <c r="AAN15" t="str">
        <f t="shared" si="57"/>
        <v>EWCS US equity</v>
      </c>
      <c r="AAO15" t="str">
        <f t="shared" si="57"/>
        <v>EWD US equity</v>
      </c>
      <c r="AAP15" t="str">
        <f t="shared" si="57"/>
        <v>EWEF US equity</v>
      </c>
      <c r="AAQ15" t="str">
        <f t="shared" si="57"/>
        <v>EWEM US equity</v>
      </c>
      <c r="AAR15" t="str">
        <f t="shared" si="57"/>
        <v>EWG US equity</v>
      </c>
      <c r="AAS15" t="str">
        <f t="shared" si="57"/>
        <v>EWGS US equity</v>
      </c>
      <c r="AAT15" t="str">
        <f t="shared" si="57"/>
        <v>EWH US equity</v>
      </c>
      <c r="AAU15" t="str">
        <f t="shared" si="57"/>
        <v>EWHS US equity</v>
      </c>
      <c r="AAV15" t="str">
        <f t="shared" si="57"/>
        <v>EWI US equity</v>
      </c>
      <c r="AAW15" t="str">
        <f t="shared" si="57"/>
        <v>EWJ US equity</v>
      </c>
      <c r="AAX15" t="str">
        <f t="shared" si="57"/>
        <v>EWK US equity</v>
      </c>
      <c r="AAY15" t="str">
        <f t="shared" si="57"/>
        <v>EWL US equity</v>
      </c>
      <c r="AAZ15" t="str">
        <f t="shared" si="57"/>
        <v>EWM US equity</v>
      </c>
      <c r="ABA15" t="str">
        <f t="shared" si="57"/>
        <v>EWMC US equity</v>
      </c>
      <c r="ABB15" t="str">
        <f t="shared" si="57"/>
        <v>EWMD US equity</v>
      </c>
      <c r="ABC15" t="str">
        <f t="shared" si="57"/>
        <v>EWN US equity</v>
      </c>
      <c r="ABD15" t="str">
        <f t="shared" si="57"/>
        <v>EWO US equity</v>
      </c>
      <c r="ABE15" t="str">
        <f t="shared" si="57"/>
        <v>EWP US equity</v>
      </c>
      <c r="ABF15" t="str">
        <f t="shared" si="57"/>
        <v>EWQ US equity</v>
      </c>
      <c r="ABG15" t="str">
        <f t="shared" si="57"/>
        <v>EWRE US equity</v>
      </c>
      <c r="ABH15" t="str">
        <f t="shared" si="57"/>
        <v>EWRI US equity</v>
      </c>
      <c r="ABI15" t="str">
        <f t="shared" si="57"/>
        <v>EWS US equity</v>
      </c>
      <c r="ABJ15" t="str">
        <f t="shared" si="57"/>
        <v>EWSC US equity</v>
      </c>
      <c r="ABK15" t="str">
        <f t="shared" si="57"/>
        <v>EWSM US equity</v>
      </c>
      <c r="ABL15" t="str">
        <f t="shared" si="57"/>
        <v>EWSS US equity</v>
      </c>
      <c r="ABM15" t="str">
        <f t="shared" si="57"/>
        <v>EWT US equity</v>
      </c>
      <c r="ABN15" t="str">
        <f t="shared" si="57"/>
        <v>EWU US equity</v>
      </c>
      <c r="ABO15" t="str">
        <f t="shared" si="57"/>
        <v>EWUS US equity</v>
      </c>
      <c r="ABP15" t="str">
        <f t="shared" si="57"/>
        <v>EWV US equity</v>
      </c>
      <c r="ABQ15" t="str">
        <f t="shared" si="57"/>
        <v>EWW US equity</v>
      </c>
      <c r="ABR15" t="str">
        <f t="shared" si="57"/>
        <v>EWX US equity</v>
      </c>
      <c r="ABS15" t="str">
        <f t="shared" si="57"/>
        <v>EWY US equity</v>
      </c>
      <c r="ABT15" t="str">
        <f t="shared" si="57"/>
        <v>EWZ US equity</v>
      </c>
      <c r="ABU15" t="str">
        <f t="shared" si="57"/>
        <v>EWZS US equity</v>
      </c>
      <c r="ABV15" t="str">
        <f t="shared" si="57"/>
        <v>EXB US equity</v>
      </c>
      <c r="ABW15" t="str">
        <f t="shared" si="57"/>
        <v>EXI US equity</v>
      </c>
      <c r="ABX15" t="str">
        <f t="shared" si="57"/>
        <v>EXIV US equity</v>
      </c>
      <c r="ABY15" t="str">
        <f t="shared" si="57"/>
        <v>EXT US equity</v>
      </c>
      <c r="ABZ15" t="str">
        <f t="shared" si="57"/>
        <v>EYLD US equity</v>
      </c>
      <c r="ACA15" t="str">
        <f t="shared" si="57"/>
        <v>EZA US equity</v>
      </c>
      <c r="ACB15" t="str">
        <f t="shared" si="57"/>
        <v>EZJ US equity</v>
      </c>
      <c r="ACC15" t="str">
        <f t="shared" si="57"/>
        <v>EZM US equity</v>
      </c>
      <c r="ACD15" t="str">
        <f t="shared" si="57"/>
        <v>EZU US equity</v>
      </c>
      <c r="ACE15" t="str">
        <f t="shared" si="57"/>
        <v>EZY US equity</v>
      </c>
      <c r="ACF15" t="str">
        <f t="shared" si="57"/>
        <v>FAA US equity</v>
      </c>
      <c r="ACG15" t="str">
        <f t="shared" si="57"/>
        <v>FAAR US equity</v>
      </c>
      <c r="ACH15" t="str">
        <f t="shared" si="57"/>
        <v>FAB US equity</v>
      </c>
      <c r="ACI15" t="str">
        <f t="shared" si="57"/>
        <v>FAD US equity</v>
      </c>
      <c r="ACJ15" t="str">
        <f t="shared" si="57"/>
        <v>FALN US equity</v>
      </c>
      <c r="ACK15" t="str">
        <f t="shared" si="57"/>
        <v>FAN US equity</v>
      </c>
      <c r="ACL15" t="str">
        <f t="shared" si="57"/>
        <v>FANZ US equity</v>
      </c>
      <c r="ACM15" t="str">
        <f t="shared" si="57"/>
        <v>FAS US equity</v>
      </c>
      <c r="ACN15" t="str">
        <f t="shared" si="57"/>
        <v>FAUS US equity</v>
      </c>
      <c r="ACO15" t="str">
        <f t="shared" si="57"/>
        <v>FAZ US equity</v>
      </c>
      <c r="ACP15" t="str">
        <f t="shared" si="57"/>
        <v>FAZZ US equity</v>
      </c>
      <c r="ACQ15" t="str">
        <f t="shared" si="57"/>
        <v>FBG US equity</v>
      </c>
      <c r="ACR15" t="str">
        <f t="shared" si="57"/>
        <v>FBGX US equity</v>
      </c>
      <c r="ACS15" t="str">
        <f t="shared" ref="ACS15:AFD15" si="58">ACS14&amp;" equity"</f>
        <v>FBND US equity</v>
      </c>
      <c r="ACT15" t="str">
        <f t="shared" si="58"/>
        <v>FBT US equity</v>
      </c>
      <c r="ACU15" t="str">
        <f t="shared" si="58"/>
        <v>FBZ US equity</v>
      </c>
      <c r="ACV15" t="str">
        <f t="shared" si="58"/>
        <v>FCA US equity</v>
      </c>
      <c r="ACW15" t="str">
        <f t="shared" si="58"/>
        <v>FCAL US equity</v>
      </c>
      <c r="ACX15" t="str">
        <f t="shared" si="58"/>
        <v>FCAN US equity</v>
      </c>
      <c r="ACY15" t="str">
        <f t="shared" si="58"/>
        <v>FCD US equity</v>
      </c>
      <c r="ACZ15" t="str">
        <f t="shared" si="58"/>
        <v>FCEF US equity</v>
      </c>
      <c r="ADA15" t="str">
        <f t="shared" si="58"/>
        <v>FCFI US equity</v>
      </c>
      <c r="ADB15" t="str">
        <f t="shared" si="58"/>
        <v>FCG US equity</v>
      </c>
      <c r="ADC15" t="str">
        <f t="shared" si="58"/>
        <v>FCHI US equity</v>
      </c>
      <c r="ADD15" t="str">
        <f t="shared" si="58"/>
        <v>FCL US equity</v>
      </c>
      <c r="ADE15" t="str">
        <f t="shared" si="58"/>
        <v>FCOM US equity</v>
      </c>
      <c r="ADF15" t="str">
        <f t="shared" si="58"/>
        <v>FCOR US equity</v>
      </c>
      <c r="ADG15" t="str">
        <f t="shared" si="58"/>
        <v>FCQ US equity</v>
      </c>
      <c r="ADH15" t="str">
        <f t="shared" si="58"/>
        <v>FCV US equity</v>
      </c>
      <c r="ADI15" t="str">
        <f t="shared" si="58"/>
        <v>FCVT US equity</v>
      </c>
      <c r="ADJ15" t="str">
        <f t="shared" si="58"/>
        <v>FDD US equity</v>
      </c>
      <c r="ADK15" t="str">
        <f t="shared" si="58"/>
        <v>FDIS US equity</v>
      </c>
      <c r="ADL15" t="str">
        <f t="shared" si="58"/>
        <v>FDIV US equity</v>
      </c>
      <c r="ADM15" t="str">
        <f t="shared" si="58"/>
        <v>FDL US equity</v>
      </c>
      <c r="ADN15" t="str">
        <f t="shared" si="58"/>
        <v>FDLO US equity</v>
      </c>
      <c r="ADO15" t="str">
        <f t="shared" si="58"/>
        <v>FDM US equity</v>
      </c>
      <c r="ADP15" t="str">
        <f t="shared" si="58"/>
        <v>FDMO US equity</v>
      </c>
      <c r="ADQ15" t="str">
        <f t="shared" si="58"/>
        <v>FDN US equity</v>
      </c>
      <c r="ADR15" t="str">
        <f t="shared" si="58"/>
        <v>FDRR US equity</v>
      </c>
      <c r="ADS15" t="str">
        <f t="shared" si="58"/>
        <v>FDT US equity</v>
      </c>
      <c r="ADT15" t="str">
        <f t="shared" si="58"/>
        <v>FDTS US equity</v>
      </c>
      <c r="ADU15" t="str">
        <f t="shared" si="58"/>
        <v>FDVV US equity</v>
      </c>
      <c r="ADV15" t="str">
        <f t="shared" si="58"/>
        <v>FEEU US equity</v>
      </c>
      <c r="ADW15" t="str">
        <f t="shared" si="58"/>
        <v>FEF US equity</v>
      </c>
      <c r="ADX15" t="str">
        <f t="shared" si="58"/>
        <v>FEFN US equity</v>
      </c>
      <c r="ADY15" t="str">
        <f t="shared" si="58"/>
        <v>FEM US equity</v>
      </c>
      <c r="ADZ15" t="str">
        <f t="shared" si="58"/>
        <v>FEMB US equity</v>
      </c>
      <c r="AEA15" t="str">
        <f t="shared" si="58"/>
        <v>FEMS US equity</v>
      </c>
      <c r="AEB15" t="str">
        <f t="shared" si="58"/>
        <v>FENY US equity</v>
      </c>
      <c r="AEC15" t="str">
        <f t="shared" si="58"/>
        <v>FEP US equity</v>
      </c>
      <c r="AED15" t="str">
        <f t="shared" si="58"/>
        <v>FEU US equity</v>
      </c>
      <c r="AEE15" t="str">
        <f t="shared" si="58"/>
        <v>FEUZ US equity</v>
      </c>
      <c r="AEF15" t="str">
        <f t="shared" si="58"/>
        <v>FEX US equity</v>
      </c>
      <c r="AEG15" t="str">
        <f t="shared" si="58"/>
        <v>FEZ US equity</v>
      </c>
      <c r="AEH15" t="str">
        <f t="shared" si="58"/>
        <v>FFHG US equity</v>
      </c>
      <c r="AEI15" t="str">
        <f t="shared" si="58"/>
        <v>FFL US equity</v>
      </c>
      <c r="AEJ15" t="str">
        <f t="shared" si="58"/>
        <v>FFR US equity</v>
      </c>
      <c r="AEK15" t="str">
        <f t="shared" si="58"/>
        <v>FFTI US equity</v>
      </c>
      <c r="AEL15" t="str">
        <f t="shared" si="58"/>
        <v>FFTY US equity</v>
      </c>
      <c r="AEM15" t="str">
        <f t="shared" si="58"/>
        <v>FFVX US equity</v>
      </c>
      <c r="AEN15" t="str">
        <f t="shared" si="58"/>
        <v>FGD US equity</v>
      </c>
      <c r="AEO15" t="str">
        <f t="shared" si="58"/>
        <v>FGEM US equity</v>
      </c>
      <c r="AEP15" t="str">
        <f t="shared" si="58"/>
        <v>FGM US equity</v>
      </c>
      <c r="AEQ15" t="str">
        <f t="shared" si="58"/>
        <v>FHC US equity</v>
      </c>
      <c r="AER15" t="str">
        <f t="shared" si="58"/>
        <v>FHK US equity</v>
      </c>
      <c r="AES15" t="str">
        <f t="shared" si="58"/>
        <v>FHLC US equity</v>
      </c>
      <c r="AET15" t="str">
        <f t="shared" si="58"/>
        <v>FIA US equity</v>
      </c>
      <c r="AEU15" t="str">
        <f t="shared" si="58"/>
        <v>FIBG US equity</v>
      </c>
      <c r="AEV15" t="str">
        <f t="shared" si="58"/>
        <v>FIBR US equity</v>
      </c>
      <c r="AEW15" t="str">
        <f t="shared" si="58"/>
        <v>FIDU US equity</v>
      </c>
      <c r="AEX15" t="str">
        <f t="shared" si="58"/>
        <v>FIEE US equity</v>
      </c>
      <c r="AEY15" t="str">
        <f t="shared" si="58"/>
        <v>FIEG US equity</v>
      </c>
      <c r="AEZ15" t="str">
        <f t="shared" si="58"/>
        <v>FIEU US equity</v>
      </c>
      <c r="AFA15" t="str">
        <f t="shared" si="58"/>
        <v>FIGY US equity</v>
      </c>
      <c r="AFB15" t="str">
        <f t="shared" si="58"/>
        <v>FIHD US equity</v>
      </c>
      <c r="AFC15" t="str">
        <f t="shared" si="58"/>
        <v>FIHQ US equity</v>
      </c>
      <c r="AFD15" t="str">
        <f t="shared" si="58"/>
        <v>FIL US equity</v>
      </c>
      <c r="AFE15" t="str">
        <f t="shared" ref="AFE15:AHP15" si="59">AFE14&amp;" equity"</f>
        <v>FILL US equity</v>
      </c>
      <c r="AFF15" t="str">
        <f t="shared" si="59"/>
        <v>FINF US equity</v>
      </c>
      <c r="AFG15" t="str">
        <f t="shared" si="59"/>
        <v>FINQ US equity</v>
      </c>
      <c r="AFH15" t="str">
        <f t="shared" si="59"/>
        <v>FINU US equity</v>
      </c>
      <c r="AFI15" t="str">
        <f t="shared" si="59"/>
        <v>FINX US equity</v>
      </c>
      <c r="AFJ15" t="str">
        <f t="shared" si="59"/>
        <v>FINZ US equity</v>
      </c>
      <c r="AFK15" t="str">
        <f t="shared" si="59"/>
        <v>FISN US equity</v>
      </c>
      <c r="AFL15" t="str">
        <f t="shared" si="59"/>
        <v>FITS US equity</v>
      </c>
      <c r="AFM15" t="str">
        <f t="shared" si="59"/>
        <v>FIVZ US equity</v>
      </c>
      <c r="AFN15" t="str">
        <f t="shared" si="59"/>
        <v>FIW US equity</v>
      </c>
      <c r="AFO15" t="str">
        <f t="shared" si="59"/>
        <v>FIXD US equity</v>
      </c>
      <c r="AFP15" t="str">
        <f t="shared" si="59"/>
        <v>FJP US equity</v>
      </c>
      <c r="AFQ15" t="str">
        <f t="shared" si="59"/>
        <v>FKL US equity</v>
      </c>
      <c r="AFR15" t="str">
        <f t="shared" si="59"/>
        <v>FKO US equity</v>
      </c>
      <c r="AFS15" t="str">
        <f t="shared" si="59"/>
        <v>FKU US equity</v>
      </c>
      <c r="AFT15" t="str">
        <f t="shared" si="59"/>
        <v>FLAG US equity</v>
      </c>
      <c r="AFU15" t="str">
        <f t="shared" si="59"/>
        <v>FLAT US equity</v>
      </c>
      <c r="AFV15" t="str">
        <f t="shared" si="59"/>
        <v>FLCO US equity</v>
      </c>
      <c r="AFW15" t="str">
        <f t="shared" si="59"/>
        <v>FLEU US equity</v>
      </c>
      <c r="AFX15" t="str">
        <f t="shared" si="59"/>
        <v>FLG US equity</v>
      </c>
      <c r="AFY15" t="str">
        <f t="shared" si="59"/>
        <v>FLGE US equity</v>
      </c>
      <c r="AFZ15" t="str">
        <f t="shared" si="59"/>
        <v>FLIO US equity</v>
      </c>
      <c r="AGA15" t="str">
        <f t="shared" si="59"/>
        <v>FLLV US equity</v>
      </c>
      <c r="AGB15" t="str">
        <f t="shared" si="59"/>
        <v>FLM US equity</v>
      </c>
      <c r="AGC15" t="str">
        <f t="shared" si="59"/>
        <v>FLN US equity</v>
      </c>
      <c r="AGD15" t="str">
        <f t="shared" si="59"/>
        <v>FLOT US equity</v>
      </c>
      <c r="AGE15" t="str">
        <f t="shared" si="59"/>
        <v>FLQD US equity</v>
      </c>
      <c r="AGF15" t="str">
        <f t="shared" si="59"/>
        <v>FLQE US equity</v>
      </c>
      <c r="AGG15" t="str">
        <f t="shared" si="59"/>
        <v>FLQG US equity</v>
      </c>
      <c r="AGH15" t="str">
        <f t="shared" si="59"/>
        <v>FLQH US equity</v>
      </c>
      <c r="AGI15" t="str">
        <f t="shared" si="59"/>
        <v>FLQL US equity</v>
      </c>
      <c r="AGJ15" t="str">
        <f t="shared" si="59"/>
        <v>FLQM US equity</v>
      </c>
      <c r="AGK15" t="str">
        <f t="shared" si="59"/>
        <v>FLQS US equity</v>
      </c>
      <c r="AGL15" t="str">
        <f t="shared" si="59"/>
        <v>FLRN US equity</v>
      </c>
      <c r="AGM15" t="str">
        <f t="shared" si="59"/>
        <v>FLRT US equity</v>
      </c>
      <c r="AGN15" t="str">
        <f t="shared" si="59"/>
        <v>FLTB US equity</v>
      </c>
      <c r="AGO15" t="str">
        <f t="shared" si="59"/>
        <v>FLTR US equity</v>
      </c>
      <c r="AGP15" t="str">
        <f t="shared" si="59"/>
        <v>FLYX US equity</v>
      </c>
      <c r="AGQ15" t="str">
        <f t="shared" si="59"/>
        <v>FM US equity</v>
      </c>
      <c r="AGR15" t="str">
        <f t="shared" si="59"/>
        <v>FMAT US equity</v>
      </c>
      <c r="AGS15" t="str">
        <f t="shared" si="59"/>
        <v>FMB US equity</v>
      </c>
      <c r="AGT15" t="str">
        <f t="shared" si="59"/>
        <v>FMF US equity</v>
      </c>
      <c r="AGU15" t="str">
        <f t="shared" si="59"/>
        <v>FMK US equity</v>
      </c>
      <c r="AGV15" t="str">
        <f t="shared" si="59"/>
        <v>FMLP US equity</v>
      </c>
      <c r="AGW15" t="str">
        <f t="shared" si="59"/>
        <v>FMM US equity</v>
      </c>
      <c r="AGX15" t="str">
        <f t="shared" si="59"/>
        <v>FMU US equity</v>
      </c>
      <c r="AGY15" t="str">
        <f t="shared" si="59"/>
        <v>FMV US equity</v>
      </c>
      <c r="AGZ15" t="str">
        <f t="shared" si="59"/>
        <v>FNCF US equity</v>
      </c>
      <c r="AHA15" t="str">
        <f t="shared" si="59"/>
        <v>FNCL US equity</v>
      </c>
      <c r="AHB15" t="str">
        <f t="shared" si="59"/>
        <v>FNDA US equity</v>
      </c>
      <c r="AHC15" t="str">
        <f t="shared" si="59"/>
        <v>FNDB US equity</v>
      </c>
      <c r="AHD15" t="str">
        <f t="shared" si="59"/>
        <v>FNDC US equity</v>
      </c>
      <c r="AHE15" t="str">
        <f t="shared" si="59"/>
        <v>FNDE US equity</v>
      </c>
      <c r="AHF15" t="str">
        <f t="shared" si="59"/>
        <v>FNDF US equity</v>
      </c>
      <c r="AHG15" t="str">
        <f t="shared" si="59"/>
        <v>FNDX US equity</v>
      </c>
      <c r="AHH15" t="str">
        <f t="shared" si="59"/>
        <v>FNG US equity</v>
      </c>
      <c r="AHI15" t="str">
        <f t="shared" si="59"/>
        <v>FNI US equity</v>
      </c>
      <c r="AHJ15" t="str">
        <f t="shared" si="59"/>
        <v>FNIO US equity</v>
      </c>
      <c r="AHK15" t="str">
        <f t="shared" si="59"/>
        <v>FNK US equity</v>
      </c>
      <c r="AHL15" t="str">
        <f t="shared" si="59"/>
        <v>FNX US equity</v>
      </c>
      <c r="AHM15" t="str">
        <f t="shared" si="59"/>
        <v>FNY US equity</v>
      </c>
      <c r="AHN15" t="str">
        <f t="shared" si="59"/>
        <v>FOC US equity</v>
      </c>
      <c r="AHO15" t="str">
        <f t="shared" si="59"/>
        <v>FOIL US equity</v>
      </c>
      <c r="AHP15" t="str">
        <f t="shared" si="59"/>
        <v>FOL US equity</v>
      </c>
      <c r="AHQ15" t="str">
        <f t="shared" ref="AHQ15:AKB15" si="60">AHQ14&amp;" equity"</f>
        <v>FONE US equity</v>
      </c>
      <c r="AHR15" t="str">
        <f t="shared" si="60"/>
        <v>FORX US equity</v>
      </c>
      <c r="AHS15" t="str">
        <f t="shared" si="60"/>
        <v>FOS US equity</v>
      </c>
      <c r="AHT15" t="str">
        <f t="shared" si="60"/>
        <v>FPA US equity</v>
      </c>
      <c r="AHU15" t="str">
        <f t="shared" si="60"/>
        <v>FPE US equity</v>
      </c>
      <c r="AHV15" t="str">
        <f t="shared" si="60"/>
        <v>FPX US equity</v>
      </c>
      <c r="AHW15" t="str">
        <f t="shared" si="60"/>
        <v>FPXI US equity</v>
      </c>
      <c r="AHX15" t="str">
        <f t="shared" si="60"/>
        <v>FQAL US equity</v>
      </c>
      <c r="AHY15" t="str">
        <f t="shared" si="60"/>
        <v>FRAK US equity</v>
      </c>
      <c r="AHZ15" t="str">
        <f t="shared" si="60"/>
        <v>FREL US equity</v>
      </c>
      <c r="AIA15" t="str">
        <f t="shared" si="60"/>
        <v>FRI US equity</v>
      </c>
      <c r="AIB15" t="str">
        <f t="shared" si="60"/>
        <v>FRL US equity</v>
      </c>
      <c r="AIC15" t="str">
        <f t="shared" si="60"/>
        <v>FRN US equity</v>
      </c>
      <c r="AID15" t="str">
        <f t="shared" si="60"/>
        <v>FSA US equity</v>
      </c>
      <c r="AIE15" t="str">
        <f t="shared" si="60"/>
        <v>FSE US equity</v>
      </c>
      <c r="AIF15" t="str">
        <f t="shared" si="60"/>
        <v>FSG US equity</v>
      </c>
      <c r="AIG15" t="str">
        <f t="shared" si="60"/>
        <v>FSTA US equity</v>
      </c>
      <c r="AIH15" t="str">
        <f t="shared" si="60"/>
        <v>FSU US equity</v>
      </c>
      <c r="AII15" t="str">
        <f t="shared" si="60"/>
        <v>FSZ US equity</v>
      </c>
      <c r="AIJ15" t="str">
        <f t="shared" si="60"/>
        <v>FTA US equity</v>
      </c>
      <c r="AIK15" t="str">
        <f t="shared" si="60"/>
        <v>FTAG US equity</v>
      </c>
      <c r="AIL15" t="str">
        <f t="shared" si="60"/>
        <v>FTC US equity</v>
      </c>
      <c r="AIM15" t="str">
        <f t="shared" si="60"/>
        <v>FTCS US equity</v>
      </c>
      <c r="AIN15" t="str">
        <f t="shared" si="60"/>
        <v>FTEC US equity</v>
      </c>
      <c r="AIO15" t="str">
        <f t="shared" si="60"/>
        <v>FTGC US equity</v>
      </c>
      <c r="AIP15" t="str">
        <f t="shared" si="60"/>
        <v>FTHI US equity</v>
      </c>
      <c r="AIQ15" t="str">
        <f t="shared" si="60"/>
        <v>FTLB US equity</v>
      </c>
      <c r="AIR15" t="str">
        <f t="shared" si="60"/>
        <v>FTLS US equity</v>
      </c>
      <c r="AIS15" t="str">
        <f t="shared" si="60"/>
        <v>FTQ US equity</v>
      </c>
      <c r="AIT15" t="str">
        <f t="shared" si="60"/>
        <v>FTRI US equity</v>
      </c>
      <c r="AIU15" t="str">
        <f t="shared" si="60"/>
        <v>FTSD US equity</v>
      </c>
      <c r="AIV15" t="str">
        <f t="shared" si="60"/>
        <v>FTSL US equity</v>
      </c>
      <c r="AIW15" t="str">
        <f t="shared" si="60"/>
        <v>FTSM US equity</v>
      </c>
      <c r="AIX15" t="str">
        <f t="shared" si="60"/>
        <v>FTW US equity</v>
      </c>
      <c r="AIY15" t="str">
        <f t="shared" si="60"/>
        <v>FTXD US equity</v>
      </c>
      <c r="AIZ15" t="str">
        <f t="shared" si="60"/>
        <v>FTXG US equity</v>
      </c>
      <c r="AJA15" t="str">
        <f t="shared" si="60"/>
        <v>FTXH US equity</v>
      </c>
      <c r="AJB15" t="str">
        <f t="shared" si="60"/>
        <v>FTXL US equity</v>
      </c>
      <c r="AJC15" t="str">
        <f t="shared" si="60"/>
        <v>FTXN US equity</v>
      </c>
      <c r="AJD15" t="str">
        <f t="shared" si="60"/>
        <v>FTXO US equity</v>
      </c>
      <c r="AJE15" t="str">
        <f t="shared" si="60"/>
        <v>FTXR US equity</v>
      </c>
      <c r="AJF15" t="str">
        <f t="shared" si="60"/>
        <v>FUD US equity</v>
      </c>
      <c r="AJG15" t="str">
        <f t="shared" si="60"/>
        <v>FUE US equity</v>
      </c>
      <c r="AJH15" t="str">
        <f t="shared" si="60"/>
        <v>FUI US equity</v>
      </c>
      <c r="AJI15" t="str">
        <f t="shared" si="60"/>
        <v>FUT US equity</v>
      </c>
      <c r="AJJ15" t="str">
        <f t="shared" si="60"/>
        <v>FUTS US equity</v>
      </c>
      <c r="AJK15" t="str">
        <f t="shared" si="60"/>
        <v>FUTY US equity</v>
      </c>
      <c r="AJL15" t="str">
        <f t="shared" si="60"/>
        <v>FV US equity</v>
      </c>
      <c r="AJM15" t="str">
        <f t="shared" si="60"/>
        <v>FVAL US equity</v>
      </c>
      <c r="AJN15" t="str">
        <f t="shared" si="60"/>
        <v>FVC US equity</v>
      </c>
      <c r="AJO15" t="str">
        <f t="shared" si="60"/>
        <v>FVD US equity</v>
      </c>
      <c r="AJP15" t="str">
        <f t="shared" si="60"/>
        <v>FVL US equity</v>
      </c>
      <c r="AJQ15" t="str">
        <f t="shared" si="60"/>
        <v>FWDB US equity</v>
      </c>
      <c r="AJR15" t="str">
        <f t="shared" si="60"/>
        <v>FWDD US equity</v>
      </c>
      <c r="AJS15" t="str">
        <f t="shared" si="60"/>
        <v>FWDI US equity</v>
      </c>
      <c r="AJT15" t="str">
        <f t="shared" si="60"/>
        <v>FXA US equity</v>
      </c>
      <c r="AJU15" t="str">
        <f t="shared" si="60"/>
        <v>FXB US equity</v>
      </c>
      <c r="AJV15" t="str">
        <f t="shared" si="60"/>
        <v>FXC US equity</v>
      </c>
      <c r="AJW15" t="str">
        <f t="shared" si="60"/>
        <v>FXCH US equity</v>
      </c>
      <c r="AJX15" t="str">
        <f t="shared" si="60"/>
        <v>FXD US equity</v>
      </c>
      <c r="AJY15" t="str">
        <f t="shared" si="60"/>
        <v>FXE US equity</v>
      </c>
      <c r="AJZ15" t="str">
        <f t="shared" si="60"/>
        <v>FXEP US equity</v>
      </c>
      <c r="AKA15" t="str">
        <f t="shared" si="60"/>
        <v>FXEU US equity</v>
      </c>
      <c r="AKB15" t="str">
        <f t="shared" si="60"/>
        <v>FXF US equity</v>
      </c>
      <c r="AKC15" t="str">
        <f t="shared" ref="AKC15:AMN15" si="61">AKC14&amp;" equity"</f>
        <v>FXG US equity</v>
      </c>
      <c r="AKD15" t="str">
        <f t="shared" si="61"/>
        <v>FXH US equity</v>
      </c>
      <c r="AKE15" t="str">
        <f t="shared" si="61"/>
        <v>FXI US equity</v>
      </c>
      <c r="AKF15" t="str">
        <f t="shared" si="61"/>
        <v>FXJP US equity</v>
      </c>
      <c r="AKG15" t="str">
        <f t="shared" si="61"/>
        <v>FXL US equity</v>
      </c>
      <c r="AKH15" t="str">
        <f t="shared" si="61"/>
        <v>FXM US equity</v>
      </c>
      <c r="AKI15" t="str">
        <f t="shared" si="61"/>
        <v>FXN US equity</v>
      </c>
      <c r="AKJ15" t="str">
        <f t="shared" si="61"/>
        <v>FXO US equity</v>
      </c>
      <c r="AKK15" t="str">
        <f t="shared" si="61"/>
        <v>FXP US equity</v>
      </c>
      <c r="AKL15" t="str">
        <f t="shared" si="61"/>
        <v>FXR US equity</v>
      </c>
      <c r="AKM15" t="str">
        <f t="shared" si="61"/>
        <v>FXRU US equity</v>
      </c>
      <c r="AKN15" t="str">
        <f t="shared" si="61"/>
        <v>FXS US equity</v>
      </c>
      <c r="AKO15" t="str">
        <f t="shared" si="61"/>
        <v>FXSG US equity</v>
      </c>
      <c r="AKP15" t="str">
        <f t="shared" si="61"/>
        <v>FXU US equity</v>
      </c>
      <c r="AKQ15" t="str">
        <f t="shared" si="61"/>
        <v>FXY US equity</v>
      </c>
      <c r="AKR15" t="str">
        <f t="shared" si="61"/>
        <v>FXZ US equity</v>
      </c>
      <c r="AKS15" t="str">
        <f t="shared" si="61"/>
        <v>FYC US equity</v>
      </c>
      <c r="AKT15" t="str">
        <f t="shared" si="61"/>
        <v>FYLD US equity</v>
      </c>
      <c r="AKU15" t="str">
        <f t="shared" si="61"/>
        <v>FYT US equity</v>
      </c>
      <c r="AKV15" t="str">
        <f t="shared" si="61"/>
        <v>FYX US equity</v>
      </c>
      <c r="AKW15" t="str">
        <f t="shared" si="61"/>
        <v>FZB US equity</v>
      </c>
      <c r="AKX15" t="str">
        <f t="shared" si="61"/>
        <v>GAA US equity</v>
      </c>
      <c r="AKY15" t="str">
        <f t="shared" si="61"/>
        <v>GAF US equity</v>
      </c>
      <c r="AKZ15" t="str">
        <f t="shared" si="61"/>
        <v>GAL US equity</v>
      </c>
      <c r="ALA15" t="str">
        <f t="shared" si="61"/>
        <v>GAMR US equity</v>
      </c>
      <c r="ALB15" t="str">
        <f t="shared" si="61"/>
        <v>GARD US equity</v>
      </c>
      <c r="ALC15" t="str">
        <f t="shared" si="61"/>
        <v>GASL US equity</v>
      </c>
      <c r="ALD15" t="str">
        <f t="shared" si="61"/>
        <v>GASX US equity</v>
      </c>
      <c r="ALE15" t="str">
        <f t="shared" si="61"/>
        <v>GASZ US equity</v>
      </c>
      <c r="ALF15" t="str">
        <f t="shared" si="61"/>
        <v>GAZ US equity</v>
      </c>
      <c r="ALG15" t="str">
        <f t="shared" si="61"/>
        <v>GAZB US equity</v>
      </c>
      <c r="ALH15" t="str">
        <f t="shared" si="61"/>
        <v>GAZC US equity</v>
      </c>
      <c r="ALI15" t="str">
        <f t="shared" si="61"/>
        <v>GBB US equity</v>
      </c>
      <c r="ALJ15" t="str">
        <f t="shared" si="61"/>
        <v>GBF US equity</v>
      </c>
      <c r="ALK15" t="str">
        <f t="shared" si="61"/>
        <v>GBFCR US equity</v>
      </c>
      <c r="ALL15" t="str">
        <f t="shared" si="61"/>
        <v>GBFRD US equity</v>
      </c>
      <c r="ALM15" t="str">
        <f t="shared" si="61"/>
        <v>GBIL US equity</v>
      </c>
      <c r="ALN15" t="str">
        <f t="shared" si="61"/>
        <v>GCC US equity</v>
      </c>
      <c r="ALO15" t="str">
        <f t="shared" si="61"/>
        <v>GCE US equity</v>
      </c>
      <c r="ALP15" t="str">
        <f t="shared" si="61"/>
        <v>GCOW US equity</v>
      </c>
      <c r="ALQ15" t="str">
        <f t="shared" si="61"/>
        <v>GDAY US equity</v>
      </c>
      <c r="ALR15" t="str">
        <f t="shared" si="61"/>
        <v>GDJJ US equity</v>
      </c>
      <c r="ALS15" t="str">
        <f t="shared" si="61"/>
        <v>GDJS US equity</v>
      </c>
      <c r="ALT15" t="str">
        <f t="shared" si="61"/>
        <v>GDVD US equity</v>
      </c>
      <c r="ALU15" t="str">
        <f t="shared" si="61"/>
        <v>GDX US equity</v>
      </c>
      <c r="ALV15" t="str">
        <f t="shared" si="61"/>
        <v>GDXJ US equity</v>
      </c>
      <c r="ALW15" t="str">
        <f t="shared" si="61"/>
        <v>GDXS US equity</v>
      </c>
      <c r="ALX15" t="str">
        <f t="shared" si="61"/>
        <v>GDXX US equity</v>
      </c>
      <c r="ALY15" t="str">
        <f t="shared" si="61"/>
        <v>GEM US equity</v>
      </c>
      <c r="ALZ15" t="str">
        <f t="shared" si="61"/>
        <v>GEMS US equity</v>
      </c>
      <c r="AMA15" t="str">
        <f t="shared" si="61"/>
        <v>GENY US equity</v>
      </c>
      <c r="AMB15" t="str">
        <f t="shared" si="61"/>
        <v>GERJ US equity</v>
      </c>
      <c r="AMC15" t="str">
        <f t="shared" si="61"/>
        <v>GEUR US equity</v>
      </c>
      <c r="AMD15" t="str">
        <f t="shared" si="61"/>
        <v>GEX US equity</v>
      </c>
      <c r="AME15" t="str">
        <f t="shared" si="61"/>
        <v>GGBP US equity</v>
      </c>
      <c r="AMF15" t="str">
        <f t="shared" si="61"/>
        <v>GGEM US equity</v>
      </c>
      <c r="AMG15" t="str">
        <f t="shared" si="61"/>
        <v>GGGG US equity</v>
      </c>
      <c r="AMH15" t="str">
        <f t="shared" si="61"/>
        <v>GGOV US equity</v>
      </c>
      <c r="AMI15" t="str">
        <f t="shared" si="61"/>
        <v>GHE US equity</v>
      </c>
      <c r="AMJ15" t="str">
        <f t="shared" si="61"/>
        <v>GHII US equity</v>
      </c>
      <c r="AMK15" t="str">
        <f t="shared" si="61"/>
        <v>GHS US equity</v>
      </c>
      <c r="AML15" t="str">
        <f t="shared" si="61"/>
        <v>GHYG US equity</v>
      </c>
      <c r="AMM15" t="str">
        <f t="shared" si="61"/>
        <v>GIGB US equity</v>
      </c>
      <c r="AMN15" t="str">
        <f t="shared" si="61"/>
        <v>GII US equity</v>
      </c>
      <c r="AMO15" t="str">
        <f t="shared" ref="AMO15:AOZ15" si="62">AMO14&amp;" equity"</f>
        <v>GIVE US equity</v>
      </c>
      <c r="AMP15" t="str">
        <f t="shared" si="62"/>
        <v>GIY US equity</v>
      </c>
      <c r="AMQ15" t="str">
        <f t="shared" si="62"/>
        <v>GKA US equity</v>
      </c>
      <c r="AMR15" t="str">
        <f t="shared" si="62"/>
        <v>GKB US equity</v>
      </c>
      <c r="AMS15" t="str">
        <f t="shared" si="62"/>
        <v>GKC US equity</v>
      </c>
      <c r="AMT15" t="str">
        <f t="shared" si="62"/>
        <v>GKD US equity</v>
      </c>
      <c r="AMU15" t="str">
        <f t="shared" si="62"/>
        <v>GKE US equity</v>
      </c>
      <c r="AMV15" t="str">
        <f t="shared" si="62"/>
        <v>GLD US equity</v>
      </c>
      <c r="AMW15" t="str">
        <f t="shared" si="62"/>
        <v>GLDE US equity</v>
      </c>
      <c r="AMX15" t="str">
        <f t="shared" si="62"/>
        <v>GLDI US equity</v>
      </c>
      <c r="AMY15" t="str">
        <f t="shared" si="62"/>
        <v>GLDW US equity</v>
      </c>
      <c r="AMZ15" t="str">
        <f t="shared" si="62"/>
        <v>GLJCR US equity</v>
      </c>
      <c r="ANA15" t="str">
        <f t="shared" si="62"/>
        <v>GLJRD US equity</v>
      </c>
      <c r="ANB15" t="str">
        <f t="shared" si="62"/>
        <v>GLL US equity</v>
      </c>
      <c r="ANC15" t="str">
        <f t="shared" si="62"/>
        <v>GLTR US equity</v>
      </c>
      <c r="AND15" t="str">
        <f t="shared" si="62"/>
        <v>GMF US equity</v>
      </c>
      <c r="ANE15" t="str">
        <f t="shared" si="62"/>
        <v>GMFL US equity</v>
      </c>
      <c r="ANF15" t="str">
        <f t="shared" si="62"/>
        <v>GMFS US equity</v>
      </c>
      <c r="ANG15" t="str">
        <f t="shared" si="62"/>
        <v>GML US equity</v>
      </c>
      <c r="ANH15" t="str">
        <f t="shared" si="62"/>
        <v>GMM US equity</v>
      </c>
      <c r="ANI15" t="str">
        <f t="shared" si="62"/>
        <v>GMMB US equity</v>
      </c>
      <c r="ANJ15" t="str">
        <f t="shared" si="62"/>
        <v>GMOM US equity</v>
      </c>
      <c r="ANK15" t="str">
        <f t="shared" si="62"/>
        <v>GMTB US equity</v>
      </c>
      <c r="ANL15" t="str">
        <f t="shared" si="62"/>
        <v>GNAT US equity</v>
      </c>
      <c r="ANM15" t="str">
        <f t="shared" si="62"/>
        <v>GNMA US equity</v>
      </c>
      <c r="ANN15" t="str">
        <f t="shared" si="62"/>
        <v>GNR US equity</v>
      </c>
      <c r="ANO15" t="str">
        <f t="shared" si="62"/>
        <v>GNRX US equity</v>
      </c>
      <c r="ANP15" t="str">
        <f t="shared" si="62"/>
        <v>GOAU US equity</v>
      </c>
      <c r="ANQ15" t="str">
        <f t="shared" si="62"/>
        <v>GOEX US equity</v>
      </c>
      <c r="ANR15" t="str">
        <f t="shared" si="62"/>
        <v>GOS US equity</v>
      </c>
      <c r="ANS15" t="str">
        <f t="shared" si="62"/>
        <v>GOVT US equity</v>
      </c>
      <c r="ANT15" t="str">
        <f t="shared" si="62"/>
        <v>GQRE US equity</v>
      </c>
      <c r="ANU15" t="str">
        <f t="shared" si="62"/>
        <v>GREK US equity</v>
      </c>
      <c r="ANV15" t="str">
        <f t="shared" si="62"/>
        <v>GRES US equity</v>
      </c>
      <c r="ANW15" t="str">
        <f t="shared" si="62"/>
        <v>GRI US equity</v>
      </c>
      <c r="ANX15" t="str">
        <f t="shared" si="62"/>
        <v>GRID US equity</v>
      </c>
      <c r="ANY15" t="str">
        <f t="shared" si="62"/>
        <v>GRN US equity</v>
      </c>
      <c r="ANZ15" t="str">
        <f t="shared" si="62"/>
        <v>GRNB US equity</v>
      </c>
      <c r="AOA15" t="str">
        <f t="shared" si="62"/>
        <v>GRPC US equity</v>
      </c>
      <c r="AOB15" t="str">
        <f t="shared" si="62"/>
        <v>GRU US equity</v>
      </c>
      <c r="AOC15" t="str">
        <f t="shared" si="62"/>
        <v>GRWN US equity</v>
      </c>
      <c r="AOD15" t="str">
        <f t="shared" si="62"/>
        <v>GSAX US equity</v>
      </c>
      <c r="AOE15" t="str">
        <f t="shared" si="62"/>
        <v>GSC US equity</v>
      </c>
      <c r="AOF15" t="str">
        <f t="shared" si="62"/>
        <v>GSD US equity</v>
      </c>
      <c r="AOG15" t="str">
        <f t="shared" si="62"/>
        <v>GSEU US equity</v>
      </c>
      <c r="AOH15" t="str">
        <f t="shared" si="62"/>
        <v>GSEW US equity</v>
      </c>
      <c r="AOI15" t="str">
        <f t="shared" si="62"/>
        <v>GSG US equity</v>
      </c>
      <c r="AOJ15" t="str">
        <f t="shared" si="62"/>
        <v>GSGO US equity</v>
      </c>
      <c r="AOK15" t="str">
        <f t="shared" si="62"/>
        <v>GSIE US equity</v>
      </c>
      <c r="AOL15" t="str">
        <f t="shared" si="62"/>
        <v>GSJY US equity</v>
      </c>
      <c r="AOM15" t="str">
        <f t="shared" si="62"/>
        <v>GSLC US equity</v>
      </c>
      <c r="AON15" t="str">
        <f t="shared" si="62"/>
        <v>GSMA US equity</v>
      </c>
      <c r="AOO15" t="str">
        <f t="shared" si="62"/>
        <v>GSO US equity</v>
      </c>
      <c r="AOP15" t="str">
        <f t="shared" si="62"/>
        <v>GSP US equity</v>
      </c>
      <c r="AOQ15" t="str">
        <f t="shared" si="62"/>
        <v>GSPC US equity</v>
      </c>
      <c r="AOR15" t="str">
        <f t="shared" si="62"/>
        <v>GSR US equity</v>
      </c>
      <c r="AOS15" t="str">
        <f t="shared" si="62"/>
        <v>GSRA US equity</v>
      </c>
      <c r="AOT15" t="str">
        <f t="shared" si="62"/>
        <v>GSSC US equity</v>
      </c>
      <c r="AOU15" t="str">
        <f t="shared" si="62"/>
        <v>GSW US equity</v>
      </c>
      <c r="AOV15" t="str">
        <f t="shared" si="62"/>
        <v>GSY US equity</v>
      </c>
      <c r="AOW15" t="str">
        <f t="shared" si="62"/>
        <v>GSZ US equity</v>
      </c>
      <c r="AOX15" t="str">
        <f t="shared" si="62"/>
        <v>GTAA US equity</v>
      </c>
      <c r="AOY15" t="str">
        <f t="shared" si="62"/>
        <v>GTIP US equity</v>
      </c>
      <c r="AOZ15" t="str">
        <f t="shared" si="62"/>
        <v>GTL US equity</v>
      </c>
      <c r="APA15" t="str">
        <f t="shared" ref="APA15:ARL15" si="63">APA14&amp;" equity"</f>
        <v>GTO US equity</v>
      </c>
      <c r="APB15" t="str">
        <f t="shared" si="63"/>
        <v>GULF US equity</v>
      </c>
      <c r="APC15" t="str">
        <f t="shared" si="63"/>
        <v>GULFX US equity</v>
      </c>
      <c r="APD15" t="str">
        <f t="shared" si="63"/>
        <v>GUNR US equity</v>
      </c>
      <c r="APE15" t="str">
        <f t="shared" si="63"/>
        <v>GUR US equity</v>
      </c>
      <c r="APF15" t="str">
        <f t="shared" si="63"/>
        <v>GURI US equity</v>
      </c>
      <c r="APG15" t="str">
        <f t="shared" si="63"/>
        <v>GURU US equity</v>
      </c>
      <c r="APH15" t="str">
        <f t="shared" si="63"/>
        <v>GURX US equity</v>
      </c>
      <c r="API15" t="str">
        <f t="shared" si="63"/>
        <v>GUSH US equity</v>
      </c>
      <c r="APJ15" t="str">
        <f t="shared" si="63"/>
        <v>GVAL US equity</v>
      </c>
      <c r="APK15" t="str">
        <f t="shared" si="63"/>
        <v>GVI US equity</v>
      </c>
      <c r="APL15" t="str">
        <f t="shared" si="63"/>
        <v>GVICR US equity</v>
      </c>
      <c r="APM15" t="str">
        <f t="shared" si="63"/>
        <v>GVIP US equity</v>
      </c>
      <c r="APN15" t="str">
        <f t="shared" si="63"/>
        <v>GVIRD US equity</v>
      </c>
      <c r="APO15" t="str">
        <f t="shared" si="63"/>
        <v>GVT US equity</v>
      </c>
      <c r="APP15" t="str">
        <f t="shared" si="63"/>
        <v>GWL US equity</v>
      </c>
      <c r="APQ15" t="str">
        <f t="shared" si="63"/>
        <v>GWO US equity</v>
      </c>
      <c r="APR15" t="str">
        <f t="shared" si="63"/>
        <v>GWS US equity</v>
      </c>
      <c r="APS15" t="str">
        <f t="shared" si="63"/>
        <v>GWX US equity</v>
      </c>
      <c r="APT15" t="str">
        <f t="shared" si="63"/>
        <v>GXC US equity</v>
      </c>
      <c r="APU15" t="str">
        <f t="shared" si="63"/>
        <v>GXF US equity</v>
      </c>
      <c r="APV15" t="str">
        <f t="shared" si="63"/>
        <v>GXG US equity</v>
      </c>
      <c r="APW15" t="str">
        <f t="shared" si="63"/>
        <v>GYEN US equity</v>
      </c>
      <c r="APX15" t="str">
        <f t="shared" si="63"/>
        <v>GYLD US equity</v>
      </c>
      <c r="APY15" t="str">
        <f t="shared" si="63"/>
        <v>HACK US equity</v>
      </c>
      <c r="APZ15" t="str">
        <f t="shared" si="63"/>
        <v>HACV US equity</v>
      </c>
      <c r="AQA15" t="str">
        <f t="shared" si="63"/>
        <v>HACW US equity</v>
      </c>
      <c r="AQB15" t="str">
        <f t="shared" si="63"/>
        <v>HAHA US equity</v>
      </c>
      <c r="AQC15" t="str">
        <f t="shared" si="63"/>
        <v>HAKD US equity</v>
      </c>
      <c r="AQD15" t="str">
        <f t="shared" si="63"/>
        <v>HAKK US equity</v>
      </c>
      <c r="AQE15" t="str">
        <f t="shared" si="63"/>
        <v>HAO US equity</v>
      </c>
      <c r="AQF15" t="str">
        <f t="shared" si="63"/>
        <v>HAP US equity</v>
      </c>
      <c r="AQG15" t="str">
        <f t="shared" si="63"/>
        <v>HAUD US equity</v>
      </c>
      <c r="AQH15" t="str">
        <f t="shared" si="63"/>
        <v>HAWX US equity</v>
      </c>
      <c r="AQI15" t="str">
        <f t="shared" si="63"/>
        <v>HBTA US equity</v>
      </c>
      <c r="AQJ15" t="str">
        <f t="shared" si="63"/>
        <v>HBU US equity</v>
      </c>
      <c r="AQK15" t="str">
        <f t="shared" si="63"/>
        <v>HBZ US equity</v>
      </c>
      <c r="AQL15" t="str">
        <f t="shared" si="63"/>
        <v>HCOR US equity</v>
      </c>
      <c r="AQM15" t="str">
        <f t="shared" si="63"/>
        <v>HCRF US equity</v>
      </c>
      <c r="AQN15" t="str">
        <f t="shared" si="63"/>
        <v>HDAW US equity</v>
      </c>
      <c r="AQO15" t="str">
        <f t="shared" si="63"/>
        <v>HDEE US equity</v>
      </c>
      <c r="AQP15" t="str">
        <f t="shared" si="63"/>
        <v>HDEF US equity</v>
      </c>
      <c r="AQQ15" t="str">
        <f t="shared" si="63"/>
        <v>HDEZ US equity</v>
      </c>
      <c r="AQR15" t="str">
        <f t="shared" si="63"/>
        <v>HDG US equity</v>
      </c>
      <c r="AQS15" t="str">
        <f t="shared" si="63"/>
        <v>HDGE US equity</v>
      </c>
      <c r="AQT15" t="str">
        <f t="shared" si="63"/>
        <v>HDGI US equity</v>
      </c>
      <c r="AQU15" t="str">
        <f t="shared" si="63"/>
        <v>HDIV US equity</v>
      </c>
      <c r="AQV15" t="str">
        <f t="shared" si="63"/>
        <v>HDLS US equity</v>
      </c>
      <c r="AQW15" t="str">
        <f t="shared" si="63"/>
        <v>HDLV US equity</v>
      </c>
      <c r="AQX15" t="str">
        <f t="shared" si="63"/>
        <v>HDMV US equity</v>
      </c>
      <c r="AQY15" t="str">
        <f t="shared" si="63"/>
        <v>HDRW US equity</v>
      </c>
      <c r="AQZ15" t="str">
        <f t="shared" si="63"/>
        <v>HDV US equity</v>
      </c>
      <c r="ARA15" t="str">
        <f t="shared" si="63"/>
        <v>HDWM US equity</v>
      </c>
      <c r="ARB15" t="str">
        <f t="shared" si="63"/>
        <v>HDWX US equity</v>
      </c>
      <c r="ARC15" t="str">
        <f t="shared" si="63"/>
        <v>HECO US equity</v>
      </c>
      <c r="ARD15" t="str">
        <f t="shared" si="63"/>
        <v>HEDJ US equity</v>
      </c>
      <c r="ARE15" t="str">
        <f t="shared" si="63"/>
        <v>HEEM US equity</v>
      </c>
      <c r="ARF15" t="str">
        <f t="shared" si="63"/>
        <v>HEFA US equity</v>
      </c>
      <c r="ARG15" t="str">
        <f t="shared" si="63"/>
        <v>HEFV US equity</v>
      </c>
      <c r="ARH15" t="str">
        <f t="shared" si="63"/>
        <v>HEGE US equity</v>
      </c>
      <c r="ARI15" t="str">
        <f t="shared" si="63"/>
        <v>HEGJ US equity</v>
      </c>
      <c r="ARJ15" t="str">
        <f t="shared" si="63"/>
        <v>HEMV US equity</v>
      </c>
      <c r="ARK15" t="str">
        <f t="shared" si="63"/>
        <v>HEUS US equity</v>
      </c>
      <c r="ARL15" t="str">
        <f t="shared" si="63"/>
        <v>HEUV US equity</v>
      </c>
      <c r="ARM15" t="str">
        <f t="shared" ref="ARM15:ATX15" si="64">ARM14&amp;" equity"</f>
        <v>HEVY US equity</v>
      </c>
      <c r="ARN15" t="str">
        <f t="shared" si="64"/>
        <v>HEWC US equity</v>
      </c>
      <c r="ARO15" t="str">
        <f t="shared" si="64"/>
        <v>HEWG US equity</v>
      </c>
      <c r="ARP15" t="str">
        <f t="shared" si="64"/>
        <v>HEWI US equity</v>
      </c>
      <c r="ARQ15" t="str">
        <f t="shared" si="64"/>
        <v>HEWJ US equity</v>
      </c>
      <c r="ARR15" t="str">
        <f t="shared" si="64"/>
        <v>HEWL US equity</v>
      </c>
      <c r="ARS15" t="str">
        <f t="shared" si="64"/>
        <v>HEWP US equity</v>
      </c>
      <c r="ART15" t="str">
        <f t="shared" si="64"/>
        <v>HEWU US equity</v>
      </c>
      <c r="ARU15" t="str">
        <f t="shared" si="64"/>
        <v>HEWW US equity</v>
      </c>
      <c r="ARV15" t="str">
        <f t="shared" si="64"/>
        <v>HEWY US equity</v>
      </c>
      <c r="ARW15" t="str">
        <f t="shared" si="64"/>
        <v>HEZU US equity</v>
      </c>
      <c r="ARX15" t="str">
        <f t="shared" si="64"/>
        <v>HFEZ US equity</v>
      </c>
      <c r="ARY15" t="str">
        <f t="shared" si="64"/>
        <v>HFIN US equity</v>
      </c>
      <c r="ARZ15" t="str">
        <f t="shared" si="64"/>
        <v>HFXE US equity</v>
      </c>
      <c r="ASA15" t="str">
        <f t="shared" si="64"/>
        <v>HFXI US equity</v>
      </c>
      <c r="ASB15" t="str">
        <f t="shared" si="64"/>
        <v>HFXJ US equity</v>
      </c>
      <c r="ASC15" t="str">
        <f t="shared" si="64"/>
        <v>HGEM US equity</v>
      </c>
      <c r="ASD15" t="str">
        <f t="shared" si="64"/>
        <v>HGEU US equity</v>
      </c>
      <c r="ASE15" t="str">
        <f t="shared" si="64"/>
        <v>HGI US equity</v>
      </c>
      <c r="ASF15" t="str">
        <f t="shared" si="64"/>
        <v>HGJP US equity</v>
      </c>
      <c r="ASG15" t="str">
        <f t="shared" si="64"/>
        <v>HGSD US equity</v>
      </c>
      <c r="ASH15" t="str">
        <f t="shared" si="64"/>
        <v>HHA US equity</v>
      </c>
      <c r="ASI15" t="str">
        <f t="shared" si="64"/>
        <v>HHB US equity</v>
      </c>
      <c r="ASJ15" t="str">
        <f t="shared" si="64"/>
        <v>HHD US equity</v>
      </c>
      <c r="ASK15" t="str">
        <f t="shared" si="64"/>
        <v>HHDG US equity</v>
      </c>
      <c r="ASL15" t="str">
        <f t="shared" si="64"/>
        <v>HHE US equity</v>
      </c>
      <c r="ASM15" t="str">
        <f t="shared" si="64"/>
        <v>HHFR US equity</v>
      </c>
      <c r="ASN15" t="str">
        <f t="shared" si="64"/>
        <v>HHG US equity</v>
      </c>
      <c r="ASO15" t="str">
        <f t="shared" si="64"/>
        <v>HHHYL US equity</v>
      </c>
      <c r="ASP15" t="str">
        <f t="shared" si="64"/>
        <v>HHJ US equity</v>
      </c>
      <c r="ASQ15" t="str">
        <f t="shared" si="64"/>
        <v>HHK US equity</v>
      </c>
      <c r="ASR15" t="str">
        <f t="shared" si="64"/>
        <v>HHM US equity</v>
      </c>
      <c r="ASS15" t="str">
        <f t="shared" si="64"/>
        <v>HHN US equity</v>
      </c>
      <c r="AST15" t="str">
        <f t="shared" si="64"/>
        <v>HHP US equity</v>
      </c>
      <c r="ASU15" t="str">
        <f t="shared" si="64"/>
        <v>HHQ US equity</v>
      </c>
      <c r="ASV15" t="str">
        <f t="shared" si="64"/>
        <v>HHR US equity</v>
      </c>
      <c r="ASW15" t="str">
        <f t="shared" si="64"/>
        <v>HHT US equity</v>
      </c>
      <c r="ASX15" t="str">
        <f t="shared" si="64"/>
        <v>HHU US equity</v>
      </c>
      <c r="ASY15" t="str">
        <f t="shared" si="64"/>
        <v>HHV US equity</v>
      </c>
      <c r="ASZ15" t="str">
        <f t="shared" si="64"/>
        <v>HHYX US equity</v>
      </c>
      <c r="ATA15" t="str">
        <f t="shared" si="64"/>
        <v>HHZ US equity</v>
      </c>
      <c r="ATB15" t="str">
        <f t="shared" si="64"/>
        <v>HILO US equity</v>
      </c>
      <c r="ATC15" t="str">
        <f t="shared" si="64"/>
        <v>HIPS US equity</v>
      </c>
      <c r="ATD15" t="str">
        <f t="shared" si="64"/>
        <v>HJPX US equity</v>
      </c>
      <c r="ATE15" t="str">
        <f t="shared" si="64"/>
        <v>HKG US equity</v>
      </c>
      <c r="ATF15" t="str">
        <f t="shared" si="64"/>
        <v>HKK US equity</v>
      </c>
      <c r="ATG15" t="str">
        <f t="shared" si="64"/>
        <v>HKOR US equity</v>
      </c>
      <c r="ATH15" t="str">
        <f t="shared" si="64"/>
        <v>HMTM US equity</v>
      </c>
      <c r="ATI15" t="str">
        <f t="shared" si="64"/>
        <v>HOLD US equity</v>
      </c>
      <c r="ATJ15" t="str">
        <f t="shared" si="64"/>
        <v>HOML US equity</v>
      </c>
      <c r="ATK15" t="str">
        <f t="shared" si="64"/>
        <v>HOMX US equity</v>
      </c>
      <c r="ATL15" t="str">
        <f t="shared" si="64"/>
        <v>HQBD US equity</v>
      </c>
      <c r="ATM15" t="str">
        <f t="shared" si="64"/>
        <v>HRD US equity</v>
      </c>
      <c r="ATN15" t="str">
        <f t="shared" si="64"/>
        <v>HREX US equity</v>
      </c>
      <c r="ATO15" t="str">
        <f t="shared" si="64"/>
        <v>HRJ US equity</v>
      </c>
      <c r="ATP15" t="str">
        <f t="shared" si="64"/>
        <v>HRW US equity</v>
      </c>
      <c r="ATQ15" t="str">
        <f t="shared" si="64"/>
        <v>HSCZ US equity</v>
      </c>
      <c r="ATR15" t="str">
        <f t="shared" si="64"/>
        <v>HSPX US equity</v>
      </c>
      <c r="ATS15" t="str">
        <f t="shared" si="64"/>
        <v>HTUS US equity</v>
      </c>
      <c r="ATT15" t="str">
        <f t="shared" si="64"/>
        <v>HUSE US equity</v>
      </c>
      <c r="ATU15" t="str">
        <f t="shared" si="64"/>
        <v>HUSV US equity</v>
      </c>
      <c r="ATV15" t="str">
        <f t="shared" si="64"/>
        <v>HVOL US equity</v>
      </c>
      <c r="ATW15" t="str">
        <f t="shared" si="64"/>
        <v>HVPW US equity</v>
      </c>
      <c r="ATX15" t="str">
        <f t="shared" si="64"/>
        <v>HYD US equity</v>
      </c>
      <c r="ATY15" t="str">
        <f t="shared" ref="ATY15:AWJ15" si="65">ATY14&amp;" equity"</f>
        <v>HYDB US equity</v>
      </c>
      <c r="ATZ15" t="str">
        <f t="shared" si="65"/>
        <v>HYDD US equity</v>
      </c>
      <c r="AUA15" t="str">
        <f t="shared" si="65"/>
        <v>HYEM US equity</v>
      </c>
      <c r="AUB15" t="str">
        <f t="shared" si="65"/>
        <v>HYG US equity</v>
      </c>
      <c r="AUC15" t="str">
        <f t="shared" si="65"/>
        <v>HYGCR US equity</v>
      </c>
      <c r="AUD15" t="str">
        <f t="shared" si="65"/>
        <v>HYGH US equity</v>
      </c>
      <c r="AUE15" t="str">
        <f t="shared" si="65"/>
        <v>HYGRD US equity</v>
      </c>
      <c r="AUF15" t="str">
        <f t="shared" si="65"/>
        <v>HYHG US equity</v>
      </c>
      <c r="AUG15" t="str">
        <f t="shared" si="65"/>
        <v>HYIH US equity</v>
      </c>
      <c r="AUH15" t="str">
        <f t="shared" si="65"/>
        <v>HYLB US equity</v>
      </c>
      <c r="AUI15" t="str">
        <f t="shared" si="65"/>
        <v>HYLD US equity</v>
      </c>
      <c r="AUJ15" t="str">
        <f t="shared" si="65"/>
        <v>HYLS US equity</v>
      </c>
      <c r="AUK15" t="str">
        <f t="shared" si="65"/>
        <v>HYLV US equity</v>
      </c>
      <c r="AUL15" t="str">
        <f t="shared" si="65"/>
        <v>HYMB US equity</v>
      </c>
      <c r="AUM15" t="str">
        <f t="shared" si="65"/>
        <v>HYND US equity</v>
      </c>
      <c r="AUN15" t="str">
        <f t="shared" si="65"/>
        <v>HYS US equity</v>
      </c>
      <c r="AUO15" t="str">
        <f t="shared" si="65"/>
        <v>HYXE US equity</v>
      </c>
      <c r="AUP15" t="str">
        <f t="shared" si="65"/>
        <v>HYXU US equity</v>
      </c>
      <c r="AUQ15" t="str">
        <f t="shared" si="65"/>
        <v>HYZD US equity</v>
      </c>
      <c r="AUR15" t="str">
        <f t="shared" si="65"/>
        <v>IAGG US equity</v>
      </c>
      <c r="AUS15" t="str">
        <f t="shared" si="65"/>
        <v>IAH US equity</v>
      </c>
      <c r="AUT15" t="str">
        <f t="shared" si="65"/>
        <v>IAI US equity</v>
      </c>
      <c r="AUU15" t="str">
        <f t="shared" si="65"/>
        <v>IAK US equity</v>
      </c>
      <c r="AUV15" t="str">
        <f t="shared" si="65"/>
        <v>IAT US equity</v>
      </c>
      <c r="AUW15" t="str">
        <f t="shared" si="65"/>
        <v>IAU US equity</v>
      </c>
      <c r="AUX15" t="str">
        <f t="shared" si="65"/>
        <v>IBB US equity</v>
      </c>
      <c r="AUY15" t="str">
        <f t="shared" si="65"/>
        <v>IBCB US equity</v>
      </c>
      <c r="AUZ15" t="str">
        <f t="shared" si="65"/>
        <v>IBCC US equity</v>
      </c>
      <c r="AVA15" t="str">
        <f t="shared" si="65"/>
        <v>IBCD US equity</v>
      </c>
      <c r="AVB15" t="str">
        <f t="shared" si="65"/>
        <v>IBCE US equity</v>
      </c>
      <c r="AVC15" t="str">
        <f t="shared" si="65"/>
        <v>IBD US equity</v>
      </c>
      <c r="AVD15" t="str">
        <f t="shared" si="65"/>
        <v>IBDA US equity</v>
      </c>
      <c r="AVE15" t="str">
        <f t="shared" si="65"/>
        <v>IBDB US equity</v>
      </c>
      <c r="AVF15" t="str">
        <f t="shared" si="65"/>
        <v>IBDC US equity</v>
      </c>
      <c r="AVG15" t="str">
        <f t="shared" si="65"/>
        <v>IBDD US equity</v>
      </c>
      <c r="AVH15" t="str">
        <f t="shared" si="65"/>
        <v>IBDF US equity</v>
      </c>
      <c r="AVI15" t="str">
        <f t="shared" si="65"/>
        <v>IBDH US equity</v>
      </c>
      <c r="AVJ15" t="str">
        <f t="shared" si="65"/>
        <v>IBDJ US equity</v>
      </c>
      <c r="AVK15" t="str">
        <f t="shared" si="65"/>
        <v>IBDK US equity</v>
      </c>
      <c r="AVL15" t="str">
        <f t="shared" si="65"/>
        <v>IBDL US equity</v>
      </c>
      <c r="AVM15" t="str">
        <f t="shared" si="65"/>
        <v>IBDM US equity</v>
      </c>
      <c r="AVN15" t="str">
        <f t="shared" si="65"/>
        <v>IBDN US equity</v>
      </c>
      <c r="AVO15" t="str">
        <f t="shared" si="65"/>
        <v>IBDO US equity</v>
      </c>
      <c r="AVP15" t="str">
        <f t="shared" si="65"/>
        <v>IBDP US equity</v>
      </c>
      <c r="AVQ15" t="str">
        <f t="shared" si="65"/>
        <v>IBDQ US equity</v>
      </c>
      <c r="AVR15" t="str">
        <f t="shared" si="65"/>
        <v>IBDR US equity</v>
      </c>
      <c r="AVS15" t="str">
        <f t="shared" si="65"/>
        <v>IBLN US equity</v>
      </c>
      <c r="AVT15" t="str">
        <f t="shared" si="65"/>
        <v>IBMD US equity</v>
      </c>
      <c r="AVU15" t="str">
        <f t="shared" si="65"/>
        <v>IBME US equity</v>
      </c>
      <c r="AVV15" t="str">
        <f t="shared" si="65"/>
        <v>IBMF US equity</v>
      </c>
      <c r="AVW15" t="str">
        <f t="shared" si="65"/>
        <v>IBMG US equity</v>
      </c>
      <c r="AVX15" t="str">
        <f t="shared" si="65"/>
        <v>IBMH US equity</v>
      </c>
      <c r="AVY15" t="str">
        <f t="shared" si="65"/>
        <v>IBMI US equity</v>
      </c>
      <c r="AVZ15" t="str">
        <f t="shared" si="65"/>
        <v>IBMJ US equity</v>
      </c>
      <c r="AWA15" t="str">
        <f t="shared" si="65"/>
        <v>IBMK US equity</v>
      </c>
      <c r="AWB15" t="str">
        <f t="shared" si="65"/>
        <v>IBML US equity</v>
      </c>
      <c r="AWC15" t="str">
        <f t="shared" si="65"/>
        <v>IBND US equity</v>
      </c>
      <c r="AWD15" t="str">
        <f t="shared" si="65"/>
        <v>IBUY US equity</v>
      </c>
      <c r="AWE15" t="str">
        <f t="shared" si="65"/>
        <v>ICAN US equity</v>
      </c>
      <c r="AWF15" t="str">
        <f t="shared" si="65"/>
        <v>ICF US equity</v>
      </c>
      <c r="AWG15" t="str">
        <f t="shared" si="65"/>
        <v>ICI US equity</v>
      </c>
      <c r="AWH15" t="str">
        <f t="shared" si="65"/>
        <v>ICLN US equity</v>
      </c>
      <c r="AWI15" t="str">
        <f t="shared" si="65"/>
        <v>ICN US equity</v>
      </c>
      <c r="AWJ15" t="str">
        <f t="shared" si="65"/>
        <v>ICOL US equity</v>
      </c>
      <c r="AWK15" t="str">
        <f t="shared" ref="AWK15:AYV15" si="66">AWK14&amp;" equity"</f>
        <v>ICOW US equity</v>
      </c>
      <c r="AWL15" t="str">
        <f t="shared" si="66"/>
        <v>ICSH US equity</v>
      </c>
      <c r="AWM15" t="str">
        <f t="shared" si="66"/>
        <v>ICVT US equity</v>
      </c>
      <c r="AWN15" t="str">
        <f t="shared" si="66"/>
        <v>IDEV US equity</v>
      </c>
      <c r="AWO15" t="str">
        <f t="shared" si="66"/>
        <v>IDHD US equity</v>
      </c>
      <c r="AWP15" t="str">
        <f t="shared" si="66"/>
        <v>IDHQ US equity</v>
      </c>
      <c r="AWQ15" t="str">
        <f t="shared" si="66"/>
        <v>IDLB US equity</v>
      </c>
      <c r="AWR15" t="str">
        <f t="shared" si="66"/>
        <v>IDLV US equity</v>
      </c>
      <c r="AWS15" t="str">
        <f t="shared" si="66"/>
        <v>IDMO US equity</v>
      </c>
      <c r="AWT15" t="str">
        <f t="shared" si="66"/>
        <v>IDOG US equity</v>
      </c>
      <c r="AWU15" t="str">
        <f t="shared" si="66"/>
        <v>IDU US equity</v>
      </c>
      <c r="AWV15" t="str">
        <f t="shared" si="66"/>
        <v>IDV US equity</v>
      </c>
      <c r="AWW15" t="str">
        <f t="shared" si="66"/>
        <v>IDX US equity</v>
      </c>
      <c r="AWX15" t="str">
        <f t="shared" si="66"/>
        <v>IDXJ US equity</v>
      </c>
      <c r="AWY15" t="str">
        <f t="shared" si="66"/>
        <v>IEF US equity</v>
      </c>
      <c r="AWZ15" t="str">
        <f t="shared" si="66"/>
        <v>IEFA US equity</v>
      </c>
      <c r="AXA15" t="str">
        <f t="shared" si="66"/>
        <v>IEI US equity</v>
      </c>
      <c r="AXB15" t="str">
        <f t="shared" si="66"/>
        <v>IEIL US equity</v>
      </c>
      <c r="AXC15" t="str">
        <f t="shared" si="66"/>
        <v>IEIS US equity</v>
      </c>
      <c r="AXD15" t="str">
        <f t="shared" si="66"/>
        <v>IELG US equity</v>
      </c>
      <c r="AXE15" t="str">
        <f t="shared" si="66"/>
        <v>IEMF US equity</v>
      </c>
      <c r="AXF15" t="str">
        <f t="shared" si="66"/>
        <v>IEMG US equity</v>
      </c>
      <c r="AXG15" t="str">
        <f t="shared" si="66"/>
        <v>IEO US equity</v>
      </c>
      <c r="AXH15" t="str">
        <f t="shared" si="66"/>
        <v>IESM US equity</v>
      </c>
      <c r="AXI15" t="str">
        <f t="shared" si="66"/>
        <v>IEUR US equity</v>
      </c>
      <c r="AXJ15" t="str">
        <f t="shared" si="66"/>
        <v>IEUS US equity</v>
      </c>
      <c r="AXK15" t="str">
        <f t="shared" si="66"/>
        <v>IEV US equity</v>
      </c>
      <c r="AXL15" t="str">
        <f t="shared" si="66"/>
        <v>IEZ US equity</v>
      </c>
      <c r="AXM15" t="str">
        <f t="shared" si="66"/>
        <v>IFAS US equity</v>
      </c>
      <c r="AXN15" t="str">
        <f t="shared" si="66"/>
        <v>IFEU US equity</v>
      </c>
      <c r="AXO15" t="str">
        <f t="shared" si="66"/>
        <v>IFGL US equity</v>
      </c>
      <c r="AXP15" t="str">
        <f t="shared" si="66"/>
        <v>IFIX US equity</v>
      </c>
      <c r="AXQ15" t="str">
        <f t="shared" si="66"/>
        <v>IFLY US equity</v>
      </c>
      <c r="AXR15" t="str">
        <f t="shared" si="66"/>
        <v>IFNA US equity</v>
      </c>
      <c r="AXS15" t="str">
        <f t="shared" si="66"/>
        <v>IFV US equity</v>
      </c>
      <c r="AXT15" t="str">
        <f t="shared" si="66"/>
        <v>IGE US equity</v>
      </c>
      <c r="AXU15" t="str">
        <f t="shared" si="66"/>
        <v>IGEB US equity</v>
      </c>
      <c r="AXV15" t="str">
        <f t="shared" si="66"/>
        <v>IGEM US equity</v>
      </c>
      <c r="AXW15" t="str">
        <f t="shared" si="66"/>
        <v>IGF US equity</v>
      </c>
      <c r="AXX15" t="str">
        <f t="shared" si="66"/>
        <v>IGHG US equity</v>
      </c>
      <c r="AXY15" t="str">
        <f t="shared" si="66"/>
        <v>IGIH US equity</v>
      </c>
      <c r="AXZ15" t="str">
        <f t="shared" si="66"/>
        <v>IGM US equity</v>
      </c>
      <c r="AYA15" t="str">
        <f t="shared" si="66"/>
        <v>IGN US equity</v>
      </c>
      <c r="AYB15" t="str">
        <f t="shared" si="66"/>
        <v>IGOV US equity</v>
      </c>
      <c r="AYC15" t="str">
        <f t="shared" si="66"/>
        <v>IGRO US equity</v>
      </c>
      <c r="AYD15" t="str">
        <f t="shared" si="66"/>
        <v>IGS US equity</v>
      </c>
      <c r="AYE15" t="str">
        <f t="shared" si="66"/>
        <v>IGTY US equity</v>
      </c>
      <c r="AYF15" t="str">
        <f t="shared" si="66"/>
        <v>IGU US equity</v>
      </c>
      <c r="AYG15" t="str">
        <f t="shared" si="66"/>
        <v>IGV US equity</v>
      </c>
      <c r="AYH15" t="str">
        <f t="shared" si="66"/>
        <v>IGVT US equity</v>
      </c>
      <c r="AYI15" t="str">
        <f t="shared" si="66"/>
        <v>IGWY US equity</v>
      </c>
      <c r="AYJ15" t="str">
        <f t="shared" si="66"/>
        <v>IHDG US equity</v>
      </c>
      <c r="AYK15" t="str">
        <f t="shared" si="66"/>
        <v>IHE US equity</v>
      </c>
      <c r="AYL15" t="str">
        <f t="shared" si="66"/>
        <v>IHF US equity</v>
      </c>
      <c r="AYM15" t="str">
        <f t="shared" si="66"/>
        <v>IHI US equity</v>
      </c>
      <c r="AYN15" t="str">
        <f t="shared" si="66"/>
        <v>IHIY US equity</v>
      </c>
      <c r="AYO15" t="str">
        <f t="shared" si="66"/>
        <v>IHY US equity</v>
      </c>
      <c r="AYP15" t="str">
        <f t="shared" si="66"/>
        <v>IIH US equity</v>
      </c>
      <c r="AYQ15" t="str">
        <f t="shared" si="66"/>
        <v>IJH US equity</v>
      </c>
      <c r="AYR15" t="str">
        <f t="shared" si="66"/>
        <v>IJJ US equity</v>
      </c>
      <c r="AYS15" t="str">
        <f t="shared" si="66"/>
        <v>IJK US equity</v>
      </c>
      <c r="AYT15" t="str">
        <f t="shared" si="66"/>
        <v>IJNK US equity</v>
      </c>
      <c r="AYU15" t="str">
        <f t="shared" si="66"/>
        <v>IJR US equity</v>
      </c>
      <c r="AYV15" t="str">
        <f t="shared" si="66"/>
        <v>IJS US equity</v>
      </c>
      <c r="AYW15" t="str">
        <f t="shared" ref="AYW15:BBH15" si="67">AYW14&amp;" equity"</f>
        <v>IJT US equity</v>
      </c>
      <c r="AYX15" t="str">
        <f t="shared" si="67"/>
        <v>IKC US equity</v>
      </c>
      <c r="AYY15" t="str">
        <f t="shared" si="67"/>
        <v>ILB US equity</v>
      </c>
      <c r="AYZ15" t="str">
        <f t="shared" si="67"/>
        <v>ILF US equity</v>
      </c>
      <c r="AZA15" t="str">
        <f t="shared" si="67"/>
        <v>ILTB US equity</v>
      </c>
      <c r="AZB15" t="str">
        <f t="shared" si="67"/>
        <v>IMED US equity</v>
      </c>
      <c r="AZC15" t="str">
        <f t="shared" si="67"/>
        <v>IMLP US equity</v>
      </c>
      <c r="AZD15" t="str">
        <f t="shared" si="67"/>
        <v>IMOM US equity</v>
      </c>
      <c r="AZE15" t="str">
        <f t="shared" si="67"/>
        <v>IMTB US equity</v>
      </c>
      <c r="AZF15" t="str">
        <f t="shared" si="67"/>
        <v>IMTM US equity</v>
      </c>
      <c r="AZG15" t="str">
        <f t="shared" si="67"/>
        <v>INCO US equity</v>
      </c>
      <c r="AZH15" t="str">
        <f t="shared" si="67"/>
        <v>INDA US equity</v>
      </c>
      <c r="AZI15" t="str">
        <f t="shared" si="67"/>
        <v>INDF US equity</v>
      </c>
      <c r="AZJ15" t="str">
        <f t="shared" si="67"/>
        <v>INDL US equity</v>
      </c>
      <c r="AZK15" t="str">
        <f t="shared" si="67"/>
        <v>INDY US equity</v>
      </c>
      <c r="AZL15" t="str">
        <f t="shared" si="67"/>
        <v>INDZ US equity</v>
      </c>
      <c r="AZM15" t="str">
        <f t="shared" si="67"/>
        <v>INFL US equity</v>
      </c>
      <c r="AZN15" t="str">
        <f t="shared" si="67"/>
        <v>INFR US equity</v>
      </c>
      <c r="AZO15" t="str">
        <f t="shared" si="67"/>
        <v>INKM US equity</v>
      </c>
      <c r="AZP15" t="str">
        <f t="shared" si="67"/>
        <v>INP US equity</v>
      </c>
      <c r="AZQ15" t="str">
        <f t="shared" si="67"/>
        <v>INR US equity</v>
      </c>
      <c r="AZR15" t="str">
        <f t="shared" si="67"/>
        <v>INSD US equity</v>
      </c>
      <c r="AZS15" t="str">
        <f t="shared" si="67"/>
        <v>INTF US equity</v>
      </c>
      <c r="AZT15" t="str">
        <f t="shared" si="67"/>
        <v>INXX US equity</v>
      </c>
      <c r="AZU15" t="str">
        <f t="shared" si="67"/>
        <v>INY US equity</v>
      </c>
      <c r="AZV15" t="str">
        <f t="shared" si="67"/>
        <v>IOIL US equity</v>
      </c>
      <c r="AZW15" t="str">
        <f t="shared" si="67"/>
        <v>IOO US equity</v>
      </c>
      <c r="AZX15" t="str">
        <f t="shared" si="67"/>
        <v>IPAC US equity</v>
      </c>
      <c r="AZY15" t="str">
        <f t="shared" si="67"/>
        <v>IPAL US equity</v>
      </c>
      <c r="AZZ15" t="str">
        <f t="shared" si="67"/>
        <v>IPAY US equity</v>
      </c>
      <c r="BAA15" t="str">
        <f t="shared" si="67"/>
        <v>IPD US equity</v>
      </c>
      <c r="BAB15" t="str">
        <f t="shared" si="67"/>
        <v>IPE US equity</v>
      </c>
      <c r="BAC15" t="str">
        <f t="shared" si="67"/>
        <v>IPF US equity</v>
      </c>
      <c r="BAD15" t="str">
        <f t="shared" si="67"/>
        <v>IPFF US equity</v>
      </c>
      <c r="BAE15" t="str">
        <f t="shared" si="67"/>
        <v>IPK US equity</v>
      </c>
      <c r="BAF15" t="str">
        <f t="shared" si="67"/>
        <v>IPKW US equity</v>
      </c>
      <c r="BAG15" t="str">
        <f t="shared" si="67"/>
        <v>IPLT US equity</v>
      </c>
      <c r="BAH15" t="str">
        <f t="shared" si="67"/>
        <v>IPN US equity</v>
      </c>
      <c r="BAI15" t="str">
        <f t="shared" si="67"/>
        <v>IPO US equity</v>
      </c>
      <c r="BAJ15" t="str">
        <f t="shared" si="67"/>
        <v>IPOS US equity</v>
      </c>
      <c r="BAK15" t="str">
        <f t="shared" si="67"/>
        <v>IPS US equity</v>
      </c>
      <c r="BAL15" t="str">
        <f t="shared" si="67"/>
        <v>IPU US equity</v>
      </c>
      <c r="BAM15" t="str">
        <f t="shared" si="67"/>
        <v>IPW US equity</v>
      </c>
      <c r="BAN15" t="str">
        <f t="shared" si="67"/>
        <v>IQDE US equity</v>
      </c>
      <c r="BAO15" t="str">
        <f t="shared" si="67"/>
        <v>IQDF US equity</v>
      </c>
      <c r="BAP15" t="str">
        <f t="shared" si="67"/>
        <v>IQDG US equity</v>
      </c>
      <c r="BAQ15" t="str">
        <f t="shared" si="67"/>
        <v>IQDY US equity</v>
      </c>
      <c r="BAR15" t="str">
        <f t="shared" si="67"/>
        <v>IQE US equity</v>
      </c>
      <c r="BAS15" t="str">
        <f t="shared" si="67"/>
        <v>IQLT US equity</v>
      </c>
      <c r="BAT15" t="str">
        <f t="shared" si="67"/>
        <v>IRO US equity</v>
      </c>
      <c r="BAU15" t="str">
        <f t="shared" si="67"/>
        <v>IRV US equity</v>
      </c>
      <c r="BAV15" t="str">
        <f t="shared" si="67"/>
        <v>IRY US equity</v>
      </c>
      <c r="BAW15" t="str">
        <f t="shared" si="67"/>
        <v>ISCF US equity</v>
      </c>
      <c r="BAX15" t="str">
        <f t="shared" si="67"/>
        <v>ISHG US equity</v>
      </c>
      <c r="BAY15" t="str">
        <f t="shared" si="67"/>
        <v>ISMD US equity</v>
      </c>
      <c r="BAZ15" t="str">
        <f t="shared" si="67"/>
        <v>ISRA US equity</v>
      </c>
      <c r="BBA15" t="str">
        <f t="shared" si="67"/>
        <v>IST US equity</v>
      </c>
      <c r="BBB15" t="str">
        <f t="shared" si="67"/>
        <v>ISTB US equity</v>
      </c>
      <c r="BBC15" t="str">
        <f t="shared" si="67"/>
        <v>ISZE US equity</v>
      </c>
      <c r="BBD15" t="str">
        <f t="shared" si="67"/>
        <v>ITA US equity</v>
      </c>
      <c r="BBE15" t="str">
        <f t="shared" si="67"/>
        <v>ITB US equity</v>
      </c>
      <c r="BBF15" t="str">
        <f t="shared" si="67"/>
        <v>ITE US equity</v>
      </c>
      <c r="BBG15" t="str">
        <f t="shared" si="67"/>
        <v>ITEQ US equity</v>
      </c>
      <c r="BBH15" t="str">
        <f t="shared" si="67"/>
        <v>ITIP US equity</v>
      </c>
      <c r="BBI15" t="str">
        <f t="shared" ref="BBI15:BDT15" si="68">BBI14&amp;" equity"</f>
        <v>ITL US equity</v>
      </c>
      <c r="BBJ15" t="str">
        <f t="shared" si="68"/>
        <v>ITLT US equity</v>
      </c>
      <c r="BBK15" t="str">
        <f t="shared" si="68"/>
        <v>ITLY US equity</v>
      </c>
      <c r="BBL15" t="str">
        <f t="shared" si="68"/>
        <v>ITM US equity</v>
      </c>
      <c r="BBM15" t="str">
        <f t="shared" si="68"/>
        <v>ITML US equity</v>
      </c>
      <c r="BBN15" t="str">
        <f t="shared" si="68"/>
        <v>ITMS US equity</v>
      </c>
      <c r="BBO15" t="str">
        <f t="shared" si="68"/>
        <v>ITOT US equity</v>
      </c>
      <c r="BBP15" t="str">
        <f t="shared" si="68"/>
        <v>ITR US equity</v>
      </c>
      <c r="BBQ15" t="str">
        <f t="shared" si="68"/>
        <v>IUSB US equity</v>
      </c>
      <c r="BBR15" t="str">
        <f t="shared" si="68"/>
        <v>IUSG US equity</v>
      </c>
      <c r="BBS15" t="str">
        <f t="shared" si="68"/>
        <v>IUSV US equity</v>
      </c>
      <c r="BBT15" t="str">
        <f t="shared" si="68"/>
        <v>IVAL US equity</v>
      </c>
      <c r="BBU15" t="str">
        <f t="shared" si="68"/>
        <v>IVE US equity</v>
      </c>
      <c r="BBV15" t="str">
        <f t="shared" si="68"/>
        <v>IVLU US equity</v>
      </c>
      <c r="BBW15" t="str">
        <f t="shared" si="68"/>
        <v>IVO US equity</v>
      </c>
      <c r="BBX15" t="str">
        <f t="shared" si="68"/>
        <v>IVOG US equity</v>
      </c>
      <c r="BBY15" t="str">
        <f t="shared" si="68"/>
        <v>IVOO US equity</v>
      </c>
      <c r="BBZ15" t="str">
        <f t="shared" si="68"/>
        <v>IVOP US equity</v>
      </c>
      <c r="BCA15" t="str">
        <f t="shared" si="68"/>
        <v>IVOV US equity</v>
      </c>
      <c r="BCB15" t="str">
        <f t="shared" si="68"/>
        <v>IVV US equity</v>
      </c>
      <c r="BCC15" t="str">
        <f t="shared" si="68"/>
        <v>IVW US equity</v>
      </c>
      <c r="BCD15" t="str">
        <f t="shared" si="68"/>
        <v>IWB US equity</v>
      </c>
      <c r="BCE15" t="str">
        <f t="shared" si="68"/>
        <v>IWC US equity</v>
      </c>
      <c r="BCF15" t="str">
        <f t="shared" si="68"/>
        <v>IWD US equity</v>
      </c>
      <c r="BCG15" t="str">
        <f t="shared" si="68"/>
        <v>IWF US equity</v>
      </c>
      <c r="BCH15" t="str">
        <f t="shared" si="68"/>
        <v>IWL US equity</v>
      </c>
      <c r="BCI15" t="str">
        <f t="shared" si="68"/>
        <v>IWM US equity</v>
      </c>
      <c r="BCJ15" t="str">
        <f t="shared" si="68"/>
        <v>IWN US equity</v>
      </c>
      <c r="BCK15" t="str">
        <f t="shared" si="68"/>
        <v>IWO US equity</v>
      </c>
      <c r="BCL15" t="str">
        <f t="shared" si="68"/>
        <v>IWP US equity</v>
      </c>
      <c r="BCM15" t="str">
        <f t="shared" si="68"/>
        <v>IWR US equity</v>
      </c>
      <c r="BCN15" t="str">
        <f t="shared" si="68"/>
        <v>IWS US equity</v>
      </c>
      <c r="BCO15" t="str">
        <f t="shared" si="68"/>
        <v>IWV US equity</v>
      </c>
      <c r="BCP15" t="str">
        <f t="shared" si="68"/>
        <v>IWX US equity</v>
      </c>
      <c r="BCQ15" t="str">
        <f t="shared" si="68"/>
        <v>IWY US equity</v>
      </c>
      <c r="BCR15" t="str">
        <f t="shared" si="68"/>
        <v>IXC US equity</v>
      </c>
      <c r="BCS15" t="str">
        <f t="shared" si="68"/>
        <v>IXG US equity</v>
      </c>
      <c r="BCT15" t="str">
        <f t="shared" si="68"/>
        <v>IXJ US equity</v>
      </c>
      <c r="BCU15" t="str">
        <f t="shared" si="68"/>
        <v>IXN US equity</v>
      </c>
      <c r="BCV15" t="str">
        <f t="shared" si="68"/>
        <v>IXP US equity</v>
      </c>
      <c r="BCW15" t="str">
        <f t="shared" si="68"/>
        <v>IXUS US equity</v>
      </c>
      <c r="BCX15" t="str">
        <f t="shared" si="68"/>
        <v>IYC US equity</v>
      </c>
      <c r="BCY15" t="str">
        <f t="shared" si="68"/>
        <v>IYD US equity</v>
      </c>
      <c r="BCZ15" t="str">
        <f t="shared" si="68"/>
        <v>IYE US equity</v>
      </c>
      <c r="BDA15" t="str">
        <f t="shared" si="68"/>
        <v>IYF US equity</v>
      </c>
      <c r="BDB15" t="str">
        <f t="shared" si="68"/>
        <v>IYG US equity</v>
      </c>
      <c r="BDC15" t="str">
        <f t="shared" si="68"/>
        <v>IYH US equity</v>
      </c>
      <c r="BDD15" t="str">
        <f t="shared" si="68"/>
        <v>IYJ US equity</v>
      </c>
      <c r="BDE15" t="str">
        <f t="shared" si="68"/>
        <v>IYK US equity</v>
      </c>
      <c r="BDF15" t="str">
        <f t="shared" si="68"/>
        <v>IYLD US equity</v>
      </c>
      <c r="BDG15" t="str">
        <f t="shared" si="68"/>
        <v>IYM US equity</v>
      </c>
      <c r="BDH15" t="str">
        <f t="shared" si="68"/>
        <v>IYR US equity</v>
      </c>
      <c r="BDI15" t="str">
        <f t="shared" si="68"/>
        <v>IYT US equity</v>
      </c>
      <c r="BDJ15" t="str">
        <f t="shared" si="68"/>
        <v>IYV US equity</v>
      </c>
      <c r="BDK15" t="str">
        <f t="shared" si="68"/>
        <v>IYW US equity</v>
      </c>
      <c r="BDL15" t="str">
        <f t="shared" si="68"/>
        <v>IYY US equity</v>
      </c>
      <c r="BDM15" t="str">
        <f t="shared" si="68"/>
        <v>IYZ US equity</v>
      </c>
      <c r="BDN15" t="str">
        <f t="shared" si="68"/>
        <v>JDG US equity</v>
      </c>
      <c r="BDO15" t="str">
        <f t="shared" si="68"/>
        <v>JDST US equity</v>
      </c>
      <c r="BDP15" t="str">
        <f t="shared" si="68"/>
        <v>JEM US equity</v>
      </c>
      <c r="BDQ15" t="str">
        <f t="shared" si="68"/>
        <v>JETS US equity</v>
      </c>
      <c r="BDR15" t="str">
        <f t="shared" si="68"/>
        <v>JFT US equity</v>
      </c>
      <c r="BDS15" t="str">
        <f t="shared" si="68"/>
        <v>JGBB US equity</v>
      </c>
      <c r="BDT15" t="str">
        <f t="shared" si="68"/>
        <v>JGBD US equity</v>
      </c>
      <c r="BDU15" t="str">
        <f t="shared" ref="BDU15:BGF15" si="69">BDU14&amp;" equity"</f>
        <v>JGBL US equity</v>
      </c>
      <c r="BDV15" t="str">
        <f t="shared" si="69"/>
        <v>JGBS US equity</v>
      </c>
      <c r="BDW15" t="str">
        <f t="shared" si="69"/>
        <v>JGBT US equity</v>
      </c>
      <c r="BDX15" t="str">
        <f t="shared" si="69"/>
        <v>JHDG US equity</v>
      </c>
      <c r="BDY15" t="str">
        <f t="shared" si="69"/>
        <v>JHMA US equity</v>
      </c>
      <c r="BDZ15" t="str">
        <f t="shared" si="69"/>
        <v>JHMC US equity</v>
      </c>
      <c r="BEA15" t="str">
        <f t="shared" si="69"/>
        <v>JHMD US equity</v>
      </c>
      <c r="BEB15" t="str">
        <f t="shared" si="69"/>
        <v>JHME US equity</v>
      </c>
      <c r="BEC15" t="str">
        <f t="shared" si="69"/>
        <v>JHMF US equity</v>
      </c>
      <c r="BED15" t="str">
        <f t="shared" si="69"/>
        <v>JHMH US equity</v>
      </c>
      <c r="BEE15" t="str">
        <f t="shared" si="69"/>
        <v>JHMI US equity</v>
      </c>
      <c r="BEF15" t="str">
        <f t="shared" si="69"/>
        <v>JHML US equity</v>
      </c>
      <c r="BEG15" t="str">
        <f t="shared" si="69"/>
        <v>JHMM US equity</v>
      </c>
      <c r="BEH15" t="str">
        <f t="shared" si="69"/>
        <v>JHMS US equity</v>
      </c>
      <c r="BEI15" t="str">
        <f t="shared" si="69"/>
        <v>JHMT US equity</v>
      </c>
      <c r="BEJ15" t="str">
        <f t="shared" si="69"/>
        <v>JHMU US equity</v>
      </c>
      <c r="BEK15" t="str">
        <f t="shared" si="69"/>
        <v>JJA US equity</v>
      </c>
      <c r="BEL15" t="str">
        <f t="shared" si="69"/>
        <v>JJAC US equity</v>
      </c>
      <c r="BEM15" t="str">
        <f t="shared" si="69"/>
        <v>JJC US equity</v>
      </c>
      <c r="BEN15" t="str">
        <f t="shared" si="69"/>
        <v>JJCC US equity</v>
      </c>
      <c r="BEO15" t="str">
        <f t="shared" si="69"/>
        <v>JJE US equity</v>
      </c>
      <c r="BEP15" t="str">
        <f t="shared" si="69"/>
        <v>JJEC US equity</v>
      </c>
      <c r="BEQ15" t="str">
        <f t="shared" si="69"/>
        <v>JJG US equity</v>
      </c>
      <c r="BER15" t="str">
        <f t="shared" si="69"/>
        <v>JJGC US equity</v>
      </c>
      <c r="BES15" t="str">
        <f t="shared" si="69"/>
        <v>JJM US equity</v>
      </c>
      <c r="BET15" t="str">
        <f t="shared" si="69"/>
        <v>JJMC US equity</v>
      </c>
      <c r="BEU15" t="str">
        <f t="shared" si="69"/>
        <v>JJN US equity</v>
      </c>
      <c r="BEV15" t="str">
        <f t="shared" si="69"/>
        <v>JJNC US equity</v>
      </c>
      <c r="BEW15" t="str">
        <f t="shared" si="69"/>
        <v>JJP US equity</v>
      </c>
      <c r="BEX15" t="str">
        <f t="shared" si="69"/>
        <v>JJPC US equity</v>
      </c>
      <c r="BEY15" t="str">
        <f t="shared" si="69"/>
        <v>JJS US equity</v>
      </c>
      <c r="BEZ15" t="str">
        <f t="shared" si="69"/>
        <v>JJSC US equity</v>
      </c>
      <c r="BFA15" t="str">
        <f t="shared" si="69"/>
        <v>JJT US equity</v>
      </c>
      <c r="BFB15" t="str">
        <f t="shared" si="69"/>
        <v>JJTC US equity</v>
      </c>
      <c r="BFC15" t="str">
        <f t="shared" si="69"/>
        <v>JJU US equity</v>
      </c>
      <c r="BFD15" t="str">
        <f t="shared" si="69"/>
        <v>JJUC US equity</v>
      </c>
      <c r="BFE15" t="str">
        <f t="shared" si="69"/>
        <v>JKD US equity</v>
      </c>
      <c r="BFF15" t="str">
        <f t="shared" si="69"/>
        <v>JKE US equity</v>
      </c>
      <c r="BFG15" t="str">
        <f t="shared" si="69"/>
        <v>JKF US equity</v>
      </c>
      <c r="BFH15" t="str">
        <f t="shared" si="69"/>
        <v>JKG US equity</v>
      </c>
      <c r="BFI15" t="str">
        <f t="shared" si="69"/>
        <v>JKH US equity</v>
      </c>
      <c r="BFJ15" t="str">
        <f t="shared" si="69"/>
        <v>JKI US equity</v>
      </c>
      <c r="BFK15" t="str">
        <f t="shared" si="69"/>
        <v>JKJ US equity</v>
      </c>
      <c r="BFL15" t="str">
        <f t="shared" si="69"/>
        <v>JKK US equity</v>
      </c>
      <c r="BFM15" t="str">
        <f t="shared" si="69"/>
        <v>JKL US equity</v>
      </c>
      <c r="BFN15" t="str">
        <f t="shared" si="69"/>
        <v>JNB US equity</v>
      </c>
      <c r="BFO15" t="str">
        <f t="shared" si="69"/>
        <v>JNK US equity</v>
      </c>
      <c r="BFP15" t="str">
        <f t="shared" si="69"/>
        <v>JNR US equity</v>
      </c>
      <c r="BFQ15" t="str">
        <f t="shared" si="69"/>
        <v>JNUG US equity</v>
      </c>
      <c r="BFR15" t="str">
        <f t="shared" si="69"/>
        <v>JO US equity</v>
      </c>
      <c r="BFS15" t="str">
        <f t="shared" si="69"/>
        <v>JPEH US equity</v>
      </c>
      <c r="BFT15" t="str">
        <f t="shared" si="69"/>
        <v>JPEM US equity</v>
      </c>
      <c r="BFU15" t="str">
        <f t="shared" si="69"/>
        <v>JPEU US equity</v>
      </c>
      <c r="BFV15" t="str">
        <f t="shared" si="69"/>
        <v>JPGB US equity</v>
      </c>
      <c r="BFW15" t="str">
        <f t="shared" si="69"/>
        <v>JPGE US equity</v>
      </c>
      <c r="BFX15" t="str">
        <f t="shared" si="69"/>
        <v>JPHF US equity</v>
      </c>
      <c r="BFY15" t="str">
        <f t="shared" si="69"/>
        <v>JPHY US equity</v>
      </c>
      <c r="BFZ15" t="str">
        <f t="shared" si="69"/>
        <v>JPIH US equity</v>
      </c>
      <c r="BGA15" t="str">
        <f t="shared" si="69"/>
        <v>JPIN US equity</v>
      </c>
      <c r="BGB15" t="str">
        <f t="shared" si="69"/>
        <v>JPME US equity</v>
      </c>
      <c r="BGC15" t="str">
        <f t="shared" si="69"/>
        <v>JPMV US equity</v>
      </c>
      <c r="BGD15" t="str">
        <f t="shared" si="69"/>
        <v>JPN US equity</v>
      </c>
      <c r="BGE15" t="str">
        <f t="shared" si="69"/>
        <v>JPNH US equity</v>
      </c>
      <c r="BGF15" t="str">
        <f t="shared" si="69"/>
        <v>JPNL US equity</v>
      </c>
      <c r="BGG15" t="str">
        <f t="shared" ref="BGG15:BIR15" si="70">BGG14&amp;" equity"</f>
        <v>JPNS US equity</v>
      </c>
      <c r="BGH15" t="str">
        <f t="shared" si="70"/>
        <v>JPP US equity</v>
      </c>
      <c r="BGI15" t="str">
        <f t="shared" si="70"/>
        <v>JPSE US equity</v>
      </c>
      <c r="BGJ15" t="str">
        <f t="shared" si="70"/>
        <v>JPST US equity</v>
      </c>
      <c r="BGK15" t="str">
        <f t="shared" si="70"/>
        <v>JPUS US equity</v>
      </c>
      <c r="BGL15" t="str">
        <f t="shared" si="70"/>
        <v>JPX US equity</v>
      </c>
      <c r="BGM15" t="str">
        <f t="shared" si="70"/>
        <v>JPXN US equity</v>
      </c>
      <c r="BGN15" t="str">
        <f t="shared" si="70"/>
        <v>JRE US equity</v>
      </c>
      <c r="BGO15" t="str">
        <f t="shared" si="70"/>
        <v>JSC US equity</v>
      </c>
      <c r="BGP15" t="str">
        <f t="shared" si="70"/>
        <v>JSMD US equity</v>
      </c>
      <c r="BGQ15" t="str">
        <f t="shared" si="70"/>
        <v>JSML US equity</v>
      </c>
      <c r="BGR15" t="str">
        <f t="shared" si="70"/>
        <v>JUNE US equity</v>
      </c>
      <c r="BGS15" t="str">
        <f t="shared" si="70"/>
        <v>JUNR US equity</v>
      </c>
      <c r="BGT15" t="str">
        <f t="shared" si="70"/>
        <v>JVS US equity</v>
      </c>
      <c r="BGU15" t="str">
        <f t="shared" si="70"/>
        <v>JXI US equity</v>
      </c>
      <c r="BGV15" t="str">
        <f t="shared" si="70"/>
        <v>JYF US equity</v>
      </c>
      <c r="BGW15" t="str">
        <f t="shared" si="70"/>
        <v>JYN US equity</v>
      </c>
      <c r="BGX15" t="str">
        <f t="shared" si="70"/>
        <v>KBA US equity</v>
      </c>
      <c r="BGY15" t="str">
        <f t="shared" si="70"/>
        <v>KBE US equity</v>
      </c>
      <c r="BGZ15" t="str">
        <f t="shared" si="70"/>
        <v>KBWB US equity</v>
      </c>
      <c r="BHA15" t="str">
        <f t="shared" si="70"/>
        <v>KBWC US equity</v>
      </c>
      <c r="BHB15" t="str">
        <f t="shared" si="70"/>
        <v>KBWD US equity</v>
      </c>
      <c r="BHC15" t="str">
        <f t="shared" si="70"/>
        <v>KBWI US equity</v>
      </c>
      <c r="BHD15" t="str">
        <f t="shared" si="70"/>
        <v>KBWP US equity</v>
      </c>
      <c r="BHE15" t="str">
        <f t="shared" si="70"/>
        <v>KBWR US equity</v>
      </c>
      <c r="BHF15" t="str">
        <f t="shared" si="70"/>
        <v>KBWX US equity</v>
      </c>
      <c r="BHG15" t="str">
        <f t="shared" si="70"/>
        <v>KBWY US equity</v>
      </c>
      <c r="BHH15" t="str">
        <f t="shared" si="70"/>
        <v>KCE US equity</v>
      </c>
      <c r="BHI15" t="str">
        <f t="shared" si="70"/>
        <v>KCNY US equity</v>
      </c>
      <c r="BHJ15" t="str">
        <f t="shared" si="70"/>
        <v>KEMP US equity</v>
      </c>
      <c r="BHK15" t="str">
        <f t="shared" si="70"/>
        <v>KFYP US equity</v>
      </c>
      <c r="BHL15" t="str">
        <f t="shared" si="70"/>
        <v>KIE US equity</v>
      </c>
      <c r="BHM15" t="str">
        <f t="shared" si="70"/>
        <v>KLDW US equity</v>
      </c>
      <c r="BHN15" t="str">
        <f t="shared" si="70"/>
        <v>KLEM US equity</v>
      </c>
      <c r="BHO15" t="str">
        <f t="shared" si="70"/>
        <v>KME US equity</v>
      </c>
      <c r="BHP15" t="str">
        <f t="shared" si="70"/>
        <v>KNOW US equity</v>
      </c>
      <c r="BHQ15" t="str">
        <f t="shared" si="70"/>
        <v>KOL US equity</v>
      </c>
      <c r="BHR15" t="str">
        <f t="shared" si="70"/>
        <v>KOLD US equity</v>
      </c>
      <c r="BHS15" t="str">
        <f t="shared" si="70"/>
        <v>KOR US equity</v>
      </c>
      <c r="BHT15" t="str">
        <f t="shared" si="70"/>
        <v>KORU US equity</v>
      </c>
      <c r="BHU15" t="str">
        <f t="shared" si="70"/>
        <v>KORZ US equity</v>
      </c>
      <c r="BHV15" t="str">
        <f t="shared" si="70"/>
        <v>KRE US equity</v>
      </c>
      <c r="BHW15" t="str">
        <f t="shared" si="70"/>
        <v>KRMA US equity</v>
      </c>
      <c r="BHX15" t="str">
        <f t="shared" si="70"/>
        <v>KROO US equity</v>
      </c>
      <c r="BHY15" t="str">
        <f t="shared" si="70"/>
        <v>KRS US equity</v>
      </c>
      <c r="BHZ15" t="str">
        <f t="shared" si="70"/>
        <v>KRU US equity</v>
      </c>
      <c r="BIA15" t="str">
        <f t="shared" si="70"/>
        <v>KSA US equity</v>
      </c>
      <c r="BIB15" t="str">
        <f t="shared" si="70"/>
        <v>KSF US equity</v>
      </c>
      <c r="BIC15" t="str">
        <f t="shared" si="70"/>
        <v>KWEB US equity</v>
      </c>
      <c r="BID15" t="str">
        <f t="shared" si="70"/>
        <v>KWT US equity</v>
      </c>
      <c r="BIE15" t="str">
        <f t="shared" si="70"/>
        <v>KXI US equity</v>
      </c>
      <c r="BIF15" t="str">
        <f t="shared" si="70"/>
        <v>LABD US equity</v>
      </c>
      <c r="BIG15" t="str">
        <f t="shared" si="70"/>
        <v>LABS US equity</v>
      </c>
      <c r="BIH15" t="str">
        <f t="shared" si="70"/>
        <v>LABU US equity</v>
      </c>
      <c r="BII15" t="str">
        <f t="shared" si="70"/>
        <v>LALT US equity</v>
      </c>
      <c r="BIJ15" t="str">
        <f t="shared" si="70"/>
        <v>LARE US equity</v>
      </c>
      <c r="BIK15" t="str">
        <f t="shared" si="70"/>
        <v>LATM US equity</v>
      </c>
      <c r="BIL15" t="str">
        <f t="shared" si="70"/>
        <v>LBDC US equity</v>
      </c>
      <c r="BIM15" t="str">
        <f t="shared" si="70"/>
        <v>LBJ US equity</v>
      </c>
      <c r="BIN15" t="str">
        <f t="shared" si="70"/>
        <v>LBND US equity</v>
      </c>
      <c r="BIO15" t="str">
        <f t="shared" si="70"/>
        <v>LBTA US equity</v>
      </c>
      <c r="BIP15" t="str">
        <f t="shared" si="70"/>
        <v>LCPR US equity</v>
      </c>
      <c r="BIQ15" t="str">
        <f t="shared" si="70"/>
        <v>LD US equity</v>
      </c>
      <c r="BIR15" t="str">
        <f t="shared" si="70"/>
        <v>LDC US equity</v>
      </c>
      <c r="BIS15" t="str">
        <f t="shared" ref="BIS15:BLD15" si="71">BIS14&amp;" equity"</f>
        <v>LDN US equity</v>
      </c>
      <c r="BIT15" t="str">
        <f t="shared" si="71"/>
        <v>LDRI US equity</v>
      </c>
      <c r="BIU15" t="str">
        <f t="shared" si="71"/>
        <v>LDUR US equity</v>
      </c>
      <c r="BIV15" t="str">
        <f t="shared" si="71"/>
        <v>LEAD US equity</v>
      </c>
      <c r="BIW15" t="str">
        <f t="shared" si="71"/>
        <v>LEDD US equity</v>
      </c>
      <c r="BIX15" t="str">
        <f t="shared" si="71"/>
        <v>LEHMM US equity</v>
      </c>
      <c r="BIY15" t="str">
        <f t="shared" si="71"/>
        <v>LEHMN US equity</v>
      </c>
      <c r="BIZ15" t="str">
        <f t="shared" si="71"/>
        <v>LEMB US equity</v>
      </c>
      <c r="BJA15" t="str">
        <f t="shared" si="71"/>
        <v>LEMF US equity</v>
      </c>
      <c r="BJB15" t="str">
        <f t="shared" si="71"/>
        <v>LGEM US equity</v>
      </c>
      <c r="BJC15" t="str">
        <f t="shared" si="71"/>
        <v>LGLV US equity</v>
      </c>
      <c r="BJD15" t="str">
        <f t="shared" si="71"/>
        <v>LGOS US equity</v>
      </c>
      <c r="BJE15" t="str">
        <f t="shared" si="71"/>
        <v>LHB US equity</v>
      </c>
      <c r="BJF15" t="str">
        <f t="shared" si="71"/>
        <v>LIS US equity</v>
      </c>
      <c r="BJG15" t="str">
        <f t="shared" si="71"/>
        <v>LIT US equity</v>
      </c>
      <c r="BJH15" t="str">
        <f t="shared" si="71"/>
        <v>LKOR US equity</v>
      </c>
      <c r="BJI15" t="str">
        <f t="shared" si="71"/>
        <v>LLDM US equity</v>
      </c>
      <c r="BJJ15" t="str">
        <f t="shared" si="71"/>
        <v>LLEM US equity</v>
      </c>
      <c r="BJK15" t="str">
        <f t="shared" si="71"/>
        <v>LLSC US equity</v>
      </c>
      <c r="BJL15" t="str">
        <f t="shared" si="71"/>
        <v>LLSP US equity</v>
      </c>
      <c r="BJM15" t="str">
        <f t="shared" si="71"/>
        <v>LMBS US equity</v>
      </c>
      <c r="BJN15" t="str">
        <f t="shared" si="71"/>
        <v>LMLP US equity</v>
      </c>
      <c r="BJO15" t="str">
        <f t="shared" si="71"/>
        <v>LNGR US equity</v>
      </c>
      <c r="BJP15" t="str">
        <f t="shared" si="71"/>
        <v>LOWC US equity</v>
      </c>
      <c r="BJQ15" t="str">
        <f t="shared" si="71"/>
        <v>LPAL US equity</v>
      </c>
      <c r="BJR15" t="str">
        <f t="shared" si="71"/>
        <v>LPLT US equity</v>
      </c>
      <c r="BJS15" t="str">
        <f t="shared" si="71"/>
        <v>LQD US equity</v>
      </c>
      <c r="BJT15" t="str">
        <f t="shared" si="71"/>
        <v>LQDCR US equity</v>
      </c>
      <c r="BJU15" t="str">
        <f t="shared" si="71"/>
        <v>LQDH US equity</v>
      </c>
      <c r="BJV15" t="str">
        <f t="shared" si="71"/>
        <v>LQDRD US equity</v>
      </c>
      <c r="BJW15" t="str">
        <f t="shared" si="71"/>
        <v>LRET US equity</v>
      </c>
      <c r="BJX15" t="str">
        <f t="shared" si="71"/>
        <v>LRGE US equity</v>
      </c>
      <c r="BJY15" t="str">
        <f t="shared" si="71"/>
        <v>LRGF US equity</v>
      </c>
      <c r="BJZ15" t="str">
        <f t="shared" si="71"/>
        <v>LSC US equity</v>
      </c>
      <c r="BKA15" t="str">
        <f t="shared" si="71"/>
        <v>LSKY US equity</v>
      </c>
      <c r="BKB15" t="str">
        <f t="shared" si="71"/>
        <v>LSTK US equity</v>
      </c>
      <c r="BKC15" t="str">
        <f t="shared" si="71"/>
        <v>LSVX US equity</v>
      </c>
      <c r="BKD15" t="str">
        <f t="shared" si="71"/>
        <v>LTL US equity</v>
      </c>
      <c r="BKE15" t="str">
        <f t="shared" si="71"/>
        <v>LTPZ US equity</v>
      </c>
      <c r="BKF15" t="str">
        <f t="shared" si="71"/>
        <v>LVHB US equity</v>
      </c>
      <c r="BKG15" t="str">
        <f t="shared" si="71"/>
        <v>LVHD US equity</v>
      </c>
      <c r="BKH15" t="str">
        <f t="shared" si="71"/>
        <v>LVHE US equity</v>
      </c>
      <c r="BKI15" t="str">
        <f t="shared" si="71"/>
        <v>LVHI US equity</v>
      </c>
      <c r="BKJ15" t="str">
        <f t="shared" si="71"/>
        <v>LVIN US equity</v>
      </c>
      <c r="BKK15" t="str">
        <f t="shared" si="71"/>
        <v>LVL US equity</v>
      </c>
      <c r="BKL15" t="str">
        <f t="shared" si="71"/>
        <v>LVOL US equity</v>
      </c>
      <c r="BKM15" t="str">
        <f t="shared" si="71"/>
        <v>LVUS US equity</v>
      </c>
      <c r="BKN15" t="str">
        <f t="shared" si="71"/>
        <v>LWC US equity</v>
      </c>
      <c r="BKO15" t="str">
        <f t="shared" si="71"/>
        <v>LWPEL US equity</v>
      </c>
      <c r="BKP15" t="str">
        <f t="shared" si="71"/>
        <v>MATF US equity</v>
      </c>
      <c r="BKQ15" t="str">
        <f t="shared" si="71"/>
        <v>MATH US equity</v>
      </c>
      <c r="BKR15" t="str">
        <f t="shared" si="71"/>
        <v>MATL US equity</v>
      </c>
      <c r="BKS15" t="str">
        <f t="shared" si="71"/>
        <v>MATS US equity</v>
      </c>
      <c r="BKT15" t="str">
        <f t="shared" si="71"/>
        <v>MAUI US equity</v>
      </c>
      <c r="BKU15" t="str">
        <f t="shared" si="71"/>
        <v>MBB US equity</v>
      </c>
      <c r="BKV15" t="str">
        <f t="shared" si="71"/>
        <v>MBG US equity</v>
      </c>
      <c r="BKW15" t="str">
        <f t="shared" si="71"/>
        <v>MBSD US equity</v>
      </c>
      <c r="BKX15" t="str">
        <f t="shared" si="71"/>
        <v>MCEF US equity</v>
      </c>
      <c r="BKY15" t="str">
        <f t="shared" si="71"/>
        <v>MCG US equity</v>
      </c>
      <c r="BKZ15" t="str">
        <f t="shared" si="71"/>
        <v>MCHI US equity</v>
      </c>
      <c r="BLA15" t="str">
        <f t="shared" si="71"/>
        <v>MCRO US equity</v>
      </c>
      <c r="BLB15" t="str">
        <f t="shared" si="71"/>
        <v>MDD US equity</v>
      </c>
      <c r="BLC15" t="str">
        <f t="shared" si="71"/>
        <v>MDIV US equity</v>
      </c>
      <c r="BLD15" t="str">
        <f t="shared" si="71"/>
        <v>MDLL US equity</v>
      </c>
      <c r="BLE15" t="str">
        <f t="shared" ref="BLE15:BNP15" si="72">BLE14&amp;" equity"</f>
        <v>MDY US equity</v>
      </c>
      <c r="BLF15" t="str">
        <f t="shared" si="72"/>
        <v>MDYG US equity</v>
      </c>
      <c r="BLG15" t="str">
        <f t="shared" si="72"/>
        <v>MDYV US equity</v>
      </c>
      <c r="BLH15" t="str">
        <f t="shared" si="72"/>
        <v>MEAR US equity</v>
      </c>
      <c r="BLI15" t="str">
        <f t="shared" si="72"/>
        <v>MELT US equity</v>
      </c>
      <c r="BLJ15" t="str">
        <f t="shared" si="72"/>
        <v>MENU US equity</v>
      </c>
      <c r="BLK15" t="str">
        <f t="shared" si="72"/>
        <v>MES US equity</v>
      </c>
      <c r="BLL15" t="str">
        <f t="shared" si="72"/>
        <v>MEXS US equity</v>
      </c>
      <c r="BLM15" t="str">
        <f t="shared" si="72"/>
        <v>MEXX US equity</v>
      </c>
      <c r="BLN15" t="str">
        <f t="shared" si="72"/>
        <v>MFLA US equity</v>
      </c>
      <c r="BLO15" t="str">
        <f t="shared" si="72"/>
        <v>MFSA US equity</v>
      </c>
      <c r="BLP15" t="str">
        <f t="shared" si="72"/>
        <v>MGC US equity</v>
      </c>
      <c r="BLQ15" t="str">
        <f t="shared" si="72"/>
        <v>MGK US equity</v>
      </c>
      <c r="BLR15" t="str">
        <f t="shared" si="72"/>
        <v>MGV US equity</v>
      </c>
      <c r="BLS15" t="str">
        <f t="shared" si="72"/>
        <v>MIDU US equity</v>
      </c>
      <c r="BLT15" t="str">
        <f t="shared" si="72"/>
        <v>MIDZ US equity</v>
      </c>
      <c r="BLU15" t="str">
        <f t="shared" si="72"/>
        <v>MILN US equity</v>
      </c>
      <c r="BLV15" t="str">
        <f t="shared" si="72"/>
        <v>MINC US equity</v>
      </c>
      <c r="BLW15" t="str">
        <f t="shared" si="72"/>
        <v>MINT US equity</v>
      </c>
      <c r="BLX15" t="str">
        <f t="shared" si="72"/>
        <v>MKH US equity</v>
      </c>
      <c r="BLY15" t="str">
        <f t="shared" si="72"/>
        <v>MLN US equity</v>
      </c>
      <c r="BLZ15" t="str">
        <f t="shared" si="72"/>
        <v>MLPA US equity</v>
      </c>
      <c r="BMA15" t="str">
        <f t="shared" si="72"/>
        <v>MLPB US equity</v>
      </c>
      <c r="BMB15" t="str">
        <f t="shared" si="72"/>
        <v>MLPC US equity</v>
      </c>
      <c r="BMC15" t="str">
        <f t="shared" si="72"/>
        <v>MLPE US equity</v>
      </c>
      <c r="BMD15" t="str">
        <f t="shared" si="72"/>
        <v>MLPG US equity</v>
      </c>
      <c r="BME15" t="str">
        <f t="shared" si="72"/>
        <v>MLPI US equity</v>
      </c>
      <c r="BMF15" t="str">
        <f t="shared" si="72"/>
        <v>MLPJ US equity</v>
      </c>
      <c r="BMG15" t="str">
        <f t="shared" si="72"/>
        <v>MLPL US equity</v>
      </c>
      <c r="BMH15" t="str">
        <f t="shared" si="72"/>
        <v>MLPN US equity</v>
      </c>
      <c r="BMI15" t="str">
        <f t="shared" si="72"/>
        <v>MLPO US equity</v>
      </c>
      <c r="BMJ15" t="str">
        <f t="shared" si="72"/>
        <v>MLPQ US equity</v>
      </c>
      <c r="BMK15" t="str">
        <f t="shared" si="72"/>
        <v>MLPS US equity</v>
      </c>
      <c r="BML15" t="str">
        <f t="shared" si="72"/>
        <v>MLPV US equity</v>
      </c>
      <c r="BMM15" t="str">
        <f t="shared" si="72"/>
        <v>MLPW US equity</v>
      </c>
      <c r="BMN15" t="str">
        <f t="shared" si="72"/>
        <v>MLPX US equity</v>
      </c>
      <c r="BMO15" t="str">
        <f t="shared" si="72"/>
        <v>MLPY US equity</v>
      </c>
      <c r="BMP15" t="str">
        <f t="shared" si="72"/>
        <v>MLPZ US equity</v>
      </c>
      <c r="BMQ15" t="str">
        <f t="shared" si="72"/>
        <v>MLTI US equity</v>
      </c>
      <c r="BMR15" t="str">
        <f t="shared" si="72"/>
        <v>MMTM US equity</v>
      </c>
      <c r="BMS15" t="str">
        <f t="shared" si="72"/>
        <v>MNA US equity</v>
      </c>
      <c r="BMT15" t="str">
        <f t="shared" si="72"/>
        <v>MOAT US equity</v>
      </c>
      <c r="BMU15" t="str">
        <f t="shared" si="72"/>
        <v>MOM US equity</v>
      </c>
      <c r="BMV15" t="str">
        <f t="shared" si="72"/>
        <v>MONY US equity</v>
      </c>
      <c r="BMW15" t="str">
        <f t="shared" si="72"/>
        <v>MOO US equity</v>
      </c>
      <c r="BMX15" t="str">
        <f t="shared" si="72"/>
        <v>MORL US equity</v>
      </c>
      <c r="BMY15" t="str">
        <f t="shared" si="72"/>
        <v>MORT US equity</v>
      </c>
      <c r="BMZ15" t="str">
        <f t="shared" si="72"/>
        <v>MOTI US equity</v>
      </c>
      <c r="BNA15" t="str">
        <f t="shared" si="72"/>
        <v>MPCT US equity</v>
      </c>
      <c r="BNB15" t="str">
        <f t="shared" si="72"/>
        <v>MRGR US equity</v>
      </c>
      <c r="BNC15" t="str">
        <f t="shared" si="72"/>
        <v>MRRL US equity</v>
      </c>
      <c r="BND15" t="str">
        <f t="shared" si="72"/>
        <v>MSXX US equity</v>
      </c>
      <c r="BNE15" t="str">
        <f t="shared" si="72"/>
        <v>MTK US equity</v>
      </c>
      <c r="BNF15" t="str">
        <f t="shared" si="72"/>
        <v>MTUM US equity</v>
      </c>
      <c r="BNG15" t="str">
        <f t="shared" si="72"/>
        <v>MUAA US equity</v>
      </c>
      <c r="BNH15" t="str">
        <f t="shared" si="72"/>
        <v>MUAB US equity</v>
      </c>
      <c r="BNI15" t="str">
        <f t="shared" si="72"/>
        <v>MUAC US equity</v>
      </c>
      <c r="BNJ15" t="str">
        <f t="shared" si="72"/>
        <v>MUB US equity</v>
      </c>
      <c r="BNK15" t="str">
        <f t="shared" si="72"/>
        <v>MUBCR US equity</v>
      </c>
      <c r="BNL15" t="str">
        <f t="shared" si="72"/>
        <v>MUBRD US equity</v>
      </c>
      <c r="BNM15" t="str">
        <f t="shared" si="72"/>
        <v>MUNI US equity</v>
      </c>
      <c r="BNN15" t="str">
        <f t="shared" si="72"/>
        <v>MVIN US equity</v>
      </c>
      <c r="BNO15" t="str">
        <f t="shared" si="72"/>
        <v>MVV US equity</v>
      </c>
      <c r="BNP15" t="str">
        <f t="shared" si="72"/>
        <v>MXI US equity</v>
      </c>
      <c r="BNQ15" t="str">
        <f t="shared" ref="BNQ15:BQB15" si="73">BNQ14&amp;" equity"</f>
        <v>MYG US equity</v>
      </c>
      <c r="BNR15" t="str">
        <f t="shared" si="73"/>
        <v>MYY US equity</v>
      </c>
      <c r="BNS15" t="str">
        <f t="shared" si="73"/>
        <v>MZG US equity</v>
      </c>
      <c r="BNT15" t="str">
        <f t="shared" si="73"/>
        <v>MZN US equity</v>
      </c>
      <c r="BNU15" t="str">
        <f t="shared" si="73"/>
        <v>MZO US equity</v>
      </c>
      <c r="BNV15" t="str">
        <f t="shared" si="73"/>
        <v>MZZ US equity</v>
      </c>
      <c r="BNW15" t="str">
        <f t="shared" si="73"/>
        <v>NAGS US equity</v>
      </c>
      <c r="BNX15" t="str">
        <f t="shared" si="73"/>
        <v>NAIL US equity</v>
      </c>
      <c r="BNY15" t="str">
        <f t="shared" si="73"/>
        <v>NANR US equity</v>
      </c>
      <c r="BNZ15" t="str">
        <f t="shared" si="73"/>
        <v>NASH US equity</v>
      </c>
      <c r="BOA15" t="str">
        <f t="shared" si="73"/>
        <v>NASI US equity</v>
      </c>
      <c r="BOB15" t="str">
        <f t="shared" si="73"/>
        <v>NEAR US equity</v>
      </c>
      <c r="BOC15" t="str">
        <f t="shared" si="73"/>
        <v>NFLT US equity</v>
      </c>
      <c r="BOD15" t="str">
        <f t="shared" si="73"/>
        <v>NFO US equity</v>
      </c>
      <c r="BOE15" t="str">
        <f t="shared" si="73"/>
        <v>NFRA US equity</v>
      </c>
      <c r="BOF15" t="str">
        <f t="shared" si="73"/>
        <v>NGE US equity</v>
      </c>
      <c r="BOG15" t="str">
        <f t="shared" si="73"/>
        <v>NIB US equity</v>
      </c>
      <c r="BOH15" t="str">
        <f t="shared" si="73"/>
        <v>NIBC US equity</v>
      </c>
      <c r="BOI15" t="str">
        <f t="shared" si="73"/>
        <v>NINI US equity</v>
      </c>
      <c r="BOJ15" t="str">
        <f t="shared" si="73"/>
        <v>NKY US equity</v>
      </c>
      <c r="BOK15" t="str">
        <f t="shared" si="73"/>
        <v>NLR US equity</v>
      </c>
      <c r="BOL15" t="str">
        <f t="shared" si="73"/>
        <v>NOBL US equity</v>
      </c>
      <c r="BOM15" t="str">
        <f t="shared" si="73"/>
        <v>NOMO US equity</v>
      </c>
      <c r="BON15" t="str">
        <f t="shared" si="73"/>
        <v>NORW US equity</v>
      </c>
      <c r="BOO15" t="str">
        <f t="shared" si="73"/>
        <v>NUAG US equity</v>
      </c>
      <c r="BOP15" t="str">
        <f t="shared" si="73"/>
        <v>NUCL US equity</v>
      </c>
      <c r="BOQ15" t="str">
        <f t="shared" si="73"/>
        <v>NUDM US equity</v>
      </c>
      <c r="BOR15" t="str">
        <f t="shared" si="73"/>
        <v>NUEM US equity</v>
      </c>
      <c r="BOS15" t="str">
        <f t="shared" si="73"/>
        <v>NUGT US equity</v>
      </c>
      <c r="BOT15" t="str">
        <f t="shared" si="73"/>
        <v>NULG US equity</v>
      </c>
      <c r="BOU15" t="str">
        <f t="shared" si="73"/>
        <v>NULV US equity</v>
      </c>
      <c r="BOV15" t="str">
        <f t="shared" si="73"/>
        <v>NUMG US equity</v>
      </c>
      <c r="BOW15" t="str">
        <f t="shared" si="73"/>
        <v>NUMV US equity</v>
      </c>
      <c r="BOX15" t="str">
        <f t="shared" si="73"/>
        <v>NURE US equity</v>
      </c>
      <c r="BOY15" t="str">
        <f t="shared" si="73"/>
        <v>NUSA US equity</v>
      </c>
      <c r="BOZ15" t="str">
        <f t="shared" si="73"/>
        <v>NUSC US equity</v>
      </c>
      <c r="BPA15" t="str">
        <f t="shared" si="73"/>
        <v>NXT US equity</v>
      </c>
      <c r="BPB15" t="str">
        <f t="shared" si="73"/>
        <v>NY US equity</v>
      </c>
      <c r="BPC15" t="str">
        <f t="shared" si="73"/>
        <v>NYC US equity</v>
      </c>
      <c r="BPD15" t="str">
        <f t="shared" si="73"/>
        <v>NYF US equity</v>
      </c>
      <c r="BPE15" t="str">
        <f t="shared" si="73"/>
        <v>NYFCR US equity</v>
      </c>
      <c r="BPF15" t="str">
        <f t="shared" si="73"/>
        <v>NYFRD US equity</v>
      </c>
      <c r="BPG15" t="str">
        <f t="shared" si="73"/>
        <v>OAPH US equity</v>
      </c>
      <c r="BPH15" t="str">
        <f t="shared" si="73"/>
        <v>OASI US equity</v>
      </c>
      <c r="BPI15" t="str">
        <f t="shared" si="73"/>
        <v>OCIO US equity</v>
      </c>
      <c r="BPJ15" t="str">
        <f t="shared" si="73"/>
        <v>OEF US equity</v>
      </c>
      <c r="BPK15" t="str">
        <f t="shared" si="73"/>
        <v>OEUH US equity</v>
      </c>
      <c r="BPL15" t="str">
        <f t="shared" si="73"/>
        <v>OEUR US equity</v>
      </c>
      <c r="BPM15" t="str">
        <f t="shared" si="73"/>
        <v>OEW US equity</v>
      </c>
      <c r="BPN15" t="str">
        <f t="shared" si="73"/>
        <v>OFF US equity</v>
      </c>
      <c r="BPO15" t="str">
        <f t="shared" si="73"/>
        <v>OGEM US equity</v>
      </c>
      <c r="BPP15" t="str">
        <f t="shared" si="73"/>
        <v>OIH US equity</v>
      </c>
      <c r="BPQ15" t="str">
        <f t="shared" si="73"/>
        <v>OIHYL US equity</v>
      </c>
      <c r="BPR15" t="str">
        <f t="shared" si="73"/>
        <v>OIIL US equity</v>
      </c>
      <c r="BPS15" t="str">
        <f t="shared" si="73"/>
        <v>OIL US equity</v>
      </c>
      <c r="BPT15" t="str">
        <f t="shared" si="73"/>
        <v>OILB US equity</v>
      </c>
      <c r="BPU15" t="str">
        <f t="shared" si="73"/>
        <v>OILC US equity</v>
      </c>
      <c r="BPV15" t="str">
        <f t="shared" si="73"/>
        <v>OILD US equity</v>
      </c>
      <c r="BPW15" t="str">
        <f t="shared" si="73"/>
        <v>OILK US equity</v>
      </c>
      <c r="BPX15" t="str">
        <f t="shared" si="73"/>
        <v>OILU US equity</v>
      </c>
      <c r="BPY15" t="str">
        <f t="shared" si="73"/>
        <v>OILX US equity</v>
      </c>
      <c r="BPZ15" t="str">
        <f t="shared" si="73"/>
        <v>OILZ US equity</v>
      </c>
      <c r="BQA15" t="str">
        <f t="shared" si="73"/>
        <v>OLD US equity</v>
      </c>
      <c r="BQB15" t="str">
        <f t="shared" si="73"/>
        <v>OLEM US equity</v>
      </c>
      <c r="BQC15" t="str">
        <f t="shared" ref="BQC15:BSN15" si="74">BQC14&amp;" equity"</f>
        <v>OLO US equity</v>
      </c>
      <c r="BQD15" t="str">
        <f t="shared" si="74"/>
        <v>ONEF US equity</v>
      </c>
      <c r="BQE15" t="str">
        <f t="shared" si="74"/>
        <v>ONEK US equity</v>
      </c>
      <c r="BQF15" t="str">
        <f t="shared" si="74"/>
        <v>ONEO US equity</v>
      </c>
      <c r="BQG15" t="str">
        <f t="shared" si="74"/>
        <v>ONEQ US equity</v>
      </c>
      <c r="BQH15" t="str">
        <f t="shared" si="74"/>
        <v>ONEV US equity</v>
      </c>
      <c r="BQI15" t="str">
        <f t="shared" si="74"/>
        <v>ONEY US equity</v>
      </c>
      <c r="BQJ15" t="str">
        <f t="shared" si="74"/>
        <v>ONG US equity</v>
      </c>
      <c r="BQK15" t="str">
        <f t="shared" si="74"/>
        <v>ONN US equity</v>
      </c>
      <c r="BQL15" t="str">
        <f t="shared" si="74"/>
        <v>ONTL US equity</v>
      </c>
      <c r="BQM15" t="str">
        <f t="shared" si="74"/>
        <v>OOL US equity</v>
      </c>
      <c r="BQN15" t="str">
        <f t="shared" si="74"/>
        <v>OOS US equity</v>
      </c>
      <c r="BQO15" t="str">
        <f t="shared" si="74"/>
        <v>OPD US equity</v>
      </c>
      <c r="BQP15" t="str">
        <f t="shared" si="74"/>
        <v>ORG US equity</v>
      </c>
      <c r="BQQ15" t="str">
        <f t="shared" si="74"/>
        <v>OSMS US equity</v>
      </c>
      <c r="BQR15" t="str">
        <f t="shared" si="74"/>
        <v>OTP US equity</v>
      </c>
      <c r="BQS15" t="str">
        <f t="shared" si="74"/>
        <v>OTR US equity</v>
      </c>
      <c r="BQT15" t="str">
        <f t="shared" si="74"/>
        <v>OTS US equity</v>
      </c>
      <c r="BQU15" t="str">
        <f t="shared" si="74"/>
        <v>OUNZ US equity</v>
      </c>
      <c r="BQV15" t="str">
        <f t="shared" si="74"/>
        <v>OUSA US equity</v>
      </c>
      <c r="BQW15" t="str">
        <f t="shared" si="74"/>
        <v>OUSM US equity</v>
      </c>
      <c r="BQX15" t="str">
        <f t="shared" si="74"/>
        <v>OVLC US equity</v>
      </c>
      <c r="BQY15" t="str">
        <f t="shared" si="74"/>
        <v>PAEU US equity</v>
      </c>
      <c r="BQZ15" t="str">
        <f t="shared" si="74"/>
        <v>PAF US equity</v>
      </c>
      <c r="BRA15" t="str">
        <f t="shared" si="74"/>
        <v>PAGG US equity</v>
      </c>
      <c r="BRB15" t="str">
        <f t="shared" si="74"/>
        <v>PAK US equity</v>
      </c>
      <c r="BRC15" t="str">
        <f t="shared" si="74"/>
        <v>PALL US equity</v>
      </c>
      <c r="BRD15" t="str">
        <f t="shared" si="74"/>
        <v>PAO US equity</v>
      </c>
      <c r="BRE15" t="str">
        <f t="shared" si="74"/>
        <v>PAVE US equity</v>
      </c>
      <c r="BRF15" t="str">
        <f t="shared" si="74"/>
        <v>PBD US equity</v>
      </c>
      <c r="BRG15" t="str">
        <f t="shared" si="74"/>
        <v>PBE US equity</v>
      </c>
      <c r="BRH15" t="str">
        <f t="shared" si="74"/>
        <v>PBJ US equity</v>
      </c>
      <c r="BRI15" t="str">
        <f t="shared" si="74"/>
        <v>PBP US equity</v>
      </c>
      <c r="BRJ15" t="str">
        <f t="shared" si="74"/>
        <v>PBS US equity</v>
      </c>
      <c r="BRK15" t="str">
        <f t="shared" si="74"/>
        <v>PBTQ US equity</v>
      </c>
      <c r="BRL15" t="str">
        <f t="shared" si="74"/>
        <v>PBW US equity</v>
      </c>
      <c r="BRM15" t="str">
        <f t="shared" si="74"/>
        <v>PCA US equity</v>
      </c>
      <c r="BRN15" t="str">
        <f t="shared" si="74"/>
        <v>PCEF US equity</v>
      </c>
      <c r="BRO15" t="str">
        <f t="shared" si="74"/>
        <v>PCY US equity</v>
      </c>
      <c r="BRP15" t="str">
        <f t="shared" si="74"/>
        <v>PDBC US equity</v>
      </c>
      <c r="BRQ15" t="str">
        <f t="shared" si="74"/>
        <v>PDN US equity</v>
      </c>
      <c r="BRR15" t="str">
        <f t="shared" si="74"/>
        <v>PDP US equity</v>
      </c>
      <c r="BRS15" t="str">
        <f t="shared" si="74"/>
        <v>PDQ US equity</v>
      </c>
      <c r="BRT15" t="str">
        <f t="shared" si="74"/>
        <v>PEF US equity</v>
      </c>
      <c r="BRU15" t="str">
        <f t="shared" si="74"/>
        <v>PEH US equity</v>
      </c>
      <c r="BRV15" t="str">
        <f t="shared" si="74"/>
        <v>PEJ US equity</v>
      </c>
      <c r="BRW15" t="str">
        <f t="shared" si="74"/>
        <v>PEK US equity</v>
      </c>
      <c r="BRX15" t="str">
        <f t="shared" si="74"/>
        <v>PERM US equity</v>
      </c>
      <c r="BRY15" t="str">
        <f t="shared" si="74"/>
        <v>PEX US equity</v>
      </c>
      <c r="BRZ15" t="str">
        <f t="shared" si="74"/>
        <v>PEY US equity</v>
      </c>
      <c r="BSA15" t="str">
        <f t="shared" si="74"/>
        <v>PEZ US equity</v>
      </c>
      <c r="BSB15" t="str">
        <f t="shared" si="74"/>
        <v>PFEM US equity</v>
      </c>
      <c r="BSC15" t="str">
        <f t="shared" si="74"/>
        <v>PFF US equity</v>
      </c>
      <c r="BSD15" t="str">
        <f t="shared" si="74"/>
        <v>PFFR US equity</v>
      </c>
      <c r="BSE15" t="str">
        <f t="shared" si="74"/>
        <v>PFI US equity</v>
      </c>
      <c r="BSF15" t="str">
        <f t="shared" si="74"/>
        <v>PFIG US equity</v>
      </c>
      <c r="BSG15" t="str">
        <f t="shared" si="74"/>
        <v>PFM US equity</v>
      </c>
      <c r="BSH15" t="str">
        <f t="shared" si="74"/>
        <v>PFP US equity</v>
      </c>
      <c r="BSI15" t="str">
        <f t="shared" si="74"/>
        <v>PFV US equity</v>
      </c>
      <c r="BSJ15" t="str">
        <f t="shared" si="74"/>
        <v>PFXF US equity</v>
      </c>
      <c r="BSK15" t="str">
        <f t="shared" si="74"/>
        <v>PGAL US equity</v>
      </c>
      <c r="BSL15" t="str">
        <f t="shared" si="74"/>
        <v>PGD US equity</v>
      </c>
      <c r="BSM15" t="str">
        <f t="shared" si="74"/>
        <v>PGF US equity</v>
      </c>
      <c r="BSN15" t="str">
        <f t="shared" si="74"/>
        <v>PGHY US equity</v>
      </c>
      <c r="BSO15" t="str">
        <f t="shared" ref="BSO15:BUZ15" si="75">BSO14&amp;" equity"</f>
        <v>PGJ US equity</v>
      </c>
      <c r="BSP15" t="str">
        <f t="shared" si="75"/>
        <v>PGM US equity</v>
      </c>
      <c r="BSQ15" t="str">
        <f t="shared" si="75"/>
        <v>PGX US equity</v>
      </c>
      <c r="BSR15" t="str">
        <f t="shared" si="75"/>
        <v>PHB US equity</v>
      </c>
      <c r="BSS15" t="str">
        <f t="shared" si="75"/>
        <v>PHDG US equity</v>
      </c>
      <c r="BST15" t="str">
        <f t="shared" si="75"/>
        <v>PHJ US equity</v>
      </c>
      <c r="BSU15" t="str">
        <f t="shared" si="75"/>
        <v>PHO US equity</v>
      </c>
      <c r="BSV15" t="str">
        <f t="shared" si="75"/>
        <v>PHW US equity</v>
      </c>
      <c r="BSW15" t="str">
        <f t="shared" si="75"/>
        <v>PIC US equity</v>
      </c>
      <c r="BSX15" t="str">
        <f t="shared" si="75"/>
        <v>PICB US equity</v>
      </c>
      <c r="BSY15" t="str">
        <f t="shared" si="75"/>
        <v>PICK US equity</v>
      </c>
      <c r="BSZ15" t="str">
        <f t="shared" si="75"/>
        <v>PID US equity</v>
      </c>
      <c r="BTA15" t="str">
        <f t="shared" si="75"/>
        <v>PIE US equity</v>
      </c>
      <c r="BTB15" t="str">
        <f t="shared" si="75"/>
        <v>PIEL US equity</v>
      </c>
      <c r="BTC15" t="str">
        <f t="shared" si="75"/>
        <v>PILL US equity</v>
      </c>
      <c r="BTD15" t="str">
        <f t="shared" si="75"/>
        <v>PILS US equity</v>
      </c>
      <c r="BTE15" t="str">
        <f t="shared" si="75"/>
        <v>PIN US equity</v>
      </c>
      <c r="BTF15" t="str">
        <f t="shared" si="75"/>
        <v>PIO US equity</v>
      </c>
      <c r="BTG15" t="str">
        <f t="shared" si="75"/>
        <v>PIQ US equity</v>
      </c>
      <c r="BTH15" t="str">
        <f t="shared" si="75"/>
        <v>PIZ US equity</v>
      </c>
      <c r="BTI15" t="str">
        <f t="shared" si="75"/>
        <v>PJB US equity</v>
      </c>
      <c r="BTJ15" t="str">
        <f t="shared" si="75"/>
        <v>PJO US equity</v>
      </c>
      <c r="BTK15" t="str">
        <f t="shared" si="75"/>
        <v>PJP US equity</v>
      </c>
      <c r="BTL15" t="str">
        <f t="shared" si="75"/>
        <v>PKB US equity</v>
      </c>
      <c r="BTM15" t="str">
        <f t="shared" si="75"/>
        <v>PKN US equity</v>
      </c>
      <c r="BTN15" t="str">
        <f t="shared" si="75"/>
        <v>PKOL US equity</v>
      </c>
      <c r="BTO15" t="str">
        <f t="shared" si="75"/>
        <v>PKW US equity</v>
      </c>
      <c r="BTP15" t="str">
        <f t="shared" si="75"/>
        <v>PLAC US equity</v>
      </c>
      <c r="BTQ15" t="str">
        <f t="shared" si="75"/>
        <v>PLK US equity</v>
      </c>
      <c r="BTR15" t="str">
        <f t="shared" si="75"/>
        <v>PLND US equity</v>
      </c>
      <c r="BTS15" t="str">
        <f t="shared" si="75"/>
        <v>PLW US equity</v>
      </c>
      <c r="BTT15" t="str">
        <f t="shared" si="75"/>
        <v>PMA US equity</v>
      </c>
      <c r="BTU15" t="str">
        <f t="shared" si="75"/>
        <v>PMNA US equity</v>
      </c>
      <c r="BTV15" t="str">
        <f t="shared" si="75"/>
        <v>PMPT US equity</v>
      </c>
      <c r="BTW15" t="str">
        <f t="shared" si="75"/>
        <v>PMR US equity</v>
      </c>
      <c r="BTX15" t="str">
        <f t="shared" si="75"/>
        <v>PNQI US equity</v>
      </c>
      <c r="BTY15" t="str">
        <f t="shared" si="75"/>
        <v>PNXQ US equity</v>
      </c>
      <c r="BTZ15" t="str">
        <f t="shared" si="75"/>
        <v>PPA US equity</v>
      </c>
      <c r="BUA15" t="str">
        <f t="shared" si="75"/>
        <v>PPE US equity</v>
      </c>
      <c r="BUB15" t="str">
        <f t="shared" si="75"/>
        <v>PPH US equity</v>
      </c>
      <c r="BUC15" t="str">
        <f t="shared" si="75"/>
        <v>PPHYL US equity</v>
      </c>
      <c r="BUD15" t="str">
        <f t="shared" si="75"/>
        <v>PPLN US equity</v>
      </c>
      <c r="BUE15" t="str">
        <f t="shared" si="75"/>
        <v>PPLT US equity</v>
      </c>
      <c r="BUF15" t="str">
        <f t="shared" si="75"/>
        <v>PPRM US equity</v>
      </c>
      <c r="BUG15" t="str">
        <f t="shared" si="75"/>
        <v>PQBW US equity</v>
      </c>
      <c r="BUH15" t="str">
        <f t="shared" si="75"/>
        <v>PQSC US equity</v>
      </c>
      <c r="BUI15" t="str">
        <f t="shared" si="75"/>
        <v>PRB US equity</v>
      </c>
      <c r="BUJ15" t="str">
        <f t="shared" si="75"/>
        <v>PREF US equity</v>
      </c>
      <c r="BUK15" t="str">
        <f t="shared" si="75"/>
        <v>PRF US equity</v>
      </c>
      <c r="BUL15" t="str">
        <f t="shared" si="75"/>
        <v>PRFE US equity</v>
      </c>
      <c r="BUM15" t="str">
        <f t="shared" si="75"/>
        <v>PRFF US equity</v>
      </c>
      <c r="BUN15" t="str">
        <f t="shared" si="75"/>
        <v>PRFG US equity</v>
      </c>
      <c r="BUO15" t="str">
        <f t="shared" si="75"/>
        <v>PRFH US equity</v>
      </c>
      <c r="BUP15" t="str">
        <f t="shared" si="75"/>
        <v>PRFM US equity</v>
      </c>
      <c r="BUQ15" t="str">
        <f t="shared" si="75"/>
        <v>PRFN US equity</v>
      </c>
      <c r="BUR15" t="str">
        <f t="shared" si="75"/>
        <v>PRFQ US equity</v>
      </c>
      <c r="BUS15" t="str">
        <f t="shared" si="75"/>
        <v>PRFS US equity</v>
      </c>
      <c r="BUT15" t="str">
        <f t="shared" si="75"/>
        <v>PRFU US equity</v>
      </c>
      <c r="BUU15" t="str">
        <f t="shared" si="75"/>
        <v>PRFZ US equity</v>
      </c>
      <c r="BUV15" t="str">
        <f t="shared" si="75"/>
        <v>PRME US equity</v>
      </c>
      <c r="BUW15" t="str">
        <f t="shared" si="75"/>
        <v>PRN US equity</v>
      </c>
      <c r="BUX15" t="str">
        <f t="shared" si="75"/>
        <v>PRNT US equity</v>
      </c>
      <c r="BUY15" t="str">
        <f t="shared" si="75"/>
        <v>PSAU US equity</v>
      </c>
      <c r="BUZ15" t="str">
        <f t="shared" si="75"/>
        <v>PSC US equity</v>
      </c>
      <c r="BVA15" t="str">
        <f t="shared" ref="BVA15:BXL15" si="76">BVA14&amp;" equity"</f>
        <v>PSCC US equity</v>
      </c>
      <c r="BVB15" t="str">
        <f t="shared" si="76"/>
        <v>PSCD US equity</v>
      </c>
      <c r="BVC15" t="str">
        <f t="shared" si="76"/>
        <v>PSCE US equity</v>
      </c>
      <c r="BVD15" t="str">
        <f t="shared" si="76"/>
        <v>PSCF US equity</v>
      </c>
      <c r="BVE15" t="str">
        <f t="shared" si="76"/>
        <v>PSCH US equity</v>
      </c>
      <c r="BVF15" t="str">
        <f t="shared" si="76"/>
        <v>PSCI US equity</v>
      </c>
      <c r="BVG15" t="str">
        <f t="shared" si="76"/>
        <v>PSCM US equity</v>
      </c>
      <c r="BVH15" t="str">
        <f t="shared" si="76"/>
        <v>PSCT US equity</v>
      </c>
      <c r="BVI15" t="str">
        <f t="shared" si="76"/>
        <v>PSCU US equity</v>
      </c>
      <c r="BVJ15" t="str">
        <f t="shared" si="76"/>
        <v>PSET US equity</v>
      </c>
      <c r="BVK15" t="str">
        <f t="shared" si="76"/>
        <v>PSI US equity</v>
      </c>
      <c r="BVL15" t="str">
        <f t="shared" si="76"/>
        <v>PSJ US equity</v>
      </c>
      <c r="BVM15" t="str">
        <f t="shared" si="76"/>
        <v>PSK US equity</v>
      </c>
      <c r="BVN15" t="str">
        <f t="shared" si="76"/>
        <v>PSL US equity</v>
      </c>
      <c r="BVO15" t="str">
        <f t="shared" si="76"/>
        <v>PSMB US equity</v>
      </c>
      <c r="BVP15" t="str">
        <f t="shared" si="76"/>
        <v>PSMC US equity</v>
      </c>
      <c r="BVQ15" t="str">
        <f t="shared" si="76"/>
        <v>PSMG US equity</v>
      </c>
      <c r="BVR15" t="str">
        <f t="shared" si="76"/>
        <v>PSMM US equity</v>
      </c>
      <c r="BVS15" t="str">
        <f t="shared" si="76"/>
        <v>PSP US equity</v>
      </c>
      <c r="BVT15" t="str">
        <f t="shared" si="76"/>
        <v>PSQ US equity</v>
      </c>
      <c r="BVU15" t="str">
        <f t="shared" si="76"/>
        <v>PSR US equity</v>
      </c>
      <c r="BVV15" t="str">
        <f t="shared" si="76"/>
        <v>PST US equity</v>
      </c>
      <c r="BVW15" t="str">
        <f t="shared" si="76"/>
        <v>PSTL US equity</v>
      </c>
      <c r="BVX15" t="str">
        <f t="shared" si="76"/>
        <v>PTD US equity</v>
      </c>
      <c r="BVY15" t="str">
        <f t="shared" si="76"/>
        <v>PTE US equity</v>
      </c>
      <c r="BVZ15" t="str">
        <f t="shared" si="76"/>
        <v>PTEU US equity</v>
      </c>
      <c r="BWA15" t="str">
        <f t="shared" si="76"/>
        <v>PTF US equity</v>
      </c>
      <c r="BWB15" t="str">
        <f t="shared" si="76"/>
        <v>PTH US equity</v>
      </c>
      <c r="BWC15" t="str">
        <f t="shared" si="76"/>
        <v>PTJ US equity</v>
      </c>
      <c r="BWD15" t="str">
        <f t="shared" si="76"/>
        <v>PTLC US equity</v>
      </c>
      <c r="BWE15" t="str">
        <f t="shared" si="76"/>
        <v>PTM US equity</v>
      </c>
      <c r="BWF15" t="str">
        <f t="shared" si="76"/>
        <v>PTMC US equity</v>
      </c>
      <c r="BWG15" t="str">
        <f t="shared" si="76"/>
        <v>PTNQ US equity</v>
      </c>
      <c r="BWH15" t="str">
        <f t="shared" si="76"/>
        <v>PTO US equity</v>
      </c>
      <c r="BWI15" t="str">
        <f t="shared" si="76"/>
        <v>PTRP US equity</v>
      </c>
      <c r="BWJ15" t="str">
        <f t="shared" si="76"/>
        <v>PUA US equity</v>
      </c>
      <c r="BWK15" t="str">
        <f t="shared" si="76"/>
        <v>PUF US equity</v>
      </c>
      <c r="BWL15" t="str">
        <f t="shared" si="76"/>
        <v>PUI US equity</v>
      </c>
      <c r="BWM15" t="str">
        <f t="shared" si="76"/>
        <v>PUTW US equity</v>
      </c>
      <c r="BWN15" t="str">
        <f t="shared" si="76"/>
        <v>PUTX US equity</v>
      </c>
      <c r="BWO15" t="str">
        <f t="shared" si="76"/>
        <v>PUW US equity</v>
      </c>
      <c r="BWP15" t="str">
        <f t="shared" si="76"/>
        <v>PVI US equity</v>
      </c>
      <c r="BWQ15" t="str">
        <f t="shared" si="76"/>
        <v>PVM US equity</v>
      </c>
      <c r="BWR15" t="str">
        <f t="shared" si="76"/>
        <v>PWB US equity</v>
      </c>
      <c r="BWS15" t="str">
        <f t="shared" si="76"/>
        <v>PWC US equity</v>
      </c>
      <c r="BWT15" t="str">
        <f t="shared" si="76"/>
        <v>PWD US equity</v>
      </c>
      <c r="BWU15" t="str">
        <f t="shared" si="76"/>
        <v>PWND US equity</v>
      </c>
      <c r="BWV15" t="str">
        <f t="shared" si="76"/>
        <v>PWV US equity</v>
      </c>
      <c r="BWW15" t="str">
        <f t="shared" si="76"/>
        <v>PWZ US equity</v>
      </c>
      <c r="BWX15" t="str">
        <f t="shared" si="76"/>
        <v>PXE US equity</v>
      </c>
      <c r="BWY15" t="str">
        <f t="shared" si="76"/>
        <v>PXF US equity</v>
      </c>
      <c r="BWZ15" t="str">
        <f t="shared" si="76"/>
        <v>PXH US equity</v>
      </c>
      <c r="BXA15" t="str">
        <f t="shared" si="76"/>
        <v>PXI US equity</v>
      </c>
      <c r="BXB15" t="str">
        <f t="shared" si="76"/>
        <v>PXJ US equity</v>
      </c>
      <c r="BXC15" t="str">
        <f t="shared" si="76"/>
        <v>PXLG US equity</v>
      </c>
      <c r="BXD15" t="str">
        <f t="shared" si="76"/>
        <v>PXLV US equity</v>
      </c>
      <c r="BXE15" t="str">
        <f t="shared" si="76"/>
        <v>PXMG US equity</v>
      </c>
      <c r="BXF15" t="str">
        <f t="shared" si="76"/>
        <v>PXMV US equity</v>
      </c>
      <c r="BXG15" t="str">
        <f t="shared" si="76"/>
        <v>PXN US equity</v>
      </c>
      <c r="BXH15" t="str">
        <f t="shared" si="76"/>
        <v>PXQ US equity</v>
      </c>
      <c r="BXI15" t="str">
        <f t="shared" si="76"/>
        <v>PXR US equity</v>
      </c>
      <c r="BXJ15" t="str">
        <f t="shared" si="76"/>
        <v>PXSG US equity</v>
      </c>
      <c r="BXK15" t="str">
        <f t="shared" si="76"/>
        <v>PXSV US equity</v>
      </c>
      <c r="BXL15" t="str">
        <f t="shared" si="76"/>
        <v>PY US equity</v>
      </c>
      <c r="BXM15" t="str">
        <f t="shared" ref="BXM15:BZX15" si="77">BXM14&amp;" equity"</f>
        <v>PYH US equity</v>
      </c>
      <c r="BXN15" t="str">
        <f t="shared" si="77"/>
        <v>PYZ US equity</v>
      </c>
      <c r="BXO15" t="str">
        <f t="shared" si="77"/>
        <v>PZA US equity</v>
      </c>
      <c r="BXP15" t="str">
        <f t="shared" si="77"/>
        <v>PZD US equity</v>
      </c>
      <c r="BXQ15" t="str">
        <f t="shared" si="77"/>
        <v>PZI US equity</v>
      </c>
      <c r="BXR15" t="str">
        <f t="shared" si="77"/>
        <v>PZJ US equity</v>
      </c>
      <c r="BXS15" t="str">
        <f t="shared" si="77"/>
        <v>PZT US equity</v>
      </c>
      <c r="BXT15" t="str">
        <f t="shared" si="77"/>
        <v>QABA US equity</v>
      </c>
      <c r="BXU15" t="str">
        <f t="shared" si="77"/>
        <v>QAI US equity</v>
      </c>
      <c r="BXV15" t="str">
        <f t="shared" si="77"/>
        <v>QAT US equity</v>
      </c>
      <c r="BXW15" t="str">
        <f t="shared" si="77"/>
        <v>QAUS US equity</v>
      </c>
      <c r="BXX15" t="str">
        <f t="shared" si="77"/>
        <v>QCAN US equity</v>
      </c>
      <c r="BXY15" t="str">
        <f t="shared" si="77"/>
        <v>QCLN US equity</v>
      </c>
      <c r="BXZ15" t="str">
        <f t="shared" si="77"/>
        <v>QDEF US equity</v>
      </c>
      <c r="BYA15" t="str">
        <f t="shared" si="77"/>
        <v>QDEM US equity</v>
      </c>
      <c r="BYB15" t="str">
        <f t="shared" si="77"/>
        <v>QDEU US equity</v>
      </c>
      <c r="BYC15" t="str">
        <f t="shared" si="77"/>
        <v>QDF US equity</v>
      </c>
      <c r="BYD15" t="str">
        <f t="shared" si="77"/>
        <v>QDXU US equity</v>
      </c>
      <c r="BYE15" t="str">
        <f t="shared" si="77"/>
        <v>QDYN US equity</v>
      </c>
      <c r="BYF15" t="str">
        <f t="shared" si="77"/>
        <v>QED US equity</v>
      </c>
      <c r="BYG15" t="str">
        <f t="shared" si="77"/>
        <v>QEFA US equity</v>
      </c>
      <c r="BYH15" t="str">
        <f t="shared" si="77"/>
        <v>QEH US equity</v>
      </c>
      <c r="BYI15" t="str">
        <f t="shared" si="77"/>
        <v>QEM US equity</v>
      </c>
      <c r="BYJ15" t="str">
        <f t="shared" si="77"/>
        <v>QEMM US equity</v>
      </c>
      <c r="BYK15" t="str">
        <f t="shared" si="77"/>
        <v>QESP US equity</v>
      </c>
      <c r="BYL15" t="str">
        <f t="shared" si="77"/>
        <v>QGBR US equity</v>
      </c>
      <c r="BYM15" t="str">
        <f t="shared" si="77"/>
        <v>QGEM US equity</v>
      </c>
      <c r="BYN15" t="str">
        <f t="shared" si="77"/>
        <v>QGTA US equity</v>
      </c>
      <c r="BYO15" t="str">
        <f t="shared" si="77"/>
        <v>QID US equity</v>
      </c>
      <c r="BYP15" t="str">
        <f t="shared" si="77"/>
        <v>QINC US equity</v>
      </c>
      <c r="BYQ15" t="str">
        <f t="shared" si="77"/>
        <v>QJPN US equity</v>
      </c>
      <c r="BYR15" t="str">
        <f t="shared" si="77"/>
        <v>QKOR US equity</v>
      </c>
      <c r="BYS15" t="str">
        <f t="shared" si="77"/>
        <v>QLC US equity</v>
      </c>
      <c r="BYT15" t="str">
        <f t="shared" si="77"/>
        <v>QLD US equity</v>
      </c>
      <c r="BYU15" t="str">
        <f t="shared" si="77"/>
        <v>QLS US equity</v>
      </c>
      <c r="BYV15" t="str">
        <f t="shared" si="77"/>
        <v>QLT US equity</v>
      </c>
      <c r="BYW15" t="str">
        <f t="shared" si="77"/>
        <v>QLTA US equity</v>
      </c>
      <c r="BYX15" t="str">
        <f t="shared" si="77"/>
        <v>QLTB US equity</v>
      </c>
      <c r="BYY15" t="str">
        <f t="shared" si="77"/>
        <v>QLTC US equity</v>
      </c>
      <c r="BYZ15" t="str">
        <f t="shared" si="77"/>
        <v>QMEX US equity</v>
      </c>
      <c r="BZA15" t="str">
        <f t="shared" si="77"/>
        <v>QMN US equity</v>
      </c>
      <c r="BZB15" t="str">
        <f t="shared" si="77"/>
        <v>QMOM US equity</v>
      </c>
      <c r="BZC15" t="str">
        <f t="shared" si="77"/>
        <v>QQEW US equity</v>
      </c>
      <c r="BZD15" t="str">
        <f t="shared" si="77"/>
        <v>QQQ US equity</v>
      </c>
      <c r="BZE15" t="str">
        <f t="shared" si="77"/>
        <v>QQQC US equity</v>
      </c>
      <c r="BZF15" t="str">
        <f t="shared" si="77"/>
        <v>QQQE US equity</v>
      </c>
      <c r="BZG15" t="str">
        <f t="shared" si="77"/>
        <v>QQQM US equity</v>
      </c>
      <c r="BZH15" t="str">
        <f t="shared" si="77"/>
        <v>QQQV US equity</v>
      </c>
      <c r="BZI15" t="str">
        <f t="shared" si="77"/>
        <v>QQXT US equity</v>
      </c>
      <c r="BZJ15" t="str">
        <f t="shared" si="77"/>
        <v>QTEC US equity</v>
      </c>
      <c r="BZK15" t="str">
        <f t="shared" si="77"/>
        <v>QTWN US equity</v>
      </c>
      <c r="BZL15" t="str">
        <f t="shared" si="77"/>
        <v>QUAL US equity</v>
      </c>
      <c r="BZM15" t="str">
        <f t="shared" si="77"/>
        <v>QUS US equity</v>
      </c>
      <c r="BZN15" t="str">
        <f t="shared" si="77"/>
        <v>QVAL US equity</v>
      </c>
      <c r="BZO15" t="str">
        <f t="shared" si="77"/>
        <v>QVM US equity</v>
      </c>
      <c r="BZP15" t="str">
        <f t="shared" si="77"/>
        <v>QWLD US equity</v>
      </c>
      <c r="BZQ15" t="str">
        <f t="shared" si="77"/>
        <v>QXGG US equity</v>
      </c>
      <c r="BZR15" t="str">
        <f t="shared" si="77"/>
        <v>QXMI US equity</v>
      </c>
      <c r="BZS15" t="str">
        <f t="shared" si="77"/>
        <v>QXRR US equity</v>
      </c>
      <c r="BZT15" t="str">
        <f t="shared" si="77"/>
        <v>QXTR US equity</v>
      </c>
      <c r="BZU15" t="str">
        <f t="shared" si="77"/>
        <v>QXUS US equity</v>
      </c>
      <c r="BZV15" t="str">
        <f t="shared" si="77"/>
        <v>QYLD US equity</v>
      </c>
      <c r="BZW15" t="str">
        <f t="shared" si="77"/>
        <v>RALS US equity</v>
      </c>
      <c r="BZX15" t="str">
        <f t="shared" si="77"/>
        <v>RAVI US equity</v>
      </c>
      <c r="BZY15" t="str">
        <f t="shared" ref="BZY15:CCJ15" si="78">BZY14&amp;" equity"</f>
        <v>RBL US equity</v>
      </c>
      <c r="BZZ15" t="str">
        <f t="shared" si="78"/>
        <v>RCD US equity</v>
      </c>
      <c r="CAA15" t="str">
        <f t="shared" si="78"/>
        <v>RCOM US equity</v>
      </c>
      <c r="CAB15" t="str">
        <f t="shared" si="78"/>
        <v>RDIV US equity</v>
      </c>
      <c r="CAC15" t="str">
        <f t="shared" si="78"/>
        <v>RDVY US equity</v>
      </c>
      <c r="CAD15" t="str">
        <f t="shared" si="78"/>
        <v>REA US equity</v>
      </c>
      <c r="CAE15" t="str">
        <f t="shared" si="78"/>
        <v>REC US equity</v>
      </c>
      <c r="CAF15" t="str">
        <f t="shared" si="78"/>
        <v>REEM US equity</v>
      </c>
      <c r="CAG15" t="str">
        <f t="shared" si="78"/>
        <v>REET US equity</v>
      </c>
      <c r="CAH15" t="str">
        <f t="shared" si="78"/>
        <v>REFA US equity</v>
      </c>
      <c r="CAI15" t="str">
        <f t="shared" si="78"/>
        <v>REGL US equity</v>
      </c>
      <c r="CAJ15" t="str">
        <f t="shared" si="78"/>
        <v>REK US equity</v>
      </c>
      <c r="CAK15" t="str">
        <f t="shared" si="78"/>
        <v>REM US equity</v>
      </c>
      <c r="CAL15" t="str">
        <f t="shared" si="78"/>
        <v>REML US equity</v>
      </c>
      <c r="CAM15" t="str">
        <f t="shared" si="78"/>
        <v>REMX US equity</v>
      </c>
      <c r="CAN15" t="str">
        <f t="shared" si="78"/>
        <v>RETL US equity</v>
      </c>
      <c r="CAO15" t="str">
        <f t="shared" si="78"/>
        <v>RETS US equity</v>
      </c>
      <c r="CAP15" t="str">
        <f t="shared" si="78"/>
        <v>REW US equity</v>
      </c>
      <c r="CAQ15" t="str">
        <f t="shared" si="78"/>
        <v>REZ US equity</v>
      </c>
      <c r="CAR15" t="str">
        <f t="shared" si="78"/>
        <v>RFAP US equity</v>
      </c>
      <c r="CAS15" t="str">
        <f t="shared" si="78"/>
        <v>RFCI US equity</v>
      </c>
      <c r="CAT15" t="str">
        <f t="shared" si="78"/>
        <v>RFDA US equity</v>
      </c>
      <c r="CAU15" t="str">
        <f t="shared" si="78"/>
        <v>RFDI US equity</v>
      </c>
      <c r="CAV15" t="str">
        <f t="shared" si="78"/>
        <v>RFEM US equity</v>
      </c>
      <c r="CAW15" t="str">
        <f t="shared" si="78"/>
        <v>RFEU US equity</v>
      </c>
      <c r="CAX15" t="str">
        <f t="shared" si="78"/>
        <v>RFF US equity</v>
      </c>
      <c r="CAY15" t="str">
        <f t="shared" si="78"/>
        <v>RFFC US equity</v>
      </c>
      <c r="CAZ15" t="str">
        <f t="shared" si="78"/>
        <v>RFG US equity</v>
      </c>
      <c r="CBA15" t="str">
        <f t="shared" si="78"/>
        <v>RFL US equity</v>
      </c>
      <c r="CBB15" t="str">
        <f t="shared" si="78"/>
        <v>RFN US equity</v>
      </c>
      <c r="CBC15" t="str">
        <f t="shared" si="78"/>
        <v>RFUN US equity</v>
      </c>
      <c r="CBD15" t="str">
        <f t="shared" si="78"/>
        <v>RFV US equity</v>
      </c>
      <c r="CBE15" t="str">
        <f t="shared" si="78"/>
        <v>RGI US equity</v>
      </c>
      <c r="CBF15" t="str">
        <f t="shared" si="78"/>
        <v>RGLB US equity</v>
      </c>
      <c r="CBG15" t="str">
        <f t="shared" si="78"/>
        <v>RGRA US equity</v>
      </c>
      <c r="CBH15" t="str">
        <f t="shared" si="78"/>
        <v>RGRC US equity</v>
      </c>
      <c r="CBI15" t="str">
        <f t="shared" si="78"/>
        <v>RGRE US equity</v>
      </c>
      <c r="CBJ15" t="str">
        <f t="shared" si="78"/>
        <v>RGRI US equity</v>
      </c>
      <c r="CBK15" t="str">
        <f t="shared" si="78"/>
        <v>RGRO US equity</v>
      </c>
      <c r="CBL15" t="str">
        <f t="shared" si="78"/>
        <v>RGRP US equity</v>
      </c>
      <c r="CBM15" t="str">
        <f t="shared" si="78"/>
        <v>RHM US equity</v>
      </c>
      <c r="CBN15" t="str">
        <f t="shared" si="78"/>
        <v>RHO US equity</v>
      </c>
      <c r="CBO15" t="str">
        <f t="shared" si="78"/>
        <v>RHS US equity</v>
      </c>
      <c r="CBP15" t="str">
        <f t="shared" si="78"/>
        <v>RIGS US equity</v>
      </c>
      <c r="CBQ15" t="str">
        <f t="shared" si="78"/>
        <v>RINF US equity</v>
      </c>
      <c r="CBR15" t="str">
        <f t="shared" si="78"/>
        <v>RING US equity</v>
      </c>
      <c r="CBS15" t="str">
        <f t="shared" si="78"/>
        <v>RISE US equity</v>
      </c>
      <c r="CBT15" t="str">
        <f t="shared" si="78"/>
        <v>RJA US equity</v>
      </c>
      <c r="CBU15" t="str">
        <f t="shared" si="78"/>
        <v>RJI US equity</v>
      </c>
      <c r="CBV15" t="str">
        <f t="shared" si="78"/>
        <v>RJN US equity</v>
      </c>
      <c r="CBW15" t="str">
        <f t="shared" si="78"/>
        <v>RJZ US equity</v>
      </c>
      <c r="CBX15" t="str">
        <f t="shared" si="78"/>
        <v>RKH US equity</v>
      </c>
      <c r="CBY15" t="str">
        <f t="shared" si="78"/>
        <v>RKHYL US equity</v>
      </c>
      <c r="CBZ15" t="str">
        <f t="shared" si="78"/>
        <v>RLY US equity</v>
      </c>
      <c r="CCA15" t="str">
        <f t="shared" si="78"/>
        <v>RMB US equity</v>
      </c>
      <c r="CCB15" t="str">
        <f t="shared" si="78"/>
        <v>RMM US equity</v>
      </c>
      <c r="CCC15" t="str">
        <f t="shared" si="78"/>
        <v>RMS US equity</v>
      </c>
      <c r="CCD15" t="str">
        <f t="shared" si="78"/>
        <v>RNDM US equity</v>
      </c>
      <c r="CCE15" t="str">
        <f t="shared" si="78"/>
        <v>RNDV US equity</v>
      </c>
      <c r="CCF15" t="str">
        <f t="shared" si="78"/>
        <v>RNEM US equity</v>
      </c>
      <c r="CCG15" t="str">
        <f t="shared" si="78"/>
        <v>RNLC US equity</v>
      </c>
      <c r="CCH15" t="str">
        <f t="shared" si="78"/>
        <v>RNMC US equity</v>
      </c>
      <c r="CCI15" t="str">
        <f t="shared" si="78"/>
        <v>RNSC US equity</v>
      </c>
      <c r="CCJ15" t="str">
        <f t="shared" si="78"/>
        <v>ROAM US equity</v>
      </c>
      <c r="CCK15" t="str">
        <f t="shared" ref="CCK15:CEV15" si="79">CCK14&amp;" equity"</f>
        <v>ROB US equity</v>
      </c>
      <c r="CCL15" t="str">
        <f t="shared" si="79"/>
        <v>ROBO US equity</v>
      </c>
      <c r="CCM15" t="str">
        <f t="shared" si="79"/>
        <v>RODI US equity</v>
      </c>
      <c r="CCN15" t="str">
        <f t="shared" si="79"/>
        <v>RODM US equity</v>
      </c>
      <c r="CCO15" t="str">
        <f t="shared" si="79"/>
        <v>ROGS US equity</v>
      </c>
      <c r="CCP15" t="str">
        <f t="shared" si="79"/>
        <v>ROI US equity</v>
      </c>
      <c r="CCQ15" t="str">
        <f t="shared" si="79"/>
        <v>ROLA US equity</v>
      </c>
      <c r="CCR15" t="str">
        <f t="shared" si="79"/>
        <v>ROM US equity</v>
      </c>
      <c r="CCS15" t="str">
        <f t="shared" si="79"/>
        <v>ROOF US equity</v>
      </c>
      <c r="CCT15" t="str">
        <f t="shared" si="79"/>
        <v>RORE US equity</v>
      </c>
      <c r="CCU15" t="str">
        <f t="shared" si="79"/>
        <v>RORO US equity</v>
      </c>
      <c r="CCV15" t="str">
        <f t="shared" si="79"/>
        <v>ROSA US equity</v>
      </c>
      <c r="CCW15" t="str">
        <f t="shared" si="79"/>
        <v>ROUS US equity</v>
      </c>
      <c r="CCX15" t="str">
        <f t="shared" si="79"/>
        <v>RPG US equity</v>
      </c>
      <c r="CCY15" t="str">
        <f t="shared" si="79"/>
        <v>RPQ US equity</v>
      </c>
      <c r="CCZ15" t="str">
        <f t="shared" si="79"/>
        <v>RPV US equity</v>
      </c>
      <c r="CDA15" t="str">
        <f t="shared" si="79"/>
        <v>RPX US equity</v>
      </c>
      <c r="CDB15" t="str">
        <f t="shared" si="79"/>
        <v>RRF US equity</v>
      </c>
      <c r="CDC15" t="str">
        <f t="shared" si="79"/>
        <v>RRY US equity</v>
      </c>
      <c r="CDD15" t="str">
        <f t="shared" si="79"/>
        <v>RRZ US equity</v>
      </c>
      <c r="CDE15" t="str">
        <f t="shared" si="79"/>
        <v>RSP US equity</v>
      </c>
      <c r="CDF15" t="str">
        <f t="shared" si="79"/>
        <v>RSU US equity</v>
      </c>
      <c r="CDG15" t="str">
        <f t="shared" si="79"/>
        <v>RSUN US equity</v>
      </c>
      <c r="CDH15" t="str">
        <f t="shared" si="79"/>
        <v>RSW US equity</v>
      </c>
      <c r="CDI15" t="str">
        <f t="shared" si="79"/>
        <v>RSX US equity</v>
      </c>
      <c r="CDJ15" t="str">
        <f t="shared" si="79"/>
        <v>RSXJ US equity</v>
      </c>
      <c r="CDK15" t="str">
        <f t="shared" si="79"/>
        <v>RTG US equity</v>
      </c>
      <c r="CDL15" t="str">
        <f t="shared" si="79"/>
        <v>RTH US equity</v>
      </c>
      <c r="CDM15" t="str">
        <f t="shared" si="79"/>
        <v>RTHYL US equity</v>
      </c>
      <c r="CDN15" t="str">
        <f t="shared" si="79"/>
        <v>RTL US equity</v>
      </c>
      <c r="CDO15" t="str">
        <f t="shared" si="79"/>
        <v>RTLA US equity</v>
      </c>
      <c r="CDP15" t="str">
        <f t="shared" si="79"/>
        <v>RTM US equity</v>
      </c>
      <c r="CDQ15" t="str">
        <f t="shared" si="79"/>
        <v>RTR US equity</v>
      </c>
      <c r="CDR15" t="str">
        <f t="shared" si="79"/>
        <v>RTSA US equity</v>
      </c>
      <c r="CDS15" t="str">
        <f t="shared" si="79"/>
        <v>RTW US equity</v>
      </c>
      <c r="CDT15" t="str">
        <f t="shared" si="79"/>
        <v>RUDR US equity</v>
      </c>
      <c r="CDU15" t="str">
        <f t="shared" si="79"/>
        <v>RUSL US equity</v>
      </c>
      <c r="CDV15" t="str">
        <f t="shared" si="79"/>
        <v>RUSS US equity</v>
      </c>
      <c r="CDW15" t="str">
        <f t="shared" si="79"/>
        <v>RVNU US equity</v>
      </c>
      <c r="CDX15" t="str">
        <f t="shared" si="79"/>
        <v>RWG US equity</v>
      </c>
      <c r="CDY15" t="str">
        <f t="shared" si="79"/>
        <v>RWJ US equity</v>
      </c>
      <c r="CDZ15" t="str">
        <f t="shared" si="79"/>
        <v>RWK US equity</v>
      </c>
      <c r="CEA15" t="str">
        <f t="shared" si="79"/>
        <v>RWL US equity</v>
      </c>
      <c r="CEB15" t="str">
        <f t="shared" si="79"/>
        <v>RWM US equity</v>
      </c>
      <c r="CEC15" t="str">
        <f t="shared" si="79"/>
        <v>RWO US equity</v>
      </c>
      <c r="CED15" t="str">
        <f t="shared" si="79"/>
        <v>RWR US equity</v>
      </c>
      <c r="CEE15" t="str">
        <f t="shared" si="79"/>
        <v>RWV US equity</v>
      </c>
      <c r="CEF15" t="str">
        <f t="shared" si="79"/>
        <v>RWW US equity</v>
      </c>
      <c r="CEG15" t="str">
        <f t="shared" si="79"/>
        <v>RWX US equity</v>
      </c>
      <c r="CEH15" t="str">
        <f t="shared" si="79"/>
        <v>RWXL US equity</v>
      </c>
      <c r="CEI15" t="str">
        <f t="shared" si="79"/>
        <v>RXD US equity</v>
      </c>
      <c r="CEJ15" t="str">
        <f t="shared" si="79"/>
        <v>RXI US equity</v>
      </c>
      <c r="CEK15" t="str">
        <f t="shared" si="79"/>
        <v>RXL US equity</v>
      </c>
      <c r="CEL15" t="str">
        <f t="shared" si="79"/>
        <v>RYE US equity</v>
      </c>
      <c r="CEM15" t="str">
        <f t="shared" si="79"/>
        <v>RYF US equity</v>
      </c>
      <c r="CEN15" t="str">
        <f t="shared" si="79"/>
        <v>RYH US equity</v>
      </c>
      <c r="CEO15" t="str">
        <f t="shared" si="79"/>
        <v>RYJ US equity</v>
      </c>
      <c r="CEP15" t="str">
        <f t="shared" si="79"/>
        <v>RYT US equity</v>
      </c>
      <c r="CEQ15" t="str">
        <f t="shared" si="79"/>
        <v>RYU US equity</v>
      </c>
      <c r="CER15" t="str">
        <f t="shared" si="79"/>
        <v>RZG US equity</v>
      </c>
      <c r="CES15" t="str">
        <f t="shared" si="79"/>
        <v>RZV US equity</v>
      </c>
      <c r="CET15" t="str">
        <f t="shared" si="79"/>
        <v>SAA US equity</v>
      </c>
      <c r="CEU15" t="str">
        <f t="shared" si="79"/>
        <v>SAGG US equity</v>
      </c>
      <c r="CEV15" t="str">
        <f t="shared" si="79"/>
        <v>SAW US equity</v>
      </c>
      <c r="CEW15" t="str">
        <f t="shared" ref="CEW15:CHH15" si="80">CEW14&amp;" equity"</f>
        <v>SBB US equity</v>
      </c>
      <c r="CEX15" t="str">
        <f t="shared" si="80"/>
        <v>SBEU US equity</v>
      </c>
      <c r="CEY15" t="str">
        <f t="shared" si="80"/>
        <v>SBIO US equity</v>
      </c>
      <c r="CEZ15" t="str">
        <f t="shared" si="80"/>
        <v>SBM US equity</v>
      </c>
      <c r="CFA15" t="str">
        <f t="shared" si="80"/>
        <v>SBND US equity</v>
      </c>
      <c r="CFB15" t="str">
        <f t="shared" si="80"/>
        <v>SBUS US equity</v>
      </c>
      <c r="CFC15" t="str">
        <f t="shared" si="80"/>
        <v>SBV US equity</v>
      </c>
      <c r="CFD15" t="str">
        <f t="shared" si="80"/>
        <v>SCAP US equity</v>
      </c>
      <c r="CFE15" t="str">
        <f t="shared" si="80"/>
        <v>SCC US equity</v>
      </c>
      <c r="CFF15" t="str">
        <f t="shared" si="80"/>
        <v>SCHA US equity</v>
      </c>
      <c r="CFG15" t="str">
        <f t="shared" si="80"/>
        <v>SCHB US equity</v>
      </c>
      <c r="CFH15" t="str">
        <f t="shared" si="80"/>
        <v>SCHC US equity</v>
      </c>
      <c r="CFI15" t="str">
        <f t="shared" si="80"/>
        <v>SCHD US equity</v>
      </c>
      <c r="CFJ15" t="str">
        <f t="shared" si="80"/>
        <v>SCHE US equity</v>
      </c>
      <c r="CFK15" t="str">
        <f t="shared" si="80"/>
        <v>SCHF US equity</v>
      </c>
      <c r="CFL15" t="str">
        <f t="shared" si="80"/>
        <v>SCHG US equity</v>
      </c>
      <c r="CFM15" t="str">
        <f t="shared" si="80"/>
        <v>SCHH US equity</v>
      </c>
      <c r="CFN15" t="str">
        <f t="shared" si="80"/>
        <v>SCHM US equity</v>
      </c>
      <c r="CFO15" t="str">
        <f t="shared" si="80"/>
        <v>SCHO US equity</v>
      </c>
      <c r="CFP15" t="str">
        <f t="shared" si="80"/>
        <v>SCHP US equity</v>
      </c>
      <c r="CFQ15" t="str">
        <f t="shared" si="80"/>
        <v>SCHR US equity</v>
      </c>
      <c r="CFR15" t="str">
        <f t="shared" si="80"/>
        <v>SCHV US equity</v>
      </c>
      <c r="CFS15" t="str">
        <f t="shared" si="80"/>
        <v>SCHX US equity</v>
      </c>
      <c r="CFT15" t="str">
        <f t="shared" si="80"/>
        <v>SCHZ US equity</v>
      </c>
      <c r="CFU15" t="str">
        <f t="shared" si="80"/>
        <v>SCID US equity</v>
      </c>
      <c r="CFV15" t="str">
        <f t="shared" si="80"/>
        <v>SCIF US equity</v>
      </c>
      <c r="CFW15" t="str">
        <f t="shared" si="80"/>
        <v>SCIJ US equity</v>
      </c>
      <c r="CFX15" t="str">
        <f t="shared" si="80"/>
        <v>SCIN US equity</v>
      </c>
      <c r="CFY15" t="str">
        <f t="shared" si="80"/>
        <v>SCIU US equity</v>
      </c>
      <c r="CFZ15" t="str">
        <f t="shared" si="80"/>
        <v>SCIX US equity</v>
      </c>
      <c r="CGA15" t="str">
        <f t="shared" si="80"/>
        <v>SCJ US equity</v>
      </c>
      <c r="CGB15" t="str">
        <f t="shared" si="80"/>
        <v>SCLP US equity</v>
      </c>
      <c r="CGC15" t="str">
        <f t="shared" si="80"/>
        <v>SCO US equity</v>
      </c>
      <c r="CGD15" t="str">
        <f t="shared" si="80"/>
        <v>SCOG US equity</v>
      </c>
      <c r="CGE15" t="str">
        <f t="shared" si="80"/>
        <v>SCPB US equity</v>
      </c>
      <c r="CGF15" t="str">
        <f t="shared" si="80"/>
        <v>SCPR US equity</v>
      </c>
      <c r="CGG15" t="str">
        <f t="shared" si="80"/>
        <v>SCTO US equity</v>
      </c>
      <c r="CGH15" t="str">
        <f t="shared" si="80"/>
        <v>SCTRL US equity</v>
      </c>
      <c r="CGI15" t="str">
        <f t="shared" si="80"/>
        <v>SCV US equity</v>
      </c>
      <c r="CGJ15" t="str">
        <f t="shared" si="80"/>
        <v>SCZ US equity</v>
      </c>
      <c r="CGK15" t="str">
        <f t="shared" si="80"/>
        <v>SDD US equity</v>
      </c>
      <c r="CGL15" t="str">
        <f t="shared" si="80"/>
        <v>SDEM US equity</v>
      </c>
      <c r="CGM15" t="str">
        <f t="shared" si="80"/>
        <v>SDIV US equity</v>
      </c>
      <c r="CGN15" t="str">
        <f t="shared" si="80"/>
        <v>SDK US equity</v>
      </c>
      <c r="CGO15" t="str">
        <f t="shared" si="80"/>
        <v>SDOG US equity</v>
      </c>
      <c r="CGP15" t="str">
        <f t="shared" si="80"/>
        <v>SDOW US equity</v>
      </c>
      <c r="CGQ15" t="str">
        <f t="shared" si="80"/>
        <v>SDP US equity</v>
      </c>
      <c r="CGR15" t="str">
        <f t="shared" si="80"/>
        <v>SDS US equity</v>
      </c>
      <c r="CGS15" t="str">
        <f t="shared" si="80"/>
        <v>SDY US equity</v>
      </c>
      <c r="CGT15" t="str">
        <f t="shared" si="80"/>
        <v>SDYL US equity</v>
      </c>
      <c r="CGU15" t="str">
        <f t="shared" si="80"/>
        <v>SEA US equity</v>
      </c>
      <c r="CGV15" t="str">
        <f t="shared" si="80"/>
        <v>SEF US equity</v>
      </c>
      <c r="CGW15" t="str">
        <f t="shared" si="80"/>
        <v>SEMF US equity</v>
      </c>
      <c r="CGX15" t="str">
        <f t="shared" si="80"/>
        <v>SFHY US equity</v>
      </c>
      <c r="CGY15" t="str">
        <f t="shared" si="80"/>
        <v>SFIG US equity</v>
      </c>
      <c r="CGZ15" t="str">
        <f t="shared" si="80"/>
        <v>SFK US equity</v>
      </c>
      <c r="CHA15" t="str">
        <f t="shared" si="80"/>
        <v>SFLA US equity</v>
      </c>
      <c r="CHB15" t="str">
        <f t="shared" si="80"/>
        <v>SFSA US equity</v>
      </c>
      <c r="CHC15" t="str">
        <f t="shared" si="80"/>
        <v>SFV US equity</v>
      </c>
      <c r="CHD15" t="str">
        <f t="shared" si="80"/>
        <v>SGAR US equity</v>
      </c>
      <c r="CHE15" t="str">
        <f t="shared" si="80"/>
        <v>SGDJ US equity</v>
      </c>
      <c r="CHF15" t="str">
        <f t="shared" si="80"/>
        <v>SGDM US equity</v>
      </c>
      <c r="CHG15" t="str">
        <f t="shared" si="80"/>
        <v>SGG US equity</v>
      </c>
      <c r="CHH15" t="str">
        <f t="shared" si="80"/>
        <v>SGGG US equity</v>
      </c>
      <c r="CHI15" t="str">
        <f t="shared" ref="CHI15:CJT15" si="81">CHI14&amp;" equity"</f>
        <v>SGOL US equity</v>
      </c>
      <c r="CHJ15" t="str">
        <f t="shared" si="81"/>
        <v>SGQI US equity</v>
      </c>
      <c r="CHK15" t="str">
        <f t="shared" si="81"/>
        <v>SGT US equity</v>
      </c>
      <c r="CHL15" t="str">
        <f t="shared" si="81"/>
        <v>SH US equity</v>
      </c>
      <c r="CHM15" t="str">
        <f t="shared" si="81"/>
        <v>SHAG US equity</v>
      </c>
      <c r="CHN15" t="str">
        <f t="shared" si="81"/>
        <v>SHBT US equity</v>
      </c>
      <c r="CHO15" t="str">
        <f t="shared" si="81"/>
        <v>SHE US equity</v>
      </c>
      <c r="CHP15" t="str">
        <f t="shared" si="81"/>
        <v>SHM US equity</v>
      </c>
      <c r="CHQ15" t="str">
        <f t="shared" si="81"/>
        <v>SHMO US equity</v>
      </c>
      <c r="CHR15" t="str">
        <f t="shared" si="81"/>
        <v>SHNY US equity</v>
      </c>
      <c r="CHS15" t="str">
        <f t="shared" si="81"/>
        <v>SHV US equity</v>
      </c>
      <c r="CHT15" t="str">
        <f t="shared" si="81"/>
        <v>SHVY US equity</v>
      </c>
      <c r="CHU15" t="str">
        <f t="shared" si="81"/>
        <v>SHY US equity</v>
      </c>
      <c r="CHV15" t="str">
        <f t="shared" si="81"/>
        <v>SHYD US equity</v>
      </c>
      <c r="CHW15" t="str">
        <f t="shared" si="81"/>
        <v>SHYG US equity</v>
      </c>
      <c r="CHX15" t="str">
        <f t="shared" si="81"/>
        <v>SICK US equity</v>
      </c>
      <c r="CHY15" t="str">
        <f t="shared" si="81"/>
        <v>SIH US equity</v>
      </c>
      <c r="CHZ15" t="str">
        <f t="shared" si="81"/>
        <v>SIJ US equity</v>
      </c>
      <c r="CIA15" t="str">
        <f t="shared" si="81"/>
        <v>SIL US equity</v>
      </c>
      <c r="CIB15" t="str">
        <f t="shared" si="81"/>
        <v>SILJ US equity</v>
      </c>
      <c r="CIC15" t="str">
        <f t="shared" si="81"/>
        <v>SINF US equity</v>
      </c>
      <c r="CID15" t="str">
        <f t="shared" si="81"/>
        <v>SIPE US equity</v>
      </c>
      <c r="CIE15" t="str">
        <f t="shared" si="81"/>
        <v>SIVR US equity</v>
      </c>
      <c r="CIF15" t="str">
        <f t="shared" si="81"/>
        <v>SIZ US equity</v>
      </c>
      <c r="CIG15" t="str">
        <f t="shared" si="81"/>
        <v>SIZE US equity</v>
      </c>
      <c r="CIH15" t="str">
        <f t="shared" si="81"/>
        <v>SJB US equity</v>
      </c>
      <c r="CII15" t="str">
        <f t="shared" si="81"/>
        <v>SJF US equity</v>
      </c>
      <c r="CIJ15" t="str">
        <f t="shared" si="81"/>
        <v>SJH US equity</v>
      </c>
      <c r="CIK15" t="str">
        <f t="shared" si="81"/>
        <v>SJL US equity</v>
      </c>
      <c r="CIL15" t="str">
        <f t="shared" si="81"/>
        <v>SJNK US equity</v>
      </c>
      <c r="CIM15" t="str">
        <f t="shared" si="81"/>
        <v>SKF US equity</v>
      </c>
      <c r="CIN15" t="str">
        <f t="shared" si="81"/>
        <v>SKK US equity</v>
      </c>
      <c r="CIO15" t="str">
        <f t="shared" si="81"/>
        <v>SKOR US equity</v>
      </c>
      <c r="CIP15" t="str">
        <f t="shared" si="81"/>
        <v>SKYY US equity</v>
      </c>
      <c r="CIQ15" t="str">
        <f t="shared" si="81"/>
        <v>SLBT US equity</v>
      </c>
      <c r="CIR15" t="str">
        <f t="shared" si="81"/>
        <v>SLDR US equity</v>
      </c>
      <c r="CIS15" t="str">
        <f t="shared" si="81"/>
        <v>SLIM US equity</v>
      </c>
      <c r="CIT15" t="str">
        <f t="shared" si="81"/>
        <v>SLOW US equity</v>
      </c>
      <c r="CIU15" t="str">
        <f t="shared" si="81"/>
        <v>SLQD US equity</v>
      </c>
      <c r="CIV15" t="str">
        <f t="shared" si="81"/>
        <v>SLV US equity</v>
      </c>
      <c r="CIW15" t="str">
        <f t="shared" si="81"/>
        <v>SLVO US equity</v>
      </c>
      <c r="CIX15" t="str">
        <f t="shared" si="81"/>
        <v>SLVP US equity</v>
      </c>
      <c r="CIY15" t="str">
        <f t="shared" si="81"/>
        <v>SLVY US equity</v>
      </c>
      <c r="CIZ15" t="str">
        <f t="shared" si="81"/>
        <v>SLX US equity</v>
      </c>
      <c r="CJA15" t="str">
        <f t="shared" si="81"/>
        <v>SLY US equity</v>
      </c>
      <c r="CJB15" t="str">
        <f t="shared" si="81"/>
        <v>SLYG US equity</v>
      </c>
      <c r="CJC15" t="str">
        <f t="shared" si="81"/>
        <v>SLYV US equity</v>
      </c>
      <c r="CJD15" t="str">
        <f t="shared" si="81"/>
        <v>SMB US equity</v>
      </c>
      <c r="CJE15" t="str">
        <f t="shared" si="81"/>
        <v>SMCP US equity</v>
      </c>
      <c r="CJF15" t="str">
        <f t="shared" si="81"/>
        <v>SMD US equity</v>
      </c>
      <c r="CJG15" t="str">
        <f t="shared" si="81"/>
        <v>SMDD US equity</v>
      </c>
      <c r="CJH15" t="str">
        <f t="shared" si="81"/>
        <v>SMDV US equity</v>
      </c>
      <c r="CJI15" t="str">
        <f t="shared" si="81"/>
        <v>SMEZ US equity</v>
      </c>
      <c r="CJJ15" t="str">
        <f t="shared" si="81"/>
        <v>SMH US equity</v>
      </c>
      <c r="CJK15" t="str">
        <f t="shared" si="81"/>
        <v>SMHD US equity</v>
      </c>
      <c r="CJL15" t="str">
        <f t="shared" si="81"/>
        <v>SMHYL US equity</v>
      </c>
      <c r="CJM15" t="str">
        <f t="shared" si="81"/>
        <v>SMIN US equity</v>
      </c>
      <c r="CJN15" t="str">
        <f t="shared" si="81"/>
        <v>SMK US equity</v>
      </c>
      <c r="CJO15" t="str">
        <f t="shared" si="81"/>
        <v>SMLF US equity</v>
      </c>
      <c r="CJP15" t="str">
        <f t="shared" si="81"/>
        <v>SMLL US equity</v>
      </c>
      <c r="CJQ15" t="str">
        <f t="shared" si="81"/>
        <v>SMLV US equity</v>
      </c>
      <c r="CJR15" t="str">
        <f t="shared" si="81"/>
        <v>SMMD US equity</v>
      </c>
      <c r="CJS15" t="str">
        <f t="shared" si="81"/>
        <v>SMMU US equity</v>
      </c>
      <c r="CJT15" t="str">
        <f t="shared" si="81"/>
        <v>SMMV US equity</v>
      </c>
      <c r="CJU15" t="str">
        <f t="shared" ref="CJU15:CMF15" si="82">CJU14&amp;" equity"</f>
        <v>SMN US equity</v>
      </c>
      <c r="CJV15" t="str">
        <f t="shared" si="82"/>
        <v>SNB US equity</v>
      </c>
      <c r="CJW15" t="str">
        <f t="shared" si="82"/>
        <v>SNLN US equity</v>
      </c>
      <c r="CJX15" t="str">
        <f t="shared" si="82"/>
        <v>SNO US equity</v>
      </c>
      <c r="CJY15" t="str">
        <f t="shared" si="82"/>
        <v>SNSR US equity</v>
      </c>
      <c r="CJZ15" t="str">
        <f t="shared" si="82"/>
        <v>SOCL US equity</v>
      </c>
      <c r="CKA15" t="str">
        <f t="shared" si="82"/>
        <v>SOIL US equity</v>
      </c>
      <c r="CKB15" t="str">
        <f t="shared" si="82"/>
        <v>SOP US equity</v>
      </c>
      <c r="CKC15" t="str">
        <f t="shared" si="82"/>
        <v>SOVB US equity</v>
      </c>
      <c r="CKD15" t="str">
        <f t="shared" si="82"/>
        <v>SOXL US equity</v>
      </c>
      <c r="CKE15" t="str">
        <f t="shared" si="82"/>
        <v>SOXS US equity</v>
      </c>
      <c r="CKF15" t="str">
        <f t="shared" si="82"/>
        <v>SOXX US equity</v>
      </c>
      <c r="CKG15" t="str">
        <f t="shared" si="82"/>
        <v>SOYB US equity</v>
      </c>
      <c r="CKH15" t="str">
        <f t="shared" si="82"/>
        <v>SPDN US equity</v>
      </c>
      <c r="CKI15" t="str">
        <f t="shared" si="82"/>
        <v>SPFF US equity</v>
      </c>
      <c r="CKJ15" t="str">
        <f t="shared" si="82"/>
        <v>SPGH US equity</v>
      </c>
      <c r="CKK15" t="str">
        <f t="shared" si="82"/>
        <v>SPHB US equity</v>
      </c>
      <c r="CKL15" t="str">
        <f t="shared" si="82"/>
        <v>SPHD US equity</v>
      </c>
      <c r="CKM15" t="str">
        <f t="shared" si="82"/>
        <v>SPHQ US equity</v>
      </c>
      <c r="CKN15" t="str">
        <f t="shared" si="82"/>
        <v>SPLV US equity</v>
      </c>
      <c r="CKO15" t="str">
        <f t="shared" si="82"/>
        <v>SPLX US equity</v>
      </c>
      <c r="CKP15" t="str">
        <f t="shared" si="82"/>
        <v>SPLZ US equity</v>
      </c>
      <c r="CKQ15" t="str">
        <f t="shared" si="82"/>
        <v>SPMO US equity</v>
      </c>
      <c r="CKR15" t="str">
        <f t="shared" si="82"/>
        <v>SPMV US equity</v>
      </c>
      <c r="CKS15" t="str">
        <f t="shared" si="82"/>
        <v>SPUN US equity</v>
      </c>
      <c r="CKT15" t="str">
        <f t="shared" si="82"/>
        <v>SPUU US equity</v>
      </c>
      <c r="CKU15" t="str">
        <f t="shared" si="82"/>
        <v>SPVM US equity</v>
      </c>
      <c r="CKV15" t="str">
        <f t="shared" si="82"/>
        <v>SPVU US equity</v>
      </c>
      <c r="CKW15" t="str">
        <f t="shared" si="82"/>
        <v>SPXE US equity</v>
      </c>
      <c r="CKX15" t="str">
        <f t="shared" si="82"/>
        <v>SPXH US equity</v>
      </c>
      <c r="CKY15" t="str">
        <f t="shared" si="82"/>
        <v>SPXL US equity</v>
      </c>
      <c r="CKZ15" t="str">
        <f t="shared" si="82"/>
        <v>SPXN US equity</v>
      </c>
      <c r="CLA15" t="str">
        <f t="shared" si="82"/>
        <v>SPXS US equity</v>
      </c>
      <c r="CLB15" t="str">
        <f t="shared" si="82"/>
        <v>SPXT US equity</v>
      </c>
      <c r="CLC15" t="str">
        <f t="shared" si="82"/>
        <v>SPXU US equity</v>
      </c>
      <c r="CLD15" t="str">
        <f t="shared" si="82"/>
        <v>SPXV US equity</v>
      </c>
      <c r="CLE15" t="str">
        <f t="shared" si="82"/>
        <v>SPYB US equity</v>
      </c>
      <c r="CLF15" t="str">
        <f t="shared" si="82"/>
        <v>SPYD US equity</v>
      </c>
      <c r="CLG15" t="str">
        <f t="shared" si="82"/>
        <v>SPYG US equity</v>
      </c>
      <c r="CLH15" t="str">
        <f t="shared" si="82"/>
        <v>SPYV US equity</v>
      </c>
      <c r="CLI15" t="str">
        <f t="shared" si="82"/>
        <v>SPYX US equity</v>
      </c>
      <c r="CLJ15" t="str">
        <f t="shared" si="82"/>
        <v>SQLV US equity</v>
      </c>
      <c r="CLK15" t="str">
        <f t="shared" si="82"/>
        <v>SQQQ US equity</v>
      </c>
      <c r="CLL15" t="str">
        <f t="shared" si="82"/>
        <v>SQZZ US equity</v>
      </c>
      <c r="CLM15" t="str">
        <f t="shared" si="82"/>
        <v>SRET US equity</v>
      </c>
      <c r="CLN15" t="str">
        <f t="shared" si="82"/>
        <v>SRLN US equity</v>
      </c>
      <c r="CLO15" t="str">
        <f t="shared" si="82"/>
        <v>SRS US equity</v>
      </c>
      <c r="CLP15" t="str">
        <f t="shared" si="82"/>
        <v>SRTY US equity</v>
      </c>
      <c r="CLQ15" t="str">
        <f t="shared" si="82"/>
        <v>SSAM US equity</v>
      </c>
      <c r="CLR15" t="str">
        <f t="shared" si="82"/>
        <v>SSDD US equity</v>
      </c>
      <c r="CLS15" t="str">
        <f t="shared" si="82"/>
        <v>SSDL US equity</v>
      </c>
      <c r="CLT15" t="str">
        <f t="shared" si="82"/>
        <v>SSG US equity</v>
      </c>
      <c r="CLU15" t="str">
        <f t="shared" si="82"/>
        <v>SSK US equity</v>
      </c>
      <c r="CLV15" t="str">
        <f t="shared" si="82"/>
        <v>SSO US equity</v>
      </c>
      <c r="CLW15" t="str">
        <f t="shared" si="82"/>
        <v>SST US equity</v>
      </c>
      <c r="CLX15" t="str">
        <f t="shared" si="82"/>
        <v>STIP US equity</v>
      </c>
      <c r="CLY15" t="str">
        <f t="shared" si="82"/>
        <v>STOT US equity</v>
      </c>
      <c r="CLZ15" t="str">
        <f t="shared" si="82"/>
        <v>STPP US equity</v>
      </c>
      <c r="CMA15" t="str">
        <f t="shared" si="82"/>
        <v>STPZ US equity</v>
      </c>
      <c r="CMB15" t="str">
        <f t="shared" si="82"/>
        <v>STXX US equity</v>
      </c>
      <c r="CMC15" t="str">
        <f t="shared" si="82"/>
        <v>SUB US equity</v>
      </c>
      <c r="CMD15" t="str">
        <f t="shared" si="82"/>
        <v>SUBCR US equity</v>
      </c>
      <c r="CME15" t="str">
        <f t="shared" si="82"/>
        <v>SUBD US equity</v>
      </c>
      <c r="CMF15" t="str">
        <f t="shared" si="82"/>
        <v>SUBRD US equity</v>
      </c>
      <c r="CMG15" t="str">
        <f t="shared" ref="CMG15:COR15" si="83">CMG14&amp;" equity"</f>
        <v>SUSA US equity</v>
      </c>
      <c r="CMH15" t="str">
        <f t="shared" si="83"/>
        <v>SUSB US equity</v>
      </c>
      <c r="CMI15" t="str">
        <f t="shared" si="83"/>
        <v>SUSC US equity</v>
      </c>
      <c r="CMJ15" t="str">
        <f t="shared" si="83"/>
        <v>SVD US equity</v>
      </c>
      <c r="CMK15" t="str">
        <f t="shared" si="83"/>
        <v>SVXY US equity</v>
      </c>
      <c r="CML15" t="str">
        <f t="shared" si="83"/>
        <v>SWHYL US equity</v>
      </c>
      <c r="CMM15" t="str">
        <f t="shared" si="83"/>
        <v>SWIN US equity</v>
      </c>
      <c r="CMN15" t="str">
        <f t="shared" si="83"/>
        <v>SYE US equity</v>
      </c>
      <c r="CMO15" t="str">
        <f t="shared" si="83"/>
        <v>SYG US equity</v>
      </c>
      <c r="CMP15" t="str">
        <f t="shared" si="83"/>
        <v>SYLD US equity</v>
      </c>
      <c r="CMQ15" t="str">
        <f t="shared" si="83"/>
        <v>SYTL US equity</v>
      </c>
      <c r="CMR15" t="str">
        <f t="shared" si="83"/>
        <v>SYV US equity</v>
      </c>
      <c r="CMS15" t="str">
        <f t="shared" si="83"/>
        <v>SZG US equity</v>
      </c>
      <c r="CMT15" t="str">
        <f t="shared" si="83"/>
        <v>SZK US equity</v>
      </c>
      <c r="CMU15" t="str">
        <f t="shared" si="83"/>
        <v>SZO US equity</v>
      </c>
      <c r="CMV15" t="str">
        <f t="shared" si="83"/>
        <v>SZR US equity</v>
      </c>
      <c r="CMW15" t="str">
        <f t="shared" si="83"/>
        <v>TAGS US equity</v>
      </c>
      <c r="CMX15" t="str">
        <f t="shared" si="83"/>
        <v>TAIL US equity</v>
      </c>
      <c r="CMY15" t="str">
        <f t="shared" si="83"/>
        <v>TALL US equity</v>
      </c>
      <c r="CMZ15" t="str">
        <f t="shared" si="83"/>
        <v>TAN US equity</v>
      </c>
      <c r="CNA15" t="str">
        <f t="shared" si="83"/>
        <v>TAO US equity</v>
      </c>
      <c r="CNB15" t="str">
        <f t="shared" si="83"/>
        <v>TAPR US equity</v>
      </c>
      <c r="CNC15" t="str">
        <f t="shared" si="83"/>
        <v>TAV US equity</v>
      </c>
      <c r="CND15" t="str">
        <f t="shared" si="83"/>
        <v>TBAR US equity</v>
      </c>
      <c r="CNE15" t="str">
        <f t="shared" si="83"/>
        <v>TBF US equity</v>
      </c>
      <c r="CNF15" t="str">
        <f t="shared" si="83"/>
        <v>TBLU US equity</v>
      </c>
      <c r="CNG15" t="str">
        <f t="shared" si="83"/>
        <v>TBT US equity</v>
      </c>
      <c r="CNH15" t="str">
        <f t="shared" si="83"/>
        <v>TBX US equity</v>
      </c>
      <c r="CNI15" t="str">
        <f t="shared" si="83"/>
        <v>TBZ US equity</v>
      </c>
      <c r="CNJ15" t="str">
        <f t="shared" si="83"/>
        <v>TCHF US equity</v>
      </c>
      <c r="CNK15" t="str">
        <f t="shared" si="83"/>
        <v>TCHI US equity</v>
      </c>
      <c r="CNL15" t="str">
        <f t="shared" si="83"/>
        <v>TCTL US equity</v>
      </c>
      <c r="CNM15" t="str">
        <f t="shared" si="83"/>
        <v>TDD US equity</v>
      </c>
      <c r="CNN15" t="str">
        <f t="shared" si="83"/>
        <v>TDH US equity</v>
      </c>
      <c r="CNO15" t="str">
        <f t="shared" si="83"/>
        <v>TDIV US equity</v>
      </c>
      <c r="CNP15" t="str">
        <f t="shared" si="83"/>
        <v>TDN US equity</v>
      </c>
      <c r="CNQ15" t="str">
        <f t="shared" si="83"/>
        <v>TDTF US equity</v>
      </c>
      <c r="CNR15" t="str">
        <f t="shared" si="83"/>
        <v>TDTT US equity</v>
      </c>
      <c r="CNS15" t="str">
        <f t="shared" si="83"/>
        <v>TDV US equity</v>
      </c>
      <c r="CNT15" t="str">
        <f t="shared" si="83"/>
        <v>TDX US equity</v>
      </c>
      <c r="CNU15" t="str">
        <f t="shared" si="83"/>
        <v>TECL US equity</v>
      </c>
      <c r="CNV15" t="str">
        <f t="shared" si="83"/>
        <v>TECS US equity</v>
      </c>
      <c r="CNW15" t="str">
        <f t="shared" si="83"/>
        <v>TECZ US equity</v>
      </c>
      <c r="CNX15" t="str">
        <f t="shared" si="83"/>
        <v>TENZ US equity</v>
      </c>
      <c r="CNY15" t="str">
        <f t="shared" si="83"/>
        <v>TERM US equity</v>
      </c>
      <c r="CNZ15" t="str">
        <f t="shared" si="83"/>
        <v>TETF US equity</v>
      </c>
      <c r="COA15" t="str">
        <f t="shared" si="83"/>
        <v>TFI US equity</v>
      </c>
      <c r="COB15" t="str">
        <f t="shared" si="83"/>
        <v>TFLO US equity</v>
      </c>
      <c r="COC15" t="str">
        <f t="shared" si="83"/>
        <v>TFT US equity</v>
      </c>
      <c r="COD15" t="str">
        <f t="shared" si="83"/>
        <v>TGEM US equity</v>
      </c>
      <c r="COE15" t="str">
        <f t="shared" si="83"/>
        <v>TGR US equity</v>
      </c>
      <c r="COF15" t="str">
        <f t="shared" si="83"/>
        <v>THD US equity</v>
      </c>
      <c r="COG15" t="str">
        <f t="shared" si="83"/>
        <v>THHY US equity</v>
      </c>
      <c r="COH15" t="str">
        <f t="shared" si="83"/>
        <v>THRK US equity</v>
      </c>
      <c r="COI15" t="str">
        <f t="shared" si="83"/>
        <v>TILT US equity</v>
      </c>
      <c r="COJ15" t="str">
        <f t="shared" si="83"/>
        <v>TIP US equity</v>
      </c>
      <c r="COK15" t="str">
        <f t="shared" si="83"/>
        <v>TIPX US equity</v>
      </c>
      <c r="COL15" t="str">
        <f t="shared" si="83"/>
        <v>TIPZ US equity</v>
      </c>
      <c r="COM15" t="str">
        <f t="shared" si="83"/>
        <v>TLDH US equity</v>
      </c>
      <c r="CON15" t="str">
        <f t="shared" si="83"/>
        <v>TLEH US equity</v>
      </c>
      <c r="COO15" t="str">
        <f t="shared" si="83"/>
        <v>TLH US equity</v>
      </c>
      <c r="COP15" t="str">
        <f t="shared" si="83"/>
        <v>TLL US equity</v>
      </c>
      <c r="COQ15" t="str">
        <f t="shared" si="83"/>
        <v>TLO US equity</v>
      </c>
      <c r="COR15" t="str">
        <f t="shared" si="83"/>
        <v>TLT US equity</v>
      </c>
      <c r="COS15" t="str">
        <f t="shared" ref="COS15:CRD15" si="84">COS14&amp;" equity"</f>
        <v>TLTD US equity</v>
      </c>
      <c r="COT15" t="str">
        <f t="shared" si="84"/>
        <v>TLTE US equity</v>
      </c>
      <c r="COU15" t="str">
        <f t="shared" si="84"/>
        <v>TMF US equity</v>
      </c>
      <c r="COV15" t="str">
        <f t="shared" si="84"/>
        <v>TMV US equity</v>
      </c>
      <c r="COW15" t="str">
        <f t="shared" si="84"/>
        <v>TNA US equity</v>
      </c>
      <c r="COX15" t="str">
        <f t="shared" si="84"/>
        <v>TNDQ US equity</v>
      </c>
      <c r="COY15" t="str">
        <f t="shared" si="84"/>
        <v>TOFR US equity</v>
      </c>
      <c r="COZ15" t="str">
        <f t="shared" si="84"/>
        <v>TOK US equity</v>
      </c>
      <c r="CPA15" t="str">
        <f t="shared" si="84"/>
        <v>TOLZ US equity</v>
      </c>
      <c r="CPB15" t="str">
        <f t="shared" si="84"/>
        <v>TONS US equity</v>
      </c>
      <c r="CPC15" t="str">
        <f t="shared" si="84"/>
        <v>TOTL US equity</v>
      </c>
      <c r="CPD15" t="str">
        <f t="shared" si="84"/>
        <v>TOTS US equity</v>
      </c>
      <c r="CPE15" t="str">
        <f t="shared" si="84"/>
        <v>TOU US equity</v>
      </c>
      <c r="CPF15" t="str">
        <f t="shared" si="84"/>
        <v>TPOR US equity</v>
      </c>
      <c r="CPG15" t="str">
        <f t="shared" si="84"/>
        <v>TPS US equity</v>
      </c>
      <c r="CPH15" t="str">
        <f t="shared" si="84"/>
        <v>TPYP US equity</v>
      </c>
      <c r="CPI15" t="str">
        <f t="shared" si="84"/>
        <v>TQQQ US equity</v>
      </c>
      <c r="CPJ15" t="str">
        <f t="shared" si="84"/>
        <v>TRND US equity</v>
      </c>
      <c r="CPK15" t="str">
        <f t="shared" si="84"/>
        <v>TRNM US equity</v>
      </c>
      <c r="CPL15" t="str">
        <f t="shared" si="84"/>
        <v>TRSK US equity</v>
      </c>
      <c r="CPM15" t="str">
        <f t="shared" si="84"/>
        <v>TRSY US equity</v>
      </c>
      <c r="CPN15" t="str">
        <f t="shared" si="84"/>
        <v>TTAC US equity</v>
      </c>
      <c r="CPO15" t="str">
        <f t="shared" si="84"/>
        <v>TTAI US equity</v>
      </c>
      <c r="CPP15" t="str">
        <f t="shared" si="84"/>
        <v>TTFS US equity</v>
      </c>
      <c r="CPQ15" t="str">
        <f t="shared" si="84"/>
        <v>TTHYL US equity</v>
      </c>
      <c r="CPR15" t="str">
        <f t="shared" si="84"/>
        <v>TTT US equity</v>
      </c>
      <c r="CPS15" t="str">
        <f t="shared" si="84"/>
        <v>TUR US equity</v>
      </c>
      <c r="CPT15" t="str">
        <f t="shared" si="84"/>
        <v>TUSA US equity</v>
      </c>
      <c r="CPU15" t="str">
        <f t="shared" si="84"/>
        <v>TUTI US equity</v>
      </c>
      <c r="CPV15" t="str">
        <f t="shared" si="84"/>
        <v>TUTT US equity</v>
      </c>
      <c r="CPW15" t="str">
        <f t="shared" si="84"/>
        <v>TUZ US equity</v>
      </c>
      <c r="CPX15" t="str">
        <f t="shared" si="84"/>
        <v>TVIX US equity</v>
      </c>
      <c r="CPY15" t="str">
        <f t="shared" si="84"/>
        <v>TVIZ US equity</v>
      </c>
      <c r="CPZ15" t="str">
        <f t="shared" si="84"/>
        <v>TWM US equity</v>
      </c>
      <c r="CQA15" t="str">
        <f t="shared" si="84"/>
        <v>TWOK US equity</v>
      </c>
      <c r="CQB15" t="str">
        <f t="shared" si="84"/>
        <v>TWOL US equity</v>
      </c>
      <c r="CQC15" t="str">
        <f t="shared" si="84"/>
        <v>TWON US equity</v>
      </c>
      <c r="CQD15" t="str">
        <f t="shared" si="84"/>
        <v>TWOZ US equity</v>
      </c>
      <c r="CQE15" t="str">
        <f t="shared" si="84"/>
        <v>TWQ US equity</v>
      </c>
      <c r="CQF15" t="str">
        <f t="shared" si="84"/>
        <v>TWTI US equity</v>
      </c>
      <c r="CQG15" t="str">
        <f t="shared" si="84"/>
        <v>TYBS US equity</v>
      </c>
      <c r="CQH15" t="str">
        <f t="shared" si="84"/>
        <v>TYD US equity</v>
      </c>
      <c r="CQI15" t="str">
        <f t="shared" si="84"/>
        <v>TYI US equity</v>
      </c>
      <c r="CQJ15" t="str">
        <f t="shared" si="84"/>
        <v>TYNS US equity</v>
      </c>
      <c r="CQK15" t="str">
        <f t="shared" si="84"/>
        <v>TYO US equity</v>
      </c>
      <c r="CQL15" t="str">
        <f t="shared" si="84"/>
        <v>TYTE US equity</v>
      </c>
      <c r="CQM15" t="str">
        <f t="shared" si="84"/>
        <v>TZA US equity</v>
      </c>
      <c r="CQN15" t="str">
        <f t="shared" si="84"/>
        <v>TZD US equity</v>
      </c>
      <c r="CQO15" t="str">
        <f t="shared" si="84"/>
        <v>TZE US equity</v>
      </c>
      <c r="CQP15" t="str">
        <f t="shared" si="84"/>
        <v>TZG US equity</v>
      </c>
      <c r="CQQ15" t="str">
        <f t="shared" si="84"/>
        <v>TZI US equity</v>
      </c>
      <c r="CQR15" t="str">
        <f t="shared" si="84"/>
        <v>TZL US equity</v>
      </c>
      <c r="CQS15" t="str">
        <f t="shared" si="84"/>
        <v>TZO US equity</v>
      </c>
      <c r="CQT15" t="str">
        <f t="shared" si="84"/>
        <v>TZV US equity</v>
      </c>
      <c r="CQU15" t="str">
        <f t="shared" si="84"/>
        <v>TZW US equity</v>
      </c>
      <c r="CQV15" t="str">
        <f t="shared" si="84"/>
        <v>TZY US equity</v>
      </c>
      <c r="CQW15" t="str">
        <f t="shared" si="84"/>
        <v>UAE US equity</v>
      </c>
      <c r="CQX15" t="str">
        <f t="shared" si="84"/>
        <v>UAG US equity</v>
      </c>
      <c r="CQY15" t="str">
        <f t="shared" si="84"/>
        <v>UBC US equity</v>
      </c>
      <c r="CQZ15" t="str">
        <f t="shared" si="84"/>
        <v>UBG US equity</v>
      </c>
      <c r="CRA15" t="str">
        <f t="shared" si="84"/>
        <v>UBIO US equity</v>
      </c>
      <c r="CRB15" t="str">
        <f t="shared" si="84"/>
        <v>UBM US equity</v>
      </c>
      <c r="CRC15" t="str">
        <f t="shared" si="84"/>
        <v>UBN US equity</v>
      </c>
      <c r="CRD15" t="str">
        <f t="shared" si="84"/>
        <v>UBND US equity</v>
      </c>
      <c r="CRE15" t="str">
        <f t="shared" ref="CRE15:CTP15" si="85">CRE14&amp;" equity"</f>
        <v>UBR US equity</v>
      </c>
      <c r="CRF15" t="str">
        <f t="shared" si="85"/>
        <v>UBT US equity</v>
      </c>
      <c r="CRG15" t="str">
        <f t="shared" si="85"/>
        <v>UCC US equity</v>
      </c>
      <c r="CRH15" t="str">
        <f t="shared" si="85"/>
        <v>UCD US equity</v>
      </c>
      <c r="CRI15" t="str">
        <f t="shared" si="85"/>
        <v>UCI US equity</v>
      </c>
      <c r="CRJ15" t="str">
        <f t="shared" si="85"/>
        <v>UCIB US equity</v>
      </c>
      <c r="CRK15" t="str">
        <f t="shared" si="85"/>
        <v>UCO US equity</v>
      </c>
      <c r="CRL15" t="str">
        <f t="shared" si="85"/>
        <v>UCR US equity</v>
      </c>
      <c r="CRM15" t="str">
        <f t="shared" si="85"/>
        <v>UDBI US equity</v>
      </c>
      <c r="CRN15" t="str">
        <f t="shared" si="85"/>
        <v>UDN US equity</v>
      </c>
      <c r="CRO15" t="str">
        <f t="shared" si="85"/>
        <v>UDNT US equity</v>
      </c>
      <c r="CRP15" t="str">
        <f t="shared" si="85"/>
        <v>UDOW US equity</v>
      </c>
      <c r="CRQ15" t="str">
        <f t="shared" si="85"/>
        <v>UEM US equity</v>
      </c>
      <c r="CRR15" t="str">
        <f t="shared" si="85"/>
        <v>UGA US equity</v>
      </c>
      <c r="CRS15" t="str">
        <f t="shared" si="85"/>
        <v>UGAZ US equity</v>
      </c>
      <c r="CRT15" t="str">
        <f t="shared" si="85"/>
        <v>UGE US equity</v>
      </c>
      <c r="CRU15" t="str">
        <f t="shared" si="85"/>
        <v>UGEM US equity</v>
      </c>
      <c r="CRV15" t="str">
        <f t="shared" si="85"/>
        <v>UGL US equity</v>
      </c>
      <c r="CRW15" t="str">
        <f t="shared" si="85"/>
        <v>UGLD US equity</v>
      </c>
      <c r="CRX15" t="str">
        <f t="shared" si="85"/>
        <v>UHN US equity</v>
      </c>
      <c r="CRY15" t="str">
        <f t="shared" si="85"/>
        <v>UINF US equity</v>
      </c>
      <c r="CRZ15" t="str">
        <f t="shared" si="85"/>
        <v>UJB US equity</v>
      </c>
      <c r="CSA15" t="str">
        <f t="shared" si="85"/>
        <v>UK US equity</v>
      </c>
      <c r="CSB15" t="str">
        <f t="shared" si="85"/>
        <v>UKF US equity</v>
      </c>
      <c r="CSC15" t="str">
        <f t="shared" si="85"/>
        <v>UKK US equity</v>
      </c>
      <c r="CSD15" t="str">
        <f t="shared" si="85"/>
        <v>UKW US equity</v>
      </c>
      <c r="CSE15" t="str">
        <f t="shared" si="85"/>
        <v>ULE US equity</v>
      </c>
      <c r="CSF15" t="str">
        <f t="shared" si="85"/>
        <v>ULST US equity</v>
      </c>
      <c r="CSG15" t="str">
        <f t="shared" si="85"/>
        <v>UMDD US equity</v>
      </c>
      <c r="CSH15" t="str">
        <f t="shared" si="85"/>
        <v>UMM US equity</v>
      </c>
      <c r="CSI15" t="str">
        <f t="shared" si="85"/>
        <v>UMX US equity</v>
      </c>
      <c r="CSJ15" t="str">
        <f t="shared" si="85"/>
        <v>UNG US equity</v>
      </c>
      <c r="CSK15" t="str">
        <f t="shared" si="85"/>
        <v>UNL US equity</v>
      </c>
      <c r="CSL15" t="str">
        <f t="shared" si="85"/>
        <v>UOIL US equity</v>
      </c>
      <c r="CSM15" t="str">
        <f t="shared" si="85"/>
        <v>UOP US equity</v>
      </c>
      <c r="CSN15" t="str">
        <f t="shared" si="85"/>
        <v>UOY US equity</v>
      </c>
      <c r="CSO15" t="str">
        <f t="shared" si="85"/>
        <v>UPRO US equity</v>
      </c>
      <c r="CSP15" t="str">
        <f t="shared" si="85"/>
        <v>UPV US equity</v>
      </c>
      <c r="CSQ15" t="str">
        <f t="shared" si="85"/>
        <v>UPW US equity</v>
      </c>
      <c r="CSR15" t="str">
        <f t="shared" si="85"/>
        <v>URA US equity</v>
      </c>
      <c r="CSS15" t="str">
        <f t="shared" si="85"/>
        <v>URE US equity</v>
      </c>
      <c r="CST15" t="str">
        <f t="shared" si="85"/>
        <v>URR US equity</v>
      </c>
      <c r="CSU15" t="str">
        <f t="shared" si="85"/>
        <v>URTH US equity</v>
      </c>
      <c r="CSV15" t="str">
        <f t="shared" si="85"/>
        <v>URTY US equity</v>
      </c>
      <c r="CSW15" t="str">
        <f t="shared" si="85"/>
        <v>USAG US equity</v>
      </c>
      <c r="CSX15" t="str">
        <f t="shared" si="85"/>
        <v>USCI US equity</v>
      </c>
      <c r="CSY15" t="str">
        <f t="shared" si="85"/>
        <v>USD US equity</v>
      </c>
      <c r="CSZ15" t="str">
        <f t="shared" si="85"/>
        <v>USDU US equity</v>
      </c>
      <c r="CTA15" t="str">
        <f t="shared" si="85"/>
        <v>USEQ US equity</v>
      </c>
      <c r="CTB15" t="str">
        <f t="shared" si="85"/>
        <v>USFR US equity</v>
      </c>
      <c r="CTC15" t="str">
        <f t="shared" si="85"/>
        <v>USL US equity</v>
      </c>
      <c r="CTD15" t="str">
        <f t="shared" si="85"/>
        <v>USLB US equity</v>
      </c>
      <c r="CTE15" t="str">
        <f t="shared" si="85"/>
        <v>USLV US equity</v>
      </c>
      <c r="CTF15" t="str">
        <f t="shared" si="85"/>
        <v>USMF US equity</v>
      </c>
      <c r="CTG15" t="str">
        <f t="shared" si="85"/>
        <v>USMI US equity</v>
      </c>
      <c r="CTH15" t="str">
        <f t="shared" si="85"/>
        <v>USMR US equity</v>
      </c>
      <c r="CTI15" t="str">
        <f t="shared" si="85"/>
        <v>USMV US equity</v>
      </c>
      <c r="CTJ15" t="str">
        <f t="shared" si="85"/>
        <v>USO US equity</v>
      </c>
      <c r="CTK15" t="str">
        <f t="shared" si="85"/>
        <v>USOI US equity</v>
      </c>
      <c r="CTL15" t="str">
        <f t="shared" si="85"/>
        <v>USRT US equity</v>
      </c>
      <c r="CTM15" t="str">
        <f t="shared" si="85"/>
        <v>UST US equity</v>
      </c>
      <c r="CTN15" t="str">
        <f t="shared" si="85"/>
        <v>USV US equity</v>
      </c>
      <c r="CTO15" t="str">
        <f t="shared" si="85"/>
        <v>USY US equity</v>
      </c>
      <c r="CTP15" t="str">
        <f t="shared" si="85"/>
        <v>UTES US equity</v>
      </c>
      <c r="CTQ15" t="str">
        <f t="shared" ref="CTQ15:CWB15" si="86">CTQ14&amp;" equity"</f>
        <v>UTHYL US equity</v>
      </c>
      <c r="CTR15" t="str">
        <f t="shared" si="86"/>
        <v>UTLF US equity</v>
      </c>
      <c r="CTS15" t="str">
        <f t="shared" si="86"/>
        <v>UTLT US equity</v>
      </c>
      <c r="CTT15" t="str">
        <f t="shared" si="86"/>
        <v>UTLZ US equity</v>
      </c>
      <c r="CTU15" t="str">
        <f t="shared" si="86"/>
        <v>UTSL US equity</v>
      </c>
      <c r="CTV15" t="str">
        <f t="shared" si="86"/>
        <v>UUP US equity</v>
      </c>
      <c r="CTW15" t="str">
        <f t="shared" si="86"/>
        <v>UUPT US equity</v>
      </c>
      <c r="CTX15" t="str">
        <f t="shared" si="86"/>
        <v>UVG US equity</v>
      </c>
      <c r="CTY15" t="str">
        <f t="shared" si="86"/>
        <v>UVT US equity</v>
      </c>
      <c r="CTZ15" t="str">
        <f t="shared" si="86"/>
        <v>UVU US equity</v>
      </c>
      <c r="CUA15" t="str">
        <f t="shared" si="86"/>
        <v>UVXY US equity</v>
      </c>
      <c r="CUB15" t="str">
        <f t="shared" si="86"/>
        <v>UWC US equity</v>
      </c>
      <c r="CUC15" t="str">
        <f t="shared" si="86"/>
        <v>UWM US equity</v>
      </c>
      <c r="CUD15" t="str">
        <f t="shared" si="86"/>
        <v>UWT US equity</v>
      </c>
      <c r="CUE15" t="str">
        <f t="shared" si="86"/>
        <v>UWTIF US equity</v>
      </c>
      <c r="CUF15" t="str">
        <f t="shared" si="86"/>
        <v>UXI US equity</v>
      </c>
      <c r="CUG15" t="str">
        <f t="shared" si="86"/>
        <v>UXJ US equity</v>
      </c>
      <c r="CUH15" t="str">
        <f t="shared" si="86"/>
        <v>UYG US equity</v>
      </c>
      <c r="CUI15" t="str">
        <f t="shared" si="86"/>
        <v>UYM US equity</v>
      </c>
      <c r="CUJ15" t="str">
        <f t="shared" si="86"/>
        <v>VALX US equity</v>
      </c>
      <c r="CUK15" t="str">
        <f t="shared" si="86"/>
        <v>VAMO US equity</v>
      </c>
      <c r="CUL15" t="str">
        <f t="shared" si="86"/>
        <v>VAW US equity</v>
      </c>
      <c r="CUM15" t="str">
        <f t="shared" si="86"/>
        <v>VB US equity</v>
      </c>
      <c r="CUN15" t="str">
        <f t="shared" si="86"/>
        <v>VBK US equity</v>
      </c>
      <c r="CUO15" t="str">
        <f t="shared" si="86"/>
        <v>VBND US equity</v>
      </c>
      <c r="CUP15" t="str">
        <f t="shared" si="86"/>
        <v>VBR US equity</v>
      </c>
      <c r="CUQ15" t="str">
        <f t="shared" si="86"/>
        <v>VCIT US equity</v>
      </c>
      <c r="CUR15" t="str">
        <f t="shared" si="86"/>
        <v>VCLT US equity</v>
      </c>
      <c r="CUS15" t="str">
        <f t="shared" si="86"/>
        <v>VCR US equity</v>
      </c>
      <c r="CUT15" t="str">
        <f t="shared" si="86"/>
        <v>VCSH US equity</v>
      </c>
      <c r="CUU15" t="str">
        <f t="shared" si="86"/>
        <v>VDC US equity</v>
      </c>
      <c r="CUV15" t="str">
        <f t="shared" si="86"/>
        <v>VDE US equity</v>
      </c>
      <c r="CUW15" t="str">
        <f t="shared" si="86"/>
        <v>VEA US equity</v>
      </c>
      <c r="CUX15" t="str">
        <f t="shared" si="86"/>
        <v>VEGA US equity</v>
      </c>
      <c r="CUY15" t="str">
        <f t="shared" si="86"/>
        <v>VEGI US equity</v>
      </c>
      <c r="CUZ15" t="str">
        <f t="shared" si="86"/>
        <v>VESH US equity</v>
      </c>
      <c r="CVA15" t="str">
        <f t="shared" si="86"/>
        <v>VEU US equity</v>
      </c>
      <c r="CVB15" t="str">
        <f t="shared" si="86"/>
        <v>VFH US equity</v>
      </c>
      <c r="CVC15" t="str">
        <f t="shared" si="86"/>
        <v>VGEM US equity</v>
      </c>
      <c r="CVD15" t="str">
        <f t="shared" si="86"/>
        <v>VGIT US equity</v>
      </c>
      <c r="CVE15" t="str">
        <f t="shared" si="86"/>
        <v>VGK US equity</v>
      </c>
      <c r="CVF15" t="str">
        <f t="shared" si="86"/>
        <v>VGLT US equity</v>
      </c>
      <c r="CVG15" t="str">
        <f t="shared" si="86"/>
        <v>VGSH US equity</v>
      </c>
      <c r="CVH15" t="str">
        <f t="shared" si="86"/>
        <v>VGT US equity</v>
      </c>
      <c r="CVI15" t="str">
        <f t="shared" si="86"/>
        <v>VHT US equity</v>
      </c>
      <c r="CVJ15" t="str">
        <f t="shared" si="86"/>
        <v>VIDI US equity</v>
      </c>
      <c r="CVK15" t="str">
        <f t="shared" si="86"/>
        <v>VIG US equity</v>
      </c>
      <c r="CVL15" t="str">
        <f t="shared" si="86"/>
        <v>VIGI US equity</v>
      </c>
      <c r="CVM15" t="str">
        <f t="shared" si="86"/>
        <v>VIIX US equity</v>
      </c>
      <c r="CVN15" t="str">
        <f t="shared" si="86"/>
        <v>VIIZ US equity</v>
      </c>
      <c r="CVO15" t="str">
        <f t="shared" si="86"/>
        <v>VIOG US equity</v>
      </c>
      <c r="CVP15" t="str">
        <f t="shared" si="86"/>
        <v>VIOO US equity</v>
      </c>
      <c r="CVQ15" t="str">
        <f t="shared" si="86"/>
        <v>VIOV US equity</v>
      </c>
      <c r="CVR15" t="str">
        <f t="shared" si="86"/>
        <v>VIS US equity</v>
      </c>
      <c r="CVS15" t="str">
        <f t="shared" si="86"/>
        <v>VIXH US equity</v>
      </c>
      <c r="CVT15" t="str">
        <f t="shared" si="86"/>
        <v>VIXM US equity</v>
      </c>
      <c r="CVU15" t="str">
        <f t="shared" si="86"/>
        <v>VIXY US equity</v>
      </c>
      <c r="CVV15" t="str">
        <f t="shared" si="86"/>
        <v>VLAT US equity</v>
      </c>
      <c r="CVW15" t="str">
        <f t="shared" si="86"/>
        <v>VLLV US equity</v>
      </c>
      <c r="CVX15" t="str">
        <f t="shared" si="86"/>
        <v>VLML US equity</v>
      </c>
      <c r="CVY15" t="str">
        <f t="shared" si="86"/>
        <v>VLSM US equity</v>
      </c>
      <c r="CVZ15" t="str">
        <f t="shared" si="86"/>
        <v>VLU US equity</v>
      </c>
      <c r="CWA15" t="str">
        <f t="shared" si="86"/>
        <v>VLUE US equity</v>
      </c>
      <c r="CWB15" t="str">
        <f t="shared" si="86"/>
        <v>VMAX US equity</v>
      </c>
      <c r="CWC15" t="str">
        <f t="shared" ref="CWC15:CYN15" si="87">CWC14&amp;" equity"</f>
        <v>VMBS US equity</v>
      </c>
      <c r="CWD15" t="str">
        <f t="shared" si="87"/>
        <v>VMIN US equity</v>
      </c>
      <c r="CWE15" t="str">
        <f t="shared" si="87"/>
        <v>VMOT US equity</v>
      </c>
      <c r="CWF15" t="str">
        <f t="shared" si="87"/>
        <v>VNLA US equity</v>
      </c>
      <c r="CWG15" t="str">
        <f t="shared" si="87"/>
        <v>VNM US equity</v>
      </c>
      <c r="CWH15" t="str">
        <f t="shared" si="87"/>
        <v>VNQ US equity</v>
      </c>
      <c r="CWI15" t="str">
        <f t="shared" si="87"/>
        <v>VNQI US equity</v>
      </c>
      <c r="CWJ15" t="str">
        <f t="shared" si="87"/>
        <v>VO US equity</v>
      </c>
      <c r="CWK15" t="str">
        <f t="shared" si="87"/>
        <v>VOE US equity</v>
      </c>
      <c r="CWL15" t="str">
        <f t="shared" si="87"/>
        <v>VONE US equity</v>
      </c>
      <c r="CWM15" t="str">
        <f t="shared" si="87"/>
        <v>VONG US equity</v>
      </c>
      <c r="CWN15" t="str">
        <f t="shared" si="87"/>
        <v>VONV US equity</v>
      </c>
      <c r="CWO15" t="str">
        <f t="shared" si="87"/>
        <v>VOO US equity</v>
      </c>
      <c r="CWP15" t="str">
        <f t="shared" si="87"/>
        <v>VOOG US equity</v>
      </c>
      <c r="CWQ15" t="str">
        <f t="shared" si="87"/>
        <v>VOOV US equity</v>
      </c>
      <c r="CWR15" t="str">
        <f t="shared" si="87"/>
        <v>VOT US equity</v>
      </c>
      <c r="CWS15" t="str">
        <f t="shared" si="87"/>
        <v>VOX US equity</v>
      </c>
      <c r="CWT15" t="str">
        <f t="shared" si="87"/>
        <v>VPL US equity</v>
      </c>
      <c r="CWU15" t="str">
        <f t="shared" si="87"/>
        <v>VPU US equity</v>
      </c>
      <c r="CWV15" t="str">
        <f t="shared" si="87"/>
        <v>VQT US equity</v>
      </c>
      <c r="CWW15" t="str">
        <f t="shared" si="87"/>
        <v>VQTS US equity</v>
      </c>
      <c r="CWX15" t="str">
        <f t="shared" si="87"/>
        <v>VRD US equity</v>
      </c>
      <c r="CWY15" t="str">
        <f t="shared" si="87"/>
        <v>VRIG US equity</v>
      </c>
      <c r="CWZ15" t="str">
        <f t="shared" si="87"/>
        <v>VROM US equity</v>
      </c>
      <c r="CXA15" t="str">
        <f t="shared" si="87"/>
        <v>VRP US equity</v>
      </c>
      <c r="CXB15" t="str">
        <f t="shared" si="87"/>
        <v>VSDA US equity</v>
      </c>
      <c r="CXC15" t="str">
        <f t="shared" si="87"/>
        <v>VSMV US equity</v>
      </c>
      <c r="CXD15" t="str">
        <f t="shared" si="87"/>
        <v>VSPR US equity</v>
      </c>
      <c r="CXE15" t="str">
        <f t="shared" si="87"/>
        <v>VSPY US equity</v>
      </c>
      <c r="CXF15" t="str">
        <f t="shared" si="87"/>
        <v>VSS US equity</v>
      </c>
      <c r="CXG15" t="str">
        <f t="shared" si="87"/>
        <v>VT US equity</v>
      </c>
      <c r="CXH15" t="str">
        <f t="shared" si="87"/>
        <v>VTEB US equity</v>
      </c>
      <c r="CXI15" t="str">
        <f t="shared" si="87"/>
        <v>VTHR US equity</v>
      </c>
      <c r="CXJ15" t="str">
        <f t="shared" si="87"/>
        <v>VTI US equity</v>
      </c>
      <c r="CXK15" t="str">
        <f t="shared" si="87"/>
        <v>VTIP US equity</v>
      </c>
      <c r="CXL15" t="str">
        <f t="shared" si="87"/>
        <v>VTV US equity</v>
      </c>
      <c r="CXM15" t="str">
        <f t="shared" si="87"/>
        <v>VTWG US equity</v>
      </c>
      <c r="CXN15" t="str">
        <f t="shared" si="87"/>
        <v>VTWO US equity</v>
      </c>
      <c r="CXO15" t="str">
        <f t="shared" si="87"/>
        <v>VTWV US equity</v>
      </c>
      <c r="CXP15" t="str">
        <f t="shared" si="87"/>
        <v>VUG US equity</v>
      </c>
      <c r="CXQ15" t="str">
        <f t="shared" si="87"/>
        <v>VUSE US equity</v>
      </c>
      <c r="CXR15" t="str">
        <f t="shared" si="87"/>
        <v>VV US equity</v>
      </c>
      <c r="CXS15" t="str">
        <f t="shared" si="87"/>
        <v>VWO US equity</v>
      </c>
      <c r="CXT15" t="str">
        <f t="shared" si="87"/>
        <v>VWOB US equity</v>
      </c>
      <c r="CXU15" t="str">
        <f t="shared" si="87"/>
        <v>VXAA US equity</v>
      </c>
      <c r="CXV15" t="str">
        <f t="shared" si="87"/>
        <v>VXAL US equity</v>
      </c>
      <c r="CXW15" t="str">
        <f t="shared" si="87"/>
        <v>VXBB US equity</v>
      </c>
      <c r="CXX15" t="str">
        <f t="shared" si="87"/>
        <v>VXBL US equity</v>
      </c>
      <c r="CXY15" t="str">
        <f t="shared" si="87"/>
        <v>VXCC US equity</v>
      </c>
      <c r="CXZ15" t="str">
        <f t="shared" si="87"/>
        <v>VXCL US equity</v>
      </c>
      <c r="CYA15" t="str">
        <f t="shared" si="87"/>
        <v>VXDD US equity</v>
      </c>
      <c r="CYB15" t="str">
        <f t="shared" si="87"/>
        <v>VXDL US equity</v>
      </c>
      <c r="CYC15" t="str">
        <f t="shared" si="87"/>
        <v>VXDN US equity</v>
      </c>
      <c r="CYD15" t="str">
        <f t="shared" si="87"/>
        <v>VXEE US equity</v>
      </c>
      <c r="CYE15" t="str">
        <f t="shared" si="87"/>
        <v>VXF US equity</v>
      </c>
      <c r="CYF15" t="str">
        <f t="shared" si="87"/>
        <v>VXFF US equity</v>
      </c>
      <c r="CYG15" t="str">
        <f t="shared" si="87"/>
        <v>VXFL US equity</v>
      </c>
      <c r="CYH15" t="str">
        <f t="shared" si="87"/>
        <v>VXUP US equity</v>
      </c>
      <c r="CYI15" t="str">
        <f t="shared" si="87"/>
        <v>VXUS US equity</v>
      </c>
      <c r="CYJ15" t="str">
        <f t="shared" si="87"/>
        <v>VXX US equity</v>
      </c>
      <c r="CYK15" t="str">
        <f t="shared" si="87"/>
        <v>VXZ US equity</v>
      </c>
      <c r="CYL15" t="str">
        <f t="shared" si="87"/>
        <v>VYM US equity</v>
      </c>
      <c r="CYM15" t="str">
        <f t="shared" si="87"/>
        <v>VYMI US equity</v>
      </c>
      <c r="CYN15" t="str">
        <f t="shared" si="87"/>
        <v>VZZ US equity</v>
      </c>
      <c r="CYO15" t="str">
        <f t="shared" ref="CYO15:DAZ15" si="88">CYO14&amp;" equity"</f>
        <v>VZZB US equity</v>
      </c>
      <c r="CYP15" t="str">
        <f t="shared" si="88"/>
        <v>WBIA US equity</v>
      </c>
      <c r="CYQ15" t="str">
        <f t="shared" si="88"/>
        <v>WBIB US equity</v>
      </c>
      <c r="CYR15" t="str">
        <f t="shared" si="88"/>
        <v>WBIC US equity</v>
      </c>
      <c r="CYS15" t="str">
        <f t="shared" si="88"/>
        <v>WBID US equity</v>
      </c>
      <c r="CYT15" t="str">
        <f t="shared" si="88"/>
        <v>WBIE US equity</v>
      </c>
      <c r="CYU15" t="str">
        <f t="shared" si="88"/>
        <v>WBIF US equity</v>
      </c>
      <c r="CYV15" t="str">
        <f t="shared" si="88"/>
        <v>WBIG US equity</v>
      </c>
      <c r="CYW15" t="str">
        <f t="shared" si="88"/>
        <v>WBIH US equity</v>
      </c>
      <c r="CYX15" t="str">
        <f t="shared" si="88"/>
        <v>WBII US equity</v>
      </c>
      <c r="CYY15" t="str">
        <f t="shared" si="88"/>
        <v>WBIL US equity</v>
      </c>
      <c r="CYZ15" t="str">
        <f t="shared" si="88"/>
        <v>WBIR US equity</v>
      </c>
      <c r="CZA15" t="str">
        <f t="shared" si="88"/>
        <v>WBIY US equity</v>
      </c>
      <c r="CZB15" t="str">
        <f t="shared" si="88"/>
        <v>WCAT US equity</v>
      </c>
      <c r="CZC15" t="str">
        <f t="shared" si="88"/>
        <v>WDIV US equity</v>
      </c>
      <c r="CZD15" t="str">
        <f t="shared" si="88"/>
        <v>WDRW US equity</v>
      </c>
      <c r="CZE15" t="str">
        <f t="shared" si="88"/>
        <v>WDTI US equity</v>
      </c>
      <c r="CZF15" t="str">
        <f t="shared" si="88"/>
        <v>WEAR US equity</v>
      </c>
      <c r="CZG15" t="str">
        <f t="shared" si="88"/>
        <v>WEAT US equity</v>
      </c>
      <c r="CZH15" t="str">
        <f t="shared" si="88"/>
        <v>WEET US equity</v>
      </c>
      <c r="CZI15" t="str">
        <f t="shared" si="88"/>
        <v>WEXP US equity</v>
      </c>
      <c r="CZJ15" t="str">
        <f t="shared" si="88"/>
        <v>WFHY US equity</v>
      </c>
      <c r="CZK15" t="str">
        <f t="shared" si="88"/>
        <v>WFIG US equity</v>
      </c>
      <c r="CZL15" t="str">
        <f t="shared" si="88"/>
        <v>WFVK US equity</v>
      </c>
      <c r="CZM15" t="str">
        <f t="shared" si="88"/>
        <v>WIL US equity</v>
      </c>
      <c r="CZN15" t="str">
        <f t="shared" si="88"/>
        <v>WIP US equity</v>
      </c>
      <c r="CZO15" t="str">
        <f t="shared" si="88"/>
        <v>WITE US equity</v>
      </c>
      <c r="CZP15" t="str">
        <f t="shared" si="88"/>
        <v>WIZE US equity</v>
      </c>
      <c r="CZQ15" t="str">
        <f t="shared" si="88"/>
        <v>WMCR US equity</v>
      </c>
      <c r="CZR15" t="str">
        <f t="shared" si="88"/>
        <v>WMH US equity</v>
      </c>
      <c r="CZS15" t="str">
        <f t="shared" si="88"/>
        <v>WMW US equity</v>
      </c>
      <c r="CZT15" t="str">
        <f t="shared" si="88"/>
        <v>WOOD US equity</v>
      </c>
      <c r="CZU15" t="str">
        <f t="shared" si="88"/>
        <v>WPS US equity</v>
      </c>
      <c r="CZV15" t="str">
        <f t="shared" si="88"/>
        <v>WREI US equity</v>
      </c>
      <c r="CZW15" t="str">
        <f t="shared" si="88"/>
        <v>WSI US equity</v>
      </c>
      <c r="CZX15" t="str">
        <f t="shared" si="88"/>
        <v>WSKY US equity</v>
      </c>
      <c r="CZY15" t="str">
        <f t="shared" si="88"/>
        <v>WSTE US equity</v>
      </c>
      <c r="CZZ15" t="str">
        <f t="shared" si="88"/>
        <v>WTID US equity</v>
      </c>
      <c r="DAA15" t="str">
        <f t="shared" si="88"/>
        <v>WTIU US equity</v>
      </c>
      <c r="DAB15" t="str">
        <f t="shared" si="88"/>
        <v>WTRX US equity</v>
      </c>
      <c r="DAC15" t="str">
        <f t="shared" si="88"/>
        <v>WUSA US equity</v>
      </c>
      <c r="DAD15" t="str">
        <f t="shared" si="88"/>
        <v>WXSP US equity</v>
      </c>
      <c r="DAE15" t="str">
        <f t="shared" si="88"/>
        <v>WYDE US equity</v>
      </c>
      <c r="DAF15" t="str">
        <f t="shared" si="88"/>
        <v>XAR US equity</v>
      </c>
      <c r="DAG15" t="str">
        <f t="shared" si="88"/>
        <v>XBI US equity</v>
      </c>
      <c r="DAH15" t="str">
        <f t="shared" si="88"/>
        <v>XCEM US equity</v>
      </c>
      <c r="DAI15" t="str">
        <f t="shared" si="88"/>
        <v>XD US equity</v>
      </c>
      <c r="DAJ15" t="str">
        <f t="shared" si="88"/>
        <v>XE US equity</v>
      </c>
      <c r="DAK15" t="str">
        <f t="shared" si="88"/>
        <v>XES US equity</v>
      </c>
      <c r="DAL15" t="str">
        <f t="shared" si="88"/>
        <v>XF US equity</v>
      </c>
      <c r="DAM15" t="str">
        <f t="shared" si="88"/>
        <v>XGC US equity</v>
      </c>
      <c r="DAN15" t="str">
        <f t="shared" si="88"/>
        <v>XH US equity</v>
      </c>
      <c r="DAO15" t="str">
        <f t="shared" si="88"/>
        <v>XHB US equity</v>
      </c>
      <c r="DAP15" t="str">
        <f t="shared" si="88"/>
        <v>XHE US equity</v>
      </c>
      <c r="DAQ15" t="str">
        <f t="shared" si="88"/>
        <v>XHMO US equity</v>
      </c>
      <c r="DAR15" t="str">
        <f t="shared" si="88"/>
        <v>XHS US equity</v>
      </c>
      <c r="DAS15" t="str">
        <f t="shared" si="88"/>
        <v>XI US equity</v>
      </c>
      <c r="DAT15" t="str">
        <f t="shared" si="88"/>
        <v>XINA US equity</v>
      </c>
      <c r="DAU15" t="str">
        <f t="shared" si="88"/>
        <v>XITK US equity</v>
      </c>
      <c r="DAV15" t="str">
        <f t="shared" si="88"/>
        <v>XIV US equity</v>
      </c>
      <c r="DAW15" t="str">
        <f t="shared" si="88"/>
        <v>XIVH US equity</v>
      </c>
      <c r="DAX15" t="str">
        <f t="shared" si="88"/>
        <v>XK US equity</v>
      </c>
      <c r="DAY15" t="str">
        <f t="shared" si="88"/>
        <v>XLB US equity</v>
      </c>
      <c r="DAZ15" t="str">
        <f t="shared" si="88"/>
        <v>XLBT US equity</v>
      </c>
      <c r="DBA15" t="str">
        <f t="shared" ref="DBA15:DDL15" si="89">DBA14&amp;" equity"</f>
        <v>XLE US equity</v>
      </c>
      <c r="DBB15" t="str">
        <f t="shared" si="89"/>
        <v>XLF US equity</v>
      </c>
      <c r="DBC15" t="str">
        <f t="shared" si="89"/>
        <v>XLFS US equity</v>
      </c>
      <c r="DBD15" t="str">
        <f t="shared" si="89"/>
        <v>XLG US equity</v>
      </c>
      <c r="DBE15" t="str">
        <f t="shared" si="89"/>
        <v>XLI US equity</v>
      </c>
      <c r="DBF15" t="str">
        <f t="shared" si="89"/>
        <v>XLK US equity</v>
      </c>
      <c r="DBG15" t="str">
        <f t="shared" si="89"/>
        <v>XLP US equity</v>
      </c>
      <c r="DBH15" t="str">
        <f t="shared" si="89"/>
        <v>XLRE US equity</v>
      </c>
      <c r="DBI15" t="str">
        <f t="shared" si="89"/>
        <v>XLU US equity</v>
      </c>
      <c r="DBJ15" t="str">
        <f t="shared" si="89"/>
        <v>XLV US equity</v>
      </c>
      <c r="DBK15" t="str">
        <f t="shared" si="89"/>
        <v>XLVO US equity</v>
      </c>
      <c r="DBL15" t="str">
        <f t="shared" si="89"/>
        <v>XLY US equity</v>
      </c>
      <c r="DBM15" t="str">
        <f t="shared" si="89"/>
        <v>XM US equity</v>
      </c>
      <c r="DBN15" t="str">
        <f t="shared" si="89"/>
        <v>XME US equity</v>
      </c>
      <c r="DBO15" t="str">
        <f t="shared" si="89"/>
        <v>XMLV US equity</v>
      </c>
      <c r="DBP15" t="str">
        <f t="shared" si="89"/>
        <v>XMPT US equity</v>
      </c>
      <c r="DBQ15" t="str">
        <f t="shared" si="89"/>
        <v>XMX US equity</v>
      </c>
      <c r="DBR15" t="str">
        <f t="shared" si="89"/>
        <v>XOIL US equity</v>
      </c>
      <c r="DBS15" t="str">
        <f t="shared" si="89"/>
        <v>XOP US equity</v>
      </c>
      <c r="DBT15" t="str">
        <f t="shared" si="89"/>
        <v>XPH US equity</v>
      </c>
      <c r="DBU15" t="str">
        <f t="shared" si="89"/>
        <v>XPP US equity</v>
      </c>
      <c r="DBV15" t="str">
        <f t="shared" si="89"/>
        <v>XRLV US equity</v>
      </c>
      <c r="DBW15" t="str">
        <f t="shared" si="89"/>
        <v>XRO US equity</v>
      </c>
      <c r="DBX15" t="str">
        <f t="shared" si="89"/>
        <v>XRT US equity</v>
      </c>
      <c r="DBY15" t="str">
        <f t="shared" si="89"/>
        <v>XS US equity</v>
      </c>
      <c r="DBZ15" t="str">
        <f t="shared" si="89"/>
        <v>XSD US equity</v>
      </c>
      <c r="DCA15" t="str">
        <f t="shared" si="89"/>
        <v>XSHD US equity</v>
      </c>
      <c r="DCB15" t="str">
        <f t="shared" si="89"/>
        <v>XSHQ US equity</v>
      </c>
      <c r="DCC15" t="str">
        <f t="shared" si="89"/>
        <v>XSLV US equity</v>
      </c>
      <c r="DCD15" t="str">
        <f t="shared" si="89"/>
        <v>XSOE US equity</v>
      </c>
      <c r="DCE15" t="str">
        <f t="shared" si="89"/>
        <v>XSW US equity</v>
      </c>
      <c r="DCF15" t="str">
        <f t="shared" si="89"/>
        <v>XT US equity</v>
      </c>
      <c r="DCG15" t="str">
        <f t="shared" si="89"/>
        <v>XTH US equity</v>
      </c>
      <c r="DCH15" t="str">
        <f t="shared" si="89"/>
        <v>XTL US equity</v>
      </c>
      <c r="DCI15" t="str">
        <f t="shared" si="89"/>
        <v>XTN US equity</v>
      </c>
      <c r="DCJ15" t="str">
        <f t="shared" si="89"/>
        <v>XU US equity</v>
      </c>
      <c r="DCK15" t="str">
        <f t="shared" si="89"/>
        <v>XUSA US equity</v>
      </c>
      <c r="DCL15" t="str">
        <f t="shared" si="89"/>
        <v>XVIX US equity</v>
      </c>
      <c r="DCM15" t="str">
        <f t="shared" si="89"/>
        <v>XVZ US equity</v>
      </c>
      <c r="DCN15" t="str">
        <f t="shared" si="89"/>
        <v>XWEB US equity</v>
      </c>
      <c r="DCO15" t="str">
        <f t="shared" si="89"/>
        <v>XXV US equity</v>
      </c>
      <c r="DCP15" t="str">
        <f t="shared" si="89"/>
        <v>YANG US equity</v>
      </c>
      <c r="DCQ15" t="str">
        <f t="shared" si="89"/>
        <v>YAO US equity</v>
      </c>
      <c r="DCR15" t="str">
        <f t="shared" si="89"/>
        <v>YCL US equity</v>
      </c>
      <c r="DCS15" t="str">
        <f t="shared" si="89"/>
        <v>YCS US equity</v>
      </c>
      <c r="DCT15" t="str">
        <f t="shared" si="89"/>
        <v>YDIV US equity</v>
      </c>
      <c r="DCU15" t="str">
        <f t="shared" si="89"/>
        <v>YGRO US equity</v>
      </c>
      <c r="DCV15" t="str">
        <f t="shared" si="89"/>
        <v>YINN US equity</v>
      </c>
      <c r="DCW15" t="str">
        <f t="shared" si="89"/>
        <v>YLCO US equity</v>
      </c>
      <c r="DCX15" t="str">
        <f t="shared" si="89"/>
        <v>YLD US equity</v>
      </c>
      <c r="DCY15" t="str">
        <f t="shared" si="89"/>
        <v>YLDE US equity</v>
      </c>
      <c r="DCZ15" t="str">
        <f t="shared" si="89"/>
        <v>YMLI US equity</v>
      </c>
      <c r="DDA15" t="str">
        <f t="shared" si="89"/>
        <v>YMLP US equity</v>
      </c>
      <c r="DDB15" t="str">
        <f t="shared" si="89"/>
        <v>YPRO US equity</v>
      </c>
      <c r="DDC15" t="str">
        <f t="shared" si="89"/>
        <v>YXI US equity</v>
      </c>
      <c r="DDD15" t="str">
        <f t="shared" si="89"/>
        <v>YYY US equity</v>
      </c>
      <c r="DDE15" t="str">
        <f t="shared" si="89"/>
        <v>ZBIO US equity</v>
      </c>
      <c r="DDF15" t="str">
        <f t="shared" si="89"/>
        <v>ZDIV US equity</v>
      </c>
      <c r="DDG15" t="str">
        <f t="shared" si="89"/>
        <v>ZIV US equity</v>
      </c>
      <c r="DDH15" t="str">
        <f t="shared" si="89"/>
        <v>ZLRG US equity</v>
      </c>
      <c r="DDI15" t="str">
        <f t="shared" si="89"/>
        <v>ZMLP US equity</v>
      </c>
      <c r="DDJ15" t="str">
        <f t="shared" si="89"/>
        <v>ZPRF GR equity</v>
      </c>
      <c r="DDK15" t="str">
        <f t="shared" si="89"/>
        <v>ZROZ US equity</v>
      </c>
      <c r="DDL15" t="str">
        <f t="shared" si="89"/>
        <v>ZSL US equity</v>
      </c>
      <c r="DDM15" t="str">
        <f t="shared" ref="DDM15:DER15" si="90">DDM14&amp;" equity"</f>
        <v>ZSML US equity</v>
      </c>
      <c r="DDN15" t="str">
        <f t="shared" si="90"/>
        <v>0483657D US equity</v>
      </c>
      <c r="DDO15" t="str">
        <f t="shared" si="90"/>
        <v>0726920D US equity</v>
      </c>
      <c r="DDP15" t="str">
        <f t="shared" si="90"/>
        <v>0825160D US equity</v>
      </c>
      <c r="DDQ15" t="str">
        <f t="shared" si="90"/>
        <v>0883241D US equity</v>
      </c>
      <c r="DDR15" t="str">
        <f t="shared" si="90"/>
        <v>0943548D US equity</v>
      </c>
      <c r="DDS15" t="str">
        <f t="shared" si="90"/>
        <v>1087100D US equity</v>
      </c>
      <c r="DDT15" t="str">
        <f t="shared" si="90"/>
        <v>1088024D US equity</v>
      </c>
      <c r="DDU15" t="str">
        <f t="shared" si="90"/>
        <v>1133802D US equity</v>
      </c>
      <c r="DDV15" t="str">
        <f t="shared" si="90"/>
        <v>1281676D US equity</v>
      </c>
      <c r="DDW15" t="str">
        <f t="shared" si="90"/>
        <v>1288015D US equity</v>
      </c>
      <c r="DDX15" t="str">
        <f t="shared" si="90"/>
        <v>1340233D US equity</v>
      </c>
      <c r="DDY15" t="str">
        <f t="shared" si="90"/>
        <v>1341067D US equity</v>
      </c>
      <c r="DDZ15" t="str">
        <f t="shared" si="90"/>
        <v>1370035D US equity</v>
      </c>
      <c r="DEA15" t="str">
        <f t="shared" si="90"/>
        <v>1418066D US equity</v>
      </c>
      <c r="DEB15" t="str">
        <f t="shared" si="90"/>
        <v>1449312D US equity</v>
      </c>
      <c r="DEC15" t="str">
        <f t="shared" si="90"/>
        <v>1486752D US equity</v>
      </c>
      <c r="DED15" t="str">
        <f t="shared" si="90"/>
        <v>1496577D US equity</v>
      </c>
      <c r="DEE15" t="str">
        <f t="shared" si="90"/>
        <v>1496578D US equity</v>
      </c>
      <c r="DEF15" t="str">
        <f t="shared" si="90"/>
        <v>1496666D US equity</v>
      </c>
      <c r="DEG15" t="str">
        <f t="shared" si="90"/>
        <v>1506815D US equity</v>
      </c>
      <c r="DEH15" t="str">
        <f t="shared" si="90"/>
        <v>2236682Q US equity</v>
      </c>
      <c r="DEI15" t="str">
        <f t="shared" si="90"/>
        <v>2269064Q US equity</v>
      </c>
      <c r="DEJ15" t="str">
        <f t="shared" si="90"/>
        <v>280348Q US equity</v>
      </c>
      <c r="DEK15" t="str">
        <f t="shared" si="90"/>
        <v>2867208Q US equity</v>
      </c>
      <c r="DEL15" t="str">
        <f t="shared" si="90"/>
        <v>3088277Q US equity</v>
      </c>
      <c r="DEM15" t="str">
        <f t="shared" si="90"/>
        <v>3280650Q US equity</v>
      </c>
      <c r="DEN15" t="str">
        <f t="shared" si="90"/>
        <v>3312324Q US equity</v>
      </c>
      <c r="DEO15" t="str">
        <f t="shared" si="90"/>
        <v>339872Q US equity</v>
      </c>
      <c r="DEP15" t="str">
        <f t="shared" si="90"/>
        <v>3867929Q US equity</v>
      </c>
      <c r="DEQ15" t="str">
        <f t="shared" si="90"/>
        <v>4624406Q US equity</v>
      </c>
      <c r="DER15" t="str">
        <f t="shared" si="90"/>
        <v>8763481Z US equity</v>
      </c>
    </row>
    <row r="16" spans="2:2852">
      <c r="B16" s="39" t="s">
        <v>12716</v>
      </c>
      <c r="C16" s="28"/>
      <c r="D16" s="40" t="s">
        <v>12717</v>
      </c>
      <c r="E16" s="40" t="s">
        <v>12718</v>
      </c>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c r="JR16" s="30"/>
      <c r="JS16" s="30"/>
      <c r="JT16" s="30"/>
      <c r="JU16" s="30"/>
      <c r="JV16" s="30"/>
      <c r="JW16" s="30"/>
      <c r="JX16" s="30"/>
      <c r="JY16" s="30"/>
      <c r="JZ16" s="30"/>
      <c r="KA16" s="30"/>
      <c r="KB16" s="30"/>
      <c r="KC16" s="30"/>
      <c r="KD16" s="30"/>
      <c r="KE16" s="30"/>
      <c r="KF16" s="30"/>
      <c r="KG16" s="30"/>
      <c r="KH16" s="30"/>
      <c r="KI16" s="30"/>
      <c r="KJ16" s="30"/>
      <c r="KK16" s="30"/>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c r="MA16" s="30"/>
      <c r="MB16" s="30"/>
      <c r="MC16" s="30"/>
      <c r="MD16" s="30"/>
      <c r="ME16" s="30"/>
      <c r="MF16" s="30"/>
      <c r="MG16" s="30"/>
      <c r="MH16" s="30"/>
      <c r="MI16" s="30"/>
      <c r="MJ16" s="30"/>
      <c r="MK16" s="30"/>
      <c r="ML16" s="30"/>
      <c r="MM16" s="30"/>
      <c r="MN16" s="30"/>
      <c r="MO16" s="30"/>
      <c r="MP16" s="30"/>
      <c r="MQ16" s="30"/>
      <c r="MR16" s="30"/>
      <c r="MS16" s="30"/>
      <c r="MT16" s="30"/>
      <c r="MU16" s="30"/>
      <c r="MV16" s="30"/>
      <c r="MW16" s="30"/>
      <c r="MX16" s="30"/>
      <c r="MY16" s="30"/>
      <c r="MZ16" s="30"/>
      <c r="NA16" s="30"/>
      <c r="NB16" s="30"/>
      <c r="NC16" s="30"/>
      <c r="ND16" s="30"/>
      <c r="NE16" s="30"/>
      <c r="NF16" s="30"/>
      <c r="NG16" s="30"/>
      <c r="NH16" s="30"/>
      <c r="NI16" s="30"/>
      <c r="NJ16" s="30"/>
      <c r="NK16" s="30"/>
      <c r="NL16" s="30"/>
      <c r="NM16" s="30"/>
      <c r="NN16" s="30"/>
      <c r="NO16" s="30"/>
      <c r="NP16" s="30"/>
      <c r="NQ16" s="30"/>
      <c r="NR16" s="30"/>
      <c r="NS16" s="30"/>
      <c r="NT16" s="30"/>
      <c r="NU16" s="30"/>
      <c r="NV16" s="30"/>
      <c r="NW16" s="30"/>
      <c r="NX16" s="30"/>
      <c r="NY16" s="30"/>
      <c r="NZ16" s="30"/>
      <c r="OA16" s="30"/>
      <c r="OB16" s="30"/>
      <c r="OC16" s="30"/>
      <c r="OD16" s="30"/>
      <c r="OE16" s="30"/>
      <c r="OF16" s="30"/>
      <c r="OG16" s="30"/>
      <c r="OH16" s="30"/>
      <c r="OI16" s="30"/>
      <c r="OJ16" s="30"/>
      <c r="OK16" s="30"/>
      <c r="OL16" s="30"/>
      <c r="OM16" s="30"/>
      <c r="ON16" s="30"/>
      <c r="OO16" s="30"/>
      <c r="OP16" s="30"/>
      <c r="OQ16" s="30"/>
      <c r="OR16" s="30"/>
      <c r="OS16" s="30"/>
      <c r="OT16" s="30"/>
      <c r="OU16" s="30"/>
      <c r="OV16" s="30"/>
      <c r="OW16" s="30"/>
      <c r="OX16" s="30"/>
      <c r="OY16" s="30"/>
      <c r="OZ16" s="30"/>
      <c r="PA16" s="30"/>
      <c r="PB16" s="30"/>
      <c r="PC16" s="30"/>
      <c r="PD16" s="30"/>
      <c r="PE16" s="30"/>
      <c r="PF16" s="30"/>
      <c r="PG16" s="30"/>
      <c r="PH16" s="30"/>
      <c r="PI16" s="30"/>
      <c r="PJ16" s="30"/>
      <c r="PK16" s="30"/>
      <c r="PL16" s="30"/>
      <c r="PM16" s="30"/>
      <c r="PN16" s="30"/>
      <c r="PO16" s="30"/>
      <c r="PP16" s="30"/>
      <c r="PQ16" s="30"/>
      <c r="PR16" s="30"/>
      <c r="PS16" s="30"/>
      <c r="PT16" s="30"/>
      <c r="PU16" s="30"/>
      <c r="PV16" s="30"/>
      <c r="PW16" s="30"/>
      <c r="PX16" s="30"/>
      <c r="PY16" s="30"/>
      <c r="PZ16" s="30"/>
      <c r="QA16" s="30"/>
      <c r="QB16" s="30"/>
      <c r="QC16" s="30"/>
      <c r="QD16" s="30"/>
      <c r="QE16" s="30"/>
      <c r="QF16" s="30"/>
      <c r="QG16" s="30"/>
      <c r="QH16" s="30"/>
      <c r="QI16" s="30"/>
      <c r="QJ16" s="30"/>
      <c r="QK16" s="30"/>
      <c r="QL16" s="30"/>
      <c r="QM16" s="30"/>
      <c r="QN16" s="30"/>
      <c r="QO16" s="30"/>
      <c r="QP16" s="30"/>
      <c r="QQ16" s="30"/>
      <c r="QR16" s="30"/>
      <c r="QS16" s="30"/>
      <c r="QT16" s="30"/>
      <c r="QU16" s="30"/>
      <c r="QV16" s="30"/>
      <c r="QW16" s="30"/>
      <c r="QX16" s="30"/>
      <c r="QY16" s="30"/>
      <c r="QZ16" s="30"/>
      <c r="RA16" s="30"/>
      <c r="RB16" s="30"/>
      <c r="RC16" s="30"/>
      <c r="RD16" s="30"/>
      <c r="RE16" s="30"/>
      <c r="RF16" s="30"/>
      <c r="RG16" s="30"/>
      <c r="RH16" s="30"/>
      <c r="RI16" s="30"/>
      <c r="RJ16" s="30"/>
      <c r="RK16" s="30"/>
      <c r="RL16" s="30"/>
      <c r="RM16" s="30"/>
      <c r="RN16" s="30"/>
      <c r="RO16" s="30"/>
      <c r="RP16" s="30"/>
      <c r="RQ16" s="30"/>
      <c r="RR16" s="30"/>
      <c r="RS16" s="30"/>
      <c r="RT16" s="30"/>
      <c r="RU16" s="30"/>
      <c r="RV16" s="30"/>
      <c r="RW16" s="30"/>
      <c r="RX16" s="30"/>
      <c r="RY16" s="30"/>
      <c r="RZ16" s="30"/>
      <c r="SA16" s="30"/>
      <c r="SB16" s="30"/>
      <c r="SC16" s="30"/>
      <c r="SD16" s="30"/>
      <c r="SE16" s="30"/>
      <c r="SF16" s="30"/>
      <c r="SG16" s="30"/>
      <c r="SH16" s="30"/>
      <c r="SI16" s="30"/>
      <c r="SJ16" s="30"/>
      <c r="SK16" s="30"/>
      <c r="SL16" s="30"/>
      <c r="SM16" s="30"/>
      <c r="SN16" s="30"/>
      <c r="SO16" s="30"/>
      <c r="SP16" s="30"/>
      <c r="SQ16" s="30"/>
      <c r="SR16" s="30"/>
      <c r="SS16" s="30"/>
      <c r="ST16" s="30"/>
      <c r="SU16" s="30"/>
      <c r="SV16" s="30"/>
      <c r="SW16" s="30"/>
      <c r="SX16" s="30"/>
      <c r="SY16" s="30"/>
      <c r="SZ16" s="30"/>
      <c r="TA16" s="30"/>
      <c r="TB16" s="30"/>
      <c r="TC16" s="30"/>
      <c r="TD16" s="30"/>
      <c r="TE16" s="30"/>
      <c r="TF16" s="30"/>
      <c r="TG16" s="30"/>
      <c r="TH16" s="30"/>
      <c r="TI16" s="30"/>
      <c r="TJ16" s="30"/>
      <c r="TK16" s="30"/>
      <c r="TL16" s="30"/>
      <c r="TM16" s="30"/>
      <c r="TN16" s="30"/>
      <c r="TO16" s="30"/>
      <c r="TP16" s="30"/>
      <c r="TQ16" s="30"/>
      <c r="TR16" s="30"/>
      <c r="TS16" s="30"/>
      <c r="TT16" s="30"/>
      <c r="TU16" s="30"/>
      <c r="TV16" s="30"/>
      <c r="TW16" s="30"/>
      <c r="TX16" s="30"/>
      <c r="TY16" s="30"/>
      <c r="TZ16" s="30"/>
      <c r="UA16" s="30"/>
      <c r="UB16" s="30"/>
      <c r="UC16" s="30"/>
      <c r="UD16" s="30"/>
      <c r="UE16" s="30"/>
      <c r="UF16" s="30"/>
      <c r="UG16" s="30"/>
      <c r="UH16" s="30"/>
      <c r="UI16" s="30"/>
      <c r="UJ16" s="30"/>
      <c r="UK16" s="30"/>
      <c r="UL16" s="30"/>
      <c r="UM16" s="30"/>
      <c r="UN16" s="30"/>
      <c r="UO16" s="30"/>
      <c r="UP16" s="30"/>
      <c r="UQ16" s="30"/>
      <c r="UR16" s="30"/>
      <c r="US16" s="30"/>
      <c r="UT16" s="30"/>
      <c r="UU16" s="30"/>
      <c r="UV16" s="30"/>
      <c r="UW16" s="30"/>
      <c r="UX16" s="30"/>
      <c r="UY16" s="30"/>
      <c r="UZ16" s="30"/>
      <c r="VA16" s="30"/>
      <c r="VB16" s="30"/>
      <c r="VC16" s="30"/>
      <c r="VD16" s="30"/>
      <c r="VE16" s="30"/>
      <c r="VF16" s="30"/>
      <c r="VG16" s="30"/>
      <c r="VH16" s="30"/>
      <c r="VI16" s="30"/>
      <c r="VJ16" s="30"/>
      <c r="VK16" s="30"/>
      <c r="VL16" s="30"/>
      <c r="VM16" s="30"/>
      <c r="VN16" s="30"/>
      <c r="VO16" s="30"/>
      <c r="VP16" s="30"/>
      <c r="VQ16" s="30"/>
      <c r="VR16" s="30"/>
      <c r="VS16" s="30"/>
      <c r="VT16" s="30"/>
      <c r="VU16" s="30"/>
      <c r="VV16" s="30"/>
      <c r="VW16" s="30"/>
      <c r="VX16" s="30"/>
      <c r="VY16" s="30"/>
      <c r="VZ16" s="30"/>
      <c r="WA16" s="30"/>
      <c r="WB16" s="30"/>
      <c r="WC16" s="30"/>
      <c r="WD16" s="30"/>
      <c r="WE16" s="30"/>
      <c r="WF16" s="30"/>
      <c r="WG16" s="30"/>
      <c r="WH16" s="30"/>
      <c r="WI16" s="30"/>
      <c r="WJ16" s="30"/>
      <c r="WK16" s="30"/>
      <c r="WL16" s="30"/>
      <c r="WM16" s="30"/>
      <c r="WN16" s="30"/>
      <c r="WO16" s="30"/>
      <c r="WP16" s="30"/>
      <c r="WQ16" s="30"/>
      <c r="WR16" s="30"/>
      <c r="WS16" s="30"/>
      <c r="WT16" s="30"/>
      <c r="WU16" s="30"/>
      <c r="WV16" s="30"/>
      <c r="WW16" s="30"/>
      <c r="WX16" s="30"/>
      <c r="WY16" s="30"/>
      <c r="WZ16" s="30"/>
      <c r="XA16" s="30"/>
      <c r="XB16" s="30"/>
      <c r="XC16" s="30"/>
      <c r="XD16" s="30"/>
      <c r="XE16" s="30"/>
      <c r="XF16" s="30"/>
      <c r="XG16" s="30"/>
      <c r="XH16" s="30"/>
      <c r="XI16" s="30"/>
      <c r="XJ16" s="30"/>
      <c r="XK16" s="30"/>
      <c r="XL16" s="30"/>
      <c r="XM16" s="30"/>
      <c r="XN16" s="30"/>
      <c r="XO16" s="30"/>
      <c r="XP16" s="30"/>
      <c r="XQ16" s="30"/>
      <c r="XR16" s="30"/>
      <c r="XS16" s="30"/>
      <c r="XT16" s="30"/>
      <c r="XU16" s="30"/>
      <c r="XV16" s="30"/>
      <c r="XW16" s="30"/>
      <c r="XX16" s="30"/>
      <c r="XY16" s="30"/>
      <c r="XZ16" s="30"/>
      <c r="YA16" s="30"/>
      <c r="YB16" s="30"/>
      <c r="YC16" s="30"/>
      <c r="YD16" s="30"/>
      <c r="YE16" s="30"/>
      <c r="YF16" s="30"/>
      <c r="YG16" s="30"/>
      <c r="YH16" s="30"/>
      <c r="YI16" s="30"/>
      <c r="YJ16" s="30"/>
      <c r="YK16" s="30"/>
      <c r="YL16" s="30"/>
      <c r="YM16" s="30"/>
      <c r="YN16" s="30"/>
      <c r="YO16" s="30"/>
      <c r="YP16" s="30"/>
      <c r="YQ16" s="30"/>
      <c r="YR16" s="30"/>
      <c r="YS16" s="30"/>
      <c r="YT16" s="30"/>
      <c r="YU16" s="30"/>
      <c r="YV16" s="30"/>
      <c r="YW16" s="30"/>
      <c r="YX16" s="30"/>
      <c r="YY16" s="30"/>
      <c r="YZ16" s="30"/>
      <c r="ZA16" s="30"/>
      <c r="ZB16" s="30"/>
      <c r="ZC16" s="30"/>
      <c r="ZD16" s="30"/>
      <c r="ZE16" s="30"/>
      <c r="ZF16" s="30"/>
      <c r="ZG16" s="30"/>
      <c r="ZH16" s="30"/>
      <c r="ZI16" s="30"/>
      <c r="ZJ16" s="30"/>
      <c r="ZK16" s="30"/>
      <c r="ZL16" s="30"/>
      <c r="ZM16" s="30"/>
      <c r="ZN16" s="30"/>
      <c r="ZO16" s="30"/>
      <c r="ZP16" s="30"/>
      <c r="ZQ16" s="30"/>
      <c r="ZR16" s="30"/>
      <c r="ZS16" s="30"/>
      <c r="ZT16" s="30"/>
      <c r="ZU16" s="30"/>
      <c r="ZV16" s="30"/>
      <c r="ZW16" s="30"/>
      <c r="ZX16" s="30"/>
      <c r="ZY16" s="30"/>
      <c r="ZZ16" s="30"/>
      <c r="AAA16" s="30"/>
      <c r="AAB16" s="30"/>
      <c r="AAC16" s="30"/>
      <c r="AAD16" s="30"/>
      <c r="AAE16" s="30"/>
      <c r="AAF16" s="30"/>
      <c r="AAG16" s="30"/>
      <c r="AAH16" s="30"/>
      <c r="AAI16" s="30"/>
      <c r="AAJ16" s="30"/>
      <c r="AAK16" s="30"/>
      <c r="AAL16" s="30"/>
      <c r="AAM16" s="30"/>
      <c r="AAN16" s="30"/>
      <c r="AAO16" s="30"/>
      <c r="AAP16" s="30"/>
      <c r="AAQ16" s="30"/>
      <c r="AAR16" s="30"/>
      <c r="AAS16" s="30"/>
      <c r="AAT16" s="30"/>
      <c r="AAU16" s="30"/>
      <c r="AAV16" s="30"/>
      <c r="AAW16" s="30"/>
      <c r="AAX16" s="30"/>
      <c r="AAY16" s="30"/>
      <c r="AAZ16" s="30"/>
      <c r="ABA16" s="30"/>
      <c r="ABB16" s="30"/>
      <c r="ABC16" s="30"/>
      <c r="ABD16" s="30"/>
      <c r="ABE16" s="30"/>
      <c r="ABF16" s="30"/>
      <c r="ABG16" s="30"/>
      <c r="ABH16" s="30"/>
      <c r="ABI16" s="30"/>
      <c r="ABJ16" s="30"/>
      <c r="ABK16" s="30"/>
      <c r="ABL16" s="30"/>
      <c r="ABM16" s="30"/>
      <c r="ABN16" s="30"/>
      <c r="ABO16" s="30"/>
      <c r="ABP16" s="30"/>
      <c r="ABQ16" s="30"/>
      <c r="ABR16" s="30"/>
      <c r="ABS16" s="30"/>
      <c r="ABT16" s="30"/>
      <c r="ABU16" s="30"/>
      <c r="ABV16" s="30"/>
      <c r="ABW16" s="30"/>
      <c r="ABX16" s="30"/>
      <c r="ABY16" s="30"/>
      <c r="ABZ16" s="30"/>
      <c r="ACA16" s="30"/>
      <c r="ACB16" s="30"/>
      <c r="ACC16" s="30"/>
      <c r="ACD16" s="30"/>
      <c r="ACE16" s="30"/>
      <c r="ACF16" s="30"/>
      <c r="ACG16" s="30"/>
      <c r="ACH16" s="30"/>
      <c r="ACI16" s="30"/>
      <c r="ACJ16" s="30"/>
      <c r="ACK16" s="30"/>
      <c r="ACL16" s="30"/>
      <c r="ACM16" s="30"/>
      <c r="ACN16" s="30"/>
      <c r="ACO16" s="30"/>
      <c r="ACP16" s="30"/>
      <c r="ACQ16" s="30"/>
      <c r="ACR16" s="30"/>
      <c r="ACS16" s="30"/>
      <c r="ACT16" s="30"/>
      <c r="ACU16" s="30"/>
      <c r="ACV16" s="30"/>
      <c r="ACW16" s="30"/>
      <c r="ACX16" s="30"/>
      <c r="ACY16" s="30"/>
      <c r="ACZ16" s="30"/>
      <c r="ADA16" s="30"/>
      <c r="ADB16" s="30"/>
      <c r="ADC16" s="30"/>
      <c r="ADD16" s="30"/>
      <c r="ADE16" s="30"/>
      <c r="ADF16" s="30"/>
      <c r="ADG16" s="30"/>
      <c r="ADH16" s="30"/>
      <c r="ADI16" s="30"/>
      <c r="ADJ16" s="30"/>
      <c r="ADK16" s="30"/>
      <c r="ADL16" s="30"/>
      <c r="ADM16" s="30"/>
      <c r="ADN16" s="30"/>
      <c r="ADO16" s="30"/>
      <c r="ADP16" s="30"/>
      <c r="ADQ16" s="30"/>
      <c r="ADR16" s="30"/>
      <c r="ADS16" s="30"/>
      <c r="ADT16" s="30"/>
      <c r="ADU16" s="30"/>
      <c r="ADV16" s="30"/>
      <c r="ADW16" s="30"/>
      <c r="ADX16" s="30"/>
      <c r="ADY16" s="30"/>
      <c r="ADZ16" s="30"/>
      <c r="AEA16" s="30"/>
      <c r="AEB16" s="30"/>
      <c r="AEC16" s="30"/>
      <c r="AED16" s="30"/>
      <c r="AEE16" s="30"/>
      <c r="AEF16" s="30"/>
      <c r="AEG16" s="30"/>
      <c r="AEH16" s="30"/>
      <c r="AEI16" s="30"/>
      <c r="AEJ16" s="30"/>
      <c r="AEK16" s="30"/>
      <c r="AEL16" s="30"/>
      <c r="AEM16" s="30"/>
      <c r="AEN16" s="30"/>
      <c r="AEO16" s="30"/>
      <c r="AEP16" s="30"/>
      <c r="AEQ16" s="30"/>
      <c r="AER16" s="30"/>
      <c r="AES16" s="30"/>
      <c r="AET16" s="30"/>
      <c r="AEU16" s="30"/>
      <c r="AEV16" s="30"/>
      <c r="AEW16" s="30"/>
      <c r="AEX16" s="30"/>
      <c r="AEY16" s="30"/>
      <c r="AEZ16" s="30"/>
      <c r="AFA16" s="30"/>
      <c r="AFB16" s="30"/>
      <c r="AFC16" s="30"/>
      <c r="AFD16" s="30"/>
      <c r="AFE16" s="30"/>
      <c r="AFF16" s="30"/>
      <c r="AFG16" s="30"/>
      <c r="AFH16" s="30"/>
      <c r="AFI16" s="30"/>
      <c r="AFJ16" s="30"/>
      <c r="AFK16" s="30"/>
      <c r="AFL16" s="30"/>
      <c r="AFM16" s="30"/>
      <c r="AFN16" s="30"/>
      <c r="AFO16" s="30"/>
      <c r="AFP16" s="30"/>
      <c r="AFQ16" s="30"/>
      <c r="AFR16" s="30"/>
      <c r="AFS16" s="30"/>
      <c r="AFT16" s="30"/>
      <c r="AFU16" s="30"/>
      <c r="AFV16" s="30"/>
      <c r="AFW16" s="30"/>
      <c r="AFX16" s="30"/>
      <c r="AFY16" s="30"/>
      <c r="AFZ16" s="30"/>
      <c r="AGA16" s="30"/>
      <c r="AGB16" s="30"/>
      <c r="AGC16" s="30"/>
      <c r="AGD16" s="30"/>
      <c r="AGE16" s="30"/>
      <c r="AGF16" s="30"/>
      <c r="AGG16" s="30"/>
      <c r="AGH16" s="30"/>
      <c r="AGI16" s="30"/>
      <c r="AGJ16" s="30"/>
      <c r="AGK16" s="30"/>
      <c r="AGL16" s="30"/>
      <c r="AGM16" s="30"/>
      <c r="AGN16" s="30"/>
      <c r="AGO16" s="30"/>
      <c r="AGP16" s="30"/>
      <c r="AGQ16" s="30"/>
      <c r="AGR16" s="30"/>
      <c r="AGS16" s="30"/>
      <c r="AGT16" s="30"/>
      <c r="AGU16" s="30"/>
      <c r="AGV16" s="30"/>
      <c r="AGW16" s="30"/>
      <c r="AGX16" s="30"/>
      <c r="AGY16" s="30"/>
      <c r="AGZ16" s="30"/>
      <c r="AHA16" s="30"/>
      <c r="AHB16" s="30"/>
      <c r="AHC16" s="30"/>
      <c r="AHD16" s="30"/>
      <c r="AHE16" s="30"/>
      <c r="AHF16" s="30"/>
      <c r="AHG16" s="30"/>
      <c r="AHH16" s="30"/>
      <c r="AHI16" s="30"/>
      <c r="AHJ16" s="30"/>
      <c r="AHK16" s="30"/>
      <c r="AHL16" s="30"/>
      <c r="AHM16" s="30"/>
      <c r="AHN16" s="30"/>
      <c r="AHO16" s="30"/>
      <c r="AHP16" s="30"/>
      <c r="AHQ16" s="30"/>
      <c r="AHR16" s="30"/>
      <c r="AHS16" s="30"/>
      <c r="AHT16" s="30"/>
      <c r="AHU16" s="30"/>
      <c r="AHV16" s="30"/>
      <c r="AHW16" s="30"/>
      <c r="AHX16" s="30"/>
      <c r="AHY16" s="30"/>
      <c r="AHZ16" s="30"/>
      <c r="AIA16" s="30"/>
      <c r="AIB16" s="30"/>
      <c r="AIC16" s="30"/>
      <c r="AID16" s="30"/>
      <c r="AIE16" s="30"/>
      <c r="AIF16" s="30"/>
      <c r="AIG16" s="30"/>
      <c r="AIH16" s="30"/>
      <c r="AII16" s="30"/>
      <c r="AIJ16" s="30"/>
      <c r="AIK16" s="30"/>
      <c r="AIL16" s="30"/>
      <c r="AIM16" s="30"/>
      <c r="AIN16" s="30"/>
      <c r="AIO16" s="30"/>
      <c r="AIP16" s="30"/>
      <c r="AIQ16" s="30"/>
      <c r="AIR16" s="30"/>
      <c r="AIS16" s="30"/>
      <c r="AIT16" s="30"/>
      <c r="AIU16" s="30"/>
      <c r="AIV16" s="30"/>
      <c r="AIW16" s="30"/>
      <c r="AIX16" s="30"/>
      <c r="AIY16" s="30"/>
      <c r="AIZ16" s="30"/>
      <c r="AJA16" s="30"/>
      <c r="AJB16" s="30"/>
      <c r="AJC16" s="30"/>
      <c r="AJD16" s="30"/>
      <c r="AJE16" s="30"/>
      <c r="AJF16" s="30"/>
      <c r="AJG16" s="30"/>
      <c r="AJH16" s="30"/>
      <c r="AJI16" s="30"/>
      <c r="AJJ16" s="30"/>
      <c r="AJK16" s="30"/>
      <c r="AJL16" s="30"/>
      <c r="AJM16" s="30"/>
      <c r="AJN16" s="30"/>
      <c r="AJO16" s="30"/>
      <c r="AJP16" s="30"/>
      <c r="AJQ16" s="30"/>
      <c r="AJR16" s="30"/>
      <c r="AJS16" s="30"/>
      <c r="AJT16" s="30"/>
      <c r="AJU16" s="30"/>
      <c r="AJV16" s="30"/>
      <c r="AJW16" s="30"/>
      <c r="AJX16" s="30"/>
      <c r="AJY16" s="30"/>
      <c r="AJZ16" s="30"/>
      <c r="AKA16" s="30"/>
      <c r="AKB16" s="30"/>
      <c r="AKC16" s="30"/>
      <c r="AKD16" s="30"/>
      <c r="AKE16" s="30"/>
      <c r="AKF16" s="30"/>
      <c r="AKG16" s="30"/>
      <c r="AKH16" s="30"/>
      <c r="AKI16" s="30"/>
      <c r="AKJ16" s="30"/>
      <c r="AKK16" s="30"/>
      <c r="AKL16" s="30"/>
      <c r="AKM16" s="30"/>
      <c r="AKN16" s="30"/>
      <c r="AKO16" s="30"/>
      <c r="AKP16" s="30"/>
      <c r="AKQ16" s="30"/>
      <c r="AKR16" s="30"/>
      <c r="AKS16" s="30"/>
      <c r="AKT16" s="30"/>
      <c r="AKU16" s="30"/>
      <c r="AKV16" s="30"/>
      <c r="AKW16" s="30"/>
      <c r="AKX16" s="30"/>
      <c r="AKY16" s="30"/>
      <c r="AKZ16" s="30"/>
      <c r="ALA16" s="30"/>
      <c r="ALB16" s="30"/>
      <c r="ALC16" s="30"/>
      <c r="ALD16" s="30"/>
      <c r="ALE16" s="30"/>
      <c r="ALF16" s="30"/>
      <c r="ALG16" s="30"/>
      <c r="ALH16" s="30"/>
      <c r="ALI16" s="30"/>
      <c r="ALJ16" s="30"/>
      <c r="ALK16" s="30"/>
      <c r="ALL16" s="30"/>
      <c r="ALM16" s="30"/>
      <c r="ALN16" s="30"/>
      <c r="ALO16" s="30"/>
      <c r="ALP16" s="30"/>
      <c r="ALQ16" s="30"/>
      <c r="ALR16" s="30"/>
      <c r="ALS16" s="30"/>
      <c r="ALT16" s="30"/>
      <c r="ALU16" s="30"/>
      <c r="ALV16" s="30"/>
      <c r="ALW16" s="30"/>
      <c r="ALX16" s="30"/>
      <c r="ALY16" s="30"/>
      <c r="ALZ16" s="30"/>
      <c r="AMA16" s="30"/>
      <c r="AMB16" s="30"/>
      <c r="AMC16" s="30"/>
      <c r="AMD16" s="30"/>
      <c r="AME16" s="30"/>
      <c r="AMF16" s="30"/>
      <c r="AMG16" s="30"/>
      <c r="AMH16" s="30"/>
      <c r="AMI16" s="30"/>
      <c r="AMJ16" s="30"/>
      <c r="AMK16" s="30"/>
      <c r="AML16" s="30"/>
      <c r="AMM16" s="30"/>
      <c r="AMN16" s="30"/>
      <c r="AMO16" s="30"/>
      <c r="AMP16" s="30"/>
      <c r="AMQ16" s="30"/>
      <c r="AMR16" s="30"/>
      <c r="AMS16" s="30"/>
      <c r="AMT16" s="30"/>
      <c r="AMU16" s="30"/>
      <c r="AMV16" s="30"/>
      <c r="AMW16" s="30"/>
      <c r="AMX16" s="30"/>
      <c r="AMY16" s="30"/>
      <c r="AMZ16" s="30"/>
      <c r="ANA16" s="30"/>
      <c r="ANB16" s="30"/>
      <c r="ANC16" s="30"/>
      <c r="AND16" s="30"/>
      <c r="ANE16" s="30"/>
      <c r="ANF16" s="30"/>
      <c r="ANG16" s="30"/>
      <c r="ANH16" s="30"/>
      <c r="ANI16" s="30"/>
      <c r="ANJ16" s="30"/>
      <c r="ANK16" s="30"/>
      <c r="ANL16" s="30"/>
      <c r="ANM16" s="30"/>
      <c r="ANN16" s="30"/>
      <c r="ANO16" s="30"/>
      <c r="ANP16" s="30"/>
      <c r="ANQ16" s="30"/>
      <c r="ANR16" s="30"/>
      <c r="ANS16" s="30"/>
      <c r="ANT16" s="30"/>
      <c r="ANU16" s="30"/>
      <c r="ANV16" s="30"/>
      <c r="ANW16" s="30"/>
      <c r="ANX16" s="30"/>
      <c r="ANY16" s="30"/>
      <c r="ANZ16" s="30"/>
      <c r="AOA16" s="30"/>
      <c r="AOB16" s="30"/>
      <c r="AOC16" s="30"/>
      <c r="AOD16" s="30"/>
      <c r="AOE16" s="30"/>
      <c r="AOF16" s="30"/>
      <c r="AOG16" s="30"/>
      <c r="AOH16" s="30"/>
      <c r="AOI16" s="30"/>
      <c r="AOJ16" s="30"/>
      <c r="AOK16" s="30"/>
      <c r="AOL16" s="30"/>
      <c r="AOM16" s="30"/>
      <c r="AON16" s="30"/>
      <c r="AOO16" s="30"/>
      <c r="AOP16" s="30"/>
      <c r="AOQ16" s="30"/>
      <c r="AOR16" s="30"/>
      <c r="AOS16" s="30"/>
      <c r="AOT16" s="30"/>
      <c r="AOU16" s="30"/>
      <c r="AOV16" s="30"/>
      <c r="AOW16" s="30"/>
      <c r="AOX16" s="30"/>
      <c r="AOY16" s="30"/>
      <c r="AOZ16" s="30"/>
      <c r="APA16" s="30"/>
      <c r="APB16" s="30"/>
      <c r="APC16" s="30"/>
      <c r="APD16" s="30"/>
      <c r="APE16" s="30"/>
      <c r="APF16" s="30"/>
      <c r="APG16" s="30"/>
      <c r="APH16" s="30"/>
      <c r="API16" s="30"/>
      <c r="APJ16" s="30"/>
      <c r="APK16" s="30"/>
      <c r="APL16" s="30"/>
      <c r="APM16" s="30"/>
      <c r="APN16" s="30"/>
      <c r="APO16" s="30"/>
      <c r="APP16" s="30"/>
      <c r="APQ16" s="30"/>
      <c r="APR16" s="30"/>
      <c r="APS16" s="30"/>
      <c r="APT16" s="30"/>
      <c r="APU16" s="30"/>
      <c r="APV16" s="30"/>
      <c r="APW16" s="30"/>
      <c r="APX16" s="30"/>
      <c r="APY16" s="30"/>
      <c r="APZ16" s="30"/>
      <c r="AQA16" s="30"/>
      <c r="AQB16" s="30"/>
      <c r="AQC16" s="30"/>
      <c r="AQD16" s="30"/>
      <c r="AQE16" s="30"/>
      <c r="AQF16" s="30"/>
      <c r="AQG16" s="30"/>
      <c r="AQH16" s="30"/>
      <c r="AQI16" s="30"/>
      <c r="AQJ16" s="30"/>
      <c r="AQK16" s="30"/>
      <c r="AQL16" s="30"/>
      <c r="AQM16" s="30"/>
      <c r="AQN16" s="30"/>
      <c r="AQO16" s="30"/>
      <c r="AQP16" s="30"/>
      <c r="AQQ16" s="30"/>
      <c r="AQR16" s="30"/>
      <c r="AQS16" s="30"/>
      <c r="AQT16" s="30"/>
      <c r="AQU16" s="30"/>
      <c r="AQV16" s="30"/>
      <c r="AQW16" s="30"/>
      <c r="AQX16" s="30"/>
      <c r="AQY16" s="30"/>
      <c r="AQZ16" s="30"/>
      <c r="ARA16" s="30"/>
      <c r="ARB16" s="30"/>
      <c r="ARC16" s="30"/>
      <c r="ARD16" s="30"/>
      <c r="ARE16" s="30"/>
      <c r="ARF16" s="30"/>
      <c r="ARG16" s="30"/>
      <c r="ARH16" s="30"/>
      <c r="ARI16" s="30"/>
      <c r="ARJ16" s="30"/>
      <c r="ARK16" s="30"/>
      <c r="ARL16" s="30"/>
      <c r="ARM16" s="30"/>
      <c r="ARN16" s="30"/>
      <c r="ARO16" s="30"/>
      <c r="ARP16" s="30"/>
      <c r="ARQ16" s="30"/>
      <c r="ARR16" s="30"/>
      <c r="ARS16" s="30"/>
      <c r="ART16" s="30"/>
      <c r="ARU16" s="30"/>
      <c r="ARV16" s="30"/>
      <c r="ARW16" s="30"/>
      <c r="ARX16" s="30"/>
      <c r="ARY16" s="30"/>
      <c r="ARZ16" s="30"/>
      <c r="ASA16" s="30"/>
      <c r="ASB16" s="30"/>
      <c r="ASC16" s="30"/>
      <c r="ASD16" s="30"/>
      <c r="ASE16" s="30"/>
      <c r="ASF16" s="30"/>
      <c r="ASG16" s="30"/>
      <c r="ASH16" s="30"/>
      <c r="ASI16" s="30"/>
      <c r="ASJ16" s="30"/>
      <c r="ASK16" s="30"/>
      <c r="ASL16" s="30"/>
      <c r="ASM16" s="30"/>
      <c r="ASN16" s="30"/>
      <c r="ASO16" s="30"/>
      <c r="ASP16" s="30"/>
      <c r="ASQ16" s="30"/>
      <c r="ASR16" s="30"/>
      <c r="ASS16" s="30"/>
      <c r="AST16" s="30"/>
      <c r="ASU16" s="30"/>
      <c r="ASV16" s="30"/>
      <c r="ASW16" s="30"/>
      <c r="ASX16" s="30"/>
      <c r="ASY16" s="30"/>
      <c r="ASZ16" s="30"/>
      <c r="ATA16" s="30"/>
      <c r="ATB16" s="30"/>
      <c r="ATC16" s="30"/>
      <c r="ATD16" s="30"/>
      <c r="ATE16" s="30"/>
      <c r="ATF16" s="30"/>
      <c r="ATG16" s="30"/>
      <c r="ATH16" s="30"/>
      <c r="ATI16" s="30"/>
      <c r="ATJ16" s="30"/>
      <c r="ATK16" s="30"/>
      <c r="ATL16" s="30"/>
      <c r="ATM16" s="30"/>
      <c r="ATN16" s="30"/>
      <c r="ATO16" s="30"/>
      <c r="ATP16" s="30"/>
      <c r="ATQ16" s="30"/>
      <c r="ATR16" s="30"/>
      <c r="ATS16" s="30"/>
      <c r="ATT16" s="30"/>
      <c r="ATU16" s="30"/>
      <c r="ATV16" s="30"/>
      <c r="ATW16" s="30"/>
      <c r="ATX16" s="30"/>
      <c r="ATY16" s="30"/>
      <c r="ATZ16" s="30"/>
      <c r="AUA16" s="30"/>
      <c r="AUB16" s="30"/>
      <c r="AUC16" s="30"/>
      <c r="AUD16" s="30"/>
      <c r="AUE16" s="30"/>
      <c r="AUF16" s="30"/>
      <c r="AUG16" s="30"/>
      <c r="AUH16" s="30"/>
      <c r="AUI16" s="30"/>
      <c r="AUJ16" s="30"/>
      <c r="AUK16" s="30"/>
      <c r="AUL16" s="30"/>
      <c r="AUM16" s="30"/>
      <c r="AUN16" s="30"/>
      <c r="AUO16" s="30"/>
      <c r="AUP16" s="30"/>
      <c r="AUQ16" s="30"/>
      <c r="AUR16" s="30"/>
      <c r="AUS16" s="30"/>
      <c r="AUT16" s="30"/>
      <c r="AUU16" s="30"/>
      <c r="AUV16" s="30"/>
      <c r="AUW16" s="30"/>
      <c r="AUX16" s="30"/>
      <c r="AUY16" s="30"/>
      <c r="AUZ16" s="30"/>
      <c r="AVA16" s="30"/>
      <c r="AVB16" s="30"/>
      <c r="AVC16" s="30"/>
      <c r="AVD16" s="30"/>
      <c r="AVE16" s="30"/>
      <c r="AVF16" s="30"/>
      <c r="AVG16" s="30"/>
      <c r="AVH16" s="30"/>
      <c r="AVI16" s="30"/>
      <c r="AVJ16" s="30"/>
      <c r="AVK16" s="30"/>
      <c r="AVL16" s="30"/>
      <c r="AVM16" s="30"/>
      <c r="AVN16" s="30"/>
      <c r="AVO16" s="30"/>
      <c r="AVP16" s="30"/>
      <c r="AVQ16" s="30"/>
      <c r="AVR16" s="30"/>
      <c r="AVS16" s="30"/>
      <c r="AVT16" s="30"/>
      <c r="AVU16" s="30"/>
      <c r="AVV16" s="30"/>
      <c r="AVW16" s="30"/>
      <c r="AVX16" s="30"/>
      <c r="AVY16" s="30"/>
      <c r="AVZ16" s="30"/>
      <c r="AWA16" s="30"/>
      <c r="AWB16" s="30"/>
      <c r="AWC16" s="30"/>
      <c r="AWD16" s="30"/>
      <c r="AWE16" s="30"/>
      <c r="AWF16" s="30"/>
      <c r="AWG16" s="30"/>
      <c r="AWH16" s="30"/>
      <c r="AWI16" s="30"/>
      <c r="AWJ16" s="30"/>
      <c r="AWK16" s="30"/>
      <c r="AWL16" s="30"/>
      <c r="AWM16" s="30"/>
      <c r="AWN16" s="30"/>
      <c r="AWO16" s="30"/>
      <c r="AWP16" s="30"/>
      <c r="AWQ16" s="30"/>
      <c r="AWR16" s="30"/>
      <c r="AWS16" s="30"/>
      <c r="AWT16" s="30"/>
      <c r="AWU16" s="30"/>
      <c r="AWV16" s="30"/>
      <c r="AWW16" s="30"/>
      <c r="AWX16" s="30"/>
      <c r="AWY16" s="30"/>
      <c r="AWZ16" s="30"/>
      <c r="AXA16" s="30"/>
      <c r="AXB16" s="30"/>
      <c r="AXC16" s="30"/>
      <c r="AXD16" s="30"/>
      <c r="AXE16" s="30"/>
      <c r="AXF16" s="30"/>
      <c r="AXG16" s="30"/>
      <c r="AXH16" s="30"/>
      <c r="AXI16" s="30"/>
      <c r="AXJ16" s="30"/>
      <c r="AXK16" s="30"/>
      <c r="AXL16" s="30"/>
      <c r="AXM16" s="30"/>
      <c r="AXN16" s="30"/>
      <c r="AXO16" s="30"/>
      <c r="AXP16" s="30"/>
      <c r="AXQ16" s="30"/>
      <c r="AXR16" s="30"/>
      <c r="AXS16" s="30"/>
      <c r="AXT16" s="30"/>
      <c r="AXU16" s="30"/>
      <c r="AXV16" s="30"/>
      <c r="AXW16" s="30"/>
      <c r="AXX16" s="30"/>
      <c r="AXY16" s="30"/>
      <c r="AXZ16" s="30"/>
      <c r="AYA16" s="30"/>
      <c r="AYB16" s="30"/>
      <c r="AYC16" s="30"/>
      <c r="AYD16" s="30"/>
      <c r="AYE16" s="30"/>
      <c r="AYF16" s="30"/>
      <c r="AYG16" s="30"/>
      <c r="AYH16" s="30"/>
      <c r="AYI16" s="30"/>
      <c r="AYJ16" s="30"/>
      <c r="AYK16" s="30"/>
      <c r="AYL16" s="30"/>
      <c r="AYM16" s="30"/>
      <c r="AYN16" s="30"/>
      <c r="AYO16" s="30"/>
      <c r="AYP16" s="30"/>
      <c r="AYQ16" s="30"/>
      <c r="AYR16" s="30"/>
      <c r="AYS16" s="30"/>
      <c r="AYT16" s="30"/>
      <c r="AYU16" s="30"/>
      <c r="AYV16" s="30"/>
      <c r="AYW16" s="30"/>
      <c r="AYX16" s="30"/>
      <c r="AYY16" s="30"/>
      <c r="AYZ16" s="30"/>
      <c r="AZA16" s="30"/>
      <c r="AZB16" s="30"/>
      <c r="AZC16" s="30"/>
      <c r="AZD16" s="30"/>
      <c r="AZE16" s="30"/>
      <c r="AZF16" s="30"/>
      <c r="AZG16" s="30"/>
      <c r="AZH16" s="30"/>
      <c r="AZI16" s="30"/>
      <c r="AZJ16" s="30"/>
      <c r="AZK16" s="30"/>
      <c r="AZL16" s="30"/>
      <c r="AZM16" s="30"/>
      <c r="AZN16" s="30"/>
      <c r="AZO16" s="30"/>
      <c r="AZP16" s="30"/>
      <c r="AZQ16" s="30"/>
      <c r="AZR16" s="30"/>
      <c r="AZS16" s="30"/>
      <c r="AZT16" s="30"/>
      <c r="AZU16" s="30"/>
      <c r="AZV16" s="30"/>
      <c r="AZW16" s="30"/>
      <c r="AZX16" s="30"/>
      <c r="AZY16" s="30"/>
      <c r="AZZ16" s="30"/>
      <c r="BAA16" s="30"/>
      <c r="BAB16" s="30"/>
      <c r="BAC16" s="30"/>
      <c r="BAD16" s="30"/>
      <c r="BAE16" s="30"/>
      <c r="BAF16" s="30"/>
      <c r="BAG16" s="30"/>
      <c r="BAH16" s="30"/>
      <c r="BAI16" s="30"/>
      <c r="BAJ16" s="30"/>
      <c r="BAK16" s="30"/>
      <c r="BAL16" s="30"/>
      <c r="BAM16" s="30"/>
      <c r="BAN16" s="30"/>
      <c r="BAO16" s="30"/>
      <c r="BAP16" s="30"/>
      <c r="BAQ16" s="30"/>
      <c r="BAR16" s="30"/>
      <c r="BAS16" s="30"/>
      <c r="BAT16" s="30"/>
      <c r="BAU16" s="30"/>
      <c r="BAV16" s="30"/>
      <c r="BAW16" s="30"/>
      <c r="BAX16" s="30"/>
      <c r="BAY16" s="30"/>
      <c r="BAZ16" s="30"/>
      <c r="BBA16" s="30"/>
      <c r="BBB16" s="30"/>
      <c r="BBC16" s="30"/>
      <c r="BBD16" s="30"/>
      <c r="BBE16" s="30"/>
      <c r="BBF16" s="30"/>
      <c r="BBG16" s="30"/>
      <c r="BBH16" s="30"/>
      <c r="BBI16" s="30"/>
      <c r="BBJ16" s="30"/>
      <c r="BBK16" s="30"/>
      <c r="BBL16" s="30"/>
      <c r="BBM16" s="30"/>
      <c r="BBN16" s="30"/>
      <c r="BBO16" s="30"/>
      <c r="BBP16" s="30"/>
      <c r="BBQ16" s="30"/>
      <c r="BBR16" s="30"/>
      <c r="BBS16" s="30"/>
      <c r="BBT16" s="30"/>
      <c r="BBU16" s="30"/>
      <c r="BBV16" s="30"/>
      <c r="BBW16" s="30"/>
      <c r="BBX16" s="30"/>
      <c r="BBY16" s="30"/>
      <c r="BBZ16" s="30"/>
      <c r="BCA16" s="30"/>
      <c r="BCB16" s="30"/>
      <c r="BCC16" s="30"/>
      <c r="BCD16" s="30"/>
      <c r="BCE16" s="30"/>
      <c r="BCF16" s="30"/>
      <c r="BCG16" s="30"/>
      <c r="BCH16" s="30"/>
      <c r="BCI16" s="30"/>
      <c r="BCJ16" s="30"/>
      <c r="BCK16" s="30"/>
      <c r="BCL16" s="30"/>
      <c r="BCM16" s="30"/>
      <c r="BCN16" s="30"/>
      <c r="BCO16" s="30"/>
      <c r="BCP16" s="30"/>
      <c r="BCQ16" s="30"/>
      <c r="BCR16" s="30"/>
      <c r="BCS16" s="30"/>
      <c r="BCT16" s="30"/>
      <c r="BCU16" s="30"/>
      <c r="BCV16" s="30"/>
      <c r="BCW16" s="30"/>
      <c r="BCX16" s="30"/>
      <c r="BCY16" s="30"/>
      <c r="BCZ16" s="30"/>
      <c r="BDA16" s="30"/>
      <c r="BDB16" s="30"/>
      <c r="BDC16" s="30"/>
      <c r="BDD16" s="30"/>
      <c r="BDE16" s="30"/>
      <c r="BDF16" s="30"/>
      <c r="BDG16" s="30"/>
      <c r="BDH16" s="30"/>
      <c r="BDI16" s="30"/>
      <c r="BDJ16" s="30"/>
      <c r="BDK16" s="30"/>
      <c r="BDL16" s="30"/>
      <c r="BDM16" s="30"/>
      <c r="BDN16" s="30"/>
      <c r="BDO16" s="30"/>
      <c r="BDP16" s="30"/>
      <c r="BDQ16" s="30"/>
      <c r="BDR16" s="30"/>
      <c r="BDS16" s="30"/>
      <c r="BDT16" s="30"/>
      <c r="BDU16" s="30"/>
      <c r="BDV16" s="30"/>
      <c r="BDW16" s="30"/>
      <c r="BDX16" s="30"/>
      <c r="BDY16" s="30"/>
      <c r="BDZ16" s="30"/>
      <c r="BEA16" s="30"/>
      <c r="BEB16" s="30"/>
      <c r="BEC16" s="30"/>
      <c r="BED16" s="30"/>
      <c r="BEE16" s="30"/>
      <c r="BEF16" s="30"/>
      <c r="BEG16" s="30"/>
      <c r="BEH16" s="30"/>
      <c r="BEI16" s="30"/>
      <c r="BEJ16" s="30"/>
      <c r="BEK16" s="30"/>
      <c r="BEL16" s="30"/>
      <c r="BEM16" s="30"/>
      <c r="BEN16" s="30"/>
      <c r="BEO16" s="30"/>
      <c r="BEP16" s="30"/>
      <c r="BEQ16" s="30"/>
      <c r="BER16" s="30"/>
      <c r="BES16" s="30"/>
      <c r="BET16" s="30"/>
      <c r="BEU16" s="30"/>
      <c r="BEV16" s="30"/>
      <c r="BEW16" s="30"/>
      <c r="BEX16" s="30"/>
      <c r="BEY16" s="30"/>
      <c r="BEZ16" s="30"/>
      <c r="BFA16" s="30"/>
      <c r="BFB16" s="30"/>
      <c r="BFC16" s="30"/>
      <c r="BFD16" s="30"/>
      <c r="BFE16" s="30"/>
      <c r="BFF16" s="30"/>
      <c r="BFG16" s="30"/>
      <c r="BFH16" s="30"/>
      <c r="BFI16" s="30"/>
      <c r="BFJ16" s="30"/>
      <c r="BFK16" s="30"/>
      <c r="BFL16" s="30"/>
      <c r="BFM16" s="30"/>
      <c r="BFN16" s="30"/>
      <c r="BFO16" s="30"/>
      <c r="BFP16" s="30"/>
      <c r="BFQ16" s="30"/>
      <c r="BFR16" s="30"/>
      <c r="BFS16" s="30"/>
      <c r="BFT16" s="30"/>
      <c r="BFU16" s="30"/>
      <c r="BFV16" s="30"/>
      <c r="BFW16" s="30"/>
      <c r="BFX16" s="30"/>
      <c r="BFY16" s="30"/>
      <c r="BFZ16" s="30"/>
      <c r="BGA16" s="30"/>
      <c r="BGB16" s="30"/>
      <c r="BGC16" s="30"/>
      <c r="BGD16" s="30"/>
      <c r="BGE16" s="30"/>
      <c r="BGF16" s="30"/>
      <c r="BGG16" s="30"/>
      <c r="BGH16" s="30"/>
      <c r="BGI16" s="30"/>
      <c r="BGJ16" s="30"/>
      <c r="BGK16" s="30"/>
      <c r="BGL16" s="30"/>
      <c r="BGM16" s="30"/>
      <c r="BGN16" s="30"/>
      <c r="BGO16" s="30"/>
      <c r="BGP16" s="30"/>
      <c r="BGQ16" s="30"/>
      <c r="BGR16" s="30"/>
      <c r="BGS16" s="30"/>
      <c r="BGT16" s="30"/>
      <c r="BGU16" s="30"/>
      <c r="BGV16" s="30"/>
      <c r="BGW16" s="30"/>
      <c r="BGX16" s="30"/>
      <c r="BGY16" s="30"/>
      <c r="BGZ16" s="30"/>
      <c r="BHA16" s="30"/>
      <c r="BHB16" s="30"/>
      <c r="BHC16" s="30"/>
      <c r="BHD16" s="30"/>
      <c r="BHE16" s="30"/>
      <c r="BHF16" s="30"/>
      <c r="BHG16" s="30"/>
      <c r="BHH16" s="30"/>
      <c r="BHI16" s="30"/>
      <c r="BHJ16" s="30"/>
      <c r="BHK16" s="30"/>
      <c r="BHL16" s="30"/>
      <c r="BHM16" s="30"/>
      <c r="BHN16" s="30"/>
      <c r="BHO16" s="30"/>
      <c r="BHP16" s="30"/>
      <c r="BHQ16" s="30"/>
      <c r="BHR16" s="30"/>
      <c r="BHS16" s="30"/>
      <c r="BHT16" s="30"/>
    </row>
    <row r="17" spans="2:2">
      <c r="B17" s="35"/>
    </row>
    <row r="18" spans="2:2">
      <c r="B18" s="35"/>
    </row>
    <row r="19" spans="2:2">
      <c r="B19" s="35"/>
    </row>
    <row r="20" spans="2:2">
      <c r="B20" s="35"/>
    </row>
    <row r="21" spans="2:2">
      <c r="B21" s="35"/>
    </row>
    <row r="22" spans="2:2">
      <c r="B22" s="35"/>
    </row>
    <row r="23" spans="2:2">
      <c r="B23" s="35"/>
    </row>
    <row r="24" spans="2:2">
      <c r="B24" s="35"/>
    </row>
    <row r="25" spans="2:2">
      <c r="B25" s="35"/>
    </row>
    <row r="26" spans="2:2">
      <c r="B26" s="35"/>
    </row>
    <row r="27" spans="2:2">
      <c r="B27" s="35"/>
    </row>
    <row r="28" spans="2:2">
      <c r="B28" s="35"/>
    </row>
    <row r="29" spans="2:2">
      <c r="B29" s="35"/>
    </row>
    <row r="30" spans="2:2">
      <c r="B30" s="35"/>
    </row>
    <row r="31" spans="2:2">
      <c r="B31" s="35"/>
    </row>
    <row r="32" spans="2:2">
      <c r="B32" s="35"/>
    </row>
    <row r="33" spans="2:2">
      <c r="B33" s="35"/>
    </row>
    <row r="34" spans="2:2">
      <c r="B34" s="35"/>
    </row>
    <row r="35" spans="2:2">
      <c r="B35" s="35"/>
    </row>
    <row r="36" spans="2:2">
      <c r="B36" s="35"/>
    </row>
    <row r="37" spans="2:2">
      <c r="B37" s="35"/>
    </row>
    <row r="38" spans="2:2">
      <c r="B38" s="35"/>
    </row>
    <row r="39" spans="2:2">
      <c r="B39" s="35"/>
    </row>
    <row r="40" spans="2:2">
      <c r="B40" s="35"/>
    </row>
    <row r="41" spans="2:2">
      <c r="B41" s="35"/>
    </row>
    <row r="42" spans="2:2">
      <c r="B42" s="35"/>
    </row>
    <row r="43" spans="2:2">
      <c r="B43" s="35"/>
    </row>
    <row r="44" spans="2:2">
      <c r="B44" s="35"/>
    </row>
    <row r="45" spans="2:2">
      <c r="B45" s="35"/>
    </row>
    <row r="46" spans="2:2">
      <c r="B46" s="35"/>
    </row>
    <row r="47" spans="2:2">
      <c r="B47" s="35"/>
    </row>
    <row r="48" spans="2:2">
      <c r="B48" s="35"/>
    </row>
    <row r="49" spans="2:2">
      <c r="B49" s="35"/>
    </row>
    <row r="50" spans="2:2">
      <c r="B50" s="35"/>
    </row>
    <row r="51" spans="2:2">
      <c r="B51" s="35"/>
    </row>
    <row r="52" spans="2:2">
      <c r="B52" s="35"/>
    </row>
    <row r="53" spans="2:2">
      <c r="B53" s="35"/>
    </row>
    <row r="54" spans="2:2">
      <c r="B54" s="35"/>
    </row>
    <row r="55" spans="2:2">
      <c r="B55" s="35"/>
    </row>
    <row r="56" spans="2:2">
      <c r="B56" s="35"/>
    </row>
    <row r="57" spans="2:2">
      <c r="B57" s="35"/>
    </row>
    <row r="58" spans="2:2">
      <c r="B58" s="35"/>
    </row>
    <row r="59" spans="2:2">
      <c r="B59" s="35"/>
    </row>
    <row r="60" spans="2:2">
      <c r="B60" s="35"/>
    </row>
    <row r="61" spans="2:2">
      <c r="B61" s="35"/>
    </row>
    <row r="62" spans="2:2">
      <c r="B62" s="35"/>
    </row>
    <row r="63" spans="2:2">
      <c r="B63" s="35"/>
    </row>
    <row r="64" spans="2:2">
      <c r="B64" s="35"/>
    </row>
    <row r="65" spans="2:2">
      <c r="B65" s="35"/>
    </row>
    <row r="66" spans="2:2">
      <c r="B66" s="35"/>
    </row>
    <row r="67" spans="2:2">
      <c r="B67" s="35"/>
    </row>
    <row r="68" spans="2:2">
      <c r="B68" s="35"/>
    </row>
    <row r="69" spans="2:2">
      <c r="B69" s="35"/>
    </row>
    <row r="70" spans="2:2">
      <c r="B70" s="35"/>
    </row>
    <row r="71" spans="2:2">
      <c r="B71" s="35"/>
    </row>
    <row r="72" spans="2:2">
      <c r="B72" s="35"/>
    </row>
    <row r="73" spans="2:2">
      <c r="B73" s="35"/>
    </row>
    <row r="74" spans="2:2">
      <c r="B74" s="35"/>
    </row>
    <row r="75" spans="2:2">
      <c r="B75" s="35"/>
    </row>
    <row r="76" spans="2:2">
      <c r="B76" s="35"/>
    </row>
    <row r="77" spans="2:2">
      <c r="B77" s="35"/>
    </row>
    <row r="78" spans="2:2">
      <c r="B78" s="35"/>
    </row>
    <row r="79" spans="2:2">
      <c r="B79" s="35"/>
    </row>
    <row r="80" spans="2:2">
      <c r="B80" s="35"/>
    </row>
    <row r="81" spans="2:2">
      <c r="B81" s="35"/>
    </row>
    <row r="82" spans="2:2">
      <c r="B82" s="35"/>
    </row>
    <row r="83" spans="2:2">
      <c r="B83" s="35"/>
    </row>
    <row r="84" spans="2:2">
      <c r="B84" s="35"/>
    </row>
    <row r="85" spans="2:2">
      <c r="B85" s="35"/>
    </row>
    <row r="86" spans="2:2">
      <c r="B86" s="35"/>
    </row>
    <row r="87" spans="2:2">
      <c r="B87" s="35"/>
    </row>
    <row r="88" spans="2:2">
      <c r="B88" s="35"/>
    </row>
    <row r="89" spans="2:2">
      <c r="B89" s="35"/>
    </row>
    <row r="90" spans="2:2">
      <c r="B90" s="35"/>
    </row>
    <row r="91" spans="2:2">
      <c r="B91" s="35"/>
    </row>
    <row r="92" spans="2:2">
      <c r="B92" s="35"/>
    </row>
    <row r="93" spans="2:2">
      <c r="B93" s="35"/>
    </row>
    <row r="94" spans="2:2">
      <c r="B94" s="35"/>
    </row>
    <row r="95" spans="2:2">
      <c r="B95" s="35"/>
    </row>
    <row r="96" spans="2:2">
      <c r="B96" s="35"/>
    </row>
    <row r="97" spans="2:2">
      <c r="B97" s="35"/>
    </row>
    <row r="98" spans="2:2">
      <c r="B98" s="35"/>
    </row>
    <row r="99" spans="2:2">
      <c r="B99" s="35"/>
    </row>
    <row r="100" spans="2:2">
      <c r="B100" s="35"/>
    </row>
    <row r="101" spans="2:2">
      <c r="B101" s="35"/>
    </row>
    <row r="102" spans="2:2">
      <c r="B102" s="35"/>
    </row>
    <row r="103" spans="2:2">
      <c r="B103" s="35"/>
    </row>
    <row r="104" spans="2:2">
      <c r="B104" s="35"/>
    </row>
    <row r="105" spans="2:2">
      <c r="B105" s="35"/>
    </row>
    <row r="106" spans="2:2">
      <c r="B106" s="35"/>
    </row>
    <row r="107" spans="2:2">
      <c r="B107" s="35"/>
    </row>
    <row r="108" spans="2:2">
      <c r="B108" s="35"/>
    </row>
    <row r="109" spans="2:2">
      <c r="B109" s="35"/>
    </row>
    <row r="110" spans="2:2">
      <c r="B110" s="35"/>
    </row>
    <row r="111" spans="2:2">
      <c r="B111" s="35"/>
    </row>
    <row r="112" spans="2:2">
      <c r="B112" s="35"/>
    </row>
    <row r="113" spans="2:2">
      <c r="B113" s="35"/>
    </row>
    <row r="114" spans="2:2">
      <c r="B114" s="35"/>
    </row>
    <row r="115" spans="2:2">
      <c r="B115" s="35"/>
    </row>
    <row r="116" spans="2:2">
      <c r="B116" s="35"/>
    </row>
    <row r="117" spans="2:2">
      <c r="B117" s="35"/>
    </row>
    <row r="118" spans="2:2">
      <c r="B118" s="35"/>
    </row>
    <row r="119" spans="2:2">
      <c r="B119" s="35"/>
    </row>
    <row r="120" spans="2:2">
      <c r="B120" s="35"/>
    </row>
    <row r="121" spans="2:2">
      <c r="B121" s="35"/>
    </row>
    <row r="122" spans="2:2">
      <c r="B122" s="35"/>
    </row>
    <row r="123" spans="2:2">
      <c r="B123" s="35"/>
    </row>
    <row r="124" spans="2:2">
      <c r="B124" s="35"/>
    </row>
    <row r="125" spans="2:2">
      <c r="B125" s="35"/>
    </row>
    <row r="126" spans="2:2">
      <c r="B126" s="35"/>
    </row>
    <row r="127" spans="2:2">
      <c r="B127" s="35"/>
    </row>
    <row r="128" spans="2:2">
      <c r="B128" s="35"/>
    </row>
    <row r="129" spans="2:2">
      <c r="B129" s="35"/>
    </row>
    <row r="130" spans="2:2">
      <c r="B130" s="35"/>
    </row>
    <row r="131" spans="2:2">
      <c r="B131" s="35"/>
    </row>
    <row r="132" spans="2:2">
      <c r="B132" s="35"/>
    </row>
    <row r="133" spans="2:2">
      <c r="B133" s="35"/>
    </row>
    <row r="134" spans="2:2">
      <c r="B134" s="35"/>
    </row>
    <row r="135" spans="2:2">
      <c r="B135" s="35"/>
    </row>
    <row r="136" spans="2:2">
      <c r="B136" s="35"/>
    </row>
    <row r="137" spans="2:2">
      <c r="B137" s="35"/>
    </row>
    <row r="138" spans="2:2">
      <c r="B138" s="35"/>
    </row>
    <row r="139" spans="2:2">
      <c r="B139" s="35"/>
    </row>
    <row r="140" spans="2:2">
      <c r="B140" s="35"/>
    </row>
    <row r="141" spans="2:2">
      <c r="B141" s="35"/>
    </row>
    <row r="142" spans="2:2">
      <c r="B142" s="35"/>
    </row>
    <row r="143" spans="2:2">
      <c r="B143" s="35"/>
    </row>
    <row r="144" spans="2:2">
      <c r="B144" s="35"/>
    </row>
    <row r="145" spans="2:2">
      <c r="B145" s="35"/>
    </row>
    <row r="146" spans="2:2">
      <c r="B146" s="35"/>
    </row>
    <row r="147" spans="2:2">
      <c r="B147" s="35"/>
    </row>
    <row r="148" spans="2:2">
      <c r="B148" s="35"/>
    </row>
    <row r="149" spans="2:2">
      <c r="B149" s="35"/>
    </row>
    <row r="150" spans="2:2">
      <c r="B150" s="35"/>
    </row>
    <row r="151" spans="2:2">
      <c r="B151" s="35"/>
    </row>
    <row r="152" spans="2:2">
      <c r="B152" s="35"/>
    </row>
    <row r="153" spans="2:2">
      <c r="B153" s="35"/>
    </row>
    <row r="154" spans="2:2">
      <c r="B154" s="35"/>
    </row>
    <row r="155" spans="2:2">
      <c r="B155" s="35"/>
    </row>
    <row r="156" spans="2:2">
      <c r="B156" s="35"/>
    </row>
    <row r="157" spans="2:2">
      <c r="B157" s="35"/>
    </row>
    <row r="158" spans="2:2">
      <c r="B158" s="35"/>
    </row>
    <row r="159" spans="2:2">
      <c r="B159" s="35"/>
    </row>
    <row r="160" spans="2:2">
      <c r="B160" s="35"/>
    </row>
    <row r="161" spans="2:2">
      <c r="B161" s="35"/>
    </row>
    <row r="162" spans="2:2">
      <c r="B162" s="35"/>
    </row>
    <row r="163" spans="2:2">
      <c r="B163" s="35"/>
    </row>
    <row r="164" spans="2:2">
      <c r="B164" s="35"/>
    </row>
    <row r="165" spans="2:2">
      <c r="B165" s="35"/>
    </row>
    <row r="166" spans="2:2">
      <c r="B166" s="35"/>
    </row>
    <row r="167" spans="2:2">
      <c r="B167" s="35"/>
    </row>
    <row r="168" spans="2:2">
      <c r="B168" s="35"/>
    </row>
    <row r="169" spans="2:2">
      <c r="B169" s="35"/>
    </row>
    <row r="170" spans="2:2">
      <c r="B170" s="35"/>
    </row>
    <row r="171" spans="2:2">
      <c r="B171" s="35"/>
    </row>
    <row r="172" spans="2:2">
      <c r="B172" s="35"/>
    </row>
    <row r="173" spans="2:2">
      <c r="B173" s="35"/>
    </row>
    <row r="174" spans="2:2">
      <c r="B174" s="35"/>
    </row>
    <row r="175" spans="2:2">
      <c r="B175" s="35"/>
    </row>
    <row r="176" spans="2:2">
      <c r="B176" s="35"/>
    </row>
    <row r="177" spans="2:2">
      <c r="B177" s="35"/>
    </row>
    <row r="178" spans="2:2">
      <c r="B178" s="35"/>
    </row>
    <row r="179" spans="2:2">
      <c r="B179" s="35"/>
    </row>
    <row r="180" spans="2:2">
      <c r="B180" s="35"/>
    </row>
    <row r="181" spans="2:2">
      <c r="B181" s="35"/>
    </row>
    <row r="182" spans="2:2">
      <c r="B182" s="35"/>
    </row>
    <row r="183" spans="2:2">
      <c r="B183" s="35"/>
    </row>
    <row r="184" spans="2:2">
      <c r="B184" s="35"/>
    </row>
    <row r="185" spans="2:2">
      <c r="B185" s="35"/>
    </row>
    <row r="186" spans="2:2">
      <c r="B186" s="35"/>
    </row>
    <row r="187" spans="2:2">
      <c r="B187" s="35"/>
    </row>
    <row r="188" spans="2:2">
      <c r="B188" s="35"/>
    </row>
    <row r="189" spans="2:2">
      <c r="B189" s="35"/>
    </row>
    <row r="190" spans="2:2">
      <c r="B190" s="35"/>
    </row>
    <row r="191" spans="2:2">
      <c r="B191" s="35"/>
    </row>
    <row r="192" spans="2:2">
      <c r="B192" s="35"/>
    </row>
    <row r="193" spans="2:2">
      <c r="B193" s="35"/>
    </row>
    <row r="194" spans="2:2">
      <c r="B194" s="35"/>
    </row>
    <row r="195" spans="2:2">
      <c r="B195" s="35"/>
    </row>
    <row r="196" spans="2:2">
      <c r="B196" s="35"/>
    </row>
    <row r="197" spans="2:2">
      <c r="B197" s="35"/>
    </row>
    <row r="198" spans="2:2">
      <c r="B198" s="35"/>
    </row>
    <row r="199" spans="2:2">
      <c r="B199" s="35"/>
    </row>
    <row r="200" spans="2:2">
      <c r="B200" s="35"/>
    </row>
    <row r="201" spans="2:2">
      <c r="B201" s="35"/>
    </row>
    <row r="202" spans="2:2">
      <c r="B202" s="35"/>
    </row>
    <row r="203" spans="2:2">
      <c r="B203" s="35"/>
    </row>
    <row r="204" spans="2:2">
      <c r="B204" s="35"/>
    </row>
    <row r="205" spans="2:2">
      <c r="B205" s="35"/>
    </row>
    <row r="206" spans="2:2">
      <c r="B206" s="35"/>
    </row>
    <row r="207" spans="2:2">
      <c r="B207" s="35"/>
    </row>
    <row r="208" spans="2:2">
      <c r="B208" s="35"/>
    </row>
    <row r="209" spans="2:2">
      <c r="B209" s="35"/>
    </row>
    <row r="210" spans="2:2">
      <c r="B210" s="35"/>
    </row>
    <row r="211" spans="2:2">
      <c r="B211" s="35"/>
    </row>
    <row r="212" spans="2:2">
      <c r="B212" s="35"/>
    </row>
    <row r="213" spans="2:2">
      <c r="B213" s="35"/>
    </row>
    <row r="214" spans="2:2">
      <c r="B214" s="35"/>
    </row>
    <row r="215" spans="2:2">
      <c r="B215" s="35"/>
    </row>
    <row r="216" spans="2:2">
      <c r="B216" s="35"/>
    </row>
    <row r="217" spans="2:2">
      <c r="B217" s="35"/>
    </row>
    <row r="218" spans="2:2">
      <c r="B218" s="35"/>
    </row>
    <row r="219" spans="2:2">
      <c r="B219" s="35"/>
    </row>
    <row r="220" spans="2:2">
      <c r="B220" s="35"/>
    </row>
    <row r="221" spans="2:2">
      <c r="B221" s="35"/>
    </row>
    <row r="222" spans="2:2">
      <c r="B222" s="35"/>
    </row>
    <row r="223" spans="2:2">
      <c r="B223" s="35"/>
    </row>
    <row r="224" spans="2:2">
      <c r="B224" s="35"/>
    </row>
    <row r="225" spans="2:2">
      <c r="B225" s="35"/>
    </row>
    <row r="226" spans="2:2">
      <c r="B226" s="35"/>
    </row>
    <row r="227" spans="2:2">
      <c r="B227" s="35"/>
    </row>
    <row r="228" spans="2:2">
      <c r="B228" s="35"/>
    </row>
    <row r="229" spans="2:2">
      <c r="B229" s="35"/>
    </row>
    <row r="230" spans="2:2">
      <c r="B230" s="35"/>
    </row>
    <row r="231" spans="2:2">
      <c r="B231" s="35"/>
    </row>
    <row r="232" spans="2:2">
      <c r="B232" s="35"/>
    </row>
    <row r="233" spans="2:2">
      <c r="B233" s="35"/>
    </row>
    <row r="234" spans="2:2">
      <c r="B234" s="35"/>
    </row>
    <row r="235" spans="2:2">
      <c r="B235" s="35"/>
    </row>
    <row r="236" spans="2:2">
      <c r="B236" s="35"/>
    </row>
    <row r="237" spans="2:2">
      <c r="B237" s="35"/>
    </row>
    <row r="238" spans="2:2">
      <c r="B238" s="35"/>
    </row>
    <row r="239" spans="2:2">
      <c r="B239" s="35"/>
    </row>
    <row r="240" spans="2:2">
      <c r="B240" s="35"/>
    </row>
    <row r="241" spans="2:2">
      <c r="B241" s="35"/>
    </row>
    <row r="242" spans="2:2">
      <c r="B242" s="35"/>
    </row>
    <row r="243" spans="2:2">
      <c r="B243" s="35"/>
    </row>
    <row r="244" spans="2:2">
      <c r="B244" s="35"/>
    </row>
    <row r="245" spans="2:2">
      <c r="B245" s="35"/>
    </row>
    <row r="246" spans="2:2">
      <c r="B246" s="35"/>
    </row>
    <row r="247" spans="2:2">
      <c r="B247" s="35"/>
    </row>
    <row r="248" spans="2:2">
      <c r="B248" s="35"/>
    </row>
    <row r="249" spans="2:2">
      <c r="B249" s="35"/>
    </row>
    <row r="250" spans="2:2">
      <c r="B250" s="35"/>
    </row>
    <row r="251" spans="2:2">
      <c r="B251" s="35"/>
    </row>
    <row r="252" spans="2:2">
      <c r="B252" s="35"/>
    </row>
    <row r="253" spans="2:2">
      <c r="B253" s="35"/>
    </row>
    <row r="254" spans="2:2">
      <c r="B254" s="35"/>
    </row>
    <row r="255" spans="2:2">
      <c r="B255" s="35"/>
    </row>
    <row r="256" spans="2:2">
      <c r="B256" s="35"/>
    </row>
    <row r="257" spans="2:2">
      <c r="B257" s="35"/>
    </row>
    <row r="258" spans="2:2">
      <c r="B258" s="35"/>
    </row>
    <row r="259" spans="2:2">
      <c r="B259" s="35"/>
    </row>
    <row r="260" spans="2:2">
      <c r="B260" s="35"/>
    </row>
    <row r="261" spans="2:2">
      <c r="B261" s="35"/>
    </row>
    <row r="262" spans="2:2">
      <c r="B262" s="35"/>
    </row>
    <row r="263" spans="2:2">
      <c r="B263" s="35"/>
    </row>
    <row r="264" spans="2:2">
      <c r="B264" s="35"/>
    </row>
    <row r="265" spans="2:2">
      <c r="B265" s="35"/>
    </row>
    <row r="266" spans="2:2">
      <c r="B266" s="35"/>
    </row>
    <row r="267" spans="2:2">
      <c r="B267" s="35"/>
    </row>
    <row r="268" spans="2:2">
      <c r="B268" s="35"/>
    </row>
    <row r="269" spans="2:2">
      <c r="B269" s="35"/>
    </row>
    <row r="270" spans="2:2">
      <c r="B270" s="35"/>
    </row>
    <row r="271" spans="2:2">
      <c r="B271" s="35"/>
    </row>
    <row r="272" spans="2:2">
      <c r="B272" s="35"/>
    </row>
    <row r="273" spans="2:2">
      <c r="B273" s="35"/>
    </row>
    <row r="274" spans="2:2">
      <c r="B274" s="35"/>
    </row>
    <row r="275" spans="2:2">
      <c r="B275" s="35"/>
    </row>
    <row r="276" spans="2:2">
      <c r="B276" s="35"/>
    </row>
    <row r="277" spans="2:2">
      <c r="B277" s="35"/>
    </row>
    <row r="278" spans="2:2">
      <c r="B278" s="35"/>
    </row>
    <row r="279" spans="2:2">
      <c r="B279" s="35"/>
    </row>
    <row r="280" spans="2:2">
      <c r="B280" s="35"/>
    </row>
    <row r="281" spans="2:2">
      <c r="B281" s="35"/>
    </row>
    <row r="282" spans="2:2">
      <c r="B282" s="35"/>
    </row>
    <row r="283" spans="2:2">
      <c r="B283" s="35"/>
    </row>
    <row r="284" spans="2:2">
      <c r="B284" s="35"/>
    </row>
    <row r="285" spans="2:2">
      <c r="B285" s="35"/>
    </row>
    <row r="286" spans="2:2">
      <c r="B286" s="35"/>
    </row>
    <row r="287" spans="2:2">
      <c r="B287" s="35"/>
    </row>
    <row r="288" spans="2:2">
      <c r="B288" s="35"/>
    </row>
    <row r="289" spans="2:2">
      <c r="B289" s="35"/>
    </row>
    <row r="290" spans="2:2">
      <c r="B290" s="35"/>
    </row>
    <row r="291" spans="2:2">
      <c r="B291" s="35"/>
    </row>
    <row r="292" spans="2:2">
      <c r="B292" s="35"/>
    </row>
    <row r="293" spans="2:2">
      <c r="B293" s="35"/>
    </row>
    <row r="294" spans="2:2">
      <c r="B294" s="35"/>
    </row>
    <row r="295" spans="2:2">
      <c r="B295" s="35"/>
    </row>
    <row r="296" spans="2:2">
      <c r="B296" s="35"/>
    </row>
    <row r="297" spans="2:2">
      <c r="B297" s="35"/>
    </row>
    <row r="298" spans="2:2">
      <c r="B298" s="35"/>
    </row>
    <row r="299" spans="2:2">
      <c r="B299" s="35"/>
    </row>
    <row r="300" spans="2:2">
      <c r="B300" s="35"/>
    </row>
    <row r="301" spans="2:2">
      <c r="B301" s="35"/>
    </row>
    <row r="302" spans="2:2">
      <c r="B302" s="35"/>
    </row>
    <row r="303" spans="2:2">
      <c r="B303" s="35"/>
    </row>
    <row r="304" spans="2:2">
      <c r="B304" s="35"/>
    </row>
    <row r="305" spans="2:2">
      <c r="B305" s="35"/>
    </row>
    <row r="306" spans="2:2">
      <c r="B306" s="35"/>
    </row>
    <row r="307" spans="2:2">
      <c r="B307" s="35"/>
    </row>
    <row r="308" spans="2:2">
      <c r="B308" s="35"/>
    </row>
    <row r="309" spans="2:2">
      <c r="B309" s="35"/>
    </row>
    <row r="310" spans="2:2">
      <c r="B310" s="35"/>
    </row>
    <row r="311" spans="2:2">
      <c r="B311" s="35"/>
    </row>
    <row r="312" spans="2:2">
      <c r="B312" s="35"/>
    </row>
    <row r="313" spans="2:2">
      <c r="B313" s="35"/>
    </row>
    <row r="314" spans="2:2">
      <c r="B314" s="35"/>
    </row>
    <row r="315" spans="2:2">
      <c r="B315" s="35"/>
    </row>
    <row r="316" spans="2:2">
      <c r="B316" s="35"/>
    </row>
    <row r="317" spans="2:2">
      <c r="B317" s="35"/>
    </row>
    <row r="318" spans="2:2">
      <c r="B318" s="35"/>
    </row>
    <row r="319" spans="2:2">
      <c r="B319" s="35"/>
    </row>
    <row r="320" spans="2:2">
      <c r="B320" s="35"/>
    </row>
    <row r="321" spans="2:2">
      <c r="B321" s="35"/>
    </row>
    <row r="322" spans="2:2">
      <c r="B322" s="35"/>
    </row>
    <row r="323" spans="2:2">
      <c r="B323" s="35"/>
    </row>
    <row r="324" spans="2:2">
      <c r="B324" s="35"/>
    </row>
    <row r="325" spans="2:2">
      <c r="B325" s="35"/>
    </row>
    <row r="326" spans="2:2">
      <c r="B326" s="35"/>
    </row>
    <row r="327" spans="2:2">
      <c r="B327" s="35"/>
    </row>
    <row r="328" spans="2:2">
      <c r="B328" s="35"/>
    </row>
    <row r="329" spans="2:2">
      <c r="B329" s="35"/>
    </row>
    <row r="330" spans="2:2">
      <c r="B330" s="35"/>
    </row>
    <row r="331" spans="2:2">
      <c r="B331" s="35"/>
    </row>
    <row r="332" spans="2:2">
      <c r="B332" s="35"/>
    </row>
    <row r="333" spans="2:2">
      <c r="B333" s="35"/>
    </row>
    <row r="334" spans="2:2">
      <c r="B334" s="35"/>
    </row>
    <row r="335" spans="2:2">
      <c r="B335" s="35"/>
    </row>
    <row r="336" spans="2:2">
      <c r="B336" s="35"/>
    </row>
    <row r="337" spans="2:2">
      <c r="B337" s="35"/>
    </row>
    <row r="338" spans="2:2">
      <c r="B338" s="35"/>
    </row>
    <row r="339" spans="2:2">
      <c r="B339" s="35"/>
    </row>
    <row r="340" spans="2:2">
      <c r="B340" s="35"/>
    </row>
    <row r="341" spans="2:2">
      <c r="B341" s="35"/>
    </row>
    <row r="342" spans="2:2">
      <c r="B342" s="35"/>
    </row>
    <row r="343" spans="2:2">
      <c r="B343" s="35"/>
    </row>
    <row r="344" spans="2:2">
      <c r="B344" s="35"/>
    </row>
    <row r="345" spans="2:2">
      <c r="B345" s="35"/>
    </row>
    <row r="346" spans="2:2">
      <c r="B346" s="35"/>
    </row>
    <row r="347" spans="2:2">
      <c r="B347" s="35"/>
    </row>
    <row r="348" spans="2:2">
      <c r="B348" s="35"/>
    </row>
    <row r="349" spans="2:2">
      <c r="B349" s="35"/>
    </row>
    <row r="350" spans="2:2">
      <c r="B350" s="35"/>
    </row>
    <row r="351" spans="2:2">
      <c r="B351" s="35"/>
    </row>
    <row r="352" spans="2:2">
      <c r="B352" s="35"/>
    </row>
    <row r="353" spans="2:2">
      <c r="B353" s="35"/>
    </row>
    <row r="354" spans="2:2">
      <c r="B354" s="35"/>
    </row>
    <row r="355" spans="2:2">
      <c r="B355" s="35"/>
    </row>
    <row r="356" spans="2:2">
      <c r="B356" s="35"/>
    </row>
    <row r="357" spans="2:2">
      <c r="B357" s="35"/>
    </row>
    <row r="358" spans="2:2">
      <c r="B358" s="35"/>
    </row>
    <row r="359" spans="2:2">
      <c r="B359" s="35"/>
    </row>
    <row r="360" spans="2:2">
      <c r="B360" s="35"/>
    </row>
    <row r="361" spans="2:2">
      <c r="B361" s="35"/>
    </row>
    <row r="362" spans="2:2">
      <c r="B362" s="35"/>
    </row>
    <row r="363" spans="2:2">
      <c r="B363" s="35"/>
    </row>
    <row r="364" spans="2:2">
      <c r="B364" s="35"/>
    </row>
    <row r="365" spans="2:2">
      <c r="B365" s="35"/>
    </row>
    <row r="366" spans="2:2">
      <c r="B366" s="35"/>
    </row>
    <row r="367" spans="2:2">
      <c r="B367" s="35"/>
    </row>
    <row r="368" spans="2:2">
      <c r="B368" s="35"/>
    </row>
    <row r="369" spans="2:2">
      <c r="B369" s="35"/>
    </row>
    <row r="370" spans="2:2">
      <c r="B370" s="35"/>
    </row>
    <row r="371" spans="2:2">
      <c r="B371" s="35"/>
    </row>
    <row r="372" spans="2:2">
      <c r="B372" s="35"/>
    </row>
    <row r="373" spans="2:2">
      <c r="B373" s="35"/>
    </row>
    <row r="374" spans="2:2">
      <c r="B374" s="35"/>
    </row>
    <row r="375" spans="2:2">
      <c r="B375" s="35"/>
    </row>
    <row r="376" spans="2:2">
      <c r="B376" s="35"/>
    </row>
    <row r="377" spans="2:2">
      <c r="B377" s="35"/>
    </row>
    <row r="378" spans="2:2">
      <c r="B378" s="35"/>
    </row>
    <row r="379" spans="2:2">
      <c r="B379" s="35"/>
    </row>
    <row r="380" spans="2:2">
      <c r="B380" s="35"/>
    </row>
    <row r="381" spans="2:2">
      <c r="B381" s="35"/>
    </row>
    <row r="382" spans="2:2">
      <c r="B382" s="35"/>
    </row>
    <row r="383" spans="2:2">
      <c r="B383" s="35"/>
    </row>
    <row r="384" spans="2:2">
      <c r="B384" s="35"/>
    </row>
    <row r="385" spans="2:2">
      <c r="B385" s="35"/>
    </row>
    <row r="386" spans="2:2">
      <c r="B386" s="35"/>
    </row>
    <row r="387" spans="2:2">
      <c r="B387" s="35"/>
    </row>
    <row r="388" spans="2:2">
      <c r="B388" s="35"/>
    </row>
    <row r="389" spans="2:2">
      <c r="B389" s="35"/>
    </row>
    <row r="390" spans="2:2">
      <c r="B390" s="35"/>
    </row>
    <row r="391" spans="2:2">
      <c r="B391" s="35"/>
    </row>
    <row r="392" spans="2:2">
      <c r="B392" s="35"/>
    </row>
    <row r="393" spans="2:2">
      <c r="B393" s="35"/>
    </row>
    <row r="394" spans="2:2">
      <c r="B394" s="35"/>
    </row>
    <row r="395" spans="2:2">
      <c r="B395" s="35"/>
    </row>
    <row r="396" spans="2:2">
      <c r="B396" s="35"/>
    </row>
    <row r="397" spans="2:2">
      <c r="B397" s="35"/>
    </row>
    <row r="398" spans="2:2">
      <c r="B398" s="35"/>
    </row>
    <row r="399" spans="2:2">
      <c r="B399" s="35"/>
    </row>
    <row r="400" spans="2:2">
      <c r="B400" s="35"/>
    </row>
    <row r="401" spans="2:2">
      <c r="B401" s="35"/>
    </row>
    <row r="402" spans="2:2">
      <c r="B402" s="35"/>
    </row>
    <row r="403" spans="2:2">
      <c r="B403" s="35"/>
    </row>
    <row r="404" spans="2:2">
      <c r="B404" s="35"/>
    </row>
    <row r="405" spans="2:2">
      <c r="B405" s="35"/>
    </row>
    <row r="406" spans="2:2">
      <c r="B406" s="35"/>
    </row>
    <row r="407" spans="2:2">
      <c r="B407" s="35"/>
    </row>
    <row r="408" spans="2:2">
      <c r="B408" s="35"/>
    </row>
    <row r="409" spans="2:2">
      <c r="B409" s="35"/>
    </row>
    <row r="410" spans="2:2">
      <c r="B410" s="35"/>
    </row>
    <row r="411" spans="2:2">
      <c r="B411" s="35"/>
    </row>
    <row r="412" spans="2:2">
      <c r="B412" s="35"/>
    </row>
    <row r="413" spans="2:2">
      <c r="B413" s="35"/>
    </row>
    <row r="414" spans="2:2">
      <c r="B414" s="35"/>
    </row>
    <row r="415" spans="2:2">
      <c r="B415" s="35"/>
    </row>
    <row r="416" spans="2:2">
      <c r="B416" s="35"/>
    </row>
    <row r="417" spans="2:2">
      <c r="B417" s="35"/>
    </row>
    <row r="418" spans="2:2">
      <c r="B418" s="35"/>
    </row>
    <row r="419" spans="2:2">
      <c r="B419" s="35"/>
    </row>
    <row r="420" spans="2:2">
      <c r="B420" s="35"/>
    </row>
    <row r="421" spans="2:2">
      <c r="B421" s="35"/>
    </row>
    <row r="422" spans="2:2">
      <c r="B422" s="35"/>
    </row>
    <row r="423" spans="2:2">
      <c r="B423" s="35"/>
    </row>
    <row r="424" spans="2:2">
      <c r="B424" s="35"/>
    </row>
    <row r="425" spans="2:2">
      <c r="B425" s="35"/>
    </row>
    <row r="426" spans="2:2">
      <c r="B426" s="35"/>
    </row>
    <row r="427" spans="2:2">
      <c r="B427" s="35"/>
    </row>
    <row r="428" spans="2:2">
      <c r="B428" s="35"/>
    </row>
    <row r="429" spans="2:2">
      <c r="B429" s="35"/>
    </row>
    <row r="430" spans="2:2">
      <c r="B430" s="35"/>
    </row>
    <row r="431" spans="2:2">
      <c r="B431" s="35"/>
    </row>
    <row r="432" spans="2:2">
      <c r="B432" s="35"/>
    </row>
    <row r="433" spans="2:2">
      <c r="B433" s="35"/>
    </row>
    <row r="434" spans="2:2">
      <c r="B434" s="35"/>
    </row>
    <row r="435" spans="2:2">
      <c r="B435" s="35"/>
    </row>
    <row r="436" spans="2:2">
      <c r="B436" s="35"/>
    </row>
    <row r="437" spans="2:2">
      <c r="B437" s="35"/>
    </row>
    <row r="438" spans="2:2">
      <c r="B438" s="35"/>
    </row>
    <row r="439" spans="2:2">
      <c r="B439" s="35"/>
    </row>
    <row r="440" spans="2:2">
      <c r="B440" s="35"/>
    </row>
    <row r="441" spans="2:2">
      <c r="B441" s="35"/>
    </row>
    <row r="442" spans="2:2">
      <c r="B442" s="35"/>
    </row>
    <row r="443" spans="2:2">
      <c r="B443" s="35"/>
    </row>
    <row r="444" spans="2:2">
      <c r="B444" s="35"/>
    </row>
    <row r="445" spans="2:2">
      <c r="B445" s="35"/>
    </row>
    <row r="446" spans="2:2">
      <c r="B446" s="35"/>
    </row>
    <row r="447" spans="2:2">
      <c r="B447" s="35"/>
    </row>
    <row r="448" spans="2:2">
      <c r="B448" s="35"/>
    </row>
    <row r="449" spans="2:2">
      <c r="B449" s="35"/>
    </row>
    <row r="450" spans="2:2">
      <c r="B450" s="35"/>
    </row>
    <row r="451" spans="2:2">
      <c r="B451" s="35"/>
    </row>
    <row r="452" spans="2:2">
      <c r="B452" s="35"/>
    </row>
    <row r="453" spans="2:2">
      <c r="B453" s="35"/>
    </row>
    <row r="454" spans="2:2">
      <c r="B454" s="35"/>
    </row>
    <row r="455" spans="2:2">
      <c r="B455" s="35"/>
    </row>
    <row r="456" spans="2:2">
      <c r="B456" s="35"/>
    </row>
    <row r="457" spans="2:2">
      <c r="B457" s="35"/>
    </row>
    <row r="458" spans="2:2">
      <c r="B458" s="35"/>
    </row>
    <row r="459" spans="2:2">
      <c r="B459" s="35"/>
    </row>
    <row r="460" spans="2:2">
      <c r="B460" s="35"/>
    </row>
    <row r="461" spans="2:2">
      <c r="B461" s="35"/>
    </row>
    <row r="462" spans="2:2">
      <c r="B462" s="35"/>
    </row>
    <row r="463" spans="2:2">
      <c r="B463" s="35"/>
    </row>
    <row r="464" spans="2:2">
      <c r="B464" s="35"/>
    </row>
    <row r="465" spans="2:2">
      <c r="B465" s="35"/>
    </row>
    <row r="466" spans="2:2">
      <c r="B466" s="35"/>
    </row>
    <row r="467" spans="2:2">
      <c r="B467" s="35"/>
    </row>
    <row r="468" spans="2:2">
      <c r="B468" s="35"/>
    </row>
    <row r="469" spans="2:2">
      <c r="B469" s="35"/>
    </row>
    <row r="470" spans="2:2">
      <c r="B470" s="35"/>
    </row>
    <row r="471" spans="2:2">
      <c r="B471" s="35"/>
    </row>
    <row r="472" spans="2:2">
      <c r="B472" s="35"/>
    </row>
    <row r="473" spans="2:2">
      <c r="B473" s="35"/>
    </row>
    <row r="474" spans="2:2">
      <c r="B474" s="35"/>
    </row>
    <row r="475" spans="2:2">
      <c r="B475" s="35"/>
    </row>
    <row r="476" spans="2:2">
      <c r="B476" s="35"/>
    </row>
    <row r="477" spans="2:2">
      <c r="B477" s="35"/>
    </row>
    <row r="478" spans="2:2">
      <c r="B478" s="35"/>
    </row>
    <row r="479" spans="2:2">
      <c r="B479" s="35"/>
    </row>
    <row r="480" spans="2:2">
      <c r="B480" s="35"/>
    </row>
    <row r="481" spans="2:2">
      <c r="B481" s="35"/>
    </row>
    <row r="482" spans="2:2">
      <c r="B482" s="35"/>
    </row>
    <row r="483" spans="2:2">
      <c r="B483" s="35"/>
    </row>
    <row r="484" spans="2:2">
      <c r="B484" s="35"/>
    </row>
    <row r="485" spans="2:2">
      <c r="B485" s="35"/>
    </row>
    <row r="486" spans="2:2">
      <c r="B486" s="35"/>
    </row>
    <row r="487" spans="2:2">
      <c r="B487" s="35"/>
    </row>
    <row r="488" spans="2:2">
      <c r="B488" s="35"/>
    </row>
    <row r="489" spans="2:2">
      <c r="B489" s="35"/>
    </row>
    <row r="490" spans="2:2">
      <c r="B490" s="35"/>
    </row>
    <row r="491" spans="2:2">
      <c r="B491" s="35"/>
    </row>
    <row r="492" spans="2:2">
      <c r="B492" s="35"/>
    </row>
    <row r="493" spans="2:2">
      <c r="B493" s="35"/>
    </row>
    <row r="494" spans="2:2">
      <c r="B494" s="35"/>
    </row>
    <row r="495" spans="2:2">
      <c r="B495" s="35"/>
    </row>
    <row r="496" spans="2:2">
      <c r="B496" s="35"/>
    </row>
    <row r="497" spans="2:2">
      <c r="B497" s="35"/>
    </row>
    <row r="498" spans="2:2">
      <c r="B498" s="35"/>
    </row>
    <row r="499" spans="2:2">
      <c r="B499" s="35"/>
    </row>
    <row r="500" spans="2:2">
      <c r="B500" s="35"/>
    </row>
    <row r="501" spans="2:2">
      <c r="B501" s="35"/>
    </row>
    <row r="502" spans="2:2">
      <c r="B502" s="35"/>
    </row>
    <row r="503" spans="2:2">
      <c r="B503" s="35"/>
    </row>
    <row r="504" spans="2:2">
      <c r="B504" s="35"/>
    </row>
    <row r="505" spans="2:2">
      <c r="B505" s="35"/>
    </row>
    <row r="506" spans="2:2">
      <c r="B506" s="35"/>
    </row>
    <row r="507" spans="2:2">
      <c r="B507" s="35"/>
    </row>
    <row r="508" spans="2:2">
      <c r="B508" s="35"/>
    </row>
    <row r="509" spans="2:2">
      <c r="B509" s="35"/>
    </row>
    <row r="510" spans="2:2">
      <c r="B510" s="35"/>
    </row>
    <row r="511" spans="2:2">
      <c r="B511" s="35"/>
    </row>
    <row r="512" spans="2:2">
      <c r="B512" s="35"/>
    </row>
    <row r="513" spans="2:2">
      <c r="B513" s="35"/>
    </row>
    <row r="514" spans="2:2">
      <c r="B514" s="35"/>
    </row>
    <row r="515" spans="2:2">
      <c r="B515" s="35"/>
    </row>
    <row r="516" spans="2:2">
      <c r="B516" s="35"/>
    </row>
    <row r="517" spans="2:2">
      <c r="B517" s="35"/>
    </row>
    <row r="518" spans="2:2">
      <c r="B518" s="35"/>
    </row>
    <row r="519" spans="2:2">
      <c r="B519" s="35"/>
    </row>
    <row r="520" spans="2:2">
      <c r="B520" s="35"/>
    </row>
    <row r="521" spans="2:2">
      <c r="B521" s="35"/>
    </row>
    <row r="522" spans="2:2">
      <c r="B522" s="35"/>
    </row>
    <row r="523" spans="2:2">
      <c r="B523" s="35"/>
    </row>
    <row r="524" spans="2:2">
      <c r="B524" s="35"/>
    </row>
    <row r="525" spans="2:2">
      <c r="B525" s="35"/>
    </row>
    <row r="526" spans="2:2">
      <c r="B526" s="35"/>
    </row>
    <row r="527" spans="2:2">
      <c r="B527" s="35"/>
    </row>
    <row r="528" spans="2:2">
      <c r="B528" s="35"/>
    </row>
    <row r="529" spans="2:2">
      <c r="B529" s="35"/>
    </row>
    <row r="530" spans="2:2">
      <c r="B530" s="35"/>
    </row>
    <row r="531" spans="2:2">
      <c r="B531" s="35"/>
    </row>
    <row r="532" spans="2:2">
      <c r="B532" s="35"/>
    </row>
    <row r="533" spans="2:2">
      <c r="B533" s="35"/>
    </row>
    <row r="534" spans="2:2">
      <c r="B534" s="35"/>
    </row>
    <row r="535" spans="2:2">
      <c r="B535" s="35"/>
    </row>
    <row r="536" spans="2:2">
      <c r="B536" s="35"/>
    </row>
    <row r="537" spans="2:2">
      <c r="B537" s="35"/>
    </row>
    <row r="538" spans="2:2">
      <c r="B538" s="35"/>
    </row>
    <row r="539" spans="2:2">
      <c r="B539" s="35"/>
    </row>
    <row r="540" spans="2:2">
      <c r="B540" s="35"/>
    </row>
    <row r="541" spans="2:2">
      <c r="B541" s="35"/>
    </row>
    <row r="542" spans="2:2">
      <c r="B542" s="35"/>
    </row>
    <row r="543" spans="2:2">
      <c r="B543" s="35"/>
    </row>
    <row r="544" spans="2:2">
      <c r="B544" s="35"/>
    </row>
    <row r="545" spans="2:2">
      <c r="B545" s="35"/>
    </row>
    <row r="546" spans="2:2">
      <c r="B546" s="35"/>
    </row>
    <row r="547" spans="2:2">
      <c r="B547" s="35"/>
    </row>
    <row r="548" spans="2:2">
      <c r="B548" s="35"/>
    </row>
    <row r="549" spans="2:2">
      <c r="B549" s="35"/>
    </row>
    <row r="550" spans="2:2">
      <c r="B550" s="35"/>
    </row>
    <row r="551" spans="2:2">
      <c r="B551" s="35"/>
    </row>
    <row r="552" spans="2:2">
      <c r="B552" s="35"/>
    </row>
    <row r="553" spans="2:2">
      <c r="B553" s="35"/>
    </row>
    <row r="554" spans="2:2">
      <c r="B554" s="35"/>
    </row>
    <row r="555" spans="2:2">
      <c r="B555" s="35"/>
    </row>
    <row r="556" spans="2:2">
      <c r="B556" s="35"/>
    </row>
    <row r="557" spans="2:2">
      <c r="B557" s="35"/>
    </row>
    <row r="558" spans="2:2">
      <c r="B558" s="35"/>
    </row>
    <row r="559" spans="2:2">
      <c r="B559" s="35"/>
    </row>
    <row r="560" spans="2:2">
      <c r="B560" s="35"/>
    </row>
    <row r="561" spans="2:2">
      <c r="B561" s="35"/>
    </row>
    <row r="562" spans="2:2">
      <c r="B562" s="35"/>
    </row>
    <row r="563" spans="2:2">
      <c r="B563" s="35"/>
    </row>
    <row r="564" spans="2:2">
      <c r="B564" s="35"/>
    </row>
    <row r="565" spans="2:2">
      <c r="B565" s="35"/>
    </row>
    <row r="566" spans="2:2">
      <c r="B566" s="35"/>
    </row>
    <row r="567" spans="2:2">
      <c r="B567" s="35"/>
    </row>
    <row r="568" spans="2:2">
      <c r="B568" s="35"/>
    </row>
    <row r="569" spans="2:2">
      <c r="B569" s="35"/>
    </row>
    <row r="570" spans="2:2">
      <c r="B570" s="35"/>
    </row>
    <row r="571" spans="2:2">
      <c r="B571" s="35"/>
    </row>
    <row r="572" spans="2:2">
      <c r="B572" s="35"/>
    </row>
    <row r="573" spans="2:2">
      <c r="B573" s="35"/>
    </row>
    <row r="574" spans="2:2">
      <c r="B574" s="35"/>
    </row>
    <row r="575" spans="2:2">
      <c r="B575" s="35"/>
    </row>
    <row r="576" spans="2:2">
      <c r="B576" s="35"/>
    </row>
    <row r="577" spans="2:2">
      <c r="B577" s="35"/>
    </row>
    <row r="578" spans="2:2">
      <c r="B578" s="35"/>
    </row>
    <row r="579" spans="2:2">
      <c r="B579" s="35"/>
    </row>
    <row r="580" spans="2:2">
      <c r="B580" s="35"/>
    </row>
    <row r="581" spans="2:2">
      <c r="B581" s="35"/>
    </row>
    <row r="582" spans="2:2">
      <c r="B582" s="35"/>
    </row>
    <row r="583" spans="2:2">
      <c r="B583" s="35"/>
    </row>
    <row r="584" spans="2:2">
      <c r="B584" s="35"/>
    </row>
    <row r="585" spans="2:2">
      <c r="B585" s="35"/>
    </row>
    <row r="586" spans="2:2">
      <c r="B586" s="35"/>
    </row>
    <row r="587" spans="2:2">
      <c r="B587" s="35"/>
    </row>
    <row r="588" spans="2:2">
      <c r="B588" s="35"/>
    </row>
    <row r="589" spans="2:2">
      <c r="B589" s="35"/>
    </row>
    <row r="590" spans="2:2">
      <c r="B590" s="35"/>
    </row>
    <row r="591" spans="2:2">
      <c r="B591" s="35"/>
    </row>
    <row r="592" spans="2:2">
      <c r="B592" s="35"/>
    </row>
    <row r="593" spans="2:2">
      <c r="B593" s="35"/>
    </row>
    <row r="594" spans="2:2">
      <c r="B594" s="35"/>
    </row>
    <row r="595" spans="2:2">
      <c r="B595" s="35"/>
    </row>
    <row r="596" spans="2:2">
      <c r="B596" s="35"/>
    </row>
    <row r="597" spans="2:2">
      <c r="B597" s="35"/>
    </row>
    <row r="598" spans="2:2">
      <c r="B598" s="35"/>
    </row>
    <row r="599" spans="2:2">
      <c r="B599" s="35"/>
    </row>
    <row r="600" spans="2:2">
      <c r="B600" s="35"/>
    </row>
    <row r="601" spans="2:2">
      <c r="B601" s="35"/>
    </row>
    <row r="602" spans="2:2">
      <c r="B602" s="35"/>
    </row>
    <row r="603" spans="2:2">
      <c r="B603" s="35"/>
    </row>
    <row r="604" spans="2:2">
      <c r="B604" s="35"/>
    </row>
    <row r="605" spans="2:2">
      <c r="B605" s="35"/>
    </row>
    <row r="606" spans="2:2">
      <c r="B606" s="35"/>
    </row>
    <row r="607" spans="2:2">
      <c r="B607" s="35"/>
    </row>
    <row r="608" spans="2:2">
      <c r="B608" s="35"/>
    </row>
    <row r="609" spans="2:2">
      <c r="B609" s="35"/>
    </row>
    <row r="610" spans="2:2">
      <c r="B610" s="35"/>
    </row>
    <row r="611" spans="2:2">
      <c r="B611" s="35"/>
    </row>
    <row r="612" spans="2:2">
      <c r="B612" s="35"/>
    </row>
    <row r="613" spans="2:2">
      <c r="B613" s="35"/>
    </row>
    <row r="614" spans="2:2">
      <c r="B614" s="35"/>
    </row>
    <row r="615" spans="2:2">
      <c r="B615" s="35"/>
    </row>
    <row r="616" spans="2:2">
      <c r="B616" s="35"/>
    </row>
    <row r="617" spans="2:2">
      <c r="B617" s="35"/>
    </row>
    <row r="618" spans="2:2">
      <c r="B618" s="35"/>
    </row>
    <row r="619" spans="2:2">
      <c r="B619" s="35"/>
    </row>
    <row r="620" spans="2:2">
      <c r="B620" s="35"/>
    </row>
    <row r="621" spans="2:2">
      <c r="B621" s="35"/>
    </row>
    <row r="622" spans="2:2">
      <c r="B622" s="35"/>
    </row>
    <row r="623" spans="2:2">
      <c r="B623" s="35"/>
    </row>
    <row r="624" spans="2:2">
      <c r="B624" s="35"/>
    </row>
    <row r="625" spans="2:2">
      <c r="B625" s="35"/>
    </row>
    <row r="626" spans="2:2">
      <c r="B626" s="35"/>
    </row>
    <row r="627" spans="2:2">
      <c r="B627" s="35"/>
    </row>
    <row r="628" spans="2:2">
      <c r="B628" s="35"/>
    </row>
    <row r="629" spans="2:2">
      <c r="B629" s="35"/>
    </row>
    <row r="630" spans="2:2">
      <c r="B630" s="35"/>
    </row>
    <row r="631" spans="2:2">
      <c r="B631" s="35"/>
    </row>
    <row r="632" spans="2:2">
      <c r="B632" s="35"/>
    </row>
    <row r="633" spans="2:2">
      <c r="B633" s="35"/>
    </row>
    <row r="634" spans="2:2">
      <c r="B634" s="35"/>
    </row>
    <row r="635" spans="2:2">
      <c r="B635" s="35"/>
    </row>
    <row r="636" spans="2:2">
      <c r="B636" s="35"/>
    </row>
    <row r="637" spans="2:2">
      <c r="B637" s="35"/>
    </row>
    <row r="638" spans="2:2">
      <c r="B638" s="35"/>
    </row>
    <row r="639" spans="2:2">
      <c r="B639" s="35"/>
    </row>
    <row r="640" spans="2:2">
      <c r="B640" s="35"/>
    </row>
    <row r="641" spans="2:2">
      <c r="B641" s="35"/>
    </row>
    <row r="642" spans="2:2">
      <c r="B642" s="35"/>
    </row>
    <row r="643" spans="2:2">
      <c r="B643" s="35"/>
    </row>
    <row r="644" spans="2:2">
      <c r="B644" s="35"/>
    </row>
    <row r="645" spans="2:2">
      <c r="B645" s="35"/>
    </row>
    <row r="646" spans="2:2">
      <c r="B646" s="35"/>
    </row>
    <row r="647" spans="2:2">
      <c r="B647" s="35"/>
    </row>
    <row r="648" spans="2:2">
      <c r="B648" s="35"/>
    </row>
    <row r="649" spans="2:2">
      <c r="B649" s="35"/>
    </row>
    <row r="650" spans="2:2">
      <c r="B650" s="35"/>
    </row>
    <row r="651" spans="2:2">
      <c r="B651" s="35"/>
    </row>
    <row r="652" spans="2:2">
      <c r="B652" s="35"/>
    </row>
    <row r="653" spans="2:2">
      <c r="B653" s="35"/>
    </row>
    <row r="654" spans="2:2">
      <c r="B654" s="35"/>
    </row>
    <row r="655" spans="2:2">
      <c r="B655" s="35"/>
    </row>
    <row r="656" spans="2:2">
      <c r="B656" s="35"/>
    </row>
    <row r="657" spans="2:2">
      <c r="B657" s="35"/>
    </row>
    <row r="658" spans="2:2">
      <c r="B658" s="35"/>
    </row>
    <row r="659" spans="2:2">
      <c r="B659" s="35"/>
    </row>
    <row r="660" spans="2:2">
      <c r="B660" s="35"/>
    </row>
    <row r="661" spans="2:2">
      <c r="B661" s="35"/>
    </row>
    <row r="662" spans="2:2">
      <c r="B662" s="35"/>
    </row>
    <row r="663" spans="2:2">
      <c r="B663" s="35"/>
    </row>
    <row r="664" spans="2:2">
      <c r="B664" s="35"/>
    </row>
    <row r="665" spans="2:2">
      <c r="B665" s="35"/>
    </row>
    <row r="666" spans="2:2">
      <c r="B666" s="35"/>
    </row>
    <row r="667" spans="2:2">
      <c r="B667" s="35"/>
    </row>
    <row r="668" spans="2:2">
      <c r="B668" s="35"/>
    </row>
    <row r="669" spans="2:2">
      <c r="B669" s="35"/>
    </row>
    <row r="670" spans="2:2">
      <c r="B670" s="35"/>
    </row>
    <row r="671" spans="2:2">
      <c r="B671" s="35"/>
    </row>
    <row r="672" spans="2:2">
      <c r="B672" s="35"/>
    </row>
    <row r="673" spans="2:2">
      <c r="B673" s="35"/>
    </row>
    <row r="674" spans="2:2">
      <c r="B674" s="35"/>
    </row>
    <row r="675" spans="2:2">
      <c r="B675" s="35"/>
    </row>
    <row r="676" spans="2:2">
      <c r="B676" s="35"/>
    </row>
    <row r="677" spans="2:2">
      <c r="B677" s="35"/>
    </row>
    <row r="678" spans="2:2">
      <c r="B678" s="35"/>
    </row>
    <row r="679" spans="2:2">
      <c r="B679" s="35"/>
    </row>
    <row r="680" spans="2:2">
      <c r="B680" s="35"/>
    </row>
    <row r="681" spans="2:2">
      <c r="B681" s="35"/>
    </row>
    <row r="682" spans="2:2">
      <c r="B682" s="35"/>
    </row>
    <row r="683" spans="2:2">
      <c r="B683" s="35"/>
    </row>
    <row r="684" spans="2:2">
      <c r="B684" s="35"/>
    </row>
    <row r="685" spans="2:2">
      <c r="B685" s="35"/>
    </row>
    <row r="686" spans="2:2">
      <c r="B686" s="35"/>
    </row>
    <row r="687" spans="2:2">
      <c r="B687" s="35"/>
    </row>
    <row r="688" spans="2:2">
      <c r="B688" s="35"/>
    </row>
    <row r="689" spans="2:2">
      <c r="B689" s="35"/>
    </row>
    <row r="690" spans="2:2">
      <c r="B690" s="35"/>
    </row>
    <row r="691" spans="2:2">
      <c r="B691" s="35"/>
    </row>
    <row r="692" spans="2:2">
      <c r="B692" s="35"/>
    </row>
    <row r="693" spans="2:2">
      <c r="B693" s="35"/>
    </row>
    <row r="694" spans="2:2">
      <c r="B694" s="35"/>
    </row>
    <row r="695" spans="2:2">
      <c r="B695" s="35"/>
    </row>
    <row r="696" spans="2:2">
      <c r="B696" s="35"/>
    </row>
    <row r="697" spans="2:2">
      <c r="B697" s="35"/>
    </row>
    <row r="698" spans="2:2">
      <c r="B698" s="35"/>
    </row>
    <row r="699" spans="2:2">
      <c r="B699" s="35"/>
    </row>
    <row r="700" spans="2:2">
      <c r="B700" s="35"/>
    </row>
    <row r="701" spans="2:2">
      <c r="B701" s="35"/>
    </row>
    <row r="702" spans="2:2">
      <c r="B702" s="35"/>
    </row>
    <row r="703" spans="2:2">
      <c r="B703" s="35"/>
    </row>
    <row r="704" spans="2:2">
      <c r="B704" s="35"/>
    </row>
    <row r="705" spans="2:2">
      <c r="B705" s="35"/>
    </row>
    <row r="706" spans="2:2">
      <c r="B706" s="35"/>
    </row>
    <row r="707" spans="2:2">
      <c r="B707" s="35"/>
    </row>
    <row r="708" spans="2:2">
      <c r="B708" s="35"/>
    </row>
    <row r="709" spans="2:2">
      <c r="B709" s="35"/>
    </row>
    <row r="710" spans="2:2">
      <c r="B710" s="35"/>
    </row>
    <row r="711" spans="2:2">
      <c r="B711" s="35"/>
    </row>
    <row r="712" spans="2:2">
      <c r="B712" s="35"/>
    </row>
    <row r="713" spans="2:2">
      <c r="B713" s="35"/>
    </row>
    <row r="714" spans="2:2">
      <c r="B714" s="35"/>
    </row>
    <row r="715" spans="2:2">
      <c r="B715" s="35"/>
    </row>
    <row r="716" spans="2:2">
      <c r="B716" s="35"/>
    </row>
    <row r="717" spans="2:2">
      <c r="B717" s="35"/>
    </row>
    <row r="718" spans="2:2">
      <c r="B718" s="35"/>
    </row>
    <row r="719" spans="2:2">
      <c r="B719" s="35"/>
    </row>
    <row r="720" spans="2:2">
      <c r="B720" s="35"/>
    </row>
    <row r="721" spans="2:2">
      <c r="B721" s="35"/>
    </row>
    <row r="722" spans="2:2">
      <c r="B722" s="35"/>
    </row>
    <row r="723" spans="2:2">
      <c r="B723" s="35"/>
    </row>
    <row r="724" spans="2:2">
      <c r="B724" s="35"/>
    </row>
    <row r="725" spans="2:2">
      <c r="B725" s="35"/>
    </row>
    <row r="726" spans="2:2">
      <c r="B726" s="35"/>
    </row>
    <row r="727" spans="2:2">
      <c r="B727" s="35"/>
    </row>
    <row r="728" spans="2:2">
      <c r="B728" s="35"/>
    </row>
    <row r="729" spans="2:2">
      <c r="B729" s="35"/>
    </row>
    <row r="730" spans="2:2">
      <c r="B730" s="35"/>
    </row>
    <row r="731" spans="2:2">
      <c r="B731" s="35"/>
    </row>
    <row r="732" spans="2:2">
      <c r="B732" s="35"/>
    </row>
    <row r="733" spans="2:2">
      <c r="B733" s="35"/>
    </row>
    <row r="734" spans="2:2">
      <c r="B734" s="35"/>
    </row>
    <row r="735" spans="2:2">
      <c r="B735" s="35"/>
    </row>
    <row r="736" spans="2:2">
      <c r="B736" s="35"/>
    </row>
    <row r="737" spans="2:2">
      <c r="B737" s="35"/>
    </row>
    <row r="738" spans="2:2">
      <c r="B738" s="35"/>
    </row>
    <row r="739" spans="2:2">
      <c r="B739" s="35"/>
    </row>
    <row r="740" spans="2:2">
      <c r="B740" s="35"/>
    </row>
    <row r="741" spans="2:2">
      <c r="B741" s="35"/>
    </row>
    <row r="742" spans="2:2">
      <c r="B742" s="35"/>
    </row>
    <row r="743" spans="2:2">
      <c r="B743" s="35"/>
    </row>
    <row r="744" spans="2:2">
      <c r="B744" s="35"/>
    </row>
    <row r="745" spans="2:2">
      <c r="B745" s="35"/>
    </row>
    <row r="746" spans="2:2">
      <c r="B746" s="35"/>
    </row>
    <row r="747" spans="2:2">
      <c r="B747" s="35"/>
    </row>
    <row r="748" spans="2:2">
      <c r="B748" s="35"/>
    </row>
    <row r="749" spans="2:2">
      <c r="B749" s="35"/>
    </row>
    <row r="750" spans="2:2">
      <c r="B750" s="35"/>
    </row>
    <row r="751" spans="2:2">
      <c r="B751" s="35"/>
    </row>
    <row r="752" spans="2:2">
      <c r="B752" s="35"/>
    </row>
    <row r="753" spans="2:2">
      <c r="B753" s="35"/>
    </row>
    <row r="754" spans="2:2">
      <c r="B754" s="35"/>
    </row>
    <row r="755" spans="2:2">
      <c r="B755" s="35"/>
    </row>
    <row r="756" spans="2:2">
      <c r="B756" s="35"/>
    </row>
    <row r="757" spans="2:2">
      <c r="B757" s="35"/>
    </row>
    <row r="758" spans="2:2">
      <c r="B758" s="35"/>
    </row>
    <row r="759" spans="2:2">
      <c r="B759" s="35"/>
    </row>
    <row r="760" spans="2:2">
      <c r="B760" s="35"/>
    </row>
    <row r="761" spans="2:2">
      <c r="B761" s="35"/>
    </row>
    <row r="762" spans="2:2">
      <c r="B762" s="35"/>
    </row>
    <row r="763" spans="2:2">
      <c r="B763" s="35"/>
    </row>
    <row r="764" spans="2:2">
      <c r="B764" s="35"/>
    </row>
    <row r="765" spans="2:2">
      <c r="B765" s="35"/>
    </row>
    <row r="766" spans="2:2">
      <c r="B766" s="35"/>
    </row>
    <row r="767" spans="2:2">
      <c r="B767" s="35"/>
    </row>
    <row r="768" spans="2:2">
      <c r="B768" s="35"/>
    </row>
    <row r="769" spans="2:2">
      <c r="B769" s="35"/>
    </row>
    <row r="770" spans="2:2">
      <c r="B770" s="35"/>
    </row>
    <row r="771" spans="2:2">
      <c r="B771" s="35"/>
    </row>
    <row r="772" spans="2:2">
      <c r="B772" s="35"/>
    </row>
    <row r="773" spans="2:2">
      <c r="B773" s="35"/>
    </row>
    <row r="774" spans="2:2">
      <c r="B774" s="35"/>
    </row>
    <row r="775" spans="2:2">
      <c r="B775" s="35"/>
    </row>
    <row r="776" spans="2:2">
      <c r="B776" s="35"/>
    </row>
    <row r="777" spans="2:2">
      <c r="B777" s="35"/>
    </row>
    <row r="778" spans="2:2">
      <c r="B778" s="35"/>
    </row>
    <row r="779" spans="2:2">
      <c r="B779" s="35"/>
    </row>
    <row r="780" spans="2:2">
      <c r="B780" s="35"/>
    </row>
    <row r="781" spans="2:2">
      <c r="B781" s="35"/>
    </row>
    <row r="782" spans="2:2">
      <c r="B782" s="35"/>
    </row>
    <row r="783" spans="2:2">
      <c r="B783" s="35"/>
    </row>
    <row r="784" spans="2:2">
      <c r="B784" s="35"/>
    </row>
    <row r="785" spans="2:2">
      <c r="B785" s="35"/>
    </row>
    <row r="786" spans="2:2">
      <c r="B786" s="35"/>
    </row>
    <row r="787" spans="2:2">
      <c r="B787" s="35"/>
    </row>
    <row r="788" spans="2:2">
      <c r="B788" s="35"/>
    </row>
    <row r="789" spans="2:2">
      <c r="B789" s="35"/>
    </row>
    <row r="790" spans="2:2">
      <c r="B790" s="35"/>
    </row>
    <row r="791" spans="2:2">
      <c r="B791" s="35"/>
    </row>
    <row r="792" spans="2:2">
      <c r="B792" s="35"/>
    </row>
    <row r="793" spans="2:2">
      <c r="B793" s="35"/>
    </row>
    <row r="794" spans="2:2">
      <c r="B794" s="35"/>
    </row>
    <row r="795" spans="2:2">
      <c r="B795" s="35"/>
    </row>
  </sheetData>
  <phoneticPr fontId="17"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249977111117893"/>
  </sheetPr>
  <dimension ref="B2:DER15"/>
  <sheetViews>
    <sheetView workbookViewId="0">
      <selection activeCell="D2" sqref="D2"/>
    </sheetView>
  </sheetViews>
  <sheetFormatPr baseColWidth="10" defaultColWidth="8.83203125" defaultRowHeight="12" x14ac:dyDescent="0"/>
  <cols>
    <col min="2" max="2" width="10.1640625" bestFit="1" customWidth="1"/>
    <col min="4" max="4" width="10.1640625" bestFit="1" customWidth="1"/>
  </cols>
  <sheetData>
    <row r="2" spans="2:2852">
      <c r="C2" s="25" t="s">
        <v>5319</v>
      </c>
      <c r="D2" s="36" t="str">
        <f>expense!D2</f>
        <v>FUND_EXPENSE_RATIO</v>
      </c>
    </row>
    <row r="3" spans="2:2852">
      <c r="C3" s="25" t="s">
        <v>5321</v>
      </c>
      <c r="D3" s="36">
        <f>price!D3</f>
        <v>780</v>
      </c>
    </row>
    <row r="4" spans="2:2852">
      <c r="C4" s="25" t="s">
        <v>5322</v>
      </c>
      <c r="D4" s="37">
        <f>price!D4</f>
        <v>42900</v>
      </c>
    </row>
    <row r="5" spans="2:2852">
      <c r="C5" s="25" t="s">
        <v>5323</v>
      </c>
      <c r="D5" s="37">
        <f>price!D5</f>
        <v>43264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row>
    <row r="15" spans="2:2852">
      <c r="B15" s="31"/>
      <c r="C15" s="27" t="s">
        <v>12493</v>
      </c>
      <c r="D15" s="27" t="s">
        <v>35</v>
      </c>
      <c r="E15" s="27" t="s">
        <v>5332</v>
      </c>
      <c r="F15" s="27" t="s">
        <v>50</v>
      </c>
      <c r="G15" s="27" t="s">
        <v>60</v>
      </c>
      <c r="H15" s="27" t="s">
        <v>66</v>
      </c>
      <c r="I15" s="27" t="s">
        <v>11337</v>
      </c>
      <c r="J15" s="27" t="s">
        <v>5333</v>
      </c>
      <c r="K15" s="27" t="s">
        <v>5334</v>
      </c>
      <c r="L15" s="27" t="s">
        <v>11338</v>
      </c>
      <c r="M15" s="27" t="s">
        <v>11339</v>
      </c>
      <c r="N15" s="27" t="s">
        <v>11340</v>
      </c>
      <c r="O15" s="27" t="s">
        <v>75</v>
      </c>
      <c r="P15" s="27" t="s">
        <v>81</v>
      </c>
      <c r="Q15" s="27" t="s">
        <v>86</v>
      </c>
      <c r="R15" s="27" t="s">
        <v>11341</v>
      </c>
      <c r="S15" s="27" t="s">
        <v>90</v>
      </c>
      <c r="T15" s="27" t="s">
        <v>97</v>
      </c>
      <c r="U15" s="27" t="s">
        <v>103</v>
      </c>
      <c r="V15" s="27" t="s">
        <v>110</v>
      </c>
      <c r="W15" s="27" t="s">
        <v>116</v>
      </c>
      <c r="X15" s="27" t="s">
        <v>11342</v>
      </c>
      <c r="Y15" s="27" t="s">
        <v>123</v>
      </c>
      <c r="Z15" s="27" t="s">
        <v>11343</v>
      </c>
      <c r="AA15" s="27" t="s">
        <v>130</v>
      </c>
      <c r="AB15" s="27" t="s">
        <v>135</v>
      </c>
      <c r="AC15" s="27" t="s">
        <v>141</v>
      </c>
      <c r="AD15" s="27" t="s">
        <v>145</v>
      </c>
      <c r="AE15" s="27" t="s">
        <v>11344</v>
      </c>
      <c r="AF15" s="27" t="s">
        <v>11345</v>
      </c>
      <c r="AG15" s="27" t="s">
        <v>11346</v>
      </c>
      <c r="AH15" s="27" t="s">
        <v>11347</v>
      </c>
      <c r="AI15" s="27" t="s">
        <v>11348</v>
      </c>
      <c r="AJ15" s="27" t="s">
        <v>152</v>
      </c>
      <c r="AK15" s="27" t="s">
        <v>5335</v>
      </c>
      <c r="AL15" s="27" t="s">
        <v>157</v>
      </c>
      <c r="AM15" s="27" t="s">
        <v>165</v>
      </c>
      <c r="AN15" s="27" t="s">
        <v>172</v>
      </c>
      <c r="AO15" s="27" t="s">
        <v>11349</v>
      </c>
      <c r="AP15" s="27" t="s">
        <v>11350</v>
      </c>
      <c r="AQ15" s="27" t="s">
        <v>179</v>
      </c>
      <c r="AR15" s="27" t="s">
        <v>11351</v>
      </c>
      <c r="AS15" s="27" t="s">
        <v>5336</v>
      </c>
      <c r="AT15" s="27" t="s">
        <v>11352</v>
      </c>
      <c r="AU15" s="27" t="s">
        <v>185</v>
      </c>
      <c r="AV15" s="27" t="s">
        <v>11353</v>
      </c>
      <c r="AW15" s="27" t="s">
        <v>11354</v>
      </c>
      <c r="AX15" s="27" t="s">
        <v>190</v>
      </c>
      <c r="AY15" s="27" t="s">
        <v>5337</v>
      </c>
      <c r="AZ15" s="27" t="s">
        <v>11355</v>
      </c>
      <c r="BA15" s="27" t="s">
        <v>5338</v>
      </c>
      <c r="BB15" s="27" t="s">
        <v>11356</v>
      </c>
      <c r="BC15" s="27" t="s">
        <v>11357</v>
      </c>
      <c r="BD15" s="27" t="s">
        <v>200</v>
      </c>
      <c r="BE15" s="27" t="s">
        <v>207</v>
      </c>
      <c r="BF15" s="27" t="s">
        <v>11358</v>
      </c>
      <c r="BG15" s="27" t="s">
        <v>214</v>
      </c>
      <c r="BH15" s="27" t="s">
        <v>11359</v>
      </c>
      <c r="BI15" s="27" t="s">
        <v>5339</v>
      </c>
      <c r="BJ15" s="27" t="s">
        <v>5340</v>
      </c>
      <c r="BK15" s="27" t="s">
        <v>11360</v>
      </c>
      <c r="BL15" s="27" t="s">
        <v>11361</v>
      </c>
      <c r="BM15" s="27" t="s">
        <v>221</v>
      </c>
      <c r="BN15" s="27" t="s">
        <v>5341</v>
      </c>
      <c r="BO15" s="27" t="s">
        <v>229</v>
      </c>
      <c r="BP15" s="27" t="s">
        <v>236</v>
      </c>
      <c r="BQ15" s="27" t="s">
        <v>240</v>
      </c>
      <c r="BR15" s="27" t="s">
        <v>244</v>
      </c>
      <c r="BS15" s="27" t="s">
        <v>11362</v>
      </c>
      <c r="BT15" s="27" t="s">
        <v>248</v>
      </c>
      <c r="BU15" s="27" t="s">
        <v>11363</v>
      </c>
      <c r="BV15" s="27" t="s">
        <v>11364</v>
      </c>
      <c r="BW15" s="27" t="s">
        <v>11365</v>
      </c>
      <c r="BX15" s="27" t="s">
        <v>11366</v>
      </c>
      <c r="BY15" s="27" t="s">
        <v>5342</v>
      </c>
      <c r="BZ15" s="27" t="s">
        <v>256</v>
      </c>
      <c r="CA15" s="27" t="s">
        <v>11367</v>
      </c>
      <c r="CB15" s="27" t="s">
        <v>5343</v>
      </c>
      <c r="CC15" s="27" t="s">
        <v>11368</v>
      </c>
      <c r="CD15" s="27" t="s">
        <v>11369</v>
      </c>
      <c r="CE15" s="27" t="s">
        <v>265</v>
      </c>
      <c r="CF15" s="27" t="s">
        <v>5344</v>
      </c>
      <c r="CG15" s="27" t="s">
        <v>11370</v>
      </c>
      <c r="CH15" s="27" t="s">
        <v>270</v>
      </c>
      <c r="CI15" s="27" t="s">
        <v>278</v>
      </c>
      <c r="CJ15" s="27" t="s">
        <v>11371</v>
      </c>
      <c r="CK15" s="27" t="s">
        <v>281</v>
      </c>
      <c r="CL15" s="27" t="s">
        <v>11372</v>
      </c>
      <c r="CM15" s="27" t="s">
        <v>286</v>
      </c>
      <c r="CN15" s="27" t="s">
        <v>292</v>
      </c>
      <c r="CO15" s="27" t="s">
        <v>297</v>
      </c>
      <c r="CP15" s="27" t="s">
        <v>303</v>
      </c>
      <c r="CQ15" s="27" t="s">
        <v>308</v>
      </c>
      <c r="CR15" s="27" t="s">
        <v>313</v>
      </c>
      <c r="CS15" s="27" t="s">
        <v>317</v>
      </c>
      <c r="CT15" s="27" t="s">
        <v>5345</v>
      </c>
      <c r="CU15" s="27" t="s">
        <v>11373</v>
      </c>
      <c r="CV15" s="27" t="s">
        <v>322</v>
      </c>
      <c r="CW15" s="27" t="s">
        <v>327</v>
      </c>
      <c r="CX15" s="27" t="s">
        <v>332</v>
      </c>
      <c r="CY15" s="27" t="s">
        <v>337</v>
      </c>
      <c r="CZ15" s="27" t="s">
        <v>342</v>
      </c>
      <c r="DA15" s="27" t="s">
        <v>5346</v>
      </c>
      <c r="DB15" s="27" t="s">
        <v>348</v>
      </c>
      <c r="DC15" s="27" t="s">
        <v>354</v>
      </c>
      <c r="DD15" s="27" t="s">
        <v>359</v>
      </c>
      <c r="DE15" s="27" t="s">
        <v>362</v>
      </c>
      <c r="DF15" s="27" t="s">
        <v>11374</v>
      </c>
      <c r="DG15" s="27" t="s">
        <v>11375</v>
      </c>
      <c r="DH15" s="27" t="s">
        <v>367</v>
      </c>
      <c r="DI15" s="27" t="s">
        <v>373</v>
      </c>
      <c r="DJ15" s="27" t="s">
        <v>11376</v>
      </c>
      <c r="DK15" s="27" t="s">
        <v>11377</v>
      </c>
      <c r="DL15" s="27" t="s">
        <v>5347</v>
      </c>
      <c r="DM15" s="27" t="s">
        <v>11378</v>
      </c>
      <c r="DN15" s="27" t="s">
        <v>11379</v>
      </c>
      <c r="DO15" s="27" t="s">
        <v>5348</v>
      </c>
      <c r="DP15" s="27" t="s">
        <v>378</v>
      </c>
      <c r="DQ15" s="27" t="s">
        <v>11380</v>
      </c>
      <c r="DR15" s="27" t="s">
        <v>11381</v>
      </c>
      <c r="DS15" s="27" t="s">
        <v>11382</v>
      </c>
      <c r="DT15" s="27" t="s">
        <v>382</v>
      </c>
      <c r="DU15" s="27" t="s">
        <v>387</v>
      </c>
      <c r="DV15" s="27" t="s">
        <v>393</v>
      </c>
      <c r="DW15" s="27" t="s">
        <v>11383</v>
      </c>
      <c r="DX15" s="27" t="s">
        <v>397</v>
      </c>
      <c r="DY15" s="27" t="s">
        <v>402</v>
      </c>
      <c r="DZ15" s="27" t="s">
        <v>407</v>
      </c>
      <c r="EA15" s="27" t="s">
        <v>11384</v>
      </c>
      <c r="EB15" s="27" t="s">
        <v>11385</v>
      </c>
      <c r="EC15" s="27" t="s">
        <v>11386</v>
      </c>
      <c r="ED15" s="27" t="s">
        <v>11387</v>
      </c>
      <c r="EE15" s="27" t="s">
        <v>5349</v>
      </c>
      <c r="EF15" s="27" t="s">
        <v>422</v>
      </c>
      <c r="EG15" s="27" t="s">
        <v>425</v>
      </c>
      <c r="EH15" s="27" t="s">
        <v>430</v>
      </c>
      <c r="EI15" s="27" t="s">
        <v>11388</v>
      </c>
      <c r="EJ15" s="27" t="s">
        <v>436</v>
      </c>
      <c r="EK15" s="27" t="s">
        <v>441</v>
      </c>
      <c r="EL15" s="27" t="s">
        <v>447</v>
      </c>
      <c r="EM15" s="27" t="s">
        <v>11389</v>
      </c>
      <c r="EN15" s="27" t="s">
        <v>450</v>
      </c>
      <c r="EO15" s="27" t="s">
        <v>5350</v>
      </c>
      <c r="EP15" s="27" t="s">
        <v>456</v>
      </c>
      <c r="EQ15" s="27" t="s">
        <v>461</v>
      </c>
      <c r="ER15" s="27" t="s">
        <v>466</v>
      </c>
      <c r="ES15" s="27" t="s">
        <v>11390</v>
      </c>
      <c r="ET15" s="27" t="s">
        <v>11391</v>
      </c>
      <c r="EU15" s="27" t="s">
        <v>5351</v>
      </c>
      <c r="EV15" s="27" t="s">
        <v>470</v>
      </c>
      <c r="EW15" s="27" t="s">
        <v>474</v>
      </c>
      <c r="EX15" s="27" t="s">
        <v>11392</v>
      </c>
      <c r="EY15" s="27" t="s">
        <v>11393</v>
      </c>
      <c r="EZ15" s="27" t="s">
        <v>11394</v>
      </c>
      <c r="FA15" s="27" t="s">
        <v>478</v>
      </c>
      <c r="FB15" s="27" t="s">
        <v>11395</v>
      </c>
      <c r="FC15" s="27" t="s">
        <v>11396</v>
      </c>
      <c r="FD15" s="27" t="s">
        <v>5352</v>
      </c>
      <c r="FE15" s="27" t="s">
        <v>480</v>
      </c>
      <c r="FF15" s="27" t="s">
        <v>5353</v>
      </c>
      <c r="FG15" s="27" t="s">
        <v>489</v>
      </c>
      <c r="FH15" s="27" t="s">
        <v>494</v>
      </c>
      <c r="FI15" s="27" t="s">
        <v>5354</v>
      </c>
      <c r="FJ15" s="27" t="s">
        <v>502</v>
      </c>
      <c r="FK15" s="27" t="s">
        <v>11397</v>
      </c>
      <c r="FL15" s="27" t="s">
        <v>11398</v>
      </c>
      <c r="FM15" s="27" t="s">
        <v>505</v>
      </c>
      <c r="FN15" s="27" t="s">
        <v>510</v>
      </c>
      <c r="FO15" s="27" t="s">
        <v>515</v>
      </c>
      <c r="FP15" s="27" t="s">
        <v>521</v>
      </c>
      <c r="FQ15" s="27" t="s">
        <v>526</v>
      </c>
      <c r="FR15" s="27" t="s">
        <v>531</v>
      </c>
      <c r="FS15" s="27" t="s">
        <v>11399</v>
      </c>
      <c r="FT15" s="27" t="s">
        <v>534</v>
      </c>
      <c r="FU15" s="27" t="s">
        <v>5355</v>
      </c>
      <c r="FV15" s="27" t="s">
        <v>5356</v>
      </c>
      <c r="FW15" s="27" t="s">
        <v>539</v>
      </c>
      <c r="FX15" s="27" t="s">
        <v>11400</v>
      </c>
      <c r="FY15" s="27" t="s">
        <v>551</v>
      </c>
      <c r="FZ15" s="27" t="s">
        <v>555</v>
      </c>
      <c r="GA15" s="27" t="s">
        <v>559</v>
      </c>
      <c r="GB15" s="27" t="s">
        <v>563</v>
      </c>
      <c r="GC15" s="27" t="s">
        <v>567</v>
      </c>
      <c r="GD15" s="27" t="s">
        <v>571</v>
      </c>
      <c r="GE15" s="27" t="s">
        <v>5357</v>
      </c>
      <c r="GF15" s="27" t="s">
        <v>5358</v>
      </c>
      <c r="GG15" s="27" t="s">
        <v>5359</v>
      </c>
      <c r="GH15" s="27" t="s">
        <v>5360</v>
      </c>
      <c r="GI15" s="27" t="s">
        <v>5361</v>
      </c>
      <c r="GJ15" s="27" t="s">
        <v>11401</v>
      </c>
      <c r="GK15" s="27" t="s">
        <v>11402</v>
      </c>
      <c r="GL15" s="27" t="s">
        <v>11403</v>
      </c>
      <c r="GM15" s="27" t="s">
        <v>11404</v>
      </c>
      <c r="GN15" s="27" t="s">
        <v>575</v>
      </c>
      <c r="GO15" s="27" t="s">
        <v>580</v>
      </c>
      <c r="GP15" s="27" t="s">
        <v>583</v>
      </c>
      <c r="GQ15" s="27" t="s">
        <v>587</v>
      </c>
      <c r="GR15" s="27" t="s">
        <v>5362</v>
      </c>
      <c r="GS15" s="27" t="s">
        <v>5363</v>
      </c>
      <c r="GT15" s="27" t="s">
        <v>5364</v>
      </c>
      <c r="GU15" s="27" t="s">
        <v>5365</v>
      </c>
      <c r="GV15" s="27" t="s">
        <v>5366</v>
      </c>
      <c r="GW15" s="27" t="s">
        <v>11405</v>
      </c>
      <c r="GX15" s="27" t="s">
        <v>11406</v>
      </c>
      <c r="GY15" s="27" t="s">
        <v>11407</v>
      </c>
      <c r="GZ15" s="27" t="s">
        <v>11408</v>
      </c>
      <c r="HA15" s="27" t="s">
        <v>591</v>
      </c>
      <c r="HB15" s="27" t="s">
        <v>594</v>
      </c>
      <c r="HC15" s="27" t="s">
        <v>11409</v>
      </c>
      <c r="HD15" s="27" t="s">
        <v>597</v>
      </c>
      <c r="HE15" s="27" t="s">
        <v>603</v>
      </c>
      <c r="HF15" s="27" t="s">
        <v>11410</v>
      </c>
      <c r="HG15" s="27" t="s">
        <v>607</v>
      </c>
      <c r="HH15" s="27" t="s">
        <v>612</v>
      </c>
      <c r="HI15" s="27" t="s">
        <v>617</v>
      </c>
      <c r="HJ15" s="27" t="s">
        <v>11411</v>
      </c>
      <c r="HK15" s="27" t="s">
        <v>11412</v>
      </c>
      <c r="HL15" s="27" t="s">
        <v>621</v>
      </c>
      <c r="HM15" s="27" t="s">
        <v>626</v>
      </c>
      <c r="HN15" s="27" t="s">
        <v>630</v>
      </c>
      <c r="HO15" s="27" t="s">
        <v>635</v>
      </c>
      <c r="HP15" s="27" t="s">
        <v>640</v>
      </c>
      <c r="HQ15" s="27" t="s">
        <v>645</v>
      </c>
      <c r="HR15" s="27" t="s">
        <v>650</v>
      </c>
      <c r="HS15" s="27" t="s">
        <v>653</v>
      </c>
      <c r="HT15" s="27" t="s">
        <v>657</v>
      </c>
      <c r="HU15" s="27" t="s">
        <v>660</v>
      </c>
      <c r="HV15" s="27" t="s">
        <v>11413</v>
      </c>
      <c r="HW15" s="27" t="s">
        <v>663</v>
      </c>
      <c r="HX15" s="27" t="s">
        <v>666</v>
      </c>
      <c r="HY15" s="27" t="s">
        <v>11414</v>
      </c>
      <c r="HZ15" s="27" t="s">
        <v>671</v>
      </c>
      <c r="IA15" s="27" t="s">
        <v>675</v>
      </c>
      <c r="IB15" s="27" t="s">
        <v>11415</v>
      </c>
      <c r="IC15" s="27" t="s">
        <v>679</v>
      </c>
      <c r="ID15" s="27" t="s">
        <v>5367</v>
      </c>
      <c r="IE15" s="27" t="s">
        <v>11416</v>
      </c>
      <c r="IF15" s="27" t="s">
        <v>685</v>
      </c>
      <c r="IG15" s="27" t="s">
        <v>11417</v>
      </c>
      <c r="IH15" s="27" t="s">
        <v>690</v>
      </c>
      <c r="II15" s="27" t="s">
        <v>11418</v>
      </c>
      <c r="IJ15" s="27" t="s">
        <v>11419</v>
      </c>
      <c r="IK15" s="27" t="s">
        <v>695</v>
      </c>
      <c r="IL15" s="27" t="s">
        <v>699</v>
      </c>
      <c r="IM15" s="27" t="s">
        <v>702</v>
      </c>
      <c r="IN15" s="27" t="s">
        <v>11420</v>
      </c>
      <c r="IO15" s="27" t="s">
        <v>11421</v>
      </c>
      <c r="IP15" s="27" t="s">
        <v>11422</v>
      </c>
      <c r="IQ15" s="27" t="s">
        <v>11423</v>
      </c>
      <c r="IR15" s="27" t="s">
        <v>11424</v>
      </c>
      <c r="IS15" s="27" t="s">
        <v>5368</v>
      </c>
      <c r="IT15" s="27" t="s">
        <v>11425</v>
      </c>
      <c r="IU15" s="27" t="s">
        <v>5369</v>
      </c>
      <c r="IV15" s="27" t="s">
        <v>707</v>
      </c>
      <c r="IW15" s="27" t="s">
        <v>11426</v>
      </c>
      <c r="IX15" s="27" t="s">
        <v>11427</v>
      </c>
      <c r="IY15" s="27" t="s">
        <v>11428</v>
      </c>
      <c r="IZ15" s="27" t="s">
        <v>11429</v>
      </c>
      <c r="JA15" s="27" t="s">
        <v>11430</v>
      </c>
      <c r="JB15" s="27" t="s">
        <v>11431</v>
      </c>
      <c r="JC15" s="27" t="s">
        <v>715</v>
      </c>
      <c r="JD15" s="27" t="s">
        <v>11432</v>
      </c>
      <c r="JE15" s="27" t="s">
        <v>11433</v>
      </c>
      <c r="JF15" s="27" t="s">
        <v>721</v>
      </c>
      <c r="JG15" s="27" t="s">
        <v>730</v>
      </c>
      <c r="JH15" s="27" t="s">
        <v>735</v>
      </c>
      <c r="JI15" s="27" t="s">
        <v>740</v>
      </c>
      <c r="JJ15" s="27" t="s">
        <v>745</v>
      </c>
      <c r="JK15" s="27" t="s">
        <v>749</v>
      </c>
      <c r="JL15" s="27" t="s">
        <v>754</v>
      </c>
      <c r="JM15" s="27" t="s">
        <v>5370</v>
      </c>
      <c r="JN15" s="27" t="s">
        <v>11434</v>
      </c>
      <c r="JO15" s="27" t="s">
        <v>759</v>
      </c>
      <c r="JP15" s="27" t="s">
        <v>762</v>
      </c>
      <c r="JQ15" s="27" t="s">
        <v>11435</v>
      </c>
      <c r="JR15" s="27" t="s">
        <v>11436</v>
      </c>
      <c r="JS15" s="27" t="s">
        <v>11437</v>
      </c>
      <c r="JT15" s="27" t="s">
        <v>767</v>
      </c>
      <c r="JU15" s="27" t="s">
        <v>11438</v>
      </c>
      <c r="JV15" s="27" t="s">
        <v>11439</v>
      </c>
      <c r="JW15" s="27" t="s">
        <v>11440</v>
      </c>
      <c r="JX15" s="27" t="s">
        <v>11441</v>
      </c>
      <c r="JY15" s="27" t="s">
        <v>11442</v>
      </c>
      <c r="JZ15" s="27" t="s">
        <v>11443</v>
      </c>
      <c r="KA15" s="27" t="s">
        <v>11444</v>
      </c>
      <c r="KB15" s="27" t="s">
        <v>771</v>
      </c>
      <c r="KC15" s="27" t="s">
        <v>11445</v>
      </c>
      <c r="KD15" s="27" t="s">
        <v>11446</v>
      </c>
      <c r="KE15" s="27" t="s">
        <v>11447</v>
      </c>
      <c r="KF15" s="27" t="s">
        <v>5371</v>
      </c>
      <c r="KG15" s="27" t="s">
        <v>11448</v>
      </c>
      <c r="KH15" s="27" t="s">
        <v>781</v>
      </c>
      <c r="KI15" s="27" t="s">
        <v>11449</v>
      </c>
      <c r="KJ15" s="27" t="s">
        <v>11450</v>
      </c>
      <c r="KK15" s="27" t="s">
        <v>11451</v>
      </c>
      <c r="KL15" s="27" t="s">
        <v>11452</v>
      </c>
      <c r="KM15" s="27" t="s">
        <v>787</v>
      </c>
      <c r="KN15" s="27" t="s">
        <v>11453</v>
      </c>
      <c r="KO15" s="27" t="s">
        <v>11454</v>
      </c>
      <c r="KP15" s="27" t="s">
        <v>794</v>
      </c>
      <c r="KQ15" s="27" t="s">
        <v>11455</v>
      </c>
      <c r="KR15" s="27" t="s">
        <v>801</v>
      </c>
      <c r="KS15" s="27" t="s">
        <v>11456</v>
      </c>
      <c r="KT15" s="27" t="s">
        <v>805</v>
      </c>
      <c r="KU15" s="27" t="s">
        <v>11457</v>
      </c>
      <c r="KV15" s="27" t="s">
        <v>5372</v>
      </c>
      <c r="KW15" s="27" t="s">
        <v>810</v>
      </c>
      <c r="KX15" s="27" t="s">
        <v>11458</v>
      </c>
      <c r="KY15" s="27" t="s">
        <v>11459</v>
      </c>
      <c r="KZ15" s="27" t="s">
        <v>11460</v>
      </c>
      <c r="LA15" s="27" t="s">
        <v>11461</v>
      </c>
      <c r="LB15" s="27" t="s">
        <v>819</v>
      </c>
      <c r="LC15" s="27" t="s">
        <v>824</v>
      </c>
      <c r="LD15" s="27" t="s">
        <v>829</v>
      </c>
      <c r="LE15" s="27" t="s">
        <v>833</v>
      </c>
      <c r="LF15" s="27" t="s">
        <v>11462</v>
      </c>
      <c r="LG15" s="27" t="s">
        <v>838</v>
      </c>
      <c r="LH15" s="27" t="s">
        <v>842</v>
      </c>
      <c r="LI15" s="27" t="s">
        <v>11463</v>
      </c>
      <c r="LJ15" s="27" t="s">
        <v>845</v>
      </c>
      <c r="LK15" s="27" t="s">
        <v>850</v>
      </c>
      <c r="LL15" s="27" t="s">
        <v>855</v>
      </c>
      <c r="LM15" s="27" t="s">
        <v>11464</v>
      </c>
      <c r="LN15" s="27" t="s">
        <v>858</v>
      </c>
      <c r="LO15" s="27" t="s">
        <v>863</v>
      </c>
      <c r="LP15" s="27" t="s">
        <v>11465</v>
      </c>
      <c r="LQ15" s="27" t="s">
        <v>867</v>
      </c>
      <c r="LR15" s="27" t="s">
        <v>11466</v>
      </c>
      <c r="LS15" s="27" t="s">
        <v>11467</v>
      </c>
      <c r="LT15" s="27" t="s">
        <v>872</v>
      </c>
      <c r="LU15" s="27" t="s">
        <v>5373</v>
      </c>
      <c r="LV15" s="27" t="s">
        <v>878</v>
      </c>
      <c r="LW15" s="27" t="s">
        <v>883</v>
      </c>
      <c r="LX15" s="27" t="s">
        <v>11468</v>
      </c>
      <c r="LY15" s="27" t="s">
        <v>11469</v>
      </c>
      <c r="LZ15" s="27" t="s">
        <v>5374</v>
      </c>
      <c r="MA15" s="27" t="s">
        <v>5375</v>
      </c>
      <c r="MB15" s="27" t="s">
        <v>889</v>
      </c>
      <c r="MC15" s="27" t="s">
        <v>11470</v>
      </c>
      <c r="MD15" s="27" t="s">
        <v>894</v>
      </c>
      <c r="ME15" s="27" t="s">
        <v>11471</v>
      </c>
      <c r="MF15" s="27" t="s">
        <v>898</v>
      </c>
      <c r="MG15" s="27" t="s">
        <v>903</v>
      </c>
      <c r="MH15" s="27" t="s">
        <v>908</v>
      </c>
      <c r="MI15" s="27" t="s">
        <v>913</v>
      </c>
      <c r="MJ15" s="27" t="s">
        <v>11472</v>
      </c>
      <c r="MK15" s="27" t="s">
        <v>917</v>
      </c>
      <c r="ML15" s="27" t="s">
        <v>922</v>
      </c>
      <c r="MM15" s="27" t="s">
        <v>11473</v>
      </c>
      <c r="MN15" s="27" t="s">
        <v>11474</v>
      </c>
      <c r="MO15" s="27" t="s">
        <v>930</v>
      </c>
      <c r="MP15" s="27" t="s">
        <v>934</v>
      </c>
      <c r="MQ15" s="27" t="s">
        <v>939</v>
      </c>
      <c r="MR15" s="27" t="s">
        <v>944</v>
      </c>
      <c r="MS15" s="27" t="s">
        <v>950</v>
      </c>
      <c r="MT15" s="27" t="s">
        <v>955</v>
      </c>
      <c r="MU15" s="27" t="s">
        <v>11475</v>
      </c>
      <c r="MV15" s="27" t="s">
        <v>960</v>
      </c>
      <c r="MW15" s="27" t="s">
        <v>11476</v>
      </c>
      <c r="MX15" s="27" t="s">
        <v>965</v>
      </c>
      <c r="MY15" s="27" t="s">
        <v>11477</v>
      </c>
      <c r="MZ15" s="27" t="s">
        <v>968</v>
      </c>
      <c r="NA15" s="27" t="s">
        <v>11478</v>
      </c>
      <c r="NB15" s="27" t="s">
        <v>973</v>
      </c>
      <c r="NC15" s="27" t="s">
        <v>975</v>
      </c>
      <c r="ND15" s="27" t="s">
        <v>11479</v>
      </c>
      <c r="NE15" s="27" t="s">
        <v>989</v>
      </c>
      <c r="NF15" s="27" t="s">
        <v>11480</v>
      </c>
      <c r="NG15" s="27" t="s">
        <v>992</v>
      </c>
      <c r="NH15" s="27" t="s">
        <v>5376</v>
      </c>
      <c r="NI15" s="27" t="s">
        <v>11481</v>
      </c>
      <c r="NJ15" s="27" t="s">
        <v>11482</v>
      </c>
      <c r="NK15" s="27" t="s">
        <v>996</v>
      </c>
      <c r="NL15" s="27" t="s">
        <v>1000</v>
      </c>
      <c r="NM15" s="27" t="s">
        <v>1005</v>
      </c>
      <c r="NN15" s="27" t="s">
        <v>1014</v>
      </c>
      <c r="NO15" s="27" t="s">
        <v>1018</v>
      </c>
      <c r="NP15" s="27" t="s">
        <v>1022</v>
      </c>
      <c r="NQ15" s="27" t="s">
        <v>11483</v>
      </c>
      <c r="NR15" s="27" t="s">
        <v>5377</v>
      </c>
      <c r="NS15" s="27" t="s">
        <v>11484</v>
      </c>
      <c r="NT15" s="27" t="s">
        <v>5378</v>
      </c>
      <c r="NU15" s="27" t="s">
        <v>11485</v>
      </c>
      <c r="NV15" s="27" t="s">
        <v>11486</v>
      </c>
      <c r="NW15" s="27" t="s">
        <v>5379</v>
      </c>
      <c r="NX15" s="27" t="s">
        <v>1027</v>
      </c>
      <c r="NY15" s="27" t="s">
        <v>11487</v>
      </c>
      <c r="NZ15" s="27" t="s">
        <v>11488</v>
      </c>
      <c r="OA15" s="27" t="s">
        <v>1036</v>
      </c>
      <c r="OB15" s="27" t="s">
        <v>1040</v>
      </c>
      <c r="OC15" s="27" t="s">
        <v>1044</v>
      </c>
      <c r="OD15" s="27" t="s">
        <v>11489</v>
      </c>
      <c r="OE15" s="27" t="s">
        <v>1048</v>
      </c>
      <c r="OF15" s="27" t="s">
        <v>11490</v>
      </c>
      <c r="OG15" s="27" t="s">
        <v>11491</v>
      </c>
      <c r="OH15" s="27" t="s">
        <v>1052</v>
      </c>
      <c r="OI15" s="27" t="s">
        <v>1056</v>
      </c>
      <c r="OJ15" s="27" t="s">
        <v>5380</v>
      </c>
      <c r="OK15" s="27" t="s">
        <v>1060</v>
      </c>
      <c r="OL15" s="27" t="s">
        <v>1065</v>
      </c>
      <c r="OM15" s="27" t="s">
        <v>11492</v>
      </c>
      <c r="ON15" s="27" t="s">
        <v>11493</v>
      </c>
      <c r="OO15" s="27" t="s">
        <v>11494</v>
      </c>
      <c r="OP15" s="27" t="s">
        <v>1069</v>
      </c>
      <c r="OQ15" s="27" t="s">
        <v>1074</v>
      </c>
      <c r="OR15" s="27" t="s">
        <v>11495</v>
      </c>
      <c r="OS15" s="27" t="s">
        <v>11496</v>
      </c>
      <c r="OT15" s="27" t="s">
        <v>1078</v>
      </c>
      <c r="OU15" s="27" t="s">
        <v>1083</v>
      </c>
      <c r="OV15" s="27" t="s">
        <v>1088</v>
      </c>
      <c r="OW15" s="27" t="s">
        <v>11497</v>
      </c>
      <c r="OX15" s="27" t="s">
        <v>1092</v>
      </c>
      <c r="OY15" s="27" t="s">
        <v>1096</v>
      </c>
      <c r="OZ15" s="27" t="s">
        <v>11498</v>
      </c>
      <c r="PA15" s="27" t="s">
        <v>1099</v>
      </c>
      <c r="PB15" s="27" t="s">
        <v>11499</v>
      </c>
      <c r="PC15" s="27" t="s">
        <v>5381</v>
      </c>
      <c r="PD15" s="27" t="s">
        <v>1103</v>
      </c>
      <c r="PE15" s="27" t="s">
        <v>11500</v>
      </c>
      <c r="PF15" s="27" t="s">
        <v>1108</v>
      </c>
      <c r="PG15" s="27" t="s">
        <v>1111</v>
      </c>
      <c r="PH15" s="27" t="s">
        <v>11501</v>
      </c>
      <c r="PI15" s="27" t="s">
        <v>11502</v>
      </c>
      <c r="PJ15" s="27" t="s">
        <v>1115</v>
      </c>
      <c r="PK15" s="27" t="s">
        <v>11503</v>
      </c>
      <c r="PL15" s="27" t="s">
        <v>11504</v>
      </c>
      <c r="PM15" s="27" t="s">
        <v>1119</v>
      </c>
      <c r="PN15" s="27" t="s">
        <v>11505</v>
      </c>
      <c r="PO15" s="27" t="s">
        <v>1123</v>
      </c>
      <c r="PP15" s="27" t="s">
        <v>11506</v>
      </c>
      <c r="PQ15" s="27" t="s">
        <v>11507</v>
      </c>
      <c r="PR15" s="27" t="s">
        <v>1127</v>
      </c>
      <c r="PS15" s="27" t="s">
        <v>1132</v>
      </c>
      <c r="PT15" s="27" t="s">
        <v>5382</v>
      </c>
      <c r="PU15" s="27" t="s">
        <v>1136</v>
      </c>
      <c r="PV15" s="27" t="s">
        <v>1140</v>
      </c>
      <c r="PW15" s="27" t="s">
        <v>1144</v>
      </c>
      <c r="PX15" s="27" t="s">
        <v>1149</v>
      </c>
      <c r="PY15" s="27" t="s">
        <v>5383</v>
      </c>
      <c r="PZ15" s="27" t="s">
        <v>11508</v>
      </c>
      <c r="QA15" s="27" t="s">
        <v>5384</v>
      </c>
      <c r="QB15" s="27" t="s">
        <v>5385</v>
      </c>
      <c r="QC15" s="27" t="s">
        <v>1155</v>
      </c>
      <c r="QD15" s="27" t="s">
        <v>1160</v>
      </c>
      <c r="QE15" s="27" t="s">
        <v>1165</v>
      </c>
      <c r="QF15" s="27" t="s">
        <v>11509</v>
      </c>
      <c r="QG15" s="27" t="s">
        <v>1168</v>
      </c>
      <c r="QH15" s="27" t="s">
        <v>11510</v>
      </c>
      <c r="QI15" s="27" t="s">
        <v>11511</v>
      </c>
      <c r="QJ15" s="27" t="s">
        <v>1172</v>
      </c>
      <c r="QK15" s="27" t="s">
        <v>1176</v>
      </c>
      <c r="QL15" s="27" t="s">
        <v>1181</v>
      </c>
      <c r="QM15" s="27" t="s">
        <v>1185</v>
      </c>
      <c r="QN15" s="27" t="s">
        <v>5386</v>
      </c>
      <c r="QO15" s="27" t="s">
        <v>11512</v>
      </c>
      <c r="QP15" s="27" t="s">
        <v>11513</v>
      </c>
      <c r="QQ15" s="27" t="s">
        <v>11514</v>
      </c>
      <c r="QR15" s="27" t="s">
        <v>11515</v>
      </c>
      <c r="QS15" s="27" t="s">
        <v>5387</v>
      </c>
      <c r="QT15" s="27" t="s">
        <v>11516</v>
      </c>
      <c r="QU15" s="27" t="s">
        <v>1188</v>
      </c>
      <c r="QV15" s="27" t="s">
        <v>11517</v>
      </c>
      <c r="QW15" s="27" t="s">
        <v>1193</v>
      </c>
      <c r="QX15" s="27" t="s">
        <v>11518</v>
      </c>
      <c r="QY15" s="27" t="s">
        <v>1200</v>
      </c>
      <c r="QZ15" s="27" t="s">
        <v>1205</v>
      </c>
      <c r="RA15" s="27" t="s">
        <v>1208</v>
      </c>
      <c r="RB15" s="27" t="s">
        <v>1212</v>
      </c>
      <c r="RC15" s="27" t="s">
        <v>1216</v>
      </c>
      <c r="RD15" s="27" t="s">
        <v>1229</v>
      </c>
      <c r="RE15" s="27" t="s">
        <v>1233</v>
      </c>
      <c r="RF15" s="27" t="s">
        <v>1238</v>
      </c>
      <c r="RG15" s="27" t="s">
        <v>1243</v>
      </c>
      <c r="RH15" s="27" t="s">
        <v>5388</v>
      </c>
      <c r="RI15" s="27" t="s">
        <v>1246</v>
      </c>
      <c r="RJ15" s="27" t="s">
        <v>1250</v>
      </c>
      <c r="RK15" s="27" t="s">
        <v>1255</v>
      </c>
      <c r="RL15" s="27" t="s">
        <v>1259</v>
      </c>
      <c r="RM15" s="27" t="s">
        <v>1262</v>
      </c>
      <c r="RN15" s="27" t="s">
        <v>1266</v>
      </c>
      <c r="RO15" s="27" t="s">
        <v>1271</v>
      </c>
      <c r="RP15" s="27" t="s">
        <v>11519</v>
      </c>
      <c r="RQ15" s="27" t="s">
        <v>1275</v>
      </c>
      <c r="RR15" s="27" t="s">
        <v>1278</v>
      </c>
      <c r="RS15" s="27" t="s">
        <v>1282</v>
      </c>
      <c r="RT15" s="27" t="s">
        <v>11520</v>
      </c>
      <c r="RU15" s="27" t="s">
        <v>1287</v>
      </c>
      <c r="RV15" s="27" t="s">
        <v>1292</v>
      </c>
      <c r="RW15" s="27" t="s">
        <v>1297</v>
      </c>
      <c r="RX15" s="27" t="s">
        <v>11521</v>
      </c>
      <c r="RY15" s="27" t="s">
        <v>1300</v>
      </c>
      <c r="RZ15" s="27" t="s">
        <v>1316</v>
      </c>
      <c r="SA15" s="27" t="s">
        <v>1321</v>
      </c>
      <c r="SB15" s="27" t="s">
        <v>1325</v>
      </c>
      <c r="SC15" s="27" t="s">
        <v>1330</v>
      </c>
      <c r="SD15" s="27" t="s">
        <v>1339</v>
      </c>
      <c r="SE15" s="27" t="s">
        <v>1343</v>
      </c>
      <c r="SF15" s="27" t="s">
        <v>1347</v>
      </c>
      <c r="SG15" s="27" t="s">
        <v>1351</v>
      </c>
      <c r="SH15" s="27" t="s">
        <v>1355</v>
      </c>
      <c r="SI15" s="27" t="s">
        <v>11522</v>
      </c>
      <c r="SJ15" s="27" t="s">
        <v>11523</v>
      </c>
      <c r="SK15" s="27" t="s">
        <v>11524</v>
      </c>
      <c r="SL15" s="27" t="s">
        <v>11525</v>
      </c>
      <c r="SM15" s="27" t="s">
        <v>11526</v>
      </c>
      <c r="SN15" s="27" t="s">
        <v>11527</v>
      </c>
      <c r="SO15" s="27" t="s">
        <v>11528</v>
      </c>
      <c r="SP15" s="27" t="s">
        <v>11529</v>
      </c>
      <c r="SQ15" s="27" t="s">
        <v>11530</v>
      </c>
      <c r="SR15" s="27" t="s">
        <v>11531</v>
      </c>
      <c r="SS15" s="27" t="s">
        <v>11532</v>
      </c>
      <c r="ST15" s="27" t="s">
        <v>11533</v>
      </c>
      <c r="SU15" s="27" t="s">
        <v>11534</v>
      </c>
      <c r="SV15" s="27" t="s">
        <v>11535</v>
      </c>
      <c r="SW15" s="27" t="s">
        <v>11536</v>
      </c>
      <c r="SX15" s="27" t="s">
        <v>11537</v>
      </c>
      <c r="SY15" s="27" t="s">
        <v>11538</v>
      </c>
      <c r="SZ15" s="27" t="s">
        <v>11539</v>
      </c>
      <c r="TA15" s="27" t="s">
        <v>11540</v>
      </c>
      <c r="TB15" s="27" t="s">
        <v>11541</v>
      </c>
      <c r="TC15" s="27" t="s">
        <v>11542</v>
      </c>
      <c r="TD15" s="27" t="s">
        <v>11543</v>
      </c>
      <c r="TE15" s="27" t="s">
        <v>11544</v>
      </c>
      <c r="TF15" s="27" t="s">
        <v>11545</v>
      </c>
      <c r="TG15" s="27" t="s">
        <v>11546</v>
      </c>
      <c r="TH15" s="27" t="s">
        <v>11547</v>
      </c>
      <c r="TI15" s="27" t="s">
        <v>11548</v>
      </c>
      <c r="TJ15" s="27" t="s">
        <v>11549</v>
      </c>
      <c r="TK15" s="27" t="s">
        <v>11550</v>
      </c>
      <c r="TL15" s="27" t="s">
        <v>11551</v>
      </c>
      <c r="TM15" s="27" t="s">
        <v>11552</v>
      </c>
      <c r="TN15" s="27" t="s">
        <v>11553</v>
      </c>
      <c r="TO15" s="27" t="s">
        <v>11554</v>
      </c>
      <c r="TP15" s="27" t="s">
        <v>11555</v>
      </c>
      <c r="TQ15" s="27" t="s">
        <v>11556</v>
      </c>
      <c r="TR15" s="27" t="s">
        <v>11557</v>
      </c>
      <c r="TS15" s="27" t="s">
        <v>11558</v>
      </c>
      <c r="TT15" s="27" t="s">
        <v>11559</v>
      </c>
      <c r="TU15" s="27" t="s">
        <v>11560</v>
      </c>
      <c r="TV15" s="27" t="s">
        <v>11561</v>
      </c>
      <c r="TW15" s="27" t="s">
        <v>11562</v>
      </c>
      <c r="TX15" s="27" t="s">
        <v>11563</v>
      </c>
      <c r="TY15" s="27" t="s">
        <v>11564</v>
      </c>
      <c r="TZ15" s="27" t="s">
        <v>11565</v>
      </c>
      <c r="UA15" s="27" t="s">
        <v>11566</v>
      </c>
      <c r="UB15" s="27" t="s">
        <v>11567</v>
      </c>
      <c r="UC15" s="27" t="s">
        <v>11568</v>
      </c>
      <c r="UD15" s="27" t="s">
        <v>11569</v>
      </c>
      <c r="UE15" s="27" t="s">
        <v>1359</v>
      </c>
      <c r="UF15" s="27" t="s">
        <v>1365</v>
      </c>
      <c r="UG15" s="27" t="s">
        <v>1370</v>
      </c>
      <c r="UH15" s="27" t="s">
        <v>1374</v>
      </c>
      <c r="UI15" s="27" t="s">
        <v>1378</v>
      </c>
      <c r="UJ15" s="27" t="s">
        <v>1383</v>
      </c>
      <c r="UK15" s="27" t="s">
        <v>11570</v>
      </c>
      <c r="UL15" s="27" t="s">
        <v>1388</v>
      </c>
      <c r="UM15" s="27" t="s">
        <v>5389</v>
      </c>
      <c r="UN15" s="27" t="s">
        <v>1392</v>
      </c>
      <c r="UO15" s="27" t="s">
        <v>11571</v>
      </c>
      <c r="UP15" s="27" t="s">
        <v>11572</v>
      </c>
      <c r="UQ15" s="27" t="s">
        <v>1396</v>
      </c>
      <c r="UR15" s="27" t="s">
        <v>1401</v>
      </c>
      <c r="US15" s="27" t="s">
        <v>1404</v>
      </c>
      <c r="UT15" s="27" t="s">
        <v>1409</v>
      </c>
      <c r="UU15" s="27" t="s">
        <v>5390</v>
      </c>
      <c r="UV15" s="27" t="s">
        <v>1414</v>
      </c>
      <c r="UW15" s="27" t="s">
        <v>11573</v>
      </c>
      <c r="UX15" s="27" t="s">
        <v>11574</v>
      </c>
      <c r="UY15" s="27" t="s">
        <v>5391</v>
      </c>
      <c r="UZ15" s="27" t="s">
        <v>5392</v>
      </c>
      <c r="VA15" s="27" t="s">
        <v>11575</v>
      </c>
      <c r="VB15" s="27" t="s">
        <v>11576</v>
      </c>
      <c r="VC15" s="27" t="s">
        <v>1419</v>
      </c>
      <c r="VD15" s="27" t="s">
        <v>1424</v>
      </c>
      <c r="VE15" s="27" t="s">
        <v>11577</v>
      </c>
      <c r="VF15" s="27" t="s">
        <v>1428</v>
      </c>
      <c r="VG15" s="27" t="s">
        <v>1438</v>
      </c>
      <c r="VH15" s="27" t="s">
        <v>1443</v>
      </c>
      <c r="VI15" s="27" t="s">
        <v>1448</v>
      </c>
      <c r="VJ15" s="27" t="s">
        <v>1452</v>
      </c>
      <c r="VK15" s="27" t="s">
        <v>11578</v>
      </c>
      <c r="VL15" s="27" t="s">
        <v>1456</v>
      </c>
      <c r="VM15" s="27" t="s">
        <v>1461</v>
      </c>
      <c r="VN15" s="27" t="s">
        <v>11579</v>
      </c>
      <c r="VO15" s="27" t="s">
        <v>11580</v>
      </c>
      <c r="VP15" s="27" t="s">
        <v>1466</v>
      </c>
      <c r="VQ15" s="27" t="s">
        <v>11581</v>
      </c>
      <c r="VR15" s="27" t="s">
        <v>11582</v>
      </c>
      <c r="VS15" s="27" t="s">
        <v>1470</v>
      </c>
      <c r="VT15" s="27" t="s">
        <v>5393</v>
      </c>
      <c r="VU15" s="27" t="s">
        <v>1479</v>
      </c>
      <c r="VV15" s="27" t="s">
        <v>1483</v>
      </c>
      <c r="VW15" s="27" t="s">
        <v>1486</v>
      </c>
      <c r="VX15" s="27" t="s">
        <v>1490</v>
      </c>
      <c r="VY15" s="27" t="s">
        <v>11583</v>
      </c>
      <c r="VZ15" s="27" t="s">
        <v>1494</v>
      </c>
      <c r="WA15" s="27" t="s">
        <v>5394</v>
      </c>
      <c r="WB15" s="27" t="s">
        <v>1499</v>
      </c>
      <c r="WC15" s="27" t="s">
        <v>1504</v>
      </c>
      <c r="WD15" s="27" t="s">
        <v>1509</v>
      </c>
      <c r="WE15" s="27" t="s">
        <v>1512</v>
      </c>
      <c r="WF15" s="27" t="s">
        <v>1516</v>
      </c>
      <c r="WG15" s="27" t="s">
        <v>1521</v>
      </c>
      <c r="WH15" s="27" t="s">
        <v>1524</v>
      </c>
      <c r="WI15" s="27" t="s">
        <v>11584</v>
      </c>
      <c r="WJ15" s="27" t="s">
        <v>11585</v>
      </c>
      <c r="WK15" s="27" t="s">
        <v>11586</v>
      </c>
      <c r="WL15" s="27" t="s">
        <v>5395</v>
      </c>
      <c r="WM15" s="27" t="s">
        <v>1538</v>
      </c>
      <c r="WN15" s="27" t="s">
        <v>5396</v>
      </c>
      <c r="WO15" s="27" t="s">
        <v>11587</v>
      </c>
      <c r="WP15" s="27" t="s">
        <v>11588</v>
      </c>
      <c r="WQ15" s="27" t="s">
        <v>11589</v>
      </c>
      <c r="WR15" s="27" t="s">
        <v>5397</v>
      </c>
      <c r="WS15" s="27" t="s">
        <v>5398</v>
      </c>
      <c r="WT15" s="27" t="s">
        <v>5399</v>
      </c>
      <c r="WU15" s="27" t="s">
        <v>5400</v>
      </c>
      <c r="WV15" s="27" t="s">
        <v>5401</v>
      </c>
      <c r="WW15" s="27" t="s">
        <v>5402</v>
      </c>
      <c r="WX15" s="27" t="s">
        <v>5403</v>
      </c>
      <c r="WY15" s="27" t="s">
        <v>5404</v>
      </c>
      <c r="WZ15" s="27" t="s">
        <v>11590</v>
      </c>
      <c r="XA15" s="27" t="s">
        <v>1543</v>
      </c>
      <c r="XB15" s="27" t="s">
        <v>5405</v>
      </c>
      <c r="XC15" s="27" t="s">
        <v>5406</v>
      </c>
      <c r="XD15" s="27" t="s">
        <v>1549</v>
      </c>
      <c r="XE15" s="27" t="s">
        <v>5407</v>
      </c>
      <c r="XF15" s="27" t="s">
        <v>11591</v>
      </c>
      <c r="XG15" s="27" t="s">
        <v>1558</v>
      </c>
      <c r="XH15" s="27" t="s">
        <v>5408</v>
      </c>
      <c r="XI15" s="27" t="s">
        <v>5409</v>
      </c>
      <c r="XJ15" s="27" t="s">
        <v>11592</v>
      </c>
      <c r="XK15" s="27" t="s">
        <v>1562</v>
      </c>
      <c r="XL15" s="27" t="s">
        <v>11593</v>
      </c>
      <c r="XM15" s="27" t="s">
        <v>1569</v>
      </c>
      <c r="XN15" s="27" t="s">
        <v>5410</v>
      </c>
      <c r="XO15" s="27" t="s">
        <v>1578</v>
      </c>
      <c r="XP15" s="27" t="s">
        <v>11594</v>
      </c>
      <c r="XQ15" s="27" t="s">
        <v>11595</v>
      </c>
      <c r="XR15" s="27" t="s">
        <v>1582</v>
      </c>
      <c r="XS15" s="27" t="s">
        <v>11596</v>
      </c>
      <c r="XT15" s="27" t="s">
        <v>11597</v>
      </c>
      <c r="XU15" s="27" t="s">
        <v>1584</v>
      </c>
      <c r="XV15" s="27" t="s">
        <v>11598</v>
      </c>
      <c r="XW15" s="27" t="s">
        <v>1593</v>
      </c>
      <c r="XX15" s="27" t="s">
        <v>5411</v>
      </c>
      <c r="XY15" s="27" t="s">
        <v>5412</v>
      </c>
      <c r="XZ15" s="27" t="s">
        <v>5413</v>
      </c>
      <c r="YA15" s="27" t="s">
        <v>1597</v>
      </c>
      <c r="YB15" s="27" t="s">
        <v>1602</v>
      </c>
      <c r="YC15" s="27" t="s">
        <v>1607</v>
      </c>
      <c r="YD15" s="27" t="s">
        <v>1611</v>
      </c>
      <c r="YE15" s="27" t="s">
        <v>1616</v>
      </c>
      <c r="YF15" s="27" t="s">
        <v>1622</v>
      </c>
      <c r="YG15" s="27" t="s">
        <v>11599</v>
      </c>
      <c r="YH15" s="27" t="s">
        <v>11600</v>
      </c>
      <c r="YI15" s="27" t="s">
        <v>1627</v>
      </c>
      <c r="YJ15" s="27" t="s">
        <v>1631</v>
      </c>
      <c r="YK15" s="27" t="s">
        <v>1636</v>
      </c>
      <c r="YL15" s="27" t="s">
        <v>11601</v>
      </c>
      <c r="YM15" s="27" t="s">
        <v>1640</v>
      </c>
      <c r="YN15" s="27" t="s">
        <v>1644</v>
      </c>
      <c r="YO15" s="27" t="s">
        <v>11602</v>
      </c>
      <c r="YP15" s="27" t="s">
        <v>11603</v>
      </c>
      <c r="YQ15" s="27" t="s">
        <v>11604</v>
      </c>
      <c r="YR15" s="27" t="s">
        <v>11605</v>
      </c>
      <c r="YS15" s="27" t="s">
        <v>11606</v>
      </c>
      <c r="YT15" s="27" t="s">
        <v>11607</v>
      </c>
      <c r="YU15" s="27" t="s">
        <v>11608</v>
      </c>
      <c r="YV15" s="27" t="s">
        <v>11609</v>
      </c>
      <c r="YW15" s="27" t="s">
        <v>1649</v>
      </c>
      <c r="YX15" s="27" t="s">
        <v>1653</v>
      </c>
      <c r="YY15" s="27" t="s">
        <v>5414</v>
      </c>
      <c r="YZ15" s="27" t="s">
        <v>1658</v>
      </c>
      <c r="ZA15" s="27" t="s">
        <v>1663</v>
      </c>
      <c r="ZB15" s="27" t="s">
        <v>11610</v>
      </c>
      <c r="ZC15" s="27" t="s">
        <v>11611</v>
      </c>
      <c r="ZD15" s="27" t="s">
        <v>11612</v>
      </c>
      <c r="ZE15" s="27" t="s">
        <v>11613</v>
      </c>
      <c r="ZF15" s="27" t="s">
        <v>11614</v>
      </c>
      <c r="ZG15" s="27" t="s">
        <v>11615</v>
      </c>
      <c r="ZH15" s="27" t="s">
        <v>11616</v>
      </c>
      <c r="ZI15" s="27" t="s">
        <v>11617</v>
      </c>
      <c r="ZJ15" s="27" t="s">
        <v>11618</v>
      </c>
      <c r="ZK15" s="27" t="s">
        <v>11619</v>
      </c>
      <c r="ZL15" s="27" t="s">
        <v>11620</v>
      </c>
      <c r="ZM15" s="27" t="s">
        <v>1666</v>
      </c>
      <c r="ZN15" s="27" t="s">
        <v>11621</v>
      </c>
      <c r="ZO15" s="27" t="s">
        <v>11622</v>
      </c>
      <c r="ZP15" s="27" t="s">
        <v>1671</v>
      </c>
      <c r="ZQ15" s="27" t="s">
        <v>11623</v>
      </c>
      <c r="ZR15" s="27" t="s">
        <v>11624</v>
      </c>
      <c r="ZS15" s="27" t="s">
        <v>11625</v>
      </c>
      <c r="ZT15" s="27" t="s">
        <v>11626</v>
      </c>
      <c r="ZU15" s="27" t="s">
        <v>11627</v>
      </c>
      <c r="ZV15" s="27" t="s">
        <v>11628</v>
      </c>
      <c r="ZW15" s="27" t="s">
        <v>11629</v>
      </c>
      <c r="ZX15" s="27" t="s">
        <v>11630</v>
      </c>
      <c r="ZY15" s="27" t="s">
        <v>11631</v>
      </c>
      <c r="ZZ15" s="27" t="s">
        <v>11632</v>
      </c>
      <c r="AAA15" s="27" t="s">
        <v>11633</v>
      </c>
      <c r="AAB15" s="27" t="s">
        <v>11634</v>
      </c>
      <c r="AAC15" s="27" t="s">
        <v>11635</v>
      </c>
      <c r="AAD15" s="27" t="s">
        <v>11636</v>
      </c>
      <c r="AAE15" s="27" t="s">
        <v>11637</v>
      </c>
      <c r="AAF15" s="27" t="s">
        <v>11638</v>
      </c>
      <c r="AAG15" s="27" t="s">
        <v>11639</v>
      </c>
      <c r="AAH15" s="27" t="s">
        <v>11640</v>
      </c>
      <c r="AAI15" s="27" t="s">
        <v>11641</v>
      </c>
      <c r="AAJ15" s="27" t="s">
        <v>11642</v>
      </c>
      <c r="AAK15" s="27" t="s">
        <v>11643</v>
      </c>
      <c r="AAL15" s="27" t="s">
        <v>11644</v>
      </c>
      <c r="AAM15" s="27" t="s">
        <v>11645</v>
      </c>
      <c r="AAN15" s="27" t="s">
        <v>11646</v>
      </c>
      <c r="AAO15" s="27" t="s">
        <v>11647</v>
      </c>
      <c r="AAP15" s="27" t="s">
        <v>11648</v>
      </c>
      <c r="AAQ15" s="27" t="s">
        <v>11649</v>
      </c>
      <c r="AAR15" s="27" t="s">
        <v>11650</v>
      </c>
      <c r="AAS15" s="27" t="s">
        <v>11651</v>
      </c>
      <c r="AAT15" s="27" t="s">
        <v>11652</v>
      </c>
      <c r="AAU15" s="27" t="s">
        <v>11653</v>
      </c>
      <c r="AAV15" s="27" t="s">
        <v>11654</v>
      </c>
      <c r="AAW15" s="27" t="s">
        <v>11655</v>
      </c>
      <c r="AAX15" s="27" t="s">
        <v>11656</v>
      </c>
      <c r="AAY15" s="27" t="s">
        <v>11657</v>
      </c>
      <c r="AAZ15" s="27" t="s">
        <v>11658</v>
      </c>
      <c r="ABA15" s="27" t="s">
        <v>11659</v>
      </c>
      <c r="ABB15" s="27" t="s">
        <v>11660</v>
      </c>
      <c r="ABC15" s="27" t="s">
        <v>11661</v>
      </c>
      <c r="ABD15" s="27" t="s">
        <v>11662</v>
      </c>
      <c r="ABE15" s="27" t="s">
        <v>11663</v>
      </c>
      <c r="ABF15" s="27" t="s">
        <v>11664</v>
      </c>
      <c r="ABG15" s="27" t="s">
        <v>11665</v>
      </c>
      <c r="ABH15" s="27" t="s">
        <v>11666</v>
      </c>
      <c r="ABI15" s="27" t="s">
        <v>11667</v>
      </c>
      <c r="ABJ15" s="27" t="s">
        <v>11668</v>
      </c>
      <c r="ABK15" s="27" t="s">
        <v>11669</v>
      </c>
      <c r="ABL15" s="27" t="s">
        <v>11670</v>
      </c>
      <c r="ABM15" s="27" t="s">
        <v>11671</v>
      </c>
      <c r="ABN15" s="27" t="s">
        <v>11672</v>
      </c>
      <c r="ABO15" s="27" t="s">
        <v>11673</v>
      </c>
      <c r="ABP15" s="27" t="s">
        <v>11674</v>
      </c>
      <c r="ABQ15" s="27" t="s">
        <v>11675</v>
      </c>
      <c r="ABR15" s="27" t="s">
        <v>11676</v>
      </c>
      <c r="ABS15" s="27" t="s">
        <v>11677</v>
      </c>
      <c r="ABT15" s="27" t="s">
        <v>11678</v>
      </c>
      <c r="ABU15" s="27" t="s">
        <v>11679</v>
      </c>
      <c r="ABV15" s="27" t="s">
        <v>11680</v>
      </c>
      <c r="ABW15" s="27" t="s">
        <v>11681</v>
      </c>
      <c r="ABX15" s="27" t="s">
        <v>11682</v>
      </c>
      <c r="ABY15" s="27" t="s">
        <v>11683</v>
      </c>
      <c r="ABZ15" s="27" t="s">
        <v>11684</v>
      </c>
      <c r="ACA15" s="27" t="s">
        <v>11685</v>
      </c>
      <c r="ACB15" s="27" t="s">
        <v>11686</v>
      </c>
      <c r="ACC15" s="27" t="s">
        <v>11687</v>
      </c>
      <c r="ACD15" s="27" t="s">
        <v>11688</v>
      </c>
      <c r="ACE15" s="27" t="s">
        <v>11689</v>
      </c>
      <c r="ACF15" s="27" t="s">
        <v>1677</v>
      </c>
      <c r="ACG15" s="27" t="s">
        <v>11690</v>
      </c>
      <c r="ACH15" s="27" t="s">
        <v>1682</v>
      </c>
      <c r="ACI15" s="27" t="s">
        <v>1686</v>
      </c>
      <c r="ACJ15" s="27" t="s">
        <v>11691</v>
      </c>
      <c r="ACK15" s="27" t="s">
        <v>1690</v>
      </c>
      <c r="ACL15" s="27" t="s">
        <v>11692</v>
      </c>
      <c r="ACM15" s="27" t="s">
        <v>1694</v>
      </c>
      <c r="ACN15" s="27" t="s">
        <v>5415</v>
      </c>
      <c r="ACO15" s="27" t="s">
        <v>1698</v>
      </c>
      <c r="ACP15" s="27" t="s">
        <v>11693</v>
      </c>
      <c r="ACQ15" s="27" t="s">
        <v>11694</v>
      </c>
      <c r="ACR15" s="27" t="s">
        <v>11695</v>
      </c>
      <c r="ACS15" s="27" t="s">
        <v>11696</v>
      </c>
      <c r="ACT15" s="27" t="s">
        <v>1707</v>
      </c>
      <c r="ACU15" s="27" t="s">
        <v>1711</v>
      </c>
      <c r="ACV15" s="27" t="s">
        <v>1716</v>
      </c>
      <c r="ACW15" s="27" t="s">
        <v>11697</v>
      </c>
      <c r="ACX15" s="27" t="s">
        <v>5416</v>
      </c>
      <c r="ACY15" s="27" t="s">
        <v>1720</v>
      </c>
      <c r="ACZ15" s="27" t="s">
        <v>11698</v>
      </c>
      <c r="ADA15" s="27" t="s">
        <v>11699</v>
      </c>
      <c r="ADB15" s="27" t="s">
        <v>1724</v>
      </c>
      <c r="ADC15" s="27" t="s">
        <v>1736</v>
      </c>
      <c r="ADD15" s="27" t="s">
        <v>1740</v>
      </c>
      <c r="ADE15" s="27" t="s">
        <v>5417</v>
      </c>
      <c r="ADF15" s="27" t="s">
        <v>11700</v>
      </c>
      <c r="ADG15" s="27" t="s">
        <v>1745</v>
      </c>
      <c r="ADH15" s="27" t="s">
        <v>1749</v>
      </c>
      <c r="ADI15" s="27" t="s">
        <v>11701</v>
      </c>
      <c r="ADJ15" s="27" t="s">
        <v>1754</v>
      </c>
      <c r="ADK15" s="27" t="s">
        <v>5418</v>
      </c>
      <c r="ADL15" s="27" t="s">
        <v>11702</v>
      </c>
      <c r="ADM15" s="27" t="s">
        <v>1759</v>
      </c>
      <c r="ADN15" s="27" t="s">
        <v>11703</v>
      </c>
      <c r="ADO15" s="27" t="s">
        <v>1764</v>
      </c>
      <c r="ADP15" s="27" t="s">
        <v>11704</v>
      </c>
      <c r="ADQ15" s="27" t="s">
        <v>1769</v>
      </c>
      <c r="ADR15" s="27" t="s">
        <v>11705</v>
      </c>
      <c r="ADS15" s="27" t="s">
        <v>1773</v>
      </c>
      <c r="ADT15" s="27" t="s">
        <v>5419</v>
      </c>
      <c r="ADU15" s="27" t="s">
        <v>11706</v>
      </c>
      <c r="ADV15" s="27" t="s">
        <v>5420</v>
      </c>
      <c r="ADW15" s="27" t="s">
        <v>11707</v>
      </c>
      <c r="ADX15" s="27" t="s">
        <v>1782</v>
      </c>
      <c r="ADY15" s="27" t="s">
        <v>1790</v>
      </c>
      <c r="ADZ15" s="27" t="s">
        <v>11708</v>
      </c>
      <c r="AEA15" s="27" t="s">
        <v>5421</v>
      </c>
      <c r="AEB15" s="27" t="s">
        <v>5422</v>
      </c>
      <c r="AEC15" s="27" t="s">
        <v>1794</v>
      </c>
      <c r="AED15" s="27" t="s">
        <v>1798</v>
      </c>
      <c r="AEE15" s="27" t="s">
        <v>11709</v>
      </c>
      <c r="AEF15" s="27" t="s">
        <v>1803</v>
      </c>
      <c r="AEG15" s="27" t="s">
        <v>1807</v>
      </c>
      <c r="AEH15" s="27" t="s">
        <v>11710</v>
      </c>
      <c r="AEI15" s="27" t="s">
        <v>1811</v>
      </c>
      <c r="AEJ15" s="27" t="s">
        <v>1815</v>
      </c>
      <c r="AEK15" s="27" t="s">
        <v>11711</v>
      </c>
      <c r="AEL15" s="27" t="s">
        <v>11712</v>
      </c>
      <c r="AEM15" s="27" t="s">
        <v>1819</v>
      </c>
      <c r="AEN15" s="27" t="s">
        <v>1823</v>
      </c>
      <c r="AEO15" s="27" t="s">
        <v>1828</v>
      </c>
      <c r="AEP15" s="27" t="s">
        <v>5423</v>
      </c>
      <c r="AEQ15" s="27" t="s">
        <v>1830</v>
      </c>
      <c r="AER15" s="27" t="s">
        <v>5424</v>
      </c>
      <c r="AES15" s="27" t="s">
        <v>5425</v>
      </c>
      <c r="AET15" s="27" t="s">
        <v>11713</v>
      </c>
      <c r="AEU15" s="27" t="s">
        <v>11714</v>
      </c>
      <c r="AEV15" s="27" t="s">
        <v>11715</v>
      </c>
      <c r="AEW15" s="27" t="s">
        <v>5426</v>
      </c>
      <c r="AEX15" s="27" t="s">
        <v>11716</v>
      </c>
      <c r="AEY15" s="27" t="s">
        <v>11717</v>
      </c>
      <c r="AEZ15" s="27" t="s">
        <v>11718</v>
      </c>
      <c r="AFA15" s="27" t="s">
        <v>5427</v>
      </c>
      <c r="AFB15" s="27" t="s">
        <v>11719</v>
      </c>
      <c r="AFC15" s="27" t="s">
        <v>11720</v>
      </c>
      <c r="AFD15" s="27" t="s">
        <v>1834</v>
      </c>
      <c r="AFE15" s="27" t="s">
        <v>5428</v>
      </c>
      <c r="AFF15" s="27" t="s">
        <v>5429</v>
      </c>
      <c r="AFG15" s="27" t="s">
        <v>11721</v>
      </c>
      <c r="AFH15" s="27" t="s">
        <v>5430</v>
      </c>
      <c r="AFI15" s="27" t="s">
        <v>11722</v>
      </c>
      <c r="AFJ15" s="27" t="s">
        <v>5431</v>
      </c>
      <c r="AFK15" s="27" t="s">
        <v>1843</v>
      </c>
      <c r="AFL15" s="27" t="s">
        <v>11723</v>
      </c>
      <c r="AFM15" s="27" t="s">
        <v>1848</v>
      </c>
      <c r="AFN15" s="27" t="s">
        <v>1853</v>
      </c>
      <c r="AFO15" s="27" t="s">
        <v>11724</v>
      </c>
      <c r="AFP15" s="27" t="s">
        <v>1857</v>
      </c>
      <c r="AFQ15" s="27" t="s">
        <v>1861</v>
      </c>
      <c r="AFR15" s="27" t="s">
        <v>1866</v>
      </c>
      <c r="AFS15" s="27" t="s">
        <v>5432</v>
      </c>
      <c r="AFT15" s="27" t="s">
        <v>5433</v>
      </c>
      <c r="AFU15" s="27" t="s">
        <v>1870</v>
      </c>
      <c r="AFV15" s="27" t="s">
        <v>11725</v>
      </c>
      <c r="AFW15" s="27" t="s">
        <v>11726</v>
      </c>
      <c r="AFX15" s="27" t="s">
        <v>1874</v>
      </c>
      <c r="AFY15" s="27" t="s">
        <v>11727</v>
      </c>
      <c r="AFZ15" s="27" t="s">
        <v>11728</v>
      </c>
      <c r="AGA15" s="27" t="s">
        <v>11729</v>
      </c>
      <c r="AGB15" s="27" t="s">
        <v>1878</v>
      </c>
      <c r="AGC15" s="27" t="s">
        <v>1884</v>
      </c>
      <c r="AGD15" s="27" t="s">
        <v>1888</v>
      </c>
      <c r="AGE15" s="27" t="s">
        <v>11730</v>
      </c>
      <c r="AGF15" s="27" t="s">
        <v>11731</v>
      </c>
      <c r="AGG15" s="27" t="s">
        <v>11732</v>
      </c>
      <c r="AGH15" s="27" t="s">
        <v>11733</v>
      </c>
      <c r="AGI15" s="27" t="s">
        <v>11734</v>
      </c>
      <c r="AGJ15" s="27" t="s">
        <v>11735</v>
      </c>
      <c r="AGK15" s="27" t="s">
        <v>11736</v>
      </c>
      <c r="AGL15" s="27" t="s">
        <v>5434</v>
      </c>
      <c r="AGM15" s="27" t="s">
        <v>11737</v>
      </c>
      <c r="AGN15" s="27" t="s">
        <v>11738</v>
      </c>
      <c r="AGO15" s="27" t="s">
        <v>1893</v>
      </c>
      <c r="AGP15" s="27" t="s">
        <v>1898</v>
      </c>
      <c r="AGQ15" s="27" t="s">
        <v>5435</v>
      </c>
      <c r="AGR15" s="27" t="s">
        <v>5436</v>
      </c>
      <c r="AGS15" s="27" t="s">
        <v>11739</v>
      </c>
      <c r="AGT15" s="27" t="s">
        <v>5437</v>
      </c>
      <c r="AGU15" s="27" t="s">
        <v>1903</v>
      </c>
      <c r="AGV15" s="27" t="s">
        <v>11740</v>
      </c>
      <c r="AGW15" s="27" t="s">
        <v>1907</v>
      </c>
      <c r="AGX15" s="27" t="s">
        <v>1911</v>
      </c>
      <c r="AGY15" s="27" t="s">
        <v>1915</v>
      </c>
      <c r="AGZ15" s="27" t="s">
        <v>11741</v>
      </c>
      <c r="AHA15" s="27" t="s">
        <v>5438</v>
      </c>
      <c r="AHB15" s="27" t="s">
        <v>5439</v>
      </c>
      <c r="AHC15" s="27" t="s">
        <v>5440</v>
      </c>
      <c r="AHD15" s="27" t="s">
        <v>5441</v>
      </c>
      <c r="AHE15" s="27" t="s">
        <v>5442</v>
      </c>
      <c r="AHF15" s="27" t="s">
        <v>5443</v>
      </c>
      <c r="AHG15" s="27" t="s">
        <v>5444</v>
      </c>
      <c r="AHH15" s="27" t="s">
        <v>11742</v>
      </c>
      <c r="AHI15" s="27" t="s">
        <v>1920</v>
      </c>
      <c r="AHJ15" s="27" t="s">
        <v>1924</v>
      </c>
      <c r="AHK15" s="27" t="s">
        <v>1926</v>
      </c>
      <c r="AHL15" s="27" t="s">
        <v>1930</v>
      </c>
      <c r="AHM15" s="27" t="s">
        <v>1934</v>
      </c>
      <c r="AHN15" s="27" t="s">
        <v>1937</v>
      </c>
      <c r="AHO15" s="27" t="s">
        <v>1941</v>
      </c>
      <c r="AHP15" s="27" t="s">
        <v>1944</v>
      </c>
      <c r="AHQ15" s="27" t="s">
        <v>1950</v>
      </c>
      <c r="AHR15" s="27" t="s">
        <v>5445</v>
      </c>
      <c r="AHS15" s="27" t="s">
        <v>1954</v>
      </c>
      <c r="AHT15" s="27" t="s">
        <v>1958</v>
      </c>
      <c r="AHU15" s="27" t="s">
        <v>5446</v>
      </c>
      <c r="AHV15" s="27" t="s">
        <v>11743</v>
      </c>
      <c r="AHW15" s="27" t="s">
        <v>11744</v>
      </c>
      <c r="AHX15" s="27" t="s">
        <v>11745</v>
      </c>
      <c r="AHY15" s="27" t="s">
        <v>11746</v>
      </c>
      <c r="AHZ15" s="27" t="s">
        <v>11747</v>
      </c>
      <c r="AIA15" s="27" t="s">
        <v>11748</v>
      </c>
      <c r="AIB15" s="27" t="s">
        <v>11749</v>
      </c>
      <c r="AIC15" s="27" t="s">
        <v>11750</v>
      </c>
      <c r="AID15" s="27" t="s">
        <v>11751</v>
      </c>
      <c r="AIE15" s="27" t="s">
        <v>11752</v>
      </c>
      <c r="AIF15" s="27" t="s">
        <v>11753</v>
      </c>
      <c r="AIG15" s="27" t="s">
        <v>11754</v>
      </c>
      <c r="AIH15" s="27" t="s">
        <v>11755</v>
      </c>
      <c r="AII15" s="27" t="s">
        <v>11756</v>
      </c>
      <c r="AIJ15" s="27" t="s">
        <v>11757</v>
      </c>
      <c r="AIK15" s="27" t="s">
        <v>11758</v>
      </c>
      <c r="AIL15" s="27" t="s">
        <v>11759</v>
      </c>
      <c r="AIM15" s="27" t="s">
        <v>11760</v>
      </c>
      <c r="AIN15" s="27" t="s">
        <v>11761</v>
      </c>
      <c r="AIO15" s="27" t="s">
        <v>11762</v>
      </c>
      <c r="AIP15" s="27" t="s">
        <v>11763</v>
      </c>
      <c r="AIQ15" s="27" t="s">
        <v>11764</v>
      </c>
      <c r="AIR15" s="27" t="s">
        <v>11765</v>
      </c>
      <c r="AIS15" s="27" t="s">
        <v>11766</v>
      </c>
      <c r="AIT15" s="27" t="s">
        <v>11767</v>
      </c>
      <c r="AIU15" s="27" t="s">
        <v>11768</v>
      </c>
      <c r="AIV15" s="27" t="s">
        <v>11769</v>
      </c>
      <c r="AIW15" s="27" t="s">
        <v>11770</v>
      </c>
      <c r="AIX15" s="27" t="s">
        <v>11771</v>
      </c>
      <c r="AIY15" s="27" t="s">
        <v>11772</v>
      </c>
      <c r="AIZ15" s="27" t="s">
        <v>11773</v>
      </c>
      <c r="AJA15" s="27" t="s">
        <v>11774</v>
      </c>
      <c r="AJB15" s="27" t="s">
        <v>11775</v>
      </c>
      <c r="AJC15" s="27" t="s">
        <v>11776</v>
      </c>
      <c r="AJD15" s="27" t="s">
        <v>11777</v>
      </c>
      <c r="AJE15" s="27" t="s">
        <v>11778</v>
      </c>
      <c r="AJF15" s="27" t="s">
        <v>11779</v>
      </c>
      <c r="AJG15" s="27" t="s">
        <v>11780</v>
      </c>
      <c r="AJH15" s="27" t="s">
        <v>11781</v>
      </c>
      <c r="AJI15" s="27" t="s">
        <v>11782</v>
      </c>
      <c r="AJJ15" s="27" t="s">
        <v>11783</v>
      </c>
      <c r="AJK15" s="27" t="s">
        <v>11784</v>
      </c>
      <c r="AJL15" s="27" t="s">
        <v>11785</v>
      </c>
      <c r="AJM15" s="27" t="s">
        <v>11786</v>
      </c>
      <c r="AJN15" s="27" t="s">
        <v>11787</v>
      </c>
      <c r="AJO15" s="27" t="s">
        <v>11788</v>
      </c>
      <c r="AJP15" s="27" t="s">
        <v>11789</v>
      </c>
      <c r="AJQ15" s="27" t="s">
        <v>11790</v>
      </c>
      <c r="AJR15" s="27" t="s">
        <v>11791</v>
      </c>
      <c r="AJS15" s="27" t="s">
        <v>11792</v>
      </c>
      <c r="AJT15" s="27" t="s">
        <v>11793</v>
      </c>
      <c r="AJU15" s="27" t="s">
        <v>11794</v>
      </c>
      <c r="AJV15" s="27" t="s">
        <v>11795</v>
      </c>
      <c r="AJW15" s="27" t="s">
        <v>11796</v>
      </c>
      <c r="AJX15" s="27" t="s">
        <v>11797</v>
      </c>
      <c r="AJY15" s="27" t="s">
        <v>11798</v>
      </c>
      <c r="AJZ15" s="27" t="s">
        <v>11799</v>
      </c>
      <c r="AKA15" s="27" t="s">
        <v>11800</v>
      </c>
      <c r="AKB15" s="27" t="s">
        <v>11801</v>
      </c>
      <c r="AKC15" s="27" t="s">
        <v>11802</v>
      </c>
      <c r="AKD15" s="27" t="s">
        <v>11803</v>
      </c>
      <c r="AKE15" s="27" t="s">
        <v>11804</v>
      </c>
      <c r="AKF15" s="27" t="s">
        <v>11805</v>
      </c>
      <c r="AKG15" s="27" t="s">
        <v>11806</v>
      </c>
      <c r="AKH15" s="27" t="s">
        <v>11807</v>
      </c>
      <c r="AKI15" s="27" t="s">
        <v>11808</v>
      </c>
      <c r="AKJ15" s="27" t="s">
        <v>11809</v>
      </c>
      <c r="AKK15" s="27" t="s">
        <v>11810</v>
      </c>
      <c r="AKL15" s="27" t="s">
        <v>11811</v>
      </c>
      <c r="AKM15" s="27" t="s">
        <v>11812</v>
      </c>
      <c r="AKN15" s="27" t="s">
        <v>11813</v>
      </c>
      <c r="AKO15" s="27" t="s">
        <v>11814</v>
      </c>
      <c r="AKP15" s="27" t="s">
        <v>11815</v>
      </c>
      <c r="AKQ15" s="27" t="s">
        <v>11816</v>
      </c>
      <c r="AKR15" s="27" t="s">
        <v>11817</v>
      </c>
      <c r="AKS15" s="27" t="s">
        <v>11818</v>
      </c>
      <c r="AKT15" s="27" t="s">
        <v>11819</v>
      </c>
      <c r="AKU15" s="27" t="s">
        <v>11820</v>
      </c>
      <c r="AKV15" s="27" t="s">
        <v>11821</v>
      </c>
      <c r="AKW15" s="27" t="s">
        <v>11822</v>
      </c>
      <c r="AKX15" s="27" t="s">
        <v>11823</v>
      </c>
      <c r="AKY15" s="27" t="s">
        <v>1963</v>
      </c>
      <c r="AKZ15" s="27" t="s">
        <v>5447</v>
      </c>
      <c r="ALA15" s="27" t="s">
        <v>11824</v>
      </c>
      <c r="ALB15" s="27" t="s">
        <v>11825</v>
      </c>
      <c r="ALC15" s="27" t="s">
        <v>1968</v>
      </c>
      <c r="ALD15" s="27" t="s">
        <v>1970</v>
      </c>
      <c r="ALE15" s="27" t="s">
        <v>1972</v>
      </c>
      <c r="ALF15" s="27" t="s">
        <v>1977</v>
      </c>
      <c r="ALG15" s="27" t="s">
        <v>11826</v>
      </c>
      <c r="ALH15" s="27" t="s">
        <v>11827</v>
      </c>
      <c r="ALI15" s="27" t="s">
        <v>1980</v>
      </c>
      <c r="ALJ15" s="27" t="s">
        <v>1984</v>
      </c>
      <c r="ALK15" s="27" t="s">
        <v>11828</v>
      </c>
      <c r="ALL15" s="27" t="s">
        <v>11829</v>
      </c>
      <c r="ALM15" s="27" t="s">
        <v>11830</v>
      </c>
      <c r="ALN15" s="27" t="s">
        <v>1988</v>
      </c>
      <c r="ALO15" s="27" t="s">
        <v>1994</v>
      </c>
      <c r="ALP15" s="27" t="s">
        <v>11831</v>
      </c>
      <c r="ALQ15" s="27" t="s">
        <v>5448</v>
      </c>
      <c r="ALR15" s="27" t="s">
        <v>11832</v>
      </c>
      <c r="ALS15" s="27" t="s">
        <v>11833</v>
      </c>
      <c r="ALT15" s="27" t="s">
        <v>11834</v>
      </c>
      <c r="ALU15" s="27" t="s">
        <v>2000</v>
      </c>
      <c r="ALV15" s="27" t="s">
        <v>2005</v>
      </c>
      <c r="ALW15" s="27" t="s">
        <v>11835</v>
      </c>
      <c r="ALX15" s="27" t="s">
        <v>11836</v>
      </c>
      <c r="ALY15" s="27" t="s">
        <v>11837</v>
      </c>
      <c r="ALZ15" s="27" t="s">
        <v>5449</v>
      </c>
      <c r="AMA15" s="27" t="s">
        <v>11838</v>
      </c>
      <c r="AMB15" s="27" t="s">
        <v>2010</v>
      </c>
      <c r="AMC15" s="27" t="s">
        <v>11839</v>
      </c>
      <c r="AMD15" s="27" t="s">
        <v>2015</v>
      </c>
      <c r="AME15" s="27" t="s">
        <v>11840</v>
      </c>
      <c r="AMF15" s="27" t="s">
        <v>2020</v>
      </c>
      <c r="AMG15" s="27" t="s">
        <v>2025</v>
      </c>
      <c r="AMH15" s="27" t="s">
        <v>5450</v>
      </c>
      <c r="AMI15" s="27" t="s">
        <v>11841</v>
      </c>
      <c r="AMJ15" s="27" t="s">
        <v>11842</v>
      </c>
      <c r="AMK15" s="27" t="s">
        <v>11843</v>
      </c>
      <c r="AML15" s="27" t="s">
        <v>5451</v>
      </c>
      <c r="AMM15" s="27" t="s">
        <v>11844</v>
      </c>
      <c r="AMN15" s="27" t="s">
        <v>2029</v>
      </c>
      <c r="AMO15" s="27" t="s">
        <v>5452</v>
      </c>
      <c r="AMP15" s="27" t="s">
        <v>2034</v>
      </c>
      <c r="AMQ15" s="27" t="s">
        <v>11845</v>
      </c>
      <c r="AMR15" s="27" t="s">
        <v>11846</v>
      </c>
      <c r="AMS15" s="27" t="s">
        <v>11847</v>
      </c>
      <c r="AMT15" s="27" t="s">
        <v>11848</v>
      </c>
      <c r="AMU15" s="27" t="s">
        <v>11849</v>
      </c>
      <c r="AMV15" s="27" t="s">
        <v>2037</v>
      </c>
      <c r="AMW15" s="27" t="s">
        <v>11850</v>
      </c>
      <c r="AMX15" s="27" t="s">
        <v>5453</v>
      </c>
      <c r="AMY15" s="27" t="s">
        <v>11851</v>
      </c>
      <c r="AMZ15" s="27" t="s">
        <v>11852</v>
      </c>
      <c r="ANA15" s="27" t="s">
        <v>11853</v>
      </c>
      <c r="ANB15" s="27" t="s">
        <v>2049</v>
      </c>
      <c r="ANC15" s="27" t="s">
        <v>2053</v>
      </c>
      <c r="AND15" s="27" t="s">
        <v>2058</v>
      </c>
      <c r="ANE15" s="27" t="s">
        <v>11854</v>
      </c>
      <c r="ANF15" s="27" t="s">
        <v>5454</v>
      </c>
      <c r="ANG15" s="27" t="s">
        <v>2062</v>
      </c>
      <c r="ANH15" s="27" t="s">
        <v>2066</v>
      </c>
      <c r="ANI15" s="27" t="s">
        <v>2070</v>
      </c>
      <c r="ANJ15" s="27" t="s">
        <v>11855</v>
      </c>
      <c r="ANK15" s="27" t="s">
        <v>2074</v>
      </c>
      <c r="ANL15" s="27" t="s">
        <v>2076</v>
      </c>
      <c r="ANM15" s="27" t="s">
        <v>5455</v>
      </c>
      <c r="ANN15" s="27" t="s">
        <v>2080</v>
      </c>
      <c r="ANO15" s="27" t="s">
        <v>11856</v>
      </c>
      <c r="ANP15" s="27" t="s">
        <v>11857</v>
      </c>
      <c r="ANQ15" s="27" t="s">
        <v>11858</v>
      </c>
      <c r="ANR15" s="27" t="s">
        <v>11859</v>
      </c>
      <c r="ANS15" s="27" t="s">
        <v>5456</v>
      </c>
      <c r="ANT15" s="27" t="s">
        <v>5457</v>
      </c>
      <c r="ANU15" s="27" t="s">
        <v>5458</v>
      </c>
      <c r="ANV15" s="27" t="s">
        <v>2090</v>
      </c>
      <c r="ANW15" s="27" t="s">
        <v>2094</v>
      </c>
      <c r="ANX15" s="27" t="s">
        <v>2099</v>
      </c>
      <c r="ANY15" s="27" t="s">
        <v>2104</v>
      </c>
      <c r="ANZ15" s="27" t="s">
        <v>11860</v>
      </c>
      <c r="AOA15" s="27" t="s">
        <v>2108</v>
      </c>
      <c r="AOB15" s="27" t="s">
        <v>2112</v>
      </c>
      <c r="AOC15" s="27" t="s">
        <v>2119</v>
      </c>
      <c r="AOD15" s="27" t="s">
        <v>5459</v>
      </c>
      <c r="AOE15" s="27" t="s">
        <v>2122</v>
      </c>
      <c r="AOF15" s="27" t="s">
        <v>2127</v>
      </c>
      <c r="AOG15" s="27" t="s">
        <v>11861</v>
      </c>
      <c r="AOH15" s="27" t="s">
        <v>11862</v>
      </c>
      <c r="AOI15" s="27" t="s">
        <v>2133</v>
      </c>
      <c r="AOJ15" s="27" t="s">
        <v>5460</v>
      </c>
      <c r="AOK15" s="27" t="s">
        <v>11863</v>
      </c>
      <c r="AOL15" s="27" t="s">
        <v>11864</v>
      </c>
      <c r="AOM15" s="27" t="s">
        <v>11865</v>
      </c>
      <c r="AON15" s="27" t="s">
        <v>5461</v>
      </c>
      <c r="AOO15" s="27" t="s">
        <v>2138</v>
      </c>
      <c r="AOP15" s="27" t="s">
        <v>2143</v>
      </c>
      <c r="AOQ15" s="27" t="s">
        <v>11866</v>
      </c>
      <c r="AOR15" s="27" t="s">
        <v>2145</v>
      </c>
      <c r="AOS15" s="27" t="s">
        <v>5462</v>
      </c>
      <c r="AOT15" s="27" t="s">
        <v>11867</v>
      </c>
      <c r="AOU15" s="27" t="s">
        <v>2149</v>
      </c>
      <c r="AOV15" s="27" t="s">
        <v>2153</v>
      </c>
      <c r="AOW15" s="27" t="s">
        <v>2155</v>
      </c>
      <c r="AOX15" s="27" t="s">
        <v>2159</v>
      </c>
      <c r="AOY15" s="27" t="s">
        <v>2162</v>
      </c>
      <c r="AOZ15" s="27" t="s">
        <v>11868</v>
      </c>
      <c r="APA15" s="27" t="s">
        <v>11869</v>
      </c>
      <c r="APB15" s="27" t="s">
        <v>2167</v>
      </c>
      <c r="APC15" s="27" t="s">
        <v>11870</v>
      </c>
      <c r="APD15" s="27" t="s">
        <v>2172</v>
      </c>
      <c r="APE15" s="27" t="s">
        <v>2177</v>
      </c>
      <c r="APF15" s="27" t="s">
        <v>11871</v>
      </c>
      <c r="APG15" s="27" t="s">
        <v>5463</v>
      </c>
      <c r="APH15" s="27" t="s">
        <v>11872</v>
      </c>
      <c r="API15" s="27" t="s">
        <v>11873</v>
      </c>
      <c r="APJ15" s="27" t="s">
        <v>11874</v>
      </c>
      <c r="APK15" s="27" t="s">
        <v>2181</v>
      </c>
      <c r="APL15" s="27" t="s">
        <v>11875</v>
      </c>
      <c r="APM15" s="27" t="s">
        <v>11876</v>
      </c>
      <c r="APN15" s="27" t="s">
        <v>11877</v>
      </c>
      <c r="APO15" s="27" t="s">
        <v>2185</v>
      </c>
      <c r="APP15" s="27" t="s">
        <v>2188</v>
      </c>
      <c r="APQ15" s="27" t="s">
        <v>2193</v>
      </c>
      <c r="APR15" s="27" t="s">
        <v>11878</v>
      </c>
      <c r="APS15" s="27" t="s">
        <v>2198</v>
      </c>
      <c r="APT15" s="27" t="s">
        <v>2201</v>
      </c>
      <c r="APU15" s="27" t="s">
        <v>2205</v>
      </c>
      <c r="APV15" s="27" t="s">
        <v>2210</v>
      </c>
      <c r="APW15" s="27" t="s">
        <v>11879</v>
      </c>
      <c r="APX15" s="27" t="s">
        <v>5464</v>
      </c>
      <c r="APY15" s="27" t="s">
        <v>11880</v>
      </c>
      <c r="APZ15" s="27" t="s">
        <v>11881</v>
      </c>
      <c r="AQA15" s="27" t="s">
        <v>11882</v>
      </c>
      <c r="AQB15" s="27" t="s">
        <v>11883</v>
      </c>
      <c r="AQC15" s="27" t="s">
        <v>11884</v>
      </c>
      <c r="AQD15" s="27" t="s">
        <v>11885</v>
      </c>
      <c r="AQE15" s="27" t="s">
        <v>2215</v>
      </c>
      <c r="AQF15" s="27" t="s">
        <v>2220</v>
      </c>
      <c r="AQG15" s="27" t="s">
        <v>11886</v>
      </c>
      <c r="AQH15" s="27" t="s">
        <v>11887</v>
      </c>
      <c r="AQI15" s="27" t="s">
        <v>2225</v>
      </c>
      <c r="AQJ15" s="27" t="s">
        <v>11888</v>
      </c>
      <c r="AQK15" s="27" t="s">
        <v>11889</v>
      </c>
      <c r="AQL15" s="27" t="s">
        <v>11890</v>
      </c>
      <c r="AQM15" s="27" t="s">
        <v>11891</v>
      </c>
      <c r="AQN15" s="27" t="s">
        <v>11892</v>
      </c>
      <c r="AQO15" s="27" t="s">
        <v>11893</v>
      </c>
      <c r="AQP15" s="27" t="s">
        <v>11894</v>
      </c>
      <c r="AQQ15" s="27" t="s">
        <v>11895</v>
      </c>
      <c r="AQR15" s="27" t="s">
        <v>2229</v>
      </c>
      <c r="AQS15" s="27" t="s">
        <v>2234</v>
      </c>
      <c r="AQT15" s="27" t="s">
        <v>5465</v>
      </c>
      <c r="AQU15" s="27" t="s">
        <v>5466</v>
      </c>
      <c r="AQV15" s="27" t="s">
        <v>11896</v>
      </c>
      <c r="AQW15" s="27" t="s">
        <v>11897</v>
      </c>
      <c r="AQX15" s="27" t="s">
        <v>11898</v>
      </c>
      <c r="AQY15" s="27" t="s">
        <v>11899</v>
      </c>
      <c r="AQZ15" s="27" t="s">
        <v>2238</v>
      </c>
      <c r="ARA15" s="27" t="s">
        <v>11900</v>
      </c>
      <c r="ARB15" s="27" t="s">
        <v>11901</v>
      </c>
      <c r="ARC15" s="27" t="s">
        <v>5467</v>
      </c>
      <c r="ARD15" s="27" t="s">
        <v>2243</v>
      </c>
      <c r="ARE15" s="27" t="s">
        <v>11902</v>
      </c>
      <c r="ARF15" s="27" t="s">
        <v>11903</v>
      </c>
      <c r="ARG15" s="27" t="s">
        <v>11904</v>
      </c>
      <c r="ARH15" s="27" t="s">
        <v>11905</v>
      </c>
      <c r="ARI15" s="27" t="s">
        <v>11906</v>
      </c>
      <c r="ARJ15" s="27" t="s">
        <v>11907</v>
      </c>
      <c r="ARK15" s="27" t="s">
        <v>11908</v>
      </c>
      <c r="ARL15" s="27" t="s">
        <v>11909</v>
      </c>
      <c r="ARM15" s="27" t="s">
        <v>2248</v>
      </c>
      <c r="ARN15" s="27" t="s">
        <v>11910</v>
      </c>
      <c r="ARO15" s="27" t="s">
        <v>11911</v>
      </c>
      <c r="ARP15" s="27" t="s">
        <v>11912</v>
      </c>
      <c r="ARQ15" s="27" t="s">
        <v>11913</v>
      </c>
      <c r="ARR15" s="27" t="s">
        <v>11914</v>
      </c>
      <c r="ARS15" s="27" t="s">
        <v>11915</v>
      </c>
      <c r="ART15" s="27" t="s">
        <v>11916</v>
      </c>
      <c r="ARU15" s="27" t="s">
        <v>11917</v>
      </c>
      <c r="ARV15" s="27" t="s">
        <v>11918</v>
      </c>
      <c r="ARW15" s="27" t="s">
        <v>11919</v>
      </c>
      <c r="ARX15" s="27" t="s">
        <v>11920</v>
      </c>
      <c r="ARY15" s="27" t="s">
        <v>5468</v>
      </c>
      <c r="ARZ15" s="27" t="s">
        <v>11921</v>
      </c>
      <c r="ASA15" s="27" t="s">
        <v>11922</v>
      </c>
      <c r="ASB15" s="27" t="s">
        <v>11923</v>
      </c>
      <c r="ASC15" s="27" t="s">
        <v>2251</v>
      </c>
      <c r="ASD15" s="27" t="s">
        <v>11924</v>
      </c>
      <c r="ASE15" s="27" t="s">
        <v>2255</v>
      </c>
      <c r="ASF15" s="27" t="s">
        <v>11925</v>
      </c>
      <c r="ASG15" s="27" t="s">
        <v>11926</v>
      </c>
      <c r="ASH15" s="27" t="s">
        <v>11927</v>
      </c>
      <c r="ASI15" s="27" t="s">
        <v>11928</v>
      </c>
      <c r="ASJ15" s="27" t="s">
        <v>11929</v>
      </c>
      <c r="ASK15" s="27" t="s">
        <v>11930</v>
      </c>
      <c r="ASL15" s="27" t="s">
        <v>11931</v>
      </c>
      <c r="ASM15" s="27" t="s">
        <v>11932</v>
      </c>
      <c r="ASN15" s="27" t="s">
        <v>11933</v>
      </c>
      <c r="ASO15" s="27" t="s">
        <v>11934</v>
      </c>
      <c r="ASP15" s="27" t="s">
        <v>11935</v>
      </c>
      <c r="ASQ15" s="27" t="s">
        <v>11936</v>
      </c>
      <c r="ASR15" s="27" t="s">
        <v>11937</v>
      </c>
      <c r="ASS15" s="27" t="s">
        <v>11938</v>
      </c>
      <c r="AST15" s="27" t="s">
        <v>11939</v>
      </c>
      <c r="ASU15" s="27" t="s">
        <v>11940</v>
      </c>
      <c r="ASV15" s="27" t="s">
        <v>11941</v>
      </c>
      <c r="ASW15" s="27" t="s">
        <v>11942</v>
      </c>
      <c r="ASX15" s="27" t="s">
        <v>11943</v>
      </c>
      <c r="ASY15" s="27" t="s">
        <v>11944</v>
      </c>
      <c r="ASZ15" s="27" t="s">
        <v>11945</v>
      </c>
      <c r="ATA15" s="27" t="s">
        <v>11946</v>
      </c>
      <c r="ATB15" s="27" t="s">
        <v>2262</v>
      </c>
      <c r="ATC15" s="27" t="s">
        <v>11947</v>
      </c>
      <c r="ATD15" s="27" t="s">
        <v>11948</v>
      </c>
      <c r="ATE15" s="27" t="s">
        <v>11949</v>
      </c>
      <c r="ATF15" s="27" t="s">
        <v>2267</v>
      </c>
      <c r="ATG15" s="27" t="s">
        <v>11950</v>
      </c>
      <c r="ATH15" s="27" t="s">
        <v>2272</v>
      </c>
      <c r="ATI15" s="27" t="s">
        <v>11951</v>
      </c>
      <c r="ATJ15" s="27" t="s">
        <v>11952</v>
      </c>
      <c r="ATK15" s="27" t="s">
        <v>11953</v>
      </c>
      <c r="ATL15" s="27" t="s">
        <v>11954</v>
      </c>
      <c r="ATM15" s="27" t="s">
        <v>11955</v>
      </c>
      <c r="ATN15" s="27" t="s">
        <v>11956</v>
      </c>
      <c r="ATO15" s="27" t="s">
        <v>11957</v>
      </c>
      <c r="ATP15" s="27" t="s">
        <v>11958</v>
      </c>
      <c r="ATQ15" s="27" t="s">
        <v>11959</v>
      </c>
      <c r="ATR15" s="27" t="s">
        <v>5469</v>
      </c>
      <c r="ATS15" s="27" t="s">
        <v>11960</v>
      </c>
      <c r="ATT15" s="27" t="s">
        <v>5470</v>
      </c>
      <c r="ATU15" s="27" t="s">
        <v>11961</v>
      </c>
      <c r="ATV15" s="27" t="s">
        <v>2276</v>
      </c>
      <c r="ATW15" s="27" t="s">
        <v>5471</v>
      </c>
      <c r="ATX15" s="27" t="s">
        <v>2280</v>
      </c>
      <c r="ATY15" s="27" t="s">
        <v>11962</v>
      </c>
      <c r="ATZ15" s="27" t="s">
        <v>11963</v>
      </c>
      <c r="AUA15" s="27" t="s">
        <v>5472</v>
      </c>
      <c r="AUB15" s="27" t="s">
        <v>2285</v>
      </c>
      <c r="AUC15" s="27" t="s">
        <v>11964</v>
      </c>
      <c r="AUD15" s="27" t="s">
        <v>11965</v>
      </c>
      <c r="AUE15" s="27" t="s">
        <v>11966</v>
      </c>
      <c r="AUF15" s="27" t="s">
        <v>5473</v>
      </c>
      <c r="AUG15" s="27" t="s">
        <v>11967</v>
      </c>
      <c r="AUH15" s="27" t="s">
        <v>11968</v>
      </c>
      <c r="AUI15" s="27" t="s">
        <v>2290</v>
      </c>
      <c r="AUJ15" s="27" t="s">
        <v>5474</v>
      </c>
      <c r="AUK15" s="27" t="s">
        <v>11969</v>
      </c>
      <c r="AUL15" s="27" t="s">
        <v>2293</v>
      </c>
      <c r="AUM15" s="27" t="s">
        <v>5475</v>
      </c>
      <c r="AUN15" s="27" t="s">
        <v>2298</v>
      </c>
      <c r="AUO15" s="27" t="s">
        <v>11970</v>
      </c>
      <c r="AUP15" s="27" t="s">
        <v>5476</v>
      </c>
      <c r="AUQ15" s="27" t="s">
        <v>5477</v>
      </c>
      <c r="AUR15" s="27" t="s">
        <v>11971</v>
      </c>
      <c r="AUS15" s="27" t="s">
        <v>2302</v>
      </c>
      <c r="AUT15" s="27" t="s">
        <v>2305</v>
      </c>
      <c r="AUU15" s="27" t="s">
        <v>2310</v>
      </c>
      <c r="AUV15" s="27" t="s">
        <v>2314</v>
      </c>
      <c r="AUW15" s="27" t="s">
        <v>2318</v>
      </c>
      <c r="AUX15" s="27" t="s">
        <v>2321</v>
      </c>
      <c r="AUY15" s="27" t="s">
        <v>5478</v>
      </c>
      <c r="AUZ15" s="27" t="s">
        <v>5479</v>
      </c>
      <c r="AVA15" s="27" t="s">
        <v>5480</v>
      </c>
      <c r="AVB15" s="27" t="s">
        <v>5481</v>
      </c>
      <c r="AVC15" s="27" t="s">
        <v>11972</v>
      </c>
      <c r="AVD15" s="27" t="s">
        <v>5482</v>
      </c>
      <c r="AVE15" s="27" t="s">
        <v>5483</v>
      </c>
      <c r="AVF15" s="27" t="s">
        <v>5484</v>
      </c>
      <c r="AVG15" s="27" t="s">
        <v>5485</v>
      </c>
      <c r="AVH15" s="27" t="s">
        <v>11973</v>
      </c>
      <c r="AVI15" s="27" t="s">
        <v>11974</v>
      </c>
      <c r="AVJ15" s="27" t="s">
        <v>11975</v>
      </c>
      <c r="AVK15" s="27" t="s">
        <v>11976</v>
      </c>
      <c r="AVL15" s="27" t="s">
        <v>11977</v>
      </c>
      <c r="AVM15" s="27" t="s">
        <v>11978</v>
      </c>
      <c r="AVN15" s="27" t="s">
        <v>11979</v>
      </c>
      <c r="AVO15" s="27" t="s">
        <v>11980</v>
      </c>
      <c r="AVP15" s="27" t="s">
        <v>11981</v>
      </c>
      <c r="AVQ15" s="27" t="s">
        <v>11982</v>
      </c>
      <c r="AVR15" s="27" t="s">
        <v>11983</v>
      </c>
      <c r="AVS15" s="27" t="s">
        <v>11984</v>
      </c>
      <c r="AVT15" s="27" t="s">
        <v>11985</v>
      </c>
      <c r="AVU15" s="27" t="s">
        <v>11986</v>
      </c>
      <c r="AVV15" s="27" t="s">
        <v>11987</v>
      </c>
      <c r="AVW15" s="27" t="s">
        <v>11988</v>
      </c>
      <c r="AVX15" s="27" t="s">
        <v>11989</v>
      </c>
      <c r="AVY15" s="27" t="s">
        <v>11990</v>
      </c>
      <c r="AVZ15" s="27" t="s">
        <v>11991</v>
      </c>
      <c r="AWA15" s="27" t="s">
        <v>11992</v>
      </c>
      <c r="AWB15" s="27" t="s">
        <v>11993</v>
      </c>
      <c r="AWC15" s="27" t="s">
        <v>2325</v>
      </c>
      <c r="AWD15" s="27" t="s">
        <v>11994</v>
      </c>
      <c r="AWE15" s="27" t="s">
        <v>11995</v>
      </c>
      <c r="AWF15" s="27" t="s">
        <v>2330</v>
      </c>
      <c r="AWG15" s="27" t="s">
        <v>2335</v>
      </c>
      <c r="AWH15" s="27" t="s">
        <v>2340</v>
      </c>
      <c r="AWI15" s="27" t="s">
        <v>2344</v>
      </c>
      <c r="AWJ15" s="27" t="s">
        <v>5486</v>
      </c>
      <c r="AWK15" s="27" t="s">
        <v>11996</v>
      </c>
      <c r="AWL15" s="27" t="s">
        <v>11997</v>
      </c>
      <c r="AWM15" s="27" t="s">
        <v>11998</v>
      </c>
      <c r="AWN15" s="27" t="s">
        <v>11999</v>
      </c>
      <c r="AWO15" s="27" t="s">
        <v>12000</v>
      </c>
      <c r="AWP15" s="27" t="s">
        <v>2346</v>
      </c>
      <c r="AWQ15" s="27" t="s">
        <v>12001</v>
      </c>
      <c r="AWR15" s="27" t="s">
        <v>5487</v>
      </c>
      <c r="AWS15" s="27" t="s">
        <v>12002</v>
      </c>
      <c r="AWT15" s="27" t="s">
        <v>5488</v>
      </c>
      <c r="AWU15" s="27" t="s">
        <v>2351</v>
      </c>
      <c r="AWV15" s="27" t="s">
        <v>2356</v>
      </c>
      <c r="AWW15" s="27" t="s">
        <v>2361</v>
      </c>
      <c r="AWX15" s="27" t="s">
        <v>5489</v>
      </c>
      <c r="AWY15" s="27" t="s">
        <v>2365</v>
      </c>
      <c r="AWZ15" s="27" t="s">
        <v>5490</v>
      </c>
      <c r="AXA15" s="27" t="s">
        <v>2370</v>
      </c>
      <c r="AXB15" s="27" t="s">
        <v>12003</v>
      </c>
      <c r="AXC15" s="27" t="s">
        <v>12004</v>
      </c>
      <c r="AXD15" s="27" t="s">
        <v>5491</v>
      </c>
      <c r="AXE15" s="27" t="s">
        <v>12005</v>
      </c>
      <c r="AXF15" s="27" t="s">
        <v>5492</v>
      </c>
      <c r="AXG15" s="27" t="s">
        <v>2374</v>
      </c>
      <c r="AXH15" s="27" t="s">
        <v>5493</v>
      </c>
      <c r="AXI15" s="27" t="s">
        <v>12006</v>
      </c>
      <c r="AXJ15" s="27" t="s">
        <v>12007</v>
      </c>
      <c r="AXK15" s="27" t="s">
        <v>2378</v>
      </c>
      <c r="AXL15" s="27" t="s">
        <v>2383</v>
      </c>
      <c r="AXM15" s="27" t="s">
        <v>2387</v>
      </c>
      <c r="AXN15" s="27" t="s">
        <v>2391</v>
      </c>
      <c r="AXO15" s="27" t="s">
        <v>2395</v>
      </c>
      <c r="AXP15" s="27" t="s">
        <v>12008</v>
      </c>
      <c r="AXQ15" s="27" t="s">
        <v>12009</v>
      </c>
      <c r="AXR15" s="27" t="s">
        <v>2399</v>
      </c>
      <c r="AXS15" s="27" t="s">
        <v>12010</v>
      </c>
      <c r="AXT15" s="27" t="s">
        <v>2407</v>
      </c>
      <c r="AXU15" s="27" t="s">
        <v>12011</v>
      </c>
      <c r="AXV15" s="27" t="s">
        <v>2412</v>
      </c>
      <c r="AXW15" s="27" t="s">
        <v>2416</v>
      </c>
      <c r="AXX15" s="27" t="s">
        <v>5494</v>
      </c>
      <c r="AXY15" s="27" t="s">
        <v>12012</v>
      </c>
      <c r="AXZ15" s="27" t="s">
        <v>2420</v>
      </c>
      <c r="AYA15" s="27" t="s">
        <v>2425</v>
      </c>
      <c r="AYB15" s="27" t="s">
        <v>2430</v>
      </c>
      <c r="AYC15" s="27" t="s">
        <v>12013</v>
      </c>
      <c r="AYD15" s="27" t="s">
        <v>2435</v>
      </c>
      <c r="AYE15" s="27" t="s">
        <v>12014</v>
      </c>
      <c r="AYF15" s="27" t="s">
        <v>2439</v>
      </c>
      <c r="AYG15" s="27" t="s">
        <v>2442</v>
      </c>
      <c r="AYH15" s="27" t="s">
        <v>12015</v>
      </c>
      <c r="AYI15" s="27" t="s">
        <v>12016</v>
      </c>
      <c r="AYJ15" s="27" t="s">
        <v>12017</v>
      </c>
      <c r="AYK15" s="27" t="s">
        <v>2451</v>
      </c>
      <c r="AYL15" s="27" t="s">
        <v>2455</v>
      </c>
      <c r="AYM15" s="27" t="s">
        <v>2459</v>
      </c>
      <c r="AYN15" s="27" t="s">
        <v>12018</v>
      </c>
      <c r="AYO15" s="27" t="s">
        <v>5495</v>
      </c>
      <c r="AYP15" s="27" t="s">
        <v>2463</v>
      </c>
      <c r="AYQ15" s="27" t="s">
        <v>2465</v>
      </c>
      <c r="AYR15" s="27" t="s">
        <v>2470</v>
      </c>
      <c r="AYS15" s="27" t="s">
        <v>2475</v>
      </c>
      <c r="AYT15" s="27" t="s">
        <v>12019</v>
      </c>
      <c r="AYU15" s="27" t="s">
        <v>2479</v>
      </c>
      <c r="AYV15" s="27" t="s">
        <v>2483</v>
      </c>
      <c r="AYW15" s="27" t="s">
        <v>2487</v>
      </c>
      <c r="AYX15" s="27" t="s">
        <v>12020</v>
      </c>
      <c r="AYY15" s="27" t="s">
        <v>5496</v>
      </c>
      <c r="AYZ15" s="27" t="s">
        <v>2491</v>
      </c>
      <c r="AZA15" s="27" t="s">
        <v>2495</v>
      </c>
      <c r="AZB15" s="27" t="s">
        <v>12021</v>
      </c>
      <c r="AZC15" s="27" t="s">
        <v>5497</v>
      </c>
      <c r="AZD15" s="27" t="s">
        <v>12022</v>
      </c>
      <c r="AZE15" s="27" t="s">
        <v>12023</v>
      </c>
      <c r="AZF15" s="27" t="s">
        <v>12024</v>
      </c>
      <c r="AZG15" s="27" t="s">
        <v>2498</v>
      </c>
      <c r="AZH15" s="27" t="s">
        <v>5498</v>
      </c>
      <c r="AZI15" s="27" t="s">
        <v>12025</v>
      </c>
      <c r="AZJ15" s="27" t="s">
        <v>2503</v>
      </c>
      <c r="AZK15" s="27" t="s">
        <v>2507</v>
      </c>
      <c r="AZL15" s="27" t="s">
        <v>2512</v>
      </c>
      <c r="AZM15" s="27" t="s">
        <v>5499</v>
      </c>
      <c r="AZN15" s="27" t="s">
        <v>12026</v>
      </c>
      <c r="AZO15" s="27" t="s">
        <v>5500</v>
      </c>
      <c r="AZP15" s="27" t="s">
        <v>2515</v>
      </c>
      <c r="AZQ15" s="27" t="s">
        <v>2520</v>
      </c>
      <c r="AZR15" s="27" t="s">
        <v>5501</v>
      </c>
      <c r="AZS15" s="27" t="s">
        <v>12027</v>
      </c>
      <c r="AZT15" s="27" t="s">
        <v>2524</v>
      </c>
      <c r="AZU15" s="27" t="s">
        <v>2529</v>
      </c>
      <c r="AZV15" s="27" t="s">
        <v>2535</v>
      </c>
      <c r="AZW15" s="27" t="s">
        <v>2540</v>
      </c>
      <c r="AZX15" s="27" t="s">
        <v>12028</v>
      </c>
      <c r="AZY15" s="27" t="s">
        <v>2545</v>
      </c>
      <c r="AZZ15" s="27" t="s">
        <v>12029</v>
      </c>
      <c r="BAA15" s="27" t="s">
        <v>2549</v>
      </c>
      <c r="BAB15" s="27" t="s">
        <v>2553</v>
      </c>
      <c r="BAC15" s="27" t="s">
        <v>2557</v>
      </c>
      <c r="BAD15" s="27" t="s">
        <v>2561</v>
      </c>
      <c r="BAE15" s="27" t="s">
        <v>2566</v>
      </c>
      <c r="BAF15" s="27" t="s">
        <v>12030</v>
      </c>
      <c r="BAG15" s="27" t="s">
        <v>2570</v>
      </c>
      <c r="BAH15" s="27" t="s">
        <v>2574</v>
      </c>
      <c r="BAI15" s="27" t="s">
        <v>5502</v>
      </c>
      <c r="BAJ15" s="27" t="s">
        <v>12031</v>
      </c>
      <c r="BAK15" s="27" t="s">
        <v>2578</v>
      </c>
      <c r="BAL15" s="27" t="s">
        <v>2582</v>
      </c>
      <c r="BAM15" s="27" t="s">
        <v>2586</v>
      </c>
      <c r="BAN15" s="27" t="s">
        <v>5503</v>
      </c>
      <c r="BAO15" s="27" t="s">
        <v>5504</v>
      </c>
      <c r="BAP15" s="27" t="s">
        <v>12032</v>
      </c>
      <c r="BAQ15" s="27" t="s">
        <v>5505</v>
      </c>
      <c r="BAR15" s="27" t="s">
        <v>12033</v>
      </c>
      <c r="BAS15" s="27" t="s">
        <v>12034</v>
      </c>
      <c r="BAT15" s="27" t="s">
        <v>2590</v>
      </c>
      <c r="BAU15" s="27" t="s">
        <v>2595</v>
      </c>
      <c r="BAV15" s="27" t="s">
        <v>2599</v>
      </c>
      <c r="BAW15" s="27" t="s">
        <v>12035</v>
      </c>
      <c r="BAX15" s="27" t="s">
        <v>12036</v>
      </c>
      <c r="BAY15" s="27" t="s">
        <v>12037</v>
      </c>
      <c r="BAZ15" s="27" t="s">
        <v>12038</v>
      </c>
      <c r="BBA15" s="27" t="s">
        <v>12039</v>
      </c>
      <c r="BBB15" s="27" t="s">
        <v>12040</v>
      </c>
      <c r="BBC15" s="27" t="s">
        <v>12041</v>
      </c>
      <c r="BBD15" s="27" t="s">
        <v>12042</v>
      </c>
      <c r="BBE15" s="27" t="s">
        <v>12043</v>
      </c>
      <c r="BBF15" s="27" t="s">
        <v>12044</v>
      </c>
      <c r="BBG15" s="27" t="s">
        <v>12045</v>
      </c>
      <c r="BBH15" s="27" t="s">
        <v>12046</v>
      </c>
      <c r="BBI15" s="27" t="s">
        <v>12047</v>
      </c>
      <c r="BBJ15" s="27" t="s">
        <v>12048</v>
      </c>
      <c r="BBK15" s="27" t="s">
        <v>12049</v>
      </c>
      <c r="BBL15" s="27" t="s">
        <v>12050</v>
      </c>
      <c r="BBM15" s="27" t="s">
        <v>12051</v>
      </c>
      <c r="BBN15" s="27" t="s">
        <v>12052</v>
      </c>
      <c r="BBO15" s="27" t="s">
        <v>12053</v>
      </c>
      <c r="BBP15" s="27" t="s">
        <v>12054</v>
      </c>
      <c r="BBQ15" s="27" t="s">
        <v>12055</v>
      </c>
      <c r="BBR15" s="27" t="s">
        <v>12056</v>
      </c>
      <c r="BBS15" s="27" t="s">
        <v>12057</v>
      </c>
      <c r="BBT15" s="27" t="s">
        <v>12058</v>
      </c>
      <c r="BBU15" s="27" t="s">
        <v>12059</v>
      </c>
      <c r="BBV15" s="27" t="s">
        <v>12060</v>
      </c>
      <c r="BBW15" s="27" t="s">
        <v>12061</v>
      </c>
      <c r="BBX15" s="27" t="s">
        <v>12062</v>
      </c>
      <c r="BBY15" s="27" t="s">
        <v>12063</v>
      </c>
      <c r="BBZ15" s="27" t="s">
        <v>12064</v>
      </c>
      <c r="BCA15" s="27" t="s">
        <v>12065</v>
      </c>
      <c r="BCB15" s="27" t="s">
        <v>12066</v>
      </c>
      <c r="BCC15" s="27" t="s">
        <v>12067</v>
      </c>
      <c r="BCD15" s="27" t="s">
        <v>12068</v>
      </c>
      <c r="BCE15" s="27" t="s">
        <v>12069</v>
      </c>
      <c r="BCF15" s="27" t="s">
        <v>12070</v>
      </c>
      <c r="BCG15" s="27" t="s">
        <v>12071</v>
      </c>
      <c r="BCH15" s="27" t="s">
        <v>12072</v>
      </c>
      <c r="BCI15" s="27" t="s">
        <v>12073</v>
      </c>
      <c r="BCJ15" s="27" t="s">
        <v>12074</v>
      </c>
      <c r="BCK15" s="27" t="s">
        <v>12075</v>
      </c>
      <c r="BCL15" s="27" t="s">
        <v>12076</v>
      </c>
      <c r="BCM15" s="27" t="s">
        <v>12077</v>
      </c>
      <c r="BCN15" s="27" t="s">
        <v>12078</v>
      </c>
      <c r="BCO15" s="27" t="s">
        <v>12079</v>
      </c>
      <c r="BCP15" s="27" t="s">
        <v>12080</v>
      </c>
      <c r="BCQ15" s="27" t="s">
        <v>12081</v>
      </c>
      <c r="BCR15" s="27" t="s">
        <v>12082</v>
      </c>
      <c r="BCS15" s="27" t="s">
        <v>12083</v>
      </c>
      <c r="BCT15" s="27" t="s">
        <v>12084</v>
      </c>
      <c r="BCU15" s="27" t="s">
        <v>12085</v>
      </c>
      <c r="BCV15" s="27" t="s">
        <v>12086</v>
      </c>
      <c r="BCW15" s="27" t="s">
        <v>12087</v>
      </c>
      <c r="BCX15" s="27" t="s">
        <v>12088</v>
      </c>
      <c r="BCY15" s="27" t="s">
        <v>12089</v>
      </c>
      <c r="BCZ15" s="27" t="s">
        <v>12090</v>
      </c>
      <c r="BDA15" s="27" t="s">
        <v>12091</v>
      </c>
      <c r="BDB15" s="27" t="s">
        <v>12092</v>
      </c>
      <c r="BDC15" s="27" t="s">
        <v>12093</v>
      </c>
      <c r="BDD15" s="27" t="s">
        <v>12094</v>
      </c>
      <c r="BDE15" s="27" t="s">
        <v>12095</v>
      </c>
      <c r="BDF15" s="27" t="s">
        <v>12096</v>
      </c>
      <c r="BDG15" s="27" t="s">
        <v>12097</v>
      </c>
      <c r="BDH15" s="27" t="s">
        <v>12098</v>
      </c>
      <c r="BDI15" s="27" t="s">
        <v>12099</v>
      </c>
      <c r="BDJ15" s="27" t="s">
        <v>12100</v>
      </c>
      <c r="BDK15" s="27" t="s">
        <v>12101</v>
      </c>
      <c r="BDL15" s="27" t="s">
        <v>12102</v>
      </c>
      <c r="BDM15" s="27" t="s">
        <v>12103</v>
      </c>
      <c r="BDN15" s="27" t="s">
        <v>12104</v>
      </c>
      <c r="BDO15" s="27" t="s">
        <v>5506</v>
      </c>
      <c r="BDP15" s="27" t="s">
        <v>2609</v>
      </c>
      <c r="BDQ15" s="27" t="s">
        <v>12105</v>
      </c>
      <c r="BDR15" s="27" t="s">
        <v>2614</v>
      </c>
      <c r="BDS15" s="27" t="s">
        <v>5507</v>
      </c>
      <c r="BDT15" s="27" t="s">
        <v>2619</v>
      </c>
      <c r="BDU15" s="27" t="s">
        <v>2623</v>
      </c>
      <c r="BDV15" s="27" t="s">
        <v>2626</v>
      </c>
      <c r="BDW15" s="27" t="s">
        <v>2629</v>
      </c>
      <c r="BDX15" s="27" t="s">
        <v>12106</v>
      </c>
      <c r="BDY15" s="27" t="s">
        <v>12107</v>
      </c>
      <c r="BDZ15" s="27" t="s">
        <v>12108</v>
      </c>
      <c r="BEA15" s="27" t="s">
        <v>12109</v>
      </c>
      <c r="BEB15" s="27" t="s">
        <v>12110</v>
      </c>
      <c r="BEC15" s="27" t="s">
        <v>12111</v>
      </c>
      <c r="BED15" s="27" t="s">
        <v>12112</v>
      </c>
      <c r="BEE15" s="27" t="s">
        <v>12113</v>
      </c>
      <c r="BEF15" s="27" t="s">
        <v>12114</v>
      </c>
      <c r="BEG15" s="27" t="s">
        <v>12115</v>
      </c>
      <c r="BEH15" s="27" t="s">
        <v>12116</v>
      </c>
      <c r="BEI15" s="27" t="s">
        <v>12117</v>
      </c>
      <c r="BEJ15" s="27" t="s">
        <v>12118</v>
      </c>
      <c r="BEK15" s="27" t="s">
        <v>2632</v>
      </c>
      <c r="BEL15" s="27" t="s">
        <v>2636</v>
      </c>
      <c r="BEM15" s="27" t="s">
        <v>2638</v>
      </c>
      <c r="BEN15" s="27" t="s">
        <v>12119</v>
      </c>
      <c r="BEO15" s="27" t="s">
        <v>2642</v>
      </c>
      <c r="BEP15" s="27" t="s">
        <v>12120</v>
      </c>
      <c r="BEQ15" s="27" t="s">
        <v>2646</v>
      </c>
      <c r="BER15" s="27" t="s">
        <v>12121</v>
      </c>
      <c r="BES15" s="27" t="s">
        <v>2650</v>
      </c>
      <c r="BET15" s="27" t="s">
        <v>12122</v>
      </c>
      <c r="BEU15" s="27" t="s">
        <v>2654</v>
      </c>
      <c r="BEV15" s="27" t="s">
        <v>12123</v>
      </c>
      <c r="BEW15" s="27" t="s">
        <v>2658</v>
      </c>
      <c r="BEX15" s="27" t="s">
        <v>12124</v>
      </c>
      <c r="BEY15" s="27" t="s">
        <v>2662</v>
      </c>
      <c r="BEZ15" s="27" t="s">
        <v>12125</v>
      </c>
      <c r="BFA15" s="27" t="s">
        <v>2666</v>
      </c>
      <c r="BFB15" s="27" t="s">
        <v>12126</v>
      </c>
      <c r="BFC15" s="27" t="s">
        <v>2670</v>
      </c>
      <c r="BFD15" s="27" t="s">
        <v>12127</v>
      </c>
      <c r="BFE15" s="27" t="s">
        <v>2674</v>
      </c>
      <c r="BFF15" s="27" t="s">
        <v>2679</v>
      </c>
      <c r="BFG15" s="27" t="s">
        <v>2683</v>
      </c>
      <c r="BFH15" s="27" t="s">
        <v>2687</v>
      </c>
      <c r="BFI15" s="27" t="s">
        <v>2691</v>
      </c>
      <c r="BFJ15" s="27" t="s">
        <v>2695</v>
      </c>
      <c r="BFK15" s="27" t="s">
        <v>2699</v>
      </c>
      <c r="BFL15" s="27" t="s">
        <v>2703</v>
      </c>
      <c r="BFM15" s="27" t="s">
        <v>2707</v>
      </c>
      <c r="BFN15" s="27" t="s">
        <v>12128</v>
      </c>
      <c r="BFO15" s="27" t="s">
        <v>2711</v>
      </c>
      <c r="BFP15" s="27" t="s">
        <v>12129</v>
      </c>
      <c r="BFQ15" s="27" t="s">
        <v>5508</v>
      </c>
      <c r="BFR15" s="27" t="s">
        <v>2716</v>
      </c>
      <c r="BFS15" s="27" t="s">
        <v>12130</v>
      </c>
      <c r="BFT15" s="27" t="s">
        <v>12131</v>
      </c>
      <c r="BFU15" s="27" t="s">
        <v>12132</v>
      </c>
      <c r="BFV15" s="27" t="s">
        <v>12133</v>
      </c>
      <c r="BFW15" s="27" t="s">
        <v>12134</v>
      </c>
      <c r="BFX15" s="27" t="s">
        <v>12135</v>
      </c>
      <c r="BFY15" s="27" t="s">
        <v>12136</v>
      </c>
      <c r="BFZ15" s="27" t="s">
        <v>12137</v>
      </c>
      <c r="BGA15" s="27" t="s">
        <v>12138</v>
      </c>
      <c r="BGB15" s="27" t="s">
        <v>12139</v>
      </c>
      <c r="BGC15" s="27" t="s">
        <v>12140</v>
      </c>
      <c r="BGD15" s="27" t="s">
        <v>12141</v>
      </c>
      <c r="BGE15" s="27" t="s">
        <v>12142</v>
      </c>
      <c r="BGF15" s="27" t="s">
        <v>5509</v>
      </c>
      <c r="BGG15" s="27" t="s">
        <v>5510</v>
      </c>
      <c r="BGH15" s="27" t="s">
        <v>2720</v>
      </c>
      <c r="BGI15" s="27" t="s">
        <v>12143</v>
      </c>
      <c r="BGJ15" s="27" t="s">
        <v>12144</v>
      </c>
      <c r="BGK15" s="27" t="s">
        <v>12145</v>
      </c>
      <c r="BGL15" s="27" t="s">
        <v>2725</v>
      </c>
      <c r="BGM15" s="27" t="s">
        <v>12146</v>
      </c>
      <c r="BGN15" s="27" t="s">
        <v>12147</v>
      </c>
      <c r="BGO15" s="27" t="s">
        <v>2729</v>
      </c>
      <c r="BGP15" s="27" t="s">
        <v>12148</v>
      </c>
      <c r="BGQ15" s="27" t="s">
        <v>12149</v>
      </c>
      <c r="BGR15" s="27" t="s">
        <v>12150</v>
      </c>
      <c r="BGS15" s="27" t="s">
        <v>2733</v>
      </c>
      <c r="BGT15" s="27" t="s">
        <v>2738</v>
      </c>
      <c r="BGU15" s="27" t="s">
        <v>2743</v>
      </c>
      <c r="BGV15" s="27" t="s">
        <v>2748</v>
      </c>
      <c r="BGW15" s="27" t="s">
        <v>2750</v>
      </c>
      <c r="BGX15" s="27" t="s">
        <v>12151</v>
      </c>
      <c r="BGY15" s="27" t="s">
        <v>2754</v>
      </c>
      <c r="BGZ15" s="27" t="s">
        <v>2758</v>
      </c>
      <c r="BHA15" s="27" t="s">
        <v>2762</v>
      </c>
      <c r="BHB15" s="27" t="s">
        <v>2766</v>
      </c>
      <c r="BHC15" s="27" t="s">
        <v>2770</v>
      </c>
      <c r="BHD15" s="27" t="s">
        <v>2774</v>
      </c>
      <c r="BHE15" s="27" t="s">
        <v>2778</v>
      </c>
      <c r="BHF15" s="27" t="s">
        <v>2782</v>
      </c>
      <c r="BHG15" s="27" t="s">
        <v>2786</v>
      </c>
      <c r="BHH15" s="27" t="s">
        <v>2790</v>
      </c>
      <c r="BHI15" s="27" t="s">
        <v>12152</v>
      </c>
      <c r="BHJ15" s="27" t="s">
        <v>12153</v>
      </c>
      <c r="BHK15" s="27" t="s">
        <v>5511</v>
      </c>
      <c r="BHL15" s="27" t="s">
        <v>2794</v>
      </c>
      <c r="BHM15" s="27" t="s">
        <v>12154</v>
      </c>
      <c r="BHN15" s="27" t="s">
        <v>12155</v>
      </c>
      <c r="BHO15" s="27" t="s">
        <v>2803</v>
      </c>
      <c r="BHP15" s="27" t="s">
        <v>5512</v>
      </c>
      <c r="BHQ15" s="27" t="s">
        <v>2808</v>
      </c>
      <c r="BHR15" s="27" t="s">
        <v>2813</v>
      </c>
      <c r="BHS15" s="27" t="s">
        <v>12156</v>
      </c>
      <c r="BHT15" s="27" t="s">
        <v>5513</v>
      </c>
      <c r="BHU15" s="27" t="s">
        <v>5514</v>
      </c>
      <c r="BHV15" s="27" t="s">
        <v>2816</v>
      </c>
      <c r="BHW15" s="27" t="s">
        <v>12157</v>
      </c>
      <c r="BHX15" s="27" t="s">
        <v>2820</v>
      </c>
      <c r="BHY15" s="27" t="s">
        <v>2824</v>
      </c>
      <c r="BHZ15" s="27" t="s">
        <v>2828</v>
      </c>
      <c r="BIA15" s="27" t="s">
        <v>12158</v>
      </c>
      <c r="BIB15" s="27" t="s">
        <v>12159</v>
      </c>
      <c r="BIC15" s="27" t="s">
        <v>12160</v>
      </c>
      <c r="BID15" s="27" t="s">
        <v>2831</v>
      </c>
      <c r="BIE15" s="27" t="s">
        <v>2836</v>
      </c>
      <c r="BIF15" s="27" t="s">
        <v>12161</v>
      </c>
      <c r="BIG15" s="27" t="s">
        <v>12162</v>
      </c>
      <c r="BIH15" s="27" t="s">
        <v>12163</v>
      </c>
      <c r="BII15" s="27" t="s">
        <v>12164</v>
      </c>
      <c r="BIJ15" s="27" t="s">
        <v>12165</v>
      </c>
      <c r="BIK15" s="27" t="s">
        <v>2843</v>
      </c>
      <c r="BIL15" s="27" t="s">
        <v>12166</v>
      </c>
      <c r="BIM15" s="27" t="s">
        <v>2847</v>
      </c>
      <c r="BIN15" s="27" t="s">
        <v>2851</v>
      </c>
      <c r="BIO15" s="27" t="s">
        <v>2856</v>
      </c>
      <c r="BIP15" s="27" t="s">
        <v>5515</v>
      </c>
      <c r="BIQ15" s="27" t="s">
        <v>2860</v>
      </c>
      <c r="BIR15" s="27" t="s">
        <v>12167</v>
      </c>
      <c r="BIS15" s="27" t="s">
        <v>12168</v>
      </c>
      <c r="BIT15" s="27" t="s">
        <v>12169</v>
      </c>
      <c r="BIU15" s="27" t="s">
        <v>12170</v>
      </c>
      <c r="BIV15" s="27" t="s">
        <v>12171</v>
      </c>
      <c r="BIW15" s="27" t="s">
        <v>2864</v>
      </c>
      <c r="BIX15" s="27" t="s">
        <v>12172</v>
      </c>
      <c r="BIY15" s="27" t="s">
        <v>12173</v>
      </c>
      <c r="BIZ15" s="27" t="s">
        <v>2868</v>
      </c>
      <c r="BJA15" s="27" t="s">
        <v>12174</v>
      </c>
      <c r="BJB15" s="27" t="s">
        <v>2873</v>
      </c>
      <c r="BJC15" s="27" t="s">
        <v>5516</v>
      </c>
      <c r="BJD15" s="27" t="s">
        <v>12175</v>
      </c>
      <c r="BJE15" s="27" t="s">
        <v>2877</v>
      </c>
      <c r="BJF15" s="27" t="s">
        <v>12176</v>
      </c>
      <c r="BJG15" s="27" t="s">
        <v>2880</v>
      </c>
      <c r="BJH15" s="27" t="s">
        <v>12177</v>
      </c>
      <c r="BJI15" s="27" t="s">
        <v>12178</v>
      </c>
      <c r="BJJ15" s="27" t="s">
        <v>12179</v>
      </c>
      <c r="BJK15" s="27" t="s">
        <v>12180</v>
      </c>
      <c r="BJL15" s="27" t="s">
        <v>12181</v>
      </c>
      <c r="BJM15" s="27" t="s">
        <v>12182</v>
      </c>
      <c r="BJN15" s="27" t="s">
        <v>12183</v>
      </c>
      <c r="BJO15" s="27" t="s">
        <v>12184</v>
      </c>
      <c r="BJP15" s="27" t="s">
        <v>12185</v>
      </c>
      <c r="BJQ15" s="27" t="s">
        <v>2885</v>
      </c>
      <c r="BJR15" s="27" t="s">
        <v>2888</v>
      </c>
      <c r="BJS15" s="27" t="s">
        <v>2891</v>
      </c>
      <c r="BJT15" s="27" t="s">
        <v>12186</v>
      </c>
      <c r="BJU15" s="27" t="s">
        <v>12187</v>
      </c>
      <c r="BJV15" s="27" t="s">
        <v>12188</v>
      </c>
      <c r="BJW15" s="27" t="s">
        <v>12189</v>
      </c>
      <c r="BJX15" s="27" t="s">
        <v>12190</v>
      </c>
      <c r="BJY15" s="27" t="s">
        <v>12191</v>
      </c>
      <c r="BJZ15" s="27" t="s">
        <v>2894</v>
      </c>
      <c r="BKA15" s="27" t="s">
        <v>2898</v>
      </c>
      <c r="BKB15" s="27" t="s">
        <v>2907</v>
      </c>
      <c r="BKC15" s="27" t="s">
        <v>12192</v>
      </c>
      <c r="BKD15" s="27" t="s">
        <v>2910</v>
      </c>
      <c r="BKE15" s="27" t="s">
        <v>2915</v>
      </c>
      <c r="BKF15" s="27" t="s">
        <v>12193</v>
      </c>
      <c r="BKG15" s="27" t="s">
        <v>12194</v>
      </c>
      <c r="BKH15" s="27" t="s">
        <v>12195</v>
      </c>
      <c r="BKI15" s="27" t="s">
        <v>12196</v>
      </c>
      <c r="BKJ15" s="27" t="s">
        <v>12197</v>
      </c>
      <c r="BKK15" s="27" t="s">
        <v>2920</v>
      </c>
      <c r="BKL15" s="27" t="s">
        <v>2925</v>
      </c>
      <c r="BKM15" s="27" t="s">
        <v>12198</v>
      </c>
      <c r="BKN15" s="27" t="s">
        <v>2929</v>
      </c>
      <c r="BKO15" s="27" t="s">
        <v>12199</v>
      </c>
      <c r="BKP15" s="27" t="s">
        <v>12200</v>
      </c>
      <c r="BKQ15" s="27" t="s">
        <v>2938</v>
      </c>
      <c r="BKR15" s="27" t="s">
        <v>2940</v>
      </c>
      <c r="BKS15" s="27" t="s">
        <v>2944</v>
      </c>
      <c r="BKT15" s="27" t="s">
        <v>12201</v>
      </c>
      <c r="BKU15" s="27" t="s">
        <v>2947</v>
      </c>
      <c r="BKV15" s="27" t="s">
        <v>2952</v>
      </c>
      <c r="BKW15" s="27" t="s">
        <v>12202</v>
      </c>
      <c r="BKX15" s="27" t="s">
        <v>12203</v>
      </c>
      <c r="BKY15" s="27" t="s">
        <v>12204</v>
      </c>
      <c r="BKZ15" s="27" t="s">
        <v>2954</v>
      </c>
      <c r="BLA15" s="27" t="s">
        <v>2958</v>
      </c>
      <c r="BLB15" s="27" t="s">
        <v>2963</v>
      </c>
      <c r="BLC15" s="27" t="s">
        <v>5517</v>
      </c>
      <c r="BLD15" s="27" t="s">
        <v>12205</v>
      </c>
      <c r="BLE15" s="27" t="s">
        <v>2967</v>
      </c>
      <c r="BLF15" s="27" t="s">
        <v>2970</v>
      </c>
      <c r="BLG15" s="27" t="s">
        <v>2975</v>
      </c>
      <c r="BLH15" s="27" t="s">
        <v>12206</v>
      </c>
      <c r="BLI15" s="27" t="s">
        <v>12207</v>
      </c>
      <c r="BLJ15" s="27" t="s">
        <v>12208</v>
      </c>
      <c r="BLK15" s="27" t="s">
        <v>2979</v>
      </c>
      <c r="BLL15" s="27" t="s">
        <v>2984</v>
      </c>
      <c r="BLM15" s="27" t="s">
        <v>12209</v>
      </c>
      <c r="BLN15" s="27" t="s">
        <v>2988</v>
      </c>
      <c r="BLO15" s="27" t="s">
        <v>2990</v>
      </c>
      <c r="BLP15" s="27" t="s">
        <v>2992</v>
      </c>
      <c r="BLQ15" s="27" t="s">
        <v>2996</v>
      </c>
      <c r="BLR15" s="27" t="s">
        <v>3000</v>
      </c>
      <c r="BLS15" s="27" t="s">
        <v>3004</v>
      </c>
      <c r="BLT15" s="27" t="s">
        <v>3008</v>
      </c>
      <c r="BLU15" s="27" t="s">
        <v>12210</v>
      </c>
      <c r="BLV15" s="27" t="s">
        <v>5518</v>
      </c>
      <c r="BLW15" s="27" t="s">
        <v>3011</v>
      </c>
      <c r="BLX15" s="27" t="s">
        <v>3013</v>
      </c>
      <c r="BLY15" s="27" t="s">
        <v>3016</v>
      </c>
      <c r="BLZ15" s="27" t="s">
        <v>5519</v>
      </c>
      <c r="BMA15" s="27" t="s">
        <v>12211</v>
      </c>
      <c r="BMB15" s="27" t="s">
        <v>5520</v>
      </c>
      <c r="BMC15" s="27" t="s">
        <v>12212</v>
      </c>
      <c r="BMD15" s="27" t="s">
        <v>3021</v>
      </c>
      <c r="BME15" s="27" t="s">
        <v>3025</v>
      </c>
      <c r="BMF15" s="27" t="s">
        <v>5521</v>
      </c>
      <c r="BMG15" s="27" t="s">
        <v>3028</v>
      </c>
      <c r="BMH15" s="27" t="s">
        <v>3033</v>
      </c>
      <c r="BMI15" s="27" t="s">
        <v>12213</v>
      </c>
      <c r="BMJ15" s="27" t="s">
        <v>12214</v>
      </c>
      <c r="BMK15" s="27" t="s">
        <v>3038</v>
      </c>
      <c r="BML15" s="27" t="s">
        <v>12215</v>
      </c>
      <c r="BMM15" s="27" t="s">
        <v>3041</v>
      </c>
      <c r="BMN15" s="27" t="s">
        <v>5522</v>
      </c>
      <c r="BMO15" s="27" t="s">
        <v>3046</v>
      </c>
      <c r="BMP15" s="27" t="s">
        <v>12216</v>
      </c>
      <c r="BMQ15" s="27" t="s">
        <v>12217</v>
      </c>
      <c r="BMR15" s="27" t="s">
        <v>5523</v>
      </c>
      <c r="BMS15" s="27" t="s">
        <v>3050</v>
      </c>
      <c r="BMT15" s="27" t="s">
        <v>5524</v>
      </c>
      <c r="BMU15" s="27" t="s">
        <v>3054</v>
      </c>
      <c r="BMV15" s="27" t="s">
        <v>5525</v>
      </c>
      <c r="BMW15" s="27" t="s">
        <v>3059</v>
      </c>
      <c r="BMX15" s="27" t="s">
        <v>5526</v>
      </c>
      <c r="BMY15" s="27" t="s">
        <v>3064</v>
      </c>
      <c r="BMZ15" s="27" t="s">
        <v>12218</v>
      </c>
      <c r="BNA15" s="27" t="s">
        <v>12219</v>
      </c>
      <c r="BNB15" s="27" t="s">
        <v>5527</v>
      </c>
      <c r="BNC15" s="27" t="s">
        <v>12220</v>
      </c>
      <c r="BND15" s="27" t="s">
        <v>5528</v>
      </c>
      <c r="BNE15" s="27" t="s">
        <v>3069</v>
      </c>
      <c r="BNF15" s="27" t="s">
        <v>5529</v>
      </c>
      <c r="BNG15" s="27" t="s">
        <v>3073</v>
      </c>
      <c r="BNH15" s="27" t="s">
        <v>3078</v>
      </c>
      <c r="BNI15" s="27" t="s">
        <v>3082</v>
      </c>
      <c r="BNJ15" s="27" t="s">
        <v>3098</v>
      </c>
      <c r="BNK15" s="27" t="s">
        <v>12221</v>
      </c>
      <c r="BNL15" s="27" t="s">
        <v>12222</v>
      </c>
      <c r="BNM15" s="27" t="s">
        <v>3103</v>
      </c>
      <c r="BNN15" s="27" t="s">
        <v>12223</v>
      </c>
      <c r="BNO15" s="27" t="s">
        <v>3104</v>
      </c>
      <c r="BNP15" s="27" t="s">
        <v>3114</v>
      </c>
      <c r="BNQ15" s="27" t="s">
        <v>12224</v>
      </c>
      <c r="BNR15" s="27" t="s">
        <v>3118</v>
      </c>
      <c r="BNS15" s="27" t="s">
        <v>3121</v>
      </c>
      <c r="BNT15" s="27" t="s">
        <v>3124</v>
      </c>
      <c r="BNU15" s="27" t="s">
        <v>3126</v>
      </c>
      <c r="BNV15" s="27" t="s">
        <v>3129</v>
      </c>
      <c r="BNW15" s="27" t="s">
        <v>3133</v>
      </c>
      <c r="BNX15" s="27" t="s">
        <v>12225</v>
      </c>
      <c r="BNY15" s="27" t="s">
        <v>12226</v>
      </c>
      <c r="BNZ15" s="27" t="s">
        <v>5530</v>
      </c>
      <c r="BOA15" s="27" t="s">
        <v>3138</v>
      </c>
      <c r="BOB15" s="27" t="s">
        <v>12227</v>
      </c>
      <c r="BOC15" s="27" t="s">
        <v>12228</v>
      </c>
      <c r="BOD15" s="27" t="s">
        <v>3142</v>
      </c>
      <c r="BOE15" s="27" t="s">
        <v>5531</v>
      </c>
      <c r="BOF15" s="27" t="s">
        <v>5532</v>
      </c>
      <c r="BOG15" s="27" t="s">
        <v>3146</v>
      </c>
      <c r="BOH15" s="27" t="s">
        <v>12229</v>
      </c>
      <c r="BOI15" s="27" t="s">
        <v>3150</v>
      </c>
      <c r="BOJ15" s="27" t="s">
        <v>3153</v>
      </c>
      <c r="BOK15" s="27" t="s">
        <v>3158</v>
      </c>
      <c r="BOL15" s="27" t="s">
        <v>5533</v>
      </c>
      <c r="BOM15" s="27" t="s">
        <v>3163</v>
      </c>
      <c r="BON15" s="27" t="s">
        <v>3167</v>
      </c>
      <c r="BOO15" s="27" t="s">
        <v>12230</v>
      </c>
      <c r="BOP15" s="27" t="s">
        <v>3171</v>
      </c>
      <c r="BOQ15" s="27" t="s">
        <v>12231</v>
      </c>
      <c r="BOR15" s="27" t="s">
        <v>12232</v>
      </c>
      <c r="BOS15" s="27" t="s">
        <v>3175</v>
      </c>
      <c r="BOT15" s="27" t="s">
        <v>12233</v>
      </c>
      <c r="BOU15" s="27" t="s">
        <v>12234</v>
      </c>
      <c r="BOV15" s="27" t="s">
        <v>12235</v>
      </c>
      <c r="BOW15" s="27" t="s">
        <v>12236</v>
      </c>
      <c r="BOX15" s="27" t="s">
        <v>12237</v>
      </c>
      <c r="BOY15" s="27" t="s">
        <v>12238</v>
      </c>
      <c r="BOZ15" s="27" t="s">
        <v>12239</v>
      </c>
      <c r="BPA15" s="27" t="s">
        <v>12240</v>
      </c>
      <c r="BPB15" s="27" t="s">
        <v>3178</v>
      </c>
      <c r="BPC15" s="27" t="s">
        <v>3183</v>
      </c>
      <c r="BPD15" s="27" t="s">
        <v>3188</v>
      </c>
      <c r="BPE15" s="27" t="s">
        <v>12241</v>
      </c>
      <c r="BPF15" s="27" t="s">
        <v>12242</v>
      </c>
      <c r="BPG15" s="27" t="s">
        <v>12243</v>
      </c>
      <c r="BPH15" s="27" t="s">
        <v>12244</v>
      </c>
      <c r="BPI15" s="27" t="s">
        <v>12245</v>
      </c>
      <c r="BPJ15" s="27" t="s">
        <v>3192</v>
      </c>
      <c r="BPK15" s="27" t="s">
        <v>12246</v>
      </c>
      <c r="BPL15" s="27" t="s">
        <v>12247</v>
      </c>
      <c r="BPM15" s="27" t="s">
        <v>12248</v>
      </c>
      <c r="BPN15" s="27" t="s">
        <v>3197</v>
      </c>
      <c r="BPO15" s="27" t="s">
        <v>3202</v>
      </c>
      <c r="BPP15" s="27" t="s">
        <v>5534</v>
      </c>
      <c r="BPQ15" s="27" t="s">
        <v>12249</v>
      </c>
      <c r="BPR15" s="27" t="s">
        <v>12250</v>
      </c>
      <c r="BPS15" s="27" t="s">
        <v>3204</v>
      </c>
      <c r="BPT15" s="27" t="s">
        <v>12251</v>
      </c>
      <c r="BPU15" s="27" t="s">
        <v>12252</v>
      </c>
      <c r="BPV15" s="27" t="s">
        <v>12253</v>
      </c>
      <c r="BPW15" s="27" t="s">
        <v>12254</v>
      </c>
      <c r="BPX15" s="27" t="s">
        <v>12255</v>
      </c>
      <c r="BPY15" s="27" t="s">
        <v>12256</v>
      </c>
      <c r="BPZ15" s="27" t="s">
        <v>3209</v>
      </c>
      <c r="BQA15" s="27" t="s">
        <v>12257</v>
      </c>
      <c r="BQB15" s="27" t="s">
        <v>3213</v>
      </c>
      <c r="BQC15" s="27" t="s">
        <v>3216</v>
      </c>
      <c r="BQD15" s="27" t="s">
        <v>3220</v>
      </c>
      <c r="BQE15" s="27" t="s">
        <v>12258</v>
      </c>
      <c r="BQF15" s="27" t="s">
        <v>12259</v>
      </c>
      <c r="BQG15" s="27" t="s">
        <v>3223</v>
      </c>
      <c r="BQH15" s="27" t="s">
        <v>12260</v>
      </c>
      <c r="BQI15" s="27" t="s">
        <v>12261</v>
      </c>
      <c r="BQJ15" s="27" t="s">
        <v>3228</v>
      </c>
      <c r="BQK15" s="27" t="s">
        <v>3231</v>
      </c>
      <c r="BQL15" s="27" t="s">
        <v>12262</v>
      </c>
      <c r="BQM15" s="27" t="s">
        <v>12263</v>
      </c>
      <c r="BQN15" s="27" t="s">
        <v>12264</v>
      </c>
      <c r="BQO15" s="27" t="s">
        <v>12265</v>
      </c>
      <c r="BQP15" s="27" t="s">
        <v>12266</v>
      </c>
      <c r="BQQ15" s="27" t="s">
        <v>12267</v>
      </c>
      <c r="BQR15" s="27" t="s">
        <v>3240</v>
      </c>
      <c r="BQS15" s="27" t="s">
        <v>3244</v>
      </c>
      <c r="BQT15" s="27" t="s">
        <v>12268</v>
      </c>
      <c r="BQU15" s="27" t="s">
        <v>12269</v>
      </c>
      <c r="BQV15" s="27" t="s">
        <v>12270</v>
      </c>
      <c r="BQW15" s="27" t="s">
        <v>12271</v>
      </c>
      <c r="BQX15" s="27" t="s">
        <v>12272</v>
      </c>
      <c r="BQY15" s="27" t="s">
        <v>12273</v>
      </c>
      <c r="BQZ15" s="27" t="s">
        <v>3248</v>
      </c>
      <c r="BRA15" s="27" t="s">
        <v>3252</v>
      </c>
      <c r="BRB15" s="27" t="s">
        <v>12274</v>
      </c>
      <c r="BRC15" s="27" t="s">
        <v>3257</v>
      </c>
      <c r="BRD15" s="27" t="s">
        <v>3262</v>
      </c>
      <c r="BRE15" s="27" t="s">
        <v>12275</v>
      </c>
      <c r="BRF15" s="27" t="s">
        <v>3267</v>
      </c>
      <c r="BRG15" s="27" t="s">
        <v>3271</v>
      </c>
      <c r="BRH15" s="27" t="s">
        <v>3276</v>
      </c>
      <c r="BRI15" s="27" t="s">
        <v>3280</v>
      </c>
      <c r="BRJ15" s="27" t="s">
        <v>3283</v>
      </c>
      <c r="BRK15" s="27" t="s">
        <v>3287</v>
      </c>
      <c r="BRL15" s="27" t="s">
        <v>3291</v>
      </c>
      <c r="BRM15" s="27" t="s">
        <v>3296</v>
      </c>
      <c r="BRN15" s="27" t="s">
        <v>3300</v>
      </c>
      <c r="BRO15" s="27" t="s">
        <v>3304</v>
      </c>
      <c r="BRP15" s="27" t="s">
        <v>12276</v>
      </c>
      <c r="BRQ15" s="27" t="s">
        <v>3308</v>
      </c>
      <c r="BRR15" s="27" t="s">
        <v>3313</v>
      </c>
      <c r="BRS15" s="27" t="s">
        <v>12277</v>
      </c>
      <c r="BRT15" s="27" t="s">
        <v>3317</v>
      </c>
      <c r="BRU15" s="27" t="s">
        <v>12278</v>
      </c>
      <c r="BRV15" s="27" t="s">
        <v>3321</v>
      </c>
      <c r="BRW15" s="27" t="s">
        <v>3325</v>
      </c>
      <c r="BRX15" s="27" t="s">
        <v>5535</v>
      </c>
      <c r="BRY15" s="27" t="s">
        <v>5536</v>
      </c>
      <c r="BRZ15" s="27" t="s">
        <v>3328</v>
      </c>
      <c r="BSA15" s="27" t="s">
        <v>3333</v>
      </c>
      <c r="BSB15" s="27" t="s">
        <v>5537</v>
      </c>
      <c r="BSC15" s="27" t="s">
        <v>3342</v>
      </c>
      <c r="BSD15" s="27" t="s">
        <v>12279</v>
      </c>
      <c r="BSE15" s="27" t="s">
        <v>3347</v>
      </c>
      <c r="BSF15" s="27" t="s">
        <v>3351</v>
      </c>
      <c r="BSG15" s="27" t="s">
        <v>3356</v>
      </c>
      <c r="BSH15" s="27" t="s">
        <v>12280</v>
      </c>
      <c r="BSI15" s="27" t="s">
        <v>12281</v>
      </c>
      <c r="BSJ15" s="27" t="s">
        <v>5538</v>
      </c>
      <c r="BSK15" s="27" t="s">
        <v>5539</v>
      </c>
      <c r="BSL15" s="27" t="s">
        <v>3361</v>
      </c>
      <c r="BSM15" s="27" t="s">
        <v>3365</v>
      </c>
      <c r="BSN15" s="27" t="s">
        <v>5540</v>
      </c>
      <c r="BSO15" s="27" t="s">
        <v>3370</v>
      </c>
      <c r="BSP15" s="27" t="s">
        <v>3374</v>
      </c>
      <c r="BSQ15" s="27" t="s">
        <v>3378</v>
      </c>
      <c r="BSR15" s="27" t="s">
        <v>3382</v>
      </c>
      <c r="BSS15" s="27" t="s">
        <v>5541</v>
      </c>
      <c r="BST15" s="27" t="s">
        <v>12282</v>
      </c>
      <c r="BSU15" s="27" t="s">
        <v>3389</v>
      </c>
      <c r="BSV15" s="27" t="s">
        <v>12283</v>
      </c>
      <c r="BSW15" s="27" t="s">
        <v>3394</v>
      </c>
      <c r="BSX15" s="27" t="s">
        <v>3399</v>
      </c>
      <c r="BSY15" s="27" t="s">
        <v>5542</v>
      </c>
      <c r="BSZ15" s="27" t="s">
        <v>3404</v>
      </c>
      <c r="BTA15" s="27" t="s">
        <v>3408</v>
      </c>
      <c r="BTB15" s="27" t="s">
        <v>12284</v>
      </c>
      <c r="BTC15" s="27" t="s">
        <v>12285</v>
      </c>
      <c r="BTD15" s="27" t="s">
        <v>12286</v>
      </c>
      <c r="BTE15" s="27" t="s">
        <v>3413</v>
      </c>
      <c r="BTF15" s="27" t="s">
        <v>3417</v>
      </c>
      <c r="BTG15" s="27" t="s">
        <v>3421</v>
      </c>
      <c r="BTH15" s="27" t="s">
        <v>3429</v>
      </c>
      <c r="BTI15" s="27" t="s">
        <v>3433</v>
      </c>
      <c r="BTJ15" s="27" t="s">
        <v>3449</v>
      </c>
      <c r="BTK15" s="27" t="s">
        <v>3453</v>
      </c>
      <c r="BTL15" s="27" t="s">
        <v>3457</v>
      </c>
      <c r="BTM15" s="27" t="s">
        <v>3461</v>
      </c>
      <c r="BTN15" s="27" t="s">
        <v>3466</v>
      </c>
      <c r="BTO15" s="27" t="s">
        <v>3470</v>
      </c>
      <c r="BTP15" s="27" t="s">
        <v>12287</v>
      </c>
      <c r="BTQ15" s="27" t="s">
        <v>3475</v>
      </c>
      <c r="BTR15" s="27" t="s">
        <v>3478</v>
      </c>
      <c r="BTS15" s="27" t="s">
        <v>3487</v>
      </c>
      <c r="BTT15" s="27" t="s">
        <v>3491</v>
      </c>
      <c r="BTU15" s="27" t="s">
        <v>3493</v>
      </c>
      <c r="BTV15" s="27" t="s">
        <v>12288</v>
      </c>
      <c r="BTW15" s="27" t="s">
        <v>3498</v>
      </c>
      <c r="BTX15" s="27" t="s">
        <v>3506</v>
      </c>
      <c r="BTY15" s="27" t="s">
        <v>3511</v>
      </c>
      <c r="BTZ15" s="27" t="s">
        <v>3515</v>
      </c>
      <c r="BUA15" s="27" t="s">
        <v>12289</v>
      </c>
      <c r="BUB15" s="27" t="s">
        <v>5543</v>
      </c>
      <c r="BUC15" s="27" t="s">
        <v>12290</v>
      </c>
      <c r="BUD15" s="27" t="s">
        <v>12291</v>
      </c>
      <c r="BUE15" s="27" t="s">
        <v>3519</v>
      </c>
      <c r="BUF15" s="27" t="s">
        <v>12292</v>
      </c>
      <c r="BUG15" s="27" t="s">
        <v>3523</v>
      </c>
      <c r="BUH15" s="27" t="s">
        <v>3527</v>
      </c>
      <c r="BUI15" s="27" t="s">
        <v>3535</v>
      </c>
      <c r="BUJ15" s="27" t="s">
        <v>12293</v>
      </c>
      <c r="BUK15" s="27" t="s">
        <v>3540</v>
      </c>
      <c r="BUL15" s="27" t="s">
        <v>12294</v>
      </c>
      <c r="BUM15" s="27" t="s">
        <v>12295</v>
      </c>
      <c r="BUN15" s="27" t="s">
        <v>12296</v>
      </c>
      <c r="BUO15" s="27" t="s">
        <v>12297</v>
      </c>
      <c r="BUP15" s="27" t="s">
        <v>12298</v>
      </c>
      <c r="BUQ15" s="27" t="s">
        <v>12299</v>
      </c>
      <c r="BUR15" s="27" t="s">
        <v>12300</v>
      </c>
      <c r="BUS15" s="27" t="s">
        <v>12301</v>
      </c>
      <c r="BUT15" s="27" t="s">
        <v>12302</v>
      </c>
      <c r="BUU15" s="27" t="s">
        <v>3545</v>
      </c>
      <c r="BUV15" s="27" t="s">
        <v>12303</v>
      </c>
      <c r="BUW15" s="27" t="s">
        <v>3550</v>
      </c>
      <c r="BUX15" s="27" t="s">
        <v>12304</v>
      </c>
      <c r="BUY15" s="27" t="s">
        <v>3554</v>
      </c>
      <c r="BUZ15" s="27" t="s">
        <v>12305</v>
      </c>
      <c r="BVA15" s="27" t="s">
        <v>3558</v>
      </c>
      <c r="BVB15" s="27" t="s">
        <v>3562</v>
      </c>
      <c r="BVC15" s="27" t="s">
        <v>3566</v>
      </c>
      <c r="BVD15" s="27" t="s">
        <v>3570</v>
      </c>
      <c r="BVE15" s="27" t="s">
        <v>3574</v>
      </c>
      <c r="BVF15" s="27" t="s">
        <v>3578</v>
      </c>
      <c r="BVG15" s="27" t="s">
        <v>3582</v>
      </c>
      <c r="BVH15" s="27" t="s">
        <v>3586</v>
      </c>
      <c r="BVI15" s="27" t="s">
        <v>3590</v>
      </c>
      <c r="BVJ15" s="27" t="s">
        <v>12306</v>
      </c>
      <c r="BVK15" s="27" t="s">
        <v>3594</v>
      </c>
      <c r="BVL15" s="27" t="s">
        <v>3598</v>
      </c>
      <c r="BVM15" s="27" t="s">
        <v>3602</v>
      </c>
      <c r="BVN15" s="27" t="s">
        <v>3606</v>
      </c>
      <c r="BVO15" s="27" t="s">
        <v>12307</v>
      </c>
      <c r="BVP15" s="27" t="s">
        <v>12308</v>
      </c>
      <c r="BVQ15" s="27" t="s">
        <v>12309</v>
      </c>
      <c r="BVR15" s="27" t="s">
        <v>12310</v>
      </c>
      <c r="BVS15" s="27" t="s">
        <v>3610</v>
      </c>
      <c r="BVT15" s="27" t="s">
        <v>3615</v>
      </c>
      <c r="BVU15" s="27" t="s">
        <v>3619</v>
      </c>
      <c r="BVV15" s="27" t="s">
        <v>3622</v>
      </c>
      <c r="BVW15" s="27" t="s">
        <v>3626</v>
      </c>
      <c r="BVX15" s="27" t="s">
        <v>12311</v>
      </c>
      <c r="BVY15" s="27" t="s">
        <v>12312</v>
      </c>
      <c r="BVZ15" s="27" t="s">
        <v>12313</v>
      </c>
      <c r="BWA15" s="27" t="s">
        <v>12314</v>
      </c>
      <c r="BWB15" s="27" t="s">
        <v>12315</v>
      </c>
      <c r="BWC15" s="27" t="s">
        <v>12316</v>
      </c>
      <c r="BWD15" s="27" t="s">
        <v>12317</v>
      </c>
      <c r="BWE15" s="27" t="s">
        <v>12318</v>
      </c>
      <c r="BWF15" s="27" t="s">
        <v>12319</v>
      </c>
      <c r="BWG15" s="27" t="s">
        <v>12320</v>
      </c>
      <c r="BWH15" s="27" t="s">
        <v>12321</v>
      </c>
      <c r="BWI15" s="27" t="s">
        <v>12322</v>
      </c>
      <c r="BWJ15" s="27" t="s">
        <v>12323</v>
      </c>
      <c r="BWK15" s="27" t="s">
        <v>12324</v>
      </c>
      <c r="BWL15" s="27" t="s">
        <v>12325</v>
      </c>
      <c r="BWM15" s="27" t="s">
        <v>12326</v>
      </c>
      <c r="BWN15" s="27" t="s">
        <v>12327</v>
      </c>
      <c r="BWO15" s="27" t="s">
        <v>12328</v>
      </c>
      <c r="BWP15" s="27" t="s">
        <v>12329</v>
      </c>
      <c r="BWQ15" s="27" t="s">
        <v>12330</v>
      </c>
      <c r="BWR15" s="27" t="s">
        <v>12331</v>
      </c>
      <c r="BWS15" s="27" t="s">
        <v>12332</v>
      </c>
      <c r="BWT15" s="27" t="s">
        <v>12333</v>
      </c>
      <c r="BWU15" s="27" t="s">
        <v>12334</v>
      </c>
      <c r="BWV15" s="27" t="s">
        <v>12335</v>
      </c>
      <c r="BWW15" s="27" t="s">
        <v>12336</v>
      </c>
      <c r="BWX15" s="27" t="s">
        <v>12337</v>
      </c>
      <c r="BWY15" s="27" t="s">
        <v>12338</v>
      </c>
      <c r="BWZ15" s="27" t="s">
        <v>12339</v>
      </c>
      <c r="BXA15" s="27" t="s">
        <v>12340</v>
      </c>
      <c r="BXB15" s="27" t="s">
        <v>12341</v>
      </c>
      <c r="BXC15" s="27" t="s">
        <v>12342</v>
      </c>
      <c r="BXD15" s="27" t="s">
        <v>12343</v>
      </c>
      <c r="BXE15" s="27" t="s">
        <v>12344</v>
      </c>
      <c r="BXF15" s="27" t="s">
        <v>12345</v>
      </c>
      <c r="BXG15" s="27" t="s">
        <v>12346</v>
      </c>
      <c r="BXH15" s="27" t="s">
        <v>12347</v>
      </c>
      <c r="BXI15" s="27" t="s">
        <v>12348</v>
      </c>
      <c r="BXJ15" s="27" t="s">
        <v>12349</v>
      </c>
      <c r="BXK15" s="27" t="s">
        <v>12350</v>
      </c>
      <c r="BXL15" s="27" t="s">
        <v>12351</v>
      </c>
      <c r="BXM15" s="27" t="s">
        <v>12352</v>
      </c>
      <c r="BXN15" s="27" t="s">
        <v>12353</v>
      </c>
      <c r="BXO15" s="27" t="s">
        <v>12354</v>
      </c>
      <c r="BXP15" s="27" t="s">
        <v>12355</v>
      </c>
      <c r="BXQ15" s="27" t="s">
        <v>12356</v>
      </c>
      <c r="BXR15" s="27" t="s">
        <v>12357</v>
      </c>
      <c r="BXS15" s="27" t="s">
        <v>12358</v>
      </c>
      <c r="BXT15" s="27" t="s">
        <v>3630</v>
      </c>
      <c r="BXU15" s="27" t="s">
        <v>3634</v>
      </c>
      <c r="BXV15" s="27" t="s">
        <v>12359</v>
      </c>
      <c r="BXW15" s="27" t="s">
        <v>12360</v>
      </c>
      <c r="BXX15" s="27" t="s">
        <v>12361</v>
      </c>
      <c r="BXY15" s="27" t="s">
        <v>3639</v>
      </c>
      <c r="BXZ15" s="27" t="s">
        <v>5544</v>
      </c>
      <c r="BYA15" s="27" t="s">
        <v>12362</v>
      </c>
      <c r="BYB15" s="27" t="s">
        <v>12363</v>
      </c>
      <c r="BYC15" s="27" t="s">
        <v>5545</v>
      </c>
      <c r="BYD15" s="27" t="s">
        <v>12364</v>
      </c>
      <c r="BYE15" s="27" t="s">
        <v>5546</v>
      </c>
      <c r="BYF15" s="27" t="s">
        <v>12365</v>
      </c>
      <c r="BYG15" s="27" t="s">
        <v>12366</v>
      </c>
      <c r="BYH15" s="27" t="s">
        <v>5547</v>
      </c>
      <c r="BYI15" s="27" t="s">
        <v>12367</v>
      </c>
      <c r="BYJ15" s="27" t="s">
        <v>12368</v>
      </c>
      <c r="BYK15" s="27" t="s">
        <v>12369</v>
      </c>
      <c r="BYL15" s="27" t="s">
        <v>12370</v>
      </c>
      <c r="BYM15" s="27" t="s">
        <v>3644</v>
      </c>
      <c r="BYN15" s="27" t="s">
        <v>12371</v>
      </c>
      <c r="BYO15" s="27" t="s">
        <v>3648</v>
      </c>
      <c r="BYP15" s="27" t="s">
        <v>12372</v>
      </c>
      <c r="BYQ15" s="27" t="s">
        <v>12373</v>
      </c>
      <c r="BYR15" s="27" t="s">
        <v>12374</v>
      </c>
      <c r="BYS15" s="27" t="s">
        <v>12375</v>
      </c>
      <c r="BYT15" s="27" t="s">
        <v>3652</v>
      </c>
      <c r="BYU15" s="27" t="s">
        <v>12376</v>
      </c>
      <c r="BYV15" s="27" t="s">
        <v>3656</v>
      </c>
      <c r="BYW15" s="27" t="s">
        <v>5548</v>
      </c>
      <c r="BYX15" s="27" t="s">
        <v>5549</v>
      </c>
      <c r="BYY15" s="27" t="s">
        <v>5550</v>
      </c>
      <c r="BYZ15" s="27" t="s">
        <v>12377</v>
      </c>
      <c r="BZA15" s="27" t="s">
        <v>5551</v>
      </c>
      <c r="BZB15" s="27" t="s">
        <v>12378</v>
      </c>
      <c r="BZC15" s="27" t="s">
        <v>3660</v>
      </c>
      <c r="BZD15" s="27" t="s">
        <v>3665</v>
      </c>
      <c r="BZE15" s="27" t="s">
        <v>3669</v>
      </c>
      <c r="BZF15" s="27" t="s">
        <v>5552</v>
      </c>
      <c r="BZG15" s="27" t="s">
        <v>5553</v>
      </c>
      <c r="BZH15" s="27" t="s">
        <v>5554</v>
      </c>
      <c r="BZI15" s="27" t="s">
        <v>3675</v>
      </c>
      <c r="BZJ15" s="27" t="s">
        <v>3679</v>
      </c>
      <c r="BZK15" s="27" t="s">
        <v>12379</v>
      </c>
      <c r="BZL15" s="27" t="s">
        <v>5555</v>
      </c>
      <c r="BZM15" s="27" t="s">
        <v>12380</v>
      </c>
      <c r="BZN15" s="27" t="s">
        <v>12381</v>
      </c>
      <c r="BZO15" s="27" t="s">
        <v>12382</v>
      </c>
      <c r="BZP15" s="27" t="s">
        <v>12383</v>
      </c>
      <c r="BZQ15" s="27" t="s">
        <v>12384</v>
      </c>
      <c r="BZR15" s="27" t="s">
        <v>12385</v>
      </c>
      <c r="BZS15" s="27" t="s">
        <v>12386</v>
      </c>
      <c r="BZT15" s="27" t="s">
        <v>12387</v>
      </c>
      <c r="BZU15" s="27" t="s">
        <v>12388</v>
      </c>
      <c r="BZV15" s="27" t="s">
        <v>12389</v>
      </c>
      <c r="BZW15" s="27" t="s">
        <v>3683</v>
      </c>
      <c r="BZX15" s="27" t="s">
        <v>5556</v>
      </c>
      <c r="BZY15" s="27" t="s">
        <v>3688</v>
      </c>
      <c r="BZZ15" s="27" t="s">
        <v>3693</v>
      </c>
      <c r="CAA15" s="27" t="s">
        <v>12390</v>
      </c>
      <c r="CAB15" s="27" t="s">
        <v>5557</v>
      </c>
      <c r="CAC15" s="27" t="s">
        <v>12391</v>
      </c>
      <c r="CAD15" s="27" t="s">
        <v>3699</v>
      </c>
      <c r="CAE15" s="27" t="s">
        <v>3703</v>
      </c>
      <c r="CAF15" s="27" t="s">
        <v>12392</v>
      </c>
      <c r="CAG15" s="27" t="s">
        <v>12393</v>
      </c>
      <c r="CAH15" s="27" t="s">
        <v>12394</v>
      </c>
      <c r="CAI15" s="27" t="s">
        <v>12395</v>
      </c>
      <c r="CAJ15" s="27" t="s">
        <v>3706</v>
      </c>
      <c r="CAK15" s="27" t="s">
        <v>3711</v>
      </c>
      <c r="CAL15" s="27" t="s">
        <v>12396</v>
      </c>
      <c r="CAM15" s="27" t="s">
        <v>3715</v>
      </c>
      <c r="CAN15" s="27" t="s">
        <v>3720</v>
      </c>
      <c r="CAO15" s="27" t="s">
        <v>3724</v>
      </c>
      <c r="CAP15" s="27" t="s">
        <v>3727</v>
      </c>
      <c r="CAQ15" s="27" t="s">
        <v>3731</v>
      </c>
      <c r="CAR15" s="27" t="s">
        <v>12397</v>
      </c>
      <c r="CAS15" s="27" t="s">
        <v>12398</v>
      </c>
      <c r="CAT15" s="27" t="s">
        <v>12399</v>
      </c>
      <c r="CAU15" s="27" t="s">
        <v>12400</v>
      </c>
      <c r="CAV15" s="27" t="s">
        <v>12401</v>
      </c>
      <c r="CAW15" s="27" t="s">
        <v>12402</v>
      </c>
      <c r="CAX15" s="27" t="s">
        <v>3735</v>
      </c>
      <c r="CAY15" s="27" t="s">
        <v>12403</v>
      </c>
      <c r="CAZ15" s="27" t="s">
        <v>3737</v>
      </c>
      <c r="CBA15" s="27" t="s">
        <v>3742</v>
      </c>
      <c r="CBB15" s="27" t="s">
        <v>3746</v>
      </c>
      <c r="CBC15" s="27" t="s">
        <v>12404</v>
      </c>
      <c r="CBD15" s="27" t="s">
        <v>3749</v>
      </c>
      <c r="CBE15" s="27" t="s">
        <v>3753</v>
      </c>
      <c r="CBF15" s="27" t="s">
        <v>12405</v>
      </c>
      <c r="CBG15" s="27" t="s">
        <v>5558</v>
      </c>
      <c r="CBH15" s="27" t="s">
        <v>5559</v>
      </c>
      <c r="CBI15" s="27" t="s">
        <v>5560</v>
      </c>
      <c r="CBJ15" s="27" t="s">
        <v>5561</v>
      </c>
      <c r="CBK15" s="27" t="s">
        <v>12406</v>
      </c>
      <c r="CBL15" s="27" t="s">
        <v>5562</v>
      </c>
      <c r="CBM15" s="27" t="s">
        <v>3757</v>
      </c>
      <c r="CBN15" s="27" t="s">
        <v>3761</v>
      </c>
      <c r="CBO15" s="27" t="s">
        <v>3764</v>
      </c>
      <c r="CBP15" s="27" t="s">
        <v>5563</v>
      </c>
      <c r="CBQ15" s="27" t="s">
        <v>5564</v>
      </c>
      <c r="CBR15" s="27" t="s">
        <v>5565</v>
      </c>
      <c r="CBS15" s="27" t="s">
        <v>12407</v>
      </c>
      <c r="CBT15" s="27" t="s">
        <v>3768</v>
      </c>
      <c r="CBU15" s="27" t="s">
        <v>3773</v>
      </c>
      <c r="CBV15" s="27" t="s">
        <v>3777</v>
      </c>
      <c r="CBW15" s="27" t="s">
        <v>3781</v>
      </c>
      <c r="CBX15" s="27" t="s">
        <v>5566</v>
      </c>
      <c r="CBY15" s="27" t="s">
        <v>12408</v>
      </c>
      <c r="CBZ15" s="27" t="s">
        <v>5567</v>
      </c>
      <c r="CCA15" s="27" t="s">
        <v>3785</v>
      </c>
      <c r="CCB15" s="27" t="s">
        <v>3789</v>
      </c>
      <c r="CCC15" s="27" t="s">
        <v>3791</v>
      </c>
      <c r="CCD15" s="27" t="s">
        <v>12409</v>
      </c>
      <c r="CCE15" s="27" t="s">
        <v>12410</v>
      </c>
      <c r="CCF15" s="27" t="s">
        <v>12411</v>
      </c>
      <c r="CCG15" s="27" t="s">
        <v>12412</v>
      </c>
      <c r="CCH15" s="27" t="s">
        <v>12413</v>
      </c>
      <c r="CCI15" s="27" t="s">
        <v>12414</v>
      </c>
      <c r="CCJ15" s="27" t="s">
        <v>12415</v>
      </c>
      <c r="CCK15" s="27" t="s">
        <v>3793</v>
      </c>
      <c r="CCL15" s="27" t="s">
        <v>5568</v>
      </c>
      <c r="CCM15" s="27" t="s">
        <v>12416</v>
      </c>
      <c r="CCN15" s="27" t="s">
        <v>12417</v>
      </c>
      <c r="CCO15" s="27" t="s">
        <v>12418</v>
      </c>
      <c r="CCP15" s="27" t="s">
        <v>3798</v>
      </c>
      <c r="CCQ15" s="27" t="s">
        <v>3803</v>
      </c>
      <c r="CCR15" s="27" t="s">
        <v>3805</v>
      </c>
      <c r="CCS15" s="27" t="s">
        <v>3809</v>
      </c>
      <c r="CCT15" s="27" t="s">
        <v>12419</v>
      </c>
      <c r="CCU15" s="27" t="s">
        <v>12420</v>
      </c>
      <c r="CCV15" s="27" t="s">
        <v>3814</v>
      </c>
      <c r="CCW15" s="27" t="s">
        <v>12421</v>
      </c>
      <c r="CCX15" s="27" t="s">
        <v>3816</v>
      </c>
      <c r="CCY15" s="27" t="s">
        <v>3820</v>
      </c>
      <c r="CCZ15" s="27" t="s">
        <v>3822</v>
      </c>
      <c r="CDA15" s="27" t="s">
        <v>3826</v>
      </c>
      <c r="CDB15" s="27" t="s">
        <v>3829</v>
      </c>
      <c r="CDC15" s="27" t="s">
        <v>3831</v>
      </c>
      <c r="CDD15" s="27" t="s">
        <v>3835</v>
      </c>
      <c r="CDE15" s="27" t="s">
        <v>3838</v>
      </c>
      <c r="CDF15" s="27" t="s">
        <v>3843</v>
      </c>
      <c r="CDG15" s="27" t="s">
        <v>3848</v>
      </c>
      <c r="CDH15" s="27" t="s">
        <v>3853</v>
      </c>
      <c r="CDI15" s="27" t="s">
        <v>3857</v>
      </c>
      <c r="CDJ15" s="27" t="s">
        <v>3862</v>
      </c>
      <c r="CDK15" s="27" t="s">
        <v>3866</v>
      </c>
      <c r="CDL15" s="27" t="s">
        <v>5569</v>
      </c>
      <c r="CDM15" s="27" t="s">
        <v>12422</v>
      </c>
      <c r="CDN15" s="27" t="s">
        <v>3870</v>
      </c>
      <c r="CDO15" s="27" t="s">
        <v>3874</v>
      </c>
      <c r="CDP15" s="27" t="s">
        <v>3877</v>
      </c>
      <c r="CDQ15" s="27" t="s">
        <v>3881</v>
      </c>
      <c r="CDR15" s="27" t="s">
        <v>3885</v>
      </c>
      <c r="CDS15" s="27" t="s">
        <v>3888</v>
      </c>
      <c r="CDT15" s="27" t="s">
        <v>5570</v>
      </c>
      <c r="CDU15" s="27" t="s">
        <v>3891</v>
      </c>
      <c r="CDV15" s="27" t="s">
        <v>3895</v>
      </c>
      <c r="CDW15" s="27" t="s">
        <v>5571</v>
      </c>
      <c r="CDX15" s="27" t="s">
        <v>3898</v>
      </c>
      <c r="CDY15" s="27" t="s">
        <v>3900</v>
      </c>
      <c r="CDZ15" s="27" t="s">
        <v>3904</v>
      </c>
      <c r="CEA15" s="27" t="s">
        <v>3908</v>
      </c>
      <c r="CEB15" s="27" t="s">
        <v>3912</v>
      </c>
      <c r="CEC15" s="27" t="s">
        <v>3916</v>
      </c>
      <c r="CED15" s="27" t="s">
        <v>3920</v>
      </c>
      <c r="CEE15" s="27" t="s">
        <v>3925</v>
      </c>
      <c r="CEF15" s="27" t="s">
        <v>3930</v>
      </c>
      <c r="CEG15" s="27" t="s">
        <v>3935</v>
      </c>
      <c r="CEH15" s="27" t="s">
        <v>5572</v>
      </c>
      <c r="CEI15" s="27" t="s">
        <v>3939</v>
      </c>
      <c r="CEJ15" s="27" t="s">
        <v>3943</v>
      </c>
      <c r="CEK15" s="27" t="s">
        <v>3947</v>
      </c>
      <c r="CEL15" s="27" t="s">
        <v>3951</v>
      </c>
      <c r="CEM15" s="27" t="s">
        <v>3955</v>
      </c>
      <c r="CEN15" s="27" t="s">
        <v>3959</v>
      </c>
      <c r="CEO15" s="27" t="s">
        <v>3963</v>
      </c>
      <c r="CEP15" s="27" t="s">
        <v>3968</v>
      </c>
      <c r="CEQ15" s="27" t="s">
        <v>3972</v>
      </c>
      <c r="CER15" s="27" t="s">
        <v>3976</v>
      </c>
      <c r="CES15" s="27" t="s">
        <v>3980</v>
      </c>
      <c r="CET15" s="27" t="s">
        <v>3984</v>
      </c>
      <c r="CEU15" s="27" t="s">
        <v>3988</v>
      </c>
      <c r="CEV15" s="27" t="s">
        <v>12423</v>
      </c>
      <c r="CEW15" s="27" t="s">
        <v>3991</v>
      </c>
      <c r="CEX15" s="27" t="s">
        <v>12424</v>
      </c>
      <c r="CEY15" s="27" t="s">
        <v>12425</v>
      </c>
      <c r="CEZ15" s="27" t="s">
        <v>3995</v>
      </c>
      <c r="CFA15" s="27" t="s">
        <v>3999</v>
      </c>
      <c r="CFB15" s="27" t="s">
        <v>12426</v>
      </c>
      <c r="CFC15" s="27" t="s">
        <v>4003</v>
      </c>
      <c r="CFD15" s="27" t="s">
        <v>12427</v>
      </c>
      <c r="CFE15" s="27" t="s">
        <v>4006</v>
      </c>
      <c r="CFF15" s="27" t="s">
        <v>4010</v>
      </c>
      <c r="CFG15" s="27" t="s">
        <v>4013</v>
      </c>
      <c r="CFH15" s="27" t="s">
        <v>4017</v>
      </c>
      <c r="CFI15" s="27" t="s">
        <v>4022</v>
      </c>
      <c r="CFJ15" s="27" t="s">
        <v>4027</v>
      </c>
      <c r="CFK15" s="27" t="s">
        <v>4031</v>
      </c>
      <c r="CFL15" s="27" t="s">
        <v>4033</v>
      </c>
      <c r="CFM15" s="27" t="s">
        <v>4036</v>
      </c>
      <c r="CFN15" s="27" t="s">
        <v>4039</v>
      </c>
      <c r="CFO15" s="27" t="s">
        <v>4041</v>
      </c>
      <c r="CFP15" s="27" t="s">
        <v>4046</v>
      </c>
      <c r="CFQ15" s="27" t="s">
        <v>4050</v>
      </c>
      <c r="CFR15" s="27" t="s">
        <v>4054</v>
      </c>
      <c r="CFS15" s="27" t="s">
        <v>4056</v>
      </c>
      <c r="CFT15" s="27" t="s">
        <v>4058</v>
      </c>
      <c r="CFU15" s="27" t="s">
        <v>12428</v>
      </c>
      <c r="CFV15" s="27" t="s">
        <v>4060</v>
      </c>
      <c r="CFW15" s="27" t="s">
        <v>12429</v>
      </c>
      <c r="CFX15" s="27" t="s">
        <v>4065</v>
      </c>
      <c r="CFY15" s="27" t="s">
        <v>12430</v>
      </c>
      <c r="CFZ15" s="27" t="s">
        <v>12431</v>
      </c>
      <c r="CGA15" s="27" t="s">
        <v>4070</v>
      </c>
      <c r="CGB15" s="27" t="s">
        <v>4074</v>
      </c>
      <c r="CGC15" s="27" t="s">
        <v>4079</v>
      </c>
      <c r="CGD15" s="27" t="s">
        <v>4083</v>
      </c>
      <c r="CGE15" s="27" t="s">
        <v>4087</v>
      </c>
      <c r="CGF15" s="27" t="s">
        <v>5573</v>
      </c>
      <c r="CGG15" s="27" t="s">
        <v>12432</v>
      </c>
      <c r="CGH15" s="27" t="s">
        <v>12433</v>
      </c>
      <c r="CGI15" s="27" t="s">
        <v>12434</v>
      </c>
      <c r="CGJ15" s="27" t="s">
        <v>4096</v>
      </c>
      <c r="CGK15" s="27" t="s">
        <v>4100</v>
      </c>
      <c r="CGL15" s="27" t="s">
        <v>12435</v>
      </c>
      <c r="CGM15" s="27" t="s">
        <v>4104</v>
      </c>
      <c r="CGN15" s="27" t="s">
        <v>4108</v>
      </c>
      <c r="CGO15" s="27" t="s">
        <v>5574</v>
      </c>
      <c r="CGP15" s="27" t="s">
        <v>4113</v>
      </c>
      <c r="CGQ15" s="27" t="s">
        <v>4117</v>
      </c>
      <c r="CGR15" s="27" t="s">
        <v>4121</v>
      </c>
      <c r="CGS15" s="27" t="s">
        <v>4123</v>
      </c>
      <c r="CGT15" s="27" t="s">
        <v>5575</v>
      </c>
      <c r="CGU15" s="27" t="s">
        <v>4127</v>
      </c>
      <c r="CGV15" s="27" t="s">
        <v>4132</v>
      </c>
      <c r="CGW15" s="27" t="s">
        <v>12436</v>
      </c>
      <c r="CGX15" s="27" t="s">
        <v>12437</v>
      </c>
      <c r="CGY15" s="27" t="s">
        <v>12438</v>
      </c>
      <c r="CGZ15" s="27" t="s">
        <v>4136</v>
      </c>
      <c r="CHA15" s="27" t="s">
        <v>4140</v>
      </c>
      <c r="CHB15" s="27" t="s">
        <v>4144</v>
      </c>
      <c r="CHC15" s="27" t="s">
        <v>12439</v>
      </c>
      <c r="CHD15" s="27" t="s">
        <v>4147</v>
      </c>
      <c r="CHE15" s="27" t="s">
        <v>12440</v>
      </c>
      <c r="CHF15" s="27" t="s">
        <v>12441</v>
      </c>
      <c r="CHG15" s="27" t="s">
        <v>4150</v>
      </c>
      <c r="CHH15" s="27" t="s">
        <v>4154</v>
      </c>
      <c r="CHI15" s="27" t="s">
        <v>4158</v>
      </c>
      <c r="CHJ15" s="27" t="s">
        <v>12442</v>
      </c>
      <c r="CHK15" s="27" t="s">
        <v>12443</v>
      </c>
      <c r="CHL15" s="27" t="s">
        <v>4161</v>
      </c>
      <c r="CHM15" s="27" t="s">
        <v>12444</v>
      </c>
      <c r="CHN15" s="27" t="s">
        <v>4165</v>
      </c>
      <c r="CHO15" s="27" t="s">
        <v>12445</v>
      </c>
      <c r="CHP15" s="27" t="s">
        <v>4169</v>
      </c>
      <c r="CHQ15" s="27" t="s">
        <v>4173</v>
      </c>
      <c r="CHR15" s="27" t="s">
        <v>12446</v>
      </c>
      <c r="CHS15" s="27" t="s">
        <v>4176</v>
      </c>
      <c r="CHT15" s="27" t="s">
        <v>4180</v>
      </c>
      <c r="CHU15" s="27" t="s">
        <v>4183</v>
      </c>
      <c r="CHV15" s="27" t="s">
        <v>12447</v>
      </c>
      <c r="CHW15" s="27" t="s">
        <v>5576</v>
      </c>
      <c r="CHX15" s="27" t="s">
        <v>4185</v>
      </c>
      <c r="CHY15" s="27" t="s">
        <v>12448</v>
      </c>
      <c r="CHZ15" s="27" t="s">
        <v>4188</v>
      </c>
      <c r="CIA15" s="27" t="s">
        <v>4192</v>
      </c>
      <c r="CIB15" s="27" t="s">
        <v>5577</v>
      </c>
      <c r="CIC15" s="27" t="s">
        <v>5578</v>
      </c>
      <c r="CID15" s="27" t="s">
        <v>12449</v>
      </c>
      <c r="CIE15" s="27" t="s">
        <v>4196</v>
      </c>
      <c r="CIF15" s="27" t="s">
        <v>4201</v>
      </c>
      <c r="CIG15" s="27" t="s">
        <v>5579</v>
      </c>
      <c r="CIH15" s="27" t="s">
        <v>4205</v>
      </c>
      <c r="CII15" s="27" t="s">
        <v>4208</v>
      </c>
      <c r="CIJ15" s="27" t="s">
        <v>4212</v>
      </c>
      <c r="CIK15" s="27" t="s">
        <v>4216</v>
      </c>
      <c r="CIL15" s="27" t="s">
        <v>5580</v>
      </c>
      <c r="CIM15" s="27" t="s">
        <v>4220</v>
      </c>
      <c r="CIN15" s="27" t="s">
        <v>4224</v>
      </c>
      <c r="CIO15" s="27" t="s">
        <v>4228</v>
      </c>
      <c r="CIP15" s="27" t="s">
        <v>4233</v>
      </c>
      <c r="CIQ15" s="27" t="s">
        <v>4238</v>
      </c>
      <c r="CIR15" s="27" t="s">
        <v>12450</v>
      </c>
      <c r="CIS15" s="27" t="s">
        <v>12451</v>
      </c>
      <c r="CIT15" s="27" t="s">
        <v>12452</v>
      </c>
      <c r="CIU15" s="27" t="s">
        <v>5581</v>
      </c>
      <c r="CIV15" s="27" t="s">
        <v>4241</v>
      </c>
      <c r="CIW15" s="27" t="s">
        <v>5582</v>
      </c>
      <c r="CIX15" s="27" t="s">
        <v>5583</v>
      </c>
      <c r="CIY15" s="27" t="s">
        <v>4244</v>
      </c>
      <c r="CIZ15" s="27" t="s">
        <v>4247</v>
      </c>
      <c r="CJA15" s="27" t="s">
        <v>4252</v>
      </c>
      <c r="CJB15" s="27" t="s">
        <v>4254</v>
      </c>
      <c r="CJC15" s="27" t="s">
        <v>4258</v>
      </c>
      <c r="CJD15" s="27" t="s">
        <v>4262</v>
      </c>
      <c r="CJE15" s="27" t="s">
        <v>12453</v>
      </c>
      <c r="CJF15" s="27" t="s">
        <v>12454</v>
      </c>
      <c r="CJG15" s="27" t="s">
        <v>4266</v>
      </c>
      <c r="CJH15" s="27" t="s">
        <v>5584</v>
      </c>
      <c r="CJI15" s="27" t="s">
        <v>12455</v>
      </c>
      <c r="CJJ15" s="27" t="s">
        <v>5585</v>
      </c>
      <c r="CJK15" s="27" t="s">
        <v>12456</v>
      </c>
      <c r="CJL15" s="27" t="s">
        <v>12457</v>
      </c>
      <c r="CJM15" s="27" t="s">
        <v>5586</v>
      </c>
      <c r="CJN15" s="27" t="s">
        <v>4268</v>
      </c>
      <c r="CJO15" s="27" t="s">
        <v>12458</v>
      </c>
      <c r="CJP15" s="27" t="s">
        <v>12459</v>
      </c>
      <c r="CJQ15" s="27" t="s">
        <v>5587</v>
      </c>
      <c r="CJR15" s="27" t="s">
        <v>12460</v>
      </c>
      <c r="CJS15" s="27" t="s">
        <v>4272</v>
      </c>
      <c r="CJT15" s="27" t="s">
        <v>12461</v>
      </c>
      <c r="CJU15" s="27" t="s">
        <v>4275</v>
      </c>
      <c r="CJV15" s="27" t="s">
        <v>12462</v>
      </c>
      <c r="CJW15" s="27" t="s">
        <v>5588</v>
      </c>
      <c r="CJX15" s="27" t="s">
        <v>12463</v>
      </c>
      <c r="CJY15" s="27" t="s">
        <v>12464</v>
      </c>
      <c r="CJZ15" s="27" t="s">
        <v>4279</v>
      </c>
      <c r="CKA15" s="27" t="s">
        <v>4283</v>
      </c>
      <c r="CKB15" s="27" t="s">
        <v>12465</v>
      </c>
      <c r="CKC15" s="27" t="s">
        <v>12466</v>
      </c>
      <c r="CKD15" s="27" t="s">
        <v>4287</v>
      </c>
      <c r="CKE15" s="27" t="s">
        <v>12467</v>
      </c>
      <c r="CKF15" s="27" t="s">
        <v>12468</v>
      </c>
      <c r="CKG15" s="27" t="s">
        <v>12469</v>
      </c>
      <c r="CKH15" s="27" t="s">
        <v>12470</v>
      </c>
      <c r="CKI15" s="27" t="s">
        <v>12471</v>
      </c>
      <c r="CKJ15" s="27" t="s">
        <v>12472</v>
      </c>
      <c r="CKK15" s="27" t="s">
        <v>12473</v>
      </c>
      <c r="CKL15" s="27" t="s">
        <v>12474</v>
      </c>
      <c r="CKM15" s="27" t="s">
        <v>12475</v>
      </c>
      <c r="CKN15" s="27" t="s">
        <v>12476</v>
      </c>
      <c r="CKO15" s="27" t="s">
        <v>12477</v>
      </c>
      <c r="CKP15" s="27" t="s">
        <v>12478</v>
      </c>
      <c r="CKQ15" s="27" t="s">
        <v>12479</v>
      </c>
      <c r="CKR15" s="27" t="s">
        <v>12480</v>
      </c>
      <c r="CKS15" s="27" t="s">
        <v>12481</v>
      </c>
      <c r="CKT15" s="27" t="s">
        <v>12482</v>
      </c>
      <c r="CKU15" s="27" t="s">
        <v>12483</v>
      </c>
      <c r="CKV15" s="27" t="s">
        <v>12484</v>
      </c>
      <c r="CKW15" s="27" t="s">
        <v>12485</v>
      </c>
      <c r="CKX15" s="27" t="s">
        <v>12486</v>
      </c>
      <c r="CKY15" s="27" t="s">
        <v>12487</v>
      </c>
      <c r="CKZ15" s="27" t="s">
        <v>12488</v>
      </c>
      <c r="CLA15" s="27" t="s">
        <v>12489</v>
      </c>
      <c r="CLB15" s="27" t="s">
        <v>12490</v>
      </c>
      <c r="CLC15" s="27" t="s">
        <v>12491</v>
      </c>
      <c r="CLD15" s="27" t="s">
        <v>12492</v>
      </c>
      <c r="CLE15" s="27" t="s">
        <v>12494</v>
      </c>
      <c r="CLF15" s="27" t="s">
        <v>12495</v>
      </c>
      <c r="CLG15" s="27" t="s">
        <v>12496</v>
      </c>
      <c r="CLH15" s="27" t="s">
        <v>12497</v>
      </c>
      <c r="CLI15" s="27" t="s">
        <v>12498</v>
      </c>
      <c r="CLJ15" s="27" t="s">
        <v>12499</v>
      </c>
      <c r="CLK15" s="27" t="s">
        <v>12500</v>
      </c>
      <c r="CLL15" s="27" t="s">
        <v>12501</v>
      </c>
      <c r="CLM15" s="27" t="s">
        <v>12502</v>
      </c>
      <c r="CLN15" s="27" t="s">
        <v>12503</v>
      </c>
      <c r="CLO15" s="27" t="s">
        <v>12504</v>
      </c>
      <c r="CLP15" s="27" t="s">
        <v>12505</v>
      </c>
      <c r="CLQ15" s="27" t="s">
        <v>12506</v>
      </c>
      <c r="CLR15" s="27" t="s">
        <v>12507</v>
      </c>
      <c r="CLS15" s="27" t="s">
        <v>12508</v>
      </c>
      <c r="CLT15" s="27" t="s">
        <v>12509</v>
      </c>
      <c r="CLU15" s="27" t="s">
        <v>12510</v>
      </c>
      <c r="CLV15" s="27" t="s">
        <v>12511</v>
      </c>
      <c r="CLW15" s="27" t="s">
        <v>12512</v>
      </c>
      <c r="CLX15" s="27" t="s">
        <v>12513</v>
      </c>
      <c r="CLY15" s="27" t="s">
        <v>12514</v>
      </c>
      <c r="CLZ15" s="27" t="s">
        <v>12515</v>
      </c>
      <c r="CMA15" s="27" t="s">
        <v>12516</v>
      </c>
      <c r="CMB15" s="27" t="s">
        <v>12517</v>
      </c>
      <c r="CMC15" s="27" t="s">
        <v>12518</v>
      </c>
      <c r="CMD15" s="27" t="s">
        <v>12519</v>
      </c>
      <c r="CME15" s="27" t="s">
        <v>12520</v>
      </c>
      <c r="CMF15" s="27" t="s">
        <v>12521</v>
      </c>
      <c r="CMG15" s="27" t="s">
        <v>12522</v>
      </c>
      <c r="CMH15" s="27" t="s">
        <v>12523</v>
      </c>
      <c r="CMI15" s="27" t="s">
        <v>12524</v>
      </c>
      <c r="CMJ15" s="27" t="s">
        <v>12525</v>
      </c>
      <c r="CMK15" s="27" t="s">
        <v>12526</v>
      </c>
      <c r="CML15" s="27" t="s">
        <v>12527</v>
      </c>
      <c r="CMM15" s="27" t="s">
        <v>12528</v>
      </c>
      <c r="CMN15" s="27" t="s">
        <v>12529</v>
      </c>
      <c r="CMO15" s="27" t="s">
        <v>12530</v>
      </c>
      <c r="CMP15" s="27" t="s">
        <v>12531</v>
      </c>
      <c r="CMQ15" s="27" t="s">
        <v>12532</v>
      </c>
      <c r="CMR15" s="27" t="s">
        <v>12533</v>
      </c>
      <c r="CMS15" s="27" t="s">
        <v>12534</v>
      </c>
      <c r="CMT15" s="27" t="s">
        <v>12535</v>
      </c>
      <c r="CMU15" s="27" t="s">
        <v>12536</v>
      </c>
      <c r="CMV15" s="27" t="s">
        <v>12537</v>
      </c>
      <c r="CMW15" s="27" t="s">
        <v>5589</v>
      </c>
      <c r="CMX15" s="27" t="s">
        <v>12538</v>
      </c>
      <c r="CMY15" s="27" t="s">
        <v>12539</v>
      </c>
      <c r="CMZ15" s="27" t="s">
        <v>4291</v>
      </c>
      <c r="CNA15" s="27" t="s">
        <v>4296</v>
      </c>
      <c r="CNB15" s="27" t="s">
        <v>12540</v>
      </c>
      <c r="CNC15" s="27" t="s">
        <v>12541</v>
      </c>
      <c r="CND15" s="27" t="s">
        <v>4301</v>
      </c>
      <c r="CNE15" s="27" t="s">
        <v>4306</v>
      </c>
      <c r="CNF15" s="27" t="s">
        <v>12542</v>
      </c>
      <c r="CNG15" s="27" t="s">
        <v>4311</v>
      </c>
      <c r="CNH15" s="27" t="s">
        <v>4314</v>
      </c>
      <c r="CNI15" s="27" t="s">
        <v>4317</v>
      </c>
      <c r="CNJ15" s="27" t="s">
        <v>12543</v>
      </c>
      <c r="CNK15" s="27" t="s">
        <v>5590</v>
      </c>
      <c r="CNL15" s="27" t="s">
        <v>12544</v>
      </c>
      <c r="CNM15" s="27" t="s">
        <v>4320</v>
      </c>
      <c r="CNN15" s="27" t="s">
        <v>4326</v>
      </c>
      <c r="CNO15" s="27" t="s">
        <v>5591</v>
      </c>
      <c r="CNP15" s="27" t="s">
        <v>4329</v>
      </c>
      <c r="CNQ15" s="27" t="s">
        <v>4333</v>
      </c>
      <c r="CNR15" s="27" t="s">
        <v>4341</v>
      </c>
      <c r="CNS15" s="27" t="s">
        <v>4345</v>
      </c>
      <c r="CNT15" s="27" t="s">
        <v>4349</v>
      </c>
      <c r="CNU15" s="27" t="s">
        <v>4353</v>
      </c>
      <c r="CNV15" s="27" t="s">
        <v>4356</v>
      </c>
      <c r="CNW15" s="27" t="s">
        <v>12545</v>
      </c>
      <c r="CNX15" s="27" t="s">
        <v>4359</v>
      </c>
      <c r="CNY15" s="27" t="s">
        <v>12546</v>
      </c>
      <c r="CNZ15" s="27" t="s">
        <v>12547</v>
      </c>
      <c r="COA15" s="27" t="s">
        <v>4364</v>
      </c>
      <c r="COB15" s="27" t="s">
        <v>12548</v>
      </c>
      <c r="COC15" s="27" t="s">
        <v>12549</v>
      </c>
      <c r="COD15" s="27" t="s">
        <v>4369</v>
      </c>
      <c r="COE15" s="27" t="s">
        <v>4373</v>
      </c>
      <c r="COF15" s="27" t="s">
        <v>4377</v>
      </c>
      <c r="COG15" s="27" t="s">
        <v>5592</v>
      </c>
      <c r="COH15" s="27" t="s">
        <v>12550</v>
      </c>
      <c r="COI15" s="27" t="s">
        <v>4381</v>
      </c>
      <c r="COJ15" s="27" t="s">
        <v>4385</v>
      </c>
      <c r="COK15" s="27" t="s">
        <v>5593</v>
      </c>
      <c r="COL15" s="27" t="s">
        <v>4388</v>
      </c>
      <c r="COM15" s="27" t="s">
        <v>12551</v>
      </c>
      <c r="CON15" s="27" t="s">
        <v>12552</v>
      </c>
      <c r="COO15" s="27" t="s">
        <v>4392</v>
      </c>
      <c r="COP15" s="27" t="s">
        <v>4396</v>
      </c>
      <c r="COQ15" s="27" t="s">
        <v>4400</v>
      </c>
      <c r="COR15" s="27" t="s">
        <v>4404</v>
      </c>
      <c r="COS15" s="27" t="s">
        <v>5594</v>
      </c>
      <c r="COT15" s="27" t="s">
        <v>5595</v>
      </c>
      <c r="COU15" s="27" t="s">
        <v>4407</v>
      </c>
      <c r="COV15" s="27" t="s">
        <v>4412</v>
      </c>
      <c r="COW15" s="27" t="s">
        <v>4420</v>
      </c>
      <c r="COX15" s="27" t="s">
        <v>5596</v>
      </c>
      <c r="COY15" s="27" t="s">
        <v>12553</v>
      </c>
      <c r="COZ15" s="27" t="s">
        <v>4422</v>
      </c>
      <c r="CPA15" s="27" t="s">
        <v>12554</v>
      </c>
      <c r="CPB15" s="27" t="s">
        <v>12555</v>
      </c>
      <c r="CPC15" s="27" t="s">
        <v>12556</v>
      </c>
      <c r="CPD15" s="27" t="s">
        <v>4426</v>
      </c>
      <c r="CPE15" s="27" t="s">
        <v>12557</v>
      </c>
      <c r="CPF15" s="27" t="s">
        <v>12558</v>
      </c>
      <c r="CPG15" s="27" t="s">
        <v>4430</v>
      </c>
      <c r="CPH15" s="27" t="s">
        <v>12559</v>
      </c>
      <c r="CPI15" s="27" t="s">
        <v>4435</v>
      </c>
      <c r="CPJ15" s="27" t="s">
        <v>4439</v>
      </c>
      <c r="CPK15" s="27" t="s">
        <v>4443</v>
      </c>
      <c r="CPL15" s="27" t="s">
        <v>5597</v>
      </c>
      <c r="CPM15" s="27" t="s">
        <v>4447</v>
      </c>
      <c r="CPN15" s="27" t="s">
        <v>12560</v>
      </c>
      <c r="CPO15" s="27" t="s">
        <v>12561</v>
      </c>
      <c r="CPP15" s="27" t="s">
        <v>4456</v>
      </c>
      <c r="CPQ15" s="27" t="s">
        <v>12562</v>
      </c>
      <c r="CPR15" s="27" t="s">
        <v>5598</v>
      </c>
      <c r="CPS15" s="27" t="s">
        <v>4461</v>
      </c>
      <c r="CPT15" s="27" t="s">
        <v>12563</v>
      </c>
      <c r="CPU15" s="27" t="s">
        <v>12564</v>
      </c>
      <c r="CPV15" s="27" t="s">
        <v>12565</v>
      </c>
      <c r="CPW15" s="27" t="s">
        <v>4465</v>
      </c>
      <c r="CPX15" s="27" t="s">
        <v>4470</v>
      </c>
      <c r="CPY15" s="27" t="s">
        <v>4473</v>
      </c>
      <c r="CPZ15" s="27" t="s">
        <v>4476</v>
      </c>
      <c r="CQA15" s="27" t="s">
        <v>5599</v>
      </c>
      <c r="CQB15" s="27" t="s">
        <v>4479</v>
      </c>
      <c r="CQC15" s="27" t="s">
        <v>4484</v>
      </c>
      <c r="CQD15" s="27" t="s">
        <v>4488</v>
      </c>
      <c r="CQE15" s="27" t="s">
        <v>4491</v>
      </c>
      <c r="CQF15" s="27" t="s">
        <v>4496</v>
      </c>
      <c r="CQG15" s="27" t="s">
        <v>4504</v>
      </c>
      <c r="CQH15" s="27" t="s">
        <v>4507</v>
      </c>
      <c r="CQI15" s="27" t="s">
        <v>12566</v>
      </c>
      <c r="CQJ15" s="27" t="s">
        <v>4515</v>
      </c>
      <c r="CQK15" s="27" t="s">
        <v>4518</v>
      </c>
      <c r="CQL15" s="27" t="s">
        <v>12567</v>
      </c>
      <c r="CQM15" s="27" t="s">
        <v>4523</v>
      </c>
      <c r="CQN15" s="27" t="s">
        <v>4525</v>
      </c>
      <c r="CQO15" s="27" t="s">
        <v>4529</v>
      </c>
      <c r="CQP15" s="27" t="s">
        <v>4533</v>
      </c>
      <c r="CQQ15" s="27" t="s">
        <v>4537</v>
      </c>
      <c r="CQR15" s="27" t="s">
        <v>4541</v>
      </c>
      <c r="CQS15" s="27" t="s">
        <v>4545</v>
      </c>
      <c r="CQT15" s="27" t="s">
        <v>4549</v>
      </c>
      <c r="CQU15" s="27" t="s">
        <v>4553</v>
      </c>
      <c r="CQV15" s="27" t="s">
        <v>4557</v>
      </c>
      <c r="CQW15" s="27" t="s">
        <v>12568</v>
      </c>
      <c r="CQX15" s="27" t="s">
        <v>4561</v>
      </c>
      <c r="CQY15" s="27" t="s">
        <v>4565</v>
      </c>
      <c r="CQZ15" s="27" t="s">
        <v>4573</v>
      </c>
      <c r="CRA15" s="27" t="s">
        <v>12569</v>
      </c>
      <c r="CRB15" s="27" t="s">
        <v>4577</v>
      </c>
      <c r="CRC15" s="27" t="s">
        <v>4581</v>
      </c>
      <c r="CRD15" s="27" t="s">
        <v>12570</v>
      </c>
      <c r="CRE15" s="27" t="s">
        <v>4585</v>
      </c>
      <c r="CRF15" s="27" t="s">
        <v>4590</v>
      </c>
      <c r="CRG15" s="27" t="s">
        <v>4594</v>
      </c>
      <c r="CRH15" s="27" t="s">
        <v>4598</v>
      </c>
      <c r="CRI15" s="27" t="s">
        <v>4602</v>
      </c>
      <c r="CRJ15" s="27" t="s">
        <v>12571</v>
      </c>
      <c r="CRK15" s="27" t="s">
        <v>4606</v>
      </c>
      <c r="CRL15" s="27" t="s">
        <v>12572</v>
      </c>
      <c r="CRM15" s="27" t="s">
        <v>12573</v>
      </c>
      <c r="CRN15" s="27" t="s">
        <v>4609</v>
      </c>
      <c r="CRO15" s="27" t="s">
        <v>4613</v>
      </c>
      <c r="CRP15" s="27" t="s">
        <v>4618</v>
      </c>
      <c r="CRQ15" s="27" t="s">
        <v>4621</v>
      </c>
      <c r="CRR15" s="27" t="s">
        <v>4624</v>
      </c>
      <c r="CRS15" s="27" t="s">
        <v>5600</v>
      </c>
      <c r="CRT15" s="27" t="s">
        <v>4629</v>
      </c>
      <c r="CRU15" s="27" t="s">
        <v>4633</v>
      </c>
      <c r="CRV15" s="27" t="s">
        <v>4637</v>
      </c>
      <c r="CRW15" s="27" t="s">
        <v>4641</v>
      </c>
      <c r="CRX15" s="27" t="s">
        <v>4644</v>
      </c>
      <c r="CRY15" s="27" t="s">
        <v>5601</v>
      </c>
      <c r="CRZ15" s="27" t="s">
        <v>4649</v>
      </c>
      <c r="CSA15" s="27" t="s">
        <v>12574</v>
      </c>
      <c r="CSB15" s="27" t="s">
        <v>4652</v>
      </c>
      <c r="CSC15" s="27" t="s">
        <v>4656</v>
      </c>
      <c r="CSD15" s="27" t="s">
        <v>4660</v>
      </c>
      <c r="CSE15" s="27" t="s">
        <v>4664</v>
      </c>
      <c r="CSF15" s="27" t="s">
        <v>5602</v>
      </c>
      <c r="CSG15" s="27" t="s">
        <v>4672</v>
      </c>
      <c r="CSH15" s="27" t="s">
        <v>4674</v>
      </c>
      <c r="CSI15" s="27" t="s">
        <v>4676</v>
      </c>
      <c r="CSJ15" s="27" t="s">
        <v>4680</v>
      </c>
      <c r="CSK15" s="27" t="s">
        <v>4683</v>
      </c>
      <c r="CSL15" s="27" t="s">
        <v>5603</v>
      </c>
      <c r="CSM15" s="27" t="s">
        <v>12575</v>
      </c>
      <c r="CSN15" s="27" t="s">
        <v>4685</v>
      </c>
      <c r="CSO15" s="27" t="s">
        <v>4688</v>
      </c>
      <c r="CSP15" s="27" t="s">
        <v>4691</v>
      </c>
      <c r="CSQ15" s="27" t="s">
        <v>4695</v>
      </c>
      <c r="CSR15" s="27" t="s">
        <v>4699</v>
      </c>
      <c r="CSS15" s="27" t="s">
        <v>4704</v>
      </c>
      <c r="CST15" s="27" t="s">
        <v>4708</v>
      </c>
      <c r="CSU15" s="27" t="s">
        <v>5604</v>
      </c>
      <c r="CSV15" s="27" t="s">
        <v>4712</v>
      </c>
      <c r="CSW15" s="27" t="s">
        <v>5605</v>
      </c>
      <c r="CSX15" s="27" t="s">
        <v>4714</v>
      </c>
      <c r="CSY15" s="27" t="s">
        <v>4719</v>
      </c>
      <c r="CSZ15" s="27" t="s">
        <v>5606</v>
      </c>
      <c r="CTA15" s="27" t="s">
        <v>12576</v>
      </c>
      <c r="CTB15" s="27" t="s">
        <v>12577</v>
      </c>
      <c r="CTC15" s="27" t="s">
        <v>4723</v>
      </c>
      <c r="CTD15" s="27" t="s">
        <v>12578</v>
      </c>
      <c r="CTE15" s="27" t="s">
        <v>4727</v>
      </c>
      <c r="CTF15" s="27" t="s">
        <v>12579</v>
      </c>
      <c r="CTG15" s="27" t="s">
        <v>5607</v>
      </c>
      <c r="CTH15" s="27" t="s">
        <v>12580</v>
      </c>
      <c r="CTI15" s="27" t="s">
        <v>4730</v>
      </c>
      <c r="CTJ15" s="27" t="s">
        <v>4734</v>
      </c>
      <c r="CTK15" s="27" t="s">
        <v>12581</v>
      </c>
      <c r="CTL15" s="27" t="s">
        <v>12582</v>
      </c>
      <c r="CTM15" s="27" t="s">
        <v>4737</v>
      </c>
      <c r="CTN15" s="27" t="s">
        <v>4740</v>
      </c>
      <c r="CTO15" s="27" t="s">
        <v>4744</v>
      </c>
      <c r="CTP15" s="27" t="s">
        <v>12583</v>
      </c>
      <c r="CTQ15" s="27" t="s">
        <v>12584</v>
      </c>
      <c r="CTR15" s="27" t="s">
        <v>12585</v>
      </c>
      <c r="CTS15" s="27" t="s">
        <v>5608</v>
      </c>
      <c r="CTT15" s="27" t="s">
        <v>12586</v>
      </c>
      <c r="CTU15" s="27" t="s">
        <v>12587</v>
      </c>
      <c r="CTV15" s="27" t="s">
        <v>4750</v>
      </c>
      <c r="CTW15" s="27" t="s">
        <v>4754</v>
      </c>
      <c r="CTX15" s="27" t="s">
        <v>4757</v>
      </c>
      <c r="CTY15" s="27" t="s">
        <v>4761</v>
      </c>
      <c r="CTZ15" s="27" t="s">
        <v>4765</v>
      </c>
      <c r="CUA15" s="27" t="s">
        <v>4769</v>
      </c>
      <c r="CUB15" s="27" t="s">
        <v>4774</v>
      </c>
      <c r="CUC15" s="27" t="s">
        <v>4778</v>
      </c>
      <c r="CUD15" s="27" t="s">
        <v>12588</v>
      </c>
      <c r="CUE15" s="27" t="s">
        <v>12589</v>
      </c>
      <c r="CUF15" s="27" t="s">
        <v>4780</v>
      </c>
      <c r="CUG15" s="27" t="s">
        <v>4783</v>
      </c>
      <c r="CUH15" s="27" t="s">
        <v>4786</v>
      </c>
      <c r="CUI15" s="27" t="s">
        <v>4790</v>
      </c>
      <c r="CUJ15" s="27" t="s">
        <v>12590</v>
      </c>
      <c r="CUK15" s="27" t="s">
        <v>12591</v>
      </c>
      <c r="CUL15" s="27" t="s">
        <v>4794</v>
      </c>
      <c r="CUM15" s="27" t="s">
        <v>4799</v>
      </c>
      <c r="CUN15" s="27" t="s">
        <v>4802</v>
      </c>
      <c r="CUO15" s="27" t="s">
        <v>12592</v>
      </c>
      <c r="CUP15" s="27" t="s">
        <v>4806</v>
      </c>
      <c r="CUQ15" s="27" t="s">
        <v>4810</v>
      </c>
      <c r="CUR15" s="27" t="s">
        <v>4815</v>
      </c>
      <c r="CUS15" s="27" t="s">
        <v>4819</v>
      </c>
      <c r="CUT15" s="27" t="s">
        <v>4823</v>
      </c>
      <c r="CUU15" s="27" t="s">
        <v>4827</v>
      </c>
      <c r="CUV15" s="27" t="s">
        <v>4831</v>
      </c>
      <c r="CUW15" s="27" t="s">
        <v>4836</v>
      </c>
      <c r="CUX15" s="27" t="s">
        <v>5609</v>
      </c>
      <c r="CUY15" s="27" t="s">
        <v>5610</v>
      </c>
      <c r="CUZ15" s="27" t="s">
        <v>12593</v>
      </c>
      <c r="CVA15" s="27" t="s">
        <v>4838</v>
      </c>
      <c r="CVB15" s="27" t="s">
        <v>4841</v>
      </c>
      <c r="CVC15" s="27" t="s">
        <v>4845</v>
      </c>
      <c r="CVD15" s="27" t="s">
        <v>4849</v>
      </c>
      <c r="CVE15" s="27" t="s">
        <v>4853</v>
      </c>
      <c r="CVF15" s="27" t="s">
        <v>4858</v>
      </c>
      <c r="CVG15" s="27" t="s">
        <v>4862</v>
      </c>
      <c r="CVH15" s="27" t="s">
        <v>4866</v>
      </c>
      <c r="CVI15" s="27" t="s">
        <v>4870</v>
      </c>
      <c r="CVJ15" s="27" t="s">
        <v>5611</v>
      </c>
      <c r="CVK15" s="27" t="s">
        <v>4874</v>
      </c>
      <c r="CVL15" s="27" t="s">
        <v>12594</v>
      </c>
      <c r="CVM15" s="27" t="s">
        <v>4878</v>
      </c>
      <c r="CVN15" s="27" t="s">
        <v>4882</v>
      </c>
      <c r="CVO15" s="27" t="s">
        <v>4885</v>
      </c>
      <c r="CVP15" s="27" t="s">
        <v>4888</v>
      </c>
      <c r="CVQ15" s="27" t="s">
        <v>4890</v>
      </c>
      <c r="CVR15" s="27" t="s">
        <v>4892</v>
      </c>
      <c r="CVS15" s="27" t="s">
        <v>5612</v>
      </c>
      <c r="CVT15" s="27" t="s">
        <v>4896</v>
      </c>
      <c r="CVU15" s="27" t="s">
        <v>4900</v>
      </c>
      <c r="CVV15" s="27" t="s">
        <v>5613</v>
      </c>
      <c r="CVW15" s="27" t="s">
        <v>12595</v>
      </c>
      <c r="CVX15" s="27" t="s">
        <v>12596</v>
      </c>
      <c r="CVY15" s="27" t="s">
        <v>12597</v>
      </c>
      <c r="CVZ15" s="27" t="s">
        <v>5614</v>
      </c>
      <c r="CWA15" s="27" t="s">
        <v>5615</v>
      </c>
      <c r="CWB15" s="27" t="s">
        <v>12598</v>
      </c>
      <c r="CWC15" s="27" t="s">
        <v>4903</v>
      </c>
      <c r="CWD15" s="27" t="s">
        <v>12599</v>
      </c>
      <c r="CWE15" s="27" t="s">
        <v>12600</v>
      </c>
      <c r="CWF15" s="27" t="s">
        <v>12601</v>
      </c>
      <c r="CWG15" s="27" t="s">
        <v>4905</v>
      </c>
      <c r="CWH15" s="27" t="s">
        <v>4910</v>
      </c>
      <c r="CWI15" s="27" t="s">
        <v>4914</v>
      </c>
      <c r="CWJ15" s="27" t="s">
        <v>4918</v>
      </c>
      <c r="CWK15" s="27" t="s">
        <v>4922</v>
      </c>
      <c r="CWL15" s="27" t="s">
        <v>4927</v>
      </c>
      <c r="CWM15" s="27" t="s">
        <v>4931</v>
      </c>
      <c r="CWN15" s="27" t="s">
        <v>4936</v>
      </c>
      <c r="CWO15" s="27" t="s">
        <v>4940</v>
      </c>
      <c r="CWP15" s="27" t="s">
        <v>4944</v>
      </c>
      <c r="CWQ15" s="27" t="s">
        <v>4948</v>
      </c>
      <c r="CWR15" s="27" t="s">
        <v>4951</v>
      </c>
      <c r="CWS15" s="27" t="s">
        <v>4955</v>
      </c>
      <c r="CWT15" s="27" t="s">
        <v>4959</v>
      </c>
      <c r="CWU15" s="27" t="s">
        <v>4963</v>
      </c>
      <c r="CWV15" s="27" t="s">
        <v>4967</v>
      </c>
      <c r="CWW15" s="27" t="s">
        <v>12602</v>
      </c>
      <c r="CWX15" s="27" t="s">
        <v>4970</v>
      </c>
      <c r="CWY15" s="27" t="s">
        <v>12603</v>
      </c>
      <c r="CWZ15" s="27" t="s">
        <v>4975</v>
      </c>
      <c r="CXA15" s="27" t="s">
        <v>12604</v>
      </c>
      <c r="CXB15" s="27" t="s">
        <v>12605</v>
      </c>
      <c r="CXC15" s="27" t="s">
        <v>12606</v>
      </c>
      <c r="CXD15" s="27" t="s">
        <v>5616</v>
      </c>
      <c r="CXE15" s="27" t="s">
        <v>5617</v>
      </c>
      <c r="CXF15" s="27" t="s">
        <v>4979</v>
      </c>
      <c r="CXG15" s="27" t="s">
        <v>4983</v>
      </c>
      <c r="CXH15" s="27" t="s">
        <v>12607</v>
      </c>
      <c r="CXI15" s="27" t="s">
        <v>4987</v>
      </c>
      <c r="CXJ15" s="27" t="s">
        <v>4991</v>
      </c>
      <c r="CXK15" s="27" t="s">
        <v>5618</v>
      </c>
      <c r="CXL15" s="27" t="s">
        <v>4995</v>
      </c>
      <c r="CXM15" s="27" t="s">
        <v>4999</v>
      </c>
      <c r="CXN15" s="27" t="s">
        <v>5002</v>
      </c>
      <c r="CXO15" s="27" t="s">
        <v>5004</v>
      </c>
      <c r="CXP15" s="27" t="s">
        <v>5007</v>
      </c>
      <c r="CXQ15" s="27" t="s">
        <v>12608</v>
      </c>
      <c r="CXR15" s="27" t="s">
        <v>5011</v>
      </c>
      <c r="CXS15" s="27" t="s">
        <v>5016</v>
      </c>
      <c r="CXT15" s="27" t="s">
        <v>5619</v>
      </c>
      <c r="CXU15" s="27" t="s">
        <v>5020</v>
      </c>
      <c r="CXV15" s="27" t="s">
        <v>12609</v>
      </c>
      <c r="CXW15" s="27" t="s">
        <v>5024</v>
      </c>
      <c r="CXX15" s="27" t="s">
        <v>12610</v>
      </c>
      <c r="CXY15" s="27" t="s">
        <v>5028</v>
      </c>
      <c r="CXZ15" s="27" t="s">
        <v>12611</v>
      </c>
      <c r="CYA15" s="27" t="s">
        <v>5032</v>
      </c>
      <c r="CYB15" s="27" t="s">
        <v>12612</v>
      </c>
      <c r="CYC15" s="27" t="s">
        <v>12613</v>
      </c>
      <c r="CYD15" s="27" t="s">
        <v>5036</v>
      </c>
      <c r="CYE15" s="27" t="s">
        <v>5040</v>
      </c>
      <c r="CYF15" s="27" t="s">
        <v>5045</v>
      </c>
      <c r="CYG15" s="27" t="s">
        <v>12614</v>
      </c>
      <c r="CYH15" s="27" t="s">
        <v>12615</v>
      </c>
      <c r="CYI15" s="27" t="s">
        <v>5049</v>
      </c>
      <c r="CYJ15" s="27" t="s">
        <v>5053</v>
      </c>
      <c r="CYK15" s="27" t="s">
        <v>5056</v>
      </c>
      <c r="CYL15" s="27" t="s">
        <v>5060</v>
      </c>
      <c r="CYM15" s="27" t="s">
        <v>12616</v>
      </c>
      <c r="CYN15" s="27" t="s">
        <v>5064</v>
      </c>
      <c r="CYO15" s="27" t="s">
        <v>5067</v>
      </c>
      <c r="CYP15" s="27" t="s">
        <v>12617</v>
      </c>
      <c r="CYQ15" s="27" t="s">
        <v>12618</v>
      </c>
      <c r="CYR15" s="27" t="s">
        <v>12619</v>
      </c>
      <c r="CYS15" s="27" t="s">
        <v>12620</v>
      </c>
      <c r="CYT15" s="27" t="s">
        <v>12621</v>
      </c>
      <c r="CYU15" s="27" t="s">
        <v>12622</v>
      </c>
      <c r="CYV15" s="27" t="s">
        <v>12623</v>
      </c>
      <c r="CYW15" s="27" t="s">
        <v>12624</v>
      </c>
      <c r="CYX15" s="27" t="s">
        <v>12625</v>
      </c>
      <c r="CYY15" s="27" t="s">
        <v>12626</v>
      </c>
      <c r="CYZ15" s="27" t="s">
        <v>12627</v>
      </c>
      <c r="CZA15" s="27" t="s">
        <v>12628</v>
      </c>
      <c r="CZB15" s="27" t="s">
        <v>5069</v>
      </c>
      <c r="CZC15" s="27" t="s">
        <v>5620</v>
      </c>
      <c r="CZD15" s="27" t="s">
        <v>12629</v>
      </c>
      <c r="CZE15" s="27" t="s">
        <v>5073</v>
      </c>
      <c r="CZF15" s="27" t="s">
        <v>12630</v>
      </c>
      <c r="CZG15" s="27" t="s">
        <v>5076</v>
      </c>
      <c r="CZH15" s="27" t="s">
        <v>5080</v>
      </c>
      <c r="CZI15" s="27" t="s">
        <v>12631</v>
      </c>
      <c r="CZJ15" s="27" t="s">
        <v>12632</v>
      </c>
      <c r="CZK15" s="27" t="s">
        <v>12633</v>
      </c>
      <c r="CZL15" s="27" t="s">
        <v>5084</v>
      </c>
      <c r="CZM15" s="27" t="s">
        <v>12634</v>
      </c>
      <c r="CZN15" s="27" t="s">
        <v>5089</v>
      </c>
      <c r="CZO15" s="27" t="s">
        <v>5094</v>
      </c>
      <c r="CZP15" s="27" t="s">
        <v>12635</v>
      </c>
      <c r="CZQ15" s="27" t="s">
        <v>5099</v>
      </c>
      <c r="CZR15" s="27" t="s">
        <v>5104</v>
      </c>
      <c r="CZS15" s="27" t="s">
        <v>5107</v>
      </c>
      <c r="CZT15" s="27" t="s">
        <v>5111</v>
      </c>
      <c r="CZU15" s="27" t="s">
        <v>5115</v>
      </c>
      <c r="CZV15" s="27" t="s">
        <v>5119</v>
      </c>
      <c r="CZW15" s="27" t="s">
        <v>12636</v>
      </c>
      <c r="CZX15" s="27" t="s">
        <v>12637</v>
      </c>
      <c r="CZY15" s="27" t="s">
        <v>5123</v>
      </c>
      <c r="CZZ15" s="27" t="s">
        <v>12638</v>
      </c>
      <c r="DAA15" s="27" t="s">
        <v>12639</v>
      </c>
      <c r="DAB15" s="27" t="s">
        <v>12640</v>
      </c>
      <c r="DAC15" s="27" t="s">
        <v>12641</v>
      </c>
      <c r="DAD15" s="27" t="s">
        <v>5128</v>
      </c>
      <c r="DAE15" s="27" t="s">
        <v>12642</v>
      </c>
      <c r="DAF15" s="27" t="s">
        <v>5132</v>
      </c>
      <c r="DAG15" s="27" t="s">
        <v>5137</v>
      </c>
      <c r="DAH15" s="27" t="s">
        <v>12643</v>
      </c>
      <c r="DAI15" s="27" t="s">
        <v>12644</v>
      </c>
      <c r="DAJ15" s="27" t="s">
        <v>12645</v>
      </c>
      <c r="DAK15" s="27" t="s">
        <v>5142</v>
      </c>
      <c r="DAL15" s="27" t="s">
        <v>12646</v>
      </c>
      <c r="DAM15" s="27" t="s">
        <v>5146</v>
      </c>
      <c r="DAN15" s="27" t="s">
        <v>12647</v>
      </c>
      <c r="DAO15" s="27" t="s">
        <v>5150</v>
      </c>
      <c r="DAP15" s="27" t="s">
        <v>5154</v>
      </c>
      <c r="DAQ15" s="27" t="s">
        <v>5159</v>
      </c>
      <c r="DAR15" s="27" t="s">
        <v>5164</v>
      </c>
      <c r="DAS15" s="27" t="s">
        <v>12648</v>
      </c>
      <c r="DAT15" s="27" t="s">
        <v>12649</v>
      </c>
      <c r="DAU15" s="27" t="s">
        <v>12650</v>
      </c>
      <c r="DAV15" s="27" t="s">
        <v>5168</v>
      </c>
      <c r="DAW15" s="27" t="s">
        <v>12651</v>
      </c>
      <c r="DAX15" s="27" t="s">
        <v>12652</v>
      </c>
      <c r="DAY15" s="27" t="s">
        <v>5170</v>
      </c>
      <c r="DAZ15" s="27" t="s">
        <v>5176</v>
      </c>
      <c r="DBA15" s="27" t="s">
        <v>5180</v>
      </c>
      <c r="DBB15" s="27" t="s">
        <v>5184</v>
      </c>
      <c r="DBC15" s="27" t="s">
        <v>5188</v>
      </c>
      <c r="DBD15" s="27" t="s">
        <v>5189</v>
      </c>
      <c r="DBE15" s="27" t="s">
        <v>5194</v>
      </c>
      <c r="DBF15" s="27" t="s">
        <v>5199</v>
      </c>
      <c r="DBG15" s="27" t="s">
        <v>5203</v>
      </c>
      <c r="DBH15" s="27" t="s">
        <v>12653</v>
      </c>
      <c r="DBI15" s="27" t="s">
        <v>5208</v>
      </c>
      <c r="DBJ15" s="27" t="s">
        <v>5213</v>
      </c>
      <c r="DBK15" s="27" t="s">
        <v>5216</v>
      </c>
      <c r="DBL15" s="27" t="s">
        <v>5221</v>
      </c>
      <c r="DBM15" s="27" t="s">
        <v>12654</v>
      </c>
      <c r="DBN15" s="27" t="s">
        <v>5226</v>
      </c>
      <c r="DBO15" s="27" t="s">
        <v>5621</v>
      </c>
      <c r="DBP15" s="27" t="s">
        <v>5230</v>
      </c>
      <c r="DBQ15" s="27" t="s">
        <v>12655</v>
      </c>
      <c r="DBR15" s="27" t="s">
        <v>5234</v>
      </c>
      <c r="DBS15" s="27" t="s">
        <v>5238</v>
      </c>
      <c r="DBT15" s="27" t="s">
        <v>5242</v>
      </c>
      <c r="DBU15" s="27" t="s">
        <v>5246</v>
      </c>
      <c r="DBV15" s="27" t="s">
        <v>12656</v>
      </c>
      <c r="DBW15" s="27" t="s">
        <v>5250</v>
      </c>
      <c r="DBX15" s="27" t="s">
        <v>5254</v>
      </c>
      <c r="DBY15" s="27" t="s">
        <v>12657</v>
      </c>
      <c r="DBZ15" s="27" t="s">
        <v>5262</v>
      </c>
      <c r="DCA15" s="27" t="s">
        <v>12658</v>
      </c>
      <c r="DCB15" s="27" t="s">
        <v>12659</v>
      </c>
      <c r="DCC15" s="27" t="s">
        <v>5622</v>
      </c>
      <c r="DCD15" s="27" t="s">
        <v>12660</v>
      </c>
      <c r="DCE15" s="27" t="s">
        <v>5266</v>
      </c>
      <c r="DCF15" s="27" t="s">
        <v>12661</v>
      </c>
      <c r="DCG15" s="27" t="s">
        <v>12662</v>
      </c>
      <c r="DCH15" s="27" t="s">
        <v>5270</v>
      </c>
      <c r="DCI15" s="27" t="s">
        <v>5274</v>
      </c>
      <c r="DCJ15" s="27" t="s">
        <v>12663</v>
      </c>
      <c r="DCK15" s="27" t="s">
        <v>12664</v>
      </c>
      <c r="DCL15" s="27" t="s">
        <v>5278</v>
      </c>
      <c r="DCM15" s="27" t="s">
        <v>5283</v>
      </c>
      <c r="DCN15" s="27" t="s">
        <v>12665</v>
      </c>
      <c r="DCO15" s="27" t="s">
        <v>5287</v>
      </c>
      <c r="DCP15" s="27" t="s">
        <v>5290</v>
      </c>
      <c r="DCQ15" s="27" t="s">
        <v>5291</v>
      </c>
      <c r="DCR15" s="27" t="s">
        <v>5296</v>
      </c>
      <c r="DCS15" s="27" t="s">
        <v>5300</v>
      </c>
      <c r="DCT15" s="27" t="s">
        <v>5623</v>
      </c>
      <c r="DCU15" s="27" t="s">
        <v>12666</v>
      </c>
      <c r="DCV15" s="27" t="s">
        <v>5304</v>
      </c>
      <c r="DCW15" s="27" t="s">
        <v>12667</v>
      </c>
      <c r="DCX15" s="27" t="s">
        <v>12668</v>
      </c>
      <c r="DCY15" s="27" t="s">
        <v>12669</v>
      </c>
      <c r="DCZ15" s="27" t="s">
        <v>5624</v>
      </c>
      <c r="DDA15" s="27" t="s">
        <v>5625</v>
      </c>
      <c r="DDB15" s="27" t="s">
        <v>12670</v>
      </c>
      <c r="DDC15" s="27" t="s">
        <v>5305</v>
      </c>
      <c r="DDD15" s="27" t="s">
        <v>5626</v>
      </c>
      <c r="DDE15" s="27" t="s">
        <v>12671</v>
      </c>
      <c r="DDF15" s="27" t="s">
        <v>12672</v>
      </c>
      <c r="DDG15" s="27" t="s">
        <v>5309</v>
      </c>
      <c r="DDH15" s="27" t="s">
        <v>12673</v>
      </c>
      <c r="DDI15" s="27" t="s">
        <v>12674</v>
      </c>
      <c r="DDJ15" s="27" t="s">
        <v>12675</v>
      </c>
      <c r="DDK15" s="27" t="s">
        <v>5311</v>
      </c>
      <c r="DDL15" s="27" t="s">
        <v>5315</v>
      </c>
      <c r="DDM15" s="27" t="s">
        <v>12676</v>
      </c>
      <c r="DDN15" s="27" t="s">
        <v>12677</v>
      </c>
      <c r="DDO15" s="27" t="s">
        <v>12678</v>
      </c>
      <c r="DDP15" s="27" t="s">
        <v>12679</v>
      </c>
      <c r="DDQ15" s="27" t="s">
        <v>12680</v>
      </c>
      <c r="DDR15" s="27" t="s">
        <v>12681</v>
      </c>
      <c r="DDS15" s="27" t="s">
        <v>12682</v>
      </c>
      <c r="DDT15" s="27" t="s">
        <v>12683</v>
      </c>
      <c r="DDU15" s="27" t="s">
        <v>12684</v>
      </c>
      <c r="DDV15" s="27" t="s">
        <v>12685</v>
      </c>
      <c r="DDW15" s="27" t="s">
        <v>12686</v>
      </c>
      <c r="DDX15" s="27" t="s">
        <v>12687</v>
      </c>
      <c r="DDY15" s="27" t="s">
        <v>12688</v>
      </c>
      <c r="DDZ15" s="27" t="s">
        <v>12689</v>
      </c>
      <c r="DEA15" s="27" t="s">
        <v>12690</v>
      </c>
      <c r="DEB15" s="27" t="s">
        <v>12691</v>
      </c>
      <c r="DEC15" s="27" t="s">
        <v>12692</v>
      </c>
      <c r="DED15" s="27" t="s">
        <v>12693</v>
      </c>
      <c r="DEE15" s="27" t="s">
        <v>12694</v>
      </c>
      <c r="DEF15" s="27" t="s">
        <v>12695</v>
      </c>
      <c r="DEG15" s="27" t="s">
        <v>12696</v>
      </c>
      <c r="DEH15" s="27" t="s">
        <v>12697</v>
      </c>
      <c r="DEI15" s="27" t="s">
        <v>12698</v>
      </c>
      <c r="DEJ15" s="27" t="s">
        <v>12699</v>
      </c>
      <c r="DEK15" s="27" t="s">
        <v>12700</v>
      </c>
      <c r="DEL15" s="27" t="s">
        <v>12701</v>
      </c>
      <c r="DEM15" s="27" t="s">
        <v>12702</v>
      </c>
      <c r="DEN15" s="27" t="s">
        <v>12703</v>
      </c>
      <c r="DEO15" s="27" t="s">
        <v>12704</v>
      </c>
      <c r="DEP15" s="27" t="s">
        <v>12705</v>
      </c>
      <c r="DEQ15" s="27" t="s">
        <v>12706</v>
      </c>
      <c r="DER15" s="27" t="s">
        <v>11336</v>
      </c>
    </row>
  </sheetData>
  <phoneticPr fontId="17" type="noConversion"/>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39997558519241921"/>
  </sheetPr>
  <dimension ref="B2:DER795"/>
  <sheetViews>
    <sheetView workbookViewId="0">
      <selection activeCell="C16" sqref="C16"/>
    </sheetView>
  </sheetViews>
  <sheetFormatPr baseColWidth="10" defaultColWidth="8.83203125" defaultRowHeight="12" x14ac:dyDescent="0"/>
  <cols>
    <col min="2" max="2" width="10.1640625" bestFit="1" customWidth="1"/>
    <col min="4" max="4" width="10.1640625" bestFit="1" customWidth="1"/>
    <col min="2852" max="2852" width="19.5" bestFit="1" customWidth="1"/>
  </cols>
  <sheetData>
    <row r="2" spans="2:2852">
      <c r="C2" s="25" t="s">
        <v>5319</v>
      </c>
      <c r="D2" s="23" t="s">
        <v>12713</v>
      </c>
    </row>
    <row r="3" spans="2:2852">
      <c r="C3" s="25" t="s">
        <v>5321</v>
      </c>
      <c r="D3" s="36">
        <f>price!D3</f>
        <v>780</v>
      </c>
    </row>
    <row r="4" spans="2:2852">
      <c r="C4" s="25" t="s">
        <v>5322</v>
      </c>
      <c r="D4" s="37">
        <f>price!D4</f>
        <v>42900</v>
      </c>
    </row>
    <row r="5" spans="2:2852">
      <c r="C5" s="25" t="s">
        <v>5323</v>
      </c>
      <c r="D5" s="37">
        <f>price!D5</f>
        <v>43264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5" t="str">
        <f>LEFT(C14,FIND(" ",C14)-1)</f>
        <v>SPY</v>
      </c>
      <c r="D13" s="25" t="str">
        <f>LEFT(D14,FIND(" ",D14)-1)</f>
        <v>AADR</v>
      </c>
      <c r="E13" s="25" t="str">
        <f t="shared" ref="E13:BP13" si="0">LEFT(E14,FIND(" ",E14)-1)</f>
        <v>AAIT</v>
      </c>
      <c r="F13" s="25" t="str">
        <f t="shared" si="0"/>
        <v>AAVX</v>
      </c>
      <c r="G13" s="25" t="str">
        <f t="shared" si="0"/>
        <v>AAXJ</v>
      </c>
      <c r="H13" s="25" t="str">
        <f t="shared" si="0"/>
        <v>ABCS</v>
      </c>
      <c r="I13" s="25" t="str">
        <f t="shared" si="0"/>
        <v>ACB</v>
      </c>
      <c r="J13" s="25" t="str">
        <f t="shared" si="0"/>
        <v>ACCU</v>
      </c>
      <c r="K13" s="25" t="str">
        <f t="shared" si="0"/>
        <v>ACIM</v>
      </c>
      <c r="L13" s="25" t="str">
        <f t="shared" si="0"/>
        <v>ACSI</v>
      </c>
      <c r="M13" s="25" t="str">
        <f t="shared" si="0"/>
        <v>ACTX</v>
      </c>
      <c r="N13" s="25" t="str">
        <f t="shared" si="0"/>
        <v>ACWF</v>
      </c>
      <c r="O13" s="25" t="str">
        <f t="shared" si="0"/>
        <v>ACWI</v>
      </c>
      <c r="P13" s="25" t="str">
        <f t="shared" si="0"/>
        <v>ACWV</v>
      </c>
      <c r="Q13" s="25" t="str">
        <f t="shared" si="0"/>
        <v>ACWX</v>
      </c>
      <c r="R13" s="25" t="str">
        <f t="shared" si="0"/>
        <v>ADE</v>
      </c>
      <c r="S13" s="25" t="str">
        <f t="shared" si="0"/>
        <v>ADRA</v>
      </c>
      <c r="T13" s="25" t="str">
        <f t="shared" si="0"/>
        <v>ADRD</v>
      </c>
      <c r="U13" s="25" t="str">
        <f t="shared" si="0"/>
        <v>ADRE</v>
      </c>
      <c r="V13" s="25" t="str">
        <f t="shared" si="0"/>
        <v>ADRU</v>
      </c>
      <c r="W13" s="25" t="str">
        <f t="shared" si="0"/>
        <v>ADZ</v>
      </c>
      <c r="X13" s="25" t="str">
        <f t="shared" si="0"/>
        <v>AEX</v>
      </c>
      <c r="Y13" s="25" t="str">
        <f t="shared" si="0"/>
        <v>AFK</v>
      </c>
      <c r="Z13" s="25" t="str">
        <f t="shared" si="0"/>
        <v>AFTY</v>
      </c>
      <c r="AA13" s="25" t="str">
        <f t="shared" si="0"/>
        <v>AGA</v>
      </c>
      <c r="AB13" s="25" t="str">
        <f t="shared" si="0"/>
        <v>AGEM</v>
      </c>
      <c r="AC13" s="25" t="str">
        <f t="shared" si="0"/>
        <v>AGF</v>
      </c>
      <c r="AD13" s="25" t="str">
        <f t="shared" si="0"/>
        <v>AGG</v>
      </c>
      <c r="AE13" s="25" t="str">
        <f t="shared" si="0"/>
        <v>AGGCR</v>
      </c>
      <c r="AF13" s="25" t="str">
        <f t="shared" si="0"/>
        <v>AGGE</v>
      </c>
      <c r="AG13" s="25" t="str">
        <f t="shared" si="0"/>
        <v>AGGP</v>
      </c>
      <c r="AH13" s="25" t="str">
        <f t="shared" si="0"/>
        <v>AGGRD</v>
      </c>
      <c r="AI13" s="25" t="str">
        <f t="shared" si="0"/>
        <v>AGGY</v>
      </c>
      <c r="AJ13" s="25" t="str">
        <f t="shared" si="0"/>
        <v>AGLS</v>
      </c>
      <c r="AK13" s="25" t="str">
        <f t="shared" si="0"/>
        <v>AGND</v>
      </c>
      <c r="AL13" s="25" t="str">
        <f t="shared" si="0"/>
        <v>AGOL</v>
      </c>
      <c r="AM13" s="25" t="str">
        <f t="shared" si="0"/>
        <v>AGQ</v>
      </c>
      <c r="AN13" s="25" t="str">
        <f t="shared" si="0"/>
        <v>AGRG</v>
      </c>
      <c r="AO13" s="25" t="str">
        <f t="shared" si="0"/>
        <v>AGT</v>
      </c>
      <c r="AP13" s="25" t="str">
        <f t="shared" si="0"/>
        <v>AGV</v>
      </c>
      <c r="AQ13" s="25" t="str">
        <f t="shared" si="0"/>
        <v>AGZ</v>
      </c>
      <c r="AR13" s="25" t="str">
        <f t="shared" si="0"/>
        <v>AGZCR</v>
      </c>
      <c r="AS13" s="25" t="str">
        <f t="shared" si="0"/>
        <v>AGZD</v>
      </c>
      <c r="AT13" s="25" t="str">
        <f t="shared" si="0"/>
        <v>AGZRD</v>
      </c>
      <c r="AU13" s="25" t="str">
        <f t="shared" si="0"/>
        <v>AIA</v>
      </c>
      <c r="AV13" s="25" t="str">
        <f t="shared" si="0"/>
        <v>AIRR</v>
      </c>
      <c r="AW13" s="25" t="str">
        <f t="shared" si="0"/>
        <v>AKB</v>
      </c>
      <c r="AX13" s="25" t="str">
        <f t="shared" si="0"/>
        <v>ALD</v>
      </c>
      <c r="AY13" s="25" t="str">
        <f t="shared" si="0"/>
        <v>ALFA</v>
      </c>
      <c r="AZ13" s="25" t="str">
        <f t="shared" si="0"/>
        <v>ALFI</v>
      </c>
      <c r="BA13" s="25" t="str">
        <f t="shared" si="0"/>
        <v>ALTL</v>
      </c>
      <c r="BB13" s="25" t="str">
        <f t="shared" si="0"/>
        <v>ALTS</v>
      </c>
      <c r="BC13" s="25" t="str">
        <f t="shared" si="0"/>
        <v>ALTY</v>
      </c>
      <c r="BD13" s="25" t="str">
        <f t="shared" si="0"/>
        <v>ALUM</v>
      </c>
      <c r="BE13" s="25" t="str">
        <f t="shared" si="0"/>
        <v>AMJ</v>
      </c>
      <c r="BF13" s="25" t="str">
        <f t="shared" si="0"/>
        <v>AMJL</v>
      </c>
      <c r="BG13" s="25" t="str">
        <f t="shared" si="0"/>
        <v>AMLP</v>
      </c>
      <c r="BH13" s="25" t="str">
        <f t="shared" si="0"/>
        <v>AMLX</v>
      </c>
      <c r="BI13" s="25" t="str">
        <f t="shared" si="0"/>
        <v>AMPS</v>
      </c>
      <c r="BJ13" s="25" t="str">
        <f t="shared" si="0"/>
        <v>AMU</v>
      </c>
      <c r="BK13" s="25" t="str">
        <f t="shared" si="0"/>
        <v>AMUB</v>
      </c>
      <c r="BL13" s="25" t="str">
        <f t="shared" si="0"/>
        <v>AMZA</v>
      </c>
      <c r="BM13" s="25" t="str">
        <f t="shared" si="0"/>
        <v>AND</v>
      </c>
      <c r="BN13" s="25" t="str">
        <f t="shared" si="0"/>
        <v>ANGL</v>
      </c>
      <c r="BO13" s="25" t="str">
        <f t="shared" si="0"/>
        <v>AOA</v>
      </c>
      <c r="BP13" s="25" t="str">
        <f t="shared" si="0"/>
        <v>AOK</v>
      </c>
      <c r="BQ13" s="25" t="str">
        <f t="shared" ref="BQ13:EB13" si="1">LEFT(BQ14,FIND(" ",BQ14)-1)</f>
        <v>AOM</v>
      </c>
      <c r="BR13" s="25" t="str">
        <f t="shared" si="1"/>
        <v>AOR</v>
      </c>
      <c r="BS13" s="25" t="str">
        <f t="shared" si="1"/>
        <v>ARCM</v>
      </c>
      <c r="BT13" s="25" t="str">
        <f t="shared" si="1"/>
        <v>ARGT</v>
      </c>
      <c r="BU13" s="25" t="str">
        <f t="shared" si="1"/>
        <v>ARKG</v>
      </c>
      <c r="BV13" s="25" t="str">
        <f t="shared" si="1"/>
        <v>ARKK</v>
      </c>
      <c r="BW13" s="25" t="str">
        <f t="shared" si="1"/>
        <v>ARKQ</v>
      </c>
      <c r="BX13" s="25" t="str">
        <f t="shared" si="1"/>
        <v>ARKW</v>
      </c>
      <c r="BY13" s="25" t="str">
        <f t="shared" si="1"/>
        <v>ASDR</v>
      </c>
      <c r="BZ13" s="25" t="str">
        <f t="shared" si="1"/>
        <v>ASEA</v>
      </c>
      <c r="CA13" s="25" t="str">
        <f t="shared" si="1"/>
        <v>ASET</v>
      </c>
      <c r="CB13" s="25" t="str">
        <f t="shared" si="1"/>
        <v>ASHR</v>
      </c>
      <c r="CC13" s="25" t="str">
        <f t="shared" si="1"/>
        <v>ASHS</v>
      </c>
      <c r="CD13" s="25" t="str">
        <f t="shared" si="1"/>
        <v>ASHX</v>
      </c>
      <c r="CE13" s="25" t="str">
        <f t="shared" si="1"/>
        <v>ASO</v>
      </c>
      <c r="CF13" s="25" t="str">
        <f t="shared" si="1"/>
        <v>ATMP</v>
      </c>
      <c r="CG13" s="25" t="str">
        <f t="shared" si="1"/>
        <v>ATY</v>
      </c>
      <c r="CH13" s="25" t="str">
        <f t="shared" si="1"/>
        <v>AUD</v>
      </c>
      <c r="CI13" s="25" t="str">
        <f t="shared" si="1"/>
        <v>AUNZ</v>
      </c>
      <c r="CJ13" s="25" t="str">
        <f t="shared" si="1"/>
        <v>AUS</v>
      </c>
      <c r="CK13" s="25" t="str">
        <f t="shared" si="1"/>
        <v>AUSE</v>
      </c>
      <c r="CL13" s="25" t="str">
        <f t="shared" si="1"/>
        <v>AVU</v>
      </c>
      <c r="CM13" s="25" t="str">
        <f t="shared" si="1"/>
        <v>AXDI</v>
      </c>
      <c r="CN13" s="25" t="str">
        <f t="shared" si="1"/>
        <v>AXEN</v>
      </c>
      <c r="CO13" s="25" t="str">
        <f t="shared" si="1"/>
        <v>AXFN</v>
      </c>
      <c r="CP13" s="25" t="str">
        <f t="shared" si="1"/>
        <v>AXHE</v>
      </c>
      <c r="CQ13" s="25" t="str">
        <f t="shared" si="1"/>
        <v>AXID</v>
      </c>
      <c r="CR13" s="25" t="str">
        <f t="shared" si="1"/>
        <v>AXIT</v>
      </c>
      <c r="CS13" s="25" t="str">
        <f t="shared" si="1"/>
        <v>AXJL</v>
      </c>
      <c r="CT13" s="25" t="str">
        <f t="shared" si="1"/>
        <v>AXJS</v>
      </c>
      <c r="CU13" s="25" t="str">
        <f t="shared" si="1"/>
        <v>AXJV</v>
      </c>
      <c r="CV13" s="25" t="str">
        <f t="shared" si="1"/>
        <v>AXMT</v>
      </c>
      <c r="CW13" s="25" t="str">
        <f t="shared" si="1"/>
        <v>AXSL</v>
      </c>
      <c r="CX13" s="25" t="str">
        <f t="shared" si="1"/>
        <v>AXTE</v>
      </c>
      <c r="CY13" s="25" t="str">
        <f t="shared" si="1"/>
        <v>AXUT</v>
      </c>
      <c r="CZ13" s="25" t="str">
        <f t="shared" si="1"/>
        <v>AYT</v>
      </c>
      <c r="DA13" s="25" t="str">
        <f t="shared" si="1"/>
        <v>AZIA</v>
      </c>
      <c r="DB13" s="25" t="str">
        <f t="shared" si="1"/>
        <v>BAB</v>
      </c>
      <c r="DC13" s="25" t="str">
        <f t="shared" si="1"/>
        <v>BABS</v>
      </c>
      <c r="DD13" s="25" t="str">
        <f t="shared" si="1"/>
        <v>BABZ</v>
      </c>
      <c r="DE13" s="25" t="str">
        <f t="shared" si="1"/>
        <v>BAL</v>
      </c>
      <c r="DF13" s="25" t="str">
        <f t="shared" si="1"/>
        <v>BALC</v>
      </c>
      <c r="DG13" s="25" t="str">
        <f t="shared" si="1"/>
        <v>BAR</v>
      </c>
      <c r="DH13" s="25" t="str">
        <f t="shared" si="1"/>
        <v>BARL</v>
      </c>
      <c r="DI13" s="25" t="str">
        <f t="shared" si="1"/>
        <v>BARN</v>
      </c>
      <c r="DJ13" s="25" t="str">
        <f t="shared" si="1"/>
        <v>BARS</v>
      </c>
      <c r="DK13" s="25" t="str">
        <f t="shared" si="1"/>
        <v>BBC</v>
      </c>
      <c r="DL13" s="25" t="str">
        <f t="shared" si="1"/>
        <v>BBH</v>
      </c>
      <c r="DM13" s="25" t="str">
        <f t="shared" si="1"/>
        <v>BBHYL</v>
      </c>
      <c r="DN13" s="25" t="str">
        <f t="shared" si="1"/>
        <v>BBP</v>
      </c>
      <c r="DO13" s="25" t="str">
        <f t="shared" si="1"/>
        <v>BBRC</v>
      </c>
      <c r="DP13" s="25" t="str">
        <f t="shared" si="1"/>
        <v>BBVX</v>
      </c>
      <c r="DQ13" s="25" t="str">
        <f t="shared" si="1"/>
        <v>BCD</v>
      </c>
      <c r="DR13" s="25" t="str">
        <f t="shared" si="1"/>
        <v>BCHP</v>
      </c>
      <c r="DS13" s="25" t="str">
        <f t="shared" si="1"/>
        <v>BCI</v>
      </c>
      <c r="DT13" s="25" t="str">
        <f t="shared" si="1"/>
        <v>BCM</v>
      </c>
      <c r="DU13" s="25" t="str">
        <f t="shared" si="1"/>
        <v>BDCL</v>
      </c>
      <c r="DV13" s="25" t="str">
        <f t="shared" si="1"/>
        <v>BDCS</v>
      </c>
      <c r="DW13" s="25" t="str">
        <f t="shared" si="1"/>
        <v>BDCZ</v>
      </c>
      <c r="DX13" s="25" t="str">
        <f t="shared" si="1"/>
        <v>BDD</v>
      </c>
      <c r="DY13" s="25" t="str">
        <f t="shared" si="1"/>
        <v>BDG</v>
      </c>
      <c r="DZ13" s="25" t="str">
        <f t="shared" si="1"/>
        <v>BDH</v>
      </c>
      <c r="EA13" s="25" t="str">
        <f t="shared" si="1"/>
        <v>BEF</v>
      </c>
      <c r="EB13" s="25" t="str">
        <f t="shared" si="1"/>
        <v>BEMO</v>
      </c>
      <c r="EC13" s="25" t="str">
        <f t="shared" ref="EC13:GN13" si="2">LEFT(EC14,FIND(" ",EC14)-1)</f>
        <v>BES</v>
      </c>
      <c r="ED13" s="25" t="str">
        <f t="shared" si="2"/>
        <v>BFIT</v>
      </c>
      <c r="EE13" s="25" t="str">
        <f t="shared" si="2"/>
        <v>BFOR</v>
      </c>
      <c r="EF13" s="25" t="str">
        <f t="shared" si="2"/>
        <v>BHH</v>
      </c>
      <c r="EG13" s="25" t="str">
        <f t="shared" si="2"/>
        <v>BIB</v>
      </c>
      <c r="EH13" s="25" t="str">
        <f t="shared" si="2"/>
        <v>BICK</v>
      </c>
      <c r="EI13" s="25" t="str">
        <f t="shared" si="2"/>
        <v>BIGD</v>
      </c>
      <c r="EJ13" s="25" t="str">
        <f t="shared" si="2"/>
        <v>BIK</v>
      </c>
      <c r="EK13" s="25" t="str">
        <f t="shared" si="2"/>
        <v>BIL</v>
      </c>
      <c r="EL13" s="25" t="str">
        <f t="shared" si="2"/>
        <v>BIS</v>
      </c>
      <c r="EM13" s="25" t="str">
        <f t="shared" si="2"/>
        <v>BITE</v>
      </c>
      <c r="EN13" s="25" t="str">
        <f t="shared" si="2"/>
        <v>BIV</v>
      </c>
      <c r="EO13" s="25" t="str">
        <f t="shared" si="2"/>
        <v>BIZD</v>
      </c>
      <c r="EP13" s="25" t="str">
        <f t="shared" si="2"/>
        <v>BJK</v>
      </c>
      <c r="EQ13" s="25" t="str">
        <f t="shared" si="2"/>
        <v>BKF</v>
      </c>
      <c r="ER13" s="25" t="str">
        <f t="shared" si="2"/>
        <v>BKLN</v>
      </c>
      <c r="ES13" s="25" t="str">
        <f t="shared" si="2"/>
        <v>BLES</v>
      </c>
      <c r="ET13" s="25" t="str">
        <f t="shared" si="2"/>
        <v>BLHY</v>
      </c>
      <c r="EU13" s="25" t="str">
        <f t="shared" si="2"/>
        <v>BLND</v>
      </c>
      <c r="EV13" s="25" t="str">
        <f t="shared" si="2"/>
        <v>BLNG</v>
      </c>
      <c r="EW13" s="25" t="str">
        <f t="shared" si="2"/>
        <v>BLV</v>
      </c>
      <c r="EX13" s="25" t="str">
        <f t="shared" si="2"/>
        <v>BMLA</v>
      </c>
      <c r="EY13" s="25" t="str">
        <f t="shared" si="2"/>
        <v>BMLP</v>
      </c>
      <c r="EZ13" s="25" t="str">
        <f t="shared" si="2"/>
        <v>BMV</v>
      </c>
      <c r="FA13" s="25" t="str">
        <f t="shared" si="2"/>
        <v>BND</v>
      </c>
      <c r="FB13" s="25" t="str">
        <f t="shared" si="2"/>
        <v>BNDC</v>
      </c>
      <c r="FC13" s="25" t="str">
        <f t="shared" si="2"/>
        <v>BNDS</v>
      </c>
      <c r="FD13" s="25" t="str">
        <f t="shared" si="2"/>
        <v>BNDX</v>
      </c>
      <c r="FE13" s="25" t="str">
        <f t="shared" si="2"/>
        <v>BNO</v>
      </c>
      <c r="FF13" s="25" t="str">
        <f t="shared" si="2"/>
        <v>BNPC</v>
      </c>
      <c r="FG13" s="25" t="str">
        <f t="shared" si="2"/>
        <v>BOIL</v>
      </c>
      <c r="FH13" s="25" t="str">
        <f t="shared" si="2"/>
        <v>BOM</v>
      </c>
      <c r="FI13" s="25" t="str">
        <f t="shared" si="2"/>
        <v>BOND</v>
      </c>
      <c r="FJ13" s="25" t="str">
        <f t="shared" si="2"/>
        <v>BOS</v>
      </c>
      <c r="FK13" s="25" t="str">
        <f t="shared" si="2"/>
        <v>BOSS</v>
      </c>
      <c r="FL13" s="25" t="str">
        <f t="shared" si="2"/>
        <v>BOTZ</v>
      </c>
      <c r="FM13" s="25" t="str">
        <f t="shared" si="2"/>
        <v>BRAF</v>
      </c>
      <c r="FN13" s="25" t="str">
        <f t="shared" si="2"/>
        <v>BRAQ</v>
      </c>
      <c r="FO13" s="25" t="str">
        <f t="shared" si="2"/>
        <v>BRAZ</v>
      </c>
      <c r="FP13" s="25" t="str">
        <f t="shared" si="2"/>
        <v>BRF</v>
      </c>
      <c r="FQ13" s="25" t="str">
        <f t="shared" si="2"/>
        <v>BRIL</v>
      </c>
      <c r="FR13" s="25" t="str">
        <f t="shared" si="2"/>
        <v>BRIS</v>
      </c>
      <c r="FS13" s="25" t="str">
        <f t="shared" si="2"/>
        <v>BRU</v>
      </c>
      <c r="FT13" s="25" t="str">
        <f t="shared" si="2"/>
        <v>BRXX</v>
      </c>
      <c r="FU13" s="25" t="str">
        <f t="shared" si="2"/>
        <v>BRZS</v>
      </c>
      <c r="FV13" s="25" t="str">
        <f t="shared" si="2"/>
        <v>BRZU</v>
      </c>
      <c r="FW13" s="25" t="str">
        <f t="shared" si="2"/>
        <v>BSC</v>
      </c>
      <c r="FX13" s="25" t="str">
        <f t="shared" si="2"/>
        <v>BSCBM</v>
      </c>
      <c r="FY13" s="25" t="str">
        <f t="shared" si="2"/>
        <v>BSCC</v>
      </c>
      <c r="FZ13" s="25" t="str">
        <f t="shared" si="2"/>
        <v>BSCD</v>
      </c>
      <c r="GA13" s="25" t="str">
        <f t="shared" si="2"/>
        <v>BSCE</v>
      </c>
      <c r="GB13" s="25" t="str">
        <f t="shared" si="2"/>
        <v>BSCF</v>
      </c>
      <c r="GC13" s="25" t="str">
        <f t="shared" si="2"/>
        <v>BSCG</v>
      </c>
      <c r="GD13" s="25" t="str">
        <f t="shared" si="2"/>
        <v>BSCH</v>
      </c>
      <c r="GE13" s="25" t="str">
        <f t="shared" si="2"/>
        <v>BSCI</v>
      </c>
      <c r="GF13" s="25" t="str">
        <f t="shared" si="2"/>
        <v>BSCJ</v>
      </c>
      <c r="GG13" s="25" t="str">
        <f t="shared" si="2"/>
        <v>BSCK</v>
      </c>
      <c r="GH13" s="25" t="str">
        <f t="shared" si="2"/>
        <v>BSCL</v>
      </c>
      <c r="GI13" s="25" t="str">
        <f t="shared" si="2"/>
        <v>BSCM</v>
      </c>
      <c r="GJ13" s="25" t="str">
        <f t="shared" si="2"/>
        <v>BSCN</v>
      </c>
      <c r="GK13" s="25" t="str">
        <f t="shared" si="2"/>
        <v>BSCO</v>
      </c>
      <c r="GL13" s="25" t="str">
        <f t="shared" si="2"/>
        <v>BSCP</v>
      </c>
      <c r="GM13" s="25" t="str">
        <f t="shared" si="2"/>
        <v>BSCQ</v>
      </c>
      <c r="GN13" s="25" t="str">
        <f t="shared" si="2"/>
        <v>BSJC</v>
      </c>
      <c r="GO13" s="25" t="str">
        <f t="shared" ref="GO13:IZ13" si="3">LEFT(GO14,FIND(" ",GO14)-1)</f>
        <v>BSJD</v>
      </c>
      <c r="GP13" s="25" t="str">
        <f t="shared" si="3"/>
        <v>BSJE</v>
      </c>
      <c r="GQ13" s="25" t="str">
        <f t="shared" si="3"/>
        <v>BSJF</v>
      </c>
      <c r="GR13" s="25" t="str">
        <f t="shared" si="3"/>
        <v>BSJG</v>
      </c>
      <c r="GS13" s="25" t="str">
        <f t="shared" si="3"/>
        <v>BSJH</v>
      </c>
      <c r="GT13" s="25" t="str">
        <f t="shared" si="3"/>
        <v>BSJI</v>
      </c>
      <c r="GU13" s="25" t="str">
        <f t="shared" si="3"/>
        <v>BSJJ</v>
      </c>
      <c r="GV13" s="25" t="str">
        <f t="shared" si="3"/>
        <v>BSJK</v>
      </c>
      <c r="GW13" s="25" t="str">
        <f t="shared" si="3"/>
        <v>BSJL</v>
      </c>
      <c r="GX13" s="25" t="str">
        <f t="shared" si="3"/>
        <v>BSJM</v>
      </c>
      <c r="GY13" s="25" t="str">
        <f t="shared" si="3"/>
        <v>BSJN</v>
      </c>
      <c r="GZ13" s="25" t="str">
        <f t="shared" si="3"/>
        <v>BSJO</v>
      </c>
      <c r="HA13" s="25" t="str">
        <f t="shared" si="3"/>
        <v>BSR</v>
      </c>
      <c r="HB13" s="25" t="str">
        <f t="shared" si="3"/>
        <v>BSV</v>
      </c>
      <c r="HC13" s="25" t="str">
        <f t="shared" si="3"/>
        <v>BSWN</v>
      </c>
      <c r="HD13" s="25" t="str">
        <f t="shared" si="3"/>
        <v>BTAH</v>
      </c>
      <c r="HE13" s="25" t="str">
        <f t="shared" si="3"/>
        <v>BTAL</v>
      </c>
      <c r="HF13" s="25" t="str">
        <f t="shared" si="3"/>
        <v>BTEC</v>
      </c>
      <c r="HG13" s="25" t="str">
        <f t="shared" si="3"/>
        <v>BUND</v>
      </c>
      <c r="HH13" s="25" t="str">
        <f t="shared" si="3"/>
        <v>BUNL</v>
      </c>
      <c r="HI13" s="25" t="str">
        <f t="shared" si="3"/>
        <v>BUNT</v>
      </c>
      <c r="HJ13" s="25" t="str">
        <f t="shared" si="3"/>
        <v>BUZ</v>
      </c>
      <c r="HK13" s="25" t="str">
        <f t="shared" si="3"/>
        <v>BVAL</v>
      </c>
      <c r="HL13" s="25" t="str">
        <f t="shared" si="3"/>
        <v>BVL</v>
      </c>
      <c r="HM13" s="25" t="str">
        <f t="shared" si="3"/>
        <v>BVT</v>
      </c>
      <c r="HN13" s="25" t="str">
        <f t="shared" si="3"/>
        <v>BWV</v>
      </c>
      <c r="HO13" s="25" t="str">
        <f t="shared" si="3"/>
        <v>BWX</v>
      </c>
      <c r="HP13" s="25" t="str">
        <f t="shared" si="3"/>
        <v>BWZ</v>
      </c>
      <c r="HQ13" s="25" t="str">
        <f t="shared" si="3"/>
        <v>BXDB</v>
      </c>
      <c r="HR13" s="25" t="str">
        <f t="shared" si="3"/>
        <v>BXDC</v>
      </c>
      <c r="HS13" s="25" t="str">
        <f t="shared" si="3"/>
        <v>BXDD</v>
      </c>
      <c r="HT13" s="25" t="str">
        <f t="shared" si="3"/>
        <v>BXUB</v>
      </c>
      <c r="HU13" s="25" t="str">
        <f t="shared" si="3"/>
        <v>BXUC</v>
      </c>
      <c r="HV13" s="25" t="str">
        <f t="shared" si="3"/>
        <v>BYLD</v>
      </c>
      <c r="HW13" s="25" t="str">
        <f t="shared" si="3"/>
        <v>BZF</v>
      </c>
      <c r="HX13" s="25" t="str">
        <f t="shared" si="3"/>
        <v>BZQ</v>
      </c>
      <c r="HY13" s="25" t="str">
        <f t="shared" si="3"/>
        <v>CACG</v>
      </c>
      <c r="HZ13" s="25" t="str">
        <f t="shared" si="3"/>
        <v>CAD</v>
      </c>
      <c r="IA13" s="25" t="str">
        <f t="shared" si="3"/>
        <v>CAFE</v>
      </c>
      <c r="IB13" s="25" t="str">
        <f t="shared" si="3"/>
        <v>CALF</v>
      </c>
      <c r="IC13" s="25" t="str">
        <f t="shared" si="3"/>
        <v>CANE</v>
      </c>
      <c r="ID13" s="25" t="str">
        <f t="shared" si="3"/>
        <v>CAPE</v>
      </c>
      <c r="IE13" s="25" t="str">
        <f t="shared" si="3"/>
        <v>CAPX</v>
      </c>
      <c r="IF13" s="25" t="str">
        <f t="shared" si="3"/>
        <v>CARZ</v>
      </c>
      <c r="IG13" s="25" t="str">
        <f t="shared" si="3"/>
        <v>CATH</v>
      </c>
      <c r="IH13" s="25" t="str">
        <f t="shared" si="3"/>
        <v>CBND</v>
      </c>
      <c r="II13" s="25" t="str">
        <f t="shared" si="3"/>
        <v>CBON</v>
      </c>
      <c r="IJ13" s="25" t="str">
        <f t="shared" si="3"/>
        <v>CCOR</v>
      </c>
      <c r="IK13" s="25" t="str">
        <f t="shared" si="3"/>
        <v>CCVX</v>
      </c>
      <c r="IL13" s="25" t="str">
        <f t="shared" si="3"/>
        <v>CCX</v>
      </c>
      <c r="IM13" s="25" t="str">
        <f t="shared" si="3"/>
        <v>CCXE</v>
      </c>
      <c r="IN13" s="25" t="str">
        <f t="shared" si="3"/>
        <v>CDC</v>
      </c>
      <c r="IO13" s="25" t="str">
        <f t="shared" si="3"/>
        <v>CDL</v>
      </c>
      <c r="IP13" s="25" t="str">
        <f t="shared" si="3"/>
        <v>CDSUH</v>
      </c>
      <c r="IQ13" s="25" t="str">
        <f t="shared" si="3"/>
        <v>CDSUI</v>
      </c>
      <c r="IR13" s="25" t="str">
        <f t="shared" si="3"/>
        <v>CDSUJ</v>
      </c>
      <c r="IS13" s="25" t="str">
        <f t="shared" si="3"/>
        <v>CEFL</v>
      </c>
      <c r="IT13" s="25" t="str">
        <f t="shared" si="3"/>
        <v>CEFS</v>
      </c>
      <c r="IU13" s="25" t="str">
        <f t="shared" si="3"/>
        <v>CEMB</v>
      </c>
      <c r="IV13" s="25" t="str">
        <f t="shared" si="3"/>
        <v>CEW</v>
      </c>
      <c r="IW13" s="25" t="str">
        <f t="shared" si="3"/>
        <v>CEZ</v>
      </c>
      <c r="IX13" s="25" t="str">
        <f t="shared" si="3"/>
        <v>CFA</v>
      </c>
      <c r="IY13" s="25" t="str">
        <f t="shared" si="3"/>
        <v>CFGE</v>
      </c>
      <c r="IZ13" s="25" t="str">
        <f t="shared" si="3"/>
        <v>CFO</v>
      </c>
      <c r="JA13" s="25" t="str">
        <f t="shared" ref="JA13:LL13" si="4">LEFT(JA14,FIND(" ",JA14)-1)</f>
        <v>CFTCR</v>
      </c>
      <c r="JB13" s="25" t="str">
        <f t="shared" si="4"/>
        <v>CFTRD</v>
      </c>
      <c r="JC13" s="25" t="str">
        <f t="shared" si="4"/>
        <v>CGW</v>
      </c>
      <c r="JD13" s="25" t="str">
        <f t="shared" si="4"/>
        <v>CHAD</v>
      </c>
      <c r="JE13" s="25" t="str">
        <f t="shared" si="4"/>
        <v>CHAU</v>
      </c>
      <c r="JF13" s="25" t="str">
        <f t="shared" si="4"/>
        <v>CHEP</v>
      </c>
      <c r="JG13" s="25" t="str">
        <f t="shared" si="4"/>
        <v>CHIE</v>
      </c>
      <c r="JH13" s="25" t="str">
        <f t="shared" si="4"/>
        <v>CHII</v>
      </c>
      <c r="JI13" s="25" t="str">
        <f t="shared" si="4"/>
        <v>CHIM</v>
      </c>
      <c r="JJ13" s="25" t="str">
        <f t="shared" si="4"/>
        <v>CHIQ</v>
      </c>
      <c r="JK13" s="25" t="str">
        <f t="shared" si="4"/>
        <v>CHIX</v>
      </c>
      <c r="JL13" s="25" t="str">
        <f t="shared" si="4"/>
        <v>CHLC</v>
      </c>
      <c r="JM13" s="25" t="str">
        <f t="shared" si="4"/>
        <v>CHNA</v>
      </c>
      <c r="JN13" s="25" t="str">
        <f t="shared" si="4"/>
        <v>CHNB</v>
      </c>
      <c r="JO13" s="25" t="str">
        <f t="shared" si="4"/>
        <v>CHOC</v>
      </c>
      <c r="JP13" s="25" t="str">
        <f t="shared" si="4"/>
        <v>CHXX</v>
      </c>
      <c r="JQ13" s="25" t="str">
        <f t="shared" si="4"/>
        <v>CIBR</v>
      </c>
      <c r="JR13" s="25" t="str">
        <f t="shared" si="4"/>
        <v>CID</v>
      </c>
      <c r="JS13" s="25" t="str">
        <f t="shared" si="4"/>
        <v>CIL</v>
      </c>
      <c r="JT13" s="25" t="str">
        <f t="shared" si="4"/>
        <v>CIU</v>
      </c>
      <c r="JU13" s="25" t="str">
        <f t="shared" si="4"/>
        <v>CIUCR</v>
      </c>
      <c r="JV13" s="25" t="str">
        <f t="shared" si="4"/>
        <v>CIURD</v>
      </c>
      <c r="JW13" s="25" t="str">
        <f t="shared" si="4"/>
        <v>CIZ</v>
      </c>
      <c r="JX13" s="25" t="str">
        <f t="shared" si="4"/>
        <v>CJNK</v>
      </c>
      <c r="JY13" s="25" t="str">
        <f t="shared" si="4"/>
        <v>CJURD</v>
      </c>
      <c r="JZ13" s="25" t="str">
        <f t="shared" si="4"/>
        <v>CLAW</v>
      </c>
      <c r="KA13" s="25" t="str">
        <f t="shared" si="4"/>
        <v>CLTL</v>
      </c>
      <c r="KB13" s="25" t="str">
        <f t="shared" si="4"/>
        <v>CLY</v>
      </c>
      <c r="KC13" s="25" t="str">
        <f t="shared" si="4"/>
        <v>CLYCR</v>
      </c>
      <c r="KD13" s="25" t="str">
        <f t="shared" si="4"/>
        <v>CLYH</v>
      </c>
      <c r="KE13" s="25" t="str">
        <f t="shared" si="4"/>
        <v>CLYRD</v>
      </c>
      <c r="KF13" s="25" t="str">
        <f t="shared" si="4"/>
        <v>CMBS</v>
      </c>
      <c r="KG13" s="25" t="str">
        <f t="shared" si="4"/>
        <v>CMDT</v>
      </c>
      <c r="KH13" s="25" t="str">
        <f t="shared" si="4"/>
        <v>CMF</v>
      </c>
      <c r="KI13" s="25" t="str">
        <f t="shared" si="4"/>
        <v>CMFCR</v>
      </c>
      <c r="KJ13" s="25" t="str">
        <f t="shared" si="4"/>
        <v>CMFRD</v>
      </c>
      <c r="KK13" s="25" t="str">
        <f t="shared" si="4"/>
        <v>CN</v>
      </c>
      <c r="KL13" s="25" t="str">
        <f t="shared" si="4"/>
        <v>CNCR</v>
      </c>
      <c r="KM13" s="25" t="str">
        <f t="shared" si="4"/>
        <v>CNDA</v>
      </c>
      <c r="KN13" s="25" t="str">
        <f t="shared" si="4"/>
        <v>CNDF</v>
      </c>
      <c r="KO13" s="25" t="str">
        <f t="shared" si="4"/>
        <v>CNHX</v>
      </c>
      <c r="KP13" s="25" t="str">
        <f t="shared" si="4"/>
        <v>CNPF</v>
      </c>
      <c r="KQ13" s="25" t="str">
        <f t="shared" si="4"/>
        <v>CNSF</v>
      </c>
      <c r="KR13" s="25" t="str">
        <f t="shared" si="4"/>
        <v>CNTR</v>
      </c>
      <c r="KS13" s="25" t="str">
        <f t="shared" si="4"/>
        <v>CNXT</v>
      </c>
      <c r="KT13" s="25" t="str">
        <f t="shared" si="4"/>
        <v>CNY</v>
      </c>
      <c r="KU13" s="25" t="str">
        <f t="shared" si="4"/>
        <v>CNYA</v>
      </c>
      <c r="KV13" s="25" t="str">
        <f t="shared" si="4"/>
        <v>COBO</v>
      </c>
      <c r="KW13" s="25" t="str">
        <f t="shared" si="4"/>
        <v>COLX</v>
      </c>
      <c r="KX13" s="25" t="str">
        <f t="shared" si="4"/>
        <v>COM</v>
      </c>
      <c r="KY13" s="25" t="str">
        <f t="shared" si="4"/>
        <v>COMB</v>
      </c>
      <c r="KZ13" s="25" t="str">
        <f t="shared" si="4"/>
        <v>COMG</v>
      </c>
      <c r="LA13" s="25" t="str">
        <f t="shared" si="4"/>
        <v>COMT</v>
      </c>
      <c r="LB13" s="25" t="str">
        <f t="shared" si="4"/>
        <v>COPX</v>
      </c>
      <c r="LC13" s="25" t="str">
        <f t="shared" si="4"/>
        <v>CORN</v>
      </c>
      <c r="LD13" s="25" t="str">
        <f t="shared" si="4"/>
        <v>CORP</v>
      </c>
      <c r="LE13" s="25" t="str">
        <f t="shared" si="4"/>
        <v>COW</v>
      </c>
      <c r="LF13" s="25" t="str">
        <f t="shared" si="4"/>
        <v>COWC</v>
      </c>
      <c r="LG13" s="25" t="str">
        <f t="shared" si="4"/>
        <v>COWL</v>
      </c>
      <c r="LH13" s="25" t="str">
        <f t="shared" si="4"/>
        <v>COWS</v>
      </c>
      <c r="LI13" s="25" t="str">
        <f t="shared" si="4"/>
        <v>COWZ</v>
      </c>
      <c r="LJ13" s="25" t="str">
        <f t="shared" si="4"/>
        <v>CPER</v>
      </c>
      <c r="LK13" s="25" t="str">
        <f t="shared" si="4"/>
        <v>CPI</v>
      </c>
      <c r="LL13" s="25" t="str">
        <f t="shared" si="4"/>
        <v>CQQQ</v>
      </c>
      <c r="LM13" s="25" t="str">
        <f t="shared" ref="LM13:NX13" si="5">LEFT(LM14,FIND(" ",LM14)-1)</f>
        <v>CRAK</v>
      </c>
      <c r="LN13" s="25" t="str">
        <f t="shared" si="5"/>
        <v>CRBA</v>
      </c>
      <c r="LO13" s="25" t="str">
        <f t="shared" si="5"/>
        <v>CRBI</v>
      </c>
      <c r="LP13" s="25" t="str">
        <f t="shared" si="5"/>
        <v>CRBN</v>
      </c>
      <c r="LQ13" s="25" t="str">
        <f t="shared" si="5"/>
        <v>CRBQ</v>
      </c>
      <c r="LR13" s="25" t="str">
        <f t="shared" si="5"/>
        <v>CRDT</v>
      </c>
      <c r="LS13" s="25" t="str">
        <f t="shared" si="5"/>
        <v>CRED</v>
      </c>
      <c r="LT13" s="25" t="str">
        <f t="shared" si="5"/>
        <v>CRO</v>
      </c>
      <c r="LU13" s="25" t="str">
        <f t="shared" si="5"/>
        <v>CROC</v>
      </c>
      <c r="LV13" s="25" t="str">
        <f t="shared" si="5"/>
        <v>CROP</v>
      </c>
      <c r="LW13" s="25" t="str">
        <f t="shared" si="5"/>
        <v>CRUD</v>
      </c>
      <c r="LX13" s="25" t="str">
        <f t="shared" si="5"/>
        <v>CSA</v>
      </c>
      <c r="LY13" s="25" t="str">
        <f t="shared" si="5"/>
        <v>CSB</v>
      </c>
      <c r="LZ13" s="25" t="str">
        <f t="shared" si="5"/>
        <v>CSCB</v>
      </c>
      <c r="MA13" s="25" t="str">
        <f t="shared" si="5"/>
        <v>CSCR</v>
      </c>
      <c r="MB13" s="25" t="str">
        <f t="shared" si="5"/>
        <v>CSD</v>
      </c>
      <c r="MC13" s="25" t="str">
        <f t="shared" si="5"/>
        <v>CSF</v>
      </c>
      <c r="MD13" s="25" t="str">
        <f t="shared" si="5"/>
        <v>CSJ</v>
      </c>
      <c r="ME13" s="25" t="str">
        <f t="shared" si="5"/>
        <v>CSJCR</v>
      </c>
      <c r="MF13" s="25" t="str">
        <f t="shared" si="5"/>
        <v>CSLS</v>
      </c>
      <c r="MG13" s="25" t="str">
        <f t="shared" si="5"/>
        <v>CSM</v>
      </c>
      <c r="MH13" s="25" t="str">
        <f t="shared" si="5"/>
        <v>CSMA</v>
      </c>
      <c r="MI13" s="25" t="str">
        <f t="shared" si="5"/>
        <v>CSMB</v>
      </c>
      <c r="MJ13" s="25" t="str">
        <f t="shared" si="5"/>
        <v>CSML</v>
      </c>
      <c r="MK13" s="25" t="str">
        <f t="shared" si="5"/>
        <v>CSMN</v>
      </c>
      <c r="ML13" s="25" t="str">
        <f t="shared" si="5"/>
        <v>CTNN</v>
      </c>
      <c r="MM13" s="25" t="str">
        <f t="shared" si="5"/>
        <v>CUD</v>
      </c>
      <c r="MN13" s="25" t="str">
        <f t="shared" si="5"/>
        <v>CUMB</v>
      </c>
      <c r="MO13" s="25" t="str">
        <f t="shared" si="5"/>
        <v>CUPM</v>
      </c>
      <c r="MP13" s="25" t="str">
        <f t="shared" si="5"/>
        <v>CURE</v>
      </c>
      <c r="MQ13" s="25" t="str">
        <f t="shared" si="5"/>
        <v>CUT</v>
      </c>
      <c r="MR13" s="25" t="str">
        <f t="shared" si="5"/>
        <v>CVOL</v>
      </c>
      <c r="MS13" s="25" t="str">
        <f t="shared" si="5"/>
        <v>CVRT</v>
      </c>
      <c r="MT13" s="25" t="str">
        <f t="shared" si="5"/>
        <v>CVY</v>
      </c>
      <c r="MU13" s="25" t="str">
        <f t="shared" si="5"/>
        <v>CWAI</v>
      </c>
      <c r="MV13" s="25" t="str">
        <f t="shared" si="5"/>
        <v>CWB</v>
      </c>
      <c r="MW13" s="25" t="str">
        <f t="shared" si="5"/>
        <v>CWEB</v>
      </c>
      <c r="MX13" s="25" t="str">
        <f t="shared" si="5"/>
        <v>CWI</v>
      </c>
      <c r="MY13" s="25" t="str">
        <f t="shared" si="5"/>
        <v>CWS</v>
      </c>
      <c r="MZ13" s="25" t="str">
        <f t="shared" si="5"/>
        <v>CXA</v>
      </c>
      <c r="NA13" s="25" t="str">
        <f t="shared" si="5"/>
        <v>CXSE</v>
      </c>
      <c r="NB13" s="25" t="str">
        <f t="shared" si="5"/>
        <v>CYB</v>
      </c>
      <c r="NC13" s="25" t="str">
        <f t="shared" si="5"/>
        <v>CZA</v>
      </c>
      <c r="ND13" s="25" t="str">
        <f t="shared" si="5"/>
        <v>CZG</v>
      </c>
      <c r="NE13" s="25" t="str">
        <f t="shared" si="5"/>
        <v>DAG</v>
      </c>
      <c r="NF13" s="25" t="str">
        <f t="shared" si="5"/>
        <v>DAX</v>
      </c>
      <c r="NG13" s="25" t="str">
        <f t="shared" si="5"/>
        <v>DBA</v>
      </c>
      <c r="NH13" s="25" t="str">
        <f t="shared" si="5"/>
        <v>DBAP</v>
      </c>
      <c r="NI13" s="25" t="str">
        <f t="shared" si="5"/>
        <v>DBAU</v>
      </c>
      <c r="NJ13" s="25" t="str">
        <f t="shared" si="5"/>
        <v>DBAW</v>
      </c>
      <c r="NK13" s="25" t="str">
        <f t="shared" si="5"/>
        <v>DBB</v>
      </c>
      <c r="NL13" s="25" t="str">
        <f t="shared" si="5"/>
        <v>DBBR</v>
      </c>
      <c r="NM13" s="25" t="str">
        <f t="shared" si="5"/>
        <v>DBC</v>
      </c>
      <c r="NN13" s="25" t="str">
        <f t="shared" si="5"/>
        <v>DBE</v>
      </c>
      <c r="NO13" s="25" t="str">
        <f t="shared" si="5"/>
        <v>DBEF</v>
      </c>
      <c r="NP13" s="25" t="str">
        <f t="shared" si="5"/>
        <v>DBEM</v>
      </c>
      <c r="NQ13" s="25" t="str">
        <f t="shared" si="5"/>
        <v>DBES</v>
      </c>
      <c r="NR13" s="25" t="str">
        <f t="shared" si="5"/>
        <v>DBEU</v>
      </c>
      <c r="NS13" s="25" t="str">
        <f t="shared" si="5"/>
        <v>DBEZ</v>
      </c>
      <c r="NT13" s="25" t="str">
        <f t="shared" si="5"/>
        <v>DBGR</v>
      </c>
      <c r="NU13" s="25" t="str">
        <f t="shared" si="5"/>
        <v>DBIF</v>
      </c>
      <c r="NV13" s="25" t="str">
        <f t="shared" si="5"/>
        <v>DBIT</v>
      </c>
      <c r="NW13" s="25" t="str">
        <f t="shared" si="5"/>
        <v>DBIZ</v>
      </c>
      <c r="NX13" s="25" t="str">
        <f t="shared" si="5"/>
        <v>DBJP</v>
      </c>
      <c r="NY13" s="25" t="str">
        <f t="shared" ref="NY13:QJ13" si="6">LEFT(NY14,FIND(" ",NY14)-1)</f>
        <v>DBKO</v>
      </c>
      <c r="NZ13" s="25" t="str">
        <f t="shared" si="6"/>
        <v>DBMX</v>
      </c>
      <c r="OA13" s="25" t="str">
        <f t="shared" si="6"/>
        <v>DBO</v>
      </c>
      <c r="OB13" s="25" t="str">
        <f t="shared" si="6"/>
        <v>DBP</v>
      </c>
      <c r="OC13" s="25" t="str">
        <f t="shared" si="6"/>
        <v>DBR</v>
      </c>
      <c r="OD13" s="25" t="str">
        <f t="shared" si="6"/>
        <v>DBRE</v>
      </c>
      <c r="OE13" s="25" t="str">
        <f t="shared" si="6"/>
        <v>DBS</v>
      </c>
      <c r="OF13" s="25" t="str">
        <f t="shared" si="6"/>
        <v>DBSE</v>
      </c>
      <c r="OG13" s="25" t="str">
        <f t="shared" si="6"/>
        <v>DBSP</v>
      </c>
      <c r="OH13" s="25" t="str">
        <f t="shared" si="6"/>
        <v>DBT</v>
      </c>
      <c r="OI13" s="25" t="str">
        <f t="shared" si="6"/>
        <v>DBU</v>
      </c>
      <c r="OJ13" s="25" t="str">
        <f t="shared" si="6"/>
        <v>DBUK</v>
      </c>
      <c r="OK13" s="25" t="str">
        <f t="shared" si="6"/>
        <v>DBV</v>
      </c>
      <c r="OL13" s="25" t="str">
        <f t="shared" si="6"/>
        <v>DCNG</v>
      </c>
      <c r="OM13" s="25" t="str">
        <f t="shared" si="6"/>
        <v>DCR</v>
      </c>
      <c r="ON13" s="25" t="str">
        <f t="shared" si="6"/>
        <v>DDBI</v>
      </c>
      <c r="OO13" s="25" t="str">
        <f t="shared" si="6"/>
        <v>DDEZ</v>
      </c>
      <c r="OP13" s="25" t="str">
        <f t="shared" si="6"/>
        <v>DDG</v>
      </c>
      <c r="OQ13" s="25" t="str">
        <f t="shared" si="6"/>
        <v>DDI</v>
      </c>
      <c r="OR13" s="25" t="str">
        <f t="shared" si="6"/>
        <v>DDJP</v>
      </c>
      <c r="OS13" s="25" t="str">
        <f t="shared" si="6"/>
        <v>DDLS</v>
      </c>
      <c r="OT13" s="25" t="str">
        <f t="shared" si="6"/>
        <v>DDM</v>
      </c>
      <c r="OU13" s="25" t="str">
        <f t="shared" si="6"/>
        <v>DDP</v>
      </c>
      <c r="OV13" s="25" t="str">
        <f t="shared" si="6"/>
        <v>DDVX</v>
      </c>
      <c r="OW13" s="25" t="str">
        <f t="shared" si="6"/>
        <v>DDWM</v>
      </c>
      <c r="OX13" s="25" t="str">
        <f t="shared" si="6"/>
        <v>DEB</v>
      </c>
      <c r="OY13" s="25" t="str">
        <f t="shared" si="6"/>
        <v>DEE</v>
      </c>
      <c r="OZ13" s="25" t="str">
        <f t="shared" si="6"/>
        <v>DEEF</v>
      </c>
      <c r="PA13" s="25" t="str">
        <f t="shared" si="6"/>
        <v>DEF</v>
      </c>
      <c r="PB13" s="25" t="str">
        <f t="shared" si="6"/>
        <v>DEFA</v>
      </c>
      <c r="PC13" s="25" t="str">
        <f t="shared" si="6"/>
        <v>DEFL</v>
      </c>
      <c r="PD13" s="25" t="str">
        <f t="shared" si="6"/>
        <v>DEM</v>
      </c>
      <c r="PE13" s="25" t="str">
        <f t="shared" si="6"/>
        <v>DEMG</v>
      </c>
      <c r="PF13" s="25" t="str">
        <f t="shared" si="6"/>
        <v>DENT</v>
      </c>
      <c r="PG13" s="25" t="str">
        <f t="shared" si="6"/>
        <v>DES</v>
      </c>
      <c r="PH13" s="25" t="str">
        <f t="shared" si="6"/>
        <v>DESC</v>
      </c>
      <c r="PI13" s="25" t="str">
        <f t="shared" si="6"/>
        <v>DEUS</v>
      </c>
      <c r="PJ13" s="25" t="str">
        <f t="shared" si="6"/>
        <v>DEW</v>
      </c>
      <c r="PK13" s="25" t="str">
        <f t="shared" si="6"/>
        <v>DEWJ</v>
      </c>
      <c r="PL13" s="25" t="str">
        <f t="shared" si="6"/>
        <v>DEZU</v>
      </c>
      <c r="PM13" s="25" t="str">
        <f t="shared" si="6"/>
        <v>DFE</v>
      </c>
      <c r="PN13" s="25" t="str">
        <f t="shared" si="6"/>
        <v>DFEN</v>
      </c>
      <c r="PO13" s="25" t="str">
        <f t="shared" si="6"/>
        <v>DFJ</v>
      </c>
      <c r="PP13" s="25" t="str">
        <f t="shared" si="6"/>
        <v>DFND</v>
      </c>
      <c r="PQ13" s="25" t="str">
        <f t="shared" si="6"/>
        <v>DFNL</v>
      </c>
      <c r="PR13" s="25" t="str">
        <f t="shared" si="6"/>
        <v>DFVL</v>
      </c>
      <c r="PS13" s="25" t="str">
        <f t="shared" si="6"/>
        <v>DFVS</v>
      </c>
      <c r="PT13" s="25" t="str">
        <f t="shared" si="6"/>
        <v>DGAZ</v>
      </c>
      <c r="PU13" s="25" t="str">
        <f t="shared" si="6"/>
        <v>DGG</v>
      </c>
      <c r="PV13" s="25" t="str">
        <f t="shared" si="6"/>
        <v>DGL</v>
      </c>
      <c r="PW13" s="25" t="str">
        <f t="shared" si="6"/>
        <v>DGLD</v>
      </c>
      <c r="PX13" s="25" t="str">
        <f t="shared" si="6"/>
        <v>DGP</v>
      </c>
      <c r="PY13" s="25" t="str">
        <f t="shared" si="6"/>
        <v>DGRE</v>
      </c>
      <c r="PZ13" s="25" t="str">
        <f t="shared" si="6"/>
        <v>DGRO</v>
      </c>
      <c r="QA13" s="25" t="str">
        <f t="shared" si="6"/>
        <v>DGRS</v>
      </c>
      <c r="QB13" s="25" t="str">
        <f t="shared" si="6"/>
        <v>DGRW</v>
      </c>
      <c r="QC13" s="25" t="str">
        <f t="shared" si="6"/>
        <v>DGS</v>
      </c>
      <c r="QD13" s="25" t="str">
        <f t="shared" si="6"/>
        <v>DGT</v>
      </c>
      <c r="QE13" s="25" t="str">
        <f t="shared" si="6"/>
        <v>DGZ</v>
      </c>
      <c r="QF13" s="25" t="str">
        <f t="shared" si="6"/>
        <v>DHDG</v>
      </c>
      <c r="QG13" s="25" t="str">
        <f t="shared" si="6"/>
        <v>DHS</v>
      </c>
      <c r="QH13" s="25" t="str">
        <f t="shared" si="6"/>
        <v>DHVW</v>
      </c>
      <c r="QI13" s="25" t="str">
        <f t="shared" si="6"/>
        <v>DI</v>
      </c>
      <c r="QJ13" s="25" t="str">
        <f t="shared" si="6"/>
        <v>DIA</v>
      </c>
      <c r="QK13" s="25" t="str">
        <f t="shared" ref="QK13:SV13" si="7">LEFT(QK14,FIND(" ",QK14)-1)</f>
        <v>DIG</v>
      </c>
      <c r="QL13" s="25" t="str">
        <f t="shared" si="7"/>
        <v>DIM</v>
      </c>
      <c r="QM13" s="25" t="str">
        <f t="shared" si="7"/>
        <v>DIRT</v>
      </c>
      <c r="QN13" s="25" t="str">
        <f t="shared" si="7"/>
        <v>DIV</v>
      </c>
      <c r="QO13" s="25" t="str">
        <f t="shared" si="7"/>
        <v>DIVA</v>
      </c>
      <c r="QP13" s="25" t="str">
        <f t="shared" si="7"/>
        <v>DIVC</v>
      </c>
      <c r="QQ13" s="25" t="str">
        <f t="shared" si="7"/>
        <v>DIVI</v>
      </c>
      <c r="QR13" s="25" t="str">
        <f t="shared" si="7"/>
        <v>DIVO</v>
      </c>
      <c r="QS13" s="25" t="str">
        <f t="shared" si="7"/>
        <v>DIVS</v>
      </c>
      <c r="QT13" s="25" t="str">
        <f t="shared" si="7"/>
        <v>DIVY</v>
      </c>
      <c r="QU13" s="25" t="str">
        <f t="shared" si="7"/>
        <v>DJCI</v>
      </c>
      <c r="QV13" s="25" t="str">
        <f t="shared" si="7"/>
        <v>DJD</v>
      </c>
      <c r="QW13" s="25" t="str">
        <f t="shared" si="7"/>
        <v>DJP</v>
      </c>
      <c r="QX13" s="25" t="str">
        <f t="shared" si="7"/>
        <v>DJPC</v>
      </c>
      <c r="QY13" s="25" t="str">
        <f t="shared" si="7"/>
        <v>DLBL</v>
      </c>
      <c r="QZ13" s="25" t="str">
        <f t="shared" si="7"/>
        <v>DLBS</v>
      </c>
      <c r="RA13" s="25" t="str">
        <f t="shared" si="7"/>
        <v>DLN</v>
      </c>
      <c r="RB13" s="25" t="str">
        <f t="shared" si="7"/>
        <v>DLS</v>
      </c>
      <c r="RC13" s="25" t="str">
        <f t="shared" si="7"/>
        <v>DMM</v>
      </c>
      <c r="RD13" s="25" t="str">
        <f t="shared" si="7"/>
        <v>DNL</v>
      </c>
      <c r="RE13" s="25" t="str">
        <f t="shared" si="7"/>
        <v>DNO</v>
      </c>
      <c r="RF13" s="25" t="str">
        <f t="shared" si="7"/>
        <v>DOD</v>
      </c>
      <c r="RG13" s="25" t="str">
        <f t="shared" si="7"/>
        <v>DOG</v>
      </c>
      <c r="RH13" s="25" t="str">
        <f t="shared" si="7"/>
        <v>DOIL</v>
      </c>
      <c r="RI13" s="25" t="str">
        <f t="shared" si="7"/>
        <v>DOL</v>
      </c>
      <c r="RJ13" s="25" t="str">
        <f t="shared" si="7"/>
        <v>DON</v>
      </c>
      <c r="RK13" s="25" t="str">
        <f t="shared" si="7"/>
        <v>DOO</v>
      </c>
      <c r="RL13" s="25" t="str">
        <f t="shared" si="7"/>
        <v>DOY</v>
      </c>
      <c r="RM13" s="25" t="str">
        <f t="shared" si="7"/>
        <v>DPC</v>
      </c>
      <c r="RN13" s="25" t="str">
        <f t="shared" si="7"/>
        <v>DPK</v>
      </c>
      <c r="RO13" s="25" t="str">
        <f t="shared" si="7"/>
        <v>DPN</v>
      </c>
      <c r="RP13" s="25" t="str">
        <f t="shared" si="7"/>
        <v>DPST</v>
      </c>
      <c r="RQ13" s="25" t="str">
        <f t="shared" si="7"/>
        <v>DPU</v>
      </c>
      <c r="RR13" s="25" t="str">
        <f t="shared" si="7"/>
        <v>DRF</v>
      </c>
      <c r="RS13" s="25" t="str">
        <f t="shared" si="7"/>
        <v>DRGS</v>
      </c>
      <c r="RT13" s="25" t="str">
        <f t="shared" si="7"/>
        <v>DRIP</v>
      </c>
      <c r="RU13" s="25" t="str">
        <f t="shared" si="7"/>
        <v>DRN</v>
      </c>
      <c r="RV13" s="25" t="str">
        <f t="shared" si="7"/>
        <v>DRR</v>
      </c>
      <c r="RW13" s="25" t="str">
        <f t="shared" si="7"/>
        <v>DRV</v>
      </c>
      <c r="RX13" s="25" t="str">
        <f t="shared" si="7"/>
        <v>DRVN</v>
      </c>
      <c r="RY13" s="25" t="str">
        <f t="shared" si="7"/>
        <v>DRW</v>
      </c>
      <c r="RZ13" s="25" t="str">
        <f t="shared" si="7"/>
        <v>DSI</v>
      </c>
      <c r="SA13" s="25" t="str">
        <f t="shared" si="7"/>
        <v>DSLV</v>
      </c>
      <c r="SB13" s="25" t="str">
        <f t="shared" si="7"/>
        <v>DSTJ</v>
      </c>
      <c r="SC13" s="25" t="str">
        <f t="shared" si="7"/>
        <v>DSUM</v>
      </c>
      <c r="SD13" s="25" t="str">
        <f t="shared" si="7"/>
        <v>DSXJ</v>
      </c>
      <c r="SE13" s="25" t="str">
        <f t="shared" si="7"/>
        <v>DTD</v>
      </c>
      <c r="SF13" s="25" t="str">
        <f t="shared" si="7"/>
        <v>DTH</v>
      </c>
      <c r="SG13" s="25" t="str">
        <f t="shared" si="7"/>
        <v>DTN</v>
      </c>
      <c r="SH13" s="25" t="str">
        <f t="shared" si="7"/>
        <v>DTO</v>
      </c>
      <c r="SI13" s="25" t="str">
        <f t="shared" si="7"/>
        <v>DTUL</v>
      </c>
      <c r="SJ13" s="25" t="str">
        <f t="shared" si="7"/>
        <v>DTUS</v>
      </c>
      <c r="SK13" s="25" t="str">
        <f t="shared" si="7"/>
        <v>DTYL</v>
      </c>
      <c r="SL13" s="25" t="str">
        <f t="shared" si="7"/>
        <v>DTYS</v>
      </c>
      <c r="SM13" s="25" t="str">
        <f t="shared" si="7"/>
        <v>DUG</v>
      </c>
      <c r="SN13" s="25" t="str">
        <f t="shared" si="7"/>
        <v>DULL</v>
      </c>
      <c r="SO13" s="25" t="str">
        <f t="shared" si="7"/>
        <v>DUSA</v>
      </c>
      <c r="SP13" s="25" t="str">
        <f t="shared" si="7"/>
        <v>DUSL</v>
      </c>
      <c r="SQ13" s="25" t="str">
        <f t="shared" si="7"/>
        <v>DUST</v>
      </c>
      <c r="SR13" s="25" t="str">
        <f t="shared" si="7"/>
        <v>DVEM</v>
      </c>
      <c r="SS13" s="25" t="str">
        <f t="shared" si="7"/>
        <v>DVHI</v>
      </c>
      <c r="ST13" s="25" t="str">
        <f t="shared" si="7"/>
        <v>DVHL</v>
      </c>
      <c r="SU13" s="25" t="str">
        <f t="shared" si="7"/>
        <v>DVP</v>
      </c>
      <c r="SV13" s="25" t="str">
        <f t="shared" si="7"/>
        <v>DVY</v>
      </c>
      <c r="SW13" s="25" t="str">
        <f t="shared" ref="SW13:VH13" si="8">LEFT(SW14,FIND(" ",SW14)-1)</f>
        <v>DVYA</v>
      </c>
      <c r="SX13" s="25" t="str">
        <f t="shared" si="8"/>
        <v>DVYE</v>
      </c>
      <c r="SY13" s="25" t="str">
        <f t="shared" si="8"/>
        <v>DVYL</v>
      </c>
      <c r="SZ13" s="25" t="str">
        <f t="shared" si="8"/>
        <v>DWAC</v>
      </c>
      <c r="TA13" s="25" t="str">
        <f t="shared" si="8"/>
        <v>DWAQ</v>
      </c>
      <c r="TB13" s="25" t="str">
        <f t="shared" si="8"/>
        <v>DWAS</v>
      </c>
      <c r="TC13" s="25" t="str">
        <f t="shared" si="8"/>
        <v>DWAT</v>
      </c>
      <c r="TD13" s="25" t="str">
        <f t="shared" si="8"/>
        <v>DWFI</v>
      </c>
      <c r="TE13" s="25" t="str">
        <f t="shared" si="8"/>
        <v>DWIN</v>
      </c>
      <c r="TF13" s="25" t="str">
        <f t="shared" si="8"/>
        <v>DWLD</v>
      </c>
      <c r="TG13" s="25" t="str">
        <f t="shared" si="8"/>
        <v>DWLV</v>
      </c>
      <c r="TH13" s="25" t="str">
        <f t="shared" si="8"/>
        <v>DWM</v>
      </c>
      <c r="TI13" s="25" t="str">
        <f t="shared" si="8"/>
        <v>DWT</v>
      </c>
      <c r="TJ13" s="25" t="str">
        <f t="shared" si="8"/>
        <v>DWTIF</v>
      </c>
      <c r="TK13" s="25" t="str">
        <f t="shared" si="8"/>
        <v>DWTR</v>
      </c>
      <c r="TL13" s="25" t="str">
        <f t="shared" si="8"/>
        <v>DWX</v>
      </c>
      <c r="TM13" s="25" t="str">
        <f t="shared" si="8"/>
        <v>DXD</v>
      </c>
      <c r="TN13" s="25" t="str">
        <f t="shared" si="8"/>
        <v>DXGE</v>
      </c>
      <c r="TO13" s="25" t="str">
        <f t="shared" si="8"/>
        <v>DXJ</v>
      </c>
      <c r="TP13" s="25" t="str">
        <f t="shared" si="8"/>
        <v>DXJC</v>
      </c>
      <c r="TQ13" s="25" t="str">
        <f t="shared" si="8"/>
        <v>DXJF</v>
      </c>
      <c r="TR13" s="25" t="str">
        <f t="shared" si="8"/>
        <v>DXJH</v>
      </c>
      <c r="TS13" s="25" t="str">
        <f t="shared" si="8"/>
        <v>DXJR</v>
      </c>
      <c r="TT13" s="25" t="str">
        <f t="shared" si="8"/>
        <v>DXJS</v>
      </c>
      <c r="TU13" s="25" t="str">
        <f t="shared" si="8"/>
        <v>DXJT</v>
      </c>
      <c r="TV13" s="25" t="str">
        <f t="shared" si="8"/>
        <v>DXKW</v>
      </c>
      <c r="TW13" s="25" t="str">
        <f t="shared" si="8"/>
        <v>DXO</v>
      </c>
      <c r="TX13" s="25" t="str">
        <f t="shared" si="8"/>
        <v>DXPS</v>
      </c>
      <c r="TY13" s="25" t="str">
        <f t="shared" si="8"/>
        <v>DXUS</v>
      </c>
      <c r="TZ13" s="25" t="str">
        <f t="shared" si="8"/>
        <v>DYB</v>
      </c>
      <c r="UA13" s="25" t="str">
        <f t="shared" si="8"/>
        <v>DYLS</v>
      </c>
      <c r="UB13" s="25" t="str">
        <f t="shared" si="8"/>
        <v>DYY</v>
      </c>
      <c r="UC13" s="25" t="str">
        <f t="shared" si="8"/>
        <v>DZK</v>
      </c>
      <c r="UD13" s="25" t="str">
        <f t="shared" si="8"/>
        <v>DZZ</v>
      </c>
      <c r="UE13" s="25" t="str">
        <f t="shared" si="8"/>
        <v>EAPS</v>
      </c>
      <c r="UF13" s="25" t="str">
        <f t="shared" si="8"/>
        <v>EATX</v>
      </c>
      <c r="UG13" s="25" t="str">
        <f t="shared" si="8"/>
        <v>EBND</v>
      </c>
      <c r="UH13" s="25" t="str">
        <f t="shared" si="8"/>
        <v>ECH</v>
      </c>
      <c r="UI13" s="25" t="str">
        <f t="shared" si="8"/>
        <v>ECNS</v>
      </c>
      <c r="UJ13" s="25" t="str">
        <f t="shared" si="8"/>
        <v>ECON</v>
      </c>
      <c r="UK13" s="25" t="str">
        <f t="shared" si="8"/>
        <v>EDBI</v>
      </c>
      <c r="UL13" s="25" t="str">
        <f t="shared" si="8"/>
        <v>EDC</v>
      </c>
      <c r="UM13" s="25" t="str">
        <f t="shared" si="8"/>
        <v>EDEN</v>
      </c>
      <c r="UN13" s="25" t="str">
        <f t="shared" si="8"/>
        <v>EDIV</v>
      </c>
      <c r="UO13" s="25" t="str">
        <f t="shared" si="8"/>
        <v>EDOG</v>
      </c>
      <c r="UP13" s="25" t="str">
        <f t="shared" si="8"/>
        <v>EDOM</v>
      </c>
      <c r="UQ13" s="25" t="str">
        <f t="shared" si="8"/>
        <v>EDV</v>
      </c>
      <c r="UR13" s="25" t="str">
        <f t="shared" si="8"/>
        <v>EDZ</v>
      </c>
      <c r="US13" s="25" t="str">
        <f t="shared" si="8"/>
        <v>EEB</v>
      </c>
      <c r="UT13" s="25" t="str">
        <f t="shared" si="8"/>
        <v>EEH</v>
      </c>
      <c r="UU13" s="25" t="str">
        <f t="shared" si="8"/>
        <v>EELV</v>
      </c>
      <c r="UV13" s="25" t="str">
        <f t="shared" si="8"/>
        <v>EEM</v>
      </c>
      <c r="UW13" s="25" t="str">
        <f t="shared" si="8"/>
        <v>EEMA</v>
      </c>
      <c r="UX13" s="25" t="str">
        <f t="shared" si="8"/>
        <v>EEMCR</v>
      </c>
      <c r="UY13" s="25" t="str">
        <f t="shared" si="8"/>
        <v>EEME</v>
      </c>
      <c r="UZ13" s="25" t="str">
        <f t="shared" si="8"/>
        <v>EEML</v>
      </c>
      <c r="VA13" s="25" t="str">
        <f t="shared" si="8"/>
        <v>EEMO</v>
      </c>
      <c r="VB13" s="25" t="str">
        <f t="shared" si="8"/>
        <v>EEMRD</v>
      </c>
      <c r="VC13" s="25" t="str">
        <f t="shared" si="8"/>
        <v>EEMS</v>
      </c>
      <c r="VD13" s="25" t="str">
        <f t="shared" si="8"/>
        <v>EEMV</v>
      </c>
      <c r="VE13" s="25" t="str">
        <f t="shared" si="8"/>
        <v>EEMX</v>
      </c>
      <c r="VF13" s="25" t="str">
        <f t="shared" si="8"/>
        <v>EEN</v>
      </c>
      <c r="VG13" s="25" t="str">
        <f t="shared" si="8"/>
        <v>EES</v>
      </c>
      <c r="VH13" s="25" t="str">
        <f t="shared" si="8"/>
        <v>EET</v>
      </c>
      <c r="VI13" s="25" t="str">
        <f t="shared" ref="VI13:XT13" si="9">LEFT(VI14,FIND(" ",VI14)-1)</f>
        <v>EEV</v>
      </c>
      <c r="VJ13" s="25" t="str">
        <f t="shared" si="9"/>
        <v>EEVX</v>
      </c>
      <c r="VK13" s="25" t="str">
        <f t="shared" si="9"/>
        <v>EEW</v>
      </c>
      <c r="VL13" s="25" t="str">
        <f t="shared" si="9"/>
        <v>EEZ</v>
      </c>
      <c r="VM13" s="25" t="str">
        <f t="shared" si="9"/>
        <v>EFA</v>
      </c>
      <c r="VN13" s="25" t="str">
        <f t="shared" si="9"/>
        <v>EFAD</v>
      </c>
      <c r="VO13" s="25" t="str">
        <f t="shared" si="9"/>
        <v>EFAS</v>
      </c>
      <c r="VP13" s="25" t="str">
        <f t="shared" si="9"/>
        <v>EFAV</v>
      </c>
      <c r="VQ13" s="25" t="str">
        <f t="shared" si="9"/>
        <v>EFAX</v>
      </c>
      <c r="VR13" s="25" t="str">
        <f t="shared" si="9"/>
        <v>EFFE</v>
      </c>
      <c r="VS13" s="25" t="str">
        <f t="shared" si="9"/>
        <v>EFG</v>
      </c>
      <c r="VT13" s="25" t="str">
        <f t="shared" si="9"/>
        <v>EFNL</v>
      </c>
      <c r="VU13" s="25" t="str">
        <f t="shared" si="9"/>
        <v>EFO</v>
      </c>
      <c r="VV13" s="25" t="str">
        <f t="shared" si="9"/>
        <v>EFU</v>
      </c>
      <c r="VW13" s="25" t="str">
        <f t="shared" si="9"/>
        <v>EFV</v>
      </c>
      <c r="VX13" s="25" t="str">
        <f t="shared" si="9"/>
        <v>EFZ</v>
      </c>
      <c r="VY13" s="25" t="str">
        <f t="shared" si="9"/>
        <v>EGB</v>
      </c>
      <c r="VZ13" s="25" t="str">
        <f t="shared" si="9"/>
        <v>EGPT</v>
      </c>
      <c r="WA13" s="25" t="str">
        <f t="shared" si="9"/>
        <v>EGRW</v>
      </c>
      <c r="WB13" s="25" t="str">
        <f t="shared" si="9"/>
        <v>EIDO</v>
      </c>
      <c r="WC13" s="25" t="str">
        <f t="shared" si="9"/>
        <v>EIPL</v>
      </c>
      <c r="WD13" s="25" t="str">
        <f t="shared" si="9"/>
        <v>EIPO</v>
      </c>
      <c r="WE13" s="25" t="str">
        <f t="shared" si="9"/>
        <v>EIRL</v>
      </c>
      <c r="WF13" s="25" t="str">
        <f t="shared" si="9"/>
        <v>EIS</v>
      </c>
      <c r="WG13" s="25" t="str">
        <f t="shared" si="9"/>
        <v>EKH</v>
      </c>
      <c r="WH13" s="25" t="str">
        <f t="shared" si="9"/>
        <v>ELD</v>
      </c>
      <c r="WI13" s="25" t="str">
        <f t="shared" si="9"/>
        <v>ELKD</v>
      </c>
      <c r="WJ13" s="25" t="str">
        <f t="shared" si="9"/>
        <v>ELKE</v>
      </c>
      <c r="WK13" s="25" t="str">
        <f t="shared" si="9"/>
        <v>ELKU</v>
      </c>
      <c r="WL13" s="25" t="str">
        <f t="shared" si="9"/>
        <v>EMAG</v>
      </c>
      <c r="WM13" s="25" t="str">
        <f t="shared" si="9"/>
        <v>EMB</v>
      </c>
      <c r="WN13" s="25" t="str">
        <f t="shared" si="9"/>
        <v>EMBB</v>
      </c>
      <c r="WO13" s="25" t="str">
        <f t="shared" si="9"/>
        <v>EMBCR</v>
      </c>
      <c r="WP13" s="25" t="str">
        <f t="shared" si="9"/>
        <v>EMBH</v>
      </c>
      <c r="WQ13" s="25" t="str">
        <f t="shared" si="9"/>
        <v>EMBU</v>
      </c>
      <c r="WR13" s="25" t="str">
        <f t="shared" si="9"/>
        <v>EMCB</v>
      </c>
      <c r="WS13" s="25" t="str">
        <f t="shared" si="9"/>
        <v>EMCD</v>
      </c>
      <c r="WT13" s="25" t="str">
        <f t="shared" si="9"/>
        <v>EMCG</v>
      </c>
      <c r="WU13" s="25" t="str">
        <f t="shared" si="9"/>
        <v>EMCR</v>
      </c>
      <c r="WV13" s="25" t="str">
        <f t="shared" si="9"/>
        <v>EMDD</v>
      </c>
      <c r="WW13" s="25" t="str">
        <f t="shared" si="9"/>
        <v>EMDG</v>
      </c>
      <c r="WX13" s="25" t="str">
        <f t="shared" si="9"/>
        <v>EMDI</v>
      </c>
      <c r="WY13" s="25" t="str">
        <f t="shared" si="9"/>
        <v>EMDR</v>
      </c>
      <c r="WZ13" s="25" t="str">
        <f t="shared" si="9"/>
        <v>EMDV</v>
      </c>
      <c r="XA13" s="25" t="str">
        <f t="shared" si="9"/>
        <v>EMER</v>
      </c>
      <c r="XB13" s="25" t="str">
        <f t="shared" si="9"/>
        <v>EMEY</v>
      </c>
      <c r="XC13" s="25" t="str">
        <f t="shared" si="9"/>
        <v>EMFM</v>
      </c>
      <c r="XD13" s="25" t="str">
        <f t="shared" si="9"/>
        <v>EMFN</v>
      </c>
      <c r="XE13" s="25" t="str">
        <f t="shared" si="9"/>
        <v>EMFT</v>
      </c>
      <c r="XF13" s="25" t="str">
        <f t="shared" si="9"/>
        <v>EMGF</v>
      </c>
      <c r="XG13" s="25" t="str">
        <f t="shared" si="9"/>
        <v>EMGX</v>
      </c>
      <c r="XH13" s="25" t="str">
        <f t="shared" si="9"/>
        <v>EMHD</v>
      </c>
      <c r="XI13" s="25" t="str">
        <f t="shared" si="9"/>
        <v>EMHY</v>
      </c>
      <c r="XJ13" s="25" t="str">
        <f t="shared" si="9"/>
        <v>EMHZ</v>
      </c>
      <c r="XK13" s="25" t="str">
        <f t="shared" si="9"/>
        <v>EMIF</v>
      </c>
      <c r="XL13" s="25" t="str">
        <f t="shared" si="9"/>
        <v>EMIH</v>
      </c>
      <c r="XM13" s="25" t="str">
        <f t="shared" si="9"/>
        <v>EMLC</v>
      </c>
      <c r="XN13" s="25" t="str">
        <f t="shared" si="9"/>
        <v>EMLP</v>
      </c>
      <c r="XO13" s="25" t="str">
        <f t="shared" si="9"/>
        <v>EMMT</v>
      </c>
      <c r="XP13" s="25" t="str">
        <f t="shared" si="9"/>
        <v>EMQQ</v>
      </c>
      <c r="XQ13" s="25" t="str">
        <f t="shared" si="9"/>
        <v>EMRE</v>
      </c>
      <c r="XR13" s="25" t="str">
        <f t="shared" si="9"/>
        <v>EMSA</v>
      </c>
      <c r="XS13" s="25" t="str">
        <f t="shared" si="9"/>
        <v>EMSD</v>
      </c>
      <c r="XT13" s="25" t="str">
        <f t="shared" si="9"/>
        <v>EMSH</v>
      </c>
      <c r="XU13" s="25" t="str">
        <f t="shared" ref="XU13:AAF13" si="10">LEFT(XU14,FIND(" ",XU14)-1)</f>
        <v>EMT</v>
      </c>
      <c r="XV13" s="25" t="str">
        <f t="shared" si="10"/>
        <v>EMTL</v>
      </c>
      <c r="XW13" s="25" t="str">
        <f t="shared" si="10"/>
        <v>EMVX</v>
      </c>
      <c r="XX13" s="25" t="str">
        <f t="shared" si="10"/>
        <v>ENFR</v>
      </c>
      <c r="XY13" s="25" t="str">
        <f t="shared" si="10"/>
        <v>ENGN</v>
      </c>
      <c r="XZ13" s="25" t="str">
        <f t="shared" si="10"/>
        <v>ENOR</v>
      </c>
      <c r="YA13" s="25" t="str">
        <f t="shared" si="10"/>
        <v>ENY</v>
      </c>
      <c r="YB13" s="25" t="str">
        <f t="shared" si="10"/>
        <v>ENZL</v>
      </c>
      <c r="YC13" s="25" t="str">
        <f t="shared" si="10"/>
        <v>EPHE</v>
      </c>
      <c r="YD13" s="25" t="str">
        <f t="shared" si="10"/>
        <v>EPI</v>
      </c>
      <c r="YE13" s="25" t="str">
        <f t="shared" si="10"/>
        <v>EPOL</v>
      </c>
      <c r="YF13" s="25" t="str">
        <f t="shared" si="10"/>
        <v>EPP</v>
      </c>
      <c r="YG13" s="25" t="str">
        <f t="shared" si="10"/>
        <v>EPRF</v>
      </c>
      <c r="YH13" s="25" t="str">
        <f t="shared" si="10"/>
        <v>EPRO</v>
      </c>
      <c r="YI13" s="25" t="str">
        <f t="shared" si="10"/>
        <v>EPS</v>
      </c>
      <c r="YJ13" s="25" t="str">
        <f t="shared" si="10"/>
        <v>EPU</v>
      </c>
      <c r="YK13" s="25" t="str">
        <f t="shared" si="10"/>
        <v>EPV</v>
      </c>
      <c r="YL13" s="25" t="str">
        <f t="shared" si="10"/>
        <v>EQAL</v>
      </c>
      <c r="YM13" s="25" t="str">
        <f t="shared" si="10"/>
        <v>EQIN</v>
      </c>
      <c r="YN13" s="25" t="str">
        <f t="shared" si="10"/>
        <v>EQL</v>
      </c>
      <c r="YO13" s="25" t="str">
        <f t="shared" si="10"/>
        <v>EQLT</v>
      </c>
      <c r="YP13" s="25" t="str">
        <f t="shared" si="10"/>
        <v>EQRR</v>
      </c>
      <c r="YQ13" s="25" t="str">
        <f t="shared" si="10"/>
        <v>EQWL</v>
      </c>
      <c r="YR13" s="25" t="str">
        <f t="shared" si="10"/>
        <v>EQWM</v>
      </c>
      <c r="YS13" s="25" t="str">
        <f t="shared" si="10"/>
        <v>EQWS</v>
      </c>
      <c r="YT13" s="25" t="str">
        <f t="shared" si="10"/>
        <v>ERE</v>
      </c>
      <c r="YU13" s="25" t="str">
        <f t="shared" si="10"/>
        <v>ERGF</v>
      </c>
      <c r="YV13" s="25" t="str">
        <f t="shared" si="10"/>
        <v>ERM</v>
      </c>
      <c r="YW13" s="25" t="str">
        <f t="shared" si="10"/>
        <v>ERO</v>
      </c>
      <c r="YX13" s="25" t="str">
        <f t="shared" si="10"/>
        <v>ERUS</v>
      </c>
      <c r="YY13" s="25" t="str">
        <f t="shared" si="10"/>
        <v>ERW</v>
      </c>
      <c r="YZ13" s="25" t="str">
        <f t="shared" si="10"/>
        <v>ERX</v>
      </c>
      <c r="ZA13" s="25" t="str">
        <f t="shared" si="10"/>
        <v>ERY</v>
      </c>
      <c r="ZB13" s="25" t="str">
        <f t="shared" si="10"/>
        <v>ERYY</v>
      </c>
      <c r="ZC13" s="25" t="str">
        <f t="shared" si="10"/>
        <v>ESG</v>
      </c>
      <c r="ZD13" s="25" t="str">
        <f t="shared" si="10"/>
        <v>ESGD</v>
      </c>
      <c r="ZE13" s="25" t="str">
        <f t="shared" si="10"/>
        <v>ESGE</v>
      </c>
      <c r="ZF13" s="25" t="str">
        <f t="shared" si="10"/>
        <v>ESGF</v>
      </c>
      <c r="ZG13" s="25" t="str">
        <f t="shared" si="10"/>
        <v>ESGG</v>
      </c>
      <c r="ZH13" s="25" t="str">
        <f t="shared" si="10"/>
        <v>ESGL</v>
      </c>
      <c r="ZI13" s="25" t="str">
        <f t="shared" si="10"/>
        <v>ESGN</v>
      </c>
      <c r="ZJ13" s="25" t="str">
        <f t="shared" si="10"/>
        <v>ESGS</v>
      </c>
      <c r="ZK13" s="25" t="str">
        <f t="shared" si="10"/>
        <v>ESGU</v>
      </c>
      <c r="ZL13" s="25" t="str">
        <f t="shared" si="10"/>
        <v>ESGW</v>
      </c>
      <c r="ZM13" s="25" t="str">
        <f t="shared" si="10"/>
        <v>ESR</v>
      </c>
      <c r="ZN13" s="25" t="str">
        <f t="shared" si="10"/>
        <v>ESTX</v>
      </c>
      <c r="ZO13" s="25" t="str">
        <f t="shared" si="10"/>
        <v>ETFF</v>
      </c>
      <c r="ZP13" s="25" t="str">
        <f t="shared" si="10"/>
        <v>ETFY</v>
      </c>
      <c r="ZQ13" s="25" t="str">
        <f t="shared" si="10"/>
        <v>ETHO</v>
      </c>
      <c r="ZR13" s="25" t="str">
        <f t="shared" si="10"/>
        <v>EU</v>
      </c>
      <c r="ZS13" s="25" t="str">
        <f t="shared" si="10"/>
        <v>EUDG</v>
      </c>
      <c r="ZT13" s="25" t="str">
        <f t="shared" si="10"/>
        <v>EUDV</v>
      </c>
      <c r="ZU13" s="25" t="str">
        <f t="shared" si="10"/>
        <v>EUFL</v>
      </c>
      <c r="ZV13" s="25" t="str">
        <f t="shared" si="10"/>
        <v>EUFN</v>
      </c>
      <c r="ZW13" s="25" t="str">
        <f t="shared" si="10"/>
        <v>EUFS</v>
      </c>
      <c r="ZX13" s="25" t="str">
        <f t="shared" si="10"/>
        <v>EUFX</v>
      </c>
      <c r="ZY13" s="25" t="str">
        <f t="shared" si="10"/>
        <v>EUM</v>
      </c>
      <c r="ZZ13" s="25" t="str">
        <f t="shared" si="10"/>
        <v>EUMV</v>
      </c>
      <c r="AAA13" s="25" t="str">
        <f t="shared" si="10"/>
        <v>EUO</v>
      </c>
      <c r="AAB13" s="25" t="str">
        <f t="shared" si="10"/>
        <v>EURL</v>
      </c>
      <c r="AAC13" s="25" t="str">
        <f t="shared" si="10"/>
        <v>EURZ</v>
      </c>
      <c r="AAD13" s="25" t="str">
        <f t="shared" si="10"/>
        <v>EUSA</v>
      </c>
      <c r="AAE13" s="25" t="str">
        <f t="shared" si="10"/>
        <v>EUSC</v>
      </c>
      <c r="AAF13" s="25" t="str">
        <f t="shared" si="10"/>
        <v>EUXL</v>
      </c>
      <c r="AAG13" s="25" t="str">
        <f t="shared" ref="AAG13:ACR13" si="11">LEFT(AAG14,FIND(" ",AAG14)-1)</f>
        <v>EVAL</v>
      </c>
      <c r="AAH13" s="25" t="str">
        <f t="shared" si="11"/>
        <v>EVIX</v>
      </c>
      <c r="AAI13" s="25" t="str">
        <f t="shared" si="11"/>
        <v>EVX</v>
      </c>
      <c r="AAJ13" s="25" t="str">
        <f t="shared" si="11"/>
        <v>EWA</v>
      </c>
      <c r="AAK13" s="25" t="str">
        <f t="shared" si="11"/>
        <v>EWAC</v>
      </c>
      <c r="AAL13" s="25" t="str">
        <f t="shared" si="11"/>
        <v>EWAS</v>
      </c>
      <c r="AAM13" s="25" t="str">
        <f t="shared" si="11"/>
        <v>EWC</v>
      </c>
      <c r="AAN13" s="25" t="str">
        <f t="shared" si="11"/>
        <v>EWCS</v>
      </c>
      <c r="AAO13" s="25" t="str">
        <f t="shared" si="11"/>
        <v>EWD</v>
      </c>
      <c r="AAP13" s="25" t="str">
        <f t="shared" si="11"/>
        <v>EWEF</v>
      </c>
      <c r="AAQ13" s="25" t="str">
        <f t="shared" si="11"/>
        <v>EWEM</v>
      </c>
      <c r="AAR13" s="25" t="str">
        <f t="shared" si="11"/>
        <v>EWG</v>
      </c>
      <c r="AAS13" s="25" t="str">
        <f t="shared" si="11"/>
        <v>EWGS</v>
      </c>
      <c r="AAT13" s="25" t="str">
        <f t="shared" si="11"/>
        <v>EWH</v>
      </c>
      <c r="AAU13" s="25" t="str">
        <f t="shared" si="11"/>
        <v>EWHS</v>
      </c>
      <c r="AAV13" s="25" t="str">
        <f t="shared" si="11"/>
        <v>EWI</v>
      </c>
      <c r="AAW13" s="25" t="str">
        <f t="shared" si="11"/>
        <v>EWJ</v>
      </c>
      <c r="AAX13" s="25" t="str">
        <f t="shared" si="11"/>
        <v>EWK</v>
      </c>
      <c r="AAY13" s="25" t="str">
        <f t="shared" si="11"/>
        <v>EWL</v>
      </c>
      <c r="AAZ13" s="25" t="str">
        <f t="shared" si="11"/>
        <v>EWM</v>
      </c>
      <c r="ABA13" s="25" t="str">
        <f t="shared" si="11"/>
        <v>EWMC</v>
      </c>
      <c r="ABB13" s="25" t="str">
        <f t="shared" si="11"/>
        <v>EWMD</v>
      </c>
      <c r="ABC13" s="25" t="str">
        <f t="shared" si="11"/>
        <v>EWN</v>
      </c>
      <c r="ABD13" s="25" t="str">
        <f t="shared" si="11"/>
        <v>EWO</v>
      </c>
      <c r="ABE13" s="25" t="str">
        <f t="shared" si="11"/>
        <v>EWP</v>
      </c>
      <c r="ABF13" s="25" t="str">
        <f t="shared" si="11"/>
        <v>EWQ</v>
      </c>
      <c r="ABG13" s="25" t="str">
        <f t="shared" si="11"/>
        <v>EWRE</v>
      </c>
      <c r="ABH13" s="25" t="str">
        <f t="shared" si="11"/>
        <v>EWRI</v>
      </c>
      <c r="ABI13" s="25" t="str">
        <f t="shared" si="11"/>
        <v>EWS</v>
      </c>
      <c r="ABJ13" s="25" t="str">
        <f t="shared" si="11"/>
        <v>EWSC</v>
      </c>
      <c r="ABK13" s="25" t="str">
        <f t="shared" si="11"/>
        <v>EWSM</v>
      </c>
      <c r="ABL13" s="25" t="str">
        <f t="shared" si="11"/>
        <v>EWSS</v>
      </c>
      <c r="ABM13" s="25" t="str">
        <f t="shared" si="11"/>
        <v>EWT</v>
      </c>
      <c r="ABN13" s="25" t="str">
        <f t="shared" si="11"/>
        <v>EWU</v>
      </c>
      <c r="ABO13" s="25" t="str">
        <f t="shared" si="11"/>
        <v>EWUS</v>
      </c>
      <c r="ABP13" s="25" t="str">
        <f t="shared" si="11"/>
        <v>EWV</v>
      </c>
      <c r="ABQ13" s="25" t="str">
        <f t="shared" si="11"/>
        <v>EWW</v>
      </c>
      <c r="ABR13" s="25" t="str">
        <f t="shared" si="11"/>
        <v>EWX</v>
      </c>
      <c r="ABS13" s="25" t="str">
        <f t="shared" si="11"/>
        <v>EWY</v>
      </c>
      <c r="ABT13" s="25" t="str">
        <f t="shared" si="11"/>
        <v>EWZ</v>
      </c>
      <c r="ABU13" s="25" t="str">
        <f t="shared" si="11"/>
        <v>EWZS</v>
      </c>
      <c r="ABV13" s="25" t="str">
        <f t="shared" si="11"/>
        <v>EXB</v>
      </c>
      <c r="ABW13" s="25" t="str">
        <f t="shared" si="11"/>
        <v>EXI</v>
      </c>
      <c r="ABX13" s="25" t="str">
        <f t="shared" si="11"/>
        <v>EXIV</v>
      </c>
      <c r="ABY13" s="25" t="str">
        <f t="shared" si="11"/>
        <v>EXT</v>
      </c>
      <c r="ABZ13" s="25" t="str">
        <f t="shared" si="11"/>
        <v>EYLD</v>
      </c>
      <c r="ACA13" s="25" t="str">
        <f t="shared" si="11"/>
        <v>EZA</v>
      </c>
      <c r="ACB13" s="25" t="str">
        <f t="shared" si="11"/>
        <v>EZJ</v>
      </c>
      <c r="ACC13" s="25" t="str">
        <f t="shared" si="11"/>
        <v>EZM</v>
      </c>
      <c r="ACD13" s="25" t="str">
        <f t="shared" si="11"/>
        <v>EZU</v>
      </c>
      <c r="ACE13" s="25" t="str">
        <f t="shared" si="11"/>
        <v>EZY</v>
      </c>
      <c r="ACF13" s="25" t="str">
        <f t="shared" si="11"/>
        <v>FAA</v>
      </c>
      <c r="ACG13" s="25" t="str">
        <f t="shared" si="11"/>
        <v>FAAR</v>
      </c>
      <c r="ACH13" s="25" t="str">
        <f t="shared" si="11"/>
        <v>FAB</v>
      </c>
      <c r="ACI13" s="25" t="str">
        <f t="shared" si="11"/>
        <v>FAD</v>
      </c>
      <c r="ACJ13" s="25" t="str">
        <f t="shared" si="11"/>
        <v>FALN</v>
      </c>
      <c r="ACK13" s="25" t="str">
        <f t="shared" si="11"/>
        <v>FAN</v>
      </c>
      <c r="ACL13" s="25" t="str">
        <f t="shared" si="11"/>
        <v>FANZ</v>
      </c>
      <c r="ACM13" s="25" t="str">
        <f t="shared" si="11"/>
        <v>FAS</v>
      </c>
      <c r="ACN13" s="25" t="str">
        <f t="shared" si="11"/>
        <v>FAUS</v>
      </c>
      <c r="ACO13" s="25" t="str">
        <f t="shared" si="11"/>
        <v>FAZ</v>
      </c>
      <c r="ACP13" s="25" t="str">
        <f t="shared" si="11"/>
        <v>FAZZ</v>
      </c>
      <c r="ACQ13" s="25" t="str">
        <f t="shared" si="11"/>
        <v>FBG</v>
      </c>
      <c r="ACR13" s="25" t="str">
        <f t="shared" si="11"/>
        <v>FBGX</v>
      </c>
      <c r="ACS13" s="25" t="str">
        <f t="shared" ref="ACS13:AFD13" si="12">LEFT(ACS14,FIND(" ",ACS14)-1)</f>
        <v>FBND</v>
      </c>
      <c r="ACT13" s="25" t="str">
        <f t="shared" si="12"/>
        <v>FBT</v>
      </c>
      <c r="ACU13" s="25" t="str">
        <f t="shared" si="12"/>
        <v>FBZ</v>
      </c>
      <c r="ACV13" s="25" t="str">
        <f t="shared" si="12"/>
        <v>FCA</v>
      </c>
      <c r="ACW13" s="25" t="str">
        <f t="shared" si="12"/>
        <v>FCAL</v>
      </c>
      <c r="ACX13" s="25" t="str">
        <f t="shared" si="12"/>
        <v>FCAN</v>
      </c>
      <c r="ACY13" s="25" t="str">
        <f t="shared" si="12"/>
        <v>FCD</v>
      </c>
      <c r="ACZ13" s="25" t="str">
        <f t="shared" si="12"/>
        <v>FCEF</v>
      </c>
      <c r="ADA13" s="25" t="str">
        <f t="shared" si="12"/>
        <v>FCFI</v>
      </c>
      <c r="ADB13" s="25" t="str">
        <f t="shared" si="12"/>
        <v>FCG</v>
      </c>
      <c r="ADC13" s="25" t="str">
        <f t="shared" si="12"/>
        <v>FCHI</v>
      </c>
      <c r="ADD13" s="25" t="str">
        <f t="shared" si="12"/>
        <v>FCL</v>
      </c>
      <c r="ADE13" s="25" t="str">
        <f t="shared" si="12"/>
        <v>FCOM</v>
      </c>
      <c r="ADF13" s="25" t="str">
        <f t="shared" si="12"/>
        <v>FCOR</v>
      </c>
      <c r="ADG13" s="25" t="str">
        <f t="shared" si="12"/>
        <v>FCQ</v>
      </c>
      <c r="ADH13" s="25" t="str">
        <f t="shared" si="12"/>
        <v>FCV</v>
      </c>
      <c r="ADI13" s="25" t="str">
        <f t="shared" si="12"/>
        <v>FCVT</v>
      </c>
      <c r="ADJ13" s="25" t="str">
        <f t="shared" si="12"/>
        <v>FDD</v>
      </c>
      <c r="ADK13" s="25" t="str">
        <f t="shared" si="12"/>
        <v>FDIS</v>
      </c>
      <c r="ADL13" s="25" t="str">
        <f t="shared" si="12"/>
        <v>FDIV</v>
      </c>
      <c r="ADM13" s="25" t="str">
        <f t="shared" si="12"/>
        <v>FDL</v>
      </c>
      <c r="ADN13" s="25" t="str">
        <f t="shared" si="12"/>
        <v>FDLO</v>
      </c>
      <c r="ADO13" s="25" t="str">
        <f t="shared" si="12"/>
        <v>FDM</v>
      </c>
      <c r="ADP13" s="25" t="str">
        <f t="shared" si="12"/>
        <v>FDMO</v>
      </c>
      <c r="ADQ13" s="25" t="str">
        <f t="shared" si="12"/>
        <v>FDN</v>
      </c>
      <c r="ADR13" s="25" t="str">
        <f t="shared" si="12"/>
        <v>FDRR</v>
      </c>
      <c r="ADS13" s="25" t="str">
        <f t="shared" si="12"/>
        <v>FDT</v>
      </c>
      <c r="ADT13" s="25" t="str">
        <f t="shared" si="12"/>
        <v>FDTS</v>
      </c>
      <c r="ADU13" s="25" t="str">
        <f t="shared" si="12"/>
        <v>FDVV</v>
      </c>
      <c r="ADV13" s="25" t="str">
        <f t="shared" si="12"/>
        <v>FEEU</v>
      </c>
      <c r="ADW13" s="25" t="str">
        <f t="shared" si="12"/>
        <v>FEF</v>
      </c>
      <c r="ADX13" s="25" t="str">
        <f t="shared" si="12"/>
        <v>FEFN</v>
      </c>
      <c r="ADY13" s="25" t="str">
        <f t="shared" si="12"/>
        <v>FEM</v>
      </c>
      <c r="ADZ13" s="25" t="str">
        <f t="shared" si="12"/>
        <v>FEMB</v>
      </c>
      <c r="AEA13" s="25" t="str">
        <f t="shared" si="12"/>
        <v>FEMS</v>
      </c>
      <c r="AEB13" s="25" t="str">
        <f t="shared" si="12"/>
        <v>FENY</v>
      </c>
      <c r="AEC13" s="25" t="str">
        <f t="shared" si="12"/>
        <v>FEP</v>
      </c>
      <c r="AED13" s="25" t="str">
        <f t="shared" si="12"/>
        <v>FEU</v>
      </c>
      <c r="AEE13" s="25" t="str">
        <f t="shared" si="12"/>
        <v>FEUZ</v>
      </c>
      <c r="AEF13" s="25" t="str">
        <f t="shared" si="12"/>
        <v>FEX</v>
      </c>
      <c r="AEG13" s="25" t="str">
        <f t="shared" si="12"/>
        <v>FEZ</v>
      </c>
      <c r="AEH13" s="25" t="str">
        <f t="shared" si="12"/>
        <v>FFHG</v>
      </c>
      <c r="AEI13" s="25" t="str">
        <f t="shared" si="12"/>
        <v>FFL</v>
      </c>
      <c r="AEJ13" s="25" t="str">
        <f t="shared" si="12"/>
        <v>FFR</v>
      </c>
      <c r="AEK13" s="25" t="str">
        <f t="shared" si="12"/>
        <v>FFTI</v>
      </c>
      <c r="AEL13" s="25" t="str">
        <f t="shared" si="12"/>
        <v>FFTY</v>
      </c>
      <c r="AEM13" s="25" t="str">
        <f t="shared" si="12"/>
        <v>FFVX</v>
      </c>
      <c r="AEN13" s="25" t="str">
        <f t="shared" si="12"/>
        <v>FGD</v>
      </c>
      <c r="AEO13" s="25" t="str">
        <f t="shared" si="12"/>
        <v>FGEM</v>
      </c>
      <c r="AEP13" s="25" t="str">
        <f t="shared" si="12"/>
        <v>FGM</v>
      </c>
      <c r="AEQ13" s="25" t="str">
        <f t="shared" si="12"/>
        <v>FHC</v>
      </c>
      <c r="AER13" s="25" t="str">
        <f t="shared" si="12"/>
        <v>FHK</v>
      </c>
      <c r="AES13" s="25" t="str">
        <f t="shared" si="12"/>
        <v>FHLC</v>
      </c>
      <c r="AET13" s="25" t="str">
        <f t="shared" si="12"/>
        <v>FIA</v>
      </c>
      <c r="AEU13" s="25" t="str">
        <f t="shared" si="12"/>
        <v>FIBG</v>
      </c>
      <c r="AEV13" s="25" t="str">
        <f t="shared" si="12"/>
        <v>FIBR</v>
      </c>
      <c r="AEW13" s="25" t="str">
        <f t="shared" si="12"/>
        <v>FIDU</v>
      </c>
      <c r="AEX13" s="25" t="str">
        <f t="shared" si="12"/>
        <v>FIEE</v>
      </c>
      <c r="AEY13" s="25" t="str">
        <f t="shared" si="12"/>
        <v>FIEG</v>
      </c>
      <c r="AEZ13" s="25" t="str">
        <f t="shared" si="12"/>
        <v>FIEU</v>
      </c>
      <c r="AFA13" s="25" t="str">
        <f t="shared" si="12"/>
        <v>FIGY</v>
      </c>
      <c r="AFB13" s="25" t="str">
        <f t="shared" si="12"/>
        <v>FIHD</v>
      </c>
      <c r="AFC13" s="25" t="str">
        <f t="shared" si="12"/>
        <v>FIHQ</v>
      </c>
      <c r="AFD13" s="25" t="str">
        <f t="shared" si="12"/>
        <v>FIL</v>
      </c>
      <c r="AFE13" s="25" t="str">
        <f t="shared" ref="AFE13:AHP13" si="13">LEFT(AFE14,FIND(" ",AFE14)-1)</f>
        <v>FILL</v>
      </c>
      <c r="AFF13" s="25" t="str">
        <f t="shared" si="13"/>
        <v>FINF</v>
      </c>
      <c r="AFG13" s="25" t="str">
        <f t="shared" si="13"/>
        <v>FINQ</v>
      </c>
      <c r="AFH13" s="25" t="str">
        <f t="shared" si="13"/>
        <v>FINU</v>
      </c>
      <c r="AFI13" s="25" t="str">
        <f t="shared" si="13"/>
        <v>FINX</v>
      </c>
      <c r="AFJ13" s="25" t="str">
        <f t="shared" si="13"/>
        <v>FINZ</v>
      </c>
      <c r="AFK13" s="25" t="str">
        <f t="shared" si="13"/>
        <v>FISN</v>
      </c>
      <c r="AFL13" s="25" t="str">
        <f t="shared" si="13"/>
        <v>FITS</v>
      </c>
      <c r="AFM13" s="25" t="str">
        <f t="shared" si="13"/>
        <v>FIVZ</v>
      </c>
      <c r="AFN13" s="25" t="str">
        <f t="shared" si="13"/>
        <v>FIW</v>
      </c>
      <c r="AFO13" s="25" t="str">
        <f t="shared" si="13"/>
        <v>FIXD</v>
      </c>
      <c r="AFP13" s="25" t="str">
        <f t="shared" si="13"/>
        <v>FJP</v>
      </c>
      <c r="AFQ13" s="25" t="str">
        <f t="shared" si="13"/>
        <v>FKL</v>
      </c>
      <c r="AFR13" s="25" t="str">
        <f t="shared" si="13"/>
        <v>FKO</v>
      </c>
      <c r="AFS13" s="25" t="str">
        <f t="shared" si="13"/>
        <v>FKU</v>
      </c>
      <c r="AFT13" s="25" t="str">
        <f t="shared" si="13"/>
        <v>FLAG</v>
      </c>
      <c r="AFU13" s="25" t="str">
        <f t="shared" si="13"/>
        <v>FLAT</v>
      </c>
      <c r="AFV13" s="25" t="str">
        <f t="shared" si="13"/>
        <v>FLCO</v>
      </c>
      <c r="AFW13" s="25" t="str">
        <f t="shared" si="13"/>
        <v>FLEU</v>
      </c>
      <c r="AFX13" s="25" t="str">
        <f t="shared" si="13"/>
        <v>FLG</v>
      </c>
      <c r="AFY13" s="25" t="str">
        <f t="shared" si="13"/>
        <v>FLGE</v>
      </c>
      <c r="AFZ13" s="25" t="str">
        <f t="shared" si="13"/>
        <v>FLIO</v>
      </c>
      <c r="AGA13" s="25" t="str">
        <f t="shared" si="13"/>
        <v>FLLV</v>
      </c>
      <c r="AGB13" s="25" t="str">
        <f t="shared" si="13"/>
        <v>FLM</v>
      </c>
      <c r="AGC13" s="25" t="str">
        <f t="shared" si="13"/>
        <v>FLN</v>
      </c>
      <c r="AGD13" s="25" t="str">
        <f t="shared" si="13"/>
        <v>FLOT</v>
      </c>
      <c r="AGE13" s="25" t="str">
        <f t="shared" si="13"/>
        <v>FLQD</v>
      </c>
      <c r="AGF13" s="25" t="str">
        <f t="shared" si="13"/>
        <v>FLQE</v>
      </c>
      <c r="AGG13" s="25" t="str">
        <f t="shared" si="13"/>
        <v>FLQG</v>
      </c>
      <c r="AGH13" s="25" t="str">
        <f t="shared" si="13"/>
        <v>FLQH</v>
      </c>
      <c r="AGI13" s="25" t="str">
        <f t="shared" si="13"/>
        <v>FLQL</v>
      </c>
      <c r="AGJ13" s="25" t="str">
        <f t="shared" si="13"/>
        <v>FLQM</v>
      </c>
      <c r="AGK13" s="25" t="str">
        <f t="shared" si="13"/>
        <v>FLQS</v>
      </c>
      <c r="AGL13" s="25" t="str">
        <f t="shared" si="13"/>
        <v>FLRN</v>
      </c>
      <c r="AGM13" s="25" t="str">
        <f t="shared" si="13"/>
        <v>FLRT</v>
      </c>
      <c r="AGN13" s="25" t="str">
        <f t="shared" si="13"/>
        <v>FLTB</v>
      </c>
      <c r="AGO13" s="25" t="str">
        <f t="shared" si="13"/>
        <v>FLTR</v>
      </c>
      <c r="AGP13" s="25" t="str">
        <f t="shared" si="13"/>
        <v>FLYX</v>
      </c>
      <c r="AGQ13" s="25" t="str">
        <f t="shared" si="13"/>
        <v>FM</v>
      </c>
      <c r="AGR13" s="25" t="str">
        <f t="shared" si="13"/>
        <v>FMAT</v>
      </c>
      <c r="AGS13" s="25" t="str">
        <f t="shared" si="13"/>
        <v>FMB</v>
      </c>
      <c r="AGT13" s="25" t="str">
        <f t="shared" si="13"/>
        <v>FMF</v>
      </c>
      <c r="AGU13" s="25" t="str">
        <f t="shared" si="13"/>
        <v>FMK</v>
      </c>
      <c r="AGV13" s="25" t="str">
        <f t="shared" si="13"/>
        <v>FMLP</v>
      </c>
      <c r="AGW13" s="25" t="str">
        <f t="shared" si="13"/>
        <v>FMM</v>
      </c>
      <c r="AGX13" s="25" t="str">
        <f t="shared" si="13"/>
        <v>FMU</v>
      </c>
      <c r="AGY13" s="25" t="str">
        <f t="shared" si="13"/>
        <v>FMV</v>
      </c>
      <c r="AGZ13" s="25" t="str">
        <f t="shared" si="13"/>
        <v>FNCF</v>
      </c>
      <c r="AHA13" s="25" t="str">
        <f t="shared" si="13"/>
        <v>FNCL</v>
      </c>
      <c r="AHB13" s="25" t="str">
        <f t="shared" si="13"/>
        <v>FNDA</v>
      </c>
      <c r="AHC13" s="25" t="str">
        <f t="shared" si="13"/>
        <v>FNDB</v>
      </c>
      <c r="AHD13" s="25" t="str">
        <f t="shared" si="13"/>
        <v>FNDC</v>
      </c>
      <c r="AHE13" s="25" t="str">
        <f t="shared" si="13"/>
        <v>FNDE</v>
      </c>
      <c r="AHF13" s="25" t="str">
        <f t="shared" si="13"/>
        <v>FNDF</v>
      </c>
      <c r="AHG13" s="25" t="str">
        <f t="shared" si="13"/>
        <v>FNDX</v>
      </c>
      <c r="AHH13" s="25" t="str">
        <f t="shared" si="13"/>
        <v>FNG</v>
      </c>
      <c r="AHI13" s="25" t="str">
        <f t="shared" si="13"/>
        <v>FNI</v>
      </c>
      <c r="AHJ13" s="25" t="str">
        <f t="shared" si="13"/>
        <v>FNIO</v>
      </c>
      <c r="AHK13" s="25" t="str">
        <f t="shared" si="13"/>
        <v>FNK</v>
      </c>
      <c r="AHL13" s="25" t="str">
        <f t="shared" si="13"/>
        <v>FNX</v>
      </c>
      <c r="AHM13" s="25" t="str">
        <f t="shared" si="13"/>
        <v>FNY</v>
      </c>
      <c r="AHN13" s="25" t="str">
        <f t="shared" si="13"/>
        <v>FOC</v>
      </c>
      <c r="AHO13" s="25" t="str">
        <f t="shared" si="13"/>
        <v>FOIL</v>
      </c>
      <c r="AHP13" s="25" t="str">
        <f t="shared" si="13"/>
        <v>FOL</v>
      </c>
      <c r="AHQ13" s="25" t="str">
        <f t="shared" ref="AHQ13:AKB13" si="14">LEFT(AHQ14,FIND(" ",AHQ14)-1)</f>
        <v>FONE</v>
      </c>
      <c r="AHR13" s="25" t="str">
        <f t="shared" si="14"/>
        <v>FORX</v>
      </c>
      <c r="AHS13" s="25" t="str">
        <f t="shared" si="14"/>
        <v>FOS</v>
      </c>
      <c r="AHT13" s="25" t="str">
        <f t="shared" si="14"/>
        <v>FPA</v>
      </c>
      <c r="AHU13" s="25" t="str">
        <f t="shared" si="14"/>
        <v>FPE</v>
      </c>
      <c r="AHV13" s="25" t="str">
        <f t="shared" si="14"/>
        <v>FPX</v>
      </c>
      <c r="AHW13" s="25" t="str">
        <f t="shared" si="14"/>
        <v>FPXI</v>
      </c>
      <c r="AHX13" s="25" t="str">
        <f t="shared" si="14"/>
        <v>FQAL</v>
      </c>
      <c r="AHY13" s="25" t="str">
        <f t="shared" si="14"/>
        <v>FRAK</v>
      </c>
      <c r="AHZ13" s="25" t="str">
        <f t="shared" si="14"/>
        <v>FREL</v>
      </c>
      <c r="AIA13" s="25" t="str">
        <f t="shared" si="14"/>
        <v>FRI</v>
      </c>
      <c r="AIB13" s="25" t="str">
        <f t="shared" si="14"/>
        <v>FRL</v>
      </c>
      <c r="AIC13" s="25" t="str">
        <f t="shared" si="14"/>
        <v>FRN</v>
      </c>
      <c r="AID13" s="25" t="str">
        <f t="shared" si="14"/>
        <v>FSA</v>
      </c>
      <c r="AIE13" s="25" t="str">
        <f t="shared" si="14"/>
        <v>FSE</v>
      </c>
      <c r="AIF13" s="25" t="str">
        <f t="shared" si="14"/>
        <v>FSG</v>
      </c>
      <c r="AIG13" s="25" t="str">
        <f t="shared" si="14"/>
        <v>FSTA</v>
      </c>
      <c r="AIH13" s="25" t="str">
        <f t="shared" si="14"/>
        <v>FSU</v>
      </c>
      <c r="AII13" s="25" t="str">
        <f t="shared" si="14"/>
        <v>FSZ</v>
      </c>
      <c r="AIJ13" s="25" t="str">
        <f t="shared" si="14"/>
        <v>FTA</v>
      </c>
      <c r="AIK13" s="25" t="str">
        <f t="shared" si="14"/>
        <v>FTAG</v>
      </c>
      <c r="AIL13" s="25" t="str">
        <f t="shared" si="14"/>
        <v>FTC</v>
      </c>
      <c r="AIM13" s="25" t="str">
        <f t="shared" si="14"/>
        <v>FTCS</v>
      </c>
      <c r="AIN13" s="25" t="str">
        <f t="shared" si="14"/>
        <v>FTEC</v>
      </c>
      <c r="AIO13" s="25" t="str">
        <f t="shared" si="14"/>
        <v>FTGC</v>
      </c>
      <c r="AIP13" s="25" t="str">
        <f t="shared" si="14"/>
        <v>FTHI</v>
      </c>
      <c r="AIQ13" s="25" t="str">
        <f t="shared" si="14"/>
        <v>FTLB</v>
      </c>
      <c r="AIR13" s="25" t="str">
        <f t="shared" si="14"/>
        <v>FTLS</v>
      </c>
      <c r="AIS13" s="25" t="str">
        <f t="shared" si="14"/>
        <v>FTQ</v>
      </c>
      <c r="AIT13" s="25" t="str">
        <f t="shared" si="14"/>
        <v>FTRI</v>
      </c>
      <c r="AIU13" s="25" t="str">
        <f t="shared" si="14"/>
        <v>FTSD</v>
      </c>
      <c r="AIV13" s="25" t="str">
        <f t="shared" si="14"/>
        <v>FTSL</v>
      </c>
      <c r="AIW13" s="25" t="str">
        <f t="shared" si="14"/>
        <v>FTSM</v>
      </c>
      <c r="AIX13" s="25" t="str">
        <f t="shared" si="14"/>
        <v>FTW</v>
      </c>
      <c r="AIY13" s="25" t="str">
        <f t="shared" si="14"/>
        <v>FTXD</v>
      </c>
      <c r="AIZ13" s="25" t="str">
        <f t="shared" si="14"/>
        <v>FTXG</v>
      </c>
      <c r="AJA13" s="25" t="str">
        <f t="shared" si="14"/>
        <v>FTXH</v>
      </c>
      <c r="AJB13" s="25" t="str">
        <f t="shared" si="14"/>
        <v>FTXL</v>
      </c>
      <c r="AJC13" s="25" t="str">
        <f t="shared" si="14"/>
        <v>FTXN</v>
      </c>
      <c r="AJD13" s="25" t="str">
        <f t="shared" si="14"/>
        <v>FTXO</v>
      </c>
      <c r="AJE13" s="25" t="str">
        <f t="shared" si="14"/>
        <v>FTXR</v>
      </c>
      <c r="AJF13" s="25" t="str">
        <f t="shared" si="14"/>
        <v>FUD</v>
      </c>
      <c r="AJG13" s="25" t="str">
        <f t="shared" si="14"/>
        <v>FUE</v>
      </c>
      <c r="AJH13" s="25" t="str">
        <f t="shared" si="14"/>
        <v>FUI</v>
      </c>
      <c r="AJI13" s="25" t="str">
        <f t="shared" si="14"/>
        <v>FUT</v>
      </c>
      <c r="AJJ13" s="25" t="str">
        <f t="shared" si="14"/>
        <v>FUTS</v>
      </c>
      <c r="AJK13" s="25" t="str">
        <f t="shared" si="14"/>
        <v>FUTY</v>
      </c>
      <c r="AJL13" s="25" t="str">
        <f t="shared" si="14"/>
        <v>FV</v>
      </c>
      <c r="AJM13" s="25" t="str">
        <f t="shared" si="14"/>
        <v>FVAL</v>
      </c>
      <c r="AJN13" s="25" t="str">
        <f t="shared" si="14"/>
        <v>FVC</v>
      </c>
      <c r="AJO13" s="25" t="str">
        <f t="shared" si="14"/>
        <v>FVD</v>
      </c>
      <c r="AJP13" s="25" t="str">
        <f t="shared" si="14"/>
        <v>FVL</v>
      </c>
      <c r="AJQ13" s="25" t="str">
        <f t="shared" si="14"/>
        <v>FWDB</v>
      </c>
      <c r="AJR13" s="25" t="str">
        <f t="shared" si="14"/>
        <v>FWDD</v>
      </c>
      <c r="AJS13" s="25" t="str">
        <f t="shared" si="14"/>
        <v>FWDI</v>
      </c>
      <c r="AJT13" s="25" t="str">
        <f t="shared" si="14"/>
        <v>FXA</v>
      </c>
      <c r="AJU13" s="25" t="str">
        <f t="shared" si="14"/>
        <v>FXB</v>
      </c>
      <c r="AJV13" s="25" t="str">
        <f t="shared" si="14"/>
        <v>FXC</v>
      </c>
      <c r="AJW13" s="25" t="str">
        <f t="shared" si="14"/>
        <v>FXCH</v>
      </c>
      <c r="AJX13" s="25" t="str">
        <f t="shared" si="14"/>
        <v>FXD</v>
      </c>
      <c r="AJY13" s="25" t="str">
        <f t="shared" si="14"/>
        <v>FXE</v>
      </c>
      <c r="AJZ13" s="25" t="str">
        <f t="shared" si="14"/>
        <v>FXEP</v>
      </c>
      <c r="AKA13" s="25" t="str">
        <f t="shared" si="14"/>
        <v>FXEU</v>
      </c>
      <c r="AKB13" s="25" t="str">
        <f t="shared" si="14"/>
        <v>FXF</v>
      </c>
      <c r="AKC13" s="25" t="str">
        <f t="shared" ref="AKC13:AMN13" si="15">LEFT(AKC14,FIND(" ",AKC14)-1)</f>
        <v>FXG</v>
      </c>
      <c r="AKD13" s="25" t="str">
        <f t="shared" si="15"/>
        <v>FXH</v>
      </c>
      <c r="AKE13" s="25" t="str">
        <f t="shared" si="15"/>
        <v>FXI</v>
      </c>
      <c r="AKF13" s="25" t="str">
        <f t="shared" si="15"/>
        <v>FXJP</v>
      </c>
      <c r="AKG13" s="25" t="str">
        <f t="shared" si="15"/>
        <v>FXL</v>
      </c>
      <c r="AKH13" s="25" t="str">
        <f t="shared" si="15"/>
        <v>FXM</v>
      </c>
      <c r="AKI13" s="25" t="str">
        <f t="shared" si="15"/>
        <v>FXN</v>
      </c>
      <c r="AKJ13" s="25" t="str">
        <f t="shared" si="15"/>
        <v>FXO</v>
      </c>
      <c r="AKK13" s="25" t="str">
        <f t="shared" si="15"/>
        <v>FXP</v>
      </c>
      <c r="AKL13" s="25" t="str">
        <f t="shared" si="15"/>
        <v>FXR</v>
      </c>
      <c r="AKM13" s="25" t="str">
        <f t="shared" si="15"/>
        <v>FXRU</v>
      </c>
      <c r="AKN13" s="25" t="str">
        <f t="shared" si="15"/>
        <v>FXS</v>
      </c>
      <c r="AKO13" s="25" t="str">
        <f t="shared" si="15"/>
        <v>FXSG</v>
      </c>
      <c r="AKP13" s="25" t="str">
        <f t="shared" si="15"/>
        <v>FXU</v>
      </c>
      <c r="AKQ13" s="25" t="str">
        <f t="shared" si="15"/>
        <v>FXY</v>
      </c>
      <c r="AKR13" s="25" t="str">
        <f t="shared" si="15"/>
        <v>FXZ</v>
      </c>
      <c r="AKS13" s="25" t="str">
        <f t="shared" si="15"/>
        <v>FYC</v>
      </c>
      <c r="AKT13" s="25" t="str">
        <f t="shared" si="15"/>
        <v>FYLD</v>
      </c>
      <c r="AKU13" s="25" t="str">
        <f t="shared" si="15"/>
        <v>FYT</v>
      </c>
      <c r="AKV13" s="25" t="str">
        <f t="shared" si="15"/>
        <v>FYX</v>
      </c>
      <c r="AKW13" s="25" t="str">
        <f t="shared" si="15"/>
        <v>FZB</v>
      </c>
      <c r="AKX13" s="25" t="str">
        <f t="shared" si="15"/>
        <v>GAA</v>
      </c>
      <c r="AKY13" s="25" t="str">
        <f t="shared" si="15"/>
        <v>GAF</v>
      </c>
      <c r="AKZ13" s="25" t="str">
        <f t="shared" si="15"/>
        <v>GAL</v>
      </c>
      <c r="ALA13" s="25" t="str">
        <f t="shared" si="15"/>
        <v>GAMR</v>
      </c>
      <c r="ALB13" s="25" t="str">
        <f t="shared" si="15"/>
        <v>GARD</v>
      </c>
      <c r="ALC13" s="25" t="str">
        <f t="shared" si="15"/>
        <v>GASL</v>
      </c>
      <c r="ALD13" s="25" t="str">
        <f t="shared" si="15"/>
        <v>GASX</v>
      </c>
      <c r="ALE13" s="25" t="str">
        <f t="shared" si="15"/>
        <v>GASZ</v>
      </c>
      <c r="ALF13" s="25" t="str">
        <f t="shared" si="15"/>
        <v>GAZ</v>
      </c>
      <c r="ALG13" s="25" t="str">
        <f t="shared" si="15"/>
        <v>GAZB</v>
      </c>
      <c r="ALH13" s="25" t="str">
        <f t="shared" si="15"/>
        <v>GAZC</v>
      </c>
      <c r="ALI13" s="25" t="str">
        <f t="shared" si="15"/>
        <v>GBB</v>
      </c>
      <c r="ALJ13" s="25" t="str">
        <f t="shared" si="15"/>
        <v>GBF</v>
      </c>
      <c r="ALK13" s="25" t="str">
        <f t="shared" si="15"/>
        <v>GBFCR</v>
      </c>
      <c r="ALL13" s="25" t="str">
        <f t="shared" si="15"/>
        <v>GBFRD</v>
      </c>
      <c r="ALM13" s="25" t="str">
        <f t="shared" si="15"/>
        <v>GBIL</v>
      </c>
      <c r="ALN13" s="25" t="str">
        <f t="shared" si="15"/>
        <v>GCC</v>
      </c>
      <c r="ALO13" s="25" t="str">
        <f t="shared" si="15"/>
        <v>GCE</v>
      </c>
      <c r="ALP13" s="25" t="str">
        <f t="shared" si="15"/>
        <v>GCOW</v>
      </c>
      <c r="ALQ13" s="25" t="str">
        <f t="shared" si="15"/>
        <v>GDAY</v>
      </c>
      <c r="ALR13" s="25" t="str">
        <f t="shared" si="15"/>
        <v>GDJJ</v>
      </c>
      <c r="ALS13" s="25" t="str">
        <f t="shared" si="15"/>
        <v>GDJS</v>
      </c>
      <c r="ALT13" s="25" t="str">
        <f t="shared" si="15"/>
        <v>GDVD</v>
      </c>
      <c r="ALU13" s="25" t="str">
        <f t="shared" si="15"/>
        <v>GDX</v>
      </c>
      <c r="ALV13" s="25" t="str">
        <f t="shared" si="15"/>
        <v>GDXJ</v>
      </c>
      <c r="ALW13" s="25" t="str">
        <f t="shared" si="15"/>
        <v>GDXS</v>
      </c>
      <c r="ALX13" s="25" t="str">
        <f t="shared" si="15"/>
        <v>GDXX</v>
      </c>
      <c r="ALY13" s="25" t="str">
        <f t="shared" si="15"/>
        <v>GEM</v>
      </c>
      <c r="ALZ13" s="25" t="str">
        <f t="shared" si="15"/>
        <v>GEMS</v>
      </c>
      <c r="AMA13" s="25" t="str">
        <f t="shared" si="15"/>
        <v>GENY</v>
      </c>
      <c r="AMB13" s="25" t="str">
        <f t="shared" si="15"/>
        <v>GERJ</v>
      </c>
      <c r="AMC13" s="25" t="str">
        <f t="shared" si="15"/>
        <v>GEUR</v>
      </c>
      <c r="AMD13" s="25" t="str">
        <f t="shared" si="15"/>
        <v>GEX</v>
      </c>
      <c r="AME13" s="25" t="str">
        <f t="shared" si="15"/>
        <v>GGBP</v>
      </c>
      <c r="AMF13" s="25" t="str">
        <f t="shared" si="15"/>
        <v>GGEM</v>
      </c>
      <c r="AMG13" s="25" t="str">
        <f t="shared" si="15"/>
        <v>GGGG</v>
      </c>
      <c r="AMH13" s="25" t="str">
        <f t="shared" si="15"/>
        <v>GGOV</v>
      </c>
      <c r="AMI13" s="25" t="str">
        <f t="shared" si="15"/>
        <v>GHE</v>
      </c>
      <c r="AMJ13" s="25" t="str">
        <f t="shared" si="15"/>
        <v>GHII</v>
      </c>
      <c r="AMK13" s="25" t="str">
        <f t="shared" si="15"/>
        <v>GHS</v>
      </c>
      <c r="AML13" s="25" t="str">
        <f t="shared" si="15"/>
        <v>GHYG</v>
      </c>
      <c r="AMM13" s="25" t="str">
        <f t="shared" si="15"/>
        <v>GIGB</v>
      </c>
      <c r="AMN13" s="25" t="str">
        <f t="shared" si="15"/>
        <v>GII</v>
      </c>
      <c r="AMO13" s="25" t="str">
        <f t="shared" ref="AMO13:AOZ13" si="16">LEFT(AMO14,FIND(" ",AMO14)-1)</f>
        <v>GIVE</v>
      </c>
      <c r="AMP13" s="25" t="str">
        <f t="shared" si="16"/>
        <v>GIY</v>
      </c>
      <c r="AMQ13" s="25" t="str">
        <f t="shared" si="16"/>
        <v>GKA</v>
      </c>
      <c r="AMR13" s="25" t="str">
        <f t="shared" si="16"/>
        <v>GKB</v>
      </c>
      <c r="AMS13" s="25" t="str">
        <f t="shared" si="16"/>
        <v>GKC</v>
      </c>
      <c r="AMT13" s="25" t="str">
        <f t="shared" si="16"/>
        <v>GKD</v>
      </c>
      <c r="AMU13" s="25" t="str">
        <f t="shared" si="16"/>
        <v>GKE</v>
      </c>
      <c r="AMV13" s="25" t="str">
        <f t="shared" si="16"/>
        <v>GLD</v>
      </c>
      <c r="AMW13" s="25" t="str">
        <f t="shared" si="16"/>
        <v>GLDE</v>
      </c>
      <c r="AMX13" s="25" t="str">
        <f t="shared" si="16"/>
        <v>GLDI</v>
      </c>
      <c r="AMY13" s="25" t="str">
        <f t="shared" si="16"/>
        <v>GLDW</v>
      </c>
      <c r="AMZ13" s="25" t="str">
        <f t="shared" si="16"/>
        <v>GLJCR</v>
      </c>
      <c r="ANA13" s="25" t="str">
        <f t="shared" si="16"/>
        <v>GLJRD</v>
      </c>
      <c r="ANB13" s="25" t="str">
        <f t="shared" si="16"/>
        <v>GLL</v>
      </c>
      <c r="ANC13" s="25" t="str">
        <f t="shared" si="16"/>
        <v>GLTR</v>
      </c>
      <c r="AND13" s="25" t="str">
        <f t="shared" si="16"/>
        <v>GMF</v>
      </c>
      <c r="ANE13" s="25" t="str">
        <f t="shared" si="16"/>
        <v>GMFL</v>
      </c>
      <c r="ANF13" s="25" t="str">
        <f t="shared" si="16"/>
        <v>GMFS</v>
      </c>
      <c r="ANG13" s="25" t="str">
        <f t="shared" si="16"/>
        <v>GML</v>
      </c>
      <c r="ANH13" s="25" t="str">
        <f t="shared" si="16"/>
        <v>GMM</v>
      </c>
      <c r="ANI13" s="25" t="str">
        <f t="shared" si="16"/>
        <v>GMMB</v>
      </c>
      <c r="ANJ13" s="25" t="str">
        <f t="shared" si="16"/>
        <v>GMOM</v>
      </c>
      <c r="ANK13" s="25" t="str">
        <f t="shared" si="16"/>
        <v>GMTB</v>
      </c>
      <c r="ANL13" s="25" t="str">
        <f t="shared" si="16"/>
        <v>GNAT</v>
      </c>
      <c r="ANM13" s="25" t="str">
        <f t="shared" si="16"/>
        <v>GNMA</v>
      </c>
      <c r="ANN13" s="25" t="str">
        <f t="shared" si="16"/>
        <v>GNR</v>
      </c>
      <c r="ANO13" s="25" t="str">
        <f t="shared" si="16"/>
        <v>GNRX</v>
      </c>
      <c r="ANP13" s="25" t="str">
        <f t="shared" si="16"/>
        <v>GOAU</v>
      </c>
      <c r="ANQ13" s="25" t="str">
        <f t="shared" si="16"/>
        <v>GOEX</v>
      </c>
      <c r="ANR13" s="25" t="str">
        <f t="shared" si="16"/>
        <v>GOS</v>
      </c>
      <c r="ANS13" s="25" t="str">
        <f t="shared" si="16"/>
        <v>GOVT</v>
      </c>
      <c r="ANT13" s="25" t="str">
        <f t="shared" si="16"/>
        <v>GQRE</v>
      </c>
      <c r="ANU13" s="25" t="str">
        <f t="shared" si="16"/>
        <v>GREK</v>
      </c>
      <c r="ANV13" s="25" t="str">
        <f t="shared" si="16"/>
        <v>GRES</v>
      </c>
      <c r="ANW13" s="25" t="str">
        <f t="shared" si="16"/>
        <v>GRI</v>
      </c>
      <c r="ANX13" s="25" t="str">
        <f t="shared" si="16"/>
        <v>GRID</v>
      </c>
      <c r="ANY13" s="25" t="str">
        <f t="shared" si="16"/>
        <v>GRN</v>
      </c>
      <c r="ANZ13" s="25" t="str">
        <f t="shared" si="16"/>
        <v>GRNB</v>
      </c>
      <c r="AOA13" s="25" t="str">
        <f t="shared" si="16"/>
        <v>GRPC</v>
      </c>
      <c r="AOB13" s="25" t="str">
        <f t="shared" si="16"/>
        <v>GRU</v>
      </c>
      <c r="AOC13" s="25" t="str">
        <f t="shared" si="16"/>
        <v>GRWN</v>
      </c>
      <c r="AOD13" s="25" t="str">
        <f t="shared" si="16"/>
        <v>GSAX</v>
      </c>
      <c r="AOE13" s="25" t="str">
        <f t="shared" si="16"/>
        <v>GSC</v>
      </c>
      <c r="AOF13" s="25" t="str">
        <f t="shared" si="16"/>
        <v>GSD</v>
      </c>
      <c r="AOG13" s="25" t="str">
        <f t="shared" si="16"/>
        <v>GSEU</v>
      </c>
      <c r="AOH13" s="25" t="str">
        <f t="shared" si="16"/>
        <v>GSEW</v>
      </c>
      <c r="AOI13" s="25" t="str">
        <f t="shared" si="16"/>
        <v>GSG</v>
      </c>
      <c r="AOJ13" s="25" t="str">
        <f t="shared" si="16"/>
        <v>GSGO</v>
      </c>
      <c r="AOK13" s="25" t="str">
        <f t="shared" si="16"/>
        <v>GSIE</v>
      </c>
      <c r="AOL13" s="25" t="str">
        <f t="shared" si="16"/>
        <v>GSJY</v>
      </c>
      <c r="AOM13" s="25" t="str">
        <f t="shared" si="16"/>
        <v>GSLC</v>
      </c>
      <c r="AON13" s="25" t="str">
        <f t="shared" si="16"/>
        <v>GSMA</v>
      </c>
      <c r="AOO13" s="25" t="str">
        <f t="shared" si="16"/>
        <v>GSO</v>
      </c>
      <c r="AOP13" s="25" t="str">
        <f t="shared" si="16"/>
        <v>GSP</v>
      </c>
      <c r="AOQ13" s="25" t="str">
        <f t="shared" si="16"/>
        <v>GSPC</v>
      </c>
      <c r="AOR13" s="25" t="str">
        <f t="shared" si="16"/>
        <v>GSR</v>
      </c>
      <c r="AOS13" s="25" t="str">
        <f t="shared" si="16"/>
        <v>GSRA</v>
      </c>
      <c r="AOT13" s="25" t="str">
        <f t="shared" si="16"/>
        <v>GSSC</v>
      </c>
      <c r="AOU13" s="25" t="str">
        <f t="shared" si="16"/>
        <v>GSW</v>
      </c>
      <c r="AOV13" s="25" t="str">
        <f t="shared" si="16"/>
        <v>GSY</v>
      </c>
      <c r="AOW13" s="25" t="str">
        <f t="shared" si="16"/>
        <v>GSZ</v>
      </c>
      <c r="AOX13" s="25" t="str">
        <f t="shared" si="16"/>
        <v>GTAA</v>
      </c>
      <c r="AOY13" s="25" t="str">
        <f t="shared" si="16"/>
        <v>GTIP</v>
      </c>
      <c r="AOZ13" s="25" t="str">
        <f t="shared" si="16"/>
        <v>GTL</v>
      </c>
      <c r="APA13" s="25" t="str">
        <f t="shared" ref="APA13:ARL13" si="17">LEFT(APA14,FIND(" ",APA14)-1)</f>
        <v>GTO</v>
      </c>
      <c r="APB13" s="25" t="str">
        <f t="shared" si="17"/>
        <v>GULF</v>
      </c>
      <c r="APC13" s="25" t="str">
        <f t="shared" si="17"/>
        <v>GULFX</v>
      </c>
      <c r="APD13" s="25" t="str">
        <f t="shared" si="17"/>
        <v>GUNR</v>
      </c>
      <c r="APE13" s="25" t="str">
        <f t="shared" si="17"/>
        <v>GUR</v>
      </c>
      <c r="APF13" s="25" t="str">
        <f t="shared" si="17"/>
        <v>GURI</v>
      </c>
      <c r="APG13" s="25" t="str">
        <f t="shared" si="17"/>
        <v>GURU</v>
      </c>
      <c r="APH13" s="25" t="str">
        <f t="shared" si="17"/>
        <v>GURX</v>
      </c>
      <c r="API13" s="25" t="str">
        <f t="shared" si="17"/>
        <v>GUSH</v>
      </c>
      <c r="APJ13" s="25" t="str">
        <f t="shared" si="17"/>
        <v>GVAL</v>
      </c>
      <c r="APK13" s="25" t="str">
        <f t="shared" si="17"/>
        <v>GVI</v>
      </c>
      <c r="APL13" s="25" t="str">
        <f t="shared" si="17"/>
        <v>GVICR</v>
      </c>
      <c r="APM13" s="25" t="str">
        <f t="shared" si="17"/>
        <v>GVIP</v>
      </c>
      <c r="APN13" s="25" t="str">
        <f t="shared" si="17"/>
        <v>GVIRD</v>
      </c>
      <c r="APO13" s="25" t="str">
        <f t="shared" si="17"/>
        <v>GVT</v>
      </c>
      <c r="APP13" s="25" t="str">
        <f t="shared" si="17"/>
        <v>GWL</v>
      </c>
      <c r="APQ13" s="25" t="str">
        <f t="shared" si="17"/>
        <v>GWO</v>
      </c>
      <c r="APR13" s="25" t="str">
        <f t="shared" si="17"/>
        <v>GWS</v>
      </c>
      <c r="APS13" s="25" t="str">
        <f t="shared" si="17"/>
        <v>GWX</v>
      </c>
      <c r="APT13" s="25" t="str">
        <f t="shared" si="17"/>
        <v>GXC</v>
      </c>
      <c r="APU13" s="25" t="str">
        <f t="shared" si="17"/>
        <v>GXF</v>
      </c>
      <c r="APV13" s="25" t="str">
        <f t="shared" si="17"/>
        <v>GXG</v>
      </c>
      <c r="APW13" s="25" t="str">
        <f t="shared" si="17"/>
        <v>GYEN</v>
      </c>
      <c r="APX13" s="25" t="str">
        <f t="shared" si="17"/>
        <v>GYLD</v>
      </c>
      <c r="APY13" s="25" t="str">
        <f t="shared" si="17"/>
        <v>HACK</v>
      </c>
      <c r="APZ13" s="25" t="str">
        <f t="shared" si="17"/>
        <v>HACV</v>
      </c>
      <c r="AQA13" s="25" t="str">
        <f t="shared" si="17"/>
        <v>HACW</v>
      </c>
      <c r="AQB13" s="25" t="str">
        <f t="shared" si="17"/>
        <v>HAHA</v>
      </c>
      <c r="AQC13" s="25" t="str">
        <f t="shared" si="17"/>
        <v>HAKD</v>
      </c>
      <c r="AQD13" s="25" t="str">
        <f t="shared" si="17"/>
        <v>HAKK</v>
      </c>
      <c r="AQE13" s="25" t="str">
        <f t="shared" si="17"/>
        <v>HAO</v>
      </c>
      <c r="AQF13" s="25" t="str">
        <f t="shared" si="17"/>
        <v>HAP</v>
      </c>
      <c r="AQG13" s="25" t="str">
        <f t="shared" si="17"/>
        <v>HAUD</v>
      </c>
      <c r="AQH13" s="25" t="str">
        <f t="shared" si="17"/>
        <v>HAWX</v>
      </c>
      <c r="AQI13" s="25" t="str">
        <f t="shared" si="17"/>
        <v>HBTA</v>
      </c>
      <c r="AQJ13" s="25" t="str">
        <f t="shared" si="17"/>
        <v>HBU</v>
      </c>
      <c r="AQK13" s="25" t="str">
        <f t="shared" si="17"/>
        <v>HBZ</v>
      </c>
      <c r="AQL13" s="25" t="str">
        <f t="shared" si="17"/>
        <v>HCOR</v>
      </c>
      <c r="AQM13" s="25" t="str">
        <f t="shared" si="17"/>
        <v>HCRF</v>
      </c>
      <c r="AQN13" s="25" t="str">
        <f t="shared" si="17"/>
        <v>HDAW</v>
      </c>
      <c r="AQO13" s="25" t="str">
        <f t="shared" si="17"/>
        <v>HDEE</v>
      </c>
      <c r="AQP13" s="25" t="str">
        <f t="shared" si="17"/>
        <v>HDEF</v>
      </c>
      <c r="AQQ13" s="25" t="str">
        <f t="shared" si="17"/>
        <v>HDEZ</v>
      </c>
      <c r="AQR13" s="25" t="str">
        <f t="shared" si="17"/>
        <v>HDG</v>
      </c>
      <c r="AQS13" s="25" t="str">
        <f t="shared" si="17"/>
        <v>HDGE</v>
      </c>
      <c r="AQT13" s="25" t="str">
        <f t="shared" si="17"/>
        <v>HDGI</v>
      </c>
      <c r="AQU13" s="25" t="str">
        <f t="shared" si="17"/>
        <v>HDIV</v>
      </c>
      <c r="AQV13" s="25" t="str">
        <f t="shared" si="17"/>
        <v>HDLS</v>
      </c>
      <c r="AQW13" s="25" t="str">
        <f t="shared" si="17"/>
        <v>HDLV</v>
      </c>
      <c r="AQX13" s="25" t="str">
        <f t="shared" si="17"/>
        <v>HDMV</v>
      </c>
      <c r="AQY13" s="25" t="str">
        <f t="shared" si="17"/>
        <v>HDRW</v>
      </c>
      <c r="AQZ13" s="25" t="str">
        <f t="shared" si="17"/>
        <v>HDV</v>
      </c>
      <c r="ARA13" s="25" t="str">
        <f t="shared" si="17"/>
        <v>HDWM</v>
      </c>
      <c r="ARB13" s="25" t="str">
        <f t="shared" si="17"/>
        <v>HDWX</v>
      </c>
      <c r="ARC13" s="25" t="str">
        <f t="shared" si="17"/>
        <v>HECO</v>
      </c>
      <c r="ARD13" s="25" t="str">
        <f t="shared" si="17"/>
        <v>HEDJ</v>
      </c>
      <c r="ARE13" s="25" t="str">
        <f t="shared" si="17"/>
        <v>HEEM</v>
      </c>
      <c r="ARF13" s="25" t="str">
        <f t="shared" si="17"/>
        <v>HEFA</v>
      </c>
      <c r="ARG13" s="25" t="str">
        <f t="shared" si="17"/>
        <v>HEFV</v>
      </c>
      <c r="ARH13" s="25" t="str">
        <f t="shared" si="17"/>
        <v>HEGE</v>
      </c>
      <c r="ARI13" s="25" t="str">
        <f t="shared" si="17"/>
        <v>HEGJ</v>
      </c>
      <c r="ARJ13" s="25" t="str">
        <f t="shared" si="17"/>
        <v>HEMV</v>
      </c>
      <c r="ARK13" s="25" t="str">
        <f t="shared" si="17"/>
        <v>HEUS</v>
      </c>
      <c r="ARL13" s="25" t="str">
        <f t="shared" si="17"/>
        <v>HEUV</v>
      </c>
      <c r="ARM13" s="25" t="str">
        <f t="shared" ref="ARM13:ATX13" si="18">LEFT(ARM14,FIND(" ",ARM14)-1)</f>
        <v>HEVY</v>
      </c>
      <c r="ARN13" s="25" t="str">
        <f t="shared" si="18"/>
        <v>HEWC</v>
      </c>
      <c r="ARO13" s="25" t="str">
        <f t="shared" si="18"/>
        <v>HEWG</v>
      </c>
      <c r="ARP13" s="25" t="str">
        <f t="shared" si="18"/>
        <v>HEWI</v>
      </c>
      <c r="ARQ13" s="25" t="str">
        <f t="shared" si="18"/>
        <v>HEWJ</v>
      </c>
      <c r="ARR13" s="25" t="str">
        <f t="shared" si="18"/>
        <v>HEWL</v>
      </c>
      <c r="ARS13" s="25" t="str">
        <f t="shared" si="18"/>
        <v>HEWP</v>
      </c>
      <c r="ART13" s="25" t="str">
        <f t="shared" si="18"/>
        <v>HEWU</v>
      </c>
      <c r="ARU13" s="25" t="str">
        <f t="shared" si="18"/>
        <v>HEWW</v>
      </c>
      <c r="ARV13" s="25" t="str">
        <f t="shared" si="18"/>
        <v>HEWY</v>
      </c>
      <c r="ARW13" s="25" t="str">
        <f t="shared" si="18"/>
        <v>HEZU</v>
      </c>
      <c r="ARX13" s="25" t="str">
        <f t="shared" si="18"/>
        <v>HFEZ</v>
      </c>
      <c r="ARY13" s="25" t="str">
        <f t="shared" si="18"/>
        <v>HFIN</v>
      </c>
      <c r="ARZ13" s="25" t="str">
        <f t="shared" si="18"/>
        <v>HFXE</v>
      </c>
      <c r="ASA13" s="25" t="str">
        <f t="shared" si="18"/>
        <v>HFXI</v>
      </c>
      <c r="ASB13" s="25" t="str">
        <f t="shared" si="18"/>
        <v>HFXJ</v>
      </c>
      <c r="ASC13" s="25" t="str">
        <f t="shared" si="18"/>
        <v>HGEM</v>
      </c>
      <c r="ASD13" s="25" t="str">
        <f t="shared" si="18"/>
        <v>HGEU</v>
      </c>
      <c r="ASE13" s="25" t="str">
        <f t="shared" si="18"/>
        <v>HGI</v>
      </c>
      <c r="ASF13" s="25" t="str">
        <f t="shared" si="18"/>
        <v>HGJP</v>
      </c>
      <c r="ASG13" s="25" t="str">
        <f t="shared" si="18"/>
        <v>HGSD</v>
      </c>
      <c r="ASH13" s="25" t="str">
        <f t="shared" si="18"/>
        <v>HHA</v>
      </c>
      <c r="ASI13" s="25" t="str">
        <f t="shared" si="18"/>
        <v>HHB</v>
      </c>
      <c r="ASJ13" s="25" t="str">
        <f t="shared" si="18"/>
        <v>HHD</v>
      </c>
      <c r="ASK13" s="25" t="str">
        <f t="shared" si="18"/>
        <v>HHDG</v>
      </c>
      <c r="ASL13" s="25" t="str">
        <f t="shared" si="18"/>
        <v>HHE</v>
      </c>
      <c r="ASM13" s="25" t="str">
        <f t="shared" si="18"/>
        <v>HHFR</v>
      </c>
      <c r="ASN13" s="25" t="str">
        <f t="shared" si="18"/>
        <v>HHG</v>
      </c>
      <c r="ASO13" s="25" t="str">
        <f t="shared" si="18"/>
        <v>HHHYL</v>
      </c>
      <c r="ASP13" s="25" t="str">
        <f t="shared" si="18"/>
        <v>HHJ</v>
      </c>
      <c r="ASQ13" s="25" t="str">
        <f t="shared" si="18"/>
        <v>HHK</v>
      </c>
      <c r="ASR13" s="25" t="str">
        <f t="shared" si="18"/>
        <v>HHM</v>
      </c>
      <c r="ASS13" s="25" t="str">
        <f t="shared" si="18"/>
        <v>HHN</v>
      </c>
      <c r="AST13" s="25" t="str">
        <f t="shared" si="18"/>
        <v>HHP</v>
      </c>
      <c r="ASU13" s="25" t="str">
        <f t="shared" si="18"/>
        <v>HHQ</v>
      </c>
      <c r="ASV13" s="25" t="str">
        <f t="shared" si="18"/>
        <v>HHR</v>
      </c>
      <c r="ASW13" s="25" t="str">
        <f t="shared" si="18"/>
        <v>HHT</v>
      </c>
      <c r="ASX13" s="25" t="str">
        <f t="shared" si="18"/>
        <v>HHU</v>
      </c>
      <c r="ASY13" s="25" t="str">
        <f t="shared" si="18"/>
        <v>HHV</v>
      </c>
      <c r="ASZ13" s="25" t="str">
        <f t="shared" si="18"/>
        <v>HHYX</v>
      </c>
      <c r="ATA13" s="25" t="str">
        <f t="shared" si="18"/>
        <v>HHZ</v>
      </c>
      <c r="ATB13" s="25" t="str">
        <f t="shared" si="18"/>
        <v>HILO</v>
      </c>
      <c r="ATC13" s="25" t="str">
        <f t="shared" si="18"/>
        <v>HIPS</v>
      </c>
      <c r="ATD13" s="25" t="str">
        <f t="shared" si="18"/>
        <v>HJPX</v>
      </c>
      <c r="ATE13" s="25" t="str">
        <f t="shared" si="18"/>
        <v>HKG</v>
      </c>
      <c r="ATF13" s="25" t="str">
        <f t="shared" si="18"/>
        <v>HKK</v>
      </c>
      <c r="ATG13" s="25" t="str">
        <f t="shared" si="18"/>
        <v>HKOR</v>
      </c>
      <c r="ATH13" s="25" t="str">
        <f t="shared" si="18"/>
        <v>HMTM</v>
      </c>
      <c r="ATI13" s="25" t="str">
        <f t="shared" si="18"/>
        <v>HOLD</v>
      </c>
      <c r="ATJ13" s="25" t="str">
        <f t="shared" si="18"/>
        <v>HOML</v>
      </c>
      <c r="ATK13" s="25" t="str">
        <f t="shared" si="18"/>
        <v>HOMX</v>
      </c>
      <c r="ATL13" s="25" t="str">
        <f t="shared" si="18"/>
        <v>HQBD</v>
      </c>
      <c r="ATM13" s="25" t="str">
        <f t="shared" si="18"/>
        <v>HRD</v>
      </c>
      <c r="ATN13" s="25" t="str">
        <f t="shared" si="18"/>
        <v>HREX</v>
      </c>
      <c r="ATO13" s="25" t="str">
        <f t="shared" si="18"/>
        <v>HRJ</v>
      </c>
      <c r="ATP13" s="25" t="str">
        <f t="shared" si="18"/>
        <v>HRW</v>
      </c>
      <c r="ATQ13" s="25" t="str">
        <f t="shared" si="18"/>
        <v>HSCZ</v>
      </c>
      <c r="ATR13" s="25" t="str">
        <f t="shared" si="18"/>
        <v>HSPX</v>
      </c>
      <c r="ATS13" s="25" t="str">
        <f t="shared" si="18"/>
        <v>HTUS</v>
      </c>
      <c r="ATT13" s="25" t="str">
        <f t="shared" si="18"/>
        <v>HUSE</v>
      </c>
      <c r="ATU13" s="25" t="str">
        <f t="shared" si="18"/>
        <v>HUSV</v>
      </c>
      <c r="ATV13" s="25" t="str">
        <f t="shared" si="18"/>
        <v>HVOL</v>
      </c>
      <c r="ATW13" s="25" t="str">
        <f t="shared" si="18"/>
        <v>HVPW</v>
      </c>
      <c r="ATX13" s="25" t="str">
        <f t="shared" si="18"/>
        <v>HYD</v>
      </c>
      <c r="ATY13" s="25" t="str">
        <f t="shared" ref="ATY13:AWJ13" si="19">LEFT(ATY14,FIND(" ",ATY14)-1)</f>
        <v>HYDB</v>
      </c>
      <c r="ATZ13" s="25" t="str">
        <f t="shared" si="19"/>
        <v>HYDD</v>
      </c>
      <c r="AUA13" s="25" t="str">
        <f t="shared" si="19"/>
        <v>HYEM</v>
      </c>
      <c r="AUB13" s="25" t="str">
        <f t="shared" si="19"/>
        <v>HYG</v>
      </c>
      <c r="AUC13" s="25" t="str">
        <f t="shared" si="19"/>
        <v>HYGCR</v>
      </c>
      <c r="AUD13" s="25" t="str">
        <f t="shared" si="19"/>
        <v>HYGH</v>
      </c>
      <c r="AUE13" s="25" t="str">
        <f t="shared" si="19"/>
        <v>HYGRD</v>
      </c>
      <c r="AUF13" s="25" t="str">
        <f t="shared" si="19"/>
        <v>HYHG</v>
      </c>
      <c r="AUG13" s="25" t="str">
        <f t="shared" si="19"/>
        <v>HYIH</v>
      </c>
      <c r="AUH13" s="25" t="str">
        <f t="shared" si="19"/>
        <v>HYLB</v>
      </c>
      <c r="AUI13" s="25" t="str">
        <f t="shared" si="19"/>
        <v>HYLD</v>
      </c>
      <c r="AUJ13" s="25" t="str">
        <f t="shared" si="19"/>
        <v>HYLS</v>
      </c>
      <c r="AUK13" s="25" t="str">
        <f t="shared" si="19"/>
        <v>HYLV</v>
      </c>
      <c r="AUL13" s="25" t="str">
        <f t="shared" si="19"/>
        <v>HYMB</v>
      </c>
      <c r="AUM13" s="25" t="str">
        <f t="shared" si="19"/>
        <v>HYND</v>
      </c>
      <c r="AUN13" s="25" t="str">
        <f t="shared" si="19"/>
        <v>HYS</v>
      </c>
      <c r="AUO13" s="25" t="str">
        <f t="shared" si="19"/>
        <v>HYXE</v>
      </c>
      <c r="AUP13" s="25" t="str">
        <f t="shared" si="19"/>
        <v>HYXU</v>
      </c>
      <c r="AUQ13" s="25" t="str">
        <f t="shared" si="19"/>
        <v>HYZD</v>
      </c>
      <c r="AUR13" s="25" t="str">
        <f t="shared" si="19"/>
        <v>IAGG</v>
      </c>
      <c r="AUS13" s="25" t="str">
        <f t="shared" si="19"/>
        <v>IAH</v>
      </c>
      <c r="AUT13" s="25" t="str">
        <f t="shared" si="19"/>
        <v>IAI</v>
      </c>
      <c r="AUU13" s="25" t="str">
        <f t="shared" si="19"/>
        <v>IAK</v>
      </c>
      <c r="AUV13" s="25" t="str">
        <f t="shared" si="19"/>
        <v>IAT</v>
      </c>
      <c r="AUW13" s="25" t="str">
        <f t="shared" si="19"/>
        <v>IAU</v>
      </c>
      <c r="AUX13" s="25" t="str">
        <f t="shared" si="19"/>
        <v>IBB</v>
      </c>
      <c r="AUY13" s="25" t="str">
        <f t="shared" si="19"/>
        <v>IBCB</v>
      </c>
      <c r="AUZ13" s="25" t="str">
        <f t="shared" si="19"/>
        <v>IBCC</v>
      </c>
      <c r="AVA13" s="25" t="str">
        <f t="shared" si="19"/>
        <v>IBCD</v>
      </c>
      <c r="AVB13" s="25" t="str">
        <f t="shared" si="19"/>
        <v>IBCE</v>
      </c>
      <c r="AVC13" s="25" t="str">
        <f t="shared" si="19"/>
        <v>IBD</v>
      </c>
      <c r="AVD13" s="25" t="str">
        <f t="shared" si="19"/>
        <v>IBDA</v>
      </c>
      <c r="AVE13" s="25" t="str">
        <f t="shared" si="19"/>
        <v>IBDB</v>
      </c>
      <c r="AVF13" s="25" t="str">
        <f t="shared" si="19"/>
        <v>IBDC</v>
      </c>
      <c r="AVG13" s="25" t="str">
        <f t="shared" si="19"/>
        <v>IBDD</v>
      </c>
      <c r="AVH13" s="25" t="str">
        <f t="shared" si="19"/>
        <v>IBDF</v>
      </c>
      <c r="AVI13" s="25" t="str">
        <f t="shared" si="19"/>
        <v>IBDH</v>
      </c>
      <c r="AVJ13" s="25" t="str">
        <f t="shared" si="19"/>
        <v>IBDJ</v>
      </c>
      <c r="AVK13" s="25" t="str">
        <f t="shared" si="19"/>
        <v>IBDK</v>
      </c>
      <c r="AVL13" s="25" t="str">
        <f t="shared" si="19"/>
        <v>IBDL</v>
      </c>
      <c r="AVM13" s="25" t="str">
        <f t="shared" si="19"/>
        <v>IBDM</v>
      </c>
      <c r="AVN13" s="25" t="str">
        <f t="shared" si="19"/>
        <v>IBDN</v>
      </c>
      <c r="AVO13" s="25" t="str">
        <f t="shared" si="19"/>
        <v>IBDO</v>
      </c>
      <c r="AVP13" s="25" t="str">
        <f t="shared" si="19"/>
        <v>IBDP</v>
      </c>
      <c r="AVQ13" s="25" t="str">
        <f t="shared" si="19"/>
        <v>IBDQ</v>
      </c>
      <c r="AVR13" s="25" t="str">
        <f t="shared" si="19"/>
        <v>IBDR</v>
      </c>
      <c r="AVS13" s="25" t="str">
        <f t="shared" si="19"/>
        <v>IBLN</v>
      </c>
      <c r="AVT13" s="25" t="str">
        <f t="shared" si="19"/>
        <v>IBMD</v>
      </c>
      <c r="AVU13" s="25" t="str">
        <f t="shared" si="19"/>
        <v>IBME</v>
      </c>
      <c r="AVV13" s="25" t="str">
        <f t="shared" si="19"/>
        <v>IBMF</v>
      </c>
      <c r="AVW13" s="25" t="str">
        <f t="shared" si="19"/>
        <v>IBMG</v>
      </c>
      <c r="AVX13" s="25" t="str">
        <f t="shared" si="19"/>
        <v>IBMH</v>
      </c>
      <c r="AVY13" s="25" t="str">
        <f t="shared" si="19"/>
        <v>IBMI</v>
      </c>
      <c r="AVZ13" s="25" t="str">
        <f t="shared" si="19"/>
        <v>IBMJ</v>
      </c>
      <c r="AWA13" s="25" t="str">
        <f t="shared" si="19"/>
        <v>IBMK</v>
      </c>
      <c r="AWB13" s="25" t="str">
        <f t="shared" si="19"/>
        <v>IBML</v>
      </c>
      <c r="AWC13" s="25" t="str">
        <f t="shared" si="19"/>
        <v>IBND</v>
      </c>
      <c r="AWD13" s="25" t="str">
        <f t="shared" si="19"/>
        <v>IBUY</v>
      </c>
      <c r="AWE13" s="25" t="str">
        <f t="shared" si="19"/>
        <v>ICAN</v>
      </c>
      <c r="AWF13" s="25" t="str">
        <f t="shared" si="19"/>
        <v>ICF</v>
      </c>
      <c r="AWG13" s="25" t="str">
        <f t="shared" si="19"/>
        <v>ICI</v>
      </c>
      <c r="AWH13" s="25" t="str">
        <f t="shared" si="19"/>
        <v>ICLN</v>
      </c>
      <c r="AWI13" s="25" t="str">
        <f t="shared" si="19"/>
        <v>ICN</v>
      </c>
      <c r="AWJ13" s="25" t="str">
        <f t="shared" si="19"/>
        <v>ICOL</v>
      </c>
      <c r="AWK13" s="25" t="str">
        <f t="shared" ref="AWK13:AYV13" si="20">LEFT(AWK14,FIND(" ",AWK14)-1)</f>
        <v>ICOW</v>
      </c>
      <c r="AWL13" s="25" t="str">
        <f t="shared" si="20"/>
        <v>ICSH</v>
      </c>
      <c r="AWM13" s="25" t="str">
        <f t="shared" si="20"/>
        <v>ICVT</v>
      </c>
      <c r="AWN13" s="25" t="str">
        <f t="shared" si="20"/>
        <v>IDEV</v>
      </c>
      <c r="AWO13" s="25" t="str">
        <f t="shared" si="20"/>
        <v>IDHD</v>
      </c>
      <c r="AWP13" s="25" t="str">
        <f t="shared" si="20"/>
        <v>IDHQ</v>
      </c>
      <c r="AWQ13" s="25" t="str">
        <f t="shared" si="20"/>
        <v>IDLB</v>
      </c>
      <c r="AWR13" s="25" t="str">
        <f t="shared" si="20"/>
        <v>IDLV</v>
      </c>
      <c r="AWS13" s="25" t="str">
        <f t="shared" si="20"/>
        <v>IDMO</v>
      </c>
      <c r="AWT13" s="25" t="str">
        <f t="shared" si="20"/>
        <v>IDOG</v>
      </c>
      <c r="AWU13" s="25" t="str">
        <f t="shared" si="20"/>
        <v>IDU</v>
      </c>
      <c r="AWV13" s="25" t="str">
        <f t="shared" si="20"/>
        <v>IDV</v>
      </c>
      <c r="AWW13" s="25" t="str">
        <f t="shared" si="20"/>
        <v>IDX</v>
      </c>
      <c r="AWX13" s="25" t="str">
        <f t="shared" si="20"/>
        <v>IDXJ</v>
      </c>
      <c r="AWY13" s="25" t="str">
        <f t="shared" si="20"/>
        <v>IEF</v>
      </c>
      <c r="AWZ13" s="25" t="str">
        <f t="shared" si="20"/>
        <v>IEFA</v>
      </c>
      <c r="AXA13" s="25" t="str">
        <f t="shared" si="20"/>
        <v>IEI</v>
      </c>
      <c r="AXB13" s="25" t="str">
        <f t="shared" si="20"/>
        <v>IEIL</v>
      </c>
      <c r="AXC13" s="25" t="str">
        <f t="shared" si="20"/>
        <v>IEIS</v>
      </c>
      <c r="AXD13" s="25" t="str">
        <f t="shared" si="20"/>
        <v>IELG</v>
      </c>
      <c r="AXE13" s="25" t="str">
        <f t="shared" si="20"/>
        <v>IEMF</v>
      </c>
      <c r="AXF13" s="25" t="str">
        <f t="shared" si="20"/>
        <v>IEMG</v>
      </c>
      <c r="AXG13" s="25" t="str">
        <f t="shared" si="20"/>
        <v>IEO</v>
      </c>
      <c r="AXH13" s="25" t="str">
        <f t="shared" si="20"/>
        <v>IESM</v>
      </c>
      <c r="AXI13" s="25" t="str">
        <f t="shared" si="20"/>
        <v>IEUR</v>
      </c>
      <c r="AXJ13" s="25" t="str">
        <f t="shared" si="20"/>
        <v>IEUS</v>
      </c>
      <c r="AXK13" s="25" t="str">
        <f t="shared" si="20"/>
        <v>IEV</v>
      </c>
      <c r="AXL13" s="25" t="str">
        <f t="shared" si="20"/>
        <v>IEZ</v>
      </c>
      <c r="AXM13" s="25" t="str">
        <f t="shared" si="20"/>
        <v>IFAS</v>
      </c>
      <c r="AXN13" s="25" t="str">
        <f t="shared" si="20"/>
        <v>IFEU</v>
      </c>
      <c r="AXO13" s="25" t="str">
        <f t="shared" si="20"/>
        <v>IFGL</v>
      </c>
      <c r="AXP13" s="25" t="str">
        <f t="shared" si="20"/>
        <v>IFIX</v>
      </c>
      <c r="AXQ13" s="25" t="str">
        <f t="shared" si="20"/>
        <v>IFLY</v>
      </c>
      <c r="AXR13" s="25" t="str">
        <f t="shared" si="20"/>
        <v>IFNA</v>
      </c>
      <c r="AXS13" s="25" t="str">
        <f t="shared" si="20"/>
        <v>IFV</v>
      </c>
      <c r="AXT13" s="25" t="str">
        <f t="shared" si="20"/>
        <v>IGE</v>
      </c>
      <c r="AXU13" s="25" t="str">
        <f t="shared" si="20"/>
        <v>IGEB</v>
      </c>
      <c r="AXV13" s="25" t="str">
        <f t="shared" si="20"/>
        <v>IGEM</v>
      </c>
      <c r="AXW13" s="25" t="str">
        <f t="shared" si="20"/>
        <v>IGF</v>
      </c>
      <c r="AXX13" s="25" t="str">
        <f t="shared" si="20"/>
        <v>IGHG</v>
      </c>
      <c r="AXY13" s="25" t="str">
        <f t="shared" si="20"/>
        <v>IGIH</v>
      </c>
      <c r="AXZ13" s="25" t="str">
        <f t="shared" si="20"/>
        <v>IGM</v>
      </c>
      <c r="AYA13" s="25" t="str">
        <f t="shared" si="20"/>
        <v>IGN</v>
      </c>
      <c r="AYB13" s="25" t="str">
        <f t="shared" si="20"/>
        <v>IGOV</v>
      </c>
      <c r="AYC13" s="25" t="str">
        <f t="shared" si="20"/>
        <v>IGRO</v>
      </c>
      <c r="AYD13" s="25" t="str">
        <f t="shared" si="20"/>
        <v>IGS</v>
      </c>
      <c r="AYE13" s="25" t="str">
        <f t="shared" si="20"/>
        <v>IGTY</v>
      </c>
      <c r="AYF13" s="25" t="str">
        <f t="shared" si="20"/>
        <v>IGU</v>
      </c>
      <c r="AYG13" s="25" t="str">
        <f t="shared" si="20"/>
        <v>IGV</v>
      </c>
      <c r="AYH13" s="25" t="str">
        <f t="shared" si="20"/>
        <v>IGVT</v>
      </c>
      <c r="AYI13" s="25" t="str">
        <f t="shared" si="20"/>
        <v>IGWY</v>
      </c>
      <c r="AYJ13" s="25" t="str">
        <f t="shared" si="20"/>
        <v>IHDG</v>
      </c>
      <c r="AYK13" s="25" t="str">
        <f t="shared" si="20"/>
        <v>IHE</v>
      </c>
      <c r="AYL13" s="25" t="str">
        <f t="shared" si="20"/>
        <v>IHF</v>
      </c>
      <c r="AYM13" s="25" t="str">
        <f t="shared" si="20"/>
        <v>IHI</v>
      </c>
      <c r="AYN13" s="25" t="str">
        <f t="shared" si="20"/>
        <v>IHIY</v>
      </c>
      <c r="AYO13" s="25" t="str">
        <f t="shared" si="20"/>
        <v>IHY</v>
      </c>
      <c r="AYP13" s="25" t="str">
        <f t="shared" si="20"/>
        <v>IIH</v>
      </c>
      <c r="AYQ13" s="25" t="str">
        <f t="shared" si="20"/>
        <v>IJH</v>
      </c>
      <c r="AYR13" s="25" t="str">
        <f t="shared" si="20"/>
        <v>IJJ</v>
      </c>
      <c r="AYS13" s="25" t="str">
        <f t="shared" si="20"/>
        <v>IJK</v>
      </c>
      <c r="AYT13" s="25" t="str">
        <f t="shared" si="20"/>
        <v>IJNK</v>
      </c>
      <c r="AYU13" s="25" t="str">
        <f t="shared" si="20"/>
        <v>IJR</v>
      </c>
      <c r="AYV13" s="25" t="str">
        <f t="shared" si="20"/>
        <v>IJS</v>
      </c>
      <c r="AYW13" s="25" t="str">
        <f t="shared" ref="AYW13:BBH13" si="21">LEFT(AYW14,FIND(" ",AYW14)-1)</f>
        <v>IJT</v>
      </c>
      <c r="AYX13" s="25" t="str">
        <f t="shared" si="21"/>
        <v>IKC</v>
      </c>
      <c r="AYY13" s="25" t="str">
        <f t="shared" si="21"/>
        <v>ILB</v>
      </c>
      <c r="AYZ13" s="25" t="str">
        <f t="shared" si="21"/>
        <v>ILF</v>
      </c>
      <c r="AZA13" s="25" t="str">
        <f t="shared" si="21"/>
        <v>ILTB</v>
      </c>
      <c r="AZB13" s="25" t="str">
        <f t="shared" si="21"/>
        <v>IMED</v>
      </c>
      <c r="AZC13" s="25" t="str">
        <f t="shared" si="21"/>
        <v>IMLP</v>
      </c>
      <c r="AZD13" s="25" t="str">
        <f t="shared" si="21"/>
        <v>IMOM</v>
      </c>
      <c r="AZE13" s="25" t="str">
        <f t="shared" si="21"/>
        <v>IMTB</v>
      </c>
      <c r="AZF13" s="25" t="str">
        <f t="shared" si="21"/>
        <v>IMTM</v>
      </c>
      <c r="AZG13" s="25" t="str">
        <f t="shared" si="21"/>
        <v>INCO</v>
      </c>
      <c r="AZH13" s="25" t="str">
        <f t="shared" si="21"/>
        <v>INDA</v>
      </c>
      <c r="AZI13" s="25" t="str">
        <f t="shared" si="21"/>
        <v>INDF</v>
      </c>
      <c r="AZJ13" s="25" t="str">
        <f t="shared" si="21"/>
        <v>INDL</v>
      </c>
      <c r="AZK13" s="25" t="str">
        <f t="shared" si="21"/>
        <v>INDY</v>
      </c>
      <c r="AZL13" s="25" t="str">
        <f t="shared" si="21"/>
        <v>INDZ</v>
      </c>
      <c r="AZM13" s="25" t="str">
        <f t="shared" si="21"/>
        <v>INFL</v>
      </c>
      <c r="AZN13" s="25" t="str">
        <f t="shared" si="21"/>
        <v>INFR</v>
      </c>
      <c r="AZO13" s="25" t="str">
        <f t="shared" si="21"/>
        <v>INKM</v>
      </c>
      <c r="AZP13" s="25" t="str">
        <f t="shared" si="21"/>
        <v>INP</v>
      </c>
      <c r="AZQ13" s="25" t="str">
        <f t="shared" si="21"/>
        <v>INR</v>
      </c>
      <c r="AZR13" s="25" t="str">
        <f t="shared" si="21"/>
        <v>INSD</v>
      </c>
      <c r="AZS13" s="25" t="str">
        <f t="shared" si="21"/>
        <v>INTF</v>
      </c>
      <c r="AZT13" s="25" t="str">
        <f t="shared" si="21"/>
        <v>INXX</v>
      </c>
      <c r="AZU13" s="25" t="str">
        <f t="shared" si="21"/>
        <v>INY</v>
      </c>
      <c r="AZV13" s="25" t="str">
        <f t="shared" si="21"/>
        <v>IOIL</v>
      </c>
      <c r="AZW13" s="25" t="str">
        <f t="shared" si="21"/>
        <v>IOO</v>
      </c>
      <c r="AZX13" s="25" t="str">
        <f t="shared" si="21"/>
        <v>IPAC</v>
      </c>
      <c r="AZY13" s="25" t="str">
        <f t="shared" si="21"/>
        <v>IPAL</v>
      </c>
      <c r="AZZ13" s="25" t="str">
        <f t="shared" si="21"/>
        <v>IPAY</v>
      </c>
      <c r="BAA13" s="25" t="str">
        <f t="shared" si="21"/>
        <v>IPD</v>
      </c>
      <c r="BAB13" s="25" t="str">
        <f t="shared" si="21"/>
        <v>IPE</v>
      </c>
      <c r="BAC13" s="25" t="str">
        <f t="shared" si="21"/>
        <v>IPF</v>
      </c>
      <c r="BAD13" s="25" t="str">
        <f t="shared" si="21"/>
        <v>IPFF</v>
      </c>
      <c r="BAE13" s="25" t="str">
        <f t="shared" si="21"/>
        <v>IPK</v>
      </c>
      <c r="BAF13" s="25" t="str">
        <f t="shared" si="21"/>
        <v>IPKW</v>
      </c>
      <c r="BAG13" s="25" t="str">
        <f t="shared" si="21"/>
        <v>IPLT</v>
      </c>
      <c r="BAH13" s="25" t="str">
        <f t="shared" si="21"/>
        <v>IPN</v>
      </c>
      <c r="BAI13" s="25" t="str">
        <f t="shared" si="21"/>
        <v>IPO</v>
      </c>
      <c r="BAJ13" s="25" t="str">
        <f t="shared" si="21"/>
        <v>IPOS</v>
      </c>
      <c r="BAK13" s="25" t="str">
        <f t="shared" si="21"/>
        <v>IPS</v>
      </c>
      <c r="BAL13" s="25" t="str">
        <f t="shared" si="21"/>
        <v>IPU</v>
      </c>
      <c r="BAM13" s="25" t="str">
        <f t="shared" si="21"/>
        <v>IPW</v>
      </c>
      <c r="BAN13" s="25" t="str">
        <f t="shared" si="21"/>
        <v>IQDE</v>
      </c>
      <c r="BAO13" s="25" t="str">
        <f t="shared" si="21"/>
        <v>IQDF</v>
      </c>
      <c r="BAP13" s="25" t="str">
        <f t="shared" si="21"/>
        <v>IQDG</v>
      </c>
      <c r="BAQ13" s="25" t="str">
        <f t="shared" si="21"/>
        <v>IQDY</v>
      </c>
      <c r="BAR13" s="25" t="str">
        <f t="shared" si="21"/>
        <v>IQE</v>
      </c>
      <c r="BAS13" s="25" t="str">
        <f t="shared" si="21"/>
        <v>IQLT</v>
      </c>
      <c r="BAT13" s="25" t="str">
        <f t="shared" si="21"/>
        <v>IRO</v>
      </c>
      <c r="BAU13" s="25" t="str">
        <f t="shared" si="21"/>
        <v>IRV</v>
      </c>
      <c r="BAV13" s="25" t="str">
        <f t="shared" si="21"/>
        <v>IRY</v>
      </c>
      <c r="BAW13" s="25" t="str">
        <f t="shared" si="21"/>
        <v>ISCF</v>
      </c>
      <c r="BAX13" s="25" t="str">
        <f t="shared" si="21"/>
        <v>ISHG</v>
      </c>
      <c r="BAY13" s="25" t="str">
        <f t="shared" si="21"/>
        <v>ISMD</v>
      </c>
      <c r="BAZ13" s="25" t="str">
        <f t="shared" si="21"/>
        <v>ISRA</v>
      </c>
      <c r="BBA13" s="25" t="str">
        <f t="shared" si="21"/>
        <v>IST</v>
      </c>
      <c r="BBB13" s="25" t="str">
        <f t="shared" si="21"/>
        <v>ISTB</v>
      </c>
      <c r="BBC13" s="25" t="str">
        <f t="shared" si="21"/>
        <v>ISZE</v>
      </c>
      <c r="BBD13" s="25" t="str">
        <f t="shared" si="21"/>
        <v>ITA</v>
      </c>
      <c r="BBE13" s="25" t="str">
        <f t="shared" si="21"/>
        <v>ITB</v>
      </c>
      <c r="BBF13" s="25" t="str">
        <f t="shared" si="21"/>
        <v>ITE</v>
      </c>
      <c r="BBG13" s="25" t="str">
        <f t="shared" si="21"/>
        <v>ITEQ</v>
      </c>
      <c r="BBH13" s="25" t="str">
        <f t="shared" si="21"/>
        <v>ITIP</v>
      </c>
      <c r="BBI13" s="25" t="str">
        <f t="shared" ref="BBI13:BDT13" si="22">LEFT(BBI14,FIND(" ",BBI14)-1)</f>
        <v>ITL</v>
      </c>
      <c r="BBJ13" s="25" t="str">
        <f t="shared" si="22"/>
        <v>ITLT</v>
      </c>
      <c r="BBK13" s="25" t="str">
        <f t="shared" si="22"/>
        <v>ITLY</v>
      </c>
      <c r="BBL13" s="25" t="str">
        <f t="shared" si="22"/>
        <v>ITM</v>
      </c>
      <c r="BBM13" s="25" t="str">
        <f t="shared" si="22"/>
        <v>ITML</v>
      </c>
      <c r="BBN13" s="25" t="str">
        <f t="shared" si="22"/>
        <v>ITMS</v>
      </c>
      <c r="BBO13" s="25" t="str">
        <f t="shared" si="22"/>
        <v>ITOT</v>
      </c>
      <c r="BBP13" s="25" t="str">
        <f t="shared" si="22"/>
        <v>ITR</v>
      </c>
      <c r="BBQ13" s="25" t="str">
        <f t="shared" si="22"/>
        <v>IUSB</v>
      </c>
      <c r="BBR13" s="25" t="str">
        <f t="shared" si="22"/>
        <v>IUSG</v>
      </c>
      <c r="BBS13" s="25" t="str">
        <f t="shared" si="22"/>
        <v>IUSV</v>
      </c>
      <c r="BBT13" s="25" t="str">
        <f t="shared" si="22"/>
        <v>IVAL</v>
      </c>
      <c r="BBU13" s="25" t="str">
        <f t="shared" si="22"/>
        <v>IVE</v>
      </c>
      <c r="BBV13" s="25" t="str">
        <f t="shared" si="22"/>
        <v>IVLU</v>
      </c>
      <c r="BBW13" s="25" t="str">
        <f t="shared" si="22"/>
        <v>IVO</v>
      </c>
      <c r="BBX13" s="25" t="str">
        <f t="shared" si="22"/>
        <v>IVOG</v>
      </c>
      <c r="BBY13" s="25" t="str">
        <f t="shared" si="22"/>
        <v>IVOO</v>
      </c>
      <c r="BBZ13" s="25" t="str">
        <f t="shared" si="22"/>
        <v>IVOP</v>
      </c>
      <c r="BCA13" s="25" t="str">
        <f t="shared" si="22"/>
        <v>IVOV</v>
      </c>
      <c r="BCB13" s="25" t="str">
        <f t="shared" si="22"/>
        <v>IVV</v>
      </c>
      <c r="BCC13" s="25" t="str">
        <f t="shared" si="22"/>
        <v>IVW</v>
      </c>
      <c r="BCD13" s="25" t="str">
        <f t="shared" si="22"/>
        <v>IWB</v>
      </c>
      <c r="BCE13" s="25" t="str">
        <f t="shared" si="22"/>
        <v>IWC</v>
      </c>
      <c r="BCF13" s="25" t="str">
        <f t="shared" si="22"/>
        <v>IWD</v>
      </c>
      <c r="BCG13" s="25" t="str">
        <f t="shared" si="22"/>
        <v>IWF</v>
      </c>
      <c r="BCH13" s="25" t="str">
        <f t="shared" si="22"/>
        <v>IWL</v>
      </c>
      <c r="BCI13" s="25" t="str">
        <f t="shared" si="22"/>
        <v>IWM</v>
      </c>
      <c r="BCJ13" s="25" t="str">
        <f t="shared" si="22"/>
        <v>IWN</v>
      </c>
      <c r="BCK13" s="25" t="str">
        <f t="shared" si="22"/>
        <v>IWO</v>
      </c>
      <c r="BCL13" s="25" t="str">
        <f t="shared" si="22"/>
        <v>IWP</v>
      </c>
      <c r="BCM13" s="25" t="str">
        <f t="shared" si="22"/>
        <v>IWR</v>
      </c>
      <c r="BCN13" s="25" t="str">
        <f t="shared" si="22"/>
        <v>IWS</v>
      </c>
      <c r="BCO13" s="25" t="str">
        <f t="shared" si="22"/>
        <v>IWV</v>
      </c>
      <c r="BCP13" s="25" t="str">
        <f t="shared" si="22"/>
        <v>IWX</v>
      </c>
      <c r="BCQ13" s="25" t="str">
        <f t="shared" si="22"/>
        <v>IWY</v>
      </c>
      <c r="BCR13" s="25" t="str">
        <f t="shared" si="22"/>
        <v>IXC</v>
      </c>
      <c r="BCS13" s="25" t="str">
        <f t="shared" si="22"/>
        <v>IXG</v>
      </c>
      <c r="BCT13" s="25" t="str">
        <f t="shared" si="22"/>
        <v>IXJ</v>
      </c>
      <c r="BCU13" s="25" t="str">
        <f t="shared" si="22"/>
        <v>IXN</v>
      </c>
      <c r="BCV13" s="25" t="str">
        <f t="shared" si="22"/>
        <v>IXP</v>
      </c>
      <c r="BCW13" s="25" t="str">
        <f t="shared" si="22"/>
        <v>IXUS</v>
      </c>
      <c r="BCX13" s="25" t="str">
        <f t="shared" si="22"/>
        <v>IYC</v>
      </c>
      <c r="BCY13" s="25" t="str">
        <f t="shared" si="22"/>
        <v>IYD</v>
      </c>
      <c r="BCZ13" s="25" t="str">
        <f t="shared" si="22"/>
        <v>IYE</v>
      </c>
      <c r="BDA13" s="25" t="str">
        <f t="shared" si="22"/>
        <v>IYF</v>
      </c>
      <c r="BDB13" s="25" t="str">
        <f t="shared" si="22"/>
        <v>IYG</v>
      </c>
      <c r="BDC13" s="25" t="str">
        <f t="shared" si="22"/>
        <v>IYH</v>
      </c>
      <c r="BDD13" s="25" t="str">
        <f t="shared" si="22"/>
        <v>IYJ</v>
      </c>
      <c r="BDE13" s="25" t="str">
        <f t="shared" si="22"/>
        <v>IYK</v>
      </c>
      <c r="BDF13" s="25" t="str">
        <f t="shared" si="22"/>
        <v>IYLD</v>
      </c>
      <c r="BDG13" s="25" t="str">
        <f t="shared" si="22"/>
        <v>IYM</v>
      </c>
      <c r="BDH13" s="25" t="str">
        <f t="shared" si="22"/>
        <v>IYR</v>
      </c>
      <c r="BDI13" s="25" t="str">
        <f t="shared" si="22"/>
        <v>IYT</v>
      </c>
      <c r="BDJ13" s="25" t="str">
        <f t="shared" si="22"/>
        <v>IYV</v>
      </c>
      <c r="BDK13" s="25" t="str">
        <f t="shared" si="22"/>
        <v>IYW</v>
      </c>
      <c r="BDL13" s="25" t="str">
        <f t="shared" si="22"/>
        <v>IYY</v>
      </c>
      <c r="BDM13" s="25" t="str">
        <f t="shared" si="22"/>
        <v>IYZ</v>
      </c>
      <c r="BDN13" s="25" t="str">
        <f t="shared" si="22"/>
        <v>JDG</v>
      </c>
      <c r="BDO13" s="25" t="str">
        <f t="shared" si="22"/>
        <v>JDST</v>
      </c>
      <c r="BDP13" s="25" t="str">
        <f t="shared" si="22"/>
        <v>JEM</v>
      </c>
      <c r="BDQ13" s="25" t="str">
        <f t="shared" si="22"/>
        <v>JETS</v>
      </c>
      <c r="BDR13" s="25" t="str">
        <f t="shared" si="22"/>
        <v>JFT</v>
      </c>
      <c r="BDS13" s="25" t="str">
        <f t="shared" si="22"/>
        <v>JGBB</v>
      </c>
      <c r="BDT13" s="25" t="str">
        <f t="shared" si="22"/>
        <v>JGBD</v>
      </c>
      <c r="BDU13" s="25" t="str">
        <f t="shared" ref="BDU13:BGF13" si="23">LEFT(BDU14,FIND(" ",BDU14)-1)</f>
        <v>JGBL</v>
      </c>
      <c r="BDV13" s="25" t="str">
        <f t="shared" si="23"/>
        <v>JGBS</v>
      </c>
      <c r="BDW13" s="25" t="str">
        <f t="shared" si="23"/>
        <v>JGBT</v>
      </c>
      <c r="BDX13" s="25" t="str">
        <f t="shared" si="23"/>
        <v>JHDG</v>
      </c>
      <c r="BDY13" s="25" t="str">
        <f t="shared" si="23"/>
        <v>JHMA</v>
      </c>
      <c r="BDZ13" s="25" t="str">
        <f t="shared" si="23"/>
        <v>JHMC</v>
      </c>
      <c r="BEA13" s="25" t="str">
        <f t="shared" si="23"/>
        <v>JHMD</v>
      </c>
      <c r="BEB13" s="25" t="str">
        <f t="shared" si="23"/>
        <v>JHME</v>
      </c>
      <c r="BEC13" s="25" t="str">
        <f t="shared" si="23"/>
        <v>JHMF</v>
      </c>
      <c r="BED13" s="25" t="str">
        <f t="shared" si="23"/>
        <v>JHMH</v>
      </c>
      <c r="BEE13" s="25" t="str">
        <f t="shared" si="23"/>
        <v>JHMI</v>
      </c>
      <c r="BEF13" s="25" t="str">
        <f t="shared" si="23"/>
        <v>JHML</v>
      </c>
      <c r="BEG13" s="25" t="str">
        <f t="shared" si="23"/>
        <v>JHMM</v>
      </c>
      <c r="BEH13" s="25" t="str">
        <f t="shared" si="23"/>
        <v>JHMS</v>
      </c>
      <c r="BEI13" s="25" t="str">
        <f t="shared" si="23"/>
        <v>JHMT</v>
      </c>
      <c r="BEJ13" s="25" t="str">
        <f t="shared" si="23"/>
        <v>JHMU</v>
      </c>
      <c r="BEK13" s="25" t="str">
        <f t="shared" si="23"/>
        <v>JJA</v>
      </c>
      <c r="BEL13" s="25" t="str">
        <f t="shared" si="23"/>
        <v>JJAC</v>
      </c>
      <c r="BEM13" s="25" t="str">
        <f t="shared" si="23"/>
        <v>JJC</v>
      </c>
      <c r="BEN13" s="25" t="str">
        <f t="shared" si="23"/>
        <v>JJCC</v>
      </c>
      <c r="BEO13" s="25" t="str">
        <f t="shared" si="23"/>
        <v>JJE</v>
      </c>
      <c r="BEP13" s="25" t="str">
        <f t="shared" si="23"/>
        <v>JJEC</v>
      </c>
      <c r="BEQ13" s="25" t="str">
        <f t="shared" si="23"/>
        <v>JJG</v>
      </c>
      <c r="BER13" s="25" t="str">
        <f t="shared" si="23"/>
        <v>JJGC</v>
      </c>
      <c r="BES13" s="25" t="str">
        <f t="shared" si="23"/>
        <v>JJM</v>
      </c>
      <c r="BET13" s="25" t="str">
        <f t="shared" si="23"/>
        <v>JJMC</v>
      </c>
      <c r="BEU13" s="25" t="str">
        <f t="shared" si="23"/>
        <v>JJN</v>
      </c>
      <c r="BEV13" s="25" t="str">
        <f t="shared" si="23"/>
        <v>JJNC</v>
      </c>
      <c r="BEW13" s="25" t="str">
        <f t="shared" si="23"/>
        <v>JJP</v>
      </c>
      <c r="BEX13" s="25" t="str">
        <f t="shared" si="23"/>
        <v>JJPC</v>
      </c>
      <c r="BEY13" s="25" t="str">
        <f t="shared" si="23"/>
        <v>JJS</v>
      </c>
      <c r="BEZ13" s="25" t="str">
        <f t="shared" si="23"/>
        <v>JJSC</v>
      </c>
      <c r="BFA13" s="25" t="str">
        <f t="shared" si="23"/>
        <v>JJT</v>
      </c>
      <c r="BFB13" s="25" t="str">
        <f t="shared" si="23"/>
        <v>JJTC</v>
      </c>
      <c r="BFC13" s="25" t="str">
        <f t="shared" si="23"/>
        <v>JJU</v>
      </c>
      <c r="BFD13" s="25" t="str">
        <f t="shared" si="23"/>
        <v>JJUC</v>
      </c>
      <c r="BFE13" s="25" t="str">
        <f t="shared" si="23"/>
        <v>JKD</v>
      </c>
      <c r="BFF13" s="25" t="str">
        <f t="shared" si="23"/>
        <v>JKE</v>
      </c>
      <c r="BFG13" s="25" t="str">
        <f t="shared" si="23"/>
        <v>JKF</v>
      </c>
      <c r="BFH13" s="25" t="str">
        <f t="shared" si="23"/>
        <v>JKG</v>
      </c>
      <c r="BFI13" s="25" t="str">
        <f t="shared" si="23"/>
        <v>JKH</v>
      </c>
      <c r="BFJ13" s="25" t="str">
        <f t="shared" si="23"/>
        <v>JKI</v>
      </c>
      <c r="BFK13" s="25" t="str">
        <f t="shared" si="23"/>
        <v>JKJ</v>
      </c>
      <c r="BFL13" s="25" t="str">
        <f t="shared" si="23"/>
        <v>JKK</v>
      </c>
      <c r="BFM13" s="25" t="str">
        <f t="shared" si="23"/>
        <v>JKL</v>
      </c>
      <c r="BFN13" s="25" t="str">
        <f t="shared" si="23"/>
        <v>JNB</v>
      </c>
      <c r="BFO13" s="25" t="str">
        <f t="shared" si="23"/>
        <v>JNK</v>
      </c>
      <c r="BFP13" s="25" t="str">
        <f t="shared" si="23"/>
        <v>JNR</v>
      </c>
      <c r="BFQ13" s="25" t="str">
        <f t="shared" si="23"/>
        <v>JNUG</v>
      </c>
      <c r="BFR13" s="25" t="str">
        <f t="shared" si="23"/>
        <v>JO</v>
      </c>
      <c r="BFS13" s="25" t="str">
        <f t="shared" si="23"/>
        <v>JPEH</v>
      </c>
      <c r="BFT13" s="25" t="str">
        <f t="shared" si="23"/>
        <v>JPEM</v>
      </c>
      <c r="BFU13" s="25" t="str">
        <f t="shared" si="23"/>
        <v>JPEU</v>
      </c>
      <c r="BFV13" s="25" t="str">
        <f t="shared" si="23"/>
        <v>JPGB</v>
      </c>
      <c r="BFW13" s="25" t="str">
        <f t="shared" si="23"/>
        <v>JPGE</v>
      </c>
      <c r="BFX13" s="25" t="str">
        <f t="shared" si="23"/>
        <v>JPHF</v>
      </c>
      <c r="BFY13" s="25" t="str">
        <f t="shared" si="23"/>
        <v>JPHY</v>
      </c>
      <c r="BFZ13" s="25" t="str">
        <f t="shared" si="23"/>
        <v>JPIH</v>
      </c>
      <c r="BGA13" s="25" t="str">
        <f t="shared" si="23"/>
        <v>JPIN</v>
      </c>
      <c r="BGB13" s="25" t="str">
        <f t="shared" si="23"/>
        <v>JPME</v>
      </c>
      <c r="BGC13" s="25" t="str">
        <f t="shared" si="23"/>
        <v>JPMV</v>
      </c>
      <c r="BGD13" s="25" t="str">
        <f t="shared" si="23"/>
        <v>JPN</v>
      </c>
      <c r="BGE13" s="25" t="str">
        <f t="shared" si="23"/>
        <v>JPNH</v>
      </c>
      <c r="BGF13" s="25" t="str">
        <f t="shared" si="23"/>
        <v>JPNL</v>
      </c>
      <c r="BGG13" s="25" t="str">
        <f t="shared" ref="BGG13:BIR13" si="24">LEFT(BGG14,FIND(" ",BGG14)-1)</f>
        <v>JPNS</v>
      </c>
      <c r="BGH13" s="25" t="str">
        <f t="shared" si="24"/>
        <v>JPP</v>
      </c>
      <c r="BGI13" s="25" t="str">
        <f t="shared" si="24"/>
        <v>JPSE</v>
      </c>
      <c r="BGJ13" s="25" t="str">
        <f t="shared" si="24"/>
        <v>JPST</v>
      </c>
      <c r="BGK13" s="25" t="str">
        <f t="shared" si="24"/>
        <v>JPUS</v>
      </c>
      <c r="BGL13" s="25" t="str">
        <f t="shared" si="24"/>
        <v>JPX</v>
      </c>
      <c r="BGM13" s="25" t="str">
        <f t="shared" si="24"/>
        <v>JPXN</v>
      </c>
      <c r="BGN13" s="25" t="str">
        <f t="shared" si="24"/>
        <v>JRE</v>
      </c>
      <c r="BGO13" s="25" t="str">
        <f t="shared" si="24"/>
        <v>JSC</v>
      </c>
      <c r="BGP13" s="25" t="str">
        <f t="shared" si="24"/>
        <v>JSMD</v>
      </c>
      <c r="BGQ13" s="25" t="str">
        <f t="shared" si="24"/>
        <v>JSML</v>
      </c>
      <c r="BGR13" s="25" t="str">
        <f t="shared" si="24"/>
        <v>JUNE</v>
      </c>
      <c r="BGS13" s="25" t="str">
        <f t="shared" si="24"/>
        <v>JUNR</v>
      </c>
      <c r="BGT13" s="25" t="str">
        <f t="shared" si="24"/>
        <v>JVS</v>
      </c>
      <c r="BGU13" s="25" t="str">
        <f t="shared" si="24"/>
        <v>JXI</v>
      </c>
      <c r="BGV13" s="25" t="str">
        <f t="shared" si="24"/>
        <v>JYF</v>
      </c>
      <c r="BGW13" s="25" t="str">
        <f t="shared" si="24"/>
        <v>JYN</v>
      </c>
      <c r="BGX13" s="25" t="str">
        <f t="shared" si="24"/>
        <v>KBA</v>
      </c>
      <c r="BGY13" s="25" t="str">
        <f t="shared" si="24"/>
        <v>KBE</v>
      </c>
      <c r="BGZ13" s="25" t="str">
        <f t="shared" si="24"/>
        <v>KBWB</v>
      </c>
      <c r="BHA13" s="25" t="str">
        <f t="shared" si="24"/>
        <v>KBWC</v>
      </c>
      <c r="BHB13" s="25" t="str">
        <f t="shared" si="24"/>
        <v>KBWD</v>
      </c>
      <c r="BHC13" s="25" t="str">
        <f t="shared" si="24"/>
        <v>KBWI</v>
      </c>
      <c r="BHD13" s="25" t="str">
        <f t="shared" si="24"/>
        <v>KBWP</v>
      </c>
      <c r="BHE13" s="25" t="str">
        <f t="shared" si="24"/>
        <v>KBWR</v>
      </c>
      <c r="BHF13" s="25" t="str">
        <f t="shared" si="24"/>
        <v>KBWX</v>
      </c>
      <c r="BHG13" s="25" t="str">
        <f t="shared" si="24"/>
        <v>KBWY</v>
      </c>
      <c r="BHH13" s="25" t="str">
        <f t="shared" si="24"/>
        <v>KCE</v>
      </c>
      <c r="BHI13" s="25" t="str">
        <f t="shared" si="24"/>
        <v>KCNY</v>
      </c>
      <c r="BHJ13" s="25" t="str">
        <f t="shared" si="24"/>
        <v>KEMP</v>
      </c>
      <c r="BHK13" s="25" t="str">
        <f t="shared" si="24"/>
        <v>KFYP</v>
      </c>
      <c r="BHL13" s="25" t="str">
        <f t="shared" si="24"/>
        <v>KIE</v>
      </c>
      <c r="BHM13" s="25" t="str">
        <f t="shared" si="24"/>
        <v>KLDW</v>
      </c>
      <c r="BHN13" s="25" t="str">
        <f t="shared" si="24"/>
        <v>KLEM</v>
      </c>
      <c r="BHO13" s="25" t="str">
        <f t="shared" si="24"/>
        <v>KME</v>
      </c>
      <c r="BHP13" s="25" t="str">
        <f t="shared" si="24"/>
        <v>KNOW</v>
      </c>
      <c r="BHQ13" s="25" t="str">
        <f t="shared" si="24"/>
        <v>KOL</v>
      </c>
      <c r="BHR13" s="25" t="str">
        <f t="shared" si="24"/>
        <v>KOLD</v>
      </c>
      <c r="BHS13" s="25" t="str">
        <f t="shared" si="24"/>
        <v>KOR</v>
      </c>
      <c r="BHT13" s="25" t="str">
        <f t="shared" si="24"/>
        <v>KORU</v>
      </c>
      <c r="BHU13" s="25" t="str">
        <f t="shared" si="24"/>
        <v>KORZ</v>
      </c>
      <c r="BHV13" s="25" t="str">
        <f t="shared" si="24"/>
        <v>KRE</v>
      </c>
      <c r="BHW13" s="25" t="str">
        <f t="shared" si="24"/>
        <v>KRMA</v>
      </c>
      <c r="BHX13" s="25" t="str">
        <f t="shared" si="24"/>
        <v>KROO</v>
      </c>
      <c r="BHY13" s="25" t="str">
        <f t="shared" si="24"/>
        <v>KRS</v>
      </c>
      <c r="BHZ13" s="25" t="str">
        <f t="shared" si="24"/>
        <v>KRU</v>
      </c>
      <c r="BIA13" s="25" t="str">
        <f t="shared" si="24"/>
        <v>KSA</v>
      </c>
      <c r="BIB13" s="25" t="str">
        <f t="shared" si="24"/>
        <v>KSF</v>
      </c>
      <c r="BIC13" s="25" t="str">
        <f t="shared" si="24"/>
        <v>KWEB</v>
      </c>
      <c r="BID13" s="25" t="str">
        <f t="shared" si="24"/>
        <v>KWT</v>
      </c>
      <c r="BIE13" s="25" t="str">
        <f t="shared" si="24"/>
        <v>KXI</v>
      </c>
      <c r="BIF13" s="25" t="str">
        <f t="shared" si="24"/>
        <v>LABD</v>
      </c>
      <c r="BIG13" s="25" t="str">
        <f t="shared" si="24"/>
        <v>LABS</v>
      </c>
      <c r="BIH13" s="25" t="str">
        <f t="shared" si="24"/>
        <v>LABU</v>
      </c>
      <c r="BII13" s="25" t="str">
        <f t="shared" si="24"/>
        <v>LALT</v>
      </c>
      <c r="BIJ13" s="25" t="str">
        <f t="shared" si="24"/>
        <v>LARE</v>
      </c>
      <c r="BIK13" s="25" t="str">
        <f t="shared" si="24"/>
        <v>LATM</v>
      </c>
      <c r="BIL13" s="25" t="str">
        <f t="shared" si="24"/>
        <v>LBDC</v>
      </c>
      <c r="BIM13" s="25" t="str">
        <f t="shared" si="24"/>
        <v>LBJ</v>
      </c>
      <c r="BIN13" s="25" t="str">
        <f t="shared" si="24"/>
        <v>LBND</v>
      </c>
      <c r="BIO13" s="25" t="str">
        <f t="shared" si="24"/>
        <v>LBTA</v>
      </c>
      <c r="BIP13" s="25" t="str">
        <f t="shared" si="24"/>
        <v>LCPR</v>
      </c>
      <c r="BIQ13" s="25" t="str">
        <f t="shared" si="24"/>
        <v>LD</v>
      </c>
      <c r="BIR13" s="25" t="str">
        <f t="shared" si="24"/>
        <v>LDC</v>
      </c>
      <c r="BIS13" s="25" t="str">
        <f t="shared" ref="BIS13:BLD13" si="25">LEFT(BIS14,FIND(" ",BIS14)-1)</f>
        <v>LDN</v>
      </c>
      <c r="BIT13" s="25" t="str">
        <f t="shared" si="25"/>
        <v>LDRI</v>
      </c>
      <c r="BIU13" s="25" t="str">
        <f t="shared" si="25"/>
        <v>LDUR</v>
      </c>
      <c r="BIV13" s="25" t="str">
        <f t="shared" si="25"/>
        <v>LEAD</v>
      </c>
      <c r="BIW13" s="25" t="str">
        <f t="shared" si="25"/>
        <v>LEDD</v>
      </c>
      <c r="BIX13" s="25" t="str">
        <f t="shared" si="25"/>
        <v>LEHMM</v>
      </c>
      <c r="BIY13" s="25" t="str">
        <f t="shared" si="25"/>
        <v>LEHMN</v>
      </c>
      <c r="BIZ13" s="25" t="str">
        <f t="shared" si="25"/>
        <v>LEMB</v>
      </c>
      <c r="BJA13" s="25" t="str">
        <f t="shared" si="25"/>
        <v>LEMF</v>
      </c>
      <c r="BJB13" s="25" t="str">
        <f t="shared" si="25"/>
        <v>LGEM</v>
      </c>
      <c r="BJC13" s="25" t="str">
        <f t="shared" si="25"/>
        <v>LGLV</v>
      </c>
      <c r="BJD13" s="25" t="str">
        <f t="shared" si="25"/>
        <v>LGOS</v>
      </c>
      <c r="BJE13" s="25" t="str">
        <f t="shared" si="25"/>
        <v>LHB</v>
      </c>
      <c r="BJF13" s="25" t="str">
        <f t="shared" si="25"/>
        <v>LIS</v>
      </c>
      <c r="BJG13" s="25" t="str">
        <f t="shared" si="25"/>
        <v>LIT</v>
      </c>
      <c r="BJH13" s="25" t="str">
        <f t="shared" si="25"/>
        <v>LKOR</v>
      </c>
      <c r="BJI13" s="25" t="str">
        <f t="shared" si="25"/>
        <v>LLDM</v>
      </c>
      <c r="BJJ13" s="25" t="str">
        <f t="shared" si="25"/>
        <v>LLEM</v>
      </c>
      <c r="BJK13" s="25" t="str">
        <f t="shared" si="25"/>
        <v>LLSC</v>
      </c>
      <c r="BJL13" s="25" t="str">
        <f t="shared" si="25"/>
        <v>LLSP</v>
      </c>
      <c r="BJM13" s="25" t="str">
        <f t="shared" si="25"/>
        <v>LMBS</v>
      </c>
      <c r="BJN13" s="25" t="str">
        <f t="shared" si="25"/>
        <v>LMLP</v>
      </c>
      <c r="BJO13" s="25" t="str">
        <f t="shared" si="25"/>
        <v>LNGR</v>
      </c>
      <c r="BJP13" s="25" t="str">
        <f t="shared" si="25"/>
        <v>LOWC</v>
      </c>
      <c r="BJQ13" s="25" t="str">
        <f t="shared" si="25"/>
        <v>LPAL</v>
      </c>
      <c r="BJR13" s="25" t="str">
        <f t="shared" si="25"/>
        <v>LPLT</v>
      </c>
      <c r="BJS13" s="25" t="str">
        <f t="shared" si="25"/>
        <v>LQD</v>
      </c>
      <c r="BJT13" s="25" t="str">
        <f t="shared" si="25"/>
        <v>LQDCR</v>
      </c>
      <c r="BJU13" s="25" t="str">
        <f t="shared" si="25"/>
        <v>LQDH</v>
      </c>
      <c r="BJV13" s="25" t="str">
        <f t="shared" si="25"/>
        <v>LQDRD</v>
      </c>
      <c r="BJW13" s="25" t="str">
        <f t="shared" si="25"/>
        <v>LRET</v>
      </c>
      <c r="BJX13" s="25" t="str">
        <f t="shared" si="25"/>
        <v>LRGE</v>
      </c>
      <c r="BJY13" s="25" t="str">
        <f t="shared" si="25"/>
        <v>LRGF</v>
      </c>
      <c r="BJZ13" s="25" t="str">
        <f t="shared" si="25"/>
        <v>LSC</v>
      </c>
      <c r="BKA13" s="25" t="str">
        <f t="shared" si="25"/>
        <v>LSKY</v>
      </c>
      <c r="BKB13" s="25" t="str">
        <f t="shared" si="25"/>
        <v>LSTK</v>
      </c>
      <c r="BKC13" s="25" t="str">
        <f t="shared" si="25"/>
        <v>LSVX</v>
      </c>
      <c r="BKD13" s="25" t="str">
        <f t="shared" si="25"/>
        <v>LTL</v>
      </c>
      <c r="BKE13" s="25" t="str">
        <f t="shared" si="25"/>
        <v>LTPZ</v>
      </c>
      <c r="BKF13" s="25" t="str">
        <f t="shared" si="25"/>
        <v>LVHB</v>
      </c>
      <c r="BKG13" s="25" t="str">
        <f t="shared" si="25"/>
        <v>LVHD</v>
      </c>
      <c r="BKH13" s="25" t="str">
        <f t="shared" si="25"/>
        <v>LVHE</v>
      </c>
      <c r="BKI13" s="25" t="str">
        <f t="shared" si="25"/>
        <v>LVHI</v>
      </c>
      <c r="BKJ13" s="25" t="str">
        <f t="shared" si="25"/>
        <v>LVIN</v>
      </c>
      <c r="BKK13" s="25" t="str">
        <f t="shared" si="25"/>
        <v>LVL</v>
      </c>
      <c r="BKL13" s="25" t="str">
        <f t="shared" si="25"/>
        <v>LVOL</v>
      </c>
      <c r="BKM13" s="25" t="str">
        <f t="shared" si="25"/>
        <v>LVUS</v>
      </c>
      <c r="BKN13" s="25" t="str">
        <f t="shared" si="25"/>
        <v>LWC</v>
      </c>
      <c r="BKO13" s="25" t="str">
        <f t="shared" si="25"/>
        <v>LWPEL</v>
      </c>
      <c r="BKP13" s="25" t="str">
        <f t="shared" si="25"/>
        <v>MATF</v>
      </c>
      <c r="BKQ13" s="25" t="str">
        <f t="shared" si="25"/>
        <v>MATH</v>
      </c>
      <c r="BKR13" s="25" t="str">
        <f t="shared" si="25"/>
        <v>MATL</v>
      </c>
      <c r="BKS13" s="25" t="str">
        <f t="shared" si="25"/>
        <v>MATS</v>
      </c>
      <c r="BKT13" s="25" t="str">
        <f t="shared" si="25"/>
        <v>MAUI</v>
      </c>
      <c r="BKU13" s="25" t="str">
        <f t="shared" si="25"/>
        <v>MBB</v>
      </c>
      <c r="BKV13" s="25" t="str">
        <f t="shared" si="25"/>
        <v>MBG</v>
      </c>
      <c r="BKW13" s="25" t="str">
        <f t="shared" si="25"/>
        <v>MBSD</v>
      </c>
      <c r="BKX13" s="25" t="str">
        <f t="shared" si="25"/>
        <v>MCEF</v>
      </c>
      <c r="BKY13" s="25" t="str">
        <f t="shared" si="25"/>
        <v>MCG</v>
      </c>
      <c r="BKZ13" s="25" t="str">
        <f t="shared" si="25"/>
        <v>MCHI</v>
      </c>
      <c r="BLA13" s="25" t="str">
        <f t="shared" si="25"/>
        <v>MCRO</v>
      </c>
      <c r="BLB13" s="25" t="str">
        <f t="shared" si="25"/>
        <v>MDD</v>
      </c>
      <c r="BLC13" s="25" t="str">
        <f t="shared" si="25"/>
        <v>MDIV</v>
      </c>
      <c r="BLD13" s="25" t="str">
        <f t="shared" si="25"/>
        <v>MDLL</v>
      </c>
      <c r="BLE13" s="25" t="str">
        <f t="shared" ref="BLE13:BNP13" si="26">LEFT(BLE14,FIND(" ",BLE14)-1)</f>
        <v>MDY</v>
      </c>
      <c r="BLF13" s="25" t="str">
        <f t="shared" si="26"/>
        <v>MDYG</v>
      </c>
      <c r="BLG13" s="25" t="str">
        <f t="shared" si="26"/>
        <v>MDYV</v>
      </c>
      <c r="BLH13" s="25" t="str">
        <f t="shared" si="26"/>
        <v>MEAR</v>
      </c>
      <c r="BLI13" s="25" t="str">
        <f t="shared" si="26"/>
        <v>MELT</v>
      </c>
      <c r="BLJ13" s="25" t="str">
        <f t="shared" si="26"/>
        <v>MENU</v>
      </c>
      <c r="BLK13" s="25" t="str">
        <f t="shared" si="26"/>
        <v>MES</v>
      </c>
      <c r="BLL13" s="25" t="str">
        <f t="shared" si="26"/>
        <v>MEXS</v>
      </c>
      <c r="BLM13" s="25" t="str">
        <f t="shared" si="26"/>
        <v>MEXX</v>
      </c>
      <c r="BLN13" s="25" t="str">
        <f t="shared" si="26"/>
        <v>MFLA</v>
      </c>
      <c r="BLO13" s="25" t="str">
        <f t="shared" si="26"/>
        <v>MFSA</v>
      </c>
      <c r="BLP13" s="25" t="str">
        <f t="shared" si="26"/>
        <v>MGC</v>
      </c>
      <c r="BLQ13" s="25" t="str">
        <f t="shared" si="26"/>
        <v>MGK</v>
      </c>
      <c r="BLR13" s="25" t="str">
        <f t="shared" si="26"/>
        <v>MGV</v>
      </c>
      <c r="BLS13" s="25" t="str">
        <f t="shared" si="26"/>
        <v>MIDU</v>
      </c>
      <c r="BLT13" s="25" t="str">
        <f t="shared" si="26"/>
        <v>MIDZ</v>
      </c>
      <c r="BLU13" s="25" t="str">
        <f t="shared" si="26"/>
        <v>MILN</v>
      </c>
      <c r="BLV13" s="25" t="str">
        <f t="shared" si="26"/>
        <v>MINC</v>
      </c>
      <c r="BLW13" s="25" t="str">
        <f t="shared" si="26"/>
        <v>MINT</v>
      </c>
      <c r="BLX13" s="25" t="str">
        <f t="shared" si="26"/>
        <v>MKH</v>
      </c>
      <c r="BLY13" s="25" t="str">
        <f t="shared" si="26"/>
        <v>MLN</v>
      </c>
      <c r="BLZ13" s="25" t="str">
        <f t="shared" si="26"/>
        <v>MLPA</v>
      </c>
      <c r="BMA13" s="25" t="str">
        <f t="shared" si="26"/>
        <v>MLPB</v>
      </c>
      <c r="BMB13" s="25" t="str">
        <f t="shared" si="26"/>
        <v>MLPC</v>
      </c>
      <c r="BMC13" s="25" t="str">
        <f t="shared" si="26"/>
        <v>MLPE</v>
      </c>
      <c r="BMD13" s="25" t="str">
        <f t="shared" si="26"/>
        <v>MLPG</v>
      </c>
      <c r="BME13" s="25" t="str">
        <f t="shared" si="26"/>
        <v>MLPI</v>
      </c>
      <c r="BMF13" s="25" t="str">
        <f t="shared" si="26"/>
        <v>MLPJ</v>
      </c>
      <c r="BMG13" s="25" t="str">
        <f t="shared" si="26"/>
        <v>MLPL</v>
      </c>
      <c r="BMH13" s="25" t="str">
        <f t="shared" si="26"/>
        <v>MLPN</v>
      </c>
      <c r="BMI13" s="25" t="str">
        <f t="shared" si="26"/>
        <v>MLPO</v>
      </c>
      <c r="BMJ13" s="25" t="str">
        <f t="shared" si="26"/>
        <v>MLPQ</v>
      </c>
      <c r="BMK13" s="25" t="str">
        <f t="shared" si="26"/>
        <v>MLPS</v>
      </c>
      <c r="BML13" s="25" t="str">
        <f t="shared" si="26"/>
        <v>MLPV</v>
      </c>
      <c r="BMM13" s="25" t="str">
        <f t="shared" si="26"/>
        <v>MLPW</v>
      </c>
      <c r="BMN13" s="25" t="str">
        <f t="shared" si="26"/>
        <v>MLPX</v>
      </c>
      <c r="BMO13" s="25" t="str">
        <f t="shared" si="26"/>
        <v>MLPY</v>
      </c>
      <c r="BMP13" s="25" t="str">
        <f t="shared" si="26"/>
        <v>MLPZ</v>
      </c>
      <c r="BMQ13" s="25" t="str">
        <f t="shared" si="26"/>
        <v>MLTI</v>
      </c>
      <c r="BMR13" s="25" t="str">
        <f t="shared" si="26"/>
        <v>MMTM</v>
      </c>
      <c r="BMS13" s="25" t="str">
        <f t="shared" si="26"/>
        <v>MNA</v>
      </c>
      <c r="BMT13" s="25" t="str">
        <f t="shared" si="26"/>
        <v>MOAT</v>
      </c>
      <c r="BMU13" s="25" t="str">
        <f t="shared" si="26"/>
        <v>MOM</v>
      </c>
      <c r="BMV13" s="25" t="str">
        <f t="shared" si="26"/>
        <v>MONY</v>
      </c>
      <c r="BMW13" s="25" t="str">
        <f t="shared" si="26"/>
        <v>MOO</v>
      </c>
      <c r="BMX13" s="25" t="str">
        <f t="shared" si="26"/>
        <v>MORL</v>
      </c>
      <c r="BMY13" s="25" t="str">
        <f t="shared" si="26"/>
        <v>MORT</v>
      </c>
      <c r="BMZ13" s="25" t="str">
        <f t="shared" si="26"/>
        <v>MOTI</v>
      </c>
      <c r="BNA13" s="25" t="str">
        <f t="shared" si="26"/>
        <v>MPCT</v>
      </c>
      <c r="BNB13" s="25" t="str">
        <f t="shared" si="26"/>
        <v>MRGR</v>
      </c>
      <c r="BNC13" s="25" t="str">
        <f t="shared" si="26"/>
        <v>MRRL</v>
      </c>
      <c r="BND13" s="25" t="str">
        <f t="shared" si="26"/>
        <v>MSXX</v>
      </c>
      <c r="BNE13" s="25" t="str">
        <f t="shared" si="26"/>
        <v>MTK</v>
      </c>
      <c r="BNF13" s="25" t="str">
        <f t="shared" si="26"/>
        <v>MTUM</v>
      </c>
      <c r="BNG13" s="25" t="str">
        <f t="shared" si="26"/>
        <v>MUAA</v>
      </c>
      <c r="BNH13" s="25" t="str">
        <f t="shared" si="26"/>
        <v>MUAB</v>
      </c>
      <c r="BNI13" s="25" t="str">
        <f t="shared" si="26"/>
        <v>MUAC</v>
      </c>
      <c r="BNJ13" s="25" t="str">
        <f t="shared" si="26"/>
        <v>MUB</v>
      </c>
      <c r="BNK13" s="25" t="str">
        <f t="shared" si="26"/>
        <v>MUBCR</v>
      </c>
      <c r="BNL13" s="25" t="str">
        <f t="shared" si="26"/>
        <v>MUBRD</v>
      </c>
      <c r="BNM13" s="25" t="str">
        <f t="shared" si="26"/>
        <v>MUNI</v>
      </c>
      <c r="BNN13" s="25" t="str">
        <f t="shared" si="26"/>
        <v>MVIN</v>
      </c>
      <c r="BNO13" s="25" t="str">
        <f t="shared" si="26"/>
        <v>MVV</v>
      </c>
      <c r="BNP13" s="25" t="str">
        <f t="shared" si="26"/>
        <v>MXI</v>
      </c>
      <c r="BNQ13" s="25" t="str">
        <f t="shared" ref="BNQ13:BQB13" si="27">LEFT(BNQ14,FIND(" ",BNQ14)-1)</f>
        <v>MYG</v>
      </c>
      <c r="BNR13" s="25" t="str">
        <f t="shared" si="27"/>
        <v>MYY</v>
      </c>
      <c r="BNS13" s="25" t="str">
        <f t="shared" si="27"/>
        <v>MZG</v>
      </c>
      <c r="BNT13" s="25" t="str">
        <f t="shared" si="27"/>
        <v>MZN</v>
      </c>
      <c r="BNU13" s="25" t="str">
        <f t="shared" si="27"/>
        <v>MZO</v>
      </c>
      <c r="BNV13" s="25" t="str">
        <f t="shared" si="27"/>
        <v>MZZ</v>
      </c>
      <c r="BNW13" s="25" t="str">
        <f t="shared" si="27"/>
        <v>NAGS</v>
      </c>
      <c r="BNX13" s="25" t="str">
        <f t="shared" si="27"/>
        <v>NAIL</v>
      </c>
      <c r="BNY13" s="25" t="str">
        <f t="shared" si="27"/>
        <v>NANR</v>
      </c>
      <c r="BNZ13" s="25" t="str">
        <f t="shared" si="27"/>
        <v>NASH</v>
      </c>
      <c r="BOA13" s="25" t="str">
        <f t="shared" si="27"/>
        <v>NASI</v>
      </c>
      <c r="BOB13" s="25" t="str">
        <f t="shared" si="27"/>
        <v>NEAR</v>
      </c>
      <c r="BOC13" s="25" t="str">
        <f t="shared" si="27"/>
        <v>NFLT</v>
      </c>
      <c r="BOD13" s="25" t="str">
        <f t="shared" si="27"/>
        <v>NFO</v>
      </c>
      <c r="BOE13" s="25" t="str">
        <f t="shared" si="27"/>
        <v>NFRA</v>
      </c>
      <c r="BOF13" s="25" t="str">
        <f t="shared" si="27"/>
        <v>NGE</v>
      </c>
      <c r="BOG13" s="25" t="str">
        <f t="shared" si="27"/>
        <v>NIB</v>
      </c>
      <c r="BOH13" s="25" t="str">
        <f t="shared" si="27"/>
        <v>NIBC</v>
      </c>
      <c r="BOI13" s="25" t="str">
        <f t="shared" si="27"/>
        <v>NINI</v>
      </c>
      <c r="BOJ13" s="25" t="str">
        <f t="shared" si="27"/>
        <v>NKY</v>
      </c>
      <c r="BOK13" s="25" t="str">
        <f t="shared" si="27"/>
        <v>NLR</v>
      </c>
      <c r="BOL13" s="25" t="str">
        <f t="shared" si="27"/>
        <v>NOBL</v>
      </c>
      <c r="BOM13" s="25" t="str">
        <f t="shared" si="27"/>
        <v>NOMO</v>
      </c>
      <c r="BON13" s="25" t="str">
        <f t="shared" si="27"/>
        <v>NORW</v>
      </c>
      <c r="BOO13" s="25" t="str">
        <f t="shared" si="27"/>
        <v>NUAG</v>
      </c>
      <c r="BOP13" s="25" t="str">
        <f t="shared" si="27"/>
        <v>NUCL</v>
      </c>
      <c r="BOQ13" s="25" t="str">
        <f t="shared" si="27"/>
        <v>NUDM</v>
      </c>
      <c r="BOR13" s="25" t="str">
        <f t="shared" si="27"/>
        <v>NUEM</v>
      </c>
      <c r="BOS13" s="25" t="str">
        <f t="shared" si="27"/>
        <v>NUGT</v>
      </c>
      <c r="BOT13" s="25" t="str">
        <f t="shared" si="27"/>
        <v>NULG</v>
      </c>
      <c r="BOU13" s="25" t="str">
        <f t="shared" si="27"/>
        <v>NULV</v>
      </c>
      <c r="BOV13" s="25" t="str">
        <f t="shared" si="27"/>
        <v>NUMG</v>
      </c>
      <c r="BOW13" s="25" t="str">
        <f t="shared" si="27"/>
        <v>NUMV</v>
      </c>
      <c r="BOX13" s="25" t="str">
        <f t="shared" si="27"/>
        <v>NURE</v>
      </c>
      <c r="BOY13" s="25" t="str">
        <f t="shared" si="27"/>
        <v>NUSA</v>
      </c>
      <c r="BOZ13" s="25" t="str">
        <f t="shared" si="27"/>
        <v>NUSC</v>
      </c>
      <c r="BPA13" s="25" t="str">
        <f t="shared" si="27"/>
        <v>NXT</v>
      </c>
      <c r="BPB13" s="25" t="str">
        <f t="shared" si="27"/>
        <v>NY</v>
      </c>
      <c r="BPC13" s="25" t="str">
        <f t="shared" si="27"/>
        <v>NYC</v>
      </c>
      <c r="BPD13" s="25" t="str">
        <f t="shared" si="27"/>
        <v>NYF</v>
      </c>
      <c r="BPE13" s="25" t="str">
        <f t="shared" si="27"/>
        <v>NYFCR</v>
      </c>
      <c r="BPF13" s="25" t="str">
        <f t="shared" si="27"/>
        <v>NYFRD</v>
      </c>
      <c r="BPG13" s="25" t="str">
        <f t="shared" si="27"/>
        <v>OAPH</v>
      </c>
      <c r="BPH13" s="25" t="str">
        <f t="shared" si="27"/>
        <v>OASI</v>
      </c>
      <c r="BPI13" s="25" t="str">
        <f t="shared" si="27"/>
        <v>OCIO</v>
      </c>
      <c r="BPJ13" s="25" t="str">
        <f t="shared" si="27"/>
        <v>OEF</v>
      </c>
      <c r="BPK13" s="25" t="str">
        <f t="shared" si="27"/>
        <v>OEUH</v>
      </c>
      <c r="BPL13" s="25" t="str">
        <f t="shared" si="27"/>
        <v>OEUR</v>
      </c>
      <c r="BPM13" s="25" t="str">
        <f t="shared" si="27"/>
        <v>OEW</v>
      </c>
      <c r="BPN13" s="25" t="str">
        <f t="shared" si="27"/>
        <v>OFF</v>
      </c>
      <c r="BPO13" s="25" t="str">
        <f t="shared" si="27"/>
        <v>OGEM</v>
      </c>
      <c r="BPP13" s="25" t="str">
        <f t="shared" si="27"/>
        <v>OIH</v>
      </c>
      <c r="BPQ13" s="25" t="str">
        <f t="shared" si="27"/>
        <v>OIHYL</v>
      </c>
      <c r="BPR13" s="25" t="str">
        <f t="shared" si="27"/>
        <v>OIIL</v>
      </c>
      <c r="BPS13" s="25" t="str">
        <f t="shared" si="27"/>
        <v>OIL</v>
      </c>
      <c r="BPT13" s="25" t="str">
        <f t="shared" si="27"/>
        <v>OILB</v>
      </c>
      <c r="BPU13" s="25" t="str">
        <f t="shared" si="27"/>
        <v>OILC</v>
      </c>
      <c r="BPV13" s="25" t="str">
        <f t="shared" si="27"/>
        <v>OILD</v>
      </c>
      <c r="BPW13" s="25" t="str">
        <f t="shared" si="27"/>
        <v>OILK</v>
      </c>
      <c r="BPX13" s="25" t="str">
        <f t="shared" si="27"/>
        <v>OILU</v>
      </c>
      <c r="BPY13" s="25" t="str">
        <f t="shared" si="27"/>
        <v>OILX</v>
      </c>
      <c r="BPZ13" s="25" t="str">
        <f t="shared" si="27"/>
        <v>OILZ</v>
      </c>
      <c r="BQA13" s="25" t="str">
        <f t="shared" si="27"/>
        <v>OLD</v>
      </c>
      <c r="BQB13" s="25" t="str">
        <f t="shared" si="27"/>
        <v>OLEM</v>
      </c>
      <c r="BQC13" s="25" t="str">
        <f t="shared" ref="BQC13:BSN13" si="28">LEFT(BQC14,FIND(" ",BQC14)-1)</f>
        <v>OLO</v>
      </c>
      <c r="BQD13" s="25" t="str">
        <f t="shared" si="28"/>
        <v>ONEF</v>
      </c>
      <c r="BQE13" s="25" t="str">
        <f t="shared" si="28"/>
        <v>ONEK</v>
      </c>
      <c r="BQF13" s="25" t="str">
        <f t="shared" si="28"/>
        <v>ONEO</v>
      </c>
      <c r="BQG13" s="25" t="str">
        <f t="shared" si="28"/>
        <v>ONEQ</v>
      </c>
      <c r="BQH13" s="25" t="str">
        <f t="shared" si="28"/>
        <v>ONEV</v>
      </c>
      <c r="BQI13" s="25" t="str">
        <f t="shared" si="28"/>
        <v>ONEY</v>
      </c>
      <c r="BQJ13" s="25" t="str">
        <f t="shared" si="28"/>
        <v>ONG</v>
      </c>
      <c r="BQK13" s="25" t="str">
        <f t="shared" si="28"/>
        <v>ONN</v>
      </c>
      <c r="BQL13" s="25" t="str">
        <f t="shared" si="28"/>
        <v>ONTL</v>
      </c>
      <c r="BQM13" s="25" t="str">
        <f t="shared" si="28"/>
        <v>OOL</v>
      </c>
      <c r="BQN13" s="25" t="str">
        <f t="shared" si="28"/>
        <v>OOS</v>
      </c>
      <c r="BQO13" s="25" t="str">
        <f t="shared" si="28"/>
        <v>OPD</v>
      </c>
      <c r="BQP13" s="25" t="str">
        <f t="shared" si="28"/>
        <v>ORG</v>
      </c>
      <c r="BQQ13" s="25" t="str">
        <f t="shared" si="28"/>
        <v>OSMS</v>
      </c>
      <c r="BQR13" s="25" t="str">
        <f t="shared" si="28"/>
        <v>OTP</v>
      </c>
      <c r="BQS13" s="25" t="str">
        <f t="shared" si="28"/>
        <v>OTR</v>
      </c>
      <c r="BQT13" s="25" t="str">
        <f t="shared" si="28"/>
        <v>OTS</v>
      </c>
      <c r="BQU13" s="25" t="str">
        <f t="shared" si="28"/>
        <v>OUNZ</v>
      </c>
      <c r="BQV13" s="25" t="str">
        <f t="shared" si="28"/>
        <v>OUSA</v>
      </c>
      <c r="BQW13" s="25" t="str">
        <f t="shared" si="28"/>
        <v>OUSM</v>
      </c>
      <c r="BQX13" s="25" t="str">
        <f t="shared" si="28"/>
        <v>OVLC</v>
      </c>
      <c r="BQY13" s="25" t="str">
        <f t="shared" si="28"/>
        <v>PAEU</v>
      </c>
      <c r="BQZ13" s="25" t="str">
        <f t="shared" si="28"/>
        <v>PAF</v>
      </c>
      <c r="BRA13" s="25" t="str">
        <f t="shared" si="28"/>
        <v>PAGG</v>
      </c>
      <c r="BRB13" s="25" t="str">
        <f t="shared" si="28"/>
        <v>PAK</v>
      </c>
      <c r="BRC13" s="25" t="str">
        <f t="shared" si="28"/>
        <v>PALL</v>
      </c>
      <c r="BRD13" s="25" t="str">
        <f t="shared" si="28"/>
        <v>PAO</v>
      </c>
      <c r="BRE13" s="25" t="str">
        <f t="shared" si="28"/>
        <v>PAVE</v>
      </c>
      <c r="BRF13" s="25" t="str">
        <f t="shared" si="28"/>
        <v>PBD</v>
      </c>
      <c r="BRG13" s="25" t="str">
        <f t="shared" si="28"/>
        <v>PBE</v>
      </c>
      <c r="BRH13" s="25" t="str">
        <f t="shared" si="28"/>
        <v>PBJ</v>
      </c>
      <c r="BRI13" s="25" t="str">
        <f t="shared" si="28"/>
        <v>PBP</v>
      </c>
      <c r="BRJ13" s="25" t="str">
        <f t="shared" si="28"/>
        <v>PBS</v>
      </c>
      <c r="BRK13" s="25" t="str">
        <f t="shared" si="28"/>
        <v>PBTQ</v>
      </c>
      <c r="BRL13" s="25" t="str">
        <f t="shared" si="28"/>
        <v>PBW</v>
      </c>
      <c r="BRM13" s="25" t="str">
        <f t="shared" si="28"/>
        <v>PCA</v>
      </c>
      <c r="BRN13" s="25" t="str">
        <f t="shared" si="28"/>
        <v>PCEF</v>
      </c>
      <c r="BRO13" s="25" t="str">
        <f t="shared" si="28"/>
        <v>PCY</v>
      </c>
      <c r="BRP13" s="25" t="str">
        <f t="shared" si="28"/>
        <v>PDBC</v>
      </c>
      <c r="BRQ13" s="25" t="str">
        <f t="shared" si="28"/>
        <v>PDN</v>
      </c>
      <c r="BRR13" s="25" t="str">
        <f t="shared" si="28"/>
        <v>PDP</v>
      </c>
      <c r="BRS13" s="25" t="str">
        <f t="shared" si="28"/>
        <v>PDQ</v>
      </c>
      <c r="BRT13" s="25" t="str">
        <f t="shared" si="28"/>
        <v>PEF</v>
      </c>
      <c r="BRU13" s="25" t="str">
        <f t="shared" si="28"/>
        <v>PEH</v>
      </c>
      <c r="BRV13" s="25" t="str">
        <f t="shared" si="28"/>
        <v>PEJ</v>
      </c>
      <c r="BRW13" s="25" t="str">
        <f t="shared" si="28"/>
        <v>PEK</v>
      </c>
      <c r="BRX13" s="25" t="str">
        <f t="shared" si="28"/>
        <v>PERM</v>
      </c>
      <c r="BRY13" s="25" t="str">
        <f t="shared" si="28"/>
        <v>PEX</v>
      </c>
      <c r="BRZ13" s="25" t="str">
        <f t="shared" si="28"/>
        <v>PEY</v>
      </c>
      <c r="BSA13" s="25" t="str">
        <f t="shared" si="28"/>
        <v>PEZ</v>
      </c>
      <c r="BSB13" s="25" t="str">
        <f t="shared" si="28"/>
        <v>PFEM</v>
      </c>
      <c r="BSC13" s="25" t="str">
        <f t="shared" si="28"/>
        <v>PFF</v>
      </c>
      <c r="BSD13" s="25" t="str">
        <f t="shared" si="28"/>
        <v>PFFR</v>
      </c>
      <c r="BSE13" s="25" t="str">
        <f t="shared" si="28"/>
        <v>PFI</v>
      </c>
      <c r="BSF13" s="25" t="str">
        <f t="shared" si="28"/>
        <v>PFIG</v>
      </c>
      <c r="BSG13" s="25" t="str">
        <f t="shared" si="28"/>
        <v>PFM</v>
      </c>
      <c r="BSH13" s="25" t="str">
        <f t="shared" si="28"/>
        <v>PFP</v>
      </c>
      <c r="BSI13" s="25" t="str">
        <f t="shared" si="28"/>
        <v>PFV</v>
      </c>
      <c r="BSJ13" s="25" t="str">
        <f t="shared" si="28"/>
        <v>PFXF</v>
      </c>
      <c r="BSK13" s="25" t="str">
        <f t="shared" si="28"/>
        <v>PGAL</v>
      </c>
      <c r="BSL13" s="25" t="str">
        <f t="shared" si="28"/>
        <v>PGD</v>
      </c>
      <c r="BSM13" s="25" t="str">
        <f t="shared" si="28"/>
        <v>PGF</v>
      </c>
      <c r="BSN13" s="25" t="str">
        <f t="shared" si="28"/>
        <v>PGHY</v>
      </c>
      <c r="BSO13" s="25" t="str">
        <f t="shared" ref="BSO13:BUZ13" si="29">LEFT(BSO14,FIND(" ",BSO14)-1)</f>
        <v>PGJ</v>
      </c>
      <c r="BSP13" s="25" t="str">
        <f t="shared" si="29"/>
        <v>PGM</v>
      </c>
      <c r="BSQ13" s="25" t="str">
        <f t="shared" si="29"/>
        <v>PGX</v>
      </c>
      <c r="BSR13" s="25" t="str">
        <f t="shared" si="29"/>
        <v>PHB</v>
      </c>
      <c r="BSS13" s="25" t="str">
        <f t="shared" si="29"/>
        <v>PHDG</v>
      </c>
      <c r="BST13" s="25" t="str">
        <f t="shared" si="29"/>
        <v>PHJ</v>
      </c>
      <c r="BSU13" s="25" t="str">
        <f t="shared" si="29"/>
        <v>PHO</v>
      </c>
      <c r="BSV13" s="25" t="str">
        <f t="shared" si="29"/>
        <v>PHW</v>
      </c>
      <c r="BSW13" s="25" t="str">
        <f t="shared" si="29"/>
        <v>PIC</v>
      </c>
      <c r="BSX13" s="25" t="str">
        <f t="shared" si="29"/>
        <v>PICB</v>
      </c>
      <c r="BSY13" s="25" t="str">
        <f t="shared" si="29"/>
        <v>PICK</v>
      </c>
      <c r="BSZ13" s="25" t="str">
        <f t="shared" si="29"/>
        <v>PID</v>
      </c>
      <c r="BTA13" s="25" t="str">
        <f t="shared" si="29"/>
        <v>PIE</v>
      </c>
      <c r="BTB13" s="25" t="str">
        <f t="shared" si="29"/>
        <v>PIEL</v>
      </c>
      <c r="BTC13" s="25" t="str">
        <f t="shared" si="29"/>
        <v>PILL</v>
      </c>
      <c r="BTD13" s="25" t="str">
        <f t="shared" si="29"/>
        <v>PILS</v>
      </c>
      <c r="BTE13" s="25" t="str">
        <f t="shared" si="29"/>
        <v>PIN</v>
      </c>
      <c r="BTF13" s="25" t="str">
        <f t="shared" si="29"/>
        <v>PIO</v>
      </c>
      <c r="BTG13" s="25" t="str">
        <f t="shared" si="29"/>
        <v>PIQ</v>
      </c>
      <c r="BTH13" s="25" t="str">
        <f t="shared" si="29"/>
        <v>PIZ</v>
      </c>
      <c r="BTI13" s="25" t="str">
        <f t="shared" si="29"/>
        <v>PJB</v>
      </c>
      <c r="BTJ13" s="25" t="str">
        <f t="shared" si="29"/>
        <v>PJO</v>
      </c>
      <c r="BTK13" s="25" t="str">
        <f t="shared" si="29"/>
        <v>PJP</v>
      </c>
      <c r="BTL13" s="25" t="str">
        <f t="shared" si="29"/>
        <v>PKB</v>
      </c>
      <c r="BTM13" s="25" t="str">
        <f t="shared" si="29"/>
        <v>PKN</v>
      </c>
      <c r="BTN13" s="25" t="str">
        <f t="shared" si="29"/>
        <v>PKOL</v>
      </c>
      <c r="BTO13" s="25" t="str">
        <f t="shared" si="29"/>
        <v>PKW</v>
      </c>
      <c r="BTP13" s="25" t="str">
        <f t="shared" si="29"/>
        <v>PLAC</v>
      </c>
      <c r="BTQ13" s="25" t="str">
        <f t="shared" si="29"/>
        <v>PLK</v>
      </c>
      <c r="BTR13" s="25" t="str">
        <f t="shared" si="29"/>
        <v>PLND</v>
      </c>
      <c r="BTS13" s="25" t="str">
        <f t="shared" si="29"/>
        <v>PLW</v>
      </c>
      <c r="BTT13" s="25" t="str">
        <f t="shared" si="29"/>
        <v>PMA</v>
      </c>
      <c r="BTU13" s="25" t="str">
        <f t="shared" si="29"/>
        <v>PMNA</v>
      </c>
      <c r="BTV13" s="25" t="str">
        <f t="shared" si="29"/>
        <v>PMPT</v>
      </c>
      <c r="BTW13" s="25" t="str">
        <f t="shared" si="29"/>
        <v>PMR</v>
      </c>
      <c r="BTX13" s="25" t="str">
        <f t="shared" si="29"/>
        <v>PNQI</v>
      </c>
      <c r="BTY13" s="25" t="str">
        <f t="shared" si="29"/>
        <v>PNXQ</v>
      </c>
      <c r="BTZ13" s="25" t="str">
        <f t="shared" si="29"/>
        <v>PPA</v>
      </c>
      <c r="BUA13" s="25" t="str">
        <f t="shared" si="29"/>
        <v>PPE</v>
      </c>
      <c r="BUB13" s="25" t="str">
        <f t="shared" si="29"/>
        <v>PPH</v>
      </c>
      <c r="BUC13" s="25" t="str">
        <f t="shared" si="29"/>
        <v>PPHYL</v>
      </c>
      <c r="BUD13" s="25" t="str">
        <f t="shared" si="29"/>
        <v>PPLN</v>
      </c>
      <c r="BUE13" s="25" t="str">
        <f t="shared" si="29"/>
        <v>PPLT</v>
      </c>
      <c r="BUF13" s="25" t="str">
        <f t="shared" si="29"/>
        <v>PPRM</v>
      </c>
      <c r="BUG13" s="25" t="str">
        <f t="shared" si="29"/>
        <v>PQBW</v>
      </c>
      <c r="BUH13" s="25" t="str">
        <f t="shared" si="29"/>
        <v>PQSC</v>
      </c>
      <c r="BUI13" s="25" t="str">
        <f t="shared" si="29"/>
        <v>PRB</v>
      </c>
      <c r="BUJ13" s="25" t="str">
        <f t="shared" si="29"/>
        <v>PREF</v>
      </c>
      <c r="BUK13" s="25" t="str">
        <f t="shared" si="29"/>
        <v>PRF</v>
      </c>
      <c r="BUL13" s="25" t="str">
        <f t="shared" si="29"/>
        <v>PRFE</v>
      </c>
      <c r="BUM13" s="25" t="str">
        <f t="shared" si="29"/>
        <v>PRFF</v>
      </c>
      <c r="BUN13" s="25" t="str">
        <f t="shared" si="29"/>
        <v>PRFG</v>
      </c>
      <c r="BUO13" s="25" t="str">
        <f t="shared" si="29"/>
        <v>PRFH</v>
      </c>
      <c r="BUP13" s="25" t="str">
        <f t="shared" si="29"/>
        <v>PRFM</v>
      </c>
      <c r="BUQ13" s="25" t="str">
        <f t="shared" si="29"/>
        <v>PRFN</v>
      </c>
      <c r="BUR13" s="25" t="str">
        <f t="shared" si="29"/>
        <v>PRFQ</v>
      </c>
      <c r="BUS13" s="25" t="str">
        <f t="shared" si="29"/>
        <v>PRFS</v>
      </c>
      <c r="BUT13" s="25" t="str">
        <f t="shared" si="29"/>
        <v>PRFU</v>
      </c>
      <c r="BUU13" s="25" t="str">
        <f t="shared" si="29"/>
        <v>PRFZ</v>
      </c>
      <c r="BUV13" s="25" t="str">
        <f t="shared" si="29"/>
        <v>PRME</v>
      </c>
      <c r="BUW13" s="25" t="str">
        <f t="shared" si="29"/>
        <v>PRN</v>
      </c>
      <c r="BUX13" s="25" t="str">
        <f t="shared" si="29"/>
        <v>PRNT</v>
      </c>
      <c r="BUY13" s="25" t="str">
        <f t="shared" si="29"/>
        <v>PSAU</v>
      </c>
      <c r="BUZ13" s="25" t="str">
        <f t="shared" si="29"/>
        <v>PSC</v>
      </c>
      <c r="BVA13" s="25" t="str">
        <f t="shared" ref="BVA13:BXL13" si="30">LEFT(BVA14,FIND(" ",BVA14)-1)</f>
        <v>PSCC</v>
      </c>
      <c r="BVB13" s="25" t="str">
        <f t="shared" si="30"/>
        <v>PSCD</v>
      </c>
      <c r="BVC13" s="25" t="str">
        <f t="shared" si="30"/>
        <v>PSCE</v>
      </c>
      <c r="BVD13" s="25" t="str">
        <f t="shared" si="30"/>
        <v>PSCF</v>
      </c>
      <c r="BVE13" s="25" t="str">
        <f t="shared" si="30"/>
        <v>PSCH</v>
      </c>
      <c r="BVF13" s="25" t="str">
        <f t="shared" si="30"/>
        <v>PSCI</v>
      </c>
      <c r="BVG13" s="25" t="str">
        <f t="shared" si="30"/>
        <v>PSCM</v>
      </c>
      <c r="BVH13" s="25" t="str">
        <f t="shared" si="30"/>
        <v>PSCT</v>
      </c>
      <c r="BVI13" s="25" t="str">
        <f t="shared" si="30"/>
        <v>PSCU</v>
      </c>
      <c r="BVJ13" s="25" t="str">
        <f t="shared" si="30"/>
        <v>PSET</v>
      </c>
      <c r="BVK13" s="25" t="str">
        <f t="shared" si="30"/>
        <v>PSI</v>
      </c>
      <c r="BVL13" s="25" t="str">
        <f t="shared" si="30"/>
        <v>PSJ</v>
      </c>
      <c r="BVM13" s="25" t="str">
        <f t="shared" si="30"/>
        <v>PSK</v>
      </c>
      <c r="BVN13" s="25" t="str">
        <f t="shared" si="30"/>
        <v>PSL</v>
      </c>
      <c r="BVO13" s="25" t="str">
        <f t="shared" si="30"/>
        <v>PSMB</v>
      </c>
      <c r="BVP13" s="25" t="str">
        <f t="shared" si="30"/>
        <v>PSMC</v>
      </c>
      <c r="BVQ13" s="25" t="str">
        <f t="shared" si="30"/>
        <v>PSMG</v>
      </c>
      <c r="BVR13" s="25" t="str">
        <f t="shared" si="30"/>
        <v>PSMM</v>
      </c>
      <c r="BVS13" s="25" t="str">
        <f t="shared" si="30"/>
        <v>PSP</v>
      </c>
      <c r="BVT13" s="25" t="str">
        <f t="shared" si="30"/>
        <v>PSQ</v>
      </c>
      <c r="BVU13" s="25" t="str">
        <f t="shared" si="30"/>
        <v>PSR</v>
      </c>
      <c r="BVV13" s="25" t="str">
        <f t="shared" si="30"/>
        <v>PST</v>
      </c>
      <c r="BVW13" s="25" t="str">
        <f t="shared" si="30"/>
        <v>PSTL</v>
      </c>
      <c r="BVX13" s="25" t="str">
        <f t="shared" si="30"/>
        <v>PTD</v>
      </c>
      <c r="BVY13" s="25" t="str">
        <f t="shared" si="30"/>
        <v>PTE</v>
      </c>
      <c r="BVZ13" s="25" t="str">
        <f t="shared" si="30"/>
        <v>PTEU</v>
      </c>
      <c r="BWA13" s="25" t="str">
        <f t="shared" si="30"/>
        <v>PTF</v>
      </c>
      <c r="BWB13" s="25" t="str">
        <f t="shared" si="30"/>
        <v>PTH</v>
      </c>
      <c r="BWC13" s="25" t="str">
        <f t="shared" si="30"/>
        <v>PTJ</v>
      </c>
      <c r="BWD13" s="25" t="str">
        <f t="shared" si="30"/>
        <v>PTLC</v>
      </c>
      <c r="BWE13" s="25" t="str">
        <f t="shared" si="30"/>
        <v>PTM</v>
      </c>
      <c r="BWF13" s="25" t="str">
        <f t="shared" si="30"/>
        <v>PTMC</v>
      </c>
      <c r="BWG13" s="25" t="str">
        <f t="shared" si="30"/>
        <v>PTNQ</v>
      </c>
      <c r="BWH13" s="25" t="str">
        <f t="shared" si="30"/>
        <v>PTO</v>
      </c>
      <c r="BWI13" s="25" t="str">
        <f t="shared" si="30"/>
        <v>PTRP</v>
      </c>
      <c r="BWJ13" s="25" t="str">
        <f t="shared" si="30"/>
        <v>PUA</v>
      </c>
      <c r="BWK13" s="25" t="str">
        <f t="shared" si="30"/>
        <v>PUF</v>
      </c>
      <c r="BWL13" s="25" t="str">
        <f t="shared" si="30"/>
        <v>PUI</v>
      </c>
      <c r="BWM13" s="25" t="str">
        <f t="shared" si="30"/>
        <v>PUTW</v>
      </c>
      <c r="BWN13" s="25" t="str">
        <f t="shared" si="30"/>
        <v>PUTX</v>
      </c>
      <c r="BWO13" s="25" t="str">
        <f t="shared" si="30"/>
        <v>PUW</v>
      </c>
      <c r="BWP13" s="25" t="str">
        <f t="shared" si="30"/>
        <v>PVI</v>
      </c>
      <c r="BWQ13" s="25" t="str">
        <f t="shared" si="30"/>
        <v>PVM</v>
      </c>
      <c r="BWR13" s="25" t="str">
        <f t="shared" si="30"/>
        <v>PWB</v>
      </c>
      <c r="BWS13" s="25" t="str">
        <f t="shared" si="30"/>
        <v>PWC</v>
      </c>
      <c r="BWT13" s="25" t="str">
        <f t="shared" si="30"/>
        <v>PWD</v>
      </c>
      <c r="BWU13" s="25" t="str">
        <f t="shared" si="30"/>
        <v>PWND</v>
      </c>
      <c r="BWV13" s="25" t="str">
        <f t="shared" si="30"/>
        <v>PWV</v>
      </c>
      <c r="BWW13" s="25" t="str">
        <f t="shared" si="30"/>
        <v>PWZ</v>
      </c>
      <c r="BWX13" s="25" t="str">
        <f t="shared" si="30"/>
        <v>PXE</v>
      </c>
      <c r="BWY13" s="25" t="str">
        <f t="shared" si="30"/>
        <v>PXF</v>
      </c>
      <c r="BWZ13" s="25" t="str">
        <f t="shared" si="30"/>
        <v>PXH</v>
      </c>
      <c r="BXA13" s="25" t="str">
        <f t="shared" si="30"/>
        <v>PXI</v>
      </c>
      <c r="BXB13" s="25" t="str">
        <f t="shared" si="30"/>
        <v>PXJ</v>
      </c>
      <c r="BXC13" s="25" t="str">
        <f t="shared" si="30"/>
        <v>PXLG</v>
      </c>
      <c r="BXD13" s="25" t="str">
        <f t="shared" si="30"/>
        <v>PXLV</v>
      </c>
      <c r="BXE13" s="25" t="str">
        <f t="shared" si="30"/>
        <v>PXMG</v>
      </c>
      <c r="BXF13" s="25" t="str">
        <f t="shared" si="30"/>
        <v>PXMV</v>
      </c>
      <c r="BXG13" s="25" t="str">
        <f t="shared" si="30"/>
        <v>PXN</v>
      </c>
      <c r="BXH13" s="25" t="str">
        <f t="shared" si="30"/>
        <v>PXQ</v>
      </c>
      <c r="BXI13" s="25" t="str">
        <f t="shared" si="30"/>
        <v>PXR</v>
      </c>
      <c r="BXJ13" s="25" t="str">
        <f t="shared" si="30"/>
        <v>PXSG</v>
      </c>
      <c r="BXK13" s="25" t="str">
        <f t="shared" si="30"/>
        <v>PXSV</v>
      </c>
      <c r="BXL13" s="25" t="str">
        <f t="shared" si="30"/>
        <v>PY</v>
      </c>
      <c r="BXM13" s="25" t="str">
        <f t="shared" ref="BXM13:BZX13" si="31">LEFT(BXM14,FIND(" ",BXM14)-1)</f>
        <v>PYH</v>
      </c>
      <c r="BXN13" s="25" t="str">
        <f t="shared" si="31"/>
        <v>PYZ</v>
      </c>
      <c r="BXO13" s="25" t="str">
        <f t="shared" si="31"/>
        <v>PZA</v>
      </c>
      <c r="BXP13" s="25" t="str">
        <f t="shared" si="31"/>
        <v>PZD</v>
      </c>
      <c r="BXQ13" s="25" t="str">
        <f t="shared" si="31"/>
        <v>PZI</v>
      </c>
      <c r="BXR13" s="25" t="str">
        <f t="shared" si="31"/>
        <v>PZJ</v>
      </c>
      <c r="BXS13" s="25" t="str">
        <f t="shared" si="31"/>
        <v>PZT</v>
      </c>
      <c r="BXT13" s="25" t="str">
        <f t="shared" si="31"/>
        <v>QABA</v>
      </c>
      <c r="BXU13" s="25" t="str">
        <f t="shared" si="31"/>
        <v>QAI</v>
      </c>
      <c r="BXV13" s="25" t="str">
        <f t="shared" si="31"/>
        <v>QAT</v>
      </c>
      <c r="BXW13" s="25" t="str">
        <f t="shared" si="31"/>
        <v>QAUS</v>
      </c>
      <c r="BXX13" s="25" t="str">
        <f t="shared" si="31"/>
        <v>QCAN</v>
      </c>
      <c r="BXY13" s="25" t="str">
        <f t="shared" si="31"/>
        <v>QCLN</v>
      </c>
      <c r="BXZ13" s="25" t="str">
        <f t="shared" si="31"/>
        <v>QDEF</v>
      </c>
      <c r="BYA13" s="25" t="str">
        <f t="shared" si="31"/>
        <v>QDEM</v>
      </c>
      <c r="BYB13" s="25" t="str">
        <f t="shared" si="31"/>
        <v>QDEU</v>
      </c>
      <c r="BYC13" s="25" t="str">
        <f t="shared" si="31"/>
        <v>QDF</v>
      </c>
      <c r="BYD13" s="25" t="str">
        <f t="shared" si="31"/>
        <v>QDXU</v>
      </c>
      <c r="BYE13" s="25" t="str">
        <f t="shared" si="31"/>
        <v>QDYN</v>
      </c>
      <c r="BYF13" s="25" t="str">
        <f t="shared" si="31"/>
        <v>QED</v>
      </c>
      <c r="BYG13" s="25" t="str">
        <f t="shared" si="31"/>
        <v>QEFA</v>
      </c>
      <c r="BYH13" s="25" t="str">
        <f t="shared" si="31"/>
        <v>QEH</v>
      </c>
      <c r="BYI13" s="25" t="str">
        <f t="shared" si="31"/>
        <v>QEM</v>
      </c>
      <c r="BYJ13" s="25" t="str">
        <f t="shared" si="31"/>
        <v>QEMM</v>
      </c>
      <c r="BYK13" s="25" t="str">
        <f t="shared" si="31"/>
        <v>QESP</v>
      </c>
      <c r="BYL13" s="25" t="str">
        <f t="shared" si="31"/>
        <v>QGBR</v>
      </c>
      <c r="BYM13" s="25" t="str">
        <f t="shared" si="31"/>
        <v>QGEM</v>
      </c>
      <c r="BYN13" s="25" t="str">
        <f t="shared" si="31"/>
        <v>QGTA</v>
      </c>
      <c r="BYO13" s="25" t="str">
        <f t="shared" si="31"/>
        <v>QID</v>
      </c>
      <c r="BYP13" s="25" t="str">
        <f t="shared" si="31"/>
        <v>QINC</v>
      </c>
      <c r="BYQ13" s="25" t="str">
        <f t="shared" si="31"/>
        <v>QJPN</v>
      </c>
      <c r="BYR13" s="25" t="str">
        <f t="shared" si="31"/>
        <v>QKOR</v>
      </c>
      <c r="BYS13" s="25" t="str">
        <f t="shared" si="31"/>
        <v>QLC</v>
      </c>
      <c r="BYT13" s="25" t="str">
        <f t="shared" si="31"/>
        <v>QLD</v>
      </c>
      <c r="BYU13" s="25" t="str">
        <f t="shared" si="31"/>
        <v>QLS</v>
      </c>
      <c r="BYV13" s="25" t="str">
        <f t="shared" si="31"/>
        <v>QLT</v>
      </c>
      <c r="BYW13" s="25" t="str">
        <f t="shared" si="31"/>
        <v>QLTA</v>
      </c>
      <c r="BYX13" s="25" t="str">
        <f t="shared" si="31"/>
        <v>QLTB</v>
      </c>
      <c r="BYY13" s="25" t="str">
        <f t="shared" si="31"/>
        <v>QLTC</v>
      </c>
      <c r="BYZ13" s="25" t="str">
        <f t="shared" si="31"/>
        <v>QMEX</v>
      </c>
      <c r="BZA13" s="25" t="str">
        <f t="shared" si="31"/>
        <v>QMN</v>
      </c>
      <c r="BZB13" s="25" t="str">
        <f t="shared" si="31"/>
        <v>QMOM</v>
      </c>
      <c r="BZC13" s="25" t="str">
        <f t="shared" si="31"/>
        <v>QQEW</v>
      </c>
      <c r="BZD13" s="25" t="str">
        <f t="shared" si="31"/>
        <v>QQQ</v>
      </c>
      <c r="BZE13" s="25" t="str">
        <f t="shared" si="31"/>
        <v>QQQC</v>
      </c>
      <c r="BZF13" s="25" t="str">
        <f t="shared" si="31"/>
        <v>QQQE</v>
      </c>
      <c r="BZG13" s="25" t="str">
        <f t="shared" si="31"/>
        <v>QQQM</v>
      </c>
      <c r="BZH13" s="25" t="str">
        <f t="shared" si="31"/>
        <v>QQQV</v>
      </c>
      <c r="BZI13" s="25" t="str">
        <f t="shared" si="31"/>
        <v>QQXT</v>
      </c>
      <c r="BZJ13" s="25" t="str">
        <f t="shared" si="31"/>
        <v>QTEC</v>
      </c>
      <c r="BZK13" s="25" t="str">
        <f t="shared" si="31"/>
        <v>QTWN</v>
      </c>
      <c r="BZL13" s="25" t="str">
        <f t="shared" si="31"/>
        <v>QUAL</v>
      </c>
      <c r="BZM13" s="25" t="str">
        <f t="shared" si="31"/>
        <v>QUS</v>
      </c>
      <c r="BZN13" s="25" t="str">
        <f t="shared" si="31"/>
        <v>QVAL</v>
      </c>
      <c r="BZO13" s="25" t="str">
        <f t="shared" si="31"/>
        <v>QVM</v>
      </c>
      <c r="BZP13" s="25" t="str">
        <f t="shared" si="31"/>
        <v>QWLD</v>
      </c>
      <c r="BZQ13" s="25" t="str">
        <f t="shared" si="31"/>
        <v>QXGG</v>
      </c>
      <c r="BZR13" s="25" t="str">
        <f t="shared" si="31"/>
        <v>QXMI</v>
      </c>
      <c r="BZS13" s="25" t="str">
        <f t="shared" si="31"/>
        <v>QXRR</v>
      </c>
      <c r="BZT13" s="25" t="str">
        <f t="shared" si="31"/>
        <v>QXTR</v>
      </c>
      <c r="BZU13" s="25" t="str">
        <f t="shared" si="31"/>
        <v>QXUS</v>
      </c>
      <c r="BZV13" s="25" t="str">
        <f t="shared" si="31"/>
        <v>QYLD</v>
      </c>
      <c r="BZW13" s="25" t="str">
        <f t="shared" si="31"/>
        <v>RALS</v>
      </c>
      <c r="BZX13" s="25" t="str">
        <f t="shared" si="31"/>
        <v>RAVI</v>
      </c>
      <c r="BZY13" s="25" t="str">
        <f t="shared" ref="BZY13:CCJ13" si="32">LEFT(BZY14,FIND(" ",BZY14)-1)</f>
        <v>RBL</v>
      </c>
      <c r="BZZ13" s="25" t="str">
        <f t="shared" si="32"/>
        <v>RCD</v>
      </c>
      <c r="CAA13" s="25" t="str">
        <f t="shared" si="32"/>
        <v>RCOM</v>
      </c>
      <c r="CAB13" s="25" t="str">
        <f t="shared" si="32"/>
        <v>RDIV</v>
      </c>
      <c r="CAC13" s="25" t="str">
        <f t="shared" si="32"/>
        <v>RDVY</v>
      </c>
      <c r="CAD13" s="25" t="str">
        <f t="shared" si="32"/>
        <v>REA</v>
      </c>
      <c r="CAE13" s="25" t="str">
        <f t="shared" si="32"/>
        <v>REC</v>
      </c>
      <c r="CAF13" s="25" t="str">
        <f t="shared" si="32"/>
        <v>REEM</v>
      </c>
      <c r="CAG13" s="25" t="str">
        <f t="shared" si="32"/>
        <v>REET</v>
      </c>
      <c r="CAH13" s="25" t="str">
        <f t="shared" si="32"/>
        <v>REFA</v>
      </c>
      <c r="CAI13" s="25" t="str">
        <f t="shared" si="32"/>
        <v>REGL</v>
      </c>
      <c r="CAJ13" s="25" t="str">
        <f t="shared" si="32"/>
        <v>REK</v>
      </c>
      <c r="CAK13" s="25" t="str">
        <f t="shared" si="32"/>
        <v>REM</v>
      </c>
      <c r="CAL13" s="25" t="str">
        <f t="shared" si="32"/>
        <v>REML</v>
      </c>
      <c r="CAM13" s="25" t="str">
        <f t="shared" si="32"/>
        <v>REMX</v>
      </c>
      <c r="CAN13" s="25" t="str">
        <f t="shared" si="32"/>
        <v>RETL</v>
      </c>
      <c r="CAO13" s="25" t="str">
        <f t="shared" si="32"/>
        <v>RETS</v>
      </c>
      <c r="CAP13" s="25" t="str">
        <f t="shared" si="32"/>
        <v>REW</v>
      </c>
      <c r="CAQ13" s="25" t="str">
        <f t="shared" si="32"/>
        <v>REZ</v>
      </c>
      <c r="CAR13" s="25" t="str">
        <f t="shared" si="32"/>
        <v>RFAP</v>
      </c>
      <c r="CAS13" s="25" t="str">
        <f t="shared" si="32"/>
        <v>RFCI</v>
      </c>
      <c r="CAT13" s="25" t="str">
        <f t="shared" si="32"/>
        <v>RFDA</v>
      </c>
      <c r="CAU13" s="25" t="str">
        <f t="shared" si="32"/>
        <v>RFDI</v>
      </c>
      <c r="CAV13" s="25" t="str">
        <f t="shared" si="32"/>
        <v>RFEM</v>
      </c>
      <c r="CAW13" s="25" t="str">
        <f t="shared" si="32"/>
        <v>RFEU</v>
      </c>
      <c r="CAX13" s="25" t="str">
        <f t="shared" si="32"/>
        <v>RFF</v>
      </c>
      <c r="CAY13" s="25" t="str">
        <f t="shared" si="32"/>
        <v>RFFC</v>
      </c>
      <c r="CAZ13" s="25" t="str">
        <f t="shared" si="32"/>
        <v>RFG</v>
      </c>
      <c r="CBA13" s="25" t="str">
        <f t="shared" si="32"/>
        <v>RFL</v>
      </c>
      <c r="CBB13" s="25" t="str">
        <f t="shared" si="32"/>
        <v>RFN</v>
      </c>
      <c r="CBC13" s="25" t="str">
        <f t="shared" si="32"/>
        <v>RFUN</v>
      </c>
      <c r="CBD13" s="25" t="str">
        <f t="shared" si="32"/>
        <v>RFV</v>
      </c>
      <c r="CBE13" s="25" t="str">
        <f t="shared" si="32"/>
        <v>RGI</v>
      </c>
      <c r="CBF13" s="25" t="str">
        <f t="shared" si="32"/>
        <v>RGLB</v>
      </c>
      <c r="CBG13" s="25" t="str">
        <f t="shared" si="32"/>
        <v>RGRA</v>
      </c>
      <c r="CBH13" s="25" t="str">
        <f t="shared" si="32"/>
        <v>RGRC</v>
      </c>
      <c r="CBI13" s="25" t="str">
        <f t="shared" si="32"/>
        <v>RGRE</v>
      </c>
      <c r="CBJ13" s="25" t="str">
        <f t="shared" si="32"/>
        <v>RGRI</v>
      </c>
      <c r="CBK13" s="25" t="str">
        <f t="shared" si="32"/>
        <v>RGRO</v>
      </c>
      <c r="CBL13" s="25" t="str">
        <f t="shared" si="32"/>
        <v>RGRP</v>
      </c>
      <c r="CBM13" s="25" t="str">
        <f t="shared" si="32"/>
        <v>RHM</v>
      </c>
      <c r="CBN13" s="25" t="str">
        <f t="shared" si="32"/>
        <v>RHO</v>
      </c>
      <c r="CBO13" s="25" t="str">
        <f t="shared" si="32"/>
        <v>RHS</v>
      </c>
      <c r="CBP13" s="25" t="str">
        <f t="shared" si="32"/>
        <v>RIGS</v>
      </c>
      <c r="CBQ13" s="25" t="str">
        <f t="shared" si="32"/>
        <v>RINF</v>
      </c>
      <c r="CBR13" s="25" t="str">
        <f t="shared" si="32"/>
        <v>RING</v>
      </c>
      <c r="CBS13" s="25" t="str">
        <f t="shared" si="32"/>
        <v>RISE</v>
      </c>
      <c r="CBT13" s="25" t="str">
        <f t="shared" si="32"/>
        <v>RJA</v>
      </c>
      <c r="CBU13" s="25" t="str">
        <f t="shared" si="32"/>
        <v>RJI</v>
      </c>
      <c r="CBV13" s="25" t="str">
        <f t="shared" si="32"/>
        <v>RJN</v>
      </c>
      <c r="CBW13" s="25" t="str">
        <f t="shared" si="32"/>
        <v>RJZ</v>
      </c>
      <c r="CBX13" s="25" t="str">
        <f t="shared" si="32"/>
        <v>RKH</v>
      </c>
      <c r="CBY13" s="25" t="str">
        <f t="shared" si="32"/>
        <v>RKHYL</v>
      </c>
      <c r="CBZ13" s="25" t="str">
        <f t="shared" si="32"/>
        <v>RLY</v>
      </c>
      <c r="CCA13" s="25" t="str">
        <f t="shared" si="32"/>
        <v>RMB</v>
      </c>
      <c r="CCB13" s="25" t="str">
        <f t="shared" si="32"/>
        <v>RMM</v>
      </c>
      <c r="CCC13" s="25" t="str">
        <f t="shared" si="32"/>
        <v>RMS</v>
      </c>
      <c r="CCD13" s="25" t="str">
        <f t="shared" si="32"/>
        <v>RNDM</v>
      </c>
      <c r="CCE13" s="25" t="str">
        <f t="shared" si="32"/>
        <v>RNDV</v>
      </c>
      <c r="CCF13" s="25" t="str">
        <f t="shared" si="32"/>
        <v>RNEM</v>
      </c>
      <c r="CCG13" s="25" t="str">
        <f t="shared" si="32"/>
        <v>RNLC</v>
      </c>
      <c r="CCH13" s="25" t="str">
        <f t="shared" si="32"/>
        <v>RNMC</v>
      </c>
      <c r="CCI13" s="25" t="str">
        <f t="shared" si="32"/>
        <v>RNSC</v>
      </c>
      <c r="CCJ13" s="25" t="str">
        <f t="shared" si="32"/>
        <v>ROAM</v>
      </c>
      <c r="CCK13" s="25" t="str">
        <f t="shared" ref="CCK13:CEV13" si="33">LEFT(CCK14,FIND(" ",CCK14)-1)</f>
        <v>ROB</v>
      </c>
      <c r="CCL13" s="25" t="str">
        <f t="shared" si="33"/>
        <v>ROBO</v>
      </c>
      <c r="CCM13" s="25" t="str">
        <f t="shared" si="33"/>
        <v>RODI</v>
      </c>
      <c r="CCN13" s="25" t="str">
        <f t="shared" si="33"/>
        <v>RODM</v>
      </c>
      <c r="CCO13" s="25" t="str">
        <f t="shared" si="33"/>
        <v>ROGS</v>
      </c>
      <c r="CCP13" s="25" t="str">
        <f t="shared" si="33"/>
        <v>ROI</v>
      </c>
      <c r="CCQ13" s="25" t="str">
        <f t="shared" si="33"/>
        <v>ROLA</v>
      </c>
      <c r="CCR13" s="25" t="str">
        <f t="shared" si="33"/>
        <v>ROM</v>
      </c>
      <c r="CCS13" s="25" t="str">
        <f t="shared" si="33"/>
        <v>ROOF</v>
      </c>
      <c r="CCT13" s="25" t="str">
        <f t="shared" si="33"/>
        <v>RORE</v>
      </c>
      <c r="CCU13" s="25" t="str">
        <f t="shared" si="33"/>
        <v>RORO</v>
      </c>
      <c r="CCV13" s="25" t="str">
        <f t="shared" si="33"/>
        <v>ROSA</v>
      </c>
      <c r="CCW13" s="25" t="str">
        <f t="shared" si="33"/>
        <v>ROUS</v>
      </c>
      <c r="CCX13" s="25" t="str">
        <f t="shared" si="33"/>
        <v>RPG</v>
      </c>
      <c r="CCY13" s="25" t="str">
        <f t="shared" si="33"/>
        <v>RPQ</v>
      </c>
      <c r="CCZ13" s="25" t="str">
        <f t="shared" si="33"/>
        <v>RPV</v>
      </c>
      <c r="CDA13" s="25" t="str">
        <f t="shared" si="33"/>
        <v>RPX</v>
      </c>
      <c r="CDB13" s="25" t="str">
        <f t="shared" si="33"/>
        <v>RRF</v>
      </c>
      <c r="CDC13" s="25" t="str">
        <f t="shared" si="33"/>
        <v>RRY</v>
      </c>
      <c r="CDD13" s="25" t="str">
        <f t="shared" si="33"/>
        <v>RRZ</v>
      </c>
      <c r="CDE13" s="25" t="str">
        <f t="shared" si="33"/>
        <v>RSP</v>
      </c>
      <c r="CDF13" s="25" t="str">
        <f t="shared" si="33"/>
        <v>RSU</v>
      </c>
      <c r="CDG13" s="25" t="str">
        <f t="shared" si="33"/>
        <v>RSUN</v>
      </c>
      <c r="CDH13" s="25" t="str">
        <f t="shared" si="33"/>
        <v>RSW</v>
      </c>
      <c r="CDI13" s="25" t="str">
        <f t="shared" si="33"/>
        <v>RSX</v>
      </c>
      <c r="CDJ13" s="25" t="str">
        <f t="shared" si="33"/>
        <v>RSXJ</v>
      </c>
      <c r="CDK13" s="25" t="str">
        <f t="shared" si="33"/>
        <v>RTG</v>
      </c>
      <c r="CDL13" s="25" t="str">
        <f t="shared" si="33"/>
        <v>RTH</v>
      </c>
      <c r="CDM13" s="25" t="str">
        <f t="shared" si="33"/>
        <v>RTHYL</v>
      </c>
      <c r="CDN13" s="25" t="str">
        <f t="shared" si="33"/>
        <v>RTL</v>
      </c>
      <c r="CDO13" s="25" t="str">
        <f t="shared" si="33"/>
        <v>RTLA</v>
      </c>
      <c r="CDP13" s="25" t="str">
        <f t="shared" si="33"/>
        <v>RTM</v>
      </c>
      <c r="CDQ13" s="25" t="str">
        <f t="shared" si="33"/>
        <v>RTR</v>
      </c>
      <c r="CDR13" s="25" t="str">
        <f t="shared" si="33"/>
        <v>RTSA</v>
      </c>
      <c r="CDS13" s="25" t="str">
        <f t="shared" si="33"/>
        <v>RTW</v>
      </c>
      <c r="CDT13" s="25" t="str">
        <f t="shared" si="33"/>
        <v>RUDR</v>
      </c>
      <c r="CDU13" s="25" t="str">
        <f t="shared" si="33"/>
        <v>RUSL</v>
      </c>
      <c r="CDV13" s="25" t="str">
        <f t="shared" si="33"/>
        <v>RUSS</v>
      </c>
      <c r="CDW13" s="25" t="str">
        <f t="shared" si="33"/>
        <v>RVNU</v>
      </c>
      <c r="CDX13" s="25" t="str">
        <f t="shared" si="33"/>
        <v>RWG</v>
      </c>
      <c r="CDY13" s="25" t="str">
        <f t="shared" si="33"/>
        <v>RWJ</v>
      </c>
      <c r="CDZ13" s="25" t="str">
        <f t="shared" si="33"/>
        <v>RWK</v>
      </c>
      <c r="CEA13" s="25" t="str">
        <f t="shared" si="33"/>
        <v>RWL</v>
      </c>
      <c r="CEB13" s="25" t="str">
        <f t="shared" si="33"/>
        <v>RWM</v>
      </c>
      <c r="CEC13" s="25" t="str">
        <f t="shared" si="33"/>
        <v>RWO</v>
      </c>
      <c r="CED13" s="25" t="str">
        <f t="shared" si="33"/>
        <v>RWR</v>
      </c>
      <c r="CEE13" s="25" t="str">
        <f t="shared" si="33"/>
        <v>RWV</v>
      </c>
      <c r="CEF13" s="25" t="str">
        <f t="shared" si="33"/>
        <v>RWW</v>
      </c>
      <c r="CEG13" s="25" t="str">
        <f t="shared" si="33"/>
        <v>RWX</v>
      </c>
      <c r="CEH13" s="25" t="str">
        <f t="shared" si="33"/>
        <v>RWXL</v>
      </c>
      <c r="CEI13" s="25" t="str">
        <f t="shared" si="33"/>
        <v>RXD</v>
      </c>
      <c r="CEJ13" s="25" t="str">
        <f t="shared" si="33"/>
        <v>RXI</v>
      </c>
      <c r="CEK13" s="25" t="str">
        <f t="shared" si="33"/>
        <v>RXL</v>
      </c>
      <c r="CEL13" s="25" t="str">
        <f t="shared" si="33"/>
        <v>RYE</v>
      </c>
      <c r="CEM13" s="25" t="str">
        <f t="shared" si="33"/>
        <v>RYF</v>
      </c>
      <c r="CEN13" s="25" t="str">
        <f t="shared" si="33"/>
        <v>RYH</v>
      </c>
      <c r="CEO13" s="25" t="str">
        <f t="shared" si="33"/>
        <v>RYJ</v>
      </c>
      <c r="CEP13" s="25" t="str">
        <f t="shared" si="33"/>
        <v>RYT</v>
      </c>
      <c r="CEQ13" s="25" t="str">
        <f t="shared" si="33"/>
        <v>RYU</v>
      </c>
      <c r="CER13" s="25" t="str">
        <f t="shared" si="33"/>
        <v>RZG</v>
      </c>
      <c r="CES13" s="25" t="str">
        <f t="shared" si="33"/>
        <v>RZV</v>
      </c>
      <c r="CET13" s="25" t="str">
        <f t="shared" si="33"/>
        <v>SAA</v>
      </c>
      <c r="CEU13" s="25" t="str">
        <f t="shared" si="33"/>
        <v>SAGG</v>
      </c>
      <c r="CEV13" s="25" t="str">
        <f t="shared" si="33"/>
        <v>SAW</v>
      </c>
      <c r="CEW13" s="25" t="str">
        <f t="shared" ref="CEW13:CHH13" si="34">LEFT(CEW14,FIND(" ",CEW14)-1)</f>
        <v>SBB</v>
      </c>
      <c r="CEX13" s="25" t="str">
        <f t="shared" si="34"/>
        <v>SBEU</v>
      </c>
      <c r="CEY13" s="25" t="str">
        <f t="shared" si="34"/>
        <v>SBIO</v>
      </c>
      <c r="CEZ13" s="25" t="str">
        <f t="shared" si="34"/>
        <v>SBM</v>
      </c>
      <c r="CFA13" s="25" t="str">
        <f t="shared" si="34"/>
        <v>SBND</v>
      </c>
      <c r="CFB13" s="25" t="str">
        <f t="shared" si="34"/>
        <v>SBUS</v>
      </c>
      <c r="CFC13" s="25" t="str">
        <f t="shared" si="34"/>
        <v>SBV</v>
      </c>
      <c r="CFD13" s="25" t="str">
        <f t="shared" si="34"/>
        <v>SCAP</v>
      </c>
      <c r="CFE13" s="25" t="str">
        <f t="shared" si="34"/>
        <v>SCC</v>
      </c>
      <c r="CFF13" s="25" t="str">
        <f t="shared" si="34"/>
        <v>SCHA</v>
      </c>
      <c r="CFG13" s="25" t="str">
        <f t="shared" si="34"/>
        <v>SCHB</v>
      </c>
      <c r="CFH13" s="25" t="str">
        <f t="shared" si="34"/>
        <v>SCHC</v>
      </c>
      <c r="CFI13" s="25" t="str">
        <f t="shared" si="34"/>
        <v>SCHD</v>
      </c>
      <c r="CFJ13" s="25" t="str">
        <f t="shared" si="34"/>
        <v>SCHE</v>
      </c>
      <c r="CFK13" s="25" t="str">
        <f t="shared" si="34"/>
        <v>SCHF</v>
      </c>
      <c r="CFL13" s="25" t="str">
        <f t="shared" si="34"/>
        <v>SCHG</v>
      </c>
      <c r="CFM13" s="25" t="str">
        <f t="shared" si="34"/>
        <v>SCHH</v>
      </c>
      <c r="CFN13" s="25" t="str">
        <f t="shared" si="34"/>
        <v>SCHM</v>
      </c>
      <c r="CFO13" s="25" t="str">
        <f t="shared" si="34"/>
        <v>SCHO</v>
      </c>
      <c r="CFP13" s="25" t="str">
        <f t="shared" si="34"/>
        <v>SCHP</v>
      </c>
      <c r="CFQ13" s="25" t="str">
        <f t="shared" si="34"/>
        <v>SCHR</v>
      </c>
      <c r="CFR13" s="25" t="str">
        <f t="shared" si="34"/>
        <v>SCHV</v>
      </c>
      <c r="CFS13" s="25" t="str">
        <f t="shared" si="34"/>
        <v>SCHX</v>
      </c>
      <c r="CFT13" s="25" t="str">
        <f t="shared" si="34"/>
        <v>SCHZ</v>
      </c>
      <c r="CFU13" s="25" t="str">
        <f t="shared" si="34"/>
        <v>SCID</v>
      </c>
      <c r="CFV13" s="25" t="str">
        <f t="shared" si="34"/>
        <v>SCIF</v>
      </c>
      <c r="CFW13" s="25" t="str">
        <f t="shared" si="34"/>
        <v>SCIJ</v>
      </c>
      <c r="CFX13" s="25" t="str">
        <f t="shared" si="34"/>
        <v>SCIN</v>
      </c>
      <c r="CFY13" s="25" t="str">
        <f t="shared" si="34"/>
        <v>SCIU</v>
      </c>
      <c r="CFZ13" s="25" t="str">
        <f t="shared" si="34"/>
        <v>SCIX</v>
      </c>
      <c r="CGA13" s="25" t="str">
        <f t="shared" si="34"/>
        <v>SCJ</v>
      </c>
      <c r="CGB13" s="25" t="str">
        <f t="shared" si="34"/>
        <v>SCLP</v>
      </c>
      <c r="CGC13" s="25" t="str">
        <f t="shared" si="34"/>
        <v>SCO</v>
      </c>
      <c r="CGD13" s="25" t="str">
        <f t="shared" si="34"/>
        <v>SCOG</v>
      </c>
      <c r="CGE13" s="25" t="str">
        <f t="shared" si="34"/>
        <v>SCPB</v>
      </c>
      <c r="CGF13" s="25" t="str">
        <f t="shared" si="34"/>
        <v>SCPR</v>
      </c>
      <c r="CGG13" s="25" t="str">
        <f t="shared" si="34"/>
        <v>SCTO</v>
      </c>
      <c r="CGH13" s="25" t="str">
        <f t="shared" si="34"/>
        <v>SCTRL</v>
      </c>
      <c r="CGI13" s="25" t="str">
        <f t="shared" si="34"/>
        <v>SCV</v>
      </c>
      <c r="CGJ13" s="25" t="str">
        <f t="shared" si="34"/>
        <v>SCZ</v>
      </c>
      <c r="CGK13" s="25" t="str">
        <f t="shared" si="34"/>
        <v>SDD</v>
      </c>
      <c r="CGL13" s="25" t="str">
        <f t="shared" si="34"/>
        <v>SDEM</v>
      </c>
      <c r="CGM13" s="25" t="str">
        <f t="shared" si="34"/>
        <v>SDIV</v>
      </c>
      <c r="CGN13" s="25" t="str">
        <f t="shared" si="34"/>
        <v>SDK</v>
      </c>
      <c r="CGO13" s="25" t="str">
        <f t="shared" si="34"/>
        <v>SDOG</v>
      </c>
      <c r="CGP13" s="25" t="str">
        <f t="shared" si="34"/>
        <v>SDOW</v>
      </c>
      <c r="CGQ13" s="25" t="str">
        <f t="shared" si="34"/>
        <v>SDP</v>
      </c>
      <c r="CGR13" s="25" t="str">
        <f t="shared" si="34"/>
        <v>SDS</v>
      </c>
      <c r="CGS13" s="25" t="str">
        <f t="shared" si="34"/>
        <v>SDY</v>
      </c>
      <c r="CGT13" s="25" t="str">
        <f t="shared" si="34"/>
        <v>SDYL</v>
      </c>
      <c r="CGU13" s="25" t="str">
        <f t="shared" si="34"/>
        <v>SEA</v>
      </c>
      <c r="CGV13" s="25" t="str">
        <f t="shared" si="34"/>
        <v>SEF</v>
      </c>
      <c r="CGW13" s="25" t="str">
        <f t="shared" si="34"/>
        <v>SEMF</v>
      </c>
      <c r="CGX13" s="25" t="str">
        <f t="shared" si="34"/>
        <v>SFHY</v>
      </c>
      <c r="CGY13" s="25" t="str">
        <f t="shared" si="34"/>
        <v>SFIG</v>
      </c>
      <c r="CGZ13" s="25" t="str">
        <f t="shared" si="34"/>
        <v>SFK</v>
      </c>
      <c r="CHA13" s="25" t="str">
        <f t="shared" si="34"/>
        <v>SFLA</v>
      </c>
      <c r="CHB13" s="25" t="str">
        <f t="shared" si="34"/>
        <v>SFSA</v>
      </c>
      <c r="CHC13" s="25" t="str">
        <f t="shared" si="34"/>
        <v>SFV</v>
      </c>
      <c r="CHD13" s="25" t="str">
        <f t="shared" si="34"/>
        <v>SGAR</v>
      </c>
      <c r="CHE13" s="25" t="str">
        <f t="shared" si="34"/>
        <v>SGDJ</v>
      </c>
      <c r="CHF13" s="25" t="str">
        <f t="shared" si="34"/>
        <v>SGDM</v>
      </c>
      <c r="CHG13" s="25" t="str">
        <f t="shared" si="34"/>
        <v>SGG</v>
      </c>
      <c r="CHH13" s="25" t="str">
        <f t="shared" si="34"/>
        <v>SGGG</v>
      </c>
      <c r="CHI13" s="25" t="str">
        <f t="shared" ref="CHI13:CJT13" si="35">LEFT(CHI14,FIND(" ",CHI14)-1)</f>
        <v>SGOL</v>
      </c>
      <c r="CHJ13" s="25" t="str">
        <f t="shared" si="35"/>
        <v>SGQI</v>
      </c>
      <c r="CHK13" s="25" t="str">
        <f t="shared" si="35"/>
        <v>SGT</v>
      </c>
      <c r="CHL13" s="25" t="str">
        <f t="shared" si="35"/>
        <v>SH</v>
      </c>
      <c r="CHM13" s="25" t="str">
        <f t="shared" si="35"/>
        <v>SHAG</v>
      </c>
      <c r="CHN13" s="25" t="str">
        <f t="shared" si="35"/>
        <v>SHBT</v>
      </c>
      <c r="CHO13" s="25" t="str">
        <f t="shared" si="35"/>
        <v>SHE</v>
      </c>
      <c r="CHP13" s="25" t="str">
        <f t="shared" si="35"/>
        <v>SHM</v>
      </c>
      <c r="CHQ13" s="25" t="str">
        <f t="shared" si="35"/>
        <v>SHMO</v>
      </c>
      <c r="CHR13" s="25" t="str">
        <f t="shared" si="35"/>
        <v>SHNY</v>
      </c>
      <c r="CHS13" s="25" t="str">
        <f t="shared" si="35"/>
        <v>SHV</v>
      </c>
      <c r="CHT13" s="25" t="str">
        <f t="shared" si="35"/>
        <v>SHVY</v>
      </c>
      <c r="CHU13" s="25" t="str">
        <f t="shared" si="35"/>
        <v>SHY</v>
      </c>
      <c r="CHV13" s="25" t="str">
        <f t="shared" si="35"/>
        <v>SHYD</v>
      </c>
      <c r="CHW13" s="25" t="str">
        <f t="shared" si="35"/>
        <v>SHYG</v>
      </c>
      <c r="CHX13" s="25" t="str">
        <f t="shared" si="35"/>
        <v>SICK</v>
      </c>
      <c r="CHY13" s="25" t="str">
        <f t="shared" si="35"/>
        <v>SIH</v>
      </c>
      <c r="CHZ13" s="25" t="str">
        <f t="shared" si="35"/>
        <v>SIJ</v>
      </c>
      <c r="CIA13" s="25" t="str">
        <f t="shared" si="35"/>
        <v>SIL</v>
      </c>
      <c r="CIB13" s="25" t="str">
        <f t="shared" si="35"/>
        <v>SILJ</v>
      </c>
      <c r="CIC13" s="25" t="str">
        <f t="shared" si="35"/>
        <v>SINF</v>
      </c>
      <c r="CID13" s="25" t="str">
        <f t="shared" si="35"/>
        <v>SIPE</v>
      </c>
      <c r="CIE13" s="25" t="str">
        <f t="shared" si="35"/>
        <v>SIVR</v>
      </c>
      <c r="CIF13" s="25" t="str">
        <f t="shared" si="35"/>
        <v>SIZ</v>
      </c>
      <c r="CIG13" s="25" t="str">
        <f t="shared" si="35"/>
        <v>SIZE</v>
      </c>
      <c r="CIH13" s="25" t="str">
        <f t="shared" si="35"/>
        <v>SJB</v>
      </c>
      <c r="CII13" s="25" t="str">
        <f t="shared" si="35"/>
        <v>SJF</v>
      </c>
      <c r="CIJ13" s="25" t="str">
        <f t="shared" si="35"/>
        <v>SJH</v>
      </c>
      <c r="CIK13" s="25" t="str">
        <f t="shared" si="35"/>
        <v>SJL</v>
      </c>
      <c r="CIL13" s="25" t="str">
        <f t="shared" si="35"/>
        <v>SJNK</v>
      </c>
      <c r="CIM13" s="25" t="str">
        <f t="shared" si="35"/>
        <v>SKF</v>
      </c>
      <c r="CIN13" s="25" t="str">
        <f t="shared" si="35"/>
        <v>SKK</v>
      </c>
      <c r="CIO13" s="25" t="str">
        <f t="shared" si="35"/>
        <v>SKOR</v>
      </c>
      <c r="CIP13" s="25" t="str">
        <f t="shared" si="35"/>
        <v>SKYY</v>
      </c>
      <c r="CIQ13" s="25" t="str">
        <f t="shared" si="35"/>
        <v>SLBT</v>
      </c>
      <c r="CIR13" s="25" t="str">
        <f t="shared" si="35"/>
        <v>SLDR</v>
      </c>
      <c r="CIS13" s="25" t="str">
        <f t="shared" si="35"/>
        <v>SLIM</v>
      </c>
      <c r="CIT13" s="25" t="str">
        <f t="shared" si="35"/>
        <v>SLOW</v>
      </c>
      <c r="CIU13" s="25" t="str">
        <f t="shared" si="35"/>
        <v>SLQD</v>
      </c>
      <c r="CIV13" s="25" t="str">
        <f t="shared" si="35"/>
        <v>SLV</v>
      </c>
      <c r="CIW13" s="25" t="str">
        <f t="shared" si="35"/>
        <v>SLVO</v>
      </c>
      <c r="CIX13" s="25" t="str">
        <f t="shared" si="35"/>
        <v>SLVP</v>
      </c>
      <c r="CIY13" s="25" t="str">
        <f t="shared" si="35"/>
        <v>SLVY</v>
      </c>
      <c r="CIZ13" s="25" t="str">
        <f t="shared" si="35"/>
        <v>SLX</v>
      </c>
      <c r="CJA13" s="25" t="str">
        <f t="shared" si="35"/>
        <v>SLY</v>
      </c>
      <c r="CJB13" s="25" t="str">
        <f t="shared" si="35"/>
        <v>SLYG</v>
      </c>
      <c r="CJC13" s="25" t="str">
        <f t="shared" si="35"/>
        <v>SLYV</v>
      </c>
      <c r="CJD13" s="25" t="str">
        <f t="shared" si="35"/>
        <v>SMB</v>
      </c>
      <c r="CJE13" s="25" t="str">
        <f t="shared" si="35"/>
        <v>SMCP</v>
      </c>
      <c r="CJF13" s="25" t="str">
        <f t="shared" si="35"/>
        <v>SMD</v>
      </c>
      <c r="CJG13" s="25" t="str">
        <f t="shared" si="35"/>
        <v>SMDD</v>
      </c>
      <c r="CJH13" s="25" t="str">
        <f t="shared" si="35"/>
        <v>SMDV</v>
      </c>
      <c r="CJI13" s="25" t="str">
        <f t="shared" si="35"/>
        <v>SMEZ</v>
      </c>
      <c r="CJJ13" s="25" t="str">
        <f t="shared" si="35"/>
        <v>SMH</v>
      </c>
      <c r="CJK13" s="25" t="str">
        <f t="shared" si="35"/>
        <v>SMHD</v>
      </c>
      <c r="CJL13" s="25" t="str">
        <f t="shared" si="35"/>
        <v>SMHYL</v>
      </c>
      <c r="CJM13" s="25" t="str">
        <f t="shared" si="35"/>
        <v>SMIN</v>
      </c>
      <c r="CJN13" s="25" t="str">
        <f t="shared" si="35"/>
        <v>SMK</v>
      </c>
      <c r="CJO13" s="25" t="str">
        <f t="shared" si="35"/>
        <v>SMLF</v>
      </c>
      <c r="CJP13" s="25" t="str">
        <f t="shared" si="35"/>
        <v>SMLL</v>
      </c>
      <c r="CJQ13" s="25" t="str">
        <f t="shared" si="35"/>
        <v>SMLV</v>
      </c>
      <c r="CJR13" s="25" t="str">
        <f t="shared" si="35"/>
        <v>SMMD</v>
      </c>
      <c r="CJS13" s="25" t="str">
        <f t="shared" si="35"/>
        <v>SMMU</v>
      </c>
      <c r="CJT13" s="25" t="str">
        <f t="shared" si="35"/>
        <v>SMMV</v>
      </c>
      <c r="CJU13" s="25" t="str">
        <f t="shared" ref="CJU13:CLD13" si="36">LEFT(CJU14,FIND(" ",CJU14)-1)</f>
        <v>SMN</v>
      </c>
      <c r="CJV13" s="25" t="str">
        <f t="shared" si="36"/>
        <v>SNB</v>
      </c>
      <c r="CJW13" s="25" t="str">
        <f t="shared" si="36"/>
        <v>SNLN</v>
      </c>
      <c r="CJX13" s="25" t="str">
        <f t="shared" si="36"/>
        <v>SNO</v>
      </c>
      <c r="CJY13" s="25" t="str">
        <f t="shared" si="36"/>
        <v>SNSR</v>
      </c>
      <c r="CJZ13" s="25" t="str">
        <f t="shared" si="36"/>
        <v>SOCL</v>
      </c>
      <c r="CKA13" s="25" t="str">
        <f t="shared" si="36"/>
        <v>SOIL</v>
      </c>
      <c r="CKB13" s="25" t="str">
        <f t="shared" si="36"/>
        <v>SOP</v>
      </c>
      <c r="CKC13" s="25" t="str">
        <f t="shared" si="36"/>
        <v>SOVB</v>
      </c>
      <c r="CKD13" s="25" t="str">
        <f t="shared" si="36"/>
        <v>SOXL</v>
      </c>
      <c r="CKE13" s="25" t="str">
        <f t="shared" si="36"/>
        <v>SOXS</v>
      </c>
      <c r="CKF13" s="25" t="str">
        <f t="shared" si="36"/>
        <v>SOXX</v>
      </c>
      <c r="CKG13" s="25" t="str">
        <f t="shared" si="36"/>
        <v>SOYB</v>
      </c>
      <c r="CKH13" s="25" t="str">
        <f t="shared" si="36"/>
        <v>SPDN</v>
      </c>
      <c r="CKI13" s="25" t="str">
        <f t="shared" si="36"/>
        <v>SPFF</v>
      </c>
      <c r="CKJ13" s="25" t="str">
        <f t="shared" si="36"/>
        <v>SPGH</v>
      </c>
      <c r="CKK13" s="25" t="str">
        <f t="shared" si="36"/>
        <v>SPHB</v>
      </c>
      <c r="CKL13" s="25" t="str">
        <f t="shared" si="36"/>
        <v>SPHD</v>
      </c>
      <c r="CKM13" s="25" t="str">
        <f t="shared" si="36"/>
        <v>SPHQ</v>
      </c>
      <c r="CKN13" s="25" t="str">
        <f t="shared" si="36"/>
        <v>SPLV</v>
      </c>
      <c r="CKO13" s="25" t="str">
        <f t="shared" si="36"/>
        <v>SPLX</v>
      </c>
      <c r="CKP13" s="25" t="str">
        <f t="shared" si="36"/>
        <v>SPLZ</v>
      </c>
      <c r="CKQ13" s="25" t="str">
        <f t="shared" si="36"/>
        <v>SPMO</v>
      </c>
      <c r="CKR13" s="25" t="str">
        <f t="shared" si="36"/>
        <v>SPMV</v>
      </c>
      <c r="CKS13" s="25" t="str">
        <f t="shared" si="36"/>
        <v>SPUN</v>
      </c>
      <c r="CKT13" s="25" t="str">
        <f t="shared" si="36"/>
        <v>SPUU</v>
      </c>
      <c r="CKU13" s="25" t="str">
        <f t="shared" si="36"/>
        <v>SPVM</v>
      </c>
      <c r="CKV13" s="25" t="str">
        <f t="shared" si="36"/>
        <v>SPVU</v>
      </c>
      <c r="CKW13" s="25" t="str">
        <f t="shared" si="36"/>
        <v>SPXE</v>
      </c>
      <c r="CKX13" s="25" t="str">
        <f t="shared" si="36"/>
        <v>SPXH</v>
      </c>
      <c r="CKY13" s="25" t="str">
        <f t="shared" si="36"/>
        <v>SPXL</v>
      </c>
      <c r="CKZ13" s="25" t="str">
        <f t="shared" si="36"/>
        <v>SPXN</v>
      </c>
      <c r="CLA13" s="25" t="str">
        <f t="shared" si="36"/>
        <v>SPXS</v>
      </c>
      <c r="CLB13" s="25" t="str">
        <f t="shared" si="36"/>
        <v>SPXT</v>
      </c>
      <c r="CLC13" s="25" t="str">
        <f t="shared" si="36"/>
        <v>SPXU</v>
      </c>
      <c r="CLD13" s="25" t="str">
        <f t="shared" si="36"/>
        <v>SPXV</v>
      </c>
      <c r="CLE13" s="25" t="str">
        <f t="shared" ref="CLE13:CNP13" si="37">LEFT(CLE14,FIND(" ",CLE14)-1)</f>
        <v>SPYB</v>
      </c>
      <c r="CLF13" s="25" t="str">
        <f t="shared" si="37"/>
        <v>SPYD</v>
      </c>
      <c r="CLG13" s="25" t="str">
        <f t="shared" si="37"/>
        <v>SPYG</v>
      </c>
      <c r="CLH13" s="25" t="str">
        <f t="shared" si="37"/>
        <v>SPYV</v>
      </c>
      <c r="CLI13" s="25" t="str">
        <f t="shared" si="37"/>
        <v>SPYX</v>
      </c>
      <c r="CLJ13" s="25" t="str">
        <f t="shared" si="37"/>
        <v>SQLV</v>
      </c>
      <c r="CLK13" s="25" t="str">
        <f t="shared" si="37"/>
        <v>SQQQ</v>
      </c>
      <c r="CLL13" s="25" t="str">
        <f t="shared" si="37"/>
        <v>SQZZ</v>
      </c>
      <c r="CLM13" s="25" t="str">
        <f t="shared" si="37"/>
        <v>SRET</v>
      </c>
      <c r="CLN13" s="25" t="str">
        <f t="shared" si="37"/>
        <v>SRLN</v>
      </c>
      <c r="CLO13" s="25" t="str">
        <f t="shared" si="37"/>
        <v>SRS</v>
      </c>
      <c r="CLP13" s="25" t="str">
        <f t="shared" si="37"/>
        <v>SRTY</v>
      </c>
      <c r="CLQ13" s="25" t="str">
        <f t="shared" si="37"/>
        <v>SSAM</v>
      </c>
      <c r="CLR13" s="25" t="str">
        <f t="shared" si="37"/>
        <v>SSDD</v>
      </c>
      <c r="CLS13" s="25" t="str">
        <f t="shared" si="37"/>
        <v>SSDL</v>
      </c>
      <c r="CLT13" s="25" t="str">
        <f t="shared" si="37"/>
        <v>SSG</v>
      </c>
      <c r="CLU13" s="25" t="str">
        <f t="shared" si="37"/>
        <v>SSK</v>
      </c>
      <c r="CLV13" s="25" t="str">
        <f t="shared" si="37"/>
        <v>SSO</v>
      </c>
      <c r="CLW13" s="25" t="str">
        <f t="shared" si="37"/>
        <v>SST</v>
      </c>
      <c r="CLX13" s="25" t="str">
        <f t="shared" si="37"/>
        <v>STIP</v>
      </c>
      <c r="CLY13" s="25" t="str">
        <f t="shared" si="37"/>
        <v>STOT</v>
      </c>
      <c r="CLZ13" s="25" t="str">
        <f t="shared" si="37"/>
        <v>STPP</v>
      </c>
      <c r="CMA13" s="25" t="str">
        <f t="shared" si="37"/>
        <v>STPZ</v>
      </c>
      <c r="CMB13" s="25" t="str">
        <f t="shared" si="37"/>
        <v>STXX</v>
      </c>
      <c r="CMC13" s="25" t="str">
        <f t="shared" si="37"/>
        <v>SUB</v>
      </c>
      <c r="CMD13" s="25" t="str">
        <f t="shared" si="37"/>
        <v>SUBCR</v>
      </c>
      <c r="CME13" s="25" t="str">
        <f t="shared" si="37"/>
        <v>SUBD</v>
      </c>
      <c r="CMF13" s="25" t="str">
        <f t="shared" si="37"/>
        <v>SUBRD</v>
      </c>
      <c r="CMG13" s="25" t="str">
        <f t="shared" si="37"/>
        <v>SUSA</v>
      </c>
      <c r="CMH13" s="25" t="str">
        <f t="shared" si="37"/>
        <v>SUSB</v>
      </c>
      <c r="CMI13" s="25" t="str">
        <f t="shared" si="37"/>
        <v>SUSC</v>
      </c>
      <c r="CMJ13" s="25" t="str">
        <f t="shared" si="37"/>
        <v>SVD</v>
      </c>
      <c r="CMK13" s="25" t="str">
        <f t="shared" si="37"/>
        <v>SVXY</v>
      </c>
      <c r="CML13" s="25" t="str">
        <f t="shared" si="37"/>
        <v>SWHYL</v>
      </c>
      <c r="CMM13" s="25" t="str">
        <f t="shared" si="37"/>
        <v>SWIN</v>
      </c>
      <c r="CMN13" s="25" t="str">
        <f t="shared" si="37"/>
        <v>SYE</v>
      </c>
      <c r="CMO13" s="25" t="str">
        <f t="shared" si="37"/>
        <v>SYG</v>
      </c>
      <c r="CMP13" s="25" t="str">
        <f t="shared" si="37"/>
        <v>SYLD</v>
      </c>
      <c r="CMQ13" s="25" t="str">
        <f t="shared" si="37"/>
        <v>SYTL</v>
      </c>
      <c r="CMR13" s="25" t="str">
        <f t="shared" si="37"/>
        <v>SYV</v>
      </c>
      <c r="CMS13" s="25" t="str">
        <f t="shared" si="37"/>
        <v>SZG</v>
      </c>
      <c r="CMT13" s="25" t="str">
        <f t="shared" si="37"/>
        <v>SZK</v>
      </c>
      <c r="CMU13" s="25" t="str">
        <f t="shared" si="37"/>
        <v>SZO</v>
      </c>
      <c r="CMV13" s="25" t="str">
        <f t="shared" si="37"/>
        <v>SZR</v>
      </c>
      <c r="CMW13" s="25" t="str">
        <f t="shared" si="37"/>
        <v>TAGS</v>
      </c>
      <c r="CMX13" s="25" t="str">
        <f t="shared" si="37"/>
        <v>TAIL</v>
      </c>
      <c r="CMY13" s="25" t="str">
        <f t="shared" si="37"/>
        <v>TALL</v>
      </c>
      <c r="CMZ13" s="25" t="str">
        <f t="shared" si="37"/>
        <v>TAN</v>
      </c>
      <c r="CNA13" s="25" t="str">
        <f t="shared" si="37"/>
        <v>TAO</v>
      </c>
      <c r="CNB13" s="25" t="str">
        <f t="shared" si="37"/>
        <v>TAPR</v>
      </c>
      <c r="CNC13" s="25" t="str">
        <f t="shared" si="37"/>
        <v>TAV</v>
      </c>
      <c r="CND13" s="25" t="str">
        <f t="shared" si="37"/>
        <v>TBAR</v>
      </c>
      <c r="CNE13" s="25" t="str">
        <f t="shared" si="37"/>
        <v>TBF</v>
      </c>
      <c r="CNF13" s="25" t="str">
        <f t="shared" si="37"/>
        <v>TBLU</v>
      </c>
      <c r="CNG13" s="25" t="str">
        <f t="shared" si="37"/>
        <v>TBT</v>
      </c>
      <c r="CNH13" s="25" t="str">
        <f t="shared" si="37"/>
        <v>TBX</v>
      </c>
      <c r="CNI13" s="25" t="str">
        <f t="shared" si="37"/>
        <v>TBZ</v>
      </c>
      <c r="CNJ13" s="25" t="str">
        <f t="shared" si="37"/>
        <v>TCHF</v>
      </c>
      <c r="CNK13" s="25" t="str">
        <f t="shared" si="37"/>
        <v>TCHI</v>
      </c>
      <c r="CNL13" s="25" t="str">
        <f t="shared" si="37"/>
        <v>TCTL</v>
      </c>
      <c r="CNM13" s="25" t="str">
        <f t="shared" si="37"/>
        <v>TDD</v>
      </c>
      <c r="CNN13" s="25" t="str">
        <f t="shared" si="37"/>
        <v>TDH</v>
      </c>
      <c r="CNO13" s="25" t="str">
        <f t="shared" si="37"/>
        <v>TDIV</v>
      </c>
      <c r="CNP13" s="25" t="str">
        <f t="shared" si="37"/>
        <v>TDN</v>
      </c>
      <c r="CNQ13" s="25" t="str">
        <f t="shared" ref="CNQ13:CQB13" si="38">LEFT(CNQ14,FIND(" ",CNQ14)-1)</f>
        <v>TDTF</v>
      </c>
      <c r="CNR13" s="25" t="str">
        <f t="shared" si="38"/>
        <v>TDTT</v>
      </c>
      <c r="CNS13" s="25" t="str">
        <f t="shared" si="38"/>
        <v>TDV</v>
      </c>
      <c r="CNT13" s="25" t="str">
        <f t="shared" si="38"/>
        <v>TDX</v>
      </c>
      <c r="CNU13" s="25" t="str">
        <f t="shared" si="38"/>
        <v>TECL</v>
      </c>
      <c r="CNV13" s="25" t="str">
        <f t="shared" si="38"/>
        <v>TECS</v>
      </c>
      <c r="CNW13" s="25" t="str">
        <f t="shared" si="38"/>
        <v>TECZ</v>
      </c>
      <c r="CNX13" s="25" t="str">
        <f t="shared" si="38"/>
        <v>TENZ</v>
      </c>
      <c r="CNY13" s="25" t="str">
        <f t="shared" si="38"/>
        <v>TERM</v>
      </c>
      <c r="CNZ13" s="25" t="str">
        <f t="shared" si="38"/>
        <v>TETF</v>
      </c>
      <c r="COA13" s="25" t="str">
        <f t="shared" si="38"/>
        <v>TFI</v>
      </c>
      <c r="COB13" s="25" t="str">
        <f t="shared" si="38"/>
        <v>TFLO</v>
      </c>
      <c r="COC13" s="25" t="str">
        <f t="shared" si="38"/>
        <v>TFT</v>
      </c>
      <c r="COD13" s="25" t="str">
        <f t="shared" si="38"/>
        <v>TGEM</v>
      </c>
      <c r="COE13" s="25" t="str">
        <f t="shared" si="38"/>
        <v>TGR</v>
      </c>
      <c r="COF13" s="25" t="str">
        <f t="shared" si="38"/>
        <v>THD</v>
      </c>
      <c r="COG13" s="25" t="str">
        <f t="shared" si="38"/>
        <v>THHY</v>
      </c>
      <c r="COH13" s="25" t="str">
        <f t="shared" si="38"/>
        <v>THRK</v>
      </c>
      <c r="COI13" s="25" t="str">
        <f t="shared" si="38"/>
        <v>TILT</v>
      </c>
      <c r="COJ13" s="25" t="str">
        <f t="shared" si="38"/>
        <v>TIP</v>
      </c>
      <c r="COK13" s="25" t="str">
        <f t="shared" si="38"/>
        <v>TIPX</v>
      </c>
      <c r="COL13" s="25" t="str">
        <f t="shared" si="38"/>
        <v>TIPZ</v>
      </c>
      <c r="COM13" s="25" t="str">
        <f t="shared" si="38"/>
        <v>TLDH</v>
      </c>
      <c r="CON13" s="25" t="str">
        <f t="shared" si="38"/>
        <v>TLEH</v>
      </c>
      <c r="COO13" s="25" t="str">
        <f t="shared" si="38"/>
        <v>TLH</v>
      </c>
      <c r="COP13" s="25" t="str">
        <f t="shared" si="38"/>
        <v>TLL</v>
      </c>
      <c r="COQ13" s="25" t="str">
        <f t="shared" si="38"/>
        <v>TLO</v>
      </c>
      <c r="COR13" s="25" t="str">
        <f t="shared" si="38"/>
        <v>TLT</v>
      </c>
      <c r="COS13" s="25" t="str">
        <f t="shared" si="38"/>
        <v>TLTD</v>
      </c>
      <c r="COT13" s="25" t="str">
        <f t="shared" si="38"/>
        <v>TLTE</v>
      </c>
      <c r="COU13" s="25" t="str">
        <f t="shared" si="38"/>
        <v>TMF</v>
      </c>
      <c r="COV13" s="25" t="str">
        <f t="shared" si="38"/>
        <v>TMV</v>
      </c>
      <c r="COW13" s="25" t="str">
        <f t="shared" si="38"/>
        <v>TNA</v>
      </c>
      <c r="COX13" s="25" t="str">
        <f t="shared" si="38"/>
        <v>TNDQ</v>
      </c>
      <c r="COY13" s="25" t="str">
        <f t="shared" si="38"/>
        <v>TOFR</v>
      </c>
      <c r="COZ13" s="25" t="str">
        <f t="shared" si="38"/>
        <v>TOK</v>
      </c>
      <c r="CPA13" s="25" t="str">
        <f t="shared" si="38"/>
        <v>TOLZ</v>
      </c>
      <c r="CPB13" s="25" t="str">
        <f t="shared" si="38"/>
        <v>TONS</v>
      </c>
      <c r="CPC13" s="25" t="str">
        <f t="shared" si="38"/>
        <v>TOTL</v>
      </c>
      <c r="CPD13" s="25" t="str">
        <f t="shared" si="38"/>
        <v>TOTS</v>
      </c>
      <c r="CPE13" s="25" t="str">
        <f t="shared" si="38"/>
        <v>TOU</v>
      </c>
      <c r="CPF13" s="25" t="str">
        <f t="shared" si="38"/>
        <v>TPOR</v>
      </c>
      <c r="CPG13" s="25" t="str">
        <f t="shared" si="38"/>
        <v>TPS</v>
      </c>
      <c r="CPH13" s="25" t="str">
        <f t="shared" si="38"/>
        <v>TPYP</v>
      </c>
      <c r="CPI13" s="25" t="str">
        <f t="shared" si="38"/>
        <v>TQQQ</v>
      </c>
      <c r="CPJ13" s="25" t="str">
        <f t="shared" si="38"/>
        <v>TRND</v>
      </c>
      <c r="CPK13" s="25" t="str">
        <f t="shared" si="38"/>
        <v>TRNM</v>
      </c>
      <c r="CPL13" s="25" t="str">
        <f t="shared" si="38"/>
        <v>TRSK</v>
      </c>
      <c r="CPM13" s="25" t="str">
        <f t="shared" si="38"/>
        <v>TRSY</v>
      </c>
      <c r="CPN13" s="25" t="str">
        <f t="shared" si="38"/>
        <v>TTAC</v>
      </c>
      <c r="CPO13" s="25" t="str">
        <f t="shared" si="38"/>
        <v>TTAI</v>
      </c>
      <c r="CPP13" s="25" t="str">
        <f t="shared" si="38"/>
        <v>TTFS</v>
      </c>
      <c r="CPQ13" s="25" t="str">
        <f t="shared" si="38"/>
        <v>TTHYL</v>
      </c>
      <c r="CPR13" s="25" t="str">
        <f t="shared" si="38"/>
        <v>TTT</v>
      </c>
      <c r="CPS13" s="25" t="str">
        <f t="shared" si="38"/>
        <v>TUR</v>
      </c>
      <c r="CPT13" s="25" t="str">
        <f t="shared" si="38"/>
        <v>TUSA</v>
      </c>
      <c r="CPU13" s="25" t="str">
        <f t="shared" si="38"/>
        <v>TUTI</v>
      </c>
      <c r="CPV13" s="25" t="str">
        <f t="shared" si="38"/>
        <v>TUTT</v>
      </c>
      <c r="CPW13" s="25" t="str">
        <f t="shared" si="38"/>
        <v>TUZ</v>
      </c>
      <c r="CPX13" s="25" t="str">
        <f t="shared" si="38"/>
        <v>TVIX</v>
      </c>
      <c r="CPY13" s="25" t="str">
        <f t="shared" si="38"/>
        <v>TVIZ</v>
      </c>
      <c r="CPZ13" s="25" t="str">
        <f t="shared" si="38"/>
        <v>TWM</v>
      </c>
      <c r="CQA13" s="25" t="str">
        <f t="shared" si="38"/>
        <v>TWOK</v>
      </c>
      <c r="CQB13" s="25" t="str">
        <f t="shared" si="38"/>
        <v>TWOL</v>
      </c>
      <c r="CQC13" s="25" t="str">
        <f t="shared" ref="CQC13:CSN13" si="39">LEFT(CQC14,FIND(" ",CQC14)-1)</f>
        <v>TWON</v>
      </c>
      <c r="CQD13" s="25" t="str">
        <f t="shared" si="39"/>
        <v>TWOZ</v>
      </c>
      <c r="CQE13" s="25" t="str">
        <f t="shared" si="39"/>
        <v>TWQ</v>
      </c>
      <c r="CQF13" s="25" t="str">
        <f t="shared" si="39"/>
        <v>TWTI</v>
      </c>
      <c r="CQG13" s="25" t="str">
        <f t="shared" si="39"/>
        <v>TYBS</v>
      </c>
      <c r="CQH13" s="25" t="str">
        <f t="shared" si="39"/>
        <v>TYD</v>
      </c>
      <c r="CQI13" s="25" t="str">
        <f t="shared" si="39"/>
        <v>TYI</v>
      </c>
      <c r="CQJ13" s="25" t="str">
        <f t="shared" si="39"/>
        <v>TYNS</v>
      </c>
      <c r="CQK13" s="25" t="str">
        <f t="shared" si="39"/>
        <v>TYO</v>
      </c>
      <c r="CQL13" s="25" t="str">
        <f t="shared" si="39"/>
        <v>TYTE</v>
      </c>
      <c r="CQM13" s="25" t="str">
        <f t="shared" si="39"/>
        <v>TZA</v>
      </c>
      <c r="CQN13" s="25" t="str">
        <f t="shared" si="39"/>
        <v>TZD</v>
      </c>
      <c r="CQO13" s="25" t="str">
        <f t="shared" si="39"/>
        <v>TZE</v>
      </c>
      <c r="CQP13" s="25" t="str">
        <f t="shared" si="39"/>
        <v>TZG</v>
      </c>
      <c r="CQQ13" s="25" t="str">
        <f t="shared" si="39"/>
        <v>TZI</v>
      </c>
      <c r="CQR13" s="25" t="str">
        <f t="shared" si="39"/>
        <v>TZL</v>
      </c>
      <c r="CQS13" s="25" t="str">
        <f t="shared" si="39"/>
        <v>TZO</v>
      </c>
      <c r="CQT13" s="25" t="str">
        <f t="shared" si="39"/>
        <v>TZV</v>
      </c>
      <c r="CQU13" s="25" t="str">
        <f t="shared" si="39"/>
        <v>TZW</v>
      </c>
      <c r="CQV13" s="25" t="str">
        <f t="shared" si="39"/>
        <v>TZY</v>
      </c>
      <c r="CQW13" s="25" t="str">
        <f t="shared" si="39"/>
        <v>UAE</v>
      </c>
      <c r="CQX13" s="25" t="str">
        <f t="shared" si="39"/>
        <v>UAG</v>
      </c>
      <c r="CQY13" s="25" t="str">
        <f t="shared" si="39"/>
        <v>UBC</v>
      </c>
      <c r="CQZ13" s="25" t="str">
        <f t="shared" si="39"/>
        <v>UBG</v>
      </c>
      <c r="CRA13" s="25" t="str">
        <f t="shared" si="39"/>
        <v>UBIO</v>
      </c>
      <c r="CRB13" s="25" t="str">
        <f t="shared" si="39"/>
        <v>UBM</v>
      </c>
      <c r="CRC13" s="25" t="str">
        <f t="shared" si="39"/>
        <v>UBN</v>
      </c>
      <c r="CRD13" s="25" t="str">
        <f t="shared" si="39"/>
        <v>UBND</v>
      </c>
      <c r="CRE13" s="25" t="str">
        <f t="shared" si="39"/>
        <v>UBR</v>
      </c>
      <c r="CRF13" s="25" t="str">
        <f t="shared" si="39"/>
        <v>UBT</v>
      </c>
      <c r="CRG13" s="25" t="str">
        <f t="shared" si="39"/>
        <v>UCC</v>
      </c>
      <c r="CRH13" s="25" t="str">
        <f t="shared" si="39"/>
        <v>UCD</v>
      </c>
      <c r="CRI13" s="25" t="str">
        <f t="shared" si="39"/>
        <v>UCI</v>
      </c>
      <c r="CRJ13" s="25" t="str">
        <f t="shared" si="39"/>
        <v>UCIB</v>
      </c>
      <c r="CRK13" s="25" t="str">
        <f t="shared" si="39"/>
        <v>UCO</v>
      </c>
      <c r="CRL13" s="25" t="str">
        <f t="shared" si="39"/>
        <v>UCR</v>
      </c>
      <c r="CRM13" s="25" t="str">
        <f t="shared" si="39"/>
        <v>UDBI</v>
      </c>
      <c r="CRN13" s="25" t="str">
        <f t="shared" si="39"/>
        <v>UDN</v>
      </c>
      <c r="CRO13" s="25" t="str">
        <f t="shared" si="39"/>
        <v>UDNT</v>
      </c>
      <c r="CRP13" s="25" t="str">
        <f t="shared" si="39"/>
        <v>UDOW</v>
      </c>
      <c r="CRQ13" s="25" t="str">
        <f t="shared" si="39"/>
        <v>UEM</v>
      </c>
      <c r="CRR13" s="25" t="str">
        <f t="shared" si="39"/>
        <v>UGA</v>
      </c>
      <c r="CRS13" s="25" t="str">
        <f t="shared" si="39"/>
        <v>UGAZ</v>
      </c>
      <c r="CRT13" s="25" t="str">
        <f t="shared" si="39"/>
        <v>UGE</v>
      </c>
      <c r="CRU13" s="25" t="str">
        <f t="shared" si="39"/>
        <v>UGEM</v>
      </c>
      <c r="CRV13" s="25" t="str">
        <f t="shared" si="39"/>
        <v>UGL</v>
      </c>
      <c r="CRW13" s="25" t="str">
        <f t="shared" si="39"/>
        <v>UGLD</v>
      </c>
      <c r="CRX13" s="25" t="str">
        <f t="shared" si="39"/>
        <v>UHN</v>
      </c>
      <c r="CRY13" s="25" t="str">
        <f t="shared" si="39"/>
        <v>UINF</v>
      </c>
      <c r="CRZ13" s="25" t="str">
        <f t="shared" si="39"/>
        <v>UJB</v>
      </c>
      <c r="CSA13" s="25" t="str">
        <f t="shared" si="39"/>
        <v>UK</v>
      </c>
      <c r="CSB13" s="25" t="str">
        <f t="shared" si="39"/>
        <v>UKF</v>
      </c>
      <c r="CSC13" s="25" t="str">
        <f t="shared" si="39"/>
        <v>UKK</v>
      </c>
      <c r="CSD13" s="25" t="str">
        <f t="shared" si="39"/>
        <v>UKW</v>
      </c>
      <c r="CSE13" s="25" t="str">
        <f t="shared" si="39"/>
        <v>ULE</v>
      </c>
      <c r="CSF13" s="25" t="str">
        <f t="shared" si="39"/>
        <v>ULST</v>
      </c>
      <c r="CSG13" s="25" t="str">
        <f t="shared" si="39"/>
        <v>UMDD</v>
      </c>
      <c r="CSH13" s="25" t="str">
        <f t="shared" si="39"/>
        <v>UMM</v>
      </c>
      <c r="CSI13" s="25" t="str">
        <f t="shared" si="39"/>
        <v>UMX</v>
      </c>
      <c r="CSJ13" s="25" t="str">
        <f t="shared" si="39"/>
        <v>UNG</v>
      </c>
      <c r="CSK13" s="25" t="str">
        <f t="shared" si="39"/>
        <v>UNL</v>
      </c>
      <c r="CSL13" s="25" t="str">
        <f t="shared" si="39"/>
        <v>UOIL</v>
      </c>
      <c r="CSM13" s="25" t="str">
        <f t="shared" si="39"/>
        <v>UOP</v>
      </c>
      <c r="CSN13" s="25" t="str">
        <f t="shared" si="39"/>
        <v>UOY</v>
      </c>
      <c r="CSO13" s="25" t="str">
        <f t="shared" ref="CSO13:CUZ13" si="40">LEFT(CSO14,FIND(" ",CSO14)-1)</f>
        <v>UPRO</v>
      </c>
      <c r="CSP13" s="25" t="str">
        <f t="shared" si="40"/>
        <v>UPV</v>
      </c>
      <c r="CSQ13" s="25" t="str">
        <f t="shared" si="40"/>
        <v>UPW</v>
      </c>
      <c r="CSR13" s="25" t="str">
        <f t="shared" si="40"/>
        <v>URA</v>
      </c>
      <c r="CSS13" s="25" t="str">
        <f t="shared" si="40"/>
        <v>URE</v>
      </c>
      <c r="CST13" s="25" t="str">
        <f t="shared" si="40"/>
        <v>URR</v>
      </c>
      <c r="CSU13" s="25" t="str">
        <f t="shared" si="40"/>
        <v>URTH</v>
      </c>
      <c r="CSV13" s="25" t="str">
        <f t="shared" si="40"/>
        <v>URTY</v>
      </c>
      <c r="CSW13" s="25" t="str">
        <f t="shared" si="40"/>
        <v>USAG</v>
      </c>
      <c r="CSX13" s="25" t="str">
        <f t="shared" si="40"/>
        <v>USCI</v>
      </c>
      <c r="CSY13" s="25" t="str">
        <f t="shared" si="40"/>
        <v>USD</v>
      </c>
      <c r="CSZ13" s="25" t="str">
        <f t="shared" si="40"/>
        <v>USDU</v>
      </c>
      <c r="CTA13" s="25" t="str">
        <f t="shared" si="40"/>
        <v>USEQ</v>
      </c>
      <c r="CTB13" s="25" t="str">
        <f t="shared" si="40"/>
        <v>USFR</v>
      </c>
      <c r="CTC13" s="25" t="str">
        <f t="shared" si="40"/>
        <v>USL</v>
      </c>
      <c r="CTD13" s="25" t="str">
        <f t="shared" si="40"/>
        <v>USLB</v>
      </c>
      <c r="CTE13" s="25" t="str">
        <f t="shared" si="40"/>
        <v>USLV</v>
      </c>
      <c r="CTF13" s="25" t="str">
        <f t="shared" si="40"/>
        <v>USMF</v>
      </c>
      <c r="CTG13" s="25" t="str">
        <f t="shared" si="40"/>
        <v>USMI</v>
      </c>
      <c r="CTH13" s="25" t="str">
        <f t="shared" si="40"/>
        <v>USMR</v>
      </c>
      <c r="CTI13" s="25" t="str">
        <f t="shared" si="40"/>
        <v>USMV</v>
      </c>
      <c r="CTJ13" s="25" t="str">
        <f t="shared" si="40"/>
        <v>USO</v>
      </c>
      <c r="CTK13" s="25" t="str">
        <f t="shared" si="40"/>
        <v>USOI</v>
      </c>
      <c r="CTL13" s="25" t="str">
        <f t="shared" si="40"/>
        <v>USRT</v>
      </c>
      <c r="CTM13" s="25" t="str">
        <f t="shared" si="40"/>
        <v>UST</v>
      </c>
      <c r="CTN13" s="25" t="str">
        <f t="shared" si="40"/>
        <v>USV</v>
      </c>
      <c r="CTO13" s="25" t="str">
        <f t="shared" si="40"/>
        <v>USY</v>
      </c>
      <c r="CTP13" s="25" t="str">
        <f t="shared" si="40"/>
        <v>UTES</v>
      </c>
      <c r="CTQ13" s="25" t="str">
        <f t="shared" si="40"/>
        <v>UTHYL</v>
      </c>
      <c r="CTR13" s="25" t="str">
        <f t="shared" si="40"/>
        <v>UTLF</v>
      </c>
      <c r="CTS13" s="25" t="str">
        <f t="shared" si="40"/>
        <v>UTLT</v>
      </c>
      <c r="CTT13" s="25" t="str">
        <f t="shared" si="40"/>
        <v>UTLZ</v>
      </c>
      <c r="CTU13" s="25" t="str">
        <f t="shared" si="40"/>
        <v>UTSL</v>
      </c>
      <c r="CTV13" s="25" t="str">
        <f t="shared" si="40"/>
        <v>UUP</v>
      </c>
      <c r="CTW13" s="25" t="str">
        <f t="shared" si="40"/>
        <v>UUPT</v>
      </c>
      <c r="CTX13" s="25" t="str">
        <f t="shared" si="40"/>
        <v>UVG</v>
      </c>
      <c r="CTY13" s="25" t="str">
        <f t="shared" si="40"/>
        <v>UVT</v>
      </c>
      <c r="CTZ13" s="25" t="str">
        <f t="shared" si="40"/>
        <v>UVU</v>
      </c>
      <c r="CUA13" s="25" t="str">
        <f t="shared" si="40"/>
        <v>UVXY</v>
      </c>
      <c r="CUB13" s="25" t="str">
        <f t="shared" si="40"/>
        <v>UWC</v>
      </c>
      <c r="CUC13" s="25" t="str">
        <f t="shared" si="40"/>
        <v>UWM</v>
      </c>
      <c r="CUD13" s="25" t="str">
        <f t="shared" si="40"/>
        <v>UWT</v>
      </c>
      <c r="CUE13" s="25" t="str">
        <f t="shared" si="40"/>
        <v>UWTIF</v>
      </c>
      <c r="CUF13" s="25" t="str">
        <f t="shared" si="40"/>
        <v>UXI</v>
      </c>
      <c r="CUG13" s="25" t="str">
        <f t="shared" si="40"/>
        <v>UXJ</v>
      </c>
      <c r="CUH13" s="25" t="str">
        <f t="shared" si="40"/>
        <v>UYG</v>
      </c>
      <c r="CUI13" s="25" t="str">
        <f t="shared" si="40"/>
        <v>UYM</v>
      </c>
      <c r="CUJ13" s="25" t="str">
        <f t="shared" si="40"/>
        <v>VALX</v>
      </c>
      <c r="CUK13" s="25" t="str">
        <f t="shared" si="40"/>
        <v>VAMO</v>
      </c>
      <c r="CUL13" s="25" t="str">
        <f t="shared" si="40"/>
        <v>VAW</v>
      </c>
      <c r="CUM13" s="25" t="str">
        <f t="shared" si="40"/>
        <v>VB</v>
      </c>
      <c r="CUN13" s="25" t="str">
        <f t="shared" si="40"/>
        <v>VBK</v>
      </c>
      <c r="CUO13" s="25" t="str">
        <f t="shared" si="40"/>
        <v>VBND</v>
      </c>
      <c r="CUP13" s="25" t="str">
        <f t="shared" si="40"/>
        <v>VBR</v>
      </c>
      <c r="CUQ13" s="25" t="str">
        <f t="shared" si="40"/>
        <v>VCIT</v>
      </c>
      <c r="CUR13" s="25" t="str">
        <f t="shared" si="40"/>
        <v>VCLT</v>
      </c>
      <c r="CUS13" s="25" t="str">
        <f t="shared" si="40"/>
        <v>VCR</v>
      </c>
      <c r="CUT13" s="25" t="str">
        <f t="shared" si="40"/>
        <v>VCSH</v>
      </c>
      <c r="CUU13" s="25" t="str">
        <f t="shared" si="40"/>
        <v>VDC</v>
      </c>
      <c r="CUV13" s="25" t="str">
        <f t="shared" si="40"/>
        <v>VDE</v>
      </c>
      <c r="CUW13" s="25" t="str">
        <f t="shared" si="40"/>
        <v>VEA</v>
      </c>
      <c r="CUX13" s="25" t="str">
        <f t="shared" si="40"/>
        <v>VEGA</v>
      </c>
      <c r="CUY13" s="25" t="str">
        <f t="shared" si="40"/>
        <v>VEGI</v>
      </c>
      <c r="CUZ13" s="25" t="str">
        <f t="shared" si="40"/>
        <v>VESH</v>
      </c>
      <c r="CVA13" s="25" t="str">
        <f t="shared" ref="CVA13:CXL13" si="41">LEFT(CVA14,FIND(" ",CVA14)-1)</f>
        <v>VEU</v>
      </c>
      <c r="CVB13" s="25" t="str">
        <f t="shared" si="41"/>
        <v>VFH</v>
      </c>
      <c r="CVC13" s="25" t="str">
        <f t="shared" si="41"/>
        <v>VGEM</v>
      </c>
      <c r="CVD13" s="25" t="str">
        <f t="shared" si="41"/>
        <v>VGIT</v>
      </c>
      <c r="CVE13" s="25" t="str">
        <f t="shared" si="41"/>
        <v>VGK</v>
      </c>
      <c r="CVF13" s="25" t="str">
        <f t="shared" si="41"/>
        <v>VGLT</v>
      </c>
      <c r="CVG13" s="25" t="str">
        <f t="shared" si="41"/>
        <v>VGSH</v>
      </c>
      <c r="CVH13" s="25" t="str">
        <f t="shared" si="41"/>
        <v>VGT</v>
      </c>
      <c r="CVI13" s="25" t="str">
        <f t="shared" si="41"/>
        <v>VHT</v>
      </c>
      <c r="CVJ13" s="25" t="str">
        <f t="shared" si="41"/>
        <v>VIDI</v>
      </c>
      <c r="CVK13" s="25" t="str">
        <f t="shared" si="41"/>
        <v>VIG</v>
      </c>
      <c r="CVL13" s="25" t="str">
        <f t="shared" si="41"/>
        <v>VIGI</v>
      </c>
      <c r="CVM13" s="25" t="str">
        <f t="shared" si="41"/>
        <v>VIIX</v>
      </c>
      <c r="CVN13" s="25" t="str">
        <f t="shared" si="41"/>
        <v>VIIZ</v>
      </c>
      <c r="CVO13" s="25" t="str">
        <f t="shared" si="41"/>
        <v>VIOG</v>
      </c>
      <c r="CVP13" s="25" t="str">
        <f t="shared" si="41"/>
        <v>VIOO</v>
      </c>
      <c r="CVQ13" s="25" t="str">
        <f t="shared" si="41"/>
        <v>VIOV</v>
      </c>
      <c r="CVR13" s="25" t="str">
        <f t="shared" si="41"/>
        <v>VIS</v>
      </c>
      <c r="CVS13" s="25" t="str">
        <f t="shared" si="41"/>
        <v>VIXH</v>
      </c>
      <c r="CVT13" s="25" t="str">
        <f t="shared" si="41"/>
        <v>VIXM</v>
      </c>
      <c r="CVU13" s="25" t="str">
        <f t="shared" si="41"/>
        <v>VIXY</v>
      </c>
      <c r="CVV13" s="25" t="str">
        <f t="shared" si="41"/>
        <v>VLAT</v>
      </c>
      <c r="CVW13" s="25" t="str">
        <f t="shared" si="41"/>
        <v>VLLV</v>
      </c>
      <c r="CVX13" s="25" t="str">
        <f t="shared" si="41"/>
        <v>VLML</v>
      </c>
      <c r="CVY13" s="25" t="str">
        <f t="shared" si="41"/>
        <v>VLSM</v>
      </c>
      <c r="CVZ13" s="25" t="str">
        <f t="shared" si="41"/>
        <v>VLU</v>
      </c>
      <c r="CWA13" s="25" t="str">
        <f t="shared" si="41"/>
        <v>VLUE</v>
      </c>
      <c r="CWB13" s="25" t="str">
        <f t="shared" si="41"/>
        <v>VMAX</v>
      </c>
      <c r="CWC13" s="25" t="str">
        <f t="shared" si="41"/>
        <v>VMBS</v>
      </c>
      <c r="CWD13" s="25" t="str">
        <f t="shared" si="41"/>
        <v>VMIN</v>
      </c>
      <c r="CWE13" s="25" t="str">
        <f t="shared" si="41"/>
        <v>VMOT</v>
      </c>
      <c r="CWF13" s="25" t="str">
        <f t="shared" si="41"/>
        <v>VNLA</v>
      </c>
      <c r="CWG13" s="25" t="str">
        <f t="shared" si="41"/>
        <v>VNM</v>
      </c>
      <c r="CWH13" s="25" t="str">
        <f t="shared" si="41"/>
        <v>VNQ</v>
      </c>
      <c r="CWI13" s="25" t="str">
        <f t="shared" si="41"/>
        <v>VNQI</v>
      </c>
      <c r="CWJ13" s="25" t="str">
        <f t="shared" si="41"/>
        <v>VO</v>
      </c>
      <c r="CWK13" s="25" t="str">
        <f t="shared" si="41"/>
        <v>VOE</v>
      </c>
      <c r="CWL13" s="25" t="str">
        <f t="shared" si="41"/>
        <v>VONE</v>
      </c>
      <c r="CWM13" s="25" t="str">
        <f t="shared" si="41"/>
        <v>VONG</v>
      </c>
      <c r="CWN13" s="25" t="str">
        <f t="shared" si="41"/>
        <v>VONV</v>
      </c>
      <c r="CWO13" s="25" t="str">
        <f t="shared" si="41"/>
        <v>VOO</v>
      </c>
      <c r="CWP13" s="25" t="str">
        <f t="shared" si="41"/>
        <v>VOOG</v>
      </c>
      <c r="CWQ13" s="25" t="str">
        <f t="shared" si="41"/>
        <v>VOOV</v>
      </c>
      <c r="CWR13" s="25" t="str">
        <f t="shared" si="41"/>
        <v>VOT</v>
      </c>
      <c r="CWS13" s="25" t="str">
        <f t="shared" si="41"/>
        <v>VOX</v>
      </c>
      <c r="CWT13" s="25" t="str">
        <f t="shared" si="41"/>
        <v>VPL</v>
      </c>
      <c r="CWU13" s="25" t="str">
        <f t="shared" si="41"/>
        <v>VPU</v>
      </c>
      <c r="CWV13" s="25" t="str">
        <f t="shared" si="41"/>
        <v>VQT</v>
      </c>
      <c r="CWW13" s="25" t="str">
        <f t="shared" si="41"/>
        <v>VQTS</v>
      </c>
      <c r="CWX13" s="25" t="str">
        <f t="shared" si="41"/>
        <v>VRD</v>
      </c>
      <c r="CWY13" s="25" t="str">
        <f t="shared" si="41"/>
        <v>VRIG</v>
      </c>
      <c r="CWZ13" s="25" t="str">
        <f t="shared" si="41"/>
        <v>VROM</v>
      </c>
      <c r="CXA13" s="25" t="str">
        <f t="shared" si="41"/>
        <v>VRP</v>
      </c>
      <c r="CXB13" s="25" t="str">
        <f t="shared" si="41"/>
        <v>VSDA</v>
      </c>
      <c r="CXC13" s="25" t="str">
        <f t="shared" si="41"/>
        <v>VSMV</v>
      </c>
      <c r="CXD13" s="25" t="str">
        <f t="shared" si="41"/>
        <v>VSPR</v>
      </c>
      <c r="CXE13" s="25" t="str">
        <f t="shared" si="41"/>
        <v>VSPY</v>
      </c>
      <c r="CXF13" s="25" t="str">
        <f t="shared" si="41"/>
        <v>VSS</v>
      </c>
      <c r="CXG13" s="25" t="str">
        <f t="shared" si="41"/>
        <v>VT</v>
      </c>
      <c r="CXH13" s="25" t="str">
        <f t="shared" si="41"/>
        <v>VTEB</v>
      </c>
      <c r="CXI13" s="25" t="str">
        <f t="shared" si="41"/>
        <v>VTHR</v>
      </c>
      <c r="CXJ13" s="25" t="str">
        <f t="shared" si="41"/>
        <v>VTI</v>
      </c>
      <c r="CXK13" s="25" t="str">
        <f t="shared" si="41"/>
        <v>VTIP</v>
      </c>
      <c r="CXL13" s="25" t="str">
        <f t="shared" si="41"/>
        <v>VTV</v>
      </c>
      <c r="CXM13" s="25" t="str">
        <f t="shared" ref="CXM13:CZX13" si="42">LEFT(CXM14,FIND(" ",CXM14)-1)</f>
        <v>VTWG</v>
      </c>
      <c r="CXN13" s="25" t="str">
        <f t="shared" si="42"/>
        <v>VTWO</v>
      </c>
      <c r="CXO13" s="25" t="str">
        <f t="shared" si="42"/>
        <v>VTWV</v>
      </c>
      <c r="CXP13" s="25" t="str">
        <f t="shared" si="42"/>
        <v>VUG</v>
      </c>
      <c r="CXQ13" s="25" t="str">
        <f t="shared" si="42"/>
        <v>VUSE</v>
      </c>
      <c r="CXR13" s="25" t="str">
        <f t="shared" si="42"/>
        <v>VV</v>
      </c>
      <c r="CXS13" s="25" t="str">
        <f t="shared" si="42"/>
        <v>VWO</v>
      </c>
      <c r="CXT13" s="25" t="str">
        <f t="shared" si="42"/>
        <v>VWOB</v>
      </c>
      <c r="CXU13" s="25" t="str">
        <f t="shared" si="42"/>
        <v>VXAA</v>
      </c>
      <c r="CXV13" s="25" t="str">
        <f t="shared" si="42"/>
        <v>VXAL</v>
      </c>
      <c r="CXW13" s="25" t="str">
        <f t="shared" si="42"/>
        <v>VXBB</v>
      </c>
      <c r="CXX13" s="25" t="str">
        <f t="shared" si="42"/>
        <v>VXBL</v>
      </c>
      <c r="CXY13" s="25" t="str">
        <f t="shared" si="42"/>
        <v>VXCC</v>
      </c>
      <c r="CXZ13" s="25" t="str">
        <f t="shared" si="42"/>
        <v>VXCL</v>
      </c>
      <c r="CYA13" s="25" t="str">
        <f t="shared" si="42"/>
        <v>VXDD</v>
      </c>
      <c r="CYB13" s="25" t="str">
        <f t="shared" si="42"/>
        <v>VXDL</v>
      </c>
      <c r="CYC13" s="25" t="str">
        <f t="shared" si="42"/>
        <v>VXDN</v>
      </c>
      <c r="CYD13" s="25" t="str">
        <f t="shared" si="42"/>
        <v>VXEE</v>
      </c>
      <c r="CYE13" s="25" t="str">
        <f t="shared" si="42"/>
        <v>VXF</v>
      </c>
      <c r="CYF13" s="25" t="str">
        <f t="shared" si="42"/>
        <v>VXFF</v>
      </c>
      <c r="CYG13" s="25" t="str">
        <f t="shared" si="42"/>
        <v>VXFL</v>
      </c>
      <c r="CYH13" s="25" t="str">
        <f t="shared" si="42"/>
        <v>VXUP</v>
      </c>
      <c r="CYI13" s="25" t="str">
        <f t="shared" si="42"/>
        <v>VXUS</v>
      </c>
      <c r="CYJ13" s="25" t="str">
        <f t="shared" si="42"/>
        <v>VXX</v>
      </c>
      <c r="CYK13" s="25" t="str">
        <f t="shared" si="42"/>
        <v>VXZ</v>
      </c>
      <c r="CYL13" s="25" t="str">
        <f t="shared" si="42"/>
        <v>VYM</v>
      </c>
      <c r="CYM13" s="25" t="str">
        <f t="shared" si="42"/>
        <v>VYMI</v>
      </c>
      <c r="CYN13" s="25" t="str">
        <f t="shared" si="42"/>
        <v>VZZ</v>
      </c>
      <c r="CYO13" s="25" t="str">
        <f t="shared" si="42"/>
        <v>VZZB</v>
      </c>
      <c r="CYP13" s="25" t="str">
        <f t="shared" si="42"/>
        <v>WBIA</v>
      </c>
      <c r="CYQ13" s="25" t="str">
        <f t="shared" si="42"/>
        <v>WBIB</v>
      </c>
      <c r="CYR13" s="25" t="str">
        <f t="shared" si="42"/>
        <v>WBIC</v>
      </c>
      <c r="CYS13" s="25" t="str">
        <f t="shared" si="42"/>
        <v>WBID</v>
      </c>
      <c r="CYT13" s="25" t="str">
        <f t="shared" si="42"/>
        <v>WBIE</v>
      </c>
      <c r="CYU13" s="25" t="str">
        <f t="shared" si="42"/>
        <v>WBIF</v>
      </c>
      <c r="CYV13" s="25" t="str">
        <f t="shared" si="42"/>
        <v>WBIG</v>
      </c>
      <c r="CYW13" s="25" t="str">
        <f t="shared" si="42"/>
        <v>WBIH</v>
      </c>
      <c r="CYX13" s="25" t="str">
        <f t="shared" si="42"/>
        <v>WBII</v>
      </c>
      <c r="CYY13" s="25" t="str">
        <f t="shared" si="42"/>
        <v>WBIL</v>
      </c>
      <c r="CYZ13" s="25" t="str">
        <f t="shared" si="42"/>
        <v>WBIR</v>
      </c>
      <c r="CZA13" s="25" t="str">
        <f t="shared" si="42"/>
        <v>WBIY</v>
      </c>
      <c r="CZB13" s="25" t="str">
        <f t="shared" si="42"/>
        <v>WCAT</v>
      </c>
      <c r="CZC13" s="25" t="str">
        <f t="shared" si="42"/>
        <v>WDIV</v>
      </c>
      <c r="CZD13" s="25" t="str">
        <f t="shared" si="42"/>
        <v>WDRW</v>
      </c>
      <c r="CZE13" s="25" t="str">
        <f t="shared" si="42"/>
        <v>WDTI</v>
      </c>
      <c r="CZF13" s="25" t="str">
        <f t="shared" si="42"/>
        <v>WEAR</v>
      </c>
      <c r="CZG13" s="25" t="str">
        <f t="shared" si="42"/>
        <v>WEAT</v>
      </c>
      <c r="CZH13" s="25" t="str">
        <f t="shared" si="42"/>
        <v>WEET</v>
      </c>
      <c r="CZI13" s="25" t="str">
        <f t="shared" si="42"/>
        <v>WEXP</v>
      </c>
      <c r="CZJ13" s="25" t="str">
        <f t="shared" si="42"/>
        <v>WFHY</v>
      </c>
      <c r="CZK13" s="25" t="str">
        <f t="shared" si="42"/>
        <v>WFIG</v>
      </c>
      <c r="CZL13" s="25" t="str">
        <f t="shared" si="42"/>
        <v>WFVK</v>
      </c>
      <c r="CZM13" s="25" t="str">
        <f t="shared" si="42"/>
        <v>WIL</v>
      </c>
      <c r="CZN13" s="25" t="str">
        <f t="shared" si="42"/>
        <v>WIP</v>
      </c>
      <c r="CZO13" s="25" t="str">
        <f t="shared" si="42"/>
        <v>WITE</v>
      </c>
      <c r="CZP13" s="25" t="str">
        <f t="shared" si="42"/>
        <v>WIZE</v>
      </c>
      <c r="CZQ13" s="25" t="str">
        <f t="shared" si="42"/>
        <v>WMCR</v>
      </c>
      <c r="CZR13" s="25" t="str">
        <f t="shared" si="42"/>
        <v>WMH</v>
      </c>
      <c r="CZS13" s="25" t="str">
        <f t="shared" si="42"/>
        <v>WMW</v>
      </c>
      <c r="CZT13" s="25" t="str">
        <f t="shared" si="42"/>
        <v>WOOD</v>
      </c>
      <c r="CZU13" s="25" t="str">
        <f t="shared" si="42"/>
        <v>WPS</v>
      </c>
      <c r="CZV13" s="25" t="str">
        <f t="shared" si="42"/>
        <v>WREI</v>
      </c>
      <c r="CZW13" s="25" t="str">
        <f t="shared" si="42"/>
        <v>WSI</v>
      </c>
      <c r="CZX13" s="25" t="str">
        <f t="shared" si="42"/>
        <v>WSKY</v>
      </c>
      <c r="CZY13" s="25" t="str">
        <f t="shared" ref="CZY13:DCJ13" si="43">LEFT(CZY14,FIND(" ",CZY14)-1)</f>
        <v>WSTE</v>
      </c>
      <c r="CZZ13" s="25" t="str">
        <f t="shared" si="43"/>
        <v>WTID</v>
      </c>
      <c r="DAA13" s="25" t="str">
        <f t="shared" si="43"/>
        <v>WTIU</v>
      </c>
      <c r="DAB13" s="25" t="str">
        <f t="shared" si="43"/>
        <v>WTRX</v>
      </c>
      <c r="DAC13" s="25" t="str">
        <f t="shared" si="43"/>
        <v>WUSA</v>
      </c>
      <c r="DAD13" s="25" t="str">
        <f t="shared" si="43"/>
        <v>WXSP</v>
      </c>
      <c r="DAE13" s="25" t="str">
        <f t="shared" si="43"/>
        <v>WYDE</v>
      </c>
      <c r="DAF13" s="25" t="str">
        <f t="shared" si="43"/>
        <v>XAR</v>
      </c>
      <c r="DAG13" s="25" t="str">
        <f t="shared" si="43"/>
        <v>XBI</v>
      </c>
      <c r="DAH13" s="25" t="str">
        <f t="shared" si="43"/>
        <v>XCEM</v>
      </c>
      <c r="DAI13" s="25" t="str">
        <f t="shared" si="43"/>
        <v>XD</v>
      </c>
      <c r="DAJ13" s="25" t="str">
        <f t="shared" si="43"/>
        <v>XE</v>
      </c>
      <c r="DAK13" s="25" t="str">
        <f t="shared" si="43"/>
        <v>XES</v>
      </c>
      <c r="DAL13" s="25" t="str">
        <f t="shared" si="43"/>
        <v>XF</v>
      </c>
      <c r="DAM13" s="25" t="str">
        <f t="shared" si="43"/>
        <v>XGC</v>
      </c>
      <c r="DAN13" s="25" t="str">
        <f t="shared" si="43"/>
        <v>XH</v>
      </c>
      <c r="DAO13" s="25" t="str">
        <f t="shared" si="43"/>
        <v>XHB</v>
      </c>
      <c r="DAP13" s="25" t="str">
        <f t="shared" si="43"/>
        <v>XHE</v>
      </c>
      <c r="DAQ13" s="25" t="str">
        <f t="shared" si="43"/>
        <v>XHMO</v>
      </c>
      <c r="DAR13" s="25" t="str">
        <f t="shared" si="43"/>
        <v>XHS</v>
      </c>
      <c r="DAS13" s="25" t="str">
        <f t="shared" si="43"/>
        <v>XI</v>
      </c>
      <c r="DAT13" s="25" t="str">
        <f t="shared" si="43"/>
        <v>XINA</v>
      </c>
      <c r="DAU13" s="25" t="str">
        <f t="shared" si="43"/>
        <v>XITK</v>
      </c>
      <c r="DAV13" s="25" t="str">
        <f t="shared" si="43"/>
        <v>XIV</v>
      </c>
      <c r="DAW13" s="25" t="str">
        <f t="shared" si="43"/>
        <v>XIVH</v>
      </c>
      <c r="DAX13" s="25" t="str">
        <f t="shared" si="43"/>
        <v>XK</v>
      </c>
      <c r="DAY13" s="25" t="str">
        <f t="shared" si="43"/>
        <v>XLB</v>
      </c>
      <c r="DAZ13" s="25" t="str">
        <f t="shared" si="43"/>
        <v>XLBT</v>
      </c>
      <c r="DBA13" s="25" t="str">
        <f t="shared" si="43"/>
        <v>XLE</v>
      </c>
      <c r="DBB13" s="25" t="str">
        <f t="shared" si="43"/>
        <v>XLF</v>
      </c>
      <c r="DBC13" s="25" t="str">
        <f t="shared" si="43"/>
        <v>XLFS</v>
      </c>
      <c r="DBD13" s="25" t="str">
        <f t="shared" si="43"/>
        <v>XLG</v>
      </c>
      <c r="DBE13" s="25" t="str">
        <f t="shared" si="43"/>
        <v>XLI</v>
      </c>
      <c r="DBF13" s="25" t="str">
        <f t="shared" si="43"/>
        <v>XLK</v>
      </c>
      <c r="DBG13" s="25" t="str">
        <f t="shared" si="43"/>
        <v>XLP</v>
      </c>
      <c r="DBH13" s="25" t="str">
        <f t="shared" si="43"/>
        <v>XLRE</v>
      </c>
      <c r="DBI13" s="25" t="str">
        <f t="shared" si="43"/>
        <v>XLU</v>
      </c>
      <c r="DBJ13" s="25" t="str">
        <f t="shared" si="43"/>
        <v>XLV</v>
      </c>
      <c r="DBK13" s="25" t="str">
        <f t="shared" si="43"/>
        <v>XLVO</v>
      </c>
      <c r="DBL13" s="25" t="str">
        <f t="shared" si="43"/>
        <v>XLY</v>
      </c>
      <c r="DBM13" s="25" t="str">
        <f t="shared" si="43"/>
        <v>XM</v>
      </c>
      <c r="DBN13" s="25" t="str">
        <f t="shared" si="43"/>
        <v>XME</v>
      </c>
      <c r="DBO13" s="25" t="str">
        <f t="shared" si="43"/>
        <v>XMLV</v>
      </c>
      <c r="DBP13" s="25" t="str">
        <f t="shared" si="43"/>
        <v>XMPT</v>
      </c>
      <c r="DBQ13" s="25" t="str">
        <f t="shared" si="43"/>
        <v>XMX</v>
      </c>
      <c r="DBR13" s="25" t="str">
        <f t="shared" si="43"/>
        <v>XOIL</v>
      </c>
      <c r="DBS13" s="25" t="str">
        <f t="shared" si="43"/>
        <v>XOP</v>
      </c>
      <c r="DBT13" s="25" t="str">
        <f t="shared" si="43"/>
        <v>XPH</v>
      </c>
      <c r="DBU13" s="25" t="str">
        <f t="shared" si="43"/>
        <v>XPP</v>
      </c>
      <c r="DBV13" s="25" t="str">
        <f t="shared" si="43"/>
        <v>XRLV</v>
      </c>
      <c r="DBW13" s="25" t="str">
        <f t="shared" si="43"/>
        <v>XRO</v>
      </c>
      <c r="DBX13" s="25" t="str">
        <f t="shared" si="43"/>
        <v>XRT</v>
      </c>
      <c r="DBY13" s="25" t="str">
        <f t="shared" si="43"/>
        <v>XS</v>
      </c>
      <c r="DBZ13" s="25" t="str">
        <f t="shared" si="43"/>
        <v>XSD</v>
      </c>
      <c r="DCA13" s="25" t="str">
        <f t="shared" si="43"/>
        <v>XSHD</v>
      </c>
      <c r="DCB13" s="25" t="str">
        <f t="shared" si="43"/>
        <v>XSHQ</v>
      </c>
      <c r="DCC13" s="25" t="str">
        <f t="shared" si="43"/>
        <v>XSLV</v>
      </c>
      <c r="DCD13" s="25" t="str">
        <f t="shared" si="43"/>
        <v>XSOE</v>
      </c>
      <c r="DCE13" s="25" t="str">
        <f t="shared" si="43"/>
        <v>XSW</v>
      </c>
      <c r="DCF13" s="25" t="str">
        <f t="shared" si="43"/>
        <v>XT</v>
      </c>
      <c r="DCG13" s="25" t="str">
        <f t="shared" si="43"/>
        <v>XTH</v>
      </c>
      <c r="DCH13" s="25" t="str">
        <f t="shared" si="43"/>
        <v>XTL</v>
      </c>
      <c r="DCI13" s="25" t="str">
        <f t="shared" si="43"/>
        <v>XTN</v>
      </c>
      <c r="DCJ13" s="25" t="str">
        <f t="shared" si="43"/>
        <v>XU</v>
      </c>
      <c r="DCK13" s="25" t="str">
        <f t="shared" ref="DCK13:DER13" si="44">LEFT(DCK14,FIND(" ",DCK14)-1)</f>
        <v>XUSA</v>
      </c>
      <c r="DCL13" s="25" t="str">
        <f t="shared" si="44"/>
        <v>XVIX</v>
      </c>
      <c r="DCM13" s="25" t="str">
        <f t="shared" si="44"/>
        <v>XVZ</v>
      </c>
      <c r="DCN13" s="25" t="str">
        <f t="shared" si="44"/>
        <v>XWEB</v>
      </c>
      <c r="DCO13" s="25" t="str">
        <f t="shared" si="44"/>
        <v>XXV</v>
      </c>
      <c r="DCP13" s="25" t="str">
        <f t="shared" si="44"/>
        <v>YANG</v>
      </c>
      <c r="DCQ13" s="25" t="str">
        <f t="shared" si="44"/>
        <v>YAO</v>
      </c>
      <c r="DCR13" s="25" t="str">
        <f t="shared" si="44"/>
        <v>YCL</v>
      </c>
      <c r="DCS13" s="25" t="str">
        <f t="shared" si="44"/>
        <v>YCS</v>
      </c>
      <c r="DCT13" s="25" t="str">
        <f t="shared" si="44"/>
        <v>YDIV</v>
      </c>
      <c r="DCU13" s="25" t="str">
        <f t="shared" si="44"/>
        <v>YGRO</v>
      </c>
      <c r="DCV13" s="25" t="str">
        <f t="shared" si="44"/>
        <v>YINN</v>
      </c>
      <c r="DCW13" s="25" t="str">
        <f t="shared" si="44"/>
        <v>YLCO</v>
      </c>
      <c r="DCX13" s="25" t="str">
        <f t="shared" si="44"/>
        <v>YLD</v>
      </c>
      <c r="DCY13" s="25" t="str">
        <f t="shared" si="44"/>
        <v>YLDE</v>
      </c>
      <c r="DCZ13" s="25" t="str">
        <f t="shared" si="44"/>
        <v>YMLI</v>
      </c>
      <c r="DDA13" s="25" t="str">
        <f t="shared" si="44"/>
        <v>YMLP</v>
      </c>
      <c r="DDB13" s="25" t="str">
        <f t="shared" si="44"/>
        <v>YPRO</v>
      </c>
      <c r="DDC13" s="25" t="str">
        <f t="shared" si="44"/>
        <v>YXI</v>
      </c>
      <c r="DDD13" s="25" t="str">
        <f t="shared" si="44"/>
        <v>YYY</v>
      </c>
      <c r="DDE13" s="25" t="str">
        <f t="shared" si="44"/>
        <v>ZBIO</v>
      </c>
      <c r="DDF13" s="25" t="str">
        <f t="shared" si="44"/>
        <v>ZDIV</v>
      </c>
      <c r="DDG13" s="25" t="str">
        <f t="shared" si="44"/>
        <v>ZIV</v>
      </c>
      <c r="DDH13" s="25" t="str">
        <f t="shared" si="44"/>
        <v>ZLRG</v>
      </c>
      <c r="DDI13" s="25" t="str">
        <f t="shared" si="44"/>
        <v>ZMLP</v>
      </c>
      <c r="DDJ13" s="25" t="str">
        <f t="shared" si="44"/>
        <v>ZPRF</v>
      </c>
      <c r="DDK13" s="25" t="str">
        <f t="shared" si="44"/>
        <v>ZROZ</v>
      </c>
      <c r="DDL13" s="25" t="str">
        <f t="shared" si="44"/>
        <v>ZSL</v>
      </c>
      <c r="DDM13" s="25" t="str">
        <f t="shared" si="44"/>
        <v>ZSML</v>
      </c>
      <c r="DDN13" s="25" t="str">
        <f t="shared" si="44"/>
        <v>0483657D</v>
      </c>
      <c r="DDO13" s="25" t="str">
        <f t="shared" si="44"/>
        <v>0726920D</v>
      </c>
      <c r="DDP13" s="25" t="str">
        <f t="shared" si="44"/>
        <v>0825160D</v>
      </c>
      <c r="DDQ13" s="25" t="str">
        <f t="shared" si="44"/>
        <v>0883241D</v>
      </c>
      <c r="DDR13" s="25" t="str">
        <f t="shared" si="44"/>
        <v>0943548D</v>
      </c>
      <c r="DDS13" s="25" t="str">
        <f t="shared" si="44"/>
        <v>1087100D</v>
      </c>
      <c r="DDT13" s="25" t="str">
        <f t="shared" si="44"/>
        <v>1088024D</v>
      </c>
      <c r="DDU13" s="25" t="str">
        <f t="shared" si="44"/>
        <v>1133802D</v>
      </c>
      <c r="DDV13" s="25" t="str">
        <f t="shared" si="44"/>
        <v>1281676D</v>
      </c>
      <c r="DDW13" s="25" t="str">
        <f t="shared" si="44"/>
        <v>1288015D</v>
      </c>
      <c r="DDX13" s="25" t="str">
        <f t="shared" si="44"/>
        <v>1340233D</v>
      </c>
      <c r="DDY13" s="25" t="str">
        <f t="shared" si="44"/>
        <v>1341067D</v>
      </c>
      <c r="DDZ13" s="25" t="str">
        <f t="shared" si="44"/>
        <v>1370035D</v>
      </c>
      <c r="DEA13" s="25" t="str">
        <f t="shared" si="44"/>
        <v>1418066D</v>
      </c>
      <c r="DEB13" s="25" t="str">
        <f t="shared" si="44"/>
        <v>1449312D</v>
      </c>
      <c r="DEC13" s="25" t="str">
        <f t="shared" si="44"/>
        <v>1486752D</v>
      </c>
      <c r="DED13" s="25" t="str">
        <f t="shared" si="44"/>
        <v>1496577D</v>
      </c>
      <c r="DEE13" s="25" t="str">
        <f t="shared" si="44"/>
        <v>1496578D</v>
      </c>
      <c r="DEF13" s="25" t="str">
        <f t="shared" si="44"/>
        <v>1496666D</v>
      </c>
      <c r="DEG13" s="25" t="str">
        <f t="shared" si="44"/>
        <v>1506815D</v>
      </c>
      <c r="DEH13" s="25" t="str">
        <f t="shared" si="44"/>
        <v>2236682Q</v>
      </c>
      <c r="DEI13" s="25" t="str">
        <f t="shared" si="44"/>
        <v>2269064Q</v>
      </c>
      <c r="DEJ13" s="25" t="str">
        <f t="shared" si="44"/>
        <v>280348Q</v>
      </c>
      <c r="DEK13" s="25" t="str">
        <f t="shared" si="44"/>
        <v>2867208Q</v>
      </c>
      <c r="DEL13" s="25" t="str">
        <f t="shared" si="44"/>
        <v>3088277Q</v>
      </c>
      <c r="DEM13" s="25" t="str">
        <f t="shared" si="44"/>
        <v>3280650Q</v>
      </c>
      <c r="DEN13" s="25" t="str">
        <f t="shared" si="44"/>
        <v>3312324Q</v>
      </c>
      <c r="DEO13" s="25" t="str">
        <f t="shared" si="44"/>
        <v>339872Q</v>
      </c>
      <c r="DEP13" s="25" t="str">
        <f t="shared" si="44"/>
        <v>3867929Q</v>
      </c>
      <c r="DEQ13" s="25" t="str">
        <f t="shared" si="44"/>
        <v>4624406Q</v>
      </c>
      <c r="DER13" s="25" t="str">
        <f t="shared" si="44"/>
        <v>8763481Z</v>
      </c>
    </row>
    <row r="14" spans="2:2852">
      <c r="C14" s="27" t="s">
        <v>5923</v>
      </c>
      <c r="D14" s="27" t="s">
        <v>9061</v>
      </c>
      <c r="E14" s="27" t="s">
        <v>8629</v>
      </c>
      <c r="F14" s="27" t="s">
        <v>5695</v>
      </c>
      <c r="G14" s="27" t="s">
        <v>8510</v>
      </c>
      <c r="H14" s="27" t="s">
        <v>6604</v>
      </c>
      <c r="I14" s="27" t="s">
        <v>6221</v>
      </c>
      <c r="J14" s="27" t="s">
        <v>7355</v>
      </c>
      <c r="K14" s="27" t="s">
        <v>7427</v>
      </c>
      <c r="L14" s="27" t="s">
        <v>10983</v>
      </c>
      <c r="M14" s="27" t="s">
        <v>10187</v>
      </c>
      <c r="N14" s="27" t="s">
        <v>10180</v>
      </c>
      <c r="O14" s="27" t="s">
        <v>6083</v>
      </c>
      <c r="P14" s="27" t="s">
        <v>5786</v>
      </c>
      <c r="Q14" s="27" t="s">
        <v>6632</v>
      </c>
      <c r="R14" s="27" t="s">
        <v>7353</v>
      </c>
      <c r="S14" s="27" t="s">
        <v>6231</v>
      </c>
      <c r="T14" s="27" t="s">
        <v>8625</v>
      </c>
      <c r="U14" s="27" t="s">
        <v>8111</v>
      </c>
      <c r="V14" s="27" t="s">
        <v>6229</v>
      </c>
      <c r="W14" s="27" t="s">
        <v>8942</v>
      </c>
      <c r="X14" s="27" t="s">
        <v>7472</v>
      </c>
      <c r="Y14" s="27" t="s">
        <v>7618</v>
      </c>
      <c r="Z14" s="27" t="s">
        <v>10113</v>
      </c>
      <c r="AA14" s="27" t="s">
        <v>6327</v>
      </c>
      <c r="AB14" s="27" t="s">
        <v>8338</v>
      </c>
      <c r="AC14" s="27" t="s">
        <v>6695</v>
      </c>
      <c r="AD14" s="27" t="s">
        <v>6610</v>
      </c>
      <c r="AE14" s="27" t="s">
        <v>8329</v>
      </c>
      <c r="AF14" s="27" t="s">
        <v>10749</v>
      </c>
      <c r="AG14" s="27" t="s">
        <v>10746</v>
      </c>
      <c r="AH14" s="27" t="s">
        <v>8325</v>
      </c>
      <c r="AI14" s="27" t="s">
        <v>10320</v>
      </c>
      <c r="AJ14" s="27" t="s">
        <v>8332</v>
      </c>
      <c r="AK14" s="27" t="s">
        <v>9610</v>
      </c>
      <c r="AL14" s="27" t="s">
        <v>8050</v>
      </c>
      <c r="AM14" s="27" t="s">
        <v>7616</v>
      </c>
      <c r="AN14" s="27" t="s">
        <v>9050</v>
      </c>
      <c r="AO14" s="27" t="s">
        <v>11198</v>
      </c>
      <c r="AP14" s="27" t="s">
        <v>6062</v>
      </c>
      <c r="AQ14" s="27" t="s">
        <v>6168</v>
      </c>
      <c r="AR14" s="27" t="s">
        <v>7510</v>
      </c>
      <c r="AS14" s="27" t="s">
        <v>9608</v>
      </c>
      <c r="AT14" s="27" t="s">
        <v>7704</v>
      </c>
      <c r="AU14" s="27" t="s">
        <v>6498</v>
      </c>
      <c r="AV14" s="27" t="s">
        <v>9704</v>
      </c>
      <c r="AW14" s="27" t="s">
        <v>6064</v>
      </c>
      <c r="AX14" s="27" t="s">
        <v>7938</v>
      </c>
      <c r="AY14" s="27" t="s">
        <v>9159</v>
      </c>
      <c r="AZ14" s="27" t="s">
        <v>10522</v>
      </c>
      <c r="BA14" s="27" t="s">
        <v>9225</v>
      </c>
      <c r="BB14" s="27" t="s">
        <v>9952</v>
      </c>
      <c r="BC14" s="27" t="s">
        <v>10327</v>
      </c>
      <c r="BD14" s="27" t="s">
        <v>5863</v>
      </c>
      <c r="BE14" s="27" t="s">
        <v>8381</v>
      </c>
      <c r="BF14" s="27" t="s">
        <v>10762</v>
      </c>
      <c r="BG14" s="27" t="s">
        <v>8718</v>
      </c>
      <c r="BH14" s="27" t="s">
        <v>11226</v>
      </c>
      <c r="BI14" s="27" t="s">
        <v>7872</v>
      </c>
      <c r="BJ14" s="27" t="s">
        <v>9199</v>
      </c>
      <c r="BK14" s="27" t="s">
        <v>10466</v>
      </c>
      <c r="BL14" s="27" t="s">
        <v>9943</v>
      </c>
      <c r="BM14" s="27" t="s">
        <v>7750</v>
      </c>
      <c r="BN14" s="27" t="s">
        <v>9113</v>
      </c>
      <c r="BO14" s="27" t="s">
        <v>7200</v>
      </c>
      <c r="BP14" s="27" t="s">
        <v>7649</v>
      </c>
      <c r="BQ14" s="27" t="s">
        <v>7653</v>
      </c>
      <c r="BR14" s="27" t="s">
        <v>7772</v>
      </c>
      <c r="BS14" s="27" t="s">
        <v>11179</v>
      </c>
      <c r="BT14" s="27" t="s">
        <v>7609</v>
      </c>
      <c r="BU14" s="27" t="s">
        <v>9974</v>
      </c>
      <c r="BV14" s="27" t="s">
        <v>9972</v>
      </c>
      <c r="BW14" s="27" t="s">
        <v>9934</v>
      </c>
      <c r="BX14" s="27" t="s">
        <v>9938</v>
      </c>
      <c r="BY14" s="27" t="s">
        <v>9359</v>
      </c>
      <c r="BZ14" s="27" t="s">
        <v>8448</v>
      </c>
      <c r="CA14" s="27" t="s">
        <v>10543</v>
      </c>
      <c r="CB14" s="27" t="s">
        <v>9569</v>
      </c>
      <c r="CC14" s="27" t="s">
        <v>9756</v>
      </c>
      <c r="CD14" s="27" t="s">
        <v>10492</v>
      </c>
      <c r="CE14" s="27" t="s">
        <v>8672</v>
      </c>
      <c r="CF14" s="27" t="s">
        <v>9342</v>
      </c>
      <c r="CG14" s="27" t="s">
        <v>5902</v>
      </c>
      <c r="CH14" s="27" t="s">
        <v>6022</v>
      </c>
      <c r="CI14" s="27" t="s">
        <v>7851</v>
      </c>
      <c r="CJ14" s="27" t="s">
        <v>7151</v>
      </c>
      <c r="CK14" s="27" t="s">
        <v>8006</v>
      </c>
      <c r="CL14" s="27" t="s">
        <v>6846</v>
      </c>
      <c r="CM14" s="27" t="s">
        <v>7686</v>
      </c>
      <c r="CN14" s="27" t="s">
        <v>7796</v>
      </c>
      <c r="CO14" s="27" t="s">
        <v>6974</v>
      </c>
      <c r="CP14" s="27" t="s">
        <v>8345</v>
      </c>
      <c r="CQ14" s="27" t="s">
        <v>7077</v>
      </c>
      <c r="CR14" s="27" t="s">
        <v>7810</v>
      </c>
      <c r="CS14" s="27" t="s">
        <v>6081</v>
      </c>
      <c r="CT14" s="27" t="s">
        <v>5832</v>
      </c>
      <c r="CU14" s="27" t="s">
        <v>9772</v>
      </c>
      <c r="CV14" s="27" t="s">
        <v>6626</v>
      </c>
      <c r="CW14" s="27" t="s">
        <v>6907</v>
      </c>
      <c r="CX14" s="27" t="s">
        <v>7073</v>
      </c>
      <c r="CY14" s="27" t="s">
        <v>7800</v>
      </c>
      <c r="CZ14" s="27" t="s">
        <v>8929</v>
      </c>
      <c r="DA14" s="27" t="s">
        <v>9350</v>
      </c>
      <c r="DB14" s="27" t="s">
        <v>6094</v>
      </c>
      <c r="DC14" s="27" t="s">
        <v>8420</v>
      </c>
      <c r="DD14" s="27" t="s">
        <v>8367</v>
      </c>
      <c r="DE14" s="27" t="s">
        <v>6559</v>
      </c>
      <c r="DF14" s="27" t="s">
        <v>8549</v>
      </c>
      <c r="DG14" s="27" t="s">
        <v>9730</v>
      </c>
      <c r="DH14" s="27" t="s">
        <v>5763</v>
      </c>
      <c r="DI14" s="27" t="s">
        <v>6325</v>
      </c>
      <c r="DJ14" s="27" t="s">
        <v>9732</v>
      </c>
      <c r="DK14" s="27" t="s">
        <v>10019</v>
      </c>
      <c r="DL14" s="27" t="s">
        <v>6128</v>
      </c>
      <c r="DM14" s="27" t="s">
        <v>7308</v>
      </c>
      <c r="DN14" s="27" t="s">
        <v>10022</v>
      </c>
      <c r="DO14" s="27" t="s">
        <v>9217</v>
      </c>
      <c r="DP14" s="27" t="s">
        <v>8817</v>
      </c>
      <c r="DQ14" s="27" t="s">
        <v>11158</v>
      </c>
      <c r="DR14" s="27" t="s">
        <v>9736</v>
      </c>
      <c r="DS14" s="27" t="s">
        <v>11156</v>
      </c>
      <c r="DT14" s="27" t="s">
        <v>6479</v>
      </c>
      <c r="DU14" s="27" t="s">
        <v>5657</v>
      </c>
      <c r="DV14" s="27" t="s">
        <v>7645</v>
      </c>
      <c r="DW14" s="27" t="s">
        <v>10462</v>
      </c>
      <c r="DX14" s="27" t="s">
        <v>8215</v>
      </c>
      <c r="DY14" s="27" t="s">
        <v>8619</v>
      </c>
      <c r="DZ14" s="27" t="s">
        <v>7369</v>
      </c>
      <c r="EA14" s="27" t="s">
        <v>11150</v>
      </c>
      <c r="EB14" s="27" t="s">
        <v>10794</v>
      </c>
      <c r="EC14" s="27" t="s">
        <v>8637</v>
      </c>
      <c r="ED14" s="27" t="s">
        <v>10744</v>
      </c>
      <c r="EE14" s="27" t="s">
        <v>9416</v>
      </c>
      <c r="EF14" s="27" t="s">
        <v>8492</v>
      </c>
      <c r="EG14" s="27" t="s">
        <v>7490</v>
      </c>
      <c r="EH14" s="27" t="s">
        <v>9015</v>
      </c>
      <c r="EI14" s="27" t="s">
        <v>10334</v>
      </c>
      <c r="EJ14" s="27" t="s">
        <v>8502</v>
      </c>
      <c r="EK14" s="27" t="s">
        <v>8250</v>
      </c>
      <c r="EL14" s="27" t="s">
        <v>6550</v>
      </c>
      <c r="EM14" s="27" t="s">
        <v>10498</v>
      </c>
      <c r="EN14" s="27" t="s">
        <v>7579</v>
      </c>
      <c r="EO14" s="27" t="s">
        <v>9316</v>
      </c>
      <c r="EP14" s="27" t="s">
        <v>6658</v>
      </c>
      <c r="EQ14" s="27" t="s">
        <v>6307</v>
      </c>
      <c r="ER14" s="27" t="s">
        <v>7879</v>
      </c>
      <c r="ES14" s="27" t="s">
        <v>11130</v>
      </c>
      <c r="ET14" s="27" t="s">
        <v>11023</v>
      </c>
      <c r="EU14" s="27" t="s">
        <v>9130</v>
      </c>
      <c r="EV14" s="27" t="s">
        <v>8989</v>
      </c>
      <c r="EW14" s="27" t="s">
        <v>8167</v>
      </c>
      <c r="EX14" s="27" t="s">
        <v>10767</v>
      </c>
      <c r="EY14" s="27" t="s">
        <v>11052</v>
      </c>
      <c r="EZ14" s="27" t="s">
        <v>6488</v>
      </c>
      <c r="FA14" s="27" t="s">
        <v>6680</v>
      </c>
      <c r="FB14" s="27" t="s">
        <v>11011</v>
      </c>
      <c r="FC14" s="27" t="s">
        <v>6702</v>
      </c>
      <c r="FD14" s="27" t="s">
        <v>9420</v>
      </c>
      <c r="FE14" s="27" t="s">
        <v>6496</v>
      </c>
      <c r="FF14" s="27" t="s">
        <v>9168</v>
      </c>
      <c r="FG14" s="27" t="s">
        <v>6996</v>
      </c>
      <c r="FH14" s="27" t="s">
        <v>6188</v>
      </c>
      <c r="FI14" s="27" t="s">
        <v>8305</v>
      </c>
      <c r="FJ14" s="27" t="s">
        <v>6415</v>
      </c>
      <c r="FK14" s="27" t="s">
        <v>11120</v>
      </c>
      <c r="FL14" s="27" t="s">
        <v>10912</v>
      </c>
      <c r="FM14" s="27" t="s">
        <v>6864</v>
      </c>
      <c r="FN14" s="27" t="s">
        <v>9017</v>
      </c>
      <c r="FO14" s="27" t="s">
        <v>8231</v>
      </c>
      <c r="FP14" s="27" t="s">
        <v>8870</v>
      </c>
      <c r="FQ14" s="27" t="s">
        <v>7762</v>
      </c>
      <c r="FR14" s="27" t="s">
        <v>7391</v>
      </c>
      <c r="FS14" s="27" t="s">
        <v>6485</v>
      </c>
      <c r="FT14" s="27" t="s">
        <v>8443</v>
      </c>
      <c r="FU14" s="27" t="s">
        <v>9393</v>
      </c>
      <c r="FV14" s="27" t="s">
        <v>9363</v>
      </c>
      <c r="FW14" s="27" t="s">
        <v>8693</v>
      </c>
      <c r="FX14" s="27" t="s">
        <v>8131</v>
      </c>
      <c r="FY14" s="27" t="s">
        <v>7296</v>
      </c>
      <c r="FZ14" s="27" t="s">
        <v>7094</v>
      </c>
      <c r="GA14" s="27" t="s">
        <v>7282</v>
      </c>
      <c r="GB14" s="27" t="s">
        <v>9063</v>
      </c>
      <c r="GC14" s="27" t="s">
        <v>7792</v>
      </c>
      <c r="GD14" s="27" t="s">
        <v>8452</v>
      </c>
      <c r="GE14" s="27" t="s">
        <v>9099</v>
      </c>
      <c r="GF14" s="27" t="s">
        <v>9091</v>
      </c>
      <c r="GG14" s="27" t="s">
        <v>9089</v>
      </c>
      <c r="GH14" s="27" t="s">
        <v>9458</v>
      </c>
      <c r="GI14" s="27" t="s">
        <v>6891</v>
      </c>
      <c r="GJ14" s="27" t="s">
        <v>9912</v>
      </c>
      <c r="GK14" s="27" t="s">
        <v>9910</v>
      </c>
      <c r="GL14" s="27" t="s">
        <v>10484</v>
      </c>
      <c r="GM14" s="27" t="s">
        <v>10910</v>
      </c>
      <c r="GN14" s="27" t="s">
        <v>7888</v>
      </c>
      <c r="GO14" s="27" t="s">
        <v>7890</v>
      </c>
      <c r="GP14" s="27" t="s">
        <v>9069</v>
      </c>
      <c r="GQ14" s="27" t="s">
        <v>7631</v>
      </c>
      <c r="GR14" s="27" t="s">
        <v>9132</v>
      </c>
      <c r="GS14" s="27" t="s">
        <v>9134</v>
      </c>
      <c r="GT14" s="27" t="s">
        <v>9136</v>
      </c>
      <c r="GU14" s="27" t="s">
        <v>9506</v>
      </c>
      <c r="GV14" s="27" t="s">
        <v>9510</v>
      </c>
      <c r="GW14" s="27" t="s">
        <v>9908</v>
      </c>
      <c r="GX14" s="27" t="s">
        <v>9904</v>
      </c>
      <c r="GY14" s="27" t="s">
        <v>10486</v>
      </c>
      <c r="GZ14" s="27" t="s">
        <v>10908</v>
      </c>
      <c r="HA14" s="27" t="s">
        <v>6924</v>
      </c>
      <c r="HB14" s="27" t="s">
        <v>8237</v>
      </c>
      <c r="HC14" s="27" t="s">
        <v>10840</v>
      </c>
      <c r="HD14" s="27" t="s">
        <v>8782</v>
      </c>
      <c r="HE14" s="27" t="s">
        <v>7822</v>
      </c>
      <c r="HF14" s="27" t="s">
        <v>10870</v>
      </c>
      <c r="HG14" s="27" t="s">
        <v>8882</v>
      </c>
      <c r="HH14" s="27" t="s">
        <v>7389</v>
      </c>
      <c r="HI14" s="27" t="s">
        <v>6993</v>
      </c>
      <c r="HJ14" s="27" t="s">
        <v>10712</v>
      </c>
      <c r="HK14" s="27" t="s">
        <v>11261</v>
      </c>
      <c r="HL14" s="27" t="s">
        <v>6396</v>
      </c>
      <c r="HM14" s="27" t="s">
        <v>6574</v>
      </c>
      <c r="HN14" s="27" t="s">
        <v>7124</v>
      </c>
      <c r="HO14" s="27" t="s">
        <v>8616</v>
      </c>
      <c r="HP14" s="27" t="s">
        <v>8928</v>
      </c>
      <c r="HQ14" s="27" t="s">
        <v>6563</v>
      </c>
      <c r="HR14" s="27" t="s">
        <v>6389</v>
      </c>
      <c r="HS14" s="27" t="s">
        <v>7363</v>
      </c>
      <c r="HT14" s="27" t="s">
        <v>8263</v>
      </c>
      <c r="HU14" s="27" t="s">
        <v>8663</v>
      </c>
      <c r="HV14" s="27" t="s">
        <v>9734</v>
      </c>
      <c r="HW14" s="27" t="s">
        <v>6272</v>
      </c>
      <c r="HX14" s="27" t="s">
        <v>8991</v>
      </c>
      <c r="HY14" s="27" t="s">
        <v>11216</v>
      </c>
      <c r="HZ14" s="27" t="s">
        <v>5793</v>
      </c>
      <c r="IA14" s="27" t="s">
        <v>6650</v>
      </c>
      <c r="IB14" s="27" t="s">
        <v>11265</v>
      </c>
      <c r="IC14" s="27" t="s">
        <v>8291</v>
      </c>
      <c r="ID14" s="27" t="s">
        <v>9241</v>
      </c>
      <c r="IE14" s="27" t="s">
        <v>10208</v>
      </c>
      <c r="IF14" s="27" t="s">
        <v>6190</v>
      </c>
      <c r="IG14" s="27" t="s">
        <v>10718</v>
      </c>
      <c r="IH14" s="27" t="s">
        <v>6354</v>
      </c>
      <c r="II14" s="27" t="s">
        <v>9988</v>
      </c>
      <c r="IJ14" s="27" t="s">
        <v>11249</v>
      </c>
      <c r="IK14" s="27" t="s">
        <v>8471</v>
      </c>
      <c r="IL14" s="27" t="s">
        <v>7080</v>
      </c>
      <c r="IM14" s="27" t="s">
        <v>5664</v>
      </c>
      <c r="IN14" s="27" t="s">
        <v>9824</v>
      </c>
      <c r="IO14" s="27" t="s">
        <v>10310</v>
      </c>
      <c r="IP14" s="27" t="s">
        <v>5896</v>
      </c>
      <c r="IQ14" s="27" t="s">
        <v>6072</v>
      </c>
      <c r="IR14" s="27" t="s">
        <v>8295</v>
      </c>
      <c r="IS14" s="27" t="s">
        <v>9599</v>
      </c>
      <c r="IT14" s="27" t="s">
        <v>11135</v>
      </c>
      <c r="IU14" s="27" t="s">
        <v>9115</v>
      </c>
      <c r="IV14" s="27" t="s">
        <v>8490</v>
      </c>
      <c r="IW14" s="27" t="s">
        <v>10676</v>
      </c>
      <c r="IX14" s="27" t="s">
        <v>9829</v>
      </c>
      <c r="IY14" s="27" t="s">
        <v>9840</v>
      </c>
      <c r="IZ14" s="27" t="s">
        <v>9827</v>
      </c>
      <c r="JA14" s="27" t="s">
        <v>8913</v>
      </c>
      <c r="JB14" s="27" t="s">
        <v>6223</v>
      </c>
      <c r="JC14" s="27" t="s">
        <v>8173</v>
      </c>
      <c r="JD14" s="27" t="s">
        <v>10171</v>
      </c>
      <c r="JE14" s="27" t="s">
        <v>10167</v>
      </c>
      <c r="JF14" s="27" t="s">
        <v>8843</v>
      </c>
      <c r="JG14" s="27" t="s">
        <v>6268</v>
      </c>
      <c r="JH14" s="27" t="s">
        <v>8959</v>
      </c>
      <c r="JI14" s="27" t="s">
        <v>8601</v>
      </c>
      <c r="JJ14" s="27" t="s">
        <v>7676</v>
      </c>
      <c r="JK14" s="27" t="s">
        <v>7827</v>
      </c>
      <c r="JL14" s="27" t="s">
        <v>8017</v>
      </c>
      <c r="JM14" s="27" t="s">
        <v>9530</v>
      </c>
      <c r="JN14" s="27" t="s">
        <v>9996</v>
      </c>
      <c r="JO14" s="27" t="s">
        <v>7593</v>
      </c>
      <c r="JP14" s="27" t="s">
        <v>8432</v>
      </c>
      <c r="JQ14" s="27" t="s">
        <v>10305</v>
      </c>
      <c r="JR14" s="27" t="s">
        <v>10354</v>
      </c>
      <c r="JS14" s="27" t="s">
        <v>10356</v>
      </c>
      <c r="JT14" s="27" t="s">
        <v>8160</v>
      </c>
      <c r="JU14" s="27" t="s">
        <v>8256</v>
      </c>
      <c r="JV14" s="27" t="s">
        <v>8322</v>
      </c>
      <c r="JW14" s="27" t="s">
        <v>9928</v>
      </c>
      <c r="JX14" s="27" t="s">
        <v>9180</v>
      </c>
      <c r="JY14" s="27" t="s">
        <v>9013</v>
      </c>
      <c r="JZ14" s="27" t="s">
        <v>10371</v>
      </c>
      <c r="KA14" s="27" t="s">
        <v>11092</v>
      </c>
      <c r="KB14" s="27" t="s">
        <v>8902</v>
      </c>
      <c r="KC14" s="27" t="s">
        <v>6348</v>
      </c>
      <c r="KD14" s="27" t="s">
        <v>10346</v>
      </c>
      <c r="KE14" s="27" t="s">
        <v>6765</v>
      </c>
      <c r="KF14" s="27" t="s">
        <v>7405</v>
      </c>
      <c r="KG14" s="27" t="s">
        <v>9479</v>
      </c>
      <c r="KH14" s="27" t="s">
        <v>6830</v>
      </c>
      <c r="KI14" s="27" t="s">
        <v>6143</v>
      </c>
      <c r="KJ14" s="27" t="s">
        <v>8008</v>
      </c>
      <c r="KK14" s="27" t="s">
        <v>9748</v>
      </c>
      <c r="KL14" s="27" t="s">
        <v>10458</v>
      </c>
      <c r="KM14" s="27" t="s">
        <v>8414</v>
      </c>
      <c r="KN14" s="27" t="s">
        <v>10754</v>
      </c>
      <c r="KO14" s="27" t="s">
        <v>10488</v>
      </c>
      <c r="KP14" s="27" t="s">
        <v>8689</v>
      </c>
      <c r="KQ14" s="27" t="s">
        <v>10759</v>
      </c>
      <c r="KR14" s="27" t="s">
        <v>9643</v>
      </c>
      <c r="KS14" s="27" t="s">
        <v>9847</v>
      </c>
      <c r="KT14" s="27" t="s">
        <v>8654</v>
      </c>
      <c r="KU14" s="27" t="s">
        <v>10807</v>
      </c>
      <c r="KV14" s="27" t="s">
        <v>9152</v>
      </c>
      <c r="KW14" s="27" t="s">
        <v>8983</v>
      </c>
      <c r="KX14" s="27" t="s">
        <v>11171</v>
      </c>
      <c r="KY14" s="27" t="s">
        <v>11247</v>
      </c>
      <c r="KZ14" s="27" t="s">
        <v>11244</v>
      </c>
      <c r="LA14" s="27" t="s">
        <v>9955</v>
      </c>
      <c r="LB14" s="27" t="s">
        <v>7177</v>
      </c>
      <c r="LC14" s="27" t="s">
        <v>8394</v>
      </c>
      <c r="LD14" s="27" t="s">
        <v>8740</v>
      </c>
      <c r="LE14" s="27" t="s">
        <v>8900</v>
      </c>
      <c r="LF14" s="27" t="s">
        <v>9056</v>
      </c>
      <c r="LG14" s="27" t="s">
        <v>7524</v>
      </c>
      <c r="LH14" s="27" t="s">
        <v>7522</v>
      </c>
      <c r="LI14" s="27" t="s">
        <v>11050</v>
      </c>
      <c r="LJ14" s="27" t="s">
        <v>6120</v>
      </c>
      <c r="LK14" s="27" t="s">
        <v>6557</v>
      </c>
      <c r="LL14" s="27" t="s">
        <v>7547</v>
      </c>
      <c r="LM14" s="27" t="s">
        <v>10373</v>
      </c>
      <c r="LN14" s="27" t="s">
        <v>6775</v>
      </c>
      <c r="LO14" s="27" t="s">
        <v>7637</v>
      </c>
      <c r="LP14" s="27" t="s">
        <v>10015</v>
      </c>
      <c r="LQ14" s="27" t="s">
        <v>8668</v>
      </c>
      <c r="LR14" s="27" t="s">
        <v>9312</v>
      </c>
      <c r="LS14" s="27" t="s">
        <v>6270</v>
      </c>
      <c r="LT14" s="27" t="s">
        <v>8570</v>
      </c>
      <c r="LU14" s="27" t="s">
        <v>9203</v>
      </c>
      <c r="LV14" s="27" t="s">
        <v>7931</v>
      </c>
      <c r="LW14" s="27" t="s">
        <v>8247</v>
      </c>
      <c r="LX14" s="27" t="s">
        <v>10312</v>
      </c>
      <c r="LY14" s="27" t="s">
        <v>10315</v>
      </c>
      <c r="LZ14" s="27" t="s">
        <v>9422</v>
      </c>
      <c r="MA14" s="27" t="s">
        <v>9424</v>
      </c>
      <c r="MB14" s="27" t="s">
        <v>6098</v>
      </c>
      <c r="MC14" s="27" t="s">
        <v>9858</v>
      </c>
      <c r="MD14" s="27" t="s">
        <v>8924</v>
      </c>
      <c r="ME14" s="27" t="s">
        <v>7658</v>
      </c>
      <c r="MF14" s="27" t="s">
        <v>8396</v>
      </c>
      <c r="MG14" s="27" t="s">
        <v>7492</v>
      </c>
      <c r="MH14" s="27" t="s">
        <v>8062</v>
      </c>
      <c r="MI14" s="27" t="s">
        <v>8359</v>
      </c>
      <c r="MJ14" s="27" t="s">
        <v>11236</v>
      </c>
      <c r="MK14" s="27" t="s">
        <v>8023</v>
      </c>
      <c r="ML14" s="27" t="s">
        <v>7595</v>
      </c>
      <c r="MM14" s="27" t="s">
        <v>8193</v>
      </c>
      <c r="MN14" s="27" t="s">
        <v>11096</v>
      </c>
      <c r="MO14" s="27" t="s">
        <v>7743</v>
      </c>
      <c r="MP14" s="27" t="s">
        <v>8541</v>
      </c>
      <c r="MQ14" s="27" t="s">
        <v>8933</v>
      </c>
      <c r="MR14" s="27" t="s">
        <v>7259</v>
      </c>
      <c r="MS14" s="27" t="s">
        <v>6948</v>
      </c>
      <c r="MT14" s="27" t="s">
        <v>5940</v>
      </c>
      <c r="MU14" s="27" t="s">
        <v>11173</v>
      </c>
      <c r="MV14" s="27" t="s">
        <v>6735</v>
      </c>
      <c r="MW14" s="27" t="s">
        <v>10993</v>
      </c>
      <c r="MX14" s="27" t="s">
        <v>6169</v>
      </c>
      <c r="MY14" s="27" t="s">
        <v>10948</v>
      </c>
      <c r="MZ14" s="27" t="s">
        <v>6371</v>
      </c>
      <c r="NA14" s="27" t="s">
        <v>9231</v>
      </c>
      <c r="NB14" s="27" t="s">
        <v>6490</v>
      </c>
      <c r="NC14" s="27" t="s">
        <v>7001</v>
      </c>
      <c r="ND14" s="27" t="s">
        <v>7564</v>
      </c>
      <c r="NE14" s="27" t="s">
        <v>6335</v>
      </c>
      <c r="NF14" s="27" t="s">
        <v>9966</v>
      </c>
      <c r="NG14" s="27" t="s">
        <v>7399</v>
      </c>
      <c r="NH14" s="27" t="s">
        <v>9504</v>
      </c>
      <c r="NI14" s="27" t="s">
        <v>10382</v>
      </c>
      <c r="NJ14" s="27" t="s">
        <v>9637</v>
      </c>
      <c r="NK14" s="27" t="s">
        <v>7899</v>
      </c>
      <c r="NL14" s="27" t="s">
        <v>5679</v>
      </c>
      <c r="NM14" s="27" t="s">
        <v>8721</v>
      </c>
      <c r="NN14" s="27" t="s">
        <v>9075</v>
      </c>
      <c r="NO14" s="27" t="s">
        <v>8042</v>
      </c>
      <c r="NP14" s="27" t="s">
        <v>5751</v>
      </c>
      <c r="NQ14" s="27" t="s">
        <v>10378</v>
      </c>
      <c r="NR14" s="27" t="s">
        <v>9512</v>
      </c>
      <c r="NS14" s="27" t="s">
        <v>10013</v>
      </c>
      <c r="NT14" s="27" t="s">
        <v>5837</v>
      </c>
      <c r="NU14" s="27" t="s">
        <v>10165</v>
      </c>
      <c r="NV14" s="27" t="s">
        <v>10388</v>
      </c>
      <c r="NW14" s="27" t="s">
        <v>9289</v>
      </c>
      <c r="NX14" s="27" t="s">
        <v>6277</v>
      </c>
      <c r="NY14" s="27" t="s">
        <v>9641</v>
      </c>
      <c r="NZ14" s="27" t="s">
        <v>9639</v>
      </c>
      <c r="OA14" s="27" t="s">
        <v>7818</v>
      </c>
      <c r="OB14" s="27" t="s">
        <v>7897</v>
      </c>
      <c r="OC14" s="27" t="s">
        <v>7710</v>
      </c>
      <c r="OD14" s="27" t="s">
        <v>10163</v>
      </c>
      <c r="OE14" s="27" t="s">
        <v>7515</v>
      </c>
      <c r="OF14" s="27" t="s">
        <v>10384</v>
      </c>
      <c r="OG14" s="27" t="s">
        <v>10386</v>
      </c>
      <c r="OH14" s="27" t="s">
        <v>6581</v>
      </c>
      <c r="OI14" s="27" t="s">
        <v>6812</v>
      </c>
      <c r="OJ14" s="27" t="s">
        <v>9508</v>
      </c>
      <c r="OK14" s="27" t="s">
        <v>7460</v>
      </c>
      <c r="OL14" s="27" t="s">
        <v>6648</v>
      </c>
      <c r="OM14" s="27" t="s">
        <v>5933</v>
      </c>
      <c r="ON14" s="27" t="s">
        <v>10588</v>
      </c>
      <c r="OO14" s="27" t="s">
        <v>10597</v>
      </c>
      <c r="OP14" s="27" t="s">
        <v>5913</v>
      </c>
      <c r="OQ14" s="27" t="s">
        <v>8353</v>
      </c>
      <c r="OR14" s="27" t="s">
        <v>10601</v>
      </c>
      <c r="OS14" s="27" t="s">
        <v>10602</v>
      </c>
      <c r="OT14" s="27" t="s">
        <v>8439</v>
      </c>
      <c r="OU14" s="27" t="s">
        <v>6292</v>
      </c>
      <c r="OV14" s="27" t="s">
        <v>5969</v>
      </c>
      <c r="OW14" s="27" t="s">
        <v>10599</v>
      </c>
      <c r="OX14" s="27" t="s">
        <v>7055</v>
      </c>
      <c r="OY14" s="27" t="s">
        <v>5855</v>
      </c>
      <c r="OZ14" s="27" t="s">
        <v>10539</v>
      </c>
      <c r="PA14" s="27" t="s">
        <v>8863</v>
      </c>
      <c r="PB14" s="27" t="s">
        <v>10607</v>
      </c>
      <c r="PC14" s="27" t="s">
        <v>5726</v>
      </c>
      <c r="PD14" s="27" t="s">
        <v>7401</v>
      </c>
      <c r="PE14" s="27" t="s">
        <v>10714</v>
      </c>
      <c r="PF14" s="27" t="s">
        <v>6402</v>
      </c>
      <c r="PG14" s="27" t="s">
        <v>8884</v>
      </c>
      <c r="PH14" s="27" t="s">
        <v>10823</v>
      </c>
      <c r="PI14" s="27" t="s">
        <v>10537</v>
      </c>
      <c r="PJ14" s="27" t="s">
        <v>7367</v>
      </c>
      <c r="PK14" s="27" t="s">
        <v>10609</v>
      </c>
      <c r="PL14" s="27" t="s">
        <v>10605</v>
      </c>
      <c r="PM14" s="27" t="s">
        <v>8874</v>
      </c>
      <c r="PN14" s="27" t="s">
        <v>11224</v>
      </c>
      <c r="PO14" s="27" t="s">
        <v>6126</v>
      </c>
      <c r="PP14" s="27" t="s">
        <v>10608</v>
      </c>
      <c r="PQ14" s="27" t="s">
        <v>11076</v>
      </c>
      <c r="PR14" s="27" t="s">
        <v>8691</v>
      </c>
      <c r="PS14" s="27" t="s">
        <v>8336</v>
      </c>
      <c r="PT14" s="27" t="s">
        <v>7776</v>
      </c>
      <c r="PU14" s="27" t="s">
        <v>7915</v>
      </c>
      <c r="PV14" s="27" t="s">
        <v>7641</v>
      </c>
      <c r="PW14" s="27" t="s">
        <v>6807</v>
      </c>
      <c r="PX14" s="27" t="s">
        <v>7251</v>
      </c>
      <c r="PY14" s="27" t="s">
        <v>9469</v>
      </c>
      <c r="PZ14" s="27" t="s">
        <v>9806</v>
      </c>
      <c r="QA14" s="27" t="s">
        <v>9465</v>
      </c>
      <c r="QB14" s="27" t="s">
        <v>9406</v>
      </c>
      <c r="QC14" s="27" t="s">
        <v>9039</v>
      </c>
      <c r="QD14" s="27" t="s">
        <v>6945</v>
      </c>
      <c r="QE14" s="27" t="s">
        <v>8583</v>
      </c>
      <c r="QF14" s="27" t="s">
        <v>10986</v>
      </c>
      <c r="QG14" s="27" t="s">
        <v>6938</v>
      </c>
      <c r="QH14" s="27" t="s">
        <v>10192</v>
      </c>
      <c r="QI14" s="27" t="s">
        <v>9653</v>
      </c>
      <c r="QJ14" s="27" t="s">
        <v>6788</v>
      </c>
      <c r="QK14" s="27" t="s">
        <v>7921</v>
      </c>
      <c r="QL14" s="27" t="s">
        <v>8187</v>
      </c>
      <c r="QM14" s="27" t="s">
        <v>6943</v>
      </c>
      <c r="QN14" s="27" t="s">
        <v>9338</v>
      </c>
      <c r="QO14" s="27" t="s">
        <v>10047</v>
      </c>
      <c r="QP14" s="27" t="s">
        <v>9906</v>
      </c>
      <c r="QQ14" s="27" t="s">
        <v>9853</v>
      </c>
      <c r="QR14" s="27" t="s">
        <v>11048</v>
      </c>
      <c r="QS14" s="27" t="s">
        <v>9087</v>
      </c>
      <c r="QT14" s="27" t="s">
        <v>10026</v>
      </c>
      <c r="QU14" s="27" t="s">
        <v>7458</v>
      </c>
      <c r="QV14" s="27" t="s">
        <v>10578</v>
      </c>
      <c r="QW14" s="27" t="s">
        <v>5946</v>
      </c>
      <c r="QX14" s="27" t="s">
        <v>7875</v>
      </c>
      <c r="QY14" s="27" t="s">
        <v>7741</v>
      </c>
      <c r="QZ14" s="27" t="s">
        <v>7486</v>
      </c>
      <c r="RA14" s="27" t="s">
        <v>6085</v>
      </c>
      <c r="RB14" s="27" t="s">
        <v>6087</v>
      </c>
      <c r="RC14" s="27" t="s">
        <v>8667</v>
      </c>
      <c r="RD14" s="27" t="s">
        <v>8134</v>
      </c>
      <c r="RE14" s="27" t="s">
        <v>8670</v>
      </c>
      <c r="RF14" s="27" t="s">
        <v>7591</v>
      </c>
      <c r="RG14" s="27" t="s">
        <v>7057</v>
      </c>
      <c r="RH14" s="27" t="s">
        <v>6816</v>
      </c>
      <c r="RI14" s="27" t="s">
        <v>6455</v>
      </c>
      <c r="RJ14" s="27" t="s">
        <v>6457</v>
      </c>
      <c r="RK14" s="27" t="s">
        <v>7454</v>
      </c>
      <c r="RL14" s="27" t="s">
        <v>7946</v>
      </c>
      <c r="RM14" s="27" t="s">
        <v>6804</v>
      </c>
      <c r="RN14" s="27" t="s">
        <v>7079</v>
      </c>
      <c r="RO14" s="27" t="s">
        <v>6424</v>
      </c>
      <c r="RP14" s="27" t="s">
        <v>10375</v>
      </c>
      <c r="RQ14" s="27" t="s">
        <v>6288</v>
      </c>
      <c r="RR14" s="27" t="s">
        <v>6577</v>
      </c>
      <c r="RS14" s="27" t="s">
        <v>7468</v>
      </c>
      <c r="RT14" s="27" t="s">
        <v>10213</v>
      </c>
      <c r="RU14" s="27" t="s">
        <v>8279</v>
      </c>
      <c r="RV14" s="27" t="s">
        <v>8363</v>
      </c>
      <c r="RW14" s="27" t="s">
        <v>6958</v>
      </c>
      <c r="RX14" s="27" t="s">
        <v>10233</v>
      </c>
      <c r="RY14" s="27" t="s">
        <v>7558</v>
      </c>
      <c r="RZ14" s="27" t="s">
        <v>6039</v>
      </c>
      <c r="SA14" s="27" t="s">
        <v>6583</v>
      </c>
      <c r="SB14" s="27" t="s">
        <v>8498</v>
      </c>
      <c r="SC14" s="27" t="s">
        <v>5709</v>
      </c>
      <c r="SD14" s="27" t="s">
        <v>8500</v>
      </c>
      <c r="SE14" s="27" t="s">
        <v>8150</v>
      </c>
      <c r="SF14" s="27" t="s">
        <v>7456</v>
      </c>
      <c r="SG14" s="27" t="s">
        <v>8597</v>
      </c>
      <c r="SH14" s="27" t="s">
        <v>8916</v>
      </c>
      <c r="SI14" s="27" t="s">
        <v>7739</v>
      </c>
      <c r="SJ14" s="27" t="s">
        <v>8390</v>
      </c>
      <c r="SK14" s="27" t="s">
        <v>7126</v>
      </c>
      <c r="SL14" s="27" t="s">
        <v>7482</v>
      </c>
      <c r="SM14" s="27" t="s">
        <v>7091</v>
      </c>
      <c r="SN14" s="27" t="s">
        <v>10901</v>
      </c>
      <c r="SO14" s="27" t="s">
        <v>11067</v>
      </c>
      <c r="SP14" s="27" t="s">
        <v>11222</v>
      </c>
      <c r="SQ14" s="27" t="s">
        <v>7758</v>
      </c>
      <c r="SR14" s="27" t="s">
        <v>10699</v>
      </c>
      <c r="SS14" s="27" t="s">
        <v>9500</v>
      </c>
      <c r="ST14" s="27" t="s">
        <v>9588</v>
      </c>
      <c r="SU14" s="27" t="s">
        <v>9921</v>
      </c>
      <c r="SV14" s="27" t="s">
        <v>8091</v>
      </c>
      <c r="SW14" s="27" t="s">
        <v>7373</v>
      </c>
      <c r="SX14" s="27" t="s">
        <v>9083</v>
      </c>
      <c r="SY14" s="27" t="s">
        <v>9150</v>
      </c>
      <c r="SZ14" s="27" t="s">
        <v>10932</v>
      </c>
      <c r="TA14" s="27" t="s">
        <v>7194</v>
      </c>
      <c r="TB14" s="27" t="s">
        <v>9207</v>
      </c>
      <c r="TC14" s="27" t="s">
        <v>9932</v>
      </c>
      <c r="TD14" s="27" t="s">
        <v>10771</v>
      </c>
      <c r="TE14" s="27" t="s">
        <v>10668</v>
      </c>
      <c r="TF14" s="27" t="s">
        <v>11078</v>
      </c>
      <c r="TG14" s="27" t="s">
        <v>10856</v>
      </c>
      <c r="TH14" s="27" t="s">
        <v>6440</v>
      </c>
      <c r="TI14" s="27" t="s">
        <v>11029</v>
      </c>
      <c r="TJ14" s="27" t="s">
        <v>8303</v>
      </c>
      <c r="TK14" s="27" t="s">
        <v>10476</v>
      </c>
      <c r="TL14" s="27" t="s">
        <v>6361</v>
      </c>
      <c r="TM14" s="27" t="s">
        <v>7551</v>
      </c>
      <c r="TN14" s="27" t="s">
        <v>9543</v>
      </c>
      <c r="TO14" s="27" t="s">
        <v>8872</v>
      </c>
      <c r="TP14" s="27" t="s">
        <v>9724</v>
      </c>
      <c r="TQ14" s="27" t="s">
        <v>9728</v>
      </c>
      <c r="TR14" s="27" t="s">
        <v>9720</v>
      </c>
      <c r="TS14" s="27" t="s">
        <v>9726</v>
      </c>
      <c r="TT14" s="27" t="s">
        <v>9448</v>
      </c>
      <c r="TU14" s="27" t="s">
        <v>9722</v>
      </c>
      <c r="TV14" s="27" t="s">
        <v>9582</v>
      </c>
      <c r="TW14" s="27" t="s">
        <v>7082</v>
      </c>
      <c r="TX14" s="27" t="s">
        <v>9446</v>
      </c>
      <c r="TY14" s="27" t="s">
        <v>10240</v>
      </c>
      <c r="TZ14" s="27" t="s">
        <v>10586</v>
      </c>
      <c r="UA14" s="27" t="s">
        <v>10582</v>
      </c>
      <c r="UB14" s="27" t="s">
        <v>6793</v>
      </c>
      <c r="UC14" s="27" t="s">
        <v>6201</v>
      </c>
      <c r="UD14" s="27" t="s">
        <v>8163</v>
      </c>
      <c r="UE14" s="27" t="s">
        <v>7689</v>
      </c>
      <c r="UF14" s="27" t="s">
        <v>5931</v>
      </c>
      <c r="UG14" s="27" t="s">
        <v>8823</v>
      </c>
      <c r="UH14" s="27" t="s">
        <v>6934</v>
      </c>
      <c r="UI14" s="27" t="s">
        <v>7734</v>
      </c>
      <c r="UJ14" s="27" t="s">
        <v>7444</v>
      </c>
      <c r="UK14" s="27" t="s">
        <v>10593</v>
      </c>
      <c r="UL14" s="27" t="s">
        <v>7075</v>
      </c>
      <c r="UM14" s="27" t="s">
        <v>8055</v>
      </c>
      <c r="UN14" s="27" t="s">
        <v>8821</v>
      </c>
      <c r="UO14" s="27" t="s">
        <v>9718</v>
      </c>
      <c r="UP14" s="27" t="s">
        <v>10506</v>
      </c>
      <c r="UQ14" s="27" t="s">
        <v>7103</v>
      </c>
      <c r="UR14" s="27" t="s">
        <v>8445</v>
      </c>
      <c r="US14" s="27" t="s">
        <v>7270</v>
      </c>
      <c r="UT14" s="27" t="s">
        <v>8696</v>
      </c>
      <c r="UU14" s="27" t="s">
        <v>7003</v>
      </c>
      <c r="UV14" s="27" t="s">
        <v>8054</v>
      </c>
      <c r="UW14" s="27" t="s">
        <v>8108</v>
      </c>
      <c r="UX14" s="27" t="s">
        <v>6982</v>
      </c>
      <c r="UY14" s="27" t="s">
        <v>8162</v>
      </c>
      <c r="UZ14" s="27" t="s">
        <v>8889</v>
      </c>
      <c r="VA14" s="27" t="s">
        <v>8749</v>
      </c>
      <c r="VB14" s="27" t="s">
        <v>8684</v>
      </c>
      <c r="VC14" s="27" t="s">
        <v>7736</v>
      </c>
      <c r="VD14" s="27" t="s">
        <v>8878</v>
      </c>
      <c r="VE14" s="27" t="s">
        <v>10979</v>
      </c>
      <c r="VF14" s="27" t="s">
        <v>7149</v>
      </c>
      <c r="VG14" s="27" t="s">
        <v>7892</v>
      </c>
      <c r="VH14" s="27" t="s">
        <v>8730</v>
      </c>
      <c r="VI14" s="27" t="s">
        <v>7335</v>
      </c>
      <c r="VJ14" s="27" t="s">
        <v>6250</v>
      </c>
      <c r="VK14" s="27" t="s">
        <v>8752</v>
      </c>
      <c r="VL14" s="27" t="s">
        <v>7894</v>
      </c>
      <c r="VM14" s="27" t="s">
        <v>8829</v>
      </c>
      <c r="VN14" s="27" t="s">
        <v>9868</v>
      </c>
      <c r="VO14" s="27" t="s">
        <v>11009</v>
      </c>
      <c r="VP14" s="27" t="s">
        <v>8140</v>
      </c>
      <c r="VQ14" s="27" t="s">
        <v>10973</v>
      </c>
      <c r="VR14" s="27" t="s">
        <v>9970</v>
      </c>
      <c r="VS14" s="27" t="s">
        <v>6285</v>
      </c>
      <c r="VT14" s="27" t="s">
        <v>6150</v>
      </c>
      <c r="VU14" s="27" t="s">
        <v>7101</v>
      </c>
      <c r="VV14" s="27" t="s">
        <v>7984</v>
      </c>
      <c r="VW14" s="27" t="s">
        <v>6274</v>
      </c>
      <c r="VX14" s="27" t="s">
        <v>8854</v>
      </c>
      <c r="VY14" s="27" t="s">
        <v>8946</v>
      </c>
      <c r="VZ14" s="27" t="s">
        <v>7853</v>
      </c>
      <c r="WA14" s="27" t="s">
        <v>8302</v>
      </c>
      <c r="WB14" s="27" t="s">
        <v>6601</v>
      </c>
      <c r="WC14" s="27" t="s">
        <v>6070</v>
      </c>
      <c r="WD14" s="27" t="s">
        <v>7780</v>
      </c>
      <c r="WE14" s="27" t="s">
        <v>6827</v>
      </c>
      <c r="WF14" s="27" t="s">
        <v>6973</v>
      </c>
      <c r="WG14" s="27" t="s">
        <v>6162</v>
      </c>
      <c r="WH14" s="27" t="s">
        <v>8687</v>
      </c>
      <c r="WI14" s="27" t="s">
        <v>10567</v>
      </c>
      <c r="WJ14" s="27" t="s">
        <v>10569</v>
      </c>
      <c r="WK14" s="27" t="s">
        <v>10571</v>
      </c>
      <c r="WL14" s="27" t="s">
        <v>7929</v>
      </c>
      <c r="WM14" s="27" t="s">
        <v>8219</v>
      </c>
      <c r="WN14" s="27" t="s">
        <v>9597</v>
      </c>
      <c r="WO14" s="27" t="s">
        <v>8973</v>
      </c>
      <c r="WP14" s="27" t="s">
        <v>10344</v>
      </c>
      <c r="WQ14" s="27" t="s">
        <v>11215</v>
      </c>
      <c r="WR14" s="27" t="s">
        <v>8402</v>
      </c>
      <c r="WS14" s="27" t="s">
        <v>9176</v>
      </c>
      <c r="WT14" s="27" t="s">
        <v>9514</v>
      </c>
      <c r="WU14" s="27" t="s">
        <v>9243</v>
      </c>
      <c r="WV14" s="27" t="s">
        <v>9215</v>
      </c>
      <c r="WW14" s="27" t="s">
        <v>9452</v>
      </c>
      <c r="WX14" s="27" t="s">
        <v>9004</v>
      </c>
      <c r="WY14" s="27" t="s">
        <v>9361</v>
      </c>
      <c r="WZ14" s="27" t="s">
        <v>10616</v>
      </c>
      <c r="XA14" s="27" t="s">
        <v>5974</v>
      </c>
      <c r="XB14" s="27" t="s">
        <v>6733</v>
      </c>
      <c r="XC14" s="27" t="s">
        <v>9584</v>
      </c>
      <c r="XD14" s="27" t="s">
        <v>8756</v>
      </c>
      <c r="XE14" s="27" t="s">
        <v>8789</v>
      </c>
      <c r="XF14" s="27" t="s">
        <v>10573</v>
      </c>
      <c r="XG14" s="27" t="s">
        <v>8771</v>
      </c>
      <c r="XH14" s="27" t="s">
        <v>9494</v>
      </c>
      <c r="XI14" s="27" t="s">
        <v>9109</v>
      </c>
      <c r="XJ14" s="27" t="s">
        <v>9954</v>
      </c>
      <c r="XK14" s="27" t="s">
        <v>6614</v>
      </c>
      <c r="XL14" s="27" t="s">
        <v>10100</v>
      </c>
      <c r="XM14" s="27" t="s">
        <v>9037</v>
      </c>
      <c r="XN14" s="27" t="s">
        <v>9187</v>
      </c>
      <c r="XO14" s="27" t="s">
        <v>9043</v>
      </c>
      <c r="XP14" s="27" t="s">
        <v>9990</v>
      </c>
      <c r="XQ14" s="27" t="s">
        <v>9926</v>
      </c>
      <c r="XR14" s="27" t="s">
        <v>7419</v>
      </c>
      <c r="XS14" s="27" t="s">
        <v>10508</v>
      </c>
      <c r="XT14" s="27" t="s">
        <v>9593</v>
      </c>
      <c r="XU14" s="27" t="s">
        <v>6985</v>
      </c>
      <c r="XV14" s="27" t="s">
        <v>10708</v>
      </c>
      <c r="XW14" s="27" t="s">
        <v>7318</v>
      </c>
      <c r="XX14" s="27" t="s">
        <v>9573</v>
      </c>
      <c r="XY14" s="27" t="s">
        <v>7573</v>
      </c>
      <c r="XZ14" s="27" t="s">
        <v>5952</v>
      </c>
      <c r="YA14" s="27" t="s">
        <v>6834</v>
      </c>
      <c r="YB14" s="27" t="s">
        <v>7837</v>
      </c>
      <c r="YC14" s="27" t="s">
        <v>6662</v>
      </c>
      <c r="YD14" s="27" t="s">
        <v>7614</v>
      </c>
      <c r="YE14" s="27" t="s">
        <v>8317</v>
      </c>
      <c r="YF14" s="27" t="s">
        <v>5799</v>
      </c>
      <c r="YG14" s="27" t="s">
        <v>10769</v>
      </c>
      <c r="YH14" s="27" t="s">
        <v>9197</v>
      </c>
      <c r="YI14" s="27" t="s">
        <v>7635</v>
      </c>
      <c r="YJ14" s="27" t="s">
        <v>6870</v>
      </c>
      <c r="YK14" s="27" t="s">
        <v>8372</v>
      </c>
      <c r="YL14" s="27" t="s">
        <v>10029</v>
      </c>
      <c r="YM14" s="27" t="s">
        <v>7255</v>
      </c>
      <c r="YN14" s="27" t="s">
        <v>8209</v>
      </c>
      <c r="YO14" s="27" t="s">
        <v>9690</v>
      </c>
      <c r="YP14" s="27" t="s">
        <v>11310</v>
      </c>
      <c r="YQ14" s="27" t="s">
        <v>9033</v>
      </c>
      <c r="YR14" s="27" t="s">
        <v>8633</v>
      </c>
      <c r="YS14" s="27" t="s">
        <v>7243</v>
      </c>
      <c r="YT14" s="27" t="s">
        <v>7349</v>
      </c>
      <c r="YU14" s="27" t="s">
        <v>10755</v>
      </c>
      <c r="YV14" s="27" t="s">
        <v>11189</v>
      </c>
      <c r="YW14" s="27" t="s">
        <v>8635</v>
      </c>
      <c r="YX14" s="27" t="s">
        <v>7789</v>
      </c>
      <c r="YY14" s="27" t="s">
        <v>9467</v>
      </c>
      <c r="YZ14" s="27" t="s">
        <v>7802</v>
      </c>
      <c r="ZA14" s="27" t="s">
        <v>7691</v>
      </c>
      <c r="ZB14" s="27" t="s">
        <v>10701</v>
      </c>
      <c r="ZC14" s="27" t="s">
        <v>10852</v>
      </c>
      <c r="ZD14" s="27" t="s">
        <v>10835</v>
      </c>
      <c r="ZE14" s="27" t="s">
        <v>10833</v>
      </c>
      <c r="ZF14" s="27" t="s">
        <v>10981</v>
      </c>
      <c r="ZG14" s="27" t="s">
        <v>10850</v>
      </c>
      <c r="ZH14" s="27" t="s">
        <v>10988</v>
      </c>
      <c r="ZI14" s="27" t="s">
        <v>10801</v>
      </c>
      <c r="ZJ14" s="27" t="s">
        <v>10797</v>
      </c>
      <c r="ZK14" s="27" t="s">
        <v>11021</v>
      </c>
      <c r="ZL14" s="27" t="s">
        <v>10799</v>
      </c>
      <c r="ZM14" s="27" t="s">
        <v>7954</v>
      </c>
      <c r="ZN14" s="27" t="s">
        <v>9918</v>
      </c>
      <c r="ZO14" s="27" t="s">
        <v>10574</v>
      </c>
      <c r="ZP14" s="27" t="s">
        <v>6530</v>
      </c>
      <c r="ZQ14" s="27" t="s">
        <v>10528</v>
      </c>
      <c r="ZR14" s="27" t="s">
        <v>6669</v>
      </c>
      <c r="ZS14" s="27" t="s">
        <v>9754</v>
      </c>
      <c r="ZT14" s="27" t="s">
        <v>10405</v>
      </c>
      <c r="ZU14" s="27" t="s">
        <v>10860</v>
      </c>
      <c r="ZV14" s="27" t="s">
        <v>7397</v>
      </c>
      <c r="ZW14" s="27" t="s">
        <v>10867</v>
      </c>
      <c r="ZX14" s="27" t="s">
        <v>9189</v>
      </c>
      <c r="ZY14" s="27" t="s">
        <v>8940</v>
      </c>
      <c r="ZZ14" s="27" t="s">
        <v>9774</v>
      </c>
      <c r="AAA14" s="27" t="s">
        <v>6312</v>
      </c>
      <c r="AAB14" s="27" t="s">
        <v>9651</v>
      </c>
      <c r="AAC14" s="27" t="s">
        <v>9649</v>
      </c>
      <c r="AAD14" s="27" t="s">
        <v>6461</v>
      </c>
      <c r="AAE14" s="27" t="s">
        <v>10109</v>
      </c>
      <c r="AAF14" s="27" t="s">
        <v>11308</v>
      </c>
      <c r="AAG14" s="27" t="s">
        <v>6799</v>
      </c>
      <c r="AAH14" s="27" t="s">
        <v>11209</v>
      </c>
      <c r="AAI14" s="27" t="s">
        <v>8204</v>
      </c>
      <c r="AAJ14" s="27" t="s">
        <v>7541</v>
      </c>
      <c r="AAK14" s="27" t="s">
        <v>7746</v>
      </c>
      <c r="AAL14" s="27" t="s">
        <v>5790</v>
      </c>
      <c r="AAM14" s="27" t="s">
        <v>7433</v>
      </c>
      <c r="AAN14" s="27" t="s">
        <v>8572</v>
      </c>
      <c r="AAO14" s="27" t="s">
        <v>7332</v>
      </c>
      <c r="AAP14" s="27" t="s">
        <v>8412</v>
      </c>
      <c r="AAQ14" s="27" t="s">
        <v>9019</v>
      </c>
      <c r="AAR14" s="27" t="s">
        <v>7545</v>
      </c>
      <c r="AAS14" s="27" t="s">
        <v>6956</v>
      </c>
      <c r="AAT14" s="27" t="s">
        <v>7849</v>
      </c>
      <c r="AAU14" s="27" t="s">
        <v>7825</v>
      </c>
      <c r="AAV14" s="27" t="s">
        <v>8793</v>
      </c>
      <c r="AAW14" s="27" t="s">
        <v>6756</v>
      </c>
      <c r="AAX14" s="27" t="s">
        <v>7431</v>
      </c>
      <c r="AAY14" s="27" t="s">
        <v>7324</v>
      </c>
      <c r="AAZ14" s="27" t="s">
        <v>6762</v>
      </c>
      <c r="ABA14" s="27" t="s">
        <v>8342</v>
      </c>
      <c r="ABB14" s="27" t="s">
        <v>7067</v>
      </c>
      <c r="ABC14" s="27" t="s">
        <v>8480</v>
      </c>
      <c r="ABD14" s="27" t="s">
        <v>7840</v>
      </c>
      <c r="ABE14" s="27" t="s">
        <v>7935</v>
      </c>
      <c r="ABF14" s="27" t="s">
        <v>8791</v>
      </c>
      <c r="ABG14" s="27" t="s">
        <v>10366</v>
      </c>
      <c r="ABH14" s="27" t="s">
        <v>6910</v>
      </c>
      <c r="ABI14" s="27" t="s">
        <v>5705</v>
      </c>
      <c r="ABJ14" s="27" t="s">
        <v>7674</v>
      </c>
      <c r="ABK14" s="27" t="s">
        <v>8797</v>
      </c>
      <c r="ABL14" s="27" t="s">
        <v>8482</v>
      </c>
      <c r="ABM14" s="27" t="s">
        <v>5989</v>
      </c>
      <c r="ABN14" s="27" t="s">
        <v>7328</v>
      </c>
      <c r="ABO14" s="27" t="s">
        <v>8148</v>
      </c>
      <c r="ABP14" s="27" t="s">
        <v>7587</v>
      </c>
      <c r="ABQ14" s="27" t="s">
        <v>7161</v>
      </c>
      <c r="ABR14" s="27" t="s">
        <v>8961</v>
      </c>
      <c r="ABS14" s="27" t="s">
        <v>8827</v>
      </c>
      <c r="ABT14" s="27" t="s">
        <v>7167</v>
      </c>
      <c r="ABU14" s="27" t="s">
        <v>7575</v>
      </c>
      <c r="ABV14" s="27" t="s">
        <v>8082</v>
      </c>
      <c r="ABW14" s="27" t="s">
        <v>6026</v>
      </c>
      <c r="ABX14" s="27" t="s">
        <v>11211</v>
      </c>
      <c r="ABY14" s="27" t="s">
        <v>7808</v>
      </c>
      <c r="ABZ14" s="27" t="s">
        <v>10656</v>
      </c>
      <c r="ACA14" s="27" t="s">
        <v>6210</v>
      </c>
      <c r="ACB14" s="27" t="s">
        <v>6866</v>
      </c>
      <c r="ACC14" s="27" t="s">
        <v>8776</v>
      </c>
      <c r="ACD14" s="27" t="s">
        <v>7379</v>
      </c>
      <c r="ACE14" s="27" t="s">
        <v>8774</v>
      </c>
      <c r="ACF14" s="27" t="s">
        <v>8920</v>
      </c>
      <c r="ACG14" s="27" t="s">
        <v>10751</v>
      </c>
      <c r="ACH14" s="27" t="s">
        <v>6295</v>
      </c>
      <c r="ACI14" s="27" t="s">
        <v>8643</v>
      </c>
      <c r="ACJ14" s="27" t="s">
        <v>10812</v>
      </c>
      <c r="ACK14" s="27" t="s">
        <v>5915</v>
      </c>
      <c r="ACL14" s="27" t="s">
        <v>11305</v>
      </c>
      <c r="ACM14" s="27" t="s">
        <v>6929</v>
      </c>
      <c r="ACN14" s="27" t="s">
        <v>8914</v>
      </c>
      <c r="ACO14" s="27" t="s">
        <v>7314</v>
      </c>
      <c r="ACP14" s="27" t="s">
        <v>10702</v>
      </c>
      <c r="ACQ14" s="27" t="s">
        <v>9171</v>
      </c>
      <c r="ACR14" s="27" t="s">
        <v>9790</v>
      </c>
      <c r="ACS14" s="27" t="s">
        <v>9946</v>
      </c>
      <c r="ACT14" s="27" t="s">
        <v>7249</v>
      </c>
      <c r="ACU14" s="27" t="s">
        <v>6616</v>
      </c>
      <c r="ACV14" s="27" t="s">
        <v>8347</v>
      </c>
      <c r="ACW14" s="27" t="s">
        <v>11273</v>
      </c>
      <c r="ACX14" s="27" t="s">
        <v>6405</v>
      </c>
      <c r="ACY14" s="27" t="s">
        <v>8464</v>
      </c>
      <c r="ACZ14" s="27" t="s">
        <v>10962</v>
      </c>
      <c r="ADA14" s="27" t="s">
        <v>10235</v>
      </c>
      <c r="ADB14" s="27" t="s">
        <v>8778</v>
      </c>
      <c r="ADC14" s="27" t="s">
        <v>7956</v>
      </c>
      <c r="ADD14" s="27" t="s">
        <v>8460</v>
      </c>
      <c r="ADE14" s="27" t="s">
        <v>9545</v>
      </c>
      <c r="ADF14" s="27" t="s">
        <v>9948</v>
      </c>
      <c r="ADG14" s="27" t="s">
        <v>8578</v>
      </c>
      <c r="ADH14" s="27" t="s">
        <v>8676</v>
      </c>
      <c r="ADI14" s="27" t="s">
        <v>10516</v>
      </c>
      <c r="ADJ14" s="27" t="s">
        <v>8233</v>
      </c>
      <c r="ADK14" s="27" t="s">
        <v>9551</v>
      </c>
      <c r="ADL14" s="27" t="s">
        <v>9866</v>
      </c>
      <c r="ADM14" s="27" t="s">
        <v>6054</v>
      </c>
      <c r="ADN14" s="27" t="s">
        <v>10893</v>
      </c>
      <c r="ADO14" s="27" t="s">
        <v>8422</v>
      </c>
      <c r="ADP14" s="27" t="s">
        <v>10889</v>
      </c>
      <c r="ADQ14" s="27" t="s">
        <v>6352</v>
      </c>
      <c r="ADR14" s="27" t="s">
        <v>10891</v>
      </c>
      <c r="ADS14" s="27" t="s">
        <v>7071</v>
      </c>
      <c r="ADT14" s="27" t="s">
        <v>8419</v>
      </c>
      <c r="ADU14" s="27" t="s">
        <v>10883</v>
      </c>
      <c r="ADV14" s="27" t="s">
        <v>9404</v>
      </c>
      <c r="ADW14" s="27" t="s">
        <v>6215</v>
      </c>
      <c r="ADX14" s="27" t="s">
        <v>7226</v>
      </c>
      <c r="ADY14" s="27" t="s">
        <v>6836</v>
      </c>
      <c r="ADZ14" s="27" t="s">
        <v>9982</v>
      </c>
      <c r="AEA14" s="27" t="s">
        <v>7262</v>
      </c>
      <c r="AEB14" s="27" t="s">
        <v>9563</v>
      </c>
      <c r="AEC14" s="27" t="s">
        <v>7794</v>
      </c>
      <c r="AED14" s="27" t="s">
        <v>6203</v>
      </c>
      <c r="AEE14" s="27" t="s">
        <v>9962</v>
      </c>
      <c r="AEF14" s="27" t="s">
        <v>7286</v>
      </c>
      <c r="AEG14" s="27" t="s">
        <v>7533</v>
      </c>
      <c r="AEH14" s="27" t="s">
        <v>11253</v>
      </c>
      <c r="AEI14" s="27" t="s">
        <v>8769</v>
      </c>
      <c r="AEJ14" s="27" t="s">
        <v>6969</v>
      </c>
      <c r="AEK14" s="27" t="s">
        <v>11251</v>
      </c>
      <c r="AEL14" s="27" t="s">
        <v>10156</v>
      </c>
      <c r="AEM14" s="27" t="s">
        <v>8815</v>
      </c>
      <c r="AEN14" s="27" t="s">
        <v>7651</v>
      </c>
      <c r="AEO14" s="27" t="s">
        <v>6692</v>
      </c>
      <c r="AEP14" s="27" t="s">
        <v>6418</v>
      </c>
      <c r="AEQ14" s="27" t="s">
        <v>8576</v>
      </c>
      <c r="AER14" s="27" t="s">
        <v>7175</v>
      </c>
      <c r="AES14" s="27" t="s">
        <v>9555</v>
      </c>
      <c r="AET14" s="27" t="s">
        <v>9940</v>
      </c>
      <c r="AEU14" s="27" t="s">
        <v>9537</v>
      </c>
      <c r="AEV14" s="27" t="s">
        <v>10096</v>
      </c>
      <c r="AEW14" s="27" t="s">
        <v>9549</v>
      </c>
      <c r="AEX14" s="27" t="s">
        <v>10627</v>
      </c>
      <c r="AEY14" s="27" t="s">
        <v>9528</v>
      </c>
      <c r="AEZ14" s="27" t="s">
        <v>9498</v>
      </c>
      <c r="AFA14" s="27" t="s">
        <v>9402</v>
      </c>
      <c r="AFB14" s="27" t="s">
        <v>10629</v>
      </c>
      <c r="AFC14" s="27" t="s">
        <v>10618</v>
      </c>
      <c r="AFD14" s="27" t="s">
        <v>9067</v>
      </c>
      <c r="AFE14" s="27" t="s">
        <v>7712</v>
      </c>
      <c r="AFF14" s="27" t="s">
        <v>7906</v>
      </c>
      <c r="AFG14" s="27" t="s">
        <v>10879</v>
      </c>
      <c r="AFH14" s="27" t="s">
        <v>9195</v>
      </c>
      <c r="AFI14" s="27" t="s">
        <v>10914</v>
      </c>
      <c r="AFJ14" s="27" t="s">
        <v>9193</v>
      </c>
      <c r="AFK14" s="27" t="s">
        <v>5747</v>
      </c>
      <c r="AFL14" s="27" t="s">
        <v>10777</v>
      </c>
      <c r="AFM14" s="27" t="s">
        <v>6746</v>
      </c>
      <c r="AFN14" s="27" t="s">
        <v>7903</v>
      </c>
      <c r="AFO14" s="27" t="s">
        <v>11118</v>
      </c>
      <c r="AFP14" s="27" t="s">
        <v>7672</v>
      </c>
      <c r="AFQ14" s="27" t="s">
        <v>6110</v>
      </c>
      <c r="AFR14" s="27" t="s">
        <v>6618</v>
      </c>
      <c r="AFS14" s="27" t="s">
        <v>6409</v>
      </c>
      <c r="AFT14" s="27" t="s">
        <v>9310</v>
      </c>
      <c r="AFU14" s="27" t="s">
        <v>7053</v>
      </c>
      <c r="AFV14" s="27" t="s">
        <v>10952</v>
      </c>
      <c r="AFW14" s="27" t="s">
        <v>10997</v>
      </c>
      <c r="AFX14" s="27" t="s">
        <v>7623</v>
      </c>
      <c r="AFY14" s="27" t="s">
        <v>9786</v>
      </c>
      <c r="AFZ14" s="27" t="s">
        <v>11094</v>
      </c>
      <c r="AGA14" s="27" t="s">
        <v>10926</v>
      </c>
      <c r="AGB14" s="27" t="s">
        <v>7034</v>
      </c>
      <c r="AGC14" s="27" t="s">
        <v>6842</v>
      </c>
      <c r="AGD14" s="27" t="s">
        <v>7745</v>
      </c>
      <c r="AGE14" s="27" t="s">
        <v>10787</v>
      </c>
      <c r="AGF14" s="27" t="s">
        <v>10785</v>
      </c>
      <c r="AGG14" s="27" t="s">
        <v>10781</v>
      </c>
      <c r="AGH14" s="27" t="s">
        <v>10783</v>
      </c>
      <c r="AGI14" s="27" t="s">
        <v>11205</v>
      </c>
      <c r="AGJ14" s="27" t="s">
        <v>11202</v>
      </c>
      <c r="AGK14" s="27" t="s">
        <v>11200</v>
      </c>
      <c r="AGL14" s="27" t="s">
        <v>7517</v>
      </c>
      <c r="AGM14" s="27" t="s">
        <v>10085</v>
      </c>
      <c r="AGN14" s="27" t="s">
        <v>9950</v>
      </c>
      <c r="AGO14" s="27" t="s">
        <v>8813</v>
      </c>
      <c r="AGP14" s="27" t="s">
        <v>6901</v>
      </c>
      <c r="AGQ14" s="27" t="s">
        <v>9227</v>
      </c>
      <c r="AGR14" s="27" t="s">
        <v>9557</v>
      </c>
      <c r="AGS14" s="27" t="s">
        <v>9757</v>
      </c>
      <c r="AGT14" s="27" t="s">
        <v>9477</v>
      </c>
      <c r="AGU14" s="27" t="s">
        <v>8603</v>
      </c>
      <c r="AGV14" s="27" t="s">
        <v>9788</v>
      </c>
      <c r="AGW14" s="27" t="s">
        <v>7886</v>
      </c>
      <c r="AGX14" s="27" t="s">
        <v>7393</v>
      </c>
      <c r="AGY14" s="27" t="s">
        <v>7678</v>
      </c>
      <c r="AGZ14" s="27" t="s">
        <v>10761</v>
      </c>
      <c r="AHA14" s="27" t="s">
        <v>9553</v>
      </c>
      <c r="AHB14" s="27" t="s">
        <v>9490</v>
      </c>
      <c r="AHC14" s="27" t="s">
        <v>9483</v>
      </c>
      <c r="AHD14" s="27" t="s">
        <v>9489</v>
      </c>
      <c r="AHE14" s="27" t="s">
        <v>9492</v>
      </c>
      <c r="AHF14" s="27" t="s">
        <v>9487</v>
      </c>
      <c r="AHG14" s="27" t="s">
        <v>9485</v>
      </c>
      <c r="AHH14" s="27" t="s">
        <v>11314</v>
      </c>
      <c r="AHI14" s="27" t="s">
        <v>7118</v>
      </c>
      <c r="AHJ14" s="27" t="s">
        <v>6139</v>
      </c>
      <c r="AHK14" s="27" t="s">
        <v>8727</v>
      </c>
      <c r="AHL14" s="27" t="s">
        <v>7581</v>
      </c>
      <c r="AHM14" s="27" t="s">
        <v>7680</v>
      </c>
      <c r="AHN14" s="27" t="s">
        <v>8297</v>
      </c>
      <c r="AHO14" s="27" t="s">
        <v>8987</v>
      </c>
      <c r="AHP14" s="27" t="s">
        <v>7158</v>
      </c>
      <c r="AHQ14" s="27" t="s">
        <v>6575</v>
      </c>
      <c r="AHR14" s="27" t="s">
        <v>9320</v>
      </c>
      <c r="AHS14" s="27" t="s">
        <v>8462</v>
      </c>
      <c r="AHT14" s="27" t="s">
        <v>6882</v>
      </c>
      <c r="AHU14" s="27" t="s">
        <v>9314</v>
      </c>
      <c r="AHV14" s="27" t="s">
        <v>8574</v>
      </c>
      <c r="AHW14" s="27" t="s">
        <v>9964</v>
      </c>
      <c r="AHX14" s="27" t="s">
        <v>10887</v>
      </c>
      <c r="AHY14" s="27" t="s">
        <v>7539</v>
      </c>
      <c r="AHZ14" s="27" t="s">
        <v>10066</v>
      </c>
      <c r="AIA14" s="27" t="s">
        <v>6337</v>
      </c>
      <c r="AIB14" s="27" t="s">
        <v>7884</v>
      </c>
      <c r="AIC14" s="27" t="s">
        <v>6043</v>
      </c>
      <c r="AID14" s="27" t="s">
        <v>5819</v>
      </c>
      <c r="AIE14" s="27" t="s">
        <v>5797</v>
      </c>
      <c r="AIF14" s="27" t="s">
        <v>8819</v>
      </c>
      <c r="AIG14" s="27" t="s">
        <v>9559</v>
      </c>
      <c r="AIH14" s="27" t="s">
        <v>5700</v>
      </c>
      <c r="AII14" s="27" t="s">
        <v>8918</v>
      </c>
      <c r="AIJ14" s="27" t="s">
        <v>7280</v>
      </c>
      <c r="AIK14" s="27" t="s">
        <v>6820</v>
      </c>
      <c r="AIL14" s="27" t="s">
        <v>6135</v>
      </c>
      <c r="AIM14" s="27" t="s">
        <v>8533</v>
      </c>
      <c r="AIN14" s="27" t="s">
        <v>9561</v>
      </c>
      <c r="AIO14" s="27" t="s">
        <v>9567</v>
      </c>
      <c r="AIP14" s="27" t="s">
        <v>9620</v>
      </c>
      <c r="AIQ14" s="27" t="s">
        <v>9616</v>
      </c>
      <c r="AIR14" s="27" t="s">
        <v>9893</v>
      </c>
      <c r="AIS14" s="27" t="s">
        <v>7625</v>
      </c>
      <c r="AIT14" s="27" t="s">
        <v>8404</v>
      </c>
      <c r="AIU14" s="27" t="s">
        <v>9579</v>
      </c>
      <c r="AIV14" s="27" t="s">
        <v>9391</v>
      </c>
      <c r="AIW14" s="27" t="s">
        <v>9862</v>
      </c>
      <c r="AIX14" s="27" t="s">
        <v>6595</v>
      </c>
      <c r="AIY14" s="27" t="s">
        <v>10934</v>
      </c>
      <c r="AIZ14" s="27" t="s">
        <v>10944</v>
      </c>
      <c r="AJA14" s="27" t="s">
        <v>10942</v>
      </c>
      <c r="AJB14" s="27" t="s">
        <v>10940</v>
      </c>
      <c r="AJC14" s="27" t="s">
        <v>10936</v>
      </c>
      <c r="AJD14" s="27" t="s">
        <v>10946</v>
      </c>
      <c r="AJE14" s="27" t="s">
        <v>10938</v>
      </c>
      <c r="AJF14" s="27" t="s">
        <v>8589</v>
      </c>
      <c r="AJG14" s="27" t="s">
        <v>7607</v>
      </c>
      <c r="AJH14" s="27" t="s">
        <v>7096</v>
      </c>
      <c r="AJI14" s="27" t="s">
        <v>10630</v>
      </c>
      <c r="AJJ14" s="27" t="s">
        <v>9923</v>
      </c>
      <c r="AJK14" s="27" t="s">
        <v>9547</v>
      </c>
      <c r="AJL14" s="27" t="s">
        <v>9677</v>
      </c>
      <c r="AJM14" s="27" t="s">
        <v>10885</v>
      </c>
      <c r="AJN14" s="27" t="s">
        <v>10670</v>
      </c>
      <c r="AJO14" s="27" t="s">
        <v>6208</v>
      </c>
      <c r="AJP14" s="27" t="s">
        <v>8096</v>
      </c>
      <c r="AJQ14" s="27" t="s">
        <v>7647</v>
      </c>
      <c r="AJR14" s="27" t="s">
        <v>9077</v>
      </c>
      <c r="AJS14" s="27" t="s">
        <v>8780</v>
      </c>
      <c r="AJT14" s="27" t="s">
        <v>7988</v>
      </c>
      <c r="AJU14" s="27" t="s">
        <v>8094</v>
      </c>
      <c r="AJV14" s="27" t="s">
        <v>8856</v>
      </c>
      <c r="AJW14" s="27" t="s">
        <v>8038</v>
      </c>
      <c r="AJX14" s="27" t="s">
        <v>8169</v>
      </c>
      <c r="AJY14" s="27" t="s">
        <v>8599</v>
      </c>
      <c r="AJZ14" s="27" t="s">
        <v>10468</v>
      </c>
      <c r="AKA14" s="27" t="s">
        <v>10190</v>
      </c>
      <c r="AKB14" s="27" t="s">
        <v>5918</v>
      </c>
      <c r="AKC14" s="27" t="s">
        <v>7288</v>
      </c>
      <c r="AKD14" s="27" t="s">
        <v>8239</v>
      </c>
      <c r="AKE14" s="27" t="s">
        <v>5995</v>
      </c>
      <c r="AKF14" s="27" t="s">
        <v>10472</v>
      </c>
      <c r="AKG14" s="27" t="s">
        <v>7284</v>
      </c>
      <c r="AKH14" s="27" t="s">
        <v>7986</v>
      </c>
      <c r="AKI14" s="27" t="s">
        <v>6132</v>
      </c>
      <c r="AKJ14" s="27" t="s">
        <v>6682</v>
      </c>
      <c r="AKK14" s="27" t="s">
        <v>8645</v>
      </c>
      <c r="AKL14" s="27" t="s">
        <v>8931</v>
      </c>
      <c r="AKM14" s="27" t="s">
        <v>6499</v>
      </c>
      <c r="AKN14" s="27" t="s">
        <v>7990</v>
      </c>
      <c r="AKO14" s="27" t="s">
        <v>9322</v>
      </c>
      <c r="AKP14" s="27" t="s">
        <v>6130</v>
      </c>
      <c r="AKQ14" s="27" t="s">
        <v>7820</v>
      </c>
      <c r="AKR14" s="27" t="s">
        <v>6340</v>
      </c>
      <c r="AKS14" s="27" t="s">
        <v>6897</v>
      </c>
      <c r="AKT14" s="27" t="s">
        <v>9595</v>
      </c>
      <c r="AKU14" s="27" t="s">
        <v>7682</v>
      </c>
      <c r="AKV14" s="27" t="s">
        <v>8241</v>
      </c>
      <c r="AKW14" s="27" t="s">
        <v>7069</v>
      </c>
      <c r="AKX14" s="27" t="s">
        <v>10017</v>
      </c>
      <c r="AKY14" s="27" t="s">
        <v>8611</v>
      </c>
      <c r="AKZ14" s="27" t="s">
        <v>9140</v>
      </c>
      <c r="ALA14" s="27" t="s">
        <v>10664</v>
      </c>
      <c r="ALB14" s="27" t="s">
        <v>10603</v>
      </c>
      <c r="ALC14" s="27" t="s">
        <v>7143</v>
      </c>
      <c r="ALD14" s="27" t="s">
        <v>10549</v>
      </c>
      <c r="ALE14" s="27" t="s">
        <v>7237</v>
      </c>
      <c r="ALF14" s="27" t="s">
        <v>5841</v>
      </c>
      <c r="ALG14" s="27" t="s">
        <v>11142</v>
      </c>
      <c r="ALH14" s="27" t="s">
        <v>9052</v>
      </c>
      <c r="ALI14" s="27" t="s">
        <v>8235</v>
      </c>
      <c r="ALJ14" s="27" t="s">
        <v>6100</v>
      </c>
      <c r="ALK14" s="27" t="s">
        <v>6766</v>
      </c>
      <c r="ALL14" s="27" t="s">
        <v>6342</v>
      </c>
      <c r="ALM14" s="27" t="s">
        <v>10902</v>
      </c>
      <c r="ALN14" s="27" t="s">
        <v>6430</v>
      </c>
      <c r="ALO14" s="27" t="s">
        <v>8369</v>
      </c>
      <c r="ALP14" s="27" t="s">
        <v>10563</v>
      </c>
      <c r="ALQ14" s="27" t="s">
        <v>9205</v>
      </c>
      <c r="ALR14" s="27" t="s">
        <v>10078</v>
      </c>
      <c r="ALS14" s="27" t="s">
        <v>10072</v>
      </c>
      <c r="ALT14" s="27" t="s">
        <v>11228</v>
      </c>
      <c r="ALU14" s="27" t="s">
        <v>6007</v>
      </c>
      <c r="ALV14" s="27" t="s">
        <v>8825</v>
      </c>
      <c r="ALW14" s="27" t="s">
        <v>10074</v>
      </c>
      <c r="ALX14" s="27" t="s">
        <v>10076</v>
      </c>
      <c r="ALY14" s="27" t="s">
        <v>10448</v>
      </c>
      <c r="ALZ14" s="27" t="s">
        <v>9281</v>
      </c>
      <c r="AMA14" s="27" t="s">
        <v>10872</v>
      </c>
      <c r="AMB14" s="27" t="s">
        <v>5783</v>
      </c>
      <c r="AMC14" s="27" t="s">
        <v>9681</v>
      </c>
      <c r="AMD14" s="27" t="s">
        <v>6137</v>
      </c>
      <c r="AME14" s="27" t="s">
        <v>9685</v>
      </c>
      <c r="AMF14" s="27" t="s">
        <v>7423</v>
      </c>
      <c r="AMG14" s="27" t="s">
        <v>6913</v>
      </c>
      <c r="AMH14" s="27" t="s">
        <v>6321</v>
      </c>
      <c r="AMI14" s="27" t="s">
        <v>10697</v>
      </c>
      <c r="AMJ14" s="27" t="s">
        <v>10068</v>
      </c>
      <c r="AMK14" s="27" t="s">
        <v>10694</v>
      </c>
      <c r="AML14" s="27" t="s">
        <v>9097</v>
      </c>
      <c r="AMM14" s="27" t="s">
        <v>11259</v>
      </c>
      <c r="AMN14" s="27" t="s">
        <v>8613</v>
      </c>
      <c r="AMO14" s="27" t="s">
        <v>9157</v>
      </c>
      <c r="AMP14" s="27" t="s">
        <v>6266</v>
      </c>
      <c r="AMQ14" s="27" t="s">
        <v>8652</v>
      </c>
      <c r="AMR14" s="27" t="s">
        <v>6524</v>
      </c>
      <c r="AMS14" s="27" t="s">
        <v>6356</v>
      </c>
      <c r="AMT14" s="27" t="s">
        <v>6723</v>
      </c>
      <c r="AMU14" s="27" t="s">
        <v>7605</v>
      </c>
      <c r="AMV14" s="27" t="s">
        <v>6252</v>
      </c>
      <c r="AMW14" s="27" t="s">
        <v>9679</v>
      </c>
      <c r="AMX14" s="27" t="s">
        <v>9308</v>
      </c>
      <c r="AMY14" s="27" t="s">
        <v>11106</v>
      </c>
      <c r="AMZ14" s="27" t="s">
        <v>6413</v>
      </c>
      <c r="ANA14" s="27" t="s">
        <v>8258</v>
      </c>
      <c r="ANB14" s="27" t="s">
        <v>7627</v>
      </c>
      <c r="ANC14" s="27" t="s">
        <v>8767</v>
      </c>
      <c r="AND14" s="27" t="s">
        <v>6330</v>
      </c>
      <c r="ANE14" s="27" t="s">
        <v>11269</v>
      </c>
      <c r="ANF14" s="27" t="s">
        <v>7923</v>
      </c>
      <c r="ANG14" s="27" t="s">
        <v>8520</v>
      </c>
      <c r="ANH14" s="27" t="s">
        <v>6829</v>
      </c>
      <c r="ANI14" s="27" t="s">
        <v>7790</v>
      </c>
      <c r="ANJ14" s="27" t="s">
        <v>9978</v>
      </c>
      <c r="ANK14" s="27" t="s">
        <v>6860</v>
      </c>
      <c r="ANL14" s="27" t="s">
        <v>8694</v>
      </c>
      <c r="ANM14" s="27" t="s">
        <v>6225</v>
      </c>
      <c r="ANN14" s="27" t="s">
        <v>8750</v>
      </c>
      <c r="ANO14" s="27" t="s">
        <v>10612</v>
      </c>
      <c r="ANP14" s="27" t="s">
        <v>11293</v>
      </c>
      <c r="ANQ14" s="27" t="s">
        <v>5718</v>
      </c>
      <c r="ANR14" s="27" t="s">
        <v>10654</v>
      </c>
      <c r="ANS14" s="27" t="s">
        <v>9044</v>
      </c>
      <c r="ANT14" s="27" t="s">
        <v>9586</v>
      </c>
      <c r="ANU14" s="27" t="s">
        <v>7272</v>
      </c>
      <c r="ANV14" s="27" t="s">
        <v>8948</v>
      </c>
      <c r="ANW14" s="27" t="s">
        <v>7065</v>
      </c>
      <c r="ANX14" s="27" t="s">
        <v>6976</v>
      </c>
      <c r="ANY14" s="27" t="s">
        <v>6805</v>
      </c>
      <c r="ANZ14" s="27" t="s">
        <v>11138</v>
      </c>
      <c r="AOA14" s="27" t="s">
        <v>7253</v>
      </c>
      <c r="AOB14" s="27" t="s">
        <v>8712</v>
      </c>
      <c r="AOC14" s="27" t="s">
        <v>8277</v>
      </c>
      <c r="AOD14" s="27" t="s">
        <v>9304</v>
      </c>
      <c r="AOE14" s="27" t="s">
        <v>6537</v>
      </c>
      <c r="AOF14" s="27" t="s">
        <v>10531</v>
      </c>
      <c r="AOG14" s="27" t="s">
        <v>10660</v>
      </c>
      <c r="AOH14" s="27" t="s">
        <v>11299</v>
      </c>
      <c r="AOI14" s="27" t="s">
        <v>6275</v>
      </c>
      <c r="AOJ14" s="27" t="s">
        <v>9299</v>
      </c>
      <c r="AOK14" s="27" t="s">
        <v>10524</v>
      </c>
      <c r="AOL14" s="27" t="s">
        <v>10658</v>
      </c>
      <c r="AOM14" s="27" t="s">
        <v>10416</v>
      </c>
      <c r="AON14" s="27" t="s">
        <v>9297</v>
      </c>
      <c r="AOO14" s="27" t="s">
        <v>6771</v>
      </c>
      <c r="AOP14" s="27" t="s">
        <v>6394</v>
      </c>
      <c r="AOQ14" s="27" t="s">
        <v>7452</v>
      </c>
      <c r="AOR14" s="27" t="s">
        <v>7381</v>
      </c>
      <c r="AOS14" s="27" t="s">
        <v>9302</v>
      </c>
      <c r="AOT14" s="27" t="s">
        <v>11297</v>
      </c>
      <c r="AOU14" s="27" t="s">
        <v>8744</v>
      </c>
      <c r="AOV14" s="27" t="s">
        <v>7940</v>
      </c>
      <c r="AOW14" s="27" t="s">
        <v>7857</v>
      </c>
      <c r="AOX14" s="27" t="s">
        <v>9035</v>
      </c>
      <c r="AOY14" s="27" t="s">
        <v>8535</v>
      </c>
      <c r="AOZ14" s="27" t="s">
        <v>10647</v>
      </c>
      <c r="APA14" s="27" t="s">
        <v>10625</v>
      </c>
      <c r="APB14" s="27" t="s">
        <v>6379</v>
      </c>
      <c r="APC14" s="27" t="s">
        <v>9575</v>
      </c>
      <c r="APD14" s="27" t="s">
        <v>7112</v>
      </c>
      <c r="APE14" s="27" t="s">
        <v>8079</v>
      </c>
      <c r="APF14" s="27" t="s">
        <v>9708</v>
      </c>
      <c r="APG14" s="27" t="s">
        <v>9166</v>
      </c>
      <c r="APH14" s="27" t="s">
        <v>9706</v>
      </c>
      <c r="API14" s="27" t="s">
        <v>10220</v>
      </c>
      <c r="APJ14" s="27" t="s">
        <v>9712</v>
      </c>
      <c r="APK14" s="27" t="s">
        <v>7266</v>
      </c>
      <c r="APL14" s="27" t="s">
        <v>6569</v>
      </c>
      <c r="APM14" s="27" t="s">
        <v>10999</v>
      </c>
      <c r="APN14" s="27" t="s">
        <v>6964</v>
      </c>
      <c r="APO14" s="27" t="s">
        <v>6840</v>
      </c>
      <c r="APP14" s="27" t="s">
        <v>8910</v>
      </c>
      <c r="APQ14" s="27" t="s">
        <v>8293</v>
      </c>
      <c r="APR14" s="27" t="s">
        <v>10641</v>
      </c>
      <c r="APS14" s="27" t="s">
        <v>6018</v>
      </c>
      <c r="APT14" s="27" t="s">
        <v>5737</v>
      </c>
      <c r="APU14" s="27" t="s">
        <v>5843</v>
      </c>
      <c r="APV14" s="27" t="s">
        <v>7865</v>
      </c>
      <c r="APW14" s="27" t="s">
        <v>9683</v>
      </c>
      <c r="APX14" s="27" t="s">
        <v>9147</v>
      </c>
      <c r="APY14" s="27" t="s">
        <v>9992</v>
      </c>
      <c r="APZ14" s="27" t="s">
        <v>10514</v>
      </c>
      <c r="AQA14" s="27" t="s">
        <v>10295</v>
      </c>
      <c r="AQB14" s="27" t="s">
        <v>10490</v>
      </c>
      <c r="AQC14" s="27" t="s">
        <v>10410</v>
      </c>
      <c r="AQD14" s="27" t="s">
        <v>10415</v>
      </c>
      <c r="AQE14" s="27" t="s">
        <v>8993</v>
      </c>
      <c r="AQF14" s="27" t="s">
        <v>6442</v>
      </c>
      <c r="AQG14" s="27" t="s">
        <v>10281</v>
      </c>
      <c r="AQH14" s="27" t="s">
        <v>10297</v>
      </c>
      <c r="AQI14" s="27" t="s">
        <v>9042</v>
      </c>
      <c r="AQJ14" s="27" t="s">
        <v>10269</v>
      </c>
      <c r="AQK14" s="27" t="s">
        <v>10273</v>
      </c>
      <c r="AQL14" s="27" t="s">
        <v>11148</v>
      </c>
      <c r="AQM14" s="27" t="s">
        <v>10757</v>
      </c>
      <c r="AQN14" s="27" t="s">
        <v>10358</v>
      </c>
      <c r="AQO14" s="27" t="s">
        <v>10364</v>
      </c>
      <c r="AQP14" s="27" t="s">
        <v>10362</v>
      </c>
      <c r="AQQ14" s="27" t="s">
        <v>10363</v>
      </c>
      <c r="AQR14" s="27" t="s">
        <v>6028</v>
      </c>
      <c r="AQS14" s="27" t="s">
        <v>7196</v>
      </c>
      <c r="AQT14" s="27" t="s">
        <v>9460</v>
      </c>
      <c r="AQU14" s="27" t="s">
        <v>9085</v>
      </c>
      <c r="AQV14" s="27" t="s">
        <v>10242</v>
      </c>
      <c r="AQW14" s="27" t="s">
        <v>9937</v>
      </c>
      <c r="AQX14" s="27" t="s">
        <v>10876</v>
      </c>
      <c r="AQY14" s="27" t="s">
        <v>10504</v>
      </c>
      <c r="AQZ14" s="27" t="s">
        <v>8757</v>
      </c>
      <c r="ARA14" s="27" t="s">
        <v>10317</v>
      </c>
      <c r="ARB14" s="27" t="s">
        <v>10402</v>
      </c>
      <c r="ARC14" s="27" t="s">
        <v>9184</v>
      </c>
      <c r="ARD14" s="27" t="s">
        <v>8225</v>
      </c>
      <c r="ARE14" s="27" t="s">
        <v>9925</v>
      </c>
      <c r="ARF14" s="27" t="s">
        <v>9671</v>
      </c>
      <c r="ARG14" s="27" t="s">
        <v>10510</v>
      </c>
      <c r="ARH14" s="27" t="s">
        <v>10250</v>
      </c>
      <c r="ARI14" s="27" t="s">
        <v>10252</v>
      </c>
      <c r="ARJ14" s="27" t="s">
        <v>10512</v>
      </c>
      <c r="ARK14" s="27" t="s">
        <v>10511</v>
      </c>
      <c r="ARL14" s="27" t="s">
        <v>10515</v>
      </c>
      <c r="ARM14" s="27" t="s">
        <v>8376</v>
      </c>
      <c r="ARN14" s="27" t="s">
        <v>10286</v>
      </c>
      <c r="ARO14" s="27" t="s">
        <v>9669</v>
      </c>
      <c r="ARP14" s="27" t="s">
        <v>10288</v>
      </c>
      <c r="ARQ14" s="27" t="s">
        <v>9665</v>
      </c>
      <c r="ARR14" s="27" t="s">
        <v>10296</v>
      </c>
      <c r="ARS14" s="27" t="s">
        <v>10285</v>
      </c>
      <c r="ART14" s="27" t="s">
        <v>10298</v>
      </c>
      <c r="ARU14" s="27" t="s">
        <v>10290</v>
      </c>
      <c r="ARV14" s="27" t="s">
        <v>10283</v>
      </c>
      <c r="ARW14" s="27" t="s">
        <v>9835</v>
      </c>
      <c r="ARX14" s="27" t="s">
        <v>10254</v>
      </c>
      <c r="ARY14" s="27" t="s">
        <v>9591</v>
      </c>
      <c r="ARZ14" s="27" t="s">
        <v>10348</v>
      </c>
      <c r="ASA14" s="27" t="s">
        <v>10350</v>
      </c>
      <c r="ASB14" s="27" t="s">
        <v>10351</v>
      </c>
      <c r="ASC14" s="27" t="s">
        <v>7718</v>
      </c>
      <c r="ASD14" s="27" t="s">
        <v>10279</v>
      </c>
      <c r="ASE14" s="27" t="s">
        <v>8880</v>
      </c>
      <c r="ASF14" s="27" t="s">
        <v>10277</v>
      </c>
      <c r="ASG14" s="27" t="s">
        <v>10541</v>
      </c>
      <c r="ASH14" s="27" t="s">
        <v>6056</v>
      </c>
      <c r="ASI14" s="27" t="s">
        <v>7136</v>
      </c>
      <c r="ASJ14" s="27" t="s">
        <v>5938</v>
      </c>
      <c r="ASK14" s="27" t="s">
        <v>10223</v>
      </c>
      <c r="ASL14" s="27" t="s">
        <v>7116</v>
      </c>
      <c r="ASM14" s="27" t="s">
        <v>10231</v>
      </c>
      <c r="ASN14" s="27" t="s">
        <v>6671</v>
      </c>
      <c r="ASO14" s="27" t="s">
        <v>5997</v>
      </c>
      <c r="ASP14" s="27" t="s">
        <v>7134</v>
      </c>
      <c r="ASQ14" s="27" t="s">
        <v>7975</v>
      </c>
      <c r="ASR14" s="27" t="s">
        <v>7971</v>
      </c>
      <c r="ASS14" s="27" t="s">
        <v>6832</v>
      </c>
      <c r="AST14" s="27" t="s">
        <v>8844</v>
      </c>
      <c r="ASU14" s="27" t="s">
        <v>5839</v>
      </c>
      <c r="ASV14" s="27" t="s">
        <v>7973</v>
      </c>
      <c r="ASW14" s="27" t="s">
        <v>8388</v>
      </c>
      <c r="ASX14" s="27" t="s">
        <v>6060</v>
      </c>
      <c r="ASY14" s="27" t="s">
        <v>8032</v>
      </c>
      <c r="ASZ14" s="27" t="s">
        <v>10352</v>
      </c>
      <c r="ATA14" s="27" t="s">
        <v>5879</v>
      </c>
      <c r="ATB14" s="27" t="s">
        <v>8486</v>
      </c>
      <c r="ATC14" s="27" t="s">
        <v>10033</v>
      </c>
      <c r="ATD14" s="27" t="s">
        <v>10454</v>
      </c>
      <c r="ATE14" s="27" t="s">
        <v>6102</v>
      </c>
      <c r="ATF14" s="27" t="s">
        <v>8798</v>
      </c>
      <c r="ATG14" s="27" t="s">
        <v>9698</v>
      </c>
      <c r="ATH14" s="27" t="s">
        <v>7183</v>
      </c>
      <c r="ATI14" s="27" t="s">
        <v>9645</v>
      </c>
      <c r="ATJ14" s="27" t="s">
        <v>10126</v>
      </c>
      <c r="ATK14" s="27" t="s">
        <v>10133</v>
      </c>
      <c r="ATL14" s="27" t="s">
        <v>11144</v>
      </c>
      <c r="ATM14" s="27" t="s">
        <v>5812</v>
      </c>
      <c r="ATN14" s="27" t="s">
        <v>10400</v>
      </c>
      <c r="ATO14" s="27" t="s">
        <v>8639</v>
      </c>
      <c r="ATP14" s="27" t="s">
        <v>7042</v>
      </c>
      <c r="ATQ14" s="27" t="s">
        <v>10300</v>
      </c>
      <c r="ATR14" s="27" t="s">
        <v>9439</v>
      </c>
      <c r="ATS14" s="27" t="s">
        <v>10275</v>
      </c>
      <c r="ATT14" s="27" t="s">
        <v>9209</v>
      </c>
      <c r="ATU14" s="27" t="s">
        <v>10874</v>
      </c>
      <c r="ATV14" s="27" t="s">
        <v>7863</v>
      </c>
      <c r="ATW14" s="27" t="s">
        <v>9336</v>
      </c>
      <c r="ATX14" s="27" t="s">
        <v>7257</v>
      </c>
      <c r="ATY14" s="27" t="s">
        <v>11332</v>
      </c>
      <c r="ATZ14" s="27" t="s">
        <v>10810</v>
      </c>
      <c r="AUA14" s="27" t="s">
        <v>9146</v>
      </c>
      <c r="AUB14" s="27" t="s">
        <v>7578</v>
      </c>
      <c r="AUC14" s="27" t="s">
        <v>6478</v>
      </c>
      <c r="AUD14" s="27" t="s">
        <v>9766</v>
      </c>
      <c r="AUE14" s="27" t="s">
        <v>6476</v>
      </c>
      <c r="AUF14" s="27" t="s">
        <v>9400</v>
      </c>
      <c r="AUG14" s="27" t="s">
        <v>10098</v>
      </c>
      <c r="AUH14" s="27" t="s">
        <v>11025</v>
      </c>
      <c r="AUI14" s="27" t="s">
        <v>6176</v>
      </c>
      <c r="AUJ14" s="27" t="s">
        <v>9334</v>
      </c>
      <c r="AUK14" s="27" t="s">
        <v>11108</v>
      </c>
      <c r="AUL14" s="27" t="s">
        <v>8887</v>
      </c>
      <c r="AUM14" s="27" t="s">
        <v>9614</v>
      </c>
      <c r="AUN14" s="27" t="s">
        <v>7024</v>
      </c>
      <c r="AUO14" s="27" t="s">
        <v>10814</v>
      </c>
      <c r="AUP14" s="27" t="s">
        <v>9101</v>
      </c>
      <c r="AUQ14" s="27" t="s">
        <v>9612</v>
      </c>
      <c r="AUR14" s="27" t="s">
        <v>10535</v>
      </c>
      <c r="AUS14" s="27" t="s">
        <v>7330</v>
      </c>
      <c r="AUT14" s="27" t="s">
        <v>7621</v>
      </c>
      <c r="AUU14" s="27" t="s">
        <v>7093</v>
      </c>
      <c r="AUV14" s="27" t="s">
        <v>9065</v>
      </c>
      <c r="AUW14" s="27" t="s">
        <v>7479</v>
      </c>
      <c r="AUX14" s="27" t="s">
        <v>6233</v>
      </c>
      <c r="AUY14" s="27" t="s">
        <v>9369</v>
      </c>
      <c r="AUZ14" s="27" t="s">
        <v>9340</v>
      </c>
      <c r="AVA14" s="27" t="s">
        <v>9371</v>
      </c>
      <c r="AVB14" s="27" t="s">
        <v>9367</v>
      </c>
      <c r="AVC14" s="27" t="s">
        <v>11312</v>
      </c>
      <c r="AVD14" s="27" t="s">
        <v>9429</v>
      </c>
      <c r="AVE14" s="27" t="s">
        <v>9430</v>
      </c>
      <c r="AVF14" s="27" t="s">
        <v>9425</v>
      </c>
      <c r="AVG14" s="27" t="s">
        <v>9426</v>
      </c>
      <c r="AVH14" s="27" t="s">
        <v>9762</v>
      </c>
      <c r="AVI14" s="27" t="s">
        <v>9770</v>
      </c>
      <c r="AVJ14" s="27" t="s">
        <v>10118</v>
      </c>
      <c r="AVK14" s="27" t="s">
        <v>10116</v>
      </c>
      <c r="AVL14" s="27" t="s">
        <v>10006</v>
      </c>
      <c r="AVM14" s="27" t="s">
        <v>10120</v>
      </c>
      <c r="AVN14" s="27" t="s">
        <v>10122</v>
      </c>
      <c r="AVO14" s="27" t="s">
        <v>10135</v>
      </c>
      <c r="AVP14" s="27" t="s">
        <v>10137</v>
      </c>
      <c r="AVQ14" s="27" t="s">
        <v>10127</v>
      </c>
      <c r="AVR14" s="27" t="s">
        <v>10920</v>
      </c>
      <c r="AVS14" s="27" t="s">
        <v>9860</v>
      </c>
      <c r="AVT14" s="27" t="s">
        <v>5886</v>
      </c>
      <c r="AVU14" s="27" t="s">
        <v>5890</v>
      </c>
      <c r="AVV14" s="27" t="s">
        <v>8527</v>
      </c>
      <c r="AVW14" s="27" t="s">
        <v>9344</v>
      </c>
      <c r="AVX14" s="27" t="s">
        <v>9667</v>
      </c>
      <c r="AVY14" s="27" t="s">
        <v>9864</v>
      </c>
      <c r="AVZ14" s="27" t="s">
        <v>10396</v>
      </c>
      <c r="AWA14" s="27" t="s">
        <v>10394</v>
      </c>
      <c r="AWB14" s="27" t="s">
        <v>11185</v>
      </c>
      <c r="AWC14" s="27" t="s">
        <v>6612</v>
      </c>
      <c r="AWD14" s="27" t="s">
        <v>10720</v>
      </c>
      <c r="AWE14" s="27" t="s">
        <v>11176</v>
      </c>
      <c r="AWF14" s="27" t="s">
        <v>6606</v>
      </c>
      <c r="AWG14" s="27" t="s">
        <v>6989</v>
      </c>
      <c r="AWH14" s="27" t="s">
        <v>6667</v>
      </c>
      <c r="AWI14" s="27" t="s">
        <v>8217</v>
      </c>
      <c r="AWJ14" s="27" t="s">
        <v>9427</v>
      </c>
      <c r="AWK14" s="27" t="s">
        <v>11267</v>
      </c>
      <c r="AWL14" s="27" t="s">
        <v>9600</v>
      </c>
      <c r="AWM14" s="27" t="s">
        <v>10238</v>
      </c>
      <c r="AWN14" s="27" t="s">
        <v>11152</v>
      </c>
      <c r="AWO14" s="27" t="s">
        <v>11017</v>
      </c>
      <c r="AWP14" s="27" t="s">
        <v>8249</v>
      </c>
      <c r="AWQ14" s="27" t="s">
        <v>10520</v>
      </c>
      <c r="AWR14" s="27" t="s">
        <v>6814</v>
      </c>
      <c r="AWS14" s="27" t="s">
        <v>7000</v>
      </c>
      <c r="AWT14" s="27" t="s">
        <v>9450</v>
      </c>
      <c r="AWU14" s="27" t="s">
        <v>7980</v>
      </c>
      <c r="AWV14" s="27" t="s">
        <v>6363</v>
      </c>
      <c r="AWW14" s="27" t="s">
        <v>6769</v>
      </c>
      <c r="AWX14" s="27" t="s">
        <v>9107</v>
      </c>
      <c r="AWY14" s="27" t="s">
        <v>6068</v>
      </c>
      <c r="AWZ14" s="27" t="s">
        <v>9252</v>
      </c>
      <c r="AXA14" s="27" t="s">
        <v>8158</v>
      </c>
      <c r="AXB14" s="27" t="s">
        <v>9689</v>
      </c>
      <c r="AXC14" s="27" t="s">
        <v>9687</v>
      </c>
      <c r="AXD14" s="27" t="s">
        <v>9379</v>
      </c>
      <c r="AXE14" s="27" t="s">
        <v>9627</v>
      </c>
      <c r="AXF14" s="27" t="s">
        <v>9256</v>
      </c>
      <c r="AXG14" s="27" t="s">
        <v>6936</v>
      </c>
      <c r="AXH14" s="27" t="s">
        <v>9385</v>
      </c>
      <c r="AXI14" s="27" t="s">
        <v>9796</v>
      </c>
      <c r="AXJ14" s="27" t="s">
        <v>7629</v>
      </c>
      <c r="AXK14" s="27" t="s">
        <v>6118</v>
      </c>
      <c r="AXL14" s="27" t="s">
        <v>6899</v>
      </c>
      <c r="AXM14" s="27" t="s">
        <v>6552</v>
      </c>
      <c r="AXN14" s="27" t="s">
        <v>6548</v>
      </c>
      <c r="AXO14" s="27" t="s">
        <v>8257</v>
      </c>
      <c r="AXP14" s="27" t="s">
        <v>10977</v>
      </c>
      <c r="AXQ14" s="27" t="s">
        <v>10666</v>
      </c>
      <c r="AXR14" s="27" t="s">
        <v>6399</v>
      </c>
      <c r="AXS14" s="27" t="s">
        <v>9845</v>
      </c>
      <c r="AXT14" s="27" t="s">
        <v>6540</v>
      </c>
      <c r="AXU14" s="27" t="s">
        <v>11328</v>
      </c>
      <c r="AXV14" s="27" t="s">
        <v>10846</v>
      </c>
      <c r="AXW14" s="27" t="s">
        <v>8275</v>
      </c>
      <c r="AXX14" s="27" t="s">
        <v>9577</v>
      </c>
      <c r="AXY14" s="27" t="s">
        <v>10102</v>
      </c>
      <c r="AXZ14" s="27" t="s">
        <v>7385</v>
      </c>
      <c r="AYA14" s="27" t="s">
        <v>8077</v>
      </c>
      <c r="AYB14" s="27" t="s">
        <v>8977</v>
      </c>
      <c r="AYC14" s="27" t="s">
        <v>10765</v>
      </c>
      <c r="AYD14" s="27" t="s">
        <v>8512</v>
      </c>
      <c r="AYE14" s="27" t="s">
        <v>9820</v>
      </c>
      <c r="AYF14" s="27" t="s">
        <v>6159</v>
      </c>
      <c r="AYG14" s="27" t="s">
        <v>7966</v>
      </c>
      <c r="AYH14" s="27" t="s">
        <v>10975</v>
      </c>
      <c r="AYI14" s="27" t="s">
        <v>9818</v>
      </c>
      <c r="AYJ14" s="27" t="s">
        <v>9752</v>
      </c>
      <c r="AYK14" s="27" t="s">
        <v>8969</v>
      </c>
      <c r="AYL14" s="27" t="s">
        <v>7502</v>
      </c>
      <c r="AYM14" s="27" t="s">
        <v>7504</v>
      </c>
      <c r="AYN14" s="27" t="s">
        <v>10978</v>
      </c>
      <c r="AYO14" s="27" t="s">
        <v>9111</v>
      </c>
      <c r="AYP14" s="27" t="s">
        <v>5768</v>
      </c>
      <c r="AYQ14" s="27" t="s">
        <v>7442</v>
      </c>
      <c r="AYR14" s="27" t="s">
        <v>5909</v>
      </c>
      <c r="AYS14" s="27" t="s">
        <v>6108</v>
      </c>
      <c r="AYT14" s="27" t="s">
        <v>9710</v>
      </c>
      <c r="AYU14" s="27" t="s">
        <v>8587</v>
      </c>
      <c r="AYV14" s="27" t="s">
        <v>8123</v>
      </c>
      <c r="AYW14" s="27" t="s">
        <v>5766</v>
      </c>
      <c r="AYX14" s="27" t="s">
        <v>8119</v>
      </c>
      <c r="AYY14" s="27" t="s">
        <v>9144</v>
      </c>
      <c r="AYZ14" s="27" t="s">
        <v>6134</v>
      </c>
      <c r="AZA14" s="27" t="s">
        <v>6123</v>
      </c>
      <c r="AZB14" s="27" t="s">
        <v>10881</v>
      </c>
      <c r="AZC14" s="27" t="s">
        <v>9287</v>
      </c>
      <c r="AZD14" s="27" t="s">
        <v>10584</v>
      </c>
      <c r="AZE14" s="27" t="s">
        <v>10995</v>
      </c>
      <c r="AZF14" s="27" t="s">
        <v>10044</v>
      </c>
      <c r="AZG14" s="27" t="s">
        <v>6003</v>
      </c>
      <c r="AZH14" s="27" t="s">
        <v>8146</v>
      </c>
      <c r="AZI14" s="27" t="s">
        <v>10758</v>
      </c>
      <c r="AZJ14" s="27" t="s">
        <v>7756</v>
      </c>
      <c r="AZK14" s="27" t="s">
        <v>8415</v>
      </c>
      <c r="AZL14" s="27" t="s">
        <v>6170</v>
      </c>
      <c r="AZM14" s="27" t="s">
        <v>7207</v>
      </c>
      <c r="AZN14" s="27" t="s">
        <v>11036</v>
      </c>
      <c r="AZO14" s="27" t="s">
        <v>9142</v>
      </c>
      <c r="AZP14" s="27" t="s">
        <v>6074</v>
      </c>
      <c r="AZQ14" s="27" t="s">
        <v>8181</v>
      </c>
      <c r="AZR14" s="27" t="s">
        <v>8539</v>
      </c>
      <c r="AZS14" s="27" t="s">
        <v>10182</v>
      </c>
      <c r="AZT14" s="27" t="s">
        <v>5925</v>
      </c>
      <c r="AZU14" s="27" t="s">
        <v>7156</v>
      </c>
      <c r="AZV14" s="27" t="s">
        <v>6187</v>
      </c>
      <c r="AZW14" s="27" t="s">
        <v>6454</v>
      </c>
      <c r="AZX14" s="27" t="s">
        <v>9800</v>
      </c>
      <c r="AZY14" s="27" t="s">
        <v>6407</v>
      </c>
      <c r="AZZ14" s="27" t="s">
        <v>10338</v>
      </c>
      <c r="BAA14" s="27" t="s">
        <v>7914</v>
      </c>
      <c r="BAB14" s="27" t="s">
        <v>7300</v>
      </c>
      <c r="BAC14" s="27" t="s">
        <v>6858</v>
      </c>
      <c r="BAD14" s="27" t="s">
        <v>5867</v>
      </c>
      <c r="BAE14" s="27" t="s">
        <v>7440</v>
      </c>
      <c r="BAF14" s="27" t="s">
        <v>9694</v>
      </c>
      <c r="BAG14" s="27" t="s">
        <v>7998</v>
      </c>
      <c r="BAH14" s="27" t="s">
        <v>8289</v>
      </c>
      <c r="BAI14" s="27" t="s">
        <v>9534</v>
      </c>
      <c r="BAJ14" s="27" t="s">
        <v>9930</v>
      </c>
      <c r="BAK14" s="27" t="s">
        <v>7666</v>
      </c>
      <c r="BAL14" s="27" t="s">
        <v>6469</v>
      </c>
      <c r="BAM14" s="27" t="s">
        <v>6854</v>
      </c>
      <c r="BAN14" s="27" t="s">
        <v>9373</v>
      </c>
      <c r="BAO14" s="27" t="s">
        <v>9375</v>
      </c>
      <c r="BAP14" s="27" t="s">
        <v>10692</v>
      </c>
      <c r="BAQ14" s="27" t="s">
        <v>9376</v>
      </c>
      <c r="BAR14" s="27" t="s">
        <v>5874</v>
      </c>
      <c r="BAS14" s="27" t="s">
        <v>10046</v>
      </c>
      <c r="BAT14" s="27" t="s">
        <v>8981</v>
      </c>
      <c r="BAU14" s="27" t="s">
        <v>7668</v>
      </c>
      <c r="BAV14" s="27" t="s">
        <v>8953</v>
      </c>
      <c r="BAW14" s="27" t="s">
        <v>10178</v>
      </c>
      <c r="BAX14" s="27" t="s">
        <v>6597</v>
      </c>
      <c r="BAY14" s="27" t="s">
        <v>11133</v>
      </c>
      <c r="BAZ14" s="27" t="s">
        <v>9437</v>
      </c>
      <c r="BBA14" s="27" t="s">
        <v>7664</v>
      </c>
      <c r="BBB14" s="27" t="s">
        <v>9260</v>
      </c>
      <c r="BBC14" s="27" t="s">
        <v>10259</v>
      </c>
      <c r="BBD14" s="27" t="s">
        <v>7882</v>
      </c>
      <c r="BBE14" s="27" t="s">
        <v>8454</v>
      </c>
      <c r="BBF14" s="27" t="s">
        <v>6310</v>
      </c>
      <c r="BBG14" s="27" t="s">
        <v>10500</v>
      </c>
      <c r="BBH14" s="27" t="s">
        <v>7186</v>
      </c>
      <c r="BBI14" s="27" t="s">
        <v>8631</v>
      </c>
      <c r="BBJ14" s="27" t="s">
        <v>7705</v>
      </c>
      <c r="BBK14" s="27" t="s">
        <v>6888</v>
      </c>
      <c r="BBL14" s="27" t="s">
        <v>6444</v>
      </c>
      <c r="BBM14" s="27" t="s">
        <v>10922</v>
      </c>
      <c r="BBN14" s="27" t="s">
        <v>10924</v>
      </c>
      <c r="BBO14" s="27" t="s">
        <v>8906</v>
      </c>
      <c r="BBP14" s="27" t="s">
        <v>7577</v>
      </c>
      <c r="BBQ14" s="27" t="s">
        <v>9792</v>
      </c>
      <c r="BBR14" s="27" t="s">
        <v>6428</v>
      </c>
      <c r="BBS14" s="27" t="s">
        <v>8553</v>
      </c>
      <c r="BBT14" s="27" t="s">
        <v>10024</v>
      </c>
      <c r="BBU14" s="27" t="s">
        <v>8955</v>
      </c>
      <c r="BBV14" s="27" t="s">
        <v>10258</v>
      </c>
      <c r="BBW14" s="27" t="s">
        <v>7448</v>
      </c>
      <c r="BBX14" s="27" t="s">
        <v>6917</v>
      </c>
      <c r="BBY14" s="27" t="s">
        <v>6640</v>
      </c>
      <c r="BBZ14" s="27" t="s">
        <v>5894</v>
      </c>
      <c r="BCA14" s="27" t="s">
        <v>6915</v>
      </c>
      <c r="BCB14" s="27" t="s">
        <v>8476</v>
      </c>
      <c r="BCC14" s="27" t="s">
        <v>8957</v>
      </c>
      <c r="BCD14" s="27" t="s">
        <v>8866</v>
      </c>
      <c r="BCE14" s="27" t="s">
        <v>8013</v>
      </c>
      <c r="BCF14" s="27" t="s">
        <v>8129</v>
      </c>
      <c r="BCG14" s="27" t="s">
        <v>6878</v>
      </c>
      <c r="BCH14" s="27" t="s">
        <v>6579</v>
      </c>
      <c r="BCI14" s="27" t="s">
        <v>8004</v>
      </c>
      <c r="BCJ14" s="27" t="s">
        <v>6426</v>
      </c>
      <c r="BCK14" s="27" t="s">
        <v>8125</v>
      </c>
      <c r="BCL14" s="27" t="s">
        <v>8830</v>
      </c>
      <c r="BCM14" s="27" t="s">
        <v>8046</v>
      </c>
      <c r="BCN14" s="27" t="s">
        <v>8832</v>
      </c>
      <c r="BCO14" s="27" t="s">
        <v>6868</v>
      </c>
      <c r="BCP14" s="27" t="s">
        <v>6784</v>
      </c>
      <c r="BCQ14" s="27" t="s">
        <v>7230</v>
      </c>
      <c r="BCR14" s="27" t="s">
        <v>6977</v>
      </c>
      <c r="BCS14" s="27" t="s">
        <v>6567</v>
      </c>
      <c r="BCT14" s="27" t="s">
        <v>8974</v>
      </c>
      <c r="BCU14" s="27" t="s">
        <v>8685</v>
      </c>
      <c r="BCV14" s="27" t="s">
        <v>6967</v>
      </c>
      <c r="BCW14" s="27" t="s">
        <v>9250</v>
      </c>
      <c r="BCX14" s="27" t="s">
        <v>7978</v>
      </c>
      <c r="BCY14" s="27" t="s">
        <v>5900</v>
      </c>
      <c r="BCZ14" s="27" t="s">
        <v>7239</v>
      </c>
      <c r="BDA14" s="27" t="s">
        <v>8002</v>
      </c>
      <c r="BDB14" s="27" t="s">
        <v>6346</v>
      </c>
      <c r="BDC14" s="27" t="s">
        <v>5853</v>
      </c>
      <c r="BDD14" s="27" t="s">
        <v>5892</v>
      </c>
      <c r="BDE14" s="27" t="s">
        <v>5848</v>
      </c>
      <c r="BDF14" s="27" t="s">
        <v>9095</v>
      </c>
      <c r="BDG14" s="27" t="s">
        <v>7247</v>
      </c>
      <c r="BDH14" s="27" t="s">
        <v>8531</v>
      </c>
      <c r="BDI14" s="27" t="s">
        <v>6748</v>
      </c>
      <c r="BDJ14" s="27" t="s">
        <v>6433</v>
      </c>
      <c r="BDK14" s="27" t="s">
        <v>8560</v>
      </c>
      <c r="BDL14" s="27" t="s">
        <v>7241</v>
      </c>
      <c r="BDM14" s="27" t="s">
        <v>8674</v>
      </c>
      <c r="BDN14" s="27" t="s">
        <v>10211</v>
      </c>
      <c r="BDO14" s="27" t="s">
        <v>9521</v>
      </c>
      <c r="BDP14" s="27" t="s">
        <v>6875</v>
      </c>
      <c r="BDQ14" s="27" t="s">
        <v>10184</v>
      </c>
      <c r="BDR14" s="27" t="s">
        <v>7949</v>
      </c>
      <c r="BDS14" s="27" t="s">
        <v>9604</v>
      </c>
      <c r="BDT14" s="27" t="s">
        <v>5816</v>
      </c>
      <c r="BDU14" s="27" t="s">
        <v>7132</v>
      </c>
      <c r="BDV14" s="27" t="s">
        <v>6465</v>
      </c>
      <c r="BDW14" s="27" t="s">
        <v>6676</v>
      </c>
      <c r="BDX14" s="27" t="s">
        <v>10159</v>
      </c>
      <c r="BDY14" s="27" t="s">
        <v>10684</v>
      </c>
      <c r="BDZ14" s="27" t="s">
        <v>10428</v>
      </c>
      <c r="BEA14" s="27" t="s">
        <v>11046</v>
      </c>
      <c r="BEB14" s="27" t="s">
        <v>10680</v>
      </c>
      <c r="BEC14" s="27" t="s">
        <v>10434</v>
      </c>
      <c r="BED14" s="27" t="s">
        <v>10424</v>
      </c>
      <c r="BEE14" s="27" t="s">
        <v>10678</v>
      </c>
      <c r="BEF14" s="27" t="s">
        <v>10419</v>
      </c>
      <c r="BEG14" s="27" t="s">
        <v>10426</v>
      </c>
      <c r="BEH14" s="27" t="s">
        <v>10686</v>
      </c>
      <c r="BEI14" s="27" t="s">
        <v>10422</v>
      </c>
      <c r="BEJ14" s="27" t="s">
        <v>10682</v>
      </c>
      <c r="BEK14" s="27" t="s">
        <v>8175</v>
      </c>
      <c r="BEL14" s="27" t="s">
        <v>7446</v>
      </c>
      <c r="BEM14" s="27" t="s">
        <v>8177</v>
      </c>
      <c r="BEN14" s="27" t="s">
        <v>7782</v>
      </c>
      <c r="BEO14" s="27" t="s">
        <v>8318</v>
      </c>
      <c r="BEP14" s="27" t="s">
        <v>7298</v>
      </c>
      <c r="BEQ14" s="27" t="s">
        <v>6502</v>
      </c>
      <c r="BER14" s="27" t="s">
        <v>7450</v>
      </c>
      <c r="BES14" s="27" t="s">
        <v>7224</v>
      </c>
      <c r="BET14" s="27" t="s">
        <v>8543</v>
      </c>
      <c r="BEU14" s="27" t="s">
        <v>8935</v>
      </c>
      <c r="BEV14" s="27" t="s">
        <v>7294</v>
      </c>
      <c r="BEW14" s="27" t="s">
        <v>7774</v>
      </c>
      <c r="BEX14" s="27" t="s">
        <v>7038</v>
      </c>
      <c r="BEY14" s="27" t="s">
        <v>9007</v>
      </c>
      <c r="BEZ14" s="27" t="s">
        <v>8765</v>
      </c>
      <c r="BFA14" s="27" t="s">
        <v>6802</v>
      </c>
      <c r="BFB14" s="27" t="s">
        <v>7583</v>
      </c>
      <c r="BFC14" s="27" t="s">
        <v>8997</v>
      </c>
      <c r="BFD14" s="27" t="s">
        <v>8428</v>
      </c>
      <c r="BFE14" s="27" t="s">
        <v>7948</v>
      </c>
      <c r="BFF14" s="27" t="s">
        <v>5721</v>
      </c>
      <c r="BFG14" s="27" t="s">
        <v>6294</v>
      </c>
      <c r="BFH14" s="27" t="s">
        <v>8060</v>
      </c>
      <c r="BFI14" s="27" t="s">
        <v>6800</v>
      </c>
      <c r="BFJ14" s="27" t="s">
        <v>8496</v>
      </c>
      <c r="BFK14" s="27" t="s">
        <v>5824</v>
      </c>
      <c r="BFL14" s="27" t="s">
        <v>8839</v>
      </c>
      <c r="BFM14" s="27" t="s">
        <v>8840</v>
      </c>
      <c r="BFN14" s="27" t="s">
        <v>6467</v>
      </c>
      <c r="BFO14" s="27" t="s">
        <v>8117</v>
      </c>
      <c r="BFP14" s="27" t="s">
        <v>8525</v>
      </c>
      <c r="BFQ14" s="27" t="s">
        <v>9519</v>
      </c>
      <c r="BFR14" s="27" t="s">
        <v>7202</v>
      </c>
      <c r="BFS14" s="27" t="s">
        <v>10690</v>
      </c>
      <c r="BFT14" s="27" t="s">
        <v>10037</v>
      </c>
      <c r="BFU14" s="27" t="s">
        <v>10580</v>
      </c>
      <c r="BFV14" s="27" t="s">
        <v>11181</v>
      </c>
      <c r="BFW14" s="27" t="s">
        <v>9812</v>
      </c>
      <c r="BFX14" s="27" t="s">
        <v>10897</v>
      </c>
      <c r="BFY14" s="27" t="s">
        <v>10899</v>
      </c>
      <c r="BFZ14" s="27" t="s">
        <v>10691</v>
      </c>
      <c r="BGA14" s="27" t="s">
        <v>9984</v>
      </c>
      <c r="BGB14" s="27" t="s">
        <v>10748</v>
      </c>
      <c r="BGC14" s="27" t="s">
        <v>9776</v>
      </c>
      <c r="BGD14" s="27" t="s">
        <v>10271</v>
      </c>
      <c r="BGE14" s="27" t="s">
        <v>10376</v>
      </c>
      <c r="BGF14" s="27" t="s">
        <v>9442</v>
      </c>
      <c r="BGG14" s="27" t="s">
        <v>9444</v>
      </c>
      <c r="BGH14" s="27" t="s">
        <v>7526</v>
      </c>
      <c r="BGI14" s="27" t="s">
        <v>11005</v>
      </c>
      <c r="BGJ14" s="27" t="s">
        <v>11233</v>
      </c>
      <c r="BGK14" s="27" t="s">
        <v>10450</v>
      </c>
      <c r="BGL14" s="27" t="s">
        <v>6700</v>
      </c>
      <c r="BGM14" s="27" t="s">
        <v>8896</v>
      </c>
      <c r="BGN14" s="27" t="s">
        <v>8508</v>
      </c>
      <c r="BGO14" s="27" t="s">
        <v>6359</v>
      </c>
      <c r="BGP14" s="27" t="s">
        <v>10651</v>
      </c>
      <c r="BGQ14" s="27" t="s">
        <v>10645</v>
      </c>
      <c r="BGR14" s="27" t="s">
        <v>10688</v>
      </c>
      <c r="BGS14" s="27" t="s">
        <v>8106</v>
      </c>
      <c r="BGT14" s="27" t="s">
        <v>6506</v>
      </c>
      <c r="BGU14" s="27" t="s">
        <v>6178</v>
      </c>
      <c r="BGV14" s="27" t="s">
        <v>6494</v>
      </c>
      <c r="BGW14" s="27" t="s">
        <v>8926</v>
      </c>
      <c r="BGX14" s="27" t="s">
        <v>9696</v>
      </c>
      <c r="BGY14" s="27" t="s">
        <v>8203</v>
      </c>
      <c r="BGZ14" s="27" t="s">
        <v>5807</v>
      </c>
      <c r="BHA14" s="27" t="s">
        <v>6778</v>
      </c>
      <c r="BHB14" s="27" t="s">
        <v>8732</v>
      </c>
      <c r="BHC14" s="27" t="s">
        <v>7942</v>
      </c>
      <c r="BHD14" s="27" t="s">
        <v>8734</v>
      </c>
      <c r="BHE14" s="27" t="s">
        <v>8152</v>
      </c>
      <c r="BHF14" s="27" t="s">
        <v>7702</v>
      </c>
      <c r="BHG14" s="27" t="s">
        <v>7698</v>
      </c>
      <c r="BHH14" s="27" t="s">
        <v>6339</v>
      </c>
      <c r="BHI14" s="27" t="s">
        <v>10004</v>
      </c>
      <c r="BHJ14" s="27" t="s">
        <v>10070</v>
      </c>
      <c r="BHK14" s="27" t="s">
        <v>9462</v>
      </c>
      <c r="BHL14" s="27" t="s">
        <v>7509</v>
      </c>
      <c r="BHM14" s="27" t="s">
        <v>10318</v>
      </c>
      <c r="BHN14" s="27" t="s">
        <v>10322</v>
      </c>
      <c r="BHO14" s="27" t="s">
        <v>8281</v>
      </c>
      <c r="BHP14" s="27" t="s">
        <v>8104</v>
      </c>
      <c r="BHQ14" s="27" t="s">
        <v>8199</v>
      </c>
      <c r="BHR14" s="27" t="s">
        <v>8976</v>
      </c>
      <c r="BHS14" s="27" t="s">
        <v>10954</v>
      </c>
      <c r="BHT14" s="27" t="s">
        <v>9365</v>
      </c>
      <c r="BHU14" s="27" t="s">
        <v>9389</v>
      </c>
      <c r="BHV14" s="27" t="s">
        <v>8911</v>
      </c>
      <c r="BHW14" s="27" t="s">
        <v>10848</v>
      </c>
      <c r="BHX14" s="27" t="s">
        <v>7555</v>
      </c>
      <c r="BHY14" s="27" t="s">
        <v>6980</v>
      </c>
      <c r="BHZ14" s="27" t="s">
        <v>9029</v>
      </c>
      <c r="BIA14" s="27" t="s">
        <v>10407</v>
      </c>
      <c r="BIB14" s="27" t="s">
        <v>7415</v>
      </c>
      <c r="BIC14" s="27" t="s">
        <v>9471</v>
      </c>
      <c r="BID14" s="27" t="s">
        <v>7567</v>
      </c>
      <c r="BIE14" s="27" t="s">
        <v>7531</v>
      </c>
      <c r="BIF14" s="27" t="s">
        <v>10216</v>
      </c>
      <c r="BIG14" s="27" t="s">
        <v>10558</v>
      </c>
      <c r="BIH14" s="27" t="s">
        <v>10218</v>
      </c>
      <c r="BII14" s="27" t="s">
        <v>9760</v>
      </c>
      <c r="BIJ14" s="27" t="s">
        <v>10496</v>
      </c>
      <c r="BIK14" s="27" t="s">
        <v>7417</v>
      </c>
      <c r="BIL14" s="27" t="s">
        <v>10481</v>
      </c>
      <c r="BIM14" s="27" t="s">
        <v>7566</v>
      </c>
      <c r="BIN14" s="27" t="s">
        <v>7962</v>
      </c>
      <c r="BIO14" s="27" t="s">
        <v>8504</v>
      </c>
      <c r="BIP14" s="27" t="s">
        <v>6758</v>
      </c>
      <c r="BIQ14" s="27" t="s">
        <v>9002</v>
      </c>
      <c r="BIR14" s="27" t="s">
        <v>7036</v>
      </c>
      <c r="BIS14" s="27" t="s">
        <v>8995</v>
      </c>
      <c r="BIT14" s="27" t="s">
        <v>9894</v>
      </c>
      <c r="BIU14" s="27" t="s">
        <v>9647</v>
      </c>
      <c r="BIV14" s="27" t="s">
        <v>10610</v>
      </c>
      <c r="BIW14" s="27" t="s">
        <v>6483</v>
      </c>
      <c r="BIX14" s="27" t="s">
        <v>6368</v>
      </c>
      <c r="BIY14" s="27" t="s">
        <v>6556</v>
      </c>
      <c r="BIZ14" s="27" t="s">
        <v>6952</v>
      </c>
      <c r="BJA14" s="27" t="s">
        <v>9622</v>
      </c>
      <c r="BJB14" s="27" t="s">
        <v>8370</v>
      </c>
      <c r="BJC14" s="27" t="s">
        <v>9328</v>
      </c>
      <c r="BJD14" s="27" t="s">
        <v>9154</v>
      </c>
      <c r="BJE14" s="27" t="s">
        <v>6089</v>
      </c>
      <c r="BJF14" s="27" t="s">
        <v>7211</v>
      </c>
      <c r="BJG14" s="27" t="s">
        <v>7290</v>
      </c>
      <c r="BJH14" s="27" t="s">
        <v>10436</v>
      </c>
      <c r="BJI14" s="27" t="s">
        <v>10039</v>
      </c>
      <c r="BJJ14" s="27" t="s">
        <v>10035</v>
      </c>
      <c r="BJK14" s="27" t="s">
        <v>10041</v>
      </c>
      <c r="BJL14" s="27" t="s">
        <v>10042</v>
      </c>
      <c r="BJM14" s="27" t="s">
        <v>9980</v>
      </c>
      <c r="BJN14" s="27" t="s">
        <v>9823</v>
      </c>
      <c r="BJO14" s="27" t="s">
        <v>10742</v>
      </c>
      <c r="BJP14" s="27" t="s">
        <v>9998</v>
      </c>
      <c r="BJQ14" s="27" t="s">
        <v>5955</v>
      </c>
      <c r="BJR14" s="27" t="s">
        <v>6884</v>
      </c>
      <c r="BJS14" s="27" t="s">
        <v>8475</v>
      </c>
      <c r="BJT14" s="27" t="s">
        <v>9014</v>
      </c>
      <c r="BJU14" s="27" t="s">
        <v>9768</v>
      </c>
      <c r="BJV14" s="27" t="s">
        <v>6786</v>
      </c>
      <c r="BJW14" s="27" t="s">
        <v>10189</v>
      </c>
      <c r="BJX14" s="27" t="s">
        <v>11240</v>
      </c>
      <c r="BJY14" s="27" t="s">
        <v>10183</v>
      </c>
      <c r="BJZ14" s="27" t="s">
        <v>5983</v>
      </c>
      <c r="BKA14" s="27" t="s">
        <v>8714</v>
      </c>
      <c r="BKB14" s="27" t="s">
        <v>6941</v>
      </c>
      <c r="BKC14" s="27" t="s">
        <v>10837</v>
      </c>
      <c r="BKD14" s="27" t="s">
        <v>7729</v>
      </c>
      <c r="BKE14" s="27" t="s">
        <v>6511</v>
      </c>
      <c r="BKF14" s="27" t="s">
        <v>10968</v>
      </c>
      <c r="BKG14" s="27" t="s">
        <v>10591</v>
      </c>
      <c r="BKH14" s="27" t="s">
        <v>11007</v>
      </c>
      <c r="BKI14" s="27" t="s">
        <v>10854</v>
      </c>
      <c r="BKJ14" s="27" t="s">
        <v>11232</v>
      </c>
      <c r="BKK14" s="27" t="s">
        <v>7823</v>
      </c>
      <c r="BKL14" s="27" t="s">
        <v>8754</v>
      </c>
      <c r="BKM14" s="27" t="s">
        <v>11230</v>
      </c>
      <c r="BKN14" s="27" t="s">
        <v>7276</v>
      </c>
      <c r="BKO14" s="27" t="s">
        <v>7769</v>
      </c>
      <c r="BKP14" s="27" t="s">
        <v>10756</v>
      </c>
      <c r="BKQ14" s="27" t="s">
        <v>7105</v>
      </c>
      <c r="BKR14" s="27" t="s">
        <v>7874</v>
      </c>
      <c r="BKS14" s="27" t="s">
        <v>7209</v>
      </c>
      <c r="BKT14" s="27" t="s">
        <v>9838</v>
      </c>
      <c r="BKU14" s="27" t="s">
        <v>6666</v>
      </c>
      <c r="BKV14" s="27" t="s">
        <v>6105</v>
      </c>
      <c r="BKW14" s="27" t="s">
        <v>9891</v>
      </c>
      <c r="BKX14" s="27" t="s">
        <v>10960</v>
      </c>
      <c r="BKY14" s="27" t="s">
        <v>8171</v>
      </c>
      <c r="BKZ14" s="27" t="s">
        <v>8511</v>
      </c>
      <c r="BLA14" s="27" t="s">
        <v>7589</v>
      </c>
      <c r="BLB14" s="27" t="s">
        <v>6880</v>
      </c>
      <c r="BLC14" s="27" t="s">
        <v>9219</v>
      </c>
      <c r="BLD14" s="27" t="s">
        <v>9849</v>
      </c>
      <c r="BLE14" s="27" t="s">
        <v>5961</v>
      </c>
      <c r="BLF14" s="27" t="s">
        <v>8908</v>
      </c>
      <c r="BLG14" s="27" t="s">
        <v>6009</v>
      </c>
      <c r="BLH14" s="27" t="s">
        <v>10111</v>
      </c>
      <c r="BLI14" s="27" t="s">
        <v>10862</v>
      </c>
      <c r="BLJ14" s="27" t="s">
        <v>11001</v>
      </c>
      <c r="BLK14" s="27" t="s">
        <v>6795</v>
      </c>
      <c r="BLL14" s="27" t="s">
        <v>6673</v>
      </c>
      <c r="BLM14" s="27" t="s">
        <v>11220</v>
      </c>
      <c r="BLN14" s="27" t="s">
        <v>6194</v>
      </c>
      <c r="BLO14" s="27" t="s">
        <v>5859</v>
      </c>
      <c r="BLP14" s="27" t="s">
        <v>8892</v>
      </c>
      <c r="BLQ14" s="27" t="s">
        <v>6045</v>
      </c>
      <c r="BLR14" s="27" t="s">
        <v>8070</v>
      </c>
      <c r="BLS14" s="27" t="s">
        <v>5810</v>
      </c>
      <c r="BLT14" s="27" t="s">
        <v>5686</v>
      </c>
      <c r="BLU14" s="27" t="s">
        <v>10740</v>
      </c>
      <c r="BLV14" s="27" t="s">
        <v>9346</v>
      </c>
      <c r="BLW14" s="27" t="s">
        <v>9023</v>
      </c>
      <c r="BLX14" s="27" t="s">
        <v>8898</v>
      </c>
      <c r="BLY14" s="27" t="s">
        <v>8736</v>
      </c>
      <c r="BLZ14" s="27" t="s">
        <v>9123</v>
      </c>
      <c r="BMA14" s="27" t="s">
        <v>10478</v>
      </c>
      <c r="BMB14" s="27" t="s">
        <v>9515</v>
      </c>
      <c r="BMC14" s="27" t="s">
        <v>10865</v>
      </c>
      <c r="BMD14" s="27" t="s">
        <v>6240</v>
      </c>
      <c r="BME14" s="27" t="s">
        <v>7488</v>
      </c>
      <c r="BMF14" s="27" t="s">
        <v>9306</v>
      </c>
      <c r="BMG14" s="27" t="s">
        <v>7670</v>
      </c>
      <c r="BMH14" s="27" t="s">
        <v>6198</v>
      </c>
      <c r="BMI14" s="27" t="s">
        <v>10000</v>
      </c>
      <c r="BMJ14" s="27" t="s">
        <v>10623</v>
      </c>
      <c r="BMK14" s="27" t="s">
        <v>7787</v>
      </c>
      <c r="BML14" s="27" t="s">
        <v>10336</v>
      </c>
      <c r="BMM14" s="27" t="s">
        <v>5888</v>
      </c>
      <c r="BMN14" s="27" t="s">
        <v>9481</v>
      </c>
      <c r="BMO14" s="27" t="s">
        <v>6092</v>
      </c>
      <c r="BMP14" s="27" t="s">
        <v>10620</v>
      </c>
      <c r="BMQ14" s="27" t="s">
        <v>10456</v>
      </c>
      <c r="BMR14" s="27" t="s">
        <v>9254</v>
      </c>
      <c r="BMS14" s="27" t="s">
        <v>9041</v>
      </c>
      <c r="BMT14" s="27" t="s">
        <v>9128</v>
      </c>
      <c r="BMU14" s="27" t="s">
        <v>6809</v>
      </c>
      <c r="BMV14" s="27" t="s">
        <v>7268</v>
      </c>
      <c r="BMW14" s="27" t="s">
        <v>6185</v>
      </c>
      <c r="BMX14" s="27" t="s">
        <v>9247</v>
      </c>
      <c r="BMY14" s="27" t="s">
        <v>7205</v>
      </c>
      <c r="BMZ14" s="27" t="s">
        <v>10332</v>
      </c>
      <c r="BNA14" s="27" t="s">
        <v>10723</v>
      </c>
      <c r="BNB14" s="27" t="s">
        <v>9285</v>
      </c>
      <c r="BNC14" s="27" t="s">
        <v>10483</v>
      </c>
      <c r="BND14" s="27" t="s">
        <v>9278</v>
      </c>
      <c r="BNE14" s="27" t="s">
        <v>5771</v>
      </c>
      <c r="BNF14" s="27" t="s">
        <v>9381</v>
      </c>
      <c r="BNG14" s="27" t="s">
        <v>7829</v>
      </c>
      <c r="BNH14" s="27" t="s">
        <v>5743</v>
      </c>
      <c r="BNI14" s="27" t="s">
        <v>7235</v>
      </c>
      <c r="BNJ14" s="27" t="s">
        <v>6024</v>
      </c>
      <c r="BNK14" s="27" t="s">
        <v>6373</v>
      </c>
      <c r="BNL14" s="27" t="s">
        <v>8101</v>
      </c>
      <c r="BNM14" s="27" t="s">
        <v>8269</v>
      </c>
      <c r="BNN14" s="27" t="s">
        <v>10970</v>
      </c>
      <c r="BNO14" s="27" t="s">
        <v>8747</v>
      </c>
      <c r="BNP14" s="27" t="s">
        <v>8912</v>
      </c>
      <c r="BNQ14" s="27" t="s">
        <v>6634</v>
      </c>
      <c r="BNR14" s="27" t="s">
        <v>6157</v>
      </c>
      <c r="BNS14" s="27" t="s">
        <v>6628</v>
      </c>
      <c r="BNT14" s="27" t="s">
        <v>6283</v>
      </c>
      <c r="BNU14" s="27" t="s">
        <v>6463</v>
      </c>
      <c r="BNV14" s="27" t="s">
        <v>6608</v>
      </c>
      <c r="BNW14" s="27" t="s">
        <v>8361</v>
      </c>
      <c r="BNX14" s="27" t="s">
        <v>10381</v>
      </c>
      <c r="BNY14" s="27" t="s">
        <v>10576</v>
      </c>
      <c r="BNZ14" s="27" t="s">
        <v>9473</v>
      </c>
      <c r="BOA14" s="27" t="s">
        <v>6535</v>
      </c>
      <c r="BOB14" s="27" t="s">
        <v>9502</v>
      </c>
      <c r="BOC14" s="27" t="s">
        <v>10359</v>
      </c>
      <c r="BOD14" s="27" t="s">
        <v>5872</v>
      </c>
      <c r="BOE14" s="27" t="s">
        <v>9532</v>
      </c>
      <c r="BOF14" s="27" t="s">
        <v>9354</v>
      </c>
      <c r="BOG14" s="27" t="s">
        <v>7778</v>
      </c>
      <c r="BOH14" s="27" t="s">
        <v>9054</v>
      </c>
      <c r="BOI14" s="27" t="s">
        <v>8374</v>
      </c>
      <c r="BOJ14" s="27" t="s">
        <v>5821</v>
      </c>
      <c r="BOK14" s="27" t="s">
        <v>7171</v>
      </c>
      <c r="BOL14" s="27" t="s">
        <v>9526</v>
      </c>
      <c r="BOM14" s="27" t="s">
        <v>7905</v>
      </c>
      <c r="BON14" s="27" t="s">
        <v>7138</v>
      </c>
      <c r="BOO14" s="27" t="s">
        <v>10905</v>
      </c>
      <c r="BOP14" s="27" t="s">
        <v>7737</v>
      </c>
      <c r="BOQ14" s="27" t="s">
        <v>11257</v>
      </c>
      <c r="BOR14" s="27" t="s">
        <v>11255</v>
      </c>
      <c r="BOS14" s="27" t="s">
        <v>8729</v>
      </c>
      <c r="BOT14" s="27" t="s">
        <v>11042</v>
      </c>
      <c r="BOU14" s="27" t="s">
        <v>11034</v>
      </c>
      <c r="BOV14" s="27" t="s">
        <v>11032</v>
      </c>
      <c r="BOW14" s="27" t="s">
        <v>11044</v>
      </c>
      <c r="BOX14" s="27" t="s">
        <v>11040</v>
      </c>
      <c r="BOY14" s="27" t="s">
        <v>11146</v>
      </c>
      <c r="BOZ14" s="27" t="s">
        <v>11038</v>
      </c>
      <c r="BPA14" s="27" t="s">
        <v>7528</v>
      </c>
      <c r="BPB14" s="27" t="s">
        <v>8886</v>
      </c>
      <c r="BPC14" s="27" t="s">
        <v>5973</v>
      </c>
      <c r="BPD14" s="27" t="s">
        <v>5936</v>
      </c>
      <c r="BPE14" s="27" t="s">
        <v>8876</v>
      </c>
      <c r="BPF14" s="27" t="s">
        <v>7752</v>
      </c>
      <c r="BPG14" s="27" t="s">
        <v>10393</v>
      </c>
      <c r="BPH14" s="27" t="s">
        <v>10369</v>
      </c>
      <c r="BPI14" s="27" t="s">
        <v>11289</v>
      </c>
      <c r="BPJ14" s="27" t="s">
        <v>5815</v>
      </c>
      <c r="BPK14" s="27" t="s">
        <v>10392</v>
      </c>
      <c r="BPL14" s="27" t="s">
        <v>10367</v>
      </c>
      <c r="BPM14" s="27" t="s">
        <v>10831</v>
      </c>
      <c r="BPN14" s="27" t="s">
        <v>7992</v>
      </c>
      <c r="BPO14" s="27" t="s">
        <v>7553</v>
      </c>
      <c r="BPP14" s="27" t="s">
        <v>6554</v>
      </c>
      <c r="BPQ14" s="27" t="s">
        <v>6471</v>
      </c>
      <c r="BPR14" s="27" t="s">
        <v>10621</v>
      </c>
      <c r="BPS14" s="27" t="s">
        <v>5754</v>
      </c>
      <c r="BPT14" s="27" t="s">
        <v>11013</v>
      </c>
      <c r="BPU14" s="27" t="s">
        <v>7786</v>
      </c>
      <c r="BPV14" s="27" t="s">
        <v>11165</v>
      </c>
      <c r="BPW14" s="27" t="s">
        <v>10958</v>
      </c>
      <c r="BPX14" s="27" t="s">
        <v>11169</v>
      </c>
      <c r="BPY14" s="27" t="s">
        <v>10631</v>
      </c>
      <c r="BPZ14" s="27" t="s">
        <v>7466</v>
      </c>
      <c r="BQA14" s="27" t="s">
        <v>10773</v>
      </c>
      <c r="BQB14" s="27" t="s">
        <v>6697</v>
      </c>
      <c r="BQC14" s="27" t="s">
        <v>7085</v>
      </c>
      <c r="BQD14" s="27" t="s">
        <v>6790</v>
      </c>
      <c r="BQE14" s="27" t="s">
        <v>8201</v>
      </c>
      <c r="BQF14" s="27" t="s">
        <v>10552</v>
      </c>
      <c r="BQG14" s="27" t="s">
        <v>8065</v>
      </c>
      <c r="BQH14" s="27" t="s">
        <v>10554</v>
      </c>
      <c r="BQI14" s="27" t="s">
        <v>10556</v>
      </c>
      <c r="BQJ14" s="27" t="s">
        <v>6654</v>
      </c>
      <c r="BQK14" s="27" t="s">
        <v>8488</v>
      </c>
      <c r="BQL14" s="27" t="s">
        <v>11160</v>
      </c>
      <c r="BQM14" s="27" t="s">
        <v>10652</v>
      </c>
      <c r="BQN14" s="27" t="s">
        <v>10643</v>
      </c>
      <c r="BQO14" s="27" t="s">
        <v>10716</v>
      </c>
      <c r="BQP14" s="27" t="s">
        <v>10779</v>
      </c>
      <c r="BQQ14" s="27" t="s">
        <v>9738</v>
      </c>
      <c r="BQR14" s="27" t="s">
        <v>7302</v>
      </c>
      <c r="BQS14" s="27" t="s">
        <v>6286</v>
      </c>
      <c r="BQT14" s="27" t="s">
        <v>10649</v>
      </c>
      <c r="BQU14" s="27" t="s">
        <v>9125</v>
      </c>
      <c r="BQV14" s="27" t="s">
        <v>10329</v>
      </c>
      <c r="BQW14" s="27" t="s">
        <v>11086</v>
      </c>
      <c r="BQX14" s="27" t="s">
        <v>10738</v>
      </c>
      <c r="BQY14" s="27" t="s">
        <v>10561</v>
      </c>
      <c r="BQZ14" s="27" t="s">
        <v>6504</v>
      </c>
      <c r="BRA14" s="27" t="s">
        <v>7011</v>
      </c>
      <c r="BRB14" s="27" t="s">
        <v>10175</v>
      </c>
      <c r="BRC14" s="27" t="s">
        <v>7655</v>
      </c>
      <c r="BRD14" s="27" t="s">
        <v>6718</v>
      </c>
      <c r="BRE14" s="27" t="s">
        <v>11140</v>
      </c>
      <c r="BRF14" s="27" t="s">
        <v>8647</v>
      </c>
      <c r="BRG14" s="27" t="s">
        <v>8191</v>
      </c>
      <c r="BRH14" s="27" t="s">
        <v>5921</v>
      </c>
      <c r="BRI14" s="27" t="s">
        <v>6738</v>
      </c>
      <c r="BRJ14" s="27" t="s">
        <v>7470</v>
      </c>
      <c r="BRK14" s="27" t="s">
        <v>7462</v>
      </c>
      <c r="BRL14" s="27" t="s">
        <v>7342</v>
      </c>
      <c r="BRM14" s="27" t="s">
        <v>7005</v>
      </c>
      <c r="BRN14" s="27" t="s">
        <v>7412</v>
      </c>
      <c r="BRO14" s="27" t="s">
        <v>6729</v>
      </c>
      <c r="BRP14" s="27" t="s">
        <v>9986</v>
      </c>
      <c r="BRQ14" s="27" t="s">
        <v>7234</v>
      </c>
      <c r="BRR14" s="27" t="s">
        <v>7228</v>
      </c>
      <c r="BRS14" s="27" t="s">
        <v>8084</v>
      </c>
      <c r="BRT14" s="27" t="s">
        <v>8252</v>
      </c>
      <c r="BRU14" s="27" t="s">
        <v>6350</v>
      </c>
      <c r="BRV14" s="27" t="s">
        <v>6096</v>
      </c>
      <c r="BRW14" s="27" t="s">
        <v>8967</v>
      </c>
      <c r="BRX14" s="27" t="s">
        <v>8627</v>
      </c>
      <c r="BRY14" s="27" t="s">
        <v>9332</v>
      </c>
      <c r="BRZ14" s="27" t="s">
        <v>6678</v>
      </c>
      <c r="BSA14" s="27" t="s">
        <v>6709</v>
      </c>
      <c r="BSB14" s="27" t="s">
        <v>9395</v>
      </c>
      <c r="BSC14" s="27" t="s">
        <v>6585</v>
      </c>
      <c r="BSD14" s="27" t="s">
        <v>11114</v>
      </c>
      <c r="BSE14" s="27" t="s">
        <v>8710</v>
      </c>
      <c r="BSF14" s="27" t="s">
        <v>8021</v>
      </c>
      <c r="BSG14" s="27" t="s">
        <v>6852</v>
      </c>
      <c r="BSH14" s="27" t="s">
        <v>8254</v>
      </c>
      <c r="BSI14" s="27" t="s">
        <v>10930</v>
      </c>
      <c r="BSJ14" s="27" t="s">
        <v>9182</v>
      </c>
      <c r="BSK14" s="27" t="s">
        <v>9589</v>
      </c>
      <c r="BSL14" s="27" t="s">
        <v>8283</v>
      </c>
      <c r="BSM14" s="27" t="s">
        <v>8227</v>
      </c>
      <c r="BSN14" s="27" t="s">
        <v>9431</v>
      </c>
      <c r="BSO14" s="27" t="s">
        <v>7278</v>
      </c>
      <c r="BSP14" s="27" t="s">
        <v>9005</v>
      </c>
      <c r="BSQ14" s="27" t="s">
        <v>8949</v>
      </c>
      <c r="BSR14" s="27" t="s">
        <v>6782</v>
      </c>
      <c r="BSS14" s="27" t="s">
        <v>9283</v>
      </c>
      <c r="BST14" s="27" t="s">
        <v>7982</v>
      </c>
      <c r="BSU14" s="27" t="s">
        <v>7188</v>
      </c>
      <c r="BSV14" s="27" t="s">
        <v>7847</v>
      </c>
      <c r="BSW14" s="27" t="s">
        <v>7375</v>
      </c>
      <c r="BSX14" s="27" t="s">
        <v>6290</v>
      </c>
      <c r="BSY14" s="27" t="s">
        <v>7013</v>
      </c>
      <c r="BSZ14" s="27" t="s">
        <v>8087</v>
      </c>
      <c r="BTA14" s="27" t="s">
        <v>8868</v>
      </c>
      <c r="BTB14" s="27" t="s">
        <v>10559</v>
      </c>
      <c r="BTC14" s="27" t="s">
        <v>10412</v>
      </c>
      <c r="BTD14" s="27" t="s">
        <v>10414</v>
      </c>
      <c r="BTE14" s="27" t="s">
        <v>8036</v>
      </c>
      <c r="BTF14" s="27" t="s">
        <v>7316</v>
      </c>
      <c r="BTG14" s="27" t="s">
        <v>7114</v>
      </c>
      <c r="BTH14" s="27" t="s">
        <v>6001</v>
      </c>
      <c r="BTI14" s="27" t="s">
        <v>8085</v>
      </c>
      <c r="BTJ14" s="27" t="s">
        <v>6153</v>
      </c>
      <c r="BTK14" s="27" t="s">
        <v>8195</v>
      </c>
      <c r="BTL14" s="27" t="s">
        <v>8785</v>
      </c>
      <c r="BTM14" s="27" t="s">
        <v>7051</v>
      </c>
      <c r="BTN14" s="27" t="s">
        <v>6420</v>
      </c>
      <c r="BTO14" s="27" t="s">
        <v>8156</v>
      </c>
      <c r="BTP14" s="27" t="s">
        <v>8763</v>
      </c>
      <c r="BTQ14" s="27" t="s">
        <v>8355</v>
      </c>
      <c r="BTR14" s="27" t="s">
        <v>6921</v>
      </c>
      <c r="BTS14" s="27" t="s">
        <v>6542</v>
      </c>
      <c r="BTT14" s="27" t="s">
        <v>7365</v>
      </c>
      <c r="BTU14" s="27" t="s">
        <v>7181</v>
      </c>
      <c r="BTV14" s="27" t="s">
        <v>10868</v>
      </c>
      <c r="BTW14" s="27" t="s">
        <v>8591</v>
      </c>
      <c r="BTX14" s="27" t="s">
        <v>6016</v>
      </c>
      <c r="BTY14" s="27" t="s">
        <v>6642</v>
      </c>
      <c r="BTZ14" s="27" t="s">
        <v>8206</v>
      </c>
      <c r="BUA14" s="27" t="s">
        <v>8102</v>
      </c>
      <c r="BUB14" s="27" t="s">
        <v>5760</v>
      </c>
      <c r="BUC14" s="27" t="s">
        <v>8555</v>
      </c>
      <c r="BUD14" s="27" t="s">
        <v>11263</v>
      </c>
      <c r="BUE14" s="27" t="s">
        <v>9011</v>
      </c>
      <c r="BUF14" s="27" t="s">
        <v>7028</v>
      </c>
      <c r="BUG14" s="27" t="s">
        <v>6740</v>
      </c>
      <c r="BUH14" s="27" t="s">
        <v>6630</v>
      </c>
      <c r="BUI14" s="27" t="s">
        <v>8938</v>
      </c>
      <c r="BUJ14" s="27" t="s">
        <v>11303</v>
      </c>
      <c r="BUK14" s="27" t="s">
        <v>6450</v>
      </c>
      <c r="BUL14" s="27" t="s">
        <v>6031</v>
      </c>
      <c r="BUM14" s="27" t="s">
        <v>6587</v>
      </c>
      <c r="BUN14" s="27" t="s">
        <v>6033</v>
      </c>
      <c r="BUO14" s="27" t="s">
        <v>6192</v>
      </c>
      <c r="BUP14" s="27" t="s">
        <v>8213</v>
      </c>
      <c r="BUQ14" s="27" t="s">
        <v>6591</v>
      </c>
      <c r="BUR14" s="27" t="s">
        <v>6589</v>
      </c>
      <c r="BUS14" s="27" t="s">
        <v>6382</v>
      </c>
      <c r="BUT14" s="27" t="s">
        <v>6196</v>
      </c>
      <c r="BUU14" s="27" t="s">
        <v>6377</v>
      </c>
      <c r="BUV14" s="27" t="s">
        <v>10533</v>
      </c>
      <c r="BUW14" s="27" t="s">
        <v>6838</v>
      </c>
      <c r="BUX14" s="27" t="s">
        <v>10819</v>
      </c>
      <c r="BUY14" s="27" t="s">
        <v>7007</v>
      </c>
      <c r="BUZ14" s="27" t="s">
        <v>10918</v>
      </c>
      <c r="BVA14" s="27" t="s">
        <v>7697</v>
      </c>
      <c r="BVB14" s="27" t="s">
        <v>6721</v>
      </c>
      <c r="BVC14" s="27" t="s">
        <v>6528</v>
      </c>
      <c r="BVD14" s="27" t="s">
        <v>7695</v>
      </c>
      <c r="BVE14" s="27" t="s">
        <v>6565</v>
      </c>
      <c r="BVF14" s="27" t="s">
        <v>6546</v>
      </c>
      <c r="BVG14" s="27" t="s">
        <v>7700</v>
      </c>
      <c r="BVH14" s="27" t="s">
        <v>8971</v>
      </c>
      <c r="BVI14" s="27" t="s">
        <v>6317</v>
      </c>
      <c r="BVJ14" s="27" t="s">
        <v>10674</v>
      </c>
      <c r="BVK14" s="27" t="s">
        <v>6262</v>
      </c>
      <c r="BVL14" s="27" t="s">
        <v>6260</v>
      </c>
      <c r="BVM14" s="27" t="s">
        <v>8221</v>
      </c>
      <c r="BVN14" s="27" t="s">
        <v>7597</v>
      </c>
      <c r="BVO14" s="27" t="s">
        <v>11122</v>
      </c>
      <c r="BVP14" s="27" t="s">
        <v>11128</v>
      </c>
      <c r="BVQ14" s="27" t="s">
        <v>11126</v>
      </c>
      <c r="BVR14" s="27" t="s">
        <v>11124</v>
      </c>
      <c r="BVS14" s="27" t="s">
        <v>7560</v>
      </c>
      <c r="BVT14" s="27" t="s">
        <v>6041</v>
      </c>
      <c r="BVU14" s="27" t="s">
        <v>7122</v>
      </c>
      <c r="BVV14" s="27" t="s">
        <v>6513</v>
      </c>
      <c r="BVW14" s="27" t="s">
        <v>7716</v>
      </c>
      <c r="BVX14" s="27" t="s">
        <v>6656</v>
      </c>
      <c r="BVY14" s="27" t="s">
        <v>7835</v>
      </c>
      <c r="BVZ14" s="27" t="s">
        <v>10565</v>
      </c>
      <c r="BWA14" s="27" t="s">
        <v>8529</v>
      </c>
      <c r="BWB14" s="27" t="s">
        <v>7232</v>
      </c>
      <c r="BWC14" s="27" t="s">
        <v>5846</v>
      </c>
      <c r="BWD14" s="27" t="s">
        <v>10229</v>
      </c>
      <c r="BWE14" s="27" t="s">
        <v>6873</v>
      </c>
      <c r="BWF14" s="27" t="s">
        <v>10226</v>
      </c>
      <c r="BWG14" s="27" t="s">
        <v>10244</v>
      </c>
      <c r="BWH14" s="27" t="s">
        <v>6919</v>
      </c>
      <c r="BWI14" s="27" t="s">
        <v>6256</v>
      </c>
      <c r="BWJ14" s="27" t="s">
        <v>8649</v>
      </c>
      <c r="BWK14" s="27" t="s">
        <v>8680</v>
      </c>
      <c r="BWL14" s="27" t="s">
        <v>7908</v>
      </c>
      <c r="BWM14" s="27" t="s">
        <v>10633</v>
      </c>
      <c r="BWN14" s="27" t="s">
        <v>10307</v>
      </c>
      <c r="BWO14" s="27" t="s">
        <v>6244</v>
      </c>
      <c r="BWP14" s="27" t="s">
        <v>5757</v>
      </c>
      <c r="BWQ14" s="27" t="s">
        <v>8229</v>
      </c>
      <c r="BWR14" s="27" t="s">
        <v>7357</v>
      </c>
      <c r="BWS14" s="27" t="s">
        <v>6066</v>
      </c>
      <c r="BWT14" s="27" t="s">
        <v>5850</v>
      </c>
      <c r="BWU14" s="27" t="s">
        <v>8115</v>
      </c>
      <c r="BWV14" s="27" t="s">
        <v>8877</v>
      </c>
      <c r="BWW14" s="27" t="s">
        <v>8330</v>
      </c>
      <c r="BWX14" s="27" t="s">
        <v>7543</v>
      </c>
      <c r="BWY14" s="27" t="s">
        <v>6155</v>
      </c>
      <c r="BWZ14" s="27" t="s">
        <v>6844</v>
      </c>
      <c r="BXA14" s="27" t="s">
        <v>6704</v>
      </c>
      <c r="BXB14" s="27" t="s">
        <v>7910</v>
      </c>
      <c r="BXC14" s="27" t="s">
        <v>7040</v>
      </c>
      <c r="BXD14" s="27" t="s">
        <v>7100</v>
      </c>
      <c r="BXE14" s="27" t="s">
        <v>8568</v>
      </c>
      <c r="BXF14" s="27" t="s">
        <v>8138</v>
      </c>
      <c r="BXG14" s="27" t="s">
        <v>6166</v>
      </c>
      <c r="BXH14" s="27" t="s">
        <v>6258</v>
      </c>
      <c r="BXI14" s="27" t="s">
        <v>7215</v>
      </c>
      <c r="BXJ14" s="27" t="s">
        <v>8569</v>
      </c>
      <c r="BXK14" s="27" t="s">
        <v>6946</v>
      </c>
      <c r="BXL14" s="27" t="s">
        <v>10672</v>
      </c>
      <c r="BXM14" s="27" t="s">
        <v>7264</v>
      </c>
      <c r="BXN14" s="27" t="s">
        <v>8708</v>
      </c>
      <c r="BXO14" s="27" t="s">
        <v>8323</v>
      </c>
      <c r="BXP14" s="27" t="s">
        <v>8144</v>
      </c>
      <c r="BXQ14" s="27" t="s">
        <v>9048</v>
      </c>
      <c r="BXR14" s="27" t="s">
        <v>8841</v>
      </c>
      <c r="BXS14" s="27" t="s">
        <v>7498</v>
      </c>
      <c r="BXT14" s="27" t="s">
        <v>6509</v>
      </c>
      <c r="BXU14" s="27" t="s">
        <v>6593</v>
      </c>
      <c r="BXV14" s="27" t="s">
        <v>9740</v>
      </c>
      <c r="BXW14" s="27" t="s">
        <v>9794</v>
      </c>
      <c r="BXX14" s="27" t="s">
        <v>9810</v>
      </c>
      <c r="BXY14" s="27" t="s">
        <v>6664</v>
      </c>
      <c r="BXZ14" s="27" t="s">
        <v>9293</v>
      </c>
      <c r="BYA14" s="27" t="s">
        <v>9659</v>
      </c>
      <c r="BYB14" s="27" t="s">
        <v>9804</v>
      </c>
      <c r="BYC14" s="27" t="s">
        <v>9291</v>
      </c>
      <c r="BYD14" s="27" t="s">
        <v>9657</v>
      </c>
      <c r="BYE14" s="27" t="s">
        <v>9295</v>
      </c>
      <c r="BYF14" s="27" t="s">
        <v>10147</v>
      </c>
      <c r="BYG14" s="27" t="s">
        <v>9778</v>
      </c>
      <c r="BYH14" s="27" t="s">
        <v>9211</v>
      </c>
      <c r="BYI14" s="27" t="s">
        <v>9664</v>
      </c>
      <c r="BYJ14" s="27" t="s">
        <v>9780</v>
      </c>
      <c r="BYK14" s="27" t="s">
        <v>9802</v>
      </c>
      <c r="BYL14" s="27" t="s">
        <v>9808</v>
      </c>
      <c r="BYM14" s="27" t="s">
        <v>8435</v>
      </c>
      <c r="BYN14" s="27" t="s">
        <v>10452</v>
      </c>
      <c r="BYO14" s="27" t="s">
        <v>6213</v>
      </c>
      <c r="BYP14" s="27" t="s">
        <v>9702</v>
      </c>
      <c r="BYQ14" s="27" t="s">
        <v>9798</v>
      </c>
      <c r="BYR14" s="27" t="s">
        <v>9916</v>
      </c>
      <c r="BYS14" s="27" t="s">
        <v>10439</v>
      </c>
      <c r="BYT14" s="27" t="s">
        <v>5999</v>
      </c>
      <c r="BYU14" s="27" t="s">
        <v>10149</v>
      </c>
      <c r="BYV14" s="27" t="s">
        <v>7409</v>
      </c>
      <c r="BYW14" s="27" t="s">
        <v>8759</v>
      </c>
      <c r="BYX14" s="27" t="s">
        <v>9121</v>
      </c>
      <c r="BYY14" s="27" t="s">
        <v>9117</v>
      </c>
      <c r="BYZ14" s="27" t="s">
        <v>9914</v>
      </c>
      <c r="BZA14" s="27" t="s">
        <v>9237</v>
      </c>
      <c r="BZB14" s="27" t="s">
        <v>10547</v>
      </c>
      <c r="BZC14" s="27" t="s">
        <v>8581</v>
      </c>
      <c r="BZD14" s="27" t="s">
        <v>7996</v>
      </c>
      <c r="BZE14" s="27" t="s">
        <v>8963</v>
      </c>
      <c r="BZF14" s="27" t="s">
        <v>9025</v>
      </c>
      <c r="BZG14" s="27" t="s">
        <v>5870</v>
      </c>
      <c r="BZH14" s="27" t="s">
        <v>6035</v>
      </c>
      <c r="BZI14" s="27" t="s">
        <v>6660</v>
      </c>
      <c r="BZJ14" s="27" t="s">
        <v>7190</v>
      </c>
      <c r="BZK14" s="27" t="s">
        <v>9902</v>
      </c>
      <c r="BZL14" s="27" t="s">
        <v>9456</v>
      </c>
      <c r="BZM14" s="27" t="s">
        <v>10169</v>
      </c>
      <c r="BZN14" s="27" t="s">
        <v>9959</v>
      </c>
      <c r="BZO14" s="27" t="s">
        <v>10104</v>
      </c>
      <c r="BZP14" s="27" t="s">
        <v>9784</v>
      </c>
      <c r="BZQ14" s="27" t="s">
        <v>11110</v>
      </c>
      <c r="BZR14" s="27" t="s">
        <v>11103</v>
      </c>
      <c r="BZS14" s="27" t="s">
        <v>11104</v>
      </c>
      <c r="BZT14" s="27" t="s">
        <v>11101</v>
      </c>
      <c r="BZU14" s="27" t="s">
        <v>9661</v>
      </c>
      <c r="BZV14" s="27" t="s">
        <v>9602</v>
      </c>
      <c r="BZW14" s="27" t="s">
        <v>6965</v>
      </c>
      <c r="BZX14" s="27" t="s">
        <v>9239</v>
      </c>
      <c r="BZY14" s="27" t="s">
        <v>8288</v>
      </c>
      <c r="BZZ14" s="27" t="s">
        <v>6334</v>
      </c>
      <c r="CAA14" s="27" t="s">
        <v>10877</v>
      </c>
      <c r="CAB14" s="27" t="s">
        <v>9517</v>
      </c>
      <c r="CAC14" s="27" t="s">
        <v>9618</v>
      </c>
      <c r="CAD14" s="27" t="s">
        <v>5986</v>
      </c>
      <c r="CAE14" s="27" t="s">
        <v>8865</v>
      </c>
      <c r="CAF14" s="27" t="s">
        <v>11324</v>
      </c>
      <c r="CAG14" s="27" t="s">
        <v>9833</v>
      </c>
      <c r="CAH14" s="27" t="s">
        <v>11330</v>
      </c>
      <c r="CAI14" s="27" t="s">
        <v>10062</v>
      </c>
      <c r="CAJ14" s="27" t="s">
        <v>6303</v>
      </c>
      <c r="CAK14" s="27" t="s">
        <v>8861</v>
      </c>
      <c r="CAL14" s="27" t="s">
        <v>10825</v>
      </c>
      <c r="CAM14" s="27" t="s">
        <v>7032</v>
      </c>
      <c r="CAN14" s="27" t="s">
        <v>7141</v>
      </c>
      <c r="CAO14" s="27" t="s">
        <v>5689</v>
      </c>
      <c r="CAP14" s="27" t="s">
        <v>5907</v>
      </c>
      <c r="CAQ14" s="27" t="s">
        <v>6684</v>
      </c>
      <c r="CAR14" s="27" t="s">
        <v>10707</v>
      </c>
      <c r="CAS14" s="27" t="s">
        <v>10805</v>
      </c>
      <c r="CAT14" s="27" t="s">
        <v>10790</v>
      </c>
      <c r="CAU14" s="27" t="s">
        <v>10704</v>
      </c>
      <c r="CAV14" s="27" t="s">
        <v>10809</v>
      </c>
      <c r="CAW14" s="27" t="s">
        <v>10706</v>
      </c>
      <c r="CAX14" s="27" t="s">
        <v>6417</v>
      </c>
      <c r="CAY14" s="27" t="s">
        <v>10792</v>
      </c>
      <c r="CAZ14" s="27" t="s">
        <v>6826</v>
      </c>
      <c r="CBA14" s="27" t="s">
        <v>8558</v>
      </c>
      <c r="CBB14" s="27" t="s">
        <v>8557</v>
      </c>
      <c r="CBC14" s="27" t="s">
        <v>10803</v>
      </c>
      <c r="CBD14" s="27" t="s">
        <v>5734</v>
      </c>
      <c r="CBE14" s="27" t="s">
        <v>8074</v>
      </c>
      <c r="CBF14" s="27" t="s">
        <v>11320</v>
      </c>
      <c r="CBG14" s="27" t="s">
        <v>9273</v>
      </c>
      <c r="CBH14" s="27" t="s">
        <v>9262</v>
      </c>
      <c r="CBI14" s="27" t="s">
        <v>9269</v>
      </c>
      <c r="CBJ14" s="27" t="s">
        <v>9264</v>
      </c>
      <c r="CBK14" s="27" t="s">
        <v>10057</v>
      </c>
      <c r="CBL14" s="27" t="s">
        <v>9271</v>
      </c>
      <c r="CBM14" s="27" t="s">
        <v>8000</v>
      </c>
      <c r="CBN14" s="27" t="s">
        <v>6905</v>
      </c>
      <c r="CBO14" s="27" t="s">
        <v>6050</v>
      </c>
      <c r="CBP14" s="27" t="s">
        <v>9522</v>
      </c>
      <c r="CBQ14" s="27" t="s">
        <v>8783</v>
      </c>
      <c r="CBR14" s="27" t="s">
        <v>7845</v>
      </c>
      <c r="CBS14" s="27" t="s">
        <v>10083</v>
      </c>
      <c r="CBT14" s="27" t="s">
        <v>7731</v>
      </c>
      <c r="CBU14" s="27" t="s">
        <v>8358</v>
      </c>
      <c r="CBV14" s="27" t="s">
        <v>6850</v>
      </c>
      <c r="CBW14" s="27" t="s">
        <v>8357</v>
      </c>
      <c r="CBX14" s="27" t="s">
        <v>8058</v>
      </c>
      <c r="CBY14" s="27" t="s">
        <v>5977</v>
      </c>
      <c r="CBZ14" s="27" t="s">
        <v>9138</v>
      </c>
      <c r="CCA14" s="27" t="s">
        <v>8019</v>
      </c>
      <c r="CCB14" s="27" t="s">
        <v>7843</v>
      </c>
      <c r="CCC14" s="27" t="s">
        <v>8593</v>
      </c>
      <c r="CCD14" s="27" t="s">
        <v>11281</v>
      </c>
      <c r="CCE14" s="27" t="s">
        <v>11275</v>
      </c>
      <c r="CCF14" s="27" t="s">
        <v>11271</v>
      </c>
      <c r="CCG14" s="27" t="s">
        <v>11277</v>
      </c>
      <c r="CCH14" s="27" t="s">
        <v>11283</v>
      </c>
      <c r="CCI14" s="27" t="s">
        <v>11279</v>
      </c>
      <c r="CCJ14" s="27" t="s">
        <v>10092</v>
      </c>
      <c r="CCK14" s="27" t="s">
        <v>8320</v>
      </c>
      <c r="CCL14" s="27" t="s">
        <v>9565</v>
      </c>
      <c r="CCM14" s="27" t="s">
        <v>9898</v>
      </c>
      <c r="CCN14" s="27" t="s">
        <v>10089</v>
      </c>
      <c r="CCO14" s="27" t="s">
        <v>10143</v>
      </c>
      <c r="CCP14" s="27" t="s">
        <v>7304</v>
      </c>
      <c r="CCQ14" s="27" t="s">
        <v>7022</v>
      </c>
      <c r="CCR14" s="27" t="s">
        <v>8807</v>
      </c>
      <c r="CCS14" s="27" t="s">
        <v>7063</v>
      </c>
      <c r="CCT14" s="27" t="s">
        <v>10964</v>
      </c>
      <c r="CCU14" s="27" t="s">
        <v>9896</v>
      </c>
      <c r="CCV14" s="27" t="s">
        <v>8030</v>
      </c>
      <c r="CCW14" s="27" t="s">
        <v>10094</v>
      </c>
      <c r="CCX14" s="27" t="s">
        <v>8514</v>
      </c>
      <c r="CCY14" s="27" t="s">
        <v>8662</v>
      </c>
      <c r="CCZ14" s="27" t="s">
        <v>6856</v>
      </c>
      <c r="CDA14" s="27" t="s">
        <v>8944</v>
      </c>
      <c r="CDB14" s="27" t="s">
        <v>5775</v>
      </c>
      <c r="CDC14" s="27" t="s">
        <v>7662</v>
      </c>
      <c r="CDD14" s="27" t="s">
        <v>8494</v>
      </c>
      <c r="CDE14" s="27" t="s">
        <v>8630</v>
      </c>
      <c r="CDF14" s="27" t="s">
        <v>7912</v>
      </c>
      <c r="CDG14" s="27" t="s">
        <v>8072</v>
      </c>
      <c r="CDH14" s="27" t="s">
        <v>7660</v>
      </c>
      <c r="CDI14" s="27" t="s">
        <v>6688</v>
      </c>
      <c r="CDJ14" s="27" t="s">
        <v>8723</v>
      </c>
      <c r="CDK14" s="27" t="s">
        <v>8127</v>
      </c>
      <c r="CDL14" s="27" t="s">
        <v>7326</v>
      </c>
      <c r="CDM14" s="27" t="s">
        <v>5971</v>
      </c>
      <c r="CDN14" s="27" t="s">
        <v>7292</v>
      </c>
      <c r="CDO14" s="27" t="s">
        <v>8028</v>
      </c>
      <c r="CDP14" s="27" t="s">
        <v>8093</v>
      </c>
      <c r="CDQ14" s="27" t="s">
        <v>7173</v>
      </c>
      <c r="CDR14" s="27" t="s">
        <v>8890</v>
      </c>
      <c r="CDS14" s="27" t="s">
        <v>6909</v>
      </c>
      <c r="CDT14" s="27" t="s">
        <v>9356</v>
      </c>
      <c r="CDU14" s="27" t="s">
        <v>7519</v>
      </c>
      <c r="CDV14" s="27" t="s">
        <v>7403</v>
      </c>
      <c r="CDW14" s="27" t="s">
        <v>9410</v>
      </c>
      <c r="CDX14" s="27" t="s">
        <v>6403</v>
      </c>
      <c r="CDY14" s="27" t="s">
        <v>8271</v>
      </c>
      <c r="CDZ14" s="27" t="s">
        <v>8273</v>
      </c>
      <c r="CEA14" s="27" t="s">
        <v>6218</v>
      </c>
      <c r="CEB14" s="27" t="s">
        <v>8904</v>
      </c>
      <c r="CEC14" s="27" t="s">
        <v>7464</v>
      </c>
      <c r="CED14" s="27" t="s">
        <v>5779</v>
      </c>
      <c r="CEE14" s="27" t="s">
        <v>7603</v>
      </c>
      <c r="CEF14" s="27" t="s">
        <v>8859</v>
      </c>
      <c r="CEG14" s="27" t="s">
        <v>6183</v>
      </c>
      <c r="CEH14" s="27" t="s">
        <v>9093</v>
      </c>
      <c r="CEI14" s="27" t="s">
        <v>7919</v>
      </c>
      <c r="CEJ14" s="27" t="s">
        <v>7163</v>
      </c>
      <c r="CEK14" s="27" t="s">
        <v>8805</v>
      </c>
      <c r="CEL14" s="27" t="s">
        <v>8522</v>
      </c>
      <c r="CEM14" s="27" t="s">
        <v>5836</v>
      </c>
      <c r="CEN14" s="27" t="s">
        <v>7221</v>
      </c>
      <c r="CEO14" s="27" t="s">
        <v>8595</v>
      </c>
      <c r="CEP14" s="27" t="s">
        <v>5834</v>
      </c>
      <c r="CEQ14" s="27" t="s">
        <v>7968</v>
      </c>
      <c r="CER14" s="27" t="s">
        <v>7964</v>
      </c>
      <c r="CES14" s="27" t="s">
        <v>8073</v>
      </c>
      <c r="CET14" s="27" t="s">
        <v>8607</v>
      </c>
      <c r="CEU14" s="27" t="s">
        <v>7130</v>
      </c>
      <c r="CEV14" s="27" t="s">
        <v>7030</v>
      </c>
      <c r="CEW14" s="27" t="s">
        <v>8197</v>
      </c>
      <c r="CEX14" s="27" t="s">
        <v>10053</v>
      </c>
      <c r="CEY14" s="27" t="s">
        <v>10031</v>
      </c>
      <c r="CEZ14" s="27" t="s">
        <v>6533</v>
      </c>
      <c r="CFA14" s="27" t="s">
        <v>8846</v>
      </c>
      <c r="CFB14" s="27" t="s">
        <v>10055</v>
      </c>
      <c r="CFC14" s="27" t="s">
        <v>8704</v>
      </c>
      <c r="CFD14" s="27" t="s">
        <v>10844</v>
      </c>
      <c r="CFE14" s="27" t="s">
        <v>5778</v>
      </c>
      <c r="CFF14" s="27" t="s">
        <v>5739</v>
      </c>
      <c r="CFG14" s="27" t="s">
        <v>7969</v>
      </c>
      <c r="CFH14" s="27" t="s">
        <v>6561</v>
      </c>
      <c r="CFI14" s="27" t="s">
        <v>8311</v>
      </c>
      <c r="CFJ14" s="27" t="s">
        <v>8605</v>
      </c>
      <c r="CFK14" s="27" t="s">
        <v>8523</v>
      </c>
      <c r="CFL14" s="27" t="s">
        <v>6791</v>
      </c>
      <c r="CFM14" s="27" t="s">
        <v>7198</v>
      </c>
      <c r="CFN14" s="27" t="s">
        <v>7192</v>
      </c>
      <c r="CFO14" s="27" t="s">
        <v>7784</v>
      </c>
      <c r="CFP14" s="27" t="s">
        <v>7219</v>
      </c>
      <c r="CFQ14" s="27" t="s">
        <v>8398</v>
      </c>
      <c r="CFR14" s="27" t="s">
        <v>8835</v>
      </c>
      <c r="CFS14" s="27" t="s">
        <v>6048</v>
      </c>
      <c r="CFT14" s="27" t="s">
        <v>7707</v>
      </c>
      <c r="CFU14" s="27" t="s">
        <v>10201</v>
      </c>
      <c r="CFV14" s="27" t="s">
        <v>7026</v>
      </c>
      <c r="CFW14" s="27" t="s">
        <v>10199</v>
      </c>
      <c r="CFX14" s="27" t="s">
        <v>8340</v>
      </c>
      <c r="CFY14" s="27" t="s">
        <v>10197</v>
      </c>
      <c r="CFZ14" s="27" t="s">
        <v>10195</v>
      </c>
      <c r="CGA14" s="27" t="s">
        <v>7377</v>
      </c>
      <c r="CGB14" s="27" t="s">
        <v>6979</v>
      </c>
      <c r="CGC14" s="27" t="s">
        <v>6315</v>
      </c>
      <c r="CGD14" s="27" t="s">
        <v>7061</v>
      </c>
      <c r="CGE14" s="27" t="s">
        <v>7977</v>
      </c>
      <c r="CGF14" s="27" t="s">
        <v>7020</v>
      </c>
      <c r="CGG14" s="27" t="s">
        <v>9968</v>
      </c>
      <c r="CGH14" s="27" t="s">
        <v>6459</v>
      </c>
      <c r="CGI14" s="27" t="s">
        <v>6492</v>
      </c>
      <c r="CGJ14" s="27" t="s">
        <v>8922</v>
      </c>
      <c r="CGK14" s="27" t="s">
        <v>7484</v>
      </c>
      <c r="CGL14" s="27" t="s">
        <v>10139</v>
      </c>
      <c r="CGM14" s="27" t="s">
        <v>6010</v>
      </c>
      <c r="CGN14" s="27" t="s">
        <v>7814</v>
      </c>
      <c r="CGO14" s="27" t="s">
        <v>9191</v>
      </c>
      <c r="CGP14" s="27" t="s">
        <v>6744</v>
      </c>
      <c r="CGQ14" s="27" t="s">
        <v>8450</v>
      </c>
      <c r="CGR14" s="27" t="s">
        <v>6058</v>
      </c>
      <c r="CGS14" s="27" t="s">
        <v>7512</v>
      </c>
      <c r="CGT14" s="27" t="s">
        <v>9151</v>
      </c>
      <c r="CGU14" s="27" t="s">
        <v>6235</v>
      </c>
      <c r="CGV14" s="27" t="s">
        <v>7312</v>
      </c>
      <c r="CGW14" s="27" t="s">
        <v>9624</v>
      </c>
      <c r="CGX14" s="27" t="s">
        <v>10729</v>
      </c>
      <c r="CGY14" s="27" t="s">
        <v>10731</v>
      </c>
      <c r="CGZ14" s="27" t="s">
        <v>9071</v>
      </c>
      <c r="CHA14" s="27" t="s">
        <v>5861</v>
      </c>
      <c r="CHB14" s="27" t="s">
        <v>8034</v>
      </c>
      <c r="CHC14" s="27" t="s">
        <v>6962</v>
      </c>
      <c r="CHD14" s="27" t="s">
        <v>6481</v>
      </c>
      <c r="CHE14" s="27" t="s">
        <v>10151</v>
      </c>
      <c r="CHF14" s="27" t="s">
        <v>9843</v>
      </c>
      <c r="CHG14" s="27" t="s">
        <v>7018</v>
      </c>
      <c r="CHH14" s="27" t="s">
        <v>8795</v>
      </c>
      <c r="CHI14" s="27" t="s">
        <v>8351</v>
      </c>
      <c r="CHJ14" s="27" t="s">
        <v>11006</v>
      </c>
      <c r="CHK14" s="27" t="s">
        <v>7569</v>
      </c>
      <c r="CHL14" s="27" t="s">
        <v>8011</v>
      </c>
      <c r="CHM14" s="27" t="s">
        <v>11242</v>
      </c>
      <c r="CHN14" s="27" t="s">
        <v>6940</v>
      </c>
      <c r="CHO14" s="27" t="s">
        <v>10662</v>
      </c>
      <c r="CHP14" s="27" t="s">
        <v>7160</v>
      </c>
      <c r="CHQ14" s="27" t="s">
        <v>6931</v>
      </c>
      <c r="CHR14" s="27" t="s">
        <v>10895</v>
      </c>
      <c r="CHS14" s="27" t="s">
        <v>6473</v>
      </c>
      <c r="CHT14" s="27" t="s">
        <v>8406</v>
      </c>
      <c r="CHU14" s="27" t="s">
        <v>7347</v>
      </c>
      <c r="CHV14" s="27" t="s">
        <v>9633</v>
      </c>
      <c r="CHW14" s="27" t="s">
        <v>9541</v>
      </c>
      <c r="CHX14" s="27" t="s">
        <v>10550</v>
      </c>
      <c r="CHY14" s="27" t="s">
        <v>7494</v>
      </c>
      <c r="CHZ14" s="27" t="s">
        <v>5673</v>
      </c>
      <c r="CIA14" s="27" t="s">
        <v>8621</v>
      </c>
      <c r="CIB14" s="27" t="s">
        <v>9275</v>
      </c>
      <c r="CIC14" s="27" t="s">
        <v>7556</v>
      </c>
      <c r="CID14" s="27" t="s">
        <v>9692</v>
      </c>
      <c r="CIE14" s="27" t="s">
        <v>8951</v>
      </c>
      <c r="CIF14" s="27" t="s">
        <v>8505</v>
      </c>
      <c r="CIG14" s="27" t="s">
        <v>9383</v>
      </c>
      <c r="CIH14" s="27" t="s">
        <v>5943</v>
      </c>
      <c r="CII14" s="27" t="s">
        <v>7110</v>
      </c>
      <c r="CIJ14" s="27" t="s">
        <v>7896</v>
      </c>
      <c r="CIK14" s="27" t="s">
        <v>9072</v>
      </c>
      <c r="CIL14" s="27" t="s">
        <v>7477</v>
      </c>
      <c r="CIM14" s="27" t="s">
        <v>6206</v>
      </c>
      <c r="CIN14" s="27" t="s">
        <v>8580</v>
      </c>
      <c r="CIO14" s="27" t="s">
        <v>9994</v>
      </c>
      <c r="CIP14" s="27" t="s">
        <v>8426</v>
      </c>
      <c r="CIQ14" s="27" t="s">
        <v>7771</v>
      </c>
      <c r="CIR14" s="27" t="s">
        <v>10301</v>
      </c>
      <c r="CIS14" s="27" t="s">
        <v>10775</v>
      </c>
      <c r="CIT14" s="27" t="s">
        <v>10303</v>
      </c>
      <c r="CIU14" s="27" t="s">
        <v>9539</v>
      </c>
      <c r="CIV14" s="27" t="s">
        <v>8562</v>
      </c>
      <c r="CIW14" s="27" t="s">
        <v>9377</v>
      </c>
      <c r="CIX14" s="27" t="s">
        <v>6179</v>
      </c>
      <c r="CIY14" s="27" t="s">
        <v>7371</v>
      </c>
      <c r="CIZ14" s="27" t="s">
        <v>6181</v>
      </c>
      <c r="CJA14" s="27" t="s">
        <v>6164</v>
      </c>
      <c r="CJB14" s="27" t="s">
        <v>7496</v>
      </c>
      <c r="CJC14" s="27" t="s">
        <v>8315</v>
      </c>
      <c r="CJD14" s="27" t="s">
        <v>6452</v>
      </c>
      <c r="CJE14" s="27" t="s">
        <v>10172</v>
      </c>
      <c r="CJF14" s="27" t="s">
        <v>8089</v>
      </c>
      <c r="CJG14" s="27" t="s">
        <v>6932</v>
      </c>
      <c r="CJH14" s="27" t="s">
        <v>10059</v>
      </c>
      <c r="CJI14" s="27" t="s">
        <v>9782</v>
      </c>
      <c r="CJJ14" s="27" t="s">
        <v>5965</v>
      </c>
      <c r="CJK14" s="27" t="s">
        <v>10061</v>
      </c>
      <c r="CJL14" s="27" t="s">
        <v>5911</v>
      </c>
      <c r="CJM14" s="27" t="s">
        <v>6954</v>
      </c>
      <c r="CJN14" s="27" t="s">
        <v>8706</v>
      </c>
      <c r="CJO14" s="27" t="s">
        <v>10181</v>
      </c>
      <c r="CJP14" s="27" t="s">
        <v>9852</v>
      </c>
      <c r="CJQ14" s="27" t="s">
        <v>9330</v>
      </c>
      <c r="CJR14" s="27" t="s">
        <v>11301</v>
      </c>
      <c r="CJS14" s="27" t="s">
        <v>6281</v>
      </c>
      <c r="CJT14" s="27" t="s">
        <v>10904</v>
      </c>
      <c r="CJU14" s="27" t="s">
        <v>5773</v>
      </c>
      <c r="CJV14" s="27" t="s">
        <v>6571</v>
      </c>
      <c r="CJW14" s="27" t="s">
        <v>9266</v>
      </c>
      <c r="CJX14" s="27" t="s">
        <v>8678</v>
      </c>
      <c r="CJY14" s="27" t="s">
        <v>10916</v>
      </c>
      <c r="CJZ14" s="27" t="s">
        <v>8437</v>
      </c>
      <c r="CKA14" s="27" t="s">
        <v>7435</v>
      </c>
      <c r="CKB14" s="27" t="s">
        <v>10265</v>
      </c>
      <c r="CKC14" s="27" t="s">
        <v>10639</v>
      </c>
      <c r="CKD14" s="27" t="s">
        <v>6014</v>
      </c>
      <c r="CKE14" s="27" t="s">
        <v>6995</v>
      </c>
      <c r="CKF14" s="27" t="s">
        <v>8518</v>
      </c>
      <c r="CKG14" s="27" t="s">
        <v>6998</v>
      </c>
      <c r="CKH14" s="27" t="s">
        <v>10789</v>
      </c>
      <c r="CKI14" s="27" t="s">
        <v>9201</v>
      </c>
      <c r="CKJ14" s="27" t="s">
        <v>8333</v>
      </c>
      <c r="CKK14" s="27" t="s">
        <v>8441</v>
      </c>
      <c r="CKL14" s="27" t="s">
        <v>9248</v>
      </c>
      <c r="CKM14" s="27" t="s">
        <v>5826</v>
      </c>
      <c r="CKN14" s="27" t="s">
        <v>8799</v>
      </c>
      <c r="CKO14" s="27" t="s">
        <v>9716</v>
      </c>
      <c r="CKP14" s="27" t="s">
        <v>11059</v>
      </c>
      <c r="CKQ14" s="27" t="s">
        <v>10474</v>
      </c>
      <c r="CKR14" s="27" t="s">
        <v>11334</v>
      </c>
      <c r="CKS14" s="27" t="s">
        <v>10256</v>
      </c>
      <c r="CKT14" s="27" t="s">
        <v>9764</v>
      </c>
      <c r="CKU14" s="27" t="s">
        <v>11162</v>
      </c>
      <c r="CKV14" s="27" t="s">
        <v>10479</v>
      </c>
      <c r="CKW14" s="27" t="s">
        <v>10444</v>
      </c>
      <c r="CKX14" s="27" t="s">
        <v>9433</v>
      </c>
      <c r="CKY14" s="27" t="s">
        <v>7687</v>
      </c>
      <c r="CKZ14" s="27" t="s">
        <v>10430</v>
      </c>
      <c r="CLA14" s="27" t="s">
        <v>7816</v>
      </c>
      <c r="CLB14" s="27" t="s">
        <v>10432</v>
      </c>
      <c r="CLC14" s="27" t="s">
        <v>7345</v>
      </c>
      <c r="CLD14" s="27" t="s">
        <v>10446</v>
      </c>
      <c r="CLE14" s="27" t="s">
        <v>10064</v>
      </c>
      <c r="CLF14" s="27" t="s">
        <v>10494</v>
      </c>
      <c r="CLG14" s="27" t="s">
        <v>6711</v>
      </c>
      <c r="CLH14" s="27" t="s">
        <v>7693</v>
      </c>
      <c r="CLI14" s="27" t="s">
        <v>10545</v>
      </c>
      <c r="CLJ14" s="27" t="s">
        <v>11318</v>
      </c>
      <c r="CLK14" s="27" t="s">
        <v>6752</v>
      </c>
      <c r="CLL14" s="27" t="s">
        <v>11154</v>
      </c>
      <c r="CLM14" s="27" t="s">
        <v>10141</v>
      </c>
      <c r="CLN14" s="27" t="s">
        <v>9352</v>
      </c>
      <c r="CLO14" s="27" t="s">
        <v>5905</v>
      </c>
      <c r="CLP14" s="27" t="s">
        <v>6305</v>
      </c>
      <c r="CLQ14" s="27" t="s">
        <v>8585</v>
      </c>
      <c r="CLR14" s="27" t="s">
        <v>6227</v>
      </c>
      <c r="CLS14" s="27" t="s">
        <v>5683</v>
      </c>
      <c r="CLT14" s="27" t="s">
        <v>6204</v>
      </c>
      <c r="CLU14" s="27" t="s">
        <v>6760</v>
      </c>
      <c r="CLV14" s="27" t="s">
        <v>6987</v>
      </c>
      <c r="CLW14" s="27" t="s">
        <v>7521</v>
      </c>
      <c r="CLX14" s="27" t="s">
        <v>6622</v>
      </c>
      <c r="CLY14" s="27" t="s">
        <v>10710</v>
      </c>
      <c r="CLZ14" s="27" t="s">
        <v>7859</v>
      </c>
      <c r="CMA14" s="27" t="s">
        <v>6893</v>
      </c>
      <c r="CMB14" s="27" t="s">
        <v>9976</v>
      </c>
      <c r="CMC14" s="27" t="s">
        <v>7748</v>
      </c>
      <c r="CMD14" s="27" t="s">
        <v>7204</v>
      </c>
      <c r="CME14" s="27" t="s">
        <v>9743</v>
      </c>
      <c r="CMF14" s="27" t="s">
        <v>7015</v>
      </c>
      <c r="CMG14" s="27" t="s">
        <v>6332</v>
      </c>
      <c r="CMH14" s="27" t="s">
        <v>11316</v>
      </c>
      <c r="CMI14" s="27" t="s">
        <v>11326</v>
      </c>
      <c r="CMJ14" s="27" t="s">
        <v>7500</v>
      </c>
      <c r="CMK14" s="27" t="s">
        <v>8243</v>
      </c>
      <c r="CML14" s="27" t="s">
        <v>6076</v>
      </c>
      <c r="CMM14" s="27" t="s">
        <v>11055</v>
      </c>
      <c r="CMN14" s="27" t="s">
        <v>9635</v>
      </c>
      <c r="CMO14" s="27" t="s">
        <v>9629</v>
      </c>
      <c r="CMP14" s="27" t="s">
        <v>9397</v>
      </c>
      <c r="CMQ14" s="27" t="s">
        <v>9851</v>
      </c>
      <c r="CMR14" s="27" t="s">
        <v>9631</v>
      </c>
      <c r="CMS14" s="27" t="s">
        <v>8327</v>
      </c>
      <c r="CMT14" s="27" t="s">
        <v>5676</v>
      </c>
      <c r="CMU14" s="27" t="s">
        <v>5749</v>
      </c>
      <c r="CMV14" s="27" t="s">
        <v>6725</v>
      </c>
      <c r="CMW14" s="27" t="s">
        <v>9105</v>
      </c>
      <c r="CMX14" s="27" t="s">
        <v>11183</v>
      </c>
      <c r="CMY14" s="27" t="s">
        <v>10821</v>
      </c>
      <c r="CMZ14" s="27" t="s">
        <v>8725</v>
      </c>
      <c r="CNA14" s="27" t="s">
        <v>8809</v>
      </c>
      <c r="CNB14" s="27" t="s">
        <v>9831</v>
      </c>
      <c r="CNC14" s="27" t="s">
        <v>5828</v>
      </c>
      <c r="CND14" s="27" t="s">
        <v>7537</v>
      </c>
      <c r="CNE14" s="27" t="s">
        <v>7861</v>
      </c>
      <c r="CNF14" s="27" t="s">
        <v>11116</v>
      </c>
      <c r="CNG14" s="27" t="s">
        <v>7760</v>
      </c>
      <c r="CNH14" s="27" t="s">
        <v>7798</v>
      </c>
      <c r="CNI14" s="27" t="s">
        <v>7395</v>
      </c>
      <c r="CNJ14" s="27" t="s">
        <v>10760</v>
      </c>
      <c r="CNK14" s="27" t="s">
        <v>9119</v>
      </c>
      <c r="CNL14" s="27" t="s">
        <v>10990</v>
      </c>
      <c r="CNM14" s="27" t="s">
        <v>6078</v>
      </c>
      <c r="CNN14" s="27" t="s">
        <v>6383</v>
      </c>
      <c r="CNO14" s="27" t="s">
        <v>9221</v>
      </c>
      <c r="CNP14" s="27" t="s">
        <v>5881</v>
      </c>
      <c r="CNQ14" s="27" t="s">
        <v>8458</v>
      </c>
      <c r="CNR14" s="27" t="s">
        <v>6706</v>
      </c>
      <c r="CNS14" s="27" t="s">
        <v>6386</v>
      </c>
      <c r="CNT14" s="27" t="s">
        <v>8547</v>
      </c>
      <c r="CNU14" s="27" t="s">
        <v>8446</v>
      </c>
      <c r="CNV14" s="27" t="s">
        <v>5669</v>
      </c>
      <c r="CNW14" s="27" t="s">
        <v>10703</v>
      </c>
      <c r="CNX14" s="27" t="s">
        <v>6520</v>
      </c>
      <c r="CNY14" s="27" t="s">
        <v>11187</v>
      </c>
      <c r="CNZ14" s="27" t="s">
        <v>11193</v>
      </c>
      <c r="COA14" s="27" t="s">
        <v>6983</v>
      </c>
      <c r="COB14" s="27" t="s">
        <v>9675</v>
      </c>
      <c r="COC14" s="27" t="s">
        <v>7153</v>
      </c>
      <c r="COD14" s="27" t="s">
        <v>6971</v>
      </c>
      <c r="COE14" s="27" t="s">
        <v>7128</v>
      </c>
      <c r="COF14" s="27" t="s">
        <v>6115</v>
      </c>
      <c r="COG14" s="27" t="s">
        <v>9348</v>
      </c>
      <c r="COH14" s="27" t="s">
        <v>8015</v>
      </c>
      <c r="COI14" s="27" t="s">
        <v>7925</v>
      </c>
      <c r="COJ14" s="27" t="s">
        <v>8837</v>
      </c>
      <c r="COK14" s="27" t="s">
        <v>9414</v>
      </c>
      <c r="COL14" s="27" t="s">
        <v>8965</v>
      </c>
      <c r="COM14" s="27" t="s">
        <v>10526</v>
      </c>
      <c r="CON14" s="27" t="s">
        <v>10530</v>
      </c>
      <c r="COO14" s="27" t="s">
        <v>6299</v>
      </c>
      <c r="COP14" s="27" t="s">
        <v>6646</v>
      </c>
      <c r="COQ14" s="27" t="s">
        <v>8651</v>
      </c>
      <c r="COR14" s="27" t="s">
        <v>6742</v>
      </c>
      <c r="COS14" s="27" t="s">
        <v>9235</v>
      </c>
      <c r="COT14" s="27" t="s">
        <v>9233</v>
      </c>
      <c r="COU14" s="27" t="s">
        <v>7481</v>
      </c>
      <c r="COV14" s="27" t="s">
        <v>7217</v>
      </c>
      <c r="COW14" s="27" t="s">
        <v>6848</v>
      </c>
      <c r="COX14" s="27" t="s">
        <v>7337</v>
      </c>
      <c r="COY14" s="27" t="s">
        <v>9900</v>
      </c>
      <c r="COZ14" s="27" t="s">
        <v>7585</v>
      </c>
      <c r="CPA14" s="27" t="s">
        <v>9714</v>
      </c>
      <c r="CPB14" s="27" t="s">
        <v>9213</v>
      </c>
      <c r="CPC14" s="27" t="s">
        <v>10087</v>
      </c>
      <c r="CPD14" s="27" t="s">
        <v>8424</v>
      </c>
      <c r="CPE14" s="27" t="s">
        <v>7804</v>
      </c>
      <c r="CPF14" s="27" t="s">
        <v>11213</v>
      </c>
      <c r="CPG14" s="27" t="s">
        <v>8537</v>
      </c>
      <c r="CPH14" s="27" t="s">
        <v>10292</v>
      </c>
      <c r="CPI14" s="27" t="s">
        <v>8478</v>
      </c>
      <c r="CPJ14" s="27" t="s">
        <v>8700</v>
      </c>
      <c r="CPK14" s="27" t="s">
        <v>9031</v>
      </c>
      <c r="CPL14" s="27" t="s">
        <v>9435</v>
      </c>
      <c r="CPM14" s="27" t="s">
        <v>8040</v>
      </c>
      <c r="CPN14" s="27" t="s">
        <v>10956</v>
      </c>
      <c r="CPO14" s="27" t="s">
        <v>11291</v>
      </c>
      <c r="CPP14" s="27" t="s">
        <v>7765</v>
      </c>
      <c r="CPQ14" s="27" t="s">
        <v>6422</v>
      </c>
      <c r="CPR14" s="27" t="s">
        <v>9103</v>
      </c>
      <c r="CPS14" s="27" t="s">
        <v>7044</v>
      </c>
      <c r="CPT14" s="27" t="s">
        <v>7222</v>
      </c>
      <c r="CPU14" s="27" t="s">
        <v>10246</v>
      </c>
      <c r="CPV14" s="27" t="s">
        <v>10080</v>
      </c>
      <c r="CPW14" s="27" t="s">
        <v>6690</v>
      </c>
      <c r="CPX14" s="27" t="s">
        <v>7179</v>
      </c>
      <c r="CPY14" s="27" t="s">
        <v>6780</v>
      </c>
      <c r="CPZ14" s="27" t="s">
        <v>6141</v>
      </c>
      <c r="CQA14" s="27" t="s">
        <v>9454</v>
      </c>
      <c r="CQB14" s="27" t="s">
        <v>6960</v>
      </c>
      <c r="CQC14" s="27" t="s">
        <v>7856</v>
      </c>
      <c r="CQD14" s="27" t="s">
        <v>8434</v>
      </c>
      <c r="CQE14" s="27" t="s">
        <v>6264</v>
      </c>
      <c r="CQF14" s="27" t="s">
        <v>8048</v>
      </c>
      <c r="CQG14" s="27" t="s">
        <v>8738</v>
      </c>
      <c r="CQH14" s="27" t="s">
        <v>6526</v>
      </c>
      <c r="CQI14" s="27" t="s">
        <v>6895</v>
      </c>
      <c r="CQJ14" s="27" t="s">
        <v>7140</v>
      </c>
      <c r="CQK14" s="27" t="s">
        <v>6699</v>
      </c>
      <c r="CQL14" s="27" t="s">
        <v>9815</v>
      </c>
      <c r="CQM14" s="27" t="s">
        <v>9021</v>
      </c>
      <c r="CQN14" s="27" t="s">
        <v>7009</v>
      </c>
      <c r="CQO14" s="27" t="s">
        <v>6727</v>
      </c>
      <c r="CQP14" s="27" t="s">
        <v>7767</v>
      </c>
      <c r="CQQ14" s="27" t="s">
        <v>8999</v>
      </c>
      <c r="CQR14" s="27" t="s">
        <v>7643</v>
      </c>
      <c r="CQS14" s="27" t="s">
        <v>8299</v>
      </c>
      <c r="CQT14" s="27" t="s">
        <v>8719</v>
      </c>
      <c r="CQU14" s="27" t="s">
        <v>8466</v>
      </c>
      <c r="CQV14" s="27" t="s">
        <v>8025</v>
      </c>
      <c r="CQW14" s="27" t="s">
        <v>9745</v>
      </c>
      <c r="CQX14" s="27" t="s">
        <v>6515</v>
      </c>
      <c r="CQY14" s="27" t="s">
        <v>6113</v>
      </c>
      <c r="CQZ14" s="27" t="s">
        <v>7049</v>
      </c>
      <c r="CRA14" s="27" t="s">
        <v>10260</v>
      </c>
      <c r="CRB14" s="27" t="s">
        <v>8179</v>
      </c>
      <c r="CRC14" s="27" t="s">
        <v>7047</v>
      </c>
      <c r="CRD14" s="27" t="s">
        <v>10248</v>
      </c>
      <c r="CRE14" s="27" t="s">
        <v>8313</v>
      </c>
      <c r="CRF14" s="27" t="s">
        <v>6903</v>
      </c>
      <c r="CRG14" s="27" t="s">
        <v>8803</v>
      </c>
      <c r="CRH14" s="27" t="s">
        <v>7310</v>
      </c>
      <c r="CRI14" s="27" t="s">
        <v>8044</v>
      </c>
      <c r="CRJ14" s="27" t="s">
        <v>10464</v>
      </c>
      <c r="CRK14" s="27" t="s">
        <v>6713</v>
      </c>
      <c r="CRL14" s="27" t="s">
        <v>7994</v>
      </c>
      <c r="CRM14" s="27" t="s">
        <v>10595</v>
      </c>
      <c r="CRN14" s="27" t="s">
        <v>6020</v>
      </c>
      <c r="CRO14" s="27" t="s">
        <v>8761</v>
      </c>
      <c r="CRP14" s="27" t="s">
        <v>5979</v>
      </c>
      <c r="CRQ14" s="27" t="s">
        <v>5802</v>
      </c>
      <c r="CRR14" s="27" t="s">
        <v>6435</v>
      </c>
      <c r="CRS14" s="27" t="s">
        <v>8109</v>
      </c>
      <c r="CRT14" s="27" t="s">
        <v>8801</v>
      </c>
      <c r="CRU14" s="27" t="s">
        <v>7720</v>
      </c>
      <c r="CRV14" s="27" t="s">
        <v>6344</v>
      </c>
      <c r="CRW14" s="27" t="s">
        <v>6436</v>
      </c>
      <c r="CRX14" s="27" t="s">
        <v>8343</v>
      </c>
      <c r="CRY14" s="27" t="s">
        <v>8386</v>
      </c>
      <c r="CRZ14" s="27" t="s">
        <v>6037</v>
      </c>
      <c r="CSA14" s="27" t="s">
        <v>10153</v>
      </c>
      <c r="CSB14" s="27" t="s">
        <v>7812</v>
      </c>
      <c r="CSC14" s="27" t="s">
        <v>7633</v>
      </c>
      <c r="CSD14" s="27" t="s">
        <v>7108</v>
      </c>
      <c r="CSE14" s="27" t="s">
        <v>7322</v>
      </c>
      <c r="CSF14" s="27" t="s">
        <v>9524</v>
      </c>
      <c r="CSG14" s="27" t="s">
        <v>5703</v>
      </c>
      <c r="CSH14" s="27" t="s">
        <v>6599</v>
      </c>
      <c r="CSI14" s="27" t="s">
        <v>8682</v>
      </c>
      <c r="CSJ14" s="27" t="s">
        <v>8641</v>
      </c>
      <c r="CSK14" s="27" t="s">
        <v>7639</v>
      </c>
      <c r="CSL14" s="27" t="s">
        <v>9009</v>
      </c>
      <c r="CSM14" s="27" t="s">
        <v>10267</v>
      </c>
      <c r="CSN14" s="27" t="s">
        <v>7944</v>
      </c>
      <c r="CSO14" s="27" t="s">
        <v>7106</v>
      </c>
      <c r="CSP14" s="27" t="s">
        <v>8223</v>
      </c>
      <c r="CSQ14" s="27" t="s">
        <v>6686</v>
      </c>
      <c r="CSR14" s="27" t="s">
        <v>7120</v>
      </c>
      <c r="CSS14" s="27" t="s">
        <v>7901</v>
      </c>
      <c r="CST14" s="27" t="s">
        <v>8979</v>
      </c>
      <c r="CSU14" s="27" t="s">
        <v>7831</v>
      </c>
      <c r="CSV14" s="27" t="s">
        <v>6301</v>
      </c>
      <c r="CSW14" s="27" t="s">
        <v>7927</v>
      </c>
      <c r="CSX14" s="27" t="s">
        <v>6767</v>
      </c>
      <c r="CSY14" s="27" t="s">
        <v>9073</v>
      </c>
      <c r="CSZ14" s="27" t="s">
        <v>9606</v>
      </c>
      <c r="CTA14" s="27" t="s">
        <v>11322</v>
      </c>
      <c r="CTB14" s="27" t="s">
        <v>9673</v>
      </c>
      <c r="CTC14" s="27" t="s">
        <v>5992</v>
      </c>
      <c r="CTD14" s="27" t="s">
        <v>10518</v>
      </c>
      <c r="CTE14" s="27" t="s">
        <v>8665</v>
      </c>
      <c r="CTF14" s="27" t="s">
        <v>11295</v>
      </c>
      <c r="CTG14" s="27" t="s">
        <v>9178</v>
      </c>
      <c r="CTH14" s="27" t="s">
        <v>10928</v>
      </c>
      <c r="CTI14" s="27" t="s">
        <v>8142</v>
      </c>
      <c r="CTJ14" s="27" t="s">
        <v>8623</v>
      </c>
      <c r="CTK14" s="27" t="s">
        <v>11196</v>
      </c>
      <c r="CTL14" s="27" t="s">
        <v>6297</v>
      </c>
      <c r="CTM14" s="27" t="s">
        <v>7833</v>
      </c>
      <c r="CTN14" s="27" t="s">
        <v>8894</v>
      </c>
      <c r="CTO14" s="27" t="s">
        <v>6886</v>
      </c>
      <c r="CTP14" s="27" t="s">
        <v>10441</v>
      </c>
      <c r="CTQ14" s="27" t="s">
        <v>8154</v>
      </c>
      <c r="CTR14" s="27" t="s">
        <v>10753</v>
      </c>
      <c r="CTS14" s="27" t="s">
        <v>9408</v>
      </c>
      <c r="CTT14" s="27" t="s">
        <v>11061</v>
      </c>
      <c r="CTU14" s="27" t="s">
        <v>11218</v>
      </c>
      <c r="CTV14" s="27" t="s">
        <v>8208</v>
      </c>
      <c r="CTW14" s="27" t="s">
        <v>7429</v>
      </c>
      <c r="CTX14" s="27" t="s">
        <v>7513</v>
      </c>
      <c r="CTY14" s="27" t="s">
        <v>8469</v>
      </c>
      <c r="CTZ14" s="27" t="s">
        <v>8773</v>
      </c>
      <c r="CUA14" s="27" t="s">
        <v>6797</v>
      </c>
      <c r="CUB14" s="27" t="s">
        <v>8211</v>
      </c>
      <c r="CUC14" s="27" t="s">
        <v>5957</v>
      </c>
      <c r="CUD14" s="27" t="s">
        <v>11030</v>
      </c>
      <c r="CUE14" s="27" t="s">
        <v>8392</v>
      </c>
      <c r="CUF14" s="27" t="s">
        <v>7917</v>
      </c>
      <c r="CUG14" s="27" t="s">
        <v>8309</v>
      </c>
      <c r="CUH14" s="27" t="s">
        <v>7087</v>
      </c>
      <c r="CUI14" s="27" t="s">
        <v>7089</v>
      </c>
      <c r="CUJ14" s="27" t="s">
        <v>10010</v>
      </c>
      <c r="CUK14" s="27" t="s">
        <v>10403</v>
      </c>
      <c r="CUL14" s="27" t="s">
        <v>5981</v>
      </c>
      <c r="CUM14" s="27" t="s">
        <v>8136</v>
      </c>
      <c r="CUN14" s="27" t="s">
        <v>6146</v>
      </c>
      <c r="CUO14" s="27" t="s">
        <v>9957</v>
      </c>
      <c r="CUP14" s="27" t="s">
        <v>6544</v>
      </c>
      <c r="CUQ14" s="27" t="s">
        <v>8408</v>
      </c>
      <c r="CUR14" s="27" t="s">
        <v>8506</v>
      </c>
      <c r="CUS14" s="27" t="s">
        <v>8658</v>
      </c>
      <c r="CUT14" s="27" t="s">
        <v>7868</v>
      </c>
      <c r="CUU14" s="27" t="s">
        <v>5963</v>
      </c>
      <c r="CUV14" s="27" t="s">
        <v>6448</v>
      </c>
      <c r="CUW14" s="27" t="s">
        <v>6365</v>
      </c>
      <c r="CUX14" s="27" t="s">
        <v>9229</v>
      </c>
      <c r="CUY14" s="27" t="s">
        <v>8430</v>
      </c>
      <c r="CUZ14" s="27" t="s">
        <v>11287</v>
      </c>
      <c r="CVA14" s="27" t="s">
        <v>5730</v>
      </c>
      <c r="CVB14" s="27" t="s">
        <v>8080</v>
      </c>
      <c r="CVC14" s="27" t="s">
        <v>8742</v>
      </c>
      <c r="CVD14" s="27" t="s">
        <v>7383</v>
      </c>
      <c r="CVE14" s="27" t="s">
        <v>6446</v>
      </c>
      <c r="CVF14" s="27" t="s">
        <v>7549</v>
      </c>
      <c r="CVG14" s="27" t="s">
        <v>7754</v>
      </c>
      <c r="CVH14" s="27" t="s">
        <v>8609</v>
      </c>
      <c r="CVI14" s="27" t="s">
        <v>5692</v>
      </c>
      <c r="CVJ14" s="27" t="s">
        <v>9571</v>
      </c>
      <c r="CVK14" s="27" t="s">
        <v>7612</v>
      </c>
      <c r="CVL14" s="27" t="s">
        <v>10635</v>
      </c>
      <c r="CVM14" s="27" t="s">
        <v>8400</v>
      </c>
      <c r="CVN14" s="27" t="s">
        <v>5715</v>
      </c>
      <c r="CVO14" s="27" t="s">
        <v>7320</v>
      </c>
      <c r="CVP14" s="27" t="s">
        <v>8349</v>
      </c>
      <c r="CVQ14" s="27" t="s">
        <v>6644</v>
      </c>
      <c r="CVR14" s="27" t="s">
        <v>8660</v>
      </c>
      <c r="CVS14" s="27" t="s">
        <v>9223</v>
      </c>
      <c r="CVT14" s="27" t="s">
        <v>8378</v>
      </c>
      <c r="CVU14" s="27" t="s">
        <v>8009</v>
      </c>
      <c r="CVV14" s="27" t="s">
        <v>7535</v>
      </c>
      <c r="CVW14" s="27" t="s">
        <v>10124</v>
      </c>
      <c r="CVX14" s="27" t="s">
        <v>10131</v>
      </c>
      <c r="CVY14" s="27" t="s">
        <v>10129</v>
      </c>
      <c r="CVZ14" s="27" t="s">
        <v>9258</v>
      </c>
      <c r="CWA14" s="27" t="s">
        <v>9387</v>
      </c>
      <c r="CWB14" s="27" t="s">
        <v>10734</v>
      </c>
      <c r="CWC14" s="27" t="s">
        <v>8410</v>
      </c>
      <c r="CWD14" s="27" t="s">
        <v>10736</v>
      </c>
      <c r="CWE14" s="27" t="s">
        <v>11207</v>
      </c>
      <c r="CWF14" s="27" t="s">
        <v>11003</v>
      </c>
      <c r="CWG14" s="27" t="s">
        <v>7506</v>
      </c>
      <c r="CWH14" s="27" t="s">
        <v>8075</v>
      </c>
      <c r="CWI14" s="27" t="s">
        <v>9046</v>
      </c>
      <c r="CWJ14" s="27" t="s">
        <v>8656</v>
      </c>
      <c r="CWK14" s="27" t="s">
        <v>5724</v>
      </c>
      <c r="CWL14" s="27" t="s">
        <v>7562</v>
      </c>
      <c r="CWM14" s="27" t="s">
        <v>7727</v>
      </c>
      <c r="CWN14" s="27" t="s">
        <v>8259</v>
      </c>
      <c r="CWO14" s="27" t="s">
        <v>7684</v>
      </c>
      <c r="CWP14" s="27" t="s">
        <v>6636</v>
      </c>
      <c r="CWQ14" s="27" t="s">
        <v>6927</v>
      </c>
      <c r="CWR14" s="27" t="s">
        <v>5865</v>
      </c>
      <c r="CWS14" s="27" t="s">
        <v>5948</v>
      </c>
      <c r="CWT14" s="27" t="s">
        <v>6950</v>
      </c>
      <c r="CWU14" s="27" t="s">
        <v>7340</v>
      </c>
      <c r="CWV14" s="27" t="s">
        <v>6638</v>
      </c>
      <c r="CWW14" s="27" t="s">
        <v>10002</v>
      </c>
      <c r="CWX14" s="27" t="s">
        <v>8068</v>
      </c>
      <c r="CWY14" s="27" t="s">
        <v>10950</v>
      </c>
      <c r="CWZ14" s="27" t="s">
        <v>8417</v>
      </c>
      <c r="CXA14" s="27" t="s">
        <v>9750</v>
      </c>
      <c r="CXB14" s="27" t="s">
        <v>11191</v>
      </c>
      <c r="CXC14" s="27" t="s">
        <v>11285</v>
      </c>
      <c r="CXD14" s="27" t="s">
        <v>9081</v>
      </c>
      <c r="CXE14" s="27" t="s">
        <v>7145</v>
      </c>
      <c r="CXF14" s="27" t="s">
        <v>8716</v>
      </c>
      <c r="CXG14" s="27" t="s">
        <v>8384</v>
      </c>
      <c r="CXH14" s="27" t="s">
        <v>10390</v>
      </c>
      <c r="CXI14" s="27" t="s">
        <v>8265</v>
      </c>
      <c r="CXJ14" s="27" t="s">
        <v>6392</v>
      </c>
      <c r="CXK14" s="27" t="s">
        <v>9245</v>
      </c>
      <c r="CXL14" s="27" t="s">
        <v>6248</v>
      </c>
      <c r="CXM14" s="27" t="s">
        <v>6624</v>
      </c>
      <c r="CXN14" s="27" t="s">
        <v>8261</v>
      </c>
      <c r="CXO14" s="27" t="s">
        <v>8702</v>
      </c>
      <c r="CXP14" s="27" t="s">
        <v>6148</v>
      </c>
      <c r="CXQ14" s="27" t="s">
        <v>9662</v>
      </c>
      <c r="CXR14" s="27" t="s">
        <v>8566</v>
      </c>
      <c r="CXS14" s="27" t="s">
        <v>6012</v>
      </c>
      <c r="CXT14" s="27" t="s">
        <v>9418</v>
      </c>
      <c r="CXU14" s="27" t="s">
        <v>5781</v>
      </c>
      <c r="CXV14" s="27" t="s">
        <v>7437</v>
      </c>
      <c r="CXW14" s="27" t="s">
        <v>6246</v>
      </c>
      <c r="CXX14" s="27" t="s">
        <v>9058</v>
      </c>
      <c r="CXY14" s="27" t="s">
        <v>5788</v>
      </c>
      <c r="CXZ14" s="27" t="s">
        <v>8545</v>
      </c>
      <c r="CYA14" s="27" t="s">
        <v>5967</v>
      </c>
      <c r="CYB14" s="27" t="s">
        <v>7475</v>
      </c>
      <c r="CYC14" s="27" t="s">
        <v>10203</v>
      </c>
      <c r="CYD14" s="27" t="s">
        <v>7147</v>
      </c>
      <c r="CYE14" s="27" t="s">
        <v>8852</v>
      </c>
      <c r="CYF14" s="27" t="s">
        <v>8473</v>
      </c>
      <c r="CYG14" s="27" t="s">
        <v>7599</v>
      </c>
      <c r="CYH14" s="27" t="s">
        <v>10206</v>
      </c>
      <c r="CYI14" s="27" t="s">
        <v>8267</v>
      </c>
      <c r="CYJ14" s="27" t="s">
        <v>8484</v>
      </c>
      <c r="CYK14" s="27" t="s">
        <v>7169</v>
      </c>
      <c r="CYL14" s="27" t="s">
        <v>6375</v>
      </c>
      <c r="CYM14" s="27" t="s">
        <v>10637</v>
      </c>
      <c r="CYN14" s="27" t="s">
        <v>7421</v>
      </c>
      <c r="CYO14" s="27" t="s">
        <v>7709</v>
      </c>
      <c r="CYP14" s="27" t="s">
        <v>9870</v>
      </c>
      <c r="CYQ14" s="27" t="s">
        <v>9873</v>
      </c>
      <c r="CYR14" s="27" t="s">
        <v>9875</v>
      </c>
      <c r="CYS14" s="27" t="s">
        <v>9889</v>
      </c>
      <c r="CYT14" s="27" t="s">
        <v>9885</v>
      </c>
      <c r="CYU14" s="27" t="s">
        <v>9887</v>
      </c>
      <c r="CYV14" s="27" t="s">
        <v>9877</v>
      </c>
      <c r="CYW14" s="27" t="s">
        <v>9883</v>
      </c>
      <c r="CYX14" s="27" t="s">
        <v>9881</v>
      </c>
      <c r="CYY14" s="27" t="s">
        <v>9879</v>
      </c>
      <c r="CYZ14" s="27" t="s">
        <v>10858</v>
      </c>
      <c r="CZA14" s="27" t="s">
        <v>11015</v>
      </c>
      <c r="CZB14" s="27" t="s">
        <v>7714</v>
      </c>
      <c r="CZC14" s="27" t="s">
        <v>9412</v>
      </c>
      <c r="CZD14" s="27" t="s">
        <v>10380</v>
      </c>
      <c r="CZE14" s="27" t="s">
        <v>7722</v>
      </c>
      <c r="CZF14" s="27" t="s">
        <v>11027</v>
      </c>
      <c r="CZG14" s="27" t="s">
        <v>6715</v>
      </c>
      <c r="CZH14" s="27" t="s">
        <v>6652</v>
      </c>
      <c r="CZI14" s="27" t="s">
        <v>10340</v>
      </c>
      <c r="CZJ14" s="27" t="s">
        <v>10732</v>
      </c>
      <c r="CZK14" s="27" t="s">
        <v>10727</v>
      </c>
      <c r="CZL14" s="27" t="s">
        <v>7764</v>
      </c>
      <c r="CZM14" s="27" t="s">
        <v>9836</v>
      </c>
      <c r="CZN14" s="27" t="s">
        <v>7732</v>
      </c>
      <c r="CZO14" s="27" t="s">
        <v>8698</v>
      </c>
      <c r="CZP14" s="27" t="s">
        <v>10725</v>
      </c>
      <c r="CZQ14" s="27" t="s">
        <v>8858</v>
      </c>
      <c r="CZR14" s="27" t="s">
        <v>6005</v>
      </c>
      <c r="CZS14" s="27" t="s">
        <v>6773</v>
      </c>
      <c r="CZT14" s="27" t="s">
        <v>5732</v>
      </c>
      <c r="CZU14" s="27" t="s">
        <v>6174</v>
      </c>
      <c r="CZV14" s="27" t="s">
        <v>8380</v>
      </c>
      <c r="CZW14" s="27" t="s">
        <v>6051</v>
      </c>
      <c r="CZX14" s="27" t="s">
        <v>10966</v>
      </c>
      <c r="CZY14" s="27" t="s">
        <v>8985</v>
      </c>
      <c r="CZZ14" s="27" t="s">
        <v>11088</v>
      </c>
      <c r="DAA14" s="27" t="s">
        <v>11090</v>
      </c>
      <c r="DAB14" s="27" t="s">
        <v>10863</v>
      </c>
      <c r="DAC14" s="27" t="s">
        <v>10342</v>
      </c>
      <c r="DAD14" s="27" t="s">
        <v>8287</v>
      </c>
      <c r="DAE14" s="27" t="s">
        <v>9822</v>
      </c>
      <c r="DAF14" s="27" t="s">
        <v>8787</v>
      </c>
      <c r="DAG14" s="27" t="s">
        <v>7344</v>
      </c>
      <c r="DAH14" s="27" t="s">
        <v>10398</v>
      </c>
      <c r="DAI14" s="27" t="s">
        <v>11057</v>
      </c>
      <c r="DAJ14" s="27" t="s">
        <v>11080</v>
      </c>
      <c r="DAK14" s="27" t="s">
        <v>8245</v>
      </c>
      <c r="DAL14" s="27" t="s">
        <v>11074</v>
      </c>
      <c r="DAM14" s="27" t="s">
        <v>8516</v>
      </c>
      <c r="DAN14" s="27" t="s">
        <v>11072</v>
      </c>
      <c r="DAO14" s="27" t="s">
        <v>8564</v>
      </c>
      <c r="DAP14" s="27" t="s">
        <v>7059</v>
      </c>
      <c r="DAQ14" s="27" t="s">
        <v>6237</v>
      </c>
      <c r="DAR14" s="27" t="s">
        <v>9079</v>
      </c>
      <c r="DAS14" s="27" t="s">
        <v>11070</v>
      </c>
      <c r="DAT14" s="27" t="s">
        <v>10502</v>
      </c>
      <c r="DAU14" s="27" t="s">
        <v>10614</v>
      </c>
      <c r="DAV14" s="27" t="s">
        <v>6279</v>
      </c>
      <c r="DAW14" s="27" t="s">
        <v>10842</v>
      </c>
      <c r="DAX14" s="27" t="s">
        <v>11084</v>
      </c>
      <c r="DAY14" s="27" t="s">
        <v>6323</v>
      </c>
      <c r="DAZ14" s="27" t="s">
        <v>9060</v>
      </c>
      <c r="DBA14" s="27" t="s">
        <v>7960</v>
      </c>
      <c r="DBB14" s="27" t="s">
        <v>5877</v>
      </c>
      <c r="DBC14" s="27" t="s">
        <v>10460</v>
      </c>
      <c r="DBD14" s="27" t="s">
        <v>8848</v>
      </c>
      <c r="DBE14" s="27" t="s">
        <v>6822</v>
      </c>
      <c r="DBF14" s="27" t="s">
        <v>6047</v>
      </c>
      <c r="DBG14" s="27" t="s">
        <v>6319</v>
      </c>
      <c r="DBH14" s="27" t="s">
        <v>10470</v>
      </c>
      <c r="DBI14" s="27" t="s">
        <v>6823</v>
      </c>
      <c r="DBJ14" s="27" t="s">
        <v>6825</v>
      </c>
      <c r="DBK14" s="27" t="s">
        <v>6242</v>
      </c>
      <c r="DBL14" s="27" t="s">
        <v>7958</v>
      </c>
      <c r="DBM14" s="27" t="s">
        <v>11082</v>
      </c>
      <c r="DBN14" s="27" t="s">
        <v>6367</v>
      </c>
      <c r="DBO14" s="27" t="s">
        <v>9326</v>
      </c>
      <c r="DBP14" s="27" t="s">
        <v>7933</v>
      </c>
      <c r="DBQ14" s="27" t="s">
        <v>11112</v>
      </c>
      <c r="DBR14" s="27" t="s">
        <v>8365</v>
      </c>
      <c r="DBS14" s="27" t="s">
        <v>6172</v>
      </c>
      <c r="DBT14" s="27" t="s">
        <v>8098</v>
      </c>
      <c r="DBU14" s="27" t="s">
        <v>7098</v>
      </c>
      <c r="DBV14" s="27" t="s">
        <v>10161</v>
      </c>
      <c r="DBW14" s="27" t="s">
        <v>8099</v>
      </c>
      <c r="DBX14" s="27" t="s">
        <v>8615</v>
      </c>
      <c r="DBY14" s="27" t="s">
        <v>11063</v>
      </c>
      <c r="DBZ14" s="27" t="s">
        <v>5930</v>
      </c>
      <c r="DCA14" s="27" t="s">
        <v>11019</v>
      </c>
      <c r="DCB14" s="27" t="s">
        <v>11167</v>
      </c>
      <c r="DCC14" s="27" t="s">
        <v>9324</v>
      </c>
      <c r="DCD14" s="27" t="s">
        <v>10008</v>
      </c>
      <c r="DCE14" s="27" t="s">
        <v>7359</v>
      </c>
      <c r="DCF14" s="27" t="s">
        <v>10145</v>
      </c>
      <c r="DCG14" s="27" t="s">
        <v>10829</v>
      </c>
      <c r="DCH14" s="27" t="s">
        <v>8746</v>
      </c>
      <c r="DCI14" s="27" t="s">
        <v>7725</v>
      </c>
      <c r="DCJ14" s="27" t="s">
        <v>11065</v>
      </c>
      <c r="DCK14" s="27" t="s">
        <v>11098</v>
      </c>
      <c r="DCL14" s="27" t="s">
        <v>7361</v>
      </c>
      <c r="DCM14" s="27" t="s">
        <v>8811</v>
      </c>
      <c r="DCN14" s="27" t="s">
        <v>10827</v>
      </c>
      <c r="DCO14" s="27" t="s">
        <v>7726</v>
      </c>
      <c r="DCP14" s="27" t="s">
        <v>7245</v>
      </c>
      <c r="DCQ14" s="27" t="s">
        <v>7165</v>
      </c>
      <c r="DCR14" s="27" t="s">
        <v>7306</v>
      </c>
      <c r="DCS14" s="27" t="s">
        <v>7601</v>
      </c>
      <c r="DCT14" s="27" t="s">
        <v>9496</v>
      </c>
      <c r="DCU14" s="27" t="s">
        <v>9855</v>
      </c>
      <c r="DCV14" s="27" t="s">
        <v>7571</v>
      </c>
      <c r="DCW14" s="27" t="s">
        <v>10221</v>
      </c>
      <c r="DCX14" s="27" t="s">
        <v>10324</v>
      </c>
      <c r="DCY14" s="27" t="s">
        <v>11238</v>
      </c>
      <c r="DCZ14" s="27" t="s">
        <v>9318</v>
      </c>
      <c r="DDA14" s="27" t="s">
        <v>7351</v>
      </c>
      <c r="DDB14" s="27" t="s">
        <v>9700</v>
      </c>
      <c r="DDC14" s="27" t="s">
        <v>8307</v>
      </c>
      <c r="DDD14" s="27" t="s">
        <v>9174</v>
      </c>
      <c r="DDE14" s="27" t="s">
        <v>10263</v>
      </c>
      <c r="DDF14" s="27" t="s">
        <v>9164</v>
      </c>
      <c r="DDG14" s="27" t="s">
        <v>8834</v>
      </c>
      <c r="DDH14" s="27" t="s">
        <v>10049</v>
      </c>
      <c r="DDI14" s="27" t="s">
        <v>9655</v>
      </c>
      <c r="DDJ14" s="27" t="s">
        <v>10106</v>
      </c>
      <c r="DDK14" s="27" t="s">
        <v>6754</v>
      </c>
      <c r="DDL14" s="27" t="s">
        <v>6750</v>
      </c>
      <c r="DDM14" s="27" t="s">
        <v>10051</v>
      </c>
      <c r="DDN14" s="27" t="s">
        <v>6438</v>
      </c>
      <c r="DDO14" s="27" t="s">
        <v>6818</v>
      </c>
      <c r="DDP14" s="27" t="s">
        <v>6254</v>
      </c>
      <c r="DDQ14" s="27" t="s">
        <v>6991</v>
      </c>
      <c r="DDR14" s="27" t="s">
        <v>9162</v>
      </c>
      <c r="DDS14" s="27" t="s">
        <v>8285</v>
      </c>
      <c r="DDT14" s="27" t="s">
        <v>8165</v>
      </c>
      <c r="DDU14" s="27" t="s">
        <v>7275</v>
      </c>
      <c r="DDV14" s="27" t="s">
        <v>7184</v>
      </c>
      <c r="DDW14" s="27" t="s">
        <v>7387</v>
      </c>
      <c r="DDX14" s="27" t="s">
        <v>7870</v>
      </c>
      <c r="DDY14" s="27" t="s">
        <v>6517</v>
      </c>
      <c r="DDZ14" s="27" t="s">
        <v>8551</v>
      </c>
      <c r="DEA14" s="27" t="s">
        <v>9027</v>
      </c>
      <c r="DEB14" s="27" t="s">
        <v>8937</v>
      </c>
      <c r="DEC14" s="27" t="s">
        <v>8456</v>
      </c>
      <c r="DED14" s="27" t="s">
        <v>10818</v>
      </c>
      <c r="DEE14" s="27" t="s">
        <v>10816</v>
      </c>
      <c r="DEF14" s="27" t="s">
        <v>7425</v>
      </c>
      <c r="DEG14" s="27" t="s">
        <v>6862</v>
      </c>
      <c r="DEH14" s="27" t="s">
        <v>7806</v>
      </c>
      <c r="DEI14" s="27" t="s">
        <v>8052</v>
      </c>
      <c r="DEJ14" s="27" t="s">
        <v>8113</v>
      </c>
      <c r="DEK14" s="27" t="s">
        <v>5959</v>
      </c>
      <c r="DEL14" s="27" t="s">
        <v>8850</v>
      </c>
      <c r="DEM14" s="27" t="s">
        <v>8121</v>
      </c>
      <c r="DEN14" s="27" t="s">
        <v>8189</v>
      </c>
      <c r="DEO14" s="27" t="s">
        <v>6522</v>
      </c>
      <c r="DEP14" s="27" t="s">
        <v>8617</v>
      </c>
      <c r="DEQ14" s="27" t="s">
        <v>8184</v>
      </c>
      <c r="DER14" s="27" t="s">
        <v>7877</v>
      </c>
    </row>
    <row r="15" spans="2:2852">
      <c r="C15" t="str">
        <f t="shared" ref="C15" si="45">C14&amp;" equity"</f>
        <v>SPY US equity</v>
      </c>
      <c r="D15" t="str">
        <f>D14&amp;" equity"</f>
        <v>AADR US equity</v>
      </c>
      <c r="E15" t="str">
        <f t="shared" ref="E15:BP15" si="46">E14&amp;" equity"</f>
        <v>AAIT US equity</v>
      </c>
      <c r="F15" t="str">
        <f t="shared" si="46"/>
        <v>AAVX US equity</v>
      </c>
      <c r="G15" t="str">
        <f t="shared" si="46"/>
        <v>AAXJ US equity</v>
      </c>
      <c r="H15" t="str">
        <f t="shared" si="46"/>
        <v>ABCS US equity</v>
      </c>
      <c r="I15" t="str">
        <f t="shared" si="46"/>
        <v>ACB US equity</v>
      </c>
      <c r="J15" t="str">
        <f t="shared" si="46"/>
        <v>ACCU US equity</v>
      </c>
      <c r="K15" t="str">
        <f t="shared" si="46"/>
        <v>ACIM US equity</v>
      </c>
      <c r="L15" t="str">
        <f t="shared" si="46"/>
        <v>ACSI US equity</v>
      </c>
      <c r="M15" t="str">
        <f t="shared" si="46"/>
        <v>ACTX US equity</v>
      </c>
      <c r="N15" t="str">
        <f t="shared" si="46"/>
        <v>ACWF US equity</v>
      </c>
      <c r="O15" t="str">
        <f t="shared" si="46"/>
        <v>ACWI US equity</v>
      </c>
      <c r="P15" t="str">
        <f t="shared" si="46"/>
        <v>ACWV US equity</v>
      </c>
      <c r="Q15" t="str">
        <f t="shared" si="46"/>
        <v>ACWX US equity</v>
      </c>
      <c r="R15" t="str">
        <f t="shared" si="46"/>
        <v>ADE US equity</v>
      </c>
      <c r="S15" t="str">
        <f t="shared" si="46"/>
        <v>ADRA US equity</v>
      </c>
      <c r="T15" t="str">
        <f t="shared" si="46"/>
        <v>ADRD US equity</v>
      </c>
      <c r="U15" t="str">
        <f t="shared" si="46"/>
        <v>ADRE US equity</v>
      </c>
      <c r="V15" t="str">
        <f t="shared" si="46"/>
        <v>ADRU US equity</v>
      </c>
      <c r="W15" t="str">
        <f t="shared" si="46"/>
        <v>ADZ US equity</v>
      </c>
      <c r="X15" t="str">
        <f t="shared" si="46"/>
        <v>AEX US equity</v>
      </c>
      <c r="Y15" t="str">
        <f t="shared" si="46"/>
        <v>AFK US equity</v>
      </c>
      <c r="Z15" t="str">
        <f t="shared" si="46"/>
        <v>AFTY US equity</v>
      </c>
      <c r="AA15" t="str">
        <f t="shared" si="46"/>
        <v>AGA US equity</v>
      </c>
      <c r="AB15" t="str">
        <f t="shared" si="46"/>
        <v>AGEM US equity</v>
      </c>
      <c r="AC15" t="str">
        <f t="shared" si="46"/>
        <v>AGF US equity</v>
      </c>
      <c r="AD15" t="str">
        <f t="shared" si="46"/>
        <v>AGG US equity</v>
      </c>
      <c r="AE15" t="str">
        <f t="shared" si="46"/>
        <v>AGGCR US equity</v>
      </c>
      <c r="AF15" t="str">
        <f t="shared" si="46"/>
        <v>AGGE US equity</v>
      </c>
      <c r="AG15" t="str">
        <f t="shared" si="46"/>
        <v>AGGP US equity</v>
      </c>
      <c r="AH15" t="str">
        <f t="shared" si="46"/>
        <v>AGGRD US equity</v>
      </c>
      <c r="AI15" t="str">
        <f t="shared" si="46"/>
        <v>AGGY US equity</v>
      </c>
      <c r="AJ15" t="str">
        <f t="shared" si="46"/>
        <v>AGLS US equity</v>
      </c>
      <c r="AK15" t="str">
        <f t="shared" si="46"/>
        <v>AGND US equity</v>
      </c>
      <c r="AL15" t="str">
        <f t="shared" si="46"/>
        <v>AGOL US equity</v>
      </c>
      <c r="AM15" t="str">
        <f t="shared" si="46"/>
        <v>AGQ US equity</v>
      </c>
      <c r="AN15" t="str">
        <f t="shared" si="46"/>
        <v>AGRG US equity</v>
      </c>
      <c r="AO15" t="str">
        <f t="shared" si="46"/>
        <v>AGT US equity</v>
      </c>
      <c r="AP15" t="str">
        <f t="shared" si="46"/>
        <v>AGV US equity</v>
      </c>
      <c r="AQ15" t="str">
        <f t="shared" si="46"/>
        <v>AGZ US equity</v>
      </c>
      <c r="AR15" t="str">
        <f t="shared" si="46"/>
        <v>AGZCR US equity</v>
      </c>
      <c r="AS15" t="str">
        <f t="shared" si="46"/>
        <v>AGZD US equity</v>
      </c>
      <c r="AT15" t="str">
        <f t="shared" si="46"/>
        <v>AGZRD US equity</v>
      </c>
      <c r="AU15" t="str">
        <f t="shared" si="46"/>
        <v>AIA US equity</v>
      </c>
      <c r="AV15" t="str">
        <f t="shared" si="46"/>
        <v>AIRR US equity</v>
      </c>
      <c r="AW15" t="str">
        <f t="shared" si="46"/>
        <v>AKB US equity</v>
      </c>
      <c r="AX15" t="str">
        <f t="shared" si="46"/>
        <v>ALD US equity</v>
      </c>
      <c r="AY15" t="str">
        <f t="shared" si="46"/>
        <v>ALFA US equity</v>
      </c>
      <c r="AZ15" t="str">
        <f t="shared" si="46"/>
        <v>ALFI US equity</v>
      </c>
      <c r="BA15" t="str">
        <f t="shared" si="46"/>
        <v>ALTL US equity</v>
      </c>
      <c r="BB15" t="str">
        <f t="shared" si="46"/>
        <v>ALTS US equity</v>
      </c>
      <c r="BC15" t="str">
        <f t="shared" si="46"/>
        <v>ALTY US equity</v>
      </c>
      <c r="BD15" t="str">
        <f t="shared" si="46"/>
        <v>ALUM US equity</v>
      </c>
      <c r="BE15" t="str">
        <f t="shared" si="46"/>
        <v>AMJ US equity</v>
      </c>
      <c r="BF15" t="str">
        <f t="shared" si="46"/>
        <v>AMJL US equity</v>
      </c>
      <c r="BG15" t="str">
        <f t="shared" si="46"/>
        <v>AMLP US equity</v>
      </c>
      <c r="BH15" t="str">
        <f t="shared" si="46"/>
        <v>AMLX US equity</v>
      </c>
      <c r="BI15" t="str">
        <f t="shared" si="46"/>
        <v>AMPS US equity</v>
      </c>
      <c r="BJ15" t="str">
        <f t="shared" si="46"/>
        <v>AMU US equity</v>
      </c>
      <c r="BK15" t="str">
        <f t="shared" si="46"/>
        <v>AMUB US equity</v>
      </c>
      <c r="BL15" t="str">
        <f t="shared" si="46"/>
        <v>AMZA US equity</v>
      </c>
      <c r="BM15" t="str">
        <f t="shared" si="46"/>
        <v>AND US equity</v>
      </c>
      <c r="BN15" t="str">
        <f t="shared" si="46"/>
        <v>ANGL US equity</v>
      </c>
      <c r="BO15" t="str">
        <f t="shared" si="46"/>
        <v>AOA US equity</v>
      </c>
      <c r="BP15" t="str">
        <f t="shared" si="46"/>
        <v>AOK US equity</v>
      </c>
      <c r="BQ15" t="str">
        <f t="shared" ref="BQ15:EB15" si="47">BQ14&amp;" equity"</f>
        <v>AOM US equity</v>
      </c>
      <c r="BR15" t="str">
        <f t="shared" si="47"/>
        <v>AOR US equity</v>
      </c>
      <c r="BS15" t="str">
        <f t="shared" si="47"/>
        <v>ARCM US equity</v>
      </c>
      <c r="BT15" t="str">
        <f t="shared" si="47"/>
        <v>ARGT US equity</v>
      </c>
      <c r="BU15" t="str">
        <f t="shared" si="47"/>
        <v>ARKG US equity</v>
      </c>
      <c r="BV15" t="str">
        <f t="shared" si="47"/>
        <v>ARKK US equity</v>
      </c>
      <c r="BW15" t="str">
        <f t="shared" si="47"/>
        <v>ARKQ US equity</v>
      </c>
      <c r="BX15" t="str">
        <f t="shared" si="47"/>
        <v>ARKW US equity</v>
      </c>
      <c r="BY15" t="str">
        <f t="shared" si="47"/>
        <v>ASDR US equity</v>
      </c>
      <c r="BZ15" t="str">
        <f t="shared" si="47"/>
        <v>ASEA US equity</v>
      </c>
      <c r="CA15" t="str">
        <f t="shared" si="47"/>
        <v>ASET US equity</v>
      </c>
      <c r="CB15" t="str">
        <f t="shared" si="47"/>
        <v>ASHR US equity</v>
      </c>
      <c r="CC15" t="str">
        <f t="shared" si="47"/>
        <v>ASHS US equity</v>
      </c>
      <c r="CD15" t="str">
        <f t="shared" si="47"/>
        <v>ASHX US equity</v>
      </c>
      <c r="CE15" t="str">
        <f t="shared" si="47"/>
        <v>ASO US equity</v>
      </c>
      <c r="CF15" t="str">
        <f t="shared" si="47"/>
        <v>ATMP US equity</v>
      </c>
      <c r="CG15" t="str">
        <f t="shared" si="47"/>
        <v>ATY US equity</v>
      </c>
      <c r="CH15" t="str">
        <f t="shared" si="47"/>
        <v>AUD US equity</v>
      </c>
      <c r="CI15" t="str">
        <f t="shared" si="47"/>
        <v>AUNZ US equity</v>
      </c>
      <c r="CJ15" t="str">
        <f t="shared" si="47"/>
        <v>AUS US equity</v>
      </c>
      <c r="CK15" t="str">
        <f t="shared" si="47"/>
        <v>AUSE US equity</v>
      </c>
      <c r="CL15" t="str">
        <f t="shared" si="47"/>
        <v>AVU US equity</v>
      </c>
      <c r="CM15" t="str">
        <f t="shared" si="47"/>
        <v>AXDI US equity</v>
      </c>
      <c r="CN15" t="str">
        <f t="shared" si="47"/>
        <v>AXEN US equity</v>
      </c>
      <c r="CO15" t="str">
        <f t="shared" si="47"/>
        <v>AXFN US equity</v>
      </c>
      <c r="CP15" t="str">
        <f t="shared" si="47"/>
        <v>AXHE US equity</v>
      </c>
      <c r="CQ15" t="str">
        <f t="shared" si="47"/>
        <v>AXID US equity</v>
      </c>
      <c r="CR15" t="str">
        <f t="shared" si="47"/>
        <v>AXIT US equity</v>
      </c>
      <c r="CS15" t="str">
        <f t="shared" si="47"/>
        <v>AXJL US equity</v>
      </c>
      <c r="CT15" t="str">
        <f t="shared" si="47"/>
        <v>AXJS US equity</v>
      </c>
      <c r="CU15" t="str">
        <f t="shared" si="47"/>
        <v>AXJV US equity</v>
      </c>
      <c r="CV15" t="str">
        <f t="shared" si="47"/>
        <v>AXMT US equity</v>
      </c>
      <c r="CW15" t="str">
        <f t="shared" si="47"/>
        <v>AXSL US equity</v>
      </c>
      <c r="CX15" t="str">
        <f t="shared" si="47"/>
        <v>AXTE US equity</v>
      </c>
      <c r="CY15" t="str">
        <f t="shared" si="47"/>
        <v>AXUT US equity</v>
      </c>
      <c r="CZ15" t="str">
        <f t="shared" si="47"/>
        <v>AYT US equity</v>
      </c>
      <c r="DA15" t="str">
        <f t="shared" si="47"/>
        <v>AZIA US equity</v>
      </c>
      <c r="DB15" t="str">
        <f t="shared" si="47"/>
        <v>BAB US equity</v>
      </c>
      <c r="DC15" t="str">
        <f t="shared" si="47"/>
        <v>BABS US equity</v>
      </c>
      <c r="DD15" t="str">
        <f t="shared" si="47"/>
        <v>BABZ US equity</v>
      </c>
      <c r="DE15" t="str">
        <f t="shared" si="47"/>
        <v>BAL US equity</v>
      </c>
      <c r="DF15" t="str">
        <f t="shared" si="47"/>
        <v>BALC US equity</v>
      </c>
      <c r="DG15" t="str">
        <f t="shared" si="47"/>
        <v>BAR US equity</v>
      </c>
      <c r="DH15" t="str">
        <f t="shared" si="47"/>
        <v>BARL US equity</v>
      </c>
      <c r="DI15" t="str">
        <f t="shared" si="47"/>
        <v>BARN US equity</v>
      </c>
      <c r="DJ15" t="str">
        <f t="shared" si="47"/>
        <v>BARS US equity</v>
      </c>
      <c r="DK15" t="str">
        <f t="shared" si="47"/>
        <v>BBC US equity</v>
      </c>
      <c r="DL15" t="str">
        <f t="shared" si="47"/>
        <v>BBH US equity</v>
      </c>
      <c r="DM15" t="str">
        <f t="shared" si="47"/>
        <v>BBHYL US equity</v>
      </c>
      <c r="DN15" t="str">
        <f t="shared" si="47"/>
        <v>BBP US equity</v>
      </c>
      <c r="DO15" t="str">
        <f t="shared" si="47"/>
        <v>BBRC US equity</v>
      </c>
      <c r="DP15" t="str">
        <f t="shared" si="47"/>
        <v>BBVX US equity</v>
      </c>
      <c r="DQ15" t="str">
        <f t="shared" si="47"/>
        <v>BCD US equity</v>
      </c>
      <c r="DR15" t="str">
        <f t="shared" si="47"/>
        <v>BCHP US equity</v>
      </c>
      <c r="DS15" t="str">
        <f t="shared" si="47"/>
        <v>BCI US equity</v>
      </c>
      <c r="DT15" t="str">
        <f t="shared" si="47"/>
        <v>BCM US equity</v>
      </c>
      <c r="DU15" t="str">
        <f t="shared" si="47"/>
        <v>BDCL US equity</v>
      </c>
      <c r="DV15" t="str">
        <f t="shared" si="47"/>
        <v>BDCS US equity</v>
      </c>
      <c r="DW15" t="str">
        <f t="shared" si="47"/>
        <v>BDCZ US equity</v>
      </c>
      <c r="DX15" t="str">
        <f t="shared" si="47"/>
        <v>BDD US equity</v>
      </c>
      <c r="DY15" t="str">
        <f t="shared" si="47"/>
        <v>BDG US equity</v>
      </c>
      <c r="DZ15" t="str">
        <f t="shared" si="47"/>
        <v>BDH US equity</v>
      </c>
      <c r="EA15" t="str">
        <f t="shared" si="47"/>
        <v>BEF US equity</v>
      </c>
      <c r="EB15" t="str">
        <f t="shared" si="47"/>
        <v>BEMO US equity</v>
      </c>
      <c r="EC15" t="str">
        <f t="shared" ref="EC15:GN15" si="48">EC14&amp;" equity"</f>
        <v>BES US equity</v>
      </c>
      <c r="ED15" t="str">
        <f t="shared" si="48"/>
        <v>BFIT US equity</v>
      </c>
      <c r="EE15" t="str">
        <f t="shared" si="48"/>
        <v>BFOR US equity</v>
      </c>
      <c r="EF15" t="str">
        <f t="shared" si="48"/>
        <v>BHH US equity</v>
      </c>
      <c r="EG15" t="str">
        <f t="shared" si="48"/>
        <v>BIB US equity</v>
      </c>
      <c r="EH15" t="str">
        <f t="shared" si="48"/>
        <v>BICK US equity</v>
      </c>
      <c r="EI15" t="str">
        <f t="shared" si="48"/>
        <v>BIGD US equity</v>
      </c>
      <c r="EJ15" t="str">
        <f t="shared" si="48"/>
        <v>BIK US equity</v>
      </c>
      <c r="EK15" t="str">
        <f t="shared" si="48"/>
        <v>BIL US equity</v>
      </c>
      <c r="EL15" t="str">
        <f t="shared" si="48"/>
        <v>BIS US equity</v>
      </c>
      <c r="EM15" t="str">
        <f t="shared" si="48"/>
        <v>BITE US equity</v>
      </c>
      <c r="EN15" t="str">
        <f t="shared" si="48"/>
        <v>BIV US equity</v>
      </c>
      <c r="EO15" t="str">
        <f t="shared" si="48"/>
        <v>BIZD US equity</v>
      </c>
      <c r="EP15" t="str">
        <f t="shared" si="48"/>
        <v>BJK US equity</v>
      </c>
      <c r="EQ15" t="str">
        <f t="shared" si="48"/>
        <v>BKF US equity</v>
      </c>
      <c r="ER15" t="str">
        <f t="shared" si="48"/>
        <v>BKLN US equity</v>
      </c>
      <c r="ES15" t="str">
        <f t="shared" si="48"/>
        <v>BLES US equity</v>
      </c>
      <c r="ET15" t="str">
        <f t="shared" si="48"/>
        <v>BLHY US equity</v>
      </c>
      <c r="EU15" t="str">
        <f t="shared" si="48"/>
        <v>BLND US equity</v>
      </c>
      <c r="EV15" t="str">
        <f t="shared" si="48"/>
        <v>BLNG US equity</v>
      </c>
      <c r="EW15" t="str">
        <f t="shared" si="48"/>
        <v>BLV US equity</v>
      </c>
      <c r="EX15" t="str">
        <f t="shared" si="48"/>
        <v>BMLA US equity</v>
      </c>
      <c r="EY15" t="str">
        <f t="shared" si="48"/>
        <v>BMLP US equity</v>
      </c>
      <c r="EZ15" t="str">
        <f t="shared" si="48"/>
        <v>BMV US equity</v>
      </c>
      <c r="FA15" t="str">
        <f t="shared" si="48"/>
        <v>BND US equity</v>
      </c>
      <c r="FB15" t="str">
        <f t="shared" si="48"/>
        <v>BNDC US equity</v>
      </c>
      <c r="FC15" t="str">
        <f t="shared" si="48"/>
        <v>BNDS US equity</v>
      </c>
      <c r="FD15" t="str">
        <f t="shared" si="48"/>
        <v>BNDX US equity</v>
      </c>
      <c r="FE15" t="str">
        <f t="shared" si="48"/>
        <v>BNO US equity</v>
      </c>
      <c r="FF15" t="str">
        <f t="shared" si="48"/>
        <v>BNPC US equity</v>
      </c>
      <c r="FG15" t="str">
        <f t="shared" si="48"/>
        <v>BOIL US equity</v>
      </c>
      <c r="FH15" t="str">
        <f t="shared" si="48"/>
        <v>BOM US equity</v>
      </c>
      <c r="FI15" t="str">
        <f t="shared" si="48"/>
        <v>BOND US equity</v>
      </c>
      <c r="FJ15" t="str">
        <f t="shared" si="48"/>
        <v>BOS US equity</v>
      </c>
      <c r="FK15" t="str">
        <f t="shared" si="48"/>
        <v>BOSS US equity</v>
      </c>
      <c r="FL15" t="str">
        <f t="shared" si="48"/>
        <v>BOTZ US equity</v>
      </c>
      <c r="FM15" t="str">
        <f t="shared" si="48"/>
        <v>BRAF US equity</v>
      </c>
      <c r="FN15" t="str">
        <f t="shared" si="48"/>
        <v>BRAQ US equity</v>
      </c>
      <c r="FO15" t="str">
        <f t="shared" si="48"/>
        <v>BRAZ US equity</v>
      </c>
      <c r="FP15" t="str">
        <f t="shared" si="48"/>
        <v>BRF US equity</v>
      </c>
      <c r="FQ15" t="str">
        <f t="shared" si="48"/>
        <v>BRIL US equity</v>
      </c>
      <c r="FR15" t="str">
        <f t="shared" si="48"/>
        <v>BRIS US equity</v>
      </c>
      <c r="FS15" t="str">
        <f t="shared" si="48"/>
        <v>BRU US equity</v>
      </c>
      <c r="FT15" t="str">
        <f t="shared" si="48"/>
        <v>BRXX US equity</v>
      </c>
      <c r="FU15" t="str">
        <f t="shared" si="48"/>
        <v>BRZS US equity</v>
      </c>
      <c r="FV15" t="str">
        <f t="shared" si="48"/>
        <v>BRZU US equity</v>
      </c>
      <c r="FW15" t="str">
        <f t="shared" si="48"/>
        <v>BSC US equity</v>
      </c>
      <c r="FX15" t="str">
        <f t="shared" si="48"/>
        <v>BSCBM US equity</v>
      </c>
      <c r="FY15" t="str">
        <f t="shared" si="48"/>
        <v>BSCC US equity</v>
      </c>
      <c r="FZ15" t="str">
        <f t="shared" si="48"/>
        <v>BSCD US equity</v>
      </c>
      <c r="GA15" t="str">
        <f t="shared" si="48"/>
        <v>BSCE US equity</v>
      </c>
      <c r="GB15" t="str">
        <f t="shared" si="48"/>
        <v>BSCF US equity</v>
      </c>
      <c r="GC15" t="str">
        <f t="shared" si="48"/>
        <v>BSCG US equity</v>
      </c>
      <c r="GD15" t="str">
        <f t="shared" si="48"/>
        <v>BSCH US equity</v>
      </c>
      <c r="GE15" t="str">
        <f t="shared" si="48"/>
        <v>BSCI US equity</v>
      </c>
      <c r="GF15" t="str">
        <f t="shared" si="48"/>
        <v>BSCJ US equity</v>
      </c>
      <c r="GG15" t="str">
        <f t="shared" si="48"/>
        <v>BSCK US equity</v>
      </c>
      <c r="GH15" t="str">
        <f t="shared" si="48"/>
        <v>BSCL US equity</v>
      </c>
      <c r="GI15" t="str">
        <f t="shared" si="48"/>
        <v>BSCM US equity</v>
      </c>
      <c r="GJ15" t="str">
        <f t="shared" si="48"/>
        <v>BSCN US equity</v>
      </c>
      <c r="GK15" t="str">
        <f t="shared" si="48"/>
        <v>BSCO US equity</v>
      </c>
      <c r="GL15" t="str">
        <f t="shared" si="48"/>
        <v>BSCP US equity</v>
      </c>
      <c r="GM15" t="str">
        <f t="shared" si="48"/>
        <v>BSCQ US equity</v>
      </c>
      <c r="GN15" t="str">
        <f t="shared" si="48"/>
        <v>BSJC US equity</v>
      </c>
      <c r="GO15" t="str">
        <f t="shared" ref="GO15:IZ15" si="49">GO14&amp;" equity"</f>
        <v>BSJD US equity</v>
      </c>
      <c r="GP15" t="str">
        <f t="shared" si="49"/>
        <v>BSJE US equity</v>
      </c>
      <c r="GQ15" t="str">
        <f t="shared" si="49"/>
        <v>BSJF US equity</v>
      </c>
      <c r="GR15" t="str">
        <f t="shared" si="49"/>
        <v>BSJG US equity</v>
      </c>
      <c r="GS15" t="str">
        <f t="shared" si="49"/>
        <v>BSJH US equity</v>
      </c>
      <c r="GT15" t="str">
        <f t="shared" si="49"/>
        <v>BSJI US equity</v>
      </c>
      <c r="GU15" t="str">
        <f t="shared" si="49"/>
        <v>BSJJ US equity</v>
      </c>
      <c r="GV15" t="str">
        <f t="shared" si="49"/>
        <v>BSJK US equity</v>
      </c>
      <c r="GW15" t="str">
        <f t="shared" si="49"/>
        <v>BSJL US equity</v>
      </c>
      <c r="GX15" t="str">
        <f t="shared" si="49"/>
        <v>BSJM US equity</v>
      </c>
      <c r="GY15" t="str">
        <f t="shared" si="49"/>
        <v>BSJN US equity</v>
      </c>
      <c r="GZ15" t="str">
        <f t="shared" si="49"/>
        <v>BSJO US equity</v>
      </c>
      <c r="HA15" t="str">
        <f t="shared" si="49"/>
        <v>BSR US equity</v>
      </c>
      <c r="HB15" t="str">
        <f t="shared" si="49"/>
        <v>BSV US equity</v>
      </c>
      <c r="HC15" t="str">
        <f t="shared" si="49"/>
        <v>BSWN US equity</v>
      </c>
      <c r="HD15" t="str">
        <f t="shared" si="49"/>
        <v>BTAH US equity</v>
      </c>
      <c r="HE15" t="str">
        <f t="shared" si="49"/>
        <v>BTAL US equity</v>
      </c>
      <c r="HF15" t="str">
        <f t="shared" si="49"/>
        <v>BTEC US equity</v>
      </c>
      <c r="HG15" t="str">
        <f t="shared" si="49"/>
        <v>BUND US equity</v>
      </c>
      <c r="HH15" t="str">
        <f t="shared" si="49"/>
        <v>BUNL US equity</v>
      </c>
      <c r="HI15" t="str">
        <f t="shared" si="49"/>
        <v>BUNT US equity</v>
      </c>
      <c r="HJ15" t="str">
        <f t="shared" si="49"/>
        <v>BUZ US equity</v>
      </c>
      <c r="HK15" t="str">
        <f t="shared" si="49"/>
        <v>BVAL US equity</v>
      </c>
      <c r="HL15" t="str">
        <f t="shared" si="49"/>
        <v>BVL US equity</v>
      </c>
      <c r="HM15" t="str">
        <f t="shared" si="49"/>
        <v>BVT US equity</v>
      </c>
      <c r="HN15" t="str">
        <f t="shared" si="49"/>
        <v>BWV US equity</v>
      </c>
      <c r="HO15" t="str">
        <f t="shared" si="49"/>
        <v>BWX US equity</v>
      </c>
      <c r="HP15" t="str">
        <f t="shared" si="49"/>
        <v>BWZ US equity</v>
      </c>
      <c r="HQ15" t="str">
        <f t="shared" si="49"/>
        <v>BXDB US equity</v>
      </c>
      <c r="HR15" t="str">
        <f t="shared" si="49"/>
        <v>BXDC US equity</v>
      </c>
      <c r="HS15" t="str">
        <f t="shared" si="49"/>
        <v>BXDD US equity</v>
      </c>
      <c r="HT15" t="str">
        <f t="shared" si="49"/>
        <v>BXUB US equity</v>
      </c>
      <c r="HU15" t="str">
        <f t="shared" si="49"/>
        <v>BXUC US equity</v>
      </c>
      <c r="HV15" t="str">
        <f t="shared" si="49"/>
        <v>BYLD US equity</v>
      </c>
      <c r="HW15" t="str">
        <f t="shared" si="49"/>
        <v>BZF US equity</v>
      </c>
      <c r="HX15" t="str">
        <f t="shared" si="49"/>
        <v>BZQ US equity</v>
      </c>
      <c r="HY15" t="str">
        <f t="shared" si="49"/>
        <v>CACG US equity</v>
      </c>
      <c r="HZ15" t="str">
        <f t="shared" si="49"/>
        <v>CAD US equity</v>
      </c>
      <c r="IA15" t="str">
        <f t="shared" si="49"/>
        <v>CAFE US equity</v>
      </c>
      <c r="IB15" t="str">
        <f t="shared" si="49"/>
        <v>CALF US equity</v>
      </c>
      <c r="IC15" t="str">
        <f t="shared" si="49"/>
        <v>CANE US equity</v>
      </c>
      <c r="ID15" t="str">
        <f t="shared" si="49"/>
        <v>CAPE US equity</v>
      </c>
      <c r="IE15" t="str">
        <f t="shared" si="49"/>
        <v>CAPX US equity</v>
      </c>
      <c r="IF15" t="str">
        <f t="shared" si="49"/>
        <v>CARZ US equity</v>
      </c>
      <c r="IG15" t="str">
        <f t="shared" si="49"/>
        <v>CATH US equity</v>
      </c>
      <c r="IH15" t="str">
        <f t="shared" si="49"/>
        <v>CBND US equity</v>
      </c>
      <c r="II15" t="str">
        <f t="shared" si="49"/>
        <v>CBON US equity</v>
      </c>
      <c r="IJ15" t="str">
        <f t="shared" si="49"/>
        <v>CCOR US equity</v>
      </c>
      <c r="IK15" t="str">
        <f t="shared" si="49"/>
        <v>CCVX US equity</v>
      </c>
      <c r="IL15" t="str">
        <f t="shared" si="49"/>
        <v>CCX US equity</v>
      </c>
      <c r="IM15" t="str">
        <f t="shared" si="49"/>
        <v>CCXE US equity</v>
      </c>
      <c r="IN15" t="str">
        <f t="shared" si="49"/>
        <v>CDC US equity</v>
      </c>
      <c r="IO15" t="str">
        <f t="shared" si="49"/>
        <v>CDL US equity</v>
      </c>
      <c r="IP15" t="str">
        <f t="shared" si="49"/>
        <v>CDSUH US equity</v>
      </c>
      <c r="IQ15" t="str">
        <f t="shared" si="49"/>
        <v>CDSUI US equity</v>
      </c>
      <c r="IR15" t="str">
        <f t="shared" si="49"/>
        <v>CDSUJ US equity</v>
      </c>
      <c r="IS15" t="str">
        <f t="shared" si="49"/>
        <v>CEFL US equity</v>
      </c>
      <c r="IT15" t="str">
        <f t="shared" si="49"/>
        <v>CEFS US equity</v>
      </c>
      <c r="IU15" t="str">
        <f t="shared" si="49"/>
        <v>CEMB US equity</v>
      </c>
      <c r="IV15" t="str">
        <f t="shared" si="49"/>
        <v>CEW US equity</v>
      </c>
      <c r="IW15" t="str">
        <f t="shared" si="49"/>
        <v>CEZ US equity</v>
      </c>
      <c r="IX15" t="str">
        <f t="shared" si="49"/>
        <v>CFA US equity</v>
      </c>
      <c r="IY15" t="str">
        <f t="shared" si="49"/>
        <v>CFGE US equity</v>
      </c>
      <c r="IZ15" t="str">
        <f t="shared" si="49"/>
        <v>CFO US equity</v>
      </c>
      <c r="JA15" t="str">
        <f t="shared" ref="JA15:LL15" si="50">JA14&amp;" equity"</f>
        <v>CFTCR US equity</v>
      </c>
      <c r="JB15" t="str">
        <f t="shared" si="50"/>
        <v>CFTRD US equity</v>
      </c>
      <c r="JC15" t="str">
        <f t="shared" si="50"/>
        <v>CGW US equity</v>
      </c>
      <c r="JD15" t="str">
        <f t="shared" si="50"/>
        <v>CHAD US equity</v>
      </c>
      <c r="JE15" t="str">
        <f t="shared" si="50"/>
        <v>CHAU US equity</v>
      </c>
      <c r="JF15" t="str">
        <f t="shared" si="50"/>
        <v>CHEP US equity</v>
      </c>
      <c r="JG15" t="str">
        <f t="shared" si="50"/>
        <v>CHIE US equity</v>
      </c>
      <c r="JH15" t="str">
        <f t="shared" si="50"/>
        <v>CHII US equity</v>
      </c>
      <c r="JI15" t="str">
        <f t="shared" si="50"/>
        <v>CHIM US equity</v>
      </c>
      <c r="JJ15" t="str">
        <f t="shared" si="50"/>
        <v>CHIQ US equity</v>
      </c>
      <c r="JK15" t="str">
        <f t="shared" si="50"/>
        <v>CHIX US equity</v>
      </c>
      <c r="JL15" t="str">
        <f t="shared" si="50"/>
        <v>CHLC US equity</v>
      </c>
      <c r="JM15" t="str">
        <f t="shared" si="50"/>
        <v>CHNA US equity</v>
      </c>
      <c r="JN15" t="str">
        <f t="shared" si="50"/>
        <v>CHNB US equity</v>
      </c>
      <c r="JO15" t="str">
        <f t="shared" si="50"/>
        <v>CHOC US equity</v>
      </c>
      <c r="JP15" t="str">
        <f t="shared" si="50"/>
        <v>CHXX US equity</v>
      </c>
      <c r="JQ15" t="str">
        <f t="shared" si="50"/>
        <v>CIBR US equity</v>
      </c>
      <c r="JR15" t="str">
        <f t="shared" si="50"/>
        <v>CID US equity</v>
      </c>
      <c r="JS15" t="str">
        <f t="shared" si="50"/>
        <v>CIL US equity</v>
      </c>
      <c r="JT15" t="str">
        <f t="shared" si="50"/>
        <v>CIU US equity</v>
      </c>
      <c r="JU15" t="str">
        <f t="shared" si="50"/>
        <v>CIUCR US equity</v>
      </c>
      <c r="JV15" t="str">
        <f t="shared" si="50"/>
        <v>CIURD US equity</v>
      </c>
      <c r="JW15" t="str">
        <f t="shared" si="50"/>
        <v>CIZ US equity</v>
      </c>
      <c r="JX15" t="str">
        <f t="shared" si="50"/>
        <v>CJNK US equity</v>
      </c>
      <c r="JY15" t="str">
        <f t="shared" si="50"/>
        <v>CJURD US equity</v>
      </c>
      <c r="JZ15" t="str">
        <f t="shared" si="50"/>
        <v>CLAW US equity</v>
      </c>
      <c r="KA15" t="str">
        <f t="shared" si="50"/>
        <v>CLTL US equity</v>
      </c>
      <c r="KB15" t="str">
        <f t="shared" si="50"/>
        <v>CLY US equity</v>
      </c>
      <c r="KC15" t="str">
        <f t="shared" si="50"/>
        <v>CLYCR US equity</v>
      </c>
      <c r="KD15" t="str">
        <f t="shared" si="50"/>
        <v>CLYH US equity</v>
      </c>
      <c r="KE15" t="str">
        <f t="shared" si="50"/>
        <v>CLYRD US equity</v>
      </c>
      <c r="KF15" t="str">
        <f t="shared" si="50"/>
        <v>CMBS US equity</v>
      </c>
      <c r="KG15" t="str">
        <f t="shared" si="50"/>
        <v>CMDT US equity</v>
      </c>
      <c r="KH15" t="str">
        <f t="shared" si="50"/>
        <v>CMF US equity</v>
      </c>
      <c r="KI15" t="str">
        <f t="shared" si="50"/>
        <v>CMFCR US equity</v>
      </c>
      <c r="KJ15" t="str">
        <f t="shared" si="50"/>
        <v>CMFRD US equity</v>
      </c>
      <c r="KK15" t="str">
        <f t="shared" si="50"/>
        <v>CN US equity</v>
      </c>
      <c r="KL15" t="str">
        <f t="shared" si="50"/>
        <v>CNCR US equity</v>
      </c>
      <c r="KM15" t="str">
        <f t="shared" si="50"/>
        <v>CNDA US equity</v>
      </c>
      <c r="KN15" t="str">
        <f t="shared" si="50"/>
        <v>CNDF US equity</v>
      </c>
      <c r="KO15" t="str">
        <f t="shared" si="50"/>
        <v>CNHX US equity</v>
      </c>
      <c r="KP15" t="str">
        <f t="shared" si="50"/>
        <v>CNPF US equity</v>
      </c>
      <c r="KQ15" t="str">
        <f t="shared" si="50"/>
        <v>CNSF US equity</v>
      </c>
      <c r="KR15" t="str">
        <f t="shared" si="50"/>
        <v>CNTR US equity</v>
      </c>
      <c r="KS15" t="str">
        <f t="shared" si="50"/>
        <v>CNXT US equity</v>
      </c>
      <c r="KT15" t="str">
        <f t="shared" si="50"/>
        <v>CNY US equity</v>
      </c>
      <c r="KU15" t="str">
        <f t="shared" si="50"/>
        <v>CNYA US equity</v>
      </c>
      <c r="KV15" t="str">
        <f t="shared" si="50"/>
        <v>COBO US equity</v>
      </c>
      <c r="KW15" t="str">
        <f t="shared" si="50"/>
        <v>COLX US equity</v>
      </c>
      <c r="KX15" t="str">
        <f t="shared" si="50"/>
        <v>COM US equity</v>
      </c>
      <c r="KY15" t="str">
        <f t="shared" si="50"/>
        <v>COMB US equity</v>
      </c>
      <c r="KZ15" t="str">
        <f t="shared" si="50"/>
        <v>COMG US equity</v>
      </c>
      <c r="LA15" t="str">
        <f t="shared" si="50"/>
        <v>COMT US equity</v>
      </c>
      <c r="LB15" t="str">
        <f t="shared" si="50"/>
        <v>COPX US equity</v>
      </c>
      <c r="LC15" t="str">
        <f t="shared" si="50"/>
        <v>CORN US equity</v>
      </c>
      <c r="LD15" t="str">
        <f t="shared" si="50"/>
        <v>CORP US equity</v>
      </c>
      <c r="LE15" t="str">
        <f t="shared" si="50"/>
        <v>COW US equity</v>
      </c>
      <c r="LF15" t="str">
        <f t="shared" si="50"/>
        <v>COWC US equity</v>
      </c>
      <c r="LG15" t="str">
        <f t="shared" si="50"/>
        <v>COWL US equity</v>
      </c>
      <c r="LH15" t="str">
        <f t="shared" si="50"/>
        <v>COWS US equity</v>
      </c>
      <c r="LI15" t="str">
        <f t="shared" si="50"/>
        <v>COWZ US equity</v>
      </c>
      <c r="LJ15" t="str">
        <f t="shared" si="50"/>
        <v>CPER US equity</v>
      </c>
      <c r="LK15" t="str">
        <f t="shared" si="50"/>
        <v>CPI US equity</v>
      </c>
      <c r="LL15" t="str">
        <f t="shared" si="50"/>
        <v>CQQQ US equity</v>
      </c>
      <c r="LM15" t="str">
        <f t="shared" ref="LM15:NX15" si="51">LM14&amp;" equity"</f>
        <v>CRAK US equity</v>
      </c>
      <c r="LN15" t="str">
        <f t="shared" si="51"/>
        <v>CRBA US equity</v>
      </c>
      <c r="LO15" t="str">
        <f t="shared" si="51"/>
        <v>CRBI US equity</v>
      </c>
      <c r="LP15" t="str">
        <f t="shared" si="51"/>
        <v>CRBN US equity</v>
      </c>
      <c r="LQ15" t="str">
        <f t="shared" si="51"/>
        <v>CRBQ US equity</v>
      </c>
      <c r="LR15" t="str">
        <f t="shared" si="51"/>
        <v>CRDT US equity</v>
      </c>
      <c r="LS15" t="str">
        <f t="shared" si="51"/>
        <v>CRED US equity</v>
      </c>
      <c r="LT15" t="str">
        <f t="shared" si="51"/>
        <v>CRO US equity</v>
      </c>
      <c r="LU15" t="str">
        <f t="shared" si="51"/>
        <v>CROC US equity</v>
      </c>
      <c r="LV15" t="str">
        <f t="shared" si="51"/>
        <v>CROP US equity</v>
      </c>
      <c r="LW15" t="str">
        <f t="shared" si="51"/>
        <v>CRUD US equity</v>
      </c>
      <c r="LX15" t="str">
        <f t="shared" si="51"/>
        <v>CSA US equity</v>
      </c>
      <c r="LY15" t="str">
        <f t="shared" si="51"/>
        <v>CSB US equity</v>
      </c>
      <c r="LZ15" t="str">
        <f t="shared" si="51"/>
        <v>CSCB US equity</v>
      </c>
      <c r="MA15" t="str">
        <f t="shared" si="51"/>
        <v>CSCR US equity</v>
      </c>
      <c r="MB15" t="str">
        <f t="shared" si="51"/>
        <v>CSD US equity</v>
      </c>
      <c r="MC15" t="str">
        <f t="shared" si="51"/>
        <v>CSF US equity</v>
      </c>
      <c r="MD15" t="str">
        <f t="shared" si="51"/>
        <v>CSJ US equity</v>
      </c>
      <c r="ME15" t="str">
        <f t="shared" si="51"/>
        <v>CSJCR US equity</v>
      </c>
      <c r="MF15" t="str">
        <f t="shared" si="51"/>
        <v>CSLS US equity</v>
      </c>
      <c r="MG15" t="str">
        <f t="shared" si="51"/>
        <v>CSM US equity</v>
      </c>
      <c r="MH15" t="str">
        <f t="shared" si="51"/>
        <v>CSMA US equity</v>
      </c>
      <c r="MI15" t="str">
        <f t="shared" si="51"/>
        <v>CSMB US equity</v>
      </c>
      <c r="MJ15" t="str">
        <f t="shared" si="51"/>
        <v>CSML US equity</v>
      </c>
      <c r="MK15" t="str">
        <f t="shared" si="51"/>
        <v>CSMN US equity</v>
      </c>
      <c r="ML15" t="str">
        <f t="shared" si="51"/>
        <v>CTNN US equity</v>
      </c>
      <c r="MM15" t="str">
        <f t="shared" si="51"/>
        <v>CUD US equity</v>
      </c>
      <c r="MN15" t="str">
        <f t="shared" si="51"/>
        <v>CUMB US equity</v>
      </c>
      <c r="MO15" t="str">
        <f t="shared" si="51"/>
        <v>CUPM US equity</v>
      </c>
      <c r="MP15" t="str">
        <f t="shared" si="51"/>
        <v>CURE US equity</v>
      </c>
      <c r="MQ15" t="str">
        <f t="shared" si="51"/>
        <v>CUT US equity</v>
      </c>
      <c r="MR15" t="str">
        <f t="shared" si="51"/>
        <v>CVOL US equity</v>
      </c>
      <c r="MS15" t="str">
        <f t="shared" si="51"/>
        <v>CVRT US equity</v>
      </c>
      <c r="MT15" t="str">
        <f t="shared" si="51"/>
        <v>CVY US equity</v>
      </c>
      <c r="MU15" t="str">
        <f t="shared" si="51"/>
        <v>CWAI US equity</v>
      </c>
      <c r="MV15" t="str">
        <f t="shared" si="51"/>
        <v>CWB US equity</v>
      </c>
      <c r="MW15" t="str">
        <f t="shared" si="51"/>
        <v>CWEB US equity</v>
      </c>
      <c r="MX15" t="str">
        <f t="shared" si="51"/>
        <v>CWI US equity</v>
      </c>
      <c r="MY15" t="str">
        <f t="shared" si="51"/>
        <v>CWS US equity</v>
      </c>
      <c r="MZ15" t="str">
        <f t="shared" si="51"/>
        <v>CXA US equity</v>
      </c>
      <c r="NA15" t="str">
        <f t="shared" si="51"/>
        <v>CXSE US equity</v>
      </c>
      <c r="NB15" t="str">
        <f t="shared" si="51"/>
        <v>CYB US equity</v>
      </c>
      <c r="NC15" t="str">
        <f t="shared" si="51"/>
        <v>CZA US equity</v>
      </c>
      <c r="ND15" t="str">
        <f t="shared" si="51"/>
        <v>CZG US equity</v>
      </c>
      <c r="NE15" t="str">
        <f t="shared" si="51"/>
        <v>DAG US equity</v>
      </c>
      <c r="NF15" t="str">
        <f t="shared" si="51"/>
        <v>DAX US equity</v>
      </c>
      <c r="NG15" t="str">
        <f t="shared" si="51"/>
        <v>DBA US equity</v>
      </c>
      <c r="NH15" t="str">
        <f t="shared" si="51"/>
        <v>DBAP US equity</v>
      </c>
      <c r="NI15" t="str">
        <f t="shared" si="51"/>
        <v>DBAU US equity</v>
      </c>
      <c r="NJ15" t="str">
        <f t="shared" si="51"/>
        <v>DBAW US equity</v>
      </c>
      <c r="NK15" t="str">
        <f t="shared" si="51"/>
        <v>DBB US equity</v>
      </c>
      <c r="NL15" t="str">
        <f t="shared" si="51"/>
        <v>DBBR US equity</v>
      </c>
      <c r="NM15" t="str">
        <f t="shared" si="51"/>
        <v>DBC US equity</v>
      </c>
      <c r="NN15" t="str">
        <f t="shared" si="51"/>
        <v>DBE US equity</v>
      </c>
      <c r="NO15" t="str">
        <f t="shared" si="51"/>
        <v>DBEF US equity</v>
      </c>
      <c r="NP15" t="str">
        <f t="shared" si="51"/>
        <v>DBEM US equity</v>
      </c>
      <c r="NQ15" t="str">
        <f t="shared" si="51"/>
        <v>DBES US equity</v>
      </c>
      <c r="NR15" t="str">
        <f t="shared" si="51"/>
        <v>DBEU US equity</v>
      </c>
      <c r="NS15" t="str">
        <f t="shared" si="51"/>
        <v>DBEZ US equity</v>
      </c>
      <c r="NT15" t="str">
        <f t="shared" si="51"/>
        <v>DBGR US equity</v>
      </c>
      <c r="NU15" t="str">
        <f t="shared" si="51"/>
        <v>DBIF US equity</v>
      </c>
      <c r="NV15" t="str">
        <f t="shared" si="51"/>
        <v>DBIT US equity</v>
      </c>
      <c r="NW15" t="str">
        <f t="shared" si="51"/>
        <v>DBIZ US equity</v>
      </c>
      <c r="NX15" t="str">
        <f t="shared" si="51"/>
        <v>DBJP US equity</v>
      </c>
      <c r="NY15" t="str">
        <f t="shared" ref="NY15:QJ15" si="52">NY14&amp;" equity"</f>
        <v>DBKO US equity</v>
      </c>
      <c r="NZ15" t="str">
        <f t="shared" si="52"/>
        <v>DBMX US equity</v>
      </c>
      <c r="OA15" t="str">
        <f t="shared" si="52"/>
        <v>DBO US equity</v>
      </c>
      <c r="OB15" t="str">
        <f t="shared" si="52"/>
        <v>DBP US equity</v>
      </c>
      <c r="OC15" t="str">
        <f t="shared" si="52"/>
        <v>DBR US equity</v>
      </c>
      <c r="OD15" t="str">
        <f t="shared" si="52"/>
        <v>DBRE US equity</v>
      </c>
      <c r="OE15" t="str">
        <f t="shared" si="52"/>
        <v>DBS US equity</v>
      </c>
      <c r="OF15" t="str">
        <f t="shared" si="52"/>
        <v>DBSE US equity</v>
      </c>
      <c r="OG15" t="str">
        <f t="shared" si="52"/>
        <v>DBSP US equity</v>
      </c>
      <c r="OH15" t="str">
        <f t="shared" si="52"/>
        <v>DBT US equity</v>
      </c>
      <c r="OI15" t="str">
        <f t="shared" si="52"/>
        <v>DBU US equity</v>
      </c>
      <c r="OJ15" t="str">
        <f t="shared" si="52"/>
        <v>DBUK US equity</v>
      </c>
      <c r="OK15" t="str">
        <f t="shared" si="52"/>
        <v>DBV US equity</v>
      </c>
      <c r="OL15" t="str">
        <f t="shared" si="52"/>
        <v>DCNG US equity</v>
      </c>
      <c r="OM15" t="str">
        <f t="shared" si="52"/>
        <v>DCR US equity</v>
      </c>
      <c r="ON15" t="str">
        <f t="shared" si="52"/>
        <v>DDBI US equity</v>
      </c>
      <c r="OO15" t="str">
        <f t="shared" si="52"/>
        <v>DDEZ US equity</v>
      </c>
      <c r="OP15" t="str">
        <f t="shared" si="52"/>
        <v>DDG US equity</v>
      </c>
      <c r="OQ15" t="str">
        <f t="shared" si="52"/>
        <v>DDI US equity</v>
      </c>
      <c r="OR15" t="str">
        <f t="shared" si="52"/>
        <v>DDJP US equity</v>
      </c>
      <c r="OS15" t="str">
        <f t="shared" si="52"/>
        <v>DDLS US equity</v>
      </c>
      <c r="OT15" t="str">
        <f t="shared" si="52"/>
        <v>DDM US equity</v>
      </c>
      <c r="OU15" t="str">
        <f t="shared" si="52"/>
        <v>DDP US equity</v>
      </c>
      <c r="OV15" t="str">
        <f t="shared" si="52"/>
        <v>DDVX US equity</v>
      </c>
      <c r="OW15" t="str">
        <f t="shared" si="52"/>
        <v>DDWM US equity</v>
      </c>
      <c r="OX15" t="str">
        <f t="shared" si="52"/>
        <v>DEB US equity</v>
      </c>
      <c r="OY15" t="str">
        <f t="shared" si="52"/>
        <v>DEE US equity</v>
      </c>
      <c r="OZ15" t="str">
        <f t="shared" si="52"/>
        <v>DEEF US equity</v>
      </c>
      <c r="PA15" t="str">
        <f t="shared" si="52"/>
        <v>DEF US equity</v>
      </c>
      <c r="PB15" t="str">
        <f t="shared" si="52"/>
        <v>DEFA US equity</v>
      </c>
      <c r="PC15" t="str">
        <f t="shared" si="52"/>
        <v>DEFL US equity</v>
      </c>
      <c r="PD15" t="str">
        <f t="shared" si="52"/>
        <v>DEM US equity</v>
      </c>
      <c r="PE15" t="str">
        <f t="shared" si="52"/>
        <v>DEMG US equity</v>
      </c>
      <c r="PF15" t="str">
        <f t="shared" si="52"/>
        <v>DENT US equity</v>
      </c>
      <c r="PG15" t="str">
        <f t="shared" si="52"/>
        <v>DES US equity</v>
      </c>
      <c r="PH15" t="str">
        <f t="shared" si="52"/>
        <v>DESC US equity</v>
      </c>
      <c r="PI15" t="str">
        <f t="shared" si="52"/>
        <v>DEUS US equity</v>
      </c>
      <c r="PJ15" t="str">
        <f t="shared" si="52"/>
        <v>DEW US equity</v>
      </c>
      <c r="PK15" t="str">
        <f t="shared" si="52"/>
        <v>DEWJ US equity</v>
      </c>
      <c r="PL15" t="str">
        <f t="shared" si="52"/>
        <v>DEZU US equity</v>
      </c>
      <c r="PM15" t="str">
        <f t="shared" si="52"/>
        <v>DFE US equity</v>
      </c>
      <c r="PN15" t="str">
        <f t="shared" si="52"/>
        <v>DFEN US equity</v>
      </c>
      <c r="PO15" t="str">
        <f t="shared" si="52"/>
        <v>DFJ US equity</v>
      </c>
      <c r="PP15" t="str">
        <f t="shared" si="52"/>
        <v>DFND US equity</v>
      </c>
      <c r="PQ15" t="str">
        <f t="shared" si="52"/>
        <v>DFNL US equity</v>
      </c>
      <c r="PR15" t="str">
        <f t="shared" si="52"/>
        <v>DFVL US equity</v>
      </c>
      <c r="PS15" t="str">
        <f t="shared" si="52"/>
        <v>DFVS US equity</v>
      </c>
      <c r="PT15" t="str">
        <f t="shared" si="52"/>
        <v>DGAZ US equity</v>
      </c>
      <c r="PU15" t="str">
        <f t="shared" si="52"/>
        <v>DGG US equity</v>
      </c>
      <c r="PV15" t="str">
        <f t="shared" si="52"/>
        <v>DGL US equity</v>
      </c>
      <c r="PW15" t="str">
        <f t="shared" si="52"/>
        <v>DGLD US equity</v>
      </c>
      <c r="PX15" t="str">
        <f t="shared" si="52"/>
        <v>DGP US equity</v>
      </c>
      <c r="PY15" t="str">
        <f t="shared" si="52"/>
        <v>DGRE US equity</v>
      </c>
      <c r="PZ15" t="str">
        <f t="shared" si="52"/>
        <v>DGRO US equity</v>
      </c>
      <c r="QA15" t="str">
        <f t="shared" si="52"/>
        <v>DGRS US equity</v>
      </c>
      <c r="QB15" t="str">
        <f t="shared" si="52"/>
        <v>DGRW US equity</v>
      </c>
      <c r="QC15" t="str">
        <f t="shared" si="52"/>
        <v>DGS US equity</v>
      </c>
      <c r="QD15" t="str">
        <f t="shared" si="52"/>
        <v>DGT US equity</v>
      </c>
      <c r="QE15" t="str">
        <f t="shared" si="52"/>
        <v>DGZ US equity</v>
      </c>
      <c r="QF15" t="str">
        <f t="shared" si="52"/>
        <v>DHDG US equity</v>
      </c>
      <c r="QG15" t="str">
        <f t="shared" si="52"/>
        <v>DHS US equity</v>
      </c>
      <c r="QH15" t="str">
        <f t="shared" si="52"/>
        <v>DHVW US equity</v>
      </c>
      <c r="QI15" t="str">
        <f t="shared" si="52"/>
        <v>DI US equity</v>
      </c>
      <c r="QJ15" t="str">
        <f t="shared" si="52"/>
        <v>DIA US equity</v>
      </c>
      <c r="QK15" t="str">
        <f t="shared" ref="QK15:SV15" si="53">QK14&amp;" equity"</f>
        <v>DIG US equity</v>
      </c>
      <c r="QL15" t="str">
        <f t="shared" si="53"/>
        <v>DIM US equity</v>
      </c>
      <c r="QM15" t="str">
        <f t="shared" si="53"/>
        <v>DIRT US equity</v>
      </c>
      <c r="QN15" t="str">
        <f t="shared" si="53"/>
        <v>DIV US equity</v>
      </c>
      <c r="QO15" t="str">
        <f t="shared" si="53"/>
        <v>DIVA US equity</v>
      </c>
      <c r="QP15" t="str">
        <f t="shared" si="53"/>
        <v>DIVC US equity</v>
      </c>
      <c r="QQ15" t="str">
        <f t="shared" si="53"/>
        <v>DIVI US equity</v>
      </c>
      <c r="QR15" t="str">
        <f t="shared" si="53"/>
        <v>DIVO US equity</v>
      </c>
      <c r="QS15" t="str">
        <f t="shared" si="53"/>
        <v>DIVS US equity</v>
      </c>
      <c r="QT15" t="str">
        <f t="shared" si="53"/>
        <v>DIVY US equity</v>
      </c>
      <c r="QU15" t="str">
        <f t="shared" si="53"/>
        <v>DJCI US equity</v>
      </c>
      <c r="QV15" t="str">
        <f t="shared" si="53"/>
        <v>DJD US equity</v>
      </c>
      <c r="QW15" t="str">
        <f t="shared" si="53"/>
        <v>DJP US equity</v>
      </c>
      <c r="QX15" t="str">
        <f t="shared" si="53"/>
        <v>DJPC US equity</v>
      </c>
      <c r="QY15" t="str">
        <f t="shared" si="53"/>
        <v>DLBL US equity</v>
      </c>
      <c r="QZ15" t="str">
        <f t="shared" si="53"/>
        <v>DLBS US equity</v>
      </c>
      <c r="RA15" t="str">
        <f t="shared" si="53"/>
        <v>DLN US equity</v>
      </c>
      <c r="RB15" t="str">
        <f t="shared" si="53"/>
        <v>DLS US equity</v>
      </c>
      <c r="RC15" t="str">
        <f t="shared" si="53"/>
        <v>DMM US equity</v>
      </c>
      <c r="RD15" t="str">
        <f t="shared" si="53"/>
        <v>DNL US equity</v>
      </c>
      <c r="RE15" t="str">
        <f t="shared" si="53"/>
        <v>DNO US equity</v>
      </c>
      <c r="RF15" t="str">
        <f t="shared" si="53"/>
        <v>DOD US equity</v>
      </c>
      <c r="RG15" t="str">
        <f t="shared" si="53"/>
        <v>DOG US equity</v>
      </c>
      <c r="RH15" t="str">
        <f t="shared" si="53"/>
        <v>DOIL US equity</v>
      </c>
      <c r="RI15" t="str">
        <f t="shared" si="53"/>
        <v>DOL US equity</v>
      </c>
      <c r="RJ15" t="str">
        <f t="shared" si="53"/>
        <v>DON US equity</v>
      </c>
      <c r="RK15" t="str">
        <f t="shared" si="53"/>
        <v>DOO US equity</v>
      </c>
      <c r="RL15" t="str">
        <f t="shared" si="53"/>
        <v>DOY US equity</v>
      </c>
      <c r="RM15" t="str">
        <f t="shared" si="53"/>
        <v>DPC US equity</v>
      </c>
      <c r="RN15" t="str">
        <f t="shared" si="53"/>
        <v>DPK US equity</v>
      </c>
      <c r="RO15" t="str">
        <f t="shared" si="53"/>
        <v>DPN US equity</v>
      </c>
      <c r="RP15" t="str">
        <f t="shared" si="53"/>
        <v>DPST US equity</v>
      </c>
      <c r="RQ15" t="str">
        <f t="shared" si="53"/>
        <v>DPU US equity</v>
      </c>
      <c r="RR15" t="str">
        <f t="shared" si="53"/>
        <v>DRF US equity</v>
      </c>
      <c r="RS15" t="str">
        <f t="shared" si="53"/>
        <v>DRGS US equity</v>
      </c>
      <c r="RT15" t="str">
        <f t="shared" si="53"/>
        <v>DRIP US equity</v>
      </c>
      <c r="RU15" t="str">
        <f t="shared" si="53"/>
        <v>DRN US equity</v>
      </c>
      <c r="RV15" t="str">
        <f t="shared" si="53"/>
        <v>DRR US equity</v>
      </c>
      <c r="RW15" t="str">
        <f t="shared" si="53"/>
        <v>DRV US equity</v>
      </c>
      <c r="RX15" t="str">
        <f t="shared" si="53"/>
        <v>DRVN US equity</v>
      </c>
      <c r="RY15" t="str">
        <f t="shared" si="53"/>
        <v>DRW US equity</v>
      </c>
      <c r="RZ15" t="str">
        <f t="shared" si="53"/>
        <v>DSI US equity</v>
      </c>
      <c r="SA15" t="str">
        <f t="shared" si="53"/>
        <v>DSLV US equity</v>
      </c>
      <c r="SB15" t="str">
        <f t="shared" si="53"/>
        <v>DSTJ US equity</v>
      </c>
      <c r="SC15" t="str">
        <f t="shared" si="53"/>
        <v>DSUM US equity</v>
      </c>
      <c r="SD15" t="str">
        <f t="shared" si="53"/>
        <v>DSXJ US equity</v>
      </c>
      <c r="SE15" t="str">
        <f t="shared" si="53"/>
        <v>DTD US equity</v>
      </c>
      <c r="SF15" t="str">
        <f t="shared" si="53"/>
        <v>DTH US equity</v>
      </c>
      <c r="SG15" t="str">
        <f t="shared" si="53"/>
        <v>DTN US equity</v>
      </c>
      <c r="SH15" t="str">
        <f t="shared" si="53"/>
        <v>DTO US equity</v>
      </c>
      <c r="SI15" t="str">
        <f t="shared" si="53"/>
        <v>DTUL US equity</v>
      </c>
      <c r="SJ15" t="str">
        <f t="shared" si="53"/>
        <v>DTUS US equity</v>
      </c>
      <c r="SK15" t="str">
        <f t="shared" si="53"/>
        <v>DTYL US equity</v>
      </c>
      <c r="SL15" t="str">
        <f t="shared" si="53"/>
        <v>DTYS US equity</v>
      </c>
      <c r="SM15" t="str">
        <f t="shared" si="53"/>
        <v>DUG US equity</v>
      </c>
      <c r="SN15" t="str">
        <f t="shared" si="53"/>
        <v>DULL US equity</v>
      </c>
      <c r="SO15" t="str">
        <f t="shared" si="53"/>
        <v>DUSA US equity</v>
      </c>
      <c r="SP15" t="str">
        <f t="shared" si="53"/>
        <v>DUSL US equity</v>
      </c>
      <c r="SQ15" t="str">
        <f t="shared" si="53"/>
        <v>DUST US equity</v>
      </c>
      <c r="SR15" t="str">
        <f t="shared" si="53"/>
        <v>DVEM US equity</v>
      </c>
      <c r="SS15" t="str">
        <f t="shared" si="53"/>
        <v>DVHI US equity</v>
      </c>
      <c r="ST15" t="str">
        <f t="shared" si="53"/>
        <v>DVHL US equity</v>
      </c>
      <c r="SU15" t="str">
        <f t="shared" si="53"/>
        <v>DVP US equity</v>
      </c>
      <c r="SV15" t="str">
        <f t="shared" si="53"/>
        <v>DVY US equity</v>
      </c>
      <c r="SW15" t="str">
        <f t="shared" ref="SW15:VH15" si="54">SW14&amp;" equity"</f>
        <v>DVYA US equity</v>
      </c>
      <c r="SX15" t="str">
        <f t="shared" si="54"/>
        <v>DVYE US equity</v>
      </c>
      <c r="SY15" t="str">
        <f t="shared" si="54"/>
        <v>DVYL US equity</v>
      </c>
      <c r="SZ15" t="str">
        <f t="shared" si="54"/>
        <v>DWAC US equity</v>
      </c>
      <c r="TA15" t="str">
        <f t="shared" si="54"/>
        <v>DWAQ US equity</v>
      </c>
      <c r="TB15" t="str">
        <f t="shared" si="54"/>
        <v>DWAS US equity</v>
      </c>
      <c r="TC15" t="str">
        <f t="shared" si="54"/>
        <v>DWAT US equity</v>
      </c>
      <c r="TD15" t="str">
        <f t="shared" si="54"/>
        <v>DWFI US equity</v>
      </c>
      <c r="TE15" t="str">
        <f t="shared" si="54"/>
        <v>DWIN US equity</v>
      </c>
      <c r="TF15" t="str">
        <f t="shared" si="54"/>
        <v>DWLD US equity</v>
      </c>
      <c r="TG15" t="str">
        <f t="shared" si="54"/>
        <v>DWLV US equity</v>
      </c>
      <c r="TH15" t="str">
        <f t="shared" si="54"/>
        <v>DWM US equity</v>
      </c>
      <c r="TI15" t="str">
        <f t="shared" si="54"/>
        <v>DWT US equity</v>
      </c>
      <c r="TJ15" t="str">
        <f t="shared" si="54"/>
        <v>DWTIF US equity</v>
      </c>
      <c r="TK15" t="str">
        <f t="shared" si="54"/>
        <v>DWTR US equity</v>
      </c>
      <c r="TL15" t="str">
        <f t="shared" si="54"/>
        <v>DWX US equity</v>
      </c>
      <c r="TM15" t="str">
        <f t="shared" si="54"/>
        <v>DXD US equity</v>
      </c>
      <c r="TN15" t="str">
        <f t="shared" si="54"/>
        <v>DXGE US equity</v>
      </c>
      <c r="TO15" t="str">
        <f t="shared" si="54"/>
        <v>DXJ US equity</v>
      </c>
      <c r="TP15" t="str">
        <f t="shared" si="54"/>
        <v>DXJC US equity</v>
      </c>
      <c r="TQ15" t="str">
        <f t="shared" si="54"/>
        <v>DXJF US equity</v>
      </c>
      <c r="TR15" t="str">
        <f t="shared" si="54"/>
        <v>DXJH US equity</v>
      </c>
      <c r="TS15" t="str">
        <f t="shared" si="54"/>
        <v>DXJR US equity</v>
      </c>
      <c r="TT15" t="str">
        <f t="shared" si="54"/>
        <v>DXJS US equity</v>
      </c>
      <c r="TU15" t="str">
        <f t="shared" si="54"/>
        <v>DXJT US equity</v>
      </c>
      <c r="TV15" t="str">
        <f t="shared" si="54"/>
        <v>DXKW US equity</v>
      </c>
      <c r="TW15" t="str">
        <f t="shared" si="54"/>
        <v>DXO US equity</v>
      </c>
      <c r="TX15" t="str">
        <f t="shared" si="54"/>
        <v>DXPS US equity</v>
      </c>
      <c r="TY15" t="str">
        <f t="shared" si="54"/>
        <v>DXUS US equity</v>
      </c>
      <c r="TZ15" t="str">
        <f t="shared" si="54"/>
        <v>DYB US equity</v>
      </c>
      <c r="UA15" t="str">
        <f t="shared" si="54"/>
        <v>DYLS US equity</v>
      </c>
      <c r="UB15" t="str">
        <f t="shared" si="54"/>
        <v>DYY US equity</v>
      </c>
      <c r="UC15" t="str">
        <f t="shared" si="54"/>
        <v>DZK US equity</v>
      </c>
      <c r="UD15" t="str">
        <f t="shared" si="54"/>
        <v>DZZ US equity</v>
      </c>
      <c r="UE15" t="str">
        <f t="shared" si="54"/>
        <v>EAPS US equity</v>
      </c>
      <c r="UF15" t="str">
        <f t="shared" si="54"/>
        <v>EATX US equity</v>
      </c>
      <c r="UG15" t="str">
        <f t="shared" si="54"/>
        <v>EBND US equity</v>
      </c>
      <c r="UH15" t="str">
        <f t="shared" si="54"/>
        <v>ECH US equity</v>
      </c>
      <c r="UI15" t="str">
        <f t="shared" si="54"/>
        <v>ECNS US equity</v>
      </c>
      <c r="UJ15" t="str">
        <f t="shared" si="54"/>
        <v>ECON US equity</v>
      </c>
      <c r="UK15" t="str">
        <f t="shared" si="54"/>
        <v>EDBI US equity</v>
      </c>
      <c r="UL15" t="str">
        <f t="shared" si="54"/>
        <v>EDC US equity</v>
      </c>
      <c r="UM15" t="str">
        <f t="shared" si="54"/>
        <v>EDEN US equity</v>
      </c>
      <c r="UN15" t="str">
        <f t="shared" si="54"/>
        <v>EDIV US equity</v>
      </c>
      <c r="UO15" t="str">
        <f t="shared" si="54"/>
        <v>EDOG US equity</v>
      </c>
      <c r="UP15" t="str">
        <f t="shared" si="54"/>
        <v>EDOM US equity</v>
      </c>
      <c r="UQ15" t="str">
        <f t="shared" si="54"/>
        <v>EDV US equity</v>
      </c>
      <c r="UR15" t="str">
        <f t="shared" si="54"/>
        <v>EDZ US equity</v>
      </c>
      <c r="US15" t="str">
        <f t="shared" si="54"/>
        <v>EEB US equity</v>
      </c>
      <c r="UT15" t="str">
        <f t="shared" si="54"/>
        <v>EEH US equity</v>
      </c>
      <c r="UU15" t="str">
        <f t="shared" si="54"/>
        <v>EELV US equity</v>
      </c>
      <c r="UV15" t="str">
        <f t="shared" si="54"/>
        <v>EEM US equity</v>
      </c>
      <c r="UW15" t="str">
        <f t="shared" si="54"/>
        <v>EEMA US equity</v>
      </c>
      <c r="UX15" t="str">
        <f t="shared" si="54"/>
        <v>EEMCR US equity</v>
      </c>
      <c r="UY15" t="str">
        <f t="shared" si="54"/>
        <v>EEME US equity</v>
      </c>
      <c r="UZ15" t="str">
        <f t="shared" si="54"/>
        <v>EEML US equity</v>
      </c>
      <c r="VA15" t="str">
        <f t="shared" si="54"/>
        <v>EEMO US equity</v>
      </c>
      <c r="VB15" t="str">
        <f t="shared" si="54"/>
        <v>EEMRD US equity</v>
      </c>
      <c r="VC15" t="str">
        <f t="shared" si="54"/>
        <v>EEMS US equity</v>
      </c>
      <c r="VD15" t="str">
        <f t="shared" si="54"/>
        <v>EEMV US equity</v>
      </c>
      <c r="VE15" t="str">
        <f t="shared" si="54"/>
        <v>EEMX US equity</v>
      </c>
      <c r="VF15" t="str">
        <f t="shared" si="54"/>
        <v>EEN US equity</v>
      </c>
      <c r="VG15" t="str">
        <f t="shared" si="54"/>
        <v>EES US equity</v>
      </c>
      <c r="VH15" t="str">
        <f t="shared" si="54"/>
        <v>EET US equity</v>
      </c>
      <c r="VI15" t="str">
        <f t="shared" ref="VI15:XT15" si="55">VI14&amp;" equity"</f>
        <v>EEV US equity</v>
      </c>
      <c r="VJ15" t="str">
        <f t="shared" si="55"/>
        <v>EEVX US equity</v>
      </c>
      <c r="VK15" t="str">
        <f t="shared" si="55"/>
        <v>EEW US equity</v>
      </c>
      <c r="VL15" t="str">
        <f t="shared" si="55"/>
        <v>EEZ US equity</v>
      </c>
      <c r="VM15" t="str">
        <f t="shared" si="55"/>
        <v>EFA US equity</v>
      </c>
      <c r="VN15" t="str">
        <f t="shared" si="55"/>
        <v>EFAD US equity</v>
      </c>
      <c r="VO15" t="str">
        <f t="shared" si="55"/>
        <v>EFAS US equity</v>
      </c>
      <c r="VP15" t="str">
        <f t="shared" si="55"/>
        <v>EFAV US equity</v>
      </c>
      <c r="VQ15" t="str">
        <f t="shared" si="55"/>
        <v>EFAX US equity</v>
      </c>
      <c r="VR15" t="str">
        <f t="shared" si="55"/>
        <v>EFFE US equity</v>
      </c>
      <c r="VS15" t="str">
        <f t="shared" si="55"/>
        <v>EFG US equity</v>
      </c>
      <c r="VT15" t="str">
        <f t="shared" si="55"/>
        <v>EFNL US equity</v>
      </c>
      <c r="VU15" t="str">
        <f t="shared" si="55"/>
        <v>EFO US equity</v>
      </c>
      <c r="VV15" t="str">
        <f t="shared" si="55"/>
        <v>EFU US equity</v>
      </c>
      <c r="VW15" t="str">
        <f t="shared" si="55"/>
        <v>EFV US equity</v>
      </c>
      <c r="VX15" t="str">
        <f t="shared" si="55"/>
        <v>EFZ US equity</v>
      </c>
      <c r="VY15" t="str">
        <f t="shared" si="55"/>
        <v>EGB US equity</v>
      </c>
      <c r="VZ15" t="str">
        <f t="shared" si="55"/>
        <v>EGPT US equity</v>
      </c>
      <c r="WA15" t="str">
        <f t="shared" si="55"/>
        <v>EGRW US equity</v>
      </c>
      <c r="WB15" t="str">
        <f t="shared" si="55"/>
        <v>EIDO US equity</v>
      </c>
      <c r="WC15" t="str">
        <f t="shared" si="55"/>
        <v>EIPL US equity</v>
      </c>
      <c r="WD15" t="str">
        <f t="shared" si="55"/>
        <v>EIPO US equity</v>
      </c>
      <c r="WE15" t="str">
        <f t="shared" si="55"/>
        <v>EIRL US equity</v>
      </c>
      <c r="WF15" t="str">
        <f t="shared" si="55"/>
        <v>EIS US equity</v>
      </c>
      <c r="WG15" t="str">
        <f t="shared" si="55"/>
        <v>EKH US equity</v>
      </c>
      <c r="WH15" t="str">
        <f t="shared" si="55"/>
        <v>ELD US equity</v>
      </c>
      <c r="WI15" t="str">
        <f t="shared" si="55"/>
        <v>ELKD US equity</v>
      </c>
      <c r="WJ15" t="str">
        <f t="shared" si="55"/>
        <v>ELKE US equity</v>
      </c>
      <c r="WK15" t="str">
        <f t="shared" si="55"/>
        <v>ELKU US equity</v>
      </c>
      <c r="WL15" t="str">
        <f t="shared" si="55"/>
        <v>EMAG US equity</v>
      </c>
      <c r="WM15" t="str">
        <f t="shared" si="55"/>
        <v>EMB US equity</v>
      </c>
      <c r="WN15" t="str">
        <f t="shared" si="55"/>
        <v>EMBB US equity</v>
      </c>
      <c r="WO15" t="str">
        <f t="shared" si="55"/>
        <v>EMBCR US equity</v>
      </c>
      <c r="WP15" t="str">
        <f t="shared" si="55"/>
        <v>EMBH US equity</v>
      </c>
      <c r="WQ15" t="str">
        <f t="shared" si="55"/>
        <v>EMBU US equity</v>
      </c>
      <c r="WR15" t="str">
        <f t="shared" si="55"/>
        <v>EMCB US equity</v>
      </c>
      <c r="WS15" t="str">
        <f t="shared" si="55"/>
        <v>EMCD US equity</v>
      </c>
      <c r="WT15" t="str">
        <f t="shared" si="55"/>
        <v>EMCG US equity</v>
      </c>
      <c r="WU15" t="str">
        <f t="shared" si="55"/>
        <v>EMCR US equity</v>
      </c>
      <c r="WV15" t="str">
        <f t="shared" si="55"/>
        <v>EMDD US equity</v>
      </c>
      <c r="WW15" t="str">
        <f t="shared" si="55"/>
        <v>EMDG US equity</v>
      </c>
      <c r="WX15" t="str">
        <f t="shared" si="55"/>
        <v>EMDI US equity</v>
      </c>
      <c r="WY15" t="str">
        <f t="shared" si="55"/>
        <v>EMDR US equity</v>
      </c>
      <c r="WZ15" t="str">
        <f t="shared" si="55"/>
        <v>EMDV US equity</v>
      </c>
      <c r="XA15" t="str">
        <f t="shared" si="55"/>
        <v>EMER US equity</v>
      </c>
      <c r="XB15" t="str">
        <f t="shared" si="55"/>
        <v>EMEY US equity</v>
      </c>
      <c r="XC15" t="str">
        <f t="shared" si="55"/>
        <v>EMFM US equity</v>
      </c>
      <c r="XD15" t="str">
        <f t="shared" si="55"/>
        <v>EMFN US equity</v>
      </c>
      <c r="XE15" t="str">
        <f t="shared" si="55"/>
        <v>EMFT US equity</v>
      </c>
      <c r="XF15" t="str">
        <f t="shared" si="55"/>
        <v>EMGF US equity</v>
      </c>
      <c r="XG15" t="str">
        <f t="shared" si="55"/>
        <v>EMGX US equity</v>
      </c>
      <c r="XH15" t="str">
        <f t="shared" si="55"/>
        <v>EMHD US equity</v>
      </c>
      <c r="XI15" t="str">
        <f t="shared" si="55"/>
        <v>EMHY US equity</v>
      </c>
      <c r="XJ15" t="str">
        <f t="shared" si="55"/>
        <v>EMHZ US equity</v>
      </c>
      <c r="XK15" t="str">
        <f t="shared" si="55"/>
        <v>EMIF US equity</v>
      </c>
      <c r="XL15" t="str">
        <f t="shared" si="55"/>
        <v>EMIH US equity</v>
      </c>
      <c r="XM15" t="str">
        <f t="shared" si="55"/>
        <v>EMLC US equity</v>
      </c>
      <c r="XN15" t="str">
        <f t="shared" si="55"/>
        <v>EMLP US equity</v>
      </c>
      <c r="XO15" t="str">
        <f t="shared" si="55"/>
        <v>EMMT US equity</v>
      </c>
      <c r="XP15" t="str">
        <f t="shared" si="55"/>
        <v>EMQQ US equity</v>
      </c>
      <c r="XQ15" t="str">
        <f t="shared" si="55"/>
        <v>EMRE US equity</v>
      </c>
      <c r="XR15" t="str">
        <f t="shared" si="55"/>
        <v>EMSA US equity</v>
      </c>
      <c r="XS15" t="str">
        <f t="shared" si="55"/>
        <v>EMSD US equity</v>
      </c>
      <c r="XT15" t="str">
        <f t="shared" si="55"/>
        <v>EMSH US equity</v>
      </c>
      <c r="XU15" t="str">
        <f t="shared" ref="XU15:AAF15" si="56">XU14&amp;" equity"</f>
        <v>EMT US equity</v>
      </c>
      <c r="XV15" t="str">
        <f t="shared" si="56"/>
        <v>EMTL US equity</v>
      </c>
      <c r="XW15" t="str">
        <f t="shared" si="56"/>
        <v>EMVX US equity</v>
      </c>
      <c r="XX15" t="str">
        <f t="shared" si="56"/>
        <v>ENFR US equity</v>
      </c>
      <c r="XY15" t="str">
        <f t="shared" si="56"/>
        <v>ENGN US equity</v>
      </c>
      <c r="XZ15" t="str">
        <f t="shared" si="56"/>
        <v>ENOR US equity</v>
      </c>
      <c r="YA15" t="str">
        <f t="shared" si="56"/>
        <v>ENY US equity</v>
      </c>
      <c r="YB15" t="str">
        <f t="shared" si="56"/>
        <v>ENZL US equity</v>
      </c>
      <c r="YC15" t="str">
        <f t="shared" si="56"/>
        <v>EPHE US equity</v>
      </c>
      <c r="YD15" t="str">
        <f t="shared" si="56"/>
        <v>EPI US equity</v>
      </c>
      <c r="YE15" t="str">
        <f t="shared" si="56"/>
        <v>EPOL US equity</v>
      </c>
      <c r="YF15" t="str">
        <f t="shared" si="56"/>
        <v>EPP US equity</v>
      </c>
      <c r="YG15" t="str">
        <f t="shared" si="56"/>
        <v>EPRF US equity</v>
      </c>
      <c r="YH15" t="str">
        <f t="shared" si="56"/>
        <v>EPRO US equity</v>
      </c>
      <c r="YI15" t="str">
        <f t="shared" si="56"/>
        <v>EPS US equity</v>
      </c>
      <c r="YJ15" t="str">
        <f t="shared" si="56"/>
        <v>EPU US equity</v>
      </c>
      <c r="YK15" t="str">
        <f t="shared" si="56"/>
        <v>EPV US equity</v>
      </c>
      <c r="YL15" t="str">
        <f t="shared" si="56"/>
        <v>EQAL US equity</v>
      </c>
      <c r="YM15" t="str">
        <f t="shared" si="56"/>
        <v>EQIN US equity</v>
      </c>
      <c r="YN15" t="str">
        <f t="shared" si="56"/>
        <v>EQL US equity</v>
      </c>
      <c r="YO15" t="str">
        <f t="shared" si="56"/>
        <v>EQLT US equity</v>
      </c>
      <c r="YP15" t="str">
        <f t="shared" si="56"/>
        <v>EQRR US equity</v>
      </c>
      <c r="YQ15" t="str">
        <f t="shared" si="56"/>
        <v>EQWL US equity</v>
      </c>
      <c r="YR15" t="str">
        <f t="shared" si="56"/>
        <v>EQWM US equity</v>
      </c>
      <c r="YS15" t="str">
        <f t="shared" si="56"/>
        <v>EQWS US equity</v>
      </c>
      <c r="YT15" t="str">
        <f t="shared" si="56"/>
        <v>ERE US equity</v>
      </c>
      <c r="YU15" t="str">
        <f t="shared" si="56"/>
        <v>ERGF US equity</v>
      </c>
      <c r="YV15" t="str">
        <f t="shared" si="56"/>
        <v>ERM US equity</v>
      </c>
      <c r="YW15" t="str">
        <f t="shared" si="56"/>
        <v>ERO US equity</v>
      </c>
      <c r="YX15" t="str">
        <f t="shared" si="56"/>
        <v>ERUS US equity</v>
      </c>
      <c r="YY15" t="str">
        <f t="shared" si="56"/>
        <v>ERW US equity</v>
      </c>
      <c r="YZ15" t="str">
        <f t="shared" si="56"/>
        <v>ERX US equity</v>
      </c>
      <c r="ZA15" t="str">
        <f t="shared" si="56"/>
        <v>ERY US equity</v>
      </c>
      <c r="ZB15" t="str">
        <f t="shared" si="56"/>
        <v>ERYY US equity</v>
      </c>
      <c r="ZC15" t="str">
        <f t="shared" si="56"/>
        <v>ESG US equity</v>
      </c>
      <c r="ZD15" t="str">
        <f t="shared" si="56"/>
        <v>ESGD US equity</v>
      </c>
      <c r="ZE15" t="str">
        <f t="shared" si="56"/>
        <v>ESGE US equity</v>
      </c>
      <c r="ZF15" t="str">
        <f t="shared" si="56"/>
        <v>ESGF US equity</v>
      </c>
      <c r="ZG15" t="str">
        <f t="shared" si="56"/>
        <v>ESGG US equity</v>
      </c>
      <c r="ZH15" t="str">
        <f t="shared" si="56"/>
        <v>ESGL US equity</v>
      </c>
      <c r="ZI15" t="str">
        <f t="shared" si="56"/>
        <v>ESGN US equity</v>
      </c>
      <c r="ZJ15" t="str">
        <f t="shared" si="56"/>
        <v>ESGS US equity</v>
      </c>
      <c r="ZK15" t="str">
        <f t="shared" si="56"/>
        <v>ESGU US equity</v>
      </c>
      <c r="ZL15" t="str">
        <f t="shared" si="56"/>
        <v>ESGW US equity</v>
      </c>
      <c r="ZM15" t="str">
        <f t="shared" si="56"/>
        <v>ESR US equity</v>
      </c>
      <c r="ZN15" t="str">
        <f t="shared" si="56"/>
        <v>ESTX US equity</v>
      </c>
      <c r="ZO15" t="str">
        <f t="shared" si="56"/>
        <v>ETFF US equity</v>
      </c>
      <c r="ZP15" t="str">
        <f t="shared" si="56"/>
        <v>ETFY US equity</v>
      </c>
      <c r="ZQ15" t="str">
        <f t="shared" si="56"/>
        <v>ETHO US equity</v>
      </c>
      <c r="ZR15" t="str">
        <f t="shared" si="56"/>
        <v>EU US equity</v>
      </c>
      <c r="ZS15" t="str">
        <f t="shared" si="56"/>
        <v>EUDG US equity</v>
      </c>
      <c r="ZT15" t="str">
        <f t="shared" si="56"/>
        <v>EUDV US equity</v>
      </c>
      <c r="ZU15" t="str">
        <f t="shared" si="56"/>
        <v>EUFL US equity</v>
      </c>
      <c r="ZV15" t="str">
        <f t="shared" si="56"/>
        <v>EUFN US equity</v>
      </c>
      <c r="ZW15" t="str">
        <f t="shared" si="56"/>
        <v>EUFS US equity</v>
      </c>
      <c r="ZX15" t="str">
        <f t="shared" si="56"/>
        <v>EUFX US equity</v>
      </c>
      <c r="ZY15" t="str">
        <f t="shared" si="56"/>
        <v>EUM US equity</v>
      </c>
      <c r="ZZ15" t="str">
        <f t="shared" si="56"/>
        <v>EUMV US equity</v>
      </c>
      <c r="AAA15" t="str">
        <f t="shared" si="56"/>
        <v>EUO US equity</v>
      </c>
      <c r="AAB15" t="str">
        <f t="shared" si="56"/>
        <v>EURL US equity</v>
      </c>
      <c r="AAC15" t="str">
        <f t="shared" si="56"/>
        <v>EURZ US equity</v>
      </c>
      <c r="AAD15" t="str">
        <f t="shared" si="56"/>
        <v>EUSA US equity</v>
      </c>
      <c r="AAE15" t="str">
        <f t="shared" si="56"/>
        <v>EUSC US equity</v>
      </c>
      <c r="AAF15" t="str">
        <f t="shared" si="56"/>
        <v>EUXL US equity</v>
      </c>
      <c r="AAG15" t="str">
        <f t="shared" ref="AAG15:ACR15" si="57">AAG14&amp;" equity"</f>
        <v>EVAL US equity</v>
      </c>
      <c r="AAH15" t="str">
        <f t="shared" si="57"/>
        <v>EVIX US equity</v>
      </c>
      <c r="AAI15" t="str">
        <f t="shared" si="57"/>
        <v>EVX US equity</v>
      </c>
      <c r="AAJ15" t="str">
        <f t="shared" si="57"/>
        <v>EWA US equity</v>
      </c>
      <c r="AAK15" t="str">
        <f t="shared" si="57"/>
        <v>EWAC US equity</v>
      </c>
      <c r="AAL15" t="str">
        <f t="shared" si="57"/>
        <v>EWAS US equity</v>
      </c>
      <c r="AAM15" t="str">
        <f t="shared" si="57"/>
        <v>EWC US equity</v>
      </c>
      <c r="AAN15" t="str">
        <f t="shared" si="57"/>
        <v>EWCS US equity</v>
      </c>
      <c r="AAO15" t="str">
        <f t="shared" si="57"/>
        <v>EWD US equity</v>
      </c>
      <c r="AAP15" t="str">
        <f t="shared" si="57"/>
        <v>EWEF US equity</v>
      </c>
      <c r="AAQ15" t="str">
        <f t="shared" si="57"/>
        <v>EWEM US equity</v>
      </c>
      <c r="AAR15" t="str">
        <f t="shared" si="57"/>
        <v>EWG US equity</v>
      </c>
      <c r="AAS15" t="str">
        <f t="shared" si="57"/>
        <v>EWGS US equity</v>
      </c>
      <c r="AAT15" t="str">
        <f t="shared" si="57"/>
        <v>EWH US equity</v>
      </c>
      <c r="AAU15" t="str">
        <f t="shared" si="57"/>
        <v>EWHS US equity</v>
      </c>
      <c r="AAV15" t="str">
        <f t="shared" si="57"/>
        <v>EWI US equity</v>
      </c>
      <c r="AAW15" t="str">
        <f t="shared" si="57"/>
        <v>EWJ US equity</v>
      </c>
      <c r="AAX15" t="str">
        <f t="shared" si="57"/>
        <v>EWK US equity</v>
      </c>
      <c r="AAY15" t="str">
        <f t="shared" si="57"/>
        <v>EWL US equity</v>
      </c>
      <c r="AAZ15" t="str">
        <f t="shared" si="57"/>
        <v>EWM US equity</v>
      </c>
      <c r="ABA15" t="str">
        <f t="shared" si="57"/>
        <v>EWMC US equity</v>
      </c>
      <c r="ABB15" t="str">
        <f t="shared" si="57"/>
        <v>EWMD US equity</v>
      </c>
      <c r="ABC15" t="str">
        <f t="shared" si="57"/>
        <v>EWN US equity</v>
      </c>
      <c r="ABD15" t="str">
        <f t="shared" si="57"/>
        <v>EWO US equity</v>
      </c>
      <c r="ABE15" t="str">
        <f t="shared" si="57"/>
        <v>EWP US equity</v>
      </c>
      <c r="ABF15" t="str">
        <f t="shared" si="57"/>
        <v>EWQ US equity</v>
      </c>
      <c r="ABG15" t="str">
        <f t="shared" si="57"/>
        <v>EWRE US equity</v>
      </c>
      <c r="ABH15" t="str">
        <f t="shared" si="57"/>
        <v>EWRI US equity</v>
      </c>
      <c r="ABI15" t="str">
        <f t="shared" si="57"/>
        <v>EWS US equity</v>
      </c>
      <c r="ABJ15" t="str">
        <f t="shared" si="57"/>
        <v>EWSC US equity</v>
      </c>
      <c r="ABK15" t="str">
        <f t="shared" si="57"/>
        <v>EWSM US equity</v>
      </c>
      <c r="ABL15" t="str">
        <f t="shared" si="57"/>
        <v>EWSS US equity</v>
      </c>
      <c r="ABM15" t="str">
        <f t="shared" si="57"/>
        <v>EWT US equity</v>
      </c>
      <c r="ABN15" t="str">
        <f t="shared" si="57"/>
        <v>EWU US equity</v>
      </c>
      <c r="ABO15" t="str">
        <f t="shared" si="57"/>
        <v>EWUS US equity</v>
      </c>
      <c r="ABP15" t="str">
        <f t="shared" si="57"/>
        <v>EWV US equity</v>
      </c>
      <c r="ABQ15" t="str">
        <f t="shared" si="57"/>
        <v>EWW US equity</v>
      </c>
      <c r="ABR15" t="str">
        <f t="shared" si="57"/>
        <v>EWX US equity</v>
      </c>
      <c r="ABS15" t="str">
        <f t="shared" si="57"/>
        <v>EWY US equity</v>
      </c>
      <c r="ABT15" t="str">
        <f t="shared" si="57"/>
        <v>EWZ US equity</v>
      </c>
      <c r="ABU15" t="str">
        <f t="shared" si="57"/>
        <v>EWZS US equity</v>
      </c>
      <c r="ABV15" t="str">
        <f t="shared" si="57"/>
        <v>EXB US equity</v>
      </c>
      <c r="ABW15" t="str">
        <f t="shared" si="57"/>
        <v>EXI US equity</v>
      </c>
      <c r="ABX15" t="str">
        <f t="shared" si="57"/>
        <v>EXIV US equity</v>
      </c>
      <c r="ABY15" t="str">
        <f t="shared" si="57"/>
        <v>EXT US equity</v>
      </c>
      <c r="ABZ15" t="str">
        <f t="shared" si="57"/>
        <v>EYLD US equity</v>
      </c>
      <c r="ACA15" t="str">
        <f t="shared" si="57"/>
        <v>EZA US equity</v>
      </c>
      <c r="ACB15" t="str">
        <f t="shared" si="57"/>
        <v>EZJ US equity</v>
      </c>
      <c r="ACC15" t="str">
        <f t="shared" si="57"/>
        <v>EZM US equity</v>
      </c>
      <c r="ACD15" t="str">
        <f t="shared" si="57"/>
        <v>EZU US equity</v>
      </c>
      <c r="ACE15" t="str">
        <f t="shared" si="57"/>
        <v>EZY US equity</v>
      </c>
      <c r="ACF15" t="str">
        <f t="shared" si="57"/>
        <v>FAA US equity</v>
      </c>
      <c r="ACG15" t="str">
        <f t="shared" si="57"/>
        <v>FAAR US equity</v>
      </c>
      <c r="ACH15" t="str">
        <f t="shared" si="57"/>
        <v>FAB US equity</v>
      </c>
      <c r="ACI15" t="str">
        <f t="shared" si="57"/>
        <v>FAD US equity</v>
      </c>
      <c r="ACJ15" t="str">
        <f t="shared" si="57"/>
        <v>FALN US equity</v>
      </c>
      <c r="ACK15" t="str">
        <f t="shared" si="57"/>
        <v>FAN US equity</v>
      </c>
      <c r="ACL15" t="str">
        <f t="shared" si="57"/>
        <v>FANZ US equity</v>
      </c>
      <c r="ACM15" t="str">
        <f t="shared" si="57"/>
        <v>FAS US equity</v>
      </c>
      <c r="ACN15" t="str">
        <f t="shared" si="57"/>
        <v>FAUS US equity</v>
      </c>
      <c r="ACO15" t="str">
        <f t="shared" si="57"/>
        <v>FAZ US equity</v>
      </c>
      <c r="ACP15" t="str">
        <f t="shared" si="57"/>
        <v>FAZZ US equity</v>
      </c>
      <c r="ACQ15" t="str">
        <f t="shared" si="57"/>
        <v>FBG US equity</v>
      </c>
      <c r="ACR15" t="str">
        <f t="shared" si="57"/>
        <v>FBGX US equity</v>
      </c>
      <c r="ACS15" t="str">
        <f t="shared" ref="ACS15:AFD15" si="58">ACS14&amp;" equity"</f>
        <v>FBND US equity</v>
      </c>
      <c r="ACT15" t="str">
        <f t="shared" si="58"/>
        <v>FBT US equity</v>
      </c>
      <c r="ACU15" t="str">
        <f t="shared" si="58"/>
        <v>FBZ US equity</v>
      </c>
      <c r="ACV15" t="str">
        <f t="shared" si="58"/>
        <v>FCA US equity</v>
      </c>
      <c r="ACW15" t="str">
        <f t="shared" si="58"/>
        <v>FCAL US equity</v>
      </c>
      <c r="ACX15" t="str">
        <f t="shared" si="58"/>
        <v>FCAN US equity</v>
      </c>
      <c r="ACY15" t="str">
        <f t="shared" si="58"/>
        <v>FCD US equity</v>
      </c>
      <c r="ACZ15" t="str">
        <f t="shared" si="58"/>
        <v>FCEF US equity</v>
      </c>
      <c r="ADA15" t="str">
        <f t="shared" si="58"/>
        <v>FCFI US equity</v>
      </c>
      <c r="ADB15" t="str">
        <f t="shared" si="58"/>
        <v>FCG US equity</v>
      </c>
      <c r="ADC15" t="str">
        <f t="shared" si="58"/>
        <v>FCHI US equity</v>
      </c>
      <c r="ADD15" t="str">
        <f t="shared" si="58"/>
        <v>FCL US equity</v>
      </c>
      <c r="ADE15" t="str">
        <f t="shared" si="58"/>
        <v>FCOM US equity</v>
      </c>
      <c r="ADF15" t="str">
        <f t="shared" si="58"/>
        <v>FCOR US equity</v>
      </c>
      <c r="ADG15" t="str">
        <f t="shared" si="58"/>
        <v>FCQ US equity</v>
      </c>
      <c r="ADH15" t="str">
        <f t="shared" si="58"/>
        <v>FCV US equity</v>
      </c>
      <c r="ADI15" t="str">
        <f t="shared" si="58"/>
        <v>FCVT US equity</v>
      </c>
      <c r="ADJ15" t="str">
        <f t="shared" si="58"/>
        <v>FDD US equity</v>
      </c>
      <c r="ADK15" t="str">
        <f t="shared" si="58"/>
        <v>FDIS US equity</v>
      </c>
      <c r="ADL15" t="str">
        <f t="shared" si="58"/>
        <v>FDIV US equity</v>
      </c>
      <c r="ADM15" t="str">
        <f t="shared" si="58"/>
        <v>FDL US equity</v>
      </c>
      <c r="ADN15" t="str">
        <f t="shared" si="58"/>
        <v>FDLO US equity</v>
      </c>
      <c r="ADO15" t="str">
        <f t="shared" si="58"/>
        <v>FDM US equity</v>
      </c>
      <c r="ADP15" t="str">
        <f t="shared" si="58"/>
        <v>FDMO US equity</v>
      </c>
      <c r="ADQ15" t="str">
        <f t="shared" si="58"/>
        <v>FDN US equity</v>
      </c>
      <c r="ADR15" t="str">
        <f t="shared" si="58"/>
        <v>FDRR US equity</v>
      </c>
      <c r="ADS15" t="str">
        <f t="shared" si="58"/>
        <v>FDT US equity</v>
      </c>
      <c r="ADT15" t="str">
        <f t="shared" si="58"/>
        <v>FDTS US equity</v>
      </c>
      <c r="ADU15" t="str">
        <f t="shared" si="58"/>
        <v>FDVV US equity</v>
      </c>
      <c r="ADV15" t="str">
        <f t="shared" si="58"/>
        <v>FEEU US equity</v>
      </c>
      <c r="ADW15" t="str">
        <f t="shared" si="58"/>
        <v>FEF US equity</v>
      </c>
      <c r="ADX15" t="str">
        <f t="shared" si="58"/>
        <v>FEFN US equity</v>
      </c>
      <c r="ADY15" t="str">
        <f t="shared" si="58"/>
        <v>FEM US equity</v>
      </c>
      <c r="ADZ15" t="str">
        <f t="shared" si="58"/>
        <v>FEMB US equity</v>
      </c>
      <c r="AEA15" t="str">
        <f t="shared" si="58"/>
        <v>FEMS US equity</v>
      </c>
      <c r="AEB15" t="str">
        <f t="shared" si="58"/>
        <v>FENY US equity</v>
      </c>
      <c r="AEC15" t="str">
        <f t="shared" si="58"/>
        <v>FEP US equity</v>
      </c>
      <c r="AED15" t="str">
        <f t="shared" si="58"/>
        <v>FEU US equity</v>
      </c>
      <c r="AEE15" t="str">
        <f t="shared" si="58"/>
        <v>FEUZ US equity</v>
      </c>
      <c r="AEF15" t="str">
        <f t="shared" si="58"/>
        <v>FEX US equity</v>
      </c>
      <c r="AEG15" t="str">
        <f t="shared" si="58"/>
        <v>FEZ US equity</v>
      </c>
      <c r="AEH15" t="str">
        <f t="shared" si="58"/>
        <v>FFHG US equity</v>
      </c>
      <c r="AEI15" t="str">
        <f t="shared" si="58"/>
        <v>FFL US equity</v>
      </c>
      <c r="AEJ15" t="str">
        <f t="shared" si="58"/>
        <v>FFR US equity</v>
      </c>
      <c r="AEK15" t="str">
        <f t="shared" si="58"/>
        <v>FFTI US equity</v>
      </c>
      <c r="AEL15" t="str">
        <f t="shared" si="58"/>
        <v>FFTY US equity</v>
      </c>
      <c r="AEM15" t="str">
        <f t="shared" si="58"/>
        <v>FFVX US equity</v>
      </c>
      <c r="AEN15" t="str">
        <f t="shared" si="58"/>
        <v>FGD US equity</v>
      </c>
      <c r="AEO15" t="str">
        <f t="shared" si="58"/>
        <v>FGEM US equity</v>
      </c>
      <c r="AEP15" t="str">
        <f t="shared" si="58"/>
        <v>FGM US equity</v>
      </c>
      <c r="AEQ15" t="str">
        <f t="shared" si="58"/>
        <v>FHC US equity</v>
      </c>
      <c r="AER15" t="str">
        <f t="shared" si="58"/>
        <v>FHK US equity</v>
      </c>
      <c r="AES15" t="str">
        <f t="shared" si="58"/>
        <v>FHLC US equity</v>
      </c>
      <c r="AET15" t="str">
        <f t="shared" si="58"/>
        <v>FIA US equity</v>
      </c>
      <c r="AEU15" t="str">
        <f t="shared" si="58"/>
        <v>FIBG US equity</v>
      </c>
      <c r="AEV15" t="str">
        <f t="shared" si="58"/>
        <v>FIBR US equity</v>
      </c>
      <c r="AEW15" t="str">
        <f t="shared" si="58"/>
        <v>FIDU US equity</v>
      </c>
      <c r="AEX15" t="str">
        <f t="shared" si="58"/>
        <v>FIEE US equity</v>
      </c>
      <c r="AEY15" t="str">
        <f t="shared" si="58"/>
        <v>FIEG US equity</v>
      </c>
      <c r="AEZ15" t="str">
        <f t="shared" si="58"/>
        <v>FIEU US equity</v>
      </c>
      <c r="AFA15" t="str">
        <f t="shared" si="58"/>
        <v>FIGY US equity</v>
      </c>
      <c r="AFB15" t="str">
        <f t="shared" si="58"/>
        <v>FIHD US equity</v>
      </c>
      <c r="AFC15" t="str">
        <f t="shared" si="58"/>
        <v>FIHQ US equity</v>
      </c>
      <c r="AFD15" t="str">
        <f t="shared" si="58"/>
        <v>FIL US equity</v>
      </c>
      <c r="AFE15" t="str">
        <f t="shared" ref="AFE15:AHP15" si="59">AFE14&amp;" equity"</f>
        <v>FILL US equity</v>
      </c>
      <c r="AFF15" t="str">
        <f t="shared" si="59"/>
        <v>FINF US equity</v>
      </c>
      <c r="AFG15" t="str">
        <f t="shared" si="59"/>
        <v>FINQ US equity</v>
      </c>
      <c r="AFH15" t="str">
        <f t="shared" si="59"/>
        <v>FINU US equity</v>
      </c>
      <c r="AFI15" t="str">
        <f t="shared" si="59"/>
        <v>FINX US equity</v>
      </c>
      <c r="AFJ15" t="str">
        <f t="shared" si="59"/>
        <v>FINZ US equity</v>
      </c>
      <c r="AFK15" t="str">
        <f t="shared" si="59"/>
        <v>FISN US equity</v>
      </c>
      <c r="AFL15" t="str">
        <f t="shared" si="59"/>
        <v>FITS US equity</v>
      </c>
      <c r="AFM15" t="str">
        <f t="shared" si="59"/>
        <v>FIVZ US equity</v>
      </c>
      <c r="AFN15" t="str">
        <f t="shared" si="59"/>
        <v>FIW US equity</v>
      </c>
      <c r="AFO15" t="str">
        <f t="shared" si="59"/>
        <v>FIXD US equity</v>
      </c>
      <c r="AFP15" t="str">
        <f t="shared" si="59"/>
        <v>FJP US equity</v>
      </c>
      <c r="AFQ15" t="str">
        <f t="shared" si="59"/>
        <v>FKL US equity</v>
      </c>
      <c r="AFR15" t="str">
        <f t="shared" si="59"/>
        <v>FKO US equity</v>
      </c>
      <c r="AFS15" t="str">
        <f t="shared" si="59"/>
        <v>FKU US equity</v>
      </c>
      <c r="AFT15" t="str">
        <f t="shared" si="59"/>
        <v>FLAG US equity</v>
      </c>
      <c r="AFU15" t="str">
        <f t="shared" si="59"/>
        <v>FLAT US equity</v>
      </c>
      <c r="AFV15" t="str">
        <f t="shared" si="59"/>
        <v>FLCO US equity</v>
      </c>
      <c r="AFW15" t="str">
        <f t="shared" si="59"/>
        <v>FLEU US equity</v>
      </c>
      <c r="AFX15" t="str">
        <f t="shared" si="59"/>
        <v>FLG US equity</v>
      </c>
      <c r="AFY15" t="str">
        <f t="shared" si="59"/>
        <v>FLGE US equity</v>
      </c>
      <c r="AFZ15" t="str">
        <f t="shared" si="59"/>
        <v>FLIO US equity</v>
      </c>
      <c r="AGA15" t="str">
        <f t="shared" si="59"/>
        <v>FLLV US equity</v>
      </c>
      <c r="AGB15" t="str">
        <f t="shared" si="59"/>
        <v>FLM US equity</v>
      </c>
      <c r="AGC15" t="str">
        <f t="shared" si="59"/>
        <v>FLN US equity</v>
      </c>
      <c r="AGD15" t="str">
        <f t="shared" si="59"/>
        <v>FLOT US equity</v>
      </c>
      <c r="AGE15" t="str">
        <f t="shared" si="59"/>
        <v>FLQD US equity</v>
      </c>
      <c r="AGF15" t="str">
        <f t="shared" si="59"/>
        <v>FLQE US equity</v>
      </c>
      <c r="AGG15" t="str">
        <f t="shared" si="59"/>
        <v>FLQG US equity</v>
      </c>
      <c r="AGH15" t="str">
        <f t="shared" si="59"/>
        <v>FLQH US equity</v>
      </c>
      <c r="AGI15" t="str">
        <f t="shared" si="59"/>
        <v>FLQL US equity</v>
      </c>
      <c r="AGJ15" t="str">
        <f t="shared" si="59"/>
        <v>FLQM US equity</v>
      </c>
      <c r="AGK15" t="str">
        <f t="shared" si="59"/>
        <v>FLQS US equity</v>
      </c>
      <c r="AGL15" t="str">
        <f t="shared" si="59"/>
        <v>FLRN US equity</v>
      </c>
      <c r="AGM15" t="str">
        <f t="shared" si="59"/>
        <v>FLRT US equity</v>
      </c>
      <c r="AGN15" t="str">
        <f t="shared" si="59"/>
        <v>FLTB US equity</v>
      </c>
      <c r="AGO15" t="str">
        <f t="shared" si="59"/>
        <v>FLTR US equity</v>
      </c>
      <c r="AGP15" t="str">
        <f t="shared" si="59"/>
        <v>FLYX US equity</v>
      </c>
      <c r="AGQ15" t="str">
        <f t="shared" si="59"/>
        <v>FM US equity</v>
      </c>
      <c r="AGR15" t="str">
        <f t="shared" si="59"/>
        <v>FMAT US equity</v>
      </c>
      <c r="AGS15" t="str">
        <f t="shared" si="59"/>
        <v>FMB US equity</v>
      </c>
      <c r="AGT15" t="str">
        <f t="shared" si="59"/>
        <v>FMF US equity</v>
      </c>
      <c r="AGU15" t="str">
        <f t="shared" si="59"/>
        <v>FMK US equity</v>
      </c>
      <c r="AGV15" t="str">
        <f t="shared" si="59"/>
        <v>FMLP US equity</v>
      </c>
      <c r="AGW15" t="str">
        <f t="shared" si="59"/>
        <v>FMM US equity</v>
      </c>
      <c r="AGX15" t="str">
        <f t="shared" si="59"/>
        <v>FMU US equity</v>
      </c>
      <c r="AGY15" t="str">
        <f t="shared" si="59"/>
        <v>FMV US equity</v>
      </c>
      <c r="AGZ15" t="str">
        <f t="shared" si="59"/>
        <v>FNCF US equity</v>
      </c>
      <c r="AHA15" t="str">
        <f t="shared" si="59"/>
        <v>FNCL US equity</v>
      </c>
      <c r="AHB15" t="str">
        <f t="shared" si="59"/>
        <v>FNDA US equity</v>
      </c>
      <c r="AHC15" t="str">
        <f t="shared" si="59"/>
        <v>FNDB US equity</v>
      </c>
      <c r="AHD15" t="str">
        <f t="shared" si="59"/>
        <v>FNDC US equity</v>
      </c>
      <c r="AHE15" t="str">
        <f t="shared" si="59"/>
        <v>FNDE US equity</v>
      </c>
      <c r="AHF15" t="str">
        <f t="shared" si="59"/>
        <v>FNDF US equity</v>
      </c>
      <c r="AHG15" t="str">
        <f t="shared" si="59"/>
        <v>FNDX US equity</v>
      </c>
      <c r="AHH15" t="str">
        <f t="shared" si="59"/>
        <v>FNG US equity</v>
      </c>
      <c r="AHI15" t="str">
        <f t="shared" si="59"/>
        <v>FNI US equity</v>
      </c>
      <c r="AHJ15" t="str">
        <f t="shared" si="59"/>
        <v>FNIO US equity</v>
      </c>
      <c r="AHK15" t="str">
        <f t="shared" si="59"/>
        <v>FNK US equity</v>
      </c>
      <c r="AHL15" t="str">
        <f t="shared" si="59"/>
        <v>FNX US equity</v>
      </c>
      <c r="AHM15" t="str">
        <f t="shared" si="59"/>
        <v>FNY US equity</v>
      </c>
      <c r="AHN15" t="str">
        <f t="shared" si="59"/>
        <v>FOC US equity</v>
      </c>
      <c r="AHO15" t="str">
        <f t="shared" si="59"/>
        <v>FOIL US equity</v>
      </c>
      <c r="AHP15" t="str">
        <f t="shared" si="59"/>
        <v>FOL US equity</v>
      </c>
      <c r="AHQ15" t="str">
        <f t="shared" ref="AHQ15:AKB15" si="60">AHQ14&amp;" equity"</f>
        <v>FONE US equity</v>
      </c>
      <c r="AHR15" t="str">
        <f t="shared" si="60"/>
        <v>FORX US equity</v>
      </c>
      <c r="AHS15" t="str">
        <f t="shared" si="60"/>
        <v>FOS US equity</v>
      </c>
      <c r="AHT15" t="str">
        <f t="shared" si="60"/>
        <v>FPA US equity</v>
      </c>
      <c r="AHU15" t="str">
        <f t="shared" si="60"/>
        <v>FPE US equity</v>
      </c>
      <c r="AHV15" t="str">
        <f t="shared" si="60"/>
        <v>FPX US equity</v>
      </c>
      <c r="AHW15" t="str">
        <f t="shared" si="60"/>
        <v>FPXI US equity</v>
      </c>
      <c r="AHX15" t="str">
        <f t="shared" si="60"/>
        <v>FQAL US equity</v>
      </c>
      <c r="AHY15" t="str">
        <f t="shared" si="60"/>
        <v>FRAK US equity</v>
      </c>
      <c r="AHZ15" t="str">
        <f t="shared" si="60"/>
        <v>FREL US equity</v>
      </c>
      <c r="AIA15" t="str">
        <f t="shared" si="60"/>
        <v>FRI US equity</v>
      </c>
      <c r="AIB15" t="str">
        <f t="shared" si="60"/>
        <v>FRL US equity</v>
      </c>
      <c r="AIC15" t="str">
        <f t="shared" si="60"/>
        <v>FRN US equity</v>
      </c>
      <c r="AID15" t="str">
        <f t="shared" si="60"/>
        <v>FSA US equity</v>
      </c>
      <c r="AIE15" t="str">
        <f t="shared" si="60"/>
        <v>FSE US equity</v>
      </c>
      <c r="AIF15" t="str">
        <f t="shared" si="60"/>
        <v>FSG US equity</v>
      </c>
      <c r="AIG15" t="str">
        <f t="shared" si="60"/>
        <v>FSTA US equity</v>
      </c>
      <c r="AIH15" t="str">
        <f t="shared" si="60"/>
        <v>FSU US equity</v>
      </c>
      <c r="AII15" t="str">
        <f t="shared" si="60"/>
        <v>FSZ US equity</v>
      </c>
      <c r="AIJ15" t="str">
        <f t="shared" si="60"/>
        <v>FTA US equity</v>
      </c>
      <c r="AIK15" t="str">
        <f t="shared" si="60"/>
        <v>FTAG US equity</v>
      </c>
      <c r="AIL15" t="str">
        <f t="shared" si="60"/>
        <v>FTC US equity</v>
      </c>
      <c r="AIM15" t="str">
        <f t="shared" si="60"/>
        <v>FTCS US equity</v>
      </c>
      <c r="AIN15" t="str">
        <f t="shared" si="60"/>
        <v>FTEC US equity</v>
      </c>
      <c r="AIO15" t="str">
        <f t="shared" si="60"/>
        <v>FTGC US equity</v>
      </c>
      <c r="AIP15" t="str">
        <f t="shared" si="60"/>
        <v>FTHI US equity</v>
      </c>
      <c r="AIQ15" t="str">
        <f t="shared" si="60"/>
        <v>FTLB US equity</v>
      </c>
      <c r="AIR15" t="str">
        <f t="shared" si="60"/>
        <v>FTLS US equity</v>
      </c>
      <c r="AIS15" t="str">
        <f t="shared" si="60"/>
        <v>FTQ US equity</v>
      </c>
      <c r="AIT15" t="str">
        <f t="shared" si="60"/>
        <v>FTRI US equity</v>
      </c>
      <c r="AIU15" t="str">
        <f t="shared" si="60"/>
        <v>FTSD US equity</v>
      </c>
      <c r="AIV15" t="str">
        <f t="shared" si="60"/>
        <v>FTSL US equity</v>
      </c>
      <c r="AIW15" t="str">
        <f t="shared" si="60"/>
        <v>FTSM US equity</v>
      </c>
      <c r="AIX15" t="str">
        <f t="shared" si="60"/>
        <v>FTW US equity</v>
      </c>
      <c r="AIY15" t="str">
        <f t="shared" si="60"/>
        <v>FTXD US equity</v>
      </c>
      <c r="AIZ15" t="str">
        <f t="shared" si="60"/>
        <v>FTXG US equity</v>
      </c>
      <c r="AJA15" t="str">
        <f t="shared" si="60"/>
        <v>FTXH US equity</v>
      </c>
      <c r="AJB15" t="str">
        <f t="shared" si="60"/>
        <v>FTXL US equity</v>
      </c>
      <c r="AJC15" t="str">
        <f t="shared" si="60"/>
        <v>FTXN US equity</v>
      </c>
      <c r="AJD15" t="str">
        <f t="shared" si="60"/>
        <v>FTXO US equity</v>
      </c>
      <c r="AJE15" t="str">
        <f t="shared" si="60"/>
        <v>FTXR US equity</v>
      </c>
      <c r="AJF15" t="str">
        <f t="shared" si="60"/>
        <v>FUD US equity</v>
      </c>
      <c r="AJG15" t="str">
        <f t="shared" si="60"/>
        <v>FUE US equity</v>
      </c>
      <c r="AJH15" t="str">
        <f t="shared" si="60"/>
        <v>FUI US equity</v>
      </c>
      <c r="AJI15" t="str">
        <f t="shared" si="60"/>
        <v>FUT US equity</v>
      </c>
      <c r="AJJ15" t="str">
        <f t="shared" si="60"/>
        <v>FUTS US equity</v>
      </c>
      <c r="AJK15" t="str">
        <f t="shared" si="60"/>
        <v>FUTY US equity</v>
      </c>
      <c r="AJL15" t="str">
        <f t="shared" si="60"/>
        <v>FV US equity</v>
      </c>
      <c r="AJM15" t="str">
        <f t="shared" si="60"/>
        <v>FVAL US equity</v>
      </c>
      <c r="AJN15" t="str">
        <f t="shared" si="60"/>
        <v>FVC US equity</v>
      </c>
      <c r="AJO15" t="str">
        <f t="shared" si="60"/>
        <v>FVD US equity</v>
      </c>
      <c r="AJP15" t="str">
        <f t="shared" si="60"/>
        <v>FVL US equity</v>
      </c>
      <c r="AJQ15" t="str">
        <f t="shared" si="60"/>
        <v>FWDB US equity</v>
      </c>
      <c r="AJR15" t="str">
        <f t="shared" si="60"/>
        <v>FWDD US equity</v>
      </c>
      <c r="AJS15" t="str">
        <f t="shared" si="60"/>
        <v>FWDI US equity</v>
      </c>
      <c r="AJT15" t="str">
        <f t="shared" si="60"/>
        <v>FXA US equity</v>
      </c>
      <c r="AJU15" t="str">
        <f t="shared" si="60"/>
        <v>FXB US equity</v>
      </c>
      <c r="AJV15" t="str">
        <f t="shared" si="60"/>
        <v>FXC US equity</v>
      </c>
      <c r="AJW15" t="str">
        <f t="shared" si="60"/>
        <v>FXCH US equity</v>
      </c>
      <c r="AJX15" t="str">
        <f t="shared" si="60"/>
        <v>FXD US equity</v>
      </c>
      <c r="AJY15" t="str">
        <f t="shared" si="60"/>
        <v>FXE US equity</v>
      </c>
      <c r="AJZ15" t="str">
        <f t="shared" si="60"/>
        <v>FXEP US equity</v>
      </c>
      <c r="AKA15" t="str">
        <f t="shared" si="60"/>
        <v>FXEU US equity</v>
      </c>
      <c r="AKB15" t="str">
        <f t="shared" si="60"/>
        <v>FXF US equity</v>
      </c>
      <c r="AKC15" t="str">
        <f t="shared" ref="AKC15:AMN15" si="61">AKC14&amp;" equity"</f>
        <v>FXG US equity</v>
      </c>
      <c r="AKD15" t="str">
        <f t="shared" si="61"/>
        <v>FXH US equity</v>
      </c>
      <c r="AKE15" t="str">
        <f t="shared" si="61"/>
        <v>FXI US equity</v>
      </c>
      <c r="AKF15" t="str">
        <f t="shared" si="61"/>
        <v>FXJP US equity</v>
      </c>
      <c r="AKG15" t="str">
        <f t="shared" si="61"/>
        <v>FXL US equity</v>
      </c>
      <c r="AKH15" t="str">
        <f t="shared" si="61"/>
        <v>FXM US equity</v>
      </c>
      <c r="AKI15" t="str">
        <f t="shared" si="61"/>
        <v>FXN US equity</v>
      </c>
      <c r="AKJ15" t="str">
        <f t="shared" si="61"/>
        <v>FXO US equity</v>
      </c>
      <c r="AKK15" t="str">
        <f t="shared" si="61"/>
        <v>FXP US equity</v>
      </c>
      <c r="AKL15" t="str">
        <f t="shared" si="61"/>
        <v>FXR US equity</v>
      </c>
      <c r="AKM15" t="str">
        <f t="shared" si="61"/>
        <v>FXRU US equity</v>
      </c>
      <c r="AKN15" t="str">
        <f t="shared" si="61"/>
        <v>FXS US equity</v>
      </c>
      <c r="AKO15" t="str">
        <f t="shared" si="61"/>
        <v>FXSG US equity</v>
      </c>
      <c r="AKP15" t="str">
        <f t="shared" si="61"/>
        <v>FXU US equity</v>
      </c>
      <c r="AKQ15" t="str">
        <f t="shared" si="61"/>
        <v>FXY US equity</v>
      </c>
      <c r="AKR15" t="str">
        <f t="shared" si="61"/>
        <v>FXZ US equity</v>
      </c>
      <c r="AKS15" t="str">
        <f t="shared" si="61"/>
        <v>FYC US equity</v>
      </c>
      <c r="AKT15" t="str">
        <f t="shared" si="61"/>
        <v>FYLD US equity</v>
      </c>
      <c r="AKU15" t="str">
        <f t="shared" si="61"/>
        <v>FYT US equity</v>
      </c>
      <c r="AKV15" t="str">
        <f t="shared" si="61"/>
        <v>FYX US equity</v>
      </c>
      <c r="AKW15" t="str">
        <f t="shared" si="61"/>
        <v>FZB US equity</v>
      </c>
      <c r="AKX15" t="str">
        <f t="shared" si="61"/>
        <v>GAA US equity</v>
      </c>
      <c r="AKY15" t="str">
        <f t="shared" si="61"/>
        <v>GAF US equity</v>
      </c>
      <c r="AKZ15" t="str">
        <f t="shared" si="61"/>
        <v>GAL US equity</v>
      </c>
      <c r="ALA15" t="str">
        <f t="shared" si="61"/>
        <v>GAMR US equity</v>
      </c>
      <c r="ALB15" t="str">
        <f t="shared" si="61"/>
        <v>GARD US equity</v>
      </c>
      <c r="ALC15" t="str">
        <f t="shared" si="61"/>
        <v>GASL US equity</v>
      </c>
      <c r="ALD15" t="str">
        <f t="shared" si="61"/>
        <v>GASX US equity</v>
      </c>
      <c r="ALE15" t="str">
        <f t="shared" si="61"/>
        <v>GASZ US equity</v>
      </c>
      <c r="ALF15" t="str">
        <f t="shared" si="61"/>
        <v>GAZ US equity</v>
      </c>
      <c r="ALG15" t="str">
        <f t="shared" si="61"/>
        <v>GAZB US equity</v>
      </c>
      <c r="ALH15" t="str">
        <f t="shared" si="61"/>
        <v>GAZC US equity</v>
      </c>
      <c r="ALI15" t="str">
        <f t="shared" si="61"/>
        <v>GBB US equity</v>
      </c>
      <c r="ALJ15" t="str">
        <f t="shared" si="61"/>
        <v>GBF US equity</v>
      </c>
      <c r="ALK15" t="str">
        <f t="shared" si="61"/>
        <v>GBFCR US equity</v>
      </c>
      <c r="ALL15" t="str">
        <f t="shared" si="61"/>
        <v>GBFRD US equity</v>
      </c>
      <c r="ALM15" t="str">
        <f t="shared" si="61"/>
        <v>GBIL US equity</v>
      </c>
      <c r="ALN15" t="str">
        <f t="shared" si="61"/>
        <v>GCC US equity</v>
      </c>
      <c r="ALO15" t="str">
        <f t="shared" si="61"/>
        <v>GCE US equity</v>
      </c>
      <c r="ALP15" t="str">
        <f t="shared" si="61"/>
        <v>GCOW US equity</v>
      </c>
      <c r="ALQ15" t="str">
        <f t="shared" si="61"/>
        <v>GDAY US equity</v>
      </c>
      <c r="ALR15" t="str">
        <f t="shared" si="61"/>
        <v>GDJJ US equity</v>
      </c>
      <c r="ALS15" t="str">
        <f t="shared" si="61"/>
        <v>GDJS US equity</v>
      </c>
      <c r="ALT15" t="str">
        <f t="shared" si="61"/>
        <v>GDVD US equity</v>
      </c>
      <c r="ALU15" t="str">
        <f t="shared" si="61"/>
        <v>GDX US equity</v>
      </c>
      <c r="ALV15" t="str">
        <f t="shared" si="61"/>
        <v>GDXJ US equity</v>
      </c>
      <c r="ALW15" t="str">
        <f t="shared" si="61"/>
        <v>GDXS US equity</v>
      </c>
      <c r="ALX15" t="str">
        <f t="shared" si="61"/>
        <v>GDXX US equity</v>
      </c>
      <c r="ALY15" t="str">
        <f t="shared" si="61"/>
        <v>GEM US equity</v>
      </c>
      <c r="ALZ15" t="str">
        <f t="shared" si="61"/>
        <v>GEMS US equity</v>
      </c>
      <c r="AMA15" t="str">
        <f t="shared" si="61"/>
        <v>GENY US equity</v>
      </c>
      <c r="AMB15" t="str">
        <f t="shared" si="61"/>
        <v>GERJ US equity</v>
      </c>
      <c r="AMC15" t="str">
        <f t="shared" si="61"/>
        <v>GEUR US equity</v>
      </c>
      <c r="AMD15" t="str">
        <f t="shared" si="61"/>
        <v>GEX US equity</v>
      </c>
      <c r="AME15" t="str">
        <f t="shared" si="61"/>
        <v>GGBP US equity</v>
      </c>
      <c r="AMF15" t="str">
        <f t="shared" si="61"/>
        <v>GGEM US equity</v>
      </c>
      <c r="AMG15" t="str">
        <f t="shared" si="61"/>
        <v>GGGG US equity</v>
      </c>
      <c r="AMH15" t="str">
        <f t="shared" si="61"/>
        <v>GGOV US equity</v>
      </c>
      <c r="AMI15" t="str">
        <f t="shared" si="61"/>
        <v>GHE US equity</v>
      </c>
      <c r="AMJ15" t="str">
        <f t="shared" si="61"/>
        <v>GHII US equity</v>
      </c>
      <c r="AMK15" t="str">
        <f t="shared" si="61"/>
        <v>GHS US equity</v>
      </c>
      <c r="AML15" t="str">
        <f t="shared" si="61"/>
        <v>GHYG US equity</v>
      </c>
      <c r="AMM15" t="str">
        <f t="shared" si="61"/>
        <v>GIGB US equity</v>
      </c>
      <c r="AMN15" t="str">
        <f t="shared" si="61"/>
        <v>GII US equity</v>
      </c>
      <c r="AMO15" t="str">
        <f t="shared" ref="AMO15:AOZ15" si="62">AMO14&amp;" equity"</f>
        <v>GIVE US equity</v>
      </c>
      <c r="AMP15" t="str">
        <f t="shared" si="62"/>
        <v>GIY US equity</v>
      </c>
      <c r="AMQ15" t="str">
        <f t="shared" si="62"/>
        <v>GKA US equity</v>
      </c>
      <c r="AMR15" t="str">
        <f t="shared" si="62"/>
        <v>GKB US equity</v>
      </c>
      <c r="AMS15" t="str">
        <f t="shared" si="62"/>
        <v>GKC US equity</v>
      </c>
      <c r="AMT15" t="str">
        <f t="shared" si="62"/>
        <v>GKD US equity</v>
      </c>
      <c r="AMU15" t="str">
        <f t="shared" si="62"/>
        <v>GKE US equity</v>
      </c>
      <c r="AMV15" t="str">
        <f t="shared" si="62"/>
        <v>GLD US equity</v>
      </c>
      <c r="AMW15" t="str">
        <f t="shared" si="62"/>
        <v>GLDE US equity</v>
      </c>
      <c r="AMX15" t="str">
        <f t="shared" si="62"/>
        <v>GLDI US equity</v>
      </c>
      <c r="AMY15" t="str">
        <f t="shared" si="62"/>
        <v>GLDW US equity</v>
      </c>
      <c r="AMZ15" t="str">
        <f t="shared" si="62"/>
        <v>GLJCR US equity</v>
      </c>
      <c r="ANA15" t="str">
        <f t="shared" si="62"/>
        <v>GLJRD US equity</v>
      </c>
      <c r="ANB15" t="str">
        <f t="shared" si="62"/>
        <v>GLL US equity</v>
      </c>
      <c r="ANC15" t="str">
        <f t="shared" si="62"/>
        <v>GLTR US equity</v>
      </c>
      <c r="AND15" t="str">
        <f t="shared" si="62"/>
        <v>GMF US equity</v>
      </c>
      <c r="ANE15" t="str">
        <f t="shared" si="62"/>
        <v>GMFL US equity</v>
      </c>
      <c r="ANF15" t="str">
        <f t="shared" si="62"/>
        <v>GMFS US equity</v>
      </c>
      <c r="ANG15" t="str">
        <f t="shared" si="62"/>
        <v>GML US equity</v>
      </c>
      <c r="ANH15" t="str">
        <f t="shared" si="62"/>
        <v>GMM US equity</v>
      </c>
      <c r="ANI15" t="str">
        <f t="shared" si="62"/>
        <v>GMMB US equity</v>
      </c>
      <c r="ANJ15" t="str">
        <f t="shared" si="62"/>
        <v>GMOM US equity</v>
      </c>
      <c r="ANK15" t="str">
        <f t="shared" si="62"/>
        <v>GMTB US equity</v>
      </c>
      <c r="ANL15" t="str">
        <f t="shared" si="62"/>
        <v>GNAT US equity</v>
      </c>
      <c r="ANM15" t="str">
        <f t="shared" si="62"/>
        <v>GNMA US equity</v>
      </c>
      <c r="ANN15" t="str">
        <f t="shared" si="62"/>
        <v>GNR US equity</v>
      </c>
      <c r="ANO15" t="str">
        <f t="shared" si="62"/>
        <v>GNRX US equity</v>
      </c>
      <c r="ANP15" t="str">
        <f t="shared" si="62"/>
        <v>GOAU US equity</v>
      </c>
      <c r="ANQ15" t="str">
        <f t="shared" si="62"/>
        <v>GOEX US equity</v>
      </c>
      <c r="ANR15" t="str">
        <f t="shared" si="62"/>
        <v>GOS US equity</v>
      </c>
      <c r="ANS15" t="str">
        <f t="shared" si="62"/>
        <v>GOVT US equity</v>
      </c>
      <c r="ANT15" t="str">
        <f t="shared" si="62"/>
        <v>GQRE US equity</v>
      </c>
      <c r="ANU15" t="str">
        <f t="shared" si="62"/>
        <v>GREK US equity</v>
      </c>
      <c r="ANV15" t="str">
        <f t="shared" si="62"/>
        <v>GRES US equity</v>
      </c>
      <c r="ANW15" t="str">
        <f t="shared" si="62"/>
        <v>GRI US equity</v>
      </c>
      <c r="ANX15" t="str">
        <f t="shared" si="62"/>
        <v>GRID US equity</v>
      </c>
      <c r="ANY15" t="str">
        <f t="shared" si="62"/>
        <v>GRN US equity</v>
      </c>
      <c r="ANZ15" t="str">
        <f t="shared" si="62"/>
        <v>GRNB US equity</v>
      </c>
      <c r="AOA15" t="str">
        <f t="shared" si="62"/>
        <v>GRPC US equity</v>
      </c>
      <c r="AOB15" t="str">
        <f t="shared" si="62"/>
        <v>GRU US equity</v>
      </c>
      <c r="AOC15" t="str">
        <f t="shared" si="62"/>
        <v>GRWN US equity</v>
      </c>
      <c r="AOD15" t="str">
        <f t="shared" si="62"/>
        <v>GSAX US equity</v>
      </c>
      <c r="AOE15" t="str">
        <f t="shared" si="62"/>
        <v>GSC US equity</v>
      </c>
      <c r="AOF15" t="str">
        <f t="shared" si="62"/>
        <v>GSD US equity</v>
      </c>
      <c r="AOG15" t="str">
        <f t="shared" si="62"/>
        <v>GSEU US equity</v>
      </c>
      <c r="AOH15" t="str">
        <f t="shared" si="62"/>
        <v>GSEW US equity</v>
      </c>
      <c r="AOI15" t="str">
        <f t="shared" si="62"/>
        <v>GSG US equity</v>
      </c>
      <c r="AOJ15" t="str">
        <f t="shared" si="62"/>
        <v>GSGO US equity</v>
      </c>
      <c r="AOK15" t="str">
        <f t="shared" si="62"/>
        <v>GSIE US equity</v>
      </c>
      <c r="AOL15" t="str">
        <f t="shared" si="62"/>
        <v>GSJY US equity</v>
      </c>
      <c r="AOM15" t="str">
        <f t="shared" si="62"/>
        <v>GSLC US equity</v>
      </c>
      <c r="AON15" t="str">
        <f t="shared" si="62"/>
        <v>GSMA US equity</v>
      </c>
      <c r="AOO15" t="str">
        <f t="shared" si="62"/>
        <v>GSO US equity</v>
      </c>
      <c r="AOP15" t="str">
        <f t="shared" si="62"/>
        <v>GSP US equity</v>
      </c>
      <c r="AOQ15" t="str">
        <f t="shared" si="62"/>
        <v>GSPC US equity</v>
      </c>
      <c r="AOR15" t="str">
        <f t="shared" si="62"/>
        <v>GSR US equity</v>
      </c>
      <c r="AOS15" t="str">
        <f t="shared" si="62"/>
        <v>GSRA US equity</v>
      </c>
      <c r="AOT15" t="str">
        <f t="shared" si="62"/>
        <v>GSSC US equity</v>
      </c>
      <c r="AOU15" t="str">
        <f t="shared" si="62"/>
        <v>GSW US equity</v>
      </c>
      <c r="AOV15" t="str">
        <f t="shared" si="62"/>
        <v>GSY US equity</v>
      </c>
      <c r="AOW15" t="str">
        <f t="shared" si="62"/>
        <v>GSZ US equity</v>
      </c>
      <c r="AOX15" t="str">
        <f t="shared" si="62"/>
        <v>GTAA US equity</v>
      </c>
      <c r="AOY15" t="str">
        <f t="shared" si="62"/>
        <v>GTIP US equity</v>
      </c>
      <c r="AOZ15" t="str">
        <f t="shared" si="62"/>
        <v>GTL US equity</v>
      </c>
      <c r="APA15" t="str">
        <f t="shared" ref="APA15:ARL15" si="63">APA14&amp;" equity"</f>
        <v>GTO US equity</v>
      </c>
      <c r="APB15" t="str">
        <f t="shared" si="63"/>
        <v>GULF US equity</v>
      </c>
      <c r="APC15" t="str">
        <f t="shared" si="63"/>
        <v>GULFX US equity</v>
      </c>
      <c r="APD15" t="str">
        <f t="shared" si="63"/>
        <v>GUNR US equity</v>
      </c>
      <c r="APE15" t="str">
        <f t="shared" si="63"/>
        <v>GUR US equity</v>
      </c>
      <c r="APF15" t="str">
        <f t="shared" si="63"/>
        <v>GURI US equity</v>
      </c>
      <c r="APG15" t="str">
        <f t="shared" si="63"/>
        <v>GURU US equity</v>
      </c>
      <c r="APH15" t="str">
        <f t="shared" si="63"/>
        <v>GURX US equity</v>
      </c>
      <c r="API15" t="str">
        <f t="shared" si="63"/>
        <v>GUSH US equity</v>
      </c>
      <c r="APJ15" t="str">
        <f t="shared" si="63"/>
        <v>GVAL US equity</v>
      </c>
      <c r="APK15" t="str">
        <f t="shared" si="63"/>
        <v>GVI US equity</v>
      </c>
      <c r="APL15" t="str">
        <f t="shared" si="63"/>
        <v>GVICR US equity</v>
      </c>
      <c r="APM15" t="str">
        <f t="shared" si="63"/>
        <v>GVIP US equity</v>
      </c>
      <c r="APN15" t="str">
        <f t="shared" si="63"/>
        <v>GVIRD US equity</v>
      </c>
      <c r="APO15" t="str">
        <f t="shared" si="63"/>
        <v>GVT US equity</v>
      </c>
      <c r="APP15" t="str">
        <f t="shared" si="63"/>
        <v>GWL US equity</v>
      </c>
      <c r="APQ15" t="str">
        <f t="shared" si="63"/>
        <v>GWO US equity</v>
      </c>
      <c r="APR15" t="str">
        <f t="shared" si="63"/>
        <v>GWS US equity</v>
      </c>
      <c r="APS15" t="str">
        <f t="shared" si="63"/>
        <v>GWX US equity</v>
      </c>
      <c r="APT15" t="str">
        <f t="shared" si="63"/>
        <v>GXC US equity</v>
      </c>
      <c r="APU15" t="str">
        <f t="shared" si="63"/>
        <v>GXF US equity</v>
      </c>
      <c r="APV15" t="str">
        <f t="shared" si="63"/>
        <v>GXG US equity</v>
      </c>
      <c r="APW15" t="str">
        <f t="shared" si="63"/>
        <v>GYEN US equity</v>
      </c>
      <c r="APX15" t="str">
        <f t="shared" si="63"/>
        <v>GYLD US equity</v>
      </c>
      <c r="APY15" t="str">
        <f t="shared" si="63"/>
        <v>HACK US equity</v>
      </c>
      <c r="APZ15" t="str">
        <f t="shared" si="63"/>
        <v>HACV US equity</v>
      </c>
      <c r="AQA15" t="str">
        <f t="shared" si="63"/>
        <v>HACW US equity</v>
      </c>
      <c r="AQB15" t="str">
        <f t="shared" si="63"/>
        <v>HAHA US equity</v>
      </c>
      <c r="AQC15" t="str">
        <f t="shared" si="63"/>
        <v>HAKD US equity</v>
      </c>
      <c r="AQD15" t="str">
        <f t="shared" si="63"/>
        <v>HAKK US equity</v>
      </c>
      <c r="AQE15" t="str">
        <f t="shared" si="63"/>
        <v>HAO US equity</v>
      </c>
      <c r="AQF15" t="str">
        <f t="shared" si="63"/>
        <v>HAP US equity</v>
      </c>
      <c r="AQG15" t="str">
        <f t="shared" si="63"/>
        <v>HAUD US equity</v>
      </c>
      <c r="AQH15" t="str">
        <f t="shared" si="63"/>
        <v>HAWX US equity</v>
      </c>
      <c r="AQI15" t="str">
        <f t="shared" si="63"/>
        <v>HBTA US equity</v>
      </c>
      <c r="AQJ15" t="str">
        <f t="shared" si="63"/>
        <v>HBU US equity</v>
      </c>
      <c r="AQK15" t="str">
        <f t="shared" si="63"/>
        <v>HBZ US equity</v>
      </c>
      <c r="AQL15" t="str">
        <f t="shared" si="63"/>
        <v>HCOR US equity</v>
      </c>
      <c r="AQM15" t="str">
        <f t="shared" si="63"/>
        <v>HCRF US equity</v>
      </c>
      <c r="AQN15" t="str">
        <f t="shared" si="63"/>
        <v>HDAW US equity</v>
      </c>
      <c r="AQO15" t="str">
        <f t="shared" si="63"/>
        <v>HDEE US equity</v>
      </c>
      <c r="AQP15" t="str">
        <f t="shared" si="63"/>
        <v>HDEF US equity</v>
      </c>
      <c r="AQQ15" t="str">
        <f t="shared" si="63"/>
        <v>HDEZ US equity</v>
      </c>
      <c r="AQR15" t="str">
        <f t="shared" si="63"/>
        <v>HDG US equity</v>
      </c>
      <c r="AQS15" t="str">
        <f t="shared" si="63"/>
        <v>HDGE US equity</v>
      </c>
      <c r="AQT15" t="str">
        <f t="shared" si="63"/>
        <v>HDGI US equity</v>
      </c>
      <c r="AQU15" t="str">
        <f t="shared" si="63"/>
        <v>HDIV US equity</v>
      </c>
      <c r="AQV15" t="str">
        <f t="shared" si="63"/>
        <v>HDLS US equity</v>
      </c>
      <c r="AQW15" t="str">
        <f t="shared" si="63"/>
        <v>HDLV US equity</v>
      </c>
      <c r="AQX15" t="str">
        <f t="shared" si="63"/>
        <v>HDMV US equity</v>
      </c>
      <c r="AQY15" t="str">
        <f t="shared" si="63"/>
        <v>HDRW US equity</v>
      </c>
      <c r="AQZ15" t="str">
        <f t="shared" si="63"/>
        <v>HDV US equity</v>
      </c>
      <c r="ARA15" t="str">
        <f t="shared" si="63"/>
        <v>HDWM US equity</v>
      </c>
      <c r="ARB15" t="str">
        <f t="shared" si="63"/>
        <v>HDWX US equity</v>
      </c>
      <c r="ARC15" t="str">
        <f t="shared" si="63"/>
        <v>HECO US equity</v>
      </c>
      <c r="ARD15" t="str">
        <f t="shared" si="63"/>
        <v>HEDJ US equity</v>
      </c>
      <c r="ARE15" t="str">
        <f t="shared" si="63"/>
        <v>HEEM US equity</v>
      </c>
      <c r="ARF15" t="str">
        <f t="shared" si="63"/>
        <v>HEFA US equity</v>
      </c>
      <c r="ARG15" t="str">
        <f t="shared" si="63"/>
        <v>HEFV US equity</v>
      </c>
      <c r="ARH15" t="str">
        <f t="shared" si="63"/>
        <v>HEGE US equity</v>
      </c>
      <c r="ARI15" t="str">
        <f t="shared" si="63"/>
        <v>HEGJ US equity</v>
      </c>
      <c r="ARJ15" t="str">
        <f t="shared" si="63"/>
        <v>HEMV US equity</v>
      </c>
      <c r="ARK15" t="str">
        <f t="shared" si="63"/>
        <v>HEUS US equity</v>
      </c>
      <c r="ARL15" t="str">
        <f t="shared" si="63"/>
        <v>HEUV US equity</v>
      </c>
      <c r="ARM15" t="str">
        <f t="shared" ref="ARM15:ATX15" si="64">ARM14&amp;" equity"</f>
        <v>HEVY US equity</v>
      </c>
      <c r="ARN15" t="str">
        <f t="shared" si="64"/>
        <v>HEWC US equity</v>
      </c>
      <c r="ARO15" t="str">
        <f t="shared" si="64"/>
        <v>HEWG US equity</v>
      </c>
      <c r="ARP15" t="str">
        <f t="shared" si="64"/>
        <v>HEWI US equity</v>
      </c>
      <c r="ARQ15" t="str">
        <f t="shared" si="64"/>
        <v>HEWJ US equity</v>
      </c>
      <c r="ARR15" t="str">
        <f t="shared" si="64"/>
        <v>HEWL US equity</v>
      </c>
      <c r="ARS15" t="str">
        <f t="shared" si="64"/>
        <v>HEWP US equity</v>
      </c>
      <c r="ART15" t="str">
        <f t="shared" si="64"/>
        <v>HEWU US equity</v>
      </c>
      <c r="ARU15" t="str">
        <f t="shared" si="64"/>
        <v>HEWW US equity</v>
      </c>
      <c r="ARV15" t="str">
        <f t="shared" si="64"/>
        <v>HEWY US equity</v>
      </c>
      <c r="ARW15" t="str">
        <f t="shared" si="64"/>
        <v>HEZU US equity</v>
      </c>
      <c r="ARX15" t="str">
        <f t="shared" si="64"/>
        <v>HFEZ US equity</v>
      </c>
      <c r="ARY15" t="str">
        <f t="shared" si="64"/>
        <v>HFIN US equity</v>
      </c>
      <c r="ARZ15" t="str">
        <f t="shared" si="64"/>
        <v>HFXE US equity</v>
      </c>
      <c r="ASA15" t="str">
        <f t="shared" si="64"/>
        <v>HFXI US equity</v>
      </c>
      <c r="ASB15" t="str">
        <f t="shared" si="64"/>
        <v>HFXJ US equity</v>
      </c>
      <c r="ASC15" t="str">
        <f t="shared" si="64"/>
        <v>HGEM US equity</v>
      </c>
      <c r="ASD15" t="str">
        <f t="shared" si="64"/>
        <v>HGEU US equity</v>
      </c>
      <c r="ASE15" t="str">
        <f t="shared" si="64"/>
        <v>HGI US equity</v>
      </c>
      <c r="ASF15" t="str">
        <f t="shared" si="64"/>
        <v>HGJP US equity</v>
      </c>
      <c r="ASG15" t="str">
        <f t="shared" si="64"/>
        <v>HGSD US equity</v>
      </c>
      <c r="ASH15" t="str">
        <f t="shared" si="64"/>
        <v>HHA US equity</v>
      </c>
      <c r="ASI15" t="str">
        <f t="shared" si="64"/>
        <v>HHB US equity</v>
      </c>
      <c r="ASJ15" t="str">
        <f t="shared" si="64"/>
        <v>HHD US equity</v>
      </c>
      <c r="ASK15" t="str">
        <f t="shared" si="64"/>
        <v>HHDG US equity</v>
      </c>
      <c r="ASL15" t="str">
        <f t="shared" si="64"/>
        <v>HHE US equity</v>
      </c>
      <c r="ASM15" t="str">
        <f t="shared" si="64"/>
        <v>HHFR US equity</v>
      </c>
      <c r="ASN15" t="str">
        <f t="shared" si="64"/>
        <v>HHG US equity</v>
      </c>
      <c r="ASO15" t="str">
        <f t="shared" si="64"/>
        <v>HHHYL US equity</v>
      </c>
      <c r="ASP15" t="str">
        <f t="shared" si="64"/>
        <v>HHJ US equity</v>
      </c>
      <c r="ASQ15" t="str">
        <f t="shared" si="64"/>
        <v>HHK US equity</v>
      </c>
      <c r="ASR15" t="str">
        <f t="shared" si="64"/>
        <v>HHM US equity</v>
      </c>
      <c r="ASS15" t="str">
        <f t="shared" si="64"/>
        <v>HHN US equity</v>
      </c>
      <c r="AST15" t="str">
        <f t="shared" si="64"/>
        <v>HHP US equity</v>
      </c>
      <c r="ASU15" t="str">
        <f t="shared" si="64"/>
        <v>HHQ US equity</v>
      </c>
      <c r="ASV15" t="str">
        <f t="shared" si="64"/>
        <v>HHR US equity</v>
      </c>
      <c r="ASW15" t="str">
        <f t="shared" si="64"/>
        <v>HHT US equity</v>
      </c>
      <c r="ASX15" t="str">
        <f t="shared" si="64"/>
        <v>HHU US equity</v>
      </c>
      <c r="ASY15" t="str">
        <f t="shared" si="64"/>
        <v>HHV US equity</v>
      </c>
      <c r="ASZ15" t="str">
        <f t="shared" si="64"/>
        <v>HHYX US equity</v>
      </c>
      <c r="ATA15" t="str">
        <f t="shared" si="64"/>
        <v>HHZ US equity</v>
      </c>
      <c r="ATB15" t="str">
        <f t="shared" si="64"/>
        <v>HILO US equity</v>
      </c>
      <c r="ATC15" t="str">
        <f t="shared" si="64"/>
        <v>HIPS US equity</v>
      </c>
      <c r="ATD15" t="str">
        <f t="shared" si="64"/>
        <v>HJPX US equity</v>
      </c>
      <c r="ATE15" t="str">
        <f t="shared" si="64"/>
        <v>HKG US equity</v>
      </c>
      <c r="ATF15" t="str">
        <f t="shared" si="64"/>
        <v>HKK US equity</v>
      </c>
      <c r="ATG15" t="str">
        <f t="shared" si="64"/>
        <v>HKOR US equity</v>
      </c>
      <c r="ATH15" t="str">
        <f t="shared" si="64"/>
        <v>HMTM US equity</v>
      </c>
      <c r="ATI15" t="str">
        <f t="shared" si="64"/>
        <v>HOLD US equity</v>
      </c>
      <c r="ATJ15" t="str">
        <f t="shared" si="64"/>
        <v>HOML US equity</v>
      </c>
      <c r="ATK15" t="str">
        <f t="shared" si="64"/>
        <v>HOMX US equity</v>
      </c>
      <c r="ATL15" t="str">
        <f t="shared" si="64"/>
        <v>HQBD US equity</v>
      </c>
      <c r="ATM15" t="str">
        <f t="shared" si="64"/>
        <v>HRD US equity</v>
      </c>
      <c r="ATN15" t="str">
        <f t="shared" si="64"/>
        <v>HREX US equity</v>
      </c>
      <c r="ATO15" t="str">
        <f t="shared" si="64"/>
        <v>HRJ US equity</v>
      </c>
      <c r="ATP15" t="str">
        <f t="shared" si="64"/>
        <v>HRW US equity</v>
      </c>
      <c r="ATQ15" t="str">
        <f t="shared" si="64"/>
        <v>HSCZ US equity</v>
      </c>
      <c r="ATR15" t="str">
        <f t="shared" si="64"/>
        <v>HSPX US equity</v>
      </c>
      <c r="ATS15" t="str">
        <f t="shared" si="64"/>
        <v>HTUS US equity</v>
      </c>
      <c r="ATT15" t="str">
        <f t="shared" si="64"/>
        <v>HUSE US equity</v>
      </c>
      <c r="ATU15" t="str">
        <f t="shared" si="64"/>
        <v>HUSV US equity</v>
      </c>
      <c r="ATV15" t="str">
        <f t="shared" si="64"/>
        <v>HVOL US equity</v>
      </c>
      <c r="ATW15" t="str">
        <f t="shared" si="64"/>
        <v>HVPW US equity</v>
      </c>
      <c r="ATX15" t="str">
        <f t="shared" si="64"/>
        <v>HYD US equity</v>
      </c>
      <c r="ATY15" t="str">
        <f t="shared" ref="ATY15:AWJ15" si="65">ATY14&amp;" equity"</f>
        <v>HYDB US equity</v>
      </c>
      <c r="ATZ15" t="str">
        <f t="shared" si="65"/>
        <v>HYDD US equity</v>
      </c>
      <c r="AUA15" t="str">
        <f t="shared" si="65"/>
        <v>HYEM US equity</v>
      </c>
      <c r="AUB15" t="str">
        <f t="shared" si="65"/>
        <v>HYG US equity</v>
      </c>
      <c r="AUC15" t="str">
        <f t="shared" si="65"/>
        <v>HYGCR US equity</v>
      </c>
      <c r="AUD15" t="str">
        <f t="shared" si="65"/>
        <v>HYGH US equity</v>
      </c>
      <c r="AUE15" t="str">
        <f t="shared" si="65"/>
        <v>HYGRD US equity</v>
      </c>
      <c r="AUF15" t="str">
        <f t="shared" si="65"/>
        <v>HYHG US equity</v>
      </c>
      <c r="AUG15" t="str">
        <f t="shared" si="65"/>
        <v>HYIH US equity</v>
      </c>
      <c r="AUH15" t="str">
        <f t="shared" si="65"/>
        <v>HYLB US equity</v>
      </c>
      <c r="AUI15" t="str">
        <f t="shared" si="65"/>
        <v>HYLD US equity</v>
      </c>
      <c r="AUJ15" t="str">
        <f t="shared" si="65"/>
        <v>HYLS US equity</v>
      </c>
      <c r="AUK15" t="str">
        <f t="shared" si="65"/>
        <v>HYLV US equity</v>
      </c>
      <c r="AUL15" t="str">
        <f t="shared" si="65"/>
        <v>HYMB US equity</v>
      </c>
      <c r="AUM15" t="str">
        <f t="shared" si="65"/>
        <v>HYND US equity</v>
      </c>
      <c r="AUN15" t="str">
        <f t="shared" si="65"/>
        <v>HYS US equity</v>
      </c>
      <c r="AUO15" t="str">
        <f t="shared" si="65"/>
        <v>HYXE US equity</v>
      </c>
      <c r="AUP15" t="str">
        <f t="shared" si="65"/>
        <v>HYXU US equity</v>
      </c>
      <c r="AUQ15" t="str">
        <f t="shared" si="65"/>
        <v>HYZD US equity</v>
      </c>
      <c r="AUR15" t="str">
        <f t="shared" si="65"/>
        <v>IAGG US equity</v>
      </c>
      <c r="AUS15" t="str">
        <f t="shared" si="65"/>
        <v>IAH US equity</v>
      </c>
      <c r="AUT15" t="str">
        <f t="shared" si="65"/>
        <v>IAI US equity</v>
      </c>
      <c r="AUU15" t="str">
        <f t="shared" si="65"/>
        <v>IAK US equity</v>
      </c>
      <c r="AUV15" t="str">
        <f t="shared" si="65"/>
        <v>IAT US equity</v>
      </c>
      <c r="AUW15" t="str">
        <f t="shared" si="65"/>
        <v>IAU US equity</v>
      </c>
      <c r="AUX15" t="str">
        <f t="shared" si="65"/>
        <v>IBB US equity</v>
      </c>
      <c r="AUY15" t="str">
        <f t="shared" si="65"/>
        <v>IBCB US equity</v>
      </c>
      <c r="AUZ15" t="str">
        <f t="shared" si="65"/>
        <v>IBCC US equity</v>
      </c>
      <c r="AVA15" t="str">
        <f t="shared" si="65"/>
        <v>IBCD US equity</v>
      </c>
      <c r="AVB15" t="str">
        <f t="shared" si="65"/>
        <v>IBCE US equity</v>
      </c>
      <c r="AVC15" t="str">
        <f t="shared" si="65"/>
        <v>IBD US equity</v>
      </c>
      <c r="AVD15" t="str">
        <f t="shared" si="65"/>
        <v>IBDA US equity</v>
      </c>
      <c r="AVE15" t="str">
        <f t="shared" si="65"/>
        <v>IBDB US equity</v>
      </c>
      <c r="AVF15" t="str">
        <f t="shared" si="65"/>
        <v>IBDC US equity</v>
      </c>
      <c r="AVG15" t="str">
        <f t="shared" si="65"/>
        <v>IBDD US equity</v>
      </c>
      <c r="AVH15" t="str">
        <f t="shared" si="65"/>
        <v>IBDF US equity</v>
      </c>
      <c r="AVI15" t="str">
        <f t="shared" si="65"/>
        <v>IBDH US equity</v>
      </c>
      <c r="AVJ15" t="str">
        <f t="shared" si="65"/>
        <v>IBDJ US equity</v>
      </c>
      <c r="AVK15" t="str">
        <f t="shared" si="65"/>
        <v>IBDK US equity</v>
      </c>
      <c r="AVL15" t="str">
        <f t="shared" si="65"/>
        <v>IBDL US equity</v>
      </c>
      <c r="AVM15" t="str">
        <f t="shared" si="65"/>
        <v>IBDM US equity</v>
      </c>
      <c r="AVN15" t="str">
        <f t="shared" si="65"/>
        <v>IBDN US equity</v>
      </c>
      <c r="AVO15" t="str">
        <f t="shared" si="65"/>
        <v>IBDO US equity</v>
      </c>
      <c r="AVP15" t="str">
        <f t="shared" si="65"/>
        <v>IBDP US equity</v>
      </c>
      <c r="AVQ15" t="str">
        <f t="shared" si="65"/>
        <v>IBDQ US equity</v>
      </c>
      <c r="AVR15" t="str">
        <f t="shared" si="65"/>
        <v>IBDR US equity</v>
      </c>
      <c r="AVS15" t="str">
        <f t="shared" si="65"/>
        <v>IBLN US equity</v>
      </c>
      <c r="AVT15" t="str">
        <f t="shared" si="65"/>
        <v>IBMD US equity</v>
      </c>
      <c r="AVU15" t="str">
        <f t="shared" si="65"/>
        <v>IBME US equity</v>
      </c>
      <c r="AVV15" t="str">
        <f t="shared" si="65"/>
        <v>IBMF US equity</v>
      </c>
      <c r="AVW15" t="str">
        <f t="shared" si="65"/>
        <v>IBMG US equity</v>
      </c>
      <c r="AVX15" t="str">
        <f t="shared" si="65"/>
        <v>IBMH US equity</v>
      </c>
      <c r="AVY15" t="str">
        <f t="shared" si="65"/>
        <v>IBMI US equity</v>
      </c>
      <c r="AVZ15" t="str">
        <f t="shared" si="65"/>
        <v>IBMJ US equity</v>
      </c>
      <c r="AWA15" t="str">
        <f t="shared" si="65"/>
        <v>IBMK US equity</v>
      </c>
      <c r="AWB15" t="str">
        <f t="shared" si="65"/>
        <v>IBML US equity</v>
      </c>
      <c r="AWC15" t="str">
        <f t="shared" si="65"/>
        <v>IBND US equity</v>
      </c>
      <c r="AWD15" t="str">
        <f t="shared" si="65"/>
        <v>IBUY US equity</v>
      </c>
      <c r="AWE15" t="str">
        <f t="shared" si="65"/>
        <v>ICAN US equity</v>
      </c>
      <c r="AWF15" t="str">
        <f t="shared" si="65"/>
        <v>ICF US equity</v>
      </c>
      <c r="AWG15" t="str">
        <f t="shared" si="65"/>
        <v>ICI US equity</v>
      </c>
      <c r="AWH15" t="str">
        <f t="shared" si="65"/>
        <v>ICLN US equity</v>
      </c>
      <c r="AWI15" t="str">
        <f t="shared" si="65"/>
        <v>ICN US equity</v>
      </c>
      <c r="AWJ15" t="str">
        <f t="shared" si="65"/>
        <v>ICOL US equity</v>
      </c>
      <c r="AWK15" t="str">
        <f t="shared" ref="AWK15:AYV15" si="66">AWK14&amp;" equity"</f>
        <v>ICOW US equity</v>
      </c>
      <c r="AWL15" t="str">
        <f t="shared" si="66"/>
        <v>ICSH US equity</v>
      </c>
      <c r="AWM15" t="str">
        <f t="shared" si="66"/>
        <v>ICVT US equity</v>
      </c>
      <c r="AWN15" t="str">
        <f t="shared" si="66"/>
        <v>IDEV US equity</v>
      </c>
      <c r="AWO15" t="str">
        <f t="shared" si="66"/>
        <v>IDHD US equity</v>
      </c>
      <c r="AWP15" t="str">
        <f t="shared" si="66"/>
        <v>IDHQ US equity</v>
      </c>
      <c r="AWQ15" t="str">
        <f t="shared" si="66"/>
        <v>IDLB US equity</v>
      </c>
      <c r="AWR15" t="str">
        <f t="shared" si="66"/>
        <v>IDLV US equity</v>
      </c>
      <c r="AWS15" t="str">
        <f t="shared" si="66"/>
        <v>IDMO US equity</v>
      </c>
      <c r="AWT15" t="str">
        <f t="shared" si="66"/>
        <v>IDOG US equity</v>
      </c>
      <c r="AWU15" t="str">
        <f t="shared" si="66"/>
        <v>IDU US equity</v>
      </c>
      <c r="AWV15" t="str">
        <f t="shared" si="66"/>
        <v>IDV US equity</v>
      </c>
      <c r="AWW15" t="str">
        <f t="shared" si="66"/>
        <v>IDX US equity</v>
      </c>
      <c r="AWX15" t="str">
        <f t="shared" si="66"/>
        <v>IDXJ US equity</v>
      </c>
      <c r="AWY15" t="str">
        <f t="shared" si="66"/>
        <v>IEF US equity</v>
      </c>
      <c r="AWZ15" t="str">
        <f t="shared" si="66"/>
        <v>IEFA US equity</v>
      </c>
      <c r="AXA15" t="str">
        <f t="shared" si="66"/>
        <v>IEI US equity</v>
      </c>
      <c r="AXB15" t="str">
        <f t="shared" si="66"/>
        <v>IEIL US equity</v>
      </c>
      <c r="AXC15" t="str">
        <f t="shared" si="66"/>
        <v>IEIS US equity</v>
      </c>
      <c r="AXD15" t="str">
        <f t="shared" si="66"/>
        <v>IELG US equity</v>
      </c>
      <c r="AXE15" t="str">
        <f t="shared" si="66"/>
        <v>IEMF US equity</v>
      </c>
      <c r="AXF15" t="str">
        <f t="shared" si="66"/>
        <v>IEMG US equity</v>
      </c>
      <c r="AXG15" t="str">
        <f t="shared" si="66"/>
        <v>IEO US equity</v>
      </c>
      <c r="AXH15" t="str">
        <f t="shared" si="66"/>
        <v>IESM US equity</v>
      </c>
      <c r="AXI15" t="str">
        <f t="shared" si="66"/>
        <v>IEUR US equity</v>
      </c>
      <c r="AXJ15" t="str">
        <f t="shared" si="66"/>
        <v>IEUS US equity</v>
      </c>
      <c r="AXK15" t="str">
        <f t="shared" si="66"/>
        <v>IEV US equity</v>
      </c>
      <c r="AXL15" t="str">
        <f t="shared" si="66"/>
        <v>IEZ US equity</v>
      </c>
      <c r="AXM15" t="str">
        <f t="shared" si="66"/>
        <v>IFAS US equity</v>
      </c>
      <c r="AXN15" t="str">
        <f t="shared" si="66"/>
        <v>IFEU US equity</v>
      </c>
      <c r="AXO15" t="str">
        <f t="shared" si="66"/>
        <v>IFGL US equity</v>
      </c>
      <c r="AXP15" t="str">
        <f t="shared" si="66"/>
        <v>IFIX US equity</v>
      </c>
      <c r="AXQ15" t="str">
        <f t="shared" si="66"/>
        <v>IFLY US equity</v>
      </c>
      <c r="AXR15" t="str">
        <f t="shared" si="66"/>
        <v>IFNA US equity</v>
      </c>
      <c r="AXS15" t="str">
        <f t="shared" si="66"/>
        <v>IFV US equity</v>
      </c>
      <c r="AXT15" t="str">
        <f t="shared" si="66"/>
        <v>IGE US equity</v>
      </c>
      <c r="AXU15" t="str">
        <f t="shared" si="66"/>
        <v>IGEB US equity</v>
      </c>
      <c r="AXV15" t="str">
        <f t="shared" si="66"/>
        <v>IGEM US equity</v>
      </c>
      <c r="AXW15" t="str">
        <f t="shared" si="66"/>
        <v>IGF US equity</v>
      </c>
      <c r="AXX15" t="str">
        <f t="shared" si="66"/>
        <v>IGHG US equity</v>
      </c>
      <c r="AXY15" t="str">
        <f t="shared" si="66"/>
        <v>IGIH US equity</v>
      </c>
      <c r="AXZ15" t="str">
        <f t="shared" si="66"/>
        <v>IGM US equity</v>
      </c>
      <c r="AYA15" t="str">
        <f t="shared" si="66"/>
        <v>IGN US equity</v>
      </c>
      <c r="AYB15" t="str">
        <f t="shared" si="66"/>
        <v>IGOV US equity</v>
      </c>
      <c r="AYC15" t="str">
        <f t="shared" si="66"/>
        <v>IGRO US equity</v>
      </c>
      <c r="AYD15" t="str">
        <f t="shared" si="66"/>
        <v>IGS US equity</v>
      </c>
      <c r="AYE15" t="str">
        <f t="shared" si="66"/>
        <v>IGTY US equity</v>
      </c>
      <c r="AYF15" t="str">
        <f t="shared" si="66"/>
        <v>IGU US equity</v>
      </c>
      <c r="AYG15" t="str">
        <f t="shared" si="66"/>
        <v>IGV US equity</v>
      </c>
      <c r="AYH15" t="str">
        <f t="shared" si="66"/>
        <v>IGVT US equity</v>
      </c>
      <c r="AYI15" t="str">
        <f t="shared" si="66"/>
        <v>IGWY US equity</v>
      </c>
      <c r="AYJ15" t="str">
        <f t="shared" si="66"/>
        <v>IHDG US equity</v>
      </c>
      <c r="AYK15" t="str">
        <f t="shared" si="66"/>
        <v>IHE US equity</v>
      </c>
      <c r="AYL15" t="str">
        <f t="shared" si="66"/>
        <v>IHF US equity</v>
      </c>
      <c r="AYM15" t="str">
        <f t="shared" si="66"/>
        <v>IHI US equity</v>
      </c>
      <c r="AYN15" t="str">
        <f t="shared" si="66"/>
        <v>IHIY US equity</v>
      </c>
      <c r="AYO15" t="str">
        <f t="shared" si="66"/>
        <v>IHY US equity</v>
      </c>
      <c r="AYP15" t="str">
        <f t="shared" si="66"/>
        <v>IIH US equity</v>
      </c>
      <c r="AYQ15" t="str">
        <f t="shared" si="66"/>
        <v>IJH US equity</v>
      </c>
      <c r="AYR15" t="str">
        <f t="shared" si="66"/>
        <v>IJJ US equity</v>
      </c>
      <c r="AYS15" t="str">
        <f t="shared" si="66"/>
        <v>IJK US equity</v>
      </c>
      <c r="AYT15" t="str">
        <f t="shared" si="66"/>
        <v>IJNK US equity</v>
      </c>
      <c r="AYU15" t="str">
        <f t="shared" si="66"/>
        <v>IJR US equity</v>
      </c>
      <c r="AYV15" t="str">
        <f t="shared" si="66"/>
        <v>IJS US equity</v>
      </c>
      <c r="AYW15" t="str">
        <f t="shared" ref="AYW15:BBH15" si="67">AYW14&amp;" equity"</f>
        <v>IJT US equity</v>
      </c>
      <c r="AYX15" t="str">
        <f t="shared" si="67"/>
        <v>IKC US equity</v>
      </c>
      <c r="AYY15" t="str">
        <f t="shared" si="67"/>
        <v>ILB US equity</v>
      </c>
      <c r="AYZ15" t="str">
        <f t="shared" si="67"/>
        <v>ILF US equity</v>
      </c>
      <c r="AZA15" t="str">
        <f t="shared" si="67"/>
        <v>ILTB US equity</v>
      </c>
      <c r="AZB15" t="str">
        <f t="shared" si="67"/>
        <v>IMED US equity</v>
      </c>
      <c r="AZC15" t="str">
        <f t="shared" si="67"/>
        <v>IMLP US equity</v>
      </c>
      <c r="AZD15" t="str">
        <f t="shared" si="67"/>
        <v>IMOM US equity</v>
      </c>
      <c r="AZE15" t="str">
        <f t="shared" si="67"/>
        <v>IMTB US equity</v>
      </c>
      <c r="AZF15" t="str">
        <f t="shared" si="67"/>
        <v>IMTM US equity</v>
      </c>
      <c r="AZG15" t="str">
        <f t="shared" si="67"/>
        <v>INCO US equity</v>
      </c>
      <c r="AZH15" t="str">
        <f t="shared" si="67"/>
        <v>INDA US equity</v>
      </c>
      <c r="AZI15" t="str">
        <f t="shared" si="67"/>
        <v>INDF US equity</v>
      </c>
      <c r="AZJ15" t="str">
        <f t="shared" si="67"/>
        <v>INDL US equity</v>
      </c>
      <c r="AZK15" t="str">
        <f t="shared" si="67"/>
        <v>INDY US equity</v>
      </c>
      <c r="AZL15" t="str">
        <f t="shared" si="67"/>
        <v>INDZ US equity</v>
      </c>
      <c r="AZM15" t="str">
        <f t="shared" si="67"/>
        <v>INFL US equity</v>
      </c>
      <c r="AZN15" t="str">
        <f t="shared" si="67"/>
        <v>INFR US equity</v>
      </c>
      <c r="AZO15" t="str">
        <f t="shared" si="67"/>
        <v>INKM US equity</v>
      </c>
      <c r="AZP15" t="str">
        <f t="shared" si="67"/>
        <v>INP US equity</v>
      </c>
      <c r="AZQ15" t="str">
        <f t="shared" si="67"/>
        <v>INR US equity</v>
      </c>
      <c r="AZR15" t="str">
        <f t="shared" si="67"/>
        <v>INSD US equity</v>
      </c>
      <c r="AZS15" t="str">
        <f t="shared" si="67"/>
        <v>INTF US equity</v>
      </c>
      <c r="AZT15" t="str">
        <f t="shared" si="67"/>
        <v>INXX US equity</v>
      </c>
      <c r="AZU15" t="str">
        <f t="shared" si="67"/>
        <v>INY US equity</v>
      </c>
      <c r="AZV15" t="str">
        <f t="shared" si="67"/>
        <v>IOIL US equity</v>
      </c>
      <c r="AZW15" t="str">
        <f t="shared" si="67"/>
        <v>IOO US equity</v>
      </c>
      <c r="AZX15" t="str">
        <f t="shared" si="67"/>
        <v>IPAC US equity</v>
      </c>
      <c r="AZY15" t="str">
        <f t="shared" si="67"/>
        <v>IPAL US equity</v>
      </c>
      <c r="AZZ15" t="str">
        <f t="shared" si="67"/>
        <v>IPAY US equity</v>
      </c>
      <c r="BAA15" t="str">
        <f t="shared" si="67"/>
        <v>IPD US equity</v>
      </c>
      <c r="BAB15" t="str">
        <f t="shared" si="67"/>
        <v>IPE US equity</v>
      </c>
      <c r="BAC15" t="str">
        <f t="shared" si="67"/>
        <v>IPF US equity</v>
      </c>
      <c r="BAD15" t="str">
        <f t="shared" si="67"/>
        <v>IPFF US equity</v>
      </c>
      <c r="BAE15" t="str">
        <f t="shared" si="67"/>
        <v>IPK US equity</v>
      </c>
      <c r="BAF15" t="str">
        <f t="shared" si="67"/>
        <v>IPKW US equity</v>
      </c>
      <c r="BAG15" t="str">
        <f t="shared" si="67"/>
        <v>IPLT US equity</v>
      </c>
      <c r="BAH15" t="str">
        <f t="shared" si="67"/>
        <v>IPN US equity</v>
      </c>
      <c r="BAI15" t="str">
        <f t="shared" si="67"/>
        <v>IPO US equity</v>
      </c>
      <c r="BAJ15" t="str">
        <f t="shared" si="67"/>
        <v>IPOS US equity</v>
      </c>
      <c r="BAK15" t="str">
        <f t="shared" si="67"/>
        <v>IPS US equity</v>
      </c>
      <c r="BAL15" t="str">
        <f t="shared" si="67"/>
        <v>IPU US equity</v>
      </c>
      <c r="BAM15" t="str">
        <f t="shared" si="67"/>
        <v>IPW US equity</v>
      </c>
      <c r="BAN15" t="str">
        <f t="shared" si="67"/>
        <v>IQDE US equity</v>
      </c>
      <c r="BAO15" t="str">
        <f t="shared" si="67"/>
        <v>IQDF US equity</v>
      </c>
      <c r="BAP15" t="str">
        <f t="shared" si="67"/>
        <v>IQDG US equity</v>
      </c>
      <c r="BAQ15" t="str">
        <f t="shared" si="67"/>
        <v>IQDY US equity</v>
      </c>
      <c r="BAR15" t="str">
        <f t="shared" si="67"/>
        <v>IQE US equity</v>
      </c>
      <c r="BAS15" t="str">
        <f t="shared" si="67"/>
        <v>IQLT US equity</v>
      </c>
      <c r="BAT15" t="str">
        <f t="shared" si="67"/>
        <v>IRO US equity</v>
      </c>
      <c r="BAU15" t="str">
        <f t="shared" si="67"/>
        <v>IRV US equity</v>
      </c>
      <c r="BAV15" t="str">
        <f t="shared" si="67"/>
        <v>IRY US equity</v>
      </c>
      <c r="BAW15" t="str">
        <f t="shared" si="67"/>
        <v>ISCF US equity</v>
      </c>
      <c r="BAX15" t="str">
        <f t="shared" si="67"/>
        <v>ISHG US equity</v>
      </c>
      <c r="BAY15" t="str">
        <f t="shared" si="67"/>
        <v>ISMD US equity</v>
      </c>
      <c r="BAZ15" t="str">
        <f t="shared" si="67"/>
        <v>ISRA US equity</v>
      </c>
      <c r="BBA15" t="str">
        <f t="shared" si="67"/>
        <v>IST US equity</v>
      </c>
      <c r="BBB15" t="str">
        <f t="shared" si="67"/>
        <v>ISTB US equity</v>
      </c>
      <c r="BBC15" t="str">
        <f t="shared" si="67"/>
        <v>ISZE US equity</v>
      </c>
      <c r="BBD15" t="str">
        <f t="shared" si="67"/>
        <v>ITA US equity</v>
      </c>
      <c r="BBE15" t="str">
        <f t="shared" si="67"/>
        <v>ITB US equity</v>
      </c>
      <c r="BBF15" t="str">
        <f t="shared" si="67"/>
        <v>ITE US equity</v>
      </c>
      <c r="BBG15" t="str">
        <f t="shared" si="67"/>
        <v>ITEQ US equity</v>
      </c>
      <c r="BBH15" t="str">
        <f t="shared" si="67"/>
        <v>ITIP US equity</v>
      </c>
      <c r="BBI15" t="str">
        <f t="shared" ref="BBI15:BDT15" si="68">BBI14&amp;" equity"</f>
        <v>ITL US equity</v>
      </c>
      <c r="BBJ15" t="str">
        <f t="shared" si="68"/>
        <v>ITLT US equity</v>
      </c>
      <c r="BBK15" t="str">
        <f t="shared" si="68"/>
        <v>ITLY US equity</v>
      </c>
      <c r="BBL15" t="str">
        <f t="shared" si="68"/>
        <v>ITM US equity</v>
      </c>
      <c r="BBM15" t="str">
        <f t="shared" si="68"/>
        <v>ITML US equity</v>
      </c>
      <c r="BBN15" t="str">
        <f t="shared" si="68"/>
        <v>ITMS US equity</v>
      </c>
      <c r="BBO15" t="str">
        <f t="shared" si="68"/>
        <v>ITOT US equity</v>
      </c>
      <c r="BBP15" t="str">
        <f t="shared" si="68"/>
        <v>ITR US equity</v>
      </c>
      <c r="BBQ15" t="str">
        <f t="shared" si="68"/>
        <v>IUSB US equity</v>
      </c>
      <c r="BBR15" t="str">
        <f t="shared" si="68"/>
        <v>IUSG US equity</v>
      </c>
      <c r="BBS15" t="str">
        <f t="shared" si="68"/>
        <v>IUSV US equity</v>
      </c>
      <c r="BBT15" t="str">
        <f t="shared" si="68"/>
        <v>IVAL US equity</v>
      </c>
      <c r="BBU15" t="str">
        <f t="shared" si="68"/>
        <v>IVE US equity</v>
      </c>
      <c r="BBV15" t="str">
        <f t="shared" si="68"/>
        <v>IVLU US equity</v>
      </c>
      <c r="BBW15" t="str">
        <f t="shared" si="68"/>
        <v>IVO US equity</v>
      </c>
      <c r="BBX15" t="str">
        <f t="shared" si="68"/>
        <v>IVOG US equity</v>
      </c>
      <c r="BBY15" t="str">
        <f t="shared" si="68"/>
        <v>IVOO US equity</v>
      </c>
      <c r="BBZ15" t="str">
        <f t="shared" si="68"/>
        <v>IVOP US equity</v>
      </c>
      <c r="BCA15" t="str">
        <f t="shared" si="68"/>
        <v>IVOV US equity</v>
      </c>
      <c r="BCB15" t="str">
        <f t="shared" si="68"/>
        <v>IVV US equity</v>
      </c>
      <c r="BCC15" t="str">
        <f t="shared" si="68"/>
        <v>IVW US equity</v>
      </c>
      <c r="BCD15" t="str">
        <f t="shared" si="68"/>
        <v>IWB US equity</v>
      </c>
      <c r="BCE15" t="str">
        <f t="shared" si="68"/>
        <v>IWC US equity</v>
      </c>
      <c r="BCF15" t="str">
        <f t="shared" si="68"/>
        <v>IWD US equity</v>
      </c>
      <c r="BCG15" t="str">
        <f t="shared" si="68"/>
        <v>IWF US equity</v>
      </c>
      <c r="BCH15" t="str">
        <f t="shared" si="68"/>
        <v>IWL US equity</v>
      </c>
      <c r="BCI15" t="str">
        <f t="shared" si="68"/>
        <v>IWM US equity</v>
      </c>
      <c r="BCJ15" t="str">
        <f t="shared" si="68"/>
        <v>IWN US equity</v>
      </c>
      <c r="BCK15" t="str">
        <f t="shared" si="68"/>
        <v>IWO US equity</v>
      </c>
      <c r="BCL15" t="str">
        <f t="shared" si="68"/>
        <v>IWP US equity</v>
      </c>
      <c r="BCM15" t="str">
        <f t="shared" si="68"/>
        <v>IWR US equity</v>
      </c>
      <c r="BCN15" t="str">
        <f t="shared" si="68"/>
        <v>IWS US equity</v>
      </c>
      <c r="BCO15" t="str">
        <f t="shared" si="68"/>
        <v>IWV US equity</v>
      </c>
      <c r="BCP15" t="str">
        <f t="shared" si="68"/>
        <v>IWX US equity</v>
      </c>
      <c r="BCQ15" t="str">
        <f t="shared" si="68"/>
        <v>IWY US equity</v>
      </c>
      <c r="BCR15" t="str">
        <f t="shared" si="68"/>
        <v>IXC US equity</v>
      </c>
      <c r="BCS15" t="str">
        <f t="shared" si="68"/>
        <v>IXG US equity</v>
      </c>
      <c r="BCT15" t="str">
        <f t="shared" si="68"/>
        <v>IXJ US equity</v>
      </c>
      <c r="BCU15" t="str">
        <f t="shared" si="68"/>
        <v>IXN US equity</v>
      </c>
      <c r="BCV15" t="str">
        <f t="shared" si="68"/>
        <v>IXP US equity</v>
      </c>
      <c r="BCW15" t="str">
        <f t="shared" si="68"/>
        <v>IXUS US equity</v>
      </c>
      <c r="BCX15" t="str">
        <f t="shared" si="68"/>
        <v>IYC US equity</v>
      </c>
      <c r="BCY15" t="str">
        <f t="shared" si="68"/>
        <v>IYD US equity</v>
      </c>
      <c r="BCZ15" t="str">
        <f t="shared" si="68"/>
        <v>IYE US equity</v>
      </c>
      <c r="BDA15" t="str">
        <f t="shared" si="68"/>
        <v>IYF US equity</v>
      </c>
      <c r="BDB15" t="str">
        <f t="shared" si="68"/>
        <v>IYG US equity</v>
      </c>
      <c r="BDC15" t="str">
        <f t="shared" si="68"/>
        <v>IYH US equity</v>
      </c>
      <c r="BDD15" t="str">
        <f t="shared" si="68"/>
        <v>IYJ US equity</v>
      </c>
      <c r="BDE15" t="str">
        <f t="shared" si="68"/>
        <v>IYK US equity</v>
      </c>
      <c r="BDF15" t="str">
        <f t="shared" si="68"/>
        <v>IYLD US equity</v>
      </c>
      <c r="BDG15" t="str">
        <f t="shared" si="68"/>
        <v>IYM US equity</v>
      </c>
      <c r="BDH15" t="str">
        <f t="shared" si="68"/>
        <v>IYR US equity</v>
      </c>
      <c r="BDI15" t="str">
        <f t="shared" si="68"/>
        <v>IYT US equity</v>
      </c>
      <c r="BDJ15" t="str">
        <f t="shared" si="68"/>
        <v>IYV US equity</v>
      </c>
      <c r="BDK15" t="str">
        <f t="shared" si="68"/>
        <v>IYW US equity</v>
      </c>
      <c r="BDL15" t="str">
        <f t="shared" si="68"/>
        <v>IYY US equity</v>
      </c>
      <c r="BDM15" t="str">
        <f t="shared" si="68"/>
        <v>IYZ US equity</v>
      </c>
      <c r="BDN15" t="str">
        <f t="shared" si="68"/>
        <v>JDG US equity</v>
      </c>
      <c r="BDO15" t="str">
        <f t="shared" si="68"/>
        <v>JDST US equity</v>
      </c>
      <c r="BDP15" t="str">
        <f t="shared" si="68"/>
        <v>JEM US equity</v>
      </c>
      <c r="BDQ15" t="str">
        <f t="shared" si="68"/>
        <v>JETS US equity</v>
      </c>
      <c r="BDR15" t="str">
        <f t="shared" si="68"/>
        <v>JFT US equity</v>
      </c>
      <c r="BDS15" t="str">
        <f t="shared" si="68"/>
        <v>JGBB US equity</v>
      </c>
      <c r="BDT15" t="str">
        <f t="shared" si="68"/>
        <v>JGBD US equity</v>
      </c>
      <c r="BDU15" t="str">
        <f t="shared" ref="BDU15:BGF15" si="69">BDU14&amp;" equity"</f>
        <v>JGBL US equity</v>
      </c>
      <c r="BDV15" t="str">
        <f t="shared" si="69"/>
        <v>JGBS US equity</v>
      </c>
      <c r="BDW15" t="str">
        <f t="shared" si="69"/>
        <v>JGBT US equity</v>
      </c>
      <c r="BDX15" t="str">
        <f t="shared" si="69"/>
        <v>JHDG US equity</v>
      </c>
      <c r="BDY15" t="str">
        <f t="shared" si="69"/>
        <v>JHMA US equity</v>
      </c>
      <c r="BDZ15" t="str">
        <f t="shared" si="69"/>
        <v>JHMC US equity</v>
      </c>
      <c r="BEA15" t="str">
        <f t="shared" si="69"/>
        <v>JHMD US equity</v>
      </c>
      <c r="BEB15" t="str">
        <f t="shared" si="69"/>
        <v>JHME US equity</v>
      </c>
      <c r="BEC15" t="str">
        <f t="shared" si="69"/>
        <v>JHMF US equity</v>
      </c>
      <c r="BED15" t="str">
        <f t="shared" si="69"/>
        <v>JHMH US equity</v>
      </c>
      <c r="BEE15" t="str">
        <f t="shared" si="69"/>
        <v>JHMI US equity</v>
      </c>
      <c r="BEF15" t="str">
        <f t="shared" si="69"/>
        <v>JHML US equity</v>
      </c>
      <c r="BEG15" t="str">
        <f t="shared" si="69"/>
        <v>JHMM US equity</v>
      </c>
      <c r="BEH15" t="str">
        <f t="shared" si="69"/>
        <v>JHMS US equity</v>
      </c>
      <c r="BEI15" t="str">
        <f t="shared" si="69"/>
        <v>JHMT US equity</v>
      </c>
      <c r="BEJ15" t="str">
        <f t="shared" si="69"/>
        <v>JHMU US equity</v>
      </c>
      <c r="BEK15" t="str">
        <f t="shared" si="69"/>
        <v>JJA US equity</v>
      </c>
      <c r="BEL15" t="str">
        <f t="shared" si="69"/>
        <v>JJAC US equity</v>
      </c>
      <c r="BEM15" t="str">
        <f t="shared" si="69"/>
        <v>JJC US equity</v>
      </c>
      <c r="BEN15" t="str">
        <f t="shared" si="69"/>
        <v>JJCC US equity</v>
      </c>
      <c r="BEO15" t="str">
        <f t="shared" si="69"/>
        <v>JJE US equity</v>
      </c>
      <c r="BEP15" t="str">
        <f t="shared" si="69"/>
        <v>JJEC US equity</v>
      </c>
      <c r="BEQ15" t="str">
        <f t="shared" si="69"/>
        <v>JJG US equity</v>
      </c>
      <c r="BER15" t="str">
        <f t="shared" si="69"/>
        <v>JJGC US equity</v>
      </c>
      <c r="BES15" t="str">
        <f t="shared" si="69"/>
        <v>JJM US equity</v>
      </c>
      <c r="BET15" t="str">
        <f t="shared" si="69"/>
        <v>JJMC US equity</v>
      </c>
      <c r="BEU15" t="str">
        <f t="shared" si="69"/>
        <v>JJN US equity</v>
      </c>
      <c r="BEV15" t="str">
        <f t="shared" si="69"/>
        <v>JJNC US equity</v>
      </c>
      <c r="BEW15" t="str">
        <f t="shared" si="69"/>
        <v>JJP US equity</v>
      </c>
      <c r="BEX15" t="str">
        <f t="shared" si="69"/>
        <v>JJPC US equity</v>
      </c>
      <c r="BEY15" t="str">
        <f t="shared" si="69"/>
        <v>JJS US equity</v>
      </c>
      <c r="BEZ15" t="str">
        <f t="shared" si="69"/>
        <v>JJSC US equity</v>
      </c>
      <c r="BFA15" t="str">
        <f t="shared" si="69"/>
        <v>JJT US equity</v>
      </c>
      <c r="BFB15" t="str">
        <f t="shared" si="69"/>
        <v>JJTC US equity</v>
      </c>
      <c r="BFC15" t="str">
        <f t="shared" si="69"/>
        <v>JJU US equity</v>
      </c>
      <c r="BFD15" t="str">
        <f t="shared" si="69"/>
        <v>JJUC US equity</v>
      </c>
      <c r="BFE15" t="str">
        <f t="shared" si="69"/>
        <v>JKD US equity</v>
      </c>
      <c r="BFF15" t="str">
        <f t="shared" si="69"/>
        <v>JKE US equity</v>
      </c>
      <c r="BFG15" t="str">
        <f t="shared" si="69"/>
        <v>JKF US equity</v>
      </c>
      <c r="BFH15" t="str">
        <f t="shared" si="69"/>
        <v>JKG US equity</v>
      </c>
      <c r="BFI15" t="str">
        <f t="shared" si="69"/>
        <v>JKH US equity</v>
      </c>
      <c r="BFJ15" t="str">
        <f t="shared" si="69"/>
        <v>JKI US equity</v>
      </c>
      <c r="BFK15" t="str">
        <f t="shared" si="69"/>
        <v>JKJ US equity</v>
      </c>
      <c r="BFL15" t="str">
        <f t="shared" si="69"/>
        <v>JKK US equity</v>
      </c>
      <c r="BFM15" t="str">
        <f t="shared" si="69"/>
        <v>JKL US equity</v>
      </c>
      <c r="BFN15" t="str">
        <f t="shared" si="69"/>
        <v>JNB US equity</v>
      </c>
      <c r="BFO15" t="str">
        <f t="shared" si="69"/>
        <v>JNK US equity</v>
      </c>
      <c r="BFP15" t="str">
        <f t="shared" si="69"/>
        <v>JNR US equity</v>
      </c>
      <c r="BFQ15" t="str">
        <f t="shared" si="69"/>
        <v>JNUG US equity</v>
      </c>
      <c r="BFR15" t="str">
        <f t="shared" si="69"/>
        <v>JO US equity</v>
      </c>
      <c r="BFS15" t="str">
        <f t="shared" si="69"/>
        <v>JPEH US equity</v>
      </c>
      <c r="BFT15" t="str">
        <f t="shared" si="69"/>
        <v>JPEM US equity</v>
      </c>
      <c r="BFU15" t="str">
        <f t="shared" si="69"/>
        <v>JPEU US equity</v>
      </c>
      <c r="BFV15" t="str">
        <f t="shared" si="69"/>
        <v>JPGB US equity</v>
      </c>
      <c r="BFW15" t="str">
        <f t="shared" si="69"/>
        <v>JPGE US equity</v>
      </c>
      <c r="BFX15" t="str">
        <f t="shared" si="69"/>
        <v>JPHF US equity</v>
      </c>
      <c r="BFY15" t="str">
        <f t="shared" si="69"/>
        <v>JPHY US equity</v>
      </c>
      <c r="BFZ15" t="str">
        <f t="shared" si="69"/>
        <v>JPIH US equity</v>
      </c>
      <c r="BGA15" t="str">
        <f t="shared" si="69"/>
        <v>JPIN US equity</v>
      </c>
      <c r="BGB15" t="str">
        <f t="shared" si="69"/>
        <v>JPME US equity</v>
      </c>
      <c r="BGC15" t="str">
        <f t="shared" si="69"/>
        <v>JPMV US equity</v>
      </c>
      <c r="BGD15" t="str">
        <f t="shared" si="69"/>
        <v>JPN US equity</v>
      </c>
      <c r="BGE15" t="str">
        <f t="shared" si="69"/>
        <v>JPNH US equity</v>
      </c>
      <c r="BGF15" t="str">
        <f t="shared" si="69"/>
        <v>JPNL US equity</v>
      </c>
      <c r="BGG15" t="str">
        <f t="shared" ref="BGG15:BIR15" si="70">BGG14&amp;" equity"</f>
        <v>JPNS US equity</v>
      </c>
      <c r="BGH15" t="str">
        <f t="shared" si="70"/>
        <v>JPP US equity</v>
      </c>
      <c r="BGI15" t="str">
        <f t="shared" si="70"/>
        <v>JPSE US equity</v>
      </c>
      <c r="BGJ15" t="str">
        <f t="shared" si="70"/>
        <v>JPST US equity</v>
      </c>
      <c r="BGK15" t="str">
        <f t="shared" si="70"/>
        <v>JPUS US equity</v>
      </c>
      <c r="BGL15" t="str">
        <f t="shared" si="70"/>
        <v>JPX US equity</v>
      </c>
      <c r="BGM15" t="str">
        <f t="shared" si="70"/>
        <v>JPXN US equity</v>
      </c>
      <c r="BGN15" t="str">
        <f t="shared" si="70"/>
        <v>JRE US equity</v>
      </c>
      <c r="BGO15" t="str">
        <f t="shared" si="70"/>
        <v>JSC US equity</v>
      </c>
      <c r="BGP15" t="str">
        <f t="shared" si="70"/>
        <v>JSMD US equity</v>
      </c>
      <c r="BGQ15" t="str">
        <f t="shared" si="70"/>
        <v>JSML US equity</v>
      </c>
      <c r="BGR15" t="str">
        <f t="shared" si="70"/>
        <v>JUNE US equity</v>
      </c>
      <c r="BGS15" t="str">
        <f t="shared" si="70"/>
        <v>JUNR US equity</v>
      </c>
      <c r="BGT15" t="str">
        <f t="shared" si="70"/>
        <v>JVS US equity</v>
      </c>
      <c r="BGU15" t="str">
        <f t="shared" si="70"/>
        <v>JXI US equity</v>
      </c>
      <c r="BGV15" t="str">
        <f t="shared" si="70"/>
        <v>JYF US equity</v>
      </c>
      <c r="BGW15" t="str">
        <f t="shared" si="70"/>
        <v>JYN US equity</v>
      </c>
      <c r="BGX15" t="str">
        <f t="shared" si="70"/>
        <v>KBA US equity</v>
      </c>
      <c r="BGY15" t="str">
        <f t="shared" si="70"/>
        <v>KBE US equity</v>
      </c>
      <c r="BGZ15" t="str">
        <f t="shared" si="70"/>
        <v>KBWB US equity</v>
      </c>
      <c r="BHA15" t="str">
        <f t="shared" si="70"/>
        <v>KBWC US equity</v>
      </c>
      <c r="BHB15" t="str">
        <f t="shared" si="70"/>
        <v>KBWD US equity</v>
      </c>
      <c r="BHC15" t="str">
        <f t="shared" si="70"/>
        <v>KBWI US equity</v>
      </c>
      <c r="BHD15" t="str">
        <f t="shared" si="70"/>
        <v>KBWP US equity</v>
      </c>
      <c r="BHE15" t="str">
        <f t="shared" si="70"/>
        <v>KBWR US equity</v>
      </c>
      <c r="BHF15" t="str">
        <f t="shared" si="70"/>
        <v>KBWX US equity</v>
      </c>
      <c r="BHG15" t="str">
        <f t="shared" si="70"/>
        <v>KBWY US equity</v>
      </c>
      <c r="BHH15" t="str">
        <f t="shared" si="70"/>
        <v>KCE US equity</v>
      </c>
      <c r="BHI15" t="str">
        <f t="shared" si="70"/>
        <v>KCNY US equity</v>
      </c>
      <c r="BHJ15" t="str">
        <f t="shared" si="70"/>
        <v>KEMP US equity</v>
      </c>
      <c r="BHK15" t="str">
        <f t="shared" si="70"/>
        <v>KFYP US equity</v>
      </c>
      <c r="BHL15" t="str">
        <f t="shared" si="70"/>
        <v>KIE US equity</v>
      </c>
      <c r="BHM15" t="str">
        <f t="shared" si="70"/>
        <v>KLDW US equity</v>
      </c>
      <c r="BHN15" t="str">
        <f t="shared" si="70"/>
        <v>KLEM US equity</v>
      </c>
      <c r="BHO15" t="str">
        <f t="shared" si="70"/>
        <v>KME US equity</v>
      </c>
      <c r="BHP15" t="str">
        <f t="shared" si="70"/>
        <v>KNOW US equity</v>
      </c>
      <c r="BHQ15" t="str">
        <f t="shared" si="70"/>
        <v>KOL US equity</v>
      </c>
      <c r="BHR15" t="str">
        <f t="shared" si="70"/>
        <v>KOLD US equity</v>
      </c>
      <c r="BHS15" t="str">
        <f t="shared" si="70"/>
        <v>KOR US equity</v>
      </c>
      <c r="BHT15" t="str">
        <f t="shared" si="70"/>
        <v>KORU US equity</v>
      </c>
      <c r="BHU15" t="str">
        <f t="shared" si="70"/>
        <v>KORZ US equity</v>
      </c>
      <c r="BHV15" t="str">
        <f t="shared" si="70"/>
        <v>KRE US equity</v>
      </c>
      <c r="BHW15" t="str">
        <f t="shared" si="70"/>
        <v>KRMA US equity</v>
      </c>
      <c r="BHX15" t="str">
        <f t="shared" si="70"/>
        <v>KROO US equity</v>
      </c>
      <c r="BHY15" t="str">
        <f t="shared" si="70"/>
        <v>KRS US equity</v>
      </c>
      <c r="BHZ15" t="str">
        <f t="shared" si="70"/>
        <v>KRU US equity</v>
      </c>
      <c r="BIA15" t="str">
        <f t="shared" si="70"/>
        <v>KSA US equity</v>
      </c>
      <c r="BIB15" t="str">
        <f t="shared" si="70"/>
        <v>KSF US equity</v>
      </c>
      <c r="BIC15" t="str">
        <f t="shared" si="70"/>
        <v>KWEB US equity</v>
      </c>
      <c r="BID15" t="str">
        <f t="shared" si="70"/>
        <v>KWT US equity</v>
      </c>
      <c r="BIE15" t="str">
        <f t="shared" si="70"/>
        <v>KXI US equity</v>
      </c>
      <c r="BIF15" t="str">
        <f t="shared" si="70"/>
        <v>LABD US equity</v>
      </c>
      <c r="BIG15" t="str">
        <f t="shared" si="70"/>
        <v>LABS US equity</v>
      </c>
      <c r="BIH15" t="str">
        <f t="shared" si="70"/>
        <v>LABU US equity</v>
      </c>
      <c r="BII15" t="str">
        <f t="shared" si="70"/>
        <v>LALT US equity</v>
      </c>
      <c r="BIJ15" t="str">
        <f t="shared" si="70"/>
        <v>LARE US equity</v>
      </c>
      <c r="BIK15" t="str">
        <f t="shared" si="70"/>
        <v>LATM US equity</v>
      </c>
      <c r="BIL15" t="str">
        <f t="shared" si="70"/>
        <v>LBDC US equity</v>
      </c>
      <c r="BIM15" t="str">
        <f t="shared" si="70"/>
        <v>LBJ US equity</v>
      </c>
      <c r="BIN15" t="str">
        <f t="shared" si="70"/>
        <v>LBND US equity</v>
      </c>
      <c r="BIO15" t="str">
        <f t="shared" si="70"/>
        <v>LBTA US equity</v>
      </c>
      <c r="BIP15" t="str">
        <f t="shared" si="70"/>
        <v>LCPR US equity</v>
      </c>
      <c r="BIQ15" t="str">
        <f t="shared" si="70"/>
        <v>LD US equity</v>
      </c>
      <c r="BIR15" t="str">
        <f t="shared" si="70"/>
        <v>LDC US equity</v>
      </c>
      <c r="BIS15" t="str">
        <f t="shared" ref="BIS15:BLD15" si="71">BIS14&amp;" equity"</f>
        <v>LDN US equity</v>
      </c>
      <c r="BIT15" t="str">
        <f t="shared" si="71"/>
        <v>LDRI US equity</v>
      </c>
      <c r="BIU15" t="str">
        <f t="shared" si="71"/>
        <v>LDUR US equity</v>
      </c>
      <c r="BIV15" t="str">
        <f t="shared" si="71"/>
        <v>LEAD US equity</v>
      </c>
      <c r="BIW15" t="str">
        <f t="shared" si="71"/>
        <v>LEDD US equity</v>
      </c>
      <c r="BIX15" t="str">
        <f t="shared" si="71"/>
        <v>LEHMM US equity</v>
      </c>
      <c r="BIY15" t="str">
        <f t="shared" si="71"/>
        <v>LEHMN US equity</v>
      </c>
      <c r="BIZ15" t="str">
        <f t="shared" si="71"/>
        <v>LEMB US equity</v>
      </c>
      <c r="BJA15" t="str">
        <f t="shared" si="71"/>
        <v>LEMF US equity</v>
      </c>
      <c r="BJB15" t="str">
        <f t="shared" si="71"/>
        <v>LGEM US equity</v>
      </c>
      <c r="BJC15" t="str">
        <f t="shared" si="71"/>
        <v>LGLV US equity</v>
      </c>
      <c r="BJD15" t="str">
        <f t="shared" si="71"/>
        <v>LGOS US equity</v>
      </c>
      <c r="BJE15" t="str">
        <f t="shared" si="71"/>
        <v>LHB US equity</v>
      </c>
      <c r="BJF15" t="str">
        <f t="shared" si="71"/>
        <v>LIS US equity</v>
      </c>
      <c r="BJG15" t="str">
        <f t="shared" si="71"/>
        <v>LIT US equity</v>
      </c>
      <c r="BJH15" t="str">
        <f t="shared" si="71"/>
        <v>LKOR US equity</v>
      </c>
      <c r="BJI15" t="str">
        <f t="shared" si="71"/>
        <v>LLDM US equity</v>
      </c>
      <c r="BJJ15" t="str">
        <f t="shared" si="71"/>
        <v>LLEM US equity</v>
      </c>
      <c r="BJK15" t="str">
        <f t="shared" si="71"/>
        <v>LLSC US equity</v>
      </c>
      <c r="BJL15" t="str">
        <f t="shared" si="71"/>
        <v>LLSP US equity</v>
      </c>
      <c r="BJM15" t="str">
        <f t="shared" si="71"/>
        <v>LMBS US equity</v>
      </c>
      <c r="BJN15" t="str">
        <f t="shared" si="71"/>
        <v>LMLP US equity</v>
      </c>
      <c r="BJO15" t="str">
        <f t="shared" si="71"/>
        <v>LNGR US equity</v>
      </c>
      <c r="BJP15" t="str">
        <f t="shared" si="71"/>
        <v>LOWC US equity</v>
      </c>
      <c r="BJQ15" t="str">
        <f t="shared" si="71"/>
        <v>LPAL US equity</v>
      </c>
      <c r="BJR15" t="str">
        <f t="shared" si="71"/>
        <v>LPLT US equity</v>
      </c>
      <c r="BJS15" t="str">
        <f t="shared" si="71"/>
        <v>LQD US equity</v>
      </c>
      <c r="BJT15" t="str">
        <f t="shared" si="71"/>
        <v>LQDCR US equity</v>
      </c>
      <c r="BJU15" t="str">
        <f t="shared" si="71"/>
        <v>LQDH US equity</v>
      </c>
      <c r="BJV15" t="str">
        <f t="shared" si="71"/>
        <v>LQDRD US equity</v>
      </c>
      <c r="BJW15" t="str">
        <f t="shared" si="71"/>
        <v>LRET US equity</v>
      </c>
      <c r="BJX15" t="str">
        <f t="shared" si="71"/>
        <v>LRGE US equity</v>
      </c>
      <c r="BJY15" t="str">
        <f t="shared" si="71"/>
        <v>LRGF US equity</v>
      </c>
      <c r="BJZ15" t="str">
        <f t="shared" si="71"/>
        <v>LSC US equity</v>
      </c>
      <c r="BKA15" t="str">
        <f t="shared" si="71"/>
        <v>LSKY US equity</v>
      </c>
      <c r="BKB15" t="str">
        <f t="shared" si="71"/>
        <v>LSTK US equity</v>
      </c>
      <c r="BKC15" t="str">
        <f t="shared" si="71"/>
        <v>LSVX US equity</v>
      </c>
      <c r="BKD15" t="str">
        <f t="shared" si="71"/>
        <v>LTL US equity</v>
      </c>
      <c r="BKE15" t="str">
        <f t="shared" si="71"/>
        <v>LTPZ US equity</v>
      </c>
      <c r="BKF15" t="str">
        <f t="shared" si="71"/>
        <v>LVHB US equity</v>
      </c>
      <c r="BKG15" t="str">
        <f t="shared" si="71"/>
        <v>LVHD US equity</v>
      </c>
      <c r="BKH15" t="str">
        <f t="shared" si="71"/>
        <v>LVHE US equity</v>
      </c>
      <c r="BKI15" t="str">
        <f t="shared" si="71"/>
        <v>LVHI US equity</v>
      </c>
      <c r="BKJ15" t="str">
        <f t="shared" si="71"/>
        <v>LVIN US equity</v>
      </c>
      <c r="BKK15" t="str">
        <f t="shared" si="71"/>
        <v>LVL US equity</v>
      </c>
      <c r="BKL15" t="str">
        <f t="shared" si="71"/>
        <v>LVOL US equity</v>
      </c>
      <c r="BKM15" t="str">
        <f t="shared" si="71"/>
        <v>LVUS US equity</v>
      </c>
      <c r="BKN15" t="str">
        <f t="shared" si="71"/>
        <v>LWC US equity</v>
      </c>
      <c r="BKO15" t="str">
        <f t="shared" si="71"/>
        <v>LWPEL US equity</v>
      </c>
      <c r="BKP15" t="str">
        <f t="shared" si="71"/>
        <v>MATF US equity</v>
      </c>
      <c r="BKQ15" t="str">
        <f t="shared" si="71"/>
        <v>MATH US equity</v>
      </c>
      <c r="BKR15" t="str">
        <f t="shared" si="71"/>
        <v>MATL US equity</v>
      </c>
      <c r="BKS15" t="str">
        <f t="shared" si="71"/>
        <v>MATS US equity</v>
      </c>
      <c r="BKT15" t="str">
        <f t="shared" si="71"/>
        <v>MAUI US equity</v>
      </c>
      <c r="BKU15" t="str">
        <f t="shared" si="71"/>
        <v>MBB US equity</v>
      </c>
      <c r="BKV15" t="str">
        <f t="shared" si="71"/>
        <v>MBG US equity</v>
      </c>
      <c r="BKW15" t="str">
        <f t="shared" si="71"/>
        <v>MBSD US equity</v>
      </c>
      <c r="BKX15" t="str">
        <f t="shared" si="71"/>
        <v>MCEF US equity</v>
      </c>
      <c r="BKY15" t="str">
        <f t="shared" si="71"/>
        <v>MCG US equity</v>
      </c>
      <c r="BKZ15" t="str">
        <f t="shared" si="71"/>
        <v>MCHI US equity</v>
      </c>
      <c r="BLA15" t="str">
        <f t="shared" si="71"/>
        <v>MCRO US equity</v>
      </c>
      <c r="BLB15" t="str">
        <f t="shared" si="71"/>
        <v>MDD US equity</v>
      </c>
      <c r="BLC15" t="str">
        <f t="shared" si="71"/>
        <v>MDIV US equity</v>
      </c>
      <c r="BLD15" t="str">
        <f t="shared" si="71"/>
        <v>MDLL US equity</v>
      </c>
      <c r="BLE15" t="str">
        <f t="shared" ref="BLE15:BNP15" si="72">BLE14&amp;" equity"</f>
        <v>MDY US equity</v>
      </c>
      <c r="BLF15" t="str">
        <f t="shared" si="72"/>
        <v>MDYG US equity</v>
      </c>
      <c r="BLG15" t="str">
        <f t="shared" si="72"/>
        <v>MDYV US equity</v>
      </c>
      <c r="BLH15" t="str">
        <f t="shared" si="72"/>
        <v>MEAR US equity</v>
      </c>
      <c r="BLI15" t="str">
        <f t="shared" si="72"/>
        <v>MELT US equity</v>
      </c>
      <c r="BLJ15" t="str">
        <f t="shared" si="72"/>
        <v>MENU US equity</v>
      </c>
      <c r="BLK15" t="str">
        <f t="shared" si="72"/>
        <v>MES US equity</v>
      </c>
      <c r="BLL15" t="str">
        <f t="shared" si="72"/>
        <v>MEXS US equity</v>
      </c>
      <c r="BLM15" t="str">
        <f t="shared" si="72"/>
        <v>MEXX US equity</v>
      </c>
      <c r="BLN15" t="str">
        <f t="shared" si="72"/>
        <v>MFLA US equity</v>
      </c>
      <c r="BLO15" t="str">
        <f t="shared" si="72"/>
        <v>MFSA US equity</v>
      </c>
      <c r="BLP15" t="str">
        <f t="shared" si="72"/>
        <v>MGC US equity</v>
      </c>
      <c r="BLQ15" t="str">
        <f t="shared" si="72"/>
        <v>MGK US equity</v>
      </c>
      <c r="BLR15" t="str">
        <f t="shared" si="72"/>
        <v>MGV US equity</v>
      </c>
      <c r="BLS15" t="str">
        <f t="shared" si="72"/>
        <v>MIDU US equity</v>
      </c>
      <c r="BLT15" t="str">
        <f t="shared" si="72"/>
        <v>MIDZ US equity</v>
      </c>
      <c r="BLU15" t="str">
        <f t="shared" si="72"/>
        <v>MILN US equity</v>
      </c>
      <c r="BLV15" t="str">
        <f t="shared" si="72"/>
        <v>MINC US equity</v>
      </c>
      <c r="BLW15" t="str">
        <f t="shared" si="72"/>
        <v>MINT US equity</v>
      </c>
      <c r="BLX15" t="str">
        <f t="shared" si="72"/>
        <v>MKH US equity</v>
      </c>
      <c r="BLY15" t="str">
        <f t="shared" si="72"/>
        <v>MLN US equity</v>
      </c>
      <c r="BLZ15" t="str">
        <f t="shared" si="72"/>
        <v>MLPA US equity</v>
      </c>
      <c r="BMA15" t="str">
        <f t="shared" si="72"/>
        <v>MLPB US equity</v>
      </c>
      <c r="BMB15" t="str">
        <f t="shared" si="72"/>
        <v>MLPC US equity</v>
      </c>
      <c r="BMC15" t="str">
        <f t="shared" si="72"/>
        <v>MLPE US equity</v>
      </c>
      <c r="BMD15" t="str">
        <f t="shared" si="72"/>
        <v>MLPG US equity</v>
      </c>
      <c r="BME15" t="str">
        <f t="shared" si="72"/>
        <v>MLPI US equity</v>
      </c>
      <c r="BMF15" t="str">
        <f t="shared" si="72"/>
        <v>MLPJ US equity</v>
      </c>
      <c r="BMG15" t="str">
        <f t="shared" si="72"/>
        <v>MLPL US equity</v>
      </c>
      <c r="BMH15" t="str">
        <f t="shared" si="72"/>
        <v>MLPN US equity</v>
      </c>
      <c r="BMI15" t="str">
        <f t="shared" si="72"/>
        <v>MLPO US equity</v>
      </c>
      <c r="BMJ15" t="str">
        <f t="shared" si="72"/>
        <v>MLPQ US equity</v>
      </c>
      <c r="BMK15" t="str">
        <f t="shared" si="72"/>
        <v>MLPS US equity</v>
      </c>
      <c r="BML15" t="str">
        <f t="shared" si="72"/>
        <v>MLPV US equity</v>
      </c>
      <c r="BMM15" t="str">
        <f t="shared" si="72"/>
        <v>MLPW US equity</v>
      </c>
      <c r="BMN15" t="str">
        <f t="shared" si="72"/>
        <v>MLPX US equity</v>
      </c>
      <c r="BMO15" t="str">
        <f t="shared" si="72"/>
        <v>MLPY US equity</v>
      </c>
      <c r="BMP15" t="str">
        <f t="shared" si="72"/>
        <v>MLPZ US equity</v>
      </c>
      <c r="BMQ15" t="str">
        <f t="shared" si="72"/>
        <v>MLTI US equity</v>
      </c>
      <c r="BMR15" t="str">
        <f t="shared" si="72"/>
        <v>MMTM US equity</v>
      </c>
      <c r="BMS15" t="str">
        <f t="shared" si="72"/>
        <v>MNA US equity</v>
      </c>
      <c r="BMT15" t="str">
        <f t="shared" si="72"/>
        <v>MOAT US equity</v>
      </c>
      <c r="BMU15" t="str">
        <f t="shared" si="72"/>
        <v>MOM US equity</v>
      </c>
      <c r="BMV15" t="str">
        <f t="shared" si="72"/>
        <v>MONY US equity</v>
      </c>
      <c r="BMW15" t="str">
        <f t="shared" si="72"/>
        <v>MOO US equity</v>
      </c>
      <c r="BMX15" t="str">
        <f t="shared" si="72"/>
        <v>MORL US equity</v>
      </c>
      <c r="BMY15" t="str">
        <f t="shared" si="72"/>
        <v>MORT US equity</v>
      </c>
      <c r="BMZ15" t="str">
        <f t="shared" si="72"/>
        <v>MOTI US equity</v>
      </c>
      <c r="BNA15" t="str">
        <f t="shared" si="72"/>
        <v>MPCT US equity</v>
      </c>
      <c r="BNB15" t="str">
        <f t="shared" si="72"/>
        <v>MRGR US equity</v>
      </c>
      <c r="BNC15" t="str">
        <f t="shared" si="72"/>
        <v>MRRL US equity</v>
      </c>
      <c r="BND15" t="str">
        <f t="shared" si="72"/>
        <v>MSXX US equity</v>
      </c>
      <c r="BNE15" t="str">
        <f t="shared" si="72"/>
        <v>MTK US equity</v>
      </c>
      <c r="BNF15" t="str">
        <f t="shared" si="72"/>
        <v>MTUM US equity</v>
      </c>
      <c r="BNG15" t="str">
        <f t="shared" si="72"/>
        <v>MUAA US equity</v>
      </c>
      <c r="BNH15" t="str">
        <f t="shared" si="72"/>
        <v>MUAB US equity</v>
      </c>
      <c r="BNI15" t="str">
        <f t="shared" si="72"/>
        <v>MUAC US equity</v>
      </c>
      <c r="BNJ15" t="str">
        <f t="shared" si="72"/>
        <v>MUB US equity</v>
      </c>
      <c r="BNK15" t="str">
        <f t="shared" si="72"/>
        <v>MUBCR US equity</v>
      </c>
      <c r="BNL15" t="str">
        <f t="shared" si="72"/>
        <v>MUBRD US equity</v>
      </c>
      <c r="BNM15" t="str">
        <f t="shared" si="72"/>
        <v>MUNI US equity</v>
      </c>
      <c r="BNN15" t="str">
        <f t="shared" si="72"/>
        <v>MVIN US equity</v>
      </c>
      <c r="BNO15" t="str">
        <f t="shared" si="72"/>
        <v>MVV US equity</v>
      </c>
      <c r="BNP15" t="str">
        <f t="shared" si="72"/>
        <v>MXI US equity</v>
      </c>
      <c r="BNQ15" t="str">
        <f t="shared" ref="BNQ15:BQB15" si="73">BNQ14&amp;" equity"</f>
        <v>MYG US equity</v>
      </c>
      <c r="BNR15" t="str">
        <f t="shared" si="73"/>
        <v>MYY US equity</v>
      </c>
      <c r="BNS15" t="str">
        <f t="shared" si="73"/>
        <v>MZG US equity</v>
      </c>
      <c r="BNT15" t="str">
        <f t="shared" si="73"/>
        <v>MZN US equity</v>
      </c>
      <c r="BNU15" t="str">
        <f t="shared" si="73"/>
        <v>MZO US equity</v>
      </c>
      <c r="BNV15" t="str">
        <f t="shared" si="73"/>
        <v>MZZ US equity</v>
      </c>
      <c r="BNW15" t="str">
        <f t="shared" si="73"/>
        <v>NAGS US equity</v>
      </c>
      <c r="BNX15" t="str">
        <f t="shared" si="73"/>
        <v>NAIL US equity</v>
      </c>
      <c r="BNY15" t="str">
        <f t="shared" si="73"/>
        <v>NANR US equity</v>
      </c>
      <c r="BNZ15" t="str">
        <f t="shared" si="73"/>
        <v>NASH US equity</v>
      </c>
      <c r="BOA15" t="str">
        <f t="shared" si="73"/>
        <v>NASI US equity</v>
      </c>
      <c r="BOB15" t="str">
        <f t="shared" si="73"/>
        <v>NEAR US equity</v>
      </c>
      <c r="BOC15" t="str">
        <f t="shared" si="73"/>
        <v>NFLT US equity</v>
      </c>
      <c r="BOD15" t="str">
        <f t="shared" si="73"/>
        <v>NFO US equity</v>
      </c>
      <c r="BOE15" t="str">
        <f t="shared" si="73"/>
        <v>NFRA US equity</v>
      </c>
      <c r="BOF15" t="str">
        <f t="shared" si="73"/>
        <v>NGE US equity</v>
      </c>
      <c r="BOG15" t="str">
        <f t="shared" si="73"/>
        <v>NIB US equity</v>
      </c>
      <c r="BOH15" t="str">
        <f t="shared" si="73"/>
        <v>NIBC US equity</v>
      </c>
      <c r="BOI15" t="str">
        <f t="shared" si="73"/>
        <v>NINI US equity</v>
      </c>
      <c r="BOJ15" t="str">
        <f t="shared" si="73"/>
        <v>NKY US equity</v>
      </c>
      <c r="BOK15" t="str">
        <f t="shared" si="73"/>
        <v>NLR US equity</v>
      </c>
      <c r="BOL15" t="str">
        <f t="shared" si="73"/>
        <v>NOBL US equity</v>
      </c>
      <c r="BOM15" t="str">
        <f t="shared" si="73"/>
        <v>NOMO US equity</v>
      </c>
      <c r="BON15" t="str">
        <f t="shared" si="73"/>
        <v>NORW US equity</v>
      </c>
      <c r="BOO15" t="str">
        <f t="shared" si="73"/>
        <v>NUAG US equity</v>
      </c>
      <c r="BOP15" t="str">
        <f t="shared" si="73"/>
        <v>NUCL US equity</v>
      </c>
      <c r="BOQ15" t="str">
        <f t="shared" si="73"/>
        <v>NUDM US equity</v>
      </c>
      <c r="BOR15" t="str">
        <f t="shared" si="73"/>
        <v>NUEM US equity</v>
      </c>
      <c r="BOS15" t="str">
        <f t="shared" si="73"/>
        <v>NUGT US equity</v>
      </c>
      <c r="BOT15" t="str">
        <f t="shared" si="73"/>
        <v>NULG US equity</v>
      </c>
      <c r="BOU15" t="str">
        <f t="shared" si="73"/>
        <v>NULV US equity</v>
      </c>
      <c r="BOV15" t="str">
        <f t="shared" si="73"/>
        <v>NUMG US equity</v>
      </c>
      <c r="BOW15" t="str">
        <f t="shared" si="73"/>
        <v>NUMV US equity</v>
      </c>
      <c r="BOX15" t="str">
        <f t="shared" si="73"/>
        <v>NURE US equity</v>
      </c>
      <c r="BOY15" t="str">
        <f t="shared" si="73"/>
        <v>NUSA US equity</v>
      </c>
      <c r="BOZ15" t="str">
        <f t="shared" si="73"/>
        <v>NUSC US equity</v>
      </c>
      <c r="BPA15" t="str">
        <f t="shared" si="73"/>
        <v>NXT US equity</v>
      </c>
      <c r="BPB15" t="str">
        <f t="shared" si="73"/>
        <v>NY US equity</v>
      </c>
      <c r="BPC15" t="str">
        <f t="shared" si="73"/>
        <v>NYC US equity</v>
      </c>
      <c r="BPD15" t="str">
        <f t="shared" si="73"/>
        <v>NYF US equity</v>
      </c>
      <c r="BPE15" t="str">
        <f t="shared" si="73"/>
        <v>NYFCR US equity</v>
      </c>
      <c r="BPF15" t="str">
        <f t="shared" si="73"/>
        <v>NYFRD US equity</v>
      </c>
      <c r="BPG15" t="str">
        <f t="shared" si="73"/>
        <v>OAPH US equity</v>
      </c>
      <c r="BPH15" t="str">
        <f t="shared" si="73"/>
        <v>OASI US equity</v>
      </c>
      <c r="BPI15" t="str">
        <f t="shared" si="73"/>
        <v>OCIO US equity</v>
      </c>
      <c r="BPJ15" t="str">
        <f t="shared" si="73"/>
        <v>OEF US equity</v>
      </c>
      <c r="BPK15" t="str">
        <f t="shared" si="73"/>
        <v>OEUH US equity</v>
      </c>
      <c r="BPL15" t="str">
        <f t="shared" si="73"/>
        <v>OEUR US equity</v>
      </c>
      <c r="BPM15" t="str">
        <f t="shared" si="73"/>
        <v>OEW US equity</v>
      </c>
      <c r="BPN15" t="str">
        <f t="shared" si="73"/>
        <v>OFF US equity</v>
      </c>
      <c r="BPO15" t="str">
        <f t="shared" si="73"/>
        <v>OGEM US equity</v>
      </c>
      <c r="BPP15" t="str">
        <f t="shared" si="73"/>
        <v>OIH US equity</v>
      </c>
      <c r="BPQ15" t="str">
        <f t="shared" si="73"/>
        <v>OIHYL US equity</v>
      </c>
      <c r="BPR15" t="str">
        <f t="shared" si="73"/>
        <v>OIIL US equity</v>
      </c>
      <c r="BPS15" t="str">
        <f t="shared" si="73"/>
        <v>OIL US equity</v>
      </c>
      <c r="BPT15" t="str">
        <f t="shared" si="73"/>
        <v>OILB US equity</v>
      </c>
      <c r="BPU15" t="str">
        <f t="shared" si="73"/>
        <v>OILC US equity</v>
      </c>
      <c r="BPV15" t="str">
        <f t="shared" si="73"/>
        <v>OILD US equity</v>
      </c>
      <c r="BPW15" t="str">
        <f t="shared" si="73"/>
        <v>OILK US equity</v>
      </c>
      <c r="BPX15" t="str">
        <f t="shared" si="73"/>
        <v>OILU US equity</v>
      </c>
      <c r="BPY15" t="str">
        <f t="shared" si="73"/>
        <v>OILX US equity</v>
      </c>
      <c r="BPZ15" t="str">
        <f t="shared" si="73"/>
        <v>OILZ US equity</v>
      </c>
      <c r="BQA15" t="str">
        <f t="shared" si="73"/>
        <v>OLD US equity</v>
      </c>
      <c r="BQB15" t="str">
        <f t="shared" si="73"/>
        <v>OLEM US equity</v>
      </c>
      <c r="BQC15" t="str">
        <f t="shared" ref="BQC15:BSN15" si="74">BQC14&amp;" equity"</f>
        <v>OLO US equity</v>
      </c>
      <c r="BQD15" t="str">
        <f t="shared" si="74"/>
        <v>ONEF US equity</v>
      </c>
      <c r="BQE15" t="str">
        <f t="shared" si="74"/>
        <v>ONEK US equity</v>
      </c>
      <c r="BQF15" t="str">
        <f t="shared" si="74"/>
        <v>ONEO US equity</v>
      </c>
      <c r="BQG15" t="str">
        <f t="shared" si="74"/>
        <v>ONEQ US equity</v>
      </c>
      <c r="BQH15" t="str">
        <f t="shared" si="74"/>
        <v>ONEV US equity</v>
      </c>
      <c r="BQI15" t="str">
        <f t="shared" si="74"/>
        <v>ONEY US equity</v>
      </c>
      <c r="BQJ15" t="str">
        <f t="shared" si="74"/>
        <v>ONG US equity</v>
      </c>
      <c r="BQK15" t="str">
        <f t="shared" si="74"/>
        <v>ONN US equity</v>
      </c>
      <c r="BQL15" t="str">
        <f t="shared" si="74"/>
        <v>ONTL US equity</v>
      </c>
      <c r="BQM15" t="str">
        <f t="shared" si="74"/>
        <v>OOL US equity</v>
      </c>
      <c r="BQN15" t="str">
        <f t="shared" si="74"/>
        <v>OOS US equity</v>
      </c>
      <c r="BQO15" t="str">
        <f t="shared" si="74"/>
        <v>OPD US equity</v>
      </c>
      <c r="BQP15" t="str">
        <f t="shared" si="74"/>
        <v>ORG US equity</v>
      </c>
      <c r="BQQ15" t="str">
        <f t="shared" si="74"/>
        <v>OSMS US equity</v>
      </c>
      <c r="BQR15" t="str">
        <f t="shared" si="74"/>
        <v>OTP US equity</v>
      </c>
      <c r="BQS15" t="str">
        <f t="shared" si="74"/>
        <v>OTR US equity</v>
      </c>
      <c r="BQT15" t="str">
        <f t="shared" si="74"/>
        <v>OTS US equity</v>
      </c>
      <c r="BQU15" t="str">
        <f t="shared" si="74"/>
        <v>OUNZ US equity</v>
      </c>
      <c r="BQV15" t="str">
        <f t="shared" si="74"/>
        <v>OUSA US equity</v>
      </c>
      <c r="BQW15" t="str">
        <f t="shared" si="74"/>
        <v>OUSM US equity</v>
      </c>
      <c r="BQX15" t="str">
        <f t="shared" si="74"/>
        <v>OVLC US equity</v>
      </c>
      <c r="BQY15" t="str">
        <f t="shared" si="74"/>
        <v>PAEU US equity</v>
      </c>
      <c r="BQZ15" t="str">
        <f t="shared" si="74"/>
        <v>PAF US equity</v>
      </c>
      <c r="BRA15" t="str">
        <f t="shared" si="74"/>
        <v>PAGG US equity</v>
      </c>
      <c r="BRB15" t="str">
        <f t="shared" si="74"/>
        <v>PAK US equity</v>
      </c>
      <c r="BRC15" t="str">
        <f t="shared" si="74"/>
        <v>PALL US equity</v>
      </c>
      <c r="BRD15" t="str">
        <f t="shared" si="74"/>
        <v>PAO US equity</v>
      </c>
      <c r="BRE15" t="str">
        <f t="shared" si="74"/>
        <v>PAVE US equity</v>
      </c>
      <c r="BRF15" t="str">
        <f t="shared" si="74"/>
        <v>PBD US equity</v>
      </c>
      <c r="BRG15" t="str">
        <f t="shared" si="74"/>
        <v>PBE US equity</v>
      </c>
      <c r="BRH15" t="str">
        <f t="shared" si="74"/>
        <v>PBJ US equity</v>
      </c>
      <c r="BRI15" t="str">
        <f t="shared" si="74"/>
        <v>PBP US equity</v>
      </c>
      <c r="BRJ15" t="str">
        <f t="shared" si="74"/>
        <v>PBS US equity</v>
      </c>
      <c r="BRK15" t="str">
        <f t="shared" si="74"/>
        <v>PBTQ US equity</v>
      </c>
      <c r="BRL15" t="str">
        <f t="shared" si="74"/>
        <v>PBW US equity</v>
      </c>
      <c r="BRM15" t="str">
        <f t="shared" si="74"/>
        <v>PCA US equity</v>
      </c>
      <c r="BRN15" t="str">
        <f t="shared" si="74"/>
        <v>PCEF US equity</v>
      </c>
      <c r="BRO15" t="str">
        <f t="shared" si="74"/>
        <v>PCY US equity</v>
      </c>
      <c r="BRP15" t="str">
        <f t="shared" si="74"/>
        <v>PDBC US equity</v>
      </c>
      <c r="BRQ15" t="str">
        <f t="shared" si="74"/>
        <v>PDN US equity</v>
      </c>
      <c r="BRR15" t="str">
        <f t="shared" si="74"/>
        <v>PDP US equity</v>
      </c>
      <c r="BRS15" t="str">
        <f t="shared" si="74"/>
        <v>PDQ US equity</v>
      </c>
      <c r="BRT15" t="str">
        <f t="shared" si="74"/>
        <v>PEF US equity</v>
      </c>
      <c r="BRU15" t="str">
        <f t="shared" si="74"/>
        <v>PEH US equity</v>
      </c>
      <c r="BRV15" t="str">
        <f t="shared" si="74"/>
        <v>PEJ US equity</v>
      </c>
      <c r="BRW15" t="str">
        <f t="shared" si="74"/>
        <v>PEK US equity</v>
      </c>
      <c r="BRX15" t="str">
        <f t="shared" si="74"/>
        <v>PERM US equity</v>
      </c>
      <c r="BRY15" t="str">
        <f t="shared" si="74"/>
        <v>PEX US equity</v>
      </c>
      <c r="BRZ15" t="str">
        <f t="shared" si="74"/>
        <v>PEY US equity</v>
      </c>
      <c r="BSA15" t="str">
        <f t="shared" si="74"/>
        <v>PEZ US equity</v>
      </c>
      <c r="BSB15" t="str">
        <f t="shared" si="74"/>
        <v>PFEM US equity</v>
      </c>
      <c r="BSC15" t="str">
        <f t="shared" si="74"/>
        <v>PFF US equity</v>
      </c>
      <c r="BSD15" t="str">
        <f t="shared" si="74"/>
        <v>PFFR US equity</v>
      </c>
      <c r="BSE15" t="str">
        <f t="shared" si="74"/>
        <v>PFI US equity</v>
      </c>
      <c r="BSF15" t="str">
        <f t="shared" si="74"/>
        <v>PFIG US equity</v>
      </c>
      <c r="BSG15" t="str">
        <f t="shared" si="74"/>
        <v>PFM US equity</v>
      </c>
      <c r="BSH15" t="str">
        <f t="shared" si="74"/>
        <v>PFP US equity</v>
      </c>
      <c r="BSI15" t="str">
        <f t="shared" si="74"/>
        <v>PFV US equity</v>
      </c>
      <c r="BSJ15" t="str">
        <f t="shared" si="74"/>
        <v>PFXF US equity</v>
      </c>
      <c r="BSK15" t="str">
        <f t="shared" si="74"/>
        <v>PGAL US equity</v>
      </c>
      <c r="BSL15" t="str">
        <f t="shared" si="74"/>
        <v>PGD US equity</v>
      </c>
      <c r="BSM15" t="str">
        <f t="shared" si="74"/>
        <v>PGF US equity</v>
      </c>
      <c r="BSN15" t="str">
        <f t="shared" si="74"/>
        <v>PGHY US equity</v>
      </c>
      <c r="BSO15" t="str">
        <f t="shared" ref="BSO15:BUZ15" si="75">BSO14&amp;" equity"</f>
        <v>PGJ US equity</v>
      </c>
      <c r="BSP15" t="str">
        <f t="shared" si="75"/>
        <v>PGM US equity</v>
      </c>
      <c r="BSQ15" t="str">
        <f t="shared" si="75"/>
        <v>PGX US equity</v>
      </c>
      <c r="BSR15" t="str">
        <f t="shared" si="75"/>
        <v>PHB US equity</v>
      </c>
      <c r="BSS15" t="str">
        <f t="shared" si="75"/>
        <v>PHDG US equity</v>
      </c>
      <c r="BST15" t="str">
        <f t="shared" si="75"/>
        <v>PHJ US equity</v>
      </c>
      <c r="BSU15" t="str">
        <f t="shared" si="75"/>
        <v>PHO US equity</v>
      </c>
      <c r="BSV15" t="str">
        <f t="shared" si="75"/>
        <v>PHW US equity</v>
      </c>
      <c r="BSW15" t="str">
        <f t="shared" si="75"/>
        <v>PIC US equity</v>
      </c>
      <c r="BSX15" t="str">
        <f t="shared" si="75"/>
        <v>PICB US equity</v>
      </c>
      <c r="BSY15" t="str">
        <f t="shared" si="75"/>
        <v>PICK US equity</v>
      </c>
      <c r="BSZ15" t="str">
        <f t="shared" si="75"/>
        <v>PID US equity</v>
      </c>
      <c r="BTA15" t="str">
        <f t="shared" si="75"/>
        <v>PIE US equity</v>
      </c>
      <c r="BTB15" t="str">
        <f t="shared" si="75"/>
        <v>PIEL US equity</v>
      </c>
      <c r="BTC15" t="str">
        <f t="shared" si="75"/>
        <v>PILL US equity</v>
      </c>
      <c r="BTD15" t="str">
        <f t="shared" si="75"/>
        <v>PILS US equity</v>
      </c>
      <c r="BTE15" t="str">
        <f t="shared" si="75"/>
        <v>PIN US equity</v>
      </c>
      <c r="BTF15" t="str">
        <f t="shared" si="75"/>
        <v>PIO US equity</v>
      </c>
      <c r="BTG15" t="str">
        <f t="shared" si="75"/>
        <v>PIQ US equity</v>
      </c>
      <c r="BTH15" t="str">
        <f t="shared" si="75"/>
        <v>PIZ US equity</v>
      </c>
      <c r="BTI15" t="str">
        <f t="shared" si="75"/>
        <v>PJB US equity</v>
      </c>
      <c r="BTJ15" t="str">
        <f t="shared" si="75"/>
        <v>PJO US equity</v>
      </c>
      <c r="BTK15" t="str">
        <f t="shared" si="75"/>
        <v>PJP US equity</v>
      </c>
      <c r="BTL15" t="str">
        <f t="shared" si="75"/>
        <v>PKB US equity</v>
      </c>
      <c r="BTM15" t="str">
        <f t="shared" si="75"/>
        <v>PKN US equity</v>
      </c>
      <c r="BTN15" t="str">
        <f t="shared" si="75"/>
        <v>PKOL US equity</v>
      </c>
      <c r="BTO15" t="str">
        <f t="shared" si="75"/>
        <v>PKW US equity</v>
      </c>
      <c r="BTP15" t="str">
        <f t="shared" si="75"/>
        <v>PLAC US equity</v>
      </c>
      <c r="BTQ15" t="str">
        <f t="shared" si="75"/>
        <v>PLK US equity</v>
      </c>
      <c r="BTR15" t="str">
        <f t="shared" si="75"/>
        <v>PLND US equity</v>
      </c>
      <c r="BTS15" t="str">
        <f t="shared" si="75"/>
        <v>PLW US equity</v>
      </c>
      <c r="BTT15" t="str">
        <f t="shared" si="75"/>
        <v>PMA US equity</v>
      </c>
      <c r="BTU15" t="str">
        <f t="shared" si="75"/>
        <v>PMNA US equity</v>
      </c>
      <c r="BTV15" t="str">
        <f t="shared" si="75"/>
        <v>PMPT US equity</v>
      </c>
      <c r="BTW15" t="str">
        <f t="shared" si="75"/>
        <v>PMR US equity</v>
      </c>
      <c r="BTX15" t="str">
        <f t="shared" si="75"/>
        <v>PNQI US equity</v>
      </c>
      <c r="BTY15" t="str">
        <f t="shared" si="75"/>
        <v>PNXQ US equity</v>
      </c>
      <c r="BTZ15" t="str">
        <f t="shared" si="75"/>
        <v>PPA US equity</v>
      </c>
      <c r="BUA15" t="str">
        <f t="shared" si="75"/>
        <v>PPE US equity</v>
      </c>
      <c r="BUB15" t="str">
        <f t="shared" si="75"/>
        <v>PPH US equity</v>
      </c>
      <c r="BUC15" t="str">
        <f t="shared" si="75"/>
        <v>PPHYL US equity</v>
      </c>
      <c r="BUD15" t="str">
        <f t="shared" si="75"/>
        <v>PPLN US equity</v>
      </c>
      <c r="BUE15" t="str">
        <f t="shared" si="75"/>
        <v>PPLT US equity</v>
      </c>
      <c r="BUF15" t="str">
        <f t="shared" si="75"/>
        <v>PPRM US equity</v>
      </c>
      <c r="BUG15" t="str">
        <f t="shared" si="75"/>
        <v>PQBW US equity</v>
      </c>
      <c r="BUH15" t="str">
        <f t="shared" si="75"/>
        <v>PQSC US equity</v>
      </c>
      <c r="BUI15" t="str">
        <f t="shared" si="75"/>
        <v>PRB US equity</v>
      </c>
      <c r="BUJ15" t="str">
        <f t="shared" si="75"/>
        <v>PREF US equity</v>
      </c>
      <c r="BUK15" t="str">
        <f t="shared" si="75"/>
        <v>PRF US equity</v>
      </c>
      <c r="BUL15" t="str">
        <f t="shared" si="75"/>
        <v>PRFE US equity</v>
      </c>
      <c r="BUM15" t="str">
        <f t="shared" si="75"/>
        <v>PRFF US equity</v>
      </c>
      <c r="BUN15" t="str">
        <f t="shared" si="75"/>
        <v>PRFG US equity</v>
      </c>
      <c r="BUO15" t="str">
        <f t="shared" si="75"/>
        <v>PRFH US equity</v>
      </c>
      <c r="BUP15" t="str">
        <f t="shared" si="75"/>
        <v>PRFM US equity</v>
      </c>
      <c r="BUQ15" t="str">
        <f t="shared" si="75"/>
        <v>PRFN US equity</v>
      </c>
      <c r="BUR15" t="str">
        <f t="shared" si="75"/>
        <v>PRFQ US equity</v>
      </c>
      <c r="BUS15" t="str">
        <f t="shared" si="75"/>
        <v>PRFS US equity</v>
      </c>
      <c r="BUT15" t="str">
        <f t="shared" si="75"/>
        <v>PRFU US equity</v>
      </c>
      <c r="BUU15" t="str">
        <f t="shared" si="75"/>
        <v>PRFZ US equity</v>
      </c>
      <c r="BUV15" t="str">
        <f t="shared" si="75"/>
        <v>PRME US equity</v>
      </c>
      <c r="BUW15" t="str">
        <f t="shared" si="75"/>
        <v>PRN US equity</v>
      </c>
      <c r="BUX15" t="str">
        <f t="shared" si="75"/>
        <v>PRNT US equity</v>
      </c>
      <c r="BUY15" t="str">
        <f t="shared" si="75"/>
        <v>PSAU US equity</v>
      </c>
      <c r="BUZ15" t="str">
        <f t="shared" si="75"/>
        <v>PSC US equity</v>
      </c>
      <c r="BVA15" t="str">
        <f t="shared" ref="BVA15:BXL15" si="76">BVA14&amp;" equity"</f>
        <v>PSCC US equity</v>
      </c>
      <c r="BVB15" t="str">
        <f t="shared" si="76"/>
        <v>PSCD US equity</v>
      </c>
      <c r="BVC15" t="str">
        <f t="shared" si="76"/>
        <v>PSCE US equity</v>
      </c>
      <c r="BVD15" t="str">
        <f t="shared" si="76"/>
        <v>PSCF US equity</v>
      </c>
      <c r="BVE15" t="str">
        <f t="shared" si="76"/>
        <v>PSCH US equity</v>
      </c>
      <c r="BVF15" t="str">
        <f t="shared" si="76"/>
        <v>PSCI US equity</v>
      </c>
      <c r="BVG15" t="str">
        <f t="shared" si="76"/>
        <v>PSCM US equity</v>
      </c>
      <c r="BVH15" t="str">
        <f t="shared" si="76"/>
        <v>PSCT US equity</v>
      </c>
      <c r="BVI15" t="str">
        <f t="shared" si="76"/>
        <v>PSCU US equity</v>
      </c>
      <c r="BVJ15" t="str">
        <f t="shared" si="76"/>
        <v>PSET US equity</v>
      </c>
      <c r="BVK15" t="str">
        <f t="shared" si="76"/>
        <v>PSI US equity</v>
      </c>
      <c r="BVL15" t="str">
        <f t="shared" si="76"/>
        <v>PSJ US equity</v>
      </c>
      <c r="BVM15" t="str">
        <f t="shared" si="76"/>
        <v>PSK US equity</v>
      </c>
      <c r="BVN15" t="str">
        <f t="shared" si="76"/>
        <v>PSL US equity</v>
      </c>
      <c r="BVO15" t="str">
        <f t="shared" si="76"/>
        <v>PSMB US equity</v>
      </c>
      <c r="BVP15" t="str">
        <f t="shared" si="76"/>
        <v>PSMC US equity</v>
      </c>
      <c r="BVQ15" t="str">
        <f t="shared" si="76"/>
        <v>PSMG US equity</v>
      </c>
      <c r="BVR15" t="str">
        <f t="shared" si="76"/>
        <v>PSMM US equity</v>
      </c>
      <c r="BVS15" t="str">
        <f t="shared" si="76"/>
        <v>PSP US equity</v>
      </c>
      <c r="BVT15" t="str">
        <f t="shared" si="76"/>
        <v>PSQ US equity</v>
      </c>
      <c r="BVU15" t="str">
        <f t="shared" si="76"/>
        <v>PSR US equity</v>
      </c>
      <c r="BVV15" t="str">
        <f t="shared" si="76"/>
        <v>PST US equity</v>
      </c>
      <c r="BVW15" t="str">
        <f t="shared" si="76"/>
        <v>PSTL US equity</v>
      </c>
      <c r="BVX15" t="str">
        <f t="shared" si="76"/>
        <v>PTD US equity</v>
      </c>
      <c r="BVY15" t="str">
        <f t="shared" si="76"/>
        <v>PTE US equity</v>
      </c>
      <c r="BVZ15" t="str">
        <f t="shared" si="76"/>
        <v>PTEU US equity</v>
      </c>
      <c r="BWA15" t="str">
        <f t="shared" si="76"/>
        <v>PTF US equity</v>
      </c>
      <c r="BWB15" t="str">
        <f t="shared" si="76"/>
        <v>PTH US equity</v>
      </c>
      <c r="BWC15" t="str">
        <f t="shared" si="76"/>
        <v>PTJ US equity</v>
      </c>
      <c r="BWD15" t="str">
        <f t="shared" si="76"/>
        <v>PTLC US equity</v>
      </c>
      <c r="BWE15" t="str">
        <f t="shared" si="76"/>
        <v>PTM US equity</v>
      </c>
      <c r="BWF15" t="str">
        <f t="shared" si="76"/>
        <v>PTMC US equity</v>
      </c>
      <c r="BWG15" t="str">
        <f t="shared" si="76"/>
        <v>PTNQ US equity</v>
      </c>
      <c r="BWH15" t="str">
        <f t="shared" si="76"/>
        <v>PTO US equity</v>
      </c>
      <c r="BWI15" t="str">
        <f t="shared" si="76"/>
        <v>PTRP US equity</v>
      </c>
      <c r="BWJ15" t="str">
        <f t="shared" si="76"/>
        <v>PUA US equity</v>
      </c>
      <c r="BWK15" t="str">
        <f t="shared" si="76"/>
        <v>PUF US equity</v>
      </c>
      <c r="BWL15" t="str">
        <f t="shared" si="76"/>
        <v>PUI US equity</v>
      </c>
      <c r="BWM15" t="str">
        <f t="shared" si="76"/>
        <v>PUTW US equity</v>
      </c>
      <c r="BWN15" t="str">
        <f t="shared" si="76"/>
        <v>PUTX US equity</v>
      </c>
      <c r="BWO15" t="str">
        <f t="shared" si="76"/>
        <v>PUW US equity</v>
      </c>
      <c r="BWP15" t="str">
        <f t="shared" si="76"/>
        <v>PVI US equity</v>
      </c>
      <c r="BWQ15" t="str">
        <f t="shared" si="76"/>
        <v>PVM US equity</v>
      </c>
      <c r="BWR15" t="str">
        <f t="shared" si="76"/>
        <v>PWB US equity</v>
      </c>
      <c r="BWS15" t="str">
        <f t="shared" si="76"/>
        <v>PWC US equity</v>
      </c>
      <c r="BWT15" t="str">
        <f t="shared" si="76"/>
        <v>PWD US equity</v>
      </c>
      <c r="BWU15" t="str">
        <f t="shared" si="76"/>
        <v>PWND US equity</v>
      </c>
      <c r="BWV15" t="str">
        <f t="shared" si="76"/>
        <v>PWV US equity</v>
      </c>
      <c r="BWW15" t="str">
        <f t="shared" si="76"/>
        <v>PWZ US equity</v>
      </c>
      <c r="BWX15" t="str">
        <f t="shared" si="76"/>
        <v>PXE US equity</v>
      </c>
      <c r="BWY15" t="str">
        <f t="shared" si="76"/>
        <v>PXF US equity</v>
      </c>
      <c r="BWZ15" t="str">
        <f t="shared" si="76"/>
        <v>PXH US equity</v>
      </c>
      <c r="BXA15" t="str">
        <f t="shared" si="76"/>
        <v>PXI US equity</v>
      </c>
      <c r="BXB15" t="str">
        <f t="shared" si="76"/>
        <v>PXJ US equity</v>
      </c>
      <c r="BXC15" t="str">
        <f t="shared" si="76"/>
        <v>PXLG US equity</v>
      </c>
      <c r="BXD15" t="str">
        <f t="shared" si="76"/>
        <v>PXLV US equity</v>
      </c>
      <c r="BXE15" t="str">
        <f t="shared" si="76"/>
        <v>PXMG US equity</v>
      </c>
      <c r="BXF15" t="str">
        <f t="shared" si="76"/>
        <v>PXMV US equity</v>
      </c>
      <c r="BXG15" t="str">
        <f t="shared" si="76"/>
        <v>PXN US equity</v>
      </c>
      <c r="BXH15" t="str">
        <f t="shared" si="76"/>
        <v>PXQ US equity</v>
      </c>
      <c r="BXI15" t="str">
        <f t="shared" si="76"/>
        <v>PXR US equity</v>
      </c>
      <c r="BXJ15" t="str">
        <f t="shared" si="76"/>
        <v>PXSG US equity</v>
      </c>
      <c r="BXK15" t="str">
        <f t="shared" si="76"/>
        <v>PXSV US equity</v>
      </c>
      <c r="BXL15" t="str">
        <f t="shared" si="76"/>
        <v>PY US equity</v>
      </c>
      <c r="BXM15" t="str">
        <f t="shared" ref="BXM15:BZX15" si="77">BXM14&amp;" equity"</f>
        <v>PYH US equity</v>
      </c>
      <c r="BXN15" t="str">
        <f t="shared" si="77"/>
        <v>PYZ US equity</v>
      </c>
      <c r="BXO15" t="str">
        <f t="shared" si="77"/>
        <v>PZA US equity</v>
      </c>
      <c r="BXP15" t="str">
        <f t="shared" si="77"/>
        <v>PZD US equity</v>
      </c>
      <c r="BXQ15" t="str">
        <f t="shared" si="77"/>
        <v>PZI US equity</v>
      </c>
      <c r="BXR15" t="str">
        <f t="shared" si="77"/>
        <v>PZJ US equity</v>
      </c>
      <c r="BXS15" t="str">
        <f t="shared" si="77"/>
        <v>PZT US equity</v>
      </c>
      <c r="BXT15" t="str">
        <f t="shared" si="77"/>
        <v>QABA US equity</v>
      </c>
      <c r="BXU15" t="str">
        <f t="shared" si="77"/>
        <v>QAI US equity</v>
      </c>
      <c r="BXV15" t="str">
        <f t="shared" si="77"/>
        <v>QAT US equity</v>
      </c>
      <c r="BXW15" t="str">
        <f t="shared" si="77"/>
        <v>QAUS US equity</v>
      </c>
      <c r="BXX15" t="str">
        <f t="shared" si="77"/>
        <v>QCAN US equity</v>
      </c>
      <c r="BXY15" t="str">
        <f t="shared" si="77"/>
        <v>QCLN US equity</v>
      </c>
      <c r="BXZ15" t="str">
        <f t="shared" si="77"/>
        <v>QDEF US equity</v>
      </c>
      <c r="BYA15" t="str">
        <f t="shared" si="77"/>
        <v>QDEM US equity</v>
      </c>
      <c r="BYB15" t="str">
        <f t="shared" si="77"/>
        <v>QDEU US equity</v>
      </c>
      <c r="BYC15" t="str">
        <f t="shared" si="77"/>
        <v>QDF US equity</v>
      </c>
      <c r="BYD15" t="str">
        <f t="shared" si="77"/>
        <v>QDXU US equity</v>
      </c>
      <c r="BYE15" t="str">
        <f t="shared" si="77"/>
        <v>QDYN US equity</v>
      </c>
      <c r="BYF15" t="str">
        <f t="shared" si="77"/>
        <v>QED US equity</v>
      </c>
      <c r="BYG15" t="str">
        <f t="shared" si="77"/>
        <v>QEFA US equity</v>
      </c>
      <c r="BYH15" t="str">
        <f t="shared" si="77"/>
        <v>QEH US equity</v>
      </c>
      <c r="BYI15" t="str">
        <f t="shared" si="77"/>
        <v>QEM US equity</v>
      </c>
      <c r="BYJ15" t="str">
        <f t="shared" si="77"/>
        <v>QEMM US equity</v>
      </c>
      <c r="BYK15" t="str">
        <f t="shared" si="77"/>
        <v>QESP US equity</v>
      </c>
      <c r="BYL15" t="str">
        <f t="shared" si="77"/>
        <v>QGBR US equity</v>
      </c>
      <c r="BYM15" t="str">
        <f t="shared" si="77"/>
        <v>QGEM US equity</v>
      </c>
      <c r="BYN15" t="str">
        <f t="shared" si="77"/>
        <v>QGTA US equity</v>
      </c>
      <c r="BYO15" t="str">
        <f t="shared" si="77"/>
        <v>QID US equity</v>
      </c>
      <c r="BYP15" t="str">
        <f t="shared" si="77"/>
        <v>QINC US equity</v>
      </c>
      <c r="BYQ15" t="str">
        <f t="shared" si="77"/>
        <v>QJPN US equity</v>
      </c>
      <c r="BYR15" t="str">
        <f t="shared" si="77"/>
        <v>QKOR US equity</v>
      </c>
      <c r="BYS15" t="str">
        <f t="shared" si="77"/>
        <v>QLC US equity</v>
      </c>
      <c r="BYT15" t="str">
        <f t="shared" si="77"/>
        <v>QLD US equity</v>
      </c>
      <c r="BYU15" t="str">
        <f t="shared" si="77"/>
        <v>QLS US equity</v>
      </c>
      <c r="BYV15" t="str">
        <f t="shared" si="77"/>
        <v>QLT US equity</v>
      </c>
      <c r="BYW15" t="str">
        <f t="shared" si="77"/>
        <v>QLTA US equity</v>
      </c>
      <c r="BYX15" t="str">
        <f t="shared" si="77"/>
        <v>QLTB US equity</v>
      </c>
      <c r="BYY15" t="str">
        <f t="shared" si="77"/>
        <v>QLTC US equity</v>
      </c>
      <c r="BYZ15" t="str">
        <f t="shared" si="77"/>
        <v>QMEX US equity</v>
      </c>
      <c r="BZA15" t="str">
        <f t="shared" si="77"/>
        <v>QMN US equity</v>
      </c>
      <c r="BZB15" t="str">
        <f t="shared" si="77"/>
        <v>QMOM US equity</v>
      </c>
      <c r="BZC15" t="str">
        <f t="shared" si="77"/>
        <v>QQEW US equity</v>
      </c>
      <c r="BZD15" t="str">
        <f t="shared" si="77"/>
        <v>QQQ US equity</v>
      </c>
      <c r="BZE15" t="str">
        <f t="shared" si="77"/>
        <v>QQQC US equity</v>
      </c>
      <c r="BZF15" t="str">
        <f t="shared" si="77"/>
        <v>QQQE US equity</v>
      </c>
      <c r="BZG15" t="str">
        <f t="shared" si="77"/>
        <v>QQQM US equity</v>
      </c>
      <c r="BZH15" t="str">
        <f t="shared" si="77"/>
        <v>QQQV US equity</v>
      </c>
      <c r="BZI15" t="str">
        <f t="shared" si="77"/>
        <v>QQXT US equity</v>
      </c>
      <c r="BZJ15" t="str">
        <f t="shared" si="77"/>
        <v>QTEC US equity</v>
      </c>
      <c r="BZK15" t="str">
        <f t="shared" si="77"/>
        <v>QTWN US equity</v>
      </c>
      <c r="BZL15" t="str">
        <f t="shared" si="77"/>
        <v>QUAL US equity</v>
      </c>
      <c r="BZM15" t="str">
        <f t="shared" si="77"/>
        <v>QUS US equity</v>
      </c>
      <c r="BZN15" t="str">
        <f t="shared" si="77"/>
        <v>QVAL US equity</v>
      </c>
      <c r="BZO15" t="str">
        <f t="shared" si="77"/>
        <v>QVM US equity</v>
      </c>
      <c r="BZP15" t="str">
        <f t="shared" si="77"/>
        <v>QWLD US equity</v>
      </c>
      <c r="BZQ15" t="str">
        <f t="shared" si="77"/>
        <v>QXGG US equity</v>
      </c>
      <c r="BZR15" t="str">
        <f t="shared" si="77"/>
        <v>QXMI US equity</v>
      </c>
      <c r="BZS15" t="str">
        <f t="shared" si="77"/>
        <v>QXRR US equity</v>
      </c>
      <c r="BZT15" t="str">
        <f t="shared" si="77"/>
        <v>QXTR US equity</v>
      </c>
      <c r="BZU15" t="str">
        <f t="shared" si="77"/>
        <v>QXUS US equity</v>
      </c>
      <c r="BZV15" t="str">
        <f t="shared" si="77"/>
        <v>QYLD US equity</v>
      </c>
      <c r="BZW15" t="str">
        <f t="shared" si="77"/>
        <v>RALS US equity</v>
      </c>
      <c r="BZX15" t="str">
        <f t="shared" si="77"/>
        <v>RAVI US equity</v>
      </c>
      <c r="BZY15" t="str">
        <f t="shared" ref="BZY15:CCJ15" si="78">BZY14&amp;" equity"</f>
        <v>RBL US equity</v>
      </c>
      <c r="BZZ15" t="str">
        <f t="shared" si="78"/>
        <v>RCD US equity</v>
      </c>
      <c r="CAA15" t="str">
        <f t="shared" si="78"/>
        <v>RCOM US equity</v>
      </c>
      <c r="CAB15" t="str">
        <f t="shared" si="78"/>
        <v>RDIV US equity</v>
      </c>
      <c r="CAC15" t="str">
        <f t="shared" si="78"/>
        <v>RDVY US equity</v>
      </c>
      <c r="CAD15" t="str">
        <f t="shared" si="78"/>
        <v>REA US equity</v>
      </c>
      <c r="CAE15" t="str">
        <f t="shared" si="78"/>
        <v>REC US equity</v>
      </c>
      <c r="CAF15" t="str">
        <f t="shared" si="78"/>
        <v>REEM US equity</v>
      </c>
      <c r="CAG15" t="str">
        <f t="shared" si="78"/>
        <v>REET US equity</v>
      </c>
      <c r="CAH15" t="str">
        <f t="shared" si="78"/>
        <v>REFA US equity</v>
      </c>
      <c r="CAI15" t="str">
        <f t="shared" si="78"/>
        <v>REGL US equity</v>
      </c>
      <c r="CAJ15" t="str">
        <f t="shared" si="78"/>
        <v>REK US equity</v>
      </c>
      <c r="CAK15" t="str">
        <f t="shared" si="78"/>
        <v>REM US equity</v>
      </c>
      <c r="CAL15" t="str">
        <f t="shared" si="78"/>
        <v>REML US equity</v>
      </c>
      <c r="CAM15" t="str">
        <f t="shared" si="78"/>
        <v>REMX US equity</v>
      </c>
      <c r="CAN15" t="str">
        <f t="shared" si="78"/>
        <v>RETL US equity</v>
      </c>
      <c r="CAO15" t="str">
        <f t="shared" si="78"/>
        <v>RETS US equity</v>
      </c>
      <c r="CAP15" t="str">
        <f t="shared" si="78"/>
        <v>REW US equity</v>
      </c>
      <c r="CAQ15" t="str">
        <f t="shared" si="78"/>
        <v>REZ US equity</v>
      </c>
      <c r="CAR15" t="str">
        <f t="shared" si="78"/>
        <v>RFAP US equity</v>
      </c>
      <c r="CAS15" t="str">
        <f t="shared" si="78"/>
        <v>RFCI US equity</v>
      </c>
      <c r="CAT15" t="str">
        <f t="shared" si="78"/>
        <v>RFDA US equity</v>
      </c>
      <c r="CAU15" t="str">
        <f t="shared" si="78"/>
        <v>RFDI US equity</v>
      </c>
      <c r="CAV15" t="str">
        <f t="shared" si="78"/>
        <v>RFEM US equity</v>
      </c>
      <c r="CAW15" t="str">
        <f t="shared" si="78"/>
        <v>RFEU US equity</v>
      </c>
      <c r="CAX15" t="str">
        <f t="shared" si="78"/>
        <v>RFF US equity</v>
      </c>
      <c r="CAY15" t="str">
        <f t="shared" si="78"/>
        <v>RFFC US equity</v>
      </c>
      <c r="CAZ15" t="str">
        <f t="shared" si="78"/>
        <v>RFG US equity</v>
      </c>
      <c r="CBA15" t="str">
        <f t="shared" si="78"/>
        <v>RFL US equity</v>
      </c>
      <c r="CBB15" t="str">
        <f t="shared" si="78"/>
        <v>RFN US equity</v>
      </c>
      <c r="CBC15" t="str">
        <f t="shared" si="78"/>
        <v>RFUN US equity</v>
      </c>
      <c r="CBD15" t="str">
        <f t="shared" si="78"/>
        <v>RFV US equity</v>
      </c>
      <c r="CBE15" t="str">
        <f t="shared" si="78"/>
        <v>RGI US equity</v>
      </c>
      <c r="CBF15" t="str">
        <f t="shared" si="78"/>
        <v>RGLB US equity</v>
      </c>
      <c r="CBG15" t="str">
        <f t="shared" si="78"/>
        <v>RGRA US equity</v>
      </c>
      <c r="CBH15" t="str">
        <f t="shared" si="78"/>
        <v>RGRC US equity</v>
      </c>
      <c r="CBI15" t="str">
        <f t="shared" si="78"/>
        <v>RGRE US equity</v>
      </c>
      <c r="CBJ15" t="str">
        <f t="shared" si="78"/>
        <v>RGRI US equity</v>
      </c>
      <c r="CBK15" t="str">
        <f t="shared" si="78"/>
        <v>RGRO US equity</v>
      </c>
      <c r="CBL15" t="str">
        <f t="shared" si="78"/>
        <v>RGRP US equity</v>
      </c>
      <c r="CBM15" t="str">
        <f t="shared" si="78"/>
        <v>RHM US equity</v>
      </c>
      <c r="CBN15" t="str">
        <f t="shared" si="78"/>
        <v>RHO US equity</v>
      </c>
      <c r="CBO15" t="str">
        <f t="shared" si="78"/>
        <v>RHS US equity</v>
      </c>
      <c r="CBP15" t="str">
        <f t="shared" si="78"/>
        <v>RIGS US equity</v>
      </c>
      <c r="CBQ15" t="str">
        <f t="shared" si="78"/>
        <v>RINF US equity</v>
      </c>
      <c r="CBR15" t="str">
        <f t="shared" si="78"/>
        <v>RING US equity</v>
      </c>
      <c r="CBS15" t="str">
        <f t="shared" si="78"/>
        <v>RISE US equity</v>
      </c>
      <c r="CBT15" t="str">
        <f t="shared" si="78"/>
        <v>RJA US equity</v>
      </c>
      <c r="CBU15" t="str">
        <f t="shared" si="78"/>
        <v>RJI US equity</v>
      </c>
      <c r="CBV15" t="str">
        <f t="shared" si="78"/>
        <v>RJN US equity</v>
      </c>
      <c r="CBW15" t="str">
        <f t="shared" si="78"/>
        <v>RJZ US equity</v>
      </c>
      <c r="CBX15" t="str">
        <f t="shared" si="78"/>
        <v>RKH US equity</v>
      </c>
      <c r="CBY15" t="str">
        <f t="shared" si="78"/>
        <v>RKHYL US equity</v>
      </c>
      <c r="CBZ15" t="str">
        <f t="shared" si="78"/>
        <v>RLY US equity</v>
      </c>
      <c r="CCA15" t="str">
        <f t="shared" si="78"/>
        <v>RMB US equity</v>
      </c>
      <c r="CCB15" t="str">
        <f t="shared" si="78"/>
        <v>RMM US equity</v>
      </c>
      <c r="CCC15" t="str">
        <f t="shared" si="78"/>
        <v>RMS US equity</v>
      </c>
      <c r="CCD15" t="str">
        <f t="shared" si="78"/>
        <v>RNDM US equity</v>
      </c>
      <c r="CCE15" t="str">
        <f t="shared" si="78"/>
        <v>RNDV US equity</v>
      </c>
      <c r="CCF15" t="str">
        <f t="shared" si="78"/>
        <v>RNEM US equity</v>
      </c>
      <c r="CCG15" t="str">
        <f t="shared" si="78"/>
        <v>RNLC US equity</v>
      </c>
      <c r="CCH15" t="str">
        <f t="shared" si="78"/>
        <v>RNMC US equity</v>
      </c>
      <c r="CCI15" t="str">
        <f t="shared" si="78"/>
        <v>RNSC US equity</v>
      </c>
      <c r="CCJ15" t="str">
        <f t="shared" si="78"/>
        <v>ROAM US equity</v>
      </c>
      <c r="CCK15" t="str">
        <f t="shared" ref="CCK15:CEV15" si="79">CCK14&amp;" equity"</f>
        <v>ROB US equity</v>
      </c>
      <c r="CCL15" t="str">
        <f t="shared" si="79"/>
        <v>ROBO US equity</v>
      </c>
      <c r="CCM15" t="str">
        <f t="shared" si="79"/>
        <v>RODI US equity</v>
      </c>
      <c r="CCN15" t="str">
        <f t="shared" si="79"/>
        <v>RODM US equity</v>
      </c>
      <c r="CCO15" t="str">
        <f t="shared" si="79"/>
        <v>ROGS US equity</v>
      </c>
      <c r="CCP15" t="str">
        <f t="shared" si="79"/>
        <v>ROI US equity</v>
      </c>
      <c r="CCQ15" t="str">
        <f t="shared" si="79"/>
        <v>ROLA US equity</v>
      </c>
      <c r="CCR15" t="str">
        <f t="shared" si="79"/>
        <v>ROM US equity</v>
      </c>
      <c r="CCS15" t="str">
        <f t="shared" si="79"/>
        <v>ROOF US equity</v>
      </c>
      <c r="CCT15" t="str">
        <f t="shared" si="79"/>
        <v>RORE US equity</v>
      </c>
      <c r="CCU15" t="str">
        <f t="shared" si="79"/>
        <v>RORO US equity</v>
      </c>
      <c r="CCV15" t="str">
        <f t="shared" si="79"/>
        <v>ROSA US equity</v>
      </c>
      <c r="CCW15" t="str">
        <f t="shared" si="79"/>
        <v>ROUS US equity</v>
      </c>
      <c r="CCX15" t="str">
        <f t="shared" si="79"/>
        <v>RPG US equity</v>
      </c>
      <c r="CCY15" t="str">
        <f t="shared" si="79"/>
        <v>RPQ US equity</v>
      </c>
      <c r="CCZ15" t="str">
        <f t="shared" si="79"/>
        <v>RPV US equity</v>
      </c>
      <c r="CDA15" t="str">
        <f t="shared" si="79"/>
        <v>RPX US equity</v>
      </c>
      <c r="CDB15" t="str">
        <f t="shared" si="79"/>
        <v>RRF US equity</v>
      </c>
      <c r="CDC15" t="str">
        <f t="shared" si="79"/>
        <v>RRY US equity</v>
      </c>
      <c r="CDD15" t="str">
        <f t="shared" si="79"/>
        <v>RRZ US equity</v>
      </c>
      <c r="CDE15" t="str">
        <f t="shared" si="79"/>
        <v>RSP US equity</v>
      </c>
      <c r="CDF15" t="str">
        <f t="shared" si="79"/>
        <v>RSU US equity</v>
      </c>
      <c r="CDG15" t="str">
        <f t="shared" si="79"/>
        <v>RSUN US equity</v>
      </c>
      <c r="CDH15" t="str">
        <f t="shared" si="79"/>
        <v>RSW US equity</v>
      </c>
      <c r="CDI15" t="str">
        <f t="shared" si="79"/>
        <v>RSX US equity</v>
      </c>
      <c r="CDJ15" t="str">
        <f t="shared" si="79"/>
        <v>RSXJ US equity</v>
      </c>
      <c r="CDK15" t="str">
        <f t="shared" si="79"/>
        <v>RTG US equity</v>
      </c>
      <c r="CDL15" t="str">
        <f t="shared" si="79"/>
        <v>RTH US equity</v>
      </c>
      <c r="CDM15" t="str">
        <f t="shared" si="79"/>
        <v>RTHYL US equity</v>
      </c>
      <c r="CDN15" t="str">
        <f t="shared" si="79"/>
        <v>RTL US equity</v>
      </c>
      <c r="CDO15" t="str">
        <f t="shared" si="79"/>
        <v>RTLA US equity</v>
      </c>
      <c r="CDP15" t="str">
        <f t="shared" si="79"/>
        <v>RTM US equity</v>
      </c>
      <c r="CDQ15" t="str">
        <f t="shared" si="79"/>
        <v>RTR US equity</v>
      </c>
      <c r="CDR15" t="str">
        <f t="shared" si="79"/>
        <v>RTSA US equity</v>
      </c>
      <c r="CDS15" t="str">
        <f t="shared" si="79"/>
        <v>RTW US equity</v>
      </c>
      <c r="CDT15" t="str">
        <f t="shared" si="79"/>
        <v>RUDR US equity</v>
      </c>
      <c r="CDU15" t="str">
        <f t="shared" si="79"/>
        <v>RUSL US equity</v>
      </c>
      <c r="CDV15" t="str">
        <f t="shared" si="79"/>
        <v>RUSS US equity</v>
      </c>
      <c r="CDW15" t="str">
        <f t="shared" si="79"/>
        <v>RVNU US equity</v>
      </c>
      <c r="CDX15" t="str">
        <f t="shared" si="79"/>
        <v>RWG US equity</v>
      </c>
      <c r="CDY15" t="str">
        <f t="shared" si="79"/>
        <v>RWJ US equity</v>
      </c>
      <c r="CDZ15" t="str">
        <f t="shared" si="79"/>
        <v>RWK US equity</v>
      </c>
      <c r="CEA15" t="str">
        <f t="shared" si="79"/>
        <v>RWL US equity</v>
      </c>
      <c r="CEB15" t="str">
        <f t="shared" si="79"/>
        <v>RWM US equity</v>
      </c>
      <c r="CEC15" t="str">
        <f t="shared" si="79"/>
        <v>RWO US equity</v>
      </c>
      <c r="CED15" t="str">
        <f t="shared" si="79"/>
        <v>RWR US equity</v>
      </c>
      <c r="CEE15" t="str">
        <f t="shared" si="79"/>
        <v>RWV US equity</v>
      </c>
      <c r="CEF15" t="str">
        <f t="shared" si="79"/>
        <v>RWW US equity</v>
      </c>
      <c r="CEG15" t="str">
        <f t="shared" si="79"/>
        <v>RWX US equity</v>
      </c>
      <c r="CEH15" t="str">
        <f t="shared" si="79"/>
        <v>RWXL US equity</v>
      </c>
      <c r="CEI15" t="str">
        <f t="shared" si="79"/>
        <v>RXD US equity</v>
      </c>
      <c r="CEJ15" t="str">
        <f t="shared" si="79"/>
        <v>RXI US equity</v>
      </c>
      <c r="CEK15" t="str">
        <f t="shared" si="79"/>
        <v>RXL US equity</v>
      </c>
      <c r="CEL15" t="str">
        <f t="shared" si="79"/>
        <v>RYE US equity</v>
      </c>
      <c r="CEM15" t="str">
        <f t="shared" si="79"/>
        <v>RYF US equity</v>
      </c>
      <c r="CEN15" t="str">
        <f t="shared" si="79"/>
        <v>RYH US equity</v>
      </c>
      <c r="CEO15" t="str">
        <f t="shared" si="79"/>
        <v>RYJ US equity</v>
      </c>
      <c r="CEP15" t="str">
        <f t="shared" si="79"/>
        <v>RYT US equity</v>
      </c>
      <c r="CEQ15" t="str">
        <f t="shared" si="79"/>
        <v>RYU US equity</v>
      </c>
      <c r="CER15" t="str">
        <f t="shared" si="79"/>
        <v>RZG US equity</v>
      </c>
      <c r="CES15" t="str">
        <f t="shared" si="79"/>
        <v>RZV US equity</v>
      </c>
      <c r="CET15" t="str">
        <f t="shared" si="79"/>
        <v>SAA US equity</v>
      </c>
      <c r="CEU15" t="str">
        <f t="shared" si="79"/>
        <v>SAGG US equity</v>
      </c>
      <c r="CEV15" t="str">
        <f t="shared" si="79"/>
        <v>SAW US equity</v>
      </c>
      <c r="CEW15" t="str">
        <f t="shared" ref="CEW15:CHH15" si="80">CEW14&amp;" equity"</f>
        <v>SBB US equity</v>
      </c>
      <c r="CEX15" t="str">
        <f t="shared" si="80"/>
        <v>SBEU US equity</v>
      </c>
      <c r="CEY15" t="str">
        <f t="shared" si="80"/>
        <v>SBIO US equity</v>
      </c>
      <c r="CEZ15" t="str">
        <f t="shared" si="80"/>
        <v>SBM US equity</v>
      </c>
      <c r="CFA15" t="str">
        <f t="shared" si="80"/>
        <v>SBND US equity</v>
      </c>
      <c r="CFB15" t="str">
        <f t="shared" si="80"/>
        <v>SBUS US equity</v>
      </c>
      <c r="CFC15" t="str">
        <f t="shared" si="80"/>
        <v>SBV US equity</v>
      </c>
      <c r="CFD15" t="str">
        <f t="shared" si="80"/>
        <v>SCAP US equity</v>
      </c>
      <c r="CFE15" t="str">
        <f t="shared" si="80"/>
        <v>SCC US equity</v>
      </c>
      <c r="CFF15" t="str">
        <f t="shared" si="80"/>
        <v>SCHA US equity</v>
      </c>
      <c r="CFG15" t="str">
        <f t="shared" si="80"/>
        <v>SCHB US equity</v>
      </c>
      <c r="CFH15" t="str">
        <f t="shared" si="80"/>
        <v>SCHC US equity</v>
      </c>
      <c r="CFI15" t="str">
        <f t="shared" si="80"/>
        <v>SCHD US equity</v>
      </c>
      <c r="CFJ15" t="str">
        <f t="shared" si="80"/>
        <v>SCHE US equity</v>
      </c>
      <c r="CFK15" t="str">
        <f t="shared" si="80"/>
        <v>SCHF US equity</v>
      </c>
      <c r="CFL15" t="str">
        <f t="shared" si="80"/>
        <v>SCHG US equity</v>
      </c>
      <c r="CFM15" t="str">
        <f t="shared" si="80"/>
        <v>SCHH US equity</v>
      </c>
      <c r="CFN15" t="str">
        <f t="shared" si="80"/>
        <v>SCHM US equity</v>
      </c>
      <c r="CFO15" t="str">
        <f t="shared" si="80"/>
        <v>SCHO US equity</v>
      </c>
      <c r="CFP15" t="str">
        <f t="shared" si="80"/>
        <v>SCHP US equity</v>
      </c>
      <c r="CFQ15" t="str">
        <f t="shared" si="80"/>
        <v>SCHR US equity</v>
      </c>
      <c r="CFR15" t="str">
        <f t="shared" si="80"/>
        <v>SCHV US equity</v>
      </c>
      <c r="CFS15" t="str">
        <f t="shared" si="80"/>
        <v>SCHX US equity</v>
      </c>
      <c r="CFT15" t="str">
        <f t="shared" si="80"/>
        <v>SCHZ US equity</v>
      </c>
      <c r="CFU15" t="str">
        <f t="shared" si="80"/>
        <v>SCID US equity</v>
      </c>
      <c r="CFV15" t="str">
        <f t="shared" si="80"/>
        <v>SCIF US equity</v>
      </c>
      <c r="CFW15" t="str">
        <f t="shared" si="80"/>
        <v>SCIJ US equity</v>
      </c>
      <c r="CFX15" t="str">
        <f t="shared" si="80"/>
        <v>SCIN US equity</v>
      </c>
      <c r="CFY15" t="str">
        <f t="shared" si="80"/>
        <v>SCIU US equity</v>
      </c>
      <c r="CFZ15" t="str">
        <f t="shared" si="80"/>
        <v>SCIX US equity</v>
      </c>
      <c r="CGA15" t="str">
        <f t="shared" si="80"/>
        <v>SCJ US equity</v>
      </c>
      <c r="CGB15" t="str">
        <f t="shared" si="80"/>
        <v>SCLP US equity</v>
      </c>
      <c r="CGC15" t="str">
        <f t="shared" si="80"/>
        <v>SCO US equity</v>
      </c>
      <c r="CGD15" t="str">
        <f t="shared" si="80"/>
        <v>SCOG US equity</v>
      </c>
      <c r="CGE15" t="str">
        <f t="shared" si="80"/>
        <v>SCPB US equity</v>
      </c>
      <c r="CGF15" t="str">
        <f t="shared" si="80"/>
        <v>SCPR US equity</v>
      </c>
      <c r="CGG15" t="str">
        <f t="shared" si="80"/>
        <v>SCTO US equity</v>
      </c>
      <c r="CGH15" t="str">
        <f t="shared" si="80"/>
        <v>SCTRL US equity</v>
      </c>
      <c r="CGI15" t="str">
        <f t="shared" si="80"/>
        <v>SCV US equity</v>
      </c>
      <c r="CGJ15" t="str">
        <f t="shared" si="80"/>
        <v>SCZ US equity</v>
      </c>
      <c r="CGK15" t="str">
        <f t="shared" si="80"/>
        <v>SDD US equity</v>
      </c>
      <c r="CGL15" t="str">
        <f t="shared" si="80"/>
        <v>SDEM US equity</v>
      </c>
      <c r="CGM15" t="str">
        <f t="shared" si="80"/>
        <v>SDIV US equity</v>
      </c>
      <c r="CGN15" t="str">
        <f t="shared" si="80"/>
        <v>SDK US equity</v>
      </c>
      <c r="CGO15" t="str">
        <f t="shared" si="80"/>
        <v>SDOG US equity</v>
      </c>
      <c r="CGP15" t="str">
        <f t="shared" si="80"/>
        <v>SDOW US equity</v>
      </c>
      <c r="CGQ15" t="str">
        <f t="shared" si="80"/>
        <v>SDP US equity</v>
      </c>
      <c r="CGR15" t="str">
        <f t="shared" si="80"/>
        <v>SDS US equity</v>
      </c>
      <c r="CGS15" t="str">
        <f t="shared" si="80"/>
        <v>SDY US equity</v>
      </c>
      <c r="CGT15" t="str">
        <f t="shared" si="80"/>
        <v>SDYL US equity</v>
      </c>
      <c r="CGU15" t="str">
        <f t="shared" si="80"/>
        <v>SEA US equity</v>
      </c>
      <c r="CGV15" t="str">
        <f t="shared" si="80"/>
        <v>SEF US equity</v>
      </c>
      <c r="CGW15" t="str">
        <f t="shared" si="80"/>
        <v>SEMF US equity</v>
      </c>
      <c r="CGX15" t="str">
        <f t="shared" si="80"/>
        <v>SFHY US equity</v>
      </c>
      <c r="CGY15" t="str">
        <f t="shared" si="80"/>
        <v>SFIG US equity</v>
      </c>
      <c r="CGZ15" t="str">
        <f t="shared" si="80"/>
        <v>SFK US equity</v>
      </c>
      <c r="CHA15" t="str">
        <f t="shared" si="80"/>
        <v>SFLA US equity</v>
      </c>
      <c r="CHB15" t="str">
        <f t="shared" si="80"/>
        <v>SFSA US equity</v>
      </c>
      <c r="CHC15" t="str">
        <f t="shared" si="80"/>
        <v>SFV US equity</v>
      </c>
      <c r="CHD15" t="str">
        <f t="shared" si="80"/>
        <v>SGAR US equity</v>
      </c>
      <c r="CHE15" t="str">
        <f t="shared" si="80"/>
        <v>SGDJ US equity</v>
      </c>
      <c r="CHF15" t="str">
        <f t="shared" si="80"/>
        <v>SGDM US equity</v>
      </c>
      <c r="CHG15" t="str">
        <f t="shared" si="80"/>
        <v>SGG US equity</v>
      </c>
      <c r="CHH15" t="str">
        <f t="shared" si="80"/>
        <v>SGGG US equity</v>
      </c>
      <c r="CHI15" t="str">
        <f t="shared" ref="CHI15:CJT15" si="81">CHI14&amp;" equity"</f>
        <v>SGOL US equity</v>
      </c>
      <c r="CHJ15" t="str">
        <f t="shared" si="81"/>
        <v>SGQI US equity</v>
      </c>
      <c r="CHK15" t="str">
        <f t="shared" si="81"/>
        <v>SGT US equity</v>
      </c>
      <c r="CHL15" t="str">
        <f t="shared" si="81"/>
        <v>SH US equity</v>
      </c>
      <c r="CHM15" t="str">
        <f t="shared" si="81"/>
        <v>SHAG US equity</v>
      </c>
      <c r="CHN15" t="str">
        <f t="shared" si="81"/>
        <v>SHBT US equity</v>
      </c>
      <c r="CHO15" t="str">
        <f t="shared" si="81"/>
        <v>SHE US equity</v>
      </c>
      <c r="CHP15" t="str">
        <f t="shared" si="81"/>
        <v>SHM US equity</v>
      </c>
      <c r="CHQ15" t="str">
        <f t="shared" si="81"/>
        <v>SHMO US equity</v>
      </c>
      <c r="CHR15" t="str">
        <f t="shared" si="81"/>
        <v>SHNY US equity</v>
      </c>
      <c r="CHS15" t="str">
        <f t="shared" si="81"/>
        <v>SHV US equity</v>
      </c>
      <c r="CHT15" t="str">
        <f t="shared" si="81"/>
        <v>SHVY US equity</v>
      </c>
      <c r="CHU15" t="str">
        <f t="shared" si="81"/>
        <v>SHY US equity</v>
      </c>
      <c r="CHV15" t="str">
        <f t="shared" si="81"/>
        <v>SHYD US equity</v>
      </c>
      <c r="CHW15" t="str">
        <f t="shared" si="81"/>
        <v>SHYG US equity</v>
      </c>
      <c r="CHX15" t="str">
        <f t="shared" si="81"/>
        <v>SICK US equity</v>
      </c>
      <c r="CHY15" t="str">
        <f t="shared" si="81"/>
        <v>SIH US equity</v>
      </c>
      <c r="CHZ15" t="str">
        <f t="shared" si="81"/>
        <v>SIJ US equity</v>
      </c>
      <c r="CIA15" t="str">
        <f t="shared" si="81"/>
        <v>SIL US equity</v>
      </c>
      <c r="CIB15" t="str">
        <f t="shared" si="81"/>
        <v>SILJ US equity</v>
      </c>
      <c r="CIC15" t="str">
        <f t="shared" si="81"/>
        <v>SINF US equity</v>
      </c>
      <c r="CID15" t="str">
        <f t="shared" si="81"/>
        <v>SIPE US equity</v>
      </c>
      <c r="CIE15" t="str">
        <f t="shared" si="81"/>
        <v>SIVR US equity</v>
      </c>
      <c r="CIF15" t="str">
        <f t="shared" si="81"/>
        <v>SIZ US equity</v>
      </c>
      <c r="CIG15" t="str">
        <f t="shared" si="81"/>
        <v>SIZE US equity</v>
      </c>
      <c r="CIH15" t="str">
        <f t="shared" si="81"/>
        <v>SJB US equity</v>
      </c>
      <c r="CII15" t="str">
        <f t="shared" si="81"/>
        <v>SJF US equity</v>
      </c>
      <c r="CIJ15" t="str">
        <f t="shared" si="81"/>
        <v>SJH US equity</v>
      </c>
      <c r="CIK15" t="str">
        <f t="shared" si="81"/>
        <v>SJL US equity</v>
      </c>
      <c r="CIL15" t="str">
        <f t="shared" si="81"/>
        <v>SJNK US equity</v>
      </c>
      <c r="CIM15" t="str">
        <f t="shared" si="81"/>
        <v>SKF US equity</v>
      </c>
      <c r="CIN15" t="str">
        <f t="shared" si="81"/>
        <v>SKK US equity</v>
      </c>
      <c r="CIO15" t="str">
        <f t="shared" si="81"/>
        <v>SKOR US equity</v>
      </c>
      <c r="CIP15" t="str">
        <f t="shared" si="81"/>
        <v>SKYY US equity</v>
      </c>
      <c r="CIQ15" t="str">
        <f t="shared" si="81"/>
        <v>SLBT US equity</v>
      </c>
      <c r="CIR15" t="str">
        <f t="shared" si="81"/>
        <v>SLDR US equity</v>
      </c>
      <c r="CIS15" t="str">
        <f t="shared" si="81"/>
        <v>SLIM US equity</v>
      </c>
      <c r="CIT15" t="str">
        <f t="shared" si="81"/>
        <v>SLOW US equity</v>
      </c>
      <c r="CIU15" t="str">
        <f t="shared" si="81"/>
        <v>SLQD US equity</v>
      </c>
      <c r="CIV15" t="str">
        <f t="shared" si="81"/>
        <v>SLV US equity</v>
      </c>
      <c r="CIW15" t="str">
        <f t="shared" si="81"/>
        <v>SLVO US equity</v>
      </c>
      <c r="CIX15" t="str">
        <f t="shared" si="81"/>
        <v>SLVP US equity</v>
      </c>
      <c r="CIY15" t="str">
        <f t="shared" si="81"/>
        <v>SLVY US equity</v>
      </c>
      <c r="CIZ15" t="str">
        <f t="shared" si="81"/>
        <v>SLX US equity</v>
      </c>
      <c r="CJA15" t="str">
        <f t="shared" si="81"/>
        <v>SLY US equity</v>
      </c>
      <c r="CJB15" t="str">
        <f t="shared" si="81"/>
        <v>SLYG US equity</v>
      </c>
      <c r="CJC15" t="str">
        <f t="shared" si="81"/>
        <v>SLYV US equity</v>
      </c>
      <c r="CJD15" t="str">
        <f t="shared" si="81"/>
        <v>SMB US equity</v>
      </c>
      <c r="CJE15" t="str">
        <f t="shared" si="81"/>
        <v>SMCP US equity</v>
      </c>
      <c r="CJF15" t="str">
        <f t="shared" si="81"/>
        <v>SMD US equity</v>
      </c>
      <c r="CJG15" t="str">
        <f t="shared" si="81"/>
        <v>SMDD US equity</v>
      </c>
      <c r="CJH15" t="str">
        <f t="shared" si="81"/>
        <v>SMDV US equity</v>
      </c>
      <c r="CJI15" t="str">
        <f t="shared" si="81"/>
        <v>SMEZ US equity</v>
      </c>
      <c r="CJJ15" t="str">
        <f t="shared" si="81"/>
        <v>SMH US equity</v>
      </c>
      <c r="CJK15" t="str">
        <f t="shared" si="81"/>
        <v>SMHD US equity</v>
      </c>
      <c r="CJL15" t="str">
        <f t="shared" si="81"/>
        <v>SMHYL US equity</v>
      </c>
      <c r="CJM15" t="str">
        <f t="shared" si="81"/>
        <v>SMIN US equity</v>
      </c>
      <c r="CJN15" t="str">
        <f t="shared" si="81"/>
        <v>SMK US equity</v>
      </c>
      <c r="CJO15" t="str">
        <f t="shared" si="81"/>
        <v>SMLF US equity</v>
      </c>
      <c r="CJP15" t="str">
        <f t="shared" si="81"/>
        <v>SMLL US equity</v>
      </c>
      <c r="CJQ15" t="str">
        <f t="shared" si="81"/>
        <v>SMLV US equity</v>
      </c>
      <c r="CJR15" t="str">
        <f t="shared" si="81"/>
        <v>SMMD US equity</v>
      </c>
      <c r="CJS15" t="str">
        <f t="shared" si="81"/>
        <v>SMMU US equity</v>
      </c>
      <c r="CJT15" t="str">
        <f t="shared" si="81"/>
        <v>SMMV US equity</v>
      </c>
      <c r="CJU15" t="str">
        <f t="shared" ref="CJU15:CMF15" si="82">CJU14&amp;" equity"</f>
        <v>SMN US equity</v>
      </c>
      <c r="CJV15" t="str">
        <f t="shared" si="82"/>
        <v>SNB US equity</v>
      </c>
      <c r="CJW15" t="str">
        <f t="shared" si="82"/>
        <v>SNLN US equity</v>
      </c>
      <c r="CJX15" t="str">
        <f t="shared" si="82"/>
        <v>SNO US equity</v>
      </c>
      <c r="CJY15" t="str">
        <f t="shared" si="82"/>
        <v>SNSR US equity</v>
      </c>
      <c r="CJZ15" t="str">
        <f t="shared" si="82"/>
        <v>SOCL US equity</v>
      </c>
      <c r="CKA15" t="str">
        <f t="shared" si="82"/>
        <v>SOIL US equity</v>
      </c>
      <c r="CKB15" t="str">
        <f t="shared" si="82"/>
        <v>SOP US equity</v>
      </c>
      <c r="CKC15" t="str">
        <f t="shared" si="82"/>
        <v>SOVB US equity</v>
      </c>
      <c r="CKD15" t="str">
        <f t="shared" si="82"/>
        <v>SOXL US equity</v>
      </c>
      <c r="CKE15" t="str">
        <f t="shared" si="82"/>
        <v>SOXS US equity</v>
      </c>
      <c r="CKF15" t="str">
        <f t="shared" si="82"/>
        <v>SOXX US equity</v>
      </c>
      <c r="CKG15" t="str">
        <f t="shared" si="82"/>
        <v>SOYB US equity</v>
      </c>
      <c r="CKH15" t="str">
        <f t="shared" si="82"/>
        <v>SPDN US equity</v>
      </c>
      <c r="CKI15" t="str">
        <f t="shared" si="82"/>
        <v>SPFF US equity</v>
      </c>
      <c r="CKJ15" t="str">
        <f t="shared" si="82"/>
        <v>SPGH US equity</v>
      </c>
      <c r="CKK15" t="str">
        <f t="shared" si="82"/>
        <v>SPHB US equity</v>
      </c>
      <c r="CKL15" t="str">
        <f t="shared" si="82"/>
        <v>SPHD US equity</v>
      </c>
      <c r="CKM15" t="str">
        <f t="shared" si="82"/>
        <v>SPHQ US equity</v>
      </c>
      <c r="CKN15" t="str">
        <f t="shared" si="82"/>
        <v>SPLV US equity</v>
      </c>
      <c r="CKO15" t="str">
        <f t="shared" si="82"/>
        <v>SPLX US equity</v>
      </c>
      <c r="CKP15" t="str">
        <f t="shared" si="82"/>
        <v>SPLZ US equity</v>
      </c>
      <c r="CKQ15" t="str">
        <f t="shared" si="82"/>
        <v>SPMO US equity</v>
      </c>
      <c r="CKR15" t="str">
        <f t="shared" si="82"/>
        <v>SPMV US equity</v>
      </c>
      <c r="CKS15" t="str">
        <f t="shared" si="82"/>
        <v>SPUN US equity</v>
      </c>
      <c r="CKT15" t="str">
        <f t="shared" si="82"/>
        <v>SPUU US equity</v>
      </c>
      <c r="CKU15" t="str">
        <f t="shared" si="82"/>
        <v>SPVM US equity</v>
      </c>
      <c r="CKV15" t="str">
        <f t="shared" si="82"/>
        <v>SPVU US equity</v>
      </c>
      <c r="CKW15" t="str">
        <f t="shared" si="82"/>
        <v>SPXE US equity</v>
      </c>
      <c r="CKX15" t="str">
        <f t="shared" si="82"/>
        <v>SPXH US equity</v>
      </c>
      <c r="CKY15" t="str">
        <f t="shared" si="82"/>
        <v>SPXL US equity</v>
      </c>
      <c r="CKZ15" t="str">
        <f t="shared" si="82"/>
        <v>SPXN US equity</v>
      </c>
      <c r="CLA15" t="str">
        <f t="shared" si="82"/>
        <v>SPXS US equity</v>
      </c>
      <c r="CLB15" t="str">
        <f t="shared" si="82"/>
        <v>SPXT US equity</v>
      </c>
      <c r="CLC15" t="str">
        <f t="shared" si="82"/>
        <v>SPXU US equity</v>
      </c>
      <c r="CLD15" t="str">
        <f t="shared" si="82"/>
        <v>SPXV US equity</v>
      </c>
      <c r="CLE15" t="str">
        <f t="shared" si="82"/>
        <v>SPYB US equity</v>
      </c>
      <c r="CLF15" t="str">
        <f t="shared" si="82"/>
        <v>SPYD US equity</v>
      </c>
      <c r="CLG15" t="str">
        <f t="shared" si="82"/>
        <v>SPYG US equity</v>
      </c>
      <c r="CLH15" t="str">
        <f t="shared" si="82"/>
        <v>SPYV US equity</v>
      </c>
      <c r="CLI15" t="str">
        <f t="shared" si="82"/>
        <v>SPYX US equity</v>
      </c>
      <c r="CLJ15" t="str">
        <f t="shared" si="82"/>
        <v>SQLV US equity</v>
      </c>
      <c r="CLK15" t="str">
        <f t="shared" si="82"/>
        <v>SQQQ US equity</v>
      </c>
      <c r="CLL15" t="str">
        <f t="shared" si="82"/>
        <v>SQZZ US equity</v>
      </c>
      <c r="CLM15" t="str">
        <f t="shared" si="82"/>
        <v>SRET US equity</v>
      </c>
      <c r="CLN15" t="str">
        <f t="shared" si="82"/>
        <v>SRLN US equity</v>
      </c>
      <c r="CLO15" t="str">
        <f t="shared" si="82"/>
        <v>SRS US equity</v>
      </c>
      <c r="CLP15" t="str">
        <f t="shared" si="82"/>
        <v>SRTY US equity</v>
      </c>
      <c r="CLQ15" t="str">
        <f t="shared" si="82"/>
        <v>SSAM US equity</v>
      </c>
      <c r="CLR15" t="str">
        <f t="shared" si="82"/>
        <v>SSDD US equity</v>
      </c>
      <c r="CLS15" t="str">
        <f t="shared" si="82"/>
        <v>SSDL US equity</v>
      </c>
      <c r="CLT15" t="str">
        <f t="shared" si="82"/>
        <v>SSG US equity</v>
      </c>
      <c r="CLU15" t="str">
        <f t="shared" si="82"/>
        <v>SSK US equity</v>
      </c>
      <c r="CLV15" t="str">
        <f t="shared" si="82"/>
        <v>SSO US equity</v>
      </c>
      <c r="CLW15" t="str">
        <f t="shared" si="82"/>
        <v>SST US equity</v>
      </c>
      <c r="CLX15" t="str">
        <f t="shared" si="82"/>
        <v>STIP US equity</v>
      </c>
      <c r="CLY15" t="str">
        <f t="shared" si="82"/>
        <v>STOT US equity</v>
      </c>
      <c r="CLZ15" t="str">
        <f t="shared" si="82"/>
        <v>STPP US equity</v>
      </c>
      <c r="CMA15" t="str">
        <f t="shared" si="82"/>
        <v>STPZ US equity</v>
      </c>
      <c r="CMB15" t="str">
        <f t="shared" si="82"/>
        <v>STXX US equity</v>
      </c>
      <c r="CMC15" t="str">
        <f t="shared" si="82"/>
        <v>SUB US equity</v>
      </c>
      <c r="CMD15" t="str">
        <f t="shared" si="82"/>
        <v>SUBCR US equity</v>
      </c>
      <c r="CME15" t="str">
        <f t="shared" si="82"/>
        <v>SUBD US equity</v>
      </c>
      <c r="CMF15" t="str">
        <f t="shared" si="82"/>
        <v>SUBRD US equity</v>
      </c>
      <c r="CMG15" t="str">
        <f t="shared" ref="CMG15:COR15" si="83">CMG14&amp;" equity"</f>
        <v>SUSA US equity</v>
      </c>
      <c r="CMH15" t="str">
        <f t="shared" si="83"/>
        <v>SUSB US equity</v>
      </c>
      <c r="CMI15" t="str">
        <f t="shared" si="83"/>
        <v>SUSC US equity</v>
      </c>
      <c r="CMJ15" t="str">
        <f t="shared" si="83"/>
        <v>SVD US equity</v>
      </c>
      <c r="CMK15" t="str">
        <f t="shared" si="83"/>
        <v>SVXY US equity</v>
      </c>
      <c r="CML15" t="str">
        <f t="shared" si="83"/>
        <v>SWHYL US equity</v>
      </c>
      <c r="CMM15" t="str">
        <f t="shared" si="83"/>
        <v>SWIN US equity</v>
      </c>
      <c r="CMN15" t="str">
        <f t="shared" si="83"/>
        <v>SYE US equity</v>
      </c>
      <c r="CMO15" t="str">
        <f t="shared" si="83"/>
        <v>SYG US equity</v>
      </c>
      <c r="CMP15" t="str">
        <f t="shared" si="83"/>
        <v>SYLD US equity</v>
      </c>
      <c r="CMQ15" t="str">
        <f t="shared" si="83"/>
        <v>SYTL US equity</v>
      </c>
      <c r="CMR15" t="str">
        <f t="shared" si="83"/>
        <v>SYV US equity</v>
      </c>
      <c r="CMS15" t="str">
        <f t="shared" si="83"/>
        <v>SZG US equity</v>
      </c>
      <c r="CMT15" t="str">
        <f t="shared" si="83"/>
        <v>SZK US equity</v>
      </c>
      <c r="CMU15" t="str">
        <f t="shared" si="83"/>
        <v>SZO US equity</v>
      </c>
      <c r="CMV15" t="str">
        <f t="shared" si="83"/>
        <v>SZR US equity</v>
      </c>
      <c r="CMW15" t="str">
        <f t="shared" si="83"/>
        <v>TAGS US equity</v>
      </c>
      <c r="CMX15" t="str">
        <f t="shared" si="83"/>
        <v>TAIL US equity</v>
      </c>
      <c r="CMY15" t="str">
        <f t="shared" si="83"/>
        <v>TALL US equity</v>
      </c>
      <c r="CMZ15" t="str">
        <f t="shared" si="83"/>
        <v>TAN US equity</v>
      </c>
      <c r="CNA15" t="str">
        <f t="shared" si="83"/>
        <v>TAO US equity</v>
      </c>
      <c r="CNB15" t="str">
        <f t="shared" si="83"/>
        <v>TAPR US equity</v>
      </c>
      <c r="CNC15" t="str">
        <f t="shared" si="83"/>
        <v>TAV US equity</v>
      </c>
      <c r="CND15" t="str">
        <f t="shared" si="83"/>
        <v>TBAR US equity</v>
      </c>
      <c r="CNE15" t="str">
        <f t="shared" si="83"/>
        <v>TBF US equity</v>
      </c>
      <c r="CNF15" t="str">
        <f t="shared" si="83"/>
        <v>TBLU US equity</v>
      </c>
      <c r="CNG15" t="str">
        <f t="shared" si="83"/>
        <v>TBT US equity</v>
      </c>
      <c r="CNH15" t="str">
        <f t="shared" si="83"/>
        <v>TBX US equity</v>
      </c>
      <c r="CNI15" t="str">
        <f t="shared" si="83"/>
        <v>TBZ US equity</v>
      </c>
      <c r="CNJ15" t="str">
        <f t="shared" si="83"/>
        <v>TCHF US equity</v>
      </c>
      <c r="CNK15" t="str">
        <f t="shared" si="83"/>
        <v>TCHI US equity</v>
      </c>
      <c r="CNL15" t="str">
        <f t="shared" si="83"/>
        <v>TCTL US equity</v>
      </c>
      <c r="CNM15" t="str">
        <f t="shared" si="83"/>
        <v>TDD US equity</v>
      </c>
      <c r="CNN15" t="str">
        <f t="shared" si="83"/>
        <v>TDH US equity</v>
      </c>
      <c r="CNO15" t="str">
        <f t="shared" si="83"/>
        <v>TDIV US equity</v>
      </c>
      <c r="CNP15" t="str">
        <f t="shared" si="83"/>
        <v>TDN US equity</v>
      </c>
      <c r="CNQ15" t="str">
        <f t="shared" si="83"/>
        <v>TDTF US equity</v>
      </c>
      <c r="CNR15" t="str">
        <f t="shared" si="83"/>
        <v>TDTT US equity</v>
      </c>
      <c r="CNS15" t="str">
        <f t="shared" si="83"/>
        <v>TDV US equity</v>
      </c>
      <c r="CNT15" t="str">
        <f t="shared" si="83"/>
        <v>TDX US equity</v>
      </c>
      <c r="CNU15" t="str">
        <f t="shared" si="83"/>
        <v>TECL US equity</v>
      </c>
      <c r="CNV15" t="str">
        <f t="shared" si="83"/>
        <v>TECS US equity</v>
      </c>
      <c r="CNW15" t="str">
        <f t="shared" si="83"/>
        <v>TECZ US equity</v>
      </c>
      <c r="CNX15" t="str">
        <f t="shared" si="83"/>
        <v>TENZ US equity</v>
      </c>
      <c r="CNY15" t="str">
        <f t="shared" si="83"/>
        <v>TERM US equity</v>
      </c>
      <c r="CNZ15" t="str">
        <f t="shared" si="83"/>
        <v>TETF US equity</v>
      </c>
      <c r="COA15" t="str">
        <f t="shared" si="83"/>
        <v>TFI US equity</v>
      </c>
      <c r="COB15" t="str">
        <f t="shared" si="83"/>
        <v>TFLO US equity</v>
      </c>
      <c r="COC15" t="str">
        <f t="shared" si="83"/>
        <v>TFT US equity</v>
      </c>
      <c r="COD15" t="str">
        <f t="shared" si="83"/>
        <v>TGEM US equity</v>
      </c>
      <c r="COE15" t="str">
        <f t="shared" si="83"/>
        <v>TGR US equity</v>
      </c>
      <c r="COF15" t="str">
        <f t="shared" si="83"/>
        <v>THD US equity</v>
      </c>
      <c r="COG15" t="str">
        <f t="shared" si="83"/>
        <v>THHY US equity</v>
      </c>
      <c r="COH15" t="str">
        <f t="shared" si="83"/>
        <v>THRK US equity</v>
      </c>
      <c r="COI15" t="str">
        <f t="shared" si="83"/>
        <v>TILT US equity</v>
      </c>
      <c r="COJ15" t="str">
        <f t="shared" si="83"/>
        <v>TIP US equity</v>
      </c>
      <c r="COK15" t="str">
        <f t="shared" si="83"/>
        <v>TIPX US equity</v>
      </c>
      <c r="COL15" t="str">
        <f t="shared" si="83"/>
        <v>TIPZ US equity</v>
      </c>
      <c r="COM15" t="str">
        <f t="shared" si="83"/>
        <v>TLDH US equity</v>
      </c>
      <c r="CON15" t="str">
        <f t="shared" si="83"/>
        <v>TLEH US equity</v>
      </c>
      <c r="COO15" t="str">
        <f t="shared" si="83"/>
        <v>TLH US equity</v>
      </c>
      <c r="COP15" t="str">
        <f t="shared" si="83"/>
        <v>TLL US equity</v>
      </c>
      <c r="COQ15" t="str">
        <f t="shared" si="83"/>
        <v>TLO US equity</v>
      </c>
      <c r="COR15" t="str">
        <f t="shared" si="83"/>
        <v>TLT US equity</v>
      </c>
      <c r="COS15" t="str">
        <f t="shared" ref="COS15:CRD15" si="84">COS14&amp;" equity"</f>
        <v>TLTD US equity</v>
      </c>
      <c r="COT15" t="str">
        <f t="shared" si="84"/>
        <v>TLTE US equity</v>
      </c>
      <c r="COU15" t="str">
        <f t="shared" si="84"/>
        <v>TMF US equity</v>
      </c>
      <c r="COV15" t="str">
        <f t="shared" si="84"/>
        <v>TMV US equity</v>
      </c>
      <c r="COW15" t="str">
        <f t="shared" si="84"/>
        <v>TNA US equity</v>
      </c>
      <c r="COX15" t="str">
        <f t="shared" si="84"/>
        <v>TNDQ US equity</v>
      </c>
      <c r="COY15" t="str">
        <f t="shared" si="84"/>
        <v>TOFR US equity</v>
      </c>
      <c r="COZ15" t="str">
        <f t="shared" si="84"/>
        <v>TOK US equity</v>
      </c>
      <c r="CPA15" t="str">
        <f t="shared" si="84"/>
        <v>TOLZ US equity</v>
      </c>
      <c r="CPB15" t="str">
        <f t="shared" si="84"/>
        <v>TONS US equity</v>
      </c>
      <c r="CPC15" t="str">
        <f t="shared" si="84"/>
        <v>TOTL US equity</v>
      </c>
      <c r="CPD15" t="str">
        <f t="shared" si="84"/>
        <v>TOTS US equity</v>
      </c>
      <c r="CPE15" t="str">
        <f t="shared" si="84"/>
        <v>TOU US equity</v>
      </c>
      <c r="CPF15" t="str">
        <f t="shared" si="84"/>
        <v>TPOR US equity</v>
      </c>
      <c r="CPG15" t="str">
        <f t="shared" si="84"/>
        <v>TPS US equity</v>
      </c>
      <c r="CPH15" t="str">
        <f t="shared" si="84"/>
        <v>TPYP US equity</v>
      </c>
      <c r="CPI15" t="str">
        <f t="shared" si="84"/>
        <v>TQQQ US equity</v>
      </c>
      <c r="CPJ15" t="str">
        <f t="shared" si="84"/>
        <v>TRND US equity</v>
      </c>
      <c r="CPK15" t="str">
        <f t="shared" si="84"/>
        <v>TRNM US equity</v>
      </c>
      <c r="CPL15" t="str">
        <f t="shared" si="84"/>
        <v>TRSK US equity</v>
      </c>
      <c r="CPM15" t="str">
        <f t="shared" si="84"/>
        <v>TRSY US equity</v>
      </c>
      <c r="CPN15" t="str">
        <f t="shared" si="84"/>
        <v>TTAC US equity</v>
      </c>
      <c r="CPO15" t="str">
        <f t="shared" si="84"/>
        <v>TTAI US equity</v>
      </c>
      <c r="CPP15" t="str">
        <f t="shared" si="84"/>
        <v>TTFS US equity</v>
      </c>
      <c r="CPQ15" t="str">
        <f t="shared" si="84"/>
        <v>TTHYL US equity</v>
      </c>
      <c r="CPR15" t="str">
        <f t="shared" si="84"/>
        <v>TTT US equity</v>
      </c>
      <c r="CPS15" t="str">
        <f t="shared" si="84"/>
        <v>TUR US equity</v>
      </c>
      <c r="CPT15" t="str">
        <f t="shared" si="84"/>
        <v>TUSA US equity</v>
      </c>
      <c r="CPU15" t="str">
        <f t="shared" si="84"/>
        <v>TUTI US equity</v>
      </c>
      <c r="CPV15" t="str">
        <f t="shared" si="84"/>
        <v>TUTT US equity</v>
      </c>
      <c r="CPW15" t="str">
        <f t="shared" si="84"/>
        <v>TUZ US equity</v>
      </c>
      <c r="CPX15" t="str">
        <f t="shared" si="84"/>
        <v>TVIX US equity</v>
      </c>
      <c r="CPY15" t="str">
        <f t="shared" si="84"/>
        <v>TVIZ US equity</v>
      </c>
      <c r="CPZ15" t="str">
        <f t="shared" si="84"/>
        <v>TWM US equity</v>
      </c>
      <c r="CQA15" t="str">
        <f t="shared" si="84"/>
        <v>TWOK US equity</v>
      </c>
      <c r="CQB15" t="str">
        <f t="shared" si="84"/>
        <v>TWOL US equity</v>
      </c>
      <c r="CQC15" t="str">
        <f t="shared" si="84"/>
        <v>TWON US equity</v>
      </c>
      <c r="CQD15" t="str">
        <f t="shared" si="84"/>
        <v>TWOZ US equity</v>
      </c>
      <c r="CQE15" t="str">
        <f t="shared" si="84"/>
        <v>TWQ US equity</v>
      </c>
      <c r="CQF15" t="str">
        <f t="shared" si="84"/>
        <v>TWTI US equity</v>
      </c>
      <c r="CQG15" t="str">
        <f t="shared" si="84"/>
        <v>TYBS US equity</v>
      </c>
      <c r="CQH15" t="str">
        <f t="shared" si="84"/>
        <v>TYD US equity</v>
      </c>
      <c r="CQI15" t="str">
        <f t="shared" si="84"/>
        <v>TYI US equity</v>
      </c>
      <c r="CQJ15" t="str">
        <f t="shared" si="84"/>
        <v>TYNS US equity</v>
      </c>
      <c r="CQK15" t="str">
        <f t="shared" si="84"/>
        <v>TYO US equity</v>
      </c>
      <c r="CQL15" t="str">
        <f t="shared" si="84"/>
        <v>TYTE US equity</v>
      </c>
      <c r="CQM15" t="str">
        <f t="shared" si="84"/>
        <v>TZA US equity</v>
      </c>
      <c r="CQN15" t="str">
        <f t="shared" si="84"/>
        <v>TZD US equity</v>
      </c>
      <c r="CQO15" t="str">
        <f t="shared" si="84"/>
        <v>TZE US equity</v>
      </c>
      <c r="CQP15" t="str">
        <f t="shared" si="84"/>
        <v>TZG US equity</v>
      </c>
      <c r="CQQ15" t="str">
        <f t="shared" si="84"/>
        <v>TZI US equity</v>
      </c>
      <c r="CQR15" t="str">
        <f t="shared" si="84"/>
        <v>TZL US equity</v>
      </c>
      <c r="CQS15" t="str">
        <f t="shared" si="84"/>
        <v>TZO US equity</v>
      </c>
      <c r="CQT15" t="str">
        <f t="shared" si="84"/>
        <v>TZV US equity</v>
      </c>
      <c r="CQU15" t="str">
        <f t="shared" si="84"/>
        <v>TZW US equity</v>
      </c>
      <c r="CQV15" t="str">
        <f t="shared" si="84"/>
        <v>TZY US equity</v>
      </c>
      <c r="CQW15" t="str">
        <f t="shared" si="84"/>
        <v>UAE US equity</v>
      </c>
      <c r="CQX15" t="str">
        <f t="shared" si="84"/>
        <v>UAG US equity</v>
      </c>
      <c r="CQY15" t="str">
        <f t="shared" si="84"/>
        <v>UBC US equity</v>
      </c>
      <c r="CQZ15" t="str">
        <f t="shared" si="84"/>
        <v>UBG US equity</v>
      </c>
      <c r="CRA15" t="str">
        <f t="shared" si="84"/>
        <v>UBIO US equity</v>
      </c>
      <c r="CRB15" t="str">
        <f t="shared" si="84"/>
        <v>UBM US equity</v>
      </c>
      <c r="CRC15" t="str">
        <f t="shared" si="84"/>
        <v>UBN US equity</v>
      </c>
      <c r="CRD15" t="str">
        <f t="shared" si="84"/>
        <v>UBND US equity</v>
      </c>
      <c r="CRE15" t="str">
        <f t="shared" ref="CRE15:CTP15" si="85">CRE14&amp;" equity"</f>
        <v>UBR US equity</v>
      </c>
      <c r="CRF15" t="str">
        <f t="shared" si="85"/>
        <v>UBT US equity</v>
      </c>
      <c r="CRG15" t="str">
        <f t="shared" si="85"/>
        <v>UCC US equity</v>
      </c>
      <c r="CRH15" t="str">
        <f t="shared" si="85"/>
        <v>UCD US equity</v>
      </c>
      <c r="CRI15" t="str">
        <f t="shared" si="85"/>
        <v>UCI US equity</v>
      </c>
      <c r="CRJ15" t="str">
        <f t="shared" si="85"/>
        <v>UCIB US equity</v>
      </c>
      <c r="CRK15" t="str">
        <f t="shared" si="85"/>
        <v>UCO US equity</v>
      </c>
      <c r="CRL15" t="str">
        <f t="shared" si="85"/>
        <v>UCR US equity</v>
      </c>
      <c r="CRM15" t="str">
        <f t="shared" si="85"/>
        <v>UDBI US equity</v>
      </c>
      <c r="CRN15" t="str">
        <f t="shared" si="85"/>
        <v>UDN US equity</v>
      </c>
      <c r="CRO15" t="str">
        <f t="shared" si="85"/>
        <v>UDNT US equity</v>
      </c>
      <c r="CRP15" t="str">
        <f t="shared" si="85"/>
        <v>UDOW US equity</v>
      </c>
      <c r="CRQ15" t="str">
        <f t="shared" si="85"/>
        <v>UEM US equity</v>
      </c>
      <c r="CRR15" t="str">
        <f t="shared" si="85"/>
        <v>UGA US equity</v>
      </c>
      <c r="CRS15" t="str">
        <f t="shared" si="85"/>
        <v>UGAZ US equity</v>
      </c>
      <c r="CRT15" t="str">
        <f t="shared" si="85"/>
        <v>UGE US equity</v>
      </c>
      <c r="CRU15" t="str">
        <f t="shared" si="85"/>
        <v>UGEM US equity</v>
      </c>
      <c r="CRV15" t="str">
        <f t="shared" si="85"/>
        <v>UGL US equity</v>
      </c>
      <c r="CRW15" t="str">
        <f t="shared" si="85"/>
        <v>UGLD US equity</v>
      </c>
      <c r="CRX15" t="str">
        <f t="shared" si="85"/>
        <v>UHN US equity</v>
      </c>
      <c r="CRY15" t="str">
        <f t="shared" si="85"/>
        <v>UINF US equity</v>
      </c>
      <c r="CRZ15" t="str">
        <f t="shared" si="85"/>
        <v>UJB US equity</v>
      </c>
      <c r="CSA15" t="str">
        <f t="shared" si="85"/>
        <v>UK US equity</v>
      </c>
      <c r="CSB15" t="str">
        <f t="shared" si="85"/>
        <v>UKF US equity</v>
      </c>
      <c r="CSC15" t="str">
        <f t="shared" si="85"/>
        <v>UKK US equity</v>
      </c>
      <c r="CSD15" t="str">
        <f t="shared" si="85"/>
        <v>UKW US equity</v>
      </c>
      <c r="CSE15" t="str">
        <f t="shared" si="85"/>
        <v>ULE US equity</v>
      </c>
      <c r="CSF15" t="str">
        <f t="shared" si="85"/>
        <v>ULST US equity</v>
      </c>
      <c r="CSG15" t="str">
        <f t="shared" si="85"/>
        <v>UMDD US equity</v>
      </c>
      <c r="CSH15" t="str">
        <f t="shared" si="85"/>
        <v>UMM US equity</v>
      </c>
      <c r="CSI15" t="str">
        <f t="shared" si="85"/>
        <v>UMX US equity</v>
      </c>
      <c r="CSJ15" t="str">
        <f t="shared" si="85"/>
        <v>UNG US equity</v>
      </c>
      <c r="CSK15" t="str">
        <f t="shared" si="85"/>
        <v>UNL US equity</v>
      </c>
      <c r="CSL15" t="str">
        <f t="shared" si="85"/>
        <v>UOIL US equity</v>
      </c>
      <c r="CSM15" t="str">
        <f t="shared" si="85"/>
        <v>UOP US equity</v>
      </c>
      <c r="CSN15" t="str">
        <f t="shared" si="85"/>
        <v>UOY US equity</v>
      </c>
      <c r="CSO15" t="str">
        <f t="shared" si="85"/>
        <v>UPRO US equity</v>
      </c>
      <c r="CSP15" t="str">
        <f t="shared" si="85"/>
        <v>UPV US equity</v>
      </c>
      <c r="CSQ15" t="str">
        <f t="shared" si="85"/>
        <v>UPW US equity</v>
      </c>
      <c r="CSR15" t="str">
        <f t="shared" si="85"/>
        <v>URA US equity</v>
      </c>
      <c r="CSS15" t="str">
        <f t="shared" si="85"/>
        <v>URE US equity</v>
      </c>
      <c r="CST15" t="str">
        <f t="shared" si="85"/>
        <v>URR US equity</v>
      </c>
      <c r="CSU15" t="str">
        <f t="shared" si="85"/>
        <v>URTH US equity</v>
      </c>
      <c r="CSV15" t="str">
        <f t="shared" si="85"/>
        <v>URTY US equity</v>
      </c>
      <c r="CSW15" t="str">
        <f t="shared" si="85"/>
        <v>USAG US equity</v>
      </c>
      <c r="CSX15" t="str">
        <f t="shared" si="85"/>
        <v>USCI US equity</v>
      </c>
      <c r="CSY15" t="str">
        <f t="shared" si="85"/>
        <v>USD US equity</v>
      </c>
      <c r="CSZ15" t="str">
        <f t="shared" si="85"/>
        <v>USDU US equity</v>
      </c>
      <c r="CTA15" t="str">
        <f t="shared" si="85"/>
        <v>USEQ US equity</v>
      </c>
      <c r="CTB15" t="str">
        <f t="shared" si="85"/>
        <v>USFR US equity</v>
      </c>
      <c r="CTC15" t="str">
        <f t="shared" si="85"/>
        <v>USL US equity</v>
      </c>
      <c r="CTD15" t="str">
        <f t="shared" si="85"/>
        <v>USLB US equity</v>
      </c>
      <c r="CTE15" t="str">
        <f t="shared" si="85"/>
        <v>USLV US equity</v>
      </c>
      <c r="CTF15" t="str">
        <f t="shared" si="85"/>
        <v>USMF US equity</v>
      </c>
      <c r="CTG15" t="str">
        <f t="shared" si="85"/>
        <v>USMI US equity</v>
      </c>
      <c r="CTH15" t="str">
        <f t="shared" si="85"/>
        <v>USMR US equity</v>
      </c>
      <c r="CTI15" t="str">
        <f t="shared" si="85"/>
        <v>USMV US equity</v>
      </c>
      <c r="CTJ15" t="str">
        <f t="shared" si="85"/>
        <v>USO US equity</v>
      </c>
      <c r="CTK15" t="str">
        <f t="shared" si="85"/>
        <v>USOI US equity</v>
      </c>
      <c r="CTL15" t="str">
        <f t="shared" si="85"/>
        <v>USRT US equity</v>
      </c>
      <c r="CTM15" t="str">
        <f t="shared" si="85"/>
        <v>UST US equity</v>
      </c>
      <c r="CTN15" t="str">
        <f t="shared" si="85"/>
        <v>USV US equity</v>
      </c>
      <c r="CTO15" t="str">
        <f t="shared" si="85"/>
        <v>USY US equity</v>
      </c>
      <c r="CTP15" t="str">
        <f t="shared" si="85"/>
        <v>UTES US equity</v>
      </c>
      <c r="CTQ15" t="str">
        <f t="shared" ref="CTQ15:CWB15" si="86">CTQ14&amp;" equity"</f>
        <v>UTHYL US equity</v>
      </c>
      <c r="CTR15" t="str">
        <f t="shared" si="86"/>
        <v>UTLF US equity</v>
      </c>
      <c r="CTS15" t="str">
        <f t="shared" si="86"/>
        <v>UTLT US equity</v>
      </c>
      <c r="CTT15" t="str">
        <f t="shared" si="86"/>
        <v>UTLZ US equity</v>
      </c>
      <c r="CTU15" t="str">
        <f t="shared" si="86"/>
        <v>UTSL US equity</v>
      </c>
      <c r="CTV15" t="str">
        <f t="shared" si="86"/>
        <v>UUP US equity</v>
      </c>
      <c r="CTW15" t="str">
        <f t="shared" si="86"/>
        <v>UUPT US equity</v>
      </c>
      <c r="CTX15" t="str">
        <f t="shared" si="86"/>
        <v>UVG US equity</v>
      </c>
      <c r="CTY15" t="str">
        <f t="shared" si="86"/>
        <v>UVT US equity</v>
      </c>
      <c r="CTZ15" t="str">
        <f t="shared" si="86"/>
        <v>UVU US equity</v>
      </c>
      <c r="CUA15" t="str">
        <f t="shared" si="86"/>
        <v>UVXY US equity</v>
      </c>
      <c r="CUB15" t="str">
        <f t="shared" si="86"/>
        <v>UWC US equity</v>
      </c>
      <c r="CUC15" t="str">
        <f t="shared" si="86"/>
        <v>UWM US equity</v>
      </c>
      <c r="CUD15" t="str">
        <f t="shared" si="86"/>
        <v>UWT US equity</v>
      </c>
      <c r="CUE15" t="str">
        <f t="shared" si="86"/>
        <v>UWTIF US equity</v>
      </c>
      <c r="CUF15" t="str">
        <f t="shared" si="86"/>
        <v>UXI US equity</v>
      </c>
      <c r="CUG15" t="str">
        <f t="shared" si="86"/>
        <v>UXJ US equity</v>
      </c>
      <c r="CUH15" t="str">
        <f t="shared" si="86"/>
        <v>UYG US equity</v>
      </c>
      <c r="CUI15" t="str">
        <f t="shared" si="86"/>
        <v>UYM US equity</v>
      </c>
      <c r="CUJ15" t="str">
        <f t="shared" si="86"/>
        <v>VALX US equity</v>
      </c>
      <c r="CUK15" t="str">
        <f t="shared" si="86"/>
        <v>VAMO US equity</v>
      </c>
      <c r="CUL15" t="str">
        <f t="shared" si="86"/>
        <v>VAW US equity</v>
      </c>
      <c r="CUM15" t="str">
        <f t="shared" si="86"/>
        <v>VB US equity</v>
      </c>
      <c r="CUN15" t="str">
        <f t="shared" si="86"/>
        <v>VBK US equity</v>
      </c>
      <c r="CUO15" t="str">
        <f t="shared" si="86"/>
        <v>VBND US equity</v>
      </c>
      <c r="CUP15" t="str">
        <f t="shared" si="86"/>
        <v>VBR US equity</v>
      </c>
      <c r="CUQ15" t="str">
        <f t="shared" si="86"/>
        <v>VCIT US equity</v>
      </c>
      <c r="CUR15" t="str">
        <f t="shared" si="86"/>
        <v>VCLT US equity</v>
      </c>
      <c r="CUS15" t="str">
        <f t="shared" si="86"/>
        <v>VCR US equity</v>
      </c>
      <c r="CUT15" t="str">
        <f t="shared" si="86"/>
        <v>VCSH US equity</v>
      </c>
      <c r="CUU15" t="str">
        <f t="shared" si="86"/>
        <v>VDC US equity</v>
      </c>
      <c r="CUV15" t="str">
        <f t="shared" si="86"/>
        <v>VDE US equity</v>
      </c>
      <c r="CUW15" t="str">
        <f t="shared" si="86"/>
        <v>VEA US equity</v>
      </c>
      <c r="CUX15" t="str">
        <f t="shared" si="86"/>
        <v>VEGA US equity</v>
      </c>
      <c r="CUY15" t="str">
        <f t="shared" si="86"/>
        <v>VEGI US equity</v>
      </c>
      <c r="CUZ15" t="str">
        <f t="shared" si="86"/>
        <v>VESH US equity</v>
      </c>
      <c r="CVA15" t="str">
        <f t="shared" si="86"/>
        <v>VEU US equity</v>
      </c>
      <c r="CVB15" t="str">
        <f t="shared" si="86"/>
        <v>VFH US equity</v>
      </c>
      <c r="CVC15" t="str">
        <f t="shared" si="86"/>
        <v>VGEM US equity</v>
      </c>
      <c r="CVD15" t="str">
        <f t="shared" si="86"/>
        <v>VGIT US equity</v>
      </c>
      <c r="CVE15" t="str">
        <f t="shared" si="86"/>
        <v>VGK US equity</v>
      </c>
      <c r="CVF15" t="str">
        <f t="shared" si="86"/>
        <v>VGLT US equity</v>
      </c>
      <c r="CVG15" t="str">
        <f t="shared" si="86"/>
        <v>VGSH US equity</v>
      </c>
      <c r="CVH15" t="str">
        <f t="shared" si="86"/>
        <v>VGT US equity</v>
      </c>
      <c r="CVI15" t="str">
        <f t="shared" si="86"/>
        <v>VHT US equity</v>
      </c>
      <c r="CVJ15" t="str">
        <f t="shared" si="86"/>
        <v>VIDI US equity</v>
      </c>
      <c r="CVK15" t="str">
        <f t="shared" si="86"/>
        <v>VIG US equity</v>
      </c>
      <c r="CVL15" t="str">
        <f t="shared" si="86"/>
        <v>VIGI US equity</v>
      </c>
      <c r="CVM15" t="str">
        <f t="shared" si="86"/>
        <v>VIIX US equity</v>
      </c>
      <c r="CVN15" t="str">
        <f t="shared" si="86"/>
        <v>VIIZ US equity</v>
      </c>
      <c r="CVO15" t="str">
        <f t="shared" si="86"/>
        <v>VIOG US equity</v>
      </c>
      <c r="CVP15" t="str">
        <f t="shared" si="86"/>
        <v>VIOO US equity</v>
      </c>
      <c r="CVQ15" t="str">
        <f t="shared" si="86"/>
        <v>VIOV US equity</v>
      </c>
      <c r="CVR15" t="str">
        <f t="shared" si="86"/>
        <v>VIS US equity</v>
      </c>
      <c r="CVS15" t="str">
        <f t="shared" si="86"/>
        <v>VIXH US equity</v>
      </c>
      <c r="CVT15" t="str">
        <f t="shared" si="86"/>
        <v>VIXM US equity</v>
      </c>
      <c r="CVU15" t="str">
        <f t="shared" si="86"/>
        <v>VIXY US equity</v>
      </c>
      <c r="CVV15" t="str">
        <f t="shared" si="86"/>
        <v>VLAT US equity</v>
      </c>
      <c r="CVW15" t="str">
        <f t="shared" si="86"/>
        <v>VLLV US equity</v>
      </c>
      <c r="CVX15" t="str">
        <f t="shared" si="86"/>
        <v>VLML US equity</v>
      </c>
      <c r="CVY15" t="str">
        <f t="shared" si="86"/>
        <v>VLSM US equity</v>
      </c>
      <c r="CVZ15" t="str">
        <f t="shared" si="86"/>
        <v>VLU US equity</v>
      </c>
      <c r="CWA15" t="str">
        <f t="shared" si="86"/>
        <v>VLUE US equity</v>
      </c>
      <c r="CWB15" t="str">
        <f t="shared" si="86"/>
        <v>VMAX US equity</v>
      </c>
      <c r="CWC15" t="str">
        <f t="shared" ref="CWC15:CYN15" si="87">CWC14&amp;" equity"</f>
        <v>VMBS US equity</v>
      </c>
      <c r="CWD15" t="str">
        <f t="shared" si="87"/>
        <v>VMIN US equity</v>
      </c>
      <c r="CWE15" t="str">
        <f t="shared" si="87"/>
        <v>VMOT US equity</v>
      </c>
      <c r="CWF15" t="str">
        <f t="shared" si="87"/>
        <v>VNLA US equity</v>
      </c>
      <c r="CWG15" t="str">
        <f t="shared" si="87"/>
        <v>VNM US equity</v>
      </c>
      <c r="CWH15" t="str">
        <f t="shared" si="87"/>
        <v>VNQ US equity</v>
      </c>
      <c r="CWI15" t="str">
        <f t="shared" si="87"/>
        <v>VNQI US equity</v>
      </c>
      <c r="CWJ15" t="str">
        <f t="shared" si="87"/>
        <v>VO US equity</v>
      </c>
      <c r="CWK15" t="str">
        <f t="shared" si="87"/>
        <v>VOE US equity</v>
      </c>
      <c r="CWL15" t="str">
        <f t="shared" si="87"/>
        <v>VONE US equity</v>
      </c>
      <c r="CWM15" t="str">
        <f t="shared" si="87"/>
        <v>VONG US equity</v>
      </c>
      <c r="CWN15" t="str">
        <f t="shared" si="87"/>
        <v>VONV US equity</v>
      </c>
      <c r="CWO15" t="str">
        <f t="shared" si="87"/>
        <v>VOO US equity</v>
      </c>
      <c r="CWP15" t="str">
        <f t="shared" si="87"/>
        <v>VOOG US equity</v>
      </c>
      <c r="CWQ15" t="str">
        <f t="shared" si="87"/>
        <v>VOOV US equity</v>
      </c>
      <c r="CWR15" t="str">
        <f t="shared" si="87"/>
        <v>VOT US equity</v>
      </c>
      <c r="CWS15" t="str">
        <f t="shared" si="87"/>
        <v>VOX US equity</v>
      </c>
      <c r="CWT15" t="str">
        <f t="shared" si="87"/>
        <v>VPL US equity</v>
      </c>
      <c r="CWU15" t="str">
        <f t="shared" si="87"/>
        <v>VPU US equity</v>
      </c>
      <c r="CWV15" t="str">
        <f t="shared" si="87"/>
        <v>VQT US equity</v>
      </c>
      <c r="CWW15" t="str">
        <f t="shared" si="87"/>
        <v>VQTS US equity</v>
      </c>
      <c r="CWX15" t="str">
        <f t="shared" si="87"/>
        <v>VRD US equity</v>
      </c>
      <c r="CWY15" t="str">
        <f t="shared" si="87"/>
        <v>VRIG US equity</v>
      </c>
      <c r="CWZ15" t="str">
        <f t="shared" si="87"/>
        <v>VROM US equity</v>
      </c>
      <c r="CXA15" t="str">
        <f t="shared" si="87"/>
        <v>VRP US equity</v>
      </c>
      <c r="CXB15" t="str">
        <f t="shared" si="87"/>
        <v>VSDA US equity</v>
      </c>
      <c r="CXC15" t="str">
        <f t="shared" si="87"/>
        <v>VSMV US equity</v>
      </c>
      <c r="CXD15" t="str">
        <f t="shared" si="87"/>
        <v>VSPR US equity</v>
      </c>
      <c r="CXE15" t="str">
        <f t="shared" si="87"/>
        <v>VSPY US equity</v>
      </c>
      <c r="CXF15" t="str">
        <f t="shared" si="87"/>
        <v>VSS US equity</v>
      </c>
      <c r="CXG15" t="str">
        <f t="shared" si="87"/>
        <v>VT US equity</v>
      </c>
      <c r="CXH15" t="str">
        <f t="shared" si="87"/>
        <v>VTEB US equity</v>
      </c>
      <c r="CXI15" t="str">
        <f t="shared" si="87"/>
        <v>VTHR US equity</v>
      </c>
      <c r="CXJ15" t="str">
        <f t="shared" si="87"/>
        <v>VTI US equity</v>
      </c>
      <c r="CXK15" t="str">
        <f t="shared" si="87"/>
        <v>VTIP US equity</v>
      </c>
      <c r="CXL15" t="str">
        <f t="shared" si="87"/>
        <v>VTV US equity</v>
      </c>
      <c r="CXM15" t="str">
        <f t="shared" si="87"/>
        <v>VTWG US equity</v>
      </c>
      <c r="CXN15" t="str">
        <f t="shared" si="87"/>
        <v>VTWO US equity</v>
      </c>
      <c r="CXO15" t="str">
        <f t="shared" si="87"/>
        <v>VTWV US equity</v>
      </c>
      <c r="CXP15" t="str">
        <f t="shared" si="87"/>
        <v>VUG US equity</v>
      </c>
      <c r="CXQ15" t="str">
        <f t="shared" si="87"/>
        <v>VUSE US equity</v>
      </c>
      <c r="CXR15" t="str">
        <f t="shared" si="87"/>
        <v>VV US equity</v>
      </c>
      <c r="CXS15" t="str">
        <f t="shared" si="87"/>
        <v>VWO US equity</v>
      </c>
      <c r="CXT15" t="str">
        <f t="shared" si="87"/>
        <v>VWOB US equity</v>
      </c>
      <c r="CXU15" t="str">
        <f t="shared" si="87"/>
        <v>VXAA US equity</v>
      </c>
      <c r="CXV15" t="str">
        <f t="shared" si="87"/>
        <v>VXAL US equity</v>
      </c>
      <c r="CXW15" t="str">
        <f t="shared" si="87"/>
        <v>VXBB US equity</v>
      </c>
      <c r="CXX15" t="str">
        <f t="shared" si="87"/>
        <v>VXBL US equity</v>
      </c>
      <c r="CXY15" t="str">
        <f t="shared" si="87"/>
        <v>VXCC US equity</v>
      </c>
      <c r="CXZ15" t="str">
        <f t="shared" si="87"/>
        <v>VXCL US equity</v>
      </c>
      <c r="CYA15" t="str">
        <f t="shared" si="87"/>
        <v>VXDD US equity</v>
      </c>
      <c r="CYB15" t="str">
        <f t="shared" si="87"/>
        <v>VXDL US equity</v>
      </c>
      <c r="CYC15" t="str">
        <f t="shared" si="87"/>
        <v>VXDN US equity</v>
      </c>
      <c r="CYD15" t="str">
        <f t="shared" si="87"/>
        <v>VXEE US equity</v>
      </c>
      <c r="CYE15" t="str">
        <f t="shared" si="87"/>
        <v>VXF US equity</v>
      </c>
      <c r="CYF15" t="str">
        <f t="shared" si="87"/>
        <v>VXFF US equity</v>
      </c>
      <c r="CYG15" t="str">
        <f t="shared" si="87"/>
        <v>VXFL US equity</v>
      </c>
      <c r="CYH15" t="str">
        <f t="shared" si="87"/>
        <v>VXUP US equity</v>
      </c>
      <c r="CYI15" t="str">
        <f t="shared" si="87"/>
        <v>VXUS US equity</v>
      </c>
      <c r="CYJ15" t="str">
        <f t="shared" si="87"/>
        <v>VXX US equity</v>
      </c>
      <c r="CYK15" t="str">
        <f t="shared" si="87"/>
        <v>VXZ US equity</v>
      </c>
      <c r="CYL15" t="str">
        <f t="shared" si="87"/>
        <v>VYM US equity</v>
      </c>
      <c r="CYM15" t="str">
        <f t="shared" si="87"/>
        <v>VYMI US equity</v>
      </c>
      <c r="CYN15" t="str">
        <f t="shared" si="87"/>
        <v>VZZ US equity</v>
      </c>
      <c r="CYO15" t="str">
        <f t="shared" ref="CYO15:DAZ15" si="88">CYO14&amp;" equity"</f>
        <v>VZZB US equity</v>
      </c>
      <c r="CYP15" t="str">
        <f t="shared" si="88"/>
        <v>WBIA US equity</v>
      </c>
      <c r="CYQ15" t="str">
        <f t="shared" si="88"/>
        <v>WBIB US equity</v>
      </c>
      <c r="CYR15" t="str">
        <f t="shared" si="88"/>
        <v>WBIC US equity</v>
      </c>
      <c r="CYS15" t="str">
        <f t="shared" si="88"/>
        <v>WBID US equity</v>
      </c>
      <c r="CYT15" t="str">
        <f t="shared" si="88"/>
        <v>WBIE US equity</v>
      </c>
      <c r="CYU15" t="str">
        <f t="shared" si="88"/>
        <v>WBIF US equity</v>
      </c>
      <c r="CYV15" t="str">
        <f t="shared" si="88"/>
        <v>WBIG US equity</v>
      </c>
      <c r="CYW15" t="str">
        <f t="shared" si="88"/>
        <v>WBIH US equity</v>
      </c>
      <c r="CYX15" t="str">
        <f t="shared" si="88"/>
        <v>WBII US equity</v>
      </c>
      <c r="CYY15" t="str">
        <f t="shared" si="88"/>
        <v>WBIL US equity</v>
      </c>
      <c r="CYZ15" t="str">
        <f t="shared" si="88"/>
        <v>WBIR US equity</v>
      </c>
      <c r="CZA15" t="str">
        <f t="shared" si="88"/>
        <v>WBIY US equity</v>
      </c>
      <c r="CZB15" t="str">
        <f t="shared" si="88"/>
        <v>WCAT US equity</v>
      </c>
      <c r="CZC15" t="str">
        <f t="shared" si="88"/>
        <v>WDIV US equity</v>
      </c>
      <c r="CZD15" t="str">
        <f t="shared" si="88"/>
        <v>WDRW US equity</v>
      </c>
      <c r="CZE15" t="str">
        <f t="shared" si="88"/>
        <v>WDTI US equity</v>
      </c>
      <c r="CZF15" t="str">
        <f t="shared" si="88"/>
        <v>WEAR US equity</v>
      </c>
      <c r="CZG15" t="str">
        <f t="shared" si="88"/>
        <v>WEAT US equity</v>
      </c>
      <c r="CZH15" t="str">
        <f t="shared" si="88"/>
        <v>WEET US equity</v>
      </c>
      <c r="CZI15" t="str">
        <f t="shared" si="88"/>
        <v>WEXP US equity</v>
      </c>
      <c r="CZJ15" t="str">
        <f t="shared" si="88"/>
        <v>WFHY US equity</v>
      </c>
      <c r="CZK15" t="str">
        <f t="shared" si="88"/>
        <v>WFIG US equity</v>
      </c>
      <c r="CZL15" t="str">
        <f t="shared" si="88"/>
        <v>WFVK US equity</v>
      </c>
      <c r="CZM15" t="str">
        <f t="shared" si="88"/>
        <v>WIL US equity</v>
      </c>
      <c r="CZN15" t="str">
        <f t="shared" si="88"/>
        <v>WIP US equity</v>
      </c>
      <c r="CZO15" t="str">
        <f t="shared" si="88"/>
        <v>WITE US equity</v>
      </c>
      <c r="CZP15" t="str">
        <f t="shared" si="88"/>
        <v>WIZE US equity</v>
      </c>
      <c r="CZQ15" t="str">
        <f t="shared" si="88"/>
        <v>WMCR US equity</v>
      </c>
      <c r="CZR15" t="str">
        <f t="shared" si="88"/>
        <v>WMH US equity</v>
      </c>
      <c r="CZS15" t="str">
        <f t="shared" si="88"/>
        <v>WMW US equity</v>
      </c>
      <c r="CZT15" t="str">
        <f t="shared" si="88"/>
        <v>WOOD US equity</v>
      </c>
      <c r="CZU15" t="str">
        <f t="shared" si="88"/>
        <v>WPS US equity</v>
      </c>
      <c r="CZV15" t="str">
        <f t="shared" si="88"/>
        <v>WREI US equity</v>
      </c>
      <c r="CZW15" t="str">
        <f t="shared" si="88"/>
        <v>WSI US equity</v>
      </c>
      <c r="CZX15" t="str">
        <f t="shared" si="88"/>
        <v>WSKY US equity</v>
      </c>
      <c r="CZY15" t="str">
        <f t="shared" si="88"/>
        <v>WSTE US equity</v>
      </c>
      <c r="CZZ15" t="str">
        <f t="shared" si="88"/>
        <v>WTID US equity</v>
      </c>
      <c r="DAA15" t="str">
        <f t="shared" si="88"/>
        <v>WTIU US equity</v>
      </c>
      <c r="DAB15" t="str">
        <f t="shared" si="88"/>
        <v>WTRX US equity</v>
      </c>
      <c r="DAC15" t="str">
        <f t="shared" si="88"/>
        <v>WUSA US equity</v>
      </c>
      <c r="DAD15" t="str">
        <f t="shared" si="88"/>
        <v>WXSP US equity</v>
      </c>
      <c r="DAE15" t="str">
        <f t="shared" si="88"/>
        <v>WYDE US equity</v>
      </c>
      <c r="DAF15" t="str">
        <f t="shared" si="88"/>
        <v>XAR US equity</v>
      </c>
      <c r="DAG15" t="str">
        <f t="shared" si="88"/>
        <v>XBI US equity</v>
      </c>
      <c r="DAH15" t="str">
        <f t="shared" si="88"/>
        <v>XCEM US equity</v>
      </c>
      <c r="DAI15" t="str">
        <f t="shared" si="88"/>
        <v>XD US equity</v>
      </c>
      <c r="DAJ15" t="str">
        <f t="shared" si="88"/>
        <v>XE US equity</v>
      </c>
      <c r="DAK15" t="str">
        <f t="shared" si="88"/>
        <v>XES US equity</v>
      </c>
      <c r="DAL15" t="str">
        <f t="shared" si="88"/>
        <v>XF US equity</v>
      </c>
      <c r="DAM15" t="str">
        <f t="shared" si="88"/>
        <v>XGC US equity</v>
      </c>
      <c r="DAN15" t="str">
        <f t="shared" si="88"/>
        <v>XH US equity</v>
      </c>
      <c r="DAO15" t="str">
        <f t="shared" si="88"/>
        <v>XHB US equity</v>
      </c>
      <c r="DAP15" t="str">
        <f t="shared" si="88"/>
        <v>XHE US equity</v>
      </c>
      <c r="DAQ15" t="str">
        <f t="shared" si="88"/>
        <v>XHMO US equity</v>
      </c>
      <c r="DAR15" t="str">
        <f t="shared" si="88"/>
        <v>XHS US equity</v>
      </c>
      <c r="DAS15" t="str">
        <f t="shared" si="88"/>
        <v>XI US equity</v>
      </c>
      <c r="DAT15" t="str">
        <f t="shared" si="88"/>
        <v>XINA US equity</v>
      </c>
      <c r="DAU15" t="str">
        <f t="shared" si="88"/>
        <v>XITK US equity</v>
      </c>
      <c r="DAV15" t="str">
        <f t="shared" si="88"/>
        <v>XIV US equity</v>
      </c>
      <c r="DAW15" t="str">
        <f t="shared" si="88"/>
        <v>XIVH US equity</v>
      </c>
      <c r="DAX15" t="str">
        <f t="shared" si="88"/>
        <v>XK US equity</v>
      </c>
      <c r="DAY15" t="str">
        <f t="shared" si="88"/>
        <v>XLB US equity</v>
      </c>
      <c r="DAZ15" t="str">
        <f t="shared" si="88"/>
        <v>XLBT US equity</v>
      </c>
      <c r="DBA15" t="str">
        <f t="shared" ref="DBA15:DDL15" si="89">DBA14&amp;" equity"</f>
        <v>XLE US equity</v>
      </c>
      <c r="DBB15" t="str">
        <f t="shared" si="89"/>
        <v>XLF US equity</v>
      </c>
      <c r="DBC15" t="str">
        <f t="shared" si="89"/>
        <v>XLFS US equity</v>
      </c>
      <c r="DBD15" t="str">
        <f t="shared" si="89"/>
        <v>XLG US equity</v>
      </c>
      <c r="DBE15" t="str">
        <f t="shared" si="89"/>
        <v>XLI US equity</v>
      </c>
      <c r="DBF15" t="str">
        <f t="shared" si="89"/>
        <v>XLK US equity</v>
      </c>
      <c r="DBG15" t="str">
        <f t="shared" si="89"/>
        <v>XLP US equity</v>
      </c>
      <c r="DBH15" t="str">
        <f t="shared" si="89"/>
        <v>XLRE US equity</v>
      </c>
      <c r="DBI15" t="str">
        <f t="shared" si="89"/>
        <v>XLU US equity</v>
      </c>
      <c r="DBJ15" t="str">
        <f t="shared" si="89"/>
        <v>XLV US equity</v>
      </c>
      <c r="DBK15" t="str">
        <f t="shared" si="89"/>
        <v>XLVO US equity</v>
      </c>
      <c r="DBL15" t="str">
        <f t="shared" si="89"/>
        <v>XLY US equity</v>
      </c>
      <c r="DBM15" t="str">
        <f t="shared" si="89"/>
        <v>XM US equity</v>
      </c>
      <c r="DBN15" t="str">
        <f t="shared" si="89"/>
        <v>XME US equity</v>
      </c>
      <c r="DBO15" t="str">
        <f t="shared" si="89"/>
        <v>XMLV US equity</v>
      </c>
      <c r="DBP15" t="str">
        <f t="shared" si="89"/>
        <v>XMPT US equity</v>
      </c>
      <c r="DBQ15" t="str">
        <f t="shared" si="89"/>
        <v>XMX US equity</v>
      </c>
      <c r="DBR15" t="str">
        <f t="shared" si="89"/>
        <v>XOIL US equity</v>
      </c>
      <c r="DBS15" t="str">
        <f t="shared" si="89"/>
        <v>XOP US equity</v>
      </c>
      <c r="DBT15" t="str">
        <f t="shared" si="89"/>
        <v>XPH US equity</v>
      </c>
      <c r="DBU15" t="str">
        <f t="shared" si="89"/>
        <v>XPP US equity</v>
      </c>
      <c r="DBV15" t="str">
        <f t="shared" si="89"/>
        <v>XRLV US equity</v>
      </c>
      <c r="DBW15" t="str">
        <f t="shared" si="89"/>
        <v>XRO US equity</v>
      </c>
      <c r="DBX15" t="str">
        <f t="shared" si="89"/>
        <v>XRT US equity</v>
      </c>
      <c r="DBY15" t="str">
        <f t="shared" si="89"/>
        <v>XS US equity</v>
      </c>
      <c r="DBZ15" t="str">
        <f t="shared" si="89"/>
        <v>XSD US equity</v>
      </c>
      <c r="DCA15" t="str">
        <f t="shared" si="89"/>
        <v>XSHD US equity</v>
      </c>
      <c r="DCB15" t="str">
        <f t="shared" si="89"/>
        <v>XSHQ US equity</v>
      </c>
      <c r="DCC15" t="str">
        <f t="shared" si="89"/>
        <v>XSLV US equity</v>
      </c>
      <c r="DCD15" t="str">
        <f t="shared" si="89"/>
        <v>XSOE US equity</v>
      </c>
      <c r="DCE15" t="str">
        <f t="shared" si="89"/>
        <v>XSW US equity</v>
      </c>
      <c r="DCF15" t="str">
        <f t="shared" si="89"/>
        <v>XT US equity</v>
      </c>
      <c r="DCG15" t="str">
        <f t="shared" si="89"/>
        <v>XTH US equity</v>
      </c>
      <c r="DCH15" t="str">
        <f t="shared" si="89"/>
        <v>XTL US equity</v>
      </c>
      <c r="DCI15" t="str">
        <f t="shared" si="89"/>
        <v>XTN US equity</v>
      </c>
      <c r="DCJ15" t="str">
        <f t="shared" si="89"/>
        <v>XU US equity</v>
      </c>
      <c r="DCK15" t="str">
        <f t="shared" si="89"/>
        <v>XUSA US equity</v>
      </c>
      <c r="DCL15" t="str">
        <f t="shared" si="89"/>
        <v>XVIX US equity</v>
      </c>
      <c r="DCM15" t="str">
        <f t="shared" si="89"/>
        <v>XVZ US equity</v>
      </c>
      <c r="DCN15" t="str">
        <f t="shared" si="89"/>
        <v>XWEB US equity</v>
      </c>
      <c r="DCO15" t="str">
        <f t="shared" si="89"/>
        <v>XXV US equity</v>
      </c>
      <c r="DCP15" t="str">
        <f t="shared" si="89"/>
        <v>YANG US equity</v>
      </c>
      <c r="DCQ15" t="str">
        <f t="shared" si="89"/>
        <v>YAO US equity</v>
      </c>
      <c r="DCR15" t="str">
        <f t="shared" si="89"/>
        <v>YCL US equity</v>
      </c>
      <c r="DCS15" t="str">
        <f t="shared" si="89"/>
        <v>YCS US equity</v>
      </c>
      <c r="DCT15" t="str">
        <f t="shared" si="89"/>
        <v>YDIV US equity</v>
      </c>
      <c r="DCU15" t="str">
        <f t="shared" si="89"/>
        <v>YGRO US equity</v>
      </c>
      <c r="DCV15" t="str">
        <f t="shared" si="89"/>
        <v>YINN US equity</v>
      </c>
      <c r="DCW15" t="str">
        <f t="shared" si="89"/>
        <v>YLCO US equity</v>
      </c>
      <c r="DCX15" t="str">
        <f t="shared" si="89"/>
        <v>YLD US equity</v>
      </c>
      <c r="DCY15" t="str">
        <f t="shared" si="89"/>
        <v>YLDE US equity</v>
      </c>
      <c r="DCZ15" t="str">
        <f t="shared" si="89"/>
        <v>YMLI US equity</v>
      </c>
      <c r="DDA15" t="str">
        <f t="shared" si="89"/>
        <v>YMLP US equity</v>
      </c>
      <c r="DDB15" t="str">
        <f t="shared" si="89"/>
        <v>YPRO US equity</v>
      </c>
      <c r="DDC15" t="str">
        <f t="shared" si="89"/>
        <v>YXI US equity</v>
      </c>
      <c r="DDD15" t="str">
        <f t="shared" si="89"/>
        <v>YYY US equity</v>
      </c>
      <c r="DDE15" t="str">
        <f t="shared" si="89"/>
        <v>ZBIO US equity</v>
      </c>
      <c r="DDF15" t="str">
        <f t="shared" si="89"/>
        <v>ZDIV US equity</v>
      </c>
      <c r="DDG15" t="str">
        <f t="shared" si="89"/>
        <v>ZIV US equity</v>
      </c>
      <c r="DDH15" t="str">
        <f t="shared" si="89"/>
        <v>ZLRG US equity</v>
      </c>
      <c r="DDI15" t="str">
        <f t="shared" si="89"/>
        <v>ZMLP US equity</v>
      </c>
      <c r="DDJ15" t="str">
        <f t="shared" si="89"/>
        <v>ZPRF GR equity</v>
      </c>
      <c r="DDK15" t="str">
        <f t="shared" si="89"/>
        <v>ZROZ US equity</v>
      </c>
      <c r="DDL15" t="str">
        <f t="shared" si="89"/>
        <v>ZSL US equity</v>
      </c>
      <c r="DDM15" t="str">
        <f t="shared" ref="DDM15:DER15" si="90">DDM14&amp;" equity"</f>
        <v>ZSML US equity</v>
      </c>
      <c r="DDN15" t="str">
        <f t="shared" si="90"/>
        <v>0483657D US equity</v>
      </c>
      <c r="DDO15" t="str">
        <f t="shared" si="90"/>
        <v>0726920D US equity</v>
      </c>
      <c r="DDP15" t="str">
        <f t="shared" si="90"/>
        <v>0825160D US equity</v>
      </c>
      <c r="DDQ15" t="str">
        <f t="shared" si="90"/>
        <v>0883241D US equity</v>
      </c>
      <c r="DDR15" t="str">
        <f t="shared" si="90"/>
        <v>0943548D US equity</v>
      </c>
      <c r="DDS15" t="str">
        <f t="shared" si="90"/>
        <v>1087100D US equity</v>
      </c>
      <c r="DDT15" t="str">
        <f t="shared" si="90"/>
        <v>1088024D US equity</v>
      </c>
      <c r="DDU15" t="str">
        <f t="shared" si="90"/>
        <v>1133802D US equity</v>
      </c>
      <c r="DDV15" t="str">
        <f t="shared" si="90"/>
        <v>1281676D US equity</v>
      </c>
      <c r="DDW15" t="str">
        <f t="shared" si="90"/>
        <v>1288015D US equity</v>
      </c>
      <c r="DDX15" t="str">
        <f t="shared" si="90"/>
        <v>1340233D US equity</v>
      </c>
      <c r="DDY15" t="str">
        <f t="shared" si="90"/>
        <v>1341067D US equity</v>
      </c>
      <c r="DDZ15" t="str">
        <f t="shared" si="90"/>
        <v>1370035D US equity</v>
      </c>
      <c r="DEA15" t="str">
        <f t="shared" si="90"/>
        <v>1418066D US equity</v>
      </c>
      <c r="DEB15" t="str">
        <f t="shared" si="90"/>
        <v>1449312D US equity</v>
      </c>
      <c r="DEC15" t="str">
        <f t="shared" si="90"/>
        <v>1486752D US equity</v>
      </c>
      <c r="DED15" t="str">
        <f t="shared" si="90"/>
        <v>1496577D US equity</v>
      </c>
      <c r="DEE15" t="str">
        <f t="shared" si="90"/>
        <v>1496578D US equity</v>
      </c>
      <c r="DEF15" t="str">
        <f t="shared" si="90"/>
        <v>1496666D US equity</v>
      </c>
      <c r="DEG15" t="str">
        <f t="shared" si="90"/>
        <v>1506815D US equity</v>
      </c>
      <c r="DEH15" t="str">
        <f t="shared" si="90"/>
        <v>2236682Q US equity</v>
      </c>
      <c r="DEI15" t="str">
        <f t="shared" si="90"/>
        <v>2269064Q US equity</v>
      </c>
      <c r="DEJ15" t="str">
        <f t="shared" si="90"/>
        <v>280348Q US equity</v>
      </c>
      <c r="DEK15" t="str">
        <f t="shared" si="90"/>
        <v>2867208Q US equity</v>
      </c>
      <c r="DEL15" t="str">
        <f t="shared" si="90"/>
        <v>3088277Q US equity</v>
      </c>
      <c r="DEM15" t="str">
        <f t="shared" si="90"/>
        <v>3280650Q US equity</v>
      </c>
      <c r="DEN15" t="str">
        <f t="shared" si="90"/>
        <v>3312324Q US equity</v>
      </c>
      <c r="DEO15" t="str">
        <f t="shared" si="90"/>
        <v>339872Q US equity</v>
      </c>
      <c r="DEP15" t="str">
        <f t="shared" si="90"/>
        <v>3867929Q US equity</v>
      </c>
      <c r="DEQ15" t="str">
        <f t="shared" si="90"/>
        <v>4624406Q US equity</v>
      </c>
      <c r="DER15" t="str">
        <f t="shared" si="90"/>
        <v>8763481Z US equity</v>
      </c>
    </row>
    <row r="16" spans="2:2852">
      <c r="B16" s="29"/>
      <c r="C16" s="28"/>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c r="JR16" s="30"/>
      <c r="JS16" s="30"/>
      <c r="JT16" s="30"/>
      <c r="JU16" s="30"/>
      <c r="JV16" s="30"/>
      <c r="JW16" s="30"/>
      <c r="JX16" s="30"/>
      <c r="JY16" s="30"/>
      <c r="JZ16" s="30"/>
      <c r="KA16" s="30"/>
      <c r="KB16" s="30"/>
      <c r="KC16" s="30"/>
      <c r="KD16" s="30"/>
      <c r="KE16" s="30"/>
      <c r="KF16" s="30"/>
      <c r="KG16" s="30"/>
      <c r="KH16" s="30"/>
      <c r="KI16" s="30"/>
      <c r="KJ16" s="30"/>
      <c r="KK16" s="30"/>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c r="MA16" s="30"/>
      <c r="MB16" s="30"/>
      <c r="MC16" s="30"/>
      <c r="MD16" s="30"/>
      <c r="ME16" s="30"/>
      <c r="MF16" s="30"/>
      <c r="MG16" s="30"/>
      <c r="MH16" s="30"/>
      <c r="MI16" s="30"/>
      <c r="MJ16" s="30"/>
      <c r="MK16" s="30"/>
      <c r="ML16" s="30"/>
      <c r="MM16" s="30"/>
      <c r="MN16" s="30"/>
      <c r="MO16" s="30"/>
      <c r="MP16" s="30"/>
      <c r="MQ16" s="30"/>
      <c r="MR16" s="30"/>
      <c r="MS16" s="30"/>
      <c r="MT16" s="30"/>
      <c r="MU16" s="30"/>
      <c r="MV16" s="30"/>
      <c r="MW16" s="30"/>
      <c r="MX16" s="30"/>
      <c r="MY16" s="30"/>
      <c r="MZ16" s="30"/>
      <c r="NA16" s="30"/>
      <c r="NB16" s="30"/>
      <c r="NC16" s="30"/>
      <c r="ND16" s="30"/>
      <c r="NE16" s="30"/>
      <c r="NF16" s="30"/>
      <c r="NG16" s="30"/>
      <c r="NH16" s="30"/>
      <c r="NI16" s="30"/>
      <c r="NJ16" s="30"/>
      <c r="NK16" s="30"/>
      <c r="NL16" s="30"/>
      <c r="NM16" s="30"/>
      <c r="NN16" s="30"/>
      <c r="NO16" s="30"/>
      <c r="NP16" s="30"/>
      <c r="NQ16" s="30"/>
      <c r="NR16" s="30"/>
      <c r="NS16" s="30"/>
      <c r="NT16" s="30"/>
      <c r="NU16" s="30"/>
      <c r="NV16" s="30"/>
      <c r="NW16" s="30"/>
      <c r="NX16" s="30"/>
      <c r="NY16" s="30"/>
      <c r="NZ16" s="30"/>
      <c r="OA16" s="30"/>
      <c r="OB16" s="30"/>
      <c r="OC16" s="30"/>
      <c r="OD16" s="30"/>
      <c r="OE16" s="30"/>
      <c r="OF16" s="30"/>
      <c r="OG16" s="30"/>
      <c r="OH16" s="30"/>
      <c r="OI16" s="30"/>
      <c r="OJ16" s="30"/>
      <c r="OK16" s="30"/>
      <c r="OL16" s="30"/>
      <c r="OM16" s="30"/>
      <c r="ON16" s="30"/>
      <c r="OO16" s="30"/>
      <c r="OP16" s="30"/>
      <c r="OQ16" s="30"/>
      <c r="OR16" s="30"/>
      <c r="OS16" s="30"/>
      <c r="OT16" s="30"/>
      <c r="OU16" s="30"/>
      <c r="OV16" s="30"/>
      <c r="OW16" s="30"/>
      <c r="OX16" s="30"/>
      <c r="OY16" s="30"/>
      <c r="OZ16" s="30"/>
      <c r="PA16" s="30"/>
      <c r="PB16" s="30"/>
      <c r="PC16" s="30"/>
      <c r="PD16" s="30"/>
      <c r="PE16" s="30"/>
      <c r="PF16" s="30"/>
      <c r="PG16" s="30"/>
      <c r="PH16" s="30"/>
      <c r="PI16" s="30"/>
      <c r="PJ16" s="30"/>
      <c r="PK16" s="30"/>
      <c r="PL16" s="30"/>
      <c r="PM16" s="30"/>
      <c r="PN16" s="30"/>
      <c r="PO16" s="30"/>
      <c r="PP16" s="30"/>
      <c r="PQ16" s="30"/>
      <c r="PR16" s="30"/>
      <c r="PS16" s="30"/>
      <c r="PT16" s="30"/>
      <c r="PU16" s="30"/>
      <c r="PV16" s="30"/>
      <c r="PW16" s="30"/>
      <c r="PX16" s="30"/>
      <c r="PY16" s="30"/>
      <c r="PZ16" s="30"/>
      <c r="QA16" s="30"/>
      <c r="QB16" s="30"/>
      <c r="QC16" s="30"/>
      <c r="QD16" s="30"/>
      <c r="QE16" s="30"/>
      <c r="QF16" s="30"/>
      <c r="QG16" s="30"/>
      <c r="QH16" s="30"/>
      <c r="QI16" s="30"/>
      <c r="QJ16" s="30"/>
      <c r="QK16" s="30"/>
      <c r="QL16" s="30"/>
      <c r="QM16" s="30"/>
      <c r="QN16" s="30"/>
      <c r="QO16" s="30"/>
      <c r="QP16" s="30"/>
      <c r="QQ16" s="30"/>
      <c r="QR16" s="30"/>
      <c r="QS16" s="30"/>
      <c r="QT16" s="30"/>
      <c r="QU16" s="30"/>
      <c r="QV16" s="30"/>
      <c r="QW16" s="30"/>
      <c r="QX16" s="30"/>
      <c r="QY16" s="30"/>
      <c r="QZ16" s="30"/>
      <c r="RA16" s="30"/>
      <c r="RB16" s="30"/>
      <c r="RC16" s="30"/>
      <c r="RD16" s="30"/>
      <c r="RE16" s="30"/>
      <c r="RF16" s="30"/>
      <c r="RG16" s="30"/>
      <c r="RH16" s="30"/>
      <c r="RI16" s="30"/>
      <c r="RJ16" s="30"/>
      <c r="RK16" s="30"/>
      <c r="RL16" s="30"/>
      <c r="RM16" s="30"/>
      <c r="RN16" s="30"/>
      <c r="RO16" s="30"/>
      <c r="RP16" s="30"/>
      <c r="RQ16" s="30"/>
      <c r="RR16" s="30"/>
      <c r="RS16" s="30"/>
      <c r="RT16" s="30"/>
      <c r="RU16" s="30"/>
      <c r="RV16" s="30"/>
      <c r="RW16" s="30"/>
      <c r="RX16" s="30"/>
      <c r="RY16" s="30"/>
      <c r="RZ16" s="30"/>
      <c r="SA16" s="30"/>
      <c r="SB16" s="30"/>
      <c r="SC16" s="30"/>
      <c r="SD16" s="30"/>
      <c r="SE16" s="30"/>
      <c r="SF16" s="30"/>
      <c r="SG16" s="30"/>
      <c r="SH16" s="30"/>
      <c r="SI16" s="30"/>
      <c r="SJ16" s="30"/>
      <c r="SK16" s="30"/>
      <c r="SL16" s="30"/>
      <c r="SM16" s="30"/>
      <c r="SN16" s="30"/>
      <c r="SO16" s="30"/>
      <c r="SP16" s="30"/>
      <c r="SQ16" s="30"/>
      <c r="SR16" s="30"/>
      <c r="SS16" s="30"/>
      <c r="ST16" s="30"/>
      <c r="SU16" s="30"/>
      <c r="SV16" s="30"/>
      <c r="SW16" s="30"/>
      <c r="SX16" s="30"/>
      <c r="SY16" s="30"/>
      <c r="SZ16" s="30"/>
      <c r="TA16" s="30"/>
      <c r="TB16" s="30"/>
      <c r="TC16" s="30"/>
      <c r="TD16" s="30"/>
      <c r="TE16" s="30"/>
      <c r="TF16" s="30"/>
      <c r="TG16" s="30"/>
      <c r="TH16" s="30"/>
      <c r="TI16" s="30"/>
      <c r="TJ16" s="30"/>
      <c r="TK16" s="30"/>
      <c r="TL16" s="30"/>
      <c r="TM16" s="30"/>
      <c r="TN16" s="30"/>
      <c r="TO16" s="30"/>
      <c r="TP16" s="30"/>
      <c r="TQ16" s="30"/>
      <c r="TR16" s="30"/>
      <c r="TS16" s="30"/>
      <c r="TT16" s="30"/>
      <c r="TU16" s="30"/>
      <c r="TV16" s="30"/>
      <c r="TW16" s="30"/>
      <c r="TX16" s="30"/>
      <c r="TY16" s="30"/>
      <c r="TZ16" s="30"/>
      <c r="UA16" s="30"/>
      <c r="UB16" s="30"/>
      <c r="UC16" s="30"/>
      <c r="UD16" s="30"/>
      <c r="UE16" s="30"/>
      <c r="UF16" s="30"/>
      <c r="UG16" s="30"/>
      <c r="UH16" s="30"/>
      <c r="UI16" s="30"/>
      <c r="UJ16" s="30"/>
      <c r="UK16" s="30"/>
      <c r="UL16" s="30"/>
      <c r="UM16" s="30"/>
      <c r="UN16" s="30"/>
      <c r="UO16" s="30"/>
      <c r="UP16" s="30"/>
      <c r="UQ16" s="30"/>
      <c r="UR16" s="30"/>
      <c r="US16" s="30"/>
      <c r="UT16" s="30"/>
      <c r="UU16" s="30"/>
      <c r="UV16" s="30"/>
      <c r="UW16" s="30"/>
      <c r="UX16" s="30"/>
      <c r="UY16" s="30"/>
      <c r="UZ16" s="30"/>
      <c r="VA16" s="30"/>
      <c r="VB16" s="30"/>
      <c r="VC16" s="30"/>
      <c r="VD16" s="30"/>
      <c r="VE16" s="30"/>
      <c r="VF16" s="30"/>
      <c r="VG16" s="30"/>
      <c r="VH16" s="30"/>
      <c r="VI16" s="30"/>
      <c r="VJ16" s="30"/>
      <c r="VK16" s="30"/>
      <c r="VL16" s="30"/>
      <c r="VM16" s="30"/>
      <c r="VN16" s="30"/>
      <c r="VO16" s="30"/>
      <c r="VP16" s="30"/>
      <c r="VQ16" s="30"/>
      <c r="VR16" s="30"/>
      <c r="VS16" s="30"/>
      <c r="VT16" s="30"/>
      <c r="VU16" s="30"/>
      <c r="VV16" s="30"/>
      <c r="VW16" s="30"/>
      <c r="VX16" s="30"/>
      <c r="VY16" s="30"/>
      <c r="VZ16" s="30"/>
      <c r="WA16" s="30"/>
      <c r="WB16" s="30"/>
      <c r="WC16" s="30"/>
      <c r="WD16" s="30"/>
      <c r="WE16" s="30"/>
      <c r="WF16" s="30"/>
      <c r="WG16" s="30"/>
      <c r="WH16" s="30"/>
      <c r="WI16" s="30"/>
      <c r="WJ16" s="30"/>
      <c r="WK16" s="30"/>
      <c r="WL16" s="30"/>
      <c r="WM16" s="30"/>
      <c r="WN16" s="30"/>
      <c r="WO16" s="30"/>
      <c r="WP16" s="30"/>
      <c r="WQ16" s="30"/>
      <c r="WR16" s="30"/>
      <c r="WS16" s="30"/>
      <c r="WT16" s="30"/>
      <c r="WU16" s="30"/>
      <c r="WV16" s="30"/>
      <c r="WW16" s="30"/>
      <c r="WX16" s="30"/>
      <c r="WY16" s="30"/>
      <c r="WZ16" s="30"/>
      <c r="XA16" s="30"/>
      <c r="XB16" s="30"/>
      <c r="XC16" s="30"/>
      <c r="XD16" s="30"/>
      <c r="XE16" s="30"/>
      <c r="XF16" s="30"/>
      <c r="XG16" s="30"/>
      <c r="XH16" s="30"/>
      <c r="XI16" s="30"/>
      <c r="XJ16" s="30"/>
      <c r="XK16" s="30"/>
      <c r="XL16" s="30"/>
      <c r="XM16" s="30"/>
      <c r="XN16" s="30"/>
      <c r="XO16" s="30"/>
      <c r="XP16" s="30"/>
      <c r="XQ16" s="30"/>
      <c r="XR16" s="30"/>
      <c r="XS16" s="30"/>
      <c r="XT16" s="30"/>
      <c r="XU16" s="30"/>
      <c r="XV16" s="30"/>
      <c r="XW16" s="30"/>
      <c r="XX16" s="30"/>
      <c r="XY16" s="30"/>
      <c r="XZ16" s="30"/>
      <c r="YA16" s="30"/>
      <c r="YB16" s="30"/>
      <c r="YC16" s="30"/>
      <c r="YD16" s="30"/>
      <c r="YE16" s="30"/>
      <c r="YF16" s="30"/>
      <c r="YG16" s="30"/>
      <c r="YH16" s="30"/>
      <c r="YI16" s="30"/>
      <c r="YJ16" s="30"/>
      <c r="YK16" s="30"/>
      <c r="YL16" s="30"/>
      <c r="YM16" s="30"/>
      <c r="YN16" s="30"/>
      <c r="YO16" s="30"/>
      <c r="YP16" s="30"/>
      <c r="YQ16" s="30"/>
      <c r="YR16" s="30"/>
      <c r="YS16" s="30"/>
      <c r="YT16" s="30"/>
      <c r="YU16" s="30"/>
      <c r="YV16" s="30"/>
      <c r="YW16" s="30"/>
      <c r="YX16" s="30"/>
      <c r="YY16" s="30"/>
      <c r="YZ16" s="30"/>
      <c r="ZA16" s="30"/>
      <c r="ZB16" s="30"/>
      <c r="ZC16" s="30"/>
      <c r="ZD16" s="30"/>
      <c r="ZE16" s="30"/>
      <c r="ZF16" s="30"/>
      <c r="ZG16" s="30"/>
      <c r="ZH16" s="30"/>
      <c r="ZI16" s="30"/>
      <c r="ZJ16" s="30"/>
      <c r="ZK16" s="30"/>
      <c r="ZL16" s="30"/>
      <c r="ZM16" s="30"/>
      <c r="ZN16" s="30"/>
      <c r="ZO16" s="30"/>
      <c r="ZP16" s="30"/>
      <c r="ZQ16" s="30"/>
      <c r="ZR16" s="30"/>
      <c r="ZS16" s="30"/>
      <c r="ZT16" s="30"/>
      <c r="ZU16" s="30"/>
      <c r="ZV16" s="30"/>
      <c r="ZW16" s="30"/>
      <c r="ZX16" s="30"/>
      <c r="ZY16" s="30"/>
      <c r="ZZ16" s="30"/>
      <c r="AAA16" s="30"/>
      <c r="AAB16" s="30"/>
      <c r="AAC16" s="30"/>
      <c r="AAD16" s="30"/>
      <c r="AAE16" s="30"/>
      <c r="AAF16" s="30"/>
      <c r="AAG16" s="30"/>
      <c r="AAH16" s="30"/>
      <c r="AAI16" s="30"/>
      <c r="AAJ16" s="30"/>
      <c r="AAK16" s="30"/>
      <c r="AAL16" s="30"/>
      <c r="AAM16" s="30"/>
      <c r="AAN16" s="30"/>
      <c r="AAO16" s="30"/>
      <c r="AAP16" s="30"/>
      <c r="AAQ16" s="30"/>
      <c r="AAR16" s="30"/>
      <c r="AAS16" s="30"/>
      <c r="AAT16" s="30"/>
      <c r="AAU16" s="30"/>
      <c r="AAV16" s="30"/>
      <c r="AAW16" s="30"/>
      <c r="AAX16" s="30"/>
      <c r="AAY16" s="30"/>
      <c r="AAZ16" s="30"/>
      <c r="ABA16" s="30"/>
      <c r="ABB16" s="30"/>
      <c r="ABC16" s="30"/>
      <c r="ABD16" s="30"/>
      <c r="ABE16" s="30"/>
      <c r="ABF16" s="30"/>
      <c r="ABG16" s="30"/>
      <c r="ABH16" s="30"/>
      <c r="ABI16" s="30"/>
      <c r="ABJ16" s="30"/>
      <c r="ABK16" s="30"/>
      <c r="ABL16" s="30"/>
      <c r="ABM16" s="30"/>
      <c r="ABN16" s="30"/>
      <c r="ABO16" s="30"/>
      <c r="ABP16" s="30"/>
      <c r="ABQ16" s="30"/>
      <c r="ABR16" s="30"/>
      <c r="ABS16" s="30"/>
      <c r="ABT16" s="30"/>
      <c r="ABU16" s="30"/>
      <c r="ABV16" s="30"/>
      <c r="ABW16" s="30"/>
      <c r="ABX16" s="30"/>
      <c r="ABY16" s="30"/>
      <c r="ABZ16" s="30"/>
      <c r="ACA16" s="30"/>
      <c r="ACB16" s="30"/>
      <c r="ACC16" s="30"/>
      <c r="ACD16" s="30"/>
      <c r="ACE16" s="30"/>
      <c r="ACF16" s="30"/>
      <c r="ACG16" s="30"/>
      <c r="ACH16" s="30"/>
      <c r="ACI16" s="30"/>
      <c r="ACJ16" s="30"/>
      <c r="ACK16" s="30"/>
      <c r="ACL16" s="30"/>
      <c r="ACM16" s="30"/>
      <c r="ACN16" s="30"/>
      <c r="ACO16" s="30"/>
      <c r="ACP16" s="30"/>
      <c r="ACQ16" s="30"/>
      <c r="ACR16" s="30"/>
      <c r="ACS16" s="30"/>
      <c r="ACT16" s="30"/>
      <c r="ACU16" s="30"/>
      <c r="ACV16" s="30"/>
      <c r="ACW16" s="30"/>
      <c r="ACX16" s="30"/>
      <c r="ACY16" s="30"/>
      <c r="ACZ16" s="30"/>
      <c r="ADA16" s="30"/>
      <c r="ADB16" s="30"/>
      <c r="ADC16" s="30"/>
      <c r="ADD16" s="30"/>
      <c r="ADE16" s="30"/>
      <c r="ADF16" s="30"/>
      <c r="ADG16" s="30"/>
      <c r="ADH16" s="30"/>
      <c r="ADI16" s="30"/>
      <c r="ADJ16" s="30"/>
      <c r="ADK16" s="30"/>
      <c r="ADL16" s="30"/>
      <c r="ADM16" s="30"/>
      <c r="ADN16" s="30"/>
      <c r="ADO16" s="30"/>
      <c r="ADP16" s="30"/>
      <c r="ADQ16" s="30"/>
      <c r="ADR16" s="30"/>
      <c r="ADS16" s="30"/>
      <c r="ADT16" s="30"/>
      <c r="ADU16" s="30"/>
      <c r="ADV16" s="30"/>
      <c r="ADW16" s="30"/>
      <c r="ADX16" s="30"/>
      <c r="ADY16" s="30"/>
      <c r="ADZ16" s="30"/>
      <c r="AEA16" s="30"/>
      <c r="AEB16" s="30"/>
      <c r="AEC16" s="30"/>
      <c r="AED16" s="30"/>
      <c r="AEE16" s="30"/>
      <c r="AEF16" s="30"/>
      <c r="AEG16" s="30"/>
      <c r="AEH16" s="30"/>
      <c r="AEI16" s="30"/>
      <c r="AEJ16" s="30"/>
      <c r="AEK16" s="30"/>
      <c r="AEL16" s="30"/>
      <c r="AEM16" s="30"/>
      <c r="AEN16" s="30"/>
      <c r="AEO16" s="30"/>
      <c r="AEP16" s="30"/>
      <c r="AEQ16" s="30"/>
      <c r="AER16" s="30"/>
      <c r="AES16" s="30"/>
      <c r="AET16" s="30"/>
      <c r="AEU16" s="30"/>
      <c r="AEV16" s="30"/>
      <c r="AEW16" s="30"/>
      <c r="AEX16" s="30"/>
      <c r="AEY16" s="30"/>
      <c r="AEZ16" s="30"/>
      <c r="AFA16" s="30"/>
      <c r="AFB16" s="30"/>
      <c r="AFC16" s="30"/>
      <c r="AFD16" s="30"/>
      <c r="AFE16" s="30"/>
      <c r="AFF16" s="30"/>
      <c r="AFG16" s="30"/>
      <c r="AFH16" s="30"/>
      <c r="AFI16" s="30"/>
      <c r="AFJ16" s="30"/>
      <c r="AFK16" s="30"/>
      <c r="AFL16" s="30"/>
      <c r="AFM16" s="30"/>
      <c r="AFN16" s="30"/>
      <c r="AFO16" s="30"/>
      <c r="AFP16" s="30"/>
      <c r="AFQ16" s="30"/>
      <c r="AFR16" s="30"/>
      <c r="AFS16" s="30"/>
      <c r="AFT16" s="30"/>
      <c r="AFU16" s="30"/>
      <c r="AFV16" s="30"/>
      <c r="AFW16" s="30"/>
      <c r="AFX16" s="30"/>
      <c r="AFY16" s="30"/>
      <c r="AFZ16" s="30"/>
      <c r="AGA16" s="30"/>
      <c r="AGB16" s="30"/>
      <c r="AGC16" s="30"/>
      <c r="AGD16" s="30"/>
      <c r="AGE16" s="30"/>
      <c r="AGF16" s="30"/>
      <c r="AGG16" s="30"/>
      <c r="AGH16" s="30"/>
      <c r="AGI16" s="30"/>
      <c r="AGJ16" s="30"/>
      <c r="AGK16" s="30"/>
      <c r="AGL16" s="30"/>
      <c r="AGM16" s="30"/>
      <c r="AGN16" s="30"/>
      <c r="AGO16" s="30"/>
      <c r="AGP16" s="30"/>
      <c r="AGQ16" s="30"/>
      <c r="AGR16" s="30"/>
      <c r="AGS16" s="30"/>
      <c r="AGT16" s="30"/>
      <c r="AGU16" s="30"/>
      <c r="AGV16" s="30"/>
      <c r="AGW16" s="30"/>
      <c r="AGX16" s="30"/>
      <c r="AGY16" s="30"/>
      <c r="AGZ16" s="30"/>
      <c r="AHA16" s="30"/>
      <c r="AHB16" s="30"/>
      <c r="AHC16" s="30"/>
      <c r="AHD16" s="30"/>
      <c r="AHE16" s="30"/>
      <c r="AHF16" s="30"/>
      <c r="AHG16" s="30"/>
      <c r="AHH16" s="30"/>
      <c r="AHI16" s="30"/>
      <c r="AHJ16" s="30"/>
      <c r="AHK16" s="30"/>
      <c r="AHL16" s="30"/>
      <c r="AHM16" s="30"/>
      <c r="AHN16" s="30"/>
      <c r="AHO16" s="30"/>
      <c r="AHP16" s="30"/>
      <c r="AHQ16" s="30"/>
      <c r="AHR16" s="30"/>
      <c r="AHS16" s="30"/>
      <c r="AHT16" s="30"/>
      <c r="AHU16" s="30"/>
      <c r="AHV16" s="30"/>
      <c r="AHW16" s="30"/>
      <c r="AHX16" s="30"/>
      <c r="AHY16" s="30"/>
      <c r="AHZ16" s="30"/>
      <c r="AIA16" s="30"/>
      <c r="AIB16" s="30"/>
      <c r="AIC16" s="30"/>
      <c r="AID16" s="30"/>
      <c r="AIE16" s="30"/>
      <c r="AIF16" s="30"/>
      <c r="AIG16" s="30"/>
      <c r="AIH16" s="30"/>
      <c r="AII16" s="30"/>
      <c r="AIJ16" s="30"/>
      <c r="AIK16" s="30"/>
      <c r="AIL16" s="30"/>
      <c r="AIM16" s="30"/>
      <c r="AIN16" s="30"/>
      <c r="AIO16" s="30"/>
      <c r="AIP16" s="30"/>
      <c r="AIQ16" s="30"/>
      <c r="AIR16" s="30"/>
      <c r="AIS16" s="30"/>
      <c r="AIT16" s="30"/>
      <c r="AIU16" s="30"/>
      <c r="AIV16" s="30"/>
      <c r="AIW16" s="30"/>
      <c r="AIX16" s="30"/>
      <c r="AIY16" s="30"/>
      <c r="AIZ16" s="30"/>
      <c r="AJA16" s="30"/>
      <c r="AJB16" s="30"/>
      <c r="AJC16" s="30"/>
      <c r="AJD16" s="30"/>
      <c r="AJE16" s="30"/>
      <c r="AJF16" s="30"/>
      <c r="AJG16" s="30"/>
      <c r="AJH16" s="30"/>
      <c r="AJI16" s="30"/>
      <c r="AJJ16" s="30"/>
      <c r="AJK16" s="30"/>
      <c r="AJL16" s="30"/>
      <c r="AJM16" s="30"/>
      <c r="AJN16" s="30"/>
      <c r="AJO16" s="30"/>
      <c r="AJP16" s="30"/>
      <c r="AJQ16" s="30"/>
      <c r="AJR16" s="30"/>
      <c r="AJS16" s="30"/>
      <c r="AJT16" s="30"/>
      <c r="AJU16" s="30"/>
      <c r="AJV16" s="30"/>
      <c r="AJW16" s="30"/>
      <c r="AJX16" s="30"/>
      <c r="AJY16" s="30"/>
      <c r="AJZ16" s="30"/>
      <c r="AKA16" s="30"/>
      <c r="AKB16" s="30"/>
      <c r="AKC16" s="30"/>
      <c r="AKD16" s="30"/>
      <c r="AKE16" s="30"/>
      <c r="AKF16" s="30"/>
      <c r="AKG16" s="30"/>
      <c r="AKH16" s="30"/>
      <c r="AKI16" s="30"/>
      <c r="AKJ16" s="30"/>
      <c r="AKK16" s="30"/>
      <c r="AKL16" s="30"/>
      <c r="AKM16" s="30"/>
      <c r="AKN16" s="30"/>
      <c r="AKO16" s="30"/>
      <c r="AKP16" s="30"/>
      <c r="AKQ16" s="30"/>
      <c r="AKR16" s="30"/>
      <c r="AKS16" s="30"/>
      <c r="AKT16" s="30"/>
      <c r="AKU16" s="30"/>
      <c r="AKV16" s="30"/>
      <c r="AKW16" s="30"/>
      <c r="AKX16" s="30"/>
      <c r="AKY16" s="30"/>
      <c r="AKZ16" s="30"/>
      <c r="ALA16" s="30"/>
      <c r="ALB16" s="30"/>
      <c r="ALC16" s="30"/>
      <c r="ALD16" s="30"/>
      <c r="ALE16" s="30"/>
      <c r="ALF16" s="30"/>
      <c r="ALG16" s="30"/>
      <c r="ALH16" s="30"/>
      <c r="ALI16" s="30"/>
      <c r="ALJ16" s="30"/>
      <c r="ALK16" s="30"/>
      <c r="ALL16" s="30"/>
      <c r="ALM16" s="30"/>
      <c r="ALN16" s="30"/>
      <c r="ALO16" s="30"/>
      <c r="ALP16" s="30"/>
      <c r="ALQ16" s="30"/>
      <c r="ALR16" s="30"/>
      <c r="ALS16" s="30"/>
      <c r="ALT16" s="30"/>
      <c r="ALU16" s="30"/>
      <c r="ALV16" s="30"/>
      <c r="ALW16" s="30"/>
      <c r="ALX16" s="30"/>
      <c r="ALY16" s="30"/>
      <c r="ALZ16" s="30"/>
      <c r="AMA16" s="30"/>
      <c r="AMB16" s="30"/>
      <c r="AMC16" s="30"/>
      <c r="AMD16" s="30"/>
      <c r="AME16" s="30"/>
      <c r="AMF16" s="30"/>
      <c r="AMG16" s="30"/>
      <c r="AMH16" s="30"/>
      <c r="AMI16" s="30"/>
      <c r="AMJ16" s="30"/>
      <c r="AMK16" s="30"/>
      <c r="AML16" s="30"/>
      <c r="AMM16" s="30"/>
      <c r="AMN16" s="30"/>
      <c r="AMO16" s="30"/>
      <c r="AMP16" s="30"/>
      <c r="AMQ16" s="30"/>
      <c r="AMR16" s="30"/>
      <c r="AMS16" s="30"/>
      <c r="AMT16" s="30"/>
      <c r="AMU16" s="30"/>
      <c r="AMV16" s="30"/>
      <c r="AMW16" s="30"/>
      <c r="AMX16" s="30"/>
      <c r="AMY16" s="30"/>
      <c r="AMZ16" s="30"/>
      <c r="ANA16" s="30"/>
      <c r="ANB16" s="30"/>
      <c r="ANC16" s="30"/>
      <c r="AND16" s="30"/>
      <c r="ANE16" s="30"/>
      <c r="ANF16" s="30"/>
      <c r="ANG16" s="30"/>
      <c r="ANH16" s="30"/>
      <c r="ANI16" s="30"/>
      <c r="ANJ16" s="30"/>
      <c r="ANK16" s="30"/>
      <c r="ANL16" s="30"/>
      <c r="ANM16" s="30"/>
      <c r="ANN16" s="30"/>
      <c r="ANO16" s="30"/>
      <c r="ANP16" s="30"/>
      <c r="ANQ16" s="30"/>
      <c r="ANR16" s="30"/>
      <c r="ANS16" s="30"/>
      <c r="ANT16" s="30"/>
      <c r="ANU16" s="30"/>
      <c r="ANV16" s="30"/>
      <c r="ANW16" s="30"/>
      <c r="ANX16" s="30"/>
      <c r="ANY16" s="30"/>
      <c r="ANZ16" s="30"/>
      <c r="AOA16" s="30"/>
      <c r="AOB16" s="30"/>
      <c r="AOC16" s="30"/>
      <c r="AOD16" s="30"/>
      <c r="AOE16" s="30"/>
      <c r="AOF16" s="30"/>
      <c r="AOG16" s="30"/>
      <c r="AOH16" s="30"/>
      <c r="AOI16" s="30"/>
      <c r="AOJ16" s="30"/>
      <c r="AOK16" s="30"/>
      <c r="AOL16" s="30"/>
      <c r="AOM16" s="30"/>
      <c r="AON16" s="30"/>
      <c r="AOO16" s="30"/>
      <c r="AOP16" s="30"/>
      <c r="AOQ16" s="30"/>
      <c r="AOR16" s="30"/>
      <c r="AOS16" s="30"/>
      <c r="AOT16" s="30"/>
      <c r="AOU16" s="30"/>
      <c r="AOV16" s="30"/>
      <c r="AOW16" s="30"/>
      <c r="AOX16" s="30"/>
      <c r="AOY16" s="30"/>
      <c r="AOZ16" s="30"/>
      <c r="APA16" s="30"/>
      <c r="APB16" s="30"/>
      <c r="APC16" s="30"/>
      <c r="APD16" s="30"/>
      <c r="APE16" s="30"/>
      <c r="APF16" s="30"/>
      <c r="APG16" s="30"/>
      <c r="APH16" s="30"/>
      <c r="API16" s="30"/>
      <c r="APJ16" s="30"/>
      <c r="APK16" s="30"/>
      <c r="APL16" s="30"/>
      <c r="APM16" s="30"/>
      <c r="APN16" s="30"/>
      <c r="APO16" s="30"/>
      <c r="APP16" s="30"/>
      <c r="APQ16" s="30"/>
      <c r="APR16" s="30"/>
      <c r="APS16" s="30"/>
      <c r="APT16" s="30"/>
      <c r="APU16" s="30"/>
      <c r="APV16" s="30"/>
      <c r="APW16" s="30"/>
      <c r="APX16" s="30"/>
      <c r="APY16" s="30"/>
      <c r="APZ16" s="30"/>
      <c r="AQA16" s="30"/>
      <c r="AQB16" s="30"/>
      <c r="AQC16" s="30"/>
      <c r="AQD16" s="30"/>
      <c r="AQE16" s="30"/>
      <c r="AQF16" s="30"/>
      <c r="AQG16" s="30"/>
      <c r="AQH16" s="30"/>
      <c r="AQI16" s="30"/>
      <c r="AQJ16" s="30"/>
      <c r="AQK16" s="30"/>
      <c r="AQL16" s="30"/>
      <c r="AQM16" s="30"/>
      <c r="AQN16" s="30"/>
      <c r="AQO16" s="30"/>
      <c r="AQP16" s="30"/>
      <c r="AQQ16" s="30"/>
      <c r="AQR16" s="30"/>
      <c r="AQS16" s="30"/>
      <c r="AQT16" s="30"/>
      <c r="AQU16" s="30"/>
      <c r="AQV16" s="30"/>
      <c r="AQW16" s="30"/>
      <c r="AQX16" s="30"/>
      <c r="AQY16" s="30"/>
      <c r="AQZ16" s="30"/>
      <c r="ARA16" s="30"/>
      <c r="ARB16" s="30"/>
      <c r="ARC16" s="30"/>
      <c r="ARD16" s="30"/>
      <c r="ARE16" s="30"/>
      <c r="ARF16" s="30"/>
      <c r="ARG16" s="30"/>
      <c r="ARH16" s="30"/>
      <c r="ARI16" s="30"/>
      <c r="ARJ16" s="30"/>
      <c r="ARK16" s="30"/>
      <c r="ARL16" s="30"/>
      <c r="ARM16" s="30"/>
      <c r="ARN16" s="30"/>
      <c r="ARO16" s="30"/>
      <c r="ARP16" s="30"/>
      <c r="ARQ16" s="30"/>
      <c r="ARR16" s="30"/>
      <c r="ARS16" s="30"/>
      <c r="ART16" s="30"/>
      <c r="ARU16" s="30"/>
      <c r="ARV16" s="30"/>
      <c r="ARW16" s="30"/>
      <c r="ARX16" s="30"/>
      <c r="ARY16" s="30"/>
      <c r="ARZ16" s="30"/>
      <c r="ASA16" s="30"/>
      <c r="ASB16" s="30"/>
      <c r="ASC16" s="30"/>
      <c r="ASD16" s="30"/>
      <c r="ASE16" s="30"/>
      <c r="ASF16" s="30"/>
      <c r="ASG16" s="30"/>
      <c r="ASH16" s="30"/>
      <c r="ASI16" s="30"/>
      <c r="ASJ16" s="30"/>
      <c r="ASK16" s="30"/>
      <c r="ASL16" s="30"/>
      <c r="ASM16" s="30"/>
      <c r="ASN16" s="30"/>
      <c r="ASO16" s="30"/>
      <c r="ASP16" s="30"/>
      <c r="ASQ16" s="30"/>
      <c r="ASR16" s="30"/>
      <c r="ASS16" s="30"/>
      <c r="AST16" s="30"/>
      <c r="ASU16" s="30"/>
      <c r="ASV16" s="30"/>
      <c r="ASW16" s="30"/>
      <c r="ASX16" s="30"/>
      <c r="ASY16" s="30"/>
      <c r="ASZ16" s="30"/>
      <c r="ATA16" s="30"/>
      <c r="ATB16" s="30"/>
      <c r="ATC16" s="30"/>
      <c r="ATD16" s="30"/>
      <c r="ATE16" s="30"/>
      <c r="ATF16" s="30"/>
      <c r="ATG16" s="30"/>
      <c r="ATH16" s="30"/>
      <c r="ATI16" s="30"/>
      <c r="ATJ16" s="30"/>
      <c r="ATK16" s="30"/>
      <c r="ATL16" s="30"/>
      <c r="ATM16" s="30"/>
      <c r="ATN16" s="30"/>
      <c r="ATO16" s="30"/>
      <c r="ATP16" s="30"/>
      <c r="ATQ16" s="30"/>
      <c r="ATR16" s="30"/>
      <c r="ATS16" s="30"/>
      <c r="ATT16" s="30"/>
      <c r="ATU16" s="30"/>
      <c r="ATV16" s="30"/>
      <c r="ATW16" s="30"/>
      <c r="ATX16" s="30"/>
      <c r="ATY16" s="30"/>
      <c r="ATZ16" s="30"/>
      <c r="AUA16" s="30"/>
      <c r="AUB16" s="30"/>
      <c r="AUC16" s="30"/>
      <c r="AUD16" s="30"/>
      <c r="AUE16" s="30"/>
      <c r="AUF16" s="30"/>
      <c r="AUG16" s="30"/>
      <c r="AUH16" s="30"/>
      <c r="AUI16" s="30"/>
      <c r="AUJ16" s="30"/>
      <c r="AUK16" s="30"/>
      <c r="AUL16" s="30"/>
      <c r="AUM16" s="30"/>
      <c r="AUN16" s="30"/>
      <c r="AUO16" s="30"/>
      <c r="AUP16" s="30"/>
      <c r="AUQ16" s="30"/>
      <c r="AUR16" s="30"/>
      <c r="AUS16" s="30"/>
      <c r="AUT16" s="30"/>
      <c r="AUU16" s="30"/>
      <c r="AUV16" s="30"/>
      <c r="AUW16" s="30"/>
      <c r="AUX16" s="30"/>
      <c r="AUY16" s="30"/>
      <c r="AUZ16" s="30"/>
      <c r="AVA16" s="30"/>
      <c r="AVB16" s="30"/>
      <c r="AVC16" s="30"/>
      <c r="AVD16" s="30"/>
      <c r="AVE16" s="30"/>
      <c r="AVF16" s="30"/>
      <c r="AVG16" s="30"/>
      <c r="AVH16" s="30"/>
      <c r="AVI16" s="30"/>
      <c r="AVJ16" s="30"/>
      <c r="AVK16" s="30"/>
      <c r="AVL16" s="30"/>
      <c r="AVM16" s="30"/>
      <c r="AVN16" s="30"/>
      <c r="AVO16" s="30"/>
      <c r="AVP16" s="30"/>
      <c r="AVQ16" s="30"/>
      <c r="AVR16" s="30"/>
      <c r="AVS16" s="30"/>
      <c r="AVT16" s="30"/>
      <c r="AVU16" s="30"/>
      <c r="AVV16" s="30"/>
      <c r="AVW16" s="30"/>
      <c r="AVX16" s="30"/>
      <c r="AVY16" s="30"/>
      <c r="AVZ16" s="30"/>
      <c r="AWA16" s="30"/>
      <c r="AWB16" s="30"/>
      <c r="AWC16" s="30"/>
      <c r="AWD16" s="30"/>
      <c r="AWE16" s="30"/>
      <c r="AWF16" s="30"/>
      <c r="AWG16" s="30"/>
      <c r="AWH16" s="30"/>
      <c r="AWI16" s="30"/>
      <c r="AWJ16" s="30"/>
      <c r="AWK16" s="30"/>
      <c r="AWL16" s="30"/>
      <c r="AWM16" s="30"/>
      <c r="AWN16" s="30"/>
      <c r="AWO16" s="30"/>
      <c r="AWP16" s="30"/>
      <c r="AWQ16" s="30"/>
      <c r="AWR16" s="30"/>
      <c r="AWS16" s="30"/>
      <c r="AWT16" s="30"/>
      <c r="AWU16" s="30"/>
      <c r="AWV16" s="30"/>
      <c r="AWW16" s="30"/>
      <c r="AWX16" s="30"/>
      <c r="AWY16" s="30"/>
      <c r="AWZ16" s="30"/>
      <c r="AXA16" s="30"/>
      <c r="AXB16" s="30"/>
      <c r="AXC16" s="30"/>
      <c r="AXD16" s="30"/>
      <c r="AXE16" s="30"/>
      <c r="AXF16" s="30"/>
      <c r="AXG16" s="30"/>
      <c r="AXH16" s="30"/>
      <c r="AXI16" s="30"/>
      <c r="AXJ16" s="30"/>
      <c r="AXK16" s="30"/>
      <c r="AXL16" s="30"/>
      <c r="AXM16" s="30"/>
      <c r="AXN16" s="30"/>
      <c r="AXO16" s="30"/>
      <c r="AXP16" s="30"/>
      <c r="AXQ16" s="30"/>
      <c r="AXR16" s="30"/>
      <c r="AXS16" s="30"/>
      <c r="AXT16" s="30"/>
      <c r="AXU16" s="30"/>
      <c r="AXV16" s="30"/>
      <c r="AXW16" s="30"/>
      <c r="AXX16" s="30"/>
      <c r="AXY16" s="30"/>
      <c r="AXZ16" s="30"/>
      <c r="AYA16" s="30"/>
      <c r="AYB16" s="30"/>
      <c r="AYC16" s="30"/>
      <c r="AYD16" s="30"/>
      <c r="AYE16" s="30"/>
      <c r="AYF16" s="30"/>
      <c r="AYG16" s="30"/>
      <c r="AYH16" s="30"/>
      <c r="AYI16" s="30"/>
      <c r="AYJ16" s="30"/>
      <c r="AYK16" s="30"/>
      <c r="AYL16" s="30"/>
      <c r="AYM16" s="30"/>
      <c r="AYN16" s="30"/>
      <c r="AYO16" s="30"/>
      <c r="AYP16" s="30"/>
      <c r="AYQ16" s="30"/>
      <c r="AYR16" s="30"/>
      <c r="AYS16" s="30"/>
      <c r="AYT16" s="30"/>
      <c r="AYU16" s="30"/>
      <c r="AYV16" s="30"/>
      <c r="AYW16" s="30"/>
      <c r="AYX16" s="30"/>
      <c r="AYY16" s="30"/>
      <c r="AYZ16" s="30"/>
      <c r="AZA16" s="30"/>
      <c r="AZB16" s="30"/>
      <c r="AZC16" s="30"/>
      <c r="AZD16" s="30"/>
      <c r="AZE16" s="30"/>
      <c r="AZF16" s="30"/>
      <c r="AZG16" s="30"/>
      <c r="AZH16" s="30"/>
      <c r="AZI16" s="30"/>
      <c r="AZJ16" s="30"/>
      <c r="AZK16" s="30"/>
      <c r="AZL16" s="30"/>
      <c r="AZM16" s="30"/>
      <c r="AZN16" s="30"/>
      <c r="AZO16" s="30"/>
      <c r="AZP16" s="30"/>
      <c r="AZQ16" s="30"/>
      <c r="AZR16" s="30"/>
      <c r="AZS16" s="30"/>
      <c r="AZT16" s="30"/>
      <c r="AZU16" s="30"/>
      <c r="AZV16" s="30"/>
      <c r="AZW16" s="30"/>
      <c r="AZX16" s="30"/>
      <c r="AZY16" s="30"/>
      <c r="AZZ16" s="30"/>
      <c r="BAA16" s="30"/>
      <c r="BAB16" s="30"/>
      <c r="BAC16" s="30"/>
      <c r="BAD16" s="30"/>
      <c r="BAE16" s="30"/>
      <c r="BAF16" s="30"/>
      <c r="BAG16" s="30"/>
      <c r="BAH16" s="30"/>
      <c r="BAI16" s="30"/>
      <c r="BAJ16" s="30"/>
      <c r="BAK16" s="30"/>
      <c r="BAL16" s="30"/>
      <c r="BAM16" s="30"/>
      <c r="BAN16" s="30"/>
      <c r="BAO16" s="30"/>
      <c r="BAP16" s="30"/>
      <c r="BAQ16" s="30"/>
      <c r="BAR16" s="30"/>
      <c r="BAS16" s="30"/>
      <c r="BAT16" s="30"/>
      <c r="BAU16" s="30"/>
      <c r="BAV16" s="30"/>
      <c r="BAW16" s="30"/>
      <c r="BAX16" s="30"/>
      <c r="BAY16" s="30"/>
      <c r="BAZ16" s="30"/>
      <c r="BBA16" s="30"/>
      <c r="BBB16" s="30"/>
      <c r="BBC16" s="30"/>
      <c r="BBD16" s="30"/>
      <c r="BBE16" s="30"/>
      <c r="BBF16" s="30"/>
      <c r="BBG16" s="30"/>
      <c r="BBH16" s="30"/>
      <c r="BBI16" s="30"/>
      <c r="BBJ16" s="30"/>
      <c r="BBK16" s="30"/>
      <c r="BBL16" s="30"/>
      <c r="BBM16" s="30"/>
      <c r="BBN16" s="30"/>
      <c r="BBO16" s="30"/>
      <c r="BBP16" s="30"/>
      <c r="BBQ16" s="30"/>
      <c r="BBR16" s="30"/>
      <c r="BBS16" s="30"/>
      <c r="BBT16" s="30"/>
      <c r="BBU16" s="30"/>
      <c r="BBV16" s="30"/>
      <c r="BBW16" s="30"/>
      <c r="BBX16" s="30"/>
      <c r="BBY16" s="30"/>
      <c r="BBZ16" s="30"/>
      <c r="BCA16" s="30"/>
      <c r="BCB16" s="30"/>
      <c r="BCC16" s="30"/>
      <c r="BCD16" s="30"/>
      <c r="BCE16" s="30"/>
      <c r="BCF16" s="30"/>
      <c r="BCG16" s="30"/>
      <c r="BCH16" s="30"/>
      <c r="BCI16" s="30"/>
      <c r="BCJ16" s="30"/>
      <c r="BCK16" s="30"/>
      <c r="BCL16" s="30"/>
      <c r="BCM16" s="30"/>
      <c r="BCN16" s="30"/>
      <c r="BCO16" s="30"/>
      <c r="BCP16" s="30"/>
      <c r="BCQ16" s="30"/>
      <c r="BCR16" s="30"/>
      <c r="BCS16" s="30"/>
      <c r="BCT16" s="30"/>
      <c r="BCU16" s="30"/>
      <c r="BCV16" s="30"/>
      <c r="BCW16" s="30"/>
      <c r="BCX16" s="30"/>
      <c r="BCY16" s="30"/>
      <c r="BCZ16" s="30"/>
      <c r="BDA16" s="30"/>
      <c r="BDB16" s="30"/>
      <c r="BDC16" s="30"/>
      <c r="BDD16" s="30"/>
      <c r="BDE16" s="30"/>
      <c r="BDF16" s="30"/>
      <c r="BDG16" s="30"/>
      <c r="BDH16" s="30"/>
      <c r="BDI16" s="30"/>
      <c r="BDJ16" s="30"/>
      <c r="BDK16" s="30"/>
      <c r="BDL16" s="30"/>
      <c r="BDM16" s="30"/>
      <c r="BDN16" s="30"/>
      <c r="BDO16" s="30"/>
      <c r="BDP16" s="30"/>
      <c r="BDQ16" s="30"/>
      <c r="BDR16" s="30"/>
      <c r="BDS16" s="30"/>
      <c r="BDT16" s="30"/>
      <c r="BDU16" s="30"/>
      <c r="BDV16" s="30"/>
      <c r="BDW16" s="30"/>
      <c r="BDX16" s="30"/>
      <c r="BDY16" s="30"/>
      <c r="BDZ16" s="30"/>
      <c r="BEA16" s="30"/>
      <c r="BEB16" s="30"/>
      <c r="BEC16" s="30"/>
      <c r="BED16" s="30"/>
      <c r="BEE16" s="30"/>
      <c r="BEF16" s="30"/>
      <c r="BEG16" s="30"/>
      <c r="BEH16" s="30"/>
      <c r="BEI16" s="30"/>
      <c r="BEJ16" s="30"/>
      <c r="BEK16" s="30"/>
      <c r="BEL16" s="30"/>
      <c r="BEM16" s="30"/>
      <c r="BEN16" s="30"/>
      <c r="BEO16" s="30"/>
      <c r="BEP16" s="30"/>
      <c r="BEQ16" s="30"/>
      <c r="BER16" s="30"/>
      <c r="BES16" s="30"/>
      <c r="BET16" s="30"/>
      <c r="BEU16" s="30"/>
      <c r="BEV16" s="30"/>
      <c r="BEW16" s="30"/>
      <c r="BEX16" s="30"/>
      <c r="BEY16" s="30"/>
      <c r="BEZ16" s="30"/>
      <c r="BFA16" s="30"/>
      <c r="BFB16" s="30"/>
      <c r="BFC16" s="30"/>
      <c r="BFD16" s="30"/>
      <c r="BFE16" s="30"/>
      <c r="BFF16" s="30"/>
      <c r="BFG16" s="30"/>
      <c r="BFH16" s="30"/>
      <c r="BFI16" s="30"/>
      <c r="BFJ16" s="30"/>
      <c r="BFK16" s="30"/>
      <c r="BFL16" s="30"/>
      <c r="BFM16" s="30"/>
      <c r="BFN16" s="30"/>
      <c r="BFO16" s="30"/>
      <c r="BFP16" s="30"/>
      <c r="BFQ16" s="30"/>
      <c r="BFR16" s="30"/>
      <c r="BFS16" s="30"/>
      <c r="BFT16" s="30"/>
      <c r="BFU16" s="30"/>
      <c r="BFV16" s="30"/>
      <c r="BFW16" s="30"/>
      <c r="BFX16" s="30"/>
      <c r="BFY16" s="30"/>
      <c r="BFZ16" s="30"/>
      <c r="BGA16" s="30"/>
      <c r="BGB16" s="30"/>
      <c r="BGC16" s="30"/>
      <c r="BGD16" s="30"/>
      <c r="BGE16" s="30"/>
      <c r="BGF16" s="30"/>
      <c r="BGG16" s="30"/>
      <c r="BGH16" s="30"/>
      <c r="BGI16" s="30"/>
      <c r="BGJ16" s="30"/>
      <c r="BGK16" s="30"/>
      <c r="BGL16" s="30"/>
      <c r="BGM16" s="30"/>
      <c r="BGN16" s="30"/>
      <c r="BGO16" s="30"/>
      <c r="BGP16" s="30"/>
      <c r="BGQ16" s="30"/>
      <c r="BGR16" s="30"/>
      <c r="BGS16" s="30"/>
      <c r="BGT16" s="30"/>
      <c r="BGU16" s="30"/>
      <c r="BGV16" s="30"/>
      <c r="BGW16" s="30"/>
      <c r="BGX16" s="30"/>
      <c r="BGY16" s="30"/>
      <c r="BGZ16" s="30"/>
      <c r="BHA16" s="30"/>
      <c r="BHB16" s="30"/>
      <c r="BHC16" s="30"/>
      <c r="BHD16" s="30"/>
      <c r="BHE16" s="30"/>
      <c r="BHF16" s="30"/>
      <c r="BHG16" s="30"/>
      <c r="BHH16" s="30"/>
      <c r="BHI16" s="30"/>
      <c r="BHJ16" s="30"/>
      <c r="BHK16" s="30"/>
      <c r="BHL16" s="30"/>
      <c r="BHM16" s="30"/>
      <c r="BHN16" s="30"/>
      <c r="BHO16" s="30"/>
      <c r="BHP16" s="30"/>
      <c r="BHQ16" s="30"/>
      <c r="BHR16" s="30"/>
      <c r="BHS16" s="30"/>
      <c r="BHT16" s="30"/>
    </row>
    <row r="17" spans="2:2">
      <c r="B17" s="35"/>
    </row>
    <row r="18" spans="2:2">
      <c r="B18" s="35"/>
    </row>
    <row r="19" spans="2:2">
      <c r="B19" s="35"/>
    </row>
    <row r="20" spans="2:2">
      <c r="B20" s="35"/>
    </row>
    <row r="21" spans="2:2">
      <c r="B21" s="35"/>
    </row>
    <row r="22" spans="2:2">
      <c r="B22" s="35"/>
    </row>
    <row r="23" spans="2:2">
      <c r="B23" s="35"/>
    </row>
    <row r="24" spans="2:2">
      <c r="B24" s="35"/>
    </row>
    <row r="25" spans="2:2">
      <c r="B25" s="35"/>
    </row>
    <row r="26" spans="2:2">
      <c r="B26" s="35"/>
    </row>
    <row r="27" spans="2:2">
      <c r="B27" s="35"/>
    </row>
    <row r="28" spans="2:2">
      <c r="B28" s="35"/>
    </row>
    <row r="29" spans="2:2">
      <c r="B29" s="35"/>
    </row>
    <row r="30" spans="2:2">
      <c r="B30" s="35"/>
    </row>
    <row r="31" spans="2:2">
      <c r="B31" s="35"/>
    </row>
    <row r="32" spans="2:2">
      <c r="B32" s="35"/>
    </row>
    <row r="33" spans="2:2">
      <c r="B33" s="35"/>
    </row>
    <row r="34" spans="2:2">
      <c r="B34" s="35"/>
    </row>
    <row r="35" spans="2:2">
      <c r="B35" s="35"/>
    </row>
    <row r="36" spans="2:2">
      <c r="B36" s="35"/>
    </row>
    <row r="37" spans="2:2">
      <c r="B37" s="35"/>
    </row>
    <row r="38" spans="2:2">
      <c r="B38" s="35"/>
    </row>
    <row r="39" spans="2:2">
      <c r="B39" s="35"/>
    </row>
    <row r="40" spans="2:2">
      <c r="B40" s="35"/>
    </row>
    <row r="41" spans="2:2">
      <c r="B41" s="35"/>
    </row>
    <row r="42" spans="2:2">
      <c r="B42" s="35"/>
    </row>
    <row r="43" spans="2:2">
      <c r="B43" s="35"/>
    </row>
    <row r="44" spans="2:2">
      <c r="B44" s="35"/>
    </row>
    <row r="45" spans="2:2">
      <c r="B45" s="35"/>
    </row>
    <row r="46" spans="2:2">
      <c r="B46" s="35"/>
    </row>
    <row r="47" spans="2:2">
      <c r="B47" s="35"/>
    </row>
    <row r="48" spans="2:2">
      <c r="B48" s="35"/>
    </row>
    <row r="49" spans="2:2">
      <c r="B49" s="35"/>
    </row>
    <row r="50" spans="2:2">
      <c r="B50" s="35"/>
    </row>
    <row r="51" spans="2:2">
      <c r="B51" s="35"/>
    </row>
    <row r="52" spans="2:2">
      <c r="B52" s="35"/>
    </row>
    <row r="53" spans="2:2">
      <c r="B53" s="35"/>
    </row>
    <row r="54" spans="2:2">
      <c r="B54" s="35"/>
    </row>
    <row r="55" spans="2:2">
      <c r="B55" s="35"/>
    </row>
    <row r="56" spans="2:2">
      <c r="B56" s="35"/>
    </row>
    <row r="57" spans="2:2">
      <c r="B57" s="35"/>
    </row>
    <row r="58" spans="2:2">
      <c r="B58" s="35"/>
    </row>
    <row r="59" spans="2:2">
      <c r="B59" s="35"/>
    </row>
    <row r="60" spans="2:2">
      <c r="B60" s="35"/>
    </row>
    <row r="61" spans="2:2">
      <c r="B61" s="35"/>
    </row>
    <row r="62" spans="2:2">
      <c r="B62" s="35"/>
    </row>
    <row r="63" spans="2:2">
      <c r="B63" s="35"/>
    </row>
    <row r="64" spans="2:2">
      <c r="B64" s="35"/>
    </row>
    <row r="65" spans="2:2">
      <c r="B65" s="35"/>
    </row>
    <row r="66" spans="2:2">
      <c r="B66" s="35"/>
    </row>
    <row r="67" spans="2:2">
      <c r="B67" s="35"/>
    </row>
    <row r="68" spans="2:2">
      <c r="B68" s="35"/>
    </row>
    <row r="69" spans="2:2">
      <c r="B69" s="35"/>
    </row>
    <row r="70" spans="2:2">
      <c r="B70" s="35"/>
    </row>
    <row r="71" spans="2:2">
      <c r="B71" s="35"/>
    </row>
    <row r="72" spans="2:2">
      <c r="B72" s="35"/>
    </row>
    <row r="73" spans="2:2">
      <c r="B73" s="35"/>
    </row>
    <row r="74" spans="2:2">
      <c r="B74" s="35"/>
    </row>
    <row r="75" spans="2:2">
      <c r="B75" s="35"/>
    </row>
    <row r="76" spans="2:2">
      <c r="B76" s="35"/>
    </row>
    <row r="77" spans="2:2">
      <c r="B77" s="35"/>
    </row>
    <row r="78" spans="2:2">
      <c r="B78" s="35"/>
    </row>
    <row r="79" spans="2:2">
      <c r="B79" s="35"/>
    </row>
    <row r="80" spans="2:2">
      <c r="B80" s="35"/>
    </row>
    <row r="81" spans="2:2">
      <c r="B81" s="35"/>
    </row>
    <row r="82" spans="2:2">
      <c r="B82" s="35"/>
    </row>
    <row r="83" spans="2:2">
      <c r="B83" s="35"/>
    </row>
    <row r="84" spans="2:2">
      <c r="B84" s="35"/>
    </row>
    <row r="85" spans="2:2">
      <c r="B85" s="35"/>
    </row>
    <row r="86" spans="2:2">
      <c r="B86" s="35"/>
    </row>
    <row r="87" spans="2:2">
      <c r="B87" s="35"/>
    </row>
    <row r="88" spans="2:2">
      <c r="B88" s="35"/>
    </row>
    <row r="89" spans="2:2">
      <c r="B89" s="35"/>
    </row>
    <row r="90" spans="2:2">
      <c r="B90" s="35"/>
    </row>
    <row r="91" spans="2:2">
      <c r="B91" s="35"/>
    </row>
    <row r="92" spans="2:2">
      <c r="B92" s="35"/>
    </row>
    <row r="93" spans="2:2">
      <c r="B93" s="35"/>
    </row>
    <row r="94" spans="2:2">
      <c r="B94" s="35"/>
    </row>
    <row r="95" spans="2:2">
      <c r="B95" s="35"/>
    </row>
    <row r="96" spans="2:2">
      <c r="B96" s="35"/>
    </row>
    <row r="97" spans="2:2">
      <c r="B97" s="35"/>
    </row>
    <row r="98" spans="2:2">
      <c r="B98" s="35"/>
    </row>
    <row r="99" spans="2:2">
      <c r="B99" s="35"/>
    </row>
    <row r="100" spans="2:2">
      <c r="B100" s="35"/>
    </row>
    <row r="101" spans="2:2">
      <c r="B101" s="35"/>
    </row>
    <row r="102" spans="2:2">
      <c r="B102" s="35"/>
    </row>
    <row r="103" spans="2:2">
      <c r="B103" s="35"/>
    </row>
    <row r="104" spans="2:2">
      <c r="B104" s="35"/>
    </row>
    <row r="105" spans="2:2">
      <c r="B105" s="35"/>
    </row>
    <row r="106" spans="2:2">
      <c r="B106" s="35"/>
    </row>
    <row r="107" spans="2:2">
      <c r="B107" s="35"/>
    </row>
    <row r="108" spans="2:2">
      <c r="B108" s="35"/>
    </row>
    <row r="109" spans="2:2">
      <c r="B109" s="35"/>
    </row>
    <row r="110" spans="2:2">
      <c r="B110" s="35"/>
    </row>
    <row r="111" spans="2:2">
      <c r="B111" s="35"/>
    </row>
    <row r="112" spans="2:2">
      <c r="B112" s="35"/>
    </row>
    <row r="113" spans="2:2">
      <c r="B113" s="35"/>
    </row>
    <row r="114" spans="2:2">
      <c r="B114" s="35"/>
    </row>
    <row r="115" spans="2:2">
      <c r="B115" s="35"/>
    </row>
    <row r="116" spans="2:2">
      <c r="B116" s="35"/>
    </row>
    <row r="117" spans="2:2">
      <c r="B117" s="35"/>
    </row>
    <row r="118" spans="2:2">
      <c r="B118" s="35"/>
    </row>
    <row r="119" spans="2:2">
      <c r="B119" s="35"/>
    </row>
    <row r="120" spans="2:2">
      <c r="B120" s="35"/>
    </row>
    <row r="121" spans="2:2">
      <c r="B121" s="35"/>
    </row>
    <row r="122" spans="2:2">
      <c r="B122" s="35"/>
    </row>
    <row r="123" spans="2:2">
      <c r="B123" s="35"/>
    </row>
    <row r="124" spans="2:2">
      <c r="B124" s="35"/>
    </row>
    <row r="125" spans="2:2">
      <c r="B125" s="35"/>
    </row>
    <row r="126" spans="2:2">
      <c r="B126" s="35"/>
    </row>
    <row r="127" spans="2:2">
      <c r="B127" s="35"/>
    </row>
    <row r="128" spans="2:2">
      <c r="B128" s="35"/>
    </row>
    <row r="129" spans="2:2">
      <c r="B129" s="35"/>
    </row>
    <row r="130" spans="2:2">
      <c r="B130" s="35"/>
    </row>
    <row r="131" spans="2:2">
      <c r="B131" s="35"/>
    </row>
    <row r="132" spans="2:2">
      <c r="B132" s="35"/>
    </row>
    <row r="133" spans="2:2">
      <c r="B133" s="35"/>
    </row>
    <row r="134" spans="2:2">
      <c r="B134" s="35"/>
    </row>
    <row r="135" spans="2:2">
      <c r="B135" s="35"/>
    </row>
    <row r="136" spans="2:2">
      <c r="B136" s="35"/>
    </row>
    <row r="137" spans="2:2">
      <c r="B137" s="35"/>
    </row>
    <row r="138" spans="2:2">
      <c r="B138" s="35"/>
    </row>
    <row r="139" spans="2:2">
      <c r="B139" s="35"/>
    </row>
    <row r="140" spans="2:2">
      <c r="B140" s="35"/>
    </row>
    <row r="141" spans="2:2">
      <c r="B141" s="35"/>
    </row>
    <row r="142" spans="2:2">
      <c r="B142" s="35"/>
    </row>
    <row r="143" spans="2:2">
      <c r="B143" s="35"/>
    </row>
    <row r="144" spans="2:2">
      <c r="B144" s="35"/>
    </row>
    <row r="145" spans="2:2">
      <c r="B145" s="35"/>
    </row>
    <row r="146" spans="2:2">
      <c r="B146" s="35"/>
    </row>
    <row r="147" spans="2:2">
      <c r="B147" s="35"/>
    </row>
    <row r="148" spans="2:2">
      <c r="B148" s="35"/>
    </row>
    <row r="149" spans="2:2">
      <c r="B149" s="35"/>
    </row>
    <row r="150" spans="2:2">
      <c r="B150" s="35"/>
    </row>
    <row r="151" spans="2:2">
      <c r="B151" s="35"/>
    </row>
    <row r="152" spans="2:2">
      <c r="B152" s="35"/>
    </row>
    <row r="153" spans="2:2">
      <c r="B153" s="35"/>
    </row>
    <row r="154" spans="2:2">
      <c r="B154" s="35"/>
    </row>
    <row r="155" spans="2:2">
      <c r="B155" s="35"/>
    </row>
    <row r="156" spans="2:2">
      <c r="B156" s="35"/>
    </row>
    <row r="157" spans="2:2">
      <c r="B157" s="35"/>
    </row>
    <row r="158" spans="2:2">
      <c r="B158" s="35"/>
    </row>
    <row r="159" spans="2:2">
      <c r="B159" s="35"/>
    </row>
    <row r="160" spans="2:2">
      <c r="B160" s="35"/>
    </row>
    <row r="161" spans="2:2">
      <c r="B161" s="35"/>
    </row>
    <row r="162" spans="2:2">
      <c r="B162" s="35"/>
    </row>
    <row r="163" spans="2:2">
      <c r="B163" s="35"/>
    </row>
    <row r="164" spans="2:2">
      <c r="B164" s="35"/>
    </row>
    <row r="165" spans="2:2">
      <c r="B165" s="35"/>
    </row>
    <row r="166" spans="2:2">
      <c r="B166" s="35"/>
    </row>
    <row r="167" spans="2:2">
      <c r="B167" s="35"/>
    </row>
    <row r="168" spans="2:2">
      <c r="B168" s="35"/>
    </row>
    <row r="169" spans="2:2">
      <c r="B169" s="35"/>
    </row>
    <row r="170" spans="2:2">
      <c r="B170" s="35"/>
    </row>
    <row r="171" spans="2:2">
      <c r="B171" s="35"/>
    </row>
    <row r="172" spans="2:2">
      <c r="B172" s="35"/>
    </row>
    <row r="173" spans="2:2">
      <c r="B173" s="35"/>
    </row>
    <row r="174" spans="2:2">
      <c r="B174" s="35"/>
    </row>
    <row r="175" spans="2:2">
      <c r="B175" s="35"/>
    </row>
    <row r="176" spans="2:2">
      <c r="B176" s="35"/>
    </row>
    <row r="177" spans="2:2">
      <c r="B177" s="35"/>
    </row>
    <row r="178" spans="2:2">
      <c r="B178" s="35"/>
    </row>
    <row r="179" spans="2:2">
      <c r="B179" s="35"/>
    </row>
    <row r="180" spans="2:2">
      <c r="B180" s="35"/>
    </row>
    <row r="181" spans="2:2">
      <c r="B181" s="35"/>
    </row>
    <row r="182" spans="2:2">
      <c r="B182" s="35"/>
    </row>
    <row r="183" spans="2:2">
      <c r="B183" s="35"/>
    </row>
    <row r="184" spans="2:2">
      <c r="B184" s="35"/>
    </row>
    <row r="185" spans="2:2">
      <c r="B185" s="35"/>
    </row>
    <row r="186" spans="2:2">
      <c r="B186" s="35"/>
    </row>
    <row r="187" spans="2:2">
      <c r="B187" s="35"/>
    </row>
    <row r="188" spans="2:2">
      <c r="B188" s="35"/>
    </row>
    <row r="189" spans="2:2">
      <c r="B189" s="35"/>
    </row>
    <row r="190" spans="2:2">
      <c r="B190" s="35"/>
    </row>
    <row r="191" spans="2:2">
      <c r="B191" s="35"/>
    </row>
    <row r="192" spans="2:2">
      <c r="B192" s="35"/>
    </row>
    <row r="193" spans="2:2">
      <c r="B193" s="35"/>
    </row>
    <row r="194" spans="2:2">
      <c r="B194" s="35"/>
    </row>
    <row r="195" spans="2:2">
      <c r="B195" s="35"/>
    </row>
    <row r="196" spans="2:2">
      <c r="B196" s="35"/>
    </row>
    <row r="197" spans="2:2">
      <c r="B197" s="35"/>
    </row>
    <row r="198" spans="2:2">
      <c r="B198" s="35"/>
    </row>
    <row r="199" spans="2:2">
      <c r="B199" s="35"/>
    </row>
    <row r="200" spans="2:2">
      <c r="B200" s="35"/>
    </row>
    <row r="201" spans="2:2">
      <c r="B201" s="35"/>
    </row>
    <row r="202" spans="2:2">
      <c r="B202" s="35"/>
    </row>
    <row r="203" spans="2:2">
      <c r="B203" s="35"/>
    </row>
    <row r="204" spans="2:2">
      <c r="B204" s="35"/>
    </row>
    <row r="205" spans="2:2">
      <c r="B205" s="35"/>
    </row>
    <row r="206" spans="2:2">
      <c r="B206" s="35"/>
    </row>
    <row r="207" spans="2:2">
      <c r="B207" s="35"/>
    </row>
    <row r="208" spans="2:2">
      <c r="B208" s="35"/>
    </row>
    <row r="209" spans="2:2">
      <c r="B209" s="35"/>
    </row>
    <row r="210" spans="2:2">
      <c r="B210" s="35"/>
    </row>
    <row r="211" spans="2:2">
      <c r="B211" s="35"/>
    </row>
    <row r="212" spans="2:2">
      <c r="B212" s="35"/>
    </row>
    <row r="213" spans="2:2">
      <c r="B213" s="35"/>
    </row>
    <row r="214" spans="2:2">
      <c r="B214" s="35"/>
    </row>
    <row r="215" spans="2:2">
      <c r="B215" s="35"/>
    </row>
    <row r="216" spans="2:2">
      <c r="B216" s="35"/>
    </row>
    <row r="217" spans="2:2">
      <c r="B217" s="35"/>
    </row>
    <row r="218" spans="2:2">
      <c r="B218" s="35"/>
    </row>
    <row r="219" spans="2:2">
      <c r="B219" s="35"/>
    </row>
    <row r="220" spans="2:2">
      <c r="B220" s="35"/>
    </row>
    <row r="221" spans="2:2">
      <c r="B221" s="35"/>
    </row>
    <row r="222" spans="2:2">
      <c r="B222" s="35"/>
    </row>
    <row r="223" spans="2:2">
      <c r="B223" s="35"/>
    </row>
    <row r="224" spans="2:2">
      <c r="B224" s="35"/>
    </row>
    <row r="225" spans="2:2">
      <c r="B225" s="35"/>
    </row>
    <row r="226" spans="2:2">
      <c r="B226" s="35"/>
    </row>
    <row r="227" spans="2:2">
      <c r="B227" s="35"/>
    </row>
    <row r="228" spans="2:2">
      <c r="B228" s="35"/>
    </row>
    <row r="229" spans="2:2">
      <c r="B229" s="35"/>
    </row>
    <row r="230" spans="2:2">
      <c r="B230" s="35"/>
    </row>
    <row r="231" spans="2:2">
      <c r="B231" s="35"/>
    </row>
    <row r="232" spans="2:2">
      <c r="B232" s="35"/>
    </row>
    <row r="233" spans="2:2">
      <c r="B233" s="35"/>
    </row>
    <row r="234" spans="2:2">
      <c r="B234" s="35"/>
    </row>
    <row r="235" spans="2:2">
      <c r="B235" s="35"/>
    </row>
    <row r="236" spans="2:2">
      <c r="B236" s="35"/>
    </row>
    <row r="237" spans="2:2">
      <c r="B237" s="35"/>
    </row>
    <row r="238" spans="2:2">
      <c r="B238" s="35"/>
    </row>
    <row r="239" spans="2:2">
      <c r="B239" s="35"/>
    </row>
    <row r="240" spans="2:2">
      <c r="B240" s="35"/>
    </row>
    <row r="241" spans="2:2">
      <c r="B241" s="35"/>
    </row>
    <row r="242" spans="2:2">
      <c r="B242" s="35"/>
    </row>
    <row r="243" spans="2:2">
      <c r="B243" s="35"/>
    </row>
    <row r="244" spans="2:2">
      <c r="B244" s="35"/>
    </row>
    <row r="245" spans="2:2">
      <c r="B245" s="35"/>
    </row>
    <row r="246" spans="2:2">
      <c r="B246" s="35"/>
    </row>
    <row r="247" spans="2:2">
      <c r="B247" s="35"/>
    </row>
    <row r="248" spans="2:2">
      <c r="B248" s="35"/>
    </row>
    <row r="249" spans="2:2">
      <c r="B249" s="35"/>
    </row>
    <row r="250" spans="2:2">
      <c r="B250" s="35"/>
    </row>
    <row r="251" spans="2:2">
      <c r="B251" s="35"/>
    </row>
    <row r="252" spans="2:2">
      <c r="B252" s="35"/>
    </row>
    <row r="253" spans="2:2">
      <c r="B253" s="35"/>
    </row>
    <row r="254" spans="2:2">
      <c r="B254" s="35"/>
    </row>
    <row r="255" spans="2:2">
      <c r="B255" s="35"/>
    </row>
    <row r="256" spans="2:2">
      <c r="B256" s="35"/>
    </row>
    <row r="257" spans="2:2">
      <c r="B257" s="35"/>
    </row>
    <row r="258" spans="2:2">
      <c r="B258" s="35"/>
    </row>
    <row r="259" spans="2:2">
      <c r="B259" s="35"/>
    </row>
    <row r="260" spans="2:2">
      <c r="B260" s="35"/>
    </row>
    <row r="261" spans="2:2">
      <c r="B261" s="35"/>
    </row>
    <row r="262" spans="2:2">
      <c r="B262" s="35"/>
    </row>
    <row r="263" spans="2:2">
      <c r="B263" s="35"/>
    </row>
    <row r="264" spans="2:2">
      <c r="B264" s="35"/>
    </row>
    <row r="265" spans="2:2">
      <c r="B265" s="35"/>
    </row>
    <row r="266" spans="2:2">
      <c r="B266" s="35"/>
    </row>
    <row r="267" spans="2:2">
      <c r="B267" s="35"/>
    </row>
    <row r="268" spans="2:2">
      <c r="B268" s="35"/>
    </row>
    <row r="269" spans="2:2">
      <c r="B269" s="35"/>
    </row>
    <row r="270" spans="2:2">
      <c r="B270" s="35"/>
    </row>
    <row r="271" spans="2:2">
      <c r="B271" s="35"/>
    </row>
    <row r="272" spans="2:2">
      <c r="B272" s="35"/>
    </row>
    <row r="273" spans="2:2">
      <c r="B273" s="35"/>
    </row>
    <row r="274" spans="2:2">
      <c r="B274" s="35"/>
    </row>
    <row r="275" spans="2:2">
      <c r="B275" s="35"/>
    </row>
    <row r="276" spans="2:2">
      <c r="B276" s="35"/>
    </row>
    <row r="277" spans="2:2">
      <c r="B277" s="35"/>
    </row>
    <row r="278" spans="2:2">
      <c r="B278" s="35"/>
    </row>
    <row r="279" spans="2:2">
      <c r="B279" s="35"/>
    </row>
    <row r="280" spans="2:2">
      <c r="B280" s="35"/>
    </row>
    <row r="281" spans="2:2">
      <c r="B281" s="35"/>
    </row>
    <row r="282" spans="2:2">
      <c r="B282" s="35"/>
    </row>
    <row r="283" spans="2:2">
      <c r="B283" s="35"/>
    </row>
    <row r="284" spans="2:2">
      <c r="B284" s="35"/>
    </row>
    <row r="285" spans="2:2">
      <c r="B285" s="35"/>
    </row>
    <row r="286" spans="2:2">
      <c r="B286" s="35"/>
    </row>
    <row r="287" spans="2:2">
      <c r="B287" s="35"/>
    </row>
    <row r="288" spans="2:2">
      <c r="B288" s="35"/>
    </row>
    <row r="289" spans="2:2">
      <c r="B289" s="35"/>
    </row>
    <row r="290" spans="2:2">
      <c r="B290" s="35"/>
    </row>
    <row r="291" spans="2:2">
      <c r="B291" s="35"/>
    </row>
    <row r="292" spans="2:2">
      <c r="B292" s="35"/>
    </row>
    <row r="293" spans="2:2">
      <c r="B293" s="35"/>
    </row>
    <row r="294" spans="2:2">
      <c r="B294" s="35"/>
    </row>
    <row r="295" spans="2:2">
      <c r="B295" s="35"/>
    </row>
    <row r="296" spans="2:2">
      <c r="B296" s="35"/>
    </row>
    <row r="297" spans="2:2">
      <c r="B297" s="35"/>
    </row>
    <row r="298" spans="2:2">
      <c r="B298" s="35"/>
    </row>
    <row r="299" spans="2:2">
      <c r="B299" s="35"/>
    </row>
    <row r="300" spans="2:2">
      <c r="B300" s="35"/>
    </row>
    <row r="301" spans="2:2">
      <c r="B301" s="35"/>
    </row>
    <row r="302" spans="2:2">
      <c r="B302" s="35"/>
    </row>
    <row r="303" spans="2:2">
      <c r="B303" s="35"/>
    </row>
    <row r="304" spans="2:2">
      <c r="B304" s="35"/>
    </row>
    <row r="305" spans="2:2">
      <c r="B305" s="35"/>
    </row>
    <row r="306" spans="2:2">
      <c r="B306" s="35"/>
    </row>
    <row r="307" spans="2:2">
      <c r="B307" s="35"/>
    </row>
    <row r="308" spans="2:2">
      <c r="B308" s="35"/>
    </row>
    <row r="309" spans="2:2">
      <c r="B309" s="35"/>
    </row>
    <row r="310" spans="2:2">
      <c r="B310" s="35"/>
    </row>
    <row r="311" spans="2:2">
      <c r="B311" s="35"/>
    </row>
    <row r="312" spans="2:2">
      <c r="B312" s="35"/>
    </row>
    <row r="313" spans="2:2">
      <c r="B313" s="35"/>
    </row>
    <row r="314" spans="2:2">
      <c r="B314" s="35"/>
    </row>
    <row r="315" spans="2:2">
      <c r="B315" s="35"/>
    </row>
    <row r="316" spans="2:2">
      <c r="B316" s="35"/>
    </row>
    <row r="317" spans="2:2">
      <c r="B317" s="35"/>
    </row>
    <row r="318" spans="2:2">
      <c r="B318" s="35"/>
    </row>
    <row r="319" spans="2:2">
      <c r="B319" s="35"/>
    </row>
    <row r="320" spans="2:2">
      <c r="B320" s="35"/>
    </row>
    <row r="321" spans="2:2">
      <c r="B321" s="35"/>
    </row>
    <row r="322" spans="2:2">
      <c r="B322" s="35"/>
    </row>
    <row r="323" spans="2:2">
      <c r="B323" s="35"/>
    </row>
    <row r="324" spans="2:2">
      <c r="B324" s="35"/>
    </row>
    <row r="325" spans="2:2">
      <c r="B325" s="35"/>
    </row>
    <row r="326" spans="2:2">
      <c r="B326" s="35"/>
    </row>
    <row r="327" spans="2:2">
      <c r="B327" s="35"/>
    </row>
    <row r="328" spans="2:2">
      <c r="B328" s="35"/>
    </row>
    <row r="329" spans="2:2">
      <c r="B329" s="35"/>
    </row>
    <row r="330" spans="2:2">
      <c r="B330" s="35"/>
    </row>
    <row r="331" spans="2:2">
      <c r="B331" s="35"/>
    </row>
    <row r="332" spans="2:2">
      <c r="B332" s="35"/>
    </row>
    <row r="333" spans="2:2">
      <c r="B333" s="35"/>
    </row>
    <row r="334" spans="2:2">
      <c r="B334" s="35"/>
    </row>
    <row r="335" spans="2:2">
      <c r="B335" s="35"/>
    </row>
    <row r="336" spans="2:2">
      <c r="B336" s="35"/>
    </row>
    <row r="337" spans="2:2">
      <c r="B337" s="35"/>
    </row>
    <row r="338" spans="2:2">
      <c r="B338" s="35"/>
    </row>
    <row r="339" spans="2:2">
      <c r="B339" s="35"/>
    </row>
    <row r="340" spans="2:2">
      <c r="B340" s="35"/>
    </row>
    <row r="341" spans="2:2">
      <c r="B341" s="35"/>
    </row>
    <row r="342" spans="2:2">
      <c r="B342" s="35"/>
    </row>
    <row r="343" spans="2:2">
      <c r="B343" s="35"/>
    </row>
    <row r="344" spans="2:2">
      <c r="B344" s="35"/>
    </row>
    <row r="345" spans="2:2">
      <c r="B345" s="35"/>
    </row>
    <row r="346" spans="2:2">
      <c r="B346" s="35"/>
    </row>
    <row r="347" spans="2:2">
      <c r="B347" s="35"/>
    </row>
    <row r="348" spans="2:2">
      <c r="B348" s="35"/>
    </row>
    <row r="349" spans="2:2">
      <c r="B349" s="35"/>
    </row>
    <row r="350" spans="2:2">
      <c r="B350" s="35"/>
    </row>
    <row r="351" spans="2:2">
      <c r="B351" s="35"/>
    </row>
    <row r="352" spans="2:2">
      <c r="B352" s="35"/>
    </row>
    <row r="353" spans="2:2">
      <c r="B353" s="35"/>
    </row>
    <row r="354" spans="2:2">
      <c r="B354" s="35"/>
    </row>
    <row r="355" spans="2:2">
      <c r="B355" s="35"/>
    </row>
    <row r="356" spans="2:2">
      <c r="B356" s="35"/>
    </row>
    <row r="357" spans="2:2">
      <c r="B357" s="35"/>
    </row>
    <row r="358" spans="2:2">
      <c r="B358" s="35"/>
    </row>
    <row r="359" spans="2:2">
      <c r="B359" s="35"/>
    </row>
    <row r="360" spans="2:2">
      <c r="B360" s="35"/>
    </row>
    <row r="361" spans="2:2">
      <c r="B361" s="35"/>
    </row>
    <row r="362" spans="2:2">
      <c r="B362" s="35"/>
    </row>
    <row r="363" spans="2:2">
      <c r="B363" s="35"/>
    </row>
    <row r="364" spans="2:2">
      <c r="B364" s="35"/>
    </row>
    <row r="365" spans="2:2">
      <c r="B365" s="35"/>
    </row>
    <row r="366" spans="2:2">
      <c r="B366" s="35"/>
    </row>
    <row r="367" spans="2:2">
      <c r="B367" s="35"/>
    </row>
    <row r="368" spans="2:2">
      <c r="B368" s="35"/>
    </row>
    <row r="369" spans="2:2">
      <c r="B369" s="35"/>
    </row>
    <row r="370" spans="2:2">
      <c r="B370" s="35"/>
    </row>
    <row r="371" spans="2:2">
      <c r="B371" s="35"/>
    </row>
    <row r="372" spans="2:2">
      <c r="B372" s="35"/>
    </row>
    <row r="373" spans="2:2">
      <c r="B373" s="35"/>
    </row>
    <row r="374" spans="2:2">
      <c r="B374" s="35"/>
    </row>
    <row r="375" spans="2:2">
      <c r="B375" s="35"/>
    </row>
    <row r="376" spans="2:2">
      <c r="B376" s="35"/>
    </row>
    <row r="377" spans="2:2">
      <c r="B377" s="35"/>
    </row>
    <row r="378" spans="2:2">
      <c r="B378" s="35"/>
    </row>
    <row r="379" spans="2:2">
      <c r="B379" s="35"/>
    </row>
    <row r="380" spans="2:2">
      <c r="B380" s="35"/>
    </row>
    <row r="381" spans="2:2">
      <c r="B381" s="35"/>
    </row>
    <row r="382" spans="2:2">
      <c r="B382" s="35"/>
    </row>
    <row r="383" spans="2:2">
      <c r="B383" s="35"/>
    </row>
    <row r="384" spans="2:2">
      <c r="B384" s="35"/>
    </row>
    <row r="385" spans="2:2">
      <c r="B385" s="35"/>
    </row>
    <row r="386" spans="2:2">
      <c r="B386" s="35"/>
    </row>
    <row r="387" spans="2:2">
      <c r="B387" s="35"/>
    </row>
    <row r="388" spans="2:2">
      <c r="B388" s="35"/>
    </row>
    <row r="389" spans="2:2">
      <c r="B389" s="35"/>
    </row>
    <row r="390" spans="2:2">
      <c r="B390" s="35"/>
    </row>
    <row r="391" spans="2:2">
      <c r="B391" s="35"/>
    </row>
    <row r="392" spans="2:2">
      <c r="B392" s="35"/>
    </row>
    <row r="393" spans="2:2">
      <c r="B393" s="35"/>
    </row>
    <row r="394" spans="2:2">
      <c r="B394" s="35"/>
    </row>
    <row r="395" spans="2:2">
      <c r="B395" s="35"/>
    </row>
    <row r="396" spans="2:2">
      <c r="B396" s="35"/>
    </row>
    <row r="397" spans="2:2">
      <c r="B397" s="35"/>
    </row>
    <row r="398" spans="2:2">
      <c r="B398" s="35"/>
    </row>
    <row r="399" spans="2:2">
      <c r="B399" s="35"/>
    </row>
    <row r="400" spans="2:2">
      <c r="B400" s="35"/>
    </row>
    <row r="401" spans="2:2">
      <c r="B401" s="35"/>
    </row>
    <row r="402" spans="2:2">
      <c r="B402" s="35"/>
    </row>
    <row r="403" spans="2:2">
      <c r="B403" s="35"/>
    </row>
    <row r="404" spans="2:2">
      <c r="B404" s="35"/>
    </row>
    <row r="405" spans="2:2">
      <c r="B405" s="35"/>
    </row>
    <row r="406" spans="2:2">
      <c r="B406" s="35"/>
    </row>
    <row r="407" spans="2:2">
      <c r="B407" s="35"/>
    </row>
    <row r="408" spans="2:2">
      <c r="B408" s="35"/>
    </row>
    <row r="409" spans="2:2">
      <c r="B409" s="35"/>
    </row>
    <row r="410" spans="2:2">
      <c r="B410" s="35"/>
    </row>
    <row r="411" spans="2:2">
      <c r="B411" s="35"/>
    </row>
    <row r="412" spans="2:2">
      <c r="B412" s="35"/>
    </row>
    <row r="413" spans="2:2">
      <c r="B413" s="35"/>
    </row>
    <row r="414" spans="2:2">
      <c r="B414" s="35"/>
    </row>
    <row r="415" spans="2:2">
      <c r="B415" s="35"/>
    </row>
    <row r="416" spans="2:2">
      <c r="B416" s="35"/>
    </row>
    <row r="417" spans="2:2">
      <c r="B417" s="35"/>
    </row>
    <row r="418" spans="2:2">
      <c r="B418" s="35"/>
    </row>
    <row r="419" spans="2:2">
      <c r="B419" s="35"/>
    </row>
    <row r="420" spans="2:2">
      <c r="B420" s="35"/>
    </row>
    <row r="421" spans="2:2">
      <c r="B421" s="35"/>
    </row>
    <row r="422" spans="2:2">
      <c r="B422" s="35"/>
    </row>
    <row r="423" spans="2:2">
      <c r="B423" s="35"/>
    </row>
    <row r="424" spans="2:2">
      <c r="B424" s="35"/>
    </row>
    <row r="425" spans="2:2">
      <c r="B425" s="35"/>
    </row>
    <row r="426" spans="2:2">
      <c r="B426" s="35"/>
    </row>
    <row r="427" spans="2:2">
      <c r="B427" s="35"/>
    </row>
    <row r="428" spans="2:2">
      <c r="B428" s="35"/>
    </row>
    <row r="429" spans="2:2">
      <c r="B429" s="35"/>
    </row>
    <row r="430" spans="2:2">
      <c r="B430" s="35"/>
    </row>
    <row r="431" spans="2:2">
      <c r="B431" s="35"/>
    </row>
    <row r="432" spans="2:2">
      <c r="B432" s="35"/>
    </row>
    <row r="433" spans="2:2">
      <c r="B433" s="35"/>
    </row>
    <row r="434" spans="2:2">
      <c r="B434" s="35"/>
    </row>
    <row r="435" spans="2:2">
      <c r="B435" s="35"/>
    </row>
    <row r="436" spans="2:2">
      <c r="B436" s="35"/>
    </row>
    <row r="437" spans="2:2">
      <c r="B437" s="35"/>
    </row>
    <row r="438" spans="2:2">
      <c r="B438" s="35"/>
    </row>
    <row r="439" spans="2:2">
      <c r="B439" s="35"/>
    </row>
    <row r="440" spans="2:2">
      <c r="B440" s="35"/>
    </row>
    <row r="441" spans="2:2">
      <c r="B441" s="35"/>
    </row>
    <row r="442" spans="2:2">
      <c r="B442" s="35"/>
    </row>
    <row r="443" spans="2:2">
      <c r="B443" s="35"/>
    </row>
    <row r="444" spans="2:2">
      <c r="B444" s="35"/>
    </row>
    <row r="445" spans="2:2">
      <c r="B445" s="35"/>
    </row>
    <row r="446" spans="2:2">
      <c r="B446" s="35"/>
    </row>
    <row r="447" spans="2:2">
      <c r="B447" s="35"/>
    </row>
    <row r="448" spans="2:2">
      <c r="B448" s="35"/>
    </row>
    <row r="449" spans="2:2">
      <c r="B449" s="35"/>
    </row>
    <row r="450" spans="2:2">
      <c r="B450" s="35"/>
    </row>
    <row r="451" spans="2:2">
      <c r="B451" s="35"/>
    </row>
    <row r="452" spans="2:2">
      <c r="B452" s="35"/>
    </row>
    <row r="453" spans="2:2">
      <c r="B453" s="35"/>
    </row>
    <row r="454" spans="2:2">
      <c r="B454" s="35"/>
    </row>
    <row r="455" spans="2:2">
      <c r="B455" s="35"/>
    </row>
    <row r="456" spans="2:2">
      <c r="B456" s="35"/>
    </row>
    <row r="457" spans="2:2">
      <c r="B457" s="35"/>
    </row>
    <row r="458" spans="2:2">
      <c r="B458" s="35"/>
    </row>
    <row r="459" spans="2:2">
      <c r="B459" s="35"/>
    </row>
    <row r="460" spans="2:2">
      <c r="B460" s="35"/>
    </row>
    <row r="461" spans="2:2">
      <c r="B461" s="35"/>
    </row>
    <row r="462" spans="2:2">
      <c r="B462" s="35"/>
    </row>
    <row r="463" spans="2:2">
      <c r="B463" s="35"/>
    </row>
    <row r="464" spans="2:2">
      <c r="B464" s="35"/>
    </row>
    <row r="465" spans="2:2">
      <c r="B465" s="35"/>
    </row>
    <row r="466" spans="2:2">
      <c r="B466" s="35"/>
    </row>
    <row r="467" spans="2:2">
      <c r="B467" s="35"/>
    </row>
    <row r="468" spans="2:2">
      <c r="B468" s="35"/>
    </row>
    <row r="469" spans="2:2">
      <c r="B469" s="35"/>
    </row>
    <row r="470" spans="2:2">
      <c r="B470" s="35"/>
    </row>
    <row r="471" spans="2:2">
      <c r="B471" s="35"/>
    </row>
    <row r="472" spans="2:2">
      <c r="B472" s="35"/>
    </row>
    <row r="473" spans="2:2">
      <c r="B473" s="35"/>
    </row>
    <row r="474" spans="2:2">
      <c r="B474" s="35"/>
    </row>
    <row r="475" spans="2:2">
      <c r="B475" s="35"/>
    </row>
    <row r="476" spans="2:2">
      <c r="B476" s="35"/>
    </row>
    <row r="477" spans="2:2">
      <c r="B477" s="35"/>
    </row>
    <row r="478" spans="2:2">
      <c r="B478" s="35"/>
    </row>
    <row r="479" spans="2:2">
      <c r="B479" s="35"/>
    </row>
    <row r="480" spans="2:2">
      <c r="B480" s="35"/>
    </row>
    <row r="481" spans="2:2">
      <c r="B481" s="35"/>
    </row>
    <row r="482" spans="2:2">
      <c r="B482" s="35"/>
    </row>
    <row r="483" spans="2:2">
      <c r="B483" s="35"/>
    </row>
    <row r="484" spans="2:2">
      <c r="B484" s="35"/>
    </row>
    <row r="485" spans="2:2">
      <c r="B485" s="35"/>
    </row>
    <row r="486" spans="2:2">
      <c r="B486" s="35"/>
    </row>
    <row r="487" spans="2:2">
      <c r="B487" s="35"/>
    </row>
    <row r="488" spans="2:2">
      <c r="B488" s="35"/>
    </row>
    <row r="489" spans="2:2">
      <c r="B489" s="35"/>
    </row>
    <row r="490" spans="2:2">
      <c r="B490" s="35"/>
    </row>
    <row r="491" spans="2:2">
      <c r="B491" s="35"/>
    </row>
    <row r="492" spans="2:2">
      <c r="B492" s="35"/>
    </row>
    <row r="493" spans="2:2">
      <c r="B493" s="35"/>
    </row>
    <row r="494" spans="2:2">
      <c r="B494" s="35"/>
    </row>
    <row r="495" spans="2:2">
      <c r="B495" s="35"/>
    </row>
    <row r="496" spans="2:2">
      <c r="B496" s="35"/>
    </row>
    <row r="497" spans="2:2">
      <c r="B497" s="35"/>
    </row>
    <row r="498" spans="2:2">
      <c r="B498" s="35"/>
    </row>
    <row r="499" spans="2:2">
      <c r="B499" s="35"/>
    </row>
    <row r="500" spans="2:2">
      <c r="B500" s="35"/>
    </row>
    <row r="501" spans="2:2">
      <c r="B501" s="35"/>
    </row>
    <row r="502" spans="2:2">
      <c r="B502" s="35"/>
    </row>
    <row r="503" spans="2:2">
      <c r="B503" s="35"/>
    </row>
    <row r="504" spans="2:2">
      <c r="B504" s="35"/>
    </row>
    <row r="505" spans="2:2">
      <c r="B505" s="35"/>
    </row>
    <row r="506" spans="2:2">
      <c r="B506" s="35"/>
    </row>
    <row r="507" spans="2:2">
      <c r="B507" s="35"/>
    </row>
    <row r="508" spans="2:2">
      <c r="B508" s="35"/>
    </row>
    <row r="509" spans="2:2">
      <c r="B509" s="35"/>
    </row>
    <row r="510" spans="2:2">
      <c r="B510" s="35"/>
    </row>
    <row r="511" spans="2:2">
      <c r="B511" s="35"/>
    </row>
    <row r="512" spans="2:2">
      <c r="B512" s="35"/>
    </row>
    <row r="513" spans="2:2">
      <c r="B513" s="35"/>
    </row>
    <row r="514" spans="2:2">
      <c r="B514" s="35"/>
    </row>
    <row r="515" spans="2:2">
      <c r="B515" s="35"/>
    </row>
    <row r="516" spans="2:2">
      <c r="B516" s="35"/>
    </row>
    <row r="517" spans="2:2">
      <c r="B517" s="35"/>
    </row>
    <row r="518" spans="2:2">
      <c r="B518" s="35"/>
    </row>
    <row r="519" spans="2:2">
      <c r="B519" s="35"/>
    </row>
    <row r="520" spans="2:2">
      <c r="B520" s="35"/>
    </row>
    <row r="521" spans="2:2">
      <c r="B521" s="35"/>
    </row>
    <row r="522" spans="2:2">
      <c r="B522" s="35"/>
    </row>
    <row r="523" spans="2:2">
      <c r="B523" s="35"/>
    </row>
    <row r="524" spans="2:2">
      <c r="B524" s="35"/>
    </row>
    <row r="525" spans="2:2">
      <c r="B525" s="35"/>
    </row>
    <row r="526" spans="2:2">
      <c r="B526" s="35"/>
    </row>
    <row r="527" spans="2:2">
      <c r="B527" s="35"/>
    </row>
    <row r="528" spans="2:2">
      <c r="B528" s="35"/>
    </row>
    <row r="529" spans="2:2">
      <c r="B529" s="35"/>
    </row>
    <row r="530" spans="2:2">
      <c r="B530" s="35"/>
    </row>
    <row r="531" spans="2:2">
      <c r="B531" s="35"/>
    </row>
    <row r="532" spans="2:2">
      <c r="B532" s="35"/>
    </row>
    <row r="533" spans="2:2">
      <c r="B533" s="35"/>
    </row>
    <row r="534" spans="2:2">
      <c r="B534" s="35"/>
    </row>
    <row r="535" spans="2:2">
      <c r="B535" s="35"/>
    </row>
    <row r="536" spans="2:2">
      <c r="B536" s="35"/>
    </row>
    <row r="537" spans="2:2">
      <c r="B537" s="35"/>
    </row>
    <row r="538" spans="2:2">
      <c r="B538" s="35"/>
    </row>
    <row r="539" spans="2:2">
      <c r="B539" s="35"/>
    </row>
    <row r="540" spans="2:2">
      <c r="B540" s="35"/>
    </row>
    <row r="541" spans="2:2">
      <c r="B541" s="35"/>
    </row>
    <row r="542" spans="2:2">
      <c r="B542" s="35"/>
    </row>
    <row r="543" spans="2:2">
      <c r="B543" s="35"/>
    </row>
    <row r="544" spans="2:2">
      <c r="B544" s="35"/>
    </row>
    <row r="545" spans="2:2">
      <c r="B545" s="35"/>
    </row>
    <row r="546" spans="2:2">
      <c r="B546" s="35"/>
    </row>
    <row r="547" spans="2:2">
      <c r="B547" s="35"/>
    </row>
    <row r="548" spans="2:2">
      <c r="B548" s="35"/>
    </row>
    <row r="549" spans="2:2">
      <c r="B549" s="35"/>
    </row>
    <row r="550" spans="2:2">
      <c r="B550" s="35"/>
    </row>
    <row r="551" spans="2:2">
      <c r="B551" s="35"/>
    </row>
    <row r="552" spans="2:2">
      <c r="B552" s="35"/>
    </row>
    <row r="553" spans="2:2">
      <c r="B553" s="35"/>
    </row>
    <row r="554" spans="2:2">
      <c r="B554" s="35"/>
    </row>
    <row r="555" spans="2:2">
      <c r="B555" s="35"/>
    </row>
    <row r="556" spans="2:2">
      <c r="B556" s="35"/>
    </row>
    <row r="557" spans="2:2">
      <c r="B557" s="35"/>
    </row>
    <row r="558" spans="2:2">
      <c r="B558" s="35"/>
    </row>
    <row r="559" spans="2:2">
      <c r="B559" s="35"/>
    </row>
    <row r="560" spans="2:2">
      <c r="B560" s="35"/>
    </row>
    <row r="561" spans="2:2">
      <c r="B561" s="35"/>
    </row>
    <row r="562" spans="2:2">
      <c r="B562" s="35"/>
    </row>
    <row r="563" spans="2:2">
      <c r="B563" s="35"/>
    </row>
    <row r="564" spans="2:2">
      <c r="B564" s="35"/>
    </row>
    <row r="565" spans="2:2">
      <c r="B565" s="35"/>
    </row>
    <row r="566" spans="2:2">
      <c r="B566" s="35"/>
    </row>
    <row r="567" spans="2:2">
      <c r="B567" s="35"/>
    </row>
    <row r="568" spans="2:2">
      <c r="B568" s="35"/>
    </row>
    <row r="569" spans="2:2">
      <c r="B569" s="35"/>
    </row>
    <row r="570" spans="2:2">
      <c r="B570" s="35"/>
    </row>
    <row r="571" spans="2:2">
      <c r="B571" s="35"/>
    </row>
    <row r="572" spans="2:2">
      <c r="B572" s="35"/>
    </row>
    <row r="573" spans="2:2">
      <c r="B573" s="35"/>
    </row>
    <row r="574" spans="2:2">
      <c r="B574" s="35"/>
    </row>
    <row r="575" spans="2:2">
      <c r="B575" s="35"/>
    </row>
    <row r="576" spans="2:2">
      <c r="B576" s="35"/>
    </row>
    <row r="577" spans="2:2">
      <c r="B577" s="35"/>
    </row>
    <row r="578" spans="2:2">
      <c r="B578" s="35"/>
    </row>
    <row r="579" spans="2:2">
      <c r="B579" s="35"/>
    </row>
    <row r="580" spans="2:2">
      <c r="B580" s="35"/>
    </row>
    <row r="581" spans="2:2">
      <c r="B581" s="35"/>
    </row>
    <row r="582" spans="2:2">
      <c r="B582" s="35"/>
    </row>
    <row r="583" spans="2:2">
      <c r="B583" s="35"/>
    </row>
    <row r="584" spans="2:2">
      <c r="B584" s="35"/>
    </row>
    <row r="585" spans="2:2">
      <c r="B585" s="35"/>
    </row>
    <row r="586" spans="2:2">
      <c r="B586" s="35"/>
    </row>
    <row r="587" spans="2:2">
      <c r="B587" s="35"/>
    </row>
    <row r="588" spans="2:2">
      <c r="B588" s="35"/>
    </row>
    <row r="589" spans="2:2">
      <c r="B589" s="35"/>
    </row>
    <row r="590" spans="2:2">
      <c r="B590" s="35"/>
    </row>
    <row r="591" spans="2:2">
      <c r="B591" s="35"/>
    </row>
    <row r="592" spans="2:2">
      <c r="B592" s="35"/>
    </row>
    <row r="593" spans="2:2">
      <c r="B593" s="35"/>
    </row>
    <row r="594" spans="2:2">
      <c r="B594" s="35"/>
    </row>
    <row r="595" spans="2:2">
      <c r="B595" s="35"/>
    </row>
    <row r="596" spans="2:2">
      <c r="B596" s="35"/>
    </row>
    <row r="597" spans="2:2">
      <c r="B597" s="35"/>
    </row>
    <row r="598" spans="2:2">
      <c r="B598" s="35"/>
    </row>
    <row r="599" spans="2:2">
      <c r="B599" s="35"/>
    </row>
    <row r="600" spans="2:2">
      <c r="B600" s="35"/>
    </row>
    <row r="601" spans="2:2">
      <c r="B601" s="35"/>
    </row>
    <row r="602" spans="2:2">
      <c r="B602" s="35"/>
    </row>
    <row r="603" spans="2:2">
      <c r="B603" s="35"/>
    </row>
    <row r="604" spans="2:2">
      <c r="B604" s="35"/>
    </row>
    <row r="605" spans="2:2">
      <c r="B605" s="35"/>
    </row>
    <row r="606" spans="2:2">
      <c r="B606" s="35"/>
    </row>
    <row r="607" spans="2:2">
      <c r="B607" s="35"/>
    </row>
    <row r="608" spans="2:2">
      <c r="B608" s="35"/>
    </row>
    <row r="609" spans="2:2">
      <c r="B609" s="35"/>
    </row>
    <row r="610" spans="2:2">
      <c r="B610" s="35"/>
    </row>
    <row r="611" spans="2:2">
      <c r="B611" s="35"/>
    </row>
    <row r="612" spans="2:2">
      <c r="B612" s="35"/>
    </row>
    <row r="613" spans="2:2">
      <c r="B613" s="35"/>
    </row>
    <row r="614" spans="2:2">
      <c r="B614" s="35"/>
    </row>
    <row r="615" spans="2:2">
      <c r="B615" s="35"/>
    </row>
    <row r="616" spans="2:2">
      <c r="B616" s="35"/>
    </row>
    <row r="617" spans="2:2">
      <c r="B617" s="35"/>
    </row>
    <row r="618" spans="2:2">
      <c r="B618" s="35"/>
    </row>
    <row r="619" spans="2:2">
      <c r="B619" s="35"/>
    </row>
    <row r="620" spans="2:2">
      <c r="B620" s="35"/>
    </row>
    <row r="621" spans="2:2">
      <c r="B621" s="35"/>
    </row>
    <row r="622" spans="2:2">
      <c r="B622" s="35"/>
    </row>
    <row r="623" spans="2:2">
      <c r="B623" s="35"/>
    </row>
    <row r="624" spans="2:2">
      <c r="B624" s="35"/>
    </row>
    <row r="625" spans="2:2">
      <c r="B625" s="35"/>
    </row>
    <row r="626" spans="2:2">
      <c r="B626" s="35"/>
    </row>
    <row r="627" spans="2:2">
      <c r="B627" s="35"/>
    </row>
    <row r="628" spans="2:2">
      <c r="B628" s="35"/>
    </row>
    <row r="629" spans="2:2">
      <c r="B629" s="35"/>
    </row>
    <row r="630" spans="2:2">
      <c r="B630" s="35"/>
    </row>
    <row r="631" spans="2:2">
      <c r="B631" s="35"/>
    </row>
    <row r="632" spans="2:2">
      <c r="B632" s="35"/>
    </row>
    <row r="633" spans="2:2">
      <c r="B633" s="35"/>
    </row>
    <row r="634" spans="2:2">
      <c r="B634" s="35"/>
    </row>
    <row r="635" spans="2:2">
      <c r="B635" s="35"/>
    </row>
    <row r="636" spans="2:2">
      <c r="B636" s="35"/>
    </row>
    <row r="637" spans="2:2">
      <c r="B637" s="35"/>
    </row>
    <row r="638" spans="2:2">
      <c r="B638" s="35"/>
    </row>
    <row r="639" spans="2:2">
      <c r="B639" s="35"/>
    </row>
    <row r="640" spans="2:2">
      <c r="B640" s="35"/>
    </row>
    <row r="641" spans="2:2">
      <c r="B641" s="35"/>
    </row>
    <row r="642" spans="2:2">
      <c r="B642" s="35"/>
    </row>
    <row r="643" spans="2:2">
      <c r="B643" s="35"/>
    </row>
    <row r="644" spans="2:2">
      <c r="B644" s="35"/>
    </row>
    <row r="645" spans="2:2">
      <c r="B645" s="35"/>
    </row>
    <row r="646" spans="2:2">
      <c r="B646" s="35"/>
    </row>
    <row r="647" spans="2:2">
      <c r="B647" s="35"/>
    </row>
    <row r="648" spans="2:2">
      <c r="B648" s="35"/>
    </row>
    <row r="649" spans="2:2">
      <c r="B649" s="35"/>
    </row>
    <row r="650" spans="2:2">
      <c r="B650" s="35"/>
    </row>
    <row r="651" spans="2:2">
      <c r="B651" s="35"/>
    </row>
    <row r="652" spans="2:2">
      <c r="B652" s="35"/>
    </row>
    <row r="653" spans="2:2">
      <c r="B653" s="35"/>
    </row>
    <row r="654" spans="2:2">
      <c r="B654" s="35"/>
    </row>
    <row r="655" spans="2:2">
      <c r="B655" s="35"/>
    </row>
    <row r="656" spans="2:2">
      <c r="B656" s="35"/>
    </row>
    <row r="657" spans="2:2">
      <c r="B657" s="35"/>
    </row>
    <row r="658" spans="2:2">
      <c r="B658" s="35"/>
    </row>
    <row r="659" spans="2:2">
      <c r="B659" s="35"/>
    </row>
    <row r="660" spans="2:2">
      <c r="B660" s="35"/>
    </row>
    <row r="661" spans="2:2">
      <c r="B661" s="35"/>
    </row>
    <row r="662" spans="2:2">
      <c r="B662" s="35"/>
    </row>
    <row r="663" spans="2:2">
      <c r="B663" s="35"/>
    </row>
    <row r="664" spans="2:2">
      <c r="B664" s="35"/>
    </row>
    <row r="665" spans="2:2">
      <c r="B665" s="35"/>
    </row>
    <row r="666" spans="2:2">
      <c r="B666" s="35"/>
    </row>
    <row r="667" spans="2:2">
      <c r="B667" s="35"/>
    </row>
    <row r="668" spans="2:2">
      <c r="B668" s="35"/>
    </row>
    <row r="669" spans="2:2">
      <c r="B669" s="35"/>
    </row>
    <row r="670" spans="2:2">
      <c r="B670" s="35"/>
    </row>
    <row r="671" spans="2:2">
      <c r="B671" s="35"/>
    </row>
    <row r="672" spans="2:2">
      <c r="B672" s="35"/>
    </row>
    <row r="673" spans="2:2">
      <c r="B673" s="35"/>
    </row>
    <row r="674" spans="2:2">
      <c r="B674" s="35"/>
    </row>
    <row r="675" spans="2:2">
      <c r="B675" s="35"/>
    </row>
    <row r="676" spans="2:2">
      <c r="B676" s="35"/>
    </row>
    <row r="677" spans="2:2">
      <c r="B677" s="35"/>
    </row>
    <row r="678" spans="2:2">
      <c r="B678" s="35"/>
    </row>
    <row r="679" spans="2:2">
      <c r="B679" s="35"/>
    </row>
    <row r="680" spans="2:2">
      <c r="B680" s="35"/>
    </row>
    <row r="681" spans="2:2">
      <c r="B681" s="35"/>
    </row>
    <row r="682" spans="2:2">
      <c r="B682" s="35"/>
    </row>
    <row r="683" spans="2:2">
      <c r="B683" s="35"/>
    </row>
    <row r="684" spans="2:2">
      <c r="B684" s="35"/>
    </row>
    <row r="685" spans="2:2">
      <c r="B685" s="35"/>
    </row>
    <row r="686" spans="2:2">
      <c r="B686" s="35"/>
    </row>
    <row r="687" spans="2:2">
      <c r="B687" s="35"/>
    </row>
    <row r="688" spans="2:2">
      <c r="B688" s="35"/>
    </row>
    <row r="689" spans="2:2">
      <c r="B689" s="35"/>
    </row>
    <row r="690" spans="2:2">
      <c r="B690" s="35"/>
    </row>
    <row r="691" spans="2:2">
      <c r="B691" s="35"/>
    </row>
    <row r="692" spans="2:2">
      <c r="B692" s="35"/>
    </row>
    <row r="693" spans="2:2">
      <c r="B693" s="35"/>
    </row>
    <row r="694" spans="2:2">
      <c r="B694" s="35"/>
    </row>
    <row r="695" spans="2:2">
      <c r="B695" s="35"/>
    </row>
    <row r="696" spans="2:2">
      <c r="B696" s="35"/>
    </row>
    <row r="697" spans="2:2">
      <c r="B697" s="35"/>
    </row>
    <row r="698" spans="2:2">
      <c r="B698" s="35"/>
    </row>
    <row r="699" spans="2:2">
      <c r="B699" s="35"/>
    </row>
    <row r="700" spans="2:2">
      <c r="B700" s="35"/>
    </row>
    <row r="701" spans="2:2">
      <c r="B701" s="35"/>
    </row>
    <row r="702" spans="2:2">
      <c r="B702" s="35"/>
    </row>
    <row r="703" spans="2:2">
      <c r="B703" s="35"/>
    </row>
    <row r="704" spans="2:2">
      <c r="B704" s="35"/>
    </row>
    <row r="705" spans="2:2">
      <c r="B705" s="35"/>
    </row>
    <row r="706" spans="2:2">
      <c r="B706" s="35"/>
    </row>
    <row r="707" spans="2:2">
      <c r="B707" s="35"/>
    </row>
    <row r="708" spans="2:2">
      <c r="B708" s="35"/>
    </row>
    <row r="709" spans="2:2">
      <c r="B709" s="35"/>
    </row>
    <row r="710" spans="2:2">
      <c r="B710" s="35"/>
    </row>
    <row r="711" spans="2:2">
      <c r="B711" s="35"/>
    </row>
    <row r="712" spans="2:2">
      <c r="B712" s="35"/>
    </row>
    <row r="713" spans="2:2">
      <c r="B713" s="35"/>
    </row>
    <row r="714" spans="2:2">
      <c r="B714" s="35"/>
    </row>
    <row r="715" spans="2:2">
      <c r="B715" s="35"/>
    </row>
    <row r="716" spans="2:2">
      <c r="B716" s="35"/>
    </row>
    <row r="717" spans="2:2">
      <c r="B717" s="35"/>
    </row>
    <row r="718" spans="2:2">
      <c r="B718" s="35"/>
    </row>
    <row r="719" spans="2:2">
      <c r="B719" s="35"/>
    </row>
    <row r="720" spans="2:2">
      <c r="B720" s="35"/>
    </row>
    <row r="721" spans="2:2">
      <c r="B721" s="35"/>
    </row>
    <row r="722" spans="2:2">
      <c r="B722" s="35"/>
    </row>
    <row r="723" spans="2:2">
      <c r="B723" s="35"/>
    </row>
    <row r="724" spans="2:2">
      <c r="B724" s="35"/>
    </row>
    <row r="725" spans="2:2">
      <c r="B725" s="35"/>
    </row>
    <row r="726" spans="2:2">
      <c r="B726" s="35"/>
    </row>
    <row r="727" spans="2:2">
      <c r="B727" s="35"/>
    </row>
    <row r="728" spans="2:2">
      <c r="B728" s="35"/>
    </row>
    <row r="729" spans="2:2">
      <c r="B729" s="35"/>
    </row>
    <row r="730" spans="2:2">
      <c r="B730" s="35"/>
    </row>
    <row r="731" spans="2:2">
      <c r="B731" s="35"/>
    </row>
    <row r="732" spans="2:2">
      <c r="B732" s="35"/>
    </row>
    <row r="733" spans="2:2">
      <c r="B733" s="35"/>
    </row>
    <row r="734" spans="2:2">
      <c r="B734" s="35"/>
    </row>
    <row r="735" spans="2:2">
      <c r="B735" s="35"/>
    </row>
    <row r="736" spans="2:2">
      <c r="B736" s="35"/>
    </row>
    <row r="737" spans="2:2">
      <c r="B737" s="35"/>
    </row>
    <row r="738" spans="2:2">
      <c r="B738" s="35"/>
    </row>
    <row r="739" spans="2:2">
      <c r="B739" s="35"/>
    </row>
    <row r="740" spans="2:2">
      <c r="B740" s="35"/>
    </row>
    <row r="741" spans="2:2">
      <c r="B741" s="35"/>
    </row>
    <row r="742" spans="2:2">
      <c r="B742" s="35"/>
    </row>
    <row r="743" spans="2:2">
      <c r="B743" s="35"/>
    </row>
    <row r="744" spans="2:2">
      <c r="B744" s="35"/>
    </row>
    <row r="745" spans="2:2">
      <c r="B745" s="35"/>
    </row>
    <row r="746" spans="2:2">
      <c r="B746" s="35"/>
    </row>
    <row r="747" spans="2:2">
      <c r="B747" s="35"/>
    </row>
    <row r="748" spans="2:2">
      <c r="B748" s="35"/>
    </row>
    <row r="749" spans="2:2">
      <c r="B749" s="35"/>
    </row>
    <row r="750" spans="2:2">
      <c r="B750" s="35"/>
    </row>
    <row r="751" spans="2:2">
      <c r="B751" s="35"/>
    </row>
    <row r="752" spans="2:2">
      <c r="B752" s="35"/>
    </row>
    <row r="753" spans="2:2">
      <c r="B753" s="35"/>
    </row>
    <row r="754" spans="2:2">
      <c r="B754" s="35"/>
    </row>
    <row r="755" spans="2:2">
      <c r="B755" s="35"/>
    </row>
    <row r="756" spans="2:2">
      <c r="B756" s="35"/>
    </row>
    <row r="757" spans="2:2">
      <c r="B757" s="35"/>
    </row>
    <row r="758" spans="2:2">
      <c r="B758" s="35"/>
    </row>
    <row r="759" spans="2:2">
      <c r="B759" s="35"/>
    </row>
    <row r="760" spans="2:2">
      <c r="B760" s="35"/>
    </row>
    <row r="761" spans="2:2">
      <c r="B761" s="35"/>
    </row>
    <row r="762" spans="2:2">
      <c r="B762" s="35"/>
    </row>
    <row r="763" spans="2:2">
      <c r="B763" s="35"/>
    </row>
    <row r="764" spans="2:2">
      <c r="B764" s="35"/>
    </row>
    <row r="765" spans="2:2">
      <c r="B765" s="35"/>
    </row>
    <row r="766" spans="2:2">
      <c r="B766" s="35"/>
    </row>
    <row r="767" spans="2:2">
      <c r="B767" s="35"/>
    </row>
    <row r="768" spans="2:2">
      <c r="B768" s="35"/>
    </row>
    <row r="769" spans="2:2">
      <c r="B769" s="35"/>
    </row>
    <row r="770" spans="2:2">
      <c r="B770" s="35"/>
    </row>
    <row r="771" spans="2:2">
      <c r="B771" s="35"/>
    </row>
    <row r="772" spans="2:2">
      <c r="B772" s="35"/>
    </row>
    <row r="773" spans="2:2">
      <c r="B773" s="35"/>
    </row>
    <row r="774" spans="2:2">
      <c r="B774" s="35"/>
    </row>
    <row r="775" spans="2:2">
      <c r="B775" s="35"/>
    </row>
    <row r="776" spans="2:2">
      <c r="B776" s="35"/>
    </row>
    <row r="777" spans="2:2">
      <c r="B777" s="35"/>
    </row>
    <row r="778" spans="2:2">
      <c r="B778" s="35"/>
    </row>
    <row r="779" spans="2:2">
      <c r="B779" s="35"/>
    </row>
    <row r="780" spans="2:2">
      <c r="B780" s="35"/>
    </row>
    <row r="781" spans="2:2">
      <c r="B781" s="35"/>
    </row>
    <row r="782" spans="2:2">
      <c r="B782" s="35"/>
    </row>
    <row r="783" spans="2:2">
      <c r="B783" s="35"/>
    </row>
    <row r="784" spans="2:2">
      <c r="B784" s="35"/>
    </row>
    <row r="785" spans="2:2">
      <c r="B785" s="35"/>
    </row>
    <row r="786" spans="2:2">
      <c r="B786" s="35"/>
    </row>
    <row r="787" spans="2:2">
      <c r="B787" s="35"/>
    </row>
    <row r="788" spans="2:2">
      <c r="B788" s="35"/>
    </row>
    <row r="789" spans="2:2">
      <c r="B789" s="35"/>
    </row>
    <row r="790" spans="2:2">
      <c r="B790" s="35"/>
    </row>
    <row r="791" spans="2:2">
      <c r="B791" s="35"/>
    </row>
    <row r="792" spans="2:2">
      <c r="B792" s="35"/>
    </row>
    <row r="793" spans="2:2">
      <c r="B793" s="35"/>
    </row>
    <row r="794" spans="2:2">
      <c r="B794" s="35"/>
    </row>
    <row r="795" spans="2:2">
      <c r="B795" s="35"/>
    </row>
  </sheetData>
  <phoneticPr fontId="17"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39997558519241921"/>
  </sheetPr>
  <dimension ref="B2:DER15"/>
  <sheetViews>
    <sheetView workbookViewId="0">
      <selection activeCell="D2" sqref="D2"/>
    </sheetView>
  </sheetViews>
  <sheetFormatPr baseColWidth="10" defaultColWidth="8.83203125" defaultRowHeight="12" x14ac:dyDescent="0"/>
  <cols>
    <col min="2" max="2" width="10.1640625" bestFit="1" customWidth="1"/>
    <col min="4" max="4" width="10.1640625" bestFit="1" customWidth="1"/>
  </cols>
  <sheetData>
    <row r="2" spans="2:2852">
      <c r="C2" s="25" t="s">
        <v>5319</v>
      </c>
      <c r="D2" s="36" t="str">
        <f>PE!D2</f>
        <v>FUND_PE_RATIO</v>
      </c>
    </row>
    <row r="3" spans="2:2852">
      <c r="C3" s="25" t="s">
        <v>5321</v>
      </c>
      <c r="D3" s="36">
        <f>price!D3</f>
        <v>780</v>
      </c>
    </row>
    <row r="4" spans="2:2852">
      <c r="C4" s="25" t="s">
        <v>5322</v>
      </c>
      <c r="D4" s="37">
        <f>price!D4</f>
        <v>42900</v>
      </c>
    </row>
    <row r="5" spans="2:2852">
      <c r="C5" s="25" t="s">
        <v>5323</v>
      </c>
      <c r="D5" s="37">
        <f>price!D5</f>
        <v>43264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row>
    <row r="15" spans="2:2852">
      <c r="B15" s="31"/>
      <c r="C15" s="27" t="s">
        <v>12493</v>
      </c>
      <c r="D15" s="27" t="s">
        <v>35</v>
      </c>
      <c r="E15" s="27" t="s">
        <v>5332</v>
      </c>
      <c r="F15" s="27" t="s">
        <v>50</v>
      </c>
      <c r="G15" s="27" t="s">
        <v>60</v>
      </c>
      <c r="H15" s="27" t="s">
        <v>66</v>
      </c>
      <c r="I15" s="27" t="s">
        <v>11337</v>
      </c>
      <c r="J15" s="27" t="s">
        <v>5333</v>
      </c>
      <c r="K15" s="27" t="s">
        <v>5334</v>
      </c>
      <c r="L15" s="27" t="s">
        <v>11338</v>
      </c>
      <c r="M15" s="27" t="s">
        <v>11339</v>
      </c>
      <c r="N15" s="27" t="s">
        <v>11340</v>
      </c>
      <c r="O15" s="27" t="s">
        <v>75</v>
      </c>
      <c r="P15" s="27" t="s">
        <v>81</v>
      </c>
      <c r="Q15" s="27" t="s">
        <v>86</v>
      </c>
      <c r="R15" s="27" t="s">
        <v>11341</v>
      </c>
      <c r="S15" s="27" t="s">
        <v>90</v>
      </c>
      <c r="T15" s="27" t="s">
        <v>97</v>
      </c>
      <c r="U15" s="27" t="s">
        <v>103</v>
      </c>
      <c r="V15" s="27" t="s">
        <v>110</v>
      </c>
      <c r="W15" s="27" t="s">
        <v>116</v>
      </c>
      <c r="X15" s="27" t="s">
        <v>11342</v>
      </c>
      <c r="Y15" s="27" t="s">
        <v>123</v>
      </c>
      <c r="Z15" s="27" t="s">
        <v>11343</v>
      </c>
      <c r="AA15" s="27" t="s">
        <v>130</v>
      </c>
      <c r="AB15" s="27" t="s">
        <v>135</v>
      </c>
      <c r="AC15" s="27" t="s">
        <v>141</v>
      </c>
      <c r="AD15" s="27" t="s">
        <v>145</v>
      </c>
      <c r="AE15" s="27" t="s">
        <v>11344</v>
      </c>
      <c r="AF15" s="27" t="s">
        <v>11345</v>
      </c>
      <c r="AG15" s="27" t="s">
        <v>11346</v>
      </c>
      <c r="AH15" s="27" t="s">
        <v>11347</v>
      </c>
      <c r="AI15" s="27" t="s">
        <v>11348</v>
      </c>
      <c r="AJ15" s="27" t="s">
        <v>152</v>
      </c>
      <c r="AK15" s="27" t="s">
        <v>5335</v>
      </c>
      <c r="AL15" s="27" t="s">
        <v>157</v>
      </c>
      <c r="AM15" s="27" t="s">
        <v>165</v>
      </c>
      <c r="AN15" s="27" t="s">
        <v>172</v>
      </c>
      <c r="AO15" s="27" t="s">
        <v>11349</v>
      </c>
      <c r="AP15" s="27" t="s">
        <v>11350</v>
      </c>
      <c r="AQ15" s="27" t="s">
        <v>179</v>
      </c>
      <c r="AR15" s="27" t="s">
        <v>11351</v>
      </c>
      <c r="AS15" s="27" t="s">
        <v>5336</v>
      </c>
      <c r="AT15" s="27" t="s">
        <v>11352</v>
      </c>
      <c r="AU15" s="27" t="s">
        <v>185</v>
      </c>
      <c r="AV15" s="27" t="s">
        <v>11353</v>
      </c>
      <c r="AW15" s="27" t="s">
        <v>11354</v>
      </c>
      <c r="AX15" s="27" t="s">
        <v>190</v>
      </c>
      <c r="AY15" s="27" t="s">
        <v>5337</v>
      </c>
      <c r="AZ15" s="27" t="s">
        <v>11355</v>
      </c>
      <c r="BA15" s="27" t="s">
        <v>5338</v>
      </c>
      <c r="BB15" s="27" t="s">
        <v>11356</v>
      </c>
      <c r="BC15" s="27" t="s">
        <v>11357</v>
      </c>
      <c r="BD15" s="27" t="s">
        <v>200</v>
      </c>
      <c r="BE15" s="27" t="s">
        <v>207</v>
      </c>
      <c r="BF15" s="27" t="s">
        <v>11358</v>
      </c>
      <c r="BG15" s="27" t="s">
        <v>214</v>
      </c>
      <c r="BH15" s="27" t="s">
        <v>11359</v>
      </c>
      <c r="BI15" s="27" t="s">
        <v>5339</v>
      </c>
      <c r="BJ15" s="27" t="s">
        <v>5340</v>
      </c>
      <c r="BK15" s="27" t="s">
        <v>11360</v>
      </c>
      <c r="BL15" s="27" t="s">
        <v>11361</v>
      </c>
      <c r="BM15" s="27" t="s">
        <v>221</v>
      </c>
      <c r="BN15" s="27" t="s">
        <v>5341</v>
      </c>
      <c r="BO15" s="27" t="s">
        <v>229</v>
      </c>
      <c r="BP15" s="27" t="s">
        <v>236</v>
      </c>
      <c r="BQ15" s="27" t="s">
        <v>240</v>
      </c>
      <c r="BR15" s="27" t="s">
        <v>244</v>
      </c>
      <c r="BS15" s="27" t="s">
        <v>11362</v>
      </c>
      <c r="BT15" s="27" t="s">
        <v>248</v>
      </c>
      <c r="BU15" s="27" t="s">
        <v>11363</v>
      </c>
      <c r="BV15" s="27" t="s">
        <v>11364</v>
      </c>
      <c r="BW15" s="27" t="s">
        <v>11365</v>
      </c>
      <c r="BX15" s="27" t="s">
        <v>11366</v>
      </c>
      <c r="BY15" s="27" t="s">
        <v>5342</v>
      </c>
      <c r="BZ15" s="27" t="s">
        <v>256</v>
      </c>
      <c r="CA15" s="27" t="s">
        <v>11367</v>
      </c>
      <c r="CB15" s="27" t="s">
        <v>5343</v>
      </c>
      <c r="CC15" s="27" t="s">
        <v>11368</v>
      </c>
      <c r="CD15" s="27" t="s">
        <v>11369</v>
      </c>
      <c r="CE15" s="27" t="s">
        <v>265</v>
      </c>
      <c r="CF15" s="27" t="s">
        <v>5344</v>
      </c>
      <c r="CG15" s="27" t="s">
        <v>11370</v>
      </c>
      <c r="CH15" s="27" t="s">
        <v>270</v>
      </c>
      <c r="CI15" s="27" t="s">
        <v>278</v>
      </c>
      <c r="CJ15" s="27" t="s">
        <v>11371</v>
      </c>
      <c r="CK15" s="27" t="s">
        <v>281</v>
      </c>
      <c r="CL15" s="27" t="s">
        <v>11372</v>
      </c>
      <c r="CM15" s="27" t="s">
        <v>286</v>
      </c>
      <c r="CN15" s="27" t="s">
        <v>292</v>
      </c>
      <c r="CO15" s="27" t="s">
        <v>297</v>
      </c>
      <c r="CP15" s="27" t="s">
        <v>303</v>
      </c>
      <c r="CQ15" s="27" t="s">
        <v>308</v>
      </c>
      <c r="CR15" s="27" t="s">
        <v>313</v>
      </c>
      <c r="CS15" s="27" t="s">
        <v>317</v>
      </c>
      <c r="CT15" s="27" t="s">
        <v>5345</v>
      </c>
      <c r="CU15" s="27" t="s">
        <v>11373</v>
      </c>
      <c r="CV15" s="27" t="s">
        <v>322</v>
      </c>
      <c r="CW15" s="27" t="s">
        <v>327</v>
      </c>
      <c r="CX15" s="27" t="s">
        <v>332</v>
      </c>
      <c r="CY15" s="27" t="s">
        <v>337</v>
      </c>
      <c r="CZ15" s="27" t="s">
        <v>342</v>
      </c>
      <c r="DA15" s="27" t="s">
        <v>5346</v>
      </c>
      <c r="DB15" s="27" t="s">
        <v>348</v>
      </c>
      <c r="DC15" s="27" t="s">
        <v>354</v>
      </c>
      <c r="DD15" s="27" t="s">
        <v>359</v>
      </c>
      <c r="DE15" s="27" t="s">
        <v>362</v>
      </c>
      <c r="DF15" s="27" t="s">
        <v>11374</v>
      </c>
      <c r="DG15" s="27" t="s">
        <v>11375</v>
      </c>
      <c r="DH15" s="27" t="s">
        <v>367</v>
      </c>
      <c r="DI15" s="27" t="s">
        <v>373</v>
      </c>
      <c r="DJ15" s="27" t="s">
        <v>11376</v>
      </c>
      <c r="DK15" s="27" t="s">
        <v>11377</v>
      </c>
      <c r="DL15" s="27" t="s">
        <v>5347</v>
      </c>
      <c r="DM15" s="27" t="s">
        <v>11378</v>
      </c>
      <c r="DN15" s="27" t="s">
        <v>11379</v>
      </c>
      <c r="DO15" s="27" t="s">
        <v>5348</v>
      </c>
      <c r="DP15" s="27" t="s">
        <v>378</v>
      </c>
      <c r="DQ15" s="27" t="s">
        <v>11380</v>
      </c>
      <c r="DR15" s="27" t="s">
        <v>11381</v>
      </c>
      <c r="DS15" s="27" t="s">
        <v>11382</v>
      </c>
      <c r="DT15" s="27" t="s">
        <v>382</v>
      </c>
      <c r="DU15" s="27" t="s">
        <v>387</v>
      </c>
      <c r="DV15" s="27" t="s">
        <v>393</v>
      </c>
      <c r="DW15" s="27" t="s">
        <v>11383</v>
      </c>
      <c r="DX15" s="27" t="s">
        <v>397</v>
      </c>
      <c r="DY15" s="27" t="s">
        <v>402</v>
      </c>
      <c r="DZ15" s="27" t="s">
        <v>407</v>
      </c>
      <c r="EA15" s="27" t="s">
        <v>11384</v>
      </c>
      <c r="EB15" s="27" t="s">
        <v>11385</v>
      </c>
      <c r="EC15" s="27" t="s">
        <v>11386</v>
      </c>
      <c r="ED15" s="27" t="s">
        <v>11387</v>
      </c>
      <c r="EE15" s="27" t="s">
        <v>5349</v>
      </c>
      <c r="EF15" s="27" t="s">
        <v>422</v>
      </c>
      <c r="EG15" s="27" t="s">
        <v>425</v>
      </c>
      <c r="EH15" s="27" t="s">
        <v>430</v>
      </c>
      <c r="EI15" s="27" t="s">
        <v>11388</v>
      </c>
      <c r="EJ15" s="27" t="s">
        <v>436</v>
      </c>
      <c r="EK15" s="27" t="s">
        <v>441</v>
      </c>
      <c r="EL15" s="27" t="s">
        <v>447</v>
      </c>
      <c r="EM15" s="27" t="s">
        <v>11389</v>
      </c>
      <c r="EN15" s="27" t="s">
        <v>450</v>
      </c>
      <c r="EO15" s="27" t="s">
        <v>5350</v>
      </c>
      <c r="EP15" s="27" t="s">
        <v>456</v>
      </c>
      <c r="EQ15" s="27" t="s">
        <v>461</v>
      </c>
      <c r="ER15" s="27" t="s">
        <v>466</v>
      </c>
      <c r="ES15" s="27" t="s">
        <v>11390</v>
      </c>
      <c r="ET15" s="27" t="s">
        <v>11391</v>
      </c>
      <c r="EU15" s="27" t="s">
        <v>5351</v>
      </c>
      <c r="EV15" s="27" t="s">
        <v>470</v>
      </c>
      <c r="EW15" s="27" t="s">
        <v>474</v>
      </c>
      <c r="EX15" s="27" t="s">
        <v>11392</v>
      </c>
      <c r="EY15" s="27" t="s">
        <v>11393</v>
      </c>
      <c r="EZ15" s="27" t="s">
        <v>11394</v>
      </c>
      <c r="FA15" s="27" t="s">
        <v>478</v>
      </c>
      <c r="FB15" s="27" t="s">
        <v>11395</v>
      </c>
      <c r="FC15" s="27" t="s">
        <v>11396</v>
      </c>
      <c r="FD15" s="27" t="s">
        <v>5352</v>
      </c>
      <c r="FE15" s="27" t="s">
        <v>480</v>
      </c>
      <c r="FF15" s="27" t="s">
        <v>5353</v>
      </c>
      <c r="FG15" s="27" t="s">
        <v>489</v>
      </c>
      <c r="FH15" s="27" t="s">
        <v>494</v>
      </c>
      <c r="FI15" s="27" t="s">
        <v>5354</v>
      </c>
      <c r="FJ15" s="27" t="s">
        <v>502</v>
      </c>
      <c r="FK15" s="27" t="s">
        <v>11397</v>
      </c>
      <c r="FL15" s="27" t="s">
        <v>11398</v>
      </c>
      <c r="FM15" s="27" t="s">
        <v>505</v>
      </c>
      <c r="FN15" s="27" t="s">
        <v>510</v>
      </c>
      <c r="FO15" s="27" t="s">
        <v>515</v>
      </c>
      <c r="FP15" s="27" t="s">
        <v>521</v>
      </c>
      <c r="FQ15" s="27" t="s">
        <v>526</v>
      </c>
      <c r="FR15" s="27" t="s">
        <v>531</v>
      </c>
      <c r="FS15" s="27" t="s">
        <v>11399</v>
      </c>
      <c r="FT15" s="27" t="s">
        <v>534</v>
      </c>
      <c r="FU15" s="27" t="s">
        <v>5355</v>
      </c>
      <c r="FV15" s="27" t="s">
        <v>5356</v>
      </c>
      <c r="FW15" s="27" t="s">
        <v>539</v>
      </c>
      <c r="FX15" s="27" t="s">
        <v>11400</v>
      </c>
      <c r="FY15" s="27" t="s">
        <v>551</v>
      </c>
      <c r="FZ15" s="27" t="s">
        <v>555</v>
      </c>
      <c r="GA15" s="27" t="s">
        <v>559</v>
      </c>
      <c r="GB15" s="27" t="s">
        <v>563</v>
      </c>
      <c r="GC15" s="27" t="s">
        <v>567</v>
      </c>
      <c r="GD15" s="27" t="s">
        <v>571</v>
      </c>
      <c r="GE15" s="27" t="s">
        <v>5357</v>
      </c>
      <c r="GF15" s="27" t="s">
        <v>5358</v>
      </c>
      <c r="GG15" s="27" t="s">
        <v>5359</v>
      </c>
      <c r="GH15" s="27" t="s">
        <v>5360</v>
      </c>
      <c r="GI15" s="27" t="s">
        <v>5361</v>
      </c>
      <c r="GJ15" s="27" t="s">
        <v>11401</v>
      </c>
      <c r="GK15" s="27" t="s">
        <v>11402</v>
      </c>
      <c r="GL15" s="27" t="s">
        <v>11403</v>
      </c>
      <c r="GM15" s="27" t="s">
        <v>11404</v>
      </c>
      <c r="GN15" s="27" t="s">
        <v>575</v>
      </c>
      <c r="GO15" s="27" t="s">
        <v>580</v>
      </c>
      <c r="GP15" s="27" t="s">
        <v>583</v>
      </c>
      <c r="GQ15" s="27" t="s">
        <v>587</v>
      </c>
      <c r="GR15" s="27" t="s">
        <v>5362</v>
      </c>
      <c r="GS15" s="27" t="s">
        <v>5363</v>
      </c>
      <c r="GT15" s="27" t="s">
        <v>5364</v>
      </c>
      <c r="GU15" s="27" t="s">
        <v>5365</v>
      </c>
      <c r="GV15" s="27" t="s">
        <v>5366</v>
      </c>
      <c r="GW15" s="27" t="s">
        <v>11405</v>
      </c>
      <c r="GX15" s="27" t="s">
        <v>11406</v>
      </c>
      <c r="GY15" s="27" t="s">
        <v>11407</v>
      </c>
      <c r="GZ15" s="27" t="s">
        <v>11408</v>
      </c>
      <c r="HA15" s="27" t="s">
        <v>591</v>
      </c>
      <c r="HB15" s="27" t="s">
        <v>594</v>
      </c>
      <c r="HC15" s="27" t="s">
        <v>11409</v>
      </c>
      <c r="HD15" s="27" t="s">
        <v>597</v>
      </c>
      <c r="HE15" s="27" t="s">
        <v>603</v>
      </c>
      <c r="HF15" s="27" t="s">
        <v>11410</v>
      </c>
      <c r="HG15" s="27" t="s">
        <v>607</v>
      </c>
      <c r="HH15" s="27" t="s">
        <v>612</v>
      </c>
      <c r="HI15" s="27" t="s">
        <v>617</v>
      </c>
      <c r="HJ15" s="27" t="s">
        <v>11411</v>
      </c>
      <c r="HK15" s="27" t="s">
        <v>11412</v>
      </c>
      <c r="HL15" s="27" t="s">
        <v>621</v>
      </c>
      <c r="HM15" s="27" t="s">
        <v>626</v>
      </c>
      <c r="HN15" s="27" t="s">
        <v>630</v>
      </c>
      <c r="HO15" s="27" t="s">
        <v>635</v>
      </c>
      <c r="HP15" s="27" t="s">
        <v>640</v>
      </c>
      <c r="HQ15" s="27" t="s">
        <v>645</v>
      </c>
      <c r="HR15" s="27" t="s">
        <v>650</v>
      </c>
      <c r="HS15" s="27" t="s">
        <v>653</v>
      </c>
      <c r="HT15" s="27" t="s">
        <v>657</v>
      </c>
      <c r="HU15" s="27" t="s">
        <v>660</v>
      </c>
      <c r="HV15" s="27" t="s">
        <v>11413</v>
      </c>
      <c r="HW15" s="27" t="s">
        <v>663</v>
      </c>
      <c r="HX15" s="27" t="s">
        <v>666</v>
      </c>
      <c r="HY15" s="27" t="s">
        <v>11414</v>
      </c>
      <c r="HZ15" s="27" t="s">
        <v>671</v>
      </c>
      <c r="IA15" s="27" t="s">
        <v>675</v>
      </c>
      <c r="IB15" s="27" t="s">
        <v>11415</v>
      </c>
      <c r="IC15" s="27" t="s">
        <v>679</v>
      </c>
      <c r="ID15" s="27" t="s">
        <v>5367</v>
      </c>
      <c r="IE15" s="27" t="s">
        <v>11416</v>
      </c>
      <c r="IF15" s="27" t="s">
        <v>685</v>
      </c>
      <c r="IG15" s="27" t="s">
        <v>11417</v>
      </c>
      <c r="IH15" s="27" t="s">
        <v>690</v>
      </c>
      <c r="II15" s="27" t="s">
        <v>11418</v>
      </c>
      <c r="IJ15" s="27" t="s">
        <v>11419</v>
      </c>
      <c r="IK15" s="27" t="s">
        <v>695</v>
      </c>
      <c r="IL15" s="27" t="s">
        <v>699</v>
      </c>
      <c r="IM15" s="27" t="s">
        <v>702</v>
      </c>
      <c r="IN15" s="27" t="s">
        <v>11420</v>
      </c>
      <c r="IO15" s="27" t="s">
        <v>11421</v>
      </c>
      <c r="IP15" s="27" t="s">
        <v>11422</v>
      </c>
      <c r="IQ15" s="27" t="s">
        <v>11423</v>
      </c>
      <c r="IR15" s="27" t="s">
        <v>11424</v>
      </c>
      <c r="IS15" s="27" t="s">
        <v>5368</v>
      </c>
      <c r="IT15" s="27" t="s">
        <v>11425</v>
      </c>
      <c r="IU15" s="27" t="s">
        <v>5369</v>
      </c>
      <c r="IV15" s="27" t="s">
        <v>707</v>
      </c>
      <c r="IW15" s="27" t="s">
        <v>11426</v>
      </c>
      <c r="IX15" s="27" t="s">
        <v>11427</v>
      </c>
      <c r="IY15" s="27" t="s">
        <v>11428</v>
      </c>
      <c r="IZ15" s="27" t="s">
        <v>11429</v>
      </c>
      <c r="JA15" s="27" t="s">
        <v>11430</v>
      </c>
      <c r="JB15" s="27" t="s">
        <v>11431</v>
      </c>
      <c r="JC15" s="27" t="s">
        <v>715</v>
      </c>
      <c r="JD15" s="27" t="s">
        <v>11432</v>
      </c>
      <c r="JE15" s="27" t="s">
        <v>11433</v>
      </c>
      <c r="JF15" s="27" t="s">
        <v>721</v>
      </c>
      <c r="JG15" s="27" t="s">
        <v>730</v>
      </c>
      <c r="JH15" s="27" t="s">
        <v>735</v>
      </c>
      <c r="JI15" s="27" t="s">
        <v>740</v>
      </c>
      <c r="JJ15" s="27" t="s">
        <v>745</v>
      </c>
      <c r="JK15" s="27" t="s">
        <v>749</v>
      </c>
      <c r="JL15" s="27" t="s">
        <v>754</v>
      </c>
      <c r="JM15" s="27" t="s">
        <v>5370</v>
      </c>
      <c r="JN15" s="27" t="s">
        <v>11434</v>
      </c>
      <c r="JO15" s="27" t="s">
        <v>759</v>
      </c>
      <c r="JP15" s="27" t="s">
        <v>762</v>
      </c>
      <c r="JQ15" s="27" t="s">
        <v>11435</v>
      </c>
      <c r="JR15" s="27" t="s">
        <v>11436</v>
      </c>
      <c r="JS15" s="27" t="s">
        <v>11437</v>
      </c>
      <c r="JT15" s="27" t="s">
        <v>767</v>
      </c>
      <c r="JU15" s="27" t="s">
        <v>11438</v>
      </c>
      <c r="JV15" s="27" t="s">
        <v>11439</v>
      </c>
      <c r="JW15" s="27" t="s">
        <v>11440</v>
      </c>
      <c r="JX15" s="27" t="s">
        <v>11441</v>
      </c>
      <c r="JY15" s="27" t="s">
        <v>11442</v>
      </c>
      <c r="JZ15" s="27" t="s">
        <v>11443</v>
      </c>
      <c r="KA15" s="27" t="s">
        <v>11444</v>
      </c>
      <c r="KB15" s="27" t="s">
        <v>771</v>
      </c>
      <c r="KC15" s="27" t="s">
        <v>11445</v>
      </c>
      <c r="KD15" s="27" t="s">
        <v>11446</v>
      </c>
      <c r="KE15" s="27" t="s">
        <v>11447</v>
      </c>
      <c r="KF15" s="27" t="s">
        <v>5371</v>
      </c>
      <c r="KG15" s="27" t="s">
        <v>11448</v>
      </c>
      <c r="KH15" s="27" t="s">
        <v>781</v>
      </c>
      <c r="KI15" s="27" t="s">
        <v>11449</v>
      </c>
      <c r="KJ15" s="27" t="s">
        <v>11450</v>
      </c>
      <c r="KK15" s="27" t="s">
        <v>11451</v>
      </c>
      <c r="KL15" s="27" t="s">
        <v>11452</v>
      </c>
      <c r="KM15" s="27" t="s">
        <v>787</v>
      </c>
      <c r="KN15" s="27" t="s">
        <v>11453</v>
      </c>
      <c r="KO15" s="27" t="s">
        <v>11454</v>
      </c>
      <c r="KP15" s="27" t="s">
        <v>794</v>
      </c>
      <c r="KQ15" s="27" t="s">
        <v>11455</v>
      </c>
      <c r="KR15" s="27" t="s">
        <v>801</v>
      </c>
      <c r="KS15" s="27" t="s">
        <v>11456</v>
      </c>
      <c r="KT15" s="27" t="s">
        <v>805</v>
      </c>
      <c r="KU15" s="27" t="s">
        <v>11457</v>
      </c>
      <c r="KV15" s="27" t="s">
        <v>5372</v>
      </c>
      <c r="KW15" s="27" t="s">
        <v>810</v>
      </c>
      <c r="KX15" s="27" t="s">
        <v>11458</v>
      </c>
      <c r="KY15" s="27" t="s">
        <v>11459</v>
      </c>
      <c r="KZ15" s="27" t="s">
        <v>11460</v>
      </c>
      <c r="LA15" s="27" t="s">
        <v>11461</v>
      </c>
      <c r="LB15" s="27" t="s">
        <v>819</v>
      </c>
      <c r="LC15" s="27" t="s">
        <v>824</v>
      </c>
      <c r="LD15" s="27" t="s">
        <v>829</v>
      </c>
      <c r="LE15" s="27" t="s">
        <v>833</v>
      </c>
      <c r="LF15" s="27" t="s">
        <v>11462</v>
      </c>
      <c r="LG15" s="27" t="s">
        <v>838</v>
      </c>
      <c r="LH15" s="27" t="s">
        <v>842</v>
      </c>
      <c r="LI15" s="27" t="s">
        <v>11463</v>
      </c>
      <c r="LJ15" s="27" t="s">
        <v>845</v>
      </c>
      <c r="LK15" s="27" t="s">
        <v>850</v>
      </c>
      <c r="LL15" s="27" t="s">
        <v>855</v>
      </c>
      <c r="LM15" s="27" t="s">
        <v>11464</v>
      </c>
      <c r="LN15" s="27" t="s">
        <v>858</v>
      </c>
      <c r="LO15" s="27" t="s">
        <v>863</v>
      </c>
      <c r="LP15" s="27" t="s">
        <v>11465</v>
      </c>
      <c r="LQ15" s="27" t="s">
        <v>867</v>
      </c>
      <c r="LR15" s="27" t="s">
        <v>11466</v>
      </c>
      <c r="LS15" s="27" t="s">
        <v>11467</v>
      </c>
      <c r="LT15" s="27" t="s">
        <v>872</v>
      </c>
      <c r="LU15" s="27" t="s">
        <v>5373</v>
      </c>
      <c r="LV15" s="27" t="s">
        <v>878</v>
      </c>
      <c r="LW15" s="27" t="s">
        <v>883</v>
      </c>
      <c r="LX15" s="27" t="s">
        <v>11468</v>
      </c>
      <c r="LY15" s="27" t="s">
        <v>11469</v>
      </c>
      <c r="LZ15" s="27" t="s">
        <v>5374</v>
      </c>
      <c r="MA15" s="27" t="s">
        <v>5375</v>
      </c>
      <c r="MB15" s="27" t="s">
        <v>889</v>
      </c>
      <c r="MC15" s="27" t="s">
        <v>11470</v>
      </c>
      <c r="MD15" s="27" t="s">
        <v>894</v>
      </c>
      <c r="ME15" s="27" t="s">
        <v>11471</v>
      </c>
      <c r="MF15" s="27" t="s">
        <v>898</v>
      </c>
      <c r="MG15" s="27" t="s">
        <v>903</v>
      </c>
      <c r="MH15" s="27" t="s">
        <v>908</v>
      </c>
      <c r="MI15" s="27" t="s">
        <v>913</v>
      </c>
      <c r="MJ15" s="27" t="s">
        <v>11472</v>
      </c>
      <c r="MK15" s="27" t="s">
        <v>917</v>
      </c>
      <c r="ML15" s="27" t="s">
        <v>922</v>
      </c>
      <c r="MM15" s="27" t="s">
        <v>11473</v>
      </c>
      <c r="MN15" s="27" t="s">
        <v>11474</v>
      </c>
      <c r="MO15" s="27" t="s">
        <v>930</v>
      </c>
      <c r="MP15" s="27" t="s">
        <v>934</v>
      </c>
      <c r="MQ15" s="27" t="s">
        <v>939</v>
      </c>
      <c r="MR15" s="27" t="s">
        <v>944</v>
      </c>
      <c r="MS15" s="27" t="s">
        <v>950</v>
      </c>
      <c r="MT15" s="27" t="s">
        <v>955</v>
      </c>
      <c r="MU15" s="27" t="s">
        <v>11475</v>
      </c>
      <c r="MV15" s="27" t="s">
        <v>960</v>
      </c>
      <c r="MW15" s="27" t="s">
        <v>11476</v>
      </c>
      <c r="MX15" s="27" t="s">
        <v>965</v>
      </c>
      <c r="MY15" s="27" t="s">
        <v>11477</v>
      </c>
      <c r="MZ15" s="27" t="s">
        <v>968</v>
      </c>
      <c r="NA15" s="27" t="s">
        <v>11478</v>
      </c>
      <c r="NB15" s="27" t="s">
        <v>973</v>
      </c>
      <c r="NC15" s="27" t="s">
        <v>975</v>
      </c>
      <c r="ND15" s="27" t="s">
        <v>11479</v>
      </c>
      <c r="NE15" s="27" t="s">
        <v>989</v>
      </c>
      <c r="NF15" s="27" t="s">
        <v>11480</v>
      </c>
      <c r="NG15" s="27" t="s">
        <v>992</v>
      </c>
      <c r="NH15" s="27" t="s">
        <v>5376</v>
      </c>
      <c r="NI15" s="27" t="s">
        <v>11481</v>
      </c>
      <c r="NJ15" s="27" t="s">
        <v>11482</v>
      </c>
      <c r="NK15" s="27" t="s">
        <v>996</v>
      </c>
      <c r="NL15" s="27" t="s">
        <v>1000</v>
      </c>
      <c r="NM15" s="27" t="s">
        <v>1005</v>
      </c>
      <c r="NN15" s="27" t="s">
        <v>1014</v>
      </c>
      <c r="NO15" s="27" t="s">
        <v>1018</v>
      </c>
      <c r="NP15" s="27" t="s">
        <v>1022</v>
      </c>
      <c r="NQ15" s="27" t="s">
        <v>11483</v>
      </c>
      <c r="NR15" s="27" t="s">
        <v>5377</v>
      </c>
      <c r="NS15" s="27" t="s">
        <v>11484</v>
      </c>
      <c r="NT15" s="27" t="s">
        <v>5378</v>
      </c>
      <c r="NU15" s="27" t="s">
        <v>11485</v>
      </c>
      <c r="NV15" s="27" t="s">
        <v>11486</v>
      </c>
      <c r="NW15" s="27" t="s">
        <v>5379</v>
      </c>
      <c r="NX15" s="27" t="s">
        <v>1027</v>
      </c>
      <c r="NY15" s="27" t="s">
        <v>11487</v>
      </c>
      <c r="NZ15" s="27" t="s">
        <v>11488</v>
      </c>
      <c r="OA15" s="27" t="s">
        <v>1036</v>
      </c>
      <c r="OB15" s="27" t="s">
        <v>1040</v>
      </c>
      <c r="OC15" s="27" t="s">
        <v>1044</v>
      </c>
      <c r="OD15" s="27" t="s">
        <v>11489</v>
      </c>
      <c r="OE15" s="27" t="s">
        <v>1048</v>
      </c>
      <c r="OF15" s="27" t="s">
        <v>11490</v>
      </c>
      <c r="OG15" s="27" t="s">
        <v>11491</v>
      </c>
      <c r="OH15" s="27" t="s">
        <v>1052</v>
      </c>
      <c r="OI15" s="27" t="s">
        <v>1056</v>
      </c>
      <c r="OJ15" s="27" t="s">
        <v>5380</v>
      </c>
      <c r="OK15" s="27" t="s">
        <v>1060</v>
      </c>
      <c r="OL15" s="27" t="s">
        <v>1065</v>
      </c>
      <c r="OM15" s="27" t="s">
        <v>11492</v>
      </c>
      <c r="ON15" s="27" t="s">
        <v>11493</v>
      </c>
      <c r="OO15" s="27" t="s">
        <v>11494</v>
      </c>
      <c r="OP15" s="27" t="s">
        <v>1069</v>
      </c>
      <c r="OQ15" s="27" t="s">
        <v>1074</v>
      </c>
      <c r="OR15" s="27" t="s">
        <v>11495</v>
      </c>
      <c r="OS15" s="27" t="s">
        <v>11496</v>
      </c>
      <c r="OT15" s="27" t="s">
        <v>1078</v>
      </c>
      <c r="OU15" s="27" t="s">
        <v>1083</v>
      </c>
      <c r="OV15" s="27" t="s">
        <v>1088</v>
      </c>
      <c r="OW15" s="27" t="s">
        <v>11497</v>
      </c>
      <c r="OX15" s="27" t="s">
        <v>1092</v>
      </c>
      <c r="OY15" s="27" t="s">
        <v>1096</v>
      </c>
      <c r="OZ15" s="27" t="s">
        <v>11498</v>
      </c>
      <c r="PA15" s="27" t="s">
        <v>1099</v>
      </c>
      <c r="PB15" s="27" t="s">
        <v>11499</v>
      </c>
      <c r="PC15" s="27" t="s">
        <v>5381</v>
      </c>
      <c r="PD15" s="27" t="s">
        <v>1103</v>
      </c>
      <c r="PE15" s="27" t="s">
        <v>11500</v>
      </c>
      <c r="PF15" s="27" t="s">
        <v>1108</v>
      </c>
      <c r="PG15" s="27" t="s">
        <v>1111</v>
      </c>
      <c r="PH15" s="27" t="s">
        <v>11501</v>
      </c>
      <c r="PI15" s="27" t="s">
        <v>11502</v>
      </c>
      <c r="PJ15" s="27" t="s">
        <v>1115</v>
      </c>
      <c r="PK15" s="27" t="s">
        <v>11503</v>
      </c>
      <c r="PL15" s="27" t="s">
        <v>11504</v>
      </c>
      <c r="PM15" s="27" t="s">
        <v>1119</v>
      </c>
      <c r="PN15" s="27" t="s">
        <v>11505</v>
      </c>
      <c r="PO15" s="27" t="s">
        <v>1123</v>
      </c>
      <c r="PP15" s="27" t="s">
        <v>11506</v>
      </c>
      <c r="PQ15" s="27" t="s">
        <v>11507</v>
      </c>
      <c r="PR15" s="27" t="s">
        <v>1127</v>
      </c>
      <c r="PS15" s="27" t="s">
        <v>1132</v>
      </c>
      <c r="PT15" s="27" t="s">
        <v>5382</v>
      </c>
      <c r="PU15" s="27" t="s">
        <v>1136</v>
      </c>
      <c r="PV15" s="27" t="s">
        <v>1140</v>
      </c>
      <c r="PW15" s="27" t="s">
        <v>1144</v>
      </c>
      <c r="PX15" s="27" t="s">
        <v>1149</v>
      </c>
      <c r="PY15" s="27" t="s">
        <v>5383</v>
      </c>
      <c r="PZ15" s="27" t="s">
        <v>11508</v>
      </c>
      <c r="QA15" s="27" t="s">
        <v>5384</v>
      </c>
      <c r="QB15" s="27" t="s">
        <v>5385</v>
      </c>
      <c r="QC15" s="27" t="s">
        <v>1155</v>
      </c>
      <c r="QD15" s="27" t="s">
        <v>1160</v>
      </c>
      <c r="QE15" s="27" t="s">
        <v>1165</v>
      </c>
      <c r="QF15" s="27" t="s">
        <v>11509</v>
      </c>
      <c r="QG15" s="27" t="s">
        <v>1168</v>
      </c>
      <c r="QH15" s="27" t="s">
        <v>11510</v>
      </c>
      <c r="QI15" s="27" t="s">
        <v>11511</v>
      </c>
      <c r="QJ15" s="27" t="s">
        <v>1172</v>
      </c>
      <c r="QK15" s="27" t="s">
        <v>1176</v>
      </c>
      <c r="QL15" s="27" t="s">
        <v>1181</v>
      </c>
      <c r="QM15" s="27" t="s">
        <v>1185</v>
      </c>
      <c r="QN15" s="27" t="s">
        <v>5386</v>
      </c>
      <c r="QO15" s="27" t="s">
        <v>11512</v>
      </c>
      <c r="QP15" s="27" t="s">
        <v>11513</v>
      </c>
      <c r="QQ15" s="27" t="s">
        <v>11514</v>
      </c>
      <c r="QR15" s="27" t="s">
        <v>11515</v>
      </c>
      <c r="QS15" s="27" t="s">
        <v>5387</v>
      </c>
      <c r="QT15" s="27" t="s">
        <v>11516</v>
      </c>
      <c r="QU15" s="27" t="s">
        <v>1188</v>
      </c>
      <c r="QV15" s="27" t="s">
        <v>11517</v>
      </c>
      <c r="QW15" s="27" t="s">
        <v>1193</v>
      </c>
      <c r="QX15" s="27" t="s">
        <v>11518</v>
      </c>
      <c r="QY15" s="27" t="s">
        <v>1200</v>
      </c>
      <c r="QZ15" s="27" t="s">
        <v>1205</v>
      </c>
      <c r="RA15" s="27" t="s">
        <v>1208</v>
      </c>
      <c r="RB15" s="27" t="s">
        <v>1212</v>
      </c>
      <c r="RC15" s="27" t="s">
        <v>1216</v>
      </c>
      <c r="RD15" s="27" t="s">
        <v>1229</v>
      </c>
      <c r="RE15" s="27" t="s">
        <v>1233</v>
      </c>
      <c r="RF15" s="27" t="s">
        <v>1238</v>
      </c>
      <c r="RG15" s="27" t="s">
        <v>1243</v>
      </c>
      <c r="RH15" s="27" t="s">
        <v>5388</v>
      </c>
      <c r="RI15" s="27" t="s">
        <v>1246</v>
      </c>
      <c r="RJ15" s="27" t="s">
        <v>1250</v>
      </c>
      <c r="RK15" s="27" t="s">
        <v>1255</v>
      </c>
      <c r="RL15" s="27" t="s">
        <v>1259</v>
      </c>
      <c r="RM15" s="27" t="s">
        <v>1262</v>
      </c>
      <c r="RN15" s="27" t="s">
        <v>1266</v>
      </c>
      <c r="RO15" s="27" t="s">
        <v>1271</v>
      </c>
      <c r="RP15" s="27" t="s">
        <v>11519</v>
      </c>
      <c r="RQ15" s="27" t="s">
        <v>1275</v>
      </c>
      <c r="RR15" s="27" t="s">
        <v>1278</v>
      </c>
      <c r="RS15" s="27" t="s">
        <v>1282</v>
      </c>
      <c r="RT15" s="27" t="s">
        <v>11520</v>
      </c>
      <c r="RU15" s="27" t="s">
        <v>1287</v>
      </c>
      <c r="RV15" s="27" t="s">
        <v>1292</v>
      </c>
      <c r="RW15" s="27" t="s">
        <v>1297</v>
      </c>
      <c r="RX15" s="27" t="s">
        <v>11521</v>
      </c>
      <c r="RY15" s="27" t="s">
        <v>1300</v>
      </c>
      <c r="RZ15" s="27" t="s">
        <v>1316</v>
      </c>
      <c r="SA15" s="27" t="s">
        <v>1321</v>
      </c>
      <c r="SB15" s="27" t="s">
        <v>1325</v>
      </c>
      <c r="SC15" s="27" t="s">
        <v>1330</v>
      </c>
      <c r="SD15" s="27" t="s">
        <v>1339</v>
      </c>
      <c r="SE15" s="27" t="s">
        <v>1343</v>
      </c>
      <c r="SF15" s="27" t="s">
        <v>1347</v>
      </c>
      <c r="SG15" s="27" t="s">
        <v>1351</v>
      </c>
      <c r="SH15" s="27" t="s">
        <v>1355</v>
      </c>
      <c r="SI15" s="27" t="s">
        <v>11522</v>
      </c>
      <c r="SJ15" s="27" t="s">
        <v>11523</v>
      </c>
      <c r="SK15" s="27" t="s">
        <v>11524</v>
      </c>
      <c r="SL15" s="27" t="s">
        <v>11525</v>
      </c>
      <c r="SM15" s="27" t="s">
        <v>11526</v>
      </c>
      <c r="SN15" s="27" t="s">
        <v>11527</v>
      </c>
      <c r="SO15" s="27" t="s">
        <v>11528</v>
      </c>
      <c r="SP15" s="27" t="s">
        <v>11529</v>
      </c>
      <c r="SQ15" s="27" t="s">
        <v>11530</v>
      </c>
      <c r="SR15" s="27" t="s">
        <v>11531</v>
      </c>
      <c r="SS15" s="27" t="s">
        <v>11532</v>
      </c>
      <c r="ST15" s="27" t="s">
        <v>11533</v>
      </c>
      <c r="SU15" s="27" t="s">
        <v>11534</v>
      </c>
      <c r="SV15" s="27" t="s">
        <v>11535</v>
      </c>
      <c r="SW15" s="27" t="s">
        <v>11536</v>
      </c>
      <c r="SX15" s="27" t="s">
        <v>11537</v>
      </c>
      <c r="SY15" s="27" t="s">
        <v>11538</v>
      </c>
      <c r="SZ15" s="27" t="s">
        <v>11539</v>
      </c>
      <c r="TA15" s="27" t="s">
        <v>11540</v>
      </c>
      <c r="TB15" s="27" t="s">
        <v>11541</v>
      </c>
      <c r="TC15" s="27" t="s">
        <v>11542</v>
      </c>
      <c r="TD15" s="27" t="s">
        <v>11543</v>
      </c>
      <c r="TE15" s="27" t="s">
        <v>11544</v>
      </c>
      <c r="TF15" s="27" t="s">
        <v>11545</v>
      </c>
      <c r="TG15" s="27" t="s">
        <v>11546</v>
      </c>
      <c r="TH15" s="27" t="s">
        <v>11547</v>
      </c>
      <c r="TI15" s="27" t="s">
        <v>11548</v>
      </c>
      <c r="TJ15" s="27" t="s">
        <v>11549</v>
      </c>
      <c r="TK15" s="27" t="s">
        <v>11550</v>
      </c>
      <c r="TL15" s="27" t="s">
        <v>11551</v>
      </c>
      <c r="TM15" s="27" t="s">
        <v>11552</v>
      </c>
      <c r="TN15" s="27" t="s">
        <v>11553</v>
      </c>
      <c r="TO15" s="27" t="s">
        <v>11554</v>
      </c>
      <c r="TP15" s="27" t="s">
        <v>11555</v>
      </c>
      <c r="TQ15" s="27" t="s">
        <v>11556</v>
      </c>
      <c r="TR15" s="27" t="s">
        <v>11557</v>
      </c>
      <c r="TS15" s="27" t="s">
        <v>11558</v>
      </c>
      <c r="TT15" s="27" t="s">
        <v>11559</v>
      </c>
      <c r="TU15" s="27" t="s">
        <v>11560</v>
      </c>
      <c r="TV15" s="27" t="s">
        <v>11561</v>
      </c>
      <c r="TW15" s="27" t="s">
        <v>11562</v>
      </c>
      <c r="TX15" s="27" t="s">
        <v>11563</v>
      </c>
      <c r="TY15" s="27" t="s">
        <v>11564</v>
      </c>
      <c r="TZ15" s="27" t="s">
        <v>11565</v>
      </c>
      <c r="UA15" s="27" t="s">
        <v>11566</v>
      </c>
      <c r="UB15" s="27" t="s">
        <v>11567</v>
      </c>
      <c r="UC15" s="27" t="s">
        <v>11568</v>
      </c>
      <c r="UD15" s="27" t="s">
        <v>11569</v>
      </c>
      <c r="UE15" s="27" t="s">
        <v>1359</v>
      </c>
      <c r="UF15" s="27" t="s">
        <v>1365</v>
      </c>
      <c r="UG15" s="27" t="s">
        <v>1370</v>
      </c>
      <c r="UH15" s="27" t="s">
        <v>1374</v>
      </c>
      <c r="UI15" s="27" t="s">
        <v>1378</v>
      </c>
      <c r="UJ15" s="27" t="s">
        <v>1383</v>
      </c>
      <c r="UK15" s="27" t="s">
        <v>11570</v>
      </c>
      <c r="UL15" s="27" t="s">
        <v>1388</v>
      </c>
      <c r="UM15" s="27" t="s">
        <v>5389</v>
      </c>
      <c r="UN15" s="27" t="s">
        <v>1392</v>
      </c>
      <c r="UO15" s="27" t="s">
        <v>11571</v>
      </c>
      <c r="UP15" s="27" t="s">
        <v>11572</v>
      </c>
      <c r="UQ15" s="27" t="s">
        <v>1396</v>
      </c>
      <c r="UR15" s="27" t="s">
        <v>1401</v>
      </c>
      <c r="US15" s="27" t="s">
        <v>1404</v>
      </c>
      <c r="UT15" s="27" t="s">
        <v>1409</v>
      </c>
      <c r="UU15" s="27" t="s">
        <v>5390</v>
      </c>
      <c r="UV15" s="27" t="s">
        <v>1414</v>
      </c>
      <c r="UW15" s="27" t="s">
        <v>11573</v>
      </c>
      <c r="UX15" s="27" t="s">
        <v>11574</v>
      </c>
      <c r="UY15" s="27" t="s">
        <v>5391</v>
      </c>
      <c r="UZ15" s="27" t="s">
        <v>5392</v>
      </c>
      <c r="VA15" s="27" t="s">
        <v>11575</v>
      </c>
      <c r="VB15" s="27" t="s">
        <v>11576</v>
      </c>
      <c r="VC15" s="27" t="s">
        <v>1419</v>
      </c>
      <c r="VD15" s="27" t="s">
        <v>1424</v>
      </c>
      <c r="VE15" s="27" t="s">
        <v>11577</v>
      </c>
      <c r="VF15" s="27" t="s">
        <v>1428</v>
      </c>
      <c r="VG15" s="27" t="s">
        <v>1438</v>
      </c>
      <c r="VH15" s="27" t="s">
        <v>1443</v>
      </c>
      <c r="VI15" s="27" t="s">
        <v>1448</v>
      </c>
      <c r="VJ15" s="27" t="s">
        <v>1452</v>
      </c>
      <c r="VK15" s="27" t="s">
        <v>11578</v>
      </c>
      <c r="VL15" s="27" t="s">
        <v>1456</v>
      </c>
      <c r="VM15" s="27" t="s">
        <v>1461</v>
      </c>
      <c r="VN15" s="27" t="s">
        <v>11579</v>
      </c>
      <c r="VO15" s="27" t="s">
        <v>11580</v>
      </c>
      <c r="VP15" s="27" t="s">
        <v>1466</v>
      </c>
      <c r="VQ15" s="27" t="s">
        <v>11581</v>
      </c>
      <c r="VR15" s="27" t="s">
        <v>11582</v>
      </c>
      <c r="VS15" s="27" t="s">
        <v>1470</v>
      </c>
      <c r="VT15" s="27" t="s">
        <v>5393</v>
      </c>
      <c r="VU15" s="27" t="s">
        <v>1479</v>
      </c>
      <c r="VV15" s="27" t="s">
        <v>1483</v>
      </c>
      <c r="VW15" s="27" t="s">
        <v>1486</v>
      </c>
      <c r="VX15" s="27" t="s">
        <v>1490</v>
      </c>
      <c r="VY15" s="27" t="s">
        <v>11583</v>
      </c>
      <c r="VZ15" s="27" t="s">
        <v>1494</v>
      </c>
      <c r="WA15" s="27" t="s">
        <v>5394</v>
      </c>
      <c r="WB15" s="27" t="s">
        <v>1499</v>
      </c>
      <c r="WC15" s="27" t="s">
        <v>1504</v>
      </c>
      <c r="WD15" s="27" t="s">
        <v>1509</v>
      </c>
      <c r="WE15" s="27" t="s">
        <v>1512</v>
      </c>
      <c r="WF15" s="27" t="s">
        <v>1516</v>
      </c>
      <c r="WG15" s="27" t="s">
        <v>1521</v>
      </c>
      <c r="WH15" s="27" t="s">
        <v>1524</v>
      </c>
      <c r="WI15" s="27" t="s">
        <v>11584</v>
      </c>
      <c r="WJ15" s="27" t="s">
        <v>11585</v>
      </c>
      <c r="WK15" s="27" t="s">
        <v>11586</v>
      </c>
      <c r="WL15" s="27" t="s">
        <v>5395</v>
      </c>
      <c r="WM15" s="27" t="s">
        <v>1538</v>
      </c>
      <c r="WN15" s="27" t="s">
        <v>5396</v>
      </c>
      <c r="WO15" s="27" t="s">
        <v>11587</v>
      </c>
      <c r="WP15" s="27" t="s">
        <v>11588</v>
      </c>
      <c r="WQ15" s="27" t="s">
        <v>11589</v>
      </c>
      <c r="WR15" s="27" t="s">
        <v>5397</v>
      </c>
      <c r="WS15" s="27" t="s">
        <v>5398</v>
      </c>
      <c r="WT15" s="27" t="s">
        <v>5399</v>
      </c>
      <c r="WU15" s="27" t="s">
        <v>5400</v>
      </c>
      <c r="WV15" s="27" t="s">
        <v>5401</v>
      </c>
      <c r="WW15" s="27" t="s">
        <v>5402</v>
      </c>
      <c r="WX15" s="27" t="s">
        <v>5403</v>
      </c>
      <c r="WY15" s="27" t="s">
        <v>5404</v>
      </c>
      <c r="WZ15" s="27" t="s">
        <v>11590</v>
      </c>
      <c r="XA15" s="27" t="s">
        <v>1543</v>
      </c>
      <c r="XB15" s="27" t="s">
        <v>5405</v>
      </c>
      <c r="XC15" s="27" t="s">
        <v>5406</v>
      </c>
      <c r="XD15" s="27" t="s">
        <v>1549</v>
      </c>
      <c r="XE15" s="27" t="s">
        <v>5407</v>
      </c>
      <c r="XF15" s="27" t="s">
        <v>11591</v>
      </c>
      <c r="XG15" s="27" t="s">
        <v>1558</v>
      </c>
      <c r="XH15" s="27" t="s">
        <v>5408</v>
      </c>
      <c r="XI15" s="27" t="s">
        <v>5409</v>
      </c>
      <c r="XJ15" s="27" t="s">
        <v>11592</v>
      </c>
      <c r="XK15" s="27" t="s">
        <v>1562</v>
      </c>
      <c r="XL15" s="27" t="s">
        <v>11593</v>
      </c>
      <c r="XM15" s="27" t="s">
        <v>1569</v>
      </c>
      <c r="XN15" s="27" t="s">
        <v>5410</v>
      </c>
      <c r="XO15" s="27" t="s">
        <v>1578</v>
      </c>
      <c r="XP15" s="27" t="s">
        <v>11594</v>
      </c>
      <c r="XQ15" s="27" t="s">
        <v>11595</v>
      </c>
      <c r="XR15" s="27" t="s">
        <v>1582</v>
      </c>
      <c r="XS15" s="27" t="s">
        <v>11596</v>
      </c>
      <c r="XT15" s="27" t="s">
        <v>11597</v>
      </c>
      <c r="XU15" s="27" t="s">
        <v>1584</v>
      </c>
      <c r="XV15" s="27" t="s">
        <v>11598</v>
      </c>
      <c r="XW15" s="27" t="s">
        <v>1593</v>
      </c>
      <c r="XX15" s="27" t="s">
        <v>5411</v>
      </c>
      <c r="XY15" s="27" t="s">
        <v>5412</v>
      </c>
      <c r="XZ15" s="27" t="s">
        <v>5413</v>
      </c>
      <c r="YA15" s="27" t="s">
        <v>1597</v>
      </c>
      <c r="YB15" s="27" t="s">
        <v>1602</v>
      </c>
      <c r="YC15" s="27" t="s">
        <v>1607</v>
      </c>
      <c r="YD15" s="27" t="s">
        <v>1611</v>
      </c>
      <c r="YE15" s="27" t="s">
        <v>1616</v>
      </c>
      <c r="YF15" s="27" t="s">
        <v>1622</v>
      </c>
      <c r="YG15" s="27" t="s">
        <v>11599</v>
      </c>
      <c r="YH15" s="27" t="s">
        <v>11600</v>
      </c>
      <c r="YI15" s="27" t="s">
        <v>1627</v>
      </c>
      <c r="YJ15" s="27" t="s">
        <v>1631</v>
      </c>
      <c r="YK15" s="27" t="s">
        <v>1636</v>
      </c>
      <c r="YL15" s="27" t="s">
        <v>11601</v>
      </c>
      <c r="YM15" s="27" t="s">
        <v>1640</v>
      </c>
      <c r="YN15" s="27" t="s">
        <v>1644</v>
      </c>
      <c r="YO15" s="27" t="s">
        <v>11602</v>
      </c>
      <c r="YP15" s="27" t="s">
        <v>11603</v>
      </c>
      <c r="YQ15" s="27" t="s">
        <v>11604</v>
      </c>
      <c r="YR15" s="27" t="s">
        <v>11605</v>
      </c>
      <c r="YS15" s="27" t="s">
        <v>11606</v>
      </c>
      <c r="YT15" s="27" t="s">
        <v>11607</v>
      </c>
      <c r="YU15" s="27" t="s">
        <v>11608</v>
      </c>
      <c r="YV15" s="27" t="s">
        <v>11609</v>
      </c>
      <c r="YW15" s="27" t="s">
        <v>1649</v>
      </c>
      <c r="YX15" s="27" t="s">
        <v>1653</v>
      </c>
      <c r="YY15" s="27" t="s">
        <v>5414</v>
      </c>
      <c r="YZ15" s="27" t="s">
        <v>1658</v>
      </c>
      <c r="ZA15" s="27" t="s">
        <v>1663</v>
      </c>
      <c r="ZB15" s="27" t="s">
        <v>11610</v>
      </c>
      <c r="ZC15" s="27" t="s">
        <v>11611</v>
      </c>
      <c r="ZD15" s="27" t="s">
        <v>11612</v>
      </c>
      <c r="ZE15" s="27" t="s">
        <v>11613</v>
      </c>
      <c r="ZF15" s="27" t="s">
        <v>11614</v>
      </c>
      <c r="ZG15" s="27" t="s">
        <v>11615</v>
      </c>
      <c r="ZH15" s="27" t="s">
        <v>11616</v>
      </c>
      <c r="ZI15" s="27" t="s">
        <v>11617</v>
      </c>
      <c r="ZJ15" s="27" t="s">
        <v>11618</v>
      </c>
      <c r="ZK15" s="27" t="s">
        <v>11619</v>
      </c>
      <c r="ZL15" s="27" t="s">
        <v>11620</v>
      </c>
      <c r="ZM15" s="27" t="s">
        <v>1666</v>
      </c>
      <c r="ZN15" s="27" t="s">
        <v>11621</v>
      </c>
      <c r="ZO15" s="27" t="s">
        <v>11622</v>
      </c>
      <c r="ZP15" s="27" t="s">
        <v>1671</v>
      </c>
      <c r="ZQ15" s="27" t="s">
        <v>11623</v>
      </c>
      <c r="ZR15" s="27" t="s">
        <v>11624</v>
      </c>
      <c r="ZS15" s="27" t="s">
        <v>11625</v>
      </c>
      <c r="ZT15" s="27" t="s">
        <v>11626</v>
      </c>
      <c r="ZU15" s="27" t="s">
        <v>11627</v>
      </c>
      <c r="ZV15" s="27" t="s">
        <v>11628</v>
      </c>
      <c r="ZW15" s="27" t="s">
        <v>11629</v>
      </c>
      <c r="ZX15" s="27" t="s">
        <v>11630</v>
      </c>
      <c r="ZY15" s="27" t="s">
        <v>11631</v>
      </c>
      <c r="ZZ15" s="27" t="s">
        <v>11632</v>
      </c>
      <c r="AAA15" s="27" t="s">
        <v>11633</v>
      </c>
      <c r="AAB15" s="27" t="s">
        <v>11634</v>
      </c>
      <c r="AAC15" s="27" t="s">
        <v>11635</v>
      </c>
      <c r="AAD15" s="27" t="s">
        <v>11636</v>
      </c>
      <c r="AAE15" s="27" t="s">
        <v>11637</v>
      </c>
      <c r="AAF15" s="27" t="s">
        <v>11638</v>
      </c>
      <c r="AAG15" s="27" t="s">
        <v>11639</v>
      </c>
      <c r="AAH15" s="27" t="s">
        <v>11640</v>
      </c>
      <c r="AAI15" s="27" t="s">
        <v>11641</v>
      </c>
      <c r="AAJ15" s="27" t="s">
        <v>11642</v>
      </c>
      <c r="AAK15" s="27" t="s">
        <v>11643</v>
      </c>
      <c r="AAL15" s="27" t="s">
        <v>11644</v>
      </c>
      <c r="AAM15" s="27" t="s">
        <v>11645</v>
      </c>
      <c r="AAN15" s="27" t="s">
        <v>11646</v>
      </c>
      <c r="AAO15" s="27" t="s">
        <v>11647</v>
      </c>
      <c r="AAP15" s="27" t="s">
        <v>11648</v>
      </c>
      <c r="AAQ15" s="27" t="s">
        <v>11649</v>
      </c>
      <c r="AAR15" s="27" t="s">
        <v>11650</v>
      </c>
      <c r="AAS15" s="27" t="s">
        <v>11651</v>
      </c>
      <c r="AAT15" s="27" t="s">
        <v>11652</v>
      </c>
      <c r="AAU15" s="27" t="s">
        <v>11653</v>
      </c>
      <c r="AAV15" s="27" t="s">
        <v>11654</v>
      </c>
      <c r="AAW15" s="27" t="s">
        <v>11655</v>
      </c>
      <c r="AAX15" s="27" t="s">
        <v>11656</v>
      </c>
      <c r="AAY15" s="27" t="s">
        <v>11657</v>
      </c>
      <c r="AAZ15" s="27" t="s">
        <v>11658</v>
      </c>
      <c r="ABA15" s="27" t="s">
        <v>11659</v>
      </c>
      <c r="ABB15" s="27" t="s">
        <v>11660</v>
      </c>
      <c r="ABC15" s="27" t="s">
        <v>11661</v>
      </c>
      <c r="ABD15" s="27" t="s">
        <v>11662</v>
      </c>
      <c r="ABE15" s="27" t="s">
        <v>11663</v>
      </c>
      <c r="ABF15" s="27" t="s">
        <v>11664</v>
      </c>
      <c r="ABG15" s="27" t="s">
        <v>11665</v>
      </c>
      <c r="ABH15" s="27" t="s">
        <v>11666</v>
      </c>
      <c r="ABI15" s="27" t="s">
        <v>11667</v>
      </c>
      <c r="ABJ15" s="27" t="s">
        <v>11668</v>
      </c>
      <c r="ABK15" s="27" t="s">
        <v>11669</v>
      </c>
      <c r="ABL15" s="27" t="s">
        <v>11670</v>
      </c>
      <c r="ABM15" s="27" t="s">
        <v>11671</v>
      </c>
      <c r="ABN15" s="27" t="s">
        <v>11672</v>
      </c>
      <c r="ABO15" s="27" t="s">
        <v>11673</v>
      </c>
      <c r="ABP15" s="27" t="s">
        <v>11674</v>
      </c>
      <c r="ABQ15" s="27" t="s">
        <v>11675</v>
      </c>
      <c r="ABR15" s="27" t="s">
        <v>11676</v>
      </c>
      <c r="ABS15" s="27" t="s">
        <v>11677</v>
      </c>
      <c r="ABT15" s="27" t="s">
        <v>11678</v>
      </c>
      <c r="ABU15" s="27" t="s">
        <v>11679</v>
      </c>
      <c r="ABV15" s="27" t="s">
        <v>11680</v>
      </c>
      <c r="ABW15" s="27" t="s">
        <v>11681</v>
      </c>
      <c r="ABX15" s="27" t="s">
        <v>11682</v>
      </c>
      <c r="ABY15" s="27" t="s">
        <v>11683</v>
      </c>
      <c r="ABZ15" s="27" t="s">
        <v>11684</v>
      </c>
      <c r="ACA15" s="27" t="s">
        <v>11685</v>
      </c>
      <c r="ACB15" s="27" t="s">
        <v>11686</v>
      </c>
      <c r="ACC15" s="27" t="s">
        <v>11687</v>
      </c>
      <c r="ACD15" s="27" t="s">
        <v>11688</v>
      </c>
      <c r="ACE15" s="27" t="s">
        <v>11689</v>
      </c>
      <c r="ACF15" s="27" t="s">
        <v>1677</v>
      </c>
      <c r="ACG15" s="27" t="s">
        <v>11690</v>
      </c>
      <c r="ACH15" s="27" t="s">
        <v>1682</v>
      </c>
      <c r="ACI15" s="27" t="s">
        <v>1686</v>
      </c>
      <c r="ACJ15" s="27" t="s">
        <v>11691</v>
      </c>
      <c r="ACK15" s="27" t="s">
        <v>1690</v>
      </c>
      <c r="ACL15" s="27" t="s">
        <v>11692</v>
      </c>
      <c r="ACM15" s="27" t="s">
        <v>1694</v>
      </c>
      <c r="ACN15" s="27" t="s">
        <v>5415</v>
      </c>
      <c r="ACO15" s="27" t="s">
        <v>1698</v>
      </c>
      <c r="ACP15" s="27" t="s">
        <v>11693</v>
      </c>
      <c r="ACQ15" s="27" t="s">
        <v>11694</v>
      </c>
      <c r="ACR15" s="27" t="s">
        <v>11695</v>
      </c>
      <c r="ACS15" s="27" t="s">
        <v>11696</v>
      </c>
      <c r="ACT15" s="27" t="s">
        <v>1707</v>
      </c>
      <c r="ACU15" s="27" t="s">
        <v>1711</v>
      </c>
      <c r="ACV15" s="27" t="s">
        <v>1716</v>
      </c>
      <c r="ACW15" s="27" t="s">
        <v>11697</v>
      </c>
      <c r="ACX15" s="27" t="s">
        <v>5416</v>
      </c>
      <c r="ACY15" s="27" t="s">
        <v>1720</v>
      </c>
      <c r="ACZ15" s="27" t="s">
        <v>11698</v>
      </c>
      <c r="ADA15" s="27" t="s">
        <v>11699</v>
      </c>
      <c r="ADB15" s="27" t="s">
        <v>1724</v>
      </c>
      <c r="ADC15" s="27" t="s">
        <v>1736</v>
      </c>
      <c r="ADD15" s="27" t="s">
        <v>1740</v>
      </c>
      <c r="ADE15" s="27" t="s">
        <v>5417</v>
      </c>
      <c r="ADF15" s="27" t="s">
        <v>11700</v>
      </c>
      <c r="ADG15" s="27" t="s">
        <v>1745</v>
      </c>
      <c r="ADH15" s="27" t="s">
        <v>1749</v>
      </c>
      <c r="ADI15" s="27" t="s">
        <v>11701</v>
      </c>
      <c r="ADJ15" s="27" t="s">
        <v>1754</v>
      </c>
      <c r="ADK15" s="27" t="s">
        <v>5418</v>
      </c>
      <c r="ADL15" s="27" t="s">
        <v>11702</v>
      </c>
      <c r="ADM15" s="27" t="s">
        <v>1759</v>
      </c>
      <c r="ADN15" s="27" t="s">
        <v>11703</v>
      </c>
      <c r="ADO15" s="27" t="s">
        <v>1764</v>
      </c>
      <c r="ADP15" s="27" t="s">
        <v>11704</v>
      </c>
      <c r="ADQ15" s="27" t="s">
        <v>1769</v>
      </c>
      <c r="ADR15" s="27" t="s">
        <v>11705</v>
      </c>
      <c r="ADS15" s="27" t="s">
        <v>1773</v>
      </c>
      <c r="ADT15" s="27" t="s">
        <v>5419</v>
      </c>
      <c r="ADU15" s="27" t="s">
        <v>11706</v>
      </c>
      <c r="ADV15" s="27" t="s">
        <v>5420</v>
      </c>
      <c r="ADW15" s="27" t="s">
        <v>11707</v>
      </c>
      <c r="ADX15" s="27" t="s">
        <v>1782</v>
      </c>
      <c r="ADY15" s="27" t="s">
        <v>1790</v>
      </c>
      <c r="ADZ15" s="27" t="s">
        <v>11708</v>
      </c>
      <c r="AEA15" s="27" t="s">
        <v>5421</v>
      </c>
      <c r="AEB15" s="27" t="s">
        <v>5422</v>
      </c>
      <c r="AEC15" s="27" t="s">
        <v>1794</v>
      </c>
      <c r="AED15" s="27" t="s">
        <v>1798</v>
      </c>
      <c r="AEE15" s="27" t="s">
        <v>11709</v>
      </c>
      <c r="AEF15" s="27" t="s">
        <v>1803</v>
      </c>
      <c r="AEG15" s="27" t="s">
        <v>1807</v>
      </c>
      <c r="AEH15" s="27" t="s">
        <v>11710</v>
      </c>
      <c r="AEI15" s="27" t="s">
        <v>1811</v>
      </c>
      <c r="AEJ15" s="27" t="s">
        <v>1815</v>
      </c>
      <c r="AEK15" s="27" t="s">
        <v>11711</v>
      </c>
      <c r="AEL15" s="27" t="s">
        <v>11712</v>
      </c>
      <c r="AEM15" s="27" t="s">
        <v>1819</v>
      </c>
      <c r="AEN15" s="27" t="s">
        <v>1823</v>
      </c>
      <c r="AEO15" s="27" t="s">
        <v>1828</v>
      </c>
      <c r="AEP15" s="27" t="s">
        <v>5423</v>
      </c>
      <c r="AEQ15" s="27" t="s">
        <v>1830</v>
      </c>
      <c r="AER15" s="27" t="s">
        <v>5424</v>
      </c>
      <c r="AES15" s="27" t="s">
        <v>5425</v>
      </c>
      <c r="AET15" s="27" t="s">
        <v>11713</v>
      </c>
      <c r="AEU15" s="27" t="s">
        <v>11714</v>
      </c>
      <c r="AEV15" s="27" t="s">
        <v>11715</v>
      </c>
      <c r="AEW15" s="27" t="s">
        <v>5426</v>
      </c>
      <c r="AEX15" s="27" t="s">
        <v>11716</v>
      </c>
      <c r="AEY15" s="27" t="s">
        <v>11717</v>
      </c>
      <c r="AEZ15" s="27" t="s">
        <v>11718</v>
      </c>
      <c r="AFA15" s="27" t="s">
        <v>5427</v>
      </c>
      <c r="AFB15" s="27" t="s">
        <v>11719</v>
      </c>
      <c r="AFC15" s="27" t="s">
        <v>11720</v>
      </c>
      <c r="AFD15" s="27" t="s">
        <v>1834</v>
      </c>
      <c r="AFE15" s="27" t="s">
        <v>5428</v>
      </c>
      <c r="AFF15" s="27" t="s">
        <v>5429</v>
      </c>
      <c r="AFG15" s="27" t="s">
        <v>11721</v>
      </c>
      <c r="AFH15" s="27" t="s">
        <v>5430</v>
      </c>
      <c r="AFI15" s="27" t="s">
        <v>11722</v>
      </c>
      <c r="AFJ15" s="27" t="s">
        <v>5431</v>
      </c>
      <c r="AFK15" s="27" t="s">
        <v>1843</v>
      </c>
      <c r="AFL15" s="27" t="s">
        <v>11723</v>
      </c>
      <c r="AFM15" s="27" t="s">
        <v>1848</v>
      </c>
      <c r="AFN15" s="27" t="s">
        <v>1853</v>
      </c>
      <c r="AFO15" s="27" t="s">
        <v>11724</v>
      </c>
      <c r="AFP15" s="27" t="s">
        <v>1857</v>
      </c>
      <c r="AFQ15" s="27" t="s">
        <v>1861</v>
      </c>
      <c r="AFR15" s="27" t="s">
        <v>1866</v>
      </c>
      <c r="AFS15" s="27" t="s">
        <v>5432</v>
      </c>
      <c r="AFT15" s="27" t="s">
        <v>5433</v>
      </c>
      <c r="AFU15" s="27" t="s">
        <v>1870</v>
      </c>
      <c r="AFV15" s="27" t="s">
        <v>11725</v>
      </c>
      <c r="AFW15" s="27" t="s">
        <v>11726</v>
      </c>
      <c r="AFX15" s="27" t="s">
        <v>1874</v>
      </c>
      <c r="AFY15" s="27" t="s">
        <v>11727</v>
      </c>
      <c r="AFZ15" s="27" t="s">
        <v>11728</v>
      </c>
      <c r="AGA15" s="27" t="s">
        <v>11729</v>
      </c>
      <c r="AGB15" s="27" t="s">
        <v>1878</v>
      </c>
      <c r="AGC15" s="27" t="s">
        <v>1884</v>
      </c>
      <c r="AGD15" s="27" t="s">
        <v>1888</v>
      </c>
      <c r="AGE15" s="27" t="s">
        <v>11730</v>
      </c>
      <c r="AGF15" s="27" t="s">
        <v>11731</v>
      </c>
      <c r="AGG15" s="27" t="s">
        <v>11732</v>
      </c>
      <c r="AGH15" s="27" t="s">
        <v>11733</v>
      </c>
      <c r="AGI15" s="27" t="s">
        <v>11734</v>
      </c>
      <c r="AGJ15" s="27" t="s">
        <v>11735</v>
      </c>
      <c r="AGK15" s="27" t="s">
        <v>11736</v>
      </c>
      <c r="AGL15" s="27" t="s">
        <v>5434</v>
      </c>
      <c r="AGM15" s="27" t="s">
        <v>11737</v>
      </c>
      <c r="AGN15" s="27" t="s">
        <v>11738</v>
      </c>
      <c r="AGO15" s="27" t="s">
        <v>1893</v>
      </c>
      <c r="AGP15" s="27" t="s">
        <v>1898</v>
      </c>
      <c r="AGQ15" s="27" t="s">
        <v>5435</v>
      </c>
      <c r="AGR15" s="27" t="s">
        <v>5436</v>
      </c>
      <c r="AGS15" s="27" t="s">
        <v>11739</v>
      </c>
      <c r="AGT15" s="27" t="s">
        <v>5437</v>
      </c>
      <c r="AGU15" s="27" t="s">
        <v>1903</v>
      </c>
      <c r="AGV15" s="27" t="s">
        <v>11740</v>
      </c>
      <c r="AGW15" s="27" t="s">
        <v>1907</v>
      </c>
      <c r="AGX15" s="27" t="s">
        <v>1911</v>
      </c>
      <c r="AGY15" s="27" t="s">
        <v>1915</v>
      </c>
      <c r="AGZ15" s="27" t="s">
        <v>11741</v>
      </c>
      <c r="AHA15" s="27" t="s">
        <v>5438</v>
      </c>
      <c r="AHB15" s="27" t="s">
        <v>5439</v>
      </c>
      <c r="AHC15" s="27" t="s">
        <v>5440</v>
      </c>
      <c r="AHD15" s="27" t="s">
        <v>5441</v>
      </c>
      <c r="AHE15" s="27" t="s">
        <v>5442</v>
      </c>
      <c r="AHF15" s="27" t="s">
        <v>5443</v>
      </c>
      <c r="AHG15" s="27" t="s">
        <v>5444</v>
      </c>
      <c r="AHH15" s="27" t="s">
        <v>11742</v>
      </c>
      <c r="AHI15" s="27" t="s">
        <v>1920</v>
      </c>
      <c r="AHJ15" s="27" t="s">
        <v>1924</v>
      </c>
      <c r="AHK15" s="27" t="s">
        <v>1926</v>
      </c>
      <c r="AHL15" s="27" t="s">
        <v>1930</v>
      </c>
      <c r="AHM15" s="27" t="s">
        <v>1934</v>
      </c>
      <c r="AHN15" s="27" t="s">
        <v>1937</v>
      </c>
      <c r="AHO15" s="27" t="s">
        <v>1941</v>
      </c>
      <c r="AHP15" s="27" t="s">
        <v>1944</v>
      </c>
      <c r="AHQ15" s="27" t="s">
        <v>1950</v>
      </c>
      <c r="AHR15" s="27" t="s">
        <v>5445</v>
      </c>
      <c r="AHS15" s="27" t="s">
        <v>1954</v>
      </c>
      <c r="AHT15" s="27" t="s">
        <v>1958</v>
      </c>
      <c r="AHU15" s="27" t="s">
        <v>5446</v>
      </c>
      <c r="AHV15" s="27" t="s">
        <v>11743</v>
      </c>
      <c r="AHW15" s="27" t="s">
        <v>11744</v>
      </c>
      <c r="AHX15" s="27" t="s">
        <v>11745</v>
      </c>
      <c r="AHY15" s="27" t="s">
        <v>11746</v>
      </c>
      <c r="AHZ15" s="27" t="s">
        <v>11747</v>
      </c>
      <c r="AIA15" s="27" t="s">
        <v>11748</v>
      </c>
      <c r="AIB15" s="27" t="s">
        <v>11749</v>
      </c>
      <c r="AIC15" s="27" t="s">
        <v>11750</v>
      </c>
      <c r="AID15" s="27" t="s">
        <v>11751</v>
      </c>
      <c r="AIE15" s="27" t="s">
        <v>11752</v>
      </c>
      <c r="AIF15" s="27" t="s">
        <v>11753</v>
      </c>
      <c r="AIG15" s="27" t="s">
        <v>11754</v>
      </c>
      <c r="AIH15" s="27" t="s">
        <v>11755</v>
      </c>
      <c r="AII15" s="27" t="s">
        <v>11756</v>
      </c>
      <c r="AIJ15" s="27" t="s">
        <v>11757</v>
      </c>
      <c r="AIK15" s="27" t="s">
        <v>11758</v>
      </c>
      <c r="AIL15" s="27" t="s">
        <v>11759</v>
      </c>
      <c r="AIM15" s="27" t="s">
        <v>11760</v>
      </c>
      <c r="AIN15" s="27" t="s">
        <v>11761</v>
      </c>
      <c r="AIO15" s="27" t="s">
        <v>11762</v>
      </c>
      <c r="AIP15" s="27" t="s">
        <v>11763</v>
      </c>
      <c r="AIQ15" s="27" t="s">
        <v>11764</v>
      </c>
      <c r="AIR15" s="27" t="s">
        <v>11765</v>
      </c>
      <c r="AIS15" s="27" t="s">
        <v>11766</v>
      </c>
      <c r="AIT15" s="27" t="s">
        <v>11767</v>
      </c>
      <c r="AIU15" s="27" t="s">
        <v>11768</v>
      </c>
      <c r="AIV15" s="27" t="s">
        <v>11769</v>
      </c>
      <c r="AIW15" s="27" t="s">
        <v>11770</v>
      </c>
      <c r="AIX15" s="27" t="s">
        <v>11771</v>
      </c>
      <c r="AIY15" s="27" t="s">
        <v>11772</v>
      </c>
      <c r="AIZ15" s="27" t="s">
        <v>11773</v>
      </c>
      <c r="AJA15" s="27" t="s">
        <v>11774</v>
      </c>
      <c r="AJB15" s="27" t="s">
        <v>11775</v>
      </c>
      <c r="AJC15" s="27" t="s">
        <v>11776</v>
      </c>
      <c r="AJD15" s="27" t="s">
        <v>11777</v>
      </c>
      <c r="AJE15" s="27" t="s">
        <v>11778</v>
      </c>
      <c r="AJF15" s="27" t="s">
        <v>11779</v>
      </c>
      <c r="AJG15" s="27" t="s">
        <v>11780</v>
      </c>
      <c r="AJH15" s="27" t="s">
        <v>11781</v>
      </c>
      <c r="AJI15" s="27" t="s">
        <v>11782</v>
      </c>
      <c r="AJJ15" s="27" t="s">
        <v>11783</v>
      </c>
      <c r="AJK15" s="27" t="s">
        <v>11784</v>
      </c>
      <c r="AJL15" s="27" t="s">
        <v>11785</v>
      </c>
      <c r="AJM15" s="27" t="s">
        <v>11786</v>
      </c>
      <c r="AJN15" s="27" t="s">
        <v>11787</v>
      </c>
      <c r="AJO15" s="27" t="s">
        <v>11788</v>
      </c>
      <c r="AJP15" s="27" t="s">
        <v>11789</v>
      </c>
      <c r="AJQ15" s="27" t="s">
        <v>11790</v>
      </c>
      <c r="AJR15" s="27" t="s">
        <v>11791</v>
      </c>
      <c r="AJS15" s="27" t="s">
        <v>11792</v>
      </c>
      <c r="AJT15" s="27" t="s">
        <v>11793</v>
      </c>
      <c r="AJU15" s="27" t="s">
        <v>11794</v>
      </c>
      <c r="AJV15" s="27" t="s">
        <v>11795</v>
      </c>
      <c r="AJW15" s="27" t="s">
        <v>11796</v>
      </c>
      <c r="AJX15" s="27" t="s">
        <v>11797</v>
      </c>
      <c r="AJY15" s="27" t="s">
        <v>11798</v>
      </c>
      <c r="AJZ15" s="27" t="s">
        <v>11799</v>
      </c>
      <c r="AKA15" s="27" t="s">
        <v>11800</v>
      </c>
      <c r="AKB15" s="27" t="s">
        <v>11801</v>
      </c>
      <c r="AKC15" s="27" t="s">
        <v>11802</v>
      </c>
      <c r="AKD15" s="27" t="s">
        <v>11803</v>
      </c>
      <c r="AKE15" s="27" t="s">
        <v>11804</v>
      </c>
      <c r="AKF15" s="27" t="s">
        <v>11805</v>
      </c>
      <c r="AKG15" s="27" t="s">
        <v>11806</v>
      </c>
      <c r="AKH15" s="27" t="s">
        <v>11807</v>
      </c>
      <c r="AKI15" s="27" t="s">
        <v>11808</v>
      </c>
      <c r="AKJ15" s="27" t="s">
        <v>11809</v>
      </c>
      <c r="AKK15" s="27" t="s">
        <v>11810</v>
      </c>
      <c r="AKL15" s="27" t="s">
        <v>11811</v>
      </c>
      <c r="AKM15" s="27" t="s">
        <v>11812</v>
      </c>
      <c r="AKN15" s="27" t="s">
        <v>11813</v>
      </c>
      <c r="AKO15" s="27" t="s">
        <v>11814</v>
      </c>
      <c r="AKP15" s="27" t="s">
        <v>11815</v>
      </c>
      <c r="AKQ15" s="27" t="s">
        <v>11816</v>
      </c>
      <c r="AKR15" s="27" t="s">
        <v>11817</v>
      </c>
      <c r="AKS15" s="27" t="s">
        <v>11818</v>
      </c>
      <c r="AKT15" s="27" t="s">
        <v>11819</v>
      </c>
      <c r="AKU15" s="27" t="s">
        <v>11820</v>
      </c>
      <c r="AKV15" s="27" t="s">
        <v>11821</v>
      </c>
      <c r="AKW15" s="27" t="s">
        <v>11822</v>
      </c>
      <c r="AKX15" s="27" t="s">
        <v>11823</v>
      </c>
      <c r="AKY15" s="27" t="s">
        <v>1963</v>
      </c>
      <c r="AKZ15" s="27" t="s">
        <v>5447</v>
      </c>
      <c r="ALA15" s="27" t="s">
        <v>11824</v>
      </c>
      <c r="ALB15" s="27" t="s">
        <v>11825</v>
      </c>
      <c r="ALC15" s="27" t="s">
        <v>1968</v>
      </c>
      <c r="ALD15" s="27" t="s">
        <v>1970</v>
      </c>
      <c r="ALE15" s="27" t="s">
        <v>1972</v>
      </c>
      <c r="ALF15" s="27" t="s">
        <v>1977</v>
      </c>
      <c r="ALG15" s="27" t="s">
        <v>11826</v>
      </c>
      <c r="ALH15" s="27" t="s">
        <v>11827</v>
      </c>
      <c r="ALI15" s="27" t="s">
        <v>1980</v>
      </c>
      <c r="ALJ15" s="27" t="s">
        <v>1984</v>
      </c>
      <c r="ALK15" s="27" t="s">
        <v>11828</v>
      </c>
      <c r="ALL15" s="27" t="s">
        <v>11829</v>
      </c>
      <c r="ALM15" s="27" t="s">
        <v>11830</v>
      </c>
      <c r="ALN15" s="27" t="s">
        <v>1988</v>
      </c>
      <c r="ALO15" s="27" t="s">
        <v>1994</v>
      </c>
      <c r="ALP15" s="27" t="s">
        <v>11831</v>
      </c>
      <c r="ALQ15" s="27" t="s">
        <v>5448</v>
      </c>
      <c r="ALR15" s="27" t="s">
        <v>11832</v>
      </c>
      <c r="ALS15" s="27" t="s">
        <v>11833</v>
      </c>
      <c r="ALT15" s="27" t="s">
        <v>11834</v>
      </c>
      <c r="ALU15" s="27" t="s">
        <v>2000</v>
      </c>
      <c r="ALV15" s="27" t="s">
        <v>2005</v>
      </c>
      <c r="ALW15" s="27" t="s">
        <v>11835</v>
      </c>
      <c r="ALX15" s="27" t="s">
        <v>11836</v>
      </c>
      <c r="ALY15" s="27" t="s">
        <v>11837</v>
      </c>
      <c r="ALZ15" s="27" t="s">
        <v>5449</v>
      </c>
      <c r="AMA15" s="27" t="s">
        <v>11838</v>
      </c>
      <c r="AMB15" s="27" t="s">
        <v>2010</v>
      </c>
      <c r="AMC15" s="27" t="s">
        <v>11839</v>
      </c>
      <c r="AMD15" s="27" t="s">
        <v>2015</v>
      </c>
      <c r="AME15" s="27" t="s">
        <v>11840</v>
      </c>
      <c r="AMF15" s="27" t="s">
        <v>2020</v>
      </c>
      <c r="AMG15" s="27" t="s">
        <v>2025</v>
      </c>
      <c r="AMH15" s="27" t="s">
        <v>5450</v>
      </c>
      <c r="AMI15" s="27" t="s">
        <v>11841</v>
      </c>
      <c r="AMJ15" s="27" t="s">
        <v>11842</v>
      </c>
      <c r="AMK15" s="27" t="s">
        <v>11843</v>
      </c>
      <c r="AML15" s="27" t="s">
        <v>5451</v>
      </c>
      <c r="AMM15" s="27" t="s">
        <v>11844</v>
      </c>
      <c r="AMN15" s="27" t="s">
        <v>2029</v>
      </c>
      <c r="AMO15" s="27" t="s">
        <v>5452</v>
      </c>
      <c r="AMP15" s="27" t="s">
        <v>2034</v>
      </c>
      <c r="AMQ15" s="27" t="s">
        <v>11845</v>
      </c>
      <c r="AMR15" s="27" t="s">
        <v>11846</v>
      </c>
      <c r="AMS15" s="27" t="s">
        <v>11847</v>
      </c>
      <c r="AMT15" s="27" t="s">
        <v>11848</v>
      </c>
      <c r="AMU15" s="27" t="s">
        <v>11849</v>
      </c>
      <c r="AMV15" s="27" t="s">
        <v>2037</v>
      </c>
      <c r="AMW15" s="27" t="s">
        <v>11850</v>
      </c>
      <c r="AMX15" s="27" t="s">
        <v>5453</v>
      </c>
      <c r="AMY15" s="27" t="s">
        <v>11851</v>
      </c>
      <c r="AMZ15" s="27" t="s">
        <v>11852</v>
      </c>
      <c r="ANA15" s="27" t="s">
        <v>11853</v>
      </c>
      <c r="ANB15" s="27" t="s">
        <v>2049</v>
      </c>
      <c r="ANC15" s="27" t="s">
        <v>2053</v>
      </c>
      <c r="AND15" s="27" t="s">
        <v>2058</v>
      </c>
      <c r="ANE15" s="27" t="s">
        <v>11854</v>
      </c>
      <c r="ANF15" s="27" t="s">
        <v>5454</v>
      </c>
      <c r="ANG15" s="27" t="s">
        <v>2062</v>
      </c>
      <c r="ANH15" s="27" t="s">
        <v>2066</v>
      </c>
      <c r="ANI15" s="27" t="s">
        <v>2070</v>
      </c>
      <c r="ANJ15" s="27" t="s">
        <v>11855</v>
      </c>
      <c r="ANK15" s="27" t="s">
        <v>2074</v>
      </c>
      <c r="ANL15" s="27" t="s">
        <v>2076</v>
      </c>
      <c r="ANM15" s="27" t="s">
        <v>5455</v>
      </c>
      <c r="ANN15" s="27" t="s">
        <v>2080</v>
      </c>
      <c r="ANO15" s="27" t="s">
        <v>11856</v>
      </c>
      <c r="ANP15" s="27" t="s">
        <v>11857</v>
      </c>
      <c r="ANQ15" s="27" t="s">
        <v>11858</v>
      </c>
      <c r="ANR15" s="27" t="s">
        <v>11859</v>
      </c>
      <c r="ANS15" s="27" t="s">
        <v>5456</v>
      </c>
      <c r="ANT15" s="27" t="s">
        <v>5457</v>
      </c>
      <c r="ANU15" s="27" t="s">
        <v>5458</v>
      </c>
      <c r="ANV15" s="27" t="s">
        <v>2090</v>
      </c>
      <c r="ANW15" s="27" t="s">
        <v>2094</v>
      </c>
      <c r="ANX15" s="27" t="s">
        <v>2099</v>
      </c>
      <c r="ANY15" s="27" t="s">
        <v>2104</v>
      </c>
      <c r="ANZ15" s="27" t="s">
        <v>11860</v>
      </c>
      <c r="AOA15" s="27" t="s">
        <v>2108</v>
      </c>
      <c r="AOB15" s="27" t="s">
        <v>2112</v>
      </c>
      <c r="AOC15" s="27" t="s">
        <v>2119</v>
      </c>
      <c r="AOD15" s="27" t="s">
        <v>5459</v>
      </c>
      <c r="AOE15" s="27" t="s">
        <v>2122</v>
      </c>
      <c r="AOF15" s="27" t="s">
        <v>2127</v>
      </c>
      <c r="AOG15" s="27" t="s">
        <v>11861</v>
      </c>
      <c r="AOH15" s="27" t="s">
        <v>11862</v>
      </c>
      <c r="AOI15" s="27" t="s">
        <v>2133</v>
      </c>
      <c r="AOJ15" s="27" t="s">
        <v>5460</v>
      </c>
      <c r="AOK15" s="27" t="s">
        <v>11863</v>
      </c>
      <c r="AOL15" s="27" t="s">
        <v>11864</v>
      </c>
      <c r="AOM15" s="27" t="s">
        <v>11865</v>
      </c>
      <c r="AON15" s="27" t="s">
        <v>5461</v>
      </c>
      <c r="AOO15" s="27" t="s">
        <v>2138</v>
      </c>
      <c r="AOP15" s="27" t="s">
        <v>2143</v>
      </c>
      <c r="AOQ15" s="27" t="s">
        <v>11866</v>
      </c>
      <c r="AOR15" s="27" t="s">
        <v>2145</v>
      </c>
      <c r="AOS15" s="27" t="s">
        <v>5462</v>
      </c>
      <c r="AOT15" s="27" t="s">
        <v>11867</v>
      </c>
      <c r="AOU15" s="27" t="s">
        <v>2149</v>
      </c>
      <c r="AOV15" s="27" t="s">
        <v>2153</v>
      </c>
      <c r="AOW15" s="27" t="s">
        <v>2155</v>
      </c>
      <c r="AOX15" s="27" t="s">
        <v>2159</v>
      </c>
      <c r="AOY15" s="27" t="s">
        <v>2162</v>
      </c>
      <c r="AOZ15" s="27" t="s">
        <v>11868</v>
      </c>
      <c r="APA15" s="27" t="s">
        <v>11869</v>
      </c>
      <c r="APB15" s="27" t="s">
        <v>2167</v>
      </c>
      <c r="APC15" s="27" t="s">
        <v>11870</v>
      </c>
      <c r="APD15" s="27" t="s">
        <v>2172</v>
      </c>
      <c r="APE15" s="27" t="s">
        <v>2177</v>
      </c>
      <c r="APF15" s="27" t="s">
        <v>11871</v>
      </c>
      <c r="APG15" s="27" t="s">
        <v>5463</v>
      </c>
      <c r="APH15" s="27" t="s">
        <v>11872</v>
      </c>
      <c r="API15" s="27" t="s">
        <v>11873</v>
      </c>
      <c r="APJ15" s="27" t="s">
        <v>11874</v>
      </c>
      <c r="APK15" s="27" t="s">
        <v>2181</v>
      </c>
      <c r="APL15" s="27" t="s">
        <v>11875</v>
      </c>
      <c r="APM15" s="27" t="s">
        <v>11876</v>
      </c>
      <c r="APN15" s="27" t="s">
        <v>11877</v>
      </c>
      <c r="APO15" s="27" t="s">
        <v>2185</v>
      </c>
      <c r="APP15" s="27" t="s">
        <v>2188</v>
      </c>
      <c r="APQ15" s="27" t="s">
        <v>2193</v>
      </c>
      <c r="APR15" s="27" t="s">
        <v>11878</v>
      </c>
      <c r="APS15" s="27" t="s">
        <v>2198</v>
      </c>
      <c r="APT15" s="27" t="s">
        <v>2201</v>
      </c>
      <c r="APU15" s="27" t="s">
        <v>2205</v>
      </c>
      <c r="APV15" s="27" t="s">
        <v>2210</v>
      </c>
      <c r="APW15" s="27" t="s">
        <v>11879</v>
      </c>
      <c r="APX15" s="27" t="s">
        <v>5464</v>
      </c>
      <c r="APY15" s="27" t="s">
        <v>11880</v>
      </c>
      <c r="APZ15" s="27" t="s">
        <v>11881</v>
      </c>
      <c r="AQA15" s="27" t="s">
        <v>11882</v>
      </c>
      <c r="AQB15" s="27" t="s">
        <v>11883</v>
      </c>
      <c r="AQC15" s="27" t="s">
        <v>11884</v>
      </c>
      <c r="AQD15" s="27" t="s">
        <v>11885</v>
      </c>
      <c r="AQE15" s="27" t="s">
        <v>2215</v>
      </c>
      <c r="AQF15" s="27" t="s">
        <v>2220</v>
      </c>
      <c r="AQG15" s="27" t="s">
        <v>11886</v>
      </c>
      <c r="AQH15" s="27" t="s">
        <v>11887</v>
      </c>
      <c r="AQI15" s="27" t="s">
        <v>2225</v>
      </c>
      <c r="AQJ15" s="27" t="s">
        <v>11888</v>
      </c>
      <c r="AQK15" s="27" t="s">
        <v>11889</v>
      </c>
      <c r="AQL15" s="27" t="s">
        <v>11890</v>
      </c>
      <c r="AQM15" s="27" t="s">
        <v>11891</v>
      </c>
      <c r="AQN15" s="27" t="s">
        <v>11892</v>
      </c>
      <c r="AQO15" s="27" t="s">
        <v>11893</v>
      </c>
      <c r="AQP15" s="27" t="s">
        <v>11894</v>
      </c>
      <c r="AQQ15" s="27" t="s">
        <v>11895</v>
      </c>
      <c r="AQR15" s="27" t="s">
        <v>2229</v>
      </c>
      <c r="AQS15" s="27" t="s">
        <v>2234</v>
      </c>
      <c r="AQT15" s="27" t="s">
        <v>5465</v>
      </c>
      <c r="AQU15" s="27" t="s">
        <v>5466</v>
      </c>
      <c r="AQV15" s="27" t="s">
        <v>11896</v>
      </c>
      <c r="AQW15" s="27" t="s">
        <v>11897</v>
      </c>
      <c r="AQX15" s="27" t="s">
        <v>11898</v>
      </c>
      <c r="AQY15" s="27" t="s">
        <v>11899</v>
      </c>
      <c r="AQZ15" s="27" t="s">
        <v>2238</v>
      </c>
      <c r="ARA15" s="27" t="s">
        <v>11900</v>
      </c>
      <c r="ARB15" s="27" t="s">
        <v>11901</v>
      </c>
      <c r="ARC15" s="27" t="s">
        <v>5467</v>
      </c>
      <c r="ARD15" s="27" t="s">
        <v>2243</v>
      </c>
      <c r="ARE15" s="27" t="s">
        <v>11902</v>
      </c>
      <c r="ARF15" s="27" t="s">
        <v>11903</v>
      </c>
      <c r="ARG15" s="27" t="s">
        <v>11904</v>
      </c>
      <c r="ARH15" s="27" t="s">
        <v>11905</v>
      </c>
      <c r="ARI15" s="27" t="s">
        <v>11906</v>
      </c>
      <c r="ARJ15" s="27" t="s">
        <v>11907</v>
      </c>
      <c r="ARK15" s="27" t="s">
        <v>11908</v>
      </c>
      <c r="ARL15" s="27" t="s">
        <v>11909</v>
      </c>
      <c r="ARM15" s="27" t="s">
        <v>2248</v>
      </c>
      <c r="ARN15" s="27" t="s">
        <v>11910</v>
      </c>
      <c r="ARO15" s="27" t="s">
        <v>11911</v>
      </c>
      <c r="ARP15" s="27" t="s">
        <v>11912</v>
      </c>
      <c r="ARQ15" s="27" t="s">
        <v>11913</v>
      </c>
      <c r="ARR15" s="27" t="s">
        <v>11914</v>
      </c>
      <c r="ARS15" s="27" t="s">
        <v>11915</v>
      </c>
      <c r="ART15" s="27" t="s">
        <v>11916</v>
      </c>
      <c r="ARU15" s="27" t="s">
        <v>11917</v>
      </c>
      <c r="ARV15" s="27" t="s">
        <v>11918</v>
      </c>
      <c r="ARW15" s="27" t="s">
        <v>11919</v>
      </c>
      <c r="ARX15" s="27" t="s">
        <v>11920</v>
      </c>
      <c r="ARY15" s="27" t="s">
        <v>5468</v>
      </c>
      <c r="ARZ15" s="27" t="s">
        <v>11921</v>
      </c>
      <c r="ASA15" s="27" t="s">
        <v>11922</v>
      </c>
      <c r="ASB15" s="27" t="s">
        <v>11923</v>
      </c>
      <c r="ASC15" s="27" t="s">
        <v>2251</v>
      </c>
      <c r="ASD15" s="27" t="s">
        <v>11924</v>
      </c>
      <c r="ASE15" s="27" t="s">
        <v>2255</v>
      </c>
      <c r="ASF15" s="27" t="s">
        <v>11925</v>
      </c>
      <c r="ASG15" s="27" t="s">
        <v>11926</v>
      </c>
      <c r="ASH15" s="27" t="s">
        <v>11927</v>
      </c>
      <c r="ASI15" s="27" t="s">
        <v>11928</v>
      </c>
      <c r="ASJ15" s="27" t="s">
        <v>11929</v>
      </c>
      <c r="ASK15" s="27" t="s">
        <v>11930</v>
      </c>
      <c r="ASL15" s="27" t="s">
        <v>11931</v>
      </c>
      <c r="ASM15" s="27" t="s">
        <v>11932</v>
      </c>
      <c r="ASN15" s="27" t="s">
        <v>11933</v>
      </c>
      <c r="ASO15" s="27" t="s">
        <v>11934</v>
      </c>
      <c r="ASP15" s="27" t="s">
        <v>11935</v>
      </c>
      <c r="ASQ15" s="27" t="s">
        <v>11936</v>
      </c>
      <c r="ASR15" s="27" t="s">
        <v>11937</v>
      </c>
      <c r="ASS15" s="27" t="s">
        <v>11938</v>
      </c>
      <c r="AST15" s="27" t="s">
        <v>11939</v>
      </c>
      <c r="ASU15" s="27" t="s">
        <v>11940</v>
      </c>
      <c r="ASV15" s="27" t="s">
        <v>11941</v>
      </c>
      <c r="ASW15" s="27" t="s">
        <v>11942</v>
      </c>
      <c r="ASX15" s="27" t="s">
        <v>11943</v>
      </c>
      <c r="ASY15" s="27" t="s">
        <v>11944</v>
      </c>
      <c r="ASZ15" s="27" t="s">
        <v>11945</v>
      </c>
      <c r="ATA15" s="27" t="s">
        <v>11946</v>
      </c>
      <c r="ATB15" s="27" t="s">
        <v>2262</v>
      </c>
      <c r="ATC15" s="27" t="s">
        <v>11947</v>
      </c>
      <c r="ATD15" s="27" t="s">
        <v>11948</v>
      </c>
      <c r="ATE15" s="27" t="s">
        <v>11949</v>
      </c>
      <c r="ATF15" s="27" t="s">
        <v>2267</v>
      </c>
      <c r="ATG15" s="27" t="s">
        <v>11950</v>
      </c>
      <c r="ATH15" s="27" t="s">
        <v>2272</v>
      </c>
      <c r="ATI15" s="27" t="s">
        <v>11951</v>
      </c>
      <c r="ATJ15" s="27" t="s">
        <v>11952</v>
      </c>
      <c r="ATK15" s="27" t="s">
        <v>11953</v>
      </c>
      <c r="ATL15" s="27" t="s">
        <v>11954</v>
      </c>
      <c r="ATM15" s="27" t="s">
        <v>11955</v>
      </c>
      <c r="ATN15" s="27" t="s">
        <v>11956</v>
      </c>
      <c r="ATO15" s="27" t="s">
        <v>11957</v>
      </c>
      <c r="ATP15" s="27" t="s">
        <v>11958</v>
      </c>
      <c r="ATQ15" s="27" t="s">
        <v>11959</v>
      </c>
      <c r="ATR15" s="27" t="s">
        <v>5469</v>
      </c>
      <c r="ATS15" s="27" t="s">
        <v>11960</v>
      </c>
      <c r="ATT15" s="27" t="s">
        <v>5470</v>
      </c>
      <c r="ATU15" s="27" t="s">
        <v>11961</v>
      </c>
      <c r="ATV15" s="27" t="s">
        <v>2276</v>
      </c>
      <c r="ATW15" s="27" t="s">
        <v>5471</v>
      </c>
      <c r="ATX15" s="27" t="s">
        <v>2280</v>
      </c>
      <c r="ATY15" s="27" t="s">
        <v>11962</v>
      </c>
      <c r="ATZ15" s="27" t="s">
        <v>11963</v>
      </c>
      <c r="AUA15" s="27" t="s">
        <v>5472</v>
      </c>
      <c r="AUB15" s="27" t="s">
        <v>2285</v>
      </c>
      <c r="AUC15" s="27" t="s">
        <v>11964</v>
      </c>
      <c r="AUD15" s="27" t="s">
        <v>11965</v>
      </c>
      <c r="AUE15" s="27" t="s">
        <v>11966</v>
      </c>
      <c r="AUF15" s="27" t="s">
        <v>5473</v>
      </c>
      <c r="AUG15" s="27" t="s">
        <v>11967</v>
      </c>
      <c r="AUH15" s="27" t="s">
        <v>11968</v>
      </c>
      <c r="AUI15" s="27" t="s">
        <v>2290</v>
      </c>
      <c r="AUJ15" s="27" t="s">
        <v>5474</v>
      </c>
      <c r="AUK15" s="27" t="s">
        <v>11969</v>
      </c>
      <c r="AUL15" s="27" t="s">
        <v>2293</v>
      </c>
      <c r="AUM15" s="27" t="s">
        <v>5475</v>
      </c>
      <c r="AUN15" s="27" t="s">
        <v>2298</v>
      </c>
      <c r="AUO15" s="27" t="s">
        <v>11970</v>
      </c>
      <c r="AUP15" s="27" t="s">
        <v>5476</v>
      </c>
      <c r="AUQ15" s="27" t="s">
        <v>5477</v>
      </c>
      <c r="AUR15" s="27" t="s">
        <v>11971</v>
      </c>
      <c r="AUS15" s="27" t="s">
        <v>2302</v>
      </c>
      <c r="AUT15" s="27" t="s">
        <v>2305</v>
      </c>
      <c r="AUU15" s="27" t="s">
        <v>2310</v>
      </c>
      <c r="AUV15" s="27" t="s">
        <v>2314</v>
      </c>
      <c r="AUW15" s="27" t="s">
        <v>2318</v>
      </c>
      <c r="AUX15" s="27" t="s">
        <v>2321</v>
      </c>
      <c r="AUY15" s="27" t="s">
        <v>5478</v>
      </c>
      <c r="AUZ15" s="27" t="s">
        <v>5479</v>
      </c>
      <c r="AVA15" s="27" t="s">
        <v>5480</v>
      </c>
      <c r="AVB15" s="27" t="s">
        <v>5481</v>
      </c>
      <c r="AVC15" s="27" t="s">
        <v>11972</v>
      </c>
      <c r="AVD15" s="27" t="s">
        <v>5482</v>
      </c>
      <c r="AVE15" s="27" t="s">
        <v>5483</v>
      </c>
      <c r="AVF15" s="27" t="s">
        <v>5484</v>
      </c>
      <c r="AVG15" s="27" t="s">
        <v>5485</v>
      </c>
      <c r="AVH15" s="27" t="s">
        <v>11973</v>
      </c>
      <c r="AVI15" s="27" t="s">
        <v>11974</v>
      </c>
      <c r="AVJ15" s="27" t="s">
        <v>11975</v>
      </c>
      <c r="AVK15" s="27" t="s">
        <v>11976</v>
      </c>
      <c r="AVL15" s="27" t="s">
        <v>11977</v>
      </c>
      <c r="AVM15" s="27" t="s">
        <v>11978</v>
      </c>
      <c r="AVN15" s="27" t="s">
        <v>11979</v>
      </c>
      <c r="AVO15" s="27" t="s">
        <v>11980</v>
      </c>
      <c r="AVP15" s="27" t="s">
        <v>11981</v>
      </c>
      <c r="AVQ15" s="27" t="s">
        <v>11982</v>
      </c>
      <c r="AVR15" s="27" t="s">
        <v>11983</v>
      </c>
      <c r="AVS15" s="27" t="s">
        <v>11984</v>
      </c>
      <c r="AVT15" s="27" t="s">
        <v>11985</v>
      </c>
      <c r="AVU15" s="27" t="s">
        <v>11986</v>
      </c>
      <c r="AVV15" s="27" t="s">
        <v>11987</v>
      </c>
      <c r="AVW15" s="27" t="s">
        <v>11988</v>
      </c>
      <c r="AVX15" s="27" t="s">
        <v>11989</v>
      </c>
      <c r="AVY15" s="27" t="s">
        <v>11990</v>
      </c>
      <c r="AVZ15" s="27" t="s">
        <v>11991</v>
      </c>
      <c r="AWA15" s="27" t="s">
        <v>11992</v>
      </c>
      <c r="AWB15" s="27" t="s">
        <v>11993</v>
      </c>
      <c r="AWC15" s="27" t="s">
        <v>2325</v>
      </c>
      <c r="AWD15" s="27" t="s">
        <v>11994</v>
      </c>
      <c r="AWE15" s="27" t="s">
        <v>11995</v>
      </c>
      <c r="AWF15" s="27" t="s">
        <v>2330</v>
      </c>
      <c r="AWG15" s="27" t="s">
        <v>2335</v>
      </c>
      <c r="AWH15" s="27" t="s">
        <v>2340</v>
      </c>
      <c r="AWI15" s="27" t="s">
        <v>2344</v>
      </c>
      <c r="AWJ15" s="27" t="s">
        <v>5486</v>
      </c>
      <c r="AWK15" s="27" t="s">
        <v>11996</v>
      </c>
      <c r="AWL15" s="27" t="s">
        <v>11997</v>
      </c>
      <c r="AWM15" s="27" t="s">
        <v>11998</v>
      </c>
      <c r="AWN15" s="27" t="s">
        <v>11999</v>
      </c>
      <c r="AWO15" s="27" t="s">
        <v>12000</v>
      </c>
      <c r="AWP15" s="27" t="s">
        <v>2346</v>
      </c>
      <c r="AWQ15" s="27" t="s">
        <v>12001</v>
      </c>
      <c r="AWR15" s="27" t="s">
        <v>5487</v>
      </c>
      <c r="AWS15" s="27" t="s">
        <v>12002</v>
      </c>
      <c r="AWT15" s="27" t="s">
        <v>5488</v>
      </c>
      <c r="AWU15" s="27" t="s">
        <v>2351</v>
      </c>
      <c r="AWV15" s="27" t="s">
        <v>2356</v>
      </c>
      <c r="AWW15" s="27" t="s">
        <v>2361</v>
      </c>
      <c r="AWX15" s="27" t="s">
        <v>5489</v>
      </c>
      <c r="AWY15" s="27" t="s">
        <v>2365</v>
      </c>
      <c r="AWZ15" s="27" t="s">
        <v>5490</v>
      </c>
      <c r="AXA15" s="27" t="s">
        <v>2370</v>
      </c>
      <c r="AXB15" s="27" t="s">
        <v>12003</v>
      </c>
      <c r="AXC15" s="27" t="s">
        <v>12004</v>
      </c>
      <c r="AXD15" s="27" t="s">
        <v>5491</v>
      </c>
      <c r="AXE15" s="27" t="s">
        <v>12005</v>
      </c>
      <c r="AXF15" s="27" t="s">
        <v>5492</v>
      </c>
      <c r="AXG15" s="27" t="s">
        <v>2374</v>
      </c>
      <c r="AXH15" s="27" t="s">
        <v>5493</v>
      </c>
      <c r="AXI15" s="27" t="s">
        <v>12006</v>
      </c>
      <c r="AXJ15" s="27" t="s">
        <v>12007</v>
      </c>
      <c r="AXK15" s="27" t="s">
        <v>2378</v>
      </c>
      <c r="AXL15" s="27" t="s">
        <v>2383</v>
      </c>
      <c r="AXM15" s="27" t="s">
        <v>2387</v>
      </c>
      <c r="AXN15" s="27" t="s">
        <v>2391</v>
      </c>
      <c r="AXO15" s="27" t="s">
        <v>2395</v>
      </c>
      <c r="AXP15" s="27" t="s">
        <v>12008</v>
      </c>
      <c r="AXQ15" s="27" t="s">
        <v>12009</v>
      </c>
      <c r="AXR15" s="27" t="s">
        <v>2399</v>
      </c>
      <c r="AXS15" s="27" t="s">
        <v>12010</v>
      </c>
      <c r="AXT15" s="27" t="s">
        <v>2407</v>
      </c>
      <c r="AXU15" s="27" t="s">
        <v>12011</v>
      </c>
      <c r="AXV15" s="27" t="s">
        <v>2412</v>
      </c>
      <c r="AXW15" s="27" t="s">
        <v>2416</v>
      </c>
      <c r="AXX15" s="27" t="s">
        <v>5494</v>
      </c>
      <c r="AXY15" s="27" t="s">
        <v>12012</v>
      </c>
      <c r="AXZ15" s="27" t="s">
        <v>2420</v>
      </c>
      <c r="AYA15" s="27" t="s">
        <v>2425</v>
      </c>
      <c r="AYB15" s="27" t="s">
        <v>2430</v>
      </c>
      <c r="AYC15" s="27" t="s">
        <v>12013</v>
      </c>
      <c r="AYD15" s="27" t="s">
        <v>2435</v>
      </c>
      <c r="AYE15" s="27" t="s">
        <v>12014</v>
      </c>
      <c r="AYF15" s="27" t="s">
        <v>2439</v>
      </c>
      <c r="AYG15" s="27" t="s">
        <v>2442</v>
      </c>
      <c r="AYH15" s="27" t="s">
        <v>12015</v>
      </c>
      <c r="AYI15" s="27" t="s">
        <v>12016</v>
      </c>
      <c r="AYJ15" s="27" t="s">
        <v>12017</v>
      </c>
      <c r="AYK15" s="27" t="s">
        <v>2451</v>
      </c>
      <c r="AYL15" s="27" t="s">
        <v>2455</v>
      </c>
      <c r="AYM15" s="27" t="s">
        <v>2459</v>
      </c>
      <c r="AYN15" s="27" t="s">
        <v>12018</v>
      </c>
      <c r="AYO15" s="27" t="s">
        <v>5495</v>
      </c>
      <c r="AYP15" s="27" t="s">
        <v>2463</v>
      </c>
      <c r="AYQ15" s="27" t="s">
        <v>2465</v>
      </c>
      <c r="AYR15" s="27" t="s">
        <v>2470</v>
      </c>
      <c r="AYS15" s="27" t="s">
        <v>2475</v>
      </c>
      <c r="AYT15" s="27" t="s">
        <v>12019</v>
      </c>
      <c r="AYU15" s="27" t="s">
        <v>2479</v>
      </c>
      <c r="AYV15" s="27" t="s">
        <v>2483</v>
      </c>
      <c r="AYW15" s="27" t="s">
        <v>2487</v>
      </c>
      <c r="AYX15" s="27" t="s">
        <v>12020</v>
      </c>
      <c r="AYY15" s="27" t="s">
        <v>5496</v>
      </c>
      <c r="AYZ15" s="27" t="s">
        <v>2491</v>
      </c>
      <c r="AZA15" s="27" t="s">
        <v>2495</v>
      </c>
      <c r="AZB15" s="27" t="s">
        <v>12021</v>
      </c>
      <c r="AZC15" s="27" t="s">
        <v>5497</v>
      </c>
      <c r="AZD15" s="27" t="s">
        <v>12022</v>
      </c>
      <c r="AZE15" s="27" t="s">
        <v>12023</v>
      </c>
      <c r="AZF15" s="27" t="s">
        <v>12024</v>
      </c>
      <c r="AZG15" s="27" t="s">
        <v>2498</v>
      </c>
      <c r="AZH15" s="27" t="s">
        <v>5498</v>
      </c>
      <c r="AZI15" s="27" t="s">
        <v>12025</v>
      </c>
      <c r="AZJ15" s="27" t="s">
        <v>2503</v>
      </c>
      <c r="AZK15" s="27" t="s">
        <v>2507</v>
      </c>
      <c r="AZL15" s="27" t="s">
        <v>2512</v>
      </c>
      <c r="AZM15" s="27" t="s">
        <v>5499</v>
      </c>
      <c r="AZN15" s="27" t="s">
        <v>12026</v>
      </c>
      <c r="AZO15" s="27" t="s">
        <v>5500</v>
      </c>
      <c r="AZP15" s="27" t="s">
        <v>2515</v>
      </c>
      <c r="AZQ15" s="27" t="s">
        <v>2520</v>
      </c>
      <c r="AZR15" s="27" t="s">
        <v>5501</v>
      </c>
      <c r="AZS15" s="27" t="s">
        <v>12027</v>
      </c>
      <c r="AZT15" s="27" t="s">
        <v>2524</v>
      </c>
      <c r="AZU15" s="27" t="s">
        <v>2529</v>
      </c>
      <c r="AZV15" s="27" t="s">
        <v>2535</v>
      </c>
      <c r="AZW15" s="27" t="s">
        <v>2540</v>
      </c>
      <c r="AZX15" s="27" t="s">
        <v>12028</v>
      </c>
      <c r="AZY15" s="27" t="s">
        <v>2545</v>
      </c>
      <c r="AZZ15" s="27" t="s">
        <v>12029</v>
      </c>
      <c r="BAA15" s="27" t="s">
        <v>2549</v>
      </c>
      <c r="BAB15" s="27" t="s">
        <v>2553</v>
      </c>
      <c r="BAC15" s="27" t="s">
        <v>2557</v>
      </c>
      <c r="BAD15" s="27" t="s">
        <v>2561</v>
      </c>
      <c r="BAE15" s="27" t="s">
        <v>2566</v>
      </c>
      <c r="BAF15" s="27" t="s">
        <v>12030</v>
      </c>
      <c r="BAG15" s="27" t="s">
        <v>2570</v>
      </c>
      <c r="BAH15" s="27" t="s">
        <v>2574</v>
      </c>
      <c r="BAI15" s="27" t="s">
        <v>5502</v>
      </c>
      <c r="BAJ15" s="27" t="s">
        <v>12031</v>
      </c>
      <c r="BAK15" s="27" t="s">
        <v>2578</v>
      </c>
      <c r="BAL15" s="27" t="s">
        <v>2582</v>
      </c>
      <c r="BAM15" s="27" t="s">
        <v>2586</v>
      </c>
      <c r="BAN15" s="27" t="s">
        <v>5503</v>
      </c>
      <c r="BAO15" s="27" t="s">
        <v>5504</v>
      </c>
      <c r="BAP15" s="27" t="s">
        <v>12032</v>
      </c>
      <c r="BAQ15" s="27" t="s">
        <v>5505</v>
      </c>
      <c r="BAR15" s="27" t="s">
        <v>12033</v>
      </c>
      <c r="BAS15" s="27" t="s">
        <v>12034</v>
      </c>
      <c r="BAT15" s="27" t="s">
        <v>2590</v>
      </c>
      <c r="BAU15" s="27" t="s">
        <v>2595</v>
      </c>
      <c r="BAV15" s="27" t="s">
        <v>2599</v>
      </c>
      <c r="BAW15" s="27" t="s">
        <v>12035</v>
      </c>
      <c r="BAX15" s="27" t="s">
        <v>12036</v>
      </c>
      <c r="BAY15" s="27" t="s">
        <v>12037</v>
      </c>
      <c r="BAZ15" s="27" t="s">
        <v>12038</v>
      </c>
      <c r="BBA15" s="27" t="s">
        <v>12039</v>
      </c>
      <c r="BBB15" s="27" t="s">
        <v>12040</v>
      </c>
      <c r="BBC15" s="27" t="s">
        <v>12041</v>
      </c>
      <c r="BBD15" s="27" t="s">
        <v>12042</v>
      </c>
      <c r="BBE15" s="27" t="s">
        <v>12043</v>
      </c>
      <c r="BBF15" s="27" t="s">
        <v>12044</v>
      </c>
      <c r="BBG15" s="27" t="s">
        <v>12045</v>
      </c>
      <c r="BBH15" s="27" t="s">
        <v>12046</v>
      </c>
      <c r="BBI15" s="27" t="s">
        <v>12047</v>
      </c>
      <c r="BBJ15" s="27" t="s">
        <v>12048</v>
      </c>
      <c r="BBK15" s="27" t="s">
        <v>12049</v>
      </c>
      <c r="BBL15" s="27" t="s">
        <v>12050</v>
      </c>
      <c r="BBM15" s="27" t="s">
        <v>12051</v>
      </c>
      <c r="BBN15" s="27" t="s">
        <v>12052</v>
      </c>
      <c r="BBO15" s="27" t="s">
        <v>12053</v>
      </c>
      <c r="BBP15" s="27" t="s">
        <v>12054</v>
      </c>
      <c r="BBQ15" s="27" t="s">
        <v>12055</v>
      </c>
      <c r="BBR15" s="27" t="s">
        <v>12056</v>
      </c>
      <c r="BBS15" s="27" t="s">
        <v>12057</v>
      </c>
      <c r="BBT15" s="27" t="s">
        <v>12058</v>
      </c>
      <c r="BBU15" s="27" t="s">
        <v>12059</v>
      </c>
      <c r="BBV15" s="27" t="s">
        <v>12060</v>
      </c>
      <c r="BBW15" s="27" t="s">
        <v>12061</v>
      </c>
      <c r="BBX15" s="27" t="s">
        <v>12062</v>
      </c>
      <c r="BBY15" s="27" t="s">
        <v>12063</v>
      </c>
      <c r="BBZ15" s="27" t="s">
        <v>12064</v>
      </c>
      <c r="BCA15" s="27" t="s">
        <v>12065</v>
      </c>
      <c r="BCB15" s="27" t="s">
        <v>12066</v>
      </c>
      <c r="BCC15" s="27" t="s">
        <v>12067</v>
      </c>
      <c r="BCD15" s="27" t="s">
        <v>12068</v>
      </c>
      <c r="BCE15" s="27" t="s">
        <v>12069</v>
      </c>
      <c r="BCF15" s="27" t="s">
        <v>12070</v>
      </c>
      <c r="BCG15" s="27" t="s">
        <v>12071</v>
      </c>
      <c r="BCH15" s="27" t="s">
        <v>12072</v>
      </c>
      <c r="BCI15" s="27" t="s">
        <v>12073</v>
      </c>
      <c r="BCJ15" s="27" t="s">
        <v>12074</v>
      </c>
      <c r="BCK15" s="27" t="s">
        <v>12075</v>
      </c>
      <c r="BCL15" s="27" t="s">
        <v>12076</v>
      </c>
      <c r="BCM15" s="27" t="s">
        <v>12077</v>
      </c>
      <c r="BCN15" s="27" t="s">
        <v>12078</v>
      </c>
      <c r="BCO15" s="27" t="s">
        <v>12079</v>
      </c>
      <c r="BCP15" s="27" t="s">
        <v>12080</v>
      </c>
      <c r="BCQ15" s="27" t="s">
        <v>12081</v>
      </c>
      <c r="BCR15" s="27" t="s">
        <v>12082</v>
      </c>
      <c r="BCS15" s="27" t="s">
        <v>12083</v>
      </c>
      <c r="BCT15" s="27" t="s">
        <v>12084</v>
      </c>
      <c r="BCU15" s="27" t="s">
        <v>12085</v>
      </c>
      <c r="BCV15" s="27" t="s">
        <v>12086</v>
      </c>
      <c r="BCW15" s="27" t="s">
        <v>12087</v>
      </c>
      <c r="BCX15" s="27" t="s">
        <v>12088</v>
      </c>
      <c r="BCY15" s="27" t="s">
        <v>12089</v>
      </c>
      <c r="BCZ15" s="27" t="s">
        <v>12090</v>
      </c>
      <c r="BDA15" s="27" t="s">
        <v>12091</v>
      </c>
      <c r="BDB15" s="27" t="s">
        <v>12092</v>
      </c>
      <c r="BDC15" s="27" t="s">
        <v>12093</v>
      </c>
      <c r="BDD15" s="27" t="s">
        <v>12094</v>
      </c>
      <c r="BDE15" s="27" t="s">
        <v>12095</v>
      </c>
      <c r="BDF15" s="27" t="s">
        <v>12096</v>
      </c>
      <c r="BDG15" s="27" t="s">
        <v>12097</v>
      </c>
      <c r="BDH15" s="27" t="s">
        <v>12098</v>
      </c>
      <c r="BDI15" s="27" t="s">
        <v>12099</v>
      </c>
      <c r="BDJ15" s="27" t="s">
        <v>12100</v>
      </c>
      <c r="BDK15" s="27" t="s">
        <v>12101</v>
      </c>
      <c r="BDL15" s="27" t="s">
        <v>12102</v>
      </c>
      <c r="BDM15" s="27" t="s">
        <v>12103</v>
      </c>
      <c r="BDN15" s="27" t="s">
        <v>12104</v>
      </c>
      <c r="BDO15" s="27" t="s">
        <v>5506</v>
      </c>
      <c r="BDP15" s="27" t="s">
        <v>2609</v>
      </c>
      <c r="BDQ15" s="27" t="s">
        <v>12105</v>
      </c>
      <c r="BDR15" s="27" t="s">
        <v>2614</v>
      </c>
      <c r="BDS15" s="27" t="s">
        <v>5507</v>
      </c>
      <c r="BDT15" s="27" t="s">
        <v>2619</v>
      </c>
      <c r="BDU15" s="27" t="s">
        <v>2623</v>
      </c>
      <c r="BDV15" s="27" t="s">
        <v>2626</v>
      </c>
      <c r="BDW15" s="27" t="s">
        <v>2629</v>
      </c>
      <c r="BDX15" s="27" t="s">
        <v>12106</v>
      </c>
      <c r="BDY15" s="27" t="s">
        <v>12107</v>
      </c>
      <c r="BDZ15" s="27" t="s">
        <v>12108</v>
      </c>
      <c r="BEA15" s="27" t="s">
        <v>12109</v>
      </c>
      <c r="BEB15" s="27" t="s">
        <v>12110</v>
      </c>
      <c r="BEC15" s="27" t="s">
        <v>12111</v>
      </c>
      <c r="BED15" s="27" t="s">
        <v>12112</v>
      </c>
      <c r="BEE15" s="27" t="s">
        <v>12113</v>
      </c>
      <c r="BEF15" s="27" t="s">
        <v>12114</v>
      </c>
      <c r="BEG15" s="27" t="s">
        <v>12115</v>
      </c>
      <c r="BEH15" s="27" t="s">
        <v>12116</v>
      </c>
      <c r="BEI15" s="27" t="s">
        <v>12117</v>
      </c>
      <c r="BEJ15" s="27" t="s">
        <v>12118</v>
      </c>
      <c r="BEK15" s="27" t="s">
        <v>2632</v>
      </c>
      <c r="BEL15" s="27" t="s">
        <v>2636</v>
      </c>
      <c r="BEM15" s="27" t="s">
        <v>2638</v>
      </c>
      <c r="BEN15" s="27" t="s">
        <v>12119</v>
      </c>
      <c r="BEO15" s="27" t="s">
        <v>2642</v>
      </c>
      <c r="BEP15" s="27" t="s">
        <v>12120</v>
      </c>
      <c r="BEQ15" s="27" t="s">
        <v>2646</v>
      </c>
      <c r="BER15" s="27" t="s">
        <v>12121</v>
      </c>
      <c r="BES15" s="27" t="s">
        <v>2650</v>
      </c>
      <c r="BET15" s="27" t="s">
        <v>12122</v>
      </c>
      <c r="BEU15" s="27" t="s">
        <v>2654</v>
      </c>
      <c r="BEV15" s="27" t="s">
        <v>12123</v>
      </c>
      <c r="BEW15" s="27" t="s">
        <v>2658</v>
      </c>
      <c r="BEX15" s="27" t="s">
        <v>12124</v>
      </c>
      <c r="BEY15" s="27" t="s">
        <v>2662</v>
      </c>
      <c r="BEZ15" s="27" t="s">
        <v>12125</v>
      </c>
      <c r="BFA15" s="27" t="s">
        <v>2666</v>
      </c>
      <c r="BFB15" s="27" t="s">
        <v>12126</v>
      </c>
      <c r="BFC15" s="27" t="s">
        <v>2670</v>
      </c>
      <c r="BFD15" s="27" t="s">
        <v>12127</v>
      </c>
      <c r="BFE15" s="27" t="s">
        <v>2674</v>
      </c>
      <c r="BFF15" s="27" t="s">
        <v>2679</v>
      </c>
      <c r="BFG15" s="27" t="s">
        <v>2683</v>
      </c>
      <c r="BFH15" s="27" t="s">
        <v>2687</v>
      </c>
      <c r="BFI15" s="27" t="s">
        <v>2691</v>
      </c>
      <c r="BFJ15" s="27" t="s">
        <v>2695</v>
      </c>
      <c r="BFK15" s="27" t="s">
        <v>2699</v>
      </c>
      <c r="BFL15" s="27" t="s">
        <v>2703</v>
      </c>
      <c r="BFM15" s="27" t="s">
        <v>2707</v>
      </c>
      <c r="BFN15" s="27" t="s">
        <v>12128</v>
      </c>
      <c r="BFO15" s="27" t="s">
        <v>2711</v>
      </c>
      <c r="BFP15" s="27" t="s">
        <v>12129</v>
      </c>
      <c r="BFQ15" s="27" t="s">
        <v>5508</v>
      </c>
      <c r="BFR15" s="27" t="s">
        <v>2716</v>
      </c>
      <c r="BFS15" s="27" t="s">
        <v>12130</v>
      </c>
      <c r="BFT15" s="27" t="s">
        <v>12131</v>
      </c>
      <c r="BFU15" s="27" t="s">
        <v>12132</v>
      </c>
      <c r="BFV15" s="27" t="s">
        <v>12133</v>
      </c>
      <c r="BFW15" s="27" t="s">
        <v>12134</v>
      </c>
      <c r="BFX15" s="27" t="s">
        <v>12135</v>
      </c>
      <c r="BFY15" s="27" t="s">
        <v>12136</v>
      </c>
      <c r="BFZ15" s="27" t="s">
        <v>12137</v>
      </c>
      <c r="BGA15" s="27" t="s">
        <v>12138</v>
      </c>
      <c r="BGB15" s="27" t="s">
        <v>12139</v>
      </c>
      <c r="BGC15" s="27" t="s">
        <v>12140</v>
      </c>
      <c r="BGD15" s="27" t="s">
        <v>12141</v>
      </c>
      <c r="BGE15" s="27" t="s">
        <v>12142</v>
      </c>
      <c r="BGF15" s="27" t="s">
        <v>5509</v>
      </c>
      <c r="BGG15" s="27" t="s">
        <v>5510</v>
      </c>
      <c r="BGH15" s="27" t="s">
        <v>2720</v>
      </c>
      <c r="BGI15" s="27" t="s">
        <v>12143</v>
      </c>
      <c r="BGJ15" s="27" t="s">
        <v>12144</v>
      </c>
      <c r="BGK15" s="27" t="s">
        <v>12145</v>
      </c>
      <c r="BGL15" s="27" t="s">
        <v>2725</v>
      </c>
      <c r="BGM15" s="27" t="s">
        <v>12146</v>
      </c>
      <c r="BGN15" s="27" t="s">
        <v>12147</v>
      </c>
      <c r="BGO15" s="27" t="s">
        <v>2729</v>
      </c>
      <c r="BGP15" s="27" t="s">
        <v>12148</v>
      </c>
      <c r="BGQ15" s="27" t="s">
        <v>12149</v>
      </c>
      <c r="BGR15" s="27" t="s">
        <v>12150</v>
      </c>
      <c r="BGS15" s="27" t="s">
        <v>2733</v>
      </c>
      <c r="BGT15" s="27" t="s">
        <v>2738</v>
      </c>
      <c r="BGU15" s="27" t="s">
        <v>2743</v>
      </c>
      <c r="BGV15" s="27" t="s">
        <v>2748</v>
      </c>
      <c r="BGW15" s="27" t="s">
        <v>2750</v>
      </c>
      <c r="BGX15" s="27" t="s">
        <v>12151</v>
      </c>
      <c r="BGY15" s="27" t="s">
        <v>2754</v>
      </c>
      <c r="BGZ15" s="27" t="s">
        <v>2758</v>
      </c>
      <c r="BHA15" s="27" t="s">
        <v>2762</v>
      </c>
      <c r="BHB15" s="27" t="s">
        <v>2766</v>
      </c>
      <c r="BHC15" s="27" t="s">
        <v>2770</v>
      </c>
      <c r="BHD15" s="27" t="s">
        <v>2774</v>
      </c>
      <c r="BHE15" s="27" t="s">
        <v>2778</v>
      </c>
      <c r="BHF15" s="27" t="s">
        <v>2782</v>
      </c>
      <c r="BHG15" s="27" t="s">
        <v>2786</v>
      </c>
      <c r="BHH15" s="27" t="s">
        <v>2790</v>
      </c>
      <c r="BHI15" s="27" t="s">
        <v>12152</v>
      </c>
      <c r="BHJ15" s="27" t="s">
        <v>12153</v>
      </c>
      <c r="BHK15" s="27" t="s">
        <v>5511</v>
      </c>
      <c r="BHL15" s="27" t="s">
        <v>2794</v>
      </c>
      <c r="BHM15" s="27" t="s">
        <v>12154</v>
      </c>
      <c r="BHN15" s="27" t="s">
        <v>12155</v>
      </c>
      <c r="BHO15" s="27" t="s">
        <v>2803</v>
      </c>
      <c r="BHP15" s="27" t="s">
        <v>5512</v>
      </c>
      <c r="BHQ15" s="27" t="s">
        <v>2808</v>
      </c>
      <c r="BHR15" s="27" t="s">
        <v>2813</v>
      </c>
      <c r="BHS15" s="27" t="s">
        <v>12156</v>
      </c>
      <c r="BHT15" s="27" t="s">
        <v>5513</v>
      </c>
      <c r="BHU15" s="27" t="s">
        <v>5514</v>
      </c>
      <c r="BHV15" s="27" t="s">
        <v>2816</v>
      </c>
      <c r="BHW15" s="27" t="s">
        <v>12157</v>
      </c>
      <c r="BHX15" s="27" t="s">
        <v>2820</v>
      </c>
      <c r="BHY15" s="27" t="s">
        <v>2824</v>
      </c>
      <c r="BHZ15" s="27" t="s">
        <v>2828</v>
      </c>
      <c r="BIA15" s="27" t="s">
        <v>12158</v>
      </c>
      <c r="BIB15" s="27" t="s">
        <v>12159</v>
      </c>
      <c r="BIC15" s="27" t="s">
        <v>12160</v>
      </c>
      <c r="BID15" s="27" t="s">
        <v>2831</v>
      </c>
      <c r="BIE15" s="27" t="s">
        <v>2836</v>
      </c>
      <c r="BIF15" s="27" t="s">
        <v>12161</v>
      </c>
      <c r="BIG15" s="27" t="s">
        <v>12162</v>
      </c>
      <c r="BIH15" s="27" t="s">
        <v>12163</v>
      </c>
      <c r="BII15" s="27" t="s">
        <v>12164</v>
      </c>
      <c r="BIJ15" s="27" t="s">
        <v>12165</v>
      </c>
      <c r="BIK15" s="27" t="s">
        <v>2843</v>
      </c>
      <c r="BIL15" s="27" t="s">
        <v>12166</v>
      </c>
      <c r="BIM15" s="27" t="s">
        <v>2847</v>
      </c>
      <c r="BIN15" s="27" t="s">
        <v>2851</v>
      </c>
      <c r="BIO15" s="27" t="s">
        <v>2856</v>
      </c>
      <c r="BIP15" s="27" t="s">
        <v>5515</v>
      </c>
      <c r="BIQ15" s="27" t="s">
        <v>2860</v>
      </c>
      <c r="BIR15" s="27" t="s">
        <v>12167</v>
      </c>
      <c r="BIS15" s="27" t="s">
        <v>12168</v>
      </c>
      <c r="BIT15" s="27" t="s">
        <v>12169</v>
      </c>
      <c r="BIU15" s="27" t="s">
        <v>12170</v>
      </c>
      <c r="BIV15" s="27" t="s">
        <v>12171</v>
      </c>
      <c r="BIW15" s="27" t="s">
        <v>2864</v>
      </c>
      <c r="BIX15" s="27" t="s">
        <v>12172</v>
      </c>
      <c r="BIY15" s="27" t="s">
        <v>12173</v>
      </c>
      <c r="BIZ15" s="27" t="s">
        <v>2868</v>
      </c>
      <c r="BJA15" s="27" t="s">
        <v>12174</v>
      </c>
      <c r="BJB15" s="27" t="s">
        <v>2873</v>
      </c>
      <c r="BJC15" s="27" t="s">
        <v>5516</v>
      </c>
      <c r="BJD15" s="27" t="s">
        <v>12175</v>
      </c>
      <c r="BJE15" s="27" t="s">
        <v>2877</v>
      </c>
      <c r="BJF15" s="27" t="s">
        <v>12176</v>
      </c>
      <c r="BJG15" s="27" t="s">
        <v>2880</v>
      </c>
      <c r="BJH15" s="27" t="s">
        <v>12177</v>
      </c>
      <c r="BJI15" s="27" t="s">
        <v>12178</v>
      </c>
      <c r="BJJ15" s="27" t="s">
        <v>12179</v>
      </c>
      <c r="BJK15" s="27" t="s">
        <v>12180</v>
      </c>
      <c r="BJL15" s="27" t="s">
        <v>12181</v>
      </c>
      <c r="BJM15" s="27" t="s">
        <v>12182</v>
      </c>
      <c r="BJN15" s="27" t="s">
        <v>12183</v>
      </c>
      <c r="BJO15" s="27" t="s">
        <v>12184</v>
      </c>
      <c r="BJP15" s="27" t="s">
        <v>12185</v>
      </c>
      <c r="BJQ15" s="27" t="s">
        <v>2885</v>
      </c>
      <c r="BJR15" s="27" t="s">
        <v>2888</v>
      </c>
      <c r="BJS15" s="27" t="s">
        <v>2891</v>
      </c>
      <c r="BJT15" s="27" t="s">
        <v>12186</v>
      </c>
      <c r="BJU15" s="27" t="s">
        <v>12187</v>
      </c>
      <c r="BJV15" s="27" t="s">
        <v>12188</v>
      </c>
      <c r="BJW15" s="27" t="s">
        <v>12189</v>
      </c>
      <c r="BJX15" s="27" t="s">
        <v>12190</v>
      </c>
      <c r="BJY15" s="27" t="s">
        <v>12191</v>
      </c>
      <c r="BJZ15" s="27" t="s">
        <v>2894</v>
      </c>
      <c r="BKA15" s="27" t="s">
        <v>2898</v>
      </c>
      <c r="BKB15" s="27" t="s">
        <v>2907</v>
      </c>
      <c r="BKC15" s="27" t="s">
        <v>12192</v>
      </c>
      <c r="BKD15" s="27" t="s">
        <v>2910</v>
      </c>
      <c r="BKE15" s="27" t="s">
        <v>2915</v>
      </c>
      <c r="BKF15" s="27" t="s">
        <v>12193</v>
      </c>
      <c r="BKG15" s="27" t="s">
        <v>12194</v>
      </c>
      <c r="BKH15" s="27" t="s">
        <v>12195</v>
      </c>
      <c r="BKI15" s="27" t="s">
        <v>12196</v>
      </c>
      <c r="BKJ15" s="27" t="s">
        <v>12197</v>
      </c>
      <c r="BKK15" s="27" t="s">
        <v>2920</v>
      </c>
      <c r="BKL15" s="27" t="s">
        <v>2925</v>
      </c>
      <c r="BKM15" s="27" t="s">
        <v>12198</v>
      </c>
      <c r="BKN15" s="27" t="s">
        <v>2929</v>
      </c>
      <c r="BKO15" s="27" t="s">
        <v>12199</v>
      </c>
      <c r="BKP15" s="27" t="s">
        <v>12200</v>
      </c>
      <c r="BKQ15" s="27" t="s">
        <v>2938</v>
      </c>
      <c r="BKR15" s="27" t="s">
        <v>2940</v>
      </c>
      <c r="BKS15" s="27" t="s">
        <v>2944</v>
      </c>
      <c r="BKT15" s="27" t="s">
        <v>12201</v>
      </c>
      <c r="BKU15" s="27" t="s">
        <v>2947</v>
      </c>
      <c r="BKV15" s="27" t="s">
        <v>2952</v>
      </c>
      <c r="BKW15" s="27" t="s">
        <v>12202</v>
      </c>
      <c r="BKX15" s="27" t="s">
        <v>12203</v>
      </c>
      <c r="BKY15" s="27" t="s">
        <v>12204</v>
      </c>
      <c r="BKZ15" s="27" t="s">
        <v>2954</v>
      </c>
      <c r="BLA15" s="27" t="s">
        <v>2958</v>
      </c>
      <c r="BLB15" s="27" t="s">
        <v>2963</v>
      </c>
      <c r="BLC15" s="27" t="s">
        <v>5517</v>
      </c>
      <c r="BLD15" s="27" t="s">
        <v>12205</v>
      </c>
      <c r="BLE15" s="27" t="s">
        <v>2967</v>
      </c>
      <c r="BLF15" s="27" t="s">
        <v>2970</v>
      </c>
      <c r="BLG15" s="27" t="s">
        <v>2975</v>
      </c>
      <c r="BLH15" s="27" t="s">
        <v>12206</v>
      </c>
      <c r="BLI15" s="27" t="s">
        <v>12207</v>
      </c>
      <c r="BLJ15" s="27" t="s">
        <v>12208</v>
      </c>
      <c r="BLK15" s="27" t="s">
        <v>2979</v>
      </c>
      <c r="BLL15" s="27" t="s">
        <v>2984</v>
      </c>
      <c r="BLM15" s="27" t="s">
        <v>12209</v>
      </c>
      <c r="BLN15" s="27" t="s">
        <v>2988</v>
      </c>
      <c r="BLO15" s="27" t="s">
        <v>2990</v>
      </c>
      <c r="BLP15" s="27" t="s">
        <v>2992</v>
      </c>
      <c r="BLQ15" s="27" t="s">
        <v>2996</v>
      </c>
      <c r="BLR15" s="27" t="s">
        <v>3000</v>
      </c>
      <c r="BLS15" s="27" t="s">
        <v>3004</v>
      </c>
      <c r="BLT15" s="27" t="s">
        <v>3008</v>
      </c>
      <c r="BLU15" s="27" t="s">
        <v>12210</v>
      </c>
      <c r="BLV15" s="27" t="s">
        <v>5518</v>
      </c>
      <c r="BLW15" s="27" t="s">
        <v>3011</v>
      </c>
      <c r="BLX15" s="27" t="s">
        <v>3013</v>
      </c>
      <c r="BLY15" s="27" t="s">
        <v>3016</v>
      </c>
      <c r="BLZ15" s="27" t="s">
        <v>5519</v>
      </c>
      <c r="BMA15" s="27" t="s">
        <v>12211</v>
      </c>
      <c r="BMB15" s="27" t="s">
        <v>5520</v>
      </c>
      <c r="BMC15" s="27" t="s">
        <v>12212</v>
      </c>
      <c r="BMD15" s="27" t="s">
        <v>3021</v>
      </c>
      <c r="BME15" s="27" t="s">
        <v>3025</v>
      </c>
      <c r="BMF15" s="27" t="s">
        <v>5521</v>
      </c>
      <c r="BMG15" s="27" t="s">
        <v>3028</v>
      </c>
      <c r="BMH15" s="27" t="s">
        <v>3033</v>
      </c>
      <c r="BMI15" s="27" t="s">
        <v>12213</v>
      </c>
      <c r="BMJ15" s="27" t="s">
        <v>12214</v>
      </c>
      <c r="BMK15" s="27" t="s">
        <v>3038</v>
      </c>
      <c r="BML15" s="27" t="s">
        <v>12215</v>
      </c>
      <c r="BMM15" s="27" t="s">
        <v>3041</v>
      </c>
      <c r="BMN15" s="27" t="s">
        <v>5522</v>
      </c>
      <c r="BMO15" s="27" t="s">
        <v>3046</v>
      </c>
      <c r="BMP15" s="27" t="s">
        <v>12216</v>
      </c>
      <c r="BMQ15" s="27" t="s">
        <v>12217</v>
      </c>
      <c r="BMR15" s="27" t="s">
        <v>5523</v>
      </c>
      <c r="BMS15" s="27" t="s">
        <v>3050</v>
      </c>
      <c r="BMT15" s="27" t="s">
        <v>5524</v>
      </c>
      <c r="BMU15" s="27" t="s">
        <v>3054</v>
      </c>
      <c r="BMV15" s="27" t="s">
        <v>5525</v>
      </c>
      <c r="BMW15" s="27" t="s">
        <v>3059</v>
      </c>
      <c r="BMX15" s="27" t="s">
        <v>5526</v>
      </c>
      <c r="BMY15" s="27" t="s">
        <v>3064</v>
      </c>
      <c r="BMZ15" s="27" t="s">
        <v>12218</v>
      </c>
      <c r="BNA15" s="27" t="s">
        <v>12219</v>
      </c>
      <c r="BNB15" s="27" t="s">
        <v>5527</v>
      </c>
      <c r="BNC15" s="27" t="s">
        <v>12220</v>
      </c>
      <c r="BND15" s="27" t="s">
        <v>5528</v>
      </c>
      <c r="BNE15" s="27" t="s">
        <v>3069</v>
      </c>
      <c r="BNF15" s="27" t="s">
        <v>5529</v>
      </c>
      <c r="BNG15" s="27" t="s">
        <v>3073</v>
      </c>
      <c r="BNH15" s="27" t="s">
        <v>3078</v>
      </c>
      <c r="BNI15" s="27" t="s">
        <v>3082</v>
      </c>
      <c r="BNJ15" s="27" t="s">
        <v>3098</v>
      </c>
      <c r="BNK15" s="27" t="s">
        <v>12221</v>
      </c>
      <c r="BNL15" s="27" t="s">
        <v>12222</v>
      </c>
      <c r="BNM15" s="27" t="s">
        <v>3103</v>
      </c>
      <c r="BNN15" s="27" t="s">
        <v>12223</v>
      </c>
      <c r="BNO15" s="27" t="s">
        <v>3104</v>
      </c>
      <c r="BNP15" s="27" t="s">
        <v>3114</v>
      </c>
      <c r="BNQ15" s="27" t="s">
        <v>12224</v>
      </c>
      <c r="BNR15" s="27" t="s">
        <v>3118</v>
      </c>
      <c r="BNS15" s="27" t="s">
        <v>3121</v>
      </c>
      <c r="BNT15" s="27" t="s">
        <v>3124</v>
      </c>
      <c r="BNU15" s="27" t="s">
        <v>3126</v>
      </c>
      <c r="BNV15" s="27" t="s">
        <v>3129</v>
      </c>
      <c r="BNW15" s="27" t="s">
        <v>3133</v>
      </c>
      <c r="BNX15" s="27" t="s">
        <v>12225</v>
      </c>
      <c r="BNY15" s="27" t="s">
        <v>12226</v>
      </c>
      <c r="BNZ15" s="27" t="s">
        <v>5530</v>
      </c>
      <c r="BOA15" s="27" t="s">
        <v>3138</v>
      </c>
      <c r="BOB15" s="27" t="s">
        <v>12227</v>
      </c>
      <c r="BOC15" s="27" t="s">
        <v>12228</v>
      </c>
      <c r="BOD15" s="27" t="s">
        <v>3142</v>
      </c>
      <c r="BOE15" s="27" t="s">
        <v>5531</v>
      </c>
      <c r="BOF15" s="27" t="s">
        <v>5532</v>
      </c>
      <c r="BOG15" s="27" t="s">
        <v>3146</v>
      </c>
      <c r="BOH15" s="27" t="s">
        <v>12229</v>
      </c>
      <c r="BOI15" s="27" t="s">
        <v>3150</v>
      </c>
      <c r="BOJ15" s="27" t="s">
        <v>3153</v>
      </c>
      <c r="BOK15" s="27" t="s">
        <v>3158</v>
      </c>
      <c r="BOL15" s="27" t="s">
        <v>5533</v>
      </c>
      <c r="BOM15" s="27" t="s">
        <v>3163</v>
      </c>
      <c r="BON15" s="27" t="s">
        <v>3167</v>
      </c>
      <c r="BOO15" s="27" t="s">
        <v>12230</v>
      </c>
      <c r="BOP15" s="27" t="s">
        <v>3171</v>
      </c>
      <c r="BOQ15" s="27" t="s">
        <v>12231</v>
      </c>
      <c r="BOR15" s="27" t="s">
        <v>12232</v>
      </c>
      <c r="BOS15" s="27" t="s">
        <v>3175</v>
      </c>
      <c r="BOT15" s="27" t="s">
        <v>12233</v>
      </c>
      <c r="BOU15" s="27" t="s">
        <v>12234</v>
      </c>
      <c r="BOV15" s="27" t="s">
        <v>12235</v>
      </c>
      <c r="BOW15" s="27" t="s">
        <v>12236</v>
      </c>
      <c r="BOX15" s="27" t="s">
        <v>12237</v>
      </c>
      <c r="BOY15" s="27" t="s">
        <v>12238</v>
      </c>
      <c r="BOZ15" s="27" t="s">
        <v>12239</v>
      </c>
      <c r="BPA15" s="27" t="s">
        <v>12240</v>
      </c>
      <c r="BPB15" s="27" t="s">
        <v>3178</v>
      </c>
      <c r="BPC15" s="27" t="s">
        <v>3183</v>
      </c>
      <c r="BPD15" s="27" t="s">
        <v>3188</v>
      </c>
      <c r="BPE15" s="27" t="s">
        <v>12241</v>
      </c>
      <c r="BPF15" s="27" t="s">
        <v>12242</v>
      </c>
      <c r="BPG15" s="27" t="s">
        <v>12243</v>
      </c>
      <c r="BPH15" s="27" t="s">
        <v>12244</v>
      </c>
      <c r="BPI15" s="27" t="s">
        <v>12245</v>
      </c>
      <c r="BPJ15" s="27" t="s">
        <v>3192</v>
      </c>
      <c r="BPK15" s="27" t="s">
        <v>12246</v>
      </c>
      <c r="BPL15" s="27" t="s">
        <v>12247</v>
      </c>
      <c r="BPM15" s="27" t="s">
        <v>12248</v>
      </c>
      <c r="BPN15" s="27" t="s">
        <v>3197</v>
      </c>
      <c r="BPO15" s="27" t="s">
        <v>3202</v>
      </c>
      <c r="BPP15" s="27" t="s">
        <v>5534</v>
      </c>
      <c r="BPQ15" s="27" t="s">
        <v>12249</v>
      </c>
      <c r="BPR15" s="27" t="s">
        <v>12250</v>
      </c>
      <c r="BPS15" s="27" t="s">
        <v>3204</v>
      </c>
      <c r="BPT15" s="27" t="s">
        <v>12251</v>
      </c>
      <c r="BPU15" s="27" t="s">
        <v>12252</v>
      </c>
      <c r="BPV15" s="27" t="s">
        <v>12253</v>
      </c>
      <c r="BPW15" s="27" t="s">
        <v>12254</v>
      </c>
      <c r="BPX15" s="27" t="s">
        <v>12255</v>
      </c>
      <c r="BPY15" s="27" t="s">
        <v>12256</v>
      </c>
      <c r="BPZ15" s="27" t="s">
        <v>3209</v>
      </c>
      <c r="BQA15" s="27" t="s">
        <v>12257</v>
      </c>
      <c r="BQB15" s="27" t="s">
        <v>3213</v>
      </c>
      <c r="BQC15" s="27" t="s">
        <v>3216</v>
      </c>
      <c r="BQD15" s="27" t="s">
        <v>3220</v>
      </c>
      <c r="BQE15" s="27" t="s">
        <v>12258</v>
      </c>
      <c r="BQF15" s="27" t="s">
        <v>12259</v>
      </c>
      <c r="BQG15" s="27" t="s">
        <v>3223</v>
      </c>
      <c r="BQH15" s="27" t="s">
        <v>12260</v>
      </c>
      <c r="BQI15" s="27" t="s">
        <v>12261</v>
      </c>
      <c r="BQJ15" s="27" t="s">
        <v>3228</v>
      </c>
      <c r="BQK15" s="27" t="s">
        <v>3231</v>
      </c>
      <c r="BQL15" s="27" t="s">
        <v>12262</v>
      </c>
      <c r="BQM15" s="27" t="s">
        <v>12263</v>
      </c>
      <c r="BQN15" s="27" t="s">
        <v>12264</v>
      </c>
      <c r="BQO15" s="27" t="s">
        <v>12265</v>
      </c>
      <c r="BQP15" s="27" t="s">
        <v>12266</v>
      </c>
      <c r="BQQ15" s="27" t="s">
        <v>12267</v>
      </c>
      <c r="BQR15" s="27" t="s">
        <v>3240</v>
      </c>
      <c r="BQS15" s="27" t="s">
        <v>3244</v>
      </c>
      <c r="BQT15" s="27" t="s">
        <v>12268</v>
      </c>
      <c r="BQU15" s="27" t="s">
        <v>12269</v>
      </c>
      <c r="BQV15" s="27" t="s">
        <v>12270</v>
      </c>
      <c r="BQW15" s="27" t="s">
        <v>12271</v>
      </c>
      <c r="BQX15" s="27" t="s">
        <v>12272</v>
      </c>
      <c r="BQY15" s="27" t="s">
        <v>12273</v>
      </c>
      <c r="BQZ15" s="27" t="s">
        <v>3248</v>
      </c>
      <c r="BRA15" s="27" t="s">
        <v>3252</v>
      </c>
      <c r="BRB15" s="27" t="s">
        <v>12274</v>
      </c>
      <c r="BRC15" s="27" t="s">
        <v>3257</v>
      </c>
      <c r="BRD15" s="27" t="s">
        <v>3262</v>
      </c>
      <c r="BRE15" s="27" t="s">
        <v>12275</v>
      </c>
      <c r="BRF15" s="27" t="s">
        <v>3267</v>
      </c>
      <c r="BRG15" s="27" t="s">
        <v>3271</v>
      </c>
      <c r="BRH15" s="27" t="s">
        <v>3276</v>
      </c>
      <c r="BRI15" s="27" t="s">
        <v>3280</v>
      </c>
      <c r="BRJ15" s="27" t="s">
        <v>3283</v>
      </c>
      <c r="BRK15" s="27" t="s">
        <v>3287</v>
      </c>
      <c r="BRL15" s="27" t="s">
        <v>3291</v>
      </c>
      <c r="BRM15" s="27" t="s">
        <v>3296</v>
      </c>
      <c r="BRN15" s="27" t="s">
        <v>3300</v>
      </c>
      <c r="BRO15" s="27" t="s">
        <v>3304</v>
      </c>
      <c r="BRP15" s="27" t="s">
        <v>12276</v>
      </c>
      <c r="BRQ15" s="27" t="s">
        <v>3308</v>
      </c>
      <c r="BRR15" s="27" t="s">
        <v>3313</v>
      </c>
      <c r="BRS15" s="27" t="s">
        <v>12277</v>
      </c>
      <c r="BRT15" s="27" t="s">
        <v>3317</v>
      </c>
      <c r="BRU15" s="27" t="s">
        <v>12278</v>
      </c>
      <c r="BRV15" s="27" t="s">
        <v>3321</v>
      </c>
      <c r="BRW15" s="27" t="s">
        <v>3325</v>
      </c>
      <c r="BRX15" s="27" t="s">
        <v>5535</v>
      </c>
      <c r="BRY15" s="27" t="s">
        <v>5536</v>
      </c>
      <c r="BRZ15" s="27" t="s">
        <v>3328</v>
      </c>
      <c r="BSA15" s="27" t="s">
        <v>3333</v>
      </c>
      <c r="BSB15" s="27" t="s">
        <v>5537</v>
      </c>
      <c r="BSC15" s="27" t="s">
        <v>3342</v>
      </c>
      <c r="BSD15" s="27" t="s">
        <v>12279</v>
      </c>
      <c r="BSE15" s="27" t="s">
        <v>3347</v>
      </c>
      <c r="BSF15" s="27" t="s">
        <v>3351</v>
      </c>
      <c r="BSG15" s="27" t="s">
        <v>3356</v>
      </c>
      <c r="BSH15" s="27" t="s">
        <v>12280</v>
      </c>
      <c r="BSI15" s="27" t="s">
        <v>12281</v>
      </c>
      <c r="BSJ15" s="27" t="s">
        <v>5538</v>
      </c>
      <c r="BSK15" s="27" t="s">
        <v>5539</v>
      </c>
      <c r="BSL15" s="27" t="s">
        <v>3361</v>
      </c>
      <c r="BSM15" s="27" t="s">
        <v>3365</v>
      </c>
      <c r="BSN15" s="27" t="s">
        <v>5540</v>
      </c>
      <c r="BSO15" s="27" t="s">
        <v>3370</v>
      </c>
      <c r="BSP15" s="27" t="s">
        <v>3374</v>
      </c>
      <c r="BSQ15" s="27" t="s">
        <v>3378</v>
      </c>
      <c r="BSR15" s="27" t="s">
        <v>3382</v>
      </c>
      <c r="BSS15" s="27" t="s">
        <v>5541</v>
      </c>
      <c r="BST15" s="27" t="s">
        <v>12282</v>
      </c>
      <c r="BSU15" s="27" t="s">
        <v>3389</v>
      </c>
      <c r="BSV15" s="27" t="s">
        <v>12283</v>
      </c>
      <c r="BSW15" s="27" t="s">
        <v>3394</v>
      </c>
      <c r="BSX15" s="27" t="s">
        <v>3399</v>
      </c>
      <c r="BSY15" s="27" t="s">
        <v>5542</v>
      </c>
      <c r="BSZ15" s="27" t="s">
        <v>3404</v>
      </c>
      <c r="BTA15" s="27" t="s">
        <v>3408</v>
      </c>
      <c r="BTB15" s="27" t="s">
        <v>12284</v>
      </c>
      <c r="BTC15" s="27" t="s">
        <v>12285</v>
      </c>
      <c r="BTD15" s="27" t="s">
        <v>12286</v>
      </c>
      <c r="BTE15" s="27" t="s">
        <v>3413</v>
      </c>
      <c r="BTF15" s="27" t="s">
        <v>3417</v>
      </c>
      <c r="BTG15" s="27" t="s">
        <v>3421</v>
      </c>
      <c r="BTH15" s="27" t="s">
        <v>3429</v>
      </c>
      <c r="BTI15" s="27" t="s">
        <v>3433</v>
      </c>
      <c r="BTJ15" s="27" t="s">
        <v>3449</v>
      </c>
      <c r="BTK15" s="27" t="s">
        <v>3453</v>
      </c>
      <c r="BTL15" s="27" t="s">
        <v>3457</v>
      </c>
      <c r="BTM15" s="27" t="s">
        <v>3461</v>
      </c>
      <c r="BTN15" s="27" t="s">
        <v>3466</v>
      </c>
      <c r="BTO15" s="27" t="s">
        <v>3470</v>
      </c>
      <c r="BTP15" s="27" t="s">
        <v>12287</v>
      </c>
      <c r="BTQ15" s="27" t="s">
        <v>3475</v>
      </c>
      <c r="BTR15" s="27" t="s">
        <v>3478</v>
      </c>
      <c r="BTS15" s="27" t="s">
        <v>3487</v>
      </c>
      <c r="BTT15" s="27" t="s">
        <v>3491</v>
      </c>
      <c r="BTU15" s="27" t="s">
        <v>3493</v>
      </c>
      <c r="BTV15" s="27" t="s">
        <v>12288</v>
      </c>
      <c r="BTW15" s="27" t="s">
        <v>3498</v>
      </c>
      <c r="BTX15" s="27" t="s">
        <v>3506</v>
      </c>
      <c r="BTY15" s="27" t="s">
        <v>3511</v>
      </c>
      <c r="BTZ15" s="27" t="s">
        <v>3515</v>
      </c>
      <c r="BUA15" s="27" t="s">
        <v>12289</v>
      </c>
      <c r="BUB15" s="27" t="s">
        <v>5543</v>
      </c>
      <c r="BUC15" s="27" t="s">
        <v>12290</v>
      </c>
      <c r="BUD15" s="27" t="s">
        <v>12291</v>
      </c>
      <c r="BUE15" s="27" t="s">
        <v>3519</v>
      </c>
      <c r="BUF15" s="27" t="s">
        <v>12292</v>
      </c>
      <c r="BUG15" s="27" t="s">
        <v>3523</v>
      </c>
      <c r="BUH15" s="27" t="s">
        <v>3527</v>
      </c>
      <c r="BUI15" s="27" t="s">
        <v>3535</v>
      </c>
      <c r="BUJ15" s="27" t="s">
        <v>12293</v>
      </c>
      <c r="BUK15" s="27" t="s">
        <v>3540</v>
      </c>
      <c r="BUL15" s="27" t="s">
        <v>12294</v>
      </c>
      <c r="BUM15" s="27" t="s">
        <v>12295</v>
      </c>
      <c r="BUN15" s="27" t="s">
        <v>12296</v>
      </c>
      <c r="BUO15" s="27" t="s">
        <v>12297</v>
      </c>
      <c r="BUP15" s="27" t="s">
        <v>12298</v>
      </c>
      <c r="BUQ15" s="27" t="s">
        <v>12299</v>
      </c>
      <c r="BUR15" s="27" t="s">
        <v>12300</v>
      </c>
      <c r="BUS15" s="27" t="s">
        <v>12301</v>
      </c>
      <c r="BUT15" s="27" t="s">
        <v>12302</v>
      </c>
      <c r="BUU15" s="27" t="s">
        <v>3545</v>
      </c>
      <c r="BUV15" s="27" t="s">
        <v>12303</v>
      </c>
      <c r="BUW15" s="27" t="s">
        <v>3550</v>
      </c>
      <c r="BUX15" s="27" t="s">
        <v>12304</v>
      </c>
      <c r="BUY15" s="27" t="s">
        <v>3554</v>
      </c>
      <c r="BUZ15" s="27" t="s">
        <v>12305</v>
      </c>
      <c r="BVA15" s="27" t="s">
        <v>3558</v>
      </c>
      <c r="BVB15" s="27" t="s">
        <v>3562</v>
      </c>
      <c r="BVC15" s="27" t="s">
        <v>3566</v>
      </c>
      <c r="BVD15" s="27" t="s">
        <v>3570</v>
      </c>
      <c r="BVE15" s="27" t="s">
        <v>3574</v>
      </c>
      <c r="BVF15" s="27" t="s">
        <v>3578</v>
      </c>
      <c r="BVG15" s="27" t="s">
        <v>3582</v>
      </c>
      <c r="BVH15" s="27" t="s">
        <v>3586</v>
      </c>
      <c r="BVI15" s="27" t="s">
        <v>3590</v>
      </c>
      <c r="BVJ15" s="27" t="s">
        <v>12306</v>
      </c>
      <c r="BVK15" s="27" t="s">
        <v>3594</v>
      </c>
      <c r="BVL15" s="27" t="s">
        <v>3598</v>
      </c>
      <c r="BVM15" s="27" t="s">
        <v>3602</v>
      </c>
      <c r="BVN15" s="27" t="s">
        <v>3606</v>
      </c>
      <c r="BVO15" s="27" t="s">
        <v>12307</v>
      </c>
      <c r="BVP15" s="27" t="s">
        <v>12308</v>
      </c>
      <c r="BVQ15" s="27" t="s">
        <v>12309</v>
      </c>
      <c r="BVR15" s="27" t="s">
        <v>12310</v>
      </c>
      <c r="BVS15" s="27" t="s">
        <v>3610</v>
      </c>
      <c r="BVT15" s="27" t="s">
        <v>3615</v>
      </c>
      <c r="BVU15" s="27" t="s">
        <v>3619</v>
      </c>
      <c r="BVV15" s="27" t="s">
        <v>3622</v>
      </c>
      <c r="BVW15" s="27" t="s">
        <v>3626</v>
      </c>
      <c r="BVX15" s="27" t="s">
        <v>12311</v>
      </c>
      <c r="BVY15" s="27" t="s">
        <v>12312</v>
      </c>
      <c r="BVZ15" s="27" t="s">
        <v>12313</v>
      </c>
      <c r="BWA15" s="27" t="s">
        <v>12314</v>
      </c>
      <c r="BWB15" s="27" t="s">
        <v>12315</v>
      </c>
      <c r="BWC15" s="27" t="s">
        <v>12316</v>
      </c>
      <c r="BWD15" s="27" t="s">
        <v>12317</v>
      </c>
      <c r="BWE15" s="27" t="s">
        <v>12318</v>
      </c>
      <c r="BWF15" s="27" t="s">
        <v>12319</v>
      </c>
      <c r="BWG15" s="27" t="s">
        <v>12320</v>
      </c>
      <c r="BWH15" s="27" t="s">
        <v>12321</v>
      </c>
      <c r="BWI15" s="27" t="s">
        <v>12322</v>
      </c>
      <c r="BWJ15" s="27" t="s">
        <v>12323</v>
      </c>
      <c r="BWK15" s="27" t="s">
        <v>12324</v>
      </c>
      <c r="BWL15" s="27" t="s">
        <v>12325</v>
      </c>
      <c r="BWM15" s="27" t="s">
        <v>12326</v>
      </c>
      <c r="BWN15" s="27" t="s">
        <v>12327</v>
      </c>
      <c r="BWO15" s="27" t="s">
        <v>12328</v>
      </c>
      <c r="BWP15" s="27" t="s">
        <v>12329</v>
      </c>
      <c r="BWQ15" s="27" t="s">
        <v>12330</v>
      </c>
      <c r="BWR15" s="27" t="s">
        <v>12331</v>
      </c>
      <c r="BWS15" s="27" t="s">
        <v>12332</v>
      </c>
      <c r="BWT15" s="27" t="s">
        <v>12333</v>
      </c>
      <c r="BWU15" s="27" t="s">
        <v>12334</v>
      </c>
      <c r="BWV15" s="27" t="s">
        <v>12335</v>
      </c>
      <c r="BWW15" s="27" t="s">
        <v>12336</v>
      </c>
      <c r="BWX15" s="27" t="s">
        <v>12337</v>
      </c>
      <c r="BWY15" s="27" t="s">
        <v>12338</v>
      </c>
      <c r="BWZ15" s="27" t="s">
        <v>12339</v>
      </c>
      <c r="BXA15" s="27" t="s">
        <v>12340</v>
      </c>
      <c r="BXB15" s="27" t="s">
        <v>12341</v>
      </c>
      <c r="BXC15" s="27" t="s">
        <v>12342</v>
      </c>
      <c r="BXD15" s="27" t="s">
        <v>12343</v>
      </c>
      <c r="BXE15" s="27" t="s">
        <v>12344</v>
      </c>
      <c r="BXF15" s="27" t="s">
        <v>12345</v>
      </c>
      <c r="BXG15" s="27" t="s">
        <v>12346</v>
      </c>
      <c r="BXH15" s="27" t="s">
        <v>12347</v>
      </c>
      <c r="BXI15" s="27" t="s">
        <v>12348</v>
      </c>
      <c r="BXJ15" s="27" t="s">
        <v>12349</v>
      </c>
      <c r="BXK15" s="27" t="s">
        <v>12350</v>
      </c>
      <c r="BXL15" s="27" t="s">
        <v>12351</v>
      </c>
      <c r="BXM15" s="27" t="s">
        <v>12352</v>
      </c>
      <c r="BXN15" s="27" t="s">
        <v>12353</v>
      </c>
      <c r="BXO15" s="27" t="s">
        <v>12354</v>
      </c>
      <c r="BXP15" s="27" t="s">
        <v>12355</v>
      </c>
      <c r="BXQ15" s="27" t="s">
        <v>12356</v>
      </c>
      <c r="BXR15" s="27" t="s">
        <v>12357</v>
      </c>
      <c r="BXS15" s="27" t="s">
        <v>12358</v>
      </c>
      <c r="BXT15" s="27" t="s">
        <v>3630</v>
      </c>
      <c r="BXU15" s="27" t="s">
        <v>3634</v>
      </c>
      <c r="BXV15" s="27" t="s">
        <v>12359</v>
      </c>
      <c r="BXW15" s="27" t="s">
        <v>12360</v>
      </c>
      <c r="BXX15" s="27" t="s">
        <v>12361</v>
      </c>
      <c r="BXY15" s="27" t="s">
        <v>3639</v>
      </c>
      <c r="BXZ15" s="27" t="s">
        <v>5544</v>
      </c>
      <c r="BYA15" s="27" t="s">
        <v>12362</v>
      </c>
      <c r="BYB15" s="27" t="s">
        <v>12363</v>
      </c>
      <c r="BYC15" s="27" t="s">
        <v>5545</v>
      </c>
      <c r="BYD15" s="27" t="s">
        <v>12364</v>
      </c>
      <c r="BYE15" s="27" t="s">
        <v>5546</v>
      </c>
      <c r="BYF15" s="27" t="s">
        <v>12365</v>
      </c>
      <c r="BYG15" s="27" t="s">
        <v>12366</v>
      </c>
      <c r="BYH15" s="27" t="s">
        <v>5547</v>
      </c>
      <c r="BYI15" s="27" t="s">
        <v>12367</v>
      </c>
      <c r="BYJ15" s="27" t="s">
        <v>12368</v>
      </c>
      <c r="BYK15" s="27" t="s">
        <v>12369</v>
      </c>
      <c r="BYL15" s="27" t="s">
        <v>12370</v>
      </c>
      <c r="BYM15" s="27" t="s">
        <v>3644</v>
      </c>
      <c r="BYN15" s="27" t="s">
        <v>12371</v>
      </c>
      <c r="BYO15" s="27" t="s">
        <v>3648</v>
      </c>
      <c r="BYP15" s="27" t="s">
        <v>12372</v>
      </c>
      <c r="BYQ15" s="27" t="s">
        <v>12373</v>
      </c>
      <c r="BYR15" s="27" t="s">
        <v>12374</v>
      </c>
      <c r="BYS15" s="27" t="s">
        <v>12375</v>
      </c>
      <c r="BYT15" s="27" t="s">
        <v>3652</v>
      </c>
      <c r="BYU15" s="27" t="s">
        <v>12376</v>
      </c>
      <c r="BYV15" s="27" t="s">
        <v>3656</v>
      </c>
      <c r="BYW15" s="27" t="s">
        <v>5548</v>
      </c>
      <c r="BYX15" s="27" t="s">
        <v>5549</v>
      </c>
      <c r="BYY15" s="27" t="s">
        <v>5550</v>
      </c>
      <c r="BYZ15" s="27" t="s">
        <v>12377</v>
      </c>
      <c r="BZA15" s="27" t="s">
        <v>5551</v>
      </c>
      <c r="BZB15" s="27" t="s">
        <v>12378</v>
      </c>
      <c r="BZC15" s="27" t="s">
        <v>3660</v>
      </c>
      <c r="BZD15" s="27" t="s">
        <v>3665</v>
      </c>
      <c r="BZE15" s="27" t="s">
        <v>3669</v>
      </c>
      <c r="BZF15" s="27" t="s">
        <v>5552</v>
      </c>
      <c r="BZG15" s="27" t="s">
        <v>5553</v>
      </c>
      <c r="BZH15" s="27" t="s">
        <v>5554</v>
      </c>
      <c r="BZI15" s="27" t="s">
        <v>3675</v>
      </c>
      <c r="BZJ15" s="27" t="s">
        <v>3679</v>
      </c>
      <c r="BZK15" s="27" t="s">
        <v>12379</v>
      </c>
      <c r="BZL15" s="27" t="s">
        <v>5555</v>
      </c>
      <c r="BZM15" s="27" t="s">
        <v>12380</v>
      </c>
      <c r="BZN15" s="27" t="s">
        <v>12381</v>
      </c>
      <c r="BZO15" s="27" t="s">
        <v>12382</v>
      </c>
      <c r="BZP15" s="27" t="s">
        <v>12383</v>
      </c>
      <c r="BZQ15" s="27" t="s">
        <v>12384</v>
      </c>
      <c r="BZR15" s="27" t="s">
        <v>12385</v>
      </c>
      <c r="BZS15" s="27" t="s">
        <v>12386</v>
      </c>
      <c r="BZT15" s="27" t="s">
        <v>12387</v>
      </c>
      <c r="BZU15" s="27" t="s">
        <v>12388</v>
      </c>
      <c r="BZV15" s="27" t="s">
        <v>12389</v>
      </c>
      <c r="BZW15" s="27" t="s">
        <v>3683</v>
      </c>
      <c r="BZX15" s="27" t="s">
        <v>5556</v>
      </c>
      <c r="BZY15" s="27" t="s">
        <v>3688</v>
      </c>
      <c r="BZZ15" s="27" t="s">
        <v>3693</v>
      </c>
      <c r="CAA15" s="27" t="s">
        <v>12390</v>
      </c>
      <c r="CAB15" s="27" t="s">
        <v>5557</v>
      </c>
      <c r="CAC15" s="27" t="s">
        <v>12391</v>
      </c>
      <c r="CAD15" s="27" t="s">
        <v>3699</v>
      </c>
      <c r="CAE15" s="27" t="s">
        <v>3703</v>
      </c>
      <c r="CAF15" s="27" t="s">
        <v>12392</v>
      </c>
      <c r="CAG15" s="27" t="s">
        <v>12393</v>
      </c>
      <c r="CAH15" s="27" t="s">
        <v>12394</v>
      </c>
      <c r="CAI15" s="27" t="s">
        <v>12395</v>
      </c>
      <c r="CAJ15" s="27" t="s">
        <v>3706</v>
      </c>
      <c r="CAK15" s="27" t="s">
        <v>3711</v>
      </c>
      <c r="CAL15" s="27" t="s">
        <v>12396</v>
      </c>
      <c r="CAM15" s="27" t="s">
        <v>3715</v>
      </c>
      <c r="CAN15" s="27" t="s">
        <v>3720</v>
      </c>
      <c r="CAO15" s="27" t="s">
        <v>3724</v>
      </c>
      <c r="CAP15" s="27" t="s">
        <v>3727</v>
      </c>
      <c r="CAQ15" s="27" t="s">
        <v>3731</v>
      </c>
      <c r="CAR15" s="27" t="s">
        <v>12397</v>
      </c>
      <c r="CAS15" s="27" t="s">
        <v>12398</v>
      </c>
      <c r="CAT15" s="27" t="s">
        <v>12399</v>
      </c>
      <c r="CAU15" s="27" t="s">
        <v>12400</v>
      </c>
      <c r="CAV15" s="27" t="s">
        <v>12401</v>
      </c>
      <c r="CAW15" s="27" t="s">
        <v>12402</v>
      </c>
      <c r="CAX15" s="27" t="s">
        <v>3735</v>
      </c>
      <c r="CAY15" s="27" t="s">
        <v>12403</v>
      </c>
      <c r="CAZ15" s="27" t="s">
        <v>3737</v>
      </c>
      <c r="CBA15" s="27" t="s">
        <v>3742</v>
      </c>
      <c r="CBB15" s="27" t="s">
        <v>3746</v>
      </c>
      <c r="CBC15" s="27" t="s">
        <v>12404</v>
      </c>
      <c r="CBD15" s="27" t="s">
        <v>3749</v>
      </c>
      <c r="CBE15" s="27" t="s">
        <v>3753</v>
      </c>
      <c r="CBF15" s="27" t="s">
        <v>12405</v>
      </c>
      <c r="CBG15" s="27" t="s">
        <v>5558</v>
      </c>
      <c r="CBH15" s="27" t="s">
        <v>5559</v>
      </c>
      <c r="CBI15" s="27" t="s">
        <v>5560</v>
      </c>
      <c r="CBJ15" s="27" t="s">
        <v>5561</v>
      </c>
      <c r="CBK15" s="27" t="s">
        <v>12406</v>
      </c>
      <c r="CBL15" s="27" t="s">
        <v>5562</v>
      </c>
      <c r="CBM15" s="27" t="s">
        <v>3757</v>
      </c>
      <c r="CBN15" s="27" t="s">
        <v>3761</v>
      </c>
      <c r="CBO15" s="27" t="s">
        <v>3764</v>
      </c>
      <c r="CBP15" s="27" t="s">
        <v>5563</v>
      </c>
      <c r="CBQ15" s="27" t="s">
        <v>5564</v>
      </c>
      <c r="CBR15" s="27" t="s">
        <v>5565</v>
      </c>
      <c r="CBS15" s="27" t="s">
        <v>12407</v>
      </c>
      <c r="CBT15" s="27" t="s">
        <v>3768</v>
      </c>
      <c r="CBU15" s="27" t="s">
        <v>3773</v>
      </c>
      <c r="CBV15" s="27" t="s">
        <v>3777</v>
      </c>
      <c r="CBW15" s="27" t="s">
        <v>3781</v>
      </c>
      <c r="CBX15" s="27" t="s">
        <v>5566</v>
      </c>
      <c r="CBY15" s="27" t="s">
        <v>12408</v>
      </c>
      <c r="CBZ15" s="27" t="s">
        <v>5567</v>
      </c>
      <c r="CCA15" s="27" t="s">
        <v>3785</v>
      </c>
      <c r="CCB15" s="27" t="s">
        <v>3789</v>
      </c>
      <c r="CCC15" s="27" t="s">
        <v>3791</v>
      </c>
      <c r="CCD15" s="27" t="s">
        <v>12409</v>
      </c>
      <c r="CCE15" s="27" t="s">
        <v>12410</v>
      </c>
      <c r="CCF15" s="27" t="s">
        <v>12411</v>
      </c>
      <c r="CCG15" s="27" t="s">
        <v>12412</v>
      </c>
      <c r="CCH15" s="27" t="s">
        <v>12413</v>
      </c>
      <c r="CCI15" s="27" t="s">
        <v>12414</v>
      </c>
      <c r="CCJ15" s="27" t="s">
        <v>12415</v>
      </c>
      <c r="CCK15" s="27" t="s">
        <v>3793</v>
      </c>
      <c r="CCL15" s="27" t="s">
        <v>5568</v>
      </c>
      <c r="CCM15" s="27" t="s">
        <v>12416</v>
      </c>
      <c r="CCN15" s="27" t="s">
        <v>12417</v>
      </c>
      <c r="CCO15" s="27" t="s">
        <v>12418</v>
      </c>
      <c r="CCP15" s="27" t="s">
        <v>3798</v>
      </c>
      <c r="CCQ15" s="27" t="s">
        <v>3803</v>
      </c>
      <c r="CCR15" s="27" t="s">
        <v>3805</v>
      </c>
      <c r="CCS15" s="27" t="s">
        <v>3809</v>
      </c>
      <c r="CCT15" s="27" t="s">
        <v>12419</v>
      </c>
      <c r="CCU15" s="27" t="s">
        <v>12420</v>
      </c>
      <c r="CCV15" s="27" t="s">
        <v>3814</v>
      </c>
      <c r="CCW15" s="27" t="s">
        <v>12421</v>
      </c>
      <c r="CCX15" s="27" t="s">
        <v>3816</v>
      </c>
      <c r="CCY15" s="27" t="s">
        <v>3820</v>
      </c>
      <c r="CCZ15" s="27" t="s">
        <v>3822</v>
      </c>
      <c r="CDA15" s="27" t="s">
        <v>3826</v>
      </c>
      <c r="CDB15" s="27" t="s">
        <v>3829</v>
      </c>
      <c r="CDC15" s="27" t="s">
        <v>3831</v>
      </c>
      <c r="CDD15" s="27" t="s">
        <v>3835</v>
      </c>
      <c r="CDE15" s="27" t="s">
        <v>3838</v>
      </c>
      <c r="CDF15" s="27" t="s">
        <v>3843</v>
      </c>
      <c r="CDG15" s="27" t="s">
        <v>3848</v>
      </c>
      <c r="CDH15" s="27" t="s">
        <v>3853</v>
      </c>
      <c r="CDI15" s="27" t="s">
        <v>3857</v>
      </c>
      <c r="CDJ15" s="27" t="s">
        <v>3862</v>
      </c>
      <c r="CDK15" s="27" t="s">
        <v>3866</v>
      </c>
      <c r="CDL15" s="27" t="s">
        <v>5569</v>
      </c>
      <c r="CDM15" s="27" t="s">
        <v>12422</v>
      </c>
      <c r="CDN15" s="27" t="s">
        <v>3870</v>
      </c>
      <c r="CDO15" s="27" t="s">
        <v>3874</v>
      </c>
      <c r="CDP15" s="27" t="s">
        <v>3877</v>
      </c>
      <c r="CDQ15" s="27" t="s">
        <v>3881</v>
      </c>
      <c r="CDR15" s="27" t="s">
        <v>3885</v>
      </c>
      <c r="CDS15" s="27" t="s">
        <v>3888</v>
      </c>
      <c r="CDT15" s="27" t="s">
        <v>5570</v>
      </c>
      <c r="CDU15" s="27" t="s">
        <v>3891</v>
      </c>
      <c r="CDV15" s="27" t="s">
        <v>3895</v>
      </c>
      <c r="CDW15" s="27" t="s">
        <v>5571</v>
      </c>
      <c r="CDX15" s="27" t="s">
        <v>3898</v>
      </c>
      <c r="CDY15" s="27" t="s">
        <v>3900</v>
      </c>
      <c r="CDZ15" s="27" t="s">
        <v>3904</v>
      </c>
      <c r="CEA15" s="27" t="s">
        <v>3908</v>
      </c>
      <c r="CEB15" s="27" t="s">
        <v>3912</v>
      </c>
      <c r="CEC15" s="27" t="s">
        <v>3916</v>
      </c>
      <c r="CED15" s="27" t="s">
        <v>3920</v>
      </c>
      <c r="CEE15" s="27" t="s">
        <v>3925</v>
      </c>
      <c r="CEF15" s="27" t="s">
        <v>3930</v>
      </c>
      <c r="CEG15" s="27" t="s">
        <v>3935</v>
      </c>
      <c r="CEH15" s="27" t="s">
        <v>5572</v>
      </c>
      <c r="CEI15" s="27" t="s">
        <v>3939</v>
      </c>
      <c r="CEJ15" s="27" t="s">
        <v>3943</v>
      </c>
      <c r="CEK15" s="27" t="s">
        <v>3947</v>
      </c>
      <c r="CEL15" s="27" t="s">
        <v>3951</v>
      </c>
      <c r="CEM15" s="27" t="s">
        <v>3955</v>
      </c>
      <c r="CEN15" s="27" t="s">
        <v>3959</v>
      </c>
      <c r="CEO15" s="27" t="s">
        <v>3963</v>
      </c>
      <c r="CEP15" s="27" t="s">
        <v>3968</v>
      </c>
      <c r="CEQ15" s="27" t="s">
        <v>3972</v>
      </c>
      <c r="CER15" s="27" t="s">
        <v>3976</v>
      </c>
      <c r="CES15" s="27" t="s">
        <v>3980</v>
      </c>
      <c r="CET15" s="27" t="s">
        <v>3984</v>
      </c>
      <c r="CEU15" s="27" t="s">
        <v>3988</v>
      </c>
      <c r="CEV15" s="27" t="s">
        <v>12423</v>
      </c>
      <c r="CEW15" s="27" t="s">
        <v>3991</v>
      </c>
      <c r="CEX15" s="27" t="s">
        <v>12424</v>
      </c>
      <c r="CEY15" s="27" t="s">
        <v>12425</v>
      </c>
      <c r="CEZ15" s="27" t="s">
        <v>3995</v>
      </c>
      <c r="CFA15" s="27" t="s">
        <v>3999</v>
      </c>
      <c r="CFB15" s="27" t="s">
        <v>12426</v>
      </c>
      <c r="CFC15" s="27" t="s">
        <v>4003</v>
      </c>
      <c r="CFD15" s="27" t="s">
        <v>12427</v>
      </c>
      <c r="CFE15" s="27" t="s">
        <v>4006</v>
      </c>
      <c r="CFF15" s="27" t="s">
        <v>4010</v>
      </c>
      <c r="CFG15" s="27" t="s">
        <v>4013</v>
      </c>
      <c r="CFH15" s="27" t="s">
        <v>4017</v>
      </c>
      <c r="CFI15" s="27" t="s">
        <v>4022</v>
      </c>
      <c r="CFJ15" s="27" t="s">
        <v>4027</v>
      </c>
      <c r="CFK15" s="27" t="s">
        <v>4031</v>
      </c>
      <c r="CFL15" s="27" t="s">
        <v>4033</v>
      </c>
      <c r="CFM15" s="27" t="s">
        <v>4036</v>
      </c>
      <c r="CFN15" s="27" t="s">
        <v>4039</v>
      </c>
      <c r="CFO15" s="27" t="s">
        <v>4041</v>
      </c>
      <c r="CFP15" s="27" t="s">
        <v>4046</v>
      </c>
      <c r="CFQ15" s="27" t="s">
        <v>4050</v>
      </c>
      <c r="CFR15" s="27" t="s">
        <v>4054</v>
      </c>
      <c r="CFS15" s="27" t="s">
        <v>4056</v>
      </c>
      <c r="CFT15" s="27" t="s">
        <v>4058</v>
      </c>
      <c r="CFU15" s="27" t="s">
        <v>12428</v>
      </c>
      <c r="CFV15" s="27" t="s">
        <v>4060</v>
      </c>
      <c r="CFW15" s="27" t="s">
        <v>12429</v>
      </c>
      <c r="CFX15" s="27" t="s">
        <v>4065</v>
      </c>
      <c r="CFY15" s="27" t="s">
        <v>12430</v>
      </c>
      <c r="CFZ15" s="27" t="s">
        <v>12431</v>
      </c>
      <c r="CGA15" s="27" t="s">
        <v>4070</v>
      </c>
      <c r="CGB15" s="27" t="s">
        <v>4074</v>
      </c>
      <c r="CGC15" s="27" t="s">
        <v>4079</v>
      </c>
      <c r="CGD15" s="27" t="s">
        <v>4083</v>
      </c>
      <c r="CGE15" s="27" t="s">
        <v>4087</v>
      </c>
      <c r="CGF15" s="27" t="s">
        <v>5573</v>
      </c>
      <c r="CGG15" s="27" t="s">
        <v>12432</v>
      </c>
      <c r="CGH15" s="27" t="s">
        <v>12433</v>
      </c>
      <c r="CGI15" s="27" t="s">
        <v>12434</v>
      </c>
      <c r="CGJ15" s="27" t="s">
        <v>4096</v>
      </c>
      <c r="CGK15" s="27" t="s">
        <v>4100</v>
      </c>
      <c r="CGL15" s="27" t="s">
        <v>12435</v>
      </c>
      <c r="CGM15" s="27" t="s">
        <v>4104</v>
      </c>
      <c r="CGN15" s="27" t="s">
        <v>4108</v>
      </c>
      <c r="CGO15" s="27" t="s">
        <v>5574</v>
      </c>
      <c r="CGP15" s="27" t="s">
        <v>4113</v>
      </c>
      <c r="CGQ15" s="27" t="s">
        <v>4117</v>
      </c>
      <c r="CGR15" s="27" t="s">
        <v>4121</v>
      </c>
      <c r="CGS15" s="27" t="s">
        <v>4123</v>
      </c>
      <c r="CGT15" s="27" t="s">
        <v>5575</v>
      </c>
      <c r="CGU15" s="27" t="s">
        <v>4127</v>
      </c>
      <c r="CGV15" s="27" t="s">
        <v>4132</v>
      </c>
      <c r="CGW15" s="27" t="s">
        <v>12436</v>
      </c>
      <c r="CGX15" s="27" t="s">
        <v>12437</v>
      </c>
      <c r="CGY15" s="27" t="s">
        <v>12438</v>
      </c>
      <c r="CGZ15" s="27" t="s">
        <v>4136</v>
      </c>
      <c r="CHA15" s="27" t="s">
        <v>4140</v>
      </c>
      <c r="CHB15" s="27" t="s">
        <v>4144</v>
      </c>
      <c r="CHC15" s="27" t="s">
        <v>12439</v>
      </c>
      <c r="CHD15" s="27" t="s">
        <v>4147</v>
      </c>
      <c r="CHE15" s="27" t="s">
        <v>12440</v>
      </c>
      <c r="CHF15" s="27" t="s">
        <v>12441</v>
      </c>
      <c r="CHG15" s="27" t="s">
        <v>4150</v>
      </c>
      <c r="CHH15" s="27" t="s">
        <v>4154</v>
      </c>
      <c r="CHI15" s="27" t="s">
        <v>4158</v>
      </c>
      <c r="CHJ15" s="27" t="s">
        <v>12442</v>
      </c>
      <c r="CHK15" s="27" t="s">
        <v>12443</v>
      </c>
      <c r="CHL15" s="27" t="s">
        <v>4161</v>
      </c>
      <c r="CHM15" s="27" t="s">
        <v>12444</v>
      </c>
      <c r="CHN15" s="27" t="s">
        <v>4165</v>
      </c>
      <c r="CHO15" s="27" t="s">
        <v>12445</v>
      </c>
      <c r="CHP15" s="27" t="s">
        <v>4169</v>
      </c>
      <c r="CHQ15" s="27" t="s">
        <v>4173</v>
      </c>
      <c r="CHR15" s="27" t="s">
        <v>12446</v>
      </c>
      <c r="CHS15" s="27" t="s">
        <v>4176</v>
      </c>
      <c r="CHT15" s="27" t="s">
        <v>4180</v>
      </c>
      <c r="CHU15" s="27" t="s">
        <v>4183</v>
      </c>
      <c r="CHV15" s="27" t="s">
        <v>12447</v>
      </c>
      <c r="CHW15" s="27" t="s">
        <v>5576</v>
      </c>
      <c r="CHX15" s="27" t="s">
        <v>4185</v>
      </c>
      <c r="CHY15" s="27" t="s">
        <v>12448</v>
      </c>
      <c r="CHZ15" s="27" t="s">
        <v>4188</v>
      </c>
      <c r="CIA15" s="27" t="s">
        <v>4192</v>
      </c>
      <c r="CIB15" s="27" t="s">
        <v>5577</v>
      </c>
      <c r="CIC15" s="27" t="s">
        <v>5578</v>
      </c>
      <c r="CID15" s="27" t="s">
        <v>12449</v>
      </c>
      <c r="CIE15" s="27" t="s">
        <v>4196</v>
      </c>
      <c r="CIF15" s="27" t="s">
        <v>4201</v>
      </c>
      <c r="CIG15" s="27" t="s">
        <v>5579</v>
      </c>
      <c r="CIH15" s="27" t="s">
        <v>4205</v>
      </c>
      <c r="CII15" s="27" t="s">
        <v>4208</v>
      </c>
      <c r="CIJ15" s="27" t="s">
        <v>4212</v>
      </c>
      <c r="CIK15" s="27" t="s">
        <v>4216</v>
      </c>
      <c r="CIL15" s="27" t="s">
        <v>5580</v>
      </c>
      <c r="CIM15" s="27" t="s">
        <v>4220</v>
      </c>
      <c r="CIN15" s="27" t="s">
        <v>4224</v>
      </c>
      <c r="CIO15" s="27" t="s">
        <v>4228</v>
      </c>
      <c r="CIP15" s="27" t="s">
        <v>4233</v>
      </c>
      <c r="CIQ15" s="27" t="s">
        <v>4238</v>
      </c>
      <c r="CIR15" s="27" t="s">
        <v>12450</v>
      </c>
      <c r="CIS15" s="27" t="s">
        <v>12451</v>
      </c>
      <c r="CIT15" s="27" t="s">
        <v>12452</v>
      </c>
      <c r="CIU15" s="27" t="s">
        <v>5581</v>
      </c>
      <c r="CIV15" s="27" t="s">
        <v>4241</v>
      </c>
      <c r="CIW15" s="27" t="s">
        <v>5582</v>
      </c>
      <c r="CIX15" s="27" t="s">
        <v>5583</v>
      </c>
      <c r="CIY15" s="27" t="s">
        <v>4244</v>
      </c>
      <c r="CIZ15" s="27" t="s">
        <v>4247</v>
      </c>
      <c r="CJA15" s="27" t="s">
        <v>4252</v>
      </c>
      <c r="CJB15" s="27" t="s">
        <v>4254</v>
      </c>
      <c r="CJC15" s="27" t="s">
        <v>4258</v>
      </c>
      <c r="CJD15" s="27" t="s">
        <v>4262</v>
      </c>
      <c r="CJE15" s="27" t="s">
        <v>12453</v>
      </c>
      <c r="CJF15" s="27" t="s">
        <v>12454</v>
      </c>
      <c r="CJG15" s="27" t="s">
        <v>4266</v>
      </c>
      <c r="CJH15" s="27" t="s">
        <v>5584</v>
      </c>
      <c r="CJI15" s="27" t="s">
        <v>12455</v>
      </c>
      <c r="CJJ15" s="27" t="s">
        <v>5585</v>
      </c>
      <c r="CJK15" s="27" t="s">
        <v>12456</v>
      </c>
      <c r="CJL15" s="27" t="s">
        <v>12457</v>
      </c>
      <c r="CJM15" s="27" t="s">
        <v>5586</v>
      </c>
      <c r="CJN15" s="27" t="s">
        <v>4268</v>
      </c>
      <c r="CJO15" s="27" t="s">
        <v>12458</v>
      </c>
      <c r="CJP15" s="27" t="s">
        <v>12459</v>
      </c>
      <c r="CJQ15" s="27" t="s">
        <v>5587</v>
      </c>
      <c r="CJR15" s="27" t="s">
        <v>12460</v>
      </c>
      <c r="CJS15" s="27" t="s">
        <v>4272</v>
      </c>
      <c r="CJT15" s="27" t="s">
        <v>12461</v>
      </c>
      <c r="CJU15" s="27" t="s">
        <v>4275</v>
      </c>
      <c r="CJV15" s="27" t="s">
        <v>12462</v>
      </c>
      <c r="CJW15" s="27" t="s">
        <v>5588</v>
      </c>
      <c r="CJX15" s="27" t="s">
        <v>12463</v>
      </c>
      <c r="CJY15" s="27" t="s">
        <v>12464</v>
      </c>
      <c r="CJZ15" s="27" t="s">
        <v>4279</v>
      </c>
      <c r="CKA15" s="27" t="s">
        <v>4283</v>
      </c>
      <c r="CKB15" s="27" t="s">
        <v>12465</v>
      </c>
      <c r="CKC15" s="27" t="s">
        <v>12466</v>
      </c>
      <c r="CKD15" s="27" t="s">
        <v>4287</v>
      </c>
      <c r="CKE15" s="27" t="s">
        <v>12467</v>
      </c>
      <c r="CKF15" s="27" t="s">
        <v>12468</v>
      </c>
      <c r="CKG15" s="27" t="s">
        <v>12469</v>
      </c>
      <c r="CKH15" s="27" t="s">
        <v>12470</v>
      </c>
      <c r="CKI15" s="27" t="s">
        <v>12471</v>
      </c>
      <c r="CKJ15" s="27" t="s">
        <v>12472</v>
      </c>
      <c r="CKK15" s="27" t="s">
        <v>12473</v>
      </c>
      <c r="CKL15" s="27" t="s">
        <v>12474</v>
      </c>
      <c r="CKM15" s="27" t="s">
        <v>12475</v>
      </c>
      <c r="CKN15" s="27" t="s">
        <v>12476</v>
      </c>
      <c r="CKO15" s="27" t="s">
        <v>12477</v>
      </c>
      <c r="CKP15" s="27" t="s">
        <v>12478</v>
      </c>
      <c r="CKQ15" s="27" t="s">
        <v>12479</v>
      </c>
      <c r="CKR15" s="27" t="s">
        <v>12480</v>
      </c>
      <c r="CKS15" s="27" t="s">
        <v>12481</v>
      </c>
      <c r="CKT15" s="27" t="s">
        <v>12482</v>
      </c>
      <c r="CKU15" s="27" t="s">
        <v>12483</v>
      </c>
      <c r="CKV15" s="27" t="s">
        <v>12484</v>
      </c>
      <c r="CKW15" s="27" t="s">
        <v>12485</v>
      </c>
      <c r="CKX15" s="27" t="s">
        <v>12486</v>
      </c>
      <c r="CKY15" s="27" t="s">
        <v>12487</v>
      </c>
      <c r="CKZ15" s="27" t="s">
        <v>12488</v>
      </c>
      <c r="CLA15" s="27" t="s">
        <v>12489</v>
      </c>
      <c r="CLB15" s="27" t="s">
        <v>12490</v>
      </c>
      <c r="CLC15" s="27" t="s">
        <v>12491</v>
      </c>
      <c r="CLD15" s="27" t="s">
        <v>12492</v>
      </c>
      <c r="CLE15" s="27" t="s">
        <v>12494</v>
      </c>
      <c r="CLF15" s="27" t="s">
        <v>12495</v>
      </c>
      <c r="CLG15" s="27" t="s">
        <v>12496</v>
      </c>
      <c r="CLH15" s="27" t="s">
        <v>12497</v>
      </c>
      <c r="CLI15" s="27" t="s">
        <v>12498</v>
      </c>
      <c r="CLJ15" s="27" t="s">
        <v>12499</v>
      </c>
      <c r="CLK15" s="27" t="s">
        <v>12500</v>
      </c>
      <c r="CLL15" s="27" t="s">
        <v>12501</v>
      </c>
      <c r="CLM15" s="27" t="s">
        <v>12502</v>
      </c>
      <c r="CLN15" s="27" t="s">
        <v>12503</v>
      </c>
      <c r="CLO15" s="27" t="s">
        <v>12504</v>
      </c>
      <c r="CLP15" s="27" t="s">
        <v>12505</v>
      </c>
      <c r="CLQ15" s="27" t="s">
        <v>12506</v>
      </c>
      <c r="CLR15" s="27" t="s">
        <v>12507</v>
      </c>
      <c r="CLS15" s="27" t="s">
        <v>12508</v>
      </c>
      <c r="CLT15" s="27" t="s">
        <v>12509</v>
      </c>
      <c r="CLU15" s="27" t="s">
        <v>12510</v>
      </c>
      <c r="CLV15" s="27" t="s">
        <v>12511</v>
      </c>
      <c r="CLW15" s="27" t="s">
        <v>12512</v>
      </c>
      <c r="CLX15" s="27" t="s">
        <v>12513</v>
      </c>
      <c r="CLY15" s="27" t="s">
        <v>12514</v>
      </c>
      <c r="CLZ15" s="27" t="s">
        <v>12515</v>
      </c>
      <c r="CMA15" s="27" t="s">
        <v>12516</v>
      </c>
      <c r="CMB15" s="27" t="s">
        <v>12517</v>
      </c>
      <c r="CMC15" s="27" t="s">
        <v>12518</v>
      </c>
      <c r="CMD15" s="27" t="s">
        <v>12519</v>
      </c>
      <c r="CME15" s="27" t="s">
        <v>12520</v>
      </c>
      <c r="CMF15" s="27" t="s">
        <v>12521</v>
      </c>
      <c r="CMG15" s="27" t="s">
        <v>12522</v>
      </c>
      <c r="CMH15" s="27" t="s">
        <v>12523</v>
      </c>
      <c r="CMI15" s="27" t="s">
        <v>12524</v>
      </c>
      <c r="CMJ15" s="27" t="s">
        <v>12525</v>
      </c>
      <c r="CMK15" s="27" t="s">
        <v>12526</v>
      </c>
      <c r="CML15" s="27" t="s">
        <v>12527</v>
      </c>
      <c r="CMM15" s="27" t="s">
        <v>12528</v>
      </c>
      <c r="CMN15" s="27" t="s">
        <v>12529</v>
      </c>
      <c r="CMO15" s="27" t="s">
        <v>12530</v>
      </c>
      <c r="CMP15" s="27" t="s">
        <v>12531</v>
      </c>
      <c r="CMQ15" s="27" t="s">
        <v>12532</v>
      </c>
      <c r="CMR15" s="27" t="s">
        <v>12533</v>
      </c>
      <c r="CMS15" s="27" t="s">
        <v>12534</v>
      </c>
      <c r="CMT15" s="27" t="s">
        <v>12535</v>
      </c>
      <c r="CMU15" s="27" t="s">
        <v>12536</v>
      </c>
      <c r="CMV15" s="27" t="s">
        <v>12537</v>
      </c>
      <c r="CMW15" s="27" t="s">
        <v>5589</v>
      </c>
      <c r="CMX15" s="27" t="s">
        <v>12538</v>
      </c>
      <c r="CMY15" s="27" t="s">
        <v>12539</v>
      </c>
      <c r="CMZ15" s="27" t="s">
        <v>4291</v>
      </c>
      <c r="CNA15" s="27" t="s">
        <v>4296</v>
      </c>
      <c r="CNB15" s="27" t="s">
        <v>12540</v>
      </c>
      <c r="CNC15" s="27" t="s">
        <v>12541</v>
      </c>
      <c r="CND15" s="27" t="s">
        <v>4301</v>
      </c>
      <c r="CNE15" s="27" t="s">
        <v>4306</v>
      </c>
      <c r="CNF15" s="27" t="s">
        <v>12542</v>
      </c>
      <c r="CNG15" s="27" t="s">
        <v>4311</v>
      </c>
      <c r="CNH15" s="27" t="s">
        <v>4314</v>
      </c>
      <c r="CNI15" s="27" t="s">
        <v>4317</v>
      </c>
      <c r="CNJ15" s="27" t="s">
        <v>12543</v>
      </c>
      <c r="CNK15" s="27" t="s">
        <v>5590</v>
      </c>
      <c r="CNL15" s="27" t="s">
        <v>12544</v>
      </c>
      <c r="CNM15" s="27" t="s">
        <v>4320</v>
      </c>
      <c r="CNN15" s="27" t="s">
        <v>4326</v>
      </c>
      <c r="CNO15" s="27" t="s">
        <v>5591</v>
      </c>
      <c r="CNP15" s="27" t="s">
        <v>4329</v>
      </c>
      <c r="CNQ15" s="27" t="s">
        <v>4333</v>
      </c>
      <c r="CNR15" s="27" t="s">
        <v>4341</v>
      </c>
      <c r="CNS15" s="27" t="s">
        <v>4345</v>
      </c>
      <c r="CNT15" s="27" t="s">
        <v>4349</v>
      </c>
      <c r="CNU15" s="27" t="s">
        <v>4353</v>
      </c>
      <c r="CNV15" s="27" t="s">
        <v>4356</v>
      </c>
      <c r="CNW15" s="27" t="s">
        <v>12545</v>
      </c>
      <c r="CNX15" s="27" t="s">
        <v>4359</v>
      </c>
      <c r="CNY15" s="27" t="s">
        <v>12546</v>
      </c>
      <c r="CNZ15" s="27" t="s">
        <v>12547</v>
      </c>
      <c r="COA15" s="27" t="s">
        <v>4364</v>
      </c>
      <c r="COB15" s="27" t="s">
        <v>12548</v>
      </c>
      <c r="COC15" s="27" t="s">
        <v>12549</v>
      </c>
      <c r="COD15" s="27" t="s">
        <v>4369</v>
      </c>
      <c r="COE15" s="27" t="s">
        <v>4373</v>
      </c>
      <c r="COF15" s="27" t="s">
        <v>4377</v>
      </c>
      <c r="COG15" s="27" t="s">
        <v>5592</v>
      </c>
      <c r="COH15" s="27" t="s">
        <v>12550</v>
      </c>
      <c r="COI15" s="27" t="s">
        <v>4381</v>
      </c>
      <c r="COJ15" s="27" t="s">
        <v>4385</v>
      </c>
      <c r="COK15" s="27" t="s">
        <v>5593</v>
      </c>
      <c r="COL15" s="27" t="s">
        <v>4388</v>
      </c>
      <c r="COM15" s="27" t="s">
        <v>12551</v>
      </c>
      <c r="CON15" s="27" t="s">
        <v>12552</v>
      </c>
      <c r="COO15" s="27" t="s">
        <v>4392</v>
      </c>
      <c r="COP15" s="27" t="s">
        <v>4396</v>
      </c>
      <c r="COQ15" s="27" t="s">
        <v>4400</v>
      </c>
      <c r="COR15" s="27" t="s">
        <v>4404</v>
      </c>
      <c r="COS15" s="27" t="s">
        <v>5594</v>
      </c>
      <c r="COT15" s="27" t="s">
        <v>5595</v>
      </c>
      <c r="COU15" s="27" t="s">
        <v>4407</v>
      </c>
      <c r="COV15" s="27" t="s">
        <v>4412</v>
      </c>
      <c r="COW15" s="27" t="s">
        <v>4420</v>
      </c>
      <c r="COX15" s="27" t="s">
        <v>5596</v>
      </c>
      <c r="COY15" s="27" t="s">
        <v>12553</v>
      </c>
      <c r="COZ15" s="27" t="s">
        <v>4422</v>
      </c>
      <c r="CPA15" s="27" t="s">
        <v>12554</v>
      </c>
      <c r="CPB15" s="27" t="s">
        <v>12555</v>
      </c>
      <c r="CPC15" s="27" t="s">
        <v>12556</v>
      </c>
      <c r="CPD15" s="27" t="s">
        <v>4426</v>
      </c>
      <c r="CPE15" s="27" t="s">
        <v>12557</v>
      </c>
      <c r="CPF15" s="27" t="s">
        <v>12558</v>
      </c>
      <c r="CPG15" s="27" t="s">
        <v>4430</v>
      </c>
      <c r="CPH15" s="27" t="s">
        <v>12559</v>
      </c>
      <c r="CPI15" s="27" t="s">
        <v>4435</v>
      </c>
      <c r="CPJ15" s="27" t="s">
        <v>4439</v>
      </c>
      <c r="CPK15" s="27" t="s">
        <v>4443</v>
      </c>
      <c r="CPL15" s="27" t="s">
        <v>5597</v>
      </c>
      <c r="CPM15" s="27" t="s">
        <v>4447</v>
      </c>
      <c r="CPN15" s="27" t="s">
        <v>12560</v>
      </c>
      <c r="CPO15" s="27" t="s">
        <v>12561</v>
      </c>
      <c r="CPP15" s="27" t="s">
        <v>4456</v>
      </c>
      <c r="CPQ15" s="27" t="s">
        <v>12562</v>
      </c>
      <c r="CPR15" s="27" t="s">
        <v>5598</v>
      </c>
      <c r="CPS15" s="27" t="s">
        <v>4461</v>
      </c>
      <c r="CPT15" s="27" t="s">
        <v>12563</v>
      </c>
      <c r="CPU15" s="27" t="s">
        <v>12564</v>
      </c>
      <c r="CPV15" s="27" t="s">
        <v>12565</v>
      </c>
      <c r="CPW15" s="27" t="s">
        <v>4465</v>
      </c>
      <c r="CPX15" s="27" t="s">
        <v>4470</v>
      </c>
      <c r="CPY15" s="27" t="s">
        <v>4473</v>
      </c>
      <c r="CPZ15" s="27" t="s">
        <v>4476</v>
      </c>
      <c r="CQA15" s="27" t="s">
        <v>5599</v>
      </c>
      <c r="CQB15" s="27" t="s">
        <v>4479</v>
      </c>
      <c r="CQC15" s="27" t="s">
        <v>4484</v>
      </c>
      <c r="CQD15" s="27" t="s">
        <v>4488</v>
      </c>
      <c r="CQE15" s="27" t="s">
        <v>4491</v>
      </c>
      <c r="CQF15" s="27" t="s">
        <v>4496</v>
      </c>
      <c r="CQG15" s="27" t="s">
        <v>4504</v>
      </c>
      <c r="CQH15" s="27" t="s">
        <v>4507</v>
      </c>
      <c r="CQI15" s="27" t="s">
        <v>12566</v>
      </c>
      <c r="CQJ15" s="27" t="s">
        <v>4515</v>
      </c>
      <c r="CQK15" s="27" t="s">
        <v>4518</v>
      </c>
      <c r="CQL15" s="27" t="s">
        <v>12567</v>
      </c>
      <c r="CQM15" s="27" t="s">
        <v>4523</v>
      </c>
      <c r="CQN15" s="27" t="s">
        <v>4525</v>
      </c>
      <c r="CQO15" s="27" t="s">
        <v>4529</v>
      </c>
      <c r="CQP15" s="27" t="s">
        <v>4533</v>
      </c>
      <c r="CQQ15" s="27" t="s">
        <v>4537</v>
      </c>
      <c r="CQR15" s="27" t="s">
        <v>4541</v>
      </c>
      <c r="CQS15" s="27" t="s">
        <v>4545</v>
      </c>
      <c r="CQT15" s="27" t="s">
        <v>4549</v>
      </c>
      <c r="CQU15" s="27" t="s">
        <v>4553</v>
      </c>
      <c r="CQV15" s="27" t="s">
        <v>4557</v>
      </c>
      <c r="CQW15" s="27" t="s">
        <v>12568</v>
      </c>
      <c r="CQX15" s="27" t="s">
        <v>4561</v>
      </c>
      <c r="CQY15" s="27" t="s">
        <v>4565</v>
      </c>
      <c r="CQZ15" s="27" t="s">
        <v>4573</v>
      </c>
      <c r="CRA15" s="27" t="s">
        <v>12569</v>
      </c>
      <c r="CRB15" s="27" t="s">
        <v>4577</v>
      </c>
      <c r="CRC15" s="27" t="s">
        <v>4581</v>
      </c>
      <c r="CRD15" s="27" t="s">
        <v>12570</v>
      </c>
      <c r="CRE15" s="27" t="s">
        <v>4585</v>
      </c>
      <c r="CRF15" s="27" t="s">
        <v>4590</v>
      </c>
      <c r="CRG15" s="27" t="s">
        <v>4594</v>
      </c>
      <c r="CRH15" s="27" t="s">
        <v>4598</v>
      </c>
      <c r="CRI15" s="27" t="s">
        <v>4602</v>
      </c>
      <c r="CRJ15" s="27" t="s">
        <v>12571</v>
      </c>
      <c r="CRK15" s="27" t="s">
        <v>4606</v>
      </c>
      <c r="CRL15" s="27" t="s">
        <v>12572</v>
      </c>
      <c r="CRM15" s="27" t="s">
        <v>12573</v>
      </c>
      <c r="CRN15" s="27" t="s">
        <v>4609</v>
      </c>
      <c r="CRO15" s="27" t="s">
        <v>4613</v>
      </c>
      <c r="CRP15" s="27" t="s">
        <v>4618</v>
      </c>
      <c r="CRQ15" s="27" t="s">
        <v>4621</v>
      </c>
      <c r="CRR15" s="27" t="s">
        <v>4624</v>
      </c>
      <c r="CRS15" s="27" t="s">
        <v>5600</v>
      </c>
      <c r="CRT15" s="27" t="s">
        <v>4629</v>
      </c>
      <c r="CRU15" s="27" t="s">
        <v>4633</v>
      </c>
      <c r="CRV15" s="27" t="s">
        <v>4637</v>
      </c>
      <c r="CRW15" s="27" t="s">
        <v>4641</v>
      </c>
      <c r="CRX15" s="27" t="s">
        <v>4644</v>
      </c>
      <c r="CRY15" s="27" t="s">
        <v>5601</v>
      </c>
      <c r="CRZ15" s="27" t="s">
        <v>4649</v>
      </c>
      <c r="CSA15" s="27" t="s">
        <v>12574</v>
      </c>
      <c r="CSB15" s="27" t="s">
        <v>4652</v>
      </c>
      <c r="CSC15" s="27" t="s">
        <v>4656</v>
      </c>
      <c r="CSD15" s="27" t="s">
        <v>4660</v>
      </c>
      <c r="CSE15" s="27" t="s">
        <v>4664</v>
      </c>
      <c r="CSF15" s="27" t="s">
        <v>5602</v>
      </c>
      <c r="CSG15" s="27" t="s">
        <v>4672</v>
      </c>
      <c r="CSH15" s="27" t="s">
        <v>4674</v>
      </c>
      <c r="CSI15" s="27" t="s">
        <v>4676</v>
      </c>
      <c r="CSJ15" s="27" t="s">
        <v>4680</v>
      </c>
      <c r="CSK15" s="27" t="s">
        <v>4683</v>
      </c>
      <c r="CSL15" s="27" t="s">
        <v>5603</v>
      </c>
      <c r="CSM15" s="27" t="s">
        <v>12575</v>
      </c>
      <c r="CSN15" s="27" t="s">
        <v>4685</v>
      </c>
      <c r="CSO15" s="27" t="s">
        <v>4688</v>
      </c>
      <c r="CSP15" s="27" t="s">
        <v>4691</v>
      </c>
      <c r="CSQ15" s="27" t="s">
        <v>4695</v>
      </c>
      <c r="CSR15" s="27" t="s">
        <v>4699</v>
      </c>
      <c r="CSS15" s="27" t="s">
        <v>4704</v>
      </c>
      <c r="CST15" s="27" t="s">
        <v>4708</v>
      </c>
      <c r="CSU15" s="27" t="s">
        <v>5604</v>
      </c>
      <c r="CSV15" s="27" t="s">
        <v>4712</v>
      </c>
      <c r="CSW15" s="27" t="s">
        <v>5605</v>
      </c>
      <c r="CSX15" s="27" t="s">
        <v>4714</v>
      </c>
      <c r="CSY15" s="27" t="s">
        <v>4719</v>
      </c>
      <c r="CSZ15" s="27" t="s">
        <v>5606</v>
      </c>
      <c r="CTA15" s="27" t="s">
        <v>12576</v>
      </c>
      <c r="CTB15" s="27" t="s">
        <v>12577</v>
      </c>
      <c r="CTC15" s="27" t="s">
        <v>4723</v>
      </c>
      <c r="CTD15" s="27" t="s">
        <v>12578</v>
      </c>
      <c r="CTE15" s="27" t="s">
        <v>4727</v>
      </c>
      <c r="CTF15" s="27" t="s">
        <v>12579</v>
      </c>
      <c r="CTG15" s="27" t="s">
        <v>5607</v>
      </c>
      <c r="CTH15" s="27" t="s">
        <v>12580</v>
      </c>
      <c r="CTI15" s="27" t="s">
        <v>4730</v>
      </c>
      <c r="CTJ15" s="27" t="s">
        <v>4734</v>
      </c>
      <c r="CTK15" s="27" t="s">
        <v>12581</v>
      </c>
      <c r="CTL15" s="27" t="s">
        <v>12582</v>
      </c>
      <c r="CTM15" s="27" t="s">
        <v>4737</v>
      </c>
      <c r="CTN15" s="27" t="s">
        <v>4740</v>
      </c>
      <c r="CTO15" s="27" t="s">
        <v>4744</v>
      </c>
      <c r="CTP15" s="27" t="s">
        <v>12583</v>
      </c>
      <c r="CTQ15" s="27" t="s">
        <v>12584</v>
      </c>
      <c r="CTR15" s="27" t="s">
        <v>12585</v>
      </c>
      <c r="CTS15" s="27" t="s">
        <v>5608</v>
      </c>
      <c r="CTT15" s="27" t="s">
        <v>12586</v>
      </c>
      <c r="CTU15" s="27" t="s">
        <v>12587</v>
      </c>
      <c r="CTV15" s="27" t="s">
        <v>4750</v>
      </c>
      <c r="CTW15" s="27" t="s">
        <v>4754</v>
      </c>
      <c r="CTX15" s="27" t="s">
        <v>4757</v>
      </c>
      <c r="CTY15" s="27" t="s">
        <v>4761</v>
      </c>
      <c r="CTZ15" s="27" t="s">
        <v>4765</v>
      </c>
      <c r="CUA15" s="27" t="s">
        <v>4769</v>
      </c>
      <c r="CUB15" s="27" t="s">
        <v>4774</v>
      </c>
      <c r="CUC15" s="27" t="s">
        <v>4778</v>
      </c>
      <c r="CUD15" s="27" t="s">
        <v>12588</v>
      </c>
      <c r="CUE15" s="27" t="s">
        <v>12589</v>
      </c>
      <c r="CUF15" s="27" t="s">
        <v>4780</v>
      </c>
      <c r="CUG15" s="27" t="s">
        <v>4783</v>
      </c>
      <c r="CUH15" s="27" t="s">
        <v>4786</v>
      </c>
      <c r="CUI15" s="27" t="s">
        <v>4790</v>
      </c>
      <c r="CUJ15" s="27" t="s">
        <v>12590</v>
      </c>
      <c r="CUK15" s="27" t="s">
        <v>12591</v>
      </c>
      <c r="CUL15" s="27" t="s">
        <v>4794</v>
      </c>
      <c r="CUM15" s="27" t="s">
        <v>4799</v>
      </c>
      <c r="CUN15" s="27" t="s">
        <v>4802</v>
      </c>
      <c r="CUO15" s="27" t="s">
        <v>12592</v>
      </c>
      <c r="CUP15" s="27" t="s">
        <v>4806</v>
      </c>
      <c r="CUQ15" s="27" t="s">
        <v>4810</v>
      </c>
      <c r="CUR15" s="27" t="s">
        <v>4815</v>
      </c>
      <c r="CUS15" s="27" t="s">
        <v>4819</v>
      </c>
      <c r="CUT15" s="27" t="s">
        <v>4823</v>
      </c>
      <c r="CUU15" s="27" t="s">
        <v>4827</v>
      </c>
      <c r="CUV15" s="27" t="s">
        <v>4831</v>
      </c>
      <c r="CUW15" s="27" t="s">
        <v>4836</v>
      </c>
      <c r="CUX15" s="27" t="s">
        <v>5609</v>
      </c>
      <c r="CUY15" s="27" t="s">
        <v>5610</v>
      </c>
      <c r="CUZ15" s="27" t="s">
        <v>12593</v>
      </c>
      <c r="CVA15" s="27" t="s">
        <v>4838</v>
      </c>
      <c r="CVB15" s="27" t="s">
        <v>4841</v>
      </c>
      <c r="CVC15" s="27" t="s">
        <v>4845</v>
      </c>
      <c r="CVD15" s="27" t="s">
        <v>4849</v>
      </c>
      <c r="CVE15" s="27" t="s">
        <v>4853</v>
      </c>
      <c r="CVF15" s="27" t="s">
        <v>4858</v>
      </c>
      <c r="CVG15" s="27" t="s">
        <v>4862</v>
      </c>
      <c r="CVH15" s="27" t="s">
        <v>4866</v>
      </c>
      <c r="CVI15" s="27" t="s">
        <v>4870</v>
      </c>
      <c r="CVJ15" s="27" t="s">
        <v>5611</v>
      </c>
      <c r="CVK15" s="27" t="s">
        <v>4874</v>
      </c>
      <c r="CVL15" s="27" t="s">
        <v>12594</v>
      </c>
      <c r="CVM15" s="27" t="s">
        <v>4878</v>
      </c>
      <c r="CVN15" s="27" t="s">
        <v>4882</v>
      </c>
      <c r="CVO15" s="27" t="s">
        <v>4885</v>
      </c>
      <c r="CVP15" s="27" t="s">
        <v>4888</v>
      </c>
      <c r="CVQ15" s="27" t="s">
        <v>4890</v>
      </c>
      <c r="CVR15" s="27" t="s">
        <v>4892</v>
      </c>
      <c r="CVS15" s="27" t="s">
        <v>5612</v>
      </c>
      <c r="CVT15" s="27" t="s">
        <v>4896</v>
      </c>
      <c r="CVU15" s="27" t="s">
        <v>4900</v>
      </c>
      <c r="CVV15" s="27" t="s">
        <v>5613</v>
      </c>
      <c r="CVW15" s="27" t="s">
        <v>12595</v>
      </c>
      <c r="CVX15" s="27" t="s">
        <v>12596</v>
      </c>
      <c r="CVY15" s="27" t="s">
        <v>12597</v>
      </c>
      <c r="CVZ15" s="27" t="s">
        <v>5614</v>
      </c>
      <c r="CWA15" s="27" t="s">
        <v>5615</v>
      </c>
      <c r="CWB15" s="27" t="s">
        <v>12598</v>
      </c>
      <c r="CWC15" s="27" t="s">
        <v>4903</v>
      </c>
      <c r="CWD15" s="27" t="s">
        <v>12599</v>
      </c>
      <c r="CWE15" s="27" t="s">
        <v>12600</v>
      </c>
      <c r="CWF15" s="27" t="s">
        <v>12601</v>
      </c>
      <c r="CWG15" s="27" t="s">
        <v>4905</v>
      </c>
      <c r="CWH15" s="27" t="s">
        <v>4910</v>
      </c>
      <c r="CWI15" s="27" t="s">
        <v>4914</v>
      </c>
      <c r="CWJ15" s="27" t="s">
        <v>4918</v>
      </c>
      <c r="CWK15" s="27" t="s">
        <v>4922</v>
      </c>
      <c r="CWL15" s="27" t="s">
        <v>4927</v>
      </c>
      <c r="CWM15" s="27" t="s">
        <v>4931</v>
      </c>
      <c r="CWN15" s="27" t="s">
        <v>4936</v>
      </c>
      <c r="CWO15" s="27" t="s">
        <v>4940</v>
      </c>
      <c r="CWP15" s="27" t="s">
        <v>4944</v>
      </c>
      <c r="CWQ15" s="27" t="s">
        <v>4948</v>
      </c>
      <c r="CWR15" s="27" t="s">
        <v>4951</v>
      </c>
      <c r="CWS15" s="27" t="s">
        <v>4955</v>
      </c>
      <c r="CWT15" s="27" t="s">
        <v>4959</v>
      </c>
      <c r="CWU15" s="27" t="s">
        <v>4963</v>
      </c>
      <c r="CWV15" s="27" t="s">
        <v>4967</v>
      </c>
      <c r="CWW15" s="27" t="s">
        <v>12602</v>
      </c>
      <c r="CWX15" s="27" t="s">
        <v>4970</v>
      </c>
      <c r="CWY15" s="27" t="s">
        <v>12603</v>
      </c>
      <c r="CWZ15" s="27" t="s">
        <v>4975</v>
      </c>
      <c r="CXA15" s="27" t="s">
        <v>12604</v>
      </c>
      <c r="CXB15" s="27" t="s">
        <v>12605</v>
      </c>
      <c r="CXC15" s="27" t="s">
        <v>12606</v>
      </c>
      <c r="CXD15" s="27" t="s">
        <v>5616</v>
      </c>
      <c r="CXE15" s="27" t="s">
        <v>5617</v>
      </c>
      <c r="CXF15" s="27" t="s">
        <v>4979</v>
      </c>
      <c r="CXG15" s="27" t="s">
        <v>4983</v>
      </c>
      <c r="CXH15" s="27" t="s">
        <v>12607</v>
      </c>
      <c r="CXI15" s="27" t="s">
        <v>4987</v>
      </c>
      <c r="CXJ15" s="27" t="s">
        <v>4991</v>
      </c>
      <c r="CXK15" s="27" t="s">
        <v>5618</v>
      </c>
      <c r="CXL15" s="27" t="s">
        <v>4995</v>
      </c>
      <c r="CXM15" s="27" t="s">
        <v>4999</v>
      </c>
      <c r="CXN15" s="27" t="s">
        <v>5002</v>
      </c>
      <c r="CXO15" s="27" t="s">
        <v>5004</v>
      </c>
      <c r="CXP15" s="27" t="s">
        <v>5007</v>
      </c>
      <c r="CXQ15" s="27" t="s">
        <v>12608</v>
      </c>
      <c r="CXR15" s="27" t="s">
        <v>5011</v>
      </c>
      <c r="CXS15" s="27" t="s">
        <v>5016</v>
      </c>
      <c r="CXT15" s="27" t="s">
        <v>5619</v>
      </c>
      <c r="CXU15" s="27" t="s">
        <v>5020</v>
      </c>
      <c r="CXV15" s="27" t="s">
        <v>12609</v>
      </c>
      <c r="CXW15" s="27" t="s">
        <v>5024</v>
      </c>
      <c r="CXX15" s="27" t="s">
        <v>12610</v>
      </c>
      <c r="CXY15" s="27" t="s">
        <v>5028</v>
      </c>
      <c r="CXZ15" s="27" t="s">
        <v>12611</v>
      </c>
      <c r="CYA15" s="27" t="s">
        <v>5032</v>
      </c>
      <c r="CYB15" s="27" t="s">
        <v>12612</v>
      </c>
      <c r="CYC15" s="27" t="s">
        <v>12613</v>
      </c>
      <c r="CYD15" s="27" t="s">
        <v>5036</v>
      </c>
      <c r="CYE15" s="27" t="s">
        <v>5040</v>
      </c>
      <c r="CYF15" s="27" t="s">
        <v>5045</v>
      </c>
      <c r="CYG15" s="27" t="s">
        <v>12614</v>
      </c>
      <c r="CYH15" s="27" t="s">
        <v>12615</v>
      </c>
      <c r="CYI15" s="27" t="s">
        <v>5049</v>
      </c>
      <c r="CYJ15" s="27" t="s">
        <v>5053</v>
      </c>
      <c r="CYK15" s="27" t="s">
        <v>5056</v>
      </c>
      <c r="CYL15" s="27" t="s">
        <v>5060</v>
      </c>
      <c r="CYM15" s="27" t="s">
        <v>12616</v>
      </c>
      <c r="CYN15" s="27" t="s">
        <v>5064</v>
      </c>
      <c r="CYO15" s="27" t="s">
        <v>5067</v>
      </c>
      <c r="CYP15" s="27" t="s">
        <v>12617</v>
      </c>
      <c r="CYQ15" s="27" t="s">
        <v>12618</v>
      </c>
      <c r="CYR15" s="27" t="s">
        <v>12619</v>
      </c>
      <c r="CYS15" s="27" t="s">
        <v>12620</v>
      </c>
      <c r="CYT15" s="27" t="s">
        <v>12621</v>
      </c>
      <c r="CYU15" s="27" t="s">
        <v>12622</v>
      </c>
      <c r="CYV15" s="27" t="s">
        <v>12623</v>
      </c>
      <c r="CYW15" s="27" t="s">
        <v>12624</v>
      </c>
      <c r="CYX15" s="27" t="s">
        <v>12625</v>
      </c>
      <c r="CYY15" s="27" t="s">
        <v>12626</v>
      </c>
      <c r="CYZ15" s="27" t="s">
        <v>12627</v>
      </c>
      <c r="CZA15" s="27" t="s">
        <v>12628</v>
      </c>
      <c r="CZB15" s="27" t="s">
        <v>5069</v>
      </c>
      <c r="CZC15" s="27" t="s">
        <v>5620</v>
      </c>
      <c r="CZD15" s="27" t="s">
        <v>12629</v>
      </c>
      <c r="CZE15" s="27" t="s">
        <v>5073</v>
      </c>
      <c r="CZF15" s="27" t="s">
        <v>12630</v>
      </c>
      <c r="CZG15" s="27" t="s">
        <v>5076</v>
      </c>
      <c r="CZH15" s="27" t="s">
        <v>5080</v>
      </c>
      <c r="CZI15" s="27" t="s">
        <v>12631</v>
      </c>
      <c r="CZJ15" s="27" t="s">
        <v>12632</v>
      </c>
      <c r="CZK15" s="27" t="s">
        <v>12633</v>
      </c>
      <c r="CZL15" s="27" t="s">
        <v>5084</v>
      </c>
      <c r="CZM15" s="27" t="s">
        <v>12634</v>
      </c>
      <c r="CZN15" s="27" t="s">
        <v>5089</v>
      </c>
      <c r="CZO15" s="27" t="s">
        <v>5094</v>
      </c>
      <c r="CZP15" s="27" t="s">
        <v>12635</v>
      </c>
      <c r="CZQ15" s="27" t="s">
        <v>5099</v>
      </c>
      <c r="CZR15" s="27" t="s">
        <v>5104</v>
      </c>
      <c r="CZS15" s="27" t="s">
        <v>5107</v>
      </c>
      <c r="CZT15" s="27" t="s">
        <v>5111</v>
      </c>
      <c r="CZU15" s="27" t="s">
        <v>5115</v>
      </c>
      <c r="CZV15" s="27" t="s">
        <v>5119</v>
      </c>
      <c r="CZW15" s="27" t="s">
        <v>12636</v>
      </c>
      <c r="CZX15" s="27" t="s">
        <v>12637</v>
      </c>
      <c r="CZY15" s="27" t="s">
        <v>5123</v>
      </c>
      <c r="CZZ15" s="27" t="s">
        <v>12638</v>
      </c>
      <c r="DAA15" s="27" t="s">
        <v>12639</v>
      </c>
      <c r="DAB15" s="27" t="s">
        <v>12640</v>
      </c>
      <c r="DAC15" s="27" t="s">
        <v>12641</v>
      </c>
      <c r="DAD15" s="27" t="s">
        <v>5128</v>
      </c>
      <c r="DAE15" s="27" t="s">
        <v>12642</v>
      </c>
      <c r="DAF15" s="27" t="s">
        <v>5132</v>
      </c>
      <c r="DAG15" s="27" t="s">
        <v>5137</v>
      </c>
      <c r="DAH15" s="27" t="s">
        <v>12643</v>
      </c>
      <c r="DAI15" s="27" t="s">
        <v>12644</v>
      </c>
      <c r="DAJ15" s="27" t="s">
        <v>12645</v>
      </c>
      <c r="DAK15" s="27" t="s">
        <v>5142</v>
      </c>
      <c r="DAL15" s="27" t="s">
        <v>12646</v>
      </c>
      <c r="DAM15" s="27" t="s">
        <v>5146</v>
      </c>
      <c r="DAN15" s="27" t="s">
        <v>12647</v>
      </c>
      <c r="DAO15" s="27" t="s">
        <v>5150</v>
      </c>
      <c r="DAP15" s="27" t="s">
        <v>5154</v>
      </c>
      <c r="DAQ15" s="27" t="s">
        <v>5159</v>
      </c>
      <c r="DAR15" s="27" t="s">
        <v>5164</v>
      </c>
      <c r="DAS15" s="27" t="s">
        <v>12648</v>
      </c>
      <c r="DAT15" s="27" t="s">
        <v>12649</v>
      </c>
      <c r="DAU15" s="27" t="s">
        <v>12650</v>
      </c>
      <c r="DAV15" s="27" t="s">
        <v>5168</v>
      </c>
      <c r="DAW15" s="27" t="s">
        <v>12651</v>
      </c>
      <c r="DAX15" s="27" t="s">
        <v>12652</v>
      </c>
      <c r="DAY15" s="27" t="s">
        <v>5170</v>
      </c>
      <c r="DAZ15" s="27" t="s">
        <v>5176</v>
      </c>
      <c r="DBA15" s="27" t="s">
        <v>5180</v>
      </c>
      <c r="DBB15" s="27" t="s">
        <v>5184</v>
      </c>
      <c r="DBC15" s="27" t="s">
        <v>5188</v>
      </c>
      <c r="DBD15" s="27" t="s">
        <v>5189</v>
      </c>
      <c r="DBE15" s="27" t="s">
        <v>5194</v>
      </c>
      <c r="DBF15" s="27" t="s">
        <v>5199</v>
      </c>
      <c r="DBG15" s="27" t="s">
        <v>5203</v>
      </c>
      <c r="DBH15" s="27" t="s">
        <v>12653</v>
      </c>
      <c r="DBI15" s="27" t="s">
        <v>5208</v>
      </c>
      <c r="DBJ15" s="27" t="s">
        <v>5213</v>
      </c>
      <c r="DBK15" s="27" t="s">
        <v>5216</v>
      </c>
      <c r="DBL15" s="27" t="s">
        <v>5221</v>
      </c>
      <c r="DBM15" s="27" t="s">
        <v>12654</v>
      </c>
      <c r="DBN15" s="27" t="s">
        <v>5226</v>
      </c>
      <c r="DBO15" s="27" t="s">
        <v>5621</v>
      </c>
      <c r="DBP15" s="27" t="s">
        <v>5230</v>
      </c>
      <c r="DBQ15" s="27" t="s">
        <v>12655</v>
      </c>
      <c r="DBR15" s="27" t="s">
        <v>5234</v>
      </c>
      <c r="DBS15" s="27" t="s">
        <v>5238</v>
      </c>
      <c r="DBT15" s="27" t="s">
        <v>5242</v>
      </c>
      <c r="DBU15" s="27" t="s">
        <v>5246</v>
      </c>
      <c r="DBV15" s="27" t="s">
        <v>12656</v>
      </c>
      <c r="DBW15" s="27" t="s">
        <v>5250</v>
      </c>
      <c r="DBX15" s="27" t="s">
        <v>5254</v>
      </c>
      <c r="DBY15" s="27" t="s">
        <v>12657</v>
      </c>
      <c r="DBZ15" s="27" t="s">
        <v>5262</v>
      </c>
      <c r="DCA15" s="27" t="s">
        <v>12658</v>
      </c>
      <c r="DCB15" s="27" t="s">
        <v>12659</v>
      </c>
      <c r="DCC15" s="27" t="s">
        <v>5622</v>
      </c>
      <c r="DCD15" s="27" t="s">
        <v>12660</v>
      </c>
      <c r="DCE15" s="27" t="s">
        <v>5266</v>
      </c>
      <c r="DCF15" s="27" t="s">
        <v>12661</v>
      </c>
      <c r="DCG15" s="27" t="s">
        <v>12662</v>
      </c>
      <c r="DCH15" s="27" t="s">
        <v>5270</v>
      </c>
      <c r="DCI15" s="27" t="s">
        <v>5274</v>
      </c>
      <c r="DCJ15" s="27" t="s">
        <v>12663</v>
      </c>
      <c r="DCK15" s="27" t="s">
        <v>12664</v>
      </c>
      <c r="DCL15" s="27" t="s">
        <v>5278</v>
      </c>
      <c r="DCM15" s="27" t="s">
        <v>5283</v>
      </c>
      <c r="DCN15" s="27" t="s">
        <v>12665</v>
      </c>
      <c r="DCO15" s="27" t="s">
        <v>5287</v>
      </c>
      <c r="DCP15" s="27" t="s">
        <v>5290</v>
      </c>
      <c r="DCQ15" s="27" t="s">
        <v>5291</v>
      </c>
      <c r="DCR15" s="27" t="s">
        <v>5296</v>
      </c>
      <c r="DCS15" s="27" t="s">
        <v>5300</v>
      </c>
      <c r="DCT15" s="27" t="s">
        <v>5623</v>
      </c>
      <c r="DCU15" s="27" t="s">
        <v>12666</v>
      </c>
      <c r="DCV15" s="27" t="s">
        <v>5304</v>
      </c>
      <c r="DCW15" s="27" t="s">
        <v>12667</v>
      </c>
      <c r="DCX15" s="27" t="s">
        <v>12668</v>
      </c>
      <c r="DCY15" s="27" t="s">
        <v>12669</v>
      </c>
      <c r="DCZ15" s="27" t="s">
        <v>5624</v>
      </c>
      <c r="DDA15" s="27" t="s">
        <v>5625</v>
      </c>
      <c r="DDB15" s="27" t="s">
        <v>12670</v>
      </c>
      <c r="DDC15" s="27" t="s">
        <v>5305</v>
      </c>
      <c r="DDD15" s="27" t="s">
        <v>5626</v>
      </c>
      <c r="DDE15" s="27" t="s">
        <v>12671</v>
      </c>
      <c r="DDF15" s="27" t="s">
        <v>12672</v>
      </c>
      <c r="DDG15" s="27" t="s">
        <v>5309</v>
      </c>
      <c r="DDH15" s="27" t="s">
        <v>12673</v>
      </c>
      <c r="DDI15" s="27" t="s">
        <v>12674</v>
      </c>
      <c r="DDJ15" s="27" t="s">
        <v>12675</v>
      </c>
      <c r="DDK15" s="27" t="s">
        <v>5311</v>
      </c>
      <c r="DDL15" s="27" t="s">
        <v>5315</v>
      </c>
      <c r="DDM15" s="27" t="s">
        <v>12676</v>
      </c>
      <c r="DDN15" s="27" t="s">
        <v>12677</v>
      </c>
      <c r="DDO15" s="27" t="s">
        <v>12678</v>
      </c>
      <c r="DDP15" s="27" t="s">
        <v>12679</v>
      </c>
      <c r="DDQ15" s="27" t="s">
        <v>12680</v>
      </c>
      <c r="DDR15" s="27" t="s">
        <v>12681</v>
      </c>
      <c r="DDS15" s="27" t="s">
        <v>12682</v>
      </c>
      <c r="DDT15" s="27" t="s">
        <v>12683</v>
      </c>
      <c r="DDU15" s="27" t="s">
        <v>12684</v>
      </c>
      <c r="DDV15" s="27" t="s">
        <v>12685</v>
      </c>
      <c r="DDW15" s="27" t="s">
        <v>12686</v>
      </c>
      <c r="DDX15" s="27" t="s">
        <v>12687</v>
      </c>
      <c r="DDY15" s="27" t="s">
        <v>12688</v>
      </c>
      <c r="DDZ15" s="27" t="s">
        <v>12689</v>
      </c>
      <c r="DEA15" s="27" t="s">
        <v>12690</v>
      </c>
      <c r="DEB15" s="27" t="s">
        <v>12691</v>
      </c>
      <c r="DEC15" s="27" t="s">
        <v>12692</v>
      </c>
      <c r="DED15" s="27" t="s">
        <v>12693</v>
      </c>
      <c r="DEE15" s="27" t="s">
        <v>12694</v>
      </c>
      <c r="DEF15" s="27" t="s">
        <v>12695</v>
      </c>
      <c r="DEG15" s="27" t="s">
        <v>12696</v>
      </c>
      <c r="DEH15" s="27" t="s">
        <v>12697</v>
      </c>
      <c r="DEI15" s="27" t="s">
        <v>12698</v>
      </c>
      <c r="DEJ15" s="27" t="s">
        <v>12699</v>
      </c>
      <c r="DEK15" s="27" t="s">
        <v>12700</v>
      </c>
      <c r="DEL15" s="27" t="s">
        <v>12701</v>
      </c>
      <c r="DEM15" s="27" t="s">
        <v>12702</v>
      </c>
      <c r="DEN15" s="27" t="s">
        <v>12703</v>
      </c>
      <c r="DEO15" s="27" t="s">
        <v>12704</v>
      </c>
      <c r="DEP15" s="27" t="s">
        <v>12705</v>
      </c>
      <c r="DEQ15" s="27" t="s">
        <v>12706</v>
      </c>
      <c r="DER15" s="27" t="s">
        <v>11336</v>
      </c>
    </row>
  </sheetData>
  <phoneticPr fontId="17" type="noConversion"/>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39997558519241921"/>
  </sheetPr>
  <dimension ref="B2:DER795"/>
  <sheetViews>
    <sheetView workbookViewId="0">
      <selection activeCell="C15" sqref="C15"/>
    </sheetView>
  </sheetViews>
  <sheetFormatPr baseColWidth="10" defaultColWidth="8.83203125" defaultRowHeight="12" x14ac:dyDescent="0"/>
  <cols>
    <col min="2" max="2" width="10.1640625" bestFit="1" customWidth="1"/>
    <col min="4" max="4" width="10.1640625" bestFit="1" customWidth="1"/>
    <col min="2852" max="2852" width="19.5" bestFit="1" customWidth="1"/>
  </cols>
  <sheetData>
    <row r="2" spans="2:2852">
      <c r="C2" s="25" t="s">
        <v>5319</v>
      </c>
      <c r="D2" s="23" t="s">
        <v>12714</v>
      </c>
    </row>
    <row r="3" spans="2:2852">
      <c r="C3" s="25" t="s">
        <v>5321</v>
      </c>
      <c r="D3" s="36">
        <f>price!D3</f>
        <v>780</v>
      </c>
    </row>
    <row r="4" spans="2:2852">
      <c r="C4" s="25" t="s">
        <v>5322</v>
      </c>
      <c r="D4" s="37">
        <f>price!D4</f>
        <v>42900</v>
      </c>
    </row>
    <row r="5" spans="2:2852">
      <c r="C5" s="25" t="s">
        <v>5323</v>
      </c>
      <c r="D5" s="37">
        <f>price!D5</f>
        <v>43264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5" t="str">
        <f>LEFT(C14,FIND(" ",C14)-1)</f>
        <v>SPY</v>
      </c>
      <c r="D13" s="25" t="str">
        <f>LEFT(D14,FIND(" ",D14)-1)</f>
        <v>AADR</v>
      </c>
      <c r="E13" s="25" t="str">
        <f t="shared" ref="E13:BP13" si="0">LEFT(E14,FIND(" ",E14)-1)</f>
        <v>AAIT</v>
      </c>
      <c r="F13" s="25" t="str">
        <f t="shared" si="0"/>
        <v>AAVX</v>
      </c>
      <c r="G13" s="25" t="str">
        <f t="shared" si="0"/>
        <v>AAXJ</v>
      </c>
      <c r="H13" s="25" t="str">
        <f t="shared" si="0"/>
        <v>ABCS</v>
      </c>
      <c r="I13" s="25" t="str">
        <f t="shared" si="0"/>
        <v>ACB</v>
      </c>
      <c r="J13" s="25" t="str">
        <f t="shared" si="0"/>
        <v>ACCU</v>
      </c>
      <c r="K13" s="25" t="str">
        <f t="shared" si="0"/>
        <v>ACIM</v>
      </c>
      <c r="L13" s="25" t="str">
        <f t="shared" si="0"/>
        <v>ACSI</v>
      </c>
      <c r="M13" s="25" t="str">
        <f t="shared" si="0"/>
        <v>ACTX</v>
      </c>
      <c r="N13" s="25" t="str">
        <f t="shared" si="0"/>
        <v>ACWF</v>
      </c>
      <c r="O13" s="25" t="str">
        <f t="shared" si="0"/>
        <v>ACWI</v>
      </c>
      <c r="P13" s="25" t="str">
        <f t="shared" si="0"/>
        <v>ACWV</v>
      </c>
      <c r="Q13" s="25" t="str">
        <f t="shared" si="0"/>
        <v>ACWX</v>
      </c>
      <c r="R13" s="25" t="str">
        <f t="shared" si="0"/>
        <v>ADE</v>
      </c>
      <c r="S13" s="25" t="str">
        <f t="shared" si="0"/>
        <v>ADRA</v>
      </c>
      <c r="T13" s="25" t="str">
        <f t="shared" si="0"/>
        <v>ADRD</v>
      </c>
      <c r="U13" s="25" t="str">
        <f t="shared" si="0"/>
        <v>ADRE</v>
      </c>
      <c r="V13" s="25" t="str">
        <f t="shared" si="0"/>
        <v>ADRU</v>
      </c>
      <c r="W13" s="25" t="str">
        <f t="shared" si="0"/>
        <v>ADZ</v>
      </c>
      <c r="X13" s="25" t="str">
        <f t="shared" si="0"/>
        <v>AEX</v>
      </c>
      <c r="Y13" s="25" t="str">
        <f t="shared" si="0"/>
        <v>AFK</v>
      </c>
      <c r="Z13" s="25" t="str">
        <f t="shared" si="0"/>
        <v>AFTY</v>
      </c>
      <c r="AA13" s="25" t="str">
        <f t="shared" si="0"/>
        <v>AGA</v>
      </c>
      <c r="AB13" s="25" t="str">
        <f t="shared" si="0"/>
        <v>AGEM</v>
      </c>
      <c r="AC13" s="25" t="str">
        <f t="shared" si="0"/>
        <v>AGF</v>
      </c>
      <c r="AD13" s="25" t="str">
        <f t="shared" si="0"/>
        <v>AGG</v>
      </c>
      <c r="AE13" s="25" t="str">
        <f t="shared" si="0"/>
        <v>AGGCR</v>
      </c>
      <c r="AF13" s="25" t="str">
        <f t="shared" si="0"/>
        <v>AGGE</v>
      </c>
      <c r="AG13" s="25" t="str">
        <f t="shared" si="0"/>
        <v>AGGP</v>
      </c>
      <c r="AH13" s="25" t="str">
        <f t="shared" si="0"/>
        <v>AGGRD</v>
      </c>
      <c r="AI13" s="25" t="str">
        <f t="shared" si="0"/>
        <v>AGGY</v>
      </c>
      <c r="AJ13" s="25" t="str">
        <f t="shared" si="0"/>
        <v>AGLS</v>
      </c>
      <c r="AK13" s="25" t="str">
        <f t="shared" si="0"/>
        <v>AGND</v>
      </c>
      <c r="AL13" s="25" t="str">
        <f t="shared" si="0"/>
        <v>AGOL</v>
      </c>
      <c r="AM13" s="25" t="str">
        <f t="shared" si="0"/>
        <v>AGQ</v>
      </c>
      <c r="AN13" s="25" t="str">
        <f t="shared" si="0"/>
        <v>AGRG</v>
      </c>
      <c r="AO13" s="25" t="str">
        <f t="shared" si="0"/>
        <v>AGT</v>
      </c>
      <c r="AP13" s="25" t="str">
        <f t="shared" si="0"/>
        <v>AGV</v>
      </c>
      <c r="AQ13" s="25" t="str">
        <f t="shared" si="0"/>
        <v>AGZ</v>
      </c>
      <c r="AR13" s="25" t="str">
        <f t="shared" si="0"/>
        <v>AGZCR</v>
      </c>
      <c r="AS13" s="25" t="str">
        <f t="shared" si="0"/>
        <v>AGZD</v>
      </c>
      <c r="AT13" s="25" t="str">
        <f t="shared" si="0"/>
        <v>AGZRD</v>
      </c>
      <c r="AU13" s="25" t="str">
        <f t="shared" si="0"/>
        <v>AIA</v>
      </c>
      <c r="AV13" s="25" t="str">
        <f t="shared" si="0"/>
        <v>AIRR</v>
      </c>
      <c r="AW13" s="25" t="str">
        <f t="shared" si="0"/>
        <v>AKB</v>
      </c>
      <c r="AX13" s="25" t="str">
        <f t="shared" si="0"/>
        <v>ALD</v>
      </c>
      <c r="AY13" s="25" t="str">
        <f t="shared" si="0"/>
        <v>ALFA</v>
      </c>
      <c r="AZ13" s="25" t="str">
        <f t="shared" si="0"/>
        <v>ALFI</v>
      </c>
      <c r="BA13" s="25" t="str">
        <f t="shared" si="0"/>
        <v>ALTL</v>
      </c>
      <c r="BB13" s="25" t="str">
        <f t="shared" si="0"/>
        <v>ALTS</v>
      </c>
      <c r="BC13" s="25" t="str">
        <f t="shared" si="0"/>
        <v>ALTY</v>
      </c>
      <c r="BD13" s="25" t="str">
        <f t="shared" si="0"/>
        <v>ALUM</v>
      </c>
      <c r="BE13" s="25" t="str">
        <f t="shared" si="0"/>
        <v>AMJ</v>
      </c>
      <c r="BF13" s="25" t="str">
        <f t="shared" si="0"/>
        <v>AMJL</v>
      </c>
      <c r="BG13" s="25" t="str">
        <f t="shared" si="0"/>
        <v>AMLP</v>
      </c>
      <c r="BH13" s="25" t="str">
        <f t="shared" si="0"/>
        <v>AMLX</v>
      </c>
      <c r="BI13" s="25" t="str">
        <f t="shared" si="0"/>
        <v>AMPS</v>
      </c>
      <c r="BJ13" s="25" t="str">
        <f t="shared" si="0"/>
        <v>AMU</v>
      </c>
      <c r="BK13" s="25" t="str">
        <f t="shared" si="0"/>
        <v>AMUB</v>
      </c>
      <c r="BL13" s="25" t="str">
        <f t="shared" si="0"/>
        <v>AMZA</v>
      </c>
      <c r="BM13" s="25" t="str">
        <f t="shared" si="0"/>
        <v>AND</v>
      </c>
      <c r="BN13" s="25" t="str">
        <f t="shared" si="0"/>
        <v>ANGL</v>
      </c>
      <c r="BO13" s="25" t="str">
        <f t="shared" si="0"/>
        <v>AOA</v>
      </c>
      <c r="BP13" s="25" t="str">
        <f t="shared" si="0"/>
        <v>AOK</v>
      </c>
      <c r="BQ13" s="25" t="str">
        <f t="shared" ref="BQ13:EB13" si="1">LEFT(BQ14,FIND(" ",BQ14)-1)</f>
        <v>AOM</v>
      </c>
      <c r="BR13" s="25" t="str">
        <f t="shared" si="1"/>
        <v>AOR</v>
      </c>
      <c r="BS13" s="25" t="str">
        <f t="shared" si="1"/>
        <v>ARCM</v>
      </c>
      <c r="BT13" s="25" t="str">
        <f t="shared" si="1"/>
        <v>ARGT</v>
      </c>
      <c r="BU13" s="25" t="str">
        <f t="shared" si="1"/>
        <v>ARKG</v>
      </c>
      <c r="BV13" s="25" t="str">
        <f t="shared" si="1"/>
        <v>ARKK</v>
      </c>
      <c r="BW13" s="25" t="str">
        <f t="shared" si="1"/>
        <v>ARKQ</v>
      </c>
      <c r="BX13" s="25" t="str">
        <f t="shared" si="1"/>
        <v>ARKW</v>
      </c>
      <c r="BY13" s="25" t="str">
        <f t="shared" si="1"/>
        <v>ASDR</v>
      </c>
      <c r="BZ13" s="25" t="str">
        <f t="shared" si="1"/>
        <v>ASEA</v>
      </c>
      <c r="CA13" s="25" t="str">
        <f t="shared" si="1"/>
        <v>ASET</v>
      </c>
      <c r="CB13" s="25" t="str">
        <f t="shared" si="1"/>
        <v>ASHR</v>
      </c>
      <c r="CC13" s="25" t="str">
        <f t="shared" si="1"/>
        <v>ASHS</v>
      </c>
      <c r="CD13" s="25" t="str">
        <f t="shared" si="1"/>
        <v>ASHX</v>
      </c>
      <c r="CE13" s="25" t="str">
        <f t="shared" si="1"/>
        <v>ASO</v>
      </c>
      <c r="CF13" s="25" t="str">
        <f t="shared" si="1"/>
        <v>ATMP</v>
      </c>
      <c r="CG13" s="25" t="str">
        <f t="shared" si="1"/>
        <v>ATY</v>
      </c>
      <c r="CH13" s="25" t="str">
        <f t="shared" si="1"/>
        <v>AUD</v>
      </c>
      <c r="CI13" s="25" t="str">
        <f t="shared" si="1"/>
        <v>AUNZ</v>
      </c>
      <c r="CJ13" s="25" t="str">
        <f t="shared" si="1"/>
        <v>AUS</v>
      </c>
      <c r="CK13" s="25" t="str">
        <f t="shared" si="1"/>
        <v>AUSE</v>
      </c>
      <c r="CL13" s="25" t="str">
        <f t="shared" si="1"/>
        <v>AVU</v>
      </c>
      <c r="CM13" s="25" t="str">
        <f t="shared" si="1"/>
        <v>AXDI</v>
      </c>
      <c r="CN13" s="25" t="str">
        <f t="shared" si="1"/>
        <v>AXEN</v>
      </c>
      <c r="CO13" s="25" t="str">
        <f t="shared" si="1"/>
        <v>AXFN</v>
      </c>
      <c r="CP13" s="25" t="str">
        <f t="shared" si="1"/>
        <v>AXHE</v>
      </c>
      <c r="CQ13" s="25" t="str">
        <f t="shared" si="1"/>
        <v>AXID</v>
      </c>
      <c r="CR13" s="25" t="str">
        <f t="shared" si="1"/>
        <v>AXIT</v>
      </c>
      <c r="CS13" s="25" t="str">
        <f t="shared" si="1"/>
        <v>AXJL</v>
      </c>
      <c r="CT13" s="25" t="str">
        <f t="shared" si="1"/>
        <v>AXJS</v>
      </c>
      <c r="CU13" s="25" t="str">
        <f t="shared" si="1"/>
        <v>AXJV</v>
      </c>
      <c r="CV13" s="25" t="str">
        <f t="shared" si="1"/>
        <v>AXMT</v>
      </c>
      <c r="CW13" s="25" t="str">
        <f t="shared" si="1"/>
        <v>AXSL</v>
      </c>
      <c r="CX13" s="25" t="str">
        <f t="shared" si="1"/>
        <v>AXTE</v>
      </c>
      <c r="CY13" s="25" t="str">
        <f t="shared" si="1"/>
        <v>AXUT</v>
      </c>
      <c r="CZ13" s="25" t="str">
        <f t="shared" si="1"/>
        <v>AYT</v>
      </c>
      <c r="DA13" s="25" t="str">
        <f t="shared" si="1"/>
        <v>AZIA</v>
      </c>
      <c r="DB13" s="25" t="str">
        <f t="shared" si="1"/>
        <v>BAB</v>
      </c>
      <c r="DC13" s="25" t="str">
        <f t="shared" si="1"/>
        <v>BABS</v>
      </c>
      <c r="DD13" s="25" t="str">
        <f t="shared" si="1"/>
        <v>BABZ</v>
      </c>
      <c r="DE13" s="25" t="str">
        <f t="shared" si="1"/>
        <v>BAL</v>
      </c>
      <c r="DF13" s="25" t="str">
        <f t="shared" si="1"/>
        <v>BALC</v>
      </c>
      <c r="DG13" s="25" t="str">
        <f t="shared" si="1"/>
        <v>BAR</v>
      </c>
      <c r="DH13" s="25" t="str">
        <f t="shared" si="1"/>
        <v>BARL</v>
      </c>
      <c r="DI13" s="25" t="str">
        <f t="shared" si="1"/>
        <v>BARN</v>
      </c>
      <c r="DJ13" s="25" t="str">
        <f t="shared" si="1"/>
        <v>BARS</v>
      </c>
      <c r="DK13" s="25" t="str">
        <f t="shared" si="1"/>
        <v>BBC</v>
      </c>
      <c r="DL13" s="25" t="str">
        <f t="shared" si="1"/>
        <v>BBH</v>
      </c>
      <c r="DM13" s="25" t="str">
        <f t="shared" si="1"/>
        <v>BBHYL</v>
      </c>
      <c r="DN13" s="25" t="str">
        <f t="shared" si="1"/>
        <v>BBP</v>
      </c>
      <c r="DO13" s="25" t="str">
        <f t="shared" si="1"/>
        <v>BBRC</v>
      </c>
      <c r="DP13" s="25" t="str">
        <f t="shared" si="1"/>
        <v>BBVX</v>
      </c>
      <c r="DQ13" s="25" t="str">
        <f t="shared" si="1"/>
        <v>BCD</v>
      </c>
      <c r="DR13" s="25" t="str">
        <f t="shared" si="1"/>
        <v>BCHP</v>
      </c>
      <c r="DS13" s="25" t="str">
        <f t="shared" si="1"/>
        <v>BCI</v>
      </c>
      <c r="DT13" s="25" t="str">
        <f t="shared" si="1"/>
        <v>BCM</v>
      </c>
      <c r="DU13" s="25" t="str">
        <f t="shared" si="1"/>
        <v>BDCL</v>
      </c>
      <c r="DV13" s="25" t="str">
        <f t="shared" si="1"/>
        <v>BDCS</v>
      </c>
      <c r="DW13" s="25" t="str">
        <f t="shared" si="1"/>
        <v>BDCZ</v>
      </c>
      <c r="DX13" s="25" t="str">
        <f t="shared" si="1"/>
        <v>BDD</v>
      </c>
      <c r="DY13" s="25" t="str">
        <f t="shared" si="1"/>
        <v>BDG</v>
      </c>
      <c r="DZ13" s="25" t="str">
        <f t="shared" si="1"/>
        <v>BDH</v>
      </c>
      <c r="EA13" s="25" t="str">
        <f t="shared" si="1"/>
        <v>BEF</v>
      </c>
      <c r="EB13" s="25" t="str">
        <f t="shared" si="1"/>
        <v>BEMO</v>
      </c>
      <c r="EC13" s="25" t="str">
        <f t="shared" ref="EC13:GN13" si="2">LEFT(EC14,FIND(" ",EC14)-1)</f>
        <v>BES</v>
      </c>
      <c r="ED13" s="25" t="str">
        <f t="shared" si="2"/>
        <v>BFIT</v>
      </c>
      <c r="EE13" s="25" t="str">
        <f t="shared" si="2"/>
        <v>BFOR</v>
      </c>
      <c r="EF13" s="25" t="str">
        <f t="shared" si="2"/>
        <v>BHH</v>
      </c>
      <c r="EG13" s="25" t="str">
        <f t="shared" si="2"/>
        <v>BIB</v>
      </c>
      <c r="EH13" s="25" t="str">
        <f t="shared" si="2"/>
        <v>BICK</v>
      </c>
      <c r="EI13" s="25" t="str">
        <f t="shared" si="2"/>
        <v>BIGD</v>
      </c>
      <c r="EJ13" s="25" t="str">
        <f t="shared" si="2"/>
        <v>BIK</v>
      </c>
      <c r="EK13" s="25" t="str">
        <f t="shared" si="2"/>
        <v>BIL</v>
      </c>
      <c r="EL13" s="25" t="str">
        <f t="shared" si="2"/>
        <v>BIS</v>
      </c>
      <c r="EM13" s="25" t="str">
        <f t="shared" si="2"/>
        <v>BITE</v>
      </c>
      <c r="EN13" s="25" t="str">
        <f t="shared" si="2"/>
        <v>BIV</v>
      </c>
      <c r="EO13" s="25" t="str">
        <f t="shared" si="2"/>
        <v>BIZD</v>
      </c>
      <c r="EP13" s="25" t="str">
        <f t="shared" si="2"/>
        <v>BJK</v>
      </c>
      <c r="EQ13" s="25" t="str">
        <f t="shared" si="2"/>
        <v>BKF</v>
      </c>
      <c r="ER13" s="25" t="str">
        <f t="shared" si="2"/>
        <v>BKLN</v>
      </c>
      <c r="ES13" s="25" t="str">
        <f t="shared" si="2"/>
        <v>BLES</v>
      </c>
      <c r="ET13" s="25" t="str">
        <f t="shared" si="2"/>
        <v>BLHY</v>
      </c>
      <c r="EU13" s="25" t="str">
        <f t="shared" si="2"/>
        <v>BLND</v>
      </c>
      <c r="EV13" s="25" t="str">
        <f t="shared" si="2"/>
        <v>BLNG</v>
      </c>
      <c r="EW13" s="25" t="str">
        <f t="shared" si="2"/>
        <v>BLV</v>
      </c>
      <c r="EX13" s="25" t="str">
        <f t="shared" si="2"/>
        <v>BMLA</v>
      </c>
      <c r="EY13" s="25" t="str">
        <f t="shared" si="2"/>
        <v>BMLP</v>
      </c>
      <c r="EZ13" s="25" t="str">
        <f t="shared" si="2"/>
        <v>BMV</v>
      </c>
      <c r="FA13" s="25" t="str">
        <f t="shared" si="2"/>
        <v>BND</v>
      </c>
      <c r="FB13" s="25" t="str">
        <f t="shared" si="2"/>
        <v>BNDC</v>
      </c>
      <c r="FC13" s="25" t="str">
        <f t="shared" si="2"/>
        <v>BNDS</v>
      </c>
      <c r="FD13" s="25" t="str">
        <f t="shared" si="2"/>
        <v>BNDX</v>
      </c>
      <c r="FE13" s="25" t="str">
        <f t="shared" si="2"/>
        <v>BNO</v>
      </c>
      <c r="FF13" s="25" t="str">
        <f t="shared" si="2"/>
        <v>BNPC</v>
      </c>
      <c r="FG13" s="25" t="str">
        <f t="shared" si="2"/>
        <v>BOIL</v>
      </c>
      <c r="FH13" s="25" t="str">
        <f t="shared" si="2"/>
        <v>BOM</v>
      </c>
      <c r="FI13" s="25" t="str">
        <f t="shared" si="2"/>
        <v>BOND</v>
      </c>
      <c r="FJ13" s="25" t="str">
        <f t="shared" si="2"/>
        <v>BOS</v>
      </c>
      <c r="FK13" s="25" t="str">
        <f t="shared" si="2"/>
        <v>BOSS</v>
      </c>
      <c r="FL13" s="25" t="str">
        <f t="shared" si="2"/>
        <v>BOTZ</v>
      </c>
      <c r="FM13" s="25" t="str">
        <f t="shared" si="2"/>
        <v>BRAF</v>
      </c>
      <c r="FN13" s="25" t="str">
        <f t="shared" si="2"/>
        <v>BRAQ</v>
      </c>
      <c r="FO13" s="25" t="str">
        <f t="shared" si="2"/>
        <v>BRAZ</v>
      </c>
      <c r="FP13" s="25" t="str">
        <f t="shared" si="2"/>
        <v>BRF</v>
      </c>
      <c r="FQ13" s="25" t="str">
        <f t="shared" si="2"/>
        <v>BRIL</v>
      </c>
      <c r="FR13" s="25" t="str">
        <f t="shared" si="2"/>
        <v>BRIS</v>
      </c>
      <c r="FS13" s="25" t="str">
        <f t="shared" si="2"/>
        <v>BRU</v>
      </c>
      <c r="FT13" s="25" t="str">
        <f t="shared" si="2"/>
        <v>BRXX</v>
      </c>
      <c r="FU13" s="25" t="str">
        <f t="shared" si="2"/>
        <v>BRZS</v>
      </c>
      <c r="FV13" s="25" t="str">
        <f t="shared" si="2"/>
        <v>BRZU</v>
      </c>
      <c r="FW13" s="25" t="str">
        <f t="shared" si="2"/>
        <v>BSC</v>
      </c>
      <c r="FX13" s="25" t="str">
        <f t="shared" si="2"/>
        <v>BSCBM</v>
      </c>
      <c r="FY13" s="25" t="str">
        <f t="shared" si="2"/>
        <v>BSCC</v>
      </c>
      <c r="FZ13" s="25" t="str">
        <f t="shared" si="2"/>
        <v>BSCD</v>
      </c>
      <c r="GA13" s="25" t="str">
        <f t="shared" si="2"/>
        <v>BSCE</v>
      </c>
      <c r="GB13" s="25" t="str">
        <f t="shared" si="2"/>
        <v>BSCF</v>
      </c>
      <c r="GC13" s="25" t="str">
        <f t="shared" si="2"/>
        <v>BSCG</v>
      </c>
      <c r="GD13" s="25" t="str">
        <f t="shared" si="2"/>
        <v>BSCH</v>
      </c>
      <c r="GE13" s="25" t="str">
        <f t="shared" si="2"/>
        <v>BSCI</v>
      </c>
      <c r="GF13" s="25" t="str">
        <f t="shared" si="2"/>
        <v>BSCJ</v>
      </c>
      <c r="GG13" s="25" t="str">
        <f t="shared" si="2"/>
        <v>BSCK</v>
      </c>
      <c r="GH13" s="25" t="str">
        <f t="shared" si="2"/>
        <v>BSCL</v>
      </c>
      <c r="GI13" s="25" t="str">
        <f t="shared" si="2"/>
        <v>BSCM</v>
      </c>
      <c r="GJ13" s="25" t="str">
        <f t="shared" si="2"/>
        <v>BSCN</v>
      </c>
      <c r="GK13" s="25" t="str">
        <f t="shared" si="2"/>
        <v>BSCO</v>
      </c>
      <c r="GL13" s="25" t="str">
        <f t="shared" si="2"/>
        <v>BSCP</v>
      </c>
      <c r="GM13" s="25" t="str">
        <f t="shared" si="2"/>
        <v>BSCQ</v>
      </c>
      <c r="GN13" s="25" t="str">
        <f t="shared" si="2"/>
        <v>BSJC</v>
      </c>
      <c r="GO13" s="25" t="str">
        <f t="shared" ref="GO13:IZ13" si="3">LEFT(GO14,FIND(" ",GO14)-1)</f>
        <v>BSJD</v>
      </c>
      <c r="GP13" s="25" t="str">
        <f t="shared" si="3"/>
        <v>BSJE</v>
      </c>
      <c r="GQ13" s="25" t="str">
        <f t="shared" si="3"/>
        <v>BSJF</v>
      </c>
      <c r="GR13" s="25" t="str">
        <f t="shared" si="3"/>
        <v>BSJG</v>
      </c>
      <c r="GS13" s="25" t="str">
        <f t="shared" si="3"/>
        <v>BSJH</v>
      </c>
      <c r="GT13" s="25" t="str">
        <f t="shared" si="3"/>
        <v>BSJI</v>
      </c>
      <c r="GU13" s="25" t="str">
        <f t="shared" si="3"/>
        <v>BSJJ</v>
      </c>
      <c r="GV13" s="25" t="str">
        <f t="shared" si="3"/>
        <v>BSJK</v>
      </c>
      <c r="GW13" s="25" t="str">
        <f t="shared" si="3"/>
        <v>BSJL</v>
      </c>
      <c r="GX13" s="25" t="str">
        <f t="shared" si="3"/>
        <v>BSJM</v>
      </c>
      <c r="GY13" s="25" t="str">
        <f t="shared" si="3"/>
        <v>BSJN</v>
      </c>
      <c r="GZ13" s="25" t="str">
        <f t="shared" si="3"/>
        <v>BSJO</v>
      </c>
      <c r="HA13" s="25" t="str">
        <f t="shared" si="3"/>
        <v>BSR</v>
      </c>
      <c r="HB13" s="25" t="str">
        <f t="shared" si="3"/>
        <v>BSV</v>
      </c>
      <c r="HC13" s="25" t="str">
        <f t="shared" si="3"/>
        <v>BSWN</v>
      </c>
      <c r="HD13" s="25" t="str">
        <f t="shared" si="3"/>
        <v>BTAH</v>
      </c>
      <c r="HE13" s="25" t="str">
        <f t="shared" si="3"/>
        <v>BTAL</v>
      </c>
      <c r="HF13" s="25" t="str">
        <f t="shared" si="3"/>
        <v>BTEC</v>
      </c>
      <c r="HG13" s="25" t="str">
        <f t="shared" si="3"/>
        <v>BUND</v>
      </c>
      <c r="HH13" s="25" t="str">
        <f t="shared" si="3"/>
        <v>BUNL</v>
      </c>
      <c r="HI13" s="25" t="str">
        <f t="shared" si="3"/>
        <v>BUNT</v>
      </c>
      <c r="HJ13" s="25" t="str">
        <f t="shared" si="3"/>
        <v>BUZ</v>
      </c>
      <c r="HK13" s="25" t="str">
        <f t="shared" si="3"/>
        <v>BVAL</v>
      </c>
      <c r="HL13" s="25" t="str">
        <f t="shared" si="3"/>
        <v>BVL</v>
      </c>
      <c r="HM13" s="25" t="str">
        <f t="shared" si="3"/>
        <v>BVT</v>
      </c>
      <c r="HN13" s="25" t="str">
        <f t="shared" si="3"/>
        <v>BWV</v>
      </c>
      <c r="HO13" s="25" t="str">
        <f t="shared" si="3"/>
        <v>BWX</v>
      </c>
      <c r="HP13" s="25" t="str">
        <f t="shared" si="3"/>
        <v>BWZ</v>
      </c>
      <c r="HQ13" s="25" t="str">
        <f t="shared" si="3"/>
        <v>BXDB</v>
      </c>
      <c r="HR13" s="25" t="str">
        <f t="shared" si="3"/>
        <v>BXDC</v>
      </c>
      <c r="HS13" s="25" t="str">
        <f t="shared" si="3"/>
        <v>BXDD</v>
      </c>
      <c r="HT13" s="25" t="str">
        <f t="shared" si="3"/>
        <v>BXUB</v>
      </c>
      <c r="HU13" s="25" t="str">
        <f t="shared" si="3"/>
        <v>BXUC</v>
      </c>
      <c r="HV13" s="25" t="str">
        <f t="shared" si="3"/>
        <v>BYLD</v>
      </c>
      <c r="HW13" s="25" t="str">
        <f t="shared" si="3"/>
        <v>BZF</v>
      </c>
      <c r="HX13" s="25" t="str">
        <f t="shared" si="3"/>
        <v>BZQ</v>
      </c>
      <c r="HY13" s="25" t="str">
        <f t="shared" si="3"/>
        <v>CACG</v>
      </c>
      <c r="HZ13" s="25" t="str">
        <f t="shared" si="3"/>
        <v>CAD</v>
      </c>
      <c r="IA13" s="25" t="str">
        <f t="shared" si="3"/>
        <v>CAFE</v>
      </c>
      <c r="IB13" s="25" t="str">
        <f t="shared" si="3"/>
        <v>CALF</v>
      </c>
      <c r="IC13" s="25" t="str">
        <f t="shared" si="3"/>
        <v>CANE</v>
      </c>
      <c r="ID13" s="25" t="str">
        <f t="shared" si="3"/>
        <v>CAPE</v>
      </c>
      <c r="IE13" s="25" t="str">
        <f t="shared" si="3"/>
        <v>CAPX</v>
      </c>
      <c r="IF13" s="25" t="str">
        <f t="shared" si="3"/>
        <v>CARZ</v>
      </c>
      <c r="IG13" s="25" t="str">
        <f t="shared" si="3"/>
        <v>CATH</v>
      </c>
      <c r="IH13" s="25" t="str">
        <f t="shared" si="3"/>
        <v>CBND</v>
      </c>
      <c r="II13" s="25" t="str">
        <f t="shared" si="3"/>
        <v>CBON</v>
      </c>
      <c r="IJ13" s="25" t="str">
        <f t="shared" si="3"/>
        <v>CCOR</v>
      </c>
      <c r="IK13" s="25" t="str">
        <f t="shared" si="3"/>
        <v>CCVX</v>
      </c>
      <c r="IL13" s="25" t="str">
        <f t="shared" si="3"/>
        <v>CCX</v>
      </c>
      <c r="IM13" s="25" t="str">
        <f t="shared" si="3"/>
        <v>CCXE</v>
      </c>
      <c r="IN13" s="25" t="str">
        <f t="shared" si="3"/>
        <v>CDC</v>
      </c>
      <c r="IO13" s="25" t="str">
        <f t="shared" si="3"/>
        <v>CDL</v>
      </c>
      <c r="IP13" s="25" t="str">
        <f t="shared" si="3"/>
        <v>CDSUH</v>
      </c>
      <c r="IQ13" s="25" t="str">
        <f t="shared" si="3"/>
        <v>CDSUI</v>
      </c>
      <c r="IR13" s="25" t="str">
        <f t="shared" si="3"/>
        <v>CDSUJ</v>
      </c>
      <c r="IS13" s="25" t="str">
        <f t="shared" si="3"/>
        <v>CEFL</v>
      </c>
      <c r="IT13" s="25" t="str">
        <f t="shared" si="3"/>
        <v>CEFS</v>
      </c>
      <c r="IU13" s="25" t="str">
        <f t="shared" si="3"/>
        <v>CEMB</v>
      </c>
      <c r="IV13" s="25" t="str">
        <f t="shared" si="3"/>
        <v>CEW</v>
      </c>
      <c r="IW13" s="25" t="str">
        <f t="shared" si="3"/>
        <v>CEZ</v>
      </c>
      <c r="IX13" s="25" t="str">
        <f t="shared" si="3"/>
        <v>CFA</v>
      </c>
      <c r="IY13" s="25" t="str">
        <f t="shared" si="3"/>
        <v>CFGE</v>
      </c>
      <c r="IZ13" s="25" t="str">
        <f t="shared" si="3"/>
        <v>CFO</v>
      </c>
      <c r="JA13" s="25" t="str">
        <f t="shared" ref="JA13:LL13" si="4">LEFT(JA14,FIND(" ",JA14)-1)</f>
        <v>CFTCR</v>
      </c>
      <c r="JB13" s="25" t="str">
        <f t="shared" si="4"/>
        <v>CFTRD</v>
      </c>
      <c r="JC13" s="25" t="str">
        <f t="shared" si="4"/>
        <v>CGW</v>
      </c>
      <c r="JD13" s="25" t="str">
        <f t="shared" si="4"/>
        <v>CHAD</v>
      </c>
      <c r="JE13" s="25" t="str">
        <f t="shared" si="4"/>
        <v>CHAU</v>
      </c>
      <c r="JF13" s="25" t="str">
        <f t="shared" si="4"/>
        <v>CHEP</v>
      </c>
      <c r="JG13" s="25" t="str">
        <f t="shared" si="4"/>
        <v>CHIE</v>
      </c>
      <c r="JH13" s="25" t="str">
        <f t="shared" si="4"/>
        <v>CHII</v>
      </c>
      <c r="JI13" s="25" t="str">
        <f t="shared" si="4"/>
        <v>CHIM</v>
      </c>
      <c r="JJ13" s="25" t="str">
        <f t="shared" si="4"/>
        <v>CHIQ</v>
      </c>
      <c r="JK13" s="25" t="str">
        <f t="shared" si="4"/>
        <v>CHIX</v>
      </c>
      <c r="JL13" s="25" t="str">
        <f t="shared" si="4"/>
        <v>CHLC</v>
      </c>
      <c r="JM13" s="25" t="str">
        <f t="shared" si="4"/>
        <v>CHNA</v>
      </c>
      <c r="JN13" s="25" t="str">
        <f t="shared" si="4"/>
        <v>CHNB</v>
      </c>
      <c r="JO13" s="25" t="str">
        <f t="shared" si="4"/>
        <v>CHOC</v>
      </c>
      <c r="JP13" s="25" t="str">
        <f t="shared" si="4"/>
        <v>CHXX</v>
      </c>
      <c r="JQ13" s="25" t="str">
        <f t="shared" si="4"/>
        <v>CIBR</v>
      </c>
      <c r="JR13" s="25" t="str">
        <f t="shared" si="4"/>
        <v>CID</v>
      </c>
      <c r="JS13" s="25" t="str">
        <f t="shared" si="4"/>
        <v>CIL</v>
      </c>
      <c r="JT13" s="25" t="str">
        <f t="shared" si="4"/>
        <v>CIU</v>
      </c>
      <c r="JU13" s="25" t="str">
        <f t="shared" si="4"/>
        <v>CIUCR</v>
      </c>
      <c r="JV13" s="25" t="str">
        <f t="shared" si="4"/>
        <v>CIURD</v>
      </c>
      <c r="JW13" s="25" t="str">
        <f t="shared" si="4"/>
        <v>CIZ</v>
      </c>
      <c r="JX13" s="25" t="str">
        <f t="shared" si="4"/>
        <v>CJNK</v>
      </c>
      <c r="JY13" s="25" t="str">
        <f t="shared" si="4"/>
        <v>CJURD</v>
      </c>
      <c r="JZ13" s="25" t="str">
        <f t="shared" si="4"/>
        <v>CLAW</v>
      </c>
      <c r="KA13" s="25" t="str">
        <f t="shared" si="4"/>
        <v>CLTL</v>
      </c>
      <c r="KB13" s="25" t="str">
        <f t="shared" si="4"/>
        <v>CLY</v>
      </c>
      <c r="KC13" s="25" t="str">
        <f t="shared" si="4"/>
        <v>CLYCR</v>
      </c>
      <c r="KD13" s="25" t="str">
        <f t="shared" si="4"/>
        <v>CLYH</v>
      </c>
      <c r="KE13" s="25" t="str">
        <f t="shared" si="4"/>
        <v>CLYRD</v>
      </c>
      <c r="KF13" s="25" t="str">
        <f t="shared" si="4"/>
        <v>CMBS</v>
      </c>
      <c r="KG13" s="25" t="str">
        <f t="shared" si="4"/>
        <v>CMDT</v>
      </c>
      <c r="KH13" s="25" t="str">
        <f t="shared" si="4"/>
        <v>CMF</v>
      </c>
      <c r="KI13" s="25" t="str">
        <f t="shared" si="4"/>
        <v>CMFCR</v>
      </c>
      <c r="KJ13" s="25" t="str">
        <f t="shared" si="4"/>
        <v>CMFRD</v>
      </c>
      <c r="KK13" s="25" t="str">
        <f t="shared" si="4"/>
        <v>CN</v>
      </c>
      <c r="KL13" s="25" t="str">
        <f t="shared" si="4"/>
        <v>CNCR</v>
      </c>
      <c r="KM13" s="25" t="str">
        <f t="shared" si="4"/>
        <v>CNDA</v>
      </c>
      <c r="KN13" s="25" t="str">
        <f t="shared" si="4"/>
        <v>CNDF</v>
      </c>
      <c r="KO13" s="25" t="str">
        <f t="shared" si="4"/>
        <v>CNHX</v>
      </c>
      <c r="KP13" s="25" t="str">
        <f t="shared" si="4"/>
        <v>CNPF</v>
      </c>
      <c r="KQ13" s="25" t="str">
        <f t="shared" si="4"/>
        <v>CNSF</v>
      </c>
      <c r="KR13" s="25" t="str">
        <f t="shared" si="4"/>
        <v>CNTR</v>
      </c>
      <c r="KS13" s="25" t="str">
        <f t="shared" si="4"/>
        <v>CNXT</v>
      </c>
      <c r="KT13" s="25" t="str">
        <f t="shared" si="4"/>
        <v>CNY</v>
      </c>
      <c r="KU13" s="25" t="str">
        <f t="shared" si="4"/>
        <v>CNYA</v>
      </c>
      <c r="KV13" s="25" t="str">
        <f t="shared" si="4"/>
        <v>COBO</v>
      </c>
      <c r="KW13" s="25" t="str">
        <f t="shared" si="4"/>
        <v>COLX</v>
      </c>
      <c r="KX13" s="25" t="str">
        <f t="shared" si="4"/>
        <v>COM</v>
      </c>
      <c r="KY13" s="25" t="str">
        <f t="shared" si="4"/>
        <v>COMB</v>
      </c>
      <c r="KZ13" s="25" t="str">
        <f t="shared" si="4"/>
        <v>COMG</v>
      </c>
      <c r="LA13" s="25" t="str">
        <f t="shared" si="4"/>
        <v>COMT</v>
      </c>
      <c r="LB13" s="25" t="str">
        <f t="shared" si="4"/>
        <v>COPX</v>
      </c>
      <c r="LC13" s="25" t="str">
        <f t="shared" si="4"/>
        <v>CORN</v>
      </c>
      <c r="LD13" s="25" t="str">
        <f t="shared" si="4"/>
        <v>CORP</v>
      </c>
      <c r="LE13" s="25" t="str">
        <f t="shared" si="4"/>
        <v>COW</v>
      </c>
      <c r="LF13" s="25" t="str">
        <f t="shared" si="4"/>
        <v>COWC</v>
      </c>
      <c r="LG13" s="25" t="str">
        <f t="shared" si="4"/>
        <v>COWL</v>
      </c>
      <c r="LH13" s="25" t="str">
        <f t="shared" si="4"/>
        <v>COWS</v>
      </c>
      <c r="LI13" s="25" t="str">
        <f t="shared" si="4"/>
        <v>COWZ</v>
      </c>
      <c r="LJ13" s="25" t="str">
        <f t="shared" si="4"/>
        <v>CPER</v>
      </c>
      <c r="LK13" s="25" t="str">
        <f t="shared" si="4"/>
        <v>CPI</v>
      </c>
      <c r="LL13" s="25" t="str">
        <f t="shared" si="4"/>
        <v>CQQQ</v>
      </c>
      <c r="LM13" s="25" t="str">
        <f t="shared" ref="LM13:NX13" si="5">LEFT(LM14,FIND(" ",LM14)-1)</f>
        <v>CRAK</v>
      </c>
      <c r="LN13" s="25" t="str">
        <f t="shared" si="5"/>
        <v>CRBA</v>
      </c>
      <c r="LO13" s="25" t="str">
        <f t="shared" si="5"/>
        <v>CRBI</v>
      </c>
      <c r="LP13" s="25" t="str">
        <f t="shared" si="5"/>
        <v>CRBN</v>
      </c>
      <c r="LQ13" s="25" t="str">
        <f t="shared" si="5"/>
        <v>CRBQ</v>
      </c>
      <c r="LR13" s="25" t="str">
        <f t="shared" si="5"/>
        <v>CRDT</v>
      </c>
      <c r="LS13" s="25" t="str">
        <f t="shared" si="5"/>
        <v>CRED</v>
      </c>
      <c r="LT13" s="25" t="str">
        <f t="shared" si="5"/>
        <v>CRO</v>
      </c>
      <c r="LU13" s="25" t="str">
        <f t="shared" si="5"/>
        <v>CROC</v>
      </c>
      <c r="LV13" s="25" t="str">
        <f t="shared" si="5"/>
        <v>CROP</v>
      </c>
      <c r="LW13" s="25" t="str">
        <f t="shared" si="5"/>
        <v>CRUD</v>
      </c>
      <c r="LX13" s="25" t="str">
        <f t="shared" si="5"/>
        <v>CSA</v>
      </c>
      <c r="LY13" s="25" t="str">
        <f t="shared" si="5"/>
        <v>CSB</v>
      </c>
      <c r="LZ13" s="25" t="str">
        <f t="shared" si="5"/>
        <v>CSCB</v>
      </c>
      <c r="MA13" s="25" t="str">
        <f t="shared" si="5"/>
        <v>CSCR</v>
      </c>
      <c r="MB13" s="25" t="str">
        <f t="shared" si="5"/>
        <v>CSD</v>
      </c>
      <c r="MC13" s="25" t="str">
        <f t="shared" si="5"/>
        <v>CSF</v>
      </c>
      <c r="MD13" s="25" t="str">
        <f t="shared" si="5"/>
        <v>CSJ</v>
      </c>
      <c r="ME13" s="25" t="str">
        <f t="shared" si="5"/>
        <v>CSJCR</v>
      </c>
      <c r="MF13" s="25" t="str">
        <f t="shared" si="5"/>
        <v>CSLS</v>
      </c>
      <c r="MG13" s="25" t="str">
        <f t="shared" si="5"/>
        <v>CSM</v>
      </c>
      <c r="MH13" s="25" t="str">
        <f t="shared" si="5"/>
        <v>CSMA</v>
      </c>
      <c r="MI13" s="25" t="str">
        <f t="shared" si="5"/>
        <v>CSMB</v>
      </c>
      <c r="MJ13" s="25" t="str">
        <f t="shared" si="5"/>
        <v>CSML</v>
      </c>
      <c r="MK13" s="25" t="str">
        <f t="shared" si="5"/>
        <v>CSMN</v>
      </c>
      <c r="ML13" s="25" t="str">
        <f t="shared" si="5"/>
        <v>CTNN</v>
      </c>
      <c r="MM13" s="25" t="str">
        <f t="shared" si="5"/>
        <v>CUD</v>
      </c>
      <c r="MN13" s="25" t="str">
        <f t="shared" si="5"/>
        <v>CUMB</v>
      </c>
      <c r="MO13" s="25" t="str">
        <f t="shared" si="5"/>
        <v>CUPM</v>
      </c>
      <c r="MP13" s="25" t="str">
        <f t="shared" si="5"/>
        <v>CURE</v>
      </c>
      <c r="MQ13" s="25" t="str">
        <f t="shared" si="5"/>
        <v>CUT</v>
      </c>
      <c r="MR13" s="25" t="str">
        <f t="shared" si="5"/>
        <v>CVOL</v>
      </c>
      <c r="MS13" s="25" t="str">
        <f t="shared" si="5"/>
        <v>CVRT</v>
      </c>
      <c r="MT13" s="25" t="str">
        <f t="shared" si="5"/>
        <v>CVY</v>
      </c>
      <c r="MU13" s="25" t="str">
        <f t="shared" si="5"/>
        <v>CWAI</v>
      </c>
      <c r="MV13" s="25" t="str">
        <f t="shared" si="5"/>
        <v>CWB</v>
      </c>
      <c r="MW13" s="25" t="str">
        <f t="shared" si="5"/>
        <v>CWEB</v>
      </c>
      <c r="MX13" s="25" t="str">
        <f t="shared" si="5"/>
        <v>CWI</v>
      </c>
      <c r="MY13" s="25" t="str">
        <f t="shared" si="5"/>
        <v>CWS</v>
      </c>
      <c r="MZ13" s="25" t="str">
        <f t="shared" si="5"/>
        <v>CXA</v>
      </c>
      <c r="NA13" s="25" t="str">
        <f t="shared" si="5"/>
        <v>CXSE</v>
      </c>
      <c r="NB13" s="25" t="str">
        <f t="shared" si="5"/>
        <v>CYB</v>
      </c>
      <c r="NC13" s="25" t="str">
        <f t="shared" si="5"/>
        <v>CZA</v>
      </c>
      <c r="ND13" s="25" t="str">
        <f t="shared" si="5"/>
        <v>CZG</v>
      </c>
      <c r="NE13" s="25" t="str">
        <f t="shared" si="5"/>
        <v>DAG</v>
      </c>
      <c r="NF13" s="25" t="str">
        <f t="shared" si="5"/>
        <v>DAX</v>
      </c>
      <c r="NG13" s="25" t="str">
        <f t="shared" si="5"/>
        <v>DBA</v>
      </c>
      <c r="NH13" s="25" t="str">
        <f t="shared" si="5"/>
        <v>DBAP</v>
      </c>
      <c r="NI13" s="25" t="str">
        <f t="shared" si="5"/>
        <v>DBAU</v>
      </c>
      <c r="NJ13" s="25" t="str">
        <f t="shared" si="5"/>
        <v>DBAW</v>
      </c>
      <c r="NK13" s="25" t="str">
        <f t="shared" si="5"/>
        <v>DBB</v>
      </c>
      <c r="NL13" s="25" t="str">
        <f t="shared" si="5"/>
        <v>DBBR</v>
      </c>
      <c r="NM13" s="25" t="str">
        <f t="shared" si="5"/>
        <v>DBC</v>
      </c>
      <c r="NN13" s="25" t="str">
        <f t="shared" si="5"/>
        <v>DBE</v>
      </c>
      <c r="NO13" s="25" t="str">
        <f t="shared" si="5"/>
        <v>DBEF</v>
      </c>
      <c r="NP13" s="25" t="str">
        <f t="shared" si="5"/>
        <v>DBEM</v>
      </c>
      <c r="NQ13" s="25" t="str">
        <f t="shared" si="5"/>
        <v>DBES</v>
      </c>
      <c r="NR13" s="25" t="str">
        <f t="shared" si="5"/>
        <v>DBEU</v>
      </c>
      <c r="NS13" s="25" t="str">
        <f t="shared" si="5"/>
        <v>DBEZ</v>
      </c>
      <c r="NT13" s="25" t="str">
        <f t="shared" si="5"/>
        <v>DBGR</v>
      </c>
      <c r="NU13" s="25" t="str">
        <f t="shared" si="5"/>
        <v>DBIF</v>
      </c>
      <c r="NV13" s="25" t="str">
        <f t="shared" si="5"/>
        <v>DBIT</v>
      </c>
      <c r="NW13" s="25" t="str">
        <f t="shared" si="5"/>
        <v>DBIZ</v>
      </c>
      <c r="NX13" s="25" t="str">
        <f t="shared" si="5"/>
        <v>DBJP</v>
      </c>
      <c r="NY13" s="25" t="str">
        <f t="shared" ref="NY13:QJ13" si="6">LEFT(NY14,FIND(" ",NY14)-1)</f>
        <v>DBKO</v>
      </c>
      <c r="NZ13" s="25" t="str">
        <f t="shared" si="6"/>
        <v>DBMX</v>
      </c>
      <c r="OA13" s="25" t="str">
        <f t="shared" si="6"/>
        <v>DBO</v>
      </c>
      <c r="OB13" s="25" t="str">
        <f t="shared" si="6"/>
        <v>DBP</v>
      </c>
      <c r="OC13" s="25" t="str">
        <f t="shared" si="6"/>
        <v>DBR</v>
      </c>
      <c r="OD13" s="25" t="str">
        <f t="shared" si="6"/>
        <v>DBRE</v>
      </c>
      <c r="OE13" s="25" t="str">
        <f t="shared" si="6"/>
        <v>DBS</v>
      </c>
      <c r="OF13" s="25" t="str">
        <f t="shared" si="6"/>
        <v>DBSE</v>
      </c>
      <c r="OG13" s="25" t="str">
        <f t="shared" si="6"/>
        <v>DBSP</v>
      </c>
      <c r="OH13" s="25" t="str">
        <f t="shared" si="6"/>
        <v>DBT</v>
      </c>
      <c r="OI13" s="25" t="str">
        <f t="shared" si="6"/>
        <v>DBU</v>
      </c>
      <c r="OJ13" s="25" t="str">
        <f t="shared" si="6"/>
        <v>DBUK</v>
      </c>
      <c r="OK13" s="25" t="str">
        <f t="shared" si="6"/>
        <v>DBV</v>
      </c>
      <c r="OL13" s="25" t="str">
        <f t="shared" si="6"/>
        <v>DCNG</v>
      </c>
      <c r="OM13" s="25" t="str">
        <f t="shared" si="6"/>
        <v>DCR</v>
      </c>
      <c r="ON13" s="25" t="str">
        <f t="shared" si="6"/>
        <v>DDBI</v>
      </c>
      <c r="OO13" s="25" t="str">
        <f t="shared" si="6"/>
        <v>DDEZ</v>
      </c>
      <c r="OP13" s="25" t="str">
        <f t="shared" si="6"/>
        <v>DDG</v>
      </c>
      <c r="OQ13" s="25" t="str">
        <f t="shared" si="6"/>
        <v>DDI</v>
      </c>
      <c r="OR13" s="25" t="str">
        <f t="shared" si="6"/>
        <v>DDJP</v>
      </c>
      <c r="OS13" s="25" t="str">
        <f t="shared" si="6"/>
        <v>DDLS</v>
      </c>
      <c r="OT13" s="25" t="str">
        <f t="shared" si="6"/>
        <v>DDM</v>
      </c>
      <c r="OU13" s="25" t="str">
        <f t="shared" si="6"/>
        <v>DDP</v>
      </c>
      <c r="OV13" s="25" t="str">
        <f t="shared" si="6"/>
        <v>DDVX</v>
      </c>
      <c r="OW13" s="25" t="str">
        <f t="shared" si="6"/>
        <v>DDWM</v>
      </c>
      <c r="OX13" s="25" t="str">
        <f t="shared" si="6"/>
        <v>DEB</v>
      </c>
      <c r="OY13" s="25" t="str">
        <f t="shared" si="6"/>
        <v>DEE</v>
      </c>
      <c r="OZ13" s="25" t="str">
        <f t="shared" si="6"/>
        <v>DEEF</v>
      </c>
      <c r="PA13" s="25" t="str">
        <f t="shared" si="6"/>
        <v>DEF</v>
      </c>
      <c r="PB13" s="25" t="str">
        <f t="shared" si="6"/>
        <v>DEFA</v>
      </c>
      <c r="PC13" s="25" t="str">
        <f t="shared" si="6"/>
        <v>DEFL</v>
      </c>
      <c r="PD13" s="25" t="str">
        <f t="shared" si="6"/>
        <v>DEM</v>
      </c>
      <c r="PE13" s="25" t="str">
        <f t="shared" si="6"/>
        <v>DEMG</v>
      </c>
      <c r="PF13" s="25" t="str">
        <f t="shared" si="6"/>
        <v>DENT</v>
      </c>
      <c r="PG13" s="25" t="str">
        <f t="shared" si="6"/>
        <v>DES</v>
      </c>
      <c r="PH13" s="25" t="str">
        <f t="shared" si="6"/>
        <v>DESC</v>
      </c>
      <c r="PI13" s="25" t="str">
        <f t="shared" si="6"/>
        <v>DEUS</v>
      </c>
      <c r="PJ13" s="25" t="str">
        <f t="shared" si="6"/>
        <v>DEW</v>
      </c>
      <c r="PK13" s="25" t="str">
        <f t="shared" si="6"/>
        <v>DEWJ</v>
      </c>
      <c r="PL13" s="25" t="str">
        <f t="shared" si="6"/>
        <v>DEZU</v>
      </c>
      <c r="PM13" s="25" t="str">
        <f t="shared" si="6"/>
        <v>DFE</v>
      </c>
      <c r="PN13" s="25" t="str">
        <f t="shared" si="6"/>
        <v>DFEN</v>
      </c>
      <c r="PO13" s="25" t="str">
        <f t="shared" si="6"/>
        <v>DFJ</v>
      </c>
      <c r="PP13" s="25" t="str">
        <f t="shared" si="6"/>
        <v>DFND</v>
      </c>
      <c r="PQ13" s="25" t="str">
        <f t="shared" si="6"/>
        <v>DFNL</v>
      </c>
      <c r="PR13" s="25" t="str">
        <f t="shared" si="6"/>
        <v>DFVL</v>
      </c>
      <c r="PS13" s="25" t="str">
        <f t="shared" si="6"/>
        <v>DFVS</v>
      </c>
      <c r="PT13" s="25" t="str">
        <f t="shared" si="6"/>
        <v>DGAZ</v>
      </c>
      <c r="PU13" s="25" t="str">
        <f t="shared" si="6"/>
        <v>DGG</v>
      </c>
      <c r="PV13" s="25" t="str">
        <f t="shared" si="6"/>
        <v>DGL</v>
      </c>
      <c r="PW13" s="25" t="str">
        <f t="shared" si="6"/>
        <v>DGLD</v>
      </c>
      <c r="PX13" s="25" t="str">
        <f t="shared" si="6"/>
        <v>DGP</v>
      </c>
      <c r="PY13" s="25" t="str">
        <f t="shared" si="6"/>
        <v>DGRE</v>
      </c>
      <c r="PZ13" s="25" t="str">
        <f t="shared" si="6"/>
        <v>DGRO</v>
      </c>
      <c r="QA13" s="25" t="str">
        <f t="shared" si="6"/>
        <v>DGRS</v>
      </c>
      <c r="QB13" s="25" t="str">
        <f t="shared" si="6"/>
        <v>DGRW</v>
      </c>
      <c r="QC13" s="25" t="str">
        <f t="shared" si="6"/>
        <v>DGS</v>
      </c>
      <c r="QD13" s="25" t="str">
        <f t="shared" si="6"/>
        <v>DGT</v>
      </c>
      <c r="QE13" s="25" t="str">
        <f t="shared" si="6"/>
        <v>DGZ</v>
      </c>
      <c r="QF13" s="25" t="str">
        <f t="shared" si="6"/>
        <v>DHDG</v>
      </c>
      <c r="QG13" s="25" t="str">
        <f t="shared" si="6"/>
        <v>DHS</v>
      </c>
      <c r="QH13" s="25" t="str">
        <f t="shared" si="6"/>
        <v>DHVW</v>
      </c>
      <c r="QI13" s="25" t="str">
        <f t="shared" si="6"/>
        <v>DI</v>
      </c>
      <c r="QJ13" s="25" t="str">
        <f t="shared" si="6"/>
        <v>DIA</v>
      </c>
      <c r="QK13" s="25" t="str">
        <f t="shared" ref="QK13:SV13" si="7">LEFT(QK14,FIND(" ",QK14)-1)</f>
        <v>DIG</v>
      </c>
      <c r="QL13" s="25" t="str">
        <f t="shared" si="7"/>
        <v>DIM</v>
      </c>
      <c r="QM13" s="25" t="str">
        <f t="shared" si="7"/>
        <v>DIRT</v>
      </c>
      <c r="QN13" s="25" t="str">
        <f t="shared" si="7"/>
        <v>DIV</v>
      </c>
      <c r="QO13" s="25" t="str">
        <f t="shared" si="7"/>
        <v>DIVA</v>
      </c>
      <c r="QP13" s="25" t="str">
        <f t="shared" si="7"/>
        <v>DIVC</v>
      </c>
      <c r="QQ13" s="25" t="str">
        <f t="shared" si="7"/>
        <v>DIVI</v>
      </c>
      <c r="QR13" s="25" t="str">
        <f t="shared" si="7"/>
        <v>DIVO</v>
      </c>
      <c r="QS13" s="25" t="str">
        <f t="shared" si="7"/>
        <v>DIVS</v>
      </c>
      <c r="QT13" s="25" t="str">
        <f t="shared" si="7"/>
        <v>DIVY</v>
      </c>
      <c r="QU13" s="25" t="str">
        <f t="shared" si="7"/>
        <v>DJCI</v>
      </c>
      <c r="QV13" s="25" t="str">
        <f t="shared" si="7"/>
        <v>DJD</v>
      </c>
      <c r="QW13" s="25" t="str">
        <f t="shared" si="7"/>
        <v>DJP</v>
      </c>
      <c r="QX13" s="25" t="str">
        <f t="shared" si="7"/>
        <v>DJPC</v>
      </c>
      <c r="QY13" s="25" t="str">
        <f t="shared" si="7"/>
        <v>DLBL</v>
      </c>
      <c r="QZ13" s="25" t="str">
        <f t="shared" si="7"/>
        <v>DLBS</v>
      </c>
      <c r="RA13" s="25" t="str">
        <f t="shared" si="7"/>
        <v>DLN</v>
      </c>
      <c r="RB13" s="25" t="str">
        <f t="shared" si="7"/>
        <v>DLS</v>
      </c>
      <c r="RC13" s="25" t="str">
        <f t="shared" si="7"/>
        <v>DMM</v>
      </c>
      <c r="RD13" s="25" t="str">
        <f t="shared" si="7"/>
        <v>DNL</v>
      </c>
      <c r="RE13" s="25" t="str">
        <f t="shared" si="7"/>
        <v>DNO</v>
      </c>
      <c r="RF13" s="25" t="str">
        <f t="shared" si="7"/>
        <v>DOD</v>
      </c>
      <c r="RG13" s="25" t="str">
        <f t="shared" si="7"/>
        <v>DOG</v>
      </c>
      <c r="RH13" s="25" t="str">
        <f t="shared" si="7"/>
        <v>DOIL</v>
      </c>
      <c r="RI13" s="25" t="str">
        <f t="shared" si="7"/>
        <v>DOL</v>
      </c>
      <c r="RJ13" s="25" t="str">
        <f t="shared" si="7"/>
        <v>DON</v>
      </c>
      <c r="RK13" s="25" t="str">
        <f t="shared" si="7"/>
        <v>DOO</v>
      </c>
      <c r="RL13" s="25" t="str">
        <f t="shared" si="7"/>
        <v>DOY</v>
      </c>
      <c r="RM13" s="25" t="str">
        <f t="shared" si="7"/>
        <v>DPC</v>
      </c>
      <c r="RN13" s="25" t="str">
        <f t="shared" si="7"/>
        <v>DPK</v>
      </c>
      <c r="RO13" s="25" t="str">
        <f t="shared" si="7"/>
        <v>DPN</v>
      </c>
      <c r="RP13" s="25" t="str">
        <f t="shared" si="7"/>
        <v>DPST</v>
      </c>
      <c r="RQ13" s="25" t="str">
        <f t="shared" si="7"/>
        <v>DPU</v>
      </c>
      <c r="RR13" s="25" t="str">
        <f t="shared" si="7"/>
        <v>DRF</v>
      </c>
      <c r="RS13" s="25" t="str">
        <f t="shared" si="7"/>
        <v>DRGS</v>
      </c>
      <c r="RT13" s="25" t="str">
        <f t="shared" si="7"/>
        <v>DRIP</v>
      </c>
      <c r="RU13" s="25" t="str">
        <f t="shared" si="7"/>
        <v>DRN</v>
      </c>
      <c r="RV13" s="25" t="str">
        <f t="shared" si="7"/>
        <v>DRR</v>
      </c>
      <c r="RW13" s="25" t="str">
        <f t="shared" si="7"/>
        <v>DRV</v>
      </c>
      <c r="RX13" s="25" t="str">
        <f t="shared" si="7"/>
        <v>DRVN</v>
      </c>
      <c r="RY13" s="25" t="str">
        <f t="shared" si="7"/>
        <v>DRW</v>
      </c>
      <c r="RZ13" s="25" t="str">
        <f t="shared" si="7"/>
        <v>DSI</v>
      </c>
      <c r="SA13" s="25" t="str">
        <f t="shared" si="7"/>
        <v>DSLV</v>
      </c>
      <c r="SB13" s="25" t="str">
        <f t="shared" si="7"/>
        <v>DSTJ</v>
      </c>
      <c r="SC13" s="25" t="str">
        <f t="shared" si="7"/>
        <v>DSUM</v>
      </c>
      <c r="SD13" s="25" t="str">
        <f t="shared" si="7"/>
        <v>DSXJ</v>
      </c>
      <c r="SE13" s="25" t="str">
        <f t="shared" si="7"/>
        <v>DTD</v>
      </c>
      <c r="SF13" s="25" t="str">
        <f t="shared" si="7"/>
        <v>DTH</v>
      </c>
      <c r="SG13" s="25" t="str">
        <f t="shared" si="7"/>
        <v>DTN</v>
      </c>
      <c r="SH13" s="25" t="str">
        <f t="shared" si="7"/>
        <v>DTO</v>
      </c>
      <c r="SI13" s="25" t="str">
        <f t="shared" si="7"/>
        <v>DTUL</v>
      </c>
      <c r="SJ13" s="25" t="str">
        <f t="shared" si="7"/>
        <v>DTUS</v>
      </c>
      <c r="SK13" s="25" t="str">
        <f t="shared" si="7"/>
        <v>DTYL</v>
      </c>
      <c r="SL13" s="25" t="str">
        <f t="shared" si="7"/>
        <v>DTYS</v>
      </c>
      <c r="SM13" s="25" t="str">
        <f t="shared" si="7"/>
        <v>DUG</v>
      </c>
      <c r="SN13" s="25" t="str">
        <f t="shared" si="7"/>
        <v>DULL</v>
      </c>
      <c r="SO13" s="25" t="str">
        <f t="shared" si="7"/>
        <v>DUSA</v>
      </c>
      <c r="SP13" s="25" t="str">
        <f t="shared" si="7"/>
        <v>DUSL</v>
      </c>
      <c r="SQ13" s="25" t="str">
        <f t="shared" si="7"/>
        <v>DUST</v>
      </c>
      <c r="SR13" s="25" t="str">
        <f t="shared" si="7"/>
        <v>DVEM</v>
      </c>
      <c r="SS13" s="25" t="str">
        <f t="shared" si="7"/>
        <v>DVHI</v>
      </c>
      <c r="ST13" s="25" t="str">
        <f t="shared" si="7"/>
        <v>DVHL</v>
      </c>
      <c r="SU13" s="25" t="str">
        <f t="shared" si="7"/>
        <v>DVP</v>
      </c>
      <c r="SV13" s="25" t="str">
        <f t="shared" si="7"/>
        <v>DVY</v>
      </c>
      <c r="SW13" s="25" t="str">
        <f t="shared" ref="SW13:VH13" si="8">LEFT(SW14,FIND(" ",SW14)-1)</f>
        <v>DVYA</v>
      </c>
      <c r="SX13" s="25" t="str">
        <f t="shared" si="8"/>
        <v>DVYE</v>
      </c>
      <c r="SY13" s="25" t="str">
        <f t="shared" si="8"/>
        <v>DVYL</v>
      </c>
      <c r="SZ13" s="25" t="str">
        <f t="shared" si="8"/>
        <v>DWAC</v>
      </c>
      <c r="TA13" s="25" t="str">
        <f t="shared" si="8"/>
        <v>DWAQ</v>
      </c>
      <c r="TB13" s="25" t="str">
        <f t="shared" si="8"/>
        <v>DWAS</v>
      </c>
      <c r="TC13" s="25" t="str">
        <f t="shared" si="8"/>
        <v>DWAT</v>
      </c>
      <c r="TD13" s="25" t="str">
        <f t="shared" si="8"/>
        <v>DWFI</v>
      </c>
      <c r="TE13" s="25" t="str">
        <f t="shared" si="8"/>
        <v>DWIN</v>
      </c>
      <c r="TF13" s="25" t="str">
        <f t="shared" si="8"/>
        <v>DWLD</v>
      </c>
      <c r="TG13" s="25" t="str">
        <f t="shared" si="8"/>
        <v>DWLV</v>
      </c>
      <c r="TH13" s="25" t="str">
        <f t="shared" si="8"/>
        <v>DWM</v>
      </c>
      <c r="TI13" s="25" t="str">
        <f t="shared" si="8"/>
        <v>DWT</v>
      </c>
      <c r="TJ13" s="25" t="str">
        <f t="shared" si="8"/>
        <v>DWTIF</v>
      </c>
      <c r="TK13" s="25" t="str">
        <f t="shared" si="8"/>
        <v>DWTR</v>
      </c>
      <c r="TL13" s="25" t="str">
        <f t="shared" si="8"/>
        <v>DWX</v>
      </c>
      <c r="TM13" s="25" t="str">
        <f t="shared" si="8"/>
        <v>DXD</v>
      </c>
      <c r="TN13" s="25" t="str">
        <f t="shared" si="8"/>
        <v>DXGE</v>
      </c>
      <c r="TO13" s="25" t="str">
        <f t="shared" si="8"/>
        <v>DXJ</v>
      </c>
      <c r="TP13" s="25" t="str">
        <f t="shared" si="8"/>
        <v>DXJC</v>
      </c>
      <c r="TQ13" s="25" t="str">
        <f t="shared" si="8"/>
        <v>DXJF</v>
      </c>
      <c r="TR13" s="25" t="str">
        <f t="shared" si="8"/>
        <v>DXJH</v>
      </c>
      <c r="TS13" s="25" t="str">
        <f t="shared" si="8"/>
        <v>DXJR</v>
      </c>
      <c r="TT13" s="25" t="str">
        <f t="shared" si="8"/>
        <v>DXJS</v>
      </c>
      <c r="TU13" s="25" t="str">
        <f t="shared" si="8"/>
        <v>DXJT</v>
      </c>
      <c r="TV13" s="25" t="str">
        <f t="shared" si="8"/>
        <v>DXKW</v>
      </c>
      <c r="TW13" s="25" t="str">
        <f t="shared" si="8"/>
        <v>DXO</v>
      </c>
      <c r="TX13" s="25" t="str">
        <f t="shared" si="8"/>
        <v>DXPS</v>
      </c>
      <c r="TY13" s="25" t="str">
        <f t="shared" si="8"/>
        <v>DXUS</v>
      </c>
      <c r="TZ13" s="25" t="str">
        <f t="shared" si="8"/>
        <v>DYB</v>
      </c>
      <c r="UA13" s="25" t="str">
        <f t="shared" si="8"/>
        <v>DYLS</v>
      </c>
      <c r="UB13" s="25" t="str">
        <f t="shared" si="8"/>
        <v>DYY</v>
      </c>
      <c r="UC13" s="25" t="str">
        <f t="shared" si="8"/>
        <v>DZK</v>
      </c>
      <c r="UD13" s="25" t="str">
        <f t="shared" si="8"/>
        <v>DZZ</v>
      </c>
      <c r="UE13" s="25" t="str">
        <f t="shared" si="8"/>
        <v>EAPS</v>
      </c>
      <c r="UF13" s="25" t="str">
        <f t="shared" si="8"/>
        <v>EATX</v>
      </c>
      <c r="UG13" s="25" t="str">
        <f t="shared" si="8"/>
        <v>EBND</v>
      </c>
      <c r="UH13" s="25" t="str">
        <f t="shared" si="8"/>
        <v>ECH</v>
      </c>
      <c r="UI13" s="25" t="str">
        <f t="shared" si="8"/>
        <v>ECNS</v>
      </c>
      <c r="UJ13" s="25" t="str">
        <f t="shared" si="8"/>
        <v>ECON</v>
      </c>
      <c r="UK13" s="25" t="str">
        <f t="shared" si="8"/>
        <v>EDBI</v>
      </c>
      <c r="UL13" s="25" t="str">
        <f t="shared" si="8"/>
        <v>EDC</v>
      </c>
      <c r="UM13" s="25" t="str">
        <f t="shared" si="8"/>
        <v>EDEN</v>
      </c>
      <c r="UN13" s="25" t="str">
        <f t="shared" si="8"/>
        <v>EDIV</v>
      </c>
      <c r="UO13" s="25" t="str">
        <f t="shared" si="8"/>
        <v>EDOG</v>
      </c>
      <c r="UP13" s="25" t="str">
        <f t="shared" si="8"/>
        <v>EDOM</v>
      </c>
      <c r="UQ13" s="25" t="str">
        <f t="shared" si="8"/>
        <v>EDV</v>
      </c>
      <c r="UR13" s="25" t="str">
        <f t="shared" si="8"/>
        <v>EDZ</v>
      </c>
      <c r="US13" s="25" t="str">
        <f t="shared" si="8"/>
        <v>EEB</v>
      </c>
      <c r="UT13" s="25" t="str">
        <f t="shared" si="8"/>
        <v>EEH</v>
      </c>
      <c r="UU13" s="25" t="str">
        <f t="shared" si="8"/>
        <v>EELV</v>
      </c>
      <c r="UV13" s="25" t="str">
        <f t="shared" si="8"/>
        <v>EEM</v>
      </c>
      <c r="UW13" s="25" t="str">
        <f t="shared" si="8"/>
        <v>EEMA</v>
      </c>
      <c r="UX13" s="25" t="str">
        <f t="shared" si="8"/>
        <v>EEMCR</v>
      </c>
      <c r="UY13" s="25" t="str">
        <f t="shared" si="8"/>
        <v>EEME</v>
      </c>
      <c r="UZ13" s="25" t="str">
        <f t="shared" si="8"/>
        <v>EEML</v>
      </c>
      <c r="VA13" s="25" t="str">
        <f t="shared" si="8"/>
        <v>EEMO</v>
      </c>
      <c r="VB13" s="25" t="str">
        <f t="shared" si="8"/>
        <v>EEMRD</v>
      </c>
      <c r="VC13" s="25" t="str">
        <f t="shared" si="8"/>
        <v>EEMS</v>
      </c>
      <c r="VD13" s="25" t="str">
        <f t="shared" si="8"/>
        <v>EEMV</v>
      </c>
      <c r="VE13" s="25" t="str">
        <f t="shared" si="8"/>
        <v>EEMX</v>
      </c>
      <c r="VF13" s="25" t="str">
        <f t="shared" si="8"/>
        <v>EEN</v>
      </c>
      <c r="VG13" s="25" t="str">
        <f t="shared" si="8"/>
        <v>EES</v>
      </c>
      <c r="VH13" s="25" t="str">
        <f t="shared" si="8"/>
        <v>EET</v>
      </c>
      <c r="VI13" s="25" t="str">
        <f t="shared" ref="VI13:XT13" si="9">LEFT(VI14,FIND(" ",VI14)-1)</f>
        <v>EEV</v>
      </c>
      <c r="VJ13" s="25" t="str">
        <f t="shared" si="9"/>
        <v>EEVX</v>
      </c>
      <c r="VK13" s="25" t="str">
        <f t="shared" si="9"/>
        <v>EEW</v>
      </c>
      <c r="VL13" s="25" t="str">
        <f t="shared" si="9"/>
        <v>EEZ</v>
      </c>
      <c r="VM13" s="25" t="str">
        <f t="shared" si="9"/>
        <v>EFA</v>
      </c>
      <c r="VN13" s="25" t="str">
        <f t="shared" si="9"/>
        <v>EFAD</v>
      </c>
      <c r="VO13" s="25" t="str">
        <f t="shared" si="9"/>
        <v>EFAS</v>
      </c>
      <c r="VP13" s="25" t="str">
        <f t="shared" si="9"/>
        <v>EFAV</v>
      </c>
      <c r="VQ13" s="25" t="str">
        <f t="shared" si="9"/>
        <v>EFAX</v>
      </c>
      <c r="VR13" s="25" t="str">
        <f t="shared" si="9"/>
        <v>EFFE</v>
      </c>
      <c r="VS13" s="25" t="str">
        <f t="shared" si="9"/>
        <v>EFG</v>
      </c>
      <c r="VT13" s="25" t="str">
        <f t="shared" si="9"/>
        <v>EFNL</v>
      </c>
      <c r="VU13" s="25" t="str">
        <f t="shared" si="9"/>
        <v>EFO</v>
      </c>
      <c r="VV13" s="25" t="str">
        <f t="shared" si="9"/>
        <v>EFU</v>
      </c>
      <c r="VW13" s="25" t="str">
        <f t="shared" si="9"/>
        <v>EFV</v>
      </c>
      <c r="VX13" s="25" t="str">
        <f t="shared" si="9"/>
        <v>EFZ</v>
      </c>
      <c r="VY13" s="25" t="str">
        <f t="shared" si="9"/>
        <v>EGB</v>
      </c>
      <c r="VZ13" s="25" t="str">
        <f t="shared" si="9"/>
        <v>EGPT</v>
      </c>
      <c r="WA13" s="25" t="str">
        <f t="shared" si="9"/>
        <v>EGRW</v>
      </c>
      <c r="WB13" s="25" t="str">
        <f t="shared" si="9"/>
        <v>EIDO</v>
      </c>
      <c r="WC13" s="25" t="str">
        <f t="shared" si="9"/>
        <v>EIPL</v>
      </c>
      <c r="WD13" s="25" t="str">
        <f t="shared" si="9"/>
        <v>EIPO</v>
      </c>
      <c r="WE13" s="25" t="str">
        <f t="shared" si="9"/>
        <v>EIRL</v>
      </c>
      <c r="WF13" s="25" t="str">
        <f t="shared" si="9"/>
        <v>EIS</v>
      </c>
      <c r="WG13" s="25" t="str">
        <f t="shared" si="9"/>
        <v>EKH</v>
      </c>
      <c r="WH13" s="25" t="str">
        <f t="shared" si="9"/>
        <v>ELD</v>
      </c>
      <c r="WI13" s="25" t="str">
        <f t="shared" si="9"/>
        <v>ELKD</v>
      </c>
      <c r="WJ13" s="25" t="str">
        <f t="shared" si="9"/>
        <v>ELKE</v>
      </c>
      <c r="WK13" s="25" t="str">
        <f t="shared" si="9"/>
        <v>ELKU</v>
      </c>
      <c r="WL13" s="25" t="str">
        <f t="shared" si="9"/>
        <v>EMAG</v>
      </c>
      <c r="WM13" s="25" t="str">
        <f t="shared" si="9"/>
        <v>EMB</v>
      </c>
      <c r="WN13" s="25" t="str">
        <f t="shared" si="9"/>
        <v>EMBB</v>
      </c>
      <c r="WO13" s="25" t="str">
        <f t="shared" si="9"/>
        <v>EMBCR</v>
      </c>
      <c r="WP13" s="25" t="str">
        <f t="shared" si="9"/>
        <v>EMBH</v>
      </c>
      <c r="WQ13" s="25" t="str">
        <f t="shared" si="9"/>
        <v>EMBU</v>
      </c>
      <c r="WR13" s="25" t="str">
        <f t="shared" si="9"/>
        <v>EMCB</v>
      </c>
      <c r="WS13" s="25" t="str">
        <f t="shared" si="9"/>
        <v>EMCD</v>
      </c>
      <c r="WT13" s="25" t="str">
        <f t="shared" si="9"/>
        <v>EMCG</v>
      </c>
      <c r="WU13" s="25" t="str">
        <f t="shared" si="9"/>
        <v>EMCR</v>
      </c>
      <c r="WV13" s="25" t="str">
        <f t="shared" si="9"/>
        <v>EMDD</v>
      </c>
      <c r="WW13" s="25" t="str">
        <f t="shared" si="9"/>
        <v>EMDG</v>
      </c>
      <c r="WX13" s="25" t="str">
        <f t="shared" si="9"/>
        <v>EMDI</v>
      </c>
      <c r="WY13" s="25" t="str">
        <f t="shared" si="9"/>
        <v>EMDR</v>
      </c>
      <c r="WZ13" s="25" t="str">
        <f t="shared" si="9"/>
        <v>EMDV</v>
      </c>
      <c r="XA13" s="25" t="str">
        <f t="shared" si="9"/>
        <v>EMER</v>
      </c>
      <c r="XB13" s="25" t="str">
        <f t="shared" si="9"/>
        <v>EMEY</v>
      </c>
      <c r="XC13" s="25" t="str">
        <f t="shared" si="9"/>
        <v>EMFM</v>
      </c>
      <c r="XD13" s="25" t="str">
        <f t="shared" si="9"/>
        <v>EMFN</v>
      </c>
      <c r="XE13" s="25" t="str">
        <f t="shared" si="9"/>
        <v>EMFT</v>
      </c>
      <c r="XF13" s="25" t="str">
        <f t="shared" si="9"/>
        <v>EMGF</v>
      </c>
      <c r="XG13" s="25" t="str">
        <f t="shared" si="9"/>
        <v>EMGX</v>
      </c>
      <c r="XH13" s="25" t="str">
        <f t="shared" si="9"/>
        <v>EMHD</v>
      </c>
      <c r="XI13" s="25" t="str">
        <f t="shared" si="9"/>
        <v>EMHY</v>
      </c>
      <c r="XJ13" s="25" t="str">
        <f t="shared" si="9"/>
        <v>EMHZ</v>
      </c>
      <c r="XK13" s="25" t="str">
        <f t="shared" si="9"/>
        <v>EMIF</v>
      </c>
      <c r="XL13" s="25" t="str">
        <f t="shared" si="9"/>
        <v>EMIH</v>
      </c>
      <c r="XM13" s="25" t="str">
        <f t="shared" si="9"/>
        <v>EMLC</v>
      </c>
      <c r="XN13" s="25" t="str">
        <f t="shared" si="9"/>
        <v>EMLP</v>
      </c>
      <c r="XO13" s="25" t="str">
        <f t="shared" si="9"/>
        <v>EMMT</v>
      </c>
      <c r="XP13" s="25" t="str">
        <f t="shared" si="9"/>
        <v>EMQQ</v>
      </c>
      <c r="XQ13" s="25" t="str">
        <f t="shared" si="9"/>
        <v>EMRE</v>
      </c>
      <c r="XR13" s="25" t="str">
        <f t="shared" si="9"/>
        <v>EMSA</v>
      </c>
      <c r="XS13" s="25" t="str">
        <f t="shared" si="9"/>
        <v>EMSD</v>
      </c>
      <c r="XT13" s="25" t="str">
        <f t="shared" si="9"/>
        <v>EMSH</v>
      </c>
      <c r="XU13" s="25" t="str">
        <f t="shared" ref="XU13:AAF13" si="10">LEFT(XU14,FIND(" ",XU14)-1)</f>
        <v>EMT</v>
      </c>
      <c r="XV13" s="25" t="str">
        <f t="shared" si="10"/>
        <v>EMTL</v>
      </c>
      <c r="XW13" s="25" t="str">
        <f t="shared" si="10"/>
        <v>EMVX</v>
      </c>
      <c r="XX13" s="25" t="str">
        <f t="shared" si="10"/>
        <v>ENFR</v>
      </c>
      <c r="XY13" s="25" t="str">
        <f t="shared" si="10"/>
        <v>ENGN</v>
      </c>
      <c r="XZ13" s="25" t="str">
        <f t="shared" si="10"/>
        <v>ENOR</v>
      </c>
      <c r="YA13" s="25" t="str">
        <f t="shared" si="10"/>
        <v>ENY</v>
      </c>
      <c r="YB13" s="25" t="str">
        <f t="shared" si="10"/>
        <v>ENZL</v>
      </c>
      <c r="YC13" s="25" t="str">
        <f t="shared" si="10"/>
        <v>EPHE</v>
      </c>
      <c r="YD13" s="25" t="str">
        <f t="shared" si="10"/>
        <v>EPI</v>
      </c>
      <c r="YE13" s="25" t="str">
        <f t="shared" si="10"/>
        <v>EPOL</v>
      </c>
      <c r="YF13" s="25" t="str">
        <f t="shared" si="10"/>
        <v>EPP</v>
      </c>
      <c r="YG13" s="25" t="str">
        <f t="shared" si="10"/>
        <v>EPRF</v>
      </c>
      <c r="YH13" s="25" t="str">
        <f t="shared" si="10"/>
        <v>EPRO</v>
      </c>
      <c r="YI13" s="25" t="str">
        <f t="shared" si="10"/>
        <v>EPS</v>
      </c>
      <c r="YJ13" s="25" t="str">
        <f t="shared" si="10"/>
        <v>EPU</v>
      </c>
      <c r="YK13" s="25" t="str">
        <f t="shared" si="10"/>
        <v>EPV</v>
      </c>
      <c r="YL13" s="25" t="str">
        <f t="shared" si="10"/>
        <v>EQAL</v>
      </c>
      <c r="YM13" s="25" t="str">
        <f t="shared" si="10"/>
        <v>EQIN</v>
      </c>
      <c r="YN13" s="25" t="str">
        <f t="shared" si="10"/>
        <v>EQL</v>
      </c>
      <c r="YO13" s="25" t="str">
        <f t="shared" si="10"/>
        <v>EQLT</v>
      </c>
      <c r="YP13" s="25" t="str">
        <f t="shared" si="10"/>
        <v>EQRR</v>
      </c>
      <c r="YQ13" s="25" t="str">
        <f t="shared" si="10"/>
        <v>EQWL</v>
      </c>
      <c r="YR13" s="25" t="str">
        <f t="shared" si="10"/>
        <v>EQWM</v>
      </c>
      <c r="YS13" s="25" t="str">
        <f t="shared" si="10"/>
        <v>EQWS</v>
      </c>
      <c r="YT13" s="25" t="str">
        <f t="shared" si="10"/>
        <v>ERE</v>
      </c>
      <c r="YU13" s="25" t="str">
        <f t="shared" si="10"/>
        <v>ERGF</v>
      </c>
      <c r="YV13" s="25" t="str">
        <f t="shared" si="10"/>
        <v>ERM</v>
      </c>
      <c r="YW13" s="25" t="str">
        <f t="shared" si="10"/>
        <v>ERO</v>
      </c>
      <c r="YX13" s="25" t="str">
        <f t="shared" si="10"/>
        <v>ERUS</v>
      </c>
      <c r="YY13" s="25" t="str">
        <f t="shared" si="10"/>
        <v>ERW</v>
      </c>
      <c r="YZ13" s="25" t="str">
        <f t="shared" si="10"/>
        <v>ERX</v>
      </c>
      <c r="ZA13" s="25" t="str">
        <f t="shared" si="10"/>
        <v>ERY</v>
      </c>
      <c r="ZB13" s="25" t="str">
        <f t="shared" si="10"/>
        <v>ERYY</v>
      </c>
      <c r="ZC13" s="25" t="str">
        <f t="shared" si="10"/>
        <v>ESG</v>
      </c>
      <c r="ZD13" s="25" t="str">
        <f t="shared" si="10"/>
        <v>ESGD</v>
      </c>
      <c r="ZE13" s="25" t="str">
        <f t="shared" si="10"/>
        <v>ESGE</v>
      </c>
      <c r="ZF13" s="25" t="str">
        <f t="shared" si="10"/>
        <v>ESGF</v>
      </c>
      <c r="ZG13" s="25" t="str">
        <f t="shared" si="10"/>
        <v>ESGG</v>
      </c>
      <c r="ZH13" s="25" t="str">
        <f t="shared" si="10"/>
        <v>ESGL</v>
      </c>
      <c r="ZI13" s="25" t="str">
        <f t="shared" si="10"/>
        <v>ESGN</v>
      </c>
      <c r="ZJ13" s="25" t="str">
        <f t="shared" si="10"/>
        <v>ESGS</v>
      </c>
      <c r="ZK13" s="25" t="str">
        <f t="shared" si="10"/>
        <v>ESGU</v>
      </c>
      <c r="ZL13" s="25" t="str">
        <f t="shared" si="10"/>
        <v>ESGW</v>
      </c>
      <c r="ZM13" s="25" t="str">
        <f t="shared" si="10"/>
        <v>ESR</v>
      </c>
      <c r="ZN13" s="25" t="str">
        <f t="shared" si="10"/>
        <v>ESTX</v>
      </c>
      <c r="ZO13" s="25" t="str">
        <f t="shared" si="10"/>
        <v>ETFF</v>
      </c>
      <c r="ZP13" s="25" t="str">
        <f t="shared" si="10"/>
        <v>ETFY</v>
      </c>
      <c r="ZQ13" s="25" t="str">
        <f t="shared" si="10"/>
        <v>ETHO</v>
      </c>
      <c r="ZR13" s="25" t="str">
        <f t="shared" si="10"/>
        <v>EU</v>
      </c>
      <c r="ZS13" s="25" t="str">
        <f t="shared" si="10"/>
        <v>EUDG</v>
      </c>
      <c r="ZT13" s="25" t="str">
        <f t="shared" si="10"/>
        <v>EUDV</v>
      </c>
      <c r="ZU13" s="25" t="str">
        <f t="shared" si="10"/>
        <v>EUFL</v>
      </c>
      <c r="ZV13" s="25" t="str">
        <f t="shared" si="10"/>
        <v>EUFN</v>
      </c>
      <c r="ZW13" s="25" t="str">
        <f t="shared" si="10"/>
        <v>EUFS</v>
      </c>
      <c r="ZX13" s="25" t="str">
        <f t="shared" si="10"/>
        <v>EUFX</v>
      </c>
      <c r="ZY13" s="25" t="str">
        <f t="shared" si="10"/>
        <v>EUM</v>
      </c>
      <c r="ZZ13" s="25" t="str">
        <f t="shared" si="10"/>
        <v>EUMV</v>
      </c>
      <c r="AAA13" s="25" t="str">
        <f t="shared" si="10"/>
        <v>EUO</v>
      </c>
      <c r="AAB13" s="25" t="str">
        <f t="shared" si="10"/>
        <v>EURL</v>
      </c>
      <c r="AAC13" s="25" t="str">
        <f t="shared" si="10"/>
        <v>EURZ</v>
      </c>
      <c r="AAD13" s="25" t="str">
        <f t="shared" si="10"/>
        <v>EUSA</v>
      </c>
      <c r="AAE13" s="25" t="str">
        <f t="shared" si="10"/>
        <v>EUSC</v>
      </c>
      <c r="AAF13" s="25" t="str">
        <f t="shared" si="10"/>
        <v>EUXL</v>
      </c>
      <c r="AAG13" s="25" t="str">
        <f t="shared" ref="AAG13:ACR13" si="11">LEFT(AAG14,FIND(" ",AAG14)-1)</f>
        <v>EVAL</v>
      </c>
      <c r="AAH13" s="25" t="str">
        <f t="shared" si="11"/>
        <v>EVIX</v>
      </c>
      <c r="AAI13" s="25" t="str">
        <f t="shared" si="11"/>
        <v>EVX</v>
      </c>
      <c r="AAJ13" s="25" t="str">
        <f t="shared" si="11"/>
        <v>EWA</v>
      </c>
      <c r="AAK13" s="25" t="str">
        <f t="shared" si="11"/>
        <v>EWAC</v>
      </c>
      <c r="AAL13" s="25" t="str">
        <f t="shared" si="11"/>
        <v>EWAS</v>
      </c>
      <c r="AAM13" s="25" t="str">
        <f t="shared" si="11"/>
        <v>EWC</v>
      </c>
      <c r="AAN13" s="25" t="str">
        <f t="shared" si="11"/>
        <v>EWCS</v>
      </c>
      <c r="AAO13" s="25" t="str">
        <f t="shared" si="11"/>
        <v>EWD</v>
      </c>
      <c r="AAP13" s="25" t="str">
        <f t="shared" si="11"/>
        <v>EWEF</v>
      </c>
      <c r="AAQ13" s="25" t="str">
        <f t="shared" si="11"/>
        <v>EWEM</v>
      </c>
      <c r="AAR13" s="25" t="str">
        <f t="shared" si="11"/>
        <v>EWG</v>
      </c>
      <c r="AAS13" s="25" t="str">
        <f t="shared" si="11"/>
        <v>EWGS</v>
      </c>
      <c r="AAT13" s="25" t="str">
        <f t="shared" si="11"/>
        <v>EWH</v>
      </c>
      <c r="AAU13" s="25" t="str">
        <f t="shared" si="11"/>
        <v>EWHS</v>
      </c>
      <c r="AAV13" s="25" t="str">
        <f t="shared" si="11"/>
        <v>EWI</v>
      </c>
      <c r="AAW13" s="25" t="str">
        <f t="shared" si="11"/>
        <v>EWJ</v>
      </c>
      <c r="AAX13" s="25" t="str">
        <f t="shared" si="11"/>
        <v>EWK</v>
      </c>
      <c r="AAY13" s="25" t="str">
        <f t="shared" si="11"/>
        <v>EWL</v>
      </c>
      <c r="AAZ13" s="25" t="str">
        <f t="shared" si="11"/>
        <v>EWM</v>
      </c>
      <c r="ABA13" s="25" t="str">
        <f t="shared" si="11"/>
        <v>EWMC</v>
      </c>
      <c r="ABB13" s="25" t="str">
        <f t="shared" si="11"/>
        <v>EWMD</v>
      </c>
      <c r="ABC13" s="25" t="str">
        <f t="shared" si="11"/>
        <v>EWN</v>
      </c>
      <c r="ABD13" s="25" t="str">
        <f t="shared" si="11"/>
        <v>EWO</v>
      </c>
      <c r="ABE13" s="25" t="str">
        <f t="shared" si="11"/>
        <v>EWP</v>
      </c>
      <c r="ABF13" s="25" t="str">
        <f t="shared" si="11"/>
        <v>EWQ</v>
      </c>
      <c r="ABG13" s="25" t="str">
        <f t="shared" si="11"/>
        <v>EWRE</v>
      </c>
      <c r="ABH13" s="25" t="str">
        <f t="shared" si="11"/>
        <v>EWRI</v>
      </c>
      <c r="ABI13" s="25" t="str">
        <f t="shared" si="11"/>
        <v>EWS</v>
      </c>
      <c r="ABJ13" s="25" t="str">
        <f t="shared" si="11"/>
        <v>EWSC</v>
      </c>
      <c r="ABK13" s="25" t="str">
        <f t="shared" si="11"/>
        <v>EWSM</v>
      </c>
      <c r="ABL13" s="25" t="str">
        <f t="shared" si="11"/>
        <v>EWSS</v>
      </c>
      <c r="ABM13" s="25" t="str">
        <f t="shared" si="11"/>
        <v>EWT</v>
      </c>
      <c r="ABN13" s="25" t="str">
        <f t="shared" si="11"/>
        <v>EWU</v>
      </c>
      <c r="ABO13" s="25" t="str">
        <f t="shared" si="11"/>
        <v>EWUS</v>
      </c>
      <c r="ABP13" s="25" t="str">
        <f t="shared" si="11"/>
        <v>EWV</v>
      </c>
      <c r="ABQ13" s="25" t="str">
        <f t="shared" si="11"/>
        <v>EWW</v>
      </c>
      <c r="ABR13" s="25" t="str">
        <f t="shared" si="11"/>
        <v>EWX</v>
      </c>
      <c r="ABS13" s="25" t="str">
        <f t="shared" si="11"/>
        <v>EWY</v>
      </c>
      <c r="ABT13" s="25" t="str">
        <f t="shared" si="11"/>
        <v>EWZ</v>
      </c>
      <c r="ABU13" s="25" t="str">
        <f t="shared" si="11"/>
        <v>EWZS</v>
      </c>
      <c r="ABV13" s="25" t="str">
        <f t="shared" si="11"/>
        <v>EXB</v>
      </c>
      <c r="ABW13" s="25" t="str">
        <f t="shared" si="11"/>
        <v>EXI</v>
      </c>
      <c r="ABX13" s="25" t="str">
        <f t="shared" si="11"/>
        <v>EXIV</v>
      </c>
      <c r="ABY13" s="25" t="str">
        <f t="shared" si="11"/>
        <v>EXT</v>
      </c>
      <c r="ABZ13" s="25" t="str">
        <f t="shared" si="11"/>
        <v>EYLD</v>
      </c>
      <c r="ACA13" s="25" t="str">
        <f t="shared" si="11"/>
        <v>EZA</v>
      </c>
      <c r="ACB13" s="25" t="str">
        <f t="shared" si="11"/>
        <v>EZJ</v>
      </c>
      <c r="ACC13" s="25" t="str">
        <f t="shared" si="11"/>
        <v>EZM</v>
      </c>
      <c r="ACD13" s="25" t="str">
        <f t="shared" si="11"/>
        <v>EZU</v>
      </c>
      <c r="ACE13" s="25" t="str">
        <f t="shared" si="11"/>
        <v>EZY</v>
      </c>
      <c r="ACF13" s="25" t="str">
        <f t="shared" si="11"/>
        <v>FAA</v>
      </c>
      <c r="ACG13" s="25" t="str">
        <f t="shared" si="11"/>
        <v>FAAR</v>
      </c>
      <c r="ACH13" s="25" t="str">
        <f t="shared" si="11"/>
        <v>FAB</v>
      </c>
      <c r="ACI13" s="25" t="str">
        <f t="shared" si="11"/>
        <v>FAD</v>
      </c>
      <c r="ACJ13" s="25" t="str">
        <f t="shared" si="11"/>
        <v>FALN</v>
      </c>
      <c r="ACK13" s="25" t="str">
        <f t="shared" si="11"/>
        <v>FAN</v>
      </c>
      <c r="ACL13" s="25" t="str">
        <f t="shared" si="11"/>
        <v>FANZ</v>
      </c>
      <c r="ACM13" s="25" t="str">
        <f t="shared" si="11"/>
        <v>FAS</v>
      </c>
      <c r="ACN13" s="25" t="str">
        <f t="shared" si="11"/>
        <v>FAUS</v>
      </c>
      <c r="ACO13" s="25" t="str">
        <f t="shared" si="11"/>
        <v>FAZ</v>
      </c>
      <c r="ACP13" s="25" t="str">
        <f t="shared" si="11"/>
        <v>FAZZ</v>
      </c>
      <c r="ACQ13" s="25" t="str">
        <f t="shared" si="11"/>
        <v>FBG</v>
      </c>
      <c r="ACR13" s="25" t="str">
        <f t="shared" si="11"/>
        <v>FBGX</v>
      </c>
      <c r="ACS13" s="25" t="str">
        <f t="shared" ref="ACS13:AFD13" si="12">LEFT(ACS14,FIND(" ",ACS14)-1)</f>
        <v>FBND</v>
      </c>
      <c r="ACT13" s="25" t="str">
        <f t="shared" si="12"/>
        <v>FBT</v>
      </c>
      <c r="ACU13" s="25" t="str">
        <f t="shared" si="12"/>
        <v>FBZ</v>
      </c>
      <c r="ACV13" s="25" t="str">
        <f t="shared" si="12"/>
        <v>FCA</v>
      </c>
      <c r="ACW13" s="25" t="str">
        <f t="shared" si="12"/>
        <v>FCAL</v>
      </c>
      <c r="ACX13" s="25" t="str">
        <f t="shared" si="12"/>
        <v>FCAN</v>
      </c>
      <c r="ACY13" s="25" t="str">
        <f t="shared" si="12"/>
        <v>FCD</v>
      </c>
      <c r="ACZ13" s="25" t="str">
        <f t="shared" si="12"/>
        <v>FCEF</v>
      </c>
      <c r="ADA13" s="25" t="str">
        <f t="shared" si="12"/>
        <v>FCFI</v>
      </c>
      <c r="ADB13" s="25" t="str">
        <f t="shared" si="12"/>
        <v>FCG</v>
      </c>
      <c r="ADC13" s="25" t="str">
        <f t="shared" si="12"/>
        <v>FCHI</v>
      </c>
      <c r="ADD13" s="25" t="str">
        <f t="shared" si="12"/>
        <v>FCL</v>
      </c>
      <c r="ADE13" s="25" t="str">
        <f t="shared" si="12"/>
        <v>FCOM</v>
      </c>
      <c r="ADF13" s="25" t="str">
        <f t="shared" si="12"/>
        <v>FCOR</v>
      </c>
      <c r="ADG13" s="25" t="str">
        <f t="shared" si="12"/>
        <v>FCQ</v>
      </c>
      <c r="ADH13" s="25" t="str">
        <f t="shared" si="12"/>
        <v>FCV</v>
      </c>
      <c r="ADI13" s="25" t="str">
        <f t="shared" si="12"/>
        <v>FCVT</v>
      </c>
      <c r="ADJ13" s="25" t="str">
        <f t="shared" si="12"/>
        <v>FDD</v>
      </c>
      <c r="ADK13" s="25" t="str">
        <f t="shared" si="12"/>
        <v>FDIS</v>
      </c>
      <c r="ADL13" s="25" t="str">
        <f t="shared" si="12"/>
        <v>FDIV</v>
      </c>
      <c r="ADM13" s="25" t="str">
        <f t="shared" si="12"/>
        <v>FDL</v>
      </c>
      <c r="ADN13" s="25" t="str">
        <f t="shared" si="12"/>
        <v>FDLO</v>
      </c>
      <c r="ADO13" s="25" t="str">
        <f t="shared" si="12"/>
        <v>FDM</v>
      </c>
      <c r="ADP13" s="25" t="str">
        <f t="shared" si="12"/>
        <v>FDMO</v>
      </c>
      <c r="ADQ13" s="25" t="str">
        <f t="shared" si="12"/>
        <v>FDN</v>
      </c>
      <c r="ADR13" s="25" t="str">
        <f t="shared" si="12"/>
        <v>FDRR</v>
      </c>
      <c r="ADS13" s="25" t="str">
        <f t="shared" si="12"/>
        <v>FDT</v>
      </c>
      <c r="ADT13" s="25" t="str">
        <f t="shared" si="12"/>
        <v>FDTS</v>
      </c>
      <c r="ADU13" s="25" t="str">
        <f t="shared" si="12"/>
        <v>FDVV</v>
      </c>
      <c r="ADV13" s="25" t="str">
        <f t="shared" si="12"/>
        <v>FEEU</v>
      </c>
      <c r="ADW13" s="25" t="str">
        <f t="shared" si="12"/>
        <v>FEF</v>
      </c>
      <c r="ADX13" s="25" t="str">
        <f t="shared" si="12"/>
        <v>FEFN</v>
      </c>
      <c r="ADY13" s="25" t="str">
        <f t="shared" si="12"/>
        <v>FEM</v>
      </c>
      <c r="ADZ13" s="25" t="str">
        <f t="shared" si="12"/>
        <v>FEMB</v>
      </c>
      <c r="AEA13" s="25" t="str">
        <f t="shared" si="12"/>
        <v>FEMS</v>
      </c>
      <c r="AEB13" s="25" t="str">
        <f t="shared" si="12"/>
        <v>FENY</v>
      </c>
      <c r="AEC13" s="25" t="str">
        <f t="shared" si="12"/>
        <v>FEP</v>
      </c>
      <c r="AED13" s="25" t="str">
        <f t="shared" si="12"/>
        <v>FEU</v>
      </c>
      <c r="AEE13" s="25" t="str">
        <f t="shared" si="12"/>
        <v>FEUZ</v>
      </c>
      <c r="AEF13" s="25" t="str">
        <f t="shared" si="12"/>
        <v>FEX</v>
      </c>
      <c r="AEG13" s="25" t="str">
        <f t="shared" si="12"/>
        <v>FEZ</v>
      </c>
      <c r="AEH13" s="25" t="str">
        <f t="shared" si="12"/>
        <v>FFHG</v>
      </c>
      <c r="AEI13" s="25" t="str">
        <f t="shared" si="12"/>
        <v>FFL</v>
      </c>
      <c r="AEJ13" s="25" t="str">
        <f t="shared" si="12"/>
        <v>FFR</v>
      </c>
      <c r="AEK13" s="25" t="str">
        <f t="shared" si="12"/>
        <v>FFTI</v>
      </c>
      <c r="AEL13" s="25" t="str">
        <f t="shared" si="12"/>
        <v>FFTY</v>
      </c>
      <c r="AEM13" s="25" t="str">
        <f t="shared" si="12"/>
        <v>FFVX</v>
      </c>
      <c r="AEN13" s="25" t="str">
        <f t="shared" si="12"/>
        <v>FGD</v>
      </c>
      <c r="AEO13" s="25" t="str">
        <f t="shared" si="12"/>
        <v>FGEM</v>
      </c>
      <c r="AEP13" s="25" t="str">
        <f t="shared" si="12"/>
        <v>FGM</v>
      </c>
      <c r="AEQ13" s="25" t="str">
        <f t="shared" si="12"/>
        <v>FHC</v>
      </c>
      <c r="AER13" s="25" t="str">
        <f t="shared" si="12"/>
        <v>FHK</v>
      </c>
      <c r="AES13" s="25" t="str">
        <f t="shared" si="12"/>
        <v>FHLC</v>
      </c>
      <c r="AET13" s="25" t="str">
        <f t="shared" si="12"/>
        <v>FIA</v>
      </c>
      <c r="AEU13" s="25" t="str">
        <f t="shared" si="12"/>
        <v>FIBG</v>
      </c>
      <c r="AEV13" s="25" t="str">
        <f t="shared" si="12"/>
        <v>FIBR</v>
      </c>
      <c r="AEW13" s="25" t="str">
        <f t="shared" si="12"/>
        <v>FIDU</v>
      </c>
      <c r="AEX13" s="25" t="str">
        <f t="shared" si="12"/>
        <v>FIEE</v>
      </c>
      <c r="AEY13" s="25" t="str">
        <f t="shared" si="12"/>
        <v>FIEG</v>
      </c>
      <c r="AEZ13" s="25" t="str">
        <f t="shared" si="12"/>
        <v>FIEU</v>
      </c>
      <c r="AFA13" s="25" t="str">
        <f t="shared" si="12"/>
        <v>FIGY</v>
      </c>
      <c r="AFB13" s="25" t="str">
        <f t="shared" si="12"/>
        <v>FIHD</v>
      </c>
      <c r="AFC13" s="25" t="str">
        <f t="shared" si="12"/>
        <v>FIHQ</v>
      </c>
      <c r="AFD13" s="25" t="str">
        <f t="shared" si="12"/>
        <v>FIL</v>
      </c>
      <c r="AFE13" s="25" t="str">
        <f t="shared" ref="AFE13:AHP13" si="13">LEFT(AFE14,FIND(" ",AFE14)-1)</f>
        <v>FILL</v>
      </c>
      <c r="AFF13" s="25" t="str">
        <f t="shared" si="13"/>
        <v>FINF</v>
      </c>
      <c r="AFG13" s="25" t="str">
        <f t="shared" si="13"/>
        <v>FINQ</v>
      </c>
      <c r="AFH13" s="25" t="str">
        <f t="shared" si="13"/>
        <v>FINU</v>
      </c>
      <c r="AFI13" s="25" t="str">
        <f t="shared" si="13"/>
        <v>FINX</v>
      </c>
      <c r="AFJ13" s="25" t="str">
        <f t="shared" si="13"/>
        <v>FINZ</v>
      </c>
      <c r="AFK13" s="25" t="str">
        <f t="shared" si="13"/>
        <v>FISN</v>
      </c>
      <c r="AFL13" s="25" t="str">
        <f t="shared" si="13"/>
        <v>FITS</v>
      </c>
      <c r="AFM13" s="25" t="str">
        <f t="shared" si="13"/>
        <v>FIVZ</v>
      </c>
      <c r="AFN13" s="25" t="str">
        <f t="shared" si="13"/>
        <v>FIW</v>
      </c>
      <c r="AFO13" s="25" t="str">
        <f t="shared" si="13"/>
        <v>FIXD</v>
      </c>
      <c r="AFP13" s="25" t="str">
        <f t="shared" si="13"/>
        <v>FJP</v>
      </c>
      <c r="AFQ13" s="25" t="str">
        <f t="shared" si="13"/>
        <v>FKL</v>
      </c>
      <c r="AFR13" s="25" t="str">
        <f t="shared" si="13"/>
        <v>FKO</v>
      </c>
      <c r="AFS13" s="25" t="str">
        <f t="shared" si="13"/>
        <v>FKU</v>
      </c>
      <c r="AFT13" s="25" t="str">
        <f t="shared" si="13"/>
        <v>FLAG</v>
      </c>
      <c r="AFU13" s="25" t="str">
        <f t="shared" si="13"/>
        <v>FLAT</v>
      </c>
      <c r="AFV13" s="25" t="str">
        <f t="shared" si="13"/>
        <v>FLCO</v>
      </c>
      <c r="AFW13" s="25" t="str">
        <f t="shared" si="13"/>
        <v>FLEU</v>
      </c>
      <c r="AFX13" s="25" t="str">
        <f t="shared" si="13"/>
        <v>FLG</v>
      </c>
      <c r="AFY13" s="25" t="str">
        <f t="shared" si="13"/>
        <v>FLGE</v>
      </c>
      <c r="AFZ13" s="25" t="str">
        <f t="shared" si="13"/>
        <v>FLIO</v>
      </c>
      <c r="AGA13" s="25" t="str">
        <f t="shared" si="13"/>
        <v>FLLV</v>
      </c>
      <c r="AGB13" s="25" t="str">
        <f t="shared" si="13"/>
        <v>FLM</v>
      </c>
      <c r="AGC13" s="25" t="str">
        <f t="shared" si="13"/>
        <v>FLN</v>
      </c>
      <c r="AGD13" s="25" t="str">
        <f t="shared" si="13"/>
        <v>FLOT</v>
      </c>
      <c r="AGE13" s="25" t="str">
        <f t="shared" si="13"/>
        <v>FLQD</v>
      </c>
      <c r="AGF13" s="25" t="str">
        <f t="shared" si="13"/>
        <v>FLQE</v>
      </c>
      <c r="AGG13" s="25" t="str">
        <f t="shared" si="13"/>
        <v>FLQG</v>
      </c>
      <c r="AGH13" s="25" t="str">
        <f t="shared" si="13"/>
        <v>FLQH</v>
      </c>
      <c r="AGI13" s="25" t="str">
        <f t="shared" si="13"/>
        <v>FLQL</v>
      </c>
      <c r="AGJ13" s="25" t="str">
        <f t="shared" si="13"/>
        <v>FLQM</v>
      </c>
      <c r="AGK13" s="25" t="str">
        <f t="shared" si="13"/>
        <v>FLQS</v>
      </c>
      <c r="AGL13" s="25" t="str">
        <f t="shared" si="13"/>
        <v>FLRN</v>
      </c>
      <c r="AGM13" s="25" t="str">
        <f t="shared" si="13"/>
        <v>FLRT</v>
      </c>
      <c r="AGN13" s="25" t="str">
        <f t="shared" si="13"/>
        <v>FLTB</v>
      </c>
      <c r="AGO13" s="25" t="str">
        <f t="shared" si="13"/>
        <v>FLTR</v>
      </c>
      <c r="AGP13" s="25" t="str">
        <f t="shared" si="13"/>
        <v>FLYX</v>
      </c>
      <c r="AGQ13" s="25" t="str">
        <f t="shared" si="13"/>
        <v>FM</v>
      </c>
      <c r="AGR13" s="25" t="str">
        <f t="shared" si="13"/>
        <v>FMAT</v>
      </c>
      <c r="AGS13" s="25" t="str">
        <f t="shared" si="13"/>
        <v>FMB</v>
      </c>
      <c r="AGT13" s="25" t="str">
        <f t="shared" si="13"/>
        <v>FMF</v>
      </c>
      <c r="AGU13" s="25" t="str">
        <f t="shared" si="13"/>
        <v>FMK</v>
      </c>
      <c r="AGV13" s="25" t="str">
        <f t="shared" si="13"/>
        <v>FMLP</v>
      </c>
      <c r="AGW13" s="25" t="str">
        <f t="shared" si="13"/>
        <v>FMM</v>
      </c>
      <c r="AGX13" s="25" t="str">
        <f t="shared" si="13"/>
        <v>FMU</v>
      </c>
      <c r="AGY13" s="25" t="str">
        <f t="shared" si="13"/>
        <v>FMV</v>
      </c>
      <c r="AGZ13" s="25" t="str">
        <f t="shared" si="13"/>
        <v>FNCF</v>
      </c>
      <c r="AHA13" s="25" t="str">
        <f t="shared" si="13"/>
        <v>FNCL</v>
      </c>
      <c r="AHB13" s="25" t="str">
        <f t="shared" si="13"/>
        <v>FNDA</v>
      </c>
      <c r="AHC13" s="25" t="str">
        <f t="shared" si="13"/>
        <v>FNDB</v>
      </c>
      <c r="AHD13" s="25" t="str">
        <f t="shared" si="13"/>
        <v>FNDC</v>
      </c>
      <c r="AHE13" s="25" t="str">
        <f t="shared" si="13"/>
        <v>FNDE</v>
      </c>
      <c r="AHF13" s="25" t="str">
        <f t="shared" si="13"/>
        <v>FNDF</v>
      </c>
      <c r="AHG13" s="25" t="str">
        <f t="shared" si="13"/>
        <v>FNDX</v>
      </c>
      <c r="AHH13" s="25" t="str">
        <f t="shared" si="13"/>
        <v>FNG</v>
      </c>
      <c r="AHI13" s="25" t="str">
        <f t="shared" si="13"/>
        <v>FNI</v>
      </c>
      <c r="AHJ13" s="25" t="str">
        <f t="shared" si="13"/>
        <v>FNIO</v>
      </c>
      <c r="AHK13" s="25" t="str">
        <f t="shared" si="13"/>
        <v>FNK</v>
      </c>
      <c r="AHL13" s="25" t="str">
        <f t="shared" si="13"/>
        <v>FNX</v>
      </c>
      <c r="AHM13" s="25" t="str">
        <f t="shared" si="13"/>
        <v>FNY</v>
      </c>
      <c r="AHN13" s="25" t="str">
        <f t="shared" si="13"/>
        <v>FOC</v>
      </c>
      <c r="AHO13" s="25" t="str">
        <f t="shared" si="13"/>
        <v>FOIL</v>
      </c>
      <c r="AHP13" s="25" t="str">
        <f t="shared" si="13"/>
        <v>FOL</v>
      </c>
      <c r="AHQ13" s="25" t="str">
        <f t="shared" ref="AHQ13:AKB13" si="14">LEFT(AHQ14,FIND(" ",AHQ14)-1)</f>
        <v>FONE</v>
      </c>
      <c r="AHR13" s="25" t="str">
        <f t="shared" si="14"/>
        <v>FORX</v>
      </c>
      <c r="AHS13" s="25" t="str">
        <f t="shared" si="14"/>
        <v>FOS</v>
      </c>
      <c r="AHT13" s="25" t="str">
        <f t="shared" si="14"/>
        <v>FPA</v>
      </c>
      <c r="AHU13" s="25" t="str">
        <f t="shared" si="14"/>
        <v>FPE</v>
      </c>
      <c r="AHV13" s="25" t="str">
        <f t="shared" si="14"/>
        <v>FPX</v>
      </c>
      <c r="AHW13" s="25" t="str">
        <f t="shared" si="14"/>
        <v>FPXI</v>
      </c>
      <c r="AHX13" s="25" t="str">
        <f t="shared" si="14"/>
        <v>FQAL</v>
      </c>
      <c r="AHY13" s="25" t="str">
        <f t="shared" si="14"/>
        <v>FRAK</v>
      </c>
      <c r="AHZ13" s="25" t="str">
        <f t="shared" si="14"/>
        <v>FREL</v>
      </c>
      <c r="AIA13" s="25" t="str">
        <f t="shared" si="14"/>
        <v>FRI</v>
      </c>
      <c r="AIB13" s="25" t="str">
        <f t="shared" si="14"/>
        <v>FRL</v>
      </c>
      <c r="AIC13" s="25" t="str">
        <f t="shared" si="14"/>
        <v>FRN</v>
      </c>
      <c r="AID13" s="25" t="str">
        <f t="shared" si="14"/>
        <v>FSA</v>
      </c>
      <c r="AIE13" s="25" t="str">
        <f t="shared" si="14"/>
        <v>FSE</v>
      </c>
      <c r="AIF13" s="25" t="str">
        <f t="shared" si="14"/>
        <v>FSG</v>
      </c>
      <c r="AIG13" s="25" t="str">
        <f t="shared" si="14"/>
        <v>FSTA</v>
      </c>
      <c r="AIH13" s="25" t="str">
        <f t="shared" si="14"/>
        <v>FSU</v>
      </c>
      <c r="AII13" s="25" t="str">
        <f t="shared" si="14"/>
        <v>FSZ</v>
      </c>
      <c r="AIJ13" s="25" t="str">
        <f t="shared" si="14"/>
        <v>FTA</v>
      </c>
      <c r="AIK13" s="25" t="str">
        <f t="shared" si="14"/>
        <v>FTAG</v>
      </c>
      <c r="AIL13" s="25" t="str">
        <f t="shared" si="14"/>
        <v>FTC</v>
      </c>
      <c r="AIM13" s="25" t="str">
        <f t="shared" si="14"/>
        <v>FTCS</v>
      </c>
      <c r="AIN13" s="25" t="str">
        <f t="shared" si="14"/>
        <v>FTEC</v>
      </c>
      <c r="AIO13" s="25" t="str">
        <f t="shared" si="14"/>
        <v>FTGC</v>
      </c>
      <c r="AIP13" s="25" t="str">
        <f t="shared" si="14"/>
        <v>FTHI</v>
      </c>
      <c r="AIQ13" s="25" t="str">
        <f t="shared" si="14"/>
        <v>FTLB</v>
      </c>
      <c r="AIR13" s="25" t="str">
        <f t="shared" si="14"/>
        <v>FTLS</v>
      </c>
      <c r="AIS13" s="25" t="str">
        <f t="shared" si="14"/>
        <v>FTQ</v>
      </c>
      <c r="AIT13" s="25" t="str">
        <f t="shared" si="14"/>
        <v>FTRI</v>
      </c>
      <c r="AIU13" s="25" t="str">
        <f t="shared" si="14"/>
        <v>FTSD</v>
      </c>
      <c r="AIV13" s="25" t="str">
        <f t="shared" si="14"/>
        <v>FTSL</v>
      </c>
      <c r="AIW13" s="25" t="str">
        <f t="shared" si="14"/>
        <v>FTSM</v>
      </c>
      <c r="AIX13" s="25" t="str">
        <f t="shared" si="14"/>
        <v>FTW</v>
      </c>
      <c r="AIY13" s="25" t="str">
        <f t="shared" si="14"/>
        <v>FTXD</v>
      </c>
      <c r="AIZ13" s="25" t="str">
        <f t="shared" si="14"/>
        <v>FTXG</v>
      </c>
      <c r="AJA13" s="25" t="str">
        <f t="shared" si="14"/>
        <v>FTXH</v>
      </c>
      <c r="AJB13" s="25" t="str">
        <f t="shared" si="14"/>
        <v>FTXL</v>
      </c>
      <c r="AJC13" s="25" t="str">
        <f t="shared" si="14"/>
        <v>FTXN</v>
      </c>
      <c r="AJD13" s="25" t="str">
        <f t="shared" si="14"/>
        <v>FTXO</v>
      </c>
      <c r="AJE13" s="25" t="str">
        <f t="shared" si="14"/>
        <v>FTXR</v>
      </c>
      <c r="AJF13" s="25" t="str">
        <f t="shared" si="14"/>
        <v>FUD</v>
      </c>
      <c r="AJG13" s="25" t="str">
        <f t="shared" si="14"/>
        <v>FUE</v>
      </c>
      <c r="AJH13" s="25" t="str">
        <f t="shared" si="14"/>
        <v>FUI</v>
      </c>
      <c r="AJI13" s="25" t="str">
        <f t="shared" si="14"/>
        <v>FUT</v>
      </c>
      <c r="AJJ13" s="25" t="str">
        <f t="shared" si="14"/>
        <v>FUTS</v>
      </c>
      <c r="AJK13" s="25" t="str">
        <f t="shared" si="14"/>
        <v>FUTY</v>
      </c>
      <c r="AJL13" s="25" t="str">
        <f t="shared" si="14"/>
        <v>FV</v>
      </c>
      <c r="AJM13" s="25" t="str">
        <f t="shared" si="14"/>
        <v>FVAL</v>
      </c>
      <c r="AJN13" s="25" t="str">
        <f t="shared" si="14"/>
        <v>FVC</v>
      </c>
      <c r="AJO13" s="25" t="str">
        <f t="shared" si="14"/>
        <v>FVD</v>
      </c>
      <c r="AJP13" s="25" t="str">
        <f t="shared" si="14"/>
        <v>FVL</v>
      </c>
      <c r="AJQ13" s="25" t="str">
        <f t="shared" si="14"/>
        <v>FWDB</v>
      </c>
      <c r="AJR13" s="25" t="str">
        <f t="shared" si="14"/>
        <v>FWDD</v>
      </c>
      <c r="AJS13" s="25" t="str">
        <f t="shared" si="14"/>
        <v>FWDI</v>
      </c>
      <c r="AJT13" s="25" t="str">
        <f t="shared" si="14"/>
        <v>FXA</v>
      </c>
      <c r="AJU13" s="25" t="str">
        <f t="shared" si="14"/>
        <v>FXB</v>
      </c>
      <c r="AJV13" s="25" t="str">
        <f t="shared" si="14"/>
        <v>FXC</v>
      </c>
      <c r="AJW13" s="25" t="str">
        <f t="shared" si="14"/>
        <v>FXCH</v>
      </c>
      <c r="AJX13" s="25" t="str">
        <f t="shared" si="14"/>
        <v>FXD</v>
      </c>
      <c r="AJY13" s="25" t="str">
        <f t="shared" si="14"/>
        <v>FXE</v>
      </c>
      <c r="AJZ13" s="25" t="str">
        <f t="shared" si="14"/>
        <v>FXEP</v>
      </c>
      <c r="AKA13" s="25" t="str">
        <f t="shared" si="14"/>
        <v>FXEU</v>
      </c>
      <c r="AKB13" s="25" t="str">
        <f t="shared" si="14"/>
        <v>FXF</v>
      </c>
      <c r="AKC13" s="25" t="str">
        <f t="shared" ref="AKC13:AMN13" si="15">LEFT(AKC14,FIND(" ",AKC14)-1)</f>
        <v>FXG</v>
      </c>
      <c r="AKD13" s="25" t="str">
        <f t="shared" si="15"/>
        <v>FXH</v>
      </c>
      <c r="AKE13" s="25" t="str">
        <f t="shared" si="15"/>
        <v>FXI</v>
      </c>
      <c r="AKF13" s="25" t="str">
        <f t="shared" si="15"/>
        <v>FXJP</v>
      </c>
      <c r="AKG13" s="25" t="str">
        <f t="shared" si="15"/>
        <v>FXL</v>
      </c>
      <c r="AKH13" s="25" t="str">
        <f t="shared" si="15"/>
        <v>FXM</v>
      </c>
      <c r="AKI13" s="25" t="str">
        <f t="shared" si="15"/>
        <v>FXN</v>
      </c>
      <c r="AKJ13" s="25" t="str">
        <f t="shared" si="15"/>
        <v>FXO</v>
      </c>
      <c r="AKK13" s="25" t="str">
        <f t="shared" si="15"/>
        <v>FXP</v>
      </c>
      <c r="AKL13" s="25" t="str">
        <f t="shared" si="15"/>
        <v>FXR</v>
      </c>
      <c r="AKM13" s="25" t="str">
        <f t="shared" si="15"/>
        <v>FXRU</v>
      </c>
      <c r="AKN13" s="25" t="str">
        <f t="shared" si="15"/>
        <v>FXS</v>
      </c>
      <c r="AKO13" s="25" t="str">
        <f t="shared" si="15"/>
        <v>FXSG</v>
      </c>
      <c r="AKP13" s="25" t="str">
        <f t="shared" si="15"/>
        <v>FXU</v>
      </c>
      <c r="AKQ13" s="25" t="str">
        <f t="shared" si="15"/>
        <v>FXY</v>
      </c>
      <c r="AKR13" s="25" t="str">
        <f t="shared" si="15"/>
        <v>FXZ</v>
      </c>
      <c r="AKS13" s="25" t="str">
        <f t="shared" si="15"/>
        <v>FYC</v>
      </c>
      <c r="AKT13" s="25" t="str">
        <f t="shared" si="15"/>
        <v>FYLD</v>
      </c>
      <c r="AKU13" s="25" t="str">
        <f t="shared" si="15"/>
        <v>FYT</v>
      </c>
      <c r="AKV13" s="25" t="str">
        <f t="shared" si="15"/>
        <v>FYX</v>
      </c>
      <c r="AKW13" s="25" t="str">
        <f t="shared" si="15"/>
        <v>FZB</v>
      </c>
      <c r="AKX13" s="25" t="str">
        <f t="shared" si="15"/>
        <v>GAA</v>
      </c>
      <c r="AKY13" s="25" t="str">
        <f t="shared" si="15"/>
        <v>GAF</v>
      </c>
      <c r="AKZ13" s="25" t="str">
        <f t="shared" si="15"/>
        <v>GAL</v>
      </c>
      <c r="ALA13" s="25" t="str">
        <f t="shared" si="15"/>
        <v>GAMR</v>
      </c>
      <c r="ALB13" s="25" t="str">
        <f t="shared" si="15"/>
        <v>GARD</v>
      </c>
      <c r="ALC13" s="25" t="str">
        <f t="shared" si="15"/>
        <v>GASL</v>
      </c>
      <c r="ALD13" s="25" t="str">
        <f t="shared" si="15"/>
        <v>GASX</v>
      </c>
      <c r="ALE13" s="25" t="str">
        <f t="shared" si="15"/>
        <v>GASZ</v>
      </c>
      <c r="ALF13" s="25" t="str">
        <f t="shared" si="15"/>
        <v>GAZ</v>
      </c>
      <c r="ALG13" s="25" t="str">
        <f t="shared" si="15"/>
        <v>GAZB</v>
      </c>
      <c r="ALH13" s="25" t="str">
        <f t="shared" si="15"/>
        <v>GAZC</v>
      </c>
      <c r="ALI13" s="25" t="str">
        <f t="shared" si="15"/>
        <v>GBB</v>
      </c>
      <c r="ALJ13" s="25" t="str">
        <f t="shared" si="15"/>
        <v>GBF</v>
      </c>
      <c r="ALK13" s="25" t="str">
        <f t="shared" si="15"/>
        <v>GBFCR</v>
      </c>
      <c r="ALL13" s="25" t="str">
        <f t="shared" si="15"/>
        <v>GBFRD</v>
      </c>
      <c r="ALM13" s="25" t="str">
        <f t="shared" si="15"/>
        <v>GBIL</v>
      </c>
      <c r="ALN13" s="25" t="str">
        <f t="shared" si="15"/>
        <v>GCC</v>
      </c>
      <c r="ALO13" s="25" t="str">
        <f t="shared" si="15"/>
        <v>GCE</v>
      </c>
      <c r="ALP13" s="25" t="str">
        <f t="shared" si="15"/>
        <v>GCOW</v>
      </c>
      <c r="ALQ13" s="25" t="str">
        <f t="shared" si="15"/>
        <v>GDAY</v>
      </c>
      <c r="ALR13" s="25" t="str">
        <f t="shared" si="15"/>
        <v>GDJJ</v>
      </c>
      <c r="ALS13" s="25" t="str">
        <f t="shared" si="15"/>
        <v>GDJS</v>
      </c>
      <c r="ALT13" s="25" t="str">
        <f t="shared" si="15"/>
        <v>GDVD</v>
      </c>
      <c r="ALU13" s="25" t="str">
        <f t="shared" si="15"/>
        <v>GDX</v>
      </c>
      <c r="ALV13" s="25" t="str">
        <f t="shared" si="15"/>
        <v>GDXJ</v>
      </c>
      <c r="ALW13" s="25" t="str">
        <f t="shared" si="15"/>
        <v>GDXS</v>
      </c>
      <c r="ALX13" s="25" t="str">
        <f t="shared" si="15"/>
        <v>GDXX</v>
      </c>
      <c r="ALY13" s="25" t="str">
        <f t="shared" si="15"/>
        <v>GEM</v>
      </c>
      <c r="ALZ13" s="25" t="str">
        <f t="shared" si="15"/>
        <v>GEMS</v>
      </c>
      <c r="AMA13" s="25" t="str">
        <f t="shared" si="15"/>
        <v>GENY</v>
      </c>
      <c r="AMB13" s="25" t="str">
        <f t="shared" si="15"/>
        <v>GERJ</v>
      </c>
      <c r="AMC13" s="25" t="str">
        <f t="shared" si="15"/>
        <v>GEUR</v>
      </c>
      <c r="AMD13" s="25" t="str">
        <f t="shared" si="15"/>
        <v>GEX</v>
      </c>
      <c r="AME13" s="25" t="str">
        <f t="shared" si="15"/>
        <v>GGBP</v>
      </c>
      <c r="AMF13" s="25" t="str">
        <f t="shared" si="15"/>
        <v>GGEM</v>
      </c>
      <c r="AMG13" s="25" t="str">
        <f t="shared" si="15"/>
        <v>GGGG</v>
      </c>
      <c r="AMH13" s="25" t="str">
        <f t="shared" si="15"/>
        <v>GGOV</v>
      </c>
      <c r="AMI13" s="25" t="str">
        <f t="shared" si="15"/>
        <v>GHE</v>
      </c>
      <c r="AMJ13" s="25" t="str">
        <f t="shared" si="15"/>
        <v>GHII</v>
      </c>
      <c r="AMK13" s="25" t="str">
        <f t="shared" si="15"/>
        <v>GHS</v>
      </c>
      <c r="AML13" s="25" t="str">
        <f t="shared" si="15"/>
        <v>GHYG</v>
      </c>
      <c r="AMM13" s="25" t="str">
        <f t="shared" si="15"/>
        <v>GIGB</v>
      </c>
      <c r="AMN13" s="25" t="str">
        <f t="shared" si="15"/>
        <v>GII</v>
      </c>
      <c r="AMO13" s="25" t="str">
        <f t="shared" ref="AMO13:AOZ13" si="16">LEFT(AMO14,FIND(" ",AMO14)-1)</f>
        <v>GIVE</v>
      </c>
      <c r="AMP13" s="25" t="str">
        <f t="shared" si="16"/>
        <v>GIY</v>
      </c>
      <c r="AMQ13" s="25" t="str">
        <f t="shared" si="16"/>
        <v>GKA</v>
      </c>
      <c r="AMR13" s="25" t="str">
        <f t="shared" si="16"/>
        <v>GKB</v>
      </c>
      <c r="AMS13" s="25" t="str">
        <f t="shared" si="16"/>
        <v>GKC</v>
      </c>
      <c r="AMT13" s="25" t="str">
        <f t="shared" si="16"/>
        <v>GKD</v>
      </c>
      <c r="AMU13" s="25" t="str">
        <f t="shared" si="16"/>
        <v>GKE</v>
      </c>
      <c r="AMV13" s="25" t="str">
        <f t="shared" si="16"/>
        <v>GLD</v>
      </c>
      <c r="AMW13" s="25" t="str">
        <f t="shared" si="16"/>
        <v>GLDE</v>
      </c>
      <c r="AMX13" s="25" t="str">
        <f t="shared" si="16"/>
        <v>GLDI</v>
      </c>
      <c r="AMY13" s="25" t="str">
        <f t="shared" si="16"/>
        <v>GLDW</v>
      </c>
      <c r="AMZ13" s="25" t="str">
        <f t="shared" si="16"/>
        <v>GLJCR</v>
      </c>
      <c r="ANA13" s="25" t="str">
        <f t="shared" si="16"/>
        <v>GLJRD</v>
      </c>
      <c r="ANB13" s="25" t="str">
        <f t="shared" si="16"/>
        <v>GLL</v>
      </c>
      <c r="ANC13" s="25" t="str">
        <f t="shared" si="16"/>
        <v>GLTR</v>
      </c>
      <c r="AND13" s="25" t="str">
        <f t="shared" si="16"/>
        <v>GMF</v>
      </c>
      <c r="ANE13" s="25" t="str">
        <f t="shared" si="16"/>
        <v>GMFL</v>
      </c>
      <c r="ANF13" s="25" t="str">
        <f t="shared" si="16"/>
        <v>GMFS</v>
      </c>
      <c r="ANG13" s="25" t="str">
        <f t="shared" si="16"/>
        <v>GML</v>
      </c>
      <c r="ANH13" s="25" t="str">
        <f t="shared" si="16"/>
        <v>GMM</v>
      </c>
      <c r="ANI13" s="25" t="str">
        <f t="shared" si="16"/>
        <v>GMMB</v>
      </c>
      <c r="ANJ13" s="25" t="str">
        <f t="shared" si="16"/>
        <v>GMOM</v>
      </c>
      <c r="ANK13" s="25" t="str">
        <f t="shared" si="16"/>
        <v>GMTB</v>
      </c>
      <c r="ANL13" s="25" t="str">
        <f t="shared" si="16"/>
        <v>GNAT</v>
      </c>
      <c r="ANM13" s="25" t="str">
        <f t="shared" si="16"/>
        <v>GNMA</v>
      </c>
      <c r="ANN13" s="25" t="str">
        <f t="shared" si="16"/>
        <v>GNR</v>
      </c>
      <c r="ANO13" s="25" t="str">
        <f t="shared" si="16"/>
        <v>GNRX</v>
      </c>
      <c r="ANP13" s="25" t="str">
        <f t="shared" si="16"/>
        <v>GOAU</v>
      </c>
      <c r="ANQ13" s="25" t="str">
        <f t="shared" si="16"/>
        <v>GOEX</v>
      </c>
      <c r="ANR13" s="25" t="str">
        <f t="shared" si="16"/>
        <v>GOS</v>
      </c>
      <c r="ANS13" s="25" t="str">
        <f t="shared" si="16"/>
        <v>GOVT</v>
      </c>
      <c r="ANT13" s="25" t="str">
        <f t="shared" si="16"/>
        <v>GQRE</v>
      </c>
      <c r="ANU13" s="25" t="str">
        <f t="shared" si="16"/>
        <v>GREK</v>
      </c>
      <c r="ANV13" s="25" t="str">
        <f t="shared" si="16"/>
        <v>GRES</v>
      </c>
      <c r="ANW13" s="25" t="str">
        <f t="shared" si="16"/>
        <v>GRI</v>
      </c>
      <c r="ANX13" s="25" t="str">
        <f t="shared" si="16"/>
        <v>GRID</v>
      </c>
      <c r="ANY13" s="25" t="str">
        <f t="shared" si="16"/>
        <v>GRN</v>
      </c>
      <c r="ANZ13" s="25" t="str">
        <f t="shared" si="16"/>
        <v>GRNB</v>
      </c>
      <c r="AOA13" s="25" t="str">
        <f t="shared" si="16"/>
        <v>GRPC</v>
      </c>
      <c r="AOB13" s="25" t="str">
        <f t="shared" si="16"/>
        <v>GRU</v>
      </c>
      <c r="AOC13" s="25" t="str">
        <f t="shared" si="16"/>
        <v>GRWN</v>
      </c>
      <c r="AOD13" s="25" t="str">
        <f t="shared" si="16"/>
        <v>GSAX</v>
      </c>
      <c r="AOE13" s="25" t="str">
        <f t="shared" si="16"/>
        <v>GSC</v>
      </c>
      <c r="AOF13" s="25" t="str">
        <f t="shared" si="16"/>
        <v>GSD</v>
      </c>
      <c r="AOG13" s="25" t="str">
        <f t="shared" si="16"/>
        <v>GSEU</v>
      </c>
      <c r="AOH13" s="25" t="str">
        <f t="shared" si="16"/>
        <v>GSEW</v>
      </c>
      <c r="AOI13" s="25" t="str">
        <f t="shared" si="16"/>
        <v>GSG</v>
      </c>
      <c r="AOJ13" s="25" t="str">
        <f t="shared" si="16"/>
        <v>GSGO</v>
      </c>
      <c r="AOK13" s="25" t="str">
        <f t="shared" si="16"/>
        <v>GSIE</v>
      </c>
      <c r="AOL13" s="25" t="str">
        <f t="shared" si="16"/>
        <v>GSJY</v>
      </c>
      <c r="AOM13" s="25" t="str">
        <f t="shared" si="16"/>
        <v>GSLC</v>
      </c>
      <c r="AON13" s="25" t="str">
        <f t="shared" si="16"/>
        <v>GSMA</v>
      </c>
      <c r="AOO13" s="25" t="str">
        <f t="shared" si="16"/>
        <v>GSO</v>
      </c>
      <c r="AOP13" s="25" t="str">
        <f t="shared" si="16"/>
        <v>GSP</v>
      </c>
      <c r="AOQ13" s="25" t="str">
        <f t="shared" si="16"/>
        <v>GSPC</v>
      </c>
      <c r="AOR13" s="25" t="str">
        <f t="shared" si="16"/>
        <v>GSR</v>
      </c>
      <c r="AOS13" s="25" t="str">
        <f t="shared" si="16"/>
        <v>GSRA</v>
      </c>
      <c r="AOT13" s="25" t="str">
        <f t="shared" si="16"/>
        <v>GSSC</v>
      </c>
      <c r="AOU13" s="25" t="str">
        <f t="shared" si="16"/>
        <v>GSW</v>
      </c>
      <c r="AOV13" s="25" t="str">
        <f t="shared" si="16"/>
        <v>GSY</v>
      </c>
      <c r="AOW13" s="25" t="str">
        <f t="shared" si="16"/>
        <v>GSZ</v>
      </c>
      <c r="AOX13" s="25" t="str">
        <f t="shared" si="16"/>
        <v>GTAA</v>
      </c>
      <c r="AOY13" s="25" t="str">
        <f t="shared" si="16"/>
        <v>GTIP</v>
      </c>
      <c r="AOZ13" s="25" t="str">
        <f t="shared" si="16"/>
        <v>GTL</v>
      </c>
      <c r="APA13" s="25" t="str">
        <f t="shared" ref="APA13:ARL13" si="17">LEFT(APA14,FIND(" ",APA14)-1)</f>
        <v>GTO</v>
      </c>
      <c r="APB13" s="25" t="str">
        <f t="shared" si="17"/>
        <v>GULF</v>
      </c>
      <c r="APC13" s="25" t="str">
        <f t="shared" si="17"/>
        <v>GULFX</v>
      </c>
      <c r="APD13" s="25" t="str">
        <f t="shared" si="17"/>
        <v>GUNR</v>
      </c>
      <c r="APE13" s="25" t="str">
        <f t="shared" si="17"/>
        <v>GUR</v>
      </c>
      <c r="APF13" s="25" t="str">
        <f t="shared" si="17"/>
        <v>GURI</v>
      </c>
      <c r="APG13" s="25" t="str">
        <f t="shared" si="17"/>
        <v>GURU</v>
      </c>
      <c r="APH13" s="25" t="str">
        <f t="shared" si="17"/>
        <v>GURX</v>
      </c>
      <c r="API13" s="25" t="str">
        <f t="shared" si="17"/>
        <v>GUSH</v>
      </c>
      <c r="APJ13" s="25" t="str">
        <f t="shared" si="17"/>
        <v>GVAL</v>
      </c>
      <c r="APK13" s="25" t="str">
        <f t="shared" si="17"/>
        <v>GVI</v>
      </c>
      <c r="APL13" s="25" t="str">
        <f t="shared" si="17"/>
        <v>GVICR</v>
      </c>
      <c r="APM13" s="25" t="str">
        <f t="shared" si="17"/>
        <v>GVIP</v>
      </c>
      <c r="APN13" s="25" t="str">
        <f t="shared" si="17"/>
        <v>GVIRD</v>
      </c>
      <c r="APO13" s="25" t="str">
        <f t="shared" si="17"/>
        <v>GVT</v>
      </c>
      <c r="APP13" s="25" t="str">
        <f t="shared" si="17"/>
        <v>GWL</v>
      </c>
      <c r="APQ13" s="25" t="str">
        <f t="shared" si="17"/>
        <v>GWO</v>
      </c>
      <c r="APR13" s="25" t="str">
        <f t="shared" si="17"/>
        <v>GWS</v>
      </c>
      <c r="APS13" s="25" t="str">
        <f t="shared" si="17"/>
        <v>GWX</v>
      </c>
      <c r="APT13" s="25" t="str">
        <f t="shared" si="17"/>
        <v>GXC</v>
      </c>
      <c r="APU13" s="25" t="str">
        <f t="shared" si="17"/>
        <v>GXF</v>
      </c>
      <c r="APV13" s="25" t="str">
        <f t="shared" si="17"/>
        <v>GXG</v>
      </c>
      <c r="APW13" s="25" t="str">
        <f t="shared" si="17"/>
        <v>GYEN</v>
      </c>
      <c r="APX13" s="25" t="str">
        <f t="shared" si="17"/>
        <v>GYLD</v>
      </c>
      <c r="APY13" s="25" t="str">
        <f t="shared" si="17"/>
        <v>HACK</v>
      </c>
      <c r="APZ13" s="25" t="str">
        <f t="shared" si="17"/>
        <v>HACV</v>
      </c>
      <c r="AQA13" s="25" t="str">
        <f t="shared" si="17"/>
        <v>HACW</v>
      </c>
      <c r="AQB13" s="25" t="str">
        <f t="shared" si="17"/>
        <v>HAHA</v>
      </c>
      <c r="AQC13" s="25" t="str">
        <f t="shared" si="17"/>
        <v>HAKD</v>
      </c>
      <c r="AQD13" s="25" t="str">
        <f t="shared" si="17"/>
        <v>HAKK</v>
      </c>
      <c r="AQE13" s="25" t="str">
        <f t="shared" si="17"/>
        <v>HAO</v>
      </c>
      <c r="AQF13" s="25" t="str">
        <f t="shared" si="17"/>
        <v>HAP</v>
      </c>
      <c r="AQG13" s="25" t="str">
        <f t="shared" si="17"/>
        <v>HAUD</v>
      </c>
      <c r="AQH13" s="25" t="str">
        <f t="shared" si="17"/>
        <v>HAWX</v>
      </c>
      <c r="AQI13" s="25" t="str">
        <f t="shared" si="17"/>
        <v>HBTA</v>
      </c>
      <c r="AQJ13" s="25" t="str">
        <f t="shared" si="17"/>
        <v>HBU</v>
      </c>
      <c r="AQK13" s="25" t="str">
        <f t="shared" si="17"/>
        <v>HBZ</v>
      </c>
      <c r="AQL13" s="25" t="str">
        <f t="shared" si="17"/>
        <v>HCOR</v>
      </c>
      <c r="AQM13" s="25" t="str">
        <f t="shared" si="17"/>
        <v>HCRF</v>
      </c>
      <c r="AQN13" s="25" t="str">
        <f t="shared" si="17"/>
        <v>HDAW</v>
      </c>
      <c r="AQO13" s="25" t="str">
        <f t="shared" si="17"/>
        <v>HDEE</v>
      </c>
      <c r="AQP13" s="25" t="str">
        <f t="shared" si="17"/>
        <v>HDEF</v>
      </c>
      <c r="AQQ13" s="25" t="str">
        <f t="shared" si="17"/>
        <v>HDEZ</v>
      </c>
      <c r="AQR13" s="25" t="str">
        <f t="shared" si="17"/>
        <v>HDG</v>
      </c>
      <c r="AQS13" s="25" t="str">
        <f t="shared" si="17"/>
        <v>HDGE</v>
      </c>
      <c r="AQT13" s="25" t="str">
        <f t="shared" si="17"/>
        <v>HDGI</v>
      </c>
      <c r="AQU13" s="25" t="str">
        <f t="shared" si="17"/>
        <v>HDIV</v>
      </c>
      <c r="AQV13" s="25" t="str">
        <f t="shared" si="17"/>
        <v>HDLS</v>
      </c>
      <c r="AQW13" s="25" t="str">
        <f t="shared" si="17"/>
        <v>HDLV</v>
      </c>
      <c r="AQX13" s="25" t="str">
        <f t="shared" si="17"/>
        <v>HDMV</v>
      </c>
      <c r="AQY13" s="25" t="str">
        <f t="shared" si="17"/>
        <v>HDRW</v>
      </c>
      <c r="AQZ13" s="25" t="str">
        <f t="shared" si="17"/>
        <v>HDV</v>
      </c>
      <c r="ARA13" s="25" t="str">
        <f t="shared" si="17"/>
        <v>HDWM</v>
      </c>
      <c r="ARB13" s="25" t="str">
        <f t="shared" si="17"/>
        <v>HDWX</v>
      </c>
      <c r="ARC13" s="25" t="str">
        <f t="shared" si="17"/>
        <v>HECO</v>
      </c>
      <c r="ARD13" s="25" t="str">
        <f t="shared" si="17"/>
        <v>HEDJ</v>
      </c>
      <c r="ARE13" s="25" t="str">
        <f t="shared" si="17"/>
        <v>HEEM</v>
      </c>
      <c r="ARF13" s="25" t="str">
        <f t="shared" si="17"/>
        <v>HEFA</v>
      </c>
      <c r="ARG13" s="25" t="str">
        <f t="shared" si="17"/>
        <v>HEFV</v>
      </c>
      <c r="ARH13" s="25" t="str">
        <f t="shared" si="17"/>
        <v>HEGE</v>
      </c>
      <c r="ARI13" s="25" t="str">
        <f t="shared" si="17"/>
        <v>HEGJ</v>
      </c>
      <c r="ARJ13" s="25" t="str">
        <f t="shared" si="17"/>
        <v>HEMV</v>
      </c>
      <c r="ARK13" s="25" t="str">
        <f t="shared" si="17"/>
        <v>HEUS</v>
      </c>
      <c r="ARL13" s="25" t="str">
        <f t="shared" si="17"/>
        <v>HEUV</v>
      </c>
      <c r="ARM13" s="25" t="str">
        <f t="shared" ref="ARM13:ATX13" si="18">LEFT(ARM14,FIND(" ",ARM14)-1)</f>
        <v>HEVY</v>
      </c>
      <c r="ARN13" s="25" t="str">
        <f t="shared" si="18"/>
        <v>HEWC</v>
      </c>
      <c r="ARO13" s="25" t="str">
        <f t="shared" si="18"/>
        <v>HEWG</v>
      </c>
      <c r="ARP13" s="25" t="str">
        <f t="shared" si="18"/>
        <v>HEWI</v>
      </c>
      <c r="ARQ13" s="25" t="str">
        <f t="shared" si="18"/>
        <v>HEWJ</v>
      </c>
      <c r="ARR13" s="25" t="str">
        <f t="shared" si="18"/>
        <v>HEWL</v>
      </c>
      <c r="ARS13" s="25" t="str">
        <f t="shared" si="18"/>
        <v>HEWP</v>
      </c>
      <c r="ART13" s="25" t="str">
        <f t="shared" si="18"/>
        <v>HEWU</v>
      </c>
      <c r="ARU13" s="25" t="str">
        <f t="shared" si="18"/>
        <v>HEWW</v>
      </c>
      <c r="ARV13" s="25" t="str">
        <f t="shared" si="18"/>
        <v>HEWY</v>
      </c>
      <c r="ARW13" s="25" t="str">
        <f t="shared" si="18"/>
        <v>HEZU</v>
      </c>
      <c r="ARX13" s="25" t="str">
        <f t="shared" si="18"/>
        <v>HFEZ</v>
      </c>
      <c r="ARY13" s="25" t="str">
        <f t="shared" si="18"/>
        <v>HFIN</v>
      </c>
      <c r="ARZ13" s="25" t="str">
        <f t="shared" si="18"/>
        <v>HFXE</v>
      </c>
      <c r="ASA13" s="25" t="str">
        <f t="shared" si="18"/>
        <v>HFXI</v>
      </c>
      <c r="ASB13" s="25" t="str">
        <f t="shared" si="18"/>
        <v>HFXJ</v>
      </c>
      <c r="ASC13" s="25" t="str">
        <f t="shared" si="18"/>
        <v>HGEM</v>
      </c>
      <c r="ASD13" s="25" t="str">
        <f t="shared" si="18"/>
        <v>HGEU</v>
      </c>
      <c r="ASE13" s="25" t="str">
        <f t="shared" si="18"/>
        <v>HGI</v>
      </c>
      <c r="ASF13" s="25" t="str">
        <f t="shared" si="18"/>
        <v>HGJP</v>
      </c>
      <c r="ASG13" s="25" t="str">
        <f t="shared" si="18"/>
        <v>HGSD</v>
      </c>
      <c r="ASH13" s="25" t="str">
        <f t="shared" si="18"/>
        <v>HHA</v>
      </c>
      <c r="ASI13" s="25" t="str">
        <f t="shared" si="18"/>
        <v>HHB</v>
      </c>
      <c r="ASJ13" s="25" t="str">
        <f t="shared" si="18"/>
        <v>HHD</v>
      </c>
      <c r="ASK13" s="25" t="str">
        <f t="shared" si="18"/>
        <v>HHDG</v>
      </c>
      <c r="ASL13" s="25" t="str">
        <f t="shared" si="18"/>
        <v>HHE</v>
      </c>
      <c r="ASM13" s="25" t="str">
        <f t="shared" si="18"/>
        <v>HHFR</v>
      </c>
      <c r="ASN13" s="25" t="str">
        <f t="shared" si="18"/>
        <v>HHG</v>
      </c>
      <c r="ASO13" s="25" t="str">
        <f t="shared" si="18"/>
        <v>HHHYL</v>
      </c>
      <c r="ASP13" s="25" t="str">
        <f t="shared" si="18"/>
        <v>HHJ</v>
      </c>
      <c r="ASQ13" s="25" t="str">
        <f t="shared" si="18"/>
        <v>HHK</v>
      </c>
      <c r="ASR13" s="25" t="str">
        <f t="shared" si="18"/>
        <v>HHM</v>
      </c>
      <c r="ASS13" s="25" t="str">
        <f t="shared" si="18"/>
        <v>HHN</v>
      </c>
      <c r="AST13" s="25" t="str">
        <f t="shared" si="18"/>
        <v>HHP</v>
      </c>
      <c r="ASU13" s="25" t="str">
        <f t="shared" si="18"/>
        <v>HHQ</v>
      </c>
      <c r="ASV13" s="25" t="str">
        <f t="shared" si="18"/>
        <v>HHR</v>
      </c>
      <c r="ASW13" s="25" t="str">
        <f t="shared" si="18"/>
        <v>HHT</v>
      </c>
      <c r="ASX13" s="25" t="str">
        <f t="shared" si="18"/>
        <v>HHU</v>
      </c>
      <c r="ASY13" s="25" t="str">
        <f t="shared" si="18"/>
        <v>HHV</v>
      </c>
      <c r="ASZ13" s="25" t="str">
        <f t="shared" si="18"/>
        <v>HHYX</v>
      </c>
      <c r="ATA13" s="25" t="str">
        <f t="shared" si="18"/>
        <v>HHZ</v>
      </c>
      <c r="ATB13" s="25" t="str">
        <f t="shared" si="18"/>
        <v>HILO</v>
      </c>
      <c r="ATC13" s="25" t="str">
        <f t="shared" si="18"/>
        <v>HIPS</v>
      </c>
      <c r="ATD13" s="25" t="str">
        <f t="shared" si="18"/>
        <v>HJPX</v>
      </c>
      <c r="ATE13" s="25" t="str">
        <f t="shared" si="18"/>
        <v>HKG</v>
      </c>
      <c r="ATF13" s="25" t="str">
        <f t="shared" si="18"/>
        <v>HKK</v>
      </c>
      <c r="ATG13" s="25" t="str">
        <f t="shared" si="18"/>
        <v>HKOR</v>
      </c>
      <c r="ATH13" s="25" t="str">
        <f t="shared" si="18"/>
        <v>HMTM</v>
      </c>
      <c r="ATI13" s="25" t="str">
        <f t="shared" si="18"/>
        <v>HOLD</v>
      </c>
      <c r="ATJ13" s="25" t="str">
        <f t="shared" si="18"/>
        <v>HOML</v>
      </c>
      <c r="ATK13" s="25" t="str">
        <f t="shared" si="18"/>
        <v>HOMX</v>
      </c>
      <c r="ATL13" s="25" t="str">
        <f t="shared" si="18"/>
        <v>HQBD</v>
      </c>
      <c r="ATM13" s="25" t="str">
        <f t="shared" si="18"/>
        <v>HRD</v>
      </c>
      <c r="ATN13" s="25" t="str">
        <f t="shared" si="18"/>
        <v>HREX</v>
      </c>
      <c r="ATO13" s="25" t="str">
        <f t="shared" si="18"/>
        <v>HRJ</v>
      </c>
      <c r="ATP13" s="25" t="str">
        <f t="shared" si="18"/>
        <v>HRW</v>
      </c>
      <c r="ATQ13" s="25" t="str">
        <f t="shared" si="18"/>
        <v>HSCZ</v>
      </c>
      <c r="ATR13" s="25" t="str">
        <f t="shared" si="18"/>
        <v>HSPX</v>
      </c>
      <c r="ATS13" s="25" t="str">
        <f t="shared" si="18"/>
        <v>HTUS</v>
      </c>
      <c r="ATT13" s="25" t="str">
        <f t="shared" si="18"/>
        <v>HUSE</v>
      </c>
      <c r="ATU13" s="25" t="str">
        <f t="shared" si="18"/>
        <v>HUSV</v>
      </c>
      <c r="ATV13" s="25" t="str">
        <f t="shared" si="18"/>
        <v>HVOL</v>
      </c>
      <c r="ATW13" s="25" t="str">
        <f t="shared" si="18"/>
        <v>HVPW</v>
      </c>
      <c r="ATX13" s="25" t="str">
        <f t="shared" si="18"/>
        <v>HYD</v>
      </c>
      <c r="ATY13" s="25" t="str">
        <f t="shared" ref="ATY13:AWJ13" si="19">LEFT(ATY14,FIND(" ",ATY14)-1)</f>
        <v>HYDB</v>
      </c>
      <c r="ATZ13" s="25" t="str">
        <f t="shared" si="19"/>
        <v>HYDD</v>
      </c>
      <c r="AUA13" s="25" t="str">
        <f t="shared" si="19"/>
        <v>HYEM</v>
      </c>
      <c r="AUB13" s="25" t="str">
        <f t="shared" si="19"/>
        <v>HYG</v>
      </c>
      <c r="AUC13" s="25" t="str">
        <f t="shared" si="19"/>
        <v>HYGCR</v>
      </c>
      <c r="AUD13" s="25" t="str">
        <f t="shared" si="19"/>
        <v>HYGH</v>
      </c>
      <c r="AUE13" s="25" t="str">
        <f t="shared" si="19"/>
        <v>HYGRD</v>
      </c>
      <c r="AUF13" s="25" t="str">
        <f t="shared" si="19"/>
        <v>HYHG</v>
      </c>
      <c r="AUG13" s="25" t="str">
        <f t="shared" si="19"/>
        <v>HYIH</v>
      </c>
      <c r="AUH13" s="25" t="str">
        <f t="shared" si="19"/>
        <v>HYLB</v>
      </c>
      <c r="AUI13" s="25" t="str">
        <f t="shared" si="19"/>
        <v>HYLD</v>
      </c>
      <c r="AUJ13" s="25" t="str">
        <f t="shared" si="19"/>
        <v>HYLS</v>
      </c>
      <c r="AUK13" s="25" t="str">
        <f t="shared" si="19"/>
        <v>HYLV</v>
      </c>
      <c r="AUL13" s="25" t="str">
        <f t="shared" si="19"/>
        <v>HYMB</v>
      </c>
      <c r="AUM13" s="25" t="str">
        <f t="shared" si="19"/>
        <v>HYND</v>
      </c>
      <c r="AUN13" s="25" t="str">
        <f t="shared" si="19"/>
        <v>HYS</v>
      </c>
      <c r="AUO13" s="25" t="str">
        <f t="shared" si="19"/>
        <v>HYXE</v>
      </c>
      <c r="AUP13" s="25" t="str">
        <f t="shared" si="19"/>
        <v>HYXU</v>
      </c>
      <c r="AUQ13" s="25" t="str">
        <f t="shared" si="19"/>
        <v>HYZD</v>
      </c>
      <c r="AUR13" s="25" t="str">
        <f t="shared" si="19"/>
        <v>IAGG</v>
      </c>
      <c r="AUS13" s="25" t="str">
        <f t="shared" si="19"/>
        <v>IAH</v>
      </c>
      <c r="AUT13" s="25" t="str">
        <f t="shared" si="19"/>
        <v>IAI</v>
      </c>
      <c r="AUU13" s="25" t="str">
        <f t="shared" si="19"/>
        <v>IAK</v>
      </c>
      <c r="AUV13" s="25" t="str">
        <f t="shared" si="19"/>
        <v>IAT</v>
      </c>
      <c r="AUW13" s="25" t="str">
        <f t="shared" si="19"/>
        <v>IAU</v>
      </c>
      <c r="AUX13" s="25" t="str">
        <f t="shared" si="19"/>
        <v>IBB</v>
      </c>
      <c r="AUY13" s="25" t="str">
        <f t="shared" si="19"/>
        <v>IBCB</v>
      </c>
      <c r="AUZ13" s="25" t="str">
        <f t="shared" si="19"/>
        <v>IBCC</v>
      </c>
      <c r="AVA13" s="25" t="str">
        <f t="shared" si="19"/>
        <v>IBCD</v>
      </c>
      <c r="AVB13" s="25" t="str">
        <f t="shared" si="19"/>
        <v>IBCE</v>
      </c>
      <c r="AVC13" s="25" t="str">
        <f t="shared" si="19"/>
        <v>IBD</v>
      </c>
      <c r="AVD13" s="25" t="str">
        <f t="shared" si="19"/>
        <v>IBDA</v>
      </c>
      <c r="AVE13" s="25" t="str">
        <f t="shared" si="19"/>
        <v>IBDB</v>
      </c>
      <c r="AVF13" s="25" t="str">
        <f t="shared" si="19"/>
        <v>IBDC</v>
      </c>
      <c r="AVG13" s="25" t="str">
        <f t="shared" si="19"/>
        <v>IBDD</v>
      </c>
      <c r="AVH13" s="25" t="str">
        <f t="shared" si="19"/>
        <v>IBDF</v>
      </c>
      <c r="AVI13" s="25" t="str">
        <f t="shared" si="19"/>
        <v>IBDH</v>
      </c>
      <c r="AVJ13" s="25" t="str">
        <f t="shared" si="19"/>
        <v>IBDJ</v>
      </c>
      <c r="AVK13" s="25" t="str">
        <f t="shared" si="19"/>
        <v>IBDK</v>
      </c>
      <c r="AVL13" s="25" t="str">
        <f t="shared" si="19"/>
        <v>IBDL</v>
      </c>
      <c r="AVM13" s="25" t="str">
        <f t="shared" si="19"/>
        <v>IBDM</v>
      </c>
      <c r="AVN13" s="25" t="str">
        <f t="shared" si="19"/>
        <v>IBDN</v>
      </c>
      <c r="AVO13" s="25" t="str">
        <f t="shared" si="19"/>
        <v>IBDO</v>
      </c>
      <c r="AVP13" s="25" t="str">
        <f t="shared" si="19"/>
        <v>IBDP</v>
      </c>
      <c r="AVQ13" s="25" t="str">
        <f t="shared" si="19"/>
        <v>IBDQ</v>
      </c>
      <c r="AVR13" s="25" t="str">
        <f t="shared" si="19"/>
        <v>IBDR</v>
      </c>
      <c r="AVS13" s="25" t="str">
        <f t="shared" si="19"/>
        <v>IBLN</v>
      </c>
      <c r="AVT13" s="25" t="str">
        <f t="shared" si="19"/>
        <v>IBMD</v>
      </c>
      <c r="AVU13" s="25" t="str">
        <f t="shared" si="19"/>
        <v>IBME</v>
      </c>
      <c r="AVV13" s="25" t="str">
        <f t="shared" si="19"/>
        <v>IBMF</v>
      </c>
      <c r="AVW13" s="25" t="str">
        <f t="shared" si="19"/>
        <v>IBMG</v>
      </c>
      <c r="AVX13" s="25" t="str">
        <f t="shared" si="19"/>
        <v>IBMH</v>
      </c>
      <c r="AVY13" s="25" t="str">
        <f t="shared" si="19"/>
        <v>IBMI</v>
      </c>
      <c r="AVZ13" s="25" t="str">
        <f t="shared" si="19"/>
        <v>IBMJ</v>
      </c>
      <c r="AWA13" s="25" t="str">
        <f t="shared" si="19"/>
        <v>IBMK</v>
      </c>
      <c r="AWB13" s="25" t="str">
        <f t="shared" si="19"/>
        <v>IBML</v>
      </c>
      <c r="AWC13" s="25" t="str">
        <f t="shared" si="19"/>
        <v>IBND</v>
      </c>
      <c r="AWD13" s="25" t="str">
        <f t="shared" si="19"/>
        <v>IBUY</v>
      </c>
      <c r="AWE13" s="25" t="str">
        <f t="shared" si="19"/>
        <v>ICAN</v>
      </c>
      <c r="AWF13" s="25" t="str">
        <f t="shared" si="19"/>
        <v>ICF</v>
      </c>
      <c r="AWG13" s="25" t="str">
        <f t="shared" si="19"/>
        <v>ICI</v>
      </c>
      <c r="AWH13" s="25" t="str">
        <f t="shared" si="19"/>
        <v>ICLN</v>
      </c>
      <c r="AWI13" s="25" t="str">
        <f t="shared" si="19"/>
        <v>ICN</v>
      </c>
      <c r="AWJ13" s="25" t="str">
        <f t="shared" si="19"/>
        <v>ICOL</v>
      </c>
      <c r="AWK13" s="25" t="str">
        <f t="shared" ref="AWK13:AYV13" si="20">LEFT(AWK14,FIND(" ",AWK14)-1)</f>
        <v>ICOW</v>
      </c>
      <c r="AWL13" s="25" t="str">
        <f t="shared" si="20"/>
        <v>ICSH</v>
      </c>
      <c r="AWM13" s="25" t="str">
        <f t="shared" si="20"/>
        <v>ICVT</v>
      </c>
      <c r="AWN13" s="25" t="str">
        <f t="shared" si="20"/>
        <v>IDEV</v>
      </c>
      <c r="AWO13" s="25" t="str">
        <f t="shared" si="20"/>
        <v>IDHD</v>
      </c>
      <c r="AWP13" s="25" t="str">
        <f t="shared" si="20"/>
        <v>IDHQ</v>
      </c>
      <c r="AWQ13" s="25" t="str">
        <f t="shared" si="20"/>
        <v>IDLB</v>
      </c>
      <c r="AWR13" s="25" t="str">
        <f t="shared" si="20"/>
        <v>IDLV</v>
      </c>
      <c r="AWS13" s="25" t="str">
        <f t="shared" si="20"/>
        <v>IDMO</v>
      </c>
      <c r="AWT13" s="25" t="str">
        <f t="shared" si="20"/>
        <v>IDOG</v>
      </c>
      <c r="AWU13" s="25" t="str">
        <f t="shared" si="20"/>
        <v>IDU</v>
      </c>
      <c r="AWV13" s="25" t="str">
        <f t="shared" si="20"/>
        <v>IDV</v>
      </c>
      <c r="AWW13" s="25" t="str">
        <f t="shared" si="20"/>
        <v>IDX</v>
      </c>
      <c r="AWX13" s="25" t="str">
        <f t="shared" si="20"/>
        <v>IDXJ</v>
      </c>
      <c r="AWY13" s="25" t="str">
        <f t="shared" si="20"/>
        <v>IEF</v>
      </c>
      <c r="AWZ13" s="25" t="str">
        <f t="shared" si="20"/>
        <v>IEFA</v>
      </c>
      <c r="AXA13" s="25" t="str">
        <f t="shared" si="20"/>
        <v>IEI</v>
      </c>
      <c r="AXB13" s="25" t="str">
        <f t="shared" si="20"/>
        <v>IEIL</v>
      </c>
      <c r="AXC13" s="25" t="str">
        <f t="shared" si="20"/>
        <v>IEIS</v>
      </c>
      <c r="AXD13" s="25" t="str">
        <f t="shared" si="20"/>
        <v>IELG</v>
      </c>
      <c r="AXE13" s="25" t="str">
        <f t="shared" si="20"/>
        <v>IEMF</v>
      </c>
      <c r="AXF13" s="25" t="str">
        <f t="shared" si="20"/>
        <v>IEMG</v>
      </c>
      <c r="AXG13" s="25" t="str">
        <f t="shared" si="20"/>
        <v>IEO</v>
      </c>
      <c r="AXH13" s="25" t="str">
        <f t="shared" si="20"/>
        <v>IESM</v>
      </c>
      <c r="AXI13" s="25" t="str">
        <f t="shared" si="20"/>
        <v>IEUR</v>
      </c>
      <c r="AXJ13" s="25" t="str">
        <f t="shared" si="20"/>
        <v>IEUS</v>
      </c>
      <c r="AXK13" s="25" t="str">
        <f t="shared" si="20"/>
        <v>IEV</v>
      </c>
      <c r="AXL13" s="25" t="str">
        <f t="shared" si="20"/>
        <v>IEZ</v>
      </c>
      <c r="AXM13" s="25" t="str">
        <f t="shared" si="20"/>
        <v>IFAS</v>
      </c>
      <c r="AXN13" s="25" t="str">
        <f t="shared" si="20"/>
        <v>IFEU</v>
      </c>
      <c r="AXO13" s="25" t="str">
        <f t="shared" si="20"/>
        <v>IFGL</v>
      </c>
      <c r="AXP13" s="25" t="str">
        <f t="shared" si="20"/>
        <v>IFIX</v>
      </c>
      <c r="AXQ13" s="25" t="str">
        <f t="shared" si="20"/>
        <v>IFLY</v>
      </c>
      <c r="AXR13" s="25" t="str">
        <f t="shared" si="20"/>
        <v>IFNA</v>
      </c>
      <c r="AXS13" s="25" t="str">
        <f t="shared" si="20"/>
        <v>IFV</v>
      </c>
      <c r="AXT13" s="25" t="str">
        <f t="shared" si="20"/>
        <v>IGE</v>
      </c>
      <c r="AXU13" s="25" t="str">
        <f t="shared" si="20"/>
        <v>IGEB</v>
      </c>
      <c r="AXV13" s="25" t="str">
        <f t="shared" si="20"/>
        <v>IGEM</v>
      </c>
      <c r="AXW13" s="25" t="str">
        <f t="shared" si="20"/>
        <v>IGF</v>
      </c>
      <c r="AXX13" s="25" t="str">
        <f t="shared" si="20"/>
        <v>IGHG</v>
      </c>
      <c r="AXY13" s="25" t="str">
        <f t="shared" si="20"/>
        <v>IGIH</v>
      </c>
      <c r="AXZ13" s="25" t="str">
        <f t="shared" si="20"/>
        <v>IGM</v>
      </c>
      <c r="AYA13" s="25" t="str">
        <f t="shared" si="20"/>
        <v>IGN</v>
      </c>
      <c r="AYB13" s="25" t="str">
        <f t="shared" si="20"/>
        <v>IGOV</v>
      </c>
      <c r="AYC13" s="25" t="str">
        <f t="shared" si="20"/>
        <v>IGRO</v>
      </c>
      <c r="AYD13" s="25" t="str">
        <f t="shared" si="20"/>
        <v>IGS</v>
      </c>
      <c r="AYE13" s="25" t="str">
        <f t="shared" si="20"/>
        <v>IGTY</v>
      </c>
      <c r="AYF13" s="25" t="str">
        <f t="shared" si="20"/>
        <v>IGU</v>
      </c>
      <c r="AYG13" s="25" t="str">
        <f t="shared" si="20"/>
        <v>IGV</v>
      </c>
      <c r="AYH13" s="25" t="str">
        <f t="shared" si="20"/>
        <v>IGVT</v>
      </c>
      <c r="AYI13" s="25" t="str">
        <f t="shared" si="20"/>
        <v>IGWY</v>
      </c>
      <c r="AYJ13" s="25" t="str">
        <f t="shared" si="20"/>
        <v>IHDG</v>
      </c>
      <c r="AYK13" s="25" t="str">
        <f t="shared" si="20"/>
        <v>IHE</v>
      </c>
      <c r="AYL13" s="25" t="str">
        <f t="shared" si="20"/>
        <v>IHF</v>
      </c>
      <c r="AYM13" s="25" t="str">
        <f t="shared" si="20"/>
        <v>IHI</v>
      </c>
      <c r="AYN13" s="25" t="str">
        <f t="shared" si="20"/>
        <v>IHIY</v>
      </c>
      <c r="AYO13" s="25" t="str">
        <f t="shared" si="20"/>
        <v>IHY</v>
      </c>
      <c r="AYP13" s="25" t="str">
        <f t="shared" si="20"/>
        <v>IIH</v>
      </c>
      <c r="AYQ13" s="25" t="str">
        <f t="shared" si="20"/>
        <v>IJH</v>
      </c>
      <c r="AYR13" s="25" t="str">
        <f t="shared" si="20"/>
        <v>IJJ</v>
      </c>
      <c r="AYS13" s="25" t="str">
        <f t="shared" si="20"/>
        <v>IJK</v>
      </c>
      <c r="AYT13" s="25" t="str">
        <f t="shared" si="20"/>
        <v>IJNK</v>
      </c>
      <c r="AYU13" s="25" t="str">
        <f t="shared" si="20"/>
        <v>IJR</v>
      </c>
      <c r="AYV13" s="25" t="str">
        <f t="shared" si="20"/>
        <v>IJS</v>
      </c>
      <c r="AYW13" s="25" t="str">
        <f t="shared" ref="AYW13:BBH13" si="21">LEFT(AYW14,FIND(" ",AYW14)-1)</f>
        <v>IJT</v>
      </c>
      <c r="AYX13" s="25" t="str">
        <f t="shared" si="21"/>
        <v>IKC</v>
      </c>
      <c r="AYY13" s="25" t="str">
        <f t="shared" si="21"/>
        <v>ILB</v>
      </c>
      <c r="AYZ13" s="25" t="str">
        <f t="shared" si="21"/>
        <v>ILF</v>
      </c>
      <c r="AZA13" s="25" t="str">
        <f t="shared" si="21"/>
        <v>ILTB</v>
      </c>
      <c r="AZB13" s="25" t="str">
        <f t="shared" si="21"/>
        <v>IMED</v>
      </c>
      <c r="AZC13" s="25" t="str">
        <f t="shared" si="21"/>
        <v>IMLP</v>
      </c>
      <c r="AZD13" s="25" t="str">
        <f t="shared" si="21"/>
        <v>IMOM</v>
      </c>
      <c r="AZE13" s="25" t="str">
        <f t="shared" si="21"/>
        <v>IMTB</v>
      </c>
      <c r="AZF13" s="25" t="str">
        <f t="shared" si="21"/>
        <v>IMTM</v>
      </c>
      <c r="AZG13" s="25" t="str">
        <f t="shared" si="21"/>
        <v>INCO</v>
      </c>
      <c r="AZH13" s="25" t="str">
        <f t="shared" si="21"/>
        <v>INDA</v>
      </c>
      <c r="AZI13" s="25" t="str">
        <f t="shared" si="21"/>
        <v>INDF</v>
      </c>
      <c r="AZJ13" s="25" t="str">
        <f t="shared" si="21"/>
        <v>INDL</v>
      </c>
      <c r="AZK13" s="25" t="str">
        <f t="shared" si="21"/>
        <v>INDY</v>
      </c>
      <c r="AZL13" s="25" t="str">
        <f t="shared" si="21"/>
        <v>INDZ</v>
      </c>
      <c r="AZM13" s="25" t="str">
        <f t="shared" si="21"/>
        <v>INFL</v>
      </c>
      <c r="AZN13" s="25" t="str">
        <f t="shared" si="21"/>
        <v>INFR</v>
      </c>
      <c r="AZO13" s="25" t="str">
        <f t="shared" si="21"/>
        <v>INKM</v>
      </c>
      <c r="AZP13" s="25" t="str">
        <f t="shared" si="21"/>
        <v>INP</v>
      </c>
      <c r="AZQ13" s="25" t="str">
        <f t="shared" si="21"/>
        <v>INR</v>
      </c>
      <c r="AZR13" s="25" t="str">
        <f t="shared" si="21"/>
        <v>INSD</v>
      </c>
      <c r="AZS13" s="25" t="str">
        <f t="shared" si="21"/>
        <v>INTF</v>
      </c>
      <c r="AZT13" s="25" t="str">
        <f t="shared" si="21"/>
        <v>INXX</v>
      </c>
      <c r="AZU13" s="25" t="str">
        <f t="shared" si="21"/>
        <v>INY</v>
      </c>
      <c r="AZV13" s="25" t="str">
        <f t="shared" si="21"/>
        <v>IOIL</v>
      </c>
      <c r="AZW13" s="25" t="str">
        <f t="shared" si="21"/>
        <v>IOO</v>
      </c>
      <c r="AZX13" s="25" t="str">
        <f t="shared" si="21"/>
        <v>IPAC</v>
      </c>
      <c r="AZY13" s="25" t="str">
        <f t="shared" si="21"/>
        <v>IPAL</v>
      </c>
      <c r="AZZ13" s="25" t="str">
        <f t="shared" si="21"/>
        <v>IPAY</v>
      </c>
      <c r="BAA13" s="25" t="str">
        <f t="shared" si="21"/>
        <v>IPD</v>
      </c>
      <c r="BAB13" s="25" t="str">
        <f t="shared" si="21"/>
        <v>IPE</v>
      </c>
      <c r="BAC13" s="25" t="str">
        <f t="shared" si="21"/>
        <v>IPF</v>
      </c>
      <c r="BAD13" s="25" t="str">
        <f t="shared" si="21"/>
        <v>IPFF</v>
      </c>
      <c r="BAE13" s="25" t="str">
        <f t="shared" si="21"/>
        <v>IPK</v>
      </c>
      <c r="BAF13" s="25" t="str">
        <f t="shared" si="21"/>
        <v>IPKW</v>
      </c>
      <c r="BAG13" s="25" t="str">
        <f t="shared" si="21"/>
        <v>IPLT</v>
      </c>
      <c r="BAH13" s="25" t="str">
        <f t="shared" si="21"/>
        <v>IPN</v>
      </c>
      <c r="BAI13" s="25" t="str">
        <f t="shared" si="21"/>
        <v>IPO</v>
      </c>
      <c r="BAJ13" s="25" t="str">
        <f t="shared" si="21"/>
        <v>IPOS</v>
      </c>
      <c r="BAK13" s="25" t="str">
        <f t="shared" si="21"/>
        <v>IPS</v>
      </c>
      <c r="BAL13" s="25" t="str">
        <f t="shared" si="21"/>
        <v>IPU</v>
      </c>
      <c r="BAM13" s="25" t="str">
        <f t="shared" si="21"/>
        <v>IPW</v>
      </c>
      <c r="BAN13" s="25" t="str">
        <f t="shared" si="21"/>
        <v>IQDE</v>
      </c>
      <c r="BAO13" s="25" t="str">
        <f t="shared" si="21"/>
        <v>IQDF</v>
      </c>
      <c r="BAP13" s="25" t="str">
        <f t="shared" si="21"/>
        <v>IQDG</v>
      </c>
      <c r="BAQ13" s="25" t="str">
        <f t="shared" si="21"/>
        <v>IQDY</v>
      </c>
      <c r="BAR13" s="25" t="str">
        <f t="shared" si="21"/>
        <v>IQE</v>
      </c>
      <c r="BAS13" s="25" t="str">
        <f t="shared" si="21"/>
        <v>IQLT</v>
      </c>
      <c r="BAT13" s="25" t="str">
        <f t="shared" si="21"/>
        <v>IRO</v>
      </c>
      <c r="BAU13" s="25" t="str">
        <f t="shared" si="21"/>
        <v>IRV</v>
      </c>
      <c r="BAV13" s="25" t="str">
        <f t="shared" si="21"/>
        <v>IRY</v>
      </c>
      <c r="BAW13" s="25" t="str">
        <f t="shared" si="21"/>
        <v>ISCF</v>
      </c>
      <c r="BAX13" s="25" t="str">
        <f t="shared" si="21"/>
        <v>ISHG</v>
      </c>
      <c r="BAY13" s="25" t="str">
        <f t="shared" si="21"/>
        <v>ISMD</v>
      </c>
      <c r="BAZ13" s="25" t="str">
        <f t="shared" si="21"/>
        <v>ISRA</v>
      </c>
      <c r="BBA13" s="25" t="str">
        <f t="shared" si="21"/>
        <v>IST</v>
      </c>
      <c r="BBB13" s="25" t="str">
        <f t="shared" si="21"/>
        <v>ISTB</v>
      </c>
      <c r="BBC13" s="25" t="str">
        <f t="shared" si="21"/>
        <v>ISZE</v>
      </c>
      <c r="BBD13" s="25" t="str">
        <f t="shared" si="21"/>
        <v>ITA</v>
      </c>
      <c r="BBE13" s="25" t="str">
        <f t="shared" si="21"/>
        <v>ITB</v>
      </c>
      <c r="BBF13" s="25" t="str">
        <f t="shared" si="21"/>
        <v>ITE</v>
      </c>
      <c r="BBG13" s="25" t="str">
        <f t="shared" si="21"/>
        <v>ITEQ</v>
      </c>
      <c r="BBH13" s="25" t="str">
        <f t="shared" si="21"/>
        <v>ITIP</v>
      </c>
      <c r="BBI13" s="25" t="str">
        <f t="shared" ref="BBI13:BDT13" si="22">LEFT(BBI14,FIND(" ",BBI14)-1)</f>
        <v>ITL</v>
      </c>
      <c r="BBJ13" s="25" t="str">
        <f t="shared" si="22"/>
        <v>ITLT</v>
      </c>
      <c r="BBK13" s="25" t="str">
        <f t="shared" si="22"/>
        <v>ITLY</v>
      </c>
      <c r="BBL13" s="25" t="str">
        <f t="shared" si="22"/>
        <v>ITM</v>
      </c>
      <c r="BBM13" s="25" t="str">
        <f t="shared" si="22"/>
        <v>ITML</v>
      </c>
      <c r="BBN13" s="25" t="str">
        <f t="shared" si="22"/>
        <v>ITMS</v>
      </c>
      <c r="BBO13" s="25" t="str">
        <f t="shared" si="22"/>
        <v>ITOT</v>
      </c>
      <c r="BBP13" s="25" t="str">
        <f t="shared" si="22"/>
        <v>ITR</v>
      </c>
      <c r="BBQ13" s="25" t="str">
        <f t="shared" si="22"/>
        <v>IUSB</v>
      </c>
      <c r="BBR13" s="25" t="str">
        <f t="shared" si="22"/>
        <v>IUSG</v>
      </c>
      <c r="BBS13" s="25" t="str">
        <f t="shared" si="22"/>
        <v>IUSV</v>
      </c>
      <c r="BBT13" s="25" t="str">
        <f t="shared" si="22"/>
        <v>IVAL</v>
      </c>
      <c r="BBU13" s="25" t="str">
        <f t="shared" si="22"/>
        <v>IVE</v>
      </c>
      <c r="BBV13" s="25" t="str">
        <f t="shared" si="22"/>
        <v>IVLU</v>
      </c>
      <c r="BBW13" s="25" t="str">
        <f t="shared" si="22"/>
        <v>IVO</v>
      </c>
      <c r="BBX13" s="25" t="str">
        <f t="shared" si="22"/>
        <v>IVOG</v>
      </c>
      <c r="BBY13" s="25" t="str">
        <f t="shared" si="22"/>
        <v>IVOO</v>
      </c>
      <c r="BBZ13" s="25" t="str">
        <f t="shared" si="22"/>
        <v>IVOP</v>
      </c>
      <c r="BCA13" s="25" t="str">
        <f t="shared" si="22"/>
        <v>IVOV</v>
      </c>
      <c r="BCB13" s="25" t="str">
        <f t="shared" si="22"/>
        <v>IVV</v>
      </c>
      <c r="BCC13" s="25" t="str">
        <f t="shared" si="22"/>
        <v>IVW</v>
      </c>
      <c r="BCD13" s="25" t="str">
        <f t="shared" si="22"/>
        <v>IWB</v>
      </c>
      <c r="BCE13" s="25" t="str">
        <f t="shared" si="22"/>
        <v>IWC</v>
      </c>
      <c r="BCF13" s="25" t="str">
        <f t="shared" si="22"/>
        <v>IWD</v>
      </c>
      <c r="BCG13" s="25" t="str">
        <f t="shared" si="22"/>
        <v>IWF</v>
      </c>
      <c r="BCH13" s="25" t="str">
        <f t="shared" si="22"/>
        <v>IWL</v>
      </c>
      <c r="BCI13" s="25" t="str">
        <f t="shared" si="22"/>
        <v>IWM</v>
      </c>
      <c r="BCJ13" s="25" t="str">
        <f t="shared" si="22"/>
        <v>IWN</v>
      </c>
      <c r="BCK13" s="25" t="str">
        <f t="shared" si="22"/>
        <v>IWO</v>
      </c>
      <c r="BCL13" s="25" t="str">
        <f t="shared" si="22"/>
        <v>IWP</v>
      </c>
      <c r="BCM13" s="25" t="str">
        <f t="shared" si="22"/>
        <v>IWR</v>
      </c>
      <c r="BCN13" s="25" t="str">
        <f t="shared" si="22"/>
        <v>IWS</v>
      </c>
      <c r="BCO13" s="25" t="str">
        <f t="shared" si="22"/>
        <v>IWV</v>
      </c>
      <c r="BCP13" s="25" t="str">
        <f t="shared" si="22"/>
        <v>IWX</v>
      </c>
      <c r="BCQ13" s="25" t="str">
        <f t="shared" si="22"/>
        <v>IWY</v>
      </c>
      <c r="BCR13" s="25" t="str">
        <f t="shared" si="22"/>
        <v>IXC</v>
      </c>
      <c r="BCS13" s="25" t="str">
        <f t="shared" si="22"/>
        <v>IXG</v>
      </c>
      <c r="BCT13" s="25" t="str">
        <f t="shared" si="22"/>
        <v>IXJ</v>
      </c>
      <c r="BCU13" s="25" t="str">
        <f t="shared" si="22"/>
        <v>IXN</v>
      </c>
      <c r="BCV13" s="25" t="str">
        <f t="shared" si="22"/>
        <v>IXP</v>
      </c>
      <c r="BCW13" s="25" t="str">
        <f t="shared" si="22"/>
        <v>IXUS</v>
      </c>
      <c r="BCX13" s="25" t="str">
        <f t="shared" si="22"/>
        <v>IYC</v>
      </c>
      <c r="BCY13" s="25" t="str">
        <f t="shared" si="22"/>
        <v>IYD</v>
      </c>
      <c r="BCZ13" s="25" t="str">
        <f t="shared" si="22"/>
        <v>IYE</v>
      </c>
      <c r="BDA13" s="25" t="str">
        <f t="shared" si="22"/>
        <v>IYF</v>
      </c>
      <c r="BDB13" s="25" t="str">
        <f t="shared" si="22"/>
        <v>IYG</v>
      </c>
      <c r="BDC13" s="25" t="str">
        <f t="shared" si="22"/>
        <v>IYH</v>
      </c>
      <c r="BDD13" s="25" t="str">
        <f t="shared" si="22"/>
        <v>IYJ</v>
      </c>
      <c r="BDE13" s="25" t="str">
        <f t="shared" si="22"/>
        <v>IYK</v>
      </c>
      <c r="BDF13" s="25" t="str">
        <f t="shared" si="22"/>
        <v>IYLD</v>
      </c>
      <c r="BDG13" s="25" t="str">
        <f t="shared" si="22"/>
        <v>IYM</v>
      </c>
      <c r="BDH13" s="25" t="str">
        <f t="shared" si="22"/>
        <v>IYR</v>
      </c>
      <c r="BDI13" s="25" t="str">
        <f t="shared" si="22"/>
        <v>IYT</v>
      </c>
      <c r="BDJ13" s="25" t="str">
        <f t="shared" si="22"/>
        <v>IYV</v>
      </c>
      <c r="BDK13" s="25" t="str">
        <f t="shared" si="22"/>
        <v>IYW</v>
      </c>
      <c r="BDL13" s="25" t="str">
        <f t="shared" si="22"/>
        <v>IYY</v>
      </c>
      <c r="BDM13" s="25" t="str">
        <f t="shared" si="22"/>
        <v>IYZ</v>
      </c>
      <c r="BDN13" s="25" t="str">
        <f t="shared" si="22"/>
        <v>JDG</v>
      </c>
      <c r="BDO13" s="25" t="str">
        <f t="shared" si="22"/>
        <v>JDST</v>
      </c>
      <c r="BDP13" s="25" t="str">
        <f t="shared" si="22"/>
        <v>JEM</v>
      </c>
      <c r="BDQ13" s="25" t="str">
        <f t="shared" si="22"/>
        <v>JETS</v>
      </c>
      <c r="BDR13" s="25" t="str">
        <f t="shared" si="22"/>
        <v>JFT</v>
      </c>
      <c r="BDS13" s="25" t="str">
        <f t="shared" si="22"/>
        <v>JGBB</v>
      </c>
      <c r="BDT13" s="25" t="str">
        <f t="shared" si="22"/>
        <v>JGBD</v>
      </c>
      <c r="BDU13" s="25" t="str">
        <f t="shared" ref="BDU13:BGF13" si="23">LEFT(BDU14,FIND(" ",BDU14)-1)</f>
        <v>JGBL</v>
      </c>
      <c r="BDV13" s="25" t="str">
        <f t="shared" si="23"/>
        <v>JGBS</v>
      </c>
      <c r="BDW13" s="25" t="str">
        <f t="shared" si="23"/>
        <v>JGBT</v>
      </c>
      <c r="BDX13" s="25" t="str">
        <f t="shared" si="23"/>
        <v>JHDG</v>
      </c>
      <c r="BDY13" s="25" t="str">
        <f t="shared" si="23"/>
        <v>JHMA</v>
      </c>
      <c r="BDZ13" s="25" t="str">
        <f t="shared" si="23"/>
        <v>JHMC</v>
      </c>
      <c r="BEA13" s="25" t="str">
        <f t="shared" si="23"/>
        <v>JHMD</v>
      </c>
      <c r="BEB13" s="25" t="str">
        <f t="shared" si="23"/>
        <v>JHME</v>
      </c>
      <c r="BEC13" s="25" t="str">
        <f t="shared" si="23"/>
        <v>JHMF</v>
      </c>
      <c r="BED13" s="25" t="str">
        <f t="shared" si="23"/>
        <v>JHMH</v>
      </c>
      <c r="BEE13" s="25" t="str">
        <f t="shared" si="23"/>
        <v>JHMI</v>
      </c>
      <c r="BEF13" s="25" t="str">
        <f t="shared" si="23"/>
        <v>JHML</v>
      </c>
      <c r="BEG13" s="25" t="str">
        <f t="shared" si="23"/>
        <v>JHMM</v>
      </c>
      <c r="BEH13" s="25" t="str">
        <f t="shared" si="23"/>
        <v>JHMS</v>
      </c>
      <c r="BEI13" s="25" t="str">
        <f t="shared" si="23"/>
        <v>JHMT</v>
      </c>
      <c r="BEJ13" s="25" t="str">
        <f t="shared" si="23"/>
        <v>JHMU</v>
      </c>
      <c r="BEK13" s="25" t="str">
        <f t="shared" si="23"/>
        <v>JJA</v>
      </c>
      <c r="BEL13" s="25" t="str">
        <f t="shared" si="23"/>
        <v>JJAC</v>
      </c>
      <c r="BEM13" s="25" t="str">
        <f t="shared" si="23"/>
        <v>JJC</v>
      </c>
      <c r="BEN13" s="25" t="str">
        <f t="shared" si="23"/>
        <v>JJCC</v>
      </c>
      <c r="BEO13" s="25" t="str">
        <f t="shared" si="23"/>
        <v>JJE</v>
      </c>
      <c r="BEP13" s="25" t="str">
        <f t="shared" si="23"/>
        <v>JJEC</v>
      </c>
      <c r="BEQ13" s="25" t="str">
        <f t="shared" si="23"/>
        <v>JJG</v>
      </c>
      <c r="BER13" s="25" t="str">
        <f t="shared" si="23"/>
        <v>JJGC</v>
      </c>
      <c r="BES13" s="25" t="str">
        <f t="shared" si="23"/>
        <v>JJM</v>
      </c>
      <c r="BET13" s="25" t="str">
        <f t="shared" si="23"/>
        <v>JJMC</v>
      </c>
      <c r="BEU13" s="25" t="str">
        <f t="shared" si="23"/>
        <v>JJN</v>
      </c>
      <c r="BEV13" s="25" t="str">
        <f t="shared" si="23"/>
        <v>JJNC</v>
      </c>
      <c r="BEW13" s="25" t="str">
        <f t="shared" si="23"/>
        <v>JJP</v>
      </c>
      <c r="BEX13" s="25" t="str">
        <f t="shared" si="23"/>
        <v>JJPC</v>
      </c>
      <c r="BEY13" s="25" t="str">
        <f t="shared" si="23"/>
        <v>JJS</v>
      </c>
      <c r="BEZ13" s="25" t="str">
        <f t="shared" si="23"/>
        <v>JJSC</v>
      </c>
      <c r="BFA13" s="25" t="str">
        <f t="shared" si="23"/>
        <v>JJT</v>
      </c>
      <c r="BFB13" s="25" t="str">
        <f t="shared" si="23"/>
        <v>JJTC</v>
      </c>
      <c r="BFC13" s="25" t="str">
        <f t="shared" si="23"/>
        <v>JJU</v>
      </c>
      <c r="BFD13" s="25" t="str">
        <f t="shared" si="23"/>
        <v>JJUC</v>
      </c>
      <c r="BFE13" s="25" t="str">
        <f t="shared" si="23"/>
        <v>JKD</v>
      </c>
      <c r="BFF13" s="25" t="str">
        <f t="shared" si="23"/>
        <v>JKE</v>
      </c>
      <c r="BFG13" s="25" t="str">
        <f t="shared" si="23"/>
        <v>JKF</v>
      </c>
      <c r="BFH13" s="25" t="str">
        <f t="shared" si="23"/>
        <v>JKG</v>
      </c>
      <c r="BFI13" s="25" t="str">
        <f t="shared" si="23"/>
        <v>JKH</v>
      </c>
      <c r="BFJ13" s="25" t="str">
        <f t="shared" si="23"/>
        <v>JKI</v>
      </c>
      <c r="BFK13" s="25" t="str">
        <f t="shared" si="23"/>
        <v>JKJ</v>
      </c>
      <c r="BFL13" s="25" t="str">
        <f t="shared" si="23"/>
        <v>JKK</v>
      </c>
      <c r="BFM13" s="25" t="str">
        <f t="shared" si="23"/>
        <v>JKL</v>
      </c>
      <c r="BFN13" s="25" t="str">
        <f t="shared" si="23"/>
        <v>JNB</v>
      </c>
      <c r="BFO13" s="25" t="str">
        <f t="shared" si="23"/>
        <v>JNK</v>
      </c>
      <c r="BFP13" s="25" t="str">
        <f t="shared" si="23"/>
        <v>JNR</v>
      </c>
      <c r="BFQ13" s="25" t="str">
        <f t="shared" si="23"/>
        <v>JNUG</v>
      </c>
      <c r="BFR13" s="25" t="str">
        <f t="shared" si="23"/>
        <v>JO</v>
      </c>
      <c r="BFS13" s="25" t="str">
        <f t="shared" si="23"/>
        <v>JPEH</v>
      </c>
      <c r="BFT13" s="25" t="str">
        <f t="shared" si="23"/>
        <v>JPEM</v>
      </c>
      <c r="BFU13" s="25" t="str">
        <f t="shared" si="23"/>
        <v>JPEU</v>
      </c>
      <c r="BFV13" s="25" t="str">
        <f t="shared" si="23"/>
        <v>JPGB</v>
      </c>
      <c r="BFW13" s="25" t="str">
        <f t="shared" si="23"/>
        <v>JPGE</v>
      </c>
      <c r="BFX13" s="25" t="str">
        <f t="shared" si="23"/>
        <v>JPHF</v>
      </c>
      <c r="BFY13" s="25" t="str">
        <f t="shared" si="23"/>
        <v>JPHY</v>
      </c>
      <c r="BFZ13" s="25" t="str">
        <f t="shared" si="23"/>
        <v>JPIH</v>
      </c>
      <c r="BGA13" s="25" t="str">
        <f t="shared" si="23"/>
        <v>JPIN</v>
      </c>
      <c r="BGB13" s="25" t="str">
        <f t="shared" si="23"/>
        <v>JPME</v>
      </c>
      <c r="BGC13" s="25" t="str">
        <f t="shared" si="23"/>
        <v>JPMV</v>
      </c>
      <c r="BGD13" s="25" t="str">
        <f t="shared" si="23"/>
        <v>JPN</v>
      </c>
      <c r="BGE13" s="25" t="str">
        <f t="shared" si="23"/>
        <v>JPNH</v>
      </c>
      <c r="BGF13" s="25" t="str">
        <f t="shared" si="23"/>
        <v>JPNL</v>
      </c>
      <c r="BGG13" s="25" t="str">
        <f t="shared" ref="BGG13:BIR13" si="24">LEFT(BGG14,FIND(" ",BGG14)-1)</f>
        <v>JPNS</v>
      </c>
      <c r="BGH13" s="25" t="str">
        <f t="shared" si="24"/>
        <v>JPP</v>
      </c>
      <c r="BGI13" s="25" t="str">
        <f t="shared" si="24"/>
        <v>JPSE</v>
      </c>
      <c r="BGJ13" s="25" t="str">
        <f t="shared" si="24"/>
        <v>JPST</v>
      </c>
      <c r="BGK13" s="25" t="str">
        <f t="shared" si="24"/>
        <v>JPUS</v>
      </c>
      <c r="BGL13" s="25" t="str">
        <f t="shared" si="24"/>
        <v>JPX</v>
      </c>
      <c r="BGM13" s="25" t="str">
        <f t="shared" si="24"/>
        <v>JPXN</v>
      </c>
      <c r="BGN13" s="25" t="str">
        <f t="shared" si="24"/>
        <v>JRE</v>
      </c>
      <c r="BGO13" s="25" t="str">
        <f t="shared" si="24"/>
        <v>JSC</v>
      </c>
      <c r="BGP13" s="25" t="str">
        <f t="shared" si="24"/>
        <v>JSMD</v>
      </c>
      <c r="BGQ13" s="25" t="str">
        <f t="shared" si="24"/>
        <v>JSML</v>
      </c>
      <c r="BGR13" s="25" t="str">
        <f t="shared" si="24"/>
        <v>JUNE</v>
      </c>
      <c r="BGS13" s="25" t="str">
        <f t="shared" si="24"/>
        <v>JUNR</v>
      </c>
      <c r="BGT13" s="25" t="str">
        <f t="shared" si="24"/>
        <v>JVS</v>
      </c>
      <c r="BGU13" s="25" t="str">
        <f t="shared" si="24"/>
        <v>JXI</v>
      </c>
      <c r="BGV13" s="25" t="str">
        <f t="shared" si="24"/>
        <v>JYF</v>
      </c>
      <c r="BGW13" s="25" t="str">
        <f t="shared" si="24"/>
        <v>JYN</v>
      </c>
      <c r="BGX13" s="25" t="str">
        <f t="shared" si="24"/>
        <v>KBA</v>
      </c>
      <c r="BGY13" s="25" t="str">
        <f t="shared" si="24"/>
        <v>KBE</v>
      </c>
      <c r="BGZ13" s="25" t="str">
        <f t="shared" si="24"/>
        <v>KBWB</v>
      </c>
      <c r="BHA13" s="25" t="str">
        <f t="shared" si="24"/>
        <v>KBWC</v>
      </c>
      <c r="BHB13" s="25" t="str">
        <f t="shared" si="24"/>
        <v>KBWD</v>
      </c>
      <c r="BHC13" s="25" t="str">
        <f t="shared" si="24"/>
        <v>KBWI</v>
      </c>
      <c r="BHD13" s="25" t="str">
        <f t="shared" si="24"/>
        <v>KBWP</v>
      </c>
      <c r="BHE13" s="25" t="str">
        <f t="shared" si="24"/>
        <v>KBWR</v>
      </c>
      <c r="BHF13" s="25" t="str">
        <f t="shared" si="24"/>
        <v>KBWX</v>
      </c>
      <c r="BHG13" s="25" t="str">
        <f t="shared" si="24"/>
        <v>KBWY</v>
      </c>
      <c r="BHH13" s="25" t="str">
        <f t="shared" si="24"/>
        <v>KCE</v>
      </c>
      <c r="BHI13" s="25" t="str">
        <f t="shared" si="24"/>
        <v>KCNY</v>
      </c>
      <c r="BHJ13" s="25" t="str">
        <f t="shared" si="24"/>
        <v>KEMP</v>
      </c>
      <c r="BHK13" s="25" t="str">
        <f t="shared" si="24"/>
        <v>KFYP</v>
      </c>
      <c r="BHL13" s="25" t="str">
        <f t="shared" si="24"/>
        <v>KIE</v>
      </c>
      <c r="BHM13" s="25" t="str">
        <f t="shared" si="24"/>
        <v>KLDW</v>
      </c>
      <c r="BHN13" s="25" t="str">
        <f t="shared" si="24"/>
        <v>KLEM</v>
      </c>
      <c r="BHO13" s="25" t="str">
        <f t="shared" si="24"/>
        <v>KME</v>
      </c>
      <c r="BHP13" s="25" t="str">
        <f t="shared" si="24"/>
        <v>KNOW</v>
      </c>
      <c r="BHQ13" s="25" t="str">
        <f t="shared" si="24"/>
        <v>KOL</v>
      </c>
      <c r="BHR13" s="25" t="str">
        <f t="shared" si="24"/>
        <v>KOLD</v>
      </c>
      <c r="BHS13" s="25" t="str">
        <f t="shared" si="24"/>
        <v>KOR</v>
      </c>
      <c r="BHT13" s="25" t="str">
        <f t="shared" si="24"/>
        <v>KORU</v>
      </c>
      <c r="BHU13" s="25" t="str">
        <f t="shared" si="24"/>
        <v>KORZ</v>
      </c>
      <c r="BHV13" s="25" t="str">
        <f t="shared" si="24"/>
        <v>KRE</v>
      </c>
      <c r="BHW13" s="25" t="str">
        <f t="shared" si="24"/>
        <v>KRMA</v>
      </c>
      <c r="BHX13" s="25" t="str">
        <f t="shared" si="24"/>
        <v>KROO</v>
      </c>
      <c r="BHY13" s="25" t="str">
        <f t="shared" si="24"/>
        <v>KRS</v>
      </c>
      <c r="BHZ13" s="25" t="str">
        <f t="shared" si="24"/>
        <v>KRU</v>
      </c>
      <c r="BIA13" s="25" t="str">
        <f t="shared" si="24"/>
        <v>KSA</v>
      </c>
      <c r="BIB13" s="25" t="str">
        <f t="shared" si="24"/>
        <v>KSF</v>
      </c>
      <c r="BIC13" s="25" t="str">
        <f t="shared" si="24"/>
        <v>KWEB</v>
      </c>
      <c r="BID13" s="25" t="str">
        <f t="shared" si="24"/>
        <v>KWT</v>
      </c>
      <c r="BIE13" s="25" t="str">
        <f t="shared" si="24"/>
        <v>KXI</v>
      </c>
      <c r="BIF13" s="25" t="str">
        <f t="shared" si="24"/>
        <v>LABD</v>
      </c>
      <c r="BIG13" s="25" t="str">
        <f t="shared" si="24"/>
        <v>LABS</v>
      </c>
      <c r="BIH13" s="25" t="str">
        <f t="shared" si="24"/>
        <v>LABU</v>
      </c>
      <c r="BII13" s="25" t="str">
        <f t="shared" si="24"/>
        <v>LALT</v>
      </c>
      <c r="BIJ13" s="25" t="str">
        <f t="shared" si="24"/>
        <v>LARE</v>
      </c>
      <c r="BIK13" s="25" t="str">
        <f t="shared" si="24"/>
        <v>LATM</v>
      </c>
      <c r="BIL13" s="25" t="str">
        <f t="shared" si="24"/>
        <v>LBDC</v>
      </c>
      <c r="BIM13" s="25" t="str">
        <f t="shared" si="24"/>
        <v>LBJ</v>
      </c>
      <c r="BIN13" s="25" t="str">
        <f t="shared" si="24"/>
        <v>LBND</v>
      </c>
      <c r="BIO13" s="25" t="str">
        <f t="shared" si="24"/>
        <v>LBTA</v>
      </c>
      <c r="BIP13" s="25" t="str">
        <f t="shared" si="24"/>
        <v>LCPR</v>
      </c>
      <c r="BIQ13" s="25" t="str">
        <f t="shared" si="24"/>
        <v>LD</v>
      </c>
      <c r="BIR13" s="25" t="str">
        <f t="shared" si="24"/>
        <v>LDC</v>
      </c>
      <c r="BIS13" s="25" t="str">
        <f t="shared" ref="BIS13:BLD13" si="25">LEFT(BIS14,FIND(" ",BIS14)-1)</f>
        <v>LDN</v>
      </c>
      <c r="BIT13" s="25" t="str">
        <f t="shared" si="25"/>
        <v>LDRI</v>
      </c>
      <c r="BIU13" s="25" t="str">
        <f t="shared" si="25"/>
        <v>LDUR</v>
      </c>
      <c r="BIV13" s="25" t="str">
        <f t="shared" si="25"/>
        <v>LEAD</v>
      </c>
      <c r="BIW13" s="25" t="str">
        <f t="shared" si="25"/>
        <v>LEDD</v>
      </c>
      <c r="BIX13" s="25" t="str">
        <f t="shared" si="25"/>
        <v>LEHMM</v>
      </c>
      <c r="BIY13" s="25" t="str">
        <f t="shared" si="25"/>
        <v>LEHMN</v>
      </c>
      <c r="BIZ13" s="25" t="str">
        <f t="shared" si="25"/>
        <v>LEMB</v>
      </c>
      <c r="BJA13" s="25" t="str">
        <f t="shared" si="25"/>
        <v>LEMF</v>
      </c>
      <c r="BJB13" s="25" t="str">
        <f t="shared" si="25"/>
        <v>LGEM</v>
      </c>
      <c r="BJC13" s="25" t="str">
        <f t="shared" si="25"/>
        <v>LGLV</v>
      </c>
      <c r="BJD13" s="25" t="str">
        <f t="shared" si="25"/>
        <v>LGOS</v>
      </c>
      <c r="BJE13" s="25" t="str">
        <f t="shared" si="25"/>
        <v>LHB</v>
      </c>
      <c r="BJF13" s="25" t="str">
        <f t="shared" si="25"/>
        <v>LIS</v>
      </c>
      <c r="BJG13" s="25" t="str">
        <f t="shared" si="25"/>
        <v>LIT</v>
      </c>
      <c r="BJH13" s="25" t="str">
        <f t="shared" si="25"/>
        <v>LKOR</v>
      </c>
      <c r="BJI13" s="25" t="str">
        <f t="shared" si="25"/>
        <v>LLDM</v>
      </c>
      <c r="BJJ13" s="25" t="str">
        <f t="shared" si="25"/>
        <v>LLEM</v>
      </c>
      <c r="BJK13" s="25" t="str">
        <f t="shared" si="25"/>
        <v>LLSC</v>
      </c>
      <c r="BJL13" s="25" t="str">
        <f t="shared" si="25"/>
        <v>LLSP</v>
      </c>
      <c r="BJM13" s="25" t="str">
        <f t="shared" si="25"/>
        <v>LMBS</v>
      </c>
      <c r="BJN13" s="25" t="str">
        <f t="shared" si="25"/>
        <v>LMLP</v>
      </c>
      <c r="BJO13" s="25" t="str">
        <f t="shared" si="25"/>
        <v>LNGR</v>
      </c>
      <c r="BJP13" s="25" t="str">
        <f t="shared" si="25"/>
        <v>LOWC</v>
      </c>
      <c r="BJQ13" s="25" t="str">
        <f t="shared" si="25"/>
        <v>LPAL</v>
      </c>
      <c r="BJR13" s="25" t="str">
        <f t="shared" si="25"/>
        <v>LPLT</v>
      </c>
      <c r="BJS13" s="25" t="str">
        <f t="shared" si="25"/>
        <v>LQD</v>
      </c>
      <c r="BJT13" s="25" t="str">
        <f t="shared" si="25"/>
        <v>LQDCR</v>
      </c>
      <c r="BJU13" s="25" t="str">
        <f t="shared" si="25"/>
        <v>LQDH</v>
      </c>
      <c r="BJV13" s="25" t="str">
        <f t="shared" si="25"/>
        <v>LQDRD</v>
      </c>
      <c r="BJW13" s="25" t="str">
        <f t="shared" si="25"/>
        <v>LRET</v>
      </c>
      <c r="BJX13" s="25" t="str">
        <f t="shared" si="25"/>
        <v>LRGE</v>
      </c>
      <c r="BJY13" s="25" t="str">
        <f t="shared" si="25"/>
        <v>LRGF</v>
      </c>
      <c r="BJZ13" s="25" t="str">
        <f t="shared" si="25"/>
        <v>LSC</v>
      </c>
      <c r="BKA13" s="25" t="str">
        <f t="shared" si="25"/>
        <v>LSKY</v>
      </c>
      <c r="BKB13" s="25" t="str">
        <f t="shared" si="25"/>
        <v>LSTK</v>
      </c>
      <c r="BKC13" s="25" t="str">
        <f t="shared" si="25"/>
        <v>LSVX</v>
      </c>
      <c r="BKD13" s="25" t="str">
        <f t="shared" si="25"/>
        <v>LTL</v>
      </c>
      <c r="BKE13" s="25" t="str">
        <f t="shared" si="25"/>
        <v>LTPZ</v>
      </c>
      <c r="BKF13" s="25" t="str">
        <f t="shared" si="25"/>
        <v>LVHB</v>
      </c>
      <c r="BKG13" s="25" t="str">
        <f t="shared" si="25"/>
        <v>LVHD</v>
      </c>
      <c r="BKH13" s="25" t="str">
        <f t="shared" si="25"/>
        <v>LVHE</v>
      </c>
      <c r="BKI13" s="25" t="str">
        <f t="shared" si="25"/>
        <v>LVHI</v>
      </c>
      <c r="BKJ13" s="25" t="str">
        <f t="shared" si="25"/>
        <v>LVIN</v>
      </c>
      <c r="BKK13" s="25" t="str">
        <f t="shared" si="25"/>
        <v>LVL</v>
      </c>
      <c r="BKL13" s="25" t="str">
        <f t="shared" si="25"/>
        <v>LVOL</v>
      </c>
      <c r="BKM13" s="25" t="str">
        <f t="shared" si="25"/>
        <v>LVUS</v>
      </c>
      <c r="BKN13" s="25" t="str">
        <f t="shared" si="25"/>
        <v>LWC</v>
      </c>
      <c r="BKO13" s="25" t="str">
        <f t="shared" si="25"/>
        <v>LWPEL</v>
      </c>
      <c r="BKP13" s="25" t="str">
        <f t="shared" si="25"/>
        <v>MATF</v>
      </c>
      <c r="BKQ13" s="25" t="str">
        <f t="shared" si="25"/>
        <v>MATH</v>
      </c>
      <c r="BKR13" s="25" t="str">
        <f t="shared" si="25"/>
        <v>MATL</v>
      </c>
      <c r="BKS13" s="25" t="str">
        <f t="shared" si="25"/>
        <v>MATS</v>
      </c>
      <c r="BKT13" s="25" t="str">
        <f t="shared" si="25"/>
        <v>MAUI</v>
      </c>
      <c r="BKU13" s="25" t="str">
        <f t="shared" si="25"/>
        <v>MBB</v>
      </c>
      <c r="BKV13" s="25" t="str">
        <f t="shared" si="25"/>
        <v>MBG</v>
      </c>
      <c r="BKW13" s="25" t="str">
        <f t="shared" si="25"/>
        <v>MBSD</v>
      </c>
      <c r="BKX13" s="25" t="str">
        <f t="shared" si="25"/>
        <v>MCEF</v>
      </c>
      <c r="BKY13" s="25" t="str">
        <f t="shared" si="25"/>
        <v>MCG</v>
      </c>
      <c r="BKZ13" s="25" t="str">
        <f t="shared" si="25"/>
        <v>MCHI</v>
      </c>
      <c r="BLA13" s="25" t="str">
        <f t="shared" si="25"/>
        <v>MCRO</v>
      </c>
      <c r="BLB13" s="25" t="str">
        <f t="shared" si="25"/>
        <v>MDD</v>
      </c>
      <c r="BLC13" s="25" t="str">
        <f t="shared" si="25"/>
        <v>MDIV</v>
      </c>
      <c r="BLD13" s="25" t="str">
        <f t="shared" si="25"/>
        <v>MDLL</v>
      </c>
      <c r="BLE13" s="25" t="str">
        <f t="shared" ref="BLE13:BNP13" si="26">LEFT(BLE14,FIND(" ",BLE14)-1)</f>
        <v>MDY</v>
      </c>
      <c r="BLF13" s="25" t="str">
        <f t="shared" si="26"/>
        <v>MDYG</v>
      </c>
      <c r="BLG13" s="25" t="str">
        <f t="shared" si="26"/>
        <v>MDYV</v>
      </c>
      <c r="BLH13" s="25" t="str">
        <f t="shared" si="26"/>
        <v>MEAR</v>
      </c>
      <c r="BLI13" s="25" t="str">
        <f t="shared" si="26"/>
        <v>MELT</v>
      </c>
      <c r="BLJ13" s="25" t="str">
        <f t="shared" si="26"/>
        <v>MENU</v>
      </c>
      <c r="BLK13" s="25" t="str">
        <f t="shared" si="26"/>
        <v>MES</v>
      </c>
      <c r="BLL13" s="25" t="str">
        <f t="shared" si="26"/>
        <v>MEXS</v>
      </c>
      <c r="BLM13" s="25" t="str">
        <f t="shared" si="26"/>
        <v>MEXX</v>
      </c>
      <c r="BLN13" s="25" t="str">
        <f t="shared" si="26"/>
        <v>MFLA</v>
      </c>
      <c r="BLO13" s="25" t="str">
        <f t="shared" si="26"/>
        <v>MFSA</v>
      </c>
      <c r="BLP13" s="25" t="str">
        <f t="shared" si="26"/>
        <v>MGC</v>
      </c>
      <c r="BLQ13" s="25" t="str">
        <f t="shared" si="26"/>
        <v>MGK</v>
      </c>
      <c r="BLR13" s="25" t="str">
        <f t="shared" si="26"/>
        <v>MGV</v>
      </c>
      <c r="BLS13" s="25" t="str">
        <f t="shared" si="26"/>
        <v>MIDU</v>
      </c>
      <c r="BLT13" s="25" t="str">
        <f t="shared" si="26"/>
        <v>MIDZ</v>
      </c>
      <c r="BLU13" s="25" t="str">
        <f t="shared" si="26"/>
        <v>MILN</v>
      </c>
      <c r="BLV13" s="25" t="str">
        <f t="shared" si="26"/>
        <v>MINC</v>
      </c>
      <c r="BLW13" s="25" t="str">
        <f t="shared" si="26"/>
        <v>MINT</v>
      </c>
      <c r="BLX13" s="25" t="str">
        <f t="shared" si="26"/>
        <v>MKH</v>
      </c>
      <c r="BLY13" s="25" t="str">
        <f t="shared" si="26"/>
        <v>MLN</v>
      </c>
      <c r="BLZ13" s="25" t="str">
        <f t="shared" si="26"/>
        <v>MLPA</v>
      </c>
      <c r="BMA13" s="25" t="str">
        <f t="shared" si="26"/>
        <v>MLPB</v>
      </c>
      <c r="BMB13" s="25" t="str">
        <f t="shared" si="26"/>
        <v>MLPC</v>
      </c>
      <c r="BMC13" s="25" t="str">
        <f t="shared" si="26"/>
        <v>MLPE</v>
      </c>
      <c r="BMD13" s="25" t="str">
        <f t="shared" si="26"/>
        <v>MLPG</v>
      </c>
      <c r="BME13" s="25" t="str">
        <f t="shared" si="26"/>
        <v>MLPI</v>
      </c>
      <c r="BMF13" s="25" t="str">
        <f t="shared" si="26"/>
        <v>MLPJ</v>
      </c>
      <c r="BMG13" s="25" t="str">
        <f t="shared" si="26"/>
        <v>MLPL</v>
      </c>
      <c r="BMH13" s="25" t="str">
        <f t="shared" si="26"/>
        <v>MLPN</v>
      </c>
      <c r="BMI13" s="25" t="str">
        <f t="shared" si="26"/>
        <v>MLPO</v>
      </c>
      <c r="BMJ13" s="25" t="str">
        <f t="shared" si="26"/>
        <v>MLPQ</v>
      </c>
      <c r="BMK13" s="25" t="str">
        <f t="shared" si="26"/>
        <v>MLPS</v>
      </c>
      <c r="BML13" s="25" t="str">
        <f t="shared" si="26"/>
        <v>MLPV</v>
      </c>
      <c r="BMM13" s="25" t="str">
        <f t="shared" si="26"/>
        <v>MLPW</v>
      </c>
      <c r="BMN13" s="25" t="str">
        <f t="shared" si="26"/>
        <v>MLPX</v>
      </c>
      <c r="BMO13" s="25" t="str">
        <f t="shared" si="26"/>
        <v>MLPY</v>
      </c>
      <c r="BMP13" s="25" t="str">
        <f t="shared" si="26"/>
        <v>MLPZ</v>
      </c>
      <c r="BMQ13" s="25" t="str">
        <f t="shared" si="26"/>
        <v>MLTI</v>
      </c>
      <c r="BMR13" s="25" t="str">
        <f t="shared" si="26"/>
        <v>MMTM</v>
      </c>
      <c r="BMS13" s="25" t="str">
        <f t="shared" si="26"/>
        <v>MNA</v>
      </c>
      <c r="BMT13" s="25" t="str">
        <f t="shared" si="26"/>
        <v>MOAT</v>
      </c>
      <c r="BMU13" s="25" t="str">
        <f t="shared" si="26"/>
        <v>MOM</v>
      </c>
      <c r="BMV13" s="25" t="str">
        <f t="shared" si="26"/>
        <v>MONY</v>
      </c>
      <c r="BMW13" s="25" t="str">
        <f t="shared" si="26"/>
        <v>MOO</v>
      </c>
      <c r="BMX13" s="25" t="str">
        <f t="shared" si="26"/>
        <v>MORL</v>
      </c>
      <c r="BMY13" s="25" t="str">
        <f t="shared" si="26"/>
        <v>MORT</v>
      </c>
      <c r="BMZ13" s="25" t="str">
        <f t="shared" si="26"/>
        <v>MOTI</v>
      </c>
      <c r="BNA13" s="25" t="str">
        <f t="shared" si="26"/>
        <v>MPCT</v>
      </c>
      <c r="BNB13" s="25" t="str">
        <f t="shared" si="26"/>
        <v>MRGR</v>
      </c>
      <c r="BNC13" s="25" t="str">
        <f t="shared" si="26"/>
        <v>MRRL</v>
      </c>
      <c r="BND13" s="25" t="str">
        <f t="shared" si="26"/>
        <v>MSXX</v>
      </c>
      <c r="BNE13" s="25" t="str">
        <f t="shared" si="26"/>
        <v>MTK</v>
      </c>
      <c r="BNF13" s="25" t="str">
        <f t="shared" si="26"/>
        <v>MTUM</v>
      </c>
      <c r="BNG13" s="25" t="str">
        <f t="shared" si="26"/>
        <v>MUAA</v>
      </c>
      <c r="BNH13" s="25" t="str">
        <f t="shared" si="26"/>
        <v>MUAB</v>
      </c>
      <c r="BNI13" s="25" t="str">
        <f t="shared" si="26"/>
        <v>MUAC</v>
      </c>
      <c r="BNJ13" s="25" t="str">
        <f t="shared" si="26"/>
        <v>MUB</v>
      </c>
      <c r="BNK13" s="25" t="str">
        <f t="shared" si="26"/>
        <v>MUBCR</v>
      </c>
      <c r="BNL13" s="25" t="str">
        <f t="shared" si="26"/>
        <v>MUBRD</v>
      </c>
      <c r="BNM13" s="25" t="str">
        <f t="shared" si="26"/>
        <v>MUNI</v>
      </c>
      <c r="BNN13" s="25" t="str">
        <f t="shared" si="26"/>
        <v>MVIN</v>
      </c>
      <c r="BNO13" s="25" t="str">
        <f t="shared" si="26"/>
        <v>MVV</v>
      </c>
      <c r="BNP13" s="25" t="str">
        <f t="shared" si="26"/>
        <v>MXI</v>
      </c>
      <c r="BNQ13" s="25" t="str">
        <f t="shared" ref="BNQ13:BQB13" si="27">LEFT(BNQ14,FIND(" ",BNQ14)-1)</f>
        <v>MYG</v>
      </c>
      <c r="BNR13" s="25" t="str">
        <f t="shared" si="27"/>
        <v>MYY</v>
      </c>
      <c r="BNS13" s="25" t="str">
        <f t="shared" si="27"/>
        <v>MZG</v>
      </c>
      <c r="BNT13" s="25" t="str">
        <f t="shared" si="27"/>
        <v>MZN</v>
      </c>
      <c r="BNU13" s="25" t="str">
        <f t="shared" si="27"/>
        <v>MZO</v>
      </c>
      <c r="BNV13" s="25" t="str">
        <f t="shared" si="27"/>
        <v>MZZ</v>
      </c>
      <c r="BNW13" s="25" t="str">
        <f t="shared" si="27"/>
        <v>NAGS</v>
      </c>
      <c r="BNX13" s="25" t="str">
        <f t="shared" si="27"/>
        <v>NAIL</v>
      </c>
      <c r="BNY13" s="25" t="str">
        <f t="shared" si="27"/>
        <v>NANR</v>
      </c>
      <c r="BNZ13" s="25" t="str">
        <f t="shared" si="27"/>
        <v>NASH</v>
      </c>
      <c r="BOA13" s="25" t="str">
        <f t="shared" si="27"/>
        <v>NASI</v>
      </c>
      <c r="BOB13" s="25" t="str">
        <f t="shared" si="27"/>
        <v>NEAR</v>
      </c>
      <c r="BOC13" s="25" t="str">
        <f t="shared" si="27"/>
        <v>NFLT</v>
      </c>
      <c r="BOD13" s="25" t="str">
        <f t="shared" si="27"/>
        <v>NFO</v>
      </c>
      <c r="BOE13" s="25" t="str">
        <f t="shared" si="27"/>
        <v>NFRA</v>
      </c>
      <c r="BOF13" s="25" t="str">
        <f t="shared" si="27"/>
        <v>NGE</v>
      </c>
      <c r="BOG13" s="25" t="str">
        <f t="shared" si="27"/>
        <v>NIB</v>
      </c>
      <c r="BOH13" s="25" t="str">
        <f t="shared" si="27"/>
        <v>NIBC</v>
      </c>
      <c r="BOI13" s="25" t="str">
        <f t="shared" si="27"/>
        <v>NINI</v>
      </c>
      <c r="BOJ13" s="25" t="str">
        <f t="shared" si="27"/>
        <v>NKY</v>
      </c>
      <c r="BOK13" s="25" t="str">
        <f t="shared" si="27"/>
        <v>NLR</v>
      </c>
      <c r="BOL13" s="25" t="str">
        <f t="shared" si="27"/>
        <v>NOBL</v>
      </c>
      <c r="BOM13" s="25" t="str">
        <f t="shared" si="27"/>
        <v>NOMO</v>
      </c>
      <c r="BON13" s="25" t="str">
        <f t="shared" si="27"/>
        <v>NORW</v>
      </c>
      <c r="BOO13" s="25" t="str">
        <f t="shared" si="27"/>
        <v>NUAG</v>
      </c>
      <c r="BOP13" s="25" t="str">
        <f t="shared" si="27"/>
        <v>NUCL</v>
      </c>
      <c r="BOQ13" s="25" t="str">
        <f t="shared" si="27"/>
        <v>NUDM</v>
      </c>
      <c r="BOR13" s="25" t="str">
        <f t="shared" si="27"/>
        <v>NUEM</v>
      </c>
      <c r="BOS13" s="25" t="str">
        <f t="shared" si="27"/>
        <v>NUGT</v>
      </c>
      <c r="BOT13" s="25" t="str">
        <f t="shared" si="27"/>
        <v>NULG</v>
      </c>
      <c r="BOU13" s="25" t="str">
        <f t="shared" si="27"/>
        <v>NULV</v>
      </c>
      <c r="BOV13" s="25" t="str">
        <f t="shared" si="27"/>
        <v>NUMG</v>
      </c>
      <c r="BOW13" s="25" t="str">
        <f t="shared" si="27"/>
        <v>NUMV</v>
      </c>
      <c r="BOX13" s="25" t="str">
        <f t="shared" si="27"/>
        <v>NURE</v>
      </c>
      <c r="BOY13" s="25" t="str">
        <f t="shared" si="27"/>
        <v>NUSA</v>
      </c>
      <c r="BOZ13" s="25" t="str">
        <f t="shared" si="27"/>
        <v>NUSC</v>
      </c>
      <c r="BPA13" s="25" t="str">
        <f t="shared" si="27"/>
        <v>NXT</v>
      </c>
      <c r="BPB13" s="25" t="str">
        <f t="shared" si="27"/>
        <v>NY</v>
      </c>
      <c r="BPC13" s="25" t="str">
        <f t="shared" si="27"/>
        <v>NYC</v>
      </c>
      <c r="BPD13" s="25" t="str">
        <f t="shared" si="27"/>
        <v>NYF</v>
      </c>
      <c r="BPE13" s="25" t="str">
        <f t="shared" si="27"/>
        <v>NYFCR</v>
      </c>
      <c r="BPF13" s="25" t="str">
        <f t="shared" si="27"/>
        <v>NYFRD</v>
      </c>
      <c r="BPG13" s="25" t="str">
        <f t="shared" si="27"/>
        <v>OAPH</v>
      </c>
      <c r="BPH13" s="25" t="str">
        <f t="shared" si="27"/>
        <v>OASI</v>
      </c>
      <c r="BPI13" s="25" t="str">
        <f t="shared" si="27"/>
        <v>OCIO</v>
      </c>
      <c r="BPJ13" s="25" t="str">
        <f t="shared" si="27"/>
        <v>OEF</v>
      </c>
      <c r="BPK13" s="25" t="str">
        <f t="shared" si="27"/>
        <v>OEUH</v>
      </c>
      <c r="BPL13" s="25" t="str">
        <f t="shared" si="27"/>
        <v>OEUR</v>
      </c>
      <c r="BPM13" s="25" t="str">
        <f t="shared" si="27"/>
        <v>OEW</v>
      </c>
      <c r="BPN13" s="25" t="str">
        <f t="shared" si="27"/>
        <v>OFF</v>
      </c>
      <c r="BPO13" s="25" t="str">
        <f t="shared" si="27"/>
        <v>OGEM</v>
      </c>
      <c r="BPP13" s="25" t="str">
        <f t="shared" si="27"/>
        <v>OIH</v>
      </c>
      <c r="BPQ13" s="25" t="str">
        <f t="shared" si="27"/>
        <v>OIHYL</v>
      </c>
      <c r="BPR13" s="25" t="str">
        <f t="shared" si="27"/>
        <v>OIIL</v>
      </c>
      <c r="BPS13" s="25" t="str">
        <f t="shared" si="27"/>
        <v>OIL</v>
      </c>
      <c r="BPT13" s="25" t="str">
        <f t="shared" si="27"/>
        <v>OILB</v>
      </c>
      <c r="BPU13" s="25" t="str">
        <f t="shared" si="27"/>
        <v>OILC</v>
      </c>
      <c r="BPV13" s="25" t="str">
        <f t="shared" si="27"/>
        <v>OILD</v>
      </c>
      <c r="BPW13" s="25" t="str">
        <f t="shared" si="27"/>
        <v>OILK</v>
      </c>
      <c r="BPX13" s="25" t="str">
        <f t="shared" si="27"/>
        <v>OILU</v>
      </c>
      <c r="BPY13" s="25" t="str">
        <f t="shared" si="27"/>
        <v>OILX</v>
      </c>
      <c r="BPZ13" s="25" t="str">
        <f t="shared" si="27"/>
        <v>OILZ</v>
      </c>
      <c r="BQA13" s="25" t="str">
        <f t="shared" si="27"/>
        <v>OLD</v>
      </c>
      <c r="BQB13" s="25" t="str">
        <f t="shared" si="27"/>
        <v>OLEM</v>
      </c>
      <c r="BQC13" s="25" t="str">
        <f t="shared" ref="BQC13:BSN13" si="28">LEFT(BQC14,FIND(" ",BQC14)-1)</f>
        <v>OLO</v>
      </c>
      <c r="BQD13" s="25" t="str">
        <f t="shared" si="28"/>
        <v>ONEF</v>
      </c>
      <c r="BQE13" s="25" t="str">
        <f t="shared" si="28"/>
        <v>ONEK</v>
      </c>
      <c r="BQF13" s="25" t="str">
        <f t="shared" si="28"/>
        <v>ONEO</v>
      </c>
      <c r="BQG13" s="25" t="str">
        <f t="shared" si="28"/>
        <v>ONEQ</v>
      </c>
      <c r="BQH13" s="25" t="str">
        <f t="shared" si="28"/>
        <v>ONEV</v>
      </c>
      <c r="BQI13" s="25" t="str">
        <f t="shared" si="28"/>
        <v>ONEY</v>
      </c>
      <c r="BQJ13" s="25" t="str">
        <f t="shared" si="28"/>
        <v>ONG</v>
      </c>
      <c r="BQK13" s="25" t="str">
        <f t="shared" si="28"/>
        <v>ONN</v>
      </c>
      <c r="BQL13" s="25" t="str">
        <f t="shared" si="28"/>
        <v>ONTL</v>
      </c>
      <c r="BQM13" s="25" t="str">
        <f t="shared" si="28"/>
        <v>OOL</v>
      </c>
      <c r="BQN13" s="25" t="str">
        <f t="shared" si="28"/>
        <v>OOS</v>
      </c>
      <c r="BQO13" s="25" t="str">
        <f t="shared" si="28"/>
        <v>OPD</v>
      </c>
      <c r="BQP13" s="25" t="str">
        <f t="shared" si="28"/>
        <v>ORG</v>
      </c>
      <c r="BQQ13" s="25" t="str">
        <f t="shared" si="28"/>
        <v>OSMS</v>
      </c>
      <c r="BQR13" s="25" t="str">
        <f t="shared" si="28"/>
        <v>OTP</v>
      </c>
      <c r="BQS13" s="25" t="str">
        <f t="shared" si="28"/>
        <v>OTR</v>
      </c>
      <c r="BQT13" s="25" t="str">
        <f t="shared" si="28"/>
        <v>OTS</v>
      </c>
      <c r="BQU13" s="25" t="str">
        <f t="shared" si="28"/>
        <v>OUNZ</v>
      </c>
      <c r="BQV13" s="25" t="str">
        <f t="shared" si="28"/>
        <v>OUSA</v>
      </c>
      <c r="BQW13" s="25" t="str">
        <f t="shared" si="28"/>
        <v>OUSM</v>
      </c>
      <c r="BQX13" s="25" t="str">
        <f t="shared" si="28"/>
        <v>OVLC</v>
      </c>
      <c r="BQY13" s="25" t="str">
        <f t="shared" si="28"/>
        <v>PAEU</v>
      </c>
      <c r="BQZ13" s="25" t="str">
        <f t="shared" si="28"/>
        <v>PAF</v>
      </c>
      <c r="BRA13" s="25" t="str">
        <f t="shared" si="28"/>
        <v>PAGG</v>
      </c>
      <c r="BRB13" s="25" t="str">
        <f t="shared" si="28"/>
        <v>PAK</v>
      </c>
      <c r="BRC13" s="25" t="str">
        <f t="shared" si="28"/>
        <v>PALL</v>
      </c>
      <c r="BRD13" s="25" t="str">
        <f t="shared" si="28"/>
        <v>PAO</v>
      </c>
      <c r="BRE13" s="25" t="str">
        <f t="shared" si="28"/>
        <v>PAVE</v>
      </c>
      <c r="BRF13" s="25" t="str">
        <f t="shared" si="28"/>
        <v>PBD</v>
      </c>
      <c r="BRG13" s="25" t="str">
        <f t="shared" si="28"/>
        <v>PBE</v>
      </c>
      <c r="BRH13" s="25" t="str">
        <f t="shared" si="28"/>
        <v>PBJ</v>
      </c>
      <c r="BRI13" s="25" t="str">
        <f t="shared" si="28"/>
        <v>PBP</v>
      </c>
      <c r="BRJ13" s="25" t="str">
        <f t="shared" si="28"/>
        <v>PBS</v>
      </c>
      <c r="BRK13" s="25" t="str">
        <f t="shared" si="28"/>
        <v>PBTQ</v>
      </c>
      <c r="BRL13" s="25" t="str">
        <f t="shared" si="28"/>
        <v>PBW</v>
      </c>
      <c r="BRM13" s="25" t="str">
        <f t="shared" si="28"/>
        <v>PCA</v>
      </c>
      <c r="BRN13" s="25" t="str">
        <f t="shared" si="28"/>
        <v>PCEF</v>
      </c>
      <c r="BRO13" s="25" t="str">
        <f t="shared" si="28"/>
        <v>PCY</v>
      </c>
      <c r="BRP13" s="25" t="str">
        <f t="shared" si="28"/>
        <v>PDBC</v>
      </c>
      <c r="BRQ13" s="25" t="str">
        <f t="shared" si="28"/>
        <v>PDN</v>
      </c>
      <c r="BRR13" s="25" t="str">
        <f t="shared" si="28"/>
        <v>PDP</v>
      </c>
      <c r="BRS13" s="25" t="str">
        <f t="shared" si="28"/>
        <v>PDQ</v>
      </c>
      <c r="BRT13" s="25" t="str">
        <f t="shared" si="28"/>
        <v>PEF</v>
      </c>
      <c r="BRU13" s="25" t="str">
        <f t="shared" si="28"/>
        <v>PEH</v>
      </c>
      <c r="BRV13" s="25" t="str">
        <f t="shared" si="28"/>
        <v>PEJ</v>
      </c>
      <c r="BRW13" s="25" t="str">
        <f t="shared" si="28"/>
        <v>PEK</v>
      </c>
      <c r="BRX13" s="25" t="str">
        <f t="shared" si="28"/>
        <v>PERM</v>
      </c>
      <c r="BRY13" s="25" t="str">
        <f t="shared" si="28"/>
        <v>PEX</v>
      </c>
      <c r="BRZ13" s="25" t="str">
        <f t="shared" si="28"/>
        <v>PEY</v>
      </c>
      <c r="BSA13" s="25" t="str">
        <f t="shared" si="28"/>
        <v>PEZ</v>
      </c>
      <c r="BSB13" s="25" t="str">
        <f t="shared" si="28"/>
        <v>PFEM</v>
      </c>
      <c r="BSC13" s="25" t="str">
        <f t="shared" si="28"/>
        <v>PFF</v>
      </c>
      <c r="BSD13" s="25" t="str">
        <f t="shared" si="28"/>
        <v>PFFR</v>
      </c>
      <c r="BSE13" s="25" t="str">
        <f t="shared" si="28"/>
        <v>PFI</v>
      </c>
      <c r="BSF13" s="25" t="str">
        <f t="shared" si="28"/>
        <v>PFIG</v>
      </c>
      <c r="BSG13" s="25" t="str">
        <f t="shared" si="28"/>
        <v>PFM</v>
      </c>
      <c r="BSH13" s="25" t="str">
        <f t="shared" si="28"/>
        <v>PFP</v>
      </c>
      <c r="BSI13" s="25" t="str">
        <f t="shared" si="28"/>
        <v>PFV</v>
      </c>
      <c r="BSJ13" s="25" t="str">
        <f t="shared" si="28"/>
        <v>PFXF</v>
      </c>
      <c r="BSK13" s="25" t="str">
        <f t="shared" si="28"/>
        <v>PGAL</v>
      </c>
      <c r="BSL13" s="25" t="str">
        <f t="shared" si="28"/>
        <v>PGD</v>
      </c>
      <c r="BSM13" s="25" t="str">
        <f t="shared" si="28"/>
        <v>PGF</v>
      </c>
      <c r="BSN13" s="25" t="str">
        <f t="shared" si="28"/>
        <v>PGHY</v>
      </c>
      <c r="BSO13" s="25" t="str">
        <f t="shared" ref="BSO13:BUZ13" si="29">LEFT(BSO14,FIND(" ",BSO14)-1)</f>
        <v>PGJ</v>
      </c>
      <c r="BSP13" s="25" t="str">
        <f t="shared" si="29"/>
        <v>PGM</v>
      </c>
      <c r="BSQ13" s="25" t="str">
        <f t="shared" si="29"/>
        <v>PGX</v>
      </c>
      <c r="BSR13" s="25" t="str">
        <f t="shared" si="29"/>
        <v>PHB</v>
      </c>
      <c r="BSS13" s="25" t="str">
        <f t="shared" si="29"/>
        <v>PHDG</v>
      </c>
      <c r="BST13" s="25" t="str">
        <f t="shared" si="29"/>
        <v>PHJ</v>
      </c>
      <c r="BSU13" s="25" t="str">
        <f t="shared" si="29"/>
        <v>PHO</v>
      </c>
      <c r="BSV13" s="25" t="str">
        <f t="shared" si="29"/>
        <v>PHW</v>
      </c>
      <c r="BSW13" s="25" t="str">
        <f t="shared" si="29"/>
        <v>PIC</v>
      </c>
      <c r="BSX13" s="25" t="str">
        <f t="shared" si="29"/>
        <v>PICB</v>
      </c>
      <c r="BSY13" s="25" t="str">
        <f t="shared" si="29"/>
        <v>PICK</v>
      </c>
      <c r="BSZ13" s="25" t="str">
        <f t="shared" si="29"/>
        <v>PID</v>
      </c>
      <c r="BTA13" s="25" t="str">
        <f t="shared" si="29"/>
        <v>PIE</v>
      </c>
      <c r="BTB13" s="25" t="str">
        <f t="shared" si="29"/>
        <v>PIEL</v>
      </c>
      <c r="BTC13" s="25" t="str">
        <f t="shared" si="29"/>
        <v>PILL</v>
      </c>
      <c r="BTD13" s="25" t="str">
        <f t="shared" si="29"/>
        <v>PILS</v>
      </c>
      <c r="BTE13" s="25" t="str">
        <f t="shared" si="29"/>
        <v>PIN</v>
      </c>
      <c r="BTF13" s="25" t="str">
        <f t="shared" si="29"/>
        <v>PIO</v>
      </c>
      <c r="BTG13" s="25" t="str">
        <f t="shared" si="29"/>
        <v>PIQ</v>
      </c>
      <c r="BTH13" s="25" t="str">
        <f t="shared" si="29"/>
        <v>PIZ</v>
      </c>
      <c r="BTI13" s="25" t="str">
        <f t="shared" si="29"/>
        <v>PJB</v>
      </c>
      <c r="BTJ13" s="25" t="str">
        <f t="shared" si="29"/>
        <v>PJO</v>
      </c>
      <c r="BTK13" s="25" t="str">
        <f t="shared" si="29"/>
        <v>PJP</v>
      </c>
      <c r="BTL13" s="25" t="str">
        <f t="shared" si="29"/>
        <v>PKB</v>
      </c>
      <c r="BTM13" s="25" t="str">
        <f t="shared" si="29"/>
        <v>PKN</v>
      </c>
      <c r="BTN13" s="25" t="str">
        <f t="shared" si="29"/>
        <v>PKOL</v>
      </c>
      <c r="BTO13" s="25" t="str">
        <f t="shared" si="29"/>
        <v>PKW</v>
      </c>
      <c r="BTP13" s="25" t="str">
        <f t="shared" si="29"/>
        <v>PLAC</v>
      </c>
      <c r="BTQ13" s="25" t="str">
        <f t="shared" si="29"/>
        <v>PLK</v>
      </c>
      <c r="BTR13" s="25" t="str">
        <f t="shared" si="29"/>
        <v>PLND</v>
      </c>
      <c r="BTS13" s="25" t="str">
        <f t="shared" si="29"/>
        <v>PLW</v>
      </c>
      <c r="BTT13" s="25" t="str">
        <f t="shared" si="29"/>
        <v>PMA</v>
      </c>
      <c r="BTU13" s="25" t="str">
        <f t="shared" si="29"/>
        <v>PMNA</v>
      </c>
      <c r="BTV13" s="25" t="str">
        <f t="shared" si="29"/>
        <v>PMPT</v>
      </c>
      <c r="BTW13" s="25" t="str">
        <f t="shared" si="29"/>
        <v>PMR</v>
      </c>
      <c r="BTX13" s="25" t="str">
        <f t="shared" si="29"/>
        <v>PNQI</v>
      </c>
      <c r="BTY13" s="25" t="str">
        <f t="shared" si="29"/>
        <v>PNXQ</v>
      </c>
      <c r="BTZ13" s="25" t="str">
        <f t="shared" si="29"/>
        <v>PPA</v>
      </c>
      <c r="BUA13" s="25" t="str">
        <f t="shared" si="29"/>
        <v>PPE</v>
      </c>
      <c r="BUB13" s="25" t="str">
        <f t="shared" si="29"/>
        <v>PPH</v>
      </c>
      <c r="BUC13" s="25" t="str">
        <f t="shared" si="29"/>
        <v>PPHYL</v>
      </c>
      <c r="BUD13" s="25" t="str">
        <f t="shared" si="29"/>
        <v>PPLN</v>
      </c>
      <c r="BUE13" s="25" t="str">
        <f t="shared" si="29"/>
        <v>PPLT</v>
      </c>
      <c r="BUF13" s="25" t="str">
        <f t="shared" si="29"/>
        <v>PPRM</v>
      </c>
      <c r="BUG13" s="25" t="str">
        <f t="shared" si="29"/>
        <v>PQBW</v>
      </c>
      <c r="BUH13" s="25" t="str">
        <f t="shared" si="29"/>
        <v>PQSC</v>
      </c>
      <c r="BUI13" s="25" t="str">
        <f t="shared" si="29"/>
        <v>PRB</v>
      </c>
      <c r="BUJ13" s="25" t="str">
        <f t="shared" si="29"/>
        <v>PREF</v>
      </c>
      <c r="BUK13" s="25" t="str">
        <f t="shared" si="29"/>
        <v>PRF</v>
      </c>
      <c r="BUL13" s="25" t="str">
        <f t="shared" si="29"/>
        <v>PRFE</v>
      </c>
      <c r="BUM13" s="25" t="str">
        <f t="shared" si="29"/>
        <v>PRFF</v>
      </c>
      <c r="BUN13" s="25" t="str">
        <f t="shared" si="29"/>
        <v>PRFG</v>
      </c>
      <c r="BUO13" s="25" t="str">
        <f t="shared" si="29"/>
        <v>PRFH</v>
      </c>
      <c r="BUP13" s="25" t="str">
        <f t="shared" si="29"/>
        <v>PRFM</v>
      </c>
      <c r="BUQ13" s="25" t="str">
        <f t="shared" si="29"/>
        <v>PRFN</v>
      </c>
      <c r="BUR13" s="25" t="str">
        <f t="shared" si="29"/>
        <v>PRFQ</v>
      </c>
      <c r="BUS13" s="25" t="str">
        <f t="shared" si="29"/>
        <v>PRFS</v>
      </c>
      <c r="BUT13" s="25" t="str">
        <f t="shared" si="29"/>
        <v>PRFU</v>
      </c>
      <c r="BUU13" s="25" t="str">
        <f t="shared" si="29"/>
        <v>PRFZ</v>
      </c>
      <c r="BUV13" s="25" t="str">
        <f t="shared" si="29"/>
        <v>PRME</v>
      </c>
      <c r="BUW13" s="25" t="str">
        <f t="shared" si="29"/>
        <v>PRN</v>
      </c>
      <c r="BUX13" s="25" t="str">
        <f t="shared" si="29"/>
        <v>PRNT</v>
      </c>
      <c r="BUY13" s="25" t="str">
        <f t="shared" si="29"/>
        <v>PSAU</v>
      </c>
      <c r="BUZ13" s="25" t="str">
        <f t="shared" si="29"/>
        <v>PSC</v>
      </c>
      <c r="BVA13" s="25" t="str">
        <f t="shared" ref="BVA13:BXL13" si="30">LEFT(BVA14,FIND(" ",BVA14)-1)</f>
        <v>PSCC</v>
      </c>
      <c r="BVB13" s="25" t="str">
        <f t="shared" si="30"/>
        <v>PSCD</v>
      </c>
      <c r="BVC13" s="25" t="str">
        <f t="shared" si="30"/>
        <v>PSCE</v>
      </c>
      <c r="BVD13" s="25" t="str">
        <f t="shared" si="30"/>
        <v>PSCF</v>
      </c>
      <c r="BVE13" s="25" t="str">
        <f t="shared" si="30"/>
        <v>PSCH</v>
      </c>
      <c r="BVF13" s="25" t="str">
        <f t="shared" si="30"/>
        <v>PSCI</v>
      </c>
      <c r="BVG13" s="25" t="str">
        <f t="shared" si="30"/>
        <v>PSCM</v>
      </c>
      <c r="BVH13" s="25" t="str">
        <f t="shared" si="30"/>
        <v>PSCT</v>
      </c>
      <c r="BVI13" s="25" t="str">
        <f t="shared" si="30"/>
        <v>PSCU</v>
      </c>
      <c r="BVJ13" s="25" t="str">
        <f t="shared" si="30"/>
        <v>PSET</v>
      </c>
      <c r="BVK13" s="25" t="str">
        <f t="shared" si="30"/>
        <v>PSI</v>
      </c>
      <c r="BVL13" s="25" t="str">
        <f t="shared" si="30"/>
        <v>PSJ</v>
      </c>
      <c r="BVM13" s="25" t="str">
        <f t="shared" si="30"/>
        <v>PSK</v>
      </c>
      <c r="BVN13" s="25" t="str">
        <f t="shared" si="30"/>
        <v>PSL</v>
      </c>
      <c r="BVO13" s="25" t="str">
        <f t="shared" si="30"/>
        <v>PSMB</v>
      </c>
      <c r="BVP13" s="25" t="str">
        <f t="shared" si="30"/>
        <v>PSMC</v>
      </c>
      <c r="BVQ13" s="25" t="str">
        <f t="shared" si="30"/>
        <v>PSMG</v>
      </c>
      <c r="BVR13" s="25" t="str">
        <f t="shared" si="30"/>
        <v>PSMM</v>
      </c>
      <c r="BVS13" s="25" t="str">
        <f t="shared" si="30"/>
        <v>PSP</v>
      </c>
      <c r="BVT13" s="25" t="str">
        <f t="shared" si="30"/>
        <v>PSQ</v>
      </c>
      <c r="BVU13" s="25" t="str">
        <f t="shared" si="30"/>
        <v>PSR</v>
      </c>
      <c r="BVV13" s="25" t="str">
        <f t="shared" si="30"/>
        <v>PST</v>
      </c>
      <c r="BVW13" s="25" t="str">
        <f t="shared" si="30"/>
        <v>PSTL</v>
      </c>
      <c r="BVX13" s="25" t="str">
        <f t="shared" si="30"/>
        <v>PTD</v>
      </c>
      <c r="BVY13" s="25" t="str">
        <f t="shared" si="30"/>
        <v>PTE</v>
      </c>
      <c r="BVZ13" s="25" t="str">
        <f t="shared" si="30"/>
        <v>PTEU</v>
      </c>
      <c r="BWA13" s="25" t="str">
        <f t="shared" si="30"/>
        <v>PTF</v>
      </c>
      <c r="BWB13" s="25" t="str">
        <f t="shared" si="30"/>
        <v>PTH</v>
      </c>
      <c r="BWC13" s="25" t="str">
        <f t="shared" si="30"/>
        <v>PTJ</v>
      </c>
      <c r="BWD13" s="25" t="str">
        <f t="shared" si="30"/>
        <v>PTLC</v>
      </c>
      <c r="BWE13" s="25" t="str">
        <f t="shared" si="30"/>
        <v>PTM</v>
      </c>
      <c r="BWF13" s="25" t="str">
        <f t="shared" si="30"/>
        <v>PTMC</v>
      </c>
      <c r="BWG13" s="25" t="str">
        <f t="shared" si="30"/>
        <v>PTNQ</v>
      </c>
      <c r="BWH13" s="25" t="str">
        <f t="shared" si="30"/>
        <v>PTO</v>
      </c>
      <c r="BWI13" s="25" t="str">
        <f t="shared" si="30"/>
        <v>PTRP</v>
      </c>
      <c r="BWJ13" s="25" t="str">
        <f t="shared" si="30"/>
        <v>PUA</v>
      </c>
      <c r="BWK13" s="25" t="str">
        <f t="shared" si="30"/>
        <v>PUF</v>
      </c>
      <c r="BWL13" s="25" t="str">
        <f t="shared" si="30"/>
        <v>PUI</v>
      </c>
      <c r="BWM13" s="25" t="str">
        <f t="shared" si="30"/>
        <v>PUTW</v>
      </c>
      <c r="BWN13" s="25" t="str">
        <f t="shared" si="30"/>
        <v>PUTX</v>
      </c>
      <c r="BWO13" s="25" t="str">
        <f t="shared" si="30"/>
        <v>PUW</v>
      </c>
      <c r="BWP13" s="25" t="str">
        <f t="shared" si="30"/>
        <v>PVI</v>
      </c>
      <c r="BWQ13" s="25" t="str">
        <f t="shared" si="30"/>
        <v>PVM</v>
      </c>
      <c r="BWR13" s="25" t="str">
        <f t="shared" si="30"/>
        <v>PWB</v>
      </c>
      <c r="BWS13" s="25" t="str">
        <f t="shared" si="30"/>
        <v>PWC</v>
      </c>
      <c r="BWT13" s="25" t="str">
        <f t="shared" si="30"/>
        <v>PWD</v>
      </c>
      <c r="BWU13" s="25" t="str">
        <f t="shared" si="30"/>
        <v>PWND</v>
      </c>
      <c r="BWV13" s="25" t="str">
        <f t="shared" si="30"/>
        <v>PWV</v>
      </c>
      <c r="BWW13" s="25" t="str">
        <f t="shared" si="30"/>
        <v>PWZ</v>
      </c>
      <c r="BWX13" s="25" t="str">
        <f t="shared" si="30"/>
        <v>PXE</v>
      </c>
      <c r="BWY13" s="25" t="str">
        <f t="shared" si="30"/>
        <v>PXF</v>
      </c>
      <c r="BWZ13" s="25" t="str">
        <f t="shared" si="30"/>
        <v>PXH</v>
      </c>
      <c r="BXA13" s="25" t="str">
        <f t="shared" si="30"/>
        <v>PXI</v>
      </c>
      <c r="BXB13" s="25" t="str">
        <f t="shared" si="30"/>
        <v>PXJ</v>
      </c>
      <c r="BXC13" s="25" t="str">
        <f t="shared" si="30"/>
        <v>PXLG</v>
      </c>
      <c r="BXD13" s="25" t="str">
        <f t="shared" si="30"/>
        <v>PXLV</v>
      </c>
      <c r="BXE13" s="25" t="str">
        <f t="shared" si="30"/>
        <v>PXMG</v>
      </c>
      <c r="BXF13" s="25" t="str">
        <f t="shared" si="30"/>
        <v>PXMV</v>
      </c>
      <c r="BXG13" s="25" t="str">
        <f t="shared" si="30"/>
        <v>PXN</v>
      </c>
      <c r="BXH13" s="25" t="str">
        <f t="shared" si="30"/>
        <v>PXQ</v>
      </c>
      <c r="BXI13" s="25" t="str">
        <f t="shared" si="30"/>
        <v>PXR</v>
      </c>
      <c r="BXJ13" s="25" t="str">
        <f t="shared" si="30"/>
        <v>PXSG</v>
      </c>
      <c r="BXK13" s="25" t="str">
        <f t="shared" si="30"/>
        <v>PXSV</v>
      </c>
      <c r="BXL13" s="25" t="str">
        <f t="shared" si="30"/>
        <v>PY</v>
      </c>
      <c r="BXM13" s="25" t="str">
        <f t="shared" ref="BXM13:BZX13" si="31">LEFT(BXM14,FIND(" ",BXM14)-1)</f>
        <v>PYH</v>
      </c>
      <c r="BXN13" s="25" t="str">
        <f t="shared" si="31"/>
        <v>PYZ</v>
      </c>
      <c r="BXO13" s="25" t="str">
        <f t="shared" si="31"/>
        <v>PZA</v>
      </c>
      <c r="BXP13" s="25" t="str">
        <f t="shared" si="31"/>
        <v>PZD</v>
      </c>
      <c r="BXQ13" s="25" t="str">
        <f t="shared" si="31"/>
        <v>PZI</v>
      </c>
      <c r="BXR13" s="25" t="str">
        <f t="shared" si="31"/>
        <v>PZJ</v>
      </c>
      <c r="BXS13" s="25" t="str">
        <f t="shared" si="31"/>
        <v>PZT</v>
      </c>
      <c r="BXT13" s="25" t="str">
        <f t="shared" si="31"/>
        <v>QABA</v>
      </c>
      <c r="BXU13" s="25" t="str">
        <f t="shared" si="31"/>
        <v>QAI</v>
      </c>
      <c r="BXV13" s="25" t="str">
        <f t="shared" si="31"/>
        <v>QAT</v>
      </c>
      <c r="BXW13" s="25" t="str">
        <f t="shared" si="31"/>
        <v>QAUS</v>
      </c>
      <c r="BXX13" s="25" t="str">
        <f t="shared" si="31"/>
        <v>QCAN</v>
      </c>
      <c r="BXY13" s="25" t="str">
        <f t="shared" si="31"/>
        <v>QCLN</v>
      </c>
      <c r="BXZ13" s="25" t="str">
        <f t="shared" si="31"/>
        <v>QDEF</v>
      </c>
      <c r="BYA13" s="25" t="str">
        <f t="shared" si="31"/>
        <v>QDEM</v>
      </c>
      <c r="BYB13" s="25" t="str">
        <f t="shared" si="31"/>
        <v>QDEU</v>
      </c>
      <c r="BYC13" s="25" t="str">
        <f t="shared" si="31"/>
        <v>QDF</v>
      </c>
      <c r="BYD13" s="25" t="str">
        <f t="shared" si="31"/>
        <v>QDXU</v>
      </c>
      <c r="BYE13" s="25" t="str">
        <f t="shared" si="31"/>
        <v>QDYN</v>
      </c>
      <c r="BYF13" s="25" t="str">
        <f t="shared" si="31"/>
        <v>QED</v>
      </c>
      <c r="BYG13" s="25" t="str">
        <f t="shared" si="31"/>
        <v>QEFA</v>
      </c>
      <c r="BYH13" s="25" t="str">
        <f t="shared" si="31"/>
        <v>QEH</v>
      </c>
      <c r="BYI13" s="25" t="str">
        <f t="shared" si="31"/>
        <v>QEM</v>
      </c>
      <c r="BYJ13" s="25" t="str">
        <f t="shared" si="31"/>
        <v>QEMM</v>
      </c>
      <c r="BYK13" s="25" t="str">
        <f t="shared" si="31"/>
        <v>QESP</v>
      </c>
      <c r="BYL13" s="25" t="str">
        <f t="shared" si="31"/>
        <v>QGBR</v>
      </c>
      <c r="BYM13" s="25" t="str">
        <f t="shared" si="31"/>
        <v>QGEM</v>
      </c>
      <c r="BYN13" s="25" t="str">
        <f t="shared" si="31"/>
        <v>QGTA</v>
      </c>
      <c r="BYO13" s="25" t="str">
        <f t="shared" si="31"/>
        <v>QID</v>
      </c>
      <c r="BYP13" s="25" t="str">
        <f t="shared" si="31"/>
        <v>QINC</v>
      </c>
      <c r="BYQ13" s="25" t="str">
        <f t="shared" si="31"/>
        <v>QJPN</v>
      </c>
      <c r="BYR13" s="25" t="str">
        <f t="shared" si="31"/>
        <v>QKOR</v>
      </c>
      <c r="BYS13" s="25" t="str">
        <f t="shared" si="31"/>
        <v>QLC</v>
      </c>
      <c r="BYT13" s="25" t="str">
        <f t="shared" si="31"/>
        <v>QLD</v>
      </c>
      <c r="BYU13" s="25" t="str">
        <f t="shared" si="31"/>
        <v>QLS</v>
      </c>
      <c r="BYV13" s="25" t="str">
        <f t="shared" si="31"/>
        <v>QLT</v>
      </c>
      <c r="BYW13" s="25" t="str">
        <f t="shared" si="31"/>
        <v>QLTA</v>
      </c>
      <c r="BYX13" s="25" t="str">
        <f t="shared" si="31"/>
        <v>QLTB</v>
      </c>
      <c r="BYY13" s="25" t="str">
        <f t="shared" si="31"/>
        <v>QLTC</v>
      </c>
      <c r="BYZ13" s="25" t="str">
        <f t="shared" si="31"/>
        <v>QMEX</v>
      </c>
      <c r="BZA13" s="25" t="str">
        <f t="shared" si="31"/>
        <v>QMN</v>
      </c>
      <c r="BZB13" s="25" t="str">
        <f t="shared" si="31"/>
        <v>QMOM</v>
      </c>
      <c r="BZC13" s="25" t="str">
        <f t="shared" si="31"/>
        <v>QQEW</v>
      </c>
      <c r="BZD13" s="25" t="str">
        <f t="shared" si="31"/>
        <v>QQQ</v>
      </c>
      <c r="BZE13" s="25" t="str">
        <f t="shared" si="31"/>
        <v>QQQC</v>
      </c>
      <c r="BZF13" s="25" t="str">
        <f t="shared" si="31"/>
        <v>QQQE</v>
      </c>
      <c r="BZG13" s="25" t="str">
        <f t="shared" si="31"/>
        <v>QQQM</v>
      </c>
      <c r="BZH13" s="25" t="str">
        <f t="shared" si="31"/>
        <v>QQQV</v>
      </c>
      <c r="BZI13" s="25" t="str">
        <f t="shared" si="31"/>
        <v>QQXT</v>
      </c>
      <c r="BZJ13" s="25" t="str">
        <f t="shared" si="31"/>
        <v>QTEC</v>
      </c>
      <c r="BZK13" s="25" t="str">
        <f t="shared" si="31"/>
        <v>QTWN</v>
      </c>
      <c r="BZL13" s="25" t="str">
        <f t="shared" si="31"/>
        <v>QUAL</v>
      </c>
      <c r="BZM13" s="25" t="str">
        <f t="shared" si="31"/>
        <v>QUS</v>
      </c>
      <c r="BZN13" s="25" t="str">
        <f t="shared" si="31"/>
        <v>QVAL</v>
      </c>
      <c r="BZO13" s="25" t="str">
        <f t="shared" si="31"/>
        <v>QVM</v>
      </c>
      <c r="BZP13" s="25" t="str">
        <f t="shared" si="31"/>
        <v>QWLD</v>
      </c>
      <c r="BZQ13" s="25" t="str">
        <f t="shared" si="31"/>
        <v>QXGG</v>
      </c>
      <c r="BZR13" s="25" t="str">
        <f t="shared" si="31"/>
        <v>QXMI</v>
      </c>
      <c r="BZS13" s="25" t="str">
        <f t="shared" si="31"/>
        <v>QXRR</v>
      </c>
      <c r="BZT13" s="25" t="str">
        <f t="shared" si="31"/>
        <v>QXTR</v>
      </c>
      <c r="BZU13" s="25" t="str">
        <f t="shared" si="31"/>
        <v>QXUS</v>
      </c>
      <c r="BZV13" s="25" t="str">
        <f t="shared" si="31"/>
        <v>QYLD</v>
      </c>
      <c r="BZW13" s="25" t="str">
        <f t="shared" si="31"/>
        <v>RALS</v>
      </c>
      <c r="BZX13" s="25" t="str">
        <f t="shared" si="31"/>
        <v>RAVI</v>
      </c>
      <c r="BZY13" s="25" t="str">
        <f t="shared" ref="BZY13:CCJ13" si="32">LEFT(BZY14,FIND(" ",BZY14)-1)</f>
        <v>RBL</v>
      </c>
      <c r="BZZ13" s="25" t="str">
        <f t="shared" si="32"/>
        <v>RCD</v>
      </c>
      <c r="CAA13" s="25" t="str">
        <f t="shared" si="32"/>
        <v>RCOM</v>
      </c>
      <c r="CAB13" s="25" t="str">
        <f t="shared" si="32"/>
        <v>RDIV</v>
      </c>
      <c r="CAC13" s="25" t="str">
        <f t="shared" si="32"/>
        <v>RDVY</v>
      </c>
      <c r="CAD13" s="25" t="str">
        <f t="shared" si="32"/>
        <v>REA</v>
      </c>
      <c r="CAE13" s="25" t="str">
        <f t="shared" si="32"/>
        <v>REC</v>
      </c>
      <c r="CAF13" s="25" t="str">
        <f t="shared" si="32"/>
        <v>REEM</v>
      </c>
      <c r="CAG13" s="25" t="str">
        <f t="shared" si="32"/>
        <v>REET</v>
      </c>
      <c r="CAH13" s="25" t="str">
        <f t="shared" si="32"/>
        <v>REFA</v>
      </c>
      <c r="CAI13" s="25" t="str">
        <f t="shared" si="32"/>
        <v>REGL</v>
      </c>
      <c r="CAJ13" s="25" t="str">
        <f t="shared" si="32"/>
        <v>REK</v>
      </c>
      <c r="CAK13" s="25" t="str">
        <f t="shared" si="32"/>
        <v>REM</v>
      </c>
      <c r="CAL13" s="25" t="str">
        <f t="shared" si="32"/>
        <v>REML</v>
      </c>
      <c r="CAM13" s="25" t="str">
        <f t="shared" si="32"/>
        <v>REMX</v>
      </c>
      <c r="CAN13" s="25" t="str">
        <f t="shared" si="32"/>
        <v>RETL</v>
      </c>
      <c r="CAO13" s="25" t="str">
        <f t="shared" si="32"/>
        <v>RETS</v>
      </c>
      <c r="CAP13" s="25" t="str">
        <f t="shared" si="32"/>
        <v>REW</v>
      </c>
      <c r="CAQ13" s="25" t="str">
        <f t="shared" si="32"/>
        <v>REZ</v>
      </c>
      <c r="CAR13" s="25" t="str">
        <f t="shared" si="32"/>
        <v>RFAP</v>
      </c>
      <c r="CAS13" s="25" t="str">
        <f t="shared" si="32"/>
        <v>RFCI</v>
      </c>
      <c r="CAT13" s="25" t="str">
        <f t="shared" si="32"/>
        <v>RFDA</v>
      </c>
      <c r="CAU13" s="25" t="str">
        <f t="shared" si="32"/>
        <v>RFDI</v>
      </c>
      <c r="CAV13" s="25" t="str">
        <f t="shared" si="32"/>
        <v>RFEM</v>
      </c>
      <c r="CAW13" s="25" t="str">
        <f t="shared" si="32"/>
        <v>RFEU</v>
      </c>
      <c r="CAX13" s="25" t="str">
        <f t="shared" si="32"/>
        <v>RFF</v>
      </c>
      <c r="CAY13" s="25" t="str">
        <f t="shared" si="32"/>
        <v>RFFC</v>
      </c>
      <c r="CAZ13" s="25" t="str">
        <f t="shared" si="32"/>
        <v>RFG</v>
      </c>
      <c r="CBA13" s="25" t="str">
        <f t="shared" si="32"/>
        <v>RFL</v>
      </c>
      <c r="CBB13" s="25" t="str">
        <f t="shared" si="32"/>
        <v>RFN</v>
      </c>
      <c r="CBC13" s="25" t="str">
        <f t="shared" si="32"/>
        <v>RFUN</v>
      </c>
      <c r="CBD13" s="25" t="str">
        <f t="shared" si="32"/>
        <v>RFV</v>
      </c>
      <c r="CBE13" s="25" t="str">
        <f t="shared" si="32"/>
        <v>RGI</v>
      </c>
      <c r="CBF13" s="25" t="str">
        <f t="shared" si="32"/>
        <v>RGLB</v>
      </c>
      <c r="CBG13" s="25" t="str">
        <f t="shared" si="32"/>
        <v>RGRA</v>
      </c>
      <c r="CBH13" s="25" t="str">
        <f t="shared" si="32"/>
        <v>RGRC</v>
      </c>
      <c r="CBI13" s="25" t="str">
        <f t="shared" si="32"/>
        <v>RGRE</v>
      </c>
      <c r="CBJ13" s="25" t="str">
        <f t="shared" si="32"/>
        <v>RGRI</v>
      </c>
      <c r="CBK13" s="25" t="str">
        <f t="shared" si="32"/>
        <v>RGRO</v>
      </c>
      <c r="CBL13" s="25" t="str">
        <f t="shared" si="32"/>
        <v>RGRP</v>
      </c>
      <c r="CBM13" s="25" t="str">
        <f t="shared" si="32"/>
        <v>RHM</v>
      </c>
      <c r="CBN13" s="25" t="str">
        <f t="shared" si="32"/>
        <v>RHO</v>
      </c>
      <c r="CBO13" s="25" t="str">
        <f t="shared" si="32"/>
        <v>RHS</v>
      </c>
      <c r="CBP13" s="25" t="str">
        <f t="shared" si="32"/>
        <v>RIGS</v>
      </c>
      <c r="CBQ13" s="25" t="str">
        <f t="shared" si="32"/>
        <v>RINF</v>
      </c>
      <c r="CBR13" s="25" t="str">
        <f t="shared" si="32"/>
        <v>RING</v>
      </c>
      <c r="CBS13" s="25" t="str">
        <f t="shared" si="32"/>
        <v>RISE</v>
      </c>
      <c r="CBT13" s="25" t="str">
        <f t="shared" si="32"/>
        <v>RJA</v>
      </c>
      <c r="CBU13" s="25" t="str">
        <f t="shared" si="32"/>
        <v>RJI</v>
      </c>
      <c r="CBV13" s="25" t="str">
        <f t="shared" si="32"/>
        <v>RJN</v>
      </c>
      <c r="CBW13" s="25" t="str">
        <f t="shared" si="32"/>
        <v>RJZ</v>
      </c>
      <c r="CBX13" s="25" t="str">
        <f t="shared" si="32"/>
        <v>RKH</v>
      </c>
      <c r="CBY13" s="25" t="str">
        <f t="shared" si="32"/>
        <v>RKHYL</v>
      </c>
      <c r="CBZ13" s="25" t="str">
        <f t="shared" si="32"/>
        <v>RLY</v>
      </c>
      <c r="CCA13" s="25" t="str">
        <f t="shared" si="32"/>
        <v>RMB</v>
      </c>
      <c r="CCB13" s="25" t="str">
        <f t="shared" si="32"/>
        <v>RMM</v>
      </c>
      <c r="CCC13" s="25" t="str">
        <f t="shared" si="32"/>
        <v>RMS</v>
      </c>
      <c r="CCD13" s="25" t="str">
        <f t="shared" si="32"/>
        <v>RNDM</v>
      </c>
      <c r="CCE13" s="25" t="str">
        <f t="shared" si="32"/>
        <v>RNDV</v>
      </c>
      <c r="CCF13" s="25" t="str">
        <f t="shared" si="32"/>
        <v>RNEM</v>
      </c>
      <c r="CCG13" s="25" t="str">
        <f t="shared" si="32"/>
        <v>RNLC</v>
      </c>
      <c r="CCH13" s="25" t="str">
        <f t="shared" si="32"/>
        <v>RNMC</v>
      </c>
      <c r="CCI13" s="25" t="str">
        <f t="shared" si="32"/>
        <v>RNSC</v>
      </c>
      <c r="CCJ13" s="25" t="str">
        <f t="shared" si="32"/>
        <v>ROAM</v>
      </c>
      <c r="CCK13" s="25" t="str">
        <f t="shared" ref="CCK13:CEV13" si="33">LEFT(CCK14,FIND(" ",CCK14)-1)</f>
        <v>ROB</v>
      </c>
      <c r="CCL13" s="25" t="str">
        <f t="shared" si="33"/>
        <v>ROBO</v>
      </c>
      <c r="CCM13" s="25" t="str">
        <f t="shared" si="33"/>
        <v>RODI</v>
      </c>
      <c r="CCN13" s="25" t="str">
        <f t="shared" si="33"/>
        <v>RODM</v>
      </c>
      <c r="CCO13" s="25" t="str">
        <f t="shared" si="33"/>
        <v>ROGS</v>
      </c>
      <c r="CCP13" s="25" t="str">
        <f t="shared" si="33"/>
        <v>ROI</v>
      </c>
      <c r="CCQ13" s="25" t="str">
        <f t="shared" si="33"/>
        <v>ROLA</v>
      </c>
      <c r="CCR13" s="25" t="str">
        <f t="shared" si="33"/>
        <v>ROM</v>
      </c>
      <c r="CCS13" s="25" t="str">
        <f t="shared" si="33"/>
        <v>ROOF</v>
      </c>
      <c r="CCT13" s="25" t="str">
        <f t="shared" si="33"/>
        <v>RORE</v>
      </c>
      <c r="CCU13" s="25" t="str">
        <f t="shared" si="33"/>
        <v>RORO</v>
      </c>
      <c r="CCV13" s="25" t="str">
        <f t="shared" si="33"/>
        <v>ROSA</v>
      </c>
      <c r="CCW13" s="25" t="str">
        <f t="shared" si="33"/>
        <v>ROUS</v>
      </c>
      <c r="CCX13" s="25" t="str">
        <f t="shared" si="33"/>
        <v>RPG</v>
      </c>
      <c r="CCY13" s="25" t="str">
        <f t="shared" si="33"/>
        <v>RPQ</v>
      </c>
      <c r="CCZ13" s="25" t="str">
        <f t="shared" si="33"/>
        <v>RPV</v>
      </c>
      <c r="CDA13" s="25" t="str">
        <f t="shared" si="33"/>
        <v>RPX</v>
      </c>
      <c r="CDB13" s="25" t="str">
        <f t="shared" si="33"/>
        <v>RRF</v>
      </c>
      <c r="CDC13" s="25" t="str">
        <f t="shared" si="33"/>
        <v>RRY</v>
      </c>
      <c r="CDD13" s="25" t="str">
        <f t="shared" si="33"/>
        <v>RRZ</v>
      </c>
      <c r="CDE13" s="25" t="str">
        <f t="shared" si="33"/>
        <v>RSP</v>
      </c>
      <c r="CDF13" s="25" t="str">
        <f t="shared" si="33"/>
        <v>RSU</v>
      </c>
      <c r="CDG13" s="25" t="str">
        <f t="shared" si="33"/>
        <v>RSUN</v>
      </c>
      <c r="CDH13" s="25" t="str">
        <f t="shared" si="33"/>
        <v>RSW</v>
      </c>
      <c r="CDI13" s="25" t="str">
        <f t="shared" si="33"/>
        <v>RSX</v>
      </c>
      <c r="CDJ13" s="25" t="str">
        <f t="shared" si="33"/>
        <v>RSXJ</v>
      </c>
      <c r="CDK13" s="25" t="str">
        <f t="shared" si="33"/>
        <v>RTG</v>
      </c>
      <c r="CDL13" s="25" t="str">
        <f t="shared" si="33"/>
        <v>RTH</v>
      </c>
      <c r="CDM13" s="25" t="str">
        <f t="shared" si="33"/>
        <v>RTHYL</v>
      </c>
      <c r="CDN13" s="25" t="str">
        <f t="shared" si="33"/>
        <v>RTL</v>
      </c>
      <c r="CDO13" s="25" t="str">
        <f t="shared" si="33"/>
        <v>RTLA</v>
      </c>
      <c r="CDP13" s="25" t="str">
        <f t="shared" si="33"/>
        <v>RTM</v>
      </c>
      <c r="CDQ13" s="25" t="str">
        <f t="shared" si="33"/>
        <v>RTR</v>
      </c>
      <c r="CDR13" s="25" t="str">
        <f t="shared" si="33"/>
        <v>RTSA</v>
      </c>
      <c r="CDS13" s="25" t="str">
        <f t="shared" si="33"/>
        <v>RTW</v>
      </c>
      <c r="CDT13" s="25" t="str">
        <f t="shared" si="33"/>
        <v>RUDR</v>
      </c>
      <c r="CDU13" s="25" t="str">
        <f t="shared" si="33"/>
        <v>RUSL</v>
      </c>
      <c r="CDV13" s="25" t="str">
        <f t="shared" si="33"/>
        <v>RUSS</v>
      </c>
      <c r="CDW13" s="25" t="str">
        <f t="shared" si="33"/>
        <v>RVNU</v>
      </c>
      <c r="CDX13" s="25" t="str">
        <f t="shared" si="33"/>
        <v>RWG</v>
      </c>
      <c r="CDY13" s="25" t="str">
        <f t="shared" si="33"/>
        <v>RWJ</v>
      </c>
      <c r="CDZ13" s="25" t="str">
        <f t="shared" si="33"/>
        <v>RWK</v>
      </c>
      <c r="CEA13" s="25" t="str">
        <f t="shared" si="33"/>
        <v>RWL</v>
      </c>
      <c r="CEB13" s="25" t="str">
        <f t="shared" si="33"/>
        <v>RWM</v>
      </c>
      <c r="CEC13" s="25" t="str">
        <f t="shared" si="33"/>
        <v>RWO</v>
      </c>
      <c r="CED13" s="25" t="str">
        <f t="shared" si="33"/>
        <v>RWR</v>
      </c>
      <c r="CEE13" s="25" t="str">
        <f t="shared" si="33"/>
        <v>RWV</v>
      </c>
      <c r="CEF13" s="25" t="str">
        <f t="shared" si="33"/>
        <v>RWW</v>
      </c>
      <c r="CEG13" s="25" t="str">
        <f t="shared" si="33"/>
        <v>RWX</v>
      </c>
      <c r="CEH13" s="25" t="str">
        <f t="shared" si="33"/>
        <v>RWXL</v>
      </c>
      <c r="CEI13" s="25" t="str">
        <f t="shared" si="33"/>
        <v>RXD</v>
      </c>
      <c r="CEJ13" s="25" t="str">
        <f t="shared" si="33"/>
        <v>RXI</v>
      </c>
      <c r="CEK13" s="25" t="str">
        <f t="shared" si="33"/>
        <v>RXL</v>
      </c>
      <c r="CEL13" s="25" t="str">
        <f t="shared" si="33"/>
        <v>RYE</v>
      </c>
      <c r="CEM13" s="25" t="str">
        <f t="shared" si="33"/>
        <v>RYF</v>
      </c>
      <c r="CEN13" s="25" t="str">
        <f t="shared" si="33"/>
        <v>RYH</v>
      </c>
      <c r="CEO13" s="25" t="str">
        <f t="shared" si="33"/>
        <v>RYJ</v>
      </c>
      <c r="CEP13" s="25" t="str">
        <f t="shared" si="33"/>
        <v>RYT</v>
      </c>
      <c r="CEQ13" s="25" t="str">
        <f t="shared" si="33"/>
        <v>RYU</v>
      </c>
      <c r="CER13" s="25" t="str">
        <f t="shared" si="33"/>
        <v>RZG</v>
      </c>
      <c r="CES13" s="25" t="str">
        <f t="shared" si="33"/>
        <v>RZV</v>
      </c>
      <c r="CET13" s="25" t="str">
        <f t="shared" si="33"/>
        <v>SAA</v>
      </c>
      <c r="CEU13" s="25" t="str">
        <f t="shared" si="33"/>
        <v>SAGG</v>
      </c>
      <c r="CEV13" s="25" t="str">
        <f t="shared" si="33"/>
        <v>SAW</v>
      </c>
      <c r="CEW13" s="25" t="str">
        <f t="shared" ref="CEW13:CHH13" si="34">LEFT(CEW14,FIND(" ",CEW14)-1)</f>
        <v>SBB</v>
      </c>
      <c r="CEX13" s="25" t="str">
        <f t="shared" si="34"/>
        <v>SBEU</v>
      </c>
      <c r="CEY13" s="25" t="str">
        <f t="shared" si="34"/>
        <v>SBIO</v>
      </c>
      <c r="CEZ13" s="25" t="str">
        <f t="shared" si="34"/>
        <v>SBM</v>
      </c>
      <c r="CFA13" s="25" t="str">
        <f t="shared" si="34"/>
        <v>SBND</v>
      </c>
      <c r="CFB13" s="25" t="str">
        <f t="shared" si="34"/>
        <v>SBUS</v>
      </c>
      <c r="CFC13" s="25" t="str">
        <f t="shared" si="34"/>
        <v>SBV</v>
      </c>
      <c r="CFD13" s="25" t="str">
        <f t="shared" si="34"/>
        <v>SCAP</v>
      </c>
      <c r="CFE13" s="25" t="str">
        <f t="shared" si="34"/>
        <v>SCC</v>
      </c>
      <c r="CFF13" s="25" t="str">
        <f t="shared" si="34"/>
        <v>SCHA</v>
      </c>
      <c r="CFG13" s="25" t="str">
        <f t="shared" si="34"/>
        <v>SCHB</v>
      </c>
      <c r="CFH13" s="25" t="str">
        <f t="shared" si="34"/>
        <v>SCHC</v>
      </c>
      <c r="CFI13" s="25" t="str">
        <f t="shared" si="34"/>
        <v>SCHD</v>
      </c>
      <c r="CFJ13" s="25" t="str">
        <f t="shared" si="34"/>
        <v>SCHE</v>
      </c>
      <c r="CFK13" s="25" t="str">
        <f t="shared" si="34"/>
        <v>SCHF</v>
      </c>
      <c r="CFL13" s="25" t="str">
        <f t="shared" si="34"/>
        <v>SCHG</v>
      </c>
      <c r="CFM13" s="25" t="str">
        <f t="shared" si="34"/>
        <v>SCHH</v>
      </c>
      <c r="CFN13" s="25" t="str">
        <f t="shared" si="34"/>
        <v>SCHM</v>
      </c>
      <c r="CFO13" s="25" t="str">
        <f t="shared" si="34"/>
        <v>SCHO</v>
      </c>
      <c r="CFP13" s="25" t="str">
        <f t="shared" si="34"/>
        <v>SCHP</v>
      </c>
      <c r="CFQ13" s="25" t="str">
        <f t="shared" si="34"/>
        <v>SCHR</v>
      </c>
      <c r="CFR13" s="25" t="str">
        <f t="shared" si="34"/>
        <v>SCHV</v>
      </c>
      <c r="CFS13" s="25" t="str">
        <f t="shared" si="34"/>
        <v>SCHX</v>
      </c>
      <c r="CFT13" s="25" t="str">
        <f t="shared" si="34"/>
        <v>SCHZ</v>
      </c>
      <c r="CFU13" s="25" t="str">
        <f t="shared" si="34"/>
        <v>SCID</v>
      </c>
      <c r="CFV13" s="25" t="str">
        <f t="shared" si="34"/>
        <v>SCIF</v>
      </c>
      <c r="CFW13" s="25" t="str">
        <f t="shared" si="34"/>
        <v>SCIJ</v>
      </c>
      <c r="CFX13" s="25" t="str">
        <f t="shared" si="34"/>
        <v>SCIN</v>
      </c>
      <c r="CFY13" s="25" t="str">
        <f t="shared" si="34"/>
        <v>SCIU</v>
      </c>
      <c r="CFZ13" s="25" t="str">
        <f t="shared" si="34"/>
        <v>SCIX</v>
      </c>
      <c r="CGA13" s="25" t="str">
        <f t="shared" si="34"/>
        <v>SCJ</v>
      </c>
      <c r="CGB13" s="25" t="str">
        <f t="shared" si="34"/>
        <v>SCLP</v>
      </c>
      <c r="CGC13" s="25" t="str">
        <f t="shared" si="34"/>
        <v>SCO</v>
      </c>
      <c r="CGD13" s="25" t="str">
        <f t="shared" si="34"/>
        <v>SCOG</v>
      </c>
      <c r="CGE13" s="25" t="str">
        <f t="shared" si="34"/>
        <v>SCPB</v>
      </c>
      <c r="CGF13" s="25" t="str">
        <f t="shared" si="34"/>
        <v>SCPR</v>
      </c>
      <c r="CGG13" s="25" t="str">
        <f t="shared" si="34"/>
        <v>SCTO</v>
      </c>
      <c r="CGH13" s="25" t="str">
        <f t="shared" si="34"/>
        <v>SCTRL</v>
      </c>
      <c r="CGI13" s="25" t="str">
        <f t="shared" si="34"/>
        <v>SCV</v>
      </c>
      <c r="CGJ13" s="25" t="str">
        <f t="shared" si="34"/>
        <v>SCZ</v>
      </c>
      <c r="CGK13" s="25" t="str">
        <f t="shared" si="34"/>
        <v>SDD</v>
      </c>
      <c r="CGL13" s="25" t="str">
        <f t="shared" si="34"/>
        <v>SDEM</v>
      </c>
      <c r="CGM13" s="25" t="str">
        <f t="shared" si="34"/>
        <v>SDIV</v>
      </c>
      <c r="CGN13" s="25" t="str">
        <f t="shared" si="34"/>
        <v>SDK</v>
      </c>
      <c r="CGO13" s="25" t="str">
        <f t="shared" si="34"/>
        <v>SDOG</v>
      </c>
      <c r="CGP13" s="25" t="str">
        <f t="shared" si="34"/>
        <v>SDOW</v>
      </c>
      <c r="CGQ13" s="25" t="str">
        <f t="shared" si="34"/>
        <v>SDP</v>
      </c>
      <c r="CGR13" s="25" t="str">
        <f t="shared" si="34"/>
        <v>SDS</v>
      </c>
      <c r="CGS13" s="25" t="str">
        <f t="shared" si="34"/>
        <v>SDY</v>
      </c>
      <c r="CGT13" s="25" t="str">
        <f t="shared" si="34"/>
        <v>SDYL</v>
      </c>
      <c r="CGU13" s="25" t="str">
        <f t="shared" si="34"/>
        <v>SEA</v>
      </c>
      <c r="CGV13" s="25" t="str">
        <f t="shared" si="34"/>
        <v>SEF</v>
      </c>
      <c r="CGW13" s="25" t="str">
        <f t="shared" si="34"/>
        <v>SEMF</v>
      </c>
      <c r="CGX13" s="25" t="str">
        <f t="shared" si="34"/>
        <v>SFHY</v>
      </c>
      <c r="CGY13" s="25" t="str">
        <f t="shared" si="34"/>
        <v>SFIG</v>
      </c>
      <c r="CGZ13" s="25" t="str">
        <f t="shared" si="34"/>
        <v>SFK</v>
      </c>
      <c r="CHA13" s="25" t="str">
        <f t="shared" si="34"/>
        <v>SFLA</v>
      </c>
      <c r="CHB13" s="25" t="str">
        <f t="shared" si="34"/>
        <v>SFSA</v>
      </c>
      <c r="CHC13" s="25" t="str">
        <f t="shared" si="34"/>
        <v>SFV</v>
      </c>
      <c r="CHD13" s="25" t="str">
        <f t="shared" si="34"/>
        <v>SGAR</v>
      </c>
      <c r="CHE13" s="25" t="str">
        <f t="shared" si="34"/>
        <v>SGDJ</v>
      </c>
      <c r="CHF13" s="25" t="str">
        <f t="shared" si="34"/>
        <v>SGDM</v>
      </c>
      <c r="CHG13" s="25" t="str">
        <f t="shared" si="34"/>
        <v>SGG</v>
      </c>
      <c r="CHH13" s="25" t="str">
        <f t="shared" si="34"/>
        <v>SGGG</v>
      </c>
      <c r="CHI13" s="25" t="str">
        <f t="shared" ref="CHI13:CJT13" si="35">LEFT(CHI14,FIND(" ",CHI14)-1)</f>
        <v>SGOL</v>
      </c>
      <c r="CHJ13" s="25" t="str">
        <f t="shared" si="35"/>
        <v>SGQI</v>
      </c>
      <c r="CHK13" s="25" t="str">
        <f t="shared" si="35"/>
        <v>SGT</v>
      </c>
      <c r="CHL13" s="25" t="str">
        <f t="shared" si="35"/>
        <v>SH</v>
      </c>
      <c r="CHM13" s="25" t="str">
        <f t="shared" si="35"/>
        <v>SHAG</v>
      </c>
      <c r="CHN13" s="25" t="str">
        <f t="shared" si="35"/>
        <v>SHBT</v>
      </c>
      <c r="CHO13" s="25" t="str">
        <f t="shared" si="35"/>
        <v>SHE</v>
      </c>
      <c r="CHP13" s="25" t="str">
        <f t="shared" si="35"/>
        <v>SHM</v>
      </c>
      <c r="CHQ13" s="25" t="str">
        <f t="shared" si="35"/>
        <v>SHMO</v>
      </c>
      <c r="CHR13" s="25" t="str">
        <f t="shared" si="35"/>
        <v>SHNY</v>
      </c>
      <c r="CHS13" s="25" t="str">
        <f t="shared" si="35"/>
        <v>SHV</v>
      </c>
      <c r="CHT13" s="25" t="str">
        <f t="shared" si="35"/>
        <v>SHVY</v>
      </c>
      <c r="CHU13" s="25" t="str">
        <f t="shared" si="35"/>
        <v>SHY</v>
      </c>
      <c r="CHV13" s="25" t="str">
        <f t="shared" si="35"/>
        <v>SHYD</v>
      </c>
      <c r="CHW13" s="25" t="str">
        <f t="shared" si="35"/>
        <v>SHYG</v>
      </c>
      <c r="CHX13" s="25" t="str">
        <f t="shared" si="35"/>
        <v>SICK</v>
      </c>
      <c r="CHY13" s="25" t="str">
        <f t="shared" si="35"/>
        <v>SIH</v>
      </c>
      <c r="CHZ13" s="25" t="str">
        <f t="shared" si="35"/>
        <v>SIJ</v>
      </c>
      <c r="CIA13" s="25" t="str">
        <f t="shared" si="35"/>
        <v>SIL</v>
      </c>
      <c r="CIB13" s="25" t="str">
        <f t="shared" si="35"/>
        <v>SILJ</v>
      </c>
      <c r="CIC13" s="25" t="str">
        <f t="shared" si="35"/>
        <v>SINF</v>
      </c>
      <c r="CID13" s="25" t="str">
        <f t="shared" si="35"/>
        <v>SIPE</v>
      </c>
      <c r="CIE13" s="25" t="str">
        <f t="shared" si="35"/>
        <v>SIVR</v>
      </c>
      <c r="CIF13" s="25" t="str">
        <f t="shared" si="35"/>
        <v>SIZ</v>
      </c>
      <c r="CIG13" s="25" t="str">
        <f t="shared" si="35"/>
        <v>SIZE</v>
      </c>
      <c r="CIH13" s="25" t="str">
        <f t="shared" si="35"/>
        <v>SJB</v>
      </c>
      <c r="CII13" s="25" t="str">
        <f t="shared" si="35"/>
        <v>SJF</v>
      </c>
      <c r="CIJ13" s="25" t="str">
        <f t="shared" si="35"/>
        <v>SJH</v>
      </c>
      <c r="CIK13" s="25" t="str">
        <f t="shared" si="35"/>
        <v>SJL</v>
      </c>
      <c r="CIL13" s="25" t="str">
        <f t="shared" si="35"/>
        <v>SJNK</v>
      </c>
      <c r="CIM13" s="25" t="str">
        <f t="shared" si="35"/>
        <v>SKF</v>
      </c>
      <c r="CIN13" s="25" t="str">
        <f t="shared" si="35"/>
        <v>SKK</v>
      </c>
      <c r="CIO13" s="25" t="str">
        <f t="shared" si="35"/>
        <v>SKOR</v>
      </c>
      <c r="CIP13" s="25" t="str">
        <f t="shared" si="35"/>
        <v>SKYY</v>
      </c>
      <c r="CIQ13" s="25" t="str">
        <f t="shared" si="35"/>
        <v>SLBT</v>
      </c>
      <c r="CIR13" s="25" t="str">
        <f t="shared" si="35"/>
        <v>SLDR</v>
      </c>
      <c r="CIS13" s="25" t="str">
        <f t="shared" si="35"/>
        <v>SLIM</v>
      </c>
      <c r="CIT13" s="25" t="str">
        <f t="shared" si="35"/>
        <v>SLOW</v>
      </c>
      <c r="CIU13" s="25" t="str">
        <f t="shared" si="35"/>
        <v>SLQD</v>
      </c>
      <c r="CIV13" s="25" t="str">
        <f t="shared" si="35"/>
        <v>SLV</v>
      </c>
      <c r="CIW13" s="25" t="str">
        <f t="shared" si="35"/>
        <v>SLVO</v>
      </c>
      <c r="CIX13" s="25" t="str">
        <f t="shared" si="35"/>
        <v>SLVP</v>
      </c>
      <c r="CIY13" s="25" t="str">
        <f t="shared" si="35"/>
        <v>SLVY</v>
      </c>
      <c r="CIZ13" s="25" t="str">
        <f t="shared" si="35"/>
        <v>SLX</v>
      </c>
      <c r="CJA13" s="25" t="str">
        <f t="shared" si="35"/>
        <v>SLY</v>
      </c>
      <c r="CJB13" s="25" t="str">
        <f t="shared" si="35"/>
        <v>SLYG</v>
      </c>
      <c r="CJC13" s="25" t="str">
        <f t="shared" si="35"/>
        <v>SLYV</v>
      </c>
      <c r="CJD13" s="25" t="str">
        <f t="shared" si="35"/>
        <v>SMB</v>
      </c>
      <c r="CJE13" s="25" t="str">
        <f t="shared" si="35"/>
        <v>SMCP</v>
      </c>
      <c r="CJF13" s="25" t="str">
        <f t="shared" si="35"/>
        <v>SMD</v>
      </c>
      <c r="CJG13" s="25" t="str">
        <f t="shared" si="35"/>
        <v>SMDD</v>
      </c>
      <c r="CJH13" s="25" t="str">
        <f t="shared" si="35"/>
        <v>SMDV</v>
      </c>
      <c r="CJI13" s="25" t="str">
        <f t="shared" si="35"/>
        <v>SMEZ</v>
      </c>
      <c r="CJJ13" s="25" t="str">
        <f t="shared" si="35"/>
        <v>SMH</v>
      </c>
      <c r="CJK13" s="25" t="str">
        <f t="shared" si="35"/>
        <v>SMHD</v>
      </c>
      <c r="CJL13" s="25" t="str">
        <f t="shared" si="35"/>
        <v>SMHYL</v>
      </c>
      <c r="CJM13" s="25" t="str">
        <f t="shared" si="35"/>
        <v>SMIN</v>
      </c>
      <c r="CJN13" s="25" t="str">
        <f t="shared" si="35"/>
        <v>SMK</v>
      </c>
      <c r="CJO13" s="25" t="str">
        <f t="shared" si="35"/>
        <v>SMLF</v>
      </c>
      <c r="CJP13" s="25" t="str">
        <f t="shared" si="35"/>
        <v>SMLL</v>
      </c>
      <c r="CJQ13" s="25" t="str">
        <f t="shared" si="35"/>
        <v>SMLV</v>
      </c>
      <c r="CJR13" s="25" t="str">
        <f t="shared" si="35"/>
        <v>SMMD</v>
      </c>
      <c r="CJS13" s="25" t="str">
        <f t="shared" si="35"/>
        <v>SMMU</v>
      </c>
      <c r="CJT13" s="25" t="str">
        <f t="shared" si="35"/>
        <v>SMMV</v>
      </c>
      <c r="CJU13" s="25" t="str">
        <f t="shared" ref="CJU13:CLD13" si="36">LEFT(CJU14,FIND(" ",CJU14)-1)</f>
        <v>SMN</v>
      </c>
      <c r="CJV13" s="25" t="str">
        <f t="shared" si="36"/>
        <v>SNB</v>
      </c>
      <c r="CJW13" s="25" t="str">
        <f t="shared" si="36"/>
        <v>SNLN</v>
      </c>
      <c r="CJX13" s="25" t="str">
        <f t="shared" si="36"/>
        <v>SNO</v>
      </c>
      <c r="CJY13" s="25" t="str">
        <f t="shared" si="36"/>
        <v>SNSR</v>
      </c>
      <c r="CJZ13" s="25" t="str">
        <f t="shared" si="36"/>
        <v>SOCL</v>
      </c>
      <c r="CKA13" s="25" t="str">
        <f t="shared" si="36"/>
        <v>SOIL</v>
      </c>
      <c r="CKB13" s="25" t="str">
        <f t="shared" si="36"/>
        <v>SOP</v>
      </c>
      <c r="CKC13" s="25" t="str">
        <f t="shared" si="36"/>
        <v>SOVB</v>
      </c>
      <c r="CKD13" s="25" t="str">
        <f t="shared" si="36"/>
        <v>SOXL</v>
      </c>
      <c r="CKE13" s="25" t="str">
        <f t="shared" si="36"/>
        <v>SOXS</v>
      </c>
      <c r="CKF13" s="25" t="str">
        <f t="shared" si="36"/>
        <v>SOXX</v>
      </c>
      <c r="CKG13" s="25" t="str">
        <f t="shared" si="36"/>
        <v>SOYB</v>
      </c>
      <c r="CKH13" s="25" t="str">
        <f t="shared" si="36"/>
        <v>SPDN</v>
      </c>
      <c r="CKI13" s="25" t="str">
        <f t="shared" si="36"/>
        <v>SPFF</v>
      </c>
      <c r="CKJ13" s="25" t="str">
        <f t="shared" si="36"/>
        <v>SPGH</v>
      </c>
      <c r="CKK13" s="25" t="str">
        <f t="shared" si="36"/>
        <v>SPHB</v>
      </c>
      <c r="CKL13" s="25" t="str">
        <f t="shared" si="36"/>
        <v>SPHD</v>
      </c>
      <c r="CKM13" s="25" t="str">
        <f t="shared" si="36"/>
        <v>SPHQ</v>
      </c>
      <c r="CKN13" s="25" t="str">
        <f t="shared" si="36"/>
        <v>SPLV</v>
      </c>
      <c r="CKO13" s="25" t="str">
        <f t="shared" si="36"/>
        <v>SPLX</v>
      </c>
      <c r="CKP13" s="25" t="str">
        <f t="shared" si="36"/>
        <v>SPLZ</v>
      </c>
      <c r="CKQ13" s="25" t="str">
        <f t="shared" si="36"/>
        <v>SPMO</v>
      </c>
      <c r="CKR13" s="25" t="str">
        <f t="shared" si="36"/>
        <v>SPMV</v>
      </c>
      <c r="CKS13" s="25" t="str">
        <f t="shared" si="36"/>
        <v>SPUN</v>
      </c>
      <c r="CKT13" s="25" t="str">
        <f t="shared" si="36"/>
        <v>SPUU</v>
      </c>
      <c r="CKU13" s="25" t="str">
        <f t="shared" si="36"/>
        <v>SPVM</v>
      </c>
      <c r="CKV13" s="25" t="str">
        <f t="shared" si="36"/>
        <v>SPVU</v>
      </c>
      <c r="CKW13" s="25" t="str">
        <f t="shared" si="36"/>
        <v>SPXE</v>
      </c>
      <c r="CKX13" s="25" t="str">
        <f t="shared" si="36"/>
        <v>SPXH</v>
      </c>
      <c r="CKY13" s="25" t="str">
        <f t="shared" si="36"/>
        <v>SPXL</v>
      </c>
      <c r="CKZ13" s="25" t="str">
        <f t="shared" si="36"/>
        <v>SPXN</v>
      </c>
      <c r="CLA13" s="25" t="str">
        <f t="shared" si="36"/>
        <v>SPXS</v>
      </c>
      <c r="CLB13" s="25" t="str">
        <f t="shared" si="36"/>
        <v>SPXT</v>
      </c>
      <c r="CLC13" s="25" t="str">
        <f t="shared" si="36"/>
        <v>SPXU</v>
      </c>
      <c r="CLD13" s="25" t="str">
        <f t="shared" si="36"/>
        <v>SPXV</v>
      </c>
      <c r="CLE13" s="25" t="str">
        <f t="shared" ref="CLE13:CNP13" si="37">LEFT(CLE14,FIND(" ",CLE14)-1)</f>
        <v>SPYB</v>
      </c>
      <c r="CLF13" s="25" t="str">
        <f t="shared" si="37"/>
        <v>SPYD</v>
      </c>
      <c r="CLG13" s="25" t="str">
        <f t="shared" si="37"/>
        <v>SPYG</v>
      </c>
      <c r="CLH13" s="25" t="str">
        <f t="shared" si="37"/>
        <v>SPYV</v>
      </c>
      <c r="CLI13" s="25" t="str">
        <f t="shared" si="37"/>
        <v>SPYX</v>
      </c>
      <c r="CLJ13" s="25" t="str">
        <f t="shared" si="37"/>
        <v>SQLV</v>
      </c>
      <c r="CLK13" s="25" t="str">
        <f t="shared" si="37"/>
        <v>SQQQ</v>
      </c>
      <c r="CLL13" s="25" t="str">
        <f t="shared" si="37"/>
        <v>SQZZ</v>
      </c>
      <c r="CLM13" s="25" t="str">
        <f t="shared" si="37"/>
        <v>SRET</v>
      </c>
      <c r="CLN13" s="25" t="str">
        <f t="shared" si="37"/>
        <v>SRLN</v>
      </c>
      <c r="CLO13" s="25" t="str">
        <f t="shared" si="37"/>
        <v>SRS</v>
      </c>
      <c r="CLP13" s="25" t="str">
        <f t="shared" si="37"/>
        <v>SRTY</v>
      </c>
      <c r="CLQ13" s="25" t="str">
        <f t="shared" si="37"/>
        <v>SSAM</v>
      </c>
      <c r="CLR13" s="25" t="str">
        <f t="shared" si="37"/>
        <v>SSDD</v>
      </c>
      <c r="CLS13" s="25" t="str">
        <f t="shared" si="37"/>
        <v>SSDL</v>
      </c>
      <c r="CLT13" s="25" t="str">
        <f t="shared" si="37"/>
        <v>SSG</v>
      </c>
      <c r="CLU13" s="25" t="str">
        <f t="shared" si="37"/>
        <v>SSK</v>
      </c>
      <c r="CLV13" s="25" t="str">
        <f t="shared" si="37"/>
        <v>SSO</v>
      </c>
      <c r="CLW13" s="25" t="str">
        <f t="shared" si="37"/>
        <v>SST</v>
      </c>
      <c r="CLX13" s="25" t="str">
        <f t="shared" si="37"/>
        <v>STIP</v>
      </c>
      <c r="CLY13" s="25" t="str">
        <f t="shared" si="37"/>
        <v>STOT</v>
      </c>
      <c r="CLZ13" s="25" t="str">
        <f t="shared" si="37"/>
        <v>STPP</v>
      </c>
      <c r="CMA13" s="25" t="str">
        <f t="shared" si="37"/>
        <v>STPZ</v>
      </c>
      <c r="CMB13" s="25" t="str">
        <f t="shared" si="37"/>
        <v>STXX</v>
      </c>
      <c r="CMC13" s="25" t="str">
        <f t="shared" si="37"/>
        <v>SUB</v>
      </c>
      <c r="CMD13" s="25" t="str">
        <f t="shared" si="37"/>
        <v>SUBCR</v>
      </c>
      <c r="CME13" s="25" t="str">
        <f t="shared" si="37"/>
        <v>SUBD</v>
      </c>
      <c r="CMF13" s="25" t="str">
        <f t="shared" si="37"/>
        <v>SUBRD</v>
      </c>
      <c r="CMG13" s="25" t="str">
        <f t="shared" si="37"/>
        <v>SUSA</v>
      </c>
      <c r="CMH13" s="25" t="str">
        <f t="shared" si="37"/>
        <v>SUSB</v>
      </c>
      <c r="CMI13" s="25" t="str">
        <f t="shared" si="37"/>
        <v>SUSC</v>
      </c>
      <c r="CMJ13" s="25" t="str">
        <f t="shared" si="37"/>
        <v>SVD</v>
      </c>
      <c r="CMK13" s="25" t="str">
        <f t="shared" si="37"/>
        <v>SVXY</v>
      </c>
      <c r="CML13" s="25" t="str">
        <f t="shared" si="37"/>
        <v>SWHYL</v>
      </c>
      <c r="CMM13" s="25" t="str">
        <f t="shared" si="37"/>
        <v>SWIN</v>
      </c>
      <c r="CMN13" s="25" t="str">
        <f t="shared" si="37"/>
        <v>SYE</v>
      </c>
      <c r="CMO13" s="25" t="str">
        <f t="shared" si="37"/>
        <v>SYG</v>
      </c>
      <c r="CMP13" s="25" t="str">
        <f t="shared" si="37"/>
        <v>SYLD</v>
      </c>
      <c r="CMQ13" s="25" t="str">
        <f t="shared" si="37"/>
        <v>SYTL</v>
      </c>
      <c r="CMR13" s="25" t="str">
        <f t="shared" si="37"/>
        <v>SYV</v>
      </c>
      <c r="CMS13" s="25" t="str">
        <f t="shared" si="37"/>
        <v>SZG</v>
      </c>
      <c r="CMT13" s="25" t="str">
        <f t="shared" si="37"/>
        <v>SZK</v>
      </c>
      <c r="CMU13" s="25" t="str">
        <f t="shared" si="37"/>
        <v>SZO</v>
      </c>
      <c r="CMV13" s="25" t="str">
        <f t="shared" si="37"/>
        <v>SZR</v>
      </c>
      <c r="CMW13" s="25" t="str">
        <f t="shared" si="37"/>
        <v>TAGS</v>
      </c>
      <c r="CMX13" s="25" t="str">
        <f t="shared" si="37"/>
        <v>TAIL</v>
      </c>
      <c r="CMY13" s="25" t="str">
        <f t="shared" si="37"/>
        <v>TALL</v>
      </c>
      <c r="CMZ13" s="25" t="str">
        <f t="shared" si="37"/>
        <v>TAN</v>
      </c>
      <c r="CNA13" s="25" t="str">
        <f t="shared" si="37"/>
        <v>TAO</v>
      </c>
      <c r="CNB13" s="25" t="str">
        <f t="shared" si="37"/>
        <v>TAPR</v>
      </c>
      <c r="CNC13" s="25" t="str">
        <f t="shared" si="37"/>
        <v>TAV</v>
      </c>
      <c r="CND13" s="25" t="str">
        <f t="shared" si="37"/>
        <v>TBAR</v>
      </c>
      <c r="CNE13" s="25" t="str">
        <f t="shared" si="37"/>
        <v>TBF</v>
      </c>
      <c r="CNF13" s="25" t="str">
        <f t="shared" si="37"/>
        <v>TBLU</v>
      </c>
      <c r="CNG13" s="25" t="str">
        <f t="shared" si="37"/>
        <v>TBT</v>
      </c>
      <c r="CNH13" s="25" t="str">
        <f t="shared" si="37"/>
        <v>TBX</v>
      </c>
      <c r="CNI13" s="25" t="str">
        <f t="shared" si="37"/>
        <v>TBZ</v>
      </c>
      <c r="CNJ13" s="25" t="str">
        <f t="shared" si="37"/>
        <v>TCHF</v>
      </c>
      <c r="CNK13" s="25" t="str">
        <f t="shared" si="37"/>
        <v>TCHI</v>
      </c>
      <c r="CNL13" s="25" t="str">
        <f t="shared" si="37"/>
        <v>TCTL</v>
      </c>
      <c r="CNM13" s="25" t="str">
        <f t="shared" si="37"/>
        <v>TDD</v>
      </c>
      <c r="CNN13" s="25" t="str">
        <f t="shared" si="37"/>
        <v>TDH</v>
      </c>
      <c r="CNO13" s="25" t="str">
        <f t="shared" si="37"/>
        <v>TDIV</v>
      </c>
      <c r="CNP13" s="25" t="str">
        <f t="shared" si="37"/>
        <v>TDN</v>
      </c>
      <c r="CNQ13" s="25" t="str">
        <f t="shared" ref="CNQ13:CQB13" si="38">LEFT(CNQ14,FIND(" ",CNQ14)-1)</f>
        <v>TDTF</v>
      </c>
      <c r="CNR13" s="25" t="str">
        <f t="shared" si="38"/>
        <v>TDTT</v>
      </c>
      <c r="CNS13" s="25" t="str">
        <f t="shared" si="38"/>
        <v>TDV</v>
      </c>
      <c r="CNT13" s="25" t="str">
        <f t="shared" si="38"/>
        <v>TDX</v>
      </c>
      <c r="CNU13" s="25" t="str">
        <f t="shared" si="38"/>
        <v>TECL</v>
      </c>
      <c r="CNV13" s="25" t="str">
        <f t="shared" si="38"/>
        <v>TECS</v>
      </c>
      <c r="CNW13" s="25" t="str">
        <f t="shared" si="38"/>
        <v>TECZ</v>
      </c>
      <c r="CNX13" s="25" t="str">
        <f t="shared" si="38"/>
        <v>TENZ</v>
      </c>
      <c r="CNY13" s="25" t="str">
        <f t="shared" si="38"/>
        <v>TERM</v>
      </c>
      <c r="CNZ13" s="25" t="str">
        <f t="shared" si="38"/>
        <v>TETF</v>
      </c>
      <c r="COA13" s="25" t="str">
        <f t="shared" si="38"/>
        <v>TFI</v>
      </c>
      <c r="COB13" s="25" t="str">
        <f t="shared" si="38"/>
        <v>TFLO</v>
      </c>
      <c r="COC13" s="25" t="str">
        <f t="shared" si="38"/>
        <v>TFT</v>
      </c>
      <c r="COD13" s="25" t="str">
        <f t="shared" si="38"/>
        <v>TGEM</v>
      </c>
      <c r="COE13" s="25" t="str">
        <f t="shared" si="38"/>
        <v>TGR</v>
      </c>
      <c r="COF13" s="25" t="str">
        <f t="shared" si="38"/>
        <v>THD</v>
      </c>
      <c r="COG13" s="25" t="str">
        <f t="shared" si="38"/>
        <v>THHY</v>
      </c>
      <c r="COH13" s="25" t="str">
        <f t="shared" si="38"/>
        <v>THRK</v>
      </c>
      <c r="COI13" s="25" t="str">
        <f t="shared" si="38"/>
        <v>TILT</v>
      </c>
      <c r="COJ13" s="25" t="str">
        <f t="shared" si="38"/>
        <v>TIP</v>
      </c>
      <c r="COK13" s="25" t="str">
        <f t="shared" si="38"/>
        <v>TIPX</v>
      </c>
      <c r="COL13" s="25" t="str">
        <f t="shared" si="38"/>
        <v>TIPZ</v>
      </c>
      <c r="COM13" s="25" t="str">
        <f t="shared" si="38"/>
        <v>TLDH</v>
      </c>
      <c r="CON13" s="25" t="str">
        <f t="shared" si="38"/>
        <v>TLEH</v>
      </c>
      <c r="COO13" s="25" t="str">
        <f t="shared" si="38"/>
        <v>TLH</v>
      </c>
      <c r="COP13" s="25" t="str">
        <f t="shared" si="38"/>
        <v>TLL</v>
      </c>
      <c r="COQ13" s="25" t="str">
        <f t="shared" si="38"/>
        <v>TLO</v>
      </c>
      <c r="COR13" s="25" t="str">
        <f t="shared" si="38"/>
        <v>TLT</v>
      </c>
      <c r="COS13" s="25" t="str">
        <f t="shared" si="38"/>
        <v>TLTD</v>
      </c>
      <c r="COT13" s="25" t="str">
        <f t="shared" si="38"/>
        <v>TLTE</v>
      </c>
      <c r="COU13" s="25" t="str">
        <f t="shared" si="38"/>
        <v>TMF</v>
      </c>
      <c r="COV13" s="25" t="str">
        <f t="shared" si="38"/>
        <v>TMV</v>
      </c>
      <c r="COW13" s="25" t="str">
        <f t="shared" si="38"/>
        <v>TNA</v>
      </c>
      <c r="COX13" s="25" t="str">
        <f t="shared" si="38"/>
        <v>TNDQ</v>
      </c>
      <c r="COY13" s="25" t="str">
        <f t="shared" si="38"/>
        <v>TOFR</v>
      </c>
      <c r="COZ13" s="25" t="str">
        <f t="shared" si="38"/>
        <v>TOK</v>
      </c>
      <c r="CPA13" s="25" t="str">
        <f t="shared" si="38"/>
        <v>TOLZ</v>
      </c>
      <c r="CPB13" s="25" t="str">
        <f t="shared" si="38"/>
        <v>TONS</v>
      </c>
      <c r="CPC13" s="25" t="str">
        <f t="shared" si="38"/>
        <v>TOTL</v>
      </c>
      <c r="CPD13" s="25" t="str">
        <f t="shared" si="38"/>
        <v>TOTS</v>
      </c>
      <c r="CPE13" s="25" t="str">
        <f t="shared" si="38"/>
        <v>TOU</v>
      </c>
      <c r="CPF13" s="25" t="str">
        <f t="shared" si="38"/>
        <v>TPOR</v>
      </c>
      <c r="CPG13" s="25" t="str">
        <f t="shared" si="38"/>
        <v>TPS</v>
      </c>
      <c r="CPH13" s="25" t="str">
        <f t="shared" si="38"/>
        <v>TPYP</v>
      </c>
      <c r="CPI13" s="25" t="str">
        <f t="shared" si="38"/>
        <v>TQQQ</v>
      </c>
      <c r="CPJ13" s="25" t="str">
        <f t="shared" si="38"/>
        <v>TRND</v>
      </c>
      <c r="CPK13" s="25" t="str">
        <f t="shared" si="38"/>
        <v>TRNM</v>
      </c>
      <c r="CPL13" s="25" t="str">
        <f t="shared" si="38"/>
        <v>TRSK</v>
      </c>
      <c r="CPM13" s="25" t="str">
        <f t="shared" si="38"/>
        <v>TRSY</v>
      </c>
      <c r="CPN13" s="25" t="str">
        <f t="shared" si="38"/>
        <v>TTAC</v>
      </c>
      <c r="CPO13" s="25" t="str">
        <f t="shared" si="38"/>
        <v>TTAI</v>
      </c>
      <c r="CPP13" s="25" t="str">
        <f t="shared" si="38"/>
        <v>TTFS</v>
      </c>
      <c r="CPQ13" s="25" t="str">
        <f t="shared" si="38"/>
        <v>TTHYL</v>
      </c>
      <c r="CPR13" s="25" t="str">
        <f t="shared" si="38"/>
        <v>TTT</v>
      </c>
      <c r="CPS13" s="25" t="str">
        <f t="shared" si="38"/>
        <v>TUR</v>
      </c>
      <c r="CPT13" s="25" t="str">
        <f t="shared" si="38"/>
        <v>TUSA</v>
      </c>
      <c r="CPU13" s="25" t="str">
        <f t="shared" si="38"/>
        <v>TUTI</v>
      </c>
      <c r="CPV13" s="25" t="str">
        <f t="shared" si="38"/>
        <v>TUTT</v>
      </c>
      <c r="CPW13" s="25" t="str">
        <f t="shared" si="38"/>
        <v>TUZ</v>
      </c>
      <c r="CPX13" s="25" t="str">
        <f t="shared" si="38"/>
        <v>TVIX</v>
      </c>
      <c r="CPY13" s="25" t="str">
        <f t="shared" si="38"/>
        <v>TVIZ</v>
      </c>
      <c r="CPZ13" s="25" t="str">
        <f t="shared" si="38"/>
        <v>TWM</v>
      </c>
      <c r="CQA13" s="25" t="str">
        <f t="shared" si="38"/>
        <v>TWOK</v>
      </c>
      <c r="CQB13" s="25" t="str">
        <f t="shared" si="38"/>
        <v>TWOL</v>
      </c>
      <c r="CQC13" s="25" t="str">
        <f t="shared" ref="CQC13:CSN13" si="39">LEFT(CQC14,FIND(" ",CQC14)-1)</f>
        <v>TWON</v>
      </c>
      <c r="CQD13" s="25" t="str">
        <f t="shared" si="39"/>
        <v>TWOZ</v>
      </c>
      <c r="CQE13" s="25" t="str">
        <f t="shared" si="39"/>
        <v>TWQ</v>
      </c>
      <c r="CQF13" s="25" t="str">
        <f t="shared" si="39"/>
        <v>TWTI</v>
      </c>
      <c r="CQG13" s="25" t="str">
        <f t="shared" si="39"/>
        <v>TYBS</v>
      </c>
      <c r="CQH13" s="25" t="str">
        <f t="shared" si="39"/>
        <v>TYD</v>
      </c>
      <c r="CQI13" s="25" t="str">
        <f t="shared" si="39"/>
        <v>TYI</v>
      </c>
      <c r="CQJ13" s="25" t="str">
        <f t="shared" si="39"/>
        <v>TYNS</v>
      </c>
      <c r="CQK13" s="25" t="str">
        <f t="shared" si="39"/>
        <v>TYO</v>
      </c>
      <c r="CQL13" s="25" t="str">
        <f t="shared" si="39"/>
        <v>TYTE</v>
      </c>
      <c r="CQM13" s="25" t="str">
        <f t="shared" si="39"/>
        <v>TZA</v>
      </c>
      <c r="CQN13" s="25" t="str">
        <f t="shared" si="39"/>
        <v>TZD</v>
      </c>
      <c r="CQO13" s="25" t="str">
        <f t="shared" si="39"/>
        <v>TZE</v>
      </c>
      <c r="CQP13" s="25" t="str">
        <f t="shared" si="39"/>
        <v>TZG</v>
      </c>
      <c r="CQQ13" s="25" t="str">
        <f t="shared" si="39"/>
        <v>TZI</v>
      </c>
      <c r="CQR13" s="25" t="str">
        <f t="shared" si="39"/>
        <v>TZL</v>
      </c>
      <c r="CQS13" s="25" t="str">
        <f t="shared" si="39"/>
        <v>TZO</v>
      </c>
      <c r="CQT13" s="25" t="str">
        <f t="shared" si="39"/>
        <v>TZV</v>
      </c>
      <c r="CQU13" s="25" t="str">
        <f t="shared" si="39"/>
        <v>TZW</v>
      </c>
      <c r="CQV13" s="25" t="str">
        <f t="shared" si="39"/>
        <v>TZY</v>
      </c>
      <c r="CQW13" s="25" t="str">
        <f t="shared" si="39"/>
        <v>UAE</v>
      </c>
      <c r="CQX13" s="25" t="str">
        <f t="shared" si="39"/>
        <v>UAG</v>
      </c>
      <c r="CQY13" s="25" t="str">
        <f t="shared" si="39"/>
        <v>UBC</v>
      </c>
      <c r="CQZ13" s="25" t="str">
        <f t="shared" si="39"/>
        <v>UBG</v>
      </c>
      <c r="CRA13" s="25" t="str">
        <f t="shared" si="39"/>
        <v>UBIO</v>
      </c>
      <c r="CRB13" s="25" t="str">
        <f t="shared" si="39"/>
        <v>UBM</v>
      </c>
      <c r="CRC13" s="25" t="str">
        <f t="shared" si="39"/>
        <v>UBN</v>
      </c>
      <c r="CRD13" s="25" t="str">
        <f t="shared" si="39"/>
        <v>UBND</v>
      </c>
      <c r="CRE13" s="25" t="str">
        <f t="shared" si="39"/>
        <v>UBR</v>
      </c>
      <c r="CRF13" s="25" t="str">
        <f t="shared" si="39"/>
        <v>UBT</v>
      </c>
      <c r="CRG13" s="25" t="str">
        <f t="shared" si="39"/>
        <v>UCC</v>
      </c>
      <c r="CRH13" s="25" t="str">
        <f t="shared" si="39"/>
        <v>UCD</v>
      </c>
      <c r="CRI13" s="25" t="str">
        <f t="shared" si="39"/>
        <v>UCI</v>
      </c>
      <c r="CRJ13" s="25" t="str">
        <f t="shared" si="39"/>
        <v>UCIB</v>
      </c>
      <c r="CRK13" s="25" t="str">
        <f t="shared" si="39"/>
        <v>UCO</v>
      </c>
      <c r="CRL13" s="25" t="str">
        <f t="shared" si="39"/>
        <v>UCR</v>
      </c>
      <c r="CRM13" s="25" t="str">
        <f t="shared" si="39"/>
        <v>UDBI</v>
      </c>
      <c r="CRN13" s="25" t="str">
        <f t="shared" si="39"/>
        <v>UDN</v>
      </c>
      <c r="CRO13" s="25" t="str">
        <f t="shared" si="39"/>
        <v>UDNT</v>
      </c>
      <c r="CRP13" s="25" t="str">
        <f t="shared" si="39"/>
        <v>UDOW</v>
      </c>
      <c r="CRQ13" s="25" t="str">
        <f t="shared" si="39"/>
        <v>UEM</v>
      </c>
      <c r="CRR13" s="25" t="str">
        <f t="shared" si="39"/>
        <v>UGA</v>
      </c>
      <c r="CRS13" s="25" t="str">
        <f t="shared" si="39"/>
        <v>UGAZ</v>
      </c>
      <c r="CRT13" s="25" t="str">
        <f t="shared" si="39"/>
        <v>UGE</v>
      </c>
      <c r="CRU13" s="25" t="str">
        <f t="shared" si="39"/>
        <v>UGEM</v>
      </c>
      <c r="CRV13" s="25" t="str">
        <f t="shared" si="39"/>
        <v>UGL</v>
      </c>
      <c r="CRW13" s="25" t="str">
        <f t="shared" si="39"/>
        <v>UGLD</v>
      </c>
      <c r="CRX13" s="25" t="str">
        <f t="shared" si="39"/>
        <v>UHN</v>
      </c>
      <c r="CRY13" s="25" t="str">
        <f t="shared" si="39"/>
        <v>UINF</v>
      </c>
      <c r="CRZ13" s="25" t="str">
        <f t="shared" si="39"/>
        <v>UJB</v>
      </c>
      <c r="CSA13" s="25" t="str">
        <f t="shared" si="39"/>
        <v>UK</v>
      </c>
      <c r="CSB13" s="25" t="str">
        <f t="shared" si="39"/>
        <v>UKF</v>
      </c>
      <c r="CSC13" s="25" t="str">
        <f t="shared" si="39"/>
        <v>UKK</v>
      </c>
      <c r="CSD13" s="25" t="str">
        <f t="shared" si="39"/>
        <v>UKW</v>
      </c>
      <c r="CSE13" s="25" t="str">
        <f t="shared" si="39"/>
        <v>ULE</v>
      </c>
      <c r="CSF13" s="25" t="str">
        <f t="shared" si="39"/>
        <v>ULST</v>
      </c>
      <c r="CSG13" s="25" t="str">
        <f t="shared" si="39"/>
        <v>UMDD</v>
      </c>
      <c r="CSH13" s="25" t="str">
        <f t="shared" si="39"/>
        <v>UMM</v>
      </c>
      <c r="CSI13" s="25" t="str">
        <f t="shared" si="39"/>
        <v>UMX</v>
      </c>
      <c r="CSJ13" s="25" t="str">
        <f t="shared" si="39"/>
        <v>UNG</v>
      </c>
      <c r="CSK13" s="25" t="str">
        <f t="shared" si="39"/>
        <v>UNL</v>
      </c>
      <c r="CSL13" s="25" t="str">
        <f t="shared" si="39"/>
        <v>UOIL</v>
      </c>
      <c r="CSM13" s="25" t="str">
        <f t="shared" si="39"/>
        <v>UOP</v>
      </c>
      <c r="CSN13" s="25" t="str">
        <f t="shared" si="39"/>
        <v>UOY</v>
      </c>
      <c r="CSO13" s="25" t="str">
        <f t="shared" ref="CSO13:CUZ13" si="40">LEFT(CSO14,FIND(" ",CSO14)-1)</f>
        <v>UPRO</v>
      </c>
      <c r="CSP13" s="25" t="str">
        <f t="shared" si="40"/>
        <v>UPV</v>
      </c>
      <c r="CSQ13" s="25" t="str">
        <f t="shared" si="40"/>
        <v>UPW</v>
      </c>
      <c r="CSR13" s="25" t="str">
        <f t="shared" si="40"/>
        <v>URA</v>
      </c>
      <c r="CSS13" s="25" t="str">
        <f t="shared" si="40"/>
        <v>URE</v>
      </c>
      <c r="CST13" s="25" t="str">
        <f t="shared" si="40"/>
        <v>URR</v>
      </c>
      <c r="CSU13" s="25" t="str">
        <f t="shared" si="40"/>
        <v>URTH</v>
      </c>
      <c r="CSV13" s="25" t="str">
        <f t="shared" si="40"/>
        <v>URTY</v>
      </c>
      <c r="CSW13" s="25" t="str">
        <f t="shared" si="40"/>
        <v>USAG</v>
      </c>
      <c r="CSX13" s="25" t="str">
        <f t="shared" si="40"/>
        <v>USCI</v>
      </c>
      <c r="CSY13" s="25" t="str">
        <f t="shared" si="40"/>
        <v>USD</v>
      </c>
      <c r="CSZ13" s="25" t="str">
        <f t="shared" si="40"/>
        <v>USDU</v>
      </c>
      <c r="CTA13" s="25" t="str">
        <f t="shared" si="40"/>
        <v>USEQ</v>
      </c>
      <c r="CTB13" s="25" t="str">
        <f t="shared" si="40"/>
        <v>USFR</v>
      </c>
      <c r="CTC13" s="25" t="str">
        <f t="shared" si="40"/>
        <v>USL</v>
      </c>
      <c r="CTD13" s="25" t="str">
        <f t="shared" si="40"/>
        <v>USLB</v>
      </c>
      <c r="CTE13" s="25" t="str">
        <f t="shared" si="40"/>
        <v>USLV</v>
      </c>
      <c r="CTF13" s="25" t="str">
        <f t="shared" si="40"/>
        <v>USMF</v>
      </c>
      <c r="CTG13" s="25" t="str">
        <f t="shared" si="40"/>
        <v>USMI</v>
      </c>
      <c r="CTH13" s="25" t="str">
        <f t="shared" si="40"/>
        <v>USMR</v>
      </c>
      <c r="CTI13" s="25" t="str">
        <f t="shared" si="40"/>
        <v>USMV</v>
      </c>
      <c r="CTJ13" s="25" t="str">
        <f t="shared" si="40"/>
        <v>USO</v>
      </c>
      <c r="CTK13" s="25" t="str">
        <f t="shared" si="40"/>
        <v>USOI</v>
      </c>
      <c r="CTL13" s="25" t="str">
        <f t="shared" si="40"/>
        <v>USRT</v>
      </c>
      <c r="CTM13" s="25" t="str">
        <f t="shared" si="40"/>
        <v>UST</v>
      </c>
      <c r="CTN13" s="25" t="str">
        <f t="shared" si="40"/>
        <v>USV</v>
      </c>
      <c r="CTO13" s="25" t="str">
        <f t="shared" si="40"/>
        <v>USY</v>
      </c>
      <c r="CTP13" s="25" t="str">
        <f t="shared" si="40"/>
        <v>UTES</v>
      </c>
      <c r="CTQ13" s="25" t="str">
        <f t="shared" si="40"/>
        <v>UTHYL</v>
      </c>
      <c r="CTR13" s="25" t="str">
        <f t="shared" si="40"/>
        <v>UTLF</v>
      </c>
      <c r="CTS13" s="25" t="str">
        <f t="shared" si="40"/>
        <v>UTLT</v>
      </c>
      <c r="CTT13" s="25" t="str">
        <f t="shared" si="40"/>
        <v>UTLZ</v>
      </c>
      <c r="CTU13" s="25" t="str">
        <f t="shared" si="40"/>
        <v>UTSL</v>
      </c>
      <c r="CTV13" s="25" t="str">
        <f t="shared" si="40"/>
        <v>UUP</v>
      </c>
      <c r="CTW13" s="25" t="str">
        <f t="shared" si="40"/>
        <v>UUPT</v>
      </c>
      <c r="CTX13" s="25" t="str">
        <f t="shared" si="40"/>
        <v>UVG</v>
      </c>
      <c r="CTY13" s="25" t="str">
        <f t="shared" si="40"/>
        <v>UVT</v>
      </c>
      <c r="CTZ13" s="25" t="str">
        <f t="shared" si="40"/>
        <v>UVU</v>
      </c>
      <c r="CUA13" s="25" t="str">
        <f t="shared" si="40"/>
        <v>UVXY</v>
      </c>
      <c r="CUB13" s="25" t="str">
        <f t="shared" si="40"/>
        <v>UWC</v>
      </c>
      <c r="CUC13" s="25" t="str">
        <f t="shared" si="40"/>
        <v>UWM</v>
      </c>
      <c r="CUD13" s="25" t="str">
        <f t="shared" si="40"/>
        <v>UWT</v>
      </c>
      <c r="CUE13" s="25" t="str">
        <f t="shared" si="40"/>
        <v>UWTIF</v>
      </c>
      <c r="CUF13" s="25" t="str">
        <f t="shared" si="40"/>
        <v>UXI</v>
      </c>
      <c r="CUG13" s="25" t="str">
        <f t="shared" si="40"/>
        <v>UXJ</v>
      </c>
      <c r="CUH13" s="25" t="str">
        <f t="shared" si="40"/>
        <v>UYG</v>
      </c>
      <c r="CUI13" s="25" t="str">
        <f t="shared" si="40"/>
        <v>UYM</v>
      </c>
      <c r="CUJ13" s="25" t="str">
        <f t="shared" si="40"/>
        <v>VALX</v>
      </c>
      <c r="CUK13" s="25" t="str">
        <f t="shared" si="40"/>
        <v>VAMO</v>
      </c>
      <c r="CUL13" s="25" t="str">
        <f t="shared" si="40"/>
        <v>VAW</v>
      </c>
      <c r="CUM13" s="25" t="str">
        <f t="shared" si="40"/>
        <v>VB</v>
      </c>
      <c r="CUN13" s="25" t="str">
        <f t="shared" si="40"/>
        <v>VBK</v>
      </c>
      <c r="CUO13" s="25" t="str">
        <f t="shared" si="40"/>
        <v>VBND</v>
      </c>
      <c r="CUP13" s="25" t="str">
        <f t="shared" si="40"/>
        <v>VBR</v>
      </c>
      <c r="CUQ13" s="25" t="str">
        <f t="shared" si="40"/>
        <v>VCIT</v>
      </c>
      <c r="CUR13" s="25" t="str">
        <f t="shared" si="40"/>
        <v>VCLT</v>
      </c>
      <c r="CUS13" s="25" t="str">
        <f t="shared" si="40"/>
        <v>VCR</v>
      </c>
      <c r="CUT13" s="25" t="str">
        <f t="shared" si="40"/>
        <v>VCSH</v>
      </c>
      <c r="CUU13" s="25" t="str">
        <f t="shared" si="40"/>
        <v>VDC</v>
      </c>
      <c r="CUV13" s="25" t="str">
        <f t="shared" si="40"/>
        <v>VDE</v>
      </c>
      <c r="CUW13" s="25" t="str">
        <f t="shared" si="40"/>
        <v>VEA</v>
      </c>
      <c r="CUX13" s="25" t="str">
        <f t="shared" si="40"/>
        <v>VEGA</v>
      </c>
      <c r="CUY13" s="25" t="str">
        <f t="shared" si="40"/>
        <v>VEGI</v>
      </c>
      <c r="CUZ13" s="25" t="str">
        <f t="shared" si="40"/>
        <v>VESH</v>
      </c>
      <c r="CVA13" s="25" t="str">
        <f t="shared" ref="CVA13:CXL13" si="41">LEFT(CVA14,FIND(" ",CVA14)-1)</f>
        <v>VEU</v>
      </c>
      <c r="CVB13" s="25" t="str">
        <f t="shared" si="41"/>
        <v>VFH</v>
      </c>
      <c r="CVC13" s="25" t="str">
        <f t="shared" si="41"/>
        <v>VGEM</v>
      </c>
      <c r="CVD13" s="25" t="str">
        <f t="shared" si="41"/>
        <v>VGIT</v>
      </c>
      <c r="CVE13" s="25" t="str">
        <f t="shared" si="41"/>
        <v>VGK</v>
      </c>
      <c r="CVF13" s="25" t="str">
        <f t="shared" si="41"/>
        <v>VGLT</v>
      </c>
      <c r="CVG13" s="25" t="str">
        <f t="shared" si="41"/>
        <v>VGSH</v>
      </c>
      <c r="CVH13" s="25" t="str">
        <f t="shared" si="41"/>
        <v>VGT</v>
      </c>
      <c r="CVI13" s="25" t="str">
        <f t="shared" si="41"/>
        <v>VHT</v>
      </c>
      <c r="CVJ13" s="25" t="str">
        <f t="shared" si="41"/>
        <v>VIDI</v>
      </c>
      <c r="CVK13" s="25" t="str">
        <f t="shared" si="41"/>
        <v>VIG</v>
      </c>
      <c r="CVL13" s="25" t="str">
        <f t="shared" si="41"/>
        <v>VIGI</v>
      </c>
      <c r="CVM13" s="25" t="str">
        <f t="shared" si="41"/>
        <v>VIIX</v>
      </c>
      <c r="CVN13" s="25" t="str">
        <f t="shared" si="41"/>
        <v>VIIZ</v>
      </c>
      <c r="CVO13" s="25" t="str">
        <f t="shared" si="41"/>
        <v>VIOG</v>
      </c>
      <c r="CVP13" s="25" t="str">
        <f t="shared" si="41"/>
        <v>VIOO</v>
      </c>
      <c r="CVQ13" s="25" t="str">
        <f t="shared" si="41"/>
        <v>VIOV</v>
      </c>
      <c r="CVR13" s="25" t="str">
        <f t="shared" si="41"/>
        <v>VIS</v>
      </c>
      <c r="CVS13" s="25" t="str">
        <f t="shared" si="41"/>
        <v>VIXH</v>
      </c>
      <c r="CVT13" s="25" t="str">
        <f t="shared" si="41"/>
        <v>VIXM</v>
      </c>
      <c r="CVU13" s="25" t="str">
        <f t="shared" si="41"/>
        <v>VIXY</v>
      </c>
      <c r="CVV13" s="25" t="str">
        <f t="shared" si="41"/>
        <v>VLAT</v>
      </c>
      <c r="CVW13" s="25" t="str">
        <f t="shared" si="41"/>
        <v>VLLV</v>
      </c>
      <c r="CVX13" s="25" t="str">
        <f t="shared" si="41"/>
        <v>VLML</v>
      </c>
      <c r="CVY13" s="25" t="str">
        <f t="shared" si="41"/>
        <v>VLSM</v>
      </c>
      <c r="CVZ13" s="25" t="str">
        <f t="shared" si="41"/>
        <v>VLU</v>
      </c>
      <c r="CWA13" s="25" t="str">
        <f t="shared" si="41"/>
        <v>VLUE</v>
      </c>
      <c r="CWB13" s="25" t="str">
        <f t="shared" si="41"/>
        <v>VMAX</v>
      </c>
      <c r="CWC13" s="25" t="str">
        <f t="shared" si="41"/>
        <v>VMBS</v>
      </c>
      <c r="CWD13" s="25" t="str">
        <f t="shared" si="41"/>
        <v>VMIN</v>
      </c>
      <c r="CWE13" s="25" t="str">
        <f t="shared" si="41"/>
        <v>VMOT</v>
      </c>
      <c r="CWF13" s="25" t="str">
        <f t="shared" si="41"/>
        <v>VNLA</v>
      </c>
      <c r="CWG13" s="25" t="str">
        <f t="shared" si="41"/>
        <v>VNM</v>
      </c>
      <c r="CWH13" s="25" t="str">
        <f t="shared" si="41"/>
        <v>VNQ</v>
      </c>
      <c r="CWI13" s="25" t="str">
        <f t="shared" si="41"/>
        <v>VNQI</v>
      </c>
      <c r="CWJ13" s="25" t="str">
        <f t="shared" si="41"/>
        <v>VO</v>
      </c>
      <c r="CWK13" s="25" t="str">
        <f t="shared" si="41"/>
        <v>VOE</v>
      </c>
      <c r="CWL13" s="25" t="str">
        <f t="shared" si="41"/>
        <v>VONE</v>
      </c>
      <c r="CWM13" s="25" t="str">
        <f t="shared" si="41"/>
        <v>VONG</v>
      </c>
      <c r="CWN13" s="25" t="str">
        <f t="shared" si="41"/>
        <v>VONV</v>
      </c>
      <c r="CWO13" s="25" t="str">
        <f t="shared" si="41"/>
        <v>VOO</v>
      </c>
      <c r="CWP13" s="25" t="str">
        <f t="shared" si="41"/>
        <v>VOOG</v>
      </c>
      <c r="CWQ13" s="25" t="str">
        <f t="shared" si="41"/>
        <v>VOOV</v>
      </c>
      <c r="CWR13" s="25" t="str">
        <f t="shared" si="41"/>
        <v>VOT</v>
      </c>
      <c r="CWS13" s="25" t="str">
        <f t="shared" si="41"/>
        <v>VOX</v>
      </c>
      <c r="CWT13" s="25" t="str">
        <f t="shared" si="41"/>
        <v>VPL</v>
      </c>
      <c r="CWU13" s="25" t="str">
        <f t="shared" si="41"/>
        <v>VPU</v>
      </c>
      <c r="CWV13" s="25" t="str">
        <f t="shared" si="41"/>
        <v>VQT</v>
      </c>
      <c r="CWW13" s="25" t="str">
        <f t="shared" si="41"/>
        <v>VQTS</v>
      </c>
      <c r="CWX13" s="25" t="str">
        <f t="shared" si="41"/>
        <v>VRD</v>
      </c>
      <c r="CWY13" s="25" t="str">
        <f t="shared" si="41"/>
        <v>VRIG</v>
      </c>
      <c r="CWZ13" s="25" t="str">
        <f t="shared" si="41"/>
        <v>VROM</v>
      </c>
      <c r="CXA13" s="25" t="str">
        <f t="shared" si="41"/>
        <v>VRP</v>
      </c>
      <c r="CXB13" s="25" t="str">
        <f t="shared" si="41"/>
        <v>VSDA</v>
      </c>
      <c r="CXC13" s="25" t="str">
        <f t="shared" si="41"/>
        <v>VSMV</v>
      </c>
      <c r="CXD13" s="25" t="str">
        <f t="shared" si="41"/>
        <v>VSPR</v>
      </c>
      <c r="CXE13" s="25" t="str">
        <f t="shared" si="41"/>
        <v>VSPY</v>
      </c>
      <c r="CXF13" s="25" t="str">
        <f t="shared" si="41"/>
        <v>VSS</v>
      </c>
      <c r="CXG13" s="25" t="str">
        <f t="shared" si="41"/>
        <v>VT</v>
      </c>
      <c r="CXH13" s="25" t="str">
        <f t="shared" si="41"/>
        <v>VTEB</v>
      </c>
      <c r="CXI13" s="25" t="str">
        <f t="shared" si="41"/>
        <v>VTHR</v>
      </c>
      <c r="CXJ13" s="25" t="str">
        <f t="shared" si="41"/>
        <v>VTI</v>
      </c>
      <c r="CXK13" s="25" t="str">
        <f t="shared" si="41"/>
        <v>VTIP</v>
      </c>
      <c r="CXL13" s="25" t="str">
        <f t="shared" si="41"/>
        <v>VTV</v>
      </c>
      <c r="CXM13" s="25" t="str">
        <f t="shared" ref="CXM13:CZX13" si="42">LEFT(CXM14,FIND(" ",CXM14)-1)</f>
        <v>VTWG</v>
      </c>
      <c r="CXN13" s="25" t="str">
        <f t="shared" si="42"/>
        <v>VTWO</v>
      </c>
      <c r="CXO13" s="25" t="str">
        <f t="shared" si="42"/>
        <v>VTWV</v>
      </c>
      <c r="CXP13" s="25" t="str">
        <f t="shared" si="42"/>
        <v>VUG</v>
      </c>
      <c r="CXQ13" s="25" t="str">
        <f t="shared" si="42"/>
        <v>VUSE</v>
      </c>
      <c r="CXR13" s="25" t="str">
        <f t="shared" si="42"/>
        <v>VV</v>
      </c>
      <c r="CXS13" s="25" t="str">
        <f t="shared" si="42"/>
        <v>VWO</v>
      </c>
      <c r="CXT13" s="25" t="str">
        <f t="shared" si="42"/>
        <v>VWOB</v>
      </c>
      <c r="CXU13" s="25" t="str">
        <f t="shared" si="42"/>
        <v>VXAA</v>
      </c>
      <c r="CXV13" s="25" t="str">
        <f t="shared" si="42"/>
        <v>VXAL</v>
      </c>
      <c r="CXW13" s="25" t="str">
        <f t="shared" si="42"/>
        <v>VXBB</v>
      </c>
      <c r="CXX13" s="25" t="str">
        <f t="shared" si="42"/>
        <v>VXBL</v>
      </c>
      <c r="CXY13" s="25" t="str">
        <f t="shared" si="42"/>
        <v>VXCC</v>
      </c>
      <c r="CXZ13" s="25" t="str">
        <f t="shared" si="42"/>
        <v>VXCL</v>
      </c>
      <c r="CYA13" s="25" t="str">
        <f t="shared" si="42"/>
        <v>VXDD</v>
      </c>
      <c r="CYB13" s="25" t="str">
        <f t="shared" si="42"/>
        <v>VXDL</v>
      </c>
      <c r="CYC13" s="25" t="str">
        <f t="shared" si="42"/>
        <v>VXDN</v>
      </c>
      <c r="CYD13" s="25" t="str">
        <f t="shared" si="42"/>
        <v>VXEE</v>
      </c>
      <c r="CYE13" s="25" t="str">
        <f t="shared" si="42"/>
        <v>VXF</v>
      </c>
      <c r="CYF13" s="25" t="str">
        <f t="shared" si="42"/>
        <v>VXFF</v>
      </c>
      <c r="CYG13" s="25" t="str">
        <f t="shared" si="42"/>
        <v>VXFL</v>
      </c>
      <c r="CYH13" s="25" t="str">
        <f t="shared" si="42"/>
        <v>VXUP</v>
      </c>
      <c r="CYI13" s="25" t="str">
        <f t="shared" si="42"/>
        <v>VXUS</v>
      </c>
      <c r="CYJ13" s="25" t="str">
        <f t="shared" si="42"/>
        <v>VXX</v>
      </c>
      <c r="CYK13" s="25" t="str">
        <f t="shared" si="42"/>
        <v>VXZ</v>
      </c>
      <c r="CYL13" s="25" t="str">
        <f t="shared" si="42"/>
        <v>VYM</v>
      </c>
      <c r="CYM13" s="25" t="str">
        <f t="shared" si="42"/>
        <v>VYMI</v>
      </c>
      <c r="CYN13" s="25" t="str">
        <f t="shared" si="42"/>
        <v>VZZ</v>
      </c>
      <c r="CYO13" s="25" t="str">
        <f t="shared" si="42"/>
        <v>VZZB</v>
      </c>
      <c r="CYP13" s="25" t="str">
        <f t="shared" si="42"/>
        <v>WBIA</v>
      </c>
      <c r="CYQ13" s="25" t="str">
        <f t="shared" si="42"/>
        <v>WBIB</v>
      </c>
      <c r="CYR13" s="25" t="str">
        <f t="shared" si="42"/>
        <v>WBIC</v>
      </c>
      <c r="CYS13" s="25" t="str">
        <f t="shared" si="42"/>
        <v>WBID</v>
      </c>
      <c r="CYT13" s="25" t="str">
        <f t="shared" si="42"/>
        <v>WBIE</v>
      </c>
      <c r="CYU13" s="25" t="str">
        <f t="shared" si="42"/>
        <v>WBIF</v>
      </c>
      <c r="CYV13" s="25" t="str">
        <f t="shared" si="42"/>
        <v>WBIG</v>
      </c>
      <c r="CYW13" s="25" t="str">
        <f t="shared" si="42"/>
        <v>WBIH</v>
      </c>
      <c r="CYX13" s="25" t="str">
        <f t="shared" si="42"/>
        <v>WBII</v>
      </c>
      <c r="CYY13" s="25" t="str">
        <f t="shared" si="42"/>
        <v>WBIL</v>
      </c>
      <c r="CYZ13" s="25" t="str">
        <f t="shared" si="42"/>
        <v>WBIR</v>
      </c>
      <c r="CZA13" s="25" t="str">
        <f t="shared" si="42"/>
        <v>WBIY</v>
      </c>
      <c r="CZB13" s="25" t="str">
        <f t="shared" si="42"/>
        <v>WCAT</v>
      </c>
      <c r="CZC13" s="25" t="str">
        <f t="shared" si="42"/>
        <v>WDIV</v>
      </c>
      <c r="CZD13" s="25" t="str">
        <f t="shared" si="42"/>
        <v>WDRW</v>
      </c>
      <c r="CZE13" s="25" t="str">
        <f t="shared" si="42"/>
        <v>WDTI</v>
      </c>
      <c r="CZF13" s="25" t="str">
        <f t="shared" si="42"/>
        <v>WEAR</v>
      </c>
      <c r="CZG13" s="25" t="str">
        <f t="shared" si="42"/>
        <v>WEAT</v>
      </c>
      <c r="CZH13" s="25" t="str">
        <f t="shared" si="42"/>
        <v>WEET</v>
      </c>
      <c r="CZI13" s="25" t="str">
        <f t="shared" si="42"/>
        <v>WEXP</v>
      </c>
      <c r="CZJ13" s="25" t="str">
        <f t="shared" si="42"/>
        <v>WFHY</v>
      </c>
      <c r="CZK13" s="25" t="str">
        <f t="shared" si="42"/>
        <v>WFIG</v>
      </c>
      <c r="CZL13" s="25" t="str">
        <f t="shared" si="42"/>
        <v>WFVK</v>
      </c>
      <c r="CZM13" s="25" t="str">
        <f t="shared" si="42"/>
        <v>WIL</v>
      </c>
      <c r="CZN13" s="25" t="str">
        <f t="shared" si="42"/>
        <v>WIP</v>
      </c>
      <c r="CZO13" s="25" t="str">
        <f t="shared" si="42"/>
        <v>WITE</v>
      </c>
      <c r="CZP13" s="25" t="str">
        <f t="shared" si="42"/>
        <v>WIZE</v>
      </c>
      <c r="CZQ13" s="25" t="str">
        <f t="shared" si="42"/>
        <v>WMCR</v>
      </c>
      <c r="CZR13" s="25" t="str">
        <f t="shared" si="42"/>
        <v>WMH</v>
      </c>
      <c r="CZS13" s="25" t="str">
        <f t="shared" si="42"/>
        <v>WMW</v>
      </c>
      <c r="CZT13" s="25" t="str">
        <f t="shared" si="42"/>
        <v>WOOD</v>
      </c>
      <c r="CZU13" s="25" t="str">
        <f t="shared" si="42"/>
        <v>WPS</v>
      </c>
      <c r="CZV13" s="25" t="str">
        <f t="shared" si="42"/>
        <v>WREI</v>
      </c>
      <c r="CZW13" s="25" t="str">
        <f t="shared" si="42"/>
        <v>WSI</v>
      </c>
      <c r="CZX13" s="25" t="str">
        <f t="shared" si="42"/>
        <v>WSKY</v>
      </c>
      <c r="CZY13" s="25" t="str">
        <f t="shared" ref="CZY13:DCJ13" si="43">LEFT(CZY14,FIND(" ",CZY14)-1)</f>
        <v>WSTE</v>
      </c>
      <c r="CZZ13" s="25" t="str">
        <f t="shared" si="43"/>
        <v>WTID</v>
      </c>
      <c r="DAA13" s="25" t="str">
        <f t="shared" si="43"/>
        <v>WTIU</v>
      </c>
      <c r="DAB13" s="25" t="str">
        <f t="shared" si="43"/>
        <v>WTRX</v>
      </c>
      <c r="DAC13" s="25" t="str">
        <f t="shared" si="43"/>
        <v>WUSA</v>
      </c>
      <c r="DAD13" s="25" t="str">
        <f t="shared" si="43"/>
        <v>WXSP</v>
      </c>
      <c r="DAE13" s="25" t="str">
        <f t="shared" si="43"/>
        <v>WYDE</v>
      </c>
      <c r="DAF13" s="25" t="str">
        <f t="shared" si="43"/>
        <v>XAR</v>
      </c>
      <c r="DAG13" s="25" t="str">
        <f t="shared" si="43"/>
        <v>XBI</v>
      </c>
      <c r="DAH13" s="25" t="str">
        <f t="shared" si="43"/>
        <v>XCEM</v>
      </c>
      <c r="DAI13" s="25" t="str">
        <f t="shared" si="43"/>
        <v>XD</v>
      </c>
      <c r="DAJ13" s="25" t="str">
        <f t="shared" si="43"/>
        <v>XE</v>
      </c>
      <c r="DAK13" s="25" t="str">
        <f t="shared" si="43"/>
        <v>XES</v>
      </c>
      <c r="DAL13" s="25" t="str">
        <f t="shared" si="43"/>
        <v>XF</v>
      </c>
      <c r="DAM13" s="25" t="str">
        <f t="shared" si="43"/>
        <v>XGC</v>
      </c>
      <c r="DAN13" s="25" t="str">
        <f t="shared" si="43"/>
        <v>XH</v>
      </c>
      <c r="DAO13" s="25" t="str">
        <f t="shared" si="43"/>
        <v>XHB</v>
      </c>
      <c r="DAP13" s="25" t="str">
        <f t="shared" si="43"/>
        <v>XHE</v>
      </c>
      <c r="DAQ13" s="25" t="str">
        <f t="shared" si="43"/>
        <v>XHMO</v>
      </c>
      <c r="DAR13" s="25" t="str">
        <f t="shared" si="43"/>
        <v>XHS</v>
      </c>
      <c r="DAS13" s="25" t="str">
        <f t="shared" si="43"/>
        <v>XI</v>
      </c>
      <c r="DAT13" s="25" t="str">
        <f t="shared" si="43"/>
        <v>XINA</v>
      </c>
      <c r="DAU13" s="25" t="str">
        <f t="shared" si="43"/>
        <v>XITK</v>
      </c>
      <c r="DAV13" s="25" t="str">
        <f t="shared" si="43"/>
        <v>XIV</v>
      </c>
      <c r="DAW13" s="25" t="str">
        <f t="shared" si="43"/>
        <v>XIVH</v>
      </c>
      <c r="DAX13" s="25" t="str">
        <f t="shared" si="43"/>
        <v>XK</v>
      </c>
      <c r="DAY13" s="25" t="str">
        <f t="shared" si="43"/>
        <v>XLB</v>
      </c>
      <c r="DAZ13" s="25" t="str">
        <f t="shared" si="43"/>
        <v>XLBT</v>
      </c>
      <c r="DBA13" s="25" t="str">
        <f t="shared" si="43"/>
        <v>XLE</v>
      </c>
      <c r="DBB13" s="25" t="str">
        <f t="shared" si="43"/>
        <v>XLF</v>
      </c>
      <c r="DBC13" s="25" t="str">
        <f t="shared" si="43"/>
        <v>XLFS</v>
      </c>
      <c r="DBD13" s="25" t="str">
        <f t="shared" si="43"/>
        <v>XLG</v>
      </c>
      <c r="DBE13" s="25" t="str">
        <f t="shared" si="43"/>
        <v>XLI</v>
      </c>
      <c r="DBF13" s="25" t="str">
        <f t="shared" si="43"/>
        <v>XLK</v>
      </c>
      <c r="DBG13" s="25" t="str">
        <f t="shared" si="43"/>
        <v>XLP</v>
      </c>
      <c r="DBH13" s="25" t="str">
        <f t="shared" si="43"/>
        <v>XLRE</v>
      </c>
      <c r="DBI13" s="25" t="str">
        <f t="shared" si="43"/>
        <v>XLU</v>
      </c>
      <c r="DBJ13" s="25" t="str">
        <f t="shared" si="43"/>
        <v>XLV</v>
      </c>
      <c r="DBK13" s="25" t="str">
        <f t="shared" si="43"/>
        <v>XLVO</v>
      </c>
      <c r="DBL13" s="25" t="str">
        <f t="shared" si="43"/>
        <v>XLY</v>
      </c>
      <c r="DBM13" s="25" t="str">
        <f t="shared" si="43"/>
        <v>XM</v>
      </c>
      <c r="DBN13" s="25" t="str">
        <f t="shared" si="43"/>
        <v>XME</v>
      </c>
      <c r="DBO13" s="25" t="str">
        <f t="shared" si="43"/>
        <v>XMLV</v>
      </c>
      <c r="DBP13" s="25" t="str">
        <f t="shared" si="43"/>
        <v>XMPT</v>
      </c>
      <c r="DBQ13" s="25" t="str">
        <f t="shared" si="43"/>
        <v>XMX</v>
      </c>
      <c r="DBR13" s="25" t="str">
        <f t="shared" si="43"/>
        <v>XOIL</v>
      </c>
      <c r="DBS13" s="25" t="str">
        <f t="shared" si="43"/>
        <v>XOP</v>
      </c>
      <c r="DBT13" s="25" t="str">
        <f t="shared" si="43"/>
        <v>XPH</v>
      </c>
      <c r="DBU13" s="25" t="str">
        <f t="shared" si="43"/>
        <v>XPP</v>
      </c>
      <c r="DBV13" s="25" t="str">
        <f t="shared" si="43"/>
        <v>XRLV</v>
      </c>
      <c r="DBW13" s="25" t="str">
        <f t="shared" si="43"/>
        <v>XRO</v>
      </c>
      <c r="DBX13" s="25" t="str">
        <f t="shared" si="43"/>
        <v>XRT</v>
      </c>
      <c r="DBY13" s="25" t="str">
        <f t="shared" si="43"/>
        <v>XS</v>
      </c>
      <c r="DBZ13" s="25" t="str">
        <f t="shared" si="43"/>
        <v>XSD</v>
      </c>
      <c r="DCA13" s="25" t="str">
        <f t="shared" si="43"/>
        <v>XSHD</v>
      </c>
      <c r="DCB13" s="25" t="str">
        <f t="shared" si="43"/>
        <v>XSHQ</v>
      </c>
      <c r="DCC13" s="25" t="str">
        <f t="shared" si="43"/>
        <v>XSLV</v>
      </c>
      <c r="DCD13" s="25" t="str">
        <f t="shared" si="43"/>
        <v>XSOE</v>
      </c>
      <c r="DCE13" s="25" t="str">
        <f t="shared" si="43"/>
        <v>XSW</v>
      </c>
      <c r="DCF13" s="25" t="str">
        <f t="shared" si="43"/>
        <v>XT</v>
      </c>
      <c r="DCG13" s="25" t="str">
        <f t="shared" si="43"/>
        <v>XTH</v>
      </c>
      <c r="DCH13" s="25" t="str">
        <f t="shared" si="43"/>
        <v>XTL</v>
      </c>
      <c r="DCI13" s="25" t="str">
        <f t="shared" si="43"/>
        <v>XTN</v>
      </c>
      <c r="DCJ13" s="25" t="str">
        <f t="shared" si="43"/>
        <v>XU</v>
      </c>
      <c r="DCK13" s="25" t="str">
        <f t="shared" ref="DCK13:DER13" si="44">LEFT(DCK14,FIND(" ",DCK14)-1)</f>
        <v>XUSA</v>
      </c>
      <c r="DCL13" s="25" t="str">
        <f t="shared" si="44"/>
        <v>XVIX</v>
      </c>
      <c r="DCM13" s="25" t="str">
        <f t="shared" si="44"/>
        <v>XVZ</v>
      </c>
      <c r="DCN13" s="25" t="str">
        <f t="shared" si="44"/>
        <v>XWEB</v>
      </c>
      <c r="DCO13" s="25" t="str">
        <f t="shared" si="44"/>
        <v>XXV</v>
      </c>
      <c r="DCP13" s="25" t="str">
        <f t="shared" si="44"/>
        <v>YANG</v>
      </c>
      <c r="DCQ13" s="25" t="str">
        <f t="shared" si="44"/>
        <v>YAO</v>
      </c>
      <c r="DCR13" s="25" t="str">
        <f t="shared" si="44"/>
        <v>YCL</v>
      </c>
      <c r="DCS13" s="25" t="str">
        <f t="shared" si="44"/>
        <v>YCS</v>
      </c>
      <c r="DCT13" s="25" t="str">
        <f t="shared" si="44"/>
        <v>YDIV</v>
      </c>
      <c r="DCU13" s="25" t="str">
        <f t="shared" si="44"/>
        <v>YGRO</v>
      </c>
      <c r="DCV13" s="25" t="str">
        <f t="shared" si="44"/>
        <v>YINN</v>
      </c>
      <c r="DCW13" s="25" t="str">
        <f t="shared" si="44"/>
        <v>YLCO</v>
      </c>
      <c r="DCX13" s="25" t="str">
        <f t="shared" si="44"/>
        <v>YLD</v>
      </c>
      <c r="DCY13" s="25" t="str">
        <f t="shared" si="44"/>
        <v>YLDE</v>
      </c>
      <c r="DCZ13" s="25" t="str">
        <f t="shared" si="44"/>
        <v>YMLI</v>
      </c>
      <c r="DDA13" s="25" t="str">
        <f t="shared" si="44"/>
        <v>YMLP</v>
      </c>
      <c r="DDB13" s="25" t="str">
        <f t="shared" si="44"/>
        <v>YPRO</v>
      </c>
      <c r="DDC13" s="25" t="str">
        <f t="shared" si="44"/>
        <v>YXI</v>
      </c>
      <c r="DDD13" s="25" t="str">
        <f t="shared" si="44"/>
        <v>YYY</v>
      </c>
      <c r="DDE13" s="25" t="str">
        <f t="shared" si="44"/>
        <v>ZBIO</v>
      </c>
      <c r="DDF13" s="25" t="str">
        <f t="shared" si="44"/>
        <v>ZDIV</v>
      </c>
      <c r="DDG13" s="25" t="str">
        <f t="shared" si="44"/>
        <v>ZIV</v>
      </c>
      <c r="DDH13" s="25" t="str">
        <f t="shared" si="44"/>
        <v>ZLRG</v>
      </c>
      <c r="DDI13" s="25" t="str">
        <f t="shared" si="44"/>
        <v>ZMLP</v>
      </c>
      <c r="DDJ13" s="25" t="str">
        <f t="shared" si="44"/>
        <v>ZPRF</v>
      </c>
      <c r="DDK13" s="25" t="str">
        <f t="shared" si="44"/>
        <v>ZROZ</v>
      </c>
      <c r="DDL13" s="25" t="str">
        <f t="shared" si="44"/>
        <v>ZSL</v>
      </c>
      <c r="DDM13" s="25" t="str">
        <f t="shared" si="44"/>
        <v>ZSML</v>
      </c>
      <c r="DDN13" s="25" t="str">
        <f t="shared" si="44"/>
        <v>0483657D</v>
      </c>
      <c r="DDO13" s="25" t="str">
        <f t="shared" si="44"/>
        <v>0726920D</v>
      </c>
      <c r="DDP13" s="25" t="str">
        <f t="shared" si="44"/>
        <v>0825160D</v>
      </c>
      <c r="DDQ13" s="25" t="str">
        <f t="shared" si="44"/>
        <v>0883241D</v>
      </c>
      <c r="DDR13" s="25" t="str">
        <f t="shared" si="44"/>
        <v>0943548D</v>
      </c>
      <c r="DDS13" s="25" t="str">
        <f t="shared" si="44"/>
        <v>1087100D</v>
      </c>
      <c r="DDT13" s="25" t="str">
        <f t="shared" si="44"/>
        <v>1088024D</v>
      </c>
      <c r="DDU13" s="25" t="str">
        <f t="shared" si="44"/>
        <v>1133802D</v>
      </c>
      <c r="DDV13" s="25" t="str">
        <f t="shared" si="44"/>
        <v>1281676D</v>
      </c>
      <c r="DDW13" s="25" t="str">
        <f t="shared" si="44"/>
        <v>1288015D</v>
      </c>
      <c r="DDX13" s="25" t="str">
        <f t="shared" si="44"/>
        <v>1340233D</v>
      </c>
      <c r="DDY13" s="25" t="str">
        <f t="shared" si="44"/>
        <v>1341067D</v>
      </c>
      <c r="DDZ13" s="25" t="str">
        <f t="shared" si="44"/>
        <v>1370035D</v>
      </c>
      <c r="DEA13" s="25" t="str">
        <f t="shared" si="44"/>
        <v>1418066D</v>
      </c>
      <c r="DEB13" s="25" t="str">
        <f t="shared" si="44"/>
        <v>1449312D</v>
      </c>
      <c r="DEC13" s="25" t="str">
        <f t="shared" si="44"/>
        <v>1486752D</v>
      </c>
      <c r="DED13" s="25" t="str">
        <f t="shared" si="44"/>
        <v>1496577D</v>
      </c>
      <c r="DEE13" s="25" t="str">
        <f t="shared" si="44"/>
        <v>1496578D</v>
      </c>
      <c r="DEF13" s="25" t="str">
        <f t="shared" si="44"/>
        <v>1496666D</v>
      </c>
      <c r="DEG13" s="25" t="str">
        <f t="shared" si="44"/>
        <v>1506815D</v>
      </c>
      <c r="DEH13" s="25" t="str">
        <f t="shared" si="44"/>
        <v>2236682Q</v>
      </c>
      <c r="DEI13" s="25" t="str">
        <f t="shared" si="44"/>
        <v>2269064Q</v>
      </c>
      <c r="DEJ13" s="25" t="str">
        <f t="shared" si="44"/>
        <v>280348Q</v>
      </c>
      <c r="DEK13" s="25" t="str">
        <f t="shared" si="44"/>
        <v>2867208Q</v>
      </c>
      <c r="DEL13" s="25" t="str">
        <f t="shared" si="44"/>
        <v>3088277Q</v>
      </c>
      <c r="DEM13" s="25" t="str">
        <f t="shared" si="44"/>
        <v>3280650Q</v>
      </c>
      <c r="DEN13" s="25" t="str">
        <f t="shared" si="44"/>
        <v>3312324Q</v>
      </c>
      <c r="DEO13" s="25" t="str">
        <f t="shared" si="44"/>
        <v>339872Q</v>
      </c>
      <c r="DEP13" s="25" t="str">
        <f t="shared" si="44"/>
        <v>3867929Q</v>
      </c>
      <c r="DEQ13" s="25" t="str">
        <f t="shared" si="44"/>
        <v>4624406Q</v>
      </c>
      <c r="DER13" s="25" t="str">
        <f t="shared" si="44"/>
        <v>8763481Z</v>
      </c>
    </row>
    <row r="14" spans="2:2852">
      <c r="C14" s="27" t="s">
        <v>5923</v>
      </c>
      <c r="D14" s="27" t="s">
        <v>9061</v>
      </c>
      <c r="E14" s="27" t="s">
        <v>8629</v>
      </c>
      <c r="F14" s="27" t="s">
        <v>5695</v>
      </c>
      <c r="G14" s="27" t="s">
        <v>8510</v>
      </c>
      <c r="H14" s="27" t="s">
        <v>6604</v>
      </c>
      <c r="I14" s="27" t="s">
        <v>6221</v>
      </c>
      <c r="J14" s="27" t="s">
        <v>7355</v>
      </c>
      <c r="K14" s="27" t="s">
        <v>7427</v>
      </c>
      <c r="L14" s="27" t="s">
        <v>10983</v>
      </c>
      <c r="M14" s="27" t="s">
        <v>10187</v>
      </c>
      <c r="N14" s="27" t="s">
        <v>10180</v>
      </c>
      <c r="O14" s="27" t="s">
        <v>6083</v>
      </c>
      <c r="P14" s="27" t="s">
        <v>5786</v>
      </c>
      <c r="Q14" s="27" t="s">
        <v>6632</v>
      </c>
      <c r="R14" s="27" t="s">
        <v>7353</v>
      </c>
      <c r="S14" s="27" t="s">
        <v>6231</v>
      </c>
      <c r="T14" s="27" t="s">
        <v>8625</v>
      </c>
      <c r="U14" s="27" t="s">
        <v>8111</v>
      </c>
      <c r="V14" s="27" t="s">
        <v>6229</v>
      </c>
      <c r="W14" s="27" t="s">
        <v>8942</v>
      </c>
      <c r="X14" s="27" t="s">
        <v>7472</v>
      </c>
      <c r="Y14" s="27" t="s">
        <v>7618</v>
      </c>
      <c r="Z14" s="27" t="s">
        <v>10113</v>
      </c>
      <c r="AA14" s="27" t="s">
        <v>6327</v>
      </c>
      <c r="AB14" s="27" t="s">
        <v>8338</v>
      </c>
      <c r="AC14" s="27" t="s">
        <v>6695</v>
      </c>
      <c r="AD14" s="27" t="s">
        <v>6610</v>
      </c>
      <c r="AE14" s="27" t="s">
        <v>8329</v>
      </c>
      <c r="AF14" s="27" t="s">
        <v>10749</v>
      </c>
      <c r="AG14" s="27" t="s">
        <v>10746</v>
      </c>
      <c r="AH14" s="27" t="s">
        <v>8325</v>
      </c>
      <c r="AI14" s="27" t="s">
        <v>10320</v>
      </c>
      <c r="AJ14" s="27" t="s">
        <v>8332</v>
      </c>
      <c r="AK14" s="27" t="s">
        <v>9610</v>
      </c>
      <c r="AL14" s="27" t="s">
        <v>8050</v>
      </c>
      <c r="AM14" s="27" t="s">
        <v>7616</v>
      </c>
      <c r="AN14" s="27" t="s">
        <v>9050</v>
      </c>
      <c r="AO14" s="27" t="s">
        <v>11198</v>
      </c>
      <c r="AP14" s="27" t="s">
        <v>6062</v>
      </c>
      <c r="AQ14" s="27" t="s">
        <v>6168</v>
      </c>
      <c r="AR14" s="27" t="s">
        <v>7510</v>
      </c>
      <c r="AS14" s="27" t="s">
        <v>9608</v>
      </c>
      <c r="AT14" s="27" t="s">
        <v>7704</v>
      </c>
      <c r="AU14" s="27" t="s">
        <v>6498</v>
      </c>
      <c r="AV14" s="27" t="s">
        <v>9704</v>
      </c>
      <c r="AW14" s="27" t="s">
        <v>6064</v>
      </c>
      <c r="AX14" s="27" t="s">
        <v>7938</v>
      </c>
      <c r="AY14" s="27" t="s">
        <v>9159</v>
      </c>
      <c r="AZ14" s="27" t="s">
        <v>10522</v>
      </c>
      <c r="BA14" s="27" t="s">
        <v>9225</v>
      </c>
      <c r="BB14" s="27" t="s">
        <v>9952</v>
      </c>
      <c r="BC14" s="27" t="s">
        <v>10327</v>
      </c>
      <c r="BD14" s="27" t="s">
        <v>5863</v>
      </c>
      <c r="BE14" s="27" t="s">
        <v>8381</v>
      </c>
      <c r="BF14" s="27" t="s">
        <v>10762</v>
      </c>
      <c r="BG14" s="27" t="s">
        <v>8718</v>
      </c>
      <c r="BH14" s="27" t="s">
        <v>11226</v>
      </c>
      <c r="BI14" s="27" t="s">
        <v>7872</v>
      </c>
      <c r="BJ14" s="27" t="s">
        <v>9199</v>
      </c>
      <c r="BK14" s="27" t="s">
        <v>10466</v>
      </c>
      <c r="BL14" s="27" t="s">
        <v>9943</v>
      </c>
      <c r="BM14" s="27" t="s">
        <v>7750</v>
      </c>
      <c r="BN14" s="27" t="s">
        <v>9113</v>
      </c>
      <c r="BO14" s="27" t="s">
        <v>7200</v>
      </c>
      <c r="BP14" s="27" t="s">
        <v>7649</v>
      </c>
      <c r="BQ14" s="27" t="s">
        <v>7653</v>
      </c>
      <c r="BR14" s="27" t="s">
        <v>7772</v>
      </c>
      <c r="BS14" s="27" t="s">
        <v>11179</v>
      </c>
      <c r="BT14" s="27" t="s">
        <v>7609</v>
      </c>
      <c r="BU14" s="27" t="s">
        <v>9974</v>
      </c>
      <c r="BV14" s="27" t="s">
        <v>9972</v>
      </c>
      <c r="BW14" s="27" t="s">
        <v>9934</v>
      </c>
      <c r="BX14" s="27" t="s">
        <v>9938</v>
      </c>
      <c r="BY14" s="27" t="s">
        <v>9359</v>
      </c>
      <c r="BZ14" s="27" t="s">
        <v>8448</v>
      </c>
      <c r="CA14" s="27" t="s">
        <v>10543</v>
      </c>
      <c r="CB14" s="27" t="s">
        <v>9569</v>
      </c>
      <c r="CC14" s="27" t="s">
        <v>9756</v>
      </c>
      <c r="CD14" s="27" t="s">
        <v>10492</v>
      </c>
      <c r="CE14" s="27" t="s">
        <v>8672</v>
      </c>
      <c r="CF14" s="27" t="s">
        <v>9342</v>
      </c>
      <c r="CG14" s="27" t="s">
        <v>5902</v>
      </c>
      <c r="CH14" s="27" t="s">
        <v>6022</v>
      </c>
      <c r="CI14" s="27" t="s">
        <v>7851</v>
      </c>
      <c r="CJ14" s="27" t="s">
        <v>7151</v>
      </c>
      <c r="CK14" s="27" t="s">
        <v>8006</v>
      </c>
      <c r="CL14" s="27" t="s">
        <v>6846</v>
      </c>
      <c r="CM14" s="27" t="s">
        <v>7686</v>
      </c>
      <c r="CN14" s="27" t="s">
        <v>7796</v>
      </c>
      <c r="CO14" s="27" t="s">
        <v>6974</v>
      </c>
      <c r="CP14" s="27" t="s">
        <v>8345</v>
      </c>
      <c r="CQ14" s="27" t="s">
        <v>7077</v>
      </c>
      <c r="CR14" s="27" t="s">
        <v>7810</v>
      </c>
      <c r="CS14" s="27" t="s">
        <v>6081</v>
      </c>
      <c r="CT14" s="27" t="s">
        <v>5832</v>
      </c>
      <c r="CU14" s="27" t="s">
        <v>9772</v>
      </c>
      <c r="CV14" s="27" t="s">
        <v>6626</v>
      </c>
      <c r="CW14" s="27" t="s">
        <v>6907</v>
      </c>
      <c r="CX14" s="27" t="s">
        <v>7073</v>
      </c>
      <c r="CY14" s="27" t="s">
        <v>7800</v>
      </c>
      <c r="CZ14" s="27" t="s">
        <v>8929</v>
      </c>
      <c r="DA14" s="27" t="s">
        <v>9350</v>
      </c>
      <c r="DB14" s="27" t="s">
        <v>6094</v>
      </c>
      <c r="DC14" s="27" t="s">
        <v>8420</v>
      </c>
      <c r="DD14" s="27" t="s">
        <v>8367</v>
      </c>
      <c r="DE14" s="27" t="s">
        <v>6559</v>
      </c>
      <c r="DF14" s="27" t="s">
        <v>8549</v>
      </c>
      <c r="DG14" s="27" t="s">
        <v>9730</v>
      </c>
      <c r="DH14" s="27" t="s">
        <v>5763</v>
      </c>
      <c r="DI14" s="27" t="s">
        <v>6325</v>
      </c>
      <c r="DJ14" s="27" t="s">
        <v>9732</v>
      </c>
      <c r="DK14" s="27" t="s">
        <v>10019</v>
      </c>
      <c r="DL14" s="27" t="s">
        <v>6128</v>
      </c>
      <c r="DM14" s="27" t="s">
        <v>7308</v>
      </c>
      <c r="DN14" s="27" t="s">
        <v>10022</v>
      </c>
      <c r="DO14" s="27" t="s">
        <v>9217</v>
      </c>
      <c r="DP14" s="27" t="s">
        <v>8817</v>
      </c>
      <c r="DQ14" s="27" t="s">
        <v>11158</v>
      </c>
      <c r="DR14" s="27" t="s">
        <v>9736</v>
      </c>
      <c r="DS14" s="27" t="s">
        <v>11156</v>
      </c>
      <c r="DT14" s="27" t="s">
        <v>6479</v>
      </c>
      <c r="DU14" s="27" t="s">
        <v>5657</v>
      </c>
      <c r="DV14" s="27" t="s">
        <v>7645</v>
      </c>
      <c r="DW14" s="27" t="s">
        <v>10462</v>
      </c>
      <c r="DX14" s="27" t="s">
        <v>8215</v>
      </c>
      <c r="DY14" s="27" t="s">
        <v>8619</v>
      </c>
      <c r="DZ14" s="27" t="s">
        <v>7369</v>
      </c>
      <c r="EA14" s="27" t="s">
        <v>11150</v>
      </c>
      <c r="EB14" s="27" t="s">
        <v>10794</v>
      </c>
      <c r="EC14" s="27" t="s">
        <v>8637</v>
      </c>
      <c r="ED14" s="27" t="s">
        <v>10744</v>
      </c>
      <c r="EE14" s="27" t="s">
        <v>9416</v>
      </c>
      <c r="EF14" s="27" t="s">
        <v>8492</v>
      </c>
      <c r="EG14" s="27" t="s">
        <v>7490</v>
      </c>
      <c r="EH14" s="27" t="s">
        <v>9015</v>
      </c>
      <c r="EI14" s="27" t="s">
        <v>10334</v>
      </c>
      <c r="EJ14" s="27" t="s">
        <v>8502</v>
      </c>
      <c r="EK14" s="27" t="s">
        <v>8250</v>
      </c>
      <c r="EL14" s="27" t="s">
        <v>6550</v>
      </c>
      <c r="EM14" s="27" t="s">
        <v>10498</v>
      </c>
      <c r="EN14" s="27" t="s">
        <v>7579</v>
      </c>
      <c r="EO14" s="27" t="s">
        <v>9316</v>
      </c>
      <c r="EP14" s="27" t="s">
        <v>6658</v>
      </c>
      <c r="EQ14" s="27" t="s">
        <v>6307</v>
      </c>
      <c r="ER14" s="27" t="s">
        <v>7879</v>
      </c>
      <c r="ES14" s="27" t="s">
        <v>11130</v>
      </c>
      <c r="ET14" s="27" t="s">
        <v>11023</v>
      </c>
      <c r="EU14" s="27" t="s">
        <v>9130</v>
      </c>
      <c r="EV14" s="27" t="s">
        <v>8989</v>
      </c>
      <c r="EW14" s="27" t="s">
        <v>8167</v>
      </c>
      <c r="EX14" s="27" t="s">
        <v>10767</v>
      </c>
      <c r="EY14" s="27" t="s">
        <v>11052</v>
      </c>
      <c r="EZ14" s="27" t="s">
        <v>6488</v>
      </c>
      <c r="FA14" s="27" t="s">
        <v>6680</v>
      </c>
      <c r="FB14" s="27" t="s">
        <v>11011</v>
      </c>
      <c r="FC14" s="27" t="s">
        <v>6702</v>
      </c>
      <c r="FD14" s="27" t="s">
        <v>9420</v>
      </c>
      <c r="FE14" s="27" t="s">
        <v>6496</v>
      </c>
      <c r="FF14" s="27" t="s">
        <v>9168</v>
      </c>
      <c r="FG14" s="27" t="s">
        <v>6996</v>
      </c>
      <c r="FH14" s="27" t="s">
        <v>6188</v>
      </c>
      <c r="FI14" s="27" t="s">
        <v>8305</v>
      </c>
      <c r="FJ14" s="27" t="s">
        <v>6415</v>
      </c>
      <c r="FK14" s="27" t="s">
        <v>11120</v>
      </c>
      <c r="FL14" s="27" t="s">
        <v>10912</v>
      </c>
      <c r="FM14" s="27" t="s">
        <v>6864</v>
      </c>
      <c r="FN14" s="27" t="s">
        <v>9017</v>
      </c>
      <c r="FO14" s="27" t="s">
        <v>8231</v>
      </c>
      <c r="FP14" s="27" t="s">
        <v>8870</v>
      </c>
      <c r="FQ14" s="27" t="s">
        <v>7762</v>
      </c>
      <c r="FR14" s="27" t="s">
        <v>7391</v>
      </c>
      <c r="FS14" s="27" t="s">
        <v>6485</v>
      </c>
      <c r="FT14" s="27" t="s">
        <v>8443</v>
      </c>
      <c r="FU14" s="27" t="s">
        <v>9393</v>
      </c>
      <c r="FV14" s="27" t="s">
        <v>9363</v>
      </c>
      <c r="FW14" s="27" t="s">
        <v>8693</v>
      </c>
      <c r="FX14" s="27" t="s">
        <v>8131</v>
      </c>
      <c r="FY14" s="27" t="s">
        <v>7296</v>
      </c>
      <c r="FZ14" s="27" t="s">
        <v>7094</v>
      </c>
      <c r="GA14" s="27" t="s">
        <v>7282</v>
      </c>
      <c r="GB14" s="27" t="s">
        <v>9063</v>
      </c>
      <c r="GC14" s="27" t="s">
        <v>7792</v>
      </c>
      <c r="GD14" s="27" t="s">
        <v>8452</v>
      </c>
      <c r="GE14" s="27" t="s">
        <v>9099</v>
      </c>
      <c r="GF14" s="27" t="s">
        <v>9091</v>
      </c>
      <c r="GG14" s="27" t="s">
        <v>9089</v>
      </c>
      <c r="GH14" s="27" t="s">
        <v>9458</v>
      </c>
      <c r="GI14" s="27" t="s">
        <v>6891</v>
      </c>
      <c r="GJ14" s="27" t="s">
        <v>9912</v>
      </c>
      <c r="GK14" s="27" t="s">
        <v>9910</v>
      </c>
      <c r="GL14" s="27" t="s">
        <v>10484</v>
      </c>
      <c r="GM14" s="27" t="s">
        <v>10910</v>
      </c>
      <c r="GN14" s="27" t="s">
        <v>7888</v>
      </c>
      <c r="GO14" s="27" t="s">
        <v>7890</v>
      </c>
      <c r="GP14" s="27" t="s">
        <v>9069</v>
      </c>
      <c r="GQ14" s="27" t="s">
        <v>7631</v>
      </c>
      <c r="GR14" s="27" t="s">
        <v>9132</v>
      </c>
      <c r="GS14" s="27" t="s">
        <v>9134</v>
      </c>
      <c r="GT14" s="27" t="s">
        <v>9136</v>
      </c>
      <c r="GU14" s="27" t="s">
        <v>9506</v>
      </c>
      <c r="GV14" s="27" t="s">
        <v>9510</v>
      </c>
      <c r="GW14" s="27" t="s">
        <v>9908</v>
      </c>
      <c r="GX14" s="27" t="s">
        <v>9904</v>
      </c>
      <c r="GY14" s="27" t="s">
        <v>10486</v>
      </c>
      <c r="GZ14" s="27" t="s">
        <v>10908</v>
      </c>
      <c r="HA14" s="27" t="s">
        <v>6924</v>
      </c>
      <c r="HB14" s="27" t="s">
        <v>8237</v>
      </c>
      <c r="HC14" s="27" t="s">
        <v>10840</v>
      </c>
      <c r="HD14" s="27" t="s">
        <v>8782</v>
      </c>
      <c r="HE14" s="27" t="s">
        <v>7822</v>
      </c>
      <c r="HF14" s="27" t="s">
        <v>10870</v>
      </c>
      <c r="HG14" s="27" t="s">
        <v>8882</v>
      </c>
      <c r="HH14" s="27" t="s">
        <v>7389</v>
      </c>
      <c r="HI14" s="27" t="s">
        <v>6993</v>
      </c>
      <c r="HJ14" s="27" t="s">
        <v>10712</v>
      </c>
      <c r="HK14" s="27" t="s">
        <v>11261</v>
      </c>
      <c r="HL14" s="27" t="s">
        <v>6396</v>
      </c>
      <c r="HM14" s="27" t="s">
        <v>6574</v>
      </c>
      <c r="HN14" s="27" t="s">
        <v>7124</v>
      </c>
      <c r="HO14" s="27" t="s">
        <v>8616</v>
      </c>
      <c r="HP14" s="27" t="s">
        <v>8928</v>
      </c>
      <c r="HQ14" s="27" t="s">
        <v>6563</v>
      </c>
      <c r="HR14" s="27" t="s">
        <v>6389</v>
      </c>
      <c r="HS14" s="27" t="s">
        <v>7363</v>
      </c>
      <c r="HT14" s="27" t="s">
        <v>8263</v>
      </c>
      <c r="HU14" s="27" t="s">
        <v>8663</v>
      </c>
      <c r="HV14" s="27" t="s">
        <v>9734</v>
      </c>
      <c r="HW14" s="27" t="s">
        <v>6272</v>
      </c>
      <c r="HX14" s="27" t="s">
        <v>8991</v>
      </c>
      <c r="HY14" s="27" t="s">
        <v>11216</v>
      </c>
      <c r="HZ14" s="27" t="s">
        <v>5793</v>
      </c>
      <c r="IA14" s="27" t="s">
        <v>6650</v>
      </c>
      <c r="IB14" s="27" t="s">
        <v>11265</v>
      </c>
      <c r="IC14" s="27" t="s">
        <v>8291</v>
      </c>
      <c r="ID14" s="27" t="s">
        <v>9241</v>
      </c>
      <c r="IE14" s="27" t="s">
        <v>10208</v>
      </c>
      <c r="IF14" s="27" t="s">
        <v>6190</v>
      </c>
      <c r="IG14" s="27" t="s">
        <v>10718</v>
      </c>
      <c r="IH14" s="27" t="s">
        <v>6354</v>
      </c>
      <c r="II14" s="27" t="s">
        <v>9988</v>
      </c>
      <c r="IJ14" s="27" t="s">
        <v>11249</v>
      </c>
      <c r="IK14" s="27" t="s">
        <v>8471</v>
      </c>
      <c r="IL14" s="27" t="s">
        <v>7080</v>
      </c>
      <c r="IM14" s="27" t="s">
        <v>5664</v>
      </c>
      <c r="IN14" s="27" t="s">
        <v>9824</v>
      </c>
      <c r="IO14" s="27" t="s">
        <v>10310</v>
      </c>
      <c r="IP14" s="27" t="s">
        <v>5896</v>
      </c>
      <c r="IQ14" s="27" t="s">
        <v>6072</v>
      </c>
      <c r="IR14" s="27" t="s">
        <v>8295</v>
      </c>
      <c r="IS14" s="27" t="s">
        <v>9599</v>
      </c>
      <c r="IT14" s="27" t="s">
        <v>11135</v>
      </c>
      <c r="IU14" s="27" t="s">
        <v>9115</v>
      </c>
      <c r="IV14" s="27" t="s">
        <v>8490</v>
      </c>
      <c r="IW14" s="27" t="s">
        <v>10676</v>
      </c>
      <c r="IX14" s="27" t="s">
        <v>9829</v>
      </c>
      <c r="IY14" s="27" t="s">
        <v>9840</v>
      </c>
      <c r="IZ14" s="27" t="s">
        <v>9827</v>
      </c>
      <c r="JA14" s="27" t="s">
        <v>8913</v>
      </c>
      <c r="JB14" s="27" t="s">
        <v>6223</v>
      </c>
      <c r="JC14" s="27" t="s">
        <v>8173</v>
      </c>
      <c r="JD14" s="27" t="s">
        <v>10171</v>
      </c>
      <c r="JE14" s="27" t="s">
        <v>10167</v>
      </c>
      <c r="JF14" s="27" t="s">
        <v>8843</v>
      </c>
      <c r="JG14" s="27" t="s">
        <v>6268</v>
      </c>
      <c r="JH14" s="27" t="s">
        <v>8959</v>
      </c>
      <c r="JI14" s="27" t="s">
        <v>8601</v>
      </c>
      <c r="JJ14" s="27" t="s">
        <v>7676</v>
      </c>
      <c r="JK14" s="27" t="s">
        <v>7827</v>
      </c>
      <c r="JL14" s="27" t="s">
        <v>8017</v>
      </c>
      <c r="JM14" s="27" t="s">
        <v>9530</v>
      </c>
      <c r="JN14" s="27" t="s">
        <v>9996</v>
      </c>
      <c r="JO14" s="27" t="s">
        <v>7593</v>
      </c>
      <c r="JP14" s="27" t="s">
        <v>8432</v>
      </c>
      <c r="JQ14" s="27" t="s">
        <v>10305</v>
      </c>
      <c r="JR14" s="27" t="s">
        <v>10354</v>
      </c>
      <c r="JS14" s="27" t="s">
        <v>10356</v>
      </c>
      <c r="JT14" s="27" t="s">
        <v>8160</v>
      </c>
      <c r="JU14" s="27" t="s">
        <v>8256</v>
      </c>
      <c r="JV14" s="27" t="s">
        <v>8322</v>
      </c>
      <c r="JW14" s="27" t="s">
        <v>9928</v>
      </c>
      <c r="JX14" s="27" t="s">
        <v>9180</v>
      </c>
      <c r="JY14" s="27" t="s">
        <v>9013</v>
      </c>
      <c r="JZ14" s="27" t="s">
        <v>10371</v>
      </c>
      <c r="KA14" s="27" t="s">
        <v>11092</v>
      </c>
      <c r="KB14" s="27" t="s">
        <v>8902</v>
      </c>
      <c r="KC14" s="27" t="s">
        <v>6348</v>
      </c>
      <c r="KD14" s="27" t="s">
        <v>10346</v>
      </c>
      <c r="KE14" s="27" t="s">
        <v>6765</v>
      </c>
      <c r="KF14" s="27" t="s">
        <v>7405</v>
      </c>
      <c r="KG14" s="27" t="s">
        <v>9479</v>
      </c>
      <c r="KH14" s="27" t="s">
        <v>6830</v>
      </c>
      <c r="KI14" s="27" t="s">
        <v>6143</v>
      </c>
      <c r="KJ14" s="27" t="s">
        <v>8008</v>
      </c>
      <c r="KK14" s="27" t="s">
        <v>9748</v>
      </c>
      <c r="KL14" s="27" t="s">
        <v>10458</v>
      </c>
      <c r="KM14" s="27" t="s">
        <v>8414</v>
      </c>
      <c r="KN14" s="27" t="s">
        <v>10754</v>
      </c>
      <c r="KO14" s="27" t="s">
        <v>10488</v>
      </c>
      <c r="KP14" s="27" t="s">
        <v>8689</v>
      </c>
      <c r="KQ14" s="27" t="s">
        <v>10759</v>
      </c>
      <c r="KR14" s="27" t="s">
        <v>9643</v>
      </c>
      <c r="KS14" s="27" t="s">
        <v>9847</v>
      </c>
      <c r="KT14" s="27" t="s">
        <v>8654</v>
      </c>
      <c r="KU14" s="27" t="s">
        <v>10807</v>
      </c>
      <c r="KV14" s="27" t="s">
        <v>9152</v>
      </c>
      <c r="KW14" s="27" t="s">
        <v>8983</v>
      </c>
      <c r="KX14" s="27" t="s">
        <v>11171</v>
      </c>
      <c r="KY14" s="27" t="s">
        <v>11247</v>
      </c>
      <c r="KZ14" s="27" t="s">
        <v>11244</v>
      </c>
      <c r="LA14" s="27" t="s">
        <v>9955</v>
      </c>
      <c r="LB14" s="27" t="s">
        <v>7177</v>
      </c>
      <c r="LC14" s="27" t="s">
        <v>8394</v>
      </c>
      <c r="LD14" s="27" t="s">
        <v>8740</v>
      </c>
      <c r="LE14" s="27" t="s">
        <v>8900</v>
      </c>
      <c r="LF14" s="27" t="s">
        <v>9056</v>
      </c>
      <c r="LG14" s="27" t="s">
        <v>7524</v>
      </c>
      <c r="LH14" s="27" t="s">
        <v>7522</v>
      </c>
      <c r="LI14" s="27" t="s">
        <v>11050</v>
      </c>
      <c r="LJ14" s="27" t="s">
        <v>6120</v>
      </c>
      <c r="LK14" s="27" t="s">
        <v>6557</v>
      </c>
      <c r="LL14" s="27" t="s">
        <v>7547</v>
      </c>
      <c r="LM14" s="27" t="s">
        <v>10373</v>
      </c>
      <c r="LN14" s="27" t="s">
        <v>6775</v>
      </c>
      <c r="LO14" s="27" t="s">
        <v>7637</v>
      </c>
      <c r="LP14" s="27" t="s">
        <v>10015</v>
      </c>
      <c r="LQ14" s="27" t="s">
        <v>8668</v>
      </c>
      <c r="LR14" s="27" t="s">
        <v>9312</v>
      </c>
      <c r="LS14" s="27" t="s">
        <v>6270</v>
      </c>
      <c r="LT14" s="27" t="s">
        <v>8570</v>
      </c>
      <c r="LU14" s="27" t="s">
        <v>9203</v>
      </c>
      <c r="LV14" s="27" t="s">
        <v>7931</v>
      </c>
      <c r="LW14" s="27" t="s">
        <v>8247</v>
      </c>
      <c r="LX14" s="27" t="s">
        <v>10312</v>
      </c>
      <c r="LY14" s="27" t="s">
        <v>10315</v>
      </c>
      <c r="LZ14" s="27" t="s">
        <v>9422</v>
      </c>
      <c r="MA14" s="27" t="s">
        <v>9424</v>
      </c>
      <c r="MB14" s="27" t="s">
        <v>6098</v>
      </c>
      <c r="MC14" s="27" t="s">
        <v>9858</v>
      </c>
      <c r="MD14" s="27" t="s">
        <v>8924</v>
      </c>
      <c r="ME14" s="27" t="s">
        <v>7658</v>
      </c>
      <c r="MF14" s="27" t="s">
        <v>8396</v>
      </c>
      <c r="MG14" s="27" t="s">
        <v>7492</v>
      </c>
      <c r="MH14" s="27" t="s">
        <v>8062</v>
      </c>
      <c r="MI14" s="27" t="s">
        <v>8359</v>
      </c>
      <c r="MJ14" s="27" t="s">
        <v>11236</v>
      </c>
      <c r="MK14" s="27" t="s">
        <v>8023</v>
      </c>
      <c r="ML14" s="27" t="s">
        <v>7595</v>
      </c>
      <c r="MM14" s="27" t="s">
        <v>8193</v>
      </c>
      <c r="MN14" s="27" t="s">
        <v>11096</v>
      </c>
      <c r="MO14" s="27" t="s">
        <v>7743</v>
      </c>
      <c r="MP14" s="27" t="s">
        <v>8541</v>
      </c>
      <c r="MQ14" s="27" t="s">
        <v>8933</v>
      </c>
      <c r="MR14" s="27" t="s">
        <v>7259</v>
      </c>
      <c r="MS14" s="27" t="s">
        <v>6948</v>
      </c>
      <c r="MT14" s="27" t="s">
        <v>5940</v>
      </c>
      <c r="MU14" s="27" t="s">
        <v>11173</v>
      </c>
      <c r="MV14" s="27" t="s">
        <v>6735</v>
      </c>
      <c r="MW14" s="27" t="s">
        <v>10993</v>
      </c>
      <c r="MX14" s="27" t="s">
        <v>6169</v>
      </c>
      <c r="MY14" s="27" t="s">
        <v>10948</v>
      </c>
      <c r="MZ14" s="27" t="s">
        <v>6371</v>
      </c>
      <c r="NA14" s="27" t="s">
        <v>9231</v>
      </c>
      <c r="NB14" s="27" t="s">
        <v>6490</v>
      </c>
      <c r="NC14" s="27" t="s">
        <v>7001</v>
      </c>
      <c r="ND14" s="27" t="s">
        <v>7564</v>
      </c>
      <c r="NE14" s="27" t="s">
        <v>6335</v>
      </c>
      <c r="NF14" s="27" t="s">
        <v>9966</v>
      </c>
      <c r="NG14" s="27" t="s">
        <v>7399</v>
      </c>
      <c r="NH14" s="27" t="s">
        <v>9504</v>
      </c>
      <c r="NI14" s="27" t="s">
        <v>10382</v>
      </c>
      <c r="NJ14" s="27" t="s">
        <v>9637</v>
      </c>
      <c r="NK14" s="27" t="s">
        <v>7899</v>
      </c>
      <c r="NL14" s="27" t="s">
        <v>5679</v>
      </c>
      <c r="NM14" s="27" t="s">
        <v>8721</v>
      </c>
      <c r="NN14" s="27" t="s">
        <v>9075</v>
      </c>
      <c r="NO14" s="27" t="s">
        <v>8042</v>
      </c>
      <c r="NP14" s="27" t="s">
        <v>5751</v>
      </c>
      <c r="NQ14" s="27" t="s">
        <v>10378</v>
      </c>
      <c r="NR14" s="27" t="s">
        <v>9512</v>
      </c>
      <c r="NS14" s="27" t="s">
        <v>10013</v>
      </c>
      <c r="NT14" s="27" t="s">
        <v>5837</v>
      </c>
      <c r="NU14" s="27" t="s">
        <v>10165</v>
      </c>
      <c r="NV14" s="27" t="s">
        <v>10388</v>
      </c>
      <c r="NW14" s="27" t="s">
        <v>9289</v>
      </c>
      <c r="NX14" s="27" t="s">
        <v>6277</v>
      </c>
      <c r="NY14" s="27" t="s">
        <v>9641</v>
      </c>
      <c r="NZ14" s="27" t="s">
        <v>9639</v>
      </c>
      <c r="OA14" s="27" t="s">
        <v>7818</v>
      </c>
      <c r="OB14" s="27" t="s">
        <v>7897</v>
      </c>
      <c r="OC14" s="27" t="s">
        <v>7710</v>
      </c>
      <c r="OD14" s="27" t="s">
        <v>10163</v>
      </c>
      <c r="OE14" s="27" t="s">
        <v>7515</v>
      </c>
      <c r="OF14" s="27" t="s">
        <v>10384</v>
      </c>
      <c r="OG14" s="27" t="s">
        <v>10386</v>
      </c>
      <c r="OH14" s="27" t="s">
        <v>6581</v>
      </c>
      <c r="OI14" s="27" t="s">
        <v>6812</v>
      </c>
      <c r="OJ14" s="27" t="s">
        <v>9508</v>
      </c>
      <c r="OK14" s="27" t="s">
        <v>7460</v>
      </c>
      <c r="OL14" s="27" t="s">
        <v>6648</v>
      </c>
      <c r="OM14" s="27" t="s">
        <v>5933</v>
      </c>
      <c r="ON14" s="27" t="s">
        <v>10588</v>
      </c>
      <c r="OO14" s="27" t="s">
        <v>10597</v>
      </c>
      <c r="OP14" s="27" t="s">
        <v>5913</v>
      </c>
      <c r="OQ14" s="27" t="s">
        <v>8353</v>
      </c>
      <c r="OR14" s="27" t="s">
        <v>10601</v>
      </c>
      <c r="OS14" s="27" t="s">
        <v>10602</v>
      </c>
      <c r="OT14" s="27" t="s">
        <v>8439</v>
      </c>
      <c r="OU14" s="27" t="s">
        <v>6292</v>
      </c>
      <c r="OV14" s="27" t="s">
        <v>5969</v>
      </c>
      <c r="OW14" s="27" t="s">
        <v>10599</v>
      </c>
      <c r="OX14" s="27" t="s">
        <v>7055</v>
      </c>
      <c r="OY14" s="27" t="s">
        <v>5855</v>
      </c>
      <c r="OZ14" s="27" t="s">
        <v>10539</v>
      </c>
      <c r="PA14" s="27" t="s">
        <v>8863</v>
      </c>
      <c r="PB14" s="27" t="s">
        <v>10607</v>
      </c>
      <c r="PC14" s="27" t="s">
        <v>5726</v>
      </c>
      <c r="PD14" s="27" t="s">
        <v>7401</v>
      </c>
      <c r="PE14" s="27" t="s">
        <v>10714</v>
      </c>
      <c r="PF14" s="27" t="s">
        <v>6402</v>
      </c>
      <c r="PG14" s="27" t="s">
        <v>8884</v>
      </c>
      <c r="PH14" s="27" t="s">
        <v>10823</v>
      </c>
      <c r="PI14" s="27" t="s">
        <v>10537</v>
      </c>
      <c r="PJ14" s="27" t="s">
        <v>7367</v>
      </c>
      <c r="PK14" s="27" t="s">
        <v>10609</v>
      </c>
      <c r="PL14" s="27" t="s">
        <v>10605</v>
      </c>
      <c r="PM14" s="27" t="s">
        <v>8874</v>
      </c>
      <c r="PN14" s="27" t="s">
        <v>11224</v>
      </c>
      <c r="PO14" s="27" t="s">
        <v>6126</v>
      </c>
      <c r="PP14" s="27" t="s">
        <v>10608</v>
      </c>
      <c r="PQ14" s="27" t="s">
        <v>11076</v>
      </c>
      <c r="PR14" s="27" t="s">
        <v>8691</v>
      </c>
      <c r="PS14" s="27" t="s">
        <v>8336</v>
      </c>
      <c r="PT14" s="27" t="s">
        <v>7776</v>
      </c>
      <c r="PU14" s="27" t="s">
        <v>7915</v>
      </c>
      <c r="PV14" s="27" t="s">
        <v>7641</v>
      </c>
      <c r="PW14" s="27" t="s">
        <v>6807</v>
      </c>
      <c r="PX14" s="27" t="s">
        <v>7251</v>
      </c>
      <c r="PY14" s="27" t="s">
        <v>9469</v>
      </c>
      <c r="PZ14" s="27" t="s">
        <v>9806</v>
      </c>
      <c r="QA14" s="27" t="s">
        <v>9465</v>
      </c>
      <c r="QB14" s="27" t="s">
        <v>9406</v>
      </c>
      <c r="QC14" s="27" t="s">
        <v>9039</v>
      </c>
      <c r="QD14" s="27" t="s">
        <v>6945</v>
      </c>
      <c r="QE14" s="27" t="s">
        <v>8583</v>
      </c>
      <c r="QF14" s="27" t="s">
        <v>10986</v>
      </c>
      <c r="QG14" s="27" t="s">
        <v>6938</v>
      </c>
      <c r="QH14" s="27" t="s">
        <v>10192</v>
      </c>
      <c r="QI14" s="27" t="s">
        <v>9653</v>
      </c>
      <c r="QJ14" s="27" t="s">
        <v>6788</v>
      </c>
      <c r="QK14" s="27" t="s">
        <v>7921</v>
      </c>
      <c r="QL14" s="27" t="s">
        <v>8187</v>
      </c>
      <c r="QM14" s="27" t="s">
        <v>6943</v>
      </c>
      <c r="QN14" s="27" t="s">
        <v>9338</v>
      </c>
      <c r="QO14" s="27" t="s">
        <v>10047</v>
      </c>
      <c r="QP14" s="27" t="s">
        <v>9906</v>
      </c>
      <c r="QQ14" s="27" t="s">
        <v>9853</v>
      </c>
      <c r="QR14" s="27" t="s">
        <v>11048</v>
      </c>
      <c r="QS14" s="27" t="s">
        <v>9087</v>
      </c>
      <c r="QT14" s="27" t="s">
        <v>10026</v>
      </c>
      <c r="QU14" s="27" t="s">
        <v>7458</v>
      </c>
      <c r="QV14" s="27" t="s">
        <v>10578</v>
      </c>
      <c r="QW14" s="27" t="s">
        <v>5946</v>
      </c>
      <c r="QX14" s="27" t="s">
        <v>7875</v>
      </c>
      <c r="QY14" s="27" t="s">
        <v>7741</v>
      </c>
      <c r="QZ14" s="27" t="s">
        <v>7486</v>
      </c>
      <c r="RA14" s="27" t="s">
        <v>6085</v>
      </c>
      <c r="RB14" s="27" t="s">
        <v>6087</v>
      </c>
      <c r="RC14" s="27" t="s">
        <v>8667</v>
      </c>
      <c r="RD14" s="27" t="s">
        <v>8134</v>
      </c>
      <c r="RE14" s="27" t="s">
        <v>8670</v>
      </c>
      <c r="RF14" s="27" t="s">
        <v>7591</v>
      </c>
      <c r="RG14" s="27" t="s">
        <v>7057</v>
      </c>
      <c r="RH14" s="27" t="s">
        <v>6816</v>
      </c>
      <c r="RI14" s="27" t="s">
        <v>6455</v>
      </c>
      <c r="RJ14" s="27" t="s">
        <v>6457</v>
      </c>
      <c r="RK14" s="27" t="s">
        <v>7454</v>
      </c>
      <c r="RL14" s="27" t="s">
        <v>7946</v>
      </c>
      <c r="RM14" s="27" t="s">
        <v>6804</v>
      </c>
      <c r="RN14" s="27" t="s">
        <v>7079</v>
      </c>
      <c r="RO14" s="27" t="s">
        <v>6424</v>
      </c>
      <c r="RP14" s="27" t="s">
        <v>10375</v>
      </c>
      <c r="RQ14" s="27" t="s">
        <v>6288</v>
      </c>
      <c r="RR14" s="27" t="s">
        <v>6577</v>
      </c>
      <c r="RS14" s="27" t="s">
        <v>7468</v>
      </c>
      <c r="RT14" s="27" t="s">
        <v>10213</v>
      </c>
      <c r="RU14" s="27" t="s">
        <v>8279</v>
      </c>
      <c r="RV14" s="27" t="s">
        <v>8363</v>
      </c>
      <c r="RW14" s="27" t="s">
        <v>6958</v>
      </c>
      <c r="RX14" s="27" t="s">
        <v>10233</v>
      </c>
      <c r="RY14" s="27" t="s">
        <v>7558</v>
      </c>
      <c r="RZ14" s="27" t="s">
        <v>6039</v>
      </c>
      <c r="SA14" s="27" t="s">
        <v>6583</v>
      </c>
      <c r="SB14" s="27" t="s">
        <v>8498</v>
      </c>
      <c r="SC14" s="27" t="s">
        <v>5709</v>
      </c>
      <c r="SD14" s="27" t="s">
        <v>8500</v>
      </c>
      <c r="SE14" s="27" t="s">
        <v>8150</v>
      </c>
      <c r="SF14" s="27" t="s">
        <v>7456</v>
      </c>
      <c r="SG14" s="27" t="s">
        <v>8597</v>
      </c>
      <c r="SH14" s="27" t="s">
        <v>8916</v>
      </c>
      <c r="SI14" s="27" t="s">
        <v>7739</v>
      </c>
      <c r="SJ14" s="27" t="s">
        <v>8390</v>
      </c>
      <c r="SK14" s="27" t="s">
        <v>7126</v>
      </c>
      <c r="SL14" s="27" t="s">
        <v>7482</v>
      </c>
      <c r="SM14" s="27" t="s">
        <v>7091</v>
      </c>
      <c r="SN14" s="27" t="s">
        <v>10901</v>
      </c>
      <c r="SO14" s="27" t="s">
        <v>11067</v>
      </c>
      <c r="SP14" s="27" t="s">
        <v>11222</v>
      </c>
      <c r="SQ14" s="27" t="s">
        <v>7758</v>
      </c>
      <c r="SR14" s="27" t="s">
        <v>10699</v>
      </c>
      <c r="SS14" s="27" t="s">
        <v>9500</v>
      </c>
      <c r="ST14" s="27" t="s">
        <v>9588</v>
      </c>
      <c r="SU14" s="27" t="s">
        <v>9921</v>
      </c>
      <c r="SV14" s="27" t="s">
        <v>8091</v>
      </c>
      <c r="SW14" s="27" t="s">
        <v>7373</v>
      </c>
      <c r="SX14" s="27" t="s">
        <v>9083</v>
      </c>
      <c r="SY14" s="27" t="s">
        <v>9150</v>
      </c>
      <c r="SZ14" s="27" t="s">
        <v>10932</v>
      </c>
      <c r="TA14" s="27" t="s">
        <v>7194</v>
      </c>
      <c r="TB14" s="27" t="s">
        <v>9207</v>
      </c>
      <c r="TC14" s="27" t="s">
        <v>9932</v>
      </c>
      <c r="TD14" s="27" t="s">
        <v>10771</v>
      </c>
      <c r="TE14" s="27" t="s">
        <v>10668</v>
      </c>
      <c r="TF14" s="27" t="s">
        <v>11078</v>
      </c>
      <c r="TG14" s="27" t="s">
        <v>10856</v>
      </c>
      <c r="TH14" s="27" t="s">
        <v>6440</v>
      </c>
      <c r="TI14" s="27" t="s">
        <v>11029</v>
      </c>
      <c r="TJ14" s="27" t="s">
        <v>8303</v>
      </c>
      <c r="TK14" s="27" t="s">
        <v>10476</v>
      </c>
      <c r="TL14" s="27" t="s">
        <v>6361</v>
      </c>
      <c r="TM14" s="27" t="s">
        <v>7551</v>
      </c>
      <c r="TN14" s="27" t="s">
        <v>9543</v>
      </c>
      <c r="TO14" s="27" t="s">
        <v>8872</v>
      </c>
      <c r="TP14" s="27" t="s">
        <v>9724</v>
      </c>
      <c r="TQ14" s="27" t="s">
        <v>9728</v>
      </c>
      <c r="TR14" s="27" t="s">
        <v>9720</v>
      </c>
      <c r="TS14" s="27" t="s">
        <v>9726</v>
      </c>
      <c r="TT14" s="27" t="s">
        <v>9448</v>
      </c>
      <c r="TU14" s="27" t="s">
        <v>9722</v>
      </c>
      <c r="TV14" s="27" t="s">
        <v>9582</v>
      </c>
      <c r="TW14" s="27" t="s">
        <v>7082</v>
      </c>
      <c r="TX14" s="27" t="s">
        <v>9446</v>
      </c>
      <c r="TY14" s="27" t="s">
        <v>10240</v>
      </c>
      <c r="TZ14" s="27" t="s">
        <v>10586</v>
      </c>
      <c r="UA14" s="27" t="s">
        <v>10582</v>
      </c>
      <c r="UB14" s="27" t="s">
        <v>6793</v>
      </c>
      <c r="UC14" s="27" t="s">
        <v>6201</v>
      </c>
      <c r="UD14" s="27" t="s">
        <v>8163</v>
      </c>
      <c r="UE14" s="27" t="s">
        <v>7689</v>
      </c>
      <c r="UF14" s="27" t="s">
        <v>5931</v>
      </c>
      <c r="UG14" s="27" t="s">
        <v>8823</v>
      </c>
      <c r="UH14" s="27" t="s">
        <v>6934</v>
      </c>
      <c r="UI14" s="27" t="s">
        <v>7734</v>
      </c>
      <c r="UJ14" s="27" t="s">
        <v>7444</v>
      </c>
      <c r="UK14" s="27" t="s">
        <v>10593</v>
      </c>
      <c r="UL14" s="27" t="s">
        <v>7075</v>
      </c>
      <c r="UM14" s="27" t="s">
        <v>8055</v>
      </c>
      <c r="UN14" s="27" t="s">
        <v>8821</v>
      </c>
      <c r="UO14" s="27" t="s">
        <v>9718</v>
      </c>
      <c r="UP14" s="27" t="s">
        <v>10506</v>
      </c>
      <c r="UQ14" s="27" t="s">
        <v>7103</v>
      </c>
      <c r="UR14" s="27" t="s">
        <v>8445</v>
      </c>
      <c r="US14" s="27" t="s">
        <v>7270</v>
      </c>
      <c r="UT14" s="27" t="s">
        <v>8696</v>
      </c>
      <c r="UU14" s="27" t="s">
        <v>7003</v>
      </c>
      <c r="UV14" s="27" t="s">
        <v>8054</v>
      </c>
      <c r="UW14" s="27" t="s">
        <v>8108</v>
      </c>
      <c r="UX14" s="27" t="s">
        <v>6982</v>
      </c>
      <c r="UY14" s="27" t="s">
        <v>8162</v>
      </c>
      <c r="UZ14" s="27" t="s">
        <v>8889</v>
      </c>
      <c r="VA14" s="27" t="s">
        <v>8749</v>
      </c>
      <c r="VB14" s="27" t="s">
        <v>8684</v>
      </c>
      <c r="VC14" s="27" t="s">
        <v>7736</v>
      </c>
      <c r="VD14" s="27" t="s">
        <v>8878</v>
      </c>
      <c r="VE14" s="27" t="s">
        <v>10979</v>
      </c>
      <c r="VF14" s="27" t="s">
        <v>7149</v>
      </c>
      <c r="VG14" s="27" t="s">
        <v>7892</v>
      </c>
      <c r="VH14" s="27" t="s">
        <v>8730</v>
      </c>
      <c r="VI14" s="27" t="s">
        <v>7335</v>
      </c>
      <c r="VJ14" s="27" t="s">
        <v>6250</v>
      </c>
      <c r="VK14" s="27" t="s">
        <v>8752</v>
      </c>
      <c r="VL14" s="27" t="s">
        <v>7894</v>
      </c>
      <c r="VM14" s="27" t="s">
        <v>8829</v>
      </c>
      <c r="VN14" s="27" t="s">
        <v>9868</v>
      </c>
      <c r="VO14" s="27" t="s">
        <v>11009</v>
      </c>
      <c r="VP14" s="27" t="s">
        <v>8140</v>
      </c>
      <c r="VQ14" s="27" t="s">
        <v>10973</v>
      </c>
      <c r="VR14" s="27" t="s">
        <v>9970</v>
      </c>
      <c r="VS14" s="27" t="s">
        <v>6285</v>
      </c>
      <c r="VT14" s="27" t="s">
        <v>6150</v>
      </c>
      <c r="VU14" s="27" t="s">
        <v>7101</v>
      </c>
      <c r="VV14" s="27" t="s">
        <v>7984</v>
      </c>
      <c r="VW14" s="27" t="s">
        <v>6274</v>
      </c>
      <c r="VX14" s="27" t="s">
        <v>8854</v>
      </c>
      <c r="VY14" s="27" t="s">
        <v>8946</v>
      </c>
      <c r="VZ14" s="27" t="s">
        <v>7853</v>
      </c>
      <c r="WA14" s="27" t="s">
        <v>8302</v>
      </c>
      <c r="WB14" s="27" t="s">
        <v>6601</v>
      </c>
      <c r="WC14" s="27" t="s">
        <v>6070</v>
      </c>
      <c r="WD14" s="27" t="s">
        <v>7780</v>
      </c>
      <c r="WE14" s="27" t="s">
        <v>6827</v>
      </c>
      <c r="WF14" s="27" t="s">
        <v>6973</v>
      </c>
      <c r="WG14" s="27" t="s">
        <v>6162</v>
      </c>
      <c r="WH14" s="27" t="s">
        <v>8687</v>
      </c>
      <c r="WI14" s="27" t="s">
        <v>10567</v>
      </c>
      <c r="WJ14" s="27" t="s">
        <v>10569</v>
      </c>
      <c r="WK14" s="27" t="s">
        <v>10571</v>
      </c>
      <c r="WL14" s="27" t="s">
        <v>7929</v>
      </c>
      <c r="WM14" s="27" t="s">
        <v>8219</v>
      </c>
      <c r="WN14" s="27" t="s">
        <v>9597</v>
      </c>
      <c r="WO14" s="27" t="s">
        <v>8973</v>
      </c>
      <c r="WP14" s="27" t="s">
        <v>10344</v>
      </c>
      <c r="WQ14" s="27" t="s">
        <v>11215</v>
      </c>
      <c r="WR14" s="27" t="s">
        <v>8402</v>
      </c>
      <c r="WS14" s="27" t="s">
        <v>9176</v>
      </c>
      <c r="WT14" s="27" t="s">
        <v>9514</v>
      </c>
      <c r="WU14" s="27" t="s">
        <v>9243</v>
      </c>
      <c r="WV14" s="27" t="s">
        <v>9215</v>
      </c>
      <c r="WW14" s="27" t="s">
        <v>9452</v>
      </c>
      <c r="WX14" s="27" t="s">
        <v>9004</v>
      </c>
      <c r="WY14" s="27" t="s">
        <v>9361</v>
      </c>
      <c r="WZ14" s="27" t="s">
        <v>10616</v>
      </c>
      <c r="XA14" s="27" t="s">
        <v>5974</v>
      </c>
      <c r="XB14" s="27" t="s">
        <v>6733</v>
      </c>
      <c r="XC14" s="27" t="s">
        <v>9584</v>
      </c>
      <c r="XD14" s="27" t="s">
        <v>8756</v>
      </c>
      <c r="XE14" s="27" t="s">
        <v>8789</v>
      </c>
      <c r="XF14" s="27" t="s">
        <v>10573</v>
      </c>
      <c r="XG14" s="27" t="s">
        <v>8771</v>
      </c>
      <c r="XH14" s="27" t="s">
        <v>9494</v>
      </c>
      <c r="XI14" s="27" t="s">
        <v>9109</v>
      </c>
      <c r="XJ14" s="27" t="s">
        <v>9954</v>
      </c>
      <c r="XK14" s="27" t="s">
        <v>6614</v>
      </c>
      <c r="XL14" s="27" t="s">
        <v>10100</v>
      </c>
      <c r="XM14" s="27" t="s">
        <v>9037</v>
      </c>
      <c r="XN14" s="27" t="s">
        <v>9187</v>
      </c>
      <c r="XO14" s="27" t="s">
        <v>9043</v>
      </c>
      <c r="XP14" s="27" t="s">
        <v>9990</v>
      </c>
      <c r="XQ14" s="27" t="s">
        <v>9926</v>
      </c>
      <c r="XR14" s="27" t="s">
        <v>7419</v>
      </c>
      <c r="XS14" s="27" t="s">
        <v>10508</v>
      </c>
      <c r="XT14" s="27" t="s">
        <v>9593</v>
      </c>
      <c r="XU14" s="27" t="s">
        <v>6985</v>
      </c>
      <c r="XV14" s="27" t="s">
        <v>10708</v>
      </c>
      <c r="XW14" s="27" t="s">
        <v>7318</v>
      </c>
      <c r="XX14" s="27" t="s">
        <v>9573</v>
      </c>
      <c r="XY14" s="27" t="s">
        <v>7573</v>
      </c>
      <c r="XZ14" s="27" t="s">
        <v>5952</v>
      </c>
      <c r="YA14" s="27" t="s">
        <v>6834</v>
      </c>
      <c r="YB14" s="27" t="s">
        <v>7837</v>
      </c>
      <c r="YC14" s="27" t="s">
        <v>6662</v>
      </c>
      <c r="YD14" s="27" t="s">
        <v>7614</v>
      </c>
      <c r="YE14" s="27" t="s">
        <v>8317</v>
      </c>
      <c r="YF14" s="27" t="s">
        <v>5799</v>
      </c>
      <c r="YG14" s="27" t="s">
        <v>10769</v>
      </c>
      <c r="YH14" s="27" t="s">
        <v>9197</v>
      </c>
      <c r="YI14" s="27" t="s">
        <v>7635</v>
      </c>
      <c r="YJ14" s="27" t="s">
        <v>6870</v>
      </c>
      <c r="YK14" s="27" t="s">
        <v>8372</v>
      </c>
      <c r="YL14" s="27" t="s">
        <v>10029</v>
      </c>
      <c r="YM14" s="27" t="s">
        <v>7255</v>
      </c>
      <c r="YN14" s="27" t="s">
        <v>8209</v>
      </c>
      <c r="YO14" s="27" t="s">
        <v>9690</v>
      </c>
      <c r="YP14" s="27" t="s">
        <v>11310</v>
      </c>
      <c r="YQ14" s="27" t="s">
        <v>9033</v>
      </c>
      <c r="YR14" s="27" t="s">
        <v>8633</v>
      </c>
      <c r="YS14" s="27" t="s">
        <v>7243</v>
      </c>
      <c r="YT14" s="27" t="s">
        <v>7349</v>
      </c>
      <c r="YU14" s="27" t="s">
        <v>10755</v>
      </c>
      <c r="YV14" s="27" t="s">
        <v>11189</v>
      </c>
      <c r="YW14" s="27" t="s">
        <v>8635</v>
      </c>
      <c r="YX14" s="27" t="s">
        <v>7789</v>
      </c>
      <c r="YY14" s="27" t="s">
        <v>9467</v>
      </c>
      <c r="YZ14" s="27" t="s">
        <v>7802</v>
      </c>
      <c r="ZA14" s="27" t="s">
        <v>7691</v>
      </c>
      <c r="ZB14" s="27" t="s">
        <v>10701</v>
      </c>
      <c r="ZC14" s="27" t="s">
        <v>10852</v>
      </c>
      <c r="ZD14" s="27" t="s">
        <v>10835</v>
      </c>
      <c r="ZE14" s="27" t="s">
        <v>10833</v>
      </c>
      <c r="ZF14" s="27" t="s">
        <v>10981</v>
      </c>
      <c r="ZG14" s="27" t="s">
        <v>10850</v>
      </c>
      <c r="ZH14" s="27" t="s">
        <v>10988</v>
      </c>
      <c r="ZI14" s="27" t="s">
        <v>10801</v>
      </c>
      <c r="ZJ14" s="27" t="s">
        <v>10797</v>
      </c>
      <c r="ZK14" s="27" t="s">
        <v>11021</v>
      </c>
      <c r="ZL14" s="27" t="s">
        <v>10799</v>
      </c>
      <c r="ZM14" s="27" t="s">
        <v>7954</v>
      </c>
      <c r="ZN14" s="27" t="s">
        <v>9918</v>
      </c>
      <c r="ZO14" s="27" t="s">
        <v>10574</v>
      </c>
      <c r="ZP14" s="27" t="s">
        <v>6530</v>
      </c>
      <c r="ZQ14" s="27" t="s">
        <v>10528</v>
      </c>
      <c r="ZR14" s="27" t="s">
        <v>6669</v>
      </c>
      <c r="ZS14" s="27" t="s">
        <v>9754</v>
      </c>
      <c r="ZT14" s="27" t="s">
        <v>10405</v>
      </c>
      <c r="ZU14" s="27" t="s">
        <v>10860</v>
      </c>
      <c r="ZV14" s="27" t="s">
        <v>7397</v>
      </c>
      <c r="ZW14" s="27" t="s">
        <v>10867</v>
      </c>
      <c r="ZX14" s="27" t="s">
        <v>9189</v>
      </c>
      <c r="ZY14" s="27" t="s">
        <v>8940</v>
      </c>
      <c r="ZZ14" s="27" t="s">
        <v>9774</v>
      </c>
      <c r="AAA14" s="27" t="s">
        <v>6312</v>
      </c>
      <c r="AAB14" s="27" t="s">
        <v>9651</v>
      </c>
      <c r="AAC14" s="27" t="s">
        <v>9649</v>
      </c>
      <c r="AAD14" s="27" t="s">
        <v>6461</v>
      </c>
      <c r="AAE14" s="27" t="s">
        <v>10109</v>
      </c>
      <c r="AAF14" s="27" t="s">
        <v>11308</v>
      </c>
      <c r="AAG14" s="27" t="s">
        <v>6799</v>
      </c>
      <c r="AAH14" s="27" t="s">
        <v>11209</v>
      </c>
      <c r="AAI14" s="27" t="s">
        <v>8204</v>
      </c>
      <c r="AAJ14" s="27" t="s">
        <v>7541</v>
      </c>
      <c r="AAK14" s="27" t="s">
        <v>7746</v>
      </c>
      <c r="AAL14" s="27" t="s">
        <v>5790</v>
      </c>
      <c r="AAM14" s="27" t="s">
        <v>7433</v>
      </c>
      <c r="AAN14" s="27" t="s">
        <v>8572</v>
      </c>
      <c r="AAO14" s="27" t="s">
        <v>7332</v>
      </c>
      <c r="AAP14" s="27" t="s">
        <v>8412</v>
      </c>
      <c r="AAQ14" s="27" t="s">
        <v>9019</v>
      </c>
      <c r="AAR14" s="27" t="s">
        <v>7545</v>
      </c>
      <c r="AAS14" s="27" t="s">
        <v>6956</v>
      </c>
      <c r="AAT14" s="27" t="s">
        <v>7849</v>
      </c>
      <c r="AAU14" s="27" t="s">
        <v>7825</v>
      </c>
      <c r="AAV14" s="27" t="s">
        <v>8793</v>
      </c>
      <c r="AAW14" s="27" t="s">
        <v>6756</v>
      </c>
      <c r="AAX14" s="27" t="s">
        <v>7431</v>
      </c>
      <c r="AAY14" s="27" t="s">
        <v>7324</v>
      </c>
      <c r="AAZ14" s="27" t="s">
        <v>6762</v>
      </c>
      <c r="ABA14" s="27" t="s">
        <v>8342</v>
      </c>
      <c r="ABB14" s="27" t="s">
        <v>7067</v>
      </c>
      <c r="ABC14" s="27" t="s">
        <v>8480</v>
      </c>
      <c r="ABD14" s="27" t="s">
        <v>7840</v>
      </c>
      <c r="ABE14" s="27" t="s">
        <v>7935</v>
      </c>
      <c r="ABF14" s="27" t="s">
        <v>8791</v>
      </c>
      <c r="ABG14" s="27" t="s">
        <v>10366</v>
      </c>
      <c r="ABH14" s="27" t="s">
        <v>6910</v>
      </c>
      <c r="ABI14" s="27" t="s">
        <v>5705</v>
      </c>
      <c r="ABJ14" s="27" t="s">
        <v>7674</v>
      </c>
      <c r="ABK14" s="27" t="s">
        <v>8797</v>
      </c>
      <c r="ABL14" s="27" t="s">
        <v>8482</v>
      </c>
      <c r="ABM14" s="27" t="s">
        <v>5989</v>
      </c>
      <c r="ABN14" s="27" t="s">
        <v>7328</v>
      </c>
      <c r="ABO14" s="27" t="s">
        <v>8148</v>
      </c>
      <c r="ABP14" s="27" t="s">
        <v>7587</v>
      </c>
      <c r="ABQ14" s="27" t="s">
        <v>7161</v>
      </c>
      <c r="ABR14" s="27" t="s">
        <v>8961</v>
      </c>
      <c r="ABS14" s="27" t="s">
        <v>8827</v>
      </c>
      <c r="ABT14" s="27" t="s">
        <v>7167</v>
      </c>
      <c r="ABU14" s="27" t="s">
        <v>7575</v>
      </c>
      <c r="ABV14" s="27" t="s">
        <v>8082</v>
      </c>
      <c r="ABW14" s="27" t="s">
        <v>6026</v>
      </c>
      <c r="ABX14" s="27" t="s">
        <v>11211</v>
      </c>
      <c r="ABY14" s="27" t="s">
        <v>7808</v>
      </c>
      <c r="ABZ14" s="27" t="s">
        <v>10656</v>
      </c>
      <c r="ACA14" s="27" t="s">
        <v>6210</v>
      </c>
      <c r="ACB14" s="27" t="s">
        <v>6866</v>
      </c>
      <c r="ACC14" s="27" t="s">
        <v>8776</v>
      </c>
      <c r="ACD14" s="27" t="s">
        <v>7379</v>
      </c>
      <c r="ACE14" s="27" t="s">
        <v>8774</v>
      </c>
      <c r="ACF14" s="27" t="s">
        <v>8920</v>
      </c>
      <c r="ACG14" s="27" t="s">
        <v>10751</v>
      </c>
      <c r="ACH14" s="27" t="s">
        <v>6295</v>
      </c>
      <c r="ACI14" s="27" t="s">
        <v>8643</v>
      </c>
      <c r="ACJ14" s="27" t="s">
        <v>10812</v>
      </c>
      <c r="ACK14" s="27" t="s">
        <v>5915</v>
      </c>
      <c r="ACL14" s="27" t="s">
        <v>11305</v>
      </c>
      <c r="ACM14" s="27" t="s">
        <v>6929</v>
      </c>
      <c r="ACN14" s="27" t="s">
        <v>8914</v>
      </c>
      <c r="ACO14" s="27" t="s">
        <v>7314</v>
      </c>
      <c r="ACP14" s="27" t="s">
        <v>10702</v>
      </c>
      <c r="ACQ14" s="27" t="s">
        <v>9171</v>
      </c>
      <c r="ACR14" s="27" t="s">
        <v>9790</v>
      </c>
      <c r="ACS14" s="27" t="s">
        <v>9946</v>
      </c>
      <c r="ACT14" s="27" t="s">
        <v>7249</v>
      </c>
      <c r="ACU14" s="27" t="s">
        <v>6616</v>
      </c>
      <c r="ACV14" s="27" t="s">
        <v>8347</v>
      </c>
      <c r="ACW14" s="27" t="s">
        <v>11273</v>
      </c>
      <c r="ACX14" s="27" t="s">
        <v>6405</v>
      </c>
      <c r="ACY14" s="27" t="s">
        <v>8464</v>
      </c>
      <c r="ACZ14" s="27" t="s">
        <v>10962</v>
      </c>
      <c r="ADA14" s="27" t="s">
        <v>10235</v>
      </c>
      <c r="ADB14" s="27" t="s">
        <v>8778</v>
      </c>
      <c r="ADC14" s="27" t="s">
        <v>7956</v>
      </c>
      <c r="ADD14" s="27" t="s">
        <v>8460</v>
      </c>
      <c r="ADE14" s="27" t="s">
        <v>9545</v>
      </c>
      <c r="ADF14" s="27" t="s">
        <v>9948</v>
      </c>
      <c r="ADG14" s="27" t="s">
        <v>8578</v>
      </c>
      <c r="ADH14" s="27" t="s">
        <v>8676</v>
      </c>
      <c r="ADI14" s="27" t="s">
        <v>10516</v>
      </c>
      <c r="ADJ14" s="27" t="s">
        <v>8233</v>
      </c>
      <c r="ADK14" s="27" t="s">
        <v>9551</v>
      </c>
      <c r="ADL14" s="27" t="s">
        <v>9866</v>
      </c>
      <c r="ADM14" s="27" t="s">
        <v>6054</v>
      </c>
      <c r="ADN14" s="27" t="s">
        <v>10893</v>
      </c>
      <c r="ADO14" s="27" t="s">
        <v>8422</v>
      </c>
      <c r="ADP14" s="27" t="s">
        <v>10889</v>
      </c>
      <c r="ADQ14" s="27" t="s">
        <v>6352</v>
      </c>
      <c r="ADR14" s="27" t="s">
        <v>10891</v>
      </c>
      <c r="ADS14" s="27" t="s">
        <v>7071</v>
      </c>
      <c r="ADT14" s="27" t="s">
        <v>8419</v>
      </c>
      <c r="ADU14" s="27" t="s">
        <v>10883</v>
      </c>
      <c r="ADV14" s="27" t="s">
        <v>9404</v>
      </c>
      <c r="ADW14" s="27" t="s">
        <v>6215</v>
      </c>
      <c r="ADX14" s="27" t="s">
        <v>7226</v>
      </c>
      <c r="ADY14" s="27" t="s">
        <v>6836</v>
      </c>
      <c r="ADZ14" s="27" t="s">
        <v>9982</v>
      </c>
      <c r="AEA14" s="27" t="s">
        <v>7262</v>
      </c>
      <c r="AEB14" s="27" t="s">
        <v>9563</v>
      </c>
      <c r="AEC14" s="27" t="s">
        <v>7794</v>
      </c>
      <c r="AED14" s="27" t="s">
        <v>6203</v>
      </c>
      <c r="AEE14" s="27" t="s">
        <v>9962</v>
      </c>
      <c r="AEF14" s="27" t="s">
        <v>7286</v>
      </c>
      <c r="AEG14" s="27" t="s">
        <v>7533</v>
      </c>
      <c r="AEH14" s="27" t="s">
        <v>11253</v>
      </c>
      <c r="AEI14" s="27" t="s">
        <v>8769</v>
      </c>
      <c r="AEJ14" s="27" t="s">
        <v>6969</v>
      </c>
      <c r="AEK14" s="27" t="s">
        <v>11251</v>
      </c>
      <c r="AEL14" s="27" t="s">
        <v>10156</v>
      </c>
      <c r="AEM14" s="27" t="s">
        <v>8815</v>
      </c>
      <c r="AEN14" s="27" t="s">
        <v>7651</v>
      </c>
      <c r="AEO14" s="27" t="s">
        <v>6692</v>
      </c>
      <c r="AEP14" s="27" t="s">
        <v>6418</v>
      </c>
      <c r="AEQ14" s="27" t="s">
        <v>8576</v>
      </c>
      <c r="AER14" s="27" t="s">
        <v>7175</v>
      </c>
      <c r="AES14" s="27" t="s">
        <v>9555</v>
      </c>
      <c r="AET14" s="27" t="s">
        <v>9940</v>
      </c>
      <c r="AEU14" s="27" t="s">
        <v>9537</v>
      </c>
      <c r="AEV14" s="27" t="s">
        <v>10096</v>
      </c>
      <c r="AEW14" s="27" t="s">
        <v>9549</v>
      </c>
      <c r="AEX14" s="27" t="s">
        <v>10627</v>
      </c>
      <c r="AEY14" s="27" t="s">
        <v>9528</v>
      </c>
      <c r="AEZ14" s="27" t="s">
        <v>9498</v>
      </c>
      <c r="AFA14" s="27" t="s">
        <v>9402</v>
      </c>
      <c r="AFB14" s="27" t="s">
        <v>10629</v>
      </c>
      <c r="AFC14" s="27" t="s">
        <v>10618</v>
      </c>
      <c r="AFD14" s="27" t="s">
        <v>9067</v>
      </c>
      <c r="AFE14" s="27" t="s">
        <v>7712</v>
      </c>
      <c r="AFF14" s="27" t="s">
        <v>7906</v>
      </c>
      <c r="AFG14" s="27" t="s">
        <v>10879</v>
      </c>
      <c r="AFH14" s="27" t="s">
        <v>9195</v>
      </c>
      <c r="AFI14" s="27" t="s">
        <v>10914</v>
      </c>
      <c r="AFJ14" s="27" t="s">
        <v>9193</v>
      </c>
      <c r="AFK14" s="27" t="s">
        <v>5747</v>
      </c>
      <c r="AFL14" s="27" t="s">
        <v>10777</v>
      </c>
      <c r="AFM14" s="27" t="s">
        <v>6746</v>
      </c>
      <c r="AFN14" s="27" t="s">
        <v>7903</v>
      </c>
      <c r="AFO14" s="27" t="s">
        <v>11118</v>
      </c>
      <c r="AFP14" s="27" t="s">
        <v>7672</v>
      </c>
      <c r="AFQ14" s="27" t="s">
        <v>6110</v>
      </c>
      <c r="AFR14" s="27" t="s">
        <v>6618</v>
      </c>
      <c r="AFS14" s="27" t="s">
        <v>6409</v>
      </c>
      <c r="AFT14" s="27" t="s">
        <v>9310</v>
      </c>
      <c r="AFU14" s="27" t="s">
        <v>7053</v>
      </c>
      <c r="AFV14" s="27" t="s">
        <v>10952</v>
      </c>
      <c r="AFW14" s="27" t="s">
        <v>10997</v>
      </c>
      <c r="AFX14" s="27" t="s">
        <v>7623</v>
      </c>
      <c r="AFY14" s="27" t="s">
        <v>9786</v>
      </c>
      <c r="AFZ14" s="27" t="s">
        <v>11094</v>
      </c>
      <c r="AGA14" s="27" t="s">
        <v>10926</v>
      </c>
      <c r="AGB14" s="27" t="s">
        <v>7034</v>
      </c>
      <c r="AGC14" s="27" t="s">
        <v>6842</v>
      </c>
      <c r="AGD14" s="27" t="s">
        <v>7745</v>
      </c>
      <c r="AGE14" s="27" t="s">
        <v>10787</v>
      </c>
      <c r="AGF14" s="27" t="s">
        <v>10785</v>
      </c>
      <c r="AGG14" s="27" t="s">
        <v>10781</v>
      </c>
      <c r="AGH14" s="27" t="s">
        <v>10783</v>
      </c>
      <c r="AGI14" s="27" t="s">
        <v>11205</v>
      </c>
      <c r="AGJ14" s="27" t="s">
        <v>11202</v>
      </c>
      <c r="AGK14" s="27" t="s">
        <v>11200</v>
      </c>
      <c r="AGL14" s="27" t="s">
        <v>7517</v>
      </c>
      <c r="AGM14" s="27" t="s">
        <v>10085</v>
      </c>
      <c r="AGN14" s="27" t="s">
        <v>9950</v>
      </c>
      <c r="AGO14" s="27" t="s">
        <v>8813</v>
      </c>
      <c r="AGP14" s="27" t="s">
        <v>6901</v>
      </c>
      <c r="AGQ14" s="27" t="s">
        <v>9227</v>
      </c>
      <c r="AGR14" s="27" t="s">
        <v>9557</v>
      </c>
      <c r="AGS14" s="27" t="s">
        <v>9757</v>
      </c>
      <c r="AGT14" s="27" t="s">
        <v>9477</v>
      </c>
      <c r="AGU14" s="27" t="s">
        <v>8603</v>
      </c>
      <c r="AGV14" s="27" t="s">
        <v>9788</v>
      </c>
      <c r="AGW14" s="27" t="s">
        <v>7886</v>
      </c>
      <c r="AGX14" s="27" t="s">
        <v>7393</v>
      </c>
      <c r="AGY14" s="27" t="s">
        <v>7678</v>
      </c>
      <c r="AGZ14" s="27" t="s">
        <v>10761</v>
      </c>
      <c r="AHA14" s="27" t="s">
        <v>9553</v>
      </c>
      <c r="AHB14" s="27" t="s">
        <v>9490</v>
      </c>
      <c r="AHC14" s="27" t="s">
        <v>9483</v>
      </c>
      <c r="AHD14" s="27" t="s">
        <v>9489</v>
      </c>
      <c r="AHE14" s="27" t="s">
        <v>9492</v>
      </c>
      <c r="AHF14" s="27" t="s">
        <v>9487</v>
      </c>
      <c r="AHG14" s="27" t="s">
        <v>9485</v>
      </c>
      <c r="AHH14" s="27" t="s">
        <v>11314</v>
      </c>
      <c r="AHI14" s="27" t="s">
        <v>7118</v>
      </c>
      <c r="AHJ14" s="27" t="s">
        <v>6139</v>
      </c>
      <c r="AHK14" s="27" t="s">
        <v>8727</v>
      </c>
      <c r="AHL14" s="27" t="s">
        <v>7581</v>
      </c>
      <c r="AHM14" s="27" t="s">
        <v>7680</v>
      </c>
      <c r="AHN14" s="27" t="s">
        <v>8297</v>
      </c>
      <c r="AHO14" s="27" t="s">
        <v>8987</v>
      </c>
      <c r="AHP14" s="27" t="s">
        <v>7158</v>
      </c>
      <c r="AHQ14" s="27" t="s">
        <v>6575</v>
      </c>
      <c r="AHR14" s="27" t="s">
        <v>9320</v>
      </c>
      <c r="AHS14" s="27" t="s">
        <v>8462</v>
      </c>
      <c r="AHT14" s="27" t="s">
        <v>6882</v>
      </c>
      <c r="AHU14" s="27" t="s">
        <v>9314</v>
      </c>
      <c r="AHV14" s="27" t="s">
        <v>8574</v>
      </c>
      <c r="AHW14" s="27" t="s">
        <v>9964</v>
      </c>
      <c r="AHX14" s="27" t="s">
        <v>10887</v>
      </c>
      <c r="AHY14" s="27" t="s">
        <v>7539</v>
      </c>
      <c r="AHZ14" s="27" t="s">
        <v>10066</v>
      </c>
      <c r="AIA14" s="27" t="s">
        <v>6337</v>
      </c>
      <c r="AIB14" s="27" t="s">
        <v>7884</v>
      </c>
      <c r="AIC14" s="27" t="s">
        <v>6043</v>
      </c>
      <c r="AID14" s="27" t="s">
        <v>5819</v>
      </c>
      <c r="AIE14" s="27" t="s">
        <v>5797</v>
      </c>
      <c r="AIF14" s="27" t="s">
        <v>8819</v>
      </c>
      <c r="AIG14" s="27" t="s">
        <v>9559</v>
      </c>
      <c r="AIH14" s="27" t="s">
        <v>5700</v>
      </c>
      <c r="AII14" s="27" t="s">
        <v>8918</v>
      </c>
      <c r="AIJ14" s="27" t="s">
        <v>7280</v>
      </c>
      <c r="AIK14" s="27" t="s">
        <v>6820</v>
      </c>
      <c r="AIL14" s="27" t="s">
        <v>6135</v>
      </c>
      <c r="AIM14" s="27" t="s">
        <v>8533</v>
      </c>
      <c r="AIN14" s="27" t="s">
        <v>9561</v>
      </c>
      <c r="AIO14" s="27" t="s">
        <v>9567</v>
      </c>
      <c r="AIP14" s="27" t="s">
        <v>9620</v>
      </c>
      <c r="AIQ14" s="27" t="s">
        <v>9616</v>
      </c>
      <c r="AIR14" s="27" t="s">
        <v>9893</v>
      </c>
      <c r="AIS14" s="27" t="s">
        <v>7625</v>
      </c>
      <c r="AIT14" s="27" t="s">
        <v>8404</v>
      </c>
      <c r="AIU14" s="27" t="s">
        <v>9579</v>
      </c>
      <c r="AIV14" s="27" t="s">
        <v>9391</v>
      </c>
      <c r="AIW14" s="27" t="s">
        <v>9862</v>
      </c>
      <c r="AIX14" s="27" t="s">
        <v>6595</v>
      </c>
      <c r="AIY14" s="27" t="s">
        <v>10934</v>
      </c>
      <c r="AIZ14" s="27" t="s">
        <v>10944</v>
      </c>
      <c r="AJA14" s="27" t="s">
        <v>10942</v>
      </c>
      <c r="AJB14" s="27" t="s">
        <v>10940</v>
      </c>
      <c r="AJC14" s="27" t="s">
        <v>10936</v>
      </c>
      <c r="AJD14" s="27" t="s">
        <v>10946</v>
      </c>
      <c r="AJE14" s="27" t="s">
        <v>10938</v>
      </c>
      <c r="AJF14" s="27" t="s">
        <v>8589</v>
      </c>
      <c r="AJG14" s="27" t="s">
        <v>7607</v>
      </c>
      <c r="AJH14" s="27" t="s">
        <v>7096</v>
      </c>
      <c r="AJI14" s="27" t="s">
        <v>10630</v>
      </c>
      <c r="AJJ14" s="27" t="s">
        <v>9923</v>
      </c>
      <c r="AJK14" s="27" t="s">
        <v>9547</v>
      </c>
      <c r="AJL14" s="27" t="s">
        <v>9677</v>
      </c>
      <c r="AJM14" s="27" t="s">
        <v>10885</v>
      </c>
      <c r="AJN14" s="27" t="s">
        <v>10670</v>
      </c>
      <c r="AJO14" s="27" t="s">
        <v>6208</v>
      </c>
      <c r="AJP14" s="27" t="s">
        <v>8096</v>
      </c>
      <c r="AJQ14" s="27" t="s">
        <v>7647</v>
      </c>
      <c r="AJR14" s="27" t="s">
        <v>9077</v>
      </c>
      <c r="AJS14" s="27" t="s">
        <v>8780</v>
      </c>
      <c r="AJT14" s="27" t="s">
        <v>7988</v>
      </c>
      <c r="AJU14" s="27" t="s">
        <v>8094</v>
      </c>
      <c r="AJV14" s="27" t="s">
        <v>8856</v>
      </c>
      <c r="AJW14" s="27" t="s">
        <v>8038</v>
      </c>
      <c r="AJX14" s="27" t="s">
        <v>8169</v>
      </c>
      <c r="AJY14" s="27" t="s">
        <v>8599</v>
      </c>
      <c r="AJZ14" s="27" t="s">
        <v>10468</v>
      </c>
      <c r="AKA14" s="27" t="s">
        <v>10190</v>
      </c>
      <c r="AKB14" s="27" t="s">
        <v>5918</v>
      </c>
      <c r="AKC14" s="27" t="s">
        <v>7288</v>
      </c>
      <c r="AKD14" s="27" t="s">
        <v>8239</v>
      </c>
      <c r="AKE14" s="27" t="s">
        <v>5995</v>
      </c>
      <c r="AKF14" s="27" t="s">
        <v>10472</v>
      </c>
      <c r="AKG14" s="27" t="s">
        <v>7284</v>
      </c>
      <c r="AKH14" s="27" t="s">
        <v>7986</v>
      </c>
      <c r="AKI14" s="27" t="s">
        <v>6132</v>
      </c>
      <c r="AKJ14" s="27" t="s">
        <v>6682</v>
      </c>
      <c r="AKK14" s="27" t="s">
        <v>8645</v>
      </c>
      <c r="AKL14" s="27" t="s">
        <v>8931</v>
      </c>
      <c r="AKM14" s="27" t="s">
        <v>6499</v>
      </c>
      <c r="AKN14" s="27" t="s">
        <v>7990</v>
      </c>
      <c r="AKO14" s="27" t="s">
        <v>9322</v>
      </c>
      <c r="AKP14" s="27" t="s">
        <v>6130</v>
      </c>
      <c r="AKQ14" s="27" t="s">
        <v>7820</v>
      </c>
      <c r="AKR14" s="27" t="s">
        <v>6340</v>
      </c>
      <c r="AKS14" s="27" t="s">
        <v>6897</v>
      </c>
      <c r="AKT14" s="27" t="s">
        <v>9595</v>
      </c>
      <c r="AKU14" s="27" t="s">
        <v>7682</v>
      </c>
      <c r="AKV14" s="27" t="s">
        <v>8241</v>
      </c>
      <c r="AKW14" s="27" t="s">
        <v>7069</v>
      </c>
      <c r="AKX14" s="27" t="s">
        <v>10017</v>
      </c>
      <c r="AKY14" s="27" t="s">
        <v>8611</v>
      </c>
      <c r="AKZ14" s="27" t="s">
        <v>9140</v>
      </c>
      <c r="ALA14" s="27" t="s">
        <v>10664</v>
      </c>
      <c r="ALB14" s="27" t="s">
        <v>10603</v>
      </c>
      <c r="ALC14" s="27" t="s">
        <v>7143</v>
      </c>
      <c r="ALD14" s="27" t="s">
        <v>10549</v>
      </c>
      <c r="ALE14" s="27" t="s">
        <v>7237</v>
      </c>
      <c r="ALF14" s="27" t="s">
        <v>5841</v>
      </c>
      <c r="ALG14" s="27" t="s">
        <v>11142</v>
      </c>
      <c r="ALH14" s="27" t="s">
        <v>9052</v>
      </c>
      <c r="ALI14" s="27" t="s">
        <v>8235</v>
      </c>
      <c r="ALJ14" s="27" t="s">
        <v>6100</v>
      </c>
      <c r="ALK14" s="27" t="s">
        <v>6766</v>
      </c>
      <c r="ALL14" s="27" t="s">
        <v>6342</v>
      </c>
      <c r="ALM14" s="27" t="s">
        <v>10902</v>
      </c>
      <c r="ALN14" s="27" t="s">
        <v>6430</v>
      </c>
      <c r="ALO14" s="27" t="s">
        <v>8369</v>
      </c>
      <c r="ALP14" s="27" t="s">
        <v>10563</v>
      </c>
      <c r="ALQ14" s="27" t="s">
        <v>9205</v>
      </c>
      <c r="ALR14" s="27" t="s">
        <v>10078</v>
      </c>
      <c r="ALS14" s="27" t="s">
        <v>10072</v>
      </c>
      <c r="ALT14" s="27" t="s">
        <v>11228</v>
      </c>
      <c r="ALU14" s="27" t="s">
        <v>6007</v>
      </c>
      <c r="ALV14" s="27" t="s">
        <v>8825</v>
      </c>
      <c r="ALW14" s="27" t="s">
        <v>10074</v>
      </c>
      <c r="ALX14" s="27" t="s">
        <v>10076</v>
      </c>
      <c r="ALY14" s="27" t="s">
        <v>10448</v>
      </c>
      <c r="ALZ14" s="27" t="s">
        <v>9281</v>
      </c>
      <c r="AMA14" s="27" t="s">
        <v>10872</v>
      </c>
      <c r="AMB14" s="27" t="s">
        <v>5783</v>
      </c>
      <c r="AMC14" s="27" t="s">
        <v>9681</v>
      </c>
      <c r="AMD14" s="27" t="s">
        <v>6137</v>
      </c>
      <c r="AME14" s="27" t="s">
        <v>9685</v>
      </c>
      <c r="AMF14" s="27" t="s">
        <v>7423</v>
      </c>
      <c r="AMG14" s="27" t="s">
        <v>6913</v>
      </c>
      <c r="AMH14" s="27" t="s">
        <v>6321</v>
      </c>
      <c r="AMI14" s="27" t="s">
        <v>10697</v>
      </c>
      <c r="AMJ14" s="27" t="s">
        <v>10068</v>
      </c>
      <c r="AMK14" s="27" t="s">
        <v>10694</v>
      </c>
      <c r="AML14" s="27" t="s">
        <v>9097</v>
      </c>
      <c r="AMM14" s="27" t="s">
        <v>11259</v>
      </c>
      <c r="AMN14" s="27" t="s">
        <v>8613</v>
      </c>
      <c r="AMO14" s="27" t="s">
        <v>9157</v>
      </c>
      <c r="AMP14" s="27" t="s">
        <v>6266</v>
      </c>
      <c r="AMQ14" s="27" t="s">
        <v>8652</v>
      </c>
      <c r="AMR14" s="27" t="s">
        <v>6524</v>
      </c>
      <c r="AMS14" s="27" t="s">
        <v>6356</v>
      </c>
      <c r="AMT14" s="27" t="s">
        <v>6723</v>
      </c>
      <c r="AMU14" s="27" t="s">
        <v>7605</v>
      </c>
      <c r="AMV14" s="27" t="s">
        <v>6252</v>
      </c>
      <c r="AMW14" s="27" t="s">
        <v>9679</v>
      </c>
      <c r="AMX14" s="27" t="s">
        <v>9308</v>
      </c>
      <c r="AMY14" s="27" t="s">
        <v>11106</v>
      </c>
      <c r="AMZ14" s="27" t="s">
        <v>6413</v>
      </c>
      <c r="ANA14" s="27" t="s">
        <v>8258</v>
      </c>
      <c r="ANB14" s="27" t="s">
        <v>7627</v>
      </c>
      <c r="ANC14" s="27" t="s">
        <v>8767</v>
      </c>
      <c r="AND14" s="27" t="s">
        <v>6330</v>
      </c>
      <c r="ANE14" s="27" t="s">
        <v>11269</v>
      </c>
      <c r="ANF14" s="27" t="s">
        <v>7923</v>
      </c>
      <c r="ANG14" s="27" t="s">
        <v>8520</v>
      </c>
      <c r="ANH14" s="27" t="s">
        <v>6829</v>
      </c>
      <c r="ANI14" s="27" t="s">
        <v>7790</v>
      </c>
      <c r="ANJ14" s="27" t="s">
        <v>9978</v>
      </c>
      <c r="ANK14" s="27" t="s">
        <v>6860</v>
      </c>
      <c r="ANL14" s="27" t="s">
        <v>8694</v>
      </c>
      <c r="ANM14" s="27" t="s">
        <v>6225</v>
      </c>
      <c r="ANN14" s="27" t="s">
        <v>8750</v>
      </c>
      <c r="ANO14" s="27" t="s">
        <v>10612</v>
      </c>
      <c r="ANP14" s="27" t="s">
        <v>11293</v>
      </c>
      <c r="ANQ14" s="27" t="s">
        <v>5718</v>
      </c>
      <c r="ANR14" s="27" t="s">
        <v>10654</v>
      </c>
      <c r="ANS14" s="27" t="s">
        <v>9044</v>
      </c>
      <c r="ANT14" s="27" t="s">
        <v>9586</v>
      </c>
      <c r="ANU14" s="27" t="s">
        <v>7272</v>
      </c>
      <c r="ANV14" s="27" t="s">
        <v>8948</v>
      </c>
      <c r="ANW14" s="27" t="s">
        <v>7065</v>
      </c>
      <c r="ANX14" s="27" t="s">
        <v>6976</v>
      </c>
      <c r="ANY14" s="27" t="s">
        <v>6805</v>
      </c>
      <c r="ANZ14" s="27" t="s">
        <v>11138</v>
      </c>
      <c r="AOA14" s="27" t="s">
        <v>7253</v>
      </c>
      <c r="AOB14" s="27" t="s">
        <v>8712</v>
      </c>
      <c r="AOC14" s="27" t="s">
        <v>8277</v>
      </c>
      <c r="AOD14" s="27" t="s">
        <v>9304</v>
      </c>
      <c r="AOE14" s="27" t="s">
        <v>6537</v>
      </c>
      <c r="AOF14" s="27" t="s">
        <v>10531</v>
      </c>
      <c r="AOG14" s="27" t="s">
        <v>10660</v>
      </c>
      <c r="AOH14" s="27" t="s">
        <v>11299</v>
      </c>
      <c r="AOI14" s="27" t="s">
        <v>6275</v>
      </c>
      <c r="AOJ14" s="27" t="s">
        <v>9299</v>
      </c>
      <c r="AOK14" s="27" t="s">
        <v>10524</v>
      </c>
      <c r="AOL14" s="27" t="s">
        <v>10658</v>
      </c>
      <c r="AOM14" s="27" t="s">
        <v>10416</v>
      </c>
      <c r="AON14" s="27" t="s">
        <v>9297</v>
      </c>
      <c r="AOO14" s="27" t="s">
        <v>6771</v>
      </c>
      <c r="AOP14" s="27" t="s">
        <v>6394</v>
      </c>
      <c r="AOQ14" s="27" t="s">
        <v>7452</v>
      </c>
      <c r="AOR14" s="27" t="s">
        <v>7381</v>
      </c>
      <c r="AOS14" s="27" t="s">
        <v>9302</v>
      </c>
      <c r="AOT14" s="27" t="s">
        <v>11297</v>
      </c>
      <c r="AOU14" s="27" t="s">
        <v>8744</v>
      </c>
      <c r="AOV14" s="27" t="s">
        <v>7940</v>
      </c>
      <c r="AOW14" s="27" t="s">
        <v>7857</v>
      </c>
      <c r="AOX14" s="27" t="s">
        <v>9035</v>
      </c>
      <c r="AOY14" s="27" t="s">
        <v>8535</v>
      </c>
      <c r="AOZ14" s="27" t="s">
        <v>10647</v>
      </c>
      <c r="APA14" s="27" t="s">
        <v>10625</v>
      </c>
      <c r="APB14" s="27" t="s">
        <v>6379</v>
      </c>
      <c r="APC14" s="27" t="s">
        <v>9575</v>
      </c>
      <c r="APD14" s="27" t="s">
        <v>7112</v>
      </c>
      <c r="APE14" s="27" t="s">
        <v>8079</v>
      </c>
      <c r="APF14" s="27" t="s">
        <v>9708</v>
      </c>
      <c r="APG14" s="27" t="s">
        <v>9166</v>
      </c>
      <c r="APH14" s="27" t="s">
        <v>9706</v>
      </c>
      <c r="API14" s="27" t="s">
        <v>10220</v>
      </c>
      <c r="APJ14" s="27" t="s">
        <v>9712</v>
      </c>
      <c r="APK14" s="27" t="s">
        <v>7266</v>
      </c>
      <c r="APL14" s="27" t="s">
        <v>6569</v>
      </c>
      <c r="APM14" s="27" t="s">
        <v>10999</v>
      </c>
      <c r="APN14" s="27" t="s">
        <v>6964</v>
      </c>
      <c r="APO14" s="27" t="s">
        <v>6840</v>
      </c>
      <c r="APP14" s="27" t="s">
        <v>8910</v>
      </c>
      <c r="APQ14" s="27" t="s">
        <v>8293</v>
      </c>
      <c r="APR14" s="27" t="s">
        <v>10641</v>
      </c>
      <c r="APS14" s="27" t="s">
        <v>6018</v>
      </c>
      <c r="APT14" s="27" t="s">
        <v>5737</v>
      </c>
      <c r="APU14" s="27" t="s">
        <v>5843</v>
      </c>
      <c r="APV14" s="27" t="s">
        <v>7865</v>
      </c>
      <c r="APW14" s="27" t="s">
        <v>9683</v>
      </c>
      <c r="APX14" s="27" t="s">
        <v>9147</v>
      </c>
      <c r="APY14" s="27" t="s">
        <v>9992</v>
      </c>
      <c r="APZ14" s="27" t="s">
        <v>10514</v>
      </c>
      <c r="AQA14" s="27" t="s">
        <v>10295</v>
      </c>
      <c r="AQB14" s="27" t="s">
        <v>10490</v>
      </c>
      <c r="AQC14" s="27" t="s">
        <v>10410</v>
      </c>
      <c r="AQD14" s="27" t="s">
        <v>10415</v>
      </c>
      <c r="AQE14" s="27" t="s">
        <v>8993</v>
      </c>
      <c r="AQF14" s="27" t="s">
        <v>6442</v>
      </c>
      <c r="AQG14" s="27" t="s">
        <v>10281</v>
      </c>
      <c r="AQH14" s="27" t="s">
        <v>10297</v>
      </c>
      <c r="AQI14" s="27" t="s">
        <v>9042</v>
      </c>
      <c r="AQJ14" s="27" t="s">
        <v>10269</v>
      </c>
      <c r="AQK14" s="27" t="s">
        <v>10273</v>
      </c>
      <c r="AQL14" s="27" t="s">
        <v>11148</v>
      </c>
      <c r="AQM14" s="27" t="s">
        <v>10757</v>
      </c>
      <c r="AQN14" s="27" t="s">
        <v>10358</v>
      </c>
      <c r="AQO14" s="27" t="s">
        <v>10364</v>
      </c>
      <c r="AQP14" s="27" t="s">
        <v>10362</v>
      </c>
      <c r="AQQ14" s="27" t="s">
        <v>10363</v>
      </c>
      <c r="AQR14" s="27" t="s">
        <v>6028</v>
      </c>
      <c r="AQS14" s="27" t="s">
        <v>7196</v>
      </c>
      <c r="AQT14" s="27" t="s">
        <v>9460</v>
      </c>
      <c r="AQU14" s="27" t="s">
        <v>9085</v>
      </c>
      <c r="AQV14" s="27" t="s">
        <v>10242</v>
      </c>
      <c r="AQW14" s="27" t="s">
        <v>9937</v>
      </c>
      <c r="AQX14" s="27" t="s">
        <v>10876</v>
      </c>
      <c r="AQY14" s="27" t="s">
        <v>10504</v>
      </c>
      <c r="AQZ14" s="27" t="s">
        <v>8757</v>
      </c>
      <c r="ARA14" s="27" t="s">
        <v>10317</v>
      </c>
      <c r="ARB14" s="27" t="s">
        <v>10402</v>
      </c>
      <c r="ARC14" s="27" t="s">
        <v>9184</v>
      </c>
      <c r="ARD14" s="27" t="s">
        <v>8225</v>
      </c>
      <c r="ARE14" s="27" t="s">
        <v>9925</v>
      </c>
      <c r="ARF14" s="27" t="s">
        <v>9671</v>
      </c>
      <c r="ARG14" s="27" t="s">
        <v>10510</v>
      </c>
      <c r="ARH14" s="27" t="s">
        <v>10250</v>
      </c>
      <c r="ARI14" s="27" t="s">
        <v>10252</v>
      </c>
      <c r="ARJ14" s="27" t="s">
        <v>10512</v>
      </c>
      <c r="ARK14" s="27" t="s">
        <v>10511</v>
      </c>
      <c r="ARL14" s="27" t="s">
        <v>10515</v>
      </c>
      <c r="ARM14" s="27" t="s">
        <v>8376</v>
      </c>
      <c r="ARN14" s="27" t="s">
        <v>10286</v>
      </c>
      <c r="ARO14" s="27" t="s">
        <v>9669</v>
      </c>
      <c r="ARP14" s="27" t="s">
        <v>10288</v>
      </c>
      <c r="ARQ14" s="27" t="s">
        <v>9665</v>
      </c>
      <c r="ARR14" s="27" t="s">
        <v>10296</v>
      </c>
      <c r="ARS14" s="27" t="s">
        <v>10285</v>
      </c>
      <c r="ART14" s="27" t="s">
        <v>10298</v>
      </c>
      <c r="ARU14" s="27" t="s">
        <v>10290</v>
      </c>
      <c r="ARV14" s="27" t="s">
        <v>10283</v>
      </c>
      <c r="ARW14" s="27" t="s">
        <v>9835</v>
      </c>
      <c r="ARX14" s="27" t="s">
        <v>10254</v>
      </c>
      <c r="ARY14" s="27" t="s">
        <v>9591</v>
      </c>
      <c r="ARZ14" s="27" t="s">
        <v>10348</v>
      </c>
      <c r="ASA14" s="27" t="s">
        <v>10350</v>
      </c>
      <c r="ASB14" s="27" t="s">
        <v>10351</v>
      </c>
      <c r="ASC14" s="27" t="s">
        <v>7718</v>
      </c>
      <c r="ASD14" s="27" t="s">
        <v>10279</v>
      </c>
      <c r="ASE14" s="27" t="s">
        <v>8880</v>
      </c>
      <c r="ASF14" s="27" t="s">
        <v>10277</v>
      </c>
      <c r="ASG14" s="27" t="s">
        <v>10541</v>
      </c>
      <c r="ASH14" s="27" t="s">
        <v>6056</v>
      </c>
      <c r="ASI14" s="27" t="s">
        <v>7136</v>
      </c>
      <c r="ASJ14" s="27" t="s">
        <v>5938</v>
      </c>
      <c r="ASK14" s="27" t="s">
        <v>10223</v>
      </c>
      <c r="ASL14" s="27" t="s">
        <v>7116</v>
      </c>
      <c r="ASM14" s="27" t="s">
        <v>10231</v>
      </c>
      <c r="ASN14" s="27" t="s">
        <v>6671</v>
      </c>
      <c r="ASO14" s="27" t="s">
        <v>5997</v>
      </c>
      <c r="ASP14" s="27" t="s">
        <v>7134</v>
      </c>
      <c r="ASQ14" s="27" t="s">
        <v>7975</v>
      </c>
      <c r="ASR14" s="27" t="s">
        <v>7971</v>
      </c>
      <c r="ASS14" s="27" t="s">
        <v>6832</v>
      </c>
      <c r="AST14" s="27" t="s">
        <v>8844</v>
      </c>
      <c r="ASU14" s="27" t="s">
        <v>5839</v>
      </c>
      <c r="ASV14" s="27" t="s">
        <v>7973</v>
      </c>
      <c r="ASW14" s="27" t="s">
        <v>8388</v>
      </c>
      <c r="ASX14" s="27" t="s">
        <v>6060</v>
      </c>
      <c r="ASY14" s="27" t="s">
        <v>8032</v>
      </c>
      <c r="ASZ14" s="27" t="s">
        <v>10352</v>
      </c>
      <c r="ATA14" s="27" t="s">
        <v>5879</v>
      </c>
      <c r="ATB14" s="27" t="s">
        <v>8486</v>
      </c>
      <c r="ATC14" s="27" t="s">
        <v>10033</v>
      </c>
      <c r="ATD14" s="27" t="s">
        <v>10454</v>
      </c>
      <c r="ATE14" s="27" t="s">
        <v>6102</v>
      </c>
      <c r="ATF14" s="27" t="s">
        <v>8798</v>
      </c>
      <c r="ATG14" s="27" t="s">
        <v>9698</v>
      </c>
      <c r="ATH14" s="27" t="s">
        <v>7183</v>
      </c>
      <c r="ATI14" s="27" t="s">
        <v>9645</v>
      </c>
      <c r="ATJ14" s="27" t="s">
        <v>10126</v>
      </c>
      <c r="ATK14" s="27" t="s">
        <v>10133</v>
      </c>
      <c r="ATL14" s="27" t="s">
        <v>11144</v>
      </c>
      <c r="ATM14" s="27" t="s">
        <v>5812</v>
      </c>
      <c r="ATN14" s="27" t="s">
        <v>10400</v>
      </c>
      <c r="ATO14" s="27" t="s">
        <v>8639</v>
      </c>
      <c r="ATP14" s="27" t="s">
        <v>7042</v>
      </c>
      <c r="ATQ14" s="27" t="s">
        <v>10300</v>
      </c>
      <c r="ATR14" s="27" t="s">
        <v>9439</v>
      </c>
      <c r="ATS14" s="27" t="s">
        <v>10275</v>
      </c>
      <c r="ATT14" s="27" t="s">
        <v>9209</v>
      </c>
      <c r="ATU14" s="27" t="s">
        <v>10874</v>
      </c>
      <c r="ATV14" s="27" t="s">
        <v>7863</v>
      </c>
      <c r="ATW14" s="27" t="s">
        <v>9336</v>
      </c>
      <c r="ATX14" s="27" t="s">
        <v>7257</v>
      </c>
      <c r="ATY14" s="27" t="s">
        <v>11332</v>
      </c>
      <c r="ATZ14" s="27" t="s">
        <v>10810</v>
      </c>
      <c r="AUA14" s="27" t="s">
        <v>9146</v>
      </c>
      <c r="AUB14" s="27" t="s">
        <v>7578</v>
      </c>
      <c r="AUC14" s="27" t="s">
        <v>6478</v>
      </c>
      <c r="AUD14" s="27" t="s">
        <v>9766</v>
      </c>
      <c r="AUE14" s="27" t="s">
        <v>6476</v>
      </c>
      <c r="AUF14" s="27" t="s">
        <v>9400</v>
      </c>
      <c r="AUG14" s="27" t="s">
        <v>10098</v>
      </c>
      <c r="AUH14" s="27" t="s">
        <v>11025</v>
      </c>
      <c r="AUI14" s="27" t="s">
        <v>6176</v>
      </c>
      <c r="AUJ14" s="27" t="s">
        <v>9334</v>
      </c>
      <c r="AUK14" s="27" t="s">
        <v>11108</v>
      </c>
      <c r="AUL14" s="27" t="s">
        <v>8887</v>
      </c>
      <c r="AUM14" s="27" t="s">
        <v>9614</v>
      </c>
      <c r="AUN14" s="27" t="s">
        <v>7024</v>
      </c>
      <c r="AUO14" s="27" t="s">
        <v>10814</v>
      </c>
      <c r="AUP14" s="27" t="s">
        <v>9101</v>
      </c>
      <c r="AUQ14" s="27" t="s">
        <v>9612</v>
      </c>
      <c r="AUR14" s="27" t="s">
        <v>10535</v>
      </c>
      <c r="AUS14" s="27" t="s">
        <v>7330</v>
      </c>
      <c r="AUT14" s="27" t="s">
        <v>7621</v>
      </c>
      <c r="AUU14" s="27" t="s">
        <v>7093</v>
      </c>
      <c r="AUV14" s="27" t="s">
        <v>9065</v>
      </c>
      <c r="AUW14" s="27" t="s">
        <v>7479</v>
      </c>
      <c r="AUX14" s="27" t="s">
        <v>6233</v>
      </c>
      <c r="AUY14" s="27" t="s">
        <v>9369</v>
      </c>
      <c r="AUZ14" s="27" t="s">
        <v>9340</v>
      </c>
      <c r="AVA14" s="27" t="s">
        <v>9371</v>
      </c>
      <c r="AVB14" s="27" t="s">
        <v>9367</v>
      </c>
      <c r="AVC14" s="27" t="s">
        <v>11312</v>
      </c>
      <c r="AVD14" s="27" t="s">
        <v>9429</v>
      </c>
      <c r="AVE14" s="27" t="s">
        <v>9430</v>
      </c>
      <c r="AVF14" s="27" t="s">
        <v>9425</v>
      </c>
      <c r="AVG14" s="27" t="s">
        <v>9426</v>
      </c>
      <c r="AVH14" s="27" t="s">
        <v>9762</v>
      </c>
      <c r="AVI14" s="27" t="s">
        <v>9770</v>
      </c>
      <c r="AVJ14" s="27" t="s">
        <v>10118</v>
      </c>
      <c r="AVK14" s="27" t="s">
        <v>10116</v>
      </c>
      <c r="AVL14" s="27" t="s">
        <v>10006</v>
      </c>
      <c r="AVM14" s="27" t="s">
        <v>10120</v>
      </c>
      <c r="AVN14" s="27" t="s">
        <v>10122</v>
      </c>
      <c r="AVO14" s="27" t="s">
        <v>10135</v>
      </c>
      <c r="AVP14" s="27" t="s">
        <v>10137</v>
      </c>
      <c r="AVQ14" s="27" t="s">
        <v>10127</v>
      </c>
      <c r="AVR14" s="27" t="s">
        <v>10920</v>
      </c>
      <c r="AVS14" s="27" t="s">
        <v>9860</v>
      </c>
      <c r="AVT14" s="27" t="s">
        <v>5886</v>
      </c>
      <c r="AVU14" s="27" t="s">
        <v>5890</v>
      </c>
      <c r="AVV14" s="27" t="s">
        <v>8527</v>
      </c>
      <c r="AVW14" s="27" t="s">
        <v>9344</v>
      </c>
      <c r="AVX14" s="27" t="s">
        <v>9667</v>
      </c>
      <c r="AVY14" s="27" t="s">
        <v>9864</v>
      </c>
      <c r="AVZ14" s="27" t="s">
        <v>10396</v>
      </c>
      <c r="AWA14" s="27" t="s">
        <v>10394</v>
      </c>
      <c r="AWB14" s="27" t="s">
        <v>11185</v>
      </c>
      <c r="AWC14" s="27" t="s">
        <v>6612</v>
      </c>
      <c r="AWD14" s="27" t="s">
        <v>10720</v>
      </c>
      <c r="AWE14" s="27" t="s">
        <v>11176</v>
      </c>
      <c r="AWF14" s="27" t="s">
        <v>6606</v>
      </c>
      <c r="AWG14" s="27" t="s">
        <v>6989</v>
      </c>
      <c r="AWH14" s="27" t="s">
        <v>6667</v>
      </c>
      <c r="AWI14" s="27" t="s">
        <v>8217</v>
      </c>
      <c r="AWJ14" s="27" t="s">
        <v>9427</v>
      </c>
      <c r="AWK14" s="27" t="s">
        <v>11267</v>
      </c>
      <c r="AWL14" s="27" t="s">
        <v>9600</v>
      </c>
      <c r="AWM14" s="27" t="s">
        <v>10238</v>
      </c>
      <c r="AWN14" s="27" t="s">
        <v>11152</v>
      </c>
      <c r="AWO14" s="27" t="s">
        <v>11017</v>
      </c>
      <c r="AWP14" s="27" t="s">
        <v>8249</v>
      </c>
      <c r="AWQ14" s="27" t="s">
        <v>10520</v>
      </c>
      <c r="AWR14" s="27" t="s">
        <v>6814</v>
      </c>
      <c r="AWS14" s="27" t="s">
        <v>7000</v>
      </c>
      <c r="AWT14" s="27" t="s">
        <v>9450</v>
      </c>
      <c r="AWU14" s="27" t="s">
        <v>7980</v>
      </c>
      <c r="AWV14" s="27" t="s">
        <v>6363</v>
      </c>
      <c r="AWW14" s="27" t="s">
        <v>6769</v>
      </c>
      <c r="AWX14" s="27" t="s">
        <v>9107</v>
      </c>
      <c r="AWY14" s="27" t="s">
        <v>6068</v>
      </c>
      <c r="AWZ14" s="27" t="s">
        <v>9252</v>
      </c>
      <c r="AXA14" s="27" t="s">
        <v>8158</v>
      </c>
      <c r="AXB14" s="27" t="s">
        <v>9689</v>
      </c>
      <c r="AXC14" s="27" t="s">
        <v>9687</v>
      </c>
      <c r="AXD14" s="27" t="s">
        <v>9379</v>
      </c>
      <c r="AXE14" s="27" t="s">
        <v>9627</v>
      </c>
      <c r="AXF14" s="27" t="s">
        <v>9256</v>
      </c>
      <c r="AXG14" s="27" t="s">
        <v>6936</v>
      </c>
      <c r="AXH14" s="27" t="s">
        <v>9385</v>
      </c>
      <c r="AXI14" s="27" t="s">
        <v>9796</v>
      </c>
      <c r="AXJ14" s="27" t="s">
        <v>7629</v>
      </c>
      <c r="AXK14" s="27" t="s">
        <v>6118</v>
      </c>
      <c r="AXL14" s="27" t="s">
        <v>6899</v>
      </c>
      <c r="AXM14" s="27" t="s">
        <v>6552</v>
      </c>
      <c r="AXN14" s="27" t="s">
        <v>6548</v>
      </c>
      <c r="AXO14" s="27" t="s">
        <v>8257</v>
      </c>
      <c r="AXP14" s="27" t="s">
        <v>10977</v>
      </c>
      <c r="AXQ14" s="27" t="s">
        <v>10666</v>
      </c>
      <c r="AXR14" s="27" t="s">
        <v>6399</v>
      </c>
      <c r="AXS14" s="27" t="s">
        <v>9845</v>
      </c>
      <c r="AXT14" s="27" t="s">
        <v>6540</v>
      </c>
      <c r="AXU14" s="27" t="s">
        <v>11328</v>
      </c>
      <c r="AXV14" s="27" t="s">
        <v>10846</v>
      </c>
      <c r="AXW14" s="27" t="s">
        <v>8275</v>
      </c>
      <c r="AXX14" s="27" t="s">
        <v>9577</v>
      </c>
      <c r="AXY14" s="27" t="s">
        <v>10102</v>
      </c>
      <c r="AXZ14" s="27" t="s">
        <v>7385</v>
      </c>
      <c r="AYA14" s="27" t="s">
        <v>8077</v>
      </c>
      <c r="AYB14" s="27" t="s">
        <v>8977</v>
      </c>
      <c r="AYC14" s="27" t="s">
        <v>10765</v>
      </c>
      <c r="AYD14" s="27" t="s">
        <v>8512</v>
      </c>
      <c r="AYE14" s="27" t="s">
        <v>9820</v>
      </c>
      <c r="AYF14" s="27" t="s">
        <v>6159</v>
      </c>
      <c r="AYG14" s="27" t="s">
        <v>7966</v>
      </c>
      <c r="AYH14" s="27" t="s">
        <v>10975</v>
      </c>
      <c r="AYI14" s="27" t="s">
        <v>9818</v>
      </c>
      <c r="AYJ14" s="27" t="s">
        <v>9752</v>
      </c>
      <c r="AYK14" s="27" t="s">
        <v>8969</v>
      </c>
      <c r="AYL14" s="27" t="s">
        <v>7502</v>
      </c>
      <c r="AYM14" s="27" t="s">
        <v>7504</v>
      </c>
      <c r="AYN14" s="27" t="s">
        <v>10978</v>
      </c>
      <c r="AYO14" s="27" t="s">
        <v>9111</v>
      </c>
      <c r="AYP14" s="27" t="s">
        <v>5768</v>
      </c>
      <c r="AYQ14" s="27" t="s">
        <v>7442</v>
      </c>
      <c r="AYR14" s="27" t="s">
        <v>5909</v>
      </c>
      <c r="AYS14" s="27" t="s">
        <v>6108</v>
      </c>
      <c r="AYT14" s="27" t="s">
        <v>9710</v>
      </c>
      <c r="AYU14" s="27" t="s">
        <v>8587</v>
      </c>
      <c r="AYV14" s="27" t="s">
        <v>8123</v>
      </c>
      <c r="AYW14" s="27" t="s">
        <v>5766</v>
      </c>
      <c r="AYX14" s="27" t="s">
        <v>8119</v>
      </c>
      <c r="AYY14" s="27" t="s">
        <v>9144</v>
      </c>
      <c r="AYZ14" s="27" t="s">
        <v>6134</v>
      </c>
      <c r="AZA14" s="27" t="s">
        <v>6123</v>
      </c>
      <c r="AZB14" s="27" t="s">
        <v>10881</v>
      </c>
      <c r="AZC14" s="27" t="s">
        <v>9287</v>
      </c>
      <c r="AZD14" s="27" t="s">
        <v>10584</v>
      </c>
      <c r="AZE14" s="27" t="s">
        <v>10995</v>
      </c>
      <c r="AZF14" s="27" t="s">
        <v>10044</v>
      </c>
      <c r="AZG14" s="27" t="s">
        <v>6003</v>
      </c>
      <c r="AZH14" s="27" t="s">
        <v>8146</v>
      </c>
      <c r="AZI14" s="27" t="s">
        <v>10758</v>
      </c>
      <c r="AZJ14" s="27" t="s">
        <v>7756</v>
      </c>
      <c r="AZK14" s="27" t="s">
        <v>8415</v>
      </c>
      <c r="AZL14" s="27" t="s">
        <v>6170</v>
      </c>
      <c r="AZM14" s="27" t="s">
        <v>7207</v>
      </c>
      <c r="AZN14" s="27" t="s">
        <v>11036</v>
      </c>
      <c r="AZO14" s="27" t="s">
        <v>9142</v>
      </c>
      <c r="AZP14" s="27" t="s">
        <v>6074</v>
      </c>
      <c r="AZQ14" s="27" t="s">
        <v>8181</v>
      </c>
      <c r="AZR14" s="27" t="s">
        <v>8539</v>
      </c>
      <c r="AZS14" s="27" t="s">
        <v>10182</v>
      </c>
      <c r="AZT14" s="27" t="s">
        <v>5925</v>
      </c>
      <c r="AZU14" s="27" t="s">
        <v>7156</v>
      </c>
      <c r="AZV14" s="27" t="s">
        <v>6187</v>
      </c>
      <c r="AZW14" s="27" t="s">
        <v>6454</v>
      </c>
      <c r="AZX14" s="27" t="s">
        <v>9800</v>
      </c>
      <c r="AZY14" s="27" t="s">
        <v>6407</v>
      </c>
      <c r="AZZ14" s="27" t="s">
        <v>10338</v>
      </c>
      <c r="BAA14" s="27" t="s">
        <v>7914</v>
      </c>
      <c r="BAB14" s="27" t="s">
        <v>7300</v>
      </c>
      <c r="BAC14" s="27" t="s">
        <v>6858</v>
      </c>
      <c r="BAD14" s="27" t="s">
        <v>5867</v>
      </c>
      <c r="BAE14" s="27" t="s">
        <v>7440</v>
      </c>
      <c r="BAF14" s="27" t="s">
        <v>9694</v>
      </c>
      <c r="BAG14" s="27" t="s">
        <v>7998</v>
      </c>
      <c r="BAH14" s="27" t="s">
        <v>8289</v>
      </c>
      <c r="BAI14" s="27" t="s">
        <v>9534</v>
      </c>
      <c r="BAJ14" s="27" t="s">
        <v>9930</v>
      </c>
      <c r="BAK14" s="27" t="s">
        <v>7666</v>
      </c>
      <c r="BAL14" s="27" t="s">
        <v>6469</v>
      </c>
      <c r="BAM14" s="27" t="s">
        <v>6854</v>
      </c>
      <c r="BAN14" s="27" t="s">
        <v>9373</v>
      </c>
      <c r="BAO14" s="27" t="s">
        <v>9375</v>
      </c>
      <c r="BAP14" s="27" t="s">
        <v>10692</v>
      </c>
      <c r="BAQ14" s="27" t="s">
        <v>9376</v>
      </c>
      <c r="BAR14" s="27" t="s">
        <v>5874</v>
      </c>
      <c r="BAS14" s="27" t="s">
        <v>10046</v>
      </c>
      <c r="BAT14" s="27" t="s">
        <v>8981</v>
      </c>
      <c r="BAU14" s="27" t="s">
        <v>7668</v>
      </c>
      <c r="BAV14" s="27" t="s">
        <v>8953</v>
      </c>
      <c r="BAW14" s="27" t="s">
        <v>10178</v>
      </c>
      <c r="BAX14" s="27" t="s">
        <v>6597</v>
      </c>
      <c r="BAY14" s="27" t="s">
        <v>11133</v>
      </c>
      <c r="BAZ14" s="27" t="s">
        <v>9437</v>
      </c>
      <c r="BBA14" s="27" t="s">
        <v>7664</v>
      </c>
      <c r="BBB14" s="27" t="s">
        <v>9260</v>
      </c>
      <c r="BBC14" s="27" t="s">
        <v>10259</v>
      </c>
      <c r="BBD14" s="27" t="s">
        <v>7882</v>
      </c>
      <c r="BBE14" s="27" t="s">
        <v>8454</v>
      </c>
      <c r="BBF14" s="27" t="s">
        <v>6310</v>
      </c>
      <c r="BBG14" s="27" t="s">
        <v>10500</v>
      </c>
      <c r="BBH14" s="27" t="s">
        <v>7186</v>
      </c>
      <c r="BBI14" s="27" t="s">
        <v>8631</v>
      </c>
      <c r="BBJ14" s="27" t="s">
        <v>7705</v>
      </c>
      <c r="BBK14" s="27" t="s">
        <v>6888</v>
      </c>
      <c r="BBL14" s="27" t="s">
        <v>6444</v>
      </c>
      <c r="BBM14" s="27" t="s">
        <v>10922</v>
      </c>
      <c r="BBN14" s="27" t="s">
        <v>10924</v>
      </c>
      <c r="BBO14" s="27" t="s">
        <v>8906</v>
      </c>
      <c r="BBP14" s="27" t="s">
        <v>7577</v>
      </c>
      <c r="BBQ14" s="27" t="s">
        <v>9792</v>
      </c>
      <c r="BBR14" s="27" t="s">
        <v>6428</v>
      </c>
      <c r="BBS14" s="27" t="s">
        <v>8553</v>
      </c>
      <c r="BBT14" s="27" t="s">
        <v>10024</v>
      </c>
      <c r="BBU14" s="27" t="s">
        <v>8955</v>
      </c>
      <c r="BBV14" s="27" t="s">
        <v>10258</v>
      </c>
      <c r="BBW14" s="27" t="s">
        <v>7448</v>
      </c>
      <c r="BBX14" s="27" t="s">
        <v>6917</v>
      </c>
      <c r="BBY14" s="27" t="s">
        <v>6640</v>
      </c>
      <c r="BBZ14" s="27" t="s">
        <v>5894</v>
      </c>
      <c r="BCA14" s="27" t="s">
        <v>6915</v>
      </c>
      <c r="BCB14" s="27" t="s">
        <v>8476</v>
      </c>
      <c r="BCC14" s="27" t="s">
        <v>8957</v>
      </c>
      <c r="BCD14" s="27" t="s">
        <v>8866</v>
      </c>
      <c r="BCE14" s="27" t="s">
        <v>8013</v>
      </c>
      <c r="BCF14" s="27" t="s">
        <v>8129</v>
      </c>
      <c r="BCG14" s="27" t="s">
        <v>6878</v>
      </c>
      <c r="BCH14" s="27" t="s">
        <v>6579</v>
      </c>
      <c r="BCI14" s="27" t="s">
        <v>8004</v>
      </c>
      <c r="BCJ14" s="27" t="s">
        <v>6426</v>
      </c>
      <c r="BCK14" s="27" t="s">
        <v>8125</v>
      </c>
      <c r="BCL14" s="27" t="s">
        <v>8830</v>
      </c>
      <c r="BCM14" s="27" t="s">
        <v>8046</v>
      </c>
      <c r="BCN14" s="27" t="s">
        <v>8832</v>
      </c>
      <c r="BCO14" s="27" t="s">
        <v>6868</v>
      </c>
      <c r="BCP14" s="27" t="s">
        <v>6784</v>
      </c>
      <c r="BCQ14" s="27" t="s">
        <v>7230</v>
      </c>
      <c r="BCR14" s="27" t="s">
        <v>6977</v>
      </c>
      <c r="BCS14" s="27" t="s">
        <v>6567</v>
      </c>
      <c r="BCT14" s="27" t="s">
        <v>8974</v>
      </c>
      <c r="BCU14" s="27" t="s">
        <v>8685</v>
      </c>
      <c r="BCV14" s="27" t="s">
        <v>6967</v>
      </c>
      <c r="BCW14" s="27" t="s">
        <v>9250</v>
      </c>
      <c r="BCX14" s="27" t="s">
        <v>7978</v>
      </c>
      <c r="BCY14" s="27" t="s">
        <v>5900</v>
      </c>
      <c r="BCZ14" s="27" t="s">
        <v>7239</v>
      </c>
      <c r="BDA14" s="27" t="s">
        <v>8002</v>
      </c>
      <c r="BDB14" s="27" t="s">
        <v>6346</v>
      </c>
      <c r="BDC14" s="27" t="s">
        <v>5853</v>
      </c>
      <c r="BDD14" s="27" t="s">
        <v>5892</v>
      </c>
      <c r="BDE14" s="27" t="s">
        <v>5848</v>
      </c>
      <c r="BDF14" s="27" t="s">
        <v>9095</v>
      </c>
      <c r="BDG14" s="27" t="s">
        <v>7247</v>
      </c>
      <c r="BDH14" s="27" t="s">
        <v>8531</v>
      </c>
      <c r="BDI14" s="27" t="s">
        <v>6748</v>
      </c>
      <c r="BDJ14" s="27" t="s">
        <v>6433</v>
      </c>
      <c r="BDK14" s="27" t="s">
        <v>8560</v>
      </c>
      <c r="BDL14" s="27" t="s">
        <v>7241</v>
      </c>
      <c r="BDM14" s="27" t="s">
        <v>8674</v>
      </c>
      <c r="BDN14" s="27" t="s">
        <v>10211</v>
      </c>
      <c r="BDO14" s="27" t="s">
        <v>9521</v>
      </c>
      <c r="BDP14" s="27" t="s">
        <v>6875</v>
      </c>
      <c r="BDQ14" s="27" t="s">
        <v>10184</v>
      </c>
      <c r="BDR14" s="27" t="s">
        <v>7949</v>
      </c>
      <c r="BDS14" s="27" t="s">
        <v>9604</v>
      </c>
      <c r="BDT14" s="27" t="s">
        <v>5816</v>
      </c>
      <c r="BDU14" s="27" t="s">
        <v>7132</v>
      </c>
      <c r="BDV14" s="27" t="s">
        <v>6465</v>
      </c>
      <c r="BDW14" s="27" t="s">
        <v>6676</v>
      </c>
      <c r="BDX14" s="27" t="s">
        <v>10159</v>
      </c>
      <c r="BDY14" s="27" t="s">
        <v>10684</v>
      </c>
      <c r="BDZ14" s="27" t="s">
        <v>10428</v>
      </c>
      <c r="BEA14" s="27" t="s">
        <v>11046</v>
      </c>
      <c r="BEB14" s="27" t="s">
        <v>10680</v>
      </c>
      <c r="BEC14" s="27" t="s">
        <v>10434</v>
      </c>
      <c r="BED14" s="27" t="s">
        <v>10424</v>
      </c>
      <c r="BEE14" s="27" t="s">
        <v>10678</v>
      </c>
      <c r="BEF14" s="27" t="s">
        <v>10419</v>
      </c>
      <c r="BEG14" s="27" t="s">
        <v>10426</v>
      </c>
      <c r="BEH14" s="27" t="s">
        <v>10686</v>
      </c>
      <c r="BEI14" s="27" t="s">
        <v>10422</v>
      </c>
      <c r="BEJ14" s="27" t="s">
        <v>10682</v>
      </c>
      <c r="BEK14" s="27" t="s">
        <v>8175</v>
      </c>
      <c r="BEL14" s="27" t="s">
        <v>7446</v>
      </c>
      <c r="BEM14" s="27" t="s">
        <v>8177</v>
      </c>
      <c r="BEN14" s="27" t="s">
        <v>7782</v>
      </c>
      <c r="BEO14" s="27" t="s">
        <v>8318</v>
      </c>
      <c r="BEP14" s="27" t="s">
        <v>7298</v>
      </c>
      <c r="BEQ14" s="27" t="s">
        <v>6502</v>
      </c>
      <c r="BER14" s="27" t="s">
        <v>7450</v>
      </c>
      <c r="BES14" s="27" t="s">
        <v>7224</v>
      </c>
      <c r="BET14" s="27" t="s">
        <v>8543</v>
      </c>
      <c r="BEU14" s="27" t="s">
        <v>8935</v>
      </c>
      <c r="BEV14" s="27" t="s">
        <v>7294</v>
      </c>
      <c r="BEW14" s="27" t="s">
        <v>7774</v>
      </c>
      <c r="BEX14" s="27" t="s">
        <v>7038</v>
      </c>
      <c r="BEY14" s="27" t="s">
        <v>9007</v>
      </c>
      <c r="BEZ14" s="27" t="s">
        <v>8765</v>
      </c>
      <c r="BFA14" s="27" t="s">
        <v>6802</v>
      </c>
      <c r="BFB14" s="27" t="s">
        <v>7583</v>
      </c>
      <c r="BFC14" s="27" t="s">
        <v>8997</v>
      </c>
      <c r="BFD14" s="27" t="s">
        <v>8428</v>
      </c>
      <c r="BFE14" s="27" t="s">
        <v>7948</v>
      </c>
      <c r="BFF14" s="27" t="s">
        <v>5721</v>
      </c>
      <c r="BFG14" s="27" t="s">
        <v>6294</v>
      </c>
      <c r="BFH14" s="27" t="s">
        <v>8060</v>
      </c>
      <c r="BFI14" s="27" t="s">
        <v>6800</v>
      </c>
      <c r="BFJ14" s="27" t="s">
        <v>8496</v>
      </c>
      <c r="BFK14" s="27" t="s">
        <v>5824</v>
      </c>
      <c r="BFL14" s="27" t="s">
        <v>8839</v>
      </c>
      <c r="BFM14" s="27" t="s">
        <v>8840</v>
      </c>
      <c r="BFN14" s="27" t="s">
        <v>6467</v>
      </c>
      <c r="BFO14" s="27" t="s">
        <v>8117</v>
      </c>
      <c r="BFP14" s="27" t="s">
        <v>8525</v>
      </c>
      <c r="BFQ14" s="27" t="s">
        <v>9519</v>
      </c>
      <c r="BFR14" s="27" t="s">
        <v>7202</v>
      </c>
      <c r="BFS14" s="27" t="s">
        <v>10690</v>
      </c>
      <c r="BFT14" s="27" t="s">
        <v>10037</v>
      </c>
      <c r="BFU14" s="27" t="s">
        <v>10580</v>
      </c>
      <c r="BFV14" s="27" t="s">
        <v>11181</v>
      </c>
      <c r="BFW14" s="27" t="s">
        <v>9812</v>
      </c>
      <c r="BFX14" s="27" t="s">
        <v>10897</v>
      </c>
      <c r="BFY14" s="27" t="s">
        <v>10899</v>
      </c>
      <c r="BFZ14" s="27" t="s">
        <v>10691</v>
      </c>
      <c r="BGA14" s="27" t="s">
        <v>9984</v>
      </c>
      <c r="BGB14" s="27" t="s">
        <v>10748</v>
      </c>
      <c r="BGC14" s="27" t="s">
        <v>9776</v>
      </c>
      <c r="BGD14" s="27" t="s">
        <v>10271</v>
      </c>
      <c r="BGE14" s="27" t="s">
        <v>10376</v>
      </c>
      <c r="BGF14" s="27" t="s">
        <v>9442</v>
      </c>
      <c r="BGG14" s="27" t="s">
        <v>9444</v>
      </c>
      <c r="BGH14" s="27" t="s">
        <v>7526</v>
      </c>
      <c r="BGI14" s="27" t="s">
        <v>11005</v>
      </c>
      <c r="BGJ14" s="27" t="s">
        <v>11233</v>
      </c>
      <c r="BGK14" s="27" t="s">
        <v>10450</v>
      </c>
      <c r="BGL14" s="27" t="s">
        <v>6700</v>
      </c>
      <c r="BGM14" s="27" t="s">
        <v>8896</v>
      </c>
      <c r="BGN14" s="27" t="s">
        <v>8508</v>
      </c>
      <c r="BGO14" s="27" t="s">
        <v>6359</v>
      </c>
      <c r="BGP14" s="27" t="s">
        <v>10651</v>
      </c>
      <c r="BGQ14" s="27" t="s">
        <v>10645</v>
      </c>
      <c r="BGR14" s="27" t="s">
        <v>10688</v>
      </c>
      <c r="BGS14" s="27" t="s">
        <v>8106</v>
      </c>
      <c r="BGT14" s="27" t="s">
        <v>6506</v>
      </c>
      <c r="BGU14" s="27" t="s">
        <v>6178</v>
      </c>
      <c r="BGV14" s="27" t="s">
        <v>6494</v>
      </c>
      <c r="BGW14" s="27" t="s">
        <v>8926</v>
      </c>
      <c r="BGX14" s="27" t="s">
        <v>9696</v>
      </c>
      <c r="BGY14" s="27" t="s">
        <v>8203</v>
      </c>
      <c r="BGZ14" s="27" t="s">
        <v>5807</v>
      </c>
      <c r="BHA14" s="27" t="s">
        <v>6778</v>
      </c>
      <c r="BHB14" s="27" t="s">
        <v>8732</v>
      </c>
      <c r="BHC14" s="27" t="s">
        <v>7942</v>
      </c>
      <c r="BHD14" s="27" t="s">
        <v>8734</v>
      </c>
      <c r="BHE14" s="27" t="s">
        <v>8152</v>
      </c>
      <c r="BHF14" s="27" t="s">
        <v>7702</v>
      </c>
      <c r="BHG14" s="27" t="s">
        <v>7698</v>
      </c>
      <c r="BHH14" s="27" t="s">
        <v>6339</v>
      </c>
      <c r="BHI14" s="27" t="s">
        <v>10004</v>
      </c>
      <c r="BHJ14" s="27" t="s">
        <v>10070</v>
      </c>
      <c r="BHK14" s="27" t="s">
        <v>9462</v>
      </c>
      <c r="BHL14" s="27" t="s">
        <v>7509</v>
      </c>
      <c r="BHM14" s="27" t="s">
        <v>10318</v>
      </c>
      <c r="BHN14" s="27" t="s">
        <v>10322</v>
      </c>
      <c r="BHO14" s="27" t="s">
        <v>8281</v>
      </c>
      <c r="BHP14" s="27" t="s">
        <v>8104</v>
      </c>
      <c r="BHQ14" s="27" t="s">
        <v>8199</v>
      </c>
      <c r="BHR14" s="27" t="s">
        <v>8976</v>
      </c>
      <c r="BHS14" s="27" t="s">
        <v>10954</v>
      </c>
      <c r="BHT14" s="27" t="s">
        <v>9365</v>
      </c>
      <c r="BHU14" s="27" t="s">
        <v>9389</v>
      </c>
      <c r="BHV14" s="27" t="s">
        <v>8911</v>
      </c>
      <c r="BHW14" s="27" t="s">
        <v>10848</v>
      </c>
      <c r="BHX14" s="27" t="s">
        <v>7555</v>
      </c>
      <c r="BHY14" s="27" t="s">
        <v>6980</v>
      </c>
      <c r="BHZ14" s="27" t="s">
        <v>9029</v>
      </c>
      <c r="BIA14" s="27" t="s">
        <v>10407</v>
      </c>
      <c r="BIB14" s="27" t="s">
        <v>7415</v>
      </c>
      <c r="BIC14" s="27" t="s">
        <v>9471</v>
      </c>
      <c r="BID14" s="27" t="s">
        <v>7567</v>
      </c>
      <c r="BIE14" s="27" t="s">
        <v>7531</v>
      </c>
      <c r="BIF14" s="27" t="s">
        <v>10216</v>
      </c>
      <c r="BIG14" s="27" t="s">
        <v>10558</v>
      </c>
      <c r="BIH14" s="27" t="s">
        <v>10218</v>
      </c>
      <c r="BII14" s="27" t="s">
        <v>9760</v>
      </c>
      <c r="BIJ14" s="27" t="s">
        <v>10496</v>
      </c>
      <c r="BIK14" s="27" t="s">
        <v>7417</v>
      </c>
      <c r="BIL14" s="27" t="s">
        <v>10481</v>
      </c>
      <c r="BIM14" s="27" t="s">
        <v>7566</v>
      </c>
      <c r="BIN14" s="27" t="s">
        <v>7962</v>
      </c>
      <c r="BIO14" s="27" t="s">
        <v>8504</v>
      </c>
      <c r="BIP14" s="27" t="s">
        <v>6758</v>
      </c>
      <c r="BIQ14" s="27" t="s">
        <v>9002</v>
      </c>
      <c r="BIR14" s="27" t="s">
        <v>7036</v>
      </c>
      <c r="BIS14" s="27" t="s">
        <v>8995</v>
      </c>
      <c r="BIT14" s="27" t="s">
        <v>9894</v>
      </c>
      <c r="BIU14" s="27" t="s">
        <v>9647</v>
      </c>
      <c r="BIV14" s="27" t="s">
        <v>10610</v>
      </c>
      <c r="BIW14" s="27" t="s">
        <v>6483</v>
      </c>
      <c r="BIX14" s="27" t="s">
        <v>6368</v>
      </c>
      <c r="BIY14" s="27" t="s">
        <v>6556</v>
      </c>
      <c r="BIZ14" s="27" t="s">
        <v>6952</v>
      </c>
      <c r="BJA14" s="27" t="s">
        <v>9622</v>
      </c>
      <c r="BJB14" s="27" t="s">
        <v>8370</v>
      </c>
      <c r="BJC14" s="27" t="s">
        <v>9328</v>
      </c>
      <c r="BJD14" s="27" t="s">
        <v>9154</v>
      </c>
      <c r="BJE14" s="27" t="s">
        <v>6089</v>
      </c>
      <c r="BJF14" s="27" t="s">
        <v>7211</v>
      </c>
      <c r="BJG14" s="27" t="s">
        <v>7290</v>
      </c>
      <c r="BJH14" s="27" t="s">
        <v>10436</v>
      </c>
      <c r="BJI14" s="27" t="s">
        <v>10039</v>
      </c>
      <c r="BJJ14" s="27" t="s">
        <v>10035</v>
      </c>
      <c r="BJK14" s="27" t="s">
        <v>10041</v>
      </c>
      <c r="BJL14" s="27" t="s">
        <v>10042</v>
      </c>
      <c r="BJM14" s="27" t="s">
        <v>9980</v>
      </c>
      <c r="BJN14" s="27" t="s">
        <v>9823</v>
      </c>
      <c r="BJO14" s="27" t="s">
        <v>10742</v>
      </c>
      <c r="BJP14" s="27" t="s">
        <v>9998</v>
      </c>
      <c r="BJQ14" s="27" t="s">
        <v>5955</v>
      </c>
      <c r="BJR14" s="27" t="s">
        <v>6884</v>
      </c>
      <c r="BJS14" s="27" t="s">
        <v>8475</v>
      </c>
      <c r="BJT14" s="27" t="s">
        <v>9014</v>
      </c>
      <c r="BJU14" s="27" t="s">
        <v>9768</v>
      </c>
      <c r="BJV14" s="27" t="s">
        <v>6786</v>
      </c>
      <c r="BJW14" s="27" t="s">
        <v>10189</v>
      </c>
      <c r="BJX14" s="27" t="s">
        <v>11240</v>
      </c>
      <c r="BJY14" s="27" t="s">
        <v>10183</v>
      </c>
      <c r="BJZ14" s="27" t="s">
        <v>5983</v>
      </c>
      <c r="BKA14" s="27" t="s">
        <v>8714</v>
      </c>
      <c r="BKB14" s="27" t="s">
        <v>6941</v>
      </c>
      <c r="BKC14" s="27" t="s">
        <v>10837</v>
      </c>
      <c r="BKD14" s="27" t="s">
        <v>7729</v>
      </c>
      <c r="BKE14" s="27" t="s">
        <v>6511</v>
      </c>
      <c r="BKF14" s="27" t="s">
        <v>10968</v>
      </c>
      <c r="BKG14" s="27" t="s">
        <v>10591</v>
      </c>
      <c r="BKH14" s="27" t="s">
        <v>11007</v>
      </c>
      <c r="BKI14" s="27" t="s">
        <v>10854</v>
      </c>
      <c r="BKJ14" s="27" t="s">
        <v>11232</v>
      </c>
      <c r="BKK14" s="27" t="s">
        <v>7823</v>
      </c>
      <c r="BKL14" s="27" t="s">
        <v>8754</v>
      </c>
      <c r="BKM14" s="27" t="s">
        <v>11230</v>
      </c>
      <c r="BKN14" s="27" t="s">
        <v>7276</v>
      </c>
      <c r="BKO14" s="27" t="s">
        <v>7769</v>
      </c>
      <c r="BKP14" s="27" t="s">
        <v>10756</v>
      </c>
      <c r="BKQ14" s="27" t="s">
        <v>7105</v>
      </c>
      <c r="BKR14" s="27" t="s">
        <v>7874</v>
      </c>
      <c r="BKS14" s="27" t="s">
        <v>7209</v>
      </c>
      <c r="BKT14" s="27" t="s">
        <v>9838</v>
      </c>
      <c r="BKU14" s="27" t="s">
        <v>6666</v>
      </c>
      <c r="BKV14" s="27" t="s">
        <v>6105</v>
      </c>
      <c r="BKW14" s="27" t="s">
        <v>9891</v>
      </c>
      <c r="BKX14" s="27" t="s">
        <v>10960</v>
      </c>
      <c r="BKY14" s="27" t="s">
        <v>8171</v>
      </c>
      <c r="BKZ14" s="27" t="s">
        <v>8511</v>
      </c>
      <c r="BLA14" s="27" t="s">
        <v>7589</v>
      </c>
      <c r="BLB14" s="27" t="s">
        <v>6880</v>
      </c>
      <c r="BLC14" s="27" t="s">
        <v>9219</v>
      </c>
      <c r="BLD14" s="27" t="s">
        <v>9849</v>
      </c>
      <c r="BLE14" s="27" t="s">
        <v>5961</v>
      </c>
      <c r="BLF14" s="27" t="s">
        <v>8908</v>
      </c>
      <c r="BLG14" s="27" t="s">
        <v>6009</v>
      </c>
      <c r="BLH14" s="27" t="s">
        <v>10111</v>
      </c>
      <c r="BLI14" s="27" t="s">
        <v>10862</v>
      </c>
      <c r="BLJ14" s="27" t="s">
        <v>11001</v>
      </c>
      <c r="BLK14" s="27" t="s">
        <v>6795</v>
      </c>
      <c r="BLL14" s="27" t="s">
        <v>6673</v>
      </c>
      <c r="BLM14" s="27" t="s">
        <v>11220</v>
      </c>
      <c r="BLN14" s="27" t="s">
        <v>6194</v>
      </c>
      <c r="BLO14" s="27" t="s">
        <v>5859</v>
      </c>
      <c r="BLP14" s="27" t="s">
        <v>8892</v>
      </c>
      <c r="BLQ14" s="27" t="s">
        <v>6045</v>
      </c>
      <c r="BLR14" s="27" t="s">
        <v>8070</v>
      </c>
      <c r="BLS14" s="27" t="s">
        <v>5810</v>
      </c>
      <c r="BLT14" s="27" t="s">
        <v>5686</v>
      </c>
      <c r="BLU14" s="27" t="s">
        <v>10740</v>
      </c>
      <c r="BLV14" s="27" t="s">
        <v>9346</v>
      </c>
      <c r="BLW14" s="27" t="s">
        <v>9023</v>
      </c>
      <c r="BLX14" s="27" t="s">
        <v>8898</v>
      </c>
      <c r="BLY14" s="27" t="s">
        <v>8736</v>
      </c>
      <c r="BLZ14" s="27" t="s">
        <v>9123</v>
      </c>
      <c r="BMA14" s="27" t="s">
        <v>10478</v>
      </c>
      <c r="BMB14" s="27" t="s">
        <v>9515</v>
      </c>
      <c r="BMC14" s="27" t="s">
        <v>10865</v>
      </c>
      <c r="BMD14" s="27" t="s">
        <v>6240</v>
      </c>
      <c r="BME14" s="27" t="s">
        <v>7488</v>
      </c>
      <c r="BMF14" s="27" t="s">
        <v>9306</v>
      </c>
      <c r="BMG14" s="27" t="s">
        <v>7670</v>
      </c>
      <c r="BMH14" s="27" t="s">
        <v>6198</v>
      </c>
      <c r="BMI14" s="27" t="s">
        <v>10000</v>
      </c>
      <c r="BMJ14" s="27" t="s">
        <v>10623</v>
      </c>
      <c r="BMK14" s="27" t="s">
        <v>7787</v>
      </c>
      <c r="BML14" s="27" t="s">
        <v>10336</v>
      </c>
      <c r="BMM14" s="27" t="s">
        <v>5888</v>
      </c>
      <c r="BMN14" s="27" t="s">
        <v>9481</v>
      </c>
      <c r="BMO14" s="27" t="s">
        <v>6092</v>
      </c>
      <c r="BMP14" s="27" t="s">
        <v>10620</v>
      </c>
      <c r="BMQ14" s="27" t="s">
        <v>10456</v>
      </c>
      <c r="BMR14" s="27" t="s">
        <v>9254</v>
      </c>
      <c r="BMS14" s="27" t="s">
        <v>9041</v>
      </c>
      <c r="BMT14" s="27" t="s">
        <v>9128</v>
      </c>
      <c r="BMU14" s="27" t="s">
        <v>6809</v>
      </c>
      <c r="BMV14" s="27" t="s">
        <v>7268</v>
      </c>
      <c r="BMW14" s="27" t="s">
        <v>6185</v>
      </c>
      <c r="BMX14" s="27" t="s">
        <v>9247</v>
      </c>
      <c r="BMY14" s="27" t="s">
        <v>7205</v>
      </c>
      <c r="BMZ14" s="27" t="s">
        <v>10332</v>
      </c>
      <c r="BNA14" s="27" t="s">
        <v>10723</v>
      </c>
      <c r="BNB14" s="27" t="s">
        <v>9285</v>
      </c>
      <c r="BNC14" s="27" t="s">
        <v>10483</v>
      </c>
      <c r="BND14" s="27" t="s">
        <v>9278</v>
      </c>
      <c r="BNE14" s="27" t="s">
        <v>5771</v>
      </c>
      <c r="BNF14" s="27" t="s">
        <v>9381</v>
      </c>
      <c r="BNG14" s="27" t="s">
        <v>7829</v>
      </c>
      <c r="BNH14" s="27" t="s">
        <v>5743</v>
      </c>
      <c r="BNI14" s="27" t="s">
        <v>7235</v>
      </c>
      <c r="BNJ14" s="27" t="s">
        <v>6024</v>
      </c>
      <c r="BNK14" s="27" t="s">
        <v>6373</v>
      </c>
      <c r="BNL14" s="27" t="s">
        <v>8101</v>
      </c>
      <c r="BNM14" s="27" t="s">
        <v>8269</v>
      </c>
      <c r="BNN14" s="27" t="s">
        <v>10970</v>
      </c>
      <c r="BNO14" s="27" t="s">
        <v>8747</v>
      </c>
      <c r="BNP14" s="27" t="s">
        <v>8912</v>
      </c>
      <c r="BNQ14" s="27" t="s">
        <v>6634</v>
      </c>
      <c r="BNR14" s="27" t="s">
        <v>6157</v>
      </c>
      <c r="BNS14" s="27" t="s">
        <v>6628</v>
      </c>
      <c r="BNT14" s="27" t="s">
        <v>6283</v>
      </c>
      <c r="BNU14" s="27" t="s">
        <v>6463</v>
      </c>
      <c r="BNV14" s="27" t="s">
        <v>6608</v>
      </c>
      <c r="BNW14" s="27" t="s">
        <v>8361</v>
      </c>
      <c r="BNX14" s="27" t="s">
        <v>10381</v>
      </c>
      <c r="BNY14" s="27" t="s">
        <v>10576</v>
      </c>
      <c r="BNZ14" s="27" t="s">
        <v>9473</v>
      </c>
      <c r="BOA14" s="27" t="s">
        <v>6535</v>
      </c>
      <c r="BOB14" s="27" t="s">
        <v>9502</v>
      </c>
      <c r="BOC14" s="27" t="s">
        <v>10359</v>
      </c>
      <c r="BOD14" s="27" t="s">
        <v>5872</v>
      </c>
      <c r="BOE14" s="27" t="s">
        <v>9532</v>
      </c>
      <c r="BOF14" s="27" t="s">
        <v>9354</v>
      </c>
      <c r="BOG14" s="27" t="s">
        <v>7778</v>
      </c>
      <c r="BOH14" s="27" t="s">
        <v>9054</v>
      </c>
      <c r="BOI14" s="27" t="s">
        <v>8374</v>
      </c>
      <c r="BOJ14" s="27" t="s">
        <v>5821</v>
      </c>
      <c r="BOK14" s="27" t="s">
        <v>7171</v>
      </c>
      <c r="BOL14" s="27" t="s">
        <v>9526</v>
      </c>
      <c r="BOM14" s="27" t="s">
        <v>7905</v>
      </c>
      <c r="BON14" s="27" t="s">
        <v>7138</v>
      </c>
      <c r="BOO14" s="27" t="s">
        <v>10905</v>
      </c>
      <c r="BOP14" s="27" t="s">
        <v>7737</v>
      </c>
      <c r="BOQ14" s="27" t="s">
        <v>11257</v>
      </c>
      <c r="BOR14" s="27" t="s">
        <v>11255</v>
      </c>
      <c r="BOS14" s="27" t="s">
        <v>8729</v>
      </c>
      <c r="BOT14" s="27" t="s">
        <v>11042</v>
      </c>
      <c r="BOU14" s="27" t="s">
        <v>11034</v>
      </c>
      <c r="BOV14" s="27" t="s">
        <v>11032</v>
      </c>
      <c r="BOW14" s="27" t="s">
        <v>11044</v>
      </c>
      <c r="BOX14" s="27" t="s">
        <v>11040</v>
      </c>
      <c r="BOY14" s="27" t="s">
        <v>11146</v>
      </c>
      <c r="BOZ14" s="27" t="s">
        <v>11038</v>
      </c>
      <c r="BPA14" s="27" t="s">
        <v>7528</v>
      </c>
      <c r="BPB14" s="27" t="s">
        <v>8886</v>
      </c>
      <c r="BPC14" s="27" t="s">
        <v>5973</v>
      </c>
      <c r="BPD14" s="27" t="s">
        <v>5936</v>
      </c>
      <c r="BPE14" s="27" t="s">
        <v>8876</v>
      </c>
      <c r="BPF14" s="27" t="s">
        <v>7752</v>
      </c>
      <c r="BPG14" s="27" t="s">
        <v>10393</v>
      </c>
      <c r="BPH14" s="27" t="s">
        <v>10369</v>
      </c>
      <c r="BPI14" s="27" t="s">
        <v>11289</v>
      </c>
      <c r="BPJ14" s="27" t="s">
        <v>5815</v>
      </c>
      <c r="BPK14" s="27" t="s">
        <v>10392</v>
      </c>
      <c r="BPL14" s="27" t="s">
        <v>10367</v>
      </c>
      <c r="BPM14" s="27" t="s">
        <v>10831</v>
      </c>
      <c r="BPN14" s="27" t="s">
        <v>7992</v>
      </c>
      <c r="BPO14" s="27" t="s">
        <v>7553</v>
      </c>
      <c r="BPP14" s="27" t="s">
        <v>6554</v>
      </c>
      <c r="BPQ14" s="27" t="s">
        <v>6471</v>
      </c>
      <c r="BPR14" s="27" t="s">
        <v>10621</v>
      </c>
      <c r="BPS14" s="27" t="s">
        <v>5754</v>
      </c>
      <c r="BPT14" s="27" t="s">
        <v>11013</v>
      </c>
      <c r="BPU14" s="27" t="s">
        <v>7786</v>
      </c>
      <c r="BPV14" s="27" t="s">
        <v>11165</v>
      </c>
      <c r="BPW14" s="27" t="s">
        <v>10958</v>
      </c>
      <c r="BPX14" s="27" t="s">
        <v>11169</v>
      </c>
      <c r="BPY14" s="27" t="s">
        <v>10631</v>
      </c>
      <c r="BPZ14" s="27" t="s">
        <v>7466</v>
      </c>
      <c r="BQA14" s="27" t="s">
        <v>10773</v>
      </c>
      <c r="BQB14" s="27" t="s">
        <v>6697</v>
      </c>
      <c r="BQC14" s="27" t="s">
        <v>7085</v>
      </c>
      <c r="BQD14" s="27" t="s">
        <v>6790</v>
      </c>
      <c r="BQE14" s="27" t="s">
        <v>8201</v>
      </c>
      <c r="BQF14" s="27" t="s">
        <v>10552</v>
      </c>
      <c r="BQG14" s="27" t="s">
        <v>8065</v>
      </c>
      <c r="BQH14" s="27" t="s">
        <v>10554</v>
      </c>
      <c r="BQI14" s="27" t="s">
        <v>10556</v>
      </c>
      <c r="BQJ14" s="27" t="s">
        <v>6654</v>
      </c>
      <c r="BQK14" s="27" t="s">
        <v>8488</v>
      </c>
      <c r="BQL14" s="27" t="s">
        <v>11160</v>
      </c>
      <c r="BQM14" s="27" t="s">
        <v>10652</v>
      </c>
      <c r="BQN14" s="27" t="s">
        <v>10643</v>
      </c>
      <c r="BQO14" s="27" t="s">
        <v>10716</v>
      </c>
      <c r="BQP14" s="27" t="s">
        <v>10779</v>
      </c>
      <c r="BQQ14" s="27" t="s">
        <v>9738</v>
      </c>
      <c r="BQR14" s="27" t="s">
        <v>7302</v>
      </c>
      <c r="BQS14" s="27" t="s">
        <v>6286</v>
      </c>
      <c r="BQT14" s="27" t="s">
        <v>10649</v>
      </c>
      <c r="BQU14" s="27" t="s">
        <v>9125</v>
      </c>
      <c r="BQV14" s="27" t="s">
        <v>10329</v>
      </c>
      <c r="BQW14" s="27" t="s">
        <v>11086</v>
      </c>
      <c r="BQX14" s="27" t="s">
        <v>10738</v>
      </c>
      <c r="BQY14" s="27" t="s">
        <v>10561</v>
      </c>
      <c r="BQZ14" s="27" t="s">
        <v>6504</v>
      </c>
      <c r="BRA14" s="27" t="s">
        <v>7011</v>
      </c>
      <c r="BRB14" s="27" t="s">
        <v>10175</v>
      </c>
      <c r="BRC14" s="27" t="s">
        <v>7655</v>
      </c>
      <c r="BRD14" s="27" t="s">
        <v>6718</v>
      </c>
      <c r="BRE14" s="27" t="s">
        <v>11140</v>
      </c>
      <c r="BRF14" s="27" t="s">
        <v>8647</v>
      </c>
      <c r="BRG14" s="27" t="s">
        <v>8191</v>
      </c>
      <c r="BRH14" s="27" t="s">
        <v>5921</v>
      </c>
      <c r="BRI14" s="27" t="s">
        <v>6738</v>
      </c>
      <c r="BRJ14" s="27" t="s">
        <v>7470</v>
      </c>
      <c r="BRK14" s="27" t="s">
        <v>7462</v>
      </c>
      <c r="BRL14" s="27" t="s">
        <v>7342</v>
      </c>
      <c r="BRM14" s="27" t="s">
        <v>7005</v>
      </c>
      <c r="BRN14" s="27" t="s">
        <v>7412</v>
      </c>
      <c r="BRO14" s="27" t="s">
        <v>6729</v>
      </c>
      <c r="BRP14" s="27" t="s">
        <v>9986</v>
      </c>
      <c r="BRQ14" s="27" t="s">
        <v>7234</v>
      </c>
      <c r="BRR14" s="27" t="s">
        <v>7228</v>
      </c>
      <c r="BRS14" s="27" t="s">
        <v>8084</v>
      </c>
      <c r="BRT14" s="27" t="s">
        <v>8252</v>
      </c>
      <c r="BRU14" s="27" t="s">
        <v>6350</v>
      </c>
      <c r="BRV14" s="27" t="s">
        <v>6096</v>
      </c>
      <c r="BRW14" s="27" t="s">
        <v>8967</v>
      </c>
      <c r="BRX14" s="27" t="s">
        <v>8627</v>
      </c>
      <c r="BRY14" s="27" t="s">
        <v>9332</v>
      </c>
      <c r="BRZ14" s="27" t="s">
        <v>6678</v>
      </c>
      <c r="BSA14" s="27" t="s">
        <v>6709</v>
      </c>
      <c r="BSB14" s="27" t="s">
        <v>9395</v>
      </c>
      <c r="BSC14" s="27" t="s">
        <v>6585</v>
      </c>
      <c r="BSD14" s="27" t="s">
        <v>11114</v>
      </c>
      <c r="BSE14" s="27" t="s">
        <v>8710</v>
      </c>
      <c r="BSF14" s="27" t="s">
        <v>8021</v>
      </c>
      <c r="BSG14" s="27" t="s">
        <v>6852</v>
      </c>
      <c r="BSH14" s="27" t="s">
        <v>8254</v>
      </c>
      <c r="BSI14" s="27" t="s">
        <v>10930</v>
      </c>
      <c r="BSJ14" s="27" t="s">
        <v>9182</v>
      </c>
      <c r="BSK14" s="27" t="s">
        <v>9589</v>
      </c>
      <c r="BSL14" s="27" t="s">
        <v>8283</v>
      </c>
      <c r="BSM14" s="27" t="s">
        <v>8227</v>
      </c>
      <c r="BSN14" s="27" t="s">
        <v>9431</v>
      </c>
      <c r="BSO14" s="27" t="s">
        <v>7278</v>
      </c>
      <c r="BSP14" s="27" t="s">
        <v>9005</v>
      </c>
      <c r="BSQ14" s="27" t="s">
        <v>8949</v>
      </c>
      <c r="BSR14" s="27" t="s">
        <v>6782</v>
      </c>
      <c r="BSS14" s="27" t="s">
        <v>9283</v>
      </c>
      <c r="BST14" s="27" t="s">
        <v>7982</v>
      </c>
      <c r="BSU14" s="27" t="s">
        <v>7188</v>
      </c>
      <c r="BSV14" s="27" t="s">
        <v>7847</v>
      </c>
      <c r="BSW14" s="27" t="s">
        <v>7375</v>
      </c>
      <c r="BSX14" s="27" t="s">
        <v>6290</v>
      </c>
      <c r="BSY14" s="27" t="s">
        <v>7013</v>
      </c>
      <c r="BSZ14" s="27" t="s">
        <v>8087</v>
      </c>
      <c r="BTA14" s="27" t="s">
        <v>8868</v>
      </c>
      <c r="BTB14" s="27" t="s">
        <v>10559</v>
      </c>
      <c r="BTC14" s="27" t="s">
        <v>10412</v>
      </c>
      <c r="BTD14" s="27" t="s">
        <v>10414</v>
      </c>
      <c r="BTE14" s="27" t="s">
        <v>8036</v>
      </c>
      <c r="BTF14" s="27" t="s">
        <v>7316</v>
      </c>
      <c r="BTG14" s="27" t="s">
        <v>7114</v>
      </c>
      <c r="BTH14" s="27" t="s">
        <v>6001</v>
      </c>
      <c r="BTI14" s="27" t="s">
        <v>8085</v>
      </c>
      <c r="BTJ14" s="27" t="s">
        <v>6153</v>
      </c>
      <c r="BTK14" s="27" t="s">
        <v>8195</v>
      </c>
      <c r="BTL14" s="27" t="s">
        <v>8785</v>
      </c>
      <c r="BTM14" s="27" t="s">
        <v>7051</v>
      </c>
      <c r="BTN14" s="27" t="s">
        <v>6420</v>
      </c>
      <c r="BTO14" s="27" t="s">
        <v>8156</v>
      </c>
      <c r="BTP14" s="27" t="s">
        <v>8763</v>
      </c>
      <c r="BTQ14" s="27" t="s">
        <v>8355</v>
      </c>
      <c r="BTR14" s="27" t="s">
        <v>6921</v>
      </c>
      <c r="BTS14" s="27" t="s">
        <v>6542</v>
      </c>
      <c r="BTT14" s="27" t="s">
        <v>7365</v>
      </c>
      <c r="BTU14" s="27" t="s">
        <v>7181</v>
      </c>
      <c r="BTV14" s="27" t="s">
        <v>10868</v>
      </c>
      <c r="BTW14" s="27" t="s">
        <v>8591</v>
      </c>
      <c r="BTX14" s="27" t="s">
        <v>6016</v>
      </c>
      <c r="BTY14" s="27" t="s">
        <v>6642</v>
      </c>
      <c r="BTZ14" s="27" t="s">
        <v>8206</v>
      </c>
      <c r="BUA14" s="27" t="s">
        <v>8102</v>
      </c>
      <c r="BUB14" s="27" t="s">
        <v>5760</v>
      </c>
      <c r="BUC14" s="27" t="s">
        <v>8555</v>
      </c>
      <c r="BUD14" s="27" t="s">
        <v>11263</v>
      </c>
      <c r="BUE14" s="27" t="s">
        <v>9011</v>
      </c>
      <c r="BUF14" s="27" t="s">
        <v>7028</v>
      </c>
      <c r="BUG14" s="27" t="s">
        <v>6740</v>
      </c>
      <c r="BUH14" s="27" t="s">
        <v>6630</v>
      </c>
      <c r="BUI14" s="27" t="s">
        <v>8938</v>
      </c>
      <c r="BUJ14" s="27" t="s">
        <v>11303</v>
      </c>
      <c r="BUK14" s="27" t="s">
        <v>6450</v>
      </c>
      <c r="BUL14" s="27" t="s">
        <v>6031</v>
      </c>
      <c r="BUM14" s="27" t="s">
        <v>6587</v>
      </c>
      <c r="BUN14" s="27" t="s">
        <v>6033</v>
      </c>
      <c r="BUO14" s="27" t="s">
        <v>6192</v>
      </c>
      <c r="BUP14" s="27" t="s">
        <v>8213</v>
      </c>
      <c r="BUQ14" s="27" t="s">
        <v>6591</v>
      </c>
      <c r="BUR14" s="27" t="s">
        <v>6589</v>
      </c>
      <c r="BUS14" s="27" t="s">
        <v>6382</v>
      </c>
      <c r="BUT14" s="27" t="s">
        <v>6196</v>
      </c>
      <c r="BUU14" s="27" t="s">
        <v>6377</v>
      </c>
      <c r="BUV14" s="27" t="s">
        <v>10533</v>
      </c>
      <c r="BUW14" s="27" t="s">
        <v>6838</v>
      </c>
      <c r="BUX14" s="27" t="s">
        <v>10819</v>
      </c>
      <c r="BUY14" s="27" t="s">
        <v>7007</v>
      </c>
      <c r="BUZ14" s="27" t="s">
        <v>10918</v>
      </c>
      <c r="BVA14" s="27" t="s">
        <v>7697</v>
      </c>
      <c r="BVB14" s="27" t="s">
        <v>6721</v>
      </c>
      <c r="BVC14" s="27" t="s">
        <v>6528</v>
      </c>
      <c r="BVD14" s="27" t="s">
        <v>7695</v>
      </c>
      <c r="BVE14" s="27" t="s">
        <v>6565</v>
      </c>
      <c r="BVF14" s="27" t="s">
        <v>6546</v>
      </c>
      <c r="BVG14" s="27" t="s">
        <v>7700</v>
      </c>
      <c r="BVH14" s="27" t="s">
        <v>8971</v>
      </c>
      <c r="BVI14" s="27" t="s">
        <v>6317</v>
      </c>
      <c r="BVJ14" s="27" t="s">
        <v>10674</v>
      </c>
      <c r="BVK14" s="27" t="s">
        <v>6262</v>
      </c>
      <c r="BVL14" s="27" t="s">
        <v>6260</v>
      </c>
      <c r="BVM14" s="27" t="s">
        <v>8221</v>
      </c>
      <c r="BVN14" s="27" t="s">
        <v>7597</v>
      </c>
      <c r="BVO14" s="27" t="s">
        <v>11122</v>
      </c>
      <c r="BVP14" s="27" t="s">
        <v>11128</v>
      </c>
      <c r="BVQ14" s="27" t="s">
        <v>11126</v>
      </c>
      <c r="BVR14" s="27" t="s">
        <v>11124</v>
      </c>
      <c r="BVS14" s="27" t="s">
        <v>7560</v>
      </c>
      <c r="BVT14" s="27" t="s">
        <v>6041</v>
      </c>
      <c r="BVU14" s="27" t="s">
        <v>7122</v>
      </c>
      <c r="BVV14" s="27" t="s">
        <v>6513</v>
      </c>
      <c r="BVW14" s="27" t="s">
        <v>7716</v>
      </c>
      <c r="BVX14" s="27" t="s">
        <v>6656</v>
      </c>
      <c r="BVY14" s="27" t="s">
        <v>7835</v>
      </c>
      <c r="BVZ14" s="27" t="s">
        <v>10565</v>
      </c>
      <c r="BWA14" s="27" t="s">
        <v>8529</v>
      </c>
      <c r="BWB14" s="27" t="s">
        <v>7232</v>
      </c>
      <c r="BWC14" s="27" t="s">
        <v>5846</v>
      </c>
      <c r="BWD14" s="27" t="s">
        <v>10229</v>
      </c>
      <c r="BWE14" s="27" t="s">
        <v>6873</v>
      </c>
      <c r="BWF14" s="27" t="s">
        <v>10226</v>
      </c>
      <c r="BWG14" s="27" t="s">
        <v>10244</v>
      </c>
      <c r="BWH14" s="27" t="s">
        <v>6919</v>
      </c>
      <c r="BWI14" s="27" t="s">
        <v>6256</v>
      </c>
      <c r="BWJ14" s="27" t="s">
        <v>8649</v>
      </c>
      <c r="BWK14" s="27" t="s">
        <v>8680</v>
      </c>
      <c r="BWL14" s="27" t="s">
        <v>7908</v>
      </c>
      <c r="BWM14" s="27" t="s">
        <v>10633</v>
      </c>
      <c r="BWN14" s="27" t="s">
        <v>10307</v>
      </c>
      <c r="BWO14" s="27" t="s">
        <v>6244</v>
      </c>
      <c r="BWP14" s="27" t="s">
        <v>5757</v>
      </c>
      <c r="BWQ14" s="27" t="s">
        <v>8229</v>
      </c>
      <c r="BWR14" s="27" t="s">
        <v>7357</v>
      </c>
      <c r="BWS14" s="27" t="s">
        <v>6066</v>
      </c>
      <c r="BWT14" s="27" t="s">
        <v>5850</v>
      </c>
      <c r="BWU14" s="27" t="s">
        <v>8115</v>
      </c>
      <c r="BWV14" s="27" t="s">
        <v>8877</v>
      </c>
      <c r="BWW14" s="27" t="s">
        <v>8330</v>
      </c>
      <c r="BWX14" s="27" t="s">
        <v>7543</v>
      </c>
      <c r="BWY14" s="27" t="s">
        <v>6155</v>
      </c>
      <c r="BWZ14" s="27" t="s">
        <v>6844</v>
      </c>
      <c r="BXA14" s="27" t="s">
        <v>6704</v>
      </c>
      <c r="BXB14" s="27" t="s">
        <v>7910</v>
      </c>
      <c r="BXC14" s="27" t="s">
        <v>7040</v>
      </c>
      <c r="BXD14" s="27" t="s">
        <v>7100</v>
      </c>
      <c r="BXE14" s="27" t="s">
        <v>8568</v>
      </c>
      <c r="BXF14" s="27" t="s">
        <v>8138</v>
      </c>
      <c r="BXG14" s="27" t="s">
        <v>6166</v>
      </c>
      <c r="BXH14" s="27" t="s">
        <v>6258</v>
      </c>
      <c r="BXI14" s="27" t="s">
        <v>7215</v>
      </c>
      <c r="BXJ14" s="27" t="s">
        <v>8569</v>
      </c>
      <c r="BXK14" s="27" t="s">
        <v>6946</v>
      </c>
      <c r="BXL14" s="27" t="s">
        <v>10672</v>
      </c>
      <c r="BXM14" s="27" t="s">
        <v>7264</v>
      </c>
      <c r="BXN14" s="27" t="s">
        <v>8708</v>
      </c>
      <c r="BXO14" s="27" t="s">
        <v>8323</v>
      </c>
      <c r="BXP14" s="27" t="s">
        <v>8144</v>
      </c>
      <c r="BXQ14" s="27" t="s">
        <v>9048</v>
      </c>
      <c r="BXR14" s="27" t="s">
        <v>8841</v>
      </c>
      <c r="BXS14" s="27" t="s">
        <v>7498</v>
      </c>
      <c r="BXT14" s="27" t="s">
        <v>6509</v>
      </c>
      <c r="BXU14" s="27" t="s">
        <v>6593</v>
      </c>
      <c r="BXV14" s="27" t="s">
        <v>9740</v>
      </c>
      <c r="BXW14" s="27" t="s">
        <v>9794</v>
      </c>
      <c r="BXX14" s="27" t="s">
        <v>9810</v>
      </c>
      <c r="BXY14" s="27" t="s">
        <v>6664</v>
      </c>
      <c r="BXZ14" s="27" t="s">
        <v>9293</v>
      </c>
      <c r="BYA14" s="27" t="s">
        <v>9659</v>
      </c>
      <c r="BYB14" s="27" t="s">
        <v>9804</v>
      </c>
      <c r="BYC14" s="27" t="s">
        <v>9291</v>
      </c>
      <c r="BYD14" s="27" t="s">
        <v>9657</v>
      </c>
      <c r="BYE14" s="27" t="s">
        <v>9295</v>
      </c>
      <c r="BYF14" s="27" t="s">
        <v>10147</v>
      </c>
      <c r="BYG14" s="27" t="s">
        <v>9778</v>
      </c>
      <c r="BYH14" s="27" t="s">
        <v>9211</v>
      </c>
      <c r="BYI14" s="27" t="s">
        <v>9664</v>
      </c>
      <c r="BYJ14" s="27" t="s">
        <v>9780</v>
      </c>
      <c r="BYK14" s="27" t="s">
        <v>9802</v>
      </c>
      <c r="BYL14" s="27" t="s">
        <v>9808</v>
      </c>
      <c r="BYM14" s="27" t="s">
        <v>8435</v>
      </c>
      <c r="BYN14" s="27" t="s">
        <v>10452</v>
      </c>
      <c r="BYO14" s="27" t="s">
        <v>6213</v>
      </c>
      <c r="BYP14" s="27" t="s">
        <v>9702</v>
      </c>
      <c r="BYQ14" s="27" t="s">
        <v>9798</v>
      </c>
      <c r="BYR14" s="27" t="s">
        <v>9916</v>
      </c>
      <c r="BYS14" s="27" t="s">
        <v>10439</v>
      </c>
      <c r="BYT14" s="27" t="s">
        <v>5999</v>
      </c>
      <c r="BYU14" s="27" t="s">
        <v>10149</v>
      </c>
      <c r="BYV14" s="27" t="s">
        <v>7409</v>
      </c>
      <c r="BYW14" s="27" t="s">
        <v>8759</v>
      </c>
      <c r="BYX14" s="27" t="s">
        <v>9121</v>
      </c>
      <c r="BYY14" s="27" t="s">
        <v>9117</v>
      </c>
      <c r="BYZ14" s="27" t="s">
        <v>9914</v>
      </c>
      <c r="BZA14" s="27" t="s">
        <v>9237</v>
      </c>
      <c r="BZB14" s="27" t="s">
        <v>10547</v>
      </c>
      <c r="BZC14" s="27" t="s">
        <v>8581</v>
      </c>
      <c r="BZD14" s="27" t="s">
        <v>7996</v>
      </c>
      <c r="BZE14" s="27" t="s">
        <v>8963</v>
      </c>
      <c r="BZF14" s="27" t="s">
        <v>9025</v>
      </c>
      <c r="BZG14" s="27" t="s">
        <v>5870</v>
      </c>
      <c r="BZH14" s="27" t="s">
        <v>6035</v>
      </c>
      <c r="BZI14" s="27" t="s">
        <v>6660</v>
      </c>
      <c r="BZJ14" s="27" t="s">
        <v>7190</v>
      </c>
      <c r="BZK14" s="27" t="s">
        <v>9902</v>
      </c>
      <c r="BZL14" s="27" t="s">
        <v>9456</v>
      </c>
      <c r="BZM14" s="27" t="s">
        <v>10169</v>
      </c>
      <c r="BZN14" s="27" t="s">
        <v>9959</v>
      </c>
      <c r="BZO14" s="27" t="s">
        <v>10104</v>
      </c>
      <c r="BZP14" s="27" t="s">
        <v>9784</v>
      </c>
      <c r="BZQ14" s="27" t="s">
        <v>11110</v>
      </c>
      <c r="BZR14" s="27" t="s">
        <v>11103</v>
      </c>
      <c r="BZS14" s="27" t="s">
        <v>11104</v>
      </c>
      <c r="BZT14" s="27" t="s">
        <v>11101</v>
      </c>
      <c r="BZU14" s="27" t="s">
        <v>9661</v>
      </c>
      <c r="BZV14" s="27" t="s">
        <v>9602</v>
      </c>
      <c r="BZW14" s="27" t="s">
        <v>6965</v>
      </c>
      <c r="BZX14" s="27" t="s">
        <v>9239</v>
      </c>
      <c r="BZY14" s="27" t="s">
        <v>8288</v>
      </c>
      <c r="BZZ14" s="27" t="s">
        <v>6334</v>
      </c>
      <c r="CAA14" s="27" t="s">
        <v>10877</v>
      </c>
      <c r="CAB14" s="27" t="s">
        <v>9517</v>
      </c>
      <c r="CAC14" s="27" t="s">
        <v>9618</v>
      </c>
      <c r="CAD14" s="27" t="s">
        <v>5986</v>
      </c>
      <c r="CAE14" s="27" t="s">
        <v>8865</v>
      </c>
      <c r="CAF14" s="27" t="s">
        <v>11324</v>
      </c>
      <c r="CAG14" s="27" t="s">
        <v>9833</v>
      </c>
      <c r="CAH14" s="27" t="s">
        <v>11330</v>
      </c>
      <c r="CAI14" s="27" t="s">
        <v>10062</v>
      </c>
      <c r="CAJ14" s="27" t="s">
        <v>6303</v>
      </c>
      <c r="CAK14" s="27" t="s">
        <v>8861</v>
      </c>
      <c r="CAL14" s="27" t="s">
        <v>10825</v>
      </c>
      <c r="CAM14" s="27" t="s">
        <v>7032</v>
      </c>
      <c r="CAN14" s="27" t="s">
        <v>7141</v>
      </c>
      <c r="CAO14" s="27" t="s">
        <v>5689</v>
      </c>
      <c r="CAP14" s="27" t="s">
        <v>5907</v>
      </c>
      <c r="CAQ14" s="27" t="s">
        <v>6684</v>
      </c>
      <c r="CAR14" s="27" t="s">
        <v>10707</v>
      </c>
      <c r="CAS14" s="27" t="s">
        <v>10805</v>
      </c>
      <c r="CAT14" s="27" t="s">
        <v>10790</v>
      </c>
      <c r="CAU14" s="27" t="s">
        <v>10704</v>
      </c>
      <c r="CAV14" s="27" t="s">
        <v>10809</v>
      </c>
      <c r="CAW14" s="27" t="s">
        <v>10706</v>
      </c>
      <c r="CAX14" s="27" t="s">
        <v>6417</v>
      </c>
      <c r="CAY14" s="27" t="s">
        <v>10792</v>
      </c>
      <c r="CAZ14" s="27" t="s">
        <v>6826</v>
      </c>
      <c r="CBA14" s="27" t="s">
        <v>8558</v>
      </c>
      <c r="CBB14" s="27" t="s">
        <v>8557</v>
      </c>
      <c r="CBC14" s="27" t="s">
        <v>10803</v>
      </c>
      <c r="CBD14" s="27" t="s">
        <v>5734</v>
      </c>
      <c r="CBE14" s="27" t="s">
        <v>8074</v>
      </c>
      <c r="CBF14" s="27" t="s">
        <v>11320</v>
      </c>
      <c r="CBG14" s="27" t="s">
        <v>9273</v>
      </c>
      <c r="CBH14" s="27" t="s">
        <v>9262</v>
      </c>
      <c r="CBI14" s="27" t="s">
        <v>9269</v>
      </c>
      <c r="CBJ14" s="27" t="s">
        <v>9264</v>
      </c>
      <c r="CBK14" s="27" t="s">
        <v>10057</v>
      </c>
      <c r="CBL14" s="27" t="s">
        <v>9271</v>
      </c>
      <c r="CBM14" s="27" t="s">
        <v>8000</v>
      </c>
      <c r="CBN14" s="27" t="s">
        <v>6905</v>
      </c>
      <c r="CBO14" s="27" t="s">
        <v>6050</v>
      </c>
      <c r="CBP14" s="27" t="s">
        <v>9522</v>
      </c>
      <c r="CBQ14" s="27" t="s">
        <v>8783</v>
      </c>
      <c r="CBR14" s="27" t="s">
        <v>7845</v>
      </c>
      <c r="CBS14" s="27" t="s">
        <v>10083</v>
      </c>
      <c r="CBT14" s="27" t="s">
        <v>7731</v>
      </c>
      <c r="CBU14" s="27" t="s">
        <v>8358</v>
      </c>
      <c r="CBV14" s="27" t="s">
        <v>6850</v>
      </c>
      <c r="CBW14" s="27" t="s">
        <v>8357</v>
      </c>
      <c r="CBX14" s="27" t="s">
        <v>8058</v>
      </c>
      <c r="CBY14" s="27" t="s">
        <v>5977</v>
      </c>
      <c r="CBZ14" s="27" t="s">
        <v>9138</v>
      </c>
      <c r="CCA14" s="27" t="s">
        <v>8019</v>
      </c>
      <c r="CCB14" s="27" t="s">
        <v>7843</v>
      </c>
      <c r="CCC14" s="27" t="s">
        <v>8593</v>
      </c>
      <c r="CCD14" s="27" t="s">
        <v>11281</v>
      </c>
      <c r="CCE14" s="27" t="s">
        <v>11275</v>
      </c>
      <c r="CCF14" s="27" t="s">
        <v>11271</v>
      </c>
      <c r="CCG14" s="27" t="s">
        <v>11277</v>
      </c>
      <c r="CCH14" s="27" t="s">
        <v>11283</v>
      </c>
      <c r="CCI14" s="27" t="s">
        <v>11279</v>
      </c>
      <c r="CCJ14" s="27" t="s">
        <v>10092</v>
      </c>
      <c r="CCK14" s="27" t="s">
        <v>8320</v>
      </c>
      <c r="CCL14" s="27" t="s">
        <v>9565</v>
      </c>
      <c r="CCM14" s="27" t="s">
        <v>9898</v>
      </c>
      <c r="CCN14" s="27" t="s">
        <v>10089</v>
      </c>
      <c r="CCO14" s="27" t="s">
        <v>10143</v>
      </c>
      <c r="CCP14" s="27" t="s">
        <v>7304</v>
      </c>
      <c r="CCQ14" s="27" t="s">
        <v>7022</v>
      </c>
      <c r="CCR14" s="27" t="s">
        <v>8807</v>
      </c>
      <c r="CCS14" s="27" t="s">
        <v>7063</v>
      </c>
      <c r="CCT14" s="27" t="s">
        <v>10964</v>
      </c>
      <c r="CCU14" s="27" t="s">
        <v>9896</v>
      </c>
      <c r="CCV14" s="27" t="s">
        <v>8030</v>
      </c>
      <c r="CCW14" s="27" t="s">
        <v>10094</v>
      </c>
      <c r="CCX14" s="27" t="s">
        <v>8514</v>
      </c>
      <c r="CCY14" s="27" t="s">
        <v>8662</v>
      </c>
      <c r="CCZ14" s="27" t="s">
        <v>6856</v>
      </c>
      <c r="CDA14" s="27" t="s">
        <v>8944</v>
      </c>
      <c r="CDB14" s="27" t="s">
        <v>5775</v>
      </c>
      <c r="CDC14" s="27" t="s">
        <v>7662</v>
      </c>
      <c r="CDD14" s="27" t="s">
        <v>8494</v>
      </c>
      <c r="CDE14" s="27" t="s">
        <v>8630</v>
      </c>
      <c r="CDF14" s="27" t="s">
        <v>7912</v>
      </c>
      <c r="CDG14" s="27" t="s">
        <v>8072</v>
      </c>
      <c r="CDH14" s="27" t="s">
        <v>7660</v>
      </c>
      <c r="CDI14" s="27" t="s">
        <v>6688</v>
      </c>
      <c r="CDJ14" s="27" t="s">
        <v>8723</v>
      </c>
      <c r="CDK14" s="27" t="s">
        <v>8127</v>
      </c>
      <c r="CDL14" s="27" t="s">
        <v>7326</v>
      </c>
      <c r="CDM14" s="27" t="s">
        <v>5971</v>
      </c>
      <c r="CDN14" s="27" t="s">
        <v>7292</v>
      </c>
      <c r="CDO14" s="27" t="s">
        <v>8028</v>
      </c>
      <c r="CDP14" s="27" t="s">
        <v>8093</v>
      </c>
      <c r="CDQ14" s="27" t="s">
        <v>7173</v>
      </c>
      <c r="CDR14" s="27" t="s">
        <v>8890</v>
      </c>
      <c r="CDS14" s="27" t="s">
        <v>6909</v>
      </c>
      <c r="CDT14" s="27" t="s">
        <v>9356</v>
      </c>
      <c r="CDU14" s="27" t="s">
        <v>7519</v>
      </c>
      <c r="CDV14" s="27" t="s">
        <v>7403</v>
      </c>
      <c r="CDW14" s="27" t="s">
        <v>9410</v>
      </c>
      <c r="CDX14" s="27" t="s">
        <v>6403</v>
      </c>
      <c r="CDY14" s="27" t="s">
        <v>8271</v>
      </c>
      <c r="CDZ14" s="27" t="s">
        <v>8273</v>
      </c>
      <c r="CEA14" s="27" t="s">
        <v>6218</v>
      </c>
      <c r="CEB14" s="27" t="s">
        <v>8904</v>
      </c>
      <c r="CEC14" s="27" t="s">
        <v>7464</v>
      </c>
      <c r="CED14" s="27" t="s">
        <v>5779</v>
      </c>
      <c r="CEE14" s="27" t="s">
        <v>7603</v>
      </c>
      <c r="CEF14" s="27" t="s">
        <v>8859</v>
      </c>
      <c r="CEG14" s="27" t="s">
        <v>6183</v>
      </c>
      <c r="CEH14" s="27" t="s">
        <v>9093</v>
      </c>
      <c r="CEI14" s="27" t="s">
        <v>7919</v>
      </c>
      <c r="CEJ14" s="27" t="s">
        <v>7163</v>
      </c>
      <c r="CEK14" s="27" t="s">
        <v>8805</v>
      </c>
      <c r="CEL14" s="27" t="s">
        <v>8522</v>
      </c>
      <c r="CEM14" s="27" t="s">
        <v>5836</v>
      </c>
      <c r="CEN14" s="27" t="s">
        <v>7221</v>
      </c>
      <c r="CEO14" s="27" t="s">
        <v>8595</v>
      </c>
      <c r="CEP14" s="27" t="s">
        <v>5834</v>
      </c>
      <c r="CEQ14" s="27" t="s">
        <v>7968</v>
      </c>
      <c r="CER14" s="27" t="s">
        <v>7964</v>
      </c>
      <c r="CES14" s="27" t="s">
        <v>8073</v>
      </c>
      <c r="CET14" s="27" t="s">
        <v>8607</v>
      </c>
      <c r="CEU14" s="27" t="s">
        <v>7130</v>
      </c>
      <c r="CEV14" s="27" t="s">
        <v>7030</v>
      </c>
      <c r="CEW14" s="27" t="s">
        <v>8197</v>
      </c>
      <c r="CEX14" s="27" t="s">
        <v>10053</v>
      </c>
      <c r="CEY14" s="27" t="s">
        <v>10031</v>
      </c>
      <c r="CEZ14" s="27" t="s">
        <v>6533</v>
      </c>
      <c r="CFA14" s="27" t="s">
        <v>8846</v>
      </c>
      <c r="CFB14" s="27" t="s">
        <v>10055</v>
      </c>
      <c r="CFC14" s="27" t="s">
        <v>8704</v>
      </c>
      <c r="CFD14" s="27" t="s">
        <v>10844</v>
      </c>
      <c r="CFE14" s="27" t="s">
        <v>5778</v>
      </c>
      <c r="CFF14" s="27" t="s">
        <v>5739</v>
      </c>
      <c r="CFG14" s="27" t="s">
        <v>7969</v>
      </c>
      <c r="CFH14" s="27" t="s">
        <v>6561</v>
      </c>
      <c r="CFI14" s="27" t="s">
        <v>8311</v>
      </c>
      <c r="CFJ14" s="27" t="s">
        <v>8605</v>
      </c>
      <c r="CFK14" s="27" t="s">
        <v>8523</v>
      </c>
      <c r="CFL14" s="27" t="s">
        <v>6791</v>
      </c>
      <c r="CFM14" s="27" t="s">
        <v>7198</v>
      </c>
      <c r="CFN14" s="27" t="s">
        <v>7192</v>
      </c>
      <c r="CFO14" s="27" t="s">
        <v>7784</v>
      </c>
      <c r="CFP14" s="27" t="s">
        <v>7219</v>
      </c>
      <c r="CFQ14" s="27" t="s">
        <v>8398</v>
      </c>
      <c r="CFR14" s="27" t="s">
        <v>8835</v>
      </c>
      <c r="CFS14" s="27" t="s">
        <v>6048</v>
      </c>
      <c r="CFT14" s="27" t="s">
        <v>7707</v>
      </c>
      <c r="CFU14" s="27" t="s">
        <v>10201</v>
      </c>
      <c r="CFV14" s="27" t="s">
        <v>7026</v>
      </c>
      <c r="CFW14" s="27" t="s">
        <v>10199</v>
      </c>
      <c r="CFX14" s="27" t="s">
        <v>8340</v>
      </c>
      <c r="CFY14" s="27" t="s">
        <v>10197</v>
      </c>
      <c r="CFZ14" s="27" t="s">
        <v>10195</v>
      </c>
      <c r="CGA14" s="27" t="s">
        <v>7377</v>
      </c>
      <c r="CGB14" s="27" t="s">
        <v>6979</v>
      </c>
      <c r="CGC14" s="27" t="s">
        <v>6315</v>
      </c>
      <c r="CGD14" s="27" t="s">
        <v>7061</v>
      </c>
      <c r="CGE14" s="27" t="s">
        <v>7977</v>
      </c>
      <c r="CGF14" s="27" t="s">
        <v>7020</v>
      </c>
      <c r="CGG14" s="27" t="s">
        <v>9968</v>
      </c>
      <c r="CGH14" s="27" t="s">
        <v>6459</v>
      </c>
      <c r="CGI14" s="27" t="s">
        <v>6492</v>
      </c>
      <c r="CGJ14" s="27" t="s">
        <v>8922</v>
      </c>
      <c r="CGK14" s="27" t="s">
        <v>7484</v>
      </c>
      <c r="CGL14" s="27" t="s">
        <v>10139</v>
      </c>
      <c r="CGM14" s="27" t="s">
        <v>6010</v>
      </c>
      <c r="CGN14" s="27" t="s">
        <v>7814</v>
      </c>
      <c r="CGO14" s="27" t="s">
        <v>9191</v>
      </c>
      <c r="CGP14" s="27" t="s">
        <v>6744</v>
      </c>
      <c r="CGQ14" s="27" t="s">
        <v>8450</v>
      </c>
      <c r="CGR14" s="27" t="s">
        <v>6058</v>
      </c>
      <c r="CGS14" s="27" t="s">
        <v>7512</v>
      </c>
      <c r="CGT14" s="27" t="s">
        <v>9151</v>
      </c>
      <c r="CGU14" s="27" t="s">
        <v>6235</v>
      </c>
      <c r="CGV14" s="27" t="s">
        <v>7312</v>
      </c>
      <c r="CGW14" s="27" t="s">
        <v>9624</v>
      </c>
      <c r="CGX14" s="27" t="s">
        <v>10729</v>
      </c>
      <c r="CGY14" s="27" t="s">
        <v>10731</v>
      </c>
      <c r="CGZ14" s="27" t="s">
        <v>9071</v>
      </c>
      <c r="CHA14" s="27" t="s">
        <v>5861</v>
      </c>
      <c r="CHB14" s="27" t="s">
        <v>8034</v>
      </c>
      <c r="CHC14" s="27" t="s">
        <v>6962</v>
      </c>
      <c r="CHD14" s="27" t="s">
        <v>6481</v>
      </c>
      <c r="CHE14" s="27" t="s">
        <v>10151</v>
      </c>
      <c r="CHF14" s="27" t="s">
        <v>9843</v>
      </c>
      <c r="CHG14" s="27" t="s">
        <v>7018</v>
      </c>
      <c r="CHH14" s="27" t="s">
        <v>8795</v>
      </c>
      <c r="CHI14" s="27" t="s">
        <v>8351</v>
      </c>
      <c r="CHJ14" s="27" t="s">
        <v>11006</v>
      </c>
      <c r="CHK14" s="27" t="s">
        <v>7569</v>
      </c>
      <c r="CHL14" s="27" t="s">
        <v>8011</v>
      </c>
      <c r="CHM14" s="27" t="s">
        <v>11242</v>
      </c>
      <c r="CHN14" s="27" t="s">
        <v>6940</v>
      </c>
      <c r="CHO14" s="27" t="s">
        <v>10662</v>
      </c>
      <c r="CHP14" s="27" t="s">
        <v>7160</v>
      </c>
      <c r="CHQ14" s="27" t="s">
        <v>6931</v>
      </c>
      <c r="CHR14" s="27" t="s">
        <v>10895</v>
      </c>
      <c r="CHS14" s="27" t="s">
        <v>6473</v>
      </c>
      <c r="CHT14" s="27" t="s">
        <v>8406</v>
      </c>
      <c r="CHU14" s="27" t="s">
        <v>7347</v>
      </c>
      <c r="CHV14" s="27" t="s">
        <v>9633</v>
      </c>
      <c r="CHW14" s="27" t="s">
        <v>9541</v>
      </c>
      <c r="CHX14" s="27" t="s">
        <v>10550</v>
      </c>
      <c r="CHY14" s="27" t="s">
        <v>7494</v>
      </c>
      <c r="CHZ14" s="27" t="s">
        <v>5673</v>
      </c>
      <c r="CIA14" s="27" t="s">
        <v>8621</v>
      </c>
      <c r="CIB14" s="27" t="s">
        <v>9275</v>
      </c>
      <c r="CIC14" s="27" t="s">
        <v>7556</v>
      </c>
      <c r="CID14" s="27" t="s">
        <v>9692</v>
      </c>
      <c r="CIE14" s="27" t="s">
        <v>8951</v>
      </c>
      <c r="CIF14" s="27" t="s">
        <v>8505</v>
      </c>
      <c r="CIG14" s="27" t="s">
        <v>9383</v>
      </c>
      <c r="CIH14" s="27" t="s">
        <v>5943</v>
      </c>
      <c r="CII14" s="27" t="s">
        <v>7110</v>
      </c>
      <c r="CIJ14" s="27" t="s">
        <v>7896</v>
      </c>
      <c r="CIK14" s="27" t="s">
        <v>9072</v>
      </c>
      <c r="CIL14" s="27" t="s">
        <v>7477</v>
      </c>
      <c r="CIM14" s="27" t="s">
        <v>6206</v>
      </c>
      <c r="CIN14" s="27" t="s">
        <v>8580</v>
      </c>
      <c r="CIO14" s="27" t="s">
        <v>9994</v>
      </c>
      <c r="CIP14" s="27" t="s">
        <v>8426</v>
      </c>
      <c r="CIQ14" s="27" t="s">
        <v>7771</v>
      </c>
      <c r="CIR14" s="27" t="s">
        <v>10301</v>
      </c>
      <c r="CIS14" s="27" t="s">
        <v>10775</v>
      </c>
      <c r="CIT14" s="27" t="s">
        <v>10303</v>
      </c>
      <c r="CIU14" s="27" t="s">
        <v>9539</v>
      </c>
      <c r="CIV14" s="27" t="s">
        <v>8562</v>
      </c>
      <c r="CIW14" s="27" t="s">
        <v>9377</v>
      </c>
      <c r="CIX14" s="27" t="s">
        <v>6179</v>
      </c>
      <c r="CIY14" s="27" t="s">
        <v>7371</v>
      </c>
      <c r="CIZ14" s="27" t="s">
        <v>6181</v>
      </c>
      <c r="CJA14" s="27" t="s">
        <v>6164</v>
      </c>
      <c r="CJB14" s="27" t="s">
        <v>7496</v>
      </c>
      <c r="CJC14" s="27" t="s">
        <v>8315</v>
      </c>
      <c r="CJD14" s="27" t="s">
        <v>6452</v>
      </c>
      <c r="CJE14" s="27" t="s">
        <v>10172</v>
      </c>
      <c r="CJF14" s="27" t="s">
        <v>8089</v>
      </c>
      <c r="CJG14" s="27" t="s">
        <v>6932</v>
      </c>
      <c r="CJH14" s="27" t="s">
        <v>10059</v>
      </c>
      <c r="CJI14" s="27" t="s">
        <v>9782</v>
      </c>
      <c r="CJJ14" s="27" t="s">
        <v>5965</v>
      </c>
      <c r="CJK14" s="27" t="s">
        <v>10061</v>
      </c>
      <c r="CJL14" s="27" t="s">
        <v>5911</v>
      </c>
      <c r="CJM14" s="27" t="s">
        <v>6954</v>
      </c>
      <c r="CJN14" s="27" t="s">
        <v>8706</v>
      </c>
      <c r="CJO14" s="27" t="s">
        <v>10181</v>
      </c>
      <c r="CJP14" s="27" t="s">
        <v>9852</v>
      </c>
      <c r="CJQ14" s="27" t="s">
        <v>9330</v>
      </c>
      <c r="CJR14" s="27" t="s">
        <v>11301</v>
      </c>
      <c r="CJS14" s="27" t="s">
        <v>6281</v>
      </c>
      <c r="CJT14" s="27" t="s">
        <v>10904</v>
      </c>
      <c r="CJU14" s="27" t="s">
        <v>5773</v>
      </c>
      <c r="CJV14" s="27" t="s">
        <v>6571</v>
      </c>
      <c r="CJW14" s="27" t="s">
        <v>9266</v>
      </c>
      <c r="CJX14" s="27" t="s">
        <v>8678</v>
      </c>
      <c r="CJY14" s="27" t="s">
        <v>10916</v>
      </c>
      <c r="CJZ14" s="27" t="s">
        <v>8437</v>
      </c>
      <c r="CKA14" s="27" t="s">
        <v>7435</v>
      </c>
      <c r="CKB14" s="27" t="s">
        <v>10265</v>
      </c>
      <c r="CKC14" s="27" t="s">
        <v>10639</v>
      </c>
      <c r="CKD14" s="27" t="s">
        <v>6014</v>
      </c>
      <c r="CKE14" s="27" t="s">
        <v>6995</v>
      </c>
      <c r="CKF14" s="27" t="s">
        <v>8518</v>
      </c>
      <c r="CKG14" s="27" t="s">
        <v>6998</v>
      </c>
      <c r="CKH14" s="27" t="s">
        <v>10789</v>
      </c>
      <c r="CKI14" s="27" t="s">
        <v>9201</v>
      </c>
      <c r="CKJ14" s="27" t="s">
        <v>8333</v>
      </c>
      <c r="CKK14" s="27" t="s">
        <v>8441</v>
      </c>
      <c r="CKL14" s="27" t="s">
        <v>9248</v>
      </c>
      <c r="CKM14" s="27" t="s">
        <v>5826</v>
      </c>
      <c r="CKN14" s="27" t="s">
        <v>8799</v>
      </c>
      <c r="CKO14" s="27" t="s">
        <v>9716</v>
      </c>
      <c r="CKP14" s="27" t="s">
        <v>11059</v>
      </c>
      <c r="CKQ14" s="27" t="s">
        <v>10474</v>
      </c>
      <c r="CKR14" s="27" t="s">
        <v>11334</v>
      </c>
      <c r="CKS14" s="27" t="s">
        <v>10256</v>
      </c>
      <c r="CKT14" s="27" t="s">
        <v>9764</v>
      </c>
      <c r="CKU14" s="27" t="s">
        <v>11162</v>
      </c>
      <c r="CKV14" s="27" t="s">
        <v>10479</v>
      </c>
      <c r="CKW14" s="27" t="s">
        <v>10444</v>
      </c>
      <c r="CKX14" s="27" t="s">
        <v>9433</v>
      </c>
      <c r="CKY14" s="27" t="s">
        <v>7687</v>
      </c>
      <c r="CKZ14" s="27" t="s">
        <v>10430</v>
      </c>
      <c r="CLA14" s="27" t="s">
        <v>7816</v>
      </c>
      <c r="CLB14" s="27" t="s">
        <v>10432</v>
      </c>
      <c r="CLC14" s="27" t="s">
        <v>7345</v>
      </c>
      <c r="CLD14" s="27" t="s">
        <v>10446</v>
      </c>
      <c r="CLE14" s="27" t="s">
        <v>10064</v>
      </c>
      <c r="CLF14" s="27" t="s">
        <v>10494</v>
      </c>
      <c r="CLG14" s="27" t="s">
        <v>6711</v>
      </c>
      <c r="CLH14" s="27" t="s">
        <v>7693</v>
      </c>
      <c r="CLI14" s="27" t="s">
        <v>10545</v>
      </c>
      <c r="CLJ14" s="27" t="s">
        <v>11318</v>
      </c>
      <c r="CLK14" s="27" t="s">
        <v>6752</v>
      </c>
      <c r="CLL14" s="27" t="s">
        <v>11154</v>
      </c>
      <c r="CLM14" s="27" t="s">
        <v>10141</v>
      </c>
      <c r="CLN14" s="27" t="s">
        <v>9352</v>
      </c>
      <c r="CLO14" s="27" t="s">
        <v>5905</v>
      </c>
      <c r="CLP14" s="27" t="s">
        <v>6305</v>
      </c>
      <c r="CLQ14" s="27" t="s">
        <v>8585</v>
      </c>
      <c r="CLR14" s="27" t="s">
        <v>6227</v>
      </c>
      <c r="CLS14" s="27" t="s">
        <v>5683</v>
      </c>
      <c r="CLT14" s="27" t="s">
        <v>6204</v>
      </c>
      <c r="CLU14" s="27" t="s">
        <v>6760</v>
      </c>
      <c r="CLV14" s="27" t="s">
        <v>6987</v>
      </c>
      <c r="CLW14" s="27" t="s">
        <v>7521</v>
      </c>
      <c r="CLX14" s="27" t="s">
        <v>6622</v>
      </c>
      <c r="CLY14" s="27" t="s">
        <v>10710</v>
      </c>
      <c r="CLZ14" s="27" t="s">
        <v>7859</v>
      </c>
      <c r="CMA14" s="27" t="s">
        <v>6893</v>
      </c>
      <c r="CMB14" s="27" t="s">
        <v>9976</v>
      </c>
      <c r="CMC14" s="27" t="s">
        <v>7748</v>
      </c>
      <c r="CMD14" s="27" t="s">
        <v>7204</v>
      </c>
      <c r="CME14" s="27" t="s">
        <v>9743</v>
      </c>
      <c r="CMF14" s="27" t="s">
        <v>7015</v>
      </c>
      <c r="CMG14" s="27" t="s">
        <v>6332</v>
      </c>
      <c r="CMH14" s="27" t="s">
        <v>11316</v>
      </c>
      <c r="CMI14" s="27" t="s">
        <v>11326</v>
      </c>
      <c r="CMJ14" s="27" t="s">
        <v>7500</v>
      </c>
      <c r="CMK14" s="27" t="s">
        <v>8243</v>
      </c>
      <c r="CML14" s="27" t="s">
        <v>6076</v>
      </c>
      <c r="CMM14" s="27" t="s">
        <v>11055</v>
      </c>
      <c r="CMN14" s="27" t="s">
        <v>9635</v>
      </c>
      <c r="CMO14" s="27" t="s">
        <v>9629</v>
      </c>
      <c r="CMP14" s="27" t="s">
        <v>9397</v>
      </c>
      <c r="CMQ14" s="27" t="s">
        <v>9851</v>
      </c>
      <c r="CMR14" s="27" t="s">
        <v>9631</v>
      </c>
      <c r="CMS14" s="27" t="s">
        <v>8327</v>
      </c>
      <c r="CMT14" s="27" t="s">
        <v>5676</v>
      </c>
      <c r="CMU14" s="27" t="s">
        <v>5749</v>
      </c>
      <c r="CMV14" s="27" t="s">
        <v>6725</v>
      </c>
      <c r="CMW14" s="27" t="s">
        <v>9105</v>
      </c>
      <c r="CMX14" s="27" t="s">
        <v>11183</v>
      </c>
      <c r="CMY14" s="27" t="s">
        <v>10821</v>
      </c>
      <c r="CMZ14" s="27" t="s">
        <v>8725</v>
      </c>
      <c r="CNA14" s="27" t="s">
        <v>8809</v>
      </c>
      <c r="CNB14" s="27" t="s">
        <v>9831</v>
      </c>
      <c r="CNC14" s="27" t="s">
        <v>5828</v>
      </c>
      <c r="CND14" s="27" t="s">
        <v>7537</v>
      </c>
      <c r="CNE14" s="27" t="s">
        <v>7861</v>
      </c>
      <c r="CNF14" s="27" t="s">
        <v>11116</v>
      </c>
      <c r="CNG14" s="27" t="s">
        <v>7760</v>
      </c>
      <c r="CNH14" s="27" t="s">
        <v>7798</v>
      </c>
      <c r="CNI14" s="27" t="s">
        <v>7395</v>
      </c>
      <c r="CNJ14" s="27" t="s">
        <v>10760</v>
      </c>
      <c r="CNK14" s="27" t="s">
        <v>9119</v>
      </c>
      <c r="CNL14" s="27" t="s">
        <v>10990</v>
      </c>
      <c r="CNM14" s="27" t="s">
        <v>6078</v>
      </c>
      <c r="CNN14" s="27" t="s">
        <v>6383</v>
      </c>
      <c r="CNO14" s="27" t="s">
        <v>9221</v>
      </c>
      <c r="CNP14" s="27" t="s">
        <v>5881</v>
      </c>
      <c r="CNQ14" s="27" t="s">
        <v>8458</v>
      </c>
      <c r="CNR14" s="27" t="s">
        <v>6706</v>
      </c>
      <c r="CNS14" s="27" t="s">
        <v>6386</v>
      </c>
      <c r="CNT14" s="27" t="s">
        <v>8547</v>
      </c>
      <c r="CNU14" s="27" t="s">
        <v>8446</v>
      </c>
      <c r="CNV14" s="27" t="s">
        <v>5669</v>
      </c>
      <c r="CNW14" s="27" t="s">
        <v>10703</v>
      </c>
      <c r="CNX14" s="27" t="s">
        <v>6520</v>
      </c>
      <c r="CNY14" s="27" t="s">
        <v>11187</v>
      </c>
      <c r="CNZ14" s="27" t="s">
        <v>11193</v>
      </c>
      <c r="COA14" s="27" t="s">
        <v>6983</v>
      </c>
      <c r="COB14" s="27" t="s">
        <v>9675</v>
      </c>
      <c r="COC14" s="27" t="s">
        <v>7153</v>
      </c>
      <c r="COD14" s="27" t="s">
        <v>6971</v>
      </c>
      <c r="COE14" s="27" t="s">
        <v>7128</v>
      </c>
      <c r="COF14" s="27" t="s">
        <v>6115</v>
      </c>
      <c r="COG14" s="27" t="s">
        <v>9348</v>
      </c>
      <c r="COH14" s="27" t="s">
        <v>8015</v>
      </c>
      <c r="COI14" s="27" t="s">
        <v>7925</v>
      </c>
      <c r="COJ14" s="27" t="s">
        <v>8837</v>
      </c>
      <c r="COK14" s="27" t="s">
        <v>9414</v>
      </c>
      <c r="COL14" s="27" t="s">
        <v>8965</v>
      </c>
      <c r="COM14" s="27" t="s">
        <v>10526</v>
      </c>
      <c r="CON14" s="27" t="s">
        <v>10530</v>
      </c>
      <c r="COO14" s="27" t="s">
        <v>6299</v>
      </c>
      <c r="COP14" s="27" t="s">
        <v>6646</v>
      </c>
      <c r="COQ14" s="27" t="s">
        <v>8651</v>
      </c>
      <c r="COR14" s="27" t="s">
        <v>6742</v>
      </c>
      <c r="COS14" s="27" t="s">
        <v>9235</v>
      </c>
      <c r="COT14" s="27" t="s">
        <v>9233</v>
      </c>
      <c r="COU14" s="27" t="s">
        <v>7481</v>
      </c>
      <c r="COV14" s="27" t="s">
        <v>7217</v>
      </c>
      <c r="COW14" s="27" t="s">
        <v>6848</v>
      </c>
      <c r="COX14" s="27" t="s">
        <v>7337</v>
      </c>
      <c r="COY14" s="27" t="s">
        <v>9900</v>
      </c>
      <c r="COZ14" s="27" t="s">
        <v>7585</v>
      </c>
      <c r="CPA14" s="27" t="s">
        <v>9714</v>
      </c>
      <c r="CPB14" s="27" t="s">
        <v>9213</v>
      </c>
      <c r="CPC14" s="27" t="s">
        <v>10087</v>
      </c>
      <c r="CPD14" s="27" t="s">
        <v>8424</v>
      </c>
      <c r="CPE14" s="27" t="s">
        <v>7804</v>
      </c>
      <c r="CPF14" s="27" t="s">
        <v>11213</v>
      </c>
      <c r="CPG14" s="27" t="s">
        <v>8537</v>
      </c>
      <c r="CPH14" s="27" t="s">
        <v>10292</v>
      </c>
      <c r="CPI14" s="27" t="s">
        <v>8478</v>
      </c>
      <c r="CPJ14" s="27" t="s">
        <v>8700</v>
      </c>
      <c r="CPK14" s="27" t="s">
        <v>9031</v>
      </c>
      <c r="CPL14" s="27" t="s">
        <v>9435</v>
      </c>
      <c r="CPM14" s="27" t="s">
        <v>8040</v>
      </c>
      <c r="CPN14" s="27" t="s">
        <v>10956</v>
      </c>
      <c r="CPO14" s="27" t="s">
        <v>11291</v>
      </c>
      <c r="CPP14" s="27" t="s">
        <v>7765</v>
      </c>
      <c r="CPQ14" s="27" t="s">
        <v>6422</v>
      </c>
      <c r="CPR14" s="27" t="s">
        <v>9103</v>
      </c>
      <c r="CPS14" s="27" t="s">
        <v>7044</v>
      </c>
      <c r="CPT14" s="27" t="s">
        <v>7222</v>
      </c>
      <c r="CPU14" s="27" t="s">
        <v>10246</v>
      </c>
      <c r="CPV14" s="27" t="s">
        <v>10080</v>
      </c>
      <c r="CPW14" s="27" t="s">
        <v>6690</v>
      </c>
      <c r="CPX14" s="27" t="s">
        <v>7179</v>
      </c>
      <c r="CPY14" s="27" t="s">
        <v>6780</v>
      </c>
      <c r="CPZ14" s="27" t="s">
        <v>6141</v>
      </c>
      <c r="CQA14" s="27" t="s">
        <v>9454</v>
      </c>
      <c r="CQB14" s="27" t="s">
        <v>6960</v>
      </c>
      <c r="CQC14" s="27" t="s">
        <v>7856</v>
      </c>
      <c r="CQD14" s="27" t="s">
        <v>8434</v>
      </c>
      <c r="CQE14" s="27" t="s">
        <v>6264</v>
      </c>
      <c r="CQF14" s="27" t="s">
        <v>8048</v>
      </c>
      <c r="CQG14" s="27" t="s">
        <v>8738</v>
      </c>
      <c r="CQH14" s="27" t="s">
        <v>6526</v>
      </c>
      <c r="CQI14" s="27" t="s">
        <v>6895</v>
      </c>
      <c r="CQJ14" s="27" t="s">
        <v>7140</v>
      </c>
      <c r="CQK14" s="27" t="s">
        <v>6699</v>
      </c>
      <c r="CQL14" s="27" t="s">
        <v>9815</v>
      </c>
      <c r="CQM14" s="27" t="s">
        <v>9021</v>
      </c>
      <c r="CQN14" s="27" t="s">
        <v>7009</v>
      </c>
      <c r="CQO14" s="27" t="s">
        <v>6727</v>
      </c>
      <c r="CQP14" s="27" t="s">
        <v>7767</v>
      </c>
      <c r="CQQ14" s="27" t="s">
        <v>8999</v>
      </c>
      <c r="CQR14" s="27" t="s">
        <v>7643</v>
      </c>
      <c r="CQS14" s="27" t="s">
        <v>8299</v>
      </c>
      <c r="CQT14" s="27" t="s">
        <v>8719</v>
      </c>
      <c r="CQU14" s="27" t="s">
        <v>8466</v>
      </c>
      <c r="CQV14" s="27" t="s">
        <v>8025</v>
      </c>
      <c r="CQW14" s="27" t="s">
        <v>9745</v>
      </c>
      <c r="CQX14" s="27" t="s">
        <v>6515</v>
      </c>
      <c r="CQY14" s="27" t="s">
        <v>6113</v>
      </c>
      <c r="CQZ14" s="27" t="s">
        <v>7049</v>
      </c>
      <c r="CRA14" s="27" t="s">
        <v>10260</v>
      </c>
      <c r="CRB14" s="27" t="s">
        <v>8179</v>
      </c>
      <c r="CRC14" s="27" t="s">
        <v>7047</v>
      </c>
      <c r="CRD14" s="27" t="s">
        <v>10248</v>
      </c>
      <c r="CRE14" s="27" t="s">
        <v>8313</v>
      </c>
      <c r="CRF14" s="27" t="s">
        <v>6903</v>
      </c>
      <c r="CRG14" s="27" t="s">
        <v>8803</v>
      </c>
      <c r="CRH14" s="27" t="s">
        <v>7310</v>
      </c>
      <c r="CRI14" s="27" t="s">
        <v>8044</v>
      </c>
      <c r="CRJ14" s="27" t="s">
        <v>10464</v>
      </c>
      <c r="CRK14" s="27" t="s">
        <v>6713</v>
      </c>
      <c r="CRL14" s="27" t="s">
        <v>7994</v>
      </c>
      <c r="CRM14" s="27" t="s">
        <v>10595</v>
      </c>
      <c r="CRN14" s="27" t="s">
        <v>6020</v>
      </c>
      <c r="CRO14" s="27" t="s">
        <v>8761</v>
      </c>
      <c r="CRP14" s="27" t="s">
        <v>5979</v>
      </c>
      <c r="CRQ14" s="27" t="s">
        <v>5802</v>
      </c>
      <c r="CRR14" s="27" t="s">
        <v>6435</v>
      </c>
      <c r="CRS14" s="27" t="s">
        <v>8109</v>
      </c>
      <c r="CRT14" s="27" t="s">
        <v>8801</v>
      </c>
      <c r="CRU14" s="27" t="s">
        <v>7720</v>
      </c>
      <c r="CRV14" s="27" t="s">
        <v>6344</v>
      </c>
      <c r="CRW14" s="27" t="s">
        <v>6436</v>
      </c>
      <c r="CRX14" s="27" t="s">
        <v>8343</v>
      </c>
      <c r="CRY14" s="27" t="s">
        <v>8386</v>
      </c>
      <c r="CRZ14" s="27" t="s">
        <v>6037</v>
      </c>
      <c r="CSA14" s="27" t="s">
        <v>10153</v>
      </c>
      <c r="CSB14" s="27" t="s">
        <v>7812</v>
      </c>
      <c r="CSC14" s="27" t="s">
        <v>7633</v>
      </c>
      <c r="CSD14" s="27" t="s">
        <v>7108</v>
      </c>
      <c r="CSE14" s="27" t="s">
        <v>7322</v>
      </c>
      <c r="CSF14" s="27" t="s">
        <v>9524</v>
      </c>
      <c r="CSG14" s="27" t="s">
        <v>5703</v>
      </c>
      <c r="CSH14" s="27" t="s">
        <v>6599</v>
      </c>
      <c r="CSI14" s="27" t="s">
        <v>8682</v>
      </c>
      <c r="CSJ14" s="27" t="s">
        <v>8641</v>
      </c>
      <c r="CSK14" s="27" t="s">
        <v>7639</v>
      </c>
      <c r="CSL14" s="27" t="s">
        <v>9009</v>
      </c>
      <c r="CSM14" s="27" t="s">
        <v>10267</v>
      </c>
      <c r="CSN14" s="27" t="s">
        <v>7944</v>
      </c>
      <c r="CSO14" s="27" t="s">
        <v>7106</v>
      </c>
      <c r="CSP14" s="27" t="s">
        <v>8223</v>
      </c>
      <c r="CSQ14" s="27" t="s">
        <v>6686</v>
      </c>
      <c r="CSR14" s="27" t="s">
        <v>7120</v>
      </c>
      <c r="CSS14" s="27" t="s">
        <v>7901</v>
      </c>
      <c r="CST14" s="27" t="s">
        <v>8979</v>
      </c>
      <c r="CSU14" s="27" t="s">
        <v>7831</v>
      </c>
      <c r="CSV14" s="27" t="s">
        <v>6301</v>
      </c>
      <c r="CSW14" s="27" t="s">
        <v>7927</v>
      </c>
      <c r="CSX14" s="27" t="s">
        <v>6767</v>
      </c>
      <c r="CSY14" s="27" t="s">
        <v>9073</v>
      </c>
      <c r="CSZ14" s="27" t="s">
        <v>9606</v>
      </c>
      <c r="CTA14" s="27" t="s">
        <v>11322</v>
      </c>
      <c r="CTB14" s="27" t="s">
        <v>9673</v>
      </c>
      <c r="CTC14" s="27" t="s">
        <v>5992</v>
      </c>
      <c r="CTD14" s="27" t="s">
        <v>10518</v>
      </c>
      <c r="CTE14" s="27" t="s">
        <v>8665</v>
      </c>
      <c r="CTF14" s="27" t="s">
        <v>11295</v>
      </c>
      <c r="CTG14" s="27" t="s">
        <v>9178</v>
      </c>
      <c r="CTH14" s="27" t="s">
        <v>10928</v>
      </c>
      <c r="CTI14" s="27" t="s">
        <v>8142</v>
      </c>
      <c r="CTJ14" s="27" t="s">
        <v>8623</v>
      </c>
      <c r="CTK14" s="27" t="s">
        <v>11196</v>
      </c>
      <c r="CTL14" s="27" t="s">
        <v>6297</v>
      </c>
      <c r="CTM14" s="27" t="s">
        <v>7833</v>
      </c>
      <c r="CTN14" s="27" t="s">
        <v>8894</v>
      </c>
      <c r="CTO14" s="27" t="s">
        <v>6886</v>
      </c>
      <c r="CTP14" s="27" t="s">
        <v>10441</v>
      </c>
      <c r="CTQ14" s="27" t="s">
        <v>8154</v>
      </c>
      <c r="CTR14" s="27" t="s">
        <v>10753</v>
      </c>
      <c r="CTS14" s="27" t="s">
        <v>9408</v>
      </c>
      <c r="CTT14" s="27" t="s">
        <v>11061</v>
      </c>
      <c r="CTU14" s="27" t="s">
        <v>11218</v>
      </c>
      <c r="CTV14" s="27" t="s">
        <v>8208</v>
      </c>
      <c r="CTW14" s="27" t="s">
        <v>7429</v>
      </c>
      <c r="CTX14" s="27" t="s">
        <v>7513</v>
      </c>
      <c r="CTY14" s="27" t="s">
        <v>8469</v>
      </c>
      <c r="CTZ14" s="27" t="s">
        <v>8773</v>
      </c>
      <c r="CUA14" s="27" t="s">
        <v>6797</v>
      </c>
      <c r="CUB14" s="27" t="s">
        <v>8211</v>
      </c>
      <c r="CUC14" s="27" t="s">
        <v>5957</v>
      </c>
      <c r="CUD14" s="27" t="s">
        <v>11030</v>
      </c>
      <c r="CUE14" s="27" t="s">
        <v>8392</v>
      </c>
      <c r="CUF14" s="27" t="s">
        <v>7917</v>
      </c>
      <c r="CUG14" s="27" t="s">
        <v>8309</v>
      </c>
      <c r="CUH14" s="27" t="s">
        <v>7087</v>
      </c>
      <c r="CUI14" s="27" t="s">
        <v>7089</v>
      </c>
      <c r="CUJ14" s="27" t="s">
        <v>10010</v>
      </c>
      <c r="CUK14" s="27" t="s">
        <v>10403</v>
      </c>
      <c r="CUL14" s="27" t="s">
        <v>5981</v>
      </c>
      <c r="CUM14" s="27" t="s">
        <v>8136</v>
      </c>
      <c r="CUN14" s="27" t="s">
        <v>6146</v>
      </c>
      <c r="CUO14" s="27" t="s">
        <v>9957</v>
      </c>
      <c r="CUP14" s="27" t="s">
        <v>6544</v>
      </c>
      <c r="CUQ14" s="27" t="s">
        <v>8408</v>
      </c>
      <c r="CUR14" s="27" t="s">
        <v>8506</v>
      </c>
      <c r="CUS14" s="27" t="s">
        <v>8658</v>
      </c>
      <c r="CUT14" s="27" t="s">
        <v>7868</v>
      </c>
      <c r="CUU14" s="27" t="s">
        <v>5963</v>
      </c>
      <c r="CUV14" s="27" t="s">
        <v>6448</v>
      </c>
      <c r="CUW14" s="27" t="s">
        <v>6365</v>
      </c>
      <c r="CUX14" s="27" t="s">
        <v>9229</v>
      </c>
      <c r="CUY14" s="27" t="s">
        <v>8430</v>
      </c>
      <c r="CUZ14" s="27" t="s">
        <v>11287</v>
      </c>
      <c r="CVA14" s="27" t="s">
        <v>5730</v>
      </c>
      <c r="CVB14" s="27" t="s">
        <v>8080</v>
      </c>
      <c r="CVC14" s="27" t="s">
        <v>8742</v>
      </c>
      <c r="CVD14" s="27" t="s">
        <v>7383</v>
      </c>
      <c r="CVE14" s="27" t="s">
        <v>6446</v>
      </c>
      <c r="CVF14" s="27" t="s">
        <v>7549</v>
      </c>
      <c r="CVG14" s="27" t="s">
        <v>7754</v>
      </c>
      <c r="CVH14" s="27" t="s">
        <v>8609</v>
      </c>
      <c r="CVI14" s="27" t="s">
        <v>5692</v>
      </c>
      <c r="CVJ14" s="27" t="s">
        <v>9571</v>
      </c>
      <c r="CVK14" s="27" t="s">
        <v>7612</v>
      </c>
      <c r="CVL14" s="27" t="s">
        <v>10635</v>
      </c>
      <c r="CVM14" s="27" t="s">
        <v>8400</v>
      </c>
      <c r="CVN14" s="27" t="s">
        <v>5715</v>
      </c>
      <c r="CVO14" s="27" t="s">
        <v>7320</v>
      </c>
      <c r="CVP14" s="27" t="s">
        <v>8349</v>
      </c>
      <c r="CVQ14" s="27" t="s">
        <v>6644</v>
      </c>
      <c r="CVR14" s="27" t="s">
        <v>8660</v>
      </c>
      <c r="CVS14" s="27" t="s">
        <v>9223</v>
      </c>
      <c r="CVT14" s="27" t="s">
        <v>8378</v>
      </c>
      <c r="CVU14" s="27" t="s">
        <v>8009</v>
      </c>
      <c r="CVV14" s="27" t="s">
        <v>7535</v>
      </c>
      <c r="CVW14" s="27" t="s">
        <v>10124</v>
      </c>
      <c r="CVX14" s="27" t="s">
        <v>10131</v>
      </c>
      <c r="CVY14" s="27" t="s">
        <v>10129</v>
      </c>
      <c r="CVZ14" s="27" t="s">
        <v>9258</v>
      </c>
      <c r="CWA14" s="27" t="s">
        <v>9387</v>
      </c>
      <c r="CWB14" s="27" t="s">
        <v>10734</v>
      </c>
      <c r="CWC14" s="27" t="s">
        <v>8410</v>
      </c>
      <c r="CWD14" s="27" t="s">
        <v>10736</v>
      </c>
      <c r="CWE14" s="27" t="s">
        <v>11207</v>
      </c>
      <c r="CWF14" s="27" t="s">
        <v>11003</v>
      </c>
      <c r="CWG14" s="27" t="s">
        <v>7506</v>
      </c>
      <c r="CWH14" s="27" t="s">
        <v>8075</v>
      </c>
      <c r="CWI14" s="27" t="s">
        <v>9046</v>
      </c>
      <c r="CWJ14" s="27" t="s">
        <v>8656</v>
      </c>
      <c r="CWK14" s="27" t="s">
        <v>5724</v>
      </c>
      <c r="CWL14" s="27" t="s">
        <v>7562</v>
      </c>
      <c r="CWM14" s="27" t="s">
        <v>7727</v>
      </c>
      <c r="CWN14" s="27" t="s">
        <v>8259</v>
      </c>
      <c r="CWO14" s="27" t="s">
        <v>7684</v>
      </c>
      <c r="CWP14" s="27" t="s">
        <v>6636</v>
      </c>
      <c r="CWQ14" s="27" t="s">
        <v>6927</v>
      </c>
      <c r="CWR14" s="27" t="s">
        <v>5865</v>
      </c>
      <c r="CWS14" s="27" t="s">
        <v>5948</v>
      </c>
      <c r="CWT14" s="27" t="s">
        <v>6950</v>
      </c>
      <c r="CWU14" s="27" t="s">
        <v>7340</v>
      </c>
      <c r="CWV14" s="27" t="s">
        <v>6638</v>
      </c>
      <c r="CWW14" s="27" t="s">
        <v>10002</v>
      </c>
      <c r="CWX14" s="27" t="s">
        <v>8068</v>
      </c>
      <c r="CWY14" s="27" t="s">
        <v>10950</v>
      </c>
      <c r="CWZ14" s="27" t="s">
        <v>8417</v>
      </c>
      <c r="CXA14" s="27" t="s">
        <v>9750</v>
      </c>
      <c r="CXB14" s="27" t="s">
        <v>11191</v>
      </c>
      <c r="CXC14" s="27" t="s">
        <v>11285</v>
      </c>
      <c r="CXD14" s="27" t="s">
        <v>9081</v>
      </c>
      <c r="CXE14" s="27" t="s">
        <v>7145</v>
      </c>
      <c r="CXF14" s="27" t="s">
        <v>8716</v>
      </c>
      <c r="CXG14" s="27" t="s">
        <v>8384</v>
      </c>
      <c r="CXH14" s="27" t="s">
        <v>10390</v>
      </c>
      <c r="CXI14" s="27" t="s">
        <v>8265</v>
      </c>
      <c r="CXJ14" s="27" t="s">
        <v>6392</v>
      </c>
      <c r="CXK14" s="27" t="s">
        <v>9245</v>
      </c>
      <c r="CXL14" s="27" t="s">
        <v>6248</v>
      </c>
      <c r="CXM14" s="27" t="s">
        <v>6624</v>
      </c>
      <c r="CXN14" s="27" t="s">
        <v>8261</v>
      </c>
      <c r="CXO14" s="27" t="s">
        <v>8702</v>
      </c>
      <c r="CXP14" s="27" t="s">
        <v>6148</v>
      </c>
      <c r="CXQ14" s="27" t="s">
        <v>9662</v>
      </c>
      <c r="CXR14" s="27" t="s">
        <v>8566</v>
      </c>
      <c r="CXS14" s="27" t="s">
        <v>6012</v>
      </c>
      <c r="CXT14" s="27" t="s">
        <v>9418</v>
      </c>
      <c r="CXU14" s="27" t="s">
        <v>5781</v>
      </c>
      <c r="CXV14" s="27" t="s">
        <v>7437</v>
      </c>
      <c r="CXW14" s="27" t="s">
        <v>6246</v>
      </c>
      <c r="CXX14" s="27" t="s">
        <v>9058</v>
      </c>
      <c r="CXY14" s="27" t="s">
        <v>5788</v>
      </c>
      <c r="CXZ14" s="27" t="s">
        <v>8545</v>
      </c>
      <c r="CYA14" s="27" t="s">
        <v>5967</v>
      </c>
      <c r="CYB14" s="27" t="s">
        <v>7475</v>
      </c>
      <c r="CYC14" s="27" t="s">
        <v>10203</v>
      </c>
      <c r="CYD14" s="27" t="s">
        <v>7147</v>
      </c>
      <c r="CYE14" s="27" t="s">
        <v>8852</v>
      </c>
      <c r="CYF14" s="27" t="s">
        <v>8473</v>
      </c>
      <c r="CYG14" s="27" t="s">
        <v>7599</v>
      </c>
      <c r="CYH14" s="27" t="s">
        <v>10206</v>
      </c>
      <c r="CYI14" s="27" t="s">
        <v>8267</v>
      </c>
      <c r="CYJ14" s="27" t="s">
        <v>8484</v>
      </c>
      <c r="CYK14" s="27" t="s">
        <v>7169</v>
      </c>
      <c r="CYL14" s="27" t="s">
        <v>6375</v>
      </c>
      <c r="CYM14" s="27" t="s">
        <v>10637</v>
      </c>
      <c r="CYN14" s="27" t="s">
        <v>7421</v>
      </c>
      <c r="CYO14" s="27" t="s">
        <v>7709</v>
      </c>
      <c r="CYP14" s="27" t="s">
        <v>9870</v>
      </c>
      <c r="CYQ14" s="27" t="s">
        <v>9873</v>
      </c>
      <c r="CYR14" s="27" t="s">
        <v>9875</v>
      </c>
      <c r="CYS14" s="27" t="s">
        <v>9889</v>
      </c>
      <c r="CYT14" s="27" t="s">
        <v>9885</v>
      </c>
      <c r="CYU14" s="27" t="s">
        <v>9887</v>
      </c>
      <c r="CYV14" s="27" t="s">
        <v>9877</v>
      </c>
      <c r="CYW14" s="27" t="s">
        <v>9883</v>
      </c>
      <c r="CYX14" s="27" t="s">
        <v>9881</v>
      </c>
      <c r="CYY14" s="27" t="s">
        <v>9879</v>
      </c>
      <c r="CYZ14" s="27" t="s">
        <v>10858</v>
      </c>
      <c r="CZA14" s="27" t="s">
        <v>11015</v>
      </c>
      <c r="CZB14" s="27" t="s">
        <v>7714</v>
      </c>
      <c r="CZC14" s="27" t="s">
        <v>9412</v>
      </c>
      <c r="CZD14" s="27" t="s">
        <v>10380</v>
      </c>
      <c r="CZE14" s="27" t="s">
        <v>7722</v>
      </c>
      <c r="CZF14" s="27" t="s">
        <v>11027</v>
      </c>
      <c r="CZG14" s="27" t="s">
        <v>6715</v>
      </c>
      <c r="CZH14" s="27" t="s">
        <v>6652</v>
      </c>
      <c r="CZI14" s="27" t="s">
        <v>10340</v>
      </c>
      <c r="CZJ14" s="27" t="s">
        <v>10732</v>
      </c>
      <c r="CZK14" s="27" t="s">
        <v>10727</v>
      </c>
      <c r="CZL14" s="27" t="s">
        <v>7764</v>
      </c>
      <c r="CZM14" s="27" t="s">
        <v>9836</v>
      </c>
      <c r="CZN14" s="27" t="s">
        <v>7732</v>
      </c>
      <c r="CZO14" s="27" t="s">
        <v>8698</v>
      </c>
      <c r="CZP14" s="27" t="s">
        <v>10725</v>
      </c>
      <c r="CZQ14" s="27" t="s">
        <v>8858</v>
      </c>
      <c r="CZR14" s="27" t="s">
        <v>6005</v>
      </c>
      <c r="CZS14" s="27" t="s">
        <v>6773</v>
      </c>
      <c r="CZT14" s="27" t="s">
        <v>5732</v>
      </c>
      <c r="CZU14" s="27" t="s">
        <v>6174</v>
      </c>
      <c r="CZV14" s="27" t="s">
        <v>8380</v>
      </c>
      <c r="CZW14" s="27" t="s">
        <v>6051</v>
      </c>
      <c r="CZX14" s="27" t="s">
        <v>10966</v>
      </c>
      <c r="CZY14" s="27" t="s">
        <v>8985</v>
      </c>
      <c r="CZZ14" s="27" t="s">
        <v>11088</v>
      </c>
      <c r="DAA14" s="27" t="s">
        <v>11090</v>
      </c>
      <c r="DAB14" s="27" t="s">
        <v>10863</v>
      </c>
      <c r="DAC14" s="27" t="s">
        <v>10342</v>
      </c>
      <c r="DAD14" s="27" t="s">
        <v>8287</v>
      </c>
      <c r="DAE14" s="27" t="s">
        <v>9822</v>
      </c>
      <c r="DAF14" s="27" t="s">
        <v>8787</v>
      </c>
      <c r="DAG14" s="27" t="s">
        <v>7344</v>
      </c>
      <c r="DAH14" s="27" t="s">
        <v>10398</v>
      </c>
      <c r="DAI14" s="27" t="s">
        <v>11057</v>
      </c>
      <c r="DAJ14" s="27" t="s">
        <v>11080</v>
      </c>
      <c r="DAK14" s="27" t="s">
        <v>8245</v>
      </c>
      <c r="DAL14" s="27" t="s">
        <v>11074</v>
      </c>
      <c r="DAM14" s="27" t="s">
        <v>8516</v>
      </c>
      <c r="DAN14" s="27" t="s">
        <v>11072</v>
      </c>
      <c r="DAO14" s="27" t="s">
        <v>8564</v>
      </c>
      <c r="DAP14" s="27" t="s">
        <v>7059</v>
      </c>
      <c r="DAQ14" s="27" t="s">
        <v>6237</v>
      </c>
      <c r="DAR14" s="27" t="s">
        <v>9079</v>
      </c>
      <c r="DAS14" s="27" t="s">
        <v>11070</v>
      </c>
      <c r="DAT14" s="27" t="s">
        <v>10502</v>
      </c>
      <c r="DAU14" s="27" t="s">
        <v>10614</v>
      </c>
      <c r="DAV14" s="27" t="s">
        <v>6279</v>
      </c>
      <c r="DAW14" s="27" t="s">
        <v>10842</v>
      </c>
      <c r="DAX14" s="27" t="s">
        <v>11084</v>
      </c>
      <c r="DAY14" s="27" t="s">
        <v>6323</v>
      </c>
      <c r="DAZ14" s="27" t="s">
        <v>9060</v>
      </c>
      <c r="DBA14" s="27" t="s">
        <v>7960</v>
      </c>
      <c r="DBB14" s="27" t="s">
        <v>5877</v>
      </c>
      <c r="DBC14" s="27" t="s">
        <v>10460</v>
      </c>
      <c r="DBD14" s="27" t="s">
        <v>8848</v>
      </c>
      <c r="DBE14" s="27" t="s">
        <v>6822</v>
      </c>
      <c r="DBF14" s="27" t="s">
        <v>6047</v>
      </c>
      <c r="DBG14" s="27" t="s">
        <v>6319</v>
      </c>
      <c r="DBH14" s="27" t="s">
        <v>10470</v>
      </c>
      <c r="DBI14" s="27" t="s">
        <v>6823</v>
      </c>
      <c r="DBJ14" s="27" t="s">
        <v>6825</v>
      </c>
      <c r="DBK14" s="27" t="s">
        <v>6242</v>
      </c>
      <c r="DBL14" s="27" t="s">
        <v>7958</v>
      </c>
      <c r="DBM14" s="27" t="s">
        <v>11082</v>
      </c>
      <c r="DBN14" s="27" t="s">
        <v>6367</v>
      </c>
      <c r="DBO14" s="27" t="s">
        <v>9326</v>
      </c>
      <c r="DBP14" s="27" t="s">
        <v>7933</v>
      </c>
      <c r="DBQ14" s="27" t="s">
        <v>11112</v>
      </c>
      <c r="DBR14" s="27" t="s">
        <v>8365</v>
      </c>
      <c r="DBS14" s="27" t="s">
        <v>6172</v>
      </c>
      <c r="DBT14" s="27" t="s">
        <v>8098</v>
      </c>
      <c r="DBU14" s="27" t="s">
        <v>7098</v>
      </c>
      <c r="DBV14" s="27" t="s">
        <v>10161</v>
      </c>
      <c r="DBW14" s="27" t="s">
        <v>8099</v>
      </c>
      <c r="DBX14" s="27" t="s">
        <v>8615</v>
      </c>
      <c r="DBY14" s="27" t="s">
        <v>11063</v>
      </c>
      <c r="DBZ14" s="27" t="s">
        <v>5930</v>
      </c>
      <c r="DCA14" s="27" t="s">
        <v>11019</v>
      </c>
      <c r="DCB14" s="27" t="s">
        <v>11167</v>
      </c>
      <c r="DCC14" s="27" t="s">
        <v>9324</v>
      </c>
      <c r="DCD14" s="27" t="s">
        <v>10008</v>
      </c>
      <c r="DCE14" s="27" t="s">
        <v>7359</v>
      </c>
      <c r="DCF14" s="27" t="s">
        <v>10145</v>
      </c>
      <c r="DCG14" s="27" t="s">
        <v>10829</v>
      </c>
      <c r="DCH14" s="27" t="s">
        <v>8746</v>
      </c>
      <c r="DCI14" s="27" t="s">
        <v>7725</v>
      </c>
      <c r="DCJ14" s="27" t="s">
        <v>11065</v>
      </c>
      <c r="DCK14" s="27" t="s">
        <v>11098</v>
      </c>
      <c r="DCL14" s="27" t="s">
        <v>7361</v>
      </c>
      <c r="DCM14" s="27" t="s">
        <v>8811</v>
      </c>
      <c r="DCN14" s="27" t="s">
        <v>10827</v>
      </c>
      <c r="DCO14" s="27" t="s">
        <v>7726</v>
      </c>
      <c r="DCP14" s="27" t="s">
        <v>7245</v>
      </c>
      <c r="DCQ14" s="27" t="s">
        <v>7165</v>
      </c>
      <c r="DCR14" s="27" t="s">
        <v>7306</v>
      </c>
      <c r="DCS14" s="27" t="s">
        <v>7601</v>
      </c>
      <c r="DCT14" s="27" t="s">
        <v>9496</v>
      </c>
      <c r="DCU14" s="27" t="s">
        <v>9855</v>
      </c>
      <c r="DCV14" s="27" t="s">
        <v>7571</v>
      </c>
      <c r="DCW14" s="27" t="s">
        <v>10221</v>
      </c>
      <c r="DCX14" s="27" t="s">
        <v>10324</v>
      </c>
      <c r="DCY14" s="27" t="s">
        <v>11238</v>
      </c>
      <c r="DCZ14" s="27" t="s">
        <v>9318</v>
      </c>
      <c r="DDA14" s="27" t="s">
        <v>7351</v>
      </c>
      <c r="DDB14" s="27" t="s">
        <v>9700</v>
      </c>
      <c r="DDC14" s="27" t="s">
        <v>8307</v>
      </c>
      <c r="DDD14" s="27" t="s">
        <v>9174</v>
      </c>
      <c r="DDE14" s="27" t="s">
        <v>10263</v>
      </c>
      <c r="DDF14" s="27" t="s">
        <v>9164</v>
      </c>
      <c r="DDG14" s="27" t="s">
        <v>8834</v>
      </c>
      <c r="DDH14" s="27" t="s">
        <v>10049</v>
      </c>
      <c r="DDI14" s="27" t="s">
        <v>9655</v>
      </c>
      <c r="DDJ14" s="27" t="s">
        <v>10106</v>
      </c>
      <c r="DDK14" s="27" t="s">
        <v>6754</v>
      </c>
      <c r="DDL14" s="27" t="s">
        <v>6750</v>
      </c>
      <c r="DDM14" s="27" t="s">
        <v>10051</v>
      </c>
      <c r="DDN14" s="27" t="s">
        <v>6438</v>
      </c>
      <c r="DDO14" s="27" t="s">
        <v>6818</v>
      </c>
      <c r="DDP14" s="27" t="s">
        <v>6254</v>
      </c>
      <c r="DDQ14" s="27" t="s">
        <v>6991</v>
      </c>
      <c r="DDR14" s="27" t="s">
        <v>9162</v>
      </c>
      <c r="DDS14" s="27" t="s">
        <v>8285</v>
      </c>
      <c r="DDT14" s="27" t="s">
        <v>8165</v>
      </c>
      <c r="DDU14" s="27" t="s">
        <v>7275</v>
      </c>
      <c r="DDV14" s="27" t="s">
        <v>7184</v>
      </c>
      <c r="DDW14" s="27" t="s">
        <v>7387</v>
      </c>
      <c r="DDX14" s="27" t="s">
        <v>7870</v>
      </c>
      <c r="DDY14" s="27" t="s">
        <v>6517</v>
      </c>
      <c r="DDZ14" s="27" t="s">
        <v>8551</v>
      </c>
      <c r="DEA14" s="27" t="s">
        <v>9027</v>
      </c>
      <c r="DEB14" s="27" t="s">
        <v>8937</v>
      </c>
      <c r="DEC14" s="27" t="s">
        <v>8456</v>
      </c>
      <c r="DED14" s="27" t="s">
        <v>10818</v>
      </c>
      <c r="DEE14" s="27" t="s">
        <v>10816</v>
      </c>
      <c r="DEF14" s="27" t="s">
        <v>7425</v>
      </c>
      <c r="DEG14" s="27" t="s">
        <v>6862</v>
      </c>
      <c r="DEH14" s="27" t="s">
        <v>7806</v>
      </c>
      <c r="DEI14" s="27" t="s">
        <v>8052</v>
      </c>
      <c r="DEJ14" s="27" t="s">
        <v>8113</v>
      </c>
      <c r="DEK14" s="27" t="s">
        <v>5959</v>
      </c>
      <c r="DEL14" s="27" t="s">
        <v>8850</v>
      </c>
      <c r="DEM14" s="27" t="s">
        <v>8121</v>
      </c>
      <c r="DEN14" s="27" t="s">
        <v>8189</v>
      </c>
      <c r="DEO14" s="27" t="s">
        <v>6522</v>
      </c>
      <c r="DEP14" s="27" t="s">
        <v>8617</v>
      </c>
      <c r="DEQ14" s="27" t="s">
        <v>8184</v>
      </c>
      <c r="DER14" s="27" t="s">
        <v>7877</v>
      </c>
    </row>
    <row r="15" spans="2:2852">
      <c r="C15" t="str">
        <f t="shared" ref="C15" si="45">C14&amp;" equity"</f>
        <v>SPY US equity</v>
      </c>
      <c r="D15" t="str">
        <f>D14&amp;" equity"</f>
        <v>AADR US equity</v>
      </c>
      <c r="E15" t="str">
        <f t="shared" ref="E15:BP15" si="46">E14&amp;" equity"</f>
        <v>AAIT US equity</v>
      </c>
      <c r="F15" t="str">
        <f t="shared" si="46"/>
        <v>AAVX US equity</v>
      </c>
      <c r="G15" t="str">
        <f t="shared" si="46"/>
        <v>AAXJ US equity</v>
      </c>
      <c r="H15" t="str">
        <f t="shared" si="46"/>
        <v>ABCS US equity</v>
      </c>
      <c r="I15" t="str">
        <f t="shared" si="46"/>
        <v>ACB US equity</v>
      </c>
      <c r="J15" t="str">
        <f t="shared" si="46"/>
        <v>ACCU US equity</v>
      </c>
      <c r="K15" t="str">
        <f t="shared" si="46"/>
        <v>ACIM US equity</v>
      </c>
      <c r="L15" t="str">
        <f t="shared" si="46"/>
        <v>ACSI US equity</v>
      </c>
      <c r="M15" t="str">
        <f t="shared" si="46"/>
        <v>ACTX US equity</v>
      </c>
      <c r="N15" t="str">
        <f t="shared" si="46"/>
        <v>ACWF US equity</v>
      </c>
      <c r="O15" t="str">
        <f t="shared" si="46"/>
        <v>ACWI US equity</v>
      </c>
      <c r="P15" t="str">
        <f t="shared" si="46"/>
        <v>ACWV US equity</v>
      </c>
      <c r="Q15" t="str">
        <f t="shared" si="46"/>
        <v>ACWX US equity</v>
      </c>
      <c r="R15" t="str">
        <f t="shared" si="46"/>
        <v>ADE US equity</v>
      </c>
      <c r="S15" t="str">
        <f t="shared" si="46"/>
        <v>ADRA US equity</v>
      </c>
      <c r="T15" t="str">
        <f t="shared" si="46"/>
        <v>ADRD US equity</v>
      </c>
      <c r="U15" t="str">
        <f t="shared" si="46"/>
        <v>ADRE US equity</v>
      </c>
      <c r="V15" t="str">
        <f t="shared" si="46"/>
        <v>ADRU US equity</v>
      </c>
      <c r="W15" t="str">
        <f t="shared" si="46"/>
        <v>ADZ US equity</v>
      </c>
      <c r="X15" t="str">
        <f t="shared" si="46"/>
        <v>AEX US equity</v>
      </c>
      <c r="Y15" t="str">
        <f t="shared" si="46"/>
        <v>AFK US equity</v>
      </c>
      <c r="Z15" t="str">
        <f t="shared" si="46"/>
        <v>AFTY US equity</v>
      </c>
      <c r="AA15" t="str">
        <f t="shared" si="46"/>
        <v>AGA US equity</v>
      </c>
      <c r="AB15" t="str">
        <f t="shared" si="46"/>
        <v>AGEM US equity</v>
      </c>
      <c r="AC15" t="str">
        <f t="shared" si="46"/>
        <v>AGF US equity</v>
      </c>
      <c r="AD15" t="str">
        <f t="shared" si="46"/>
        <v>AGG US equity</v>
      </c>
      <c r="AE15" t="str">
        <f t="shared" si="46"/>
        <v>AGGCR US equity</v>
      </c>
      <c r="AF15" t="str">
        <f t="shared" si="46"/>
        <v>AGGE US equity</v>
      </c>
      <c r="AG15" t="str">
        <f t="shared" si="46"/>
        <v>AGGP US equity</v>
      </c>
      <c r="AH15" t="str">
        <f t="shared" si="46"/>
        <v>AGGRD US equity</v>
      </c>
      <c r="AI15" t="str">
        <f t="shared" si="46"/>
        <v>AGGY US equity</v>
      </c>
      <c r="AJ15" t="str">
        <f t="shared" si="46"/>
        <v>AGLS US equity</v>
      </c>
      <c r="AK15" t="str">
        <f t="shared" si="46"/>
        <v>AGND US equity</v>
      </c>
      <c r="AL15" t="str">
        <f t="shared" si="46"/>
        <v>AGOL US equity</v>
      </c>
      <c r="AM15" t="str">
        <f t="shared" si="46"/>
        <v>AGQ US equity</v>
      </c>
      <c r="AN15" t="str">
        <f t="shared" si="46"/>
        <v>AGRG US equity</v>
      </c>
      <c r="AO15" t="str">
        <f t="shared" si="46"/>
        <v>AGT US equity</v>
      </c>
      <c r="AP15" t="str">
        <f t="shared" si="46"/>
        <v>AGV US equity</v>
      </c>
      <c r="AQ15" t="str">
        <f t="shared" si="46"/>
        <v>AGZ US equity</v>
      </c>
      <c r="AR15" t="str">
        <f t="shared" si="46"/>
        <v>AGZCR US equity</v>
      </c>
      <c r="AS15" t="str">
        <f t="shared" si="46"/>
        <v>AGZD US equity</v>
      </c>
      <c r="AT15" t="str">
        <f t="shared" si="46"/>
        <v>AGZRD US equity</v>
      </c>
      <c r="AU15" t="str">
        <f t="shared" si="46"/>
        <v>AIA US equity</v>
      </c>
      <c r="AV15" t="str">
        <f t="shared" si="46"/>
        <v>AIRR US equity</v>
      </c>
      <c r="AW15" t="str">
        <f t="shared" si="46"/>
        <v>AKB US equity</v>
      </c>
      <c r="AX15" t="str">
        <f t="shared" si="46"/>
        <v>ALD US equity</v>
      </c>
      <c r="AY15" t="str">
        <f t="shared" si="46"/>
        <v>ALFA US equity</v>
      </c>
      <c r="AZ15" t="str">
        <f t="shared" si="46"/>
        <v>ALFI US equity</v>
      </c>
      <c r="BA15" t="str">
        <f t="shared" si="46"/>
        <v>ALTL US equity</v>
      </c>
      <c r="BB15" t="str">
        <f t="shared" si="46"/>
        <v>ALTS US equity</v>
      </c>
      <c r="BC15" t="str">
        <f t="shared" si="46"/>
        <v>ALTY US equity</v>
      </c>
      <c r="BD15" t="str">
        <f t="shared" si="46"/>
        <v>ALUM US equity</v>
      </c>
      <c r="BE15" t="str">
        <f t="shared" si="46"/>
        <v>AMJ US equity</v>
      </c>
      <c r="BF15" t="str">
        <f t="shared" si="46"/>
        <v>AMJL US equity</v>
      </c>
      <c r="BG15" t="str">
        <f t="shared" si="46"/>
        <v>AMLP US equity</v>
      </c>
      <c r="BH15" t="str">
        <f t="shared" si="46"/>
        <v>AMLX US equity</v>
      </c>
      <c r="BI15" t="str">
        <f t="shared" si="46"/>
        <v>AMPS US equity</v>
      </c>
      <c r="BJ15" t="str">
        <f t="shared" si="46"/>
        <v>AMU US equity</v>
      </c>
      <c r="BK15" t="str">
        <f t="shared" si="46"/>
        <v>AMUB US equity</v>
      </c>
      <c r="BL15" t="str">
        <f t="shared" si="46"/>
        <v>AMZA US equity</v>
      </c>
      <c r="BM15" t="str">
        <f t="shared" si="46"/>
        <v>AND US equity</v>
      </c>
      <c r="BN15" t="str">
        <f t="shared" si="46"/>
        <v>ANGL US equity</v>
      </c>
      <c r="BO15" t="str">
        <f t="shared" si="46"/>
        <v>AOA US equity</v>
      </c>
      <c r="BP15" t="str">
        <f t="shared" si="46"/>
        <v>AOK US equity</v>
      </c>
      <c r="BQ15" t="str">
        <f t="shared" ref="BQ15:EB15" si="47">BQ14&amp;" equity"</f>
        <v>AOM US equity</v>
      </c>
      <c r="BR15" t="str">
        <f t="shared" si="47"/>
        <v>AOR US equity</v>
      </c>
      <c r="BS15" t="str">
        <f t="shared" si="47"/>
        <v>ARCM US equity</v>
      </c>
      <c r="BT15" t="str">
        <f t="shared" si="47"/>
        <v>ARGT US equity</v>
      </c>
      <c r="BU15" t="str">
        <f t="shared" si="47"/>
        <v>ARKG US equity</v>
      </c>
      <c r="BV15" t="str">
        <f t="shared" si="47"/>
        <v>ARKK US equity</v>
      </c>
      <c r="BW15" t="str">
        <f t="shared" si="47"/>
        <v>ARKQ US equity</v>
      </c>
      <c r="BX15" t="str">
        <f t="shared" si="47"/>
        <v>ARKW US equity</v>
      </c>
      <c r="BY15" t="str">
        <f t="shared" si="47"/>
        <v>ASDR US equity</v>
      </c>
      <c r="BZ15" t="str">
        <f t="shared" si="47"/>
        <v>ASEA US equity</v>
      </c>
      <c r="CA15" t="str">
        <f t="shared" si="47"/>
        <v>ASET US equity</v>
      </c>
      <c r="CB15" t="str">
        <f t="shared" si="47"/>
        <v>ASHR US equity</v>
      </c>
      <c r="CC15" t="str">
        <f t="shared" si="47"/>
        <v>ASHS US equity</v>
      </c>
      <c r="CD15" t="str">
        <f t="shared" si="47"/>
        <v>ASHX US equity</v>
      </c>
      <c r="CE15" t="str">
        <f t="shared" si="47"/>
        <v>ASO US equity</v>
      </c>
      <c r="CF15" t="str">
        <f t="shared" si="47"/>
        <v>ATMP US equity</v>
      </c>
      <c r="CG15" t="str">
        <f t="shared" si="47"/>
        <v>ATY US equity</v>
      </c>
      <c r="CH15" t="str">
        <f t="shared" si="47"/>
        <v>AUD US equity</v>
      </c>
      <c r="CI15" t="str">
        <f t="shared" si="47"/>
        <v>AUNZ US equity</v>
      </c>
      <c r="CJ15" t="str">
        <f t="shared" si="47"/>
        <v>AUS US equity</v>
      </c>
      <c r="CK15" t="str">
        <f t="shared" si="47"/>
        <v>AUSE US equity</v>
      </c>
      <c r="CL15" t="str">
        <f t="shared" si="47"/>
        <v>AVU US equity</v>
      </c>
      <c r="CM15" t="str">
        <f t="shared" si="47"/>
        <v>AXDI US equity</v>
      </c>
      <c r="CN15" t="str">
        <f t="shared" si="47"/>
        <v>AXEN US equity</v>
      </c>
      <c r="CO15" t="str">
        <f t="shared" si="47"/>
        <v>AXFN US equity</v>
      </c>
      <c r="CP15" t="str">
        <f t="shared" si="47"/>
        <v>AXHE US equity</v>
      </c>
      <c r="CQ15" t="str">
        <f t="shared" si="47"/>
        <v>AXID US equity</v>
      </c>
      <c r="CR15" t="str">
        <f t="shared" si="47"/>
        <v>AXIT US equity</v>
      </c>
      <c r="CS15" t="str">
        <f t="shared" si="47"/>
        <v>AXJL US equity</v>
      </c>
      <c r="CT15" t="str">
        <f t="shared" si="47"/>
        <v>AXJS US equity</v>
      </c>
      <c r="CU15" t="str">
        <f t="shared" si="47"/>
        <v>AXJV US equity</v>
      </c>
      <c r="CV15" t="str">
        <f t="shared" si="47"/>
        <v>AXMT US equity</v>
      </c>
      <c r="CW15" t="str">
        <f t="shared" si="47"/>
        <v>AXSL US equity</v>
      </c>
      <c r="CX15" t="str">
        <f t="shared" si="47"/>
        <v>AXTE US equity</v>
      </c>
      <c r="CY15" t="str">
        <f t="shared" si="47"/>
        <v>AXUT US equity</v>
      </c>
      <c r="CZ15" t="str">
        <f t="shared" si="47"/>
        <v>AYT US equity</v>
      </c>
      <c r="DA15" t="str">
        <f t="shared" si="47"/>
        <v>AZIA US equity</v>
      </c>
      <c r="DB15" t="str">
        <f t="shared" si="47"/>
        <v>BAB US equity</v>
      </c>
      <c r="DC15" t="str">
        <f t="shared" si="47"/>
        <v>BABS US equity</v>
      </c>
      <c r="DD15" t="str">
        <f t="shared" si="47"/>
        <v>BABZ US equity</v>
      </c>
      <c r="DE15" t="str">
        <f t="shared" si="47"/>
        <v>BAL US equity</v>
      </c>
      <c r="DF15" t="str">
        <f t="shared" si="47"/>
        <v>BALC US equity</v>
      </c>
      <c r="DG15" t="str">
        <f t="shared" si="47"/>
        <v>BAR US equity</v>
      </c>
      <c r="DH15" t="str">
        <f t="shared" si="47"/>
        <v>BARL US equity</v>
      </c>
      <c r="DI15" t="str">
        <f t="shared" si="47"/>
        <v>BARN US equity</v>
      </c>
      <c r="DJ15" t="str">
        <f t="shared" si="47"/>
        <v>BARS US equity</v>
      </c>
      <c r="DK15" t="str">
        <f t="shared" si="47"/>
        <v>BBC US equity</v>
      </c>
      <c r="DL15" t="str">
        <f t="shared" si="47"/>
        <v>BBH US equity</v>
      </c>
      <c r="DM15" t="str">
        <f t="shared" si="47"/>
        <v>BBHYL US equity</v>
      </c>
      <c r="DN15" t="str">
        <f t="shared" si="47"/>
        <v>BBP US equity</v>
      </c>
      <c r="DO15" t="str">
        <f t="shared" si="47"/>
        <v>BBRC US equity</v>
      </c>
      <c r="DP15" t="str">
        <f t="shared" si="47"/>
        <v>BBVX US equity</v>
      </c>
      <c r="DQ15" t="str">
        <f t="shared" si="47"/>
        <v>BCD US equity</v>
      </c>
      <c r="DR15" t="str">
        <f t="shared" si="47"/>
        <v>BCHP US equity</v>
      </c>
      <c r="DS15" t="str">
        <f t="shared" si="47"/>
        <v>BCI US equity</v>
      </c>
      <c r="DT15" t="str">
        <f t="shared" si="47"/>
        <v>BCM US equity</v>
      </c>
      <c r="DU15" t="str">
        <f t="shared" si="47"/>
        <v>BDCL US equity</v>
      </c>
      <c r="DV15" t="str">
        <f t="shared" si="47"/>
        <v>BDCS US equity</v>
      </c>
      <c r="DW15" t="str">
        <f t="shared" si="47"/>
        <v>BDCZ US equity</v>
      </c>
      <c r="DX15" t="str">
        <f t="shared" si="47"/>
        <v>BDD US equity</v>
      </c>
      <c r="DY15" t="str">
        <f t="shared" si="47"/>
        <v>BDG US equity</v>
      </c>
      <c r="DZ15" t="str">
        <f t="shared" si="47"/>
        <v>BDH US equity</v>
      </c>
      <c r="EA15" t="str">
        <f t="shared" si="47"/>
        <v>BEF US equity</v>
      </c>
      <c r="EB15" t="str">
        <f t="shared" si="47"/>
        <v>BEMO US equity</v>
      </c>
      <c r="EC15" t="str">
        <f t="shared" ref="EC15:GN15" si="48">EC14&amp;" equity"</f>
        <v>BES US equity</v>
      </c>
      <c r="ED15" t="str">
        <f t="shared" si="48"/>
        <v>BFIT US equity</v>
      </c>
      <c r="EE15" t="str">
        <f t="shared" si="48"/>
        <v>BFOR US equity</v>
      </c>
      <c r="EF15" t="str">
        <f t="shared" si="48"/>
        <v>BHH US equity</v>
      </c>
      <c r="EG15" t="str">
        <f t="shared" si="48"/>
        <v>BIB US equity</v>
      </c>
      <c r="EH15" t="str">
        <f t="shared" si="48"/>
        <v>BICK US equity</v>
      </c>
      <c r="EI15" t="str">
        <f t="shared" si="48"/>
        <v>BIGD US equity</v>
      </c>
      <c r="EJ15" t="str">
        <f t="shared" si="48"/>
        <v>BIK US equity</v>
      </c>
      <c r="EK15" t="str">
        <f t="shared" si="48"/>
        <v>BIL US equity</v>
      </c>
      <c r="EL15" t="str">
        <f t="shared" si="48"/>
        <v>BIS US equity</v>
      </c>
      <c r="EM15" t="str">
        <f t="shared" si="48"/>
        <v>BITE US equity</v>
      </c>
      <c r="EN15" t="str">
        <f t="shared" si="48"/>
        <v>BIV US equity</v>
      </c>
      <c r="EO15" t="str">
        <f t="shared" si="48"/>
        <v>BIZD US equity</v>
      </c>
      <c r="EP15" t="str">
        <f t="shared" si="48"/>
        <v>BJK US equity</v>
      </c>
      <c r="EQ15" t="str">
        <f t="shared" si="48"/>
        <v>BKF US equity</v>
      </c>
      <c r="ER15" t="str">
        <f t="shared" si="48"/>
        <v>BKLN US equity</v>
      </c>
      <c r="ES15" t="str">
        <f t="shared" si="48"/>
        <v>BLES US equity</v>
      </c>
      <c r="ET15" t="str">
        <f t="shared" si="48"/>
        <v>BLHY US equity</v>
      </c>
      <c r="EU15" t="str">
        <f t="shared" si="48"/>
        <v>BLND US equity</v>
      </c>
      <c r="EV15" t="str">
        <f t="shared" si="48"/>
        <v>BLNG US equity</v>
      </c>
      <c r="EW15" t="str">
        <f t="shared" si="48"/>
        <v>BLV US equity</v>
      </c>
      <c r="EX15" t="str">
        <f t="shared" si="48"/>
        <v>BMLA US equity</v>
      </c>
      <c r="EY15" t="str">
        <f t="shared" si="48"/>
        <v>BMLP US equity</v>
      </c>
      <c r="EZ15" t="str">
        <f t="shared" si="48"/>
        <v>BMV US equity</v>
      </c>
      <c r="FA15" t="str">
        <f t="shared" si="48"/>
        <v>BND US equity</v>
      </c>
      <c r="FB15" t="str">
        <f t="shared" si="48"/>
        <v>BNDC US equity</v>
      </c>
      <c r="FC15" t="str">
        <f t="shared" si="48"/>
        <v>BNDS US equity</v>
      </c>
      <c r="FD15" t="str">
        <f t="shared" si="48"/>
        <v>BNDX US equity</v>
      </c>
      <c r="FE15" t="str">
        <f t="shared" si="48"/>
        <v>BNO US equity</v>
      </c>
      <c r="FF15" t="str">
        <f t="shared" si="48"/>
        <v>BNPC US equity</v>
      </c>
      <c r="FG15" t="str">
        <f t="shared" si="48"/>
        <v>BOIL US equity</v>
      </c>
      <c r="FH15" t="str">
        <f t="shared" si="48"/>
        <v>BOM US equity</v>
      </c>
      <c r="FI15" t="str">
        <f t="shared" si="48"/>
        <v>BOND US equity</v>
      </c>
      <c r="FJ15" t="str">
        <f t="shared" si="48"/>
        <v>BOS US equity</v>
      </c>
      <c r="FK15" t="str">
        <f t="shared" si="48"/>
        <v>BOSS US equity</v>
      </c>
      <c r="FL15" t="str">
        <f t="shared" si="48"/>
        <v>BOTZ US equity</v>
      </c>
      <c r="FM15" t="str">
        <f t="shared" si="48"/>
        <v>BRAF US equity</v>
      </c>
      <c r="FN15" t="str">
        <f t="shared" si="48"/>
        <v>BRAQ US equity</v>
      </c>
      <c r="FO15" t="str">
        <f t="shared" si="48"/>
        <v>BRAZ US equity</v>
      </c>
      <c r="FP15" t="str">
        <f t="shared" si="48"/>
        <v>BRF US equity</v>
      </c>
      <c r="FQ15" t="str">
        <f t="shared" si="48"/>
        <v>BRIL US equity</v>
      </c>
      <c r="FR15" t="str">
        <f t="shared" si="48"/>
        <v>BRIS US equity</v>
      </c>
      <c r="FS15" t="str">
        <f t="shared" si="48"/>
        <v>BRU US equity</v>
      </c>
      <c r="FT15" t="str">
        <f t="shared" si="48"/>
        <v>BRXX US equity</v>
      </c>
      <c r="FU15" t="str">
        <f t="shared" si="48"/>
        <v>BRZS US equity</v>
      </c>
      <c r="FV15" t="str">
        <f t="shared" si="48"/>
        <v>BRZU US equity</v>
      </c>
      <c r="FW15" t="str">
        <f t="shared" si="48"/>
        <v>BSC US equity</v>
      </c>
      <c r="FX15" t="str">
        <f t="shared" si="48"/>
        <v>BSCBM US equity</v>
      </c>
      <c r="FY15" t="str">
        <f t="shared" si="48"/>
        <v>BSCC US equity</v>
      </c>
      <c r="FZ15" t="str">
        <f t="shared" si="48"/>
        <v>BSCD US equity</v>
      </c>
      <c r="GA15" t="str">
        <f t="shared" si="48"/>
        <v>BSCE US equity</v>
      </c>
      <c r="GB15" t="str">
        <f t="shared" si="48"/>
        <v>BSCF US equity</v>
      </c>
      <c r="GC15" t="str">
        <f t="shared" si="48"/>
        <v>BSCG US equity</v>
      </c>
      <c r="GD15" t="str">
        <f t="shared" si="48"/>
        <v>BSCH US equity</v>
      </c>
      <c r="GE15" t="str">
        <f t="shared" si="48"/>
        <v>BSCI US equity</v>
      </c>
      <c r="GF15" t="str">
        <f t="shared" si="48"/>
        <v>BSCJ US equity</v>
      </c>
      <c r="GG15" t="str">
        <f t="shared" si="48"/>
        <v>BSCK US equity</v>
      </c>
      <c r="GH15" t="str">
        <f t="shared" si="48"/>
        <v>BSCL US equity</v>
      </c>
      <c r="GI15" t="str">
        <f t="shared" si="48"/>
        <v>BSCM US equity</v>
      </c>
      <c r="GJ15" t="str">
        <f t="shared" si="48"/>
        <v>BSCN US equity</v>
      </c>
      <c r="GK15" t="str">
        <f t="shared" si="48"/>
        <v>BSCO US equity</v>
      </c>
      <c r="GL15" t="str">
        <f t="shared" si="48"/>
        <v>BSCP US equity</v>
      </c>
      <c r="GM15" t="str">
        <f t="shared" si="48"/>
        <v>BSCQ US equity</v>
      </c>
      <c r="GN15" t="str">
        <f t="shared" si="48"/>
        <v>BSJC US equity</v>
      </c>
      <c r="GO15" t="str">
        <f t="shared" ref="GO15:IZ15" si="49">GO14&amp;" equity"</f>
        <v>BSJD US equity</v>
      </c>
      <c r="GP15" t="str">
        <f t="shared" si="49"/>
        <v>BSJE US equity</v>
      </c>
      <c r="GQ15" t="str">
        <f t="shared" si="49"/>
        <v>BSJF US equity</v>
      </c>
      <c r="GR15" t="str">
        <f t="shared" si="49"/>
        <v>BSJG US equity</v>
      </c>
      <c r="GS15" t="str">
        <f t="shared" si="49"/>
        <v>BSJH US equity</v>
      </c>
      <c r="GT15" t="str">
        <f t="shared" si="49"/>
        <v>BSJI US equity</v>
      </c>
      <c r="GU15" t="str">
        <f t="shared" si="49"/>
        <v>BSJJ US equity</v>
      </c>
      <c r="GV15" t="str">
        <f t="shared" si="49"/>
        <v>BSJK US equity</v>
      </c>
      <c r="GW15" t="str">
        <f t="shared" si="49"/>
        <v>BSJL US equity</v>
      </c>
      <c r="GX15" t="str">
        <f t="shared" si="49"/>
        <v>BSJM US equity</v>
      </c>
      <c r="GY15" t="str">
        <f t="shared" si="49"/>
        <v>BSJN US equity</v>
      </c>
      <c r="GZ15" t="str">
        <f t="shared" si="49"/>
        <v>BSJO US equity</v>
      </c>
      <c r="HA15" t="str">
        <f t="shared" si="49"/>
        <v>BSR US equity</v>
      </c>
      <c r="HB15" t="str">
        <f t="shared" si="49"/>
        <v>BSV US equity</v>
      </c>
      <c r="HC15" t="str">
        <f t="shared" si="49"/>
        <v>BSWN US equity</v>
      </c>
      <c r="HD15" t="str">
        <f t="shared" si="49"/>
        <v>BTAH US equity</v>
      </c>
      <c r="HE15" t="str">
        <f t="shared" si="49"/>
        <v>BTAL US equity</v>
      </c>
      <c r="HF15" t="str">
        <f t="shared" si="49"/>
        <v>BTEC US equity</v>
      </c>
      <c r="HG15" t="str">
        <f t="shared" si="49"/>
        <v>BUND US equity</v>
      </c>
      <c r="HH15" t="str">
        <f t="shared" si="49"/>
        <v>BUNL US equity</v>
      </c>
      <c r="HI15" t="str">
        <f t="shared" si="49"/>
        <v>BUNT US equity</v>
      </c>
      <c r="HJ15" t="str">
        <f t="shared" si="49"/>
        <v>BUZ US equity</v>
      </c>
      <c r="HK15" t="str">
        <f t="shared" si="49"/>
        <v>BVAL US equity</v>
      </c>
      <c r="HL15" t="str">
        <f t="shared" si="49"/>
        <v>BVL US equity</v>
      </c>
      <c r="HM15" t="str">
        <f t="shared" si="49"/>
        <v>BVT US equity</v>
      </c>
      <c r="HN15" t="str">
        <f t="shared" si="49"/>
        <v>BWV US equity</v>
      </c>
      <c r="HO15" t="str">
        <f t="shared" si="49"/>
        <v>BWX US equity</v>
      </c>
      <c r="HP15" t="str">
        <f t="shared" si="49"/>
        <v>BWZ US equity</v>
      </c>
      <c r="HQ15" t="str">
        <f t="shared" si="49"/>
        <v>BXDB US equity</v>
      </c>
      <c r="HR15" t="str">
        <f t="shared" si="49"/>
        <v>BXDC US equity</v>
      </c>
      <c r="HS15" t="str">
        <f t="shared" si="49"/>
        <v>BXDD US equity</v>
      </c>
      <c r="HT15" t="str">
        <f t="shared" si="49"/>
        <v>BXUB US equity</v>
      </c>
      <c r="HU15" t="str">
        <f t="shared" si="49"/>
        <v>BXUC US equity</v>
      </c>
      <c r="HV15" t="str">
        <f t="shared" si="49"/>
        <v>BYLD US equity</v>
      </c>
      <c r="HW15" t="str">
        <f t="shared" si="49"/>
        <v>BZF US equity</v>
      </c>
      <c r="HX15" t="str">
        <f t="shared" si="49"/>
        <v>BZQ US equity</v>
      </c>
      <c r="HY15" t="str">
        <f t="shared" si="49"/>
        <v>CACG US equity</v>
      </c>
      <c r="HZ15" t="str">
        <f t="shared" si="49"/>
        <v>CAD US equity</v>
      </c>
      <c r="IA15" t="str">
        <f t="shared" si="49"/>
        <v>CAFE US equity</v>
      </c>
      <c r="IB15" t="str">
        <f t="shared" si="49"/>
        <v>CALF US equity</v>
      </c>
      <c r="IC15" t="str">
        <f t="shared" si="49"/>
        <v>CANE US equity</v>
      </c>
      <c r="ID15" t="str">
        <f t="shared" si="49"/>
        <v>CAPE US equity</v>
      </c>
      <c r="IE15" t="str">
        <f t="shared" si="49"/>
        <v>CAPX US equity</v>
      </c>
      <c r="IF15" t="str">
        <f t="shared" si="49"/>
        <v>CARZ US equity</v>
      </c>
      <c r="IG15" t="str">
        <f t="shared" si="49"/>
        <v>CATH US equity</v>
      </c>
      <c r="IH15" t="str">
        <f t="shared" si="49"/>
        <v>CBND US equity</v>
      </c>
      <c r="II15" t="str">
        <f t="shared" si="49"/>
        <v>CBON US equity</v>
      </c>
      <c r="IJ15" t="str">
        <f t="shared" si="49"/>
        <v>CCOR US equity</v>
      </c>
      <c r="IK15" t="str">
        <f t="shared" si="49"/>
        <v>CCVX US equity</v>
      </c>
      <c r="IL15" t="str">
        <f t="shared" si="49"/>
        <v>CCX US equity</v>
      </c>
      <c r="IM15" t="str">
        <f t="shared" si="49"/>
        <v>CCXE US equity</v>
      </c>
      <c r="IN15" t="str">
        <f t="shared" si="49"/>
        <v>CDC US equity</v>
      </c>
      <c r="IO15" t="str">
        <f t="shared" si="49"/>
        <v>CDL US equity</v>
      </c>
      <c r="IP15" t="str">
        <f t="shared" si="49"/>
        <v>CDSUH US equity</v>
      </c>
      <c r="IQ15" t="str">
        <f t="shared" si="49"/>
        <v>CDSUI US equity</v>
      </c>
      <c r="IR15" t="str">
        <f t="shared" si="49"/>
        <v>CDSUJ US equity</v>
      </c>
      <c r="IS15" t="str">
        <f t="shared" si="49"/>
        <v>CEFL US equity</v>
      </c>
      <c r="IT15" t="str">
        <f t="shared" si="49"/>
        <v>CEFS US equity</v>
      </c>
      <c r="IU15" t="str">
        <f t="shared" si="49"/>
        <v>CEMB US equity</v>
      </c>
      <c r="IV15" t="str">
        <f t="shared" si="49"/>
        <v>CEW US equity</v>
      </c>
      <c r="IW15" t="str">
        <f t="shared" si="49"/>
        <v>CEZ US equity</v>
      </c>
      <c r="IX15" t="str">
        <f t="shared" si="49"/>
        <v>CFA US equity</v>
      </c>
      <c r="IY15" t="str">
        <f t="shared" si="49"/>
        <v>CFGE US equity</v>
      </c>
      <c r="IZ15" t="str">
        <f t="shared" si="49"/>
        <v>CFO US equity</v>
      </c>
      <c r="JA15" t="str">
        <f t="shared" ref="JA15:LL15" si="50">JA14&amp;" equity"</f>
        <v>CFTCR US equity</v>
      </c>
      <c r="JB15" t="str">
        <f t="shared" si="50"/>
        <v>CFTRD US equity</v>
      </c>
      <c r="JC15" t="str">
        <f t="shared" si="50"/>
        <v>CGW US equity</v>
      </c>
      <c r="JD15" t="str">
        <f t="shared" si="50"/>
        <v>CHAD US equity</v>
      </c>
      <c r="JE15" t="str">
        <f t="shared" si="50"/>
        <v>CHAU US equity</v>
      </c>
      <c r="JF15" t="str">
        <f t="shared" si="50"/>
        <v>CHEP US equity</v>
      </c>
      <c r="JG15" t="str">
        <f t="shared" si="50"/>
        <v>CHIE US equity</v>
      </c>
      <c r="JH15" t="str">
        <f t="shared" si="50"/>
        <v>CHII US equity</v>
      </c>
      <c r="JI15" t="str">
        <f t="shared" si="50"/>
        <v>CHIM US equity</v>
      </c>
      <c r="JJ15" t="str">
        <f t="shared" si="50"/>
        <v>CHIQ US equity</v>
      </c>
      <c r="JK15" t="str">
        <f t="shared" si="50"/>
        <v>CHIX US equity</v>
      </c>
      <c r="JL15" t="str">
        <f t="shared" si="50"/>
        <v>CHLC US equity</v>
      </c>
      <c r="JM15" t="str">
        <f t="shared" si="50"/>
        <v>CHNA US equity</v>
      </c>
      <c r="JN15" t="str">
        <f t="shared" si="50"/>
        <v>CHNB US equity</v>
      </c>
      <c r="JO15" t="str">
        <f t="shared" si="50"/>
        <v>CHOC US equity</v>
      </c>
      <c r="JP15" t="str">
        <f t="shared" si="50"/>
        <v>CHXX US equity</v>
      </c>
      <c r="JQ15" t="str">
        <f t="shared" si="50"/>
        <v>CIBR US equity</v>
      </c>
      <c r="JR15" t="str">
        <f t="shared" si="50"/>
        <v>CID US equity</v>
      </c>
      <c r="JS15" t="str">
        <f t="shared" si="50"/>
        <v>CIL US equity</v>
      </c>
      <c r="JT15" t="str">
        <f t="shared" si="50"/>
        <v>CIU US equity</v>
      </c>
      <c r="JU15" t="str">
        <f t="shared" si="50"/>
        <v>CIUCR US equity</v>
      </c>
      <c r="JV15" t="str">
        <f t="shared" si="50"/>
        <v>CIURD US equity</v>
      </c>
      <c r="JW15" t="str">
        <f t="shared" si="50"/>
        <v>CIZ US equity</v>
      </c>
      <c r="JX15" t="str">
        <f t="shared" si="50"/>
        <v>CJNK US equity</v>
      </c>
      <c r="JY15" t="str">
        <f t="shared" si="50"/>
        <v>CJURD US equity</v>
      </c>
      <c r="JZ15" t="str">
        <f t="shared" si="50"/>
        <v>CLAW US equity</v>
      </c>
      <c r="KA15" t="str">
        <f t="shared" si="50"/>
        <v>CLTL US equity</v>
      </c>
      <c r="KB15" t="str">
        <f t="shared" si="50"/>
        <v>CLY US equity</v>
      </c>
      <c r="KC15" t="str">
        <f t="shared" si="50"/>
        <v>CLYCR US equity</v>
      </c>
      <c r="KD15" t="str">
        <f t="shared" si="50"/>
        <v>CLYH US equity</v>
      </c>
      <c r="KE15" t="str">
        <f t="shared" si="50"/>
        <v>CLYRD US equity</v>
      </c>
      <c r="KF15" t="str">
        <f t="shared" si="50"/>
        <v>CMBS US equity</v>
      </c>
      <c r="KG15" t="str">
        <f t="shared" si="50"/>
        <v>CMDT US equity</v>
      </c>
      <c r="KH15" t="str">
        <f t="shared" si="50"/>
        <v>CMF US equity</v>
      </c>
      <c r="KI15" t="str">
        <f t="shared" si="50"/>
        <v>CMFCR US equity</v>
      </c>
      <c r="KJ15" t="str">
        <f t="shared" si="50"/>
        <v>CMFRD US equity</v>
      </c>
      <c r="KK15" t="str">
        <f t="shared" si="50"/>
        <v>CN US equity</v>
      </c>
      <c r="KL15" t="str">
        <f t="shared" si="50"/>
        <v>CNCR US equity</v>
      </c>
      <c r="KM15" t="str">
        <f t="shared" si="50"/>
        <v>CNDA US equity</v>
      </c>
      <c r="KN15" t="str">
        <f t="shared" si="50"/>
        <v>CNDF US equity</v>
      </c>
      <c r="KO15" t="str">
        <f t="shared" si="50"/>
        <v>CNHX US equity</v>
      </c>
      <c r="KP15" t="str">
        <f t="shared" si="50"/>
        <v>CNPF US equity</v>
      </c>
      <c r="KQ15" t="str">
        <f t="shared" si="50"/>
        <v>CNSF US equity</v>
      </c>
      <c r="KR15" t="str">
        <f t="shared" si="50"/>
        <v>CNTR US equity</v>
      </c>
      <c r="KS15" t="str">
        <f t="shared" si="50"/>
        <v>CNXT US equity</v>
      </c>
      <c r="KT15" t="str">
        <f t="shared" si="50"/>
        <v>CNY US equity</v>
      </c>
      <c r="KU15" t="str">
        <f t="shared" si="50"/>
        <v>CNYA US equity</v>
      </c>
      <c r="KV15" t="str">
        <f t="shared" si="50"/>
        <v>COBO US equity</v>
      </c>
      <c r="KW15" t="str">
        <f t="shared" si="50"/>
        <v>COLX US equity</v>
      </c>
      <c r="KX15" t="str">
        <f t="shared" si="50"/>
        <v>COM US equity</v>
      </c>
      <c r="KY15" t="str">
        <f t="shared" si="50"/>
        <v>COMB US equity</v>
      </c>
      <c r="KZ15" t="str">
        <f t="shared" si="50"/>
        <v>COMG US equity</v>
      </c>
      <c r="LA15" t="str">
        <f t="shared" si="50"/>
        <v>COMT US equity</v>
      </c>
      <c r="LB15" t="str">
        <f t="shared" si="50"/>
        <v>COPX US equity</v>
      </c>
      <c r="LC15" t="str">
        <f t="shared" si="50"/>
        <v>CORN US equity</v>
      </c>
      <c r="LD15" t="str">
        <f t="shared" si="50"/>
        <v>CORP US equity</v>
      </c>
      <c r="LE15" t="str">
        <f t="shared" si="50"/>
        <v>COW US equity</v>
      </c>
      <c r="LF15" t="str">
        <f t="shared" si="50"/>
        <v>COWC US equity</v>
      </c>
      <c r="LG15" t="str">
        <f t="shared" si="50"/>
        <v>COWL US equity</v>
      </c>
      <c r="LH15" t="str">
        <f t="shared" si="50"/>
        <v>COWS US equity</v>
      </c>
      <c r="LI15" t="str">
        <f t="shared" si="50"/>
        <v>COWZ US equity</v>
      </c>
      <c r="LJ15" t="str">
        <f t="shared" si="50"/>
        <v>CPER US equity</v>
      </c>
      <c r="LK15" t="str">
        <f t="shared" si="50"/>
        <v>CPI US equity</v>
      </c>
      <c r="LL15" t="str">
        <f t="shared" si="50"/>
        <v>CQQQ US equity</v>
      </c>
      <c r="LM15" t="str">
        <f t="shared" ref="LM15:NX15" si="51">LM14&amp;" equity"</f>
        <v>CRAK US equity</v>
      </c>
      <c r="LN15" t="str">
        <f t="shared" si="51"/>
        <v>CRBA US equity</v>
      </c>
      <c r="LO15" t="str">
        <f t="shared" si="51"/>
        <v>CRBI US equity</v>
      </c>
      <c r="LP15" t="str">
        <f t="shared" si="51"/>
        <v>CRBN US equity</v>
      </c>
      <c r="LQ15" t="str">
        <f t="shared" si="51"/>
        <v>CRBQ US equity</v>
      </c>
      <c r="LR15" t="str">
        <f t="shared" si="51"/>
        <v>CRDT US equity</v>
      </c>
      <c r="LS15" t="str">
        <f t="shared" si="51"/>
        <v>CRED US equity</v>
      </c>
      <c r="LT15" t="str">
        <f t="shared" si="51"/>
        <v>CRO US equity</v>
      </c>
      <c r="LU15" t="str">
        <f t="shared" si="51"/>
        <v>CROC US equity</v>
      </c>
      <c r="LV15" t="str">
        <f t="shared" si="51"/>
        <v>CROP US equity</v>
      </c>
      <c r="LW15" t="str">
        <f t="shared" si="51"/>
        <v>CRUD US equity</v>
      </c>
      <c r="LX15" t="str">
        <f t="shared" si="51"/>
        <v>CSA US equity</v>
      </c>
      <c r="LY15" t="str">
        <f t="shared" si="51"/>
        <v>CSB US equity</v>
      </c>
      <c r="LZ15" t="str">
        <f t="shared" si="51"/>
        <v>CSCB US equity</v>
      </c>
      <c r="MA15" t="str">
        <f t="shared" si="51"/>
        <v>CSCR US equity</v>
      </c>
      <c r="MB15" t="str">
        <f t="shared" si="51"/>
        <v>CSD US equity</v>
      </c>
      <c r="MC15" t="str">
        <f t="shared" si="51"/>
        <v>CSF US equity</v>
      </c>
      <c r="MD15" t="str">
        <f t="shared" si="51"/>
        <v>CSJ US equity</v>
      </c>
      <c r="ME15" t="str">
        <f t="shared" si="51"/>
        <v>CSJCR US equity</v>
      </c>
      <c r="MF15" t="str">
        <f t="shared" si="51"/>
        <v>CSLS US equity</v>
      </c>
      <c r="MG15" t="str">
        <f t="shared" si="51"/>
        <v>CSM US equity</v>
      </c>
      <c r="MH15" t="str">
        <f t="shared" si="51"/>
        <v>CSMA US equity</v>
      </c>
      <c r="MI15" t="str">
        <f t="shared" si="51"/>
        <v>CSMB US equity</v>
      </c>
      <c r="MJ15" t="str">
        <f t="shared" si="51"/>
        <v>CSML US equity</v>
      </c>
      <c r="MK15" t="str">
        <f t="shared" si="51"/>
        <v>CSMN US equity</v>
      </c>
      <c r="ML15" t="str">
        <f t="shared" si="51"/>
        <v>CTNN US equity</v>
      </c>
      <c r="MM15" t="str">
        <f t="shared" si="51"/>
        <v>CUD US equity</v>
      </c>
      <c r="MN15" t="str">
        <f t="shared" si="51"/>
        <v>CUMB US equity</v>
      </c>
      <c r="MO15" t="str">
        <f t="shared" si="51"/>
        <v>CUPM US equity</v>
      </c>
      <c r="MP15" t="str">
        <f t="shared" si="51"/>
        <v>CURE US equity</v>
      </c>
      <c r="MQ15" t="str">
        <f t="shared" si="51"/>
        <v>CUT US equity</v>
      </c>
      <c r="MR15" t="str">
        <f t="shared" si="51"/>
        <v>CVOL US equity</v>
      </c>
      <c r="MS15" t="str">
        <f t="shared" si="51"/>
        <v>CVRT US equity</v>
      </c>
      <c r="MT15" t="str">
        <f t="shared" si="51"/>
        <v>CVY US equity</v>
      </c>
      <c r="MU15" t="str">
        <f t="shared" si="51"/>
        <v>CWAI US equity</v>
      </c>
      <c r="MV15" t="str">
        <f t="shared" si="51"/>
        <v>CWB US equity</v>
      </c>
      <c r="MW15" t="str">
        <f t="shared" si="51"/>
        <v>CWEB US equity</v>
      </c>
      <c r="MX15" t="str">
        <f t="shared" si="51"/>
        <v>CWI US equity</v>
      </c>
      <c r="MY15" t="str">
        <f t="shared" si="51"/>
        <v>CWS US equity</v>
      </c>
      <c r="MZ15" t="str">
        <f t="shared" si="51"/>
        <v>CXA US equity</v>
      </c>
      <c r="NA15" t="str">
        <f t="shared" si="51"/>
        <v>CXSE US equity</v>
      </c>
      <c r="NB15" t="str">
        <f t="shared" si="51"/>
        <v>CYB US equity</v>
      </c>
      <c r="NC15" t="str">
        <f t="shared" si="51"/>
        <v>CZA US equity</v>
      </c>
      <c r="ND15" t="str">
        <f t="shared" si="51"/>
        <v>CZG US equity</v>
      </c>
      <c r="NE15" t="str">
        <f t="shared" si="51"/>
        <v>DAG US equity</v>
      </c>
      <c r="NF15" t="str">
        <f t="shared" si="51"/>
        <v>DAX US equity</v>
      </c>
      <c r="NG15" t="str">
        <f t="shared" si="51"/>
        <v>DBA US equity</v>
      </c>
      <c r="NH15" t="str">
        <f t="shared" si="51"/>
        <v>DBAP US equity</v>
      </c>
      <c r="NI15" t="str">
        <f t="shared" si="51"/>
        <v>DBAU US equity</v>
      </c>
      <c r="NJ15" t="str">
        <f t="shared" si="51"/>
        <v>DBAW US equity</v>
      </c>
      <c r="NK15" t="str">
        <f t="shared" si="51"/>
        <v>DBB US equity</v>
      </c>
      <c r="NL15" t="str">
        <f t="shared" si="51"/>
        <v>DBBR US equity</v>
      </c>
      <c r="NM15" t="str">
        <f t="shared" si="51"/>
        <v>DBC US equity</v>
      </c>
      <c r="NN15" t="str">
        <f t="shared" si="51"/>
        <v>DBE US equity</v>
      </c>
      <c r="NO15" t="str">
        <f t="shared" si="51"/>
        <v>DBEF US equity</v>
      </c>
      <c r="NP15" t="str">
        <f t="shared" si="51"/>
        <v>DBEM US equity</v>
      </c>
      <c r="NQ15" t="str">
        <f t="shared" si="51"/>
        <v>DBES US equity</v>
      </c>
      <c r="NR15" t="str">
        <f t="shared" si="51"/>
        <v>DBEU US equity</v>
      </c>
      <c r="NS15" t="str">
        <f t="shared" si="51"/>
        <v>DBEZ US equity</v>
      </c>
      <c r="NT15" t="str">
        <f t="shared" si="51"/>
        <v>DBGR US equity</v>
      </c>
      <c r="NU15" t="str">
        <f t="shared" si="51"/>
        <v>DBIF US equity</v>
      </c>
      <c r="NV15" t="str">
        <f t="shared" si="51"/>
        <v>DBIT US equity</v>
      </c>
      <c r="NW15" t="str">
        <f t="shared" si="51"/>
        <v>DBIZ US equity</v>
      </c>
      <c r="NX15" t="str">
        <f t="shared" si="51"/>
        <v>DBJP US equity</v>
      </c>
      <c r="NY15" t="str">
        <f t="shared" ref="NY15:QJ15" si="52">NY14&amp;" equity"</f>
        <v>DBKO US equity</v>
      </c>
      <c r="NZ15" t="str">
        <f t="shared" si="52"/>
        <v>DBMX US equity</v>
      </c>
      <c r="OA15" t="str">
        <f t="shared" si="52"/>
        <v>DBO US equity</v>
      </c>
      <c r="OB15" t="str">
        <f t="shared" si="52"/>
        <v>DBP US equity</v>
      </c>
      <c r="OC15" t="str">
        <f t="shared" si="52"/>
        <v>DBR US equity</v>
      </c>
      <c r="OD15" t="str">
        <f t="shared" si="52"/>
        <v>DBRE US equity</v>
      </c>
      <c r="OE15" t="str">
        <f t="shared" si="52"/>
        <v>DBS US equity</v>
      </c>
      <c r="OF15" t="str">
        <f t="shared" si="52"/>
        <v>DBSE US equity</v>
      </c>
      <c r="OG15" t="str">
        <f t="shared" si="52"/>
        <v>DBSP US equity</v>
      </c>
      <c r="OH15" t="str">
        <f t="shared" si="52"/>
        <v>DBT US equity</v>
      </c>
      <c r="OI15" t="str">
        <f t="shared" si="52"/>
        <v>DBU US equity</v>
      </c>
      <c r="OJ15" t="str">
        <f t="shared" si="52"/>
        <v>DBUK US equity</v>
      </c>
      <c r="OK15" t="str">
        <f t="shared" si="52"/>
        <v>DBV US equity</v>
      </c>
      <c r="OL15" t="str">
        <f t="shared" si="52"/>
        <v>DCNG US equity</v>
      </c>
      <c r="OM15" t="str">
        <f t="shared" si="52"/>
        <v>DCR US equity</v>
      </c>
      <c r="ON15" t="str">
        <f t="shared" si="52"/>
        <v>DDBI US equity</v>
      </c>
      <c r="OO15" t="str">
        <f t="shared" si="52"/>
        <v>DDEZ US equity</v>
      </c>
      <c r="OP15" t="str">
        <f t="shared" si="52"/>
        <v>DDG US equity</v>
      </c>
      <c r="OQ15" t="str">
        <f t="shared" si="52"/>
        <v>DDI US equity</v>
      </c>
      <c r="OR15" t="str">
        <f t="shared" si="52"/>
        <v>DDJP US equity</v>
      </c>
      <c r="OS15" t="str">
        <f t="shared" si="52"/>
        <v>DDLS US equity</v>
      </c>
      <c r="OT15" t="str">
        <f t="shared" si="52"/>
        <v>DDM US equity</v>
      </c>
      <c r="OU15" t="str">
        <f t="shared" si="52"/>
        <v>DDP US equity</v>
      </c>
      <c r="OV15" t="str">
        <f t="shared" si="52"/>
        <v>DDVX US equity</v>
      </c>
      <c r="OW15" t="str">
        <f t="shared" si="52"/>
        <v>DDWM US equity</v>
      </c>
      <c r="OX15" t="str">
        <f t="shared" si="52"/>
        <v>DEB US equity</v>
      </c>
      <c r="OY15" t="str">
        <f t="shared" si="52"/>
        <v>DEE US equity</v>
      </c>
      <c r="OZ15" t="str">
        <f t="shared" si="52"/>
        <v>DEEF US equity</v>
      </c>
      <c r="PA15" t="str">
        <f t="shared" si="52"/>
        <v>DEF US equity</v>
      </c>
      <c r="PB15" t="str">
        <f t="shared" si="52"/>
        <v>DEFA US equity</v>
      </c>
      <c r="PC15" t="str">
        <f t="shared" si="52"/>
        <v>DEFL US equity</v>
      </c>
      <c r="PD15" t="str">
        <f t="shared" si="52"/>
        <v>DEM US equity</v>
      </c>
      <c r="PE15" t="str">
        <f t="shared" si="52"/>
        <v>DEMG US equity</v>
      </c>
      <c r="PF15" t="str">
        <f t="shared" si="52"/>
        <v>DENT US equity</v>
      </c>
      <c r="PG15" t="str">
        <f t="shared" si="52"/>
        <v>DES US equity</v>
      </c>
      <c r="PH15" t="str">
        <f t="shared" si="52"/>
        <v>DESC US equity</v>
      </c>
      <c r="PI15" t="str">
        <f t="shared" si="52"/>
        <v>DEUS US equity</v>
      </c>
      <c r="PJ15" t="str">
        <f t="shared" si="52"/>
        <v>DEW US equity</v>
      </c>
      <c r="PK15" t="str">
        <f t="shared" si="52"/>
        <v>DEWJ US equity</v>
      </c>
      <c r="PL15" t="str">
        <f t="shared" si="52"/>
        <v>DEZU US equity</v>
      </c>
      <c r="PM15" t="str">
        <f t="shared" si="52"/>
        <v>DFE US equity</v>
      </c>
      <c r="PN15" t="str">
        <f t="shared" si="52"/>
        <v>DFEN US equity</v>
      </c>
      <c r="PO15" t="str">
        <f t="shared" si="52"/>
        <v>DFJ US equity</v>
      </c>
      <c r="PP15" t="str">
        <f t="shared" si="52"/>
        <v>DFND US equity</v>
      </c>
      <c r="PQ15" t="str">
        <f t="shared" si="52"/>
        <v>DFNL US equity</v>
      </c>
      <c r="PR15" t="str">
        <f t="shared" si="52"/>
        <v>DFVL US equity</v>
      </c>
      <c r="PS15" t="str">
        <f t="shared" si="52"/>
        <v>DFVS US equity</v>
      </c>
      <c r="PT15" t="str">
        <f t="shared" si="52"/>
        <v>DGAZ US equity</v>
      </c>
      <c r="PU15" t="str">
        <f t="shared" si="52"/>
        <v>DGG US equity</v>
      </c>
      <c r="PV15" t="str">
        <f t="shared" si="52"/>
        <v>DGL US equity</v>
      </c>
      <c r="PW15" t="str">
        <f t="shared" si="52"/>
        <v>DGLD US equity</v>
      </c>
      <c r="PX15" t="str">
        <f t="shared" si="52"/>
        <v>DGP US equity</v>
      </c>
      <c r="PY15" t="str">
        <f t="shared" si="52"/>
        <v>DGRE US equity</v>
      </c>
      <c r="PZ15" t="str">
        <f t="shared" si="52"/>
        <v>DGRO US equity</v>
      </c>
      <c r="QA15" t="str">
        <f t="shared" si="52"/>
        <v>DGRS US equity</v>
      </c>
      <c r="QB15" t="str">
        <f t="shared" si="52"/>
        <v>DGRW US equity</v>
      </c>
      <c r="QC15" t="str">
        <f t="shared" si="52"/>
        <v>DGS US equity</v>
      </c>
      <c r="QD15" t="str">
        <f t="shared" si="52"/>
        <v>DGT US equity</v>
      </c>
      <c r="QE15" t="str">
        <f t="shared" si="52"/>
        <v>DGZ US equity</v>
      </c>
      <c r="QF15" t="str">
        <f t="shared" si="52"/>
        <v>DHDG US equity</v>
      </c>
      <c r="QG15" t="str">
        <f t="shared" si="52"/>
        <v>DHS US equity</v>
      </c>
      <c r="QH15" t="str">
        <f t="shared" si="52"/>
        <v>DHVW US equity</v>
      </c>
      <c r="QI15" t="str">
        <f t="shared" si="52"/>
        <v>DI US equity</v>
      </c>
      <c r="QJ15" t="str">
        <f t="shared" si="52"/>
        <v>DIA US equity</v>
      </c>
      <c r="QK15" t="str">
        <f t="shared" ref="QK15:SV15" si="53">QK14&amp;" equity"</f>
        <v>DIG US equity</v>
      </c>
      <c r="QL15" t="str">
        <f t="shared" si="53"/>
        <v>DIM US equity</v>
      </c>
      <c r="QM15" t="str">
        <f t="shared" si="53"/>
        <v>DIRT US equity</v>
      </c>
      <c r="QN15" t="str">
        <f t="shared" si="53"/>
        <v>DIV US equity</v>
      </c>
      <c r="QO15" t="str">
        <f t="shared" si="53"/>
        <v>DIVA US equity</v>
      </c>
      <c r="QP15" t="str">
        <f t="shared" si="53"/>
        <v>DIVC US equity</v>
      </c>
      <c r="QQ15" t="str">
        <f t="shared" si="53"/>
        <v>DIVI US equity</v>
      </c>
      <c r="QR15" t="str">
        <f t="shared" si="53"/>
        <v>DIVO US equity</v>
      </c>
      <c r="QS15" t="str">
        <f t="shared" si="53"/>
        <v>DIVS US equity</v>
      </c>
      <c r="QT15" t="str">
        <f t="shared" si="53"/>
        <v>DIVY US equity</v>
      </c>
      <c r="QU15" t="str">
        <f t="shared" si="53"/>
        <v>DJCI US equity</v>
      </c>
      <c r="QV15" t="str">
        <f t="shared" si="53"/>
        <v>DJD US equity</v>
      </c>
      <c r="QW15" t="str">
        <f t="shared" si="53"/>
        <v>DJP US equity</v>
      </c>
      <c r="QX15" t="str">
        <f t="shared" si="53"/>
        <v>DJPC US equity</v>
      </c>
      <c r="QY15" t="str">
        <f t="shared" si="53"/>
        <v>DLBL US equity</v>
      </c>
      <c r="QZ15" t="str">
        <f t="shared" si="53"/>
        <v>DLBS US equity</v>
      </c>
      <c r="RA15" t="str">
        <f t="shared" si="53"/>
        <v>DLN US equity</v>
      </c>
      <c r="RB15" t="str">
        <f t="shared" si="53"/>
        <v>DLS US equity</v>
      </c>
      <c r="RC15" t="str">
        <f t="shared" si="53"/>
        <v>DMM US equity</v>
      </c>
      <c r="RD15" t="str">
        <f t="shared" si="53"/>
        <v>DNL US equity</v>
      </c>
      <c r="RE15" t="str">
        <f t="shared" si="53"/>
        <v>DNO US equity</v>
      </c>
      <c r="RF15" t="str">
        <f t="shared" si="53"/>
        <v>DOD US equity</v>
      </c>
      <c r="RG15" t="str">
        <f t="shared" si="53"/>
        <v>DOG US equity</v>
      </c>
      <c r="RH15" t="str">
        <f t="shared" si="53"/>
        <v>DOIL US equity</v>
      </c>
      <c r="RI15" t="str">
        <f t="shared" si="53"/>
        <v>DOL US equity</v>
      </c>
      <c r="RJ15" t="str">
        <f t="shared" si="53"/>
        <v>DON US equity</v>
      </c>
      <c r="RK15" t="str">
        <f t="shared" si="53"/>
        <v>DOO US equity</v>
      </c>
      <c r="RL15" t="str">
        <f t="shared" si="53"/>
        <v>DOY US equity</v>
      </c>
      <c r="RM15" t="str">
        <f t="shared" si="53"/>
        <v>DPC US equity</v>
      </c>
      <c r="RN15" t="str">
        <f t="shared" si="53"/>
        <v>DPK US equity</v>
      </c>
      <c r="RO15" t="str">
        <f t="shared" si="53"/>
        <v>DPN US equity</v>
      </c>
      <c r="RP15" t="str">
        <f t="shared" si="53"/>
        <v>DPST US equity</v>
      </c>
      <c r="RQ15" t="str">
        <f t="shared" si="53"/>
        <v>DPU US equity</v>
      </c>
      <c r="RR15" t="str">
        <f t="shared" si="53"/>
        <v>DRF US equity</v>
      </c>
      <c r="RS15" t="str">
        <f t="shared" si="53"/>
        <v>DRGS US equity</v>
      </c>
      <c r="RT15" t="str">
        <f t="shared" si="53"/>
        <v>DRIP US equity</v>
      </c>
      <c r="RU15" t="str">
        <f t="shared" si="53"/>
        <v>DRN US equity</v>
      </c>
      <c r="RV15" t="str">
        <f t="shared" si="53"/>
        <v>DRR US equity</v>
      </c>
      <c r="RW15" t="str">
        <f t="shared" si="53"/>
        <v>DRV US equity</v>
      </c>
      <c r="RX15" t="str">
        <f t="shared" si="53"/>
        <v>DRVN US equity</v>
      </c>
      <c r="RY15" t="str">
        <f t="shared" si="53"/>
        <v>DRW US equity</v>
      </c>
      <c r="RZ15" t="str">
        <f t="shared" si="53"/>
        <v>DSI US equity</v>
      </c>
      <c r="SA15" t="str">
        <f t="shared" si="53"/>
        <v>DSLV US equity</v>
      </c>
      <c r="SB15" t="str">
        <f t="shared" si="53"/>
        <v>DSTJ US equity</v>
      </c>
      <c r="SC15" t="str">
        <f t="shared" si="53"/>
        <v>DSUM US equity</v>
      </c>
      <c r="SD15" t="str">
        <f t="shared" si="53"/>
        <v>DSXJ US equity</v>
      </c>
      <c r="SE15" t="str">
        <f t="shared" si="53"/>
        <v>DTD US equity</v>
      </c>
      <c r="SF15" t="str">
        <f t="shared" si="53"/>
        <v>DTH US equity</v>
      </c>
      <c r="SG15" t="str">
        <f t="shared" si="53"/>
        <v>DTN US equity</v>
      </c>
      <c r="SH15" t="str">
        <f t="shared" si="53"/>
        <v>DTO US equity</v>
      </c>
      <c r="SI15" t="str">
        <f t="shared" si="53"/>
        <v>DTUL US equity</v>
      </c>
      <c r="SJ15" t="str">
        <f t="shared" si="53"/>
        <v>DTUS US equity</v>
      </c>
      <c r="SK15" t="str">
        <f t="shared" si="53"/>
        <v>DTYL US equity</v>
      </c>
      <c r="SL15" t="str">
        <f t="shared" si="53"/>
        <v>DTYS US equity</v>
      </c>
      <c r="SM15" t="str">
        <f t="shared" si="53"/>
        <v>DUG US equity</v>
      </c>
      <c r="SN15" t="str">
        <f t="shared" si="53"/>
        <v>DULL US equity</v>
      </c>
      <c r="SO15" t="str">
        <f t="shared" si="53"/>
        <v>DUSA US equity</v>
      </c>
      <c r="SP15" t="str">
        <f t="shared" si="53"/>
        <v>DUSL US equity</v>
      </c>
      <c r="SQ15" t="str">
        <f t="shared" si="53"/>
        <v>DUST US equity</v>
      </c>
      <c r="SR15" t="str">
        <f t="shared" si="53"/>
        <v>DVEM US equity</v>
      </c>
      <c r="SS15" t="str">
        <f t="shared" si="53"/>
        <v>DVHI US equity</v>
      </c>
      <c r="ST15" t="str">
        <f t="shared" si="53"/>
        <v>DVHL US equity</v>
      </c>
      <c r="SU15" t="str">
        <f t="shared" si="53"/>
        <v>DVP US equity</v>
      </c>
      <c r="SV15" t="str">
        <f t="shared" si="53"/>
        <v>DVY US equity</v>
      </c>
      <c r="SW15" t="str">
        <f t="shared" ref="SW15:VH15" si="54">SW14&amp;" equity"</f>
        <v>DVYA US equity</v>
      </c>
      <c r="SX15" t="str">
        <f t="shared" si="54"/>
        <v>DVYE US equity</v>
      </c>
      <c r="SY15" t="str">
        <f t="shared" si="54"/>
        <v>DVYL US equity</v>
      </c>
      <c r="SZ15" t="str">
        <f t="shared" si="54"/>
        <v>DWAC US equity</v>
      </c>
      <c r="TA15" t="str">
        <f t="shared" si="54"/>
        <v>DWAQ US equity</v>
      </c>
      <c r="TB15" t="str">
        <f t="shared" si="54"/>
        <v>DWAS US equity</v>
      </c>
      <c r="TC15" t="str">
        <f t="shared" si="54"/>
        <v>DWAT US equity</v>
      </c>
      <c r="TD15" t="str">
        <f t="shared" si="54"/>
        <v>DWFI US equity</v>
      </c>
      <c r="TE15" t="str">
        <f t="shared" si="54"/>
        <v>DWIN US equity</v>
      </c>
      <c r="TF15" t="str">
        <f t="shared" si="54"/>
        <v>DWLD US equity</v>
      </c>
      <c r="TG15" t="str">
        <f t="shared" si="54"/>
        <v>DWLV US equity</v>
      </c>
      <c r="TH15" t="str">
        <f t="shared" si="54"/>
        <v>DWM US equity</v>
      </c>
      <c r="TI15" t="str">
        <f t="shared" si="54"/>
        <v>DWT US equity</v>
      </c>
      <c r="TJ15" t="str">
        <f t="shared" si="54"/>
        <v>DWTIF US equity</v>
      </c>
      <c r="TK15" t="str">
        <f t="shared" si="54"/>
        <v>DWTR US equity</v>
      </c>
      <c r="TL15" t="str">
        <f t="shared" si="54"/>
        <v>DWX US equity</v>
      </c>
      <c r="TM15" t="str">
        <f t="shared" si="54"/>
        <v>DXD US equity</v>
      </c>
      <c r="TN15" t="str">
        <f t="shared" si="54"/>
        <v>DXGE US equity</v>
      </c>
      <c r="TO15" t="str">
        <f t="shared" si="54"/>
        <v>DXJ US equity</v>
      </c>
      <c r="TP15" t="str">
        <f t="shared" si="54"/>
        <v>DXJC US equity</v>
      </c>
      <c r="TQ15" t="str">
        <f t="shared" si="54"/>
        <v>DXJF US equity</v>
      </c>
      <c r="TR15" t="str">
        <f t="shared" si="54"/>
        <v>DXJH US equity</v>
      </c>
      <c r="TS15" t="str">
        <f t="shared" si="54"/>
        <v>DXJR US equity</v>
      </c>
      <c r="TT15" t="str">
        <f t="shared" si="54"/>
        <v>DXJS US equity</v>
      </c>
      <c r="TU15" t="str">
        <f t="shared" si="54"/>
        <v>DXJT US equity</v>
      </c>
      <c r="TV15" t="str">
        <f t="shared" si="54"/>
        <v>DXKW US equity</v>
      </c>
      <c r="TW15" t="str">
        <f t="shared" si="54"/>
        <v>DXO US equity</v>
      </c>
      <c r="TX15" t="str">
        <f t="shared" si="54"/>
        <v>DXPS US equity</v>
      </c>
      <c r="TY15" t="str">
        <f t="shared" si="54"/>
        <v>DXUS US equity</v>
      </c>
      <c r="TZ15" t="str">
        <f t="shared" si="54"/>
        <v>DYB US equity</v>
      </c>
      <c r="UA15" t="str">
        <f t="shared" si="54"/>
        <v>DYLS US equity</v>
      </c>
      <c r="UB15" t="str">
        <f t="shared" si="54"/>
        <v>DYY US equity</v>
      </c>
      <c r="UC15" t="str">
        <f t="shared" si="54"/>
        <v>DZK US equity</v>
      </c>
      <c r="UD15" t="str">
        <f t="shared" si="54"/>
        <v>DZZ US equity</v>
      </c>
      <c r="UE15" t="str">
        <f t="shared" si="54"/>
        <v>EAPS US equity</v>
      </c>
      <c r="UF15" t="str">
        <f t="shared" si="54"/>
        <v>EATX US equity</v>
      </c>
      <c r="UG15" t="str">
        <f t="shared" si="54"/>
        <v>EBND US equity</v>
      </c>
      <c r="UH15" t="str">
        <f t="shared" si="54"/>
        <v>ECH US equity</v>
      </c>
      <c r="UI15" t="str">
        <f t="shared" si="54"/>
        <v>ECNS US equity</v>
      </c>
      <c r="UJ15" t="str">
        <f t="shared" si="54"/>
        <v>ECON US equity</v>
      </c>
      <c r="UK15" t="str">
        <f t="shared" si="54"/>
        <v>EDBI US equity</v>
      </c>
      <c r="UL15" t="str">
        <f t="shared" si="54"/>
        <v>EDC US equity</v>
      </c>
      <c r="UM15" t="str">
        <f t="shared" si="54"/>
        <v>EDEN US equity</v>
      </c>
      <c r="UN15" t="str">
        <f t="shared" si="54"/>
        <v>EDIV US equity</v>
      </c>
      <c r="UO15" t="str">
        <f t="shared" si="54"/>
        <v>EDOG US equity</v>
      </c>
      <c r="UP15" t="str">
        <f t="shared" si="54"/>
        <v>EDOM US equity</v>
      </c>
      <c r="UQ15" t="str">
        <f t="shared" si="54"/>
        <v>EDV US equity</v>
      </c>
      <c r="UR15" t="str">
        <f t="shared" si="54"/>
        <v>EDZ US equity</v>
      </c>
      <c r="US15" t="str">
        <f t="shared" si="54"/>
        <v>EEB US equity</v>
      </c>
      <c r="UT15" t="str">
        <f t="shared" si="54"/>
        <v>EEH US equity</v>
      </c>
      <c r="UU15" t="str">
        <f t="shared" si="54"/>
        <v>EELV US equity</v>
      </c>
      <c r="UV15" t="str">
        <f t="shared" si="54"/>
        <v>EEM US equity</v>
      </c>
      <c r="UW15" t="str">
        <f t="shared" si="54"/>
        <v>EEMA US equity</v>
      </c>
      <c r="UX15" t="str">
        <f t="shared" si="54"/>
        <v>EEMCR US equity</v>
      </c>
      <c r="UY15" t="str">
        <f t="shared" si="54"/>
        <v>EEME US equity</v>
      </c>
      <c r="UZ15" t="str">
        <f t="shared" si="54"/>
        <v>EEML US equity</v>
      </c>
      <c r="VA15" t="str">
        <f t="shared" si="54"/>
        <v>EEMO US equity</v>
      </c>
      <c r="VB15" t="str">
        <f t="shared" si="54"/>
        <v>EEMRD US equity</v>
      </c>
      <c r="VC15" t="str">
        <f t="shared" si="54"/>
        <v>EEMS US equity</v>
      </c>
      <c r="VD15" t="str">
        <f t="shared" si="54"/>
        <v>EEMV US equity</v>
      </c>
      <c r="VE15" t="str">
        <f t="shared" si="54"/>
        <v>EEMX US equity</v>
      </c>
      <c r="VF15" t="str">
        <f t="shared" si="54"/>
        <v>EEN US equity</v>
      </c>
      <c r="VG15" t="str">
        <f t="shared" si="54"/>
        <v>EES US equity</v>
      </c>
      <c r="VH15" t="str">
        <f t="shared" si="54"/>
        <v>EET US equity</v>
      </c>
      <c r="VI15" t="str">
        <f t="shared" ref="VI15:XT15" si="55">VI14&amp;" equity"</f>
        <v>EEV US equity</v>
      </c>
      <c r="VJ15" t="str">
        <f t="shared" si="55"/>
        <v>EEVX US equity</v>
      </c>
      <c r="VK15" t="str">
        <f t="shared" si="55"/>
        <v>EEW US equity</v>
      </c>
      <c r="VL15" t="str">
        <f t="shared" si="55"/>
        <v>EEZ US equity</v>
      </c>
      <c r="VM15" t="str">
        <f t="shared" si="55"/>
        <v>EFA US equity</v>
      </c>
      <c r="VN15" t="str">
        <f t="shared" si="55"/>
        <v>EFAD US equity</v>
      </c>
      <c r="VO15" t="str">
        <f t="shared" si="55"/>
        <v>EFAS US equity</v>
      </c>
      <c r="VP15" t="str">
        <f t="shared" si="55"/>
        <v>EFAV US equity</v>
      </c>
      <c r="VQ15" t="str">
        <f t="shared" si="55"/>
        <v>EFAX US equity</v>
      </c>
      <c r="VR15" t="str">
        <f t="shared" si="55"/>
        <v>EFFE US equity</v>
      </c>
      <c r="VS15" t="str">
        <f t="shared" si="55"/>
        <v>EFG US equity</v>
      </c>
      <c r="VT15" t="str">
        <f t="shared" si="55"/>
        <v>EFNL US equity</v>
      </c>
      <c r="VU15" t="str">
        <f t="shared" si="55"/>
        <v>EFO US equity</v>
      </c>
      <c r="VV15" t="str">
        <f t="shared" si="55"/>
        <v>EFU US equity</v>
      </c>
      <c r="VW15" t="str">
        <f t="shared" si="55"/>
        <v>EFV US equity</v>
      </c>
      <c r="VX15" t="str">
        <f t="shared" si="55"/>
        <v>EFZ US equity</v>
      </c>
      <c r="VY15" t="str">
        <f t="shared" si="55"/>
        <v>EGB US equity</v>
      </c>
      <c r="VZ15" t="str">
        <f t="shared" si="55"/>
        <v>EGPT US equity</v>
      </c>
      <c r="WA15" t="str">
        <f t="shared" si="55"/>
        <v>EGRW US equity</v>
      </c>
      <c r="WB15" t="str">
        <f t="shared" si="55"/>
        <v>EIDO US equity</v>
      </c>
      <c r="WC15" t="str">
        <f t="shared" si="55"/>
        <v>EIPL US equity</v>
      </c>
      <c r="WD15" t="str">
        <f t="shared" si="55"/>
        <v>EIPO US equity</v>
      </c>
      <c r="WE15" t="str">
        <f t="shared" si="55"/>
        <v>EIRL US equity</v>
      </c>
      <c r="WF15" t="str">
        <f t="shared" si="55"/>
        <v>EIS US equity</v>
      </c>
      <c r="WG15" t="str">
        <f t="shared" si="55"/>
        <v>EKH US equity</v>
      </c>
      <c r="WH15" t="str">
        <f t="shared" si="55"/>
        <v>ELD US equity</v>
      </c>
      <c r="WI15" t="str">
        <f t="shared" si="55"/>
        <v>ELKD US equity</v>
      </c>
      <c r="WJ15" t="str">
        <f t="shared" si="55"/>
        <v>ELKE US equity</v>
      </c>
      <c r="WK15" t="str">
        <f t="shared" si="55"/>
        <v>ELKU US equity</v>
      </c>
      <c r="WL15" t="str">
        <f t="shared" si="55"/>
        <v>EMAG US equity</v>
      </c>
      <c r="WM15" t="str">
        <f t="shared" si="55"/>
        <v>EMB US equity</v>
      </c>
      <c r="WN15" t="str">
        <f t="shared" si="55"/>
        <v>EMBB US equity</v>
      </c>
      <c r="WO15" t="str">
        <f t="shared" si="55"/>
        <v>EMBCR US equity</v>
      </c>
      <c r="WP15" t="str">
        <f t="shared" si="55"/>
        <v>EMBH US equity</v>
      </c>
      <c r="WQ15" t="str">
        <f t="shared" si="55"/>
        <v>EMBU US equity</v>
      </c>
      <c r="WR15" t="str">
        <f t="shared" si="55"/>
        <v>EMCB US equity</v>
      </c>
      <c r="WS15" t="str">
        <f t="shared" si="55"/>
        <v>EMCD US equity</v>
      </c>
      <c r="WT15" t="str">
        <f t="shared" si="55"/>
        <v>EMCG US equity</v>
      </c>
      <c r="WU15" t="str">
        <f t="shared" si="55"/>
        <v>EMCR US equity</v>
      </c>
      <c r="WV15" t="str">
        <f t="shared" si="55"/>
        <v>EMDD US equity</v>
      </c>
      <c r="WW15" t="str">
        <f t="shared" si="55"/>
        <v>EMDG US equity</v>
      </c>
      <c r="WX15" t="str">
        <f t="shared" si="55"/>
        <v>EMDI US equity</v>
      </c>
      <c r="WY15" t="str">
        <f t="shared" si="55"/>
        <v>EMDR US equity</v>
      </c>
      <c r="WZ15" t="str">
        <f t="shared" si="55"/>
        <v>EMDV US equity</v>
      </c>
      <c r="XA15" t="str">
        <f t="shared" si="55"/>
        <v>EMER US equity</v>
      </c>
      <c r="XB15" t="str">
        <f t="shared" si="55"/>
        <v>EMEY US equity</v>
      </c>
      <c r="XC15" t="str">
        <f t="shared" si="55"/>
        <v>EMFM US equity</v>
      </c>
      <c r="XD15" t="str">
        <f t="shared" si="55"/>
        <v>EMFN US equity</v>
      </c>
      <c r="XE15" t="str">
        <f t="shared" si="55"/>
        <v>EMFT US equity</v>
      </c>
      <c r="XF15" t="str">
        <f t="shared" si="55"/>
        <v>EMGF US equity</v>
      </c>
      <c r="XG15" t="str">
        <f t="shared" si="55"/>
        <v>EMGX US equity</v>
      </c>
      <c r="XH15" t="str">
        <f t="shared" si="55"/>
        <v>EMHD US equity</v>
      </c>
      <c r="XI15" t="str">
        <f t="shared" si="55"/>
        <v>EMHY US equity</v>
      </c>
      <c r="XJ15" t="str">
        <f t="shared" si="55"/>
        <v>EMHZ US equity</v>
      </c>
      <c r="XK15" t="str">
        <f t="shared" si="55"/>
        <v>EMIF US equity</v>
      </c>
      <c r="XL15" t="str">
        <f t="shared" si="55"/>
        <v>EMIH US equity</v>
      </c>
      <c r="XM15" t="str">
        <f t="shared" si="55"/>
        <v>EMLC US equity</v>
      </c>
      <c r="XN15" t="str">
        <f t="shared" si="55"/>
        <v>EMLP US equity</v>
      </c>
      <c r="XO15" t="str">
        <f t="shared" si="55"/>
        <v>EMMT US equity</v>
      </c>
      <c r="XP15" t="str">
        <f t="shared" si="55"/>
        <v>EMQQ US equity</v>
      </c>
      <c r="XQ15" t="str">
        <f t="shared" si="55"/>
        <v>EMRE US equity</v>
      </c>
      <c r="XR15" t="str">
        <f t="shared" si="55"/>
        <v>EMSA US equity</v>
      </c>
      <c r="XS15" t="str">
        <f t="shared" si="55"/>
        <v>EMSD US equity</v>
      </c>
      <c r="XT15" t="str">
        <f t="shared" si="55"/>
        <v>EMSH US equity</v>
      </c>
      <c r="XU15" t="str">
        <f t="shared" ref="XU15:AAF15" si="56">XU14&amp;" equity"</f>
        <v>EMT US equity</v>
      </c>
      <c r="XV15" t="str">
        <f t="shared" si="56"/>
        <v>EMTL US equity</v>
      </c>
      <c r="XW15" t="str">
        <f t="shared" si="56"/>
        <v>EMVX US equity</v>
      </c>
      <c r="XX15" t="str">
        <f t="shared" si="56"/>
        <v>ENFR US equity</v>
      </c>
      <c r="XY15" t="str">
        <f t="shared" si="56"/>
        <v>ENGN US equity</v>
      </c>
      <c r="XZ15" t="str">
        <f t="shared" si="56"/>
        <v>ENOR US equity</v>
      </c>
      <c r="YA15" t="str">
        <f t="shared" si="56"/>
        <v>ENY US equity</v>
      </c>
      <c r="YB15" t="str">
        <f t="shared" si="56"/>
        <v>ENZL US equity</v>
      </c>
      <c r="YC15" t="str">
        <f t="shared" si="56"/>
        <v>EPHE US equity</v>
      </c>
      <c r="YD15" t="str">
        <f t="shared" si="56"/>
        <v>EPI US equity</v>
      </c>
      <c r="YE15" t="str">
        <f t="shared" si="56"/>
        <v>EPOL US equity</v>
      </c>
      <c r="YF15" t="str">
        <f t="shared" si="56"/>
        <v>EPP US equity</v>
      </c>
      <c r="YG15" t="str">
        <f t="shared" si="56"/>
        <v>EPRF US equity</v>
      </c>
      <c r="YH15" t="str">
        <f t="shared" si="56"/>
        <v>EPRO US equity</v>
      </c>
      <c r="YI15" t="str">
        <f t="shared" si="56"/>
        <v>EPS US equity</v>
      </c>
      <c r="YJ15" t="str">
        <f t="shared" si="56"/>
        <v>EPU US equity</v>
      </c>
      <c r="YK15" t="str">
        <f t="shared" si="56"/>
        <v>EPV US equity</v>
      </c>
      <c r="YL15" t="str">
        <f t="shared" si="56"/>
        <v>EQAL US equity</v>
      </c>
      <c r="YM15" t="str">
        <f t="shared" si="56"/>
        <v>EQIN US equity</v>
      </c>
      <c r="YN15" t="str">
        <f t="shared" si="56"/>
        <v>EQL US equity</v>
      </c>
      <c r="YO15" t="str">
        <f t="shared" si="56"/>
        <v>EQLT US equity</v>
      </c>
      <c r="YP15" t="str">
        <f t="shared" si="56"/>
        <v>EQRR US equity</v>
      </c>
      <c r="YQ15" t="str">
        <f t="shared" si="56"/>
        <v>EQWL US equity</v>
      </c>
      <c r="YR15" t="str">
        <f t="shared" si="56"/>
        <v>EQWM US equity</v>
      </c>
      <c r="YS15" t="str">
        <f t="shared" si="56"/>
        <v>EQWS US equity</v>
      </c>
      <c r="YT15" t="str">
        <f t="shared" si="56"/>
        <v>ERE US equity</v>
      </c>
      <c r="YU15" t="str">
        <f t="shared" si="56"/>
        <v>ERGF US equity</v>
      </c>
      <c r="YV15" t="str">
        <f t="shared" si="56"/>
        <v>ERM US equity</v>
      </c>
      <c r="YW15" t="str">
        <f t="shared" si="56"/>
        <v>ERO US equity</v>
      </c>
      <c r="YX15" t="str">
        <f t="shared" si="56"/>
        <v>ERUS US equity</v>
      </c>
      <c r="YY15" t="str">
        <f t="shared" si="56"/>
        <v>ERW US equity</v>
      </c>
      <c r="YZ15" t="str">
        <f t="shared" si="56"/>
        <v>ERX US equity</v>
      </c>
      <c r="ZA15" t="str">
        <f t="shared" si="56"/>
        <v>ERY US equity</v>
      </c>
      <c r="ZB15" t="str">
        <f t="shared" si="56"/>
        <v>ERYY US equity</v>
      </c>
      <c r="ZC15" t="str">
        <f t="shared" si="56"/>
        <v>ESG US equity</v>
      </c>
      <c r="ZD15" t="str">
        <f t="shared" si="56"/>
        <v>ESGD US equity</v>
      </c>
      <c r="ZE15" t="str">
        <f t="shared" si="56"/>
        <v>ESGE US equity</v>
      </c>
      <c r="ZF15" t="str">
        <f t="shared" si="56"/>
        <v>ESGF US equity</v>
      </c>
      <c r="ZG15" t="str">
        <f t="shared" si="56"/>
        <v>ESGG US equity</v>
      </c>
      <c r="ZH15" t="str">
        <f t="shared" si="56"/>
        <v>ESGL US equity</v>
      </c>
      <c r="ZI15" t="str">
        <f t="shared" si="56"/>
        <v>ESGN US equity</v>
      </c>
      <c r="ZJ15" t="str">
        <f t="shared" si="56"/>
        <v>ESGS US equity</v>
      </c>
      <c r="ZK15" t="str">
        <f t="shared" si="56"/>
        <v>ESGU US equity</v>
      </c>
      <c r="ZL15" t="str">
        <f t="shared" si="56"/>
        <v>ESGW US equity</v>
      </c>
      <c r="ZM15" t="str">
        <f t="shared" si="56"/>
        <v>ESR US equity</v>
      </c>
      <c r="ZN15" t="str">
        <f t="shared" si="56"/>
        <v>ESTX US equity</v>
      </c>
      <c r="ZO15" t="str">
        <f t="shared" si="56"/>
        <v>ETFF US equity</v>
      </c>
      <c r="ZP15" t="str">
        <f t="shared" si="56"/>
        <v>ETFY US equity</v>
      </c>
      <c r="ZQ15" t="str">
        <f t="shared" si="56"/>
        <v>ETHO US equity</v>
      </c>
      <c r="ZR15" t="str">
        <f t="shared" si="56"/>
        <v>EU US equity</v>
      </c>
      <c r="ZS15" t="str">
        <f t="shared" si="56"/>
        <v>EUDG US equity</v>
      </c>
      <c r="ZT15" t="str">
        <f t="shared" si="56"/>
        <v>EUDV US equity</v>
      </c>
      <c r="ZU15" t="str">
        <f t="shared" si="56"/>
        <v>EUFL US equity</v>
      </c>
      <c r="ZV15" t="str">
        <f t="shared" si="56"/>
        <v>EUFN US equity</v>
      </c>
      <c r="ZW15" t="str">
        <f t="shared" si="56"/>
        <v>EUFS US equity</v>
      </c>
      <c r="ZX15" t="str">
        <f t="shared" si="56"/>
        <v>EUFX US equity</v>
      </c>
      <c r="ZY15" t="str">
        <f t="shared" si="56"/>
        <v>EUM US equity</v>
      </c>
      <c r="ZZ15" t="str">
        <f t="shared" si="56"/>
        <v>EUMV US equity</v>
      </c>
      <c r="AAA15" t="str">
        <f t="shared" si="56"/>
        <v>EUO US equity</v>
      </c>
      <c r="AAB15" t="str">
        <f t="shared" si="56"/>
        <v>EURL US equity</v>
      </c>
      <c r="AAC15" t="str">
        <f t="shared" si="56"/>
        <v>EURZ US equity</v>
      </c>
      <c r="AAD15" t="str">
        <f t="shared" si="56"/>
        <v>EUSA US equity</v>
      </c>
      <c r="AAE15" t="str">
        <f t="shared" si="56"/>
        <v>EUSC US equity</v>
      </c>
      <c r="AAF15" t="str">
        <f t="shared" si="56"/>
        <v>EUXL US equity</v>
      </c>
      <c r="AAG15" t="str">
        <f t="shared" ref="AAG15:ACR15" si="57">AAG14&amp;" equity"</f>
        <v>EVAL US equity</v>
      </c>
      <c r="AAH15" t="str">
        <f t="shared" si="57"/>
        <v>EVIX US equity</v>
      </c>
      <c r="AAI15" t="str">
        <f t="shared" si="57"/>
        <v>EVX US equity</v>
      </c>
      <c r="AAJ15" t="str">
        <f t="shared" si="57"/>
        <v>EWA US equity</v>
      </c>
      <c r="AAK15" t="str">
        <f t="shared" si="57"/>
        <v>EWAC US equity</v>
      </c>
      <c r="AAL15" t="str">
        <f t="shared" si="57"/>
        <v>EWAS US equity</v>
      </c>
      <c r="AAM15" t="str">
        <f t="shared" si="57"/>
        <v>EWC US equity</v>
      </c>
      <c r="AAN15" t="str">
        <f t="shared" si="57"/>
        <v>EWCS US equity</v>
      </c>
      <c r="AAO15" t="str">
        <f t="shared" si="57"/>
        <v>EWD US equity</v>
      </c>
      <c r="AAP15" t="str">
        <f t="shared" si="57"/>
        <v>EWEF US equity</v>
      </c>
      <c r="AAQ15" t="str">
        <f t="shared" si="57"/>
        <v>EWEM US equity</v>
      </c>
      <c r="AAR15" t="str">
        <f t="shared" si="57"/>
        <v>EWG US equity</v>
      </c>
      <c r="AAS15" t="str">
        <f t="shared" si="57"/>
        <v>EWGS US equity</v>
      </c>
      <c r="AAT15" t="str">
        <f t="shared" si="57"/>
        <v>EWH US equity</v>
      </c>
      <c r="AAU15" t="str">
        <f t="shared" si="57"/>
        <v>EWHS US equity</v>
      </c>
      <c r="AAV15" t="str">
        <f t="shared" si="57"/>
        <v>EWI US equity</v>
      </c>
      <c r="AAW15" t="str">
        <f t="shared" si="57"/>
        <v>EWJ US equity</v>
      </c>
      <c r="AAX15" t="str">
        <f t="shared" si="57"/>
        <v>EWK US equity</v>
      </c>
      <c r="AAY15" t="str">
        <f t="shared" si="57"/>
        <v>EWL US equity</v>
      </c>
      <c r="AAZ15" t="str">
        <f t="shared" si="57"/>
        <v>EWM US equity</v>
      </c>
      <c r="ABA15" t="str">
        <f t="shared" si="57"/>
        <v>EWMC US equity</v>
      </c>
      <c r="ABB15" t="str">
        <f t="shared" si="57"/>
        <v>EWMD US equity</v>
      </c>
      <c r="ABC15" t="str">
        <f t="shared" si="57"/>
        <v>EWN US equity</v>
      </c>
      <c r="ABD15" t="str">
        <f t="shared" si="57"/>
        <v>EWO US equity</v>
      </c>
      <c r="ABE15" t="str">
        <f t="shared" si="57"/>
        <v>EWP US equity</v>
      </c>
      <c r="ABF15" t="str">
        <f t="shared" si="57"/>
        <v>EWQ US equity</v>
      </c>
      <c r="ABG15" t="str">
        <f t="shared" si="57"/>
        <v>EWRE US equity</v>
      </c>
      <c r="ABH15" t="str">
        <f t="shared" si="57"/>
        <v>EWRI US equity</v>
      </c>
      <c r="ABI15" t="str">
        <f t="shared" si="57"/>
        <v>EWS US equity</v>
      </c>
      <c r="ABJ15" t="str">
        <f t="shared" si="57"/>
        <v>EWSC US equity</v>
      </c>
      <c r="ABK15" t="str">
        <f t="shared" si="57"/>
        <v>EWSM US equity</v>
      </c>
      <c r="ABL15" t="str">
        <f t="shared" si="57"/>
        <v>EWSS US equity</v>
      </c>
      <c r="ABM15" t="str">
        <f t="shared" si="57"/>
        <v>EWT US equity</v>
      </c>
      <c r="ABN15" t="str">
        <f t="shared" si="57"/>
        <v>EWU US equity</v>
      </c>
      <c r="ABO15" t="str">
        <f t="shared" si="57"/>
        <v>EWUS US equity</v>
      </c>
      <c r="ABP15" t="str">
        <f t="shared" si="57"/>
        <v>EWV US equity</v>
      </c>
      <c r="ABQ15" t="str">
        <f t="shared" si="57"/>
        <v>EWW US equity</v>
      </c>
      <c r="ABR15" t="str">
        <f t="shared" si="57"/>
        <v>EWX US equity</v>
      </c>
      <c r="ABS15" t="str">
        <f t="shared" si="57"/>
        <v>EWY US equity</v>
      </c>
      <c r="ABT15" t="str">
        <f t="shared" si="57"/>
        <v>EWZ US equity</v>
      </c>
      <c r="ABU15" t="str">
        <f t="shared" si="57"/>
        <v>EWZS US equity</v>
      </c>
      <c r="ABV15" t="str">
        <f t="shared" si="57"/>
        <v>EXB US equity</v>
      </c>
      <c r="ABW15" t="str">
        <f t="shared" si="57"/>
        <v>EXI US equity</v>
      </c>
      <c r="ABX15" t="str">
        <f t="shared" si="57"/>
        <v>EXIV US equity</v>
      </c>
      <c r="ABY15" t="str">
        <f t="shared" si="57"/>
        <v>EXT US equity</v>
      </c>
      <c r="ABZ15" t="str">
        <f t="shared" si="57"/>
        <v>EYLD US equity</v>
      </c>
      <c r="ACA15" t="str">
        <f t="shared" si="57"/>
        <v>EZA US equity</v>
      </c>
      <c r="ACB15" t="str">
        <f t="shared" si="57"/>
        <v>EZJ US equity</v>
      </c>
      <c r="ACC15" t="str">
        <f t="shared" si="57"/>
        <v>EZM US equity</v>
      </c>
      <c r="ACD15" t="str">
        <f t="shared" si="57"/>
        <v>EZU US equity</v>
      </c>
      <c r="ACE15" t="str">
        <f t="shared" si="57"/>
        <v>EZY US equity</v>
      </c>
      <c r="ACF15" t="str">
        <f t="shared" si="57"/>
        <v>FAA US equity</v>
      </c>
      <c r="ACG15" t="str">
        <f t="shared" si="57"/>
        <v>FAAR US equity</v>
      </c>
      <c r="ACH15" t="str">
        <f t="shared" si="57"/>
        <v>FAB US equity</v>
      </c>
      <c r="ACI15" t="str">
        <f t="shared" si="57"/>
        <v>FAD US equity</v>
      </c>
      <c r="ACJ15" t="str">
        <f t="shared" si="57"/>
        <v>FALN US equity</v>
      </c>
      <c r="ACK15" t="str">
        <f t="shared" si="57"/>
        <v>FAN US equity</v>
      </c>
      <c r="ACL15" t="str">
        <f t="shared" si="57"/>
        <v>FANZ US equity</v>
      </c>
      <c r="ACM15" t="str">
        <f t="shared" si="57"/>
        <v>FAS US equity</v>
      </c>
      <c r="ACN15" t="str">
        <f t="shared" si="57"/>
        <v>FAUS US equity</v>
      </c>
      <c r="ACO15" t="str">
        <f t="shared" si="57"/>
        <v>FAZ US equity</v>
      </c>
      <c r="ACP15" t="str">
        <f t="shared" si="57"/>
        <v>FAZZ US equity</v>
      </c>
      <c r="ACQ15" t="str">
        <f t="shared" si="57"/>
        <v>FBG US equity</v>
      </c>
      <c r="ACR15" t="str">
        <f t="shared" si="57"/>
        <v>FBGX US equity</v>
      </c>
      <c r="ACS15" t="str">
        <f t="shared" ref="ACS15:AFD15" si="58">ACS14&amp;" equity"</f>
        <v>FBND US equity</v>
      </c>
      <c r="ACT15" t="str">
        <f t="shared" si="58"/>
        <v>FBT US equity</v>
      </c>
      <c r="ACU15" t="str">
        <f t="shared" si="58"/>
        <v>FBZ US equity</v>
      </c>
      <c r="ACV15" t="str">
        <f t="shared" si="58"/>
        <v>FCA US equity</v>
      </c>
      <c r="ACW15" t="str">
        <f t="shared" si="58"/>
        <v>FCAL US equity</v>
      </c>
      <c r="ACX15" t="str">
        <f t="shared" si="58"/>
        <v>FCAN US equity</v>
      </c>
      <c r="ACY15" t="str">
        <f t="shared" si="58"/>
        <v>FCD US equity</v>
      </c>
      <c r="ACZ15" t="str">
        <f t="shared" si="58"/>
        <v>FCEF US equity</v>
      </c>
      <c r="ADA15" t="str">
        <f t="shared" si="58"/>
        <v>FCFI US equity</v>
      </c>
      <c r="ADB15" t="str">
        <f t="shared" si="58"/>
        <v>FCG US equity</v>
      </c>
      <c r="ADC15" t="str">
        <f t="shared" si="58"/>
        <v>FCHI US equity</v>
      </c>
      <c r="ADD15" t="str">
        <f t="shared" si="58"/>
        <v>FCL US equity</v>
      </c>
      <c r="ADE15" t="str">
        <f t="shared" si="58"/>
        <v>FCOM US equity</v>
      </c>
      <c r="ADF15" t="str">
        <f t="shared" si="58"/>
        <v>FCOR US equity</v>
      </c>
      <c r="ADG15" t="str">
        <f t="shared" si="58"/>
        <v>FCQ US equity</v>
      </c>
      <c r="ADH15" t="str">
        <f t="shared" si="58"/>
        <v>FCV US equity</v>
      </c>
      <c r="ADI15" t="str">
        <f t="shared" si="58"/>
        <v>FCVT US equity</v>
      </c>
      <c r="ADJ15" t="str">
        <f t="shared" si="58"/>
        <v>FDD US equity</v>
      </c>
      <c r="ADK15" t="str">
        <f t="shared" si="58"/>
        <v>FDIS US equity</v>
      </c>
      <c r="ADL15" t="str">
        <f t="shared" si="58"/>
        <v>FDIV US equity</v>
      </c>
      <c r="ADM15" t="str">
        <f t="shared" si="58"/>
        <v>FDL US equity</v>
      </c>
      <c r="ADN15" t="str">
        <f t="shared" si="58"/>
        <v>FDLO US equity</v>
      </c>
      <c r="ADO15" t="str">
        <f t="shared" si="58"/>
        <v>FDM US equity</v>
      </c>
      <c r="ADP15" t="str">
        <f t="shared" si="58"/>
        <v>FDMO US equity</v>
      </c>
      <c r="ADQ15" t="str">
        <f t="shared" si="58"/>
        <v>FDN US equity</v>
      </c>
      <c r="ADR15" t="str">
        <f t="shared" si="58"/>
        <v>FDRR US equity</v>
      </c>
      <c r="ADS15" t="str">
        <f t="shared" si="58"/>
        <v>FDT US equity</v>
      </c>
      <c r="ADT15" t="str">
        <f t="shared" si="58"/>
        <v>FDTS US equity</v>
      </c>
      <c r="ADU15" t="str">
        <f t="shared" si="58"/>
        <v>FDVV US equity</v>
      </c>
      <c r="ADV15" t="str">
        <f t="shared" si="58"/>
        <v>FEEU US equity</v>
      </c>
      <c r="ADW15" t="str">
        <f t="shared" si="58"/>
        <v>FEF US equity</v>
      </c>
      <c r="ADX15" t="str">
        <f t="shared" si="58"/>
        <v>FEFN US equity</v>
      </c>
      <c r="ADY15" t="str">
        <f t="shared" si="58"/>
        <v>FEM US equity</v>
      </c>
      <c r="ADZ15" t="str">
        <f t="shared" si="58"/>
        <v>FEMB US equity</v>
      </c>
      <c r="AEA15" t="str">
        <f t="shared" si="58"/>
        <v>FEMS US equity</v>
      </c>
      <c r="AEB15" t="str">
        <f t="shared" si="58"/>
        <v>FENY US equity</v>
      </c>
      <c r="AEC15" t="str">
        <f t="shared" si="58"/>
        <v>FEP US equity</v>
      </c>
      <c r="AED15" t="str">
        <f t="shared" si="58"/>
        <v>FEU US equity</v>
      </c>
      <c r="AEE15" t="str">
        <f t="shared" si="58"/>
        <v>FEUZ US equity</v>
      </c>
      <c r="AEF15" t="str">
        <f t="shared" si="58"/>
        <v>FEX US equity</v>
      </c>
      <c r="AEG15" t="str">
        <f t="shared" si="58"/>
        <v>FEZ US equity</v>
      </c>
      <c r="AEH15" t="str">
        <f t="shared" si="58"/>
        <v>FFHG US equity</v>
      </c>
      <c r="AEI15" t="str">
        <f t="shared" si="58"/>
        <v>FFL US equity</v>
      </c>
      <c r="AEJ15" t="str">
        <f t="shared" si="58"/>
        <v>FFR US equity</v>
      </c>
      <c r="AEK15" t="str">
        <f t="shared" si="58"/>
        <v>FFTI US equity</v>
      </c>
      <c r="AEL15" t="str">
        <f t="shared" si="58"/>
        <v>FFTY US equity</v>
      </c>
      <c r="AEM15" t="str">
        <f t="shared" si="58"/>
        <v>FFVX US equity</v>
      </c>
      <c r="AEN15" t="str">
        <f t="shared" si="58"/>
        <v>FGD US equity</v>
      </c>
      <c r="AEO15" t="str">
        <f t="shared" si="58"/>
        <v>FGEM US equity</v>
      </c>
      <c r="AEP15" t="str">
        <f t="shared" si="58"/>
        <v>FGM US equity</v>
      </c>
      <c r="AEQ15" t="str">
        <f t="shared" si="58"/>
        <v>FHC US equity</v>
      </c>
      <c r="AER15" t="str">
        <f t="shared" si="58"/>
        <v>FHK US equity</v>
      </c>
      <c r="AES15" t="str">
        <f t="shared" si="58"/>
        <v>FHLC US equity</v>
      </c>
      <c r="AET15" t="str">
        <f t="shared" si="58"/>
        <v>FIA US equity</v>
      </c>
      <c r="AEU15" t="str">
        <f t="shared" si="58"/>
        <v>FIBG US equity</v>
      </c>
      <c r="AEV15" t="str">
        <f t="shared" si="58"/>
        <v>FIBR US equity</v>
      </c>
      <c r="AEW15" t="str">
        <f t="shared" si="58"/>
        <v>FIDU US equity</v>
      </c>
      <c r="AEX15" t="str">
        <f t="shared" si="58"/>
        <v>FIEE US equity</v>
      </c>
      <c r="AEY15" t="str">
        <f t="shared" si="58"/>
        <v>FIEG US equity</v>
      </c>
      <c r="AEZ15" t="str">
        <f t="shared" si="58"/>
        <v>FIEU US equity</v>
      </c>
      <c r="AFA15" t="str">
        <f t="shared" si="58"/>
        <v>FIGY US equity</v>
      </c>
      <c r="AFB15" t="str">
        <f t="shared" si="58"/>
        <v>FIHD US equity</v>
      </c>
      <c r="AFC15" t="str">
        <f t="shared" si="58"/>
        <v>FIHQ US equity</v>
      </c>
      <c r="AFD15" t="str">
        <f t="shared" si="58"/>
        <v>FIL US equity</v>
      </c>
      <c r="AFE15" t="str">
        <f t="shared" ref="AFE15:AHP15" si="59">AFE14&amp;" equity"</f>
        <v>FILL US equity</v>
      </c>
      <c r="AFF15" t="str">
        <f t="shared" si="59"/>
        <v>FINF US equity</v>
      </c>
      <c r="AFG15" t="str">
        <f t="shared" si="59"/>
        <v>FINQ US equity</v>
      </c>
      <c r="AFH15" t="str">
        <f t="shared" si="59"/>
        <v>FINU US equity</v>
      </c>
      <c r="AFI15" t="str">
        <f t="shared" si="59"/>
        <v>FINX US equity</v>
      </c>
      <c r="AFJ15" t="str">
        <f t="shared" si="59"/>
        <v>FINZ US equity</v>
      </c>
      <c r="AFK15" t="str">
        <f t="shared" si="59"/>
        <v>FISN US equity</v>
      </c>
      <c r="AFL15" t="str">
        <f t="shared" si="59"/>
        <v>FITS US equity</v>
      </c>
      <c r="AFM15" t="str">
        <f t="shared" si="59"/>
        <v>FIVZ US equity</v>
      </c>
      <c r="AFN15" t="str">
        <f t="shared" si="59"/>
        <v>FIW US equity</v>
      </c>
      <c r="AFO15" t="str">
        <f t="shared" si="59"/>
        <v>FIXD US equity</v>
      </c>
      <c r="AFP15" t="str">
        <f t="shared" si="59"/>
        <v>FJP US equity</v>
      </c>
      <c r="AFQ15" t="str">
        <f t="shared" si="59"/>
        <v>FKL US equity</v>
      </c>
      <c r="AFR15" t="str">
        <f t="shared" si="59"/>
        <v>FKO US equity</v>
      </c>
      <c r="AFS15" t="str">
        <f t="shared" si="59"/>
        <v>FKU US equity</v>
      </c>
      <c r="AFT15" t="str">
        <f t="shared" si="59"/>
        <v>FLAG US equity</v>
      </c>
      <c r="AFU15" t="str">
        <f t="shared" si="59"/>
        <v>FLAT US equity</v>
      </c>
      <c r="AFV15" t="str">
        <f t="shared" si="59"/>
        <v>FLCO US equity</v>
      </c>
      <c r="AFW15" t="str">
        <f t="shared" si="59"/>
        <v>FLEU US equity</v>
      </c>
      <c r="AFX15" t="str">
        <f t="shared" si="59"/>
        <v>FLG US equity</v>
      </c>
      <c r="AFY15" t="str">
        <f t="shared" si="59"/>
        <v>FLGE US equity</v>
      </c>
      <c r="AFZ15" t="str">
        <f t="shared" si="59"/>
        <v>FLIO US equity</v>
      </c>
      <c r="AGA15" t="str">
        <f t="shared" si="59"/>
        <v>FLLV US equity</v>
      </c>
      <c r="AGB15" t="str">
        <f t="shared" si="59"/>
        <v>FLM US equity</v>
      </c>
      <c r="AGC15" t="str">
        <f t="shared" si="59"/>
        <v>FLN US equity</v>
      </c>
      <c r="AGD15" t="str">
        <f t="shared" si="59"/>
        <v>FLOT US equity</v>
      </c>
      <c r="AGE15" t="str">
        <f t="shared" si="59"/>
        <v>FLQD US equity</v>
      </c>
      <c r="AGF15" t="str">
        <f t="shared" si="59"/>
        <v>FLQE US equity</v>
      </c>
      <c r="AGG15" t="str">
        <f t="shared" si="59"/>
        <v>FLQG US equity</v>
      </c>
      <c r="AGH15" t="str">
        <f t="shared" si="59"/>
        <v>FLQH US equity</v>
      </c>
      <c r="AGI15" t="str">
        <f t="shared" si="59"/>
        <v>FLQL US equity</v>
      </c>
      <c r="AGJ15" t="str">
        <f t="shared" si="59"/>
        <v>FLQM US equity</v>
      </c>
      <c r="AGK15" t="str">
        <f t="shared" si="59"/>
        <v>FLQS US equity</v>
      </c>
      <c r="AGL15" t="str">
        <f t="shared" si="59"/>
        <v>FLRN US equity</v>
      </c>
      <c r="AGM15" t="str">
        <f t="shared" si="59"/>
        <v>FLRT US equity</v>
      </c>
      <c r="AGN15" t="str">
        <f t="shared" si="59"/>
        <v>FLTB US equity</v>
      </c>
      <c r="AGO15" t="str">
        <f t="shared" si="59"/>
        <v>FLTR US equity</v>
      </c>
      <c r="AGP15" t="str">
        <f t="shared" si="59"/>
        <v>FLYX US equity</v>
      </c>
      <c r="AGQ15" t="str">
        <f t="shared" si="59"/>
        <v>FM US equity</v>
      </c>
      <c r="AGR15" t="str">
        <f t="shared" si="59"/>
        <v>FMAT US equity</v>
      </c>
      <c r="AGS15" t="str">
        <f t="shared" si="59"/>
        <v>FMB US equity</v>
      </c>
      <c r="AGT15" t="str">
        <f t="shared" si="59"/>
        <v>FMF US equity</v>
      </c>
      <c r="AGU15" t="str">
        <f t="shared" si="59"/>
        <v>FMK US equity</v>
      </c>
      <c r="AGV15" t="str">
        <f t="shared" si="59"/>
        <v>FMLP US equity</v>
      </c>
      <c r="AGW15" t="str">
        <f t="shared" si="59"/>
        <v>FMM US equity</v>
      </c>
      <c r="AGX15" t="str">
        <f t="shared" si="59"/>
        <v>FMU US equity</v>
      </c>
      <c r="AGY15" t="str">
        <f t="shared" si="59"/>
        <v>FMV US equity</v>
      </c>
      <c r="AGZ15" t="str">
        <f t="shared" si="59"/>
        <v>FNCF US equity</v>
      </c>
      <c r="AHA15" t="str">
        <f t="shared" si="59"/>
        <v>FNCL US equity</v>
      </c>
      <c r="AHB15" t="str">
        <f t="shared" si="59"/>
        <v>FNDA US equity</v>
      </c>
      <c r="AHC15" t="str">
        <f t="shared" si="59"/>
        <v>FNDB US equity</v>
      </c>
      <c r="AHD15" t="str">
        <f t="shared" si="59"/>
        <v>FNDC US equity</v>
      </c>
      <c r="AHE15" t="str">
        <f t="shared" si="59"/>
        <v>FNDE US equity</v>
      </c>
      <c r="AHF15" t="str">
        <f t="shared" si="59"/>
        <v>FNDF US equity</v>
      </c>
      <c r="AHG15" t="str">
        <f t="shared" si="59"/>
        <v>FNDX US equity</v>
      </c>
      <c r="AHH15" t="str">
        <f t="shared" si="59"/>
        <v>FNG US equity</v>
      </c>
      <c r="AHI15" t="str">
        <f t="shared" si="59"/>
        <v>FNI US equity</v>
      </c>
      <c r="AHJ15" t="str">
        <f t="shared" si="59"/>
        <v>FNIO US equity</v>
      </c>
      <c r="AHK15" t="str">
        <f t="shared" si="59"/>
        <v>FNK US equity</v>
      </c>
      <c r="AHL15" t="str">
        <f t="shared" si="59"/>
        <v>FNX US equity</v>
      </c>
      <c r="AHM15" t="str">
        <f t="shared" si="59"/>
        <v>FNY US equity</v>
      </c>
      <c r="AHN15" t="str">
        <f t="shared" si="59"/>
        <v>FOC US equity</v>
      </c>
      <c r="AHO15" t="str">
        <f t="shared" si="59"/>
        <v>FOIL US equity</v>
      </c>
      <c r="AHP15" t="str">
        <f t="shared" si="59"/>
        <v>FOL US equity</v>
      </c>
      <c r="AHQ15" t="str">
        <f t="shared" ref="AHQ15:AKB15" si="60">AHQ14&amp;" equity"</f>
        <v>FONE US equity</v>
      </c>
      <c r="AHR15" t="str">
        <f t="shared" si="60"/>
        <v>FORX US equity</v>
      </c>
      <c r="AHS15" t="str">
        <f t="shared" si="60"/>
        <v>FOS US equity</v>
      </c>
      <c r="AHT15" t="str">
        <f t="shared" si="60"/>
        <v>FPA US equity</v>
      </c>
      <c r="AHU15" t="str">
        <f t="shared" si="60"/>
        <v>FPE US equity</v>
      </c>
      <c r="AHV15" t="str">
        <f t="shared" si="60"/>
        <v>FPX US equity</v>
      </c>
      <c r="AHW15" t="str">
        <f t="shared" si="60"/>
        <v>FPXI US equity</v>
      </c>
      <c r="AHX15" t="str">
        <f t="shared" si="60"/>
        <v>FQAL US equity</v>
      </c>
      <c r="AHY15" t="str">
        <f t="shared" si="60"/>
        <v>FRAK US equity</v>
      </c>
      <c r="AHZ15" t="str">
        <f t="shared" si="60"/>
        <v>FREL US equity</v>
      </c>
      <c r="AIA15" t="str">
        <f t="shared" si="60"/>
        <v>FRI US equity</v>
      </c>
      <c r="AIB15" t="str">
        <f t="shared" si="60"/>
        <v>FRL US equity</v>
      </c>
      <c r="AIC15" t="str">
        <f t="shared" si="60"/>
        <v>FRN US equity</v>
      </c>
      <c r="AID15" t="str">
        <f t="shared" si="60"/>
        <v>FSA US equity</v>
      </c>
      <c r="AIE15" t="str">
        <f t="shared" si="60"/>
        <v>FSE US equity</v>
      </c>
      <c r="AIF15" t="str">
        <f t="shared" si="60"/>
        <v>FSG US equity</v>
      </c>
      <c r="AIG15" t="str">
        <f t="shared" si="60"/>
        <v>FSTA US equity</v>
      </c>
      <c r="AIH15" t="str">
        <f t="shared" si="60"/>
        <v>FSU US equity</v>
      </c>
      <c r="AII15" t="str">
        <f t="shared" si="60"/>
        <v>FSZ US equity</v>
      </c>
      <c r="AIJ15" t="str">
        <f t="shared" si="60"/>
        <v>FTA US equity</v>
      </c>
      <c r="AIK15" t="str">
        <f t="shared" si="60"/>
        <v>FTAG US equity</v>
      </c>
      <c r="AIL15" t="str">
        <f t="shared" si="60"/>
        <v>FTC US equity</v>
      </c>
      <c r="AIM15" t="str">
        <f t="shared" si="60"/>
        <v>FTCS US equity</v>
      </c>
      <c r="AIN15" t="str">
        <f t="shared" si="60"/>
        <v>FTEC US equity</v>
      </c>
      <c r="AIO15" t="str">
        <f t="shared" si="60"/>
        <v>FTGC US equity</v>
      </c>
      <c r="AIP15" t="str">
        <f t="shared" si="60"/>
        <v>FTHI US equity</v>
      </c>
      <c r="AIQ15" t="str">
        <f t="shared" si="60"/>
        <v>FTLB US equity</v>
      </c>
      <c r="AIR15" t="str">
        <f t="shared" si="60"/>
        <v>FTLS US equity</v>
      </c>
      <c r="AIS15" t="str">
        <f t="shared" si="60"/>
        <v>FTQ US equity</v>
      </c>
      <c r="AIT15" t="str">
        <f t="shared" si="60"/>
        <v>FTRI US equity</v>
      </c>
      <c r="AIU15" t="str">
        <f t="shared" si="60"/>
        <v>FTSD US equity</v>
      </c>
      <c r="AIV15" t="str">
        <f t="shared" si="60"/>
        <v>FTSL US equity</v>
      </c>
      <c r="AIW15" t="str">
        <f t="shared" si="60"/>
        <v>FTSM US equity</v>
      </c>
      <c r="AIX15" t="str">
        <f t="shared" si="60"/>
        <v>FTW US equity</v>
      </c>
      <c r="AIY15" t="str">
        <f t="shared" si="60"/>
        <v>FTXD US equity</v>
      </c>
      <c r="AIZ15" t="str">
        <f t="shared" si="60"/>
        <v>FTXG US equity</v>
      </c>
      <c r="AJA15" t="str">
        <f t="shared" si="60"/>
        <v>FTXH US equity</v>
      </c>
      <c r="AJB15" t="str">
        <f t="shared" si="60"/>
        <v>FTXL US equity</v>
      </c>
      <c r="AJC15" t="str">
        <f t="shared" si="60"/>
        <v>FTXN US equity</v>
      </c>
      <c r="AJD15" t="str">
        <f t="shared" si="60"/>
        <v>FTXO US equity</v>
      </c>
      <c r="AJE15" t="str">
        <f t="shared" si="60"/>
        <v>FTXR US equity</v>
      </c>
      <c r="AJF15" t="str">
        <f t="shared" si="60"/>
        <v>FUD US equity</v>
      </c>
      <c r="AJG15" t="str">
        <f t="shared" si="60"/>
        <v>FUE US equity</v>
      </c>
      <c r="AJH15" t="str">
        <f t="shared" si="60"/>
        <v>FUI US equity</v>
      </c>
      <c r="AJI15" t="str">
        <f t="shared" si="60"/>
        <v>FUT US equity</v>
      </c>
      <c r="AJJ15" t="str">
        <f t="shared" si="60"/>
        <v>FUTS US equity</v>
      </c>
      <c r="AJK15" t="str">
        <f t="shared" si="60"/>
        <v>FUTY US equity</v>
      </c>
      <c r="AJL15" t="str">
        <f t="shared" si="60"/>
        <v>FV US equity</v>
      </c>
      <c r="AJM15" t="str">
        <f t="shared" si="60"/>
        <v>FVAL US equity</v>
      </c>
      <c r="AJN15" t="str">
        <f t="shared" si="60"/>
        <v>FVC US equity</v>
      </c>
      <c r="AJO15" t="str">
        <f t="shared" si="60"/>
        <v>FVD US equity</v>
      </c>
      <c r="AJP15" t="str">
        <f t="shared" si="60"/>
        <v>FVL US equity</v>
      </c>
      <c r="AJQ15" t="str">
        <f t="shared" si="60"/>
        <v>FWDB US equity</v>
      </c>
      <c r="AJR15" t="str">
        <f t="shared" si="60"/>
        <v>FWDD US equity</v>
      </c>
      <c r="AJS15" t="str">
        <f t="shared" si="60"/>
        <v>FWDI US equity</v>
      </c>
      <c r="AJT15" t="str">
        <f t="shared" si="60"/>
        <v>FXA US equity</v>
      </c>
      <c r="AJU15" t="str">
        <f t="shared" si="60"/>
        <v>FXB US equity</v>
      </c>
      <c r="AJV15" t="str">
        <f t="shared" si="60"/>
        <v>FXC US equity</v>
      </c>
      <c r="AJW15" t="str">
        <f t="shared" si="60"/>
        <v>FXCH US equity</v>
      </c>
      <c r="AJX15" t="str">
        <f t="shared" si="60"/>
        <v>FXD US equity</v>
      </c>
      <c r="AJY15" t="str">
        <f t="shared" si="60"/>
        <v>FXE US equity</v>
      </c>
      <c r="AJZ15" t="str">
        <f t="shared" si="60"/>
        <v>FXEP US equity</v>
      </c>
      <c r="AKA15" t="str">
        <f t="shared" si="60"/>
        <v>FXEU US equity</v>
      </c>
      <c r="AKB15" t="str">
        <f t="shared" si="60"/>
        <v>FXF US equity</v>
      </c>
      <c r="AKC15" t="str">
        <f t="shared" ref="AKC15:AMN15" si="61">AKC14&amp;" equity"</f>
        <v>FXG US equity</v>
      </c>
      <c r="AKD15" t="str">
        <f t="shared" si="61"/>
        <v>FXH US equity</v>
      </c>
      <c r="AKE15" t="str">
        <f t="shared" si="61"/>
        <v>FXI US equity</v>
      </c>
      <c r="AKF15" t="str">
        <f t="shared" si="61"/>
        <v>FXJP US equity</v>
      </c>
      <c r="AKG15" t="str">
        <f t="shared" si="61"/>
        <v>FXL US equity</v>
      </c>
      <c r="AKH15" t="str">
        <f t="shared" si="61"/>
        <v>FXM US equity</v>
      </c>
      <c r="AKI15" t="str">
        <f t="shared" si="61"/>
        <v>FXN US equity</v>
      </c>
      <c r="AKJ15" t="str">
        <f t="shared" si="61"/>
        <v>FXO US equity</v>
      </c>
      <c r="AKK15" t="str">
        <f t="shared" si="61"/>
        <v>FXP US equity</v>
      </c>
      <c r="AKL15" t="str">
        <f t="shared" si="61"/>
        <v>FXR US equity</v>
      </c>
      <c r="AKM15" t="str">
        <f t="shared" si="61"/>
        <v>FXRU US equity</v>
      </c>
      <c r="AKN15" t="str">
        <f t="shared" si="61"/>
        <v>FXS US equity</v>
      </c>
      <c r="AKO15" t="str">
        <f t="shared" si="61"/>
        <v>FXSG US equity</v>
      </c>
      <c r="AKP15" t="str">
        <f t="shared" si="61"/>
        <v>FXU US equity</v>
      </c>
      <c r="AKQ15" t="str">
        <f t="shared" si="61"/>
        <v>FXY US equity</v>
      </c>
      <c r="AKR15" t="str">
        <f t="shared" si="61"/>
        <v>FXZ US equity</v>
      </c>
      <c r="AKS15" t="str">
        <f t="shared" si="61"/>
        <v>FYC US equity</v>
      </c>
      <c r="AKT15" t="str">
        <f t="shared" si="61"/>
        <v>FYLD US equity</v>
      </c>
      <c r="AKU15" t="str">
        <f t="shared" si="61"/>
        <v>FYT US equity</v>
      </c>
      <c r="AKV15" t="str">
        <f t="shared" si="61"/>
        <v>FYX US equity</v>
      </c>
      <c r="AKW15" t="str">
        <f t="shared" si="61"/>
        <v>FZB US equity</v>
      </c>
      <c r="AKX15" t="str">
        <f t="shared" si="61"/>
        <v>GAA US equity</v>
      </c>
      <c r="AKY15" t="str">
        <f t="shared" si="61"/>
        <v>GAF US equity</v>
      </c>
      <c r="AKZ15" t="str">
        <f t="shared" si="61"/>
        <v>GAL US equity</v>
      </c>
      <c r="ALA15" t="str">
        <f t="shared" si="61"/>
        <v>GAMR US equity</v>
      </c>
      <c r="ALB15" t="str">
        <f t="shared" si="61"/>
        <v>GARD US equity</v>
      </c>
      <c r="ALC15" t="str">
        <f t="shared" si="61"/>
        <v>GASL US equity</v>
      </c>
      <c r="ALD15" t="str">
        <f t="shared" si="61"/>
        <v>GASX US equity</v>
      </c>
      <c r="ALE15" t="str">
        <f t="shared" si="61"/>
        <v>GASZ US equity</v>
      </c>
      <c r="ALF15" t="str">
        <f t="shared" si="61"/>
        <v>GAZ US equity</v>
      </c>
      <c r="ALG15" t="str">
        <f t="shared" si="61"/>
        <v>GAZB US equity</v>
      </c>
      <c r="ALH15" t="str">
        <f t="shared" si="61"/>
        <v>GAZC US equity</v>
      </c>
      <c r="ALI15" t="str">
        <f t="shared" si="61"/>
        <v>GBB US equity</v>
      </c>
      <c r="ALJ15" t="str">
        <f t="shared" si="61"/>
        <v>GBF US equity</v>
      </c>
      <c r="ALK15" t="str">
        <f t="shared" si="61"/>
        <v>GBFCR US equity</v>
      </c>
      <c r="ALL15" t="str">
        <f t="shared" si="61"/>
        <v>GBFRD US equity</v>
      </c>
      <c r="ALM15" t="str">
        <f t="shared" si="61"/>
        <v>GBIL US equity</v>
      </c>
      <c r="ALN15" t="str">
        <f t="shared" si="61"/>
        <v>GCC US equity</v>
      </c>
      <c r="ALO15" t="str">
        <f t="shared" si="61"/>
        <v>GCE US equity</v>
      </c>
      <c r="ALP15" t="str">
        <f t="shared" si="61"/>
        <v>GCOW US equity</v>
      </c>
      <c r="ALQ15" t="str">
        <f t="shared" si="61"/>
        <v>GDAY US equity</v>
      </c>
      <c r="ALR15" t="str">
        <f t="shared" si="61"/>
        <v>GDJJ US equity</v>
      </c>
      <c r="ALS15" t="str">
        <f t="shared" si="61"/>
        <v>GDJS US equity</v>
      </c>
      <c r="ALT15" t="str">
        <f t="shared" si="61"/>
        <v>GDVD US equity</v>
      </c>
      <c r="ALU15" t="str">
        <f t="shared" si="61"/>
        <v>GDX US equity</v>
      </c>
      <c r="ALV15" t="str">
        <f t="shared" si="61"/>
        <v>GDXJ US equity</v>
      </c>
      <c r="ALW15" t="str">
        <f t="shared" si="61"/>
        <v>GDXS US equity</v>
      </c>
      <c r="ALX15" t="str">
        <f t="shared" si="61"/>
        <v>GDXX US equity</v>
      </c>
      <c r="ALY15" t="str">
        <f t="shared" si="61"/>
        <v>GEM US equity</v>
      </c>
      <c r="ALZ15" t="str">
        <f t="shared" si="61"/>
        <v>GEMS US equity</v>
      </c>
      <c r="AMA15" t="str">
        <f t="shared" si="61"/>
        <v>GENY US equity</v>
      </c>
      <c r="AMB15" t="str">
        <f t="shared" si="61"/>
        <v>GERJ US equity</v>
      </c>
      <c r="AMC15" t="str">
        <f t="shared" si="61"/>
        <v>GEUR US equity</v>
      </c>
      <c r="AMD15" t="str">
        <f t="shared" si="61"/>
        <v>GEX US equity</v>
      </c>
      <c r="AME15" t="str">
        <f t="shared" si="61"/>
        <v>GGBP US equity</v>
      </c>
      <c r="AMF15" t="str">
        <f t="shared" si="61"/>
        <v>GGEM US equity</v>
      </c>
      <c r="AMG15" t="str">
        <f t="shared" si="61"/>
        <v>GGGG US equity</v>
      </c>
      <c r="AMH15" t="str">
        <f t="shared" si="61"/>
        <v>GGOV US equity</v>
      </c>
      <c r="AMI15" t="str">
        <f t="shared" si="61"/>
        <v>GHE US equity</v>
      </c>
      <c r="AMJ15" t="str">
        <f t="shared" si="61"/>
        <v>GHII US equity</v>
      </c>
      <c r="AMK15" t="str">
        <f t="shared" si="61"/>
        <v>GHS US equity</v>
      </c>
      <c r="AML15" t="str">
        <f t="shared" si="61"/>
        <v>GHYG US equity</v>
      </c>
      <c r="AMM15" t="str">
        <f t="shared" si="61"/>
        <v>GIGB US equity</v>
      </c>
      <c r="AMN15" t="str">
        <f t="shared" si="61"/>
        <v>GII US equity</v>
      </c>
      <c r="AMO15" t="str">
        <f t="shared" ref="AMO15:AOZ15" si="62">AMO14&amp;" equity"</f>
        <v>GIVE US equity</v>
      </c>
      <c r="AMP15" t="str">
        <f t="shared" si="62"/>
        <v>GIY US equity</v>
      </c>
      <c r="AMQ15" t="str">
        <f t="shared" si="62"/>
        <v>GKA US equity</v>
      </c>
      <c r="AMR15" t="str">
        <f t="shared" si="62"/>
        <v>GKB US equity</v>
      </c>
      <c r="AMS15" t="str">
        <f t="shared" si="62"/>
        <v>GKC US equity</v>
      </c>
      <c r="AMT15" t="str">
        <f t="shared" si="62"/>
        <v>GKD US equity</v>
      </c>
      <c r="AMU15" t="str">
        <f t="shared" si="62"/>
        <v>GKE US equity</v>
      </c>
      <c r="AMV15" t="str">
        <f t="shared" si="62"/>
        <v>GLD US equity</v>
      </c>
      <c r="AMW15" t="str">
        <f t="shared" si="62"/>
        <v>GLDE US equity</v>
      </c>
      <c r="AMX15" t="str">
        <f t="shared" si="62"/>
        <v>GLDI US equity</v>
      </c>
      <c r="AMY15" t="str">
        <f t="shared" si="62"/>
        <v>GLDW US equity</v>
      </c>
      <c r="AMZ15" t="str">
        <f t="shared" si="62"/>
        <v>GLJCR US equity</v>
      </c>
      <c r="ANA15" t="str">
        <f t="shared" si="62"/>
        <v>GLJRD US equity</v>
      </c>
      <c r="ANB15" t="str">
        <f t="shared" si="62"/>
        <v>GLL US equity</v>
      </c>
      <c r="ANC15" t="str">
        <f t="shared" si="62"/>
        <v>GLTR US equity</v>
      </c>
      <c r="AND15" t="str">
        <f t="shared" si="62"/>
        <v>GMF US equity</v>
      </c>
      <c r="ANE15" t="str">
        <f t="shared" si="62"/>
        <v>GMFL US equity</v>
      </c>
      <c r="ANF15" t="str">
        <f t="shared" si="62"/>
        <v>GMFS US equity</v>
      </c>
      <c r="ANG15" t="str">
        <f t="shared" si="62"/>
        <v>GML US equity</v>
      </c>
      <c r="ANH15" t="str">
        <f t="shared" si="62"/>
        <v>GMM US equity</v>
      </c>
      <c r="ANI15" t="str">
        <f t="shared" si="62"/>
        <v>GMMB US equity</v>
      </c>
      <c r="ANJ15" t="str">
        <f t="shared" si="62"/>
        <v>GMOM US equity</v>
      </c>
      <c r="ANK15" t="str">
        <f t="shared" si="62"/>
        <v>GMTB US equity</v>
      </c>
      <c r="ANL15" t="str">
        <f t="shared" si="62"/>
        <v>GNAT US equity</v>
      </c>
      <c r="ANM15" t="str">
        <f t="shared" si="62"/>
        <v>GNMA US equity</v>
      </c>
      <c r="ANN15" t="str">
        <f t="shared" si="62"/>
        <v>GNR US equity</v>
      </c>
      <c r="ANO15" t="str">
        <f t="shared" si="62"/>
        <v>GNRX US equity</v>
      </c>
      <c r="ANP15" t="str">
        <f t="shared" si="62"/>
        <v>GOAU US equity</v>
      </c>
      <c r="ANQ15" t="str">
        <f t="shared" si="62"/>
        <v>GOEX US equity</v>
      </c>
      <c r="ANR15" t="str">
        <f t="shared" si="62"/>
        <v>GOS US equity</v>
      </c>
      <c r="ANS15" t="str">
        <f t="shared" si="62"/>
        <v>GOVT US equity</v>
      </c>
      <c r="ANT15" t="str">
        <f t="shared" si="62"/>
        <v>GQRE US equity</v>
      </c>
      <c r="ANU15" t="str">
        <f t="shared" si="62"/>
        <v>GREK US equity</v>
      </c>
      <c r="ANV15" t="str">
        <f t="shared" si="62"/>
        <v>GRES US equity</v>
      </c>
      <c r="ANW15" t="str">
        <f t="shared" si="62"/>
        <v>GRI US equity</v>
      </c>
      <c r="ANX15" t="str">
        <f t="shared" si="62"/>
        <v>GRID US equity</v>
      </c>
      <c r="ANY15" t="str">
        <f t="shared" si="62"/>
        <v>GRN US equity</v>
      </c>
      <c r="ANZ15" t="str">
        <f t="shared" si="62"/>
        <v>GRNB US equity</v>
      </c>
      <c r="AOA15" t="str">
        <f t="shared" si="62"/>
        <v>GRPC US equity</v>
      </c>
      <c r="AOB15" t="str">
        <f t="shared" si="62"/>
        <v>GRU US equity</v>
      </c>
      <c r="AOC15" t="str">
        <f t="shared" si="62"/>
        <v>GRWN US equity</v>
      </c>
      <c r="AOD15" t="str">
        <f t="shared" si="62"/>
        <v>GSAX US equity</v>
      </c>
      <c r="AOE15" t="str">
        <f t="shared" si="62"/>
        <v>GSC US equity</v>
      </c>
      <c r="AOF15" t="str">
        <f t="shared" si="62"/>
        <v>GSD US equity</v>
      </c>
      <c r="AOG15" t="str">
        <f t="shared" si="62"/>
        <v>GSEU US equity</v>
      </c>
      <c r="AOH15" t="str">
        <f t="shared" si="62"/>
        <v>GSEW US equity</v>
      </c>
      <c r="AOI15" t="str">
        <f t="shared" si="62"/>
        <v>GSG US equity</v>
      </c>
      <c r="AOJ15" t="str">
        <f t="shared" si="62"/>
        <v>GSGO US equity</v>
      </c>
      <c r="AOK15" t="str">
        <f t="shared" si="62"/>
        <v>GSIE US equity</v>
      </c>
      <c r="AOL15" t="str">
        <f t="shared" si="62"/>
        <v>GSJY US equity</v>
      </c>
      <c r="AOM15" t="str">
        <f t="shared" si="62"/>
        <v>GSLC US equity</v>
      </c>
      <c r="AON15" t="str">
        <f t="shared" si="62"/>
        <v>GSMA US equity</v>
      </c>
      <c r="AOO15" t="str">
        <f t="shared" si="62"/>
        <v>GSO US equity</v>
      </c>
      <c r="AOP15" t="str">
        <f t="shared" si="62"/>
        <v>GSP US equity</v>
      </c>
      <c r="AOQ15" t="str">
        <f t="shared" si="62"/>
        <v>GSPC US equity</v>
      </c>
      <c r="AOR15" t="str">
        <f t="shared" si="62"/>
        <v>GSR US equity</v>
      </c>
      <c r="AOS15" t="str">
        <f t="shared" si="62"/>
        <v>GSRA US equity</v>
      </c>
      <c r="AOT15" t="str">
        <f t="shared" si="62"/>
        <v>GSSC US equity</v>
      </c>
      <c r="AOU15" t="str">
        <f t="shared" si="62"/>
        <v>GSW US equity</v>
      </c>
      <c r="AOV15" t="str">
        <f t="shared" si="62"/>
        <v>GSY US equity</v>
      </c>
      <c r="AOW15" t="str">
        <f t="shared" si="62"/>
        <v>GSZ US equity</v>
      </c>
      <c r="AOX15" t="str">
        <f t="shared" si="62"/>
        <v>GTAA US equity</v>
      </c>
      <c r="AOY15" t="str">
        <f t="shared" si="62"/>
        <v>GTIP US equity</v>
      </c>
      <c r="AOZ15" t="str">
        <f t="shared" si="62"/>
        <v>GTL US equity</v>
      </c>
      <c r="APA15" t="str">
        <f t="shared" ref="APA15:ARL15" si="63">APA14&amp;" equity"</f>
        <v>GTO US equity</v>
      </c>
      <c r="APB15" t="str">
        <f t="shared" si="63"/>
        <v>GULF US equity</v>
      </c>
      <c r="APC15" t="str">
        <f t="shared" si="63"/>
        <v>GULFX US equity</v>
      </c>
      <c r="APD15" t="str">
        <f t="shared" si="63"/>
        <v>GUNR US equity</v>
      </c>
      <c r="APE15" t="str">
        <f t="shared" si="63"/>
        <v>GUR US equity</v>
      </c>
      <c r="APF15" t="str">
        <f t="shared" si="63"/>
        <v>GURI US equity</v>
      </c>
      <c r="APG15" t="str">
        <f t="shared" si="63"/>
        <v>GURU US equity</v>
      </c>
      <c r="APH15" t="str">
        <f t="shared" si="63"/>
        <v>GURX US equity</v>
      </c>
      <c r="API15" t="str">
        <f t="shared" si="63"/>
        <v>GUSH US equity</v>
      </c>
      <c r="APJ15" t="str">
        <f t="shared" si="63"/>
        <v>GVAL US equity</v>
      </c>
      <c r="APK15" t="str">
        <f t="shared" si="63"/>
        <v>GVI US equity</v>
      </c>
      <c r="APL15" t="str">
        <f t="shared" si="63"/>
        <v>GVICR US equity</v>
      </c>
      <c r="APM15" t="str">
        <f t="shared" si="63"/>
        <v>GVIP US equity</v>
      </c>
      <c r="APN15" t="str">
        <f t="shared" si="63"/>
        <v>GVIRD US equity</v>
      </c>
      <c r="APO15" t="str">
        <f t="shared" si="63"/>
        <v>GVT US equity</v>
      </c>
      <c r="APP15" t="str">
        <f t="shared" si="63"/>
        <v>GWL US equity</v>
      </c>
      <c r="APQ15" t="str">
        <f t="shared" si="63"/>
        <v>GWO US equity</v>
      </c>
      <c r="APR15" t="str">
        <f t="shared" si="63"/>
        <v>GWS US equity</v>
      </c>
      <c r="APS15" t="str">
        <f t="shared" si="63"/>
        <v>GWX US equity</v>
      </c>
      <c r="APT15" t="str">
        <f t="shared" si="63"/>
        <v>GXC US equity</v>
      </c>
      <c r="APU15" t="str">
        <f t="shared" si="63"/>
        <v>GXF US equity</v>
      </c>
      <c r="APV15" t="str">
        <f t="shared" si="63"/>
        <v>GXG US equity</v>
      </c>
      <c r="APW15" t="str">
        <f t="shared" si="63"/>
        <v>GYEN US equity</v>
      </c>
      <c r="APX15" t="str">
        <f t="shared" si="63"/>
        <v>GYLD US equity</v>
      </c>
      <c r="APY15" t="str">
        <f t="shared" si="63"/>
        <v>HACK US equity</v>
      </c>
      <c r="APZ15" t="str">
        <f t="shared" si="63"/>
        <v>HACV US equity</v>
      </c>
      <c r="AQA15" t="str">
        <f t="shared" si="63"/>
        <v>HACW US equity</v>
      </c>
      <c r="AQB15" t="str">
        <f t="shared" si="63"/>
        <v>HAHA US equity</v>
      </c>
      <c r="AQC15" t="str">
        <f t="shared" si="63"/>
        <v>HAKD US equity</v>
      </c>
      <c r="AQD15" t="str">
        <f t="shared" si="63"/>
        <v>HAKK US equity</v>
      </c>
      <c r="AQE15" t="str">
        <f t="shared" si="63"/>
        <v>HAO US equity</v>
      </c>
      <c r="AQF15" t="str">
        <f t="shared" si="63"/>
        <v>HAP US equity</v>
      </c>
      <c r="AQG15" t="str">
        <f t="shared" si="63"/>
        <v>HAUD US equity</v>
      </c>
      <c r="AQH15" t="str">
        <f t="shared" si="63"/>
        <v>HAWX US equity</v>
      </c>
      <c r="AQI15" t="str">
        <f t="shared" si="63"/>
        <v>HBTA US equity</v>
      </c>
      <c r="AQJ15" t="str">
        <f t="shared" si="63"/>
        <v>HBU US equity</v>
      </c>
      <c r="AQK15" t="str">
        <f t="shared" si="63"/>
        <v>HBZ US equity</v>
      </c>
      <c r="AQL15" t="str">
        <f t="shared" si="63"/>
        <v>HCOR US equity</v>
      </c>
      <c r="AQM15" t="str">
        <f t="shared" si="63"/>
        <v>HCRF US equity</v>
      </c>
      <c r="AQN15" t="str">
        <f t="shared" si="63"/>
        <v>HDAW US equity</v>
      </c>
      <c r="AQO15" t="str">
        <f t="shared" si="63"/>
        <v>HDEE US equity</v>
      </c>
      <c r="AQP15" t="str">
        <f t="shared" si="63"/>
        <v>HDEF US equity</v>
      </c>
      <c r="AQQ15" t="str">
        <f t="shared" si="63"/>
        <v>HDEZ US equity</v>
      </c>
      <c r="AQR15" t="str">
        <f t="shared" si="63"/>
        <v>HDG US equity</v>
      </c>
      <c r="AQS15" t="str">
        <f t="shared" si="63"/>
        <v>HDGE US equity</v>
      </c>
      <c r="AQT15" t="str">
        <f t="shared" si="63"/>
        <v>HDGI US equity</v>
      </c>
      <c r="AQU15" t="str">
        <f t="shared" si="63"/>
        <v>HDIV US equity</v>
      </c>
      <c r="AQV15" t="str">
        <f t="shared" si="63"/>
        <v>HDLS US equity</v>
      </c>
      <c r="AQW15" t="str">
        <f t="shared" si="63"/>
        <v>HDLV US equity</v>
      </c>
      <c r="AQX15" t="str">
        <f t="shared" si="63"/>
        <v>HDMV US equity</v>
      </c>
      <c r="AQY15" t="str">
        <f t="shared" si="63"/>
        <v>HDRW US equity</v>
      </c>
      <c r="AQZ15" t="str">
        <f t="shared" si="63"/>
        <v>HDV US equity</v>
      </c>
      <c r="ARA15" t="str">
        <f t="shared" si="63"/>
        <v>HDWM US equity</v>
      </c>
      <c r="ARB15" t="str">
        <f t="shared" si="63"/>
        <v>HDWX US equity</v>
      </c>
      <c r="ARC15" t="str">
        <f t="shared" si="63"/>
        <v>HECO US equity</v>
      </c>
      <c r="ARD15" t="str">
        <f t="shared" si="63"/>
        <v>HEDJ US equity</v>
      </c>
      <c r="ARE15" t="str">
        <f t="shared" si="63"/>
        <v>HEEM US equity</v>
      </c>
      <c r="ARF15" t="str">
        <f t="shared" si="63"/>
        <v>HEFA US equity</v>
      </c>
      <c r="ARG15" t="str">
        <f t="shared" si="63"/>
        <v>HEFV US equity</v>
      </c>
      <c r="ARH15" t="str">
        <f t="shared" si="63"/>
        <v>HEGE US equity</v>
      </c>
      <c r="ARI15" t="str">
        <f t="shared" si="63"/>
        <v>HEGJ US equity</v>
      </c>
      <c r="ARJ15" t="str">
        <f t="shared" si="63"/>
        <v>HEMV US equity</v>
      </c>
      <c r="ARK15" t="str">
        <f t="shared" si="63"/>
        <v>HEUS US equity</v>
      </c>
      <c r="ARL15" t="str">
        <f t="shared" si="63"/>
        <v>HEUV US equity</v>
      </c>
      <c r="ARM15" t="str">
        <f t="shared" ref="ARM15:ATX15" si="64">ARM14&amp;" equity"</f>
        <v>HEVY US equity</v>
      </c>
      <c r="ARN15" t="str">
        <f t="shared" si="64"/>
        <v>HEWC US equity</v>
      </c>
      <c r="ARO15" t="str">
        <f t="shared" si="64"/>
        <v>HEWG US equity</v>
      </c>
      <c r="ARP15" t="str">
        <f t="shared" si="64"/>
        <v>HEWI US equity</v>
      </c>
      <c r="ARQ15" t="str">
        <f t="shared" si="64"/>
        <v>HEWJ US equity</v>
      </c>
      <c r="ARR15" t="str">
        <f t="shared" si="64"/>
        <v>HEWL US equity</v>
      </c>
      <c r="ARS15" t="str">
        <f t="shared" si="64"/>
        <v>HEWP US equity</v>
      </c>
      <c r="ART15" t="str">
        <f t="shared" si="64"/>
        <v>HEWU US equity</v>
      </c>
      <c r="ARU15" t="str">
        <f t="shared" si="64"/>
        <v>HEWW US equity</v>
      </c>
      <c r="ARV15" t="str">
        <f t="shared" si="64"/>
        <v>HEWY US equity</v>
      </c>
      <c r="ARW15" t="str">
        <f t="shared" si="64"/>
        <v>HEZU US equity</v>
      </c>
      <c r="ARX15" t="str">
        <f t="shared" si="64"/>
        <v>HFEZ US equity</v>
      </c>
      <c r="ARY15" t="str">
        <f t="shared" si="64"/>
        <v>HFIN US equity</v>
      </c>
      <c r="ARZ15" t="str">
        <f t="shared" si="64"/>
        <v>HFXE US equity</v>
      </c>
      <c r="ASA15" t="str">
        <f t="shared" si="64"/>
        <v>HFXI US equity</v>
      </c>
      <c r="ASB15" t="str">
        <f t="shared" si="64"/>
        <v>HFXJ US equity</v>
      </c>
      <c r="ASC15" t="str">
        <f t="shared" si="64"/>
        <v>HGEM US equity</v>
      </c>
      <c r="ASD15" t="str">
        <f t="shared" si="64"/>
        <v>HGEU US equity</v>
      </c>
      <c r="ASE15" t="str">
        <f t="shared" si="64"/>
        <v>HGI US equity</v>
      </c>
      <c r="ASF15" t="str">
        <f t="shared" si="64"/>
        <v>HGJP US equity</v>
      </c>
      <c r="ASG15" t="str">
        <f t="shared" si="64"/>
        <v>HGSD US equity</v>
      </c>
      <c r="ASH15" t="str">
        <f t="shared" si="64"/>
        <v>HHA US equity</v>
      </c>
      <c r="ASI15" t="str">
        <f t="shared" si="64"/>
        <v>HHB US equity</v>
      </c>
      <c r="ASJ15" t="str">
        <f t="shared" si="64"/>
        <v>HHD US equity</v>
      </c>
      <c r="ASK15" t="str">
        <f t="shared" si="64"/>
        <v>HHDG US equity</v>
      </c>
      <c r="ASL15" t="str">
        <f t="shared" si="64"/>
        <v>HHE US equity</v>
      </c>
      <c r="ASM15" t="str">
        <f t="shared" si="64"/>
        <v>HHFR US equity</v>
      </c>
      <c r="ASN15" t="str">
        <f t="shared" si="64"/>
        <v>HHG US equity</v>
      </c>
      <c r="ASO15" t="str">
        <f t="shared" si="64"/>
        <v>HHHYL US equity</v>
      </c>
      <c r="ASP15" t="str">
        <f t="shared" si="64"/>
        <v>HHJ US equity</v>
      </c>
      <c r="ASQ15" t="str">
        <f t="shared" si="64"/>
        <v>HHK US equity</v>
      </c>
      <c r="ASR15" t="str">
        <f t="shared" si="64"/>
        <v>HHM US equity</v>
      </c>
      <c r="ASS15" t="str">
        <f t="shared" si="64"/>
        <v>HHN US equity</v>
      </c>
      <c r="AST15" t="str">
        <f t="shared" si="64"/>
        <v>HHP US equity</v>
      </c>
      <c r="ASU15" t="str">
        <f t="shared" si="64"/>
        <v>HHQ US equity</v>
      </c>
      <c r="ASV15" t="str">
        <f t="shared" si="64"/>
        <v>HHR US equity</v>
      </c>
      <c r="ASW15" t="str">
        <f t="shared" si="64"/>
        <v>HHT US equity</v>
      </c>
      <c r="ASX15" t="str">
        <f t="shared" si="64"/>
        <v>HHU US equity</v>
      </c>
      <c r="ASY15" t="str">
        <f t="shared" si="64"/>
        <v>HHV US equity</v>
      </c>
      <c r="ASZ15" t="str">
        <f t="shared" si="64"/>
        <v>HHYX US equity</v>
      </c>
      <c r="ATA15" t="str">
        <f t="shared" si="64"/>
        <v>HHZ US equity</v>
      </c>
      <c r="ATB15" t="str">
        <f t="shared" si="64"/>
        <v>HILO US equity</v>
      </c>
      <c r="ATC15" t="str">
        <f t="shared" si="64"/>
        <v>HIPS US equity</v>
      </c>
      <c r="ATD15" t="str">
        <f t="shared" si="64"/>
        <v>HJPX US equity</v>
      </c>
      <c r="ATE15" t="str">
        <f t="shared" si="64"/>
        <v>HKG US equity</v>
      </c>
      <c r="ATF15" t="str">
        <f t="shared" si="64"/>
        <v>HKK US equity</v>
      </c>
      <c r="ATG15" t="str">
        <f t="shared" si="64"/>
        <v>HKOR US equity</v>
      </c>
      <c r="ATH15" t="str">
        <f t="shared" si="64"/>
        <v>HMTM US equity</v>
      </c>
      <c r="ATI15" t="str">
        <f t="shared" si="64"/>
        <v>HOLD US equity</v>
      </c>
      <c r="ATJ15" t="str">
        <f t="shared" si="64"/>
        <v>HOML US equity</v>
      </c>
      <c r="ATK15" t="str">
        <f t="shared" si="64"/>
        <v>HOMX US equity</v>
      </c>
      <c r="ATL15" t="str">
        <f t="shared" si="64"/>
        <v>HQBD US equity</v>
      </c>
      <c r="ATM15" t="str">
        <f t="shared" si="64"/>
        <v>HRD US equity</v>
      </c>
      <c r="ATN15" t="str">
        <f t="shared" si="64"/>
        <v>HREX US equity</v>
      </c>
      <c r="ATO15" t="str">
        <f t="shared" si="64"/>
        <v>HRJ US equity</v>
      </c>
      <c r="ATP15" t="str">
        <f t="shared" si="64"/>
        <v>HRW US equity</v>
      </c>
      <c r="ATQ15" t="str">
        <f t="shared" si="64"/>
        <v>HSCZ US equity</v>
      </c>
      <c r="ATR15" t="str">
        <f t="shared" si="64"/>
        <v>HSPX US equity</v>
      </c>
      <c r="ATS15" t="str">
        <f t="shared" si="64"/>
        <v>HTUS US equity</v>
      </c>
      <c r="ATT15" t="str">
        <f t="shared" si="64"/>
        <v>HUSE US equity</v>
      </c>
      <c r="ATU15" t="str">
        <f t="shared" si="64"/>
        <v>HUSV US equity</v>
      </c>
      <c r="ATV15" t="str">
        <f t="shared" si="64"/>
        <v>HVOL US equity</v>
      </c>
      <c r="ATW15" t="str">
        <f t="shared" si="64"/>
        <v>HVPW US equity</v>
      </c>
      <c r="ATX15" t="str">
        <f t="shared" si="64"/>
        <v>HYD US equity</v>
      </c>
      <c r="ATY15" t="str">
        <f t="shared" ref="ATY15:AWJ15" si="65">ATY14&amp;" equity"</f>
        <v>HYDB US equity</v>
      </c>
      <c r="ATZ15" t="str">
        <f t="shared" si="65"/>
        <v>HYDD US equity</v>
      </c>
      <c r="AUA15" t="str">
        <f t="shared" si="65"/>
        <v>HYEM US equity</v>
      </c>
      <c r="AUB15" t="str">
        <f t="shared" si="65"/>
        <v>HYG US equity</v>
      </c>
      <c r="AUC15" t="str">
        <f t="shared" si="65"/>
        <v>HYGCR US equity</v>
      </c>
      <c r="AUD15" t="str">
        <f t="shared" si="65"/>
        <v>HYGH US equity</v>
      </c>
      <c r="AUE15" t="str">
        <f t="shared" si="65"/>
        <v>HYGRD US equity</v>
      </c>
      <c r="AUF15" t="str">
        <f t="shared" si="65"/>
        <v>HYHG US equity</v>
      </c>
      <c r="AUG15" t="str">
        <f t="shared" si="65"/>
        <v>HYIH US equity</v>
      </c>
      <c r="AUH15" t="str">
        <f t="shared" si="65"/>
        <v>HYLB US equity</v>
      </c>
      <c r="AUI15" t="str">
        <f t="shared" si="65"/>
        <v>HYLD US equity</v>
      </c>
      <c r="AUJ15" t="str">
        <f t="shared" si="65"/>
        <v>HYLS US equity</v>
      </c>
      <c r="AUK15" t="str">
        <f t="shared" si="65"/>
        <v>HYLV US equity</v>
      </c>
      <c r="AUL15" t="str">
        <f t="shared" si="65"/>
        <v>HYMB US equity</v>
      </c>
      <c r="AUM15" t="str">
        <f t="shared" si="65"/>
        <v>HYND US equity</v>
      </c>
      <c r="AUN15" t="str">
        <f t="shared" si="65"/>
        <v>HYS US equity</v>
      </c>
      <c r="AUO15" t="str">
        <f t="shared" si="65"/>
        <v>HYXE US equity</v>
      </c>
      <c r="AUP15" t="str">
        <f t="shared" si="65"/>
        <v>HYXU US equity</v>
      </c>
      <c r="AUQ15" t="str">
        <f t="shared" si="65"/>
        <v>HYZD US equity</v>
      </c>
      <c r="AUR15" t="str">
        <f t="shared" si="65"/>
        <v>IAGG US equity</v>
      </c>
      <c r="AUS15" t="str">
        <f t="shared" si="65"/>
        <v>IAH US equity</v>
      </c>
      <c r="AUT15" t="str">
        <f t="shared" si="65"/>
        <v>IAI US equity</v>
      </c>
      <c r="AUU15" t="str">
        <f t="shared" si="65"/>
        <v>IAK US equity</v>
      </c>
      <c r="AUV15" t="str">
        <f t="shared" si="65"/>
        <v>IAT US equity</v>
      </c>
      <c r="AUW15" t="str">
        <f t="shared" si="65"/>
        <v>IAU US equity</v>
      </c>
      <c r="AUX15" t="str">
        <f t="shared" si="65"/>
        <v>IBB US equity</v>
      </c>
      <c r="AUY15" t="str">
        <f t="shared" si="65"/>
        <v>IBCB US equity</v>
      </c>
      <c r="AUZ15" t="str">
        <f t="shared" si="65"/>
        <v>IBCC US equity</v>
      </c>
      <c r="AVA15" t="str">
        <f t="shared" si="65"/>
        <v>IBCD US equity</v>
      </c>
      <c r="AVB15" t="str">
        <f t="shared" si="65"/>
        <v>IBCE US equity</v>
      </c>
      <c r="AVC15" t="str">
        <f t="shared" si="65"/>
        <v>IBD US equity</v>
      </c>
      <c r="AVD15" t="str">
        <f t="shared" si="65"/>
        <v>IBDA US equity</v>
      </c>
      <c r="AVE15" t="str">
        <f t="shared" si="65"/>
        <v>IBDB US equity</v>
      </c>
      <c r="AVF15" t="str">
        <f t="shared" si="65"/>
        <v>IBDC US equity</v>
      </c>
      <c r="AVG15" t="str">
        <f t="shared" si="65"/>
        <v>IBDD US equity</v>
      </c>
      <c r="AVH15" t="str">
        <f t="shared" si="65"/>
        <v>IBDF US equity</v>
      </c>
      <c r="AVI15" t="str">
        <f t="shared" si="65"/>
        <v>IBDH US equity</v>
      </c>
      <c r="AVJ15" t="str">
        <f t="shared" si="65"/>
        <v>IBDJ US equity</v>
      </c>
      <c r="AVK15" t="str">
        <f t="shared" si="65"/>
        <v>IBDK US equity</v>
      </c>
      <c r="AVL15" t="str">
        <f t="shared" si="65"/>
        <v>IBDL US equity</v>
      </c>
      <c r="AVM15" t="str">
        <f t="shared" si="65"/>
        <v>IBDM US equity</v>
      </c>
      <c r="AVN15" t="str">
        <f t="shared" si="65"/>
        <v>IBDN US equity</v>
      </c>
      <c r="AVO15" t="str">
        <f t="shared" si="65"/>
        <v>IBDO US equity</v>
      </c>
      <c r="AVP15" t="str">
        <f t="shared" si="65"/>
        <v>IBDP US equity</v>
      </c>
      <c r="AVQ15" t="str">
        <f t="shared" si="65"/>
        <v>IBDQ US equity</v>
      </c>
      <c r="AVR15" t="str">
        <f t="shared" si="65"/>
        <v>IBDR US equity</v>
      </c>
      <c r="AVS15" t="str">
        <f t="shared" si="65"/>
        <v>IBLN US equity</v>
      </c>
      <c r="AVT15" t="str">
        <f t="shared" si="65"/>
        <v>IBMD US equity</v>
      </c>
      <c r="AVU15" t="str">
        <f t="shared" si="65"/>
        <v>IBME US equity</v>
      </c>
      <c r="AVV15" t="str">
        <f t="shared" si="65"/>
        <v>IBMF US equity</v>
      </c>
      <c r="AVW15" t="str">
        <f t="shared" si="65"/>
        <v>IBMG US equity</v>
      </c>
      <c r="AVX15" t="str">
        <f t="shared" si="65"/>
        <v>IBMH US equity</v>
      </c>
      <c r="AVY15" t="str">
        <f t="shared" si="65"/>
        <v>IBMI US equity</v>
      </c>
      <c r="AVZ15" t="str">
        <f t="shared" si="65"/>
        <v>IBMJ US equity</v>
      </c>
      <c r="AWA15" t="str">
        <f t="shared" si="65"/>
        <v>IBMK US equity</v>
      </c>
      <c r="AWB15" t="str">
        <f t="shared" si="65"/>
        <v>IBML US equity</v>
      </c>
      <c r="AWC15" t="str">
        <f t="shared" si="65"/>
        <v>IBND US equity</v>
      </c>
      <c r="AWD15" t="str">
        <f t="shared" si="65"/>
        <v>IBUY US equity</v>
      </c>
      <c r="AWE15" t="str">
        <f t="shared" si="65"/>
        <v>ICAN US equity</v>
      </c>
      <c r="AWF15" t="str">
        <f t="shared" si="65"/>
        <v>ICF US equity</v>
      </c>
      <c r="AWG15" t="str">
        <f t="shared" si="65"/>
        <v>ICI US equity</v>
      </c>
      <c r="AWH15" t="str">
        <f t="shared" si="65"/>
        <v>ICLN US equity</v>
      </c>
      <c r="AWI15" t="str">
        <f t="shared" si="65"/>
        <v>ICN US equity</v>
      </c>
      <c r="AWJ15" t="str">
        <f t="shared" si="65"/>
        <v>ICOL US equity</v>
      </c>
      <c r="AWK15" t="str">
        <f t="shared" ref="AWK15:AYV15" si="66">AWK14&amp;" equity"</f>
        <v>ICOW US equity</v>
      </c>
      <c r="AWL15" t="str">
        <f t="shared" si="66"/>
        <v>ICSH US equity</v>
      </c>
      <c r="AWM15" t="str">
        <f t="shared" si="66"/>
        <v>ICVT US equity</v>
      </c>
      <c r="AWN15" t="str">
        <f t="shared" si="66"/>
        <v>IDEV US equity</v>
      </c>
      <c r="AWO15" t="str">
        <f t="shared" si="66"/>
        <v>IDHD US equity</v>
      </c>
      <c r="AWP15" t="str">
        <f t="shared" si="66"/>
        <v>IDHQ US equity</v>
      </c>
      <c r="AWQ15" t="str">
        <f t="shared" si="66"/>
        <v>IDLB US equity</v>
      </c>
      <c r="AWR15" t="str">
        <f t="shared" si="66"/>
        <v>IDLV US equity</v>
      </c>
      <c r="AWS15" t="str">
        <f t="shared" si="66"/>
        <v>IDMO US equity</v>
      </c>
      <c r="AWT15" t="str">
        <f t="shared" si="66"/>
        <v>IDOG US equity</v>
      </c>
      <c r="AWU15" t="str">
        <f t="shared" si="66"/>
        <v>IDU US equity</v>
      </c>
      <c r="AWV15" t="str">
        <f t="shared" si="66"/>
        <v>IDV US equity</v>
      </c>
      <c r="AWW15" t="str">
        <f t="shared" si="66"/>
        <v>IDX US equity</v>
      </c>
      <c r="AWX15" t="str">
        <f t="shared" si="66"/>
        <v>IDXJ US equity</v>
      </c>
      <c r="AWY15" t="str">
        <f t="shared" si="66"/>
        <v>IEF US equity</v>
      </c>
      <c r="AWZ15" t="str">
        <f t="shared" si="66"/>
        <v>IEFA US equity</v>
      </c>
      <c r="AXA15" t="str">
        <f t="shared" si="66"/>
        <v>IEI US equity</v>
      </c>
      <c r="AXB15" t="str">
        <f t="shared" si="66"/>
        <v>IEIL US equity</v>
      </c>
      <c r="AXC15" t="str">
        <f t="shared" si="66"/>
        <v>IEIS US equity</v>
      </c>
      <c r="AXD15" t="str">
        <f t="shared" si="66"/>
        <v>IELG US equity</v>
      </c>
      <c r="AXE15" t="str">
        <f t="shared" si="66"/>
        <v>IEMF US equity</v>
      </c>
      <c r="AXF15" t="str">
        <f t="shared" si="66"/>
        <v>IEMG US equity</v>
      </c>
      <c r="AXG15" t="str">
        <f t="shared" si="66"/>
        <v>IEO US equity</v>
      </c>
      <c r="AXH15" t="str">
        <f t="shared" si="66"/>
        <v>IESM US equity</v>
      </c>
      <c r="AXI15" t="str">
        <f t="shared" si="66"/>
        <v>IEUR US equity</v>
      </c>
      <c r="AXJ15" t="str">
        <f t="shared" si="66"/>
        <v>IEUS US equity</v>
      </c>
      <c r="AXK15" t="str">
        <f t="shared" si="66"/>
        <v>IEV US equity</v>
      </c>
      <c r="AXL15" t="str">
        <f t="shared" si="66"/>
        <v>IEZ US equity</v>
      </c>
      <c r="AXM15" t="str">
        <f t="shared" si="66"/>
        <v>IFAS US equity</v>
      </c>
      <c r="AXN15" t="str">
        <f t="shared" si="66"/>
        <v>IFEU US equity</v>
      </c>
      <c r="AXO15" t="str">
        <f t="shared" si="66"/>
        <v>IFGL US equity</v>
      </c>
      <c r="AXP15" t="str">
        <f t="shared" si="66"/>
        <v>IFIX US equity</v>
      </c>
      <c r="AXQ15" t="str">
        <f t="shared" si="66"/>
        <v>IFLY US equity</v>
      </c>
      <c r="AXR15" t="str">
        <f t="shared" si="66"/>
        <v>IFNA US equity</v>
      </c>
      <c r="AXS15" t="str">
        <f t="shared" si="66"/>
        <v>IFV US equity</v>
      </c>
      <c r="AXT15" t="str">
        <f t="shared" si="66"/>
        <v>IGE US equity</v>
      </c>
      <c r="AXU15" t="str">
        <f t="shared" si="66"/>
        <v>IGEB US equity</v>
      </c>
      <c r="AXV15" t="str">
        <f t="shared" si="66"/>
        <v>IGEM US equity</v>
      </c>
      <c r="AXW15" t="str">
        <f t="shared" si="66"/>
        <v>IGF US equity</v>
      </c>
      <c r="AXX15" t="str">
        <f t="shared" si="66"/>
        <v>IGHG US equity</v>
      </c>
      <c r="AXY15" t="str">
        <f t="shared" si="66"/>
        <v>IGIH US equity</v>
      </c>
      <c r="AXZ15" t="str">
        <f t="shared" si="66"/>
        <v>IGM US equity</v>
      </c>
      <c r="AYA15" t="str">
        <f t="shared" si="66"/>
        <v>IGN US equity</v>
      </c>
      <c r="AYB15" t="str">
        <f t="shared" si="66"/>
        <v>IGOV US equity</v>
      </c>
      <c r="AYC15" t="str">
        <f t="shared" si="66"/>
        <v>IGRO US equity</v>
      </c>
      <c r="AYD15" t="str">
        <f t="shared" si="66"/>
        <v>IGS US equity</v>
      </c>
      <c r="AYE15" t="str">
        <f t="shared" si="66"/>
        <v>IGTY US equity</v>
      </c>
      <c r="AYF15" t="str">
        <f t="shared" si="66"/>
        <v>IGU US equity</v>
      </c>
      <c r="AYG15" t="str">
        <f t="shared" si="66"/>
        <v>IGV US equity</v>
      </c>
      <c r="AYH15" t="str">
        <f t="shared" si="66"/>
        <v>IGVT US equity</v>
      </c>
      <c r="AYI15" t="str">
        <f t="shared" si="66"/>
        <v>IGWY US equity</v>
      </c>
      <c r="AYJ15" t="str">
        <f t="shared" si="66"/>
        <v>IHDG US equity</v>
      </c>
      <c r="AYK15" t="str">
        <f t="shared" si="66"/>
        <v>IHE US equity</v>
      </c>
      <c r="AYL15" t="str">
        <f t="shared" si="66"/>
        <v>IHF US equity</v>
      </c>
      <c r="AYM15" t="str">
        <f t="shared" si="66"/>
        <v>IHI US equity</v>
      </c>
      <c r="AYN15" t="str">
        <f t="shared" si="66"/>
        <v>IHIY US equity</v>
      </c>
      <c r="AYO15" t="str">
        <f t="shared" si="66"/>
        <v>IHY US equity</v>
      </c>
      <c r="AYP15" t="str">
        <f t="shared" si="66"/>
        <v>IIH US equity</v>
      </c>
      <c r="AYQ15" t="str">
        <f t="shared" si="66"/>
        <v>IJH US equity</v>
      </c>
      <c r="AYR15" t="str">
        <f t="shared" si="66"/>
        <v>IJJ US equity</v>
      </c>
      <c r="AYS15" t="str">
        <f t="shared" si="66"/>
        <v>IJK US equity</v>
      </c>
      <c r="AYT15" t="str">
        <f t="shared" si="66"/>
        <v>IJNK US equity</v>
      </c>
      <c r="AYU15" t="str">
        <f t="shared" si="66"/>
        <v>IJR US equity</v>
      </c>
      <c r="AYV15" t="str">
        <f t="shared" si="66"/>
        <v>IJS US equity</v>
      </c>
      <c r="AYW15" t="str">
        <f t="shared" ref="AYW15:BBH15" si="67">AYW14&amp;" equity"</f>
        <v>IJT US equity</v>
      </c>
      <c r="AYX15" t="str">
        <f t="shared" si="67"/>
        <v>IKC US equity</v>
      </c>
      <c r="AYY15" t="str">
        <f t="shared" si="67"/>
        <v>ILB US equity</v>
      </c>
      <c r="AYZ15" t="str">
        <f t="shared" si="67"/>
        <v>ILF US equity</v>
      </c>
      <c r="AZA15" t="str">
        <f t="shared" si="67"/>
        <v>ILTB US equity</v>
      </c>
      <c r="AZB15" t="str">
        <f t="shared" si="67"/>
        <v>IMED US equity</v>
      </c>
      <c r="AZC15" t="str">
        <f t="shared" si="67"/>
        <v>IMLP US equity</v>
      </c>
      <c r="AZD15" t="str">
        <f t="shared" si="67"/>
        <v>IMOM US equity</v>
      </c>
      <c r="AZE15" t="str">
        <f t="shared" si="67"/>
        <v>IMTB US equity</v>
      </c>
      <c r="AZF15" t="str">
        <f t="shared" si="67"/>
        <v>IMTM US equity</v>
      </c>
      <c r="AZG15" t="str">
        <f t="shared" si="67"/>
        <v>INCO US equity</v>
      </c>
      <c r="AZH15" t="str">
        <f t="shared" si="67"/>
        <v>INDA US equity</v>
      </c>
      <c r="AZI15" t="str">
        <f t="shared" si="67"/>
        <v>INDF US equity</v>
      </c>
      <c r="AZJ15" t="str">
        <f t="shared" si="67"/>
        <v>INDL US equity</v>
      </c>
      <c r="AZK15" t="str">
        <f t="shared" si="67"/>
        <v>INDY US equity</v>
      </c>
      <c r="AZL15" t="str">
        <f t="shared" si="67"/>
        <v>INDZ US equity</v>
      </c>
      <c r="AZM15" t="str">
        <f t="shared" si="67"/>
        <v>INFL US equity</v>
      </c>
      <c r="AZN15" t="str">
        <f t="shared" si="67"/>
        <v>INFR US equity</v>
      </c>
      <c r="AZO15" t="str">
        <f t="shared" si="67"/>
        <v>INKM US equity</v>
      </c>
      <c r="AZP15" t="str">
        <f t="shared" si="67"/>
        <v>INP US equity</v>
      </c>
      <c r="AZQ15" t="str">
        <f t="shared" si="67"/>
        <v>INR US equity</v>
      </c>
      <c r="AZR15" t="str">
        <f t="shared" si="67"/>
        <v>INSD US equity</v>
      </c>
      <c r="AZS15" t="str">
        <f t="shared" si="67"/>
        <v>INTF US equity</v>
      </c>
      <c r="AZT15" t="str">
        <f t="shared" si="67"/>
        <v>INXX US equity</v>
      </c>
      <c r="AZU15" t="str">
        <f t="shared" si="67"/>
        <v>INY US equity</v>
      </c>
      <c r="AZV15" t="str">
        <f t="shared" si="67"/>
        <v>IOIL US equity</v>
      </c>
      <c r="AZW15" t="str">
        <f t="shared" si="67"/>
        <v>IOO US equity</v>
      </c>
      <c r="AZX15" t="str">
        <f t="shared" si="67"/>
        <v>IPAC US equity</v>
      </c>
      <c r="AZY15" t="str">
        <f t="shared" si="67"/>
        <v>IPAL US equity</v>
      </c>
      <c r="AZZ15" t="str">
        <f t="shared" si="67"/>
        <v>IPAY US equity</v>
      </c>
      <c r="BAA15" t="str">
        <f t="shared" si="67"/>
        <v>IPD US equity</v>
      </c>
      <c r="BAB15" t="str">
        <f t="shared" si="67"/>
        <v>IPE US equity</v>
      </c>
      <c r="BAC15" t="str">
        <f t="shared" si="67"/>
        <v>IPF US equity</v>
      </c>
      <c r="BAD15" t="str">
        <f t="shared" si="67"/>
        <v>IPFF US equity</v>
      </c>
      <c r="BAE15" t="str">
        <f t="shared" si="67"/>
        <v>IPK US equity</v>
      </c>
      <c r="BAF15" t="str">
        <f t="shared" si="67"/>
        <v>IPKW US equity</v>
      </c>
      <c r="BAG15" t="str">
        <f t="shared" si="67"/>
        <v>IPLT US equity</v>
      </c>
      <c r="BAH15" t="str">
        <f t="shared" si="67"/>
        <v>IPN US equity</v>
      </c>
      <c r="BAI15" t="str">
        <f t="shared" si="67"/>
        <v>IPO US equity</v>
      </c>
      <c r="BAJ15" t="str">
        <f t="shared" si="67"/>
        <v>IPOS US equity</v>
      </c>
      <c r="BAK15" t="str">
        <f t="shared" si="67"/>
        <v>IPS US equity</v>
      </c>
      <c r="BAL15" t="str">
        <f t="shared" si="67"/>
        <v>IPU US equity</v>
      </c>
      <c r="BAM15" t="str">
        <f t="shared" si="67"/>
        <v>IPW US equity</v>
      </c>
      <c r="BAN15" t="str">
        <f t="shared" si="67"/>
        <v>IQDE US equity</v>
      </c>
      <c r="BAO15" t="str">
        <f t="shared" si="67"/>
        <v>IQDF US equity</v>
      </c>
      <c r="BAP15" t="str">
        <f t="shared" si="67"/>
        <v>IQDG US equity</v>
      </c>
      <c r="BAQ15" t="str">
        <f t="shared" si="67"/>
        <v>IQDY US equity</v>
      </c>
      <c r="BAR15" t="str">
        <f t="shared" si="67"/>
        <v>IQE US equity</v>
      </c>
      <c r="BAS15" t="str">
        <f t="shared" si="67"/>
        <v>IQLT US equity</v>
      </c>
      <c r="BAT15" t="str">
        <f t="shared" si="67"/>
        <v>IRO US equity</v>
      </c>
      <c r="BAU15" t="str">
        <f t="shared" si="67"/>
        <v>IRV US equity</v>
      </c>
      <c r="BAV15" t="str">
        <f t="shared" si="67"/>
        <v>IRY US equity</v>
      </c>
      <c r="BAW15" t="str">
        <f t="shared" si="67"/>
        <v>ISCF US equity</v>
      </c>
      <c r="BAX15" t="str">
        <f t="shared" si="67"/>
        <v>ISHG US equity</v>
      </c>
      <c r="BAY15" t="str">
        <f t="shared" si="67"/>
        <v>ISMD US equity</v>
      </c>
      <c r="BAZ15" t="str">
        <f t="shared" si="67"/>
        <v>ISRA US equity</v>
      </c>
      <c r="BBA15" t="str">
        <f t="shared" si="67"/>
        <v>IST US equity</v>
      </c>
      <c r="BBB15" t="str">
        <f t="shared" si="67"/>
        <v>ISTB US equity</v>
      </c>
      <c r="BBC15" t="str">
        <f t="shared" si="67"/>
        <v>ISZE US equity</v>
      </c>
      <c r="BBD15" t="str">
        <f t="shared" si="67"/>
        <v>ITA US equity</v>
      </c>
      <c r="BBE15" t="str">
        <f t="shared" si="67"/>
        <v>ITB US equity</v>
      </c>
      <c r="BBF15" t="str">
        <f t="shared" si="67"/>
        <v>ITE US equity</v>
      </c>
      <c r="BBG15" t="str">
        <f t="shared" si="67"/>
        <v>ITEQ US equity</v>
      </c>
      <c r="BBH15" t="str">
        <f t="shared" si="67"/>
        <v>ITIP US equity</v>
      </c>
      <c r="BBI15" t="str">
        <f t="shared" ref="BBI15:BDT15" si="68">BBI14&amp;" equity"</f>
        <v>ITL US equity</v>
      </c>
      <c r="BBJ15" t="str">
        <f t="shared" si="68"/>
        <v>ITLT US equity</v>
      </c>
      <c r="BBK15" t="str">
        <f t="shared" si="68"/>
        <v>ITLY US equity</v>
      </c>
      <c r="BBL15" t="str">
        <f t="shared" si="68"/>
        <v>ITM US equity</v>
      </c>
      <c r="BBM15" t="str">
        <f t="shared" si="68"/>
        <v>ITML US equity</v>
      </c>
      <c r="BBN15" t="str">
        <f t="shared" si="68"/>
        <v>ITMS US equity</v>
      </c>
      <c r="BBO15" t="str">
        <f t="shared" si="68"/>
        <v>ITOT US equity</v>
      </c>
      <c r="BBP15" t="str">
        <f t="shared" si="68"/>
        <v>ITR US equity</v>
      </c>
      <c r="BBQ15" t="str">
        <f t="shared" si="68"/>
        <v>IUSB US equity</v>
      </c>
      <c r="BBR15" t="str">
        <f t="shared" si="68"/>
        <v>IUSG US equity</v>
      </c>
      <c r="BBS15" t="str">
        <f t="shared" si="68"/>
        <v>IUSV US equity</v>
      </c>
      <c r="BBT15" t="str">
        <f t="shared" si="68"/>
        <v>IVAL US equity</v>
      </c>
      <c r="BBU15" t="str">
        <f t="shared" si="68"/>
        <v>IVE US equity</v>
      </c>
      <c r="BBV15" t="str">
        <f t="shared" si="68"/>
        <v>IVLU US equity</v>
      </c>
      <c r="BBW15" t="str">
        <f t="shared" si="68"/>
        <v>IVO US equity</v>
      </c>
      <c r="BBX15" t="str">
        <f t="shared" si="68"/>
        <v>IVOG US equity</v>
      </c>
      <c r="BBY15" t="str">
        <f t="shared" si="68"/>
        <v>IVOO US equity</v>
      </c>
      <c r="BBZ15" t="str">
        <f t="shared" si="68"/>
        <v>IVOP US equity</v>
      </c>
      <c r="BCA15" t="str">
        <f t="shared" si="68"/>
        <v>IVOV US equity</v>
      </c>
      <c r="BCB15" t="str">
        <f t="shared" si="68"/>
        <v>IVV US equity</v>
      </c>
      <c r="BCC15" t="str">
        <f t="shared" si="68"/>
        <v>IVW US equity</v>
      </c>
      <c r="BCD15" t="str">
        <f t="shared" si="68"/>
        <v>IWB US equity</v>
      </c>
      <c r="BCE15" t="str">
        <f t="shared" si="68"/>
        <v>IWC US equity</v>
      </c>
      <c r="BCF15" t="str">
        <f t="shared" si="68"/>
        <v>IWD US equity</v>
      </c>
      <c r="BCG15" t="str">
        <f t="shared" si="68"/>
        <v>IWF US equity</v>
      </c>
      <c r="BCH15" t="str">
        <f t="shared" si="68"/>
        <v>IWL US equity</v>
      </c>
      <c r="BCI15" t="str">
        <f t="shared" si="68"/>
        <v>IWM US equity</v>
      </c>
      <c r="BCJ15" t="str">
        <f t="shared" si="68"/>
        <v>IWN US equity</v>
      </c>
      <c r="BCK15" t="str">
        <f t="shared" si="68"/>
        <v>IWO US equity</v>
      </c>
      <c r="BCL15" t="str">
        <f t="shared" si="68"/>
        <v>IWP US equity</v>
      </c>
      <c r="BCM15" t="str">
        <f t="shared" si="68"/>
        <v>IWR US equity</v>
      </c>
      <c r="BCN15" t="str">
        <f t="shared" si="68"/>
        <v>IWS US equity</v>
      </c>
      <c r="BCO15" t="str">
        <f t="shared" si="68"/>
        <v>IWV US equity</v>
      </c>
      <c r="BCP15" t="str">
        <f t="shared" si="68"/>
        <v>IWX US equity</v>
      </c>
      <c r="BCQ15" t="str">
        <f t="shared" si="68"/>
        <v>IWY US equity</v>
      </c>
      <c r="BCR15" t="str">
        <f t="shared" si="68"/>
        <v>IXC US equity</v>
      </c>
      <c r="BCS15" t="str">
        <f t="shared" si="68"/>
        <v>IXG US equity</v>
      </c>
      <c r="BCT15" t="str">
        <f t="shared" si="68"/>
        <v>IXJ US equity</v>
      </c>
      <c r="BCU15" t="str">
        <f t="shared" si="68"/>
        <v>IXN US equity</v>
      </c>
      <c r="BCV15" t="str">
        <f t="shared" si="68"/>
        <v>IXP US equity</v>
      </c>
      <c r="BCW15" t="str">
        <f t="shared" si="68"/>
        <v>IXUS US equity</v>
      </c>
      <c r="BCX15" t="str">
        <f t="shared" si="68"/>
        <v>IYC US equity</v>
      </c>
      <c r="BCY15" t="str">
        <f t="shared" si="68"/>
        <v>IYD US equity</v>
      </c>
      <c r="BCZ15" t="str">
        <f t="shared" si="68"/>
        <v>IYE US equity</v>
      </c>
      <c r="BDA15" t="str">
        <f t="shared" si="68"/>
        <v>IYF US equity</v>
      </c>
      <c r="BDB15" t="str">
        <f t="shared" si="68"/>
        <v>IYG US equity</v>
      </c>
      <c r="BDC15" t="str">
        <f t="shared" si="68"/>
        <v>IYH US equity</v>
      </c>
      <c r="BDD15" t="str">
        <f t="shared" si="68"/>
        <v>IYJ US equity</v>
      </c>
      <c r="BDE15" t="str">
        <f t="shared" si="68"/>
        <v>IYK US equity</v>
      </c>
      <c r="BDF15" t="str">
        <f t="shared" si="68"/>
        <v>IYLD US equity</v>
      </c>
      <c r="BDG15" t="str">
        <f t="shared" si="68"/>
        <v>IYM US equity</v>
      </c>
      <c r="BDH15" t="str">
        <f t="shared" si="68"/>
        <v>IYR US equity</v>
      </c>
      <c r="BDI15" t="str">
        <f t="shared" si="68"/>
        <v>IYT US equity</v>
      </c>
      <c r="BDJ15" t="str">
        <f t="shared" si="68"/>
        <v>IYV US equity</v>
      </c>
      <c r="BDK15" t="str">
        <f t="shared" si="68"/>
        <v>IYW US equity</v>
      </c>
      <c r="BDL15" t="str">
        <f t="shared" si="68"/>
        <v>IYY US equity</v>
      </c>
      <c r="BDM15" t="str">
        <f t="shared" si="68"/>
        <v>IYZ US equity</v>
      </c>
      <c r="BDN15" t="str">
        <f t="shared" si="68"/>
        <v>JDG US equity</v>
      </c>
      <c r="BDO15" t="str">
        <f t="shared" si="68"/>
        <v>JDST US equity</v>
      </c>
      <c r="BDP15" t="str">
        <f t="shared" si="68"/>
        <v>JEM US equity</v>
      </c>
      <c r="BDQ15" t="str">
        <f t="shared" si="68"/>
        <v>JETS US equity</v>
      </c>
      <c r="BDR15" t="str">
        <f t="shared" si="68"/>
        <v>JFT US equity</v>
      </c>
      <c r="BDS15" t="str">
        <f t="shared" si="68"/>
        <v>JGBB US equity</v>
      </c>
      <c r="BDT15" t="str">
        <f t="shared" si="68"/>
        <v>JGBD US equity</v>
      </c>
      <c r="BDU15" t="str">
        <f t="shared" ref="BDU15:BGF15" si="69">BDU14&amp;" equity"</f>
        <v>JGBL US equity</v>
      </c>
      <c r="BDV15" t="str">
        <f t="shared" si="69"/>
        <v>JGBS US equity</v>
      </c>
      <c r="BDW15" t="str">
        <f t="shared" si="69"/>
        <v>JGBT US equity</v>
      </c>
      <c r="BDX15" t="str">
        <f t="shared" si="69"/>
        <v>JHDG US equity</v>
      </c>
      <c r="BDY15" t="str">
        <f t="shared" si="69"/>
        <v>JHMA US equity</v>
      </c>
      <c r="BDZ15" t="str">
        <f t="shared" si="69"/>
        <v>JHMC US equity</v>
      </c>
      <c r="BEA15" t="str">
        <f t="shared" si="69"/>
        <v>JHMD US equity</v>
      </c>
      <c r="BEB15" t="str">
        <f t="shared" si="69"/>
        <v>JHME US equity</v>
      </c>
      <c r="BEC15" t="str">
        <f t="shared" si="69"/>
        <v>JHMF US equity</v>
      </c>
      <c r="BED15" t="str">
        <f t="shared" si="69"/>
        <v>JHMH US equity</v>
      </c>
      <c r="BEE15" t="str">
        <f t="shared" si="69"/>
        <v>JHMI US equity</v>
      </c>
      <c r="BEF15" t="str">
        <f t="shared" si="69"/>
        <v>JHML US equity</v>
      </c>
      <c r="BEG15" t="str">
        <f t="shared" si="69"/>
        <v>JHMM US equity</v>
      </c>
      <c r="BEH15" t="str">
        <f t="shared" si="69"/>
        <v>JHMS US equity</v>
      </c>
      <c r="BEI15" t="str">
        <f t="shared" si="69"/>
        <v>JHMT US equity</v>
      </c>
      <c r="BEJ15" t="str">
        <f t="shared" si="69"/>
        <v>JHMU US equity</v>
      </c>
      <c r="BEK15" t="str">
        <f t="shared" si="69"/>
        <v>JJA US equity</v>
      </c>
      <c r="BEL15" t="str">
        <f t="shared" si="69"/>
        <v>JJAC US equity</v>
      </c>
      <c r="BEM15" t="str">
        <f t="shared" si="69"/>
        <v>JJC US equity</v>
      </c>
      <c r="BEN15" t="str">
        <f t="shared" si="69"/>
        <v>JJCC US equity</v>
      </c>
      <c r="BEO15" t="str">
        <f t="shared" si="69"/>
        <v>JJE US equity</v>
      </c>
      <c r="BEP15" t="str">
        <f t="shared" si="69"/>
        <v>JJEC US equity</v>
      </c>
      <c r="BEQ15" t="str">
        <f t="shared" si="69"/>
        <v>JJG US equity</v>
      </c>
      <c r="BER15" t="str">
        <f t="shared" si="69"/>
        <v>JJGC US equity</v>
      </c>
      <c r="BES15" t="str">
        <f t="shared" si="69"/>
        <v>JJM US equity</v>
      </c>
      <c r="BET15" t="str">
        <f t="shared" si="69"/>
        <v>JJMC US equity</v>
      </c>
      <c r="BEU15" t="str">
        <f t="shared" si="69"/>
        <v>JJN US equity</v>
      </c>
      <c r="BEV15" t="str">
        <f t="shared" si="69"/>
        <v>JJNC US equity</v>
      </c>
      <c r="BEW15" t="str">
        <f t="shared" si="69"/>
        <v>JJP US equity</v>
      </c>
      <c r="BEX15" t="str">
        <f t="shared" si="69"/>
        <v>JJPC US equity</v>
      </c>
      <c r="BEY15" t="str">
        <f t="shared" si="69"/>
        <v>JJS US equity</v>
      </c>
      <c r="BEZ15" t="str">
        <f t="shared" si="69"/>
        <v>JJSC US equity</v>
      </c>
      <c r="BFA15" t="str">
        <f t="shared" si="69"/>
        <v>JJT US equity</v>
      </c>
      <c r="BFB15" t="str">
        <f t="shared" si="69"/>
        <v>JJTC US equity</v>
      </c>
      <c r="BFC15" t="str">
        <f t="shared" si="69"/>
        <v>JJU US equity</v>
      </c>
      <c r="BFD15" t="str">
        <f t="shared" si="69"/>
        <v>JJUC US equity</v>
      </c>
      <c r="BFE15" t="str">
        <f t="shared" si="69"/>
        <v>JKD US equity</v>
      </c>
      <c r="BFF15" t="str">
        <f t="shared" si="69"/>
        <v>JKE US equity</v>
      </c>
      <c r="BFG15" t="str">
        <f t="shared" si="69"/>
        <v>JKF US equity</v>
      </c>
      <c r="BFH15" t="str">
        <f t="shared" si="69"/>
        <v>JKG US equity</v>
      </c>
      <c r="BFI15" t="str">
        <f t="shared" si="69"/>
        <v>JKH US equity</v>
      </c>
      <c r="BFJ15" t="str">
        <f t="shared" si="69"/>
        <v>JKI US equity</v>
      </c>
      <c r="BFK15" t="str">
        <f t="shared" si="69"/>
        <v>JKJ US equity</v>
      </c>
      <c r="BFL15" t="str">
        <f t="shared" si="69"/>
        <v>JKK US equity</v>
      </c>
      <c r="BFM15" t="str">
        <f t="shared" si="69"/>
        <v>JKL US equity</v>
      </c>
      <c r="BFN15" t="str">
        <f t="shared" si="69"/>
        <v>JNB US equity</v>
      </c>
      <c r="BFO15" t="str">
        <f t="shared" si="69"/>
        <v>JNK US equity</v>
      </c>
      <c r="BFP15" t="str">
        <f t="shared" si="69"/>
        <v>JNR US equity</v>
      </c>
      <c r="BFQ15" t="str">
        <f t="shared" si="69"/>
        <v>JNUG US equity</v>
      </c>
      <c r="BFR15" t="str">
        <f t="shared" si="69"/>
        <v>JO US equity</v>
      </c>
      <c r="BFS15" t="str">
        <f t="shared" si="69"/>
        <v>JPEH US equity</v>
      </c>
      <c r="BFT15" t="str">
        <f t="shared" si="69"/>
        <v>JPEM US equity</v>
      </c>
      <c r="BFU15" t="str">
        <f t="shared" si="69"/>
        <v>JPEU US equity</v>
      </c>
      <c r="BFV15" t="str">
        <f t="shared" si="69"/>
        <v>JPGB US equity</v>
      </c>
      <c r="BFW15" t="str">
        <f t="shared" si="69"/>
        <v>JPGE US equity</v>
      </c>
      <c r="BFX15" t="str">
        <f t="shared" si="69"/>
        <v>JPHF US equity</v>
      </c>
      <c r="BFY15" t="str">
        <f t="shared" si="69"/>
        <v>JPHY US equity</v>
      </c>
      <c r="BFZ15" t="str">
        <f t="shared" si="69"/>
        <v>JPIH US equity</v>
      </c>
      <c r="BGA15" t="str">
        <f t="shared" si="69"/>
        <v>JPIN US equity</v>
      </c>
      <c r="BGB15" t="str">
        <f t="shared" si="69"/>
        <v>JPME US equity</v>
      </c>
      <c r="BGC15" t="str">
        <f t="shared" si="69"/>
        <v>JPMV US equity</v>
      </c>
      <c r="BGD15" t="str">
        <f t="shared" si="69"/>
        <v>JPN US equity</v>
      </c>
      <c r="BGE15" t="str">
        <f t="shared" si="69"/>
        <v>JPNH US equity</v>
      </c>
      <c r="BGF15" t="str">
        <f t="shared" si="69"/>
        <v>JPNL US equity</v>
      </c>
      <c r="BGG15" t="str">
        <f t="shared" ref="BGG15:BIR15" si="70">BGG14&amp;" equity"</f>
        <v>JPNS US equity</v>
      </c>
      <c r="BGH15" t="str">
        <f t="shared" si="70"/>
        <v>JPP US equity</v>
      </c>
      <c r="BGI15" t="str">
        <f t="shared" si="70"/>
        <v>JPSE US equity</v>
      </c>
      <c r="BGJ15" t="str">
        <f t="shared" si="70"/>
        <v>JPST US equity</v>
      </c>
      <c r="BGK15" t="str">
        <f t="shared" si="70"/>
        <v>JPUS US equity</v>
      </c>
      <c r="BGL15" t="str">
        <f t="shared" si="70"/>
        <v>JPX US equity</v>
      </c>
      <c r="BGM15" t="str">
        <f t="shared" si="70"/>
        <v>JPXN US equity</v>
      </c>
      <c r="BGN15" t="str">
        <f t="shared" si="70"/>
        <v>JRE US equity</v>
      </c>
      <c r="BGO15" t="str">
        <f t="shared" si="70"/>
        <v>JSC US equity</v>
      </c>
      <c r="BGP15" t="str">
        <f t="shared" si="70"/>
        <v>JSMD US equity</v>
      </c>
      <c r="BGQ15" t="str">
        <f t="shared" si="70"/>
        <v>JSML US equity</v>
      </c>
      <c r="BGR15" t="str">
        <f t="shared" si="70"/>
        <v>JUNE US equity</v>
      </c>
      <c r="BGS15" t="str">
        <f t="shared" si="70"/>
        <v>JUNR US equity</v>
      </c>
      <c r="BGT15" t="str">
        <f t="shared" si="70"/>
        <v>JVS US equity</v>
      </c>
      <c r="BGU15" t="str">
        <f t="shared" si="70"/>
        <v>JXI US equity</v>
      </c>
      <c r="BGV15" t="str">
        <f t="shared" si="70"/>
        <v>JYF US equity</v>
      </c>
      <c r="BGW15" t="str">
        <f t="shared" si="70"/>
        <v>JYN US equity</v>
      </c>
      <c r="BGX15" t="str">
        <f t="shared" si="70"/>
        <v>KBA US equity</v>
      </c>
      <c r="BGY15" t="str">
        <f t="shared" si="70"/>
        <v>KBE US equity</v>
      </c>
      <c r="BGZ15" t="str">
        <f t="shared" si="70"/>
        <v>KBWB US equity</v>
      </c>
      <c r="BHA15" t="str">
        <f t="shared" si="70"/>
        <v>KBWC US equity</v>
      </c>
      <c r="BHB15" t="str">
        <f t="shared" si="70"/>
        <v>KBWD US equity</v>
      </c>
      <c r="BHC15" t="str">
        <f t="shared" si="70"/>
        <v>KBWI US equity</v>
      </c>
      <c r="BHD15" t="str">
        <f t="shared" si="70"/>
        <v>KBWP US equity</v>
      </c>
      <c r="BHE15" t="str">
        <f t="shared" si="70"/>
        <v>KBWR US equity</v>
      </c>
      <c r="BHF15" t="str">
        <f t="shared" si="70"/>
        <v>KBWX US equity</v>
      </c>
      <c r="BHG15" t="str">
        <f t="shared" si="70"/>
        <v>KBWY US equity</v>
      </c>
      <c r="BHH15" t="str">
        <f t="shared" si="70"/>
        <v>KCE US equity</v>
      </c>
      <c r="BHI15" t="str">
        <f t="shared" si="70"/>
        <v>KCNY US equity</v>
      </c>
      <c r="BHJ15" t="str">
        <f t="shared" si="70"/>
        <v>KEMP US equity</v>
      </c>
      <c r="BHK15" t="str">
        <f t="shared" si="70"/>
        <v>KFYP US equity</v>
      </c>
      <c r="BHL15" t="str">
        <f t="shared" si="70"/>
        <v>KIE US equity</v>
      </c>
      <c r="BHM15" t="str">
        <f t="shared" si="70"/>
        <v>KLDW US equity</v>
      </c>
      <c r="BHN15" t="str">
        <f t="shared" si="70"/>
        <v>KLEM US equity</v>
      </c>
      <c r="BHO15" t="str">
        <f t="shared" si="70"/>
        <v>KME US equity</v>
      </c>
      <c r="BHP15" t="str">
        <f t="shared" si="70"/>
        <v>KNOW US equity</v>
      </c>
      <c r="BHQ15" t="str">
        <f t="shared" si="70"/>
        <v>KOL US equity</v>
      </c>
      <c r="BHR15" t="str">
        <f t="shared" si="70"/>
        <v>KOLD US equity</v>
      </c>
      <c r="BHS15" t="str">
        <f t="shared" si="70"/>
        <v>KOR US equity</v>
      </c>
      <c r="BHT15" t="str">
        <f t="shared" si="70"/>
        <v>KORU US equity</v>
      </c>
      <c r="BHU15" t="str">
        <f t="shared" si="70"/>
        <v>KORZ US equity</v>
      </c>
      <c r="BHV15" t="str">
        <f t="shared" si="70"/>
        <v>KRE US equity</v>
      </c>
      <c r="BHW15" t="str">
        <f t="shared" si="70"/>
        <v>KRMA US equity</v>
      </c>
      <c r="BHX15" t="str">
        <f t="shared" si="70"/>
        <v>KROO US equity</v>
      </c>
      <c r="BHY15" t="str">
        <f t="shared" si="70"/>
        <v>KRS US equity</v>
      </c>
      <c r="BHZ15" t="str">
        <f t="shared" si="70"/>
        <v>KRU US equity</v>
      </c>
      <c r="BIA15" t="str">
        <f t="shared" si="70"/>
        <v>KSA US equity</v>
      </c>
      <c r="BIB15" t="str">
        <f t="shared" si="70"/>
        <v>KSF US equity</v>
      </c>
      <c r="BIC15" t="str">
        <f t="shared" si="70"/>
        <v>KWEB US equity</v>
      </c>
      <c r="BID15" t="str">
        <f t="shared" si="70"/>
        <v>KWT US equity</v>
      </c>
      <c r="BIE15" t="str">
        <f t="shared" si="70"/>
        <v>KXI US equity</v>
      </c>
      <c r="BIF15" t="str">
        <f t="shared" si="70"/>
        <v>LABD US equity</v>
      </c>
      <c r="BIG15" t="str">
        <f t="shared" si="70"/>
        <v>LABS US equity</v>
      </c>
      <c r="BIH15" t="str">
        <f t="shared" si="70"/>
        <v>LABU US equity</v>
      </c>
      <c r="BII15" t="str">
        <f t="shared" si="70"/>
        <v>LALT US equity</v>
      </c>
      <c r="BIJ15" t="str">
        <f t="shared" si="70"/>
        <v>LARE US equity</v>
      </c>
      <c r="BIK15" t="str">
        <f t="shared" si="70"/>
        <v>LATM US equity</v>
      </c>
      <c r="BIL15" t="str">
        <f t="shared" si="70"/>
        <v>LBDC US equity</v>
      </c>
      <c r="BIM15" t="str">
        <f t="shared" si="70"/>
        <v>LBJ US equity</v>
      </c>
      <c r="BIN15" t="str">
        <f t="shared" si="70"/>
        <v>LBND US equity</v>
      </c>
      <c r="BIO15" t="str">
        <f t="shared" si="70"/>
        <v>LBTA US equity</v>
      </c>
      <c r="BIP15" t="str">
        <f t="shared" si="70"/>
        <v>LCPR US equity</v>
      </c>
      <c r="BIQ15" t="str">
        <f t="shared" si="70"/>
        <v>LD US equity</v>
      </c>
      <c r="BIR15" t="str">
        <f t="shared" si="70"/>
        <v>LDC US equity</v>
      </c>
      <c r="BIS15" t="str">
        <f t="shared" ref="BIS15:BLD15" si="71">BIS14&amp;" equity"</f>
        <v>LDN US equity</v>
      </c>
      <c r="BIT15" t="str">
        <f t="shared" si="71"/>
        <v>LDRI US equity</v>
      </c>
      <c r="BIU15" t="str">
        <f t="shared" si="71"/>
        <v>LDUR US equity</v>
      </c>
      <c r="BIV15" t="str">
        <f t="shared" si="71"/>
        <v>LEAD US equity</v>
      </c>
      <c r="BIW15" t="str">
        <f t="shared" si="71"/>
        <v>LEDD US equity</v>
      </c>
      <c r="BIX15" t="str">
        <f t="shared" si="71"/>
        <v>LEHMM US equity</v>
      </c>
      <c r="BIY15" t="str">
        <f t="shared" si="71"/>
        <v>LEHMN US equity</v>
      </c>
      <c r="BIZ15" t="str">
        <f t="shared" si="71"/>
        <v>LEMB US equity</v>
      </c>
      <c r="BJA15" t="str">
        <f t="shared" si="71"/>
        <v>LEMF US equity</v>
      </c>
      <c r="BJB15" t="str">
        <f t="shared" si="71"/>
        <v>LGEM US equity</v>
      </c>
      <c r="BJC15" t="str">
        <f t="shared" si="71"/>
        <v>LGLV US equity</v>
      </c>
      <c r="BJD15" t="str">
        <f t="shared" si="71"/>
        <v>LGOS US equity</v>
      </c>
      <c r="BJE15" t="str">
        <f t="shared" si="71"/>
        <v>LHB US equity</v>
      </c>
      <c r="BJF15" t="str">
        <f t="shared" si="71"/>
        <v>LIS US equity</v>
      </c>
      <c r="BJG15" t="str">
        <f t="shared" si="71"/>
        <v>LIT US equity</v>
      </c>
      <c r="BJH15" t="str">
        <f t="shared" si="71"/>
        <v>LKOR US equity</v>
      </c>
      <c r="BJI15" t="str">
        <f t="shared" si="71"/>
        <v>LLDM US equity</v>
      </c>
      <c r="BJJ15" t="str">
        <f t="shared" si="71"/>
        <v>LLEM US equity</v>
      </c>
      <c r="BJK15" t="str">
        <f t="shared" si="71"/>
        <v>LLSC US equity</v>
      </c>
      <c r="BJL15" t="str">
        <f t="shared" si="71"/>
        <v>LLSP US equity</v>
      </c>
      <c r="BJM15" t="str">
        <f t="shared" si="71"/>
        <v>LMBS US equity</v>
      </c>
      <c r="BJN15" t="str">
        <f t="shared" si="71"/>
        <v>LMLP US equity</v>
      </c>
      <c r="BJO15" t="str">
        <f t="shared" si="71"/>
        <v>LNGR US equity</v>
      </c>
      <c r="BJP15" t="str">
        <f t="shared" si="71"/>
        <v>LOWC US equity</v>
      </c>
      <c r="BJQ15" t="str">
        <f t="shared" si="71"/>
        <v>LPAL US equity</v>
      </c>
      <c r="BJR15" t="str">
        <f t="shared" si="71"/>
        <v>LPLT US equity</v>
      </c>
      <c r="BJS15" t="str">
        <f t="shared" si="71"/>
        <v>LQD US equity</v>
      </c>
      <c r="BJT15" t="str">
        <f t="shared" si="71"/>
        <v>LQDCR US equity</v>
      </c>
      <c r="BJU15" t="str">
        <f t="shared" si="71"/>
        <v>LQDH US equity</v>
      </c>
      <c r="BJV15" t="str">
        <f t="shared" si="71"/>
        <v>LQDRD US equity</v>
      </c>
      <c r="BJW15" t="str">
        <f t="shared" si="71"/>
        <v>LRET US equity</v>
      </c>
      <c r="BJX15" t="str">
        <f t="shared" si="71"/>
        <v>LRGE US equity</v>
      </c>
      <c r="BJY15" t="str">
        <f t="shared" si="71"/>
        <v>LRGF US equity</v>
      </c>
      <c r="BJZ15" t="str">
        <f t="shared" si="71"/>
        <v>LSC US equity</v>
      </c>
      <c r="BKA15" t="str">
        <f t="shared" si="71"/>
        <v>LSKY US equity</v>
      </c>
      <c r="BKB15" t="str">
        <f t="shared" si="71"/>
        <v>LSTK US equity</v>
      </c>
      <c r="BKC15" t="str">
        <f t="shared" si="71"/>
        <v>LSVX US equity</v>
      </c>
      <c r="BKD15" t="str">
        <f t="shared" si="71"/>
        <v>LTL US equity</v>
      </c>
      <c r="BKE15" t="str">
        <f t="shared" si="71"/>
        <v>LTPZ US equity</v>
      </c>
      <c r="BKF15" t="str">
        <f t="shared" si="71"/>
        <v>LVHB US equity</v>
      </c>
      <c r="BKG15" t="str">
        <f t="shared" si="71"/>
        <v>LVHD US equity</v>
      </c>
      <c r="BKH15" t="str">
        <f t="shared" si="71"/>
        <v>LVHE US equity</v>
      </c>
      <c r="BKI15" t="str">
        <f t="shared" si="71"/>
        <v>LVHI US equity</v>
      </c>
      <c r="BKJ15" t="str">
        <f t="shared" si="71"/>
        <v>LVIN US equity</v>
      </c>
      <c r="BKK15" t="str">
        <f t="shared" si="71"/>
        <v>LVL US equity</v>
      </c>
      <c r="BKL15" t="str">
        <f t="shared" si="71"/>
        <v>LVOL US equity</v>
      </c>
      <c r="BKM15" t="str">
        <f t="shared" si="71"/>
        <v>LVUS US equity</v>
      </c>
      <c r="BKN15" t="str">
        <f t="shared" si="71"/>
        <v>LWC US equity</v>
      </c>
      <c r="BKO15" t="str">
        <f t="shared" si="71"/>
        <v>LWPEL US equity</v>
      </c>
      <c r="BKP15" t="str">
        <f t="shared" si="71"/>
        <v>MATF US equity</v>
      </c>
      <c r="BKQ15" t="str">
        <f t="shared" si="71"/>
        <v>MATH US equity</v>
      </c>
      <c r="BKR15" t="str">
        <f t="shared" si="71"/>
        <v>MATL US equity</v>
      </c>
      <c r="BKS15" t="str">
        <f t="shared" si="71"/>
        <v>MATS US equity</v>
      </c>
      <c r="BKT15" t="str">
        <f t="shared" si="71"/>
        <v>MAUI US equity</v>
      </c>
      <c r="BKU15" t="str">
        <f t="shared" si="71"/>
        <v>MBB US equity</v>
      </c>
      <c r="BKV15" t="str">
        <f t="shared" si="71"/>
        <v>MBG US equity</v>
      </c>
      <c r="BKW15" t="str">
        <f t="shared" si="71"/>
        <v>MBSD US equity</v>
      </c>
      <c r="BKX15" t="str">
        <f t="shared" si="71"/>
        <v>MCEF US equity</v>
      </c>
      <c r="BKY15" t="str">
        <f t="shared" si="71"/>
        <v>MCG US equity</v>
      </c>
      <c r="BKZ15" t="str">
        <f t="shared" si="71"/>
        <v>MCHI US equity</v>
      </c>
      <c r="BLA15" t="str">
        <f t="shared" si="71"/>
        <v>MCRO US equity</v>
      </c>
      <c r="BLB15" t="str">
        <f t="shared" si="71"/>
        <v>MDD US equity</v>
      </c>
      <c r="BLC15" t="str">
        <f t="shared" si="71"/>
        <v>MDIV US equity</v>
      </c>
      <c r="BLD15" t="str">
        <f t="shared" si="71"/>
        <v>MDLL US equity</v>
      </c>
      <c r="BLE15" t="str">
        <f t="shared" ref="BLE15:BNP15" si="72">BLE14&amp;" equity"</f>
        <v>MDY US equity</v>
      </c>
      <c r="BLF15" t="str">
        <f t="shared" si="72"/>
        <v>MDYG US equity</v>
      </c>
      <c r="BLG15" t="str">
        <f t="shared" si="72"/>
        <v>MDYV US equity</v>
      </c>
      <c r="BLH15" t="str">
        <f t="shared" si="72"/>
        <v>MEAR US equity</v>
      </c>
      <c r="BLI15" t="str">
        <f t="shared" si="72"/>
        <v>MELT US equity</v>
      </c>
      <c r="BLJ15" t="str">
        <f t="shared" si="72"/>
        <v>MENU US equity</v>
      </c>
      <c r="BLK15" t="str">
        <f t="shared" si="72"/>
        <v>MES US equity</v>
      </c>
      <c r="BLL15" t="str">
        <f t="shared" si="72"/>
        <v>MEXS US equity</v>
      </c>
      <c r="BLM15" t="str">
        <f t="shared" si="72"/>
        <v>MEXX US equity</v>
      </c>
      <c r="BLN15" t="str">
        <f t="shared" si="72"/>
        <v>MFLA US equity</v>
      </c>
      <c r="BLO15" t="str">
        <f t="shared" si="72"/>
        <v>MFSA US equity</v>
      </c>
      <c r="BLP15" t="str">
        <f t="shared" si="72"/>
        <v>MGC US equity</v>
      </c>
      <c r="BLQ15" t="str">
        <f t="shared" si="72"/>
        <v>MGK US equity</v>
      </c>
      <c r="BLR15" t="str">
        <f t="shared" si="72"/>
        <v>MGV US equity</v>
      </c>
      <c r="BLS15" t="str">
        <f t="shared" si="72"/>
        <v>MIDU US equity</v>
      </c>
      <c r="BLT15" t="str">
        <f t="shared" si="72"/>
        <v>MIDZ US equity</v>
      </c>
      <c r="BLU15" t="str">
        <f t="shared" si="72"/>
        <v>MILN US equity</v>
      </c>
      <c r="BLV15" t="str">
        <f t="shared" si="72"/>
        <v>MINC US equity</v>
      </c>
      <c r="BLW15" t="str">
        <f t="shared" si="72"/>
        <v>MINT US equity</v>
      </c>
      <c r="BLX15" t="str">
        <f t="shared" si="72"/>
        <v>MKH US equity</v>
      </c>
      <c r="BLY15" t="str">
        <f t="shared" si="72"/>
        <v>MLN US equity</v>
      </c>
      <c r="BLZ15" t="str">
        <f t="shared" si="72"/>
        <v>MLPA US equity</v>
      </c>
      <c r="BMA15" t="str">
        <f t="shared" si="72"/>
        <v>MLPB US equity</v>
      </c>
      <c r="BMB15" t="str">
        <f t="shared" si="72"/>
        <v>MLPC US equity</v>
      </c>
      <c r="BMC15" t="str">
        <f t="shared" si="72"/>
        <v>MLPE US equity</v>
      </c>
      <c r="BMD15" t="str">
        <f t="shared" si="72"/>
        <v>MLPG US equity</v>
      </c>
      <c r="BME15" t="str">
        <f t="shared" si="72"/>
        <v>MLPI US equity</v>
      </c>
      <c r="BMF15" t="str">
        <f t="shared" si="72"/>
        <v>MLPJ US equity</v>
      </c>
      <c r="BMG15" t="str">
        <f t="shared" si="72"/>
        <v>MLPL US equity</v>
      </c>
      <c r="BMH15" t="str">
        <f t="shared" si="72"/>
        <v>MLPN US equity</v>
      </c>
      <c r="BMI15" t="str">
        <f t="shared" si="72"/>
        <v>MLPO US equity</v>
      </c>
      <c r="BMJ15" t="str">
        <f t="shared" si="72"/>
        <v>MLPQ US equity</v>
      </c>
      <c r="BMK15" t="str">
        <f t="shared" si="72"/>
        <v>MLPS US equity</v>
      </c>
      <c r="BML15" t="str">
        <f t="shared" si="72"/>
        <v>MLPV US equity</v>
      </c>
      <c r="BMM15" t="str">
        <f t="shared" si="72"/>
        <v>MLPW US equity</v>
      </c>
      <c r="BMN15" t="str">
        <f t="shared" si="72"/>
        <v>MLPX US equity</v>
      </c>
      <c r="BMO15" t="str">
        <f t="shared" si="72"/>
        <v>MLPY US equity</v>
      </c>
      <c r="BMP15" t="str">
        <f t="shared" si="72"/>
        <v>MLPZ US equity</v>
      </c>
      <c r="BMQ15" t="str">
        <f t="shared" si="72"/>
        <v>MLTI US equity</v>
      </c>
      <c r="BMR15" t="str">
        <f t="shared" si="72"/>
        <v>MMTM US equity</v>
      </c>
      <c r="BMS15" t="str">
        <f t="shared" si="72"/>
        <v>MNA US equity</v>
      </c>
      <c r="BMT15" t="str">
        <f t="shared" si="72"/>
        <v>MOAT US equity</v>
      </c>
      <c r="BMU15" t="str">
        <f t="shared" si="72"/>
        <v>MOM US equity</v>
      </c>
      <c r="BMV15" t="str">
        <f t="shared" si="72"/>
        <v>MONY US equity</v>
      </c>
      <c r="BMW15" t="str">
        <f t="shared" si="72"/>
        <v>MOO US equity</v>
      </c>
      <c r="BMX15" t="str">
        <f t="shared" si="72"/>
        <v>MORL US equity</v>
      </c>
      <c r="BMY15" t="str">
        <f t="shared" si="72"/>
        <v>MORT US equity</v>
      </c>
      <c r="BMZ15" t="str">
        <f t="shared" si="72"/>
        <v>MOTI US equity</v>
      </c>
      <c r="BNA15" t="str">
        <f t="shared" si="72"/>
        <v>MPCT US equity</v>
      </c>
      <c r="BNB15" t="str">
        <f t="shared" si="72"/>
        <v>MRGR US equity</v>
      </c>
      <c r="BNC15" t="str">
        <f t="shared" si="72"/>
        <v>MRRL US equity</v>
      </c>
      <c r="BND15" t="str">
        <f t="shared" si="72"/>
        <v>MSXX US equity</v>
      </c>
      <c r="BNE15" t="str">
        <f t="shared" si="72"/>
        <v>MTK US equity</v>
      </c>
      <c r="BNF15" t="str">
        <f t="shared" si="72"/>
        <v>MTUM US equity</v>
      </c>
      <c r="BNG15" t="str">
        <f t="shared" si="72"/>
        <v>MUAA US equity</v>
      </c>
      <c r="BNH15" t="str">
        <f t="shared" si="72"/>
        <v>MUAB US equity</v>
      </c>
      <c r="BNI15" t="str">
        <f t="shared" si="72"/>
        <v>MUAC US equity</v>
      </c>
      <c r="BNJ15" t="str">
        <f t="shared" si="72"/>
        <v>MUB US equity</v>
      </c>
      <c r="BNK15" t="str">
        <f t="shared" si="72"/>
        <v>MUBCR US equity</v>
      </c>
      <c r="BNL15" t="str">
        <f t="shared" si="72"/>
        <v>MUBRD US equity</v>
      </c>
      <c r="BNM15" t="str">
        <f t="shared" si="72"/>
        <v>MUNI US equity</v>
      </c>
      <c r="BNN15" t="str">
        <f t="shared" si="72"/>
        <v>MVIN US equity</v>
      </c>
      <c r="BNO15" t="str">
        <f t="shared" si="72"/>
        <v>MVV US equity</v>
      </c>
      <c r="BNP15" t="str">
        <f t="shared" si="72"/>
        <v>MXI US equity</v>
      </c>
      <c r="BNQ15" t="str">
        <f t="shared" ref="BNQ15:BQB15" si="73">BNQ14&amp;" equity"</f>
        <v>MYG US equity</v>
      </c>
      <c r="BNR15" t="str">
        <f t="shared" si="73"/>
        <v>MYY US equity</v>
      </c>
      <c r="BNS15" t="str">
        <f t="shared" si="73"/>
        <v>MZG US equity</v>
      </c>
      <c r="BNT15" t="str">
        <f t="shared" si="73"/>
        <v>MZN US equity</v>
      </c>
      <c r="BNU15" t="str">
        <f t="shared" si="73"/>
        <v>MZO US equity</v>
      </c>
      <c r="BNV15" t="str">
        <f t="shared" si="73"/>
        <v>MZZ US equity</v>
      </c>
      <c r="BNW15" t="str">
        <f t="shared" si="73"/>
        <v>NAGS US equity</v>
      </c>
      <c r="BNX15" t="str">
        <f t="shared" si="73"/>
        <v>NAIL US equity</v>
      </c>
      <c r="BNY15" t="str">
        <f t="shared" si="73"/>
        <v>NANR US equity</v>
      </c>
      <c r="BNZ15" t="str">
        <f t="shared" si="73"/>
        <v>NASH US equity</v>
      </c>
      <c r="BOA15" t="str">
        <f t="shared" si="73"/>
        <v>NASI US equity</v>
      </c>
      <c r="BOB15" t="str">
        <f t="shared" si="73"/>
        <v>NEAR US equity</v>
      </c>
      <c r="BOC15" t="str">
        <f t="shared" si="73"/>
        <v>NFLT US equity</v>
      </c>
      <c r="BOD15" t="str">
        <f t="shared" si="73"/>
        <v>NFO US equity</v>
      </c>
      <c r="BOE15" t="str">
        <f t="shared" si="73"/>
        <v>NFRA US equity</v>
      </c>
      <c r="BOF15" t="str">
        <f t="shared" si="73"/>
        <v>NGE US equity</v>
      </c>
      <c r="BOG15" t="str">
        <f t="shared" si="73"/>
        <v>NIB US equity</v>
      </c>
      <c r="BOH15" t="str">
        <f t="shared" si="73"/>
        <v>NIBC US equity</v>
      </c>
      <c r="BOI15" t="str">
        <f t="shared" si="73"/>
        <v>NINI US equity</v>
      </c>
      <c r="BOJ15" t="str">
        <f t="shared" si="73"/>
        <v>NKY US equity</v>
      </c>
      <c r="BOK15" t="str">
        <f t="shared" si="73"/>
        <v>NLR US equity</v>
      </c>
      <c r="BOL15" t="str">
        <f t="shared" si="73"/>
        <v>NOBL US equity</v>
      </c>
      <c r="BOM15" t="str">
        <f t="shared" si="73"/>
        <v>NOMO US equity</v>
      </c>
      <c r="BON15" t="str">
        <f t="shared" si="73"/>
        <v>NORW US equity</v>
      </c>
      <c r="BOO15" t="str">
        <f t="shared" si="73"/>
        <v>NUAG US equity</v>
      </c>
      <c r="BOP15" t="str">
        <f t="shared" si="73"/>
        <v>NUCL US equity</v>
      </c>
      <c r="BOQ15" t="str">
        <f t="shared" si="73"/>
        <v>NUDM US equity</v>
      </c>
      <c r="BOR15" t="str">
        <f t="shared" si="73"/>
        <v>NUEM US equity</v>
      </c>
      <c r="BOS15" t="str">
        <f t="shared" si="73"/>
        <v>NUGT US equity</v>
      </c>
      <c r="BOT15" t="str">
        <f t="shared" si="73"/>
        <v>NULG US equity</v>
      </c>
      <c r="BOU15" t="str">
        <f t="shared" si="73"/>
        <v>NULV US equity</v>
      </c>
      <c r="BOV15" t="str">
        <f t="shared" si="73"/>
        <v>NUMG US equity</v>
      </c>
      <c r="BOW15" t="str">
        <f t="shared" si="73"/>
        <v>NUMV US equity</v>
      </c>
      <c r="BOX15" t="str">
        <f t="shared" si="73"/>
        <v>NURE US equity</v>
      </c>
      <c r="BOY15" t="str">
        <f t="shared" si="73"/>
        <v>NUSA US equity</v>
      </c>
      <c r="BOZ15" t="str">
        <f t="shared" si="73"/>
        <v>NUSC US equity</v>
      </c>
      <c r="BPA15" t="str">
        <f t="shared" si="73"/>
        <v>NXT US equity</v>
      </c>
      <c r="BPB15" t="str">
        <f t="shared" si="73"/>
        <v>NY US equity</v>
      </c>
      <c r="BPC15" t="str">
        <f t="shared" si="73"/>
        <v>NYC US equity</v>
      </c>
      <c r="BPD15" t="str">
        <f t="shared" si="73"/>
        <v>NYF US equity</v>
      </c>
      <c r="BPE15" t="str">
        <f t="shared" si="73"/>
        <v>NYFCR US equity</v>
      </c>
      <c r="BPF15" t="str">
        <f t="shared" si="73"/>
        <v>NYFRD US equity</v>
      </c>
      <c r="BPG15" t="str">
        <f t="shared" si="73"/>
        <v>OAPH US equity</v>
      </c>
      <c r="BPH15" t="str">
        <f t="shared" si="73"/>
        <v>OASI US equity</v>
      </c>
      <c r="BPI15" t="str">
        <f t="shared" si="73"/>
        <v>OCIO US equity</v>
      </c>
      <c r="BPJ15" t="str">
        <f t="shared" si="73"/>
        <v>OEF US equity</v>
      </c>
      <c r="BPK15" t="str">
        <f t="shared" si="73"/>
        <v>OEUH US equity</v>
      </c>
      <c r="BPL15" t="str">
        <f t="shared" si="73"/>
        <v>OEUR US equity</v>
      </c>
      <c r="BPM15" t="str">
        <f t="shared" si="73"/>
        <v>OEW US equity</v>
      </c>
      <c r="BPN15" t="str">
        <f t="shared" si="73"/>
        <v>OFF US equity</v>
      </c>
      <c r="BPO15" t="str">
        <f t="shared" si="73"/>
        <v>OGEM US equity</v>
      </c>
      <c r="BPP15" t="str">
        <f t="shared" si="73"/>
        <v>OIH US equity</v>
      </c>
      <c r="BPQ15" t="str">
        <f t="shared" si="73"/>
        <v>OIHYL US equity</v>
      </c>
      <c r="BPR15" t="str">
        <f t="shared" si="73"/>
        <v>OIIL US equity</v>
      </c>
      <c r="BPS15" t="str">
        <f t="shared" si="73"/>
        <v>OIL US equity</v>
      </c>
      <c r="BPT15" t="str">
        <f t="shared" si="73"/>
        <v>OILB US equity</v>
      </c>
      <c r="BPU15" t="str">
        <f t="shared" si="73"/>
        <v>OILC US equity</v>
      </c>
      <c r="BPV15" t="str">
        <f t="shared" si="73"/>
        <v>OILD US equity</v>
      </c>
      <c r="BPW15" t="str">
        <f t="shared" si="73"/>
        <v>OILK US equity</v>
      </c>
      <c r="BPX15" t="str">
        <f t="shared" si="73"/>
        <v>OILU US equity</v>
      </c>
      <c r="BPY15" t="str">
        <f t="shared" si="73"/>
        <v>OILX US equity</v>
      </c>
      <c r="BPZ15" t="str">
        <f t="shared" si="73"/>
        <v>OILZ US equity</v>
      </c>
      <c r="BQA15" t="str">
        <f t="shared" si="73"/>
        <v>OLD US equity</v>
      </c>
      <c r="BQB15" t="str">
        <f t="shared" si="73"/>
        <v>OLEM US equity</v>
      </c>
      <c r="BQC15" t="str">
        <f t="shared" ref="BQC15:BSN15" si="74">BQC14&amp;" equity"</f>
        <v>OLO US equity</v>
      </c>
      <c r="BQD15" t="str">
        <f t="shared" si="74"/>
        <v>ONEF US equity</v>
      </c>
      <c r="BQE15" t="str">
        <f t="shared" si="74"/>
        <v>ONEK US equity</v>
      </c>
      <c r="BQF15" t="str">
        <f t="shared" si="74"/>
        <v>ONEO US equity</v>
      </c>
      <c r="BQG15" t="str">
        <f t="shared" si="74"/>
        <v>ONEQ US equity</v>
      </c>
      <c r="BQH15" t="str">
        <f t="shared" si="74"/>
        <v>ONEV US equity</v>
      </c>
      <c r="BQI15" t="str">
        <f t="shared" si="74"/>
        <v>ONEY US equity</v>
      </c>
      <c r="BQJ15" t="str">
        <f t="shared" si="74"/>
        <v>ONG US equity</v>
      </c>
      <c r="BQK15" t="str">
        <f t="shared" si="74"/>
        <v>ONN US equity</v>
      </c>
      <c r="BQL15" t="str">
        <f t="shared" si="74"/>
        <v>ONTL US equity</v>
      </c>
      <c r="BQM15" t="str">
        <f t="shared" si="74"/>
        <v>OOL US equity</v>
      </c>
      <c r="BQN15" t="str">
        <f t="shared" si="74"/>
        <v>OOS US equity</v>
      </c>
      <c r="BQO15" t="str">
        <f t="shared" si="74"/>
        <v>OPD US equity</v>
      </c>
      <c r="BQP15" t="str">
        <f t="shared" si="74"/>
        <v>ORG US equity</v>
      </c>
      <c r="BQQ15" t="str">
        <f t="shared" si="74"/>
        <v>OSMS US equity</v>
      </c>
      <c r="BQR15" t="str">
        <f t="shared" si="74"/>
        <v>OTP US equity</v>
      </c>
      <c r="BQS15" t="str">
        <f t="shared" si="74"/>
        <v>OTR US equity</v>
      </c>
      <c r="BQT15" t="str">
        <f t="shared" si="74"/>
        <v>OTS US equity</v>
      </c>
      <c r="BQU15" t="str">
        <f t="shared" si="74"/>
        <v>OUNZ US equity</v>
      </c>
      <c r="BQV15" t="str">
        <f t="shared" si="74"/>
        <v>OUSA US equity</v>
      </c>
      <c r="BQW15" t="str">
        <f t="shared" si="74"/>
        <v>OUSM US equity</v>
      </c>
      <c r="BQX15" t="str">
        <f t="shared" si="74"/>
        <v>OVLC US equity</v>
      </c>
      <c r="BQY15" t="str">
        <f t="shared" si="74"/>
        <v>PAEU US equity</v>
      </c>
      <c r="BQZ15" t="str">
        <f t="shared" si="74"/>
        <v>PAF US equity</v>
      </c>
      <c r="BRA15" t="str">
        <f t="shared" si="74"/>
        <v>PAGG US equity</v>
      </c>
      <c r="BRB15" t="str">
        <f t="shared" si="74"/>
        <v>PAK US equity</v>
      </c>
      <c r="BRC15" t="str">
        <f t="shared" si="74"/>
        <v>PALL US equity</v>
      </c>
      <c r="BRD15" t="str">
        <f t="shared" si="74"/>
        <v>PAO US equity</v>
      </c>
      <c r="BRE15" t="str">
        <f t="shared" si="74"/>
        <v>PAVE US equity</v>
      </c>
      <c r="BRF15" t="str">
        <f t="shared" si="74"/>
        <v>PBD US equity</v>
      </c>
      <c r="BRG15" t="str">
        <f t="shared" si="74"/>
        <v>PBE US equity</v>
      </c>
      <c r="BRH15" t="str">
        <f t="shared" si="74"/>
        <v>PBJ US equity</v>
      </c>
      <c r="BRI15" t="str">
        <f t="shared" si="74"/>
        <v>PBP US equity</v>
      </c>
      <c r="BRJ15" t="str">
        <f t="shared" si="74"/>
        <v>PBS US equity</v>
      </c>
      <c r="BRK15" t="str">
        <f t="shared" si="74"/>
        <v>PBTQ US equity</v>
      </c>
      <c r="BRL15" t="str">
        <f t="shared" si="74"/>
        <v>PBW US equity</v>
      </c>
      <c r="BRM15" t="str">
        <f t="shared" si="74"/>
        <v>PCA US equity</v>
      </c>
      <c r="BRN15" t="str">
        <f t="shared" si="74"/>
        <v>PCEF US equity</v>
      </c>
      <c r="BRO15" t="str">
        <f t="shared" si="74"/>
        <v>PCY US equity</v>
      </c>
      <c r="BRP15" t="str">
        <f t="shared" si="74"/>
        <v>PDBC US equity</v>
      </c>
      <c r="BRQ15" t="str">
        <f t="shared" si="74"/>
        <v>PDN US equity</v>
      </c>
      <c r="BRR15" t="str">
        <f t="shared" si="74"/>
        <v>PDP US equity</v>
      </c>
      <c r="BRS15" t="str">
        <f t="shared" si="74"/>
        <v>PDQ US equity</v>
      </c>
      <c r="BRT15" t="str">
        <f t="shared" si="74"/>
        <v>PEF US equity</v>
      </c>
      <c r="BRU15" t="str">
        <f t="shared" si="74"/>
        <v>PEH US equity</v>
      </c>
      <c r="BRV15" t="str">
        <f t="shared" si="74"/>
        <v>PEJ US equity</v>
      </c>
      <c r="BRW15" t="str">
        <f t="shared" si="74"/>
        <v>PEK US equity</v>
      </c>
      <c r="BRX15" t="str">
        <f t="shared" si="74"/>
        <v>PERM US equity</v>
      </c>
      <c r="BRY15" t="str">
        <f t="shared" si="74"/>
        <v>PEX US equity</v>
      </c>
      <c r="BRZ15" t="str">
        <f t="shared" si="74"/>
        <v>PEY US equity</v>
      </c>
      <c r="BSA15" t="str">
        <f t="shared" si="74"/>
        <v>PEZ US equity</v>
      </c>
      <c r="BSB15" t="str">
        <f t="shared" si="74"/>
        <v>PFEM US equity</v>
      </c>
      <c r="BSC15" t="str">
        <f t="shared" si="74"/>
        <v>PFF US equity</v>
      </c>
      <c r="BSD15" t="str">
        <f t="shared" si="74"/>
        <v>PFFR US equity</v>
      </c>
      <c r="BSE15" t="str">
        <f t="shared" si="74"/>
        <v>PFI US equity</v>
      </c>
      <c r="BSF15" t="str">
        <f t="shared" si="74"/>
        <v>PFIG US equity</v>
      </c>
      <c r="BSG15" t="str">
        <f t="shared" si="74"/>
        <v>PFM US equity</v>
      </c>
      <c r="BSH15" t="str">
        <f t="shared" si="74"/>
        <v>PFP US equity</v>
      </c>
      <c r="BSI15" t="str">
        <f t="shared" si="74"/>
        <v>PFV US equity</v>
      </c>
      <c r="BSJ15" t="str">
        <f t="shared" si="74"/>
        <v>PFXF US equity</v>
      </c>
      <c r="BSK15" t="str">
        <f t="shared" si="74"/>
        <v>PGAL US equity</v>
      </c>
      <c r="BSL15" t="str">
        <f t="shared" si="74"/>
        <v>PGD US equity</v>
      </c>
      <c r="BSM15" t="str">
        <f t="shared" si="74"/>
        <v>PGF US equity</v>
      </c>
      <c r="BSN15" t="str">
        <f t="shared" si="74"/>
        <v>PGHY US equity</v>
      </c>
      <c r="BSO15" t="str">
        <f t="shared" ref="BSO15:BUZ15" si="75">BSO14&amp;" equity"</f>
        <v>PGJ US equity</v>
      </c>
      <c r="BSP15" t="str">
        <f t="shared" si="75"/>
        <v>PGM US equity</v>
      </c>
      <c r="BSQ15" t="str">
        <f t="shared" si="75"/>
        <v>PGX US equity</v>
      </c>
      <c r="BSR15" t="str">
        <f t="shared" si="75"/>
        <v>PHB US equity</v>
      </c>
      <c r="BSS15" t="str">
        <f t="shared" si="75"/>
        <v>PHDG US equity</v>
      </c>
      <c r="BST15" t="str">
        <f t="shared" si="75"/>
        <v>PHJ US equity</v>
      </c>
      <c r="BSU15" t="str">
        <f t="shared" si="75"/>
        <v>PHO US equity</v>
      </c>
      <c r="BSV15" t="str">
        <f t="shared" si="75"/>
        <v>PHW US equity</v>
      </c>
      <c r="BSW15" t="str">
        <f t="shared" si="75"/>
        <v>PIC US equity</v>
      </c>
      <c r="BSX15" t="str">
        <f t="shared" si="75"/>
        <v>PICB US equity</v>
      </c>
      <c r="BSY15" t="str">
        <f t="shared" si="75"/>
        <v>PICK US equity</v>
      </c>
      <c r="BSZ15" t="str">
        <f t="shared" si="75"/>
        <v>PID US equity</v>
      </c>
      <c r="BTA15" t="str">
        <f t="shared" si="75"/>
        <v>PIE US equity</v>
      </c>
      <c r="BTB15" t="str">
        <f t="shared" si="75"/>
        <v>PIEL US equity</v>
      </c>
      <c r="BTC15" t="str">
        <f t="shared" si="75"/>
        <v>PILL US equity</v>
      </c>
      <c r="BTD15" t="str">
        <f t="shared" si="75"/>
        <v>PILS US equity</v>
      </c>
      <c r="BTE15" t="str">
        <f t="shared" si="75"/>
        <v>PIN US equity</v>
      </c>
      <c r="BTF15" t="str">
        <f t="shared" si="75"/>
        <v>PIO US equity</v>
      </c>
      <c r="BTG15" t="str">
        <f t="shared" si="75"/>
        <v>PIQ US equity</v>
      </c>
      <c r="BTH15" t="str">
        <f t="shared" si="75"/>
        <v>PIZ US equity</v>
      </c>
      <c r="BTI15" t="str">
        <f t="shared" si="75"/>
        <v>PJB US equity</v>
      </c>
      <c r="BTJ15" t="str">
        <f t="shared" si="75"/>
        <v>PJO US equity</v>
      </c>
      <c r="BTK15" t="str">
        <f t="shared" si="75"/>
        <v>PJP US equity</v>
      </c>
      <c r="BTL15" t="str">
        <f t="shared" si="75"/>
        <v>PKB US equity</v>
      </c>
      <c r="BTM15" t="str">
        <f t="shared" si="75"/>
        <v>PKN US equity</v>
      </c>
      <c r="BTN15" t="str">
        <f t="shared" si="75"/>
        <v>PKOL US equity</v>
      </c>
      <c r="BTO15" t="str">
        <f t="shared" si="75"/>
        <v>PKW US equity</v>
      </c>
      <c r="BTP15" t="str">
        <f t="shared" si="75"/>
        <v>PLAC US equity</v>
      </c>
      <c r="BTQ15" t="str">
        <f t="shared" si="75"/>
        <v>PLK US equity</v>
      </c>
      <c r="BTR15" t="str">
        <f t="shared" si="75"/>
        <v>PLND US equity</v>
      </c>
      <c r="BTS15" t="str">
        <f t="shared" si="75"/>
        <v>PLW US equity</v>
      </c>
      <c r="BTT15" t="str">
        <f t="shared" si="75"/>
        <v>PMA US equity</v>
      </c>
      <c r="BTU15" t="str">
        <f t="shared" si="75"/>
        <v>PMNA US equity</v>
      </c>
      <c r="BTV15" t="str">
        <f t="shared" si="75"/>
        <v>PMPT US equity</v>
      </c>
      <c r="BTW15" t="str">
        <f t="shared" si="75"/>
        <v>PMR US equity</v>
      </c>
      <c r="BTX15" t="str">
        <f t="shared" si="75"/>
        <v>PNQI US equity</v>
      </c>
      <c r="BTY15" t="str">
        <f t="shared" si="75"/>
        <v>PNXQ US equity</v>
      </c>
      <c r="BTZ15" t="str">
        <f t="shared" si="75"/>
        <v>PPA US equity</v>
      </c>
      <c r="BUA15" t="str">
        <f t="shared" si="75"/>
        <v>PPE US equity</v>
      </c>
      <c r="BUB15" t="str">
        <f t="shared" si="75"/>
        <v>PPH US equity</v>
      </c>
      <c r="BUC15" t="str">
        <f t="shared" si="75"/>
        <v>PPHYL US equity</v>
      </c>
      <c r="BUD15" t="str">
        <f t="shared" si="75"/>
        <v>PPLN US equity</v>
      </c>
      <c r="BUE15" t="str">
        <f t="shared" si="75"/>
        <v>PPLT US equity</v>
      </c>
      <c r="BUF15" t="str">
        <f t="shared" si="75"/>
        <v>PPRM US equity</v>
      </c>
      <c r="BUG15" t="str">
        <f t="shared" si="75"/>
        <v>PQBW US equity</v>
      </c>
      <c r="BUH15" t="str">
        <f t="shared" si="75"/>
        <v>PQSC US equity</v>
      </c>
      <c r="BUI15" t="str">
        <f t="shared" si="75"/>
        <v>PRB US equity</v>
      </c>
      <c r="BUJ15" t="str">
        <f t="shared" si="75"/>
        <v>PREF US equity</v>
      </c>
      <c r="BUK15" t="str">
        <f t="shared" si="75"/>
        <v>PRF US equity</v>
      </c>
      <c r="BUL15" t="str">
        <f t="shared" si="75"/>
        <v>PRFE US equity</v>
      </c>
      <c r="BUM15" t="str">
        <f t="shared" si="75"/>
        <v>PRFF US equity</v>
      </c>
      <c r="BUN15" t="str">
        <f t="shared" si="75"/>
        <v>PRFG US equity</v>
      </c>
      <c r="BUO15" t="str">
        <f t="shared" si="75"/>
        <v>PRFH US equity</v>
      </c>
      <c r="BUP15" t="str">
        <f t="shared" si="75"/>
        <v>PRFM US equity</v>
      </c>
      <c r="BUQ15" t="str">
        <f t="shared" si="75"/>
        <v>PRFN US equity</v>
      </c>
      <c r="BUR15" t="str">
        <f t="shared" si="75"/>
        <v>PRFQ US equity</v>
      </c>
      <c r="BUS15" t="str">
        <f t="shared" si="75"/>
        <v>PRFS US equity</v>
      </c>
      <c r="BUT15" t="str">
        <f t="shared" si="75"/>
        <v>PRFU US equity</v>
      </c>
      <c r="BUU15" t="str">
        <f t="shared" si="75"/>
        <v>PRFZ US equity</v>
      </c>
      <c r="BUV15" t="str">
        <f t="shared" si="75"/>
        <v>PRME US equity</v>
      </c>
      <c r="BUW15" t="str">
        <f t="shared" si="75"/>
        <v>PRN US equity</v>
      </c>
      <c r="BUX15" t="str">
        <f t="shared" si="75"/>
        <v>PRNT US equity</v>
      </c>
      <c r="BUY15" t="str">
        <f t="shared" si="75"/>
        <v>PSAU US equity</v>
      </c>
      <c r="BUZ15" t="str">
        <f t="shared" si="75"/>
        <v>PSC US equity</v>
      </c>
      <c r="BVA15" t="str">
        <f t="shared" ref="BVA15:BXL15" si="76">BVA14&amp;" equity"</f>
        <v>PSCC US equity</v>
      </c>
      <c r="BVB15" t="str">
        <f t="shared" si="76"/>
        <v>PSCD US equity</v>
      </c>
      <c r="BVC15" t="str">
        <f t="shared" si="76"/>
        <v>PSCE US equity</v>
      </c>
      <c r="BVD15" t="str">
        <f t="shared" si="76"/>
        <v>PSCF US equity</v>
      </c>
      <c r="BVE15" t="str">
        <f t="shared" si="76"/>
        <v>PSCH US equity</v>
      </c>
      <c r="BVF15" t="str">
        <f t="shared" si="76"/>
        <v>PSCI US equity</v>
      </c>
      <c r="BVG15" t="str">
        <f t="shared" si="76"/>
        <v>PSCM US equity</v>
      </c>
      <c r="BVH15" t="str">
        <f t="shared" si="76"/>
        <v>PSCT US equity</v>
      </c>
      <c r="BVI15" t="str">
        <f t="shared" si="76"/>
        <v>PSCU US equity</v>
      </c>
      <c r="BVJ15" t="str">
        <f t="shared" si="76"/>
        <v>PSET US equity</v>
      </c>
      <c r="BVK15" t="str">
        <f t="shared" si="76"/>
        <v>PSI US equity</v>
      </c>
      <c r="BVL15" t="str">
        <f t="shared" si="76"/>
        <v>PSJ US equity</v>
      </c>
      <c r="BVM15" t="str">
        <f t="shared" si="76"/>
        <v>PSK US equity</v>
      </c>
      <c r="BVN15" t="str">
        <f t="shared" si="76"/>
        <v>PSL US equity</v>
      </c>
      <c r="BVO15" t="str">
        <f t="shared" si="76"/>
        <v>PSMB US equity</v>
      </c>
      <c r="BVP15" t="str">
        <f t="shared" si="76"/>
        <v>PSMC US equity</v>
      </c>
      <c r="BVQ15" t="str">
        <f t="shared" si="76"/>
        <v>PSMG US equity</v>
      </c>
      <c r="BVR15" t="str">
        <f t="shared" si="76"/>
        <v>PSMM US equity</v>
      </c>
      <c r="BVS15" t="str">
        <f t="shared" si="76"/>
        <v>PSP US equity</v>
      </c>
      <c r="BVT15" t="str">
        <f t="shared" si="76"/>
        <v>PSQ US equity</v>
      </c>
      <c r="BVU15" t="str">
        <f t="shared" si="76"/>
        <v>PSR US equity</v>
      </c>
      <c r="BVV15" t="str">
        <f t="shared" si="76"/>
        <v>PST US equity</v>
      </c>
      <c r="BVW15" t="str">
        <f t="shared" si="76"/>
        <v>PSTL US equity</v>
      </c>
      <c r="BVX15" t="str">
        <f t="shared" si="76"/>
        <v>PTD US equity</v>
      </c>
      <c r="BVY15" t="str">
        <f t="shared" si="76"/>
        <v>PTE US equity</v>
      </c>
      <c r="BVZ15" t="str">
        <f t="shared" si="76"/>
        <v>PTEU US equity</v>
      </c>
      <c r="BWA15" t="str">
        <f t="shared" si="76"/>
        <v>PTF US equity</v>
      </c>
      <c r="BWB15" t="str">
        <f t="shared" si="76"/>
        <v>PTH US equity</v>
      </c>
      <c r="BWC15" t="str">
        <f t="shared" si="76"/>
        <v>PTJ US equity</v>
      </c>
      <c r="BWD15" t="str">
        <f t="shared" si="76"/>
        <v>PTLC US equity</v>
      </c>
      <c r="BWE15" t="str">
        <f t="shared" si="76"/>
        <v>PTM US equity</v>
      </c>
      <c r="BWF15" t="str">
        <f t="shared" si="76"/>
        <v>PTMC US equity</v>
      </c>
      <c r="BWG15" t="str">
        <f t="shared" si="76"/>
        <v>PTNQ US equity</v>
      </c>
      <c r="BWH15" t="str">
        <f t="shared" si="76"/>
        <v>PTO US equity</v>
      </c>
      <c r="BWI15" t="str">
        <f t="shared" si="76"/>
        <v>PTRP US equity</v>
      </c>
      <c r="BWJ15" t="str">
        <f t="shared" si="76"/>
        <v>PUA US equity</v>
      </c>
      <c r="BWK15" t="str">
        <f t="shared" si="76"/>
        <v>PUF US equity</v>
      </c>
      <c r="BWL15" t="str">
        <f t="shared" si="76"/>
        <v>PUI US equity</v>
      </c>
      <c r="BWM15" t="str">
        <f t="shared" si="76"/>
        <v>PUTW US equity</v>
      </c>
      <c r="BWN15" t="str">
        <f t="shared" si="76"/>
        <v>PUTX US equity</v>
      </c>
      <c r="BWO15" t="str">
        <f t="shared" si="76"/>
        <v>PUW US equity</v>
      </c>
      <c r="BWP15" t="str">
        <f t="shared" si="76"/>
        <v>PVI US equity</v>
      </c>
      <c r="BWQ15" t="str">
        <f t="shared" si="76"/>
        <v>PVM US equity</v>
      </c>
      <c r="BWR15" t="str">
        <f t="shared" si="76"/>
        <v>PWB US equity</v>
      </c>
      <c r="BWS15" t="str">
        <f t="shared" si="76"/>
        <v>PWC US equity</v>
      </c>
      <c r="BWT15" t="str">
        <f t="shared" si="76"/>
        <v>PWD US equity</v>
      </c>
      <c r="BWU15" t="str">
        <f t="shared" si="76"/>
        <v>PWND US equity</v>
      </c>
      <c r="BWV15" t="str">
        <f t="shared" si="76"/>
        <v>PWV US equity</v>
      </c>
      <c r="BWW15" t="str">
        <f t="shared" si="76"/>
        <v>PWZ US equity</v>
      </c>
      <c r="BWX15" t="str">
        <f t="shared" si="76"/>
        <v>PXE US equity</v>
      </c>
      <c r="BWY15" t="str">
        <f t="shared" si="76"/>
        <v>PXF US equity</v>
      </c>
      <c r="BWZ15" t="str">
        <f t="shared" si="76"/>
        <v>PXH US equity</v>
      </c>
      <c r="BXA15" t="str">
        <f t="shared" si="76"/>
        <v>PXI US equity</v>
      </c>
      <c r="BXB15" t="str">
        <f t="shared" si="76"/>
        <v>PXJ US equity</v>
      </c>
      <c r="BXC15" t="str">
        <f t="shared" si="76"/>
        <v>PXLG US equity</v>
      </c>
      <c r="BXD15" t="str">
        <f t="shared" si="76"/>
        <v>PXLV US equity</v>
      </c>
      <c r="BXE15" t="str">
        <f t="shared" si="76"/>
        <v>PXMG US equity</v>
      </c>
      <c r="BXF15" t="str">
        <f t="shared" si="76"/>
        <v>PXMV US equity</v>
      </c>
      <c r="BXG15" t="str">
        <f t="shared" si="76"/>
        <v>PXN US equity</v>
      </c>
      <c r="BXH15" t="str">
        <f t="shared" si="76"/>
        <v>PXQ US equity</v>
      </c>
      <c r="BXI15" t="str">
        <f t="shared" si="76"/>
        <v>PXR US equity</v>
      </c>
      <c r="BXJ15" t="str">
        <f t="shared" si="76"/>
        <v>PXSG US equity</v>
      </c>
      <c r="BXK15" t="str">
        <f t="shared" si="76"/>
        <v>PXSV US equity</v>
      </c>
      <c r="BXL15" t="str">
        <f t="shared" si="76"/>
        <v>PY US equity</v>
      </c>
      <c r="BXM15" t="str">
        <f t="shared" ref="BXM15:BZX15" si="77">BXM14&amp;" equity"</f>
        <v>PYH US equity</v>
      </c>
      <c r="BXN15" t="str">
        <f t="shared" si="77"/>
        <v>PYZ US equity</v>
      </c>
      <c r="BXO15" t="str">
        <f t="shared" si="77"/>
        <v>PZA US equity</v>
      </c>
      <c r="BXP15" t="str">
        <f t="shared" si="77"/>
        <v>PZD US equity</v>
      </c>
      <c r="BXQ15" t="str">
        <f t="shared" si="77"/>
        <v>PZI US equity</v>
      </c>
      <c r="BXR15" t="str">
        <f t="shared" si="77"/>
        <v>PZJ US equity</v>
      </c>
      <c r="BXS15" t="str">
        <f t="shared" si="77"/>
        <v>PZT US equity</v>
      </c>
      <c r="BXT15" t="str">
        <f t="shared" si="77"/>
        <v>QABA US equity</v>
      </c>
      <c r="BXU15" t="str">
        <f t="shared" si="77"/>
        <v>QAI US equity</v>
      </c>
      <c r="BXV15" t="str">
        <f t="shared" si="77"/>
        <v>QAT US equity</v>
      </c>
      <c r="BXW15" t="str">
        <f t="shared" si="77"/>
        <v>QAUS US equity</v>
      </c>
      <c r="BXX15" t="str">
        <f t="shared" si="77"/>
        <v>QCAN US equity</v>
      </c>
      <c r="BXY15" t="str">
        <f t="shared" si="77"/>
        <v>QCLN US equity</v>
      </c>
      <c r="BXZ15" t="str">
        <f t="shared" si="77"/>
        <v>QDEF US equity</v>
      </c>
      <c r="BYA15" t="str">
        <f t="shared" si="77"/>
        <v>QDEM US equity</v>
      </c>
      <c r="BYB15" t="str">
        <f t="shared" si="77"/>
        <v>QDEU US equity</v>
      </c>
      <c r="BYC15" t="str">
        <f t="shared" si="77"/>
        <v>QDF US equity</v>
      </c>
      <c r="BYD15" t="str">
        <f t="shared" si="77"/>
        <v>QDXU US equity</v>
      </c>
      <c r="BYE15" t="str">
        <f t="shared" si="77"/>
        <v>QDYN US equity</v>
      </c>
      <c r="BYF15" t="str">
        <f t="shared" si="77"/>
        <v>QED US equity</v>
      </c>
      <c r="BYG15" t="str">
        <f t="shared" si="77"/>
        <v>QEFA US equity</v>
      </c>
      <c r="BYH15" t="str">
        <f t="shared" si="77"/>
        <v>QEH US equity</v>
      </c>
      <c r="BYI15" t="str">
        <f t="shared" si="77"/>
        <v>QEM US equity</v>
      </c>
      <c r="BYJ15" t="str">
        <f t="shared" si="77"/>
        <v>QEMM US equity</v>
      </c>
      <c r="BYK15" t="str">
        <f t="shared" si="77"/>
        <v>QESP US equity</v>
      </c>
      <c r="BYL15" t="str">
        <f t="shared" si="77"/>
        <v>QGBR US equity</v>
      </c>
      <c r="BYM15" t="str">
        <f t="shared" si="77"/>
        <v>QGEM US equity</v>
      </c>
      <c r="BYN15" t="str">
        <f t="shared" si="77"/>
        <v>QGTA US equity</v>
      </c>
      <c r="BYO15" t="str">
        <f t="shared" si="77"/>
        <v>QID US equity</v>
      </c>
      <c r="BYP15" t="str">
        <f t="shared" si="77"/>
        <v>QINC US equity</v>
      </c>
      <c r="BYQ15" t="str">
        <f t="shared" si="77"/>
        <v>QJPN US equity</v>
      </c>
      <c r="BYR15" t="str">
        <f t="shared" si="77"/>
        <v>QKOR US equity</v>
      </c>
      <c r="BYS15" t="str">
        <f t="shared" si="77"/>
        <v>QLC US equity</v>
      </c>
      <c r="BYT15" t="str">
        <f t="shared" si="77"/>
        <v>QLD US equity</v>
      </c>
      <c r="BYU15" t="str">
        <f t="shared" si="77"/>
        <v>QLS US equity</v>
      </c>
      <c r="BYV15" t="str">
        <f t="shared" si="77"/>
        <v>QLT US equity</v>
      </c>
      <c r="BYW15" t="str">
        <f t="shared" si="77"/>
        <v>QLTA US equity</v>
      </c>
      <c r="BYX15" t="str">
        <f t="shared" si="77"/>
        <v>QLTB US equity</v>
      </c>
      <c r="BYY15" t="str">
        <f t="shared" si="77"/>
        <v>QLTC US equity</v>
      </c>
      <c r="BYZ15" t="str">
        <f t="shared" si="77"/>
        <v>QMEX US equity</v>
      </c>
      <c r="BZA15" t="str">
        <f t="shared" si="77"/>
        <v>QMN US equity</v>
      </c>
      <c r="BZB15" t="str">
        <f t="shared" si="77"/>
        <v>QMOM US equity</v>
      </c>
      <c r="BZC15" t="str">
        <f t="shared" si="77"/>
        <v>QQEW US equity</v>
      </c>
      <c r="BZD15" t="str">
        <f t="shared" si="77"/>
        <v>QQQ US equity</v>
      </c>
      <c r="BZE15" t="str">
        <f t="shared" si="77"/>
        <v>QQQC US equity</v>
      </c>
      <c r="BZF15" t="str">
        <f t="shared" si="77"/>
        <v>QQQE US equity</v>
      </c>
      <c r="BZG15" t="str">
        <f t="shared" si="77"/>
        <v>QQQM US equity</v>
      </c>
      <c r="BZH15" t="str">
        <f t="shared" si="77"/>
        <v>QQQV US equity</v>
      </c>
      <c r="BZI15" t="str">
        <f t="shared" si="77"/>
        <v>QQXT US equity</v>
      </c>
      <c r="BZJ15" t="str">
        <f t="shared" si="77"/>
        <v>QTEC US equity</v>
      </c>
      <c r="BZK15" t="str">
        <f t="shared" si="77"/>
        <v>QTWN US equity</v>
      </c>
      <c r="BZL15" t="str">
        <f t="shared" si="77"/>
        <v>QUAL US equity</v>
      </c>
      <c r="BZM15" t="str">
        <f t="shared" si="77"/>
        <v>QUS US equity</v>
      </c>
      <c r="BZN15" t="str">
        <f t="shared" si="77"/>
        <v>QVAL US equity</v>
      </c>
      <c r="BZO15" t="str">
        <f t="shared" si="77"/>
        <v>QVM US equity</v>
      </c>
      <c r="BZP15" t="str">
        <f t="shared" si="77"/>
        <v>QWLD US equity</v>
      </c>
      <c r="BZQ15" t="str">
        <f t="shared" si="77"/>
        <v>QXGG US equity</v>
      </c>
      <c r="BZR15" t="str">
        <f t="shared" si="77"/>
        <v>QXMI US equity</v>
      </c>
      <c r="BZS15" t="str">
        <f t="shared" si="77"/>
        <v>QXRR US equity</v>
      </c>
      <c r="BZT15" t="str">
        <f t="shared" si="77"/>
        <v>QXTR US equity</v>
      </c>
      <c r="BZU15" t="str">
        <f t="shared" si="77"/>
        <v>QXUS US equity</v>
      </c>
      <c r="BZV15" t="str">
        <f t="shared" si="77"/>
        <v>QYLD US equity</v>
      </c>
      <c r="BZW15" t="str">
        <f t="shared" si="77"/>
        <v>RALS US equity</v>
      </c>
      <c r="BZX15" t="str">
        <f t="shared" si="77"/>
        <v>RAVI US equity</v>
      </c>
      <c r="BZY15" t="str">
        <f t="shared" ref="BZY15:CCJ15" si="78">BZY14&amp;" equity"</f>
        <v>RBL US equity</v>
      </c>
      <c r="BZZ15" t="str">
        <f t="shared" si="78"/>
        <v>RCD US equity</v>
      </c>
      <c r="CAA15" t="str">
        <f t="shared" si="78"/>
        <v>RCOM US equity</v>
      </c>
      <c r="CAB15" t="str">
        <f t="shared" si="78"/>
        <v>RDIV US equity</v>
      </c>
      <c r="CAC15" t="str">
        <f t="shared" si="78"/>
        <v>RDVY US equity</v>
      </c>
      <c r="CAD15" t="str">
        <f t="shared" si="78"/>
        <v>REA US equity</v>
      </c>
      <c r="CAE15" t="str">
        <f t="shared" si="78"/>
        <v>REC US equity</v>
      </c>
      <c r="CAF15" t="str">
        <f t="shared" si="78"/>
        <v>REEM US equity</v>
      </c>
      <c r="CAG15" t="str">
        <f t="shared" si="78"/>
        <v>REET US equity</v>
      </c>
      <c r="CAH15" t="str">
        <f t="shared" si="78"/>
        <v>REFA US equity</v>
      </c>
      <c r="CAI15" t="str">
        <f t="shared" si="78"/>
        <v>REGL US equity</v>
      </c>
      <c r="CAJ15" t="str">
        <f t="shared" si="78"/>
        <v>REK US equity</v>
      </c>
      <c r="CAK15" t="str">
        <f t="shared" si="78"/>
        <v>REM US equity</v>
      </c>
      <c r="CAL15" t="str">
        <f t="shared" si="78"/>
        <v>REML US equity</v>
      </c>
      <c r="CAM15" t="str">
        <f t="shared" si="78"/>
        <v>REMX US equity</v>
      </c>
      <c r="CAN15" t="str">
        <f t="shared" si="78"/>
        <v>RETL US equity</v>
      </c>
      <c r="CAO15" t="str">
        <f t="shared" si="78"/>
        <v>RETS US equity</v>
      </c>
      <c r="CAP15" t="str">
        <f t="shared" si="78"/>
        <v>REW US equity</v>
      </c>
      <c r="CAQ15" t="str">
        <f t="shared" si="78"/>
        <v>REZ US equity</v>
      </c>
      <c r="CAR15" t="str">
        <f t="shared" si="78"/>
        <v>RFAP US equity</v>
      </c>
      <c r="CAS15" t="str">
        <f t="shared" si="78"/>
        <v>RFCI US equity</v>
      </c>
      <c r="CAT15" t="str">
        <f t="shared" si="78"/>
        <v>RFDA US equity</v>
      </c>
      <c r="CAU15" t="str">
        <f t="shared" si="78"/>
        <v>RFDI US equity</v>
      </c>
      <c r="CAV15" t="str">
        <f t="shared" si="78"/>
        <v>RFEM US equity</v>
      </c>
      <c r="CAW15" t="str">
        <f t="shared" si="78"/>
        <v>RFEU US equity</v>
      </c>
      <c r="CAX15" t="str">
        <f t="shared" si="78"/>
        <v>RFF US equity</v>
      </c>
      <c r="CAY15" t="str">
        <f t="shared" si="78"/>
        <v>RFFC US equity</v>
      </c>
      <c r="CAZ15" t="str">
        <f t="shared" si="78"/>
        <v>RFG US equity</v>
      </c>
      <c r="CBA15" t="str">
        <f t="shared" si="78"/>
        <v>RFL US equity</v>
      </c>
      <c r="CBB15" t="str">
        <f t="shared" si="78"/>
        <v>RFN US equity</v>
      </c>
      <c r="CBC15" t="str">
        <f t="shared" si="78"/>
        <v>RFUN US equity</v>
      </c>
      <c r="CBD15" t="str">
        <f t="shared" si="78"/>
        <v>RFV US equity</v>
      </c>
      <c r="CBE15" t="str">
        <f t="shared" si="78"/>
        <v>RGI US equity</v>
      </c>
      <c r="CBF15" t="str">
        <f t="shared" si="78"/>
        <v>RGLB US equity</v>
      </c>
      <c r="CBG15" t="str">
        <f t="shared" si="78"/>
        <v>RGRA US equity</v>
      </c>
      <c r="CBH15" t="str">
        <f t="shared" si="78"/>
        <v>RGRC US equity</v>
      </c>
      <c r="CBI15" t="str">
        <f t="shared" si="78"/>
        <v>RGRE US equity</v>
      </c>
      <c r="CBJ15" t="str">
        <f t="shared" si="78"/>
        <v>RGRI US equity</v>
      </c>
      <c r="CBK15" t="str">
        <f t="shared" si="78"/>
        <v>RGRO US equity</v>
      </c>
      <c r="CBL15" t="str">
        <f t="shared" si="78"/>
        <v>RGRP US equity</v>
      </c>
      <c r="CBM15" t="str">
        <f t="shared" si="78"/>
        <v>RHM US equity</v>
      </c>
      <c r="CBN15" t="str">
        <f t="shared" si="78"/>
        <v>RHO US equity</v>
      </c>
      <c r="CBO15" t="str">
        <f t="shared" si="78"/>
        <v>RHS US equity</v>
      </c>
      <c r="CBP15" t="str">
        <f t="shared" si="78"/>
        <v>RIGS US equity</v>
      </c>
      <c r="CBQ15" t="str">
        <f t="shared" si="78"/>
        <v>RINF US equity</v>
      </c>
      <c r="CBR15" t="str">
        <f t="shared" si="78"/>
        <v>RING US equity</v>
      </c>
      <c r="CBS15" t="str">
        <f t="shared" si="78"/>
        <v>RISE US equity</v>
      </c>
      <c r="CBT15" t="str">
        <f t="shared" si="78"/>
        <v>RJA US equity</v>
      </c>
      <c r="CBU15" t="str">
        <f t="shared" si="78"/>
        <v>RJI US equity</v>
      </c>
      <c r="CBV15" t="str">
        <f t="shared" si="78"/>
        <v>RJN US equity</v>
      </c>
      <c r="CBW15" t="str">
        <f t="shared" si="78"/>
        <v>RJZ US equity</v>
      </c>
      <c r="CBX15" t="str">
        <f t="shared" si="78"/>
        <v>RKH US equity</v>
      </c>
      <c r="CBY15" t="str">
        <f t="shared" si="78"/>
        <v>RKHYL US equity</v>
      </c>
      <c r="CBZ15" t="str">
        <f t="shared" si="78"/>
        <v>RLY US equity</v>
      </c>
      <c r="CCA15" t="str">
        <f t="shared" si="78"/>
        <v>RMB US equity</v>
      </c>
      <c r="CCB15" t="str">
        <f t="shared" si="78"/>
        <v>RMM US equity</v>
      </c>
      <c r="CCC15" t="str">
        <f t="shared" si="78"/>
        <v>RMS US equity</v>
      </c>
      <c r="CCD15" t="str">
        <f t="shared" si="78"/>
        <v>RNDM US equity</v>
      </c>
      <c r="CCE15" t="str">
        <f t="shared" si="78"/>
        <v>RNDV US equity</v>
      </c>
      <c r="CCF15" t="str">
        <f t="shared" si="78"/>
        <v>RNEM US equity</v>
      </c>
      <c r="CCG15" t="str">
        <f t="shared" si="78"/>
        <v>RNLC US equity</v>
      </c>
      <c r="CCH15" t="str">
        <f t="shared" si="78"/>
        <v>RNMC US equity</v>
      </c>
      <c r="CCI15" t="str">
        <f t="shared" si="78"/>
        <v>RNSC US equity</v>
      </c>
      <c r="CCJ15" t="str">
        <f t="shared" si="78"/>
        <v>ROAM US equity</v>
      </c>
      <c r="CCK15" t="str">
        <f t="shared" ref="CCK15:CEV15" si="79">CCK14&amp;" equity"</f>
        <v>ROB US equity</v>
      </c>
      <c r="CCL15" t="str">
        <f t="shared" si="79"/>
        <v>ROBO US equity</v>
      </c>
      <c r="CCM15" t="str">
        <f t="shared" si="79"/>
        <v>RODI US equity</v>
      </c>
      <c r="CCN15" t="str">
        <f t="shared" si="79"/>
        <v>RODM US equity</v>
      </c>
      <c r="CCO15" t="str">
        <f t="shared" si="79"/>
        <v>ROGS US equity</v>
      </c>
      <c r="CCP15" t="str">
        <f t="shared" si="79"/>
        <v>ROI US equity</v>
      </c>
      <c r="CCQ15" t="str">
        <f t="shared" si="79"/>
        <v>ROLA US equity</v>
      </c>
      <c r="CCR15" t="str">
        <f t="shared" si="79"/>
        <v>ROM US equity</v>
      </c>
      <c r="CCS15" t="str">
        <f t="shared" si="79"/>
        <v>ROOF US equity</v>
      </c>
      <c r="CCT15" t="str">
        <f t="shared" si="79"/>
        <v>RORE US equity</v>
      </c>
      <c r="CCU15" t="str">
        <f t="shared" si="79"/>
        <v>RORO US equity</v>
      </c>
      <c r="CCV15" t="str">
        <f t="shared" si="79"/>
        <v>ROSA US equity</v>
      </c>
      <c r="CCW15" t="str">
        <f t="shared" si="79"/>
        <v>ROUS US equity</v>
      </c>
      <c r="CCX15" t="str">
        <f t="shared" si="79"/>
        <v>RPG US equity</v>
      </c>
      <c r="CCY15" t="str">
        <f t="shared" si="79"/>
        <v>RPQ US equity</v>
      </c>
      <c r="CCZ15" t="str">
        <f t="shared" si="79"/>
        <v>RPV US equity</v>
      </c>
      <c r="CDA15" t="str">
        <f t="shared" si="79"/>
        <v>RPX US equity</v>
      </c>
      <c r="CDB15" t="str">
        <f t="shared" si="79"/>
        <v>RRF US equity</v>
      </c>
      <c r="CDC15" t="str">
        <f t="shared" si="79"/>
        <v>RRY US equity</v>
      </c>
      <c r="CDD15" t="str">
        <f t="shared" si="79"/>
        <v>RRZ US equity</v>
      </c>
      <c r="CDE15" t="str">
        <f t="shared" si="79"/>
        <v>RSP US equity</v>
      </c>
      <c r="CDF15" t="str">
        <f t="shared" si="79"/>
        <v>RSU US equity</v>
      </c>
      <c r="CDG15" t="str">
        <f t="shared" si="79"/>
        <v>RSUN US equity</v>
      </c>
      <c r="CDH15" t="str">
        <f t="shared" si="79"/>
        <v>RSW US equity</v>
      </c>
      <c r="CDI15" t="str">
        <f t="shared" si="79"/>
        <v>RSX US equity</v>
      </c>
      <c r="CDJ15" t="str">
        <f t="shared" si="79"/>
        <v>RSXJ US equity</v>
      </c>
      <c r="CDK15" t="str">
        <f t="shared" si="79"/>
        <v>RTG US equity</v>
      </c>
      <c r="CDL15" t="str">
        <f t="shared" si="79"/>
        <v>RTH US equity</v>
      </c>
      <c r="CDM15" t="str">
        <f t="shared" si="79"/>
        <v>RTHYL US equity</v>
      </c>
      <c r="CDN15" t="str">
        <f t="shared" si="79"/>
        <v>RTL US equity</v>
      </c>
      <c r="CDO15" t="str">
        <f t="shared" si="79"/>
        <v>RTLA US equity</v>
      </c>
      <c r="CDP15" t="str">
        <f t="shared" si="79"/>
        <v>RTM US equity</v>
      </c>
      <c r="CDQ15" t="str">
        <f t="shared" si="79"/>
        <v>RTR US equity</v>
      </c>
      <c r="CDR15" t="str">
        <f t="shared" si="79"/>
        <v>RTSA US equity</v>
      </c>
      <c r="CDS15" t="str">
        <f t="shared" si="79"/>
        <v>RTW US equity</v>
      </c>
      <c r="CDT15" t="str">
        <f t="shared" si="79"/>
        <v>RUDR US equity</v>
      </c>
      <c r="CDU15" t="str">
        <f t="shared" si="79"/>
        <v>RUSL US equity</v>
      </c>
      <c r="CDV15" t="str">
        <f t="shared" si="79"/>
        <v>RUSS US equity</v>
      </c>
      <c r="CDW15" t="str">
        <f t="shared" si="79"/>
        <v>RVNU US equity</v>
      </c>
      <c r="CDX15" t="str">
        <f t="shared" si="79"/>
        <v>RWG US equity</v>
      </c>
      <c r="CDY15" t="str">
        <f t="shared" si="79"/>
        <v>RWJ US equity</v>
      </c>
      <c r="CDZ15" t="str">
        <f t="shared" si="79"/>
        <v>RWK US equity</v>
      </c>
      <c r="CEA15" t="str">
        <f t="shared" si="79"/>
        <v>RWL US equity</v>
      </c>
      <c r="CEB15" t="str">
        <f t="shared" si="79"/>
        <v>RWM US equity</v>
      </c>
      <c r="CEC15" t="str">
        <f t="shared" si="79"/>
        <v>RWO US equity</v>
      </c>
      <c r="CED15" t="str">
        <f t="shared" si="79"/>
        <v>RWR US equity</v>
      </c>
      <c r="CEE15" t="str">
        <f t="shared" si="79"/>
        <v>RWV US equity</v>
      </c>
      <c r="CEF15" t="str">
        <f t="shared" si="79"/>
        <v>RWW US equity</v>
      </c>
      <c r="CEG15" t="str">
        <f t="shared" si="79"/>
        <v>RWX US equity</v>
      </c>
      <c r="CEH15" t="str">
        <f t="shared" si="79"/>
        <v>RWXL US equity</v>
      </c>
      <c r="CEI15" t="str">
        <f t="shared" si="79"/>
        <v>RXD US equity</v>
      </c>
      <c r="CEJ15" t="str">
        <f t="shared" si="79"/>
        <v>RXI US equity</v>
      </c>
      <c r="CEK15" t="str">
        <f t="shared" si="79"/>
        <v>RXL US equity</v>
      </c>
      <c r="CEL15" t="str">
        <f t="shared" si="79"/>
        <v>RYE US equity</v>
      </c>
      <c r="CEM15" t="str">
        <f t="shared" si="79"/>
        <v>RYF US equity</v>
      </c>
      <c r="CEN15" t="str">
        <f t="shared" si="79"/>
        <v>RYH US equity</v>
      </c>
      <c r="CEO15" t="str">
        <f t="shared" si="79"/>
        <v>RYJ US equity</v>
      </c>
      <c r="CEP15" t="str">
        <f t="shared" si="79"/>
        <v>RYT US equity</v>
      </c>
      <c r="CEQ15" t="str">
        <f t="shared" si="79"/>
        <v>RYU US equity</v>
      </c>
      <c r="CER15" t="str">
        <f t="shared" si="79"/>
        <v>RZG US equity</v>
      </c>
      <c r="CES15" t="str">
        <f t="shared" si="79"/>
        <v>RZV US equity</v>
      </c>
      <c r="CET15" t="str">
        <f t="shared" si="79"/>
        <v>SAA US equity</v>
      </c>
      <c r="CEU15" t="str">
        <f t="shared" si="79"/>
        <v>SAGG US equity</v>
      </c>
      <c r="CEV15" t="str">
        <f t="shared" si="79"/>
        <v>SAW US equity</v>
      </c>
      <c r="CEW15" t="str">
        <f t="shared" ref="CEW15:CHH15" si="80">CEW14&amp;" equity"</f>
        <v>SBB US equity</v>
      </c>
      <c r="CEX15" t="str">
        <f t="shared" si="80"/>
        <v>SBEU US equity</v>
      </c>
      <c r="CEY15" t="str">
        <f t="shared" si="80"/>
        <v>SBIO US equity</v>
      </c>
      <c r="CEZ15" t="str">
        <f t="shared" si="80"/>
        <v>SBM US equity</v>
      </c>
      <c r="CFA15" t="str">
        <f t="shared" si="80"/>
        <v>SBND US equity</v>
      </c>
      <c r="CFB15" t="str">
        <f t="shared" si="80"/>
        <v>SBUS US equity</v>
      </c>
      <c r="CFC15" t="str">
        <f t="shared" si="80"/>
        <v>SBV US equity</v>
      </c>
      <c r="CFD15" t="str">
        <f t="shared" si="80"/>
        <v>SCAP US equity</v>
      </c>
      <c r="CFE15" t="str">
        <f t="shared" si="80"/>
        <v>SCC US equity</v>
      </c>
      <c r="CFF15" t="str">
        <f t="shared" si="80"/>
        <v>SCHA US equity</v>
      </c>
      <c r="CFG15" t="str">
        <f t="shared" si="80"/>
        <v>SCHB US equity</v>
      </c>
      <c r="CFH15" t="str">
        <f t="shared" si="80"/>
        <v>SCHC US equity</v>
      </c>
      <c r="CFI15" t="str">
        <f t="shared" si="80"/>
        <v>SCHD US equity</v>
      </c>
      <c r="CFJ15" t="str">
        <f t="shared" si="80"/>
        <v>SCHE US equity</v>
      </c>
      <c r="CFK15" t="str">
        <f t="shared" si="80"/>
        <v>SCHF US equity</v>
      </c>
      <c r="CFL15" t="str">
        <f t="shared" si="80"/>
        <v>SCHG US equity</v>
      </c>
      <c r="CFM15" t="str">
        <f t="shared" si="80"/>
        <v>SCHH US equity</v>
      </c>
      <c r="CFN15" t="str">
        <f t="shared" si="80"/>
        <v>SCHM US equity</v>
      </c>
      <c r="CFO15" t="str">
        <f t="shared" si="80"/>
        <v>SCHO US equity</v>
      </c>
      <c r="CFP15" t="str">
        <f t="shared" si="80"/>
        <v>SCHP US equity</v>
      </c>
      <c r="CFQ15" t="str">
        <f t="shared" si="80"/>
        <v>SCHR US equity</v>
      </c>
      <c r="CFR15" t="str">
        <f t="shared" si="80"/>
        <v>SCHV US equity</v>
      </c>
      <c r="CFS15" t="str">
        <f t="shared" si="80"/>
        <v>SCHX US equity</v>
      </c>
      <c r="CFT15" t="str">
        <f t="shared" si="80"/>
        <v>SCHZ US equity</v>
      </c>
      <c r="CFU15" t="str">
        <f t="shared" si="80"/>
        <v>SCID US equity</v>
      </c>
      <c r="CFV15" t="str">
        <f t="shared" si="80"/>
        <v>SCIF US equity</v>
      </c>
      <c r="CFW15" t="str">
        <f t="shared" si="80"/>
        <v>SCIJ US equity</v>
      </c>
      <c r="CFX15" t="str">
        <f t="shared" si="80"/>
        <v>SCIN US equity</v>
      </c>
      <c r="CFY15" t="str">
        <f t="shared" si="80"/>
        <v>SCIU US equity</v>
      </c>
      <c r="CFZ15" t="str">
        <f t="shared" si="80"/>
        <v>SCIX US equity</v>
      </c>
      <c r="CGA15" t="str">
        <f t="shared" si="80"/>
        <v>SCJ US equity</v>
      </c>
      <c r="CGB15" t="str">
        <f t="shared" si="80"/>
        <v>SCLP US equity</v>
      </c>
      <c r="CGC15" t="str">
        <f t="shared" si="80"/>
        <v>SCO US equity</v>
      </c>
      <c r="CGD15" t="str">
        <f t="shared" si="80"/>
        <v>SCOG US equity</v>
      </c>
      <c r="CGE15" t="str">
        <f t="shared" si="80"/>
        <v>SCPB US equity</v>
      </c>
      <c r="CGF15" t="str">
        <f t="shared" si="80"/>
        <v>SCPR US equity</v>
      </c>
      <c r="CGG15" t="str">
        <f t="shared" si="80"/>
        <v>SCTO US equity</v>
      </c>
      <c r="CGH15" t="str">
        <f t="shared" si="80"/>
        <v>SCTRL US equity</v>
      </c>
      <c r="CGI15" t="str">
        <f t="shared" si="80"/>
        <v>SCV US equity</v>
      </c>
      <c r="CGJ15" t="str">
        <f t="shared" si="80"/>
        <v>SCZ US equity</v>
      </c>
      <c r="CGK15" t="str">
        <f t="shared" si="80"/>
        <v>SDD US equity</v>
      </c>
      <c r="CGL15" t="str">
        <f t="shared" si="80"/>
        <v>SDEM US equity</v>
      </c>
      <c r="CGM15" t="str">
        <f t="shared" si="80"/>
        <v>SDIV US equity</v>
      </c>
      <c r="CGN15" t="str">
        <f t="shared" si="80"/>
        <v>SDK US equity</v>
      </c>
      <c r="CGO15" t="str">
        <f t="shared" si="80"/>
        <v>SDOG US equity</v>
      </c>
      <c r="CGP15" t="str">
        <f t="shared" si="80"/>
        <v>SDOW US equity</v>
      </c>
      <c r="CGQ15" t="str">
        <f t="shared" si="80"/>
        <v>SDP US equity</v>
      </c>
      <c r="CGR15" t="str">
        <f t="shared" si="80"/>
        <v>SDS US equity</v>
      </c>
      <c r="CGS15" t="str">
        <f t="shared" si="80"/>
        <v>SDY US equity</v>
      </c>
      <c r="CGT15" t="str">
        <f t="shared" si="80"/>
        <v>SDYL US equity</v>
      </c>
      <c r="CGU15" t="str">
        <f t="shared" si="80"/>
        <v>SEA US equity</v>
      </c>
      <c r="CGV15" t="str">
        <f t="shared" si="80"/>
        <v>SEF US equity</v>
      </c>
      <c r="CGW15" t="str">
        <f t="shared" si="80"/>
        <v>SEMF US equity</v>
      </c>
      <c r="CGX15" t="str">
        <f t="shared" si="80"/>
        <v>SFHY US equity</v>
      </c>
      <c r="CGY15" t="str">
        <f t="shared" si="80"/>
        <v>SFIG US equity</v>
      </c>
      <c r="CGZ15" t="str">
        <f t="shared" si="80"/>
        <v>SFK US equity</v>
      </c>
      <c r="CHA15" t="str">
        <f t="shared" si="80"/>
        <v>SFLA US equity</v>
      </c>
      <c r="CHB15" t="str">
        <f t="shared" si="80"/>
        <v>SFSA US equity</v>
      </c>
      <c r="CHC15" t="str">
        <f t="shared" si="80"/>
        <v>SFV US equity</v>
      </c>
      <c r="CHD15" t="str">
        <f t="shared" si="80"/>
        <v>SGAR US equity</v>
      </c>
      <c r="CHE15" t="str">
        <f t="shared" si="80"/>
        <v>SGDJ US equity</v>
      </c>
      <c r="CHF15" t="str">
        <f t="shared" si="80"/>
        <v>SGDM US equity</v>
      </c>
      <c r="CHG15" t="str">
        <f t="shared" si="80"/>
        <v>SGG US equity</v>
      </c>
      <c r="CHH15" t="str">
        <f t="shared" si="80"/>
        <v>SGGG US equity</v>
      </c>
      <c r="CHI15" t="str">
        <f t="shared" ref="CHI15:CJT15" si="81">CHI14&amp;" equity"</f>
        <v>SGOL US equity</v>
      </c>
      <c r="CHJ15" t="str">
        <f t="shared" si="81"/>
        <v>SGQI US equity</v>
      </c>
      <c r="CHK15" t="str">
        <f t="shared" si="81"/>
        <v>SGT US equity</v>
      </c>
      <c r="CHL15" t="str">
        <f t="shared" si="81"/>
        <v>SH US equity</v>
      </c>
      <c r="CHM15" t="str">
        <f t="shared" si="81"/>
        <v>SHAG US equity</v>
      </c>
      <c r="CHN15" t="str">
        <f t="shared" si="81"/>
        <v>SHBT US equity</v>
      </c>
      <c r="CHO15" t="str">
        <f t="shared" si="81"/>
        <v>SHE US equity</v>
      </c>
      <c r="CHP15" t="str">
        <f t="shared" si="81"/>
        <v>SHM US equity</v>
      </c>
      <c r="CHQ15" t="str">
        <f t="shared" si="81"/>
        <v>SHMO US equity</v>
      </c>
      <c r="CHR15" t="str">
        <f t="shared" si="81"/>
        <v>SHNY US equity</v>
      </c>
      <c r="CHS15" t="str">
        <f t="shared" si="81"/>
        <v>SHV US equity</v>
      </c>
      <c r="CHT15" t="str">
        <f t="shared" si="81"/>
        <v>SHVY US equity</v>
      </c>
      <c r="CHU15" t="str">
        <f t="shared" si="81"/>
        <v>SHY US equity</v>
      </c>
      <c r="CHV15" t="str">
        <f t="shared" si="81"/>
        <v>SHYD US equity</v>
      </c>
      <c r="CHW15" t="str">
        <f t="shared" si="81"/>
        <v>SHYG US equity</v>
      </c>
      <c r="CHX15" t="str">
        <f t="shared" si="81"/>
        <v>SICK US equity</v>
      </c>
      <c r="CHY15" t="str">
        <f t="shared" si="81"/>
        <v>SIH US equity</v>
      </c>
      <c r="CHZ15" t="str">
        <f t="shared" si="81"/>
        <v>SIJ US equity</v>
      </c>
      <c r="CIA15" t="str">
        <f t="shared" si="81"/>
        <v>SIL US equity</v>
      </c>
      <c r="CIB15" t="str">
        <f t="shared" si="81"/>
        <v>SILJ US equity</v>
      </c>
      <c r="CIC15" t="str">
        <f t="shared" si="81"/>
        <v>SINF US equity</v>
      </c>
      <c r="CID15" t="str">
        <f t="shared" si="81"/>
        <v>SIPE US equity</v>
      </c>
      <c r="CIE15" t="str">
        <f t="shared" si="81"/>
        <v>SIVR US equity</v>
      </c>
      <c r="CIF15" t="str">
        <f t="shared" si="81"/>
        <v>SIZ US equity</v>
      </c>
      <c r="CIG15" t="str">
        <f t="shared" si="81"/>
        <v>SIZE US equity</v>
      </c>
      <c r="CIH15" t="str">
        <f t="shared" si="81"/>
        <v>SJB US equity</v>
      </c>
      <c r="CII15" t="str">
        <f t="shared" si="81"/>
        <v>SJF US equity</v>
      </c>
      <c r="CIJ15" t="str">
        <f t="shared" si="81"/>
        <v>SJH US equity</v>
      </c>
      <c r="CIK15" t="str">
        <f t="shared" si="81"/>
        <v>SJL US equity</v>
      </c>
      <c r="CIL15" t="str">
        <f t="shared" si="81"/>
        <v>SJNK US equity</v>
      </c>
      <c r="CIM15" t="str">
        <f t="shared" si="81"/>
        <v>SKF US equity</v>
      </c>
      <c r="CIN15" t="str">
        <f t="shared" si="81"/>
        <v>SKK US equity</v>
      </c>
      <c r="CIO15" t="str">
        <f t="shared" si="81"/>
        <v>SKOR US equity</v>
      </c>
      <c r="CIP15" t="str">
        <f t="shared" si="81"/>
        <v>SKYY US equity</v>
      </c>
      <c r="CIQ15" t="str">
        <f t="shared" si="81"/>
        <v>SLBT US equity</v>
      </c>
      <c r="CIR15" t="str">
        <f t="shared" si="81"/>
        <v>SLDR US equity</v>
      </c>
      <c r="CIS15" t="str">
        <f t="shared" si="81"/>
        <v>SLIM US equity</v>
      </c>
      <c r="CIT15" t="str">
        <f t="shared" si="81"/>
        <v>SLOW US equity</v>
      </c>
      <c r="CIU15" t="str">
        <f t="shared" si="81"/>
        <v>SLQD US equity</v>
      </c>
      <c r="CIV15" t="str">
        <f t="shared" si="81"/>
        <v>SLV US equity</v>
      </c>
      <c r="CIW15" t="str">
        <f t="shared" si="81"/>
        <v>SLVO US equity</v>
      </c>
      <c r="CIX15" t="str">
        <f t="shared" si="81"/>
        <v>SLVP US equity</v>
      </c>
      <c r="CIY15" t="str">
        <f t="shared" si="81"/>
        <v>SLVY US equity</v>
      </c>
      <c r="CIZ15" t="str">
        <f t="shared" si="81"/>
        <v>SLX US equity</v>
      </c>
      <c r="CJA15" t="str">
        <f t="shared" si="81"/>
        <v>SLY US equity</v>
      </c>
      <c r="CJB15" t="str">
        <f t="shared" si="81"/>
        <v>SLYG US equity</v>
      </c>
      <c r="CJC15" t="str">
        <f t="shared" si="81"/>
        <v>SLYV US equity</v>
      </c>
      <c r="CJD15" t="str">
        <f t="shared" si="81"/>
        <v>SMB US equity</v>
      </c>
      <c r="CJE15" t="str">
        <f t="shared" si="81"/>
        <v>SMCP US equity</v>
      </c>
      <c r="CJF15" t="str">
        <f t="shared" si="81"/>
        <v>SMD US equity</v>
      </c>
      <c r="CJG15" t="str">
        <f t="shared" si="81"/>
        <v>SMDD US equity</v>
      </c>
      <c r="CJH15" t="str">
        <f t="shared" si="81"/>
        <v>SMDV US equity</v>
      </c>
      <c r="CJI15" t="str">
        <f t="shared" si="81"/>
        <v>SMEZ US equity</v>
      </c>
      <c r="CJJ15" t="str">
        <f t="shared" si="81"/>
        <v>SMH US equity</v>
      </c>
      <c r="CJK15" t="str">
        <f t="shared" si="81"/>
        <v>SMHD US equity</v>
      </c>
      <c r="CJL15" t="str">
        <f t="shared" si="81"/>
        <v>SMHYL US equity</v>
      </c>
      <c r="CJM15" t="str">
        <f t="shared" si="81"/>
        <v>SMIN US equity</v>
      </c>
      <c r="CJN15" t="str">
        <f t="shared" si="81"/>
        <v>SMK US equity</v>
      </c>
      <c r="CJO15" t="str">
        <f t="shared" si="81"/>
        <v>SMLF US equity</v>
      </c>
      <c r="CJP15" t="str">
        <f t="shared" si="81"/>
        <v>SMLL US equity</v>
      </c>
      <c r="CJQ15" t="str">
        <f t="shared" si="81"/>
        <v>SMLV US equity</v>
      </c>
      <c r="CJR15" t="str">
        <f t="shared" si="81"/>
        <v>SMMD US equity</v>
      </c>
      <c r="CJS15" t="str">
        <f t="shared" si="81"/>
        <v>SMMU US equity</v>
      </c>
      <c r="CJT15" t="str">
        <f t="shared" si="81"/>
        <v>SMMV US equity</v>
      </c>
      <c r="CJU15" t="str">
        <f t="shared" ref="CJU15:CMF15" si="82">CJU14&amp;" equity"</f>
        <v>SMN US equity</v>
      </c>
      <c r="CJV15" t="str">
        <f t="shared" si="82"/>
        <v>SNB US equity</v>
      </c>
      <c r="CJW15" t="str">
        <f t="shared" si="82"/>
        <v>SNLN US equity</v>
      </c>
      <c r="CJX15" t="str">
        <f t="shared" si="82"/>
        <v>SNO US equity</v>
      </c>
      <c r="CJY15" t="str">
        <f t="shared" si="82"/>
        <v>SNSR US equity</v>
      </c>
      <c r="CJZ15" t="str">
        <f t="shared" si="82"/>
        <v>SOCL US equity</v>
      </c>
      <c r="CKA15" t="str">
        <f t="shared" si="82"/>
        <v>SOIL US equity</v>
      </c>
      <c r="CKB15" t="str">
        <f t="shared" si="82"/>
        <v>SOP US equity</v>
      </c>
      <c r="CKC15" t="str">
        <f t="shared" si="82"/>
        <v>SOVB US equity</v>
      </c>
      <c r="CKD15" t="str">
        <f t="shared" si="82"/>
        <v>SOXL US equity</v>
      </c>
      <c r="CKE15" t="str">
        <f t="shared" si="82"/>
        <v>SOXS US equity</v>
      </c>
      <c r="CKF15" t="str">
        <f t="shared" si="82"/>
        <v>SOXX US equity</v>
      </c>
      <c r="CKG15" t="str">
        <f t="shared" si="82"/>
        <v>SOYB US equity</v>
      </c>
      <c r="CKH15" t="str">
        <f t="shared" si="82"/>
        <v>SPDN US equity</v>
      </c>
      <c r="CKI15" t="str">
        <f t="shared" si="82"/>
        <v>SPFF US equity</v>
      </c>
      <c r="CKJ15" t="str">
        <f t="shared" si="82"/>
        <v>SPGH US equity</v>
      </c>
      <c r="CKK15" t="str">
        <f t="shared" si="82"/>
        <v>SPHB US equity</v>
      </c>
      <c r="CKL15" t="str">
        <f t="shared" si="82"/>
        <v>SPHD US equity</v>
      </c>
      <c r="CKM15" t="str">
        <f t="shared" si="82"/>
        <v>SPHQ US equity</v>
      </c>
      <c r="CKN15" t="str">
        <f t="shared" si="82"/>
        <v>SPLV US equity</v>
      </c>
      <c r="CKO15" t="str">
        <f t="shared" si="82"/>
        <v>SPLX US equity</v>
      </c>
      <c r="CKP15" t="str">
        <f t="shared" si="82"/>
        <v>SPLZ US equity</v>
      </c>
      <c r="CKQ15" t="str">
        <f t="shared" si="82"/>
        <v>SPMO US equity</v>
      </c>
      <c r="CKR15" t="str">
        <f t="shared" si="82"/>
        <v>SPMV US equity</v>
      </c>
      <c r="CKS15" t="str">
        <f t="shared" si="82"/>
        <v>SPUN US equity</v>
      </c>
      <c r="CKT15" t="str">
        <f t="shared" si="82"/>
        <v>SPUU US equity</v>
      </c>
      <c r="CKU15" t="str">
        <f t="shared" si="82"/>
        <v>SPVM US equity</v>
      </c>
      <c r="CKV15" t="str">
        <f t="shared" si="82"/>
        <v>SPVU US equity</v>
      </c>
      <c r="CKW15" t="str">
        <f t="shared" si="82"/>
        <v>SPXE US equity</v>
      </c>
      <c r="CKX15" t="str">
        <f t="shared" si="82"/>
        <v>SPXH US equity</v>
      </c>
      <c r="CKY15" t="str">
        <f t="shared" si="82"/>
        <v>SPXL US equity</v>
      </c>
      <c r="CKZ15" t="str">
        <f t="shared" si="82"/>
        <v>SPXN US equity</v>
      </c>
      <c r="CLA15" t="str">
        <f t="shared" si="82"/>
        <v>SPXS US equity</v>
      </c>
      <c r="CLB15" t="str">
        <f t="shared" si="82"/>
        <v>SPXT US equity</v>
      </c>
      <c r="CLC15" t="str">
        <f t="shared" si="82"/>
        <v>SPXU US equity</v>
      </c>
      <c r="CLD15" t="str">
        <f t="shared" si="82"/>
        <v>SPXV US equity</v>
      </c>
      <c r="CLE15" t="str">
        <f t="shared" si="82"/>
        <v>SPYB US equity</v>
      </c>
      <c r="CLF15" t="str">
        <f t="shared" si="82"/>
        <v>SPYD US equity</v>
      </c>
      <c r="CLG15" t="str">
        <f t="shared" si="82"/>
        <v>SPYG US equity</v>
      </c>
      <c r="CLH15" t="str">
        <f t="shared" si="82"/>
        <v>SPYV US equity</v>
      </c>
      <c r="CLI15" t="str">
        <f t="shared" si="82"/>
        <v>SPYX US equity</v>
      </c>
      <c r="CLJ15" t="str">
        <f t="shared" si="82"/>
        <v>SQLV US equity</v>
      </c>
      <c r="CLK15" t="str">
        <f t="shared" si="82"/>
        <v>SQQQ US equity</v>
      </c>
      <c r="CLL15" t="str">
        <f t="shared" si="82"/>
        <v>SQZZ US equity</v>
      </c>
      <c r="CLM15" t="str">
        <f t="shared" si="82"/>
        <v>SRET US equity</v>
      </c>
      <c r="CLN15" t="str">
        <f t="shared" si="82"/>
        <v>SRLN US equity</v>
      </c>
      <c r="CLO15" t="str">
        <f t="shared" si="82"/>
        <v>SRS US equity</v>
      </c>
      <c r="CLP15" t="str">
        <f t="shared" si="82"/>
        <v>SRTY US equity</v>
      </c>
      <c r="CLQ15" t="str">
        <f t="shared" si="82"/>
        <v>SSAM US equity</v>
      </c>
      <c r="CLR15" t="str">
        <f t="shared" si="82"/>
        <v>SSDD US equity</v>
      </c>
      <c r="CLS15" t="str">
        <f t="shared" si="82"/>
        <v>SSDL US equity</v>
      </c>
      <c r="CLT15" t="str">
        <f t="shared" si="82"/>
        <v>SSG US equity</v>
      </c>
      <c r="CLU15" t="str">
        <f t="shared" si="82"/>
        <v>SSK US equity</v>
      </c>
      <c r="CLV15" t="str">
        <f t="shared" si="82"/>
        <v>SSO US equity</v>
      </c>
      <c r="CLW15" t="str">
        <f t="shared" si="82"/>
        <v>SST US equity</v>
      </c>
      <c r="CLX15" t="str">
        <f t="shared" si="82"/>
        <v>STIP US equity</v>
      </c>
      <c r="CLY15" t="str">
        <f t="shared" si="82"/>
        <v>STOT US equity</v>
      </c>
      <c r="CLZ15" t="str">
        <f t="shared" si="82"/>
        <v>STPP US equity</v>
      </c>
      <c r="CMA15" t="str">
        <f t="shared" si="82"/>
        <v>STPZ US equity</v>
      </c>
      <c r="CMB15" t="str">
        <f t="shared" si="82"/>
        <v>STXX US equity</v>
      </c>
      <c r="CMC15" t="str">
        <f t="shared" si="82"/>
        <v>SUB US equity</v>
      </c>
      <c r="CMD15" t="str">
        <f t="shared" si="82"/>
        <v>SUBCR US equity</v>
      </c>
      <c r="CME15" t="str">
        <f t="shared" si="82"/>
        <v>SUBD US equity</v>
      </c>
      <c r="CMF15" t="str">
        <f t="shared" si="82"/>
        <v>SUBRD US equity</v>
      </c>
      <c r="CMG15" t="str">
        <f t="shared" ref="CMG15:COR15" si="83">CMG14&amp;" equity"</f>
        <v>SUSA US equity</v>
      </c>
      <c r="CMH15" t="str">
        <f t="shared" si="83"/>
        <v>SUSB US equity</v>
      </c>
      <c r="CMI15" t="str">
        <f t="shared" si="83"/>
        <v>SUSC US equity</v>
      </c>
      <c r="CMJ15" t="str">
        <f t="shared" si="83"/>
        <v>SVD US equity</v>
      </c>
      <c r="CMK15" t="str">
        <f t="shared" si="83"/>
        <v>SVXY US equity</v>
      </c>
      <c r="CML15" t="str">
        <f t="shared" si="83"/>
        <v>SWHYL US equity</v>
      </c>
      <c r="CMM15" t="str">
        <f t="shared" si="83"/>
        <v>SWIN US equity</v>
      </c>
      <c r="CMN15" t="str">
        <f t="shared" si="83"/>
        <v>SYE US equity</v>
      </c>
      <c r="CMO15" t="str">
        <f t="shared" si="83"/>
        <v>SYG US equity</v>
      </c>
      <c r="CMP15" t="str">
        <f t="shared" si="83"/>
        <v>SYLD US equity</v>
      </c>
      <c r="CMQ15" t="str">
        <f t="shared" si="83"/>
        <v>SYTL US equity</v>
      </c>
      <c r="CMR15" t="str">
        <f t="shared" si="83"/>
        <v>SYV US equity</v>
      </c>
      <c r="CMS15" t="str">
        <f t="shared" si="83"/>
        <v>SZG US equity</v>
      </c>
      <c r="CMT15" t="str">
        <f t="shared" si="83"/>
        <v>SZK US equity</v>
      </c>
      <c r="CMU15" t="str">
        <f t="shared" si="83"/>
        <v>SZO US equity</v>
      </c>
      <c r="CMV15" t="str">
        <f t="shared" si="83"/>
        <v>SZR US equity</v>
      </c>
      <c r="CMW15" t="str">
        <f t="shared" si="83"/>
        <v>TAGS US equity</v>
      </c>
      <c r="CMX15" t="str">
        <f t="shared" si="83"/>
        <v>TAIL US equity</v>
      </c>
      <c r="CMY15" t="str">
        <f t="shared" si="83"/>
        <v>TALL US equity</v>
      </c>
      <c r="CMZ15" t="str">
        <f t="shared" si="83"/>
        <v>TAN US equity</v>
      </c>
      <c r="CNA15" t="str">
        <f t="shared" si="83"/>
        <v>TAO US equity</v>
      </c>
      <c r="CNB15" t="str">
        <f t="shared" si="83"/>
        <v>TAPR US equity</v>
      </c>
      <c r="CNC15" t="str">
        <f t="shared" si="83"/>
        <v>TAV US equity</v>
      </c>
      <c r="CND15" t="str">
        <f t="shared" si="83"/>
        <v>TBAR US equity</v>
      </c>
      <c r="CNE15" t="str">
        <f t="shared" si="83"/>
        <v>TBF US equity</v>
      </c>
      <c r="CNF15" t="str">
        <f t="shared" si="83"/>
        <v>TBLU US equity</v>
      </c>
      <c r="CNG15" t="str">
        <f t="shared" si="83"/>
        <v>TBT US equity</v>
      </c>
      <c r="CNH15" t="str">
        <f t="shared" si="83"/>
        <v>TBX US equity</v>
      </c>
      <c r="CNI15" t="str">
        <f t="shared" si="83"/>
        <v>TBZ US equity</v>
      </c>
      <c r="CNJ15" t="str">
        <f t="shared" si="83"/>
        <v>TCHF US equity</v>
      </c>
      <c r="CNK15" t="str">
        <f t="shared" si="83"/>
        <v>TCHI US equity</v>
      </c>
      <c r="CNL15" t="str">
        <f t="shared" si="83"/>
        <v>TCTL US equity</v>
      </c>
      <c r="CNM15" t="str">
        <f t="shared" si="83"/>
        <v>TDD US equity</v>
      </c>
      <c r="CNN15" t="str">
        <f t="shared" si="83"/>
        <v>TDH US equity</v>
      </c>
      <c r="CNO15" t="str">
        <f t="shared" si="83"/>
        <v>TDIV US equity</v>
      </c>
      <c r="CNP15" t="str">
        <f t="shared" si="83"/>
        <v>TDN US equity</v>
      </c>
      <c r="CNQ15" t="str">
        <f t="shared" si="83"/>
        <v>TDTF US equity</v>
      </c>
      <c r="CNR15" t="str">
        <f t="shared" si="83"/>
        <v>TDTT US equity</v>
      </c>
      <c r="CNS15" t="str">
        <f t="shared" si="83"/>
        <v>TDV US equity</v>
      </c>
      <c r="CNT15" t="str">
        <f t="shared" si="83"/>
        <v>TDX US equity</v>
      </c>
      <c r="CNU15" t="str">
        <f t="shared" si="83"/>
        <v>TECL US equity</v>
      </c>
      <c r="CNV15" t="str">
        <f t="shared" si="83"/>
        <v>TECS US equity</v>
      </c>
      <c r="CNW15" t="str">
        <f t="shared" si="83"/>
        <v>TECZ US equity</v>
      </c>
      <c r="CNX15" t="str">
        <f t="shared" si="83"/>
        <v>TENZ US equity</v>
      </c>
      <c r="CNY15" t="str">
        <f t="shared" si="83"/>
        <v>TERM US equity</v>
      </c>
      <c r="CNZ15" t="str">
        <f t="shared" si="83"/>
        <v>TETF US equity</v>
      </c>
      <c r="COA15" t="str">
        <f t="shared" si="83"/>
        <v>TFI US equity</v>
      </c>
      <c r="COB15" t="str">
        <f t="shared" si="83"/>
        <v>TFLO US equity</v>
      </c>
      <c r="COC15" t="str">
        <f t="shared" si="83"/>
        <v>TFT US equity</v>
      </c>
      <c r="COD15" t="str">
        <f t="shared" si="83"/>
        <v>TGEM US equity</v>
      </c>
      <c r="COE15" t="str">
        <f t="shared" si="83"/>
        <v>TGR US equity</v>
      </c>
      <c r="COF15" t="str">
        <f t="shared" si="83"/>
        <v>THD US equity</v>
      </c>
      <c r="COG15" t="str">
        <f t="shared" si="83"/>
        <v>THHY US equity</v>
      </c>
      <c r="COH15" t="str">
        <f t="shared" si="83"/>
        <v>THRK US equity</v>
      </c>
      <c r="COI15" t="str">
        <f t="shared" si="83"/>
        <v>TILT US equity</v>
      </c>
      <c r="COJ15" t="str">
        <f t="shared" si="83"/>
        <v>TIP US equity</v>
      </c>
      <c r="COK15" t="str">
        <f t="shared" si="83"/>
        <v>TIPX US equity</v>
      </c>
      <c r="COL15" t="str">
        <f t="shared" si="83"/>
        <v>TIPZ US equity</v>
      </c>
      <c r="COM15" t="str">
        <f t="shared" si="83"/>
        <v>TLDH US equity</v>
      </c>
      <c r="CON15" t="str">
        <f t="shared" si="83"/>
        <v>TLEH US equity</v>
      </c>
      <c r="COO15" t="str">
        <f t="shared" si="83"/>
        <v>TLH US equity</v>
      </c>
      <c r="COP15" t="str">
        <f t="shared" si="83"/>
        <v>TLL US equity</v>
      </c>
      <c r="COQ15" t="str">
        <f t="shared" si="83"/>
        <v>TLO US equity</v>
      </c>
      <c r="COR15" t="str">
        <f t="shared" si="83"/>
        <v>TLT US equity</v>
      </c>
      <c r="COS15" t="str">
        <f t="shared" ref="COS15:CRD15" si="84">COS14&amp;" equity"</f>
        <v>TLTD US equity</v>
      </c>
      <c r="COT15" t="str">
        <f t="shared" si="84"/>
        <v>TLTE US equity</v>
      </c>
      <c r="COU15" t="str">
        <f t="shared" si="84"/>
        <v>TMF US equity</v>
      </c>
      <c r="COV15" t="str">
        <f t="shared" si="84"/>
        <v>TMV US equity</v>
      </c>
      <c r="COW15" t="str">
        <f t="shared" si="84"/>
        <v>TNA US equity</v>
      </c>
      <c r="COX15" t="str">
        <f t="shared" si="84"/>
        <v>TNDQ US equity</v>
      </c>
      <c r="COY15" t="str">
        <f t="shared" si="84"/>
        <v>TOFR US equity</v>
      </c>
      <c r="COZ15" t="str">
        <f t="shared" si="84"/>
        <v>TOK US equity</v>
      </c>
      <c r="CPA15" t="str">
        <f t="shared" si="84"/>
        <v>TOLZ US equity</v>
      </c>
      <c r="CPB15" t="str">
        <f t="shared" si="84"/>
        <v>TONS US equity</v>
      </c>
      <c r="CPC15" t="str">
        <f t="shared" si="84"/>
        <v>TOTL US equity</v>
      </c>
      <c r="CPD15" t="str">
        <f t="shared" si="84"/>
        <v>TOTS US equity</v>
      </c>
      <c r="CPE15" t="str">
        <f t="shared" si="84"/>
        <v>TOU US equity</v>
      </c>
      <c r="CPF15" t="str">
        <f t="shared" si="84"/>
        <v>TPOR US equity</v>
      </c>
      <c r="CPG15" t="str">
        <f t="shared" si="84"/>
        <v>TPS US equity</v>
      </c>
      <c r="CPH15" t="str">
        <f t="shared" si="84"/>
        <v>TPYP US equity</v>
      </c>
      <c r="CPI15" t="str">
        <f t="shared" si="84"/>
        <v>TQQQ US equity</v>
      </c>
      <c r="CPJ15" t="str">
        <f t="shared" si="84"/>
        <v>TRND US equity</v>
      </c>
      <c r="CPK15" t="str">
        <f t="shared" si="84"/>
        <v>TRNM US equity</v>
      </c>
      <c r="CPL15" t="str">
        <f t="shared" si="84"/>
        <v>TRSK US equity</v>
      </c>
      <c r="CPM15" t="str">
        <f t="shared" si="84"/>
        <v>TRSY US equity</v>
      </c>
      <c r="CPN15" t="str">
        <f t="shared" si="84"/>
        <v>TTAC US equity</v>
      </c>
      <c r="CPO15" t="str">
        <f t="shared" si="84"/>
        <v>TTAI US equity</v>
      </c>
      <c r="CPP15" t="str">
        <f t="shared" si="84"/>
        <v>TTFS US equity</v>
      </c>
      <c r="CPQ15" t="str">
        <f t="shared" si="84"/>
        <v>TTHYL US equity</v>
      </c>
      <c r="CPR15" t="str">
        <f t="shared" si="84"/>
        <v>TTT US equity</v>
      </c>
      <c r="CPS15" t="str">
        <f t="shared" si="84"/>
        <v>TUR US equity</v>
      </c>
      <c r="CPT15" t="str">
        <f t="shared" si="84"/>
        <v>TUSA US equity</v>
      </c>
      <c r="CPU15" t="str">
        <f t="shared" si="84"/>
        <v>TUTI US equity</v>
      </c>
      <c r="CPV15" t="str">
        <f t="shared" si="84"/>
        <v>TUTT US equity</v>
      </c>
      <c r="CPW15" t="str">
        <f t="shared" si="84"/>
        <v>TUZ US equity</v>
      </c>
      <c r="CPX15" t="str">
        <f t="shared" si="84"/>
        <v>TVIX US equity</v>
      </c>
      <c r="CPY15" t="str">
        <f t="shared" si="84"/>
        <v>TVIZ US equity</v>
      </c>
      <c r="CPZ15" t="str">
        <f t="shared" si="84"/>
        <v>TWM US equity</v>
      </c>
      <c r="CQA15" t="str">
        <f t="shared" si="84"/>
        <v>TWOK US equity</v>
      </c>
      <c r="CQB15" t="str">
        <f t="shared" si="84"/>
        <v>TWOL US equity</v>
      </c>
      <c r="CQC15" t="str">
        <f t="shared" si="84"/>
        <v>TWON US equity</v>
      </c>
      <c r="CQD15" t="str">
        <f t="shared" si="84"/>
        <v>TWOZ US equity</v>
      </c>
      <c r="CQE15" t="str">
        <f t="shared" si="84"/>
        <v>TWQ US equity</v>
      </c>
      <c r="CQF15" t="str">
        <f t="shared" si="84"/>
        <v>TWTI US equity</v>
      </c>
      <c r="CQG15" t="str">
        <f t="shared" si="84"/>
        <v>TYBS US equity</v>
      </c>
      <c r="CQH15" t="str">
        <f t="shared" si="84"/>
        <v>TYD US equity</v>
      </c>
      <c r="CQI15" t="str">
        <f t="shared" si="84"/>
        <v>TYI US equity</v>
      </c>
      <c r="CQJ15" t="str">
        <f t="shared" si="84"/>
        <v>TYNS US equity</v>
      </c>
      <c r="CQK15" t="str">
        <f t="shared" si="84"/>
        <v>TYO US equity</v>
      </c>
      <c r="CQL15" t="str">
        <f t="shared" si="84"/>
        <v>TYTE US equity</v>
      </c>
      <c r="CQM15" t="str">
        <f t="shared" si="84"/>
        <v>TZA US equity</v>
      </c>
      <c r="CQN15" t="str">
        <f t="shared" si="84"/>
        <v>TZD US equity</v>
      </c>
      <c r="CQO15" t="str">
        <f t="shared" si="84"/>
        <v>TZE US equity</v>
      </c>
      <c r="CQP15" t="str">
        <f t="shared" si="84"/>
        <v>TZG US equity</v>
      </c>
      <c r="CQQ15" t="str">
        <f t="shared" si="84"/>
        <v>TZI US equity</v>
      </c>
      <c r="CQR15" t="str">
        <f t="shared" si="84"/>
        <v>TZL US equity</v>
      </c>
      <c r="CQS15" t="str">
        <f t="shared" si="84"/>
        <v>TZO US equity</v>
      </c>
      <c r="CQT15" t="str">
        <f t="shared" si="84"/>
        <v>TZV US equity</v>
      </c>
      <c r="CQU15" t="str">
        <f t="shared" si="84"/>
        <v>TZW US equity</v>
      </c>
      <c r="CQV15" t="str">
        <f t="shared" si="84"/>
        <v>TZY US equity</v>
      </c>
      <c r="CQW15" t="str">
        <f t="shared" si="84"/>
        <v>UAE US equity</v>
      </c>
      <c r="CQX15" t="str">
        <f t="shared" si="84"/>
        <v>UAG US equity</v>
      </c>
      <c r="CQY15" t="str">
        <f t="shared" si="84"/>
        <v>UBC US equity</v>
      </c>
      <c r="CQZ15" t="str">
        <f t="shared" si="84"/>
        <v>UBG US equity</v>
      </c>
      <c r="CRA15" t="str">
        <f t="shared" si="84"/>
        <v>UBIO US equity</v>
      </c>
      <c r="CRB15" t="str">
        <f t="shared" si="84"/>
        <v>UBM US equity</v>
      </c>
      <c r="CRC15" t="str">
        <f t="shared" si="84"/>
        <v>UBN US equity</v>
      </c>
      <c r="CRD15" t="str">
        <f t="shared" si="84"/>
        <v>UBND US equity</v>
      </c>
      <c r="CRE15" t="str">
        <f t="shared" ref="CRE15:CTP15" si="85">CRE14&amp;" equity"</f>
        <v>UBR US equity</v>
      </c>
      <c r="CRF15" t="str">
        <f t="shared" si="85"/>
        <v>UBT US equity</v>
      </c>
      <c r="CRG15" t="str">
        <f t="shared" si="85"/>
        <v>UCC US equity</v>
      </c>
      <c r="CRH15" t="str">
        <f t="shared" si="85"/>
        <v>UCD US equity</v>
      </c>
      <c r="CRI15" t="str">
        <f t="shared" si="85"/>
        <v>UCI US equity</v>
      </c>
      <c r="CRJ15" t="str">
        <f t="shared" si="85"/>
        <v>UCIB US equity</v>
      </c>
      <c r="CRK15" t="str">
        <f t="shared" si="85"/>
        <v>UCO US equity</v>
      </c>
      <c r="CRL15" t="str">
        <f t="shared" si="85"/>
        <v>UCR US equity</v>
      </c>
      <c r="CRM15" t="str">
        <f t="shared" si="85"/>
        <v>UDBI US equity</v>
      </c>
      <c r="CRN15" t="str">
        <f t="shared" si="85"/>
        <v>UDN US equity</v>
      </c>
      <c r="CRO15" t="str">
        <f t="shared" si="85"/>
        <v>UDNT US equity</v>
      </c>
      <c r="CRP15" t="str">
        <f t="shared" si="85"/>
        <v>UDOW US equity</v>
      </c>
      <c r="CRQ15" t="str">
        <f t="shared" si="85"/>
        <v>UEM US equity</v>
      </c>
      <c r="CRR15" t="str">
        <f t="shared" si="85"/>
        <v>UGA US equity</v>
      </c>
      <c r="CRS15" t="str">
        <f t="shared" si="85"/>
        <v>UGAZ US equity</v>
      </c>
      <c r="CRT15" t="str">
        <f t="shared" si="85"/>
        <v>UGE US equity</v>
      </c>
      <c r="CRU15" t="str">
        <f t="shared" si="85"/>
        <v>UGEM US equity</v>
      </c>
      <c r="CRV15" t="str">
        <f t="shared" si="85"/>
        <v>UGL US equity</v>
      </c>
      <c r="CRW15" t="str">
        <f t="shared" si="85"/>
        <v>UGLD US equity</v>
      </c>
      <c r="CRX15" t="str">
        <f t="shared" si="85"/>
        <v>UHN US equity</v>
      </c>
      <c r="CRY15" t="str">
        <f t="shared" si="85"/>
        <v>UINF US equity</v>
      </c>
      <c r="CRZ15" t="str">
        <f t="shared" si="85"/>
        <v>UJB US equity</v>
      </c>
      <c r="CSA15" t="str">
        <f t="shared" si="85"/>
        <v>UK US equity</v>
      </c>
      <c r="CSB15" t="str">
        <f t="shared" si="85"/>
        <v>UKF US equity</v>
      </c>
      <c r="CSC15" t="str">
        <f t="shared" si="85"/>
        <v>UKK US equity</v>
      </c>
      <c r="CSD15" t="str">
        <f t="shared" si="85"/>
        <v>UKW US equity</v>
      </c>
      <c r="CSE15" t="str">
        <f t="shared" si="85"/>
        <v>ULE US equity</v>
      </c>
      <c r="CSF15" t="str">
        <f t="shared" si="85"/>
        <v>ULST US equity</v>
      </c>
      <c r="CSG15" t="str">
        <f t="shared" si="85"/>
        <v>UMDD US equity</v>
      </c>
      <c r="CSH15" t="str">
        <f t="shared" si="85"/>
        <v>UMM US equity</v>
      </c>
      <c r="CSI15" t="str">
        <f t="shared" si="85"/>
        <v>UMX US equity</v>
      </c>
      <c r="CSJ15" t="str">
        <f t="shared" si="85"/>
        <v>UNG US equity</v>
      </c>
      <c r="CSK15" t="str">
        <f t="shared" si="85"/>
        <v>UNL US equity</v>
      </c>
      <c r="CSL15" t="str">
        <f t="shared" si="85"/>
        <v>UOIL US equity</v>
      </c>
      <c r="CSM15" t="str">
        <f t="shared" si="85"/>
        <v>UOP US equity</v>
      </c>
      <c r="CSN15" t="str">
        <f t="shared" si="85"/>
        <v>UOY US equity</v>
      </c>
      <c r="CSO15" t="str">
        <f t="shared" si="85"/>
        <v>UPRO US equity</v>
      </c>
      <c r="CSP15" t="str">
        <f t="shared" si="85"/>
        <v>UPV US equity</v>
      </c>
      <c r="CSQ15" t="str">
        <f t="shared" si="85"/>
        <v>UPW US equity</v>
      </c>
      <c r="CSR15" t="str">
        <f t="shared" si="85"/>
        <v>URA US equity</v>
      </c>
      <c r="CSS15" t="str">
        <f t="shared" si="85"/>
        <v>URE US equity</v>
      </c>
      <c r="CST15" t="str">
        <f t="shared" si="85"/>
        <v>URR US equity</v>
      </c>
      <c r="CSU15" t="str">
        <f t="shared" si="85"/>
        <v>URTH US equity</v>
      </c>
      <c r="CSV15" t="str">
        <f t="shared" si="85"/>
        <v>URTY US equity</v>
      </c>
      <c r="CSW15" t="str">
        <f t="shared" si="85"/>
        <v>USAG US equity</v>
      </c>
      <c r="CSX15" t="str">
        <f t="shared" si="85"/>
        <v>USCI US equity</v>
      </c>
      <c r="CSY15" t="str">
        <f t="shared" si="85"/>
        <v>USD US equity</v>
      </c>
      <c r="CSZ15" t="str">
        <f t="shared" si="85"/>
        <v>USDU US equity</v>
      </c>
      <c r="CTA15" t="str">
        <f t="shared" si="85"/>
        <v>USEQ US equity</v>
      </c>
      <c r="CTB15" t="str">
        <f t="shared" si="85"/>
        <v>USFR US equity</v>
      </c>
      <c r="CTC15" t="str">
        <f t="shared" si="85"/>
        <v>USL US equity</v>
      </c>
      <c r="CTD15" t="str">
        <f t="shared" si="85"/>
        <v>USLB US equity</v>
      </c>
      <c r="CTE15" t="str">
        <f t="shared" si="85"/>
        <v>USLV US equity</v>
      </c>
      <c r="CTF15" t="str">
        <f t="shared" si="85"/>
        <v>USMF US equity</v>
      </c>
      <c r="CTG15" t="str">
        <f t="shared" si="85"/>
        <v>USMI US equity</v>
      </c>
      <c r="CTH15" t="str">
        <f t="shared" si="85"/>
        <v>USMR US equity</v>
      </c>
      <c r="CTI15" t="str">
        <f t="shared" si="85"/>
        <v>USMV US equity</v>
      </c>
      <c r="CTJ15" t="str">
        <f t="shared" si="85"/>
        <v>USO US equity</v>
      </c>
      <c r="CTK15" t="str">
        <f t="shared" si="85"/>
        <v>USOI US equity</v>
      </c>
      <c r="CTL15" t="str">
        <f t="shared" si="85"/>
        <v>USRT US equity</v>
      </c>
      <c r="CTM15" t="str">
        <f t="shared" si="85"/>
        <v>UST US equity</v>
      </c>
      <c r="CTN15" t="str">
        <f t="shared" si="85"/>
        <v>USV US equity</v>
      </c>
      <c r="CTO15" t="str">
        <f t="shared" si="85"/>
        <v>USY US equity</v>
      </c>
      <c r="CTP15" t="str">
        <f t="shared" si="85"/>
        <v>UTES US equity</v>
      </c>
      <c r="CTQ15" t="str">
        <f t="shared" ref="CTQ15:CWB15" si="86">CTQ14&amp;" equity"</f>
        <v>UTHYL US equity</v>
      </c>
      <c r="CTR15" t="str">
        <f t="shared" si="86"/>
        <v>UTLF US equity</v>
      </c>
      <c r="CTS15" t="str">
        <f t="shared" si="86"/>
        <v>UTLT US equity</v>
      </c>
      <c r="CTT15" t="str">
        <f t="shared" si="86"/>
        <v>UTLZ US equity</v>
      </c>
      <c r="CTU15" t="str">
        <f t="shared" si="86"/>
        <v>UTSL US equity</v>
      </c>
      <c r="CTV15" t="str">
        <f t="shared" si="86"/>
        <v>UUP US equity</v>
      </c>
      <c r="CTW15" t="str">
        <f t="shared" si="86"/>
        <v>UUPT US equity</v>
      </c>
      <c r="CTX15" t="str">
        <f t="shared" si="86"/>
        <v>UVG US equity</v>
      </c>
      <c r="CTY15" t="str">
        <f t="shared" si="86"/>
        <v>UVT US equity</v>
      </c>
      <c r="CTZ15" t="str">
        <f t="shared" si="86"/>
        <v>UVU US equity</v>
      </c>
      <c r="CUA15" t="str">
        <f t="shared" si="86"/>
        <v>UVXY US equity</v>
      </c>
      <c r="CUB15" t="str">
        <f t="shared" si="86"/>
        <v>UWC US equity</v>
      </c>
      <c r="CUC15" t="str">
        <f t="shared" si="86"/>
        <v>UWM US equity</v>
      </c>
      <c r="CUD15" t="str">
        <f t="shared" si="86"/>
        <v>UWT US equity</v>
      </c>
      <c r="CUE15" t="str">
        <f t="shared" si="86"/>
        <v>UWTIF US equity</v>
      </c>
      <c r="CUF15" t="str">
        <f t="shared" si="86"/>
        <v>UXI US equity</v>
      </c>
      <c r="CUG15" t="str">
        <f t="shared" si="86"/>
        <v>UXJ US equity</v>
      </c>
      <c r="CUH15" t="str">
        <f t="shared" si="86"/>
        <v>UYG US equity</v>
      </c>
      <c r="CUI15" t="str">
        <f t="shared" si="86"/>
        <v>UYM US equity</v>
      </c>
      <c r="CUJ15" t="str">
        <f t="shared" si="86"/>
        <v>VALX US equity</v>
      </c>
      <c r="CUK15" t="str">
        <f t="shared" si="86"/>
        <v>VAMO US equity</v>
      </c>
      <c r="CUL15" t="str">
        <f t="shared" si="86"/>
        <v>VAW US equity</v>
      </c>
      <c r="CUM15" t="str">
        <f t="shared" si="86"/>
        <v>VB US equity</v>
      </c>
      <c r="CUN15" t="str">
        <f t="shared" si="86"/>
        <v>VBK US equity</v>
      </c>
      <c r="CUO15" t="str">
        <f t="shared" si="86"/>
        <v>VBND US equity</v>
      </c>
      <c r="CUP15" t="str">
        <f t="shared" si="86"/>
        <v>VBR US equity</v>
      </c>
      <c r="CUQ15" t="str">
        <f t="shared" si="86"/>
        <v>VCIT US equity</v>
      </c>
      <c r="CUR15" t="str">
        <f t="shared" si="86"/>
        <v>VCLT US equity</v>
      </c>
      <c r="CUS15" t="str">
        <f t="shared" si="86"/>
        <v>VCR US equity</v>
      </c>
      <c r="CUT15" t="str">
        <f t="shared" si="86"/>
        <v>VCSH US equity</v>
      </c>
      <c r="CUU15" t="str">
        <f t="shared" si="86"/>
        <v>VDC US equity</v>
      </c>
      <c r="CUV15" t="str">
        <f t="shared" si="86"/>
        <v>VDE US equity</v>
      </c>
      <c r="CUW15" t="str">
        <f t="shared" si="86"/>
        <v>VEA US equity</v>
      </c>
      <c r="CUX15" t="str">
        <f t="shared" si="86"/>
        <v>VEGA US equity</v>
      </c>
      <c r="CUY15" t="str">
        <f t="shared" si="86"/>
        <v>VEGI US equity</v>
      </c>
      <c r="CUZ15" t="str">
        <f t="shared" si="86"/>
        <v>VESH US equity</v>
      </c>
      <c r="CVA15" t="str">
        <f t="shared" si="86"/>
        <v>VEU US equity</v>
      </c>
      <c r="CVB15" t="str">
        <f t="shared" si="86"/>
        <v>VFH US equity</v>
      </c>
      <c r="CVC15" t="str">
        <f t="shared" si="86"/>
        <v>VGEM US equity</v>
      </c>
      <c r="CVD15" t="str">
        <f t="shared" si="86"/>
        <v>VGIT US equity</v>
      </c>
      <c r="CVE15" t="str">
        <f t="shared" si="86"/>
        <v>VGK US equity</v>
      </c>
      <c r="CVF15" t="str">
        <f t="shared" si="86"/>
        <v>VGLT US equity</v>
      </c>
      <c r="CVG15" t="str">
        <f t="shared" si="86"/>
        <v>VGSH US equity</v>
      </c>
      <c r="CVH15" t="str">
        <f t="shared" si="86"/>
        <v>VGT US equity</v>
      </c>
      <c r="CVI15" t="str">
        <f t="shared" si="86"/>
        <v>VHT US equity</v>
      </c>
      <c r="CVJ15" t="str">
        <f t="shared" si="86"/>
        <v>VIDI US equity</v>
      </c>
      <c r="CVK15" t="str">
        <f t="shared" si="86"/>
        <v>VIG US equity</v>
      </c>
      <c r="CVL15" t="str">
        <f t="shared" si="86"/>
        <v>VIGI US equity</v>
      </c>
      <c r="CVM15" t="str">
        <f t="shared" si="86"/>
        <v>VIIX US equity</v>
      </c>
      <c r="CVN15" t="str">
        <f t="shared" si="86"/>
        <v>VIIZ US equity</v>
      </c>
      <c r="CVO15" t="str">
        <f t="shared" si="86"/>
        <v>VIOG US equity</v>
      </c>
      <c r="CVP15" t="str">
        <f t="shared" si="86"/>
        <v>VIOO US equity</v>
      </c>
      <c r="CVQ15" t="str">
        <f t="shared" si="86"/>
        <v>VIOV US equity</v>
      </c>
      <c r="CVR15" t="str">
        <f t="shared" si="86"/>
        <v>VIS US equity</v>
      </c>
      <c r="CVS15" t="str">
        <f t="shared" si="86"/>
        <v>VIXH US equity</v>
      </c>
      <c r="CVT15" t="str">
        <f t="shared" si="86"/>
        <v>VIXM US equity</v>
      </c>
      <c r="CVU15" t="str">
        <f t="shared" si="86"/>
        <v>VIXY US equity</v>
      </c>
      <c r="CVV15" t="str">
        <f t="shared" si="86"/>
        <v>VLAT US equity</v>
      </c>
      <c r="CVW15" t="str">
        <f t="shared" si="86"/>
        <v>VLLV US equity</v>
      </c>
      <c r="CVX15" t="str">
        <f t="shared" si="86"/>
        <v>VLML US equity</v>
      </c>
      <c r="CVY15" t="str">
        <f t="shared" si="86"/>
        <v>VLSM US equity</v>
      </c>
      <c r="CVZ15" t="str">
        <f t="shared" si="86"/>
        <v>VLU US equity</v>
      </c>
      <c r="CWA15" t="str">
        <f t="shared" si="86"/>
        <v>VLUE US equity</v>
      </c>
      <c r="CWB15" t="str">
        <f t="shared" si="86"/>
        <v>VMAX US equity</v>
      </c>
      <c r="CWC15" t="str">
        <f t="shared" ref="CWC15:CYN15" si="87">CWC14&amp;" equity"</f>
        <v>VMBS US equity</v>
      </c>
      <c r="CWD15" t="str">
        <f t="shared" si="87"/>
        <v>VMIN US equity</v>
      </c>
      <c r="CWE15" t="str">
        <f t="shared" si="87"/>
        <v>VMOT US equity</v>
      </c>
      <c r="CWF15" t="str">
        <f t="shared" si="87"/>
        <v>VNLA US equity</v>
      </c>
      <c r="CWG15" t="str">
        <f t="shared" si="87"/>
        <v>VNM US equity</v>
      </c>
      <c r="CWH15" t="str">
        <f t="shared" si="87"/>
        <v>VNQ US equity</v>
      </c>
      <c r="CWI15" t="str">
        <f t="shared" si="87"/>
        <v>VNQI US equity</v>
      </c>
      <c r="CWJ15" t="str">
        <f t="shared" si="87"/>
        <v>VO US equity</v>
      </c>
      <c r="CWK15" t="str">
        <f t="shared" si="87"/>
        <v>VOE US equity</v>
      </c>
      <c r="CWL15" t="str">
        <f t="shared" si="87"/>
        <v>VONE US equity</v>
      </c>
      <c r="CWM15" t="str">
        <f t="shared" si="87"/>
        <v>VONG US equity</v>
      </c>
      <c r="CWN15" t="str">
        <f t="shared" si="87"/>
        <v>VONV US equity</v>
      </c>
      <c r="CWO15" t="str">
        <f t="shared" si="87"/>
        <v>VOO US equity</v>
      </c>
      <c r="CWP15" t="str">
        <f t="shared" si="87"/>
        <v>VOOG US equity</v>
      </c>
      <c r="CWQ15" t="str">
        <f t="shared" si="87"/>
        <v>VOOV US equity</v>
      </c>
      <c r="CWR15" t="str">
        <f t="shared" si="87"/>
        <v>VOT US equity</v>
      </c>
      <c r="CWS15" t="str">
        <f t="shared" si="87"/>
        <v>VOX US equity</v>
      </c>
      <c r="CWT15" t="str">
        <f t="shared" si="87"/>
        <v>VPL US equity</v>
      </c>
      <c r="CWU15" t="str">
        <f t="shared" si="87"/>
        <v>VPU US equity</v>
      </c>
      <c r="CWV15" t="str">
        <f t="shared" si="87"/>
        <v>VQT US equity</v>
      </c>
      <c r="CWW15" t="str">
        <f t="shared" si="87"/>
        <v>VQTS US equity</v>
      </c>
      <c r="CWX15" t="str">
        <f t="shared" si="87"/>
        <v>VRD US equity</v>
      </c>
      <c r="CWY15" t="str">
        <f t="shared" si="87"/>
        <v>VRIG US equity</v>
      </c>
      <c r="CWZ15" t="str">
        <f t="shared" si="87"/>
        <v>VROM US equity</v>
      </c>
      <c r="CXA15" t="str">
        <f t="shared" si="87"/>
        <v>VRP US equity</v>
      </c>
      <c r="CXB15" t="str">
        <f t="shared" si="87"/>
        <v>VSDA US equity</v>
      </c>
      <c r="CXC15" t="str">
        <f t="shared" si="87"/>
        <v>VSMV US equity</v>
      </c>
      <c r="CXD15" t="str">
        <f t="shared" si="87"/>
        <v>VSPR US equity</v>
      </c>
      <c r="CXE15" t="str">
        <f t="shared" si="87"/>
        <v>VSPY US equity</v>
      </c>
      <c r="CXF15" t="str">
        <f t="shared" si="87"/>
        <v>VSS US equity</v>
      </c>
      <c r="CXG15" t="str">
        <f t="shared" si="87"/>
        <v>VT US equity</v>
      </c>
      <c r="CXH15" t="str">
        <f t="shared" si="87"/>
        <v>VTEB US equity</v>
      </c>
      <c r="CXI15" t="str">
        <f t="shared" si="87"/>
        <v>VTHR US equity</v>
      </c>
      <c r="CXJ15" t="str">
        <f t="shared" si="87"/>
        <v>VTI US equity</v>
      </c>
      <c r="CXK15" t="str">
        <f t="shared" si="87"/>
        <v>VTIP US equity</v>
      </c>
      <c r="CXL15" t="str">
        <f t="shared" si="87"/>
        <v>VTV US equity</v>
      </c>
      <c r="CXM15" t="str">
        <f t="shared" si="87"/>
        <v>VTWG US equity</v>
      </c>
      <c r="CXN15" t="str">
        <f t="shared" si="87"/>
        <v>VTWO US equity</v>
      </c>
      <c r="CXO15" t="str">
        <f t="shared" si="87"/>
        <v>VTWV US equity</v>
      </c>
      <c r="CXP15" t="str">
        <f t="shared" si="87"/>
        <v>VUG US equity</v>
      </c>
      <c r="CXQ15" t="str">
        <f t="shared" si="87"/>
        <v>VUSE US equity</v>
      </c>
      <c r="CXR15" t="str">
        <f t="shared" si="87"/>
        <v>VV US equity</v>
      </c>
      <c r="CXS15" t="str">
        <f t="shared" si="87"/>
        <v>VWO US equity</v>
      </c>
      <c r="CXT15" t="str">
        <f t="shared" si="87"/>
        <v>VWOB US equity</v>
      </c>
      <c r="CXU15" t="str">
        <f t="shared" si="87"/>
        <v>VXAA US equity</v>
      </c>
      <c r="CXV15" t="str">
        <f t="shared" si="87"/>
        <v>VXAL US equity</v>
      </c>
      <c r="CXW15" t="str">
        <f t="shared" si="87"/>
        <v>VXBB US equity</v>
      </c>
      <c r="CXX15" t="str">
        <f t="shared" si="87"/>
        <v>VXBL US equity</v>
      </c>
      <c r="CXY15" t="str">
        <f t="shared" si="87"/>
        <v>VXCC US equity</v>
      </c>
      <c r="CXZ15" t="str">
        <f t="shared" si="87"/>
        <v>VXCL US equity</v>
      </c>
      <c r="CYA15" t="str">
        <f t="shared" si="87"/>
        <v>VXDD US equity</v>
      </c>
      <c r="CYB15" t="str">
        <f t="shared" si="87"/>
        <v>VXDL US equity</v>
      </c>
      <c r="CYC15" t="str">
        <f t="shared" si="87"/>
        <v>VXDN US equity</v>
      </c>
      <c r="CYD15" t="str">
        <f t="shared" si="87"/>
        <v>VXEE US equity</v>
      </c>
      <c r="CYE15" t="str">
        <f t="shared" si="87"/>
        <v>VXF US equity</v>
      </c>
      <c r="CYF15" t="str">
        <f t="shared" si="87"/>
        <v>VXFF US equity</v>
      </c>
      <c r="CYG15" t="str">
        <f t="shared" si="87"/>
        <v>VXFL US equity</v>
      </c>
      <c r="CYH15" t="str">
        <f t="shared" si="87"/>
        <v>VXUP US equity</v>
      </c>
      <c r="CYI15" t="str">
        <f t="shared" si="87"/>
        <v>VXUS US equity</v>
      </c>
      <c r="CYJ15" t="str">
        <f t="shared" si="87"/>
        <v>VXX US equity</v>
      </c>
      <c r="CYK15" t="str">
        <f t="shared" si="87"/>
        <v>VXZ US equity</v>
      </c>
      <c r="CYL15" t="str">
        <f t="shared" si="87"/>
        <v>VYM US equity</v>
      </c>
      <c r="CYM15" t="str">
        <f t="shared" si="87"/>
        <v>VYMI US equity</v>
      </c>
      <c r="CYN15" t="str">
        <f t="shared" si="87"/>
        <v>VZZ US equity</v>
      </c>
      <c r="CYO15" t="str">
        <f t="shared" ref="CYO15:DAZ15" si="88">CYO14&amp;" equity"</f>
        <v>VZZB US equity</v>
      </c>
      <c r="CYP15" t="str">
        <f t="shared" si="88"/>
        <v>WBIA US equity</v>
      </c>
      <c r="CYQ15" t="str">
        <f t="shared" si="88"/>
        <v>WBIB US equity</v>
      </c>
      <c r="CYR15" t="str">
        <f t="shared" si="88"/>
        <v>WBIC US equity</v>
      </c>
      <c r="CYS15" t="str">
        <f t="shared" si="88"/>
        <v>WBID US equity</v>
      </c>
      <c r="CYT15" t="str">
        <f t="shared" si="88"/>
        <v>WBIE US equity</v>
      </c>
      <c r="CYU15" t="str">
        <f t="shared" si="88"/>
        <v>WBIF US equity</v>
      </c>
      <c r="CYV15" t="str">
        <f t="shared" si="88"/>
        <v>WBIG US equity</v>
      </c>
      <c r="CYW15" t="str">
        <f t="shared" si="88"/>
        <v>WBIH US equity</v>
      </c>
      <c r="CYX15" t="str">
        <f t="shared" si="88"/>
        <v>WBII US equity</v>
      </c>
      <c r="CYY15" t="str">
        <f t="shared" si="88"/>
        <v>WBIL US equity</v>
      </c>
      <c r="CYZ15" t="str">
        <f t="shared" si="88"/>
        <v>WBIR US equity</v>
      </c>
      <c r="CZA15" t="str">
        <f t="shared" si="88"/>
        <v>WBIY US equity</v>
      </c>
      <c r="CZB15" t="str">
        <f t="shared" si="88"/>
        <v>WCAT US equity</v>
      </c>
      <c r="CZC15" t="str">
        <f t="shared" si="88"/>
        <v>WDIV US equity</v>
      </c>
      <c r="CZD15" t="str">
        <f t="shared" si="88"/>
        <v>WDRW US equity</v>
      </c>
      <c r="CZE15" t="str">
        <f t="shared" si="88"/>
        <v>WDTI US equity</v>
      </c>
      <c r="CZF15" t="str">
        <f t="shared" si="88"/>
        <v>WEAR US equity</v>
      </c>
      <c r="CZG15" t="str">
        <f t="shared" si="88"/>
        <v>WEAT US equity</v>
      </c>
      <c r="CZH15" t="str">
        <f t="shared" si="88"/>
        <v>WEET US equity</v>
      </c>
      <c r="CZI15" t="str">
        <f t="shared" si="88"/>
        <v>WEXP US equity</v>
      </c>
      <c r="CZJ15" t="str">
        <f t="shared" si="88"/>
        <v>WFHY US equity</v>
      </c>
      <c r="CZK15" t="str">
        <f t="shared" si="88"/>
        <v>WFIG US equity</v>
      </c>
      <c r="CZL15" t="str">
        <f t="shared" si="88"/>
        <v>WFVK US equity</v>
      </c>
      <c r="CZM15" t="str">
        <f t="shared" si="88"/>
        <v>WIL US equity</v>
      </c>
      <c r="CZN15" t="str">
        <f t="shared" si="88"/>
        <v>WIP US equity</v>
      </c>
      <c r="CZO15" t="str">
        <f t="shared" si="88"/>
        <v>WITE US equity</v>
      </c>
      <c r="CZP15" t="str">
        <f t="shared" si="88"/>
        <v>WIZE US equity</v>
      </c>
      <c r="CZQ15" t="str">
        <f t="shared" si="88"/>
        <v>WMCR US equity</v>
      </c>
      <c r="CZR15" t="str">
        <f t="shared" si="88"/>
        <v>WMH US equity</v>
      </c>
      <c r="CZS15" t="str">
        <f t="shared" si="88"/>
        <v>WMW US equity</v>
      </c>
      <c r="CZT15" t="str">
        <f t="shared" si="88"/>
        <v>WOOD US equity</v>
      </c>
      <c r="CZU15" t="str">
        <f t="shared" si="88"/>
        <v>WPS US equity</v>
      </c>
      <c r="CZV15" t="str">
        <f t="shared" si="88"/>
        <v>WREI US equity</v>
      </c>
      <c r="CZW15" t="str">
        <f t="shared" si="88"/>
        <v>WSI US equity</v>
      </c>
      <c r="CZX15" t="str">
        <f t="shared" si="88"/>
        <v>WSKY US equity</v>
      </c>
      <c r="CZY15" t="str">
        <f t="shared" si="88"/>
        <v>WSTE US equity</v>
      </c>
      <c r="CZZ15" t="str">
        <f t="shared" si="88"/>
        <v>WTID US equity</v>
      </c>
      <c r="DAA15" t="str">
        <f t="shared" si="88"/>
        <v>WTIU US equity</v>
      </c>
      <c r="DAB15" t="str">
        <f t="shared" si="88"/>
        <v>WTRX US equity</v>
      </c>
      <c r="DAC15" t="str">
        <f t="shared" si="88"/>
        <v>WUSA US equity</v>
      </c>
      <c r="DAD15" t="str">
        <f t="shared" si="88"/>
        <v>WXSP US equity</v>
      </c>
      <c r="DAE15" t="str">
        <f t="shared" si="88"/>
        <v>WYDE US equity</v>
      </c>
      <c r="DAF15" t="str">
        <f t="shared" si="88"/>
        <v>XAR US equity</v>
      </c>
      <c r="DAG15" t="str">
        <f t="shared" si="88"/>
        <v>XBI US equity</v>
      </c>
      <c r="DAH15" t="str">
        <f t="shared" si="88"/>
        <v>XCEM US equity</v>
      </c>
      <c r="DAI15" t="str">
        <f t="shared" si="88"/>
        <v>XD US equity</v>
      </c>
      <c r="DAJ15" t="str">
        <f t="shared" si="88"/>
        <v>XE US equity</v>
      </c>
      <c r="DAK15" t="str">
        <f t="shared" si="88"/>
        <v>XES US equity</v>
      </c>
      <c r="DAL15" t="str">
        <f t="shared" si="88"/>
        <v>XF US equity</v>
      </c>
      <c r="DAM15" t="str">
        <f t="shared" si="88"/>
        <v>XGC US equity</v>
      </c>
      <c r="DAN15" t="str">
        <f t="shared" si="88"/>
        <v>XH US equity</v>
      </c>
      <c r="DAO15" t="str">
        <f t="shared" si="88"/>
        <v>XHB US equity</v>
      </c>
      <c r="DAP15" t="str">
        <f t="shared" si="88"/>
        <v>XHE US equity</v>
      </c>
      <c r="DAQ15" t="str">
        <f t="shared" si="88"/>
        <v>XHMO US equity</v>
      </c>
      <c r="DAR15" t="str">
        <f t="shared" si="88"/>
        <v>XHS US equity</v>
      </c>
      <c r="DAS15" t="str">
        <f t="shared" si="88"/>
        <v>XI US equity</v>
      </c>
      <c r="DAT15" t="str">
        <f t="shared" si="88"/>
        <v>XINA US equity</v>
      </c>
      <c r="DAU15" t="str">
        <f t="shared" si="88"/>
        <v>XITK US equity</v>
      </c>
      <c r="DAV15" t="str">
        <f t="shared" si="88"/>
        <v>XIV US equity</v>
      </c>
      <c r="DAW15" t="str">
        <f t="shared" si="88"/>
        <v>XIVH US equity</v>
      </c>
      <c r="DAX15" t="str">
        <f t="shared" si="88"/>
        <v>XK US equity</v>
      </c>
      <c r="DAY15" t="str">
        <f t="shared" si="88"/>
        <v>XLB US equity</v>
      </c>
      <c r="DAZ15" t="str">
        <f t="shared" si="88"/>
        <v>XLBT US equity</v>
      </c>
      <c r="DBA15" t="str">
        <f t="shared" ref="DBA15:DDL15" si="89">DBA14&amp;" equity"</f>
        <v>XLE US equity</v>
      </c>
      <c r="DBB15" t="str">
        <f t="shared" si="89"/>
        <v>XLF US equity</v>
      </c>
      <c r="DBC15" t="str">
        <f t="shared" si="89"/>
        <v>XLFS US equity</v>
      </c>
      <c r="DBD15" t="str">
        <f t="shared" si="89"/>
        <v>XLG US equity</v>
      </c>
      <c r="DBE15" t="str">
        <f t="shared" si="89"/>
        <v>XLI US equity</v>
      </c>
      <c r="DBF15" t="str">
        <f t="shared" si="89"/>
        <v>XLK US equity</v>
      </c>
      <c r="DBG15" t="str">
        <f t="shared" si="89"/>
        <v>XLP US equity</v>
      </c>
      <c r="DBH15" t="str">
        <f t="shared" si="89"/>
        <v>XLRE US equity</v>
      </c>
      <c r="DBI15" t="str">
        <f t="shared" si="89"/>
        <v>XLU US equity</v>
      </c>
      <c r="DBJ15" t="str">
        <f t="shared" si="89"/>
        <v>XLV US equity</v>
      </c>
      <c r="DBK15" t="str">
        <f t="shared" si="89"/>
        <v>XLVO US equity</v>
      </c>
      <c r="DBL15" t="str">
        <f t="shared" si="89"/>
        <v>XLY US equity</v>
      </c>
      <c r="DBM15" t="str">
        <f t="shared" si="89"/>
        <v>XM US equity</v>
      </c>
      <c r="DBN15" t="str">
        <f t="shared" si="89"/>
        <v>XME US equity</v>
      </c>
      <c r="DBO15" t="str">
        <f t="shared" si="89"/>
        <v>XMLV US equity</v>
      </c>
      <c r="DBP15" t="str">
        <f t="shared" si="89"/>
        <v>XMPT US equity</v>
      </c>
      <c r="DBQ15" t="str">
        <f t="shared" si="89"/>
        <v>XMX US equity</v>
      </c>
      <c r="DBR15" t="str">
        <f t="shared" si="89"/>
        <v>XOIL US equity</v>
      </c>
      <c r="DBS15" t="str">
        <f t="shared" si="89"/>
        <v>XOP US equity</v>
      </c>
      <c r="DBT15" t="str">
        <f t="shared" si="89"/>
        <v>XPH US equity</v>
      </c>
      <c r="DBU15" t="str">
        <f t="shared" si="89"/>
        <v>XPP US equity</v>
      </c>
      <c r="DBV15" t="str">
        <f t="shared" si="89"/>
        <v>XRLV US equity</v>
      </c>
      <c r="DBW15" t="str">
        <f t="shared" si="89"/>
        <v>XRO US equity</v>
      </c>
      <c r="DBX15" t="str">
        <f t="shared" si="89"/>
        <v>XRT US equity</v>
      </c>
      <c r="DBY15" t="str">
        <f t="shared" si="89"/>
        <v>XS US equity</v>
      </c>
      <c r="DBZ15" t="str">
        <f t="shared" si="89"/>
        <v>XSD US equity</v>
      </c>
      <c r="DCA15" t="str">
        <f t="shared" si="89"/>
        <v>XSHD US equity</v>
      </c>
      <c r="DCB15" t="str">
        <f t="shared" si="89"/>
        <v>XSHQ US equity</v>
      </c>
      <c r="DCC15" t="str">
        <f t="shared" si="89"/>
        <v>XSLV US equity</v>
      </c>
      <c r="DCD15" t="str">
        <f t="shared" si="89"/>
        <v>XSOE US equity</v>
      </c>
      <c r="DCE15" t="str">
        <f t="shared" si="89"/>
        <v>XSW US equity</v>
      </c>
      <c r="DCF15" t="str">
        <f t="shared" si="89"/>
        <v>XT US equity</v>
      </c>
      <c r="DCG15" t="str">
        <f t="shared" si="89"/>
        <v>XTH US equity</v>
      </c>
      <c r="DCH15" t="str">
        <f t="shared" si="89"/>
        <v>XTL US equity</v>
      </c>
      <c r="DCI15" t="str">
        <f t="shared" si="89"/>
        <v>XTN US equity</v>
      </c>
      <c r="DCJ15" t="str">
        <f t="shared" si="89"/>
        <v>XU US equity</v>
      </c>
      <c r="DCK15" t="str">
        <f t="shared" si="89"/>
        <v>XUSA US equity</v>
      </c>
      <c r="DCL15" t="str">
        <f t="shared" si="89"/>
        <v>XVIX US equity</v>
      </c>
      <c r="DCM15" t="str">
        <f t="shared" si="89"/>
        <v>XVZ US equity</v>
      </c>
      <c r="DCN15" t="str">
        <f t="shared" si="89"/>
        <v>XWEB US equity</v>
      </c>
      <c r="DCO15" t="str">
        <f t="shared" si="89"/>
        <v>XXV US equity</v>
      </c>
      <c r="DCP15" t="str">
        <f t="shared" si="89"/>
        <v>YANG US equity</v>
      </c>
      <c r="DCQ15" t="str">
        <f t="shared" si="89"/>
        <v>YAO US equity</v>
      </c>
      <c r="DCR15" t="str">
        <f t="shared" si="89"/>
        <v>YCL US equity</v>
      </c>
      <c r="DCS15" t="str">
        <f t="shared" si="89"/>
        <v>YCS US equity</v>
      </c>
      <c r="DCT15" t="str">
        <f t="shared" si="89"/>
        <v>YDIV US equity</v>
      </c>
      <c r="DCU15" t="str">
        <f t="shared" si="89"/>
        <v>YGRO US equity</v>
      </c>
      <c r="DCV15" t="str">
        <f t="shared" si="89"/>
        <v>YINN US equity</v>
      </c>
      <c r="DCW15" t="str">
        <f t="shared" si="89"/>
        <v>YLCO US equity</v>
      </c>
      <c r="DCX15" t="str">
        <f t="shared" si="89"/>
        <v>YLD US equity</v>
      </c>
      <c r="DCY15" t="str">
        <f t="shared" si="89"/>
        <v>YLDE US equity</v>
      </c>
      <c r="DCZ15" t="str">
        <f t="shared" si="89"/>
        <v>YMLI US equity</v>
      </c>
      <c r="DDA15" t="str">
        <f t="shared" si="89"/>
        <v>YMLP US equity</v>
      </c>
      <c r="DDB15" t="str">
        <f t="shared" si="89"/>
        <v>YPRO US equity</v>
      </c>
      <c r="DDC15" t="str">
        <f t="shared" si="89"/>
        <v>YXI US equity</v>
      </c>
      <c r="DDD15" t="str">
        <f t="shared" si="89"/>
        <v>YYY US equity</v>
      </c>
      <c r="DDE15" t="str">
        <f t="shared" si="89"/>
        <v>ZBIO US equity</v>
      </c>
      <c r="DDF15" t="str">
        <f t="shared" si="89"/>
        <v>ZDIV US equity</v>
      </c>
      <c r="DDG15" t="str">
        <f t="shared" si="89"/>
        <v>ZIV US equity</v>
      </c>
      <c r="DDH15" t="str">
        <f t="shared" si="89"/>
        <v>ZLRG US equity</v>
      </c>
      <c r="DDI15" t="str">
        <f t="shared" si="89"/>
        <v>ZMLP US equity</v>
      </c>
      <c r="DDJ15" t="str">
        <f t="shared" si="89"/>
        <v>ZPRF GR equity</v>
      </c>
      <c r="DDK15" t="str">
        <f t="shared" si="89"/>
        <v>ZROZ US equity</v>
      </c>
      <c r="DDL15" t="str">
        <f t="shared" si="89"/>
        <v>ZSL US equity</v>
      </c>
      <c r="DDM15" t="str">
        <f t="shared" ref="DDM15:DER15" si="90">DDM14&amp;" equity"</f>
        <v>ZSML US equity</v>
      </c>
      <c r="DDN15" t="str">
        <f t="shared" si="90"/>
        <v>0483657D US equity</v>
      </c>
      <c r="DDO15" t="str">
        <f t="shared" si="90"/>
        <v>0726920D US equity</v>
      </c>
      <c r="DDP15" t="str">
        <f t="shared" si="90"/>
        <v>0825160D US equity</v>
      </c>
      <c r="DDQ15" t="str">
        <f t="shared" si="90"/>
        <v>0883241D US equity</v>
      </c>
      <c r="DDR15" t="str">
        <f t="shared" si="90"/>
        <v>0943548D US equity</v>
      </c>
      <c r="DDS15" t="str">
        <f t="shared" si="90"/>
        <v>1087100D US equity</v>
      </c>
      <c r="DDT15" t="str">
        <f t="shared" si="90"/>
        <v>1088024D US equity</v>
      </c>
      <c r="DDU15" t="str">
        <f t="shared" si="90"/>
        <v>1133802D US equity</v>
      </c>
      <c r="DDV15" t="str">
        <f t="shared" si="90"/>
        <v>1281676D US equity</v>
      </c>
      <c r="DDW15" t="str">
        <f t="shared" si="90"/>
        <v>1288015D US equity</v>
      </c>
      <c r="DDX15" t="str">
        <f t="shared" si="90"/>
        <v>1340233D US equity</v>
      </c>
      <c r="DDY15" t="str">
        <f t="shared" si="90"/>
        <v>1341067D US equity</v>
      </c>
      <c r="DDZ15" t="str">
        <f t="shared" si="90"/>
        <v>1370035D US equity</v>
      </c>
      <c r="DEA15" t="str">
        <f t="shared" si="90"/>
        <v>1418066D US equity</v>
      </c>
      <c r="DEB15" t="str">
        <f t="shared" si="90"/>
        <v>1449312D US equity</v>
      </c>
      <c r="DEC15" t="str">
        <f t="shared" si="90"/>
        <v>1486752D US equity</v>
      </c>
      <c r="DED15" t="str">
        <f t="shared" si="90"/>
        <v>1496577D US equity</v>
      </c>
      <c r="DEE15" t="str">
        <f t="shared" si="90"/>
        <v>1496578D US equity</v>
      </c>
      <c r="DEF15" t="str">
        <f t="shared" si="90"/>
        <v>1496666D US equity</v>
      </c>
      <c r="DEG15" t="str">
        <f t="shared" si="90"/>
        <v>1506815D US equity</v>
      </c>
      <c r="DEH15" t="str">
        <f t="shared" si="90"/>
        <v>2236682Q US equity</v>
      </c>
      <c r="DEI15" t="str">
        <f t="shared" si="90"/>
        <v>2269064Q US equity</v>
      </c>
      <c r="DEJ15" t="str">
        <f t="shared" si="90"/>
        <v>280348Q US equity</v>
      </c>
      <c r="DEK15" t="str">
        <f t="shared" si="90"/>
        <v>2867208Q US equity</v>
      </c>
      <c r="DEL15" t="str">
        <f t="shared" si="90"/>
        <v>3088277Q US equity</v>
      </c>
      <c r="DEM15" t="str">
        <f t="shared" si="90"/>
        <v>3280650Q US equity</v>
      </c>
      <c r="DEN15" t="str">
        <f t="shared" si="90"/>
        <v>3312324Q US equity</v>
      </c>
      <c r="DEO15" t="str">
        <f t="shared" si="90"/>
        <v>339872Q US equity</v>
      </c>
      <c r="DEP15" t="str">
        <f t="shared" si="90"/>
        <v>3867929Q US equity</v>
      </c>
      <c r="DEQ15" t="str">
        <f t="shared" si="90"/>
        <v>4624406Q US equity</v>
      </c>
      <c r="DER15" t="str">
        <f t="shared" si="90"/>
        <v>8763481Z US equity</v>
      </c>
    </row>
    <row r="16" spans="2:2852">
      <c r="B16" s="29"/>
      <c r="C16" s="28"/>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c r="JR16" s="30"/>
      <c r="JS16" s="30"/>
      <c r="JT16" s="30"/>
      <c r="JU16" s="30"/>
      <c r="JV16" s="30"/>
      <c r="JW16" s="30"/>
      <c r="JX16" s="30"/>
      <c r="JY16" s="30"/>
      <c r="JZ16" s="30"/>
      <c r="KA16" s="30"/>
      <c r="KB16" s="30"/>
      <c r="KC16" s="30"/>
      <c r="KD16" s="30"/>
      <c r="KE16" s="30"/>
      <c r="KF16" s="30"/>
      <c r="KG16" s="30"/>
      <c r="KH16" s="30"/>
      <c r="KI16" s="30"/>
      <c r="KJ16" s="30"/>
      <c r="KK16" s="30"/>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c r="MA16" s="30"/>
      <c r="MB16" s="30"/>
      <c r="MC16" s="30"/>
      <c r="MD16" s="30"/>
      <c r="ME16" s="30"/>
      <c r="MF16" s="30"/>
      <c r="MG16" s="30"/>
      <c r="MH16" s="30"/>
      <c r="MI16" s="30"/>
      <c r="MJ16" s="30"/>
      <c r="MK16" s="30"/>
      <c r="ML16" s="30"/>
      <c r="MM16" s="30"/>
      <c r="MN16" s="30"/>
      <c r="MO16" s="30"/>
      <c r="MP16" s="30"/>
      <c r="MQ16" s="30"/>
      <c r="MR16" s="30"/>
      <c r="MS16" s="30"/>
      <c r="MT16" s="30"/>
      <c r="MU16" s="30"/>
      <c r="MV16" s="30"/>
      <c r="MW16" s="30"/>
      <c r="MX16" s="30"/>
      <c r="MY16" s="30"/>
      <c r="MZ16" s="30"/>
      <c r="NA16" s="30"/>
      <c r="NB16" s="30"/>
      <c r="NC16" s="30"/>
      <c r="ND16" s="30"/>
      <c r="NE16" s="30"/>
      <c r="NF16" s="30"/>
      <c r="NG16" s="30"/>
      <c r="NH16" s="30"/>
      <c r="NI16" s="30"/>
      <c r="NJ16" s="30"/>
      <c r="NK16" s="30"/>
      <c r="NL16" s="30"/>
      <c r="NM16" s="30"/>
      <c r="NN16" s="30"/>
      <c r="NO16" s="30"/>
      <c r="NP16" s="30"/>
      <c r="NQ16" s="30"/>
      <c r="NR16" s="30"/>
      <c r="NS16" s="30"/>
      <c r="NT16" s="30"/>
      <c r="NU16" s="30"/>
      <c r="NV16" s="30"/>
      <c r="NW16" s="30"/>
      <c r="NX16" s="30"/>
      <c r="NY16" s="30"/>
      <c r="NZ16" s="30"/>
      <c r="OA16" s="30"/>
      <c r="OB16" s="30"/>
      <c r="OC16" s="30"/>
      <c r="OD16" s="30"/>
      <c r="OE16" s="30"/>
      <c r="OF16" s="30"/>
      <c r="OG16" s="30"/>
      <c r="OH16" s="30"/>
      <c r="OI16" s="30"/>
      <c r="OJ16" s="30"/>
      <c r="OK16" s="30"/>
      <c r="OL16" s="30"/>
      <c r="OM16" s="30"/>
      <c r="ON16" s="30"/>
      <c r="OO16" s="30"/>
      <c r="OP16" s="30"/>
      <c r="OQ16" s="30"/>
      <c r="OR16" s="30"/>
      <c r="OS16" s="30"/>
      <c r="OT16" s="30"/>
      <c r="OU16" s="30"/>
      <c r="OV16" s="30"/>
      <c r="OW16" s="30"/>
      <c r="OX16" s="30"/>
      <c r="OY16" s="30"/>
      <c r="OZ16" s="30"/>
      <c r="PA16" s="30"/>
      <c r="PB16" s="30"/>
      <c r="PC16" s="30"/>
      <c r="PD16" s="30"/>
      <c r="PE16" s="30"/>
      <c r="PF16" s="30"/>
      <c r="PG16" s="30"/>
      <c r="PH16" s="30"/>
      <c r="PI16" s="30"/>
      <c r="PJ16" s="30"/>
      <c r="PK16" s="30"/>
      <c r="PL16" s="30"/>
      <c r="PM16" s="30"/>
      <c r="PN16" s="30"/>
      <c r="PO16" s="30"/>
      <c r="PP16" s="30"/>
      <c r="PQ16" s="30"/>
      <c r="PR16" s="30"/>
      <c r="PS16" s="30"/>
      <c r="PT16" s="30"/>
      <c r="PU16" s="30"/>
      <c r="PV16" s="30"/>
      <c r="PW16" s="30"/>
      <c r="PX16" s="30"/>
      <c r="PY16" s="30"/>
      <c r="PZ16" s="30"/>
      <c r="QA16" s="30"/>
      <c r="QB16" s="30"/>
      <c r="QC16" s="30"/>
      <c r="QD16" s="30"/>
      <c r="QE16" s="30"/>
      <c r="QF16" s="30"/>
      <c r="QG16" s="30"/>
      <c r="QH16" s="30"/>
      <c r="QI16" s="30"/>
      <c r="QJ16" s="30"/>
      <c r="QK16" s="30"/>
      <c r="QL16" s="30"/>
      <c r="QM16" s="30"/>
      <c r="QN16" s="30"/>
      <c r="QO16" s="30"/>
      <c r="QP16" s="30"/>
      <c r="QQ16" s="30"/>
      <c r="QR16" s="30"/>
      <c r="QS16" s="30"/>
      <c r="QT16" s="30"/>
      <c r="QU16" s="30"/>
      <c r="QV16" s="30"/>
      <c r="QW16" s="30"/>
      <c r="QX16" s="30"/>
      <c r="QY16" s="30"/>
      <c r="QZ16" s="30"/>
      <c r="RA16" s="30"/>
      <c r="RB16" s="30"/>
      <c r="RC16" s="30"/>
      <c r="RD16" s="30"/>
      <c r="RE16" s="30"/>
      <c r="RF16" s="30"/>
      <c r="RG16" s="30"/>
      <c r="RH16" s="30"/>
      <c r="RI16" s="30"/>
      <c r="RJ16" s="30"/>
      <c r="RK16" s="30"/>
      <c r="RL16" s="30"/>
      <c r="RM16" s="30"/>
      <c r="RN16" s="30"/>
      <c r="RO16" s="30"/>
      <c r="RP16" s="30"/>
      <c r="RQ16" s="30"/>
      <c r="RR16" s="30"/>
      <c r="RS16" s="30"/>
      <c r="RT16" s="30"/>
      <c r="RU16" s="30"/>
      <c r="RV16" s="30"/>
      <c r="RW16" s="30"/>
      <c r="RX16" s="30"/>
      <c r="RY16" s="30"/>
      <c r="RZ16" s="30"/>
      <c r="SA16" s="30"/>
      <c r="SB16" s="30"/>
      <c r="SC16" s="30"/>
      <c r="SD16" s="30"/>
      <c r="SE16" s="30"/>
      <c r="SF16" s="30"/>
      <c r="SG16" s="30"/>
      <c r="SH16" s="30"/>
      <c r="SI16" s="30"/>
      <c r="SJ16" s="30"/>
      <c r="SK16" s="30"/>
      <c r="SL16" s="30"/>
      <c r="SM16" s="30"/>
      <c r="SN16" s="30"/>
      <c r="SO16" s="30"/>
      <c r="SP16" s="30"/>
      <c r="SQ16" s="30"/>
      <c r="SR16" s="30"/>
      <c r="SS16" s="30"/>
      <c r="ST16" s="30"/>
      <c r="SU16" s="30"/>
      <c r="SV16" s="30"/>
      <c r="SW16" s="30"/>
      <c r="SX16" s="30"/>
      <c r="SY16" s="30"/>
      <c r="SZ16" s="30"/>
      <c r="TA16" s="30"/>
      <c r="TB16" s="30"/>
      <c r="TC16" s="30"/>
      <c r="TD16" s="30"/>
      <c r="TE16" s="30"/>
      <c r="TF16" s="30"/>
      <c r="TG16" s="30"/>
      <c r="TH16" s="30"/>
      <c r="TI16" s="30"/>
      <c r="TJ16" s="30"/>
      <c r="TK16" s="30"/>
      <c r="TL16" s="30"/>
      <c r="TM16" s="30"/>
      <c r="TN16" s="30"/>
      <c r="TO16" s="30"/>
      <c r="TP16" s="30"/>
      <c r="TQ16" s="30"/>
      <c r="TR16" s="30"/>
      <c r="TS16" s="30"/>
      <c r="TT16" s="30"/>
      <c r="TU16" s="30"/>
      <c r="TV16" s="30"/>
      <c r="TW16" s="30"/>
      <c r="TX16" s="30"/>
      <c r="TY16" s="30"/>
      <c r="TZ16" s="30"/>
      <c r="UA16" s="30"/>
      <c r="UB16" s="30"/>
      <c r="UC16" s="30"/>
      <c r="UD16" s="30"/>
      <c r="UE16" s="30"/>
      <c r="UF16" s="30"/>
      <c r="UG16" s="30"/>
      <c r="UH16" s="30"/>
      <c r="UI16" s="30"/>
      <c r="UJ16" s="30"/>
      <c r="UK16" s="30"/>
      <c r="UL16" s="30"/>
      <c r="UM16" s="30"/>
      <c r="UN16" s="30"/>
      <c r="UO16" s="30"/>
      <c r="UP16" s="30"/>
      <c r="UQ16" s="30"/>
      <c r="UR16" s="30"/>
      <c r="US16" s="30"/>
      <c r="UT16" s="30"/>
      <c r="UU16" s="30"/>
      <c r="UV16" s="30"/>
      <c r="UW16" s="30"/>
      <c r="UX16" s="30"/>
      <c r="UY16" s="30"/>
      <c r="UZ16" s="30"/>
      <c r="VA16" s="30"/>
      <c r="VB16" s="30"/>
      <c r="VC16" s="30"/>
      <c r="VD16" s="30"/>
      <c r="VE16" s="30"/>
      <c r="VF16" s="30"/>
      <c r="VG16" s="30"/>
      <c r="VH16" s="30"/>
      <c r="VI16" s="30"/>
      <c r="VJ16" s="30"/>
      <c r="VK16" s="30"/>
      <c r="VL16" s="30"/>
      <c r="VM16" s="30"/>
      <c r="VN16" s="30"/>
      <c r="VO16" s="30"/>
      <c r="VP16" s="30"/>
      <c r="VQ16" s="30"/>
      <c r="VR16" s="30"/>
      <c r="VS16" s="30"/>
      <c r="VT16" s="30"/>
      <c r="VU16" s="30"/>
      <c r="VV16" s="30"/>
      <c r="VW16" s="30"/>
      <c r="VX16" s="30"/>
      <c r="VY16" s="30"/>
      <c r="VZ16" s="30"/>
      <c r="WA16" s="30"/>
      <c r="WB16" s="30"/>
      <c r="WC16" s="30"/>
      <c r="WD16" s="30"/>
      <c r="WE16" s="30"/>
      <c r="WF16" s="30"/>
      <c r="WG16" s="30"/>
      <c r="WH16" s="30"/>
      <c r="WI16" s="30"/>
      <c r="WJ16" s="30"/>
      <c r="WK16" s="30"/>
      <c r="WL16" s="30"/>
      <c r="WM16" s="30"/>
      <c r="WN16" s="30"/>
      <c r="WO16" s="30"/>
      <c r="WP16" s="30"/>
      <c r="WQ16" s="30"/>
      <c r="WR16" s="30"/>
      <c r="WS16" s="30"/>
      <c r="WT16" s="30"/>
      <c r="WU16" s="30"/>
      <c r="WV16" s="30"/>
      <c r="WW16" s="30"/>
      <c r="WX16" s="30"/>
      <c r="WY16" s="30"/>
      <c r="WZ16" s="30"/>
      <c r="XA16" s="30"/>
      <c r="XB16" s="30"/>
      <c r="XC16" s="30"/>
      <c r="XD16" s="30"/>
      <c r="XE16" s="30"/>
      <c r="XF16" s="30"/>
      <c r="XG16" s="30"/>
      <c r="XH16" s="30"/>
      <c r="XI16" s="30"/>
      <c r="XJ16" s="30"/>
      <c r="XK16" s="30"/>
      <c r="XL16" s="30"/>
      <c r="XM16" s="30"/>
      <c r="XN16" s="30"/>
      <c r="XO16" s="30"/>
      <c r="XP16" s="30"/>
      <c r="XQ16" s="30"/>
      <c r="XR16" s="30"/>
      <c r="XS16" s="30"/>
      <c r="XT16" s="30"/>
      <c r="XU16" s="30"/>
      <c r="XV16" s="30"/>
      <c r="XW16" s="30"/>
      <c r="XX16" s="30"/>
      <c r="XY16" s="30"/>
      <c r="XZ16" s="30"/>
      <c r="YA16" s="30"/>
      <c r="YB16" s="30"/>
      <c r="YC16" s="30"/>
      <c r="YD16" s="30"/>
      <c r="YE16" s="30"/>
      <c r="YF16" s="30"/>
      <c r="YG16" s="30"/>
      <c r="YH16" s="30"/>
      <c r="YI16" s="30"/>
      <c r="YJ16" s="30"/>
      <c r="YK16" s="30"/>
      <c r="YL16" s="30"/>
      <c r="YM16" s="30"/>
      <c r="YN16" s="30"/>
      <c r="YO16" s="30"/>
      <c r="YP16" s="30"/>
      <c r="YQ16" s="30"/>
      <c r="YR16" s="30"/>
      <c r="YS16" s="30"/>
      <c r="YT16" s="30"/>
      <c r="YU16" s="30"/>
      <c r="YV16" s="30"/>
      <c r="YW16" s="30"/>
      <c r="YX16" s="30"/>
      <c r="YY16" s="30"/>
      <c r="YZ16" s="30"/>
      <c r="ZA16" s="30"/>
      <c r="ZB16" s="30"/>
      <c r="ZC16" s="30"/>
      <c r="ZD16" s="30"/>
      <c r="ZE16" s="30"/>
      <c r="ZF16" s="30"/>
      <c r="ZG16" s="30"/>
      <c r="ZH16" s="30"/>
      <c r="ZI16" s="30"/>
      <c r="ZJ16" s="30"/>
      <c r="ZK16" s="30"/>
      <c r="ZL16" s="30"/>
      <c r="ZM16" s="30"/>
      <c r="ZN16" s="30"/>
      <c r="ZO16" s="30"/>
      <c r="ZP16" s="30"/>
      <c r="ZQ16" s="30"/>
      <c r="ZR16" s="30"/>
      <c r="ZS16" s="30"/>
      <c r="ZT16" s="30"/>
      <c r="ZU16" s="30"/>
      <c r="ZV16" s="30"/>
      <c r="ZW16" s="30"/>
      <c r="ZX16" s="30"/>
      <c r="ZY16" s="30"/>
      <c r="ZZ16" s="30"/>
      <c r="AAA16" s="30"/>
      <c r="AAB16" s="30"/>
      <c r="AAC16" s="30"/>
      <c r="AAD16" s="30"/>
      <c r="AAE16" s="30"/>
      <c r="AAF16" s="30"/>
      <c r="AAG16" s="30"/>
      <c r="AAH16" s="30"/>
      <c r="AAI16" s="30"/>
      <c r="AAJ16" s="30"/>
      <c r="AAK16" s="30"/>
      <c r="AAL16" s="30"/>
      <c r="AAM16" s="30"/>
      <c r="AAN16" s="30"/>
      <c r="AAO16" s="30"/>
      <c r="AAP16" s="30"/>
      <c r="AAQ16" s="30"/>
      <c r="AAR16" s="30"/>
      <c r="AAS16" s="30"/>
      <c r="AAT16" s="30"/>
      <c r="AAU16" s="30"/>
      <c r="AAV16" s="30"/>
      <c r="AAW16" s="30"/>
      <c r="AAX16" s="30"/>
      <c r="AAY16" s="30"/>
      <c r="AAZ16" s="30"/>
      <c r="ABA16" s="30"/>
      <c r="ABB16" s="30"/>
      <c r="ABC16" s="30"/>
      <c r="ABD16" s="30"/>
      <c r="ABE16" s="30"/>
      <c r="ABF16" s="30"/>
      <c r="ABG16" s="30"/>
      <c r="ABH16" s="30"/>
      <c r="ABI16" s="30"/>
      <c r="ABJ16" s="30"/>
      <c r="ABK16" s="30"/>
      <c r="ABL16" s="30"/>
      <c r="ABM16" s="30"/>
      <c r="ABN16" s="30"/>
      <c r="ABO16" s="30"/>
      <c r="ABP16" s="30"/>
      <c r="ABQ16" s="30"/>
      <c r="ABR16" s="30"/>
      <c r="ABS16" s="30"/>
      <c r="ABT16" s="30"/>
      <c r="ABU16" s="30"/>
      <c r="ABV16" s="30"/>
      <c r="ABW16" s="30"/>
      <c r="ABX16" s="30"/>
      <c r="ABY16" s="30"/>
      <c r="ABZ16" s="30"/>
      <c r="ACA16" s="30"/>
      <c r="ACB16" s="30"/>
      <c r="ACC16" s="30"/>
      <c r="ACD16" s="30"/>
      <c r="ACE16" s="30"/>
      <c r="ACF16" s="30"/>
      <c r="ACG16" s="30"/>
      <c r="ACH16" s="30"/>
      <c r="ACI16" s="30"/>
      <c r="ACJ16" s="30"/>
      <c r="ACK16" s="30"/>
      <c r="ACL16" s="30"/>
      <c r="ACM16" s="30"/>
      <c r="ACN16" s="30"/>
      <c r="ACO16" s="30"/>
      <c r="ACP16" s="30"/>
      <c r="ACQ16" s="30"/>
      <c r="ACR16" s="30"/>
      <c r="ACS16" s="30"/>
      <c r="ACT16" s="30"/>
      <c r="ACU16" s="30"/>
      <c r="ACV16" s="30"/>
      <c r="ACW16" s="30"/>
      <c r="ACX16" s="30"/>
      <c r="ACY16" s="30"/>
      <c r="ACZ16" s="30"/>
      <c r="ADA16" s="30"/>
      <c r="ADB16" s="30"/>
      <c r="ADC16" s="30"/>
      <c r="ADD16" s="30"/>
      <c r="ADE16" s="30"/>
      <c r="ADF16" s="30"/>
      <c r="ADG16" s="30"/>
      <c r="ADH16" s="30"/>
      <c r="ADI16" s="30"/>
      <c r="ADJ16" s="30"/>
      <c r="ADK16" s="30"/>
      <c r="ADL16" s="30"/>
      <c r="ADM16" s="30"/>
      <c r="ADN16" s="30"/>
      <c r="ADO16" s="30"/>
      <c r="ADP16" s="30"/>
      <c r="ADQ16" s="30"/>
      <c r="ADR16" s="30"/>
      <c r="ADS16" s="30"/>
      <c r="ADT16" s="30"/>
      <c r="ADU16" s="30"/>
      <c r="ADV16" s="30"/>
      <c r="ADW16" s="30"/>
      <c r="ADX16" s="30"/>
      <c r="ADY16" s="30"/>
      <c r="ADZ16" s="30"/>
      <c r="AEA16" s="30"/>
      <c r="AEB16" s="30"/>
      <c r="AEC16" s="30"/>
      <c r="AED16" s="30"/>
      <c r="AEE16" s="30"/>
      <c r="AEF16" s="30"/>
      <c r="AEG16" s="30"/>
      <c r="AEH16" s="30"/>
      <c r="AEI16" s="30"/>
      <c r="AEJ16" s="30"/>
      <c r="AEK16" s="30"/>
      <c r="AEL16" s="30"/>
      <c r="AEM16" s="30"/>
      <c r="AEN16" s="30"/>
      <c r="AEO16" s="30"/>
      <c r="AEP16" s="30"/>
      <c r="AEQ16" s="30"/>
      <c r="AER16" s="30"/>
      <c r="AES16" s="30"/>
      <c r="AET16" s="30"/>
      <c r="AEU16" s="30"/>
      <c r="AEV16" s="30"/>
      <c r="AEW16" s="30"/>
      <c r="AEX16" s="30"/>
      <c r="AEY16" s="30"/>
      <c r="AEZ16" s="30"/>
      <c r="AFA16" s="30"/>
      <c r="AFB16" s="30"/>
      <c r="AFC16" s="30"/>
      <c r="AFD16" s="30"/>
      <c r="AFE16" s="30"/>
      <c r="AFF16" s="30"/>
      <c r="AFG16" s="30"/>
      <c r="AFH16" s="30"/>
      <c r="AFI16" s="30"/>
      <c r="AFJ16" s="30"/>
      <c r="AFK16" s="30"/>
      <c r="AFL16" s="30"/>
      <c r="AFM16" s="30"/>
      <c r="AFN16" s="30"/>
      <c r="AFO16" s="30"/>
      <c r="AFP16" s="30"/>
      <c r="AFQ16" s="30"/>
      <c r="AFR16" s="30"/>
      <c r="AFS16" s="30"/>
      <c r="AFT16" s="30"/>
      <c r="AFU16" s="30"/>
      <c r="AFV16" s="30"/>
      <c r="AFW16" s="30"/>
      <c r="AFX16" s="30"/>
      <c r="AFY16" s="30"/>
      <c r="AFZ16" s="30"/>
      <c r="AGA16" s="30"/>
      <c r="AGB16" s="30"/>
      <c r="AGC16" s="30"/>
      <c r="AGD16" s="30"/>
      <c r="AGE16" s="30"/>
      <c r="AGF16" s="30"/>
      <c r="AGG16" s="30"/>
      <c r="AGH16" s="30"/>
      <c r="AGI16" s="30"/>
      <c r="AGJ16" s="30"/>
      <c r="AGK16" s="30"/>
      <c r="AGL16" s="30"/>
      <c r="AGM16" s="30"/>
      <c r="AGN16" s="30"/>
      <c r="AGO16" s="30"/>
      <c r="AGP16" s="30"/>
      <c r="AGQ16" s="30"/>
      <c r="AGR16" s="30"/>
      <c r="AGS16" s="30"/>
      <c r="AGT16" s="30"/>
      <c r="AGU16" s="30"/>
      <c r="AGV16" s="30"/>
      <c r="AGW16" s="30"/>
      <c r="AGX16" s="30"/>
      <c r="AGY16" s="30"/>
      <c r="AGZ16" s="30"/>
      <c r="AHA16" s="30"/>
      <c r="AHB16" s="30"/>
      <c r="AHC16" s="30"/>
      <c r="AHD16" s="30"/>
      <c r="AHE16" s="30"/>
      <c r="AHF16" s="30"/>
      <c r="AHG16" s="30"/>
      <c r="AHH16" s="30"/>
      <c r="AHI16" s="30"/>
      <c r="AHJ16" s="30"/>
      <c r="AHK16" s="30"/>
      <c r="AHL16" s="30"/>
      <c r="AHM16" s="30"/>
      <c r="AHN16" s="30"/>
      <c r="AHO16" s="30"/>
      <c r="AHP16" s="30"/>
      <c r="AHQ16" s="30"/>
      <c r="AHR16" s="30"/>
      <c r="AHS16" s="30"/>
      <c r="AHT16" s="30"/>
      <c r="AHU16" s="30"/>
      <c r="AHV16" s="30"/>
      <c r="AHW16" s="30"/>
      <c r="AHX16" s="30"/>
      <c r="AHY16" s="30"/>
      <c r="AHZ16" s="30"/>
      <c r="AIA16" s="30"/>
      <c r="AIB16" s="30"/>
      <c r="AIC16" s="30"/>
      <c r="AID16" s="30"/>
      <c r="AIE16" s="30"/>
      <c r="AIF16" s="30"/>
      <c r="AIG16" s="30"/>
      <c r="AIH16" s="30"/>
      <c r="AII16" s="30"/>
      <c r="AIJ16" s="30"/>
      <c r="AIK16" s="30"/>
      <c r="AIL16" s="30"/>
      <c r="AIM16" s="30"/>
      <c r="AIN16" s="30"/>
      <c r="AIO16" s="30"/>
      <c r="AIP16" s="30"/>
      <c r="AIQ16" s="30"/>
      <c r="AIR16" s="30"/>
      <c r="AIS16" s="30"/>
      <c r="AIT16" s="30"/>
      <c r="AIU16" s="30"/>
      <c r="AIV16" s="30"/>
      <c r="AIW16" s="30"/>
      <c r="AIX16" s="30"/>
      <c r="AIY16" s="30"/>
      <c r="AIZ16" s="30"/>
      <c r="AJA16" s="30"/>
      <c r="AJB16" s="30"/>
      <c r="AJC16" s="30"/>
      <c r="AJD16" s="30"/>
      <c r="AJE16" s="30"/>
      <c r="AJF16" s="30"/>
      <c r="AJG16" s="30"/>
      <c r="AJH16" s="30"/>
      <c r="AJI16" s="30"/>
      <c r="AJJ16" s="30"/>
      <c r="AJK16" s="30"/>
      <c r="AJL16" s="30"/>
      <c r="AJM16" s="30"/>
      <c r="AJN16" s="30"/>
      <c r="AJO16" s="30"/>
      <c r="AJP16" s="30"/>
      <c r="AJQ16" s="30"/>
      <c r="AJR16" s="30"/>
      <c r="AJS16" s="30"/>
      <c r="AJT16" s="30"/>
      <c r="AJU16" s="30"/>
      <c r="AJV16" s="30"/>
      <c r="AJW16" s="30"/>
      <c r="AJX16" s="30"/>
      <c r="AJY16" s="30"/>
      <c r="AJZ16" s="30"/>
      <c r="AKA16" s="30"/>
      <c r="AKB16" s="30"/>
      <c r="AKC16" s="30"/>
      <c r="AKD16" s="30"/>
      <c r="AKE16" s="30"/>
      <c r="AKF16" s="30"/>
      <c r="AKG16" s="30"/>
      <c r="AKH16" s="30"/>
      <c r="AKI16" s="30"/>
      <c r="AKJ16" s="30"/>
      <c r="AKK16" s="30"/>
      <c r="AKL16" s="30"/>
      <c r="AKM16" s="30"/>
      <c r="AKN16" s="30"/>
      <c r="AKO16" s="30"/>
      <c r="AKP16" s="30"/>
      <c r="AKQ16" s="30"/>
      <c r="AKR16" s="30"/>
      <c r="AKS16" s="30"/>
      <c r="AKT16" s="30"/>
      <c r="AKU16" s="30"/>
      <c r="AKV16" s="30"/>
      <c r="AKW16" s="30"/>
      <c r="AKX16" s="30"/>
      <c r="AKY16" s="30"/>
      <c r="AKZ16" s="30"/>
      <c r="ALA16" s="30"/>
      <c r="ALB16" s="30"/>
      <c r="ALC16" s="30"/>
      <c r="ALD16" s="30"/>
      <c r="ALE16" s="30"/>
      <c r="ALF16" s="30"/>
      <c r="ALG16" s="30"/>
      <c r="ALH16" s="30"/>
      <c r="ALI16" s="30"/>
      <c r="ALJ16" s="30"/>
      <c r="ALK16" s="30"/>
      <c r="ALL16" s="30"/>
      <c r="ALM16" s="30"/>
      <c r="ALN16" s="30"/>
      <c r="ALO16" s="30"/>
      <c r="ALP16" s="30"/>
      <c r="ALQ16" s="30"/>
      <c r="ALR16" s="30"/>
      <c r="ALS16" s="30"/>
      <c r="ALT16" s="30"/>
      <c r="ALU16" s="30"/>
      <c r="ALV16" s="30"/>
      <c r="ALW16" s="30"/>
      <c r="ALX16" s="30"/>
      <c r="ALY16" s="30"/>
      <c r="ALZ16" s="30"/>
      <c r="AMA16" s="30"/>
      <c r="AMB16" s="30"/>
      <c r="AMC16" s="30"/>
      <c r="AMD16" s="30"/>
      <c r="AME16" s="30"/>
      <c r="AMF16" s="30"/>
      <c r="AMG16" s="30"/>
      <c r="AMH16" s="30"/>
      <c r="AMI16" s="30"/>
      <c r="AMJ16" s="30"/>
      <c r="AMK16" s="30"/>
      <c r="AML16" s="30"/>
      <c r="AMM16" s="30"/>
      <c r="AMN16" s="30"/>
      <c r="AMO16" s="30"/>
      <c r="AMP16" s="30"/>
      <c r="AMQ16" s="30"/>
      <c r="AMR16" s="30"/>
      <c r="AMS16" s="30"/>
      <c r="AMT16" s="30"/>
      <c r="AMU16" s="30"/>
      <c r="AMV16" s="30"/>
      <c r="AMW16" s="30"/>
      <c r="AMX16" s="30"/>
      <c r="AMY16" s="30"/>
      <c r="AMZ16" s="30"/>
      <c r="ANA16" s="30"/>
      <c r="ANB16" s="30"/>
      <c r="ANC16" s="30"/>
      <c r="AND16" s="30"/>
      <c r="ANE16" s="30"/>
      <c r="ANF16" s="30"/>
      <c r="ANG16" s="30"/>
      <c r="ANH16" s="30"/>
      <c r="ANI16" s="30"/>
      <c r="ANJ16" s="30"/>
      <c r="ANK16" s="30"/>
      <c r="ANL16" s="30"/>
      <c r="ANM16" s="30"/>
      <c r="ANN16" s="30"/>
      <c r="ANO16" s="30"/>
      <c r="ANP16" s="30"/>
      <c r="ANQ16" s="30"/>
      <c r="ANR16" s="30"/>
      <c r="ANS16" s="30"/>
      <c r="ANT16" s="30"/>
      <c r="ANU16" s="30"/>
      <c r="ANV16" s="30"/>
      <c r="ANW16" s="30"/>
      <c r="ANX16" s="30"/>
      <c r="ANY16" s="30"/>
      <c r="ANZ16" s="30"/>
      <c r="AOA16" s="30"/>
      <c r="AOB16" s="30"/>
      <c r="AOC16" s="30"/>
      <c r="AOD16" s="30"/>
      <c r="AOE16" s="30"/>
      <c r="AOF16" s="30"/>
      <c r="AOG16" s="30"/>
      <c r="AOH16" s="30"/>
      <c r="AOI16" s="30"/>
      <c r="AOJ16" s="30"/>
      <c r="AOK16" s="30"/>
      <c r="AOL16" s="30"/>
      <c r="AOM16" s="30"/>
      <c r="AON16" s="30"/>
      <c r="AOO16" s="30"/>
      <c r="AOP16" s="30"/>
      <c r="AOQ16" s="30"/>
      <c r="AOR16" s="30"/>
      <c r="AOS16" s="30"/>
      <c r="AOT16" s="30"/>
      <c r="AOU16" s="30"/>
      <c r="AOV16" s="30"/>
      <c r="AOW16" s="30"/>
      <c r="AOX16" s="30"/>
      <c r="AOY16" s="30"/>
      <c r="AOZ16" s="30"/>
      <c r="APA16" s="30"/>
      <c r="APB16" s="30"/>
      <c r="APC16" s="30"/>
      <c r="APD16" s="30"/>
      <c r="APE16" s="30"/>
      <c r="APF16" s="30"/>
      <c r="APG16" s="30"/>
      <c r="APH16" s="30"/>
      <c r="API16" s="30"/>
      <c r="APJ16" s="30"/>
      <c r="APK16" s="30"/>
      <c r="APL16" s="30"/>
      <c r="APM16" s="30"/>
      <c r="APN16" s="30"/>
      <c r="APO16" s="30"/>
      <c r="APP16" s="30"/>
      <c r="APQ16" s="30"/>
      <c r="APR16" s="30"/>
      <c r="APS16" s="30"/>
      <c r="APT16" s="30"/>
      <c r="APU16" s="30"/>
      <c r="APV16" s="30"/>
      <c r="APW16" s="30"/>
      <c r="APX16" s="30"/>
      <c r="APY16" s="30"/>
      <c r="APZ16" s="30"/>
      <c r="AQA16" s="30"/>
      <c r="AQB16" s="30"/>
      <c r="AQC16" s="30"/>
      <c r="AQD16" s="30"/>
      <c r="AQE16" s="30"/>
      <c r="AQF16" s="30"/>
      <c r="AQG16" s="30"/>
      <c r="AQH16" s="30"/>
      <c r="AQI16" s="30"/>
      <c r="AQJ16" s="30"/>
      <c r="AQK16" s="30"/>
      <c r="AQL16" s="30"/>
      <c r="AQM16" s="30"/>
      <c r="AQN16" s="30"/>
      <c r="AQO16" s="30"/>
      <c r="AQP16" s="30"/>
      <c r="AQQ16" s="30"/>
      <c r="AQR16" s="30"/>
      <c r="AQS16" s="30"/>
      <c r="AQT16" s="30"/>
      <c r="AQU16" s="30"/>
      <c r="AQV16" s="30"/>
      <c r="AQW16" s="30"/>
      <c r="AQX16" s="30"/>
      <c r="AQY16" s="30"/>
      <c r="AQZ16" s="30"/>
      <c r="ARA16" s="30"/>
      <c r="ARB16" s="30"/>
      <c r="ARC16" s="30"/>
      <c r="ARD16" s="30"/>
      <c r="ARE16" s="30"/>
      <c r="ARF16" s="30"/>
      <c r="ARG16" s="30"/>
      <c r="ARH16" s="30"/>
      <c r="ARI16" s="30"/>
      <c r="ARJ16" s="30"/>
      <c r="ARK16" s="30"/>
      <c r="ARL16" s="30"/>
      <c r="ARM16" s="30"/>
      <c r="ARN16" s="30"/>
      <c r="ARO16" s="30"/>
      <c r="ARP16" s="30"/>
      <c r="ARQ16" s="30"/>
      <c r="ARR16" s="30"/>
      <c r="ARS16" s="30"/>
      <c r="ART16" s="30"/>
      <c r="ARU16" s="30"/>
      <c r="ARV16" s="30"/>
      <c r="ARW16" s="30"/>
      <c r="ARX16" s="30"/>
      <c r="ARY16" s="30"/>
      <c r="ARZ16" s="30"/>
      <c r="ASA16" s="30"/>
      <c r="ASB16" s="30"/>
      <c r="ASC16" s="30"/>
      <c r="ASD16" s="30"/>
      <c r="ASE16" s="30"/>
      <c r="ASF16" s="30"/>
      <c r="ASG16" s="30"/>
      <c r="ASH16" s="30"/>
      <c r="ASI16" s="30"/>
      <c r="ASJ16" s="30"/>
      <c r="ASK16" s="30"/>
      <c r="ASL16" s="30"/>
      <c r="ASM16" s="30"/>
      <c r="ASN16" s="30"/>
      <c r="ASO16" s="30"/>
      <c r="ASP16" s="30"/>
      <c r="ASQ16" s="30"/>
      <c r="ASR16" s="30"/>
      <c r="ASS16" s="30"/>
      <c r="AST16" s="30"/>
      <c r="ASU16" s="30"/>
      <c r="ASV16" s="30"/>
      <c r="ASW16" s="30"/>
      <c r="ASX16" s="30"/>
      <c r="ASY16" s="30"/>
      <c r="ASZ16" s="30"/>
      <c r="ATA16" s="30"/>
      <c r="ATB16" s="30"/>
      <c r="ATC16" s="30"/>
      <c r="ATD16" s="30"/>
      <c r="ATE16" s="30"/>
      <c r="ATF16" s="30"/>
      <c r="ATG16" s="30"/>
      <c r="ATH16" s="30"/>
      <c r="ATI16" s="30"/>
      <c r="ATJ16" s="30"/>
      <c r="ATK16" s="30"/>
      <c r="ATL16" s="30"/>
      <c r="ATM16" s="30"/>
      <c r="ATN16" s="30"/>
      <c r="ATO16" s="30"/>
      <c r="ATP16" s="30"/>
      <c r="ATQ16" s="30"/>
      <c r="ATR16" s="30"/>
      <c r="ATS16" s="30"/>
      <c r="ATT16" s="30"/>
      <c r="ATU16" s="30"/>
      <c r="ATV16" s="30"/>
      <c r="ATW16" s="30"/>
      <c r="ATX16" s="30"/>
      <c r="ATY16" s="30"/>
      <c r="ATZ16" s="30"/>
      <c r="AUA16" s="30"/>
      <c r="AUB16" s="30"/>
      <c r="AUC16" s="30"/>
      <c r="AUD16" s="30"/>
      <c r="AUE16" s="30"/>
      <c r="AUF16" s="30"/>
      <c r="AUG16" s="30"/>
      <c r="AUH16" s="30"/>
      <c r="AUI16" s="30"/>
      <c r="AUJ16" s="30"/>
      <c r="AUK16" s="30"/>
      <c r="AUL16" s="30"/>
      <c r="AUM16" s="30"/>
      <c r="AUN16" s="30"/>
      <c r="AUO16" s="30"/>
      <c r="AUP16" s="30"/>
      <c r="AUQ16" s="30"/>
      <c r="AUR16" s="30"/>
      <c r="AUS16" s="30"/>
      <c r="AUT16" s="30"/>
      <c r="AUU16" s="30"/>
      <c r="AUV16" s="30"/>
      <c r="AUW16" s="30"/>
      <c r="AUX16" s="30"/>
      <c r="AUY16" s="30"/>
      <c r="AUZ16" s="30"/>
      <c r="AVA16" s="30"/>
      <c r="AVB16" s="30"/>
      <c r="AVC16" s="30"/>
      <c r="AVD16" s="30"/>
      <c r="AVE16" s="30"/>
      <c r="AVF16" s="30"/>
      <c r="AVG16" s="30"/>
      <c r="AVH16" s="30"/>
      <c r="AVI16" s="30"/>
      <c r="AVJ16" s="30"/>
      <c r="AVK16" s="30"/>
      <c r="AVL16" s="30"/>
      <c r="AVM16" s="30"/>
      <c r="AVN16" s="30"/>
      <c r="AVO16" s="30"/>
      <c r="AVP16" s="30"/>
      <c r="AVQ16" s="30"/>
      <c r="AVR16" s="30"/>
      <c r="AVS16" s="30"/>
      <c r="AVT16" s="30"/>
      <c r="AVU16" s="30"/>
      <c r="AVV16" s="30"/>
      <c r="AVW16" s="30"/>
      <c r="AVX16" s="30"/>
      <c r="AVY16" s="30"/>
      <c r="AVZ16" s="30"/>
      <c r="AWA16" s="30"/>
      <c r="AWB16" s="30"/>
      <c r="AWC16" s="30"/>
      <c r="AWD16" s="30"/>
      <c r="AWE16" s="30"/>
      <c r="AWF16" s="30"/>
      <c r="AWG16" s="30"/>
      <c r="AWH16" s="30"/>
      <c r="AWI16" s="30"/>
      <c r="AWJ16" s="30"/>
      <c r="AWK16" s="30"/>
      <c r="AWL16" s="30"/>
      <c r="AWM16" s="30"/>
      <c r="AWN16" s="30"/>
      <c r="AWO16" s="30"/>
      <c r="AWP16" s="30"/>
      <c r="AWQ16" s="30"/>
      <c r="AWR16" s="30"/>
      <c r="AWS16" s="30"/>
      <c r="AWT16" s="30"/>
      <c r="AWU16" s="30"/>
      <c r="AWV16" s="30"/>
      <c r="AWW16" s="30"/>
      <c r="AWX16" s="30"/>
      <c r="AWY16" s="30"/>
      <c r="AWZ16" s="30"/>
      <c r="AXA16" s="30"/>
      <c r="AXB16" s="30"/>
      <c r="AXC16" s="30"/>
      <c r="AXD16" s="30"/>
      <c r="AXE16" s="30"/>
      <c r="AXF16" s="30"/>
      <c r="AXG16" s="30"/>
      <c r="AXH16" s="30"/>
      <c r="AXI16" s="30"/>
      <c r="AXJ16" s="30"/>
      <c r="AXK16" s="30"/>
      <c r="AXL16" s="30"/>
      <c r="AXM16" s="30"/>
      <c r="AXN16" s="30"/>
      <c r="AXO16" s="30"/>
      <c r="AXP16" s="30"/>
      <c r="AXQ16" s="30"/>
      <c r="AXR16" s="30"/>
      <c r="AXS16" s="30"/>
      <c r="AXT16" s="30"/>
      <c r="AXU16" s="30"/>
      <c r="AXV16" s="30"/>
      <c r="AXW16" s="30"/>
      <c r="AXX16" s="30"/>
      <c r="AXY16" s="30"/>
      <c r="AXZ16" s="30"/>
      <c r="AYA16" s="30"/>
      <c r="AYB16" s="30"/>
      <c r="AYC16" s="30"/>
      <c r="AYD16" s="30"/>
      <c r="AYE16" s="30"/>
      <c r="AYF16" s="30"/>
      <c r="AYG16" s="30"/>
      <c r="AYH16" s="30"/>
      <c r="AYI16" s="30"/>
      <c r="AYJ16" s="30"/>
      <c r="AYK16" s="30"/>
      <c r="AYL16" s="30"/>
      <c r="AYM16" s="30"/>
      <c r="AYN16" s="30"/>
      <c r="AYO16" s="30"/>
      <c r="AYP16" s="30"/>
      <c r="AYQ16" s="30"/>
      <c r="AYR16" s="30"/>
      <c r="AYS16" s="30"/>
      <c r="AYT16" s="30"/>
      <c r="AYU16" s="30"/>
      <c r="AYV16" s="30"/>
      <c r="AYW16" s="30"/>
      <c r="AYX16" s="30"/>
      <c r="AYY16" s="30"/>
      <c r="AYZ16" s="30"/>
      <c r="AZA16" s="30"/>
      <c r="AZB16" s="30"/>
      <c r="AZC16" s="30"/>
      <c r="AZD16" s="30"/>
      <c r="AZE16" s="30"/>
      <c r="AZF16" s="30"/>
      <c r="AZG16" s="30"/>
      <c r="AZH16" s="30"/>
      <c r="AZI16" s="30"/>
      <c r="AZJ16" s="30"/>
      <c r="AZK16" s="30"/>
      <c r="AZL16" s="30"/>
      <c r="AZM16" s="30"/>
      <c r="AZN16" s="30"/>
      <c r="AZO16" s="30"/>
      <c r="AZP16" s="30"/>
      <c r="AZQ16" s="30"/>
      <c r="AZR16" s="30"/>
      <c r="AZS16" s="30"/>
      <c r="AZT16" s="30"/>
      <c r="AZU16" s="30"/>
      <c r="AZV16" s="30"/>
      <c r="AZW16" s="30"/>
      <c r="AZX16" s="30"/>
      <c r="AZY16" s="30"/>
      <c r="AZZ16" s="30"/>
      <c r="BAA16" s="30"/>
      <c r="BAB16" s="30"/>
      <c r="BAC16" s="30"/>
      <c r="BAD16" s="30"/>
      <c r="BAE16" s="30"/>
      <c r="BAF16" s="30"/>
      <c r="BAG16" s="30"/>
      <c r="BAH16" s="30"/>
      <c r="BAI16" s="30"/>
      <c r="BAJ16" s="30"/>
      <c r="BAK16" s="30"/>
      <c r="BAL16" s="30"/>
      <c r="BAM16" s="30"/>
      <c r="BAN16" s="30"/>
      <c r="BAO16" s="30"/>
      <c r="BAP16" s="30"/>
      <c r="BAQ16" s="30"/>
      <c r="BAR16" s="30"/>
      <c r="BAS16" s="30"/>
      <c r="BAT16" s="30"/>
      <c r="BAU16" s="30"/>
      <c r="BAV16" s="30"/>
      <c r="BAW16" s="30"/>
      <c r="BAX16" s="30"/>
      <c r="BAY16" s="30"/>
      <c r="BAZ16" s="30"/>
      <c r="BBA16" s="30"/>
      <c r="BBB16" s="30"/>
      <c r="BBC16" s="30"/>
      <c r="BBD16" s="30"/>
      <c r="BBE16" s="30"/>
      <c r="BBF16" s="30"/>
      <c r="BBG16" s="30"/>
      <c r="BBH16" s="30"/>
      <c r="BBI16" s="30"/>
      <c r="BBJ16" s="30"/>
      <c r="BBK16" s="30"/>
      <c r="BBL16" s="30"/>
      <c r="BBM16" s="30"/>
      <c r="BBN16" s="30"/>
      <c r="BBO16" s="30"/>
      <c r="BBP16" s="30"/>
      <c r="BBQ16" s="30"/>
      <c r="BBR16" s="30"/>
      <c r="BBS16" s="30"/>
      <c r="BBT16" s="30"/>
      <c r="BBU16" s="30"/>
      <c r="BBV16" s="30"/>
      <c r="BBW16" s="30"/>
      <c r="BBX16" s="30"/>
      <c r="BBY16" s="30"/>
      <c r="BBZ16" s="30"/>
      <c r="BCA16" s="30"/>
      <c r="BCB16" s="30"/>
      <c r="BCC16" s="30"/>
      <c r="BCD16" s="30"/>
      <c r="BCE16" s="30"/>
      <c r="BCF16" s="30"/>
      <c r="BCG16" s="30"/>
      <c r="BCH16" s="30"/>
      <c r="BCI16" s="30"/>
      <c r="BCJ16" s="30"/>
      <c r="BCK16" s="30"/>
      <c r="BCL16" s="30"/>
      <c r="BCM16" s="30"/>
      <c r="BCN16" s="30"/>
      <c r="BCO16" s="30"/>
      <c r="BCP16" s="30"/>
      <c r="BCQ16" s="30"/>
      <c r="BCR16" s="30"/>
      <c r="BCS16" s="30"/>
      <c r="BCT16" s="30"/>
      <c r="BCU16" s="30"/>
      <c r="BCV16" s="30"/>
      <c r="BCW16" s="30"/>
      <c r="BCX16" s="30"/>
      <c r="BCY16" s="30"/>
      <c r="BCZ16" s="30"/>
      <c r="BDA16" s="30"/>
      <c r="BDB16" s="30"/>
      <c r="BDC16" s="30"/>
      <c r="BDD16" s="30"/>
      <c r="BDE16" s="30"/>
      <c r="BDF16" s="30"/>
      <c r="BDG16" s="30"/>
      <c r="BDH16" s="30"/>
      <c r="BDI16" s="30"/>
      <c r="BDJ16" s="30"/>
      <c r="BDK16" s="30"/>
      <c r="BDL16" s="30"/>
      <c r="BDM16" s="30"/>
      <c r="BDN16" s="30"/>
      <c r="BDO16" s="30"/>
      <c r="BDP16" s="30"/>
      <c r="BDQ16" s="30"/>
      <c r="BDR16" s="30"/>
      <c r="BDS16" s="30"/>
      <c r="BDT16" s="30"/>
      <c r="BDU16" s="30"/>
      <c r="BDV16" s="30"/>
      <c r="BDW16" s="30"/>
      <c r="BDX16" s="30"/>
      <c r="BDY16" s="30"/>
      <c r="BDZ16" s="30"/>
      <c r="BEA16" s="30"/>
      <c r="BEB16" s="30"/>
      <c r="BEC16" s="30"/>
      <c r="BED16" s="30"/>
      <c r="BEE16" s="30"/>
      <c r="BEF16" s="30"/>
      <c r="BEG16" s="30"/>
      <c r="BEH16" s="30"/>
      <c r="BEI16" s="30"/>
      <c r="BEJ16" s="30"/>
      <c r="BEK16" s="30"/>
      <c r="BEL16" s="30"/>
      <c r="BEM16" s="30"/>
      <c r="BEN16" s="30"/>
      <c r="BEO16" s="30"/>
      <c r="BEP16" s="30"/>
      <c r="BEQ16" s="30"/>
      <c r="BER16" s="30"/>
      <c r="BES16" s="30"/>
      <c r="BET16" s="30"/>
      <c r="BEU16" s="30"/>
      <c r="BEV16" s="30"/>
      <c r="BEW16" s="30"/>
      <c r="BEX16" s="30"/>
      <c r="BEY16" s="30"/>
      <c r="BEZ16" s="30"/>
      <c r="BFA16" s="30"/>
      <c r="BFB16" s="30"/>
      <c r="BFC16" s="30"/>
      <c r="BFD16" s="30"/>
      <c r="BFE16" s="30"/>
      <c r="BFF16" s="30"/>
      <c r="BFG16" s="30"/>
      <c r="BFH16" s="30"/>
      <c r="BFI16" s="30"/>
      <c r="BFJ16" s="30"/>
      <c r="BFK16" s="30"/>
      <c r="BFL16" s="30"/>
      <c r="BFM16" s="30"/>
      <c r="BFN16" s="30"/>
      <c r="BFO16" s="30"/>
      <c r="BFP16" s="30"/>
      <c r="BFQ16" s="30"/>
      <c r="BFR16" s="30"/>
      <c r="BFS16" s="30"/>
      <c r="BFT16" s="30"/>
      <c r="BFU16" s="30"/>
      <c r="BFV16" s="30"/>
      <c r="BFW16" s="30"/>
      <c r="BFX16" s="30"/>
      <c r="BFY16" s="30"/>
      <c r="BFZ16" s="30"/>
      <c r="BGA16" s="30"/>
      <c r="BGB16" s="30"/>
      <c r="BGC16" s="30"/>
      <c r="BGD16" s="30"/>
      <c r="BGE16" s="30"/>
      <c r="BGF16" s="30"/>
      <c r="BGG16" s="30"/>
      <c r="BGH16" s="30"/>
      <c r="BGI16" s="30"/>
      <c r="BGJ16" s="30"/>
      <c r="BGK16" s="30"/>
      <c r="BGL16" s="30"/>
      <c r="BGM16" s="30"/>
      <c r="BGN16" s="30"/>
      <c r="BGO16" s="30"/>
      <c r="BGP16" s="30"/>
      <c r="BGQ16" s="30"/>
      <c r="BGR16" s="30"/>
      <c r="BGS16" s="30"/>
      <c r="BGT16" s="30"/>
      <c r="BGU16" s="30"/>
      <c r="BGV16" s="30"/>
      <c r="BGW16" s="30"/>
      <c r="BGX16" s="30"/>
      <c r="BGY16" s="30"/>
      <c r="BGZ16" s="30"/>
      <c r="BHA16" s="30"/>
      <c r="BHB16" s="30"/>
      <c r="BHC16" s="30"/>
      <c r="BHD16" s="30"/>
      <c r="BHE16" s="30"/>
      <c r="BHF16" s="30"/>
      <c r="BHG16" s="30"/>
      <c r="BHH16" s="30"/>
      <c r="BHI16" s="30"/>
      <c r="BHJ16" s="30"/>
      <c r="BHK16" s="30"/>
      <c r="BHL16" s="30"/>
      <c r="BHM16" s="30"/>
      <c r="BHN16" s="30"/>
      <c r="BHO16" s="30"/>
      <c r="BHP16" s="30"/>
      <c r="BHQ16" s="30"/>
      <c r="BHR16" s="30"/>
      <c r="BHS16" s="30"/>
      <c r="BHT16" s="30"/>
    </row>
    <row r="17" spans="2:2">
      <c r="B17" s="35"/>
    </row>
    <row r="18" spans="2:2">
      <c r="B18" s="35"/>
    </row>
    <row r="19" spans="2:2">
      <c r="B19" s="35"/>
    </row>
    <row r="20" spans="2:2">
      <c r="B20" s="35"/>
    </row>
    <row r="21" spans="2:2">
      <c r="B21" s="35"/>
    </row>
    <row r="22" spans="2:2">
      <c r="B22" s="35"/>
    </row>
    <row r="23" spans="2:2">
      <c r="B23" s="35"/>
    </row>
    <row r="24" spans="2:2">
      <c r="B24" s="35"/>
    </row>
    <row r="25" spans="2:2">
      <c r="B25" s="35"/>
    </row>
    <row r="26" spans="2:2">
      <c r="B26" s="35"/>
    </row>
    <row r="27" spans="2:2">
      <c r="B27" s="35"/>
    </row>
    <row r="28" spans="2:2">
      <c r="B28" s="35"/>
    </row>
    <row r="29" spans="2:2">
      <c r="B29" s="35"/>
    </row>
    <row r="30" spans="2:2">
      <c r="B30" s="35"/>
    </row>
    <row r="31" spans="2:2">
      <c r="B31" s="35"/>
    </row>
    <row r="32" spans="2:2">
      <c r="B32" s="35"/>
    </row>
    <row r="33" spans="2:2">
      <c r="B33" s="35"/>
    </row>
    <row r="34" spans="2:2">
      <c r="B34" s="35"/>
    </row>
    <row r="35" spans="2:2">
      <c r="B35" s="35"/>
    </row>
    <row r="36" spans="2:2">
      <c r="B36" s="35"/>
    </row>
    <row r="37" spans="2:2">
      <c r="B37" s="35"/>
    </row>
    <row r="38" spans="2:2">
      <c r="B38" s="35"/>
    </row>
    <row r="39" spans="2:2">
      <c r="B39" s="35"/>
    </row>
    <row r="40" spans="2:2">
      <c r="B40" s="35"/>
    </row>
    <row r="41" spans="2:2">
      <c r="B41" s="35"/>
    </row>
    <row r="42" spans="2:2">
      <c r="B42" s="35"/>
    </row>
    <row r="43" spans="2:2">
      <c r="B43" s="35"/>
    </row>
    <row r="44" spans="2:2">
      <c r="B44" s="35"/>
    </row>
    <row r="45" spans="2:2">
      <c r="B45" s="35"/>
    </row>
    <row r="46" spans="2:2">
      <c r="B46" s="35"/>
    </row>
    <row r="47" spans="2:2">
      <c r="B47" s="35"/>
    </row>
    <row r="48" spans="2:2">
      <c r="B48" s="35"/>
    </row>
    <row r="49" spans="2:2">
      <c r="B49" s="35"/>
    </row>
    <row r="50" spans="2:2">
      <c r="B50" s="35"/>
    </row>
    <row r="51" spans="2:2">
      <c r="B51" s="35"/>
    </row>
    <row r="52" spans="2:2">
      <c r="B52" s="35"/>
    </row>
    <row r="53" spans="2:2">
      <c r="B53" s="35"/>
    </row>
    <row r="54" spans="2:2">
      <c r="B54" s="35"/>
    </row>
    <row r="55" spans="2:2">
      <c r="B55" s="35"/>
    </row>
    <row r="56" spans="2:2">
      <c r="B56" s="35"/>
    </row>
    <row r="57" spans="2:2">
      <c r="B57" s="35"/>
    </row>
    <row r="58" spans="2:2">
      <c r="B58" s="35"/>
    </row>
    <row r="59" spans="2:2">
      <c r="B59" s="35"/>
    </row>
    <row r="60" spans="2:2">
      <c r="B60" s="35"/>
    </row>
    <row r="61" spans="2:2">
      <c r="B61" s="35"/>
    </row>
    <row r="62" spans="2:2">
      <c r="B62" s="35"/>
    </row>
    <row r="63" spans="2:2">
      <c r="B63" s="35"/>
    </row>
    <row r="64" spans="2:2">
      <c r="B64" s="35"/>
    </row>
    <row r="65" spans="2:2">
      <c r="B65" s="35"/>
    </row>
    <row r="66" spans="2:2">
      <c r="B66" s="35"/>
    </row>
    <row r="67" spans="2:2">
      <c r="B67" s="35"/>
    </row>
    <row r="68" spans="2:2">
      <c r="B68" s="35"/>
    </row>
    <row r="69" spans="2:2">
      <c r="B69" s="35"/>
    </row>
    <row r="70" spans="2:2">
      <c r="B70" s="35"/>
    </row>
    <row r="71" spans="2:2">
      <c r="B71" s="35"/>
    </row>
    <row r="72" spans="2:2">
      <c r="B72" s="35"/>
    </row>
    <row r="73" spans="2:2">
      <c r="B73" s="35"/>
    </row>
    <row r="74" spans="2:2">
      <c r="B74" s="35"/>
    </row>
    <row r="75" spans="2:2">
      <c r="B75" s="35"/>
    </row>
    <row r="76" spans="2:2">
      <c r="B76" s="35"/>
    </row>
    <row r="77" spans="2:2">
      <c r="B77" s="35"/>
    </row>
    <row r="78" spans="2:2">
      <c r="B78" s="35"/>
    </row>
    <row r="79" spans="2:2">
      <c r="B79" s="35"/>
    </row>
    <row r="80" spans="2:2">
      <c r="B80" s="35"/>
    </row>
    <row r="81" spans="2:2">
      <c r="B81" s="35"/>
    </row>
    <row r="82" spans="2:2">
      <c r="B82" s="35"/>
    </row>
    <row r="83" spans="2:2">
      <c r="B83" s="35"/>
    </row>
    <row r="84" spans="2:2">
      <c r="B84" s="35"/>
    </row>
    <row r="85" spans="2:2">
      <c r="B85" s="35"/>
    </row>
    <row r="86" spans="2:2">
      <c r="B86" s="35"/>
    </row>
    <row r="87" spans="2:2">
      <c r="B87" s="35"/>
    </row>
    <row r="88" spans="2:2">
      <c r="B88" s="35"/>
    </row>
    <row r="89" spans="2:2">
      <c r="B89" s="35"/>
    </row>
    <row r="90" spans="2:2">
      <c r="B90" s="35"/>
    </row>
    <row r="91" spans="2:2">
      <c r="B91" s="35"/>
    </row>
    <row r="92" spans="2:2">
      <c r="B92" s="35"/>
    </row>
    <row r="93" spans="2:2">
      <c r="B93" s="35"/>
    </row>
    <row r="94" spans="2:2">
      <c r="B94" s="35"/>
    </row>
    <row r="95" spans="2:2">
      <c r="B95" s="35"/>
    </row>
    <row r="96" spans="2:2">
      <c r="B96" s="35"/>
    </row>
    <row r="97" spans="2:2">
      <c r="B97" s="35"/>
    </row>
    <row r="98" spans="2:2">
      <c r="B98" s="35"/>
    </row>
    <row r="99" spans="2:2">
      <c r="B99" s="35"/>
    </row>
    <row r="100" spans="2:2">
      <c r="B100" s="35"/>
    </row>
    <row r="101" spans="2:2">
      <c r="B101" s="35"/>
    </row>
    <row r="102" spans="2:2">
      <c r="B102" s="35"/>
    </row>
    <row r="103" spans="2:2">
      <c r="B103" s="35"/>
    </row>
    <row r="104" spans="2:2">
      <c r="B104" s="35"/>
    </row>
    <row r="105" spans="2:2">
      <c r="B105" s="35"/>
    </row>
    <row r="106" spans="2:2">
      <c r="B106" s="35"/>
    </row>
    <row r="107" spans="2:2">
      <c r="B107" s="35"/>
    </row>
    <row r="108" spans="2:2">
      <c r="B108" s="35"/>
    </row>
    <row r="109" spans="2:2">
      <c r="B109" s="35"/>
    </row>
    <row r="110" spans="2:2">
      <c r="B110" s="35"/>
    </row>
    <row r="111" spans="2:2">
      <c r="B111" s="35"/>
    </row>
    <row r="112" spans="2:2">
      <c r="B112" s="35"/>
    </row>
    <row r="113" spans="2:2">
      <c r="B113" s="35"/>
    </row>
    <row r="114" spans="2:2">
      <c r="B114" s="35"/>
    </row>
    <row r="115" spans="2:2">
      <c r="B115" s="35"/>
    </row>
    <row r="116" spans="2:2">
      <c r="B116" s="35"/>
    </row>
    <row r="117" spans="2:2">
      <c r="B117" s="35"/>
    </row>
    <row r="118" spans="2:2">
      <c r="B118" s="35"/>
    </row>
    <row r="119" spans="2:2">
      <c r="B119" s="35"/>
    </row>
    <row r="120" spans="2:2">
      <c r="B120" s="35"/>
    </row>
    <row r="121" spans="2:2">
      <c r="B121" s="35"/>
    </row>
    <row r="122" spans="2:2">
      <c r="B122" s="35"/>
    </row>
    <row r="123" spans="2:2">
      <c r="B123" s="35"/>
    </row>
    <row r="124" spans="2:2">
      <c r="B124" s="35"/>
    </row>
    <row r="125" spans="2:2">
      <c r="B125" s="35"/>
    </row>
    <row r="126" spans="2:2">
      <c r="B126" s="35"/>
    </row>
    <row r="127" spans="2:2">
      <c r="B127" s="35"/>
    </row>
    <row r="128" spans="2:2">
      <c r="B128" s="35"/>
    </row>
    <row r="129" spans="2:2">
      <c r="B129" s="35"/>
    </row>
    <row r="130" spans="2:2">
      <c r="B130" s="35"/>
    </row>
    <row r="131" spans="2:2">
      <c r="B131" s="35"/>
    </row>
    <row r="132" spans="2:2">
      <c r="B132" s="35"/>
    </row>
    <row r="133" spans="2:2">
      <c r="B133" s="35"/>
    </row>
    <row r="134" spans="2:2">
      <c r="B134" s="35"/>
    </row>
    <row r="135" spans="2:2">
      <c r="B135" s="35"/>
    </row>
    <row r="136" spans="2:2">
      <c r="B136" s="35"/>
    </row>
    <row r="137" spans="2:2">
      <c r="B137" s="35"/>
    </row>
    <row r="138" spans="2:2">
      <c r="B138" s="35"/>
    </row>
    <row r="139" spans="2:2">
      <c r="B139" s="35"/>
    </row>
    <row r="140" spans="2:2">
      <c r="B140" s="35"/>
    </row>
    <row r="141" spans="2:2">
      <c r="B141" s="35"/>
    </row>
    <row r="142" spans="2:2">
      <c r="B142" s="35"/>
    </row>
    <row r="143" spans="2:2">
      <c r="B143" s="35"/>
    </row>
    <row r="144" spans="2:2">
      <c r="B144" s="35"/>
    </row>
    <row r="145" spans="2:2">
      <c r="B145" s="35"/>
    </row>
    <row r="146" spans="2:2">
      <c r="B146" s="35"/>
    </row>
    <row r="147" spans="2:2">
      <c r="B147" s="35"/>
    </row>
    <row r="148" spans="2:2">
      <c r="B148" s="35"/>
    </row>
    <row r="149" spans="2:2">
      <c r="B149" s="35"/>
    </row>
    <row r="150" spans="2:2">
      <c r="B150" s="35"/>
    </row>
    <row r="151" spans="2:2">
      <c r="B151" s="35"/>
    </row>
    <row r="152" spans="2:2">
      <c r="B152" s="35"/>
    </row>
    <row r="153" spans="2:2">
      <c r="B153" s="35"/>
    </row>
    <row r="154" spans="2:2">
      <c r="B154" s="35"/>
    </row>
    <row r="155" spans="2:2">
      <c r="B155" s="35"/>
    </row>
    <row r="156" spans="2:2">
      <c r="B156" s="35"/>
    </row>
    <row r="157" spans="2:2">
      <c r="B157" s="35"/>
    </row>
    <row r="158" spans="2:2">
      <c r="B158" s="35"/>
    </row>
    <row r="159" spans="2:2">
      <c r="B159" s="35"/>
    </row>
    <row r="160" spans="2:2">
      <c r="B160" s="35"/>
    </row>
    <row r="161" spans="2:2">
      <c r="B161" s="35"/>
    </row>
    <row r="162" spans="2:2">
      <c r="B162" s="35"/>
    </row>
    <row r="163" spans="2:2">
      <c r="B163" s="35"/>
    </row>
    <row r="164" spans="2:2">
      <c r="B164" s="35"/>
    </row>
    <row r="165" spans="2:2">
      <c r="B165" s="35"/>
    </row>
    <row r="166" spans="2:2">
      <c r="B166" s="35"/>
    </row>
    <row r="167" spans="2:2">
      <c r="B167" s="35"/>
    </row>
    <row r="168" spans="2:2">
      <c r="B168" s="35"/>
    </row>
    <row r="169" spans="2:2">
      <c r="B169" s="35"/>
    </row>
    <row r="170" spans="2:2">
      <c r="B170" s="35"/>
    </row>
    <row r="171" spans="2:2">
      <c r="B171" s="35"/>
    </row>
    <row r="172" spans="2:2">
      <c r="B172" s="35"/>
    </row>
    <row r="173" spans="2:2">
      <c r="B173" s="35"/>
    </row>
    <row r="174" spans="2:2">
      <c r="B174" s="35"/>
    </row>
    <row r="175" spans="2:2">
      <c r="B175" s="35"/>
    </row>
    <row r="176" spans="2:2">
      <c r="B176" s="35"/>
    </row>
    <row r="177" spans="2:2">
      <c r="B177" s="35"/>
    </row>
    <row r="178" spans="2:2">
      <c r="B178" s="35"/>
    </row>
    <row r="179" spans="2:2">
      <c r="B179" s="35"/>
    </row>
    <row r="180" spans="2:2">
      <c r="B180" s="35"/>
    </row>
    <row r="181" spans="2:2">
      <c r="B181" s="35"/>
    </row>
    <row r="182" spans="2:2">
      <c r="B182" s="35"/>
    </row>
    <row r="183" spans="2:2">
      <c r="B183" s="35"/>
    </row>
    <row r="184" spans="2:2">
      <c r="B184" s="35"/>
    </row>
    <row r="185" spans="2:2">
      <c r="B185" s="35"/>
    </row>
    <row r="186" spans="2:2">
      <c r="B186" s="35"/>
    </row>
    <row r="187" spans="2:2">
      <c r="B187" s="35"/>
    </row>
    <row r="188" spans="2:2">
      <c r="B188" s="35"/>
    </row>
    <row r="189" spans="2:2">
      <c r="B189" s="35"/>
    </row>
    <row r="190" spans="2:2">
      <c r="B190" s="35"/>
    </row>
    <row r="191" spans="2:2">
      <c r="B191" s="35"/>
    </row>
    <row r="192" spans="2:2">
      <c r="B192" s="35"/>
    </row>
    <row r="193" spans="2:2">
      <c r="B193" s="35"/>
    </row>
    <row r="194" spans="2:2">
      <c r="B194" s="35"/>
    </row>
    <row r="195" spans="2:2">
      <c r="B195" s="35"/>
    </row>
    <row r="196" spans="2:2">
      <c r="B196" s="35"/>
    </row>
    <row r="197" spans="2:2">
      <c r="B197" s="35"/>
    </row>
    <row r="198" spans="2:2">
      <c r="B198" s="35"/>
    </row>
    <row r="199" spans="2:2">
      <c r="B199" s="35"/>
    </row>
    <row r="200" spans="2:2">
      <c r="B200" s="35"/>
    </row>
    <row r="201" spans="2:2">
      <c r="B201" s="35"/>
    </row>
    <row r="202" spans="2:2">
      <c r="B202" s="35"/>
    </row>
    <row r="203" spans="2:2">
      <c r="B203" s="35"/>
    </row>
    <row r="204" spans="2:2">
      <c r="B204" s="35"/>
    </row>
    <row r="205" spans="2:2">
      <c r="B205" s="35"/>
    </row>
    <row r="206" spans="2:2">
      <c r="B206" s="35"/>
    </row>
    <row r="207" spans="2:2">
      <c r="B207" s="35"/>
    </row>
    <row r="208" spans="2:2">
      <c r="B208" s="35"/>
    </row>
    <row r="209" spans="2:2">
      <c r="B209" s="35"/>
    </row>
    <row r="210" spans="2:2">
      <c r="B210" s="35"/>
    </row>
    <row r="211" spans="2:2">
      <c r="B211" s="35"/>
    </row>
    <row r="212" spans="2:2">
      <c r="B212" s="35"/>
    </row>
    <row r="213" spans="2:2">
      <c r="B213" s="35"/>
    </row>
    <row r="214" spans="2:2">
      <c r="B214" s="35"/>
    </row>
    <row r="215" spans="2:2">
      <c r="B215" s="35"/>
    </row>
    <row r="216" spans="2:2">
      <c r="B216" s="35"/>
    </row>
    <row r="217" spans="2:2">
      <c r="B217" s="35"/>
    </row>
    <row r="218" spans="2:2">
      <c r="B218" s="35"/>
    </row>
    <row r="219" spans="2:2">
      <c r="B219" s="35"/>
    </row>
    <row r="220" spans="2:2">
      <c r="B220" s="35"/>
    </row>
    <row r="221" spans="2:2">
      <c r="B221" s="35"/>
    </row>
    <row r="222" spans="2:2">
      <c r="B222" s="35"/>
    </row>
    <row r="223" spans="2:2">
      <c r="B223" s="35"/>
    </row>
    <row r="224" spans="2:2">
      <c r="B224" s="35"/>
    </row>
    <row r="225" spans="2:2">
      <c r="B225" s="35"/>
    </row>
    <row r="226" spans="2:2">
      <c r="B226" s="35"/>
    </row>
    <row r="227" spans="2:2">
      <c r="B227" s="35"/>
    </row>
    <row r="228" spans="2:2">
      <c r="B228" s="35"/>
    </row>
    <row r="229" spans="2:2">
      <c r="B229" s="35"/>
    </row>
    <row r="230" spans="2:2">
      <c r="B230" s="35"/>
    </row>
    <row r="231" spans="2:2">
      <c r="B231" s="35"/>
    </row>
    <row r="232" spans="2:2">
      <c r="B232" s="35"/>
    </row>
    <row r="233" spans="2:2">
      <c r="B233" s="35"/>
    </row>
    <row r="234" spans="2:2">
      <c r="B234" s="35"/>
    </row>
    <row r="235" spans="2:2">
      <c r="B235" s="35"/>
    </row>
    <row r="236" spans="2:2">
      <c r="B236" s="35"/>
    </row>
    <row r="237" spans="2:2">
      <c r="B237" s="35"/>
    </row>
    <row r="238" spans="2:2">
      <c r="B238" s="35"/>
    </row>
    <row r="239" spans="2:2">
      <c r="B239" s="35"/>
    </row>
    <row r="240" spans="2:2">
      <c r="B240" s="35"/>
    </row>
    <row r="241" spans="2:2">
      <c r="B241" s="35"/>
    </row>
    <row r="242" spans="2:2">
      <c r="B242" s="35"/>
    </row>
    <row r="243" spans="2:2">
      <c r="B243" s="35"/>
    </row>
    <row r="244" spans="2:2">
      <c r="B244" s="35"/>
    </row>
    <row r="245" spans="2:2">
      <c r="B245" s="35"/>
    </row>
    <row r="246" spans="2:2">
      <c r="B246" s="35"/>
    </row>
    <row r="247" spans="2:2">
      <c r="B247" s="35"/>
    </row>
    <row r="248" spans="2:2">
      <c r="B248" s="35"/>
    </row>
    <row r="249" spans="2:2">
      <c r="B249" s="35"/>
    </row>
    <row r="250" spans="2:2">
      <c r="B250" s="35"/>
    </row>
    <row r="251" spans="2:2">
      <c r="B251" s="35"/>
    </row>
    <row r="252" spans="2:2">
      <c r="B252" s="35"/>
    </row>
    <row r="253" spans="2:2">
      <c r="B253" s="35"/>
    </row>
    <row r="254" spans="2:2">
      <c r="B254" s="35"/>
    </row>
    <row r="255" spans="2:2">
      <c r="B255" s="35"/>
    </row>
    <row r="256" spans="2:2">
      <c r="B256" s="35"/>
    </row>
    <row r="257" spans="2:2">
      <c r="B257" s="35"/>
    </row>
    <row r="258" spans="2:2">
      <c r="B258" s="35"/>
    </row>
    <row r="259" spans="2:2">
      <c r="B259" s="35"/>
    </row>
    <row r="260" spans="2:2">
      <c r="B260" s="35"/>
    </row>
    <row r="261" spans="2:2">
      <c r="B261" s="35"/>
    </row>
    <row r="262" spans="2:2">
      <c r="B262" s="35"/>
    </row>
    <row r="263" spans="2:2">
      <c r="B263" s="35"/>
    </row>
    <row r="264" spans="2:2">
      <c r="B264" s="35"/>
    </row>
    <row r="265" spans="2:2">
      <c r="B265" s="35"/>
    </row>
    <row r="266" spans="2:2">
      <c r="B266" s="35"/>
    </row>
    <row r="267" spans="2:2">
      <c r="B267" s="35"/>
    </row>
    <row r="268" spans="2:2">
      <c r="B268" s="35"/>
    </row>
    <row r="269" spans="2:2">
      <c r="B269" s="35"/>
    </row>
    <row r="270" spans="2:2">
      <c r="B270" s="35"/>
    </row>
    <row r="271" spans="2:2">
      <c r="B271" s="35"/>
    </row>
    <row r="272" spans="2:2">
      <c r="B272" s="35"/>
    </row>
    <row r="273" spans="2:2">
      <c r="B273" s="35"/>
    </row>
    <row r="274" spans="2:2">
      <c r="B274" s="35"/>
    </row>
    <row r="275" spans="2:2">
      <c r="B275" s="35"/>
    </row>
    <row r="276" spans="2:2">
      <c r="B276" s="35"/>
    </row>
    <row r="277" spans="2:2">
      <c r="B277" s="35"/>
    </row>
    <row r="278" spans="2:2">
      <c r="B278" s="35"/>
    </row>
    <row r="279" spans="2:2">
      <c r="B279" s="35"/>
    </row>
    <row r="280" spans="2:2">
      <c r="B280" s="35"/>
    </row>
    <row r="281" spans="2:2">
      <c r="B281" s="35"/>
    </row>
    <row r="282" spans="2:2">
      <c r="B282" s="35"/>
    </row>
    <row r="283" spans="2:2">
      <c r="B283" s="35"/>
    </row>
    <row r="284" spans="2:2">
      <c r="B284" s="35"/>
    </row>
    <row r="285" spans="2:2">
      <c r="B285" s="35"/>
    </row>
    <row r="286" spans="2:2">
      <c r="B286" s="35"/>
    </row>
    <row r="287" spans="2:2">
      <c r="B287" s="35"/>
    </row>
    <row r="288" spans="2:2">
      <c r="B288" s="35"/>
    </row>
    <row r="289" spans="2:2">
      <c r="B289" s="35"/>
    </row>
    <row r="290" spans="2:2">
      <c r="B290" s="35"/>
    </row>
    <row r="291" spans="2:2">
      <c r="B291" s="35"/>
    </row>
    <row r="292" spans="2:2">
      <c r="B292" s="35"/>
    </row>
    <row r="293" spans="2:2">
      <c r="B293" s="35"/>
    </row>
    <row r="294" spans="2:2">
      <c r="B294" s="35"/>
    </row>
    <row r="295" spans="2:2">
      <c r="B295" s="35"/>
    </row>
    <row r="296" spans="2:2">
      <c r="B296" s="35"/>
    </row>
    <row r="297" spans="2:2">
      <c r="B297" s="35"/>
    </row>
    <row r="298" spans="2:2">
      <c r="B298" s="35"/>
    </row>
    <row r="299" spans="2:2">
      <c r="B299" s="35"/>
    </row>
    <row r="300" spans="2:2">
      <c r="B300" s="35"/>
    </row>
    <row r="301" spans="2:2">
      <c r="B301" s="35"/>
    </row>
    <row r="302" spans="2:2">
      <c r="B302" s="35"/>
    </row>
    <row r="303" spans="2:2">
      <c r="B303" s="35"/>
    </row>
    <row r="304" spans="2:2">
      <c r="B304" s="35"/>
    </row>
    <row r="305" spans="2:2">
      <c r="B305" s="35"/>
    </row>
    <row r="306" spans="2:2">
      <c r="B306" s="35"/>
    </row>
    <row r="307" spans="2:2">
      <c r="B307" s="35"/>
    </row>
    <row r="308" spans="2:2">
      <c r="B308" s="35"/>
    </row>
    <row r="309" spans="2:2">
      <c r="B309" s="35"/>
    </row>
    <row r="310" spans="2:2">
      <c r="B310" s="35"/>
    </row>
    <row r="311" spans="2:2">
      <c r="B311" s="35"/>
    </row>
    <row r="312" spans="2:2">
      <c r="B312" s="35"/>
    </row>
    <row r="313" spans="2:2">
      <c r="B313" s="35"/>
    </row>
    <row r="314" spans="2:2">
      <c r="B314" s="35"/>
    </row>
    <row r="315" spans="2:2">
      <c r="B315" s="35"/>
    </row>
    <row r="316" spans="2:2">
      <c r="B316" s="35"/>
    </row>
    <row r="317" spans="2:2">
      <c r="B317" s="35"/>
    </row>
    <row r="318" spans="2:2">
      <c r="B318" s="35"/>
    </row>
    <row r="319" spans="2:2">
      <c r="B319" s="35"/>
    </row>
    <row r="320" spans="2:2">
      <c r="B320" s="35"/>
    </row>
    <row r="321" spans="2:2">
      <c r="B321" s="35"/>
    </row>
    <row r="322" spans="2:2">
      <c r="B322" s="35"/>
    </row>
    <row r="323" spans="2:2">
      <c r="B323" s="35"/>
    </row>
    <row r="324" spans="2:2">
      <c r="B324" s="35"/>
    </row>
    <row r="325" spans="2:2">
      <c r="B325" s="35"/>
    </row>
    <row r="326" spans="2:2">
      <c r="B326" s="35"/>
    </row>
    <row r="327" spans="2:2">
      <c r="B327" s="35"/>
    </row>
    <row r="328" spans="2:2">
      <c r="B328" s="35"/>
    </row>
    <row r="329" spans="2:2">
      <c r="B329" s="35"/>
    </row>
    <row r="330" spans="2:2">
      <c r="B330" s="35"/>
    </row>
    <row r="331" spans="2:2">
      <c r="B331" s="35"/>
    </row>
    <row r="332" spans="2:2">
      <c r="B332" s="35"/>
    </row>
    <row r="333" spans="2:2">
      <c r="B333" s="35"/>
    </row>
    <row r="334" spans="2:2">
      <c r="B334" s="35"/>
    </row>
    <row r="335" spans="2:2">
      <c r="B335" s="35"/>
    </row>
    <row r="336" spans="2:2">
      <c r="B336" s="35"/>
    </row>
    <row r="337" spans="2:2">
      <c r="B337" s="35"/>
    </row>
    <row r="338" spans="2:2">
      <c r="B338" s="35"/>
    </row>
    <row r="339" spans="2:2">
      <c r="B339" s="35"/>
    </row>
    <row r="340" spans="2:2">
      <c r="B340" s="35"/>
    </row>
    <row r="341" spans="2:2">
      <c r="B341" s="35"/>
    </row>
    <row r="342" spans="2:2">
      <c r="B342" s="35"/>
    </row>
    <row r="343" spans="2:2">
      <c r="B343" s="35"/>
    </row>
    <row r="344" spans="2:2">
      <c r="B344" s="35"/>
    </row>
    <row r="345" spans="2:2">
      <c r="B345" s="35"/>
    </row>
    <row r="346" spans="2:2">
      <c r="B346" s="35"/>
    </row>
    <row r="347" spans="2:2">
      <c r="B347" s="35"/>
    </row>
    <row r="348" spans="2:2">
      <c r="B348" s="35"/>
    </row>
    <row r="349" spans="2:2">
      <c r="B349" s="35"/>
    </row>
    <row r="350" spans="2:2">
      <c r="B350" s="35"/>
    </row>
    <row r="351" spans="2:2">
      <c r="B351" s="35"/>
    </row>
    <row r="352" spans="2:2">
      <c r="B352" s="35"/>
    </row>
    <row r="353" spans="2:2">
      <c r="B353" s="35"/>
    </row>
    <row r="354" spans="2:2">
      <c r="B354" s="35"/>
    </row>
    <row r="355" spans="2:2">
      <c r="B355" s="35"/>
    </row>
    <row r="356" spans="2:2">
      <c r="B356" s="35"/>
    </row>
    <row r="357" spans="2:2">
      <c r="B357" s="35"/>
    </row>
    <row r="358" spans="2:2">
      <c r="B358" s="35"/>
    </row>
    <row r="359" spans="2:2">
      <c r="B359" s="35"/>
    </row>
    <row r="360" spans="2:2">
      <c r="B360" s="35"/>
    </row>
    <row r="361" spans="2:2">
      <c r="B361" s="35"/>
    </row>
    <row r="362" spans="2:2">
      <c r="B362" s="35"/>
    </row>
    <row r="363" spans="2:2">
      <c r="B363" s="35"/>
    </row>
    <row r="364" spans="2:2">
      <c r="B364" s="35"/>
    </row>
    <row r="365" spans="2:2">
      <c r="B365" s="35"/>
    </row>
    <row r="366" spans="2:2">
      <c r="B366" s="35"/>
    </row>
    <row r="367" spans="2:2">
      <c r="B367" s="35"/>
    </row>
    <row r="368" spans="2:2">
      <c r="B368" s="35"/>
    </row>
    <row r="369" spans="2:2">
      <c r="B369" s="35"/>
    </row>
    <row r="370" spans="2:2">
      <c r="B370" s="35"/>
    </row>
    <row r="371" spans="2:2">
      <c r="B371" s="35"/>
    </row>
    <row r="372" spans="2:2">
      <c r="B372" s="35"/>
    </row>
    <row r="373" spans="2:2">
      <c r="B373" s="35"/>
    </row>
    <row r="374" spans="2:2">
      <c r="B374" s="35"/>
    </row>
    <row r="375" spans="2:2">
      <c r="B375" s="35"/>
    </row>
    <row r="376" spans="2:2">
      <c r="B376" s="35"/>
    </row>
    <row r="377" spans="2:2">
      <c r="B377" s="35"/>
    </row>
    <row r="378" spans="2:2">
      <c r="B378" s="35"/>
    </row>
    <row r="379" spans="2:2">
      <c r="B379" s="35"/>
    </row>
    <row r="380" spans="2:2">
      <c r="B380" s="35"/>
    </row>
    <row r="381" spans="2:2">
      <c r="B381" s="35"/>
    </row>
    <row r="382" spans="2:2">
      <c r="B382" s="35"/>
    </row>
    <row r="383" spans="2:2">
      <c r="B383" s="35"/>
    </row>
    <row r="384" spans="2:2">
      <c r="B384" s="35"/>
    </row>
    <row r="385" spans="2:2">
      <c r="B385" s="35"/>
    </row>
    <row r="386" spans="2:2">
      <c r="B386" s="35"/>
    </row>
    <row r="387" spans="2:2">
      <c r="B387" s="35"/>
    </row>
    <row r="388" spans="2:2">
      <c r="B388" s="35"/>
    </row>
    <row r="389" spans="2:2">
      <c r="B389" s="35"/>
    </row>
    <row r="390" spans="2:2">
      <c r="B390" s="35"/>
    </row>
    <row r="391" spans="2:2">
      <c r="B391" s="35"/>
    </row>
    <row r="392" spans="2:2">
      <c r="B392" s="35"/>
    </row>
    <row r="393" spans="2:2">
      <c r="B393" s="35"/>
    </row>
    <row r="394" spans="2:2">
      <c r="B394" s="35"/>
    </row>
    <row r="395" spans="2:2">
      <c r="B395" s="35"/>
    </row>
    <row r="396" spans="2:2">
      <c r="B396" s="35"/>
    </row>
    <row r="397" spans="2:2">
      <c r="B397" s="35"/>
    </row>
    <row r="398" spans="2:2">
      <c r="B398" s="35"/>
    </row>
    <row r="399" spans="2:2">
      <c r="B399" s="35"/>
    </row>
    <row r="400" spans="2:2">
      <c r="B400" s="35"/>
    </row>
    <row r="401" spans="2:2">
      <c r="B401" s="35"/>
    </row>
    <row r="402" spans="2:2">
      <c r="B402" s="35"/>
    </row>
    <row r="403" spans="2:2">
      <c r="B403" s="35"/>
    </row>
    <row r="404" spans="2:2">
      <c r="B404" s="35"/>
    </row>
    <row r="405" spans="2:2">
      <c r="B405" s="35"/>
    </row>
    <row r="406" spans="2:2">
      <c r="B406" s="35"/>
    </row>
    <row r="407" spans="2:2">
      <c r="B407" s="35"/>
    </row>
    <row r="408" spans="2:2">
      <c r="B408" s="35"/>
    </row>
    <row r="409" spans="2:2">
      <c r="B409" s="35"/>
    </row>
    <row r="410" spans="2:2">
      <c r="B410" s="35"/>
    </row>
    <row r="411" spans="2:2">
      <c r="B411" s="35"/>
    </row>
    <row r="412" spans="2:2">
      <c r="B412" s="35"/>
    </row>
    <row r="413" spans="2:2">
      <c r="B413" s="35"/>
    </row>
    <row r="414" spans="2:2">
      <c r="B414" s="35"/>
    </row>
    <row r="415" spans="2:2">
      <c r="B415" s="35"/>
    </row>
    <row r="416" spans="2:2">
      <c r="B416" s="35"/>
    </row>
    <row r="417" spans="2:2">
      <c r="B417" s="35"/>
    </row>
    <row r="418" spans="2:2">
      <c r="B418" s="35"/>
    </row>
    <row r="419" spans="2:2">
      <c r="B419" s="35"/>
    </row>
    <row r="420" spans="2:2">
      <c r="B420" s="35"/>
    </row>
    <row r="421" spans="2:2">
      <c r="B421" s="35"/>
    </row>
    <row r="422" spans="2:2">
      <c r="B422" s="35"/>
    </row>
    <row r="423" spans="2:2">
      <c r="B423" s="35"/>
    </row>
    <row r="424" spans="2:2">
      <c r="B424" s="35"/>
    </row>
    <row r="425" spans="2:2">
      <c r="B425" s="35"/>
    </row>
    <row r="426" spans="2:2">
      <c r="B426" s="35"/>
    </row>
    <row r="427" spans="2:2">
      <c r="B427" s="35"/>
    </row>
    <row r="428" spans="2:2">
      <c r="B428" s="35"/>
    </row>
    <row r="429" spans="2:2">
      <c r="B429" s="35"/>
    </row>
    <row r="430" spans="2:2">
      <c r="B430" s="35"/>
    </row>
    <row r="431" spans="2:2">
      <c r="B431" s="35"/>
    </row>
    <row r="432" spans="2:2">
      <c r="B432" s="35"/>
    </row>
    <row r="433" spans="2:2">
      <c r="B433" s="35"/>
    </row>
    <row r="434" spans="2:2">
      <c r="B434" s="35"/>
    </row>
    <row r="435" spans="2:2">
      <c r="B435" s="35"/>
    </row>
    <row r="436" spans="2:2">
      <c r="B436" s="35"/>
    </row>
    <row r="437" spans="2:2">
      <c r="B437" s="35"/>
    </row>
    <row r="438" spans="2:2">
      <c r="B438" s="35"/>
    </row>
    <row r="439" spans="2:2">
      <c r="B439" s="35"/>
    </row>
    <row r="440" spans="2:2">
      <c r="B440" s="35"/>
    </row>
    <row r="441" spans="2:2">
      <c r="B441" s="35"/>
    </row>
    <row r="442" spans="2:2">
      <c r="B442" s="35"/>
    </row>
    <row r="443" spans="2:2">
      <c r="B443" s="35"/>
    </row>
    <row r="444" spans="2:2">
      <c r="B444" s="35"/>
    </row>
    <row r="445" spans="2:2">
      <c r="B445" s="35"/>
    </row>
    <row r="446" spans="2:2">
      <c r="B446" s="35"/>
    </row>
    <row r="447" spans="2:2">
      <c r="B447" s="35"/>
    </row>
    <row r="448" spans="2:2">
      <c r="B448" s="35"/>
    </row>
    <row r="449" spans="2:2">
      <c r="B449" s="35"/>
    </row>
    <row r="450" spans="2:2">
      <c r="B450" s="35"/>
    </row>
    <row r="451" spans="2:2">
      <c r="B451" s="35"/>
    </row>
    <row r="452" spans="2:2">
      <c r="B452" s="35"/>
    </row>
    <row r="453" spans="2:2">
      <c r="B453" s="35"/>
    </row>
    <row r="454" spans="2:2">
      <c r="B454" s="35"/>
    </row>
    <row r="455" spans="2:2">
      <c r="B455" s="35"/>
    </row>
    <row r="456" spans="2:2">
      <c r="B456" s="35"/>
    </row>
    <row r="457" spans="2:2">
      <c r="B457" s="35"/>
    </row>
    <row r="458" spans="2:2">
      <c r="B458" s="35"/>
    </row>
    <row r="459" spans="2:2">
      <c r="B459" s="35"/>
    </row>
    <row r="460" spans="2:2">
      <c r="B460" s="35"/>
    </row>
    <row r="461" spans="2:2">
      <c r="B461" s="35"/>
    </row>
    <row r="462" spans="2:2">
      <c r="B462" s="35"/>
    </row>
    <row r="463" spans="2:2">
      <c r="B463" s="35"/>
    </row>
    <row r="464" spans="2:2">
      <c r="B464" s="35"/>
    </row>
    <row r="465" spans="2:2">
      <c r="B465" s="35"/>
    </row>
    <row r="466" spans="2:2">
      <c r="B466" s="35"/>
    </row>
    <row r="467" spans="2:2">
      <c r="B467" s="35"/>
    </row>
    <row r="468" spans="2:2">
      <c r="B468" s="35"/>
    </row>
    <row r="469" spans="2:2">
      <c r="B469" s="35"/>
    </row>
    <row r="470" spans="2:2">
      <c r="B470" s="35"/>
    </row>
    <row r="471" spans="2:2">
      <c r="B471" s="35"/>
    </row>
    <row r="472" spans="2:2">
      <c r="B472" s="35"/>
    </row>
    <row r="473" spans="2:2">
      <c r="B473" s="35"/>
    </row>
    <row r="474" spans="2:2">
      <c r="B474" s="35"/>
    </row>
    <row r="475" spans="2:2">
      <c r="B475" s="35"/>
    </row>
    <row r="476" spans="2:2">
      <c r="B476" s="35"/>
    </row>
    <row r="477" spans="2:2">
      <c r="B477" s="35"/>
    </row>
    <row r="478" spans="2:2">
      <c r="B478" s="35"/>
    </row>
    <row r="479" spans="2:2">
      <c r="B479" s="35"/>
    </row>
    <row r="480" spans="2:2">
      <c r="B480" s="35"/>
    </row>
    <row r="481" spans="2:2">
      <c r="B481" s="35"/>
    </row>
    <row r="482" spans="2:2">
      <c r="B482" s="35"/>
    </row>
    <row r="483" spans="2:2">
      <c r="B483" s="35"/>
    </row>
    <row r="484" spans="2:2">
      <c r="B484" s="35"/>
    </row>
    <row r="485" spans="2:2">
      <c r="B485" s="35"/>
    </row>
    <row r="486" spans="2:2">
      <c r="B486" s="35"/>
    </row>
    <row r="487" spans="2:2">
      <c r="B487" s="35"/>
    </row>
    <row r="488" spans="2:2">
      <c r="B488" s="35"/>
    </row>
    <row r="489" spans="2:2">
      <c r="B489" s="35"/>
    </row>
    <row r="490" spans="2:2">
      <c r="B490" s="35"/>
    </row>
    <row r="491" spans="2:2">
      <c r="B491" s="35"/>
    </row>
    <row r="492" spans="2:2">
      <c r="B492" s="35"/>
    </row>
    <row r="493" spans="2:2">
      <c r="B493" s="35"/>
    </row>
    <row r="494" spans="2:2">
      <c r="B494" s="35"/>
    </row>
    <row r="495" spans="2:2">
      <c r="B495" s="35"/>
    </row>
    <row r="496" spans="2:2">
      <c r="B496" s="35"/>
    </row>
    <row r="497" spans="2:2">
      <c r="B497" s="35"/>
    </row>
    <row r="498" spans="2:2">
      <c r="B498" s="35"/>
    </row>
    <row r="499" spans="2:2">
      <c r="B499" s="35"/>
    </row>
    <row r="500" spans="2:2">
      <c r="B500" s="35"/>
    </row>
    <row r="501" spans="2:2">
      <c r="B501" s="35"/>
    </row>
    <row r="502" spans="2:2">
      <c r="B502" s="35"/>
    </row>
    <row r="503" spans="2:2">
      <c r="B503" s="35"/>
    </row>
    <row r="504" spans="2:2">
      <c r="B504" s="35"/>
    </row>
    <row r="505" spans="2:2">
      <c r="B505" s="35"/>
    </row>
    <row r="506" spans="2:2">
      <c r="B506" s="35"/>
    </row>
    <row r="507" spans="2:2">
      <c r="B507" s="35"/>
    </row>
    <row r="508" spans="2:2">
      <c r="B508" s="35"/>
    </row>
    <row r="509" spans="2:2">
      <c r="B509" s="35"/>
    </row>
    <row r="510" spans="2:2">
      <c r="B510" s="35"/>
    </row>
    <row r="511" spans="2:2">
      <c r="B511" s="35"/>
    </row>
    <row r="512" spans="2:2">
      <c r="B512" s="35"/>
    </row>
    <row r="513" spans="2:2">
      <c r="B513" s="35"/>
    </row>
    <row r="514" spans="2:2">
      <c r="B514" s="35"/>
    </row>
    <row r="515" spans="2:2">
      <c r="B515" s="35"/>
    </row>
    <row r="516" spans="2:2">
      <c r="B516" s="35"/>
    </row>
    <row r="517" spans="2:2">
      <c r="B517" s="35"/>
    </row>
    <row r="518" spans="2:2">
      <c r="B518" s="35"/>
    </row>
    <row r="519" spans="2:2">
      <c r="B519" s="35"/>
    </row>
    <row r="520" spans="2:2">
      <c r="B520" s="35"/>
    </row>
    <row r="521" spans="2:2">
      <c r="B521" s="35"/>
    </row>
    <row r="522" spans="2:2">
      <c r="B522" s="35"/>
    </row>
    <row r="523" spans="2:2">
      <c r="B523" s="35"/>
    </row>
    <row r="524" spans="2:2">
      <c r="B524" s="35"/>
    </row>
    <row r="525" spans="2:2">
      <c r="B525" s="35"/>
    </row>
    <row r="526" spans="2:2">
      <c r="B526" s="35"/>
    </row>
    <row r="527" spans="2:2">
      <c r="B527" s="35"/>
    </row>
    <row r="528" spans="2:2">
      <c r="B528" s="35"/>
    </row>
    <row r="529" spans="2:2">
      <c r="B529" s="35"/>
    </row>
    <row r="530" spans="2:2">
      <c r="B530" s="35"/>
    </row>
    <row r="531" spans="2:2">
      <c r="B531" s="35"/>
    </row>
    <row r="532" spans="2:2">
      <c r="B532" s="35"/>
    </row>
    <row r="533" spans="2:2">
      <c r="B533" s="35"/>
    </row>
    <row r="534" spans="2:2">
      <c r="B534" s="35"/>
    </row>
    <row r="535" spans="2:2">
      <c r="B535" s="35"/>
    </row>
    <row r="536" spans="2:2">
      <c r="B536" s="35"/>
    </row>
    <row r="537" spans="2:2">
      <c r="B537" s="35"/>
    </row>
    <row r="538" spans="2:2">
      <c r="B538" s="35"/>
    </row>
    <row r="539" spans="2:2">
      <c r="B539" s="35"/>
    </row>
    <row r="540" spans="2:2">
      <c r="B540" s="35"/>
    </row>
    <row r="541" spans="2:2">
      <c r="B541" s="35"/>
    </row>
    <row r="542" spans="2:2">
      <c r="B542" s="35"/>
    </row>
    <row r="543" spans="2:2">
      <c r="B543" s="35"/>
    </row>
    <row r="544" spans="2:2">
      <c r="B544" s="35"/>
    </row>
    <row r="545" spans="2:2">
      <c r="B545" s="35"/>
    </row>
    <row r="546" spans="2:2">
      <c r="B546" s="35"/>
    </row>
    <row r="547" spans="2:2">
      <c r="B547" s="35"/>
    </row>
    <row r="548" spans="2:2">
      <c r="B548" s="35"/>
    </row>
    <row r="549" spans="2:2">
      <c r="B549" s="35"/>
    </row>
    <row r="550" spans="2:2">
      <c r="B550" s="35"/>
    </row>
    <row r="551" spans="2:2">
      <c r="B551" s="35"/>
    </row>
    <row r="552" spans="2:2">
      <c r="B552" s="35"/>
    </row>
    <row r="553" spans="2:2">
      <c r="B553" s="35"/>
    </row>
    <row r="554" spans="2:2">
      <c r="B554" s="35"/>
    </row>
    <row r="555" spans="2:2">
      <c r="B555" s="35"/>
    </row>
    <row r="556" spans="2:2">
      <c r="B556" s="35"/>
    </row>
    <row r="557" spans="2:2">
      <c r="B557" s="35"/>
    </row>
    <row r="558" spans="2:2">
      <c r="B558" s="35"/>
    </row>
    <row r="559" spans="2:2">
      <c r="B559" s="35"/>
    </row>
    <row r="560" spans="2:2">
      <c r="B560" s="35"/>
    </row>
    <row r="561" spans="2:2">
      <c r="B561" s="35"/>
    </row>
    <row r="562" spans="2:2">
      <c r="B562" s="35"/>
    </row>
    <row r="563" spans="2:2">
      <c r="B563" s="35"/>
    </row>
    <row r="564" spans="2:2">
      <c r="B564" s="35"/>
    </row>
    <row r="565" spans="2:2">
      <c r="B565" s="35"/>
    </row>
    <row r="566" spans="2:2">
      <c r="B566" s="35"/>
    </row>
    <row r="567" spans="2:2">
      <c r="B567" s="35"/>
    </row>
    <row r="568" spans="2:2">
      <c r="B568" s="35"/>
    </row>
    <row r="569" spans="2:2">
      <c r="B569" s="35"/>
    </row>
    <row r="570" spans="2:2">
      <c r="B570" s="35"/>
    </row>
    <row r="571" spans="2:2">
      <c r="B571" s="35"/>
    </row>
    <row r="572" spans="2:2">
      <c r="B572" s="35"/>
    </row>
    <row r="573" spans="2:2">
      <c r="B573" s="35"/>
    </row>
    <row r="574" spans="2:2">
      <c r="B574" s="35"/>
    </row>
    <row r="575" spans="2:2">
      <c r="B575" s="35"/>
    </row>
    <row r="576" spans="2:2">
      <c r="B576" s="35"/>
    </row>
    <row r="577" spans="2:2">
      <c r="B577" s="35"/>
    </row>
    <row r="578" spans="2:2">
      <c r="B578" s="35"/>
    </row>
    <row r="579" spans="2:2">
      <c r="B579" s="35"/>
    </row>
    <row r="580" spans="2:2">
      <c r="B580" s="35"/>
    </row>
    <row r="581" spans="2:2">
      <c r="B581" s="35"/>
    </row>
    <row r="582" spans="2:2">
      <c r="B582" s="35"/>
    </row>
    <row r="583" spans="2:2">
      <c r="B583" s="35"/>
    </row>
    <row r="584" spans="2:2">
      <c r="B584" s="35"/>
    </row>
    <row r="585" spans="2:2">
      <c r="B585" s="35"/>
    </row>
    <row r="586" spans="2:2">
      <c r="B586" s="35"/>
    </row>
    <row r="587" spans="2:2">
      <c r="B587" s="35"/>
    </row>
    <row r="588" spans="2:2">
      <c r="B588" s="35"/>
    </row>
    <row r="589" spans="2:2">
      <c r="B589" s="35"/>
    </row>
    <row r="590" spans="2:2">
      <c r="B590" s="35"/>
    </row>
    <row r="591" spans="2:2">
      <c r="B591" s="35"/>
    </row>
    <row r="592" spans="2:2">
      <c r="B592" s="35"/>
    </row>
    <row r="593" spans="2:2">
      <c r="B593" s="35"/>
    </row>
    <row r="594" spans="2:2">
      <c r="B594" s="35"/>
    </row>
    <row r="595" spans="2:2">
      <c r="B595" s="35"/>
    </row>
    <row r="596" spans="2:2">
      <c r="B596" s="35"/>
    </row>
    <row r="597" spans="2:2">
      <c r="B597" s="35"/>
    </row>
    <row r="598" spans="2:2">
      <c r="B598" s="35"/>
    </row>
    <row r="599" spans="2:2">
      <c r="B599" s="35"/>
    </row>
    <row r="600" spans="2:2">
      <c r="B600" s="35"/>
    </row>
    <row r="601" spans="2:2">
      <c r="B601" s="35"/>
    </row>
    <row r="602" spans="2:2">
      <c r="B602" s="35"/>
    </row>
    <row r="603" spans="2:2">
      <c r="B603" s="35"/>
    </row>
    <row r="604" spans="2:2">
      <c r="B604" s="35"/>
    </row>
    <row r="605" spans="2:2">
      <c r="B605" s="35"/>
    </row>
    <row r="606" spans="2:2">
      <c r="B606" s="35"/>
    </row>
    <row r="607" spans="2:2">
      <c r="B607" s="35"/>
    </row>
    <row r="608" spans="2:2">
      <c r="B608" s="35"/>
    </row>
    <row r="609" spans="2:2">
      <c r="B609" s="35"/>
    </row>
    <row r="610" spans="2:2">
      <c r="B610" s="35"/>
    </row>
    <row r="611" spans="2:2">
      <c r="B611" s="35"/>
    </row>
    <row r="612" spans="2:2">
      <c r="B612" s="35"/>
    </row>
    <row r="613" spans="2:2">
      <c r="B613" s="35"/>
    </row>
    <row r="614" spans="2:2">
      <c r="B614" s="35"/>
    </row>
    <row r="615" spans="2:2">
      <c r="B615" s="35"/>
    </row>
    <row r="616" spans="2:2">
      <c r="B616" s="35"/>
    </row>
    <row r="617" spans="2:2">
      <c r="B617" s="35"/>
    </row>
    <row r="618" spans="2:2">
      <c r="B618" s="35"/>
    </row>
    <row r="619" spans="2:2">
      <c r="B619" s="35"/>
    </row>
    <row r="620" spans="2:2">
      <c r="B620" s="35"/>
    </row>
    <row r="621" spans="2:2">
      <c r="B621" s="35"/>
    </row>
    <row r="622" spans="2:2">
      <c r="B622" s="35"/>
    </row>
    <row r="623" spans="2:2">
      <c r="B623" s="35"/>
    </row>
    <row r="624" spans="2:2">
      <c r="B624" s="35"/>
    </row>
    <row r="625" spans="2:2">
      <c r="B625" s="35"/>
    </row>
    <row r="626" spans="2:2">
      <c r="B626" s="35"/>
    </row>
    <row r="627" spans="2:2">
      <c r="B627" s="35"/>
    </row>
    <row r="628" spans="2:2">
      <c r="B628" s="35"/>
    </row>
    <row r="629" spans="2:2">
      <c r="B629" s="35"/>
    </row>
    <row r="630" spans="2:2">
      <c r="B630" s="35"/>
    </row>
    <row r="631" spans="2:2">
      <c r="B631" s="35"/>
    </row>
    <row r="632" spans="2:2">
      <c r="B632" s="35"/>
    </row>
    <row r="633" spans="2:2">
      <c r="B633" s="35"/>
    </row>
    <row r="634" spans="2:2">
      <c r="B634" s="35"/>
    </row>
    <row r="635" spans="2:2">
      <c r="B635" s="35"/>
    </row>
    <row r="636" spans="2:2">
      <c r="B636" s="35"/>
    </row>
    <row r="637" spans="2:2">
      <c r="B637" s="35"/>
    </row>
    <row r="638" spans="2:2">
      <c r="B638" s="35"/>
    </row>
    <row r="639" spans="2:2">
      <c r="B639" s="35"/>
    </row>
    <row r="640" spans="2:2">
      <c r="B640" s="35"/>
    </row>
    <row r="641" spans="2:2">
      <c r="B641" s="35"/>
    </row>
    <row r="642" spans="2:2">
      <c r="B642" s="35"/>
    </row>
    <row r="643" spans="2:2">
      <c r="B643" s="35"/>
    </row>
    <row r="644" spans="2:2">
      <c r="B644" s="35"/>
    </row>
    <row r="645" spans="2:2">
      <c r="B645" s="35"/>
    </row>
    <row r="646" spans="2:2">
      <c r="B646" s="35"/>
    </row>
    <row r="647" spans="2:2">
      <c r="B647" s="35"/>
    </row>
    <row r="648" spans="2:2">
      <c r="B648" s="35"/>
    </row>
    <row r="649" spans="2:2">
      <c r="B649" s="35"/>
    </row>
    <row r="650" spans="2:2">
      <c r="B650" s="35"/>
    </row>
    <row r="651" spans="2:2">
      <c r="B651" s="35"/>
    </row>
    <row r="652" spans="2:2">
      <c r="B652" s="35"/>
    </row>
    <row r="653" spans="2:2">
      <c r="B653" s="35"/>
    </row>
    <row r="654" spans="2:2">
      <c r="B654" s="35"/>
    </row>
    <row r="655" spans="2:2">
      <c r="B655" s="35"/>
    </row>
    <row r="656" spans="2:2">
      <c r="B656" s="35"/>
    </row>
    <row r="657" spans="2:2">
      <c r="B657" s="35"/>
    </row>
    <row r="658" spans="2:2">
      <c r="B658" s="35"/>
    </row>
    <row r="659" spans="2:2">
      <c r="B659" s="35"/>
    </row>
    <row r="660" spans="2:2">
      <c r="B660" s="35"/>
    </row>
    <row r="661" spans="2:2">
      <c r="B661" s="35"/>
    </row>
    <row r="662" spans="2:2">
      <c r="B662" s="35"/>
    </row>
    <row r="663" spans="2:2">
      <c r="B663" s="35"/>
    </row>
    <row r="664" spans="2:2">
      <c r="B664" s="35"/>
    </row>
    <row r="665" spans="2:2">
      <c r="B665" s="35"/>
    </row>
    <row r="666" spans="2:2">
      <c r="B666" s="35"/>
    </row>
    <row r="667" spans="2:2">
      <c r="B667" s="35"/>
    </row>
    <row r="668" spans="2:2">
      <c r="B668" s="35"/>
    </row>
    <row r="669" spans="2:2">
      <c r="B669" s="35"/>
    </row>
    <row r="670" spans="2:2">
      <c r="B670" s="35"/>
    </row>
    <row r="671" spans="2:2">
      <c r="B671" s="35"/>
    </row>
    <row r="672" spans="2:2">
      <c r="B672" s="35"/>
    </row>
    <row r="673" spans="2:2">
      <c r="B673" s="35"/>
    </row>
    <row r="674" spans="2:2">
      <c r="B674" s="35"/>
    </row>
    <row r="675" spans="2:2">
      <c r="B675" s="35"/>
    </row>
    <row r="676" spans="2:2">
      <c r="B676" s="35"/>
    </row>
    <row r="677" spans="2:2">
      <c r="B677" s="35"/>
    </row>
    <row r="678" spans="2:2">
      <c r="B678" s="35"/>
    </row>
    <row r="679" spans="2:2">
      <c r="B679" s="35"/>
    </row>
    <row r="680" spans="2:2">
      <c r="B680" s="35"/>
    </row>
    <row r="681" spans="2:2">
      <c r="B681" s="35"/>
    </row>
    <row r="682" spans="2:2">
      <c r="B682" s="35"/>
    </row>
    <row r="683" spans="2:2">
      <c r="B683" s="35"/>
    </row>
    <row r="684" spans="2:2">
      <c r="B684" s="35"/>
    </row>
    <row r="685" spans="2:2">
      <c r="B685" s="35"/>
    </row>
    <row r="686" spans="2:2">
      <c r="B686" s="35"/>
    </row>
    <row r="687" spans="2:2">
      <c r="B687" s="35"/>
    </row>
    <row r="688" spans="2:2">
      <c r="B688" s="35"/>
    </row>
    <row r="689" spans="2:2">
      <c r="B689" s="35"/>
    </row>
    <row r="690" spans="2:2">
      <c r="B690" s="35"/>
    </row>
    <row r="691" spans="2:2">
      <c r="B691" s="35"/>
    </row>
    <row r="692" spans="2:2">
      <c r="B692" s="35"/>
    </row>
    <row r="693" spans="2:2">
      <c r="B693" s="35"/>
    </row>
    <row r="694" spans="2:2">
      <c r="B694" s="35"/>
    </row>
    <row r="695" spans="2:2">
      <c r="B695" s="35"/>
    </row>
    <row r="696" spans="2:2">
      <c r="B696" s="35"/>
    </row>
    <row r="697" spans="2:2">
      <c r="B697" s="35"/>
    </row>
    <row r="698" spans="2:2">
      <c r="B698" s="35"/>
    </row>
    <row r="699" spans="2:2">
      <c r="B699" s="35"/>
    </row>
    <row r="700" spans="2:2">
      <c r="B700" s="35"/>
    </row>
    <row r="701" spans="2:2">
      <c r="B701" s="35"/>
    </row>
    <row r="702" spans="2:2">
      <c r="B702" s="35"/>
    </row>
    <row r="703" spans="2:2">
      <c r="B703" s="35"/>
    </row>
    <row r="704" spans="2:2">
      <c r="B704" s="35"/>
    </row>
    <row r="705" spans="2:2">
      <c r="B705" s="35"/>
    </row>
    <row r="706" spans="2:2">
      <c r="B706" s="35"/>
    </row>
    <row r="707" spans="2:2">
      <c r="B707" s="35"/>
    </row>
    <row r="708" spans="2:2">
      <c r="B708" s="35"/>
    </row>
    <row r="709" spans="2:2">
      <c r="B709" s="35"/>
    </row>
    <row r="710" spans="2:2">
      <c r="B710" s="35"/>
    </row>
    <row r="711" spans="2:2">
      <c r="B711" s="35"/>
    </row>
    <row r="712" spans="2:2">
      <c r="B712" s="35"/>
    </row>
    <row r="713" spans="2:2">
      <c r="B713" s="35"/>
    </row>
    <row r="714" spans="2:2">
      <c r="B714" s="35"/>
    </row>
    <row r="715" spans="2:2">
      <c r="B715" s="35"/>
    </row>
    <row r="716" spans="2:2">
      <c r="B716" s="35"/>
    </row>
    <row r="717" spans="2:2">
      <c r="B717" s="35"/>
    </row>
    <row r="718" spans="2:2">
      <c r="B718" s="35"/>
    </row>
    <row r="719" spans="2:2">
      <c r="B719" s="35"/>
    </row>
    <row r="720" spans="2:2">
      <c r="B720" s="35"/>
    </row>
    <row r="721" spans="2:2">
      <c r="B721" s="35"/>
    </row>
    <row r="722" spans="2:2">
      <c r="B722" s="35"/>
    </row>
    <row r="723" spans="2:2">
      <c r="B723" s="35"/>
    </row>
    <row r="724" spans="2:2">
      <c r="B724" s="35"/>
    </row>
    <row r="725" spans="2:2">
      <c r="B725" s="35"/>
    </row>
    <row r="726" spans="2:2">
      <c r="B726" s="35"/>
    </row>
    <row r="727" spans="2:2">
      <c r="B727" s="35"/>
    </row>
    <row r="728" spans="2:2">
      <c r="B728" s="35"/>
    </row>
    <row r="729" spans="2:2">
      <c r="B729" s="35"/>
    </row>
    <row r="730" spans="2:2">
      <c r="B730" s="35"/>
    </row>
    <row r="731" spans="2:2">
      <c r="B731" s="35"/>
    </row>
    <row r="732" spans="2:2">
      <c r="B732" s="35"/>
    </row>
    <row r="733" spans="2:2">
      <c r="B733" s="35"/>
    </row>
    <row r="734" spans="2:2">
      <c r="B734" s="35"/>
    </row>
    <row r="735" spans="2:2">
      <c r="B735" s="35"/>
    </row>
    <row r="736" spans="2:2">
      <c r="B736" s="35"/>
    </row>
    <row r="737" spans="2:2">
      <c r="B737" s="35"/>
    </row>
    <row r="738" spans="2:2">
      <c r="B738" s="35"/>
    </row>
    <row r="739" spans="2:2">
      <c r="B739" s="35"/>
    </row>
    <row r="740" spans="2:2">
      <c r="B740" s="35"/>
    </row>
    <row r="741" spans="2:2">
      <c r="B741" s="35"/>
    </row>
    <row r="742" spans="2:2">
      <c r="B742" s="35"/>
    </row>
    <row r="743" spans="2:2">
      <c r="B743" s="35"/>
    </row>
    <row r="744" spans="2:2">
      <c r="B744" s="35"/>
    </row>
    <row r="745" spans="2:2">
      <c r="B745" s="35"/>
    </row>
    <row r="746" spans="2:2">
      <c r="B746" s="35"/>
    </row>
    <row r="747" spans="2:2">
      <c r="B747" s="35"/>
    </row>
    <row r="748" spans="2:2">
      <c r="B748" s="35"/>
    </row>
    <row r="749" spans="2:2">
      <c r="B749" s="35"/>
    </row>
    <row r="750" spans="2:2">
      <c r="B750" s="35"/>
    </row>
    <row r="751" spans="2:2">
      <c r="B751" s="35"/>
    </row>
    <row r="752" spans="2:2">
      <c r="B752" s="35"/>
    </row>
    <row r="753" spans="2:2">
      <c r="B753" s="35"/>
    </row>
    <row r="754" spans="2:2">
      <c r="B754" s="35"/>
    </row>
    <row r="755" spans="2:2">
      <c r="B755" s="35"/>
    </row>
    <row r="756" spans="2:2">
      <c r="B756" s="35"/>
    </row>
    <row r="757" spans="2:2">
      <c r="B757" s="35"/>
    </row>
    <row r="758" spans="2:2">
      <c r="B758" s="35"/>
    </row>
    <row r="759" spans="2:2">
      <c r="B759" s="35"/>
    </row>
    <row r="760" spans="2:2">
      <c r="B760" s="35"/>
    </row>
    <row r="761" spans="2:2">
      <c r="B761" s="35"/>
    </row>
    <row r="762" spans="2:2">
      <c r="B762" s="35"/>
    </row>
    <row r="763" spans="2:2">
      <c r="B763" s="35"/>
    </row>
    <row r="764" spans="2:2">
      <c r="B764" s="35"/>
    </row>
    <row r="765" spans="2:2">
      <c r="B765" s="35"/>
    </row>
    <row r="766" spans="2:2">
      <c r="B766" s="35"/>
    </row>
    <row r="767" spans="2:2">
      <c r="B767" s="35"/>
    </row>
    <row r="768" spans="2:2">
      <c r="B768" s="35"/>
    </row>
    <row r="769" spans="2:2">
      <c r="B769" s="35"/>
    </row>
    <row r="770" spans="2:2">
      <c r="B770" s="35"/>
    </row>
    <row r="771" spans="2:2">
      <c r="B771" s="35"/>
    </row>
    <row r="772" spans="2:2">
      <c r="B772" s="35"/>
    </row>
    <row r="773" spans="2:2">
      <c r="B773" s="35"/>
    </row>
    <row r="774" spans="2:2">
      <c r="B774" s="35"/>
    </row>
    <row r="775" spans="2:2">
      <c r="B775" s="35"/>
    </row>
    <row r="776" spans="2:2">
      <c r="B776" s="35"/>
    </row>
    <row r="777" spans="2:2">
      <c r="B777" s="35"/>
    </row>
    <row r="778" spans="2:2">
      <c r="B778" s="35"/>
    </row>
    <row r="779" spans="2:2">
      <c r="B779" s="35"/>
    </row>
    <row r="780" spans="2:2">
      <c r="B780" s="35"/>
    </row>
    <row r="781" spans="2:2">
      <c r="B781" s="35"/>
    </row>
    <row r="782" spans="2:2">
      <c r="B782" s="35"/>
    </row>
    <row r="783" spans="2:2">
      <c r="B783" s="35"/>
    </row>
    <row r="784" spans="2:2">
      <c r="B784" s="35"/>
    </row>
    <row r="785" spans="2:2">
      <c r="B785" s="35"/>
    </row>
    <row r="786" spans="2:2">
      <c r="B786" s="35"/>
    </row>
    <row r="787" spans="2:2">
      <c r="B787" s="35"/>
    </row>
    <row r="788" spans="2:2">
      <c r="B788" s="35"/>
    </row>
    <row r="789" spans="2:2">
      <c r="B789" s="35"/>
    </row>
    <row r="790" spans="2:2">
      <c r="B790" s="35"/>
    </row>
    <row r="791" spans="2:2">
      <c r="B791" s="35"/>
    </row>
    <row r="792" spans="2:2">
      <c r="B792" s="35"/>
    </row>
    <row r="793" spans="2:2">
      <c r="B793" s="35"/>
    </row>
    <row r="794" spans="2:2">
      <c r="B794" s="35"/>
    </row>
    <row r="795" spans="2:2">
      <c r="B795" s="35"/>
    </row>
  </sheetData>
  <phoneticPr fontId="17"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39997558519241921"/>
  </sheetPr>
  <dimension ref="B2:DER15"/>
  <sheetViews>
    <sheetView workbookViewId="0">
      <selection activeCell="G5" sqref="G5"/>
    </sheetView>
  </sheetViews>
  <sheetFormatPr baseColWidth="10" defaultColWidth="8.83203125" defaultRowHeight="12" x14ac:dyDescent="0"/>
  <cols>
    <col min="2" max="2" width="10.1640625" bestFit="1" customWidth="1"/>
    <col min="4" max="4" width="10.1640625" bestFit="1" customWidth="1"/>
  </cols>
  <sheetData>
    <row r="2" spans="2:2852">
      <c r="C2" s="25" t="s">
        <v>5319</v>
      </c>
      <c r="D2" s="36" t="str">
        <f>PB!D2</f>
        <v>FUND_PB_RATIO</v>
      </c>
    </row>
    <row r="3" spans="2:2852">
      <c r="C3" s="25" t="s">
        <v>5321</v>
      </c>
      <c r="D3" s="36">
        <f>price!D3</f>
        <v>780</v>
      </c>
    </row>
    <row r="4" spans="2:2852">
      <c r="C4" s="25" t="s">
        <v>5322</v>
      </c>
      <c r="D4" s="37">
        <f>price!D4</f>
        <v>42900</v>
      </c>
    </row>
    <row r="5" spans="2:2852">
      <c r="C5" s="25" t="s">
        <v>5323</v>
      </c>
      <c r="D5" s="37">
        <f>price!D5</f>
        <v>43264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row>
    <row r="15" spans="2:2852">
      <c r="B15" s="31"/>
      <c r="C15" s="27" t="s">
        <v>12493</v>
      </c>
      <c r="D15" s="27" t="s">
        <v>35</v>
      </c>
      <c r="E15" s="27" t="s">
        <v>5332</v>
      </c>
      <c r="F15" s="27" t="s">
        <v>50</v>
      </c>
      <c r="G15" s="27" t="s">
        <v>60</v>
      </c>
      <c r="H15" s="27" t="s">
        <v>66</v>
      </c>
      <c r="I15" s="27" t="s">
        <v>11337</v>
      </c>
      <c r="J15" s="27" t="s">
        <v>5333</v>
      </c>
      <c r="K15" s="27" t="s">
        <v>5334</v>
      </c>
      <c r="L15" s="27" t="s">
        <v>11338</v>
      </c>
      <c r="M15" s="27" t="s">
        <v>11339</v>
      </c>
      <c r="N15" s="27" t="s">
        <v>11340</v>
      </c>
      <c r="O15" s="27" t="s">
        <v>75</v>
      </c>
      <c r="P15" s="27" t="s">
        <v>81</v>
      </c>
      <c r="Q15" s="27" t="s">
        <v>86</v>
      </c>
      <c r="R15" s="27" t="s">
        <v>11341</v>
      </c>
      <c r="S15" s="27" t="s">
        <v>90</v>
      </c>
      <c r="T15" s="27" t="s">
        <v>97</v>
      </c>
      <c r="U15" s="27" t="s">
        <v>103</v>
      </c>
      <c r="V15" s="27" t="s">
        <v>110</v>
      </c>
      <c r="W15" s="27" t="s">
        <v>116</v>
      </c>
      <c r="X15" s="27" t="s">
        <v>11342</v>
      </c>
      <c r="Y15" s="27" t="s">
        <v>123</v>
      </c>
      <c r="Z15" s="27" t="s">
        <v>11343</v>
      </c>
      <c r="AA15" s="27" t="s">
        <v>130</v>
      </c>
      <c r="AB15" s="27" t="s">
        <v>135</v>
      </c>
      <c r="AC15" s="27" t="s">
        <v>141</v>
      </c>
      <c r="AD15" s="27" t="s">
        <v>145</v>
      </c>
      <c r="AE15" s="27" t="s">
        <v>11344</v>
      </c>
      <c r="AF15" s="27" t="s">
        <v>11345</v>
      </c>
      <c r="AG15" s="27" t="s">
        <v>11346</v>
      </c>
      <c r="AH15" s="27" t="s">
        <v>11347</v>
      </c>
      <c r="AI15" s="27" t="s">
        <v>11348</v>
      </c>
      <c r="AJ15" s="27" t="s">
        <v>152</v>
      </c>
      <c r="AK15" s="27" t="s">
        <v>5335</v>
      </c>
      <c r="AL15" s="27" t="s">
        <v>157</v>
      </c>
      <c r="AM15" s="27" t="s">
        <v>165</v>
      </c>
      <c r="AN15" s="27" t="s">
        <v>172</v>
      </c>
      <c r="AO15" s="27" t="s">
        <v>11349</v>
      </c>
      <c r="AP15" s="27" t="s">
        <v>11350</v>
      </c>
      <c r="AQ15" s="27" t="s">
        <v>179</v>
      </c>
      <c r="AR15" s="27" t="s">
        <v>11351</v>
      </c>
      <c r="AS15" s="27" t="s">
        <v>5336</v>
      </c>
      <c r="AT15" s="27" t="s">
        <v>11352</v>
      </c>
      <c r="AU15" s="27" t="s">
        <v>185</v>
      </c>
      <c r="AV15" s="27" t="s">
        <v>11353</v>
      </c>
      <c r="AW15" s="27" t="s">
        <v>11354</v>
      </c>
      <c r="AX15" s="27" t="s">
        <v>190</v>
      </c>
      <c r="AY15" s="27" t="s">
        <v>5337</v>
      </c>
      <c r="AZ15" s="27" t="s">
        <v>11355</v>
      </c>
      <c r="BA15" s="27" t="s">
        <v>5338</v>
      </c>
      <c r="BB15" s="27" t="s">
        <v>11356</v>
      </c>
      <c r="BC15" s="27" t="s">
        <v>11357</v>
      </c>
      <c r="BD15" s="27" t="s">
        <v>200</v>
      </c>
      <c r="BE15" s="27" t="s">
        <v>207</v>
      </c>
      <c r="BF15" s="27" t="s">
        <v>11358</v>
      </c>
      <c r="BG15" s="27" t="s">
        <v>214</v>
      </c>
      <c r="BH15" s="27" t="s">
        <v>11359</v>
      </c>
      <c r="BI15" s="27" t="s">
        <v>5339</v>
      </c>
      <c r="BJ15" s="27" t="s">
        <v>5340</v>
      </c>
      <c r="BK15" s="27" t="s">
        <v>11360</v>
      </c>
      <c r="BL15" s="27" t="s">
        <v>11361</v>
      </c>
      <c r="BM15" s="27" t="s">
        <v>221</v>
      </c>
      <c r="BN15" s="27" t="s">
        <v>5341</v>
      </c>
      <c r="BO15" s="27" t="s">
        <v>229</v>
      </c>
      <c r="BP15" s="27" t="s">
        <v>236</v>
      </c>
      <c r="BQ15" s="27" t="s">
        <v>240</v>
      </c>
      <c r="BR15" s="27" t="s">
        <v>244</v>
      </c>
      <c r="BS15" s="27" t="s">
        <v>11362</v>
      </c>
      <c r="BT15" s="27" t="s">
        <v>248</v>
      </c>
      <c r="BU15" s="27" t="s">
        <v>11363</v>
      </c>
      <c r="BV15" s="27" t="s">
        <v>11364</v>
      </c>
      <c r="BW15" s="27" t="s">
        <v>11365</v>
      </c>
      <c r="BX15" s="27" t="s">
        <v>11366</v>
      </c>
      <c r="BY15" s="27" t="s">
        <v>5342</v>
      </c>
      <c r="BZ15" s="27" t="s">
        <v>256</v>
      </c>
      <c r="CA15" s="27" t="s">
        <v>11367</v>
      </c>
      <c r="CB15" s="27" t="s">
        <v>5343</v>
      </c>
      <c r="CC15" s="27" t="s">
        <v>11368</v>
      </c>
      <c r="CD15" s="27" t="s">
        <v>11369</v>
      </c>
      <c r="CE15" s="27" t="s">
        <v>265</v>
      </c>
      <c r="CF15" s="27" t="s">
        <v>5344</v>
      </c>
      <c r="CG15" s="27" t="s">
        <v>11370</v>
      </c>
      <c r="CH15" s="27" t="s">
        <v>270</v>
      </c>
      <c r="CI15" s="27" t="s">
        <v>278</v>
      </c>
      <c r="CJ15" s="27" t="s">
        <v>11371</v>
      </c>
      <c r="CK15" s="27" t="s">
        <v>281</v>
      </c>
      <c r="CL15" s="27" t="s">
        <v>11372</v>
      </c>
      <c r="CM15" s="27" t="s">
        <v>286</v>
      </c>
      <c r="CN15" s="27" t="s">
        <v>292</v>
      </c>
      <c r="CO15" s="27" t="s">
        <v>297</v>
      </c>
      <c r="CP15" s="27" t="s">
        <v>303</v>
      </c>
      <c r="CQ15" s="27" t="s">
        <v>308</v>
      </c>
      <c r="CR15" s="27" t="s">
        <v>313</v>
      </c>
      <c r="CS15" s="27" t="s">
        <v>317</v>
      </c>
      <c r="CT15" s="27" t="s">
        <v>5345</v>
      </c>
      <c r="CU15" s="27" t="s">
        <v>11373</v>
      </c>
      <c r="CV15" s="27" t="s">
        <v>322</v>
      </c>
      <c r="CW15" s="27" t="s">
        <v>327</v>
      </c>
      <c r="CX15" s="27" t="s">
        <v>332</v>
      </c>
      <c r="CY15" s="27" t="s">
        <v>337</v>
      </c>
      <c r="CZ15" s="27" t="s">
        <v>342</v>
      </c>
      <c r="DA15" s="27" t="s">
        <v>5346</v>
      </c>
      <c r="DB15" s="27" t="s">
        <v>348</v>
      </c>
      <c r="DC15" s="27" t="s">
        <v>354</v>
      </c>
      <c r="DD15" s="27" t="s">
        <v>359</v>
      </c>
      <c r="DE15" s="27" t="s">
        <v>362</v>
      </c>
      <c r="DF15" s="27" t="s">
        <v>11374</v>
      </c>
      <c r="DG15" s="27" t="s">
        <v>11375</v>
      </c>
      <c r="DH15" s="27" t="s">
        <v>367</v>
      </c>
      <c r="DI15" s="27" t="s">
        <v>373</v>
      </c>
      <c r="DJ15" s="27" t="s">
        <v>11376</v>
      </c>
      <c r="DK15" s="27" t="s">
        <v>11377</v>
      </c>
      <c r="DL15" s="27" t="s">
        <v>5347</v>
      </c>
      <c r="DM15" s="27" t="s">
        <v>11378</v>
      </c>
      <c r="DN15" s="27" t="s">
        <v>11379</v>
      </c>
      <c r="DO15" s="27" t="s">
        <v>5348</v>
      </c>
      <c r="DP15" s="27" t="s">
        <v>378</v>
      </c>
      <c r="DQ15" s="27" t="s">
        <v>11380</v>
      </c>
      <c r="DR15" s="27" t="s">
        <v>11381</v>
      </c>
      <c r="DS15" s="27" t="s">
        <v>11382</v>
      </c>
      <c r="DT15" s="27" t="s">
        <v>382</v>
      </c>
      <c r="DU15" s="27" t="s">
        <v>387</v>
      </c>
      <c r="DV15" s="27" t="s">
        <v>393</v>
      </c>
      <c r="DW15" s="27" t="s">
        <v>11383</v>
      </c>
      <c r="DX15" s="27" t="s">
        <v>397</v>
      </c>
      <c r="DY15" s="27" t="s">
        <v>402</v>
      </c>
      <c r="DZ15" s="27" t="s">
        <v>407</v>
      </c>
      <c r="EA15" s="27" t="s">
        <v>11384</v>
      </c>
      <c r="EB15" s="27" t="s">
        <v>11385</v>
      </c>
      <c r="EC15" s="27" t="s">
        <v>11386</v>
      </c>
      <c r="ED15" s="27" t="s">
        <v>11387</v>
      </c>
      <c r="EE15" s="27" t="s">
        <v>5349</v>
      </c>
      <c r="EF15" s="27" t="s">
        <v>422</v>
      </c>
      <c r="EG15" s="27" t="s">
        <v>425</v>
      </c>
      <c r="EH15" s="27" t="s">
        <v>430</v>
      </c>
      <c r="EI15" s="27" t="s">
        <v>11388</v>
      </c>
      <c r="EJ15" s="27" t="s">
        <v>436</v>
      </c>
      <c r="EK15" s="27" t="s">
        <v>441</v>
      </c>
      <c r="EL15" s="27" t="s">
        <v>447</v>
      </c>
      <c r="EM15" s="27" t="s">
        <v>11389</v>
      </c>
      <c r="EN15" s="27" t="s">
        <v>450</v>
      </c>
      <c r="EO15" s="27" t="s">
        <v>5350</v>
      </c>
      <c r="EP15" s="27" t="s">
        <v>456</v>
      </c>
      <c r="EQ15" s="27" t="s">
        <v>461</v>
      </c>
      <c r="ER15" s="27" t="s">
        <v>466</v>
      </c>
      <c r="ES15" s="27" t="s">
        <v>11390</v>
      </c>
      <c r="ET15" s="27" t="s">
        <v>11391</v>
      </c>
      <c r="EU15" s="27" t="s">
        <v>5351</v>
      </c>
      <c r="EV15" s="27" t="s">
        <v>470</v>
      </c>
      <c r="EW15" s="27" t="s">
        <v>474</v>
      </c>
      <c r="EX15" s="27" t="s">
        <v>11392</v>
      </c>
      <c r="EY15" s="27" t="s">
        <v>11393</v>
      </c>
      <c r="EZ15" s="27" t="s">
        <v>11394</v>
      </c>
      <c r="FA15" s="27" t="s">
        <v>478</v>
      </c>
      <c r="FB15" s="27" t="s">
        <v>11395</v>
      </c>
      <c r="FC15" s="27" t="s">
        <v>11396</v>
      </c>
      <c r="FD15" s="27" t="s">
        <v>5352</v>
      </c>
      <c r="FE15" s="27" t="s">
        <v>480</v>
      </c>
      <c r="FF15" s="27" t="s">
        <v>5353</v>
      </c>
      <c r="FG15" s="27" t="s">
        <v>489</v>
      </c>
      <c r="FH15" s="27" t="s">
        <v>494</v>
      </c>
      <c r="FI15" s="27" t="s">
        <v>5354</v>
      </c>
      <c r="FJ15" s="27" t="s">
        <v>502</v>
      </c>
      <c r="FK15" s="27" t="s">
        <v>11397</v>
      </c>
      <c r="FL15" s="27" t="s">
        <v>11398</v>
      </c>
      <c r="FM15" s="27" t="s">
        <v>505</v>
      </c>
      <c r="FN15" s="27" t="s">
        <v>510</v>
      </c>
      <c r="FO15" s="27" t="s">
        <v>515</v>
      </c>
      <c r="FP15" s="27" t="s">
        <v>521</v>
      </c>
      <c r="FQ15" s="27" t="s">
        <v>526</v>
      </c>
      <c r="FR15" s="27" t="s">
        <v>531</v>
      </c>
      <c r="FS15" s="27" t="s">
        <v>11399</v>
      </c>
      <c r="FT15" s="27" t="s">
        <v>534</v>
      </c>
      <c r="FU15" s="27" t="s">
        <v>5355</v>
      </c>
      <c r="FV15" s="27" t="s">
        <v>5356</v>
      </c>
      <c r="FW15" s="27" t="s">
        <v>539</v>
      </c>
      <c r="FX15" s="27" t="s">
        <v>11400</v>
      </c>
      <c r="FY15" s="27" t="s">
        <v>551</v>
      </c>
      <c r="FZ15" s="27" t="s">
        <v>555</v>
      </c>
      <c r="GA15" s="27" t="s">
        <v>559</v>
      </c>
      <c r="GB15" s="27" t="s">
        <v>563</v>
      </c>
      <c r="GC15" s="27" t="s">
        <v>567</v>
      </c>
      <c r="GD15" s="27" t="s">
        <v>571</v>
      </c>
      <c r="GE15" s="27" t="s">
        <v>5357</v>
      </c>
      <c r="GF15" s="27" t="s">
        <v>5358</v>
      </c>
      <c r="GG15" s="27" t="s">
        <v>5359</v>
      </c>
      <c r="GH15" s="27" t="s">
        <v>5360</v>
      </c>
      <c r="GI15" s="27" t="s">
        <v>5361</v>
      </c>
      <c r="GJ15" s="27" t="s">
        <v>11401</v>
      </c>
      <c r="GK15" s="27" t="s">
        <v>11402</v>
      </c>
      <c r="GL15" s="27" t="s">
        <v>11403</v>
      </c>
      <c r="GM15" s="27" t="s">
        <v>11404</v>
      </c>
      <c r="GN15" s="27" t="s">
        <v>575</v>
      </c>
      <c r="GO15" s="27" t="s">
        <v>580</v>
      </c>
      <c r="GP15" s="27" t="s">
        <v>583</v>
      </c>
      <c r="GQ15" s="27" t="s">
        <v>587</v>
      </c>
      <c r="GR15" s="27" t="s">
        <v>5362</v>
      </c>
      <c r="GS15" s="27" t="s">
        <v>5363</v>
      </c>
      <c r="GT15" s="27" t="s">
        <v>5364</v>
      </c>
      <c r="GU15" s="27" t="s">
        <v>5365</v>
      </c>
      <c r="GV15" s="27" t="s">
        <v>5366</v>
      </c>
      <c r="GW15" s="27" t="s">
        <v>11405</v>
      </c>
      <c r="GX15" s="27" t="s">
        <v>11406</v>
      </c>
      <c r="GY15" s="27" t="s">
        <v>11407</v>
      </c>
      <c r="GZ15" s="27" t="s">
        <v>11408</v>
      </c>
      <c r="HA15" s="27" t="s">
        <v>591</v>
      </c>
      <c r="HB15" s="27" t="s">
        <v>594</v>
      </c>
      <c r="HC15" s="27" t="s">
        <v>11409</v>
      </c>
      <c r="HD15" s="27" t="s">
        <v>597</v>
      </c>
      <c r="HE15" s="27" t="s">
        <v>603</v>
      </c>
      <c r="HF15" s="27" t="s">
        <v>11410</v>
      </c>
      <c r="HG15" s="27" t="s">
        <v>607</v>
      </c>
      <c r="HH15" s="27" t="s">
        <v>612</v>
      </c>
      <c r="HI15" s="27" t="s">
        <v>617</v>
      </c>
      <c r="HJ15" s="27" t="s">
        <v>11411</v>
      </c>
      <c r="HK15" s="27" t="s">
        <v>11412</v>
      </c>
      <c r="HL15" s="27" t="s">
        <v>621</v>
      </c>
      <c r="HM15" s="27" t="s">
        <v>626</v>
      </c>
      <c r="HN15" s="27" t="s">
        <v>630</v>
      </c>
      <c r="HO15" s="27" t="s">
        <v>635</v>
      </c>
      <c r="HP15" s="27" t="s">
        <v>640</v>
      </c>
      <c r="HQ15" s="27" t="s">
        <v>645</v>
      </c>
      <c r="HR15" s="27" t="s">
        <v>650</v>
      </c>
      <c r="HS15" s="27" t="s">
        <v>653</v>
      </c>
      <c r="HT15" s="27" t="s">
        <v>657</v>
      </c>
      <c r="HU15" s="27" t="s">
        <v>660</v>
      </c>
      <c r="HV15" s="27" t="s">
        <v>11413</v>
      </c>
      <c r="HW15" s="27" t="s">
        <v>663</v>
      </c>
      <c r="HX15" s="27" t="s">
        <v>666</v>
      </c>
      <c r="HY15" s="27" t="s">
        <v>11414</v>
      </c>
      <c r="HZ15" s="27" t="s">
        <v>671</v>
      </c>
      <c r="IA15" s="27" t="s">
        <v>675</v>
      </c>
      <c r="IB15" s="27" t="s">
        <v>11415</v>
      </c>
      <c r="IC15" s="27" t="s">
        <v>679</v>
      </c>
      <c r="ID15" s="27" t="s">
        <v>5367</v>
      </c>
      <c r="IE15" s="27" t="s">
        <v>11416</v>
      </c>
      <c r="IF15" s="27" t="s">
        <v>685</v>
      </c>
      <c r="IG15" s="27" t="s">
        <v>11417</v>
      </c>
      <c r="IH15" s="27" t="s">
        <v>690</v>
      </c>
      <c r="II15" s="27" t="s">
        <v>11418</v>
      </c>
      <c r="IJ15" s="27" t="s">
        <v>11419</v>
      </c>
      <c r="IK15" s="27" t="s">
        <v>695</v>
      </c>
      <c r="IL15" s="27" t="s">
        <v>699</v>
      </c>
      <c r="IM15" s="27" t="s">
        <v>702</v>
      </c>
      <c r="IN15" s="27" t="s">
        <v>11420</v>
      </c>
      <c r="IO15" s="27" t="s">
        <v>11421</v>
      </c>
      <c r="IP15" s="27" t="s">
        <v>11422</v>
      </c>
      <c r="IQ15" s="27" t="s">
        <v>11423</v>
      </c>
      <c r="IR15" s="27" t="s">
        <v>11424</v>
      </c>
      <c r="IS15" s="27" t="s">
        <v>5368</v>
      </c>
      <c r="IT15" s="27" t="s">
        <v>11425</v>
      </c>
      <c r="IU15" s="27" t="s">
        <v>5369</v>
      </c>
      <c r="IV15" s="27" t="s">
        <v>707</v>
      </c>
      <c r="IW15" s="27" t="s">
        <v>11426</v>
      </c>
      <c r="IX15" s="27" t="s">
        <v>11427</v>
      </c>
      <c r="IY15" s="27" t="s">
        <v>11428</v>
      </c>
      <c r="IZ15" s="27" t="s">
        <v>11429</v>
      </c>
      <c r="JA15" s="27" t="s">
        <v>11430</v>
      </c>
      <c r="JB15" s="27" t="s">
        <v>11431</v>
      </c>
      <c r="JC15" s="27" t="s">
        <v>715</v>
      </c>
      <c r="JD15" s="27" t="s">
        <v>11432</v>
      </c>
      <c r="JE15" s="27" t="s">
        <v>11433</v>
      </c>
      <c r="JF15" s="27" t="s">
        <v>721</v>
      </c>
      <c r="JG15" s="27" t="s">
        <v>730</v>
      </c>
      <c r="JH15" s="27" t="s">
        <v>735</v>
      </c>
      <c r="JI15" s="27" t="s">
        <v>740</v>
      </c>
      <c r="JJ15" s="27" t="s">
        <v>745</v>
      </c>
      <c r="JK15" s="27" t="s">
        <v>749</v>
      </c>
      <c r="JL15" s="27" t="s">
        <v>754</v>
      </c>
      <c r="JM15" s="27" t="s">
        <v>5370</v>
      </c>
      <c r="JN15" s="27" t="s">
        <v>11434</v>
      </c>
      <c r="JO15" s="27" t="s">
        <v>759</v>
      </c>
      <c r="JP15" s="27" t="s">
        <v>762</v>
      </c>
      <c r="JQ15" s="27" t="s">
        <v>11435</v>
      </c>
      <c r="JR15" s="27" t="s">
        <v>11436</v>
      </c>
      <c r="JS15" s="27" t="s">
        <v>11437</v>
      </c>
      <c r="JT15" s="27" t="s">
        <v>767</v>
      </c>
      <c r="JU15" s="27" t="s">
        <v>11438</v>
      </c>
      <c r="JV15" s="27" t="s">
        <v>11439</v>
      </c>
      <c r="JW15" s="27" t="s">
        <v>11440</v>
      </c>
      <c r="JX15" s="27" t="s">
        <v>11441</v>
      </c>
      <c r="JY15" s="27" t="s">
        <v>11442</v>
      </c>
      <c r="JZ15" s="27" t="s">
        <v>11443</v>
      </c>
      <c r="KA15" s="27" t="s">
        <v>11444</v>
      </c>
      <c r="KB15" s="27" t="s">
        <v>771</v>
      </c>
      <c r="KC15" s="27" t="s">
        <v>11445</v>
      </c>
      <c r="KD15" s="27" t="s">
        <v>11446</v>
      </c>
      <c r="KE15" s="27" t="s">
        <v>11447</v>
      </c>
      <c r="KF15" s="27" t="s">
        <v>5371</v>
      </c>
      <c r="KG15" s="27" t="s">
        <v>11448</v>
      </c>
      <c r="KH15" s="27" t="s">
        <v>781</v>
      </c>
      <c r="KI15" s="27" t="s">
        <v>11449</v>
      </c>
      <c r="KJ15" s="27" t="s">
        <v>11450</v>
      </c>
      <c r="KK15" s="27" t="s">
        <v>11451</v>
      </c>
      <c r="KL15" s="27" t="s">
        <v>11452</v>
      </c>
      <c r="KM15" s="27" t="s">
        <v>787</v>
      </c>
      <c r="KN15" s="27" t="s">
        <v>11453</v>
      </c>
      <c r="KO15" s="27" t="s">
        <v>11454</v>
      </c>
      <c r="KP15" s="27" t="s">
        <v>794</v>
      </c>
      <c r="KQ15" s="27" t="s">
        <v>11455</v>
      </c>
      <c r="KR15" s="27" t="s">
        <v>801</v>
      </c>
      <c r="KS15" s="27" t="s">
        <v>11456</v>
      </c>
      <c r="KT15" s="27" t="s">
        <v>805</v>
      </c>
      <c r="KU15" s="27" t="s">
        <v>11457</v>
      </c>
      <c r="KV15" s="27" t="s">
        <v>5372</v>
      </c>
      <c r="KW15" s="27" t="s">
        <v>810</v>
      </c>
      <c r="KX15" s="27" t="s">
        <v>11458</v>
      </c>
      <c r="KY15" s="27" t="s">
        <v>11459</v>
      </c>
      <c r="KZ15" s="27" t="s">
        <v>11460</v>
      </c>
      <c r="LA15" s="27" t="s">
        <v>11461</v>
      </c>
      <c r="LB15" s="27" t="s">
        <v>819</v>
      </c>
      <c r="LC15" s="27" t="s">
        <v>824</v>
      </c>
      <c r="LD15" s="27" t="s">
        <v>829</v>
      </c>
      <c r="LE15" s="27" t="s">
        <v>833</v>
      </c>
      <c r="LF15" s="27" t="s">
        <v>11462</v>
      </c>
      <c r="LG15" s="27" t="s">
        <v>838</v>
      </c>
      <c r="LH15" s="27" t="s">
        <v>842</v>
      </c>
      <c r="LI15" s="27" t="s">
        <v>11463</v>
      </c>
      <c r="LJ15" s="27" t="s">
        <v>845</v>
      </c>
      <c r="LK15" s="27" t="s">
        <v>850</v>
      </c>
      <c r="LL15" s="27" t="s">
        <v>855</v>
      </c>
      <c r="LM15" s="27" t="s">
        <v>11464</v>
      </c>
      <c r="LN15" s="27" t="s">
        <v>858</v>
      </c>
      <c r="LO15" s="27" t="s">
        <v>863</v>
      </c>
      <c r="LP15" s="27" t="s">
        <v>11465</v>
      </c>
      <c r="LQ15" s="27" t="s">
        <v>867</v>
      </c>
      <c r="LR15" s="27" t="s">
        <v>11466</v>
      </c>
      <c r="LS15" s="27" t="s">
        <v>11467</v>
      </c>
      <c r="LT15" s="27" t="s">
        <v>872</v>
      </c>
      <c r="LU15" s="27" t="s">
        <v>5373</v>
      </c>
      <c r="LV15" s="27" t="s">
        <v>878</v>
      </c>
      <c r="LW15" s="27" t="s">
        <v>883</v>
      </c>
      <c r="LX15" s="27" t="s">
        <v>11468</v>
      </c>
      <c r="LY15" s="27" t="s">
        <v>11469</v>
      </c>
      <c r="LZ15" s="27" t="s">
        <v>5374</v>
      </c>
      <c r="MA15" s="27" t="s">
        <v>5375</v>
      </c>
      <c r="MB15" s="27" t="s">
        <v>889</v>
      </c>
      <c r="MC15" s="27" t="s">
        <v>11470</v>
      </c>
      <c r="MD15" s="27" t="s">
        <v>894</v>
      </c>
      <c r="ME15" s="27" t="s">
        <v>11471</v>
      </c>
      <c r="MF15" s="27" t="s">
        <v>898</v>
      </c>
      <c r="MG15" s="27" t="s">
        <v>903</v>
      </c>
      <c r="MH15" s="27" t="s">
        <v>908</v>
      </c>
      <c r="MI15" s="27" t="s">
        <v>913</v>
      </c>
      <c r="MJ15" s="27" t="s">
        <v>11472</v>
      </c>
      <c r="MK15" s="27" t="s">
        <v>917</v>
      </c>
      <c r="ML15" s="27" t="s">
        <v>922</v>
      </c>
      <c r="MM15" s="27" t="s">
        <v>11473</v>
      </c>
      <c r="MN15" s="27" t="s">
        <v>11474</v>
      </c>
      <c r="MO15" s="27" t="s">
        <v>930</v>
      </c>
      <c r="MP15" s="27" t="s">
        <v>934</v>
      </c>
      <c r="MQ15" s="27" t="s">
        <v>939</v>
      </c>
      <c r="MR15" s="27" t="s">
        <v>944</v>
      </c>
      <c r="MS15" s="27" t="s">
        <v>950</v>
      </c>
      <c r="MT15" s="27" t="s">
        <v>955</v>
      </c>
      <c r="MU15" s="27" t="s">
        <v>11475</v>
      </c>
      <c r="MV15" s="27" t="s">
        <v>960</v>
      </c>
      <c r="MW15" s="27" t="s">
        <v>11476</v>
      </c>
      <c r="MX15" s="27" t="s">
        <v>965</v>
      </c>
      <c r="MY15" s="27" t="s">
        <v>11477</v>
      </c>
      <c r="MZ15" s="27" t="s">
        <v>968</v>
      </c>
      <c r="NA15" s="27" t="s">
        <v>11478</v>
      </c>
      <c r="NB15" s="27" t="s">
        <v>973</v>
      </c>
      <c r="NC15" s="27" t="s">
        <v>975</v>
      </c>
      <c r="ND15" s="27" t="s">
        <v>11479</v>
      </c>
      <c r="NE15" s="27" t="s">
        <v>989</v>
      </c>
      <c r="NF15" s="27" t="s">
        <v>11480</v>
      </c>
      <c r="NG15" s="27" t="s">
        <v>992</v>
      </c>
      <c r="NH15" s="27" t="s">
        <v>5376</v>
      </c>
      <c r="NI15" s="27" t="s">
        <v>11481</v>
      </c>
      <c r="NJ15" s="27" t="s">
        <v>11482</v>
      </c>
      <c r="NK15" s="27" t="s">
        <v>996</v>
      </c>
      <c r="NL15" s="27" t="s">
        <v>1000</v>
      </c>
      <c r="NM15" s="27" t="s">
        <v>1005</v>
      </c>
      <c r="NN15" s="27" t="s">
        <v>1014</v>
      </c>
      <c r="NO15" s="27" t="s">
        <v>1018</v>
      </c>
      <c r="NP15" s="27" t="s">
        <v>1022</v>
      </c>
      <c r="NQ15" s="27" t="s">
        <v>11483</v>
      </c>
      <c r="NR15" s="27" t="s">
        <v>5377</v>
      </c>
      <c r="NS15" s="27" t="s">
        <v>11484</v>
      </c>
      <c r="NT15" s="27" t="s">
        <v>5378</v>
      </c>
      <c r="NU15" s="27" t="s">
        <v>11485</v>
      </c>
      <c r="NV15" s="27" t="s">
        <v>11486</v>
      </c>
      <c r="NW15" s="27" t="s">
        <v>5379</v>
      </c>
      <c r="NX15" s="27" t="s">
        <v>1027</v>
      </c>
      <c r="NY15" s="27" t="s">
        <v>11487</v>
      </c>
      <c r="NZ15" s="27" t="s">
        <v>11488</v>
      </c>
      <c r="OA15" s="27" t="s">
        <v>1036</v>
      </c>
      <c r="OB15" s="27" t="s">
        <v>1040</v>
      </c>
      <c r="OC15" s="27" t="s">
        <v>1044</v>
      </c>
      <c r="OD15" s="27" t="s">
        <v>11489</v>
      </c>
      <c r="OE15" s="27" t="s">
        <v>1048</v>
      </c>
      <c r="OF15" s="27" t="s">
        <v>11490</v>
      </c>
      <c r="OG15" s="27" t="s">
        <v>11491</v>
      </c>
      <c r="OH15" s="27" t="s">
        <v>1052</v>
      </c>
      <c r="OI15" s="27" t="s">
        <v>1056</v>
      </c>
      <c r="OJ15" s="27" t="s">
        <v>5380</v>
      </c>
      <c r="OK15" s="27" t="s">
        <v>1060</v>
      </c>
      <c r="OL15" s="27" t="s">
        <v>1065</v>
      </c>
      <c r="OM15" s="27" t="s">
        <v>11492</v>
      </c>
      <c r="ON15" s="27" t="s">
        <v>11493</v>
      </c>
      <c r="OO15" s="27" t="s">
        <v>11494</v>
      </c>
      <c r="OP15" s="27" t="s">
        <v>1069</v>
      </c>
      <c r="OQ15" s="27" t="s">
        <v>1074</v>
      </c>
      <c r="OR15" s="27" t="s">
        <v>11495</v>
      </c>
      <c r="OS15" s="27" t="s">
        <v>11496</v>
      </c>
      <c r="OT15" s="27" t="s">
        <v>1078</v>
      </c>
      <c r="OU15" s="27" t="s">
        <v>1083</v>
      </c>
      <c r="OV15" s="27" t="s">
        <v>1088</v>
      </c>
      <c r="OW15" s="27" t="s">
        <v>11497</v>
      </c>
      <c r="OX15" s="27" t="s">
        <v>1092</v>
      </c>
      <c r="OY15" s="27" t="s">
        <v>1096</v>
      </c>
      <c r="OZ15" s="27" t="s">
        <v>11498</v>
      </c>
      <c r="PA15" s="27" t="s">
        <v>1099</v>
      </c>
      <c r="PB15" s="27" t="s">
        <v>11499</v>
      </c>
      <c r="PC15" s="27" t="s">
        <v>5381</v>
      </c>
      <c r="PD15" s="27" t="s">
        <v>1103</v>
      </c>
      <c r="PE15" s="27" t="s">
        <v>11500</v>
      </c>
      <c r="PF15" s="27" t="s">
        <v>1108</v>
      </c>
      <c r="PG15" s="27" t="s">
        <v>1111</v>
      </c>
      <c r="PH15" s="27" t="s">
        <v>11501</v>
      </c>
      <c r="PI15" s="27" t="s">
        <v>11502</v>
      </c>
      <c r="PJ15" s="27" t="s">
        <v>1115</v>
      </c>
      <c r="PK15" s="27" t="s">
        <v>11503</v>
      </c>
      <c r="PL15" s="27" t="s">
        <v>11504</v>
      </c>
      <c r="PM15" s="27" t="s">
        <v>1119</v>
      </c>
      <c r="PN15" s="27" t="s">
        <v>11505</v>
      </c>
      <c r="PO15" s="27" t="s">
        <v>1123</v>
      </c>
      <c r="PP15" s="27" t="s">
        <v>11506</v>
      </c>
      <c r="PQ15" s="27" t="s">
        <v>11507</v>
      </c>
      <c r="PR15" s="27" t="s">
        <v>1127</v>
      </c>
      <c r="PS15" s="27" t="s">
        <v>1132</v>
      </c>
      <c r="PT15" s="27" t="s">
        <v>5382</v>
      </c>
      <c r="PU15" s="27" t="s">
        <v>1136</v>
      </c>
      <c r="PV15" s="27" t="s">
        <v>1140</v>
      </c>
      <c r="PW15" s="27" t="s">
        <v>1144</v>
      </c>
      <c r="PX15" s="27" t="s">
        <v>1149</v>
      </c>
      <c r="PY15" s="27" t="s">
        <v>5383</v>
      </c>
      <c r="PZ15" s="27" t="s">
        <v>11508</v>
      </c>
      <c r="QA15" s="27" t="s">
        <v>5384</v>
      </c>
      <c r="QB15" s="27" t="s">
        <v>5385</v>
      </c>
      <c r="QC15" s="27" t="s">
        <v>1155</v>
      </c>
      <c r="QD15" s="27" t="s">
        <v>1160</v>
      </c>
      <c r="QE15" s="27" t="s">
        <v>1165</v>
      </c>
      <c r="QF15" s="27" t="s">
        <v>11509</v>
      </c>
      <c r="QG15" s="27" t="s">
        <v>1168</v>
      </c>
      <c r="QH15" s="27" t="s">
        <v>11510</v>
      </c>
      <c r="QI15" s="27" t="s">
        <v>11511</v>
      </c>
      <c r="QJ15" s="27" t="s">
        <v>1172</v>
      </c>
      <c r="QK15" s="27" t="s">
        <v>1176</v>
      </c>
      <c r="QL15" s="27" t="s">
        <v>1181</v>
      </c>
      <c r="QM15" s="27" t="s">
        <v>1185</v>
      </c>
      <c r="QN15" s="27" t="s">
        <v>5386</v>
      </c>
      <c r="QO15" s="27" t="s">
        <v>11512</v>
      </c>
      <c r="QP15" s="27" t="s">
        <v>11513</v>
      </c>
      <c r="QQ15" s="27" t="s">
        <v>11514</v>
      </c>
      <c r="QR15" s="27" t="s">
        <v>11515</v>
      </c>
      <c r="QS15" s="27" t="s">
        <v>5387</v>
      </c>
      <c r="QT15" s="27" t="s">
        <v>11516</v>
      </c>
      <c r="QU15" s="27" t="s">
        <v>1188</v>
      </c>
      <c r="QV15" s="27" t="s">
        <v>11517</v>
      </c>
      <c r="QW15" s="27" t="s">
        <v>1193</v>
      </c>
      <c r="QX15" s="27" t="s">
        <v>11518</v>
      </c>
      <c r="QY15" s="27" t="s">
        <v>1200</v>
      </c>
      <c r="QZ15" s="27" t="s">
        <v>1205</v>
      </c>
      <c r="RA15" s="27" t="s">
        <v>1208</v>
      </c>
      <c r="RB15" s="27" t="s">
        <v>1212</v>
      </c>
      <c r="RC15" s="27" t="s">
        <v>1216</v>
      </c>
      <c r="RD15" s="27" t="s">
        <v>1229</v>
      </c>
      <c r="RE15" s="27" t="s">
        <v>1233</v>
      </c>
      <c r="RF15" s="27" t="s">
        <v>1238</v>
      </c>
      <c r="RG15" s="27" t="s">
        <v>1243</v>
      </c>
      <c r="RH15" s="27" t="s">
        <v>5388</v>
      </c>
      <c r="RI15" s="27" t="s">
        <v>1246</v>
      </c>
      <c r="RJ15" s="27" t="s">
        <v>1250</v>
      </c>
      <c r="RK15" s="27" t="s">
        <v>1255</v>
      </c>
      <c r="RL15" s="27" t="s">
        <v>1259</v>
      </c>
      <c r="RM15" s="27" t="s">
        <v>1262</v>
      </c>
      <c r="RN15" s="27" t="s">
        <v>1266</v>
      </c>
      <c r="RO15" s="27" t="s">
        <v>1271</v>
      </c>
      <c r="RP15" s="27" t="s">
        <v>11519</v>
      </c>
      <c r="RQ15" s="27" t="s">
        <v>1275</v>
      </c>
      <c r="RR15" s="27" t="s">
        <v>1278</v>
      </c>
      <c r="RS15" s="27" t="s">
        <v>1282</v>
      </c>
      <c r="RT15" s="27" t="s">
        <v>11520</v>
      </c>
      <c r="RU15" s="27" t="s">
        <v>1287</v>
      </c>
      <c r="RV15" s="27" t="s">
        <v>1292</v>
      </c>
      <c r="RW15" s="27" t="s">
        <v>1297</v>
      </c>
      <c r="RX15" s="27" t="s">
        <v>11521</v>
      </c>
      <c r="RY15" s="27" t="s">
        <v>1300</v>
      </c>
      <c r="RZ15" s="27" t="s">
        <v>1316</v>
      </c>
      <c r="SA15" s="27" t="s">
        <v>1321</v>
      </c>
      <c r="SB15" s="27" t="s">
        <v>1325</v>
      </c>
      <c r="SC15" s="27" t="s">
        <v>1330</v>
      </c>
      <c r="SD15" s="27" t="s">
        <v>1339</v>
      </c>
      <c r="SE15" s="27" t="s">
        <v>1343</v>
      </c>
      <c r="SF15" s="27" t="s">
        <v>1347</v>
      </c>
      <c r="SG15" s="27" t="s">
        <v>1351</v>
      </c>
      <c r="SH15" s="27" t="s">
        <v>1355</v>
      </c>
      <c r="SI15" s="27" t="s">
        <v>11522</v>
      </c>
      <c r="SJ15" s="27" t="s">
        <v>11523</v>
      </c>
      <c r="SK15" s="27" t="s">
        <v>11524</v>
      </c>
      <c r="SL15" s="27" t="s">
        <v>11525</v>
      </c>
      <c r="SM15" s="27" t="s">
        <v>11526</v>
      </c>
      <c r="SN15" s="27" t="s">
        <v>11527</v>
      </c>
      <c r="SO15" s="27" t="s">
        <v>11528</v>
      </c>
      <c r="SP15" s="27" t="s">
        <v>11529</v>
      </c>
      <c r="SQ15" s="27" t="s">
        <v>11530</v>
      </c>
      <c r="SR15" s="27" t="s">
        <v>11531</v>
      </c>
      <c r="SS15" s="27" t="s">
        <v>11532</v>
      </c>
      <c r="ST15" s="27" t="s">
        <v>11533</v>
      </c>
      <c r="SU15" s="27" t="s">
        <v>11534</v>
      </c>
      <c r="SV15" s="27" t="s">
        <v>11535</v>
      </c>
      <c r="SW15" s="27" t="s">
        <v>11536</v>
      </c>
      <c r="SX15" s="27" t="s">
        <v>11537</v>
      </c>
      <c r="SY15" s="27" t="s">
        <v>11538</v>
      </c>
      <c r="SZ15" s="27" t="s">
        <v>11539</v>
      </c>
      <c r="TA15" s="27" t="s">
        <v>11540</v>
      </c>
      <c r="TB15" s="27" t="s">
        <v>11541</v>
      </c>
      <c r="TC15" s="27" t="s">
        <v>11542</v>
      </c>
      <c r="TD15" s="27" t="s">
        <v>11543</v>
      </c>
      <c r="TE15" s="27" t="s">
        <v>11544</v>
      </c>
      <c r="TF15" s="27" t="s">
        <v>11545</v>
      </c>
      <c r="TG15" s="27" t="s">
        <v>11546</v>
      </c>
      <c r="TH15" s="27" t="s">
        <v>11547</v>
      </c>
      <c r="TI15" s="27" t="s">
        <v>11548</v>
      </c>
      <c r="TJ15" s="27" t="s">
        <v>11549</v>
      </c>
      <c r="TK15" s="27" t="s">
        <v>11550</v>
      </c>
      <c r="TL15" s="27" t="s">
        <v>11551</v>
      </c>
      <c r="TM15" s="27" t="s">
        <v>11552</v>
      </c>
      <c r="TN15" s="27" t="s">
        <v>11553</v>
      </c>
      <c r="TO15" s="27" t="s">
        <v>11554</v>
      </c>
      <c r="TP15" s="27" t="s">
        <v>11555</v>
      </c>
      <c r="TQ15" s="27" t="s">
        <v>11556</v>
      </c>
      <c r="TR15" s="27" t="s">
        <v>11557</v>
      </c>
      <c r="TS15" s="27" t="s">
        <v>11558</v>
      </c>
      <c r="TT15" s="27" t="s">
        <v>11559</v>
      </c>
      <c r="TU15" s="27" t="s">
        <v>11560</v>
      </c>
      <c r="TV15" s="27" t="s">
        <v>11561</v>
      </c>
      <c r="TW15" s="27" t="s">
        <v>11562</v>
      </c>
      <c r="TX15" s="27" t="s">
        <v>11563</v>
      </c>
      <c r="TY15" s="27" t="s">
        <v>11564</v>
      </c>
      <c r="TZ15" s="27" t="s">
        <v>11565</v>
      </c>
      <c r="UA15" s="27" t="s">
        <v>11566</v>
      </c>
      <c r="UB15" s="27" t="s">
        <v>11567</v>
      </c>
      <c r="UC15" s="27" t="s">
        <v>11568</v>
      </c>
      <c r="UD15" s="27" t="s">
        <v>11569</v>
      </c>
      <c r="UE15" s="27" t="s">
        <v>1359</v>
      </c>
      <c r="UF15" s="27" t="s">
        <v>1365</v>
      </c>
      <c r="UG15" s="27" t="s">
        <v>1370</v>
      </c>
      <c r="UH15" s="27" t="s">
        <v>1374</v>
      </c>
      <c r="UI15" s="27" t="s">
        <v>1378</v>
      </c>
      <c r="UJ15" s="27" t="s">
        <v>1383</v>
      </c>
      <c r="UK15" s="27" t="s">
        <v>11570</v>
      </c>
      <c r="UL15" s="27" t="s">
        <v>1388</v>
      </c>
      <c r="UM15" s="27" t="s">
        <v>5389</v>
      </c>
      <c r="UN15" s="27" t="s">
        <v>1392</v>
      </c>
      <c r="UO15" s="27" t="s">
        <v>11571</v>
      </c>
      <c r="UP15" s="27" t="s">
        <v>11572</v>
      </c>
      <c r="UQ15" s="27" t="s">
        <v>1396</v>
      </c>
      <c r="UR15" s="27" t="s">
        <v>1401</v>
      </c>
      <c r="US15" s="27" t="s">
        <v>1404</v>
      </c>
      <c r="UT15" s="27" t="s">
        <v>1409</v>
      </c>
      <c r="UU15" s="27" t="s">
        <v>5390</v>
      </c>
      <c r="UV15" s="27" t="s">
        <v>1414</v>
      </c>
      <c r="UW15" s="27" t="s">
        <v>11573</v>
      </c>
      <c r="UX15" s="27" t="s">
        <v>11574</v>
      </c>
      <c r="UY15" s="27" t="s">
        <v>5391</v>
      </c>
      <c r="UZ15" s="27" t="s">
        <v>5392</v>
      </c>
      <c r="VA15" s="27" t="s">
        <v>11575</v>
      </c>
      <c r="VB15" s="27" t="s">
        <v>11576</v>
      </c>
      <c r="VC15" s="27" t="s">
        <v>1419</v>
      </c>
      <c r="VD15" s="27" t="s">
        <v>1424</v>
      </c>
      <c r="VE15" s="27" t="s">
        <v>11577</v>
      </c>
      <c r="VF15" s="27" t="s">
        <v>1428</v>
      </c>
      <c r="VG15" s="27" t="s">
        <v>1438</v>
      </c>
      <c r="VH15" s="27" t="s">
        <v>1443</v>
      </c>
      <c r="VI15" s="27" t="s">
        <v>1448</v>
      </c>
      <c r="VJ15" s="27" t="s">
        <v>1452</v>
      </c>
      <c r="VK15" s="27" t="s">
        <v>11578</v>
      </c>
      <c r="VL15" s="27" t="s">
        <v>1456</v>
      </c>
      <c r="VM15" s="27" t="s">
        <v>1461</v>
      </c>
      <c r="VN15" s="27" t="s">
        <v>11579</v>
      </c>
      <c r="VO15" s="27" t="s">
        <v>11580</v>
      </c>
      <c r="VP15" s="27" t="s">
        <v>1466</v>
      </c>
      <c r="VQ15" s="27" t="s">
        <v>11581</v>
      </c>
      <c r="VR15" s="27" t="s">
        <v>11582</v>
      </c>
      <c r="VS15" s="27" t="s">
        <v>1470</v>
      </c>
      <c r="VT15" s="27" t="s">
        <v>5393</v>
      </c>
      <c r="VU15" s="27" t="s">
        <v>1479</v>
      </c>
      <c r="VV15" s="27" t="s">
        <v>1483</v>
      </c>
      <c r="VW15" s="27" t="s">
        <v>1486</v>
      </c>
      <c r="VX15" s="27" t="s">
        <v>1490</v>
      </c>
      <c r="VY15" s="27" t="s">
        <v>11583</v>
      </c>
      <c r="VZ15" s="27" t="s">
        <v>1494</v>
      </c>
      <c r="WA15" s="27" t="s">
        <v>5394</v>
      </c>
      <c r="WB15" s="27" t="s">
        <v>1499</v>
      </c>
      <c r="WC15" s="27" t="s">
        <v>1504</v>
      </c>
      <c r="WD15" s="27" t="s">
        <v>1509</v>
      </c>
      <c r="WE15" s="27" t="s">
        <v>1512</v>
      </c>
      <c r="WF15" s="27" t="s">
        <v>1516</v>
      </c>
      <c r="WG15" s="27" t="s">
        <v>1521</v>
      </c>
      <c r="WH15" s="27" t="s">
        <v>1524</v>
      </c>
      <c r="WI15" s="27" t="s">
        <v>11584</v>
      </c>
      <c r="WJ15" s="27" t="s">
        <v>11585</v>
      </c>
      <c r="WK15" s="27" t="s">
        <v>11586</v>
      </c>
      <c r="WL15" s="27" t="s">
        <v>5395</v>
      </c>
      <c r="WM15" s="27" t="s">
        <v>1538</v>
      </c>
      <c r="WN15" s="27" t="s">
        <v>5396</v>
      </c>
      <c r="WO15" s="27" t="s">
        <v>11587</v>
      </c>
      <c r="WP15" s="27" t="s">
        <v>11588</v>
      </c>
      <c r="WQ15" s="27" t="s">
        <v>11589</v>
      </c>
      <c r="WR15" s="27" t="s">
        <v>5397</v>
      </c>
      <c r="WS15" s="27" t="s">
        <v>5398</v>
      </c>
      <c r="WT15" s="27" t="s">
        <v>5399</v>
      </c>
      <c r="WU15" s="27" t="s">
        <v>5400</v>
      </c>
      <c r="WV15" s="27" t="s">
        <v>5401</v>
      </c>
      <c r="WW15" s="27" t="s">
        <v>5402</v>
      </c>
      <c r="WX15" s="27" t="s">
        <v>5403</v>
      </c>
      <c r="WY15" s="27" t="s">
        <v>5404</v>
      </c>
      <c r="WZ15" s="27" t="s">
        <v>11590</v>
      </c>
      <c r="XA15" s="27" t="s">
        <v>1543</v>
      </c>
      <c r="XB15" s="27" t="s">
        <v>5405</v>
      </c>
      <c r="XC15" s="27" t="s">
        <v>5406</v>
      </c>
      <c r="XD15" s="27" t="s">
        <v>1549</v>
      </c>
      <c r="XE15" s="27" t="s">
        <v>5407</v>
      </c>
      <c r="XF15" s="27" t="s">
        <v>11591</v>
      </c>
      <c r="XG15" s="27" t="s">
        <v>1558</v>
      </c>
      <c r="XH15" s="27" t="s">
        <v>5408</v>
      </c>
      <c r="XI15" s="27" t="s">
        <v>5409</v>
      </c>
      <c r="XJ15" s="27" t="s">
        <v>11592</v>
      </c>
      <c r="XK15" s="27" t="s">
        <v>1562</v>
      </c>
      <c r="XL15" s="27" t="s">
        <v>11593</v>
      </c>
      <c r="XM15" s="27" t="s">
        <v>1569</v>
      </c>
      <c r="XN15" s="27" t="s">
        <v>5410</v>
      </c>
      <c r="XO15" s="27" t="s">
        <v>1578</v>
      </c>
      <c r="XP15" s="27" t="s">
        <v>11594</v>
      </c>
      <c r="XQ15" s="27" t="s">
        <v>11595</v>
      </c>
      <c r="XR15" s="27" t="s">
        <v>1582</v>
      </c>
      <c r="XS15" s="27" t="s">
        <v>11596</v>
      </c>
      <c r="XT15" s="27" t="s">
        <v>11597</v>
      </c>
      <c r="XU15" s="27" t="s">
        <v>1584</v>
      </c>
      <c r="XV15" s="27" t="s">
        <v>11598</v>
      </c>
      <c r="XW15" s="27" t="s">
        <v>1593</v>
      </c>
      <c r="XX15" s="27" t="s">
        <v>5411</v>
      </c>
      <c r="XY15" s="27" t="s">
        <v>5412</v>
      </c>
      <c r="XZ15" s="27" t="s">
        <v>5413</v>
      </c>
      <c r="YA15" s="27" t="s">
        <v>1597</v>
      </c>
      <c r="YB15" s="27" t="s">
        <v>1602</v>
      </c>
      <c r="YC15" s="27" t="s">
        <v>1607</v>
      </c>
      <c r="YD15" s="27" t="s">
        <v>1611</v>
      </c>
      <c r="YE15" s="27" t="s">
        <v>1616</v>
      </c>
      <c r="YF15" s="27" t="s">
        <v>1622</v>
      </c>
      <c r="YG15" s="27" t="s">
        <v>11599</v>
      </c>
      <c r="YH15" s="27" t="s">
        <v>11600</v>
      </c>
      <c r="YI15" s="27" t="s">
        <v>1627</v>
      </c>
      <c r="YJ15" s="27" t="s">
        <v>1631</v>
      </c>
      <c r="YK15" s="27" t="s">
        <v>1636</v>
      </c>
      <c r="YL15" s="27" t="s">
        <v>11601</v>
      </c>
      <c r="YM15" s="27" t="s">
        <v>1640</v>
      </c>
      <c r="YN15" s="27" t="s">
        <v>1644</v>
      </c>
      <c r="YO15" s="27" t="s">
        <v>11602</v>
      </c>
      <c r="YP15" s="27" t="s">
        <v>11603</v>
      </c>
      <c r="YQ15" s="27" t="s">
        <v>11604</v>
      </c>
      <c r="YR15" s="27" t="s">
        <v>11605</v>
      </c>
      <c r="YS15" s="27" t="s">
        <v>11606</v>
      </c>
      <c r="YT15" s="27" t="s">
        <v>11607</v>
      </c>
      <c r="YU15" s="27" t="s">
        <v>11608</v>
      </c>
      <c r="YV15" s="27" t="s">
        <v>11609</v>
      </c>
      <c r="YW15" s="27" t="s">
        <v>1649</v>
      </c>
      <c r="YX15" s="27" t="s">
        <v>1653</v>
      </c>
      <c r="YY15" s="27" t="s">
        <v>5414</v>
      </c>
      <c r="YZ15" s="27" t="s">
        <v>1658</v>
      </c>
      <c r="ZA15" s="27" t="s">
        <v>1663</v>
      </c>
      <c r="ZB15" s="27" t="s">
        <v>11610</v>
      </c>
      <c r="ZC15" s="27" t="s">
        <v>11611</v>
      </c>
      <c r="ZD15" s="27" t="s">
        <v>11612</v>
      </c>
      <c r="ZE15" s="27" t="s">
        <v>11613</v>
      </c>
      <c r="ZF15" s="27" t="s">
        <v>11614</v>
      </c>
      <c r="ZG15" s="27" t="s">
        <v>11615</v>
      </c>
      <c r="ZH15" s="27" t="s">
        <v>11616</v>
      </c>
      <c r="ZI15" s="27" t="s">
        <v>11617</v>
      </c>
      <c r="ZJ15" s="27" t="s">
        <v>11618</v>
      </c>
      <c r="ZK15" s="27" t="s">
        <v>11619</v>
      </c>
      <c r="ZL15" s="27" t="s">
        <v>11620</v>
      </c>
      <c r="ZM15" s="27" t="s">
        <v>1666</v>
      </c>
      <c r="ZN15" s="27" t="s">
        <v>11621</v>
      </c>
      <c r="ZO15" s="27" t="s">
        <v>11622</v>
      </c>
      <c r="ZP15" s="27" t="s">
        <v>1671</v>
      </c>
      <c r="ZQ15" s="27" t="s">
        <v>11623</v>
      </c>
      <c r="ZR15" s="27" t="s">
        <v>11624</v>
      </c>
      <c r="ZS15" s="27" t="s">
        <v>11625</v>
      </c>
      <c r="ZT15" s="27" t="s">
        <v>11626</v>
      </c>
      <c r="ZU15" s="27" t="s">
        <v>11627</v>
      </c>
      <c r="ZV15" s="27" t="s">
        <v>11628</v>
      </c>
      <c r="ZW15" s="27" t="s">
        <v>11629</v>
      </c>
      <c r="ZX15" s="27" t="s">
        <v>11630</v>
      </c>
      <c r="ZY15" s="27" t="s">
        <v>11631</v>
      </c>
      <c r="ZZ15" s="27" t="s">
        <v>11632</v>
      </c>
      <c r="AAA15" s="27" t="s">
        <v>11633</v>
      </c>
      <c r="AAB15" s="27" t="s">
        <v>11634</v>
      </c>
      <c r="AAC15" s="27" t="s">
        <v>11635</v>
      </c>
      <c r="AAD15" s="27" t="s">
        <v>11636</v>
      </c>
      <c r="AAE15" s="27" t="s">
        <v>11637</v>
      </c>
      <c r="AAF15" s="27" t="s">
        <v>11638</v>
      </c>
      <c r="AAG15" s="27" t="s">
        <v>11639</v>
      </c>
      <c r="AAH15" s="27" t="s">
        <v>11640</v>
      </c>
      <c r="AAI15" s="27" t="s">
        <v>11641</v>
      </c>
      <c r="AAJ15" s="27" t="s">
        <v>11642</v>
      </c>
      <c r="AAK15" s="27" t="s">
        <v>11643</v>
      </c>
      <c r="AAL15" s="27" t="s">
        <v>11644</v>
      </c>
      <c r="AAM15" s="27" t="s">
        <v>11645</v>
      </c>
      <c r="AAN15" s="27" t="s">
        <v>11646</v>
      </c>
      <c r="AAO15" s="27" t="s">
        <v>11647</v>
      </c>
      <c r="AAP15" s="27" t="s">
        <v>11648</v>
      </c>
      <c r="AAQ15" s="27" t="s">
        <v>11649</v>
      </c>
      <c r="AAR15" s="27" t="s">
        <v>11650</v>
      </c>
      <c r="AAS15" s="27" t="s">
        <v>11651</v>
      </c>
      <c r="AAT15" s="27" t="s">
        <v>11652</v>
      </c>
      <c r="AAU15" s="27" t="s">
        <v>11653</v>
      </c>
      <c r="AAV15" s="27" t="s">
        <v>11654</v>
      </c>
      <c r="AAW15" s="27" t="s">
        <v>11655</v>
      </c>
      <c r="AAX15" s="27" t="s">
        <v>11656</v>
      </c>
      <c r="AAY15" s="27" t="s">
        <v>11657</v>
      </c>
      <c r="AAZ15" s="27" t="s">
        <v>11658</v>
      </c>
      <c r="ABA15" s="27" t="s">
        <v>11659</v>
      </c>
      <c r="ABB15" s="27" t="s">
        <v>11660</v>
      </c>
      <c r="ABC15" s="27" t="s">
        <v>11661</v>
      </c>
      <c r="ABD15" s="27" t="s">
        <v>11662</v>
      </c>
      <c r="ABE15" s="27" t="s">
        <v>11663</v>
      </c>
      <c r="ABF15" s="27" t="s">
        <v>11664</v>
      </c>
      <c r="ABG15" s="27" t="s">
        <v>11665</v>
      </c>
      <c r="ABH15" s="27" t="s">
        <v>11666</v>
      </c>
      <c r="ABI15" s="27" t="s">
        <v>11667</v>
      </c>
      <c r="ABJ15" s="27" t="s">
        <v>11668</v>
      </c>
      <c r="ABK15" s="27" t="s">
        <v>11669</v>
      </c>
      <c r="ABL15" s="27" t="s">
        <v>11670</v>
      </c>
      <c r="ABM15" s="27" t="s">
        <v>11671</v>
      </c>
      <c r="ABN15" s="27" t="s">
        <v>11672</v>
      </c>
      <c r="ABO15" s="27" t="s">
        <v>11673</v>
      </c>
      <c r="ABP15" s="27" t="s">
        <v>11674</v>
      </c>
      <c r="ABQ15" s="27" t="s">
        <v>11675</v>
      </c>
      <c r="ABR15" s="27" t="s">
        <v>11676</v>
      </c>
      <c r="ABS15" s="27" t="s">
        <v>11677</v>
      </c>
      <c r="ABT15" s="27" t="s">
        <v>11678</v>
      </c>
      <c r="ABU15" s="27" t="s">
        <v>11679</v>
      </c>
      <c r="ABV15" s="27" t="s">
        <v>11680</v>
      </c>
      <c r="ABW15" s="27" t="s">
        <v>11681</v>
      </c>
      <c r="ABX15" s="27" t="s">
        <v>11682</v>
      </c>
      <c r="ABY15" s="27" t="s">
        <v>11683</v>
      </c>
      <c r="ABZ15" s="27" t="s">
        <v>11684</v>
      </c>
      <c r="ACA15" s="27" t="s">
        <v>11685</v>
      </c>
      <c r="ACB15" s="27" t="s">
        <v>11686</v>
      </c>
      <c r="ACC15" s="27" t="s">
        <v>11687</v>
      </c>
      <c r="ACD15" s="27" t="s">
        <v>11688</v>
      </c>
      <c r="ACE15" s="27" t="s">
        <v>11689</v>
      </c>
      <c r="ACF15" s="27" t="s">
        <v>1677</v>
      </c>
      <c r="ACG15" s="27" t="s">
        <v>11690</v>
      </c>
      <c r="ACH15" s="27" t="s">
        <v>1682</v>
      </c>
      <c r="ACI15" s="27" t="s">
        <v>1686</v>
      </c>
      <c r="ACJ15" s="27" t="s">
        <v>11691</v>
      </c>
      <c r="ACK15" s="27" t="s">
        <v>1690</v>
      </c>
      <c r="ACL15" s="27" t="s">
        <v>11692</v>
      </c>
      <c r="ACM15" s="27" t="s">
        <v>1694</v>
      </c>
      <c r="ACN15" s="27" t="s">
        <v>5415</v>
      </c>
      <c r="ACO15" s="27" t="s">
        <v>1698</v>
      </c>
      <c r="ACP15" s="27" t="s">
        <v>11693</v>
      </c>
      <c r="ACQ15" s="27" t="s">
        <v>11694</v>
      </c>
      <c r="ACR15" s="27" t="s">
        <v>11695</v>
      </c>
      <c r="ACS15" s="27" t="s">
        <v>11696</v>
      </c>
      <c r="ACT15" s="27" t="s">
        <v>1707</v>
      </c>
      <c r="ACU15" s="27" t="s">
        <v>1711</v>
      </c>
      <c r="ACV15" s="27" t="s">
        <v>1716</v>
      </c>
      <c r="ACW15" s="27" t="s">
        <v>11697</v>
      </c>
      <c r="ACX15" s="27" t="s">
        <v>5416</v>
      </c>
      <c r="ACY15" s="27" t="s">
        <v>1720</v>
      </c>
      <c r="ACZ15" s="27" t="s">
        <v>11698</v>
      </c>
      <c r="ADA15" s="27" t="s">
        <v>11699</v>
      </c>
      <c r="ADB15" s="27" t="s">
        <v>1724</v>
      </c>
      <c r="ADC15" s="27" t="s">
        <v>1736</v>
      </c>
      <c r="ADD15" s="27" t="s">
        <v>1740</v>
      </c>
      <c r="ADE15" s="27" t="s">
        <v>5417</v>
      </c>
      <c r="ADF15" s="27" t="s">
        <v>11700</v>
      </c>
      <c r="ADG15" s="27" t="s">
        <v>1745</v>
      </c>
      <c r="ADH15" s="27" t="s">
        <v>1749</v>
      </c>
      <c r="ADI15" s="27" t="s">
        <v>11701</v>
      </c>
      <c r="ADJ15" s="27" t="s">
        <v>1754</v>
      </c>
      <c r="ADK15" s="27" t="s">
        <v>5418</v>
      </c>
      <c r="ADL15" s="27" t="s">
        <v>11702</v>
      </c>
      <c r="ADM15" s="27" t="s">
        <v>1759</v>
      </c>
      <c r="ADN15" s="27" t="s">
        <v>11703</v>
      </c>
      <c r="ADO15" s="27" t="s">
        <v>1764</v>
      </c>
      <c r="ADP15" s="27" t="s">
        <v>11704</v>
      </c>
      <c r="ADQ15" s="27" t="s">
        <v>1769</v>
      </c>
      <c r="ADR15" s="27" t="s">
        <v>11705</v>
      </c>
      <c r="ADS15" s="27" t="s">
        <v>1773</v>
      </c>
      <c r="ADT15" s="27" t="s">
        <v>5419</v>
      </c>
      <c r="ADU15" s="27" t="s">
        <v>11706</v>
      </c>
      <c r="ADV15" s="27" t="s">
        <v>5420</v>
      </c>
      <c r="ADW15" s="27" t="s">
        <v>11707</v>
      </c>
      <c r="ADX15" s="27" t="s">
        <v>1782</v>
      </c>
      <c r="ADY15" s="27" t="s">
        <v>1790</v>
      </c>
      <c r="ADZ15" s="27" t="s">
        <v>11708</v>
      </c>
      <c r="AEA15" s="27" t="s">
        <v>5421</v>
      </c>
      <c r="AEB15" s="27" t="s">
        <v>5422</v>
      </c>
      <c r="AEC15" s="27" t="s">
        <v>1794</v>
      </c>
      <c r="AED15" s="27" t="s">
        <v>1798</v>
      </c>
      <c r="AEE15" s="27" t="s">
        <v>11709</v>
      </c>
      <c r="AEF15" s="27" t="s">
        <v>1803</v>
      </c>
      <c r="AEG15" s="27" t="s">
        <v>1807</v>
      </c>
      <c r="AEH15" s="27" t="s">
        <v>11710</v>
      </c>
      <c r="AEI15" s="27" t="s">
        <v>1811</v>
      </c>
      <c r="AEJ15" s="27" t="s">
        <v>1815</v>
      </c>
      <c r="AEK15" s="27" t="s">
        <v>11711</v>
      </c>
      <c r="AEL15" s="27" t="s">
        <v>11712</v>
      </c>
      <c r="AEM15" s="27" t="s">
        <v>1819</v>
      </c>
      <c r="AEN15" s="27" t="s">
        <v>1823</v>
      </c>
      <c r="AEO15" s="27" t="s">
        <v>1828</v>
      </c>
      <c r="AEP15" s="27" t="s">
        <v>5423</v>
      </c>
      <c r="AEQ15" s="27" t="s">
        <v>1830</v>
      </c>
      <c r="AER15" s="27" t="s">
        <v>5424</v>
      </c>
      <c r="AES15" s="27" t="s">
        <v>5425</v>
      </c>
      <c r="AET15" s="27" t="s">
        <v>11713</v>
      </c>
      <c r="AEU15" s="27" t="s">
        <v>11714</v>
      </c>
      <c r="AEV15" s="27" t="s">
        <v>11715</v>
      </c>
      <c r="AEW15" s="27" t="s">
        <v>5426</v>
      </c>
      <c r="AEX15" s="27" t="s">
        <v>11716</v>
      </c>
      <c r="AEY15" s="27" t="s">
        <v>11717</v>
      </c>
      <c r="AEZ15" s="27" t="s">
        <v>11718</v>
      </c>
      <c r="AFA15" s="27" t="s">
        <v>5427</v>
      </c>
      <c r="AFB15" s="27" t="s">
        <v>11719</v>
      </c>
      <c r="AFC15" s="27" t="s">
        <v>11720</v>
      </c>
      <c r="AFD15" s="27" t="s">
        <v>1834</v>
      </c>
      <c r="AFE15" s="27" t="s">
        <v>5428</v>
      </c>
      <c r="AFF15" s="27" t="s">
        <v>5429</v>
      </c>
      <c r="AFG15" s="27" t="s">
        <v>11721</v>
      </c>
      <c r="AFH15" s="27" t="s">
        <v>5430</v>
      </c>
      <c r="AFI15" s="27" t="s">
        <v>11722</v>
      </c>
      <c r="AFJ15" s="27" t="s">
        <v>5431</v>
      </c>
      <c r="AFK15" s="27" t="s">
        <v>1843</v>
      </c>
      <c r="AFL15" s="27" t="s">
        <v>11723</v>
      </c>
      <c r="AFM15" s="27" t="s">
        <v>1848</v>
      </c>
      <c r="AFN15" s="27" t="s">
        <v>1853</v>
      </c>
      <c r="AFO15" s="27" t="s">
        <v>11724</v>
      </c>
      <c r="AFP15" s="27" t="s">
        <v>1857</v>
      </c>
      <c r="AFQ15" s="27" t="s">
        <v>1861</v>
      </c>
      <c r="AFR15" s="27" t="s">
        <v>1866</v>
      </c>
      <c r="AFS15" s="27" t="s">
        <v>5432</v>
      </c>
      <c r="AFT15" s="27" t="s">
        <v>5433</v>
      </c>
      <c r="AFU15" s="27" t="s">
        <v>1870</v>
      </c>
      <c r="AFV15" s="27" t="s">
        <v>11725</v>
      </c>
      <c r="AFW15" s="27" t="s">
        <v>11726</v>
      </c>
      <c r="AFX15" s="27" t="s">
        <v>1874</v>
      </c>
      <c r="AFY15" s="27" t="s">
        <v>11727</v>
      </c>
      <c r="AFZ15" s="27" t="s">
        <v>11728</v>
      </c>
      <c r="AGA15" s="27" t="s">
        <v>11729</v>
      </c>
      <c r="AGB15" s="27" t="s">
        <v>1878</v>
      </c>
      <c r="AGC15" s="27" t="s">
        <v>1884</v>
      </c>
      <c r="AGD15" s="27" t="s">
        <v>1888</v>
      </c>
      <c r="AGE15" s="27" t="s">
        <v>11730</v>
      </c>
      <c r="AGF15" s="27" t="s">
        <v>11731</v>
      </c>
      <c r="AGG15" s="27" t="s">
        <v>11732</v>
      </c>
      <c r="AGH15" s="27" t="s">
        <v>11733</v>
      </c>
      <c r="AGI15" s="27" t="s">
        <v>11734</v>
      </c>
      <c r="AGJ15" s="27" t="s">
        <v>11735</v>
      </c>
      <c r="AGK15" s="27" t="s">
        <v>11736</v>
      </c>
      <c r="AGL15" s="27" t="s">
        <v>5434</v>
      </c>
      <c r="AGM15" s="27" t="s">
        <v>11737</v>
      </c>
      <c r="AGN15" s="27" t="s">
        <v>11738</v>
      </c>
      <c r="AGO15" s="27" t="s">
        <v>1893</v>
      </c>
      <c r="AGP15" s="27" t="s">
        <v>1898</v>
      </c>
      <c r="AGQ15" s="27" t="s">
        <v>5435</v>
      </c>
      <c r="AGR15" s="27" t="s">
        <v>5436</v>
      </c>
      <c r="AGS15" s="27" t="s">
        <v>11739</v>
      </c>
      <c r="AGT15" s="27" t="s">
        <v>5437</v>
      </c>
      <c r="AGU15" s="27" t="s">
        <v>1903</v>
      </c>
      <c r="AGV15" s="27" t="s">
        <v>11740</v>
      </c>
      <c r="AGW15" s="27" t="s">
        <v>1907</v>
      </c>
      <c r="AGX15" s="27" t="s">
        <v>1911</v>
      </c>
      <c r="AGY15" s="27" t="s">
        <v>1915</v>
      </c>
      <c r="AGZ15" s="27" t="s">
        <v>11741</v>
      </c>
      <c r="AHA15" s="27" t="s">
        <v>5438</v>
      </c>
      <c r="AHB15" s="27" t="s">
        <v>5439</v>
      </c>
      <c r="AHC15" s="27" t="s">
        <v>5440</v>
      </c>
      <c r="AHD15" s="27" t="s">
        <v>5441</v>
      </c>
      <c r="AHE15" s="27" t="s">
        <v>5442</v>
      </c>
      <c r="AHF15" s="27" t="s">
        <v>5443</v>
      </c>
      <c r="AHG15" s="27" t="s">
        <v>5444</v>
      </c>
      <c r="AHH15" s="27" t="s">
        <v>11742</v>
      </c>
      <c r="AHI15" s="27" t="s">
        <v>1920</v>
      </c>
      <c r="AHJ15" s="27" t="s">
        <v>1924</v>
      </c>
      <c r="AHK15" s="27" t="s">
        <v>1926</v>
      </c>
      <c r="AHL15" s="27" t="s">
        <v>1930</v>
      </c>
      <c r="AHM15" s="27" t="s">
        <v>1934</v>
      </c>
      <c r="AHN15" s="27" t="s">
        <v>1937</v>
      </c>
      <c r="AHO15" s="27" t="s">
        <v>1941</v>
      </c>
      <c r="AHP15" s="27" t="s">
        <v>1944</v>
      </c>
      <c r="AHQ15" s="27" t="s">
        <v>1950</v>
      </c>
      <c r="AHR15" s="27" t="s">
        <v>5445</v>
      </c>
      <c r="AHS15" s="27" t="s">
        <v>1954</v>
      </c>
      <c r="AHT15" s="27" t="s">
        <v>1958</v>
      </c>
      <c r="AHU15" s="27" t="s">
        <v>5446</v>
      </c>
      <c r="AHV15" s="27" t="s">
        <v>11743</v>
      </c>
      <c r="AHW15" s="27" t="s">
        <v>11744</v>
      </c>
      <c r="AHX15" s="27" t="s">
        <v>11745</v>
      </c>
      <c r="AHY15" s="27" t="s">
        <v>11746</v>
      </c>
      <c r="AHZ15" s="27" t="s">
        <v>11747</v>
      </c>
      <c r="AIA15" s="27" t="s">
        <v>11748</v>
      </c>
      <c r="AIB15" s="27" t="s">
        <v>11749</v>
      </c>
      <c r="AIC15" s="27" t="s">
        <v>11750</v>
      </c>
      <c r="AID15" s="27" t="s">
        <v>11751</v>
      </c>
      <c r="AIE15" s="27" t="s">
        <v>11752</v>
      </c>
      <c r="AIF15" s="27" t="s">
        <v>11753</v>
      </c>
      <c r="AIG15" s="27" t="s">
        <v>11754</v>
      </c>
      <c r="AIH15" s="27" t="s">
        <v>11755</v>
      </c>
      <c r="AII15" s="27" t="s">
        <v>11756</v>
      </c>
      <c r="AIJ15" s="27" t="s">
        <v>11757</v>
      </c>
      <c r="AIK15" s="27" t="s">
        <v>11758</v>
      </c>
      <c r="AIL15" s="27" t="s">
        <v>11759</v>
      </c>
      <c r="AIM15" s="27" t="s">
        <v>11760</v>
      </c>
      <c r="AIN15" s="27" t="s">
        <v>11761</v>
      </c>
      <c r="AIO15" s="27" t="s">
        <v>11762</v>
      </c>
      <c r="AIP15" s="27" t="s">
        <v>11763</v>
      </c>
      <c r="AIQ15" s="27" t="s">
        <v>11764</v>
      </c>
      <c r="AIR15" s="27" t="s">
        <v>11765</v>
      </c>
      <c r="AIS15" s="27" t="s">
        <v>11766</v>
      </c>
      <c r="AIT15" s="27" t="s">
        <v>11767</v>
      </c>
      <c r="AIU15" s="27" t="s">
        <v>11768</v>
      </c>
      <c r="AIV15" s="27" t="s">
        <v>11769</v>
      </c>
      <c r="AIW15" s="27" t="s">
        <v>11770</v>
      </c>
      <c r="AIX15" s="27" t="s">
        <v>11771</v>
      </c>
      <c r="AIY15" s="27" t="s">
        <v>11772</v>
      </c>
      <c r="AIZ15" s="27" t="s">
        <v>11773</v>
      </c>
      <c r="AJA15" s="27" t="s">
        <v>11774</v>
      </c>
      <c r="AJB15" s="27" t="s">
        <v>11775</v>
      </c>
      <c r="AJC15" s="27" t="s">
        <v>11776</v>
      </c>
      <c r="AJD15" s="27" t="s">
        <v>11777</v>
      </c>
      <c r="AJE15" s="27" t="s">
        <v>11778</v>
      </c>
      <c r="AJF15" s="27" t="s">
        <v>11779</v>
      </c>
      <c r="AJG15" s="27" t="s">
        <v>11780</v>
      </c>
      <c r="AJH15" s="27" t="s">
        <v>11781</v>
      </c>
      <c r="AJI15" s="27" t="s">
        <v>11782</v>
      </c>
      <c r="AJJ15" s="27" t="s">
        <v>11783</v>
      </c>
      <c r="AJK15" s="27" t="s">
        <v>11784</v>
      </c>
      <c r="AJL15" s="27" t="s">
        <v>11785</v>
      </c>
      <c r="AJM15" s="27" t="s">
        <v>11786</v>
      </c>
      <c r="AJN15" s="27" t="s">
        <v>11787</v>
      </c>
      <c r="AJO15" s="27" t="s">
        <v>11788</v>
      </c>
      <c r="AJP15" s="27" t="s">
        <v>11789</v>
      </c>
      <c r="AJQ15" s="27" t="s">
        <v>11790</v>
      </c>
      <c r="AJR15" s="27" t="s">
        <v>11791</v>
      </c>
      <c r="AJS15" s="27" t="s">
        <v>11792</v>
      </c>
      <c r="AJT15" s="27" t="s">
        <v>11793</v>
      </c>
      <c r="AJU15" s="27" t="s">
        <v>11794</v>
      </c>
      <c r="AJV15" s="27" t="s">
        <v>11795</v>
      </c>
      <c r="AJW15" s="27" t="s">
        <v>11796</v>
      </c>
      <c r="AJX15" s="27" t="s">
        <v>11797</v>
      </c>
      <c r="AJY15" s="27" t="s">
        <v>11798</v>
      </c>
      <c r="AJZ15" s="27" t="s">
        <v>11799</v>
      </c>
      <c r="AKA15" s="27" t="s">
        <v>11800</v>
      </c>
      <c r="AKB15" s="27" t="s">
        <v>11801</v>
      </c>
      <c r="AKC15" s="27" t="s">
        <v>11802</v>
      </c>
      <c r="AKD15" s="27" t="s">
        <v>11803</v>
      </c>
      <c r="AKE15" s="27" t="s">
        <v>11804</v>
      </c>
      <c r="AKF15" s="27" t="s">
        <v>11805</v>
      </c>
      <c r="AKG15" s="27" t="s">
        <v>11806</v>
      </c>
      <c r="AKH15" s="27" t="s">
        <v>11807</v>
      </c>
      <c r="AKI15" s="27" t="s">
        <v>11808</v>
      </c>
      <c r="AKJ15" s="27" t="s">
        <v>11809</v>
      </c>
      <c r="AKK15" s="27" t="s">
        <v>11810</v>
      </c>
      <c r="AKL15" s="27" t="s">
        <v>11811</v>
      </c>
      <c r="AKM15" s="27" t="s">
        <v>11812</v>
      </c>
      <c r="AKN15" s="27" t="s">
        <v>11813</v>
      </c>
      <c r="AKO15" s="27" t="s">
        <v>11814</v>
      </c>
      <c r="AKP15" s="27" t="s">
        <v>11815</v>
      </c>
      <c r="AKQ15" s="27" t="s">
        <v>11816</v>
      </c>
      <c r="AKR15" s="27" t="s">
        <v>11817</v>
      </c>
      <c r="AKS15" s="27" t="s">
        <v>11818</v>
      </c>
      <c r="AKT15" s="27" t="s">
        <v>11819</v>
      </c>
      <c r="AKU15" s="27" t="s">
        <v>11820</v>
      </c>
      <c r="AKV15" s="27" t="s">
        <v>11821</v>
      </c>
      <c r="AKW15" s="27" t="s">
        <v>11822</v>
      </c>
      <c r="AKX15" s="27" t="s">
        <v>11823</v>
      </c>
      <c r="AKY15" s="27" t="s">
        <v>1963</v>
      </c>
      <c r="AKZ15" s="27" t="s">
        <v>5447</v>
      </c>
      <c r="ALA15" s="27" t="s">
        <v>11824</v>
      </c>
      <c r="ALB15" s="27" t="s">
        <v>11825</v>
      </c>
      <c r="ALC15" s="27" t="s">
        <v>1968</v>
      </c>
      <c r="ALD15" s="27" t="s">
        <v>1970</v>
      </c>
      <c r="ALE15" s="27" t="s">
        <v>1972</v>
      </c>
      <c r="ALF15" s="27" t="s">
        <v>1977</v>
      </c>
      <c r="ALG15" s="27" t="s">
        <v>11826</v>
      </c>
      <c r="ALH15" s="27" t="s">
        <v>11827</v>
      </c>
      <c r="ALI15" s="27" t="s">
        <v>1980</v>
      </c>
      <c r="ALJ15" s="27" t="s">
        <v>1984</v>
      </c>
      <c r="ALK15" s="27" t="s">
        <v>11828</v>
      </c>
      <c r="ALL15" s="27" t="s">
        <v>11829</v>
      </c>
      <c r="ALM15" s="27" t="s">
        <v>11830</v>
      </c>
      <c r="ALN15" s="27" t="s">
        <v>1988</v>
      </c>
      <c r="ALO15" s="27" t="s">
        <v>1994</v>
      </c>
      <c r="ALP15" s="27" t="s">
        <v>11831</v>
      </c>
      <c r="ALQ15" s="27" t="s">
        <v>5448</v>
      </c>
      <c r="ALR15" s="27" t="s">
        <v>11832</v>
      </c>
      <c r="ALS15" s="27" t="s">
        <v>11833</v>
      </c>
      <c r="ALT15" s="27" t="s">
        <v>11834</v>
      </c>
      <c r="ALU15" s="27" t="s">
        <v>2000</v>
      </c>
      <c r="ALV15" s="27" t="s">
        <v>2005</v>
      </c>
      <c r="ALW15" s="27" t="s">
        <v>11835</v>
      </c>
      <c r="ALX15" s="27" t="s">
        <v>11836</v>
      </c>
      <c r="ALY15" s="27" t="s">
        <v>11837</v>
      </c>
      <c r="ALZ15" s="27" t="s">
        <v>5449</v>
      </c>
      <c r="AMA15" s="27" t="s">
        <v>11838</v>
      </c>
      <c r="AMB15" s="27" t="s">
        <v>2010</v>
      </c>
      <c r="AMC15" s="27" t="s">
        <v>11839</v>
      </c>
      <c r="AMD15" s="27" t="s">
        <v>2015</v>
      </c>
      <c r="AME15" s="27" t="s">
        <v>11840</v>
      </c>
      <c r="AMF15" s="27" t="s">
        <v>2020</v>
      </c>
      <c r="AMG15" s="27" t="s">
        <v>2025</v>
      </c>
      <c r="AMH15" s="27" t="s">
        <v>5450</v>
      </c>
      <c r="AMI15" s="27" t="s">
        <v>11841</v>
      </c>
      <c r="AMJ15" s="27" t="s">
        <v>11842</v>
      </c>
      <c r="AMK15" s="27" t="s">
        <v>11843</v>
      </c>
      <c r="AML15" s="27" t="s">
        <v>5451</v>
      </c>
      <c r="AMM15" s="27" t="s">
        <v>11844</v>
      </c>
      <c r="AMN15" s="27" t="s">
        <v>2029</v>
      </c>
      <c r="AMO15" s="27" t="s">
        <v>5452</v>
      </c>
      <c r="AMP15" s="27" t="s">
        <v>2034</v>
      </c>
      <c r="AMQ15" s="27" t="s">
        <v>11845</v>
      </c>
      <c r="AMR15" s="27" t="s">
        <v>11846</v>
      </c>
      <c r="AMS15" s="27" t="s">
        <v>11847</v>
      </c>
      <c r="AMT15" s="27" t="s">
        <v>11848</v>
      </c>
      <c r="AMU15" s="27" t="s">
        <v>11849</v>
      </c>
      <c r="AMV15" s="27" t="s">
        <v>2037</v>
      </c>
      <c r="AMW15" s="27" t="s">
        <v>11850</v>
      </c>
      <c r="AMX15" s="27" t="s">
        <v>5453</v>
      </c>
      <c r="AMY15" s="27" t="s">
        <v>11851</v>
      </c>
      <c r="AMZ15" s="27" t="s">
        <v>11852</v>
      </c>
      <c r="ANA15" s="27" t="s">
        <v>11853</v>
      </c>
      <c r="ANB15" s="27" t="s">
        <v>2049</v>
      </c>
      <c r="ANC15" s="27" t="s">
        <v>2053</v>
      </c>
      <c r="AND15" s="27" t="s">
        <v>2058</v>
      </c>
      <c r="ANE15" s="27" t="s">
        <v>11854</v>
      </c>
      <c r="ANF15" s="27" t="s">
        <v>5454</v>
      </c>
      <c r="ANG15" s="27" t="s">
        <v>2062</v>
      </c>
      <c r="ANH15" s="27" t="s">
        <v>2066</v>
      </c>
      <c r="ANI15" s="27" t="s">
        <v>2070</v>
      </c>
      <c r="ANJ15" s="27" t="s">
        <v>11855</v>
      </c>
      <c r="ANK15" s="27" t="s">
        <v>2074</v>
      </c>
      <c r="ANL15" s="27" t="s">
        <v>2076</v>
      </c>
      <c r="ANM15" s="27" t="s">
        <v>5455</v>
      </c>
      <c r="ANN15" s="27" t="s">
        <v>2080</v>
      </c>
      <c r="ANO15" s="27" t="s">
        <v>11856</v>
      </c>
      <c r="ANP15" s="27" t="s">
        <v>11857</v>
      </c>
      <c r="ANQ15" s="27" t="s">
        <v>11858</v>
      </c>
      <c r="ANR15" s="27" t="s">
        <v>11859</v>
      </c>
      <c r="ANS15" s="27" t="s">
        <v>5456</v>
      </c>
      <c r="ANT15" s="27" t="s">
        <v>5457</v>
      </c>
      <c r="ANU15" s="27" t="s">
        <v>5458</v>
      </c>
      <c r="ANV15" s="27" t="s">
        <v>2090</v>
      </c>
      <c r="ANW15" s="27" t="s">
        <v>2094</v>
      </c>
      <c r="ANX15" s="27" t="s">
        <v>2099</v>
      </c>
      <c r="ANY15" s="27" t="s">
        <v>2104</v>
      </c>
      <c r="ANZ15" s="27" t="s">
        <v>11860</v>
      </c>
      <c r="AOA15" s="27" t="s">
        <v>2108</v>
      </c>
      <c r="AOB15" s="27" t="s">
        <v>2112</v>
      </c>
      <c r="AOC15" s="27" t="s">
        <v>2119</v>
      </c>
      <c r="AOD15" s="27" t="s">
        <v>5459</v>
      </c>
      <c r="AOE15" s="27" t="s">
        <v>2122</v>
      </c>
      <c r="AOF15" s="27" t="s">
        <v>2127</v>
      </c>
      <c r="AOG15" s="27" t="s">
        <v>11861</v>
      </c>
      <c r="AOH15" s="27" t="s">
        <v>11862</v>
      </c>
      <c r="AOI15" s="27" t="s">
        <v>2133</v>
      </c>
      <c r="AOJ15" s="27" t="s">
        <v>5460</v>
      </c>
      <c r="AOK15" s="27" t="s">
        <v>11863</v>
      </c>
      <c r="AOL15" s="27" t="s">
        <v>11864</v>
      </c>
      <c r="AOM15" s="27" t="s">
        <v>11865</v>
      </c>
      <c r="AON15" s="27" t="s">
        <v>5461</v>
      </c>
      <c r="AOO15" s="27" t="s">
        <v>2138</v>
      </c>
      <c r="AOP15" s="27" t="s">
        <v>2143</v>
      </c>
      <c r="AOQ15" s="27" t="s">
        <v>11866</v>
      </c>
      <c r="AOR15" s="27" t="s">
        <v>2145</v>
      </c>
      <c r="AOS15" s="27" t="s">
        <v>5462</v>
      </c>
      <c r="AOT15" s="27" t="s">
        <v>11867</v>
      </c>
      <c r="AOU15" s="27" t="s">
        <v>2149</v>
      </c>
      <c r="AOV15" s="27" t="s">
        <v>2153</v>
      </c>
      <c r="AOW15" s="27" t="s">
        <v>2155</v>
      </c>
      <c r="AOX15" s="27" t="s">
        <v>2159</v>
      </c>
      <c r="AOY15" s="27" t="s">
        <v>2162</v>
      </c>
      <c r="AOZ15" s="27" t="s">
        <v>11868</v>
      </c>
      <c r="APA15" s="27" t="s">
        <v>11869</v>
      </c>
      <c r="APB15" s="27" t="s">
        <v>2167</v>
      </c>
      <c r="APC15" s="27" t="s">
        <v>11870</v>
      </c>
      <c r="APD15" s="27" t="s">
        <v>2172</v>
      </c>
      <c r="APE15" s="27" t="s">
        <v>2177</v>
      </c>
      <c r="APF15" s="27" t="s">
        <v>11871</v>
      </c>
      <c r="APG15" s="27" t="s">
        <v>5463</v>
      </c>
      <c r="APH15" s="27" t="s">
        <v>11872</v>
      </c>
      <c r="API15" s="27" t="s">
        <v>11873</v>
      </c>
      <c r="APJ15" s="27" t="s">
        <v>11874</v>
      </c>
      <c r="APK15" s="27" t="s">
        <v>2181</v>
      </c>
      <c r="APL15" s="27" t="s">
        <v>11875</v>
      </c>
      <c r="APM15" s="27" t="s">
        <v>11876</v>
      </c>
      <c r="APN15" s="27" t="s">
        <v>11877</v>
      </c>
      <c r="APO15" s="27" t="s">
        <v>2185</v>
      </c>
      <c r="APP15" s="27" t="s">
        <v>2188</v>
      </c>
      <c r="APQ15" s="27" t="s">
        <v>2193</v>
      </c>
      <c r="APR15" s="27" t="s">
        <v>11878</v>
      </c>
      <c r="APS15" s="27" t="s">
        <v>2198</v>
      </c>
      <c r="APT15" s="27" t="s">
        <v>2201</v>
      </c>
      <c r="APU15" s="27" t="s">
        <v>2205</v>
      </c>
      <c r="APV15" s="27" t="s">
        <v>2210</v>
      </c>
      <c r="APW15" s="27" t="s">
        <v>11879</v>
      </c>
      <c r="APX15" s="27" t="s">
        <v>5464</v>
      </c>
      <c r="APY15" s="27" t="s">
        <v>11880</v>
      </c>
      <c r="APZ15" s="27" t="s">
        <v>11881</v>
      </c>
      <c r="AQA15" s="27" t="s">
        <v>11882</v>
      </c>
      <c r="AQB15" s="27" t="s">
        <v>11883</v>
      </c>
      <c r="AQC15" s="27" t="s">
        <v>11884</v>
      </c>
      <c r="AQD15" s="27" t="s">
        <v>11885</v>
      </c>
      <c r="AQE15" s="27" t="s">
        <v>2215</v>
      </c>
      <c r="AQF15" s="27" t="s">
        <v>2220</v>
      </c>
      <c r="AQG15" s="27" t="s">
        <v>11886</v>
      </c>
      <c r="AQH15" s="27" t="s">
        <v>11887</v>
      </c>
      <c r="AQI15" s="27" t="s">
        <v>2225</v>
      </c>
      <c r="AQJ15" s="27" t="s">
        <v>11888</v>
      </c>
      <c r="AQK15" s="27" t="s">
        <v>11889</v>
      </c>
      <c r="AQL15" s="27" t="s">
        <v>11890</v>
      </c>
      <c r="AQM15" s="27" t="s">
        <v>11891</v>
      </c>
      <c r="AQN15" s="27" t="s">
        <v>11892</v>
      </c>
      <c r="AQO15" s="27" t="s">
        <v>11893</v>
      </c>
      <c r="AQP15" s="27" t="s">
        <v>11894</v>
      </c>
      <c r="AQQ15" s="27" t="s">
        <v>11895</v>
      </c>
      <c r="AQR15" s="27" t="s">
        <v>2229</v>
      </c>
      <c r="AQS15" s="27" t="s">
        <v>2234</v>
      </c>
      <c r="AQT15" s="27" t="s">
        <v>5465</v>
      </c>
      <c r="AQU15" s="27" t="s">
        <v>5466</v>
      </c>
      <c r="AQV15" s="27" t="s">
        <v>11896</v>
      </c>
      <c r="AQW15" s="27" t="s">
        <v>11897</v>
      </c>
      <c r="AQX15" s="27" t="s">
        <v>11898</v>
      </c>
      <c r="AQY15" s="27" t="s">
        <v>11899</v>
      </c>
      <c r="AQZ15" s="27" t="s">
        <v>2238</v>
      </c>
      <c r="ARA15" s="27" t="s">
        <v>11900</v>
      </c>
      <c r="ARB15" s="27" t="s">
        <v>11901</v>
      </c>
      <c r="ARC15" s="27" t="s">
        <v>5467</v>
      </c>
      <c r="ARD15" s="27" t="s">
        <v>2243</v>
      </c>
      <c r="ARE15" s="27" t="s">
        <v>11902</v>
      </c>
      <c r="ARF15" s="27" t="s">
        <v>11903</v>
      </c>
      <c r="ARG15" s="27" t="s">
        <v>11904</v>
      </c>
      <c r="ARH15" s="27" t="s">
        <v>11905</v>
      </c>
      <c r="ARI15" s="27" t="s">
        <v>11906</v>
      </c>
      <c r="ARJ15" s="27" t="s">
        <v>11907</v>
      </c>
      <c r="ARK15" s="27" t="s">
        <v>11908</v>
      </c>
      <c r="ARL15" s="27" t="s">
        <v>11909</v>
      </c>
      <c r="ARM15" s="27" t="s">
        <v>2248</v>
      </c>
      <c r="ARN15" s="27" t="s">
        <v>11910</v>
      </c>
      <c r="ARO15" s="27" t="s">
        <v>11911</v>
      </c>
      <c r="ARP15" s="27" t="s">
        <v>11912</v>
      </c>
      <c r="ARQ15" s="27" t="s">
        <v>11913</v>
      </c>
      <c r="ARR15" s="27" t="s">
        <v>11914</v>
      </c>
      <c r="ARS15" s="27" t="s">
        <v>11915</v>
      </c>
      <c r="ART15" s="27" t="s">
        <v>11916</v>
      </c>
      <c r="ARU15" s="27" t="s">
        <v>11917</v>
      </c>
      <c r="ARV15" s="27" t="s">
        <v>11918</v>
      </c>
      <c r="ARW15" s="27" t="s">
        <v>11919</v>
      </c>
      <c r="ARX15" s="27" t="s">
        <v>11920</v>
      </c>
      <c r="ARY15" s="27" t="s">
        <v>5468</v>
      </c>
      <c r="ARZ15" s="27" t="s">
        <v>11921</v>
      </c>
      <c r="ASA15" s="27" t="s">
        <v>11922</v>
      </c>
      <c r="ASB15" s="27" t="s">
        <v>11923</v>
      </c>
      <c r="ASC15" s="27" t="s">
        <v>2251</v>
      </c>
      <c r="ASD15" s="27" t="s">
        <v>11924</v>
      </c>
      <c r="ASE15" s="27" t="s">
        <v>2255</v>
      </c>
      <c r="ASF15" s="27" t="s">
        <v>11925</v>
      </c>
      <c r="ASG15" s="27" t="s">
        <v>11926</v>
      </c>
      <c r="ASH15" s="27" t="s">
        <v>11927</v>
      </c>
      <c r="ASI15" s="27" t="s">
        <v>11928</v>
      </c>
      <c r="ASJ15" s="27" t="s">
        <v>11929</v>
      </c>
      <c r="ASK15" s="27" t="s">
        <v>11930</v>
      </c>
      <c r="ASL15" s="27" t="s">
        <v>11931</v>
      </c>
      <c r="ASM15" s="27" t="s">
        <v>11932</v>
      </c>
      <c r="ASN15" s="27" t="s">
        <v>11933</v>
      </c>
      <c r="ASO15" s="27" t="s">
        <v>11934</v>
      </c>
      <c r="ASP15" s="27" t="s">
        <v>11935</v>
      </c>
      <c r="ASQ15" s="27" t="s">
        <v>11936</v>
      </c>
      <c r="ASR15" s="27" t="s">
        <v>11937</v>
      </c>
      <c r="ASS15" s="27" t="s">
        <v>11938</v>
      </c>
      <c r="AST15" s="27" t="s">
        <v>11939</v>
      </c>
      <c r="ASU15" s="27" t="s">
        <v>11940</v>
      </c>
      <c r="ASV15" s="27" t="s">
        <v>11941</v>
      </c>
      <c r="ASW15" s="27" t="s">
        <v>11942</v>
      </c>
      <c r="ASX15" s="27" t="s">
        <v>11943</v>
      </c>
      <c r="ASY15" s="27" t="s">
        <v>11944</v>
      </c>
      <c r="ASZ15" s="27" t="s">
        <v>11945</v>
      </c>
      <c r="ATA15" s="27" t="s">
        <v>11946</v>
      </c>
      <c r="ATB15" s="27" t="s">
        <v>2262</v>
      </c>
      <c r="ATC15" s="27" t="s">
        <v>11947</v>
      </c>
      <c r="ATD15" s="27" t="s">
        <v>11948</v>
      </c>
      <c r="ATE15" s="27" t="s">
        <v>11949</v>
      </c>
      <c r="ATF15" s="27" t="s">
        <v>2267</v>
      </c>
      <c r="ATG15" s="27" t="s">
        <v>11950</v>
      </c>
      <c r="ATH15" s="27" t="s">
        <v>2272</v>
      </c>
      <c r="ATI15" s="27" t="s">
        <v>11951</v>
      </c>
      <c r="ATJ15" s="27" t="s">
        <v>11952</v>
      </c>
      <c r="ATK15" s="27" t="s">
        <v>11953</v>
      </c>
      <c r="ATL15" s="27" t="s">
        <v>11954</v>
      </c>
      <c r="ATM15" s="27" t="s">
        <v>11955</v>
      </c>
      <c r="ATN15" s="27" t="s">
        <v>11956</v>
      </c>
      <c r="ATO15" s="27" t="s">
        <v>11957</v>
      </c>
      <c r="ATP15" s="27" t="s">
        <v>11958</v>
      </c>
      <c r="ATQ15" s="27" t="s">
        <v>11959</v>
      </c>
      <c r="ATR15" s="27" t="s">
        <v>5469</v>
      </c>
      <c r="ATS15" s="27" t="s">
        <v>11960</v>
      </c>
      <c r="ATT15" s="27" t="s">
        <v>5470</v>
      </c>
      <c r="ATU15" s="27" t="s">
        <v>11961</v>
      </c>
      <c r="ATV15" s="27" t="s">
        <v>2276</v>
      </c>
      <c r="ATW15" s="27" t="s">
        <v>5471</v>
      </c>
      <c r="ATX15" s="27" t="s">
        <v>2280</v>
      </c>
      <c r="ATY15" s="27" t="s">
        <v>11962</v>
      </c>
      <c r="ATZ15" s="27" t="s">
        <v>11963</v>
      </c>
      <c r="AUA15" s="27" t="s">
        <v>5472</v>
      </c>
      <c r="AUB15" s="27" t="s">
        <v>2285</v>
      </c>
      <c r="AUC15" s="27" t="s">
        <v>11964</v>
      </c>
      <c r="AUD15" s="27" t="s">
        <v>11965</v>
      </c>
      <c r="AUE15" s="27" t="s">
        <v>11966</v>
      </c>
      <c r="AUF15" s="27" t="s">
        <v>5473</v>
      </c>
      <c r="AUG15" s="27" t="s">
        <v>11967</v>
      </c>
      <c r="AUH15" s="27" t="s">
        <v>11968</v>
      </c>
      <c r="AUI15" s="27" t="s">
        <v>2290</v>
      </c>
      <c r="AUJ15" s="27" t="s">
        <v>5474</v>
      </c>
      <c r="AUK15" s="27" t="s">
        <v>11969</v>
      </c>
      <c r="AUL15" s="27" t="s">
        <v>2293</v>
      </c>
      <c r="AUM15" s="27" t="s">
        <v>5475</v>
      </c>
      <c r="AUN15" s="27" t="s">
        <v>2298</v>
      </c>
      <c r="AUO15" s="27" t="s">
        <v>11970</v>
      </c>
      <c r="AUP15" s="27" t="s">
        <v>5476</v>
      </c>
      <c r="AUQ15" s="27" t="s">
        <v>5477</v>
      </c>
      <c r="AUR15" s="27" t="s">
        <v>11971</v>
      </c>
      <c r="AUS15" s="27" t="s">
        <v>2302</v>
      </c>
      <c r="AUT15" s="27" t="s">
        <v>2305</v>
      </c>
      <c r="AUU15" s="27" t="s">
        <v>2310</v>
      </c>
      <c r="AUV15" s="27" t="s">
        <v>2314</v>
      </c>
      <c r="AUW15" s="27" t="s">
        <v>2318</v>
      </c>
      <c r="AUX15" s="27" t="s">
        <v>2321</v>
      </c>
      <c r="AUY15" s="27" t="s">
        <v>5478</v>
      </c>
      <c r="AUZ15" s="27" t="s">
        <v>5479</v>
      </c>
      <c r="AVA15" s="27" t="s">
        <v>5480</v>
      </c>
      <c r="AVB15" s="27" t="s">
        <v>5481</v>
      </c>
      <c r="AVC15" s="27" t="s">
        <v>11972</v>
      </c>
      <c r="AVD15" s="27" t="s">
        <v>5482</v>
      </c>
      <c r="AVE15" s="27" t="s">
        <v>5483</v>
      </c>
      <c r="AVF15" s="27" t="s">
        <v>5484</v>
      </c>
      <c r="AVG15" s="27" t="s">
        <v>5485</v>
      </c>
      <c r="AVH15" s="27" t="s">
        <v>11973</v>
      </c>
      <c r="AVI15" s="27" t="s">
        <v>11974</v>
      </c>
      <c r="AVJ15" s="27" t="s">
        <v>11975</v>
      </c>
      <c r="AVK15" s="27" t="s">
        <v>11976</v>
      </c>
      <c r="AVL15" s="27" t="s">
        <v>11977</v>
      </c>
      <c r="AVM15" s="27" t="s">
        <v>11978</v>
      </c>
      <c r="AVN15" s="27" t="s">
        <v>11979</v>
      </c>
      <c r="AVO15" s="27" t="s">
        <v>11980</v>
      </c>
      <c r="AVP15" s="27" t="s">
        <v>11981</v>
      </c>
      <c r="AVQ15" s="27" t="s">
        <v>11982</v>
      </c>
      <c r="AVR15" s="27" t="s">
        <v>11983</v>
      </c>
      <c r="AVS15" s="27" t="s">
        <v>11984</v>
      </c>
      <c r="AVT15" s="27" t="s">
        <v>11985</v>
      </c>
      <c r="AVU15" s="27" t="s">
        <v>11986</v>
      </c>
      <c r="AVV15" s="27" t="s">
        <v>11987</v>
      </c>
      <c r="AVW15" s="27" t="s">
        <v>11988</v>
      </c>
      <c r="AVX15" s="27" t="s">
        <v>11989</v>
      </c>
      <c r="AVY15" s="27" t="s">
        <v>11990</v>
      </c>
      <c r="AVZ15" s="27" t="s">
        <v>11991</v>
      </c>
      <c r="AWA15" s="27" t="s">
        <v>11992</v>
      </c>
      <c r="AWB15" s="27" t="s">
        <v>11993</v>
      </c>
      <c r="AWC15" s="27" t="s">
        <v>2325</v>
      </c>
      <c r="AWD15" s="27" t="s">
        <v>11994</v>
      </c>
      <c r="AWE15" s="27" t="s">
        <v>11995</v>
      </c>
      <c r="AWF15" s="27" t="s">
        <v>2330</v>
      </c>
      <c r="AWG15" s="27" t="s">
        <v>2335</v>
      </c>
      <c r="AWH15" s="27" t="s">
        <v>2340</v>
      </c>
      <c r="AWI15" s="27" t="s">
        <v>2344</v>
      </c>
      <c r="AWJ15" s="27" t="s">
        <v>5486</v>
      </c>
      <c r="AWK15" s="27" t="s">
        <v>11996</v>
      </c>
      <c r="AWL15" s="27" t="s">
        <v>11997</v>
      </c>
      <c r="AWM15" s="27" t="s">
        <v>11998</v>
      </c>
      <c r="AWN15" s="27" t="s">
        <v>11999</v>
      </c>
      <c r="AWO15" s="27" t="s">
        <v>12000</v>
      </c>
      <c r="AWP15" s="27" t="s">
        <v>2346</v>
      </c>
      <c r="AWQ15" s="27" t="s">
        <v>12001</v>
      </c>
      <c r="AWR15" s="27" t="s">
        <v>5487</v>
      </c>
      <c r="AWS15" s="27" t="s">
        <v>12002</v>
      </c>
      <c r="AWT15" s="27" t="s">
        <v>5488</v>
      </c>
      <c r="AWU15" s="27" t="s">
        <v>2351</v>
      </c>
      <c r="AWV15" s="27" t="s">
        <v>2356</v>
      </c>
      <c r="AWW15" s="27" t="s">
        <v>2361</v>
      </c>
      <c r="AWX15" s="27" t="s">
        <v>5489</v>
      </c>
      <c r="AWY15" s="27" t="s">
        <v>2365</v>
      </c>
      <c r="AWZ15" s="27" t="s">
        <v>5490</v>
      </c>
      <c r="AXA15" s="27" t="s">
        <v>2370</v>
      </c>
      <c r="AXB15" s="27" t="s">
        <v>12003</v>
      </c>
      <c r="AXC15" s="27" t="s">
        <v>12004</v>
      </c>
      <c r="AXD15" s="27" t="s">
        <v>5491</v>
      </c>
      <c r="AXE15" s="27" t="s">
        <v>12005</v>
      </c>
      <c r="AXF15" s="27" t="s">
        <v>5492</v>
      </c>
      <c r="AXG15" s="27" t="s">
        <v>2374</v>
      </c>
      <c r="AXH15" s="27" t="s">
        <v>5493</v>
      </c>
      <c r="AXI15" s="27" t="s">
        <v>12006</v>
      </c>
      <c r="AXJ15" s="27" t="s">
        <v>12007</v>
      </c>
      <c r="AXK15" s="27" t="s">
        <v>2378</v>
      </c>
      <c r="AXL15" s="27" t="s">
        <v>2383</v>
      </c>
      <c r="AXM15" s="27" t="s">
        <v>2387</v>
      </c>
      <c r="AXN15" s="27" t="s">
        <v>2391</v>
      </c>
      <c r="AXO15" s="27" t="s">
        <v>2395</v>
      </c>
      <c r="AXP15" s="27" t="s">
        <v>12008</v>
      </c>
      <c r="AXQ15" s="27" t="s">
        <v>12009</v>
      </c>
      <c r="AXR15" s="27" t="s">
        <v>2399</v>
      </c>
      <c r="AXS15" s="27" t="s">
        <v>12010</v>
      </c>
      <c r="AXT15" s="27" t="s">
        <v>2407</v>
      </c>
      <c r="AXU15" s="27" t="s">
        <v>12011</v>
      </c>
      <c r="AXV15" s="27" t="s">
        <v>2412</v>
      </c>
      <c r="AXW15" s="27" t="s">
        <v>2416</v>
      </c>
      <c r="AXX15" s="27" t="s">
        <v>5494</v>
      </c>
      <c r="AXY15" s="27" t="s">
        <v>12012</v>
      </c>
      <c r="AXZ15" s="27" t="s">
        <v>2420</v>
      </c>
      <c r="AYA15" s="27" t="s">
        <v>2425</v>
      </c>
      <c r="AYB15" s="27" t="s">
        <v>2430</v>
      </c>
      <c r="AYC15" s="27" t="s">
        <v>12013</v>
      </c>
      <c r="AYD15" s="27" t="s">
        <v>2435</v>
      </c>
      <c r="AYE15" s="27" t="s">
        <v>12014</v>
      </c>
      <c r="AYF15" s="27" t="s">
        <v>2439</v>
      </c>
      <c r="AYG15" s="27" t="s">
        <v>2442</v>
      </c>
      <c r="AYH15" s="27" t="s">
        <v>12015</v>
      </c>
      <c r="AYI15" s="27" t="s">
        <v>12016</v>
      </c>
      <c r="AYJ15" s="27" t="s">
        <v>12017</v>
      </c>
      <c r="AYK15" s="27" t="s">
        <v>2451</v>
      </c>
      <c r="AYL15" s="27" t="s">
        <v>2455</v>
      </c>
      <c r="AYM15" s="27" t="s">
        <v>2459</v>
      </c>
      <c r="AYN15" s="27" t="s">
        <v>12018</v>
      </c>
      <c r="AYO15" s="27" t="s">
        <v>5495</v>
      </c>
      <c r="AYP15" s="27" t="s">
        <v>2463</v>
      </c>
      <c r="AYQ15" s="27" t="s">
        <v>2465</v>
      </c>
      <c r="AYR15" s="27" t="s">
        <v>2470</v>
      </c>
      <c r="AYS15" s="27" t="s">
        <v>2475</v>
      </c>
      <c r="AYT15" s="27" t="s">
        <v>12019</v>
      </c>
      <c r="AYU15" s="27" t="s">
        <v>2479</v>
      </c>
      <c r="AYV15" s="27" t="s">
        <v>2483</v>
      </c>
      <c r="AYW15" s="27" t="s">
        <v>2487</v>
      </c>
      <c r="AYX15" s="27" t="s">
        <v>12020</v>
      </c>
      <c r="AYY15" s="27" t="s">
        <v>5496</v>
      </c>
      <c r="AYZ15" s="27" t="s">
        <v>2491</v>
      </c>
      <c r="AZA15" s="27" t="s">
        <v>2495</v>
      </c>
      <c r="AZB15" s="27" t="s">
        <v>12021</v>
      </c>
      <c r="AZC15" s="27" t="s">
        <v>5497</v>
      </c>
      <c r="AZD15" s="27" t="s">
        <v>12022</v>
      </c>
      <c r="AZE15" s="27" t="s">
        <v>12023</v>
      </c>
      <c r="AZF15" s="27" t="s">
        <v>12024</v>
      </c>
      <c r="AZG15" s="27" t="s">
        <v>2498</v>
      </c>
      <c r="AZH15" s="27" t="s">
        <v>5498</v>
      </c>
      <c r="AZI15" s="27" t="s">
        <v>12025</v>
      </c>
      <c r="AZJ15" s="27" t="s">
        <v>2503</v>
      </c>
      <c r="AZK15" s="27" t="s">
        <v>2507</v>
      </c>
      <c r="AZL15" s="27" t="s">
        <v>2512</v>
      </c>
      <c r="AZM15" s="27" t="s">
        <v>5499</v>
      </c>
      <c r="AZN15" s="27" t="s">
        <v>12026</v>
      </c>
      <c r="AZO15" s="27" t="s">
        <v>5500</v>
      </c>
      <c r="AZP15" s="27" t="s">
        <v>2515</v>
      </c>
      <c r="AZQ15" s="27" t="s">
        <v>2520</v>
      </c>
      <c r="AZR15" s="27" t="s">
        <v>5501</v>
      </c>
      <c r="AZS15" s="27" t="s">
        <v>12027</v>
      </c>
      <c r="AZT15" s="27" t="s">
        <v>2524</v>
      </c>
      <c r="AZU15" s="27" t="s">
        <v>2529</v>
      </c>
      <c r="AZV15" s="27" t="s">
        <v>2535</v>
      </c>
      <c r="AZW15" s="27" t="s">
        <v>2540</v>
      </c>
      <c r="AZX15" s="27" t="s">
        <v>12028</v>
      </c>
      <c r="AZY15" s="27" t="s">
        <v>2545</v>
      </c>
      <c r="AZZ15" s="27" t="s">
        <v>12029</v>
      </c>
      <c r="BAA15" s="27" t="s">
        <v>2549</v>
      </c>
      <c r="BAB15" s="27" t="s">
        <v>2553</v>
      </c>
      <c r="BAC15" s="27" t="s">
        <v>2557</v>
      </c>
      <c r="BAD15" s="27" t="s">
        <v>2561</v>
      </c>
      <c r="BAE15" s="27" t="s">
        <v>2566</v>
      </c>
      <c r="BAF15" s="27" t="s">
        <v>12030</v>
      </c>
      <c r="BAG15" s="27" t="s">
        <v>2570</v>
      </c>
      <c r="BAH15" s="27" t="s">
        <v>2574</v>
      </c>
      <c r="BAI15" s="27" t="s">
        <v>5502</v>
      </c>
      <c r="BAJ15" s="27" t="s">
        <v>12031</v>
      </c>
      <c r="BAK15" s="27" t="s">
        <v>2578</v>
      </c>
      <c r="BAL15" s="27" t="s">
        <v>2582</v>
      </c>
      <c r="BAM15" s="27" t="s">
        <v>2586</v>
      </c>
      <c r="BAN15" s="27" t="s">
        <v>5503</v>
      </c>
      <c r="BAO15" s="27" t="s">
        <v>5504</v>
      </c>
      <c r="BAP15" s="27" t="s">
        <v>12032</v>
      </c>
      <c r="BAQ15" s="27" t="s">
        <v>5505</v>
      </c>
      <c r="BAR15" s="27" t="s">
        <v>12033</v>
      </c>
      <c r="BAS15" s="27" t="s">
        <v>12034</v>
      </c>
      <c r="BAT15" s="27" t="s">
        <v>2590</v>
      </c>
      <c r="BAU15" s="27" t="s">
        <v>2595</v>
      </c>
      <c r="BAV15" s="27" t="s">
        <v>2599</v>
      </c>
      <c r="BAW15" s="27" t="s">
        <v>12035</v>
      </c>
      <c r="BAX15" s="27" t="s">
        <v>12036</v>
      </c>
      <c r="BAY15" s="27" t="s">
        <v>12037</v>
      </c>
      <c r="BAZ15" s="27" t="s">
        <v>12038</v>
      </c>
      <c r="BBA15" s="27" t="s">
        <v>12039</v>
      </c>
      <c r="BBB15" s="27" t="s">
        <v>12040</v>
      </c>
      <c r="BBC15" s="27" t="s">
        <v>12041</v>
      </c>
      <c r="BBD15" s="27" t="s">
        <v>12042</v>
      </c>
      <c r="BBE15" s="27" t="s">
        <v>12043</v>
      </c>
      <c r="BBF15" s="27" t="s">
        <v>12044</v>
      </c>
      <c r="BBG15" s="27" t="s">
        <v>12045</v>
      </c>
      <c r="BBH15" s="27" t="s">
        <v>12046</v>
      </c>
      <c r="BBI15" s="27" t="s">
        <v>12047</v>
      </c>
      <c r="BBJ15" s="27" t="s">
        <v>12048</v>
      </c>
      <c r="BBK15" s="27" t="s">
        <v>12049</v>
      </c>
      <c r="BBL15" s="27" t="s">
        <v>12050</v>
      </c>
      <c r="BBM15" s="27" t="s">
        <v>12051</v>
      </c>
      <c r="BBN15" s="27" t="s">
        <v>12052</v>
      </c>
      <c r="BBO15" s="27" t="s">
        <v>12053</v>
      </c>
      <c r="BBP15" s="27" t="s">
        <v>12054</v>
      </c>
      <c r="BBQ15" s="27" t="s">
        <v>12055</v>
      </c>
      <c r="BBR15" s="27" t="s">
        <v>12056</v>
      </c>
      <c r="BBS15" s="27" t="s">
        <v>12057</v>
      </c>
      <c r="BBT15" s="27" t="s">
        <v>12058</v>
      </c>
      <c r="BBU15" s="27" t="s">
        <v>12059</v>
      </c>
      <c r="BBV15" s="27" t="s">
        <v>12060</v>
      </c>
      <c r="BBW15" s="27" t="s">
        <v>12061</v>
      </c>
      <c r="BBX15" s="27" t="s">
        <v>12062</v>
      </c>
      <c r="BBY15" s="27" t="s">
        <v>12063</v>
      </c>
      <c r="BBZ15" s="27" t="s">
        <v>12064</v>
      </c>
      <c r="BCA15" s="27" t="s">
        <v>12065</v>
      </c>
      <c r="BCB15" s="27" t="s">
        <v>12066</v>
      </c>
      <c r="BCC15" s="27" t="s">
        <v>12067</v>
      </c>
      <c r="BCD15" s="27" t="s">
        <v>12068</v>
      </c>
      <c r="BCE15" s="27" t="s">
        <v>12069</v>
      </c>
      <c r="BCF15" s="27" t="s">
        <v>12070</v>
      </c>
      <c r="BCG15" s="27" t="s">
        <v>12071</v>
      </c>
      <c r="BCH15" s="27" t="s">
        <v>12072</v>
      </c>
      <c r="BCI15" s="27" t="s">
        <v>12073</v>
      </c>
      <c r="BCJ15" s="27" t="s">
        <v>12074</v>
      </c>
      <c r="BCK15" s="27" t="s">
        <v>12075</v>
      </c>
      <c r="BCL15" s="27" t="s">
        <v>12076</v>
      </c>
      <c r="BCM15" s="27" t="s">
        <v>12077</v>
      </c>
      <c r="BCN15" s="27" t="s">
        <v>12078</v>
      </c>
      <c r="BCO15" s="27" t="s">
        <v>12079</v>
      </c>
      <c r="BCP15" s="27" t="s">
        <v>12080</v>
      </c>
      <c r="BCQ15" s="27" t="s">
        <v>12081</v>
      </c>
      <c r="BCR15" s="27" t="s">
        <v>12082</v>
      </c>
      <c r="BCS15" s="27" t="s">
        <v>12083</v>
      </c>
      <c r="BCT15" s="27" t="s">
        <v>12084</v>
      </c>
      <c r="BCU15" s="27" t="s">
        <v>12085</v>
      </c>
      <c r="BCV15" s="27" t="s">
        <v>12086</v>
      </c>
      <c r="BCW15" s="27" t="s">
        <v>12087</v>
      </c>
      <c r="BCX15" s="27" t="s">
        <v>12088</v>
      </c>
      <c r="BCY15" s="27" t="s">
        <v>12089</v>
      </c>
      <c r="BCZ15" s="27" t="s">
        <v>12090</v>
      </c>
      <c r="BDA15" s="27" t="s">
        <v>12091</v>
      </c>
      <c r="BDB15" s="27" t="s">
        <v>12092</v>
      </c>
      <c r="BDC15" s="27" t="s">
        <v>12093</v>
      </c>
      <c r="BDD15" s="27" t="s">
        <v>12094</v>
      </c>
      <c r="BDE15" s="27" t="s">
        <v>12095</v>
      </c>
      <c r="BDF15" s="27" t="s">
        <v>12096</v>
      </c>
      <c r="BDG15" s="27" t="s">
        <v>12097</v>
      </c>
      <c r="BDH15" s="27" t="s">
        <v>12098</v>
      </c>
      <c r="BDI15" s="27" t="s">
        <v>12099</v>
      </c>
      <c r="BDJ15" s="27" t="s">
        <v>12100</v>
      </c>
      <c r="BDK15" s="27" t="s">
        <v>12101</v>
      </c>
      <c r="BDL15" s="27" t="s">
        <v>12102</v>
      </c>
      <c r="BDM15" s="27" t="s">
        <v>12103</v>
      </c>
      <c r="BDN15" s="27" t="s">
        <v>12104</v>
      </c>
      <c r="BDO15" s="27" t="s">
        <v>5506</v>
      </c>
      <c r="BDP15" s="27" t="s">
        <v>2609</v>
      </c>
      <c r="BDQ15" s="27" t="s">
        <v>12105</v>
      </c>
      <c r="BDR15" s="27" t="s">
        <v>2614</v>
      </c>
      <c r="BDS15" s="27" t="s">
        <v>5507</v>
      </c>
      <c r="BDT15" s="27" t="s">
        <v>2619</v>
      </c>
      <c r="BDU15" s="27" t="s">
        <v>2623</v>
      </c>
      <c r="BDV15" s="27" t="s">
        <v>2626</v>
      </c>
      <c r="BDW15" s="27" t="s">
        <v>2629</v>
      </c>
      <c r="BDX15" s="27" t="s">
        <v>12106</v>
      </c>
      <c r="BDY15" s="27" t="s">
        <v>12107</v>
      </c>
      <c r="BDZ15" s="27" t="s">
        <v>12108</v>
      </c>
      <c r="BEA15" s="27" t="s">
        <v>12109</v>
      </c>
      <c r="BEB15" s="27" t="s">
        <v>12110</v>
      </c>
      <c r="BEC15" s="27" t="s">
        <v>12111</v>
      </c>
      <c r="BED15" s="27" t="s">
        <v>12112</v>
      </c>
      <c r="BEE15" s="27" t="s">
        <v>12113</v>
      </c>
      <c r="BEF15" s="27" t="s">
        <v>12114</v>
      </c>
      <c r="BEG15" s="27" t="s">
        <v>12115</v>
      </c>
      <c r="BEH15" s="27" t="s">
        <v>12116</v>
      </c>
      <c r="BEI15" s="27" t="s">
        <v>12117</v>
      </c>
      <c r="BEJ15" s="27" t="s">
        <v>12118</v>
      </c>
      <c r="BEK15" s="27" t="s">
        <v>2632</v>
      </c>
      <c r="BEL15" s="27" t="s">
        <v>2636</v>
      </c>
      <c r="BEM15" s="27" t="s">
        <v>2638</v>
      </c>
      <c r="BEN15" s="27" t="s">
        <v>12119</v>
      </c>
      <c r="BEO15" s="27" t="s">
        <v>2642</v>
      </c>
      <c r="BEP15" s="27" t="s">
        <v>12120</v>
      </c>
      <c r="BEQ15" s="27" t="s">
        <v>2646</v>
      </c>
      <c r="BER15" s="27" t="s">
        <v>12121</v>
      </c>
      <c r="BES15" s="27" t="s">
        <v>2650</v>
      </c>
      <c r="BET15" s="27" t="s">
        <v>12122</v>
      </c>
      <c r="BEU15" s="27" t="s">
        <v>2654</v>
      </c>
      <c r="BEV15" s="27" t="s">
        <v>12123</v>
      </c>
      <c r="BEW15" s="27" t="s">
        <v>2658</v>
      </c>
      <c r="BEX15" s="27" t="s">
        <v>12124</v>
      </c>
      <c r="BEY15" s="27" t="s">
        <v>2662</v>
      </c>
      <c r="BEZ15" s="27" t="s">
        <v>12125</v>
      </c>
      <c r="BFA15" s="27" t="s">
        <v>2666</v>
      </c>
      <c r="BFB15" s="27" t="s">
        <v>12126</v>
      </c>
      <c r="BFC15" s="27" t="s">
        <v>2670</v>
      </c>
      <c r="BFD15" s="27" t="s">
        <v>12127</v>
      </c>
      <c r="BFE15" s="27" t="s">
        <v>2674</v>
      </c>
      <c r="BFF15" s="27" t="s">
        <v>2679</v>
      </c>
      <c r="BFG15" s="27" t="s">
        <v>2683</v>
      </c>
      <c r="BFH15" s="27" t="s">
        <v>2687</v>
      </c>
      <c r="BFI15" s="27" t="s">
        <v>2691</v>
      </c>
      <c r="BFJ15" s="27" t="s">
        <v>2695</v>
      </c>
      <c r="BFK15" s="27" t="s">
        <v>2699</v>
      </c>
      <c r="BFL15" s="27" t="s">
        <v>2703</v>
      </c>
      <c r="BFM15" s="27" t="s">
        <v>2707</v>
      </c>
      <c r="BFN15" s="27" t="s">
        <v>12128</v>
      </c>
      <c r="BFO15" s="27" t="s">
        <v>2711</v>
      </c>
      <c r="BFP15" s="27" t="s">
        <v>12129</v>
      </c>
      <c r="BFQ15" s="27" t="s">
        <v>5508</v>
      </c>
      <c r="BFR15" s="27" t="s">
        <v>2716</v>
      </c>
      <c r="BFS15" s="27" t="s">
        <v>12130</v>
      </c>
      <c r="BFT15" s="27" t="s">
        <v>12131</v>
      </c>
      <c r="BFU15" s="27" t="s">
        <v>12132</v>
      </c>
      <c r="BFV15" s="27" t="s">
        <v>12133</v>
      </c>
      <c r="BFW15" s="27" t="s">
        <v>12134</v>
      </c>
      <c r="BFX15" s="27" t="s">
        <v>12135</v>
      </c>
      <c r="BFY15" s="27" t="s">
        <v>12136</v>
      </c>
      <c r="BFZ15" s="27" t="s">
        <v>12137</v>
      </c>
      <c r="BGA15" s="27" t="s">
        <v>12138</v>
      </c>
      <c r="BGB15" s="27" t="s">
        <v>12139</v>
      </c>
      <c r="BGC15" s="27" t="s">
        <v>12140</v>
      </c>
      <c r="BGD15" s="27" t="s">
        <v>12141</v>
      </c>
      <c r="BGE15" s="27" t="s">
        <v>12142</v>
      </c>
      <c r="BGF15" s="27" t="s">
        <v>5509</v>
      </c>
      <c r="BGG15" s="27" t="s">
        <v>5510</v>
      </c>
      <c r="BGH15" s="27" t="s">
        <v>2720</v>
      </c>
      <c r="BGI15" s="27" t="s">
        <v>12143</v>
      </c>
      <c r="BGJ15" s="27" t="s">
        <v>12144</v>
      </c>
      <c r="BGK15" s="27" t="s">
        <v>12145</v>
      </c>
      <c r="BGL15" s="27" t="s">
        <v>2725</v>
      </c>
      <c r="BGM15" s="27" t="s">
        <v>12146</v>
      </c>
      <c r="BGN15" s="27" t="s">
        <v>12147</v>
      </c>
      <c r="BGO15" s="27" t="s">
        <v>2729</v>
      </c>
      <c r="BGP15" s="27" t="s">
        <v>12148</v>
      </c>
      <c r="BGQ15" s="27" t="s">
        <v>12149</v>
      </c>
      <c r="BGR15" s="27" t="s">
        <v>12150</v>
      </c>
      <c r="BGS15" s="27" t="s">
        <v>2733</v>
      </c>
      <c r="BGT15" s="27" t="s">
        <v>2738</v>
      </c>
      <c r="BGU15" s="27" t="s">
        <v>2743</v>
      </c>
      <c r="BGV15" s="27" t="s">
        <v>2748</v>
      </c>
      <c r="BGW15" s="27" t="s">
        <v>2750</v>
      </c>
      <c r="BGX15" s="27" t="s">
        <v>12151</v>
      </c>
      <c r="BGY15" s="27" t="s">
        <v>2754</v>
      </c>
      <c r="BGZ15" s="27" t="s">
        <v>2758</v>
      </c>
      <c r="BHA15" s="27" t="s">
        <v>2762</v>
      </c>
      <c r="BHB15" s="27" t="s">
        <v>2766</v>
      </c>
      <c r="BHC15" s="27" t="s">
        <v>2770</v>
      </c>
      <c r="BHD15" s="27" t="s">
        <v>2774</v>
      </c>
      <c r="BHE15" s="27" t="s">
        <v>2778</v>
      </c>
      <c r="BHF15" s="27" t="s">
        <v>2782</v>
      </c>
      <c r="BHG15" s="27" t="s">
        <v>2786</v>
      </c>
      <c r="BHH15" s="27" t="s">
        <v>2790</v>
      </c>
      <c r="BHI15" s="27" t="s">
        <v>12152</v>
      </c>
      <c r="BHJ15" s="27" t="s">
        <v>12153</v>
      </c>
      <c r="BHK15" s="27" t="s">
        <v>5511</v>
      </c>
      <c r="BHL15" s="27" t="s">
        <v>2794</v>
      </c>
      <c r="BHM15" s="27" t="s">
        <v>12154</v>
      </c>
      <c r="BHN15" s="27" t="s">
        <v>12155</v>
      </c>
      <c r="BHO15" s="27" t="s">
        <v>2803</v>
      </c>
      <c r="BHP15" s="27" t="s">
        <v>5512</v>
      </c>
      <c r="BHQ15" s="27" t="s">
        <v>2808</v>
      </c>
      <c r="BHR15" s="27" t="s">
        <v>2813</v>
      </c>
      <c r="BHS15" s="27" t="s">
        <v>12156</v>
      </c>
      <c r="BHT15" s="27" t="s">
        <v>5513</v>
      </c>
      <c r="BHU15" s="27" t="s">
        <v>5514</v>
      </c>
      <c r="BHV15" s="27" t="s">
        <v>2816</v>
      </c>
      <c r="BHW15" s="27" t="s">
        <v>12157</v>
      </c>
      <c r="BHX15" s="27" t="s">
        <v>2820</v>
      </c>
      <c r="BHY15" s="27" t="s">
        <v>2824</v>
      </c>
      <c r="BHZ15" s="27" t="s">
        <v>2828</v>
      </c>
      <c r="BIA15" s="27" t="s">
        <v>12158</v>
      </c>
      <c r="BIB15" s="27" t="s">
        <v>12159</v>
      </c>
      <c r="BIC15" s="27" t="s">
        <v>12160</v>
      </c>
      <c r="BID15" s="27" t="s">
        <v>2831</v>
      </c>
      <c r="BIE15" s="27" t="s">
        <v>2836</v>
      </c>
      <c r="BIF15" s="27" t="s">
        <v>12161</v>
      </c>
      <c r="BIG15" s="27" t="s">
        <v>12162</v>
      </c>
      <c r="BIH15" s="27" t="s">
        <v>12163</v>
      </c>
      <c r="BII15" s="27" t="s">
        <v>12164</v>
      </c>
      <c r="BIJ15" s="27" t="s">
        <v>12165</v>
      </c>
      <c r="BIK15" s="27" t="s">
        <v>2843</v>
      </c>
      <c r="BIL15" s="27" t="s">
        <v>12166</v>
      </c>
      <c r="BIM15" s="27" t="s">
        <v>2847</v>
      </c>
      <c r="BIN15" s="27" t="s">
        <v>2851</v>
      </c>
      <c r="BIO15" s="27" t="s">
        <v>2856</v>
      </c>
      <c r="BIP15" s="27" t="s">
        <v>5515</v>
      </c>
      <c r="BIQ15" s="27" t="s">
        <v>2860</v>
      </c>
      <c r="BIR15" s="27" t="s">
        <v>12167</v>
      </c>
      <c r="BIS15" s="27" t="s">
        <v>12168</v>
      </c>
      <c r="BIT15" s="27" t="s">
        <v>12169</v>
      </c>
      <c r="BIU15" s="27" t="s">
        <v>12170</v>
      </c>
      <c r="BIV15" s="27" t="s">
        <v>12171</v>
      </c>
      <c r="BIW15" s="27" t="s">
        <v>2864</v>
      </c>
      <c r="BIX15" s="27" t="s">
        <v>12172</v>
      </c>
      <c r="BIY15" s="27" t="s">
        <v>12173</v>
      </c>
      <c r="BIZ15" s="27" t="s">
        <v>2868</v>
      </c>
      <c r="BJA15" s="27" t="s">
        <v>12174</v>
      </c>
      <c r="BJB15" s="27" t="s">
        <v>2873</v>
      </c>
      <c r="BJC15" s="27" t="s">
        <v>5516</v>
      </c>
      <c r="BJD15" s="27" t="s">
        <v>12175</v>
      </c>
      <c r="BJE15" s="27" t="s">
        <v>2877</v>
      </c>
      <c r="BJF15" s="27" t="s">
        <v>12176</v>
      </c>
      <c r="BJG15" s="27" t="s">
        <v>2880</v>
      </c>
      <c r="BJH15" s="27" t="s">
        <v>12177</v>
      </c>
      <c r="BJI15" s="27" t="s">
        <v>12178</v>
      </c>
      <c r="BJJ15" s="27" t="s">
        <v>12179</v>
      </c>
      <c r="BJK15" s="27" t="s">
        <v>12180</v>
      </c>
      <c r="BJL15" s="27" t="s">
        <v>12181</v>
      </c>
      <c r="BJM15" s="27" t="s">
        <v>12182</v>
      </c>
      <c r="BJN15" s="27" t="s">
        <v>12183</v>
      </c>
      <c r="BJO15" s="27" t="s">
        <v>12184</v>
      </c>
      <c r="BJP15" s="27" t="s">
        <v>12185</v>
      </c>
      <c r="BJQ15" s="27" t="s">
        <v>2885</v>
      </c>
      <c r="BJR15" s="27" t="s">
        <v>2888</v>
      </c>
      <c r="BJS15" s="27" t="s">
        <v>2891</v>
      </c>
      <c r="BJT15" s="27" t="s">
        <v>12186</v>
      </c>
      <c r="BJU15" s="27" t="s">
        <v>12187</v>
      </c>
      <c r="BJV15" s="27" t="s">
        <v>12188</v>
      </c>
      <c r="BJW15" s="27" t="s">
        <v>12189</v>
      </c>
      <c r="BJX15" s="27" t="s">
        <v>12190</v>
      </c>
      <c r="BJY15" s="27" t="s">
        <v>12191</v>
      </c>
      <c r="BJZ15" s="27" t="s">
        <v>2894</v>
      </c>
      <c r="BKA15" s="27" t="s">
        <v>2898</v>
      </c>
      <c r="BKB15" s="27" t="s">
        <v>2907</v>
      </c>
      <c r="BKC15" s="27" t="s">
        <v>12192</v>
      </c>
      <c r="BKD15" s="27" t="s">
        <v>2910</v>
      </c>
      <c r="BKE15" s="27" t="s">
        <v>2915</v>
      </c>
      <c r="BKF15" s="27" t="s">
        <v>12193</v>
      </c>
      <c r="BKG15" s="27" t="s">
        <v>12194</v>
      </c>
      <c r="BKH15" s="27" t="s">
        <v>12195</v>
      </c>
      <c r="BKI15" s="27" t="s">
        <v>12196</v>
      </c>
      <c r="BKJ15" s="27" t="s">
        <v>12197</v>
      </c>
      <c r="BKK15" s="27" t="s">
        <v>2920</v>
      </c>
      <c r="BKL15" s="27" t="s">
        <v>2925</v>
      </c>
      <c r="BKM15" s="27" t="s">
        <v>12198</v>
      </c>
      <c r="BKN15" s="27" t="s">
        <v>2929</v>
      </c>
      <c r="BKO15" s="27" t="s">
        <v>12199</v>
      </c>
      <c r="BKP15" s="27" t="s">
        <v>12200</v>
      </c>
      <c r="BKQ15" s="27" t="s">
        <v>2938</v>
      </c>
      <c r="BKR15" s="27" t="s">
        <v>2940</v>
      </c>
      <c r="BKS15" s="27" t="s">
        <v>2944</v>
      </c>
      <c r="BKT15" s="27" t="s">
        <v>12201</v>
      </c>
      <c r="BKU15" s="27" t="s">
        <v>2947</v>
      </c>
      <c r="BKV15" s="27" t="s">
        <v>2952</v>
      </c>
      <c r="BKW15" s="27" t="s">
        <v>12202</v>
      </c>
      <c r="BKX15" s="27" t="s">
        <v>12203</v>
      </c>
      <c r="BKY15" s="27" t="s">
        <v>12204</v>
      </c>
      <c r="BKZ15" s="27" t="s">
        <v>2954</v>
      </c>
      <c r="BLA15" s="27" t="s">
        <v>2958</v>
      </c>
      <c r="BLB15" s="27" t="s">
        <v>2963</v>
      </c>
      <c r="BLC15" s="27" t="s">
        <v>5517</v>
      </c>
      <c r="BLD15" s="27" t="s">
        <v>12205</v>
      </c>
      <c r="BLE15" s="27" t="s">
        <v>2967</v>
      </c>
      <c r="BLF15" s="27" t="s">
        <v>2970</v>
      </c>
      <c r="BLG15" s="27" t="s">
        <v>2975</v>
      </c>
      <c r="BLH15" s="27" t="s">
        <v>12206</v>
      </c>
      <c r="BLI15" s="27" t="s">
        <v>12207</v>
      </c>
      <c r="BLJ15" s="27" t="s">
        <v>12208</v>
      </c>
      <c r="BLK15" s="27" t="s">
        <v>2979</v>
      </c>
      <c r="BLL15" s="27" t="s">
        <v>2984</v>
      </c>
      <c r="BLM15" s="27" t="s">
        <v>12209</v>
      </c>
      <c r="BLN15" s="27" t="s">
        <v>2988</v>
      </c>
      <c r="BLO15" s="27" t="s">
        <v>2990</v>
      </c>
      <c r="BLP15" s="27" t="s">
        <v>2992</v>
      </c>
      <c r="BLQ15" s="27" t="s">
        <v>2996</v>
      </c>
      <c r="BLR15" s="27" t="s">
        <v>3000</v>
      </c>
      <c r="BLS15" s="27" t="s">
        <v>3004</v>
      </c>
      <c r="BLT15" s="27" t="s">
        <v>3008</v>
      </c>
      <c r="BLU15" s="27" t="s">
        <v>12210</v>
      </c>
      <c r="BLV15" s="27" t="s">
        <v>5518</v>
      </c>
      <c r="BLW15" s="27" t="s">
        <v>3011</v>
      </c>
      <c r="BLX15" s="27" t="s">
        <v>3013</v>
      </c>
      <c r="BLY15" s="27" t="s">
        <v>3016</v>
      </c>
      <c r="BLZ15" s="27" t="s">
        <v>5519</v>
      </c>
      <c r="BMA15" s="27" t="s">
        <v>12211</v>
      </c>
      <c r="BMB15" s="27" t="s">
        <v>5520</v>
      </c>
      <c r="BMC15" s="27" t="s">
        <v>12212</v>
      </c>
      <c r="BMD15" s="27" t="s">
        <v>3021</v>
      </c>
      <c r="BME15" s="27" t="s">
        <v>3025</v>
      </c>
      <c r="BMF15" s="27" t="s">
        <v>5521</v>
      </c>
      <c r="BMG15" s="27" t="s">
        <v>3028</v>
      </c>
      <c r="BMH15" s="27" t="s">
        <v>3033</v>
      </c>
      <c r="BMI15" s="27" t="s">
        <v>12213</v>
      </c>
      <c r="BMJ15" s="27" t="s">
        <v>12214</v>
      </c>
      <c r="BMK15" s="27" t="s">
        <v>3038</v>
      </c>
      <c r="BML15" s="27" t="s">
        <v>12215</v>
      </c>
      <c r="BMM15" s="27" t="s">
        <v>3041</v>
      </c>
      <c r="BMN15" s="27" t="s">
        <v>5522</v>
      </c>
      <c r="BMO15" s="27" t="s">
        <v>3046</v>
      </c>
      <c r="BMP15" s="27" t="s">
        <v>12216</v>
      </c>
      <c r="BMQ15" s="27" t="s">
        <v>12217</v>
      </c>
      <c r="BMR15" s="27" t="s">
        <v>5523</v>
      </c>
      <c r="BMS15" s="27" t="s">
        <v>3050</v>
      </c>
      <c r="BMT15" s="27" t="s">
        <v>5524</v>
      </c>
      <c r="BMU15" s="27" t="s">
        <v>3054</v>
      </c>
      <c r="BMV15" s="27" t="s">
        <v>5525</v>
      </c>
      <c r="BMW15" s="27" t="s">
        <v>3059</v>
      </c>
      <c r="BMX15" s="27" t="s">
        <v>5526</v>
      </c>
      <c r="BMY15" s="27" t="s">
        <v>3064</v>
      </c>
      <c r="BMZ15" s="27" t="s">
        <v>12218</v>
      </c>
      <c r="BNA15" s="27" t="s">
        <v>12219</v>
      </c>
      <c r="BNB15" s="27" t="s">
        <v>5527</v>
      </c>
      <c r="BNC15" s="27" t="s">
        <v>12220</v>
      </c>
      <c r="BND15" s="27" t="s">
        <v>5528</v>
      </c>
      <c r="BNE15" s="27" t="s">
        <v>3069</v>
      </c>
      <c r="BNF15" s="27" t="s">
        <v>5529</v>
      </c>
      <c r="BNG15" s="27" t="s">
        <v>3073</v>
      </c>
      <c r="BNH15" s="27" t="s">
        <v>3078</v>
      </c>
      <c r="BNI15" s="27" t="s">
        <v>3082</v>
      </c>
      <c r="BNJ15" s="27" t="s">
        <v>3098</v>
      </c>
      <c r="BNK15" s="27" t="s">
        <v>12221</v>
      </c>
      <c r="BNL15" s="27" t="s">
        <v>12222</v>
      </c>
      <c r="BNM15" s="27" t="s">
        <v>3103</v>
      </c>
      <c r="BNN15" s="27" t="s">
        <v>12223</v>
      </c>
      <c r="BNO15" s="27" t="s">
        <v>3104</v>
      </c>
      <c r="BNP15" s="27" t="s">
        <v>3114</v>
      </c>
      <c r="BNQ15" s="27" t="s">
        <v>12224</v>
      </c>
      <c r="BNR15" s="27" t="s">
        <v>3118</v>
      </c>
      <c r="BNS15" s="27" t="s">
        <v>3121</v>
      </c>
      <c r="BNT15" s="27" t="s">
        <v>3124</v>
      </c>
      <c r="BNU15" s="27" t="s">
        <v>3126</v>
      </c>
      <c r="BNV15" s="27" t="s">
        <v>3129</v>
      </c>
      <c r="BNW15" s="27" t="s">
        <v>3133</v>
      </c>
      <c r="BNX15" s="27" t="s">
        <v>12225</v>
      </c>
      <c r="BNY15" s="27" t="s">
        <v>12226</v>
      </c>
      <c r="BNZ15" s="27" t="s">
        <v>5530</v>
      </c>
      <c r="BOA15" s="27" t="s">
        <v>3138</v>
      </c>
      <c r="BOB15" s="27" t="s">
        <v>12227</v>
      </c>
      <c r="BOC15" s="27" t="s">
        <v>12228</v>
      </c>
      <c r="BOD15" s="27" t="s">
        <v>3142</v>
      </c>
      <c r="BOE15" s="27" t="s">
        <v>5531</v>
      </c>
      <c r="BOF15" s="27" t="s">
        <v>5532</v>
      </c>
      <c r="BOG15" s="27" t="s">
        <v>3146</v>
      </c>
      <c r="BOH15" s="27" t="s">
        <v>12229</v>
      </c>
      <c r="BOI15" s="27" t="s">
        <v>3150</v>
      </c>
      <c r="BOJ15" s="27" t="s">
        <v>3153</v>
      </c>
      <c r="BOK15" s="27" t="s">
        <v>3158</v>
      </c>
      <c r="BOL15" s="27" t="s">
        <v>5533</v>
      </c>
      <c r="BOM15" s="27" t="s">
        <v>3163</v>
      </c>
      <c r="BON15" s="27" t="s">
        <v>3167</v>
      </c>
      <c r="BOO15" s="27" t="s">
        <v>12230</v>
      </c>
      <c r="BOP15" s="27" t="s">
        <v>3171</v>
      </c>
      <c r="BOQ15" s="27" t="s">
        <v>12231</v>
      </c>
      <c r="BOR15" s="27" t="s">
        <v>12232</v>
      </c>
      <c r="BOS15" s="27" t="s">
        <v>3175</v>
      </c>
      <c r="BOT15" s="27" t="s">
        <v>12233</v>
      </c>
      <c r="BOU15" s="27" t="s">
        <v>12234</v>
      </c>
      <c r="BOV15" s="27" t="s">
        <v>12235</v>
      </c>
      <c r="BOW15" s="27" t="s">
        <v>12236</v>
      </c>
      <c r="BOX15" s="27" t="s">
        <v>12237</v>
      </c>
      <c r="BOY15" s="27" t="s">
        <v>12238</v>
      </c>
      <c r="BOZ15" s="27" t="s">
        <v>12239</v>
      </c>
      <c r="BPA15" s="27" t="s">
        <v>12240</v>
      </c>
      <c r="BPB15" s="27" t="s">
        <v>3178</v>
      </c>
      <c r="BPC15" s="27" t="s">
        <v>3183</v>
      </c>
      <c r="BPD15" s="27" t="s">
        <v>3188</v>
      </c>
      <c r="BPE15" s="27" t="s">
        <v>12241</v>
      </c>
      <c r="BPF15" s="27" t="s">
        <v>12242</v>
      </c>
      <c r="BPG15" s="27" t="s">
        <v>12243</v>
      </c>
      <c r="BPH15" s="27" t="s">
        <v>12244</v>
      </c>
      <c r="BPI15" s="27" t="s">
        <v>12245</v>
      </c>
      <c r="BPJ15" s="27" t="s">
        <v>3192</v>
      </c>
      <c r="BPK15" s="27" t="s">
        <v>12246</v>
      </c>
      <c r="BPL15" s="27" t="s">
        <v>12247</v>
      </c>
      <c r="BPM15" s="27" t="s">
        <v>12248</v>
      </c>
      <c r="BPN15" s="27" t="s">
        <v>3197</v>
      </c>
      <c r="BPO15" s="27" t="s">
        <v>3202</v>
      </c>
      <c r="BPP15" s="27" t="s">
        <v>5534</v>
      </c>
      <c r="BPQ15" s="27" t="s">
        <v>12249</v>
      </c>
      <c r="BPR15" s="27" t="s">
        <v>12250</v>
      </c>
      <c r="BPS15" s="27" t="s">
        <v>3204</v>
      </c>
      <c r="BPT15" s="27" t="s">
        <v>12251</v>
      </c>
      <c r="BPU15" s="27" t="s">
        <v>12252</v>
      </c>
      <c r="BPV15" s="27" t="s">
        <v>12253</v>
      </c>
      <c r="BPW15" s="27" t="s">
        <v>12254</v>
      </c>
      <c r="BPX15" s="27" t="s">
        <v>12255</v>
      </c>
      <c r="BPY15" s="27" t="s">
        <v>12256</v>
      </c>
      <c r="BPZ15" s="27" t="s">
        <v>3209</v>
      </c>
      <c r="BQA15" s="27" t="s">
        <v>12257</v>
      </c>
      <c r="BQB15" s="27" t="s">
        <v>3213</v>
      </c>
      <c r="BQC15" s="27" t="s">
        <v>3216</v>
      </c>
      <c r="BQD15" s="27" t="s">
        <v>3220</v>
      </c>
      <c r="BQE15" s="27" t="s">
        <v>12258</v>
      </c>
      <c r="BQF15" s="27" t="s">
        <v>12259</v>
      </c>
      <c r="BQG15" s="27" t="s">
        <v>3223</v>
      </c>
      <c r="BQH15" s="27" t="s">
        <v>12260</v>
      </c>
      <c r="BQI15" s="27" t="s">
        <v>12261</v>
      </c>
      <c r="BQJ15" s="27" t="s">
        <v>3228</v>
      </c>
      <c r="BQK15" s="27" t="s">
        <v>3231</v>
      </c>
      <c r="BQL15" s="27" t="s">
        <v>12262</v>
      </c>
      <c r="BQM15" s="27" t="s">
        <v>12263</v>
      </c>
      <c r="BQN15" s="27" t="s">
        <v>12264</v>
      </c>
      <c r="BQO15" s="27" t="s">
        <v>12265</v>
      </c>
      <c r="BQP15" s="27" t="s">
        <v>12266</v>
      </c>
      <c r="BQQ15" s="27" t="s">
        <v>12267</v>
      </c>
      <c r="BQR15" s="27" t="s">
        <v>3240</v>
      </c>
      <c r="BQS15" s="27" t="s">
        <v>3244</v>
      </c>
      <c r="BQT15" s="27" t="s">
        <v>12268</v>
      </c>
      <c r="BQU15" s="27" t="s">
        <v>12269</v>
      </c>
      <c r="BQV15" s="27" t="s">
        <v>12270</v>
      </c>
      <c r="BQW15" s="27" t="s">
        <v>12271</v>
      </c>
      <c r="BQX15" s="27" t="s">
        <v>12272</v>
      </c>
      <c r="BQY15" s="27" t="s">
        <v>12273</v>
      </c>
      <c r="BQZ15" s="27" t="s">
        <v>3248</v>
      </c>
      <c r="BRA15" s="27" t="s">
        <v>3252</v>
      </c>
      <c r="BRB15" s="27" t="s">
        <v>12274</v>
      </c>
      <c r="BRC15" s="27" t="s">
        <v>3257</v>
      </c>
      <c r="BRD15" s="27" t="s">
        <v>3262</v>
      </c>
      <c r="BRE15" s="27" t="s">
        <v>12275</v>
      </c>
      <c r="BRF15" s="27" t="s">
        <v>3267</v>
      </c>
      <c r="BRG15" s="27" t="s">
        <v>3271</v>
      </c>
      <c r="BRH15" s="27" t="s">
        <v>3276</v>
      </c>
      <c r="BRI15" s="27" t="s">
        <v>3280</v>
      </c>
      <c r="BRJ15" s="27" t="s">
        <v>3283</v>
      </c>
      <c r="BRK15" s="27" t="s">
        <v>3287</v>
      </c>
      <c r="BRL15" s="27" t="s">
        <v>3291</v>
      </c>
      <c r="BRM15" s="27" t="s">
        <v>3296</v>
      </c>
      <c r="BRN15" s="27" t="s">
        <v>3300</v>
      </c>
      <c r="BRO15" s="27" t="s">
        <v>3304</v>
      </c>
      <c r="BRP15" s="27" t="s">
        <v>12276</v>
      </c>
      <c r="BRQ15" s="27" t="s">
        <v>3308</v>
      </c>
      <c r="BRR15" s="27" t="s">
        <v>3313</v>
      </c>
      <c r="BRS15" s="27" t="s">
        <v>12277</v>
      </c>
      <c r="BRT15" s="27" t="s">
        <v>3317</v>
      </c>
      <c r="BRU15" s="27" t="s">
        <v>12278</v>
      </c>
      <c r="BRV15" s="27" t="s">
        <v>3321</v>
      </c>
      <c r="BRW15" s="27" t="s">
        <v>3325</v>
      </c>
      <c r="BRX15" s="27" t="s">
        <v>5535</v>
      </c>
      <c r="BRY15" s="27" t="s">
        <v>5536</v>
      </c>
      <c r="BRZ15" s="27" t="s">
        <v>3328</v>
      </c>
      <c r="BSA15" s="27" t="s">
        <v>3333</v>
      </c>
      <c r="BSB15" s="27" t="s">
        <v>5537</v>
      </c>
      <c r="BSC15" s="27" t="s">
        <v>3342</v>
      </c>
      <c r="BSD15" s="27" t="s">
        <v>12279</v>
      </c>
      <c r="BSE15" s="27" t="s">
        <v>3347</v>
      </c>
      <c r="BSF15" s="27" t="s">
        <v>3351</v>
      </c>
      <c r="BSG15" s="27" t="s">
        <v>3356</v>
      </c>
      <c r="BSH15" s="27" t="s">
        <v>12280</v>
      </c>
      <c r="BSI15" s="27" t="s">
        <v>12281</v>
      </c>
      <c r="BSJ15" s="27" t="s">
        <v>5538</v>
      </c>
      <c r="BSK15" s="27" t="s">
        <v>5539</v>
      </c>
      <c r="BSL15" s="27" t="s">
        <v>3361</v>
      </c>
      <c r="BSM15" s="27" t="s">
        <v>3365</v>
      </c>
      <c r="BSN15" s="27" t="s">
        <v>5540</v>
      </c>
      <c r="BSO15" s="27" t="s">
        <v>3370</v>
      </c>
      <c r="BSP15" s="27" t="s">
        <v>3374</v>
      </c>
      <c r="BSQ15" s="27" t="s">
        <v>3378</v>
      </c>
      <c r="BSR15" s="27" t="s">
        <v>3382</v>
      </c>
      <c r="BSS15" s="27" t="s">
        <v>5541</v>
      </c>
      <c r="BST15" s="27" t="s">
        <v>12282</v>
      </c>
      <c r="BSU15" s="27" t="s">
        <v>3389</v>
      </c>
      <c r="BSV15" s="27" t="s">
        <v>12283</v>
      </c>
      <c r="BSW15" s="27" t="s">
        <v>3394</v>
      </c>
      <c r="BSX15" s="27" t="s">
        <v>3399</v>
      </c>
      <c r="BSY15" s="27" t="s">
        <v>5542</v>
      </c>
      <c r="BSZ15" s="27" t="s">
        <v>3404</v>
      </c>
      <c r="BTA15" s="27" t="s">
        <v>3408</v>
      </c>
      <c r="BTB15" s="27" t="s">
        <v>12284</v>
      </c>
      <c r="BTC15" s="27" t="s">
        <v>12285</v>
      </c>
      <c r="BTD15" s="27" t="s">
        <v>12286</v>
      </c>
      <c r="BTE15" s="27" t="s">
        <v>3413</v>
      </c>
      <c r="BTF15" s="27" t="s">
        <v>3417</v>
      </c>
      <c r="BTG15" s="27" t="s">
        <v>3421</v>
      </c>
      <c r="BTH15" s="27" t="s">
        <v>3429</v>
      </c>
      <c r="BTI15" s="27" t="s">
        <v>3433</v>
      </c>
      <c r="BTJ15" s="27" t="s">
        <v>3449</v>
      </c>
      <c r="BTK15" s="27" t="s">
        <v>3453</v>
      </c>
      <c r="BTL15" s="27" t="s">
        <v>3457</v>
      </c>
      <c r="BTM15" s="27" t="s">
        <v>3461</v>
      </c>
      <c r="BTN15" s="27" t="s">
        <v>3466</v>
      </c>
      <c r="BTO15" s="27" t="s">
        <v>3470</v>
      </c>
      <c r="BTP15" s="27" t="s">
        <v>12287</v>
      </c>
      <c r="BTQ15" s="27" t="s">
        <v>3475</v>
      </c>
      <c r="BTR15" s="27" t="s">
        <v>3478</v>
      </c>
      <c r="BTS15" s="27" t="s">
        <v>3487</v>
      </c>
      <c r="BTT15" s="27" t="s">
        <v>3491</v>
      </c>
      <c r="BTU15" s="27" t="s">
        <v>3493</v>
      </c>
      <c r="BTV15" s="27" t="s">
        <v>12288</v>
      </c>
      <c r="BTW15" s="27" t="s">
        <v>3498</v>
      </c>
      <c r="BTX15" s="27" t="s">
        <v>3506</v>
      </c>
      <c r="BTY15" s="27" t="s">
        <v>3511</v>
      </c>
      <c r="BTZ15" s="27" t="s">
        <v>3515</v>
      </c>
      <c r="BUA15" s="27" t="s">
        <v>12289</v>
      </c>
      <c r="BUB15" s="27" t="s">
        <v>5543</v>
      </c>
      <c r="BUC15" s="27" t="s">
        <v>12290</v>
      </c>
      <c r="BUD15" s="27" t="s">
        <v>12291</v>
      </c>
      <c r="BUE15" s="27" t="s">
        <v>3519</v>
      </c>
      <c r="BUF15" s="27" t="s">
        <v>12292</v>
      </c>
      <c r="BUG15" s="27" t="s">
        <v>3523</v>
      </c>
      <c r="BUH15" s="27" t="s">
        <v>3527</v>
      </c>
      <c r="BUI15" s="27" t="s">
        <v>3535</v>
      </c>
      <c r="BUJ15" s="27" t="s">
        <v>12293</v>
      </c>
      <c r="BUK15" s="27" t="s">
        <v>3540</v>
      </c>
      <c r="BUL15" s="27" t="s">
        <v>12294</v>
      </c>
      <c r="BUM15" s="27" t="s">
        <v>12295</v>
      </c>
      <c r="BUN15" s="27" t="s">
        <v>12296</v>
      </c>
      <c r="BUO15" s="27" t="s">
        <v>12297</v>
      </c>
      <c r="BUP15" s="27" t="s">
        <v>12298</v>
      </c>
      <c r="BUQ15" s="27" t="s">
        <v>12299</v>
      </c>
      <c r="BUR15" s="27" t="s">
        <v>12300</v>
      </c>
      <c r="BUS15" s="27" t="s">
        <v>12301</v>
      </c>
      <c r="BUT15" s="27" t="s">
        <v>12302</v>
      </c>
      <c r="BUU15" s="27" t="s">
        <v>3545</v>
      </c>
      <c r="BUV15" s="27" t="s">
        <v>12303</v>
      </c>
      <c r="BUW15" s="27" t="s">
        <v>3550</v>
      </c>
      <c r="BUX15" s="27" t="s">
        <v>12304</v>
      </c>
      <c r="BUY15" s="27" t="s">
        <v>3554</v>
      </c>
      <c r="BUZ15" s="27" t="s">
        <v>12305</v>
      </c>
      <c r="BVA15" s="27" t="s">
        <v>3558</v>
      </c>
      <c r="BVB15" s="27" t="s">
        <v>3562</v>
      </c>
      <c r="BVC15" s="27" t="s">
        <v>3566</v>
      </c>
      <c r="BVD15" s="27" t="s">
        <v>3570</v>
      </c>
      <c r="BVE15" s="27" t="s">
        <v>3574</v>
      </c>
      <c r="BVF15" s="27" t="s">
        <v>3578</v>
      </c>
      <c r="BVG15" s="27" t="s">
        <v>3582</v>
      </c>
      <c r="BVH15" s="27" t="s">
        <v>3586</v>
      </c>
      <c r="BVI15" s="27" t="s">
        <v>3590</v>
      </c>
      <c r="BVJ15" s="27" t="s">
        <v>12306</v>
      </c>
      <c r="BVK15" s="27" t="s">
        <v>3594</v>
      </c>
      <c r="BVL15" s="27" t="s">
        <v>3598</v>
      </c>
      <c r="BVM15" s="27" t="s">
        <v>3602</v>
      </c>
      <c r="BVN15" s="27" t="s">
        <v>3606</v>
      </c>
      <c r="BVO15" s="27" t="s">
        <v>12307</v>
      </c>
      <c r="BVP15" s="27" t="s">
        <v>12308</v>
      </c>
      <c r="BVQ15" s="27" t="s">
        <v>12309</v>
      </c>
      <c r="BVR15" s="27" t="s">
        <v>12310</v>
      </c>
      <c r="BVS15" s="27" t="s">
        <v>3610</v>
      </c>
      <c r="BVT15" s="27" t="s">
        <v>3615</v>
      </c>
      <c r="BVU15" s="27" t="s">
        <v>3619</v>
      </c>
      <c r="BVV15" s="27" t="s">
        <v>3622</v>
      </c>
      <c r="BVW15" s="27" t="s">
        <v>3626</v>
      </c>
      <c r="BVX15" s="27" t="s">
        <v>12311</v>
      </c>
      <c r="BVY15" s="27" t="s">
        <v>12312</v>
      </c>
      <c r="BVZ15" s="27" t="s">
        <v>12313</v>
      </c>
      <c r="BWA15" s="27" t="s">
        <v>12314</v>
      </c>
      <c r="BWB15" s="27" t="s">
        <v>12315</v>
      </c>
      <c r="BWC15" s="27" t="s">
        <v>12316</v>
      </c>
      <c r="BWD15" s="27" t="s">
        <v>12317</v>
      </c>
      <c r="BWE15" s="27" t="s">
        <v>12318</v>
      </c>
      <c r="BWF15" s="27" t="s">
        <v>12319</v>
      </c>
      <c r="BWG15" s="27" t="s">
        <v>12320</v>
      </c>
      <c r="BWH15" s="27" t="s">
        <v>12321</v>
      </c>
      <c r="BWI15" s="27" t="s">
        <v>12322</v>
      </c>
      <c r="BWJ15" s="27" t="s">
        <v>12323</v>
      </c>
      <c r="BWK15" s="27" t="s">
        <v>12324</v>
      </c>
      <c r="BWL15" s="27" t="s">
        <v>12325</v>
      </c>
      <c r="BWM15" s="27" t="s">
        <v>12326</v>
      </c>
      <c r="BWN15" s="27" t="s">
        <v>12327</v>
      </c>
      <c r="BWO15" s="27" t="s">
        <v>12328</v>
      </c>
      <c r="BWP15" s="27" t="s">
        <v>12329</v>
      </c>
      <c r="BWQ15" s="27" t="s">
        <v>12330</v>
      </c>
      <c r="BWR15" s="27" t="s">
        <v>12331</v>
      </c>
      <c r="BWS15" s="27" t="s">
        <v>12332</v>
      </c>
      <c r="BWT15" s="27" t="s">
        <v>12333</v>
      </c>
      <c r="BWU15" s="27" t="s">
        <v>12334</v>
      </c>
      <c r="BWV15" s="27" t="s">
        <v>12335</v>
      </c>
      <c r="BWW15" s="27" t="s">
        <v>12336</v>
      </c>
      <c r="BWX15" s="27" t="s">
        <v>12337</v>
      </c>
      <c r="BWY15" s="27" t="s">
        <v>12338</v>
      </c>
      <c r="BWZ15" s="27" t="s">
        <v>12339</v>
      </c>
      <c r="BXA15" s="27" t="s">
        <v>12340</v>
      </c>
      <c r="BXB15" s="27" t="s">
        <v>12341</v>
      </c>
      <c r="BXC15" s="27" t="s">
        <v>12342</v>
      </c>
      <c r="BXD15" s="27" t="s">
        <v>12343</v>
      </c>
      <c r="BXE15" s="27" t="s">
        <v>12344</v>
      </c>
      <c r="BXF15" s="27" t="s">
        <v>12345</v>
      </c>
      <c r="BXG15" s="27" t="s">
        <v>12346</v>
      </c>
      <c r="BXH15" s="27" t="s">
        <v>12347</v>
      </c>
      <c r="BXI15" s="27" t="s">
        <v>12348</v>
      </c>
      <c r="BXJ15" s="27" t="s">
        <v>12349</v>
      </c>
      <c r="BXK15" s="27" t="s">
        <v>12350</v>
      </c>
      <c r="BXL15" s="27" t="s">
        <v>12351</v>
      </c>
      <c r="BXM15" s="27" t="s">
        <v>12352</v>
      </c>
      <c r="BXN15" s="27" t="s">
        <v>12353</v>
      </c>
      <c r="BXO15" s="27" t="s">
        <v>12354</v>
      </c>
      <c r="BXP15" s="27" t="s">
        <v>12355</v>
      </c>
      <c r="BXQ15" s="27" t="s">
        <v>12356</v>
      </c>
      <c r="BXR15" s="27" t="s">
        <v>12357</v>
      </c>
      <c r="BXS15" s="27" t="s">
        <v>12358</v>
      </c>
      <c r="BXT15" s="27" t="s">
        <v>3630</v>
      </c>
      <c r="BXU15" s="27" t="s">
        <v>3634</v>
      </c>
      <c r="BXV15" s="27" t="s">
        <v>12359</v>
      </c>
      <c r="BXW15" s="27" t="s">
        <v>12360</v>
      </c>
      <c r="BXX15" s="27" t="s">
        <v>12361</v>
      </c>
      <c r="BXY15" s="27" t="s">
        <v>3639</v>
      </c>
      <c r="BXZ15" s="27" t="s">
        <v>5544</v>
      </c>
      <c r="BYA15" s="27" t="s">
        <v>12362</v>
      </c>
      <c r="BYB15" s="27" t="s">
        <v>12363</v>
      </c>
      <c r="BYC15" s="27" t="s">
        <v>5545</v>
      </c>
      <c r="BYD15" s="27" t="s">
        <v>12364</v>
      </c>
      <c r="BYE15" s="27" t="s">
        <v>5546</v>
      </c>
      <c r="BYF15" s="27" t="s">
        <v>12365</v>
      </c>
      <c r="BYG15" s="27" t="s">
        <v>12366</v>
      </c>
      <c r="BYH15" s="27" t="s">
        <v>5547</v>
      </c>
      <c r="BYI15" s="27" t="s">
        <v>12367</v>
      </c>
      <c r="BYJ15" s="27" t="s">
        <v>12368</v>
      </c>
      <c r="BYK15" s="27" t="s">
        <v>12369</v>
      </c>
      <c r="BYL15" s="27" t="s">
        <v>12370</v>
      </c>
      <c r="BYM15" s="27" t="s">
        <v>3644</v>
      </c>
      <c r="BYN15" s="27" t="s">
        <v>12371</v>
      </c>
      <c r="BYO15" s="27" t="s">
        <v>3648</v>
      </c>
      <c r="BYP15" s="27" t="s">
        <v>12372</v>
      </c>
      <c r="BYQ15" s="27" t="s">
        <v>12373</v>
      </c>
      <c r="BYR15" s="27" t="s">
        <v>12374</v>
      </c>
      <c r="BYS15" s="27" t="s">
        <v>12375</v>
      </c>
      <c r="BYT15" s="27" t="s">
        <v>3652</v>
      </c>
      <c r="BYU15" s="27" t="s">
        <v>12376</v>
      </c>
      <c r="BYV15" s="27" t="s">
        <v>3656</v>
      </c>
      <c r="BYW15" s="27" t="s">
        <v>5548</v>
      </c>
      <c r="BYX15" s="27" t="s">
        <v>5549</v>
      </c>
      <c r="BYY15" s="27" t="s">
        <v>5550</v>
      </c>
      <c r="BYZ15" s="27" t="s">
        <v>12377</v>
      </c>
      <c r="BZA15" s="27" t="s">
        <v>5551</v>
      </c>
      <c r="BZB15" s="27" t="s">
        <v>12378</v>
      </c>
      <c r="BZC15" s="27" t="s">
        <v>3660</v>
      </c>
      <c r="BZD15" s="27" t="s">
        <v>3665</v>
      </c>
      <c r="BZE15" s="27" t="s">
        <v>3669</v>
      </c>
      <c r="BZF15" s="27" t="s">
        <v>5552</v>
      </c>
      <c r="BZG15" s="27" t="s">
        <v>5553</v>
      </c>
      <c r="BZH15" s="27" t="s">
        <v>5554</v>
      </c>
      <c r="BZI15" s="27" t="s">
        <v>3675</v>
      </c>
      <c r="BZJ15" s="27" t="s">
        <v>3679</v>
      </c>
      <c r="BZK15" s="27" t="s">
        <v>12379</v>
      </c>
      <c r="BZL15" s="27" t="s">
        <v>5555</v>
      </c>
      <c r="BZM15" s="27" t="s">
        <v>12380</v>
      </c>
      <c r="BZN15" s="27" t="s">
        <v>12381</v>
      </c>
      <c r="BZO15" s="27" t="s">
        <v>12382</v>
      </c>
      <c r="BZP15" s="27" t="s">
        <v>12383</v>
      </c>
      <c r="BZQ15" s="27" t="s">
        <v>12384</v>
      </c>
      <c r="BZR15" s="27" t="s">
        <v>12385</v>
      </c>
      <c r="BZS15" s="27" t="s">
        <v>12386</v>
      </c>
      <c r="BZT15" s="27" t="s">
        <v>12387</v>
      </c>
      <c r="BZU15" s="27" t="s">
        <v>12388</v>
      </c>
      <c r="BZV15" s="27" t="s">
        <v>12389</v>
      </c>
      <c r="BZW15" s="27" t="s">
        <v>3683</v>
      </c>
      <c r="BZX15" s="27" t="s">
        <v>5556</v>
      </c>
      <c r="BZY15" s="27" t="s">
        <v>3688</v>
      </c>
      <c r="BZZ15" s="27" t="s">
        <v>3693</v>
      </c>
      <c r="CAA15" s="27" t="s">
        <v>12390</v>
      </c>
      <c r="CAB15" s="27" t="s">
        <v>5557</v>
      </c>
      <c r="CAC15" s="27" t="s">
        <v>12391</v>
      </c>
      <c r="CAD15" s="27" t="s">
        <v>3699</v>
      </c>
      <c r="CAE15" s="27" t="s">
        <v>3703</v>
      </c>
      <c r="CAF15" s="27" t="s">
        <v>12392</v>
      </c>
      <c r="CAG15" s="27" t="s">
        <v>12393</v>
      </c>
      <c r="CAH15" s="27" t="s">
        <v>12394</v>
      </c>
      <c r="CAI15" s="27" t="s">
        <v>12395</v>
      </c>
      <c r="CAJ15" s="27" t="s">
        <v>3706</v>
      </c>
      <c r="CAK15" s="27" t="s">
        <v>3711</v>
      </c>
      <c r="CAL15" s="27" t="s">
        <v>12396</v>
      </c>
      <c r="CAM15" s="27" t="s">
        <v>3715</v>
      </c>
      <c r="CAN15" s="27" t="s">
        <v>3720</v>
      </c>
      <c r="CAO15" s="27" t="s">
        <v>3724</v>
      </c>
      <c r="CAP15" s="27" t="s">
        <v>3727</v>
      </c>
      <c r="CAQ15" s="27" t="s">
        <v>3731</v>
      </c>
      <c r="CAR15" s="27" t="s">
        <v>12397</v>
      </c>
      <c r="CAS15" s="27" t="s">
        <v>12398</v>
      </c>
      <c r="CAT15" s="27" t="s">
        <v>12399</v>
      </c>
      <c r="CAU15" s="27" t="s">
        <v>12400</v>
      </c>
      <c r="CAV15" s="27" t="s">
        <v>12401</v>
      </c>
      <c r="CAW15" s="27" t="s">
        <v>12402</v>
      </c>
      <c r="CAX15" s="27" t="s">
        <v>3735</v>
      </c>
      <c r="CAY15" s="27" t="s">
        <v>12403</v>
      </c>
      <c r="CAZ15" s="27" t="s">
        <v>3737</v>
      </c>
      <c r="CBA15" s="27" t="s">
        <v>3742</v>
      </c>
      <c r="CBB15" s="27" t="s">
        <v>3746</v>
      </c>
      <c r="CBC15" s="27" t="s">
        <v>12404</v>
      </c>
      <c r="CBD15" s="27" t="s">
        <v>3749</v>
      </c>
      <c r="CBE15" s="27" t="s">
        <v>3753</v>
      </c>
      <c r="CBF15" s="27" t="s">
        <v>12405</v>
      </c>
      <c r="CBG15" s="27" t="s">
        <v>5558</v>
      </c>
      <c r="CBH15" s="27" t="s">
        <v>5559</v>
      </c>
      <c r="CBI15" s="27" t="s">
        <v>5560</v>
      </c>
      <c r="CBJ15" s="27" t="s">
        <v>5561</v>
      </c>
      <c r="CBK15" s="27" t="s">
        <v>12406</v>
      </c>
      <c r="CBL15" s="27" t="s">
        <v>5562</v>
      </c>
      <c r="CBM15" s="27" t="s">
        <v>3757</v>
      </c>
      <c r="CBN15" s="27" t="s">
        <v>3761</v>
      </c>
      <c r="CBO15" s="27" t="s">
        <v>3764</v>
      </c>
      <c r="CBP15" s="27" t="s">
        <v>5563</v>
      </c>
      <c r="CBQ15" s="27" t="s">
        <v>5564</v>
      </c>
      <c r="CBR15" s="27" t="s">
        <v>5565</v>
      </c>
      <c r="CBS15" s="27" t="s">
        <v>12407</v>
      </c>
      <c r="CBT15" s="27" t="s">
        <v>3768</v>
      </c>
      <c r="CBU15" s="27" t="s">
        <v>3773</v>
      </c>
      <c r="CBV15" s="27" t="s">
        <v>3777</v>
      </c>
      <c r="CBW15" s="27" t="s">
        <v>3781</v>
      </c>
      <c r="CBX15" s="27" t="s">
        <v>5566</v>
      </c>
      <c r="CBY15" s="27" t="s">
        <v>12408</v>
      </c>
      <c r="CBZ15" s="27" t="s">
        <v>5567</v>
      </c>
      <c r="CCA15" s="27" t="s">
        <v>3785</v>
      </c>
      <c r="CCB15" s="27" t="s">
        <v>3789</v>
      </c>
      <c r="CCC15" s="27" t="s">
        <v>3791</v>
      </c>
      <c r="CCD15" s="27" t="s">
        <v>12409</v>
      </c>
      <c r="CCE15" s="27" t="s">
        <v>12410</v>
      </c>
      <c r="CCF15" s="27" t="s">
        <v>12411</v>
      </c>
      <c r="CCG15" s="27" t="s">
        <v>12412</v>
      </c>
      <c r="CCH15" s="27" t="s">
        <v>12413</v>
      </c>
      <c r="CCI15" s="27" t="s">
        <v>12414</v>
      </c>
      <c r="CCJ15" s="27" t="s">
        <v>12415</v>
      </c>
      <c r="CCK15" s="27" t="s">
        <v>3793</v>
      </c>
      <c r="CCL15" s="27" t="s">
        <v>5568</v>
      </c>
      <c r="CCM15" s="27" t="s">
        <v>12416</v>
      </c>
      <c r="CCN15" s="27" t="s">
        <v>12417</v>
      </c>
      <c r="CCO15" s="27" t="s">
        <v>12418</v>
      </c>
      <c r="CCP15" s="27" t="s">
        <v>3798</v>
      </c>
      <c r="CCQ15" s="27" t="s">
        <v>3803</v>
      </c>
      <c r="CCR15" s="27" t="s">
        <v>3805</v>
      </c>
      <c r="CCS15" s="27" t="s">
        <v>3809</v>
      </c>
      <c r="CCT15" s="27" t="s">
        <v>12419</v>
      </c>
      <c r="CCU15" s="27" t="s">
        <v>12420</v>
      </c>
      <c r="CCV15" s="27" t="s">
        <v>3814</v>
      </c>
      <c r="CCW15" s="27" t="s">
        <v>12421</v>
      </c>
      <c r="CCX15" s="27" t="s">
        <v>3816</v>
      </c>
      <c r="CCY15" s="27" t="s">
        <v>3820</v>
      </c>
      <c r="CCZ15" s="27" t="s">
        <v>3822</v>
      </c>
      <c r="CDA15" s="27" t="s">
        <v>3826</v>
      </c>
      <c r="CDB15" s="27" t="s">
        <v>3829</v>
      </c>
      <c r="CDC15" s="27" t="s">
        <v>3831</v>
      </c>
      <c r="CDD15" s="27" t="s">
        <v>3835</v>
      </c>
      <c r="CDE15" s="27" t="s">
        <v>3838</v>
      </c>
      <c r="CDF15" s="27" t="s">
        <v>3843</v>
      </c>
      <c r="CDG15" s="27" t="s">
        <v>3848</v>
      </c>
      <c r="CDH15" s="27" t="s">
        <v>3853</v>
      </c>
      <c r="CDI15" s="27" t="s">
        <v>3857</v>
      </c>
      <c r="CDJ15" s="27" t="s">
        <v>3862</v>
      </c>
      <c r="CDK15" s="27" t="s">
        <v>3866</v>
      </c>
      <c r="CDL15" s="27" t="s">
        <v>5569</v>
      </c>
      <c r="CDM15" s="27" t="s">
        <v>12422</v>
      </c>
      <c r="CDN15" s="27" t="s">
        <v>3870</v>
      </c>
      <c r="CDO15" s="27" t="s">
        <v>3874</v>
      </c>
      <c r="CDP15" s="27" t="s">
        <v>3877</v>
      </c>
      <c r="CDQ15" s="27" t="s">
        <v>3881</v>
      </c>
      <c r="CDR15" s="27" t="s">
        <v>3885</v>
      </c>
      <c r="CDS15" s="27" t="s">
        <v>3888</v>
      </c>
      <c r="CDT15" s="27" t="s">
        <v>5570</v>
      </c>
      <c r="CDU15" s="27" t="s">
        <v>3891</v>
      </c>
      <c r="CDV15" s="27" t="s">
        <v>3895</v>
      </c>
      <c r="CDW15" s="27" t="s">
        <v>5571</v>
      </c>
      <c r="CDX15" s="27" t="s">
        <v>3898</v>
      </c>
      <c r="CDY15" s="27" t="s">
        <v>3900</v>
      </c>
      <c r="CDZ15" s="27" t="s">
        <v>3904</v>
      </c>
      <c r="CEA15" s="27" t="s">
        <v>3908</v>
      </c>
      <c r="CEB15" s="27" t="s">
        <v>3912</v>
      </c>
      <c r="CEC15" s="27" t="s">
        <v>3916</v>
      </c>
      <c r="CED15" s="27" t="s">
        <v>3920</v>
      </c>
      <c r="CEE15" s="27" t="s">
        <v>3925</v>
      </c>
      <c r="CEF15" s="27" t="s">
        <v>3930</v>
      </c>
      <c r="CEG15" s="27" t="s">
        <v>3935</v>
      </c>
      <c r="CEH15" s="27" t="s">
        <v>5572</v>
      </c>
      <c r="CEI15" s="27" t="s">
        <v>3939</v>
      </c>
      <c r="CEJ15" s="27" t="s">
        <v>3943</v>
      </c>
      <c r="CEK15" s="27" t="s">
        <v>3947</v>
      </c>
      <c r="CEL15" s="27" t="s">
        <v>3951</v>
      </c>
      <c r="CEM15" s="27" t="s">
        <v>3955</v>
      </c>
      <c r="CEN15" s="27" t="s">
        <v>3959</v>
      </c>
      <c r="CEO15" s="27" t="s">
        <v>3963</v>
      </c>
      <c r="CEP15" s="27" t="s">
        <v>3968</v>
      </c>
      <c r="CEQ15" s="27" t="s">
        <v>3972</v>
      </c>
      <c r="CER15" s="27" t="s">
        <v>3976</v>
      </c>
      <c r="CES15" s="27" t="s">
        <v>3980</v>
      </c>
      <c r="CET15" s="27" t="s">
        <v>3984</v>
      </c>
      <c r="CEU15" s="27" t="s">
        <v>3988</v>
      </c>
      <c r="CEV15" s="27" t="s">
        <v>12423</v>
      </c>
      <c r="CEW15" s="27" t="s">
        <v>3991</v>
      </c>
      <c r="CEX15" s="27" t="s">
        <v>12424</v>
      </c>
      <c r="CEY15" s="27" t="s">
        <v>12425</v>
      </c>
      <c r="CEZ15" s="27" t="s">
        <v>3995</v>
      </c>
      <c r="CFA15" s="27" t="s">
        <v>3999</v>
      </c>
      <c r="CFB15" s="27" t="s">
        <v>12426</v>
      </c>
      <c r="CFC15" s="27" t="s">
        <v>4003</v>
      </c>
      <c r="CFD15" s="27" t="s">
        <v>12427</v>
      </c>
      <c r="CFE15" s="27" t="s">
        <v>4006</v>
      </c>
      <c r="CFF15" s="27" t="s">
        <v>4010</v>
      </c>
      <c r="CFG15" s="27" t="s">
        <v>4013</v>
      </c>
      <c r="CFH15" s="27" t="s">
        <v>4017</v>
      </c>
      <c r="CFI15" s="27" t="s">
        <v>4022</v>
      </c>
      <c r="CFJ15" s="27" t="s">
        <v>4027</v>
      </c>
      <c r="CFK15" s="27" t="s">
        <v>4031</v>
      </c>
      <c r="CFL15" s="27" t="s">
        <v>4033</v>
      </c>
      <c r="CFM15" s="27" t="s">
        <v>4036</v>
      </c>
      <c r="CFN15" s="27" t="s">
        <v>4039</v>
      </c>
      <c r="CFO15" s="27" t="s">
        <v>4041</v>
      </c>
      <c r="CFP15" s="27" t="s">
        <v>4046</v>
      </c>
      <c r="CFQ15" s="27" t="s">
        <v>4050</v>
      </c>
      <c r="CFR15" s="27" t="s">
        <v>4054</v>
      </c>
      <c r="CFS15" s="27" t="s">
        <v>4056</v>
      </c>
      <c r="CFT15" s="27" t="s">
        <v>4058</v>
      </c>
      <c r="CFU15" s="27" t="s">
        <v>12428</v>
      </c>
      <c r="CFV15" s="27" t="s">
        <v>4060</v>
      </c>
      <c r="CFW15" s="27" t="s">
        <v>12429</v>
      </c>
      <c r="CFX15" s="27" t="s">
        <v>4065</v>
      </c>
      <c r="CFY15" s="27" t="s">
        <v>12430</v>
      </c>
      <c r="CFZ15" s="27" t="s">
        <v>12431</v>
      </c>
      <c r="CGA15" s="27" t="s">
        <v>4070</v>
      </c>
      <c r="CGB15" s="27" t="s">
        <v>4074</v>
      </c>
      <c r="CGC15" s="27" t="s">
        <v>4079</v>
      </c>
      <c r="CGD15" s="27" t="s">
        <v>4083</v>
      </c>
      <c r="CGE15" s="27" t="s">
        <v>4087</v>
      </c>
      <c r="CGF15" s="27" t="s">
        <v>5573</v>
      </c>
      <c r="CGG15" s="27" t="s">
        <v>12432</v>
      </c>
      <c r="CGH15" s="27" t="s">
        <v>12433</v>
      </c>
      <c r="CGI15" s="27" t="s">
        <v>12434</v>
      </c>
      <c r="CGJ15" s="27" t="s">
        <v>4096</v>
      </c>
      <c r="CGK15" s="27" t="s">
        <v>4100</v>
      </c>
      <c r="CGL15" s="27" t="s">
        <v>12435</v>
      </c>
      <c r="CGM15" s="27" t="s">
        <v>4104</v>
      </c>
      <c r="CGN15" s="27" t="s">
        <v>4108</v>
      </c>
      <c r="CGO15" s="27" t="s">
        <v>5574</v>
      </c>
      <c r="CGP15" s="27" t="s">
        <v>4113</v>
      </c>
      <c r="CGQ15" s="27" t="s">
        <v>4117</v>
      </c>
      <c r="CGR15" s="27" t="s">
        <v>4121</v>
      </c>
      <c r="CGS15" s="27" t="s">
        <v>4123</v>
      </c>
      <c r="CGT15" s="27" t="s">
        <v>5575</v>
      </c>
      <c r="CGU15" s="27" t="s">
        <v>4127</v>
      </c>
      <c r="CGV15" s="27" t="s">
        <v>4132</v>
      </c>
      <c r="CGW15" s="27" t="s">
        <v>12436</v>
      </c>
      <c r="CGX15" s="27" t="s">
        <v>12437</v>
      </c>
      <c r="CGY15" s="27" t="s">
        <v>12438</v>
      </c>
      <c r="CGZ15" s="27" t="s">
        <v>4136</v>
      </c>
      <c r="CHA15" s="27" t="s">
        <v>4140</v>
      </c>
      <c r="CHB15" s="27" t="s">
        <v>4144</v>
      </c>
      <c r="CHC15" s="27" t="s">
        <v>12439</v>
      </c>
      <c r="CHD15" s="27" t="s">
        <v>4147</v>
      </c>
      <c r="CHE15" s="27" t="s">
        <v>12440</v>
      </c>
      <c r="CHF15" s="27" t="s">
        <v>12441</v>
      </c>
      <c r="CHG15" s="27" t="s">
        <v>4150</v>
      </c>
      <c r="CHH15" s="27" t="s">
        <v>4154</v>
      </c>
      <c r="CHI15" s="27" t="s">
        <v>4158</v>
      </c>
      <c r="CHJ15" s="27" t="s">
        <v>12442</v>
      </c>
      <c r="CHK15" s="27" t="s">
        <v>12443</v>
      </c>
      <c r="CHL15" s="27" t="s">
        <v>4161</v>
      </c>
      <c r="CHM15" s="27" t="s">
        <v>12444</v>
      </c>
      <c r="CHN15" s="27" t="s">
        <v>4165</v>
      </c>
      <c r="CHO15" s="27" t="s">
        <v>12445</v>
      </c>
      <c r="CHP15" s="27" t="s">
        <v>4169</v>
      </c>
      <c r="CHQ15" s="27" t="s">
        <v>4173</v>
      </c>
      <c r="CHR15" s="27" t="s">
        <v>12446</v>
      </c>
      <c r="CHS15" s="27" t="s">
        <v>4176</v>
      </c>
      <c r="CHT15" s="27" t="s">
        <v>4180</v>
      </c>
      <c r="CHU15" s="27" t="s">
        <v>4183</v>
      </c>
      <c r="CHV15" s="27" t="s">
        <v>12447</v>
      </c>
      <c r="CHW15" s="27" t="s">
        <v>5576</v>
      </c>
      <c r="CHX15" s="27" t="s">
        <v>4185</v>
      </c>
      <c r="CHY15" s="27" t="s">
        <v>12448</v>
      </c>
      <c r="CHZ15" s="27" t="s">
        <v>4188</v>
      </c>
      <c r="CIA15" s="27" t="s">
        <v>4192</v>
      </c>
      <c r="CIB15" s="27" t="s">
        <v>5577</v>
      </c>
      <c r="CIC15" s="27" t="s">
        <v>5578</v>
      </c>
      <c r="CID15" s="27" t="s">
        <v>12449</v>
      </c>
      <c r="CIE15" s="27" t="s">
        <v>4196</v>
      </c>
      <c r="CIF15" s="27" t="s">
        <v>4201</v>
      </c>
      <c r="CIG15" s="27" t="s">
        <v>5579</v>
      </c>
      <c r="CIH15" s="27" t="s">
        <v>4205</v>
      </c>
      <c r="CII15" s="27" t="s">
        <v>4208</v>
      </c>
      <c r="CIJ15" s="27" t="s">
        <v>4212</v>
      </c>
      <c r="CIK15" s="27" t="s">
        <v>4216</v>
      </c>
      <c r="CIL15" s="27" t="s">
        <v>5580</v>
      </c>
      <c r="CIM15" s="27" t="s">
        <v>4220</v>
      </c>
      <c r="CIN15" s="27" t="s">
        <v>4224</v>
      </c>
      <c r="CIO15" s="27" t="s">
        <v>4228</v>
      </c>
      <c r="CIP15" s="27" t="s">
        <v>4233</v>
      </c>
      <c r="CIQ15" s="27" t="s">
        <v>4238</v>
      </c>
      <c r="CIR15" s="27" t="s">
        <v>12450</v>
      </c>
      <c r="CIS15" s="27" t="s">
        <v>12451</v>
      </c>
      <c r="CIT15" s="27" t="s">
        <v>12452</v>
      </c>
      <c r="CIU15" s="27" t="s">
        <v>5581</v>
      </c>
      <c r="CIV15" s="27" t="s">
        <v>4241</v>
      </c>
      <c r="CIW15" s="27" t="s">
        <v>5582</v>
      </c>
      <c r="CIX15" s="27" t="s">
        <v>5583</v>
      </c>
      <c r="CIY15" s="27" t="s">
        <v>4244</v>
      </c>
      <c r="CIZ15" s="27" t="s">
        <v>4247</v>
      </c>
      <c r="CJA15" s="27" t="s">
        <v>4252</v>
      </c>
      <c r="CJB15" s="27" t="s">
        <v>4254</v>
      </c>
      <c r="CJC15" s="27" t="s">
        <v>4258</v>
      </c>
      <c r="CJD15" s="27" t="s">
        <v>4262</v>
      </c>
      <c r="CJE15" s="27" t="s">
        <v>12453</v>
      </c>
      <c r="CJF15" s="27" t="s">
        <v>12454</v>
      </c>
      <c r="CJG15" s="27" t="s">
        <v>4266</v>
      </c>
      <c r="CJH15" s="27" t="s">
        <v>5584</v>
      </c>
      <c r="CJI15" s="27" t="s">
        <v>12455</v>
      </c>
      <c r="CJJ15" s="27" t="s">
        <v>5585</v>
      </c>
      <c r="CJK15" s="27" t="s">
        <v>12456</v>
      </c>
      <c r="CJL15" s="27" t="s">
        <v>12457</v>
      </c>
      <c r="CJM15" s="27" t="s">
        <v>5586</v>
      </c>
      <c r="CJN15" s="27" t="s">
        <v>4268</v>
      </c>
      <c r="CJO15" s="27" t="s">
        <v>12458</v>
      </c>
      <c r="CJP15" s="27" t="s">
        <v>12459</v>
      </c>
      <c r="CJQ15" s="27" t="s">
        <v>5587</v>
      </c>
      <c r="CJR15" s="27" t="s">
        <v>12460</v>
      </c>
      <c r="CJS15" s="27" t="s">
        <v>4272</v>
      </c>
      <c r="CJT15" s="27" t="s">
        <v>12461</v>
      </c>
      <c r="CJU15" s="27" t="s">
        <v>4275</v>
      </c>
      <c r="CJV15" s="27" t="s">
        <v>12462</v>
      </c>
      <c r="CJW15" s="27" t="s">
        <v>5588</v>
      </c>
      <c r="CJX15" s="27" t="s">
        <v>12463</v>
      </c>
      <c r="CJY15" s="27" t="s">
        <v>12464</v>
      </c>
      <c r="CJZ15" s="27" t="s">
        <v>4279</v>
      </c>
      <c r="CKA15" s="27" t="s">
        <v>4283</v>
      </c>
      <c r="CKB15" s="27" t="s">
        <v>12465</v>
      </c>
      <c r="CKC15" s="27" t="s">
        <v>12466</v>
      </c>
      <c r="CKD15" s="27" t="s">
        <v>4287</v>
      </c>
      <c r="CKE15" s="27" t="s">
        <v>12467</v>
      </c>
      <c r="CKF15" s="27" t="s">
        <v>12468</v>
      </c>
      <c r="CKG15" s="27" t="s">
        <v>12469</v>
      </c>
      <c r="CKH15" s="27" t="s">
        <v>12470</v>
      </c>
      <c r="CKI15" s="27" t="s">
        <v>12471</v>
      </c>
      <c r="CKJ15" s="27" t="s">
        <v>12472</v>
      </c>
      <c r="CKK15" s="27" t="s">
        <v>12473</v>
      </c>
      <c r="CKL15" s="27" t="s">
        <v>12474</v>
      </c>
      <c r="CKM15" s="27" t="s">
        <v>12475</v>
      </c>
      <c r="CKN15" s="27" t="s">
        <v>12476</v>
      </c>
      <c r="CKO15" s="27" t="s">
        <v>12477</v>
      </c>
      <c r="CKP15" s="27" t="s">
        <v>12478</v>
      </c>
      <c r="CKQ15" s="27" t="s">
        <v>12479</v>
      </c>
      <c r="CKR15" s="27" t="s">
        <v>12480</v>
      </c>
      <c r="CKS15" s="27" t="s">
        <v>12481</v>
      </c>
      <c r="CKT15" s="27" t="s">
        <v>12482</v>
      </c>
      <c r="CKU15" s="27" t="s">
        <v>12483</v>
      </c>
      <c r="CKV15" s="27" t="s">
        <v>12484</v>
      </c>
      <c r="CKW15" s="27" t="s">
        <v>12485</v>
      </c>
      <c r="CKX15" s="27" t="s">
        <v>12486</v>
      </c>
      <c r="CKY15" s="27" t="s">
        <v>12487</v>
      </c>
      <c r="CKZ15" s="27" t="s">
        <v>12488</v>
      </c>
      <c r="CLA15" s="27" t="s">
        <v>12489</v>
      </c>
      <c r="CLB15" s="27" t="s">
        <v>12490</v>
      </c>
      <c r="CLC15" s="27" t="s">
        <v>12491</v>
      </c>
      <c r="CLD15" s="27" t="s">
        <v>12492</v>
      </c>
      <c r="CLE15" s="27" t="s">
        <v>12494</v>
      </c>
      <c r="CLF15" s="27" t="s">
        <v>12495</v>
      </c>
      <c r="CLG15" s="27" t="s">
        <v>12496</v>
      </c>
      <c r="CLH15" s="27" t="s">
        <v>12497</v>
      </c>
      <c r="CLI15" s="27" t="s">
        <v>12498</v>
      </c>
      <c r="CLJ15" s="27" t="s">
        <v>12499</v>
      </c>
      <c r="CLK15" s="27" t="s">
        <v>12500</v>
      </c>
      <c r="CLL15" s="27" t="s">
        <v>12501</v>
      </c>
      <c r="CLM15" s="27" t="s">
        <v>12502</v>
      </c>
      <c r="CLN15" s="27" t="s">
        <v>12503</v>
      </c>
      <c r="CLO15" s="27" t="s">
        <v>12504</v>
      </c>
      <c r="CLP15" s="27" t="s">
        <v>12505</v>
      </c>
      <c r="CLQ15" s="27" t="s">
        <v>12506</v>
      </c>
      <c r="CLR15" s="27" t="s">
        <v>12507</v>
      </c>
      <c r="CLS15" s="27" t="s">
        <v>12508</v>
      </c>
      <c r="CLT15" s="27" t="s">
        <v>12509</v>
      </c>
      <c r="CLU15" s="27" t="s">
        <v>12510</v>
      </c>
      <c r="CLV15" s="27" t="s">
        <v>12511</v>
      </c>
      <c r="CLW15" s="27" t="s">
        <v>12512</v>
      </c>
      <c r="CLX15" s="27" t="s">
        <v>12513</v>
      </c>
      <c r="CLY15" s="27" t="s">
        <v>12514</v>
      </c>
      <c r="CLZ15" s="27" t="s">
        <v>12515</v>
      </c>
      <c r="CMA15" s="27" t="s">
        <v>12516</v>
      </c>
      <c r="CMB15" s="27" t="s">
        <v>12517</v>
      </c>
      <c r="CMC15" s="27" t="s">
        <v>12518</v>
      </c>
      <c r="CMD15" s="27" t="s">
        <v>12519</v>
      </c>
      <c r="CME15" s="27" t="s">
        <v>12520</v>
      </c>
      <c r="CMF15" s="27" t="s">
        <v>12521</v>
      </c>
      <c r="CMG15" s="27" t="s">
        <v>12522</v>
      </c>
      <c r="CMH15" s="27" t="s">
        <v>12523</v>
      </c>
      <c r="CMI15" s="27" t="s">
        <v>12524</v>
      </c>
      <c r="CMJ15" s="27" t="s">
        <v>12525</v>
      </c>
      <c r="CMK15" s="27" t="s">
        <v>12526</v>
      </c>
      <c r="CML15" s="27" t="s">
        <v>12527</v>
      </c>
      <c r="CMM15" s="27" t="s">
        <v>12528</v>
      </c>
      <c r="CMN15" s="27" t="s">
        <v>12529</v>
      </c>
      <c r="CMO15" s="27" t="s">
        <v>12530</v>
      </c>
      <c r="CMP15" s="27" t="s">
        <v>12531</v>
      </c>
      <c r="CMQ15" s="27" t="s">
        <v>12532</v>
      </c>
      <c r="CMR15" s="27" t="s">
        <v>12533</v>
      </c>
      <c r="CMS15" s="27" t="s">
        <v>12534</v>
      </c>
      <c r="CMT15" s="27" t="s">
        <v>12535</v>
      </c>
      <c r="CMU15" s="27" t="s">
        <v>12536</v>
      </c>
      <c r="CMV15" s="27" t="s">
        <v>12537</v>
      </c>
      <c r="CMW15" s="27" t="s">
        <v>5589</v>
      </c>
      <c r="CMX15" s="27" t="s">
        <v>12538</v>
      </c>
      <c r="CMY15" s="27" t="s">
        <v>12539</v>
      </c>
      <c r="CMZ15" s="27" t="s">
        <v>4291</v>
      </c>
      <c r="CNA15" s="27" t="s">
        <v>4296</v>
      </c>
      <c r="CNB15" s="27" t="s">
        <v>12540</v>
      </c>
      <c r="CNC15" s="27" t="s">
        <v>12541</v>
      </c>
      <c r="CND15" s="27" t="s">
        <v>4301</v>
      </c>
      <c r="CNE15" s="27" t="s">
        <v>4306</v>
      </c>
      <c r="CNF15" s="27" t="s">
        <v>12542</v>
      </c>
      <c r="CNG15" s="27" t="s">
        <v>4311</v>
      </c>
      <c r="CNH15" s="27" t="s">
        <v>4314</v>
      </c>
      <c r="CNI15" s="27" t="s">
        <v>4317</v>
      </c>
      <c r="CNJ15" s="27" t="s">
        <v>12543</v>
      </c>
      <c r="CNK15" s="27" t="s">
        <v>5590</v>
      </c>
      <c r="CNL15" s="27" t="s">
        <v>12544</v>
      </c>
      <c r="CNM15" s="27" t="s">
        <v>4320</v>
      </c>
      <c r="CNN15" s="27" t="s">
        <v>4326</v>
      </c>
      <c r="CNO15" s="27" t="s">
        <v>5591</v>
      </c>
      <c r="CNP15" s="27" t="s">
        <v>4329</v>
      </c>
      <c r="CNQ15" s="27" t="s">
        <v>4333</v>
      </c>
      <c r="CNR15" s="27" t="s">
        <v>4341</v>
      </c>
      <c r="CNS15" s="27" t="s">
        <v>4345</v>
      </c>
      <c r="CNT15" s="27" t="s">
        <v>4349</v>
      </c>
      <c r="CNU15" s="27" t="s">
        <v>4353</v>
      </c>
      <c r="CNV15" s="27" t="s">
        <v>4356</v>
      </c>
      <c r="CNW15" s="27" t="s">
        <v>12545</v>
      </c>
      <c r="CNX15" s="27" t="s">
        <v>4359</v>
      </c>
      <c r="CNY15" s="27" t="s">
        <v>12546</v>
      </c>
      <c r="CNZ15" s="27" t="s">
        <v>12547</v>
      </c>
      <c r="COA15" s="27" t="s">
        <v>4364</v>
      </c>
      <c r="COB15" s="27" t="s">
        <v>12548</v>
      </c>
      <c r="COC15" s="27" t="s">
        <v>12549</v>
      </c>
      <c r="COD15" s="27" t="s">
        <v>4369</v>
      </c>
      <c r="COE15" s="27" t="s">
        <v>4373</v>
      </c>
      <c r="COF15" s="27" t="s">
        <v>4377</v>
      </c>
      <c r="COG15" s="27" t="s">
        <v>5592</v>
      </c>
      <c r="COH15" s="27" t="s">
        <v>12550</v>
      </c>
      <c r="COI15" s="27" t="s">
        <v>4381</v>
      </c>
      <c r="COJ15" s="27" t="s">
        <v>4385</v>
      </c>
      <c r="COK15" s="27" t="s">
        <v>5593</v>
      </c>
      <c r="COL15" s="27" t="s">
        <v>4388</v>
      </c>
      <c r="COM15" s="27" t="s">
        <v>12551</v>
      </c>
      <c r="CON15" s="27" t="s">
        <v>12552</v>
      </c>
      <c r="COO15" s="27" t="s">
        <v>4392</v>
      </c>
      <c r="COP15" s="27" t="s">
        <v>4396</v>
      </c>
      <c r="COQ15" s="27" t="s">
        <v>4400</v>
      </c>
      <c r="COR15" s="27" t="s">
        <v>4404</v>
      </c>
      <c r="COS15" s="27" t="s">
        <v>5594</v>
      </c>
      <c r="COT15" s="27" t="s">
        <v>5595</v>
      </c>
      <c r="COU15" s="27" t="s">
        <v>4407</v>
      </c>
      <c r="COV15" s="27" t="s">
        <v>4412</v>
      </c>
      <c r="COW15" s="27" t="s">
        <v>4420</v>
      </c>
      <c r="COX15" s="27" t="s">
        <v>5596</v>
      </c>
      <c r="COY15" s="27" t="s">
        <v>12553</v>
      </c>
      <c r="COZ15" s="27" t="s">
        <v>4422</v>
      </c>
      <c r="CPA15" s="27" t="s">
        <v>12554</v>
      </c>
      <c r="CPB15" s="27" t="s">
        <v>12555</v>
      </c>
      <c r="CPC15" s="27" t="s">
        <v>12556</v>
      </c>
      <c r="CPD15" s="27" t="s">
        <v>4426</v>
      </c>
      <c r="CPE15" s="27" t="s">
        <v>12557</v>
      </c>
      <c r="CPF15" s="27" t="s">
        <v>12558</v>
      </c>
      <c r="CPG15" s="27" t="s">
        <v>4430</v>
      </c>
      <c r="CPH15" s="27" t="s">
        <v>12559</v>
      </c>
      <c r="CPI15" s="27" t="s">
        <v>4435</v>
      </c>
      <c r="CPJ15" s="27" t="s">
        <v>4439</v>
      </c>
      <c r="CPK15" s="27" t="s">
        <v>4443</v>
      </c>
      <c r="CPL15" s="27" t="s">
        <v>5597</v>
      </c>
      <c r="CPM15" s="27" t="s">
        <v>4447</v>
      </c>
      <c r="CPN15" s="27" t="s">
        <v>12560</v>
      </c>
      <c r="CPO15" s="27" t="s">
        <v>12561</v>
      </c>
      <c r="CPP15" s="27" t="s">
        <v>4456</v>
      </c>
      <c r="CPQ15" s="27" t="s">
        <v>12562</v>
      </c>
      <c r="CPR15" s="27" t="s">
        <v>5598</v>
      </c>
      <c r="CPS15" s="27" t="s">
        <v>4461</v>
      </c>
      <c r="CPT15" s="27" t="s">
        <v>12563</v>
      </c>
      <c r="CPU15" s="27" t="s">
        <v>12564</v>
      </c>
      <c r="CPV15" s="27" t="s">
        <v>12565</v>
      </c>
      <c r="CPW15" s="27" t="s">
        <v>4465</v>
      </c>
      <c r="CPX15" s="27" t="s">
        <v>4470</v>
      </c>
      <c r="CPY15" s="27" t="s">
        <v>4473</v>
      </c>
      <c r="CPZ15" s="27" t="s">
        <v>4476</v>
      </c>
      <c r="CQA15" s="27" t="s">
        <v>5599</v>
      </c>
      <c r="CQB15" s="27" t="s">
        <v>4479</v>
      </c>
      <c r="CQC15" s="27" t="s">
        <v>4484</v>
      </c>
      <c r="CQD15" s="27" t="s">
        <v>4488</v>
      </c>
      <c r="CQE15" s="27" t="s">
        <v>4491</v>
      </c>
      <c r="CQF15" s="27" t="s">
        <v>4496</v>
      </c>
      <c r="CQG15" s="27" t="s">
        <v>4504</v>
      </c>
      <c r="CQH15" s="27" t="s">
        <v>4507</v>
      </c>
      <c r="CQI15" s="27" t="s">
        <v>12566</v>
      </c>
      <c r="CQJ15" s="27" t="s">
        <v>4515</v>
      </c>
      <c r="CQK15" s="27" t="s">
        <v>4518</v>
      </c>
      <c r="CQL15" s="27" t="s">
        <v>12567</v>
      </c>
      <c r="CQM15" s="27" t="s">
        <v>4523</v>
      </c>
      <c r="CQN15" s="27" t="s">
        <v>4525</v>
      </c>
      <c r="CQO15" s="27" t="s">
        <v>4529</v>
      </c>
      <c r="CQP15" s="27" t="s">
        <v>4533</v>
      </c>
      <c r="CQQ15" s="27" t="s">
        <v>4537</v>
      </c>
      <c r="CQR15" s="27" t="s">
        <v>4541</v>
      </c>
      <c r="CQS15" s="27" t="s">
        <v>4545</v>
      </c>
      <c r="CQT15" s="27" t="s">
        <v>4549</v>
      </c>
      <c r="CQU15" s="27" t="s">
        <v>4553</v>
      </c>
      <c r="CQV15" s="27" t="s">
        <v>4557</v>
      </c>
      <c r="CQW15" s="27" t="s">
        <v>12568</v>
      </c>
      <c r="CQX15" s="27" t="s">
        <v>4561</v>
      </c>
      <c r="CQY15" s="27" t="s">
        <v>4565</v>
      </c>
      <c r="CQZ15" s="27" t="s">
        <v>4573</v>
      </c>
      <c r="CRA15" s="27" t="s">
        <v>12569</v>
      </c>
      <c r="CRB15" s="27" t="s">
        <v>4577</v>
      </c>
      <c r="CRC15" s="27" t="s">
        <v>4581</v>
      </c>
      <c r="CRD15" s="27" t="s">
        <v>12570</v>
      </c>
      <c r="CRE15" s="27" t="s">
        <v>4585</v>
      </c>
      <c r="CRF15" s="27" t="s">
        <v>4590</v>
      </c>
      <c r="CRG15" s="27" t="s">
        <v>4594</v>
      </c>
      <c r="CRH15" s="27" t="s">
        <v>4598</v>
      </c>
      <c r="CRI15" s="27" t="s">
        <v>4602</v>
      </c>
      <c r="CRJ15" s="27" t="s">
        <v>12571</v>
      </c>
      <c r="CRK15" s="27" t="s">
        <v>4606</v>
      </c>
      <c r="CRL15" s="27" t="s">
        <v>12572</v>
      </c>
      <c r="CRM15" s="27" t="s">
        <v>12573</v>
      </c>
      <c r="CRN15" s="27" t="s">
        <v>4609</v>
      </c>
      <c r="CRO15" s="27" t="s">
        <v>4613</v>
      </c>
      <c r="CRP15" s="27" t="s">
        <v>4618</v>
      </c>
      <c r="CRQ15" s="27" t="s">
        <v>4621</v>
      </c>
      <c r="CRR15" s="27" t="s">
        <v>4624</v>
      </c>
      <c r="CRS15" s="27" t="s">
        <v>5600</v>
      </c>
      <c r="CRT15" s="27" t="s">
        <v>4629</v>
      </c>
      <c r="CRU15" s="27" t="s">
        <v>4633</v>
      </c>
      <c r="CRV15" s="27" t="s">
        <v>4637</v>
      </c>
      <c r="CRW15" s="27" t="s">
        <v>4641</v>
      </c>
      <c r="CRX15" s="27" t="s">
        <v>4644</v>
      </c>
      <c r="CRY15" s="27" t="s">
        <v>5601</v>
      </c>
      <c r="CRZ15" s="27" t="s">
        <v>4649</v>
      </c>
      <c r="CSA15" s="27" t="s">
        <v>12574</v>
      </c>
      <c r="CSB15" s="27" t="s">
        <v>4652</v>
      </c>
      <c r="CSC15" s="27" t="s">
        <v>4656</v>
      </c>
      <c r="CSD15" s="27" t="s">
        <v>4660</v>
      </c>
      <c r="CSE15" s="27" t="s">
        <v>4664</v>
      </c>
      <c r="CSF15" s="27" t="s">
        <v>5602</v>
      </c>
      <c r="CSG15" s="27" t="s">
        <v>4672</v>
      </c>
      <c r="CSH15" s="27" t="s">
        <v>4674</v>
      </c>
      <c r="CSI15" s="27" t="s">
        <v>4676</v>
      </c>
      <c r="CSJ15" s="27" t="s">
        <v>4680</v>
      </c>
      <c r="CSK15" s="27" t="s">
        <v>4683</v>
      </c>
      <c r="CSL15" s="27" t="s">
        <v>5603</v>
      </c>
      <c r="CSM15" s="27" t="s">
        <v>12575</v>
      </c>
      <c r="CSN15" s="27" t="s">
        <v>4685</v>
      </c>
      <c r="CSO15" s="27" t="s">
        <v>4688</v>
      </c>
      <c r="CSP15" s="27" t="s">
        <v>4691</v>
      </c>
      <c r="CSQ15" s="27" t="s">
        <v>4695</v>
      </c>
      <c r="CSR15" s="27" t="s">
        <v>4699</v>
      </c>
      <c r="CSS15" s="27" t="s">
        <v>4704</v>
      </c>
      <c r="CST15" s="27" t="s">
        <v>4708</v>
      </c>
      <c r="CSU15" s="27" t="s">
        <v>5604</v>
      </c>
      <c r="CSV15" s="27" t="s">
        <v>4712</v>
      </c>
      <c r="CSW15" s="27" t="s">
        <v>5605</v>
      </c>
      <c r="CSX15" s="27" t="s">
        <v>4714</v>
      </c>
      <c r="CSY15" s="27" t="s">
        <v>4719</v>
      </c>
      <c r="CSZ15" s="27" t="s">
        <v>5606</v>
      </c>
      <c r="CTA15" s="27" t="s">
        <v>12576</v>
      </c>
      <c r="CTB15" s="27" t="s">
        <v>12577</v>
      </c>
      <c r="CTC15" s="27" t="s">
        <v>4723</v>
      </c>
      <c r="CTD15" s="27" t="s">
        <v>12578</v>
      </c>
      <c r="CTE15" s="27" t="s">
        <v>4727</v>
      </c>
      <c r="CTF15" s="27" t="s">
        <v>12579</v>
      </c>
      <c r="CTG15" s="27" t="s">
        <v>5607</v>
      </c>
      <c r="CTH15" s="27" t="s">
        <v>12580</v>
      </c>
      <c r="CTI15" s="27" t="s">
        <v>4730</v>
      </c>
      <c r="CTJ15" s="27" t="s">
        <v>4734</v>
      </c>
      <c r="CTK15" s="27" t="s">
        <v>12581</v>
      </c>
      <c r="CTL15" s="27" t="s">
        <v>12582</v>
      </c>
      <c r="CTM15" s="27" t="s">
        <v>4737</v>
      </c>
      <c r="CTN15" s="27" t="s">
        <v>4740</v>
      </c>
      <c r="CTO15" s="27" t="s">
        <v>4744</v>
      </c>
      <c r="CTP15" s="27" t="s">
        <v>12583</v>
      </c>
      <c r="CTQ15" s="27" t="s">
        <v>12584</v>
      </c>
      <c r="CTR15" s="27" t="s">
        <v>12585</v>
      </c>
      <c r="CTS15" s="27" t="s">
        <v>5608</v>
      </c>
      <c r="CTT15" s="27" t="s">
        <v>12586</v>
      </c>
      <c r="CTU15" s="27" t="s">
        <v>12587</v>
      </c>
      <c r="CTV15" s="27" t="s">
        <v>4750</v>
      </c>
      <c r="CTW15" s="27" t="s">
        <v>4754</v>
      </c>
      <c r="CTX15" s="27" t="s">
        <v>4757</v>
      </c>
      <c r="CTY15" s="27" t="s">
        <v>4761</v>
      </c>
      <c r="CTZ15" s="27" t="s">
        <v>4765</v>
      </c>
      <c r="CUA15" s="27" t="s">
        <v>4769</v>
      </c>
      <c r="CUB15" s="27" t="s">
        <v>4774</v>
      </c>
      <c r="CUC15" s="27" t="s">
        <v>4778</v>
      </c>
      <c r="CUD15" s="27" t="s">
        <v>12588</v>
      </c>
      <c r="CUE15" s="27" t="s">
        <v>12589</v>
      </c>
      <c r="CUF15" s="27" t="s">
        <v>4780</v>
      </c>
      <c r="CUG15" s="27" t="s">
        <v>4783</v>
      </c>
      <c r="CUH15" s="27" t="s">
        <v>4786</v>
      </c>
      <c r="CUI15" s="27" t="s">
        <v>4790</v>
      </c>
      <c r="CUJ15" s="27" t="s">
        <v>12590</v>
      </c>
      <c r="CUK15" s="27" t="s">
        <v>12591</v>
      </c>
      <c r="CUL15" s="27" t="s">
        <v>4794</v>
      </c>
      <c r="CUM15" s="27" t="s">
        <v>4799</v>
      </c>
      <c r="CUN15" s="27" t="s">
        <v>4802</v>
      </c>
      <c r="CUO15" s="27" t="s">
        <v>12592</v>
      </c>
      <c r="CUP15" s="27" t="s">
        <v>4806</v>
      </c>
      <c r="CUQ15" s="27" t="s">
        <v>4810</v>
      </c>
      <c r="CUR15" s="27" t="s">
        <v>4815</v>
      </c>
      <c r="CUS15" s="27" t="s">
        <v>4819</v>
      </c>
      <c r="CUT15" s="27" t="s">
        <v>4823</v>
      </c>
      <c r="CUU15" s="27" t="s">
        <v>4827</v>
      </c>
      <c r="CUV15" s="27" t="s">
        <v>4831</v>
      </c>
      <c r="CUW15" s="27" t="s">
        <v>4836</v>
      </c>
      <c r="CUX15" s="27" t="s">
        <v>5609</v>
      </c>
      <c r="CUY15" s="27" t="s">
        <v>5610</v>
      </c>
      <c r="CUZ15" s="27" t="s">
        <v>12593</v>
      </c>
      <c r="CVA15" s="27" t="s">
        <v>4838</v>
      </c>
      <c r="CVB15" s="27" t="s">
        <v>4841</v>
      </c>
      <c r="CVC15" s="27" t="s">
        <v>4845</v>
      </c>
      <c r="CVD15" s="27" t="s">
        <v>4849</v>
      </c>
      <c r="CVE15" s="27" t="s">
        <v>4853</v>
      </c>
      <c r="CVF15" s="27" t="s">
        <v>4858</v>
      </c>
      <c r="CVG15" s="27" t="s">
        <v>4862</v>
      </c>
      <c r="CVH15" s="27" t="s">
        <v>4866</v>
      </c>
      <c r="CVI15" s="27" t="s">
        <v>4870</v>
      </c>
      <c r="CVJ15" s="27" t="s">
        <v>5611</v>
      </c>
      <c r="CVK15" s="27" t="s">
        <v>4874</v>
      </c>
      <c r="CVL15" s="27" t="s">
        <v>12594</v>
      </c>
      <c r="CVM15" s="27" t="s">
        <v>4878</v>
      </c>
      <c r="CVN15" s="27" t="s">
        <v>4882</v>
      </c>
      <c r="CVO15" s="27" t="s">
        <v>4885</v>
      </c>
      <c r="CVP15" s="27" t="s">
        <v>4888</v>
      </c>
      <c r="CVQ15" s="27" t="s">
        <v>4890</v>
      </c>
      <c r="CVR15" s="27" t="s">
        <v>4892</v>
      </c>
      <c r="CVS15" s="27" t="s">
        <v>5612</v>
      </c>
      <c r="CVT15" s="27" t="s">
        <v>4896</v>
      </c>
      <c r="CVU15" s="27" t="s">
        <v>4900</v>
      </c>
      <c r="CVV15" s="27" t="s">
        <v>5613</v>
      </c>
      <c r="CVW15" s="27" t="s">
        <v>12595</v>
      </c>
      <c r="CVX15" s="27" t="s">
        <v>12596</v>
      </c>
      <c r="CVY15" s="27" t="s">
        <v>12597</v>
      </c>
      <c r="CVZ15" s="27" t="s">
        <v>5614</v>
      </c>
      <c r="CWA15" s="27" t="s">
        <v>5615</v>
      </c>
      <c r="CWB15" s="27" t="s">
        <v>12598</v>
      </c>
      <c r="CWC15" s="27" t="s">
        <v>4903</v>
      </c>
      <c r="CWD15" s="27" t="s">
        <v>12599</v>
      </c>
      <c r="CWE15" s="27" t="s">
        <v>12600</v>
      </c>
      <c r="CWF15" s="27" t="s">
        <v>12601</v>
      </c>
      <c r="CWG15" s="27" t="s">
        <v>4905</v>
      </c>
      <c r="CWH15" s="27" t="s">
        <v>4910</v>
      </c>
      <c r="CWI15" s="27" t="s">
        <v>4914</v>
      </c>
      <c r="CWJ15" s="27" t="s">
        <v>4918</v>
      </c>
      <c r="CWK15" s="27" t="s">
        <v>4922</v>
      </c>
      <c r="CWL15" s="27" t="s">
        <v>4927</v>
      </c>
      <c r="CWM15" s="27" t="s">
        <v>4931</v>
      </c>
      <c r="CWN15" s="27" t="s">
        <v>4936</v>
      </c>
      <c r="CWO15" s="27" t="s">
        <v>4940</v>
      </c>
      <c r="CWP15" s="27" t="s">
        <v>4944</v>
      </c>
      <c r="CWQ15" s="27" t="s">
        <v>4948</v>
      </c>
      <c r="CWR15" s="27" t="s">
        <v>4951</v>
      </c>
      <c r="CWS15" s="27" t="s">
        <v>4955</v>
      </c>
      <c r="CWT15" s="27" t="s">
        <v>4959</v>
      </c>
      <c r="CWU15" s="27" t="s">
        <v>4963</v>
      </c>
      <c r="CWV15" s="27" t="s">
        <v>4967</v>
      </c>
      <c r="CWW15" s="27" t="s">
        <v>12602</v>
      </c>
      <c r="CWX15" s="27" t="s">
        <v>4970</v>
      </c>
      <c r="CWY15" s="27" t="s">
        <v>12603</v>
      </c>
      <c r="CWZ15" s="27" t="s">
        <v>4975</v>
      </c>
      <c r="CXA15" s="27" t="s">
        <v>12604</v>
      </c>
      <c r="CXB15" s="27" t="s">
        <v>12605</v>
      </c>
      <c r="CXC15" s="27" t="s">
        <v>12606</v>
      </c>
      <c r="CXD15" s="27" t="s">
        <v>5616</v>
      </c>
      <c r="CXE15" s="27" t="s">
        <v>5617</v>
      </c>
      <c r="CXF15" s="27" t="s">
        <v>4979</v>
      </c>
      <c r="CXG15" s="27" t="s">
        <v>4983</v>
      </c>
      <c r="CXH15" s="27" t="s">
        <v>12607</v>
      </c>
      <c r="CXI15" s="27" t="s">
        <v>4987</v>
      </c>
      <c r="CXJ15" s="27" t="s">
        <v>4991</v>
      </c>
      <c r="CXK15" s="27" t="s">
        <v>5618</v>
      </c>
      <c r="CXL15" s="27" t="s">
        <v>4995</v>
      </c>
      <c r="CXM15" s="27" t="s">
        <v>4999</v>
      </c>
      <c r="CXN15" s="27" t="s">
        <v>5002</v>
      </c>
      <c r="CXO15" s="27" t="s">
        <v>5004</v>
      </c>
      <c r="CXP15" s="27" t="s">
        <v>5007</v>
      </c>
      <c r="CXQ15" s="27" t="s">
        <v>12608</v>
      </c>
      <c r="CXR15" s="27" t="s">
        <v>5011</v>
      </c>
      <c r="CXS15" s="27" t="s">
        <v>5016</v>
      </c>
      <c r="CXT15" s="27" t="s">
        <v>5619</v>
      </c>
      <c r="CXU15" s="27" t="s">
        <v>5020</v>
      </c>
      <c r="CXV15" s="27" t="s">
        <v>12609</v>
      </c>
      <c r="CXW15" s="27" t="s">
        <v>5024</v>
      </c>
      <c r="CXX15" s="27" t="s">
        <v>12610</v>
      </c>
      <c r="CXY15" s="27" t="s">
        <v>5028</v>
      </c>
      <c r="CXZ15" s="27" t="s">
        <v>12611</v>
      </c>
      <c r="CYA15" s="27" t="s">
        <v>5032</v>
      </c>
      <c r="CYB15" s="27" t="s">
        <v>12612</v>
      </c>
      <c r="CYC15" s="27" t="s">
        <v>12613</v>
      </c>
      <c r="CYD15" s="27" t="s">
        <v>5036</v>
      </c>
      <c r="CYE15" s="27" t="s">
        <v>5040</v>
      </c>
      <c r="CYF15" s="27" t="s">
        <v>5045</v>
      </c>
      <c r="CYG15" s="27" t="s">
        <v>12614</v>
      </c>
      <c r="CYH15" s="27" t="s">
        <v>12615</v>
      </c>
      <c r="CYI15" s="27" t="s">
        <v>5049</v>
      </c>
      <c r="CYJ15" s="27" t="s">
        <v>5053</v>
      </c>
      <c r="CYK15" s="27" t="s">
        <v>5056</v>
      </c>
      <c r="CYL15" s="27" t="s">
        <v>5060</v>
      </c>
      <c r="CYM15" s="27" t="s">
        <v>12616</v>
      </c>
      <c r="CYN15" s="27" t="s">
        <v>5064</v>
      </c>
      <c r="CYO15" s="27" t="s">
        <v>5067</v>
      </c>
      <c r="CYP15" s="27" t="s">
        <v>12617</v>
      </c>
      <c r="CYQ15" s="27" t="s">
        <v>12618</v>
      </c>
      <c r="CYR15" s="27" t="s">
        <v>12619</v>
      </c>
      <c r="CYS15" s="27" t="s">
        <v>12620</v>
      </c>
      <c r="CYT15" s="27" t="s">
        <v>12621</v>
      </c>
      <c r="CYU15" s="27" t="s">
        <v>12622</v>
      </c>
      <c r="CYV15" s="27" t="s">
        <v>12623</v>
      </c>
      <c r="CYW15" s="27" t="s">
        <v>12624</v>
      </c>
      <c r="CYX15" s="27" t="s">
        <v>12625</v>
      </c>
      <c r="CYY15" s="27" t="s">
        <v>12626</v>
      </c>
      <c r="CYZ15" s="27" t="s">
        <v>12627</v>
      </c>
      <c r="CZA15" s="27" t="s">
        <v>12628</v>
      </c>
      <c r="CZB15" s="27" t="s">
        <v>5069</v>
      </c>
      <c r="CZC15" s="27" t="s">
        <v>5620</v>
      </c>
      <c r="CZD15" s="27" t="s">
        <v>12629</v>
      </c>
      <c r="CZE15" s="27" t="s">
        <v>5073</v>
      </c>
      <c r="CZF15" s="27" t="s">
        <v>12630</v>
      </c>
      <c r="CZG15" s="27" t="s">
        <v>5076</v>
      </c>
      <c r="CZH15" s="27" t="s">
        <v>5080</v>
      </c>
      <c r="CZI15" s="27" t="s">
        <v>12631</v>
      </c>
      <c r="CZJ15" s="27" t="s">
        <v>12632</v>
      </c>
      <c r="CZK15" s="27" t="s">
        <v>12633</v>
      </c>
      <c r="CZL15" s="27" t="s">
        <v>5084</v>
      </c>
      <c r="CZM15" s="27" t="s">
        <v>12634</v>
      </c>
      <c r="CZN15" s="27" t="s">
        <v>5089</v>
      </c>
      <c r="CZO15" s="27" t="s">
        <v>5094</v>
      </c>
      <c r="CZP15" s="27" t="s">
        <v>12635</v>
      </c>
      <c r="CZQ15" s="27" t="s">
        <v>5099</v>
      </c>
      <c r="CZR15" s="27" t="s">
        <v>5104</v>
      </c>
      <c r="CZS15" s="27" t="s">
        <v>5107</v>
      </c>
      <c r="CZT15" s="27" t="s">
        <v>5111</v>
      </c>
      <c r="CZU15" s="27" t="s">
        <v>5115</v>
      </c>
      <c r="CZV15" s="27" t="s">
        <v>5119</v>
      </c>
      <c r="CZW15" s="27" t="s">
        <v>12636</v>
      </c>
      <c r="CZX15" s="27" t="s">
        <v>12637</v>
      </c>
      <c r="CZY15" s="27" t="s">
        <v>5123</v>
      </c>
      <c r="CZZ15" s="27" t="s">
        <v>12638</v>
      </c>
      <c r="DAA15" s="27" t="s">
        <v>12639</v>
      </c>
      <c r="DAB15" s="27" t="s">
        <v>12640</v>
      </c>
      <c r="DAC15" s="27" t="s">
        <v>12641</v>
      </c>
      <c r="DAD15" s="27" t="s">
        <v>5128</v>
      </c>
      <c r="DAE15" s="27" t="s">
        <v>12642</v>
      </c>
      <c r="DAF15" s="27" t="s">
        <v>5132</v>
      </c>
      <c r="DAG15" s="27" t="s">
        <v>5137</v>
      </c>
      <c r="DAH15" s="27" t="s">
        <v>12643</v>
      </c>
      <c r="DAI15" s="27" t="s">
        <v>12644</v>
      </c>
      <c r="DAJ15" s="27" t="s">
        <v>12645</v>
      </c>
      <c r="DAK15" s="27" t="s">
        <v>5142</v>
      </c>
      <c r="DAL15" s="27" t="s">
        <v>12646</v>
      </c>
      <c r="DAM15" s="27" t="s">
        <v>5146</v>
      </c>
      <c r="DAN15" s="27" t="s">
        <v>12647</v>
      </c>
      <c r="DAO15" s="27" t="s">
        <v>5150</v>
      </c>
      <c r="DAP15" s="27" t="s">
        <v>5154</v>
      </c>
      <c r="DAQ15" s="27" t="s">
        <v>5159</v>
      </c>
      <c r="DAR15" s="27" t="s">
        <v>5164</v>
      </c>
      <c r="DAS15" s="27" t="s">
        <v>12648</v>
      </c>
      <c r="DAT15" s="27" t="s">
        <v>12649</v>
      </c>
      <c r="DAU15" s="27" t="s">
        <v>12650</v>
      </c>
      <c r="DAV15" s="27" t="s">
        <v>5168</v>
      </c>
      <c r="DAW15" s="27" t="s">
        <v>12651</v>
      </c>
      <c r="DAX15" s="27" t="s">
        <v>12652</v>
      </c>
      <c r="DAY15" s="27" t="s">
        <v>5170</v>
      </c>
      <c r="DAZ15" s="27" t="s">
        <v>5176</v>
      </c>
      <c r="DBA15" s="27" t="s">
        <v>5180</v>
      </c>
      <c r="DBB15" s="27" t="s">
        <v>5184</v>
      </c>
      <c r="DBC15" s="27" t="s">
        <v>5188</v>
      </c>
      <c r="DBD15" s="27" t="s">
        <v>5189</v>
      </c>
      <c r="DBE15" s="27" t="s">
        <v>5194</v>
      </c>
      <c r="DBF15" s="27" t="s">
        <v>5199</v>
      </c>
      <c r="DBG15" s="27" t="s">
        <v>5203</v>
      </c>
      <c r="DBH15" s="27" t="s">
        <v>12653</v>
      </c>
      <c r="DBI15" s="27" t="s">
        <v>5208</v>
      </c>
      <c r="DBJ15" s="27" t="s">
        <v>5213</v>
      </c>
      <c r="DBK15" s="27" t="s">
        <v>5216</v>
      </c>
      <c r="DBL15" s="27" t="s">
        <v>5221</v>
      </c>
      <c r="DBM15" s="27" t="s">
        <v>12654</v>
      </c>
      <c r="DBN15" s="27" t="s">
        <v>5226</v>
      </c>
      <c r="DBO15" s="27" t="s">
        <v>5621</v>
      </c>
      <c r="DBP15" s="27" t="s">
        <v>5230</v>
      </c>
      <c r="DBQ15" s="27" t="s">
        <v>12655</v>
      </c>
      <c r="DBR15" s="27" t="s">
        <v>5234</v>
      </c>
      <c r="DBS15" s="27" t="s">
        <v>5238</v>
      </c>
      <c r="DBT15" s="27" t="s">
        <v>5242</v>
      </c>
      <c r="DBU15" s="27" t="s">
        <v>5246</v>
      </c>
      <c r="DBV15" s="27" t="s">
        <v>12656</v>
      </c>
      <c r="DBW15" s="27" t="s">
        <v>5250</v>
      </c>
      <c r="DBX15" s="27" t="s">
        <v>5254</v>
      </c>
      <c r="DBY15" s="27" t="s">
        <v>12657</v>
      </c>
      <c r="DBZ15" s="27" t="s">
        <v>5262</v>
      </c>
      <c r="DCA15" s="27" t="s">
        <v>12658</v>
      </c>
      <c r="DCB15" s="27" t="s">
        <v>12659</v>
      </c>
      <c r="DCC15" s="27" t="s">
        <v>5622</v>
      </c>
      <c r="DCD15" s="27" t="s">
        <v>12660</v>
      </c>
      <c r="DCE15" s="27" t="s">
        <v>5266</v>
      </c>
      <c r="DCF15" s="27" t="s">
        <v>12661</v>
      </c>
      <c r="DCG15" s="27" t="s">
        <v>12662</v>
      </c>
      <c r="DCH15" s="27" t="s">
        <v>5270</v>
      </c>
      <c r="DCI15" s="27" t="s">
        <v>5274</v>
      </c>
      <c r="DCJ15" s="27" t="s">
        <v>12663</v>
      </c>
      <c r="DCK15" s="27" t="s">
        <v>12664</v>
      </c>
      <c r="DCL15" s="27" t="s">
        <v>5278</v>
      </c>
      <c r="DCM15" s="27" t="s">
        <v>5283</v>
      </c>
      <c r="DCN15" s="27" t="s">
        <v>12665</v>
      </c>
      <c r="DCO15" s="27" t="s">
        <v>5287</v>
      </c>
      <c r="DCP15" s="27" t="s">
        <v>5290</v>
      </c>
      <c r="DCQ15" s="27" t="s">
        <v>5291</v>
      </c>
      <c r="DCR15" s="27" t="s">
        <v>5296</v>
      </c>
      <c r="DCS15" s="27" t="s">
        <v>5300</v>
      </c>
      <c r="DCT15" s="27" t="s">
        <v>5623</v>
      </c>
      <c r="DCU15" s="27" t="s">
        <v>12666</v>
      </c>
      <c r="DCV15" s="27" t="s">
        <v>5304</v>
      </c>
      <c r="DCW15" s="27" t="s">
        <v>12667</v>
      </c>
      <c r="DCX15" s="27" t="s">
        <v>12668</v>
      </c>
      <c r="DCY15" s="27" t="s">
        <v>12669</v>
      </c>
      <c r="DCZ15" s="27" t="s">
        <v>5624</v>
      </c>
      <c r="DDA15" s="27" t="s">
        <v>5625</v>
      </c>
      <c r="DDB15" s="27" t="s">
        <v>12670</v>
      </c>
      <c r="DDC15" s="27" t="s">
        <v>5305</v>
      </c>
      <c r="DDD15" s="27" t="s">
        <v>5626</v>
      </c>
      <c r="DDE15" s="27" t="s">
        <v>12671</v>
      </c>
      <c r="DDF15" s="27" t="s">
        <v>12672</v>
      </c>
      <c r="DDG15" s="27" t="s">
        <v>5309</v>
      </c>
      <c r="DDH15" s="27" t="s">
        <v>12673</v>
      </c>
      <c r="DDI15" s="27" t="s">
        <v>12674</v>
      </c>
      <c r="DDJ15" s="27" t="s">
        <v>12675</v>
      </c>
      <c r="DDK15" s="27" t="s">
        <v>5311</v>
      </c>
      <c r="DDL15" s="27" t="s">
        <v>5315</v>
      </c>
      <c r="DDM15" s="27" t="s">
        <v>12676</v>
      </c>
      <c r="DDN15" s="27" t="s">
        <v>12677</v>
      </c>
      <c r="DDO15" s="27" t="s">
        <v>12678</v>
      </c>
      <c r="DDP15" s="27" t="s">
        <v>12679</v>
      </c>
      <c r="DDQ15" s="27" t="s">
        <v>12680</v>
      </c>
      <c r="DDR15" s="27" t="s">
        <v>12681</v>
      </c>
      <c r="DDS15" s="27" t="s">
        <v>12682</v>
      </c>
      <c r="DDT15" s="27" t="s">
        <v>12683</v>
      </c>
      <c r="DDU15" s="27" t="s">
        <v>12684</v>
      </c>
      <c r="DDV15" s="27" t="s">
        <v>12685</v>
      </c>
      <c r="DDW15" s="27" t="s">
        <v>12686</v>
      </c>
      <c r="DDX15" s="27" t="s">
        <v>12687</v>
      </c>
      <c r="DDY15" s="27" t="s">
        <v>12688</v>
      </c>
      <c r="DDZ15" s="27" t="s">
        <v>12689</v>
      </c>
      <c r="DEA15" s="27" t="s">
        <v>12690</v>
      </c>
      <c r="DEB15" s="27" t="s">
        <v>12691</v>
      </c>
      <c r="DEC15" s="27" t="s">
        <v>12692</v>
      </c>
      <c r="DED15" s="27" t="s">
        <v>12693</v>
      </c>
      <c r="DEE15" s="27" t="s">
        <v>12694</v>
      </c>
      <c r="DEF15" s="27" t="s">
        <v>12695</v>
      </c>
      <c r="DEG15" s="27" t="s">
        <v>12696</v>
      </c>
      <c r="DEH15" s="27" t="s">
        <v>12697</v>
      </c>
      <c r="DEI15" s="27" t="s">
        <v>12698</v>
      </c>
      <c r="DEJ15" s="27" t="s">
        <v>12699</v>
      </c>
      <c r="DEK15" s="27" t="s">
        <v>12700</v>
      </c>
      <c r="DEL15" s="27" t="s">
        <v>12701</v>
      </c>
      <c r="DEM15" s="27" t="s">
        <v>12702</v>
      </c>
      <c r="DEN15" s="27" t="s">
        <v>12703</v>
      </c>
      <c r="DEO15" s="27" t="s">
        <v>12704</v>
      </c>
      <c r="DEP15" s="27" t="s">
        <v>12705</v>
      </c>
      <c r="DEQ15" s="27" t="s">
        <v>12706</v>
      </c>
      <c r="DER15" s="27" t="s">
        <v>11336</v>
      </c>
    </row>
  </sheetData>
  <phoneticPr fontId="17" type="noConversion"/>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8" tint="0.39997558519241921"/>
  </sheetPr>
  <dimension ref="B2:DER795"/>
  <sheetViews>
    <sheetView workbookViewId="0">
      <selection activeCell="C14" sqref="C14"/>
    </sheetView>
  </sheetViews>
  <sheetFormatPr baseColWidth="10" defaultColWidth="8.83203125" defaultRowHeight="12" x14ac:dyDescent="0"/>
  <cols>
    <col min="2" max="2" width="10.1640625" bestFit="1" customWidth="1"/>
    <col min="4" max="4" width="10.1640625" bestFit="1" customWidth="1"/>
    <col min="2852" max="2852" width="19.5" bestFit="1" customWidth="1"/>
  </cols>
  <sheetData>
    <row r="2" spans="2:2852">
      <c r="C2" s="25" t="s">
        <v>5319</v>
      </c>
      <c r="D2" s="23" t="s">
        <v>12715</v>
      </c>
    </row>
    <row r="3" spans="2:2852">
      <c r="C3" s="25" t="s">
        <v>5321</v>
      </c>
      <c r="D3" s="36">
        <f>price!D3</f>
        <v>780</v>
      </c>
    </row>
    <row r="4" spans="2:2852">
      <c r="C4" s="25" t="s">
        <v>5322</v>
      </c>
      <c r="D4" s="37">
        <f>price!D4</f>
        <v>42900</v>
      </c>
    </row>
    <row r="5" spans="2:2852">
      <c r="C5" s="25" t="s">
        <v>5323</v>
      </c>
      <c r="D5" s="37">
        <f>price!D5</f>
        <v>43264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5" t="str">
        <f>LEFT(C14,FIND(" ",C14)-1)</f>
        <v>SPY</v>
      </c>
      <c r="D13" s="25" t="str">
        <f>LEFT(D14,FIND(" ",D14)-1)</f>
        <v>AADR</v>
      </c>
      <c r="E13" s="25" t="str">
        <f t="shared" ref="E13:BP13" si="0">LEFT(E14,FIND(" ",E14)-1)</f>
        <v>AAIT</v>
      </c>
      <c r="F13" s="25" t="str">
        <f t="shared" si="0"/>
        <v>AAVX</v>
      </c>
      <c r="G13" s="25" t="str">
        <f t="shared" si="0"/>
        <v>AAXJ</v>
      </c>
      <c r="H13" s="25" t="str">
        <f t="shared" si="0"/>
        <v>ABCS</v>
      </c>
      <c r="I13" s="25" t="str">
        <f t="shared" si="0"/>
        <v>ACB</v>
      </c>
      <c r="J13" s="25" t="str">
        <f t="shared" si="0"/>
        <v>ACCU</v>
      </c>
      <c r="K13" s="25" t="str">
        <f t="shared" si="0"/>
        <v>ACIM</v>
      </c>
      <c r="L13" s="25" t="str">
        <f t="shared" si="0"/>
        <v>ACSI</v>
      </c>
      <c r="M13" s="25" t="str">
        <f t="shared" si="0"/>
        <v>ACTX</v>
      </c>
      <c r="N13" s="25" t="str">
        <f t="shared" si="0"/>
        <v>ACWF</v>
      </c>
      <c r="O13" s="25" t="str">
        <f t="shared" si="0"/>
        <v>ACWI</v>
      </c>
      <c r="P13" s="25" t="str">
        <f t="shared" si="0"/>
        <v>ACWV</v>
      </c>
      <c r="Q13" s="25" t="str">
        <f t="shared" si="0"/>
        <v>ACWX</v>
      </c>
      <c r="R13" s="25" t="str">
        <f t="shared" si="0"/>
        <v>ADE</v>
      </c>
      <c r="S13" s="25" t="str">
        <f t="shared" si="0"/>
        <v>ADRA</v>
      </c>
      <c r="T13" s="25" t="str">
        <f t="shared" si="0"/>
        <v>ADRD</v>
      </c>
      <c r="U13" s="25" t="str">
        <f t="shared" si="0"/>
        <v>ADRE</v>
      </c>
      <c r="V13" s="25" t="str">
        <f t="shared" si="0"/>
        <v>ADRU</v>
      </c>
      <c r="W13" s="25" t="str">
        <f t="shared" si="0"/>
        <v>ADZ</v>
      </c>
      <c r="X13" s="25" t="str">
        <f t="shared" si="0"/>
        <v>AEX</v>
      </c>
      <c r="Y13" s="25" t="str">
        <f t="shared" si="0"/>
        <v>AFK</v>
      </c>
      <c r="Z13" s="25" t="str">
        <f t="shared" si="0"/>
        <v>AFTY</v>
      </c>
      <c r="AA13" s="25" t="str">
        <f t="shared" si="0"/>
        <v>AGA</v>
      </c>
      <c r="AB13" s="25" t="str">
        <f t="shared" si="0"/>
        <v>AGEM</v>
      </c>
      <c r="AC13" s="25" t="str">
        <f t="shared" si="0"/>
        <v>AGF</v>
      </c>
      <c r="AD13" s="25" t="str">
        <f t="shared" si="0"/>
        <v>AGG</v>
      </c>
      <c r="AE13" s="25" t="str">
        <f t="shared" si="0"/>
        <v>AGGCR</v>
      </c>
      <c r="AF13" s="25" t="str">
        <f t="shared" si="0"/>
        <v>AGGE</v>
      </c>
      <c r="AG13" s="25" t="str">
        <f t="shared" si="0"/>
        <v>AGGP</v>
      </c>
      <c r="AH13" s="25" t="str">
        <f t="shared" si="0"/>
        <v>AGGRD</v>
      </c>
      <c r="AI13" s="25" t="str">
        <f t="shared" si="0"/>
        <v>AGGY</v>
      </c>
      <c r="AJ13" s="25" t="str">
        <f t="shared" si="0"/>
        <v>AGLS</v>
      </c>
      <c r="AK13" s="25" t="str">
        <f t="shared" si="0"/>
        <v>AGND</v>
      </c>
      <c r="AL13" s="25" t="str">
        <f t="shared" si="0"/>
        <v>AGOL</v>
      </c>
      <c r="AM13" s="25" t="str">
        <f t="shared" si="0"/>
        <v>AGQ</v>
      </c>
      <c r="AN13" s="25" t="str">
        <f t="shared" si="0"/>
        <v>AGRG</v>
      </c>
      <c r="AO13" s="25" t="str">
        <f t="shared" si="0"/>
        <v>AGT</v>
      </c>
      <c r="AP13" s="25" t="str">
        <f t="shared" si="0"/>
        <v>AGV</v>
      </c>
      <c r="AQ13" s="25" t="str">
        <f t="shared" si="0"/>
        <v>AGZ</v>
      </c>
      <c r="AR13" s="25" t="str">
        <f t="shared" si="0"/>
        <v>AGZCR</v>
      </c>
      <c r="AS13" s="25" t="str">
        <f t="shared" si="0"/>
        <v>AGZD</v>
      </c>
      <c r="AT13" s="25" t="str">
        <f t="shared" si="0"/>
        <v>AGZRD</v>
      </c>
      <c r="AU13" s="25" t="str">
        <f t="shared" si="0"/>
        <v>AIA</v>
      </c>
      <c r="AV13" s="25" t="str">
        <f t="shared" si="0"/>
        <v>AIRR</v>
      </c>
      <c r="AW13" s="25" t="str">
        <f t="shared" si="0"/>
        <v>AKB</v>
      </c>
      <c r="AX13" s="25" t="str">
        <f t="shared" si="0"/>
        <v>ALD</v>
      </c>
      <c r="AY13" s="25" t="str">
        <f t="shared" si="0"/>
        <v>ALFA</v>
      </c>
      <c r="AZ13" s="25" t="str">
        <f t="shared" si="0"/>
        <v>ALFI</v>
      </c>
      <c r="BA13" s="25" t="str">
        <f t="shared" si="0"/>
        <v>ALTL</v>
      </c>
      <c r="BB13" s="25" t="str">
        <f t="shared" si="0"/>
        <v>ALTS</v>
      </c>
      <c r="BC13" s="25" t="str">
        <f t="shared" si="0"/>
        <v>ALTY</v>
      </c>
      <c r="BD13" s="25" t="str">
        <f t="shared" si="0"/>
        <v>ALUM</v>
      </c>
      <c r="BE13" s="25" t="str">
        <f t="shared" si="0"/>
        <v>AMJ</v>
      </c>
      <c r="BF13" s="25" t="str">
        <f t="shared" si="0"/>
        <v>AMJL</v>
      </c>
      <c r="BG13" s="25" t="str">
        <f t="shared" si="0"/>
        <v>AMLP</v>
      </c>
      <c r="BH13" s="25" t="str">
        <f t="shared" si="0"/>
        <v>AMLX</v>
      </c>
      <c r="BI13" s="25" t="str">
        <f t="shared" si="0"/>
        <v>AMPS</v>
      </c>
      <c r="BJ13" s="25" t="str">
        <f t="shared" si="0"/>
        <v>AMU</v>
      </c>
      <c r="BK13" s="25" t="str">
        <f t="shared" si="0"/>
        <v>AMUB</v>
      </c>
      <c r="BL13" s="25" t="str">
        <f t="shared" si="0"/>
        <v>AMZA</v>
      </c>
      <c r="BM13" s="25" t="str">
        <f t="shared" si="0"/>
        <v>AND</v>
      </c>
      <c r="BN13" s="25" t="str">
        <f t="shared" si="0"/>
        <v>ANGL</v>
      </c>
      <c r="BO13" s="25" t="str">
        <f t="shared" si="0"/>
        <v>AOA</v>
      </c>
      <c r="BP13" s="25" t="str">
        <f t="shared" si="0"/>
        <v>AOK</v>
      </c>
      <c r="BQ13" s="25" t="str">
        <f t="shared" ref="BQ13:EB13" si="1">LEFT(BQ14,FIND(" ",BQ14)-1)</f>
        <v>AOM</v>
      </c>
      <c r="BR13" s="25" t="str">
        <f t="shared" si="1"/>
        <v>AOR</v>
      </c>
      <c r="BS13" s="25" t="str">
        <f t="shared" si="1"/>
        <v>ARCM</v>
      </c>
      <c r="BT13" s="25" t="str">
        <f t="shared" si="1"/>
        <v>ARGT</v>
      </c>
      <c r="BU13" s="25" t="str">
        <f t="shared" si="1"/>
        <v>ARKG</v>
      </c>
      <c r="BV13" s="25" t="str">
        <f t="shared" si="1"/>
        <v>ARKK</v>
      </c>
      <c r="BW13" s="25" t="str">
        <f t="shared" si="1"/>
        <v>ARKQ</v>
      </c>
      <c r="BX13" s="25" t="str">
        <f t="shared" si="1"/>
        <v>ARKW</v>
      </c>
      <c r="BY13" s="25" t="str">
        <f t="shared" si="1"/>
        <v>ASDR</v>
      </c>
      <c r="BZ13" s="25" t="str">
        <f t="shared" si="1"/>
        <v>ASEA</v>
      </c>
      <c r="CA13" s="25" t="str">
        <f t="shared" si="1"/>
        <v>ASET</v>
      </c>
      <c r="CB13" s="25" t="str">
        <f t="shared" si="1"/>
        <v>ASHR</v>
      </c>
      <c r="CC13" s="25" t="str">
        <f t="shared" si="1"/>
        <v>ASHS</v>
      </c>
      <c r="CD13" s="25" t="str">
        <f t="shared" si="1"/>
        <v>ASHX</v>
      </c>
      <c r="CE13" s="25" t="str">
        <f t="shared" si="1"/>
        <v>ASO</v>
      </c>
      <c r="CF13" s="25" t="str">
        <f t="shared" si="1"/>
        <v>ATMP</v>
      </c>
      <c r="CG13" s="25" t="str">
        <f t="shared" si="1"/>
        <v>ATY</v>
      </c>
      <c r="CH13" s="25" t="str">
        <f t="shared" si="1"/>
        <v>AUD</v>
      </c>
      <c r="CI13" s="25" t="str">
        <f t="shared" si="1"/>
        <v>AUNZ</v>
      </c>
      <c r="CJ13" s="25" t="str">
        <f t="shared" si="1"/>
        <v>AUS</v>
      </c>
      <c r="CK13" s="25" t="str">
        <f t="shared" si="1"/>
        <v>AUSE</v>
      </c>
      <c r="CL13" s="25" t="str">
        <f t="shared" si="1"/>
        <v>AVU</v>
      </c>
      <c r="CM13" s="25" t="str">
        <f t="shared" si="1"/>
        <v>AXDI</v>
      </c>
      <c r="CN13" s="25" t="str">
        <f t="shared" si="1"/>
        <v>AXEN</v>
      </c>
      <c r="CO13" s="25" t="str">
        <f t="shared" si="1"/>
        <v>AXFN</v>
      </c>
      <c r="CP13" s="25" t="str">
        <f t="shared" si="1"/>
        <v>AXHE</v>
      </c>
      <c r="CQ13" s="25" t="str">
        <f t="shared" si="1"/>
        <v>AXID</v>
      </c>
      <c r="CR13" s="25" t="str">
        <f t="shared" si="1"/>
        <v>AXIT</v>
      </c>
      <c r="CS13" s="25" t="str">
        <f t="shared" si="1"/>
        <v>AXJL</v>
      </c>
      <c r="CT13" s="25" t="str">
        <f t="shared" si="1"/>
        <v>AXJS</v>
      </c>
      <c r="CU13" s="25" t="str">
        <f t="shared" si="1"/>
        <v>AXJV</v>
      </c>
      <c r="CV13" s="25" t="str">
        <f t="shared" si="1"/>
        <v>AXMT</v>
      </c>
      <c r="CW13" s="25" t="str">
        <f t="shared" si="1"/>
        <v>AXSL</v>
      </c>
      <c r="CX13" s="25" t="str">
        <f t="shared" si="1"/>
        <v>AXTE</v>
      </c>
      <c r="CY13" s="25" t="str">
        <f t="shared" si="1"/>
        <v>AXUT</v>
      </c>
      <c r="CZ13" s="25" t="str">
        <f t="shared" si="1"/>
        <v>AYT</v>
      </c>
      <c r="DA13" s="25" t="str">
        <f t="shared" si="1"/>
        <v>AZIA</v>
      </c>
      <c r="DB13" s="25" t="str">
        <f t="shared" si="1"/>
        <v>BAB</v>
      </c>
      <c r="DC13" s="25" t="str">
        <f t="shared" si="1"/>
        <v>BABS</v>
      </c>
      <c r="DD13" s="25" t="str">
        <f t="shared" si="1"/>
        <v>BABZ</v>
      </c>
      <c r="DE13" s="25" t="str">
        <f t="shared" si="1"/>
        <v>BAL</v>
      </c>
      <c r="DF13" s="25" t="str">
        <f t="shared" si="1"/>
        <v>BALC</v>
      </c>
      <c r="DG13" s="25" t="str">
        <f t="shared" si="1"/>
        <v>BAR</v>
      </c>
      <c r="DH13" s="25" t="str">
        <f t="shared" si="1"/>
        <v>BARL</v>
      </c>
      <c r="DI13" s="25" t="str">
        <f t="shared" si="1"/>
        <v>BARN</v>
      </c>
      <c r="DJ13" s="25" t="str">
        <f t="shared" si="1"/>
        <v>BARS</v>
      </c>
      <c r="DK13" s="25" t="str">
        <f t="shared" si="1"/>
        <v>BBC</v>
      </c>
      <c r="DL13" s="25" t="str">
        <f t="shared" si="1"/>
        <v>BBH</v>
      </c>
      <c r="DM13" s="25" t="str">
        <f t="shared" si="1"/>
        <v>BBHYL</v>
      </c>
      <c r="DN13" s="25" t="str">
        <f t="shared" si="1"/>
        <v>BBP</v>
      </c>
      <c r="DO13" s="25" t="str">
        <f t="shared" si="1"/>
        <v>BBRC</v>
      </c>
      <c r="DP13" s="25" t="str">
        <f t="shared" si="1"/>
        <v>BBVX</v>
      </c>
      <c r="DQ13" s="25" t="str">
        <f t="shared" si="1"/>
        <v>BCD</v>
      </c>
      <c r="DR13" s="25" t="str">
        <f t="shared" si="1"/>
        <v>BCHP</v>
      </c>
      <c r="DS13" s="25" t="str">
        <f t="shared" si="1"/>
        <v>BCI</v>
      </c>
      <c r="DT13" s="25" t="str">
        <f t="shared" si="1"/>
        <v>BCM</v>
      </c>
      <c r="DU13" s="25" t="str">
        <f t="shared" si="1"/>
        <v>BDCL</v>
      </c>
      <c r="DV13" s="25" t="str">
        <f t="shared" si="1"/>
        <v>BDCS</v>
      </c>
      <c r="DW13" s="25" t="str">
        <f t="shared" si="1"/>
        <v>BDCZ</v>
      </c>
      <c r="DX13" s="25" t="str">
        <f t="shared" si="1"/>
        <v>BDD</v>
      </c>
      <c r="DY13" s="25" t="str">
        <f t="shared" si="1"/>
        <v>BDG</v>
      </c>
      <c r="DZ13" s="25" t="str">
        <f t="shared" si="1"/>
        <v>BDH</v>
      </c>
      <c r="EA13" s="25" t="str">
        <f t="shared" si="1"/>
        <v>BEF</v>
      </c>
      <c r="EB13" s="25" t="str">
        <f t="shared" si="1"/>
        <v>BEMO</v>
      </c>
      <c r="EC13" s="25" t="str">
        <f t="shared" ref="EC13:GN13" si="2">LEFT(EC14,FIND(" ",EC14)-1)</f>
        <v>BES</v>
      </c>
      <c r="ED13" s="25" t="str">
        <f t="shared" si="2"/>
        <v>BFIT</v>
      </c>
      <c r="EE13" s="25" t="str">
        <f t="shared" si="2"/>
        <v>BFOR</v>
      </c>
      <c r="EF13" s="25" t="str">
        <f t="shared" si="2"/>
        <v>BHH</v>
      </c>
      <c r="EG13" s="25" t="str">
        <f t="shared" si="2"/>
        <v>BIB</v>
      </c>
      <c r="EH13" s="25" t="str">
        <f t="shared" si="2"/>
        <v>BICK</v>
      </c>
      <c r="EI13" s="25" t="str">
        <f t="shared" si="2"/>
        <v>BIGD</v>
      </c>
      <c r="EJ13" s="25" t="str">
        <f t="shared" si="2"/>
        <v>BIK</v>
      </c>
      <c r="EK13" s="25" t="str">
        <f t="shared" si="2"/>
        <v>BIL</v>
      </c>
      <c r="EL13" s="25" t="str">
        <f t="shared" si="2"/>
        <v>BIS</v>
      </c>
      <c r="EM13" s="25" t="str">
        <f t="shared" si="2"/>
        <v>BITE</v>
      </c>
      <c r="EN13" s="25" t="str">
        <f t="shared" si="2"/>
        <v>BIV</v>
      </c>
      <c r="EO13" s="25" t="str">
        <f t="shared" si="2"/>
        <v>BIZD</v>
      </c>
      <c r="EP13" s="25" t="str">
        <f t="shared" si="2"/>
        <v>BJK</v>
      </c>
      <c r="EQ13" s="25" t="str">
        <f t="shared" si="2"/>
        <v>BKF</v>
      </c>
      <c r="ER13" s="25" t="str">
        <f t="shared" si="2"/>
        <v>BKLN</v>
      </c>
      <c r="ES13" s="25" t="str">
        <f t="shared" si="2"/>
        <v>BLES</v>
      </c>
      <c r="ET13" s="25" t="str">
        <f t="shared" si="2"/>
        <v>BLHY</v>
      </c>
      <c r="EU13" s="25" t="str">
        <f t="shared" si="2"/>
        <v>BLND</v>
      </c>
      <c r="EV13" s="25" t="str">
        <f t="shared" si="2"/>
        <v>BLNG</v>
      </c>
      <c r="EW13" s="25" t="str">
        <f t="shared" si="2"/>
        <v>BLV</v>
      </c>
      <c r="EX13" s="25" t="str">
        <f t="shared" si="2"/>
        <v>BMLA</v>
      </c>
      <c r="EY13" s="25" t="str">
        <f t="shared" si="2"/>
        <v>BMLP</v>
      </c>
      <c r="EZ13" s="25" t="str">
        <f t="shared" si="2"/>
        <v>BMV</v>
      </c>
      <c r="FA13" s="25" t="str">
        <f t="shared" si="2"/>
        <v>BND</v>
      </c>
      <c r="FB13" s="25" t="str">
        <f t="shared" si="2"/>
        <v>BNDC</v>
      </c>
      <c r="FC13" s="25" t="str">
        <f t="shared" si="2"/>
        <v>BNDS</v>
      </c>
      <c r="FD13" s="25" t="str">
        <f t="shared" si="2"/>
        <v>BNDX</v>
      </c>
      <c r="FE13" s="25" t="str">
        <f t="shared" si="2"/>
        <v>BNO</v>
      </c>
      <c r="FF13" s="25" t="str">
        <f t="shared" si="2"/>
        <v>BNPC</v>
      </c>
      <c r="FG13" s="25" t="str">
        <f t="shared" si="2"/>
        <v>BOIL</v>
      </c>
      <c r="FH13" s="25" t="str">
        <f t="shared" si="2"/>
        <v>BOM</v>
      </c>
      <c r="FI13" s="25" t="str">
        <f t="shared" si="2"/>
        <v>BOND</v>
      </c>
      <c r="FJ13" s="25" t="str">
        <f t="shared" si="2"/>
        <v>BOS</v>
      </c>
      <c r="FK13" s="25" t="str">
        <f t="shared" si="2"/>
        <v>BOSS</v>
      </c>
      <c r="FL13" s="25" t="str">
        <f t="shared" si="2"/>
        <v>BOTZ</v>
      </c>
      <c r="FM13" s="25" t="str">
        <f t="shared" si="2"/>
        <v>BRAF</v>
      </c>
      <c r="FN13" s="25" t="str">
        <f t="shared" si="2"/>
        <v>BRAQ</v>
      </c>
      <c r="FO13" s="25" t="str">
        <f t="shared" si="2"/>
        <v>BRAZ</v>
      </c>
      <c r="FP13" s="25" t="str">
        <f t="shared" si="2"/>
        <v>BRF</v>
      </c>
      <c r="FQ13" s="25" t="str">
        <f t="shared" si="2"/>
        <v>BRIL</v>
      </c>
      <c r="FR13" s="25" t="str">
        <f t="shared" si="2"/>
        <v>BRIS</v>
      </c>
      <c r="FS13" s="25" t="str">
        <f t="shared" si="2"/>
        <v>BRU</v>
      </c>
      <c r="FT13" s="25" t="str">
        <f t="shared" si="2"/>
        <v>BRXX</v>
      </c>
      <c r="FU13" s="25" t="str">
        <f t="shared" si="2"/>
        <v>BRZS</v>
      </c>
      <c r="FV13" s="25" t="str">
        <f t="shared" si="2"/>
        <v>BRZU</v>
      </c>
      <c r="FW13" s="25" t="str">
        <f t="shared" si="2"/>
        <v>BSC</v>
      </c>
      <c r="FX13" s="25" t="str">
        <f t="shared" si="2"/>
        <v>BSCBM</v>
      </c>
      <c r="FY13" s="25" t="str">
        <f t="shared" si="2"/>
        <v>BSCC</v>
      </c>
      <c r="FZ13" s="25" t="str">
        <f t="shared" si="2"/>
        <v>BSCD</v>
      </c>
      <c r="GA13" s="25" t="str">
        <f t="shared" si="2"/>
        <v>BSCE</v>
      </c>
      <c r="GB13" s="25" t="str">
        <f t="shared" si="2"/>
        <v>BSCF</v>
      </c>
      <c r="GC13" s="25" t="str">
        <f t="shared" si="2"/>
        <v>BSCG</v>
      </c>
      <c r="GD13" s="25" t="str">
        <f t="shared" si="2"/>
        <v>BSCH</v>
      </c>
      <c r="GE13" s="25" t="str">
        <f t="shared" si="2"/>
        <v>BSCI</v>
      </c>
      <c r="GF13" s="25" t="str">
        <f t="shared" si="2"/>
        <v>BSCJ</v>
      </c>
      <c r="GG13" s="25" t="str">
        <f t="shared" si="2"/>
        <v>BSCK</v>
      </c>
      <c r="GH13" s="25" t="str">
        <f t="shared" si="2"/>
        <v>BSCL</v>
      </c>
      <c r="GI13" s="25" t="str">
        <f t="shared" si="2"/>
        <v>BSCM</v>
      </c>
      <c r="GJ13" s="25" t="str">
        <f t="shared" si="2"/>
        <v>BSCN</v>
      </c>
      <c r="GK13" s="25" t="str">
        <f t="shared" si="2"/>
        <v>BSCO</v>
      </c>
      <c r="GL13" s="25" t="str">
        <f t="shared" si="2"/>
        <v>BSCP</v>
      </c>
      <c r="GM13" s="25" t="str">
        <f t="shared" si="2"/>
        <v>BSCQ</v>
      </c>
      <c r="GN13" s="25" t="str">
        <f t="shared" si="2"/>
        <v>BSJC</v>
      </c>
      <c r="GO13" s="25" t="str">
        <f t="shared" ref="GO13:IZ13" si="3">LEFT(GO14,FIND(" ",GO14)-1)</f>
        <v>BSJD</v>
      </c>
      <c r="GP13" s="25" t="str">
        <f t="shared" si="3"/>
        <v>BSJE</v>
      </c>
      <c r="GQ13" s="25" t="str">
        <f t="shared" si="3"/>
        <v>BSJF</v>
      </c>
      <c r="GR13" s="25" t="str">
        <f t="shared" si="3"/>
        <v>BSJG</v>
      </c>
      <c r="GS13" s="25" t="str">
        <f t="shared" si="3"/>
        <v>BSJH</v>
      </c>
      <c r="GT13" s="25" t="str">
        <f t="shared" si="3"/>
        <v>BSJI</v>
      </c>
      <c r="GU13" s="25" t="str">
        <f t="shared" si="3"/>
        <v>BSJJ</v>
      </c>
      <c r="GV13" s="25" t="str">
        <f t="shared" si="3"/>
        <v>BSJK</v>
      </c>
      <c r="GW13" s="25" t="str">
        <f t="shared" si="3"/>
        <v>BSJL</v>
      </c>
      <c r="GX13" s="25" t="str">
        <f t="shared" si="3"/>
        <v>BSJM</v>
      </c>
      <c r="GY13" s="25" t="str">
        <f t="shared" si="3"/>
        <v>BSJN</v>
      </c>
      <c r="GZ13" s="25" t="str">
        <f t="shared" si="3"/>
        <v>BSJO</v>
      </c>
      <c r="HA13" s="25" t="str">
        <f t="shared" si="3"/>
        <v>BSR</v>
      </c>
      <c r="HB13" s="25" t="str">
        <f t="shared" si="3"/>
        <v>BSV</v>
      </c>
      <c r="HC13" s="25" t="str">
        <f t="shared" si="3"/>
        <v>BSWN</v>
      </c>
      <c r="HD13" s="25" t="str">
        <f t="shared" si="3"/>
        <v>BTAH</v>
      </c>
      <c r="HE13" s="25" t="str">
        <f t="shared" si="3"/>
        <v>BTAL</v>
      </c>
      <c r="HF13" s="25" t="str">
        <f t="shared" si="3"/>
        <v>BTEC</v>
      </c>
      <c r="HG13" s="25" t="str">
        <f t="shared" si="3"/>
        <v>BUND</v>
      </c>
      <c r="HH13" s="25" t="str">
        <f t="shared" si="3"/>
        <v>BUNL</v>
      </c>
      <c r="HI13" s="25" t="str">
        <f t="shared" si="3"/>
        <v>BUNT</v>
      </c>
      <c r="HJ13" s="25" t="str">
        <f t="shared" si="3"/>
        <v>BUZ</v>
      </c>
      <c r="HK13" s="25" t="str">
        <f t="shared" si="3"/>
        <v>BVAL</v>
      </c>
      <c r="HL13" s="25" t="str">
        <f t="shared" si="3"/>
        <v>BVL</v>
      </c>
      <c r="HM13" s="25" t="str">
        <f t="shared" si="3"/>
        <v>BVT</v>
      </c>
      <c r="HN13" s="25" t="str">
        <f t="shared" si="3"/>
        <v>BWV</v>
      </c>
      <c r="HO13" s="25" t="str">
        <f t="shared" si="3"/>
        <v>BWX</v>
      </c>
      <c r="HP13" s="25" t="str">
        <f t="shared" si="3"/>
        <v>BWZ</v>
      </c>
      <c r="HQ13" s="25" t="str">
        <f t="shared" si="3"/>
        <v>BXDB</v>
      </c>
      <c r="HR13" s="25" t="str">
        <f t="shared" si="3"/>
        <v>BXDC</v>
      </c>
      <c r="HS13" s="25" t="str">
        <f t="shared" si="3"/>
        <v>BXDD</v>
      </c>
      <c r="HT13" s="25" t="str">
        <f t="shared" si="3"/>
        <v>BXUB</v>
      </c>
      <c r="HU13" s="25" t="str">
        <f t="shared" si="3"/>
        <v>BXUC</v>
      </c>
      <c r="HV13" s="25" t="str">
        <f t="shared" si="3"/>
        <v>BYLD</v>
      </c>
      <c r="HW13" s="25" t="str">
        <f t="shared" si="3"/>
        <v>BZF</v>
      </c>
      <c r="HX13" s="25" t="str">
        <f t="shared" si="3"/>
        <v>BZQ</v>
      </c>
      <c r="HY13" s="25" t="str">
        <f t="shared" si="3"/>
        <v>CACG</v>
      </c>
      <c r="HZ13" s="25" t="str">
        <f t="shared" si="3"/>
        <v>CAD</v>
      </c>
      <c r="IA13" s="25" t="str">
        <f t="shared" si="3"/>
        <v>CAFE</v>
      </c>
      <c r="IB13" s="25" t="str">
        <f t="shared" si="3"/>
        <v>CALF</v>
      </c>
      <c r="IC13" s="25" t="str">
        <f t="shared" si="3"/>
        <v>CANE</v>
      </c>
      <c r="ID13" s="25" t="str">
        <f t="shared" si="3"/>
        <v>CAPE</v>
      </c>
      <c r="IE13" s="25" t="str">
        <f t="shared" si="3"/>
        <v>CAPX</v>
      </c>
      <c r="IF13" s="25" t="str">
        <f t="shared" si="3"/>
        <v>CARZ</v>
      </c>
      <c r="IG13" s="25" t="str">
        <f t="shared" si="3"/>
        <v>CATH</v>
      </c>
      <c r="IH13" s="25" t="str">
        <f t="shared" si="3"/>
        <v>CBND</v>
      </c>
      <c r="II13" s="25" t="str">
        <f t="shared" si="3"/>
        <v>CBON</v>
      </c>
      <c r="IJ13" s="25" t="str">
        <f t="shared" si="3"/>
        <v>CCOR</v>
      </c>
      <c r="IK13" s="25" t="str">
        <f t="shared" si="3"/>
        <v>CCVX</v>
      </c>
      <c r="IL13" s="25" t="str">
        <f t="shared" si="3"/>
        <v>CCX</v>
      </c>
      <c r="IM13" s="25" t="str">
        <f t="shared" si="3"/>
        <v>CCXE</v>
      </c>
      <c r="IN13" s="25" t="str">
        <f t="shared" si="3"/>
        <v>CDC</v>
      </c>
      <c r="IO13" s="25" t="str">
        <f t="shared" si="3"/>
        <v>CDL</v>
      </c>
      <c r="IP13" s="25" t="str">
        <f t="shared" si="3"/>
        <v>CDSUH</v>
      </c>
      <c r="IQ13" s="25" t="str">
        <f t="shared" si="3"/>
        <v>CDSUI</v>
      </c>
      <c r="IR13" s="25" t="str">
        <f t="shared" si="3"/>
        <v>CDSUJ</v>
      </c>
      <c r="IS13" s="25" t="str">
        <f t="shared" si="3"/>
        <v>CEFL</v>
      </c>
      <c r="IT13" s="25" t="str">
        <f t="shared" si="3"/>
        <v>CEFS</v>
      </c>
      <c r="IU13" s="25" t="str">
        <f t="shared" si="3"/>
        <v>CEMB</v>
      </c>
      <c r="IV13" s="25" t="str">
        <f t="shared" si="3"/>
        <v>CEW</v>
      </c>
      <c r="IW13" s="25" t="str">
        <f t="shared" si="3"/>
        <v>CEZ</v>
      </c>
      <c r="IX13" s="25" t="str">
        <f t="shared" si="3"/>
        <v>CFA</v>
      </c>
      <c r="IY13" s="25" t="str">
        <f t="shared" si="3"/>
        <v>CFGE</v>
      </c>
      <c r="IZ13" s="25" t="str">
        <f t="shared" si="3"/>
        <v>CFO</v>
      </c>
      <c r="JA13" s="25" t="str">
        <f t="shared" ref="JA13:LL13" si="4">LEFT(JA14,FIND(" ",JA14)-1)</f>
        <v>CFTCR</v>
      </c>
      <c r="JB13" s="25" t="str">
        <f t="shared" si="4"/>
        <v>CFTRD</v>
      </c>
      <c r="JC13" s="25" t="str">
        <f t="shared" si="4"/>
        <v>CGW</v>
      </c>
      <c r="JD13" s="25" t="str">
        <f t="shared" si="4"/>
        <v>CHAD</v>
      </c>
      <c r="JE13" s="25" t="str">
        <f t="shared" si="4"/>
        <v>CHAU</v>
      </c>
      <c r="JF13" s="25" t="str">
        <f t="shared" si="4"/>
        <v>CHEP</v>
      </c>
      <c r="JG13" s="25" t="str">
        <f t="shared" si="4"/>
        <v>CHIE</v>
      </c>
      <c r="JH13" s="25" t="str">
        <f t="shared" si="4"/>
        <v>CHII</v>
      </c>
      <c r="JI13" s="25" t="str">
        <f t="shared" si="4"/>
        <v>CHIM</v>
      </c>
      <c r="JJ13" s="25" t="str">
        <f t="shared" si="4"/>
        <v>CHIQ</v>
      </c>
      <c r="JK13" s="25" t="str">
        <f t="shared" si="4"/>
        <v>CHIX</v>
      </c>
      <c r="JL13" s="25" t="str">
        <f t="shared" si="4"/>
        <v>CHLC</v>
      </c>
      <c r="JM13" s="25" t="str">
        <f t="shared" si="4"/>
        <v>CHNA</v>
      </c>
      <c r="JN13" s="25" t="str">
        <f t="shared" si="4"/>
        <v>CHNB</v>
      </c>
      <c r="JO13" s="25" t="str">
        <f t="shared" si="4"/>
        <v>CHOC</v>
      </c>
      <c r="JP13" s="25" t="str">
        <f t="shared" si="4"/>
        <v>CHXX</v>
      </c>
      <c r="JQ13" s="25" t="str">
        <f t="shared" si="4"/>
        <v>CIBR</v>
      </c>
      <c r="JR13" s="25" t="str">
        <f t="shared" si="4"/>
        <v>CID</v>
      </c>
      <c r="JS13" s="25" t="str">
        <f t="shared" si="4"/>
        <v>CIL</v>
      </c>
      <c r="JT13" s="25" t="str">
        <f t="shared" si="4"/>
        <v>CIU</v>
      </c>
      <c r="JU13" s="25" t="str">
        <f t="shared" si="4"/>
        <v>CIUCR</v>
      </c>
      <c r="JV13" s="25" t="str">
        <f t="shared" si="4"/>
        <v>CIURD</v>
      </c>
      <c r="JW13" s="25" t="str">
        <f t="shared" si="4"/>
        <v>CIZ</v>
      </c>
      <c r="JX13" s="25" t="str">
        <f t="shared" si="4"/>
        <v>CJNK</v>
      </c>
      <c r="JY13" s="25" t="str">
        <f t="shared" si="4"/>
        <v>CJURD</v>
      </c>
      <c r="JZ13" s="25" t="str">
        <f t="shared" si="4"/>
        <v>CLAW</v>
      </c>
      <c r="KA13" s="25" t="str">
        <f t="shared" si="4"/>
        <v>CLTL</v>
      </c>
      <c r="KB13" s="25" t="str">
        <f t="shared" si="4"/>
        <v>CLY</v>
      </c>
      <c r="KC13" s="25" t="str">
        <f t="shared" si="4"/>
        <v>CLYCR</v>
      </c>
      <c r="KD13" s="25" t="str">
        <f t="shared" si="4"/>
        <v>CLYH</v>
      </c>
      <c r="KE13" s="25" t="str">
        <f t="shared" si="4"/>
        <v>CLYRD</v>
      </c>
      <c r="KF13" s="25" t="str">
        <f t="shared" si="4"/>
        <v>CMBS</v>
      </c>
      <c r="KG13" s="25" t="str">
        <f t="shared" si="4"/>
        <v>CMDT</v>
      </c>
      <c r="KH13" s="25" t="str">
        <f t="shared" si="4"/>
        <v>CMF</v>
      </c>
      <c r="KI13" s="25" t="str">
        <f t="shared" si="4"/>
        <v>CMFCR</v>
      </c>
      <c r="KJ13" s="25" t="str">
        <f t="shared" si="4"/>
        <v>CMFRD</v>
      </c>
      <c r="KK13" s="25" t="str">
        <f t="shared" si="4"/>
        <v>CN</v>
      </c>
      <c r="KL13" s="25" t="str">
        <f t="shared" si="4"/>
        <v>CNCR</v>
      </c>
      <c r="KM13" s="25" t="str">
        <f t="shared" si="4"/>
        <v>CNDA</v>
      </c>
      <c r="KN13" s="25" t="str">
        <f t="shared" si="4"/>
        <v>CNDF</v>
      </c>
      <c r="KO13" s="25" t="str">
        <f t="shared" si="4"/>
        <v>CNHX</v>
      </c>
      <c r="KP13" s="25" t="str">
        <f t="shared" si="4"/>
        <v>CNPF</v>
      </c>
      <c r="KQ13" s="25" t="str">
        <f t="shared" si="4"/>
        <v>CNSF</v>
      </c>
      <c r="KR13" s="25" t="str">
        <f t="shared" si="4"/>
        <v>CNTR</v>
      </c>
      <c r="KS13" s="25" t="str">
        <f t="shared" si="4"/>
        <v>CNXT</v>
      </c>
      <c r="KT13" s="25" t="str">
        <f t="shared" si="4"/>
        <v>CNY</v>
      </c>
      <c r="KU13" s="25" t="str">
        <f t="shared" si="4"/>
        <v>CNYA</v>
      </c>
      <c r="KV13" s="25" t="str">
        <f t="shared" si="4"/>
        <v>COBO</v>
      </c>
      <c r="KW13" s="25" t="str">
        <f t="shared" si="4"/>
        <v>COLX</v>
      </c>
      <c r="KX13" s="25" t="str">
        <f t="shared" si="4"/>
        <v>COM</v>
      </c>
      <c r="KY13" s="25" t="str">
        <f t="shared" si="4"/>
        <v>COMB</v>
      </c>
      <c r="KZ13" s="25" t="str">
        <f t="shared" si="4"/>
        <v>COMG</v>
      </c>
      <c r="LA13" s="25" t="str">
        <f t="shared" si="4"/>
        <v>COMT</v>
      </c>
      <c r="LB13" s="25" t="str">
        <f t="shared" si="4"/>
        <v>COPX</v>
      </c>
      <c r="LC13" s="25" t="str">
        <f t="shared" si="4"/>
        <v>CORN</v>
      </c>
      <c r="LD13" s="25" t="str">
        <f t="shared" si="4"/>
        <v>CORP</v>
      </c>
      <c r="LE13" s="25" t="str">
        <f t="shared" si="4"/>
        <v>COW</v>
      </c>
      <c r="LF13" s="25" t="str">
        <f t="shared" si="4"/>
        <v>COWC</v>
      </c>
      <c r="LG13" s="25" t="str">
        <f t="shared" si="4"/>
        <v>COWL</v>
      </c>
      <c r="LH13" s="25" t="str">
        <f t="shared" si="4"/>
        <v>COWS</v>
      </c>
      <c r="LI13" s="25" t="str">
        <f t="shared" si="4"/>
        <v>COWZ</v>
      </c>
      <c r="LJ13" s="25" t="str">
        <f t="shared" si="4"/>
        <v>CPER</v>
      </c>
      <c r="LK13" s="25" t="str">
        <f t="shared" si="4"/>
        <v>CPI</v>
      </c>
      <c r="LL13" s="25" t="str">
        <f t="shared" si="4"/>
        <v>CQQQ</v>
      </c>
      <c r="LM13" s="25" t="str">
        <f t="shared" ref="LM13:NX13" si="5">LEFT(LM14,FIND(" ",LM14)-1)</f>
        <v>CRAK</v>
      </c>
      <c r="LN13" s="25" t="str">
        <f t="shared" si="5"/>
        <v>CRBA</v>
      </c>
      <c r="LO13" s="25" t="str">
        <f t="shared" si="5"/>
        <v>CRBI</v>
      </c>
      <c r="LP13" s="25" t="str">
        <f t="shared" si="5"/>
        <v>CRBN</v>
      </c>
      <c r="LQ13" s="25" t="str">
        <f t="shared" si="5"/>
        <v>CRBQ</v>
      </c>
      <c r="LR13" s="25" t="str">
        <f t="shared" si="5"/>
        <v>CRDT</v>
      </c>
      <c r="LS13" s="25" t="str">
        <f t="shared" si="5"/>
        <v>CRED</v>
      </c>
      <c r="LT13" s="25" t="str">
        <f t="shared" si="5"/>
        <v>CRO</v>
      </c>
      <c r="LU13" s="25" t="str">
        <f t="shared" si="5"/>
        <v>CROC</v>
      </c>
      <c r="LV13" s="25" t="str">
        <f t="shared" si="5"/>
        <v>CROP</v>
      </c>
      <c r="LW13" s="25" t="str">
        <f t="shared" si="5"/>
        <v>CRUD</v>
      </c>
      <c r="LX13" s="25" t="str">
        <f t="shared" si="5"/>
        <v>CSA</v>
      </c>
      <c r="LY13" s="25" t="str">
        <f t="shared" si="5"/>
        <v>CSB</v>
      </c>
      <c r="LZ13" s="25" t="str">
        <f t="shared" si="5"/>
        <v>CSCB</v>
      </c>
      <c r="MA13" s="25" t="str">
        <f t="shared" si="5"/>
        <v>CSCR</v>
      </c>
      <c r="MB13" s="25" t="str">
        <f t="shared" si="5"/>
        <v>CSD</v>
      </c>
      <c r="MC13" s="25" t="str">
        <f t="shared" si="5"/>
        <v>CSF</v>
      </c>
      <c r="MD13" s="25" t="str">
        <f t="shared" si="5"/>
        <v>CSJ</v>
      </c>
      <c r="ME13" s="25" t="str">
        <f t="shared" si="5"/>
        <v>CSJCR</v>
      </c>
      <c r="MF13" s="25" t="str">
        <f t="shared" si="5"/>
        <v>CSLS</v>
      </c>
      <c r="MG13" s="25" t="str">
        <f t="shared" si="5"/>
        <v>CSM</v>
      </c>
      <c r="MH13" s="25" t="str">
        <f t="shared" si="5"/>
        <v>CSMA</v>
      </c>
      <c r="MI13" s="25" t="str">
        <f t="shared" si="5"/>
        <v>CSMB</v>
      </c>
      <c r="MJ13" s="25" t="str">
        <f t="shared" si="5"/>
        <v>CSML</v>
      </c>
      <c r="MK13" s="25" t="str">
        <f t="shared" si="5"/>
        <v>CSMN</v>
      </c>
      <c r="ML13" s="25" t="str">
        <f t="shared" si="5"/>
        <v>CTNN</v>
      </c>
      <c r="MM13" s="25" t="str">
        <f t="shared" si="5"/>
        <v>CUD</v>
      </c>
      <c r="MN13" s="25" t="str">
        <f t="shared" si="5"/>
        <v>CUMB</v>
      </c>
      <c r="MO13" s="25" t="str">
        <f t="shared" si="5"/>
        <v>CUPM</v>
      </c>
      <c r="MP13" s="25" t="str">
        <f t="shared" si="5"/>
        <v>CURE</v>
      </c>
      <c r="MQ13" s="25" t="str">
        <f t="shared" si="5"/>
        <v>CUT</v>
      </c>
      <c r="MR13" s="25" t="str">
        <f t="shared" si="5"/>
        <v>CVOL</v>
      </c>
      <c r="MS13" s="25" t="str">
        <f t="shared" si="5"/>
        <v>CVRT</v>
      </c>
      <c r="MT13" s="25" t="str">
        <f t="shared" si="5"/>
        <v>CVY</v>
      </c>
      <c r="MU13" s="25" t="str">
        <f t="shared" si="5"/>
        <v>CWAI</v>
      </c>
      <c r="MV13" s="25" t="str">
        <f t="shared" si="5"/>
        <v>CWB</v>
      </c>
      <c r="MW13" s="25" t="str">
        <f t="shared" si="5"/>
        <v>CWEB</v>
      </c>
      <c r="MX13" s="25" t="str">
        <f t="shared" si="5"/>
        <v>CWI</v>
      </c>
      <c r="MY13" s="25" t="str">
        <f t="shared" si="5"/>
        <v>CWS</v>
      </c>
      <c r="MZ13" s="25" t="str">
        <f t="shared" si="5"/>
        <v>CXA</v>
      </c>
      <c r="NA13" s="25" t="str">
        <f t="shared" si="5"/>
        <v>CXSE</v>
      </c>
      <c r="NB13" s="25" t="str">
        <f t="shared" si="5"/>
        <v>CYB</v>
      </c>
      <c r="NC13" s="25" t="str">
        <f t="shared" si="5"/>
        <v>CZA</v>
      </c>
      <c r="ND13" s="25" t="str">
        <f t="shared" si="5"/>
        <v>CZG</v>
      </c>
      <c r="NE13" s="25" t="str">
        <f t="shared" si="5"/>
        <v>DAG</v>
      </c>
      <c r="NF13" s="25" t="str">
        <f t="shared" si="5"/>
        <v>DAX</v>
      </c>
      <c r="NG13" s="25" t="str">
        <f t="shared" si="5"/>
        <v>DBA</v>
      </c>
      <c r="NH13" s="25" t="str">
        <f t="shared" si="5"/>
        <v>DBAP</v>
      </c>
      <c r="NI13" s="25" t="str">
        <f t="shared" si="5"/>
        <v>DBAU</v>
      </c>
      <c r="NJ13" s="25" t="str">
        <f t="shared" si="5"/>
        <v>DBAW</v>
      </c>
      <c r="NK13" s="25" t="str">
        <f t="shared" si="5"/>
        <v>DBB</v>
      </c>
      <c r="NL13" s="25" t="str">
        <f t="shared" si="5"/>
        <v>DBBR</v>
      </c>
      <c r="NM13" s="25" t="str">
        <f t="shared" si="5"/>
        <v>DBC</v>
      </c>
      <c r="NN13" s="25" t="str">
        <f t="shared" si="5"/>
        <v>DBE</v>
      </c>
      <c r="NO13" s="25" t="str">
        <f t="shared" si="5"/>
        <v>DBEF</v>
      </c>
      <c r="NP13" s="25" t="str">
        <f t="shared" si="5"/>
        <v>DBEM</v>
      </c>
      <c r="NQ13" s="25" t="str">
        <f t="shared" si="5"/>
        <v>DBES</v>
      </c>
      <c r="NR13" s="25" t="str">
        <f t="shared" si="5"/>
        <v>DBEU</v>
      </c>
      <c r="NS13" s="25" t="str">
        <f t="shared" si="5"/>
        <v>DBEZ</v>
      </c>
      <c r="NT13" s="25" t="str">
        <f t="shared" si="5"/>
        <v>DBGR</v>
      </c>
      <c r="NU13" s="25" t="str">
        <f t="shared" si="5"/>
        <v>DBIF</v>
      </c>
      <c r="NV13" s="25" t="str">
        <f t="shared" si="5"/>
        <v>DBIT</v>
      </c>
      <c r="NW13" s="25" t="str">
        <f t="shared" si="5"/>
        <v>DBIZ</v>
      </c>
      <c r="NX13" s="25" t="str">
        <f t="shared" si="5"/>
        <v>DBJP</v>
      </c>
      <c r="NY13" s="25" t="str">
        <f t="shared" ref="NY13:QJ13" si="6">LEFT(NY14,FIND(" ",NY14)-1)</f>
        <v>DBKO</v>
      </c>
      <c r="NZ13" s="25" t="str">
        <f t="shared" si="6"/>
        <v>DBMX</v>
      </c>
      <c r="OA13" s="25" t="str">
        <f t="shared" si="6"/>
        <v>DBO</v>
      </c>
      <c r="OB13" s="25" t="str">
        <f t="shared" si="6"/>
        <v>DBP</v>
      </c>
      <c r="OC13" s="25" t="str">
        <f t="shared" si="6"/>
        <v>DBR</v>
      </c>
      <c r="OD13" s="25" t="str">
        <f t="shared" si="6"/>
        <v>DBRE</v>
      </c>
      <c r="OE13" s="25" t="str">
        <f t="shared" si="6"/>
        <v>DBS</v>
      </c>
      <c r="OF13" s="25" t="str">
        <f t="shared" si="6"/>
        <v>DBSE</v>
      </c>
      <c r="OG13" s="25" t="str">
        <f t="shared" si="6"/>
        <v>DBSP</v>
      </c>
      <c r="OH13" s="25" t="str">
        <f t="shared" si="6"/>
        <v>DBT</v>
      </c>
      <c r="OI13" s="25" t="str">
        <f t="shared" si="6"/>
        <v>DBU</v>
      </c>
      <c r="OJ13" s="25" t="str">
        <f t="shared" si="6"/>
        <v>DBUK</v>
      </c>
      <c r="OK13" s="25" t="str">
        <f t="shared" si="6"/>
        <v>DBV</v>
      </c>
      <c r="OL13" s="25" t="str">
        <f t="shared" si="6"/>
        <v>DCNG</v>
      </c>
      <c r="OM13" s="25" t="str">
        <f t="shared" si="6"/>
        <v>DCR</v>
      </c>
      <c r="ON13" s="25" t="str">
        <f t="shared" si="6"/>
        <v>DDBI</v>
      </c>
      <c r="OO13" s="25" t="str">
        <f t="shared" si="6"/>
        <v>DDEZ</v>
      </c>
      <c r="OP13" s="25" t="str">
        <f t="shared" si="6"/>
        <v>DDG</v>
      </c>
      <c r="OQ13" s="25" t="str">
        <f t="shared" si="6"/>
        <v>DDI</v>
      </c>
      <c r="OR13" s="25" t="str">
        <f t="shared" si="6"/>
        <v>DDJP</v>
      </c>
      <c r="OS13" s="25" t="str">
        <f t="shared" si="6"/>
        <v>DDLS</v>
      </c>
      <c r="OT13" s="25" t="str">
        <f t="shared" si="6"/>
        <v>DDM</v>
      </c>
      <c r="OU13" s="25" t="str">
        <f t="shared" si="6"/>
        <v>DDP</v>
      </c>
      <c r="OV13" s="25" t="str">
        <f t="shared" si="6"/>
        <v>DDVX</v>
      </c>
      <c r="OW13" s="25" t="str">
        <f t="shared" si="6"/>
        <v>DDWM</v>
      </c>
      <c r="OX13" s="25" t="str">
        <f t="shared" si="6"/>
        <v>DEB</v>
      </c>
      <c r="OY13" s="25" t="str">
        <f t="shared" si="6"/>
        <v>DEE</v>
      </c>
      <c r="OZ13" s="25" t="str">
        <f t="shared" si="6"/>
        <v>DEEF</v>
      </c>
      <c r="PA13" s="25" t="str">
        <f t="shared" si="6"/>
        <v>DEF</v>
      </c>
      <c r="PB13" s="25" t="str">
        <f t="shared" si="6"/>
        <v>DEFA</v>
      </c>
      <c r="PC13" s="25" t="str">
        <f t="shared" si="6"/>
        <v>DEFL</v>
      </c>
      <c r="PD13" s="25" t="str">
        <f t="shared" si="6"/>
        <v>DEM</v>
      </c>
      <c r="PE13" s="25" t="str">
        <f t="shared" si="6"/>
        <v>DEMG</v>
      </c>
      <c r="PF13" s="25" t="str">
        <f t="shared" si="6"/>
        <v>DENT</v>
      </c>
      <c r="PG13" s="25" t="str">
        <f t="shared" si="6"/>
        <v>DES</v>
      </c>
      <c r="PH13" s="25" t="str">
        <f t="shared" si="6"/>
        <v>DESC</v>
      </c>
      <c r="PI13" s="25" t="str">
        <f t="shared" si="6"/>
        <v>DEUS</v>
      </c>
      <c r="PJ13" s="25" t="str">
        <f t="shared" si="6"/>
        <v>DEW</v>
      </c>
      <c r="PK13" s="25" t="str">
        <f t="shared" si="6"/>
        <v>DEWJ</v>
      </c>
      <c r="PL13" s="25" t="str">
        <f t="shared" si="6"/>
        <v>DEZU</v>
      </c>
      <c r="PM13" s="25" t="str">
        <f t="shared" si="6"/>
        <v>DFE</v>
      </c>
      <c r="PN13" s="25" t="str">
        <f t="shared" si="6"/>
        <v>DFEN</v>
      </c>
      <c r="PO13" s="25" t="str">
        <f t="shared" si="6"/>
        <v>DFJ</v>
      </c>
      <c r="PP13" s="25" t="str">
        <f t="shared" si="6"/>
        <v>DFND</v>
      </c>
      <c r="PQ13" s="25" t="str">
        <f t="shared" si="6"/>
        <v>DFNL</v>
      </c>
      <c r="PR13" s="25" t="str">
        <f t="shared" si="6"/>
        <v>DFVL</v>
      </c>
      <c r="PS13" s="25" t="str">
        <f t="shared" si="6"/>
        <v>DFVS</v>
      </c>
      <c r="PT13" s="25" t="str">
        <f t="shared" si="6"/>
        <v>DGAZ</v>
      </c>
      <c r="PU13" s="25" t="str">
        <f t="shared" si="6"/>
        <v>DGG</v>
      </c>
      <c r="PV13" s="25" t="str">
        <f t="shared" si="6"/>
        <v>DGL</v>
      </c>
      <c r="PW13" s="25" t="str">
        <f t="shared" si="6"/>
        <v>DGLD</v>
      </c>
      <c r="PX13" s="25" t="str">
        <f t="shared" si="6"/>
        <v>DGP</v>
      </c>
      <c r="PY13" s="25" t="str">
        <f t="shared" si="6"/>
        <v>DGRE</v>
      </c>
      <c r="PZ13" s="25" t="str">
        <f t="shared" si="6"/>
        <v>DGRO</v>
      </c>
      <c r="QA13" s="25" t="str">
        <f t="shared" si="6"/>
        <v>DGRS</v>
      </c>
      <c r="QB13" s="25" t="str">
        <f t="shared" si="6"/>
        <v>DGRW</v>
      </c>
      <c r="QC13" s="25" t="str">
        <f t="shared" si="6"/>
        <v>DGS</v>
      </c>
      <c r="QD13" s="25" t="str">
        <f t="shared" si="6"/>
        <v>DGT</v>
      </c>
      <c r="QE13" s="25" t="str">
        <f t="shared" si="6"/>
        <v>DGZ</v>
      </c>
      <c r="QF13" s="25" t="str">
        <f t="shared" si="6"/>
        <v>DHDG</v>
      </c>
      <c r="QG13" s="25" t="str">
        <f t="shared" si="6"/>
        <v>DHS</v>
      </c>
      <c r="QH13" s="25" t="str">
        <f t="shared" si="6"/>
        <v>DHVW</v>
      </c>
      <c r="QI13" s="25" t="str">
        <f t="shared" si="6"/>
        <v>DI</v>
      </c>
      <c r="QJ13" s="25" t="str">
        <f t="shared" si="6"/>
        <v>DIA</v>
      </c>
      <c r="QK13" s="25" t="str">
        <f t="shared" ref="QK13:SV13" si="7">LEFT(QK14,FIND(" ",QK14)-1)</f>
        <v>DIG</v>
      </c>
      <c r="QL13" s="25" t="str">
        <f t="shared" si="7"/>
        <v>DIM</v>
      </c>
      <c r="QM13" s="25" t="str">
        <f t="shared" si="7"/>
        <v>DIRT</v>
      </c>
      <c r="QN13" s="25" t="str">
        <f t="shared" si="7"/>
        <v>DIV</v>
      </c>
      <c r="QO13" s="25" t="str">
        <f t="shared" si="7"/>
        <v>DIVA</v>
      </c>
      <c r="QP13" s="25" t="str">
        <f t="shared" si="7"/>
        <v>DIVC</v>
      </c>
      <c r="QQ13" s="25" t="str">
        <f t="shared" si="7"/>
        <v>DIVI</v>
      </c>
      <c r="QR13" s="25" t="str">
        <f t="shared" si="7"/>
        <v>DIVO</v>
      </c>
      <c r="QS13" s="25" t="str">
        <f t="shared" si="7"/>
        <v>DIVS</v>
      </c>
      <c r="QT13" s="25" t="str">
        <f t="shared" si="7"/>
        <v>DIVY</v>
      </c>
      <c r="QU13" s="25" t="str">
        <f t="shared" si="7"/>
        <v>DJCI</v>
      </c>
      <c r="QV13" s="25" t="str">
        <f t="shared" si="7"/>
        <v>DJD</v>
      </c>
      <c r="QW13" s="25" t="str">
        <f t="shared" si="7"/>
        <v>DJP</v>
      </c>
      <c r="QX13" s="25" t="str">
        <f t="shared" si="7"/>
        <v>DJPC</v>
      </c>
      <c r="QY13" s="25" t="str">
        <f t="shared" si="7"/>
        <v>DLBL</v>
      </c>
      <c r="QZ13" s="25" t="str">
        <f t="shared" si="7"/>
        <v>DLBS</v>
      </c>
      <c r="RA13" s="25" t="str">
        <f t="shared" si="7"/>
        <v>DLN</v>
      </c>
      <c r="RB13" s="25" t="str">
        <f t="shared" si="7"/>
        <v>DLS</v>
      </c>
      <c r="RC13" s="25" t="str">
        <f t="shared" si="7"/>
        <v>DMM</v>
      </c>
      <c r="RD13" s="25" t="str">
        <f t="shared" si="7"/>
        <v>DNL</v>
      </c>
      <c r="RE13" s="25" t="str">
        <f t="shared" si="7"/>
        <v>DNO</v>
      </c>
      <c r="RF13" s="25" t="str">
        <f t="shared" si="7"/>
        <v>DOD</v>
      </c>
      <c r="RG13" s="25" t="str">
        <f t="shared" si="7"/>
        <v>DOG</v>
      </c>
      <c r="RH13" s="25" t="str">
        <f t="shared" si="7"/>
        <v>DOIL</v>
      </c>
      <c r="RI13" s="25" t="str">
        <f t="shared" si="7"/>
        <v>DOL</v>
      </c>
      <c r="RJ13" s="25" t="str">
        <f t="shared" si="7"/>
        <v>DON</v>
      </c>
      <c r="RK13" s="25" t="str">
        <f t="shared" si="7"/>
        <v>DOO</v>
      </c>
      <c r="RL13" s="25" t="str">
        <f t="shared" si="7"/>
        <v>DOY</v>
      </c>
      <c r="RM13" s="25" t="str">
        <f t="shared" si="7"/>
        <v>DPC</v>
      </c>
      <c r="RN13" s="25" t="str">
        <f t="shared" si="7"/>
        <v>DPK</v>
      </c>
      <c r="RO13" s="25" t="str">
        <f t="shared" si="7"/>
        <v>DPN</v>
      </c>
      <c r="RP13" s="25" t="str">
        <f t="shared" si="7"/>
        <v>DPST</v>
      </c>
      <c r="RQ13" s="25" t="str">
        <f t="shared" si="7"/>
        <v>DPU</v>
      </c>
      <c r="RR13" s="25" t="str">
        <f t="shared" si="7"/>
        <v>DRF</v>
      </c>
      <c r="RS13" s="25" t="str">
        <f t="shared" si="7"/>
        <v>DRGS</v>
      </c>
      <c r="RT13" s="25" t="str">
        <f t="shared" si="7"/>
        <v>DRIP</v>
      </c>
      <c r="RU13" s="25" t="str">
        <f t="shared" si="7"/>
        <v>DRN</v>
      </c>
      <c r="RV13" s="25" t="str">
        <f t="shared" si="7"/>
        <v>DRR</v>
      </c>
      <c r="RW13" s="25" t="str">
        <f t="shared" si="7"/>
        <v>DRV</v>
      </c>
      <c r="RX13" s="25" t="str">
        <f t="shared" si="7"/>
        <v>DRVN</v>
      </c>
      <c r="RY13" s="25" t="str">
        <f t="shared" si="7"/>
        <v>DRW</v>
      </c>
      <c r="RZ13" s="25" t="str">
        <f t="shared" si="7"/>
        <v>DSI</v>
      </c>
      <c r="SA13" s="25" t="str">
        <f t="shared" si="7"/>
        <v>DSLV</v>
      </c>
      <c r="SB13" s="25" t="str">
        <f t="shared" si="7"/>
        <v>DSTJ</v>
      </c>
      <c r="SC13" s="25" t="str">
        <f t="shared" si="7"/>
        <v>DSUM</v>
      </c>
      <c r="SD13" s="25" t="str">
        <f t="shared" si="7"/>
        <v>DSXJ</v>
      </c>
      <c r="SE13" s="25" t="str">
        <f t="shared" si="7"/>
        <v>DTD</v>
      </c>
      <c r="SF13" s="25" t="str">
        <f t="shared" si="7"/>
        <v>DTH</v>
      </c>
      <c r="SG13" s="25" t="str">
        <f t="shared" si="7"/>
        <v>DTN</v>
      </c>
      <c r="SH13" s="25" t="str">
        <f t="shared" si="7"/>
        <v>DTO</v>
      </c>
      <c r="SI13" s="25" t="str">
        <f t="shared" si="7"/>
        <v>DTUL</v>
      </c>
      <c r="SJ13" s="25" t="str">
        <f t="shared" si="7"/>
        <v>DTUS</v>
      </c>
      <c r="SK13" s="25" t="str">
        <f t="shared" si="7"/>
        <v>DTYL</v>
      </c>
      <c r="SL13" s="25" t="str">
        <f t="shared" si="7"/>
        <v>DTYS</v>
      </c>
      <c r="SM13" s="25" t="str">
        <f t="shared" si="7"/>
        <v>DUG</v>
      </c>
      <c r="SN13" s="25" t="str">
        <f t="shared" si="7"/>
        <v>DULL</v>
      </c>
      <c r="SO13" s="25" t="str">
        <f t="shared" si="7"/>
        <v>DUSA</v>
      </c>
      <c r="SP13" s="25" t="str">
        <f t="shared" si="7"/>
        <v>DUSL</v>
      </c>
      <c r="SQ13" s="25" t="str">
        <f t="shared" si="7"/>
        <v>DUST</v>
      </c>
      <c r="SR13" s="25" t="str">
        <f t="shared" si="7"/>
        <v>DVEM</v>
      </c>
      <c r="SS13" s="25" t="str">
        <f t="shared" si="7"/>
        <v>DVHI</v>
      </c>
      <c r="ST13" s="25" t="str">
        <f t="shared" si="7"/>
        <v>DVHL</v>
      </c>
      <c r="SU13" s="25" t="str">
        <f t="shared" si="7"/>
        <v>DVP</v>
      </c>
      <c r="SV13" s="25" t="str">
        <f t="shared" si="7"/>
        <v>DVY</v>
      </c>
      <c r="SW13" s="25" t="str">
        <f t="shared" ref="SW13:VH13" si="8">LEFT(SW14,FIND(" ",SW14)-1)</f>
        <v>DVYA</v>
      </c>
      <c r="SX13" s="25" t="str">
        <f t="shared" si="8"/>
        <v>DVYE</v>
      </c>
      <c r="SY13" s="25" t="str">
        <f t="shared" si="8"/>
        <v>DVYL</v>
      </c>
      <c r="SZ13" s="25" t="str">
        <f t="shared" si="8"/>
        <v>DWAC</v>
      </c>
      <c r="TA13" s="25" t="str">
        <f t="shared" si="8"/>
        <v>DWAQ</v>
      </c>
      <c r="TB13" s="25" t="str">
        <f t="shared" si="8"/>
        <v>DWAS</v>
      </c>
      <c r="TC13" s="25" t="str">
        <f t="shared" si="8"/>
        <v>DWAT</v>
      </c>
      <c r="TD13" s="25" t="str">
        <f t="shared" si="8"/>
        <v>DWFI</v>
      </c>
      <c r="TE13" s="25" t="str">
        <f t="shared" si="8"/>
        <v>DWIN</v>
      </c>
      <c r="TF13" s="25" t="str">
        <f t="shared" si="8"/>
        <v>DWLD</v>
      </c>
      <c r="TG13" s="25" t="str">
        <f t="shared" si="8"/>
        <v>DWLV</v>
      </c>
      <c r="TH13" s="25" t="str">
        <f t="shared" si="8"/>
        <v>DWM</v>
      </c>
      <c r="TI13" s="25" t="str">
        <f t="shared" si="8"/>
        <v>DWT</v>
      </c>
      <c r="TJ13" s="25" t="str">
        <f t="shared" si="8"/>
        <v>DWTIF</v>
      </c>
      <c r="TK13" s="25" t="str">
        <f t="shared" si="8"/>
        <v>DWTR</v>
      </c>
      <c r="TL13" s="25" t="str">
        <f t="shared" si="8"/>
        <v>DWX</v>
      </c>
      <c r="TM13" s="25" t="str">
        <f t="shared" si="8"/>
        <v>DXD</v>
      </c>
      <c r="TN13" s="25" t="str">
        <f t="shared" si="8"/>
        <v>DXGE</v>
      </c>
      <c r="TO13" s="25" t="str">
        <f t="shared" si="8"/>
        <v>DXJ</v>
      </c>
      <c r="TP13" s="25" t="str">
        <f t="shared" si="8"/>
        <v>DXJC</v>
      </c>
      <c r="TQ13" s="25" t="str">
        <f t="shared" si="8"/>
        <v>DXJF</v>
      </c>
      <c r="TR13" s="25" t="str">
        <f t="shared" si="8"/>
        <v>DXJH</v>
      </c>
      <c r="TS13" s="25" t="str">
        <f t="shared" si="8"/>
        <v>DXJR</v>
      </c>
      <c r="TT13" s="25" t="str">
        <f t="shared" si="8"/>
        <v>DXJS</v>
      </c>
      <c r="TU13" s="25" t="str">
        <f t="shared" si="8"/>
        <v>DXJT</v>
      </c>
      <c r="TV13" s="25" t="str">
        <f t="shared" si="8"/>
        <v>DXKW</v>
      </c>
      <c r="TW13" s="25" t="str">
        <f t="shared" si="8"/>
        <v>DXO</v>
      </c>
      <c r="TX13" s="25" t="str">
        <f t="shared" si="8"/>
        <v>DXPS</v>
      </c>
      <c r="TY13" s="25" t="str">
        <f t="shared" si="8"/>
        <v>DXUS</v>
      </c>
      <c r="TZ13" s="25" t="str">
        <f t="shared" si="8"/>
        <v>DYB</v>
      </c>
      <c r="UA13" s="25" t="str">
        <f t="shared" si="8"/>
        <v>DYLS</v>
      </c>
      <c r="UB13" s="25" t="str">
        <f t="shared" si="8"/>
        <v>DYY</v>
      </c>
      <c r="UC13" s="25" t="str">
        <f t="shared" si="8"/>
        <v>DZK</v>
      </c>
      <c r="UD13" s="25" t="str">
        <f t="shared" si="8"/>
        <v>DZZ</v>
      </c>
      <c r="UE13" s="25" t="str">
        <f t="shared" si="8"/>
        <v>EAPS</v>
      </c>
      <c r="UF13" s="25" t="str">
        <f t="shared" si="8"/>
        <v>EATX</v>
      </c>
      <c r="UG13" s="25" t="str">
        <f t="shared" si="8"/>
        <v>EBND</v>
      </c>
      <c r="UH13" s="25" t="str">
        <f t="shared" si="8"/>
        <v>ECH</v>
      </c>
      <c r="UI13" s="25" t="str">
        <f t="shared" si="8"/>
        <v>ECNS</v>
      </c>
      <c r="UJ13" s="25" t="str">
        <f t="shared" si="8"/>
        <v>ECON</v>
      </c>
      <c r="UK13" s="25" t="str">
        <f t="shared" si="8"/>
        <v>EDBI</v>
      </c>
      <c r="UL13" s="25" t="str">
        <f t="shared" si="8"/>
        <v>EDC</v>
      </c>
      <c r="UM13" s="25" t="str">
        <f t="shared" si="8"/>
        <v>EDEN</v>
      </c>
      <c r="UN13" s="25" t="str">
        <f t="shared" si="8"/>
        <v>EDIV</v>
      </c>
      <c r="UO13" s="25" t="str">
        <f t="shared" si="8"/>
        <v>EDOG</v>
      </c>
      <c r="UP13" s="25" t="str">
        <f t="shared" si="8"/>
        <v>EDOM</v>
      </c>
      <c r="UQ13" s="25" t="str">
        <f t="shared" si="8"/>
        <v>EDV</v>
      </c>
      <c r="UR13" s="25" t="str">
        <f t="shared" si="8"/>
        <v>EDZ</v>
      </c>
      <c r="US13" s="25" t="str">
        <f t="shared" si="8"/>
        <v>EEB</v>
      </c>
      <c r="UT13" s="25" t="str">
        <f t="shared" si="8"/>
        <v>EEH</v>
      </c>
      <c r="UU13" s="25" t="str">
        <f t="shared" si="8"/>
        <v>EELV</v>
      </c>
      <c r="UV13" s="25" t="str">
        <f t="shared" si="8"/>
        <v>EEM</v>
      </c>
      <c r="UW13" s="25" t="str">
        <f t="shared" si="8"/>
        <v>EEMA</v>
      </c>
      <c r="UX13" s="25" t="str">
        <f t="shared" si="8"/>
        <v>EEMCR</v>
      </c>
      <c r="UY13" s="25" t="str">
        <f t="shared" si="8"/>
        <v>EEME</v>
      </c>
      <c r="UZ13" s="25" t="str">
        <f t="shared" si="8"/>
        <v>EEML</v>
      </c>
      <c r="VA13" s="25" t="str">
        <f t="shared" si="8"/>
        <v>EEMO</v>
      </c>
      <c r="VB13" s="25" t="str">
        <f t="shared" si="8"/>
        <v>EEMRD</v>
      </c>
      <c r="VC13" s="25" t="str">
        <f t="shared" si="8"/>
        <v>EEMS</v>
      </c>
      <c r="VD13" s="25" t="str">
        <f t="shared" si="8"/>
        <v>EEMV</v>
      </c>
      <c r="VE13" s="25" t="str">
        <f t="shared" si="8"/>
        <v>EEMX</v>
      </c>
      <c r="VF13" s="25" t="str">
        <f t="shared" si="8"/>
        <v>EEN</v>
      </c>
      <c r="VG13" s="25" t="str">
        <f t="shared" si="8"/>
        <v>EES</v>
      </c>
      <c r="VH13" s="25" t="str">
        <f t="shared" si="8"/>
        <v>EET</v>
      </c>
      <c r="VI13" s="25" t="str">
        <f t="shared" ref="VI13:XT13" si="9">LEFT(VI14,FIND(" ",VI14)-1)</f>
        <v>EEV</v>
      </c>
      <c r="VJ13" s="25" t="str">
        <f t="shared" si="9"/>
        <v>EEVX</v>
      </c>
      <c r="VK13" s="25" t="str">
        <f t="shared" si="9"/>
        <v>EEW</v>
      </c>
      <c r="VL13" s="25" t="str">
        <f t="shared" si="9"/>
        <v>EEZ</v>
      </c>
      <c r="VM13" s="25" t="str">
        <f t="shared" si="9"/>
        <v>EFA</v>
      </c>
      <c r="VN13" s="25" t="str">
        <f t="shared" si="9"/>
        <v>EFAD</v>
      </c>
      <c r="VO13" s="25" t="str">
        <f t="shared" si="9"/>
        <v>EFAS</v>
      </c>
      <c r="VP13" s="25" t="str">
        <f t="shared" si="9"/>
        <v>EFAV</v>
      </c>
      <c r="VQ13" s="25" t="str">
        <f t="shared" si="9"/>
        <v>EFAX</v>
      </c>
      <c r="VR13" s="25" t="str">
        <f t="shared" si="9"/>
        <v>EFFE</v>
      </c>
      <c r="VS13" s="25" t="str">
        <f t="shared" si="9"/>
        <v>EFG</v>
      </c>
      <c r="VT13" s="25" t="str">
        <f t="shared" si="9"/>
        <v>EFNL</v>
      </c>
      <c r="VU13" s="25" t="str">
        <f t="shared" si="9"/>
        <v>EFO</v>
      </c>
      <c r="VV13" s="25" t="str">
        <f t="shared" si="9"/>
        <v>EFU</v>
      </c>
      <c r="VW13" s="25" t="str">
        <f t="shared" si="9"/>
        <v>EFV</v>
      </c>
      <c r="VX13" s="25" t="str">
        <f t="shared" si="9"/>
        <v>EFZ</v>
      </c>
      <c r="VY13" s="25" t="str">
        <f t="shared" si="9"/>
        <v>EGB</v>
      </c>
      <c r="VZ13" s="25" t="str">
        <f t="shared" si="9"/>
        <v>EGPT</v>
      </c>
      <c r="WA13" s="25" t="str">
        <f t="shared" si="9"/>
        <v>EGRW</v>
      </c>
      <c r="WB13" s="25" t="str">
        <f t="shared" si="9"/>
        <v>EIDO</v>
      </c>
      <c r="WC13" s="25" t="str">
        <f t="shared" si="9"/>
        <v>EIPL</v>
      </c>
      <c r="WD13" s="25" t="str">
        <f t="shared" si="9"/>
        <v>EIPO</v>
      </c>
      <c r="WE13" s="25" t="str">
        <f t="shared" si="9"/>
        <v>EIRL</v>
      </c>
      <c r="WF13" s="25" t="str">
        <f t="shared" si="9"/>
        <v>EIS</v>
      </c>
      <c r="WG13" s="25" t="str">
        <f t="shared" si="9"/>
        <v>EKH</v>
      </c>
      <c r="WH13" s="25" t="str">
        <f t="shared" si="9"/>
        <v>ELD</v>
      </c>
      <c r="WI13" s="25" t="str">
        <f t="shared" si="9"/>
        <v>ELKD</v>
      </c>
      <c r="WJ13" s="25" t="str">
        <f t="shared" si="9"/>
        <v>ELKE</v>
      </c>
      <c r="WK13" s="25" t="str">
        <f t="shared" si="9"/>
        <v>ELKU</v>
      </c>
      <c r="WL13" s="25" t="str">
        <f t="shared" si="9"/>
        <v>EMAG</v>
      </c>
      <c r="WM13" s="25" t="str">
        <f t="shared" si="9"/>
        <v>EMB</v>
      </c>
      <c r="WN13" s="25" t="str">
        <f t="shared" si="9"/>
        <v>EMBB</v>
      </c>
      <c r="WO13" s="25" t="str">
        <f t="shared" si="9"/>
        <v>EMBCR</v>
      </c>
      <c r="WP13" s="25" t="str">
        <f t="shared" si="9"/>
        <v>EMBH</v>
      </c>
      <c r="WQ13" s="25" t="str">
        <f t="shared" si="9"/>
        <v>EMBU</v>
      </c>
      <c r="WR13" s="25" t="str">
        <f t="shared" si="9"/>
        <v>EMCB</v>
      </c>
      <c r="WS13" s="25" t="str">
        <f t="shared" si="9"/>
        <v>EMCD</v>
      </c>
      <c r="WT13" s="25" t="str">
        <f t="shared" si="9"/>
        <v>EMCG</v>
      </c>
      <c r="WU13" s="25" t="str">
        <f t="shared" si="9"/>
        <v>EMCR</v>
      </c>
      <c r="WV13" s="25" t="str">
        <f t="shared" si="9"/>
        <v>EMDD</v>
      </c>
      <c r="WW13" s="25" t="str">
        <f t="shared" si="9"/>
        <v>EMDG</v>
      </c>
      <c r="WX13" s="25" t="str">
        <f t="shared" si="9"/>
        <v>EMDI</v>
      </c>
      <c r="WY13" s="25" t="str">
        <f t="shared" si="9"/>
        <v>EMDR</v>
      </c>
      <c r="WZ13" s="25" t="str">
        <f t="shared" si="9"/>
        <v>EMDV</v>
      </c>
      <c r="XA13" s="25" t="str">
        <f t="shared" si="9"/>
        <v>EMER</v>
      </c>
      <c r="XB13" s="25" t="str">
        <f t="shared" si="9"/>
        <v>EMEY</v>
      </c>
      <c r="XC13" s="25" t="str">
        <f t="shared" si="9"/>
        <v>EMFM</v>
      </c>
      <c r="XD13" s="25" t="str">
        <f t="shared" si="9"/>
        <v>EMFN</v>
      </c>
      <c r="XE13" s="25" t="str">
        <f t="shared" si="9"/>
        <v>EMFT</v>
      </c>
      <c r="XF13" s="25" t="str">
        <f t="shared" si="9"/>
        <v>EMGF</v>
      </c>
      <c r="XG13" s="25" t="str">
        <f t="shared" si="9"/>
        <v>EMGX</v>
      </c>
      <c r="XH13" s="25" t="str">
        <f t="shared" si="9"/>
        <v>EMHD</v>
      </c>
      <c r="XI13" s="25" t="str">
        <f t="shared" si="9"/>
        <v>EMHY</v>
      </c>
      <c r="XJ13" s="25" t="str">
        <f t="shared" si="9"/>
        <v>EMHZ</v>
      </c>
      <c r="XK13" s="25" t="str">
        <f t="shared" si="9"/>
        <v>EMIF</v>
      </c>
      <c r="XL13" s="25" t="str">
        <f t="shared" si="9"/>
        <v>EMIH</v>
      </c>
      <c r="XM13" s="25" t="str">
        <f t="shared" si="9"/>
        <v>EMLC</v>
      </c>
      <c r="XN13" s="25" t="str">
        <f t="shared" si="9"/>
        <v>EMLP</v>
      </c>
      <c r="XO13" s="25" t="str">
        <f t="shared" si="9"/>
        <v>EMMT</v>
      </c>
      <c r="XP13" s="25" t="str">
        <f t="shared" si="9"/>
        <v>EMQQ</v>
      </c>
      <c r="XQ13" s="25" t="str">
        <f t="shared" si="9"/>
        <v>EMRE</v>
      </c>
      <c r="XR13" s="25" t="str">
        <f t="shared" si="9"/>
        <v>EMSA</v>
      </c>
      <c r="XS13" s="25" t="str">
        <f t="shared" si="9"/>
        <v>EMSD</v>
      </c>
      <c r="XT13" s="25" t="str">
        <f t="shared" si="9"/>
        <v>EMSH</v>
      </c>
      <c r="XU13" s="25" t="str">
        <f t="shared" ref="XU13:AAF13" si="10">LEFT(XU14,FIND(" ",XU14)-1)</f>
        <v>EMT</v>
      </c>
      <c r="XV13" s="25" t="str">
        <f t="shared" si="10"/>
        <v>EMTL</v>
      </c>
      <c r="XW13" s="25" t="str">
        <f t="shared" si="10"/>
        <v>EMVX</v>
      </c>
      <c r="XX13" s="25" t="str">
        <f t="shared" si="10"/>
        <v>ENFR</v>
      </c>
      <c r="XY13" s="25" t="str">
        <f t="shared" si="10"/>
        <v>ENGN</v>
      </c>
      <c r="XZ13" s="25" t="str">
        <f t="shared" si="10"/>
        <v>ENOR</v>
      </c>
      <c r="YA13" s="25" t="str">
        <f t="shared" si="10"/>
        <v>ENY</v>
      </c>
      <c r="YB13" s="25" t="str">
        <f t="shared" si="10"/>
        <v>ENZL</v>
      </c>
      <c r="YC13" s="25" t="str">
        <f t="shared" si="10"/>
        <v>EPHE</v>
      </c>
      <c r="YD13" s="25" t="str">
        <f t="shared" si="10"/>
        <v>EPI</v>
      </c>
      <c r="YE13" s="25" t="str">
        <f t="shared" si="10"/>
        <v>EPOL</v>
      </c>
      <c r="YF13" s="25" t="str">
        <f t="shared" si="10"/>
        <v>EPP</v>
      </c>
      <c r="YG13" s="25" t="str">
        <f t="shared" si="10"/>
        <v>EPRF</v>
      </c>
      <c r="YH13" s="25" t="str">
        <f t="shared" si="10"/>
        <v>EPRO</v>
      </c>
      <c r="YI13" s="25" t="str">
        <f t="shared" si="10"/>
        <v>EPS</v>
      </c>
      <c r="YJ13" s="25" t="str">
        <f t="shared" si="10"/>
        <v>EPU</v>
      </c>
      <c r="YK13" s="25" t="str">
        <f t="shared" si="10"/>
        <v>EPV</v>
      </c>
      <c r="YL13" s="25" t="str">
        <f t="shared" si="10"/>
        <v>EQAL</v>
      </c>
      <c r="YM13" s="25" t="str">
        <f t="shared" si="10"/>
        <v>EQIN</v>
      </c>
      <c r="YN13" s="25" t="str">
        <f t="shared" si="10"/>
        <v>EQL</v>
      </c>
      <c r="YO13" s="25" t="str">
        <f t="shared" si="10"/>
        <v>EQLT</v>
      </c>
      <c r="YP13" s="25" t="str">
        <f t="shared" si="10"/>
        <v>EQRR</v>
      </c>
      <c r="YQ13" s="25" t="str">
        <f t="shared" si="10"/>
        <v>EQWL</v>
      </c>
      <c r="YR13" s="25" t="str">
        <f t="shared" si="10"/>
        <v>EQWM</v>
      </c>
      <c r="YS13" s="25" t="str">
        <f t="shared" si="10"/>
        <v>EQWS</v>
      </c>
      <c r="YT13" s="25" t="str">
        <f t="shared" si="10"/>
        <v>ERE</v>
      </c>
      <c r="YU13" s="25" t="str">
        <f t="shared" si="10"/>
        <v>ERGF</v>
      </c>
      <c r="YV13" s="25" t="str">
        <f t="shared" si="10"/>
        <v>ERM</v>
      </c>
      <c r="YW13" s="25" t="str">
        <f t="shared" si="10"/>
        <v>ERO</v>
      </c>
      <c r="YX13" s="25" t="str">
        <f t="shared" si="10"/>
        <v>ERUS</v>
      </c>
      <c r="YY13" s="25" t="str">
        <f t="shared" si="10"/>
        <v>ERW</v>
      </c>
      <c r="YZ13" s="25" t="str">
        <f t="shared" si="10"/>
        <v>ERX</v>
      </c>
      <c r="ZA13" s="25" t="str">
        <f t="shared" si="10"/>
        <v>ERY</v>
      </c>
      <c r="ZB13" s="25" t="str">
        <f t="shared" si="10"/>
        <v>ERYY</v>
      </c>
      <c r="ZC13" s="25" t="str">
        <f t="shared" si="10"/>
        <v>ESG</v>
      </c>
      <c r="ZD13" s="25" t="str">
        <f t="shared" si="10"/>
        <v>ESGD</v>
      </c>
      <c r="ZE13" s="25" t="str">
        <f t="shared" si="10"/>
        <v>ESGE</v>
      </c>
      <c r="ZF13" s="25" t="str">
        <f t="shared" si="10"/>
        <v>ESGF</v>
      </c>
      <c r="ZG13" s="25" t="str">
        <f t="shared" si="10"/>
        <v>ESGG</v>
      </c>
      <c r="ZH13" s="25" t="str">
        <f t="shared" si="10"/>
        <v>ESGL</v>
      </c>
      <c r="ZI13" s="25" t="str">
        <f t="shared" si="10"/>
        <v>ESGN</v>
      </c>
      <c r="ZJ13" s="25" t="str">
        <f t="shared" si="10"/>
        <v>ESGS</v>
      </c>
      <c r="ZK13" s="25" t="str">
        <f t="shared" si="10"/>
        <v>ESGU</v>
      </c>
      <c r="ZL13" s="25" t="str">
        <f t="shared" si="10"/>
        <v>ESGW</v>
      </c>
      <c r="ZM13" s="25" t="str">
        <f t="shared" si="10"/>
        <v>ESR</v>
      </c>
      <c r="ZN13" s="25" t="str">
        <f t="shared" si="10"/>
        <v>ESTX</v>
      </c>
      <c r="ZO13" s="25" t="str">
        <f t="shared" si="10"/>
        <v>ETFF</v>
      </c>
      <c r="ZP13" s="25" t="str">
        <f t="shared" si="10"/>
        <v>ETFY</v>
      </c>
      <c r="ZQ13" s="25" t="str">
        <f t="shared" si="10"/>
        <v>ETHO</v>
      </c>
      <c r="ZR13" s="25" t="str">
        <f t="shared" si="10"/>
        <v>EU</v>
      </c>
      <c r="ZS13" s="25" t="str">
        <f t="shared" si="10"/>
        <v>EUDG</v>
      </c>
      <c r="ZT13" s="25" t="str">
        <f t="shared" si="10"/>
        <v>EUDV</v>
      </c>
      <c r="ZU13" s="25" t="str">
        <f t="shared" si="10"/>
        <v>EUFL</v>
      </c>
      <c r="ZV13" s="25" t="str">
        <f t="shared" si="10"/>
        <v>EUFN</v>
      </c>
      <c r="ZW13" s="25" t="str">
        <f t="shared" si="10"/>
        <v>EUFS</v>
      </c>
      <c r="ZX13" s="25" t="str">
        <f t="shared" si="10"/>
        <v>EUFX</v>
      </c>
      <c r="ZY13" s="25" t="str">
        <f t="shared" si="10"/>
        <v>EUM</v>
      </c>
      <c r="ZZ13" s="25" t="str">
        <f t="shared" si="10"/>
        <v>EUMV</v>
      </c>
      <c r="AAA13" s="25" t="str">
        <f t="shared" si="10"/>
        <v>EUO</v>
      </c>
      <c r="AAB13" s="25" t="str">
        <f t="shared" si="10"/>
        <v>EURL</v>
      </c>
      <c r="AAC13" s="25" t="str">
        <f t="shared" si="10"/>
        <v>EURZ</v>
      </c>
      <c r="AAD13" s="25" t="str">
        <f t="shared" si="10"/>
        <v>EUSA</v>
      </c>
      <c r="AAE13" s="25" t="str">
        <f t="shared" si="10"/>
        <v>EUSC</v>
      </c>
      <c r="AAF13" s="25" t="str">
        <f t="shared" si="10"/>
        <v>EUXL</v>
      </c>
      <c r="AAG13" s="25" t="str">
        <f t="shared" ref="AAG13:ACR13" si="11">LEFT(AAG14,FIND(" ",AAG14)-1)</f>
        <v>EVAL</v>
      </c>
      <c r="AAH13" s="25" t="str">
        <f t="shared" si="11"/>
        <v>EVIX</v>
      </c>
      <c r="AAI13" s="25" t="str">
        <f t="shared" si="11"/>
        <v>EVX</v>
      </c>
      <c r="AAJ13" s="25" t="str">
        <f t="shared" si="11"/>
        <v>EWA</v>
      </c>
      <c r="AAK13" s="25" t="str">
        <f t="shared" si="11"/>
        <v>EWAC</v>
      </c>
      <c r="AAL13" s="25" t="str">
        <f t="shared" si="11"/>
        <v>EWAS</v>
      </c>
      <c r="AAM13" s="25" t="str">
        <f t="shared" si="11"/>
        <v>EWC</v>
      </c>
      <c r="AAN13" s="25" t="str">
        <f t="shared" si="11"/>
        <v>EWCS</v>
      </c>
      <c r="AAO13" s="25" t="str">
        <f t="shared" si="11"/>
        <v>EWD</v>
      </c>
      <c r="AAP13" s="25" t="str">
        <f t="shared" si="11"/>
        <v>EWEF</v>
      </c>
      <c r="AAQ13" s="25" t="str">
        <f t="shared" si="11"/>
        <v>EWEM</v>
      </c>
      <c r="AAR13" s="25" t="str">
        <f t="shared" si="11"/>
        <v>EWG</v>
      </c>
      <c r="AAS13" s="25" t="str">
        <f t="shared" si="11"/>
        <v>EWGS</v>
      </c>
      <c r="AAT13" s="25" t="str">
        <f t="shared" si="11"/>
        <v>EWH</v>
      </c>
      <c r="AAU13" s="25" t="str">
        <f t="shared" si="11"/>
        <v>EWHS</v>
      </c>
      <c r="AAV13" s="25" t="str">
        <f t="shared" si="11"/>
        <v>EWI</v>
      </c>
      <c r="AAW13" s="25" t="str">
        <f t="shared" si="11"/>
        <v>EWJ</v>
      </c>
      <c r="AAX13" s="25" t="str">
        <f t="shared" si="11"/>
        <v>EWK</v>
      </c>
      <c r="AAY13" s="25" t="str">
        <f t="shared" si="11"/>
        <v>EWL</v>
      </c>
      <c r="AAZ13" s="25" t="str">
        <f t="shared" si="11"/>
        <v>EWM</v>
      </c>
      <c r="ABA13" s="25" t="str">
        <f t="shared" si="11"/>
        <v>EWMC</v>
      </c>
      <c r="ABB13" s="25" t="str">
        <f t="shared" si="11"/>
        <v>EWMD</v>
      </c>
      <c r="ABC13" s="25" t="str">
        <f t="shared" si="11"/>
        <v>EWN</v>
      </c>
      <c r="ABD13" s="25" t="str">
        <f t="shared" si="11"/>
        <v>EWO</v>
      </c>
      <c r="ABE13" s="25" t="str">
        <f t="shared" si="11"/>
        <v>EWP</v>
      </c>
      <c r="ABF13" s="25" t="str">
        <f t="shared" si="11"/>
        <v>EWQ</v>
      </c>
      <c r="ABG13" s="25" t="str">
        <f t="shared" si="11"/>
        <v>EWRE</v>
      </c>
      <c r="ABH13" s="25" t="str">
        <f t="shared" si="11"/>
        <v>EWRI</v>
      </c>
      <c r="ABI13" s="25" t="str">
        <f t="shared" si="11"/>
        <v>EWS</v>
      </c>
      <c r="ABJ13" s="25" t="str">
        <f t="shared" si="11"/>
        <v>EWSC</v>
      </c>
      <c r="ABK13" s="25" t="str">
        <f t="shared" si="11"/>
        <v>EWSM</v>
      </c>
      <c r="ABL13" s="25" t="str">
        <f t="shared" si="11"/>
        <v>EWSS</v>
      </c>
      <c r="ABM13" s="25" t="str">
        <f t="shared" si="11"/>
        <v>EWT</v>
      </c>
      <c r="ABN13" s="25" t="str">
        <f t="shared" si="11"/>
        <v>EWU</v>
      </c>
      <c r="ABO13" s="25" t="str">
        <f t="shared" si="11"/>
        <v>EWUS</v>
      </c>
      <c r="ABP13" s="25" t="str">
        <f t="shared" si="11"/>
        <v>EWV</v>
      </c>
      <c r="ABQ13" s="25" t="str">
        <f t="shared" si="11"/>
        <v>EWW</v>
      </c>
      <c r="ABR13" s="25" t="str">
        <f t="shared" si="11"/>
        <v>EWX</v>
      </c>
      <c r="ABS13" s="25" t="str">
        <f t="shared" si="11"/>
        <v>EWY</v>
      </c>
      <c r="ABT13" s="25" t="str">
        <f t="shared" si="11"/>
        <v>EWZ</v>
      </c>
      <c r="ABU13" s="25" t="str">
        <f t="shared" si="11"/>
        <v>EWZS</v>
      </c>
      <c r="ABV13" s="25" t="str">
        <f t="shared" si="11"/>
        <v>EXB</v>
      </c>
      <c r="ABW13" s="25" t="str">
        <f t="shared" si="11"/>
        <v>EXI</v>
      </c>
      <c r="ABX13" s="25" t="str">
        <f t="shared" si="11"/>
        <v>EXIV</v>
      </c>
      <c r="ABY13" s="25" t="str">
        <f t="shared" si="11"/>
        <v>EXT</v>
      </c>
      <c r="ABZ13" s="25" t="str">
        <f t="shared" si="11"/>
        <v>EYLD</v>
      </c>
      <c r="ACA13" s="25" t="str">
        <f t="shared" si="11"/>
        <v>EZA</v>
      </c>
      <c r="ACB13" s="25" t="str">
        <f t="shared" si="11"/>
        <v>EZJ</v>
      </c>
      <c r="ACC13" s="25" t="str">
        <f t="shared" si="11"/>
        <v>EZM</v>
      </c>
      <c r="ACD13" s="25" t="str">
        <f t="shared" si="11"/>
        <v>EZU</v>
      </c>
      <c r="ACE13" s="25" t="str">
        <f t="shared" si="11"/>
        <v>EZY</v>
      </c>
      <c r="ACF13" s="25" t="str">
        <f t="shared" si="11"/>
        <v>FAA</v>
      </c>
      <c r="ACG13" s="25" t="str">
        <f t="shared" si="11"/>
        <v>FAAR</v>
      </c>
      <c r="ACH13" s="25" t="str">
        <f t="shared" si="11"/>
        <v>FAB</v>
      </c>
      <c r="ACI13" s="25" t="str">
        <f t="shared" si="11"/>
        <v>FAD</v>
      </c>
      <c r="ACJ13" s="25" t="str">
        <f t="shared" si="11"/>
        <v>FALN</v>
      </c>
      <c r="ACK13" s="25" t="str">
        <f t="shared" si="11"/>
        <v>FAN</v>
      </c>
      <c r="ACL13" s="25" t="str">
        <f t="shared" si="11"/>
        <v>FANZ</v>
      </c>
      <c r="ACM13" s="25" t="str">
        <f t="shared" si="11"/>
        <v>FAS</v>
      </c>
      <c r="ACN13" s="25" t="str">
        <f t="shared" si="11"/>
        <v>FAUS</v>
      </c>
      <c r="ACO13" s="25" t="str">
        <f t="shared" si="11"/>
        <v>FAZ</v>
      </c>
      <c r="ACP13" s="25" t="str">
        <f t="shared" si="11"/>
        <v>FAZZ</v>
      </c>
      <c r="ACQ13" s="25" t="str">
        <f t="shared" si="11"/>
        <v>FBG</v>
      </c>
      <c r="ACR13" s="25" t="str">
        <f t="shared" si="11"/>
        <v>FBGX</v>
      </c>
      <c r="ACS13" s="25" t="str">
        <f t="shared" ref="ACS13:AFD13" si="12">LEFT(ACS14,FIND(" ",ACS14)-1)</f>
        <v>FBND</v>
      </c>
      <c r="ACT13" s="25" t="str">
        <f t="shared" si="12"/>
        <v>FBT</v>
      </c>
      <c r="ACU13" s="25" t="str">
        <f t="shared" si="12"/>
        <v>FBZ</v>
      </c>
      <c r="ACV13" s="25" t="str">
        <f t="shared" si="12"/>
        <v>FCA</v>
      </c>
      <c r="ACW13" s="25" t="str">
        <f t="shared" si="12"/>
        <v>FCAL</v>
      </c>
      <c r="ACX13" s="25" t="str">
        <f t="shared" si="12"/>
        <v>FCAN</v>
      </c>
      <c r="ACY13" s="25" t="str">
        <f t="shared" si="12"/>
        <v>FCD</v>
      </c>
      <c r="ACZ13" s="25" t="str">
        <f t="shared" si="12"/>
        <v>FCEF</v>
      </c>
      <c r="ADA13" s="25" t="str">
        <f t="shared" si="12"/>
        <v>FCFI</v>
      </c>
      <c r="ADB13" s="25" t="str">
        <f t="shared" si="12"/>
        <v>FCG</v>
      </c>
      <c r="ADC13" s="25" t="str">
        <f t="shared" si="12"/>
        <v>FCHI</v>
      </c>
      <c r="ADD13" s="25" t="str">
        <f t="shared" si="12"/>
        <v>FCL</v>
      </c>
      <c r="ADE13" s="25" t="str">
        <f t="shared" si="12"/>
        <v>FCOM</v>
      </c>
      <c r="ADF13" s="25" t="str">
        <f t="shared" si="12"/>
        <v>FCOR</v>
      </c>
      <c r="ADG13" s="25" t="str">
        <f t="shared" si="12"/>
        <v>FCQ</v>
      </c>
      <c r="ADH13" s="25" t="str">
        <f t="shared" si="12"/>
        <v>FCV</v>
      </c>
      <c r="ADI13" s="25" t="str">
        <f t="shared" si="12"/>
        <v>FCVT</v>
      </c>
      <c r="ADJ13" s="25" t="str">
        <f t="shared" si="12"/>
        <v>FDD</v>
      </c>
      <c r="ADK13" s="25" t="str">
        <f t="shared" si="12"/>
        <v>FDIS</v>
      </c>
      <c r="ADL13" s="25" t="str">
        <f t="shared" si="12"/>
        <v>FDIV</v>
      </c>
      <c r="ADM13" s="25" t="str">
        <f t="shared" si="12"/>
        <v>FDL</v>
      </c>
      <c r="ADN13" s="25" t="str">
        <f t="shared" si="12"/>
        <v>FDLO</v>
      </c>
      <c r="ADO13" s="25" t="str">
        <f t="shared" si="12"/>
        <v>FDM</v>
      </c>
      <c r="ADP13" s="25" t="str">
        <f t="shared" si="12"/>
        <v>FDMO</v>
      </c>
      <c r="ADQ13" s="25" t="str">
        <f t="shared" si="12"/>
        <v>FDN</v>
      </c>
      <c r="ADR13" s="25" t="str">
        <f t="shared" si="12"/>
        <v>FDRR</v>
      </c>
      <c r="ADS13" s="25" t="str">
        <f t="shared" si="12"/>
        <v>FDT</v>
      </c>
      <c r="ADT13" s="25" t="str">
        <f t="shared" si="12"/>
        <v>FDTS</v>
      </c>
      <c r="ADU13" s="25" t="str">
        <f t="shared" si="12"/>
        <v>FDVV</v>
      </c>
      <c r="ADV13" s="25" t="str">
        <f t="shared" si="12"/>
        <v>FEEU</v>
      </c>
      <c r="ADW13" s="25" t="str">
        <f t="shared" si="12"/>
        <v>FEF</v>
      </c>
      <c r="ADX13" s="25" t="str">
        <f t="shared" si="12"/>
        <v>FEFN</v>
      </c>
      <c r="ADY13" s="25" t="str">
        <f t="shared" si="12"/>
        <v>FEM</v>
      </c>
      <c r="ADZ13" s="25" t="str">
        <f t="shared" si="12"/>
        <v>FEMB</v>
      </c>
      <c r="AEA13" s="25" t="str">
        <f t="shared" si="12"/>
        <v>FEMS</v>
      </c>
      <c r="AEB13" s="25" t="str">
        <f t="shared" si="12"/>
        <v>FENY</v>
      </c>
      <c r="AEC13" s="25" t="str">
        <f t="shared" si="12"/>
        <v>FEP</v>
      </c>
      <c r="AED13" s="25" t="str">
        <f t="shared" si="12"/>
        <v>FEU</v>
      </c>
      <c r="AEE13" s="25" t="str">
        <f t="shared" si="12"/>
        <v>FEUZ</v>
      </c>
      <c r="AEF13" s="25" t="str">
        <f t="shared" si="12"/>
        <v>FEX</v>
      </c>
      <c r="AEG13" s="25" t="str">
        <f t="shared" si="12"/>
        <v>FEZ</v>
      </c>
      <c r="AEH13" s="25" t="str">
        <f t="shared" si="12"/>
        <v>FFHG</v>
      </c>
      <c r="AEI13" s="25" t="str">
        <f t="shared" si="12"/>
        <v>FFL</v>
      </c>
      <c r="AEJ13" s="25" t="str">
        <f t="shared" si="12"/>
        <v>FFR</v>
      </c>
      <c r="AEK13" s="25" t="str">
        <f t="shared" si="12"/>
        <v>FFTI</v>
      </c>
      <c r="AEL13" s="25" t="str">
        <f t="shared" si="12"/>
        <v>FFTY</v>
      </c>
      <c r="AEM13" s="25" t="str">
        <f t="shared" si="12"/>
        <v>FFVX</v>
      </c>
      <c r="AEN13" s="25" t="str">
        <f t="shared" si="12"/>
        <v>FGD</v>
      </c>
      <c r="AEO13" s="25" t="str">
        <f t="shared" si="12"/>
        <v>FGEM</v>
      </c>
      <c r="AEP13" s="25" t="str">
        <f t="shared" si="12"/>
        <v>FGM</v>
      </c>
      <c r="AEQ13" s="25" t="str">
        <f t="shared" si="12"/>
        <v>FHC</v>
      </c>
      <c r="AER13" s="25" t="str">
        <f t="shared" si="12"/>
        <v>FHK</v>
      </c>
      <c r="AES13" s="25" t="str">
        <f t="shared" si="12"/>
        <v>FHLC</v>
      </c>
      <c r="AET13" s="25" t="str">
        <f t="shared" si="12"/>
        <v>FIA</v>
      </c>
      <c r="AEU13" s="25" t="str">
        <f t="shared" si="12"/>
        <v>FIBG</v>
      </c>
      <c r="AEV13" s="25" t="str">
        <f t="shared" si="12"/>
        <v>FIBR</v>
      </c>
      <c r="AEW13" s="25" t="str">
        <f t="shared" si="12"/>
        <v>FIDU</v>
      </c>
      <c r="AEX13" s="25" t="str">
        <f t="shared" si="12"/>
        <v>FIEE</v>
      </c>
      <c r="AEY13" s="25" t="str">
        <f t="shared" si="12"/>
        <v>FIEG</v>
      </c>
      <c r="AEZ13" s="25" t="str">
        <f t="shared" si="12"/>
        <v>FIEU</v>
      </c>
      <c r="AFA13" s="25" t="str">
        <f t="shared" si="12"/>
        <v>FIGY</v>
      </c>
      <c r="AFB13" s="25" t="str">
        <f t="shared" si="12"/>
        <v>FIHD</v>
      </c>
      <c r="AFC13" s="25" t="str">
        <f t="shared" si="12"/>
        <v>FIHQ</v>
      </c>
      <c r="AFD13" s="25" t="str">
        <f t="shared" si="12"/>
        <v>FIL</v>
      </c>
      <c r="AFE13" s="25" t="str">
        <f t="shared" ref="AFE13:AHP13" si="13">LEFT(AFE14,FIND(" ",AFE14)-1)</f>
        <v>FILL</v>
      </c>
      <c r="AFF13" s="25" t="str">
        <f t="shared" si="13"/>
        <v>FINF</v>
      </c>
      <c r="AFG13" s="25" t="str">
        <f t="shared" si="13"/>
        <v>FINQ</v>
      </c>
      <c r="AFH13" s="25" t="str">
        <f t="shared" si="13"/>
        <v>FINU</v>
      </c>
      <c r="AFI13" s="25" t="str">
        <f t="shared" si="13"/>
        <v>FINX</v>
      </c>
      <c r="AFJ13" s="25" t="str">
        <f t="shared" si="13"/>
        <v>FINZ</v>
      </c>
      <c r="AFK13" s="25" t="str">
        <f t="shared" si="13"/>
        <v>FISN</v>
      </c>
      <c r="AFL13" s="25" t="str">
        <f t="shared" si="13"/>
        <v>FITS</v>
      </c>
      <c r="AFM13" s="25" t="str">
        <f t="shared" si="13"/>
        <v>FIVZ</v>
      </c>
      <c r="AFN13" s="25" t="str">
        <f t="shared" si="13"/>
        <v>FIW</v>
      </c>
      <c r="AFO13" s="25" t="str">
        <f t="shared" si="13"/>
        <v>FIXD</v>
      </c>
      <c r="AFP13" s="25" t="str">
        <f t="shared" si="13"/>
        <v>FJP</v>
      </c>
      <c r="AFQ13" s="25" t="str">
        <f t="shared" si="13"/>
        <v>FKL</v>
      </c>
      <c r="AFR13" s="25" t="str">
        <f t="shared" si="13"/>
        <v>FKO</v>
      </c>
      <c r="AFS13" s="25" t="str">
        <f t="shared" si="13"/>
        <v>FKU</v>
      </c>
      <c r="AFT13" s="25" t="str">
        <f t="shared" si="13"/>
        <v>FLAG</v>
      </c>
      <c r="AFU13" s="25" t="str">
        <f t="shared" si="13"/>
        <v>FLAT</v>
      </c>
      <c r="AFV13" s="25" t="str">
        <f t="shared" si="13"/>
        <v>FLCO</v>
      </c>
      <c r="AFW13" s="25" t="str">
        <f t="shared" si="13"/>
        <v>FLEU</v>
      </c>
      <c r="AFX13" s="25" t="str">
        <f t="shared" si="13"/>
        <v>FLG</v>
      </c>
      <c r="AFY13" s="25" t="str">
        <f t="shared" si="13"/>
        <v>FLGE</v>
      </c>
      <c r="AFZ13" s="25" t="str">
        <f t="shared" si="13"/>
        <v>FLIO</v>
      </c>
      <c r="AGA13" s="25" t="str">
        <f t="shared" si="13"/>
        <v>FLLV</v>
      </c>
      <c r="AGB13" s="25" t="str">
        <f t="shared" si="13"/>
        <v>FLM</v>
      </c>
      <c r="AGC13" s="25" t="str">
        <f t="shared" si="13"/>
        <v>FLN</v>
      </c>
      <c r="AGD13" s="25" t="str">
        <f t="shared" si="13"/>
        <v>FLOT</v>
      </c>
      <c r="AGE13" s="25" t="str">
        <f t="shared" si="13"/>
        <v>FLQD</v>
      </c>
      <c r="AGF13" s="25" t="str">
        <f t="shared" si="13"/>
        <v>FLQE</v>
      </c>
      <c r="AGG13" s="25" t="str">
        <f t="shared" si="13"/>
        <v>FLQG</v>
      </c>
      <c r="AGH13" s="25" t="str">
        <f t="shared" si="13"/>
        <v>FLQH</v>
      </c>
      <c r="AGI13" s="25" t="str">
        <f t="shared" si="13"/>
        <v>FLQL</v>
      </c>
      <c r="AGJ13" s="25" t="str">
        <f t="shared" si="13"/>
        <v>FLQM</v>
      </c>
      <c r="AGK13" s="25" t="str">
        <f t="shared" si="13"/>
        <v>FLQS</v>
      </c>
      <c r="AGL13" s="25" t="str">
        <f t="shared" si="13"/>
        <v>FLRN</v>
      </c>
      <c r="AGM13" s="25" t="str">
        <f t="shared" si="13"/>
        <v>FLRT</v>
      </c>
      <c r="AGN13" s="25" t="str">
        <f t="shared" si="13"/>
        <v>FLTB</v>
      </c>
      <c r="AGO13" s="25" t="str">
        <f t="shared" si="13"/>
        <v>FLTR</v>
      </c>
      <c r="AGP13" s="25" t="str">
        <f t="shared" si="13"/>
        <v>FLYX</v>
      </c>
      <c r="AGQ13" s="25" t="str">
        <f t="shared" si="13"/>
        <v>FM</v>
      </c>
      <c r="AGR13" s="25" t="str">
        <f t="shared" si="13"/>
        <v>FMAT</v>
      </c>
      <c r="AGS13" s="25" t="str">
        <f t="shared" si="13"/>
        <v>FMB</v>
      </c>
      <c r="AGT13" s="25" t="str">
        <f t="shared" si="13"/>
        <v>FMF</v>
      </c>
      <c r="AGU13" s="25" t="str">
        <f t="shared" si="13"/>
        <v>FMK</v>
      </c>
      <c r="AGV13" s="25" t="str">
        <f t="shared" si="13"/>
        <v>FMLP</v>
      </c>
      <c r="AGW13" s="25" t="str">
        <f t="shared" si="13"/>
        <v>FMM</v>
      </c>
      <c r="AGX13" s="25" t="str">
        <f t="shared" si="13"/>
        <v>FMU</v>
      </c>
      <c r="AGY13" s="25" t="str">
        <f t="shared" si="13"/>
        <v>FMV</v>
      </c>
      <c r="AGZ13" s="25" t="str">
        <f t="shared" si="13"/>
        <v>FNCF</v>
      </c>
      <c r="AHA13" s="25" t="str">
        <f t="shared" si="13"/>
        <v>FNCL</v>
      </c>
      <c r="AHB13" s="25" t="str">
        <f t="shared" si="13"/>
        <v>FNDA</v>
      </c>
      <c r="AHC13" s="25" t="str">
        <f t="shared" si="13"/>
        <v>FNDB</v>
      </c>
      <c r="AHD13" s="25" t="str">
        <f t="shared" si="13"/>
        <v>FNDC</v>
      </c>
      <c r="AHE13" s="25" t="str">
        <f t="shared" si="13"/>
        <v>FNDE</v>
      </c>
      <c r="AHF13" s="25" t="str">
        <f t="shared" si="13"/>
        <v>FNDF</v>
      </c>
      <c r="AHG13" s="25" t="str">
        <f t="shared" si="13"/>
        <v>FNDX</v>
      </c>
      <c r="AHH13" s="25" t="str">
        <f t="shared" si="13"/>
        <v>FNG</v>
      </c>
      <c r="AHI13" s="25" t="str">
        <f t="shared" si="13"/>
        <v>FNI</v>
      </c>
      <c r="AHJ13" s="25" t="str">
        <f t="shared" si="13"/>
        <v>FNIO</v>
      </c>
      <c r="AHK13" s="25" t="str">
        <f t="shared" si="13"/>
        <v>FNK</v>
      </c>
      <c r="AHL13" s="25" t="str">
        <f t="shared" si="13"/>
        <v>FNX</v>
      </c>
      <c r="AHM13" s="25" t="str">
        <f t="shared" si="13"/>
        <v>FNY</v>
      </c>
      <c r="AHN13" s="25" t="str">
        <f t="shared" si="13"/>
        <v>FOC</v>
      </c>
      <c r="AHO13" s="25" t="str">
        <f t="shared" si="13"/>
        <v>FOIL</v>
      </c>
      <c r="AHP13" s="25" t="str">
        <f t="shared" si="13"/>
        <v>FOL</v>
      </c>
      <c r="AHQ13" s="25" t="str">
        <f t="shared" ref="AHQ13:AKB13" si="14">LEFT(AHQ14,FIND(" ",AHQ14)-1)</f>
        <v>FONE</v>
      </c>
      <c r="AHR13" s="25" t="str">
        <f t="shared" si="14"/>
        <v>FORX</v>
      </c>
      <c r="AHS13" s="25" t="str">
        <f t="shared" si="14"/>
        <v>FOS</v>
      </c>
      <c r="AHT13" s="25" t="str">
        <f t="shared" si="14"/>
        <v>FPA</v>
      </c>
      <c r="AHU13" s="25" t="str">
        <f t="shared" si="14"/>
        <v>FPE</v>
      </c>
      <c r="AHV13" s="25" t="str">
        <f t="shared" si="14"/>
        <v>FPX</v>
      </c>
      <c r="AHW13" s="25" t="str">
        <f t="shared" si="14"/>
        <v>FPXI</v>
      </c>
      <c r="AHX13" s="25" t="str">
        <f t="shared" si="14"/>
        <v>FQAL</v>
      </c>
      <c r="AHY13" s="25" t="str">
        <f t="shared" si="14"/>
        <v>FRAK</v>
      </c>
      <c r="AHZ13" s="25" t="str">
        <f t="shared" si="14"/>
        <v>FREL</v>
      </c>
      <c r="AIA13" s="25" t="str">
        <f t="shared" si="14"/>
        <v>FRI</v>
      </c>
      <c r="AIB13" s="25" t="str">
        <f t="shared" si="14"/>
        <v>FRL</v>
      </c>
      <c r="AIC13" s="25" t="str">
        <f t="shared" si="14"/>
        <v>FRN</v>
      </c>
      <c r="AID13" s="25" t="str">
        <f t="shared" si="14"/>
        <v>FSA</v>
      </c>
      <c r="AIE13" s="25" t="str">
        <f t="shared" si="14"/>
        <v>FSE</v>
      </c>
      <c r="AIF13" s="25" t="str">
        <f t="shared" si="14"/>
        <v>FSG</v>
      </c>
      <c r="AIG13" s="25" t="str">
        <f t="shared" si="14"/>
        <v>FSTA</v>
      </c>
      <c r="AIH13" s="25" t="str">
        <f t="shared" si="14"/>
        <v>FSU</v>
      </c>
      <c r="AII13" s="25" t="str">
        <f t="shared" si="14"/>
        <v>FSZ</v>
      </c>
      <c r="AIJ13" s="25" t="str">
        <f t="shared" si="14"/>
        <v>FTA</v>
      </c>
      <c r="AIK13" s="25" t="str">
        <f t="shared" si="14"/>
        <v>FTAG</v>
      </c>
      <c r="AIL13" s="25" t="str">
        <f t="shared" si="14"/>
        <v>FTC</v>
      </c>
      <c r="AIM13" s="25" t="str">
        <f t="shared" si="14"/>
        <v>FTCS</v>
      </c>
      <c r="AIN13" s="25" t="str">
        <f t="shared" si="14"/>
        <v>FTEC</v>
      </c>
      <c r="AIO13" s="25" t="str">
        <f t="shared" si="14"/>
        <v>FTGC</v>
      </c>
      <c r="AIP13" s="25" t="str">
        <f t="shared" si="14"/>
        <v>FTHI</v>
      </c>
      <c r="AIQ13" s="25" t="str">
        <f t="shared" si="14"/>
        <v>FTLB</v>
      </c>
      <c r="AIR13" s="25" t="str">
        <f t="shared" si="14"/>
        <v>FTLS</v>
      </c>
      <c r="AIS13" s="25" t="str">
        <f t="shared" si="14"/>
        <v>FTQ</v>
      </c>
      <c r="AIT13" s="25" t="str">
        <f t="shared" si="14"/>
        <v>FTRI</v>
      </c>
      <c r="AIU13" s="25" t="str">
        <f t="shared" si="14"/>
        <v>FTSD</v>
      </c>
      <c r="AIV13" s="25" t="str">
        <f t="shared" si="14"/>
        <v>FTSL</v>
      </c>
      <c r="AIW13" s="25" t="str">
        <f t="shared" si="14"/>
        <v>FTSM</v>
      </c>
      <c r="AIX13" s="25" t="str">
        <f t="shared" si="14"/>
        <v>FTW</v>
      </c>
      <c r="AIY13" s="25" t="str">
        <f t="shared" si="14"/>
        <v>FTXD</v>
      </c>
      <c r="AIZ13" s="25" t="str">
        <f t="shared" si="14"/>
        <v>FTXG</v>
      </c>
      <c r="AJA13" s="25" t="str">
        <f t="shared" si="14"/>
        <v>FTXH</v>
      </c>
      <c r="AJB13" s="25" t="str">
        <f t="shared" si="14"/>
        <v>FTXL</v>
      </c>
      <c r="AJC13" s="25" t="str">
        <f t="shared" si="14"/>
        <v>FTXN</v>
      </c>
      <c r="AJD13" s="25" t="str">
        <f t="shared" si="14"/>
        <v>FTXO</v>
      </c>
      <c r="AJE13" s="25" t="str">
        <f t="shared" si="14"/>
        <v>FTXR</v>
      </c>
      <c r="AJF13" s="25" t="str">
        <f t="shared" si="14"/>
        <v>FUD</v>
      </c>
      <c r="AJG13" s="25" t="str">
        <f t="shared" si="14"/>
        <v>FUE</v>
      </c>
      <c r="AJH13" s="25" t="str">
        <f t="shared" si="14"/>
        <v>FUI</v>
      </c>
      <c r="AJI13" s="25" t="str">
        <f t="shared" si="14"/>
        <v>FUT</v>
      </c>
      <c r="AJJ13" s="25" t="str">
        <f t="shared" si="14"/>
        <v>FUTS</v>
      </c>
      <c r="AJK13" s="25" t="str">
        <f t="shared" si="14"/>
        <v>FUTY</v>
      </c>
      <c r="AJL13" s="25" t="str">
        <f t="shared" si="14"/>
        <v>FV</v>
      </c>
      <c r="AJM13" s="25" t="str">
        <f t="shared" si="14"/>
        <v>FVAL</v>
      </c>
      <c r="AJN13" s="25" t="str">
        <f t="shared" si="14"/>
        <v>FVC</v>
      </c>
      <c r="AJO13" s="25" t="str">
        <f t="shared" si="14"/>
        <v>FVD</v>
      </c>
      <c r="AJP13" s="25" t="str">
        <f t="shared" si="14"/>
        <v>FVL</v>
      </c>
      <c r="AJQ13" s="25" t="str">
        <f t="shared" si="14"/>
        <v>FWDB</v>
      </c>
      <c r="AJR13" s="25" t="str">
        <f t="shared" si="14"/>
        <v>FWDD</v>
      </c>
      <c r="AJS13" s="25" t="str">
        <f t="shared" si="14"/>
        <v>FWDI</v>
      </c>
      <c r="AJT13" s="25" t="str">
        <f t="shared" si="14"/>
        <v>FXA</v>
      </c>
      <c r="AJU13" s="25" t="str">
        <f t="shared" si="14"/>
        <v>FXB</v>
      </c>
      <c r="AJV13" s="25" t="str">
        <f t="shared" si="14"/>
        <v>FXC</v>
      </c>
      <c r="AJW13" s="25" t="str">
        <f t="shared" si="14"/>
        <v>FXCH</v>
      </c>
      <c r="AJX13" s="25" t="str">
        <f t="shared" si="14"/>
        <v>FXD</v>
      </c>
      <c r="AJY13" s="25" t="str">
        <f t="shared" si="14"/>
        <v>FXE</v>
      </c>
      <c r="AJZ13" s="25" t="str">
        <f t="shared" si="14"/>
        <v>FXEP</v>
      </c>
      <c r="AKA13" s="25" t="str">
        <f t="shared" si="14"/>
        <v>FXEU</v>
      </c>
      <c r="AKB13" s="25" t="str">
        <f t="shared" si="14"/>
        <v>FXF</v>
      </c>
      <c r="AKC13" s="25" t="str">
        <f t="shared" ref="AKC13:AMN13" si="15">LEFT(AKC14,FIND(" ",AKC14)-1)</f>
        <v>FXG</v>
      </c>
      <c r="AKD13" s="25" t="str">
        <f t="shared" si="15"/>
        <v>FXH</v>
      </c>
      <c r="AKE13" s="25" t="str">
        <f t="shared" si="15"/>
        <v>FXI</v>
      </c>
      <c r="AKF13" s="25" t="str">
        <f t="shared" si="15"/>
        <v>FXJP</v>
      </c>
      <c r="AKG13" s="25" t="str">
        <f t="shared" si="15"/>
        <v>FXL</v>
      </c>
      <c r="AKH13" s="25" t="str">
        <f t="shared" si="15"/>
        <v>FXM</v>
      </c>
      <c r="AKI13" s="25" t="str">
        <f t="shared" si="15"/>
        <v>FXN</v>
      </c>
      <c r="AKJ13" s="25" t="str">
        <f t="shared" si="15"/>
        <v>FXO</v>
      </c>
      <c r="AKK13" s="25" t="str">
        <f t="shared" si="15"/>
        <v>FXP</v>
      </c>
      <c r="AKL13" s="25" t="str">
        <f t="shared" si="15"/>
        <v>FXR</v>
      </c>
      <c r="AKM13" s="25" t="str">
        <f t="shared" si="15"/>
        <v>FXRU</v>
      </c>
      <c r="AKN13" s="25" t="str">
        <f t="shared" si="15"/>
        <v>FXS</v>
      </c>
      <c r="AKO13" s="25" t="str">
        <f t="shared" si="15"/>
        <v>FXSG</v>
      </c>
      <c r="AKP13" s="25" t="str">
        <f t="shared" si="15"/>
        <v>FXU</v>
      </c>
      <c r="AKQ13" s="25" t="str">
        <f t="shared" si="15"/>
        <v>FXY</v>
      </c>
      <c r="AKR13" s="25" t="str">
        <f t="shared" si="15"/>
        <v>FXZ</v>
      </c>
      <c r="AKS13" s="25" t="str">
        <f t="shared" si="15"/>
        <v>FYC</v>
      </c>
      <c r="AKT13" s="25" t="str">
        <f t="shared" si="15"/>
        <v>FYLD</v>
      </c>
      <c r="AKU13" s="25" t="str">
        <f t="shared" si="15"/>
        <v>FYT</v>
      </c>
      <c r="AKV13" s="25" t="str">
        <f t="shared" si="15"/>
        <v>FYX</v>
      </c>
      <c r="AKW13" s="25" t="str">
        <f t="shared" si="15"/>
        <v>FZB</v>
      </c>
      <c r="AKX13" s="25" t="str">
        <f t="shared" si="15"/>
        <v>GAA</v>
      </c>
      <c r="AKY13" s="25" t="str">
        <f t="shared" si="15"/>
        <v>GAF</v>
      </c>
      <c r="AKZ13" s="25" t="str">
        <f t="shared" si="15"/>
        <v>GAL</v>
      </c>
      <c r="ALA13" s="25" t="str">
        <f t="shared" si="15"/>
        <v>GAMR</v>
      </c>
      <c r="ALB13" s="25" t="str">
        <f t="shared" si="15"/>
        <v>GARD</v>
      </c>
      <c r="ALC13" s="25" t="str">
        <f t="shared" si="15"/>
        <v>GASL</v>
      </c>
      <c r="ALD13" s="25" t="str">
        <f t="shared" si="15"/>
        <v>GASX</v>
      </c>
      <c r="ALE13" s="25" t="str">
        <f t="shared" si="15"/>
        <v>GASZ</v>
      </c>
      <c r="ALF13" s="25" t="str">
        <f t="shared" si="15"/>
        <v>GAZ</v>
      </c>
      <c r="ALG13" s="25" t="str">
        <f t="shared" si="15"/>
        <v>GAZB</v>
      </c>
      <c r="ALH13" s="25" t="str">
        <f t="shared" si="15"/>
        <v>GAZC</v>
      </c>
      <c r="ALI13" s="25" t="str">
        <f t="shared" si="15"/>
        <v>GBB</v>
      </c>
      <c r="ALJ13" s="25" t="str">
        <f t="shared" si="15"/>
        <v>GBF</v>
      </c>
      <c r="ALK13" s="25" t="str">
        <f t="shared" si="15"/>
        <v>GBFCR</v>
      </c>
      <c r="ALL13" s="25" t="str">
        <f t="shared" si="15"/>
        <v>GBFRD</v>
      </c>
      <c r="ALM13" s="25" t="str">
        <f t="shared" si="15"/>
        <v>GBIL</v>
      </c>
      <c r="ALN13" s="25" t="str">
        <f t="shared" si="15"/>
        <v>GCC</v>
      </c>
      <c r="ALO13" s="25" t="str">
        <f t="shared" si="15"/>
        <v>GCE</v>
      </c>
      <c r="ALP13" s="25" t="str">
        <f t="shared" si="15"/>
        <v>GCOW</v>
      </c>
      <c r="ALQ13" s="25" t="str">
        <f t="shared" si="15"/>
        <v>GDAY</v>
      </c>
      <c r="ALR13" s="25" t="str">
        <f t="shared" si="15"/>
        <v>GDJJ</v>
      </c>
      <c r="ALS13" s="25" t="str">
        <f t="shared" si="15"/>
        <v>GDJS</v>
      </c>
      <c r="ALT13" s="25" t="str">
        <f t="shared" si="15"/>
        <v>GDVD</v>
      </c>
      <c r="ALU13" s="25" t="str">
        <f t="shared" si="15"/>
        <v>GDX</v>
      </c>
      <c r="ALV13" s="25" t="str">
        <f t="shared" si="15"/>
        <v>GDXJ</v>
      </c>
      <c r="ALW13" s="25" t="str">
        <f t="shared" si="15"/>
        <v>GDXS</v>
      </c>
      <c r="ALX13" s="25" t="str">
        <f t="shared" si="15"/>
        <v>GDXX</v>
      </c>
      <c r="ALY13" s="25" t="str">
        <f t="shared" si="15"/>
        <v>GEM</v>
      </c>
      <c r="ALZ13" s="25" t="str">
        <f t="shared" si="15"/>
        <v>GEMS</v>
      </c>
      <c r="AMA13" s="25" t="str">
        <f t="shared" si="15"/>
        <v>GENY</v>
      </c>
      <c r="AMB13" s="25" t="str">
        <f t="shared" si="15"/>
        <v>GERJ</v>
      </c>
      <c r="AMC13" s="25" t="str">
        <f t="shared" si="15"/>
        <v>GEUR</v>
      </c>
      <c r="AMD13" s="25" t="str">
        <f t="shared" si="15"/>
        <v>GEX</v>
      </c>
      <c r="AME13" s="25" t="str">
        <f t="shared" si="15"/>
        <v>GGBP</v>
      </c>
      <c r="AMF13" s="25" t="str">
        <f t="shared" si="15"/>
        <v>GGEM</v>
      </c>
      <c r="AMG13" s="25" t="str">
        <f t="shared" si="15"/>
        <v>GGGG</v>
      </c>
      <c r="AMH13" s="25" t="str">
        <f t="shared" si="15"/>
        <v>GGOV</v>
      </c>
      <c r="AMI13" s="25" t="str">
        <f t="shared" si="15"/>
        <v>GHE</v>
      </c>
      <c r="AMJ13" s="25" t="str">
        <f t="shared" si="15"/>
        <v>GHII</v>
      </c>
      <c r="AMK13" s="25" t="str">
        <f t="shared" si="15"/>
        <v>GHS</v>
      </c>
      <c r="AML13" s="25" t="str">
        <f t="shared" si="15"/>
        <v>GHYG</v>
      </c>
      <c r="AMM13" s="25" t="str">
        <f t="shared" si="15"/>
        <v>GIGB</v>
      </c>
      <c r="AMN13" s="25" t="str">
        <f t="shared" si="15"/>
        <v>GII</v>
      </c>
      <c r="AMO13" s="25" t="str">
        <f t="shared" ref="AMO13:AOZ13" si="16">LEFT(AMO14,FIND(" ",AMO14)-1)</f>
        <v>GIVE</v>
      </c>
      <c r="AMP13" s="25" t="str">
        <f t="shared" si="16"/>
        <v>GIY</v>
      </c>
      <c r="AMQ13" s="25" t="str">
        <f t="shared" si="16"/>
        <v>GKA</v>
      </c>
      <c r="AMR13" s="25" t="str">
        <f t="shared" si="16"/>
        <v>GKB</v>
      </c>
      <c r="AMS13" s="25" t="str">
        <f t="shared" si="16"/>
        <v>GKC</v>
      </c>
      <c r="AMT13" s="25" t="str">
        <f t="shared" si="16"/>
        <v>GKD</v>
      </c>
      <c r="AMU13" s="25" t="str">
        <f t="shared" si="16"/>
        <v>GKE</v>
      </c>
      <c r="AMV13" s="25" t="str">
        <f t="shared" si="16"/>
        <v>GLD</v>
      </c>
      <c r="AMW13" s="25" t="str">
        <f t="shared" si="16"/>
        <v>GLDE</v>
      </c>
      <c r="AMX13" s="25" t="str">
        <f t="shared" si="16"/>
        <v>GLDI</v>
      </c>
      <c r="AMY13" s="25" t="str">
        <f t="shared" si="16"/>
        <v>GLDW</v>
      </c>
      <c r="AMZ13" s="25" t="str">
        <f t="shared" si="16"/>
        <v>GLJCR</v>
      </c>
      <c r="ANA13" s="25" t="str">
        <f t="shared" si="16"/>
        <v>GLJRD</v>
      </c>
      <c r="ANB13" s="25" t="str">
        <f t="shared" si="16"/>
        <v>GLL</v>
      </c>
      <c r="ANC13" s="25" t="str">
        <f t="shared" si="16"/>
        <v>GLTR</v>
      </c>
      <c r="AND13" s="25" t="str">
        <f t="shared" si="16"/>
        <v>GMF</v>
      </c>
      <c r="ANE13" s="25" t="str">
        <f t="shared" si="16"/>
        <v>GMFL</v>
      </c>
      <c r="ANF13" s="25" t="str">
        <f t="shared" si="16"/>
        <v>GMFS</v>
      </c>
      <c r="ANG13" s="25" t="str">
        <f t="shared" si="16"/>
        <v>GML</v>
      </c>
      <c r="ANH13" s="25" t="str">
        <f t="shared" si="16"/>
        <v>GMM</v>
      </c>
      <c r="ANI13" s="25" t="str">
        <f t="shared" si="16"/>
        <v>GMMB</v>
      </c>
      <c r="ANJ13" s="25" t="str">
        <f t="shared" si="16"/>
        <v>GMOM</v>
      </c>
      <c r="ANK13" s="25" t="str">
        <f t="shared" si="16"/>
        <v>GMTB</v>
      </c>
      <c r="ANL13" s="25" t="str">
        <f t="shared" si="16"/>
        <v>GNAT</v>
      </c>
      <c r="ANM13" s="25" t="str">
        <f t="shared" si="16"/>
        <v>GNMA</v>
      </c>
      <c r="ANN13" s="25" t="str">
        <f t="shared" si="16"/>
        <v>GNR</v>
      </c>
      <c r="ANO13" s="25" t="str">
        <f t="shared" si="16"/>
        <v>GNRX</v>
      </c>
      <c r="ANP13" s="25" t="str">
        <f t="shared" si="16"/>
        <v>GOAU</v>
      </c>
      <c r="ANQ13" s="25" t="str">
        <f t="shared" si="16"/>
        <v>GOEX</v>
      </c>
      <c r="ANR13" s="25" t="str">
        <f t="shared" si="16"/>
        <v>GOS</v>
      </c>
      <c r="ANS13" s="25" t="str">
        <f t="shared" si="16"/>
        <v>GOVT</v>
      </c>
      <c r="ANT13" s="25" t="str">
        <f t="shared" si="16"/>
        <v>GQRE</v>
      </c>
      <c r="ANU13" s="25" t="str">
        <f t="shared" si="16"/>
        <v>GREK</v>
      </c>
      <c r="ANV13" s="25" t="str">
        <f t="shared" si="16"/>
        <v>GRES</v>
      </c>
      <c r="ANW13" s="25" t="str">
        <f t="shared" si="16"/>
        <v>GRI</v>
      </c>
      <c r="ANX13" s="25" t="str">
        <f t="shared" si="16"/>
        <v>GRID</v>
      </c>
      <c r="ANY13" s="25" t="str">
        <f t="shared" si="16"/>
        <v>GRN</v>
      </c>
      <c r="ANZ13" s="25" t="str">
        <f t="shared" si="16"/>
        <v>GRNB</v>
      </c>
      <c r="AOA13" s="25" t="str">
        <f t="shared" si="16"/>
        <v>GRPC</v>
      </c>
      <c r="AOB13" s="25" t="str">
        <f t="shared" si="16"/>
        <v>GRU</v>
      </c>
      <c r="AOC13" s="25" t="str">
        <f t="shared" si="16"/>
        <v>GRWN</v>
      </c>
      <c r="AOD13" s="25" t="str">
        <f t="shared" si="16"/>
        <v>GSAX</v>
      </c>
      <c r="AOE13" s="25" t="str">
        <f t="shared" si="16"/>
        <v>GSC</v>
      </c>
      <c r="AOF13" s="25" t="str">
        <f t="shared" si="16"/>
        <v>GSD</v>
      </c>
      <c r="AOG13" s="25" t="str">
        <f t="shared" si="16"/>
        <v>GSEU</v>
      </c>
      <c r="AOH13" s="25" t="str">
        <f t="shared" si="16"/>
        <v>GSEW</v>
      </c>
      <c r="AOI13" s="25" t="str">
        <f t="shared" si="16"/>
        <v>GSG</v>
      </c>
      <c r="AOJ13" s="25" t="str">
        <f t="shared" si="16"/>
        <v>GSGO</v>
      </c>
      <c r="AOK13" s="25" t="str">
        <f t="shared" si="16"/>
        <v>GSIE</v>
      </c>
      <c r="AOL13" s="25" t="str">
        <f t="shared" si="16"/>
        <v>GSJY</v>
      </c>
      <c r="AOM13" s="25" t="str">
        <f t="shared" si="16"/>
        <v>GSLC</v>
      </c>
      <c r="AON13" s="25" t="str">
        <f t="shared" si="16"/>
        <v>GSMA</v>
      </c>
      <c r="AOO13" s="25" t="str">
        <f t="shared" si="16"/>
        <v>GSO</v>
      </c>
      <c r="AOP13" s="25" t="str">
        <f t="shared" si="16"/>
        <v>GSP</v>
      </c>
      <c r="AOQ13" s="25" t="str">
        <f t="shared" si="16"/>
        <v>GSPC</v>
      </c>
      <c r="AOR13" s="25" t="str">
        <f t="shared" si="16"/>
        <v>GSR</v>
      </c>
      <c r="AOS13" s="25" t="str">
        <f t="shared" si="16"/>
        <v>GSRA</v>
      </c>
      <c r="AOT13" s="25" t="str">
        <f t="shared" si="16"/>
        <v>GSSC</v>
      </c>
      <c r="AOU13" s="25" t="str">
        <f t="shared" si="16"/>
        <v>GSW</v>
      </c>
      <c r="AOV13" s="25" t="str">
        <f t="shared" si="16"/>
        <v>GSY</v>
      </c>
      <c r="AOW13" s="25" t="str">
        <f t="shared" si="16"/>
        <v>GSZ</v>
      </c>
      <c r="AOX13" s="25" t="str">
        <f t="shared" si="16"/>
        <v>GTAA</v>
      </c>
      <c r="AOY13" s="25" t="str">
        <f t="shared" si="16"/>
        <v>GTIP</v>
      </c>
      <c r="AOZ13" s="25" t="str">
        <f t="shared" si="16"/>
        <v>GTL</v>
      </c>
      <c r="APA13" s="25" t="str">
        <f t="shared" ref="APA13:ARL13" si="17">LEFT(APA14,FIND(" ",APA14)-1)</f>
        <v>GTO</v>
      </c>
      <c r="APB13" s="25" t="str">
        <f t="shared" si="17"/>
        <v>GULF</v>
      </c>
      <c r="APC13" s="25" t="str">
        <f t="shared" si="17"/>
        <v>GULFX</v>
      </c>
      <c r="APD13" s="25" t="str">
        <f t="shared" si="17"/>
        <v>GUNR</v>
      </c>
      <c r="APE13" s="25" t="str">
        <f t="shared" si="17"/>
        <v>GUR</v>
      </c>
      <c r="APF13" s="25" t="str">
        <f t="shared" si="17"/>
        <v>GURI</v>
      </c>
      <c r="APG13" s="25" t="str">
        <f t="shared" si="17"/>
        <v>GURU</v>
      </c>
      <c r="APH13" s="25" t="str">
        <f t="shared" si="17"/>
        <v>GURX</v>
      </c>
      <c r="API13" s="25" t="str">
        <f t="shared" si="17"/>
        <v>GUSH</v>
      </c>
      <c r="APJ13" s="25" t="str">
        <f t="shared" si="17"/>
        <v>GVAL</v>
      </c>
      <c r="APK13" s="25" t="str">
        <f t="shared" si="17"/>
        <v>GVI</v>
      </c>
      <c r="APL13" s="25" t="str">
        <f t="shared" si="17"/>
        <v>GVICR</v>
      </c>
      <c r="APM13" s="25" t="str">
        <f t="shared" si="17"/>
        <v>GVIP</v>
      </c>
      <c r="APN13" s="25" t="str">
        <f t="shared" si="17"/>
        <v>GVIRD</v>
      </c>
      <c r="APO13" s="25" t="str">
        <f t="shared" si="17"/>
        <v>GVT</v>
      </c>
      <c r="APP13" s="25" t="str">
        <f t="shared" si="17"/>
        <v>GWL</v>
      </c>
      <c r="APQ13" s="25" t="str">
        <f t="shared" si="17"/>
        <v>GWO</v>
      </c>
      <c r="APR13" s="25" t="str">
        <f t="shared" si="17"/>
        <v>GWS</v>
      </c>
      <c r="APS13" s="25" t="str">
        <f t="shared" si="17"/>
        <v>GWX</v>
      </c>
      <c r="APT13" s="25" t="str">
        <f t="shared" si="17"/>
        <v>GXC</v>
      </c>
      <c r="APU13" s="25" t="str">
        <f t="shared" si="17"/>
        <v>GXF</v>
      </c>
      <c r="APV13" s="25" t="str">
        <f t="shared" si="17"/>
        <v>GXG</v>
      </c>
      <c r="APW13" s="25" t="str">
        <f t="shared" si="17"/>
        <v>GYEN</v>
      </c>
      <c r="APX13" s="25" t="str">
        <f t="shared" si="17"/>
        <v>GYLD</v>
      </c>
      <c r="APY13" s="25" t="str">
        <f t="shared" si="17"/>
        <v>HACK</v>
      </c>
      <c r="APZ13" s="25" t="str">
        <f t="shared" si="17"/>
        <v>HACV</v>
      </c>
      <c r="AQA13" s="25" t="str">
        <f t="shared" si="17"/>
        <v>HACW</v>
      </c>
      <c r="AQB13" s="25" t="str">
        <f t="shared" si="17"/>
        <v>HAHA</v>
      </c>
      <c r="AQC13" s="25" t="str">
        <f t="shared" si="17"/>
        <v>HAKD</v>
      </c>
      <c r="AQD13" s="25" t="str">
        <f t="shared" si="17"/>
        <v>HAKK</v>
      </c>
      <c r="AQE13" s="25" t="str">
        <f t="shared" si="17"/>
        <v>HAO</v>
      </c>
      <c r="AQF13" s="25" t="str">
        <f t="shared" si="17"/>
        <v>HAP</v>
      </c>
      <c r="AQG13" s="25" t="str">
        <f t="shared" si="17"/>
        <v>HAUD</v>
      </c>
      <c r="AQH13" s="25" t="str">
        <f t="shared" si="17"/>
        <v>HAWX</v>
      </c>
      <c r="AQI13" s="25" t="str">
        <f t="shared" si="17"/>
        <v>HBTA</v>
      </c>
      <c r="AQJ13" s="25" t="str">
        <f t="shared" si="17"/>
        <v>HBU</v>
      </c>
      <c r="AQK13" s="25" t="str">
        <f t="shared" si="17"/>
        <v>HBZ</v>
      </c>
      <c r="AQL13" s="25" t="str">
        <f t="shared" si="17"/>
        <v>HCOR</v>
      </c>
      <c r="AQM13" s="25" t="str">
        <f t="shared" si="17"/>
        <v>HCRF</v>
      </c>
      <c r="AQN13" s="25" t="str">
        <f t="shared" si="17"/>
        <v>HDAW</v>
      </c>
      <c r="AQO13" s="25" t="str">
        <f t="shared" si="17"/>
        <v>HDEE</v>
      </c>
      <c r="AQP13" s="25" t="str">
        <f t="shared" si="17"/>
        <v>HDEF</v>
      </c>
      <c r="AQQ13" s="25" t="str">
        <f t="shared" si="17"/>
        <v>HDEZ</v>
      </c>
      <c r="AQR13" s="25" t="str">
        <f t="shared" si="17"/>
        <v>HDG</v>
      </c>
      <c r="AQS13" s="25" t="str">
        <f t="shared" si="17"/>
        <v>HDGE</v>
      </c>
      <c r="AQT13" s="25" t="str">
        <f t="shared" si="17"/>
        <v>HDGI</v>
      </c>
      <c r="AQU13" s="25" t="str">
        <f t="shared" si="17"/>
        <v>HDIV</v>
      </c>
      <c r="AQV13" s="25" t="str">
        <f t="shared" si="17"/>
        <v>HDLS</v>
      </c>
      <c r="AQW13" s="25" t="str">
        <f t="shared" si="17"/>
        <v>HDLV</v>
      </c>
      <c r="AQX13" s="25" t="str">
        <f t="shared" si="17"/>
        <v>HDMV</v>
      </c>
      <c r="AQY13" s="25" t="str">
        <f t="shared" si="17"/>
        <v>HDRW</v>
      </c>
      <c r="AQZ13" s="25" t="str">
        <f t="shared" si="17"/>
        <v>HDV</v>
      </c>
      <c r="ARA13" s="25" t="str">
        <f t="shared" si="17"/>
        <v>HDWM</v>
      </c>
      <c r="ARB13" s="25" t="str">
        <f t="shared" si="17"/>
        <v>HDWX</v>
      </c>
      <c r="ARC13" s="25" t="str">
        <f t="shared" si="17"/>
        <v>HECO</v>
      </c>
      <c r="ARD13" s="25" t="str">
        <f t="shared" si="17"/>
        <v>HEDJ</v>
      </c>
      <c r="ARE13" s="25" t="str">
        <f t="shared" si="17"/>
        <v>HEEM</v>
      </c>
      <c r="ARF13" s="25" t="str">
        <f t="shared" si="17"/>
        <v>HEFA</v>
      </c>
      <c r="ARG13" s="25" t="str">
        <f t="shared" si="17"/>
        <v>HEFV</v>
      </c>
      <c r="ARH13" s="25" t="str">
        <f t="shared" si="17"/>
        <v>HEGE</v>
      </c>
      <c r="ARI13" s="25" t="str">
        <f t="shared" si="17"/>
        <v>HEGJ</v>
      </c>
      <c r="ARJ13" s="25" t="str">
        <f t="shared" si="17"/>
        <v>HEMV</v>
      </c>
      <c r="ARK13" s="25" t="str">
        <f t="shared" si="17"/>
        <v>HEUS</v>
      </c>
      <c r="ARL13" s="25" t="str">
        <f t="shared" si="17"/>
        <v>HEUV</v>
      </c>
      <c r="ARM13" s="25" t="str">
        <f t="shared" ref="ARM13:ATX13" si="18">LEFT(ARM14,FIND(" ",ARM14)-1)</f>
        <v>HEVY</v>
      </c>
      <c r="ARN13" s="25" t="str">
        <f t="shared" si="18"/>
        <v>HEWC</v>
      </c>
      <c r="ARO13" s="25" t="str">
        <f t="shared" si="18"/>
        <v>HEWG</v>
      </c>
      <c r="ARP13" s="25" t="str">
        <f t="shared" si="18"/>
        <v>HEWI</v>
      </c>
      <c r="ARQ13" s="25" t="str">
        <f t="shared" si="18"/>
        <v>HEWJ</v>
      </c>
      <c r="ARR13" s="25" t="str">
        <f t="shared" si="18"/>
        <v>HEWL</v>
      </c>
      <c r="ARS13" s="25" t="str">
        <f t="shared" si="18"/>
        <v>HEWP</v>
      </c>
      <c r="ART13" s="25" t="str">
        <f t="shared" si="18"/>
        <v>HEWU</v>
      </c>
      <c r="ARU13" s="25" t="str">
        <f t="shared" si="18"/>
        <v>HEWW</v>
      </c>
      <c r="ARV13" s="25" t="str">
        <f t="shared" si="18"/>
        <v>HEWY</v>
      </c>
      <c r="ARW13" s="25" t="str">
        <f t="shared" si="18"/>
        <v>HEZU</v>
      </c>
      <c r="ARX13" s="25" t="str">
        <f t="shared" si="18"/>
        <v>HFEZ</v>
      </c>
      <c r="ARY13" s="25" t="str">
        <f t="shared" si="18"/>
        <v>HFIN</v>
      </c>
      <c r="ARZ13" s="25" t="str">
        <f t="shared" si="18"/>
        <v>HFXE</v>
      </c>
      <c r="ASA13" s="25" t="str">
        <f t="shared" si="18"/>
        <v>HFXI</v>
      </c>
      <c r="ASB13" s="25" t="str">
        <f t="shared" si="18"/>
        <v>HFXJ</v>
      </c>
      <c r="ASC13" s="25" t="str">
        <f t="shared" si="18"/>
        <v>HGEM</v>
      </c>
      <c r="ASD13" s="25" t="str">
        <f t="shared" si="18"/>
        <v>HGEU</v>
      </c>
      <c r="ASE13" s="25" t="str">
        <f t="shared" si="18"/>
        <v>HGI</v>
      </c>
      <c r="ASF13" s="25" t="str">
        <f t="shared" si="18"/>
        <v>HGJP</v>
      </c>
      <c r="ASG13" s="25" t="str">
        <f t="shared" si="18"/>
        <v>HGSD</v>
      </c>
      <c r="ASH13" s="25" t="str">
        <f t="shared" si="18"/>
        <v>HHA</v>
      </c>
      <c r="ASI13" s="25" t="str">
        <f t="shared" si="18"/>
        <v>HHB</v>
      </c>
      <c r="ASJ13" s="25" t="str">
        <f t="shared" si="18"/>
        <v>HHD</v>
      </c>
      <c r="ASK13" s="25" t="str">
        <f t="shared" si="18"/>
        <v>HHDG</v>
      </c>
      <c r="ASL13" s="25" t="str">
        <f t="shared" si="18"/>
        <v>HHE</v>
      </c>
      <c r="ASM13" s="25" t="str">
        <f t="shared" si="18"/>
        <v>HHFR</v>
      </c>
      <c r="ASN13" s="25" t="str">
        <f t="shared" si="18"/>
        <v>HHG</v>
      </c>
      <c r="ASO13" s="25" t="str">
        <f t="shared" si="18"/>
        <v>HHHYL</v>
      </c>
      <c r="ASP13" s="25" t="str">
        <f t="shared" si="18"/>
        <v>HHJ</v>
      </c>
      <c r="ASQ13" s="25" t="str">
        <f t="shared" si="18"/>
        <v>HHK</v>
      </c>
      <c r="ASR13" s="25" t="str">
        <f t="shared" si="18"/>
        <v>HHM</v>
      </c>
      <c r="ASS13" s="25" t="str">
        <f t="shared" si="18"/>
        <v>HHN</v>
      </c>
      <c r="AST13" s="25" t="str">
        <f t="shared" si="18"/>
        <v>HHP</v>
      </c>
      <c r="ASU13" s="25" t="str">
        <f t="shared" si="18"/>
        <v>HHQ</v>
      </c>
      <c r="ASV13" s="25" t="str">
        <f t="shared" si="18"/>
        <v>HHR</v>
      </c>
      <c r="ASW13" s="25" t="str">
        <f t="shared" si="18"/>
        <v>HHT</v>
      </c>
      <c r="ASX13" s="25" t="str">
        <f t="shared" si="18"/>
        <v>HHU</v>
      </c>
      <c r="ASY13" s="25" t="str">
        <f t="shared" si="18"/>
        <v>HHV</v>
      </c>
      <c r="ASZ13" s="25" t="str">
        <f t="shared" si="18"/>
        <v>HHYX</v>
      </c>
      <c r="ATA13" s="25" t="str">
        <f t="shared" si="18"/>
        <v>HHZ</v>
      </c>
      <c r="ATB13" s="25" t="str">
        <f t="shared" si="18"/>
        <v>HILO</v>
      </c>
      <c r="ATC13" s="25" t="str">
        <f t="shared" si="18"/>
        <v>HIPS</v>
      </c>
      <c r="ATD13" s="25" t="str">
        <f t="shared" si="18"/>
        <v>HJPX</v>
      </c>
      <c r="ATE13" s="25" t="str">
        <f t="shared" si="18"/>
        <v>HKG</v>
      </c>
      <c r="ATF13" s="25" t="str">
        <f t="shared" si="18"/>
        <v>HKK</v>
      </c>
      <c r="ATG13" s="25" t="str">
        <f t="shared" si="18"/>
        <v>HKOR</v>
      </c>
      <c r="ATH13" s="25" t="str">
        <f t="shared" si="18"/>
        <v>HMTM</v>
      </c>
      <c r="ATI13" s="25" t="str">
        <f t="shared" si="18"/>
        <v>HOLD</v>
      </c>
      <c r="ATJ13" s="25" t="str">
        <f t="shared" si="18"/>
        <v>HOML</v>
      </c>
      <c r="ATK13" s="25" t="str">
        <f t="shared" si="18"/>
        <v>HOMX</v>
      </c>
      <c r="ATL13" s="25" t="str">
        <f t="shared" si="18"/>
        <v>HQBD</v>
      </c>
      <c r="ATM13" s="25" t="str">
        <f t="shared" si="18"/>
        <v>HRD</v>
      </c>
      <c r="ATN13" s="25" t="str">
        <f t="shared" si="18"/>
        <v>HREX</v>
      </c>
      <c r="ATO13" s="25" t="str">
        <f t="shared" si="18"/>
        <v>HRJ</v>
      </c>
      <c r="ATP13" s="25" t="str">
        <f t="shared" si="18"/>
        <v>HRW</v>
      </c>
      <c r="ATQ13" s="25" t="str">
        <f t="shared" si="18"/>
        <v>HSCZ</v>
      </c>
      <c r="ATR13" s="25" t="str">
        <f t="shared" si="18"/>
        <v>HSPX</v>
      </c>
      <c r="ATS13" s="25" t="str">
        <f t="shared" si="18"/>
        <v>HTUS</v>
      </c>
      <c r="ATT13" s="25" t="str">
        <f t="shared" si="18"/>
        <v>HUSE</v>
      </c>
      <c r="ATU13" s="25" t="str">
        <f t="shared" si="18"/>
        <v>HUSV</v>
      </c>
      <c r="ATV13" s="25" t="str">
        <f t="shared" si="18"/>
        <v>HVOL</v>
      </c>
      <c r="ATW13" s="25" t="str">
        <f t="shared" si="18"/>
        <v>HVPW</v>
      </c>
      <c r="ATX13" s="25" t="str">
        <f t="shared" si="18"/>
        <v>HYD</v>
      </c>
      <c r="ATY13" s="25" t="str">
        <f t="shared" ref="ATY13:AWJ13" si="19">LEFT(ATY14,FIND(" ",ATY14)-1)</f>
        <v>HYDB</v>
      </c>
      <c r="ATZ13" s="25" t="str">
        <f t="shared" si="19"/>
        <v>HYDD</v>
      </c>
      <c r="AUA13" s="25" t="str">
        <f t="shared" si="19"/>
        <v>HYEM</v>
      </c>
      <c r="AUB13" s="25" t="str">
        <f t="shared" si="19"/>
        <v>HYG</v>
      </c>
      <c r="AUC13" s="25" t="str">
        <f t="shared" si="19"/>
        <v>HYGCR</v>
      </c>
      <c r="AUD13" s="25" t="str">
        <f t="shared" si="19"/>
        <v>HYGH</v>
      </c>
      <c r="AUE13" s="25" t="str">
        <f t="shared" si="19"/>
        <v>HYGRD</v>
      </c>
      <c r="AUF13" s="25" t="str">
        <f t="shared" si="19"/>
        <v>HYHG</v>
      </c>
      <c r="AUG13" s="25" t="str">
        <f t="shared" si="19"/>
        <v>HYIH</v>
      </c>
      <c r="AUH13" s="25" t="str">
        <f t="shared" si="19"/>
        <v>HYLB</v>
      </c>
      <c r="AUI13" s="25" t="str">
        <f t="shared" si="19"/>
        <v>HYLD</v>
      </c>
      <c r="AUJ13" s="25" t="str">
        <f t="shared" si="19"/>
        <v>HYLS</v>
      </c>
      <c r="AUK13" s="25" t="str">
        <f t="shared" si="19"/>
        <v>HYLV</v>
      </c>
      <c r="AUL13" s="25" t="str">
        <f t="shared" si="19"/>
        <v>HYMB</v>
      </c>
      <c r="AUM13" s="25" t="str">
        <f t="shared" si="19"/>
        <v>HYND</v>
      </c>
      <c r="AUN13" s="25" t="str">
        <f t="shared" si="19"/>
        <v>HYS</v>
      </c>
      <c r="AUO13" s="25" t="str">
        <f t="shared" si="19"/>
        <v>HYXE</v>
      </c>
      <c r="AUP13" s="25" t="str">
        <f t="shared" si="19"/>
        <v>HYXU</v>
      </c>
      <c r="AUQ13" s="25" t="str">
        <f t="shared" si="19"/>
        <v>HYZD</v>
      </c>
      <c r="AUR13" s="25" t="str">
        <f t="shared" si="19"/>
        <v>IAGG</v>
      </c>
      <c r="AUS13" s="25" t="str">
        <f t="shared" si="19"/>
        <v>IAH</v>
      </c>
      <c r="AUT13" s="25" t="str">
        <f t="shared" si="19"/>
        <v>IAI</v>
      </c>
      <c r="AUU13" s="25" t="str">
        <f t="shared" si="19"/>
        <v>IAK</v>
      </c>
      <c r="AUV13" s="25" t="str">
        <f t="shared" si="19"/>
        <v>IAT</v>
      </c>
      <c r="AUW13" s="25" t="str">
        <f t="shared" si="19"/>
        <v>IAU</v>
      </c>
      <c r="AUX13" s="25" t="str">
        <f t="shared" si="19"/>
        <v>IBB</v>
      </c>
      <c r="AUY13" s="25" t="str">
        <f t="shared" si="19"/>
        <v>IBCB</v>
      </c>
      <c r="AUZ13" s="25" t="str">
        <f t="shared" si="19"/>
        <v>IBCC</v>
      </c>
      <c r="AVA13" s="25" t="str">
        <f t="shared" si="19"/>
        <v>IBCD</v>
      </c>
      <c r="AVB13" s="25" t="str">
        <f t="shared" si="19"/>
        <v>IBCE</v>
      </c>
      <c r="AVC13" s="25" t="str">
        <f t="shared" si="19"/>
        <v>IBD</v>
      </c>
      <c r="AVD13" s="25" t="str">
        <f t="shared" si="19"/>
        <v>IBDA</v>
      </c>
      <c r="AVE13" s="25" t="str">
        <f t="shared" si="19"/>
        <v>IBDB</v>
      </c>
      <c r="AVF13" s="25" t="str">
        <f t="shared" si="19"/>
        <v>IBDC</v>
      </c>
      <c r="AVG13" s="25" t="str">
        <f t="shared" si="19"/>
        <v>IBDD</v>
      </c>
      <c r="AVH13" s="25" t="str">
        <f t="shared" si="19"/>
        <v>IBDF</v>
      </c>
      <c r="AVI13" s="25" t="str">
        <f t="shared" si="19"/>
        <v>IBDH</v>
      </c>
      <c r="AVJ13" s="25" t="str">
        <f t="shared" si="19"/>
        <v>IBDJ</v>
      </c>
      <c r="AVK13" s="25" t="str">
        <f t="shared" si="19"/>
        <v>IBDK</v>
      </c>
      <c r="AVL13" s="25" t="str">
        <f t="shared" si="19"/>
        <v>IBDL</v>
      </c>
      <c r="AVM13" s="25" t="str">
        <f t="shared" si="19"/>
        <v>IBDM</v>
      </c>
      <c r="AVN13" s="25" t="str">
        <f t="shared" si="19"/>
        <v>IBDN</v>
      </c>
      <c r="AVO13" s="25" t="str">
        <f t="shared" si="19"/>
        <v>IBDO</v>
      </c>
      <c r="AVP13" s="25" t="str">
        <f t="shared" si="19"/>
        <v>IBDP</v>
      </c>
      <c r="AVQ13" s="25" t="str">
        <f t="shared" si="19"/>
        <v>IBDQ</v>
      </c>
      <c r="AVR13" s="25" t="str">
        <f t="shared" si="19"/>
        <v>IBDR</v>
      </c>
      <c r="AVS13" s="25" t="str">
        <f t="shared" si="19"/>
        <v>IBLN</v>
      </c>
      <c r="AVT13" s="25" t="str">
        <f t="shared" si="19"/>
        <v>IBMD</v>
      </c>
      <c r="AVU13" s="25" t="str">
        <f t="shared" si="19"/>
        <v>IBME</v>
      </c>
      <c r="AVV13" s="25" t="str">
        <f t="shared" si="19"/>
        <v>IBMF</v>
      </c>
      <c r="AVW13" s="25" t="str">
        <f t="shared" si="19"/>
        <v>IBMG</v>
      </c>
      <c r="AVX13" s="25" t="str">
        <f t="shared" si="19"/>
        <v>IBMH</v>
      </c>
      <c r="AVY13" s="25" t="str">
        <f t="shared" si="19"/>
        <v>IBMI</v>
      </c>
      <c r="AVZ13" s="25" t="str">
        <f t="shared" si="19"/>
        <v>IBMJ</v>
      </c>
      <c r="AWA13" s="25" t="str">
        <f t="shared" si="19"/>
        <v>IBMK</v>
      </c>
      <c r="AWB13" s="25" t="str">
        <f t="shared" si="19"/>
        <v>IBML</v>
      </c>
      <c r="AWC13" s="25" t="str">
        <f t="shared" si="19"/>
        <v>IBND</v>
      </c>
      <c r="AWD13" s="25" t="str">
        <f t="shared" si="19"/>
        <v>IBUY</v>
      </c>
      <c r="AWE13" s="25" t="str">
        <f t="shared" si="19"/>
        <v>ICAN</v>
      </c>
      <c r="AWF13" s="25" t="str">
        <f t="shared" si="19"/>
        <v>ICF</v>
      </c>
      <c r="AWG13" s="25" t="str">
        <f t="shared" si="19"/>
        <v>ICI</v>
      </c>
      <c r="AWH13" s="25" t="str">
        <f t="shared" si="19"/>
        <v>ICLN</v>
      </c>
      <c r="AWI13" s="25" t="str">
        <f t="shared" si="19"/>
        <v>ICN</v>
      </c>
      <c r="AWJ13" s="25" t="str">
        <f t="shared" si="19"/>
        <v>ICOL</v>
      </c>
      <c r="AWK13" s="25" t="str">
        <f t="shared" ref="AWK13:AYV13" si="20">LEFT(AWK14,FIND(" ",AWK14)-1)</f>
        <v>ICOW</v>
      </c>
      <c r="AWL13" s="25" t="str">
        <f t="shared" si="20"/>
        <v>ICSH</v>
      </c>
      <c r="AWM13" s="25" t="str">
        <f t="shared" si="20"/>
        <v>ICVT</v>
      </c>
      <c r="AWN13" s="25" t="str">
        <f t="shared" si="20"/>
        <v>IDEV</v>
      </c>
      <c r="AWO13" s="25" t="str">
        <f t="shared" si="20"/>
        <v>IDHD</v>
      </c>
      <c r="AWP13" s="25" t="str">
        <f t="shared" si="20"/>
        <v>IDHQ</v>
      </c>
      <c r="AWQ13" s="25" t="str">
        <f t="shared" si="20"/>
        <v>IDLB</v>
      </c>
      <c r="AWR13" s="25" t="str">
        <f t="shared" si="20"/>
        <v>IDLV</v>
      </c>
      <c r="AWS13" s="25" t="str">
        <f t="shared" si="20"/>
        <v>IDMO</v>
      </c>
      <c r="AWT13" s="25" t="str">
        <f t="shared" si="20"/>
        <v>IDOG</v>
      </c>
      <c r="AWU13" s="25" t="str">
        <f t="shared" si="20"/>
        <v>IDU</v>
      </c>
      <c r="AWV13" s="25" t="str">
        <f t="shared" si="20"/>
        <v>IDV</v>
      </c>
      <c r="AWW13" s="25" t="str">
        <f t="shared" si="20"/>
        <v>IDX</v>
      </c>
      <c r="AWX13" s="25" t="str">
        <f t="shared" si="20"/>
        <v>IDXJ</v>
      </c>
      <c r="AWY13" s="25" t="str">
        <f t="shared" si="20"/>
        <v>IEF</v>
      </c>
      <c r="AWZ13" s="25" t="str">
        <f t="shared" si="20"/>
        <v>IEFA</v>
      </c>
      <c r="AXA13" s="25" t="str">
        <f t="shared" si="20"/>
        <v>IEI</v>
      </c>
      <c r="AXB13" s="25" t="str">
        <f t="shared" si="20"/>
        <v>IEIL</v>
      </c>
      <c r="AXC13" s="25" t="str">
        <f t="shared" si="20"/>
        <v>IEIS</v>
      </c>
      <c r="AXD13" s="25" t="str">
        <f t="shared" si="20"/>
        <v>IELG</v>
      </c>
      <c r="AXE13" s="25" t="str">
        <f t="shared" si="20"/>
        <v>IEMF</v>
      </c>
      <c r="AXF13" s="25" t="str">
        <f t="shared" si="20"/>
        <v>IEMG</v>
      </c>
      <c r="AXG13" s="25" t="str">
        <f t="shared" si="20"/>
        <v>IEO</v>
      </c>
      <c r="AXH13" s="25" t="str">
        <f t="shared" si="20"/>
        <v>IESM</v>
      </c>
      <c r="AXI13" s="25" t="str">
        <f t="shared" si="20"/>
        <v>IEUR</v>
      </c>
      <c r="AXJ13" s="25" t="str">
        <f t="shared" si="20"/>
        <v>IEUS</v>
      </c>
      <c r="AXK13" s="25" t="str">
        <f t="shared" si="20"/>
        <v>IEV</v>
      </c>
      <c r="AXL13" s="25" t="str">
        <f t="shared" si="20"/>
        <v>IEZ</v>
      </c>
      <c r="AXM13" s="25" t="str">
        <f t="shared" si="20"/>
        <v>IFAS</v>
      </c>
      <c r="AXN13" s="25" t="str">
        <f t="shared" si="20"/>
        <v>IFEU</v>
      </c>
      <c r="AXO13" s="25" t="str">
        <f t="shared" si="20"/>
        <v>IFGL</v>
      </c>
      <c r="AXP13" s="25" t="str">
        <f t="shared" si="20"/>
        <v>IFIX</v>
      </c>
      <c r="AXQ13" s="25" t="str">
        <f t="shared" si="20"/>
        <v>IFLY</v>
      </c>
      <c r="AXR13" s="25" t="str">
        <f t="shared" si="20"/>
        <v>IFNA</v>
      </c>
      <c r="AXS13" s="25" t="str">
        <f t="shared" si="20"/>
        <v>IFV</v>
      </c>
      <c r="AXT13" s="25" t="str">
        <f t="shared" si="20"/>
        <v>IGE</v>
      </c>
      <c r="AXU13" s="25" t="str">
        <f t="shared" si="20"/>
        <v>IGEB</v>
      </c>
      <c r="AXV13" s="25" t="str">
        <f t="shared" si="20"/>
        <v>IGEM</v>
      </c>
      <c r="AXW13" s="25" t="str">
        <f t="shared" si="20"/>
        <v>IGF</v>
      </c>
      <c r="AXX13" s="25" t="str">
        <f t="shared" si="20"/>
        <v>IGHG</v>
      </c>
      <c r="AXY13" s="25" t="str">
        <f t="shared" si="20"/>
        <v>IGIH</v>
      </c>
      <c r="AXZ13" s="25" t="str">
        <f t="shared" si="20"/>
        <v>IGM</v>
      </c>
      <c r="AYA13" s="25" t="str">
        <f t="shared" si="20"/>
        <v>IGN</v>
      </c>
      <c r="AYB13" s="25" t="str">
        <f t="shared" si="20"/>
        <v>IGOV</v>
      </c>
      <c r="AYC13" s="25" t="str">
        <f t="shared" si="20"/>
        <v>IGRO</v>
      </c>
      <c r="AYD13" s="25" t="str">
        <f t="shared" si="20"/>
        <v>IGS</v>
      </c>
      <c r="AYE13" s="25" t="str">
        <f t="shared" si="20"/>
        <v>IGTY</v>
      </c>
      <c r="AYF13" s="25" t="str">
        <f t="shared" si="20"/>
        <v>IGU</v>
      </c>
      <c r="AYG13" s="25" t="str">
        <f t="shared" si="20"/>
        <v>IGV</v>
      </c>
      <c r="AYH13" s="25" t="str">
        <f t="shared" si="20"/>
        <v>IGVT</v>
      </c>
      <c r="AYI13" s="25" t="str">
        <f t="shared" si="20"/>
        <v>IGWY</v>
      </c>
      <c r="AYJ13" s="25" t="str">
        <f t="shared" si="20"/>
        <v>IHDG</v>
      </c>
      <c r="AYK13" s="25" t="str">
        <f t="shared" si="20"/>
        <v>IHE</v>
      </c>
      <c r="AYL13" s="25" t="str">
        <f t="shared" si="20"/>
        <v>IHF</v>
      </c>
      <c r="AYM13" s="25" t="str">
        <f t="shared" si="20"/>
        <v>IHI</v>
      </c>
      <c r="AYN13" s="25" t="str">
        <f t="shared" si="20"/>
        <v>IHIY</v>
      </c>
      <c r="AYO13" s="25" t="str">
        <f t="shared" si="20"/>
        <v>IHY</v>
      </c>
      <c r="AYP13" s="25" t="str">
        <f t="shared" si="20"/>
        <v>IIH</v>
      </c>
      <c r="AYQ13" s="25" t="str">
        <f t="shared" si="20"/>
        <v>IJH</v>
      </c>
      <c r="AYR13" s="25" t="str">
        <f t="shared" si="20"/>
        <v>IJJ</v>
      </c>
      <c r="AYS13" s="25" t="str">
        <f t="shared" si="20"/>
        <v>IJK</v>
      </c>
      <c r="AYT13" s="25" t="str">
        <f t="shared" si="20"/>
        <v>IJNK</v>
      </c>
      <c r="AYU13" s="25" t="str">
        <f t="shared" si="20"/>
        <v>IJR</v>
      </c>
      <c r="AYV13" s="25" t="str">
        <f t="shared" si="20"/>
        <v>IJS</v>
      </c>
      <c r="AYW13" s="25" t="str">
        <f t="shared" ref="AYW13:BBH13" si="21">LEFT(AYW14,FIND(" ",AYW14)-1)</f>
        <v>IJT</v>
      </c>
      <c r="AYX13" s="25" t="str">
        <f t="shared" si="21"/>
        <v>IKC</v>
      </c>
      <c r="AYY13" s="25" t="str">
        <f t="shared" si="21"/>
        <v>ILB</v>
      </c>
      <c r="AYZ13" s="25" t="str">
        <f t="shared" si="21"/>
        <v>ILF</v>
      </c>
      <c r="AZA13" s="25" t="str">
        <f t="shared" si="21"/>
        <v>ILTB</v>
      </c>
      <c r="AZB13" s="25" t="str">
        <f t="shared" si="21"/>
        <v>IMED</v>
      </c>
      <c r="AZC13" s="25" t="str">
        <f t="shared" si="21"/>
        <v>IMLP</v>
      </c>
      <c r="AZD13" s="25" t="str">
        <f t="shared" si="21"/>
        <v>IMOM</v>
      </c>
      <c r="AZE13" s="25" t="str">
        <f t="shared" si="21"/>
        <v>IMTB</v>
      </c>
      <c r="AZF13" s="25" t="str">
        <f t="shared" si="21"/>
        <v>IMTM</v>
      </c>
      <c r="AZG13" s="25" t="str">
        <f t="shared" si="21"/>
        <v>INCO</v>
      </c>
      <c r="AZH13" s="25" t="str">
        <f t="shared" si="21"/>
        <v>INDA</v>
      </c>
      <c r="AZI13" s="25" t="str">
        <f t="shared" si="21"/>
        <v>INDF</v>
      </c>
      <c r="AZJ13" s="25" t="str">
        <f t="shared" si="21"/>
        <v>INDL</v>
      </c>
      <c r="AZK13" s="25" t="str">
        <f t="shared" si="21"/>
        <v>INDY</v>
      </c>
      <c r="AZL13" s="25" t="str">
        <f t="shared" si="21"/>
        <v>INDZ</v>
      </c>
      <c r="AZM13" s="25" t="str">
        <f t="shared" si="21"/>
        <v>INFL</v>
      </c>
      <c r="AZN13" s="25" t="str">
        <f t="shared" si="21"/>
        <v>INFR</v>
      </c>
      <c r="AZO13" s="25" t="str">
        <f t="shared" si="21"/>
        <v>INKM</v>
      </c>
      <c r="AZP13" s="25" t="str">
        <f t="shared" si="21"/>
        <v>INP</v>
      </c>
      <c r="AZQ13" s="25" t="str">
        <f t="shared" si="21"/>
        <v>INR</v>
      </c>
      <c r="AZR13" s="25" t="str">
        <f t="shared" si="21"/>
        <v>INSD</v>
      </c>
      <c r="AZS13" s="25" t="str">
        <f t="shared" si="21"/>
        <v>INTF</v>
      </c>
      <c r="AZT13" s="25" t="str">
        <f t="shared" si="21"/>
        <v>INXX</v>
      </c>
      <c r="AZU13" s="25" t="str">
        <f t="shared" si="21"/>
        <v>INY</v>
      </c>
      <c r="AZV13" s="25" t="str">
        <f t="shared" si="21"/>
        <v>IOIL</v>
      </c>
      <c r="AZW13" s="25" t="str">
        <f t="shared" si="21"/>
        <v>IOO</v>
      </c>
      <c r="AZX13" s="25" t="str">
        <f t="shared" si="21"/>
        <v>IPAC</v>
      </c>
      <c r="AZY13" s="25" t="str">
        <f t="shared" si="21"/>
        <v>IPAL</v>
      </c>
      <c r="AZZ13" s="25" t="str">
        <f t="shared" si="21"/>
        <v>IPAY</v>
      </c>
      <c r="BAA13" s="25" t="str">
        <f t="shared" si="21"/>
        <v>IPD</v>
      </c>
      <c r="BAB13" s="25" t="str">
        <f t="shared" si="21"/>
        <v>IPE</v>
      </c>
      <c r="BAC13" s="25" t="str">
        <f t="shared" si="21"/>
        <v>IPF</v>
      </c>
      <c r="BAD13" s="25" t="str">
        <f t="shared" si="21"/>
        <v>IPFF</v>
      </c>
      <c r="BAE13" s="25" t="str">
        <f t="shared" si="21"/>
        <v>IPK</v>
      </c>
      <c r="BAF13" s="25" t="str">
        <f t="shared" si="21"/>
        <v>IPKW</v>
      </c>
      <c r="BAG13" s="25" t="str">
        <f t="shared" si="21"/>
        <v>IPLT</v>
      </c>
      <c r="BAH13" s="25" t="str">
        <f t="shared" si="21"/>
        <v>IPN</v>
      </c>
      <c r="BAI13" s="25" t="str">
        <f t="shared" si="21"/>
        <v>IPO</v>
      </c>
      <c r="BAJ13" s="25" t="str">
        <f t="shared" si="21"/>
        <v>IPOS</v>
      </c>
      <c r="BAK13" s="25" t="str">
        <f t="shared" si="21"/>
        <v>IPS</v>
      </c>
      <c r="BAL13" s="25" t="str">
        <f t="shared" si="21"/>
        <v>IPU</v>
      </c>
      <c r="BAM13" s="25" t="str">
        <f t="shared" si="21"/>
        <v>IPW</v>
      </c>
      <c r="BAN13" s="25" t="str">
        <f t="shared" si="21"/>
        <v>IQDE</v>
      </c>
      <c r="BAO13" s="25" t="str">
        <f t="shared" si="21"/>
        <v>IQDF</v>
      </c>
      <c r="BAP13" s="25" t="str">
        <f t="shared" si="21"/>
        <v>IQDG</v>
      </c>
      <c r="BAQ13" s="25" t="str">
        <f t="shared" si="21"/>
        <v>IQDY</v>
      </c>
      <c r="BAR13" s="25" t="str">
        <f t="shared" si="21"/>
        <v>IQE</v>
      </c>
      <c r="BAS13" s="25" t="str">
        <f t="shared" si="21"/>
        <v>IQLT</v>
      </c>
      <c r="BAT13" s="25" t="str">
        <f t="shared" si="21"/>
        <v>IRO</v>
      </c>
      <c r="BAU13" s="25" t="str">
        <f t="shared" si="21"/>
        <v>IRV</v>
      </c>
      <c r="BAV13" s="25" t="str">
        <f t="shared" si="21"/>
        <v>IRY</v>
      </c>
      <c r="BAW13" s="25" t="str">
        <f t="shared" si="21"/>
        <v>ISCF</v>
      </c>
      <c r="BAX13" s="25" t="str">
        <f t="shared" si="21"/>
        <v>ISHG</v>
      </c>
      <c r="BAY13" s="25" t="str">
        <f t="shared" si="21"/>
        <v>ISMD</v>
      </c>
      <c r="BAZ13" s="25" t="str">
        <f t="shared" si="21"/>
        <v>ISRA</v>
      </c>
      <c r="BBA13" s="25" t="str">
        <f t="shared" si="21"/>
        <v>IST</v>
      </c>
      <c r="BBB13" s="25" t="str">
        <f t="shared" si="21"/>
        <v>ISTB</v>
      </c>
      <c r="BBC13" s="25" t="str">
        <f t="shared" si="21"/>
        <v>ISZE</v>
      </c>
      <c r="BBD13" s="25" t="str">
        <f t="shared" si="21"/>
        <v>ITA</v>
      </c>
      <c r="BBE13" s="25" t="str">
        <f t="shared" si="21"/>
        <v>ITB</v>
      </c>
      <c r="BBF13" s="25" t="str">
        <f t="shared" si="21"/>
        <v>ITE</v>
      </c>
      <c r="BBG13" s="25" t="str">
        <f t="shared" si="21"/>
        <v>ITEQ</v>
      </c>
      <c r="BBH13" s="25" t="str">
        <f t="shared" si="21"/>
        <v>ITIP</v>
      </c>
      <c r="BBI13" s="25" t="str">
        <f t="shared" ref="BBI13:BDT13" si="22">LEFT(BBI14,FIND(" ",BBI14)-1)</f>
        <v>ITL</v>
      </c>
      <c r="BBJ13" s="25" t="str">
        <f t="shared" si="22"/>
        <v>ITLT</v>
      </c>
      <c r="BBK13" s="25" t="str">
        <f t="shared" si="22"/>
        <v>ITLY</v>
      </c>
      <c r="BBL13" s="25" t="str">
        <f t="shared" si="22"/>
        <v>ITM</v>
      </c>
      <c r="BBM13" s="25" t="str">
        <f t="shared" si="22"/>
        <v>ITML</v>
      </c>
      <c r="BBN13" s="25" t="str">
        <f t="shared" si="22"/>
        <v>ITMS</v>
      </c>
      <c r="BBO13" s="25" t="str">
        <f t="shared" si="22"/>
        <v>ITOT</v>
      </c>
      <c r="BBP13" s="25" t="str">
        <f t="shared" si="22"/>
        <v>ITR</v>
      </c>
      <c r="BBQ13" s="25" t="str">
        <f t="shared" si="22"/>
        <v>IUSB</v>
      </c>
      <c r="BBR13" s="25" t="str">
        <f t="shared" si="22"/>
        <v>IUSG</v>
      </c>
      <c r="BBS13" s="25" t="str">
        <f t="shared" si="22"/>
        <v>IUSV</v>
      </c>
      <c r="BBT13" s="25" t="str">
        <f t="shared" si="22"/>
        <v>IVAL</v>
      </c>
      <c r="BBU13" s="25" t="str">
        <f t="shared" si="22"/>
        <v>IVE</v>
      </c>
      <c r="BBV13" s="25" t="str">
        <f t="shared" si="22"/>
        <v>IVLU</v>
      </c>
      <c r="BBW13" s="25" t="str">
        <f t="shared" si="22"/>
        <v>IVO</v>
      </c>
      <c r="BBX13" s="25" t="str">
        <f t="shared" si="22"/>
        <v>IVOG</v>
      </c>
      <c r="BBY13" s="25" t="str">
        <f t="shared" si="22"/>
        <v>IVOO</v>
      </c>
      <c r="BBZ13" s="25" t="str">
        <f t="shared" si="22"/>
        <v>IVOP</v>
      </c>
      <c r="BCA13" s="25" t="str">
        <f t="shared" si="22"/>
        <v>IVOV</v>
      </c>
      <c r="BCB13" s="25" t="str">
        <f t="shared" si="22"/>
        <v>IVV</v>
      </c>
      <c r="BCC13" s="25" t="str">
        <f t="shared" si="22"/>
        <v>IVW</v>
      </c>
      <c r="BCD13" s="25" t="str">
        <f t="shared" si="22"/>
        <v>IWB</v>
      </c>
      <c r="BCE13" s="25" t="str">
        <f t="shared" si="22"/>
        <v>IWC</v>
      </c>
      <c r="BCF13" s="25" t="str">
        <f t="shared" si="22"/>
        <v>IWD</v>
      </c>
      <c r="BCG13" s="25" t="str">
        <f t="shared" si="22"/>
        <v>IWF</v>
      </c>
      <c r="BCH13" s="25" t="str">
        <f t="shared" si="22"/>
        <v>IWL</v>
      </c>
      <c r="BCI13" s="25" t="str">
        <f t="shared" si="22"/>
        <v>IWM</v>
      </c>
      <c r="BCJ13" s="25" t="str">
        <f t="shared" si="22"/>
        <v>IWN</v>
      </c>
      <c r="BCK13" s="25" t="str">
        <f t="shared" si="22"/>
        <v>IWO</v>
      </c>
      <c r="BCL13" s="25" t="str">
        <f t="shared" si="22"/>
        <v>IWP</v>
      </c>
      <c r="BCM13" s="25" t="str">
        <f t="shared" si="22"/>
        <v>IWR</v>
      </c>
      <c r="BCN13" s="25" t="str">
        <f t="shared" si="22"/>
        <v>IWS</v>
      </c>
      <c r="BCO13" s="25" t="str">
        <f t="shared" si="22"/>
        <v>IWV</v>
      </c>
      <c r="BCP13" s="25" t="str">
        <f t="shared" si="22"/>
        <v>IWX</v>
      </c>
      <c r="BCQ13" s="25" t="str">
        <f t="shared" si="22"/>
        <v>IWY</v>
      </c>
      <c r="BCR13" s="25" t="str">
        <f t="shared" si="22"/>
        <v>IXC</v>
      </c>
      <c r="BCS13" s="25" t="str">
        <f t="shared" si="22"/>
        <v>IXG</v>
      </c>
      <c r="BCT13" s="25" t="str">
        <f t="shared" si="22"/>
        <v>IXJ</v>
      </c>
      <c r="BCU13" s="25" t="str">
        <f t="shared" si="22"/>
        <v>IXN</v>
      </c>
      <c r="BCV13" s="25" t="str">
        <f t="shared" si="22"/>
        <v>IXP</v>
      </c>
      <c r="BCW13" s="25" t="str">
        <f t="shared" si="22"/>
        <v>IXUS</v>
      </c>
      <c r="BCX13" s="25" t="str">
        <f t="shared" si="22"/>
        <v>IYC</v>
      </c>
      <c r="BCY13" s="25" t="str">
        <f t="shared" si="22"/>
        <v>IYD</v>
      </c>
      <c r="BCZ13" s="25" t="str">
        <f t="shared" si="22"/>
        <v>IYE</v>
      </c>
      <c r="BDA13" s="25" t="str">
        <f t="shared" si="22"/>
        <v>IYF</v>
      </c>
      <c r="BDB13" s="25" t="str">
        <f t="shared" si="22"/>
        <v>IYG</v>
      </c>
      <c r="BDC13" s="25" t="str">
        <f t="shared" si="22"/>
        <v>IYH</v>
      </c>
      <c r="BDD13" s="25" t="str">
        <f t="shared" si="22"/>
        <v>IYJ</v>
      </c>
      <c r="BDE13" s="25" t="str">
        <f t="shared" si="22"/>
        <v>IYK</v>
      </c>
      <c r="BDF13" s="25" t="str">
        <f t="shared" si="22"/>
        <v>IYLD</v>
      </c>
      <c r="BDG13" s="25" t="str">
        <f t="shared" si="22"/>
        <v>IYM</v>
      </c>
      <c r="BDH13" s="25" t="str">
        <f t="shared" si="22"/>
        <v>IYR</v>
      </c>
      <c r="BDI13" s="25" t="str">
        <f t="shared" si="22"/>
        <v>IYT</v>
      </c>
      <c r="BDJ13" s="25" t="str">
        <f t="shared" si="22"/>
        <v>IYV</v>
      </c>
      <c r="BDK13" s="25" t="str">
        <f t="shared" si="22"/>
        <v>IYW</v>
      </c>
      <c r="BDL13" s="25" t="str">
        <f t="shared" si="22"/>
        <v>IYY</v>
      </c>
      <c r="BDM13" s="25" t="str">
        <f t="shared" si="22"/>
        <v>IYZ</v>
      </c>
      <c r="BDN13" s="25" t="str">
        <f t="shared" si="22"/>
        <v>JDG</v>
      </c>
      <c r="BDO13" s="25" t="str">
        <f t="shared" si="22"/>
        <v>JDST</v>
      </c>
      <c r="BDP13" s="25" t="str">
        <f t="shared" si="22"/>
        <v>JEM</v>
      </c>
      <c r="BDQ13" s="25" t="str">
        <f t="shared" si="22"/>
        <v>JETS</v>
      </c>
      <c r="BDR13" s="25" t="str">
        <f t="shared" si="22"/>
        <v>JFT</v>
      </c>
      <c r="BDS13" s="25" t="str">
        <f t="shared" si="22"/>
        <v>JGBB</v>
      </c>
      <c r="BDT13" s="25" t="str">
        <f t="shared" si="22"/>
        <v>JGBD</v>
      </c>
      <c r="BDU13" s="25" t="str">
        <f t="shared" ref="BDU13:BGF13" si="23">LEFT(BDU14,FIND(" ",BDU14)-1)</f>
        <v>JGBL</v>
      </c>
      <c r="BDV13" s="25" t="str">
        <f t="shared" si="23"/>
        <v>JGBS</v>
      </c>
      <c r="BDW13" s="25" t="str">
        <f t="shared" si="23"/>
        <v>JGBT</v>
      </c>
      <c r="BDX13" s="25" t="str">
        <f t="shared" si="23"/>
        <v>JHDG</v>
      </c>
      <c r="BDY13" s="25" t="str">
        <f t="shared" si="23"/>
        <v>JHMA</v>
      </c>
      <c r="BDZ13" s="25" t="str">
        <f t="shared" si="23"/>
        <v>JHMC</v>
      </c>
      <c r="BEA13" s="25" t="str">
        <f t="shared" si="23"/>
        <v>JHMD</v>
      </c>
      <c r="BEB13" s="25" t="str">
        <f t="shared" si="23"/>
        <v>JHME</v>
      </c>
      <c r="BEC13" s="25" t="str">
        <f t="shared" si="23"/>
        <v>JHMF</v>
      </c>
      <c r="BED13" s="25" t="str">
        <f t="shared" si="23"/>
        <v>JHMH</v>
      </c>
      <c r="BEE13" s="25" t="str">
        <f t="shared" si="23"/>
        <v>JHMI</v>
      </c>
      <c r="BEF13" s="25" t="str">
        <f t="shared" si="23"/>
        <v>JHML</v>
      </c>
      <c r="BEG13" s="25" t="str">
        <f t="shared" si="23"/>
        <v>JHMM</v>
      </c>
      <c r="BEH13" s="25" t="str">
        <f t="shared" si="23"/>
        <v>JHMS</v>
      </c>
      <c r="BEI13" s="25" t="str">
        <f t="shared" si="23"/>
        <v>JHMT</v>
      </c>
      <c r="BEJ13" s="25" t="str">
        <f t="shared" si="23"/>
        <v>JHMU</v>
      </c>
      <c r="BEK13" s="25" t="str">
        <f t="shared" si="23"/>
        <v>JJA</v>
      </c>
      <c r="BEL13" s="25" t="str">
        <f t="shared" si="23"/>
        <v>JJAC</v>
      </c>
      <c r="BEM13" s="25" t="str">
        <f t="shared" si="23"/>
        <v>JJC</v>
      </c>
      <c r="BEN13" s="25" t="str">
        <f t="shared" si="23"/>
        <v>JJCC</v>
      </c>
      <c r="BEO13" s="25" t="str">
        <f t="shared" si="23"/>
        <v>JJE</v>
      </c>
      <c r="BEP13" s="25" t="str">
        <f t="shared" si="23"/>
        <v>JJEC</v>
      </c>
      <c r="BEQ13" s="25" t="str">
        <f t="shared" si="23"/>
        <v>JJG</v>
      </c>
      <c r="BER13" s="25" t="str">
        <f t="shared" si="23"/>
        <v>JJGC</v>
      </c>
      <c r="BES13" s="25" t="str">
        <f t="shared" si="23"/>
        <v>JJM</v>
      </c>
      <c r="BET13" s="25" t="str">
        <f t="shared" si="23"/>
        <v>JJMC</v>
      </c>
      <c r="BEU13" s="25" t="str">
        <f t="shared" si="23"/>
        <v>JJN</v>
      </c>
      <c r="BEV13" s="25" t="str">
        <f t="shared" si="23"/>
        <v>JJNC</v>
      </c>
      <c r="BEW13" s="25" t="str">
        <f t="shared" si="23"/>
        <v>JJP</v>
      </c>
      <c r="BEX13" s="25" t="str">
        <f t="shared" si="23"/>
        <v>JJPC</v>
      </c>
      <c r="BEY13" s="25" t="str">
        <f t="shared" si="23"/>
        <v>JJS</v>
      </c>
      <c r="BEZ13" s="25" t="str">
        <f t="shared" si="23"/>
        <v>JJSC</v>
      </c>
      <c r="BFA13" s="25" t="str">
        <f t="shared" si="23"/>
        <v>JJT</v>
      </c>
      <c r="BFB13" s="25" t="str">
        <f t="shared" si="23"/>
        <v>JJTC</v>
      </c>
      <c r="BFC13" s="25" t="str">
        <f t="shared" si="23"/>
        <v>JJU</v>
      </c>
      <c r="BFD13" s="25" t="str">
        <f t="shared" si="23"/>
        <v>JJUC</v>
      </c>
      <c r="BFE13" s="25" t="str">
        <f t="shared" si="23"/>
        <v>JKD</v>
      </c>
      <c r="BFF13" s="25" t="str">
        <f t="shared" si="23"/>
        <v>JKE</v>
      </c>
      <c r="BFG13" s="25" t="str">
        <f t="shared" si="23"/>
        <v>JKF</v>
      </c>
      <c r="BFH13" s="25" t="str">
        <f t="shared" si="23"/>
        <v>JKG</v>
      </c>
      <c r="BFI13" s="25" t="str">
        <f t="shared" si="23"/>
        <v>JKH</v>
      </c>
      <c r="BFJ13" s="25" t="str">
        <f t="shared" si="23"/>
        <v>JKI</v>
      </c>
      <c r="BFK13" s="25" t="str">
        <f t="shared" si="23"/>
        <v>JKJ</v>
      </c>
      <c r="BFL13" s="25" t="str">
        <f t="shared" si="23"/>
        <v>JKK</v>
      </c>
      <c r="BFM13" s="25" t="str">
        <f t="shared" si="23"/>
        <v>JKL</v>
      </c>
      <c r="BFN13" s="25" t="str">
        <f t="shared" si="23"/>
        <v>JNB</v>
      </c>
      <c r="BFO13" s="25" t="str">
        <f t="shared" si="23"/>
        <v>JNK</v>
      </c>
      <c r="BFP13" s="25" t="str">
        <f t="shared" si="23"/>
        <v>JNR</v>
      </c>
      <c r="BFQ13" s="25" t="str">
        <f t="shared" si="23"/>
        <v>JNUG</v>
      </c>
      <c r="BFR13" s="25" t="str">
        <f t="shared" si="23"/>
        <v>JO</v>
      </c>
      <c r="BFS13" s="25" t="str">
        <f t="shared" si="23"/>
        <v>JPEH</v>
      </c>
      <c r="BFT13" s="25" t="str">
        <f t="shared" si="23"/>
        <v>JPEM</v>
      </c>
      <c r="BFU13" s="25" t="str">
        <f t="shared" si="23"/>
        <v>JPEU</v>
      </c>
      <c r="BFV13" s="25" t="str">
        <f t="shared" si="23"/>
        <v>JPGB</v>
      </c>
      <c r="BFW13" s="25" t="str">
        <f t="shared" si="23"/>
        <v>JPGE</v>
      </c>
      <c r="BFX13" s="25" t="str">
        <f t="shared" si="23"/>
        <v>JPHF</v>
      </c>
      <c r="BFY13" s="25" t="str">
        <f t="shared" si="23"/>
        <v>JPHY</v>
      </c>
      <c r="BFZ13" s="25" t="str">
        <f t="shared" si="23"/>
        <v>JPIH</v>
      </c>
      <c r="BGA13" s="25" t="str">
        <f t="shared" si="23"/>
        <v>JPIN</v>
      </c>
      <c r="BGB13" s="25" t="str">
        <f t="shared" si="23"/>
        <v>JPME</v>
      </c>
      <c r="BGC13" s="25" t="str">
        <f t="shared" si="23"/>
        <v>JPMV</v>
      </c>
      <c r="BGD13" s="25" t="str">
        <f t="shared" si="23"/>
        <v>JPN</v>
      </c>
      <c r="BGE13" s="25" t="str">
        <f t="shared" si="23"/>
        <v>JPNH</v>
      </c>
      <c r="BGF13" s="25" t="str">
        <f t="shared" si="23"/>
        <v>JPNL</v>
      </c>
      <c r="BGG13" s="25" t="str">
        <f t="shared" ref="BGG13:BIR13" si="24">LEFT(BGG14,FIND(" ",BGG14)-1)</f>
        <v>JPNS</v>
      </c>
      <c r="BGH13" s="25" t="str">
        <f t="shared" si="24"/>
        <v>JPP</v>
      </c>
      <c r="BGI13" s="25" t="str">
        <f t="shared" si="24"/>
        <v>JPSE</v>
      </c>
      <c r="BGJ13" s="25" t="str">
        <f t="shared" si="24"/>
        <v>JPST</v>
      </c>
      <c r="BGK13" s="25" t="str">
        <f t="shared" si="24"/>
        <v>JPUS</v>
      </c>
      <c r="BGL13" s="25" t="str">
        <f t="shared" si="24"/>
        <v>JPX</v>
      </c>
      <c r="BGM13" s="25" t="str">
        <f t="shared" si="24"/>
        <v>JPXN</v>
      </c>
      <c r="BGN13" s="25" t="str">
        <f t="shared" si="24"/>
        <v>JRE</v>
      </c>
      <c r="BGO13" s="25" t="str">
        <f t="shared" si="24"/>
        <v>JSC</v>
      </c>
      <c r="BGP13" s="25" t="str">
        <f t="shared" si="24"/>
        <v>JSMD</v>
      </c>
      <c r="BGQ13" s="25" t="str">
        <f t="shared" si="24"/>
        <v>JSML</v>
      </c>
      <c r="BGR13" s="25" t="str">
        <f t="shared" si="24"/>
        <v>JUNE</v>
      </c>
      <c r="BGS13" s="25" t="str">
        <f t="shared" si="24"/>
        <v>JUNR</v>
      </c>
      <c r="BGT13" s="25" t="str">
        <f t="shared" si="24"/>
        <v>JVS</v>
      </c>
      <c r="BGU13" s="25" t="str">
        <f t="shared" si="24"/>
        <v>JXI</v>
      </c>
      <c r="BGV13" s="25" t="str">
        <f t="shared" si="24"/>
        <v>JYF</v>
      </c>
      <c r="BGW13" s="25" t="str">
        <f t="shared" si="24"/>
        <v>JYN</v>
      </c>
      <c r="BGX13" s="25" t="str">
        <f t="shared" si="24"/>
        <v>KBA</v>
      </c>
      <c r="BGY13" s="25" t="str">
        <f t="shared" si="24"/>
        <v>KBE</v>
      </c>
      <c r="BGZ13" s="25" t="str">
        <f t="shared" si="24"/>
        <v>KBWB</v>
      </c>
      <c r="BHA13" s="25" t="str">
        <f t="shared" si="24"/>
        <v>KBWC</v>
      </c>
      <c r="BHB13" s="25" t="str">
        <f t="shared" si="24"/>
        <v>KBWD</v>
      </c>
      <c r="BHC13" s="25" t="str">
        <f t="shared" si="24"/>
        <v>KBWI</v>
      </c>
      <c r="BHD13" s="25" t="str">
        <f t="shared" si="24"/>
        <v>KBWP</v>
      </c>
      <c r="BHE13" s="25" t="str">
        <f t="shared" si="24"/>
        <v>KBWR</v>
      </c>
      <c r="BHF13" s="25" t="str">
        <f t="shared" si="24"/>
        <v>KBWX</v>
      </c>
      <c r="BHG13" s="25" t="str">
        <f t="shared" si="24"/>
        <v>KBWY</v>
      </c>
      <c r="BHH13" s="25" t="str">
        <f t="shared" si="24"/>
        <v>KCE</v>
      </c>
      <c r="BHI13" s="25" t="str">
        <f t="shared" si="24"/>
        <v>KCNY</v>
      </c>
      <c r="BHJ13" s="25" t="str">
        <f t="shared" si="24"/>
        <v>KEMP</v>
      </c>
      <c r="BHK13" s="25" t="str">
        <f t="shared" si="24"/>
        <v>KFYP</v>
      </c>
      <c r="BHL13" s="25" t="str">
        <f t="shared" si="24"/>
        <v>KIE</v>
      </c>
      <c r="BHM13" s="25" t="str">
        <f t="shared" si="24"/>
        <v>KLDW</v>
      </c>
      <c r="BHN13" s="25" t="str">
        <f t="shared" si="24"/>
        <v>KLEM</v>
      </c>
      <c r="BHO13" s="25" t="str">
        <f t="shared" si="24"/>
        <v>KME</v>
      </c>
      <c r="BHP13" s="25" t="str">
        <f t="shared" si="24"/>
        <v>KNOW</v>
      </c>
      <c r="BHQ13" s="25" t="str">
        <f t="shared" si="24"/>
        <v>KOL</v>
      </c>
      <c r="BHR13" s="25" t="str">
        <f t="shared" si="24"/>
        <v>KOLD</v>
      </c>
      <c r="BHS13" s="25" t="str">
        <f t="shared" si="24"/>
        <v>KOR</v>
      </c>
      <c r="BHT13" s="25" t="str">
        <f t="shared" si="24"/>
        <v>KORU</v>
      </c>
      <c r="BHU13" s="25" t="str">
        <f t="shared" si="24"/>
        <v>KORZ</v>
      </c>
      <c r="BHV13" s="25" t="str">
        <f t="shared" si="24"/>
        <v>KRE</v>
      </c>
      <c r="BHW13" s="25" t="str">
        <f t="shared" si="24"/>
        <v>KRMA</v>
      </c>
      <c r="BHX13" s="25" t="str">
        <f t="shared" si="24"/>
        <v>KROO</v>
      </c>
      <c r="BHY13" s="25" t="str">
        <f t="shared" si="24"/>
        <v>KRS</v>
      </c>
      <c r="BHZ13" s="25" t="str">
        <f t="shared" si="24"/>
        <v>KRU</v>
      </c>
      <c r="BIA13" s="25" t="str">
        <f t="shared" si="24"/>
        <v>KSA</v>
      </c>
      <c r="BIB13" s="25" t="str">
        <f t="shared" si="24"/>
        <v>KSF</v>
      </c>
      <c r="BIC13" s="25" t="str">
        <f t="shared" si="24"/>
        <v>KWEB</v>
      </c>
      <c r="BID13" s="25" t="str">
        <f t="shared" si="24"/>
        <v>KWT</v>
      </c>
      <c r="BIE13" s="25" t="str">
        <f t="shared" si="24"/>
        <v>KXI</v>
      </c>
      <c r="BIF13" s="25" t="str">
        <f t="shared" si="24"/>
        <v>LABD</v>
      </c>
      <c r="BIG13" s="25" t="str">
        <f t="shared" si="24"/>
        <v>LABS</v>
      </c>
      <c r="BIH13" s="25" t="str">
        <f t="shared" si="24"/>
        <v>LABU</v>
      </c>
      <c r="BII13" s="25" t="str">
        <f t="shared" si="24"/>
        <v>LALT</v>
      </c>
      <c r="BIJ13" s="25" t="str">
        <f t="shared" si="24"/>
        <v>LARE</v>
      </c>
      <c r="BIK13" s="25" t="str">
        <f t="shared" si="24"/>
        <v>LATM</v>
      </c>
      <c r="BIL13" s="25" t="str">
        <f t="shared" si="24"/>
        <v>LBDC</v>
      </c>
      <c r="BIM13" s="25" t="str">
        <f t="shared" si="24"/>
        <v>LBJ</v>
      </c>
      <c r="BIN13" s="25" t="str">
        <f t="shared" si="24"/>
        <v>LBND</v>
      </c>
      <c r="BIO13" s="25" t="str">
        <f t="shared" si="24"/>
        <v>LBTA</v>
      </c>
      <c r="BIP13" s="25" t="str">
        <f t="shared" si="24"/>
        <v>LCPR</v>
      </c>
      <c r="BIQ13" s="25" t="str">
        <f t="shared" si="24"/>
        <v>LD</v>
      </c>
      <c r="BIR13" s="25" t="str">
        <f t="shared" si="24"/>
        <v>LDC</v>
      </c>
      <c r="BIS13" s="25" t="str">
        <f t="shared" ref="BIS13:BLD13" si="25">LEFT(BIS14,FIND(" ",BIS14)-1)</f>
        <v>LDN</v>
      </c>
      <c r="BIT13" s="25" t="str">
        <f t="shared" si="25"/>
        <v>LDRI</v>
      </c>
      <c r="BIU13" s="25" t="str">
        <f t="shared" si="25"/>
        <v>LDUR</v>
      </c>
      <c r="BIV13" s="25" t="str">
        <f t="shared" si="25"/>
        <v>LEAD</v>
      </c>
      <c r="BIW13" s="25" t="str">
        <f t="shared" si="25"/>
        <v>LEDD</v>
      </c>
      <c r="BIX13" s="25" t="str">
        <f t="shared" si="25"/>
        <v>LEHMM</v>
      </c>
      <c r="BIY13" s="25" t="str">
        <f t="shared" si="25"/>
        <v>LEHMN</v>
      </c>
      <c r="BIZ13" s="25" t="str">
        <f t="shared" si="25"/>
        <v>LEMB</v>
      </c>
      <c r="BJA13" s="25" t="str">
        <f t="shared" si="25"/>
        <v>LEMF</v>
      </c>
      <c r="BJB13" s="25" t="str">
        <f t="shared" si="25"/>
        <v>LGEM</v>
      </c>
      <c r="BJC13" s="25" t="str">
        <f t="shared" si="25"/>
        <v>LGLV</v>
      </c>
      <c r="BJD13" s="25" t="str">
        <f t="shared" si="25"/>
        <v>LGOS</v>
      </c>
      <c r="BJE13" s="25" t="str">
        <f t="shared" si="25"/>
        <v>LHB</v>
      </c>
      <c r="BJF13" s="25" t="str">
        <f t="shared" si="25"/>
        <v>LIS</v>
      </c>
      <c r="BJG13" s="25" t="str">
        <f t="shared" si="25"/>
        <v>LIT</v>
      </c>
      <c r="BJH13" s="25" t="str">
        <f t="shared" si="25"/>
        <v>LKOR</v>
      </c>
      <c r="BJI13" s="25" t="str">
        <f t="shared" si="25"/>
        <v>LLDM</v>
      </c>
      <c r="BJJ13" s="25" t="str">
        <f t="shared" si="25"/>
        <v>LLEM</v>
      </c>
      <c r="BJK13" s="25" t="str">
        <f t="shared" si="25"/>
        <v>LLSC</v>
      </c>
      <c r="BJL13" s="25" t="str">
        <f t="shared" si="25"/>
        <v>LLSP</v>
      </c>
      <c r="BJM13" s="25" t="str">
        <f t="shared" si="25"/>
        <v>LMBS</v>
      </c>
      <c r="BJN13" s="25" t="str">
        <f t="shared" si="25"/>
        <v>LMLP</v>
      </c>
      <c r="BJO13" s="25" t="str">
        <f t="shared" si="25"/>
        <v>LNGR</v>
      </c>
      <c r="BJP13" s="25" t="str">
        <f t="shared" si="25"/>
        <v>LOWC</v>
      </c>
      <c r="BJQ13" s="25" t="str">
        <f t="shared" si="25"/>
        <v>LPAL</v>
      </c>
      <c r="BJR13" s="25" t="str">
        <f t="shared" si="25"/>
        <v>LPLT</v>
      </c>
      <c r="BJS13" s="25" t="str">
        <f t="shared" si="25"/>
        <v>LQD</v>
      </c>
      <c r="BJT13" s="25" t="str">
        <f t="shared" si="25"/>
        <v>LQDCR</v>
      </c>
      <c r="BJU13" s="25" t="str">
        <f t="shared" si="25"/>
        <v>LQDH</v>
      </c>
      <c r="BJV13" s="25" t="str">
        <f t="shared" si="25"/>
        <v>LQDRD</v>
      </c>
      <c r="BJW13" s="25" t="str">
        <f t="shared" si="25"/>
        <v>LRET</v>
      </c>
      <c r="BJX13" s="25" t="str">
        <f t="shared" si="25"/>
        <v>LRGE</v>
      </c>
      <c r="BJY13" s="25" t="str">
        <f t="shared" si="25"/>
        <v>LRGF</v>
      </c>
      <c r="BJZ13" s="25" t="str">
        <f t="shared" si="25"/>
        <v>LSC</v>
      </c>
      <c r="BKA13" s="25" t="str">
        <f t="shared" si="25"/>
        <v>LSKY</v>
      </c>
      <c r="BKB13" s="25" t="str">
        <f t="shared" si="25"/>
        <v>LSTK</v>
      </c>
      <c r="BKC13" s="25" t="str">
        <f t="shared" si="25"/>
        <v>LSVX</v>
      </c>
      <c r="BKD13" s="25" t="str">
        <f t="shared" si="25"/>
        <v>LTL</v>
      </c>
      <c r="BKE13" s="25" t="str">
        <f t="shared" si="25"/>
        <v>LTPZ</v>
      </c>
      <c r="BKF13" s="25" t="str">
        <f t="shared" si="25"/>
        <v>LVHB</v>
      </c>
      <c r="BKG13" s="25" t="str">
        <f t="shared" si="25"/>
        <v>LVHD</v>
      </c>
      <c r="BKH13" s="25" t="str">
        <f t="shared" si="25"/>
        <v>LVHE</v>
      </c>
      <c r="BKI13" s="25" t="str">
        <f t="shared" si="25"/>
        <v>LVHI</v>
      </c>
      <c r="BKJ13" s="25" t="str">
        <f t="shared" si="25"/>
        <v>LVIN</v>
      </c>
      <c r="BKK13" s="25" t="str">
        <f t="shared" si="25"/>
        <v>LVL</v>
      </c>
      <c r="BKL13" s="25" t="str">
        <f t="shared" si="25"/>
        <v>LVOL</v>
      </c>
      <c r="BKM13" s="25" t="str">
        <f t="shared" si="25"/>
        <v>LVUS</v>
      </c>
      <c r="BKN13" s="25" t="str">
        <f t="shared" si="25"/>
        <v>LWC</v>
      </c>
      <c r="BKO13" s="25" t="str">
        <f t="shared" si="25"/>
        <v>LWPEL</v>
      </c>
      <c r="BKP13" s="25" t="str">
        <f t="shared" si="25"/>
        <v>MATF</v>
      </c>
      <c r="BKQ13" s="25" t="str">
        <f t="shared" si="25"/>
        <v>MATH</v>
      </c>
      <c r="BKR13" s="25" t="str">
        <f t="shared" si="25"/>
        <v>MATL</v>
      </c>
      <c r="BKS13" s="25" t="str">
        <f t="shared" si="25"/>
        <v>MATS</v>
      </c>
      <c r="BKT13" s="25" t="str">
        <f t="shared" si="25"/>
        <v>MAUI</v>
      </c>
      <c r="BKU13" s="25" t="str">
        <f t="shared" si="25"/>
        <v>MBB</v>
      </c>
      <c r="BKV13" s="25" t="str">
        <f t="shared" si="25"/>
        <v>MBG</v>
      </c>
      <c r="BKW13" s="25" t="str">
        <f t="shared" si="25"/>
        <v>MBSD</v>
      </c>
      <c r="BKX13" s="25" t="str">
        <f t="shared" si="25"/>
        <v>MCEF</v>
      </c>
      <c r="BKY13" s="25" t="str">
        <f t="shared" si="25"/>
        <v>MCG</v>
      </c>
      <c r="BKZ13" s="25" t="str">
        <f t="shared" si="25"/>
        <v>MCHI</v>
      </c>
      <c r="BLA13" s="25" t="str">
        <f t="shared" si="25"/>
        <v>MCRO</v>
      </c>
      <c r="BLB13" s="25" t="str">
        <f t="shared" si="25"/>
        <v>MDD</v>
      </c>
      <c r="BLC13" s="25" t="str">
        <f t="shared" si="25"/>
        <v>MDIV</v>
      </c>
      <c r="BLD13" s="25" t="str">
        <f t="shared" si="25"/>
        <v>MDLL</v>
      </c>
      <c r="BLE13" s="25" t="str">
        <f t="shared" ref="BLE13:BNP13" si="26">LEFT(BLE14,FIND(" ",BLE14)-1)</f>
        <v>MDY</v>
      </c>
      <c r="BLF13" s="25" t="str">
        <f t="shared" si="26"/>
        <v>MDYG</v>
      </c>
      <c r="BLG13" s="25" t="str">
        <f t="shared" si="26"/>
        <v>MDYV</v>
      </c>
      <c r="BLH13" s="25" t="str">
        <f t="shared" si="26"/>
        <v>MEAR</v>
      </c>
      <c r="BLI13" s="25" t="str">
        <f t="shared" si="26"/>
        <v>MELT</v>
      </c>
      <c r="BLJ13" s="25" t="str">
        <f t="shared" si="26"/>
        <v>MENU</v>
      </c>
      <c r="BLK13" s="25" t="str">
        <f t="shared" si="26"/>
        <v>MES</v>
      </c>
      <c r="BLL13" s="25" t="str">
        <f t="shared" si="26"/>
        <v>MEXS</v>
      </c>
      <c r="BLM13" s="25" t="str">
        <f t="shared" si="26"/>
        <v>MEXX</v>
      </c>
      <c r="BLN13" s="25" t="str">
        <f t="shared" si="26"/>
        <v>MFLA</v>
      </c>
      <c r="BLO13" s="25" t="str">
        <f t="shared" si="26"/>
        <v>MFSA</v>
      </c>
      <c r="BLP13" s="25" t="str">
        <f t="shared" si="26"/>
        <v>MGC</v>
      </c>
      <c r="BLQ13" s="25" t="str">
        <f t="shared" si="26"/>
        <v>MGK</v>
      </c>
      <c r="BLR13" s="25" t="str">
        <f t="shared" si="26"/>
        <v>MGV</v>
      </c>
      <c r="BLS13" s="25" t="str">
        <f t="shared" si="26"/>
        <v>MIDU</v>
      </c>
      <c r="BLT13" s="25" t="str">
        <f t="shared" si="26"/>
        <v>MIDZ</v>
      </c>
      <c r="BLU13" s="25" t="str">
        <f t="shared" si="26"/>
        <v>MILN</v>
      </c>
      <c r="BLV13" s="25" t="str">
        <f t="shared" si="26"/>
        <v>MINC</v>
      </c>
      <c r="BLW13" s="25" t="str">
        <f t="shared" si="26"/>
        <v>MINT</v>
      </c>
      <c r="BLX13" s="25" t="str">
        <f t="shared" si="26"/>
        <v>MKH</v>
      </c>
      <c r="BLY13" s="25" t="str">
        <f t="shared" si="26"/>
        <v>MLN</v>
      </c>
      <c r="BLZ13" s="25" t="str">
        <f t="shared" si="26"/>
        <v>MLPA</v>
      </c>
      <c r="BMA13" s="25" t="str">
        <f t="shared" si="26"/>
        <v>MLPB</v>
      </c>
      <c r="BMB13" s="25" t="str">
        <f t="shared" si="26"/>
        <v>MLPC</v>
      </c>
      <c r="BMC13" s="25" t="str">
        <f t="shared" si="26"/>
        <v>MLPE</v>
      </c>
      <c r="BMD13" s="25" t="str">
        <f t="shared" si="26"/>
        <v>MLPG</v>
      </c>
      <c r="BME13" s="25" t="str">
        <f t="shared" si="26"/>
        <v>MLPI</v>
      </c>
      <c r="BMF13" s="25" t="str">
        <f t="shared" si="26"/>
        <v>MLPJ</v>
      </c>
      <c r="BMG13" s="25" t="str">
        <f t="shared" si="26"/>
        <v>MLPL</v>
      </c>
      <c r="BMH13" s="25" t="str">
        <f t="shared" si="26"/>
        <v>MLPN</v>
      </c>
      <c r="BMI13" s="25" t="str">
        <f t="shared" si="26"/>
        <v>MLPO</v>
      </c>
      <c r="BMJ13" s="25" t="str">
        <f t="shared" si="26"/>
        <v>MLPQ</v>
      </c>
      <c r="BMK13" s="25" t="str">
        <f t="shared" si="26"/>
        <v>MLPS</v>
      </c>
      <c r="BML13" s="25" t="str">
        <f t="shared" si="26"/>
        <v>MLPV</v>
      </c>
      <c r="BMM13" s="25" t="str">
        <f t="shared" si="26"/>
        <v>MLPW</v>
      </c>
      <c r="BMN13" s="25" t="str">
        <f t="shared" si="26"/>
        <v>MLPX</v>
      </c>
      <c r="BMO13" s="25" t="str">
        <f t="shared" si="26"/>
        <v>MLPY</v>
      </c>
      <c r="BMP13" s="25" t="str">
        <f t="shared" si="26"/>
        <v>MLPZ</v>
      </c>
      <c r="BMQ13" s="25" t="str">
        <f t="shared" si="26"/>
        <v>MLTI</v>
      </c>
      <c r="BMR13" s="25" t="str">
        <f t="shared" si="26"/>
        <v>MMTM</v>
      </c>
      <c r="BMS13" s="25" t="str">
        <f t="shared" si="26"/>
        <v>MNA</v>
      </c>
      <c r="BMT13" s="25" t="str">
        <f t="shared" si="26"/>
        <v>MOAT</v>
      </c>
      <c r="BMU13" s="25" t="str">
        <f t="shared" si="26"/>
        <v>MOM</v>
      </c>
      <c r="BMV13" s="25" t="str">
        <f t="shared" si="26"/>
        <v>MONY</v>
      </c>
      <c r="BMW13" s="25" t="str">
        <f t="shared" si="26"/>
        <v>MOO</v>
      </c>
      <c r="BMX13" s="25" t="str">
        <f t="shared" si="26"/>
        <v>MORL</v>
      </c>
      <c r="BMY13" s="25" t="str">
        <f t="shared" si="26"/>
        <v>MORT</v>
      </c>
      <c r="BMZ13" s="25" t="str">
        <f t="shared" si="26"/>
        <v>MOTI</v>
      </c>
      <c r="BNA13" s="25" t="str">
        <f t="shared" si="26"/>
        <v>MPCT</v>
      </c>
      <c r="BNB13" s="25" t="str">
        <f t="shared" si="26"/>
        <v>MRGR</v>
      </c>
      <c r="BNC13" s="25" t="str">
        <f t="shared" si="26"/>
        <v>MRRL</v>
      </c>
      <c r="BND13" s="25" t="str">
        <f t="shared" si="26"/>
        <v>MSXX</v>
      </c>
      <c r="BNE13" s="25" t="str">
        <f t="shared" si="26"/>
        <v>MTK</v>
      </c>
      <c r="BNF13" s="25" t="str">
        <f t="shared" si="26"/>
        <v>MTUM</v>
      </c>
      <c r="BNG13" s="25" t="str">
        <f t="shared" si="26"/>
        <v>MUAA</v>
      </c>
      <c r="BNH13" s="25" t="str">
        <f t="shared" si="26"/>
        <v>MUAB</v>
      </c>
      <c r="BNI13" s="25" t="str">
        <f t="shared" si="26"/>
        <v>MUAC</v>
      </c>
      <c r="BNJ13" s="25" t="str">
        <f t="shared" si="26"/>
        <v>MUB</v>
      </c>
      <c r="BNK13" s="25" t="str">
        <f t="shared" si="26"/>
        <v>MUBCR</v>
      </c>
      <c r="BNL13" s="25" t="str">
        <f t="shared" si="26"/>
        <v>MUBRD</v>
      </c>
      <c r="BNM13" s="25" t="str">
        <f t="shared" si="26"/>
        <v>MUNI</v>
      </c>
      <c r="BNN13" s="25" t="str">
        <f t="shared" si="26"/>
        <v>MVIN</v>
      </c>
      <c r="BNO13" s="25" t="str">
        <f t="shared" si="26"/>
        <v>MVV</v>
      </c>
      <c r="BNP13" s="25" t="str">
        <f t="shared" si="26"/>
        <v>MXI</v>
      </c>
      <c r="BNQ13" s="25" t="str">
        <f t="shared" ref="BNQ13:BQB13" si="27">LEFT(BNQ14,FIND(" ",BNQ14)-1)</f>
        <v>MYG</v>
      </c>
      <c r="BNR13" s="25" t="str">
        <f t="shared" si="27"/>
        <v>MYY</v>
      </c>
      <c r="BNS13" s="25" t="str">
        <f t="shared" si="27"/>
        <v>MZG</v>
      </c>
      <c r="BNT13" s="25" t="str">
        <f t="shared" si="27"/>
        <v>MZN</v>
      </c>
      <c r="BNU13" s="25" t="str">
        <f t="shared" si="27"/>
        <v>MZO</v>
      </c>
      <c r="BNV13" s="25" t="str">
        <f t="shared" si="27"/>
        <v>MZZ</v>
      </c>
      <c r="BNW13" s="25" t="str">
        <f t="shared" si="27"/>
        <v>NAGS</v>
      </c>
      <c r="BNX13" s="25" t="str">
        <f t="shared" si="27"/>
        <v>NAIL</v>
      </c>
      <c r="BNY13" s="25" t="str">
        <f t="shared" si="27"/>
        <v>NANR</v>
      </c>
      <c r="BNZ13" s="25" t="str">
        <f t="shared" si="27"/>
        <v>NASH</v>
      </c>
      <c r="BOA13" s="25" t="str">
        <f t="shared" si="27"/>
        <v>NASI</v>
      </c>
      <c r="BOB13" s="25" t="str">
        <f t="shared" si="27"/>
        <v>NEAR</v>
      </c>
      <c r="BOC13" s="25" t="str">
        <f t="shared" si="27"/>
        <v>NFLT</v>
      </c>
      <c r="BOD13" s="25" t="str">
        <f t="shared" si="27"/>
        <v>NFO</v>
      </c>
      <c r="BOE13" s="25" t="str">
        <f t="shared" si="27"/>
        <v>NFRA</v>
      </c>
      <c r="BOF13" s="25" t="str">
        <f t="shared" si="27"/>
        <v>NGE</v>
      </c>
      <c r="BOG13" s="25" t="str">
        <f t="shared" si="27"/>
        <v>NIB</v>
      </c>
      <c r="BOH13" s="25" t="str">
        <f t="shared" si="27"/>
        <v>NIBC</v>
      </c>
      <c r="BOI13" s="25" t="str">
        <f t="shared" si="27"/>
        <v>NINI</v>
      </c>
      <c r="BOJ13" s="25" t="str">
        <f t="shared" si="27"/>
        <v>NKY</v>
      </c>
      <c r="BOK13" s="25" t="str">
        <f t="shared" si="27"/>
        <v>NLR</v>
      </c>
      <c r="BOL13" s="25" t="str">
        <f t="shared" si="27"/>
        <v>NOBL</v>
      </c>
      <c r="BOM13" s="25" t="str">
        <f t="shared" si="27"/>
        <v>NOMO</v>
      </c>
      <c r="BON13" s="25" t="str">
        <f t="shared" si="27"/>
        <v>NORW</v>
      </c>
      <c r="BOO13" s="25" t="str">
        <f t="shared" si="27"/>
        <v>NUAG</v>
      </c>
      <c r="BOP13" s="25" t="str">
        <f t="shared" si="27"/>
        <v>NUCL</v>
      </c>
      <c r="BOQ13" s="25" t="str">
        <f t="shared" si="27"/>
        <v>NUDM</v>
      </c>
      <c r="BOR13" s="25" t="str">
        <f t="shared" si="27"/>
        <v>NUEM</v>
      </c>
      <c r="BOS13" s="25" t="str">
        <f t="shared" si="27"/>
        <v>NUGT</v>
      </c>
      <c r="BOT13" s="25" t="str">
        <f t="shared" si="27"/>
        <v>NULG</v>
      </c>
      <c r="BOU13" s="25" t="str">
        <f t="shared" si="27"/>
        <v>NULV</v>
      </c>
      <c r="BOV13" s="25" t="str">
        <f t="shared" si="27"/>
        <v>NUMG</v>
      </c>
      <c r="BOW13" s="25" t="str">
        <f t="shared" si="27"/>
        <v>NUMV</v>
      </c>
      <c r="BOX13" s="25" t="str">
        <f t="shared" si="27"/>
        <v>NURE</v>
      </c>
      <c r="BOY13" s="25" t="str">
        <f t="shared" si="27"/>
        <v>NUSA</v>
      </c>
      <c r="BOZ13" s="25" t="str">
        <f t="shared" si="27"/>
        <v>NUSC</v>
      </c>
      <c r="BPA13" s="25" t="str">
        <f t="shared" si="27"/>
        <v>NXT</v>
      </c>
      <c r="BPB13" s="25" t="str">
        <f t="shared" si="27"/>
        <v>NY</v>
      </c>
      <c r="BPC13" s="25" t="str">
        <f t="shared" si="27"/>
        <v>NYC</v>
      </c>
      <c r="BPD13" s="25" t="str">
        <f t="shared" si="27"/>
        <v>NYF</v>
      </c>
      <c r="BPE13" s="25" t="str">
        <f t="shared" si="27"/>
        <v>NYFCR</v>
      </c>
      <c r="BPF13" s="25" t="str">
        <f t="shared" si="27"/>
        <v>NYFRD</v>
      </c>
      <c r="BPG13" s="25" t="str">
        <f t="shared" si="27"/>
        <v>OAPH</v>
      </c>
      <c r="BPH13" s="25" t="str">
        <f t="shared" si="27"/>
        <v>OASI</v>
      </c>
      <c r="BPI13" s="25" t="str">
        <f t="shared" si="27"/>
        <v>OCIO</v>
      </c>
      <c r="BPJ13" s="25" t="str">
        <f t="shared" si="27"/>
        <v>OEF</v>
      </c>
      <c r="BPK13" s="25" t="str">
        <f t="shared" si="27"/>
        <v>OEUH</v>
      </c>
      <c r="BPL13" s="25" t="str">
        <f t="shared" si="27"/>
        <v>OEUR</v>
      </c>
      <c r="BPM13" s="25" t="str">
        <f t="shared" si="27"/>
        <v>OEW</v>
      </c>
      <c r="BPN13" s="25" t="str">
        <f t="shared" si="27"/>
        <v>OFF</v>
      </c>
      <c r="BPO13" s="25" t="str">
        <f t="shared" si="27"/>
        <v>OGEM</v>
      </c>
      <c r="BPP13" s="25" t="str">
        <f t="shared" si="27"/>
        <v>OIH</v>
      </c>
      <c r="BPQ13" s="25" t="str">
        <f t="shared" si="27"/>
        <v>OIHYL</v>
      </c>
      <c r="BPR13" s="25" t="str">
        <f t="shared" si="27"/>
        <v>OIIL</v>
      </c>
      <c r="BPS13" s="25" t="str">
        <f t="shared" si="27"/>
        <v>OIL</v>
      </c>
      <c r="BPT13" s="25" t="str">
        <f t="shared" si="27"/>
        <v>OILB</v>
      </c>
      <c r="BPU13" s="25" t="str">
        <f t="shared" si="27"/>
        <v>OILC</v>
      </c>
      <c r="BPV13" s="25" t="str">
        <f t="shared" si="27"/>
        <v>OILD</v>
      </c>
      <c r="BPW13" s="25" t="str">
        <f t="shared" si="27"/>
        <v>OILK</v>
      </c>
      <c r="BPX13" s="25" t="str">
        <f t="shared" si="27"/>
        <v>OILU</v>
      </c>
      <c r="BPY13" s="25" t="str">
        <f t="shared" si="27"/>
        <v>OILX</v>
      </c>
      <c r="BPZ13" s="25" t="str">
        <f t="shared" si="27"/>
        <v>OILZ</v>
      </c>
      <c r="BQA13" s="25" t="str">
        <f t="shared" si="27"/>
        <v>OLD</v>
      </c>
      <c r="BQB13" s="25" t="str">
        <f t="shared" si="27"/>
        <v>OLEM</v>
      </c>
      <c r="BQC13" s="25" t="str">
        <f t="shared" ref="BQC13:BSN13" si="28">LEFT(BQC14,FIND(" ",BQC14)-1)</f>
        <v>OLO</v>
      </c>
      <c r="BQD13" s="25" t="str">
        <f t="shared" si="28"/>
        <v>ONEF</v>
      </c>
      <c r="BQE13" s="25" t="str">
        <f t="shared" si="28"/>
        <v>ONEK</v>
      </c>
      <c r="BQF13" s="25" t="str">
        <f t="shared" si="28"/>
        <v>ONEO</v>
      </c>
      <c r="BQG13" s="25" t="str">
        <f t="shared" si="28"/>
        <v>ONEQ</v>
      </c>
      <c r="BQH13" s="25" t="str">
        <f t="shared" si="28"/>
        <v>ONEV</v>
      </c>
      <c r="BQI13" s="25" t="str">
        <f t="shared" si="28"/>
        <v>ONEY</v>
      </c>
      <c r="BQJ13" s="25" t="str">
        <f t="shared" si="28"/>
        <v>ONG</v>
      </c>
      <c r="BQK13" s="25" t="str">
        <f t="shared" si="28"/>
        <v>ONN</v>
      </c>
      <c r="BQL13" s="25" t="str">
        <f t="shared" si="28"/>
        <v>ONTL</v>
      </c>
      <c r="BQM13" s="25" t="str">
        <f t="shared" si="28"/>
        <v>OOL</v>
      </c>
      <c r="BQN13" s="25" t="str">
        <f t="shared" si="28"/>
        <v>OOS</v>
      </c>
      <c r="BQO13" s="25" t="str">
        <f t="shared" si="28"/>
        <v>OPD</v>
      </c>
      <c r="BQP13" s="25" t="str">
        <f t="shared" si="28"/>
        <v>ORG</v>
      </c>
      <c r="BQQ13" s="25" t="str">
        <f t="shared" si="28"/>
        <v>OSMS</v>
      </c>
      <c r="BQR13" s="25" t="str">
        <f t="shared" si="28"/>
        <v>OTP</v>
      </c>
      <c r="BQS13" s="25" t="str">
        <f t="shared" si="28"/>
        <v>OTR</v>
      </c>
      <c r="BQT13" s="25" t="str">
        <f t="shared" si="28"/>
        <v>OTS</v>
      </c>
      <c r="BQU13" s="25" t="str">
        <f t="shared" si="28"/>
        <v>OUNZ</v>
      </c>
      <c r="BQV13" s="25" t="str">
        <f t="shared" si="28"/>
        <v>OUSA</v>
      </c>
      <c r="BQW13" s="25" t="str">
        <f t="shared" si="28"/>
        <v>OUSM</v>
      </c>
      <c r="BQX13" s="25" t="str">
        <f t="shared" si="28"/>
        <v>OVLC</v>
      </c>
      <c r="BQY13" s="25" t="str">
        <f t="shared" si="28"/>
        <v>PAEU</v>
      </c>
      <c r="BQZ13" s="25" t="str">
        <f t="shared" si="28"/>
        <v>PAF</v>
      </c>
      <c r="BRA13" s="25" t="str">
        <f t="shared" si="28"/>
        <v>PAGG</v>
      </c>
      <c r="BRB13" s="25" t="str">
        <f t="shared" si="28"/>
        <v>PAK</v>
      </c>
      <c r="BRC13" s="25" t="str">
        <f t="shared" si="28"/>
        <v>PALL</v>
      </c>
      <c r="BRD13" s="25" t="str">
        <f t="shared" si="28"/>
        <v>PAO</v>
      </c>
      <c r="BRE13" s="25" t="str">
        <f t="shared" si="28"/>
        <v>PAVE</v>
      </c>
      <c r="BRF13" s="25" t="str">
        <f t="shared" si="28"/>
        <v>PBD</v>
      </c>
      <c r="BRG13" s="25" t="str">
        <f t="shared" si="28"/>
        <v>PBE</v>
      </c>
      <c r="BRH13" s="25" t="str">
        <f t="shared" si="28"/>
        <v>PBJ</v>
      </c>
      <c r="BRI13" s="25" t="str">
        <f t="shared" si="28"/>
        <v>PBP</v>
      </c>
      <c r="BRJ13" s="25" t="str">
        <f t="shared" si="28"/>
        <v>PBS</v>
      </c>
      <c r="BRK13" s="25" t="str">
        <f t="shared" si="28"/>
        <v>PBTQ</v>
      </c>
      <c r="BRL13" s="25" t="str">
        <f t="shared" si="28"/>
        <v>PBW</v>
      </c>
      <c r="BRM13" s="25" t="str">
        <f t="shared" si="28"/>
        <v>PCA</v>
      </c>
      <c r="BRN13" s="25" t="str">
        <f t="shared" si="28"/>
        <v>PCEF</v>
      </c>
      <c r="BRO13" s="25" t="str">
        <f t="shared" si="28"/>
        <v>PCY</v>
      </c>
      <c r="BRP13" s="25" t="str">
        <f t="shared" si="28"/>
        <v>PDBC</v>
      </c>
      <c r="BRQ13" s="25" t="str">
        <f t="shared" si="28"/>
        <v>PDN</v>
      </c>
      <c r="BRR13" s="25" t="str">
        <f t="shared" si="28"/>
        <v>PDP</v>
      </c>
      <c r="BRS13" s="25" t="str">
        <f t="shared" si="28"/>
        <v>PDQ</v>
      </c>
      <c r="BRT13" s="25" t="str">
        <f t="shared" si="28"/>
        <v>PEF</v>
      </c>
      <c r="BRU13" s="25" t="str">
        <f t="shared" si="28"/>
        <v>PEH</v>
      </c>
      <c r="BRV13" s="25" t="str">
        <f t="shared" si="28"/>
        <v>PEJ</v>
      </c>
      <c r="BRW13" s="25" t="str">
        <f t="shared" si="28"/>
        <v>PEK</v>
      </c>
      <c r="BRX13" s="25" t="str">
        <f t="shared" si="28"/>
        <v>PERM</v>
      </c>
      <c r="BRY13" s="25" t="str">
        <f t="shared" si="28"/>
        <v>PEX</v>
      </c>
      <c r="BRZ13" s="25" t="str">
        <f t="shared" si="28"/>
        <v>PEY</v>
      </c>
      <c r="BSA13" s="25" t="str">
        <f t="shared" si="28"/>
        <v>PEZ</v>
      </c>
      <c r="BSB13" s="25" t="str">
        <f t="shared" si="28"/>
        <v>PFEM</v>
      </c>
      <c r="BSC13" s="25" t="str">
        <f t="shared" si="28"/>
        <v>PFF</v>
      </c>
      <c r="BSD13" s="25" t="str">
        <f t="shared" si="28"/>
        <v>PFFR</v>
      </c>
      <c r="BSE13" s="25" t="str">
        <f t="shared" si="28"/>
        <v>PFI</v>
      </c>
      <c r="BSF13" s="25" t="str">
        <f t="shared" si="28"/>
        <v>PFIG</v>
      </c>
      <c r="BSG13" s="25" t="str">
        <f t="shared" si="28"/>
        <v>PFM</v>
      </c>
      <c r="BSH13" s="25" t="str">
        <f t="shared" si="28"/>
        <v>PFP</v>
      </c>
      <c r="BSI13" s="25" t="str">
        <f t="shared" si="28"/>
        <v>PFV</v>
      </c>
      <c r="BSJ13" s="25" t="str">
        <f t="shared" si="28"/>
        <v>PFXF</v>
      </c>
      <c r="BSK13" s="25" t="str">
        <f t="shared" si="28"/>
        <v>PGAL</v>
      </c>
      <c r="BSL13" s="25" t="str">
        <f t="shared" si="28"/>
        <v>PGD</v>
      </c>
      <c r="BSM13" s="25" t="str">
        <f t="shared" si="28"/>
        <v>PGF</v>
      </c>
      <c r="BSN13" s="25" t="str">
        <f t="shared" si="28"/>
        <v>PGHY</v>
      </c>
      <c r="BSO13" s="25" t="str">
        <f t="shared" ref="BSO13:BUZ13" si="29">LEFT(BSO14,FIND(" ",BSO14)-1)</f>
        <v>PGJ</v>
      </c>
      <c r="BSP13" s="25" t="str">
        <f t="shared" si="29"/>
        <v>PGM</v>
      </c>
      <c r="BSQ13" s="25" t="str">
        <f t="shared" si="29"/>
        <v>PGX</v>
      </c>
      <c r="BSR13" s="25" t="str">
        <f t="shared" si="29"/>
        <v>PHB</v>
      </c>
      <c r="BSS13" s="25" t="str">
        <f t="shared" si="29"/>
        <v>PHDG</v>
      </c>
      <c r="BST13" s="25" t="str">
        <f t="shared" si="29"/>
        <v>PHJ</v>
      </c>
      <c r="BSU13" s="25" t="str">
        <f t="shared" si="29"/>
        <v>PHO</v>
      </c>
      <c r="BSV13" s="25" t="str">
        <f t="shared" si="29"/>
        <v>PHW</v>
      </c>
      <c r="BSW13" s="25" t="str">
        <f t="shared" si="29"/>
        <v>PIC</v>
      </c>
      <c r="BSX13" s="25" t="str">
        <f t="shared" si="29"/>
        <v>PICB</v>
      </c>
      <c r="BSY13" s="25" t="str">
        <f t="shared" si="29"/>
        <v>PICK</v>
      </c>
      <c r="BSZ13" s="25" t="str">
        <f t="shared" si="29"/>
        <v>PID</v>
      </c>
      <c r="BTA13" s="25" t="str">
        <f t="shared" si="29"/>
        <v>PIE</v>
      </c>
      <c r="BTB13" s="25" t="str">
        <f t="shared" si="29"/>
        <v>PIEL</v>
      </c>
      <c r="BTC13" s="25" t="str">
        <f t="shared" si="29"/>
        <v>PILL</v>
      </c>
      <c r="BTD13" s="25" t="str">
        <f t="shared" si="29"/>
        <v>PILS</v>
      </c>
      <c r="BTE13" s="25" t="str">
        <f t="shared" si="29"/>
        <v>PIN</v>
      </c>
      <c r="BTF13" s="25" t="str">
        <f t="shared" si="29"/>
        <v>PIO</v>
      </c>
      <c r="BTG13" s="25" t="str">
        <f t="shared" si="29"/>
        <v>PIQ</v>
      </c>
      <c r="BTH13" s="25" t="str">
        <f t="shared" si="29"/>
        <v>PIZ</v>
      </c>
      <c r="BTI13" s="25" t="str">
        <f t="shared" si="29"/>
        <v>PJB</v>
      </c>
      <c r="BTJ13" s="25" t="str">
        <f t="shared" si="29"/>
        <v>PJO</v>
      </c>
      <c r="BTK13" s="25" t="str">
        <f t="shared" si="29"/>
        <v>PJP</v>
      </c>
      <c r="BTL13" s="25" t="str">
        <f t="shared" si="29"/>
        <v>PKB</v>
      </c>
      <c r="BTM13" s="25" t="str">
        <f t="shared" si="29"/>
        <v>PKN</v>
      </c>
      <c r="BTN13" s="25" t="str">
        <f t="shared" si="29"/>
        <v>PKOL</v>
      </c>
      <c r="BTO13" s="25" t="str">
        <f t="shared" si="29"/>
        <v>PKW</v>
      </c>
      <c r="BTP13" s="25" t="str">
        <f t="shared" si="29"/>
        <v>PLAC</v>
      </c>
      <c r="BTQ13" s="25" t="str">
        <f t="shared" si="29"/>
        <v>PLK</v>
      </c>
      <c r="BTR13" s="25" t="str">
        <f t="shared" si="29"/>
        <v>PLND</v>
      </c>
      <c r="BTS13" s="25" t="str">
        <f t="shared" si="29"/>
        <v>PLW</v>
      </c>
      <c r="BTT13" s="25" t="str">
        <f t="shared" si="29"/>
        <v>PMA</v>
      </c>
      <c r="BTU13" s="25" t="str">
        <f t="shared" si="29"/>
        <v>PMNA</v>
      </c>
      <c r="BTV13" s="25" t="str">
        <f t="shared" si="29"/>
        <v>PMPT</v>
      </c>
      <c r="BTW13" s="25" t="str">
        <f t="shared" si="29"/>
        <v>PMR</v>
      </c>
      <c r="BTX13" s="25" t="str">
        <f t="shared" si="29"/>
        <v>PNQI</v>
      </c>
      <c r="BTY13" s="25" t="str">
        <f t="shared" si="29"/>
        <v>PNXQ</v>
      </c>
      <c r="BTZ13" s="25" t="str">
        <f t="shared" si="29"/>
        <v>PPA</v>
      </c>
      <c r="BUA13" s="25" t="str">
        <f t="shared" si="29"/>
        <v>PPE</v>
      </c>
      <c r="BUB13" s="25" t="str">
        <f t="shared" si="29"/>
        <v>PPH</v>
      </c>
      <c r="BUC13" s="25" t="str">
        <f t="shared" si="29"/>
        <v>PPHYL</v>
      </c>
      <c r="BUD13" s="25" t="str">
        <f t="shared" si="29"/>
        <v>PPLN</v>
      </c>
      <c r="BUE13" s="25" t="str">
        <f t="shared" si="29"/>
        <v>PPLT</v>
      </c>
      <c r="BUF13" s="25" t="str">
        <f t="shared" si="29"/>
        <v>PPRM</v>
      </c>
      <c r="BUG13" s="25" t="str">
        <f t="shared" si="29"/>
        <v>PQBW</v>
      </c>
      <c r="BUH13" s="25" t="str">
        <f t="shared" si="29"/>
        <v>PQSC</v>
      </c>
      <c r="BUI13" s="25" t="str">
        <f t="shared" si="29"/>
        <v>PRB</v>
      </c>
      <c r="BUJ13" s="25" t="str">
        <f t="shared" si="29"/>
        <v>PREF</v>
      </c>
      <c r="BUK13" s="25" t="str">
        <f t="shared" si="29"/>
        <v>PRF</v>
      </c>
      <c r="BUL13" s="25" t="str">
        <f t="shared" si="29"/>
        <v>PRFE</v>
      </c>
      <c r="BUM13" s="25" t="str">
        <f t="shared" si="29"/>
        <v>PRFF</v>
      </c>
      <c r="BUN13" s="25" t="str">
        <f t="shared" si="29"/>
        <v>PRFG</v>
      </c>
      <c r="BUO13" s="25" t="str">
        <f t="shared" si="29"/>
        <v>PRFH</v>
      </c>
      <c r="BUP13" s="25" t="str">
        <f t="shared" si="29"/>
        <v>PRFM</v>
      </c>
      <c r="BUQ13" s="25" t="str">
        <f t="shared" si="29"/>
        <v>PRFN</v>
      </c>
      <c r="BUR13" s="25" t="str">
        <f t="shared" si="29"/>
        <v>PRFQ</v>
      </c>
      <c r="BUS13" s="25" t="str">
        <f t="shared" si="29"/>
        <v>PRFS</v>
      </c>
      <c r="BUT13" s="25" t="str">
        <f t="shared" si="29"/>
        <v>PRFU</v>
      </c>
      <c r="BUU13" s="25" t="str">
        <f t="shared" si="29"/>
        <v>PRFZ</v>
      </c>
      <c r="BUV13" s="25" t="str">
        <f t="shared" si="29"/>
        <v>PRME</v>
      </c>
      <c r="BUW13" s="25" t="str">
        <f t="shared" si="29"/>
        <v>PRN</v>
      </c>
      <c r="BUX13" s="25" t="str">
        <f t="shared" si="29"/>
        <v>PRNT</v>
      </c>
      <c r="BUY13" s="25" t="str">
        <f t="shared" si="29"/>
        <v>PSAU</v>
      </c>
      <c r="BUZ13" s="25" t="str">
        <f t="shared" si="29"/>
        <v>PSC</v>
      </c>
      <c r="BVA13" s="25" t="str">
        <f t="shared" ref="BVA13:BXL13" si="30">LEFT(BVA14,FIND(" ",BVA14)-1)</f>
        <v>PSCC</v>
      </c>
      <c r="BVB13" s="25" t="str">
        <f t="shared" si="30"/>
        <v>PSCD</v>
      </c>
      <c r="BVC13" s="25" t="str">
        <f t="shared" si="30"/>
        <v>PSCE</v>
      </c>
      <c r="BVD13" s="25" t="str">
        <f t="shared" si="30"/>
        <v>PSCF</v>
      </c>
      <c r="BVE13" s="25" t="str">
        <f t="shared" si="30"/>
        <v>PSCH</v>
      </c>
      <c r="BVF13" s="25" t="str">
        <f t="shared" si="30"/>
        <v>PSCI</v>
      </c>
      <c r="BVG13" s="25" t="str">
        <f t="shared" si="30"/>
        <v>PSCM</v>
      </c>
      <c r="BVH13" s="25" t="str">
        <f t="shared" si="30"/>
        <v>PSCT</v>
      </c>
      <c r="BVI13" s="25" t="str">
        <f t="shared" si="30"/>
        <v>PSCU</v>
      </c>
      <c r="BVJ13" s="25" t="str">
        <f t="shared" si="30"/>
        <v>PSET</v>
      </c>
      <c r="BVK13" s="25" t="str">
        <f t="shared" si="30"/>
        <v>PSI</v>
      </c>
      <c r="BVL13" s="25" t="str">
        <f t="shared" si="30"/>
        <v>PSJ</v>
      </c>
      <c r="BVM13" s="25" t="str">
        <f t="shared" si="30"/>
        <v>PSK</v>
      </c>
      <c r="BVN13" s="25" t="str">
        <f t="shared" si="30"/>
        <v>PSL</v>
      </c>
      <c r="BVO13" s="25" t="str">
        <f t="shared" si="30"/>
        <v>PSMB</v>
      </c>
      <c r="BVP13" s="25" t="str">
        <f t="shared" si="30"/>
        <v>PSMC</v>
      </c>
      <c r="BVQ13" s="25" t="str">
        <f t="shared" si="30"/>
        <v>PSMG</v>
      </c>
      <c r="BVR13" s="25" t="str">
        <f t="shared" si="30"/>
        <v>PSMM</v>
      </c>
      <c r="BVS13" s="25" t="str">
        <f t="shared" si="30"/>
        <v>PSP</v>
      </c>
      <c r="BVT13" s="25" t="str">
        <f t="shared" si="30"/>
        <v>PSQ</v>
      </c>
      <c r="BVU13" s="25" t="str">
        <f t="shared" si="30"/>
        <v>PSR</v>
      </c>
      <c r="BVV13" s="25" t="str">
        <f t="shared" si="30"/>
        <v>PST</v>
      </c>
      <c r="BVW13" s="25" t="str">
        <f t="shared" si="30"/>
        <v>PSTL</v>
      </c>
      <c r="BVX13" s="25" t="str">
        <f t="shared" si="30"/>
        <v>PTD</v>
      </c>
      <c r="BVY13" s="25" t="str">
        <f t="shared" si="30"/>
        <v>PTE</v>
      </c>
      <c r="BVZ13" s="25" t="str">
        <f t="shared" si="30"/>
        <v>PTEU</v>
      </c>
      <c r="BWA13" s="25" t="str">
        <f t="shared" si="30"/>
        <v>PTF</v>
      </c>
      <c r="BWB13" s="25" t="str">
        <f t="shared" si="30"/>
        <v>PTH</v>
      </c>
      <c r="BWC13" s="25" t="str">
        <f t="shared" si="30"/>
        <v>PTJ</v>
      </c>
      <c r="BWD13" s="25" t="str">
        <f t="shared" si="30"/>
        <v>PTLC</v>
      </c>
      <c r="BWE13" s="25" t="str">
        <f t="shared" si="30"/>
        <v>PTM</v>
      </c>
      <c r="BWF13" s="25" t="str">
        <f t="shared" si="30"/>
        <v>PTMC</v>
      </c>
      <c r="BWG13" s="25" t="str">
        <f t="shared" si="30"/>
        <v>PTNQ</v>
      </c>
      <c r="BWH13" s="25" t="str">
        <f t="shared" si="30"/>
        <v>PTO</v>
      </c>
      <c r="BWI13" s="25" t="str">
        <f t="shared" si="30"/>
        <v>PTRP</v>
      </c>
      <c r="BWJ13" s="25" t="str">
        <f t="shared" si="30"/>
        <v>PUA</v>
      </c>
      <c r="BWK13" s="25" t="str">
        <f t="shared" si="30"/>
        <v>PUF</v>
      </c>
      <c r="BWL13" s="25" t="str">
        <f t="shared" si="30"/>
        <v>PUI</v>
      </c>
      <c r="BWM13" s="25" t="str">
        <f t="shared" si="30"/>
        <v>PUTW</v>
      </c>
      <c r="BWN13" s="25" t="str">
        <f t="shared" si="30"/>
        <v>PUTX</v>
      </c>
      <c r="BWO13" s="25" t="str">
        <f t="shared" si="30"/>
        <v>PUW</v>
      </c>
      <c r="BWP13" s="25" t="str">
        <f t="shared" si="30"/>
        <v>PVI</v>
      </c>
      <c r="BWQ13" s="25" t="str">
        <f t="shared" si="30"/>
        <v>PVM</v>
      </c>
      <c r="BWR13" s="25" t="str">
        <f t="shared" si="30"/>
        <v>PWB</v>
      </c>
      <c r="BWS13" s="25" t="str">
        <f t="shared" si="30"/>
        <v>PWC</v>
      </c>
      <c r="BWT13" s="25" t="str">
        <f t="shared" si="30"/>
        <v>PWD</v>
      </c>
      <c r="BWU13" s="25" t="str">
        <f t="shared" si="30"/>
        <v>PWND</v>
      </c>
      <c r="BWV13" s="25" t="str">
        <f t="shared" si="30"/>
        <v>PWV</v>
      </c>
      <c r="BWW13" s="25" t="str">
        <f t="shared" si="30"/>
        <v>PWZ</v>
      </c>
      <c r="BWX13" s="25" t="str">
        <f t="shared" si="30"/>
        <v>PXE</v>
      </c>
      <c r="BWY13" s="25" t="str">
        <f t="shared" si="30"/>
        <v>PXF</v>
      </c>
      <c r="BWZ13" s="25" t="str">
        <f t="shared" si="30"/>
        <v>PXH</v>
      </c>
      <c r="BXA13" s="25" t="str">
        <f t="shared" si="30"/>
        <v>PXI</v>
      </c>
      <c r="BXB13" s="25" t="str">
        <f t="shared" si="30"/>
        <v>PXJ</v>
      </c>
      <c r="BXC13" s="25" t="str">
        <f t="shared" si="30"/>
        <v>PXLG</v>
      </c>
      <c r="BXD13" s="25" t="str">
        <f t="shared" si="30"/>
        <v>PXLV</v>
      </c>
      <c r="BXE13" s="25" t="str">
        <f t="shared" si="30"/>
        <v>PXMG</v>
      </c>
      <c r="BXF13" s="25" t="str">
        <f t="shared" si="30"/>
        <v>PXMV</v>
      </c>
      <c r="BXG13" s="25" t="str">
        <f t="shared" si="30"/>
        <v>PXN</v>
      </c>
      <c r="BXH13" s="25" t="str">
        <f t="shared" si="30"/>
        <v>PXQ</v>
      </c>
      <c r="BXI13" s="25" t="str">
        <f t="shared" si="30"/>
        <v>PXR</v>
      </c>
      <c r="BXJ13" s="25" t="str">
        <f t="shared" si="30"/>
        <v>PXSG</v>
      </c>
      <c r="BXK13" s="25" t="str">
        <f t="shared" si="30"/>
        <v>PXSV</v>
      </c>
      <c r="BXL13" s="25" t="str">
        <f t="shared" si="30"/>
        <v>PY</v>
      </c>
      <c r="BXM13" s="25" t="str">
        <f t="shared" ref="BXM13:BZX13" si="31">LEFT(BXM14,FIND(" ",BXM14)-1)</f>
        <v>PYH</v>
      </c>
      <c r="BXN13" s="25" t="str">
        <f t="shared" si="31"/>
        <v>PYZ</v>
      </c>
      <c r="BXO13" s="25" t="str">
        <f t="shared" si="31"/>
        <v>PZA</v>
      </c>
      <c r="BXP13" s="25" t="str">
        <f t="shared" si="31"/>
        <v>PZD</v>
      </c>
      <c r="BXQ13" s="25" t="str">
        <f t="shared" si="31"/>
        <v>PZI</v>
      </c>
      <c r="BXR13" s="25" t="str">
        <f t="shared" si="31"/>
        <v>PZJ</v>
      </c>
      <c r="BXS13" s="25" t="str">
        <f t="shared" si="31"/>
        <v>PZT</v>
      </c>
      <c r="BXT13" s="25" t="str">
        <f t="shared" si="31"/>
        <v>QABA</v>
      </c>
      <c r="BXU13" s="25" t="str">
        <f t="shared" si="31"/>
        <v>QAI</v>
      </c>
      <c r="BXV13" s="25" t="str">
        <f t="shared" si="31"/>
        <v>QAT</v>
      </c>
      <c r="BXW13" s="25" t="str">
        <f t="shared" si="31"/>
        <v>QAUS</v>
      </c>
      <c r="BXX13" s="25" t="str">
        <f t="shared" si="31"/>
        <v>QCAN</v>
      </c>
      <c r="BXY13" s="25" t="str">
        <f t="shared" si="31"/>
        <v>QCLN</v>
      </c>
      <c r="BXZ13" s="25" t="str">
        <f t="shared" si="31"/>
        <v>QDEF</v>
      </c>
      <c r="BYA13" s="25" t="str">
        <f t="shared" si="31"/>
        <v>QDEM</v>
      </c>
      <c r="BYB13" s="25" t="str">
        <f t="shared" si="31"/>
        <v>QDEU</v>
      </c>
      <c r="BYC13" s="25" t="str">
        <f t="shared" si="31"/>
        <v>QDF</v>
      </c>
      <c r="BYD13" s="25" t="str">
        <f t="shared" si="31"/>
        <v>QDXU</v>
      </c>
      <c r="BYE13" s="25" t="str">
        <f t="shared" si="31"/>
        <v>QDYN</v>
      </c>
      <c r="BYF13" s="25" t="str">
        <f t="shared" si="31"/>
        <v>QED</v>
      </c>
      <c r="BYG13" s="25" t="str">
        <f t="shared" si="31"/>
        <v>QEFA</v>
      </c>
      <c r="BYH13" s="25" t="str">
        <f t="shared" si="31"/>
        <v>QEH</v>
      </c>
      <c r="BYI13" s="25" t="str">
        <f t="shared" si="31"/>
        <v>QEM</v>
      </c>
      <c r="BYJ13" s="25" t="str">
        <f t="shared" si="31"/>
        <v>QEMM</v>
      </c>
      <c r="BYK13" s="25" t="str">
        <f t="shared" si="31"/>
        <v>QESP</v>
      </c>
      <c r="BYL13" s="25" t="str">
        <f t="shared" si="31"/>
        <v>QGBR</v>
      </c>
      <c r="BYM13" s="25" t="str">
        <f t="shared" si="31"/>
        <v>QGEM</v>
      </c>
      <c r="BYN13" s="25" t="str">
        <f t="shared" si="31"/>
        <v>QGTA</v>
      </c>
      <c r="BYO13" s="25" t="str">
        <f t="shared" si="31"/>
        <v>QID</v>
      </c>
      <c r="BYP13" s="25" t="str">
        <f t="shared" si="31"/>
        <v>QINC</v>
      </c>
      <c r="BYQ13" s="25" t="str">
        <f t="shared" si="31"/>
        <v>QJPN</v>
      </c>
      <c r="BYR13" s="25" t="str">
        <f t="shared" si="31"/>
        <v>QKOR</v>
      </c>
      <c r="BYS13" s="25" t="str">
        <f t="shared" si="31"/>
        <v>QLC</v>
      </c>
      <c r="BYT13" s="25" t="str">
        <f t="shared" si="31"/>
        <v>QLD</v>
      </c>
      <c r="BYU13" s="25" t="str">
        <f t="shared" si="31"/>
        <v>QLS</v>
      </c>
      <c r="BYV13" s="25" t="str">
        <f t="shared" si="31"/>
        <v>QLT</v>
      </c>
      <c r="BYW13" s="25" t="str">
        <f t="shared" si="31"/>
        <v>QLTA</v>
      </c>
      <c r="BYX13" s="25" t="str">
        <f t="shared" si="31"/>
        <v>QLTB</v>
      </c>
      <c r="BYY13" s="25" t="str">
        <f t="shared" si="31"/>
        <v>QLTC</v>
      </c>
      <c r="BYZ13" s="25" t="str">
        <f t="shared" si="31"/>
        <v>QMEX</v>
      </c>
      <c r="BZA13" s="25" t="str">
        <f t="shared" si="31"/>
        <v>QMN</v>
      </c>
      <c r="BZB13" s="25" t="str">
        <f t="shared" si="31"/>
        <v>QMOM</v>
      </c>
      <c r="BZC13" s="25" t="str">
        <f t="shared" si="31"/>
        <v>QQEW</v>
      </c>
      <c r="BZD13" s="25" t="str">
        <f t="shared" si="31"/>
        <v>QQQ</v>
      </c>
      <c r="BZE13" s="25" t="str">
        <f t="shared" si="31"/>
        <v>QQQC</v>
      </c>
      <c r="BZF13" s="25" t="str">
        <f t="shared" si="31"/>
        <v>QQQE</v>
      </c>
      <c r="BZG13" s="25" t="str">
        <f t="shared" si="31"/>
        <v>QQQM</v>
      </c>
      <c r="BZH13" s="25" t="str">
        <f t="shared" si="31"/>
        <v>QQQV</v>
      </c>
      <c r="BZI13" s="25" t="str">
        <f t="shared" si="31"/>
        <v>QQXT</v>
      </c>
      <c r="BZJ13" s="25" t="str">
        <f t="shared" si="31"/>
        <v>QTEC</v>
      </c>
      <c r="BZK13" s="25" t="str">
        <f t="shared" si="31"/>
        <v>QTWN</v>
      </c>
      <c r="BZL13" s="25" t="str">
        <f t="shared" si="31"/>
        <v>QUAL</v>
      </c>
      <c r="BZM13" s="25" t="str">
        <f t="shared" si="31"/>
        <v>QUS</v>
      </c>
      <c r="BZN13" s="25" t="str">
        <f t="shared" si="31"/>
        <v>QVAL</v>
      </c>
      <c r="BZO13" s="25" t="str">
        <f t="shared" si="31"/>
        <v>QVM</v>
      </c>
      <c r="BZP13" s="25" t="str">
        <f t="shared" si="31"/>
        <v>QWLD</v>
      </c>
      <c r="BZQ13" s="25" t="str">
        <f t="shared" si="31"/>
        <v>QXGG</v>
      </c>
      <c r="BZR13" s="25" t="str">
        <f t="shared" si="31"/>
        <v>QXMI</v>
      </c>
      <c r="BZS13" s="25" t="str">
        <f t="shared" si="31"/>
        <v>QXRR</v>
      </c>
      <c r="BZT13" s="25" t="str">
        <f t="shared" si="31"/>
        <v>QXTR</v>
      </c>
      <c r="BZU13" s="25" t="str">
        <f t="shared" si="31"/>
        <v>QXUS</v>
      </c>
      <c r="BZV13" s="25" t="str">
        <f t="shared" si="31"/>
        <v>QYLD</v>
      </c>
      <c r="BZW13" s="25" t="str">
        <f t="shared" si="31"/>
        <v>RALS</v>
      </c>
      <c r="BZX13" s="25" t="str">
        <f t="shared" si="31"/>
        <v>RAVI</v>
      </c>
      <c r="BZY13" s="25" t="str">
        <f t="shared" ref="BZY13:CCJ13" si="32">LEFT(BZY14,FIND(" ",BZY14)-1)</f>
        <v>RBL</v>
      </c>
      <c r="BZZ13" s="25" t="str">
        <f t="shared" si="32"/>
        <v>RCD</v>
      </c>
      <c r="CAA13" s="25" t="str">
        <f t="shared" si="32"/>
        <v>RCOM</v>
      </c>
      <c r="CAB13" s="25" t="str">
        <f t="shared" si="32"/>
        <v>RDIV</v>
      </c>
      <c r="CAC13" s="25" t="str">
        <f t="shared" si="32"/>
        <v>RDVY</v>
      </c>
      <c r="CAD13" s="25" t="str">
        <f t="shared" si="32"/>
        <v>REA</v>
      </c>
      <c r="CAE13" s="25" t="str">
        <f t="shared" si="32"/>
        <v>REC</v>
      </c>
      <c r="CAF13" s="25" t="str">
        <f t="shared" si="32"/>
        <v>REEM</v>
      </c>
      <c r="CAG13" s="25" t="str">
        <f t="shared" si="32"/>
        <v>REET</v>
      </c>
      <c r="CAH13" s="25" t="str">
        <f t="shared" si="32"/>
        <v>REFA</v>
      </c>
      <c r="CAI13" s="25" t="str">
        <f t="shared" si="32"/>
        <v>REGL</v>
      </c>
      <c r="CAJ13" s="25" t="str">
        <f t="shared" si="32"/>
        <v>REK</v>
      </c>
      <c r="CAK13" s="25" t="str">
        <f t="shared" si="32"/>
        <v>REM</v>
      </c>
      <c r="CAL13" s="25" t="str">
        <f t="shared" si="32"/>
        <v>REML</v>
      </c>
      <c r="CAM13" s="25" t="str">
        <f t="shared" si="32"/>
        <v>REMX</v>
      </c>
      <c r="CAN13" s="25" t="str">
        <f t="shared" si="32"/>
        <v>RETL</v>
      </c>
      <c r="CAO13" s="25" t="str">
        <f t="shared" si="32"/>
        <v>RETS</v>
      </c>
      <c r="CAP13" s="25" t="str">
        <f t="shared" si="32"/>
        <v>REW</v>
      </c>
      <c r="CAQ13" s="25" t="str">
        <f t="shared" si="32"/>
        <v>REZ</v>
      </c>
      <c r="CAR13" s="25" t="str">
        <f t="shared" si="32"/>
        <v>RFAP</v>
      </c>
      <c r="CAS13" s="25" t="str">
        <f t="shared" si="32"/>
        <v>RFCI</v>
      </c>
      <c r="CAT13" s="25" t="str">
        <f t="shared" si="32"/>
        <v>RFDA</v>
      </c>
      <c r="CAU13" s="25" t="str">
        <f t="shared" si="32"/>
        <v>RFDI</v>
      </c>
      <c r="CAV13" s="25" t="str">
        <f t="shared" si="32"/>
        <v>RFEM</v>
      </c>
      <c r="CAW13" s="25" t="str">
        <f t="shared" si="32"/>
        <v>RFEU</v>
      </c>
      <c r="CAX13" s="25" t="str">
        <f t="shared" si="32"/>
        <v>RFF</v>
      </c>
      <c r="CAY13" s="25" t="str">
        <f t="shared" si="32"/>
        <v>RFFC</v>
      </c>
      <c r="CAZ13" s="25" t="str">
        <f t="shared" si="32"/>
        <v>RFG</v>
      </c>
      <c r="CBA13" s="25" t="str">
        <f t="shared" si="32"/>
        <v>RFL</v>
      </c>
      <c r="CBB13" s="25" t="str">
        <f t="shared" si="32"/>
        <v>RFN</v>
      </c>
      <c r="CBC13" s="25" t="str">
        <f t="shared" si="32"/>
        <v>RFUN</v>
      </c>
      <c r="CBD13" s="25" t="str">
        <f t="shared" si="32"/>
        <v>RFV</v>
      </c>
      <c r="CBE13" s="25" t="str">
        <f t="shared" si="32"/>
        <v>RGI</v>
      </c>
      <c r="CBF13" s="25" t="str">
        <f t="shared" si="32"/>
        <v>RGLB</v>
      </c>
      <c r="CBG13" s="25" t="str">
        <f t="shared" si="32"/>
        <v>RGRA</v>
      </c>
      <c r="CBH13" s="25" t="str">
        <f t="shared" si="32"/>
        <v>RGRC</v>
      </c>
      <c r="CBI13" s="25" t="str">
        <f t="shared" si="32"/>
        <v>RGRE</v>
      </c>
      <c r="CBJ13" s="25" t="str">
        <f t="shared" si="32"/>
        <v>RGRI</v>
      </c>
      <c r="CBK13" s="25" t="str">
        <f t="shared" si="32"/>
        <v>RGRO</v>
      </c>
      <c r="CBL13" s="25" t="str">
        <f t="shared" si="32"/>
        <v>RGRP</v>
      </c>
      <c r="CBM13" s="25" t="str">
        <f t="shared" si="32"/>
        <v>RHM</v>
      </c>
      <c r="CBN13" s="25" t="str">
        <f t="shared" si="32"/>
        <v>RHO</v>
      </c>
      <c r="CBO13" s="25" t="str">
        <f t="shared" si="32"/>
        <v>RHS</v>
      </c>
      <c r="CBP13" s="25" t="str">
        <f t="shared" si="32"/>
        <v>RIGS</v>
      </c>
      <c r="CBQ13" s="25" t="str">
        <f t="shared" si="32"/>
        <v>RINF</v>
      </c>
      <c r="CBR13" s="25" t="str">
        <f t="shared" si="32"/>
        <v>RING</v>
      </c>
      <c r="CBS13" s="25" t="str">
        <f t="shared" si="32"/>
        <v>RISE</v>
      </c>
      <c r="CBT13" s="25" t="str">
        <f t="shared" si="32"/>
        <v>RJA</v>
      </c>
      <c r="CBU13" s="25" t="str">
        <f t="shared" si="32"/>
        <v>RJI</v>
      </c>
      <c r="CBV13" s="25" t="str">
        <f t="shared" si="32"/>
        <v>RJN</v>
      </c>
      <c r="CBW13" s="25" t="str">
        <f t="shared" si="32"/>
        <v>RJZ</v>
      </c>
      <c r="CBX13" s="25" t="str">
        <f t="shared" si="32"/>
        <v>RKH</v>
      </c>
      <c r="CBY13" s="25" t="str">
        <f t="shared" si="32"/>
        <v>RKHYL</v>
      </c>
      <c r="CBZ13" s="25" t="str">
        <f t="shared" si="32"/>
        <v>RLY</v>
      </c>
      <c r="CCA13" s="25" t="str">
        <f t="shared" si="32"/>
        <v>RMB</v>
      </c>
      <c r="CCB13" s="25" t="str">
        <f t="shared" si="32"/>
        <v>RMM</v>
      </c>
      <c r="CCC13" s="25" t="str">
        <f t="shared" si="32"/>
        <v>RMS</v>
      </c>
      <c r="CCD13" s="25" t="str">
        <f t="shared" si="32"/>
        <v>RNDM</v>
      </c>
      <c r="CCE13" s="25" t="str">
        <f t="shared" si="32"/>
        <v>RNDV</v>
      </c>
      <c r="CCF13" s="25" t="str">
        <f t="shared" si="32"/>
        <v>RNEM</v>
      </c>
      <c r="CCG13" s="25" t="str">
        <f t="shared" si="32"/>
        <v>RNLC</v>
      </c>
      <c r="CCH13" s="25" t="str">
        <f t="shared" si="32"/>
        <v>RNMC</v>
      </c>
      <c r="CCI13" s="25" t="str">
        <f t="shared" si="32"/>
        <v>RNSC</v>
      </c>
      <c r="CCJ13" s="25" t="str">
        <f t="shared" si="32"/>
        <v>ROAM</v>
      </c>
      <c r="CCK13" s="25" t="str">
        <f t="shared" ref="CCK13:CEV13" si="33">LEFT(CCK14,FIND(" ",CCK14)-1)</f>
        <v>ROB</v>
      </c>
      <c r="CCL13" s="25" t="str">
        <f t="shared" si="33"/>
        <v>ROBO</v>
      </c>
      <c r="CCM13" s="25" t="str">
        <f t="shared" si="33"/>
        <v>RODI</v>
      </c>
      <c r="CCN13" s="25" t="str">
        <f t="shared" si="33"/>
        <v>RODM</v>
      </c>
      <c r="CCO13" s="25" t="str">
        <f t="shared" si="33"/>
        <v>ROGS</v>
      </c>
      <c r="CCP13" s="25" t="str">
        <f t="shared" si="33"/>
        <v>ROI</v>
      </c>
      <c r="CCQ13" s="25" t="str">
        <f t="shared" si="33"/>
        <v>ROLA</v>
      </c>
      <c r="CCR13" s="25" t="str">
        <f t="shared" si="33"/>
        <v>ROM</v>
      </c>
      <c r="CCS13" s="25" t="str">
        <f t="shared" si="33"/>
        <v>ROOF</v>
      </c>
      <c r="CCT13" s="25" t="str">
        <f t="shared" si="33"/>
        <v>RORE</v>
      </c>
      <c r="CCU13" s="25" t="str">
        <f t="shared" si="33"/>
        <v>RORO</v>
      </c>
      <c r="CCV13" s="25" t="str">
        <f t="shared" si="33"/>
        <v>ROSA</v>
      </c>
      <c r="CCW13" s="25" t="str">
        <f t="shared" si="33"/>
        <v>ROUS</v>
      </c>
      <c r="CCX13" s="25" t="str">
        <f t="shared" si="33"/>
        <v>RPG</v>
      </c>
      <c r="CCY13" s="25" t="str">
        <f t="shared" si="33"/>
        <v>RPQ</v>
      </c>
      <c r="CCZ13" s="25" t="str">
        <f t="shared" si="33"/>
        <v>RPV</v>
      </c>
      <c r="CDA13" s="25" t="str">
        <f t="shared" si="33"/>
        <v>RPX</v>
      </c>
      <c r="CDB13" s="25" t="str">
        <f t="shared" si="33"/>
        <v>RRF</v>
      </c>
      <c r="CDC13" s="25" t="str">
        <f t="shared" si="33"/>
        <v>RRY</v>
      </c>
      <c r="CDD13" s="25" t="str">
        <f t="shared" si="33"/>
        <v>RRZ</v>
      </c>
      <c r="CDE13" s="25" t="str">
        <f t="shared" si="33"/>
        <v>RSP</v>
      </c>
      <c r="CDF13" s="25" t="str">
        <f t="shared" si="33"/>
        <v>RSU</v>
      </c>
      <c r="CDG13" s="25" t="str">
        <f t="shared" si="33"/>
        <v>RSUN</v>
      </c>
      <c r="CDH13" s="25" t="str">
        <f t="shared" si="33"/>
        <v>RSW</v>
      </c>
      <c r="CDI13" s="25" t="str">
        <f t="shared" si="33"/>
        <v>RSX</v>
      </c>
      <c r="CDJ13" s="25" t="str">
        <f t="shared" si="33"/>
        <v>RSXJ</v>
      </c>
      <c r="CDK13" s="25" t="str">
        <f t="shared" si="33"/>
        <v>RTG</v>
      </c>
      <c r="CDL13" s="25" t="str">
        <f t="shared" si="33"/>
        <v>RTH</v>
      </c>
      <c r="CDM13" s="25" t="str">
        <f t="shared" si="33"/>
        <v>RTHYL</v>
      </c>
      <c r="CDN13" s="25" t="str">
        <f t="shared" si="33"/>
        <v>RTL</v>
      </c>
      <c r="CDO13" s="25" t="str">
        <f t="shared" si="33"/>
        <v>RTLA</v>
      </c>
      <c r="CDP13" s="25" t="str">
        <f t="shared" si="33"/>
        <v>RTM</v>
      </c>
      <c r="CDQ13" s="25" t="str">
        <f t="shared" si="33"/>
        <v>RTR</v>
      </c>
      <c r="CDR13" s="25" t="str">
        <f t="shared" si="33"/>
        <v>RTSA</v>
      </c>
      <c r="CDS13" s="25" t="str">
        <f t="shared" si="33"/>
        <v>RTW</v>
      </c>
      <c r="CDT13" s="25" t="str">
        <f t="shared" si="33"/>
        <v>RUDR</v>
      </c>
      <c r="CDU13" s="25" t="str">
        <f t="shared" si="33"/>
        <v>RUSL</v>
      </c>
      <c r="CDV13" s="25" t="str">
        <f t="shared" si="33"/>
        <v>RUSS</v>
      </c>
      <c r="CDW13" s="25" t="str">
        <f t="shared" si="33"/>
        <v>RVNU</v>
      </c>
      <c r="CDX13" s="25" t="str">
        <f t="shared" si="33"/>
        <v>RWG</v>
      </c>
      <c r="CDY13" s="25" t="str">
        <f t="shared" si="33"/>
        <v>RWJ</v>
      </c>
      <c r="CDZ13" s="25" t="str">
        <f t="shared" si="33"/>
        <v>RWK</v>
      </c>
      <c r="CEA13" s="25" t="str">
        <f t="shared" si="33"/>
        <v>RWL</v>
      </c>
      <c r="CEB13" s="25" t="str">
        <f t="shared" si="33"/>
        <v>RWM</v>
      </c>
      <c r="CEC13" s="25" t="str">
        <f t="shared" si="33"/>
        <v>RWO</v>
      </c>
      <c r="CED13" s="25" t="str">
        <f t="shared" si="33"/>
        <v>RWR</v>
      </c>
      <c r="CEE13" s="25" t="str">
        <f t="shared" si="33"/>
        <v>RWV</v>
      </c>
      <c r="CEF13" s="25" t="str">
        <f t="shared" si="33"/>
        <v>RWW</v>
      </c>
      <c r="CEG13" s="25" t="str">
        <f t="shared" si="33"/>
        <v>RWX</v>
      </c>
      <c r="CEH13" s="25" t="str">
        <f t="shared" si="33"/>
        <v>RWXL</v>
      </c>
      <c r="CEI13" s="25" t="str">
        <f t="shared" si="33"/>
        <v>RXD</v>
      </c>
      <c r="CEJ13" s="25" t="str">
        <f t="shared" si="33"/>
        <v>RXI</v>
      </c>
      <c r="CEK13" s="25" t="str">
        <f t="shared" si="33"/>
        <v>RXL</v>
      </c>
      <c r="CEL13" s="25" t="str">
        <f t="shared" si="33"/>
        <v>RYE</v>
      </c>
      <c r="CEM13" s="25" t="str">
        <f t="shared" si="33"/>
        <v>RYF</v>
      </c>
      <c r="CEN13" s="25" t="str">
        <f t="shared" si="33"/>
        <v>RYH</v>
      </c>
      <c r="CEO13" s="25" t="str">
        <f t="shared" si="33"/>
        <v>RYJ</v>
      </c>
      <c r="CEP13" s="25" t="str">
        <f t="shared" si="33"/>
        <v>RYT</v>
      </c>
      <c r="CEQ13" s="25" t="str">
        <f t="shared" si="33"/>
        <v>RYU</v>
      </c>
      <c r="CER13" s="25" t="str">
        <f t="shared" si="33"/>
        <v>RZG</v>
      </c>
      <c r="CES13" s="25" t="str">
        <f t="shared" si="33"/>
        <v>RZV</v>
      </c>
      <c r="CET13" s="25" t="str">
        <f t="shared" si="33"/>
        <v>SAA</v>
      </c>
      <c r="CEU13" s="25" t="str">
        <f t="shared" si="33"/>
        <v>SAGG</v>
      </c>
      <c r="CEV13" s="25" t="str">
        <f t="shared" si="33"/>
        <v>SAW</v>
      </c>
      <c r="CEW13" s="25" t="str">
        <f t="shared" ref="CEW13:CHH13" si="34">LEFT(CEW14,FIND(" ",CEW14)-1)</f>
        <v>SBB</v>
      </c>
      <c r="CEX13" s="25" t="str">
        <f t="shared" si="34"/>
        <v>SBEU</v>
      </c>
      <c r="CEY13" s="25" t="str">
        <f t="shared" si="34"/>
        <v>SBIO</v>
      </c>
      <c r="CEZ13" s="25" t="str">
        <f t="shared" si="34"/>
        <v>SBM</v>
      </c>
      <c r="CFA13" s="25" t="str">
        <f t="shared" si="34"/>
        <v>SBND</v>
      </c>
      <c r="CFB13" s="25" t="str">
        <f t="shared" si="34"/>
        <v>SBUS</v>
      </c>
      <c r="CFC13" s="25" t="str">
        <f t="shared" si="34"/>
        <v>SBV</v>
      </c>
      <c r="CFD13" s="25" t="str">
        <f t="shared" si="34"/>
        <v>SCAP</v>
      </c>
      <c r="CFE13" s="25" t="str">
        <f t="shared" si="34"/>
        <v>SCC</v>
      </c>
      <c r="CFF13" s="25" t="str">
        <f t="shared" si="34"/>
        <v>SCHA</v>
      </c>
      <c r="CFG13" s="25" t="str">
        <f t="shared" si="34"/>
        <v>SCHB</v>
      </c>
      <c r="CFH13" s="25" t="str">
        <f t="shared" si="34"/>
        <v>SCHC</v>
      </c>
      <c r="CFI13" s="25" t="str">
        <f t="shared" si="34"/>
        <v>SCHD</v>
      </c>
      <c r="CFJ13" s="25" t="str">
        <f t="shared" si="34"/>
        <v>SCHE</v>
      </c>
      <c r="CFK13" s="25" t="str">
        <f t="shared" si="34"/>
        <v>SCHF</v>
      </c>
      <c r="CFL13" s="25" t="str">
        <f t="shared" si="34"/>
        <v>SCHG</v>
      </c>
      <c r="CFM13" s="25" t="str">
        <f t="shared" si="34"/>
        <v>SCHH</v>
      </c>
      <c r="CFN13" s="25" t="str">
        <f t="shared" si="34"/>
        <v>SCHM</v>
      </c>
      <c r="CFO13" s="25" t="str">
        <f t="shared" si="34"/>
        <v>SCHO</v>
      </c>
      <c r="CFP13" s="25" t="str">
        <f t="shared" si="34"/>
        <v>SCHP</v>
      </c>
      <c r="CFQ13" s="25" t="str">
        <f t="shared" si="34"/>
        <v>SCHR</v>
      </c>
      <c r="CFR13" s="25" t="str">
        <f t="shared" si="34"/>
        <v>SCHV</v>
      </c>
      <c r="CFS13" s="25" t="str">
        <f t="shared" si="34"/>
        <v>SCHX</v>
      </c>
      <c r="CFT13" s="25" t="str">
        <f t="shared" si="34"/>
        <v>SCHZ</v>
      </c>
      <c r="CFU13" s="25" t="str">
        <f t="shared" si="34"/>
        <v>SCID</v>
      </c>
      <c r="CFV13" s="25" t="str">
        <f t="shared" si="34"/>
        <v>SCIF</v>
      </c>
      <c r="CFW13" s="25" t="str">
        <f t="shared" si="34"/>
        <v>SCIJ</v>
      </c>
      <c r="CFX13" s="25" t="str">
        <f t="shared" si="34"/>
        <v>SCIN</v>
      </c>
      <c r="CFY13" s="25" t="str">
        <f t="shared" si="34"/>
        <v>SCIU</v>
      </c>
      <c r="CFZ13" s="25" t="str">
        <f t="shared" si="34"/>
        <v>SCIX</v>
      </c>
      <c r="CGA13" s="25" t="str">
        <f t="shared" si="34"/>
        <v>SCJ</v>
      </c>
      <c r="CGB13" s="25" t="str">
        <f t="shared" si="34"/>
        <v>SCLP</v>
      </c>
      <c r="CGC13" s="25" t="str">
        <f t="shared" si="34"/>
        <v>SCO</v>
      </c>
      <c r="CGD13" s="25" t="str">
        <f t="shared" si="34"/>
        <v>SCOG</v>
      </c>
      <c r="CGE13" s="25" t="str">
        <f t="shared" si="34"/>
        <v>SCPB</v>
      </c>
      <c r="CGF13" s="25" t="str">
        <f t="shared" si="34"/>
        <v>SCPR</v>
      </c>
      <c r="CGG13" s="25" t="str">
        <f t="shared" si="34"/>
        <v>SCTO</v>
      </c>
      <c r="CGH13" s="25" t="str">
        <f t="shared" si="34"/>
        <v>SCTRL</v>
      </c>
      <c r="CGI13" s="25" t="str">
        <f t="shared" si="34"/>
        <v>SCV</v>
      </c>
      <c r="CGJ13" s="25" t="str">
        <f t="shared" si="34"/>
        <v>SCZ</v>
      </c>
      <c r="CGK13" s="25" t="str">
        <f t="shared" si="34"/>
        <v>SDD</v>
      </c>
      <c r="CGL13" s="25" t="str">
        <f t="shared" si="34"/>
        <v>SDEM</v>
      </c>
      <c r="CGM13" s="25" t="str">
        <f t="shared" si="34"/>
        <v>SDIV</v>
      </c>
      <c r="CGN13" s="25" t="str">
        <f t="shared" si="34"/>
        <v>SDK</v>
      </c>
      <c r="CGO13" s="25" t="str">
        <f t="shared" si="34"/>
        <v>SDOG</v>
      </c>
      <c r="CGP13" s="25" t="str">
        <f t="shared" si="34"/>
        <v>SDOW</v>
      </c>
      <c r="CGQ13" s="25" t="str">
        <f t="shared" si="34"/>
        <v>SDP</v>
      </c>
      <c r="CGR13" s="25" t="str">
        <f t="shared" si="34"/>
        <v>SDS</v>
      </c>
      <c r="CGS13" s="25" t="str">
        <f t="shared" si="34"/>
        <v>SDY</v>
      </c>
      <c r="CGT13" s="25" t="str">
        <f t="shared" si="34"/>
        <v>SDYL</v>
      </c>
      <c r="CGU13" s="25" t="str">
        <f t="shared" si="34"/>
        <v>SEA</v>
      </c>
      <c r="CGV13" s="25" t="str">
        <f t="shared" si="34"/>
        <v>SEF</v>
      </c>
      <c r="CGW13" s="25" t="str">
        <f t="shared" si="34"/>
        <v>SEMF</v>
      </c>
      <c r="CGX13" s="25" t="str">
        <f t="shared" si="34"/>
        <v>SFHY</v>
      </c>
      <c r="CGY13" s="25" t="str">
        <f t="shared" si="34"/>
        <v>SFIG</v>
      </c>
      <c r="CGZ13" s="25" t="str">
        <f t="shared" si="34"/>
        <v>SFK</v>
      </c>
      <c r="CHA13" s="25" t="str">
        <f t="shared" si="34"/>
        <v>SFLA</v>
      </c>
      <c r="CHB13" s="25" t="str">
        <f t="shared" si="34"/>
        <v>SFSA</v>
      </c>
      <c r="CHC13" s="25" t="str">
        <f t="shared" si="34"/>
        <v>SFV</v>
      </c>
      <c r="CHD13" s="25" t="str">
        <f t="shared" si="34"/>
        <v>SGAR</v>
      </c>
      <c r="CHE13" s="25" t="str">
        <f t="shared" si="34"/>
        <v>SGDJ</v>
      </c>
      <c r="CHF13" s="25" t="str">
        <f t="shared" si="34"/>
        <v>SGDM</v>
      </c>
      <c r="CHG13" s="25" t="str">
        <f t="shared" si="34"/>
        <v>SGG</v>
      </c>
      <c r="CHH13" s="25" t="str">
        <f t="shared" si="34"/>
        <v>SGGG</v>
      </c>
      <c r="CHI13" s="25" t="str">
        <f t="shared" ref="CHI13:CJT13" si="35">LEFT(CHI14,FIND(" ",CHI14)-1)</f>
        <v>SGOL</v>
      </c>
      <c r="CHJ13" s="25" t="str">
        <f t="shared" si="35"/>
        <v>SGQI</v>
      </c>
      <c r="CHK13" s="25" t="str">
        <f t="shared" si="35"/>
        <v>SGT</v>
      </c>
      <c r="CHL13" s="25" t="str">
        <f t="shared" si="35"/>
        <v>SH</v>
      </c>
      <c r="CHM13" s="25" t="str">
        <f t="shared" si="35"/>
        <v>SHAG</v>
      </c>
      <c r="CHN13" s="25" t="str">
        <f t="shared" si="35"/>
        <v>SHBT</v>
      </c>
      <c r="CHO13" s="25" t="str">
        <f t="shared" si="35"/>
        <v>SHE</v>
      </c>
      <c r="CHP13" s="25" t="str">
        <f t="shared" si="35"/>
        <v>SHM</v>
      </c>
      <c r="CHQ13" s="25" t="str">
        <f t="shared" si="35"/>
        <v>SHMO</v>
      </c>
      <c r="CHR13" s="25" t="str">
        <f t="shared" si="35"/>
        <v>SHNY</v>
      </c>
      <c r="CHS13" s="25" t="str">
        <f t="shared" si="35"/>
        <v>SHV</v>
      </c>
      <c r="CHT13" s="25" t="str">
        <f t="shared" si="35"/>
        <v>SHVY</v>
      </c>
      <c r="CHU13" s="25" t="str">
        <f t="shared" si="35"/>
        <v>SHY</v>
      </c>
      <c r="CHV13" s="25" t="str">
        <f t="shared" si="35"/>
        <v>SHYD</v>
      </c>
      <c r="CHW13" s="25" t="str">
        <f t="shared" si="35"/>
        <v>SHYG</v>
      </c>
      <c r="CHX13" s="25" t="str">
        <f t="shared" si="35"/>
        <v>SICK</v>
      </c>
      <c r="CHY13" s="25" t="str">
        <f t="shared" si="35"/>
        <v>SIH</v>
      </c>
      <c r="CHZ13" s="25" t="str">
        <f t="shared" si="35"/>
        <v>SIJ</v>
      </c>
      <c r="CIA13" s="25" t="str">
        <f t="shared" si="35"/>
        <v>SIL</v>
      </c>
      <c r="CIB13" s="25" t="str">
        <f t="shared" si="35"/>
        <v>SILJ</v>
      </c>
      <c r="CIC13" s="25" t="str">
        <f t="shared" si="35"/>
        <v>SINF</v>
      </c>
      <c r="CID13" s="25" t="str">
        <f t="shared" si="35"/>
        <v>SIPE</v>
      </c>
      <c r="CIE13" s="25" t="str">
        <f t="shared" si="35"/>
        <v>SIVR</v>
      </c>
      <c r="CIF13" s="25" t="str">
        <f t="shared" si="35"/>
        <v>SIZ</v>
      </c>
      <c r="CIG13" s="25" t="str">
        <f t="shared" si="35"/>
        <v>SIZE</v>
      </c>
      <c r="CIH13" s="25" t="str">
        <f t="shared" si="35"/>
        <v>SJB</v>
      </c>
      <c r="CII13" s="25" t="str">
        <f t="shared" si="35"/>
        <v>SJF</v>
      </c>
      <c r="CIJ13" s="25" t="str">
        <f t="shared" si="35"/>
        <v>SJH</v>
      </c>
      <c r="CIK13" s="25" t="str">
        <f t="shared" si="35"/>
        <v>SJL</v>
      </c>
      <c r="CIL13" s="25" t="str">
        <f t="shared" si="35"/>
        <v>SJNK</v>
      </c>
      <c r="CIM13" s="25" t="str">
        <f t="shared" si="35"/>
        <v>SKF</v>
      </c>
      <c r="CIN13" s="25" t="str">
        <f t="shared" si="35"/>
        <v>SKK</v>
      </c>
      <c r="CIO13" s="25" t="str">
        <f t="shared" si="35"/>
        <v>SKOR</v>
      </c>
      <c r="CIP13" s="25" t="str">
        <f t="shared" si="35"/>
        <v>SKYY</v>
      </c>
      <c r="CIQ13" s="25" t="str">
        <f t="shared" si="35"/>
        <v>SLBT</v>
      </c>
      <c r="CIR13" s="25" t="str">
        <f t="shared" si="35"/>
        <v>SLDR</v>
      </c>
      <c r="CIS13" s="25" t="str">
        <f t="shared" si="35"/>
        <v>SLIM</v>
      </c>
      <c r="CIT13" s="25" t="str">
        <f t="shared" si="35"/>
        <v>SLOW</v>
      </c>
      <c r="CIU13" s="25" t="str">
        <f t="shared" si="35"/>
        <v>SLQD</v>
      </c>
      <c r="CIV13" s="25" t="str">
        <f t="shared" si="35"/>
        <v>SLV</v>
      </c>
      <c r="CIW13" s="25" t="str">
        <f t="shared" si="35"/>
        <v>SLVO</v>
      </c>
      <c r="CIX13" s="25" t="str">
        <f t="shared" si="35"/>
        <v>SLVP</v>
      </c>
      <c r="CIY13" s="25" t="str">
        <f t="shared" si="35"/>
        <v>SLVY</v>
      </c>
      <c r="CIZ13" s="25" t="str">
        <f t="shared" si="35"/>
        <v>SLX</v>
      </c>
      <c r="CJA13" s="25" t="str">
        <f t="shared" si="35"/>
        <v>SLY</v>
      </c>
      <c r="CJB13" s="25" t="str">
        <f t="shared" si="35"/>
        <v>SLYG</v>
      </c>
      <c r="CJC13" s="25" t="str">
        <f t="shared" si="35"/>
        <v>SLYV</v>
      </c>
      <c r="CJD13" s="25" t="str">
        <f t="shared" si="35"/>
        <v>SMB</v>
      </c>
      <c r="CJE13" s="25" t="str">
        <f t="shared" si="35"/>
        <v>SMCP</v>
      </c>
      <c r="CJF13" s="25" t="str">
        <f t="shared" si="35"/>
        <v>SMD</v>
      </c>
      <c r="CJG13" s="25" t="str">
        <f t="shared" si="35"/>
        <v>SMDD</v>
      </c>
      <c r="CJH13" s="25" t="str">
        <f t="shared" si="35"/>
        <v>SMDV</v>
      </c>
      <c r="CJI13" s="25" t="str">
        <f t="shared" si="35"/>
        <v>SMEZ</v>
      </c>
      <c r="CJJ13" s="25" t="str">
        <f t="shared" si="35"/>
        <v>SMH</v>
      </c>
      <c r="CJK13" s="25" t="str">
        <f t="shared" si="35"/>
        <v>SMHD</v>
      </c>
      <c r="CJL13" s="25" t="str">
        <f t="shared" si="35"/>
        <v>SMHYL</v>
      </c>
      <c r="CJM13" s="25" t="str">
        <f t="shared" si="35"/>
        <v>SMIN</v>
      </c>
      <c r="CJN13" s="25" t="str">
        <f t="shared" si="35"/>
        <v>SMK</v>
      </c>
      <c r="CJO13" s="25" t="str">
        <f t="shared" si="35"/>
        <v>SMLF</v>
      </c>
      <c r="CJP13" s="25" t="str">
        <f t="shared" si="35"/>
        <v>SMLL</v>
      </c>
      <c r="CJQ13" s="25" t="str">
        <f t="shared" si="35"/>
        <v>SMLV</v>
      </c>
      <c r="CJR13" s="25" t="str">
        <f t="shared" si="35"/>
        <v>SMMD</v>
      </c>
      <c r="CJS13" s="25" t="str">
        <f t="shared" si="35"/>
        <v>SMMU</v>
      </c>
      <c r="CJT13" s="25" t="str">
        <f t="shared" si="35"/>
        <v>SMMV</v>
      </c>
      <c r="CJU13" s="25" t="str">
        <f t="shared" ref="CJU13:CLD13" si="36">LEFT(CJU14,FIND(" ",CJU14)-1)</f>
        <v>SMN</v>
      </c>
      <c r="CJV13" s="25" t="str">
        <f t="shared" si="36"/>
        <v>SNB</v>
      </c>
      <c r="CJW13" s="25" t="str">
        <f t="shared" si="36"/>
        <v>SNLN</v>
      </c>
      <c r="CJX13" s="25" t="str">
        <f t="shared" si="36"/>
        <v>SNO</v>
      </c>
      <c r="CJY13" s="25" t="str">
        <f t="shared" si="36"/>
        <v>SNSR</v>
      </c>
      <c r="CJZ13" s="25" t="str">
        <f t="shared" si="36"/>
        <v>SOCL</v>
      </c>
      <c r="CKA13" s="25" t="str">
        <f t="shared" si="36"/>
        <v>SOIL</v>
      </c>
      <c r="CKB13" s="25" t="str">
        <f t="shared" si="36"/>
        <v>SOP</v>
      </c>
      <c r="CKC13" s="25" t="str">
        <f t="shared" si="36"/>
        <v>SOVB</v>
      </c>
      <c r="CKD13" s="25" t="str">
        <f t="shared" si="36"/>
        <v>SOXL</v>
      </c>
      <c r="CKE13" s="25" t="str">
        <f t="shared" si="36"/>
        <v>SOXS</v>
      </c>
      <c r="CKF13" s="25" t="str">
        <f t="shared" si="36"/>
        <v>SOXX</v>
      </c>
      <c r="CKG13" s="25" t="str">
        <f t="shared" si="36"/>
        <v>SOYB</v>
      </c>
      <c r="CKH13" s="25" t="str">
        <f t="shared" si="36"/>
        <v>SPDN</v>
      </c>
      <c r="CKI13" s="25" t="str">
        <f t="shared" si="36"/>
        <v>SPFF</v>
      </c>
      <c r="CKJ13" s="25" t="str">
        <f t="shared" si="36"/>
        <v>SPGH</v>
      </c>
      <c r="CKK13" s="25" t="str">
        <f t="shared" si="36"/>
        <v>SPHB</v>
      </c>
      <c r="CKL13" s="25" t="str">
        <f t="shared" si="36"/>
        <v>SPHD</v>
      </c>
      <c r="CKM13" s="25" t="str">
        <f t="shared" si="36"/>
        <v>SPHQ</v>
      </c>
      <c r="CKN13" s="25" t="str">
        <f t="shared" si="36"/>
        <v>SPLV</v>
      </c>
      <c r="CKO13" s="25" t="str">
        <f t="shared" si="36"/>
        <v>SPLX</v>
      </c>
      <c r="CKP13" s="25" t="str">
        <f t="shared" si="36"/>
        <v>SPLZ</v>
      </c>
      <c r="CKQ13" s="25" t="str">
        <f t="shared" si="36"/>
        <v>SPMO</v>
      </c>
      <c r="CKR13" s="25" t="str">
        <f t="shared" si="36"/>
        <v>SPMV</v>
      </c>
      <c r="CKS13" s="25" t="str">
        <f t="shared" si="36"/>
        <v>SPUN</v>
      </c>
      <c r="CKT13" s="25" t="str">
        <f t="shared" si="36"/>
        <v>SPUU</v>
      </c>
      <c r="CKU13" s="25" t="str">
        <f t="shared" si="36"/>
        <v>SPVM</v>
      </c>
      <c r="CKV13" s="25" t="str">
        <f t="shared" si="36"/>
        <v>SPVU</v>
      </c>
      <c r="CKW13" s="25" t="str">
        <f t="shared" si="36"/>
        <v>SPXE</v>
      </c>
      <c r="CKX13" s="25" t="str">
        <f t="shared" si="36"/>
        <v>SPXH</v>
      </c>
      <c r="CKY13" s="25" t="str">
        <f t="shared" si="36"/>
        <v>SPXL</v>
      </c>
      <c r="CKZ13" s="25" t="str">
        <f t="shared" si="36"/>
        <v>SPXN</v>
      </c>
      <c r="CLA13" s="25" t="str">
        <f t="shared" si="36"/>
        <v>SPXS</v>
      </c>
      <c r="CLB13" s="25" t="str">
        <f t="shared" si="36"/>
        <v>SPXT</v>
      </c>
      <c r="CLC13" s="25" t="str">
        <f t="shared" si="36"/>
        <v>SPXU</v>
      </c>
      <c r="CLD13" s="25" t="str">
        <f t="shared" si="36"/>
        <v>SPXV</v>
      </c>
      <c r="CLE13" s="25" t="str">
        <f t="shared" ref="CLE13:CNP13" si="37">LEFT(CLE14,FIND(" ",CLE14)-1)</f>
        <v>SPYB</v>
      </c>
      <c r="CLF13" s="25" t="str">
        <f t="shared" si="37"/>
        <v>SPYD</v>
      </c>
      <c r="CLG13" s="25" t="str">
        <f t="shared" si="37"/>
        <v>SPYG</v>
      </c>
      <c r="CLH13" s="25" t="str">
        <f t="shared" si="37"/>
        <v>SPYV</v>
      </c>
      <c r="CLI13" s="25" t="str">
        <f t="shared" si="37"/>
        <v>SPYX</v>
      </c>
      <c r="CLJ13" s="25" t="str">
        <f t="shared" si="37"/>
        <v>SQLV</v>
      </c>
      <c r="CLK13" s="25" t="str">
        <f t="shared" si="37"/>
        <v>SQQQ</v>
      </c>
      <c r="CLL13" s="25" t="str">
        <f t="shared" si="37"/>
        <v>SQZZ</v>
      </c>
      <c r="CLM13" s="25" t="str">
        <f t="shared" si="37"/>
        <v>SRET</v>
      </c>
      <c r="CLN13" s="25" t="str">
        <f t="shared" si="37"/>
        <v>SRLN</v>
      </c>
      <c r="CLO13" s="25" t="str">
        <f t="shared" si="37"/>
        <v>SRS</v>
      </c>
      <c r="CLP13" s="25" t="str">
        <f t="shared" si="37"/>
        <v>SRTY</v>
      </c>
      <c r="CLQ13" s="25" t="str">
        <f t="shared" si="37"/>
        <v>SSAM</v>
      </c>
      <c r="CLR13" s="25" t="str">
        <f t="shared" si="37"/>
        <v>SSDD</v>
      </c>
      <c r="CLS13" s="25" t="str">
        <f t="shared" si="37"/>
        <v>SSDL</v>
      </c>
      <c r="CLT13" s="25" t="str">
        <f t="shared" si="37"/>
        <v>SSG</v>
      </c>
      <c r="CLU13" s="25" t="str">
        <f t="shared" si="37"/>
        <v>SSK</v>
      </c>
      <c r="CLV13" s="25" t="str">
        <f t="shared" si="37"/>
        <v>SSO</v>
      </c>
      <c r="CLW13" s="25" t="str">
        <f t="shared" si="37"/>
        <v>SST</v>
      </c>
      <c r="CLX13" s="25" t="str">
        <f t="shared" si="37"/>
        <v>STIP</v>
      </c>
      <c r="CLY13" s="25" t="str">
        <f t="shared" si="37"/>
        <v>STOT</v>
      </c>
      <c r="CLZ13" s="25" t="str">
        <f t="shared" si="37"/>
        <v>STPP</v>
      </c>
      <c r="CMA13" s="25" t="str">
        <f t="shared" si="37"/>
        <v>STPZ</v>
      </c>
      <c r="CMB13" s="25" t="str">
        <f t="shared" si="37"/>
        <v>STXX</v>
      </c>
      <c r="CMC13" s="25" t="str">
        <f t="shared" si="37"/>
        <v>SUB</v>
      </c>
      <c r="CMD13" s="25" t="str">
        <f t="shared" si="37"/>
        <v>SUBCR</v>
      </c>
      <c r="CME13" s="25" t="str">
        <f t="shared" si="37"/>
        <v>SUBD</v>
      </c>
      <c r="CMF13" s="25" t="str">
        <f t="shared" si="37"/>
        <v>SUBRD</v>
      </c>
      <c r="CMG13" s="25" t="str">
        <f t="shared" si="37"/>
        <v>SUSA</v>
      </c>
      <c r="CMH13" s="25" t="str">
        <f t="shared" si="37"/>
        <v>SUSB</v>
      </c>
      <c r="CMI13" s="25" t="str">
        <f t="shared" si="37"/>
        <v>SUSC</v>
      </c>
      <c r="CMJ13" s="25" t="str">
        <f t="shared" si="37"/>
        <v>SVD</v>
      </c>
      <c r="CMK13" s="25" t="str">
        <f t="shared" si="37"/>
        <v>SVXY</v>
      </c>
      <c r="CML13" s="25" t="str">
        <f t="shared" si="37"/>
        <v>SWHYL</v>
      </c>
      <c r="CMM13" s="25" t="str">
        <f t="shared" si="37"/>
        <v>SWIN</v>
      </c>
      <c r="CMN13" s="25" t="str">
        <f t="shared" si="37"/>
        <v>SYE</v>
      </c>
      <c r="CMO13" s="25" t="str">
        <f t="shared" si="37"/>
        <v>SYG</v>
      </c>
      <c r="CMP13" s="25" t="str">
        <f t="shared" si="37"/>
        <v>SYLD</v>
      </c>
      <c r="CMQ13" s="25" t="str">
        <f t="shared" si="37"/>
        <v>SYTL</v>
      </c>
      <c r="CMR13" s="25" t="str">
        <f t="shared" si="37"/>
        <v>SYV</v>
      </c>
      <c r="CMS13" s="25" t="str">
        <f t="shared" si="37"/>
        <v>SZG</v>
      </c>
      <c r="CMT13" s="25" t="str">
        <f t="shared" si="37"/>
        <v>SZK</v>
      </c>
      <c r="CMU13" s="25" t="str">
        <f t="shared" si="37"/>
        <v>SZO</v>
      </c>
      <c r="CMV13" s="25" t="str">
        <f t="shared" si="37"/>
        <v>SZR</v>
      </c>
      <c r="CMW13" s="25" t="str">
        <f t="shared" si="37"/>
        <v>TAGS</v>
      </c>
      <c r="CMX13" s="25" t="str">
        <f t="shared" si="37"/>
        <v>TAIL</v>
      </c>
      <c r="CMY13" s="25" t="str">
        <f t="shared" si="37"/>
        <v>TALL</v>
      </c>
      <c r="CMZ13" s="25" t="str">
        <f t="shared" si="37"/>
        <v>TAN</v>
      </c>
      <c r="CNA13" s="25" t="str">
        <f t="shared" si="37"/>
        <v>TAO</v>
      </c>
      <c r="CNB13" s="25" t="str">
        <f t="shared" si="37"/>
        <v>TAPR</v>
      </c>
      <c r="CNC13" s="25" t="str">
        <f t="shared" si="37"/>
        <v>TAV</v>
      </c>
      <c r="CND13" s="25" t="str">
        <f t="shared" si="37"/>
        <v>TBAR</v>
      </c>
      <c r="CNE13" s="25" t="str">
        <f t="shared" si="37"/>
        <v>TBF</v>
      </c>
      <c r="CNF13" s="25" t="str">
        <f t="shared" si="37"/>
        <v>TBLU</v>
      </c>
      <c r="CNG13" s="25" t="str">
        <f t="shared" si="37"/>
        <v>TBT</v>
      </c>
      <c r="CNH13" s="25" t="str">
        <f t="shared" si="37"/>
        <v>TBX</v>
      </c>
      <c r="CNI13" s="25" t="str">
        <f t="shared" si="37"/>
        <v>TBZ</v>
      </c>
      <c r="CNJ13" s="25" t="str">
        <f t="shared" si="37"/>
        <v>TCHF</v>
      </c>
      <c r="CNK13" s="25" t="str">
        <f t="shared" si="37"/>
        <v>TCHI</v>
      </c>
      <c r="CNL13" s="25" t="str">
        <f t="shared" si="37"/>
        <v>TCTL</v>
      </c>
      <c r="CNM13" s="25" t="str">
        <f t="shared" si="37"/>
        <v>TDD</v>
      </c>
      <c r="CNN13" s="25" t="str">
        <f t="shared" si="37"/>
        <v>TDH</v>
      </c>
      <c r="CNO13" s="25" t="str">
        <f t="shared" si="37"/>
        <v>TDIV</v>
      </c>
      <c r="CNP13" s="25" t="str">
        <f t="shared" si="37"/>
        <v>TDN</v>
      </c>
      <c r="CNQ13" s="25" t="str">
        <f t="shared" ref="CNQ13:CQB13" si="38">LEFT(CNQ14,FIND(" ",CNQ14)-1)</f>
        <v>TDTF</v>
      </c>
      <c r="CNR13" s="25" t="str">
        <f t="shared" si="38"/>
        <v>TDTT</v>
      </c>
      <c r="CNS13" s="25" t="str">
        <f t="shared" si="38"/>
        <v>TDV</v>
      </c>
      <c r="CNT13" s="25" t="str">
        <f t="shared" si="38"/>
        <v>TDX</v>
      </c>
      <c r="CNU13" s="25" t="str">
        <f t="shared" si="38"/>
        <v>TECL</v>
      </c>
      <c r="CNV13" s="25" t="str">
        <f t="shared" si="38"/>
        <v>TECS</v>
      </c>
      <c r="CNW13" s="25" t="str">
        <f t="shared" si="38"/>
        <v>TECZ</v>
      </c>
      <c r="CNX13" s="25" t="str">
        <f t="shared" si="38"/>
        <v>TENZ</v>
      </c>
      <c r="CNY13" s="25" t="str">
        <f t="shared" si="38"/>
        <v>TERM</v>
      </c>
      <c r="CNZ13" s="25" t="str">
        <f t="shared" si="38"/>
        <v>TETF</v>
      </c>
      <c r="COA13" s="25" t="str">
        <f t="shared" si="38"/>
        <v>TFI</v>
      </c>
      <c r="COB13" s="25" t="str">
        <f t="shared" si="38"/>
        <v>TFLO</v>
      </c>
      <c r="COC13" s="25" t="str">
        <f t="shared" si="38"/>
        <v>TFT</v>
      </c>
      <c r="COD13" s="25" t="str">
        <f t="shared" si="38"/>
        <v>TGEM</v>
      </c>
      <c r="COE13" s="25" t="str">
        <f t="shared" si="38"/>
        <v>TGR</v>
      </c>
      <c r="COF13" s="25" t="str">
        <f t="shared" si="38"/>
        <v>THD</v>
      </c>
      <c r="COG13" s="25" t="str">
        <f t="shared" si="38"/>
        <v>THHY</v>
      </c>
      <c r="COH13" s="25" t="str">
        <f t="shared" si="38"/>
        <v>THRK</v>
      </c>
      <c r="COI13" s="25" t="str">
        <f t="shared" si="38"/>
        <v>TILT</v>
      </c>
      <c r="COJ13" s="25" t="str">
        <f t="shared" si="38"/>
        <v>TIP</v>
      </c>
      <c r="COK13" s="25" t="str">
        <f t="shared" si="38"/>
        <v>TIPX</v>
      </c>
      <c r="COL13" s="25" t="str">
        <f t="shared" si="38"/>
        <v>TIPZ</v>
      </c>
      <c r="COM13" s="25" t="str">
        <f t="shared" si="38"/>
        <v>TLDH</v>
      </c>
      <c r="CON13" s="25" t="str">
        <f t="shared" si="38"/>
        <v>TLEH</v>
      </c>
      <c r="COO13" s="25" t="str">
        <f t="shared" si="38"/>
        <v>TLH</v>
      </c>
      <c r="COP13" s="25" t="str">
        <f t="shared" si="38"/>
        <v>TLL</v>
      </c>
      <c r="COQ13" s="25" t="str">
        <f t="shared" si="38"/>
        <v>TLO</v>
      </c>
      <c r="COR13" s="25" t="str">
        <f t="shared" si="38"/>
        <v>TLT</v>
      </c>
      <c r="COS13" s="25" t="str">
        <f t="shared" si="38"/>
        <v>TLTD</v>
      </c>
      <c r="COT13" s="25" t="str">
        <f t="shared" si="38"/>
        <v>TLTE</v>
      </c>
      <c r="COU13" s="25" t="str">
        <f t="shared" si="38"/>
        <v>TMF</v>
      </c>
      <c r="COV13" s="25" t="str">
        <f t="shared" si="38"/>
        <v>TMV</v>
      </c>
      <c r="COW13" s="25" t="str">
        <f t="shared" si="38"/>
        <v>TNA</v>
      </c>
      <c r="COX13" s="25" t="str">
        <f t="shared" si="38"/>
        <v>TNDQ</v>
      </c>
      <c r="COY13" s="25" t="str">
        <f t="shared" si="38"/>
        <v>TOFR</v>
      </c>
      <c r="COZ13" s="25" t="str">
        <f t="shared" si="38"/>
        <v>TOK</v>
      </c>
      <c r="CPA13" s="25" t="str">
        <f t="shared" si="38"/>
        <v>TOLZ</v>
      </c>
      <c r="CPB13" s="25" t="str">
        <f t="shared" si="38"/>
        <v>TONS</v>
      </c>
      <c r="CPC13" s="25" t="str">
        <f t="shared" si="38"/>
        <v>TOTL</v>
      </c>
      <c r="CPD13" s="25" t="str">
        <f t="shared" si="38"/>
        <v>TOTS</v>
      </c>
      <c r="CPE13" s="25" t="str">
        <f t="shared" si="38"/>
        <v>TOU</v>
      </c>
      <c r="CPF13" s="25" t="str">
        <f t="shared" si="38"/>
        <v>TPOR</v>
      </c>
      <c r="CPG13" s="25" t="str">
        <f t="shared" si="38"/>
        <v>TPS</v>
      </c>
      <c r="CPH13" s="25" t="str">
        <f t="shared" si="38"/>
        <v>TPYP</v>
      </c>
      <c r="CPI13" s="25" t="str">
        <f t="shared" si="38"/>
        <v>TQQQ</v>
      </c>
      <c r="CPJ13" s="25" t="str">
        <f t="shared" si="38"/>
        <v>TRND</v>
      </c>
      <c r="CPK13" s="25" t="str">
        <f t="shared" si="38"/>
        <v>TRNM</v>
      </c>
      <c r="CPL13" s="25" t="str">
        <f t="shared" si="38"/>
        <v>TRSK</v>
      </c>
      <c r="CPM13" s="25" t="str">
        <f t="shared" si="38"/>
        <v>TRSY</v>
      </c>
      <c r="CPN13" s="25" t="str">
        <f t="shared" si="38"/>
        <v>TTAC</v>
      </c>
      <c r="CPO13" s="25" t="str">
        <f t="shared" si="38"/>
        <v>TTAI</v>
      </c>
      <c r="CPP13" s="25" t="str">
        <f t="shared" si="38"/>
        <v>TTFS</v>
      </c>
      <c r="CPQ13" s="25" t="str">
        <f t="shared" si="38"/>
        <v>TTHYL</v>
      </c>
      <c r="CPR13" s="25" t="str">
        <f t="shared" si="38"/>
        <v>TTT</v>
      </c>
      <c r="CPS13" s="25" t="str">
        <f t="shared" si="38"/>
        <v>TUR</v>
      </c>
      <c r="CPT13" s="25" t="str">
        <f t="shared" si="38"/>
        <v>TUSA</v>
      </c>
      <c r="CPU13" s="25" t="str">
        <f t="shared" si="38"/>
        <v>TUTI</v>
      </c>
      <c r="CPV13" s="25" t="str">
        <f t="shared" si="38"/>
        <v>TUTT</v>
      </c>
      <c r="CPW13" s="25" t="str">
        <f t="shared" si="38"/>
        <v>TUZ</v>
      </c>
      <c r="CPX13" s="25" t="str">
        <f t="shared" si="38"/>
        <v>TVIX</v>
      </c>
      <c r="CPY13" s="25" t="str">
        <f t="shared" si="38"/>
        <v>TVIZ</v>
      </c>
      <c r="CPZ13" s="25" t="str">
        <f t="shared" si="38"/>
        <v>TWM</v>
      </c>
      <c r="CQA13" s="25" t="str">
        <f t="shared" si="38"/>
        <v>TWOK</v>
      </c>
      <c r="CQB13" s="25" t="str">
        <f t="shared" si="38"/>
        <v>TWOL</v>
      </c>
      <c r="CQC13" s="25" t="str">
        <f t="shared" ref="CQC13:CSN13" si="39">LEFT(CQC14,FIND(" ",CQC14)-1)</f>
        <v>TWON</v>
      </c>
      <c r="CQD13" s="25" t="str">
        <f t="shared" si="39"/>
        <v>TWOZ</v>
      </c>
      <c r="CQE13" s="25" t="str">
        <f t="shared" si="39"/>
        <v>TWQ</v>
      </c>
      <c r="CQF13" s="25" t="str">
        <f t="shared" si="39"/>
        <v>TWTI</v>
      </c>
      <c r="CQG13" s="25" t="str">
        <f t="shared" si="39"/>
        <v>TYBS</v>
      </c>
      <c r="CQH13" s="25" t="str">
        <f t="shared" si="39"/>
        <v>TYD</v>
      </c>
      <c r="CQI13" s="25" t="str">
        <f t="shared" si="39"/>
        <v>TYI</v>
      </c>
      <c r="CQJ13" s="25" t="str">
        <f t="shared" si="39"/>
        <v>TYNS</v>
      </c>
      <c r="CQK13" s="25" t="str">
        <f t="shared" si="39"/>
        <v>TYO</v>
      </c>
      <c r="CQL13" s="25" t="str">
        <f t="shared" si="39"/>
        <v>TYTE</v>
      </c>
      <c r="CQM13" s="25" t="str">
        <f t="shared" si="39"/>
        <v>TZA</v>
      </c>
      <c r="CQN13" s="25" t="str">
        <f t="shared" si="39"/>
        <v>TZD</v>
      </c>
      <c r="CQO13" s="25" t="str">
        <f t="shared" si="39"/>
        <v>TZE</v>
      </c>
      <c r="CQP13" s="25" t="str">
        <f t="shared" si="39"/>
        <v>TZG</v>
      </c>
      <c r="CQQ13" s="25" t="str">
        <f t="shared" si="39"/>
        <v>TZI</v>
      </c>
      <c r="CQR13" s="25" t="str">
        <f t="shared" si="39"/>
        <v>TZL</v>
      </c>
      <c r="CQS13" s="25" t="str">
        <f t="shared" si="39"/>
        <v>TZO</v>
      </c>
      <c r="CQT13" s="25" t="str">
        <f t="shared" si="39"/>
        <v>TZV</v>
      </c>
      <c r="CQU13" s="25" t="str">
        <f t="shared" si="39"/>
        <v>TZW</v>
      </c>
      <c r="CQV13" s="25" t="str">
        <f t="shared" si="39"/>
        <v>TZY</v>
      </c>
      <c r="CQW13" s="25" t="str">
        <f t="shared" si="39"/>
        <v>UAE</v>
      </c>
      <c r="CQX13" s="25" t="str">
        <f t="shared" si="39"/>
        <v>UAG</v>
      </c>
      <c r="CQY13" s="25" t="str">
        <f t="shared" si="39"/>
        <v>UBC</v>
      </c>
      <c r="CQZ13" s="25" t="str">
        <f t="shared" si="39"/>
        <v>UBG</v>
      </c>
      <c r="CRA13" s="25" t="str">
        <f t="shared" si="39"/>
        <v>UBIO</v>
      </c>
      <c r="CRB13" s="25" t="str">
        <f t="shared" si="39"/>
        <v>UBM</v>
      </c>
      <c r="CRC13" s="25" t="str">
        <f t="shared" si="39"/>
        <v>UBN</v>
      </c>
      <c r="CRD13" s="25" t="str">
        <f t="shared" si="39"/>
        <v>UBND</v>
      </c>
      <c r="CRE13" s="25" t="str">
        <f t="shared" si="39"/>
        <v>UBR</v>
      </c>
      <c r="CRF13" s="25" t="str">
        <f t="shared" si="39"/>
        <v>UBT</v>
      </c>
      <c r="CRG13" s="25" t="str">
        <f t="shared" si="39"/>
        <v>UCC</v>
      </c>
      <c r="CRH13" s="25" t="str">
        <f t="shared" si="39"/>
        <v>UCD</v>
      </c>
      <c r="CRI13" s="25" t="str">
        <f t="shared" si="39"/>
        <v>UCI</v>
      </c>
      <c r="CRJ13" s="25" t="str">
        <f t="shared" si="39"/>
        <v>UCIB</v>
      </c>
      <c r="CRK13" s="25" t="str">
        <f t="shared" si="39"/>
        <v>UCO</v>
      </c>
      <c r="CRL13" s="25" t="str">
        <f t="shared" si="39"/>
        <v>UCR</v>
      </c>
      <c r="CRM13" s="25" t="str">
        <f t="shared" si="39"/>
        <v>UDBI</v>
      </c>
      <c r="CRN13" s="25" t="str">
        <f t="shared" si="39"/>
        <v>UDN</v>
      </c>
      <c r="CRO13" s="25" t="str">
        <f t="shared" si="39"/>
        <v>UDNT</v>
      </c>
      <c r="CRP13" s="25" t="str">
        <f t="shared" si="39"/>
        <v>UDOW</v>
      </c>
      <c r="CRQ13" s="25" t="str">
        <f t="shared" si="39"/>
        <v>UEM</v>
      </c>
      <c r="CRR13" s="25" t="str">
        <f t="shared" si="39"/>
        <v>UGA</v>
      </c>
      <c r="CRS13" s="25" t="str">
        <f t="shared" si="39"/>
        <v>UGAZ</v>
      </c>
      <c r="CRT13" s="25" t="str">
        <f t="shared" si="39"/>
        <v>UGE</v>
      </c>
      <c r="CRU13" s="25" t="str">
        <f t="shared" si="39"/>
        <v>UGEM</v>
      </c>
      <c r="CRV13" s="25" t="str">
        <f t="shared" si="39"/>
        <v>UGL</v>
      </c>
      <c r="CRW13" s="25" t="str">
        <f t="shared" si="39"/>
        <v>UGLD</v>
      </c>
      <c r="CRX13" s="25" t="str">
        <f t="shared" si="39"/>
        <v>UHN</v>
      </c>
      <c r="CRY13" s="25" t="str">
        <f t="shared" si="39"/>
        <v>UINF</v>
      </c>
      <c r="CRZ13" s="25" t="str">
        <f t="shared" si="39"/>
        <v>UJB</v>
      </c>
      <c r="CSA13" s="25" t="str">
        <f t="shared" si="39"/>
        <v>UK</v>
      </c>
      <c r="CSB13" s="25" t="str">
        <f t="shared" si="39"/>
        <v>UKF</v>
      </c>
      <c r="CSC13" s="25" t="str">
        <f t="shared" si="39"/>
        <v>UKK</v>
      </c>
      <c r="CSD13" s="25" t="str">
        <f t="shared" si="39"/>
        <v>UKW</v>
      </c>
      <c r="CSE13" s="25" t="str">
        <f t="shared" si="39"/>
        <v>ULE</v>
      </c>
      <c r="CSF13" s="25" t="str">
        <f t="shared" si="39"/>
        <v>ULST</v>
      </c>
      <c r="CSG13" s="25" t="str">
        <f t="shared" si="39"/>
        <v>UMDD</v>
      </c>
      <c r="CSH13" s="25" t="str">
        <f t="shared" si="39"/>
        <v>UMM</v>
      </c>
      <c r="CSI13" s="25" t="str">
        <f t="shared" si="39"/>
        <v>UMX</v>
      </c>
      <c r="CSJ13" s="25" t="str">
        <f t="shared" si="39"/>
        <v>UNG</v>
      </c>
      <c r="CSK13" s="25" t="str">
        <f t="shared" si="39"/>
        <v>UNL</v>
      </c>
      <c r="CSL13" s="25" t="str">
        <f t="shared" si="39"/>
        <v>UOIL</v>
      </c>
      <c r="CSM13" s="25" t="str">
        <f t="shared" si="39"/>
        <v>UOP</v>
      </c>
      <c r="CSN13" s="25" t="str">
        <f t="shared" si="39"/>
        <v>UOY</v>
      </c>
      <c r="CSO13" s="25" t="str">
        <f t="shared" ref="CSO13:CUZ13" si="40">LEFT(CSO14,FIND(" ",CSO14)-1)</f>
        <v>UPRO</v>
      </c>
      <c r="CSP13" s="25" t="str">
        <f t="shared" si="40"/>
        <v>UPV</v>
      </c>
      <c r="CSQ13" s="25" t="str">
        <f t="shared" si="40"/>
        <v>UPW</v>
      </c>
      <c r="CSR13" s="25" t="str">
        <f t="shared" si="40"/>
        <v>URA</v>
      </c>
      <c r="CSS13" s="25" t="str">
        <f t="shared" si="40"/>
        <v>URE</v>
      </c>
      <c r="CST13" s="25" t="str">
        <f t="shared" si="40"/>
        <v>URR</v>
      </c>
      <c r="CSU13" s="25" t="str">
        <f t="shared" si="40"/>
        <v>URTH</v>
      </c>
      <c r="CSV13" s="25" t="str">
        <f t="shared" si="40"/>
        <v>URTY</v>
      </c>
      <c r="CSW13" s="25" t="str">
        <f t="shared" si="40"/>
        <v>USAG</v>
      </c>
      <c r="CSX13" s="25" t="str">
        <f t="shared" si="40"/>
        <v>USCI</v>
      </c>
      <c r="CSY13" s="25" t="str">
        <f t="shared" si="40"/>
        <v>USD</v>
      </c>
      <c r="CSZ13" s="25" t="str">
        <f t="shared" si="40"/>
        <v>USDU</v>
      </c>
      <c r="CTA13" s="25" t="str">
        <f t="shared" si="40"/>
        <v>USEQ</v>
      </c>
      <c r="CTB13" s="25" t="str">
        <f t="shared" si="40"/>
        <v>USFR</v>
      </c>
      <c r="CTC13" s="25" t="str">
        <f t="shared" si="40"/>
        <v>USL</v>
      </c>
      <c r="CTD13" s="25" t="str">
        <f t="shared" si="40"/>
        <v>USLB</v>
      </c>
      <c r="CTE13" s="25" t="str">
        <f t="shared" si="40"/>
        <v>USLV</v>
      </c>
      <c r="CTF13" s="25" t="str">
        <f t="shared" si="40"/>
        <v>USMF</v>
      </c>
      <c r="CTG13" s="25" t="str">
        <f t="shared" si="40"/>
        <v>USMI</v>
      </c>
      <c r="CTH13" s="25" t="str">
        <f t="shared" si="40"/>
        <v>USMR</v>
      </c>
      <c r="CTI13" s="25" t="str">
        <f t="shared" si="40"/>
        <v>USMV</v>
      </c>
      <c r="CTJ13" s="25" t="str">
        <f t="shared" si="40"/>
        <v>USO</v>
      </c>
      <c r="CTK13" s="25" t="str">
        <f t="shared" si="40"/>
        <v>USOI</v>
      </c>
      <c r="CTL13" s="25" t="str">
        <f t="shared" si="40"/>
        <v>USRT</v>
      </c>
      <c r="CTM13" s="25" t="str">
        <f t="shared" si="40"/>
        <v>UST</v>
      </c>
      <c r="CTN13" s="25" t="str">
        <f t="shared" si="40"/>
        <v>USV</v>
      </c>
      <c r="CTO13" s="25" t="str">
        <f t="shared" si="40"/>
        <v>USY</v>
      </c>
      <c r="CTP13" s="25" t="str">
        <f t="shared" si="40"/>
        <v>UTES</v>
      </c>
      <c r="CTQ13" s="25" t="str">
        <f t="shared" si="40"/>
        <v>UTHYL</v>
      </c>
      <c r="CTR13" s="25" t="str">
        <f t="shared" si="40"/>
        <v>UTLF</v>
      </c>
      <c r="CTS13" s="25" t="str">
        <f t="shared" si="40"/>
        <v>UTLT</v>
      </c>
      <c r="CTT13" s="25" t="str">
        <f t="shared" si="40"/>
        <v>UTLZ</v>
      </c>
      <c r="CTU13" s="25" t="str">
        <f t="shared" si="40"/>
        <v>UTSL</v>
      </c>
      <c r="CTV13" s="25" t="str">
        <f t="shared" si="40"/>
        <v>UUP</v>
      </c>
      <c r="CTW13" s="25" t="str">
        <f t="shared" si="40"/>
        <v>UUPT</v>
      </c>
      <c r="CTX13" s="25" t="str">
        <f t="shared" si="40"/>
        <v>UVG</v>
      </c>
      <c r="CTY13" s="25" t="str">
        <f t="shared" si="40"/>
        <v>UVT</v>
      </c>
      <c r="CTZ13" s="25" t="str">
        <f t="shared" si="40"/>
        <v>UVU</v>
      </c>
      <c r="CUA13" s="25" t="str">
        <f t="shared" si="40"/>
        <v>UVXY</v>
      </c>
      <c r="CUB13" s="25" t="str">
        <f t="shared" si="40"/>
        <v>UWC</v>
      </c>
      <c r="CUC13" s="25" t="str">
        <f t="shared" si="40"/>
        <v>UWM</v>
      </c>
      <c r="CUD13" s="25" t="str">
        <f t="shared" si="40"/>
        <v>UWT</v>
      </c>
      <c r="CUE13" s="25" t="str">
        <f t="shared" si="40"/>
        <v>UWTIF</v>
      </c>
      <c r="CUF13" s="25" t="str">
        <f t="shared" si="40"/>
        <v>UXI</v>
      </c>
      <c r="CUG13" s="25" t="str">
        <f t="shared" si="40"/>
        <v>UXJ</v>
      </c>
      <c r="CUH13" s="25" t="str">
        <f t="shared" si="40"/>
        <v>UYG</v>
      </c>
      <c r="CUI13" s="25" t="str">
        <f t="shared" si="40"/>
        <v>UYM</v>
      </c>
      <c r="CUJ13" s="25" t="str">
        <f t="shared" si="40"/>
        <v>VALX</v>
      </c>
      <c r="CUK13" s="25" t="str">
        <f t="shared" si="40"/>
        <v>VAMO</v>
      </c>
      <c r="CUL13" s="25" t="str">
        <f t="shared" si="40"/>
        <v>VAW</v>
      </c>
      <c r="CUM13" s="25" t="str">
        <f t="shared" si="40"/>
        <v>VB</v>
      </c>
      <c r="CUN13" s="25" t="str">
        <f t="shared" si="40"/>
        <v>VBK</v>
      </c>
      <c r="CUO13" s="25" t="str">
        <f t="shared" si="40"/>
        <v>VBND</v>
      </c>
      <c r="CUP13" s="25" t="str">
        <f t="shared" si="40"/>
        <v>VBR</v>
      </c>
      <c r="CUQ13" s="25" t="str">
        <f t="shared" si="40"/>
        <v>VCIT</v>
      </c>
      <c r="CUR13" s="25" t="str">
        <f t="shared" si="40"/>
        <v>VCLT</v>
      </c>
      <c r="CUS13" s="25" t="str">
        <f t="shared" si="40"/>
        <v>VCR</v>
      </c>
      <c r="CUT13" s="25" t="str">
        <f t="shared" si="40"/>
        <v>VCSH</v>
      </c>
      <c r="CUU13" s="25" t="str">
        <f t="shared" si="40"/>
        <v>VDC</v>
      </c>
      <c r="CUV13" s="25" t="str">
        <f t="shared" si="40"/>
        <v>VDE</v>
      </c>
      <c r="CUW13" s="25" t="str">
        <f t="shared" si="40"/>
        <v>VEA</v>
      </c>
      <c r="CUX13" s="25" t="str">
        <f t="shared" si="40"/>
        <v>VEGA</v>
      </c>
      <c r="CUY13" s="25" t="str">
        <f t="shared" si="40"/>
        <v>VEGI</v>
      </c>
      <c r="CUZ13" s="25" t="str">
        <f t="shared" si="40"/>
        <v>VESH</v>
      </c>
      <c r="CVA13" s="25" t="str">
        <f t="shared" ref="CVA13:CXL13" si="41">LEFT(CVA14,FIND(" ",CVA14)-1)</f>
        <v>VEU</v>
      </c>
      <c r="CVB13" s="25" t="str">
        <f t="shared" si="41"/>
        <v>VFH</v>
      </c>
      <c r="CVC13" s="25" t="str">
        <f t="shared" si="41"/>
        <v>VGEM</v>
      </c>
      <c r="CVD13" s="25" t="str">
        <f t="shared" si="41"/>
        <v>VGIT</v>
      </c>
      <c r="CVE13" s="25" t="str">
        <f t="shared" si="41"/>
        <v>VGK</v>
      </c>
      <c r="CVF13" s="25" t="str">
        <f t="shared" si="41"/>
        <v>VGLT</v>
      </c>
      <c r="CVG13" s="25" t="str">
        <f t="shared" si="41"/>
        <v>VGSH</v>
      </c>
      <c r="CVH13" s="25" t="str">
        <f t="shared" si="41"/>
        <v>VGT</v>
      </c>
      <c r="CVI13" s="25" t="str">
        <f t="shared" si="41"/>
        <v>VHT</v>
      </c>
      <c r="CVJ13" s="25" t="str">
        <f t="shared" si="41"/>
        <v>VIDI</v>
      </c>
      <c r="CVK13" s="25" t="str">
        <f t="shared" si="41"/>
        <v>VIG</v>
      </c>
      <c r="CVL13" s="25" t="str">
        <f t="shared" si="41"/>
        <v>VIGI</v>
      </c>
      <c r="CVM13" s="25" t="str">
        <f t="shared" si="41"/>
        <v>VIIX</v>
      </c>
      <c r="CVN13" s="25" t="str">
        <f t="shared" si="41"/>
        <v>VIIZ</v>
      </c>
      <c r="CVO13" s="25" t="str">
        <f t="shared" si="41"/>
        <v>VIOG</v>
      </c>
      <c r="CVP13" s="25" t="str">
        <f t="shared" si="41"/>
        <v>VIOO</v>
      </c>
      <c r="CVQ13" s="25" t="str">
        <f t="shared" si="41"/>
        <v>VIOV</v>
      </c>
      <c r="CVR13" s="25" t="str">
        <f t="shared" si="41"/>
        <v>VIS</v>
      </c>
      <c r="CVS13" s="25" t="str">
        <f t="shared" si="41"/>
        <v>VIXH</v>
      </c>
      <c r="CVT13" s="25" t="str">
        <f t="shared" si="41"/>
        <v>VIXM</v>
      </c>
      <c r="CVU13" s="25" t="str">
        <f t="shared" si="41"/>
        <v>VIXY</v>
      </c>
      <c r="CVV13" s="25" t="str">
        <f t="shared" si="41"/>
        <v>VLAT</v>
      </c>
      <c r="CVW13" s="25" t="str">
        <f t="shared" si="41"/>
        <v>VLLV</v>
      </c>
      <c r="CVX13" s="25" t="str">
        <f t="shared" si="41"/>
        <v>VLML</v>
      </c>
      <c r="CVY13" s="25" t="str">
        <f t="shared" si="41"/>
        <v>VLSM</v>
      </c>
      <c r="CVZ13" s="25" t="str">
        <f t="shared" si="41"/>
        <v>VLU</v>
      </c>
      <c r="CWA13" s="25" t="str">
        <f t="shared" si="41"/>
        <v>VLUE</v>
      </c>
      <c r="CWB13" s="25" t="str">
        <f t="shared" si="41"/>
        <v>VMAX</v>
      </c>
      <c r="CWC13" s="25" t="str">
        <f t="shared" si="41"/>
        <v>VMBS</v>
      </c>
      <c r="CWD13" s="25" t="str">
        <f t="shared" si="41"/>
        <v>VMIN</v>
      </c>
      <c r="CWE13" s="25" t="str">
        <f t="shared" si="41"/>
        <v>VMOT</v>
      </c>
      <c r="CWF13" s="25" t="str">
        <f t="shared" si="41"/>
        <v>VNLA</v>
      </c>
      <c r="CWG13" s="25" t="str">
        <f t="shared" si="41"/>
        <v>VNM</v>
      </c>
      <c r="CWH13" s="25" t="str">
        <f t="shared" si="41"/>
        <v>VNQ</v>
      </c>
      <c r="CWI13" s="25" t="str">
        <f t="shared" si="41"/>
        <v>VNQI</v>
      </c>
      <c r="CWJ13" s="25" t="str">
        <f t="shared" si="41"/>
        <v>VO</v>
      </c>
      <c r="CWK13" s="25" t="str">
        <f t="shared" si="41"/>
        <v>VOE</v>
      </c>
      <c r="CWL13" s="25" t="str">
        <f t="shared" si="41"/>
        <v>VONE</v>
      </c>
      <c r="CWM13" s="25" t="str">
        <f t="shared" si="41"/>
        <v>VONG</v>
      </c>
      <c r="CWN13" s="25" t="str">
        <f t="shared" si="41"/>
        <v>VONV</v>
      </c>
      <c r="CWO13" s="25" t="str">
        <f t="shared" si="41"/>
        <v>VOO</v>
      </c>
      <c r="CWP13" s="25" t="str">
        <f t="shared" si="41"/>
        <v>VOOG</v>
      </c>
      <c r="CWQ13" s="25" t="str">
        <f t="shared" si="41"/>
        <v>VOOV</v>
      </c>
      <c r="CWR13" s="25" t="str">
        <f t="shared" si="41"/>
        <v>VOT</v>
      </c>
      <c r="CWS13" s="25" t="str">
        <f t="shared" si="41"/>
        <v>VOX</v>
      </c>
      <c r="CWT13" s="25" t="str">
        <f t="shared" si="41"/>
        <v>VPL</v>
      </c>
      <c r="CWU13" s="25" t="str">
        <f t="shared" si="41"/>
        <v>VPU</v>
      </c>
      <c r="CWV13" s="25" t="str">
        <f t="shared" si="41"/>
        <v>VQT</v>
      </c>
      <c r="CWW13" s="25" t="str">
        <f t="shared" si="41"/>
        <v>VQTS</v>
      </c>
      <c r="CWX13" s="25" t="str">
        <f t="shared" si="41"/>
        <v>VRD</v>
      </c>
      <c r="CWY13" s="25" t="str">
        <f t="shared" si="41"/>
        <v>VRIG</v>
      </c>
      <c r="CWZ13" s="25" t="str">
        <f t="shared" si="41"/>
        <v>VROM</v>
      </c>
      <c r="CXA13" s="25" t="str">
        <f t="shared" si="41"/>
        <v>VRP</v>
      </c>
      <c r="CXB13" s="25" t="str">
        <f t="shared" si="41"/>
        <v>VSDA</v>
      </c>
      <c r="CXC13" s="25" t="str">
        <f t="shared" si="41"/>
        <v>VSMV</v>
      </c>
      <c r="CXD13" s="25" t="str">
        <f t="shared" si="41"/>
        <v>VSPR</v>
      </c>
      <c r="CXE13" s="25" t="str">
        <f t="shared" si="41"/>
        <v>VSPY</v>
      </c>
      <c r="CXF13" s="25" t="str">
        <f t="shared" si="41"/>
        <v>VSS</v>
      </c>
      <c r="CXG13" s="25" t="str">
        <f t="shared" si="41"/>
        <v>VT</v>
      </c>
      <c r="CXH13" s="25" t="str">
        <f t="shared" si="41"/>
        <v>VTEB</v>
      </c>
      <c r="CXI13" s="25" t="str">
        <f t="shared" si="41"/>
        <v>VTHR</v>
      </c>
      <c r="CXJ13" s="25" t="str">
        <f t="shared" si="41"/>
        <v>VTI</v>
      </c>
      <c r="CXK13" s="25" t="str">
        <f t="shared" si="41"/>
        <v>VTIP</v>
      </c>
      <c r="CXL13" s="25" t="str">
        <f t="shared" si="41"/>
        <v>VTV</v>
      </c>
      <c r="CXM13" s="25" t="str">
        <f t="shared" ref="CXM13:CZX13" si="42">LEFT(CXM14,FIND(" ",CXM14)-1)</f>
        <v>VTWG</v>
      </c>
      <c r="CXN13" s="25" t="str">
        <f t="shared" si="42"/>
        <v>VTWO</v>
      </c>
      <c r="CXO13" s="25" t="str">
        <f t="shared" si="42"/>
        <v>VTWV</v>
      </c>
      <c r="CXP13" s="25" t="str">
        <f t="shared" si="42"/>
        <v>VUG</v>
      </c>
      <c r="CXQ13" s="25" t="str">
        <f t="shared" si="42"/>
        <v>VUSE</v>
      </c>
      <c r="CXR13" s="25" t="str">
        <f t="shared" si="42"/>
        <v>VV</v>
      </c>
      <c r="CXS13" s="25" t="str">
        <f t="shared" si="42"/>
        <v>VWO</v>
      </c>
      <c r="CXT13" s="25" t="str">
        <f t="shared" si="42"/>
        <v>VWOB</v>
      </c>
      <c r="CXU13" s="25" t="str">
        <f t="shared" si="42"/>
        <v>VXAA</v>
      </c>
      <c r="CXV13" s="25" t="str">
        <f t="shared" si="42"/>
        <v>VXAL</v>
      </c>
      <c r="CXW13" s="25" t="str">
        <f t="shared" si="42"/>
        <v>VXBB</v>
      </c>
      <c r="CXX13" s="25" t="str">
        <f t="shared" si="42"/>
        <v>VXBL</v>
      </c>
      <c r="CXY13" s="25" t="str">
        <f t="shared" si="42"/>
        <v>VXCC</v>
      </c>
      <c r="CXZ13" s="25" t="str">
        <f t="shared" si="42"/>
        <v>VXCL</v>
      </c>
      <c r="CYA13" s="25" t="str">
        <f t="shared" si="42"/>
        <v>VXDD</v>
      </c>
      <c r="CYB13" s="25" t="str">
        <f t="shared" si="42"/>
        <v>VXDL</v>
      </c>
      <c r="CYC13" s="25" t="str">
        <f t="shared" si="42"/>
        <v>VXDN</v>
      </c>
      <c r="CYD13" s="25" t="str">
        <f t="shared" si="42"/>
        <v>VXEE</v>
      </c>
      <c r="CYE13" s="25" t="str">
        <f t="shared" si="42"/>
        <v>VXF</v>
      </c>
      <c r="CYF13" s="25" t="str">
        <f t="shared" si="42"/>
        <v>VXFF</v>
      </c>
      <c r="CYG13" s="25" t="str">
        <f t="shared" si="42"/>
        <v>VXFL</v>
      </c>
      <c r="CYH13" s="25" t="str">
        <f t="shared" si="42"/>
        <v>VXUP</v>
      </c>
      <c r="CYI13" s="25" t="str">
        <f t="shared" si="42"/>
        <v>VXUS</v>
      </c>
      <c r="CYJ13" s="25" t="str">
        <f t="shared" si="42"/>
        <v>VXX</v>
      </c>
      <c r="CYK13" s="25" t="str">
        <f t="shared" si="42"/>
        <v>VXZ</v>
      </c>
      <c r="CYL13" s="25" t="str">
        <f t="shared" si="42"/>
        <v>VYM</v>
      </c>
      <c r="CYM13" s="25" t="str">
        <f t="shared" si="42"/>
        <v>VYMI</v>
      </c>
      <c r="CYN13" s="25" t="str">
        <f t="shared" si="42"/>
        <v>VZZ</v>
      </c>
      <c r="CYO13" s="25" t="str">
        <f t="shared" si="42"/>
        <v>VZZB</v>
      </c>
      <c r="CYP13" s="25" t="str">
        <f t="shared" si="42"/>
        <v>WBIA</v>
      </c>
      <c r="CYQ13" s="25" t="str">
        <f t="shared" si="42"/>
        <v>WBIB</v>
      </c>
      <c r="CYR13" s="25" t="str">
        <f t="shared" si="42"/>
        <v>WBIC</v>
      </c>
      <c r="CYS13" s="25" t="str">
        <f t="shared" si="42"/>
        <v>WBID</v>
      </c>
      <c r="CYT13" s="25" t="str">
        <f t="shared" si="42"/>
        <v>WBIE</v>
      </c>
      <c r="CYU13" s="25" t="str">
        <f t="shared" si="42"/>
        <v>WBIF</v>
      </c>
      <c r="CYV13" s="25" t="str">
        <f t="shared" si="42"/>
        <v>WBIG</v>
      </c>
      <c r="CYW13" s="25" t="str">
        <f t="shared" si="42"/>
        <v>WBIH</v>
      </c>
      <c r="CYX13" s="25" t="str">
        <f t="shared" si="42"/>
        <v>WBII</v>
      </c>
      <c r="CYY13" s="25" t="str">
        <f t="shared" si="42"/>
        <v>WBIL</v>
      </c>
      <c r="CYZ13" s="25" t="str">
        <f t="shared" si="42"/>
        <v>WBIR</v>
      </c>
      <c r="CZA13" s="25" t="str">
        <f t="shared" si="42"/>
        <v>WBIY</v>
      </c>
      <c r="CZB13" s="25" t="str">
        <f t="shared" si="42"/>
        <v>WCAT</v>
      </c>
      <c r="CZC13" s="25" t="str">
        <f t="shared" si="42"/>
        <v>WDIV</v>
      </c>
      <c r="CZD13" s="25" t="str">
        <f t="shared" si="42"/>
        <v>WDRW</v>
      </c>
      <c r="CZE13" s="25" t="str">
        <f t="shared" si="42"/>
        <v>WDTI</v>
      </c>
      <c r="CZF13" s="25" t="str">
        <f t="shared" si="42"/>
        <v>WEAR</v>
      </c>
      <c r="CZG13" s="25" t="str">
        <f t="shared" si="42"/>
        <v>WEAT</v>
      </c>
      <c r="CZH13" s="25" t="str">
        <f t="shared" si="42"/>
        <v>WEET</v>
      </c>
      <c r="CZI13" s="25" t="str">
        <f t="shared" si="42"/>
        <v>WEXP</v>
      </c>
      <c r="CZJ13" s="25" t="str">
        <f t="shared" si="42"/>
        <v>WFHY</v>
      </c>
      <c r="CZK13" s="25" t="str">
        <f t="shared" si="42"/>
        <v>WFIG</v>
      </c>
      <c r="CZL13" s="25" t="str">
        <f t="shared" si="42"/>
        <v>WFVK</v>
      </c>
      <c r="CZM13" s="25" t="str">
        <f t="shared" si="42"/>
        <v>WIL</v>
      </c>
      <c r="CZN13" s="25" t="str">
        <f t="shared" si="42"/>
        <v>WIP</v>
      </c>
      <c r="CZO13" s="25" t="str">
        <f t="shared" si="42"/>
        <v>WITE</v>
      </c>
      <c r="CZP13" s="25" t="str">
        <f t="shared" si="42"/>
        <v>WIZE</v>
      </c>
      <c r="CZQ13" s="25" t="str">
        <f t="shared" si="42"/>
        <v>WMCR</v>
      </c>
      <c r="CZR13" s="25" t="str">
        <f t="shared" si="42"/>
        <v>WMH</v>
      </c>
      <c r="CZS13" s="25" t="str">
        <f t="shared" si="42"/>
        <v>WMW</v>
      </c>
      <c r="CZT13" s="25" t="str">
        <f t="shared" si="42"/>
        <v>WOOD</v>
      </c>
      <c r="CZU13" s="25" t="str">
        <f t="shared" si="42"/>
        <v>WPS</v>
      </c>
      <c r="CZV13" s="25" t="str">
        <f t="shared" si="42"/>
        <v>WREI</v>
      </c>
      <c r="CZW13" s="25" t="str">
        <f t="shared" si="42"/>
        <v>WSI</v>
      </c>
      <c r="CZX13" s="25" t="str">
        <f t="shared" si="42"/>
        <v>WSKY</v>
      </c>
      <c r="CZY13" s="25" t="str">
        <f t="shared" ref="CZY13:DCJ13" si="43">LEFT(CZY14,FIND(" ",CZY14)-1)</f>
        <v>WSTE</v>
      </c>
      <c r="CZZ13" s="25" t="str">
        <f t="shared" si="43"/>
        <v>WTID</v>
      </c>
      <c r="DAA13" s="25" t="str">
        <f t="shared" si="43"/>
        <v>WTIU</v>
      </c>
      <c r="DAB13" s="25" t="str">
        <f t="shared" si="43"/>
        <v>WTRX</v>
      </c>
      <c r="DAC13" s="25" t="str">
        <f t="shared" si="43"/>
        <v>WUSA</v>
      </c>
      <c r="DAD13" s="25" t="str">
        <f t="shared" si="43"/>
        <v>WXSP</v>
      </c>
      <c r="DAE13" s="25" t="str">
        <f t="shared" si="43"/>
        <v>WYDE</v>
      </c>
      <c r="DAF13" s="25" t="str">
        <f t="shared" si="43"/>
        <v>XAR</v>
      </c>
      <c r="DAG13" s="25" t="str">
        <f t="shared" si="43"/>
        <v>XBI</v>
      </c>
      <c r="DAH13" s="25" t="str">
        <f t="shared" si="43"/>
        <v>XCEM</v>
      </c>
      <c r="DAI13" s="25" t="str">
        <f t="shared" si="43"/>
        <v>XD</v>
      </c>
      <c r="DAJ13" s="25" t="str">
        <f t="shared" si="43"/>
        <v>XE</v>
      </c>
      <c r="DAK13" s="25" t="str">
        <f t="shared" si="43"/>
        <v>XES</v>
      </c>
      <c r="DAL13" s="25" t="str">
        <f t="shared" si="43"/>
        <v>XF</v>
      </c>
      <c r="DAM13" s="25" t="str">
        <f t="shared" si="43"/>
        <v>XGC</v>
      </c>
      <c r="DAN13" s="25" t="str">
        <f t="shared" si="43"/>
        <v>XH</v>
      </c>
      <c r="DAO13" s="25" t="str">
        <f t="shared" si="43"/>
        <v>XHB</v>
      </c>
      <c r="DAP13" s="25" t="str">
        <f t="shared" si="43"/>
        <v>XHE</v>
      </c>
      <c r="DAQ13" s="25" t="str">
        <f t="shared" si="43"/>
        <v>XHMO</v>
      </c>
      <c r="DAR13" s="25" t="str">
        <f t="shared" si="43"/>
        <v>XHS</v>
      </c>
      <c r="DAS13" s="25" t="str">
        <f t="shared" si="43"/>
        <v>XI</v>
      </c>
      <c r="DAT13" s="25" t="str">
        <f t="shared" si="43"/>
        <v>XINA</v>
      </c>
      <c r="DAU13" s="25" t="str">
        <f t="shared" si="43"/>
        <v>XITK</v>
      </c>
      <c r="DAV13" s="25" t="str">
        <f t="shared" si="43"/>
        <v>XIV</v>
      </c>
      <c r="DAW13" s="25" t="str">
        <f t="shared" si="43"/>
        <v>XIVH</v>
      </c>
      <c r="DAX13" s="25" t="str">
        <f t="shared" si="43"/>
        <v>XK</v>
      </c>
      <c r="DAY13" s="25" t="str">
        <f t="shared" si="43"/>
        <v>XLB</v>
      </c>
      <c r="DAZ13" s="25" t="str">
        <f t="shared" si="43"/>
        <v>XLBT</v>
      </c>
      <c r="DBA13" s="25" t="str">
        <f t="shared" si="43"/>
        <v>XLE</v>
      </c>
      <c r="DBB13" s="25" t="str">
        <f t="shared" si="43"/>
        <v>XLF</v>
      </c>
      <c r="DBC13" s="25" t="str">
        <f t="shared" si="43"/>
        <v>XLFS</v>
      </c>
      <c r="DBD13" s="25" t="str">
        <f t="shared" si="43"/>
        <v>XLG</v>
      </c>
      <c r="DBE13" s="25" t="str">
        <f t="shared" si="43"/>
        <v>XLI</v>
      </c>
      <c r="DBF13" s="25" t="str">
        <f t="shared" si="43"/>
        <v>XLK</v>
      </c>
      <c r="DBG13" s="25" t="str">
        <f t="shared" si="43"/>
        <v>XLP</v>
      </c>
      <c r="DBH13" s="25" t="str">
        <f t="shared" si="43"/>
        <v>XLRE</v>
      </c>
      <c r="DBI13" s="25" t="str">
        <f t="shared" si="43"/>
        <v>XLU</v>
      </c>
      <c r="DBJ13" s="25" t="str">
        <f t="shared" si="43"/>
        <v>XLV</v>
      </c>
      <c r="DBK13" s="25" t="str">
        <f t="shared" si="43"/>
        <v>XLVO</v>
      </c>
      <c r="DBL13" s="25" t="str">
        <f t="shared" si="43"/>
        <v>XLY</v>
      </c>
      <c r="DBM13" s="25" t="str">
        <f t="shared" si="43"/>
        <v>XM</v>
      </c>
      <c r="DBN13" s="25" t="str">
        <f t="shared" si="43"/>
        <v>XME</v>
      </c>
      <c r="DBO13" s="25" t="str">
        <f t="shared" si="43"/>
        <v>XMLV</v>
      </c>
      <c r="DBP13" s="25" t="str">
        <f t="shared" si="43"/>
        <v>XMPT</v>
      </c>
      <c r="DBQ13" s="25" t="str">
        <f t="shared" si="43"/>
        <v>XMX</v>
      </c>
      <c r="DBR13" s="25" t="str">
        <f t="shared" si="43"/>
        <v>XOIL</v>
      </c>
      <c r="DBS13" s="25" t="str">
        <f t="shared" si="43"/>
        <v>XOP</v>
      </c>
      <c r="DBT13" s="25" t="str">
        <f t="shared" si="43"/>
        <v>XPH</v>
      </c>
      <c r="DBU13" s="25" t="str">
        <f t="shared" si="43"/>
        <v>XPP</v>
      </c>
      <c r="DBV13" s="25" t="str">
        <f t="shared" si="43"/>
        <v>XRLV</v>
      </c>
      <c r="DBW13" s="25" t="str">
        <f t="shared" si="43"/>
        <v>XRO</v>
      </c>
      <c r="DBX13" s="25" t="str">
        <f t="shared" si="43"/>
        <v>XRT</v>
      </c>
      <c r="DBY13" s="25" t="str">
        <f t="shared" si="43"/>
        <v>XS</v>
      </c>
      <c r="DBZ13" s="25" t="str">
        <f t="shared" si="43"/>
        <v>XSD</v>
      </c>
      <c r="DCA13" s="25" t="str">
        <f t="shared" si="43"/>
        <v>XSHD</v>
      </c>
      <c r="DCB13" s="25" t="str">
        <f t="shared" si="43"/>
        <v>XSHQ</v>
      </c>
      <c r="DCC13" s="25" t="str">
        <f t="shared" si="43"/>
        <v>XSLV</v>
      </c>
      <c r="DCD13" s="25" t="str">
        <f t="shared" si="43"/>
        <v>XSOE</v>
      </c>
      <c r="DCE13" s="25" t="str">
        <f t="shared" si="43"/>
        <v>XSW</v>
      </c>
      <c r="DCF13" s="25" t="str">
        <f t="shared" si="43"/>
        <v>XT</v>
      </c>
      <c r="DCG13" s="25" t="str">
        <f t="shared" si="43"/>
        <v>XTH</v>
      </c>
      <c r="DCH13" s="25" t="str">
        <f t="shared" si="43"/>
        <v>XTL</v>
      </c>
      <c r="DCI13" s="25" t="str">
        <f t="shared" si="43"/>
        <v>XTN</v>
      </c>
      <c r="DCJ13" s="25" t="str">
        <f t="shared" si="43"/>
        <v>XU</v>
      </c>
      <c r="DCK13" s="25" t="str">
        <f t="shared" ref="DCK13:DER13" si="44">LEFT(DCK14,FIND(" ",DCK14)-1)</f>
        <v>XUSA</v>
      </c>
      <c r="DCL13" s="25" t="str">
        <f t="shared" si="44"/>
        <v>XVIX</v>
      </c>
      <c r="DCM13" s="25" t="str">
        <f t="shared" si="44"/>
        <v>XVZ</v>
      </c>
      <c r="DCN13" s="25" t="str">
        <f t="shared" si="44"/>
        <v>XWEB</v>
      </c>
      <c r="DCO13" s="25" t="str">
        <f t="shared" si="44"/>
        <v>XXV</v>
      </c>
      <c r="DCP13" s="25" t="str">
        <f t="shared" si="44"/>
        <v>YANG</v>
      </c>
      <c r="DCQ13" s="25" t="str">
        <f t="shared" si="44"/>
        <v>YAO</v>
      </c>
      <c r="DCR13" s="25" t="str">
        <f t="shared" si="44"/>
        <v>YCL</v>
      </c>
      <c r="DCS13" s="25" t="str">
        <f t="shared" si="44"/>
        <v>YCS</v>
      </c>
      <c r="DCT13" s="25" t="str">
        <f t="shared" si="44"/>
        <v>YDIV</v>
      </c>
      <c r="DCU13" s="25" t="str">
        <f t="shared" si="44"/>
        <v>YGRO</v>
      </c>
      <c r="DCV13" s="25" t="str">
        <f t="shared" si="44"/>
        <v>YINN</v>
      </c>
      <c r="DCW13" s="25" t="str">
        <f t="shared" si="44"/>
        <v>YLCO</v>
      </c>
      <c r="DCX13" s="25" t="str">
        <f t="shared" si="44"/>
        <v>YLD</v>
      </c>
      <c r="DCY13" s="25" t="str">
        <f t="shared" si="44"/>
        <v>YLDE</v>
      </c>
      <c r="DCZ13" s="25" t="str">
        <f t="shared" si="44"/>
        <v>YMLI</v>
      </c>
      <c r="DDA13" s="25" t="str">
        <f t="shared" si="44"/>
        <v>YMLP</v>
      </c>
      <c r="DDB13" s="25" t="str">
        <f t="shared" si="44"/>
        <v>YPRO</v>
      </c>
      <c r="DDC13" s="25" t="str">
        <f t="shared" si="44"/>
        <v>YXI</v>
      </c>
      <c r="DDD13" s="25" t="str">
        <f t="shared" si="44"/>
        <v>YYY</v>
      </c>
      <c r="DDE13" s="25" t="str">
        <f t="shared" si="44"/>
        <v>ZBIO</v>
      </c>
      <c r="DDF13" s="25" t="str">
        <f t="shared" si="44"/>
        <v>ZDIV</v>
      </c>
      <c r="DDG13" s="25" t="str">
        <f t="shared" si="44"/>
        <v>ZIV</v>
      </c>
      <c r="DDH13" s="25" t="str">
        <f t="shared" si="44"/>
        <v>ZLRG</v>
      </c>
      <c r="DDI13" s="25" t="str">
        <f t="shared" si="44"/>
        <v>ZMLP</v>
      </c>
      <c r="DDJ13" s="25" t="str">
        <f t="shared" si="44"/>
        <v>ZPRF</v>
      </c>
      <c r="DDK13" s="25" t="str">
        <f t="shared" si="44"/>
        <v>ZROZ</v>
      </c>
      <c r="DDL13" s="25" t="str">
        <f t="shared" si="44"/>
        <v>ZSL</v>
      </c>
      <c r="DDM13" s="25" t="str">
        <f t="shared" si="44"/>
        <v>ZSML</v>
      </c>
      <c r="DDN13" s="25" t="str">
        <f t="shared" si="44"/>
        <v>0483657D</v>
      </c>
      <c r="DDO13" s="25" t="str">
        <f t="shared" si="44"/>
        <v>0726920D</v>
      </c>
      <c r="DDP13" s="25" t="str">
        <f t="shared" si="44"/>
        <v>0825160D</v>
      </c>
      <c r="DDQ13" s="25" t="str">
        <f t="shared" si="44"/>
        <v>0883241D</v>
      </c>
      <c r="DDR13" s="25" t="str">
        <f t="shared" si="44"/>
        <v>0943548D</v>
      </c>
      <c r="DDS13" s="25" t="str">
        <f t="shared" si="44"/>
        <v>1087100D</v>
      </c>
      <c r="DDT13" s="25" t="str">
        <f t="shared" si="44"/>
        <v>1088024D</v>
      </c>
      <c r="DDU13" s="25" t="str">
        <f t="shared" si="44"/>
        <v>1133802D</v>
      </c>
      <c r="DDV13" s="25" t="str">
        <f t="shared" si="44"/>
        <v>1281676D</v>
      </c>
      <c r="DDW13" s="25" t="str">
        <f t="shared" si="44"/>
        <v>1288015D</v>
      </c>
      <c r="DDX13" s="25" t="str">
        <f t="shared" si="44"/>
        <v>1340233D</v>
      </c>
      <c r="DDY13" s="25" t="str">
        <f t="shared" si="44"/>
        <v>1341067D</v>
      </c>
      <c r="DDZ13" s="25" t="str">
        <f t="shared" si="44"/>
        <v>1370035D</v>
      </c>
      <c r="DEA13" s="25" t="str">
        <f t="shared" si="44"/>
        <v>1418066D</v>
      </c>
      <c r="DEB13" s="25" t="str">
        <f t="shared" si="44"/>
        <v>1449312D</v>
      </c>
      <c r="DEC13" s="25" t="str">
        <f t="shared" si="44"/>
        <v>1486752D</v>
      </c>
      <c r="DED13" s="25" t="str">
        <f t="shared" si="44"/>
        <v>1496577D</v>
      </c>
      <c r="DEE13" s="25" t="str">
        <f t="shared" si="44"/>
        <v>1496578D</v>
      </c>
      <c r="DEF13" s="25" t="str">
        <f t="shared" si="44"/>
        <v>1496666D</v>
      </c>
      <c r="DEG13" s="25" t="str">
        <f t="shared" si="44"/>
        <v>1506815D</v>
      </c>
      <c r="DEH13" s="25" t="str">
        <f t="shared" si="44"/>
        <v>2236682Q</v>
      </c>
      <c r="DEI13" s="25" t="str">
        <f t="shared" si="44"/>
        <v>2269064Q</v>
      </c>
      <c r="DEJ13" s="25" t="str">
        <f t="shared" si="44"/>
        <v>280348Q</v>
      </c>
      <c r="DEK13" s="25" t="str">
        <f t="shared" si="44"/>
        <v>2867208Q</v>
      </c>
      <c r="DEL13" s="25" t="str">
        <f t="shared" si="44"/>
        <v>3088277Q</v>
      </c>
      <c r="DEM13" s="25" t="str">
        <f t="shared" si="44"/>
        <v>3280650Q</v>
      </c>
      <c r="DEN13" s="25" t="str">
        <f t="shared" si="44"/>
        <v>3312324Q</v>
      </c>
      <c r="DEO13" s="25" t="str">
        <f t="shared" si="44"/>
        <v>339872Q</v>
      </c>
      <c r="DEP13" s="25" t="str">
        <f t="shared" si="44"/>
        <v>3867929Q</v>
      </c>
      <c r="DEQ13" s="25" t="str">
        <f t="shared" si="44"/>
        <v>4624406Q</v>
      </c>
      <c r="DER13" s="25" t="str">
        <f t="shared" si="44"/>
        <v>8763481Z</v>
      </c>
    </row>
    <row r="14" spans="2:2852">
      <c r="C14" s="27" t="s">
        <v>5923</v>
      </c>
      <c r="D14" s="27" t="s">
        <v>9061</v>
      </c>
      <c r="E14" s="27" t="s">
        <v>8629</v>
      </c>
      <c r="F14" s="27" t="s">
        <v>5695</v>
      </c>
      <c r="G14" s="27" t="s">
        <v>8510</v>
      </c>
      <c r="H14" s="27" t="s">
        <v>6604</v>
      </c>
      <c r="I14" s="27" t="s">
        <v>6221</v>
      </c>
      <c r="J14" s="27" t="s">
        <v>7355</v>
      </c>
      <c r="K14" s="27" t="s">
        <v>7427</v>
      </c>
      <c r="L14" s="27" t="s">
        <v>10983</v>
      </c>
      <c r="M14" s="27" t="s">
        <v>10187</v>
      </c>
      <c r="N14" s="27" t="s">
        <v>10180</v>
      </c>
      <c r="O14" s="27" t="s">
        <v>6083</v>
      </c>
      <c r="P14" s="27" t="s">
        <v>5786</v>
      </c>
      <c r="Q14" s="27" t="s">
        <v>6632</v>
      </c>
      <c r="R14" s="27" t="s">
        <v>7353</v>
      </c>
      <c r="S14" s="27" t="s">
        <v>6231</v>
      </c>
      <c r="T14" s="27" t="s">
        <v>8625</v>
      </c>
      <c r="U14" s="27" t="s">
        <v>8111</v>
      </c>
      <c r="V14" s="27" t="s">
        <v>6229</v>
      </c>
      <c r="W14" s="27" t="s">
        <v>8942</v>
      </c>
      <c r="X14" s="27" t="s">
        <v>7472</v>
      </c>
      <c r="Y14" s="27" t="s">
        <v>7618</v>
      </c>
      <c r="Z14" s="27" t="s">
        <v>10113</v>
      </c>
      <c r="AA14" s="27" t="s">
        <v>6327</v>
      </c>
      <c r="AB14" s="27" t="s">
        <v>8338</v>
      </c>
      <c r="AC14" s="27" t="s">
        <v>6695</v>
      </c>
      <c r="AD14" s="27" t="s">
        <v>6610</v>
      </c>
      <c r="AE14" s="27" t="s">
        <v>8329</v>
      </c>
      <c r="AF14" s="27" t="s">
        <v>10749</v>
      </c>
      <c r="AG14" s="27" t="s">
        <v>10746</v>
      </c>
      <c r="AH14" s="27" t="s">
        <v>8325</v>
      </c>
      <c r="AI14" s="27" t="s">
        <v>10320</v>
      </c>
      <c r="AJ14" s="27" t="s">
        <v>8332</v>
      </c>
      <c r="AK14" s="27" t="s">
        <v>9610</v>
      </c>
      <c r="AL14" s="27" t="s">
        <v>8050</v>
      </c>
      <c r="AM14" s="27" t="s">
        <v>7616</v>
      </c>
      <c r="AN14" s="27" t="s">
        <v>9050</v>
      </c>
      <c r="AO14" s="27" t="s">
        <v>11198</v>
      </c>
      <c r="AP14" s="27" t="s">
        <v>6062</v>
      </c>
      <c r="AQ14" s="27" t="s">
        <v>6168</v>
      </c>
      <c r="AR14" s="27" t="s">
        <v>7510</v>
      </c>
      <c r="AS14" s="27" t="s">
        <v>9608</v>
      </c>
      <c r="AT14" s="27" t="s">
        <v>7704</v>
      </c>
      <c r="AU14" s="27" t="s">
        <v>6498</v>
      </c>
      <c r="AV14" s="27" t="s">
        <v>9704</v>
      </c>
      <c r="AW14" s="27" t="s">
        <v>6064</v>
      </c>
      <c r="AX14" s="27" t="s">
        <v>7938</v>
      </c>
      <c r="AY14" s="27" t="s">
        <v>9159</v>
      </c>
      <c r="AZ14" s="27" t="s">
        <v>10522</v>
      </c>
      <c r="BA14" s="27" t="s">
        <v>9225</v>
      </c>
      <c r="BB14" s="27" t="s">
        <v>9952</v>
      </c>
      <c r="BC14" s="27" t="s">
        <v>10327</v>
      </c>
      <c r="BD14" s="27" t="s">
        <v>5863</v>
      </c>
      <c r="BE14" s="27" t="s">
        <v>8381</v>
      </c>
      <c r="BF14" s="27" t="s">
        <v>10762</v>
      </c>
      <c r="BG14" s="27" t="s">
        <v>8718</v>
      </c>
      <c r="BH14" s="27" t="s">
        <v>11226</v>
      </c>
      <c r="BI14" s="27" t="s">
        <v>7872</v>
      </c>
      <c r="BJ14" s="27" t="s">
        <v>9199</v>
      </c>
      <c r="BK14" s="27" t="s">
        <v>10466</v>
      </c>
      <c r="BL14" s="27" t="s">
        <v>9943</v>
      </c>
      <c r="BM14" s="27" t="s">
        <v>7750</v>
      </c>
      <c r="BN14" s="27" t="s">
        <v>9113</v>
      </c>
      <c r="BO14" s="27" t="s">
        <v>7200</v>
      </c>
      <c r="BP14" s="27" t="s">
        <v>7649</v>
      </c>
      <c r="BQ14" s="27" t="s">
        <v>7653</v>
      </c>
      <c r="BR14" s="27" t="s">
        <v>7772</v>
      </c>
      <c r="BS14" s="27" t="s">
        <v>11179</v>
      </c>
      <c r="BT14" s="27" t="s">
        <v>7609</v>
      </c>
      <c r="BU14" s="27" t="s">
        <v>9974</v>
      </c>
      <c r="BV14" s="27" t="s">
        <v>9972</v>
      </c>
      <c r="BW14" s="27" t="s">
        <v>9934</v>
      </c>
      <c r="BX14" s="27" t="s">
        <v>9938</v>
      </c>
      <c r="BY14" s="27" t="s">
        <v>9359</v>
      </c>
      <c r="BZ14" s="27" t="s">
        <v>8448</v>
      </c>
      <c r="CA14" s="27" t="s">
        <v>10543</v>
      </c>
      <c r="CB14" s="27" t="s">
        <v>9569</v>
      </c>
      <c r="CC14" s="27" t="s">
        <v>9756</v>
      </c>
      <c r="CD14" s="27" t="s">
        <v>10492</v>
      </c>
      <c r="CE14" s="27" t="s">
        <v>8672</v>
      </c>
      <c r="CF14" s="27" t="s">
        <v>9342</v>
      </c>
      <c r="CG14" s="27" t="s">
        <v>5902</v>
      </c>
      <c r="CH14" s="27" t="s">
        <v>6022</v>
      </c>
      <c r="CI14" s="27" t="s">
        <v>7851</v>
      </c>
      <c r="CJ14" s="27" t="s">
        <v>7151</v>
      </c>
      <c r="CK14" s="27" t="s">
        <v>8006</v>
      </c>
      <c r="CL14" s="27" t="s">
        <v>6846</v>
      </c>
      <c r="CM14" s="27" t="s">
        <v>7686</v>
      </c>
      <c r="CN14" s="27" t="s">
        <v>7796</v>
      </c>
      <c r="CO14" s="27" t="s">
        <v>6974</v>
      </c>
      <c r="CP14" s="27" t="s">
        <v>8345</v>
      </c>
      <c r="CQ14" s="27" t="s">
        <v>7077</v>
      </c>
      <c r="CR14" s="27" t="s">
        <v>7810</v>
      </c>
      <c r="CS14" s="27" t="s">
        <v>6081</v>
      </c>
      <c r="CT14" s="27" t="s">
        <v>5832</v>
      </c>
      <c r="CU14" s="27" t="s">
        <v>9772</v>
      </c>
      <c r="CV14" s="27" t="s">
        <v>6626</v>
      </c>
      <c r="CW14" s="27" t="s">
        <v>6907</v>
      </c>
      <c r="CX14" s="27" t="s">
        <v>7073</v>
      </c>
      <c r="CY14" s="27" t="s">
        <v>7800</v>
      </c>
      <c r="CZ14" s="27" t="s">
        <v>8929</v>
      </c>
      <c r="DA14" s="27" t="s">
        <v>9350</v>
      </c>
      <c r="DB14" s="27" t="s">
        <v>6094</v>
      </c>
      <c r="DC14" s="27" t="s">
        <v>8420</v>
      </c>
      <c r="DD14" s="27" t="s">
        <v>8367</v>
      </c>
      <c r="DE14" s="27" t="s">
        <v>6559</v>
      </c>
      <c r="DF14" s="27" t="s">
        <v>8549</v>
      </c>
      <c r="DG14" s="27" t="s">
        <v>9730</v>
      </c>
      <c r="DH14" s="27" t="s">
        <v>5763</v>
      </c>
      <c r="DI14" s="27" t="s">
        <v>6325</v>
      </c>
      <c r="DJ14" s="27" t="s">
        <v>9732</v>
      </c>
      <c r="DK14" s="27" t="s">
        <v>10019</v>
      </c>
      <c r="DL14" s="27" t="s">
        <v>6128</v>
      </c>
      <c r="DM14" s="27" t="s">
        <v>7308</v>
      </c>
      <c r="DN14" s="27" t="s">
        <v>10022</v>
      </c>
      <c r="DO14" s="27" t="s">
        <v>9217</v>
      </c>
      <c r="DP14" s="27" t="s">
        <v>8817</v>
      </c>
      <c r="DQ14" s="27" t="s">
        <v>11158</v>
      </c>
      <c r="DR14" s="27" t="s">
        <v>9736</v>
      </c>
      <c r="DS14" s="27" t="s">
        <v>11156</v>
      </c>
      <c r="DT14" s="27" t="s">
        <v>6479</v>
      </c>
      <c r="DU14" s="27" t="s">
        <v>5657</v>
      </c>
      <c r="DV14" s="27" t="s">
        <v>7645</v>
      </c>
      <c r="DW14" s="27" t="s">
        <v>10462</v>
      </c>
      <c r="DX14" s="27" t="s">
        <v>8215</v>
      </c>
      <c r="DY14" s="27" t="s">
        <v>8619</v>
      </c>
      <c r="DZ14" s="27" t="s">
        <v>7369</v>
      </c>
      <c r="EA14" s="27" t="s">
        <v>11150</v>
      </c>
      <c r="EB14" s="27" t="s">
        <v>10794</v>
      </c>
      <c r="EC14" s="27" t="s">
        <v>8637</v>
      </c>
      <c r="ED14" s="27" t="s">
        <v>10744</v>
      </c>
      <c r="EE14" s="27" t="s">
        <v>9416</v>
      </c>
      <c r="EF14" s="27" t="s">
        <v>8492</v>
      </c>
      <c r="EG14" s="27" t="s">
        <v>7490</v>
      </c>
      <c r="EH14" s="27" t="s">
        <v>9015</v>
      </c>
      <c r="EI14" s="27" t="s">
        <v>10334</v>
      </c>
      <c r="EJ14" s="27" t="s">
        <v>8502</v>
      </c>
      <c r="EK14" s="27" t="s">
        <v>8250</v>
      </c>
      <c r="EL14" s="27" t="s">
        <v>6550</v>
      </c>
      <c r="EM14" s="27" t="s">
        <v>10498</v>
      </c>
      <c r="EN14" s="27" t="s">
        <v>7579</v>
      </c>
      <c r="EO14" s="27" t="s">
        <v>9316</v>
      </c>
      <c r="EP14" s="27" t="s">
        <v>6658</v>
      </c>
      <c r="EQ14" s="27" t="s">
        <v>6307</v>
      </c>
      <c r="ER14" s="27" t="s">
        <v>7879</v>
      </c>
      <c r="ES14" s="27" t="s">
        <v>11130</v>
      </c>
      <c r="ET14" s="27" t="s">
        <v>11023</v>
      </c>
      <c r="EU14" s="27" t="s">
        <v>9130</v>
      </c>
      <c r="EV14" s="27" t="s">
        <v>8989</v>
      </c>
      <c r="EW14" s="27" t="s">
        <v>8167</v>
      </c>
      <c r="EX14" s="27" t="s">
        <v>10767</v>
      </c>
      <c r="EY14" s="27" t="s">
        <v>11052</v>
      </c>
      <c r="EZ14" s="27" t="s">
        <v>6488</v>
      </c>
      <c r="FA14" s="27" t="s">
        <v>6680</v>
      </c>
      <c r="FB14" s="27" t="s">
        <v>11011</v>
      </c>
      <c r="FC14" s="27" t="s">
        <v>6702</v>
      </c>
      <c r="FD14" s="27" t="s">
        <v>9420</v>
      </c>
      <c r="FE14" s="27" t="s">
        <v>6496</v>
      </c>
      <c r="FF14" s="27" t="s">
        <v>9168</v>
      </c>
      <c r="FG14" s="27" t="s">
        <v>6996</v>
      </c>
      <c r="FH14" s="27" t="s">
        <v>6188</v>
      </c>
      <c r="FI14" s="27" t="s">
        <v>8305</v>
      </c>
      <c r="FJ14" s="27" t="s">
        <v>6415</v>
      </c>
      <c r="FK14" s="27" t="s">
        <v>11120</v>
      </c>
      <c r="FL14" s="27" t="s">
        <v>10912</v>
      </c>
      <c r="FM14" s="27" t="s">
        <v>6864</v>
      </c>
      <c r="FN14" s="27" t="s">
        <v>9017</v>
      </c>
      <c r="FO14" s="27" t="s">
        <v>8231</v>
      </c>
      <c r="FP14" s="27" t="s">
        <v>8870</v>
      </c>
      <c r="FQ14" s="27" t="s">
        <v>7762</v>
      </c>
      <c r="FR14" s="27" t="s">
        <v>7391</v>
      </c>
      <c r="FS14" s="27" t="s">
        <v>6485</v>
      </c>
      <c r="FT14" s="27" t="s">
        <v>8443</v>
      </c>
      <c r="FU14" s="27" t="s">
        <v>9393</v>
      </c>
      <c r="FV14" s="27" t="s">
        <v>9363</v>
      </c>
      <c r="FW14" s="27" t="s">
        <v>8693</v>
      </c>
      <c r="FX14" s="27" t="s">
        <v>8131</v>
      </c>
      <c r="FY14" s="27" t="s">
        <v>7296</v>
      </c>
      <c r="FZ14" s="27" t="s">
        <v>7094</v>
      </c>
      <c r="GA14" s="27" t="s">
        <v>7282</v>
      </c>
      <c r="GB14" s="27" t="s">
        <v>9063</v>
      </c>
      <c r="GC14" s="27" t="s">
        <v>7792</v>
      </c>
      <c r="GD14" s="27" t="s">
        <v>8452</v>
      </c>
      <c r="GE14" s="27" t="s">
        <v>9099</v>
      </c>
      <c r="GF14" s="27" t="s">
        <v>9091</v>
      </c>
      <c r="GG14" s="27" t="s">
        <v>9089</v>
      </c>
      <c r="GH14" s="27" t="s">
        <v>9458</v>
      </c>
      <c r="GI14" s="27" t="s">
        <v>6891</v>
      </c>
      <c r="GJ14" s="27" t="s">
        <v>9912</v>
      </c>
      <c r="GK14" s="27" t="s">
        <v>9910</v>
      </c>
      <c r="GL14" s="27" t="s">
        <v>10484</v>
      </c>
      <c r="GM14" s="27" t="s">
        <v>10910</v>
      </c>
      <c r="GN14" s="27" t="s">
        <v>7888</v>
      </c>
      <c r="GO14" s="27" t="s">
        <v>7890</v>
      </c>
      <c r="GP14" s="27" t="s">
        <v>9069</v>
      </c>
      <c r="GQ14" s="27" t="s">
        <v>7631</v>
      </c>
      <c r="GR14" s="27" t="s">
        <v>9132</v>
      </c>
      <c r="GS14" s="27" t="s">
        <v>9134</v>
      </c>
      <c r="GT14" s="27" t="s">
        <v>9136</v>
      </c>
      <c r="GU14" s="27" t="s">
        <v>9506</v>
      </c>
      <c r="GV14" s="27" t="s">
        <v>9510</v>
      </c>
      <c r="GW14" s="27" t="s">
        <v>9908</v>
      </c>
      <c r="GX14" s="27" t="s">
        <v>9904</v>
      </c>
      <c r="GY14" s="27" t="s">
        <v>10486</v>
      </c>
      <c r="GZ14" s="27" t="s">
        <v>10908</v>
      </c>
      <c r="HA14" s="27" t="s">
        <v>6924</v>
      </c>
      <c r="HB14" s="27" t="s">
        <v>8237</v>
      </c>
      <c r="HC14" s="27" t="s">
        <v>10840</v>
      </c>
      <c r="HD14" s="27" t="s">
        <v>8782</v>
      </c>
      <c r="HE14" s="27" t="s">
        <v>7822</v>
      </c>
      <c r="HF14" s="27" t="s">
        <v>10870</v>
      </c>
      <c r="HG14" s="27" t="s">
        <v>8882</v>
      </c>
      <c r="HH14" s="27" t="s">
        <v>7389</v>
      </c>
      <c r="HI14" s="27" t="s">
        <v>6993</v>
      </c>
      <c r="HJ14" s="27" t="s">
        <v>10712</v>
      </c>
      <c r="HK14" s="27" t="s">
        <v>11261</v>
      </c>
      <c r="HL14" s="27" t="s">
        <v>6396</v>
      </c>
      <c r="HM14" s="27" t="s">
        <v>6574</v>
      </c>
      <c r="HN14" s="27" t="s">
        <v>7124</v>
      </c>
      <c r="HO14" s="27" t="s">
        <v>8616</v>
      </c>
      <c r="HP14" s="27" t="s">
        <v>8928</v>
      </c>
      <c r="HQ14" s="27" t="s">
        <v>6563</v>
      </c>
      <c r="HR14" s="27" t="s">
        <v>6389</v>
      </c>
      <c r="HS14" s="27" t="s">
        <v>7363</v>
      </c>
      <c r="HT14" s="27" t="s">
        <v>8263</v>
      </c>
      <c r="HU14" s="27" t="s">
        <v>8663</v>
      </c>
      <c r="HV14" s="27" t="s">
        <v>9734</v>
      </c>
      <c r="HW14" s="27" t="s">
        <v>6272</v>
      </c>
      <c r="HX14" s="27" t="s">
        <v>8991</v>
      </c>
      <c r="HY14" s="27" t="s">
        <v>11216</v>
      </c>
      <c r="HZ14" s="27" t="s">
        <v>5793</v>
      </c>
      <c r="IA14" s="27" t="s">
        <v>6650</v>
      </c>
      <c r="IB14" s="27" t="s">
        <v>11265</v>
      </c>
      <c r="IC14" s="27" t="s">
        <v>8291</v>
      </c>
      <c r="ID14" s="27" t="s">
        <v>9241</v>
      </c>
      <c r="IE14" s="27" t="s">
        <v>10208</v>
      </c>
      <c r="IF14" s="27" t="s">
        <v>6190</v>
      </c>
      <c r="IG14" s="27" t="s">
        <v>10718</v>
      </c>
      <c r="IH14" s="27" t="s">
        <v>6354</v>
      </c>
      <c r="II14" s="27" t="s">
        <v>9988</v>
      </c>
      <c r="IJ14" s="27" t="s">
        <v>11249</v>
      </c>
      <c r="IK14" s="27" t="s">
        <v>8471</v>
      </c>
      <c r="IL14" s="27" t="s">
        <v>7080</v>
      </c>
      <c r="IM14" s="27" t="s">
        <v>5664</v>
      </c>
      <c r="IN14" s="27" t="s">
        <v>9824</v>
      </c>
      <c r="IO14" s="27" t="s">
        <v>10310</v>
      </c>
      <c r="IP14" s="27" t="s">
        <v>5896</v>
      </c>
      <c r="IQ14" s="27" t="s">
        <v>6072</v>
      </c>
      <c r="IR14" s="27" t="s">
        <v>8295</v>
      </c>
      <c r="IS14" s="27" t="s">
        <v>9599</v>
      </c>
      <c r="IT14" s="27" t="s">
        <v>11135</v>
      </c>
      <c r="IU14" s="27" t="s">
        <v>9115</v>
      </c>
      <c r="IV14" s="27" t="s">
        <v>8490</v>
      </c>
      <c r="IW14" s="27" t="s">
        <v>10676</v>
      </c>
      <c r="IX14" s="27" t="s">
        <v>9829</v>
      </c>
      <c r="IY14" s="27" t="s">
        <v>9840</v>
      </c>
      <c r="IZ14" s="27" t="s">
        <v>9827</v>
      </c>
      <c r="JA14" s="27" t="s">
        <v>8913</v>
      </c>
      <c r="JB14" s="27" t="s">
        <v>6223</v>
      </c>
      <c r="JC14" s="27" t="s">
        <v>8173</v>
      </c>
      <c r="JD14" s="27" t="s">
        <v>10171</v>
      </c>
      <c r="JE14" s="27" t="s">
        <v>10167</v>
      </c>
      <c r="JF14" s="27" t="s">
        <v>8843</v>
      </c>
      <c r="JG14" s="27" t="s">
        <v>6268</v>
      </c>
      <c r="JH14" s="27" t="s">
        <v>8959</v>
      </c>
      <c r="JI14" s="27" t="s">
        <v>8601</v>
      </c>
      <c r="JJ14" s="27" t="s">
        <v>7676</v>
      </c>
      <c r="JK14" s="27" t="s">
        <v>7827</v>
      </c>
      <c r="JL14" s="27" t="s">
        <v>8017</v>
      </c>
      <c r="JM14" s="27" t="s">
        <v>9530</v>
      </c>
      <c r="JN14" s="27" t="s">
        <v>9996</v>
      </c>
      <c r="JO14" s="27" t="s">
        <v>7593</v>
      </c>
      <c r="JP14" s="27" t="s">
        <v>8432</v>
      </c>
      <c r="JQ14" s="27" t="s">
        <v>10305</v>
      </c>
      <c r="JR14" s="27" t="s">
        <v>10354</v>
      </c>
      <c r="JS14" s="27" t="s">
        <v>10356</v>
      </c>
      <c r="JT14" s="27" t="s">
        <v>8160</v>
      </c>
      <c r="JU14" s="27" t="s">
        <v>8256</v>
      </c>
      <c r="JV14" s="27" t="s">
        <v>8322</v>
      </c>
      <c r="JW14" s="27" t="s">
        <v>9928</v>
      </c>
      <c r="JX14" s="27" t="s">
        <v>9180</v>
      </c>
      <c r="JY14" s="27" t="s">
        <v>9013</v>
      </c>
      <c r="JZ14" s="27" t="s">
        <v>10371</v>
      </c>
      <c r="KA14" s="27" t="s">
        <v>11092</v>
      </c>
      <c r="KB14" s="27" t="s">
        <v>8902</v>
      </c>
      <c r="KC14" s="27" t="s">
        <v>6348</v>
      </c>
      <c r="KD14" s="27" t="s">
        <v>10346</v>
      </c>
      <c r="KE14" s="27" t="s">
        <v>6765</v>
      </c>
      <c r="KF14" s="27" t="s">
        <v>7405</v>
      </c>
      <c r="KG14" s="27" t="s">
        <v>9479</v>
      </c>
      <c r="KH14" s="27" t="s">
        <v>6830</v>
      </c>
      <c r="KI14" s="27" t="s">
        <v>6143</v>
      </c>
      <c r="KJ14" s="27" t="s">
        <v>8008</v>
      </c>
      <c r="KK14" s="27" t="s">
        <v>9748</v>
      </c>
      <c r="KL14" s="27" t="s">
        <v>10458</v>
      </c>
      <c r="KM14" s="27" t="s">
        <v>8414</v>
      </c>
      <c r="KN14" s="27" t="s">
        <v>10754</v>
      </c>
      <c r="KO14" s="27" t="s">
        <v>10488</v>
      </c>
      <c r="KP14" s="27" t="s">
        <v>8689</v>
      </c>
      <c r="KQ14" s="27" t="s">
        <v>10759</v>
      </c>
      <c r="KR14" s="27" t="s">
        <v>9643</v>
      </c>
      <c r="KS14" s="27" t="s">
        <v>9847</v>
      </c>
      <c r="KT14" s="27" t="s">
        <v>8654</v>
      </c>
      <c r="KU14" s="27" t="s">
        <v>10807</v>
      </c>
      <c r="KV14" s="27" t="s">
        <v>9152</v>
      </c>
      <c r="KW14" s="27" t="s">
        <v>8983</v>
      </c>
      <c r="KX14" s="27" t="s">
        <v>11171</v>
      </c>
      <c r="KY14" s="27" t="s">
        <v>11247</v>
      </c>
      <c r="KZ14" s="27" t="s">
        <v>11244</v>
      </c>
      <c r="LA14" s="27" t="s">
        <v>9955</v>
      </c>
      <c r="LB14" s="27" t="s">
        <v>7177</v>
      </c>
      <c r="LC14" s="27" t="s">
        <v>8394</v>
      </c>
      <c r="LD14" s="27" t="s">
        <v>8740</v>
      </c>
      <c r="LE14" s="27" t="s">
        <v>8900</v>
      </c>
      <c r="LF14" s="27" t="s">
        <v>9056</v>
      </c>
      <c r="LG14" s="27" t="s">
        <v>7524</v>
      </c>
      <c r="LH14" s="27" t="s">
        <v>7522</v>
      </c>
      <c r="LI14" s="27" t="s">
        <v>11050</v>
      </c>
      <c r="LJ14" s="27" t="s">
        <v>6120</v>
      </c>
      <c r="LK14" s="27" t="s">
        <v>6557</v>
      </c>
      <c r="LL14" s="27" t="s">
        <v>7547</v>
      </c>
      <c r="LM14" s="27" t="s">
        <v>10373</v>
      </c>
      <c r="LN14" s="27" t="s">
        <v>6775</v>
      </c>
      <c r="LO14" s="27" t="s">
        <v>7637</v>
      </c>
      <c r="LP14" s="27" t="s">
        <v>10015</v>
      </c>
      <c r="LQ14" s="27" t="s">
        <v>8668</v>
      </c>
      <c r="LR14" s="27" t="s">
        <v>9312</v>
      </c>
      <c r="LS14" s="27" t="s">
        <v>6270</v>
      </c>
      <c r="LT14" s="27" t="s">
        <v>8570</v>
      </c>
      <c r="LU14" s="27" t="s">
        <v>9203</v>
      </c>
      <c r="LV14" s="27" t="s">
        <v>7931</v>
      </c>
      <c r="LW14" s="27" t="s">
        <v>8247</v>
      </c>
      <c r="LX14" s="27" t="s">
        <v>10312</v>
      </c>
      <c r="LY14" s="27" t="s">
        <v>10315</v>
      </c>
      <c r="LZ14" s="27" t="s">
        <v>9422</v>
      </c>
      <c r="MA14" s="27" t="s">
        <v>9424</v>
      </c>
      <c r="MB14" s="27" t="s">
        <v>6098</v>
      </c>
      <c r="MC14" s="27" t="s">
        <v>9858</v>
      </c>
      <c r="MD14" s="27" t="s">
        <v>8924</v>
      </c>
      <c r="ME14" s="27" t="s">
        <v>7658</v>
      </c>
      <c r="MF14" s="27" t="s">
        <v>8396</v>
      </c>
      <c r="MG14" s="27" t="s">
        <v>7492</v>
      </c>
      <c r="MH14" s="27" t="s">
        <v>8062</v>
      </c>
      <c r="MI14" s="27" t="s">
        <v>8359</v>
      </c>
      <c r="MJ14" s="27" t="s">
        <v>11236</v>
      </c>
      <c r="MK14" s="27" t="s">
        <v>8023</v>
      </c>
      <c r="ML14" s="27" t="s">
        <v>7595</v>
      </c>
      <c r="MM14" s="27" t="s">
        <v>8193</v>
      </c>
      <c r="MN14" s="27" t="s">
        <v>11096</v>
      </c>
      <c r="MO14" s="27" t="s">
        <v>7743</v>
      </c>
      <c r="MP14" s="27" t="s">
        <v>8541</v>
      </c>
      <c r="MQ14" s="27" t="s">
        <v>8933</v>
      </c>
      <c r="MR14" s="27" t="s">
        <v>7259</v>
      </c>
      <c r="MS14" s="27" t="s">
        <v>6948</v>
      </c>
      <c r="MT14" s="27" t="s">
        <v>5940</v>
      </c>
      <c r="MU14" s="27" t="s">
        <v>11173</v>
      </c>
      <c r="MV14" s="27" t="s">
        <v>6735</v>
      </c>
      <c r="MW14" s="27" t="s">
        <v>10993</v>
      </c>
      <c r="MX14" s="27" t="s">
        <v>6169</v>
      </c>
      <c r="MY14" s="27" t="s">
        <v>10948</v>
      </c>
      <c r="MZ14" s="27" t="s">
        <v>6371</v>
      </c>
      <c r="NA14" s="27" t="s">
        <v>9231</v>
      </c>
      <c r="NB14" s="27" t="s">
        <v>6490</v>
      </c>
      <c r="NC14" s="27" t="s">
        <v>7001</v>
      </c>
      <c r="ND14" s="27" t="s">
        <v>7564</v>
      </c>
      <c r="NE14" s="27" t="s">
        <v>6335</v>
      </c>
      <c r="NF14" s="27" t="s">
        <v>9966</v>
      </c>
      <c r="NG14" s="27" t="s">
        <v>7399</v>
      </c>
      <c r="NH14" s="27" t="s">
        <v>9504</v>
      </c>
      <c r="NI14" s="27" t="s">
        <v>10382</v>
      </c>
      <c r="NJ14" s="27" t="s">
        <v>9637</v>
      </c>
      <c r="NK14" s="27" t="s">
        <v>7899</v>
      </c>
      <c r="NL14" s="27" t="s">
        <v>5679</v>
      </c>
      <c r="NM14" s="27" t="s">
        <v>8721</v>
      </c>
      <c r="NN14" s="27" t="s">
        <v>9075</v>
      </c>
      <c r="NO14" s="27" t="s">
        <v>8042</v>
      </c>
      <c r="NP14" s="27" t="s">
        <v>5751</v>
      </c>
      <c r="NQ14" s="27" t="s">
        <v>10378</v>
      </c>
      <c r="NR14" s="27" t="s">
        <v>9512</v>
      </c>
      <c r="NS14" s="27" t="s">
        <v>10013</v>
      </c>
      <c r="NT14" s="27" t="s">
        <v>5837</v>
      </c>
      <c r="NU14" s="27" t="s">
        <v>10165</v>
      </c>
      <c r="NV14" s="27" t="s">
        <v>10388</v>
      </c>
      <c r="NW14" s="27" t="s">
        <v>9289</v>
      </c>
      <c r="NX14" s="27" t="s">
        <v>6277</v>
      </c>
      <c r="NY14" s="27" t="s">
        <v>9641</v>
      </c>
      <c r="NZ14" s="27" t="s">
        <v>9639</v>
      </c>
      <c r="OA14" s="27" t="s">
        <v>7818</v>
      </c>
      <c r="OB14" s="27" t="s">
        <v>7897</v>
      </c>
      <c r="OC14" s="27" t="s">
        <v>7710</v>
      </c>
      <c r="OD14" s="27" t="s">
        <v>10163</v>
      </c>
      <c r="OE14" s="27" t="s">
        <v>7515</v>
      </c>
      <c r="OF14" s="27" t="s">
        <v>10384</v>
      </c>
      <c r="OG14" s="27" t="s">
        <v>10386</v>
      </c>
      <c r="OH14" s="27" t="s">
        <v>6581</v>
      </c>
      <c r="OI14" s="27" t="s">
        <v>6812</v>
      </c>
      <c r="OJ14" s="27" t="s">
        <v>9508</v>
      </c>
      <c r="OK14" s="27" t="s">
        <v>7460</v>
      </c>
      <c r="OL14" s="27" t="s">
        <v>6648</v>
      </c>
      <c r="OM14" s="27" t="s">
        <v>5933</v>
      </c>
      <c r="ON14" s="27" t="s">
        <v>10588</v>
      </c>
      <c r="OO14" s="27" t="s">
        <v>10597</v>
      </c>
      <c r="OP14" s="27" t="s">
        <v>5913</v>
      </c>
      <c r="OQ14" s="27" t="s">
        <v>8353</v>
      </c>
      <c r="OR14" s="27" t="s">
        <v>10601</v>
      </c>
      <c r="OS14" s="27" t="s">
        <v>10602</v>
      </c>
      <c r="OT14" s="27" t="s">
        <v>8439</v>
      </c>
      <c r="OU14" s="27" t="s">
        <v>6292</v>
      </c>
      <c r="OV14" s="27" t="s">
        <v>5969</v>
      </c>
      <c r="OW14" s="27" t="s">
        <v>10599</v>
      </c>
      <c r="OX14" s="27" t="s">
        <v>7055</v>
      </c>
      <c r="OY14" s="27" t="s">
        <v>5855</v>
      </c>
      <c r="OZ14" s="27" t="s">
        <v>10539</v>
      </c>
      <c r="PA14" s="27" t="s">
        <v>8863</v>
      </c>
      <c r="PB14" s="27" t="s">
        <v>10607</v>
      </c>
      <c r="PC14" s="27" t="s">
        <v>5726</v>
      </c>
      <c r="PD14" s="27" t="s">
        <v>7401</v>
      </c>
      <c r="PE14" s="27" t="s">
        <v>10714</v>
      </c>
      <c r="PF14" s="27" t="s">
        <v>6402</v>
      </c>
      <c r="PG14" s="27" t="s">
        <v>8884</v>
      </c>
      <c r="PH14" s="27" t="s">
        <v>10823</v>
      </c>
      <c r="PI14" s="27" t="s">
        <v>10537</v>
      </c>
      <c r="PJ14" s="27" t="s">
        <v>7367</v>
      </c>
      <c r="PK14" s="27" t="s">
        <v>10609</v>
      </c>
      <c r="PL14" s="27" t="s">
        <v>10605</v>
      </c>
      <c r="PM14" s="27" t="s">
        <v>8874</v>
      </c>
      <c r="PN14" s="27" t="s">
        <v>11224</v>
      </c>
      <c r="PO14" s="27" t="s">
        <v>6126</v>
      </c>
      <c r="PP14" s="27" t="s">
        <v>10608</v>
      </c>
      <c r="PQ14" s="27" t="s">
        <v>11076</v>
      </c>
      <c r="PR14" s="27" t="s">
        <v>8691</v>
      </c>
      <c r="PS14" s="27" t="s">
        <v>8336</v>
      </c>
      <c r="PT14" s="27" t="s">
        <v>7776</v>
      </c>
      <c r="PU14" s="27" t="s">
        <v>7915</v>
      </c>
      <c r="PV14" s="27" t="s">
        <v>7641</v>
      </c>
      <c r="PW14" s="27" t="s">
        <v>6807</v>
      </c>
      <c r="PX14" s="27" t="s">
        <v>7251</v>
      </c>
      <c r="PY14" s="27" t="s">
        <v>9469</v>
      </c>
      <c r="PZ14" s="27" t="s">
        <v>9806</v>
      </c>
      <c r="QA14" s="27" t="s">
        <v>9465</v>
      </c>
      <c r="QB14" s="27" t="s">
        <v>9406</v>
      </c>
      <c r="QC14" s="27" t="s">
        <v>9039</v>
      </c>
      <c r="QD14" s="27" t="s">
        <v>6945</v>
      </c>
      <c r="QE14" s="27" t="s">
        <v>8583</v>
      </c>
      <c r="QF14" s="27" t="s">
        <v>10986</v>
      </c>
      <c r="QG14" s="27" t="s">
        <v>6938</v>
      </c>
      <c r="QH14" s="27" t="s">
        <v>10192</v>
      </c>
      <c r="QI14" s="27" t="s">
        <v>9653</v>
      </c>
      <c r="QJ14" s="27" t="s">
        <v>6788</v>
      </c>
      <c r="QK14" s="27" t="s">
        <v>7921</v>
      </c>
      <c r="QL14" s="27" t="s">
        <v>8187</v>
      </c>
      <c r="QM14" s="27" t="s">
        <v>6943</v>
      </c>
      <c r="QN14" s="27" t="s">
        <v>9338</v>
      </c>
      <c r="QO14" s="27" t="s">
        <v>10047</v>
      </c>
      <c r="QP14" s="27" t="s">
        <v>9906</v>
      </c>
      <c r="QQ14" s="27" t="s">
        <v>9853</v>
      </c>
      <c r="QR14" s="27" t="s">
        <v>11048</v>
      </c>
      <c r="QS14" s="27" t="s">
        <v>9087</v>
      </c>
      <c r="QT14" s="27" t="s">
        <v>10026</v>
      </c>
      <c r="QU14" s="27" t="s">
        <v>7458</v>
      </c>
      <c r="QV14" s="27" t="s">
        <v>10578</v>
      </c>
      <c r="QW14" s="27" t="s">
        <v>5946</v>
      </c>
      <c r="QX14" s="27" t="s">
        <v>7875</v>
      </c>
      <c r="QY14" s="27" t="s">
        <v>7741</v>
      </c>
      <c r="QZ14" s="27" t="s">
        <v>7486</v>
      </c>
      <c r="RA14" s="27" t="s">
        <v>6085</v>
      </c>
      <c r="RB14" s="27" t="s">
        <v>6087</v>
      </c>
      <c r="RC14" s="27" t="s">
        <v>8667</v>
      </c>
      <c r="RD14" s="27" t="s">
        <v>8134</v>
      </c>
      <c r="RE14" s="27" t="s">
        <v>8670</v>
      </c>
      <c r="RF14" s="27" t="s">
        <v>7591</v>
      </c>
      <c r="RG14" s="27" t="s">
        <v>7057</v>
      </c>
      <c r="RH14" s="27" t="s">
        <v>6816</v>
      </c>
      <c r="RI14" s="27" t="s">
        <v>6455</v>
      </c>
      <c r="RJ14" s="27" t="s">
        <v>6457</v>
      </c>
      <c r="RK14" s="27" t="s">
        <v>7454</v>
      </c>
      <c r="RL14" s="27" t="s">
        <v>7946</v>
      </c>
      <c r="RM14" s="27" t="s">
        <v>6804</v>
      </c>
      <c r="RN14" s="27" t="s">
        <v>7079</v>
      </c>
      <c r="RO14" s="27" t="s">
        <v>6424</v>
      </c>
      <c r="RP14" s="27" t="s">
        <v>10375</v>
      </c>
      <c r="RQ14" s="27" t="s">
        <v>6288</v>
      </c>
      <c r="RR14" s="27" t="s">
        <v>6577</v>
      </c>
      <c r="RS14" s="27" t="s">
        <v>7468</v>
      </c>
      <c r="RT14" s="27" t="s">
        <v>10213</v>
      </c>
      <c r="RU14" s="27" t="s">
        <v>8279</v>
      </c>
      <c r="RV14" s="27" t="s">
        <v>8363</v>
      </c>
      <c r="RW14" s="27" t="s">
        <v>6958</v>
      </c>
      <c r="RX14" s="27" t="s">
        <v>10233</v>
      </c>
      <c r="RY14" s="27" t="s">
        <v>7558</v>
      </c>
      <c r="RZ14" s="27" t="s">
        <v>6039</v>
      </c>
      <c r="SA14" s="27" t="s">
        <v>6583</v>
      </c>
      <c r="SB14" s="27" t="s">
        <v>8498</v>
      </c>
      <c r="SC14" s="27" t="s">
        <v>5709</v>
      </c>
      <c r="SD14" s="27" t="s">
        <v>8500</v>
      </c>
      <c r="SE14" s="27" t="s">
        <v>8150</v>
      </c>
      <c r="SF14" s="27" t="s">
        <v>7456</v>
      </c>
      <c r="SG14" s="27" t="s">
        <v>8597</v>
      </c>
      <c r="SH14" s="27" t="s">
        <v>8916</v>
      </c>
      <c r="SI14" s="27" t="s">
        <v>7739</v>
      </c>
      <c r="SJ14" s="27" t="s">
        <v>8390</v>
      </c>
      <c r="SK14" s="27" t="s">
        <v>7126</v>
      </c>
      <c r="SL14" s="27" t="s">
        <v>7482</v>
      </c>
      <c r="SM14" s="27" t="s">
        <v>7091</v>
      </c>
      <c r="SN14" s="27" t="s">
        <v>10901</v>
      </c>
      <c r="SO14" s="27" t="s">
        <v>11067</v>
      </c>
      <c r="SP14" s="27" t="s">
        <v>11222</v>
      </c>
      <c r="SQ14" s="27" t="s">
        <v>7758</v>
      </c>
      <c r="SR14" s="27" t="s">
        <v>10699</v>
      </c>
      <c r="SS14" s="27" t="s">
        <v>9500</v>
      </c>
      <c r="ST14" s="27" t="s">
        <v>9588</v>
      </c>
      <c r="SU14" s="27" t="s">
        <v>9921</v>
      </c>
      <c r="SV14" s="27" t="s">
        <v>8091</v>
      </c>
      <c r="SW14" s="27" t="s">
        <v>7373</v>
      </c>
      <c r="SX14" s="27" t="s">
        <v>9083</v>
      </c>
      <c r="SY14" s="27" t="s">
        <v>9150</v>
      </c>
      <c r="SZ14" s="27" t="s">
        <v>10932</v>
      </c>
      <c r="TA14" s="27" t="s">
        <v>7194</v>
      </c>
      <c r="TB14" s="27" t="s">
        <v>9207</v>
      </c>
      <c r="TC14" s="27" t="s">
        <v>9932</v>
      </c>
      <c r="TD14" s="27" t="s">
        <v>10771</v>
      </c>
      <c r="TE14" s="27" t="s">
        <v>10668</v>
      </c>
      <c r="TF14" s="27" t="s">
        <v>11078</v>
      </c>
      <c r="TG14" s="27" t="s">
        <v>10856</v>
      </c>
      <c r="TH14" s="27" t="s">
        <v>6440</v>
      </c>
      <c r="TI14" s="27" t="s">
        <v>11029</v>
      </c>
      <c r="TJ14" s="27" t="s">
        <v>8303</v>
      </c>
      <c r="TK14" s="27" t="s">
        <v>10476</v>
      </c>
      <c r="TL14" s="27" t="s">
        <v>6361</v>
      </c>
      <c r="TM14" s="27" t="s">
        <v>7551</v>
      </c>
      <c r="TN14" s="27" t="s">
        <v>9543</v>
      </c>
      <c r="TO14" s="27" t="s">
        <v>8872</v>
      </c>
      <c r="TP14" s="27" t="s">
        <v>9724</v>
      </c>
      <c r="TQ14" s="27" t="s">
        <v>9728</v>
      </c>
      <c r="TR14" s="27" t="s">
        <v>9720</v>
      </c>
      <c r="TS14" s="27" t="s">
        <v>9726</v>
      </c>
      <c r="TT14" s="27" t="s">
        <v>9448</v>
      </c>
      <c r="TU14" s="27" t="s">
        <v>9722</v>
      </c>
      <c r="TV14" s="27" t="s">
        <v>9582</v>
      </c>
      <c r="TW14" s="27" t="s">
        <v>7082</v>
      </c>
      <c r="TX14" s="27" t="s">
        <v>9446</v>
      </c>
      <c r="TY14" s="27" t="s">
        <v>10240</v>
      </c>
      <c r="TZ14" s="27" t="s">
        <v>10586</v>
      </c>
      <c r="UA14" s="27" t="s">
        <v>10582</v>
      </c>
      <c r="UB14" s="27" t="s">
        <v>6793</v>
      </c>
      <c r="UC14" s="27" t="s">
        <v>6201</v>
      </c>
      <c r="UD14" s="27" t="s">
        <v>8163</v>
      </c>
      <c r="UE14" s="27" t="s">
        <v>7689</v>
      </c>
      <c r="UF14" s="27" t="s">
        <v>5931</v>
      </c>
      <c r="UG14" s="27" t="s">
        <v>8823</v>
      </c>
      <c r="UH14" s="27" t="s">
        <v>6934</v>
      </c>
      <c r="UI14" s="27" t="s">
        <v>7734</v>
      </c>
      <c r="UJ14" s="27" t="s">
        <v>7444</v>
      </c>
      <c r="UK14" s="27" t="s">
        <v>10593</v>
      </c>
      <c r="UL14" s="27" t="s">
        <v>7075</v>
      </c>
      <c r="UM14" s="27" t="s">
        <v>8055</v>
      </c>
      <c r="UN14" s="27" t="s">
        <v>8821</v>
      </c>
      <c r="UO14" s="27" t="s">
        <v>9718</v>
      </c>
      <c r="UP14" s="27" t="s">
        <v>10506</v>
      </c>
      <c r="UQ14" s="27" t="s">
        <v>7103</v>
      </c>
      <c r="UR14" s="27" t="s">
        <v>8445</v>
      </c>
      <c r="US14" s="27" t="s">
        <v>7270</v>
      </c>
      <c r="UT14" s="27" t="s">
        <v>8696</v>
      </c>
      <c r="UU14" s="27" t="s">
        <v>7003</v>
      </c>
      <c r="UV14" s="27" t="s">
        <v>8054</v>
      </c>
      <c r="UW14" s="27" t="s">
        <v>8108</v>
      </c>
      <c r="UX14" s="27" t="s">
        <v>6982</v>
      </c>
      <c r="UY14" s="27" t="s">
        <v>8162</v>
      </c>
      <c r="UZ14" s="27" t="s">
        <v>8889</v>
      </c>
      <c r="VA14" s="27" t="s">
        <v>8749</v>
      </c>
      <c r="VB14" s="27" t="s">
        <v>8684</v>
      </c>
      <c r="VC14" s="27" t="s">
        <v>7736</v>
      </c>
      <c r="VD14" s="27" t="s">
        <v>8878</v>
      </c>
      <c r="VE14" s="27" t="s">
        <v>10979</v>
      </c>
      <c r="VF14" s="27" t="s">
        <v>7149</v>
      </c>
      <c r="VG14" s="27" t="s">
        <v>7892</v>
      </c>
      <c r="VH14" s="27" t="s">
        <v>8730</v>
      </c>
      <c r="VI14" s="27" t="s">
        <v>7335</v>
      </c>
      <c r="VJ14" s="27" t="s">
        <v>6250</v>
      </c>
      <c r="VK14" s="27" t="s">
        <v>8752</v>
      </c>
      <c r="VL14" s="27" t="s">
        <v>7894</v>
      </c>
      <c r="VM14" s="27" t="s">
        <v>8829</v>
      </c>
      <c r="VN14" s="27" t="s">
        <v>9868</v>
      </c>
      <c r="VO14" s="27" t="s">
        <v>11009</v>
      </c>
      <c r="VP14" s="27" t="s">
        <v>8140</v>
      </c>
      <c r="VQ14" s="27" t="s">
        <v>10973</v>
      </c>
      <c r="VR14" s="27" t="s">
        <v>9970</v>
      </c>
      <c r="VS14" s="27" t="s">
        <v>6285</v>
      </c>
      <c r="VT14" s="27" t="s">
        <v>6150</v>
      </c>
      <c r="VU14" s="27" t="s">
        <v>7101</v>
      </c>
      <c r="VV14" s="27" t="s">
        <v>7984</v>
      </c>
      <c r="VW14" s="27" t="s">
        <v>6274</v>
      </c>
      <c r="VX14" s="27" t="s">
        <v>8854</v>
      </c>
      <c r="VY14" s="27" t="s">
        <v>8946</v>
      </c>
      <c r="VZ14" s="27" t="s">
        <v>7853</v>
      </c>
      <c r="WA14" s="27" t="s">
        <v>8302</v>
      </c>
      <c r="WB14" s="27" t="s">
        <v>6601</v>
      </c>
      <c r="WC14" s="27" t="s">
        <v>6070</v>
      </c>
      <c r="WD14" s="27" t="s">
        <v>7780</v>
      </c>
      <c r="WE14" s="27" t="s">
        <v>6827</v>
      </c>
      <c r="WF14" s="27" t="s">
        <v>6973</v>
      </c>
      <c r="WG14" s="27" t="s">
        <v>6162</v>
      </c>
      <c r="WH14" s="27" t="s">
        <v>8687</v>
      </c>
      <c r="WI14" s="27" t="s">
        <v>10567</v>
      </c>
      <c r="WJ14" s="27" t="s">
        <v>10569</v>
      </c>
      <c r="WK14" s="27" t="s">
        <v>10571</v>
      </c>
      <c r="WL14" s="27" t="s">
        <v>7929</v>
      </c>
      <c r="WM14" s="27" t="s">
        <v>8219</v>
      </c>
      <c r="WN14" s="27" t="s">
        <v>9597</v>
      </c>
      <c r="WO14" s="27" t="s">
        <v>8973</v>
      </c>
      <c r="WP14" s="27" t="s">
        <v>10344</v>
      </c>
      <c r="WQ14" s="27" t="s">
        <v>11215</v>
      </c>
      <c r="WR14" s="27" t="s">
        <v>8402</v>
      </c>
      <c r="WS14" s="27" t="s">
        <v>9176</v>
      </c>
      <c r="WT14" s="27" t="s">
        <v>9514</v>
      </c>
      <c r="WU14" s="27" t="s">
        <v>9243</v>
      </c>
      <c r="WV14" s="27" t="s">
        <v>9215</v>
      </c>
      <c r="WW14" s="27" t="s">
        <v>9452</v>
      </c>
      <c r="WX14" s="27" t="s">
        <v>9004</v>
      </c>
      <c r="WY14" s="27" t="s">
        <v>9361</v>
      </c>
      <c r="WZ14" s="27" t="s">
        <v>10616</v>
      </c>
      <c r="XA14" s="27" t="s">
        <v>5974</v>
      </c>
      <c r="XB14" s="27" t="s">
        <v>6733</v>
      </c>
      <c r="XC14" s="27" t="s">
        <v>9584</v>
      </c>
      <c r="XD14" s="27" t="s">
        <v>8756</v>
      </c>
      <c r="XE14" s="27" t="s">
        <v>8789</v>
      </c>
      <c r="XF14" s="27" t="s">
        <v>10573</v>
      </c>
      <c r="XG14" s="27" t="s">
        <v>8771</v>
      </c>
      <c r="XH14" s="27" t="s">
        <v>9494</v>
      </c>
      <c r="XI14" s="27" t="s">
        <v>9109</v>
      </c>
      <c r="XJ14" s="27" t="s">
        <v>9954</v>
      </c>
      <c r="XK14" s="27" t="s">
        <v>6614</v>
      </c>
      <c r="XL14" s="27" t="s">
        <v>10100</v>
      </c>
      <c r="XM14" s="27" t="s">
        <v>9037</v>
      </c>
      <c r="XN14" s="27" t="s">
        <v>9187</v>
      </c>
      <c r="XO14" s="27" t="s">
        <v>9043</v>
      </c>
      <c r="XP14" s="27" t="s">
        <v>9990</v>
      </c>
      <c r="XQ14" s="27" t="s">
        <v>9926</v>
      </c>
      <c r="XR14" s="27" t="s">
        <v>7419</v>
      </c>
      <c r="XS14" s="27" t="s">
        <v>10508</v>
      </c>
      <c r="XT14" s="27" t="s">
        <v>9593</v>
      </c>
      <c r="XU14" s="27" t="s">
        <v>6985</v>
      </c>
      <c r="XV14" s="27" t="s">
        <v>10708</v>
      </c>
      <c r="XW14" s="27" t="s">
        <v>7318</v>
      </c>
      <c r="XX14" s="27" t="s">
        <v>9573</v>
      </c>
      <c r="XY14" s="27" t="s">
        <v>7573</v>
      </c>
      <c r="XZ14" s="27" t="s">
        <v>5952</v>
      </c>
      <c r="YA14" s="27" t="s">
        <v>6834</v>
      </c>
      <c r="YB14" s="27" t="s">
        <v>7837</v>
      </c>
      <c r="YC14" s="27" t="s">
        <v>6662</v>
      </c>
      <c r="YD14" s="27" t="s">
        <v>7614</v>
      </c>
      <c r="YE14" s="27" t="s">
        <v>8317</v>
      </c>
      <c r="YF14" s="27" t="s">
        <v>5799</v>
      </c>
      <c r="YG14" s="27" t="s">
        <v>10769</v>
      </c>
      <c r="YH14" s="27" t="s">
        <v>9197</v>
      </c>
      <c r="YI14" s="27" t="s">
        <v>7635</v>
      </c>
      <c r="YJ14" s="27" t="s">
        <v>6870</v>
      </c>
      <c r="YK14" s="27" t="s">
        <v>8372</v>
      </c>
      <c r="YL14" s="27" t="s">
        <v>10029</v>
      </c>
      <c r="YM14" s="27" t="s">
        <v>7255</v>
      </c>
      <c r="YN14" s="27" t="s">
        <v>8209</v>
      </c>
      <c r="YO14" s="27" t="s">
        <v>9690</v>
      </c>
      <c r="YP14" s="27" t="s">
        <v>11310</v>
      </c>
      <c r="YQ14" s="27" t="s">
        <v>9033</v>
      </c>
      <c r="YR14" s="27" t="s">
        <v>8633</v>
      </c>
      <c r="YS14" s="27" t="s">
        <v>7243</v>
      </c>
      <c r="YT14" s="27" t="s">
        <v>7349</v>
      </c>
      <c r="YU14" s="27" t="s">
        <v>10755</v>
      </c>
      <c r="YV14" s="27" t="s">
        <v>11189</v>
      </c>
      <c r="YW14" s="27" t="s">
        <v>8635</v>
      </c>
      <c r="YX14" s="27" t="s">
        <v>7789</v>
      </c>
      <c r="YY14" s="27" t="s">
        <v>9467</v>
      </c>
      <c r="YZ14" s="27" t="s">
        <v>7802</v>
      </c>
      <c r="ZA14" s="27" t="s">
        <v>7691</v>
      </c>
      <c r="ZB14" s="27" t="s">
        <v>10701</v>
      </c>
      <c r="ZC14" s="27" t="s">
        <v>10852</v>
      </c>
      <c r="ZD14" s="27" t="s">
        <v>10835</v>
      </c>
      <c r="ZE14" s="27" t="s">
        <v>10833</v>
      </c>
      <c r="ZF14" s="27" t="s">
        <v>10981</v>
      </c>
      <c r="ZG14" s="27" t="s">
        <v>10850</v>
      </c>
      <c r="ZH14" s="27" t="s">
        <v>10988</v>
      </c>
      <c r="ZI14" s="27" t="s">
        <v>10801</v>
      </c>
      <c r="ZJ14" s="27" t="s">
        <v>10797</v>
      </c>
      <c r="ZK14" s="27" t="s">
        <v>11021</v>
      </c>
      <c r="ZL14" s="27" t="s">
        <v>10799</v>
      </c>
      <c r="ZM14" s="27" t="s">
        <v>7954</v>
      </c>
      <c r="ZN14" s="27" t="s">
        <v>9918</v>
      </c>
      <c r="ZO14" s="27" t="s">
        <v>10574</v>
      </c>
      <c r="ZP14" s="27" t="s">
        <v>6530</v>
      </c>
      <c r="ZQ14" s="27" t="s">
        <v>10528</v>
      </c>
      <c r="ZR14" s="27" t="s">
        <v>6669</v>
      </c>
      <c r="ZS14" s="27" t="s">
        <v>9754</v>
      </c>
      <c r="ZT14" s="27" t="s">
        <v>10405</v>
      </c>
      <c r="ZU14" s="27" t="s">
        <v>10860</v>
      </c>
      <c r="ZV14" s="27" t="s">
        <v>7397</v>
      </c>
      <c r="ZW14" s="27" t="s">
        <v>10867</v>
      </c>
      <c r="ZX14" s="27" t="s">
        <v>9189</v>
      </c>
      <c r="ZY14" s="27" t="s">
        <v>8940</v>
      </c>
      <c r="ZZ14" s="27" t="s">
        <v>9774</v>
      </c>
      <c r="AAA14" s="27" t="s">
        <v>6312</v>
      </c>
      <c r="AAB14" s="27" t="s">
        <v>9651</v>
      </c>
      <c r="AAC14" s="27" t="s">
        <v>9649</v>
      </c>
      <c r="AAD14" s="27" t="s">
        <v>6461</v>
      </c>
      <c r="AAE14" s="27" t="s">
        <v>10109</v>
      </c>
      <c r="AAF14" s="27" t="s">
        <v>11308</v>
      </c>
      <c r="AAG14" s="27" t="s">
        <v>6799</v>
      </c>
      <c r="AAH14" s="27" t="s">
        <v>11209</v>
      </c>
      <c r="AAI14" s="27" t="s">
        <v>8204</v>
      </c>
      <c r="AAJ14" s="27" t="s">
        <v>7541</v>
      </c>
      <c r="AAK14" s="27" t="s">
        <v>7746</v>
      </c>
      <c r="AAL14" s="27" t="s">
        <v>5790</v>
      </c>
      <c r="AAM14" s="27" t="s">
        <v>7433</v>
      </c>
      <c r="AAN14" s="27" t="s">
        <v>8572</v>
      </c>
      <c r="AAO14" s="27" t="s">
        <v>7332</v>
      </c>
      <c r="AAP14" s="27" t="s">
        <v>8412</v>
      </c>
      <c r="AAQ14" s="27" t="s">
        <v>9019</v>
      </c>
      <c r="AAR14" s="27" t="s">
        <v>7545</v>
      </c>
      <c r="AAS14" s="27" t="s">
        <v>6956</v>
      </c>
      <c r="AAT14" s="27" t="s">
        <v>7849</v>
      </c>
      <c r="AAU14" s="27" t="s">
        <v>7825</v>
      </c>
      <c r="AAV14" s="27" t="s">
        <v>8793</v>
      </c>
      <c r="AAW14" s="27" t="s">
        <v>6756</v>
      </c>
      <c r="AAX14" s="27" t="s">
        <v>7431</v>
      </c>
      <c r="AAY14" s="27" t="s">
        <v>7324</v>
      </c>
      <c r="AAZ14" s="27" t="s">
        <v>6762</v>
      </c>
      <c r="ABA14" s="27" t="s">
        <v>8342</v>
      </c>
      <c r="ABB14" s="27" t="s">
        <v>7067</v>
      </c>
      <c r="ABC14" s="27" t="s">
        <v>8480</v>
      </c>
      <c r="ABD14" s="27" t="s">
        <v>7840</v>
      </c>
      <c r="ABE14" s="27" t="s">
        <v>7935</v>
      </c>
      <c r="ABF14" s="27" t="s">
        <v>8791</v>
      </c>
      <c r="ABG14" s="27" t="s">
        <v>10366</v>
      </c>
      <c r="ABH14" s="27" t="s">
        <v>6910</v>
      </c>
      <c r="ABI14" s="27" t="s">
        <v>5705</v>
      </c>
      <c r="ABJ14" s="27" t="s">
        <v>7674</v>
      </c>
      <c r="ABK14" s="27" t="s">
        <v>8797</v>
      </c>
      <c r="ABL14" s="27" t="s">
        <v>8482</v>
      </c>
      <c r="ABM14" s="27" t="s">
        <v>5989</v>
      </c>
      <c r="ABN14" s="27" t="s">
        <v>7328</v>
      </c>
      <c r="ABO14" s="27" t="s">
        <v>8148</v>
      </c>
      <c r="ABP14" s="27" t="s">
        <v>7587</v>
      </c>
      <c r="ABQ14" s="27" t="s">
        <v>7161</v>
      </c>
      <c r="ABR14" s="27" t="s">
        <v>8961</v>
      </c>
      <c r="ABS14" s="27" t="s">
        <v>8827</v>
      </c>
      <c r="ABT14" s="27" t="s">
        <v>7167</v>
      </c>
      <c r="ABU14" s="27" t="s">
        <v>7575</v>
      </c>
      <c r="ABV14" s="27" t="s">
        <v>8082</v>
      </c>
      <c r="ABW14" s="27" t="s">
        <v>6026</v>
      </c>
      <c r="ABX14" s="27" t="s">
        <v>11211</v>
      </c>
      <c r="ABY14" s="27" t="s">
        <v>7808</v>
      </c>
      <c r="ABZ14" s="27" t="s">
        <v>10656</v>
      </c>
      <c r="ACA14" s="27" t="s">
        <v>6210</v>
      </c>
      <c r="ACB14" s="27" t="s">
        <v>6866</v>
      </c>
      <c r="ACC14" s="27" t="s">
        <v>8776</v>
      </c>
      <c r="ACD14" s="27" t="s">
        <v>7379</v>
      </c>
      <c r="ACE14" s="27" t="s">
        <v>8774</v>
      </c>
      <c r="ACF14" s="27" t="s">
        <v>8920</v>
      </c>
      <c r="ACG14" s="27" t="s">
        <v>10751</v>
      </c>
      <c r="ACH14" s="27" t="s">
        <v>6295</v>
      </c>
      <c r="ACI14" s="27" t="s">
        <v>8643</v>
      </c>
      <c r="ACJ14" s="27" t="s">
        <v>10812</v>
      </c>
      <c r="ACK14" s="27" t="s">
        <v>5915</v>
      </c>
      <c r="ACL14" s="27" t="s">
        <v>11305</v>
      </c>
      <c r="ACM14" s="27" t="s">
        <v>6929</v>
      </c>
      <c r="ACN14" s="27" t="s">
        <v>8914</v>
      </c>
      <c r="ACO14" s="27" t="s">
        <v>7314</v>
      </c>
      <c r="ACP14" s="27" t="s">
        <v>10702</v>
      </c>
      <c r="ACQ14" s="27" t="s">
        <v>9171</v>
      </c>
      <c r="ACR14" s="27" t="s">
        <v>9790</v>
      </c>
      <c r="ACS14" s="27" t="s">
        <v>9946</v>
      </c>
      <c r="ACT14" s="27" t="s">
        <v>7249</v>
      </c>
      <c r="ACU14" s="27" t="s">
        <v>6616</v>
      </c>
      <c r="ACV14" s="27" t="s">
        <v>8347</v>
      </c>
      <c r="ACW14" s="27" t="s">
        <v>11273</v>
      </c>
      <c r="ACX14" s="27" t="s">
        <v>6405</v>
      </c>
      <c r="ACY14" s="27" t="s">
        <v>8464</v>
      </c>
      <c r="ACZ14" s="27" t="s">
        <v>10962</v>
      </c>
      <c r="ADA14" s="27" t="s">
        <v>10235</v>
      </c>
      <c r="ADB14" s="27" t="s">
        <v>8778</v>
      </c>
      <c r="ADC14" s="27" t="s">
        <v>7956</v>
      </c>
      <c r="ADD14" s="27" t="s">
        <v>8460</v>
      </c>
      <c r="ADE14" s="27" t="s">
        <v>9545</v>
      </c>
      <c r="ADF14" s="27" t="s">
        <v>9948</v>
      </c>
      <c r="ADG14" s="27" t="s">
        <v>8578</v>
      </c>
      <c r="ADH14" s="27" t="s">
        <v>8676</v>
      </c>
      <c r="ADI14" s="27" t="s">
        <v>10516</v>
      </c>
      <c r="ADJ14" s="27" t="s">
        <v>8233</v>
      </c>
      <c r="ADK14" s="27" t="s">
        <v>9551</v>
      </c>
      <c r="ADL14" s="27" t="s">
        <v>9866</v>
      </c>
      <c r="ADM14" s="27" t="s">
        <v>6054</v>
      </c>
      <c r="ADN14" s="27" t="s">
        <v>10893</v>
      </c>
      <c r="ADO14" s="27" t="s">
        <v>8422</v>
      </c>
      <c r="ADP14" s="27" t="s">
        <v>10889</v>
      </c>
      <c r="ADQ14" s="27" t="s">
        <v>6352</v>
      </c>
      <c r="ADR14" s="27" t="s">
        <v>10891</v>
      </c>
      <c r="ADS14" s="27" t="s">
        <v>7071</v>
      </c>
      <c r="ADT14" s="27" t="s">
        <v>8419</v>
      </c>
      <c r="ADU14" s="27" t="s">
        <v>10883</v>
      </c>
      <c r="ADV14" s="27" t="s">
        <v>9404</v>
      </c>
      <c r="ADW14" s="27" t="s">
        <v>6215</v>
      </c>
      <c r="ADX14" s="27" t="s">
        <v>7226</v>
      </c>
      <c r="ADY14" s="27" t="s">
        <v>6836</v>
      </c>
      <c r="ADZ14" s="27" t="s">
        <v>9982</v>
      </c>
      <c r="AEA14" s="27" t="s">
        <v>7262</v>
      </c>
      <c r="AEB14" s="27" t="s">
        <v>9563</v>
      </c>
      <c r="AEC14" s="27" t="s">
        <v>7794</v>
      </c>
      <c r="AED14" s="27" t="s">
        <v>6203</v>
      </c>
      <c r="AEE14" s="27" t="s">
        <v>9962</v>
      </c>
      <c r="AEF14" s="27" t="s">
        <v>7286</v>
      </c>
      <c r="AEG14" s="27" t="s">
        <v>7533</v>
      </c>
      <c r="AEH14" s="27" t="s">
        <v>11253</v>
      </c>
      <c r="AEI14" s="27" t="s">
        <v>8769</v>
      </c>
      <c r="AEJ14" s="27" t="s">
        <v>6969</v>
      </c>
      <c r="AEK14" s="27" t="s">
        <v>11251</v>
      </c>
      <c r="AEL14" s="27" t="s">
        <v>10156</v>
      </c>
      <c r="AEM14" s="27" t="s">
        <v>8815</v>
      </c>
      <c r="AEN14" s="27" t="s">
        <v>7651</v>
      </c>
      <c r="AEO14" s="27" t="s">
        <v>6692</v>
      </c>
      <c r="AEP14" s="27" t="s">
        <v>6418</v>
      </c>
      <c r="AEQ14" s="27" t="s">
        <v>8576</v>
      </c>
      <c r="AER14" s="27" t="s">
        <v>7175</v>
      </c>
      <c r="AES14" s="27" t="s">
        <v>9555</v>
      </c>
      <c r="AET14" s="27" t="s">
        <v>9940</v>
      </c>
      <c r="AEU14" s="27" t="s">
        <v>9537</v>
      </c>
      <c r="AEV14" s="27" t="s">
        <v>10096</v>
      </c>
      <c r="AEW14" s="27" t="s">
        <v>9549</v>
      </c>
      <c r="AEX14" s="27" t="s">
        <v>10627</v>
      </c>
      <c r="AEY14" s="27" t="s">
        <v>9528</v>
      </c>
      <c r="AEZ14" s="27" t="s">
        <v>9498</v>
      </c>
      <c r="AFA14" s="27" t="s">
        <v>9402</v>
      </c>
      <c r="AFB14" s="27" t="s">
        <v>10629</v>
      </c>
      <c r="AFC14" s="27" t="s">
        <v>10618</v>
      </c>
      <c r="AFD14" s="27" t="s">
        <v>9067</v>
      </c>
      <c r="AFE14" s="27" t="s">
        <v>7712</v>
      </c>
      <c r="AFF14" s="27" t="s">
        <v>7906</v>
      </c>
      <c r="AFG14" s="27" t="s">
        <v>10879</v>
      </c>
      <c r="AFH14" s="27" t="s">
        <v>9195</v>
      </c>
      <c r="AFI14" s="27" t="s">
        <v>10914</v>
      </c>
      <c r="AFJ14" s="27" t="s">
        <v>9193</v>
      </c>
      <c r="AFK14" s="27" t="s">
        <v>5747</v>
      </c>
      <c r="AFL14" s="27" t="s">
        <v>10777</v>
      </c>
      <c r="AFM14" s="27" t="s">
        <v>6746</v>
      </c>
      <c r="AFN14" s="27" t="s">
        <v>7903</v>
      </c>
      <c r="AFO14" s="27" t="s">
        <v>11118</v>
      </c>
      <c r="AFP14" s="27" t="s">
        <v>7672</v>
      </c>
      <c r="AFQ14" s="27" t="s">
        <v>6110</v>
      </c>
      <c r="AFR14" s="27" t="s">
        <v>6618</v>
      </c>
      <c r="AFS14" s="27" t="s">
        <v>6409</v>
      </c>
      <c r="AFT14" s="27" t="s">
        <v>9310</v>
      </c>
      <c r="AFU14" s="27" t="s">
        <v>7053</v>
      </c>
      <c r="AFV14" s="27" t="s">
        <v>10952</v>
      </c>
      <c r="AFW14" s="27" t="s">
        <v>10997</v>
      </c>
      <c r="AFX14" s="27" t="s">
        <v>7623</v>
      </c>
      <c r="AFY14" s="27" t="s">
        <v>9786</v>
      </c>
      <c r="AFZ14" s="27" t="s">
        <v>11094</v>
      </c>
      <c r="AGA14" s="27" t="s">
        <v>10926</v>
      </c>
      <c r="AGB14" s="27" t="s">
        <v>7034</v>
      </c>
      <c r="AGC14" s="27" t="s">
        <v>6842</v>
      </c>
      <c r="AGD14" s="27" t="s">
        <v>7745</v>
      </c>
      <c r="AGE14" s="27" t="s">
        <v>10787</v>
      </c>
      <c r="AGF14" s="27" t="s">
        <v>10785</v>
      </c>
      <c r="AGG14" s="27" t="s">
        <v>10781</v>
      </c>
      <c r="AGH14" s="27" t="s">
        <v>10783</v>
      </c>
      <c r="AGI14" s="27" t="s">
        <v>11205</v>
      </c>
      <c r="AGJ14" s="27" t="s">
        <v>11202</v>
      </c>
      <c r="AGK14" s="27" t="s">
        <v>11200</v>
      </c>
      <c r="AGL14" s="27" t="s">
        <v>7517</v>
      </c>
      <c r="AGM14" s="27" t="s">
        <v>10085</v>
      </c>
      <c r="AGN14" s="27" t="s">
        <v>9950</v>
      </c>
      <c r="AGO14" s="27" t="s">
        <v>8813</v>
      </c>
      <c r="AGP14" s="27" t="s">
        <v>6901</v>
      </c>
      <c r="AGQ14" s="27" t="s">
        <v>9227</v>
      </c>
      <c r="AGR14" s="27" t="s">
        <v>9557</v>
      </c>
      <c r="AGS14" s="27" t="s">
        <v>9757</v>
      </c>
      <c r="AGT14" s="27" t="s">
        <v>9477</v>
      </c>
      <c r="AGU14" s="27" t="s">
        <v>8603</v>
      </c>
      <c r="AGV14" s="27" t="s">
        <v>9788</v>
      </c>
      <c r="AGW14" s="27" t="s">
        <v>7886</v>
      </c>
      <c r="AGX14" s="27" t="s">
        <v>7393</v>
      </c>
      <c r="AGY14" s="27" t="s">
        <v>7678</v>
      </c>
      <c r="AGZ14" s="27" t="s">
        <v>10761</v>
      </c>
      <c r="AHA14" s="27" t="s">
        <v>9553</v>
      </c>
      <c r="AHB14" s="27" t="s">
        <v>9490</v>
      </c>
      <c r="AHC14" s="27" t="s">
        <v>9483</v>
      </c>
      <c r="AHD14" s="27" t="s">
        <v>9489</v>
      </c>
      <c r="AHE14" s="27" t="s">
        <v>9492</v>
      </c>
      <c r="AHF14" s="27" t="s">
        <v>9487</v>
      </c>
      <c r="AHG14" s="27" t="s">
        <v>9485</v>
      </c>
      <c r="AHH14" s="27" t="s">
        <v>11314</v>
      </c>
      <c r="AHI14" s="27" t="s">
        <v>7118</v>
      </c>
      <c r="AHJ14" s="27" t="s">
        <v>6139</v>
      </c>
      <c r="AHK14" s="27" t="s">
        <v>8727</v>
      </c>
      <c r="AHL14" s="27" t="s">
        <v>7581</v>
      </c>
      <c r="AHM14" s="27" t="s">
        <v>7680</v>
      </c>
      <c r="AHN14" s="27" t="s">
        <v>8297</v>
      </c>
      <c r="AHO14" s="27" t="s">
        <v>8987</v>
      </c>
      <c r="AHP14" s="27" t="s">
        <v>7158</v>
      </c>
      <c r="AHQ14" s="27" t="s">
        <v>6575</v>
      </c>
      <c r="AHR14" s="27" t="s">
        <v>9320</v>
      </c>
      <c r="AHS14" s="27" t="s">
        <v>8462</v>
      </c>
      <c r="AHT14" s="27" t="s">
        <v>6882</v>
      </c>
      <c r="AHU14" s="27" t="s">
        <v>9314</v>
      </c>
      <c r="AHV14" s="27" t="s">
        <v>8574</v>
      </c>
      <c r="AHW14" s="27" t="s">
        <v>9964</v>
      </c>
      <c r="AHX14" s="27" t="s">
        <v>10887</v>
      </c>
      <c r="AHY14" s="27" t="s">
        <v>7539</v>
      </c>
      <c r="AHZ14" s="27" t="s">
        <v>10066</v>
      </c>
      <c r="AIA14" s="27" t="s">
        <v>6337</v>
      </c>
      <c r="AIB14" s="27" t="s">
        <v>7884</v>
      </c>
      <c r="AIC14" s="27" t="s">
        <v>6043</v>
      </c>
      <c r="AID14" s="27" t="s">
        <v>5819</v>
      </c>
      <c r="AIE14" s="27" t="s">
        <v>5797</v>
      </c>
      <c r="AIF14" s="27" t="s">
        <v>8819</v>
      </c>
      <c r="AIG14" s="27" t="s">
        <v>9559</v>
      </c>
      <c r="AIH14" s="27" t="s">
        <v>5700</v>
      </c>
      <c r="AII14" s="27" t="s">
        <v>8918</v>
      </c>
      <c r="AIJ14" s="27" t="s">
        <v>7280</v>
      </c>
      <c r="AIK14" s="27" t="s">
        <v>6820</v>
      </c>
      <c r="AIL14" s="27" t="s">
        <v>6135</v>
      </c>
      <c r="AIM14" s="27" t="s">
        <v>8533</v>
      </c>
      <c r="AIN14" s="27" t="s">
        <v>9561</v>
      </c>
      <c r="AIO14" s="27" t="s">
        <v>9567</v>
      </c>
      <c r="AIP14" s="27" t="s">
        <v>9620</v>
      </c>
      <c r="AIQ14" s="27" t="s">
        <v>9616</v>
      </c>
      <c r="AIR14" s="27" t="s">
        <v>9893</v>
      </c>
      <c r="AIS14" s="27" t="s">
        <v>7625</v>
      </c>
      <c r="AIT14" s="27" t="s">
        <v>8404</v>
      </c>
      <c r="AIU14" s="27" t="s">
        <v>9579</v>
      </c>
      <c r="AIV14" s="27" t="s">
        <v>9391</v>
      </c>
      <c r="AIW14" s="27" t="s">
        <v>9862</v>
      </c>
      <c r="AIX14" s="27" t="s">
        <v>6595</v>
      </c>
      <c r="AIY14" s="27" t="s">
        <v>10934</v>
      </c>
      <c r="AIZ14" s="27" t="s">
        <v>10944</v>
      </c>
      <c r="AJA14" s="27" t="s">
        <v>10942</v>
      </c>
      <c r="AJB14" s="27" t="s">
        <v>10940</v>
      </c>
      <c r="AJC14" s="27" t="s">
        <v>10936</v>
      </c>
      <c r="AJD14" s="27" t="s">
        <v>10946</v>
      </c>
      <c r="AJE14" s="27" t="s">
        <v>10938</v>
      </c>
      <c r="AJF14" s="27" t="s">
        <v>8589</v>
      </c>
      <c r="AJG14" s="27" t="s">
        <v>7607</v>
      </c>
      <c r="AJH14" s="27" t="s">
        <v>7096</v>
      </c>
      <c r="AJI14" s="27" t="s">
        <v>10630</v>
      </c>
      <c r="AJJ14" s="27" t="s">
        <v>9923</v>
      </c>
      <c r="AJK14" s="27" t="s">
        <v>9547</v>
      </c>
      <c r="AJL14" s="27" t="s">
        <v>9677</v>
      </c>
      <c r="AJM14" s="27" t="s">
        <v>10885</v>
      </c>
      <c r="AJN14" s="27" t="s">
        <v>10670</v>
      </c>
      <c r="AJO14" s="27" t="s">
        <v>6208</v>
      </c>
      <c r="AJP14" s="27" t="s">
        <v>8096</v>
      </c>
      <c r="AJQ14" s="27" t="s">
        <v>7647</v>
      </c>
      <c r="AJR14" s="27" t="s">
        <v>9077</v>
      </c>
      <c r="AJS14" s="27" t="s">
        <v>8780</v>
      </c>
      <c r="AJT14" s="27" t="s">
        <v>7988</v>
      </c>
      <c r="AJU14" s="27" t="s">
        <v>8094</v>
      </c>
      <c r="AJV14" s="27" t="s">
        <v>8856</v>
      </c>
      <c r="AJW14" s="27" t="s">
        <v>8038</v>
      </c>
      <c r="AJX14" s="27" t="s">
        <v>8169</v>
      </c>
      <c r="AJY14" s="27" t="s">
        <v>8599</v>
      </c>
      <c r="AJZ14" s="27" t="s">
        <v>10468</v>
      </c>
      <c r="AKA14" s="27" t="s">
        <v>10190</v>
      </c>
      <c r="AKB14" s="27" t="s">
        <v>5918</v>
      </c>
      <c r="AKC14" s="27" t="s">
        <v>7288</v>
      </c>
      <c r="AKD14" s="27" t="s">
        <v>8239</v>
      </c>
      <c r="AKE14" s="27" t="s">
        <v>5995</v>
      </c>
      <c r="AKF14" s="27" t="s">
        <v>10472</v>
      </c>
      <c r="AKG14" s="27" t="s">
        <v>7284</v>
      </c>
      <c r="AKH14" s="27" t="s">
        <v>7986</v>
      </c>
      <c r="AKI14" s="27" t="s">
        <v>6132</v>
      </c>
      <c r="AKJ14" s="27" t="s">
        <v>6682</v>
      </c>
      <c r="AKK14" s="27" t="s">
        <v>8645</v>
      </c>
      <c r="AKL14" s="27" t="s">
        <v>8931</v>
      </c>
      <c r="AKM14" s="27" t="s">
        <v>6499</v>
      </c>
      <c r="AKN14" s="27" t="s">
        <v>7990</v>
      </c>
      <c r="AKO14" s="27" t="s">
        <v>9322</v>
      </c>
      <c r="AKP14" s="27" t="s">
        <v>6130</v>
      </c>
      <c r="AKQ14" s="27" t="s">
        <v>7820</v>
      </c>
      <c r="AKR14" s="27" t="s">
        <v>6340</v>
      </c>
      <c r="AKS14" s="27" t="s">
        <v>6897</v>
      </c>
      <c r="AKT14" s="27" t="s">
        <v>9595</v>
      </c>
      <c r="AKU14" s="27" t="s">
        <v>7682</v>
      </c>
      <c r="AKV14" s="27" t="s">
        <v>8241</v>
      </c>
      <c r="AKW14" s="27" t="s">
        <v>7069</v>
      </c>
      <c r="AKX14" s="27" t="s">
        <v>10017</v>
      </c>
      <c r="AKY14" s="27" t="s">
        <v>8611</v>
      </c>
      <c r="AKZ14" s="27" t="s">
        <v>9140</v>
      </c>
      <c r="ALA14" s="27" t="s">
        <v>10664</v>
      </c>
      <c r="ALB14" s="27" t="s">
        <v>10603</v>
      </c>
      <c r="ALC14" s="27" t="s">
        <v>7143</v>
      </c>
      <c r="ALD14" s="27" t="s">
        <v>10549</v>
      </c>
      <c r="ALE14" s="27" t="s">
        <v>7237</v>
      </c>
      <c r="ALF14" s="27" t="s">
        <v>5841</v>
      </c>
      <c r="ALG14" s="27" t="s">
        <v>11142</v>
      </c>
      <c r="ALH14" s="27" t="s">
        <v>9052</v>
      </c>
      <c r="ALI14" s="27" t="s">
        <v>8235</v>
      </c>
      <c r="ALJ14" s="27" t="s">
        <v>6100</v>
      </c>
      <c r="ALK14" s="27" t="s">
        <v>6766</v>
      </c>
      <c r="ALL14" s="27" t="s">
        <v>6342</v>
      </c>
      <c r="ALM14" s="27" t="s">
        <v>10902</v>
      </c>
      <c r="ALN14" s="27" t="s">
        <v>6430</v>
      </c>
      <c r="ALO14" s="27" t="s">
        <v>8369</v>
      </c>
      <c r="ALP14" s="27" t="s">
        <v>10563</v>
      </c>
      <c r="ALQ14" s="27" t="s">
        <v>9205</v>
      </c>
      <c r="ALR14" s="27" t="s">
        <v>10078</v>
      </c>
      <c r="ALS14" s="27" t="s">
        <v>10072</v>
      </c>
      <c r="ALT14" s="27" t="s">
        <v>11228</v>
      </c>
      <c r="ALU14" s="27" t="s">
        <v>6007</v>
      </c>
      <c r="ALV14" s="27" t="s">
        <v>8825</v>
      </c>
      <c r="ALW14" s="27" t="s">
        <v>10074</v>
      </c>
      <c r="ALX14" s="27" t="s">
        <v>10076</v>
      </c>
      <c r="ALY14" s="27" t="s">
        <v>10448</v>
      </c>
      <c r="ALZ14" s="27" t="s">
        <v>9281</v>
      </c>
      <c r="AMA14" s="27" t="s">
        <v>10872</v>
      </c>
      <c r="AMB14" s="27" t="s">
        <v>5783</v>
      </c>
      <c r="AMC14" s="27" t="s">
        <v>9681</v>
      </c>
      <c r="AMD14" s="27" t="s">
        <v>6137</v>
      </c>
      <c r="AME14" s="27" t="s">
        <v>9685</v>
      </c>
      <c r="AMF14" s="27" t="s">
        <v>7423</v>
      </c>
      <c r="AMG14" s="27" t="s">
        <v>6913</v>
      </c>
      <c r="AMH14" s="27" t="s">
        <v>6321</v>
      </c>
      <c r="AMI14" s="27" t="s">
        <v>10697</v>
      </c>
      <c r="AMJ14" s="27" t="s">
        <v>10068</v>
      </c>
      <c r="AMK14" s="27" t="s">
        <v>10694</v>
      </c>
      <c r="AML14" s="27" t="s">
        <v>9097</v>
      </c>
      <c r="AMM14" s="27" t="s">
        <v>11259</v>
      </c>
      <c r="AMN14" s="27" t="s">
        <v>8613</v>
      </c>
      <c r="AMO14" s="27" t="s">
        <v>9157</v>
      </c>
      <c r="AMP14" s="27" t="s">
        <v>6266</v>
      </c>
      <c r="AMQ14" s="27" t="s">
        <v>8652</v>
      </c>
      <c r="AMR14" s="27" t="s">
        <v>6524</v>
      </c>
      <c r="AMS14" s="27" t="s">
        <v>6356</v>
      </c>
      <c r="AMT14" s="27" t="s">
        <v>6723</v>
      </c>
      <c r="AMU14" s="27" t="s">
        <v>7605</v>
      </c>
      <c r="AMV14" s="27" t="s">
        <v>6252</v>
      </c>
      <c r="AMW14" s="27" t="s">
        <v>9679</v>
      </c>
      <c r="AMX14" s="27" t="s">
        <v>9308</v>
      </c>
      <c r="AMY14" s="27" t="s">
        <v>11106</v>
      </c>
      <c r="AMZ14" s="27" t="s">
        <v>6413</v>
      </c>
      <c r="ANA14" s="27" t="s">
        <v>8258</v>
      </c>
      <c r="ANB14" s="27" t="s">
        <v>7627</v>
      </c>
      <c r="ANC14" s="27" t="s">
        <v>8767</v>
      </c>
      <c r="AND14" s="27" t="s">
        <v>6330</v>
      </c>
      <c r="ANE14" s="27" t="s">
        <v>11269</v>
      </c>
      <c r="ANF14" s="27" t="s">
        <v>7923</v>
      </c>
      <c r="ANG14" s="27" t="s">
        <v>8520</v>
      </c>
      <c r="ANH14" s="27" t="s">
        <v>6829</v>
      </c>
      <c r="ANI14" s="27" t="s">
        <v>7790</v>
      </c>
      <c r="ANJ14" s="27" t="s">
        <v>9978</v>
      </c>
      <c r="ANK14" s="27" t="s">
        <v>6860</v>
      </c>
      <c r="ANL14" s="27" t="s">
        <v>8694</v>
      </c>
      <c r="ANM14" s="27" t="s">
        <v>6225</v>
      </c>
      <c r="ANN14" s="27" t="s">
        <v>8750</v>
      </c>
      <c r="ANO14" s="27" t="s">
        <v>10612</v>
      </c>
      <c r="ANP14" s="27" t="s">
        <v>11293</v>
      </c>
      <c r="ANQ14" s="27" t="s">
        <v>5718</v>
      </c>
      <c r="ANR14" s="27" t="s">
        <v>10654</v>
      </c>
      <c r="ANS14" s="27" t="s">
        <v>9044</v>
      </c>
      <c r="ANT14" s="27" t="s">
        <v>9586</v>
      </c>
      <c r="ANU14" s="27" t="s">
        <v>7272</v>
      </c>
      <c r="ANV14" s="27" t="s">
        <v>8948</v>
      </c>
      <c r="ANW14" s="27" t="s">
        <v>7065</v>
      </c>
      <c r="ANX14" s="27" t="s">
        <v>6976</v>
      </c>
      <c r="ANY14" s="27" t="s">
        <v>6805</v>
      </c>
      <c r="ANZ14" s="27" t="s">
        <v>11138</v>
      </c>
      <c r="AOA14" s="27" t="s">
        <v>7253</v>
      </c>
      <c r="AOB14" s="27" t="s">
        <v>8712</v>
      </c>
      <c r="AOC14" s="27" t="s">
        <v>8277</v>
      </c>
      <c r="AOD14" s="27" t="s">
        <v>9304</v>
      </c>
      <c r="AOE14" s="27" t="s">
        <v>6537</v>
      </c>
      <c r="AOF14" s="27" t="s">
        <v>10531</v>
      </c>
      <c r="AOG14" s="27" t="s">
        <v>10660</v>
      </c>
      <c r="AOH14" s="27" t="s">
        <v>11299</v>
      </c>
      <c r="AOI14" s="27" t="s">
        <v>6275</v>
      </c>
      <c r="AOJ14" s="27" t="s">
        <v>9299</v>
      </c>
      <c r="AOK14" s="27" t="s">
        <v>10524</v>
      </c>
      <c r="AOL14" s="27" t="s">
        <v>10658</v>
      </c>
      <c r="AOM14" s="27" t="s">
        <v>10416</v>
      </c>
      <c r="AON14" s="27" t="s">
        <v>9297</v>
      </c>
      <c r="AOO14" s="27" t="s">
        <v>6771</v>
      </c>
      <c r="AOP14" s="27" t="s">
        <v>6394</v>
      </c>
      <c r="AOQ14" s="27" t="s">
        <v>7452</v>
      </c>
      <c r="AOR14" s="27" t="s">
        <v>7381</v>
      </c>
      <c r="AOS14" s="27" t="s">
        <v>9302</v>
      </c>
      <c r="AOT14" s="27" t="s">
        <v>11297</v>
      </c>
      <c r="AOU14" s="27" t="s">
        <v>8744</v>
      </c>
      <c r="AOV14" s="27" t="s">
        <v>7940</v>
      </c>
      <c r="AOW14" s="27" t="s">
        <v>7857</v>
      </c>
      <c r="AOX14" s="27" t="s">
        <v>9035</v>
      </c>
      <c r="AOY14" s="27" t="s">
        <v>8535</v>
      </c>
      <c r="AOZ14" s="27" t="s">
        <v>10647</v>
      </c>
      <c r="APA14" s="27" t="s">
        <v>10625</v>
      </c>
      <c r="APB14" s="27" t="s">
        <v>6379</v>
      </c>
      <c r="APC14" s="27" t="s">
        <v>9575</v>
      </c>
      <c r="APD14" s="27" t="s">
        <v>7112</v>
      </c>
      <c r="APE14" s="27" t="s">
        <v>8079</v>
      </c>
      <c r="APF14" s="27" t="s">
        <v>9708</v>
      </c>
      <c r="APG14" s="27" t="s">
        <v>9166</v>
      </c>
      <c r="APH14" s="27" t="s">
        <v>9706</v>
      </c>
      <c r="API14" s="27" t="s">
        <v>10220</v>
      </c>
      <c r="APJ14" s="27" t="s">
        <v>9712</v>
      </c>
      <c r="APK14" s="27" t="s">
        <v>7266</v>
      </c>
      <c r="APL14" s="27" t="s">
        <v>6569</v>
      </c>
      <c r="APM14" s="27" t="s">
        <v>10999</v>
      </c>
      <c r="APN14" s="27" t="s">
        <v>6964</v>
      </c>
      <c r="APO14" s="27" t="s">
        <v>6840</v>
      </c>
      <c r="APP14" s="27" t="s">
        <v>8910</v>
      </c>
      <c r="APQ14" s="27" t="s">
        <v>8293</v>
      </c>
      <c r="APR14" s="27" t="s">
        <v>10641</v>
      </c>
      <c r="APS14" s="27" t="s">
        <v>6018</v>
      </c>
      <c r="APT14" s="27" t="s">
        <v>5737</v>
      </c>
      <c r="APU14" s="27" t="s">
        <v>5843</v>
      </c>
      <c r="APV14" s="27" t="s">
        <v>7865</v>
      </c>
      <c r="APW14" s="27" t="s">
        <v>9683</v>
      </c>
      <c r="APX14" s="27" t="s">
        <v>9147</v>
      </c>
      <c r="APY14" s="27" t="s">
        <v>9992</v>
      </c>
      <c r="APZ14" s="27" t="s">
        <v>10514</v>
      </c>
      <c r="AQA14" s="27" t="s">
        <v>10295</v>
      </c>
      <c r="AQB14" s="27" t="s">
        <v>10490</v>
      </c>
      <c r="AQC14" s="27" t="s">
        <v>10410</v>
      </c>
      <c r="AQD14" s="27" t="s">
        <v>10415</v>
      </c>
      <c r="AQE14" s="27" t="s">
        <v>8993</v>
      </c>
      <c r="AQF14" s="27" t="s">
        <v>6442</v>
      </c>
      <c r="AQG14" s="27" t="s">
        <v>10281</v>
      </c>
      <c r="AQH14" s="27" t="s">
        <v>10297</v>
      </c>
      <c r="AQI14" s="27" t="s">
        <v>9042</v>
      </c>
      <c r="AQJ14" s="27" t="s">
        <v>10269</v>
      </c>
      <c r="AQK14" s="27" t="s">
        <v>10273</v>
      </c>
      <c r="AQL14" s="27" t="s">
        <v>11148</v>
      </c>
      <c r="AQM14" s="27" t="s">
        <v>10757</v>
      </c>
      <c r="AQN14" s="27" t="s">
        <v>10358</v>
      </c>
      <c r="AQO14" s="27" t="s">
        <v>10364</v>
      </c>
      <c r="AQP14" s="27" t="s">
        <v>10362</v>
      </c>
      <c r="AQQ14" s="27" t="s">
        <v>10363</v>
      </c>
      <c r="AQR14" s="27" t="s">
        <v>6028</v>
      </c>
      <c r="AQS14" s="27" t="s">
        <v>7196</v>
      </c>
      <c r="AQT14" s="27" t="s">
        <v>9460</v>
      </c>
      <c r="AQU14" s="27" t="s">
        <v>9085</v>
      </c>
      <c r="AQV14" s="27" t="s">
        <v>10242</v>
      </c>
      <c r="AQW14" s="27" t="s">
        <v>9937</v>
      </c>
      <c r="AQX14" s="27" t="s">
        <v>10876</v>
      </c>
      <c r="AQY14" s="27" t="s">
        <v>10504</v>
      </c>
      <c r="AQZ14" s="27" t="s">
        <v>8757</v>
      </c>
      <c r="ARA14" s="27" t="s">
        <v>10317</v>
      </c>
      <c r="ARB14" s="27" t="s">
        <v>10402</v>
      </c>
      <c r="ARC14" s="27" t="s">
        <v>9184</v>
      </c>
      <c r="ARD14" s="27" t="s">
        <v>8225</v>
      </c>
      <c r="ARE14" s="27" t="s">
        <v>9925</v>
      </c>
      <c r="ARF14" s="27" t="s">
        <v>9671</v>
      </c>
      <c r="ARG14" s="27" t="s">
        <v>10510</v>
      </c>
      <c r="ARH14" s="27" t="s">
        <v>10250</v>
      </c>
      <c r="ARI14" s="27" t="s">
        <v>10252</v>
      </c>
      <c r="ARJ14" s="27" t="s">
        <v>10512</v>
      </c>
      <c r="ARK14" s="27" t="s">
        <v>10511</v>
      </c>
      <c r="ARL14" s="27" t="s">
        <v>10515</v>
      </c>
      <c r="ARM14" s="27" t="s">
        <v>8376</v>
      </c>
      <c r="ARN14" s="27" t="s">
        <v>10286</v>
      </c>
      <c r="ARO14" s="27" t="s">
        <v>9669</v>
      </c>
      <c r="ARP14" s="27" t="s">
        <v>10288</v>
      </c>
      <c r="ARQ14" s="27" t="s">
        <v>9665</v>
      </c>
      <c r="ARR14" s="27" t="s">
        <v>10296</v>
      </c>
      <c r="ARS14" s="27" t="s">
        <v>10285</v>
      </c>
      <c r="ART14" s="27" t="s">
        <v>10298</v>
      </c>
      <c r="ARU14" s="27" t="s">
        <v>10290</v>
      </c>
      <c r="ARV14" s="27" t="s">
        <v>10283</v>
      </c>
      <c r="ARW14" s="27" t="s">
        <v>9835</v>
      </c>
      <c r="ARX14" s="27" t="s">
        <v>10254</v>
      </c>
      <c r="ARY14" s="27" t="s">
        <v>9591</v>
      </c>
      <c r="ARZ14" s="27" t="s">
        <v>10348</v>
      </c>
      <c r="ASA14" s="27" t="s">
        <v>10350</v>
      </c>
      <c r="ASB14" s="27" t="s">
        <v>10351</v>
      </c>
      <c r="ASC14" s="27" t="s">
        <v>7718</v>
      </c>
      <c r="ASD14" s="27" t="s">
        <v>10279</v>
      </c>
      <c r="ASE14" s="27" t="s">
        <v>8880</v>
      </c>
      <c r="ASF14" s="27" t="s">
        <v>10277</v>
      </c>
      <c r="ASG14" s="27" t="s">
        <v>10541</v>
      </c>
      <c r="ASH14" s="27" t="s">
        <v>6056</v>
      </c>
      <c r="ASI14" s="27" t="s">
        <v>7136</v>
      </c>
      <c r="ASJ14" s="27" t="s">
        <v>5938</v>
      </c>
      <c r="ASK14" s="27" t="s">
        <v>10223</v>
      </c>
      <c r="ASL14" s="27" t="s">
        <v>7116</v>
      </c>
      <c r="ASM14" s="27" t="s">
        <v>10231</v>
      </c>
      <c r="ASN14" s="27" t="s">
        <v>6671</v>
      </c>
      <c r="ASO14" s="27" t="s">
        <v>5997</v>
      </c>
      <c r="ASP14" s="27" t="s">
        <v>7134</v>
      </c>
      <c r="ASQ14" s="27" t="s">
        <v>7975</v>
      </c>
      <c r="ASR14" s="27" t="s">
        <v>7971</v>
      </c>
      <c r="ASS14" s="27" t="s">
        <v>6832</v>
      </c>
      <c r="AST14" s="27" t="s">
        <v>8844</v>
      </c>
      <c r="ASU14" s="27" t="s">
        <v>5839</v>
      </c>
      <c r="ASV14" s="27" t="s">
        <v>7973</v>
      </c>
      <c r="ASW14" s="27" t="s">
        <v>8388</v>
      </c>
      <c r="ASX14" s="27" t="s">
        <v>6060</v>
      </c>
      <c r="ASY14" s="27" t="s">
        <v>8032</v>
      </c>
      <c r="ASZ14" s="27" t="s">
        <v>10352</v>
      </c>
      <c r="ATA14" s="27" t="s">
        <v>5879</v>
      </c>
      <c r="ATB14" s="27" t="s">
        <v>8486</v>
      </c>
      <c r="ATC14" s="27" t="s">
        <v>10033</v>
      </c>
      <c r="ATD14" s="27" t="s">
        <v>10454</v>
      </c>
      <c r="ATE14" s="27" t="s">
        <v>6102</v>
      </c>
      <c r="ATF14" s="27" t="s">
        <v>8798</v>
      </c>
      <c r="ATG14" s="27" t="s">
        <v>9698</v>
      </c>
      <c r="ATH14" s="27" t="s">
        <v>7183</v>
      </c>
      <c r="ATI14" s="27" t="s">
        <v>9645</v>
      </c>
      <c r="ATJ14" s="27" t="s">
        <v>10126</v>
      </c>
      <c r="ATK14" s="27" t="s">
        <v>10133</v>
      </c>
      <c r="ATL14" s="27" t="s">
        <v>11144</v>
      </c>
      <c r="ATM14" s="27" t="s">
        <v>5812</v>
      </c>
      <c r="ATN14" s="27" t="s">
        <v>10400</v>
      </c>
      <c r="ATO14" s="27" t="s">
        <v>8639</v>
      </c>
      <c r="ATP14" s="27" t="s">
        <v>7042</v>
      </c>
      <c r="ATQ14" s="27" t="s">
        <v>10300</v>
      </c>
      <c r="ATR14" s="27" t="s">
        <v>9439</v>
      </c>
      <c r="ATS14" s="27" t="s">
        <v>10275</v>
      </c>
      <c r="ATT14" s="27" t="s">
        <v>9209</v>
      </c>
      <c r="ATU14" s="27" t="s">
        <v>10874</v>
      </c>
      <c r="ATV14" s="27" t="s">
        <v>7863</v>
      </c>
      <c r="ATW14" s="27" t="s">
        <v>9336</v>
      </c>
      <c r="ATX14" s="27" t="s">
        <v>7257</v>
      </c>
      <c r="ATY14" s="27" t="s">
        <v>11332</v>
      </c>
      <c r="ATZ14" s="27" t="s">
        <v>10810</v>
      </c>
      <c r="AUA14" s="27" t="s">
        <v>9146</v>
      </c>
      <c r="AUB14" s="27" t="s">
        <v>7578</v>
      </c>
      <c r="AUC14" s="27" t="s">
        <v>6478</v>
      </c>
      <c r="AUD14" s="27" t="s">
        <v>9766</v>
      </c>
      <c r="AUE14" s="27" t="s">
        <v>6476</v>
      </c>
      <c r="AUF14" s="27" t="s">
        <v>9400</v>
      </c>
      <c r="AUG14" s="27" t="s">
        <v>10098</v>
      </c>
      <c r="AUH14" s="27" t="s">
        <v>11025</v>
      </c>
      <c r="AUI14" s="27" t="s">
        <v>6176</v>
      </c>
      <c r="AUJ14" s="27" t="s">
        <v>9334</v>
      </c>
      <c r="AUK14" s="27" t="s">
        <v>11108</v>
      </c>
      <c r="AUL14" s="27" t="s">
        <v>8887</v>
      </c>
      <c r="AUM14" s="27" t="s">
        <v>9614</v>
      </c>
      <c r="AUN14" s="27" t="s">
        <v>7024</v>
      </c>
      <c r="AUO14" s="27" t="s">
        <v>10814</v>
      </c>
      <c r="AUP14" s="27" t="s">
        <v>9101</v>
      </c>
      <c r="AUQ14" s="27" t="s">
        <v>9612</v>
      </c>
      <c r="AUR14" s="27" t="s">
        <v>10535</v>
      </c>
      <c r="AUS14" s="27" t="s">
        <v>7330</v>
      </c>
      <c r="AUT14" s="27" t="s">
        <v>7621</v>
      </c>
      <c r="AUU14" s="27" t="s">
        <v>7093</v>
      </c>
      <c r="AUV14" s="27" t="s">
        <v>9065</v>
      </c>
      <c r="AUW14" s="27" t="s">
        <v>7479</v>
      </c>
      <c r="AUX14" s="27" t="s">
        <v>6233</v>
      </c>
      <c r="AUY14" s="27" t="s">
        <v>9369</v>
      </c>
      <c r="AUZ14" s="27" t="s">
        <v>9340</v>
      </c>
      <c r="AVA14" s="27" t="s">
        <v>9371</v>
      </c>
      <c r="AVB14" s="27" t="s">
        <v>9367</v>
      </c>
      <c r="AVC14" s="27" t="s">
        <v>11312</v>
      </c>
      <c r="AVD14" s="27" t="s">
        <v>9429</v>
      </c>
      <c r="AVE14" s="27" t="s">
        <v>9430</v>
      </c>
      <c r="AVF14" s="27" t="s">
        <v>9425</v>
      </c>
      <c r="AVG14" s="27" t="s">
        <v>9426</v>
      </c>
      <c r="AVH14" s="27" t="s">
        <v>9762</v>
      </c>
      <c r="AVI14" s="27" t="s">
        <v>9770</v>
      </c>
      <c r="AVJ14" s="27" t="s">
        <v>10118</v>
      </c>
      <c r="AVK14" s="27" t="s">
        <v>10116</v>
      </c>
      <c r="AVL14" s="27" t="s">
        <v>10006</v>
      </c>
      <c r="AVM14" s="27" t="s">
        <v>10120</v>
      </c>
      <c r="AVN14" s="27" t="s">
        <v>10122</v>
      </c>
      <c r="AVO14" s="27" t="s">
        <v>10135</v>
      </c>
      <c r="AVP14" s="27" t="s">
        <v>10137</v>
      </c>
      <c r="AVQ14" s="27" t="s">
        <v>10127</v>
      </c>
      <c r="AVR14" s="27" t="s">
        <v>10920</v>
      </c>
      <c r="AVS14" s="27" t="s">
        <v>9860</v>
      </c>
      <c r="AVT14" s="27" t="s">
        <v>5886</v>
      </c>
      <c r="AVU14" s="27" t="s">
        <v>5890</v>
      </c>
      <c r="AVV14" s="27" t="s">
        <v>8527</v>
      </c>
      <c r="AVW14" s="27" t="s">
        <v>9344</v>
      </c>
      <c r="AVX14" s="27" t="s">
        <v>9667</v>
      </c>
      <c r="AVY14" s="27" t="s">
        <v>9864</v>
      </c>
      <c r="AVZ14" s="27" t="s">
        <v>10396</v>
      </c>
      <c r="AWA14" s="27" t="s">
        <v>10394</v>
      </c>
      <c r="AWB14" s="27" t="s">
        <v>11185</v>
      </c>
      <c r="AWC14" s="27" t="s">
        <v>6612</v>
      </c>
      <c r="AWD14" s="27" t="s">
        <v>10720</v>
      </c>
      <c r="AWE14" s="27" t="s">
        <v>11176</v>
      </c>
      <c r="AWF14" s="27" t="s">
        <v>6606</v>
      </c>
      <c r="AWG14" s="27" t="s">
        <v>6989</v>
      </c>
      <c r="AWH14" s="27" t="s">
        <v>6667</v>
      </c>
      <c r="AWI14" s="27" t="s">
        <v>8217</v>
      </c>
      <c r="AWJ14" s="27" t="s">
        <v>9427</v>
      </c>
      <c r="AWK14" s="27" t="s">
        <v>11267</v>
      </c>
      <c r="AWL14" s="27" t="s">
        <v>9600</v>
      </c>
      <c r="AWM14" s="27" t="s">
        <v>10238</v>
      </c>
      <c r="AWN14" s="27" t="s">
        <v>11152</v>
      </c>
      <c r="AWO14" s="27" t="s">
        <v>11017</v>
      </c>
      <c r="AWP14" s="27" t="s">
        <v>8249</v>
      </c>
      <c r="AWQ14" s="27" t="s">
        <v>10520</v>
      </c>
      <c r="AWR14" s="27" t="s">
        <v>6814</v>
      </c>
      <c r="AWS14" s="27" t="s">
        <v>7000</v>
      </c>
      <c r="AWT14" s="27" t="s">
        <v>9450</v>
      </c>
      <c r="AWU14" s="27" t="s">
        <v>7980</v>
      </c>
      <c r="AWV14" s="27" t="s">
        <v>6363</v>
      </c>
      <c r="AWW14" s="27" t="s">
        <v>6769</v>
      </c>
      <c r="AWX14" s="27" t="s">
        <v>9107</v>
      </c>
      <c r="AWY14" s="27" t="s">
        <v>6068</v>
      </c>
      <c r="AWZ14" s="27" t="s">
        <v>9252</v>
      </c>
      <c r="AXA14" s="27" t="s">
        <v>8158</v>
      </c>
      <c r="AXB14" s="27" t="s">
        <v>9689</v>
      </c>
      <c r="AXC14" s="27" t="s">
        <v>9687</v>
      </c>
      <c r="AXD14" s="27" t="s">
        <v>9379</v>
      </c>
      <c r="AXE14" s="27" t="s">
        <v>9627</v>
      </c>
      <c r="AXF14" s="27" t="s">
        <v>9256</v>
      </c>
      <c r="AXG14" s="27" t="s">
        <v>6936</v>
      </c>
      <c r="AXH14" s="27" t="s">
        <v>9385</v>
      </c>
      <c r="AXI14" s="27" t="s">
        <v>9796</v>
      </c>
      <c r="AXJ14" s="27" t="s">
        <v>7629</v>
      </c>
      <c r="AXK14" s="27" t="s">
        <v>6118</v>
      </c>
      <c r="AXL14" s="27" t="s">
        <v>6899</v>
      </c>
      <c r="AXM14" s="27" t="s">
        <v>6552</v>
      </c>
      <c r="AXN14" s="27" t="s">
        <v>6548</v>
      </c>
      <c r="AXO14" s="27" t="s">
        <v>8257</v>
      </c>
      <c r="AXP14" s="27" t="s">
        <v>10977</v>
      </c>
      <c r="AXQ14" s="27" t="s">
        <v>10666</v>
      </c>
      <c r="AXR14" s="27" t="s">
        <v>6399</v>
      </c>
      <c r="AXS14" s="27" t="s">
        <v>9845</v>
      </c>
      <c r="AXT14" s="27" t="s">
        <v>6540</v>
      </c>
      <c r="AXU14" s="27" t="s">
        <v>11328</v>
      </c>
      <c r="AXV14" s="27" t="s">
        <v>10846</v>
      </c>
      <c r="AXW14" s="27" t="s">
        <v>8275</v>
      </c>
      <c r="AXX14" s="27" t="s">
        <v>9577</v>
      </c>
      <c r="AXY14" s="27" t="s">
        <v>10102</v>
      </c>
      <c r="AXZ14" s="27" t="s">
        <v>7385</v>
      </c>
      <c r="AYA14" s="27" t="s">
        <v>8077</v>
      </c>
      <c r="AYB14" s="27" t="s">
        <v>8977</v>
      </c>
      <c r="AYC14" s="27" t="s">
        <v>10765</v>
      </c>
      <c r="AYD14" s="27" t="s">
        <v>8512</v>
      </c>
      <c r="AYE14" s="27" t="s">
        <v>9820</v>
      </c>
      <c r="AYF14" s="27" t="s">
        <v>6159</v>
      </c>
      <c r="AYG14" s="27" t="s">
        <v>7966</v>
      </c>
      <c r="AYH14" s="27" t="s">
        <v>10975</v>
      </c>
      <c r="AYI14" s="27" t="s">
        <v>9818</v>
      </c>
      <c r="AYJ14" s="27" t="s">
        <v>9752</v>
      </c>
      <c r="AYK14" s="27" t="s">
        <v>8969</v>
      </c>
      <c r="AYL14" s="27" t="s">
        <v>7502</v>
      </c>
      <c r="AYM14" s="27" t="s">
        <v>7504</v>
      </c>
      <c r="AYN14" s="27" t="s">
        <v>10978</v>
      </c>
      <c r="AYO14" s="27" t="s">
        <v>9111</v>
      </c>
      <c r="AYP14" s="27" t="s">
        <v>5768</v>
      </c>
      <c r="AYQ14" s="27" t="s">
        <v>7442</v>
      </c>
      <c r="AYR14" s="27" t="s">
        <v>5909</v>
      </c>
      <c r="AYS14" s="27" t="s">
        <v>6108</v>
      </c>
      <c r="AYT14" s="27" t="s">
        <v>9710</v>
      </c>
      <c r="AYU14" s="27" t="s">
        <v>8587</v>
      </c>
      <c r="AYV14" s="27" t="s">
        <v>8123</v>
      </c>
      <c r="AYW14" s="27" t="s">
        <v>5766</v>
      </c>
      <c r="AYX14" s="27" t="s">
        <v>8119</v>
      </c>
      <c r="AYY14" s="27" t="s">
        <v>9144</v>
      </c>
      <c r="AYZ14" s="27" t="s">
        <v>6134</v>
      </c>
      <c r="AZA14" s="27" t="s">
        <v>6123</v>
      </c>
      <c r="AZB14" s="27" t="s">
        <v>10881</v>
      </c>
      <c r="AZC14" s="27" t="s">
        <v>9287</v>
      </c>
      <c r="AZD14" s="27" t="s">
        <v>10584</v>
      </c>
      <c r="AZE14" s="27" t="s">
        <v>10995</v>
      </c>
      <c r="AZF14" s="27" t="s">
        <v>10044</v>
      </c>
      <c r="AZG14" s="27" t="s">
        <v>6003</v>
      </c>
      <c r="AZH14" s="27" t="s">
        <v>8146</v>
      </c>
      <c r="AZI14" s="27" t="s">
        <v>10758</v>
      </c>
      <c r="AZJ14" s="27" t="s">
        <v>7756</v>
      </c>
      <c r="AZK14" s="27" t="s">
        <v>8415</v>
      </c>
      <c r="AZL14" s="27" t="s">
        <v>6170</v>
      </c>
      <c r="AZM14" s="27" t="s">
        <v>7207</v>
      </c>
      <c r="AZN14" s="27" t="s">
        <v>11036</v>
      </c>
      <c r="AZO14" s="27" t="s">
        <v>9142</v>
      </c>
      <c r="AZP14" s="27" t="s">
        <v>6074</v>
      </c>
      <c r="AZQ14" s="27" t="s">
        <v>8181</v>
      </c>
      <c r="AZR14" s="27" t="s">
        <v>8539</v>
      </c>
      <c r="AZS14" s="27" t="s">
        <v>10182</v>
      </c>
      <c r="AZT14" s="27" t="s">
        <v>5925</v>
      </c>
      <c r="AZU14" s="27" t="s">
        <v>7156</v>
      </c>
      <c r="AZV14" s="27" t="s">
        <v>6187</v>
      </c>
      <c r="AZW14" s="27" t="s">
        <v>6454</v>
      </c>
      <c r="AZX14" s="27" t="s">
        <v>9800</v>
      </c>
      <c r="AZY14" s="27" t="s">
        <v>6407</v>
      </c>
      <c r="AZZ14" s="27" t="s">
        <v>10338</v>
      </c>
      <c r="BAA14" s="27" t="s">
        <v>7914</v>
      </c>
      <c r="BAB14" s="27" t="s">
        <v>7300</v>
      </c>
      <c r="BAC14" s="27" t="s">
        <v>6858</v>
      </c>
      <c r="BAD14" s="27" t="s">
        <v>5867</v>
      </c>
      <c r="BAE14" s="27" t="s">
        <v>7440</v>
      </c>
      <c r="BAF14" s="27" t="s">
        <v>9694</v>
      </c>
      <c r="BAG14" s="27" t="s">
        <v>7998</v>
      </c>
      <c r="BAH14" s="27" t="s">
        <v>8289</v>
      </c>
      <c r="BAI14" s="27" t="s">
        <v>9534</v>
      </c>
      <c r="BAJ14" s="27" t="s">
        <v>9930</v>
      </c>
      <c r="BAK14" s="27" t="s">
        <v>7666</v>
      </c>
      <c r="BAL14" s="27" t="s">
        <v>6469</v>
      </c>
      <c r="BAM14" s="27" t="s">
        <v>6854</v>
      </c>
      <c r="BAN14" s="27" t="s">
        <v>9373</v>
      </c>
      <c r="BAO14" s="27" t="s">
        <v>9375</v>
      </c>
      <c r="BAP14" s="27" t="s">
        <v>10692</v>
      </c>
      <c r="BAQ14" s="27" t="s">
        <v>9376</v>
      </c>
      <c r="BAR14" s="27" t="s">
        <v>5874</v>
      </c>
      <c r="BAS14" s="27" t="s">
        <v>10046</v>
      </c>
      <c r="BAT14" s="27" t="s">
        <v>8981</v>
      </c>
      <c r="BAU14" s="27" t="s">
        <v>7668</v>
      </c>
      <c r="BAV14" s="27" t="s">
        <v>8953</v>
      </c>
      <c r="BAW14" s="27" t="s">
        <v>10178</v>
      </c>
      <c r="BAX14" s="27" t="s">
        <v>6597</v>
      </c>
      <c r="BAY14" s="27" t="s">
        <v>11133</v>
      </c>
      <c r="BAZ14" s="27" t="s">
        <v>9437</v>
      </c>
      <c r="BBA14" s="27" t="s">
        <v>7664</v>
      </c>
      <c r="BBB14" s="27" t="s">
        <v>9260</v>
      </c>
      <c r="BBC14" s="27" t="s">
        <v>10259</v>
      </c>
      <c r="BBD14" s="27" t="s">
        <v>7882</v>
      </c>
      <c r="BBE14" s="27" t="s">
        <v>8454</v>
      </c>
      <c r="BBF14" s="27" t="s">
        <v>6310</v>
      </c>
      <c r="BBG14" s="27" t="s">
        <v>10500</v>
      </c>
      <c r="BBH14" s="27" t="s">
        <v>7186</v>
      </c>
      <c r="BBI14" s="27" t="s">
        <v>8631</v>
      </c>
      <c r="BBJ14" s="27" t="s">
        <v>7705</v>
      </c>
      <c r="BBK14" s="27" t="s">
        <v>6888</v>
      </c>
      <c r="BBL14" s="27" t="s">
        <v>6444</v>
      </c>
      <c r="BBM14" s="27" t="s">
        <v>10922</v>
      </c>
      <c r="BBN14" s="27" t="s">
        <v>10924</v>
      </c>
      <c r="BBO14" s="27" t="s">
        <v>8906</v>
      </c>
      <c r="BBP14" s="27" t="s">
        <v>7577</v>
      </c>
      <c r="BBQ14" s="27" t="s">
        <v>9792</v>
      </c>
      <c r="BBR14" s="27" t="s">
        <v>6428</v>
      </c>
      <c r="BBS14" s="27" t="s">
        <v>8553</v>
      </c>
      <c r="BBT14" s="27" t="s">
        <v>10024</v>
      </c>
      <c r="BBU14" s="27" t="s">
        <v>8955</v>
      </c>
      <c r="BBV14" s="27" t="s">
        <v>10258</v>
      </c>
      <c r="BBW14" s="27" t="s">
        <v>7448</v>
      </c>
      <c r="BBX14" s="27" t="s">
        <v>6917</v>
      </c>
      <c r="BBY14" s="27" t="s">
        <v>6640</v>
      </c>
      <c r="BBZ14" s="27" t="s">
        <v>5894</v>
      </c>
      <c r="BCA14" s="27" t="s">
        <v>6915</v>
      </c>
      <c r="BCB14" s="27" t="s">
        <v>8476</v>
      </c>
      <c r="BCC14" s="27" t="s">
        <v>8957</v>
      </c>
      <c r="BCD14" s="27" t="s">
        <v>8866</v>
      </c>
      <c r="BCE14" s="27" t="s">
        <v>8013</v>
      </c>
      <c r="BCF14" s="27" t="s">
        <v>8129</v>
      </c>
      <c r="BCG14" s="27" t="s">
        <v>6878</v>
      </c>
      <c r="BCH14" s="27" t="s">
        <v>6579</v>
      </c>
      <c r="BCI14" s="27" t="s">
        <v>8004</v>
      </c>
      <c r="BCJ14" s="27" t="s">
        <v>6426</v>
      </c>
      <c r="BCK14" s="27" t="s">
        <v>8125</v>
      </c>
      <c r="BCL14" s="27" t="s">
        <v>8830</v>
      </c>
      <c r="BCM14" s="27" t="s">
        <v>8046</v>
      </c>
      <c r="BCN14" s="27" t="s">
        <v>8832</v>
      </c>
      <c r="BCO14" s="27" t="s">
        <v>6868</v>
      </c>
      <c r="BCP14" s="27" t="s">
        <v>6784</v>
      </c>
      <c r="BCQ14" s="27" t="s">
        <v>7230</v>
      </c>
      <c r="BCR14" s="27" t="s">
        <v>6977</v>
      </c>
      <c r="BCS14" s="27" t="s">
        <v>6567</v>
      </c>
      <c r="BCT14" s="27" t="s">
        <v>8974</v>
      </c>
      <c r="BCU14" s="27" t="s">
        <v>8685</v>
      </c>
      <c r="BCV14" s="27" t="s">
        <v>6967</v>
      </c>
      <c r="BCW14" s="27" t="s">
        <v>9250</v>
      </c>
      <c r="BCX14" s="27" t="s">
        <v>7978</v>
      </c>
      <c r="BCY14" s="27" t="s">
        <v>5900</v>
      </c>
      <c r="BCZ14" s="27" t="s">
        <v>7239</v>
      </c>
      <c r="BDA14" s="27" t="s">
        <v>8002</v>
      </c>
      <c r="BDB14" s="27" t="s">
        <v>6346</v>
      </c>
      <c r="BDC14" s="27" t="s">
        <v>5853</v>
      </c>
      <c r="BDD14" s="27" t="s">
        <v>5892</v>
      </c>
      <c r="BDE14" s="27" t="s">
        <v>5848</v>
      </c>
      <c r="BDF14" s="27" t="s">
        <v>9095</v>
      </c>
      <c r="BDG14" s="27" t="s">
        <v>7247</v>
      </c>
      <c r="BDH14" s="27" t="s">
        <v>8531</v>
      </c>
      <c r="BDI14" s="27" t="s">
        <v>6748</v>
      </c>
      <c r="BDJ14" s="27" t="s">
        <v>6433</v>
      </c>
      <c r="BDK14" s="27" t="s">
        <v>8560</v>
      </c>
      <c r="BDL14" s="27" t="s">
        <v>7241</v>
      </c>
      <c r="BDM14" s="27" t="s">
        <v>8674</v>
      </c>
      <c r="BDN14" s="27" t="s">
        <v>10211</v>
      </c>
      <c r="BDO14" s="27" t="s">
        <v>9521</v>
      </c>
      <c r="BDP14" s="27" t="s">
        <v>6875</v>
      </c>
      <c r="BDQ14" s="27" t="s">
        <v>10184</v>
      </c>
      <c r="BDR14" s="27" t="s">
        <v>7949</v>
      </c>
      <c r="BDS14" s="27" t="s">
        <v>9604</v>
      </c>
      <c r="BDT14" s="27" t="s">
        <v>5816</v>
      </c>
      <c r="BDU14" s="27" t="s">
        <v>7132</v>
      </c>
      <c r="BDV14" s="27" t="s">
        <v>6465</v>
      </c>
      <c r="BDW14" s="27" t="s">
        <v>6676</v>
      </c>
      <c r="BDX14" s="27" t="s">
        <v>10159</v>
      </c>
      <c r="BDY14" s="27" t="s">
        <v>10684</v>
      </c>
      <c r="BDZ14" s="27" t="s">
        <v>10428</v>
      </c>
      <c r="BEA14" s="27" t="s">
        <v>11046</v>
      </c>
      <c r="BEB14" s="27" t="s">
        <v>10680</v>
      </c>
      <c r="BEC14" s="27" t="s">
        <v>10434</v>
      </c>
      <c r="BED14" s="27" t="s">
        <v>10424</v>
      </c>
      <c r="BEE14" s="27" t="s">
        <v>10678</v>
      </c>
      <c r="BEF14" s="27" t="s">
        <v>10419</v>
      </c>
      <c r="BEG14" s="27" t="s">
        <v>10426</v>
      </c>
      <c r="BEH14" s="27" t="s">
        <v>10686</v>
      </c>
      <c r="BEI14" s="27" t="s">
        <v>10422</v>
      </c>
      <c r="BEJ14" s="27" t="s">
        <v>10682</v>
      </c>
      <c r="BEK14" s="27" t="s">
        <v>8175</v>
      </c>
      <c r="BEL14" s="27" t="s">
        <v>7446</v>
      </c>
      <c r="BEM14" s="27" t="s">
        <v>8177</v>
      </c>
      <c r="BEN14" s="27" t="s">
        <v>7782</v>
      </c>
      <c r="BEO14" s="27" t="s">
        <v>8318</v>
      </c>
      <c r="BEP14" s="27" t="s">
        <v>7298</v>
      </c>
      <c r="BEQ14" s="27" t="s">
        <v>6502</v>
      </c>
      <c r="BER14" s="27" t="s">
        <v>7450</v>
      </c>
      <c r="BES14" s="27" t="s">
        <v>7224</v>
      </c>
      <c r="BET14" s="27" t="s">
        <v>8543</v>
      </c>
      <c r="BEU14" s="27" t="s">
        <v>8935</v>
      </c>
      <c r="BEV14" s="27" t="s">
        <v>7294</v>
      </c>
      <c r="BEW14" s="27" t="s">
        <v>7774</v>
      </c>
      <c r="BEX14" s="27" t="s">
        <v>7038</v>
      </c>
      <c r="BEY14" s="27" t="s">
        <v>9007</v>
      </c>
      <c r="BEZ14" s="27" t="s">
        <v>8765</v>
      </c>
      <c r="BFA14" s="27" t="s">
        <v>6802</v>
      </c>
      <c r="BFB14" s="27" t="s">
        <v>7583</v>
      </c>
      <c r="BFC14" s="27" t="s">
        <v>8997</v>
      </c>
      <c r="BFD14" s="27" t="s">
        <v>8428</v>
      </c>
      <c r="BFE14" s="27" t="s">
        <v>7948</v>
      </c>
      <c r="BFF14" s="27" t="s">
        <v>5721</v>
      </c>
      <c r="BFG14" s="27" t="s">
        <v>6294</v>
      </c>
      <c r="BFH14" s="27" t="s">
        <v>8060</v>
      </c>
      <c r="BFI14" s="27" t="s">
        <v>6800</v>
      </c>
      <c r="BFJ14" s="27" t="s">
        <v>8496</v>
      </c>
      <c r="BFK14" s="27" t="s">
        <v>5824</v>
      </c>
      <c r="BFL14" s="27" t="s">
        <v>8839</v>
      </c>
      <c r="BFM14" s="27" t="s">
        <v>8840</v>
      </c>
      <c r="BFN14" s="27" t="s">
        <v>6467</v>
      </c>
      <c r="BFO14" s="27" t="s">
        <v>8117</v>
      </c>
      <c r="BFP14" s="27" t="s">
        <v>8525</v>
      </c>
      <c r="BFQ14" s="27" t="s">
        <v>9519</v>
      </c>
      <c r="BFR14" s="27" t="s">
        <v>7202</v>
      </c>
      <c r="BFS14" s="27" t="s">
        <v>10690</v>
      </c>
      <c r="BFT14" s="27" t="s">
        <v>10037</v>
      </c>
      <c r="BFU14" s="27" t="s">
        <v>10580</v>
      </c>
      <c r="BFV14" s="27" t="s">
        <v>11181</v>
      </c>
      <c r="BFW14" s="27" t="s">
        <v>9812</v>
      </c>
      <c r="BFX14" s="27" t="s">
        <v>10897</v>
      </c>
      <c r="BFY14" s="27" t="s">
        <v>10899</v>
      </c>
      <c r="BFZ14" s="27" t="s">
        <v>10691</v>
      </c>
      <c r="BGA14" s="27" t="s">
        <v>9984</v>
      </c>
      <c r="BGB14" s="27" t="s">
        <v>10748</v>
      </c>
      <c r="BGC14" s="27" t="s">
        <v>9776</v>
      </c>
      <c r="BGD14" s="27" t="s">
        <v>10271</v>
      </c>
      <c r="BGE14" s="27" t="s">
        <v>10376</v>
      </c>
      <c r="BGF14" s="27" t="s">
        <v>9442</v>
      </c>
      <c r="BGG14" s="27" t="s">
        <v>9444</v>
      </c>
      <c r="BGH14" s="27" t="s">
        <v>7526</v>
      </c>
      <c r="BGI14" s="27" t="s">
        <v>11005</v>
      </c>
      <c r="BGJ14" s="27" t="s">
        <v>11233</v>
      </c>
      <c r="BGK14" s="27" t="s">
        <v>10450</v>
      </c>
      <c r="BGL14" s="27" t="s">
        <v>6700</v>
      </c>
      <c r="BGM14" s="27" t="s">
        <v>8896</v>
      </c>
      <c r="BGN14" s="27" t="s">
        <v>8508</v>
      </c>
      <c r="BGO14" s="27" t="s">
        <v>6359</v>
      </c>
      <c r="BGP14" s="27" t="s">
        <v>10651</v>
      </c>
      <c r="BGQ14" s="27" t="s">
        <v>10645</v>
      </c>
      <c r="BGR14" s="27" t="s">
        <v>10688</v>
      </c>
      <c r="BGS14" s="27" t="s">
        <v>8106</v>
      </c>
      <c r="BGT14" s="27" t="s">
        <v>6506</v>
      </c>
      <c r="BGU14" s="27" t="s">
        <v>6178</v>
      </c>
      <c r="BGV14" s="27" t="s">
        <v>6494</v>
      </c>
      <c r="BGW14" s="27" t="s">
        <v>8926</v>
      </c>
      <c r="BGX14" s="27" t="s">
        <v>9696</v>
      </c>
      <c r="BGY14" s="27" t="s">
        <v>8203</v>
      </c>
      <c r="BGZ14" s="27" t="s">
        <v>5807</v>
      </c>
      <c r="BHA14" s="27" t="s">
        <v>6778</v>
      </c>
      <c r="BHB14" s="27" t="s">
        <v>8732</v>
      </c>
      <c r="BHC14" s="27" t="s">
        <v>7942</v>
      </c>
      <c r="BHD14" s="27" t="s">
        <v>8734</v>
      </c>
      <c r="BHE14" s="27" t="s">
        <v>8152</v>
      </c>
      <c r="BHF14" s="27" t="s">
        <v>7702</v>
      </c>
      <c r="BHG14" s="27" t="s">
        <v>7698</v>
      </c>
      <c r="BHH14" s="27" t="s">
        <v>6339</v>
      </c>
      <c r="BHI14" s="27" t="s">
        <v>10004</v>
      </c>
      <c r="BHJ14" s="27" t="s">
        <v>10070</v>
      </c>
      <c r="BHK14" s="27" t="s">
        <v>9462</v>
      </c>
      <c r="BHL14" s="27" t="s">
        <v>7509</v>
      </c>
      <c r="BHM14" s="27" t="s">
        <v>10318</v>
      </c>
      <c r="BHN14" s="27" t="s">
        <v>10322</v>
      </c>
      <c r="BHO14" s="27" t="s">
        <v>8281</v>
      </c>
      <c r="BHP14" s="27" t="s">
        <v>8104</v>
      </c>
      <c r="BHQ14" s="27" t="s">
        <v>8199</v>
      </c>
      <c r="BHR14" s="27" t="s">
        <v>8976</v>
      </c>
      <c r="BHS14" s="27" t="s">
        <v>10954</v>
      </c>
      <c r="BHT14" s="27" t="s">
        <v>9365</v>
      </c>
      <c r="BHU14" s="27" t="s">
        <v>9389</v>
      </c>
      <c r="BHV14" s="27" t="s">
        <v>8911</v>
      </c>
      <c r="BHW14" s="27" t="s">
        <v>10848</v>
      </c>
      <c r="BHX14" s="27" t="s">
        <v>7555</v>
      </c>
      <c r="BHY14" s="27" t="s">
        <v>6980</v>
      </c>
      <c r="BHZ14" s="27" t="s">
        <v>9029</v>
      </c>
      <c r="BIA14" s="27" t="s">
        <v>10407</v>
      </c>
      <c r="BIB14" s="27" t="s">
        <v>7415</v>
      </c>
      <c r="BIC14" s="27" t="s">
        <v>9471</v>
      </c>
      <c r="BID14" s="27" t="s">
        <v>7567</v>
      </c>
      <c r="BIE14" s="27" t="s">
        <v>7531</v>
      </c>
      <c r="BIF14" s="27" t="s">
        <v>10216</v>
      </c>
      <c r="BIG14" s="27" t="s">
        <v>10558</v>
      </c>
      <c r="BIH14" s="27" t="s">
        <v>10218</v>
      </c>
      <c r="BII14" s="27" t="s">
        <v>9760</v>
      </c>
      <c r="BIJ14" s="27" t="s">
        <v>10496</v>
      </c>
      <c r="BIK14" s="27" t="s">
        <v>7417</v>
      </c>
      <c r="BIL14" s="27" t="s">
        <v>10481</v>
      </c>
      <c r="BIM14" s="27" t="s">
        <v>7566</v>
      </c>
      <c r="BIN14" s="27" t="s">
        <v>7962</v>
      </c>
      <c r="BIO14" s="27" t="s">
        <v>8504</v>
      </c>
      <c r="BIP14" s="27" t="s">
        <v>6758</v>
      </c>
      <c r="BIQ14" s="27" t="s">
        <v>9002</v>
      </c>
      <c r="BIR14" s="27" t="s">
        <v>7036</v>
      </c>
      <c r="BIS14" s="27" t="s">
        <v>8995</v>
      </c>
      <c r="BIT14" s="27" t="s">
        <v>9894</v>
      </c>
      <c r="BIU14" s="27" t="s">
        <v>9647</v>
      </c>
      <c r="BIV14" s="27" t="s">
        <v>10610</v>
      </c>
      <c r="BIW14" s="27" t="s">
        <v>6483</v>
      </c>
      <c r="BIX14" s="27" t="s">
        <v>6368</v>
      </c>
      <c r="BIY14" s="27" t="s">
        <v>6556</v>
      </c>
      <c r="BIZ14" s="27" t="s">
        <v>6952</v>
      </c>
      <c r="BJA14" s="27" t="s">
        <v>9622</v>
      </c>
      <c r="BJB14" s="27" t="s">
        <v>8370</v>
      </c>
      <c r="BJC14" s="27" t="s">
        <v>9328</v>
      </c>
      <c r="BJD14" s="27" t="s">
        <v>9154</v>
      </c>
      <c r="BJE14" s="27" t="s">
        <v>6089</v>
      </c>
      <c r="BJF14" s="27" t="s">
        <v>7211</v>
      </c>
      <c r="BJG14" s="27" t="s">
        <v>7290</v>
      </c>
      <c r="BJH14" s="27" t="s">
        <v>10436</v>
      </c>
      <c r="BJI14" s="27" t="s">
        <v>10039</v>
      </c>
      <c r="BJJ14" s="27" t="s">
        <v>10035</v>
      </c>
      <c r="BJK14" s="27" t="s">
        <v>10041</v>
      </c>
      <c r="BJL14" s="27" t="s">
        <v>10042</v>
      </c>
      <c r="BJM14" s="27" t="s">
        <v>9980</v>
      </c>
      <c r="BJN14" s="27" t="s">
        <v>9823</v>
      </c>
      <c r="BJO14" s="27" t="s">
        <v>10742</v>
      </c>
      <c r="BJP14" s="27" t="s">
        <v>9998</v>
      </c>
      <c r="BJQ14" s="27" t="s">
        <v>5955</v>
      </c>
      <c r="BJR14" s="27" t="s">
        <v>6884</v>
      </c>
      <c r="BJS14" s="27" t="s">
        <v>8475</v>
      </c>
      <c r="BJT14" s="27" t="s">
        <v>9014</v>
      </c>
      <c r="BJU14" s="27" t="s">
        <v>9768</v>
      </c>
      <c r="BJV14" s="27" t="s">
        <v>6786</v>
      </c>
      <c r="BJW14" s="27" t="s">
        <v>10189</v>
      </c>
      <c r="BJX14" s="27" t="s">
        <v>11240</v>
      </c>
      <c r="BJY14" s="27" t="s">
        <v>10183</v>
      </c>
      <c r="BJZ14" s="27" t="s">
        <v>5983</v>
      </c>
      <c r="BKA14" s="27" t="s">
        <v>8714</v>
      </c>
      <c r="BKB14" s="27" t="s">
        <v>6941</v>
      </c>
      <c r="BKC14" s="27" t="s">
        <v>10837</v>
      </c>
      <c r="BKD14" s="27" t="s">
        <v>7729</v>
      </c>
      <c r="BKE14" s="27" t="s">
        <v>6511</v>
      </c>
      <c r="BKF14" s="27" t="s">
        <v>10968</v>
      </c>
      <c r="BKG14" s="27" t="s">
        <v>10591</v>
      </c>
      <c r="BKH14" s="27" t="s">
        <v>11007</v>
      </c>
      <c r="BKI14" s="27" t="s">
        <v>10854</v>
      </c>
      <c r="BKJ14" s="27" t="s">
        <v>11232</v>
      </c>
      <c r="BKK14" s="27" t="s">
        <v>7823</v>
      </c>
      <c r="BKL14" s="27" t="s">
        <v>8754</v>
      </c>
      <c r="BKM14" s="27" t="s">
        <v>11230</v>
      </c>
      <c r="BKN14" s="27" t="s">
        <v>7276</v>
      </c>
      <c r="BKO14" s="27" t="s">
        <v>7769</v>
      </c>
      <c r="BKP14" s="27" t="s">
        <v>10756</v>
      </c>
      <c r="BKQ14" s="27" t="s">
        <v>7105</v>
      </c>
      <c r="BKR14" s="27" t="s">
        <v>7874</v>
      </c>
      <c r="BKS14" s="27" t="s">
        <v>7209</v>
      </c>
      <c r="BKT14" s="27" t="s">
        <v>9838</v>
      </c>
      <c r="BKU14" s="27" t="s">
        <v>6666</v>
      </c>
      <c r="BKV14" s="27" t="s">
        <v>6105</v>
      </c>
      <c r="BKW14" s="27" t="s">
        <v>9891</v>
      </c>
      <c r="BKX14" s="27" t="s">
        <v>10960</v>
      </c>
      <c r="BKY14" s="27" t="s">
        <v>8171</v>
      </c>
      <c r="BKZ14" s="27" t="s">
        <v>8511</v>
      </c>
      <c r="BLA14" s="27" t="s">
        <v>7589</v>
      </c>
      <c r="BLB14" s="27" t="s">
        <v>6880</v>
      </c>
      <c r="BLC14" s="27" t="s">
        <v>9219</v>
      </c>
      <c r="BLD14" s="27" t="s">
        <v>9849</v>
      </c>
      <c r="BLE14" s="27" t="s">
        <v>5961</v>
      </c>
      <c r="BLF14" s="27" t="s">
        <v>8908</v>
      </c>
      <c r="BLG14" s="27" t="s">
        <v>6009</v>
      </c>
      <c r="BLH14" s="27" t="s">
        <v>10111</v>
      </c>
      <c r="BLI14" s="27" t="s">
        <v>10862</v>
      </c>
      <c r="BLJ14" s="27" t="s">
        <v>11001</v>
      </c>
      <c r="BLK14" s="27" t="s">
        <v>6795</v>
      </c>
      <c r="BLL14" s="27" t="s">
        <v>6673</v>
      </c>
      <c r="BLM14" s="27" t="s">
        <v>11220</v>
      </c>
      <c r="BLN14" s="27" t="s">
        <v>6194</v>
      </c>
      <c r="BLO14" s="27" t="s">
        <v>5859</v>
      </c>
      <c r="BLP14" s="27" t="s">
        <v>8892</v>
      </c>
      <c r="BLQ14" s="27" t="s">
        <v>6045</v>
      </c>
      <c r="BLR14" s="27" t="s">
        <v>8070</v>
      </c>
      <c r="BLS14" s="27" t="s">
        <v>5810</v>
      </c>
      <c r="BLT14" s="27" t="s">
        <v>5686</v>
      </c>
      <c r="BLU14" s="27" t="s">
        <v>10740</v>
      </c>
      <c r="BLV14" s="27" t="s">
        <v>9346</v>
      </c>
      <c r="BLW14" s="27" t="s">
        <v>9023</v>
      </c>
      <c r="BLX14" s="27" t="s">
        <v>8898</v>
      </c>
      <c r="BLY14" s="27" t="s">
        <v>8736</v>
      </c>
      <c r="BLZ14" s="27" t="s">
        <v>9123</v>
      </c>
      <c r="BMA14" s="27" t="s">
        <v>10478</v>
      </c>
      <c r="BMB14" s="27" t="s">
        <v>9515</v>
      </c>
      <c r="BMC14" s="27" t="s">
        <v>10865</v>
      </c>
      <c r="BMD14" s="27" t="s">
        <v>6240</v>
      </c>
      <c r="BME14" s="27" t="s">
        <v>7488</v>
      </c>
      <c r="BMF14" s="27" t="s">
        <v>9306</v>
      </c>
      <c r="BMG14" s="27" t="s">
        <v>7670</v>
      </c>
      <c r="BMH14" s="27" t="s">
        <v>6198</v>
      </c>
      <c r="BMI14" s="27" t="s">
        <v>10000</v>
      </c>
      <c r="BMJ14" s="27" t="s">
        <v>10623</v>
      </c>
      <c r="BMK14" s="27" t="s">
        <v>7787</v>
      </c>
      <c r="BML14" s="27" t="s">
        <v>10336</v>
      </c>
      <c r="BMM14" s="27" t="s">
        <v>5888</v>
      </c>
      <c r="BMN14" s="27" t="s">
        <v>9481</v>
      </c>
      <c r="BMO14" s="27" t="s">
        <v>6092</v>
      </c>
      <c r="BMP14" s="27" t="s">
        <v>10620</v>
      </c>
      <c r="BMQ14" s="27" t="s">
        <v>10456</v>
      </c>
      <c r="BMR14" s="27" t="s">
        <v>9254</v>
      </c>
      <c r="BMS14" s="27" t="s">
        <v>9041</v>
      </c>
      <c r="BMT14" s="27" t="s">
        <v>9128</v>
      </c>
      <c r="BMU14" s="27" t="s">
        <v>6809</v>
      </c>
      <c r="BMV14" s="27" t="s">
        <v>7268</v>
      </c>
      <c r="BMW14" s="27" t="s">
        <v>6185</v>
      </c>
      <c r="BMX14" s="27" t="s">
        <v>9247</v>
      </c>
      <c r="BMY14" s="27" t="s">
        <v>7205</v>
      </c>
      <c r="BMZ14" s="27" t="s">
        <v>10332</v>
      </c>
      <c r="BNA14" s="27" t="s">
        <v>10723</v>
      </c>
      <c r="BNB14" s="27" t="s">
        <v>9285</v>
      </c>
      <c r="BNC14" s="27" t="s">
        <v>10483</v>
      </c>
      <c r="BND14" s="27" t="s">
        <v>9278</v>
      </c>
      <c r="BNE14" s="27" t="s">
        <v>5771</v>
      </c>
      <c r="BNF14" s="27" t="s">
        <v>9381</v>
      </c>
      <c r="BNG14" s="27" t="s">
        <v>7829</v>
      </c>
      <c r="BNH14" s="27" t="s">
        <v>5743</v>
      </c>
      <c r="BNI14" s="27" t="s">
        <v>7235</v>
      </c>
      <c r="BNJ14" s="27" t="s">
        <v>6024</v>
      </c>
      <c r="BNK14" s="27" t="s">
        <v>6373</v>
      </c>
      <c r="BNL14" s="27" t="s">
        <v>8101</v>
      </c>
      <c r="BNM14" s="27" t="s">
        <v>8269</v>
      </c>
      <c r="BNN14" s="27" t="s">
        <v>10970</v>
      </c>
      <c r="BNO14" s="27" t="s">
        <v>8747</v>
      </c>
      <c r="BNP14" s="27" t="s">
        <v>8912</v>
      </c>
      <c r="BNQ14" s="27" t="s">
        <v>6634</v>
      </c>
      <c r="BNR14" s="27" t="s">
        <v>6157</v>
      </c>
      <c r="BNS14" s="27" t="s">
        <v>6628</v>
      </c>
      <c r="BNT14" s="27" t="s">
        <v>6283</v>
      </c>
      <c r="BNU14" s="27" t="s">
        <v>6463</v>
      </c>
      <c r="BNV14" s="27" t="s">
        <v>6608</v>
      </c>
      <c r="BNW14" s="27" t="s">
        <v>8361</v>
      </c>
      <c r="BNX14" s="27" t="s">
        <v>10381</v>
      </c>
      <c r="BNY14" s="27" t="s">
        <v>10576</v>
      </c>
      <c r="BNZ14" s="27" t="s">
        <v>9473</v>
      </c>
      <c r="BOA14" s="27" t="s">
        <v>6535</v>
      </c>
      <c r="BOB14" s="27" t="s">
        <v>9502</v>
      </c>
      <c r="BOC14" s="27" t="s">
        <v>10359</v>
      </c>
      <c r="BOD14" s="27" t="s">
        <v>5872</v>
      </c>
      <c r="BOE14" s="27" t="s">
        <v>9532</v>
      </c>
      <c r="BOF14" s="27" t="s">
        <v>9354</v>
      </c>
      <c r="BOG14" s="27" t="s">
        <v>7778</v>
      </c>
      <c r="BOH14" s="27" t="s">
        <v>9054</v>
      </c>
      <c r="BOI14" s="27" t="s">
        <v>8374</v>
      </c>
      <c r="BOJ14" s="27" t="s">
        <v>5821</v>
      </c>
      <c r="BOK14" s="27" t="s">
        <v>7171</v>
      </c>
      <c r="BOL14" s="27" t="s">
        <v>9526</v>
      </c>
      <c r="BOM14" s="27" t="s">
        <v>7905</v>
      </c>
      <c r="BON14" s="27" t="s">
        <v>7138</v>
      </c>
      <c r="BOO14" s="27" t="s">
        <v>10905</v>
      </c>
      <c r="BOP14" s="27" t="s">
        <v>7737</v>
      </c>
      <c r="BOQ14" s="27" t="s">
        <v>11257</v>
      </c>
      <c r="BOR14" s="27" t="s">
        <v>11255</v>
      </c>
      <c r="BOS14" s="27" t="s">
        <v>8729</v>
      </c>
      <c r="BOT14" s="27" t="s">
        <v>11042</v>
      </c>
      <c r="BOU14" s="27" t="s">
        <v>11034</v>
      </c>
      <c r="BOV14" s="27" t="s">
        <v>11032</v>
      </c>
      <c r="BOW14" s="27" t="s">
        <v>11044</v>
      </c>
      <c r="BOX14" s="27" t="s">
        <v>11040</v>
      </c>
      <c r="BOY14" s="27" t="s">
        <v>11146</v>
      </c>
      <c r="BOZ14" s="27" t="s">
        <v>11038</v>
      </c>
      <c r="BPA14" s="27" t="s">
        <v>7528</v>
      </c>
      <c r="BPB14" s="27" t="s">
        <v>8886</v>
      </c>
      <c r="BPC14" s="27" t="s">
        <v>5973</v>
      </c>
      <c r="BPD14" s="27" t="s">
        <v>5936</v>
      </c>
      <c r="BPE14" s="27" t="s">
        <v>8876</v>
      </c>
      <c r="BPF14" s="27" t="s">
        <v>7752</v>
      </c>
      <c r="BPG14" s="27" t="s">
        <v>10393</v>
      </c>
      <c r="BPH14" s="27" t="s">
        <v>10369</v>
      </c>
      <c r="BPI14" s="27" t="s">
        <v>11289</v>
      </c>
      <c r="BPJ14" s="27" t="s">
        <v>5815</v>
      </c>
      <c r="BPK14" s="27" t="s">
        <v>10392</v>
      </c>
      <c r="BPL14" s="27" t="s">
        <v>10367</v>
      </c>
      <c r="BPM14" s="27" t="s">
        <v>10831</v>
      </c>
      <c r="BPN14" s="27" t="s">
        <v>7992</v>
      </c>
      <c r="BPO14" s="27" t="s">
        <v>7553</v>
      </c>
      <c r="BPP14" s="27" t="s">
        <v>6554</v>
      </c>
      <c r="BPQ14" s="27" t="s">
        <v>6471</v>
      </c>
      <c r="BPR14" s="27" t="s">
        <v>10621</v>
      </c>
      <c r="BPS14" s="27" t="s">
        <v>5754</v>
      </c>
      <c r="BPT14" s="27" t="s">
        <v>11013</v>
      </c>
      <c r="BPU14" s="27" t="s">
        <v>7786</v>
      </c>
      <c r="BPV14" s="27" t="s">
        <v>11165</v>
      </c>
      <c r="BPW14" s="27" t="s">
        <v>10958</v>
      </c>
      <c r="BPX14" s="27" t="s">
        <v>11169</v>
      </c>
      <c r="BPY14" s="27" t="s">
        <v>10631</v>
      </c>
      <c r="BPZ14" s="27" t="s">
        <v>7466</v>
      </c>
      <c r="BQA14" s="27" t="s">
        <v>10773</v>
      </c>
      <c r="BQB14" s="27" t="s">
        <v>6697</v>
      </c>
      <c r="BQC14" s="27" t="s">
        <v>7085</v>
      </c>
      <c r="BQD14" s="27" t="s">
        <v>6790</v>
      </c>
      <c r="BQE14" s="27" t="s">
        <v>8201</v>
      </c>
      <c r="BQF14" s="27" t="s">
        <v>10552</v>
      </c>
      <c r="BQG14" s="27" t="s">
        <v>8065</v>
      </c>
      <c r="BQH14" s="27" t="s">
        <v>10554</v>
      </c>
      <c r="BQI14" s="27" t="s">
        <v>10556</v>
      </c>
      <c r="BQJ14" s="27" t="s">
        <v>6654</v>
      </c>
      <c r="BQK14" s="27" t="s">
        <v>8488</v>
      </c>
      <c r="BQL14" s="27" t="s">
        <v>11160</v>
      </c>
      <c r="BQM14" s="27" t="s">
        <v>10652</v>
      </c>
      <c r="BQN14" s="27" t="s">
        <v>10643</v>
      </c>
      <c r="BQO14" s="27" t="s">
        <v>10716</v>
      </c>
      <c r="BQP14" s="27" t="s">
        <v>10779</v>
      </c>
      <c r="BQQ14" s="27" t="s">
        <v>9738</v>
      </c>
      <c r="BQR14" s="27" t="s">
        <v>7302</v>
      </c>
      <c r="BQS14" s="27" t="s">
        <v>6286</v>
      </c>
      <c r="BQT14" s="27" t="s">
        <v>10649</v>
      </c>
      <c r="BQU14" s="27" t="s">
        <v>9125</v>
      </c>
      <c r="BQV14" s="27" t="s">
        <v>10329</v>
      </c>
      <c r="BQW14" s="27" t="s">
        <v>11086</v>
      </c>
      <c r="BQX14" s="27" t="s">
        <v>10738</v>
      </c>
      <c r="BQY14" s="27" t="s">
        <v>10561</v>
      </c>
      <c r="BQZ14" s="27" t="s">
        <v>6504</v>
      </c>
      <c r="BRA14" s="27" t="s">
        <v>7011</v>
      </c>
      <c r="BRB14" s="27" t="s">
        <v>10175</v>
      </c>
      <c r="BRC14" s="27" t="s">
        <v>7655</v>
      </c>
      <c r="BRD14" s="27" t="s">
        <v>6718</v>
      </c>
      <c r="BRE14" s="27" t="s">
        <v>11140</v>
      </c>
      <c r="BRF14" s="27" t="s">
        <v>8647</v>
      </c>
      <c r="BRG14" s="27" t="s">
        <v>8191</v>
      </c>
      <c r="BRH14" s="27" t="s">
        <v>5921</v>
      </c>
      <c r="BRI14" s="27" t="s">
        <v>6738</v>
      </c>
      <c r="BRJ14" s="27" t="s">
        <v>7470</v>
      </c>
      <c r="BRK14" s="27" t="s">
        <v>7462</v>
      </c>
      <c r="BRL14" s="27" t="s">
        <v>7342</v>
      </c>
      <c r="BRM14" s="27" t="s">
        <v>7005</v>
      </c>
      <c r="BRN14" s="27" t="s">
        <v>7412</v>
      </c>
      <c r="BRO14" s="27" t="s">
        <v>6729</v>
      </c>
      <c r="BRP14" s="27" t="s">
        <v>9986</v>
      </c>
      <c r="BRQ14" s="27" t="s">
        <v>7234</v>
      </c>
      <c r="BRR14" s="27" t="s">
        <v>7228</v>
      </c>
      <c r="BRS14" s="27" t="s">
        <v>8084</v>
      </c>
      <c r="BRT14" s="27" t="s">
        <v>8252</v>
      </c>
      <c r="BRU14" s="27" t="s">
        <v>6350</v>
      </c>
      <c r="BRV14" s="27" t="s">
        <v>6096</v>
      </c>
      <c r="BRW14" s="27" t="s">
        <v>8967</v>
      </c>
      <c r="BRX14" s="27" t="s">
        <v>8627</v>
      </c>
      <c r="BRY14" s="27" t="s">
        <v>9332</v>
      </c>
      <c r="BRZ14" s="27" t="s">
        <v>6678</v>
      </c>
      <c r="BSA14" s="27" t="s">
        <v>6709</v>
      </c>
      <c r="BSB14" s="27" t="s">
        <v>9395</v>
      </c>
      <c r="BSC14" s="27" t="s">
        <v>6585</v>
      </c>
      <c r="BSD14" s="27" t="s">
        <v>11114</v>
      </c>
      <c r="BSE14" s="27" t="s">
        <v>8710</v>
      </c>
      <c r="BSF14" s="27" t="s">
        <v>8021</v>
      </c>
      <c r="BSG14" s="27" t="s">
        <v>6852</v>
      </c>
      <c r="BSH14" s="27" t="s">
        <v>8254</v>
      </c>
      <c r="BSI14" s="27" t="s">
        <v>10930</v>
      </c>
      <c r="BSJ14" s="27" t="s">
        <v>9182</v>
      </c>
      <c r="BSK14" s="27" t="s">
        <v>9589</v>
      </c>
      <c r="BSL14" s="27" t="s">
        <v>8283</v>
      </c>
      <c r="BSM14" s="27" t="s">
        <v>8227</v>
      </c>
      <c r="BSN14" s="27" t="s">
        <v>9431</v>
      </c>
      <c r="BSO14" s="27" t="s">
        <v>7278</v>
      </c>
      <c r="BSP14" s="27" t="s">
        <v>9005</v>
      </c>
      <c r="BSQ14" s="27" t="s">
        <v>8949</v>
      </c>
      <c r="BSR14" s="27" t="s">
        <v>6782</v>
      </c>
      <c r="BSS14" s="27" t="s">
        <v>9283</v>
      </c>
      <c r="BST14" s="27" t="s">
        <v>7982</v>
      </c>
      <c r="BSU14" s="27" t="s">
        <v>7188</v>
      </c>
      <c r="BSV14" s="27" t="s">
        <v>7847</v>
      </c>
      <c r="BSW14" s="27" t="s">
        <v>7375</v>
      </c>
      <c r="BSX14" s="27" t="s">
        <v>6290</v>
      </c>
      <c r="BSY14" s="27" t="s">
        <v>7013</v>
      </c>
      <c r="BSZ14" s="27" t="s">
        <v>8087</v>
      </c>
      <c r="BTA14" s="27" t="s">
        <v>8868</v>
      </c>
      <c r="BTB14" s="27" t="s">
        <v>10559</v>
      </c>
      <c r="BTC14" s="27" t="s">
        <v>10412</v>
      </c>
      <c r="BTD14" s="27" t="s">
        <v>10414</v>
      </c>
      <c r="BTE14" s="27" t="s">
        <v>8036</v>
      </c>
      <c r="BTF14" s="27" t="s">
        <v>7316</v>
      </c>
      <c r="BTG14" s="27" t="s">
        <v>7114</v>
      </c>
      <c r="BTH14" s="27" t="s">
        <v>6001</v>
      </c>
      <c r="BTI14" s="27" t="s">
        <v>8085</v>
      </c>
      <c r="BTJ14" s="27" t="s">
        <v>6153</v>
      </c>
      <c r="BTK14" s="27" t="s">
        <v>8195</v>
      </c>
      <c r="BTL14" s="27" t="s">
        <v>8785</v>
      </c>
      <c r="BTM14" s="27" t="s">
        <v>7051</v>
      </c>
      <c r="BTN14" s="27" t="s">
        <v>6420</v>
      </c>
      <c r="BTO14" s="27" t="s">
        <v>8156</v>
      </c>
      <c r="BTP14" s="27" t="s">
        <v>8763</v>
      </c>
      <c r="BTQ14" s="27" t="s">
        <v>8355</v>
      </c>
      <c r="BTR14" s="27" t="s">
        <v>6921</v>
      </c>
      <c r="BTS14" s="27" t="s">
        <v>6542</v>
      </c>
      <c r="BTT14" s="27" t="s">
        <v>7365</v>
      </c>
      <c r="BTU14" s="27" t="s">
        <v>7181</v>
      </c>
      <c r="BTV14" s="27" t="s">
        <v>10868</v>
      </c>
      <c r="BTW14" s="27" t="s">
        <v>8591</v>
      </c>
      <c r="BTX14" s="27" t="s">
        <v>6016</v>
      </c>
      <c r="BTY14" s="27" t="s">
        <v>6642</v>
      </c>
      <c r="BTZ14" s="27" t="s">
        <v>8206</v>
      </c>
      <c r="BUA14" s="27" t="s">
        <v>8102</v>
      </c>
      <c r="BUB14" s="27" t="s">
        <v>5760</v>
      </c>
      <c r="BUC14" s="27" t="s">
        <v>8555</v>
      </c>
      <c r="BUD14" s="27" t="s">
        <v>11263</v>
      </c>
      <c r="BUE14" s="27" t="s">
        <v>9011</v>
      </c>
      <c r="BUF14" s="27" t="s">
        <v>7028</v>
      </c>
      <c r="BUG14" s="27" t="s">
        <v>6740</v>
      </c>
      <c r="BUH14" s="27" t="s">
        <v>6630</v>
      </c>
      <c r="BUI14" s="27" t="s">
        <v>8938</v>
      </c>
      <c r="BUJ14" s="27" t="s">
        <v>11303</v>
      </c>
      <c r="BUK14" s="27" t="s">
        <v>6450</v>
      </c>
      <c r="BUL14" s="27" t="s">
        <v>6031</v>
      </c>
      <c r="BUM14" s="27" t="s">
        <v>6587</v>
      </c>
      <c r="BUN14" s="27" t="s">
        <v>6033</v>
      </c>
      <c r="BUO14" s="27" t="s">
        <v>6192</v>
      </c>
      <c r="BUP14" s="27" t="s">
        <v>8213</v>
      </c>
      <c r="BUQ14" s="27" t="s">
        <v>6591</v>
      </c>
      <c r="BUR14" s="27" t="s">
        <v>6589</v>
      </c>
      <c r="BUS14" s="27" t="s">
        <v>6382</v>
      </c>
      <c r="BUT14" s="27" t="s">
        <v>6196</v>
      </c>
      <c r="BUU14" s="27" t="s">
        <v>6377</v>
      </c>
      <c r="BUV14" s="27" t="s">
        <v>10533</v>
      </c>
      <c r="BUW14" s="27" t="s">
        <v>6838</v>
      </c>
      <c r="BUX14" s="27" t="s">
        <v>10819</v>
      </c>
      <c r="BUY14" s="27" t="s">
        <v>7007</v>
      </c>
      <c r="BUZ14" s="27" t="s">
        <v>10918</v>
      </c>
      <c r="BVA14" s="27" t="s">
        <v>7697</v>
      </c>
      <c r="BVB14" s="27" t="s">
        <v>6721</v>
      </c>
      <c r="BVC14" s="27" t="s">
        <v>6528</v>
      </c>
      <c r="BVD14" s="27" t="s">
        <v>7695</v>
      </c>
      <c r="BVE14" s="27" t="s">
        <v>6565</v>
      </c>
      <c r="BVF14" s="27" t="s">
        <v>6546</v>
      </c>
      <c r="BVG14" s="27" t="s">
        <v>7700</v>
      </c>
      <c r="BVH14" s="27" t="s">
        <v>8971</v>
      </c>
      <c r="BVI14" s="27" t="s">
        <v>6317</v>
      </c>
      <c r="BVJ14" s="27" t="s">
        <v>10674</v>
      </c>
      <c r="BVK14" s="27" t="s">
        <v>6262</v>
      </c>
      <c r="BVL14" s="27" t="s">
        <v>6260</v>
      </c>
      <c r="BVM14" s="27" t="s">
        <v>8221</v>
      </c>
      <c r="BVN14" s="27" t="s">
        <v>7597</v>
      </c>
      <c r="BVO14" s="27" t="s">
        <v>11122</v>
      </c>
      <c r="BVP14" s="27" t="s">
        <v>11128</v>
      </c>
      <c r="BVQ14" s="27" t="s">
        <v>11126</v>
      </c>
      <c r="BVR14" s="27" t="s">
        <v>11124</v>
      </c>
      <c r="BVS14" s="27" t="s">
        <v>7560</v>
      </c>
      <c r="BVT14" s="27" t="s">
        <v>6041</v>
      </c>
      <c r="BVU14" s="27" t="s">
        <v>7122</v>
      </c>
      <c r="BVV14" s="27" t="s">
        <v>6513</v>
      </c>
      <c r="BVW14" s="27" t="s">
        <v>7716</v>
      </c>
      <c r="BVX14" s="27" t="s">
        <v>6656</v>
      </c>
      <c r="BVY14" s="27" t="s">
        <v>7835</v>
      </c>
      <c r="BVZ14" s="27" t="s">
        <v>10565</v>
      </c>
      <c r="BWA14" s="27" t="s">
        <v>8529</v>
      </c>
      <c r="BWB14" s="27" t="s">
        <v>7232</v>
      </c>
      <c r="BWC14" s="27" t="s">
        <v>5846</v>
      </c>
      <c r="BWD14" s="27" t="s">
        <v>10229</v>
      </c>
      <c r="BWE14" s="27" t="s">
        <v>6873</v>
      </c>
      <c r="BWF14" s="27" t="s">
        <v>10226</v>
      </c>
      <c r="BWG14" s="27" t="s">
        <v>10244</v>
      </c>
      <c r="BWH14" s="27" t="s">
        <v>6919</v>
      </c>
      <c r="BWI14" s="27" t="s">
        <v>6256</v>
      </c>
      <c r="BWJ14" s="27" t="s">
        <v>8649</v>
      </c>
      <c r="BWK14" s="27" t="s">
        <v>8680</v>
      </c>
      <c r="BWL14" s="27" t="s">
        <v>7908</v>
      </c>
      <c r="BWM14" s="27" t="s">
        <v>10633</v>
      </c>
      <c r="BWN14" s="27" t="s">
        <v>10307</v>
      </c>
      <c r="BWO14" s="27" t="s">
        <v>6244</v>
      </c>
      <c r="BWP14" s="27" t="s">
        <v>5757</v>
      </c>
      <c r="BWQ14" s="27" t="s">
        <v>8229</v>
      </c>
      <c r="BWR14" s="27" t="s">
        <v>7357</v>
      </c>
      <c r="BWS14" s="27" t="s">
        <v>6066</v>
      </c>
      <c r="BWT14" s="27" t="s">
        <v>5850</v>
      </c>
      <c r="BWU14" s="27" t="s">
        <v>8115</v>
      </c>
      <c r="BWV14" s="27" t="s">
        <v>8877</v>
      </c>
      <c r="BWW14" s="27" t="s">
        <v>8330</v>
      </c>
      <c r="BWX14" s="27" t="s">
        <v>7543</v>
      </c>
      <c r="BWY14" s="27" t="s">
        <v>6155</v>
      </c>
      <c r="BWZ14" s="27" t="s">
        <v>6844</v>
      </c>
      <c r="BXA14" s="27" t="s">
        <v>6704</v>
      </c>
      <c r="BXB14" s="27" t="s">
        <v>7910</v>
      </c>
      <c r="BXC14" s="27" t="s">
        <v>7040</v>
      </c>
      <c r="BXD14" s="27" t="s">
        <v>7100</v>
      </c>
      <c r="BXE14" s="27" t="s">
        <v>8568</v>
      </c>
      <c r="BXF14" s="27" t="s">
        <v>8138</v>
      </c>
      <c r="BXG14" s="27" t="s">
        <v>6166</v>
      </c>
      <c r="BXH14" s="27" t="s">
        <v>6258</v>
      </c>
      <c r="BXI14" s="27" t="s">
        <v>7215</v>
      </c>
      <c r="BXJ14" s="27" t="s">
        <v>8569</v>
      </c>
      <c r="BXK14" s="27" t="s">
        <v>6946</v>
      </c>
      <c r="BXL14" s="27" t="s">
        <v>10672</v>
      </c>
      <c r="BXM14" s="27" t="s">
        <v>7264</v>
      </c>
      <c r="BXN14" s="27" t="s">
        <v>8708</v>
      </c>
      <c r="BXO14" s="27" t="s">
        <v>8323</v>
      </c>
      <c r="BXP14" s="27" t="s">
        <v>8144</v>
      </c>
      <c r="BXQ14" s="27" t="s">
        <v>9048</v>
      </c>
      <c r="BXR14" s="27" t="s">
        <v>8841</v>
      </c>
      <c r="BXS14" s="27" t="s">
        <v>7498</v>
      </c>
      <c r="BXT14" s="27" t="s">
        <v>6509</v>
      </c>
      <c r="BXU14" s="27" t="s">
        <v>6593</v>
      </c>
      <c r="BXV14" s="27" t="s">
        <v>9740</v>
      </c>
      <c r="BXW14" s="27" t="s">
        <v>9794</v>
      </c>
      <c r="BXX14" s="27" t="s">
        <v>9810</v>
      </c>
      <c r="BXY14" s="27" t="s">
        <v>6664</v>
      </c>
      <c r="BXZ14" s="27" t="s">
        <v>9293</v>
      </c>
      <c r="BYA14" s="27" t="s">
        <v>9659</v>
      </c>
      <c r="BYB14" s="27" t="s">
        <v>9804</v>
      </c>
      <c r="BYC14" s="27" t="s">
        <v>9291</v>
      </c>
      <c r="BYD14" s="27" t="s">
        <v>9657</v>
      </c>
      <c r="BYE14" s="27" t="s">
        <v>9295</v>
      </c>
      <c r="BYF14" s="27" t="s">
        <v>10147</v>
      </c>
      <c r="BYG14" s="27" t="s">
        <v>9778</v>
      </c>
      <c r="BYH14" s="27" t="s">
        <v>9211</v>
      </c>
      <c r="BYI14" s="27" t="s">
        <v>9664</v>
      </c>
      <c r="BYJ14" s="27" t="s">
        <v>9780</v>
      </c>
      <c r="BYK14" s="27" t="s">
        <v>9802</v>
      </c>
      <c r="BYL14" s="27" t="s">
        <v>9808</v>
      </c>
      <c r="BYM14" s="27" t="s">
        <v>8435</v>
      </c>
      <c r="BYN14" s="27" t="s">
        <v>10452</v>
      </c>
      <c r="BYO14" s="27" t="s">
        <v>6213</v>
      </c>
      <c r="BYP14" s="27" t="s">
        <v>9702</v>
      </c>
      <c r="BYQ14" s="27" t="s">
        <v>9798</v>
      </c>
      <c r="BYR14" s="27" t="s">
        <v>9916</v>
      </c>
      <c r="BYS14" s="27" t="s">
        <v>10439</v>
      </c>
      <c r="BYT14" s="27" t="s">
        <v>5999</v>
      </c>
      <c r="BYU14" s="27" t="s">
        <v>10149</v>
      </c>
      <c r="BYV14" s="27" t="s">
        <v>7409</v>
      </c>
      <c r="BYW14" s="27" t="s">
        <v>8759</v>
      </c>
      <c r="BYX14" s="27" t="s">
        <v>9121</v>
      </c>
      <c r="BYY14" s="27" t="s">
        <v>9117</v>
      </c>
      <c r="BYZ14" s="27" t="s">
        <v>9914</v>
      </c>
      <c r="BZA14" s="27" t="s">
        <v>9237</v>
      </c>
      <c r="BZB14" s="27" t="s">
        <v>10547</v>
      </c>
      <c r="BZC14" s="27" t="s">
        <v>8581</v>
      </c>
      <c r="BZD14" s="27" t="s">
        <v>7996</v>
      </c>
      <c r="BZE14" s="27" t="s">
        <v>8963</v>
      </c>
      <c r="BZF14" s="27" t="s">
        <v>9025</v>
      </c>
      <c r="BZG14" s="27" t="s">
        <v>5870</v>
      </c>
      <c r="BZH14" s="27" t="s">
        <v>6035</v>
      </c>
      <c r="BZI14" s="27" t="s">
        <v>6660</v>
      </c>
      <c r="BZJ14" s="27" t="s">
        <v>7190</v>
      </c>
      <c r="BZK14" s="27" t="s">
        <v>9902</v>
      </c>
      <c r="BZL14" s="27" t="s">
        <v>9456</v>
      </c>
      <c r="BZM14" s="27" t="s">
        <v>10169</v>
      </c>
      <c r="BZN14" s="27" t="s">
        <v>9959</v>
      </c>
      <c r="BZO14" s="27" t="s">
        <v>10104</v>
      </c>
      <c r="BZP14" s="27" t="s">
        <v>9784</v>
      </c>
      <c r="BZQ14" s="27" t="s">
        <v>11110</v>
      </c>
      <c r="BZR14" s="27" t="s">
        <v>11103</v>
      </c>
      <c r="BZS14" s="27" t="s">
        <v>11104</v>
      </c>
      <c r="BZT14" s="27" t="s">
        <v>11101</v>
      </c>
      <c r="BZU14" s="27" t="s">
        <v>9661</v>
      </c>
      <c r="BZV14" s="27" t="s">
        <v>9602</v>
      </c>
      <c r="BZW14" s="27" t="s">
        <v>6965</v>
      </c>
      <c r="BZX14" s="27" t="s">
        <v>9239</v>
      </c>
      <c r="BZY14" s="27" t="s">
        <v>8288</v>
      </c>
      <c r="BZZ14" s="27" t="s">
        <v>6334</v>
      </c>
      <c r="CAA14" s="27" t="s">
        <v>10877</v>
      </c>
      <c r="CAB14" s="27" t="s">
        <v>9517</v>
      </c>
      <c r="CAC14" s="27" t="s">
        <v>9618</v>
      </c>
      <c r="CAD14" s="27" t="s">
        <v>5986</v>
      </c>
      <c r="CAE14" s="27" t="s">
        <v>8865</v>
      </c>
      <c r="CAF14" s="27" t="s">
        <v>11324</v>
      </c>
      <c r="CAG14" s="27" t="s">
        <v>9833</v>
      </c>
      <c r="CAH14" s="27" t="s">
        <v>11330</v>
      </c>
      <c r="CAI14" s="27" t="s">
        <v>10062</v>
      </c>
      <c r="CAJ14" s="27" t="s">
        <v>6303</v>
      </c>
      <c r="CAK14" s="27" t="s">
        <v>8861</v>
      </c>
      <c r="CAL14" s="27" t="s">
        <v>10825</v>
      </c>
      <c r="CAM14" s="27" t="s">
        <v>7032</v>
      </c>
      <c r="CAN14" s="27" t="s">
        <v>7141</v>
      </c>
      <c r="CAO14" s="27" t="s">
        <v>5689</v>
      </c>
      <c r="CAP14" s="27" t="s">
        <v>5907</v>
      </c>
      <c r="CAQ14" s="27" t="s">
        <v>6684</v>
      </c>
      <c r="CAR14" s="27" t="s">
        <v>10707</v>
      </c>
      <c r="CAS14" s="27" t="s">
        <v>10805</v>
      </c>
      <c r="CAT14" s="27" t="s">
        <v>10790</v>
      </c>
      <c r="CAU14" s="27" t="s">
        <v>10704</v>
      </c>
      <c r="CAV14" s="27" t="s">
        <v>10809</v>
      </c>
      <c r="CAW14" s="27" t="s">
        <v>10706</v>
      </c>
      <c r="CAX14" s="27" t="s">
        <v>6417</v>
      </c>
      <c r="CAY14" s="27" t="s">
        <v>10792</v>
      </c>
      <c r="CAZ14" s="27" t="s">
        <v>6826</v>
      </c>
      <c r="CBA14" s="27" t="s">
        <v>8558</v>
      </c>
      <c r="CBB14" s="27" t="s">
        <v>8557</v>
      </c>
      <c r="CBC14" s="27" t="s">
        <v>10803</v>
      </c>
      <c r="CBD14" s="27" t="s">
        <v>5734</v>
      </c>
      <c r="CBE14" s="27" t="s">
        <v>8074</v>
      </c>
      <c r="CBF14" s="27" t="s">
        <v>11320</v>
      </c>
      <c r="CBG14" s="27" t="s">
        <v>9273</v>
      </c>
      <c r="CBH14" s="27" t="s">
        <v>9262</v>
      </c>
      <c r="CBI14" s="27" t="s">
        <v>9269</v>
      </c>
      <c r="CBJ14" s="27" t="s">
        <v>9264</v>
      </c>
      <c r="CBK14" s="27" t="s">
        <v>10057</v>
      </c>
      <c r="CBL14" s="27" t="s">
        <v>9271</v>
      </c>
      <c r="CBM14" s="27" t="s">
        <v>8000</v>
      </c>
      <c r="CBN14" s="27" t="s">
        <v>6905</v>
      </c>
      <c r="CBO14" s="27" t="s">
        <v>6050</v>
      </c>
      <c r="CBP14" s="27" t="s">
        <v>9522</v>
      </c>
      <c r="CBQ14" s="27" t="s">
        <v>8783</v>
      </c>
      <c r="CBR14" s="27" t="s">
        <v>7845</v>
      </c>
      <c r="CBS14" s="27" t="s">
        <v>10083</v>
      </c>
      <c r="CBT14" s="27" t="s">
        <v>7731</v>
      </c>
      <c r="CBU14" s="27" t="s">
        <v>8358</v>
      </c>
      <c r="CBV14" s="27" t="s">
        <v>6850</v>
      </c>
      <c r="CBW14" s="27" t="s">
        <v>8357</v>
      </c>
      <c r="CBX14" s="27" t="s">
        <v>8058</v>
      </c>
      <c r="CBY14" s="27" t="s">
        <v>5977</v>
      </c>
      <c r="CBZ14" s="27" t="s">
        <v>9138</v>
      </c>
      <c r="CCA14" s="27" t="s">
        <v>8019</v>
      </c>
      <c r="CCB14" s="27" t="s">
        <v>7843</v>
      </c>
      <c r="CCC14" s="27" t="s">
        <v>8593</v>
      </c>
      <c r="CCD14" s="27" t="s">
        <v>11281</v>
      </c>
      <c r="CCE14" s="27" t="s">
        <v>11275</v>
      </c>
      <c r="CCF14" s="27" t="s">
        <v>11271</v>
      </c>
      <c r="CCG14" s="27" t="s">
        <v>11277</v>
      </c>
      <c r="CCH14" s="27" t="s">
        <v>11283</v>
      </c>
      <c r="CCI14" s="27" t="s">
        <v>11279</v>
      </c>
      <c r="CCJ14" s="27" t="s">
        <v>10092</v>
      </c>
      <c r="CCK14" s="27" t="s">
        <v>8320</v>
      </c>
      <c r="CCL14" s="27" t="s">
        <v>9565</v>
      </c>
      <c r="CCM14" s="27" t="s">
        <v>9898</v>
      </c>
      <c r="CCN14" s="27" t="s">
        <v>10089</v>
      </c>
      <c r="CCO14" s="27" t="s">
        <v>10143</v>
      </c>
      <c r="CCP14" s="27" t="s">
        <v>7304</v>
      </c>
      <c r="CCQ14" s="27" t="s">
        <v>7022</v>
      </c>
      <c r="CCR14" s="27" t="s">
        <v>8807</v>
      </c>
      <c r="CCS14" s="27" t="s">
        <v>7063</v>
      </c>
      <c r="CCT14" s="27" t="s">
        <v>10964</v>
      </c>
      <c r="CCU14" s="27" t="s">
        <v>9896</v>
      </c>
      <c r="CCV14" s="27" t="s">
        <v>8030</v>
      </c>
      <c r="CCW14" s="27" t="s">
        <v>10094</v>
      </c>
      <c r="CCX14" s="27" t="s">
        <v>8514</v>
      </c>
      <c r="CCY14" s="27" t="s">
        <v>8662</v>
      </c>
      <c r="CCZ14" s="27" t="s">
        <v>6856</v>
      </c>
      <c r="CDA14" s="27" t="s">
        <v>8944</v>
      </c>
      <c r="CDB14" s="27" t="s">
        <v>5775</v>
      </c>
      <c r="CDC14" s="27" t="s">
        <v>7662</v>
      </c>
      <c r="CDD14" s="27" t="s">
        <v>8494</v>
      </c>
      <c r="CDE14" s="27" t="s">
        <v>8630</v>
      </c>
      <c r="CDF14" s="27" t="s">
        <v>7912</v>
      </c>
      <c r="CDG14" s="27" t="s">
        <v>8072</v>
      </c>
      <c r="CDH14" s="27" t="s">
        <v>7660</v>
      </c>
      <c r="CDI14" s="27" t="s">
        <v>6688</v>
      </c>
      <c r="CDJ14" s="27" t="s">
        <v>8723</v>
      </c>
      <c r="CDK14" s="27" t="s">
        <v>8127</v>
      </c>
      <c r="CDL14" s="27" t="s">
        <v>7326</v>
      </c>
      <c r="CDM14" s="27" t="s">
        <v>5971</v>
      </c>
      <c r="CDN14" s="27" t="s">
        <v>7292</v>
      </c>
      <c r="CDO14" s="27" t="s">
        <v>8028</v>
      </c>
      <c r="CDP14" s="27" t="s">
        <v>8093</v>
      </c>
      <c r="CDQ14" s="27" t="s">
        <v>7173</v>
      </c>
      <c r="CDR14" s="27" t="s">
        <v>8890</v>
      </c>
      <c r="CDS14" s="27" t="s">
        <v>6909</v>
      </c>
      <c r="CDT14" s="27" t="s">
        <v>9356</v>
      </c>
      <c r="CDU14" s="27" t="s">
        <v>7519</v>
      </c>
      <c r="CDV14" s="27" t="s">
        <v>7403</v>
      </c>
      <c r="CDW14" s="27" t="s">
        <v>9410</v>
      </c>
      <c r="CDX14" s="27" t="s">
        <v>6403</v>
      </c>
      <c r="CDY14" s="27" t="s">
        <v>8271</v>
      </c>
      <c r="CDZ14" s="27" t="s">
        <v>8273</v>
      </c>
      <c r="CEA14" s="27" t="s">
        <v>6218</v>
      </c>
      <c r="CEB14" s="27" t="s">
        <v>8904</v>
      </c>
      <c r="CEC14" s="27" t="s">
        <v>7464</v>
      </c>
      <c r="CED14" s="27" t="s">
        <v>5779</v>
      </c>
      <c r="CEE14" s="27" t="s">
        <v>7603</v>
      </c>
      <c r="CEF14" s="27" t="s">
        <v>8859</v>
      </c>
      <c r="CEG14" s="27" t="s">
        <v>6183</v>
      </c>
      <c r="CEH14" s="27" t="s">
        <v>9093</v>
      </c>
      <c r="CEI14" s="27" t="s">
        <v>7919</v>
      </c>
      <c r="CEJ14" s="27" t="s">
        <v>7163</v>
      </c>
      <c r="CEK14" s="27" t="s">
        <v>8805</v>
      </c>
      <c r="CEL14" s="27" t="s">
        <v>8522</v>
      </c>
      <c r="CEM14" s="27" t="s">
        <v>5836</v>
      </c>
      <c r="CEN14" s="27" t="s">
        <v>7221</v>
      </c>
      <c r="CEO14" s="27" t="s">
        <v>8595</v>
      </c>
      <c r="CEP14" s="27" t="s">
        <v>5834</v>
      </c>
      <c r="CEQ14" s="27" t="s">
        <v>7968</v>
      </c>
      <c r="CER14" s="27" t="s">
        <v>7964</v>
      </c>
      <c r="CES14" s="27" t="s">
        <v>8073</v>
      </c>
      <c r="CET14" s="27" t="s">
        <v>8607</v>
      </c>
      <c r="CEU14" s="27" t="s">
        <v>7130</v>
      </c>
      <c r="CEV14" s="27" t="s">
        <v>7030</v>
      </c>
      <c r="CEW14" s="27" t="s">
        <v>8197</v>
      </c>
      <c r="CEX14" s="27" t="s">
        <v>10053</v>
      </c>
      <c r="CEY14" s="27" t="s">
        <v>10031</v>
      </c>
      <c r="CEZ14" s="27" t="s">
        <v>6533</v>
      </c>
      <c r="CFA14" s="27" t="s">
        <v>8846</v>
      </c>
      <c r="CFB14" s="27" t="s">
        <v>10055</v>
      </c>
      <c r="CFC14" s="27" t="s">
        <v>8704</v>
      </c>
      <c r="CFD14" s="27" t="s">
        <v>10844</v>
      </c>
      <c r="CFE14" s="27" t="s">
        <v>5778</v>
      </c>
      <c r="CFF14" s="27" t="s">
        <v>5739</v>
      </c>
      <c r="CFG14" s="27" t="s">
        <v>7969</v>
      </c>
      <c r="CFH14" s="27" t="s">
        <v>6561</v>
      </c>
      <c r="CFI14" s="27" t="s">
        <v>8311</v>
      </c>
      <c r="CFJ14" s="27" t="s">
        <v>8605</v>
      </c>
      <c r="CFK14" s="27" t="s">
        <v>8523</v>
      </c>
      <c r="CFL14" s="27" t="s">
        <v>6791</v>
      </c>
      <c r="CFM14" s="27" t="s">
        <v>7198</v>
      </c>
      <c r="CFN14" s="27" t="s">
        <v>7192</v>
      </c>
      <c r="CFO14" s="27" t="s">
        <v>7784</v>
      </c>
      <c r="CFP14" s="27" t="s">
        <v>7219</v>
      </c>
      <c r="CFQ14" s="27" t="s">
        <v>8398</v>
      </c>
      <c r="CFR14" s="27" t="s">
        <v>8835</v>
      </c>
      <c r="CFS14" s="27" t="s">
        <v>6048</v>
      </c>
      <c r="CFT14" s="27" t="s">
        <v>7707</v>
      </c>
      <c r="CFU14" s="27" t="s">
        <v>10201</v>
      </c>
      <c r="CFV14" s="27" t="s">
        <v>7026</v>
      </c>
      <c r="CFW14" s="27" t="s">
        <v>10199</v>
      </c>
      <c r="CFX14" s="27" t="s">
        <v>8340</v>
      </c>
      <c r="CFY14" s="27" t="s">
        <v>10197</v>
      </c>
      <c r="CFZ14" s="27" t="s">
        <v>10195</v>
      </c>
      <c r="CGA14" s="27" t="s">
        <v>7377</v>
      </c>
      <c r="CGB14" s="27" t="s">
        <v>6979</v>
      </c>
      <c r="CGC14" s="27" t="s">
        <v>6315</v>
      </c>
      <c r="CGD14" s="27" t="s">
        <v>7061</v>
      </c>
      <c r="CGE14" s="27" t="s">
        <v>7977</v>
      </c>
      <c r="CGF14" s="27" t="s">
        <v>7020</v>
      </c>
      <c r="CGG14" s="27" t="s">
        <v>9968</v>
      </c>
      <c r="CGH14" s="27" t="s">
        <v>6459</v>
      </c>
      <c r="CGI14" s="27" t="s">
        <v>6492</v>
      </c>
      <c r="CGJ14" s="27" t="s">
        <v>8922</v>
      </c>
      <c r="CGK14" s="27" t="s">
        <v>7484</v>
      </c>
      <c r="CGL14" s="27" t="s">
        <v>10139</v>
      </c>
      <c r="CGM14" s="27" t="s">
        <v>6010</v>
      </c>
      <c r="CGN14" s="27" t="s">
        <v>7814</v>
      </c>
      <c r="CGO14" s="27" t="s">
        <v>9191</v>
      </c>
      <c r="CGP14" s="27" t="s">
        <v>6744</v>
      </c>
      <c r="CGQ14" s="27" t="s">
        <v>8450</v>
      </c>
      <c r="CGR14" s="27" t="s">
        <v>6058</v>
      </c>
      <c r="CGS14" s="27" t="s">
        <v>7512</v>
      </c>
      <c r="CGT14" s="27" t="s">
        <v>9151</v>
      </c>
      <c r="CGU14" s="27" t="s">
        <v>6235</v>
      </c>
      <c r="CGV14" s="27" t="s">
        <v>7312</v>
      </c>
      <c r="CGW14" s="27" t="s">
        <v>9624</v>
      </c>
      <c r="CGX14" s="27" t="s">
        <v>10729</v>
      </c>
      <c r="CGY14" s="27" t="s">
        <v>10731</v>
      </c>
      <c r="CGZ14" s="27" t="s">
        <v>9071</v>
      </c>
      <c r="CHA14" s="27" t="s">
        <v>5861</v>
      </c>
      <c r="CHB14" s="27" t="s">
        <v>8034</v>
      </c>
      <c r="CHC14" s="27" t="s">
        <v>6962</v>
      </c>
      <c r="CHD14" s="27" t="s">
        <v>6481</v>
      </c>
      <c r="CHE14" s="27" t="s">
        <v>10151</v>
      </c>
      <c r="CHF14" s="27" t="s">
        <v>9843</v>
      </c>
      <c r="CHG14" s="27" t="s">
        <v>7018</v>
      </c>
      <c r="CHH14" s="27" t="s">
        <v>8795</v>
      </c>
      <c r="CHI14" s="27" t="s">
        <v>8351</v>
      </c>
      <c r="CHJ14" s="27" t="s">
        <v>11006</v>
      </c>
      <c r="CHK14" s="27" t="s">
        <v>7569</v>
      </c>
      <c r="CHL14" s="27" t="s">
        <v>8011</v>
      </c>
      <c r="CHM14" s="27" t="s">
        <v>11242</v>
      </c>
      <c r="CHN14" s="27" t="s">
        <v>6940</v>
      </c>
      <c r="CHO14" s="27" t="s">
        <v>10662</v>
      </c>
      <c r="CHP14" s="27" t="s">
        <v>7160</v>
      </c>
      <c r="CHQ14" s="27" t="s">
        <v>6931</v>
      </c>
      <c r="CHR14" s="27" t="s">
        <v>10895</v>
      </c>
      <c r="CHS14" s="27" t="s">
        <v>6473</v>
      </c>
      <c r="CHT14" s="27" t="s">
        <v>8406</v>
      </c>
      <c r="CHU14" s="27" t="s">
        <v>7347</v>
      </c>
      <c r="CHV14" s="27" t="s">
        <v>9633</v>
      </c>
      <c r="CHW14" s="27" t="s">
        <v>9541</v>
      </c>
      <c r="CHX14" s="27" t="s">
        <v>10550</v>
      </c>
      <c r="CHY14" s="27" t="s">
        <v>7494</v>
      </c>
      <c r="CHZ14" s="27" t="s">
        <v>5673</v>
      </c>
      <c r="CIA14" s="27" t="s">
        <v>8621</v>
      </c>
      <c r="CIB14" s="27" t="s">
        <v>9275</v>
      </c>
      <c r="CIC14" s="27" t="s">
        <v>7556</v>
      </c>
      <c r="CID14" s="27" t="s">
        <v>9692</v>
      </c>
      <c r="CIE14" s="27" t="s">
        <v>8951</v>
      </c>
      <c r="CIF14" s="27" t="s">
        <v>8505</v>
      </c>
      <c r="CIG14" s="27" t="s">
        <v>9383</v>
      </c>
      <c r="CIH14" s="27" t="s">
        <v>5943</v>
      </c>
      <c r="CII14" s="27" t="s">
        <v>7110</v>
      </c>
      <c r="CIJ14" s="27" t="s">
        <v>7896</v>
      </c>
      <c r="CIK14" s="27" t="s">
        <v>9072</v>
      </c>
      <c r="CIL14" s="27" t="s">
        <v>7477</v>
      </c>
      <c r="CIM14" s="27" t="s">
        <v>6206</v>
      </c>
      <c r="CIN14" s="27" t="s">
        <v>8580</v>
      </c>
      <c r="CIO14" s="27" t="s">
        <v>9994</v>
      </c>
      <c r="CIP14" s="27" t="s">
        <v>8426</v>
      </c>
      <c r="CIQ14" s="27" t="s">
        <v>7771</v>
      </c>
      <c r="CIR14" s="27" t="s">
        <v>10301</v>
      </c>
      <c r="CIS14" s="27" t="s">
        <v>10775</v>
      </c>
      <c r="CIT14" s="27" t="s">
        <v>10303</v>
      </c>
      <c r="CIU14" s="27" t="s">
        <v>9539</v>
      </c>
      <c r="CIV14" s="27" t="s">
        <v>8562</v>
      </c>
      <c r="CIW14" s="27" t="s">
        <v>9377</v>
      </c>
      <c r="CIX14" s="27" t="s">
        <v>6179</v>
      </c>
      <c r="CIY14" s="27" t="s">
        <v>7371</v>
      </c>
      <c r="CIZ14" s="27" t="s">
        <v>6181</v>
      </c>
      <c r="CJA14" s="27" t="s">
        <v>6164</v>
      </c>
      <c r="CJB14" s="27" t="s">
        <v>7496</v>
      </c>
      <c r="CJC14" s="27" t="s">
        <v>8315</v>
      </c>
      <c r="CJD14" s="27" t="s">
        <v>6452</v>
      </c>
      <c r="CJE14" s="27" t="s">
        <v>10172</v>
      </c>
      <c r="CJF14" s="27" t="s">
        <v>8089</v>
      </c>
      <c r="CJG14" s="27" t="s">
        <v>6932</v>
      </c>
      <c r="CJH14" s="27" t="s">
        <v>10059</v>
      </c>
      <c r="CJI14" s="27" t="s">
        <v>9782</v>
      </c>
      <c r="CJJ14" s="27" t="s">
        <v>5965</v>
      </c>
      <c r="CJK14" s="27" t="s">
        <v>10061</v>
      </c>
      <c r="CJL14" s="27" t="s">
        <v>5911</v>
      </c>
      <c r="CJM14" s="27" t="s">
        <v>6954</v>
      </c>
      <c r="CJN14" s="27" t="s">
        <v>8706</v>
      </c>
      <c r="CJO14" s="27" t="s">
        <v>10181</v>
      </c>
      <c r="CJP14" s="27" t="s">
        <v>9852</v>
      </c>
      <c r="CJQ14" s="27" t="s">
        <v>9330</v>
      </c>
      <c r="CJR14" s="27" t="s">
        <v>11301</v>
      </c>
      <c r="CJS14" s="27" t="s">
        <v>6281</v>
      </c>
      <c r="CJT14" s="27" t="s">
        <v>10904</v>
      </c>
      <c r="CJU14" s="27" t="s">
        <v>5773</v>
      </c>
      <c r="CJV14" s="27" t="s">
        <v>6571</v>
      </c>
      <c r="CJW14" s="27" t="s">
        <v>9266</v>
      </c>
      <c r="CJX14" s="27" t="s">
        <v>8678</v>
      </c>
      <c r="CJY14" s="27" t="s">
        <v>10916</v>
      </c>
      <c r="CJZ14" s="27" t="s">
        <v>8437</v>
      </c>
      <c r="CKA14" s="27" t="s">
        <v>7435</v>
      </c>
      <c r="CKB14" s="27" t="s">
        <v>10265</v>
      </c>
      <c r="CKC14" s="27" t="s">
        <v>10639</v>
      </c>
      <c r="CKD14" s="27" t="s">
        <v>6014</v>
      </c>
      <c r="CKE14" s="27" t="s">
        <v>6995</v>
      </c>
      <c r="CKF14" s="27" t="s">
        <v>8518</v>
      </c>
      <c r="CKG14" s="27" t="s">
        <v>6998</v>
      </c>
      <c r="CKH14" s="27" t="s">
        <v>10789</v>
      </c>
      <c r="CKI14" s="27" t="s">
        <v>9201</v>
      </c>
      <c r="CKJ14" s="27" t="s">
        <v>8333</v>
      </c>
      <c r="CKK14" s="27" t="s">
        <v>8441</v>
      </c>
      <c r="CKL14" s="27" t="s">
        <v>9248</v>
      </c>
      <c r="CKM14" s="27" t="s">
        <v>5826</v>
      </c>
      <c r="CKN14" s="27" t="s">
        <v>8799</v>
      </c>
      <c r="CKO14" s="27" t="s">
        <v>9716</v>
      </c>
      <c r="CKP14" s="27" t="s">
        <v>11059</v>
      </c>
      <c r="CKQ14" s="27" t="s">
        <v>10474</v>
      </c>
      <c r="CKR14" s="27" t="s">
        <v>11334</v>
      </c>
      <c r="CKS14" s="27" t="s">
        <v>10256</v>
      </c>
      <c r="CKT14" s="27" t="s">
        <v>9764</v>
      </c>
      <c r="CKU14" s="27" t="s">
        <v>11162</v>
      </c>
      <c r="CKV14" s="27" t="s">
        <v>10479</v>
      </c>
      <c r="CKW14" s="27" t="s">
        <v>10444</v>
      </c>
      <c r="CKX14" s="27" t="s">
        <v>9433</v>
      </c>
      <c r="CKY14" s="27" t="s">
        <v>7687</v>
      </c>
      <c r="CKZ14" s="27" t="s">
        <v>10430</v>
      </c>
      <c r="CLA14" s="27" t="s">
        <v>7816</v>
      </c>
      <c r="CLB14" s="27" t="s">
        <v>10432</v>
      </c>
      <c r="CLC14" s="27" t="s">
        <v>7345</v>
      </c>
      <c r="CLD14" s="27" t="s">
        <v>10446</v>
      </c>
      <c r="CLE14" s="27" t="s">
        <v>10064</v>
      </c>
      <c r="CLF14" s="27" t="s">
        <v>10494</v>
      </c>
      <c r="CLG14" s="27" t="s">
        <v>6711</v>
      </c>
      <c r="CLH14" s="27" t="s">
        <v>7693</v>
      </c>
      <c r="CLI14" s="27" t="s">
        <v>10545</v>
      </c>
      <c r="CLJ14" s="27" t="s">
        <v>11318</v>
      </c>
      <c r="CLK14" s="27" t="s">
        <v>6752</v>
      </c>
      <c r="CLL14" s="27" t="s">
        <v>11154</v>
      </c>
      <c r="CLM14" s="27" t="s">
        <v>10141</v>
      </c>
      <c r="CLN14" s="27" t="s">
        <v>9352</v>
      </c>
      <c r="CLO14" s="27" t="s">
        <v>5905</v>
      </c>
      <c r="CLP14" s="27" t="s">
        <v>6305</v>
      </c>
      <c r="CLQ14" s="27" t="s">
        <v>8585</v>
      </c>
      <c r="CLR14" s="27" t="s">
        <v>6227</v>
      </c>
      <c r="CLS14" s="27" t="s">
        <v>5683</v>
      </c>
      <c r="CLT14" s="27" t="s">
        <v>6204</v>
      </c>
      <c r="CLU14" s="27" t="s">
        <v>6760</v>
      </c>
      <c r="CLV14" s="27" t="s">
        <v>6987</v>
      </c>
      <c r="CLW14" s="27" t="s">
        <v>7521</v>
      </c>
      <c r="CLX14" s="27" t="s">
        <v>6622</v>
      </c>
      <c r="CLY14" s="27" t="s">
        <v>10710</v>
      </c>
      <c r="CLZ14" s="27" t="s">
        <v>7859</v>
      </c>
      <c r="CMA14" s="27" t="s">
        <v>6893</v>
      </c>
      <c r="CMB14" s="27" t="s">
        <v>9976</v>
      </c>
      <c r="CMC14" s="27" t="s">
        <v>7748</v>
      </c>
      <c r="CMD14" s="27" t="s">
        <v>7204</v>
      </c>
      <c r="CME14" s="27" t="s">
        <v>9743</v>
      </c>
      <c r="CMF14" s="27" t="s">
        <v>7015</v>
      </c>
      <c r="CMG14" s="27" t="s">
        <v>6332</v>
      </c>
      <c r="CMH14" s="27" t="s">
        <v>11316</v>
      </c>
      <c r="CMI14" s="27" t="s">
        <v>11326</v>
      </c>
      <c r="CMJ14" s="27" t="s">
        <v>7500</v>
      </c>
      <c r="CMK14" s="27" t="s">
        <v>8243</v>
      </c>
      <c r="CML14" s="27" t="s">
        <v>6076</v>
      </c>
      <c r="CMM14" s="27" t="s">
        <v>11055</v>
      </c>
      <c r="CMN14" s="27" t="s">
        <v>9635</v>
      </c>
      <c r="CMO14" s="27" t="s">
        <v>9629</v>
      </c>
      <c r="CMP14" s="27" t="s">
        <v>9397</v>
      </c>
      <c r="CMQ14" s="27" t="s">
        <v>9851</v>
      </c>
      <c r="CMR14" s="27" t="s">
        <v>9631</v>
      </c>
      <c r="CMS14" s="27" t="s">
        <v>8327</v>
      </c>
      <c r="CMT14" s="27" t="s">
        <v>5676</v>
      </c>
      <c r="CMU14" s="27" t="s">
        <v>5749</v>
      </c>
      <c r="CMV14" s="27" t="s">
        <v>6725</v>
      </c>
      <c r="CMW14" s="27" t="s">
        <v>9105</v>
      </c>
      <c r="CMX14" s="27" t="s">
        <v>11183</v>
      </c>
      <c r="CMY14" s="27" t="s">
        <v>10821</v>
      </c>
      <c r="CMZ14" s="27" t="s">
        <v>8725</v>
      </c>
      <c r="CNA14" s="27" t="s">
        <v>8809</v>
      </c>
      <c r="CNB14" s="27" t="s">
        <v>9831</v>
      </c>
      <c r="CNC14" s="27" t="s">
        <v>5828</v>
      </c>
      <c r="CND14" s="27" t="s">
        <v>7537</v>
      </c>
      <c r="CNE14" s="27" t="s">
        <v>7861</v>
      </c>
      <c r="CNF14" s="27" t="s">
        <v>11116</v>
      </c>
      <c r="CNG14" s="27" t="s">
        <v>7760</v>
      </c>
      <c r="CNH14" s="27" t="s">
        <v>7798</v>
      </c>
      <c r="CNI14" s="27" t="s">
        <v>7395</v>
      </c>
      <c r="CNJ14" s="27" t="s">
        <v>10760</v>
      </c>
      <c r="CNK14" s="27" t="s">
        <v>9119</v>
      </c>
      <c r="CNL14" s="27" t="s">
        <v>10990</v>
      </c>
      <c r="CNM14" s="27" t="s">
        <v>6078</v>
      </c>
      <c r="CNN14" s="27" t="s">
        <v>6383</v>
      </c>
      <c r="CNO14" s="27" t="s">
        <v>9221</v>
      </c>
      <c r="CNP14" s="27" t="s">
        <v>5881</v>
      </c>
      <c r="CNQ14" s="27" t="s">
        <v>8458</v>
      </c>
      <c r="CNR14" s="27" t="s">
        <v>6706</v>
      </c>
      <c r="CNS14" s="27" t="s">
        <v>6386</v>
      </c>
      <c r="CNT14" s="27" t="s">
        <v>8547</v>
      </c>
      <c r="CNU14" s="27" t="s">
        <v>8446</v>
      </c>
      <c r="CNV14" s="27" t="s">
        <v>5669</v>
      </c>
      <c r="CNW14" s="27" t="s">
        <v>10703</v>
      </c>
      <c r="CNX14" s="27" t="s">
        <v>6520</v>
      </c>
      <c r="CNY14" s="27" t="s">
        <v>11187</v>
      </c>
      <c r="CNZ14" s="27" t="s">
        <v>11193</v>
      </c>
      <c r="COA14" s="27" t="s">
        <v>6983</v>
      </c>
      <c r="COB14" s="27" t="s">
        <v>9675</v>
      </c>
      <c r="COC14" s="27" t="s">
        <v>7153</v>
      </c>
      <c r="COD14" s="27" t="s">
        <v>6971</v>
      </c>
      <c r="COE14" s="27" t="s">
        <v>7128</v>
      </c>
      <c r="COF14" s="27" t="s">
        <v>6115</v>
      </c>
      <c r="COG14" s="27" t="s">
        <v>9348</v>
      </c>
      <c r="COH14" s="27" t="s">
        <v>8015</v>
      </c>
      <c r="COI14" s="27" t="s">
        <v>7925</v>
      </c>
      <c r="COJ14" s="27" t="s">
        <v>8837</v>
      </c>
      <c r="COK14" s="27" t="s">
        <v>9414</v>
      </c>
      <c r="COL14" s="27" t="s">
        <v>8965</v>
      </c>
      <c r="COM14" s="27" t="s">
        <v>10526</v>
      </c>
      <c r="CON14" s="27" t="s">
        <v>10530</v>
      </c>
      <c r="COO14" s="27" t="s">
        <v>6299</v>
      </c>
      <c r="COP14" s="27" t="s">
        <v>6646</v>
      </c>
      <c r="COQ14" s="27" t="s">
        <v>8651</v>
      </c>
      <c r="COR14" s="27" t="s">
        <v>6742</v>
      </c>
      <c r="COS14" s="27" t="s">
        <v>9235</v>
      </c>
      <c r="COT14" s="27" t="s">
        <v>9233</v>
      </c>
      <c r="COU14" s="27" t="s">
        <v>7481</v>
      </c>
      <c r="COV14" s="27" t="s">
        <v>7217</v>
      </c>
      <c r="COW14" s="27" t="s">
        <v>6848</v>
      </c>
      <c r="COX14" s="27" t="s">
        <v>7337</v>
      </c>
      <c r="COY14" s="27" t="s">
        <v>9900</v>
      </c>
      <c r="COZ14" s="27" t="s">
        <v>7585</v>
      </c>
      <c r="CPA14" s="27" t="s">
        <v>9714</v>
      </c>
      <c r="CPB14" s="27" t="s">
        <v>9213</v>
      </c>
      <c r="CPC14" s="27" t="s">
        <v>10087</v>
      </c>
      <c r="CPD14" s="27" t="s">
        <v>8424</v>
      </c>
      <c r="CPE14" s="27" t="s">
        <v>7804</v>
      </c>
      <c r="CPF14" s="27" t="s">
        <v>11213</v>
      </c>
      <c r="CPG14" s="27" t="s">
        <v>8537</v>
      </c>
      <c r="CPH14" s="27" t="s">
        <v>10292</v>
      </c>
      <c r="CPI14" s="27" t="s">
        <v>8478</v>
      </c>
      <c r="CPJ14" s="27" t="s">
        <v>8700</v>
      </c>
      <c r="CPK14" s="27" t="s">
        <v>9031</v>
      </c>
      <c r="CPL14" s="27" t="s">
        <v>9435</v>
      </c>
      <c r="CPM14" s="27" t="s">
        <v>8040</v>
      </c>
      <c r="CPN14" s="27" t="s">
        <v>10956</v>
      </c>
      <c r="CPO14" s="27" t="s">
        <v>11291</v>
      </c>
      <c r="CPP14" s="27" t="s">
        <v>7765</v>
      </c>
      <c r="CPQ14" s="27" t="s">
        <v>6422</v>
      </c>
      <c r="CPR14" s="27" t="s">
        <v>9103</v>
      </c>
      <c r="CPS14" s="27" t="s">
        <v>7044</v>
      </c>
      <c r="CPT14" s="27" t="s">
        <v>7222</v>
      </c>
      <c r="CPU14" s="27" t="s">
        <v>10246</v>
      </c>
      <c r="CPV14" s="27" t="s">
        <v>10080</v>
      </c>
      <c r="CPW14" s="27" t="s">
        <v>6690</v>
      </c>
      <c r="CPX14" s="27" t="s">
        <v>7179</v>
      </c>
      <c r="CPY14" s="27" t="s">
        <v>6780</v>
      </c>
      <c r="CPZ14" s="27" t="s">
        <v>6141</v>
      </c>
      <c r="CQA14" s="27" t="s">
        <v>9454</v>
      </c>
      <c r="CQB14" s="27" t="s">
        <v>6960</v>
      </c>
      <c r="CQC14" s="27" t="s">
        <v>7856</v>
      </c>
      <c r="CQD14" s="27" t="s">
        <v>8434</v>
      </c>
      <c r="CQE14" s="27" t="s">
        <v>6264</v>
      </c>
      <c r="CQF14" s="27" t="s">
        <v>8048</v>
      </c>
      <c r="CQG14" s="27" t="s">
        <v>8738</v>
      </c>
      <c r="CQH14" s="27" t="s">
        <v>6526</v>
      </c>
      <c r="CQI14" s="27" t="s">
        <v>6895</v>
      </c>
      <c r="CQJ14" s="27" t="s">
        <v>7140</v>
      </c>
      <c r="CQK14" s="27" t="s">
        <v>6699</v>
      </c>
      <c r="CQL14" s="27" t="s">
        <v>9815</v>
      </c>
      <c r="CQM14" s="27" t="s">
        <v>9021</v>
      </c>
      <c r="CQN14" s="27" t="s">
        <v>7009</v>
      </c>
      <c r="CQO14" s="27" t="s">
        <v>6727</v>
      </c>
      <c r="CQP14" s="27" t="s">
        <v>7767</v>
      </c>
      <c r="CQQ14" s="27" t="s">
        <v>8999</v>
      </c>
      <c r="CQR14" s="27" t="s">
        <v>7643</v>
      </c>
      <c r="CQS14" s="27" t="s">
        <v>8299</v>
      </c>
      <c r="CQT14" s="27" t="s">
        <v>8719</v>
      </c>
      <c r="CQU14" s="27" t="s">
        <v>8466</v>
      </c>
      <c r="CQV14" s="27" t="s">
        <v>8025</v>
      </c>
      <c r="CQW14" s="27" t="s">
        <v>9745</v>
      </c>
      <c r="CQX14" s="27" t="s">
        <v>6515</v>
      </c>
      <c r="CQY14" s="27" t="s">
        <v>6113</v>
      </c>
      <c r="CQZ14" s="27" t="s">
        <v>7049</v>
      </c>
      <c r="CRA14" s="27" t="s">
        <v>10260</v>
      </c>
      <c r="CRB14" s="27" t="s">
        <v>8179</v>
      </c>
      <c r="CRC14" s="27" t="s">
        <v>7047</v>
      </c>
      <c r="CRD14" s="27" t="s">
        <v>10248</v>
      </c>
      <c r="CRE14" s="27" t="s">
        <v>8313</v>
      </c>
      <c r="CRF14" s="27" t="s">
        <v>6903</v>
      </c>
      <c r="CRG14" s="27" t="s">
        <v>8803</v>
      </c>
      <c r="CRH14" s="27" t="s">
        <v>7310</v>
      </c>
      <c r="CRI14" s="27" t="s">
        <v>8044</v>
      </c>
      <c r="CRJ14" s="27" t="s">
        <v>10464</v>
      </c>
      <c r="CRK14" s="27" t="s">
        <v>6713</v>
      </c>
      <c r="CRL14" s="27" t="s">
        <v>7994</v>
      </c>
      <c r="CRM14" s="27" t="s">
        <v>10595</v>
      </c>
      <c r="CRN14" s="27" t="s">
        <v>6020</v>
      </c>
      <c r="CRO14" s="27" t="s">
        <v>8761</v>
      </c>
      <c r="CRP14" s="27" t="s">
        <v>5979</v>
      </c>
      <c r="CRQ14" s="27" t="s">
        <v>5802</v>
      </c>
      <c r="CRR14" s="27" t="s">
        <v>6435</v>
      </c>
      <c r="CRS14" s="27" t="s">
        <v>8109</v>
      </c>
      <c r="CRT14" s="27" t="s">
        <v>8801</v>
      </c>
      <c r="CRU14" s="27" t="s">
        <v>7720</v>
      </c>
      <c r="CRV14" s="27" t="s">
        <v>6344</v>
      </c>
      <c r="CRW14" s="27" t="s">
        <v>6436</v>
      </c>
      <c r="CRX14" s="27" t="s">
        <v>8343</v>
      </c>
      <c r="CRY14" s="27" t="s">
        <v>8386</v>
      </c>
      <c r="CRZ14" s="27" t="s">
        <v>6037</v>
      </c>
      <c r="CSA14" s="27" t="s">
        <v>10153</v>
      </c>
      <c r="CSB14" s="27" t="s">
        <v>7812</v>
      </c>
      <c r="CSC14" s="27" t="s">
        <v>7633</v>
      </c>
      <c r="CSD14" s="27" t="s">
        <v>7108</v>
      </c>
      <c r="CSE14" s="27" t="s">
        <v>7322</v>
      </c>
      <c r="CSF14" s="27" t="s">
        <v>9524</v>
      </c>
      <c r="CSG14" s="27" t="s">
        <v>5703</v>
      </c>
      <c r="CSH14" s="27" t="s">
        <v>6599</v>
      </c>
      <c r="CSI14" s="27" t="s">
        <v>8682</v>
      </c>
      <c r="CSJ14" s="27" t="s">
        <v>8641</v>
      </c>
      <c r="CSK14" s="27" t="s">
        <v>7639</v>
      </c>
      <c r="CSL14" s="27" t="s">
        <v>9009</v>
      </c>
      <c r="CSM14" s="27" t="s">
        <v>10267</v>
      </c>
      <c r="CSN14" s="27" t="s">
        <v>7944</v>
      </c>
      <c r="CSO14" s="27" t="s">
        <v>7106</v>
      </c>
      <c r="CSP14" s="27" t="s">
        <v>8223</v>
      </c>
      <c r="CSQ14" s="27" t="s">
        <v>6686</v>
      </c>
      <c r="CSR14" s="27" t="s">
        <v>7120</v>
      </c>
      <c r="CSS14" s="27" t="s">
        <v>7901</v>
      </c>
      <c r="CST14" s="27" t="s">
        <v>8979</v>
      </c>
      <c r="CSU14" s="27" t="s">
        <v>7831</v>
      </c>
      <c r="CSV14" s="27" t="s">
        <v>6301</v>
      </c>
      <c r="CSW14" s="27" t="s">
        <v>7927</v>
      </c>
      <c r="CSX14" s="27" t="s">
        <v>6767</v>
      </c>
      <c r="CSY14" s="27" t="s">
        <v>9073</v>
      </c>
      <c r="CSZ14" s="27" t="s">
        <v>9606</v>
      </c>
      <c r="CTA14" s="27" t="s">
        <v>11322</v>
      </c>
      <c r="CTB14" s="27" t="s">
        <v>9673</v>
      </c>
      <c r="CTC14" s="27" t="s">
        <v>5992</v>
      </c>
      <c r="CTD14" s="27" t="s">
        <v>10518</v>
      </c>
      <c r="CTE14" s="27" t="s">
        <v>8665</v>
      </c>
      <c r="CTF14" s="27" t="s">
        <v>11295</v>
      </c>
      <c r="CTG14" s="27" t="s">
        <v>9178</v>
      </c>
      <c r="CTH14" s="27" t="s">
        <v>10928</v>
      </c>
      <c r="CTI14" s="27" t="s">
        <v>8142</v>
      </c>
      <c r="CTJ14" s="27" t="s">
        <v>8623</v>
      </c>
      <c r="CTK14" s="27" t="s">
        <v>11196</v>
      </c>
      <c r="CTL14" s="27" t="s">
        <v>6297</v>
      </c>
      <c r="CTM14" s="27" t="s">
        <v>7833</v>
      </c>
      <c r="CTN14" s="27" t="s">
        <v>8894</v>
      </c>
      <c r="CTO14" s="27" t="s">
        <v>6886</v>
      </c>
      <c r="CTP14" s="27" t="s">
        <v>10441</v>
      </c>
      <c r="CTQ14" s="27" t="s">
        <v>8154</v>
      </c>
      <c r="CTR14" s="27" t="s">
        <v>10753</v>
      </c>
      <c r="CTS14" s="27" t="s">
        <v>9408</v>
      </c>
      <c r="CTT14" s="27" t="s">
        <v>11061</v>
      </c>
      <c r="CTU14" s="27" t="s">
        <v>11218</v>
      </c>
      <c r="CTV14" s="27" t="s">
        <v>8208</v>
      </c>
      <c r="CTW14" s="27" t="s">
        <v>7429</v>
      </c>
      <c r="CTX14" s="27" t="s">
        <v>7513</v>
      </c>
      <c r="CTY14" s="27" t="s">
        <v>8469</v>
      </c>
      <c r="CTZ14" s="27" t="s">
        <v>8773</v>
      </c>
      <c r="CUA14" s="27" t="s">
        <v>6797</v>
      </c>
      <c r="CUB14" s="27" t="s">
        <v>8211</v>
      </c>
      <c r="CUC14" s="27" t="s">
        <v>5957</v>
      </c>
      <c r="CUD14" s="27" t="s">
        <v>11030</v>
      </c>
      <c r="CUE14" s="27" t="s">
        <v>8392</v>
      </c>
      <c r="CUF14" s="27" t="s">
        <v>7917</v>
      </c>
      <c r="CUG14" s="27" t="s">
        <v>8309</v>
      </c>
      <c r="CUH14" s="27" t="s">
        <v>7087</v>
      </c>
      <c r="CUI14" s="27" t="s">
        <v>7089</v>
      </c>
      <c r="CUJ14" s="27" t="s">
        <v>10010</v>
      </c>
      <c r="CUK14" s="27" t="s">
        <v>10403</v>
      </c>
      <c r="CUL14" s="27" t="s">
        <v>5981</v>
      </c>
      <c r="CUM14" s="27" t="s">
        <v>8136</v>
      </c>
      <c r="CUN14" s="27" t="s">
        <v>6146</v>
      </c>
      <c r="CUO14" s="27" t="s">
        <v>9957</v>
      </c>
      <c r="CUP14" s="27" t="s">
        <v>6544</v>
      </c>
      <c r="CUQ14" s="27" t="s">
        <v>8408</v>
      </c>
      <c r="CUR14" s="27" t="s">
        <v>8506</v>
      </c>
      <c r="CUS14" s="27" t="s">
        <v>8658</v>
      </c>
      <c r="CUT14" s="27" t="s">
        <v>7868</v>
      </c>
      <c r="CUU14" s="27" t="s">
        <v>5963</v>
      </c>
      <c r="CUV14" s="27" t="s">
        <v>6448</v>
      </c>
      <c r="CUW14" s="27" t="s">
        <v>6365</v>
      </c>
      <c r="CUX14" s="27" t="s">
        <v>9229</v>
      </c>
      <c r="CUY14" s="27" t="s">
        <v>8430</v>
      </c>
      <c r="CUZ14" s="27" t="s">
        <v>11287</v>
      </c>
      <c r="CVA14" s="27" t="s">
        <v>5730</v>
      </c>
      <c r="CVB14" s="27" t="s">
        <v>8080</v>
      </c>
      <c r="CVC14" s="27" t="s">
        <v>8742</v>
      </c>
      <c r="CVD14" s="27" t="s">
        <v>7383</v>
      </c>
      <c r="CVE14" s="27" t="s">
        <v>6446</v>
      </c>
      <c r="CVF14" s="27" t="s">
        <v>7549</v>
      </c>
      <c r="CVG14" s="27" t="s">
        <v>7754</v>
      </c>
      <c r="CVH14" s="27" t="s">
        <v>8609</v>
      </c>
      <c r="CVI14" s="27" t="s">
        <v>5692</v>
      </c>
      <c r="CVJ14" s="27" t="s">
        <v>9571</v>
      </c>
      <c r="CVK14" s="27" t="s">
        <v>7612</v>
      </c>
      <c r="CVL14" s="27" t="s">
        <v>10635</v>
      </c>
      <c r="CVM14" s="27" t="s">
        <v>8400</v>
      </c>
      <c r="CVN14" s="27" t="s">
        <v>5715</v>
      </c>
      <c r="CVO14" s="27" t="s">
        <v>7320</v>
      </c>
      <c r="CVP14" s="27" t="s">
        <v>8349</v>
      </c>
      <c r="CVQ14" s="27" t="s">
        <v>6644</v>
      </c>
      <c r="CVR14" s="27" t="s">
        <v>8660</v>
      </c>
      <c r="CVS14" s="27" t="s">
        <v>9223</v>
      </c>
      <c r="CVT14" s="27" t="s">
        <v>8378</v>
      </c>
      <c r="CVU14" s="27" t="s">
        <v>8009</v>
      </c>
      <c r="CVV14" s="27" t="s">
        <v>7535</v>
      </c>
      <c r="CVW14" s="27" t="s">
        <v>10124</v>
      </c>
      <c r="CVX14" s="27" t="s">
        <v>10131</v>
      </c>
      <c r="CVY14" s="27" t="s">
        <v>10129</v>
      </c>
      <c r="CVZ14" s="27" t="s">
        <v>9258</v>
      </c>
      <c r="CWA14" s="27" t="s">
        <v>9387</v>
      </c>
      <c r="CWB14" s="27" t="s">
        <v>10734</v>
      </c>
      <c r="CWC14" s="27" t="s">
        <v>8410</v>
      </c>
      <c r="CWD14" s="27" t="s">
        <v>10736</v>
      </c>
      <c r="CWE14" s="27" t="s">
        <v>11207</v>
      </c>
      <c r="CWF14" s="27" t="s">
        <v>11003</v>
      </c>
      <c r="CWG14" s="27" t="s">
        <v>7506</v>
      </c>
      <c r="CWH14" s="27" t="s">
        <v>8075</v>
      </c>
      <c r="CWI14" s="27" t="s">
        <v>9046</v>
      </c>
      <c r="CWJ14" s="27" t="s">
        <v>8656</v>
      </c>
      <c r="CWK14" s="27" t="s">
        <v>5724</v>
      </c>
      <c r="CWL14" s="27" t="s">
        <v>7562</v>
      </c>
      <c r="CWM14" s="27" t="s">
        <v>7727</v>
      </c>
      <c r="CWN14" s="27" t="s">
        <v>8259</v>
      </c>
      <c r="CWO14" s="27" t="s">
        <v>7684</v>
      </c>
      <c r="CWP14" s="27" t="s">
        <v>6636</v>
      </c>
      <c r="CWQ14" s="27" t="s">
        <v>6927</v>
      </c>
      <c r="CWR14" s="27" t="s">
        <v>5865</v>
      </c>
      <c r="CWS14" s="27" t="s">
        <v>5948</v>
      </c>
      <c r="CWT14" s="27" t="s">
        <v>6950</v>
      </c>
      <c r="CWU14" s="27" t="s">
        <v>7340</v>
      </c>
      <c r="CWV14" s="27" t="s">
        <v>6638</v>
      </c>
      <c r="CWW14" s="27" t="s">
        <v>10002</v>
      </c>
      <c r="CWX14" s="27" t="s">
        <v>8068</v>
      </c>
      <c r="CWY14" s="27" t="s">
        <v>10950</v>
      </c>
      <c r="CWZ14" s="27" t="s">
        <v>8417</v>
      </c>
      <c r="CXA14" s="27" t="s">
        <v>9750</v>
      </c>
      <c r="CXB14" s="27" t="s">
        <v>11191</v>
      </c>
      <c r="CXC14" s="27" t="s">
        <v>11285</v>
      </c>
      <c r="CXD14" s="27" t="s">
        <v>9081</v>
      </c>
      <c r="CXE14" s="27" t="s">
        <v>7145</v>
      </c>
      <c r="CXF14" s="27" t="s">
        <v>8716</v>
      </c>
      <c r="CXG14" s="27" t="s">
        <v>8384</v>
      </c>
      <c r="CXH14" s="27" t="s">
        <v>10390</v>
      </c>
      <c r="CXI14" s="27" t="s">
        <v>8265</v>
      </c>
      <c r="CXJ14" s="27" t="s">
        <v>6392</v>
      </c>
      <c r="CXK14" s="27" t="s">
        <v>9245</v>
      </c>
      <c r="CXL14" s="27" t="s">
        <v>6248</v>
      </c>
      <c r="CXM14" s="27" t="s">
        <v>6624</v>
      </c>
      <c r="CXN14" s="27" t="s">
        <v>8261</v>
      </c>
      <c r="CXO14" s="27" t="s">
        <v>8702</v>
      </c>
      <c r="CXP14" s="27" t="s">
        <v>6148</v>
      </c>
      <c r="CXQ14" s="27" t="s">
        <v>9662</v>
      </c>
      <c r="CXR14" s="27" t="s">
        <v>8566</v>
      </c>
      <c r="CXS14" s="27" t="s">
        <v>6012</v>
      </c>
      <c r="CXT14" s="27" t="s">
        <v>9418</v>
      </c>
      <c r="CXU14" s="27" t="s">
        <v>5781</v>
      </c>
      <c r="CXV14" s="27" t="s">
        <v>7437</v>
      </c>
      <c r="CXW14" s="27" t="s">
        <v>6246</v>
      </c>
      <c r="CXX14" s="27" t="s">
        <v>9058</v>
      </c>
      <c r="CXY14" s="27" t="s">
        <v>5788</v>
      </c>
      <c r="CXZ14" s="27" t="s">
        <v>8545</v>
      </c>
      <c r="CYA14" s="27" t="s">
        <v>5967</v>
      </c>
      <c r="CYB14" s="27" t="s">
        <v>7475</v>
      </c>
      <c r="CYC14" s="27" t="s">
        <v>10203</v>
      </c>
      <c r="CYD14" s="27" t="s">
        <v>7147</v>
      </c>
      <c r="CYE14" s="27" t="s">
        <v>8852</v>
      </c>
      <c r="CYF14" s="27" t="s">
        <v>8473</v>
      </c>
      <c r="CYG14" s="27" t="s">
        <v>7599</v>
      </c>
      <c r="CYH14" s="27" t="s">
        <v>10206</v>
      </c>
      <c r="CYI14" s="27" t="s">
        <v>8267</v>
      </c>
      <c r="CYJ14" s="27" t="s">
        <v>8484</v>
      </c>
      <c r="CYK14" s="27" t="s">
        <v>7169</v>
      </c>
      <c r="CYL14" s="27" t="s">
        <v>6375</v>
      </c>
      <c r="CYM14" s="27" t="s">
        <v>10637</v>
      </c>
      <c r="CYN14" s="27" t="s">
        <v>7421</v>
      </c>
      <c r="CYO14" s="27" t="s">
        <v>7709</v>
      </c>
      <c r="CYP14" s="27" t="s">
        <v>9870</v>
      </c>
      <c r="CYQ14" s="27" t="s">
        <v>9873</v>
      </c>
      <c r="CYR14" s="27" t="s">
        <v>9875</v>
      </c>
      <c r="CYS14" s="27" t="s">
        <v>9889</v>
      </c>
      <c r="CYT14" s="27" t="s">
        <v>9885</v>
      </c>
      <c r="CYU14" s="27" t="s">
        <v>9887</v>
      </c>
      <c r="CYV14" s="27" t="s">
        <v>9877</v>
      </c>
      <c r="CYW14" s="27" t="s">
        <v>9883</v>
      </c>
      <c r="CYX14" s="27" t="s">
        <v>9881</v>
      </c>
      <c r="CYY14" s="27" t="s">
        <v>9879</v>
      </c>
      <c r="CYZ14" s="27" t="s">
        <v>10858</v>
      </c>
      <c r="CZA14" s="27" t="s">
        <v>11015</v>
      </c>
      <c r="CZB14" s="27" t="s">
        <v>7714</v>
      </c>
      <c r="CZC14" s="27" t="s">
        <v>9412</v>
      </c>
      <c r="CZD14" s="27" t="s">
        <v>10380</v>
      </c>
      <c r="CZE14" s="27" t="s">
        <v>7722</v>
      </c>
      <c r="CZF14" s="27" t="s">
        <v>11027</v>
      </c>
      <c r="CZG14" s="27" t="s">
        <v>6715</v>
      </c>
      <c r="CZH14" s="27" t="s">
        <v>6652</v>
      </c>
      <c r="CZI14" s="27" t="s">
        <v>10340</v>
      </c>
      <c r="CZJ14" s="27" t="s">
        <v>10732</v>
      </c>
      <c r="CZK14" s="27" t="s">
        <v>10727</v>
      </c>
      <c r="CZL14" s="27" t="s">
        <v>7764</v>
      </c>
      <c r="CZM14" s="27" t="s">
        <v>9836</v>
      </c>
      <c r="CZN14" s="27" t="s">
        <v>7732</v>
      </c>
      <c r="CZO14" s="27" t="s">
        <v>8698</v>
      </c>
      <c r="CZP14" s="27" t="s">
        <v>10725</v>
      </c>
      <c r="CZQ14" s="27" t="s">
        <v>8858</v>
      </c>
      <c r="CZR14" s="27" t="s">
        <v>6005</v>
      </c>
      <c r="CZS14" s="27" t="s">
        <v>6773</v>
      </c>
      <c r="CZT14" s="27" t="s">
        <v>5732</v>
      </c>
      <c r="CZU14" s="27" t="s">
        <v>6174</v>
      </c>
      <c r="CZV14" s="27" t="s">
        <v>8380</v>
      </c>
      <c r="CZW14" s="27" t="s">
        <v>6051</v>
      </c>
      <c r="CZX14" s="27" t="s">
        <v>10966</v>
      </c>
      <c r="CZY14" s="27" t="s">
        <v>8985</v>
      </c>
      <c r="CZZ14" s="27" t="s">
        <v>11088</v>
      </c>
      <c r="DAA14" s="27" t="s">
        <v>11090</v>
      </c>
      <c r="DAB14" s="27" t="s">
        <v>10863</v>
      </c>
      <c r="DAC14" s="27" t="s">
        <v>10342</v>
      </c>
      <c r="DAD14" s="27" t="s">
        <v>8287</v>
      </c>
      <c r="DAE14" s="27" t="s">
        <v>9822</v>
      </c>
      <c r="DAF14" s="27" t="s">
        <v>8787</v>
      </c>
      <c r="DAG14" s="27" t="s">
        <v>7344</v>
      </c>
      <c r="DAH14" s="27" t="s">
        <v>10398</v>
      </c>
      <c r="DAI14" s="27" t="s">
        <v>11057</v>
      </c>
      <c r="DAJ14" s="27" t="s">
        <v>11080</v>
      </c>
      <c r="DAK14" s="27" t="s">
        <v>8245</v>
      </c>
      <c r="DAL14" s="27" t="s">
        <v>11074</v>
      </c>
      <c r="DAM14" s="27" t="s">
        <v>8516</v>
      </c>
      <c r="DAN14" s="27" t="s">
        <v>11072</v>
      </c>
      <c r="DAO14" s="27" t="s">
        <v>8564</v>
      </c>
      <c r="DAP14" s="27" t="s">
        <v>7059</v>
      </c>
      <c r="DAQ14" s="27" t="s">
        <v>6237</v>
      </c>
      <c r="DAR14" s="27" t="s">
        <v>9079</v>
      </c>
      <c r="DAS14" s="27" t="s">
        <v>11070</v>
      </c>
      <c r="DAT14" s="27" t="s">
        <v>10502</v>
      </c>
      <c r="DAU14" s="27" t="s">
        <v>10614</v>
      </c>
      <c r="DAV14" s="27" t="s">
        <v>6279</v>
      </c>
      <c r="DAW14" s="27" t="s">
        <v>10842</v>
      </c>
      <c r="DAX14" s="27" t="s">
        <v>11084</v>
      </c>
      <c r="DAY14" s="27" t="s">
        <v>6323</v>
      </c>
      <c r="DAZ14" s="27" t="s">
        <v>9060</v>
      </c>
      <c r="DBA14" s="27" t="s">
        <v>7960</v>
      </c>
      <c r="DBB14" s="27" t="s">
        <v>5877</v>
      </c>
      <c r="DBC14" s="27" t="s">
        <v>10460</v>
      </c>
      <c r="DBD14" s="27" t="s">
        <v>8848</v>
      </c>
      <c r="DBE14" s="27" t="s">
        <v>6822</v>
      </c>
      <c r="DBF14" s="27" t="s">
        <v>6047</v>
      </c>
      <c r="DBG14" s="27" t="s">
        <v>6319</v>
      </c>
      <c r="DBH14" s="27" t="s">
        <v>10470</v>
      </c>
      <c r="DBI14" s="27" t="s">
        <v>6823</v>
      </c>
      <c r="DBJ14" s="27" t="s">
        <v>6825</v>
      </c>
      <c r="DBK14" s="27" t="s">
        <v>6242</v>
      </c>
      <c r="DBL14" s="27" t="s">
        <v>7958</v>
      </c>
      <c r="DBM14" s="27" t="s">
        <v>11082</v>
      </c>
      <c r="DBN14" s="27" t="s">
        <v>6367</v>
      </c>
      <c r="DBO14" s="27" t="s">
        <v>9326</v>
      </c>
      <c r="DBP14" s="27" t="s">
        <v>7933</v>
      </c>
      <c r="DBQ14" s="27" t="s">
        <v>11112</v>
      </c>
      <c r="DBR14" s="27" t="s">
        <v>8365</v>
      </c>
      <c r="DBS14" s="27" t="s">
        <v>6172</v>
      </c>
      <c r="DBT14" s="27" t="s">
        <v>8098</v>
      </c>
      <c r="DBU14" s="27" t="s">
        <v>7098</v>
      </c>
      <c r="DBV14" s="27" t="s">
        <v>10161</v>
      </c>
      <c r="DBW14" s="27" t="s">
        <v>8099</v>
      </c>
      <c r="DBX14" s="27" t="s">
        <v>8615</v>
      </c>
      <c r="DBY14" s="27" t="s">
        <v>11063</v>
      </c>
      <c r="DBZ14" s="27" t="s">
        <v>5930</v>
      </c>
      <c r="DCA14" s="27" t="s">
        <v>11019</v>
      </c>
      <c r="DCB14" s="27" t="s">
        <v>11167</v>
      </c>
      <c r="DCC14" s="27" t="s">
        <v>9324</v>
      </c>
      <c r="DCD14" s="27" t="s">
        <v>10008</v>
      </c>
      <c r="DCE14" s="27" t="s">
        <v>7359</v>
      </c>
      <c r="DCF14" s="27" t="s">
        <v>10145</v>
      </c>
      <c r="DCG14" s="27" t="s">
        <v>10829</v>
      </c>
      <c r="DCH14" s="27" t="s">
        <v>8746</v>
      </c>
      <c r="DCI14" s="27" t="s">
        <v>7725</v>
      </c>
      <c r="DCJ14" s="27" t="s">
        <v>11065</v>
      </c>
      <c r="DCK14" s="27" t="s">
        <v>11098</v>
      </c>
      <c r="DCL14" s="27" t="s">
        <v>7361</v>
      </c>
      <c r="DCM14" s="27" t="s">
        <v>8811</v>
      </c>
      <c r="DCN14" s="27" t="s">
        <v>10827</v>
      </c>
      <c r="DCO14" s="27" t="s">
        <v>7726</v>
      </c>
      <c r="DCP14" s="27" t="s">
        <v>7245</v>
      </c>
      <c r="DCQ14" s="27" t="s">
        <v>7165</v>
      </c>
      <c r="DCR14" s="27" t="s">
        <v>7306</v>
      </c>
      <c r="DCS14" s="27" t="s">
        <v>7601</v>
      </c>
      <c r="DCT14" s="27" t="s">
        <v>9496</v>
      </c>
      <c r="DCU14" s="27" t="s">
        <v>9855</v>
      </c>
      <c r="DCV14" s="27" t="s">
        <v>7571</v>
      </c>
      <c r="DCW14" s="27" t="s">
        <v>10221</v>
      </c>
      <c r="DCX14" s="27" t="s">
        <v>10324</v>
      </c>
      <c r="DCY14" s="27" t="s">
        <v>11238</v>
      </c>
      <c r="DCZ14" s="27" t="s">
        <v>9318</v>
      </c>
      <c r="DDA14" s="27" t="s">
        <v>7351</v>
      </c>
      <c r="DDB14" s="27" t="s">
        <v>9700</v>
      </c>
      <c r="DDC14" s="27" t="s">
        <v>8307</v>
      </c>
      <c r="DDD14" s="27" t="s">
        <v>9174</v>
      </c>
      <c r="DDE14" s="27" t="s">
        <v>10263</v>
      </c>
      <c r="DDF14" s="27" t="s">
        <v>9164</v>
      </c>
      <c r="DDG14" s="27" t="s">
        <v>8834</v>
      </c>
      <c r="DDH14" s="27" t="s">
        <v>10049</v>
      </c>
      <c r="DDI14" s="27" t="s">
        <v>9655</v>
      </c>
      <c r="DDJ14" s="27" t="s">
        <v>10106</v>
      </c>
      <c r="DDK14" s="27" t="s">
        <v>6754</v>
      </c>
      <c r="DDL14" s="27" t="s">
        <v>6750</v>
      </c>
      <c r="DDM14" s="27" t="s">
        <v>10051</v>
      </c>
      <c r="DDN14" s="27" t="s">
        <v>6438</v>
      </c>
      <c r="DDO14" s="27" t="s">
        <v>6818</v>
      </c>
      <c r="DDP14" s="27" t="s">
        <v>6254</v>
      </c>
      <c r="DDQ14" s="27" t="s">
        <v>6991</v>
      </c>
      <c r="DDR14" s="27" t="s">
        <v>9162</v>
      </c>
      <c r="DDS14" s="27" t="s">
        <v>8285</v>
      </c>
      <c r="DDT14" s="27" t="s">
        <v>8165</v>
      </c>
      <c r="DDU14" s="27" t="s">
        <v>7275</v>
      </c>
      <c r="DDV14" s="27" t="s">
        <v>7184</v>
      </c>
      <c r="DDW14" s="27" t="s">
        <v>7387</v>
      </c>
      <c r="DDX14" s="27" t="s">
        <v>7870</v>
      </c>
      <c r="DDY14" s="27" t="s">
        <v>6517</v>
      </c>
      <c r="DDZ14" s="27" t="s">
        <v>8551</v>
      </c>
      <c r="DEA14" s="27" t="s">
        <v>9027</v>
      </c>
      <c r="DEB14" s="27" t="s">
        <v>8937</v>
      </c>
      <c r="DEC14" s="27" t="s">
        <v>8456</v>
      </c>
      <c r="DED14" s="27" t="s">
        <v>10818</v>
      </c>
      <c r="DEE14" s="27" t="s">
        <v>10816</v>
      </c>
      <c r="DEF14" s="27" t="s">
        <v>7425</v>
      </c>
      <c r="DEG14" s="27" t="s">
        <v>6862</v>
      </c>
      <c r="DEH14" s="27" t="s">
        <v>7806</v>
      </c>
      <c r="DEI14" s="27" t="s">
        <v>8052</v>
      </c>
      <c r="DEJ14" s="27" t="s">
        <v>8113</v>
      </c>
      <c r="DEK14" s="27" t="s">
        <v>5959</v>
      </c>
      <c r="DEL14" s="27" t="s">
        <v>8850</v>
      </c>
      <c r="DEM14" s="27" t="s">
        <v>8121</v>
      </c>
      <c r="DEN14" s="27" t="s">
        <v>8189</v>
      </c>
      <c r="DEO14" s="27" t="s">
        <v>6522</v>
      </c>
      <c r="DEP14" s="27" t="s">
        <v>8617</v>
      </c>
      <c r="DEQ14" s="27" t="s">
        <v>8184</v>
      </c>
      <c r="DER14" s="27" t="s">
        <v>7877</v>
      </c>
    </row>
    <row r="15" spans="2:2852">
      <c r="C15" t="str">
        <f t="shared" ref="C15" si="45">C14&amp;" equity"</f>
        <v>SPY US equity</v>
      </c>
      <c r="D15" t="str">
        <f>D14&amp;" equity"</f>
        <v>AADR US equity</v>
      </c>
      <c r="E15" t="str">
        <f t="shared" ref="E15:BP15" si="46">E14&amp;" equity"</f>
        <v>AAIT US equity</v>
      </c>
      <c r="F15" t="str">
        <f t="shared" si="46"/>
        <v>AAVX US equity</v>
      </c>
      <c r="G15" t="str">
        <f t="shared" si="46"/>
        <v>AAXJ US equity</v>
      </c>
      <c r="H15" t="str">
        <f t="shared" si="46"/>
        <v>ABCS US equity</v>
      </c>
      <c r="I15" t="str">
        <f t="shared" si="46"/>
        <v>ACB US equity</v>
      </c>
      <c r="J15" t="str">
        <f t="shared" si="46"/>
        <v>ACCU US equity</v>
      </c>
      <c r="K15" t="str">
        <f t="shared" si="46"/>
        <v>ACIM US equity</v>
      </c>
      <c r="L15" t="str">
        <f t="shared" si="46"/>
        <v>ACSI US equity</v>
      </c>
      <c r="M15" t="str">
        <f t="shared" si="46"/>
        <v>ACTX US equity</v>
      </c>
      <c r="N15" t="str">
        <f t="shared" si="46"/>
        <v>ACWF US equity</v>
      </c>
      <c r="O15" t="str">
        <f t="shared" si="46"/>
        <v>ACWI US equity</v>
      </c>
      <c r="P15" t="str">
        <f t="shared" si="46"/>
        <v>ACWV US equity</v>
      </c>
      <c r="Q15" t="str">
        <f t="shared" si="46"/>
        <v>ACWX US equity</v>
      </c>
      <c r="R15" t="str">
        <f t="shared" si="46"/>
        <v>ADE US equity</v>
      </c>
      <c r="S15" t="str">
        <f t="shared" si="46"/>
        <v>ADRA US equity</v>
      </c>
      <c r="T15" t="str">
        <f t="shared" si="46"/>
        <v>ADRD US equity</v>
      </c>
      <c r="U15" t="str">
        <f t="shared" si="46"/>
        <v>ADRE US equity</v>
      </c>
      <c r="V15" t="str">
        <f t="shared" si="46"/>
        <v>ADRU US equity</v>
      </c>
      <c r="W15" t="str">
        <f t="shared" si="46"/>
        <v>ADZ US equity</v>
      </c>
      <c r="X15" t="str">
        <f t="shared" si="46"/>
        <v>AEX US equity</v>
      </c>
      <c r="Y15" t="str">
        <f t="shared" si="46"/>
        <v>AFK US equity</v>
      </c>
      <c r="Z15" t="str">
        <f t="shared" si="46"/>
        <v>AFTY US equity</v>
      </c>
      <c r="AA15" t="str">
        <f t="shared" si="46"/>
        <v>AGA US equity</v>
      </c>
      <c r="AB15" t="str">
        <f t="shared" si="46"/>
        <v>AGEM US equity</v>
      </c>
      <c r="AC15" t="str">
        <f t="shared" si="46"/>
        <v>AGF US equity</v>
      </c>
      <c r="AD15" t="str">
        <f t="shared" si="46"/>
        <v>AGG US equity</v>
      </c>
      <c r="AE15" t="str">
        <f t="shared" si="46"/>
        <v>AGGCR US equity</v>
      </c>
      <c r="AF15" t="str">
        <f t="shared" si="46"/>
        <v>AGGE US equity</v>
      </c>
      <c r="AG15" t="str">
        <f t="shared" si="46"/>
        <v>AGGP US equity</v>
      </c>
      <c r="AH15" t="str">
        <f t="shared" si="46"/>
        <v>AGGRD US equity</v>
      </c>
      <c r="AI15" t="str">
        <f t="shared" si="46"/>
        <v>AGGY US equity</v>
      </c>
      <c r="AJ15" t="str">
        <f t="shared" si="46"/>
        <v>AGLS US equity</v>
      </c>
      <c r="AK15" t="str">
        <f t="shared" si="46"/>
        <v>AGND US equity</v>
      </c>
      <c r="AL15" t="str">
        <f t="shared" si="46"/>
        <v>AGOL US equity</v>
      </c>
      <c r="AM15" t="str">
        <f t="shared" si="46"/>
        <v>AGQ US equity</v>
      </c>
      <c r="AN15" t="str">
        <f t="shared" si="46"/>
        <v>AGRG US equity</v>
      </c>
      <c r="AO15" t="str">
        <f t="shared" si="46"/>
        <v>AGT US equity</v>
      </c>
      <c r="AP15" t="str">
        <f t="shared" si="46"/>
        <v>AGV US equity</v>
      </c>
      <c r="AQ15" t="str">
        <f t="shared" si="46"/>
        <v>AGZ US equity</v>
      </c>
      <c r="AR15" t="str">
        <f t="shared" si="46"/>
        <v>AGZCR US equity</v>
      </c>
      <c r="AS15" t="str">
        <f t="shared" si="46"/>
        <v>AGZD US equity</v>
      </c>
      <c r="AT15" t="str">
        <f t="shared" si="46"/>
        <v>AGZRD US equity</v>
      </c>
      <c r="AU15" t="str">
        <f t="shared" si="46"/>
        <v>AIA US equity</v>
      </c>
      <c r="AV15" t="str">
        <f t="shared" si="46"/>
        <v>AIRR US equity</v>
      </c>
      <c r="AW15" t="str">
        <f t="shared" si="46"/>
        <v>AKB US equity</v>
      </c>
      <c r="AX15" t="str">
        <f t="shared" si="46"/>
        <v>ALD US equity</v>
      </c>
      <c r="AY15" t="str">
        <f t="shared" si="46"/>
        <v>ALFA US equity</v>
      </c>
      <c r="AZ15" t="str">
        <f t="shared" si="46"/>
        <v>ALFI US equity</v>
      </c>
      <c r="BA15" t="str">
        <f t="shared" si="46"/>
        <v>ALTL US equity</v>
      </c>
      <c r="BB15" t="str">
        <f t="shared" si="46"/>
        <v>ALTS US equity</v>
      </c>
      <c r="BC15" t="str">
        <f t="shared" si="46"/>
        <v>ALTY US equity</v>
      </c>
      <c r="BD15" t="str">
        <f t="shared" si="46"/>
        <v>ALUM US equity</v>
      </c>
      <c r="BE15" t="str">
        <f t="shared" si="46"/>
        <v>AMJ US equity</v>
      </c>
      <c r="BF15" t="str">
        <f t="shared" si="46"/>
        <v>AMJL US equity</v>
      </c>
      <c r="BG15" t="str">
        <f t="shared" si="46"/>
        <v>AMLP US equity</v>
      </c>
      <c r="BH15" t="str">
        <f t="shared" si="46"/>
        <v>AMLX US equity</v>
      </c>
      <c r="BI15" t="str">
        <f t="shared" si="46"/>
        <v>AMPS US equity</v>
      </c>
      <c r="BJ15" t="str">
        <f t="shared" si="46"/>
        <v>AMU US equity</v>
      </c>
      <c r="BK15" t="str">
        <f t="shared" si="46"/>
        <v>AMUB US equity</v>
      </c>
      <c r="BL15" t="str">
        <f t="shared" si="46"/>
        <v>AMZA US equity</v>
      </c>
      <c r="BM15" t="str">
        <f t="shared" si="46"/>
        <v>AND US equity</v>
      </c>
      <c r="BN15" t="str">
        <f t="shared" si="46"/>
        <v>ANGL US equity</v>
      </c>
      <c r="BO15" t="str">
        <f t="shared" si="46"/>
        <v>AOA US equity</v>
      </c>
      <c r="BP15" t="str">
        <f t="shared" si="46"/>
        <v>AOK US equity</v>
      </c>
      <c r="BQ15" t="str">
        <f t="shared" ref="BQ15:EB15" si="47">BQ14&amp;" equity"</f>
        <v>AOM US equity</v>
      </c>
      <c r="BR15" t="str">
        <f t="shared" si="47"/>
        <v>AOR US equity</v>
      </c>
      <c r="BS15" t="str">
        <f t="shared" si="47"/>
        <v>ARCM US equity</v>
      </c>
      <c r="BT15" t="str">
        <f t="shared" si="47"/>
        <v>ARGT US equity</v>
      </c>
      <c r="BU15" t="str">
        <f t="shared" si="47"/>
        <v>ARKG US equity</v>
      </c>
      <c r="BV15" t="str">
        <f t="shared" si="47"/>
        <v>ARKK US equity</v>
      </c>
      <c r="BW15" t="str">
        <f t="shared" si="47"/>
        <v>ARKQ US equity</v>
      </c>
      <c r="BX15" t="str">
        <f t="shared" si="47"/>
        <v>ARKW US equity</v>
      </c>
      <c r="BY15" t="str">
        <f t="shared" si="47"/>
        <v>ASDR US equity</v>
      </c>
      <c r="BZ15" t="str">
        <f t="shared" si="47"/>
        <v>ASEA US equity</v>
      </c>
      <c r="CA15" t="str">
        <f t="shared" si="47"/>
        <v>ASET US equity</v>
      </c>
      <c r="CB15" t="str">
        <f t="shared" si="47"/>
        <v>ASHR US equity</v>
      </c>
      <c r="CC15" t="str">
        <f t="shared" si="47"/>
        <v>ASHS US equity</v>
      </c>
      <c r="CD15" t="str">
        <f t="shared" si="47"/>
        <v>ASHX US equity</v>
      </c>
      <c r="CE15" t="str">
        <f t="shared" si="47"/>
        <v>ASO US equity</v>
      </c>
      <c r="CF15" t="str">
        <f t="shared" si="47"/>
        <v>ATMP US equity</v>
      </c>
      <c r="CG15" t="str">
        <f t="shared" si="47"/>
        <v>ATY US equity</v>
      </c>
      <c r="CH15" t="str">
        <f t="shared" si="47"/>
        <v>AUD US equity</v>
      </c>
      <c r="CI15" t="str">
        <f t="shared" si="47"/>
        <v>AUNZ US equity</v>
      </c>
      <c r="CJ15" t="str">
        <f t="shared" si="47"/>
        <v>AUS US equity</v>
      </c>
      <c r="CK15" t="str">
        <f t="shared" si="47"/>
        <v>AUSE US equity</v>
      </c>
      <c r="CL15" t="str">
        <f t="shared" si="47"/>
        <v>AVU US equity</v>
      </c>
      <c r="CM15" t="str">
        <f t="shared" si="47"/>
        <v>AXDI US equity</v>
      </c>
      <c r="CN15" t="str">
        <f t="shared" si="47"/>
        <v>AXEN US equity</v>
      </c>
      <c r="CO15" t="str">
        <f t="shared" si="47"/>
        <v>AXFN US equity</v>
      </c>
      <c r="CP15" t="str">
        <f t="shared" si="47"/>
        <v>AXHE US equity</v>
      </c>
      <c r="CQ15" t="str">
        <f t="shared" si="47"/>
        <v>AXID US equity</v>
      </c>
      <c r="CR15" t="str">
        <f t="shared" si="47"/>
        <v>AXIT US equity</v>
      </c>
      <c r="CS15" t="str">
        <f t="shared" si="47"/>
        <v>AXJL US equity</v>
      </c>
      <c r="CT15" t="str">
        <f t="shared" si="47"/>
        <v>AXJS US equity</v>
      </c>
      <c r="CU15" t="str">
        <f t="shared" si="47"/>
        <v>AXJV US equity</v>
      </c>
      <c r="CV15" t="str">
        <f t="shared" si="47"/>
        <v>AXMT US equity</v>
      </c>
      <c r="CW15" t="str">
        <f t="shared" si="47"/>
        <v>AXSL US equity</v>
      </c>
      <c r="CX15" t="str">
        <f t="shared" si="47"/>
        <v>AXTE US equity</v>
      </c>
      <c r="CY15" t="str">
        <f t="shared" si="47"/>
        <v>AXUT US equity</v>
      </c>
      <c r="CZ15" t="str">
        <f t="shared" si="47"/>
        <v>AYT US equity</v>
      </c>
      <c r="DA15" t="str">
        <f t="shared" si="47"/>
        <v>AZIA US equity</v>
      </c>
      <c r="DB15" t="str">
        <f t="shared" si="47"/>
        <v>BAB US equity</v>
      </c>
      <c r="DC15" t="str">
        <f t="shared" si="47"/>
        <v>BABS US equity</v>
      </c>
      <c r="DD15" t="str">
        <f t="shared" si="47"/>
        <v>BABZ US equity</v>
      </c>
      <c r="DE15" t="str">
        <f t="shared" si="47"/>
        <v>BAL US equity</v>
      </c>
      <c r="DF15" t="str">
        <f t="shared" si="47"/>
        <v>BALC US equity</v>
      </c>
      <c r="DG15" t="str">
        <f t="shared" si="47"/>
        <v>BAR US equity</v>
      </c>
      <c r="DH15" t="str">
        <f t="shared" si="47"/>
        <v>BARL US equity</v>
      </c>
      <c r="DI15" t="str">
        <f t="shared" si="47"/>
        <v>BARN US equity</v>
      </c>
      <c r="DJ15" t="str">
        <f t="shared" si="47"/>
        <v>BARS US equity</v>
      </c>
      <c r="DK15" t="str">
        <f t="shared" si="47"/>
        <v>BBC US equity</v>
      </c>
      <c r="DL15" t="str">
        <f t="shared" si="47"/>
        <v>BBH US equity</v>
      </c>
      <c r="DM15" t="str">
        <f t="shared" si="47"/>
        <v>BBHYL US equity</v>
      </c>
      <c r="DN15" t="str">
        <f t="shared" si="47"/>
        <v>BBP US equity</v>
      </c>
      <c r="DO15" t="str">
        <f t="shared" si="47"/>
        <v>BBRC US equity</v>
      </c>
      <c r="DP15" t="str">
        <f t="shared" si="47"/>
        <v>BBVX US equity</v>
      </c>
      <c r="DQ15" t="str">
        <f t="shared" si="47"/>
        <v>BCD US equity</v>
      </c>
      <c r="DR15" t="str">
        <f t="shared" si="47"/>
        <v>BCHP US equity</v>
      </c>
      <c r="DS15" t="str">
        <f t="shared" si="47"/>
        <v>BCI US equity</v>
      </c>
      <c r="DT15" t="str">
        <f t="shared" si="47"/>
        <v>BCM US equity</v>
      </c>
      <c r="DU15" t="str">
        <f t="shared" si="47"/>
        <v>BDCL US equity</v>
      </c>
      <c r="DV15" t="str">
        <f t="shared" si="47"/>
        <v>BDCS US equity</v>
      </c>
      <c r="DW15" t="str">
        <f t="shared" si="47"/>
        <v>BDCZ US equity</v>
      </c>
      <c r="DX15" t="str">
        <f t="shared" si="47"/>
        <v>BDD US equity</v>
      </c>
      <c r="DY15" t="str">
        <f t="shared" si="47"/>
        <v>BDG US equity</v>
      </c>
      <c r="DZ15" t="str">
        <f t="shared" si="47"/>
        <v>BDH US equity</v>
      </c>
      <c r="EA15" t="str">
        <f t="shared" si="47"/>
        <v>BEF US equity</v>
      </c>
      <c r="EB15" t="str">
        <f t="shared" si="47"/>
        <v>BEMO US equity</v>
      </c>
      <c r="EC15" t="str">
        <f t="shared" ref="EC15:GN15" si="48">EC14&amp;" equity"</f>
        <v>BES US equity</v>
      </c>
      <c r="ED15" t="str">
        <f t="shared" si="48"/>
        <v>BFIT US equity</v>
      </c>
      <c r="EE15" t="str">
        <f t="shared" si="48"/>
        <v>BFOR US equity</v>
      </c>
      <c r="EF15" t="str">
        <f t="shared" si="48"/>
        <v>BHH US equity</v>
      </c>
      <c r="EG15" t="str">
        <f t="shared" si="48"/>
        <v>BIB US equity</v>
      </c>
      <c r="EH15" t="str">
        <f t="shared" si="48"/>
        <v>BICK US equity</v>
      </c>
      <c r="EI15" t="str">
        <f t="shared" si="48"/>
        <v>BIGD US equity</v>
      </c>
      <c r="EJ15" t="str">
        <f t="shared" si="48"/>
        <v>BIK US equity</v>
      </c>
      <c r="EK15" t="str">
        <f t="shared" si="48"/>
        <v>BIL US equity</v>
      </c>
      <c r="EL15" t="str">
        <f t="shared" si="48"/>
        <v>BIS US equity</v>
      </c>
      <c r="EM15" t="str">
        <f t="shared" si="48"/>
        <v>BITE US equity</v>
      </c>
      <c r="EN15" t="str">
        <f t="shared" si="48"/>
        <v>BIV US equity</v>
      </c>
      <c r="EO15" t="str">
        <f t="shared" si="48"/>
        <v>BIZD US equity</v>
      </c>
      <c r="EP15" t="str">
        <f t="shared" si="48"/>
        <v>BJK US equity</v>
      </c>
      <c r="EQ15" t="str">
        <f t="shared" si="48"/>
        <v>BKF US equity</v>
      </c>
      <c r="ER15" t="str">
        <f t="shared" si="48"/>
        <v>BKLN US equity</v>
      </c>
      <c r="ES15" t="str">
        <f t="shared" si="48"/>
        <v>BLES US equity</v>
      </c>
      <c r="ET15" t="str">
        <f t="shared" si="48"/>
        <v>BLHY US equity</v>
      </c>
      <c r="EU15" t="str">
        <f t="shared" si="48"/>
        <v>BLND US equity</v>
      </c>
      <c r="EV15" t="str">
        <f t="shared" si="48"/>
        <v>BLNG US equity</v>
      </c>
      <c r="EW15" t="str">
        <f t="shared" si="48"/>
        <v>BLV US equity</v>
      </c>
      <c r="EX15" t="str">
        <f t="shared" si="48"/>
        <v>BMLA US equity</v>
      </c>
      <c r="EY15" t="str">
        <f t="shared" si="48"/>
        <v>BMLP US equity</v>
      </c>
      <c r="EZ15" t="str">
        <f t="shared" si="48"/>
        <v>BMV US equity</v>
      </c>
      <c r="FA15" t="str">
        <f t="shared" si="48"/>
        <v>BND US equity</v>
      </c>
      <c r="FB15" t="str">
        <f t="shared" si="48"/>
        <v>BNDC US equity</v>
      </c>
      <c r="FC15" t="str">
        <f t="shared" si="48"/>
        <v>BNDS US equity</v>
      </c>
      <c r="FD15" t="str">
        <f t="shared" si="48"/>
        <v>BNDX US equity</v>
      </c>
      <c r="FE15" t="str">
        <f t="shared" si="48"/>
        <v>BNO US equity</v>
      </c>
      <c r="FF15" t="str">
        <f t="shared" si="48"/>
        <v>BNPC US equity</v>
      </c>
      <c r="FG15" t="str">
        <f t="shared" si="48"/>
        <v>BOIL US equity</v>
      </c>
      <c r="FH15" t="str">
        <f t="shared" si="48"/>
        <v>BOM US equity</v>
      </c>
      <c r="FI15" t="str">
        <f t="shared" si="48"/>
        <v>BOND US equity</v>
      </c>
      <c r="FJ15" t="str">
        <f t="shared" si="48"/>
        <v>BOS US equity</v>
      </c>
      <c r="FK15" t="str">
        <f t="shared" si="48"/>
        <v>BOSS US equity</v>
      </c>
      <c r="FL15" t="str">
        <f t="shared" si="48"/>
        <v>BOTZ US equity</v>
      </c>
      <c r="FM15" t="str">
        <f t="shared" si="48"/>
        <v>BRAF US equity</v>
      </c>
      <c r="FN15" t="str">
        <f t="shared" si="48"/>
        <v>BRAQ US equity</v>
      </c>
      <c r="FO15" t="str">
        <f t="shared" si="48"/>
        <v>BRAZ US equity</v>
      </c>
      <c r="FP15" t="str">
        <f t="shared" si="48"/>
        <v>BRF US equity</v>
      </c>
      <c r="FQ15" t="str">
        <f t="shared" si="48"/>
        <v>BRIL US equity</v>
      </c>
      <c r="FR15" t="str">
        <f t="shared" si="48"/>
        <v>BRIS US equity</v>
      </c>
      <c r="FS15" t="str">
        <f t="shared" si="48"/>
        <v>BRU US equity</v>
      </c>
      <c r="FT15" t="str">
        <f t="shared" si="48"/>
        <v>BRXX US equity</v>
      </c>
      <c r="FU15" t="str">
        <f t="shared" si="48"/>
        <v>BRZS US equity</v>
      </c>
      <c r="FV15" t="str">
        <f t="shared" si="48"/>
        <v>BRZU US equity</v>
      </c>
      <c r="FW15" t="str">
        <f t="shared" si="48"/>
        <v>BSC US equity</v>
      </c>
      <c r="FX15" t="str">
        <f t="shared" si="48"/>
        <v>BSCBM US equity</v>
      </c>
      <c r="FY15" t="str">
        <f t="shared" si="48"/>
        <v>BSCC US equity</v>
      </c>
      <c r="FZ15" t="str">
        <f t="shared" si="48"/>
        <v>BSCD US equity</v>
      </c>
      <c r="GA15" t="str">
        <f t="shared" si="48"/>
        <v>BSCE US equity</v>
      </c>
      <c r="GB15" t="str">
        <f t="shared" si="48"/>
        <v>BSCF US equity</v>
      </c>
      <c r="GC15" t="str">
        <f t="shared" si="48"/>
        <v>BSCG US equity</v>
      </c>
      <c r="GD15" t="str">
        <f t="shared" si="48"/>
        <v>BSCH US equity</v>
      </c>
      <c r="GE15" t="str">
        <f t="shared" si="48"/>
        <v>BSCI US equity</v>
      </c>
      <c r="GF15" t="str">
        <f t="shared" si="48"/>
        <v>BSCJ US equity</v>
      </c>
      <c r="GG15" t="str">
        <f t="shared" si="48"/>
        <v>BSCK US equity</v>
      </c>
      <c r="GH15" t="str">
        <f t="shared" si="48"/>
        <v>BSCL US equity</v>
      </c>
      <c r="GI15" t="str">
        <f t="shared" si="48"/>
        <v>BSCM US equity</v>
      </c>
      <c r="GJ15" t="str">
        <f t="shared" si="48"/>
        <v>BSCN US equity</v>
      </c>
      <c r="GK15" t="str">
        <f t="shared" si="48"/>
        <v>BSCO US equity</v>
      </c>
      <c r="GL15" t="str">
        <f t="shared" si="48"/>
        <v>BSCP US equity</v>
      </c>
      <c r="GM15" t="str">
        <f t="shared" si="48"/>
        <v>BSCQ US equity</v>
      </c>
      <c r="GN15" t="str">
        <f t="shared" si="48"/>
        <v>BSJC US equity</v>
      </c>
      <c r="GO15" t="str">
        <f t="shared" ref="GO15:IZ15" si="49">GO14&amp;" equity"</f>
        <v>BSJD US equity</v>
      </c>
      <c r="GP15" t="str">
        <f t="shared" si="49"/>
        <v>BSJE US equity</v>
      </c>
      <c r="GQ15" t="str">
        <f t="shared" si="49"/>
        <v>BSJF US equity</v>
      </c>
      <c r="GR15" t="str">
        <f t="shared" si="49"/>
        <v>BSJG US equity</v>
      </c>
      <c r="GS15" t="str">
        <f t="shared" si="49"/>
        <v>BSJH US equity</v>
      </c>
      <c r="GT15" t="str">
        <f t="shared" si="49"/>
        <v>BSJI US equity</v>
      </c>
      <c r="GU15" t="str">
        <f t="shared" si="49"/>
        <v>BSJJ US equity</v>
      </c>
      <c r="GV15" t="str">
        <f t="shared" si="49"/>
        <v>BSJK US equity</v>
      </c>
      <c r="GW15" t="str">
        <f t="shared" si="49"/>
        <v>BSJL US equity</v>
      </c>
      <c r="GX15" t="str">
        <f t="shared" si="49"/>
        <v>BSJM US equity</v>
      </c>
      <c r="GY15" t="str">
        <f t="shared" si="49"/>
        <v>BSJN US equity</v>
      </c>
      <c r="GZ15" t="str">
        <f t="shared" si="49"/>
        <v>BSJO US equity</v>
      </c>
      <c r="HA15" t="str">
        <f t="shared" si="49"/>
        <v>BSR US equity</v>
      </c>
      <c r="HB15" t="str">
        <f t="shared" si="49"/>
        <v>BSV US equity</v>
      </c>
      <c r="HC15" t="str">
        <f t="shared" si="49"/>
        <v>BSWN US equity</v>
      </c>
      <c r="HD15" t="str">
        <f t="shared" si="49"/>
        <v>BTAH US equity</v>
      </c>
      <c r="HE15" t="str">
        <f t="shared" si="49"/>
        <v>BTAL US equity</v>
      </c>
      <c r="HF15" t="str">
        <f t="shared" si="49"/>
        <v>BTEC US equity</v>
      </c>
      <c r="HG15" t="str">
        <f t="shared" si="49"/>
        <v>BUND US equity</v>
      </c>
      <c r="HH15" t="str">
        <f t="shared" si="49"/>
        <v>BUNL US equity</v>
      </c>
      <c r="HI15" t="str">
        <f t="shared" si="49"/>
        <v>BUNT US equity</v>
      </c>
      <c r="HJ15" t="str">
        <f t="shared" si="49"/>
        <v>BUZ US equity</v>
      </c>
      <c r="HK15" t="str">
        <f t="shared" si="49"/>
        <v>BVAL US equity</v>
      </c>
      <c r="HL15" t="str">
        <f t="shared" si="49"/>
        <v>BVL US equity</v>
      </c>
      <c r="HM15" t="str">
        <f t="shared" si="49"/>
        <v>BVT US equity</v>
      </c>
      <c r="HN15" t="str">
        <f t="shared" si="49"/>
        <v>BWV US equity</v>
      </c>
      <c r="HO15" t="str">
        <f t="shared" si="49"/>
        <v>BWX US equity</v>
      </c>
      <c r="HP15" t="str">
        <f t="shared" si="49"/>
        <v>BWZ US equity</v>
      </c>
      <c r="HQ15" t="str">
        <f t="shared" si="49"/>
        <v>BXDB US equity</v>
      </c>
      <c r="HR15" t="str">
        <f t="shared" si="49"/>
        <v>BXDC US equity</v>
      </c>
      <c r="HS15" t="str">
        <f t="shared" si="49"/>
        <v>BXDD US equity</v>
      </c>
      <c r="HT15" t="str">
        <f t="shared" si="49"/>
        <v>BXUB US equity</v>
      </c>
      <c r="HU15" t="str">
        <f t="shared" si="49"/>
        <v>BXUC US equity</v>
      </c>
      <c r="HV15" t="str">
        <f t="shared" si="49"/>
        <v>BYLD US equity</v>
      </c>
      <c r="HW15" t="str">
        <f t="shared" si="49"/>
        <v>BZF US equity</v>
      </c>
      <c r="HX15" t="str">
        <f t="shared" si="49"/>
        <v>BZQ US equity</v>
      </c>
      <c r="HY15" t="str">
        <f t="shared" si="49"/>
        <v>CACG US equity</v>
      </c>
      <c r="HZ15" t="str">
        <f t="shared" si="49"/>
        <v>CAD US equity</v>
      </c>
      <c r="IA15" t="str">
        <f t="shared" si="49"/>
        <v>CAFE US equity</v>
      </c>
      <c r="IB15" t="str">
        <f t="shared" si="49"/>
        <v>CALF US equity</v>
      </c>
      <c r="IC15" t="str">
        <f t="shared" si="49"/>
        <v>CANE US equity</v>
      </c>
      <c r="ID15" t="str">
        <f t="shared" si="49"/>
        <v>CAPE US equity</v>
      </c>
      <c r="IE15" t="str">
        <f t="shared" si="49"/>
        <v>CAPX US equity</v>
      </c>
      <c r="IF15" t="str">
        <f t="shared" si="49"/>
        <v>CARZ US equity</v>
      </c>
      <c r="IG15" t="str">
        <f t="shared" si="49"/>
        <v>CATH US equity</v>
      </c>
      <c r="IH15" t="str">
        <f t="shared" si="49"/>
        <v>CBND US equity</v>
      </c>
      <c r="II15" t="str">
        <f t="shared" si="49"/>
        <v>CBON US equity</v>
      </c>
      <c r="IJ15" t="str">
        <f t="shared" si="49"/>
        <v>CCOR US equity</v>
      </c>
      <c r="IK15" t="str">
        <f t="shared" si="49"/>
        <v>CCVX US equity</v>
      </c>
      <c r="IL15" t="str">
        <f t="shared" si="49"/>
        <v>CCX US equity</v>
      </c>
      <c r="IM15" t="str">
        <f t="shared" si="49"/>
        <v>CCXE US equity</v>
      </c>
      <c r="IN15" t="str">
        <f t="shared" si="49"/>
        <v>CDC US equity</v>
      </c>
      <c r="IO15" t="str">
        <f t="shared" si="49"/>
        <v>CDL US equity</v>
      </c>
      <c r="IP15" t="str">
        <f t="shared" si="49"/>
        <v>CDSUH US equity</v>
      </c>
      <c r="IQ15" t="str">
        <f t="shared" si="49"/>
        <v>CDSUI US equity</v>
      </c>
      <c r="IR15" t="str">
        <f t="shared" si="49"/>
        <v>CDSUJ US equity</v>
      </c>
      <c r="IS15" t="str">
        <f t="shared" si="49"/>
        <v>CEFL US equity</v>
      </c>
      <c r="IT15" t="str">
        <f t="shared" si="49"/>
        <v>CEFS US equity</v>
      </c>
      <c r="IU15" t="str">
        <f t="shared" si="49"/>
        <v>CEMB US equity</v>
      </c>
      <c r="IV15" t="str">
        <f t="shared" si="49"/>
        <v>CEW US equity</v>
      </c>
      <c r="IW15" t="str">
        <f t="shared" si="49"/>
        <v>CEZ US equity</v>
      </c>
      <c r="IX15" t="str">
        <f t="shared" si="49"/>
        <v>CFA US equity</v>
      </c>
      <c r="IY15" t="str">
        <f t="shared" si="49"/>
        <v>CFGE US equity</v>
      </c>
      <c r="IZ15" t="str">
        <f t="shared" si="49"/>
        <v>CFO US equity</v>
      </c>
      <c r="JA15" t="str">
        <f t="shared" ref="JA15:LL15" si="50">JA14&amp;" equity"</f>
        <v>CFTCR US equity</v>
      </c>
      <c r="JB15" t="str">
        <f t="shared" si="50"/>
        <v>CFTRD US equity</v>
      </c>
      <c r="JC15" t="str">
        <f t="shared" si="50"/>
        <v>CGW US equity</v>
      </c>
      <c r="JD15" t="str">
        <f t="shared" si="50"/>
        <v>CHAD US equity</v>
      </c>
      <c r="JE15" t="str">
        <f t="shared" si="50"/>
        <v>CHAU US equity</v>
      </c>
      <c r="JF15" t="str">
        <f t="shared" si="50"/>
        <v>CHEP US equity</v>
      </c>
      <c r="JG15" t="str">
        <f t="shared" si="50"/>
        <v>CHIE US equity</v>
      </c>
      <c r="JH15" t="str">
        <f t="shared" si="50"/>
        <v>CHII US equity</v>
      </c>
      <c r="JI15" t="str">
        <f t="shared" si="50"/>
        <v>CHIM US equity</v>
      </c>
      <c r="JJ15" t="str">
        <f t="shared" si="50"/>
        <v>CHIQ US equity</v>
      </c>
      <c r="JK15" t="str">
        <f t="shared" si="50"/>
        <v>CHIX US equity</v>
      </c>
      <c r="JL15" t="str">
        <f t="shared" si="50"/>
        <v>CHLC US equity</v>
      </c>
      <c r="JM15" t="str">
        <f t="shared" si="50"/>
        <v>CHNA US equity</v>
      </c>
      <c r="JN15" t="str">
        <f t="shared" si="50"/>
        <v>CHNB US equity</v>
      </c>
      <c r="JO15" t="str">
        <f t="shared" si="50"/>
        <v>CHOC US equity</v>
      </c>
      <c r="JP15" t="str">
        <f t="shared" si="50"/>
        <v>CHXX US equity</v>
      </c>
      <c r="JQ15" t="str">
        <f t="shared" si="50"/>
        <v>CIBR US equity</v>
      </c>
      <c r="JR15" t="str">
        <f t="shared" si="50"/>
        <v>CID US equity</v>
      </c>
      <c r="JS15" t="str">
        <f t="shared" si="50"/>
        <v>CIL US equity</v>
      </c>
      <c r="JT15" t="str">
        <f t="shared" si="50"/>
        <v>CIU US equity</v>
      </c>
      <c r="JU15" t="str">
        <f t="shared" si="50"/>
        <v>CIUCR US equity</v>
      </c>
      <c r="JV15" t="str">
        <f t="shared" si="50"/>
        <v>CIURD US equity</v>
      </c>
      <c r="JW15" t="str">
        <f t="shared" si="50"/>
        <v>CIZ US equity</v>
      </c>
      <c r="JX15" t="str">
        <f t="shared" si="50"/>
        <v>CJNK US equity</v>
      </c>
      <c r="JY15" t="str">
        <f t="shared" si="50"/>
        <v>CJURD US equity</v>
      </c>
      <c r="JZ15" t="str">
        <f t="shared" si="50"/>
        <v>CLAW US equity</v>
      </c>
      <c r="KA15" t="str">
        <f t="shared" si="50"/>
        <v>CLTL US equity</v>
      </c>
      <c r="KB15" t="str">
        <f t="shared" si="50"/>
        <v>CLY US equity</v>
      </c>
      <c r="KC15" t="str">
        <f t="shared" si="50"/>
        <v>CLYCR US equity</v>
      </c>
      <c r="KD15" t="str">
        <f t="shared" si="50"/>
        <v>CLYH US equity</v>
      </c>
      <c r="KE15" t="str">
        <f t="shared" si="50"/>
        <v>CLYRD US equity</v>
      </c>
      <c r="KF15" t="str">
        <f t="shared" si="50"/>
        <v>CMBS US equity</v>
      </c>
      <c r="KG15" t="str">
        <f t="shared" si="50"/>
        <v>CMDT US equity</v>
      </c>
      <c r="KH15" t="str">
        <f t="shared" si="50"/>
        <v>CMF US equity</v>
      </c>
      <c r="KI15" t="str">
        <f t="shared" si="50"/>
        <v>CMFCR US equity</v>
      </c>
      <c r="KJ15" t="str">
        <f t="shared" si="50"/>
        <v>CMFRD US equity</v>
      </c>
      <c r="KK15" t="str">
        <f t="shared" si="50"/>
        <v>CN US equity</v>
      </c>
      <c r="KL15" t="str">
        <f t="shared" si="50"/>
        <v>CNCR US equity</v>
      </c>
      <c r="KM15" t="str">
        <f t="shared" si="50"/>
        <v>CNDA US equity</v>
      </c>
      <c r="KN15" t="str">
        <f t="shared" si="50"/>
        <v>CNDF US equity</v>
      </c>
      <c r="KO15" t="str">
        <f t="shared" si="50"/>
        <v>CNHX US equity</v>
      </c>
      <c r="KP15" t="str">
        <f t="shared" si="50"/>
        <v>CNPF US equity</v>
      </c>
      <c r="KQ15" t="str">
        <f t="shared" si="50"/>
        <v>CNSF US equity</v>
      </c>
      <c r="KR15" t="str">
        <f t="shared" si="50"/>
        <v>CNTR US equity</v>
      </c>
      <c r="KS15" t="str">
        <f t="shared" si="50"/>
        <v>CNXT US equity</v>
      </c>
      <c r="KT15" t="str">
        <f t="shared" si="50"/>
        <v>CNY US equity</v>
      </c>
      <c r="KU15" t="str">
        <f t="shared" si="50"/>
        <v>CNYA US equity</v>
      </c>
      <c r="KV15" t="str">
        <f t="shared" si="50"/>
        <v>COBO US equity</v>
      </c>
      <c r="KW15" t="str">
        <f t="shared" si="50"/>
        <v>COLX US equity</v>
      </c>
      <c r="KX15" t="str">
        <f t="shared" si="50"/>
        <v>COM US equity</v>
      </c>
      <c r="KY15" t="str">
        <f t="shared" si="50"/>
        <v>COMB US equity</v>
      </c>
      <c r="KZ15" t="str">
        <f t="shared" si="50"/>
        <v>COMG US equity</v>
      </c>
      <c r="LA15" t="str">
        <f t="shared" si="50"/>
        <v>COMT US equity</v>
      </c>
      <c r="LB15" t="str">
        <f t="shared" si="50"/>
        <v>COPX US equity</v>
      </c>
      <c r="LC15" t="str">
        <f t="shared" si="50"/>
        <v>CORN US equity</v>
      </c>
      <c r="LD15" t="str">
        <f t="shared" si="50"/>
        <v>CORP US equity</v>
      </c>
      <c r="LE15" t="str">
        <f t="shared" si="50"/>
        <v>COW US equity</v>
      </c>
      <c r="LF15" t="str">
        <f t="shared" si="50"/>
        <v>COWC US equity</v>
      </c>
      <c r="LG15" t="str">
        <f t="shared" si="50"/>
        <v>COWL US equity</v>
      </c>
      <c r="LH15" t="str">
        <f t="shared" si="50"/>
        <v>COWS US equity</v>
      </c>
      <c r="LI15" t="str">
        <f t="shared" si="50"/>
        <v>COWZ US equity</v>
      </c>
      <c r="LJ15" t="str">
        <f t="shared" si="50"/>
        <v>CPER US equity</v>
      </c>
      <c r="LK15" t="str">
        <f t="shared" si="50"/>
        <v>CPI US equity</v>
      </c>
      <c r="LL15" t="str">
        <f t="shared" si="50"/>
        <v>CQQQ US equity</v>
      </c>
      <c r="LM15" t="str">
        <f t="shared" ref="LM15:NX15" si="51">LM14&amp;" equity"</f>
        <v>CRAK US equity</v>
      </c>
      <c r="LN15" t="str">
        <f t="shared" si="51"/>
        <v>CRBA US equity</v>
      </c>
      <c r="LO15" t="str">
        <f t="shared" si="51"/>
        <v>CRBI US equity</v>
      </c>
      <c r="LP15" t="str">
        <f t="shared" si="51"/>
        <v>CRBN US equity</v>
      </c>
      <c r="LQ15" t="str">
        <f t="shared" si="51"/>
        <v>CRBQ US equity</v>
      </c>
      <c r="LR15" t="str">
        <f t="shared" si="51"/>
        <v>CRDT US equity</v>
      </c>
      <c r="LS15" t="str">
        <f t="shared" si="51"/>
        <v>CRED US equity</v>
      </c>
      <c r="LT15" t="str">
        <f t="shared" si="51"/>
        <v>CRO US equity</v>
      </c>
      <c r="LU15" t="str">
        <f t="shared" si="51"/>
        <v>CROC US equity</v>
      </c>
      <c r="LV15" t="str">
        <f t="shared" si="51"/>
        <v>CROP US equity</v>
      </c>
      <c r="LW15" t="str">
        <f t="shared" si="51"/>
        <v>CRUD US equity</v>
      </c>
      <c r="LX15" t="str">
        <f t="shared" si="51"/>
        <v>CSA US equity</v>
      </c>
      <c r="LY15" t="str">
        <f t="shared" si="51"/>
        <v>CSB US equity</v>
      </c>
      <c r="LZ15" t="str">
        <f t="shared" si="51"/>
        <v>CSCB US equity</v>
      </c>
      <c r="MA15" t="str">
        <f t="shared" si="51"/>
        <v>CSCR US equity</v>
      </c>
      <c r="MB15" t="str">
        <f t="shared" si="51"/>
        <v>CSD US equity</v>
      </c>
      <c r="MC15" t="str">
        <f t="shared" si="51"/>
        <v>CSF US equity</v>
      </c>
      <c r="MD15" t="str">
        <f t="shared" si="51"/>
        <v>CSJ US equity</v>
      </c>
      <c r="ME15" t="str">
        <f t="shared" si="51"/>
        <v>CSJCR US equity</v>
      </c>
      <c r="MF15" t="str">
        <f t="shared" si="51"/>
        <v>CSLS US equity</v>
      </c>
      <c r="MG15" t="str">
        <f t="shared" si="51"/>
        <v>CSM US equity</v>
      </c>
      <c r="MH15" t="str">
        <f t="shared" si="51"/>
        <v>CSMA US equity</v>
      </c>
      <c r="MI15" t="str">
        <f t="shared" si="51"/>
        <v>CSMB US equity</v>
      </c>
      <c r="MJ15" t="str">
        <f t="shared" si="51"/>
        <v>CSML US equity</v>
      </c>
      <c r="MK15" t="str">
        <f t="shared" si="51"/>
        <v>CSMN US equity</v>
      </c>
      <c r="ML15" t="str">
        <f t="shared" si="51"/>
        <v>CTNN US equity</v>
      </c>
      <c r="MM15" t="str">
        <f t="shared" si="51"/>
        <v>CUD US equity</v>
      </c>
      <c r="MN15" t="str">
        <f t="shared" si="51"/>
        <v>CUMB US equity</v>
      </c>
      <c r="MO15" t="str">
        <f t="shared" si="51"/>
        <v>CUPM US equity</v>
      </c>
      <c r="MP15" t="str">
        <f t="shared" si="51"/>
        <v>CURE US equity</v>
      </c>
      <c r="MQ15" t="str">
        <f t="shared" si="51"/>
        <v>CUT US equity</v>
      </c>
      <c r="MR15" t="str">
        <f t="shared" si="51"/>
        <v>CVOL US equity</v>
      </c>
      <c r="MS15" t="str">
        <f t="shared" si="51"/>
        <v>CVRT US equity</v>
      </c>
      <c r="MT15" t="str">
        <f t="shared" si="51"/>
        <v>CVY US equity</v>
      </c>
      <c r="MU15" t="str">
        <f t="shared" si="51"/>
        <v>CWAI US equity</v>
      </c>
      <c r="MV15" t="str">
        <f t="shared" si="51"/>
        <v>CWB US equity</v>
      </c>
      <c r="MW15" t="str">
        <f t="shared" si="51"/>
        <v>CWEB US equity</v>
      </c>
      <c r="MX15" t="str">
        <f t="shared" si="51"/>
        <v>CWI US equity</v>
      </c>
      <c r="MY15" t="str">
        <f t="shared" si="51"/>
        <v>CWS US equity</v>
      </c>
      <c r="MZ15" t="str">
        <f t="shared" si="51"/>
        <v>CXA US equity</v>
      </c>
      <c r="NA15" t="str">
        <f t="shared" si="51"/>
        <v>CXSE US equity</v>
      </c>
      <c r="NB15" t="str">
        <f t="shared" si="51"/>
        <v>CYB US equity</v>
      </c>
      <c r="NC15" t="str">
        <f t="shared" si="51"/>
        <v>CZA US equity</v>
      </c>
      <c r="ND15" t="str">
        <f t="shared" si="51"/>
        <v>CZG US equity</v>
      </c>
      <c r="NE15" t="str">
        <f t="shared" si="51"/>
        <v>DAG US equity</v>
      </c>
      <c r="NF15" t="str">
        <f t="shared" si="51"/>
        <v>DAX US equity</v>
      </c>
      <c r="NG15" t="str">
        <f t="shared" si="51"/>
        <v>DBA US equity</v>
      </c>
      <c r="NH15" t="str">
        <f t="shared" si="51"/>
        <v>DBAP US equity</v>
      </c>
      <c r="NI15" t="str">
        <f t="shared" si="51"/>
        <v>DBAU US equity</v>
      </c>
      <c r="NJ15" t="str">
        <f t="shared" si="51"/>
        <v>DBAW US equity</v>
      </c>
      <c r="NK15" t="str">
        <f t="shared" si="51"/>
        <v>DBB US equity</v>
      </c>
      <c r="NL15" t="str">
        <f t="shared" si="51"/>
        <v>DBBR US equity</v>
      </c>
      <c r="NM15" t="str">
        <f t="shared" si="51"/>
        <v>DBC US equity</v>
      </c>
      <c r="NN15" t="str">
        <f t="shared" si="51"/>
        <v>DBE US equity</v>
      </c>
      <c r="NO15" t="str">
        <f t="shared" si="51"/>
        <v>DBEF US equity</v>
      </c>
      <c r="NP15" t="str">
        <f t="shared" si="51"/>
        <v>DBEM US equity</v>
      </c>
      <c r="NQ15" t="str">
        <f t="shared" si="51"/>
        <v>DBES US equity</v>
      </c>
      <c r="NR15" t="str">
        <f t="shared" si="51"/>
        <v>DBEU US equity</v>
      </c>
      <c r="NS15" t="str">
        <f t="shared" si="51"/>
        <v>DBEZ US equity</v>
      </c>
      <c r="NT15" t="str">
        <f t="shared" si="51"/>
        <v>DBGR US equity</v>
      </c>
      <c r="NU15" t="str">
        <f t="shared" si="51"/>
        <v>DBIF US equity</v>
      </c>
      <c r="NV15" t="str">
        <f t="shared" si="51"/>
        <v>DBIT US equity</v>
      </c>
      <c r="NW15" t="str">
        <f t="shared" si="51"/>
        <v>DBIZ US equity</v>
      </c>
      <c r="NX15" t="str">
        <f t="shared" si="51"/>
        <v>DBJP US equity</v>
      </c>
      <c r="NY15" t="str">
        <f t="shared" ref="NY15:QJ15" si="52">NY14&amp;" equity"</f>
        <v>DBKO US equity</v>
      </c>
      <c r="NZ15" t="str">
        <f t="shared" si="52"/>
        <v>DBMX US equity</v>
      </c>
      <c r="OA15" t="str">
        <f t="shared" si="52"/>
        <v>DBO US equity</v>
      </c>
      <c r="OB15" t="str">
        <f t="shared" si="52"/>
        <v>DBP US equity</v>
      </c>
      <c r="OC15" t="str">
        <f t="shared" si="52"/>
        <v>DBR US equity</v>
      </c>
      <c r="OD15" t="str">
        <f t="shared" si="52"/>
        <v>DBRE US equity</v>
      </c>
      <c r="OE15" t="str">
        <f t="shared" si="52"/>
        <v>DBS US equity</v>
      </c>
      <c r="OF15" t="str">
        <f t="shared" si="52"/>
        <v>DBSE US equity</v>
      </c>
      <c r="OG15" t="str">
        <f t="shared" si="52"/>
        <v>DBSP US equity</v>
      </c>
      <c r="OH15" t="str">
        <f t="shared" si="52"/>
        <v>DBT US equity</v>
      </c>
      <c r="OI15" t="str">
        <f t="shared" si="52"/>
        <v>DBU US equity</v>
      </c>
      <c r="OJ15" t="str">
        <f t="shared" si="52"/>
        <v>DBUK US equity</v>
      </c>
      <c r="OK15" t="str">
        <f t="shared" si="52"/>
        <v>DBV US equity</v>
      </c>
      <c r="OL15" t="str">
        <f t="shared" si="52"/>
        <v>DCNG US equity</v>
      </c>
      <c r="OM15" t="str">
        <f t="shared" si="52"/>
        <v>DCR US equity</v>
      </c>
      <c r="ON15" t="str">
        <f t="shared" si="52"/>
        <v>DDBI US equity</v>
      </c>
      <c r="OO15" t="str">
        <f t="shared" si="52"/>
        <v>DDEZ US equity</v>
      </c>
      <c r="OP15" t="str">
        <f t="shared" si="52"/>
        <v>DDG US equity</v>
      </c>
      <c r="OQ15" t="str">
        <f t="shared" si="52"/>
        <v>DDI US equity</v>
      </c>
      <c r="OR15" t="str">
        <f t="shared" si="52"/>
        <v>DDJP US equity</v>
      </c>
      <c r="OS15" t="str">
        <f t="shared" si="52"/>
        <v>DDLS US equity</v>
      </c>
      <c r="OT15" t="str">
        <f t="shared" si="52"/>
        <v>DDM US equity</v>
      </c>
      <c r="OU15" t="str">
        <f t="shared" si="52"/>
        <v>DDP US equity</v>
      </c>
      <c r="OV15" t="str">
        <f t="shared" si="52"/>
        <v>DDVX US equity</v>
      </c>
      <c r="OW15" t="str">
        <f t="shared" si="52"/>
        <v>DDWM US equity</v>
      </c>
      <c r="OX15" t="str">
        <f t="shared" si="52"/>
        <v>DEB US equity</v>
      </c>
      <c r="OY15" t="str">
        <f t="shared" si="52"/>
        <v>DEE US equity</v>
      </c>
      <c r="OZ15" t="str">
        <f t="shared" si="52"/>
        <v>DEEF US equity</v>
      </c>
      <c r="PA15" t="str">
        <f t="shared" si="52"/>
        <v>DEF US equity</v>
      </c>
      <c r="PB15" t="str">
        <f t="shared" si="52"/>
        <v>DEFA US equity</v>
      </c>
      <c r="PC15" t="str">
        <f t="shared" si="52"/>
        <v>DEFL US equity</v>
      </c>
      <c r="PD15" t="str">
        <f t="shared" si="52"/>
        <v>DEM US equity</v>
      </c>
      <c r="PE15" t="str">
        <f t="shared" si="52"/>
        <v>DEMG US equity</v>
      </c>
      <c r="PF15" t="str">
        <f t="shared" si="52"/>
        <v>DENT US equity</v>
      </c>
      <c r="PG15" t="str">
        <f t="shared" si="52"/>
        <v>DES US equity</v>
      </c>
      <c r="PH15" t="str">
        <f t="shared" si="52"/>
        <v>DESC US equity</v>
      </c>
      <c r="PI15" t="str">
        <f t="shared" si="52"/>
        <v>DEUS US equity</v>
      </c>
      <c r="PJ15" t="str">
        <f t="shared" si="52"/>
        <v>DEW US equity</v>
      </c>
      <c r="PK15" t="str">
        <f t="shared" si="52"/>
        <v>DEWJ US equity</v>
      </c>
      <c r="PL15" t="str">
        <f t="shared" si="52"/>
        <v>DEZU US equity</v>
      </c>
      <c r="PM15" t="str">
        <f t="shared" si="52"/>
        <v>DFE US equity</v>
      </c>
      <c r="PN15" t="str">
        <f t="shared" si="52"/>
        <v>DFEN US equity</v>
      </c>
      <c r="PO15" t="str">
        <f t="shared" si="52"/>
        <v>DFJ US equity</v>
      </c>
      <c r="PP15" t="str">
        <f t="shared" si="52"/>
        <v>DFND US equity</v>
      </c>
      <c r="PQ15" t="str">
        <f t="shared" si="52"/>
        <v>DFNL US equity</v>
      </c>
      <c r="PR15" t="str">
        <f t="shared" si="52"/>
        <v>DFVL US equity</v>
      </c>
      <c r="PS15" t="str">
        <f t="shared" si="52"/>
        <v>DFVS US equity</v>
      </c>
      <c r="PT15" t="str">
        <f t="shared" si="52"/>
        <v>DGAZ US equity</v>
      </c>
      <c r="PU15" t="str">
        <f t="shared" si="52"/>
        <v>DGG US equity</v>
      </c>
      <c r="PV15" t="str">
        <f t="shared" si="52"/>
        <v>DGL US equity</v>
      </c>
      <c r="PW15" t="str">
        <f t="shared" si="52"/>
        <v>DGLD US equity</v>
      </c>
      <c r="PX15" t="str">
        <f t="shared" si="52"/>
        <v>DGP US equity</v>
      </c>
      <c r="PY15" t="str">
        <f t="shared" si="52"/>
        <v>DGRE US equity</v>
      </c>
      <c r="PZ15" t="str">
        <f t="shared" si="52"/>
        <v>DGRO US equity</v>
      </c>
      <c r="QA15" t="str">
        <f t="shared" si="52"/>
        <v>DGRS US equity</v>
      </c>
      <c r="QB15" t="str">
        <f t="shared" si="52"/>
        <v>DGRW US equity</v>
      </c>
      <c r="QC15" t="str">
        <f t="shared" si="52"/>
        <v>DGS US equity</v>
      </c>
      <c r="QD15" t="str">
        <f t="shared" si="52"/>
        <v>DGT US equity</v>
      </c>
      <c r="QE15" t="str">
        <f t="shared" si="52"/>
        <v>DGZ US equity</v>
      </c>
      <c r="QF15" t="str">
        <f t="shared" si="52"/>
        <v>DHDG US equity</v>
      </c>
      <c r="QG15" t="str">
        <f t="shared" si="52"/>
        <v>DHS US equity</v>
      </c>
      <c r="QH15" t="str">
        <f t="shared" si="52"/>
        <v>DHVW US equity</v>
      </c>
      <c r="QI15" t="str">
        <f t="shared" si="52"/>
        <v>DI US equity</v>
      </c>
      <c r="QJ15" t="str">
        <f t="shared" si="52"/>
        <v>DIA US equity</v>
      </c>
      <c r="QK15" t="str">
        <f t="shared" ref="QK15:SV15" si="53">QK14&amp;" equity"</f>
        <v>DIG US equity</v>
      </c>
      <c r="QL15" t="str">
        <f t="shared" si="53"/>
        <v>DIM US equity</v>
      </c>
      <c r="QM15" t="str">
        <f t="shared" si="53"/>
        <v>DIRT US equity</v>
      </c>
      <c r="QN15" t="str">
        <f t="shared" si="53"/>
        <v>DIV US equity</v>
      </c>
      <c r="QO15" t="str">
        <f t="shared" si="53"/>
        <v>DIVA US equity</v>
      </c>
      <c r="QP15" t="str">
        <f t="shared" si="53"/>
        <v>DIVC US equity</v>
      </c>
      <c r="QQ15" t="str">
        <f t="shared" si="53"/>
        <v>DIVI US equity</v>
      </c>
      <c r="QR15" t="str">
        <f t="shared" si="53"/>
        <v>DIVO US equity</v>
      </c>
      <c r="QS15" t="str">
        <f t="shared" si="53"/>
        <v>DIVS US equity</v>
      </c>
      <c r="QT15" t="str">
        <f t="shared" si="53"/>
        <v>DIVY US equity</v>
      </c>
      <c r="QU15" t="str">
        <f t="shared" si="53"/>
        <v>DJCI US equity</v>
      </c>
      <c r="QV15" t="str">
        <f t="shared" si="53"/>
        <v>DJD US equity</v>
      </c>
      <c r="QW15" t="str">
        <f t="shared" si="53"/>
        <v>DJP US equity</v>
      </c>
      <c r="QX15" t="str">
        <f t="shared" si="53"/>
        <v>DJPC US equity</v>
      </c>
      <c r="QY15" t="str">
        <f t="shared" si="53"/>
        <v>DLBL US equity</v>
      </c>
      <c r="QZ15" t="str">
        <f t="shared" si="53"/>
        <v>DLBS US equity</v>
      </c>
      <c r="RA15" t="str">
        <f t="shared" si="53"/>
        <v>DLN US equity</v>
      </c>
      <c r="RB15" t="str">
        <f t="shared" si="53"/>
        <v>DLS US equity</v>
      </c>
      <c r="RC15" t="str">
        <f t="shared" si="53"/>
        <v>DMM US equity</v>
      </c>
      <c r="RD15" t="str">
        <f t="shared" si="53"/>
        <v>DNL US equity</v>
      </c>
      <c r="RE15" t="str">
        <f t="shared" si="53"/>
        <v>DNO US equity</v>
      </c>
      <c r="RF15" t="str">
        <f t="shared" si="53"/>
        <v>DOD US equity</v>
      </c>
      <c r="RG15" t="str">
        <f t="shared" si="53"/>
        <v>DOG US equity</v>
      </c>
      <c r="RH15" t="str">
        <f t="shared" si="53"/>
        <v>DOIL US equity</v>
      </c>
      <c r="RI15" t="str">
        <f t="shared" si="53"/>
        <v>DOL US equity</v>
      </c>
      <c r="RJ15" t="str">
        <f t="shared" si="53"/>
        <v>DON US equity</v>
      </c>
      <c r="RK15" t="str">
        <f t="shared" si="53"/>
        <v>DOO US equity</v>
      </c>
      <c r="RL15" t="str">
        <f t="shared" si="53"/>
        <v>DOY US equity</v>
      </c>
      <c r="RM15" t="str">
        <f t="shared" si="53"/>
        <v>DPC US equity</v>
      </c>
      <c r="RN15" t="str">
        <f t="shared" si="53"/>
        <v>DPK US equity</v>
      </c>
      <c r="RO15" t="str">
        <f t="shared" si="53"/>
        <v>DPN US equity</v>
      </c>
      <c r="RP15" t="str">
        <f t="shared" si="53"/>
        <v>DPST US equity</v>
      </c>
      <c r="RQ15" t="str">
        <f t="shared" si="53"/>
        <v>DPU US equity</v>
      </c>
      <c r="RR15" t="str">
        <f t="shared" si="53"/>
        <v>DRF US equity</v>
      </c>
      <c r="RS15" t="str">
        <f t="shared" si="53"/>
        <v>DRGS US equity</v>
      </c>
      <c r="RT15" t="str">
        <f t="shared" si="53"/>
        <v>DRIP US equity</v>
      </c>
      <c r="RU15" t="str">
        <f t="shared" si="53"/>
        <v>DRN US equity</v>
      </c>
      <c r="RV15" t="str">
        <f t="shared" si="53"/>
        <v>DRR US equity</v>
      </c>
      <c r="RW15" t="str">
        <f t="shared" si="53"/>
        <v>DRV US equity</v>
      </c>
      <c r="RX15" t="str">
        <f t="shared" si="53"/>
        <v>DRVN US equity</v>
      </c>
      <c r="RY15" t="str">
        <f t="shared" si="53"/>
        <v>DRW US equity</v>
      </c>
      <c r="RZ15" t="str">
        <f t="shared" si="53"/>
        <v>DSI US equity</v>
      </c>
      <c r="SA15" t="str">
        <f t="shared" si="53"/>
        <v>DSLV US equity</v>
      </c>
      <c r="SB15" t="str">
        <f t="shared" si="53"/>
        <v>DSTJ US equity</v>
      </c>
      <c r="SC15" t="str">
        <f t="shared" si="53"/>
        <v>DSUM US equity</v>
      </c>
      <c r="SD15" t="str">
        <f t="shared" si="53"/>
        <v>DSXJ US equity</v>
      </c>
      <c r="SE15" t="str">
        <f t="shared" si="53"/>
        <v>DTD US equity</v>
      </c>
      <c r="SF15" t="str">
        <f t="shared" si="53"/>
        <v>DTH US equity</v>
      </c>
      <c r="SG15" t="str">
        <f t="shared" si="53"/>
        <v>DTN US equity</v>
      </c>
      <c r="SH15" t="str">
        <f t="shared" si="53"/>
        <v>DTO US equity</v>
      </c>
      <c r="SI15" t="str">
        <f t="shared" si="53"/>
        <v>DTUL US equity</v>
      </c>
      <c r="SJ15" t="str">
        <f t="shared" si="53"/>
        <v>DTUS US equity</v>
      </c>
      <c r="SK15" t="str">
        <f t="shared" si="53"/>
        <v>DTYL US equity</v>
      </c>
      <c r="SL15" t="str">
        <f t="shared" si="53"/>
        <v>DTYS US equity</v>
      </c>
      <c r="SM15" t="str">
        <f t="shared" si="53"/>
        <v>DUG US equity</v>
      </c>
      <c r="SN15" t="str">
        <f t="shared" si="53"/>
        <v>DULL US equity</v>
      </c>
      <c r="SO15" t="str">
        <f t="shared" si="53"/>
        <v>DUSA US equity</v>
      </c>
      <c r="SP15" t="str">
        <f t="shared" si="53"/>
        <v>DUSL US equity</v>
      </c>
      <c r="SQ15" t="str">
        <f t="shared" si="53"/>
        <v>DUST US equity</v>
      </c>
      <c r="SR15" t="str">
        <f t="shared" si="53"/>
        <v>DVEM US equity</v>
      </c>
      <c r="SS15" t="str">
        <f t="shared" si="53"/>
        <v>DVHI US equity</v>
      </c>
      <c r="ST15" t="str">
        <f t="shared" si="53"/>
        <v>DVHL US equity</v>
      </c>
      <c r="SU15" t="str">
        <f t="shared" si="53"/>
        <v>DVP US equity</v>
      </c>
      <c r="SV15" t="str">
        <f t="shared" si="53"/>
        <v>DVY US equity</v>
      </c>
      <c r="SW15" t="str">
        <f t="shared" ref="SW15:VH15" si="54">SW14&amp;" equity"</f>
        <v>DVYA US equity</v>
      </c>
      <c r="SX15" t="str">
        <f t="shared" si="54"/>
        <v>DVYE US equity</v>
      </c>
      <c r="SY15" t="str">
        <f t="shared" si="54"/>
        <v>DVYL US equity</v>
      </c>
      <c r="SZ15" t="str">
        <f t="shared" si="54"/>
        <v>DWAC US equity</v>
      </c>
      <c r="TA15" t="str">
        <f t="shared" si="54"/>
        <v>DWAQ US equity</v>
      </c>
      <c r="TB15" t="str">
        <f t="shared" si="54"/>
        <v>DWAS US equity</v>
      </c>
      <c r="TC15" t="str">
        <f t="shared" si="54"/>
        <v>DWAT US equity</v>
      </c>
      <c r="TD15" t="str">
        <f t="shared" si="54"/>
        <v>DWFI US equity</v>
      </c>
      <c r="TE15" t="str">
        <f t="shared" si="54"/>
        <v>DWIN US equity</v>
      </c>
      <c r="TF15" t="str">
        <f t="shared" si="54"/>
        <v>DWLD US equity</v>
      </c>
      <c r="TG15" t="str">
        <f t="shared" si="54"/>
        <v>DWLV US equity</v>
      </c>
      <c r="TH15" t="str">
        <f t="shared" si="54"/>
        <v>DWM US equity</v>
      </c>
      <c r="TI15" t="str">
        <f t="shared" si="54"/>
        <v>DWT US equity</v>
      </c>
      <c r="TJ15" t="str">
        <f t="shared" si="54"/>
        <v>DWTIF US equity</v>
      </c>
      <c r="TK15" t="str">
        <f t="shared" si="54"/>
        <v>DWTR US equity</v>
      </c>
      <c r="TL15" t="str">
        <f t="shared" si="54"/>
        <v>DWX US equity</v>
      </c>
      <c r="TM15" t="str">
        <f t="shared" si="54"/>
        <v>DXD US equity</v>
      </c>
      <c r="TN15" t="str">
        <f t="shared" si="54"/>
        <v>DXGE US equity</v>
      </c>
      <c r="TO15" t="str">
        <f t="shared" si="54"/>
        <v>DXJ US equity</v>
      </c>
      <c r="TP15" t="str">
        <f t="shared" si="54"/>
        <v>DXJC US equity</v>
      </c>
      <c r="TQ15" t="str">
        <f t="shared" si="54"/>
        <v>DXJF US equity</v>
      </c>
      <c r="TR15" t="str">
        <f t="shared" si="54"/>
        <v>DXJH US equity</v>
      </c>
      <c r="TS15" t="str">
        <f t="shared" si="54"/>
        <v>DXJR US equity</v>
      </c>
      <c r="TT15" t="str">
        <f t="shared" si="54"/>
        <v>DXJS US equity</v>
      </c>
      <c r="TU15" t="str">
        <f t="shared" si="54"/>
        <v>DXJT US equity</v>
      </c>
      <c r="TV15" t="str">
        <f t="shared" si="54"/>
        <v>DXKW US equity</v>
      </c>
      <c r="TW15" t="str">
        <f t="shared" si="54"/>
        <v>DXO US equity</v>
      </c>
      <c r="TX15" t="str">
        <f t="shared" si="54"/>
        <v>DXPS US equity</v>
      </c>
      <c r="TY15" t="str">
        <f t="shared" si="54"/>
        <v>DXUS US equity</v>
      </c>
      <c r="TZ15" t="str">
        <f t="shared" si="54"/>
        <v>DYB US equity</v>
      </c>
      <c r="UA15" t="str">
        <f t="shared" si="54"/>
        <v>DYLS US equity</v>
      </c>
      <c r="UB15" t="str">
        <f t="shared" si="54"/>
        <v>DYY US equity</v>
      </c>
      <c r="UC15" t="str">
        <f t="shared" si="54"/>
        <v>DZK US equity</v>
      </c>
      <c r="UD15" t="str">
        <f t="shared" si="54"/>
        <v>DZZ US equity</v>
      </c>
      <c r="UE15" t="str">
        <f t="shared" si="54"/>
        <v>EAPS US equity</v>
      </c>
      <c r="UF15" t="str">
        <f t="shared" si="54"/>
        <v>EATX US equity</v>
      </c>
      <c r="UG15" t="str">
        <f t="shared" si="54"/>
        <v>EBND US equity</v>
      </c>
      <c r="UH15" t="str">
        <f t="shared" si="54"/>
        <v>ECH US equity</v>
      </c>
      <c r="UI15" t="str">
        <f t="shared" si="54"/>
        <v>ECNS US equity</v>
      </c>
      <c r="UJ15" t="str">
        <f t="shared" si="54"/>
        <v>ECON US equity</v>
      </c>
      <c r="UK15" t="str">
        <f t="shared" si="54"/>
        <v>EDBI US equity</v>
      </c>
      <c r="UL15" t="str">
        <f t="shared" si="54"/>
        <v>EDC US equity</v>
      </c>
      <c r="UM15" t="str">
        <f t="shared" si="54"/>
        <v>EDEN US equity</v>
      </c>
      <c r="UN15" t="str">
        <f t="shared" si="54"/>
        <v>EDIV US equity</v>
      </c>
      <c r="UO15" t="str">
        <f t="shared" si="54"/>
        <v>EDOG US equity</v>
      </c>
      <c r="UP15" t="str">
        <f t="shared" si="54"/>
        <v>EDOM US equity</v>
      </c>
      <c r="UQ15" t="str">
        <f t="shared" si="54"/>
        <v>EDV US equity</v>
      </c>
      <c r="UR15" t="str">
        <f t="shared" si="54"/>
        <v>EDZ US equity</v>
      </c>
      <c r="US15" t="str">
        <f t="shared" si="54"/>
        <v>EEB US equity</v>
      </c>
      <c r="UT15" t="str">
        <f t="shared" si="54"/>
        <v>EEH US equity</v>
      </c>
      <c r="UU15" t="str">
        <f t="shared" si="54"/>
        <v>EELV US equity</v>
      </c>
      <c r="UV15" t="str">
        <f t="shared" si="54"/>
        <v>EEM US equity</v>
      </c>
      <c r="UW15" t="str">
        <f t="shared" si="54"/>
        <v>EEMA US equity</v>
      </c>
      <c r="UX15" t="str">
        <f t="shared" si="54"/>
        <v>EEMCR US equity</v>
      </c>
      <c r="UY15" t="str">
        <f t="shared" si="54"/>
        <v>EEME US equity</v>
      </c>
      <c r="UZ15" t="str">
        <f t="shared" si="54"/>
        <v>EEML US equity</v>
      </c>
      <c r="VA15" t="str">
        <f t="shared" si="54"/>
        <v>EEMO US equity</v>
      </c>
      <c r="VB15" t="str">
        <f t="shared" si="54"/>
        <v>EEMRD US equity</v>
      </c>
      <c r="VC15" t="str">
        <f t="shared" si="54"/>
        <v>EEMS US equity</v>
      </c>
      <c r="VD15" t="str">
        <f t="shared" si="54"/>
        <v>EEMV US equity</v>
      </c>
      <c r="VE15" t="str">
        <f t="shared" si="54"/>
        <v>EEMX US equity</v>
      </c>
      <c r="VF15" t="str">
        <f t="shared" si="54"/>
        <v>EEN US equity</v>
      </c>
      <c r="VG15" t="str">
        <f t="shared" si="54"/>
        <v>EES US equity</v>
      </c>
      <c r="VH15" t="str">
        <f t="shared" si="54"/>
        <v>EET US equity</v>
      </c>
      <c r="VI15" t="str">
        <f t="shared" ref="VI15:XT15" si="55">VI14&amp;" equity"</f>
        <v>EEV US equity</v>
      </c>
      <c r="VJ15" t="str">
        <f t="shared" si="55"/>
        <v>EEVX US equity</v>
      </c>
      <c r="VK15" t="str">
        <f t="shared" si="55"/>
        <v>EEW US equity</v>
      </c>
      <c r="VL15" t="str">
        <f t="shared" si="55"/>
        <v>EEZ US equity</v>
      </c>
      <c r="VM15" t="str">
        <f t="shared" si="55"/>
        <v>EFA US equity</v>
      </c>
      <c r="VN15" t="str">
        <f t="shared" si="55"/>
        <v>EFAD US equity</v>
      </c>
      <c r="VO15" t="str">
        <f t="shared" si="55"/>
        <v>EFAS US equity</v>
      </c>
      <c r="VP15" t="str">
        <f t="shared" si="55"/>
        <v>EFAV US equity</v>
      </c>
      <c r="VQ15" t="str">
        <f t="shared" si="55"/>
        <v>EFAX US equity</v>
      </c>
      <c r="VR15" t="str">
        <f t="shared" si="55"/>
        <v>EFFE US equity</v>
      </c>
      <c r="VS15" t="str">
        <f t="shared" si="55"/>
        <v>EFG US equity</v>
      </c>
      <c r="VT15" t="str">
        <f t="shared" si="55"/>
        <v>EFNL US equity</v>
      </c>
      <c r="VU15" t="str">
        <f t="shared" si="55"/>
        <v>EFO US equity</v>
      </c>
      <c r="VV15" t="str">
        <f t="shared" si="55"/>
        <v>EFU US equity</v>
      </c>
      <c r="VW15" t="str">
        <f t="shared" si="55"/>
        <v>EFV US equity</v>
      </c>
      <c r="VX15" t="str">
        <f t="shared" si="55"/>
        <v>EFZ US equity</v>
      </c>
      <c r="VY15" t="str">
        <f t="shared" si="55"/>
        <v>EGB US equity</v>
      </c>
      <c r="VZ15" t="str">
        <f t="shared" si="55"/>
        <v>EGPT US equity</v>
      </c>
      <c r="WA15" t="str">
        <f t="shared" si="55"/>
        <v>EGRW US equity</v>
      </c>
      <c r="WB15" t="str">
        <f t="shared" si="55"/>
        <v>EIDO US equity</v>
      </c>
      <c r="WC15" t="str">
        <f t="shared" si="55"/>
        <v>EIPL US equity</v>
      </c>
      <c r="WD15" t="str">
        <f t="shared" si="55"/>
        <v>EIPO US equity</v>
      </c>
      <c r="WE15" t="str">
        <f t="shared" si="55"/>
        <v>EIRL US equity</v>
      </c>
      <c r="WF15" t="str">
        <f t="shared" si="55"/>
        <v>EIS US equity</v>
      </c>
      <c r="WG15" t="str">
        <f t="shared" si="55"/>
        <v>EKH US equity</v>
      </c>
      <c r="WH15" t="str">
        <f t="shared" si="55"/>
        <v>ELD US equity</v>
      </c>
      <c r="WI15" t="str">
        <f t="shared" si="55"/>
        <v>ELKD US equity</v>
      </c>
      <c r="WJ15" t="str">
        <f t="shared" si="55"/>
        <v>ELKE US equity</v>
      </c>
      <c r="WK15" t="str">
        <f t="shared" si="55"/>
        <v>ELKU US equity</v>
      </c>
      <c r="WL15" t="str">
        <f t="shared" si="55"/>
        <v>EMAG US equity</v>
      </c>
      <c r="WM15" t="str">
        <f t="shared" si="55"/>
        <v>EMB US equity</v>
      </c>
      <c r="WN15" t="str">
        <f t="shared" si="55"/>
        <v>EMBB US equity</v>
      </c>
      <c r="WO15" t="str">
        <f t="shared" si="55"/>
        <v>EMBCR US equity</v>
      </c>
      <c r="WP15" t="str">
        <f t="shared" si="55"/>
        <v>EMBH US equity</v>
      </c>
      <c r="WQ15" t="str">
        <f t="shared" si="55"/>
        <v>EMBU US equity</v>
      </c>
      <c r="WR15" t="str">
        <f t="shared" si="55"/>
        <v>EMCB US equity</v>
      </c>
      <c r="WS15" t="str">
        <f t="shared" si="55"/>
        <v>EMCD US equity</v>
      </c>
      <c r="WT15" t="str">
        <f t="shared" si="55"/>
        <v>EMCG US equity</v>
      </c>
      <c r="WU15" t="str">
        <f t="shared" si="55"/>
        <v>EMCR US equity</v>
      </c>
      <c r="WV15" t="str">
        <f t="shared" si="55"/>
        <v>EMDD US equity</v>
      </c>
      <c r="WW15" t="str">
        <f t="shared" si="55"/>
        <v>EMDG US equity</v>
      </c>
      <c r="WX15" t="str">
        <f t="shared" si="55"/>
        <v>EMDI US equity</v>
      </c>
      <c r="WY15" t="str">
        <f t="shared" si="55"/>
        <v>EMDR US equity</v>
      </c>
      <c r="WZ15" t="str">
        <f t="shared" si="55"/>
        <v>EMDV US equity</v>
      </c>
      <c r="XA15" t="str">
        <f t="shared" si="55"/>
        <v>EMER US equity</v>
      </c>
      <c r="XB15" t="str">
        <f t="shared" si="55"/>
        <v>EMEY US equity</v>
      </c>
      <c r="XC15" t="str">
        <f t="shared" si="55"/>
        <v>EMFM US equity</v>
      </c>
      <c r="XD15" t="str">
        <f t="shared" si="55"/>
        <v>EMFN US equity</v>
      </c>
      <c r="XE15" t="str">
        <f t="shared" si="55"/>
        <v>EMFT US equity</v>
      </c>
      <c r="XF15" t="str">
        <f t="shared" si="55"/>
        <v>EMGF US equity</v>
      </c>
      <c r="XG15" t="str">
        <f t="shared" si="55"/>
        <v>EMGX US equity</v>
      </c>
      <c r="XH15" t="str">
        <f t="shared" si="55"/>
        <v>EMHD US equity</v>
      </c>
      <c r="XI15" t="str">
        <f t="shared" si="55"/>
        <v>EMHY US equity</v>
      </c>
      <c r="XJ15" t="str">
        <f t="shared" si="55"/>
        <v>EMHZ US equity</v>
      </c>
      <c r="XK15" t="str">
        <f t="shared" si="55"/>
        <v>EMIF US equity</v>
      </c>
      <c r="XL15" t="str">
        <f t="shared" si="55"/>
        <v>EMIH US equity</v>
      </c>
      <c r="XM15" t="str">
        <f t="shared" si="55"/>
        <v>EMLC US equity</v>
      </c>
      <c r="XN15" t="str">
        <f t="shared" si="55"/>
        <v>EMLP US equity</v>
      </c>
      <c r="XO15" t="str">
        <f t="shared" si="55"/>
        <v>EMMT US equity</v>
      </c>
      <c r="XP15" t="str">
        <f t="shared" si="55"/>
        <v>EMQQ US equity</v>
      </c>
      <c r="XQ15" t="str">
        <f t="shared" si="55"/>
        <v>EMRE US equity</v>
      </c>
      <c r="XR15" t="str">
        <f t="shared" si="55"/>
        <v>EMSA US equity</v>
      </c>
      <c r="XS15" t="str">
        <f t="shared" si="55"/>
        <v>EMSD US equity</v>
      </c>
      <c r="XT15" t="str">
        <f t="shared" si="55"/>
        <v>EMSH US equity</v>
      </c>
      <c r="XU15" t="str">
        <f t="shared" ref="XU15:AAF15" si="56">XU14&amp;" equity"</f>
        <v>EMT US equity</v>
      </c>
      <c r="XV15" t="str">
        <f t="shared" si="56"/>
        <v>EMTL US equity</v>
      </c>
      <c r="XW15" t="str">
        <f t="shared" si="56"/>
        <v>EMVX US equity</v>
      </c>
      <c r="XX15" t="str">
        <f t="shared" si="56"/>
        <v>ENFR US equity</v>
      </c>
      <c r="XY15" t="str">
        <f t="shared" si="56"/>
        <v>ENGN US equity</v>
      </c>
      <c r="XZ15" t="str">
        <f t="shared" si="56"/>
        <v>ENOR US equity</v>
      </c>
      <c r="YA15" t="str">
        <f t="shared" si="56"/>
        <v>ENY US equity</v>
      </c>
      <c r="YB15" t="str">
        <f t="shared" si="56"/>
        <v>ENZL US equity</v>
      </c>
      <c r="YC15" t="str">
        <f t="shared" si="56"/>
        <v>EPHE US equity</v>
      </c>
      <c r="YD15" t="str">
        <f t="shared" si="56"/>
        <v>EPI US equity</v>
      </c>
      <c r="YE15" t="str">
        <f t="shared" si="56"/>
        <v>EPOL US equity</v>
      </c>
      <c r="YF15" t="str">
        <f t="shared" si="56"/>
        <v>EPP US equity</v>
      </c>
      <c r="YG15" t="str">
        <f t="shared" si="56"/>
        <v>EPRF US equity</v>
      </c>
      <c r="YH15" t="str">
        <f t="shared" si="56"/>
        <v>EPRO US equity</v>
      </c>
      <c r="YI15" t="str">
        <f t="shared" si="56"/>
        <v>EPS US equity</v>
      </c>
      <c r="YJ15" t="str">
        <f t="shared" si="56"/>
        <v>EPU US equity</v>
      </c>
      <c r="YK15" t="str">
        <f t="shared" si="56"/>
        <v>EPV US equity</v>
      </c>
      <c r="YL15" t="str">
        <f t="shared" si="56"/>
        <v>EQAL US equity</v>
      </c>
      <c r="YM15" t="str">
        <f t="shared" si="56"/>
        <v>EQIN US equity</v>
      </c>
      <c r="YN15" t="str">
        <f t="shared" si="56"/>
        <v>EQL US equity</v>
      </c>
      <c r="YO15" t="str">
        <f t="shared" si="56"/>
        <v>EQLT US equity</v>
      </c>
      <c r="YP15" t="str">
        <f t="shared" si="56"/>
        <v>EQRR US equity</v>
      </c>
      <c r="YQ15" t="str">
        <f t="shared" si="56"/>
        <v>EQWL US equity</v>
      </c>
      <c r="YR15" t="str">
        <f t="shared" si="56"/>
        <v>EQWM US equity</v>
      </c>
      <c r="YS15" t="str">
        <f t="shared" si="56"/>
        <v>EQWS US equity</v>
      </c>
      <c r="YT15" t="str">
        <f t="shared" si="56"/>
        <v>ERE US equity</v>
      </c>
      <c r="YU15" t="str">
        <f t="shared" si="56"/>
        <v>ERGF US equity</v>
      </c>
      <c r="YV15" t="str">
        <f t="shared" si="56"/>
        <v>ERM US equity</v>
      </c>
      <c r="YW15" t="str">
        <f t="shared" si="56"/>
        <v>ERO US equity</v>
      </c>
      <c r="YX15" t="str">
        <f t="shared" si="56"/>
        <v>ERUS US equity</v>
      </c>
      <c r="YY15" t="str">
        <f t="shared" si="56"/>
        <v>ERW US equity</v>
      </c>
      <c r="YZ15" t="str">
        <f t="shared" si="56"/>
        <v>ERX US equity</v>
      </c>
      <c r="ZA15" t="str">
        <f t="shared" si="56"/>
        <v>ERY US equity</v>
      </c>
      <c r="ZB15" t="str">
        <f t="shared" si="56"/>
        <v>ERYY US equity</v>
      </c>
      <c r="ZC15" t="str">
        <f t="shared" si="56"/>
        <v>ESG US equity</v>
      </c>
      <c r="ZD15" t="str">
        <f t="shared" si="56"/>
        <v>ESGD US equity</v>
      </c>
      <c r="ZE15" t="str">
        <f t="shared" si="56"/>
        <v>ESGE US equity</v>
      </c>
      <c r="ZF15" t="str">
        <f t="shared" si="56"/>
        <v>ESGF US equity</v>
      </c>
      <c r="ZG15" t="str">
        <f t="shared" si="56"/>
        <v>ESGG US equity</v>
      </c>
      <c r="ZH15" t="str">
        <f t="shared" si="56"/>
        <v>ESGL US equity</v>
      </c>
      <c r="ZI15" t="str">
        <f t="shared" si="56"/>
        <v>ESGN US equity</v>
      </c>
      <c r="ZJ15" t="str">
        <f t="shared" si="56"/>
        <v>ESGS US equity</v>
      </c>
      <c r="ZK15" t="str">
        <f t="shared" si="56"/>
        <v>ESGU US equity</v>
      </c>
      <c r="ZL15" t="str">
        <f t="shared" si="56"/>
        <v>ESGW US equity</v>
      </c>
      <c r="ZM15" t="str">
        <f t="shared" si="56"/>
        <v>ESR US equity</v>
      </c>
      <c r="ZN15" t="str">
        <f t="shared" si="56"/>
        <v>ESTX US equity</v>
      </c>
      <c r="ZO15" t="str">
        <f t="shared" si="56"/>
        <v>ETFF US equity</v>
      </c>
      <c r="ZP15" t="str">
        <f t="shared" si="56"/>
        <v>ETFY US equity</v>
      </c>
      <c r="ZQ15" t="str">
        <f t="shared" si="56"/>
        <v>ETHO US equity</v>
      </c>
      <c r="ZR15" t="str">
        <f t="shared" si="56"/>
        <v>EU US equity</v>
      </c>
      <c r="ZS15" t="str">
        <f t="shared" si="56"/>
        <v>EUDG US equity</v>
      </c>
      <c r="ZT15" t="str">
        <f t="shared" si="56"/>
        <v>EUDV US equity</v>
      </c>
      <c r="ZU15" t="str">
        <f t="shared" si="56"/>
        <v>EUFL US equity</v>
      </c>
      <c r="ZV15" t="str">
        <f t="shared" si="56"/>
        <v>EUFN US equity</v>
      </c>
      <c r="ZW15" t="str">
        <f t="shared" si="56"/>
        <v>EUFS US equity</v>
      </c>
      <c r="ZX15" t="str">
        <f t="shared" si="56"/>
        <v>EUFX US equity</v>
      </c>
      <c r="ZY15" t="str">
        <f t="shared" si="56"/>
        <v>EUM US equity</v>
      </c>
      <c r="ZZ15" t="str">
        <f t="shared" si="56"/>
        <v>EUMV US equity</v>
      </c>
      <c r="AAA15" t="str">
        <f t="shared" si="56"/>
        <v>EUO US equity</v>
      </c>
      <c r="AAB15" t="str">
        <f t="shared" si="56"/>
        <v>EURL US equity</v>
      </c>
      <c r="AAC15" t="str">
        <f t="shared" si="56"/>
        <v>EURZ US equity</v>
      </c>
      <c r="AAD15" t="str">
        <f t="shared" si="56"/>
        <v>EUSA US equity</v>
      </c>
      <c r="AAE15" t="str">
        <f t="shared" si="56"/>
        <v>EUSC US equity</v>
      </c>
      <c r="AAF15" t="str">
        <f t="shared" si="56"/>
        <v>EUXL US equity</v>
      </c>
      <c r="AAG15" t="str">
        <f t="shared" ref="AAG15:ACR15" si="57">AAG14&amp;" equity"</f>
        <v>EVAL US equity</v>
      </c>
      <c r="AAH15" t="str">
        <f t="shared" si="57"/>
        <v>EVIX US equity</v>
      </c>
      <c r="AAI15" t="str">
        <f t="shared" si="57"/>
        <v>EVX US equity</v>
      </c>
      <c r="AAJ15" t="str">
        <f t="shared" si="57"/>
        <v>EWA US equity</v>
      </c>
      <c r="AAK15" t="str">
        <f t="shared" si="57"/>
        <v>EWAC US equity</v>
      </c>
      <c r="AAL15" t="str">
        <f t="shared" si="57"/>
        <v>EWAS US equity</v>
      </c>
      <c r="AAM15" t="str">
        <f t="shared" si="57"/>
        <v>EWC US equity</v>
      </c>
      <c r="AAN15" t="str">
        <f t="shared" si="57"/>
        <v>EWCS US equity</v>
      </c>
      <c r="AAO15" t="str">
        <f t="shared" si="57"/>
        <v>EWD US equity</v>
      </c>
      <c r="AAP15" t="str">
        <f t="shared" si="57"/>
        <v>EWEF US equity</v>
      </c>
      <c r="AAQ15" t="str">
        <f t="shared" si="57"/>
        <v>EWEM US equity</v>
      </c>
      <c r="AAR15" t="str">
        <f t="shared" si="57"/>
        <v>EWG US equity</v>
      </c>
      <c r="AAS15" t="str">
        <f t="shared" si="57"/>
        <v>EWGS US equity</v>
      </c>
      <c r="AAT15" t="str">
        <f t="shared" si="57"/>
        <v>EWH US equity</v>
      </c>
      <c r="AAU15" t="str">
        <f t="shared" si="57"/>
        <v>EWHS US equity</v>
      </c>
      <c r="AAV15" t="str">
        <f t="shared" si="57"/>
        <v>EWI US equity</v>
      </c>
      <c r="AAW15" t="str">
        <f t="shared" si="57"/>
        <v>EWJ US equity</v>
      </c>
      <c r="AAX15" t="str">
        <f t="shared" si="57"/>
        <v>EWK US equity</v>
      </c>
      <c r="AAY15" t="str">
        <f t="shared" si="57"/>
        <v>EWL US equity</v>
      </c>
      <c r="AAZ15" t="str">
        <f t="shared" si="57"/>
        <v>EWM US equity</v>
      </c>
      <c r="ABA15" t="str">
        <f t="shared" si="57"/>
        <v>EWMC US equity</v>
      </c>
      <c r="ABB15" t="str">
        <f t="shared" si="57"/>
        <v>EWMD US equity</v>
      </c>
      <c r="ABC15" t="str">
        <f t="shared" si="57"/>
        <v>EWN US equity</v>
      </c>
      <c r="ABD15" t="str">
        <f t="shared" si="57"/>
        <v>EWO US equity</v>
      </c>
      <c r="ABE15" t="str">
        <f t="shared" si="57"/>
        <v>EWP US equity</v>
      </c>
      <c r="ABF15" t="str">
        <f t="shared" si="57"/>
        <v>EWQ US equity</v>
      </c>
      <c r="ABG15" t="str">
        <f t="shared" si="57"/>
        <v>EWRE US equity</v>
      </c>
      <c r="ABH15" t="str">
        <f t="shared" si="57"/>
        <v>EWRI US equity</v>
      </c>
      <c r="ABI15" t="str">
        <f t="shared" si="57"/>
        <v>EWS US equity</v>
      </c>
      <c r="ABJ15" t="str">
        <f t="shared" si="57"/>
        <v>EWSC US equity</v>
      </c>
      <c r="ABK15" t="str">
        <f t="shared" si="57"/>
        <v>EWSM US equity</v>
      </c>
      <c r="ABL15" t="str">
        <f t="shared" si="57"/>
        <v>EWSS US equity</v>
      </c>
      <c r="ABM15" t="str">
        <f t="shared" si="57"/>
        <v>EWT US equity</v>
      </c>
      <c r="ABN15" t="str">
        <f t="shared" si="57"/>
        <v>EWU US equity</v>
      </c>
      <c r="ABO15" t="str">
        <f t="shared" si="57"/>
        <v>EWUS US equity</v>
      </c>
      <c r="ABP15" t="str">
        <f t="shared" si="57"/>
        <v>EWV US equity</v>
      </c>
      <c r="ABQ15" t="str">
        <f t="shared" si="57"/>
        <v>EWW US equity</v>
      </c>
      <c r="ABR15" t="str">
        <f t="shared" si="57"/>
        <v>EWX US equity</v>
      </c>
      <c r="ABS15" t="str">
        <f t="shared" si="57"/>
        <v>EWY US equity</v>
      </c>
      <c r="ABT15" t="str">
        <f t="shared" si="57"/>
        <v>EWZ US equity</v>
      </c>
      <c r="ABU15" t="str">
        <f t="shared" si="57"/>
        <v>EWZS US equity</v>
      </c>
      <c r="ABV15" t="str">
        <f t="shared" si="57"/>
        <v>EXB US equity</v>
      </c>
      <c r="ABW15" t="str">
        <f t="shared" si="57"/>
        <v>EXI US equity</v>
      </c>
      <c r="ABX15" t="str">
        <f t="shared" si="57"/>
        <v>EXIV US equity</v>
      </c>
      <c r="ABY15" t="str">
        <f t="shared" si="57"/>
        <v>EXT US equity</v>
      </c>
      <c r="ABZ15" t="str">
        <f t="shared" si="57"/>
        <v>EYLD US equity</v>
      </c>
      <c r="ACA15" t="str">
        <f t="shared" si="57"/>
        <v>EZA US equity</v>
      </c>
      <c r="ACB15" t="str">
        <f t="shared" si="57"/>
        <v>EZJ US equity</v>
      </c>
      <c r="ACC15" t="str">
        <f t="shared" si="57"/>
        <v>EZM US equity</v>
      </c>
      <c r="ACD15" t="str">
        <f t="shared" si="57"/>
        <v>EZU US equity</v>
      </c>
      <c r="ACE15" t="str">
        <f t="shared" si="57"/>
        <v>EZY US equity</v>
      </c>
      <c r="ACF15" t="str">
        <f t="shared" si="57"/>
        <v>FAA US equity</v>
      </c>
      <c r="ACG15" t="str">
        <f t="shared" si="57"/>
        <v>FAAR US equity</v>
      </c>
      <c r="ACH15" t="str">
        <f t="shared" si="57"/>
        <v>FAB US equity</v>
      </c>
      <c r="ACI15" t="str">
        <f t="shared" si="57"/>
        <v>FAD US equity</v>
      </c>
      <c r="ACJ15" t="str">
        <f t="shared" si="57"/>
        <v>FALN US equity</v>
      </c>
      <c r="ACK15" t="str">
        <f t="shared" si="57"/>
        <v>FAN US equity</v>
      </c>
      <c r="ACL15" t="str">
        <f t="shared" si="57"/>
        <v>FANZ US equity</v>
      </c>
      <c r="ACM15" t="str">
        <f t="shared" si="57"/>
        <v>FAS US equity</v>
      </c>
      <c r="ACN15" t="str">
        <f t="shared" si="57"/>
        <v>FAUS US equity</v>
      </c>
      <c r="ACO15" t="str">
        <f t="shared" si="57"/>
        <v>FAZ US equity</v>
      </c>
      <c r="ACP15" t="str">
        <f t="shared" si="57"/>
        <v>FAZZ US equity</v>
      </c>
      <c r="ACQ15" t="str">
        <f t="shared" si="57"/>
        <v>FBG US equity</v>
      </c>
      <c r="ACR15" t="str">
        <f t="shared" si="57"/>
        <v>FBGX US equity</v>
      </c>
      <c r="ACS15" t="str">
        <f t="shared" ref="ACS15:AFD15" si="58">ACS14&amp;" equity"</f>
        <v>FBND US equity</v>
      </c>
      <c r="ACT15" t="str">
        <f t="shared" si="58"/>
        <v>FBT US equity</v>
      </c>
      <c r="ACU15" t="str">
        <f t="shared" si="58"/>
        <v>FBZ US equity</v>
      </c>
      <c r="ACV15" t="str">
        <f t="shared" si="58"/>
        <v>FCA US equity</v>
      </c>
      <c r="ACW15" t="str">
        <f t="shared" si="58"/>
        <v>FCAL US equity</v>
      </c>
      <c r="ACX15" t="str">
        <f t="shared" si="58"/>
        <v>FCAN US equity</v>
      </c>
      <c r="ACY15" t="str">
        <f t="shared" si="58"/>
        <v>FCD US equity</v>
      </c>
      <c r="ACZ15" t="str">
        <f t="shared" si="58"/>
        <v>FCEF US equity</v>
      </c>
      <c r="ADA15" t="str">
        <f t="shared" si="58"/>
        <v>FCFI US equity</v>
      </c>
      <c r="ADB15" t="str">
        <f t="shared" si="58"/>
        <v>FCG US equity</v>
      </c>
      <c r="ADC15" t="str">
        <f t="shared" si="58"/>
        <v>FCHI US equity</v>
      </c>
      <c r="ADD15" t="str">
        <f t="shared" si="58"/>
        <v>FCL US equity</v>
      </c>
      <c r="ADE15" t="str">
        <f t="shared" si="58"/>
        <v>FCOM US equity</v>
      </c>
      <c r="ADF15" t="str">
        <f t="shared" si="58"/>
        <v>FCOR US equity</v>
      </c>
      <c r="ADG15" t="str">
        <f t="shared" si="58"/>
        <v>FCQ US equity</v>
      </c>
      <c r="ADH15" t="str">
        <f t="shared" si="58"/>
        <v>FCV US equity</v>
      </c>
      <c r="ADI15" t="str">
        <f t="shared" si="58"/>
        <v>FCVT US equity</v>
      </c>
      <c r="ADJ15" t="str">
        <f t="shared" si="58"/>
        <v>FDD US equity</v>
      </c>
      <c r="ADK15" t="str">
        <f t="shared" si="58"/>
        <v>FDIS US equity</v>
      </c>
      <c r="ADL15" t="str">
        <f t="shared" si="58"/>
        <v>FDIV US equity</v>
      </c>
      <c r="ADM15" t="str">
        <f t="shared" si="58"/>
        <v>FDL US equity</v>
      </c>
      <c r="ADN15" t="str">
        <f t="shared" si="58"/>
        <v>FDLO US equity</v>
      </c>
      <c r="ADO15" t="str">
        <f t="shared" si="58"/>
        <v>FDM US equity</v>
      </c>
      <c r="ADP15" t="str">
        <f t="shared" si="58"/>
        <v>FDMO US equity</v>
      </c>
      <c r="ADQ15" t="str">
        <f t="shared" si="58"/>
        <v>FDN US equity</v>
      </c>
      <c r="ADR15" t="str">
        <f t="shared" si="58"/>
        <v>FDRR US equity</v>
      </c>
      <c r="ADS15" t="str">
        <f t="shared" si="58"/>
        <v>FDT US equity</v>
      </c>
      <c r="ADT15" t="str">
        <f t="shared" si="58"/>
        <v>FDTS US equity</v>
      </c>
      <c r="ADU15" t="str">
        <f t="shared" si="58"/>
        <v>FDVV US equity</v>
      </c>
      <c r="ADV15" t="str">
        <f t="shared" si="58"/>
        <v>FEEU US equity</v>
      </c>
      <c r="ADW15" t="str">
        <f t="shared" si="58"/>
        <v>FEF US equity</v>
      </c>
      <c r="ADX15" t="str">
        <f t="shared" si="58"/>
        <v>FEFN US equity</v>
      </c>
      <c r="ADY15" t="str">
        <f t="shared" si="58"/>
        <v>FEM US equity</v>
      </c>
      <c r="ADZ15" t="str">
        <f t="shared" si="58"/>
        <v>FEMB US equity</v>
      </c>
      <c r="AEA15" t="str">
        <f t="shared" si="58"/>
        <v>FEMS US equity</v>
      </c>
      <c r="AEB15" t="str">
        <f t="shared" si="58"/>
        <v>FENY US equity</v>
      </c>
      <c r="AEC15" t="str">
        <f t="shared" si="58"/>
        <v>FEP US equity</v>
      </c>
      <c r="AED15" t="str">
        <f t="shared" si="58"/>
        <v>FEU US equity</v>
      </c>
      <c r="AEE15" t="str">
        <f t="shared" si="58"/>
        <v>FEUZ US equity</v>
      </c>
      <c r="AEF15" t="str">
        <f t="shared" si="58"/>
        <v>FEX US equity</v>
      </c>
      <c r="AEG15" t="str">
        <f t="shared" si="58"/>
        <v>FEZ US equity</v>
      </c>
      <c r="AEH15" t="str">
        <f t="shared" si="58"/>
        <v>FFHG US equity</v>
      </c>
      <c r="AEI15" t="str">
        <f t="shared" si="58"/>
        <v>FFL US equity</v>
      </c>
      <c r="AEJ15" t="str">
        <f t="shared" si="58"/>
        <v>FFR US equity</v>
      </c>
      <c r="AEK15" t="str">
        <f t="shared" si="58"/>
        <v>FFTI US equity</v>
      </c>
      <c r="AEL15" t="str">
        <f t="shared" si="58"/>
        <v>FFTY US equity</v>
      </c>
      <c r="AEM15" t="str">
        <f t="shared" si="58"/>
        <v>FFVX US equity</v>
      </c>
      <c r="AEN15" t="str">
        <f t="shared" si="58"/>
        <v>FGD US equity</v>
      </c>
      <c r="AEO15" t="str">
        <f t="shared" si="58"/>
        <v>FGEM US equity</v>
      </c>
      <c r="AEP15" t="str">
        <f t="shared" si="58"/>
        <v>FGM US equity</v>
      </c>
      <c r="AEQ15" t="str">
        <f t="shared" si="58"/>
        <v>FHC US equity</v>
      </c>
      <c r="AER15" t="str">
        <f t="shared" si="58"/>
        <v>FHK US equity</v>
      </c>
      <c r="AES15" t="str">
        <f t="shared" si="58"/>
        <v>FHLC US equity</v>
      </c>
      <c r="AET15" t="str">
        <f t="shared" si="58"/>
        <v>FIA US equity</v>
      </c>
      <c r="AEU15" t="str">
        <f t="shared" si="58"/>
        <v>FIBG US equity</v>
      </c>
      <c r="AEV15" t="str">
        <f t="shared" si="58"/>
        <v>FIBR US equity</v>
      </c>
      <c r="AEW15" t="str">
        <f t="shared" si="58"/>
        <v>FIDU US equity</v>
      </c>
      <c r="AEX15" t="str">
        <f t="shared" si="58"/>
        <v>FIEE US equity</v>
      </c>
      <c r="AEY15" t="str">
        <f t="shared" si="58"/>
        <v>FIEG US equity</v>
      </c>
      <c r="AEZ15" t="str">
        <f t="shared" si="58"/>
        <v>FIEU US equity</v>
      </c>
      <c r="AFA15" t="str">
        <f t="shared" si="58"/>
        <v>FIGY US equity</v>
      </c>
      <c r="AFB15" t="str">
        <f t="shared" si="58"/>
        <v>FIHD US equity</v>
      </c>
      <c r="AFC15" t="str">
        <f t="shared" si="58"/>
        <v>FIHQ US equity</v>
      </c>
      <c r="AFD15" t="str">
        <f t="shared" si="58"/>
        <v>FIL US equity</v>
      </c>
      <c r="AFE15" t="str">
        <f t="shared" ref="AFE15:AHP15" si="59">AFE14&amp;" equity"</f>
        <v>FILL US equity</v>
      </c>
      <c r="AFF15" t="str">
        <f t="shared" si="59"/>
        <v>FINF US equity</v>
      </c>
      <c r="AFG15" t="str">
        <f t="shared" si="59"/>
        <v>FINQ US equity</v>
      </c>
      <c r="AFH15" t="str">
        <f t="shared" si="59"/>
        <v>FINU US equity</v>
      </c>
      <c r="AFI15" t="str">
        <f t="shared" si="59"/>
        <v>FINX US equity</v>
      </c>
      <c r="AFJ15" t="str">
        <f t="shared" si="59"/>
        <v>FINZ US equity</v>
      </c>
      <c r="AFK15" t="str">
        <f t="shared" si="59"/>
        <v>FISN US equity</v>
      </c>
      <c r="AFL15" t="str">
        <f t="shared" si="59"/>
        <v>FITS US equity</v>
      </c>
      <c r="AFM15" t="str">
        <f t="shared" si="59"/>
        <v>FIVZ US equity</v>
      </c>
      <c r="AFN15" t="str">
        <f t="shared" si="59"/>
        <v>FIW US equity</v>
      </c>
      <c r="AFO15" t="str">
        <f t="shared" si="59"/>
        <v>FIXD US equity</v>
      </c>
      <c r="AFP15" t="str">
        <f t="shared" si="59"/>
        <v>FJP US equity</v>
      </c>
      <c r="AFQ15" t="str">
        <f t="shared" si="59"/>
        <v>FKL US equity</v>
      </c>
      <c r="AFR15" t="str">
        <f t="shared" si="59"/>
        <v>FKO US equity</v>
      </c>
      <c r="AFS15" t="str">
        <f t="shared" si="59"/>
        <v>FKU US equity</v>
      </c>
      <c r="AFT15" t="str">
        <f t="shared" si="59"/>
        <v>FLAG US equity</v>
      </c>
      <c r="AFU15" t="str">
        <f t="shared" si="59"/>
        <v>FLAT US equity</v>
      </c>
      <c r="AFV15" t="str">
        <f t="shared" si="59"/>
        <v>FLCO US equity</v>
      </c>
      <c r="AFW15" t="str">
        <f t="shared" si="59"/>
        <v>FLEU US equity</v>
      </c>
      <c r="AFX15" t="str">
        <f t="shared" si="59"/>
        <v>FLG US equity</v>
      </c>
      <c r="AFY15" t="str">
        <f t="shared" si="59"/>
        <v>FLGE US equity</v>
      </c>
      <c r="AFZ15" t="str">
        <f t="shared" si="59"/>
        <v>FLIO US equity</v>
      </c>
      <c r="AGA15" t="str">
        <f t="shared" si="59"/>
        <v>FLLV US equity</v>
      </c>
      <c r="AGB15" t="str">
        <f t="shared" si="59"/>
        <v>FLM US equity</v>
      </c>
      <c r="AGC15" t="str">
        <f t="shared" si="59"/>
        <v>FLN US equity</v>
      </c>
      <c r="AGD15" t="str">
        <f t="shared" si="59"/>
        <v>FLOT US equity</v>
      </c>
      <c r="AGE15" t="str">
        <f t="shared" si="59"/>
        <v>FLQD US equity</v>
      </c>
      <c r="AGF15" t="str">
        <f t="shared" si="59"/>
        <v>FLQE US equity</v>
      </c>
      <c r="AGG15" t="str">
        <f t="shared" si="59"/>
        <v>FLQG US equity</v>
      </c>
      <c r="AGH15" t="str">
        <f t="shared" si="59"/>
        <v>FLQH US equity</v>
      </c>
      <c r="AGI15" t="str">
        <f t="shared" si="59"/>
        <v>FLQL US equity</v>
      </c>
      <c r="AGJ15" t="str">
        <f t="shared" si="59"/>
        <v>FLQM US equity</v>
      </c>
      <c r="AGK15" t="str">
        <f t="shared" si="59"/>
        <v>FLQS US equity</v>
      </c>
      <c r="AGL15" t="str">
        <f t="shared" si="59"/>
        <v>FLRN US equity</v>
      </c>
      <c r="AGM15" t="str">
        <f t="shared" si="59"/>
        <v>FLRT US equity</v>
      </c>
      <c r="AGN15" t="str">
        <f t="shared" si="59"/>
        <v>FLTB US equity</v>
      </c>
      <c r="AGO15" t="str">
        <f t="shared" si="59"/>
        <v>FLTR US equity</v>
      </c>
      <c r="AGP15" t="str">
        <f t="shared" si="59"/>
        <v>FLYX US equity</v>
      </c>
      <c r="AGQ15" t="str">
        <f t="shared" si="59"/>
        <v>FM US equity</v>
      </c>
      <c r="AGR15" t="str">
        <f t="shared" si="59"/>
        <v>FMAT US equity</v>
      </c>
      <c r="AGS15" t="str">
        <f t="shared" si="59"/>
        <v>FMB US equity</v>
      </c>
      <c r="AGT15" t="str">
        <f t="shared" si="59"/>
        <v>FMF US equity</v>
      </c>
      <c r="AGU15" t="str">
        <f t="shared" si="59"/>
        <v>FMK US equity</v>
      </c>
      <c r="AGV15" t="str">
        <f t="shared" si="59"/>
        <v>FMLP US equity</v>
      </c>
      <c r="AGW15" t="str">
        <f t="shared" si="59"/>
        <v>FMM US equity</v>
      </c>
      <c r="AGX15" t="str">
        <f t="shared" si="59"/>
        <v>FMU US equity</v>
      </c>
      <c r="AGY15" t="str">
        <f t="shared" si="59"/>
        <v>FMV US equity</v>
      </c>
      <c r="AGZ15" t="str">
        <f t="shared" si="59"/>
        <v>FNCF US equity</v>
      </c>
      <c r="AHA15" t="str">
        <f t="shared" si="59"/>
        <v>FNCL US equity</v>
      </c>
      <c r="AHB15" t="str">
        <f t="shared" si="59"/>
        <v>FNDA US equity</v>
      </c>
      <c r="AHC15" t="str">
        <f t="shared" si="59"/>
        <v>FNDB US equity</v>
      </c>
      <c r="AHD15" t="str">
        <f t="shared" si="59"/>
        <v>FNDC US equity</v>
      </c>
      <c r="AHE15" t="str">
        <f t="shared" si="59"/>
        <v>FNDE US equity</v>
      </c>
      <c r="AHF15" t="str">
        <f t="shared" si="59"/>
        <v>FNDF US equity</v>
      </c>
      <c r="AHG15" t="str">
        <f t="shared" si="59"/>
        <v>FNDX US equity</v>
      </c>
      <c r="AHH15" t="str">
        <f t="shared" si="59"/>
        <v>FNG US equity</v>
      </c>
      <c r="AHI15" t="str">
        <f t="shared" si="59"/>
        <v>FNI US equity</v>
      </c>
      <c r="AHJ15" t="str">
        <f t="shared" si="59"/>
        <v>FNIO US equity</v>
      </c>
      <c r="AHK15" t="str">
        <f t="shared" si="59"/>
        <v>FNK US equity</v>
      </c>
      <c r="AHL15" t="str">
        <f t="shared" si="59"/>
        <v>FNX US equity</v>
      </c>
      <c r="AHM15" t="str">
        <f t="shared" si="59"/>
        <v>FNY US equity</v>
      </c>
      <c r="AHN15" t="str">
        <f t="shared" si="59"/>
        <v>FOC US equity</v>
      </c>
      <c r="AHO15" t="str">
        <f t="shared" si="59"/>
        <v>FOIL US equity</v>
      </c>
      <c r="AHP15" t="str">
        <f t="shared" si="59"/>
        <v>FOL US equity</v>
      </c>
      <c r="AHQ15" t="str">
        <f t="shared" ref="AHQ15:AKB15" si="60">AHQ14&amp;" equity"</f>
        <v>FONE US equity</v>
      </c>
      <c r="AHR15" t="str">
        <f t="shared" si="60"/>
        <v>FORX US equity</v>
      </c>
      <c r="AHS15" t="str">
        <f t="shared" si="60"/>
        <v>FOS US equity</v>
      </c>
      <c r="AHT15" t="str">
        <f t="shared" si="60"/>
        <v>FPA US equity</v>
      </c>
      <c r="AHU15" t="str">
        <f t="shared" si="60"/>
        <v>FPE US equity</v>
      </c>
      <c r="AHV15" t="str">
        <f t="shared" si="60"/>
        <v>FPX US equity</v>
      </c>
      <c r="AHW15" t="str">
        <f t="shared" si="60"/>
        <v>FPXI US equity</v>
      </c>
      <c r="AHX15" t="str">
        <f t="shared" si="60"/>
        <v>FQAL US equity</v>
      </c>
      <c r="AHY15" t="str">
        <f t="shared" si="60"/>
        <v>FRAK US equity</v>
      </c>
      <c r="AHZ15" t="str">
        <f t="shared" si="60"/>
        <v>FREL US equity</v>
      </c>
      <c r="AIA15" t="str">
        <f t="shared" si="60"/>
        <v>FRI US equity</v>
      </c>
      <c r="AIB15" t="str">
        <f t="shared" si="60"/>
        <v>FRL US equity</v>
      </c>
      <c r="AIC15" t="str">
        <f t="shared" si="60"/>
        <v>FRN US equity</v>
      </c>
      <c r="AID15" t="str">
        <f t="shared" si="60"/>
        <v>FSA US equity</v>
      </c>
      <c r="AIE15" t="str">
        <f t="shared" si="60"/>
        <v>FSE US equity</v>
      </c>
      <c r="AIF15" t="str">
        <f t="shared" si="60"/>
        <v>FSG US equity</v>
      </c>
      <c r="AIG15" t="str">
        <f t="shared" si="60"/>
        <v>FSTA US equity</v>
      </c>
      <c r="AIH15" t="str">
        <f t="shared" si="60"/>
        <v>FSU US equity</v>
      </c>
      <c r="AII15" t="str">
        <f t="shared" si="60"/>
        <v>FSZ US equity</v>
      </c>
      <c r="AIJ15" t="str">
        <f t="shared" si="60"/>
        <v>FTA US equity</v>
      </c>
      <c r="AIK15" t="str">
        <f t="shared" si="60"/>
        <v>FTAG US equity</v>
      </c>
      <c r="AIL15" t="str">
        <f t="shared" si="60"/>
        <v>FTC US equity</v>
      </c>
      <c r="AIM15" t="str">
        <f t="shared" si="60"/>
        <v>FTCS US equity</v>
      </c>
      <c r="AIN15" t="str">
        <f t="shared" si="60"/>
        <v>FTEC US equity</v>
      </c>
      <c r="AIO15" t="str">
        <f t="shared" si="60"/>
        <v>FTGC US equity</v>
      </c>
      <c r="AIP15" t="str">
        <f t="shared" si="60"/>
        <v>FTHI US equity</v>
      </c>
      <c r="AIQ15" t="str">
        <f t="shared" si="60"/>
        <v>FTLB US equity</v>
      </c>
      <c r="AIR15" t="str">
        <f t="shared" si="60"/>
        <v>FTLS US equity</v>
      </c>
      <c r="AIS15" t="str">
        <f t="shared" si="60"/>
        <v>FTQ US equity</v>
      </c>
      <c r="AIT15" t="str">
        <f t="shared" si="60"/>
        <v>FTRI US equity</v>
      </c>
      <c r="AIU15" t="str">
        <f t="shared" si="60"/>
        <v>FTSD US equity</v>
      </c>
      <c r="AIV15" t="str">
        <f t="shared" si="60"/>
        <v>FTSL US equity</v>
      </c>
      <c r="AIW15" t="str">
        <f t="shared" si="60"/>
        <v>FTSM US equity</v>
      </c>
      <c r="AIX15" t="str">
        <f t="shared" si="60"/>
        <v>FTW US equity</v>
      </c>
      <c r="AIY15" t="str">
        <f t="shared" si="60"/>
        <v>FTXD US equity</v>
      </c>
      <c r="AIZ15" t="str">
        <f t="shared" si="60"/>
        <v>FTXG US equity</v>
      </c>
      <c r="AJA15" t="str">
        <f t="shared" si="60"/>
        <v>FTXH US equity</v>
      </c>
      <c r="AJB15" t="str">
        <f t="shared" si="60"/>
        <v>FTXL US equity</v>
      </c>
      <c r="AJC15" t="str">
        <f t="shared" si="60"/>
        <v>FTXN US equity</v>
      </c>
      <c r="AJD15" t="str">
        <f t="shared" si="60"/>
        <v>FTXO US equity</v>
      </c>
      <c r="AJE15" t="str">
        <f t="shared" si="60"/>
        <v>FTXR US equity</v>
      </c>
      <c r="AJF15" t="str">
        <f t="shared" si="60"/>
        <v>FUD US equity</v>
      </c>
      <c r="AJG15" t="str">
        <f t="shared" si="60"/>
        <v>FUE US equity</v>
      </c>
      <c r="AJH15" t="str">
        <f t="shared" si="60"/>
        <v>FUI US equity</v>
      </c>
      <c r="AJI15" t="str">
        <f t="shared" si="60"/>
        <v>FUT US equity</v>
      </c>
      <c r="AJJ15" t="str">
        <f t="shared" si="60"/>
        <v>FUTS US equity</v>
      </c>
      <c r="AJK15" t="str">
        <f t="shared" si="60"/>
        <v>FUTY US equity</v>
      </c>
      <c r="AJL15" t="str">
        <f t="shared" si="60"/>
        <v>FV US equity</v>
      </c>
      <c r="AJM15" t="str">
        <f t="shared" si="60"/>
        <v>FVAL US equity</v>
      </c>
      <c r="AJN15" t="str">
        <f t="shared" si="60"/>
        <v>FVC US equity</v>
      </c>
      <c r="AJO15" t="str">
        <f t="shared" si="60"/>
        <v>FVD US equity</v>
      </c>
      <c r="AJP15" t="str">
        <f t="shared" si="60"/>
        <v>FVL US equity</v>
      </c>
      <c r="AJQ15" t="str">
        <f t="shared" si="60"/>
        <v>FWDB US equity</v>
      </c>
      <c r="AJR15" t="str">
        <f t="shared" si="60"/>
        <v>FWDD US equity</v>
      </c>
      <c r="AJS15" t="str">
        <f t="shared" si="60"/>
        <v>FWDI US equity</v>
      </c>
      <c r="AJT15" t="str">
        <f t="shared" si="60"/>
        <v>FXA US equity</v>
      </c>
      <c r="AJU15" t="str">
        <f t="shared" si="60"/>
        <v>FXB US equity</v>
      </c>
      <c r="AJV15" t="str">
        <f t="shared" si="60"/>
        <v>FXC US equity</v>
      </c>
      <c r="AJW15" t="str">
        <f t="shared" si="60"/>
        <v>FXCH US equity</v>
      </c>
      <c r="AJX15" t="str">
        <f t="shared" si="60"/>
        <v>FXD US equity</v>
      </c>
      <c r="AJY15" t="str">
        <f t="shared" si="60"/>
        <v>FXE US equity</v>
      </c>
      <c r="AJZ15" t="str">
        <f t="shared" si="60"/>
        <v>FXEP US equity</v>
      </c>
      <c r="AKA15" t="str">
        <f t="shared" si="60"/>
        <v>FXEU US equity</v>
      </c>
      <c r="AKB15" t="str">
        <f t="shared" si="60"/>
        <v>FXF US equity</v>
      </c>
      <c r="AKC15" t="str">
        <f t="shared" ref="AKC15:AMN15" si="61">AKC14&amp;" equity"</f>
        <v>FXG US equity</v>
      </c>
      <c r="AKD15" t="str">
        <f t="shared" si="61"/>
        <v>FXH US equity</v>
      </c>
      <c r="AKE15" t="str">
        <f t="shared" si="61"/>
        <v>FXI US equity</v>
      </c>
      <c r="AKF15" t="str">
        <f t="shared" si="61"/>
        <v>FXJP US equity</v>
      </c>
      <c r="AKG15" t="str">
        <f t="shared" si="61"/>
        <v>FXL US equity</v>
      </c>
      <c r="AKH15" t="str">
        <f t="shared" si="61"/>
        <v>FXM US equity</v>
      </c>
      <c r="AKI15" t="str">
        <f t="shared" si="61"/>
        <v>FXN US equity</v>
      </c>
      <c r="AKJ15" t="str">
        <f t="shared" si="61"/>
        <v>FXO US equity</v>
      </c>
      <c r="AKK15" t="str">
        <f t="shared" si="61"/>
        <v>FXP US equity</v>
      </c>
      <c r="AKL15" t="str">
        <f t="shared" si="61"/>
        <v>FXR US equity</v>
      </c>
      <c r="AKM15" t="str">
        <f t="shared" si="61"/>
        <v>FXRU US equity</v>
      </c>
      <c r="AKN15" t="str">
        <f t="shared" si="61"/>
        <v>FXS US equity</v>
      </c>
      <c r="AKO15" t="str">
        <f t="shared" si="61"/>
        <v>FXSG US equity</v>
      </c>
      <c r="AKP15" t="str">
        <f t="shared" si="61"/>
        <v>FXU US equity</v>
      </c>
      <c r="AKQ15" t="str">
        <f t="shared" si="61"/>
        <v>FXY US equity</v>
      </c>
      <c r="AKR15" t="str">
        <f t="shared" si="61"/>
        <v>FXZ US equity</v>
      </c>
      <c r="AKS15" t="str">
        <f t="shared" si="61"/>
        <v>FYC US equity</v>
      </c>
      <c r="AKT15" t="str">
        <f t="shared" si="61"/>
        <v>FYLD US equity</v>
      </c>
      <c r="AKU15" t="str">
        <f t="shared" si="61"/>
        <v>FYT US equity</v>
      </c>
      <c r="AKV15" t="str">
        <f t="shared" si="61"/>
        <v>FYX US equity</v>
      </c>
      <c r="AKW15" t="str">
        <f t="shared" si="61"/>
        <v>FZB US equity</v>
      </c>
      <c r="AKX15" t="str">
        <f t="shared" si="61"/>
        <v>GAA US equity</v>
      </c>
      <c r="AKY15" t="str">
        <f t="shared" si="61"/>
        <v>GAF US equity</v>
      </c>
      <c r="AKZ15" t="str">
        <f t="shared" si="61"/>
        <v>GAL US equity</v>
      </c>
      <c r="ALA15" t="str">
        <f t="shared" si="61"/>
        <v>GAMR US equity</v>
      </c>
      <c r="ALB15" t="str">
        <f t="shared" si="61"/>
        <v>GARD US equity</v>
      </c>
      <c r="ALC15" t="str">
        <f t="shared" si="61"/>
        <v>GASL US equity</v>
      </c>
      <c r="ALD15" t="str">
        <f t="shared" si="61"/>
        <v>GASX US equity</v>
      </c>
      <c r="ALE15" t="str">
        <f t="shared" si="61"/>
        <v>GASZ US equity</v>
      </c>
      <c r="ALF15" t="str">
        <f t="shared" si="61"/>
        <v>GAZ US equity</v>
      </c>
      <c r="ALG15" t="str">
        <f t="shared" si="61"/>
        <v>GAZB US equity</v>
      </c>
      <c r="ALH15" t="str">
        <f t="shared" si="61"/>
        <v>GAZC US equity</v>
      </c>
      <c r="ALI15" t="str">
        <f t="shared" si="61"/>
        <v>GBB US equity</v>
      </c>
      <c r="ALJ15" t="str">
        <f t="shared" si="61"/>
        <v>GBF US equity</v>
      </c>
      <c r="ALK15" t="str">
        <f t="shared" si="61"/>
        <v>GBFCR US equity</v>
      </c>
      <c r="ALL15" t="str">
        <f t="shared" si="61"/>
        <v>GBFRD US equity</v>
      </c>
      <c r="ALM15" t="str">
        <f t="shared" si="61"/>
        <v>GBIL US equity</v>
      </c>
      <c r="ALN15" t="str">
        <f t="shared" si="61"/>
        <v>GCC US equity</v>
      </c>
      <c r="ALO15" t="str">
        <f t="shared" si="61"/>
        <v>GCE US equity</v>
      </c>
      <c r="ALP15" t="str">
        <f t="shared" si="61"/>
        <v>GCOW US equity</v>
      </c>
      <c r="ALQ15" t="str">
        <f t="shared" si="61"/>
        <v>GDAY US equity</v>
      </c>
      <c r="ALR15" t="str">
        <f t="shared" si="61"/>
        <v>GDJJ US equity</v>
      </c>
      <c r="ALS15" t="str">
        <f t="shared" si="61"/>
        <v>GDJS US equity</v>
      </c>
      <c r="ALT15" t="str">
        <f t="shared" si="61"/>
        <v>GDVD US equity</v>
      </c>
      <c r="ALU15" t="str">
        <f t="shared" si="61"/>
        <v>GDX US equity</v>
      </c>
      <c r="ALV15" t="str">
        <f t="shared" si="61"/>
        <v>GDXJ US equity</v>
      </c>
      <c r="ALW15" t="str">
        <f t="shared" si="61"/>
        <v>GDXS US equity</v>
      </c>
      <c r="ALX15" t="str">
        <f t="shared" si="61"/>
        <v>GDXX US equity</v>
      </c>
      <c r="ALY15" t="str">
        <f t="shared" si="61"/>
        <v>GEM US equity</v>
      </c>
      <c r="ALZ15" t="str">
        <f t="shared" si="61"/>
        <v>GEMS US equity</v>
      </c>
      <c r="AMA15" t="str">
        <f t="shared" si="61"/>
        <v>GENY US equity</v>
      </c>
      <c r="AMB15" t="str">
        <f t="shared" si="61"/>
        <v>GERJ US equity</v>
      </c>
      <c r="AMC15" t="str">
        <f t="shared" si="61"/>
        <v>GEUR US equity</v>
      </c>
      <c r="AMD15" t="str">
        <f t="shared" si="61"/>
        <v>GEX US equity</v>
      </c>
      <c r="AME15" t="str">
        <f t="shared" si="61"/>
        <v>GGBP US equity</v>
      </c>
      <c r="AMF15" t="str">
        <f t="shared" si="61"/>
        <v>GGEM US equity</v>
      </c>
      <c r="AMG15" t="str">
        <f t="shared" si="61"/>
        <v>GGGG US equity</v>
      </c>
      <c r="AMH15" t="str">
        <f t="shared" si="61"/>
        <v>GGOV US equity</v>
      </c>
      <c r="AMI15" t="str">
        <f t="shared" si="61"/>
        <v>GHE US equity</v>
      </c>
      <c r="AMJ15" t="str">
        <f t="shared" si="61"/>
        <v>GHII US equity</v>
      </c>
      <c r="AMK15" t="str">
        <f t="shared" si="61"/>
        <v>GHS US equity</v>
      </c>
      <c r="AML15" t="str">
        <f t="shared" si="61"/>
        <v>GHYG US equity</v>
      </c>
      <c r="AMM15" t="str">
        <f t="shared" si="61"/>
        <v>GIGB US equity</v>
      </c>
      <c r="AMN15" t="str">
        <f t="shared" si="61"/>
        <v>GII US equity</v>
      </c>
      <c r="AMO15" t="str">
        <f t="shared" ref="AMO15:AOZ15" si="62">AMO14&amp;" equity"</f>
        <v>GIVE US equity</v>
      </c>
      <c r="AMP15" t="str">
        <f t="shared" si="62"/>
        <v>GIY US equity</v>
      </c>
      <c r="AMQ15" t="str">
        <f t="shared" si="62"/>
        <v>GKA US equity</v>
      </c>
      <c r="AMR15" t="str">
        <f t="shared" si="62"/>
        <v>GKB US equity</v>
      </c>
      <c r="AMS15" t="str">
        <f t="shared" si="62"/>
        <v>GKC US equity</v>
      </c>
      <c r="AMT15" t="str">
        <f t="shared" si="62"/>
        <v>GKD US equity</v>
      </c>
      <c r="AMU15" t="str">
        <f t="shared" si="62"/>
        <v>GKE US equity</v>
      </c>
      <c r="AMV15" t="str">
        <f t="shared" si="62"/>
        <v>GLD US equity</v>
      </c>
      <c r="AMW15" t="str">
        <f t="shared" si="62"/>
        <v>GLDE US equity</v>
      </c>
      <c r="AMX15" t="str">
        <f t="shared" si="62"/>
        <v>GLDI US equity</v>
      </c>
      <c r="AMY15" t="str">
        <f t="shared" si="62"/>
        <v>GLDW US equity</v>
      </c>
      <c r="AMZ15" t="str">
        <f t="shared" si="62"/>
        <v>GLJCR US equity</v>
      </c>
      <c r="ANA15" t="str">
        <f t="shared" si="62"/>
        <v>GLJRD US equity</v>
      </c>
      <c r="ANB15" t="str">
        <f t="shared" si="62"/>
        <v>GLL US equity</v>
      </c>
      <c r="ANC15" t="str">
        <f t="shared" si="62"/>
        <v>GLTR US equity</v>
      </c>
      <c r="AND15" t="str">
        <f t="shared" si="62"/>
        <v>GMF US equity</v>
      </c>
      <c r="ANE15" t="str">
        <f t="shared" si="62"/>
        <v>GMFL US equity</v>
      </c>
      <c r="ANF15" t="str">
        <f t="shared" si="62"/>
        <v>GMFS US equity</v>
      </c>
      <c r="ANG15" t="str">
        <f t="shared" si="62"/>
        <v>GML US equity</v>
      </c>
      <c r="ANH15" t="str">
        <f t="shared" si="62"/>
        <v>GMM US equity</v>
      </c>
      <c r="ANI15" t="str">
        <f t="shared" si="62"/>
        <v>GMMB US equity</v>
      </c>
      <c r="ANJ15" t="str">
        <f t="shared" si="62"/>
        <v>GMOM US equity</v>
      </c>
      <c r="ANK15" t="str">
        <f t="shared" si="62"/>
        <v>GMTB US equity</v>
      </c>
      <c r="ANL15" t="str">
        <f t="shared" si="62"/>
        <v>GNAT US equity</v>
      </c>
      <c r="ANM15" t="str">
        <f t="shared" si="62"/>
        <v>GNMA US equity</v>
      </c>
      <c r="ANN15" t="str">
        <f t="shared" si="62"/>
        <v>GNR US equity</v>
      </c>
      <c r="ANO15" t="str">
        <f t="shared" si="62"/>
        <v>GNRX US equity</v>
      </c>
      <c r="ANP15" t="str">
        <f t="shared" si="62"/>
        <v>GOAU US equity</v>
      </c>
      <c r="ANQ15" t="str">
        <f t="shared" si="62"/>
        <v>GOEX US equity</v>
      </c>
      <c r="ANR15" t="str">
        <f t="shared" si="62"/>
        <v>GOS US equity</v>
      </c>
      <c r="ANS15" t="str">
        <f t="shared" si="62"/>
        <v>GOVT US equity</v>
      </c>
      <c r="ANT15" t="str">
        <f t="shared" si="62"/>
        <v>GQRE US equity</v>
      </c>
      <c r="ANU15" t="str">
        <f t="shared" si="62"/>
        <v>GREK US equity</v>
      </c>
      <c r="ANV15" t="str">
        <f t="shared" si="62"/>
        <v>GRES US equity</v>
      </c>
      <c r="ANW15" t="str">
        <f t="shared" si="62"/>
        <v>GRI US equity</v>
      </c>
      <c r="ANX15" t="str">
        <f t="shared" si="62"/>
        <v>GRID US equity</v>
      </c>
      <c r="ANY15" t="str">
        <f t="shared" si="62"/>
        <v>GRN US equity</v>
      </c>
      <c r="ANZ15" t="str">
        <f t="shared" si="62"/>
        <v>GRNB US equity</v>
      </c>
      <c r="AOA15" t="str">
        <f t="shared" si="62"/>
        <v>GRPC US equity</v>
      </c>
      <c r="AOB15" t="str">
        <f t="shared" si="62"/>
        <v>GRU US equity</v>
      </c>
      <c r="AOC15" t="str">
        <f t="shared" si="62"/>
        <v>GRWN US equity</v>
      </c>
      <c r="AOD15" t="str">
        <f t="shared" si="62"/>
        <v>GSAX US equity</v>
      </c>
      <c r="AOE15" t="str">
        <f t="shared" si="62"/>
        <v>GSC US equity</v>
      </c>
      <c r="AOF15" t="str">
        <f t="shared" si="62"/>
        <v>GSD US equity</v>
      </c>
      <c r="AOG15" t="str">
        <f t="shared" si="62"/>
        <v>GSEU US equity</v>
      </c>
      <c r="AOH15" t="str">
        <f t="shared" si="62"/>
        <v>GSEW US equity</v>
      </c>
      <c r="AOI15" t="str">
        <f t="shared" si="62"/>
        <v>GSG US equity</v>
      </c>
      <c r="AOJ15" t="str">
        <f t="shared" si="62"/>
        <v>GSGO US equity</v>
      </c>
      <c r="AOK15" t="str">
        <f t="shared" si="62"/>
        <v>GSIE US equity</v>
      </c>
      <c r="AOL15" t="str">
        <f t="shared" si="62"/>
        <v>GSJY US equity</v>
      </c>
      <c r="AOM15" t="str">
        <f t="shared" si="62"/>
        <v>GSLC US equity</v>
      </c>
      <c r="AON15" t="str">
        <f t="shared" si="62"/>
        <v>GSMA US equity</v>
      </c>
      <c r="AOO15" t="str">
        <f t="shared" si="62"/>
        <v>GSO US equity</v>
      </c>
      <c r="AOP15" t="str">
        <f t="shared" si="62"/>
        <v>GSP US equity</v>
      </c>
      <c r="AOQ15" t="str">
        <f t="shared" si="62"/>
        <v>GSPC US equity</v>
      </c>
      <c r="AOR15" t="str">
        <f t="shared" si="62"/>
        <v>GSR US equity</v>
      </c>
      <c r="AOS15" t="str">
        <f t="shared" si="62"/>
        <v>GSRA US equity</v>
      </c>
      <c r="AOT15" t="str">
        <f t="shared" si="62"/>
        <v>GSSC US equity</v>
      </c>
      <c r="AOU15" t="str">
        <f t="shared" si="62"/>
        <v>GSW US equity</v>
      </c>
      <c r="AOV15" t="str">
        <f t="shared" si="62"/>
        <v>GSY US equity</v>
      </c>
      <c r="AOW15" t="str">
        <f t="shared" si="62"/>
        <v>GSZ US equity</v>
      </c>
      <c r="AOX15" t="str">
        <f t="shared" si="62"/>
        <v>GTAA US equity</v>
      </c>
      <c r="AOY15" t="str">
        <f t="shared" si="62"/>
        <v>GTIP US equity</v>
      </c>
      <c r="AOZ15" t="str">
        <f t="shared" si="62"/>
        <v>GTL US equity</v>
      </c>
      <c r="APA15" t="str">
        <f t="shared" ref="APA15:ARL15" si="63">APA14&amp;" equity"</f>
        <v>GTO US equity</v>
      </c>
      <c r="APB15" t="str">
        <f t="shared" si="63"/>
        <v>GULF US equity</v>
      </c>
      <c r="APC15" t="str">
        <f t="shared" si="63"/>
        <v>GULFX US equity</v>
      </c>
      <c r="APD15" t="str">
        <f t="shared" si="63"/>
        <v>GUNR US equity</v>
      </c>
      <c r="APE15" t="str">
        <f t="shared" si="63"/>
        <v>GUR US equity</v>
      </c>
      <c r="APF15" t="str">
        <f t="shared" si="63"/>
        <v>GURI US equity</v>
      </c>
      <c r="APG15" t="str">
        <f t="shared" si="63"/>
        <v>GURU US equity</v>
      </c>
      <c r="APH15" t="str">
        <f t="shared" si="63"/>
        <v>GURX US equity</v>
      </c>
      <c r="API15" t="str">
        <f t="shared" si="63"/>
        <v>GUSH US equity</v>
      </c>
      <c r="APJ15" t="str">
        <f t="shared" si="63"/>
        <v>GVAL US equity</v>
      </c>
      <c r="APK15" t="str">
        <f t="shared" si="63"/>
        <v>GVI US equity</v>
      </c>
      <c r="APL15" t="str">
        <f t="shared" si="63"/>
        <v>GVICR US equity</v>
      </c>
      <c r="APM15" t="str">
        <f t="shared" si="63"/>
        <v>GVIP US equity</v>
      </c>
      <c r="APN15" t="str">
        <f t="shared" si="63"/>
        <v>GVIRD US equity</v>
      </c>
      <c r="APO15" t="str">
        <f t="shared" si="63"/>
        <v>GVT US equity</v>
      </c>
      <c r="APP15" t="str">
        <f t="shared" si="63"/>
        <v>GWL US equity</v>
      </c>
      <c r="APQ15" t="str">
        <f t="shared" si="63"/>
        <v>GWO US equity</v>
      </c>
      <c r="APR15" t="str">
        <f t="shared" si="63"/>
        <v>GWS US equity</v>
      </c>
      <c r="APS15" t="str">
        <f t="shared" si="63"/>
        <v>GWX US equity</v>
      </c>
      <c r="APT15" t="str">
        <f t="shared" si="63"/>
        <v>GXC US equity</v>
      </c>
      <c r="APU15" t="str">
        <f t="shared" si="63"/>
        <v>GXF US equity</v>
      </c>
      <c r="APV15" t="str">
        <f t="shared" si="63"/>
        <v>GXG US equity</v>
      </c>
      <c r="APW15" t="str">
        <f t="shared" si="63"/>
        <v>GYEN US equity</v>
      </c>
      <c r="APX15" t="str">
        <f t="shared" si="63"/>
        <v>GYLD US equity</v>
      </c>
      <c r="APY15" t="str">
        <f t="shared" si="63"/>
        <v>HACK US equity</v>
      </c>
      <c r="APZ15" t="str">
        <f t="shared" si="63"/>
        <v>HACV US equity</v>
      </c>
      <c r="AQA15" t="str">
        <f t="shared" si="63"/>
        <v>HACW US equity</v>
      </c>
      <c r="AQB15" t="str">
        <f t="shared" si="63"/>
        <v>HAHA US equity</v>
      </c>
      <c r="AQC15" t="str">
        <f t="shared" si="63"/>
        <v>HAKD US equity</v>
      </c>
      <c r="AQD15" t="str">
        <f t="shared" si="63"/>
        <v>HAKK US equity</v>
      </c>
      <c r="AQE15" t="str">
        <f t="shared" si="63"/>
        <v>HAO US equity</v>
      </c>
      <c r="AQF15" t="str">
        <f t="shared" si="63"/>
        <v>HAP US equity</v>
      </c>
      <c r="AQG15" t="str">
        <f t="shared" si="63"/>
        <v>HAUD US equity</v>
      </c>
      <c r="AQH15" t="str">
        <f t="shared" si="63"/>
        <v>HAWX US equity</v>
      </c>
      <c r="AQI15" t="str">
        <f t="shared" si="63"/>
        <v>HBTA US equity</v>
      </c>
      <c r="AQJ15" t="str">
        <f t="shared" si="63"/>
        <v>HBU US equity</v>
      </c>
      <c r="AQK15" t="str">
        <f t="shared" si="63"/>
        <v>HBZ US equity</v>
      </c>
      <c r="AQL15" t="str">
        <f t="shared" si="63"/>
        <v>HCOR US equity</v>
      </c>
      <c r="AQM15" t="str">
        <f t="shared" si="63"/>
        <v>HCRF US equity</v>
      </c>
      <c r="AQN15" t="str">
        <f t="shared" si="63"/>
        <v>HDAW US equity</v>
      </c>
      <c r="AQO15" t="str">
        <f t="shared" si="63"/>
        <v>HDEE US equity</v>
      </c>
      <c r="AQP15" t="str">
        <f t="shared" si="63"/>
        <v>HDEF US equity</v>
      </c>
      <c r="AQQ15" t="str">
        <f t="shared" si="63"/>
        <v>HDEZ US equity</v>
      </c>
      <c r="AQR15" t="str">
        <f t="shared" si="63"/>
        <v>HDG US equity</v>
      </c>
      <c r="AQS15" t="str">
        <f t="shared" si="63"/>
        <v>HDGE US equity</v>
      </c>
      <c r="AQT15" t="str">
        <f t="shared" si="63"/>
        <v>HDGI US equity</v>
      </c>
      <c r="AQU15" t="str">
        <f t="shared" si="63"/>
        <v>HDIV US equity</v>
      </c>
      <c r="AQV15" t="str">
        <f t="shared" si="63"/>
        <v>HDLS US equity</v>
      </c>
      <c r="AQW15" t="str">
        <f t="shared" si="63"/>
        <v>HDLV US equity</v>
      </c>
      <c r="AQX15" t="str">
        <f t="shared" si="63"/>
        <v>HDMV US equity</v>
      </c>
      <c r="AQY15" t="str">
        <f t="shared" si="63"/>
        <v>HDRW US equity</v>
      </c>
      <c r="AQZ15" t="str">
        <f t="shared" si="63"/>
        <v>HDV US equity</v>
      </c>
      <c r="ARA15" t="str">
        <f t="shared" si="63"/>
        <v>HDWM US equity</v>
      </c>
      <c r="ARB15" t="str">
        <f t="shared" si="63"/>
        <v>HDWX US equity</v>
      </c>
      <c r="ARC15" t="str">
        <f t="shared" si="63"/>
        <v>HECO US equity</v>
      </c>
      <c r="ARD15" t="str">
        <f t="shared" si="63"/>
        <v>HEDJ US equity</v>
      </c>
      <c r="ARE15" t="str">
        <f t="shared" si="63"/>
        <v>HEEM US equity</v>
      </c>
      <c r="ARF15" t="str">
        <f t="shared" si="63"/>
        <v>HEFA US equity</v>
      </c>
      <c r="ARG15" t="str">
        <f t="shared" si="63"/>
        <v>HEFV US equity</v>
      </c>
      <c r="ARH15" t="str">
        <f t="shared" si="63"/>
        <v>HEGE US equity</v>
      </c>
      <c r="ARI15" t="str">
        <f t="shared" si="63"/>
        <v>HEGJ US equity</v>
      </c>
      <c r="ARJ15" t="str">
        <f t="shared" si="63"/>
        <v>HEMV US equity</v>
      </c>
      <c r="ARK15" t="str">
        <f t="shared" si="63"/>
        <v>HEUS US equity</v>
      </c>
      <c r="ARL15" t="str">
        <f t="shared" si="63"/>
        <v>HEUV US equity</v>
      </c>
      <c r="ARM15" t="str">
        <f t="shared" ref="ARM15:ATX15" si="64">ARM14&amp;" equity"</f>
        <v>HEVY US equity</v>
      </c>
      <c r="ARN15" t="str">
        <f t="shared" si="64"/>
        <v>HEWC US equity</v>
      </c>
      <c r="ARO15" t="str">
        <f t="shared" si="64"/>
        <v>HEWG US equity</v>
      </c>
      <c r="ARP15" t="str">
        <f t="shared" si="64"/>
        <v>HEWI US equity</v>
      </c>
      <c r="ARQ15" t="str">
        <f t="shared" si="64"/>
        <v>HEWJ US equity</v>
      </c>
      <c r="ARR15" t="str">
        <f t="shared" si="64"/>
        <v>HEWL US equity</v>
      </c>
      <c r="ARS15" t="str">
        <f t="shared" si="64"/>
        <v>HEWP US equity</v>
      </c>
      <c r="ART15" t="str">
        <f t="shared" si="64"/>
        <v>HEWU US equity</v>
      </c>
      <c r="ARU15" t="str">
        <f t="shared" si="64"/>
        <v>HEWW US equity</v>
      </c>
      <c r="ARV15" t="str">
        <f t="shared" si="64"/>
        <v>HEWY US equity</v>
      </c>
      <c r="ARW15" t="str">
        <f t="shared" si="64"/>
        <v>HEZU US equity</v>
      </c>
      <c r="ARX15" t="str">
        <f t="shared" si="64"/>
        <v>HFEZ US equity</v>
      </c>
      <c r="ARY15" t="str">
        <f t="shared" si="64"/>
        <v>HFIN US equity</v>
      </c>
      <c r="ARZ15" t="str">
        <f t="shared" si="64"/>
        <v>HFXE US equity</v>
      </c>
      <c r="ASA15" t="str">
        <f t="shared" si="64"/>
        <v>HFXI US equity</v>
      </c>
      <c r="ASB15" t="str">
        <f t="shared" si="64"/>
        <v>HFXJ US equity</v>
      </c>
      <c r="ASC15" t="str">
        <f t="shared" si="64"/>
        <v>HGEM US equity</v>
      </c>
      <c r="ASD15" t="str">
        <f t="shared" si="64"/>
        <v>HGEU US equity</v>
      </c>
      <c r="ASE15" t="str">
        <f t="shared" si="64"/>
        <v>HGI US equity</v>
      </c>
      <c r="ASF15" t="str">
        <f t="shared" si="64"/>
        <v>HGJP US equity</v>
      </c>
      <c r="ASG15" t="str">
        <f t="shared" si="64"/>
        <v>HGSD US equity</v>
      </c>
      <c r="ASH15" t="str">
        <f t="shared" si="64"/>
        <v>HHA US equity</v>
      </c>
      <c r="ASI15" t="str">
        <f t="shared" si="64"/>
        <v>HHB US equity</v>
      </c>
      <c r="ASJ15" t="str">
        <f t="shared" si="64"/>
        <v>HHD US equity</v>
      </c>
      <c r="ASK15" t="str">
        <f t="shared" si="64"/>
        <v>HHDG US equity</v>
      </c>
      <c r="ASL15" t="str">
        <f t="shared" si="64"/>
        <v>HHE US equity</v>
      </c>
      <c r="ASM15" t="str">
        <f t="shared" si="64"/>
        <v>HHFR US equity</v>
      </c>
      <c r="ASN15" t="str">
        <f t="shared" si="64"/>
        <v>HHG US equity</v>
      </c>
      <c r="ASO15" t="str">
        <f t="shared" si="64"/>
        <v>HHHYL US equity</v>
      </c>
      <c r="ASP15" t="str">
        <f t="shared" si="64"/>
        <v>HHJ US equity</v>
      </c>
      <c r="ASQ15" t="str">
        <f t="shared" si="64"/>
        <v>HHK US equity</v>
      </c>
      <c r="ASR15" t="str">
        <f t="shared" si="64"/>
        <v>HHM US equity</v>
      </c>
      <c r="ASS15" t="str">
        <f t="shared" si="64"/>
        <v>HHN US equity</v>
      </c>
      <c r="AST15" t="str">
        <f t="shared" si="64"/>
        <v>HHP US equity</v>
      </c>
      <c r="ASU15" t="str">
        <f t="shared" si="64"/>
        <v>HHQ US equity</v>
      </c>
      <c r="ASV15" t="str">
        <f t="shared" si="64"/>
        <v>HHR US equity</v>
      </c>
      <c r="ASW15" t="str">
        <f t="shared" si="64"/>
        <v>HHT US equity</v>
      </c>
      <c r="ASX15" t="str">
        <f t="shared" si="64"/>
        <v>HHU US equity</v>
      </c>
      <c r="ASY15" t="str">
        <f t="shared" si="64"/>
        <v>HHV US equity</v>
      </c>
      <c r="ASZ15" t="str">
        <f t="shared" si="64"/>
        <v>HHYX US equity</v>
      </c>
      <c r="ATA15" t="str">
        <f t="shared" si="64"/>
        <v>HHZ US equity</v>
      </c>
      <c r="ATB15" t="str">
        <f t="shared" si="64"/>
        <v>HILO US equity</v>
      </c>
      <c r="ATC15" t="str">
        <f t="shared" si="64"/>
        <v>HIPS US equity</v>
      </c>
      <c r="ATD15" t="str">
        <f t="shared" si="64"/>
        <v>HJPX US equity</v>
      </c>
      <c r="ATE15" t="str">
        <f t="shared" si="64"/>
        <v>HKG US equity</v>
      </c>
      <c r="ATF15" t="str">
        <f t="shared" si="64"/>
        <v>HKK US equity</v>
      </c>
      <c r="ATG15" t="str">
        <f t="shared" si="64"/>
        <v>HKOR US equity</v>
      </c>
      <c r="ATH15" t="str">
        <f t="shared" si="64"/>
        <v>HMTM US equity</v>
      </c>
      <c r="ATI15" t="str">
        <f t="shared" si="64"/>
        <v>HOLD US equity</v>
      </c>
      <c r="ATJ15" t="str">
        <f t="shared" si="64"/>
        <v>HOML US equity</v>
      </c>
      <c r="ATK15" t="str">
        <f t="shared" si="64"/>
        <v>HOMX US equity</v>
      </c>
      <c r="ATL15" t="str">
        <f t="shared" si="64"/>
        <v>HQBD US equity</v>
      </c>
      <c r="ATM15" t="str">
        <f t="shared" si="64"/>
        <v>HRD US equity</v>
      </c>
      <c r="ATN15" t="str">
        <f t="shared" si="64"/>
        <v>HREX US equity</v>
      </c>
      <c r="ATO15" t="str">
        <f t="shared" si="64"/>
        <v>HRJ US equity</v>
      </c>
      <c r="ATP15" t="str">
        <f t="shared" si="64"/>
        <v>HRW US equity</v>
      </c>
      <c r="ATQ15" t="str">
        <f t="shared" si="64"/>
        <v>HSCZ US equity</v>
      </c>
      <c r="ATR15" t="str">
        <f t="shared" si="64"/>
        <v>HSPX US equity</v>
      </c>
      <c r="ATS15" t="str">
        <f t="shared" si="64"/>
        <v>HTUS US equity</v>
      </c>
      <c r="ATT15" t="str">
        <f t="shared" si="64"/>
        <v>HUSE US equity</v>
      </c>
      <c r="ATU15" t="str">
        <f t="shared" si="64"/>
        <v>HUSV US equity</v>
      </c>
      <c r="ATV15" t="str">
        <f t="shared" si="64"/>
        <v>HVOL US equity</v>
      </c>
      <c r="ATW15" t="str">
        <f t="shared" si="64"/>
        <v>HVPW US equity</v>
      </c>
      <c r="ATX15" t="str">
        <f t="shared" si="64"/>
        <v>HYD US equity</v>
      </c>
      <c r="ATY15" t="str">
        <f t="shared" ref="ATY15:AWJ15" si="65">ATY14&amp;" equity"</f>
        <v>HYDB US equity</v>
      </c>
      <c r="ATZ15" t="str">
        <f t="shared" si="65"/>
        <v>HYDD US equity</v>
      </c>
      <c r="AUA15" t="str">
        <f t="shared" si="65"/>
        <v>HYEM US equity</v>
      </c>
      <c r="AUB15" t="str">
        <f t="shared" si="65"/>
        <v>HYG US equity</v>
      </c>
      <c r="AUC15" t="str">
        <f t="shared" si="65"/>
        <v>HYGCR US equity</v>
      </c>
      <c r="AUD15" t="str">
        <f t="shared" si="65"/>
        <v>HYGH US equity</v>
      </c>
      <c r="AUE15" t="str">
        <f t="shared" si="65"/>
        <v>HYGRD US equity</v>
      </c>
      <c r="AUF15" t="str">
        <f t="shared" si="65"/>
        <v>HYHG US equity</v>
      </c>
      <c r="AUG15" t="str">
        <f t="shared" si="65"/>
        <v>HYIH US equity</v>
      </c>
      <c r="AUH15" t="str">
        <f t="shared" si="65"/>
        <v>HYLB US equity</v>
      </c>
      <c r="AUI15" t="str">
        <f t="shared" si="65"/>
        <v>HYLD US equity</v>
      </c>
      <c r="AUJ15" t="str">
        <f t="shared" si="65"/>
        <v>HYLS US equity</v>
      </c>
      <c r="AUK15" t="str">
        <f t="shared" si="65"/>
        <v>HYLV US equity</v>
      </c>
      <c r="AUL15" t="str">
        <f t="shared" si="65"/>
        <v>HYMB US equity</v>
      </c>
      <c r="AUM15" t="str">
        <f t="shared" si="65"/>
        <v>HYND US equity</v>
      </c>
      <c r="AUN15" t="str">
        <f t="shared" si="65"/>
        <v>HYS US equity</v>
      </c>
      <c r="AUO15" t="str">
        <f t="shared" si="65"/>
        <v>HYXE US equity</v>
      </c>
      <c r="AUP15" t="str">
        <f t="shared" si="65"/>
        <v>HYXU US equity</v>
      </c>
      <c r="AUQ15" t="str">
        <f t="shared" si="65"/>
        <v>HYZD US equity</v>
      </c>
      <c r="AUR15" t="str">
        <f t="shared" si="65"/>
        <v>IAGG US equity</v>
      </c>
      <c r="AUS15" t="str">
        <f t="shared" si="65"/>
        <v>IAH US equity</v>
      </c>
      <c r="AUT15" t="str">
        <f t="shared" si="65"/>
        <v>IAI US equity</v>
      </c>
      <c r="AUU15" t="str">
        <f t="shared" si="65"/>
        <v>IAK US equity</v>
      </c>
      <c r="AUV15" t="str">
        <f t="shared" si="65"/>
        <v>IAT US equity</v>
      </c>
      <c r="AUW15" t="str">
        <f t="shared" si="65"/>
        <v>IAU US equity</v>
      </c>
      <c r="AUX15" t="str">
        <f t="shared" si="65"/>
        <v>IBB US equity</v>
      </c>
      <c r="AUY15" t="str">
        <f t="shared" si="65"/>
        <v>IBCB US equity</v>
      </c>
      <c r="AUZ15" t="str">
        <f t="shared" si="65"/>
        <v>IBCC US equity</v>
      </c>
      <c r="AVA15" t="str">
        <f t="shared" si="65"/>
        <v>IBCD US equity</v>
      </c>
      <c r="AVB15" t="str">
        <f t="shared" si="65"/>
        <v>IBCE US equity</v>
      </c>
      <c r="AVC15" t="str">
        <f t="shared" si="65"/>
        <v>IBD US equity</v>
      </c>
      <c r="AVD15" t="str">
        <f t="shared" si="65"/>
        <v>IBDA US equity</v>
      </c>
      <c r="AVE15" t="str">
        <f t="shared" si="65"/>
        <v>IBDB US equity</v>
      </c>
      <c r="AVF15" t="str">
        <f t="shared" si="65"/>
        <v>IBDC US equity</v>
      </c>
      <c r="AVG15" t="str">
        <f t="shared" si="65"/>
        <v>IBDD US equity</v>
      </c>
      <c r="AVH15" t="str">
        <f t="shared" si="65"/>
        <v>IBDF US equity</v>
      </c>
      <c r="AVI15" t="str">
        <f t="shared" si="65"/>
        <v>IBDH US equity</v>
      </c>
      <c r="AVJ15" t="str">
        <f t="shared" si="65"/>
        <v>IBDJ US equity</v>
      </c>
      <c r="AVK15" t="str">
        <f t="shared" si="65"/>
        <v>IBDK US equity</v>
      </c>
      <c r="AVL15" t="str">
        <f t="shared" si="65"/>
        <v>IBDL US equity</v>
      </c>
      <c r="AVM15" t="str">
        <f t="shared" si="65"/>
        <v>IBDM US equity</v>
      </c>
      <c r="AVN15" t="str">
        <f t="shared" si="65"/>
        <v>IBDN US equity</v>
      </c>
      <c r="AVO15" t="str">
        <f t="shared" si="65"/>
        <v>IBDO US equity</v>
      </c>
      <c r="AVP15" t="str">
        <f t="shared" si="65"/>
        <v>IBDP US equity</v>
      </c>
      <c r="AVQ15" t="str">
        <f t="shared" si="65"/>
        <v>IBDQ US equity</v>
      </c>
      <c r="AVR15" t="str">
        <f t="shared" si="65"/>
        <v>IBDR US equity</v>
      </c>
      <c r="AVS15" t="str">
        <f t="shared" si="65"/>
        <v>IBLN US equity</v>
      </c>
      <c r="AVT15" t="str">
        <f t="shared" si="65"/>
        <v>IBMD US equity</v>
      </c>
      <c r="AVU15" t="str">
        <f t="shared" si="65"/>
        <v>IBME US equity</v>
      </c>
      <c r="AVV15" t="str">
        <f t="shared" si="65"/>
        <v>IBMF US equity</v>
      </c>
      <c r="AVW15" t="str">
        <f t="shared" si="65"/>
        <v>IBMG US equity</v>
      </c>
      <c r="AVX15" t="str">
        <f t="shared" si="65"/>
        <v>IBMH US equity</v>
      </c>
      <c r="AVY15" t="str">
        <f t="shared" si="65"/>
        <v>IBMI US equity</v>
      </c>
      <c r="AVZ15" t="str">
        <f t="shared" si="65"/>
        <v>IBMJ US equity</v>
      </c>
      <c r="AWA15" t="str">
        <f t="shared" si="65"/>
        <v>IBMK US equity</v>
      </c>
      <c r="AWB15" t="str">
        <f t="shared" si="65"/>
        <v>IBML US equity</v>
      </c>
      <c r="AWC15" t="str">
        <f t="shared" si="65"/>
        <v>IBND US equity</v>
      </c>
      <c r="AWD15" t="str">
        <f t="shared" si="65"/>
        <v>IBUY US equity</v>
      </c>
      <c r="AWE15" t="str">
        <f t="shared" si="65"/>
        <v>ICAN US equity</v>
      </c>
      <c r="AWF15" t="str">
        <f t="shared" si="65"/>
        <v>ICF US equity</v>
      </c>
      <c r="AWG15" t="str">
        <f t="shared" si="65"/>
        <v>ICI US equity</v>
      </c>
      <c r="AWH15" t="str">
        <f t="shared" si="65"/>
        <v>ICLN US equity</v>
      </c>
      <c r="AWI15" t="str">
        <f t="shared" si="65"/>
        <v>ICN US equity</v>
      </c>
      <c r="AWJ15" t="str">
        <f t="shared" si="65"/>
        <v>ICOL US equity</v>
      </c>
      <c r="AWK15" t="str">
        <f t="shared" ref="AWK15:AYV15" si="66">AWK14&amp;" equity"</f>
        <v>ICOW US equity</v>
      </c>
      <c r="AWL15" t="str">
        <f t="shared" si="66"/>
        <v>ICSH US equity</v>
      </c>
      <c r="AWM15" t="str">
        <f t="shared" si="66"/>
        <v>ICVT US equity</v>
      </c>
      <c r="AWN15" t="str">
        <f t="shared" si="66"/>
        <v>IDEV US equity</v>
      </c>
      <c r="AWO15" t="str">
        <f t="shared" si="66"/>
        <v>IDHD US equity</v>
      </c>
      <c r="AWP15" t="str">
        <f t="shared" si="66"/>
        <v>IDHQ US equity</v>
      </c>
      <c r="AWQ15" t="str">
        <f t="shared" si="66"/>
        <v>IDLB US equity</v>
      </c>
      <c r="AWR15" t="str">
        <f t="shared" si="66"/>
        <v>IDLV US equity</v>
      </c>
      <c r="AWS15" t="str">
        <f t="shared" si="66"/>
        <v>IDMO US equity</v>
      </c>
      <c r="AWT15" t="str">
        <f t="shared" si="66"/>
        <v>IDOG US equity</v>
      </c>
      <c r="AWU15" t="str">
        <f t="shared" si="66"/>
        <v>IDU US equity</v>
      </c>
      <c r="AWV15" t="str">
        <f t="shared" si="66"/>
        <v>IDV US equity</v>
      </c>
      <c r="AWW15" t="str">
        <f t="shared" si="66"/>
        <v>IDX US equity</v>
      </c>
      <c r="AWX15" t="str">
        <f t="shared" si="66"/>
        <v>IDXJ US equity</v>
      </c>
      <c r="AWY15" t="str">
        <f t="shared" si="66"/>
        <v>IEF US equity</v>
      </c>
      <c r="AWZ15" t="str">
        <f t="shared" si="66"/>
        <v>IEFA US equity</v>
      </c>
      <c r="AXA15" t="str">
        <f t="shared" si="66"/>
        <v>IEI US equity</v>
      </c>
      <c r="AXB15" t="str">
        <f t="shared" si="66"/>
        <v>IEIL US equity</v>
      </c>
      <c r="AXC15" t="str">
        <f t="shared" si="66"/>
        <v>IEIS US equity</v>
      </c>
      <c r="AXD15" t="str">
        <f t="shared" si="66"/>
        <v>IELG US equity</v>
      </c>
      <c r="AXE15" t="str">
        <f t="shared" si="66"/>
        <v>IEMF US equity</v>
      </c>
      <c r="AXF15" t="str">
        <f t="shared" si="66"/>
        <v>IEMG US equity</v>
      </c>
      <c r="AXG15" t="str">
        <f t="shared" si="66"/>
        <v>IEO US equity</v>
      </c>
      <c r="AXH15" t="str">
        <f t="shared" si="66"/>
        <v>IESM US equity</v>
      </c>
      <c r="AXI15" t="str">
        <f t="shared" si="66"/>
        <v>IEUR US equity</v>
      </c>
      <c r="AXJ15" t="str">
        <f t="shared" si="66"/>
        <v>IEUS US equity</v>
      </c>
      <c r="AXK15" t="str">
        <f t="shared" si="66"/>
        <v>IEV US equity</v>
      </c>
      <c r="AXL15" t="str">
        <f t="shared" si="66"/>
        <v>IEZ US equity</v>
      </c>
      <c r="AXM15" t="str">
        <f t="shared" si="66"/>
        <v>IFAS US equity</v>
      </c>
      <c r="AXN15" t="str">
        <f t="shared" si="66"/>
        <v>IFEU US equity</v>
      </c>
      <c r="AXO15" t="str">
        <f t="shared" si="66"/>
        <v>IFGL US equity</v>
      </c>
      <c r="AXP15" t="str">
        <f t="shared" si="66"/>
        <v>IFIX US equity</v>
      </c>
      <c r="AXQ15" t="str">
        <f t="shared" si="66"/>
        <v>IFLY US equity</v>
      </c>
      <c r="AXR15" t="str">
        <f t="shared" si="66"/>
        <v>IFNA US equity</v>
      </c>
      <c r="AXS15" t="str">
        <f t="shared" si="66"/>
        <v>IFV US equity</v>
      </c>
      <c r="AXT15" t="str">
        <f t="shared" si="66"/>
        <v>IGE US equity</v>
      </c>
      <c r="AXU15" t="str">
        <f t="shared" si="66"/>
        <v>IGEB US equity</v>
      </c>
      <c r="AXV15" t="str">
        <f t="shared" si="66"/>
        <v>IGEM US equity</v>
      </c>
      <c r="AXW15" t="str">
        <f t="shared" si="66"/>
        <v>IGF US equity</v>
      </c>
      <c r="AXX15" t="str">
        <f t="shared" si="66"/>
        <v>IGHG US equity</v>
      </c>
      <c r="AXY15" t="str">
        <f t="shared" si="66"/>
        <v>IGIH US equity</v>
      </c>
      <c r="AXZ15" t="str">
        <f t="shared" si="66"/>
        <v>IGM US equity</v>
      </c>
      <c r="AYA15" t="str">
        <f t="shared" si="66"/>
        <v>IGN US equity</v>
      </c>
      <c r="AYB15" t="str">
        <f t="shared" si="66"/>
        <v>IGOV US equity</v>
      </c>
      <c r="AYC15" t="str">
        <f t="shared" si="66"/>
        <v>IGRO US equity</v>
      </c>
      <c r="AYD15" t="str">
        <f t="shared" si="66"/>
        <v>IGS US equity</v>
      </c>
      <c r="AYE15" t="str">
        <f t="shared" si="66"/>
        <v>IGTY US equity</v>
      </c>
      <c r="AYF15" t="str">
        <f t="shared" si="66"/>
        <v>IGU US equity</v>
      </c>
      <c r="AYG15" t="str">
        <f t="shared" si="66"/>
        <v>IGV US equity</v>
      </c>
      <c r="AYH15" t="str">
        <f t="shared" si="66"/>
        <v>IGVT US equity</v>
      </c>
      <c r="AYI15" t="str">
        <f t="shared" si="66"/>
        <v>IGWY US equity</v>
      </c>
      <c r="AYJ15" t="str">
        <f t="shared" si="66"/>
        <v>IHDG US equity</v>
      </c>
      <c r="AYK15" t="str">
        <f t="shared" si="66"/>
        <v>IHE US equity</v>
      </c>
      <c r="AYL15" t="str">
        <f t="shared" si="66"/>
        <v>IHF US equity</v>
      </c>
      <c r="AYM15" t="str">
        <f t="shared" si="66"/>
        <v>IHI US equity</v>
      </c>
      <c r="AYN15" t="str">
        <f t="shared" si="66"/>
        <v>IHIY US equity</v>
      </c>
      <c r="AYO15" t="str">
        <f t="shared" si="66"/>
        <v>IHY US equity</v>
      </c>
      <c r="AYP15" t="str">
        <f t="shared" si="66"/>
        <v>IIH US equity</v>
      </c>
      <c r="AYQ15" t="str">
        <f t="shared" si="66"/>
        <v>IJH US equity</v>
      </c>
      <c r="AYR15" t="str">
        <f t="shared" si="66"/>
        <v>IJJ US equity</v>
      </c>
      <c r="AYS15" t="str">
        <f t="shared" si="66"/>
        <v>IJK US equity</v>
      </c>
      <c r="AYT15" t="str">
        <f t="shared" si="66"/>
        <v>IJNK US equity</v>
      </c>
      <c r="AYU15" t="str">
        <f t="shared" si="66"/>
        <v>IJR US equity</v>
      </c>
      <c r="AYV15" t="str">
        <f t="shared" si="66"/>
        <v>IJS US equity</v>
      </c>
      <c r="AYW15" t="str">
        <f t="shared" ref="AYW15:BBH15" si="67">AYW14&amp;" equity"</f>
        <v>IJT US equity</v>
      </c>
      <c r="AYX15" t="str">
        <f t="shared" si="67"/>
        <v>IKC US equity</v>
      </c>
      <c r="AYY15" t="str">
        <f t="shared" si="67"/>
        <v>ILB US equity</v>
      </c>
      <c r="AYZ15" t="str">
        <f t="shared" si="67"/>
        <v>ILF US equity</v>
      </c>
      <c r="AZA15" t="str">
        <f t="shared" si="67"/>
        <v>ILTB US equity</v>
      </c>
      <c r="AZB15" t="str">
        <f t="shared" si="67"/>
        <v>IMED US equity</v>
      </c>
      <c r="AZC15" t="str">
        <f t="shared" si="67"/>
        <v>IMLP US equity</v>
      </c>
      <c r="AZD15" t="str">
        <f t="shared" si="67"/>
        <v>IMOM US equity</v>
      </c>
      <c r="AZE15" t="str">
        <f t="shared" si="67"/>
        <v>IMTB US equity</v>
      </c>
      <c r="AZF15" t="str">
        <f t="shared" si="67"/>
        <v>IMTM US equity</v>
      </c>
      <c r="AZG15" t="str">
        <f t="shared" si="67"/>
        <v>INCO US equity</v>
      </c>
      <c r="AZH15" t="str">
        <f t="shared" si="67"/>
        <v>INDA US equity</v>
      </c>
      <c r="AZI15" t="str">
        <f t="shared" si="67"/>
        <v>INDF US equity</v>
      </c>
      <c r="AZJ15" t="str">
        <f t="shared" si="67"/>
        <v>INDL US equity</v>
      </c>
      <c r="AZK15" t="str">
        <f t="shared" si="67"/>
        <v>INDY US equity</v>
      </c>
      <c r="AZL15" t="str">
        <f t="shared" si="67"/>
        <v>INDZ US equity</v>
      </c>
      <c r="AZM15" t="str">
        <f t="shared" si="67"/>
        <v>INFL US equity</v>
      </c>
      <c r="AZN15" t="str">
        <f t="shared" si="67"/>
        <v>INFR US equity</v>
      </c>
      <c r="AZO15" t="str">
        <f t="shared" si="67"/>
        <v>INKM US equity</v>
      </c>
      <c r="AZP15" t="str">
        <f t="shared" si="67"/>
        <v>INP US equity</v>
      </c>
      <c r="AZQ15" t="str">
        <f t="shared" si="67"/>
        <v>INR US equity</v>
      </c>
      <c r="AZR15" t="str">
        <f t="shared" si="67"/>
        <v>INSD US equity</v>
      </c>
      <c r="AZS15" t="str">
        <f t="shared" si="67"/>
        <v>INTF US equity</v>
      </c>
      <c r="AZT15" t="str">
        <f t="shared" si="67"/>
        <v>INXX US equity</v>
      </c>
      <c r="AZU15" t="str">
        <f t="shared" si="67"/>
        <v>INY US equity</v>
      </c>
      <c r="AZV15" t="str">
        <f t="shared" si="67"/>
        <v>IOIL US equity</v>
      </c>
      <c r="AZW15" t="str">
        <f t="shared" si="67"/>
        <v>IOO US equity</v>
      </c>
      <c r="AZX15" t="str">
        <f t="shared" si="67"/>
        <v>IPAC US equity</v>
      </c>
      <c r="AZY15" t="str">
        <f t="shared" si="67"/>
        <v>IPAL US equity</v>
      </c>
      <c r="AZZ15" t="str">
        <f t="shared" si="67"/>
        <v>IPAY US equity</v>
      </c>
      <c r="BAA15" t="str">
        <f t="shared" si="67"/>
        <v>IPD US equity</v>
      </c>
      <c r="BAB15" t="str">
        <f t="shared" si="67"/>
        <v>IPE US equity</v>
      </c>
      <c r="BAC15" t="str">
        <f t="shared" si="67"/>
        <v>IPF US equity</v>
      </c>
      <c r="BAD15" t="str">
        <f t="shared" si="67"/>
        <v>IPFF US equity</v>
      </c>
      <c r="BAE15" t="str">
        <f t="shared" si="67"/>
        <v>IPK US equity</v>
      </c>
      <c r="BAF15" t="str">
        <f t="shared" si="67"/>
        <v>IPKW US equity</v>
      </c>
      <c r="BAG15" t="str">
        <f t="shared" si="67"/>
        <v>IPLT US equity</v>
      </c>
      <c r="BAH15" t="str">
        <f t="shared" si="67"/>
        <v>IPN US equity</v>
      </c>
      <c r="BAI15" t="str">
        <f t="shared" si="67"/>
        <v>IPO US equity</v>
      </c>
      <c r="BAJ15" t="str">
        <f t="shared" si="67"/>
        <v>IPOS US equity</v>
      </c>
      <c r="BAK15" t="str">
        <f t="shared" si="67"/>
        <v>IPS US equity</v>
      </c>
      <c r="BAL15" t="str">
        <f t="shared" si="67"/>
        <v>IPU US equity</v>
      </c>
      <c r="BAM15" t="str">
        <f t="shared" si="67"/>
        <v>IPW US equity</v>
      </c>
      <c r="BAN15" t="str">
        <f t="shared" si="67"/>
        <v>IQDE US equity</v>
      </c>
      <c r="BAO15" t="str">
        <f t="shared" si="67"/>
        <v>IQDF US equity</v>
      </c>
      <c r="BAP15" t="str">
        <f t="shared" si="67"/>
        <v>IQDG US equity</v>
      </c>
      <c r="BAQ15" t="str">
        <f t="shared" si="67"/>
        <v>IQDY US equity</v>
      </c>
      <c r="BAR15" t="str">
        <f t="shared" si="67"/>
        <v>IQE US equity</v>
      </c>
      <c r="BAS15" t="str">
        <f t="shared" si="67"/>
        <v>IQLT US equity</v>
      </c>
      <c r="BAT15" t="str">
        <f t="shared" si="67"/>
        <v>IRO US equity</v>
      </c>
      <c r="BAU15" t="str">
        <f t="shared" si="67"/>
        <v>IRV US equity</v>
      </c>
      <c r="BAV15" t="str">
        <f t="shared" si="67"/>
        <v>IRY US equity</v>
      </c>
      <c r="BAW15" t="str">
        <f t="shared" si="67"/>
        <v>ISCF US equity</v>
      </c>
      <c r="BAX15" t="str">
        <f t="shared" si="67"/>
        <v>ISHG US equity</v>
      </c>
      <c r="BAY15" t="str">
        <f t="shared" si="67"/>
        <v>ISMD US equity</v>
      </c>
      <c r="BAZ15" t="str">
        <f t="shared" si="67"/>
        <v>ISRA US equity</v>
      </c>
      <c r="BBA15" t="str">
        <f t="shared" si="67"/>
        <v>IST US equity</v>
      </c>
      <c r="BBB15" t="str">
        <f t="shared" si="67"/>
        <v>ISTB US equity</v>
      </c>
      <c r="BBC15" t="str">
        <f t="shared" si="67"/>
        <v>ISZE US equity</v>
      </c>
      <c r="BBD15" t="str">
        <f t="shared" si="67"/>
        <v>ITA US equity</v>
      </c>
      <c r="BBE15" t="str">
        <f t="shared" si="67"/>
        <v>ITB US equity</v>
      </c>
      <c r="BBF15" t="str">
        <f t="shared" si="67"/>
        <v>ITE US equity</v>
      </c>
      <c r="BBG15" t="str">
        <f t="shared" si="67"/>
        <v>ITEQ US equity</v>
      </c>
      <c r="BBH15" t="str">
        <f t="shared" si="67"/>
        <v>ITIP US equity</v>
      </c>
      <c r="BBI15" t="str">
        <f t="shared" ref="BBI15:BDT15" si="68">BBI14&amp;" equity"</f>
        <v>ITL US equity</v>
      </c>
      <c r="BBJ15" t="str">
        <f t="shared" si="68"/>
        <v>ITLT US equity</v>
      </c>
      <c r="BBK15" t="str">
        <f t="shared" si="68"/>
        <v>ITLY US equity</v>
      </c>
      <c r="BBL15" t="str">
        <f t="shared" si="68"/>
        <v>ITM US equity</v>
      </c>
      <c r="BBM15" t="str">
        <f t="shared" si="68"/>
        <v>ITML US equity</v>
      </c>
      <c r="BBN15" t="str">
        <f t="shared" si="68"/>
        <v>ITMS US equity</v>
      </c>
      <c r="BBO15" t="str">
        <f t="shared" si="68"/>
        <v>ITOT US equity</v>
      </c>
      <c r="BBP15" t="str">
        <f t="shared" si="68"/>
        <v>ITR US equity</v>
      </c>
      <c r="BBQ15" t="str">
        <f t="shared" si="68"/>
        <v>IUSB US equity</v>
      </c>
      <c r="BBR15" t="str">
        <f t="shared" si="68"/>
        <v>IUSG US equity</v>
      </c>
      <c r="BBS15" t="str">
        <f t="shared" si="68"/>
        <v>IUSV US equity</v>
      </c>
      <c r="BBT15" t="str">
        <f t="shared" si="68"/>
        <v>IVAL US equity</v>
      </c>
      <c r="BBU15" t="str">
        <f t="shared" si="68"/>
        <v>IVE US equity</v>
      </c>
      <c r="BBV15" t="str">
        <f t="shared" si="68"/>
        <v>IVLU US equity</v>
      </c>
      <c r="BBW15" t="str">
        <f t="shared" si="68"/>
        <v>IVO US equity</v>
      </c>
      <c r="BBX15" t="str">
        <f t="shared" si="68"/>
        <v>IVOG US equity</v>
      </c>
      <c r="BBY15" t="str">
        <f t="shared" si="68"/>
        <v>IVOO US equity</v>
      </c>
      <c r="BBZ15" t="str">
        <f t="shared" si="68"/>
        <v>IVOP US equity</v>
      </c>
      <c r="BCA15" t="str">
        <f t="shared" si="68"/>
        <v>IVOV US equity</v>
      </c>
      <c r="BCB15" t="str">
        <f t="shared" si="68"/>
        <v>IVV US equity</v>
      </c>
      <c r="BCC15" t="str">
        <f t="shared" si="68"/>
        <v>IVW US equity</v>
      </c>
      <c r="BCD15" t="str">
        <f t="shared" si="68"/>
        <v>IWB US equity</v>
      </c>
      <c r="BCE15" t="str">
        <f t="shared" si="68"/>
        <v>IWC US equity</v>
      </c>
      <c r="BCF15" t="str">
        <f t="shared" si="68"/>
        <v>IWD US equity</v>
      </c>
      <c r="BCG15" t="str">
        <f t="shared" si="68"/>
        <v>IWF US equity</v>
      </c>
      <c r="BCH15" t="str">
        <f t="shared" si="68"/>
        <v>IWL US equity</v>
      </c>
      <c r="BCI15" t="str">
        <f t="shared" si="68"/>
        <v>IWM US equity</v>
      </c>
      <c r="BCJ15" t="str">
        <f t="shared" si="68"/>
        <v>IWN US equity</v>
      </c>
      <c r="BCK15" t="str">
        <f t="shared" si="68"/>
        <v>IWO US equity</v>
      </c>
      <c r="BCL15" t="str">
        <f t="shared" si="68"/>
        <v>IWP US equity</v>
      </c>
      <c r="BCM15" t="str">
        <f t="shared" si="68"/>
        <v>IWR US equity</v>
      </c>
      <c r="BCN15" t="str">
        <f t="shared" si="68"/>
        <v>IWS US equity</v>
      </c>
      <c r="BCO15" t="str">
        <f t="shared" si="68"/>
        <v>IWV US equity</v>
      </c>
      <c r="BCP15" t="str">
        <f t="shared" si="68"/>
        <v>IWX US equity</v>
      </c>
      <c r="BCQ15" t="str">
        <f t="shared" si="68"/>
        <v>IWY US equity</v>
      </c>
      <c r="BCR15" t="str">
        <f t="shared" si="68"/>
        <v>IXC US equity</v>
      </c>
      <c r="BCS15" t="str">
        <f t="shared" si="68"/>
        <v>IXG US equity</v>
      </c>
      <c r="BCT15" t="str">
        <f t="shared" si="68"/>
        <v>IXJ US equity</v>
      </c>
      <c r="BCU15" t="str">
        <f t="shared" si="68"/>
        <v>IXN US equity</v>
      </c>
      <c r="BCV15" t="str">
        <f t="shared" si="68"/>
        <v>IXP US equity</v>
      </c>
      <c r="BCW15" t="str">
        <f t="shared" si="68"/>
        <v>IXUS US equity</v>
      </c>
      <c r="BCX15" t="str">
        <f t="shared" si="68"/>
        <v>IYC US equity</v>
      </c>
      <c r="BCY15" t="str">
        <f t="shared" si="68"/>
        <v>IYD US equity</v>
      </c>
      <c r="BCZ15" t="str">
        <f t="shared" si="68"/>
        <v>IYE US equity</v>
      </c>
      <c r="BDA15" t="str">
        <f t="shared" si="68"/>
        <v>IYF US equity</v>
      </c>
      <c r="BDB15" t="str">
        <f t="shared" si="68"/>
        <v>IYG US equity</v>
      </c>
      <c r="BDC15" t="str">
        <f t="shared" si="68"/>
        <v>IYH US equity</v>
      </c>
      <c r="BDD15" t="str">
        <f t="shared" si="68"/>
        <v>IYJ US equity</v>
      </c>
      <c r="BDE15" t="str">
        <f t="shared" si="68"/>
        <v>IYK US equity</v>
      </c>
      <c r="BDF15" t="str">
        <f t="shared" si="68"/>
        <v>IYLD US equity</v>
      </c>
      <c r="BDG15" t="str">
        <f t="shared" si="68"/>
        <v>IYM US equity</v>
      </c>
      <c r="BDH15" t="str">
        <f t="shared" si="68"/>
        <v>IYR US equity</v>
      </c>
      <c r="BDI15" t="str">
        <f t="shared" si="68"/>
        <v>IYT US equity</v>
      </c>
      <c r="BDJ15" t="str">
        <f t="shared" si="68"/>
        <v>IYV US equity</v>
      </c>
      <c r="BDK15" t="str">
        <f t="shared" si="68"/>
        <v>IYW US equity</v>
      </c>
      <c r="BDL15" t="str">
        <f t="shared" si="68"/>
        <v>IYY US equity</v>
      </c>
      <c r="BDM15" t="str">
        <f t="shared" si="68"/>
        <v>IYZ US equity</v>
      </c>
      <c r="BDN15" t="str">
        <f t="shared" si="68"/>
        <v>JDG US equity</v>
      </c>
      <c r="BDO15" t="str">
        <f t="shared" si="68"/>
        <v>JDST US equity</v>
      </c>
      <c r="BDP15" t="str">
        <f t="shared" si="68"/>
        <v>JEM US equity</v>
      </c>
      <c r="BDQ15" t="str">
        <f t="shared" si="68"/>
        <v>JETS US equity</v>
      </c>
      <c r="BDR15" t="str">
        <f t="shared" si="68"/>
        <v>JFT US equity</v>
      </c>
      <c r="BDS15" t="str">
        <f t="shared" si="68"/>
        <v>JGBB US equity</v>
      </c>
      <c r="BDT15" t="str">
        <f t="shared" si="68"/>
        <v>JGBD US equity</v>
      </c>
      <c r="BDU15" t="str">
        <f t="shared" ref="BDU15:BGF15" si="69">BDU14&amp;" equity"</f>
        <v>JGBL US equity</v>
      </c>
      <c r="BDV15" t="str">
        <f t="shared" si="69"/>
        <v>JGBS US equity</v>
      </c>
      <c r="BDW15" t="str">
        <f t="shared" si="69"/>
        <v>JGBT US equity</v>
      </c>
      <c r="BDX15" t="str">
        <f t="shared" si="69"/>
        <v>JHDG US equity</v>
      </c>
      <c r="BDY15" t="str">
        <f t="shared" si="69"/>
        <v>JHMA US equity</v>
      </c>
      <c r="BDZ15" t="str">
        <f t="shared" si="69"/>
        <v>JHMC US equity</v>
      </c>
      <c r="BEA15" t="str">
        <f t="shared" si="69"/>
        <v>JHMD US equity</v>
      </c>
      <c r="BEB15" t="str">
        <f t="shared" si="69"/>
        <v>JHME US equity</v>
      </c>
      <c r="BEC15" t="str">
        <f t="shared" si="69"/>
        <v>JHMF US equity</v>
      </c>
      <c r="BED15" t="str">
        <f t="shared" si="69"/>
        <v>JHMH US equity</v>
      </c>
      <c r="BEE15" t="str">
        <f t="shared" si="69"/>
        <v>JHMI US equity</v>
      </c>
      <c r="BEF15" t="str">
        <f t="shared" si="69"/>
        <v>JHML US equity</v>
      </c>
      <c r="BEG15" t="str">
        <f t="shared" si="69"/>
        <v>JHMM US equity</v>
      </c>
      <c r="BEH15" t="str">
        <f t="shared" si="69"/>
        <v>JHMS US equity</v>
      </c>
      <c r="BEI15" t="str">
        <f t="shared" si="69"/>
        <v>JHMT US equity</v>
      </c>
      <c r="BEJ15" t="str">
        <f t="shared" si="69"/>
        <v>JHMU US equity</v>
      </c>
      <c r="BEK15" t="str">
        <f t="shared" si="69"/>
        <v>JJA US equity</v>
      </c>
      <c r="BEL15" t="str">
        <f t="shared" si="69"/>
        <v>JJAC US equity</v>
      </c>
      <c r="BEM15" t="str">
        <f t="shared" si="69"/>
        <v>JJC US equity</v>
      </c>
      <c r="BEN15" t="str">
        <f t="shared" si="69"/>
        <v>JJCC US equity</v>
      </c>
      <c r="BEO15" t="str">
        <f t="shared" si="69"/>
        <v>JJE US equity</v>
      </c>
      <c r="BEP15" t="str">
        <f t="shared" si="69"/>
        <v>JJEC US equity</v>
      </c>
      <c r="BEQ15" t="str">
        <f t="shared" si="69"/>
        <v>JJG US equity</v>
      </c>
      <c r="BER15" t="str">
        <f t="shared" si="69"/>
        <v>JJGC US equity</v>
      </c>
      <c r="BES15" t="str">
        <f t="shared" si="69"/>
        <v>JJM US equity</v>
      </c>
      <c r="BET15" t="str">
        <f t="shared" si="69"/>
        <v>JJMC US equity</v>
      </c>
      <c r="BEU15" t="str">
        <f t="shared" si="69"/>
        <v>JJN US equity</v>
      </c>
      <c r="BEV15" t="str">
        <f t="shared" si="69"/>
        <v>JJNC US equity</v>
      </c>
      <c r="BEW15" t="str">
        <f t="shared" si="69"/>
        <v>JJP US equity</v>
      </c>
      <c r="BEX15" t="str">
        <f t="shared" si="69"/>
        <v>JJPC US equity</v>
      </c>
      <c r="BEY15" t="str">
        <f t="shared" si="69"/>
        <v>JJS US equity</v>
      </c>
      <c r="BEZ15" t="str">
        <f t="shared" si="69"/>
        <v>JJSC US equity</v>
      </c>
      <c r="BFA15" t="str">
        <f t="shared" si="69"/>
        <v>JJT US equity</v>
      </c>
      <c r="BFB15" t="str">
        <f t="shared" si="69"/>
        <v>JJTC US equity</v>
      </c>
      <c r="BFC15" t="str">
        <f t="shared" si="69"/>
        <v>JJU US equity</v>
      </c>
      <c r="BFD15" t="str">
        <f t="shared" si="69"/>
        <v>JJUC US equity</v>
      </c>
      <c r="BFE15" t="str">
        <f t="shared" si="69"/>
        <v>JKD US equity</v>
      </c>
      <c r="BFF15" t="str">
        <f t="shared" si="69"/>
        <v>JKE US equity</v>
      </c>
      <c r="BFG15" t="str">
        <f t="shared" si="69"/>
        <v>JKF US equity</v>
      </c>
      <c r="BFH15" t="str">
        <f t="shared" si="69"/>
        <v>JKG US equity</v>
      </c>
      <c r="BFI15" t="str">
        <f t="shared" si="69"/>
        <v>JKH US equity</v>
      </c>
      <c r="BFJ15" t="str">
        <f t="shared" si="69"/>
        <v>JKI US equity</v>
      </c>
      <c r="BFK15" t="str">
        <f t="shared" si="69"/>
        <v>JKJ US equity</v>
      </c>
      <c r="BFL15" t="str">
        <f t="shared" si="69"/>
        <v>JKK US equity</v>
      </c>
      <c r="BFM15" t="str">
        <f t="shared" si="69"/>
        <v>JKL US equity</v>
      </c>
      <c r="BFN15" t="str">
        <f t="shared" si="69"/>
        <v>JNB US equity</v>
      </c>
      <c r="BFO15" t="str">
        <f t="shared" si="69"/>
        <v>JNK US equity</v>
      </c>
      <c r="BFP15" t="str">
        <f t="shared" si="69"/>
        <v>JNR US equity</v>
      </c>
      <c r="BFQ15" t="str">
        <f t="shared" si="69"/>
        <v>JNUG US equity</v>
      </c>
      <c r="BFR15" t="str">
        <f t="shared" si="69"/>
        <v>JO US equity</v>
      </c>
      <c r="BFS15" t="str">
        <f t="shared" si="69"/>
        <v>JPEH US equity</v>
      </c>
      <c r="BFT15" t="str">
        <f t="shared" si="69"/>
        <v>JPEM US equity</v>
      </c>
      <c r="BFU15" t="str">
        <f t="shared" si="69"/>
        <v>JPEU US equity</v>
      </c>
      <c r="BFV15" t="str">
        <f t="shared" si="69"/>
        <v>JPGB US equity</v>
      </c>
      <c r="BFW15" t="str">
        <f t="shared" si="69"/>
        <v>JPGE US equity</v>
      </c>
      <c r="BFX15" t="str">
        <f t="shared" si="69"/>
        <v>JPHF US equity</v>
      </c>
      <c r="BFY15" t="str">
        <f t="shared" si="69"/>
        <v>JPHY US equity</v>
      </c>
      <c r="BFZ15" t="str">
        <f t="shared" si="69"/>
        <v>JPIH US equity</v>
      </c>
      <c r="BGA15" t="str">
        <f t="shared" si="69"/>
        <v>JPIN US equity</v>
      </c>
      <c r="BGB15" t="str">
        <f t="shared" si="69"/>
        <v>JPME US equity</v>
      </c>
      <c r="BGC15" t="str">
        <f t="shared" si="69"/>
        <v>JPMV US equity</v>
      </c>
      <c r="BGD15" t="str">
        <f t="shared" si="69"/>
        <v>JPN US equity</v>
      </c>
      <c r="BGE15" t="str">
        <f t="shared" si="69"/>
        <v>JPNH US equity</v>
      </c>
      <c r="BGF15" t="str">
        <f t="shared" si="69"/>
        <v>JPNL US equity</v>
      </c>
      <c r="BGG15" t="str">
        <f t="shared" ref="BGG15:BIR15" si="70">BGG14&amp;" equity"</f>
        <v>JPNS US equity</v>
      </c>
      <c r="BGH15" t="str">
        <f t="shared" si="70"/>
        <v>JPP US equity</v>
      </c>
      <c r="BGI15" t="str">
        <f t="shared" si="70"/>
        <v>JPSE US equity</v>
      </c>
      <c r="BGJ15" t="str">
        <f t="shared" si="70"/>
        <v>JPST US equity</v>
      </c>
      <c r="BGK15" t="str">
        <f t="shared" si="70"/>
        <v>JPUS US equity</v>
      </c>
      <c r="BGL15" t="str">
        <f t="shared" si="70"/>
        <v>JPX US equity</v>
      </c>
      <c r="BGM15" t="str">
        <f t="shared" si="70"/>
        <v>JPXN US equity</v>
      </c>
      <c r="BGN15" t="str">
        <f t="shared" si="70"/>
        <v>JRE US equity</v>
      </c>
      <c r="BGO15" t="str">
        <f t="shared" si="70"/>
        <v>JSC US equity</v>
      </c>
      <c r="BGP15" t="str">
        <f t="shared" si="70"/>
        <v>JSMD US equity</v>
      </c>
      <c r="BGQ15" t="str">
        <f t="shared" si="70"/>
        <v>JSML US equity</v>
      </c>
      <c r="BGR15" t="str">
        <f t="shared" si="70"/>
        <v>JUNE US equity</v>
      </c>
      <c r="BGS15" t="str">
        <f t="shared" si="70"/>
        <v>JUNR US equity</v>
      </c>
      <c r="BGT15" t="str">
        <f t="shared" si="70"/>
        <v>JVS US equity</v>
      </c>
      <c r="BGU15" t="str">
        <f t="shared" si="70"/>
        <v>JXI US equity</v>
      </c>
      <c r="BGV15" t="str">
        <f t="shared" si="70"/>
        <v>JYF US equity</v>
      </c>
      <c r="BGW15" t="str">
        <f t="shared" si="70"/>
        <v>JYN US equity</v>
      </c>
      <c r="BGX15" t="str">
        <f t="shared" si="70"/>
        <v>KBA US equity</v>
      </c>
      <c r="BGY15" t="str">
        <f t="shared" si="70"/>
        <v>KBE US equity</v>
      </c>
      <c r="BGZ15" t="str">
        <f t="shared" si="70"/>
        <v>KBWB US equity</v>
      </c>
      <c r="BHA15" t="str">
        <f t="shared" si="70"/>
        <v>KBWC US equity</v>
      </c>
      <c r="BHB15" t="str">
        <f t="shared" si="70"/>
        <v>KBWD US equity</v>
      </c>
      <c r="BHC15" t="str">
        <f t="shared" si="70"/>
        <v>KBWI US equity</v>
      </c>
      <c r="BHD15" t="str">
        <f t="shared" si="70"/>
        <v>KBWP US equity</v>
      </c>
      <c r="BHE15" t="str">
        <f t="shared" si="70"/>
        <v>KBWR US equity</v>
      </c>
      <c r="BHF15" t="str">
        <f t="shared" si="70"/>
        <v>KBWX US equity</v>
      </c>
      <c r="BHG15" t="str">
        <f t="shared" si="70"/>
        <v>KBWY US equity</v>
      </c>
      <c r="BHH15" t="str">
        <f t="shared" si="70"/>
        <v>KCE US equity</v>
      </c>
      <c r="BHI15" t="str">
        <f t="shared" si="70"/>
        <v>KCNY US equity</v>
      </c>
      <c r="BHJ15" t="str">
        <f t="shared" si="70"/>
        <v>KEMP US equity</v>
      </c>
      <c r="BHK15" t="str">
        <f t="shared" si="70"/>
        <v>KFYP US equity</v>
      </c>
      <c r="BHL15" t="str">
        <f t="shared" si="70"/>
        <v>KIE US equity</v>
      </c>
      <c r="BHM15" t="str">
        <f t="shared" si="70"/>
        <v>KLDW US equity</v>
      </c>
      <c r="BHN15" t="str">
        <f t="shared" si="70"/>
        <v>KLEM US equity</v>
      </c>
      <c r="BHO15" t="str">
        <f t="shared" si="70"/>
        <v>KME US equity</v>
      </c>
      <c r="BHP15" t="str">
        <f t="shared" si="70"/>
        <v>KNOW US equity</v>
      </c>
      <c r="BHQ15" t="str">
        <f t="shared" si="70"/>
        <v>KOL US equity</v>
      </c>
      <c r="BHR15" t="str">
        <f t="shared" si="70"/>
        <v>KOLD US equity</v>
      </c>
      <c r="BHS15" t="str">
        <f t="shared" si="70"/>
        <v>KOR US equity</v>
      </c>
      <c r="BHT15" t="str">
        <f t="shared" si="70"/>
        <v>KORU US equity</v>
      </c>
      <c r="BHU15" t="str">
        <f t="shared" si="70"/>
        <v>KORZ US equity</v>
      </c>
      <c r="BHV15" t="str">
        <f t="shared" si="70"/>
        <v>KRE US equity</v>
      </c>
      <c r="BHW15" t="str">
        <f t="shared" si="70"/>
        <v>KRMA US equity</v>
      </c>
      <c r="BHX15" t="str">
        <f t="shared" si="70"/>
        <v>KROO US equity</v>
      </c>
      <c r="BHY15" t="str">
        <f t="shared" si="70"/>
        <v>KRS US equity</v>
      </c>
      <c r="BHZ15" t="str">
        <f t="shared" si="70"/>
        <v>KRU US equity</v>
      </c>
      <c r="BIA15" t="str">
        <f t="shared" si="70"/>
        <v>KSA US equity</v>
      </c>
      <c r="BIB15" t="str">
        <f t="shared" si="70"/>
        <v>KSF US equity</v>
      </c>
      <c r="BIC15" t="str">
        <f t="shared" si="70"/>
        <v>KWEB US equity</v>
      </c>
      <c r="BID15" t="str">
        <f t="shared" si="70"/>
        <v>KWT US equity</v>
      </c>
      <c r="BIE15" t="str">
        <f t="shared" si="70"/>
        <v>KXI US equity</v>
      </c>
      <c r="BIF15" t="str">
        <f t="shared" si="70"/>
        <v>LABD US equity</v>
      </c>
      <c r="BIG15" t="str">
        <f t="shared" si="70"/>
        <v>LABS US equity</v>
      </c>
      <c r="BIH15" t="str">
        <f t="shared" si="70"/>
        <v>LABU US equity</v>
      </c>
      <c r="BII15" t="str">
        <f t="shared" si="70"/>
        <v>LALT US equity</v>
      </c>
      <c r="BIJ15" t="str">
        <f t="shared" si="70"/>
        <v>LARE US equity</v>
      </c>
      <c r="BIK15" t="str">
        <f t="shared" si="70"/>
        <v>LATM US equity</v>
      </c>
      <c r="BIL15" t="str">
        <f t="shared" si="70"/>
        <v>LBDC US equity</v>
      </c>
      <c r="BIM15" t="str">
        <f t="shared" si="70"/>
        <v>LBJ US equity</v>
      </c>
      <c r="BIN15" t="str">
        <f t="shared" si="70"/>
        <v>LBND US equity</v>
      </c>
      <c r="BIO15" t="str">
        <f t="shared" si="70"/>
        <v>LBTA US equity</v>
      </c>
      <c r="BIP15" t="str">
        <f t="shared" si="70"/>
        <v>LCPR US equity</v>
      </c>
      <c r="BIQ15" t="str">
        <f t="shared" si="70"/>
        <v>LD US equity</v>
      </c>
      <c r="BIR15" t="str">
        <f t="shared" si="70"/>
        <v>LDC US equity</v>
      </c>
      <c r="BIS15" t="str">
        <f t="shared" ref="BIS15:BLD15" si="71">BIS14&amp;" equity"</f>
        <v>LDN US equity</v>
      </c>
      <c r="BIT15" t="str">
        <f t="shared" si="71"/>
        <v>LDRI US equity</v>
      </c>
      <c r="BIU15" t="str">
        <f t="shared" si="71"/>
        <v>LDUR US equity</v>
      </c>
      <c r="BIV15" t="str">
        <f t="shared" si="71"/>
        <v>LEAD US equity</v>
      </c>
      <c r="BIW15" t="str">
        <f t="shared" si="71"/>
        <v>LEDD US equity</v>
      </c>
      <c r="BIX15" t="str">
        <f t="shared" si="71"/>
        <v>LEHMM US equity</v>
      </c>
      <c r="BIY15" t="str">
        <f t="shared" si="71"/>
        <v>LEHMN US equity</v>
      </c>
      <c r="BIZ15" t="str">
        <f t="shared" si="71"/>
        <v>LEMB US equity</v>
      </c>
      <c r="BJA15" t="str">
        <f t="shared" si="71"/>
        <v>LEMF US equity</v>
      </c>
      <c r="BJB15" t="str">
        <f t="shared" si="71"/>
        <v>LGEM US equity</v>
      </c>
      <c r="BJC15" t="str">
        <f t="shared" si="71"/>
        <v>LGLV US equity</v>
      </c>
      <c r="BJD15" t="str">
        <f t="shared" si="71"/>
        <v>LGOS US equity</v>
      </c>
      <c r="BJE15" t="str">
        <f t="shared" si="71"/>
        <v>LHB US equity</v>
      </c>
      <c r="BJF15" t="str">
        <f t="shared" si="71"/>
        <v>LIS US equity</v>
      </c>
      <c r="BJG15" t="str">
        <f t="shared" si="71"/>
        <v>LIT US equity</v>
      </c>
      <c r="BJH15" t="str">
        <f t="shared" si="71"/>
        <v>LKOR US equity</v>
      </c>
      <c r="BJI15" t="str">
        <f t="shared" si="71"/>
        <v>LLDM US equity</v>
      </c>
      <c r="BJJ15" t="str">
        <f t="shared" si="71"/>
        <v>LLEM US equity</v>
      </c>
      <c r="BJK15" t="str">
        <f t="shared" si="71"/>
        <v>LLSC US equity</v>
      </c>
      <c r="BJL15" t="str">
        <f t="shared" si="71"/>
        <v>LLSP US equity</v>
      </c>
      <c r="BJM15" t="str">
        <f t="shared" si="71"/>
        <v>LMBS US equity</v>
      </c>
      <c r="BJN15" t="str">
        <f t="shared" si="71"/>
        <v>LMLP US equity</v>
      </c>
      <c r="BJO15" t="str">
        <f t="shared" si="71"/>
        <v>LNGR US equity</v>
      </c>
      <c r="BJP15" t="str">
        <f t="shared" si="71"/>
        <v>LOWC US equity</v>
      </c>
      <c r="BJQ15" t="str">
        <f t="shared" si="71"/>
        <v>LPAL US equity</v>
      </c>
      <c r="BJR15" t="str">
        <f t="shared" si="71"/>
        <v>LPLT US equity</v>
      </c>
      <c r="BJS15" t="str">
        <f t="shared" si="71"/>
        <v>LQD US equity</v>
      </c>
      <c r="BJT15" t="str">
        <f t="shared" si="71"/>
        <v>LQDCR US equity</v>
      </c>
      <c r="BJU15" t="str">
        <f t="shared" si="71"/>
        <v>LQDH US equity</v>
      </c>
      <c r="BJV15" t="str">
        <f t="shared" si="71"/>
        <v>LQDRD US equity</v>
      </c>
      <c r="BJW15" t="str">
        <f t="shared" si="71"/>
        <v>LRET US equity</v>
      </c>
      <c r="BJX15" t="str">
        <f t="shared" si="71"/>
        <v>LRGE US equity</v>
      </c>
      <c r="BJY15" t="str">
        <f t="shared" si="71"/>
        <v>LRGF US equity</v>
      </c>
      <c r="BJZ15" t="str">
        <f t="shared" si="71"/>
        <v>LSC US equity</v>
      </c>
      <c r="BKA15" t="str">
        <f t="shared" si="71"/>
        <v>LSKY US equity</v>
      </c>
      <c r="BKB15" t="str">
        <f t="shared" si="71"/>
        <v>LSTK US equity</v>
      </c>
      <c r="BKC15" t="str">
        <f t="shared" si="71"/>
        <v>LSVX US equity</v>
      </c>
      <c r="BKD15" t="str">
        <f t="shared" si="71"/>
        <v>LTL US equity</v>
      </c>
      <c r="BKE15" t="str">
        <f t="shared" si="71"/>
        <v>LTPZ US equity</v>
      </c>
      <c r="BKF15" t="str">
        <f t="shared" si="71"/>
        <v>LVHB US equity</v>
      </c>
      <c r="BKG15" t="str">
        <f t="shared" si="71"/>
        <v>LVHD US equity</v>
      </c>
      <c r="BKH15" t="str">
        <f t="shared" si="71"/>
        <v>LVHE US equity</v>
      </c>
      <c r="BKI15" t="str">
        <f t="shared" si="71"/>
        <v>LVHI US equity</v>
      </c>
      <c r="BKJ15" t="str">
        <f t="shared" si="71"/>
        <v>LVIN US equity</v>
      </c>
      <c r="BKK15" t="str">
        <f t="shared" si="71"/>
        <v>LVL US equity</v>
      </c>
      <c r="BKL15" t="str">
        <f t="shared" si="71"/>
        <v>LVOL US equity</v>
      </c>
      <c r="BKM15" t="str">
        <f t="shared" si="71"/>
        <v>LVUS US equity</v>
      </c>
      <c r="BKN15" t="str">
        <f t="shared" si="71"/>
        <v>LWC US equity</v>
      </c>
      <c r="BKO15" t="str">
        <f t="shared" si="71"/>
        <v>LWPEL US equity</v>
      </c>
      <c r="BKP15" t="str">
        <f t="shared" si="71"/>
        <v>MATF US equity</v>
      </c>
      <c r="BKQ15" t="str">
        <f t="shared" si="71"/>
        <v>MATH US equity</v>
      </c>
      <c r="BKR15" t="str">
        <f t="shared" si="71"/>
        <v>MATL US equity</v>
      </c>
      <c r="BKS15" t="str">
        <f t="shared" si="71"/>
        <v>MATS US equity</v>
      </c>
      <c r="BKT15" t="str">
        <f t="shared" si="71"/>
        <v>MAUI US equity</v>
      </c>
      <c r="BKU15" t="str">
        <f t="shared" si="71"/>
        <v>MBB US equity</v>
      </c>
      <c r="BKV15" t="str">
        <f t="shared" si="71"/>
        <v>MBG US equity</v>
      </c>
      <c r="BKW15" t="str">
        <f t="shared" si="71"/>
        <v>MBSD US equity</v>
      </c>
      <c r="BKX15" t="str">
        <f t="shared" si="71"/>
        <v>MCEF US equity</v>
      </c>
      <c r="BKY15" t="str">
        <f t="shared" si="71"/>
        <v>MCG US equity</v>
      </c>
      <c r="BKZ15" t="str">
        <f t="shared" si="71"/>
        <v>MCHI US equity</v>
      </c>
      <c r="BLA15" t="str">
        <f t="shared" si="71"/>
        <v>MCRO US equity</v>
      </c>
      <c r="BLB15" t="str">
        <f t="shared" si="71"/>
        <v>MDD US equity</v>
      </c>
      <c r="BLC15" t="str">
        <f t="shared" si="71"/>
        <v>MDIV US equity</v>
      </c>
      <c r="BLD15" t="str">
        <f t="shared" si="71"/>
        <v>MDLL US equity</v>
      </c>
      <c r="BLE15" t="str">
        <f t="shared" ref="BLE15:BNP15" si="72">BLE14&amp;" equity"</f>
        <v>MDY US equity</v>
      </c>
      <c r="BLF15" t="str">
        <f t="shared" si="72"/>
        <v>MDYG US equity</v>
      </c>
      <c r="BLG15" t="str">
        <f t="shared" si="72"/>
        <v>MDYV US equity</v>
      </c>
      <c r="BLH15" t="str">
        <f t="shared" si="72"/>
        <v>MEAR US equity</v>
      </c>
      <c r="BLI15" t="str">
        <f t="shared" si="72"/>
        <v>MELT US equity</v>
      </c>
      <c r="BLJ15" t="str">
        <f t="shared" si="72"/>
        <v>MENU US equity</v>
      </c>
      <c r="BLK15" t="str">
        <f t="shared" si="72"/>
        <v>MES US equity</v>
      </c>
      <c r="BLL15" t="str">
        <f t="shared" si="72"/>
        <v>MEXS US equity</v>
      </c>
      <c r="BLM15" t="str">
        <f t="shared" si="72"/>
        <v>MEXX US equity</v>
      </c>
      <c r="BLN15" t="str">
        <f t="shared" si="72"/>
        <v>MFLA US equity</v>
      </c>
      <c r="BLO15" t="str">
        <f t="shared" si="72"/>
        <v>MFSA US equity</v>
      </c>
      <c r="BLP15" t="str">
        <f t="shared" si="72"/>
        <v>MGC US equity</v>
      </c>
      <c r="BLQ15" t="str">
        <f t="shared" si="72"/>
        <v>MGK US equity</v>
      </c>
      <c r="BLR15" t="str">
        <f t="shared" si="72"/>
        <v>MGV US equity</v>
      </c>
      <c r="BLS15" t="str">
        <f t="shared" si="72"/>
        <v>MIDU US equity</v>
      </c>
      <c r="BLT15" t="str">
        <f t="shared" si="72"/>
        <v>MIDZ US equity</v>
      </c>
      <c r="BLU15" t="str">
        <f t="shared" si="72"/>
        <v>MILN US equity</v>
      </c>
      <c r="BLV15" t="str">
        <f t="shared" si="72"/>
        <v>MINC US equity</v>
      </c>
      <c r="BLW15" t="str">
        <f t="shared" si="72"/>
        <v>MINT US equity</v>
      </c>
      <c r="BLX15" t="str">
        <f t="shared" si="72"/>
        <v>MKH US equity</v>
      </c>
      <c r="BLY15" t="str">
        <f t="shared" si="72"/>
        <v>MLN US equity</v>
      </c>
      <c r="BLZ15" t="str">
        <f t="shared" si="72"/>
        <v>MLPA US equity</v>
      </c>
      <c r="BMA15" t="str">
        <f t="shared" si="72"/>
        <v>MLPB US equity</v>
      </c>
      <c r="BMB15" t="str">
        <f t="shared" si="72"/>
        <v>MLPC US equity</v>
      </c>
      <c r="BMC15" t="str">
        <f t="shared" si="72"/>
        <v>MLPE US equity</v>
      </c>
      <c r="BMD15" t="str">
        <f t="shared" si="72"/>
        <v>MLPG US equity</v>
      </c>
      <c r="BME15" t="str">
        <f t="shared" si="72"/>
        <v>MLPI US equity</v>
      </c>
      <c r="BMF15" t="str">
        <f t="shared" si="72"/>
        <v>MLPJ US equity</v>
      </c>
      <c r="BMG15" t="str">
        <f t="shared" si="72"/>
        <v>MLPL US equity</v>
      </c>
      <c r="BMH15" t="str">
        <f t="shared" si="72"/>
        <v>MLPN US equity</v>
      </c>
      <c r="BMI15" t="str">
        <f t="shared" si="72"/>
        <v>MLPO US equity</v>
      </c>
      <c r="BMJ15" t="str">
        <f t="shared" si="72"/>
        <v>MLPQ US equity</v>
      </c>
      <c r="BMK15" t="str">
        <f t="shared" si="72"/>
        <v>MLPS US equity</v>
      </c>
      <c r="BML15" t="str">
        <f t="shared" si="72"/>
        <v>MLPV US equity</v>
      </c>
      <c r="BMM15" t="str">
        <f t="shared" si="72"/>
        <v>MLPW US equity</v>
      </c>
      <c r="BMN15" t="str">
        <f t="shared" si="72"/>
        <v>MLPX US equity</v>
      </c>
      <c r="BMO15" t="str">
        <f t="shared" si="72"/>
        <v>MLPY US equity</v>
      </c>
      <c r="BMP15" t="str">
        <f t="shared" si="72"/>
        <v>MLPZ US equity</v>
      </c>
      <c r="BMQ15" t="str">
        <f t="shared" si="72"/>
        <v>MLTI US equity</v>
      </c>
      <c r="BMR15" t="str">
        <f t="shared" si="72"/>
        <v>MMTM US equity</v>
      </c>
      <c r="BMS15" t="str">
        <f t="shared" si="72"/>
        <v>MNA US equity</v>
      </c>
      <c r="BMT15" t="str">
        <f t="shared" si="72"/>
        <v>MOAT US equity</v>
      </c>
      <c r="BMU15" t="str">
        <f t="shared" si="72"/>
        <v>MOM US equity</v>
      </c>
      <c r="BMV15" t="str">
        <f t="shared" si="72"/>
        <v>MONY US equity</v>
      </c>
      <c r="BMW15" t="str">
        <f t="shared" si="72"/>
        <v>MOO US equity</v>
      </c>
      <c r="BMX15" t="str">
        <f t="shared" si="72"/>
        <v>MORL US equity</v>
      </c>
      <c r="BMY15" t="str">
        <f t="shared" si="72"/>
        <v>MORT US equity</v>
      </c>
      <c r="BMZ15" t="str">
        <f t="shared" si="72"/>
        <v>MOTI US equity</v>
      </c>
      <c r="BNA15" t="str">
        <f t="shared" si="72"/>
        <v>MPCT US equity</v>
      </c>
      <c r="BNB15" t="str">
        <f t="shared" si="72"/>
        <v>MRGR US equity</v>
      </c>
      <c r="BNC15" t="str">
        <f t="shared" si="72"/>
        <v>MRRL US equity</v>
      </c>
      <c r="BND15" t="str">
        <f t="shared" si="72"/>
        <v>MSXX US equity</v>
      </c>
      <c r="BNE15" t="str">
        <f t="shared" si="72"/>
        <v>MTK US equity</v>
      </c>
      <c r="BNF15" t="str">
        <f t="shared" si="72"/>
        <v>MTUM US equity</v>
      </c>
      <c r="BNG15" t="str">
        <f t="shared" si="72"/>
        <v>MUAA US equity</v>
      </c>
      <c r="BNH15" t="str">
        <f t="shared" si="72"/>
        <v>MUAB US equity</v>
      </c>
      <c r="BNI15" t="str">
        <f t="shared" si="72"/>
        <v>MUAC US equity</v>
      </c>
      <c r="BNJ15" t="str">
        <f t="shared" si="72"/>
        <v>MUB US equity</v>
      </c>
      <c r="BNK15" t="str">
        <f t="shared" si="72"/>
        <v>MUBCR US equity</v>
      </c>
      <c r="BNL15" t="str">
        <f t="shared" si="72"/>
        <v>MUBRD US equity</v>
      </c>
      <c r="BNM15" t="str">
        <f t="shared" si="72"/>
        <v>MUNI US equity</v>
      </c>
      <c r="BNN15" t="str">
        <f t="shared" si="72"/>
        <v>MVIN US equity</v>
      </c>
      <c r="BNO15" t="str">
        <f t="shared" si="72"/>
        <v>MVV US equity</v>
      </c>
      <c r="BNP15" t="str">
        <f t="shared" si="72"/>
        <v>MXI US equity</v>
      </c>
      <c r="BNQ15" t="str">
        <f t="shared" ref="BNQ15:BQB15" si="73">BNQ14&amp;" equity"</f>
        <v>MYG US equity</v>
      </c>
      <c r="BNR15" t="str">
        <f t="shared" si="73"/>
        <v>MYY US equity</v>
      </c>
      <c r="BNS15" t="str">
        <f t="shared" si="73"/>
        <v>MZG US equity</v>
      </c>
      <c r="BNT15" t="str">
        <f t="shared" si="73"/>
        <v>MZN US equity</v>
      </c>
      <c r="BNU15" t="str">
        <f t="shared" si="73"/>
        <v>MZO US equity</v>
      </c>
      <c r="BNV15" t="str">
        <f t="shared" si="73"/>
        <v>MZZ US equity</v>
      </c>
      <c r="BNW15" t="str">
        <f t="shared" si="73"/>
        <v>NAGS US equity</v>
      </c>
      <c r="BNX15" t="str">
        <f t="shared" si="73"/>
        <v>NAIL US equity</v>
      </c>
      <c r="BNY15" t="str">
        <f t="shared" si="73"/>
        <v>NANR US equity</v>
      </c>
      <c r="BNZ15" t="str">
        <f t="shared" si="73"/>
        <v>NASH US equity</v>
      </c>
      <c r="BOA15" t="str">
        <f t="shared" si="73"/>
        <v>NASI US equity</v>
      </c>
      <c r="BOB15" t="str">
        <f t="shared" si="73"/>
        <v>NEAR US equity</v>
      </c>
      <c r="BOC15" t="str">
        <f t="shared" si="73"/>
        <v>NFLT US equity</v>
      </c>
      <c r="BOD15" t="str">
        <f t="shared" si="73"/>
        <v>NFO US equity</v>
      </c>
      <c r="BOE15" t="str">
        <f t="shared" si="73"/>
        <v>NFRA US equity</v>
      </c>
      <c r="BOF15" t="str">
        <f t="shared" si="73"/>
        <v>NGE US equity</v>
      </c>
      <c r="BOG15" t="str">
        <f t="shared" si="73"/>
        <v>NIB US equity</v>
      </c>
      <c r="BOH15" t="str">
        <f t="shared" si="73"/>
        <v>NIBC US equity</v>
      </c>
      <c r="BOI15" t="str">
        <f t="shared" si="73"/>
        <v>NINI US equity</v>
      </c>
      <c r="BOJ15" t="str">
        <f t="shared" si="73"/>
        <v>NKY US equity</v>
      </c>
      <c r="BOK15" t="str">
        <f t="shared" si="73"/>
        <v>NLR US equity</v>
      </c>
      <c r="BOL15" t="str">
        <f t="shared" si="73"/>
        <v>NOBL US equity</v>
      </c>
      <c r="BOM15" t="str">
        <f t="shared" si="73"/>
        <v>NOMO US equity</v>
      </c>
      <c r="BON15" t="str">
        <f t="shared" si="73"/>
        <v>NORW US equity</v>
      </c>
      <c r="BOO15" t="str">
        <f t="shared" si="73"/>
        <v>NUAG US equity</v>
      </c>
      <c r="BOP15" t="str">
        <f t="shared" si="73"/>
        <v>NUCL US equity</v>
      </c>
      <c r="BOQ15" t="str">
        <f t="shared" si="73"/>
        <v>NUDM US equity</v>
      </c>
      <c r="BOR15" t="str">
        <f t="shared" si="73"/>
        <v>NUEM US equity</v>
      </c>
      <c r="BOS15" t="str">
        <f t="shared" si="73"/>
        <v>NUGT US equity</v>
      </c>
      <c r="BOT15" t="str">
        <f t="shared" si="73"/>
        <v>NULG US equity</v>
      </c>
      <c r="BOU15" t="str">
        <f t="shared" si="73"/>
        <v>NULV US equity</v>
      </c>
      <c r="BOV15" t="str">
        <f t="shared" si="73"/>
        <v>NUMG US equity</v>
      </c>
      <c r="BOW15" t="str">
        <f t="shared" si="73"/>
        <v>NUMV US equity</v>
      </c>
      <c r="BOX15" t="str">
        <f t="shared" si="73"/>
        <v>NURE US equity</v>
      </c>
      <c r="BOY15" t="str">
        <f t="shared" si="73"/>
        <v>NUSA US equity</v>
      </c>
      <c r="BOZ15" t="str">
        <f t="shared" si="73"/>
        <v>NUSC US equity</v>
      </c>
      <c r="BPA15" t="str">
        <f t="shared" si="73"/>
        <v>NXT US equity</v>
      </c>
      <c r="BPB15" t="str">
        <f t="shared" si="73"/>
        <v>NY US equity</v>
      </c>
      <c r="BPC15" t="str">
        <f t="shared" si="73"/>
        <v>NYC US equity</v>
      </c>
      <c r="BPD15" t="str">
        <f t="shared" si="73"/>
        <v>NYF US equity</v>
      </c>
      <c r="BPE15" t="str">
        <f t="shared" si="73"/>
        <v>NYFCR US equity</v>
      </c>
      <c r="BPF15" t="str">
        <f t="shared" si="73"/>
        <v>NYFRD US equity</v>
      </c>
      <c r="BPG15" t="str">
        <f t="shared" si="73"/>
        <v>OAPH US equity</v>
      </c>
      <c r="BPH15" t="str">
        <f t="shared" si="73"/>
        <v>OASI US equity</v>
      </c>
      <c r="BPI15" t="str">
        <f t="shared" si="73"/>
        <v>OCIO US equity</v>
      </c>
      <c r="BPJ15" t="str">
        <f t="shared" si="73"/>
        <v>OEF US equity</v>
      </c>
      <c r="BPK15" t="str">
        <f t="shared" si="73"/>
        <v>OEUH US equity</v>
      </c>
      <c r="BPL15" t="str">
        <f t="shared" si="73"/>
        <v>OEUR US equity</v>
      </c>
      <c r="BPM15" t="str">
        <f t="shared" si="73"/>
        <v>OEW US equity</v>
      </c>
      <c r="BPN15" t="str">
        <f t="shared" si="73"/>
        <v>OFF US equity</v>
      </c>
      <c r="BPO15" t="str">
        <f t="shared" si="73"/>
        <v>OGEM US equity</v>
      </c>
      <c r="BPP15" t="str">
        <f t="shared" si="73"/>
        <v>OIH US equity</v>
      </c>
      <c r="BPQ15" t="str">
        <f t="shared" si="73"/>
        <v>OIHYL US equity</v>
      </c>
      <c r="BPR15" t="str">
        <f t="shared" si="73"/>
        <v>OIIL US equity</v>
      </c>
      <c r="BPS15" t="str">
        <f t="shared" si="73"/>
        <v>OIL US equity</v>
      </c>
      <c r="BPT15" t="str">
        <f t="shared" si="73"/>
        <v>OILB US equity</v>
      </c>
      <c r="BPU15" t="str">
        <f t="shared" si="73"/>
        <v>OILC US equity</v>
      </c>
      <c r="BPV15" t="str">
        <f t="shared" si="73"/>
        <v>OILD US equity</v>
      </c>
      <c r="BPW15" t="str">
        <f t="shared" si="73"/>
        <v>OILK US equity</v>
      </c>
      <c r="BPX15" t="str">
        <f t="shared" si="73"/>
        <v>OILU US equity</v>
      </c>
      <c r="BPY15" t="str">
        <f t="shared" si="73"/>
        <v>OILX US equity</v>
      </c>
      <c r="BPZ15" t="str">
        <f t="shared" si="73"/>
        <v>OILZ US equity</v>
      </c>
      <c r="BQA15" t="str">
        <f t="shared" si="73"/>
        <v>OLD US equity</v>
      </c>
      <c r="BQB15" t="str">
        <f t="shared" si="73"/>
        <v>OLEM US equity</v>
      </c>
      <c r="BQC15" t="str">
        <f t="shared" ref="BQC15:BSN15" si="74">BQC14&amp;" equity"</f>
        <v>OLO US equity</v>
      </c>
      <c r="BQD15" t="str">
        <f t="shared" si="74"/>
        <v>ONEF US equity</v>
      </c>
      <c r="BQE15" t="str">
        <f t="shared" si="74"/>
        <v>ONEK US equity</v>
      </c>
      <c r="BQF15" t="str">
        <f t="shared" si="74"/>
        <v>ONEO US equity</v>
      </c>
      <c r="BQG15" t="str">
        <f t="shared" si="74"/>
        <v>ONEQ US equity</v>
      </c>
      <c r="BQH15" t="str">
        <f t="shared" si="74"/>
        <v>ONEV US equity</v>
      </c>
      <c r="BQI15" t="str">
        <f t="shared" si="74"/>
        <v>ONEY US equity</v>
      </c>
      <c r="BQJ15" t="str">
        <f t="shared" si="74"/>
        <v>ONG US equity</v>
      </c>
      <c r="BQK15" t="str">
        <f t="shared" si="74"/>
        <v>ONN US equity</v>
      </c>
      <c r="BQL15" t="str">
        <f t="shared" si="74"/>
        <v>ONTL US equity</v>
      </c>
      <c r="BQM15" t="str">
        <f t="shared" si="74"/>
        <v>OOL US equity</v>
      </c>
      <c r="BQN15" t="str">
        <f t="shared" si="74"/>
        <v>OOS US equity</v>
      </c>
      <c r="BQO15" t="str">
        <f t="shared" si="74"/>
        <v>OPD US equity</v>
      </c>
      <c r="BQP15" t="str">
        <f t="shared" si="74"/>
        <v>ORG US equity</v>
      </c>
      <c r="BQQ15" t="str">
        <f t="shared" si="74"/>
        <v>OSMS US equity</v>
      </c>
      <c r="BQR15" t="str">
        <f t="shared" si="74"/>
        <v>OTP US equity</v>
      </c>
      <c r="BQS15" t="str">
        <f t="shared" si="74"/>
        <v>OTR US equity</v>
      </c>
      <c r="BQT15" t="str">
        <f t="shared" si="74"/>
        <v>OTS US equity</v>
      </c>
      <c r="BQU15" t="str">
        <f t="shared" si="74"/>
        <v>OUNZ US equity</v>
      </c>
      <c r="BQV15" t="str">
        <f t="shared" si="74"/>
        <v>OUSA US equity</v>
      </c>
      <c r="BQW15" t="str">
        <f t="shared" si="74"/>
        <v>OUSM US equity</v>
      </c>
      <c r="BQX15" t="str">
        <f t="shared" si="74"/>
        <v>OVLC US equity</v>
      </c>
      <c r="BQY15" t="str">
        <f t="shared" si="74"/>
        <v>PAEU US equity</v>
      </c>
      <c r="BQZ15" t="str">
        <f t="shared" si="74"/>
        <v>PAF US equity</v>
      </c>
      <c r="BRA15" t="str">
        <f t="shared" si="74"/>
        <v>PAGG US equity</v>
      </c>
      <c r="BRB15" t="str">
        <f t="shared" si="74"/>
        <v>PAK US equity</v>
      </c>
      <c r="BRC15" t="str">
        <f t="shared" si="74"/>
        <v>PALL US equity</v>
      </c>
      <c r="BRD15" t="str">
        <f t="shared" si="74"/>
        <v>PAO US equity</v>
      </c>
      <c r="BRE15" t="str">
        <f t="shared" si="74"/>
        <v>PAVE US equity</v>
      </c>
      <c r="BRF15" t="str">
        <f t="shared" si="74"/>
        <v>PBD US equity</v>
      </c>
      <c r="BRG15" t="str">
        <f t="shared" si="74"/>
        <v>PBE US equity</v>
      </c>
      <c r="BRH15" t="str">
        <f t="shared" si="74"/>
        <v>PBJ US equity</v>
      </c>
      <c r="BRI15" t="str">
        <f t="shared" si="74"/>
        <v>PBP US equity</v>
      </c>
      <c r="BRJ15" t="str">
        <f t="shared" si="74"/>
        <v>PBS US equity</v>
      </c>
      <c r="BRK15" t="str">
        <f t="shared" si="74"/>
        <v>PBTQ US equity</v>
      </c>
      <c r="BRL15" t="str">
        <f t="shared" si="74"/>
        <v>PBW US equity</v>
      </c>
      <c r="BRM15" t="str">
        <f t="shared" si="74"/>
        <v>PCA US equity</v>
      </c>
      <c r="BRN15" t="str">
        <f t="shared" si="74"/>
        <v>PCEF US equity</v>
      </c>
      <c r="BRO15" t="str">
        <f t="shared" si="74"/>
        <v>PCY US equity</v>
      </c>
      <c r="BRP15" t="str">
        <f t="shared" si="74"/>
        <v>PDBC US equity</v>
      </c>
      <c r="BRQ15" t="str">
        <f t="shared" si="74"/>
        <v>PDN US equity</v>
      </c>
      <c r="BRR15" t="str">
        <f t="shared" si="74"/>
        <v>PDP US equity</v>
      </c>
      <c r="BRS15" t="str">
        <f t="shared" si="74"/>
        <v>PDQ US equity</v>
      </c>
      <c r="BRT15" t="str">
        <f t="shared" si="74"/>
        <v>PEF US equity</v>
      </c>
      <c r="BRU15" t="str">
        <f t="shared" si="74"/>
        <v>PEH US equity</v>
      </c>
      <c r="BRV15" t="str">
        <f t="shared" si="74"/>
        <v>PEJ US equity</v>
      </c>
      <c r="BRW15" t="str">
        <f t="shared" si="74"/>
        <v>PEK US equity</v>
      </c>
      <c r="BRX15" t="str">
        <f t="shared" si="74"/>
        <v>PERM US equity</v>
      </c>
      <c r="BRY15" t="str">
        <f t="shared" si="74"/>
        <v>PEX US equity</v>
      </c>
      <c r="BRZ15" t="str">
        <f t="shared" si="74"/>
        <v>PEY US equity</v>
      </c>
      <c r="BSA15" t="str">
        <f t="shared" si="74"/>
        <v>PEZ US equity</v>
      </c>
      <c r="BSB15" t="str">
        <f t="shared" si="74"/>
        <v>PFEM US equity</v>
      </c>
      <c r="BSC15" t="str">
        <f t="shared" si="74"/>
        <v>PFF US equity</v>
      </c>
      <c r="BSD15" t="str">
        <f t="shared" si="74"/>
        <v>PFFR US equity</v>
      </c>
      <c r="BSE15" t="str">
        <f t="shared" si="74"/>
        <v>PFI US equity</v>
      </c>
      <c r="BSF15" t="str">
        <f t="shared" si="74"/>
        <v>PFIG US equity</v>
      </c>
      <c r="BSG15" t="str">
        <f t="shared" si="74"/>
        <v>PFM US equity</v>
      </c>
      <c r="BSH15" t="str">
        <f t="shared" si="74"/>
        <v>PFP US equity</v>
      </c>
      <c r="BSI15" t="str">
        <f t="shared" si="74"/>
        <v>PFV US equity</v>
      </c>
      <c r="BSJ15" t="str">
        <f t="shared" si="74"/>
        <v>PFXF US equity</v>
      </c>
      <c r="BSK15" t="str">
        <f t="shared" si="74"/>
        <v>PGAL US equity</v>
      </c>
      <c r="BSL15" t="str">
        <f t="shared" si="74"/>
        <v>PGD US equity</v>
      </c>
      <c r="BSM15" t="str">
        <f t="shared" si="74"/>
        <v>PGF US equity</v>
      </c>
      <c r="BSN15" t="str">
        <f t="shared" si="74"/>
        <v>PGHY US equity</v>
      </c>
      <c r="BSO15" t="str">
        <f t="shared" ref="BSO15:BUZ15" si="75">BSO14&amp;" equity"</f>
        <v>PGJ US equity</v>
      </c>
      <c r="BSP15" t="str">
        <f t="shared" si="75"/>
        <v>PGM US equity</v>
      </c>
      <c r="BSQ15" t="str">
        <f t="shared" si="75"/>
        <v>PGX US equity</v>
      </c>
      <c r="BSR15" t="str">
        <f t="shared" si="75"/>
        <v>PHB US equity</v>
      </c>
      <c r="BSS15" t="str">
        <f t="shared" si="75"/>
        <v>PHDG US equity</v>
      </c>
      <c r="BST15" t="str">
        <f t="shared" si="75"/>
        <v>PHJ US equity</v>
      </c>
      <c r="BSU15" t="str">
        <f t="shared" si="75"/>
        <v>PHO US equity</v>
      </c>
      <c r="BSV15" t="str">
        <f t="shared" si="75"/>
        <v>PHW US equity</v>
      </c>
      <c r="BSW15" t="str">
        <f t="shared" si="75"/>
        <v>PIC US equity</v>
      </c>
      <c r="BSX15" t="str">
        <f t="shared" si="75"/>
        <v>PICB US equity</v>
      </c>
      <c r="BSY15" t="str">
        <f t="shared" si="75"/>
        <v>PICK US equity</v>
      </c>
      <c r="BSZ15" t="str">
        <f t="shared" si="75"/>
        <v>PID US equity</v>
      </c>
      <c r="BTA15" t="str">
        <f t="shared" si="75"/>
        <v>PIE US equity</v>
      </c>
      <c r="BTB15" t="str">
        <f t="shared" si="75"/>
        <v>PIEL US equity</v>
      </c>
      <c r="BTC15" t="str">
        <f t="shared" si="75"/>
        <v>PILL US equity</v>
      </c>
      <c r="BTD15" t="str">
        <f t="shared" si="75"/>
        <v>PILS US equity</v>
      </c>
      <c r="BTE15" t="str">
        <f t="shared" si="75"/>
        <v>PIN US equity</v>
      </c>
      <c r="BTF15" t="str">
        <f t="shared" si="75"/>
        <v>PIO US equity</v>
      </c>
      <c r="BTG15" t="str">
        <f t="shared" si="75"/>
        <v>PIQ US equity</v>
      </c>
      <c r="BTH15" t="str">
        <f t="shared" si="75"/>
        <v>PIZ US equity</v>
      </c>
      <c r="BTI15" t="str">
        <f t="shared" si="75"/>
        <v>PJB US equity</v>
      </c>
      <c r="BTJ15" t="str">
        <f t="shared" si="75"/>
        <v>PJO US equity</v>
      </c>
      <c r="BTK15" t="str">
        <f t="shared" si="75"/>
        <v>PJP US equity</v>
      </c>
      <c r="BTL15" t="str">
        <f t="shared" si="75"/>
        <v>PKB US equity</v>
      </c>
      <c r="BTM15" t="str">
        <f t="shared" si="75"/>
        <v>PKN US equity</v>
      </c>
      <c r="BTN15" t="str">
        <f t="shared" si="75"/>
        <v>PKOL US equity</v>
      </c>
      <c r="BTO15" t="str">
        <f t="shared" si="75"/>
        <v>PKW US equity</v>
      </c>
      <c r="BTP15" t="str">
        <f t="shared" si="75"/>
        <v>PLAC US equity</v>
      </c>
      <c r="BTQ15" t="str">
        <f t="shared" si="75"/>
        <v>PLK US equity</v>
      </c>
      <c r="BTR15" t="str">
        <f t="shared" si="75"/>
        <v>PLND US equity</v>
      </c>
      <c r="BTS15" t="str">
        <f t="shared" si="75"/>
        <v>PLW US equity</v>
      </c>
      <c r="BTT15" t="str">
        <f t="shared" si="75"/>
        <v>PMA US equity</v>
      </c>
      <c r="BTU15" t="str">
        <f t="shared" si="75"/>
        <v>PMNA US equity</v>
      </c>
      <c r="BTV15" t="str">
        <f t="shared" si="75"/>
        <v>PMPT US equity</v>
      </c>
      <c r="BTW15" t="str">
        <f t="shared" si="75"/>
        <v>PMR US equity</v>
      </c>
      <c r="BTX15" t="str">
        <f t="shared" si="75"/>
        <v>PNQI US equity</v>
      </c>
      <c r="BTY15" t="str">
        <f t="shared" si="75"/>
        <v>PNXQ US equity</v>
      </c>
      <c r="BTZ15" t="str">
        <f t="shared" si="75"/>
        <v>PPA US equity</v>
      </c>
      <c r="BUA15" t="str">
        <f t="shared" si="75"/>
        <v>PPE US equity</v>
      </c>
      <c r="BUB15" t="str">
        <f t="shared" si="75"/>
        <v>PPH US equity</v>
      </c>
      <c r="BUC15" t="str">
        <f t="shared" si="75"/>
        <v>PPHYL US equity</v>
      </c>
      <c r="BUD15" t="str">
        <f t="shared" si="75"/>
        <v>PPLN US equity</v>
      </c>
      <c r="BUE15" t="str">
        <f t="shared" si="75"/>
        <v>PPLT US equity</v>
      </c>
      <c r="BUF15" t="str">
        <f t="shared" si="75"/>
        <v>PPRM US equity</v>
      </c>
      <c r="BUG15" t="str">
        <f t="shared" si="75"/>
        <v>PQBW US equity</v>
      </c>
      <c r="BUH15" t="str">
        <f t="shared" si="75"/>
        <v>PQSC US equity</v>
      </c>
      <c r="BUI15" t="str">
        <f t="shared" si="75"/>
        <v>PRB US equity</v>
      </c>
      <c r="BUJ15" t="str">
        <f t="shared" si="75"/>
        <v>PREF US equity</v>
      </c>
      <c r="BUK15" t="str">
        <f t="shared" si="75"/>
        <v>PRF US equity</v>
      </c>
      <c r="BUL15" t="str">
        <f t="shared" si="75"/>
        <v>PRFE US equity</v>
      </c>
      <c r="BUM15" t="str">
        <f t="shared" si="75"/>
        <v>PRFF US equity</v>
      </c>
      <c r="BUN15" t="str">
        <f t="shared" si="75"/>
        <v>PRFG US equity</v>
      </c>
      <c r="BUO15" t="str">
        <f t="shared" si="75"/>
        <v>PRFH US equity</v>
      </c>
      <c r="BUP15" t="str">
        <f t="shared" si="75"/>
        <v>PRFM US equity</v>
      </c>
      <c r="BUQ15" t="str">
        <f t="shared" si="75"/>
        <v>PRFN US equity</v>
      </c>
      <c r="BUR15" t="str">
        <f t="shared" si="75"/>
        <v>PRFQ US equity</v>
      </c>
      <c r="BUS15" t="str">
        <f t="shared" si="75"/>
        <v>PRFS US equity</v>
      </c>
      <c r="BUT15" t="str">
        <f t="shared" si="75"/>
        <v>PRFU US equity</v>
      </c>
      <c r="BUU15" t="str">
        <f t="shared" si="75"/>
        <v>PRFZ US equity</v>
      </c>
      <c r="BUV15" t="str">
        <f t="shared" si="75"/>
        <v>PRME US equity</v>
      </c>
      <c r="BUW15" t="str">
        <f t="shared" si="75"/>
        <v>PRN US equity</v>
      </c>
      <c r="BUX15" t="str">
        <f t="shared" si="75"/>
        <v>PRNT US equity</v>
      </c>
      <c r="BUY15" t="str">
        <f t="shared" si="75"/>
        <v>PSAU US equity</v>
      </c>
      <c r="BUZ15" t="str">
        <f t="shared" si="75"/>
        <v>PSC US equity</v>
      </c>
      <c r="BVA15" t="str">
        <f t="shared" ref="BVA15:BXL15" si="76">BVA14&amp;" equity"</f>
        <v>PSCC US equity</v>
      </c>
      <c r="BVB15" t="str">
        <f t="shared" si="76"/>
        <v>PSCD US equity</v>
      </c>
      <c r="BVC15" t="str">
        <f t="shared" si="76"/>
        <v>PSCE US equity</v>
      </c>
      <c r="BVD15" t="str">
        <f t="shared" si="76"/>
        <v>PSCF US equity</v>
      </c>
      <c r="BVE15" t="str">
        <f t="shared" si="76"/>
        <v>PSCH US equity</v>
      </c>
      <c r="BVF15" t="str">
        <f t="shared" si="76"/>
        <v>PSCI US equity</v>
      </c>
      <c r="BVG15" t="str">
        <f t="shared" si="76"/>
        <v>PSCM US equity</v>
      </c>
      <c r="BVH15" t="str">
        <f t="shared" si="76"/>
        <v>PSCT US equity</v>
      </c>
      <c r="BVI15" t="str">
        <f t="shared" si="76"/>
        <v>PSCU US equity</v>
      </c>
      <c r="BVJ15" t="str">
        <f t="shared" si="76"/>
        <v>PSET US equity</v>
      </c>
      <c r="BVK15" t="str">
        <f t="shared" si="76"/>
        <v>PSI US equity</v>
      </c>
      <c r="BVL15" t="str">
        <f t="shared" si="76"/>
        <v>PSJ US equity</v>
      </c>
      <c r="BVM15" t="str">
        <f t="shared" si="76"/>
        <v>PSK US equity</v>
      </c>
      <c r="BVN15" t="str">
        <f t="shared" si="76"/>
        <v>PSL US equity</v>
      </c>
      <c r="BVO15" t="str">
        <f t="shared" si="76"/>
        <v>PSMB US equity</v>
      </c>
      <c r="BVP15" t="str">
        <f t="shared" si="76"/>
        <v>PSMC US equity</v>
      </c>
      <c r="BVQ15" t="str">
        <f t="shared" si="76"/>
        <v>PSMG US equity</v>
      </c>
      <c r="BVR15" t="str">
        <f t="shared" si="76"/>
        <v>PSMM US equity</v>
      </c>
      <c r="BVS15" t="str">
        <f t="shared" si="76"/>
        <v>PSP US equity</v>
      </c>
      <c r="BVT15" t="str">
        <f t="shared" si="76"/>
        <v>PSQ US equity</v>
      </c>
      <c r="BVU15" t="str">
        <f t="shared" si="76"/>
        <v>PSR US equity</v>
      </c>
      <c r="BVV15" t="str">
        <f t="shared" si="76"/>
        <v>PST US equity</v>
      </c>
      <c r="BVW15" t="str">
        <f t="shared" si="76"/>
        <v>PSTL US equity</v>
      </c>
      <c r="BVX15" t="str">
        <f t="shared" si="76"/>
        <v>PTD US equity</v>
      </c>
      <c r="BVY15" t="str">
        <f t="shared" si="76"/>
        <v>PTE US equity</v>
      </c>
      <c r="BVZ15" t="str">
        <f t="shared" si="76"/>
        <v>PTEU US equity</v>
      </c>
      <c r="BWA15" t="str">
        <f t="shared" si="76"/>
        <v>PTF US equity</v>
      </c>
      <c r="BWB15" t="str">
        <f t="shared" si="76"/>
        <v>PTH US equity</v>
      </c>
      <c r="BWC15" t="str">
        <f t="shared" si="76"/>
        <v>PTJ US equity</v>
      </c>
      <c r="BWD15" t="str">
        <f t="shared" si="76"/>
        <v>PTLC US equity</v>
      </c>
      <c r="BWE15" t="str">
        <f t="shared" si="76"/>
        <v>PTM US equity</v>
      </c>
      <c r="BWF15" t="str">
        <f t="shared" si="76"/>
        <v>PTMC US equity</v>
      </c>
      <c r="BWG15" t="str">
        <f t="shared" si="76"/>
        <v>PTNQ US equity</v>
      </c>
      <c r="BWH15" t="str">
        <f t="shared" si="76"/>
        <v>PTO US equity</v>
      </c>
      <c r="BWI15" t="str">
        <f t="shared" si="76"/>
        <v>PTRP US equity</v>
      </c>
      <c r="BWJ15" t="str">
        <f t="shared" si="76"/>
        <v>PUA US equity</v>
      </c>
      <c r="BWK15" t="str">
        <f t="shared" si="76"/>
        <v>PUF US equity</v>
      </c>
      <c r="BWL15" t="str">
        <f t="shared" si="76"/>
        <v>PUI US equity</v>
      </c>
      <c r="BWM15" t="str">
        <f t="shared" si="76"/>
        <v>PUTW US equity</v>
      </c>
      <c r="BWN15" t="str">
        <f t="shared" si="76"/>
        <v>PUTX US equity</v>
      </c>
      <c r="BWO15" t="str">
        <f t="shared" si="76"/>
        <v>PUW US equity</v>
      </c>
      <c r="BWP15" t="str">
        <f t="shared" si="76"/>
        <v>PVI US equity</v>
      </c>
      <c r="BWQ15" t="str">
        <f t="shared" si="76"/>
        <v>PVM US equity</v>
      </c>
      <c r="BWR15" t="str">
        <f t="shared" si="76"/>
        <v>PWB US equity</v>
      </c>
      <c r="BWS15" t="str">
        <f t="shared" si="76"/>
        <v>PWC US equity</v>
      </c>
      <c r="BWT15" t="str">
        <f t="shared" si="76"/>
        <v>PWD US equity</v>
      </c>
      <c r="BWU15" t="str">
        <f t="shared" si="76"/>
        <v>PWND US equity</v>
      </c>
      <c r="BWV15" t="str">
        <f t="shared" si="76"/>
        <v>PWV US equity</v>
      </c>
      <c r="BWW15" t="str">
        <f t="shared" si="76"/>
        <v>PWZ US equity</v>
      </c>
      <c r="BWX15" t="str">
        <f t="shared" si="76"/>
        <v>PXE US equity</v>
      </c>
      <c r="BWY15" t="str">
        <f t="shared" si="76"/>
        <v>PXF US equity</v>
      </c>
      <c r="BWZ15" t="str">
        <f t="shared" si="76"/>
        <v>PXH US equity</v>
      </c>
      <c r="BXA15" t="str">
        <f t="shared" si="76"/>
        <v>PXI US equity</v>
      </c>
      <c r="BXB15" t="str">
        <f t="shared" si="76"/>
        <v>PXJ US equity</v>
      </c>
      <c r="BXC15" t="str">
        <f t="shared" si="76"/>
        <v>PXLG US equity</v>
      </c>
      <c r="BXD15" t="str">
        <f t="shared" si="76"/>
        <v>PXLV US equity</v>
      </c>
      <c r="BXE15" t="str">
        <f t="shared" si="76"/>
        <v>PXMG US equity</v>
      </c>
      <c r="BXF15" t="str">
        <f t="shared" si="76"/>
        <v>PXMV US equity</v>
      </c>
      <c r="BXG15" t="str">
        <f t="shared" si="76"/>
        <v>PXN US equity</v>
      </c>
      <c r="BXH15" t="str">
        <f t="shared" si="76"/>
        <v>PXQ US equity</v>
      </c>
      <c r="BXI15" t="str">
        <f t="shared" si="76"/>
        <v>PXR US equity</v>
      </c>
      <c r="BXJ15" t="str">
        <f t="shared" si="76"/>
        <v>PXSG US equity</v>
      </c>
      <c r="BXK15" t="str">
        <f t="shared" si="76"/>
        <v>PXSV US equity</v>
      </c>
      <c r="BXL15" t="str">
        <f t="shared" si="76"/>
        <v>PY US equity</v>
      </c>
      <c r="BXM15" t="str">
        <f t="shared" ref="BXM15:BZX15" si="77">BXM14&amp;" equity"</f>
        <v>PYH US equity</v>
      </c>
      <c r="BXN15" t="str">
        <f t="shared" si="77"/>
        <v>PYZ US equity</v>
      </c>
      <c r="BXO15" t="str">
        <f t="shared" si="77"/>
        <v>PZA US equity</v>
      </c>
      <c r="BXP15" t="str">
        <f t="shared" si="77"/>
        <v>PZD US equity</v>
      </c>
      <c r="BXQ15" t="str">
        <f t="shared" si="77"/>
        <v>PZI US equity</v>
      </c>
      <c r="BXR15" t="str">
        <f t="shared" si="77"/>
        <v>PZJ US equity</v>
      </c>
      <c r="BXS15" t="str">
        <f t="shared" si="77"/>
        <v>PZT US equity</v>
      </c>
      <c r="BXT15" t="str">
        <f t="shared" si="77"/>
        <v>QABA US equity</v>
      </c>
      <c r="BXU15" t="str">
        <f t="shared" si="77"/>
        <v>QAI US equity</v>
      </c>
      <c r="BXV15" t="str">
        <f t="shared" si="77"/>
        <v>QAT US equity</v>
      </c>
      <c r="BXW15" t="str">
        <f t="shared" si="77"/>
        <v>QAUS US equity</v>
      </c>
      <c r="BXX15" t="str">
        <f t="shared" si="77"/>
        <v>QCAN US equity</v>
      </c>
      <c r="BXY15" t="str">
        <f t="shared" si="77"/>
        <v>QCLN US equity</v>
      </c>
      <c r="BXZ15" t="str">
        <f t="shared" si="77"/>
        <v>QDEF US equity</v>
      </c>
      <c r="BYA15" t="str">
        <f t="shared" si="77"/>
        <v>QDEM US equity</v>
      </c>
      <c r="BYB15" t="str">
        <f t="shared" si="77"/>
        <v>QDEU US equity</v>
      </c>
      <c r="BYC15" t="str">
        <f t="shared" si="77"/>
        <v>QDF US equity</v>
      </c>
      <c r="BYD15" t="str">
        <f t="shared" si="77"/>
        <v>QDXU US equity</v>
      </c>
      <c r="BYE15" t="str">
        <f t="shared" si="77"/>
        <v>QDYN US equity</v>
      </c>
      <c r="BYF15" t="str">
        <f t="shared" si="77"/>
        <v>QED US equity</v>
      </c>
      <c r="BYG15" t="str">
        <f t="shared" si="77"/>
        <v>QEFA US equity</v>
      </c>
      <c r="BYH15" t="str">
        <f t="shared" si="77"/>
        <v>QEH US equity</v>
      </c>
      <c r="BYI15" t="str">
        <f t="shared" si="77"/>
        <v>QEM US equity</v>
      </c>
      <c r="BYJ15" t="str">
        <f t="shared" si="77"/>
        <v>QEMM US equity</v>
      </c>
      <c r="BYK15" t="str">
        <f t="shared" si="77"/>
        <v>QESP US equity</v>
      </c>
      <c r="BYL15" t="str">
        <f t="shared" si="77"/>
        <v>QGBR US equity</v>
      </c>
      <c r="BYM15" t="str">
        <f t="shared" si="77"/>
        <v>QGEM US equity</v>
      </c>
      <c r="BYN15" t="str">
        <f t="shared" si="77"/>
        <v>QGTA US equity</v>
      </c>
      <c r="BYO15" t="str">
        <f t="shared" si="77"/>
        <v>QID US equity</v>
      </c>
      <c r="BYP15" t="str">
        <f t="shared" si="77"/>
        <v>QINC US equity</v>
      </c>
      <c r="BYQ15" t="str">
        <f t="shared" si="77"/>
        <v>QJPN US equity</v>
      </c>
      <c r="BYR15" t="str">
        <f t="shared" si="77"/>
        <v>QKOR US equity</v>
      </c>
      <c r="BYS15" t="str">
        <f t="shared" si="77"/>
        <v>QLC US equity</v>
      </c>
      <c r="BYT15" t="str">
        <f t="shared" si="77"/>
        <v>QLD US equity</v>
      </c>
      <c r="BYU15" t="str">
        <f t="shared" si="77"/>
        <v>QLS US equity</v>
      </c>
      <c r="BYV15" t="str">
        <f t="shared" si="77"/>
        <v>QLT US equity</v>
      </c>
      <c r="BYW15" t="str">
        <f t="shared" si="77"/>
        <v>QLTA US equity</v>
      </c>
      <c r="BYX15" t="str">
        <f t="shared" si="77"/>
        <v>QLTB US equity</v>
      </c>
      <c r="BYY15" t="str">
        <f t="shared" si="77"/>
        <v>QLTC US equity</v>
      </c>
      <c r="BYZ15" t="str">
        <f t="shared" si="77"/>
        <v>QMEX US equity</v>
      </c>
      <c r="BZA15" t="str">
        <f t="shared" si="77"/>
        <v>QMN US equity</v>
      </c>
      <c r="BZB15" t="str">
        <f t="shared" si="77"/>
        <v>QMOM US equity</v>
      </c>
      <c r="BZC15" t="str">
        <f t="shared" si="77"/>
        <v>QQEW US equity</v>
      </c>
      <c r="BZD15" t="str">
        <f t="shared" si="77"/>
        <v>QQQ US equity</v>
      </c>
      <c r="BZE15" t="str">
        <f t="shared" si="77"/>
        <v>QQQC US equity</v>
      </c>
      <c r="BZF15" t="str">
        <f t="shared" si="77"/>
        <v>QQQE US equity</v>
      </c>
      <c r="BZG15" t="str">
        <f t="shared" si="77"/>
        <v>QQQM US equity</v>
      </c>
      <c r="BZH15" t="str">
        <f t="shared" si="77"/>
        <v>QQQV US equity</v>
      </c>
      <c r="BZI15" t="str">
        <f t="shared" si="77"/>
        <v>QQXT US equity</v>
      </c>
      <c r="BZJ15" t="str">
        <f t="shared" si="77"/>
        <v>QTEC US equity</v>
      </c>
      <c r="BZK15" t="str">
        <f t="shared" si="77"/>
        <v>QTWN US equity</v>
      </c>
      <c r="BZL15" t="str">
        <f t="shared" si="77"/>
        <v>QUAL US equity</v>
      </c>
      <c r="BZM15" t="str">
        <f t="shared" si="77"/>
        <v>QUS US equity</v>
      </c>
      <c r="BZN15" t="str">
        <f t="shared" si="77"/>
        <v>QVAL US equity</v>
      </c>
      <c r="BZO15" t="str">
        <f t="shared" si="77"/>
        <v>QVM US equity</v>
      </c>
      <c r="BZP15" t="str">
        <f t="shared" si="77"/>
        <v>QWLD US equity</v>
      </c>
      <c r="BZQ15" t="str">
        <f t="shared" si="77"/>
        <v>QXGG US equity</v>
      </c>
      <c r="BZR15" t="str">
        <f t="shared" si="77"/>
        <v>QXMI US equity</v>
      </c>
      <c r="BZS15" t="str">
        <f t="shared" si="77"/>
        <v>QXRR US equity</v>
      </c>
      <c r="BZT15" t="str">
        <f t="shared" si="77"/>
        <v>QXTR US equity</v>
      </c>
      <c r="BZU15" t="str">
        <f t="shared" si="77"/>
        <v>QXUS US equity</v>
      </c>
      <c r="BZV15" t="str">
        <f t="shared" si="77"/>
        <v>QYLD US equity</v>
      </c>
      <c r="BZW15" t="str">
        <f t="shared" si="77"/>
        <v>RALS US equity</v>
      </c>
      <c r="BZX15" t="str">
        <f t="shared" si="77"/>
        <v>RAVI US equity</v>
      </c>
      <c r="BZY15" t="str">
        <f t="shared" ref="BZY15:CCJ15" si="78">BZY14&amp;" equity"</f>
        <v>RBL US equity</v>
      </c>
      <c r="BZZ15" t="str">
        <f t="shared" si="78"/>
        <v>RCD US equity</v>
      </c>
      <c r="CAA15" t="str">
        <f t="shared" si="78"/>
        <v>RCOM US equity</v>
      </c>
      <c r="CAB15" t="str">
        <f t="shared" si="78"/>
        <v>RDIV US equity</v>
      </c>
      <c r="CAC15" t="str">
        <f t="shared" si="78"/>
        <v>RDVY US equity</v>
      </c>
      <c r="CAD15" t="str">
        <f t="shared" si="78"/>
        <v>REA US equity</v>
      </c>
      <c r="CAE15" t="str">
        <f t="shared" si="78"/>
        <v>REC US equity</v>
      </c>
      <c r="CAF15" t="str">
        <f t="shared" si="78"/>
        <v>REEM US equity</v>
      </c>
      <c r="CAG15" t="str">
        <f t="shared" si="78"/>
        <v>REET US equity</v>
      </c>
      <c r="CAH15" t="str">
        <f t="shared" si="78"/>
        <v>REFA US equity</v>
      </c>
      <c r="CAI15" t="str">
        <f t="shared" si="78"/>
        <v>REGL US equity</v>
      </c>
      <c r="CAJ15" t="str">
        <f t="shared" si="78"/>
        <v>REK US equity</v>
      </c>
      <c r="CAK15" t="str">
        <f t="shared" si="78"/>
        <v>REM US equity</v>
      </c>
      <c r="CAL15" t="str">
        <f t="shared" si="78"/>
        <v>REML US equity</v>
      </c>
      <c r="CAM15" t="str">
        <f t="shared" si="78"/>
        <v>REMX US equity</v>
      </c>
      <c r="CAN15" t="str">
        <f t="shared" si="78"/>
        <v>RETL US equity</v>
      </c>
      <c r="CAO15" t="str">
        <f t="shared" si="78"/>
        <v>RETS US equity</v>
      </c>
      <c r="CAP15" t="str">
        <f t="shared" si="78"/>
        <v>REW US equity</v>
      </c>
      <c r="CAQ15" t="str">
        <f t="shared" si="78"/>
        <v>REZ US equity</v>
      </c>
      <c r="CAR15" t="str">
        <f t="shared" si="78"/>
        <v>RFAP US equity</v>
      </c>
      <c r="CAS15" t="str">
        <f t="shared" si="78"/>
        <v>RFCI US equity</v>
      </c>
      <c r="CAT15" t="str">
        <f t="shared" si="78"/>
        <v>RFDA US equity</v>
      </c>
      <c r="CAU15" t="str">
        <f t="shared" si="78"/>
        <v>RFDI US equity</v>
      </c>
      <c r="CAV15" t="str">
        <f t="shared" si="78"/>
        <v>RFEM US equity</v>
      </c>
      <c r="CAW15" t="str">
        <f t="shared" si="78"/>
        <v>RFEU US equity</v>
      </c>
      <c r="CAX15" t="str">
        <f t="shared" si="78"/>
        <v>RFF US equity</v>
      </c>
      <c r="CAY15" t="str">
        <f t="shared" si="78"/>
        <v>RFFC US equity</v>
      </c>
      <c r="CAZ15" t="str">
        <f t="shared" si="78"/>
        <v>RFG US equity</v>
      </c>
      <c r="CBA15" t="str">
        <f t="shared" si="78"/>
        <v>RFL US equity</v>
      </c>
      <c r="CBB15" t="str">
        <f t="shared" si="78"/>
        <v>RFN US equity</v>
      </c>
      <c r="CBC15" t="str">
        <f t="shared" si="78"/>
        <v>RFUN US equity</v>
      </c>
      <c r="CBD15" t="str">
        <f t="shared" si="78"/>
        <v>RFV US equity</v>
      </c>
      <c r="CBE15" t="str">
        <f t="shared" si="78"/>
        <v>RGI US equity</v>
      </c>
      <c r="CBF15" t="str">
        <f t="shared" si="78"/>
        <v>RGLB US equity</v>
      </c>
      <c r="CBG15" t="str">
        <f t="shared" si="78"/>
        <v>RGRA US equity</v>
      </c>
      <c r="CBH15" t="str">
        <f t="shared" si="78"/>
        <v>RGRC US equity</v>
      </c>
      <c r="CBI15" t="str">
        <f t="shared" si="78"/>
        <v>RGRE US equity</v>
      </c>
      <c r="CBJ15" t="str">
        <f t="shared" si="78"/>
        <v>RGRI US equity</v>
      </c>
      <c r="CBK15" t="str">
        <f t="shared" si="78"/>
        <v>RGRO US equity</v>
      </c>
      <c r="CBL15" t="str">
        <f t="shared" si="78"/>
        <v>RGRP US equity</v>
      </c>
      <c r="CBM15" t="str">
        <f t="shared" si="78"/>
        <v>RHM US equity</v>
      </c>
      <c r="CBN15" t="str">
        <f t="shared" si="78"/>
        <v>RHO US equity</v>
      </c>
      <c r="CBO15" t="str">
        <f t="shared" si="78"/>
        <v>RHS US equity</v>
      </c>
      <c r="CBP15" t="str">
        <f t="shared" si="78"/>
        <v>RIGS US equity</v>
      </c>
      <c r="CBQ15" t="str">
        <f t="shared" si="78"/>
        <v>RINF US equity</v>
      </c>
      <c r="CBR15" t="str">
        <f t="shared" si="78"/>
        <v>RING US equity</v>
      </c>
      <c r="CBS15" t="str">
        <f t="shared" si="78"/>
        <v>RISE US equity</v>
      </c>
      <c r="CBT15" t="str">
        <f t="shared" si="78"/>
        <v>RJA US equity</v>
      </c>
      <c r="CBU15" t="str">
        <f t="shared" si="78"/>
        <v>RJI US equity</v>
      </c>
      <c r="CBV15" t="str">
        <f t="shared" si="78"/>
        <v>RJN US equity</v>
      </c>
      <c r="CBW15" t="str">
        <f t="shared" si="78"/>
        <v>RJZ US equity</v>
      </c>
      <c r="CBX15" t="str">
        <f t="shared" si="78"/>
        <v>RKH US equity</v>
      </c>
      <c r="CBY15" t="str">
        <f t="shared" si="78"/>
        <v>RKHYL US equity</v>
      </c>
      <c r="CBZ15" t="str">
        <f t="shared" si="78"/>
        <v>RLY US equity</v>
      </c>
      <c r="CCA15" t="str">
        <f t="shared" si="78"/>
        <v>RMB US equity</v>
      </c>
      <c r="CCB15" t="str">
        <f t="shared" si="78"/>
        <v>RMM US equity</v>
      </c>
      <c r="CCC15" t="str">
        <f t="shared" si="78"/>
        <v>RMS US equity</v>
      </c>
      <c r="CCD15" t="str">
        <f t="shared" si="78"/>
        <v>RNDM US equity</v>
      </c>
      <c r="CCE15" t="str">
        <f t="shared" si="78"/>
        <v>RNDV US equity</v>
      </c>
      <c r="CCF15" t="str">
        <f t="shared" si="78"/>
        <v>RNEM US equity</v>
      </c>
      <c r="CCG15" t="str">
        <f t="shared" si="78"/>
        <v>RNLC US equity</v>
      </c>
      <c r="CCH15" t="str">
        <f t="shared" si="78"/>
        <v>RNMC US equity</v>
      </c>
      <c r="CCI15" t="str">
        <f t="shared" si="78"/>
        <v>RNSC US equity</v>
      </c>
      <c r="CCJ15" t="str">
        <f t="shared" si="78"/>
        <v>ROAM US equity</v>
      </c>
      <c r="CCK15" t="str">
        <f t="shared" ref="CCK15:CEV15" si="79">CCK14&amp;" equity"</f>
        <v>ROB US equity</v>
      </c>
      <c r="CCL15" t="str">
        <f t="shared" si="79"/>
        <v>ROBO US equity</v>
      </c>
      <c r="CCM15" t="str">
        <f t="shared" si="79"/>
        <v>RODI US equity</v>
      </c>
      <c r="CCN15" t="str">
        <f t="shared" si="79"/>
        <v>RODM US equity</v>
      </c>
      <c r="CCO15" t="str">
        <f t="shared" si="79"/>
        <v>ROGS US equity</v>
      </c>
      <c r="CCP15" t="str">
        <f t="shared" si="79"/>
        <v>ROI US equity</v>
      </c>
      <c r="CCQ15" t="str">
        <f t="shared" si="79"/>
        <v>ROLA US equity</v>
      </c>
      <c r="CCR15" t="str">
        <f t="shared" si="79"/>
        <v>ROM US equity</v>
      </c>
      <c r="CCS15" t="str">
        <f t="shared" si="79"/>
        <v>ROOF US equity</v>
      </c>
      <c r="CCT15" t="str">
        <f t="shared" si="79"/>
        <v>RORE US equity</v>
      </c>
      <c r="CCU15" t="str">
        <f t="shared" si="79"/>
        <v>RORO US equity</v>
      </c>
      <c r="CCV15" t="str">
        <f t="shared" si="79"/>
        <v>ROSA US equity</v>
      </c>
      <c r="CCW15" t="str">
        <f t="shared" si="79"/>
        <v>ROUS US equity</v>
      </c>
      <c r="CCX15" t="str">
        <f t="shared" si="79"/>
        <v>RPG US equity</v>
      </c>
      <c r="CCY15" t="str">
        <f t="shared" si="79"/>
        <v>RPQ US equity</v>
      </c>
      <c r="CCZ15" t="str">
        <f t="shared" si="79"/>
        <v>RPV US equity</v>
      </c>
      <c r="CDA15" t="str">
        <f t="shared" si="79"/>
        <v>RPX US equity</v>
      </c>
      <c r="CDB15" t="str">
        <f t="shared" si="79"/>
        <v>RRF US equity</v>
      </c>
      <c r="CDC15" t="str">
        <f t="shared" si="79"/>
        <v>RRY US equity</v>
      </c>
      <c r="CDD15" t="str">
        <f t="shared" si="79"/>
        <v>RRZ US equity</v>
      </c>
      <c r="CDE15" t="str">
        <f t="shared" si="79"/>
        <v>RSP US equity</v>
      </c>
      <c r="CDF15" t="str">
        <f t="shared" si="79"/>
        <v>RSU US equity</v>
      </c>
      <c r="CDG15" t="str">
        <f t="shared" si="79"/>
        <v>RSUN US equity</v>
      </c>
      <c r="CDH15" t="str">
        <f t="shared" si="79"/>
        <v>RSW US equity</v>
      </c>
      <c r="CDI15" t="str">
        <f t="shared" si="79"/>
        <v>RSX US equity</v>
      </c>
      <c r="CDJ15" t="str">
        <f t="shared" si="79"/>
        <v>RSXJ US equity</v>
      </c>
      <c r="CDK15" t="str">
        <f t="shared" si="79"/>
        <v>RTG US equity</v>
      </c>
      <c r="CDL15" t="str">
        <f t="shared" si="79"/>
        <v>RTH US equity</v>
      </c>
      <c r="CDM15" t="str">
        <f t="shared" si="79"/>
        <v>RTHYL US equity</v>
      </c>
      <c r="CDN15" t="str">
        <f t="shared" si="79"/>
        <v>RTL US equity</v>
      </c>
      <c r="CDO15" t="str">
        <f t="shared" si="79"/>
        <v>RTLA US equity</v>
      </c>
      <c r="CDP15" t="str">
        <f t="shared" si="79"/>
        <v>RTM US equity</v>
      </c>
      <c r="CDQ15" t="str">
        <f t="shared" si="79"/>
        <v>RTR US equity</v>
      </c>
      <c r="CDR15" t="str">
        <f t="shared" si="79"/>
        <v>RTSA US equity</v>
      </c>
      <c r="CDS15" t="str">
        <f t="shared" si="79"/>
        <v>RTW US equity</v>
      </c>
      <c r="CDT15" t="str">
        <f t="shared" si="79"/>
        <v>RUDR US equity</v>
      </c>
      <c r="CDU15" t="str">
        <f t="shared" si="79"/>
        <v>RUSL US equity</v>
      </c>
      <c r="CDV15" t="str">
        <f t="shared" si="79"/>
        <v>RUSS US equity</v>
      </c>
      <c r="CDW15" t="str">
        <f t="shared" si="79"/>
        <v>RVNU US equity</v>
      </c>
      <c r="CDX15" t="str">
        <f t="shared" si="79"/>
        <v>RWG US equity</v>
      </c>
      <c r="CDY15" t="str">
        <f t="shared" si="79"/>
        <v>RWJ US equity</v>
      </c>
      <c r="CDZ15" t="str">
        <f t="shared" si="79"/>
        <v>RWK US equity</v>
      </c>
      <c r="CEA15" t="str">
        <f t="shared" si="79"/>
        <v>RWL US equity</v>
      </c>
      <c r="CEB15" t="str">
        <f t="shared" si="79"/>
        <v>RWM US equity</v>
      </c>
      <c r="CEC15" t="str">
        <f t="shared" si="79"/>
        <v>RWO US equity</v>
      </c>
      <c r="CED15" t="str">
        <f t="shared" si="79"/>
        <v>RWR US equity</v>
      </c>
      <c r="CEE15" t="str">
        <f t="shared" si="79"/>
        <v>RWV US equity</v>
      </c>
      <c r="CEF15" t="str">
        <f t="shared" si="79"/>
        <v>RWW US equity</v>
      </c>
      <c r="CEG15" t="str">
        <f t="shared" si="79"/>
        <v>RWX US equity</v>
      </c>
      <c r="CEH15" t="str">
        <f t="shared" si="79"/>
        <v>RWXL US equity</v>
      </c>
      <c r="CEI15" t="str">
        <f t="shared" si="79"/>
        <v>RXD US equity</v>
      </c>
      <c r="CEJ15" t="str">
        <f t="shared" si="79"/>
        <v>RXI US equity</v>
      </c>
      <c r="CEK15" t="str">
        <f t="shared" si="79"/>
        <v>RXL US equity</v>
      </c>
      <c r="CEL15" t="str">
        <f t="shared" si="79"/>
        <v>RYE US equity</v>
      </c>
      <c r="CEM15" t="str">
        <f t="shared" si="79"/>
        <v>RYF US equity</v>
      </c>
      <c r="CEN15" t="str">
        <f t="shared" si="79"/>
        <v>RYH US equity</v>
      </c>
      <c r="CEO15" t="str">
        <f t="shared" si="79"/>
        <v>RYJ US equity</v>
      </c>
      <c r="CEP15" t="str">
        <f t="shared" si="79"/>
        <v>RYT US equity</v>
      </c>
      <c r="CEQ15" t="str">
        <f t="shared" si="79"/>
        <v>RYU US equity</v>
      </c>
      <c r="CER15" t="str">
        <f t="shared" si="79"/>
        <v>RZG US equity</v>
      </c>
      <c r="CES15" t="str">
        <f t="shared" si="79"/>
        <v>RZV US equity</v>
      </c>
      <c r="CET15" t="str">
        <f t="shared" si="79"/>
        <v>SAA US equity</v>
      </c>
      <c r="CEU15" t="str">
        <f t="shared" si="79"/>
        <v>SAGG US equity</v>
      </c>
      <c r="CEV15" t="str">
        <f t="shared" si="79"/>
        <v>SAW US equity</v>
      </c>
      <c r="CEW15" t="str">
        <f t="shared" ref="CEW15:CHH15" si="80">CEW14&amp;" equity"</f>
        <v>SBB US equity</v>
      </c>
      <c r="CEX15" t="str">
        <f t="shared" si="80"/>
        <v>SBEU US equity</v>
      </c>
      <c r="CEY15" t="str">
        <f t="shared" si="80"/>
        <v>SBIO US equity</v>
      </c>
      <c r="CEZ15" t="str">
        <f t="shared" si="80"/>
        <v>SBM US equity</v>
      </c>
      <c r="CFA15" t="str">
        <f t="shared" si="80"/>
        <v>SBND US equity</v>
      </c>
      <c r="CFB15" t="str">
        <f t="shared" si="80"/>
        <v>SBUS US equity</v>
      </c>
      <c r="CFC15" t="str">
        <f t="shared" si="80"/>
        <v>SBV US equity</v>
      </c>
      <c r="CFD15" t="str">
        <f t="shared" si="80"/>
        <v>SCAP US equity</v>
      </c>
      <c r="CFE15" t="str">
        <f t="shared" si="80"/>
        <v>SCC US equity</v>
      </c>
      <c r="CFF15" t="str">
        <f t="shared" si="80"/>
        <v>SCHA US equity</v>
      </c>
      <c r="CFG15" t="str">
        <f t="shared" si="80"/>
        <v>SCHB US equity</v>
      </c>
      <c r="CFH15" t="str">
        <f t="shared" si="80"/>
        <v>SCHC US equity</v>
      </c>
      <c r="CFI15" t="str">
        <f t="shared" si="80"/>
        <v>SCHD US equity</v>
      </c>
      <c r="CFJ15" t="str">
        <f t="shared" si="80"/>
        <v>SCHE US equity</v>
      </c>
      <c r="CFK15" t="str">
        <f t="shared" si="80"/>
        <v>SCHF US equity</v>
      </c>
      <c r="CFL15" t="str">
        <f t="shared" si="80"/>
        <v>SCHG US equity</v>
      </c>
      <c r="CFM15" t="str">
        <f t="shared" si="80"/>
        <v>SCHH US equity</v>
      </c>
      <c r="CFN15" t="str">
        <f t="shared" si="80"/>
        <v>SCHM US equity</v>
      </c>
      <c r="CFO15" t="str">
        <f t="shared" si="80"/>
        <v>SCHO US equity</v>
      </c>
      <c r="CFP15" t="str">
        <f t="shared" si="80"/>
        <v>SCHP US equity</v>
      </c>
      <c r="CFQ15" t="str">
        <f t="shared" si="80"/>
        <v>SCHR US equity</v>
      </c>
      <c r="CFR15" t="str">
        <f t="shared" si="80"/>
        <v>SCHV US equity</v>
      </c>
      <c r="CFS15" t="str">
        <f t="shared" si="80"/>
        <v>SCHX US equity</v>
      </c>
      <c r="CFT15" t="str">
        <f t="shared" si="80"/>
        <v>SCHZ US equity</v>
      </c>
      <c r="CFU15" t="str">
        <f t="shared" si="80"/>
        <v>SCID US equity</v>
      </c>
      <c r="CFV15" t="str">
        <f t="shared" si="80"/>
        <v>SCIF US equity</v>
      </c>
      <c r="CFW15" t="str">
        <f t="shared" si="80"/>
        <v>SCIJ US equity</v>
      </c>
      <c r="CFX15" t="str">
        <f t="shared" si="80"/>
        <v>SCIN US equity</v>
      </c>
      <c r="CFY15" t="str">
        <f t="shared" si="80"/>
        <v>SCIU US equity</v>
      </c>
      <c r="CFZ15" t="str">
        <f t="shared" si="80"/>
        <v>SCIX US equity</v>
      </c>
      <c r="CGA15" t="str">
        <f t="shared" si="80"/>
        <v>SCJ US equity</v>
      </c>
      <c r="CGB15" t="str">
        <f t="shared" si="80"/>
        <v>SCLP US equity</v>
      </c>
      <c r="CGC15" t="str">
        <f t="shared" si="80"/>
        <v>SCO US equity</v>
      </c>
      <c r="CGD15" t="str">
        <f t="shared" si="80"/>
        <v>SCOG US equity</v>
      </c>
      <c r="CGE15" t="str">
        <f t="shared" si="80"/>
        <v>SCPB US equity</v>
      </c>
      <c r="CGF15" t="str">
        <f t="shared" si="80"/>
        <v>SCPR US equity</v>
      </c>
      <c r="CGG15" t="str">
        <f t="shared" si="80"/>
        <v>SCTO US equity</v>
      </c>
      <c r="CGH15" t="str">
        <f t="shared" si="80"/>
        <v>SCTRL US equity</v>
      </c>
      <c r="CGI15" t="str">
        <f t="shared" si="80"/>
        <v>SCV US equity</v>
      </c>
      <c r="CGJ15" t="str">
        <f t="shared" si="80"/>
        <v>SCZ US equity</v>
      </c>
      <c r="CGK15" t="str">
        <f t="shared" si="80"/>
        <v>SDD US equity</v>
      </c>
      <c r="CGL15" t="str">
        <f t="shared" si="80"/>
        <v>SDEM US equity</v>
      </c>
      <c r="CGM15" t="str">
        <f t="shared" si="80"/>
        <v>SDIV US equity</v>
      </c>
      <c r="CGN15" t="str">
        <f t="shared" si="80"/>
        <v>SDK US equity</v>
      </c>
      <c r="CGO15" t="str">
        <f t="shared" si="80"/>
        <v>SDOG US equity</v>
      </c>
      <c r="CGP15" t="str">
        <f t="shared" si="80"/>
        <v>SDOW US equity</v>
      </c>
      <c r="CGQ15" t="str">
        <f t="shared" si="80"/>
        <v>SDP US equity</v>
      </c>
      <c r="CGR15" t="str">
        <f t="shared" si="80"/>
        <v>SDS US equity</v>
      </c>
      <c r="CGS15" t="str">
        <f t="shared" si="80"/>
        <v>SDY US equity</v>
      </c>
      <c r="CGT15" t="str">
        <f t="shared" si="80"/>
        <v>SDYL US equity</v>
      </c>
      <c r="CGU15" t="str">
        <f t="shared" si="80"/>
        <v>SEA US equity</v>
      </c>
      <c r="CGV15" t="str">
        <f t="shared" si="80"/>
        <v>SEF US equity</v>
      </c>
      <c r="CGW15" t="str">
        <f t="shared" si="80"/>
        <v>SEMF US equity</v>
      </c>
      <c r="CGX15" t="str">
        <f t="shared" si="80"/>
        <v>SFHY US equity</v>
      </c>
      <c r="CGY15" t="str">
        <f t="shared" si="80"/>
        <v>SFIG US equity</v>
      </c>
      <c r="CGZ15" t="str">
        <f t="shared" si="80"/>
        <v>SFK US equity</v>
      </c>
      <c r="CHA15" t="str">
        <f t="shared" si="80"/>
        <v>SFLA US equity</v>
      </c>
      <c r="CHB15" t="str">
        <f t="shared" si="80"/>
        <v>SFSA US equity</v>
      </c>
      <c r="CHC15" t="str">
        <f t="shared" si="80"/>
        <v>SFV US equity</v>
      </c>
      <c r="CHD15" t="str">
        <f t="shared" si="80"/>
        <v>SGAR US equity</v>
      </c>
      <c r="CHE15" t="str">
        <f t="shared" si="80"/>
        <v>SGDJ US equity</v>
      </c>
      <c r="CHF15" t="str">
        <f t="shared" si="80"/>
        <v>SGDM US equity</v>
      </c>
      <c r="CHG15" t="str">
        <f t="shared" si="80"/>
        <v>SGG US equity</v>
      </c>
      <c r="CHH15" t="str">
        <f t="shared" si="80"/>
        <v>SGGG US equity</v>
      </c>
      <c r="CHI15" t="str">
        <f t="shared" ref="CHI15:CJT15" si="81">CHI14&amp;" equity"</f>
        <v>SGOL US equity</v>
      </c>
      <c r="CHJ15" t="str">
        <f t="shared" si="81"/>
        <v>SGQI US equity</v>
      </c>
      <c r="CHK15" t="str">
        <f t="shared" si="81"/>
        <v>SGT US equity</v>
      </c>
      <c r="CHL15" t="str">
        <f t="shared" si="81"/>
        <v>SH US equity</v>
      </c>
      <c r="CHM15" t="str">
        <f t="shared" si="81"/>
        <v>SHAG US equity</v>
      </c>
      <c r="CHN15" t="str">
        <f t="shared" si="81"/>
        <v>SHBT US equity</v>
      </c>
      <c r="CHO15" t="str">
        <f t="shared" si="81"/>
        <v>SHE US equity</v>
      </c>
      <c r="CHP15" t="str">
        <f t="shared" si="81"/>
        <v>SHM US equity</v>
      </c>
      <c r="CHQ15" t="str">
        <f t="shared" si="81"/>
        <v>SHMO US equity</v>
      </c>
      <c r="CHR15" t="str">
        <f t="shared" si="81"/>
        <v>SHNY US equity</v>
      </c>
      <c r="CHS15" t="str">
        <f t="shared" si="81"/>
        <v>SHV US equity</v>
      </c>
      <c r="CHT15" t="str">
        <f t="shared" si="81"/>
        <v>SHVY US equity</v>
      </c>
      <c r="CHU15" t="str">
        <f t="shared" si="81"/>
        <v>SHY US equity</v>
      </c>
      <c r="CHV15" t="str">
        <f t="shared" si="81"/>
        <v>SHYD US equity</v>
      </c>
      <c r="CHW15" t="str">
        <f t="shared" si="81"/>
        <v>SHYG US equity</v>
      </c>
      <c r="CHX15" t="str">
        <f t="shared" si="81"/>
        <v>SICK US equity</v>
      </c>
      <c r="CHY15" t="str">
        <f t="shared" si="81"/>
        <v>SIH US equity</v>
      </c>
      <c r="CHZ15" t="str">
        <f t="shared" si="81"/>
        <v>SIJ US equity</v>
      </c>
      <c r="CIA15" t="str">
        <f t="shared" si="81"/>
        <v>SIL US equity</v>
      </c>
      <c r="CIB15" t="str">
        <f t="shared" si="81"/>
        <v>SILJ US equity</v>
      </c>
      <c r="CIC15" t="str">
        <f t="shared" si="81"/>
        <v>SINF US equity</v>
      </c>
      <c r="CID15" t="str">
        <f t="shared" si="81"/>
        <v>SIPE US equity</v>
      </c>
      <c r="CIE15" t="str">
        <f t="shared" si="81"/>
        <v>SIVR US equity</v>
      </c>
      <c r="CIF15" t="str">
        <f t="shared" si="81"/>
        <v>SIZ US equity</v>
      </c>
      <c r="CIG15" t="str">
        <f t="shared" si="81"/>
        <v>SIZE US equity</v>
      </c>
      <c r="CIH15" t="str">
        <f t="shared" si="81"/>
        <v>SJB US equity</v>
      </c>
      <c r="CII15" t="str">
        <f t="shared" si="81"/>
        <v>SJF US equity</v>
      </c>
      <c r="CIJ15" t="str">
        <f t="shared" si="81"/>
        <v>SJH US equity</v>
      </c>
      <c r="CIK15" t="str">
        <f t="shared" si="81"/>
        <v>SJL US equity</v>
      </c>
      <c r="CIL15" t="str">
        <f t="shared" si="81"/>
        <v>SJNK US equity</v>
      </c>
      <c r="CIM15" t="str">
        <f t="shared" si="81"/>
        <v>SKF US equity</v>
      </c>
      <c r="CIN15" t="str">
        <f t="shared" si="81"/>
        <v>SKK US equity</v>
      </c>
      <c r="CIO15" t="str">
        <f t="shared" si="81"/>
        <v>SKOR US equity</v>
      </c>
      <c r="CIP15" t="str">
        <f t="shared" si="81"/>
        <v>SKYY US equity</v>
      </c>
      <c r="CIQ15" t="str">
        <f t="shared" si="81"/>
        <v>SLBT US equity</v>
      </c>
      <c r="CIR15" t="str">
        <f t="shared" si="81"/>
        <v>SLDR US equity</v>
      </c>
      <c r="CIS15" t="str">
        <f t="shared" si="81"/>
        <v>SLIM US equity</v>
      </c>
      <c r="CIT15" t="str">
        <f t="shared" si="81"/>
        <v>SLOW US equity</v>
      </c>
      <c r="CIU15" t="str">
        <f t="shared" si="81"/>
        <v>SLQD US equity</v>
      </c>
      <c r="CIV15" t="str">
        <f t="shared" si="81"/>
        <v>SLV US equity</v>
      </c>
      <c r="CIW15" t="str">
        <f t="shared" si="81"/>
        <v>SLVO US equity</v>
      </c>
      <c r="CIX15" t="str">
        <f t="shared" si="81"/>
        <v>SLVP US equity</v>
      </c>
      <c r="CIY15" t="str">
        <f t="shared" si="81"/>
        <v>SLVY US equity</v>
      </c>
      <c r="CIZ15" t="str">
        <f t="shared" si="81"/>
        <v>SLX US equity</v>
      </c>
      <c r="CJA15" t="str">
        <f t="shared" si="81"/>
        <v>SLY US equity</v>
      </c>
      <c r="CJB15" t="str">
        <f t="shared" si="81"/>
        <v>SLYG US equity</v>
      </c>
      <c r="CJC15" t="str">
        <f t="shared" si="81"/>
        <v>SLYV US equity</v>
      </c>
      <c r="CJD15" t="str">
        <f t="shared" si="81"/>
        <v>SMB US equity</v>
      </c>
      <c r="CJE15" t="str">
        <f t="shared" si="81"/>
        <v>SMCP US equity</v>
      </c>
      <c r="CJF15" t="str">
        <f t="shared" si="81"/>
        <v>SMD US equity</v>
      </c>
      <c r="CJG15" t="str">
        <f t="shared" si="81"/>
        <v>SMDD US equity</v>
      </c>
      <c r="CJH15" t="str">
        <f t="shared" si="81"/>
        <v>SMDV US equity</v>
      </c>
      <c r="CJI15" t="str">
        <f t="shared" si="81"/>
        <v>SMEZ US equity</v>
      </c>
      <c r="CJJ15" t="str">
        <f t="shared" si="81"/>
        <v>SMH US equity</v>
      </c>
      <c r="CJK15" t="str">
        <f t="shared" si="81"/>
        <v>SMHD US equity</v>
      </c>
      <c r="CJL15" t="str">
        <f t="shared" si="81"/>
        <v>SMHYL US equity</v>
      </c>
      <c r="CJM15" t="str">
        <f t="shared" si="81"/>
        <v>SMIN US equity</v>
      </c>
      <c r="CJN15" t="str">
        <f t="shared" si="81"/>
        <v>SMK US equity</v>
      </c>
      <c r="CJO15" t="str">
        <f t="shared" si="81"/>
        <v>SMLF US equity</v>
      </c>
      <c r="CJP15" t="str">
        <f t="shared" si="81"/>
        <v>SMLL US equity</v>
      </c>
      <c r="CJQ15" t="str">
        <f t="shared" si="81"/>
        <v>SMLV US equity</v>
      </c>
      <c r="CJR15" t="str">
        <f t="shared" si="81"/>
        <v>SMMD US equity</v>
      </c>
      <c r="CJS15" t="str">
        <f t="shared" si="81"/>
        <v>SMMU US equity</v>
      </c>
      <c r="CJT15" t="str">
        <f t="shared" si="81"/>
        <v>SMMV US equity</v>
      </c>
      <c r="CJU15" t="str">
        <f t="shared" ref="CJU15:CMF15" si="82">CJU14&amp;" equity"</f>
        <v>SMN US equity</v>
      </c>
      <c r="CJV15" t="str">
        <f t="shared" si="82"/>
        <v>SNB US equity</v>
      </c>
      <c r="CJW15" t="str">
        <f t="shared" si="82"/>
        <v>SNLN US equity</v>
      </c>
      <c r="CJX15" t="str">
        <f t="shared" si="82"/>
        <v>SNO US equity</v>
      </c>
      <c r="CJY15" t="str">
        <f t="shared" si="82"/>
        <v>SNSR US equity</v>
      </c>
      <c r="CJZ15" t="str">
        <f t="shared" si="82"/>
        <v>SOCL US equity</v>
      </c>
      <c r="CKA15" t="str">
        <f t="shared" si="82"/>
        <v>SOIL US equity</v>
      </c>
      <c r="CKB15" t="str">
        <f t="shared" si="82"/>
        <v>SOP US equity</v>
      </c>
      <c r="CKC15" t="str">
        <f t="shared" si="82"/>
        <v>SOVB US equity</v>
      </c>
      <c r="CKD15" t="str">
        <f t="shared" si="82"/>
        <v>SOXL US equity</v>
      </c>
      <c r="CKE15" t="str">
        <f t="shared" si="82"/>
        <v>SOXS US equity</v>
      </c>
      <c r="CKF15" t="str">
        <f t="shared" si="82"/>
        <v>SOXX US equity</v>
      </c>
      <c r="CKG15" t="str">
        <f t="shared" si="82"/>
        <v>SOYB US equity</v>
      </c>
      <c r="CKH15" t="str">
        <f t="shared" si="82"/>
        <v>SPDN US equity</v>
      </c>
      <c r="CKI15" t="str">
        <f t="shared" si="82"/>
        <v>SPFF US equity</v>
      </c>
      <c r="CKJ15" t="str">
        <f t="shared" si="82"/>
        <v>SPGH US equity</v>
      </c>
      <c r="CKK15" t="str">
        <f t="shared" si="82"/>
        <v>SPHB US equity</v>
      </c>
      <c r="CKL15" t="str">
        <f t="shared" si="82"/>
        <v>SPHD US equity</v>
      </c>
      <c r="CKM15" t="str">
        <f t="shared" si="82"/>
        <v>SPHQ US equity</v>
      </c>
      <c r="CKN15" t="str">
        <f t="shared" si="82"/>
        <v>SPLV US equity</v>
      </c>
      <c r="CKO15" t="str">
        <f t="shared" si="82"/>
        <v>SPLX US equity</v>
      </c>
      <c r="CKP15" t="str">
        <f t="shared" si="82"/>
        <v>SPLZ US equity</v>
      </c>
      <c r="CKQ15" t="str">
        <f t="shared" si="82"/>
        <v>SPMO US equity</v>
      </c>
      <c r="CKR15" t="str">
        <f t="shared" si="82"/>
        <v>SPMV US equity</v>
      </c>
      <c r="CKS15" t="str">
        <f t="shared" si="82"/>
        <v>SPUN US equity</v>
      </c>
      <c r="CKT15" t="str">
        <f t="shared" si="82"/>
        <v>SPUU US equity</v>
      </c>
      <c r="CKU15" t="str">
        <f t="shared" si="82"/>
        <v>SPVM US equity</v>
      </c>
      <c r="CKV15" t="str">
        <f t="shared" si="82"/>
        <v>SPVU US equity</v>
      </c>
      <c r="CKW15" t="str">
        <f t="shared" si="82"/>
        <v>SPXE US equity</v>
      </c>
      <c r="CKX15" t="str">
        <f t="shared" si="82"/>
        <v>SPXH US equity</v>
      </c>
      <c r="CKY15" t="str">
        <f t="shared" si="82"/>
        <v>SPXL US equity</v>
      </c>
      <c r="CKZ15" t="str">
        <f t="shared" si="82"/>
        <v>SPXN US equity</v>
      </c>
      <c r="CLA15" t="str">
        <f t="shared" si="82"/>
        <v>SPXS US equity</v>
      </c>
      <c r="CLB15" t="str">
        <f t="shared" si="82"/>
        <v>SPXT US equity</v>
      </c>
      <c r="CLC15" t="str">
        <f t="shared" si="82"/>
        <v>SPXU US equity</v>
      </c>
      <c r="CLD15" t="str">
        <f t="shared" si="82"/>
        <v>SPXV US equity</v>
      </c>
      <c r="CLE15" t="str">
        <f t="shared" si="82"/>
        <v>SPYB US equity</v>
      </c>
      <c r="CLF15" t="str">
        <f t="shared" si="82"/>
        <v>SPYD US equity</v>
      </c>
      <c r="CLG15" t="str">
        <f t="shared" si="82"/>
        <v>SPYG US equity</v>
      </c>
      <c r="CLH15" t="str">
        <f t="shared" si="82"/>
        <v>SPYV US equity</v>
      </c>
      <c r="CLI15" t="str">
        <f t="shared" si="82"/>
        <v>SPYX US equity</v>
      </c>
      <c r="CLJ15" t="str">
        <f t="shared" si="82"/>
        <v>SQLV US equity</v>
      </c>
      <c r="CLK15" t="str">
        <f t="shared" si="82"/>
        <v>SQQQ US equity</v>
      </c>
      <c r="CLL15" t="str">
        <f t="shared" si="82"/>
        <v>SQZZ US equity</v>
      </c>
      <c r="CLM15" t="str">
        <f t="shared" si="82"/>
        <v>SRET US equity</v>
      </c>
      <c r="CLN15" t="str">
        <f t="shared" si="82"/>
        <v>SRLN US equity</v>
      </c>
      <c r="CLO15" t="str">
        <f t="shared" si="82"/>
        <v>SRS US equity</v>
      </c>
      <c r="CLP15" t="str">
        <f t="shared" si="82"/>
        <v>SRTY US equity</v>
      </c>
      <c r="CLQ15" t="str">
        <f t="shared" si="82"/>
        <v>SSAM US equity</v>
      </c>
      <c r="CLR15" t="str">
        <f t="shared" si="82"/>
        <v>SSDD US equity</v>
      </c>
      <c r="CLS15" t="str">
        <f t="shared" si="82"/>
        <v>SSDL US equity</v>
      </c>
      <c r="CLT15" t="str">
        <f t="shared" si="82"/>
        <v>SSG US equity</v>
      </c>
      <c r="CLU15" t="str">
        <f t="shared" si="82"/>
        <v>SSK US equity</v>
      </c>
      <c r="CLV15" t="str">
        <f t="shared" si="82"/>
        <v>SSO US equity</v>
      </c>
      <c r="CLW15" t="str">
        <f t="shared" si="82"/>
        <v>SST US equity</v>
      </c>
      <c r="CLX15" t="str">
        <f t="shared" si="82"/>
        <v>STIP US equity</v>
      </c>
      <c r="CLY15" t="str">
        <f t="shared" si="82"/>
        <v>STOT US equity</v>
      </c>
      <c r="CLZ15" t="str">
        <f t="shared" si="82"/>
        <v>STPP US equity</v>
      </c>
      <c r="CMA15" t="str">
        <f t="shared" si="82"/>
        <v>STPZ US equity</v>
      </c>
      <c r="CMB15" t="str">
        <f t="shared" si="82"/>
        <v>STXX US equity</v>
      </c>
      <c r="CMC15" t="str">
        <f t="shared" si="82"/>
        <v>SUB US equity</v>
      </c>
      <c r="CMD15" t="str">
        <f t="shared" si="82"/>
        <v>SUBCR US equity</v>
      </c>
      <c r="CME15" t="str">
        <f t="shared" si="82"/>
        <v>SUBD US equity</v>
      </c>
      <c r="CMF15" t="str">
        <f t="shared" si="82"/>
        <v>SUBRD US equity</v>
      </c>
      <c r="CMG15" t="str">
        <f t="shared" ref="CMG15:COR15" si="83">CMG14&amp;" equity"</f>
        <v>SUSA US equity</v>
      </c>
      <c r="CMH15" t="str">
        <f t="shared" si="83"/>
        <v>SUSB US equity</v>
      </c>
      <c r="CMI15" t="str">
        <f t="shared" si="83"/>
        <v>SUSC US equity</v>
      </c>
      <c r="CMJ15" t="str">
        <f t="shared" si="83"/>
        <v>SVD US equity</v>
      </c>
      <c r="CMK15" t="str">
        <f t="shared" si="83"/>
        <v>SVXY US equity</v>
      </c>
      <c r="CML15" t="str">
        <f t="shared" si="83"/>
        <v>SWHYL US equity</v>
      </c>
      <c r="CMM15" t="str">
        <f t="shared" si="83"/>
        <v>SWIN US equity</v>
      </c>
      <c r="CMN15" t="str">
        <f t="shared" si="83"/>
        <v>SYE US equity</v>
      </c>
      <c r="CMO15" t="str">
        <f t="shared" si="83"/>
        <v>SYG US equity</v>
      </c>
      <c r="CMP15" t="str">
        <f t="shared" si="83"/>
        <v>SYLD US equity</v>
      </c>
      <c r="CMQ15" t="str">
        <f t="shared" si="83"/>
        <v>SYTL US equity</v>
      </c>
      <c r="CMR15" t="str">
        <f t="shared" si="83"/>
        <v>SYV US equity</v>
      </c>
      <c r="CMS15" t="str">
        <f t="shared" si="83"/>
        <v>SZG US equity</v>
      </c>
      <c r="CMT15" t="str">
        <f t="shared" si="83"/>
        <v>SZK US equity</v>
      </c>
      <c r="CMU15" t="str">
        <f t="shared" si="83"/>
        <v>SZO US equity</v>
      </c>
      <c r="CMV15" t="str">
        <f t="shared" si="83"/>
        <v>SZR US equity</v>
      </c>
      <c r="CMW15" t="str">
        <f t="shared" si="83"/>
        <v>TAGS US equity</v>
      </c>
      <c r="CMX15" t="str">
        <f t="shared" si="83"/>
        <v>TAIL US equity</v>
      </c>
      <c r="CMY15" t="str">
        <f t="shared" si="83"/>
        <v>TALL US equity</v>
      </c>
      <c r="CMZ15" t="str">
        <f t="shared" si="83"/>
        <v>TAN US equity</v>
      </c>
      <c r="CNA15" t="str">
        <f t="shared" si="83"/>
        <v>TAO US equity</v>
      </c>
      <c r="CNB15" t="str">
        <f t="shared" si="83"/>
        <v>TAPR US equity</v>
      </c>
      <c r="CNC15" t="str">
        <f t="shared" si="83"/>
        <v>TAV US equity</v>
      </c>
      <c r="CND15" t="str">
        <f t="shared" si="83"/>
        <v>TBAR US equity</v>
      </c>
      <c r="CNE15" t="str">
        <f t="shared" si="83"/>
        <v>TBF US equity</v>
      </c>
      <c r="CNF15" t="str">
        <f t="shared" si="83"/>
        <v>TBLU US equity</v>
      </c>
      <c r="CNG15" t="str">
        <f t="shared" si="83"/>
        <v>TBT US equity</v>
      </c>
      <c r="CNH15" t="str">
        <f t="shared" si="83"/>
        <v>TBX US equity</v>
      </c>
      <c r="CNI15" t="str">
        <f t="shared" si="83"/>
        <v>TBZ US equity</v>
      </c>
      <c r="CNJ15" t="str">
        <f t="shared" si="83"/>
        <v>TCHF US equity</v>
      </c>
      <c r="CNK15" t="str">
        <f t="shared" si="83"/>
        <v>TCHI US equity</v>
      </c>
      <c r="CNL15" t="str">
        <f t="shared" si="83"/>
        <v>TCTL US equity</v>
      </c>
      <c r="CNM15" t="str">
        <f t="shared" si="83"/>
        <v>TDD US equity</v>
      </c>
      <c r="CNN15" t="str">
        <f t="shared" si="83"/>
        <v>TDH US equity</v>
      </c>
      <c r="CNO15" t="str">
        <f t="shared" si="83"/>
        <v>TDIV US equity</v>
      </c>
      <c r="CNP15" t="str">
        <f t="shared" si="83"/>
        <v>TDN US equity</v>
      </c>
      <c r="CNQ15" t="str">
        <f t="shared" si="83"/>
        <v>TDTF US equity</v>
      </c>
      <c r="CNR15" t="str">
        <f t="shared" si="83"/>
        <v>TDTT US equity</v>
      </c>
      <c r="CNS15" t="str">
        <f t="shared" si="83"/>
        <v>TDV US equity</v>
      </c>
      <c r="CNT15" t="str">
        <f t="shared" si="83"/>
        <v>TDX US equity</v>
      </c>
      <c r="CNU15" t="str">
        <f t="shared" si="83"/>
        <v>TECL US equity</v>
      </c>
      <c r="CNV15" t="str">
        <f t="shared" si="83"/>
        <v>TECS US equity</v>
      </c>
      <c r="CNW15" t="str">
        <f t="shared" si="83"/>
        <v>TECZ US equity</v>
      </c>
      <c r="CNX15" t="str">
        <f t="shared" si="83"/>
        <v>TENZ US equity</v>
      </c>
      <c r="CNY15" t="str">
        <f t="shared" si="83"/>
        <v>TERM US equity</v>
      </c>
      <c r="CNZ15" t="str">
        <f t="shared" si="83"/>
        <v>TETF US equity</v>
      </c>
      <c r="COA15" t="str">
        <f t="shared" si="83"/>
        <v>TFI US equity</v>
      </c>
      <c r="COB15" t="str">
        <f t="shared" si="83"/>
        <v>TFLO US equity</v>
      </c>
      <c r="COC15" t="str">
        <f t="shared" si="83"/>
        <v>TFT US equity</v>
      </c>
      <c r="COD15" t="str">
        <f t="shared" si="83"/>
        <v>TGEM US equity</v>
      </c>
      <c r="COE15" t="str">
        <f t="shared" si="83"/>
        <v>TGR US equity</v>
      </c>
      <c r="COF15" t="str">
        <f t="shared" si="83"/>
        <v>THD US equity</v>
      </c>
      <c r="COG15" t="str">
        <f t="shared" si="83"/>
        <v>THHY US equity</v>
      </c>
      <c r="COH15" t="str">
        <f t="shared" si="83"/>
        <v>THRK US equity</v>
      </c>
      <c r="COI15" t="str">
        <f t="shared" si="83"/>
        <v>TILT US equity</v>
      </c>
      <c r="COJ15" t="str">
        <f t="shared" si="83"/>
        <v>TIP US equity</v>
      </c>
      <c r="COK15" t="str">
        <f t="shared" si="83"/>
        <v>TIPX US equity</v>
      </c>
      <c r="COL15" t="str">
        <f t="shared" si="83"/>
        <v>TIPZ US equity</v>
      </c>
      <c r="COM15" t="str">
        <f t="shared" si="83"/>
        <v>TLDH US equity</v>
      </c>
      <c r="CON15" t="str">
        <f t="shared" si="83"/>
        <v>TLEH US equity</v>
      </c>
      <c r="COO15" t="str">
        <f t="shared" si="83"/>
        <v>TLH US equity</v>
      </c>
      <c r="COP15" t="str">
        <f t="shared" si="83"/>
        <v>TLL US equity</v>
      </c>
      <c r="COQ15" t="str">
        <f t="shared" si="83"/>
        <v>TLO US equity</v>
      </c>
      <c r="COR15" t="str">
        <f t="shared" si="83"/>
        <v>TLT US equity</v>
      </c>
      <c r="COS15" t="str">
        <f t="shared" ref="COS15:CRD15" si="84">COS14&amp;" equity"</f>
        <v>TLTD US equity</v>
      </c>
      <c r="COT15" t="str">
        <f t="shared" si="84"/>
        <v>TLTE US equity</v>
      </c>
      <c r="COU15" t="str">
        <f t="shared" si="84"/>
        <v>TMF US equity</v>
      </c>
      <c r="COV15" t="str">
        <f t="shared" si="84"/>
        <v>TMV US equity</v>
      </c>
      <c r="COW15" t="str">
        <f t="shared" si="84"/>
        <v>TNA US equity</v>
      </c>
      <c r="COX15" t="str">
        <f t="shared" si="84"/>
        <v>TNDQ US equity</v>
      </c>
      <c r="COY15" t="str">
        <f t="shared" si="84"/>
        <v>TOFR US equity</v>
      </c>
      <c r="COZ15" t="str">
        <f t="shared" si="84"/>
        <v>TOK US equity</v>
      </c>
      <c r="CPA15" t="str">
        <f t="shared" si="84"/>
        <v>TOLZ US equity</v>
      </c>
      <c r="CPB15" t="str">
        <f t="shared" si="84"/>
        <v>TONS US equity</v>
      </c>
      <c r="CPC15" t="str">
        <f t="shared" si="84"/>
        <v>TOTL US equity</v>
      </c>
      <c r="CPD15" t="str">
        <f t="shared" si="84"/>
        <v>TOTS US equity</v>
      </c>
      <c r="CPE15" t="str">
        <f t="shared" si="84"/>
        <v>TOU US equity</v>
      </c>
      <c r="CPF15" t="str">
        <f t="shared" si="84"/>
        <v>TPOR US equity</v>
      </c>
      <c r="CPG15" t="str">
        <f t="shared" si="84"/>
        <v>TPS US equity</v>
      </c>
      <c r="CPH15" t="str">
        <f t="shared" si="84"/>
        <v>TPYP US equity</v>
      </c>
      <c r="CPI15" t="str">
        <f t="shared" si="84"/>
        <v>TQQQ US equity</v>
      </c>
      <c r="CPJ15" t="str">
        <f t="shared" si="84"/>
        <v>TRND US equity</v>
      </c>
      <c r="CPK15" t="str">
        <f t="shared" si="84"/>
        <v>TRNM US equity</v>
      </c>
      <c r="CPL15" t="str">
        <f t="shared" si="84"/>
        <v>TRSK US equity</v>
      </c>
      <c r="CPM15" t="str">
        <f t="shared" si="84"/>
        <v>TRSY US equity</v>
      </c>
      <c r="CPN15" t="str">
        <f t="shared" si="84"/>
        <v>TTAC US equity</v>
      </c>
      <c r="CPO15" t="str">
        <f t="shared" si="84"/>
        <v>TTAI US equity</v>
      </c>
      <c r="CPP15" t="str">
        <f t="shared" si="84"/>
        <v>TTFS US equity</v>
      </c>
      <c r="CPQ15" t="str">
        <f t="shared" si="84"/>
        <v>TTHYL US equity</v>
      </c>
      <c r="CPR15" t="str">
        <f t="shared" si="84"/>
        <v>TTT US equity</v>
      </c>
      <c r="CPS15" t="str">
        <f t="shared" si="84"/>
        <v>TUR US equity</v>
      </c>
      <c r="CPT15" t="str">
        <f t="shared" si="84"/>
        <v>TUSA US equity</v>
      </c>
      <c r="CPU15" t="str">
        <f t="shared" si="84"/>
        <v>TUTI US equity</v>
      </c>
      <c r="CPV15" t="str">
        <f t="shared" si="84"/>
        <v>TUTT US equity</v>
      </c>
      <c r="CPW15" t="str">
        <f t="shared" si="84"/>
        <v>TUZ US equity</v>
      </c>
      <c r="CPX15" t="str">
        <f t="shared" si="84"/>
        <v>TVIX US equity</v>
      </c>
      <c r="CPY15" t="str">
        <f t="shared" si="84"/>
        <v>TVIZ US equity</v>
      </c>
      <c r="CPZ15" t="str">
        <f t="shared" si="84"/>
        <v>TWM US equity</v>
      </c>
      <c r="CQA15" t="str">
        <f t="shared" si="84"/>
        <v>TWOK US equity</v>
      </c>
      <c r="CQB15" t="str">
        <f t="shared" si="84"/>
        <v>TWOL US equity</v>
      </c>
      <c r="CQC15" t="str">
        <f t="shared" si="84"/>
        <v>TWON US equity</v>
      </c>
      <c r="CQD15" t="str">
        <f t="shared" si="84"/>
        <v>TWOZ US equity</v>
      </c>
      <c r="CQE15" t="str">
        <f t="shared" si="84"/>
        <v>TWQ US equity</v>
      </c>
      <c r="CQF15" t="str">
        <f t="shared" si="84"/>
        <v>TWTI US equity</v>
      </c>
      <c r="CQG15" t="str">
        <f t="shared" si="84"/>
        <v>TYBS US equity</v>
      </c>
      <c r="CQH15" t="str">
        <f t="shared" si="84"/>
        <v>TYD US equity</v>
      </c>
      <c r="CQI15" t="str">
        <f t="shared" si="84"/>
        <v>TYI US equity</v>
      </c>
      <c r="CQJ15" t="str">
        <f t="shared" si="84"/>
        <v>TYNS US equity</v>
      </c>
      <c r="CQK15" t="str">
        <f t="shared" si="84"/>
        <v>TYO US equity</v>
      </c>
      <c r="CQL15" t="str">
        <f t="shared" si="84"/>
        <v>TYTE US equity</v>
      </c>
      <c r="CQM15" t="str">
        <f t="shared" si="84"/>
        <v>TZA US equity</v>
      </c>
      <c r="CQN15" t="str">
        <f t="shared" si="84"/>
        <v>TZD US equity</v>
      </c>
      <c r="CQO15" t="str">
        <f t="shared" si="84"/>
        <v>TZE US equity</v>
      </c>
      <c r="CQP15" t="str">
        <f t="shared" si="84"/>
        <v>TZG US equity</v>
      </c>
      <c r="CQQ15" t="str">
        <f t="shared" si="84"/>
        <v>TZI US equity</v>
      </c>
      <c r="CQR15" t="str">
        <f t="shared" si="84"/>
        <v>TZL US equity</v>
      </c>
      <c r="CQS15" t="str">
        <f t="shared" si="84"/>
        <v>TZO US equity</v>
      </c>
      <c r="CQT15" t="str">
        <f t="shared" si="84"/>
        <v>TZV US equity</v>
      </c>
      <c r="CQU15" t="str">
        <f t="shared" si="84"/>
        <v>TZW US equity</v>
      </c>
      <c r="CQV15" t="str">
        <f t="shared" si="84"/>
        <v>TZY US equity</v>
      </c>
      <c r="CQW15" t="str">
        <f t="shared" si="84"/>
        <v>UAE US equity</v>
      </c>
      <c r="CQX15" t="str">
        <f t="shared" si="84"/>
        <v>UAG US equity</v>
      </c>
      <c r="CQY15" t="str">
        <f t="shared" si="84"/>
        <v>UBC US equity</v>
      </c>
      <c r="CQZ15" t="str">
        <f t="shared" si="84"/>
        <v>UBG US equity</v>
      </c>
      <c r="CRA15" t="str">
        <f t="shared" si="84"/>
        <v>UBIO US equity</v>
      </c>
      <c r="CRB15" t="str">
        <f t="shared" si="84"/>
        <v>UBM US equity</v>
      </c>
      <c r="CRC15" t="str">
        <f t="shared" si="84"/>
        <v>UBN US equity</v>
      </c>
      <c r="CRD15" t="str">
        <f t="shared" si="84"/>
        <v>UBND US equity</v>
      </c>
      <c r="CRE15" t="str">
        <f t="shared" ref="CRE15:CTP15" si="85">CRE14&amp;" equity"</f>
        <v>UBR US equity</v>
      </c>
      <c r="CRF15" t="str">
        <f t="shared" si="85"/>
        <v>UBT US equity</v>
      </c>
      <c r="CRG15" t="str">
        <f t="shared" si="85"/>
        <v>UCC US equity</v>
      </c>
      <c r="CRH15" t="str">
        <f t="shared" si="85"/>
        <v>UCD US equity</v>
      </c>
      <c r="CRI15" t="str">
        <f t="shared" si="85"/>
        <v>UCI US equity</v>
      </c>
      <c r="CRJ15" t="str">
        <f t="shared" si="85"/>
        <v>UCIB US equity</v>
      </c>
      <c r="CRK15" t="str">
        <f t="shared" si="85"/>
        <v>UCO US equity</v>
      </c>
      <c r="CRL15" t="str">
        <f t="shared" si="85"/>
        <v>UCR US equity</v>
      </c>
      <c r="CRM15" t="str">
        <f t="shared" si="85"/>
        <v>UDBI US equity</v>
      </c>
      <c r="CRN15" t="str">
        <f t="shared" si="85"/>
        <v>UDN US equity</v>
      </c>
      <c r="CRO15" t="str">
        <f t="shared" si="85"/>
        <v>UDNT US equity</v>
      </c>
      <c r="CRP15" t="str">
        <f t="shared" si="85"/>
        <v>UDOW US equity</v>
      </c>
      <c r="CRQ15" t="str">
        <f t="shared" si="85"/>
        <v>UEM US equity</v>
      </c>
      <c r="CRR15" t="str">
        <f t="shared" si="85"/>
        <v>UGA US equity</v>
      </c>
      <c r="CRS15" t="str">
        <f t="shared" si="85"/>
        <v>UGAZ US equity</v>
      </c>
      <c r="CRT15" t="str">
        <f t="shared" si="85"/>
        <v>UGE US equity</v>
      </c>
      <c r="CRU15" t="str">
        <f t="shared" si="85"/>
        <v>UGEM US equity</v>
      </c>
      <c r="CRV15" t="str">
        <f t="shared" si="85"/>
        <v>UGL US equity</v>
      </c>
      <c r="CRW15" t="str">
        <f t="shared" si="85"/>
        <v>UGLD US equity</v>
      </c>
      <c r="CRX15" t="str">
        <f t="shared" si="85"/>
        <v>UHN US equity</v>
      </c>
      <c r="CRY15" t="str">
        <f t="shared" si="85"/>
        <v>UINF US equity</v>
      </c>
      <c r="CRZ15" t="str">
        <f t="shared" si="85"/>
        <v>UJB US equity</v>
      </c>
      <c r="CSA15" t="str">
        <f t="shared" si="85"/>
        <v>UK US equity</v>
      </c>
      <c r="CSB15" t="str">
        <f t="shared" si="85"/>
        <v>UKF US equity</v>
      </c>
      <c r="CSC15" t="str">
        <f t="shared" si="85"/>
        <v>UKK US equity</v>
      </c>
      <c r="CSD15" t="str">
        <f t="shared" si="85"/>
        <v>UKW US equity</v>
      </c>
      <c r="CSE15" t="str">
        <f t="shared" si="85"/>
        <v>ULE US equity</v>
      </c>
      <c r="CSF15" t="str">
        <f t="shared" si="85"/>
        <v>ULST US equity</v>
      </c>
      <c r="CSG15" t="str">
        <f t="shared" si="85"/>
        <v>UMDD US equity</v>
      </c>
      <c r="CSH15" t="str">
        <f t="shared" si="85"/>
        <v>UMM US equity</v>
      </c>
      <c r="CSI15" t="str">
        <f t="shared" si="85"/>
        <v>UMX US equity</v>
      </c>
      <c r="CSJ15" t="str">
        <f t="shared" si="85"/>
        <v>UNG US equity</v>
      </c>
      <c r="CSK15" t="str">
        <f t="shared" si="85"/>
        <v>UNL US equity</v>
      </c>
      <c r="CSL15" t="str">
        <f t="shared" si="85"/>
        <v>UOIL US equity</v>
      </c>
      <c r="CSM15" t="str">
        <f t="shared" si="85"/>
        <v>UOP US equity</v>
      </c>
      <c r="CSN15" t="str">
        <f t="shared" si="85"/>
        <v>UOY US equity</v>
      </c>
      <c r="CSO15" t="str">
        <f t="shared" si="85"/>
        <v>UPRO US equity</v>
      </c>
      <c r="CSP15" t="str">
        <f t="shared" si="85"/>
        <v>UPV US equity</v>
      </c>
      <c r="CSQ15" t="str">
        <f t="shared" si="85"/>
        <v>UPW US equity</v>
      </c>
      <c r="CSR15" t="str">
        <f t="shared" si="85"/>
        <v>URA US equity</v>
      </c>
      <c r="CSS15" t="str">
        <f t="shared" si="85"/>
        <v>URE US equity</v>
      </c>
      <c r="CST15" t="str">
        <f t="shared" si="85"/>
        <v>URR US equity</v>
      </c>
      <c r="CSU15" t="str">
        <f t="shared" si="85"/>
        <v>URTH US equity</v>
      </c>
      <c r="CSV15" t="str">
        <f t="shared" si="85"/>
        <v>URTY US equity</v>
      </c>
      <c r="CSW15" t="str">
        <f t="shared" si="85"/>
        <v>USAG US equity</v>
      </c>
      <c r="CSX15" t="str">
        <f t="shared" si="85"/>
        <v>USCI US equity</v>
      </c>
      <c r="CSY15" t="str">
        <f t="shared" si="85"/>
        <v>USD US equity</v>
      </c>
      <c r="CSZ15" t="str">
        <f t="shared" si="85"/>
        <v>USDU US equity</v>
      </c>
      <c r="CTA15" t="str">
        <f t="shared" si="85"/>
        <v>USEQ US equity</v>
      </c>
      <c r="CTB15" t="str">
        <f t="shared" si="85"/>
        <v>USFR US equity</v>
      </c>
      <c r="CTC15" t="str">
        <f t="shared" si="85"/>
        <v>USL US equity</v>
      </c>
      <c r="CTD15" t="str">
        <f t="shared" si="85"/>
        <v>USLB US equity</v>
      </c>
      <c r="CTE15" t="str">
        <f t="shared" si="85"/>
        <v>USLV US equity</v>
      </c>
      <c r="CTF15" t="str">
        <f t="shared" si="85"/>
        <v>USMF US equity</v>
      </c>
      <c r="CTG15" t="str">
        <f t="shared" si="85"/>
        <v>USMI US equity</v>
      </c>
      <c r="CTH15" t="str">
        <f t="shared" si="85"/>
        <v>USMR US equity</v>
      </c>
      <c r="CTI15" t="str">
        <f t="shared" si="85"/>
        <v>USMV US equity</v>
      </c>
      <c r="CTJ15" t="str">
        <f t="shared" si="85"/>
        <v>USO US equity</v>
      </c>
      <c r="CTK15" t="str">
        <f t="shared" si="85"/>
        <v>USOI US equity</v>
      </c>
      <c r="CTL15" t="str">
        <f t="shared" si="85"/>
        <v>USRT US equity</v>
      </c>
      <c r="CTM15" t="str">
        <f t="shared" si="85"/>
        <v>UST US equity</v>
      </c>
      <c r="CTN15" t="str">
        <f t="shared" si="85"/>
        <v>USV US equity</v>
      </c>
      <c r="CTO15" t="str">
        <f t="shared" si="85"/>
        <v>USY US equity</v>
      </c>
      <c r="CTP15" t="str">
        <f t="shared" si="85"/>
        <v>UTES US equity</v>
      </c>
      <c r="CTQ15" t="str">
        <f t="shared" ref="CTQ15:CWB15" si="86">CTQ14&amp;" equity"</f>
        <v>UTHYL US equity</v>
      </c>
      <c r="CTR15" t="str">
        <f t="shared" si="86"/>
        <v>UTLF US equity</v>
      </c>
      <c r="CTS15" t="str">
        <f t="shared" si="86"/>
        <v>UTLT US equity</v>
      </c>
      <c r="CTT15" t="str">
        <f t="shared" si="86"/>
        <v>UTLZ US equity</v>
      </c>
      <c r="CTU15" t="str">
        <f t="shared" si="86"/>
        <v>UTSL US equity</v>
      </c>
      <c r="CTV15" t="str">
        <f t="shared" si="86"/>
        <v>UUP US equity</v>
      </c>
      <c r="CTW15" t="str">
        <f t="shared" si="86"/>
        <v>UUPT US equity</v>
      </c>
      <c r="CTX15" t="str">
        <f t="shared" si="86"/>
        <v>UVG US equity</v>
      </c>
      <c r="CTY15" t="str">
        <f t="shared" si="86"/>
        <v>UVT US equity</v>
      </c>
      <c r="CTZ15" t="str">
        <f t="shared" si="86"/>
        <v>UVU US equity</v>
      </c>
      <c r="CUA15" t="str">
        <f t="shared" si="86"/>
        <v>UVXY US equity</v>
      </c>
      <c r="CUB15" t="str">
        <f t="shared" si="86"/>
        <v>UWC US equity</v>
      </c>
      <c r="CUC15" t="str">
        <f t="shared" si="86"/>
        <v>UWM US equity</v>
      </c>
      <c r="CUD15" t="str">
        <f t="shared" si="86"/>
        <v>UWT US equity</v>
      </c>
      <c r="CUE15" t="str">
        <f t="shared" si="86"/>
        <v>UWTIF US equity</v>
      </c>
      <c r="CUF15" t="str">
        <f t="shared" si="86"/>
        <v>UXI US equity</v>
      </c>
      <c r="CUG15" t="str">
        <f t="shared" si="86"/>
        <v>UXJ US equity</v>
      </c>
      <c r="CUH15" t="str">
        <f t="shared" si="86"/>
        <v>UYG US equity</v>
      </c>
      <c r="CUI15" t="str">
        <f t="shared" si="86"/>
        <v>UYM US equity</v>
      </c>
      <c r="CUJ15" t="str">
        <f t="shared" si="86"/>
        <v>VALX US equity</v>
      </c>
      <c r="CUK15" t="str">
        <f t="shared" si="86"/>
        <v>VAMO US equity</v>
      </c>
      <c r="CUL15" t="str">
        <f t="shared" si="86"/>
        <v>VAW US equity</v>
      </c>
      <c r="CUM15" t="str">
        <f t="shared" si="86"/>
        <v>VB US equity</v>
      </c>
      <c r="CUN15" t="str">
        <f t="shared" si="86"/>
        <v>VBK US equity</v>
      </c>
      <c r="CUO15" t="str">
        <f t="shared" si="86"/>
        <v>VBND US equity</v>
      </c>
      <c r="CUP15" t="str">
        <f t="shared" si="86"/>
        <v>VBR US equity</v>
      </c>
      <c r="CUQ15" t="str">
        <f t="shared" si="86"/>
        <v>VCIT US equity</v>
      </c>
      <c r="CUR15" t="str">
        <f t="shared" si="86"/>
        <v>VCLT US equity</v>
      </c>
      <c r="CUS15" t="str">
        <f t="shared" si="86"/>
        <v>VCR US equity</v>
      </c>
      <c r="CUT15" t="str">
        <f t="shared" si="86"/>
        <v>VCSH US equity</v>
      </c>
      <c r="CUU15" t="str">
        <f t="shared" si="86"/>
        <v>VDC US equity</v>
      </c>
      <c r="CUV15" t="str">
        <f t="shared" si="86"/>
        <v>VDE US equity</v>
      </c>
      <c r="CUW15" t="str">
        <f t="shared" si="86"/>
        <v>VEA US equity</v>
      </c>
      <c r="CUX15" t="str">
        <f t="shared" si="86"/>
        <v>VEGA US equity</v>
      </c>
      <c r="CUY15" t="str">
        <f t="shared" si="86"/>
        <v>VEGI US equity</v>
      </c>
      <c r="CUZ15" t="str">
        <f t="shared" si="86"/>
        <v>VESH US equity</v>
      </c>
      <c r="CVA15" t="str">
        <f t="shared" si="86"/>
        <v>VEU US equity</v>
      </c>
      <c r="CVB15" t="str">
        <f t="shared" si="86"/>
        <v>VFH US equity</v>
      </c>
      <c r="CVC15" t="str">
        <f t="shared" si="86"/>
        <v>VGEM US equity</v>
      </c>
      <c r="CVD15" t="str">
        <f t="shared" si="86"/>
        <v>VGIT US equity</v>
      </c>
      <c r="CVE15" t="str">
        <f t="shared" si="86"/>
        <v>VGK US equity</v>
      </c>
      <c r="CVF15" t="str">
        <f t="shared" si="86"/>
        <v>VGLT US equity</v>
      </c>
      <c r="CVG15" t="str">
        <f t="shared" si="86"/>
        <v>VGSH US equity</v>
      </c>
      <c r="CVH15" t="str">
        <f t="shared" si="86"/>
        <v>VGT US equity</v>
      </c>
      <c r="CVI15" t="str">
        <f t="shared" si="86"/>
        <v>VHT US equity</v>
      </c>
      <c r="CVJ15" t="str">
        <f t="shared" si="86"/>
        <v>VIDI US equity</v>
      </c>
      <c r="CVK15" t="str">
        <f t="shared" si="86"/>
        <v>VIG US equity</v>
      </c>
      <c r="CVL15" t="str">
        <f t="shared" si="86"/>
        <v>VIGI US equity</v>
      </c>
      <c r="CVM15" t="str">
        <f t="shared" si="86"/>
        <v>VIIX US equity</v>
      </c>
      <c r="CVN15" t="str">
        <f t="shared" si="86"/>
        <v>VIIZ US equity</v>
      </c>
      <c r="CVO15" t="str">
        <f t="shared" si="86"/>
        <v>VIOG US equity</v>
      </c>
      <c r="CVP15" t="str">
        <f t="shared" si="86"/>
        <v>VIOO US equity</v>
      </c>
      <c r="CVQ15" t="str">
        <f t="shared" si="86"/>
        <v>VIOV US equity</v>
      </c>
      <c r="CVR15" t="str">
        <f t="shared" si="86"/>
        <v>VIS US equity</v>
      </c>
      <c r="CVS15" t="str">
        <f t="shared" si="86"/>
        <v>VIXH US equity</v>
      </c>
      <c r="CVT15" t="str">
        <f t="shared" si="86"/>
        <v>VIXM US equity</v>
      </c>
      <c r="CVU15" t="str">
        <f t="shared" si="86"/>
        <v>VIXY US equity</v>
      </c>
      <c r="CVV15" t="str">
        <f t="shared" si="86"/>
        <v>VLAT US equity</v>
      </c>
      <c r="CVW15" t="str">
        <f t="shared" si="86"/>
        <v>VLLV US equity</v>
      </c>
      <c r="CVX15" t="str">
        <f t="shared" si="86"/>
        <v>VLML US equity</v>
      </c>
      <c r="CVY15" t="str">
        <f t="shared" si="86"/>
        <v>VLSM US equity</v>
      </c>
      <c r="CVZ15" t="str">
        <f t="shared" si="86"/>
        <v>VLU US equity</v>
      </c>
      <c r="CWA15" t="str">
        <f t="shared" si="86"/>
        <v>VLUE US equity</v>
      </c>
      <c r="CWB15" t="str">
        <f t="shared" si="86"/>
        <v>VMAX US equity</v>
      </c>
      <c r="CWC15" t="str">
        <f t="shared" ref="CWC15:CYN15" si="87">CWC14&amp;" equity"</f>
        <v>VMBS US equity</v>
      </c>
      <c r="CWD15" t="str">
        <f t="shared" si="87"/>
        <v>VMIN US equity</v>
      </c>
      <c r="CWE15" t="str">
        <f t="shared" si="87"/>
        <v>VMOT US equity</v>
      </c>
      <c r="CWF15" t="str">
        <f t="shared" si="87"/>
        <v>VNLA US equity</v>
      </c>
      <c r="CWG15" t="str">
        <f t="shared" si="87"/>
        <v>VNM US equity</v>
      </c>
      <c r="CWH15" t="str">
        <f t="shared" si="87"/>
        <v>VNQ US equity</v>
      </c>
      <c r="CWI15" t="str">
        <f t="shared" si="87"/>
        <v>VNQI US equity</v>
      </c>
      <c r="CWJ15" t="str">
        <f t="shared" si="87"/>
        <v>VO US equity</v>
      </c>
      <c r="CWK15" t="str">
        <f t="shared" si="87"/>
        <v>VOE US equity</v>
      </c>
      <c r="CWL15" t="str">
        <f t="shared" si="87"/>
        <v>VONE US equity</v>
      </c>
      <c r="CWM15" t="str">
        <f t="shared" si="87"/>
        <v>VONG US equity</v>
      </c>
      <c r="CWN15" t="str">
        <f t="shared" si="87"/>
        <v>VONV US equity</v>
      </c>
      <c r="CWO15" t="str">
        <f t="shared" si="87"/>
        <v>VOO US equity</v>
      </c>
      <c r="CWP15" t="str">
        <f t="shared" si="87"/>
        <v>VOOG US equity</v>
      </c>
      <c r="CWQ15" t="str">
        <f t="shared" si="87"/>
        <v>VOOV US equity</v>
      </c>
      <c r="CWR15" t="str">
        <f t="shared" si="87"/>
        <v>VOT US equity</v>
      </c>
      <c r="CWS15" t="str">
        <f t="shared" si="87"/>
        <v>VOX US equity</v>
      </c>
      <c r="CWT15" t="str">
        <f t="shared" si="87"/>
        <v>VPL US equity</v>
      </c>
      <c r="CWU15" t="str">
        <f t="shared" si="87"/>
        <v>VPU US equity</v>
      </c>
      <c r="CWV15" t="str">
        <f t="shared" si="87"/>
        <v>VQT US equity</v>
      </c>
      <c r="CWW15" t="str">
        <f t="shared" si="87"/>
        <v>VQTS US equity</v>
      </c>
      <c r="CWX15" t="str">
        <f t="shared" si="87"/>
        <v>VRD US equity</v>
      </c>
      <c r="CWY15" t="str">
        <f t="shared" si="87"/>
        <v>VRIG US equity</v>
      </c>
      <c r="CWZ15" t="str">
        <f t="shared" si="87"/>
        <v>VROM US equity</v>
      </c>
      <c r="CXA15" t="str">
        <f t="shared" si="87"/>
        <v>VRP US equity</v>
      </c>
      <c r="CXB15" t="str">
        <f t="shared" si="87"/>
        <v>VSDA US equity</v>
      </c>
      <c r="CXC15" t="str">
        <f t="shared" si="87"/>
        <v>VSMV US equity</v>
      </c>
      <c r="CXD15" t="str">
        <f t="shared" si="87"/>
        <v>VSPR US equity</v>
      </c>
      <c r="CXE15" t="str">
        <f t="shared" si="87"/>
        <v>VSPY US equity</v>
      </c>
      <c r="CXF15" t="str">
        <f t="shared" si="87"/>
        <v>VSS US equity</v>
      </c>
      <c r="CXG15" t="str">
        <f t="shared" si="87"/>
        <v>VT US equity</v>
      </c>
      <c r="CXH15" t="str">
        <f t="shared" si="87"/>
        <v>VTEB US equity</v>
      </c>
      <c r="CXI15" t="str">
        <f t="shared" si="87"/>
        <v>VTHR US equity</v>
      </c>
      <c r="CXJ15" t="str">
        <f t="shared" si="87"/>
        <v>VTI US equity</v>
      </c>
      <c r="CXK15" t="str">
        <f t="shared" si="87"/>
        <v>VTIP US equity</v>
      </c>
      <c r="CXL15" t="str">
        <f t="shared" si="87"/>
        <v>VTV US equity</v>
      </c>
      <c r="CXM15" t="str">
        <f t="shared" si="87"/>
        <v>VTWG US equity</v>
      </c>
      <c r="CXN15" t="str">
        <f t="shared" si="87"/>
        <v>VTWO US equity</v>
      </c>
      <c r="CXO15" t="str">
        <f t="shared" si="87"/>
        <v>VTWV US equity</v>
      </c>
      <c r="CXP15" t="str">
        <f t="shared" si="87"/>
        <v>VUG US equity</v>
      </c>
      <c r="CXQ15" t="str">
        <f t="shared" si="87"/>
        <v>VUSE US equity</v>
      </c>
      <c r="CXR15" t="str">
        <f t="shared" si="87"/>
        <v>VV US equity</v>
      </c>
      <c r="CXS15" t="str">
        <f t="shared" si="87"/>
        <v>VWO US equity</v>
      </c>
      <c r="CXT15" t="str">
        <f t="shared" si="87"/>
        <v>VWOB US equity</v>
      </c>
      <c r="CXU15" t="str">
        <f t="shared" si="87"/>
        <v>VXAA US equity</v>
      </c>
      <c r="CXV15" t="str">
        <f t="shared" si="87"/>
        <v>VXAL US equity</v>
      </c>
      <c r="CXW15" t="str">
        <f t="shared" si="87"/>
        <v>VXBB US equity</v>
      </c>
      <c r="CXX15" t="str">
        <f t="shared" si="87"/>
        <v>VXBL US equity</v>
      </c>
      <c r="CXY15" t="str">
        <f t="shared" si="87"/>
        <v>VXCC US equity</v>
      </c>
      <c r="CXZ15" t="str">
        <f t="shared" si="87"/>
        <v>VXCL US equity</v>
      </c>
      <c r="CYA15" t="str">
        <f t="shared" si="87"/>
        <v>VXDD US equity</v>
      </c>
      <c r="CYB15" t="str">
        <f t="shared" si="87"/>
        <v>VXDL US equity</v>
      </c>
      <c r="CYC15" t="str">
        <f t="shared" si="87"/>
        <v>VXDN US equity</v>
      </c>
      <c r="CYD15" t="str">
        <f t="shared" si="87"/>
        <v>VXEE US equity</v>
      </c>
      <c r="CYE15" t="str">
        <f t="shared" si="87"/>
        <v>VXF US equity</v>
      </c>
      <c r="CYF15" t="str">
        <f t="shared" si="87"/>
        <v>VXFF US equity</v>
      </c>
      <c r="CYG15" t="str">
        <f t="shared" si="87"/>
        <v>VXFL US equity</v>
      </c>
      <c r="CYH15" t="str">
        <f t="shared" si="87"/>
        <v>VXUP US equity</v>
      </c>
      <c r="CYI15" t="str">
        <f t="shared" si="87"/>
        <v>VXUS US equity</v>
      </c>
      <c r="CYJ15" t="str">
        <f t="shared" si="87"/>
        <v>VXX US equity</v>
      </c>
      <c r="CYK15" t="str">
        <f t="shared" si="87"/>
        <v>VXZ US equity</v>
      </c>
      <c r="CYL15" t="str">
        <f t="shared" si="87"/>
        <v>VYM US equity</v>
      </c>
      <c r="CYM15" t="str">
        <f t="shared" si="87"/>
        <v>VYMI US equity</v>
      </c>
      <c r="CYN15" t="str">
        <f t="shared" si="87"/>
        <v>VZZ US equity</v>
      </c>
      <c r="CYO15" t="str">
        <f t="shared" ref="CYO15:DAZ15" si="88">CYO14&amp;" equity"</f>
        <v>VZZB US equity</v>
      </c>
      <c r="CYP15" t="str">
        <f t="shared" si="88"/>
        <v>WBIA US equity</v>
      </c>
      <c r="CYQ15" t="str">
        <f t="shared" si="88"/>
        <v>WBIB US equity</v>
      </c>
      <c r="CYR15" t="str">
        <f t="shared" si="88"/>
        <v>WBIC US equity</v>
      </c>
      <c r="CYS15" t="str">
        <f t="shared" si="88"/>
        <v>WBID US equity</v>
      </c>
      <c r="CYT15" t="str">
        <f t="shared" si="88"/>
        <v>WBIE US equity</v>
      </c>
      <c r="CYU15" t="str">
        <f t="shared" si="88"/>
        <v>WBIF US equity</v>
      </c>
      <c r="CYV15" t="str">
        <f t="shared" si="88"/>
        <v>WBIG US equity</v>
      </c>
      <c r="CYW15" t="str">
        <f t="shared" si="88"/>
        <v>WBIH US equity</v>
      </c>
      <c r="CYX15" t="str">
        <f t="shared" si="88"/>
        <v>WBII US equity</v>
      </c>
      <c r="CYY15" t="str">
        <f t="shared" si="88"/>
        <v>WBIL US equity</v>
      </c>
      <c r="CYZ15" t="str">
        <f t="shared" si="88"/>
        <v>WBIR US equity</v>
      </c>
      <c r="CZA15" t="str">
        <f t="shared" si="88"/>
        <v>WBIY US equity</v>
      </c>
      <c r="CZB15" t="str">
        <f t="shared" si="88"/>
        <v>WCAT US equity</v>
      </c>
      <c r="CZC15" t="str">
        <f t="shared" si="88"/>
        <v>WDIV US equity</v>
      </c>
      <c r="CZD15" t="str">
        <f t="shared" si="88"/>
        <v>WDRW US equity</v>
      </c>
      <c r="CZE15" t="str">
        <f t="shared" si="88"/>
        <v>WDTI US equity</v>
      </c>
      <c r="CZF15" t="str">
        <f t="shared" si="88"/>
        <v>WEAR US equity</v>
      </c>
      <c r="CZG15" t="str">
        <f t="shared" si="88"/>
        <v>WEAT US equity</v>
      </c>
      <c r="CZH15" t="str">
        <f t="shared" si="88"/>
        <v>WEET US equity</v>
      </c>
      <c r="CZI15" t="str">
        <f t="shared" si="88"/>
        <v>WEXP US equity</v>
      </c>
      <c r="CZJ15" t="str">
        <f t="shared" si="88"/>
        <v>WFHY US equity</v>
      </c>
      <c r="CZK15" t="str">
        <f t="shared" si="88"/>
        <v>WFIG US equity</v>
      </c>
      <c r="CZL15" t="str">
        <f t="shared" si="88"/>
        <v>WFVK US equity</v>
      </c>
      <c r="CZM15" t="str">
        <f t="shared" si="88"/>
        <v>WIL US equity</v>
      </c>
      <c r="CZN15" t="str">
        <f t="shared" si="88"/>
        <v>WIP US equity</v>
      </c>
      <c r="CZO15" t="str">
        <f t="shared" si="88"/>
        <v>WITE US equity</v>
      </c>
      <c r="CZP15" t="str">
        <f t="shared" si="88"/>
        <v>WIZE US equity</v>
      </c>
      <c r="CZQ15" t="str">
        <f t="shared" si="88"/>
        <v>WMCR US equity</v>
      </c>
      <c r="CZR15" t="str">
        <f t="shared" si="88"/>
        <v>WMH US equity</v>
      </c>
      <c r="CZS15" t="str">
        <f t="shared" si="88"/>
        <v>WMW US equity</v>
      </c>
      <c r="CZT15" t="str">
        <f t="shared" si="88"/>
        <v>WOOD US equity</v>
      </c>
      <c r="CZU15" t="str">
        <f t="shared" si="88"/>
        <v>WPS US equity</v>
      </c>
      <c r="CZV15" t="str">
        <f t="shared" si="88"/>
        <v>WREI US equity</v>
      </c>
      <c r="CZW15" t="str">
        <f t="shared" si="88"/>
        <v>WSI US equity</v>
      </c>
      <c r="CZX15" t="str">
        <f t="shared" si="88"/>
        <v>WSKY US equity</v>
      </c>
      <c r="CZY15" t="str">
        <f t="shared" si="88"/>
        <v>WSTE US equity</v>
      </c>
      <c r="CZZ15" t="str">
        <f t="shared" si="88"/>
        <v>WTID US equity</v>
      </c>
      <c r="DAA15" t="str">
        <f t="shared" si="88"/>
        <v>WTIU US equity</v>
      </c>
      <c r="DAB15" t="str">
        <f t="shared" si="88"/>
        <v>WTRX US equity</v>
      </c>
      <c r="DAC15" t="str">
        <f t="shared" si="88"/>
        <v>WUSA US equity</v>
      </c>
      <c r="DAD15" t="str">
        <f t="shared" si="88"/>
        <v>WXSP US equity</v>
      </c>
      <c r="DAE15" t="str">
        <f t="shared" si="88"/>
        <v>WYDE US equity</v>
      </c>
      <c r="DAF15" t="str">
        <f t="shared" si="88"/>
        <v>XAR US equity</v>
      </c>
      <c r="DAG15" t="str">
        <f t="shared" si="88"/>
        <v>XBI US equity</v>
      </c>
      <c r="DAH15" t="str">
        <f t="shared" si="88"/>
        <v>XCEM US equity</v>
      </c>
      <c r="DAI15" t="str">
        <f t="shared" si="88"/>
        <v>XD US equity</v>
      </c>
      <c r="DAJ15" t="str">
        <f t="shared" si="88"/>
        <v>XE US equity</v>
      </c>
      <c r="DAK15" t="str">
        <f t="shared" si="88"/>
        <v>XES US equity</v>
      </c>
      <c r="DAL15" t="str">
        <f t="shared" si="88"/>
        <v>XF US equity</v>
      </c>
      <c r="DAM15" t="str">
        <f t="shared" si="88"/>
        <v>XGC US equity</v>
      </c>
      <c r="DAN15" t="str">
        <f t="shared" si="88"/>
        <v>XH US equity</v>
      </c>
      <c r="DAO15" t="str">
        <f t="shared" si="88"/>
        <v>XHB US equity</v>
      </c>
      <c r="DAP15" t="str">
        <f t="shared" si="88"/>
        <v>XHE US equity</v>
      </c>
      <c r="DAQ15" t="str">
        <f t="shared" si="88"/>
        <v>XHMO US equity</v>
      </c>
      <c r="DAR15" t="str">
        <f t="shared" si="88"/>
        <v>XHS US equity</v>
      </c>
      <c r="DAS15" t="str">
        <f t="shared" si="88"/>
        <v>XI US equity</v>
      </c>
      <c r="DAT15" t="str">
        <f t="shared" si="88"/>
        <v>XINA US equity</v>
      </c>
      <c r="DAU15" t="str">
        <f t="shared" si="88"/>
        <v>XITK US equity</v>
      </c>
      <c r="DAV15" t="str">
        <f t="shared" si="88"/>
        <v>XIV US equity</v>
      </c>
      <c r="DAW15" t="str">
        <f t="shared" si="88"/>
        <v>XIVH US equity</v>
      </c>
      <c r="DAX15" t="str">
        <f t="shared" si="88"/>
        <v>XK US equity</v>
      </c>
      <c r="DAY15" t="str">
        <f t="shared" si="88"/>
        <v>XLB US equity</v>
      </c>
      <c r="DAZ15" t="str">
        <f t="shared" si="88"/>
        <v>XLBT US equity</v>
      </c>
      <c r="DBA15" t="str">
        <f t="shared" ref="DBA15:DDL15" si="89">DBA14&amp;" equity"</f>
        <v>XLE US equity</v>
      </c>
      <c r="DBB15" t="str">
        <f t="shared" si="89"/>
        <v>XLF US equity</v>
      </c>
      <c r="DBC15" t="str">
        <f t="shared" si="89"/>
        <v>XLFS US equity</v>
      </c>
      <c r="DBD15" t="str">
        <f t="shared" si="89"/>
        <v>XLG US equity</v>
      </c>
      <c r="DBE15" t="str">
        <f t="shared" si="89"/>
        <v>XLI US equity</v>
      </c>
      <c r="DBF15" t="str">
        <f t="shared" si="89"/>
        <v>XLK US equity</v>
      </c>
      <c r="DBG15" t="str">
        <f t="shared" si="89"/>
        <v>XLP US equity</v>
      </c>
      <c r="DBH15" t="str">
        <f t="shared" si="89"/>
        <v>XLRE US equity</v>
      </c>
      <c r="DBI15" t="str">
        <f t="shared" si="89"/>
        <v>XLU US equity</v>
      </c>
      <c r="DBJ15" t="str">
        <f t="shared" si="89"/>
        <v>XLV US equity</v>
      </c>
      <c r="DBK15" t="str">
        <f t="shared" si="89"/>
        <v>XLVO US equity</v>
      </c>
      <c r="DBL15" t="str">
        <f t="shared" si="89"/>
        <v>XLY US equity</v>
      </c>
      <c r="DBM15" t="str">
        <f t="shared" si="89"/>
        <v>XM US equity</v>
      </c>
      <c r="DBN15" t="str">
        <f t="shared" si="89"/>
        <v>XME US equity</v>
      </c>
      <c r="DBO15" t="str">
        <f t="shared" si="89"/>
        <v>XMLV US equity</v>
      </c>
      <c r="DBP15" t="str">
        <f t="shared" si="89"/>
        <v>XMPT US equity</v>
      </c>
      <c r="DBQ15" t="str">
        <f t="shared" si="89"/>
        <v>XMX US equity</v>
      </c>
      <c r="DBR15" t="str">
        <f t="shared" si="89"/>
        <v>XOIL US equity</v>
      </c>
      <c r="DBS15" t="str">
        <f t="shared" si="89"/>
        <v>XOP US equity</v>
      </c>
      <c r="DBT15" t="str">
        <f t="shared" si="89"/>
        <v>XPH US equity</v>
      </c>
      <c r="DBU15" t="str">
        <f t="shared" si="89"/>
        <v>XPP US equity</v>
      </c>
      <c r="DBV15" t="str">
        <f t="shared" si="89"/>
        <v>XRLV US equity</v>
      </c>
      <c r="DBW15" t="str">
        <f t="shared" si="89"/>
        <v>XRO US equity</v>
      </c>
      <c r="DBX15" t="str">
        <f t="shared" si="89"/>
        <v>XRT US equity</v>
      </c>
      <c r="DBY15" t="str">
        <f t="shared" si="89"/>
        <v>XS US equity</v>
      </c>
      <c r="DBZ15" t="str">
        <f t="shared" si="89"/>
        <v>XSD US equity</v>
      </c>
      <c r="DCA15" t="str">
        <f t="shared" si="89"/>
        <v>XSHD US equity</v>
      </c>
      <c r="DCB15" t="str">
        <f t="shared" si="89"/>
        <v>XSHQ US equity</v>
      </c>
      <c r="DCC15" t="str">
        <f t="shared" si="89"/>
        <v>XSLV US equity</v>
      </c>
      <c r="DCD15" t="str">
        <f t="shared" si="89"/>
        <v>XSOE US equity</v>
      </c>
      <c r="DCE15" t="str">
        <f t="shared" si="89"/>
        <v>XSW US equity</v>
      </c>
      <c r="DCF15" t="str">
        <f t="shared" si="89"/>
        <v>XT US equity</v>
      </c>
      <c r="DCG15" t="str">
        <f t="shared" si="89"/>
        <v>XTH US equity</v>
      </c>
      <c r="DCH15" t="str">
        <f t="shared" si="89"/>
        <v>XTL US equity</v>
      </c>
      <c r="DCI15" t="str">
        <f t="shared" si="89"/>
        <v>XTN US equity</v>
      </c>
      <c r="DCJ15" t="str">
        <f t="shared" si="89"/>
        <v>XU US equity</v>
      </c>
      <c r="DCK15" t="str">
        <f t="shared" si="89"/>
        <v>XUSA US equity</v>
      </c>
      <c r="DCL15" t="str">
        <f t="shared" si="89"/>
        <v>XVIX US equity</v>
      </c>
      <c r="DCM15" t="str">
        <f t="shared" si="89"/>
        <v>XVZ US equity</v>
      </c>
      <c r="DCN15" t="str">
        <f t="shared" si="89"/>
        <v>XWEB US equity</v>
      </c>
      <c r="DCO15" t="str">
        <f t="shared" si="89"/>
        <v>XXV US equity</v>
      </c>
      <c r="DCP15" t="str">
        <f t="shared" si="89"/>
        <v>YANG US equity</v>
      </c>
      <c r="DCQ15" t="str">
        <f t="shared" si="89"/>
        <v>YAO US equity</v>
      </c>
      <c r="DCR15" t="str">
        <f t="shared" si="89"/>
        <v>YCL US equity</v>
      </c>
      <c r="DCS15" t="str">
        <f t="shared" si="89"/>
        <v>YCS US equity</v>
      </c>
      <c r="DCT15" t="str">
        <f t="shared" si="89"/>
        <v>YDIV US equity</v>
      </c>
      <c r="DCU15" t="str">
        <f t="shared" si="89"/>
        <v>YGRO US equity</v>
      </c>
      <c r="DCV15" t="str">
        <f t="shared" si="89"/>
        <v>YINN US equity</v>
      </c>
      <c r="DCW15" t="str">
        <f t="shared" si="89"/>
        <v>YLCO US equity</v>
      </c>
      <c r="DCX15" t="str">
        <f t="shared" si="89"/>
        <v>YLD US equity</v>
      </c>
      <c r="DCY15" t="str">
        <f t="shared" si="89"/>
        <v>YLDE US equity</v>
      </c>
      <c r="DCZ15" t="str">
        <f t="shared" si="89"/>
        <v>YMLI US equity</v>
      </c>
      <c r="DDA15" t="str">
        <f t="shared" si="89"/>
        <v>YMLP US equity</v>
      </c>
      <c r="DDB15" t="str">
        <f t="shared" si="89"/>
        <v>YPRO US equity</v>
      </c>
      <c r="DDC15" t="str">
        <f t="shared" si="89"/>
        <v>YXI US equity</v>
      </c>
      <c r="DDD15" t="str">
        <f t="shared" si="89"/>
        <v>YYY US equity</v>
      </c>
      <c r="DDE15" t="str">
        <f t="shared" si="89"/>
        <v>ZBIO US equity</v>
      </c>
      <c r="DDF15" t="str">
        <f t="shared" si="89"/>
        <v>ZDIV US equity</v>
      </c>
      <c r="DDG15" t="str">
        <f t="shared" si="89"/>
        <v>ZIV US equity</v>
      </c>
      <c r="DDH15" t="str">
        <f t="shared" si="89"/>
        <v>ZLRG US equity</v>
      </c>
      <c r="DDI15" t="str">
        <f t="shared" si="89"/>
        <v>ZMLP US equity</v>
      </c>
      <c r="DDJ15" t="str">
        <f t="shared" si="89"/>
        <v>ZPRF GR equity</v>
      </c>
      <c r="DDK15" t="str">
        <f t="shared" si="89"/>
        <v>ZROZ US equity</v>
      </c>
      <c r="DDL15" t="str">
        <f t="shared" si="89"/>
        <v>ZSL US equity</v>
      </c>
      <c r="DDM15" t="str">
        <f t="shared" ref="DDM15:DER15" si="90">DDM14&amp;" equity"</f>
        <v>ZSML US equity</v>
      </c>
      <c r="DDN15" t="str">
        <f t="shared" si="90"/>
        <v>0483657D US equity</v>
      </c>
      <c r="DDO15" t="str">
        <f t="shared" si="90"/>
        <v>0726920D US equity</v>
      </c>
      <c r="DDP15" t="str">
        <f t="shared" si="90"/>
        <v>0825160D US equity</v>
      </c>
      <c r="DDQ15" t="str">
        <f t="shared" si="90"/>
        <v>0883241D US equity</v>
      </c>
      <c r="DDR15" t="str">
        <f t="shared" si="90"/>
        <v>0943548D US equity</v>
      </c>
      <c r="DDS15" t="str">
        <f t="shared" si="90"/>
        <v>1087100D US equity</v>
      </c>
      <c r="DDT15" t="str">
        <f t="shared" si="90"/>
        <v>1088024D US equity</v>
      </c>
      <c r="DDU15" t="str">
        <f t="shared" si="90"/>
        <v>1133802D US equity</v>
      </c>
      <c r="DDV15" t="str">
        <f t="shared" si="90"/>
        <v>1281676D US equity</v>
      </c>
      <c r="DDW15" t="str">
        <f t="shared" si="90"/>
        <v>1288015D US equity</v>
      </c>
      <c r="DDX15" t="str">
        <f t="shared" si="90"/>
        <v>1340233D US equity</v>
      </c>
      <c r="DDY15" t="str">
        <f t="shared" si="90"/>
        <v>1341067D US equity</v>
      </c>
      <c r="DDZ15" t="str">
        <f t="shared" si="90"/>
        <v>1370035D US equity</v>
      </c>
      <c r="DEA15" t="str">
        <f t="shared" si="90"/>
        <v>1418066D US equity</v>
      </c>
      <c r="DEB15" t="str">
        <f t="shared" si="90"/>
        <v>1449312D US equity</v>
      </c>
      <c r="DEC15" t="str">
        <f t="shared" si="90"/>
        <v>1486752D US equity</v>
      </c>
      <c r="DED15" t="str">
        <f t="shared" si="90"/>
        <v>1496577D US equity</v>
      </c>
      <c r="DEE15" t="str">
        <f t="shared" si="90"/>
        <v>1496578D US equity</v>
      </c>
      <c r="DEF15" t="str">
        <f t="shared" si="90"/>
        <v>1496666D US equity</v>
      </c>
      <c r="DEG15" t="str">
        <f t="shared" si="90"/>
        <v>1506815D US equity</v>
      </c>
      <c r="DEH15" t="str">
        <f t="shared" si="90"/>
        <v>2236682Q US equity</v>
      </c>
      <c r="DEI15" t="str">
        <f t="shared" si="90"/>
        <v>2269064Q US equity</v>
      </c>
      <c r="DEJ15" t="str">
        <f t="shared" si="90"/>
        <v>280348Q US equity</v>
      </c>
      <c r="DEK15" t="str">
        <f t="shared" si="90"/>
        <v>2867208Q US equity</v>
      </c>
      <c r="DEL15" t="str">
        <f t="shared" si="90"/>
        <v>3088277Q US equity</v>
      </c>
      <c r="DEM15" t="str">
        <f t="shared" si="90"/>
        <v>3280650Q US equity</v>
      </c>
      <c r="DEN15" t="str">
        <f t="shared" si="90"/>
        <v>3312324Q US equity</v>
      </c>
      <c r="DEO15" t="str">
        <f t="shared" si="90"/>
        <v>339872Q US equity</v>
      </c>
      <c r="DEP15" t="str">
        <f t="shared" si="90"/>
        <v>3867929Q US equity</v>
      </c>
      <c r="DEQ15" t="str">
        <f t="shared" si="90"/>
        <v>4624406Q US equity</v>
      </c>
      <c r="DER15" t="str">
        <f t="shared" si="90"/>
        <v>8763481Z US equity</v>
      </c>
    </row>
    <row r="16" spans="2:2852">
      <c r="B16" s="29"/>
      <c r="C16" s="28"/>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c r="IG16" s="30"/>
      <c r="IH16" s="30"/>
      <c r="II16" s="30"/>
      <c r="IJ16" s="30"/>
      <c r="IK16" s="30"/>
      <c r="IL16" s="30"/>
      <c r="IM16" s="30"/>
      <c r="IN16" s="30"/>
      <c r="IO16" s="30"/>
      <c r="IP16" s="30"/>
      <c r="IQ16" s="30"/>
      <c r="IR16" s="30"/>
      <c r="IS16" s="30"/>
      <c r="IT16" s="30"/>
      <c r="IU16" s="30"/>
      <c r="IV16" s="30"/>
      <c r="IW16" s="30"/>
      <c r="IX16" s="30"/>
      <c r="IY16" s="30"/>
      <c r="IZ16" s="30"/>
      <c r="JA16" s="30"/>
      <c r="JB16" s="30"/>
      <c r="JC16" s="30"/>
      <c r="JD16" s="30"/>
      <c r="JE16" s="30"/>
      <c r="JF16" s="30"/>
      <c r="JG16" s="30"/>
      <c r="JH16" s="30"/>
      <c r="JI16" s="30"/>
      <c r="JJ16" s="30"/>
      <c r="JK16" s="30"/>
      <c r="JL16" s="30"/>
      <c r="JM16" s="30"/>
      <c r="JN16" s="30"/>
      <c r="JO16" s="30"/>
      <c r="JP16" s="30"/>
      <c r="JQ16" s="30"/>
      <c r="JR16" s="30"/>
      <c r="JS16" s="30"/>
      <c r="JT16" s="30"/>
      <c r="JU16" s="30"/>
      <c r="JV16" s="30"/>
      <c r="JW16" s="30"/>
      <c r="JX16" s="30"/>
      <c r="JY16" s="30"/>
      <c r="JZ16" s="30"/>
      <c r="KA16" s="30"/>
      <c r="KB16" s="30"/>
      <c r="KC16" s="30"/>
      <c r="KD16" s="30"/>
      <c r="KE16" s="30"/>
      <c r="KF16" s="30"/>
      <c r="KG16" s="30"/>
      <c r="KH16" s="30"/>
      <c r="KI16" s="30"/>
      <c r="KJ16" s="30"/>
      <c r="KK16" s="30"/>
      <c r="KL16" s="30"/>
      <c r="KM16" s="30"/>
      <c r="KN16" s="30"/>
      <c r="KO16" s="30"/>
      <c r="KP16" s="30"/>
      <c r="KQ16" s="30"/>
      <c r="KR16" s="30"/>
      <c r="KS16" s="30"/>
      <c r="KT16" s="30"/>
      <c r="KU16" s="30"/>
      <c r="KV16" s="30"/>
      <c r="KW16" s="30"/>
      <c r="KX16" s="30"/>
      <c r="KY16" s="30"/>
      <c r="KZ16" s="30"/>
      <c r="LA16" s="30"/>
      <c r="LB16" s="30"/>
      <c r="LC16" s="30"/>
      <c r="LD16" s="30"/>
      <c r="LE16" s="30"/>
      <c r="LF16" s="30"/>
      <c r="LG16" s="30"/>
      <c r="LH16" s="30"/>
      <c r="LI16" s="30"/>
      <c r="LJ16" s="30"/>
      <c r="LK16" s="30"/>
      <c r="LL16" s="30"/>
      <c r="LM16" s="30"/>
      <c r="LN16" s="30"/>
      <c r="LO16" s="30"/>
      <c r="LP16" s="30"/>
      <c r="LQ16" s="30"/>
      <c r="LR16" s="30"/>
      <c r="LS16" s="30"/>
      <c r="LT16" s="30"/>
      <c r="LU16" s="30"/>
      <c r="LV16" s="30"/>
      <c r="LW16" s="30"/>
      <c r="LX16" s="30"/>
      <c r="LY16" s="30"/>
      <c r="LZ16" s="30"/>
      <c r="MA16" s="30"/>
      <c r="MB16" s="30"/>
      <c r="MC16" s="30"/>
      <c r="MD16" s="30"/>
      <c r="ME16" s="30"/>
      <c r="MF16" s="30"/>
      <c r="MG16" s="30"/>
      <c r="MH16" s="30"/>
      <c r="MI16" s="30"/>
      <c r="MJ16" s="30"/>
      <c r="MK16" s="30"/>
      <c r="ML16" s="30"/>
      <c r="MM16" s="30"/>
      <c r="MN16" s="30"/>
      <c r="MO16" s="30"/>
      <c r="MP16" s="30"/>
      <c r="MQ16" s="30"/>
      <c r="MR16" s="30"/>
      <c r="MS16" s="30"/>
      <c r="MT16" s="30"/>
      <c r="MU16" s="30"/>
      <c r="MV16" s="30"/>
      <c r="MW16" s="30"/>
      <c r="MX16" s="30"/>
      <c r="MY16" s="30"/>
      <c r="MZ16" s="30"/>
      <c r="NA16" s="30"/>
      <c r="NB16" s="30"/>
      <c r="NC16" s="30"/>
      <c r="ND16" s="30"/>
      <c r="NE16" s="30"/>
      <c r="NF16" s="30"/>
      <c r="NG16" s="30"/>
      <c r="NH16" s="30"/>
      <c r="NI16" s="30"/>
      <c r="NJ16" s="30"/>
      <c r="NK16" s="30"/>
      <c r="NL16" s="30"/>
      <c r="NM16" s="30"/>
      <c r="NN16" s="30"/>
      <c r="NO16" s="30"/>
      <c r="NP16" s="30"/>
      <c r="NQ16" s="30"/>
      <c r="NR16" s="30"/>
      <c r="NS16" s="30"/>
      <c r="NT16" s="30"/>
      <c r="NU16" s="30"/>
      <c r="NV16" s="30"/>
      <c r="NW16" s="30"/>
      <c r="NX16" s="30"/>
      <c r="NY16" s="30"/>
      <c r="NZ16" s="30"/>
      <c r="OA16" s="30"/>
      <c r="OB16" s="30"/>
      <c r="OC16" s="30"/>
      <c r="OD16" s="30"/>
      <c r="OE16" s="30"/>
      <c r="OF16" s="30"/>
      <c r="OG16" s="30"/>
      <c r="OH16" s="30"/>
      <c r="OI16" s="30"/>
      <c r="OJ16" s="30"/>
      <c r="OK16" s="30"/>
      <c r="OL16" s="30"/>
      <c r="OM16" s="30"/>
      <c r="ON16" s="30"/>
      <c r="OO16" s="30"/>
      <c r="OP16" s="30"/>
      <c r="OQ16" s="30"/>
      <c r="OR16" s="30"/>
      <c r="OS16" s="30"/>
      <c r="OT16" s="30"/>
      <c r="OU16" s="30"/>
      <c r="OV16" s="30"/>
      <c r="OW16" s="30"/>
      <c r="OX16" s="30"/>
      <c r="OY16" s="30"/>
      <c r="OZ16" s="30"/>
      <c r="PA16" s="30"/>
      <c r="PB16" s="30"/>
      <c r="PC16" s="30"/>
      <c r="PD16" s="30"/>
      <c r="PE16" s="30"/>
      <c r="PF16" s="30"/>
      <c r="PG16" s="30"/>
      <c r="PH16" s="30"/>
      <c r="PI16" s="30"/>
      <c r="PJ16" s="30"/>
      <c r="PK16" s="30"/>
      <c r="PL16" s="30"/>
      <c r="PM16" s="30"/>
      <c r="PN16" s="30"/>
      <c r="PO16" s="30"/>
      <c r="PP16" s="30"/>
      <c r="PQ16" s="30"/>
      <c r="PR16" s="30"/>
      <c r="PS16" s="30"/>
      <c r="PT16" s="30"/>
      <c r="PU16" s="30"/>
      <c r="PV16" s="30"/>
      <c r="PW16" s="30"/>
      <c r="PX16" s="30"/>
      <c r="PY16" s="30"/>
      <c r="PZ16" s="30"/>
      <c r="QA16" s="30"/>
      <c r="QB16" s="30"/>
      <c r="QC16" s="30"/>
      <c r="QD16" s="30"/>
      <c r="QE16" s="30"/>
      <c r="QF16" s="30"/>
      <c r="QG16" s="30"/>
      <c r="QH16" s="30"/>
      <c r="QI16" s="30"/>
      <c r="QJ16" s="30"/>
      <c r="QK16" s="30"/>
      <c r="QL16" s="30"/>
      <c r="QM16" s="30"/>
      <c r="QN16" s="30"/>
      <c r="QO16" s="30"/>
      <c r="QP16" s="30"/>
      <c r="QQ16" s="30"/>
      <c r="QR16" s="30"/>
      <c r="QS16" s="30"/>
      <c r="QT16" s="30"/>
      <c r="QU16" s="30"/>
      <c r="QV16" s="30"/>
      <c r="QW16" s="30"/>
      <c r="QX16" s="30"/>
      <c r="QY16" s="30"/>
      <c r="QZ16" s="30"/>
      <c r="RA16" s="30"/>
      <c r="RB16" s="30"/>
      <c r="RC16" s="30"/>
      <c r="RD16" s="30"/>
      <c r="RE16" s="30"/>
      <c r="RF16" s="30"/>
      <c r="RG16" s="30"/>
      <c r="RH16" s="30"/>
      <c r="RI16" s="30"/>
      <c r="RJ16" s="30"/>
      <c r="RK16" s="30"/>
      <c r="RL16" s="30"/>
      <c r="RM16" s="30"/>
      <c r="RN16" s="30"/>
      <c r="RO16" s="30"/>
      <c r="RP16" s="30"/>
      <c r="RQ16" s="30"/>
      <c r="RR16" s="30"/>
      <c r="RS16" s="30"/>
      <c r="RT16" s="30"/>
      <c r="RU16" s="30"/>
      <c r="RV16" s="30"/>
      <c r="RW16" s="30"/>
      <c r="RX16" s="30"/>
      <c r="RY16" s="30"/>
      <c r="RZ16" s="30"/>
      <c r="SA16" s="30"/>
      <c r="SB16" s="30"/>
      <c r="SC16" s="30"/>
      <c r="SD16" s="30"/>
      <c r="SE16" s="30"/>
      <c r="SF16" s="30"/>
      <c r="SG16" s="30"/>
      <c r="SH16" s="30"/>
      <c r="SI16" s="30"/>
      <c r="SJ16" s="30"/>
      <c r="SK16" s="30"/>
      <c r="SL16" s="30"/>
      <c r="SM16" s="30"/>
      <c r="SN16" s="30"/>
      <c r="SO16" s="30"/>
      <c r="SP16" s="30"/>
      <c r="SQ16" s="30"/>
      <c r="SR16" s="30"/>
      <c r="SS16" s="30"/>
      <c r="ST16" s="30"/>
      <c r="SU16" s="30"/>
      <c r="SV16" s="30"/>
      <c r="SW16" s="30"/>
      <c r="SX16" s="30"/>
      <c r="SY16" s="30"/>
      <c r="SZ16" s="30"/>
      <c r="TA16" s="30"/>
      <c r="TB16" s="30"/>
      <c r="TC16" s="30"/>
      <c r="TD16" s="30"/>
      <c r="TE16" s="30"/>
      <c r="TF16" s="30"/>
      <c r="TG16" s="30"/>
      <c r="TH16" s="30"/>
      <c r="TI16" s="30"/>
      <c r="TJ16" s="30"/>
      <c r="TK16" s="30"/>
      <c r="TL16" s="30"/>
      <c r="TM16" s="30"/>
      <c r="TN16" s="30"/>
      <c r="TO16" s="30"/>
      <c r="TP16" s="30"/>
      <c r="TQ16" s="30"/>
      <c r="TR16" s="30"/>
      <c r="TS16" s="30"/>
      <c r="TT16" s="30"/>
      <c r="TU16" s="30"/>
      <c r="TV16" s="30"/>
      <c r="TW16" s="30"/>
      <c r="TX16" s="30"/>
      <c r="TY16" s="30"/>
      <c r="TZ16" s="30"/>
      <c r="UA16" s="30"/>
      <c r="UB16" s="30"/>
      <c r="UC16" s="30"/>
      <c r="UD16" s="30"/>
      <c r="UE16" s="30"/>
      <c r="UF16" s="30"/>
      <c r="UG16" s="30"/>
      <c r="UH16" s="30"/>
      <c r="UI16" s="30"/>
      <c r="UJ16" s="30"/>
      <c r="UK16" s="30"/>
      <c r="UL16" s="30"/>
      <c r="UM16" s="30"/>
      <c r="UN16" s="30"/>
      <c r="UO16" s="30"/>
      <c r="UP16" s="30"/>
      <c r="UQ16" s="30"/>
      <c r="UR16" s="30"/>
      <c r="US16" s="30"/>
      <c r="UT16" s="30"/>
      <c r="UU16" s="30"/>
      <c r="UV16" s="30"/>
      <c r="UW16" s="30"/>
      <c r="UX16" s="30"/>
      <c r="UY16" s="30"/>
      <c r="UZ16" s="30"/>
      <c r="VA16" s="30"/>
      <c r="VB16" s="30"/>
      <c r="VC16" s="30"/>
      <c r="VD16" s="30"/>
      <c r="VE16" s="30"/>
      <c r="VF16" s="30"/>
      <c r="VG16" s="30"/>
      <c r="VH16" s="30"/>
      <c r="VI16" s="30"/>
      <c r="VJ16" s="30"/>
      <c r="VK16" s="30"/>
      <c r="VL16" s="30"/>
      <c r="VM16" s="30"/>
      <c r="VN16" s="30"/>
      <c r="VO16" s="30"/>
      <c r="VP16" s="30"/>
      <c r="VQ16" s="30"/>
      <c r="VR16" s="30"/>
      <c r="VS16" s="30"/>
      <c r="VT16" s="30"/>
      <c r="VU16" s="30"/>
      <c r="VV16" s="30"/>
      <c r="VW16" s="30"/>
      <c r="VX16" s="30"/>
      <c r="VY16" s="30"/>
      <c r="VZ16" s="30"/>
      <c r="WA16" s="30"/>
      <c r="WB16" s="30"/>
      <c r="WC16" s="30"/>
      <c r="WD16" s="30"/>
      <c r="WE16" s="30"/>
      <c r="WF16" s="30"/>
      <c r="WG16" s="30"/>
      <c r="WH16" s="30"/>
      <c r="WI16" s="30"/>
      <c r="WJ16" s="30"/>
      <c r="WK16" s="30"/>
      <c r="WL16" s="30"/>
      <c r="WM16" s="30"/>
      <c r="WN16" s="30"/>
      <c r="WO16" s="30"/>
      <c r="WP16" s="30"/>
      <c r="WQ16" s="30"/>
      <c r="WR16" s="30"/>
      <c r="WS16" s="30"/>
      <c r="WT16" s="30"/>
      <c r="WU16" s="30"/>
      <c r="WV16" s="30"/>
      <c r="WW16" s="30"/>
      <c r="WX16" s="30"/>
      <c r="WY16" s="30"/>
      <c r="WZ16" s="30"/>
      <c r="XA16" s="30"/>
      <c r="XB16" s="30"/>
      <c r="XC16" s="30"/>
      <c r="XD16" s="30"/>
      <c r="XE16" s="30"/>
      <c r="XF16" s="30"/>
      <c r="XG16" s="30"/>
      <c r="XH16" s="30"/>
      <c r="XI16" s="30"/>
      <c r="XJ16" s="30"/>
      <c r="XK16" s="30"/>
      <c r="XL16" s="30"/>
      <c r="XM16" s="30"/>
      <c r="XN16" s="30"/>
      <c r="XO16" s="30"/>
      <c r="XP16" s="30"/>
      <c r="XQ16" s="30"/>
      <c r="XR16" s="30"/>
      <c r="XS16" s="30"/>
      <c r="XT16" s="30"/>
      <c r="XU16" s="30"/>
      <c r="XV16" s="30"/>
      <c r="XW16" s="30"/>
      <c r="XX16" s="30"/>
      <c r="XY16" s="30"/>
      <c r="XZ16" s="30"/>
      <c r="YA16" s="30"/>
      <c r="YB16" s="30"/>
      <c r="YC16" s="30"/>
      <c r="YD16" s="30"/>
      <c r="YE16" s="30"/>
      <c r="YF16" s="30"/>
      <c r="YG16" s="30"/>
      <c r="YH16" s="30"/>
      <c r="YI16" s="30"/>
      <c r="YJ16" s="30"/>
      <c r="YK16" s="30"/>
      <c r="YL16" s="30"/>
      <c r="YM16" s="30"/>
      <c r="YN16" s="30"/>
      <c r="YO16" s="30"/>
      <c r="YP16" s="30"/>
      <c r="YQ16" s="30"/>
      <c r="YR16" s="30"/>
      <c r="YS16" s="30"/>
      <c r="YT16" s="30"/>
      <c r="YU16" s="30"/>
      <c r="YV16" s="30"/>
      <c r="YW16" s="30"/>
      <c r="YX16" s="30"/>
      <c r="YY16" s="30"/>
      <c r="YZ16" s="30"/>
      <c r="ZA16" s="30"/>
      <c r="ZB16" s="30"/>
      <c r="ZC16" s="30"/>
      <c r="ZD16" s="30"/>
      <c r="ZE16" s="30"/>
      <c r="ZF16" s="30"/>
      <c r="ZG16" s="30"/>
      <c r="ZH16" s="30"/>
      <c r="ZI16" s="30"/>
      <c r="ZJ16" s="30"/>
      <c r="ZK16" s="30"/>
      <c r="ZL16" s="30"/>
      <c r="ZM16" s="30"/>
      <c r="ZN16" s="30"/>
      <c r="ZO16" s="30"/>
      <c r="ZP16" s="30"/>
      <c r="ZQ16" s="30"/>
      <c r="ZR16" s="30"/>
      <c r="ZS16" s="30"/>
      <c r="ZT16" s="30"/>
      <c r="ZU16" s="30"/>
      <c r="ZV16" s="30"/>
      <c r="ZW16" s="30"/>
      <c r="ZX16" s="30"/>
      <c r="ZY16" s="30"/>
      <c r="ZZ16" s="30"/>
      <c r="AAA16" s="30"/>
      <c r="AAB16" s="30"/>
      <c r="AAC16" s="30"/>
      <c r="AAD16" s="30"/>
      <c r="AAE16" s="30"/>
      <c r="AAF16" s="30"/>
      <c r="AAG16" s="30"/>
      <c r="AAH16" s="30"/>
      <c r="AAI16" s="30"/>
      <c r="AAJ16" s="30"/>
      <c r="AAK16" s="30"/>
      <c r="AAL16" s="30"/>
      <c r="AAM16" s="30"/>
      <c r="AAN16" s="30"/>
      <c r="AAO16" s="30"/>
      <c r="AAP16" s="30"/>
      <c r="AAQ16" s="30"/>
      <c r="AAR16" s="30"/>
      <c r="AAS16" s="30"/>
      <c r="AAT16" s="30"/>
      <c r="AAU16" s="30"/>
      <c r="AAV16" s="30"/>
      <c r="AAW16" s="30"/>
      <c r="AAX16" s="30"/>
      <c r="AAY16" s="30"/>
      <c r="AAZ16" s="30"/>
      <c r="ABA16" s="30"/>
      <c r="ABB16" s="30"/>
      <c r="ABC16" s="30"/>
      <c r="ABD16" s="30"/>
      <c r="ABE16" s="30"/>
      <c r="ABF16" s="30"/>
      <c r="ABG16" s="30"/>
      <c r="ABH16" s="30"/>
      <c r="ABI16" s="30"/>
      <c r="ABJ16" s="30"/>
      <c r="ABK16" s="30"/>
      <c r="ABL16" s="30"/>
      <c r="ABM16" s="30"/>
      <c r="ABN16" s="30"/>
      <c r="ABO16" s="30"/>
      <c r="ABP16" s="30"/>
      <c r="ABQ16" s="30"/>
      <c r="ABR16" s="30"/>
      <c r="ABS16" s="30"/>
      <c r="ABT16" s="30"/>
      <c r="ABU16" s="30"/>
      <c r="ABV16" s="30"/>
      <c r="ABW16" s="30"/>
      <c r="ABX16" s="30"/>
      <c r="ABY16" s="30"/>
      <c r="ABZ16" s="30"/>
      <c r="ACA16" s="30"/>
      <c r="ACB16" s="30"/>
      <c r="ACC16" s="30"/>
      <c r="ACD16" s="30"/>
      <c r="ACE16" s="30"/>
      <c r="ACF16" s="30"/>
      <c r="ACG16" s="30"/>
      <c r="ACH16" s="30"/>
      <c r="ACI16" s="30"/>
      <c r="ACJ16" s="30"/>
      <c r="ACK16" s="30"/>
      <c r="ACL16" s="30"/>
      <c r="ACM16" s="30"/>
      <c r="ACN16" s="30"/>
      <c r="ACO16" s="30"/>
      <c r="ACP16" s="30"/>
      <c r="ACQ16" s="30"/>
      <c r="ACR16" s="30"/>
      <c r="ACS16" s="30"/>
      <c r="ACT16" s="30"/>
      <c r="ACU16" s="30"/>
      <c r="ACV16" s="30"/>
      <c r="ACW16" s="30"/>
      <c r="ACX16" s="30"/>
      <c r="ACY16" s="30"/>
      <c r="ACZ16" s="30"/>
      <c r="ADA16" s="30"/>
      <c r="ADB16" s="30"/>
      <c r="ADC16" s="30"/>
      <c r="ADD16" s="30"/>
      <c r="ADE16" s="30"/>
      <c r="ADF16" s="30"/>
      <c r="ADG16" s="30"/>
      <c r="ADH16" s="30"/>
      <c r="ADI16" s="30"/>
      <c r="ADJ16" s="30"/>
      <c r="ADK16" s="30"/>
      <c r="ADL16" s="30"/>
      <c r="ADM16" s="30"/>
      <c r="ADN16" s="30"/>
      <c r="ADO16" s="30"/>
      <c r="ADP16" s="30"/>
      <c r="ADQ16" s="30"/>
      <c r="ADR16" s="30"/>
      <c r="ADS16" s="30"/>
      <c r="ADT16" s="30"/>
      <c r="ADU16" s="30"/>
      <c r="ADV16" s="30"/>
      <c r="ADW16" s="30"/>
      <c r="ADX16" s="30"/>
      <c r="ADY16" s="30"/>
      <c r="ADZ16" s="30"/>
      <c r="AEA16" s="30"/>
      <c r="AEB16" s="30"/>
      <c r="AEC16" s="30"/>
      <c r="AED16" s="30"/>
      <c r="AEE16" s="30"/>
      <c r="AEF16" s="30"/>
      <c r="AEG16" s="30"/>
      <c r="AEH16" s="30"/>
      <c r="AEI16" s="30"/>
      <c r="AEJ16" s="30"/>
      <c r="AEK16" s="30"/>
      <c r="AEL16" s="30"/>
      <c r="AEM16" s="30"/>
      <c r="AEN16" s="30"/>
      <c r="AEO16" s="30"/>
      <c r="AEP16" s="30"/>
      <c r="AEQ16" s="30"/>
      <c r="AER16" s="30"/>
      <c r="AES16" s="30"/>
      <c r="AET16" s="30"/>
      <c r="AEU16" s="30"/>
      <c r="AEV16" s="30"/>
      <c r="AEW16" s="30"/>
      <c r="AEX16" s="30"/>
      <c r="AEY16" s="30"/>
      <c r="AEZ16" s="30"/>
      <c r="AFA16" s="30"/>
      <c r="AFB16" s="30"/>
      <c r="AFC16" s="30"/>
      <c r="AFD16" s="30"/>
      <c r="AFE16" s="30"/>
      <c r="AFF16" s="30"/>
      <c r="AFG16" s="30"/>
      <c r="AFH16" s="30"/>
      <c r="AFI16" s="30"/>
      <c r="AFJ16" s="30"/>
      <c r="AFK16" s="30"/>
      <c r="AFL16" s="30"/>
      <c r="AFM16" s="30"/>
      <c r="AFN16" s="30"/>
      <c r="AFO16" s="30"/>
      <c r="AFP16" s="30"/>
      <c r="AFQ16" s="30"/>
      <c r="AFR16" s="30"/>
      <c r="AFS16" s="30"/>
      <c r="AFT16" s="30"/>
      <c r="AFU16" s="30"/>
      <c r="AFV16" s="30"/>
      <c r="AFW16" s="30"/>
      <c r="AFX16" s="30"/>
      <c r="AFY16" s="30"/>
      <c r="AFZ16" s="30"/>
      <c r="AGA16" s="30"/>
      <c r="AGB16" s="30"/>
      <c r="AGC16" s="30"/>
      <c r="AGD16" s="30"/>
      <c r="AGE16" s="30"/>
      <c r="AGF16" s="30"/>
      <c r="AGG16" s="30"/>
      <c r="AGH16" s="30"/>
      <c r="AGI16" s="30"/>
      <c r="AGJ16" s="30"/>
      <c r="AGK16" s="30"/>
      <c r="AGL16" s="30"/>
      <c r="AGM16" s="30"/>
      <c r="AGN16" s="30"/>
      <c r="AGO16" s="30"/>
      <c r="AGP16" s="30"/>
      <c r="AGQ16" s="30"/>
      <c r="AGR16" s="30"/>
      <c r="AGS16" s="30"/>
      <c r="AGT16" s="30"/>
      <c r="AGU16" s="30"/>
      <c r="AGV16" s="30"/>
      <c r="AGW16" s="30"/>
      <c r="AGX16" s="30"/>
      <c r="AGY16" s="30"/>
      <c r="AGZ16" s="30"/>
      <c r="AHA16" s="30"/>
      <c r="AHB16" s="30"/>
      <c r="AHC16" s="30"/>
      <c r="AHD16" s="30"/>
      <c r="AHE16" s="30"/>
      <c r="AHF16" s="30"/>
      <c r="AHG16" s="30"/>
      <c r="AHH16" s="30"/>
      <c r="AHI16" s="30"/>
      <c r="AHJ16" s="30"/>
      <c r="AHK16" s="30"/>
      <c r="AHL16" s="30"/>
      <c r="AHM16" s="30"/>
      <c r="AHN16" s="30"/>
      <c r="AHO16" s="30"/>
      <c r="AHP16" s="30"/>
      <c r="AHQ16" s="30"/>
      <c r="AHR16" s="30"/>
      <c r="AHS16" s="30"/>
      <c r="AHT16" s="30"/>
      <c r="AHU16" s="30"/>
      <c r="AHV16" s="30"/>
      <c r="AHW16" s="30"/>
      <c r="AHX16" s="30"/>
      <c r="AHY16" s="30"/>
      <c r="AHZ16" s="30"/>
      <c r="AIA16" s="30"/>
      <c r="AIB16" s="30"/>
      <c r="AIC16" s="30"/>
      <c r="AID16" s="30"/>
      <c r="AIE16" s="30"/>
      <c r="AIF16" s="30"/>
      <c r="AIG16" s="30"/>
      <c r="AIH16" s="30"/>
      <c r="AII16" s="30"/>
      <c r="AIJ16" s="30"/>
      <c r="AIK16" s="30"/>
      <c r="AIL16" s="30"/>
      <c r="AIM16" s="30"/>
      <c r="AIN16" s="30"/>
      <c r="AIO16" s="30"/>
      <c r="AIP16" s="30"/>
      <c r="AIQ16" s="30"/>
      <c r="AIR16" s="30"/>
      <c r="AIS16" s="30"/>
      <c r="AIT16" s="30"/>
      <c r="AIU16" s="30"/>
      <c r="AIV16" s="30"/>
      <c r="AIW16" s="30"/>
      <c r="AIX16" s="30"/>
      <c r="AIY16" s="30"/>
      <c r="AIZ16" s="30"/>
      <c r="AJA16" s="30"/>
      <c r="AJB16" s="30"/>
      <c r="AJC16" s="30"/>
      <c r="AJD16" s="30"/>
      <c r="AJE16" s="30"/>
      <c r="AJF16" s="30"/>
      <c r="AJG16" s="30"/>
      <c r="AJH16" s="30"/>
      <c r="AJI16" s="30"/>
      <c r="AJJ16" s="30"/>
      <c r="AJK16" s="30"/>
      <c r="AJL16" s="30"/>
      <c r="AJM16" s="30"/>
      <c r="AJN16" s="30"/>
      <c r="AJO16" s="30"/>
      <c r="AJP16" s="30"/>
      <c r="AJQ16" s="30"/>
      <c r="AJR16" s="30"/>
      <c r="AJS16" s="30"/>
      <c r="AJT16" s="30"/>
      <c r="AJU16" s="30"/>
      <c r="AJV16" s="30"/>
      <c r="AJW16" s="30"/>
      <c r="AJX16" s="30"/>
      <c r="AJY16" s="30"/>
      <c r="AJZ16" s="30"/>
      <c r="AKA16" s="30"/>
      <c r="AKB16" s="30"/>
      <c r="AKC16" s="30"/>
      <c r="AKD16" s="30"/>
      <c r="AKE16" s="30"/>
      <c r="AKF16" s="30"/>
      <c r="AKG16" s="30"/>
      <c r="AKH16" s="30"/>
      <c r="AKI16" s="30"/>
      <c r="AKJ16" s="30"/>
      <c r="AKK16" s="30"/>
      <c r="AKL16" s="30"/>
      <c r="AKM16" s="30"/>
      <c r="AKN16" s="30"/>
      <c r="AKO16" s="30"/>
      <c r="AKP16" s="30"/>
      <c r="AKQ16" s="30"/>
      <c r="AKR16" s="30"/>
      <c r="AKS16" s="30"/>
      <c r="AKT16" s="30"/>
      <c r="AKU16" s="30"/>
      <c r="AKV16" s="30"/>
      <c r="AKW16" s="30"/>
      <c r="AKX16" s="30"/>
      <c r="AKY16" s="30"/>
      <c r="AKZ16" s="30"/>
      <c r="ALA16" s="30"/>
      <c r="ALB16" s="30"/>
      <c r="ALC16" s="30"/>
      <c r="ALD16" s="30"/>
      <c r="ALE16" s="30"/>
      <c r="ALF16" s="30"/>
      <c r="ALG16" s="30"/>
      <c r="ALH16" s="30"/>
      <c r="ALI16" s="30"/>
      <c r="ALJ16" s="30"/>
      <c r="ALK16" s="30"/>
      <c r="ALL16" s="30"/>
      <c r="ALM16" s="30"/>
      <c r="ALN16" s="30"/>
      <c r="ALO16" s="30"/>
      <c r="ALP16" s="30"/>
      <c r="ALQ16" s="30"/>
      <c r="ALR16" s="30"/>
      <c r="ALS16" s="30"/>
      <c r="ALT16" s="30"/>
      <c r="ALU16" s="30"/>
      <c r="ALV16" s="30"/>
      <c r="ALW16" s="30"/>
      <c r="ALX16" s="30"/>
      <c r="ALY16" s="30"/>
      <c r="ALZ16" s="30"/>
      <c r="AMA16" s="30"/>
      <c r="AMB16" s="30"/>
      <c r="AMC16" s="30"/>
      <c r="AMD16" s="30"/>
      <c r="AME16" s="30"/>
      <c r="AMF16" s="30"/>
      <c r="AMG16" s="30"/>
      <c r="AMH16" s="30"/>
      <c r="AMI16" s="30"/>
      <c r="AMJ16" s="30"/>
      <c r="AMK16" s="30"/>
      <c r="AML16" s="30"/>
      <c r="AMM16" s="30"/>
      <c r="AMN16" s="30"/>
      <c r="AMO16" s="30"/>
      <c r="AMP16" s="30"/>
      <c r="AMQ16" s="30"/>
      <c r="AMR16" s="30"/>
      <c r="AMS16" s="30"/>
      <c r="AMT16" s="30"/>
      <c r="AMU16" s="30"/>
      <c r="AMV16" s="30"/>
      <c r="AMW16" s="30"/>
      <c r="AMX16" s="30"/>
      <c r="AMY16" s="30"/>
      <c r="AMZ16" s="30"/>
      <c r="ANA16" s="30"/>
      <c r="ANB16" s="30"/>
      <c r="ANC16" s="30"/>
      <c r="AND16" s="30"/>
      <c r="ANE16" s="30"/>
      <c r="ANF16" s="30"/>
      <c r="ANG16" s="30"/>
      <c r="ANH16" s="30"/>
      <c r="ANI16" s="30"/>
      <c r="ANJ16" s="30"/>
      <c r="ANK16" s="30"/>
      <c r="ANL16" s="30"/>
      <c r="ANM16" s="30"/>
      <c r="ANN16" s="30"/>
      <c r="ANO16" s="30"/>
      <c r="ANP16" s="30"/>
      <c r="ANQ16" s="30"/>
      <c r="ANR16" s="30"/>
      <c r="ANS16" s="30"/>
      <c r="ANT16" s="30"/>
      <c r="ANU16" s="30"/>
      <c r="ANV16" s="30"/>
      <c r="ANW16" s="30"/>
      <c r="ANX16" s="30"/>
      <c r="ANY16" s="30"/>
      <c r="ANZ16" s="30"/>
      <c r="AOA16" s="30"/>
      <c r="AOB16" s="30"/>
      <c r="AOC16" s="30"/>
      <c r="AOD16" s="30"/>
      <c r="AOE16" s="30"/>
      <c r="AOF16" s="30"/>
      <c r="AOG16" s="30"/>
      <c r="AOH16" s="30"/>
      <c r="AOI16" s="30"/>
      <c r="AOJ16" s="30"/>
      <c r="AOK16" s="30"/>
      <c r="AOL16" s="30"/>
      <c r="AOM16" s="30"/>
      <c r="AON16" s="30"/>
      <c r="AOO16" s="30"/>
      <c r="AOP16" s="30"/>
      <c r="AOQ16" s="30"/>
      <c r="AOR16" s="30"/>
      <c r="AOS16" s="30"/>
      <c r="AOT16" s="30"/>
      <c r="AOU16" s="30"/>
      <c r="AOV16" s="30"/>
      <c r="AOW16" s="30"/>
      <c r="AOX16" s="30"/>
      <c r="AOY16" s="30"/>
      <c r="AOZ16" s="30"/>
      <c r="APA16" s="30"/>
      <c r="APB16" s="30"/>
      <c r="APC16" s="30"/>
      <c r="APD16" s="30"/>
      <c r="APE16" s="30"/>
      <c r="APF16" s="30"/>
      <c r="APG16" s="30"/>
      <c r="APH16" s="30"/>
      <c r="API16" s="30"/>
      <c r="APJ16" s="30"/>
      <c r="APK16" s="30"/>
      <c r="APL16" s="30"/>
      <c r="APM16" s="30"/>
      <c r="APN16" s="30"/>
      <c r="APO16" s="30"/>
      <c r="APP16" s="30"/>
      <c r="APQ16" s="30"/>
      <c r="APR16" s="30"/>
      <c r="APS16" s="30"/>
      <c r="APT16" s="30"/>
      <c r="APU16" s="30"/>
      <c r="APV16" s="30"/>
      <c r="APW16" s="30"/>
      <c r="APX16" s="30"/>
      <c r="APY16" s="30"/>
      <c r="APZ16" s="30"/>
      <c r="AQA16" s="30"/>
      <c r="AQB16" s="30"/>
      <c r="AQC16" s="30"/>
      <c r="AQD16" s="30"/>
      <c r="AQE16" s="30"/>
      <c r="AQF16" s="30"/>
      <c r="AQG16" s="30"/>
      <c r="AQH16" s="30"/>
      <c r="AQI16" s="30"/>
      <c r="AQJ16" s="30"/>
      <c r="AQK16" s="30"/>
      <c r="AQL16" s="30"/>
      <c r="AQM16" s="30"/>
      <c r="AQN16" s="30"/>
      <c r="AQO16" s="30"/>
      <c r="AQP16" s="30"/>
      <c r="AQQ16" s="30"/>
      <c r="AQR16" s="30"/>
      <c r="AQS16" s="30"/>
      <c r="AQT16" s="30"/>
      <c r="AQU16" s="30"/>
      <c r="AQV16" s="30"/>
      <c r="AQW16" s="30"/>
      <c r="AQX16" s="30"/>
      <c r="AQY16" s="30"/>
      <c r="AQZ16" s="30"/>
      <c r="ARA16" s="30"/>
      <c r="ARB16" s="30"/>
      <c r="ARC16" s="30"/>
      <c r="ARD16" s="30"/>
      <c r="ARE16" s="30"/>
      <c r="ARF16" s="30"/>
      <c r="ARG16" s="30"/>
      <c r="ARH16" s="30"/>
      <c r="ARI16" s="30"/>
      <c r="ARJ16" s="30"/>
      <c r="ARK16" s="30"/>
      <c r="ARL16" s="30"/>
      <c r="ARM16" s="30"/>
      <c r="ARN16" s="30"/>
      <c r="ARO16" s="30"/>
      <c r="ARP16" s="30"/>
      <c r="ARQ16" s="30"/>
      <c r="ARR16" s="30"/>
      <c r="ARS16" s="30"/>
      <c r="ART16" s="30"/>
      <c r="ARU16" s="30"/>
      <c r="ARV16" s="30"/>
      <c r="ARW16" s="30"/>
      <c r="ARX16" s="30"/>
      <c r="ARY16" s="30"/>
      <c r="ARZ16" s="30"/>
      <c r="ASA16" s="30"/>
      <c r="ASB16" s="30"/>
      <c r="ASC16" s="30"/>
      <c r="ASD16" s="30"/>
      <c r="ASE16" s="30"/>
      <c r="ASF16" s="30"/>
      <c r="ASG16" s="30"/>
      <c r="ASH16" s="30"/>
      <c r="ASI16" s="30"/>
      <c r="ASJ16" s="30"/>
      <c r="ASK16" s="30"/>
      <c r="ASL16" s="30"/>
      <c r="ASM16" s="30"/>
      <c r="ASN16" s="30"/>
      <c r="ASO16" s="30"/>
      <c r="ASP16" s="30"/>
      <c r="ASQ16" s="30"/>
      <c r="ASR16" s="30"/>
      <c r="ASS16" s="30"/>
      <c r="AST16" s="30"/>
      <c r="ASU16" s="30"/>
      <c r="ASV16" s="30"/>
      <c r="ASW16" s="30"/>
      <c r="ASX16" s="30"/>
      <c r="ASY16" s="30"/>
      <c r="ASZ16" s="30"/>
      <c r="ATA16" s="30"/>
      <c r="ATB16" s="30"/>
      <c r="ATC16" s="30"/>
      <c r="ATD16" s="30"/>
      <c r="ATE16" s="30"/>
      <c r="ATF16" s="30"/>
      <c r="ATG16" s="30"/>
      <c r="ATH16" s="30"/>
      <c r="ATI16" s="30"/>
      <c r="ATJ16" s="30"/>
      <c r="ATK16" s="30"/>
      <c r="ATL16" s="30"/>
      <c r="ATM16" s="30"/>
      <c r="ATN16" s="30"/>
      <c r="ATO16" s="30"/>
      <c r="ATP16" s="30"/>
      <c r="ATQ16" s="30"/>
      <c r="ATR16" s="30"/>
      <c r="ATS16" s="30"/>
      <c r="ATT16" s="30"/>
      <c r="ATU16" s="30"/>
      <c r="ATV16" s="30"/>
      <c r="ATW16" s="30"/>
      <c r="ATX16" s="30"/>
      <c r="ATY16" s="30"/>
      <c r="ATZ16" s="30"/>
      <c r="AUA16" s="30"/>
      <c r="AUB16" s="30"/>
      <c r="AUC16" s="30"/>
      <c r="AUD16" s="30"/>
      <c r="AUE16" s="30"/>
      <c r="AUF16" s="30"/>
      <c r="AUG16" s="30"/>
      <c r="AUH16" s="30"/>
      <c r="AUI16" s="30"/>
      <c r="AUJ16" s="30"/>
      <c r="AUK16" s="30"/>
      <c r="AUL16" s="30"/>
      <c r="AUM16" s="30"/>
      <c r="AUN16" s="30"/>
      <c r="AUO16" s="30"/>
      <c r="AUP16" s="30"/>
      <c r="AUQ16" s="30"/>
      <c r="AUR16" s="30"/>
      <c r="AUS16" s="30"/>
      <c r="AUT16" s="30"/>
      <c r="AUU16" s="30"/>
      <c r="AUV16" s="30"/>
      <c r="AUW16" s="30"/>
      <c r="AUX16" s="30"/>
      <c r="AUY16" s="30"/>
      <c r="AUZ16" s="30"/>
      <c r="AVA16" s="30"/>
      <c r="AVB16" s="30"/>
      <c r="AVC16" s="30"/>
      <c r="AVD16" s="30"/>
      <c r="AVE16" s="30"/>
      <c r="AVF16" s="30"/>
      <c r="AVG16" s="30"/>
      <c r="AVH16" s="30"/>
      <c r="AVI16" s="30"/>
      <c r="AVJ16" s="30"/>
      <c r="AVK16" s="30"/>
      <c r="AVL16" s="30"/>
      <c r="AVM16" s="30"/>
      <c r="AVN16" s="30"/>
      <c r="AVO16" s="30"/>
      <c r="AVP16" s="30"/>
      <c r="AVQ16" s="30"/>
      <c r="AVR16" s="30"/>
      <c r="AVS16" s="30"/>
      <c r="AVT16" s="30"/>
      <c r="AVU16" s="30"/>
      <c r="AVV16" s="30"/>
      <c r="AVW16" s="30"/>
      <c r="AVX16" s="30"/>
      <c r="AVY16" s="30"/>
      <c r="AVZ16" s="30"/>
      <c r="AWA16" s="30"/>
      <c r="AWB16" s="30"/>
      <c r="AWC16" s="30"/>
      <c r="AWD16" s="30"/>
      <c r="AWE16" s="30"/>
      <c r="AWF16" s="30"/>
      <c r="AWG16" s="30"/>
      <c r="AWH16" s="30"/>
      <c r="AWI16" s="30"/>
      <c r="AWJ16" s="30"/>
      <c r="AWK16" s="30"/>
      <c r="AWL16" s="30"/>
      <c r="AWM16" s="30"/>
      <c r="AWN16" s="30"/>
      <c r="AWO16" s="30"/>
      <c r="AWP16" s="30"/>
      <c r="AWQ16" s="30"/>
      <c r="AWR16" s="30"/>
      <c r="AWS16" s="30"/>
      <c r="AWT16" s="30"/>
      <c r="AWU16" s="30"/>
      <c r="AWV16" s="30"/>
      <c r="AWW16" s="30"/>
      <c r="AWX16" s="30"/>
      <c r="AWY16" s="30"/>
      <c r="AWZ16" s="30"/>
      <c r="AXA16" s="30"/>
      <c r="AXB16" s="30"/>
      <c r="AXC16" s="30"/>
      <c r="AXD16" s="30"/>
      <c r="AXE16" s="30"/>
      <c r="AXF16" s="30"/>
      <c r="AXG16" s="30"/>
      <c r="AXH16" s="30"/>
      <c r="AXI16" s="30"/>
      <c r="AXJ16" s="30"/>
      <c r="AXK16" s="30"/>
      <c r="AXL16" s="30"/>
      <c r="AXM16" s="30"/>
      <c r="AXN16" s="30"/>
      <c r="AXO16" s="30"/>
      <c r="AXP16" s="30"/>
      <c r="AXQ16" s="30"/>
      <c r="AXR16" s="30"/>
      <c r="AXS16" s="30"/>
      <c r="AXT16" s="30"/>
      <c r="AXU16" s="30"/>
      <c r="AXV16" s="30"/>
      <c r="AXW16" s="30"/>
      <c r="AXX16" s="30"/>
      <c r="AXY16" s="30"/>
      <c r="AXZ16" s="30"/>
      <c r="AYA16" s="30"/>
      <c r="AYB16" s="30"/>
      <c r="AYC16" s="30"/>
      <c r="AYD16" s="30"/>
      <c r="AYE16" s="30"/>
      <c r="AYF16" s="30"/>
      <c r="AYG16" s="30"/>
      <c r="AYH16" s="30"/>
      <c r="AYI16" s="30"/>
      <c r="AYJ16" s="30"/>
      <c r="AYK16" s="30"/>
      <c r="AYL16" s="30"/>
      <c r="AYM16" s="30"/>
      <c r="AYN16" s="30"/>
      <c r="AYO16" s="30"/>
      <c r="AYP16" s="30"/>
      <c r="AYQ16" s="30"/>
      <c r="AYR16" s="30"/>
      <c r="AYS16" s="30"/>
      <c r="AYT16" s="30"/>
      <c r="AYU16" s="30"/>
      <c r="AYV16" s="30"/>
      <c r="AYW16" s="30"/>
      <c r="AYX16" s="30"/>
      <c r="AYY16" s="30"/>
      <c r="AYZ16" s="30"/>
      <c r="AZA16" s="30"/>
      <c r="AZB16" s="30"/>
      <c r="AZC16" s="30"/>
      <c r="AZD16" s="30"/>
      <c r="AZE16" s="30"/>
      <c r="AZF16" s="30"/>
      <c r="AZG16" s="30"/>
      <c r="AZH16" s="30"/>
      <c r="AZI16" s="30"/>
      <c r="AZJ16" s="30"/>
      <c r="AZK16" s="30"/>
      <c r="AZL16" s="30"/>
      <c r="AZM16" s="30"/>
      <c r="AZN16" s="30"/>
      <c r="AZO16" s="30"/>
      <c r="AZP16" s="30"/>
      <c r="AZQ16" s="30"/>
      <c r="AZR16" s="30"/>
      <c r="AZS16" s="30"/>
      <c r="AZT16" s="30"/>
      <c r="AZU16" s="30"/>
      <c r="AZV16" s="30"/>
      <c r="AZW16" s="30"/>
      <c r="AZX16" s="30"/>
      <c r="AZY16" s="30"/>
      <c r="AZZ16" s="30"/>
      <c r="BAA16" s="30"/>
      <c r="BAB16" s="30"/>
      <c r="BAC16" s="30"/>
      <c r="BAD16" s="30"/>
      <c r="BAE16" s="30"/>
      <c r="BAF16" s="30"/>
      <c r="BAG16" s="30"/>
      <c r="BAH16" s="30"/>
      <c r="BAI16" s="30"/>
      <c r="BAJ16" s="30"/>
      <c r="BAK16" s="30"/>
      <c r="BAL16" s="30"/>
      <c r="BAM16" s="30"/>
      <c r="BAN16" s="30"/>
      <c r="BAO16" s="30"/>
      <c r="BAP16" s="30"/>
      <c r="BAQ16" s="30"/>
      <c r="BAR16" s="30"/>
      <c r="BAS16" s="30"/>
      <c r="BAT16" s="30"/>
      <c r="BAU16" s="30"/>
      <c r="BAV16" s="30"/>
      <c r="BAW16" s="30"/>
      <c r="BAX16" s="30"/>
      <c r="BAY16" s="30"/>
      <c r="BAZ16" s="30"/>
      <c r="BBA16" s="30"/>
      <c r="BBB16" s="30"/>
      <c r="BBC16" s="30"/>
      <c r="BBD16" s="30"/>
      <c r="BBE16" s="30"/>
      <c r="BBF16" s="30"/>
      <c r="BBG16" s="30"/>
      <c r="BBH16" s="30"/>
      <c r="BBI16" s="30"/>
      <c r="BBJ16" s="30"/>
      <c r="BBK16" s="30"/>
      <c r="BBL16" s="30"/>
      <c r="BBM16" s="30"/>
      <c r="BBN16" s="30"/>
      <c r="BBO16" s="30"/>
      <c r="BBP16" s="30"/>
      <c r="BBQ16" s="30"/>
      <c r="BBR16" s="30"/>
      <c r="BBS16" s="30"/>
      <c r="BBT16" s="30"/>
      <c r="BBU16" s="30"/>
      <c r="BBV16" s="30"/>
      <c r="BBW16" s="30"/>
      <c r="BBX16" s="30"/>
      <c r="BBY16" s="30"/>
      <c r="BBZ16" s="30"/>
      <c r="BCA16" s="30"/>
      <c r="BCB16" s="30"/>
      <c r="BCC16" s="30"/>
      <c r="BCD16" s="30"/>
      <c r="BCE16" s="30"/>
      <c r="BCF16" s="30"/>
      <c r="BCG16" s="30"/>
      <c r="BCH16" s="30"/>
      <c r="BCI16" s="30"/>
      <c r="BCJ16" s="30"/>
      <c r="BCK16" s="30"/>
      <c r="BCL16" s="30"/>
      <c r="BCM16" s="30"/>
      <c r="BCN16" s="30"/>
      <c r="BCO16" s="30"/>
      <c r="BCP16" s="30"/>
      <c r="BCQ16" s="30"/>
      <c r="BCR16" s="30"/>
      <c r="BCS16" s="30"/>
      <c r="BCT16" s="30"/>
      <c r="BCU16" s="30"/>
      <c r="BCV16" s="30"/>
      <c r="BCW16" s="30"/>
      <c r="BCX16" s="30"/>
      <c r="BCY16" s="30"/>
      <c r="BCZ16" s="30"/>
      <c r="BDA16" s="30"/>
      <c r="BDB16" s="30"/>
      <c r="BDC16" s="30"/>
      <c r="BDD16" s="30"/>
      <c r="BDE16" s="30"/>
      <c r="BDF16" s="30"/>
      <c r="BDG16" s="30"/>
      <c r="BDH16" s="30"/>
      <c r="BDI16" s="30"/>
      <c r="BDJ16" s="30"/>
      <c r="BDK16" s="30"/>
      <c r="BDL16" s="30"/>
      <c r="BDM16" s="30"/>
      <c r="BDN16" s="30"/>
      <c r="BDO16" s="30"/>
      <c r="BDP16" s="30"/>
      <c r="BDQ16" s="30"/>
      <c r="BDR16" s="30"/>
      <c r="BDS16" s="30"/>
      <c r="BDT16" s="30"/>
      <c r="BDU16" s="30"/>
      <c r="BDV16" s="30"/>
      <c r="BDW16" s="30"/>
      <c r="BDX16" s="30"/>
      <c r="BDY16" s="30"/>
      <c r="BDZ16" s="30"/>
      <c r="BEA16" s="30"/>
      <c r="BEB16" s="30"/>
      <c r="BEC16" s="30"/>
      <c r="BED16" s="30"/>
      <c r="BEE16" s="30"/>
      <c r="BEF16" s="30"/>
      <c r="BEG16" s="30"/>
      <c r="BEH16" s="30"/>
      <c r="BEI16" s="30"/>
      <c r="BEJ16" s="30"/>
      <c r="BEK16" s="30"/>
      <c r="BEL16" s="30"/>
      <c r="BEM16" s="30"/>
      <c r="BEN16" s="30"/>
      <c r="BEO16" s="30"/>
      <c r="BEP16" s="30"/>
      <c r="BEQ16" s="30"/>
      <c r="BER16" s="30"/>
      <c r="BES16" s="30"/>
      <c r="BET16" s="30"/>
      <c r="BEU16" s="30"/>
      <c r="BEV16" s="30"/>
      <c r="BEW16" s="30"/>
      <c r="BEX16" s="30"/>
      <c r="BEY16" s="30"/>
      <c r="BEZ16" s="30"/>
      <c r="BFA16" s="30"/>
      <c r="BFB16" s="30"/>
      <c r="BFC16" s="30"/>
      <c r="BFD16" s="30"/>
      <c r="BFE16" s="30"/>
      <c r="BFF16" s="30"/>
      <c r="BFG16" s="30"/>
      <c r="BFH16" s="30"/>
      <c r="BFI16" s="30"/>
      <c r="BFJ16" s="30"/>
      <c r="BFK16" s="30"/>
      <c r="BFL16" s="30"/>
      <c r="BFM16" s="30"/>
      <c r="BFN16" s="30"/>
      <c r="BFO16" s="30"/>
      <c r="BFP16" s="30"/>
      <c r="BFQ16" s="30"/>
      <c r="BFR16" s="30"/>
      <c r="BFS16" s="30"/>
      <c r="BFT16" s="30"/>
      <c r="BFU16" s="30"/>
      <c r="BFV16" s="30"/>
      <c r="BFW16" s="30"/>
      <c r="BFX16" s="30"/>
      <c r="BFY16" s="30"/>
      <c r="BFZ16" s="30"/>
      <c r="BGA16" s="30"/>
      <c r="BGB16" s="30"/>
      <c r="BGC16" s="30"/>
      <c r="BGD16" s="30"/>
      <c r="BGE16" s="30"/>
      <c r="BGF16" s="30"/>
      <c r="BGG16" s="30"/>
      <c r="BGH16" s="30"/>
      <c r="BGI16" s="30"/>
      <c r="BGJ16" s="30"/>
      <c r="BGK16" s="30"/>
      <c r="BGL16" s="30"/>
      <c r="BGM16" s="30"/>
      <c r="BGN16" s="30"/>
      <c r="BGO16" s="30"/>
      <c r="BGP16" s="30"/>
      <c r="BGQ16" s="30"/>
      <c r="BGR16" s="30"/>
      <c r="BGS16" s="30"/>
      <c r="BGT16" s="30"/>
      <c r="BGU16" s="30"/>
      <c r="BGV16" s="30"/>
      <c r="BGW16" s="30"/>
      <c r="BGX16" s="30"/>
      <c r="BGY16" s="30"/>
      <c r="BGZ16" s="30"/>
      <c r="BHA16" s="30"/>
      <c r="BHB16" s="30"/>
      <c r="BHC16" s="30"/>
      <c r="BHD16" s="30"/>
      <c r="BHE16" s="30"/>
      <c r="BHF16" s="30"/>
      <c r="BHG16" s="30"/>
      <c r="BHH16" s="30"/>
      <c r="BHI16" s="30"/>
      <c r="BHJ16" s="30"/>
      <c r="BHK16" s="30"/>
      <c r="BHL16" s="30"/>
      <c r="BHM16" s="30"/>
      <c r="BHN16" s="30"/>
      <c r="BHO16" s="30"/>
      <c r="BHP16" s="30"/>
      <c r="BHQ16" s="30"/>
      <c r="BHR16" s="30"/>
      <c r="BHS16" s="30"/>
      <c r="BHT16" s="30"/>
    </row>
    <row r="17" spans="2:2">
      <c r="B17" s="35"/>
    </row>
    <row r="18" spans="2:2">
      <c r="B18" s="35"/>
    </row>
    <row r="19" spans="2:2">
      <c r="B19" s="35"/>
    </row>
    <row r="20" spans="2:2">
      <c r="B20" s="35"/>
    </row>
    <row r="21" spans="2:2">
      <c r="B21" s="35"/>
    </row>
    <row r="22" spans="2:2">
      <c r="B22" s="35"/>
    </row>
    <row r="23" spans="2:2">
      <c r="B23" s="35"/>
    </row>
    <row r="24" spans="2:2">
      <c r="B24" s="35"/>
    </row>
    <row r="25" spans="2:2">
      <c r="B25" s="35"/>
    </row>
    <row r="26" spans="2:2">
      <c r="B26" s="35"/>
    </row>
    <row r="27" spans="2:2">
      <c r="B27" s="35"/>
    </row>
    <row r="28" spans="2:2">
      <c r="B28" s="35"/>
    </row>
    <row r="29" spans="2:2">
      <c r="B29" s="35"/>
    </row>
    <row r="30" spans="2:2">
      <c r="B30" s="35"/>
    </row>
    <row r="31" spans="2:2">
      <c r="B31" s="35"/>
    </row>
    <row r="32" spans="2:2">
      <c r="B32" s="35"/>
    </row>
    <row r="33" spans="2:2">
      <c r="B33" s="35"/>
    </row>
    <row r="34" spans="2:2">
      <c r="B34" s="35"/>
    </row>
    <row r="35" spans="2:2">
      <c r="B35" s="35"/>
    </row>
    <row r="36" spans="2:2">
      <c r="B36" s="35"/>
    </row>
    <row r="37" spans="2:2">
      <c r="B37" s="35"/>
    </row>
    <row r="38" spans="2:2">
      <c r="B38" s="35"/>
    </row>
    <row r="39" spans="2:2">
      <c r="B39" s="35"/>
    </row>
    <row r="40" spans="2:2">
      <c r="B40" s="35"/>
    </row>
    <row r="41" spans="2:2">
      <c r="B41" s="35"/>
    </row>
    <row r="42" spans="2:2">
      <c r="B42" s="35"/>
    </row>
    <row r="43" spans="2:2">
      <c r="B43" s="35"/>
    </row>
    <row r="44" spans="2:2">
      <c r="B44" s="35"/>
    </row>
    <row r="45" spans="2:2">
      <c r="B45" s="35"/>
    </row>
    <row r="46" spans="2:2">
      <c r="B46" s="35"/>
    </row>
    <row r="47" spans="2:2">
      <c r="B47" s="35"/>
    </row>
    <row r="48" spans="2:2">
      <c r="B48" s="35"/>
    </row>
    <row r="49" spans="2:2">
      <c r="B49" s="35"/>
    </row>
    <row r="50" spans="2:2">
      <c r="B50" s="35"/>
    </row>
    <row r="51" spans="2:2">
      <c r="B51" s="35"/>
    </row>
    <row r="52" spans="2:2">
      <c r="B52" s="35"/>
    </row>
    <row r="53" spans="2:2">
      <c r="B53" s="35"/>
    </row>
    <row r="54" spans="2:2">
      <c r="B54" s="35"/>
    </row>
    <row r="55" spans="2:2">
      <c r="B55" s="35"/>
    </row>
    <row r="56" spans="2:2">
      <c r="B56" s="35"/>
    </row>
    <row r="57" spans="2:2">
      <c r="B57" s="35"/>
    </row>
    <row r="58" spans="2:2">
      <c r="B58" s="35"/>
    </row>
    <row r="59" spans="2:2">
      <c r="B59" s="35"/>
    </row>
    <row r="60" spans="2:2">
      <c r="B60" s="35"/>
    </row>
    <row r="61" spans="2:2">
      <c r="B61" s="35"/>
    </row>
    <row r="62" spans="2:2">
      <c r="B62" s="35"/>
    </row>
    <row r="63" spans="2:2">
      <c r="B63" s="35"/>
    </row>
    <row r="64" spans="2:2">
      <c r="B64" s="35"/>
    </row>
    <row r="65" spans="2:2">
      <c r="B65" s="35"/>
    </row>
    <row r="66" spans="2:2">
      <c r="B66" s="35"/>
    </row>
    <row r="67" spans="2:2">
      <c r="B67" s="35"/>
    </row>
    <row r="68" spans="2:2">
      <c r="B68" s="35"/>
    </row>
    <row r="69" spans="2:2">
      <c r="B69" s="35"/>
    </row>
    <row r="70" spans="2:2">
      <c r="B70" s="35"/>
    </row>
    <row r="71" spans="2:2">
      <c r="B71" s="35"/>
    </row>
    <row r="72" spans="2:2">
      <c r="B72" s="35"/>
    </row>
    <row r="73" spans="2:2">
      <c r="B73" s="35"/>
    </row>
    <row r="74" spans="2:2">
      <c r="B74" s="35"/>
    </row>
    <row r="75" spans="2:2">
      <c r="B75" s="35"/>
    </row>
    <row r="76" spans="2:2">
      <c r="B76" s="35"/>
    </row>
    <row r="77" spans="2:2">
      <c r="B77" s="35"/>
    </row>
    <row r="78" spans="2:2">
      <c r="B78" s="35"/>
    </row>
    <row r="79" spans="2:2">
      <c r="B79" s="35"/>
    </row>
    <row r="80" spans="2:2">
      <c r="B80" s="35"/>
    </row>
    <row r="81" spans="2:2">
      <c r="B81" s="35"/>
    </row>
    <row r="82" spans="2:2">
      <c r="B82" s="35"/>
    </row>
    <row r="83" spans="2:2">
      <c r="B83" s="35"/>
    </row>
    <row r="84" spans="2:2">
      <c r="B84" s="35"/>
    </row>
    <row r="85" spans="2:2">
      <c r="B85" s="35"/>
    </row>
    <row r="86" spans="2:2">
      <c r="B86" s="35"/>
    </row>
    <row r="87" spans="2:2">
      <c r="B87" s="35"/>
    </row>
    <row r="88" spans="2:2">
      <c r="B88" s="35"/>
    </row>
    <row r="89" spans="2:2">
      <c r="B89" s="35"/>
    </row>
    <row r="90" spans="2:2">
      <c r="B90" s="35"/>
    </row>
    <row r="91" spans="2:2">
      <c r="B91" s="35"/>
    </row>
    <row r="92" spans="2:2">
      <c r="B92" s="35"/>
    </row>
    <row r="93" spans="2:2">
      <c r="B93" s="35"/>
    </row>
    <row r="94" spans="2:2">
      <c r="B94" s="35"/>
    </row>
    <row r="95" spans="2:2">
      <c r="B95" s="35"/>
    </row>
    <row r="96" spans="2:2">
      <c r="B96" s="35"/>
    </row>
    <row r="97" spans="2:2">
      <c r="B97" s="35"/>
    </row>
    <row r="98" spans="2:2">
      <c r="B98" s="35"/>
    </row>
    <row r="99" spans="2:2">
      <c r="B99" s="35"/>
    </row>
    <row r="100" spans="2:2">
      <c r="B100" s="35"/>
    </row>
    <row r="101" spans="2:2">
      <c r="B101" s="35"/>
    </row>
    <row r="102" spans="2:2">
      <c r="B102" s="35"/>
    </row>
    <row r="103" spans="2:2">
      <c r="B103" s="35"/>
    </row>
    <row r="104" spans="2:2">
      <c r="B104" s="35"/>
    </row>
    <row r="105" spans="2:2">
      <c r="B105" s="35"/>
    </row>
    <row r="106" spans="2:2">
      <c r="B106" s="35"/>
    </row>
    <row r="107" spans="2:2">
      <c r="B107" s="35"/>
    </row>
    <row r="108" spans="2:2">
      <c r="B108" s="35"/>
    </row>
    <row r="109" spans="2:2">
      <c r="B109" s="35"/>
    </row>
    <row r="110" spans="2:2">
      <c r="B110" s="35"/>
    </row>
    <row r="111" spans="2:2">
      <c r="B111" s="35"/>
    </row>
    <row r="112" spans="2:2">
      <c r="B112" s="35"/>
    </row>
    <row r="113" spans="2:2">
      <c r="B113" s="35"/>
    </row>
    <row r="114" spans="2:2">
      <c r="B114" s="35"/>
    </row>
    <row r="115" spans="2:2">
      <c r="B115" s="35"/>
    </row>
    <row r="116" spans="2:2">
      <c r="B116" s="35"/>
    </row>
    <row r="117" spans="2:2">
      <c r="B117" s="35"/>
    </row>
    <row r="118" spans="2:2">
      <c r="B118" s="35"/>
    </row>
    <row r="119" spans="2:2">
      <c r="B119" s="35"/>
    </row>
    <row r="120" spans="2:2">
      <c r="B120" s="35"/>
    </row>
    <row r="121" spans="2:2">
      <c r="B121" s="35"/>
    </row>
    <row r="122" spans="2:2">
      <c r="B122" s="35"/>
    </row>
    <row r="123" spans="2:2">
      <c r="B123" s="35"/>
    </row>
    <row r="124" spans="2:2">
      <c r="B124" s="35"/>
    </row>
    <row r="125" spans="2:2">
      <c r="B125" s="35"/>
    </row>
    <row r="126" spans="2:2">
      <c r="B126" s="35"/>
    </row>
    <row r="127" spans="2:2">
      <c r="B127" s="35"/>
    </row>
    <row r="128" spans="2:2">
      <c r="B128" s="35"/>
    </row>
    <row r="129" spans="2:2">
      <c r="B129" s="35"/>
    </row>
    <row r="130" spans="2:2">
      <c r="B130" s="35"/>
    </row>
    <row r="131" spans="2:2">
      <c r="B131" s="35"/>
    </row>
    <row r="132" spans="2:2">
      <c r="B132" s="35"/>
    </row>
    <row r="133" spans="2:2">
      <c r="B133" s="35"/>
    </row>
    <row r="134" spans="2:2">
      <c r="B134" s="35"/>
    </row>
    <row r="135" spans="2:2">
      <c r="B135" s="35"/>
    </row>
    <row r="136" spans="2:2">
      <c r="B136" s="35"/>
    </row>
    <row r="137" spans="2:2">
      <c r="B137" s="35"/>
    </row>
    <row r="138" spans="2:2">
      <c r="B138" s="35"/>
    </row>
    <row r="139" spans="2:2">
      <c r="B139" s="35"/>
    </row>
    <row r="140" spans="2:2">
      <c r="B140" s="35"/>
    </row>
    <row r="141" spans="2:2">
      <c r="B141" s="35"/>
    </row>
    <row r="142" spans="2:2">
      <c r="B142" s="35"/>
    </row>
    <row r="143" spans="2:2">
      <c r="B143" s="35"/>
    </row>
    <row r="144" spans="2:2">
      <c r="B144" s="35"/>
    </row>
    <row r="145" spans="2:2">
      <c r="B145" s="35"/>
    </row>
    <row r="146" spans="2:2">
      <c r="B146" s="35"/>
    </row>
    <row r="147" spans="2:2">
      <c r="B147" s="35"/>
    </row>
    <row r="148" spans="2:2">
      <c r="B148" s="35"/>
    </row>
    <row r="149" spans="2:2">
      <c r="B149" s="35"/>
    </row>
    <row r="150" spans="2:2">
      <c r="B150" s="35"/>
    </row>
    <row r="151" spans="2:2">
      <c r="B151" s="35"/>
    </row>
    <row r="152" spans="2:2">
      <c r="B152" s="35"/>
    </row>
    <row r="153" spans="2:2">
      <c r="B153" s="35"/>
    </row>
    <row r="154" spans="2:2">
      <c r="B154" s="35"/>
    </row>
    <row r="155" spans="2:2">
      <c r="B155" s="35"/>
    </row>
    <row r="156" spans="2:2">
      <c r="B156" s="35"/>
    </row>
    <row r="157" spans="2:2">
      <c r="B157" s="35"/>
    </row>
    <row r="158" spans="2:2">
      <c r="B158" s="35"/>
    </row>
    <row r="159" spans="2:2">
      <c r="B159" s="35"/>
    </row>
    <row r="160" spans="2:2">
      <c r="B160" s="35"/>
    </row>
    <row r="161" spans="2:2">
      <c r="B161" s="35"/>
    </row>
    <row r="162" spans="2:2">
      <c r="B162" s="35"/>
    </row>
    <row r="163" spans="2:2">
      <c r="B163" s="35"/>
    </row>
    <row r="164" spans="2:2">
      <c r="B164" s="35"/>
    </row>
    <row r="165" spans="2:2">
      <c r="B165" s="35"/>
    </row>
    <row r="166" spans="2:2">
      <c r="B166" s="35"/>
    </row>
    <row r="167" spans="2:2">
      <c r="B167" s="35"/>
    </row>
    <row r="168" spans="2:2">
      <c r="B168" s="35"/>
    </row>
    <row r="169" spans="2:2">
      <c r="B169" s="35"/>
    </row>
    <row r="170" spans="2:2">
      <c r="B170" s="35"/>
    </row>
    <row r="171" spans="2:2">
      <c r="B171" s="35"/>
    </row>
    <row r="172" spans="2:2">
      <c r="B172" s="35"/>
    </row>
    <row r="173" spans="2:2">
      <c r="B173" s="35"/>
    </row>
    <row r="174" spans="2:2">
      <c r="B174" s="35"/>
    </row>
    <row r="175" spans="2:2">
      <c r="B175" s="35"/>
    </row>
    <row r="176" spans="2:2">
      <c r="B176" s="35"/>
    </row>
    <row r="177" spans="2:2">
      <c r="B177" s="35"/>
    </row>
    <row r="178" spans="2:2">
      <c r="B178" s="35"/>
    </row>
    <row r="179" spans="2:2">
      <c r="B179" s="35"/>
    </row>
    <row r="180" spans="2:2">
      <c r="B180" s="35"/>
    </row>
    <row r="181" spans="2:2">
      <c r="B181" s="35"/>
    </row>
    <row r="182" spans="2:2">
      <c r="B182" s="35"/>
    </row>
    <row r="183" spans="2:2">
      <c r="B183" s="35"/>
    </row>
    <row r="184" spans="2:2">
      <c r="B184" s="35"/>
    </row>
    <row r="185" spans="2:2">
      <c r="B185" s="35"/>
    </row>
    <row r="186" spans="2:2">
      <c r="B186" s="35"/>
    </row>
    <row r="187" spans="2:2">
      <c r="B187" s="35"/>
    </row>
    <row r="188" spans="2:2">
      <c r="B188" s="35"/>
    </row>
    <row r="189" spans="2:2">
      <c r="B189" s="35"/>
    </row>
    <row r="190" spans="2:2">
      <c r="B190" s="35"/>
    </row>
    <row r="191" spans="2:2">
      <c r="B191" s="35"/>
    </row>
    <row r="192" spans="2:2">
      <c r="B192" s="35"/>
    </row>
    <row r="193" spans="2:2">
      <c r="B193" s="35"/>
    </row>
    <row r="194" spans="2:2">
      <c r="B194" s="35"/>
    </row>
    <row r="195" spans="2:2">
      <c r="B195" s="35"/>
    </row>
    <row r="196" spans="2:2">
      <c r="B196" s="35"/>
    </row>
    <row r="197" spans="2:2">
      <c r="B197" s="35"/>
    </row>
    <row r="198" spans="2:2">
      <c r="B198" s="35"/>
    </row>
    <row r="199" spans="2:2">
      <c r="B199" s="35"/>
    </row>
    <row r="200" spans="2:2">
      <c r="B200" s="35"/>
    </row>
    <row r="201" spans="2:2">
      <c r="B201" s="35"/>
    </row>
    <row r="202" spans="2:2">
      <c r="B202" s="35"/>
    </row>
    <row r="203" spans="2:2">
      <c r="B203" s="35"/>
    </row>
    <row r="204" spans="2:2">
      <c r="B204" s="35"/>
    </row>
    <row r="205" spans="2:2">
      <c r="B205" s="35"/>
    </row>
    <row r="206" spans="2:2">
      <c r="B206" s="35"/>
    </row>
    <row r="207" spans="2:2">
      <c r="B207" s="35"/>
    </row>
    <row r="208" spans="2:2">
      <c r="B208" s="35"/>
    </row>
    <row r="209" spans="2:2">
      <c r="B209" s="35"/>
    </row>
    <row r="210" spans="2:2">
      <c r="B210" s="35"/>
    </row>
    <row r="211" spans="2:2">
      <c r="B211" s="35"/>
    </row>
    <row r="212" spans="2:2">
      <c r="B212" s="35"/>
    </row>
    <row r="213" spans="2:2">
      <c r="B213" s="35"/>
    </row>
    <row r="214" spans="2:2">
      <c r="B214" s="35"/>
    </row>
    <row r="215" spans="2:2">
      <c r="B215" s="35"/>
    </row>
    <row r="216" spans="2:2">
      <c r="B216" s="35"/>
    </row>
    <row r="217" spans="2:2">
      <c r="B217" s="35"/>
    </row>
    <row r="218" spans="2:2">
      <c r="B218" s="35"/>
    </row>
    <row r="219" spans="2:2">
      <c r="B219" s="35"/>
    </row>
    <row r="220" spans="2:2">
      <c r="B220" s="35"/>
    </row>
    <row r="221" spans="2:2">
      <c r="B221" s="35"/>
    </row>
    <row r="222" spans="2:2">
      <c r="B222" s="35"/>
    </row>
    <row r="223" spans="2:2">
      <c r="B223" s="35"/>
    </row>
    <row r="224" spans="2:2">
      <c r="B224" s="35"/>
    </row>
    <row r="225" spans="2:2">
      <c r="B225" s="35"/>
    </row>
    <row r="226" spans="2:2">
      <c r="B226" s="35"/>
    </row>
    <row r="227" spans="2:2">
      <c r="B227" s="35"/>
    </row>
    <row r="228" spans="2:2">
      <c r="B228" s="35"/>
    </row>
    <row r="229" spans="2:2">
      <c r="B229" s="35"/>
    </row>
    <row r="230" spans="2:2">
      <c r="B230" s="35"/>
    </row>
    <row r="231" spans="2:2">
      <c r="B231" s="35"/>
    </row>
    <row r="232" spans="2:2">
      <c r="B232" s="35"/>
    </row>
    <row r="233" spans="2:2">
      <c r="B233" s="35"/>
    </row>
    <row r="234" spans="2:2">
      <c r="B234" s="35"/>
    </row>
    <row r="235" spans="2:2">
      <c r="B235" s="35"/>
    </row>
    <row r="236" spans="2:2">
      <c r="B236" s="35"/>
    </row>
    <row r="237" spans="2:2">
      <c r="B237" s="35"/>
    </row>
    <row r="238" spans="2:2">
      <c r="B238" s="35"/>
    </row>
    <row r="239" spans="2:2">
      <c r="B239" s="35"/>
    </row>
    <row r="240" spans="2:2">
      <c r="B240" s="35"/>
    </row>
    <row r="241" spans="2:2">
      <c r="B241" s="35"/>
    </row>
    <row r="242" spans="2:2">
      <c r="B242" s="35"/>
    </row>
    <row r="243" spans="2:2">
      <c r="B243" s="35"/>
    </row>
    <row r="244" spans="2:2">
      <c r="B244" s="35"/>
    </row>
    <row r="245" spans="2:2">
      <c r="B245" s="35"/>
    </row>
    <row r="246" spans="2:2">
      <c r="B246" s="35"/>
    </row>
    <row r="247" spans="2:2">
      <c r="B247" s="35"/>
    </row>
    <row r="248" spans="2:2">
      <c r="B248" s="35"/>
    </row>
    <row r="249" spans="2:2">
      <c r="B249" s="35"/>
    </row>
    <row r="250" spans="2:2">
      <c r="B250" s="35"/>
    </row>
    <row r="251" spans="2:2">
      <c r="B251" s="35"/>
    </row>
    <row r="252" spans="2:2">
      <c r="B252" s="35"/>
    </row>
    <row r="253" spans="2:2">
      <c r="B253" s="35"/>
    </row>
    <row r="254" spans="2:2">
      <c r="B254" s="35"/>
    </row>
    <row r="255" spans="2:2">
      <c r="B255" s="35"/>
    </row>
    <row r="256" spans="2:2">
      <c r="B256" s="35"/>
    </row>
    <row r="257" spans="2:2">
      <c r="B257" s="35"/>
    </row>
    <row r="258" spans="2:2">
      <c r="B258" s="35"/>
    </row>
    <row r="259" spans="2:2">
      <c r="B259" s="35"/>
    </row>
    <row r="260" spans="2:2">
      <c r="B260" s="35"/>
    </row>
    <row r="261" spans="2:2">
      <c r="B261" s="35"/>
    </row>
    <row r="262" spans="2:2">
      <c r="B262" s="35"/>
    </row>
    <row r="263" spans="2:2">
      <c r="B263" s="35"/>
    </row>
    <row r="264" spans="2:2">
      <c r="B264" s="35"/>
    </row>
    <row r="265" spans="2:2">
      <c r="B265" s="35"/>
    </row>
    <row r="266" spans="2:2">
      <c r="B266" s="35"/>
    </row>
    <row r="267" spans="2:2">
      <c r="B267" s="35"/>
    </row>
    <row r="268" spans="2:2">
      <c r="B268" s="35"/>
    </row>
    <row r="269" spans="2:2">
      <c r="B269" s="35"/>
    </row>
    <row r="270" spans="2:2">
      <c r="B270" s="35"/>
    </row>
    <row r="271" spans="2:2">
      <c r="B271" s="35"/>
    </row>
    <row r="272" spans="2:2">
      <c r="B272" s="35"/>
    </row>
    <row r="273" spans="2:2">
      <c r="B273" s="35"/>
    </row>
    <row r="274" spans="2:2">
      <c r="B274" s="35"/>
    </row>
    <row r="275" spans="2:2">
      <c r="B275" s="35"/>
    </row>
    <row r="276" spans="2:2">
      <c r="B276" s="35"/>
    </row>
    <row r="277" spans="2:2">
      <c r="B277" s="35"/>
    </row>
    <row r="278" spans="2:2">
      <c r="B278" s="35"/>
    </row>
    <row r="279" spans="2:2">
      <c r="B279" s="35"/>
    </row>
    <row r="280" spans="2:2">
      <c r="B280" s="35"/>
    </row>
    <row r="281" spans="2:2">
      <c r="B281" s="35"/>
    </row>
    <row r="282" spans="2:2">
      <c r="B282" s="35"/>
    </row>
    <row r="283" spans="2:2">
      <c r="B283" s="35"/>
    </row>
    <row r="284" spans="2:2">
      <c r="B284" s="35"/>
    </row>
    <row r="285" spans="2:2">
      <c r="B285" s="35"/>
    </row>
    <row r="286" spans="2:2">
      <c r="B286" s="35"/>
    </row>
    <row r="287" spans="2:2">
      <c r="B287" s="35"/>
    </row>
    <row r="288" spans="2:2">
      <c r="B288" s="35"/>
    </row>
    <row r="289" spans="2:2">
      <c r="B289" s="35"/>
    </row>
    <row r="290" spans="2:2">
      <c r="B290" s="35"/>
    </row>
    <row r="291" spans="2:2">
      <c r="B291" s="35"/>
    </row>
    <row r="292" spans="2:2">
      <c r="B292" s="35"/>
    </row>
    <row r="293" spans="2:2">
      <c r="B293" s="35"/>
    </row>
    <row r="294" spans="2:2">
      <c r="B294" s="35"/>
    </row>
    <row r="295" spans="2:2">
      <c r="B295" s="35"/>
    </row>
    <row r="296" spans="2:2">
      <c r="B296" s="35"/>
    </row>
    <row r="297" spans="2:2">
      <c r="B297" s="35"/>
    </row>
    <row r="298" spans="2:2">
      <c r="B298" s="35"/>
    </row>
    <row r="299" spans="2:2">
      <c r="B299" s="35"/>
    </row>
    <row r="300" spans="2:2">
      <c r="B300" s="35"/>
    </row>
    <row r="301" spans="2:2">
      <c r="B301" s="35"/>
    </row>
    <row r="302" spans="2:2">
      <c r="B302" s="35"/>
    </row>
    <row r="303" spans="2:2">
      <c r="B303" s="35"/>
    </row>
    <row r="304" spans="2:2">
      <c r="B304" s="35"/>
    </row>
    <row r="305" spans="2:2">
      <c r="B305" s="35"/>
    </row>
    <row r="306" spans="2:2">
      <c r="B306" s="35"/>
    </row>
    <row r="307" spans="2:2">
      <c r="B307" s="35"/>
    </row>
    <row r="308" spans="2:2">
      <c r="B308" s="35"/>
    </row>
    <row r="309" spans="2:2">
      <c r="B309" s="35"/>
    </row>
    <row r="310" spans="2:2">
      <c r="B310" s="35"/>
    </row>
    <row r="311" spans="2:2">
      <c r="B311" s="35"/>
    </row>
    <row r="312" spans="2:2">
      <c r="B312" s="35"/>
    </row>
    <row r="313" spans="2:2">
      <c r="B313" s="35"/>
    </row>
    <row r="314" spans="2:2">
      <c r="B314" s="35"/>
    </row>
    <row r="315" spans="2:2">
      <c r="B315" s="35"/>
    </row>
    <row r="316" spans="2:2">
      <c r="B316" s="35"/>
    </row>
    <row r="317" spans="2:2">
      <c r="B317" s="35"/>
    </row>
    <row r="318" spans="2:2">
      <c r="B318" s="35"/>
    </row>
    <row r="319" spans="2:2">
      <c r="B319" s="35"/>
    </row>
    <row r="320" spans="2:2">
      <c r="B320" s="35"/>
    </row>
    <row r="321" spans="2:2">
      <c r="B321" s="35"/>
    </row>
    <row r="322" spans="2:2">
      <c r="B322" s="35"/>
    </row>
    <row r="323" spans="2:2">
      <c r="B323" s="35"/>
    </row>
    <row r="324" spans="2:2">
      <c r="B324" s="35"/>
    </row>
    <row r="325" spans="2:2">
      <c r="B325" s="35"/>
    </row>
    <row r="326" spans="2:2">
      <c r="B326" s="35"/>
    </row>
    <row r="327" spans="2:2">
      <c r="B327" s="35"/>
    </row>
    <row r="328" spans="2:2">
      <c r="B328" s="35"/>
    </row>
    <row r="329" spans="2:2">
      <c r="B329" s="35"/>
    </row>
    <row r="330" spans="2:2">
      <c r="B330" s="35"/>
    </row>
    <row r="331" spans="2:2">
      <c r="B331" s="35"/>
    </row>
    <row r="332" spans="2:2">
      <c r="B332" s="35"/>
    </row>
    <row r="333" spans="2:2">
      <c r="B333" s="35"/>
    </row>
    <row r="334" spans="2:2">
      <c r="B334" s="35"/>
    </row>
    <row r="335" spans="2:2">
      <c r="B335" s="35"/>
    </row>
    <row r="336" spans="2:2">
      <c r="B336" s="35"/>
    </row>
    <row r="337" spans="2:2">
      <c r="B337" s="35"/>
    </row>
    <row r="338" spans="2:2">
      <c r="B338" s="35"/>
    </row>
    <row r="339" spans="2:2">
      <c r="B339" s="35"/>
    </row>
    <row r="340" spans="2:2">
      <c r="B340" s="35"/>
    </row>
    <row r="341" spans="2:2">
      <c r="B341" s="35"/>
    </row>
    <row r="342" spans="2:2">
      <c r="B342" s="35"/>
    </row>
    <row r="343" spans="2:2">
      <c r="B343" s="35"/>
    </row>
    <row r="344" spans="2:2">
      <c r="B344" s="35"/>
    </row>
    <row r="345" spans="2:2">
      <c r="B345" s="35"/>
    </row>
    <row r="346" spans="2:2">
      <c r="B346" s="35"/>
    </row>
    <row r="347" spans="2:2">
      <c r="B347" s="35"/>
    </row>
    <row r="348" spans="2:2">
      <c r="B348" s="35"/>
    </row>
    <row r="349" spans="2:2">
      <c r="B349" s="35"/>
    </row>
    <row r="350" spans="2:2">
      <c r="B350" s="35"/>
    </row>
    <row r="351" spans="2:2">
      <c r="B351" s="35"/>
    </row>
    <row r="352" spans="2:2">
      <c r="B352" s="35"/>
    </row>
    <row r="353" spans="2:2">
      <c r="B353" s="35"/>
    </row>
    <row r="354" spans="2:2">
      <c r="B354" s="35"/>
    </row>
    <row r="355" spans="2:2">
      <c r="B355" s="35"/>
    </row>
    <row r="356" spans="2:2">
      <c r="B356" s="35"/>
    </row>
    <row r="357" spans="2:2">
      <c r="B357" s="35"/>
    </row>
    <row r="358" spans="2:2">
      <c r="B358" s="35"/>
    </row>
    <row r="359" spans="2:2">
      <c r="B359" s="35"/>
    </row>
    <row r="360" spans="2:2">
      <c r="B360" s="35"/>
    </row>
    <row r="361" spans="2:2">
      <c r="B361" s="35"/>
    </row>
    <row r="362" spans="2:2">
      <c r="B362" s="35"/>
    </row>
    <row r="363" spans="2:2">
      <c r="B363" s="35"/>
    </row>
    <row r="364" spans="2:2">
      <c r="B364" s="35"/>
    </row>
    <row r="365" spans="2:2">
      <c r="B365" s="35"/>
    </row>
    <row r="366" spans="2:2">
      <c r="B366" s="35"/>
    </row>
    <row r="367" spans="2:2">
      <c r="B367" s="35"/>
    </row>
    <row r="368" spans="2:2">
      <c r="B368" s="35"/>
    </row>
    <row r="369" spans="2:2">
      <c r="B369" s="35"/>
    </row>
    <row r="370" spans="2:2">
      <c r="B370" s="35"/>
    </row>
    <row r="371" spans="2:2">
      <c r="B371" s="35"/>
    </row>
    <row r="372" spans="2:2">
      <c r="B372" s="35"/>
    </row>
    <row r="373" spans="2:2">
      <c r="B373" s="35"/>
    </row>
    <row r="374" spans="2:2">
      <c r="B374" s="35"/>
    </row>
    <row r="375" spans="2:2">
      <c r="B375" s="35"/>
    </row>
    <row r="376" spans="2:2">
      <c r="B376" s="35"/>
    </row>
    <row r="377" spans="2:2">
      <c r="B377" s="35"/>
    </row>
    <row r="378" spans="2:2">
      <c r="B378" s="35"/>
    </row>
    <row r="379" spans="2:2">
      <c r="B379" s="35"/>
    </row>
    <row r="380" spans="2:2">
      <c r="B380" s="35"/>
    </row>
    <row r="381" spans="2:2">
      <c r="B381" s="35"/>
    </row>
    <row r="382" spans="2:2">
      <c r="B382" s="35"/>
    </row>
    <row r="383" spans="2:2">
      <c r="B383" s="35"/>
    </row>
    <row r="384" spans="2:2">
      <c r="B384" s="35"/>
    </row>
    <row r="385" spans="2:2">
      <c r="B385" s="35"/>
    </row>
    <row r="386" spans="2:2">
      <c r="B386" s="35"/>
    </row>
    <row r="387" spans="2:2">
      <c r="B387" s="35"/>
    </row>
    <row r="388" spans="2:2">
      <c r="B388" s="35"/>
    </row>
    <row r="389" spans="2:2">
      <c r="B389" s="35"/>
    </row>
    <row r="390" spans="2:2">
      <c r="B390" s="35"/>
    </row>
    <row r="391" spans="2:2">
      <c r="B391" s="35"/>
    </row>
    <row r="392" spans="2:2">
      <c r="B392" s="35"/>
    </row>
    <row r="393" spans="2:2">
      <c r="B393" s="35"/>
    </row>
    <row r="394" spans="2:2">
      <c r="B394" s="35"/>
    </row>
    <row r="395" spans="2:2">
      <c r="B395" s="35"/>
    </row>
    <row r="396" spans="2:2">
      <c r="B396" s="35"/>
    </row>
    <row r="397" spans="2:2">
      <c r="B397" s="35"/>
    </row>
    <row r="398" spans="2:2">
      <c r="B398" s="35"/>
    </row>
    <row r="399" spans="2:2">
      <c r="B399" s="35"/>
    </row>
    <row r="400" spans="2:2">
      <c r="B400" s="35"/>
    </row>
    <row r="401" spans="2:2">
      <c r="B401" s="35"/>
    </row>
    <row r="402" spans="2:2">
      <c r="B402" s="35"/>
    </row>
    <row r="403" spans="2:2">
      <c r="B403" s="35"/>
    </row>
    <row r="404" spans="2:2">
      <c r="B404" s="35"/>
    </row>
    <row r="405" spans="2:2">
      <c r="B405" s="35"/>
    </row>
    <row r="406" spans="2:2">
      <c r="B406" s="35"/>
    </row>
    <row r="407" spans="2:2">
      <c r="B407" s="35"/>
    </row>
    <row r="408" spans="2:2">
      <c r="B408" s="35"/>
    </row>
    <row r="409" spans="2:2">
      <c r="B409" s="35"/>
    </row>
    <row r="410" spans="2:2">
      <c r="B410" s="35"/>
    </row>
    <row r="411" spans="2:2">
      <c r="B411" s="35"/>
    </row>
    <row r="412" spans="2:2">
      <c r="B412" s="35"/>
    </row>
    <row r="413" spans="2:2">
      <c r="B413" s="35"/>
    </row>
    <row r="414" spans="2:2">
      <c r="B414" s="35"/>
    </row>
    <row r="415" spans="2:2">
      <c r="B415" s="35"/>
    </row>
    <row r="416" spans="2:2">
      <c r="B416" s="35"/>
    </row>
    <row r="417" spans="2:2">
      <c r="B417" s="35"/>
    </row>
    <row r="418" spans="2:2">
      <c r="B418" s="35"/>
    </row>
    <row r="419" spans="2:2">
      <c r="B419" s="35"/>
    </row>
    <row r="420" spans="2:2">
      <c r="B420" s="35"/>
    </row>
    <row r="421" spans="2:2">
      <c r="B421" s="35"/>
    </row>
    <row r="422" spans="2:2">
      <c r="B422" s="35"/>
    </row>
    <row r="423" spans="2:2">
      <c r="B423" s="35"/>
    </row>
    <row r="424" spans="2:2">
      <c r="B424" s="35"/>
    </row>
    <row r="425" spans="2:2">
      <c r="B425" s="35"/>
    </row>
    <row r="426" spans="2:2">
      <c r="B426" s="35"/>
    </row>
    <row r="427" spans="2:2">
      <c r="B427" s="35"/>
    </row>
    <row r="428" spans="2:2">
      <c r="B428" s="35"/>
    </row>
    <row r="429" spans="2:2">
      <c r="B429" s="35"/>
    </row>
    <row r="430" spans="2:2">
      <c r="B430" s="35"/>
    </row>
    <row r="431" spans="2:2">
      <c r="B431" s="35"/>
    </row>
    <row r="432" spans="2:2">
      <c r="B432" s="35"/>
    </row>
    <row r="433" spans="2:2">
      <c r="B433" s="35"/>
    </row>
    <row r="434" spans="2:2">
      <c r="B434" s="35"/>
    </row>
    <row r="435" spans="2:2">
      <c r="B435" s="35"/>
    </row>
    <row r="436" spans="2:2">
      <c r="B436" s="35"/>
    </row>
    <row r="437" spans="2:2">
      <c r="B437" s="35"/>
    </row>
    <row r="438" spans="2:2">
      <c r="B438" s="35"/>
    </row>
    <row r="439" spans="2:2">
      <c r="B439" s="35"/>
    </row>
    <row r="440" spans="2:2">
      <c r="B440" s="35"/>
    </row>
    <row r="441" spans="2:2">
      <c r="B441" s="35"/>
    </row>
    <row r="442" spans="2:2">
      <c r="B442" s="35"/>
    </row>
    <row r="443" spans="2:2">
      <c r="B443" s="35"/>
    </row>
    <row r="444" spans="2:2">
      <c r="B444" s="35"/>
    </row>
    <row r="445" spans="2:2">
      <c r="B445" s="35"/>
    </row>
    <row r="446" spans="2:2">
      <c r="B446" s="35"/>
    </row>
    <row r="447" spans="2:2">
      <c r="B447" s="35"/>
    </row>
    <row r="448" spans="2:2">
      <c r="B448" s="35"/>
    </row>
    <row r="449" spans="2:2">
      <c r="B449" s="35"/>
    </row>
    <row r="450" spans="2:2">
      <c r="B450" s="35"/>
    </row>
    <row r="451" spans="2:2">
      <c r="B451" s="35"/>
    </row>
    <row r="452" spans="2:2">
      <c r="B452" s="35"/>
    </row>
    <row r="453" spans="2:2">
      <c r="B453" s="35"/>
    </row>
    <row r="454" spans="2:2">
      <c r="B454" s="35"/>
    </row>
    <row r="455" spans="2:2">
      <c r="B455" s="35"/>
    </row>
    <row r="456" spans="2:2">
      <c r="B456" s="35"/>
    </row>
    <row r="457" spans="2:2">
      <c r="B457" s="35"/>
    </row>
    <row r="458" spans="2:2">
      <c r="B458" s="35"/>
    </row>
    <row r="459" spans="2:2">
      <c r="B459" s="35"/>
    </row>
    <row r="460" spans="2:2">
      <c r="B460" s="35"/>
    </row>
    <row r="461" spans="2:2">
      <c r="B461" s="35"/>
    </row>
    <row r="462" spans="2:2">
      <c r="B462" s="35"/>
    </row>
    <row r="463" spans="2:2">
      <c r="B463" s="35"/>
    </row>
    <row r="464" spans="2:2">
      <c r="B464" s="35"/>
    </row>
    <row r="465" spans="2:2">
      <c r="B465" s="35"/>
    </row>
    <row r="466" spans="2:2">
      <c r="B466" s="35"/>
    </row>
    <row r="467" spans="2:2">
      <c r="B467" s="35"/>
    </row>
    <row r="468" spans="2:2">
      <c r="B468" s="35"/>
    </row>
    <row r="469" spans="2:2">
      <c r="B469" s="35"/>
    </row>
    <row r="470" spans="2:2">
      <c r="B470" s="35"/>
    </row>
    <row r="471" spans="2:2">
      <c r="B471" s="35"/>
    </row>
    <row r="472" spans="2:2">
      <c r="B472" s="35"/>
    </row>
    <row r="473" spans="2:2">
      <c r="B473" s="35"/>
    </row>
    <row r="474" spans="2:2">
      <c r="B474" s="35"/>
    </row>
    <row r="475" spans="2:2">
      <c r="B475" s="35"/>
    </row>
    <row r="476" spans="2:2">
      <c r="B476" s="35"/>
    </row>
    <row r="477" spans="2:2">
      <c r="B477" s="35"/>
    </row>
    <row r="478" spans="2:2">
      <c r="B478" s="35"/>
    </row>
    <row r="479" spans="2:2">
      <c r="B479" s="35"/>
    </row>
    <row r="480" spans="2:2">
      <c r="B480" s="35"/>
    </row>
    <row r="481" spans="2:2">
      <c r="B481" s="35"/>
    </row>
    <row r="482" spans="2:2">
      <c r="B482" s="35"/>
    </row>
    <row r="483" spans="2:2">
      <c r="B483" s="35"/>
    </row>
    <row r="484" spans="2:2">
      <c r="B484" s="35"/>
    </row>
    <row r="485" spans="2:2">
      <c r="B485" s="35"/>
    </row>
    <row r="486" spans="2:2">
      <c r="B486" s="35"/>
    </row>
    <row r="487" spans="2:2">
      <c r="B487" s="35"/>
    </row>
    <row r="488" spans="2:2">
      <c r="B488" s="35"/>
    </row>
    <row r="489" spans="2:2">
      <c r="B489" s="35"/>
    </row>
    <row r="490" spans="2:2">
      <c r="B490" s="35"/>
    </row>
    <row r="491" spans="2:2">
      <c r="B491" s="35"/>
    </row>
    <row r="492" spans="2:2">
      <c r="B492" s="35"/>
    </row>
    <row r="493" spans="2:2">
      <c r="B493" s="35"/>
    </row>
    <row r="494" spans="2:2">
      <c r="B494" s="35"/>
    </row>
    <row r="495" spans="2:2">
      <c r="B495" s="35"/>
    </row>
    <row r="496" spans="2:2">
      <c r="B496" s="35"/>
    </row>
    <row r="497" spans="2:2">
      <c r="B497" s="35"/>
    </row>
    <row r="498" spans="2:2">
      <c r="B498" s="35"/>
    </row>
    <row r="499" spans="2:2">
      <c r="B499" s="35"/>
    </row>
    <row r="500" spans="2:2">
      <c r="B500" s="35"/>
    </row>
    <row r="501" spans="2:2">
      <c r="B501" s="35"/>
    </row>
    <row r="502" spans="2:2">
      <c r="B502" s="35"/>
    </row>
    <row r="503" spans="2:2">
      <c r="B503" s="35"/>
    </row>
    <row r="504" spans="2:2">
      <c r="B504" s="35"/>
    </row>
    <row r="505" spans="2:2">
      <c r="B505" s="35"/>
    </row>
    <row r="506" spans="2:2">
      <c r="B506" s="35"/>
    </row>
    <row r="507" spans="2:2">
      <c r="B507" s="35"/>
    </row>
    <row r="508" spans="2:2">
      <c r="B508" s="35"/>
    </row>
    <row r="509" spans="2:2">
      <c r="B509" s="35"/>
    </row>
    <row r="510" spans="2:2">
      <c r="B510" s="35"/>
    </row>
    <row r="511" spans="2:2">
      <c r="B511" s="35"/>
    </row>
    <row r="512" spans="2:2">
      <c r="B512" s="35"/>
    </row>
    <row r="513" spans="2:2">
      <c r="B513" s="35"/>
    </row>
    <row r="514" spans="2:2">
      <c r="B514" s="35"/>
    </row>
    <row r="515" spans="2:2">
      <c r="B515" s="35"/>
    </row>
    <row r="516" spans="2:2">
      <c r="B516" s="35"/>
    </row>
    <row r="517" spans="2:2">
      <c r="B517" s="35"/>
    </row>
    <row r="518" spans="2:2">
      <c r="B518" s="35"/>
    </row>
    <row r="519" spans="2:2">
      <c r="B519" s="35"/>
    </row>
    <row r="520" spans="2:2">
      <c r="B520" s="35"/>
    </row>
    <row r="521" spans="2:2">
      <c r="B521" s="35"/>
    </row>
    <row r="522" spans="2:2">
      <c r="B522" s="35"/>
    </row>
    <row r="523" spans="2:2">
      <c r="B523" s="35"/>
    </row>
    <row r="524" spans="2:2">
      <c r="B524" s="35"/>
    </row>
    <row r="525" spans="2:2">
      <c r="B525" s="35"/>
    </row>
    <row r="526" spans="2:2">
      <c r="B526" s="35"/>
    </row>
    <row r="527" spans="2:2">
      <c r="B527" s="35"/>
    </row>
    <row r="528" spans="2:2">
      <c r="B528" s="35"/>
    </row>
    <row r="529" spans="2:2">
      <c r="B529" s="35"/>
    </row>
    <row r="530" spans="2:2">
      <c r="B530" s="35"/>
    </row>
    <row r="531" spans="2:2">
      <c r="B531" s="35"/>
    </row>
    <row r="532" spans="2:2">
      <c r="B532" s="35"/>
    </row>
    <row r="533" spans="2:2">
      <c r="B533" s="35"/>
    </row>
    <row r="534" spans="2:2">
      <c r="B534" s="35"/>
    </row>
    <row r="535" spans="2:2">
      <c r="B535" s="35"/>
    </row>
    <row r="536" spans="2:2">
      <c r="B536" s="35"/>
    </row>
    <row r="537" spans="2:2">
      <c r="B537" s="35"/>
    </row>
    <row r="538" spans="2:2">
      <c r="B538" s="35"/>
    </row>
    <row r="539" spans="2:2">
      <c r="B539" s="35"/>
    </row>
    <row r="540" spans="2:2">
      <c r="B540" s="35"/>
    </row>
    <row r="541" spans="2:2">
      <c r="B541" s="35"/>
    </row>
    <row r="542" spans="2:2">
      <c r="B542" s="35"/>
    </row>
    <row r="543" spans="2:2">
      <c r="B543" s="35"/>
    </row>
    <row r="544" spans="2:2">
      <c r="B544" s="35"/>
    </row>
    <row r="545" spans="2:2">
      <c r="B545" s="35"/>
    </row>
    <row r="546" spans="2:2">
      <c r="B546" s="35"/>
    </row>
    <row r="547" spans="2:2">
      <c r="B547" s="35"/>
    </row>
    <row r="548" spans="2:2">
      <c r="B548" s="35"/>
    </row>
    <row r="549" spans="2:2">
      <c r="B549" s="35"/>
    </row>
    <row r="550" spans="2:2">
      <c r="B550" s="35"/>
    </row>
    <row r="551" spans="2:2">
      <c r="B551" s="35"/>
    </row>
    <row r="552" spans="2:2">
      <c r="B552" s="35"/>
    </row>
    <row r="553" spans="2:2">
      <c r="B553" s="35"/>
    </row>
    <row r="554" spans="2:2">
      <c r="B554" s="35"/>
    </row>
    <row r="555" spans="2:2">
      <c r="B555" s="35"/>
    </row>
    <row r="556" spans="2:2">
      <c r="B556" s="35"/>
    </row>
    <row r="557" spans="2:2">
      <c r="B557" s="35"/>
    </row>
    <row r="558" spans="2:2">
      <c r="B558" s="35"/>
    </row>
    <row r="559" spans="2:2">
      <c r="B559" s="35"/>
    </row>
    <row r="560" spans="2:2">
      <c r="B560" s="35"/>
    </row>
    <row r="561" spans="2:2">
      <c r="B561" s="35"/>
    </row>
    <row r="562" spans="2:2">
      <c r="B562" s="35"/>
    </row>
    <row r="563" spans="2:2">
      <c r="B563" s="35"/>
    </row>
    <row r="564" spans="2:2">
      <c r="B564" s="35"/>
    </row>
    <row r="565" spans="2:2">
      <c r="B565" s="35"/>
    </row>
    <row r="566" spans="2:2">
      <c r="B566" s="35"/>
    </row>
    <row r="567" spans="2:2">
      <c r="B567" s="35"/>
    </row>
    <row r="568" spans="2:2">
      <c r="B568" s="35"/>
    </row>
    <row r="569" spans="2:2">
      <c r="B569" s="35"/>
    </row>
    <row r="570" spans="2:2">
      <c r="B570" s="35"/>
    </row>
    <row r="571" spans="2:2">
      <c r="B571" s="35"/>
    </row>
    <row r="572" spans="2:2">
      <c r="B572" s="35"/>
    </row>
    <row r="573" spans="2:2">
      <c r="B573" s="35"/>
    </row>
    <row r="574" spans="2:2">
      <c r="B574" s="35"/>
    </row>
    <row r="575" spans="2:2">
      <c r="B575" s="35"/>
    </row>
    <row r="576" spans="2:2">
      <c r="B576" s="35"/>
    </row>
    <row r="577" spans="2:2">
      <c r="B577" s="35"/>
    </row>
    <row r="578" spans="2:2">
      <c r="B578" s="35"/>
    </row>
    <row r="579" spans="2:2">
      <c r="B579" s="35"/>
    </row>
    <row r="580" spans="2:2">
      <c r="B580" s="35"/>
    </row>
    <row r="581" spans="2:2">
      <c r="B581" s="35"/>
    </row>
    <row r="582" spans="2:2">
      <c r="B582" s="35"/>
    </row>
    <row r="583" spans="2:2">
      <c r="B583" s="35"/>
    </row>
    <row r="584" spans="2:2">
      <c r="B584" s="35"/>
    </row>
    <row r="585" spans="2:2">
      <c r="B585" s="35"/>
    </row>
    <row r="586" spans="2:2">
      <c r="B586" s="35"/>
    </row>
    <row r="587" spans="2:2">
      <c r="B587" s="35"/>
    </row>
    <row r="588" spans="2:2">
      <c r="B588" s="35"/>
    </row>
    <row r="589" spans="2:2">
      <c r="B589" s="35"/>
    </row>
    <row r="590" spans="2:2">
      <c r="B590" s="35"/>
    </row>
    <row r="591" spans="2:2">
      <c r="B591" s="35"/>
    </row>
    <row r="592" spans="2:2">
      <c r="B592" s="35"/>
    </row>
    <row r="593" spans="2:2">
      <c r="B593" s="35"/>
    </row>
    <row r="594" spans="2:2">
      <c r="B594" s="35"/>
    </row>
    <row r="595" spans="2:2">
      <c r="B595" s="35"/>
    </row>
    <row r="596" spans="2:2">
      <c r="B596" s="35"/>
    </row>
    <row r="597" spans="2:2">
      <c r="B597" s="35"/>
    </row>
    <row r="598" spans="2:2">
      <c r="B598" s="35"/>
    </row>
    <row r="599" spans="2:2">
      <c r="B599" s="35"/>
    </row>
    <row r="600" spans="2:2">
      <c r="B600" s="35"/>
    </row>
    <row r="601" spans="2:2">
      <c r="B601" s="35"/>
    </row>
    <row r="602" spans="2:2">
      <c r="B602" s="35"/>
    </row>
    <row r="603" spans="2:2">
      <c r="B603" s="35"/>
    </row>
    <row r="604" spans="2:2">
      <c r="B604" s="35"/>
    </row>
    <row r="605" spans="2:2">
      <c r="B605" s="35"/>
    </row>
    <row r="606" spans="2:2">
      <c r="B606" s="35"/>
    </row>
    <row r="607" spans="2:2">
      <c r="B607" s="35"/>
    </row>
    <row r="608" spans="2:2">
      <c r="B608" s="35"/>
    </row>
    <row r="609" spans="2:2">
      <c r="B609" s="35"/>
    </row>
    <row r="610" spans="2:2">
      <c r="B610" s="35"/>
    </row>
    <row r="611" spans="2:2">
      <c r="B611" s="35"/>
    </row>
    <row r="612" spans="2:2">
      <c r="B612" s="35"/>
    </row>
    <row r="613" spans="2:2">
      <c r="B613" s="35"/>
    </row>
    <row r="614" spans="2:2">
      <c r="B614" s="35"/>
    </row>
    <row r="615" spans="2:2">
      <c r="B615" s="35"/>
    </row>
    <row r="616" spans="2:2">
      <c r="B616" s="35"/>
    </row>
    <row r="617" spans="2:2">
      <c r="B617" s="35"/>
    </row>
    <row r="618" spans="2:2">
      <c r="B618" s="35"/>
    </row>
    <row r="619" spans="2:2">
      <c r="B619" s="35"/>
    </row>
    <row r="620" spans="2:2">
      <c r="B620" s="35"/>
    </row>
    <row r="621" spans="2:2">
      <c r="B621" s="35"/>
    </row>
    <row r="622" spans="2:2">
      <c r="B622" s="35"/>
    </row>
    <row r="623" spans="2:2">
      <c r="B623" s="35"/>
    </row>
    <row r="624" spans="2:2">
      <c r="B624" s="35"/>
    </row>
    <row r="625" spans="2:2">
      <c r="B625" s="35"/>
    </row>
    <row r="626" spans="2:2">
      <c r="B626" s="35"/>
    </row>
    <row r="627" spans="2:2">
      <c r="B627" s="35"/>
    </row>
    <row r="628" spans="2:2">
      <c r="B628" s="35"/>
    </row>
    <row r="629" spans="2:2">
      <c r="B629" s="35"/>
    </row>
    <row r="630" spans="2:2">
      <c r="B630" s="35"/>
    </row>
    <row r="631" spans="2:2">
      <c r="B631" s="35"/>
    </row>
    <row r="632" spans="2:2">
      <c r="B632" s="35"/>
    </row>
    <row r="633" spans="2:2">
      <c r="B633" s="35"/>
    </row>
    <row r="634" spans="2:2">
      <c r="B634" s="35"/>
    </row>
    <row r="635" spans="2:2">
      <c r="B635" s="35"/>
    </row>
    <row r="636" spans="2:2">
      <c r="B636" s="35"/>
    </row>
    <row r="637" spans="2:2">
      <c r="B637" s="35"/>
    </row>
    <row r="638" spans="2:2">
      <c r="B638" s="35"/>
    </row>
    <row r="639" spans="2:2">
      <c r="B639" s="35"/>
    </row>
    <row r="640" spans="2:2">
      <c r="B640" s="35"/>
    </row>
    <row r="641" spans="2:2">
      <c r="B641" s="35"/>
    </row>
    <row r="642" spans="2:2">
      <c r="B642" s="35"/>
    </row>
    <row r="643" spans="2:2">
      <c r="B643" s="35"/>
    </row>
    <row r="644" spans="2:2">
      <c r="B644" s="35"/>
    </row>
    <row r="645" spans="2:2">
      <c r="B645" s="35"/>
    </row>
    <row r="646" spans="2:2">
      <c r="B646" s="35"/>
    </row>
    <row r="647" spans="2:2">
      <c r="B647" s="35"/>
    </row>
    <row r="648" spans="2:2">
      <c r="B648" s="35"/>
    </row>
    <row r="649" spans="2:2">
      <c r="B649" s="35"/>
    </row>
    <row r="650" spans="2:2">
      <c r="B650" s="35"/>
    </row>
    <row r="651" spans="2:2">
      <c r="B651" s="35"/>
    </row>
    <row r="652" spans="2:2">
      <c r="B652" s="35"/>
    </row>
    <row r="653" spans="2:2">
      <c r="B653" s="35"/>
    </row>
    <row r="654" spans="2:2">
      <c r="B654" s="35"/>
    </row>
    <row r="655" spans="2:2">
      <c r="B655" s="35"/>
    </row>
    <row r="656" spans="2:2">
      <c r="B656" s="35"/>
    </row>
    <row r="657" spans="2:2">
      <c r="B657" s="35"/>
    </row>
    <row r="658" spans="2:2">
      <c r="B658" s="35"/>
    </row>
    <row r="659" spans="2:2">
      <c r="B659" s="35"/>
    </row>
    <row r="660" spans="2:2">
      <c r="B660" s="35"/>
    </row>
    <row r="661" spans="2:2">
      <c r="B661" s="35"/>
    </row>
    <row r="662" spans="2:2">
      <c r="B662" s="35"/>
    </row>
    <row r="663" spans="2:2">
      <c r="B663" s="35"/>
    </row>
    <row r="664" spans="2:2">
      <c r="B664" s="35"/>
    </row>
    <row r="665" spans="2:2">
      <c r="B665" s="35"/>
    </row>
    <row r="666" spans="2:2">
      <c r="B666" s="35"/>
    </row>
    <row r="667" spans="2:2">
      <c r="B667" s="35"/>
    </row>
    <row r="668" spans="2:2">
      <c r="B668" s="35"/>
    </row>
    <row r="669" spans="2:2">
      <c r="B669" s="35"/>
    </row>
    <row r="670" spans="2:2">
      <c r="B670" s="35"/>
    </row>
    <row r="671" spans="2:2">
      <c r="B671" s="35"/>
    </row>
    <row r="672" spans="2:2">
      <c r="B672" s="35"/>
    </row>
    <row r="673" spans="2:2">
      <c r="B673" s="35"/>
    </row>
    <row r="674" spans="2:2">
      <c r="B674" s="35"/>
    </row>
    <row r="675" spans="2:2">
      <c r="B675" s="35"/>
    </row>
    <row r="676" spans="2:2">
      <c r="B676" s="35"/>
    </row>
    <row r="677" spans="2:2">
      <c r="B677" s="35"/>
    </row>
    <row r="678" spans="2:2">
      <c r="B678" s="35"/>
    </row>
    <row r="679" spans="2:2">
      <c r="B679" s="35"/>
    </row>
    <row r="680" spans="2:2">
      <c r="B680" s="35"/>
    </row>
    <row r="681" spans="2:2">
      <c r="B681" s="35"/>
    </row>
    <row r="682" spans="2:2">
      <c r="B682" s="35"/>
    </row>
    <row r="683" spans="2:2">
      <c r="B683" s="35"/>
    </row>
    <row r="684" spans="2:2">
      <c r="B684" s="35"/>
    </row>
    <row r="685" spans="2:2">
      <c r="B685" s="35"/>
    </row>
    <row r="686" spans="2:2">
      <c r="B686" s="35"/>
    </row>
    <row r="687" spans="2:2">
      <c r="B687" s="35"/>
    </row>
    <row r="688" spans="2:2">
      <c r="B688" s="35"/>
    </row>
    <row r="689" spans="2:2">
      <c r="B689" s="35"/>
    </row>
    <row r="690" spans="2:2">
      <c r="B690" s="35"/>
    </row>
    <row r="691" spans="2:2">
      <c r="B691" s="35"/>
    </row>
    <row r="692" spans="2:2">
      <c r="B692" s="35"/>
    </row>
    <row r="693" spans="2:2">
      <c r="B693" s="35"/>
    </row>
    <row r="694" spans="2:2">
      <c r="B694" s="35"/>
    </row>
    <row r="695" spans="2:2">
      <c r="B695" s="35"/>
    </row>
    <row r="696" spans="2:2">
      <c r="B696" s="35"/>
    </row>
    <row r="697" spans="2:2">
      <c r="B697" s="35"/>
    </row>
    <row r="698" spans="2:2">
      <c r="B698" s="35"/>
    </row>
    <row r="699" spans="2:2">
      <c r="B699" s="35"/>
    </row>
    <row r="700" spans="2:2">
      <c r="B700" s="35"/>
    </row>
    <row r="701" spans="2:2">
      <c r="B701" s="35"/>
    </row>
    <row r="702" spans="2:2">
      <c r="B702" s="35"/>
    </row>
    <row r="703" spans="2:2">
      <c r="B703" s="35"/>
    </row>
    <row r="704" spans="2:2">
      <c r="B704" s="35"/>
    </row>
    <row r="705" spans="2:2">
      <c r="B705" s="35"/>
    </row>
    <row r="706" spans="2:2">
      <c r="B706" s="35"/>
    </row>
    <row r="707" spans="2:2">
      <c r="B707" s="35"/>
    </row>
    <row r="708" spans="2:2">
      <c r="B708" s="35"/>
    </row>
    <row r="709" spans="2:2">
      <c r="B709" s="35"/>
    </row>
    <row r="710" spans="2:2">
      <c r="B710" s="35"/>
    </row>
    <row r="711" spans="2:2">
      <c r="B711" s="35"/>
    </row>
    <row r="712" spans="2:2">
      <c r="B712" s="35"/>
    </row>
    <row r="713" spans="2:2">
      <c r="B713" s="35"/>
    </row>
    <row r="714" spans="2:2">
      <c r="B714" s="35"/>
    </row>
    <row r="715" spans="2:2">
      <c r="B715" s="35"/>
    </row>
    <row r="716" spans="2:2">
      <c r="B716" s="35"/>
    </row>
    <row r="717" spans="2:2">
      <c r="B717" s="35"/>
    </row>
    <row r="718" spans="2:2">
      <c r="B718" s="35"/>
    </row>
    <row r="719" spans="2:2">
      <c r="B719" s="35"/>
    </row>
    <row r="720" spans="2:2">
      <c r="B720" s="35"/>
    </row>
    <row r="721" spans="2:2">
      <c r="B721" s="35"/>
    </row>
    <row r="722" spans="2:2">
      <c r="B722" s="35"/>
    </row>
    <row r="723" spans="2:2">
      <c r="B723" s="35"/>
    </row>
    <row r="724" spans="2:2">
      <c r="B724" s="35"/>
    </row>
    <row r="725" spans="2:2">
      <c r="B725" s="35"/>
    </row>
    <row r="726" spans="2:2">
      <c r="B726" s="35"/>
    </row>
    <row r="727" spans="2:2">
      <c r="B727" s="35"/>
    </row>
    <row r="728" spans="2:2">
      <c r="B728" s="35"/>
    </row>
    <row r="729" spans="2:2">
      <c r="B729" s="35"/>
    </row>
    <row r="730" spans="2:2">
      <c r="B730" s="35"/>
    </row>
    <row r="731" spans="2:2">
      <c r="B731" s="35"/>
    </row>
    <row r="732" spans="2:2">
      <c r="B732" s="35"/>
    </row>
    <row r="733" spans="2:2">
      <c r="B733" s="35"/>
    </row>
    <row r="734" spans="2:2">
      <c r="B734" s="35"/>
    </row>
    <row r="735" spans="2:2">
      <c r="B735" s="35"/>
    </row>
    <row r="736" spans="2:2">
      <c r="B736" s="35"/>
    </row>
    <row r="737" spans="2:2">
      <c r="B737" s="35"/>
    </row>
    <row r="738" spans="2:2">
      <c r="B738" s="35"/>
    </row>
    <row r="739" spans="2:2">
      <c r="B739" s="35"/>
    </row>
    <row r="740" spans="2:2">
      <c r="B740" s="35"/>
    </row>
    <row r="741" spans="2:2">
      <c r="B741" s="35"/>
    </row>
    <row r="742" spans="2:2">
      <c r="B742" s="35"/>
    </row>
    <row r="743" spans="2:2">
      <c r="B743" s="35"/>
    </row>
    <row r="744" spans="2:2">
      <c r="B744" s="35"/>
    </row>
    <row r="745" spans="2:2">
      <c r="B745" s="35"/>
    </row>
    <row r="746" spans="2:2">
      <c r="B746" s="35"/>
    </row>
    <row r="747" spans="2:2">
      <c r="B747" s="35"/>
    </row>
    <row r="748" spans="2:2">
      <c r="B748" s="35"/>
    </row>
    <row r="749" spans="2:2">
      <c r="B749" s="35"/>
    </row>
    <row r="750" spans="2:2">
      <c r="B750" s="35"/>
    </row>
    <row r="751" spans="2:2">
      <c r="B751" s="35"/>
    </row>
    <row r="752" spans="2:2">
      <c r="B752" s="35"/>
    </row>
    <row r="753" spans="2:2">
      <c r="B753" s="35"/>
    </row>
    <row r="754" spans="2:2">
      <c r="B754" s="35"/>
    </row>
    <row r="755" spans="2:2">
      <c r="B755" s="35"/>
    </row>
    <row r="756" spans="2:2">
      <c r="B756" s="35"/>
    </row>
    <row r="757" spans="2:2">
      <c r="B757" s="35"/>
    </row>
    <row r="758" spans="2:2">
      <c r="B758" s="35"/>
    </row>
    <row r="759" spans="2:2">
      <c r="B759" s="35"/>
    </row>
    <row r="760" spans="2:2">
      <c r="B760" s="35"/>
    </row>
    <row r="761" spans="2:2">
      <c r="B761" s="35"/>
    </row>
    <row r="762" spans="2:2">
      <c r="B762" s="35"/>
    </row>
    <row r="763" spans="2:2">
      <c r="B763" s="35"/>
    </row>
    <row r="764" spans="2:2">
      <c r="B764" s="35"/>
    </row>
    <row r="765" spans="2:2">
      <c r="B765" s="35"/>
    </row>
    <row r="766" spans="2:2">
      <c r="B766" s="35"/>
    </row>
    <row r="767" spans="2:2">
      <c r="B767" s="35"/>
    </row>
    <row r="768" spans="2:2">
      <c r="B768" s="35"/>
    </row>
    <row r="769" spans="2:2">
      <c r="B769" s="35"/>
    </row>
    <row r="770" spans="2:2">
      <c r="B770" s="35"/>
    </row>
    <row r="771" spans="2:2">
      <c r="B771" s="35"/>
    </row>
    <row r="772" spans="2:2">
      <c r="B772" s="35"/>
    </row>
    <row r="773" spans="2:2">
      <c r="B773" s="35"/>
    </row>
    <row r="774" spans="2:2">
      <c r="B774" s="35"/>
    </row>
    <row r="775" spans="2:2">
      <c r="B775" s="35"/>
    </row>
    <row r="776" spans="2:2">
      <c r="B776" s="35"/>
    </row>
    <row r="777" spans="2:2">
      <c r="B777" s="35"/>
    </row>
    <row r="778" spans="2:2">
      <c r="B778" s="35"/>
    </row>
    <row r="779" spans="2:2">
      <c r="B779" s="35"/>
    </row>
    <row r="780" spans="2:2">
      <c r="B780" s="35"/>
    </row>
    <row r="781" spans="2:2">
      <c r="B781" s="35"/>
    </row>
    <row r="782" spans="2:2">
      <c r="B782" s="35"/>
    </row>
    <row r="783" spans="2:2">
      <c r="B783" s="35"/>
    </row>
    <row r="784" spans="2:2">
      <c r="B784" s="35"/>
    </row>
    <row r="785" spans="2:2">
      <c r="B785" s="35"/>
    </row>
    <row r="786" spans="2:2">
      <c r="B786" s="35"/>
    </row>
    <row r="787" spans="2:2">
      <c r="B787" s="35"/>
    </row>
    <row r="788" spans="2:2">
      <c r="B788" s="35"/>
    </row>
    <row r="789" spans="2:2">
      <c r="B789" s="35"/>
    </row>
    <row r="790" spans="2:2">
      <c r="B790" s="35"/>
    </row>
    <row r="791" spans="2:2">
      <c r="B791" s="35"/>
    </row>
    <row r="792" spans="2:2">
      <c r="B792" s="35"/>
    </row>
    <row r="793" spans="2:2">
      <c r="B793" s="35"/>
    </row>
    <row r="794" spans="2:2">
      <c r="B794" s="35"/>
    </row>
    <row r="795" spans="2:2">
      <c r="B795" s="35"/>
    </row>
  </sheetData>
  <phoneticPr fontId="17"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8" tint="0.39997558519241921"/>
  </sheetPr>
  <dimension ref="B2:DER15"/>
  <sheetViews>
    <sheetView workbookViewId="0">
      <selection activeCell="D3" sqref="D3"/>
    </sheetView>
  </sheetViews>
  <sheetFormatPr baseColWidth="10" defaultColWidth="8.83203125" defaultRowHeight="12" x14ac:dyDescent="0"/>
  <cols>
    <col min="2" max="2" width="10.1640625" bestFit="1" customWidth="1"/>
    <col min="4" max="4" width="10.1640625" bestFit="1" customWidth="1"/>
  </cols>
  <sheetData>
    <row r="2" spans="2:2852">
      <c r="C2" s="25" t="s">
        <v>5319</v>
      </c>
      <c r="D2" s="36" t="str">
        <f>duration!D2</f>
        <v>YAS_MOD_DUR</v>
      </c>
    </row>
    <row r="3" spans="2:2852">
      <c r="C3" s="25" t="s">
        <v>5321</v>
      </c>
      <c r="D3" s="36">
        <f>price!D3</f>
        <v>780</v>
      </c>
    </row>
    <row r="4" spans="2:2852">
      <c r="C4" s="25" t="s">
        <v>5322</v>
      </c>
      <c r="D4" s="37">
        <f>price!D4</f>
        <v>42900</v>
      </c>
    </row>
    <row r="5" spans="2:2852">
      <c r="C5" s="25" t="s">
        <v>5323</v>
      </c>
      <c r="D5" s="37">
        <f>price!D5</f>
        <v>43264</v>
      </c>
    </row>
    <row r="6" spans="2:2852">
      <c r="C6" s="25" t="s">
        <v>5324</v>
      </c>
      <c r="D6" s="36" t="str">
        <f>price!D6</f>
        <v>Sort=D</v>
      </c>
    </row>
    <row r="7" spans="2:2852">
      <c r="C7" s="25" t="s">
        <v>5326</v>
      </c>
      <c r="D7" s="36" t="str">
        <f>price!D7</f>
        <v>Fill=P</v>
      </c>
    </row>
    <row r="8" spans="2:2852">
      <c r="C8" s="25" t="s">
        <v>5328</v>
      </c>
      <c r="D8" s="36" t="str">
        <f>price!D8</f>
        <v>Quote=C</v>
      </c>
    </row>
    <row r="9" spans="2:2852">
      <c r="C9" s="25" t="s">
        <v>5330</v>
      </c>
      <c r="D9" s="36" t="str">
        <f>price!D9</f>
        <v>Days=W</v>
      </c>
    </row>
    <row r="10" spans="2:2852">
      <c r="C10" s="26" t="s">
        <v>5627</v>
      </c>
      <c r="D10" s="36" t="str">
        <f>price!D10</f>
        <v>Per= AW</v>
      </c>
    </row>
    <row r="11" spans="2:2852">
      <c r="C11" s="25" t="s">
        <v>5628</v>
      </c>
      <c r="D11" s="36" t="str">
        <f>price!D11</f>
        <v>Dts=h</v>
      </c>
    </row>
    <row r="12" spans="2:2852">
      <c r="C12" s="25"/>
      <c r="D12" s="23"/>
    </row>
    <row r="13" spans="2:2852">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row>
    <row r="15" spans="2:2852">
      <c r="B15" s="31"/>
      <c r="C15" s="27" t="s">
        <v>12493</v>
      </c>
      <c r="D15" s="27" t="s">
        <v>35</v>
      </c>
      <c r="E15" s="27" t="s">
        <v>5332</v>
      </c>
      <c r="F15" s="27" t="s">
        <v>50</v>
      </c>
      <c r="G15" s="27" t="s">
        <v>60</v>
      </c>
      <c r="H15" s="27" t="s">
        <v>66</v>
      </c>
      <c r="I15" s="27" t="s">
        <v>11337</v>
      </c>
      <c r="J15" s="27" t="s">
        <v>5333</v>
      </c>
      <c r="K15" s="27" t="s">
        <v>5334</v>
      </c>
      <c r="L15" s="27" t="s">
        <v>11338</v>
      </c>
      <c r="M15" s="27" t="s">
        <v>11339</v>
      </c>
      <c r="N15" s="27" t="s">
        <v>11340</v>
      </c>
      <c r="O15" s="27" t="s">
        <v>75</v>
      </c>
      <c r="P15" s="27" t="s">
        <v>81</v>
      </c>
      <c r="Q15" s="27" t="s">
        <v>86</v>
      </c>
      <c r="R15" s="27" t="s">
        <v>11341</v>
      </c>
      <c r="S15" s="27" t="s">
        <v>90</v>
      </c>
      <c r="T15" s="27" t="s">
        <v>97</v>
      </c>
      <c r="U15" s="27" t="s">
        <v>103</v>
      </c>
      <c r="V15" s="27" t="s">
        <v>110</v>
      </c>
      <c r="W15" s="27" t="s">
        <v>116</v>
      </c>
      <c r="X15" s="27" t="s">
        <v>11342</v>
      </c>
      <c r="Y15" s="27" t="s">
        <v>123</v>
      </c>
      <c r="Z15" s="27" t="s">
        <v>11343</v>
      </c>
      <c r="AA15" s="27" t="s">
        <v>130</v>
      </c>
      <c r="AB15" s="27" t="s">
        <v>135</v>
      </c>
      <c r="AC15" s="27" t="s">
        <v>141</v>
      </c>
      <c r="AD15" s="27" t="s">
        <v>145</v>
      </c>
      <c r="AE15" s="27" t="s">
        <v>11344</v>
      </c>
      <c r="AF15" s="27" t="s">
        <v>11345</v>
      </c>
      <c r="AG15" s="27" t="s">
        <v>11346</v>
      </c>
      <c r="AH15" s="27" t="s">
        <v>11347</v>
      </c>
      <c r="AI15" s="27" t="s">
        <v>11348</v>
      </c>
      <c r="AJ15" s="27" t="s">
        <v>152</v>
      </c>
      <c r="AK15" s="27" t="s">
        <v>5335</v>
      </c>
      <c r="AL15" s="27" t="s">
        <v>157</v>
      </c>
      <c r="AM15" s="27" t="s">
        <v>165</v>
      </c>
      <c r="AN15" s="27" t="s">
        <v>172</v>
      </c>
      <c r="AO15" s="27" t="s">
        <v>11349</v>
      </c>
      <c r="AP15" s="27" t="s">
        <v>11350</v>
      </c>
      <c r="AQ15" s="27" t="s">
        <v>179</v>
      </c>
      <c r="AR15" s="27" t="s">
        <v>11351</v>
      </c>
      <c r="AS15" s="27" t="s">
        <v>5336</v>
      </c>
      <c r="AT15" s="27" t="s">
        <v>11352</v>
      </c>
      <c r="AU15" s="27" t="s">
        <v>185</v>
      </c>
      <c r="AV15" s="27" t="s">
        <v>11353</v>
      </c>
      <c r="AW15" s="27" t="s">
        <v>11354</v>
      </c>
      <c r="AX15" s="27" t="s">
        <v>190</v>
      </c>
      <c r="AY15" s="27" t="s">
        <v>5337</v>
      </c>
      <c r="AZ15" s="27" t="s">
        <v>11355</v>
      </c>
      <c r="BA15" s="27" t="s">
        <v>5338</v>
      </c>
      <c r="BB15" s="27" t="s">
        <v>11356</v>
      </c>
      <c r="BC15" s="27" t="s">
        <v>11357</v>
      </c>
      <c r="BD15" s="27" t="s">
        <v>200</v>
      </c>
      <c r="BE15" s="27" t="s">
        <v>207</v>
      </c>
      <c r="BF15" s="27" t="s">
        <v>11358</v>
      </c>
      <c r="BG15" s="27" t="s">
        <v>214</v>
      </c>
      <c r="BH15" s="27" t="s">
        <v>11359</v>
      </c>
      <c r="BI15" s="27" t="s">
        <v>5339</v>
      </c>
      <c r="BJ15" s="27" t="s">
        <v>5340</v>
      </c>
      <c r="BK15" s="27" t="s">
        <v>11360</v>
      </c>
      <c r="BL15" s="27" t="s">
        <v>11361</v>
      </c>
      <c r="BM15" s="27" t="s">
        <v>221</v>
      </c>
      <c r="BN15" s="27" t="s">
        <v>5341</v>
      </c>
      <c r="BO15" s="27" t="s">
        <v>229</v>
      </c>
      <c r="BP15" s="27" t="s">
        <v>236</v>
      </c>
      <c r="BQ15" s="27" t="s">
        <v>240</v>
      </c>
      <c r="BR15" s="27" t="s">
        <v>244</v>
      </c>
      <c r="BS15" s="27" t="s">
        <v>11362</v>
      </c>
      <c r="BT15" s="27" t="s">
        <v>248</v>
      </c>
      <c r="BU15" s="27" t="s">
        <v>11363</v>
      </c>
      <c r="BV15" s="27" t="s">
        <v>11364</v>
      </c>
      <c r="BW15" s="27" t="s">
        <v>11365</v>
      </c>
      <c r="BX15" s="27" t="s">
        <v>11366</v>
      </c>
      <c r="BY15" s="27" t="s">
        <v>5342</v>
      </c>
      <c r="BZ15" s="27" t="s">
        <v>256</v>
      </c>
      <c r="CA15" s="27" t="s">
        <v>11367</v>
      </c>
      <c r="CB15" s="27" t="s">
        <v>5343</v>
      </c>
      <c r="CC15" s="27" t="s">
        <v>11368</v>
      </c>
      <c r="CD15" s="27" t="s">
        <v>11369</v>
      </c>
      <c r="CE15" s="27" t="s">
        <v>265</v>
      </c>
      <c r="CF15" s="27" t="s">
        <v>5344</v>
      </c>
      <c r="CG15" s="27" t="s">
        <v>11370</v>
      </c>
      <c r="CH15" s="27" t="s">
        <v>270</v>
      </c>
      <c r="CI15" s="27" t="s">
        <v>278</v>
      </c>
      <c r="CJ15" s="27" t="s">
        <v>11371</v>
      </c>
      <c r="CK15" s="27" t="s">
        <v>281</v>
      </c>
      <c r="CL15" s="27" t="s">
        <v>11372</v>
      </c>
      <c r="CM15" s="27" t="s">
        <v>286</v>
      </c>
      <c r="CN15" s="27" t="s">
        <v>292</v>
      </c>
      <c r="CO15" s="27" t="s">
        <v>297</v>
      </c>
      <c r="CP15" s="27" t="s">
        <v>303</v>
      </c>
      <c r="CQ15" s="27" t="s">
        <v>308</v>
      </c>
      <c r="CR15" s="27" t="s">
        <v>313</v>
      </c>
      <c r="CS15" s="27" t="s">
        <v>317</v>
      </c>
      <c r="CT15" s="27" t="s">
        <v>5345</v>
      </c>
      <c r="CU15" s="27" t="s">
        <v>11373</v>
      </c>
      <c r="CV15" s="27" t="s">
        <v>322</v>
      </c>
      <c r="CW15" s="27" t="s">
        <v>327</v>
      </c>
      <c r="CX15" s="27" t="s">
        <v>332</v>
      </c>
      <c r="CY15" s="27" t="s">
        <v>337</v>
      </c>
      <c r="CZ15" s="27" t="s">
        <v>342</v>
      </c>
      <c r="DA15" s="27" t="s">
        <v>5346</v>
      </c>
      <c r="DB15" s="27" t="s">
        <v>348</v>
      </c>
      <c r="DC15" s="27" t="s">
        <v>354</v>
      </c>
      <c r="DD15" s="27" t="s">
        <v>359</v>
      </c>
      <c r="DE15" s="27" t="s">
        <v>362</v>
      </c>
      <c r="DF15" s="27" t="s">
        <v>11374</v>
      </c>
      <c r="DG15" s="27" t="s">
        <v>11375</v>
      </c>
      <c r="DH15" s="27" t="s">
        <v>367</v>
      </c>
      <c r="DI15" s="27" t="s">
        <v>373</v>
      </c>
      <c r="DJ15" s="27" t="s">
        <v>11376</v>
      </c>
      <c r="DK15" s="27" t="s">
        <v>11377</v>
      </c>
      <c r="DL15" s="27" t="s">
        <v>5347</v>
      </c>
      <c r="DM15" s="27" t="s">
        <v>11378</v>
      </c>
      <c r="DN15" s="27" t="s">
        <v>11379</v>
      </c>
      <c r="DO15" s="27" t="s">
        <v>5348</v>
      </c>
      <c r="DP15" s="27" t="s">
        <v>378</v>
      </c>
      <c r="DQ15" s="27" t="s">
        <v>11380</v>
      </c>
      <c r="DR15" s="27" t="s">
        <v>11381</v>
      </c>
      <c r="DS15" s="27" t="s">
        <v>11382</v>
      </c>
      <c r="DT15" s="27" t="s">
        <v>382</v>
      </c>
      <c r="DU15" s="27" t="s">
        <v>387</v>
      </c>
      <c r="DV15" s="27" t="s">
        <v>393</v>
      </c>
      <c r="DW15" s="27" t="s">
        <v>11383</v>
      </c>
      <c r="DX15" s="27" t="s">
        <v>397</v>
      </c>
      <c r="DY15" s="27" t="s">
        <v>402</v>
      </c>
      <c r="DZ15" s="27" t="s">
        <v>407</v>
      </c>
      <c r="EA15" s="27" t="s">
        <v>11384</v>
      </c>
      <c r="EB15" s="27" t="s">
        <v>11385</v>
      </c>
      <c r="EC15" s="27" t="s">
        <v>11386</v>
      </c>
      <c r="ED15" s="27" t="s">
        <v>11387</v>
      </c>
      <c r="EE15" s="27" t="s">
        <v>5349</v>
      </c>
      <c r="EF15" s="27" t="s">
        <v>422</v>
      </c>
      <c r="EG15" s="27" t="s">
        <v>425</v>
      </c>
      <c r="EH15" s="27" t="s">
        <v>430</v>
      </c>
      <c r="EI15" s="27" t="s">
        <v>11388</v>
      </c>
      <c r="EJ15" s="27" t="s">
        <v>436</v>
      </c>
      <c r="EK15" s="27" t="s">
        <v>441</v>
      </c>
      <c r="EL15" s="27" t="s">
        <v>447</v>
      </c>
      <c r="EM15" s="27" t="s">
        <v>11389</v>
      </c>
      <c r="EN15" s="27" t="s">
        <v>450</v>
      </c>
      <c r="EO15" s="27" t="s">
        <v>5350</v>
      </c>
      <c r="EP15" s="27" t="s">
        <v>456</v>
      </c>
      <c r="EQ15" s="27" t="s">
        <v>461</v>
      </c>
      <c r="ER15" s="27" t="s">
        <v>466</v>
      </c>
      <c r="ES15" s="27" t="s">
        <v>11390</v>
      </c>
      <c r="ET15" s="27" t="s">
        <v>11391</v>
      </c>
      <c r="EU15" s="27" t="s">
        <v>5351</v>
      </c>
      <c r="EV15" s="27" t="s">
        <v>470</v>
      </c>
      <c r="EW15" s="27" t="s">
        <v>474</v>
      </c>
      <c r="EX15" s="27" t="s">
        <v>11392</v>
      </c>
      <c r="EY15" s="27" t="s">
        <v>11393</v>
      </c>
      <c r="EZ15" s="27" t="s">
        <v>11394</v>
      </c>
      <c r="FA15" s="27" t="s">
        <v>478</v>
      </c>
      <c r="FB15" s="27" t="s">
        <v>11395</v>
      </c>
      <c r="FC15" s="27" t="s">
        <v>11396</v>
      </c>
      <c r="FD15" s="27" t="s">
        <v>5352</v>
      </c>
      <c r="FE15" s="27" t="s">
        <v>480</v>
      </c>
      <c r="FF15" s="27" t="s">
        <v>5353</v>
      </c>
      <c r="FG15" s="27" t="s">
        <v>489</v>
      </c>
      <c r="FH15" s="27" t="s">
        <v>494</v>
      </c>
      <c r="FI15" s="27" t="s">
        <v>5354</v>
      </c>
      <c r="FJ15" s="27" t="s">
        <v>502</v>
      </c>
      <c r="FK15" s="27" t="s">
        <v>11397</v>
      </c>
      <c r="FL15" s="27" t="s">
        <v>11398</v>
      </c>
      <c r="FM15" s="27" t="s">
        <v>505</v>
      </c>
      <c r="FN15" s="27" t="s">
        <v>510</v>
      </c>
      <c r="FO15" s="27" t="s">
        <v>515</v>
      </c>
      <c r="FP15" s="27" t="s">
        <v>521</v>
      </c>
      <c r="FQ15" s="27" t="s">
        <v>526</v>
      </c>
      <c r="FR15" s="27" t="s">
        <v>531</v>
      </c>
      <c r="FS15" s="27" t="s">
        <v>11399</v>
      </c>
      <c r="FT15" s="27" t="s">
        <v>534</v>
      </c>
      <c r="FU15" s="27" t="s">
        <v>5355</v>
      </c>
      <c r="FV15" s="27" t="s">
        <v>5356</v>
      </c>
      <c r="FW15" s="27" t="s">
        <v>539</v>
      </c>
      <c r="FX15" s="27" t="s">
        <v>11400</v>
      </c>
      <c r="FY15" s="27" t="s">
        <v>551</v>
      </c>
      <c r="FZ15" s="27" t="s">
        <v>555</v>
      </c>
      <c r="GA15" s="27" t="s">
        <v>559</v>
      </c>
      <c r="GB15" s="27" t="s">
        <v>563</v>
      </c>
      <c r="GC15" s="27" t="s">
        <v>567</v>
      </c>
      <c r="GD15" s="27" t="s">
        <v>571</v>
      </c>
      <c r="GE15" s="27" t="s">
        <v>5357</v>
      </c>
      <c r="GF15" s="27" t="s">
        <v>5358</v>
      </c>
      <c r="GG15" s="27" t="s">
        <v>5359</v>
      </c>
      <c r="GH15" s="27" t="s">
        <v>5360</v>
      </c>
      <c r="GI15" s="27" t="s">
        <v>5361</v>
      </c>
      <c r="GJ15" s="27" t="s">
        <v>11401</v>
      </c>
      <c r="GK15" s="27" t="s">
        <v>11402</v>
      </c>
      <c r="GL15" s="27" t="s">
        <v>11403</v>
      </c>
      <c r="GM15" s="27" t="s">
        <v>11404</v>
      </c>
      <c r="GN15" s="27" t="s">
        <v>575</v>
      </c>
      <c r="GO15" s="27" t="s">
        <v>580</v>
      </c>
      <c r="GP15" s="27" t="s">
        <v>583</v>
      </c>
      <c r="GQ15" s="27" t="s">
        <v>587</v>
      </c>
      <c r="GR15" s="27" t="s">
        <v>5362</v>
      </c>
      <c r="GS15" s="27" t="s">
        <v>5363</v>
      </c>
      <c r="GT15" s="27" t="s">
        <v>5364</v>
      </c>
      <c r="GU15" s="27" t="s">
        <v>5365</v>
      </c>
      <c r="GV15" s="27" t="s">
        <v>5366</v>
      </c>
      <c r="GW15" s="27" t="s">
        <v>11405</v>
      </c>
      <c r="GX15" s="27" t="s">
        <v>11406</v>
      </c>
      <c r="GY15" s="27" t="s">
        <v>11407</v>
      </c>
      <c r="GZ15" s="27" t="s">
        <v>11408</v>
      </c>
      <c r="HA15" s="27" t="s">
        <v>591</v>
      </c>
      <c r="HB15" s="27" t="s">
        <v>594</v>
      </c>
      <c r="HC15" s="27" t="s">
        <v>11409</v>
      </c>
      <c r="HD15" s="27" t="s">
        <v>597</v>
      </c>
      <c r="HE15" s="27" t="s">
        <v>603</v>
      </c>
      <c r="HF15" s="27" t="s">
        <v>11410</v>
      </c>
      <c r="HG15" s="27" t="s">
        <v>607</v>
      </c>
      <c r="HH15" s="27" t="s">
        <v>612</v>
      </c>
      <c r="HI15" s="27" t="s">
        <v>617</v>
      </c>
      <c r="HJ15" s="27" t="s">
        <v>11411</v>
      </c>
      <c r="HK15" s="27" t="s">
        <v>11412</v>
      </c>
      <c r="HL15" s="27" t="s">
        <v>621</v>
      </c>
      <c r="HM15" s="27" t="s">
        <v>626</v>
      </c>
      <c r="HN15" s="27" t="s">
        <v>630</v>
      </c>
      <c r="HO15" s="27" t="s">
        <v>635</v>
      </c>
      <c r="HP15" s="27" t="s">
        <v>640</v>
      </c>
      <c r="HQ15" s="27" t="s">
        <v>645</v>
      </c>
      <c r="HR15" s="27" t="s">
        <v>650</v>
      </c>
      <c r="HS15" s="27" t="s">
        <v>653</v>
      </c>
      <c r="HT15" s="27" t="s">
        <v>657</v>
      </c>
      <c r="HU15" s="27" t="s">
        <v>660</v>
      </c>
      <c r="HV15" s="27" t="s">
        <v>11413</v>
      </c>
      <c r="HW15" s="27" t="s">
        <v>663</v>
      </c>
      <c r="HX15" s="27" t="s">
        <v>666</v>
      </c>
      <c r="HY15" s="27" t="s">
        <v>11414</v>
      </c>
      <c r="HZ15" s="27" t="s">
        <v>671</v>
      </c>
      <c r="IA15" s="27" t="s">
        <v>675</v>
      </c>
      <c r="IB15" s="27" t="s">
        <v>11415</v>
      </c>
      <c r="IC15" s="27" t="s">
        <v>679</v>
      </c>
      <c r="ID15" s="27" t="s">
        <v>5367</v>
      </c>
      <c r="IE15" s="27" t="s">
        <v>11416</v>
      </c>
      <c r="IF15" s="27" t="s">
        <v>685</v>
      </c>
      <c r="IG15" s="27" t="s">
        <v>11417</v>
      </c>
      <c r="IH15" s="27" t="s">
        <v>690</v>
      </c>
      <c r="II15" s="27" t="s">
        <v>11418</v>
      </c>
      <c r="IJ15" s="27" t="s">
        <v>11419</v>
      </c>
      <c r="IK15" s="27" t="s">
        <v>695</v>
      </c>
      <c r="IL15" s="27" t="s">
        <v>699</v>
      </c>
      <c r="IM15" s="27" t="s">
        <v>702</v>
      </c>
      <c r="IN15" s="27" t="s">
        <v>11420</v>
      </c>
      <c r="IO15" s="27" t="s">
        <v>11421</v>
      </c>
      <c r="IP15" s="27" t="s">
        <v>11422</v>
      </c>
      <c r="IQ15" s="27" t="s">
        <v>11423</v>
      </c>
      <c r="IR15" s="27" t="s">
        <v>11424</v>
      </c>
      <c r="IS15" s="27" t="s">
        <v>5368</v>
      </c>
      <c r="IT15" s="27" t="s">
        <v>11425</v>
      </c>
      <c r="IU15" s="27" t="s">
        <v>5369</v>
      </c>
      <c r="IV15" s="27" t="s">
        <v>707</v>
      </c>
      <c r="IW15" s="27" t="s">
        <v>11426</v>
      </c>
      <c r="IX15" s="27" t="s">
        <v>11427</v>
      </c>
      <c r="IY15" s="27" t="s">
        <v>11428</v>
      </c>
      <c r="IZ15" s="27" t="s">
        <v>11429</v>
      </c>
      <c r="JA15" s="27" t="s">
        <v>11430</v>
      </c>
      <c r="JB15" s="27" t="s">
        <v>11431</v>
      </c>
      <c r="JC15" s="27" t="s">
        <v>715</v>
      </c>
      <c r="JD15" s="27" t="s">
        <v>11432</v>
      </c>
      <c r="JE15" s="27" t="s">
        <v>11433</v>
      </c>
      <c r="JF15" s="27" t="s">
        <v>721</v>
      </c>
      <c r="JG15" s="27" t="s">
        <v>730</v>
      </c>
      <c r="JH15" s="27" t="s">
        <v>735</v>
      </c>
      <c r="JI15" s="27" t="s">
        <v>740</v>
      </c>
      <c r="JJ15" s="27" t="s">
        <v>745</v>
      </c>
      <c r="JK15" s="27" t="s">
        <v>749</v>
      </c>
      <c r="JL15" s="27" t="s">
        <v>754</v>
      </c>
      <c r="JM15" s="27" t="s">
        <v>5370</v>
      </c>
      <c r="JN15" s="27" t="s">
        <v>11434</v>
      </c>
      <c r="JO15" s="27" t="s">
        <v>759</v>
      </c>
      <c r="JP15" s="27" t="s">
        <v>762</v>
      </c>
      <c r="JQ15" s="27" t="s">
        <v>11435</v>
      </c>
      <c r="JR15" s="27" t="s">
        <v>11436</v>
      </c>
      <c r="JS15" s="27" t="s">
        <v>11437</v>
      </c>
      <c r="JT15" s="27" t="s">
        <v>767</v>
      </c>
      <c r="JU15" s="27" t="s">
        <v>11438</v>
      </c>
      <c r="JV15" s="27" t="s">
        <v>11439</v>
      </c>
      <c r="JW15" s="27" t="s">
        <v>11440</v>
      </c>
      <c r="JX15" s="27" t="s">
        <v>11441</v>
      </c>
      <c r="JY15" s="27" t="s">
        <v>11442</v>
      </c>
      <c r="JZ15" s="27" t="s">
        <v>11443</v>
      </c>
      <c r="KA15" s="27" t="s">
        <v>11444</v>
      </c>
      <c r="KB15" s="27" t="s">
        <v>771</v>
      </c>
      <c r="KC15" s="27" t="s">
        <v>11445</v>
      </c>
      <c r="KD15" s="27" t="s">
        <v>11446</v>
      </c>
      <c r="KE15" s="27" t="s">
        <v>11447</v>
      </c>
      <c r="KF15" s="27" t="s">
        <v>5371</v>
      </c>
      <c r="KG15" s="27" t="s">
        <v>11448</v>
      </c>
      <c r="KH15" s="27" t="s">
        <v>781</v>
      </c>
      <c r="KI15" s="27" t="s">
        <v>11449</v>
      </c>
      <c r="KJ15" s="27" t="s">
        <v>11450</v>
      </c>
      <c r="KK15" s="27" t="s">
        <v>11451</v>
      </c>
      <c r="KL15" s="27" t="s">
        <v>11452</v>
      </c>
      <c r="KM15" s="27" t="s">
        <v>787</v>
      </c>
      <c r="KN15" s="27" t="s">
        <v>11453</v>
      </c>
      <c r="KO15" s="27" t="s">
        <v>11454</v>
      </c>
      <c r="KP15" s="27" t="s">
        <v>794</v>
      </c>
      <c r="KQ15" s="27" t="s">
        <v>11455</v>
      </c>
      <c r="KR15" s="27" t="s">
        <v>801</v>
      </c>
      <c r="KS15" s="27" t="s">
        <v>11456</v>
      </c>
      <c r="KT15" s="27" t="s">
        <v>805</v>
      </c>
      <c r="KU15" s="27" t="s">
        <v>11457</v>
      </c>
      <c r="KV15" s="27" t="s">
        <v>5372</v>
      </c>
      <c r="KW15" s="27" t="s">
        <v>810</v>
      </c>
      <c r="KX15" s="27" t="s">
        <v>11458</v>
      </c>
      <c r="KY15" s="27" t="s">
        <v>11459</v>
      </c>
      <c r="KZ15" s="27" t="s">
        <v>11460</v>
      </c>
      <c r="LA15" s="27" t="s">
        <v>11461</v>
      </c>
      <c r="LB15" s="27" t="s">
        <v>819</v>
      </c>
      <c r="LC15" s="27" t="s">
        <v>824</v>
      </c>
      <c r="LD15" s="27" t="s">
        <v>829</v>
      </c>
      <c r="LE15" s="27" t="s">
        <v>833</v>
      </c>
      <c r="LF15" s="27" t="s">
        <v>11462</v>
      </c>
      <c r="LG15" s="27" t="s">
        <v>838</v>
      </c>
      <c r="LH15" s="27" t="s">
        <v>842</v>
      </c>
      <c r="LI15" s="27" t="s">
        <v>11463</v>
      </c>
      <c r="LJ15" s="27" t="s">
        <v>845</v>
      </c>
      <c r="LK15" s="27" t="s">
        <v>850</v>
      </c>
      <c r="LL15" s="27" t="s">
        <v>855</v>
      </c>
      <c r="LM15" s="27" t="s">
        <v>11464</v>
      </c>
      <c r="LN15" s="27" t="s">
        <v>858</v>
      </c>
      <c r="LO15" s="27" t="s">
        <v>863</v>
      </c>
      <c r="LP15" s="27" t="s">
        <v>11465</v>
      </c>
      <c r="LQ15" s="27" t="s">
        <v>867</v>
      </c>
      <c r="LR15" s="27" t="s">
        <v>11466</v>
      </c>
      <c r="LS15" s="27" t="s">
        <v>11467</v>
      </c>
      <c r="LT15" s="27" t="s">
        <v>872</v>
      </c>
      <c r="LU15" s="27" t="s">
        <v>5373</v>
      </c>
      <c r="LV15" s="27" t="s">
        <v>878</v>
      </c>
      <c r="LW15" s="27" t="s">
        <v>883</v>
      </c>
      <c r="LX15" s="27" t="s">
        <v>11468</v>
      </c>
      <c r="LY15" s="27" t="s">
        <v>11469</v>
      </c>
      <c r="LZ15" s="27" t="s">
        <v>5374</v>
      </c>
      <c r="MA15" s="27" t="s">
        <v>5375</v>
      </c>
      <c r="MB15" s="27" t="s">
        <v>889</v>
      </c>
      <c r="MC15" s="27" t="s">
        <v>11470</v>
      </c>
      <c r="MD15" s="27" t="s">
        <v>894</v>
      </c>
      <c r="ME15" s="27" t="s">
        <v>11471</v>
      </c>
      <c r="MF15" s="27" t="s">
        <v>898</v>
      </c>
      <c r="MG15" s="27" t="s">
        <v>903</v>
      </c>
      <c r="MH15" s="27" t="s">
        <v>908</v>
      </c>
      <c r="MI15" s="27" t="s">
        <v>913</v>
      </c>
      <c r="MJ15" s="27" t="s">
        <v>11472</v>
      </c>
      <c r="MK15" s="27" t="s">
        <v>917</v>
      </c>
      <c r="ML15" s="27" t="s">
        <v>922</v>
      </c>
      <c r="MM15" s="27" t="s">
        <v>11473</v>
      </c>
      <c r="MN15" s="27" t="s">
        <v>11474</v>
      </c>
      <c r="MO15" s="27" t="s">
        <v>930</v>
      </c>
      <c r="MP15" s="27" t="s">
        <v>934</v>
      </c>
      <c r="MQ15" s="27" t="s">
        <v>939</v>
      </c>
      <c r="MR15" s="27" t="s">
        <v>944</v>
      </c>
      <c r="MS15" s="27" t="s">
        <v>950</v>
      </c>
      <c r="MT15" s="27" t="s">
        <v>955</v>
      </c>
      <c r="MU15" s="27" t="s">
        <v>11475</v>
      </c>
      <c r="MV15" s="27" t="s">
        <v>960</v>
      </c>
      <c r="MW15" s="27" t="s">
        <v>11476</v>
      </c>
      <c r="MX15" s="27" t="s">
        <v>965</v>
      </c>
      <c r="MY15" s="27" t="s">
        <v>11477</v>
      </c>
      <c r="MZ15" s="27" t="s">
        <v>968</v>
      </c>
      <c r="NA15" s="27" t="s">
        <v>11478</v>
      </c>
      <c r="NB15" s="27" t="s">
        <v>973</v>
      </c>
      <c r="NC15" s="27" t="s">
        <v>975</v>
      </c>
      <c r="ND15" s="27" t="s">
        <v>11479</v>
      </c>
      <c r="NE15" s="27" t="s">
        <v>989</v>
      </c>
      <c r="NF15" s="27" t="s">
        <v>11480</v>
      </c>
      <c r="NG15" s="27" t="s">
        <v>992</v>
      </c>
      <c r="NH15" s="27" t="s">
        <v>5376</v>
      </c>
      <c r="NI15" s="27" t="s">
        <v>11481</v>
      </c>
      <c r="NJ15" s="27" t="s">
        <v>11482</v>
      </c>
      <c r="NK15" s="27" t="s">
        <v>996</v>
      </c>
      <c r="NL15" s="27" t="s">
        <v>1000</v>
      </c>
      <c r="NM15" s="27" t="s">
        <v>1005</v>
      </c>
      <c r="NN15" s="27" t="s">
        <v>1014</v>
      </c>
      <c r="NO15" s="27" t="s">
        <v>1018</v>
      </c>
      <c r="NP15" s="27" t="s">
        <v>1022</v>
      </c>
      <c r="NQ15" s="27" t="s">
        <v>11483</v>
      </c>
      <c r="NR15" s="27" t="s">
        <v>5377</v>
      </c>
      <c r="NS15" s="27" t="s">
        <v>11484</v>
      </c>
      <c r="NT15" s="27" t="s">
        <v>5378</v>
      </c>
      <c r="NU15" s="27" t="s">
        <v>11485</v>
      </c>
      <c r="NV15" s="27" t="s">
        <v>11486</v>
      </c>
      <c r="NW15" s="27" t="s">
        <v>5379</v>
      </c>
      <c r="NX15" s="27" t="s">
        <v>1027</v>
      </c>
      <c r="NY15" s="27" t="s">
        <v>11487</v>
      </c>
      <c r="NZ15" s="27" t="s">
        <v>11488</v>
      </c>
      <c r="OA15" s="27" t="s">
        <v>1036</v>
      </c>
      <c r="OB15" s="27" t="s">
        <v>1040</v>
      </c>
      <c r="OC15" s="27" t="s">
        <v>1044</v>
      </c>
      <c r="OD15" s="27" t="s">
        <v>11489</v>
      </c>
      <c r="OE15" s="27" t="s">
        <v>1048</v>
      </c>
      <c r="OF15" s="27" t="s">
        <v>11490</v>
      </c>
      <c r="OG15" s="27" t="s">
        <v>11491</v>
      </c>
      <c r="OH15" s="27" t="s">
        <v>1052</v>
      </c>
      <c r="OI15" s="27" t="s">
        <v>1056</v>
      </c>
      <c r="OJ15" s="27" t="s">
        <v>5380</v>
      </c>
      <c r="OK15" s="27" t="s">
        <v>1060</v>
      </c>
      <c r="OL15" s="27" t="s">
        <v>1065</v>
      </c>
      <c r="OM15" s="27" t="s">
        <v>11492</v>
      </c>
      <c r="ON15" s="27" t="s">
        <v>11493</v>
      </c>
      <c r="OO15" s="27" t="s">
        <v>11494</v>
      </c>
      <c r="OP15" s="27" t="s">
        <v>1069</v>
      </c>
      <c r="OQ15" s="27" t="s">
        <v>1074</v>
      </c>
      <c r="OR15" s="27" t="s">
        <v>11495</v>
      </c>
      <c r="OS15" s="27" t="s">
        <v>11496</v>
      </c>
      <c r="OT15" s="27" t="s">
        <v>1078</v>
      </c>
      <c r="OU15" s="27" t="s">
        <v>1083</v>
      </c>
      <c r="OV15" s="27" t="s">
        <v>1088</v>
      </c>
      <c r="OW15" s="27" t="s">
        <v>11497</v>
      </c>
      <c r="OX15" s="27" t="s">
        <v>1092</v>
      </c>
      <c r="OY15" s="27" t="s">
        <v>1096</v>
      </c>
      <c r="OZ15" s="27" t="s">
        <v>11498</v>
      </c>
      <c r="PA15" s="27" t="s">
        <v>1099</v>
      </c>
      <c r="PB15" s="27" t="s">
        <v>11499</v>
      </c>
      <c r="PC15" s="27" t="s">
        <v>5381</v>
      </c>
      <c r="PD15" s="27" t="s">
        <v>1103</v>
      </c>
      <c r="PE15" s="27" t="s">
        <v>11500</v>
      </c>
      <c r="PF15" s="27" t="s">
        <v>1108</v>
      </c>
      <c r="PG15" s="27" t="s">
        <v>1111</v>
      </c>
      <c r="PH15" s="27" t="s">
        <v>11501</v>
      </c>
      <c r="PI15" s="27" t="s">
        <v>11502</v>
      </c>
      <c r="PJ15" s="27" t="s">
        <v>1115</v>
      </c>
      <c r="PK15" s="27" t="s">
        <v>11503</v>
      </c>
      <c r="PL15" s="27" t="s">
        <v>11504</v>
      </c>
      <c r="PM15" s="27" t="s">
        <v>1119</v>
      </c>
      <c r="PN15" s="27" t="s">
        <v>11505</v>
      </c>
      <c r="PO15" s="27" t="s">
        <v>1123</v>
      </c>
      <c r="PP15" s="27" t="s">
        <v>11506</v>
      </c>
      <c r="PQ15" s="27" t="s">
        <v>11507</v>
      </c>
      <c r="PR15" s="27" t="s">
        <v>1127</v>
      </c>
      <c r="PS15" s="27" t="s">
        <v>1132</v>
      </c>
      <c r="PT15" s="27" t="s">
        <v>5382</v>
      </c>
      <c r="PU15" s="27" t="s">
        <v>1136</v>
      </c>
      <c r="PV15" s="27" t="s">
        <v>1140</v>
      </c>
      <c r="PW15" s="27" t="s">
        <v>1144</v>
      </c>
      <c r="PX15" s="27" t="s">
        <v>1149</v>
      </c>
      <c r="PY15" s="27" t="s">
        <v>5383</v>
      </c>
      <c r="PZ15" s="27" t="s">
        <v>11508</v>
      </c>
      <c r="QA15" s="27" t="s">
        <v>5384</v>
      </c>
      <c r="QB15" s="27" t="s">
        <v>5385</v>
      </c>
      <c r="QC15" s="27" t="s">
        <v>1155</v>
      </c>
      <c r="QD15" s="27" t="s">
        <v>1160</v>
      </c>
      <c r="QE15" s="27" t="s">
        <v>1165</v>
      </c>
      <c r="QF15" s="27" t="s">
        <v>11509</v>
      </c>
      <c r="QG15" s="27" t="s">
        <v>1168</v>
      </c>
      <c r="QH15" s="27" t="s">
        <v>11510</v>
      </c>
      <c r="QI15" s="27" t="s">
        <v>11511</v>
      </c>
      <c r="QJ15" s="27" t="s">
        <v>1172</v>
      </c>
      <c r="QK15" s="27" t="s">
        <v>1176</v>
      </c>
      <c r="QL15" s="27" t="s">
        <v>1181</v>
      </c>
      <c r="QM15" s="27" t="s">
        <v>1185</v>
      </c>
      <c r="QN15" s="27" t="s">
        <v>5386</v>
      </c>
      <c r="QO15" s="27" t="s">
        <v>11512</v>
      </c>
      <c r="QP15" s="27" t="s">
        <v>11513</v>
      </c>
      <c r="QQ15" s="27" t="s">
        <v>11514</v>
      </c>
      <c r="QR15" s="27" t="s">
        <v>11515</v>
      </c>
      <c r="QS15" s="27" t="s">
        <v>5387</v>
      </c>
      <c r="QT15" s="27" t="s">
        <v>11516</v>
      </c>
      <c r="QU15" s="27" t="s">
        <v>1188</v>
      </c>
      <c r="QV15" s="27" t="s">
        <v>11517</v>
      </c>
      <c r="QW15" s="27" t="s">
        <v>1193</v>
      </c>
      <c r="QX15" s="27" t="s">
        <v>11518</v>
      </c>
      <c r="QY15" s="27" t="s">
        <v>1200</v>
      </c>
      <c r="QZ15" s="27" t="s">
        <v>1205</v>
      </c>
      <c r="RA15" s="27" t="s">
        <v>1208</v>
      </c>
      <c r="RB15" s="27" t="s">
        <v>1212</v>
      </c>
      <c r="RC15" s="27" t="s">
        <v>1216</v>
      </c>
      <c r="RD15" s="27" t="s">
        <v>1229</v>
      </c>
      <c r="RE15" s="27" t="s">
        <v>1233</v>
      </c>
      <c r="RF15" s="27" t="s">
        <v>1238</v>
      </c>
      <c r="RG15" s="27" t="s">
        <v>1243</v>
      </c>
      <c r="RH15" s="27" t="s">
        <v>5388</v>
      </c>
      <c r="RI15" s="27" t="s">
        <v>1246</v>
      </c>
      <c r="RJ15" s="27" t="s">
        <v>1250</v>
      </c>
      <c r="RK15" s="27" t="s">
        <v>1255</v>
      </c>
      <c r="RL15" s="27" t="s">
        <v>1259</v>
      </c>
      <c r="RM15" s="27" t="s">
        <v>1262</v>
      </c>
      <c r="RN15" s="27" t="s">
        <v>1266</v>
      </c>
      <c r="RO15" s="27" t="s">
        <v>1271</v>
      </c>
      <c r="RP15" s="27" t="s">
        <v>11519</v>
      </c>
      <c r="RQ15" s="27" t="s">
        <v>1275</v>
      </c>
      <c r="RR15" s="27" t="s">
        <v>1278</v>
      </c>
      <c r="RS15" s="27" t="s">
        <v>1282</v>
      </c>
      <c r="RT15" s="27" t="s">
        <v>11520</v>
      </c>
      <c r="RU15" s="27" t="s">
        <v>1287</v>
      </c>
      <c r="RV15" s="27" t="s">
        <v>1292</v>
      </c>
      <c r="RW15" s="27" t="s">
        <v>1297</v>
      </c>
      <c r="RX15" s="27" t="s">
        <v>11521</v>
      </c>
      <c r="RY15" s="27" t="s">
        <v>1300</v>
      </c>
      <c r="RZ15" s="27" t="s">
        <v>1316</v>
      </c>
      <c r="SA15" s="27" t="s">
        <v>1321</v>
      </c>
      <c r="SB15" s="27" t="s">
        <v>1325</v>
      </c>
      <c r="SC15" s="27" t="s">
        <v>1330</v>
      </c>
      <c r="SD15" s="27" t="s">
        <v>1339</v>
      </c>
      <c r="SE15" s="27" t="s">
        <v>1343</v>
      </c>
      <c r="SF15" s="27" t="s">
        <v>1347</v>
      </c>
      <c r="SG15" s="27" t="s">
        <v>1351</v>
      </c>
      <c r="SH15" s="27" t="s">
        <v>1355</v>
      </c>
      <c r="SI15" s="27" t="s">
        <v>11522</v>
      </c>
      <c r="SJ15" s="27" t="s">
        <v>11523</v>
      </c>
      <c r="SK15" s="27" t="s">
        <v>11524</v>
      </c>
      <c r="SL15" s="27" t="s">
        <v>11525</v>
      </c>
      <c r="SM15" s="27" t="s">
        <v>11526</v>
      </c>
      <c r="SN15" s="27" t="s">
        <v>11527</v>
      </c>
      <c r="SO15" s="27" t="s">
        <v>11528</v>
      </c>
      <c r="SP15" s="27" t="s">
        <v>11529</v>
      </c>
      <c r="SQ15" s="27" t="s">
        <v>11530</v>
      </c>
      <c r="SR15" s="27" t="s">
        <v>11531</v>
      </c>
      <c r="SS15" s="27" t="s">
        <v>11532</v>
      </c>
      <c r="ST15" s="27" t="s">
        <v>11533</v>
      </c>
      <c r="SU15" s="27" t="s">
        <v>11534</v>
      </c>
      <c r="SV15" s="27" t="s">
        <v>11535</v>
      </c>
      <c r="SW15" s="27" t="s">
        <v>11536</v>
      </c>
      <c r="SX15" s="27" t="s">
        <v>11537</v>
      </c>
      <c r="SY15" s="27" t="s">
        <v>11538</v>
      </c>
      <c r="SZ15" s="27" t="s">
        <v>11539</v>
      </c>
      <c r="TA15" s="27" t="s">
        <v>11540</v>
      </c>
      <c r="TB15" s="27" t="s">
        <v>11541</v>
      </c>
      <c r="TC15" s="27" t="s">
        <v>11542</v>
      </c>
      <c r="TD15" s="27" t="s">
        <v>11543</v>
      </c>
      <c r="TE15" s="27" t="s">
        <v>11544</v>
      </c>
      <c r="TF15" s="27" t="s">
        <v>11545</v>
      </c>
      <c r="TG15" s="27" t="s">
        <v>11546</v>
      </c>
      <c r="TH15" s="27" t="s">
        <v>11547</v>
      </c>
      <c r="TI15" s="27" t="s">
        <v>11548</v>
      </c>
      <c r="TJ15" s="27" t="s">
        <v>11549</v>
      </c>
      <c r="TK15" s="27" t="s">
        <v>11550</v>
      </c>
      <c r="TL15" s="27" t="s">
        <v>11551</v>
      </c>
      <c r="TM15" s="27" t="s">
        <v>11552</v>
      </c>
      <c r="TN15" s="27" t="s">
        <v>11553</v>
      </c>
      <c r="TO15" s="27" t="s">
        <v>11554</v>
      </c>
      <c r="TP15" s="27" t="s">
        <v>11555</v>
      </c>
      <c r="TQ15" s="27" t="s">
        <v>11556</v>
      </c>
      <c r="TR15" s="27" t="s">
        <v>11557</v>
      </c>
      <c r="TS15" s="27" t="s">
        <v>11558</v>
      </c>
      <c r="TT15" s="27" t="s">
        <v>11559</v>
      </c>
      <c r="TU15" s="27" t="s">
        <v>11560</v>
      </c>
      <c r="TV15" s="27" t="s">
        <v>11561</v>
      </c>
      <c r="TW15" s="27" t="s">
        <v>11562</v>
      </c>
      <c r="TX15" s="27" t="s">
        <v>11563</v>
      </c>
      <c r="TY15" s="27" t="s">
        <v>11564</v>
      </c>
      <c r="TZ15" s="27" t="s">
        <v>11565</v>
      </c>
      <c r="UA15" s="27" t="s">
        <v>11566</v>
      </c>
      <c r="UB15" s="27" t="s">
        <v>11567</v>
      </c>
      <c r="UC15" s="27" t="s">
        <v>11568</v>
      </c>
      <c r="UD15" s="27" t="s">
        <v>11569</v>
      </c>
      <c r="UE15" s="27" t="s">
        <v>1359</v>
      </c>
      <c r="UF15" s="27" t="s">
        <v>1365</v>
      </c>
      <c r="UG15" s="27" t="s">
        <v>1370</v>
      </c>
      <c r="UH15" s="27" t="s">
        <v>1374</v>
      </c>
      <c r="UI15" s="27" t="s">
        <v>1378</v>
      </c>
      <c r="UJ15" s="27" t="s">
        <v>1383</v>
      </c>
      <c r="UK15" s="27" t="s">
        <v>11570</v>
      </c>
      <c r="UL15" s="27" t="s">
        <v>1388</v>
      </c>
      <c r="UM15" s="27" t="s">
        <v>5389</v>
      </c>
      <c r="UN15" s="27" t="s">
        <v>1392</v>
      </c>
      <c r="UO15" s="27" t="s">
        <v>11571</v>
      </c>
      <c r="UP15" s="27" t="s">
        <v>11572</v>
      </c>
      <c r="UQ15" s="27" t="s">
        <v>1396</v>
      </c>
      <c r="UR15" s="27" t="s">
        <v>1401</v>
      </c>
      <c r="US15" s="27" t="s">
        <v>1404</v>
      </c>
      <c r="UT15" s="27" t="s">
        <v>1409</v>
      </c>
      <c r="UU15" s="27" t="s">
        <v>5390</v>
      </c>
      <c r="UV15" s="27" t="s">
        <v>1414</v>
      </c>
      <c r="UW15" s="27" t="s">
        <v>11573</v>
      </c>
      <c r="UX15" s="27" t="s">
        <v>11574</v>
      </c>
      <c r="UY15" s="27" t="s">
        <v>5391</v>
      </c>
      <c r="UZ15" s="27" t="s">
        <v>5392</v>
      </c>
      <c r="VA15" s="27" t="s">
        <v>11575</v>
      </c>
      <c r="VB15" s="27" t="s">
        <v>11576</v>
      </c>
      <c r="VC15" s="27" t="s">
        <v>1419</v>
      </c>
      <c r="VD15" s="27" t="s">
        <v>1424</v>
      </c>
      <c r="VE15" s="27" t="s">
        <v>11577</v>
      </c>
      <c r="VF15" s="27" t="s">
        <v>1428</v>
      </c>
      <c r="VG15" s="27" t="s">
        <v>1438</v>
      </c>
      <c r="VH15" s="27" t="s">
        <v>1443</v>
      </c>
      <c r="VI15" s="27" t="s">
        <v>1448</v>
      </c>
      <c r="VJ15" s="27" t="s">
        <v>1452</v>
      </c>
      <c r="VK15" s="27" t="s">
        <v>11578</v>
      </c>
      <c r="VL15" s="27" t="s">
        <v>1456</v>
      </c>
      <c r="VM15" s="27" t="s">
        <v>1461</v>
      </c>
      <c r="VN15" s="27" t="s">
        <v>11579</v>
      </c>
      <c r="VO15" s="27" t="s">
        <v>11580</v>
      </c>
      <c r="VP15" s="27" t="s">
        <v>1466</v>
      </c>
      <c r="VQ15" s="27" t="s">
        <v>11581</v>
      </c>
      <c r="VR15" s="27" t="s">
        <v>11582</v>
      </c>
      <c r="VS15" s="27" t="s">
        <v>1470</v>
      </c>
      <c r="VT15" s="27" t="s">
        <v>5393</v>
      </c>
      <c r="VU15" s="27" t="s">
        <v>1479</v>
      </c>
      <c r="VV15" s="27" t="s">
        <v>1483</v>
      </c>
      <c r="VW15" s="27" t="s">
        <v>1486</v>
      </c>
      <c r="VX15" s="27" t="s">
        <v>1490</v>
      </c>
      <c r="VY15" s="27" t="s">
        <v>11583</v>
      </c>
      <c r="VZ15" s="27" t="s">
        <v>1494</v>
      </c>
      <c r="WA15" s="27" t="s">
        <v>5394</v>
      </c>
      <c r="WB15" s="27" t="s">
        <v>1499</v>
      </c>
      <c r="WC15" s="27" t="s">
        <v>1504</v>
      </c>
      <c r="WD15" s="27" t="s">
        <v>1509</v>
      </c>
      <c r="WE15" s="27" t="s">
        <v>1512</v>
      </c>
      <c r="WF15" s="27" t="s">
        <v>1516</v>
      </c>
      <c r="WG15" s="27" t="s">
        <v>1521</v>
      </c>
      <c r="WH15" s="27" t="s">
        <v>1524</v>
      </c>
      <c r="WI15" s="27" t="s">
        <v>11584</v>
      </c>
      <c r="WJ15" s="27" t="s">
        <v>11585</v>
      </c>
      <c r="WK15" s="27" t="s">
        <v>11586</v>
      </c>
      <c r="WL15" s="27" t="s">
        <v>5395</v>
      </c>
      <c r="WM15" s="27" t="s">
        <v>1538</v>
      </c>
      <c r="WN15" s="27" t="s">
        <v>5396</v>
      </c>
      <c r="WO15" s="27" t="s">
        <v>11587</v>
      </c>
      <c r="WP15" s="27" t="s">
        <v>11588</v>
      </c>
      <c r="WQ15" s="27" t="s">
        <v>11589</v>
      </c>
      <c r="WR15" s="27" t="s">
        <v>5397</v>
      </c>
      <c r="WS15" s="27" t="s">
        <v>5398</v>
      </c>
      <c r="WT15" s="27" t="s">
        <v>5399</v>
      </c>
      <c r="WU15" s="27" t="s">
        <v>5400</v>
      </c>
      <c r="WV15" s="27" t="s">
        <v>5401</v>
      </c>
      <c r="WW15" s="27" t="s">
        <v>5402</v>
      </c>
      <c r="WX15" s="27" t="s">
        <v>5403</v>
      </c>
      <c r="WY15" s="27" t="s">
        <v>5404</v>
      </c>
      <c r="WZ15" s="27" t="s">
        <v>11590</v>
      </c>
      <c r="XA15" s="27" t="s">
        <v>1543</v>
      </c>
      <c r="XB15" s="27" t="s">
        <v>5405</v>
      </c>
      <c r="XC15" s="27" t="s">
        <v>5406</v>
      </c>
      <c r="XD15" s="27" t="s">
        <v>1549</v>
      </c>
      <c r="XE15" s="27" t="s">
        <v>5407</v>
      </c>
      <c r="XF15" s="27" t="s">
        <v>11591</v>
      </c>
      <c r="XG15" s="27" t="s">
        <v>1558</v>
      </c>
      <c r="XH15" s="27" t="s">
        <v>5408</v>
      </c>
      <c r="XI15" s="27" t="s">
        <v>5409</v>
      </c>
      <c r="XJ15" s="27" t="s">
        <v>11592</v>
      </c>
      <c r="XK15" s="27" t="s">
        <v>1562</v>
      </c>
      <c r="XL15" s="27" t="s">
        <v>11593</v>
      </c>
      <c r="XM15" s="27" t="s">
        <v>1569</v>
      </c>
      <c r="XN15" s="27" t="s">
        <v>5410</v>
      </c>
      <c r="XO15" s="27" t="s">
        <v>1578</v>
      </c>
      <c r="XP15" s="27" t="s">
        <v>11594</v>
      </c>
      <c r="XQ15" s="27" t="s">
        <v>11595</v>
      </c>
      <c r="XR15" s="27" t="s">
        <v>1582</v>
      </c>
      <c r="XS15" s="27" t="s">
        <v>11596</v>
      </c>
      <c r="XT15" s="27" t="s">
        <v>11597</v>
      </c>
      <c r="XU15" s="27" t="s">
        <v>1584</v>
      </c>
      <c r="XV15" s="27" t="s">
        <v>11598</v>
      </c>
      <c r="XW15" s="27" t="s">
        <v>1593</v>
      </c>
      <c r="XX15" s="27" t="s">
        <v>5411</v>
      </c>
      <c r="XY15" s="27" t="s">
        <v>5412</v>
      </c>
      <c r="XZ15" s="27" t="s">
        <v>5413</v>
      </c>
      <c r="YA15" s="27" t="s">
        <v>1597</v>
      </c>
      <c r="YB15" s="27" t="s">
        <v>1602</v>
      </c>
      <c r="YC15" s="27" t="s">
        <v>1607</v>
      </c>
      <c r="YD15" s="27" t="s">
        <v>1611</v>
      </c>
      <c r="YE15" s="27" t="s">
        <v>1616</v>
      </c>
      <c r="YF15" s="27" t="s">
        <v>1622</v>
      </c>
      <c r="YG15" s="27" t="s">
        <v>11599</v>
      </c>
      <c r="YH15" s="27" t="s">
        <v>11600</v>
      </c>
      <c r="YI15" s="27" t="s">
        <v>1627</v>
      </c>
      <c r="YJ15" s="27" t="s">
        <v>1631</v>
      </c>
      <c r="YK15" s="27" t="s">
        <v>1636</v>
      </c>
      <c r="YL15" s="27" t="s">
        <v>11601</v>
      </c>
      <c r="YM15" s="27" t="s">
        <v>1640</v>
      </c>
      <c r="YN15" s="27" t="s">
        <v>1644</v>
      </c>
      <c r="YO15" s="27" t="s">
        <v>11602</v>
      </c>
      <c r="YP15" s="27" t="s">
        <v>11603</v>
      </c>
      <c r="YQ15" s="27" t="s">
        <v>11604</v>
      </c>
      <c r="YR15" s="27" t="s">
        <v>11605</v>
      </c>
      <c r="YS15" s="27" t="s">
        <v>11606</v>
      </c>
      <c r="YT15" s="27" t="s">
        <v>11607</v>
      </c>
      <c r="YU15" s="27" t="s">
        <v>11608</v>
      </c>
      <c r="YV15" s="27" t="s">
        <v>11609</v>
      </c>
      <c r="YW15" s="27" t="s">
        <v>1649</v>
      </c>
      <c r="YX15" s="27" t="s">
        <v>1653</v>
      </c>
      <c r="YY15" s="27" t="s">
        <v>5414</v>
      </c>
      <c r="YZ15" s="27" t="s">
        <v>1658</v>
      </c>
      <c r="ZA15" s="27" t="s">
        <v>1663</v>
      </c>
      <c r="ZB15" s="27" t="s">
        <v>11610</v>
      </c>
      <c r="ZC15" s="27" t="s">
        <v>11611</v>
      </c>
      <c r="ZD15" s="27" t="s">
        <v>11612</v>
      </c>
      <c r="ZE15" s="27" t="s">
        <v>11613</v>
      </c>
      <c r="ZF15" s="27" t="s">
        <v>11614</v>
      </c>
      <c r="ZG15" s="27" t="s">
        <v>11615</v>
      </c>
      <c r="ZH15" s="27" t="s">
        <v>11616</v>
      </c>
      <c r="ZI15" s="27" t="s">
        <v>11617</v>
      </c>
      <c r="ZJ15" s="27" t="s">
        <v>11618</v>
      </c>
      <c r="ZK15" s="27" t="s">
        <v>11619</v>
      </c>
      <c r="ZL15" s="27" t="s">
        <v>11620</v>
      </c>
      <c r="ZM15" s="27" t="s">
        <v>1666</v>
      </c>
      <c r="ZN15" s="27" t="s">
        <v>11621</v>
      </c>
      <c r="ZO15" s="27" t="s">
        <v>11622</v>
      </c>
      <c r="ZP15" s="27" t="s">
        <v>1671</v>
      </c>
      <c r="ZQ15" s="27" t="s">
        <v>11623</v>
      </c>
      <c r="ZR15" s="27" t="s">
        <v>11624</v>
      </c>
      <c r="ZS15" s="27" t="s">
        <v>11625</v>
      </c>
      <c r="ZT15" s="27" t="s">
        <v>11626</v>
      </c>
      <c r="ZU15" s="27" t="s">
        <v>11627</v>
      </c>
      <c r="ZV15" s="27" t="s">
        <v>11628</v>
      </c>
      <c r="ZW15" s="27" t="s">
        <v>11629</v>
      </c>
      <c r="ZX15" s="27" t="s">
        <v>11630</v>
      </c>
      <c r="ZY15" s="27" t="s">
        <v>11631</v>
      </c>
      <c r="ZZ15" s="27" t="s">
        <v>11632</v>
      </c>
      <c r="AAA15" s="27" t="s">
        <v>11633</v>
      </c>
      <c r="AAB15" s="27" t="s">
        <v>11634</v>
      </c>
      <c r="AAC15" s="27" t="s">
        <v>11635</v>
      </c>
      <c r="AAD15" s="27" t="s">
        <v>11636</v>
      </c>
      <c r="AAE15" s="27" t="s">
        <v>11637</v>
      </c>
      <c r="AAF15" s="27" t="s">
        <v>11638</v>
      </c>
      <c r="AAG15" s="27" t="s">
        <v>11639</v>
      </c>
      <c r="AAH15" s="27" t="s">
        <v>11640</v>
      </c>
      <c r="AAI15" s="27" t="s">
        <v>11641</v>
      </c>
      <c r="AAJ15" s="27" t="s">
        <v>11642</v>
      </c>
      <c r="AAK15" s="27" t="s">
        <v>11643</v>
      </c>
      <c r="AAL15" s="27" t="s">
        <v>11644</v>
      </c>
      <c r="AAM15" s="27" t="s">
        <v>11645</v>
      </c>
      <c r="AAN15" s="27" t="s">
        <v>11646</v>
      </c>
      <c r="AAO15" s="27" t="s">
        <v>11647</v>
      </c>
      <c r="AAP15" s="27" t="s">
        <v>11648</v>
      </c>
      <c r="AAQ15" s="27" t="s">
        <v>11649</v>
      </c>
      <c r="AAR15" s="27" t="s">
        <v>11650</v>
      </c>
      <c r="AAS15" s="27" t="s">
        <v>11651</v>
      </c>
      <c r="AAT15" s="27" t="s">
        <v>11652</v>
      </c>
      <c r="AAU15" s="27" t="s">
        <v>11653</v>
      </c>
      <c r="AAV15" s="27" t="s">
        <v>11654</v>
      </c>
      <c r="AAW15" s="27" t="s">
        <v>11655</v>
      </c>
      <c r="AAX15" s="27" t="s">
        <v>11656</v>
      </c>
      <c r="AAY15" s="27" t="s">
        <v>11657</v>
      </c>
      <c r="AAZ15" s="27" t="s">
        <v>11658</v>
      </c>
      <c r="ABA15" s="27" t="s">
        <v>11659</v>
      </c>
      <c r="ABB15" s="27" t="s">
        <v>11660</v>
      </c>
      <c r="ABC15" s="27" t="s">
        <v>11661</v>
      </c>
      <c r="ABD15" s="27" t="s">
        <v>11662</v>
      </c>
      <c r="ABE15" s="27" t="s">
        <v>11663</v>
      </c>
      <c r="ABF15" s="27" t="s">
        <v>11664</v>
      </c>
      <c r="ABG15" s="27" t="s">
        <v>11665</v>
      </c>
      <c r="ABH15" s="27" t="s">
        <v>11666</v>
      </c>
      <c r="ABI15" s="27" t="s">
        <v>11667</v>
      </c>
      <c r="ABJ15" s="27" t="s">
        <v>11668</v>
      </c>
      <c r="ABK15" s="27" t="s">
        <v>11669</v>
      </c>
      <c r="ABL15" s="27" t="s">
        <v>11670</v>
      </c>
      <c r="ABM15" s="27" t="s">
        <v>11671</v>
      </c>
      <c r="ABN15" s="27" t="s">
        <v>11672</v>
      </c>
      <c r="ABO15" s="27" t="s">
        <v>11673</v>
      </c>
      <c r="ABP15" s="27" t="s">
        <v>11674</v>
      </c>
      <c r="ABQ15" s="27" t="s">
        <v>11675</v>
      </c>
      <c r="ABR15" s="27" t="s">
        <v>11676</v>
      </c>
      <c r="ABS15" s="27" t="s">
        <v>11677</v>
      </c>
      <c r="ABT15" s="27" t="s">
        <v>11678</v>
      </c>
      <c r="ABU15" s="27" t="s">
        <v>11679</v>
      </c>
      <c r="ABV15" s="27" t="s">
        <v>11680</v>
      </c>
      <c r="ABW15" s="27" t="s">
        <v>11681</v>
      </c>
      <c r="ABX15" s="27" t="s">
        <v>11682</v>
      </c>
      <c r="ABY15" s="27" t="s">
        <v>11683</v>
      </c>
      <c r="ABZ15" s="27" t="s">
        <v>11684</v>
      </c>
      <c r="ACA15" s="27" t="s">
        <v>11685</v>
      </c>
      <c r="ACB15" s="27" t="s">
        <v>11686</v>
      </c>
      <c r="ACC15" s="27" t="s">
        <v>11687</v>
      </c>
      <c r="ACD15" s="27" t="s">
        <v>11688</v>
      </c>
      <c r="ACE15" s="27" t="s">
        <v>11689</v>
      </c>
      <c r="ACF15" s="27" t="s">
        <v>1677</v>
      </c>
      <c r="ACG15" s="27" t="s">
        <v>11690</v>
      </c>
      <c r="ACH15" s="27" t="s">
        <v>1682</v>
      </c>
      <c r="ACI15" s="27" t="s">
        <v>1686</v>
      </c>
      <c r="ACJ15" s="27" t="s">
        <v>11691</v>
      </c>
      <c r="ACK15" s="27" t="s">
        <v>1690</v>
      </c>
      <c r="ACL15" s="27" t="s">
        <v>11692</v>
      </c>
      <c r="ACM15" s="27" t="s">
        <v>1694</v>
      </c>
      <c r="ACN15" s="27" t="s">
        <v>5415</v>
      </c>
      <c r="ACO15" s="27" t="s">
        <v>1698</v>
      </c>
      <c r="ACP15" s="27" t="s">
        <v>11693</v>
      </c>
      <c r="ACQ15" s="27" t="s">
        <v>11694</v>
      </c>
      <c r="ACR15" s="27" t="s">
        <v>11695</v>
      </c>
      <c r="ACS15" s="27" t="s">
        <v>11696</v>
      </c>
      <c r="ACT15" s="27" t="s">
        <v>1707</v>
      </c>
      <c r="ACU15" s="27" t="s">
        <v>1711</v>
      </c>
      <c r="ACV15" s="27" t="s">
        <v>1716</v>
      </c>
      <c r="ACW15" s="27" t="s">
        <v>11697</v>
      </c>
      <c r="ACX15" s="27" t="s">
        <v>5416</v>
      </c>
      <c r="ACY15" s="27" t="s">
        <v>1720</v>
      </c>
      <c r="ACZ15" s="27" t="s">
        <v>11698</v>
      </c>
      <c r="ADA15" s="27" t="s">
        <v>11699</v>
      </c>
      <c r="ADB15" s="27" t="s">
        <v>1724</v>
      </c>
      <c r="ADC15" s="27" t="s">
        <v>1736</v>
      </c>
      <c r="ADD15" s="27" t="s">
        <v>1740</v>
      </c>
      <c r="ADE15" s="27" t="s">
        <v>5417</v>
      </c>
      <c r="ADF15" s="27" t="s">
        <v>11700</v>
      </c>
      <c r="ADG15" s="27" t="s">
        <v>1745</v>
      </c>
      <c r="ADH15" s="27" t="s">
        <v>1749</v>
      </c>
      <c r="ADI15" s="27" t="s">
        <v>11701</v>
      </c>
      <c r="ADJ15" s="27" t="s">
        <v>1754</v>
      </c>
      <c r="ADK15" s="27" t="s">
        <v>5418</v>
      </c>
      <c r="ADL15" s="27" t="s">
        <v>11702</v>
      </c>
      <c r="ADM15" s="27" t="s">
        <v>1759</v>
      </c>
      <c r="ADN15" s="27" t="s">
        <v>11703</v>
      </c>
      <c r="ADO15" s="27" t="s">
        <v>1764</v>
      </c>
      <c r="ADP15" s="27" t="s">
        <v>11704</v>
      </c>
      <c r="ADQ15" s="27" t="s">
        <v>1769</v>
      </c>
      <c r="ADR15" s="27" t="s">
        <v>11705</v>
      </c>
      <c r="ADS15" s="27" t="s">
        <v>1773</v>
      </c>
      <c r="ADT15" s="27" t="s">
        <v>5419</v>
      </c>
      <c r="ADU15" s="27" t="s">
        <v>11706</v>
      </c>
      <c r="ADV15" s="27" t="s">
        <v>5420</v>
      </c>
      <c r="ADW15" s="27" t="s">
        <v>11707</v>
      </c>
      <c r="ADX15" s="27" t="s">
        <v>1782</v>
      </c>
      <c r="ADY15" s="27" t="s">
        <v>1790</v>
      </c>
      <c r="ADZ15" s="27" t="s">
        <v>11708</v>
      </c>
      <c r="AEA15" s="27" t="s">
        <v>5421</v>
      </c>
      <c r="AEB15" s="27" t="s">
        <v>5422</v>
      </c>
      <c r="AEC15" s="27" t="s">
        <v>1794</v>
      </c>
      <c r="AED15" s="27" t="s">
        <v>1798</v>
      </c>
      <c r="AEE15" s="27" t="s">
        <v>11709</v>
      </c>
      <c r="AEF15" s="27" t="s">
        <v>1803</v>
      </c>
      <c r="AEG15" s="27" t="s">
        <v>1807</v>
      </c>
      <c r="AEH15" s="27" t="s">
        <v>11710</v>
      </c>
      <c r="AEI15" s="27" t="s">
        <v>1811</v>
      </c>
      <c r="AEJ15" s="27" t="s">
        <v>1815</v>
      </c>
      <c r="AEK15" s="27" t="s">
        <v>11711</v>
      </c>
      <c r="AEL15" s="27" t="s">
        <v>11712</v>
      </c>
      <c r="AEM15" s="27" t="s">
        <v>1819</v>
      </c>
      <c r="AEN15" s="27" t="s">
        <v>1823</v>
      </c>
      <c r="AEO15" s="27" t="s">
        <v>1828</v>
      </c>
      <c r="AEP15" s="27" t="s">
        <v>5423</v>
      </c>
      <c r="AEQ15" s="27" t="s">
        <v>1830</v>
      </c>
      <c r="AER15" s="27" t="s">
        <v>5424</v>
      </c>
      <c r="AES15" s="27" t="s">
        <v>5425</v>
      </c>
      <c r="AET15" s="27" t="s">
        <v>11713</v>
      </c>
      <c r="AEU15" s="27" t="s">
        <v>11714</v>
      </c>
      <c r="AEV15" s="27" t="s">
        <v>11715</v>
      </c>
      <c r="AEW15" s="27" t="s">
        <v>5426</v>
      </c>
      <c r="AEX15" s="27" t="s">
        <v>11716</v>
      </c>
      <c r="AEY15" s="27" t="s">
        <v>11717</v>
      </c>
      <c r="AEZ15" s="27" t="s">
        <v>11718</v>
      </c>
      <c r="AFA15" s="27" t="s">
        <v>5427</v>
      </c>
      <c r="AFB15" s="27" t="s">
        <v>11719</v>
      </c>
      <c r="AFC15" s="27" t="s">
        <v>11720</v>
      </c>
      <c r="AFD15" s="27" t="s">
        <v>1834</v>
      </c>
      <c r="AFE15" s="27" t="s">
        <v>5428</v>
      </c>
      <c r="AFF15" s="27" t="s">
        <v>5429</v>
      </c>
      <c r="AFG15" s="27" t="s">
        <v>11721</v>
      </c>
      <c r="AFH15" s="27" t="s">
        <v>5430</v>
      </c>
      <c r="AFI15" s="27" t="s">
        <v>11722</v>
      </c>
      <c r="AFJ15" s="27" t="s">
        <v>5431</v>
      </c>
      <c r="AFK15" s="27" t="s">
        <v>1843</v>
      </c>
      <c r="AFL15" s="27" t="s">
        <v>11723</v>
      </c>
      <c r="AFM15" s="27" t="s">
        <v>1848</v>
      </c>
      <c r="AFN15" s="27" t="s">
        <v>1853</v>
      </c>
      <c r="AFO15" s="27" t="s">
        <v>11724</v>
      </c>
      <c r="AFP15" s="27" t="s">
        <v>1857</v>
      </c>
      <c r="AFQ15" s="27" t="s">
        <v>1861</v>
      </c>
      <c r="AFR15" s="27" t="s">
        <v>1866</v>
      </c>
      <c r="AFS15" s="27" t="s">
        <v>5432</v>
      </c>
      <c r="AFT15" s="27" t="s">
        <v>5433</v>
      </c>
      <c r="AFU15" s="27" t="s">
        <v>1870</v>
      </c>
      <c r="AFV15" s="27" t="s">
        <v>11725</v>
      </c>
      <c r="AFW15" s="27" t="s">
        <v>11726</v>
      </c>
      <c r="AFX15" s="27" t="s">
        <v>1874</v>
      </c>
      <c r="AFY15" s="27" t="s">
        <v>11727</v>
      </c>
      <c r="AFZ15" s="27" t="s">
        <v>11728</v>
      </c>
      <c r="AGA15" s="27" t="s">
        <v>11729</v>
      </c>
      <c r="AGB15" s="27" t="s">
        <v>1878</v>
      </c>
      <c r="AGC15" s="27" t="s">
        <v>1884</v>
      </c>
      <c r="AGD15" s="27" t="s">
        <v>1888</v>
      </c>
      <c r="AGE15" s="27" t="s">
        <v>11730</v>
      </c>
      <c r="AGF15" s="27" t="s">
        <v>11731</v>
      </c>
      <c r="AGG15" s="27" t="s">
        <v>11732</v>
      </c>
      <c r="AGH15" s="27" t="s">
        <v>11733</v>
      </c>
      <c r="AGI15" s="27" t="s">
        <v>11734</v>
      </c>
      <c r="AGJ15" s="27" t="s">
        <v>11735</v>
      </c>
      <c r="AGK15" s="27" t="s">
        <v>11736</v>
      </c>
      <c r="AGL15" s="27" t="s">
        <v>5434</v>
      </c>
      <c r="AGM15" s="27" t="s">
        <v>11737</v>
      </c>
      <c r="AGN15" s="27" t="s">
        <v>11738</v>
      </c>
      <c r="AGO15" s="27" t="s">
        <v>1893</v>
      </c>
      <c r="AGP15" s="27" t="s">
        <v>1898</v>
      </c>
      <c r="AGQ15" s="27" t="s">
        <v>5435</v>
      </c>
      <c r="AGR15" s="27" t="s">
        <v>5436</v>
      </c>
      <c r="AGS15" s="27" t="s">
        <v>11739</v>
      </c>
      <c r="AGT15" s="27" t="s">
        <v>5437</v>
      </c>
      <c r="AGU15" s="27" t="s">
        <v>1903</v>
      </c>
      <c r="AGV15" s="27" t="s">
        <v>11740</v>
      </c>
      <c r="AGW15" s="27" t="s">
        <v>1907</v>
      </c>
      <c r="AGX15" s="27" t="s">
        <v>1911</v>
      </c>
      <c r="AGY15" s="27" t="s">
        <v>1915</v>
      </c>
      <c r="AGZ15" s="27" t="s">
        <v>11741</v>
      </c>
      <c r="AHA15" s="27" t="s">
        <v>5438</v>
      </c>
      <c r="AHB15" s="27" t="s">
        <v>5439</v>
      </c>
      <c r="AHC15" s="27" t="s">
        <v>5440</v>
      </c>
      <c r="AHD15" s="27" t="s">
        <v>5441</v>
      </c>
      <c r="AHE15" s="27" t="s">
        <v>5442</v>
      </c>
      <c r="AHF15" s="27" t="s">
        <v>5443</v>
      </c>
      <c r="AHG15" s="27" t="s">
        <v>5444</v>
      </c>
      <c r="AHH15" s="27" t="s">
        <v>11742</v>
      </c>
      <c r="AHI15" s="27" t="s">
        <v>1920</v>
      </c>
      <c r="AHJ15" s="27" t="s">
        <v>1924</v>
      </c>
      <c r="AHK15" s="27" t="s">
        <v>1926</v>
      </c>
      <c r="AHL15" s="27" t="s">
        <v>1930</v>
      </c>
      <c r="AHM15" s="27" t="s">
        <v>1934</v>
      </c>
      <c r="AHN15" s="27" t="s">
        <v>1937</v>
      </c>
      <c r="AHO15" s="27" t="s">
        <v>1941</v>
      </c>
      <c r="AHP15" s="27" t="s">
        <v>1944</v>
      </c>
      <c r="AHQ15" s="27" t="s">
        <v>1950</v>
      </c>
      <c r="AHR15" s="27" t="s">
        <v>5445</v>
      </c>
      <c r="AHS15" s="27" t="s">
        <v>1954</v>
      </c>
      <c r="AHT15" s="27" t="s">
        <v>1958</v>
      </c>
      <c r="AHU15" s="27" t="s">
        <v>5446</v>
      </c>
      <c r="AHV15" s="27" t="s">
        <v>11743</v>
      </c>
      <c r="AHW15" s="27" t="s">
        <v>11744</v>
      </c>
      <c r="AHX15" s="27" t="s">
        <v>11745</v>
      </c>
      <c r="AHY15" s="27" t="s">
        <v>11746</v>
      </c>
      <c r="AHZ15" s="27" t="s">
        <v>11747</v>
      </c>
      <c r="AIA15" s="27" t="s">
        <v>11748</v>
      </c>
      <c r="AIB15" s="27" t="s">
        <v>11749</v>
      </c>
      <c r="AIC15" s="27" t="s">
        <v>11750</v>
      </c>
      <c r="AID15" s="27" t="s">
        <v>11751</v>
      </c>
      <c r="AIE15" s="27" t="s">
        <v>11752</v>
      </c>
      <c r="AIF15" s="27" t="s">
        <v>11753</v>
      </c>
      <c r="AIG15" s="27" t="s">
        <v>11754</v>
      </c>
      <c r="AIH15" s="27" t="s">
        <v>11755</v>
      </c>
      <c r="AII15" s="27" t="s">
        <v>11756</v>
      </c>
      <c r="AIJ15" s="27" t="s">
        <v>11757</v>
      </c>
      <c r="AIK15" s="27" t="s">
        <v>11758</v>
      </c>
      <c r="AIL15" s="27" t="s">
        <v>11759</v>
      </c>
      <c r="AIM15" s="27" t="s">
        <v>11760</v>
      </c>
      <c r="AIN15" s="27" t="s">
        <v>11761</v>
      </c>
      <c r="AIO15" s="27" t="s">
        <v>11762</v>
      </c>
      <c r="AIP15" s="27" t="s">
        <v>11763</v>
      </c>
      <c r="AIQ15" s="27" t="s">
        <v>11764</v>
      </c>
      <c r="AIR15" s="27" t="s">
        <v>11765</v>
      </c>
      <c r="AIS15" s="27" t="s">
        <v>11766</v>
      </c>
      <c r="AIT15" s="27" t="s">
        <v>11767</v>
      </c>
      <c r="AIU15" s="27" t="s">
        <v>11768</v>
      </c>
      <c r="AIV15" s="27" t="s">
        <v>11769</v>
      </c>
      <c r="AIW15" s="27" t="s">
        <v>11770</v>
      </c>
      <c r="AIX15" s="27" t="s">
        <v>11771</v>
      </c>
      <c r="AIY15" s="27" t="s">
        <v>11772</v>
      </c>
      <c r="AIZ15" s="27" t="s">
        <v>11773</v>
      </c>
      <c r="AJA15" s="27" t="s">
        <v>11774</v>
      </c>
      <c r="AJB15" s="27" t="s">
        <v>11775</v>
      </c>
      <c r="AJC15" s="27" t="s">
        <v>11776</v>
      </c>
      <c r="AJD15" s="27" t="s">
        <v>11777</v>
      </c>
      <c r="AJE15" s="27" t="s">
        <v>11778</v>
      </c>
      <c r="AJF15" s="27" t="s">
        <v>11779</v>
      </c>
      <c r="AJG15" s="27" t="s">
        <v>11780</v>
      </c>
      <c r="AJH15" s="27" t="s">
        <v>11781</v>
      </c>
      <c r="AJI15" s="27" t="s">
        <v>11782</v>
      </c>
      <c r="AJJ15" s="27" t="s">
        <v>11783</v>
      </c>
      <c r="AJK15" s="27" t="s">
        <v>11784</v>
      </c>
      <c r="AJL15" s="27" t="s">
        <v>11785</v>
      </c>
      <c r="AJM15" s="27" t="s">
        <v>11786</v>
      </c>
      <c r="AJN15" s="27" t="s">
        <v>11787</v>
      </c>
      <c r="AJO15" s="27" t="s">
        <v>11788</v>
      </c>
      <c r="AJP15" s="27" t="s">
        <v>11789</v>
      </c>
      <c r="AJQ15" s="27" t="s">
        <v>11790</v>
      </c>
      <c r="AJR15" s="27" t="s">
        <v>11791</v>
      </c>
      <c r="AJS15" s="27" t="s">
        <v>11792</v>
      </c>
      <c r="AJT15" s="27" t="s">
        <v>11793</v>
      </c>
      <c r="AJU15" s="27" t="s">
        <v>11794</v>
      </c>
      <c r="AJV15" s="27" t="s">
        <v>11795</v>
      </c>
      <c r="AJW15" s="27" t="s">
        <v>11796</v>
      </c>
      <c r="AJX15" s="27" t="s">
        <v>11797</v>
      </c>
      <c r="AJY15" s="27" t="s">
        <v>11798</v>
      </c>
      <c r="AJZ15" s="27" t="s">
        <v>11799</v>
      </c>
      <c r="AKA15" s="27" t="s">
        <v>11800</v>
      </c>
      <c r="AKB15" s="27" t="s">
        <v>11801</v>
      </c>
      <c r="AKC15" s="27" t="s">
        <v>11802</v>
      </c>
      <c r="AKD15" s="27" t="s">
        <v>11803</v>
      </c>
      <c r="AKE15" s="27" t="s">
        <v>11804</v>
      </c>
      <c r="AKF15" s="27" t="s">
        <v>11805</v>
      </c>
      <c r="AKG15" s="27" t="s">
        <v>11806</v>
      </c>
      <c r="AKH15" s="27" t="s">
        <v>11807</v>
      </c>
      <c r="AKI15" s="27" t="s">
        <v>11808</v>
      </c>
      <c r="AKJ15" s="27" t="s">
        <v>11809</v>
      </c>
      <c r="AKK15" s="27" t="s">
        <v>11810</v>
      </c>
      <c r="AKL15" s="27" t="s">
        <v>11811</v>
      </c>
      <c r="AKM15" s="27" t="s">
        <v>11812</v>
      </c>
      <c r="AKN15" s="27" t="s">
        <v>11813</v>
      </c>
      <c r="AKO15" s="27" t="s">
        <v>11814</v>
      </c>
      <c r="AKP15" s="27" t="s">
        <v>11815</v>
      </c>
      <c r="AKQ15" s="27" t="s">
        <v>11816</v>
      </c>
      <c r="AKR15" s="27" t="s">
        <v>11817</v>
      </c>
      <c r="AKS15" s="27" t="s">
        <v>11818</v>
      </c>
      <c r="AKT15" s="27" t="s">
        <v>11819</v>
      </c>
      <c r="AKU15" s="27" t="s">
        <v>11820</v>
      </c>
      <c r="AKV15" s="27" t="s">
        <v>11821</v>
      </c>
      <c r="AKW15" s="27" t="s">
        <v>11822</v>
      </c>
      <c r="AKX15" s="27" t="s">
        <v>11823</v>
      </c>
      <c r="AKY15" s="27" t="s">
        <v>1963</v>
      </c>
      <c r="AKZ15" s="27" t="s">
        <v>5447</v>
      </c>
      <c r="ALA15" s="27" t="s">
        <v>11824</v>
      </c>
      <c r="ALB15" s="27" t="s">
        <v>11825</v>
      </c>
      <c r="ALC15" s="27" t="s">
        <v>1968</v>
      </c>
      <c r="ALD15" s="27" t="s">
        <v>1970</v>
      </c>
      <c r="ALE15" s="27" t="s">
        <v>1972</v>
      </c>
      <c r="ALF15" s="27" t="s">
        <v>1977</v>
      </c>
      <c r="ALG15" s="27" t="s">
        <v>11826</v>
      </c>
      <c r="ALH15" s="27" t="s">
        <v>11827</v>
      </c>
      <c r="ALI15" s="27" t="s">
        <v>1980</v>
      </c>
      <c r="ALJ15" s="27" t="s">
        <v>1984</v>
      </c>
      <c r="ALK15" s="27" t="s">
        <v>11828</v>
      </c>
      <c r="ALL15" s="27" t="s">
        <v>11829</v>
      </c>
      <c r="ALM15" s="27" t="s">
        <v>11830</v>
      </c>
      <c r="ALN15" s="27" t="s">
        <v>1988</v>
      </c>
      <c r="ALO15" s="27" t="s">
        <v>1994</v>
      </c>
      <c r="ALP15" s="27" t="s">
        <v>11831</v>
      </c>
      <c r="ALQ15" s="27" t="s">
        <v>5448</v>
      </c>
      <c r="ALR15" s="27" t="s">
        <v>11832</v>
      </c>
      <c r="ALS15" s="27" t="s">
        <v>11833</v>
      </c>
      <c r="ALT15" s="27" t="s">
        <v>11834</v>
      </c>
      <c r="ALU15" s="27" t="s">
        <v>2000</v>
      </c>
      <c r="ALV15" s="27" t="s">
        <v>2005</v>
      </c>
      <c r="ALW15" s="27" t="s">
        <v>11835</v>
      </c>
      <c r="ALX15" s="27" t="s">
        <v>11836</v>
      </c>
      <c r="ALY15" s="27" t="s">
        <v>11837</v>
      </c>
      <c r="ALZ15" s="27" t="s">
        <v>5449</v>
      </c>
      <c r="AMA15" s="27" t="s">
        <v>11838</v>
      </c>
      <c r="AMB15" s="27" t="s">
        <v>2010</v>
      </c>
      <c r="AMC15" s="27" t="s">
        <v>11839</v>
      </c>
      <c r="AMD15" s="27" t="s">
        <v>2015</v>
      </c>
      <c r="AME15" s="27" t="s">
        <v>11840</v>
      </c>
      <c r="AMF15" s="27" t="s">
        <v>2020</v>
      </c>
      <c r="AMG15" s="27" t="s">
        <v>2025</v>
      </c>
      <c r="AMH15" s="27" t="s">
        <v>5450</v>
      </c>
      <c r="AMI15" s="27" t="s">
        <v>11841</v>
      </c>
      <c r="AMJ15" s="27" t="s">
        <v>11842</v>
      </c>
      <c r="AMK15" s="27" t="s">
        <v>11843</v>
      </c>
      <c r="AML15" s="27" t="s">
        <v>5451</v>
      </c>
      <c r="AMM15" s="27" t="s">
        <v>11844</v>
      </c>
      <c r="AMN15" s="27" t="s">
        <v>2029</v>
      </c>
      <c r="AMO15" s="27" t="s">
        <v>5452</v>
      </c>
      <c r="AMP15" s="27" t="s">
        <v>2034</v>
      </c>
      <c r="AMQ15" s="27" t="s">
        <v>11845</v>
      </c>
      <c r="AMR15" s="27" t="s">
        <v>11846</v>
      </c>
      <c r="AMS15" s="27" t="s">
        <v>11847</v>
      </c>
      <c r="AMT15" s="27" t="s">
        <v>11848</v>
      </c>
      <c r="AMU15" s="27" t="s">
        <v>11849</v>
      </c>
      <c r="AMV15" s="27" t="s">
        <v>2037</v>
      </c>
      <c r="AMW15" s="27" t="s">
        <v>11850</v>
      </c>
      <c r="AMX15" s="27" t="s">
        <v>5453</v>
      </c>
      <c r="AMY15" s="27" t="s">
        <v>11851</v>
      </c>
      <c r="AMZ15" s="27" t="s">
        <v>11852</v>
      </c>
      <c r="ANA15" s="27" t="s">
        <v>11853</v>
      </c>
      <c r="ANB15" s="27" t="s">
        <v>2049</v>
      </c>
      <c r="ANC15" s="27" t="s">
        <v>2053</v>
      </c>
      <c r="AND15" s="27" t="s">
        <v>2058</v>
      </c>
      <c r="ANE15" s="27" t="s">
        <v>11854</v>
      </c>
      <c r="ANF15" s="27" t="s">
        <v>5454</v>
      </c>
      <c r="ANG15" s="27" t="s">
        <v>2062</v>
      </c>
      <c r="ANH15" s="27" t="s">
        <v>2066</v>
      </c>
      <c r="ANI15" s="27" t="s">
        <v>2070</v>
      </c>
      <c r="ANJ15" s="27" t="s">
        <v>11855</v>
      </c>
      <c r="ANK15" s="27" t="s">
        <v>2074</v>
      </c>
      <c r="ANL15" s="27" t="s">
        <v>2076</v>
      </c>
      <c r="ANM15" s="27" t="s">
        <v>5455</v>
      </c>
      <c r="ANN15" s="27" t="s">
        <v>2080</v>
      </c>
      <c r="ANO15" s="27" t="s">
        <v>11856</v>
      </c>
      <c r="ANP15" s="27" t="s">
        <v>11857</v>
      </c>
      <c r="ANQ15" s="27" t="s">
        <v>11858</v>
      </c>
      <c r="ANR15" s="27" t="s">
        <v>11859</v>
      </c>
      <c r="ANS15" s="27" t="s">
        <v>5456</v>
      </c>
      <c r="ANT15" s="27" t="s">
        <v>5457</v>
      </c>
      <c r="ANU15" s="27" t="s">
        <v>5458</v>
      </c>
      <c r="ANV15" s="27" t="s">
        <v>2090</v>
      </c>
      <c r="ANW15" s="27" t="s">
        <v>2094</v>
      </c>
      <c r="ANX15" s="27" t="s">
        <v>2099</v>
      </c>
      <c r="ANY15" s="27" t="s">
        <v>2104</v>
      </c>
      <c r="ANZ15" s="27" t="s">
        <v>11860</v>
      </c>
      <c r="AOA15" s="27" t="s">
        <v>2108</v>
      </c>
      <c r="AOB15" s="27" t="s">
        <v>2112</v>
      </c>
      <c r="AOC15" s="27" t="s">
        <v>2119</v>
      </c>
      <c r="AOD15" s="27" t="s">
        <v>5459</v>
      </c>
      <c r="AOE15" s="27" t="s">
        <v>2122</v>
      </c>
      <c r="AOF15" s="27" t="s">
        <v>2127</v>
      </c>
      <c r="AOG15" s="27" t="s">
        <v>11861</v>
      </c>
      <c r="AOH15" s="27" t="s">
        <v>11862</v>
      </c>
      <c r="AOI15" s="27" t="s">
        <v>2133</v>
      </c>
      <c r="AOJ15" s="27" t="s">
        <v>5460</v>
      </c>
      <c r="AOK15" s="27" t="s">
        <v>11863</v>
      </c>
      <c r="AOL15" s="27" t="s">
        <v>11864</v>
      </c>
      <c r="AOM15" s="27" t="s">
        <v>11865</v>
      </c>
      <c r="AON15" s="27" t="s">
        <v>5461</v>
      </c>
      <c r="AOO15" s="27" t="s">
        <v>2138</v>
      </c>
      <c r="AOP15" s="27" t="s">
        <v>2143</v>
      </c>
      <c r="AOQ15" s="27" t="s">
        <v>11866</v>
      </c>
      <c r="AOR15" s="27" t="s">
        <v>2145</v>
      </c>
      <c r="AOS15" s="27" t="s">
        <v>5462</v>
      </c>
      <c r="AOT15" s="27" t="s">
        <v>11867</v>
      </c>
      <c r="AOU15" s="27" t="s">
        <v>2149</v>
      </c>
      <c r="AOV15" s="27" t="s">
        <v>2153</v>
      </c>
      <c r="AOW15" s="27" t="s">
        <v>2155</v>
      </c>
      <c r="AOX15" s="27" t="s">
        <v>2159</v>
      </c>
      <c r="AOY15" s="27" t="s">
        <v>2162</v>
      </c>
      <c r="AOZ15" s="27" t="s">
        <v>11868</v>
      </c>
      <c r="APA15" s="27" t="s">
        <v>11869</v>
      </c>
      <c r="APB15" s="27" t="s">
        <v>2167</v>
      </c>
      <c r="APC15" s="27" t="s">
        <v>11870</v>
      </c>
      <c r="APD15" s="27" t="s">
        <v>2172</v>
      </c>
      <c r="APE15" s="27" t="s">
        <v>2177</v>
      </c>
      <c r="APF15" s="27" t="s">
        <v>11871</v>
      </c>
      <c r="APG15" s="27" t="s">
        <v>5463</v>
      </c>
      <c r="APH15" s="27" t="s">
        <v>11872</v>
      </c>
      <c r="API15" s="27" t="s">
        <v>11873</v>
      </c>
      <c r="APJ15" s="27" t="s">
        <v>11874</v>
      </c>
      <c r="APK15" s="27" t="s">
        <v>2181</v>
      </c>
      <c r="APL15" s="27" t="s">
        <v>11875</v>
      </c>
      <c r="APM15" s="27" t="s">
        <v>11876</v>
      </c>
      <c r="APN15" s="27" t="s">
        <v>11877</v>
      </c>
      <c r="APO15" s="27" t="s">
        <v>2185</v>
      </c>
      <c r="APP15" s="27" t="s">
        <v>2188</v>
      </c>
      <c r="APQ15" s="27" t="s">
        <v>2193</v>
      </c>
      <c r="APR15" s="27" t="s">
        <v>11878</v>
      </c>
      <c r="APS15" s="27" t="s">
        <v>2198</v>
      </c>
      <c r="APT15" s="27" t="s">
        <v>2201</v>
      </c>
      <c r="APU15" s="27" t="s">
        <v>2205</v>
      </c>
      <c r="APV15" s="27" t="s">
        <v>2210</v>
      </c>
      <c r="APW15" s="27" t="s">
        <v>11879</v>
      </c>
      <c r="APX15" s="27" t="s">
        <v>5464</v>
      </c>
      <c r="APY15" s="27" t="s">
        <v>11880</v>
      </c>
      <c r="APZ15" s="27" t="s">
        <v>11881</v>
      </c>
      <c r="AQA15" s="27" t="s">
        <v>11882</v>
      </c>
      <c r="AQB15" s="27" t="s">
        <v>11883</v>
      </c>
      <c r="AQC15" s="27" t="s">
        <v>11884</v>
      </c>
      <c r="AQD15" s="27" t="s">
        <v>11885</v>
      </c>
      <c r="AQE15" s="27" t="s">
        <v>2215</v>
      </c>
      <c r="AQF15" s="27" t="s">
        <v>2220</v>
      </c>
      <c r="AQG15" s="27" t="s">
        <v>11886</v>
      </c>
      <c r="AQH15" s="27" t="s">
        <v>11887</v>
      </c>
      <c r="AQI15" s="27" t="s">
        <v>2225</v>
      </c>
      <c r="AQJ15" s="27" t="s">
        <v>11888</v>
      </c>
      <c r="AQK15" s="27" t="s">
        <v>11889</v>
      </c>
      <c r="AQL15" s="27" t="s">
        <v>11890</v>
      </c>
      <c r="AQM15" s="27" t="s">
        <v>11891</v>
      </c>
      <c r="AQN15" s="27" t="s">
        <v>11892</v>
      </c>
      <c r="AQO15" s="27" t="s">
        <v>11893</v>
      </c>
      <c r="AQP15" s="27" t="s">
        <v>11894</v>
      </c>
      <c r="AQQ15" s="27" t="s">
        <v>11895</v>
      </c>
      <c r="AQR15" s="27" t="s">
        <v>2229</v>
      </c>
      <c r="AQS15" s="27" t="s">
        <v>2234</v>
      </c>
      <c r="AQT15" s="27" t="s">
        <v>5465</v>
      </c>
      <c r="AQU15" s="27" t="s">
        <v>5466</v>
      </c>
      <c r="AQV15" s="27" t="s">
        <v>11896</v>
      </c>
      <c r="AQW15" s="27" t="s">
        <v>11897</v>
      </c>
      <c r="AQX15" s="27" t="s">
        <v>11898</v>
      </c>
      <c r="AQY15" s="27" t="s">
        <v>11899</v>
      </c>
      <c r="AQZ15" s="27" t="s">
        <v>2238</v>
      </c>
      <c r="ARA15" s="27" t="s">
        <v>11900</v>
      </c>
      <c r="ARB15" s="27" t="s">
        <v>11901</v>
      </c>
      <c r="ARC15" s="27" t="s">
        <v>5467</v>
      </c>
      <c r="ARD15" s="27" t="s">
        <v>2243</v>
      </c>
      <c r="ARE15" s="27" t="s">
        <v>11902</v>
      </c>
      <c r="ARF15" s="27" t="s">
        <v>11903</v>
      </c>
      <c r="ARG15" s="27" t="s">
        <v>11904</v>
      </c>
      <c r="ARH15" s="27" t="s">
        <v>11905</v>
      </c>
      <c r="ARI15" s="27" t="s">
        <v>11906</v>
      </c>
      <c r="ARJ15" s="27" t="s">
        <v>11907</v>
      </c>
      <c r="ARK15" s="27" t="s">
        <v>11908</v>
      </c>
      <c r="ARL15" s="27" t="s">
        <v>11909</v>
      </c>
      <c r="ARM15" s="27" t="s">
        <v>2248</v>
      </c>
      <c r="ARN15" s="27" t="s">
        <v>11910</v>
      </c>
      <c r="ARO15" s="27" t="s">
        <v>11911</v>
      </c>
      <c r="ARP15" s="27" t="s">
        <v>11912</v>
      </c>
      <c r="ARQ15" s="27" t="s">
        <v>11913</v>
      </c>
      <c r="ARR15" s="27" t="s">
        <v>11914</v>
      </c>
      <c r="ARS15" s="27" t="s">
        <v>11915</v>
      </c>
      <c r="ART15" s="27" t="s">
        <v>11916</v>
      </c>
      <c r="ARU15" s="27" t="s">
        <v>11917</v>
      </c>
      <c r="ARV15" s="27" t="s">
        <v>11918</v>
      </c>
      <c r="ARW15" s="27" t="s">
        <v>11919</v>
      </c>
      <c r="ARX15" s="27" t="s">
        <v>11920</v>
      </c>
      <c r="ARY15" s="27" t="s">
        <v>5468</v>
      </c>
      <c r="ARZ15" s="27" t="s">
        <v>11921</v>
      </c>
      <c r="ASA15" s="27" t="s">
        <v>11922</v>
      </c>
      <c r="ASB15" s="27" t="s">
        <v>11923</v>
      </c>
      <c r="ASC15" s="27" t="s">
        <v>2251</v>
      </c>
      <c r="ASD15" s="27" t="s">
        <v>11924</v>
      </c>
      <c r="ASE15" s="27" t="s">
        <v>2255</v>
      </c>
      <c r="ASF15" s="27" t="s">
        <v>11925</v>
      </c>
      <c r="ASG15" s="27" t="s">
        <v>11926</v>
      </c>
      <c r="ASH15" s="27" t="s">
        <v>11927</v>
      </c>
      <c r="ASI15" s="27" t="s">
        <v>11928</v>
      </c>
      <c r="ASJ15" s="27" t="s">
        <v>11929</v>
      </c>
      <c r="ASK15" s="27" t="s">
        <v>11930</v>
      </c>
      <c r="ASL15" s="27" t="s">
        <v>11931</v>
      </c>
      <c r="ASM15" s="27" t="s">
        <v>11932</v>
      </c>
      <c r="ASN15" s="27" t="s">
        <v>11933</v>
      </c>
      <c r="ASO15" s="27" t="s">
        <v>11934</v>
      </c>
      <c r="ASP15" s="27" t="s">
        <v>11935</v>
      </c>
      <c r="ASQ15" s="27" t="s">
        <v>11936</v>
      </c>
      <c r="ASR15" s="27" t="s">
        <v>11937</v>
      </c>
      <c r="ASS15" s="27" t="s">
        <v>11938</v>
      </c>
      <c r="AST15" s="27" t="s">
        <v>11939</v>
      </c>
      <c r="ASU15" s="27" t="s">
        <v>11940</v>
      </c>
      <c r="ASV15" s="27" t="s">
        <v>11941</v>
      </c>
      <c r="ASW15" s="27" t="s">
        <v>11942</v>
      </c>
      <c r="ASX15" s="27" t="s">
        <v>11943</v>
      </c>
      <c r="ASY15" s="27" t="s">
        <v>11944</v>
      </c>
      <c r="ASZ15" s="27" t="s">
        <v>11945</v>
      </c>
      <c r="ATA15" s="27" t="s">
        <v>11946</v>
      </c>
      <c r="ATB15" s="27" t="s">
        <v>2262</v>
      </c>
      <c r="ATC15" s="27" t="s">
        <v>11947</v>
      </c>
      <c r="ATD15" s="27" t="s">
        <v>11948</v>
      </c>
      <c r="ATE15" s="27" t="s">
        <v>11949</v>
      </c>
      <c r="ATF15" s="27" t="s">
        <v>2267</v>
      </c>
      <c r="ATG15" s="27" t="s">
        <v>11950</v>
      </c>
      <c r="ATH15" s="27" t="s">
        <v>2272</v>
      </c>
      <c r="ATI15" s="27" t="s">
        <v>11951</v>
      </c>
      <c r="ATJ15" s="27" t="s">
        <v>11952</v>
      </c>
      <c r="ATK15" s="27" t="s">
        <v>11953</v>
      </c>
      <c r="ATL15" s="27" t="s">
        <v>11954</v>
      </c>
      <c r="ATM15" s="27" t="s">
        <v>11955</v>
      </c>
      <c r="ATN15" s="27" t="s">
        <v>11956</v>
      </c>
      <c r="ATO15" s="27" t="s">
        <v>11957</v>
      </c>
      <c r="ATP15" s="27" t="s">
        <v>11958</v>
      </c>
      <c r="ATQ15" s="27" t="s">
        <v>11959</v>
      </c>
      <c r="ATR15" s="27" t="s">
        <v>5469</v>
      </c>
      <c r="ATS15" s="27" t="s">
        <v>11960</v>
      </c>
      <c r="ATT15" s="27" t="s">
        <v>5470</v>
      </c>
      <c r="ATU15" s="27" t="s">
        <v>11961</v>
      </c>
      <c r="ATV15" s="27" t="s">
        <v>2276</v>
      </c>
      <c r="ATW15" s="27" t="s">
        <v>5471</v>
      </c>
      <c r="ATX15" s="27" t="s">
        <v>2280</v>
      </c>
      <c r="ATY15" s="27" t="s">
        <v>11962</v>
      </c>
      <c r="ATZ15" s="27" t="s">
        <v>11963</v>
      </c>
      <c r="AUA15" s="27" t="s">
        <v>5472</v>
      </c>
      <c r="AUB15" s="27" t="s">
        <v>2285</v>
      </c>
      <c r="AUC15" s="27" t="s">
        <v>11964</v>
      </c>
      <c r="AUD15" s="27" t="s">
        <v>11965</v>
      </c>
      <c r="AUE15" s="27" t="s">
        <v>11966</v>
      </c>
      <c r="AUF15" s="27" t="s">
        <v>5473</v>
      </c>
      <c r="AUG15" s="27" t="s">
        <v>11967</v>
      </c>
      <c r="AUH15" s="27" t="s">
        <v>11968</v>
      </c>
      <c r="AUI15" s="27" t="s">
        <v>2290</v>
      </c>
      <c r="AUJ15" s="27" t="s">
        <v>5474</v>
      </c>
      <c r="AUK15" s="27" t="s">
        <v>11969</v>
      </c>
      <c r="AUL15" s="27" t="s">
        <v>2293</v>
      </c>
      <c r="AUM15" s="27" t="s">
        <v>5475</v>
      </c>
      <c r="AUN15" s="27" t="s">
        <v>2298</v>
      </c>
      <c r="AUO15" s="27" t="s">
        <v>11970</v>
      </c>
      <c r="AUP15" s="27" t="s">
        <v>5476</v>
      </c>
      <c r="AUQ15" s="27" t="s">
        <v>5477</v>
      </c>
      <c r="AUR15" s="27" t="s">
        <v>11971</v>
      </c>
      <c r="AUS15" s="27" t="s">
        <v>2302</v>
      </c>
      <c r="AUT15" s="27" t="s">
        <v>2305</v>
      </c>
      <c r="AUU15" s="27" t="s">
        <v>2310</v>
      </c>
      <c r="AUV15" s="27" t="s">
        <v>2314</v>
      </c>
      <c r="AUW15" s="27" t="s">
        <v>2318</v>
      </c>
      <c r="AUX15" s="27" t="s">
        <v>2321</v>
      </c>
      <c r="AUY15" s="27" t="s">
        <v>5478</v>
      </c>
      <c r="AUZ15" s="27" t="s">
        <v>5479</v>
      </c>
      <c r="AVA15" s="27" t="s">
        <v>5480</v>
      </c>
      <c r="AVB15" s="27" t="s">
        <v>5481</v>
      </c>
      <c r="AVC15" s="27" t="s">
        <v>11972</v>
      </c>
      <c r="AVD15" s="27" t="s">
        <v>5482</v>
      </c>
      <c r="AVE15" s="27" t="s">
        <v>5483</v>
      </c>
      <c r="AVF15" s="27" t="s">
        <v>5484</v>
      </c>
      <c r="AVG15" s="27" t="s">
        <v>5485</v>
      </c>
      <c r="AVH15" s="27" t="s">
        <v>11973</v>
      </c>
      <c r="AVI15" s="27" t="s">
        <v>11974</v>
      </c>
      <c r="AVJ15" s="27" t="s">
        <v>11975</v>
      </c>
      <c r="AVK15" s="27" t="s">
        <v>11976</v>
      </c>
      <c r="AVL15" s="27" t="s">
        <v>11977</v>
      </c>
      <c r="AVM15" s="27" t="s">
        <v>11978</v>
      </c>
      <c r="AVN15" s="27" t="s">
        <v>11979</v>
      </c>
      <c r="AVO15" s="27" t="s">
        <v>11980</v>
      </c>
      <c r="AVP15" s="27" t="s">
        <v>11981</v>
      </c>
      <c r="AVQ15" s="27" t="s">
        <v>11982</v>
      </c>
      <c r="AVR15" s="27" t="s">
        <v>11983</v>
      </c>
      <c r="AVS15" s="27" t="s">
        <v>11984</v>
      </c>
      <c r="AVT15" s="27" t="s">
        <v>11985</v>
      </c>
      <c r="AVU15" s="27" t="s">
        <v>11986</v>
      </c>
      <c r="AVV15" s="27" t="s">
        <v>11987</v>
      </c>
      <c r="AVW15" s="27" t="s">
        <v>11988</v>
      </c>
      <c r="AVX15" s="27" t="s">
        <v>11989</v>
      </c>
      <c r="AVY15" s="27" t="s">
        <v>11990</v>
      </c>
      <c r="AVZ15" s="27" t="s">
        <v>11991</v>
      </c>
      <c r="AWA15" s="27" t="s">
        <v>11992</v>
      </c>
      <c r="AWB15" s="27" t="s">
        <v>11993</v>
      </c>
      <c r="AWC15" s="27" t="s">
        <v>2325</v>
      </c>
      <c r="AWD15" s="27" t="s">
        <v>11994</v>
      </c>
      <c r="AWE15" s="27" t="s">
        <v>11995</v>
      </c>
      <c r="AWF15" s="27" t="s">
        <v>2330</v>
      </c>
      <c r="AWG15" s="27" t="s">
        <v>2335</v>
      </c>
      <c r="AWH15" s="27" t="s">
        <v>2340</v>
      </c>
      <c r="AWI15" s="27" t="s">
        <v>2344</v>
      </c>
      <c r="AWJ15" s="27" t="s">
        <v>5486</v>
      </c>
      <c r="AWK15" s="27" t="s">
        <v>11996</v>
      </c>
      <c r="AWL15" s="27" t="s">
        <v>11997</v>
      </c>
      <c r="AWM15" s="27" t="s">
        <v>11998</v>
      </c>
      <c r="AWN15" s="27" t="s">
        <v>11999</v>
      </c>
      <c r="AWO15" s="27" t="s">
        <v>12000</v>
      </c>
      <c r="AWP15" s="27" t="s">
        <v>2346</v>
      </c>
      <c r="AWQ15" s="27" t="s">
        <v>12001</v>
      </c>
      <c r="AWR15" s="27" t="s">
        <v>5487</v>
      </c>
      <c r="AWS15" s="27" t="s">
        <v>12002</v>
      </c>
      <c r="AWT15" s="27" t="s">
        <v>5488</v>
      </c>
      <c r="AWU15" s="27" t="s">
        <v>2351</v>
      </c>
      <c r="AWV15" s="27" t="s">
        <v>2356</v>
      </c>
      <c r="AWW15" s="27" t="s">
        <v>2361</v>
      </c>
      <c r="AWX15" s="27" t="s">
        <v>5489</v>
      </c>
      <c r="AWY15" s="27" t="s">
        <v>2365</v>
      </c>
      <c r="AWZ15" s="27" t="s">
        <v>5490</v>
      </c>
      <c r="AXA15" s="27" t="s">
        <v>2370</v>
      </c>
      <c r="AXB15" s="27" t="s">
        <v>12003</v>
      </c>
      <c r="AXC15" s="27" t="s">
        <v>12004</v>
      </c>
      <c r="AXD15" s="27" t="s">
        <v>5491</v>
      </c>
      <c r="AXE15" s="27" t="s">
        <v>12005</v>
      </c>
      <c r="AXF15" s="27" t="s">
        <v>5492</v>
      </c>
      <c r="AXG15" s="27" t="s">
        <v>2374</v>
      </c>
      <c r="AXH15" s="27" t="s">
        <v>5493</v>
      </c>
      <c r="AXI15" s="27" t="s">
        <v>12006</v>
      </c>
      <c r="AXJ15" s="27" t="s">
        <v>12007</v>
      </c>
      <c r="AXK15" s="27" t="s">
        <v>2378</v>
      </c>
      <c r="AXL15" s="27" t="s">
        <v>2383</v>
      </c>
      <c r="AXM15" s="27" t="s">
        <v>2387</v>
      </c>
      <c r="AXN15" s="27" t="s">
        <v>2391</v>
      </c>
      <c r="AXO15" s="27" t="s">
        <v>2395</v>
      </c>
      <c r="AXP15" s="27" t="s">
        <v>12008</v>
      </c>
      <c r="AXQ15" s="27" t="s">
        <v>12009</v>
      </c>
      <c r="AXR15" s="27" t="s">
        <v>2399</v>
      </c>
      <c r="AXS15" s="27" t="s">
        <v>12010</v>
      </c>
      <c r="AXT15" s="27" t="s">
        <v>2407</v>
      </c>
      <c r="AXU15" s="27" t="s">
        <v>12011</v>
      </c>
      <c r="AXV15" s="27" t="s">
        <v>2412</v>
      </c>
      <c r="AXW15" s="27" t="s">
        <v>2416</v>
      </c>
      <c r="AXX15" s="27" t="s">
        <v>5494</v>
      </c>
      <c r="AXY15" s="27" t="s">
        <v>12012</v>
      </c>
      <c r="AXZ15" s="27" t="s">
        <v>2420</v>
      </c>
      <c r="AYA15" s="27" t="s">
        <v>2425</v>
      </c>
      <c r="AYB15" s="27" t="s">
        <v>2430</v>
      </c>
      <c r="AYC15" s="27" t="s">
        <v>12013</v>
      </c>
      <c r="AYD15" s="27" t="s">
        <v>2435</v>
      </c>
      <c r="AYE15" s="27" t="s">
        <v>12014</v>
      </c>
      <c r="AYF15" s="27" t="s">
        <v>2439</v>
      </c>
      <c r="AYG15" s="27" t="s">
        <v>2442</v>
      </c>
      <c r="AYH15" s="27" t="s">
        <v>12015</v>
      </c>
      <c r="AYI15" s="27" t="s">
        <v>12016</v>
      </c>
      <c r="AYJ15" s="27" t="s">
        <v>12017</v>
      </c>
      <c r="AYK15" s="27" t="s">
        <v>2451</v>
      </c>
      <c r="AYL15" s="27" t="s">
        <v>2455</v>
      </c>
      <c r="AYM15" s="27" t="s">
        <v>2459</v>
      </c>
      <c r="AYN15" s="27" t="s">
        <v>12018</v>
      </c>
      <c r="AYO15" s="27" t="s">
        <v>5495</v>
      </c>
      <c r="AYP15" s="27" t="s">
        <v>2463</v>
      </c>
      <c r="AYQ15" s="27" t="s">
        <v>2465</v>
      </c>
      <c r="AYR15" s="27" t="s">
        <v>2470</v>
      </c>
      <c r="AYS15" s="27" t="s">
        <v>2475</v>
      </c>
      <c r="AYT15" s="27" t="s">
        <v>12019</v>
      </c>
      <c r="AYU15" s="27" t="s">
        <v>2479</v>
      </c>
      <c r="AYV15" s="27" t="s">
        <v>2483</v>
      </c>
      <c r="AYW15" s="27" t="s">
        <v>2487</v>
      </c>
      <c r="AYX15" s="27" t="s">
        <v>12020</v>
      </c>
      <c r="AYY15" s="27" t="s">
        <v>5496</v>
      </c>
      <c r="AYZ15" s="27" t="s">
        <v>2491</v>
      </c>
      <c r="AZA15" s="27" t="s">
        <v>2495</v>
      </c>
      <c r="AZB15" s="27" t="s">
        <v>12021</v>
      </c>
      <c r="AZC15" s="27" t="s">
        <v>5497</v>
      </c>
      <c r="AZD15" s="27" t="s">
        <v>12022</v>
      </c>
      <c r="AZE15" s="27" t="s">
        <v>12023</v>
      </c>
      <c r="AZF15" s="27" t="s">
        <v>12024</v>
      </c>
      <c r="AZG15" s="27" t="s">
        <v>2498</v>
      </c>
      <c r="AZH15" s="27" t="s">
        <v>5498</v>
      </c>
      <c r="AZI15" s="27" t="s">
        <v>12025</v>
      </c>
      <c r="AZJ15" s="27" t="s">
        <v>2503</v>
      </c>
      <c r="AZK15" s="27" t="s">
        <v>2507</v>
      </c>
      <c r="AZL15" s="27" t="s">
        <v>2512</v>
      </c>
      <c r="AZM15" s="27" t="s">
        <v>5499</v>
      </c>
      <c r="AZN15" s="27" t="s">
        <v>12026</v>
      </c>
      <c r="AZO15" s="27" t="s">
        <v>5500</v>
      </c>
      <c r="AZP15" s="27" t="s">
        <v>2515</v>
      </c>
      <c r="AZQ15" s="27" t="s">
        <v>2520</v>
      </c>
      <c r="AZR15" s="27" t="s">
        <v>5501</v>
      </c>
      <c r="AZS15" s="27" t="s">
        <v>12027</v>
      </c>
      <c r="AZT15" s="27" t="s">
        <v>2524</v>
      </c>
      <c r="AZU15" s="27" t="s">
        <v>2529</v>
      </c>
      <c r="AZV15" s="27" t="s">
        <v>2535</v>
      </c>
      <c r="AZW15" s="27" t="s">
        <v>2540</v>
      </c>
      <c r="AZX15" s="27" t="s">
        <v>12028</v>
      </c>
      <c r="AZY15" s="27" t="s">
        <v>2545</v>
      </c>
      <c r="AZZ15" s="27" t="s">
        <v>12029</v>
      </c>
      <c r="BAA15" s="27" t="s">
        <v>2549</v>
      </c>
      <c r="BAB15" s="27" t="s">
        <v>2553</v>
      </c>
      <c r="BAC15" s="27" t="s">
        <v>2557</v>
      </c>
      <c r="BAD15" s="27" t="s">
        <v>2561</v>
      </c>
      <c r="BAE15" s="27" t="s">
        <v>2566</v>
      </c>
      <c r="BAF15" s="27" t="s">
        <v>12030</v>
      </c>
      <c r="BAG15" s="27" t="s">
        <v>2570</v>
      </c>
      <c r="BAH15" s="27" t="s">
        <v>2574</v>
      </c>
      <c r="BAI15" s="27" t="s">
        <v>5502</v>
      </c>
      <c r="BAJ15" s="27" t="s">
        <v>12031</v>
      </c>
      <c r="BAK15" s="27" t="s">
        <v>2578</v>
      </c>
      <c r="BAL15" s="27" t="s">
        <v>2582</v>
      </c>
      <c r="BAM15" s="27" t="s">
        <v>2586</v>
      </c>
      <c r="BAN15" s="27" t="s">
        <v>5503</v>
      </c>
      <c r="BAO15" s="27" t="s">
        <v>5504</v>
      </c>
      <c r="BAP15" s="27" t="s">
        <v>12032</v>
      </c>
      <c r="BAQ15" s="27" t="s">
        <v>5505</v>
      </c>
      <c r="BAR15" s="27" t="s">
        <v>12033</v>
      </c>
      <c r="BAS15" s="27" t="s">
        <v>12034</v>
      </c>
      <c r="BAT15" s="27" t="s">
        <v>2590</v>
      </c>
      <c r="BAU15" s="27" t="s">
        <v>2595</v>
      </c>
      <c r="BAV15" s="27" t="s">
        <v>2599</v>
      </c>
      <c r="BAW15" s="27" t="s">
        <v>12035</v>
      </c>
      <c r="BAX15" s="27" t="s">
        <v>12036</v>
      </c>
      <c r="BAY15" s="27" t="s">
        <v>12037</v>
      </c>
      <c r="BAZ15" s="27" t="s">
        <v>12038</v>
      </c>
      <c r="BBA15" s="27" t="s">
        <v>12039</v>
      </c>
      <c r="BBB15" s="27" t="s">
        <v>12040</v>
      </c>
      <c r="BBC15" s="27" t="s">
        <v>12041</v>
      </c>
      <c r="BBD15" s="27" t="s">
        <v>12042</v>
      </c>
      <c r="BBE15" s="27" t="s">
        <v>12043</v>
      </c>
      <c r="BBF15" s="27" t="s">
        <v>12044</v>
      </c>
      <c r="BBG15" s="27" t="s">
        <v>12045</v>
      </c>
      <c r="BBH15" s="27" t="s">
        <v>12046</v>
      </c>
      <c r="BBI15" s="27" t="s">
        <v>12047</v>
      </c>
      <c r="BBJ15" s="27" t="s">
        <v>12048</v>
      </c>
      <c r="BBK15" s="27" t="s">
        <v>12049</v>
      </c>
      <c r="BBL15" s="27" t="s">
        <v>12050</v>
      </c>
      <c r="BBM15" s="27" t="s">
        <v>12051</v>
      </c>
      <c r="BBN15" s="27" t="s">
        <v>12052</v>
      </c>
      <c r="BBO15" s="27" t="s">
        <v>12053</v>
      </c>
      <c r="BBP15" s="27" t="s">
        <v>12054</v>
      </c>
      <c r="BBQ15" s="27" t="s">
        <v>12055</v>
      </c>
      <c r="BBR15" s="27" t="s">
        <v>12056</v>
      </c>
      <c r="BBS15" s="27" t="s">
        <v>12057</v>
      </c>
      <c r="BBT15" s="27" t="s">
        <v>12058</v>
      </c>
      <c r="BBU15" s="27" t="s">
        <v>12059</v>
      </c>
      <c r="BBV15" s="27" t="s">
        <v>12060</v>
      </c>
      <c r="BBW15" s="27" t="s">
        <v>12061</v>
      </c>
      <c r="BBX15" s="27" t="s">
        <v>12062</v>
      </c>
      <c r="BBY15" s="27" t="s">
        <v>12063</v>
      </c>
      <c r="BBZ15" s="27" t="s">
        <v>12064</v>
      </c>
      <c r="BCA15" s="27" t="s">
        <v>12065</v>
      </c>
      <c r="BCB15" s="27" t="s">
        <v>12066</v>
      </c>
      <c r="BCC15" s="27" t="s">
        <v>12067</v>
      </c>
      <c r="BCD15" s="27" t="s">
        <v>12068</v>
      </c>
      <c r="BCE15" s="27" t="s">
        <v>12069</v>
      </c>
      <c r="BCF15" s="27" t="s">
        <v>12070</v>
      </c>
      <c r="BCG15" s="27" t="s">
        <v>12071</v>
      </c>
      <c r="BCH15" s="27" t="s">
        <v>12072</v>
      </c>
      <c r="BCI15" s="27" t="s">
        <v>12073</v>
      </c>
      <c r="BCJ15" s="27" t="s">
        <v>12074</v>
      </c>
      <c r="BCK15" s="27" t="s">
        <v>12075</v>
      </c>
      <c r="BCL15" s="27" t="s">
        <v>12076</v>
      </c>
      <c r="BCM15" s="27" t="s">
        <v>12077</v>
      </c>
      <c r="BCN15" s="27" t="s">
        <v>12078</v>
      </c>
      <c r="BCO15" s="27" t="s">
        <v>12079</v>
      </c>
      <c r="BCP15" s="27" t="s">
        <v>12080</v>
      </c>
      <c r="BCQ15" s="27" t="s">
        <v>12081</v>
      </c>
      <c r="BCR15" s="27" t="s">
        <v>12082</v>
      </c>
      <c r="BCS15" s="27" t="s">
        <v>12083</v>
      </c>
      <c r="BCT15" s="27" t="s">
        <v>12084</v>
      </c>
      <c r="BCU15" s="27" t="s">
        <v>12085</v>
      </c>
      <c r="BCV15" s="27" t="s">
        <v>12086</v>
      </c>
      <c r="BCW15" s="27" t="s">
        <v>12087</v>
      </c>
      <c r="BCX15" s="27" t="s">
        <v>12088</v>
      </c>
      <c r="BCY15" s="27" t="s">
        <v>12089</v>
      </c>
      <c r="BCZ15" s="27" t="s">
        <v>12090</v>
      </c>
      <c r="BDA15" s="27" t="s">
        <v>12091</v>
      </c>
      <c r="BDB15" s="27" t="s">
        <v>12092</v>
      </c>
      <c r="BDC15" s="27" t="s">
        <v>12093</v>
      </c>
      <c r="BDD15" s="27" t="s">
        <v>12094</v>
      </c>
      <c r="BDE15" s="27" t="s">
        <v>12095</v>
      </c>
      <c r="BDF15" s="27" t="s">
        <v>12096</v>
      </c>
      <c r="BDG15" s="27" t="s">
        <v>12097</v>
      </c>
      <c r="BDH15" s="27" t="s">
        <v>12098</v>
      </c>
      <c r="BDI15" s="27" t="s">
        <v>12099</v>
      </c>
      <c r="BDJ15" s="27" t="s">
        <v>12100</v>
      </c>
      <c r="BDK15" s="27" t="s">
        <v>12101</v>
      </c>
      <c r="BDL15" s="27" t="s">
        <v>12102</v>
      </c>
      <c r="BDM15" s="27" t="s">
        <v>12103</v>
      </c>
      <c r="BDN15" s="27" t="s">
        <v>12104</v>
      </c>
      <c r="BDO15" s="27" t="s">
        <v>5506</v>
      </c>
      <c r="BDP15" s="27" t="s">
        <v>2609</v>
      </c>
      <c r="BDQ15" s="27" t="s">
        <v>12105</v>
      </c>
      <c r="BDR15" s="27" t="s">
        <v>2614</v>
      </c>
      <c r="BDS15" s="27" t="s">
        <v>5507</v>
      </c>
      <c r="BDT15" s="27" t="s">
        <v>2619</v>
      </c>
      <c r="BDU15" s="27" t="s">
        <v>2623</v>
      </c>
      <c r="BDV15" s="27" t="s">
        <v>2626</v>
      </c>
      <c r="BDW15" s="27" t="s">
        <v>2629</v>
      </c>
      <c r="BDX15" s="27" t="s">
        <v>12106</v>
      </c>
      <c r="BDY15" s="27" t="s">
        <v>12107</v>
      </c>
      <c r="BDZ15" s="27" t="s">
        <v>12108</v>
      </c>
      <c r="BEA15" s="27" t="s">
        <v>12109</v>
      </c>
      <c r="BEB15" s="27" t="s">
        <v>12110</v>
      </c>
      <c r="BEC15" s="27" t="s">
        <v>12111</v>
      </c>
      <c r="BED15" s="27" t="s">
        <v>12112</v>
      </c>
      <c r="BEE15" s="27" t="s">
        <v>12113</v>
      </c>
      <c r="BEF15" s="27" t="s">
        <v>12114</v>
      </c>
      <c r="BEG15" s="27" t="s">
        <v>12115</v>
      </c>
      <c r="BEH15" s="27" t="s">
        <v>12116</v>
      </c>
      <c r="BEI15" s="27" t="s">
        <v>12117</v>
      </c>
      <c r="BEJ15" s="27" t="s">
        <v>12118</v>
      </c>
      <c r="BEK15" s="27" t="s">
        <v>2632</v>
      </c>
      <c r="BEL15" s="27" t="s">
        <v>2636</v>
      </c>
      <c r="BEM15" s="27" t="s">
        <v>2638</v>
      </c>
      <c r="BEN15" s="27" t="s">
        <v>12119</v>
      </c>
      <c r="BEO15" s="27" t="s">
        <v>2642</v>
      </c>
      <c r="BEP15" s="27" t="s">
        <v>12120</v>
      </c>
      <c r="BEQ15" s="27" t="s">
        <v>2646</v>
      </c>
      <c r="BER15" s="27" t="s">
        <v>12121</v>
      </c>
      <c r="BES15" s="27" t="s">
        <v>2650</v>
      </c>
      <c r="BET15" s="27" t="s">
        <v>12122</v>
      </c>
      <c r="BEU15" s="27" t="s">
        <v>2654</v>
      </c>
      <c r="BEV15" s="27" t="s">
        <v>12123</v>
      </c>
      <c r="BEW15" s="27" t="s">
        <v>2658</v>
      </c>
      <c r="BEX15" s="27" t="s">
        <v>12124</v>
      </c>
      <c r="BEY15" s="27" t="s">
        <v>2662</v>
      </c>
      <c r="BEZ15" s="27" t="s">
        <v>12125</v>
      </c>
      <c r="BFA15" s="27" t="s">
        <v>2666</v>
      </c>
      <c r="BFB15" s="27" t="s">
        <v>12126</v>
      </c>
      <c r="BFC15" s="27" t="s">
        <v>2670</v>
      </c>
      <c r="BFD15" s="27" t="s">
        <v>12127</v>
      </c>
      <c r="BFE15" s="27" t="s">
        <v>2674</v>
      </c>
      <c r="BFF15" s="27" t="s">
        <v>2679</v>
      </c>
      <c r="BFG15" s="27" t="s">
        <v>2683</v>
      </c>
      <c r="BFH15" s="27" t="s">
        <v>2687</v>
      </c>
      <c r="BFI15" s="27" t="s">
        <v>2691</v>
      </c>
      <c r="BFJ15" s="27" t="s">
        <v>2695</v>
      </c>
      <c r="BFK15" s="27" t="s">
        <v>2699</v>
      </c>
      <c r="BFL15" s="27" t="s">
        <v>2703</v>
      </c>
      <c r="BFM15" s="27" t="s">
        <v>2707</v>
      </c>
      <c r="BFN15" s="27" t="s">
        <v>12128</v>
      </c>
      <c r="BFO15" s="27" t="s">
        <v>2711</v>
      </c>
      <c r="BFP15" s="27" t="s">
        <v>12129</v>
      </c>
      <c r="BFQ15" s="27" t="s">
        <v>5508</v>
      </c>
      <c r="BFR15" s="27" t="s">
        <v>2716</v>
      </c>
      <c r="BFS15" s="27" t="s">
        <v>12130</v>
      </c>
      <c r="BFT15" s="27" t="s">
        <v>12131</v>
      </c>
      <c r="BFU15" s="27" t="s">
        <v>12132</v>
      </c>
      <c r="BFV15" s="27" t="s">
        <v>12133</v>
      </c>
      <c r="BFW15" s="27" t="s">
        <v>12134</v>
      </c>
      <c r="BFX15" s="27" t="s">
        <v>12135</v>
      </c>
      <c r="BFY15" s="27" t="s">
        <v>12136</v>
      </c>
      <c r="BFZ15" s="27" t="s">
        <v>12137</v>
      </c>
      <c r="BGA15" s="27" t="s">
        <v>12138</v>
      </c>
      <c r="BGB15" s="27" t="s">
        <v>12139</v>
      </c>
      <c r="BGC15" s="27" t="s">
        <v>12140</v>
      </c>
      <c r="BGD15" s="27" t="s">
        <v>12141</v>
      </c>
      <c r="BGE15" s="27" t="s">
        <v>12142</v>
      </c>
      <c r="BGF15" s="27" t="s">
        <v>5509</v>
      </c>
      <c r="BGG15" s="27" t="s">
        <v>5510</v>
      </c>
      <c r="BGH15" s="27" t="s">
        <v>2720</v>
      </c>
      <c r="BGI15" s="27" t="s">
        <v>12143</v>
      </c>
      <c r="BGJ15" s="27" t="s">
        <v>12144</v>
      </c>
      <c r="BGK15" s="27" t="s">
        <v>12145</v>
      </c>
      <c r="BGL15" s="27" t="s">
        <v>2725</v>
      </c>
      <c r="BGM15" s="27" t="s">
        <v>12146</v>
      </c>
      <c r="BGN15" s="27" t="s">
        <v>12147</v>
      </c>
      <c r="BGO15" s="27" t="s">
        <v>2729</v>
      </c>
      <c r="BGP15" s="27" t="s">
        <v>12148</v>
      </c>
      <c r="BGQ15" s="27" t="s">
        <v>12149</v>
      </c>
      <c r="BGR15" s="27" t="s">
        <v>12150</v>
      </c>
      <c r="BGS15" s="27" t="s">
        <v>2733</v>
      </c>
      <c r="BGT15" s="27" t="s">
        <v>2738</v>
      </c>
      <c r="BGU15" s="27" t="s">
        <v>2743</v>
      </c>
      <c r="BGV15" s="27" t="s">
        <v>2748</v>
      </c>
      <c r="BGW15" s="27" t="s">
        <v>2750</v>
      </c>
      <c r="BGX15" s="27" t="s">
        <v>12151</v>
      </c>
      <c r="BGY15" s="27" t="s">
        <v>2754</v>
      </c>
      <c r="BGZ15" s="27" t="s">
        <v>2758</v>
      </c>
      <c r="BHA15" s="27" t="s">
        <v>2762</v>
      </c>
      <c r="BHB15" s="27" t="s">
        <v>2766</v>
      </c>
      <c r="BHC15" s="27" t="s">
        <v>2770</v>
      </c>
      <c r="BHD15" s="27" t="s">
        <v>2774</v>
      </c>
      <c r="BHE15" s="27" t="s">
        <v>2778</v>
      </c>
      <c r="BHF15" s="27" t="s">
        <v>2782</v>
      </c>
      <c r="BHG15" s="27" t="s">
        <v>2786</v>
      </c>
      <c r="BHH15" s="27" t="s">
        <v>2790</v>
      </c>
      <c r="BHI15" s="27" t="s">
        <v>12152</v>
      </c>
      <c r="BHJ15" s="27" t="s">
        <v>12153</v>
      </c>
      <c r="BHK15" s="27" t="s">
        <v>5511</v>
      </c>
      <c r="BHL15" s="27" t="s">
        <v>2794</v>
      </c>
      <c r="BHM15" s="27" t="s">
        <v>12154</v>
      </c>
      <c r="BHN15" s="27" t="s">
        <v>12155</v>
      </c>
      <c r="BHO15" s="27" t="s">
        <v>2803</v>
      </c>
      <c r="BHP15" s="27" t="s">
        <v>5512</v>
      </c>
      <c r="BHQ15" s="27" t="s">
        <v>2808</v>
      </c>
      <c r="BHR15" s="27" t="s">
        <v>2813</v>
      </c>
      <c r="BHS15" s="27" t="s">
        <v>12156</v>
      </c>
      <c r="BHT15" s="27" t="s">
        <v>5513</v>
      </c>
      <c r="BHU15" s="27" t="s">
        <v>5514</v>
      </c>
      <c r="BHV15" s="27" t="s">
        <v>2816</v>
      </c>
      <c r="BHW15" s="27" t="s">
        <v>12157</v>
      </c>
      <c r="BHX15" s="27" t="s">
        <v>2820</v>
      </c>
      <c r="BHY15" s="27" t="s">
        <v>2824</v>
      </c>
      <c r="BHZ15" s="27" t="s">
        <v>2828</v>
      </c>
      <c r="BIA15" s="27" t="s">
        <v>12158</v>
      </c>
      <c r="BIB15" s="27" t="s">
        <v>12159</v>
      </c>
      <c r="BIC15" s="27" t="s">
        <v>12160</v>
      </c>
      <c r="BID15" s="27" t="s">
        <v>2831</v>
      </c>
      <c r="BIE15" s="27" t="s">
        <v>2836</v>
      </c>
      <c r="BIF15" s="27" t="s">
        <v>12161</v>
      </c>
      <c r="BIG15" s="27" t="s">
        <v>12162</v>
      </c>
      <c r="BIH15" s="27" t="s">
        <v>12163</v>
      </c>
      <c r="BII15" s="27" t="s">
        <v>12164</v>
      </c>
      <c r="BIJ15" s="27" t="s">
        <v>12165</v>
      </c>
      <c r="BIK15" s="27" t="s">
        <v>2843</v>
      </c>
      <c r="BIL15" s="27" t="s">
        <v>12166</v>
      </c>
      <c r="BIM15" s="27" t="s">
        <v>2847</v>
      </c>
      <c r="BIN15" s="27" t="s">
        <v>2851</v>
      </c>
      <c r="BIO15" s="27" t="s">
        <v>2856</v>
      </c>
      <c r="BIP15" s="27" t="s">
        <v>5515</v>
      </c>
      <c r="BIQ15" s="27" t="s">
        <v>2860</v>
      </c>
      <c r="BIR15" s="27" t="s">
        <v>12167</v>
      </c>
      <c r="BIS15" s="27" t="s">
        <v>12168</v>
      </c>
      <c r="BIT15" s="27" t="s">
        <v>12169</v>
      </c>
      <c r="BIU15" s="27" t="s">
        <v>12170</v>
      </c>
      <c r="BIV15" s="27" t="s">
        <v>12171</v>
      </c>
      <c r="BIW15" s="27" t="s">
        <v>2864</v>
      </c>
      <c r="BIX15" s="27" t="s">
        <v>12172</v>
      </c>
      <c r="BIY15" s="27" t="s">
        <v>12173</v>
      </c>
      <c r="BIZ15" s="27" t="s">
        <v>2868</v>
      </c>
      <c r="BJA15" s="27" t="s">
        <v>12174</v>
      </c>
      <c r="BJB15" s="27" t="s">
        <v>2873</v>
      </c>
      <c r="BJC15" s="27" t="s">
        <v>5516</v>
      </c>
      <c r="BJD15" s="27" t="s">
        <v>12175</v>
      </c>
      <c r="BJE15" s="27" t="s">
        <v>2877</v>
      </c>
      <c r="BJF15" s="27" t="s">
        <v>12176</v>
      </c>
      <c r="BJG15" s="27" t="s">
        <v>2880</v>
      </c>
      <c r="BJH15" s="27" t="s">
        <v>12177</v>
      </c>
      <c r="BJI15" s="27" t="s">
        <v>12178</v>
      </c>
      <c r="BJJ15" s="27" t="s">
        <v>12179</v>
      </c>
      <c r="BJK15" s="27" t="s">
        <v>12180</v>
      </c>
      <c r="BJL15" s="27" t="s">
        <v>12181</v>
      </c>
      <c r="BJM15" s="27" t="s">
        <v>12182</v>
      </c>
      <c r="BJN15" s="27" t="s">
        <v>12183</v>
      </c>
      <c r="BJO15" s="27" t="s">
        <v>12184</v>
      </c>
      <c r="BJP15" s="27" t="s">
        <v>12185</v>
      </c>
      <c r="BJQ15" s="27" t="s">
        <v>2885</v>
      </c>
      <c r="BJR15" s="27" t="s">
        <v>2888</v>
      </c>
      <c r="BJS15" s="27" t="s">
        <v>2891</v>
      </c>
      <c r="BJT15" s="27" t="s">
        <v>12186</v>
      </c>
      <c r="BJU15" s="27" t="s">
        <v>12187</v>
      </c>
      <c r="BJV15" s="27" t="s">
        <v>12188</v>
      </c>
      <c r="BJW15" s="27" t="s">
        <v>12189</v>
      </c>
      <c r="BJX15" s="27" t="s">
        <v>12190</v>
      </c>
      <c r="BJY15" s="27" t="s">
        <v>12191</v>
      </c>
      <c r="BJZ15" s="27" t="s">
        <v>2894</v>
      </c>
      <c r="BKA15" s="27" t="s">
        <v>2898</v>
      </c>
      <c r="BKB15" s="27" t="s">
        <v>2907</v>
      </c>
      <c r="BKC15" s="27" t="s">
        <v>12192</v>
      </c>
      <c r="BKD15" s="27" t="s">
        <v>2910</v>
      </c>
      <c r="BKE15" s="27" t="s">
        <v>2915</v>
      </c>
      <c r="BKF15" s="27" t="s">
        <v>12193</v>
      </c>
      <c r="BKG15" s="27" t="s">
        <v>12194</v>
      </c>
      <c r="BKH15" s="27" t="s">
        <v>12195</v>
      </c>
      <c r="BKI15" s="27" t="s">
        <v>12196</v>
      </c>
      <c r="BKJ15" s="27" t="s">
        <v>12197</v>
      </c>
      <c r="BKK15" s="27" t="s">
        <v>2920</v>
      </c>
      <c r="BKL15" s="27" t="s">
        <v>2925</v>
      </c>
      <c r="BKM15" s="27" t="s">
        <v>12198</v>
      </c>
      <c r="BKN15" s="27" t="s">
        <v>2929</v>
      </c>
      <c r="BKO15" s="27" t="s">
        <v>12199</v>
      </c>
      <c r="BKP15" s="27" t="s">
        <v>12200</v>
      </c>
      <c r="BKQ15" s="27" t="s">
        <v>2938</v>
      </c>
      <c r="BKR15" s="27" t="s">
        <v>2940</v>
      </c>
      <c r="BKS15" s="27" t="s">
        <v>2944</v>
      </c>
      <c r="BKT15" s="27" t="s">
        <v>12201</v>
      </c>
      <c r="BKU15" s="27" t="s">
        <v>2947</v>
      </c>
      <c r="BKV15" s="27" t="s">
        <v>2952</v>
      </c>
      <c r="BKW15" s="27" t="s">
        <v>12202</v>
      </c>
      <c r="BKX15" s="27" t="s">
        <v>12203</v>
      </c>
      <c r="BKY15" s="27" t="s">
        <v>12204</v>
      </c>
      <c r="BKZ15" s="27" t="s">
        <v>2954</v>
      </c>
      <c r="BLA15" s="27" t="s">
        <v>2958</v>
      </c>
      <c r="BLB15" s="27" t="s">
        <v>2963</v>
      </c>
      <c r="BLC15" s="27" t="s">
        <v>5517</v>
      </c>
      <c r="BLD15" s="27" t="s">
        <v>12205</v>
      </c>
      <c r="BLE15" s="27" t="s">
        <v>2967</v>
      </c>
      <c r="BLF15" s="27" t="s">
        <v>2970</v>
      </c>
      <c r="BLG15" s="27" t="s">
        <v>2975</v>
      </c>
      <c r="BLH15" s="27" t="s">
        <v>12206</v>
      </c>
      <c r="BLI15" s="27" t="s">
        <v>12207</v>
      </c>
      <c r="BLJ15" s="27" t="s">
        <v>12208</v>
      </c>
      <c r="BLK15" s="27" t="s">
        <v>2979</v>
      </c>
      <c r="BLL15" s="27" t="s">
        <v>2984</v>
      </c>
      <c r="BLM15" s="27" t="s">
        <v>12209</v>
      </c>
      <c r="BLN15" s="27" t="s">
        <v>2988</v>
      </c>
      <c r="BLO15" s="27" t="s">
        <v>2990</v>
      </c>
      <c r="BLP15" s="27" t="s">
        <v>2992</v>
      </c>
      <c r="BLQ15" s="27" t="s">
        <v>2996</v>
      </c>
      <c r="BLR15" s="27" t="s">
        <v>3000</v>
      </c>
      <c r="BLS15" s="27" t="s">
        <v>3004</v>
      </c>
      <c r="BLT15" s="27" t="s">
        <v>3008</v>
      </c>
      <c r="BLU15" s="27" t="s">
        <v>12210</v>
      </c>
      <c r="BLV15" s="27" t="s">
        <v>5518</v>
      </c>
      <c r="BLW15" s="27" t="s">
        <v>3011</v>
      </c>
      <c r="BLX15" s="27" t="s">
        <v>3013</v>
      </c>
      <c r="BLY15" s="27" t="s">
        <v>3016</v>
      </c>
      <c r="BLZ15" s="27" t="s">
        <v>5519</v>
      </c>
      <c r="BMA15" s="27" t="s">
        <v>12211</v>
      </c>
      <c r="BMB15" s="27" t="s">
        <v>5520</v>
      </c>
      <c r="BMC15" s="27" t="s">
        <v>12212</v>
      </c>
      <c r="BMD15" s="27" t="s">
        <v>3021</v>
      </c>
      <c r="BME15" s="27" t="s">
        <v>3025</v>
      </c>
      <c r="BMF15" s="27" t="s">
        <v>5521</v>
      </c>
      <c r="BMG15" s="27" t="s">
        <v>3028</v>
      </c>
      <c r="BMH15" s="27" t="s">
        <v>3033</v>
      </c>
      <c r="BMI15" s="27" t="s">
        <v>12213</v>
      </c>
      <c r="BMJ15" s="27" t="s">
        <v>12214</v>
      </c>
      <c r="BMK15" s="27" t="s">
        <v>3038</v>
      </c>
      <c r="BML15" s="27" t="s">
        <v>12215</v>
      </c>
      <c r="BMM15" s="27" t="s">
        <v>3041</v>
      </c>
      <c r="BMN15" s="27" t="s">
        <v>5522</v>
      </c>
      <c r="BMO15" s="27" t="s">
        <v>3046</v>
      </c>
      <c r="BMP15" s="27" t="s">
        <v>12216</v>
      </c>
      <c r="BMQ15" s="27" t="s">
        <v>12217</v>
      </c>
      <c r="BMR15" s="27" t="s">
        <v>5523</v>
      </c>
      <c r="BMS15" s="27" t="s">
        <v>3050</v>
      </c>
      <c r="BMT15" s="27" t="s">
        <v>5524</v>
      </c>
      <c r="BMU15" s="27" t="s">
        <v>3054</v>
      </c>
      <c r="BMV15" s="27" t="s">
        <v>5525</v>
      </c>
      <c r="BMW15" s="27" t="s">
        <v>3059</v>
      </c>
      <c r="BMX15" s="27" t="s">
        <v>5526</v>
      </c>
      <c r="BMY15" s="27" t="s">
        <v>3064</v>
      </c>
      <c r="BMZ15" s="27" t="s">
        <v>12218</v>
      </c>
      <c r="BNA15" s="27" t="s">
        <v>12219</v>
      </c>
      <c r="BNB15" s="27" t="s">
        <v>5527</v>
      </c>
      <c r="BNC15" s="27" t="s">
        <v>12220</v>
      </c>
      <c r="BND15" s="27" t="s">
        <v>5528</v>
      </c>
      <c r="BNE15" s="27" t="s">
        <v>3069</v>
      </c>
      <c r="BNF15" s="27" t="s">
        <v>5529</v>
      </c>
      <c r="BNG15" s="27" t="s">
        <v>3073</v>
      </c>
      <c r="BNH15" s="27" t="s">
        <v>3078</v>
      </c>
      <c r="BNI15" s="27" t="s">
        <v>3082</v>
      </c>
      <c r="BNJ15" s="27" t="s">
        <v>3098</v>
      </c>
      <c r="BNK15" s="27" t="s">
        <v>12221</v>
      </c>
      <c r="BNL15" s="27" t="s">
        <v>12222</v>
      </c>
      <c r="BNM15" s="27" t="s">
        <v>3103</v>
      </c>
      <c r="BNN15" s="27" t="s">
        <v>12223</v>
      </c>
      <c r="BNO15" s="27" t="s">
        <v>3104</v>
      </c>
      <c r="BNP15" s="27" t="s">
        <v>3114</v>
      </c>
      <c r="BNQ15" s="27" t="s">
        <v>12224</v>
      </c>
      <c r="BNR15" s="27" t="s">
        <v>3118</v>
      </c>
      <c r="BNS15" s="27" t="s">
        <v>3121</v>
      </c>
      <c r="BNT15" s="27" t="s">
        <v>3124</v>
      </c>
      <c r="BNU15" s="27" t="s">
        <v>3126</v>
      </c>
      <c r="BNV15" s="27" t="s">
        <v>3129</v>
      </c>
      <c r="BNW15" s="27" t="s">
        <v>3133</v>
      </c>
      <c r="BNX15" s="27" t="s">
        <v>12225</v>
      </c>
      <c r="BNY15" s="27" t="s">
        <v>12226</v>
      </c>
      <c r="BNZ15" s="27" t="s">
        <v>5530</v>
      </c>
      <c r="BOA15" s="27" t="s">
        <v>3138</v>
      </c>
      <c r="BOB15" s="27" t="s">
        <v>12227</v>
      </c>
      <c r="BOC15" s="27" t="s">
        <v>12228</v>
      </c>
      <c r="BOD15" s="27" t="s">
        <v>3142</v>
      </c>
      <c r="BOE15" s="27" t="s">
        <v>5531</v>
      </c>
      <c r="BOF15" s="27" t="s">
        <v>5532</v>
      </c>
      <c r="BOG15" s="27" t="s">
        <v>3146</v>
      </c>
      <c r="BOH15" s="27" t="s">
        <v>12229</v>
      </c>
      <c r="BOI15" s="27" t="s">
        <v>3150</v>
      </c>
      <c r="BOJ15" s="27" t="s">
        <v>3153</v>
      </c>
      <c r="BOK15" s="27" t="s">
        <v>3158</v>
      </c>
      <c r="BOL15" s="27" t="s">
        <v>5533</v>
      </c>
      <c r="BOM15" s="27" t="s">
        <v>3163</v>
      </c>
      <c r="BON15" s="27" t="s">
        <v>3167</v>
      </c>
      <c r="BOO15" s="27" t="s">
        <v>12230</v>
      </c>
      <c r="BOP15" s="27" t="s">
        <v>3171</v>
      </c>
      <c r="BOQ15" s="27" t="s">
        <v>12231</v>
      </c>
      <c r="BOR15" s="27" t="s">
        <v>12232</v>
      </c>
      <c r="BOS15" s="27" t="s">
        <v>3175</v>
      </c>
      <c r="BOT15" s="27" t="s">
        <v>12233</v>
      </c>
      <c r="BOU15" s="27" t="s">
        <v>12234</v>
      </c>
      <c r="BOV15" s="27" t="s">
        <v>12235</v>
      </c>
      <c r="BOW15" s="27" t="s">
        <v>12236</v>
      </c>
      <c r="BOX15" s="27" t="s">
        <v>12237</v>
      </c>
      <c r="BOY15" s="27" t="s">
        <v>12238</v>
      </c>
      <c r="BOZ15" s="27" t="s">
        <v>12239</v>
      </c>
      <c r="BPA15" s="27" t="s">
        <v>12240</v>
      </c>
      <c r="BPB15" s="27" t="s">
        <v>3178</v>
      </c>
      <c r="BPC15" s="27" t="s">
        <v>3183</v>
      </c>
      <c r="BPD15" s="27" t="s">
        <v>3188</v>
      </c>
      <c r="BPE15" s="27" t="s">
        <v>12241</v>
      </c>
      <c r="BPF15" s="27" t="s">
        <v>12242</v>
      </c>
      <c r="BPG15" s="27" t="s">
        <v>12243</v>
      </c>
      <c r="BPH15" s="27" t="s">
        <v>12244</v>
      </c>
      <c r="BPI15" s="27" t="s">
        <v>12245</v>
      </c>
      <c r="BPJ15" s="27" t="s">
        <v>3192</v>
      </c>
      <c r="BPK15" s="27" t="s">
        <v>12246</v>
      </c>
      <c r="BPL15" s="27" t="s">
        <v>12247</v>
      </c>
      <c r="BPM15" s="27" t="s">
        <v>12248</v>
      </c>
      <c r="BPN15" s="27" t="s">
        <v>3197</v>
      </c>
      <c r="BPO15" s="27" t="s">
        <v>3202</v>
      </c>
      <c r="BPP15" s="27" t="s">
        <v>5534</v>
      </c>
      <c r="BPQ15" s="27" t="s">
        <v>12249</v>
      </c>
      <c r="BPR15" s="27" t="s">
        <v>12250</v>
      </c>
      <c r="BPS15" s="27" t="s">
        <v>3204</v>
      </c>
      <c r="BPT15" s="27" t="s">
        <v>12251</v>
      </c>
      <c r="BPU15" s="27" t="s">
        <v>12252</v>
      </c>
      <c r="BPV15" s="27" t="s">
        <v>12253</v>
      </c>
      <c r="BPW15" s="27" t="s">
        <v>12254</v>
      </c>
      <c r="BPX15" s="27" t="s">
        <v>12255</v>
      </c>
      <c r="BPY15" s="27" t="s">
        <v>12256</v>
      </c>
      <c r="BPZ15" s="27" t="s">
        <v>3209</v>
      </c>
      <c r="BQA15" s="27" t="s">
        <v>12257</v>
      </c>
      <c r="BQB15" s="27" t="s">
        <v>3213</v>
      </c>
      <c r="BQC15" s="27" t="s">
        <v>3216</v>
      </c>
      <c r="BQD15" s="27" t="s">
        <v>3220</v>
      </c>
      <c r="BQE15" s="27" t="s">
        <v>12258</v>
      </c>
      <c r="BQF15" s="27" t="s">
        <v>12259</v>
      </c>
      <c r="BQG15" s="27" t="s">
        <v>3223</v>
      </c>
      <c r="BQH15" s="27" t="s">
        <v>12260</v>
      </c>
      <c r="BQI15" s="27" t="s">
        <v>12261</v>
      </c>
      <c r="BQJ15" s="27" t="s">
        <v>3228</v>
      </c>
      <c r="BQK15" s="27" t="s">
        <v>3231</v>
      </c>
      <c r="BQL15" s="27" t="s">
        <v>12262</v>
      </c>
      <c r="BQM15" s="27" t="s">
        <v>12263</v>
      </c>
      <c r="BQN15" s="27" t="s">
        <v>12264</v>
      </c>
      <c r="BQO15" s="27" t="s">
        <v>12265</v>
      </c>
      <c r="BQP15" s="27" t="s">
        <v>12266</v>
      </c>
      <c r="BQQ15" s="27" t="s">
        <v>12267</v>
      </c>
      <c r="BQR15" s="27" t="s">
        <v>3240</v>
      </c>
      <c r="BQS15" s="27" t="s">
        <v>3244</v>
      </c>
      <c r="BQT15" s="27" t="s">
        <v>12268</v>
      </c>
      <c r="BQU15" s="27" t="s">
        <v>12269</v>
      </c>
      <c r="BQV15" s="27" t="s">
        <v>12270</v>
      </c>
      <c r="BQW15" s="27" t="s">
        <v>12271</v>
      </c>
      <c r="BQX15" s="27" t="s">
        <v>12272</v>
      </c>
      <c r="BQY15" s="27" t="s">
        <v>12273</v>
      </c>
      <c r="BQZ15" s="27" t="s">
        <v>3248</v>
      </c>
      <c r="BRA15" s="27" t="s">
        <v>3252</v>
      </c>
      <c r="BRB15" s="27" t="s">
        <v>12274</v>
      </c>
      <c r="BRC15" s="27" t="s">
        <v>3257</v>
      </c>
      <c r="BRD15" s="27" t="s">
        <v>3262</v>
      </c>
      <c r="BRE15" s="27" t="s">
        <v>12275</v>
      </c>
      <c r="BRF15" s="27" t="s">
        <v>3267</v>
      </c>
      <c r="BRG15" s="27" t="s">
        <v>3271</v>
      </c>
      <c r="BRH15" s="27" t="s">
        <v>3276</v>
      </c>
      <c r="BRI15" s="27" t="s">
        <v>3280</v>
      </c>
      <c r="BRJ15" s="27" t="s">
        <v>3283</v>
      </c>
      <c r="BRK15" s="27" t="s">
        <v>3287</v>
      </c>
      <c r="BRL15" s="27" t="s">
        <v>3291</v>
      </c>
      <c r="BRM15" s="27" t="s">
        <v>3296</v>
      </c>
      <c r="BRN15" s="27" t="s">
        <v>3300</v>
      </c>
      <c r="BRO15" s="27" t="s">
        <v>3304</v>
      </c>
      <c r="BRP15" s="27" t="s">
        <v>12276</v>
      </c>
      <c r="BRQ15" s="27" t="s">
        <v>3308</v>
      </c>
      <c r="BRR15" s="27" t="s">
        <v>3313</v>
      </c>
      <c r="BRS15" s="27" t="s">
        <v>12277</v>
      </c>
      <c r="BRT15" s="27" t="s">
        <v>3317</v>
      </c>
      <c r="BRU15" s="27" t="s">
        <v>12278</v>
      </c>
      <c r="BRV15" s="27" t="s">
        <v>3321</v>
      </c>
      <c r="BRW15" s="27" t="s">
        <v>3325</v>
      </c>
      <c r="BRX15" s="27" t="s">
        <v>5535</v>
      </c>
      <c r="BRY15" s="27" t="s">
        <v>5536</v>
      </c>
      <c r="BRZ15" s="27" t="s">
        <v>3328</v>
      </c>
      <c r="BSA15" s="27" t="s">
        <v>3333</v>
      </c>
      <c r="BSB15" s="27" t="s">
        <v>5537</v>
      </c>
      <c r="BSC15" s="27" t="s">
        <v>3342</v>
      </c>
      <c r="BSD15" s="27" t="s">
        <v>12279</v>
      </c>
      <c r="BSE15" s="27" t="s">
        <v>3347</v>
      </c>
      <c r="BSF15" s="27" t="s">
        <v>3351</v>
      </c>
      <c r="BSG15" s="27" t="s">
        <v>3356</v>
      </c>
      <c r="BSH15" s="27" t="s">
        <v>12280</v>
      </c>
      <c r="BSI15" s="27" t="s">
        <v>12281</v>
      </c>
      <c r="BSJ15" s="27" t="s">
        <v>5538</v>
      </c>
      <c r="BSK15" s="27" t="s">
        <v>5539</v>
      </c>
      <c r="BSL15" s="27" t="s">
        <v>3361</v>
      </c>
      <c r="BSM15" s="27" t="s">
        <v>3365</v>
      </c>
      <c r="BSN15" s="27" t="s">
        <v>5540</v>
      </c>
      <c r="BSO15" s="27" t="s">
        <v>3370</v>
      </c>
      <c r="BSP15" s="27" t="s">
        <v>3374</v>
      </c>
      <c r="BSQ15" s="27" t="s">
        <v>3378</v>
      </c>
      <c r="BSR15" s="27" t="s">
        <v>3382</v>
      </c>
      <c r="BSS15" s="27" t="s">
        <v>5541</v>
      </c>
      <c r="BST15" s="27" t="s">
        <v>12282</v>
      </c>
      <c r="BSU15" s="27" t="s">
        <v>3389</v>
      </c>
      <c r="BSV15" s="27" t="s">
        <v>12283</v>
      </c>
      <c r="BSW15" s="27" t="s">
        <v>3394</v>
      </c>
      <c r="BSX15" s="27" t="s">
        <v>3399</v>
      </c>
      <c r="BSY15" s="27" t="s">
        <v>5542</v>
      </c>
      <c r="BSZ15" s="27" t="s">
        <v>3404</v>
      </c>
      <c r="BTA15" s="27" t="s">
        <v>3408</v>
      </c>
      <c r="BTB15" s="27" t="s">
        <v>12284</v>
      </c>
      <c r="BTC15" s="27" t="s">
        <v>12285</v>
      </c>
      <c r="BTD15" s="27" t="s">
        <v>12286</v>
      </c>
      <c r="BTE15" s="27" t="s">
        <v>3413</v>
      </c>
      <c r="BTF15" s="27" t="s">
        <v>3417</v>
      </c>
      <c r="BTG15" s="27" t="s">
        <v>3421</v>
      </c>
      <c r="BTH15" s="27" t="s">
        <v>3429</v>
      </c>
      <c r="BTI15" s="27" t="s">
        <v>3433</v>
      </c>
      <c r="BTJ15" s="27" t="s">
        <v>3449</v>
      </c>
      <c r="BTK15" s="27" t="s">
        <v>3453</v>
      </c>
      <c r="BTL15" s="27" t="s">
        <v>3457</v>
      </c>
      <c r="BTM15" s="27" t="s">
        <v>3461</v>
      </c>
      <c r="BTN15" s="27" t="s">
        <v>3466</v>
      </c>
      <c r="BTO15" s="27" t="s">
        <v>3470</v>
      </c>
      <c r="BTP15" s="27" t="s">
        <v>12287</v>
      </c>
      <c r="BTQ15" s="27" t="s">
        <v>3475</v>
      </c>
      <c r="BTR15" s="27" t="s">
        <v>3478</v>
      </c>
      <c r="BTS15" s="27" t="s">
        <v>3487</v>
      </c>
      <c r="BTT15" s="27" t="s">
        <v>3491</v>
      </c>
      <c r="BTU15" s="27" t="s">
        <v>3493</v>
      </c>
      <c r="BTV15" s="27" t="s">
        <v>12288</v>
      </c>
      <c r="BTW15" s="27" t="s">
        <v>3498</v>
      </c>
      <c r="BTX15" s="27" t="s">
        <v>3506</v>
      </c>
      <c r="BTY15" s="27" t="s">
        <v>3511</v>
      </c>
      <c r="BTZ15" s="27" t="s">
        <v>3515</v>
      </c>
      <c r="BUA15" s="27" t="s">
        <v>12289</v>
      </c>
      <c r="BUB15" s="27" t="s">
        <v>5543</v>
      </c>
      <c r="BUC15" s="27" t="s">
        <v>12290</v>
      </c>
      <c r="BUD15" s="27" t="s">
        <v>12291</v>
      </c>
      <c r="BUE15" s="27" t="s">
        <v>3519</v>
      </c>
      <c r="BUF15" s="27" t="s">
        <v>12292</v>
      </c>
      <c r="BUG15" s="27" t="s">
        <v>3523</v>
      </c>
      <c r="BUH15" s="27" t="s">
        <v>3527</v>
      </c>
      <c r="BUI15" s="27" t="s">
        <v>3535</v>
      </c>
      <c r="BUJ15" s="27" t="s">
        <v>12293</v>
      </c>
      <c r="BUK15" s="27" t="s">
        <v>3540</v>
      </c>
      <c r="BUL15" s="27" t="s">
        <v>12294</v>
      </c>
      <c r="BUM15" s="27" t="s">
        <v>12295</v>
      </c>
      <c r="BUN15" s="27" t="s">
        <v>12296</v>
      </c>
      <c r="BUO15" s="27" t="s">
        <v>12297</v>
      </c>
      <c r="BUP15" s="27" t="s">
        <v>12298</v>
      </c>
      <c r="BUQ15" s="27" t="s">
        <v>12299</v>
      </c>
      <c r="BUR15" s="27" t="s">
        <v>12300</v>
      </c>
      <c r="BUS15" s="27" t="s">
        <v>12301</v>
      </c>
      <c r="BUT15" s="27" t="s">
        <v>12302</v>
      </c>
      <c r="BUU15" s="27" t="s">
        <v>3545</v>
      </c>
      <c r="BUV15" s="27" t="s">
        <v>12303</v>
      </c>
      <c r="BUW15" s="27" t="s">
        <v>3550</v>
      </c>
      <c r="BUX15" s="27" t="s">
        <v>12304</v>
      </c>
      <c r="BUY15" s="27" t="s">
        <v>3554</v>
      </c>
      <c r="BUZ15" s="27" t="s">
        <v>12305</v>
      </c>
      <c r="BVA15" s="27" t="s">
        <v>3558</v>
      </c>
      <c r="BVB15" s="27" t="s">
        <v>3562</v>
      </c>
      <c r="BVC15" s="27" t="s">
        <v>3566</v>
      </c>
      <c r="BVD15" s="27" t="s">
        <v>3570</v>
      </c>
      <c r="BVE15" s="27" t="s">
        <v>3574</v>
      </c>
      <c r="BVF15" s="27" t="s">
        <v>3578</v>
      </c>
      <c r="BVG15" s="27" t="s">
        <v>3582</v>
      </c>
      <c r="BVH15" s="27" t="s">
        <v>3586</v>
      </c>
      <c r="BVI15" s="27" t="s">
        <v>3590</v>
      </c>
      <c r="BVJ15" s="27" t="s">
        <v>12306</v>
      </c>
      <c r="BVK15" s="27" t="s">
        <v>3594</v>
      </c>
      <c r="BVL15" s="27" t="s">
        <v>3598</v>
      </c>
      <c r="BVM15" s="27" t="s">
        <v>3602</v>
      </c>
      <c r="BVN15" s="27" t="s">
        <v>3606</v>
      </c>
      <c r="BVO15" s="27" t="s">
        <v>12307</v>
      </c>
      <c r="BVP15" s="27" t="s">
        <v>12308</v>
      </c>
      <c r="BVQ15" s="27" t="s">
        <v>12309</v>
      </c>
      <c r="BVR15" s="27" t="s">
        <v>12310</v>
      </c>
      <c r="BVS15" s="27" t="s">
        <v>3610</v>
      </c>
      <c r="BVT15" s="27" t="s">
        <v>3615</v>
      </c>
      <c r="BVU15" s="27" t="s">
        <v>3619</v>
      </c>
      <c r="BVV15" s="27" t="s">
        <v>3622</v>
      </c>
      <c r="BVW15" s="27" t="s">
        <v>3626</v>
      </c>
      <c r="BVX15" s="27" t="s">
        <v>12311</v>
      </c>
      <c r="BVY15" s="27" t="s">
        <v>12312</v>
      </c>
      <c r="BVZ15" s="27" t="s">
        <v>12313</v>
      </c>
      <c r="BWA15" s="27" t="s">
        <v>12314</v>
      </c>
      <c r="BWB15" s="27" t="s">
        <v>12315</v>
      </c>
      <c r="BWC15" s="27" t="s">
        <v>12316</v>
      </c>
      <c r="BWD15" s="27" t="s">
        <v>12317</v>
      </c>
      <c r="BWE15" s="27" t="s">
        <v>12318</v>
      </c>
      <c r="BWF15" s="27" t="s">
        <v>12319</v>
      </c>
      <c r="BWG15" s="27" t="s">
        <v>12320</v>
      </c>
      <c r="BWH15" s="27" t="s">
        <v>12321</v>
      </c>
      <c r="BWI15" s="27" t="s">
        <v>12322</v>
      </c>
      <c r="BWJ15" s="27" t="s">
        <v>12323</v>
      </c>
      <c r="BWK15" s="27" t="s">
        <v>12324</v>
      </c>
      <c r="BWL15" s="27" t="s">
        <v>12325</v>
      </c>
      <c r="BWM15" s="27" t="s">
        <v>12326</v>
      </c>
      <c r="BWN15" s="27" t="s">
        <v>12327</v>
      </c>
      <c r="BWO15" s="27" t="s">
        <v>12328</v>
      </c>
      <c r="BWP15" s="27" t="s">
        <v>12329</v>
      </c>
      <c r="BWQ15" s="27" t="s">
        <v>12330</v>
      </c>
      <c r="BWR15" s="27" t="s">
        <v>12331</v>
      </c>
      <c r="BWS15" s="27" t="s">
        <v>12332</v>
      </c>
      <c r="BWT15" s="27" t="s">
        <v>12333</v>
      </c>
      <c r="BWU15" s="27" t="s">
        <v>12334</v>
      </c>
      <c r="BWV15" s="27" t="s">
        <v>12335</v>
      </c>
      <c r="BWW15" s="27" t="s">
        <v>12336</v>
      </c>
      <c r="BWX15" s="27" t="s">
        <v>12337</v>
      </c>
      <c r="BWY15" s="27" t="s">
        <v>12338</v>
      </c>
      <c r="BWZ15" s="27" t="s">
        <v>12339</v>
      </c>
      <c r="BXA15" s="27" t="s">
        <v>12340</v>
      </c>
      <c r="BXB15" s="27" t="s">
        <v>12341</v>
      </c>
      <c r="BXC15" s="27" t="s">
        <v>12342</v>
      </c>
      <c r="BXD15" s="27" t="s">
        <v>12343</v>
      </c>
      <c r="BXE15" s="27" t="s">
        <v>12344</v>
      </c>
      <c r="BXF15" s="27" t="s">
        <v>12345</v>
      </c>
      <c r="BXG15" s="27" t="s">
        <v>12346</v>
      </c>
      <c r="BXH15" s="27" t="s">
        <v>12347</v>
      </c>
      <c r="BXI15" s="27" t="s">
        <v>12348</v>
      </c>
      <c r="BXJ15" s="27" t="s">
        <v>12349</v>
      </c>
      <c r="BXK15" s="27" t="s">
        <v>12350</v>
      </c>
      <c r="BXL15" s="27" t="s">
        <v>12351</v>
      </c>
      <c r="BXM15" s="27" t="s">
        <v>12352</v>
      </c>
      <c r="BXN15" s="27" t="s">
        <v>12353</v>
      </c>
      <c r="BXO15" s="27" t="s">
        <v>12354</v>
      </c>
      <c r="BXP15" s="27" t="s">
        <v>12355</v>
      </c>
      <c r="BXQ15" s="27" t="s">
        <v>12356</v>
      </c>
      <c r="BXR15" s="27" t="s">
        <v>12357</v>
      </c>
      <c r="BXS15" s="27" t="s">
        <v>12358</v>
      </c>
      <c r="BXT15" s="27" t="s">
        <v>3630</v>
      </c>
      <c r="BXU15" s="27" t="s">
        <v>3634</v>
      </c>
      <c r="BXV15" s="27" t="s">
        <v>12359</v>
      </c>
      <c r="BXW15" s="27" t="s">
        <v>12360</v>
      </c>
      <c r="BXX15" s="27" t="s">
        <v>12361</v>
      </c>
      <c r="BXY15" s="27" t="s">
        <v>3639</v>
      </c>
      <c r="BXZ15" s="27" t="s">
        <v>5544</v>
      </c>
      <c r="BYA15" s="27" t="s">
        <v>12362</v>
      </c>
      <c r="BYB15" s="27" t="s">
        <v>12363</v>
      </c>
      <c r="BYC15" s="27" t="s">
        <v>5545</v>
      </c>
      <c r="BYD15" s="27" t="s">
        <v>12364</v>
      </c>
      <c r="BYE15" s="27" t="s">
        <v>5546</v>
      </c>
      <c r="BYF15" s="27" t="s">
        <v>12365</v>
      </c>
      <c r="BYG15" s="27" t="s">
        <v>12366</v>
      </c>
      <c r="BYH15" s="27" t="s">
        <v>5547</v>
      </c>
      <c r="BYI15" s="27" t="s">
        <v>12367</v>
      </c>
      <c r="BYJ15" s="27" t="s">
        <v>12368</v>
      </c>
      <c r="BYK15" s="27" t="s">
        <v>12369</v>
      </c>
      <c r="BYL15" s="27" t="s">
        <v>12370</v>
      </c>
      <c r="BYM15" s="27" t="s">
        <v>3644</v>
      </c>
      <c r="BYN15" s="27" t="s">
        <v>12371</v>
      </c>
      <c r="BYO15" s="27" t="s">
        <v>3648</v>
      </c>
      <c r="BYP15" s="27" t="s">
        <v>12372</v>
      </c>
      <c r="BYQ15" s="27" t="s">
        <v>12373</v>
      </c>
      <c r="BYR15" s="27" t="s">
        <v>12374</v>
      </c>
      <c r="BYS15" s="27" t="s">
        <v>12375</v>
      </c>
      <c r="BYT15" s="27" t="s">
        <v>3652</v>
      </c>
      <c r="BYU15" s="27" t="s">
        <v>12376</v>
      </c>
      <c r="BYV15" s="27" t="s">
        <v>3656</v>
      </c>
      <c r="BYW15" s="27" t="s">
        <v>5548</v>
      </c>
      <c r="BYX15" s="27" t="s">
        <v>5549</v>
      </c>
      <c r="BYY15" s="27" t="s">
        <v>5550</v>
      </c>
      <c r="BYZ15" s="27" t="s">
        <v>12377</v>
      </c>
      <c r="BZA15" s="27" t="s">
        <v>5551</v>
      </c>
      <c r="BZB15" s="27" t="s">
        <v>12378</v>
      </c>
      <c r="BZC15" s="27" t="s">
        <v>3660</v>
      </c>
      <c r="BZD15" s="27" t="s">
        <v>3665</v>
      </c>
      <c r="BZE15" s="27" t="s">
        <v>3669</v>
      </c>
      <c r="BZF15" s="27" t="s">
        <v>5552</v>
      </c>
      <c r="BZG15" s="27" t="s">
        <v>5553</v>
      </c>
      <c r="BZH15" s="27" t="s">
        <v>5554</v>
      </c>
      <c r="BZI15" s="27" t="s">
        <v>3675</v>
      </c>
      <c r="BZJ15" s="27" t="s">
        <v>3679</v>
      </c>
      <c r="BZK15" s="27" t="s">
        <v>12379</v>
      </c>
      <c r="BZL15" s="27" t="s">
        <v>5555</v>
      </c>
      <c r="BZM15" s="27" t="s">
        <v>12380</v>
      </c>
      <c r="BZN15" s="27" t="s">
        <v>12381</v>
      </c>
      <c r="BZO15" s="27" t="s">
        <v>12382</v>
      </c>
      <c r="BZP15" s="27" t="s">
        <v>12383</v>
      </c>
      <c r="BZQ15" s="27" t="s">
        <v>12384</v>
      </c>
      <c r="BZR15" s="27" t="s">
        <v>12385</v>
      </c>
      <c r="BZS15" s="27" t="s">
        <v>12386</v>
      </c>
      <c r="BZT15" s="27" t="s">
        <v>12387</v>
      </c>
      <c r="BZU15" s="27" t="s">
        <v>12388</v>
      </c>
      <c r="BZV15" s="27" t="s">
        <v>12389</v>
      </c>
      <c r="BZW15" s="27" t="s">
        <v>3683</v>
      </c>
      <c r="BZX15" s="27" t="s">
        <v>5556</v>
      </c>
      <c r="BZY15" s="27" t="s">
        <v>3688</v>
      </c>
      <c r="BZZ15" s="27" t="s">
        <v>3693</v>
      </c>
      <c r="CAA15" s="27" t="s">
        <v>12390</v>
      </c>
      <c r="CAB15" s="27" t="s">
        <v>5557</v>
      </c>
      <c r="CAC15" s="27" t="s">
        <v>12391</v>
      </c>
      <c r="CAD15" s="27" t="s">
        <v>3699</v>
      </c>
      <c r="CAE15" s="27" t="s">
        <v>3703</v>
      </c>
      <c r="CAF15" s="27" t="s">
        <v>12392</v>
      </c>
      <c r="CAG15" s="27" t="s">
        <v>12393</v>
      </c>
      <c r="CAH15" s="27" t="s">
        <v>12394</v>
      </c>
      <c r="CAI15" s="27" t="s">
        <v>12395</v>
      </c>
      <c r="CAJ15" s="27" t="s">
        <v>3706</v>
      </c>
      <c r="CAK15" s="27" t="s">
        <v>3711</v>
      </c>
      <c r="CAL15" s="27" t="s">
        <v>12396</v>
      </c>
      <c r="CAM15" s="27" t="s">
        <v>3715</v>
      </c>
      <c r="CAN15" s="27" t="s">
        <v>3720</v>
      </c>
      <c r="CAO15" s="27" t="s">
        <v>3724</v>
      </c>
      <c r="CAP15" s="27" t="s">
        <v>3727</v>
      </c>
      <c r="CAQ15" s="27" t="s">
        <v>3731</v>
      </c>
      <c r="CAR15" s="27" t="s">
        <v>12397</v>
      </c>
      <c r="CAS15" s="27" t="s">
        <v>12398</v>
      </c>
      <c r="CAT15" s="27" t="s">
        <v>12399</v>
      </c>
      <c r="CAU15" s="27" t="s">
        <v>12400</v>
      </c>
      <c r="CAV15" s="27" t="s">
        <v>12401</v>
      </c>
      <c r="CAW15" s="27" t="s">
        <v>12402</v>
      </c>
      <c r="CAX15" s="27" t="s">
        <v>3735</v>
      </c>
      <c r="CAY15" s="27" t="s">
        <v>12403</v>
      </c>
      <c r="CAZ15" s="27" t="s">
        <v>3737</v>
      </c>
      <c r="CBA15" s="27" t="s">
        <v>3742</v>
      </c>
      <c r="CBB15" s="27" t="s">
        <v>3746</v>
      </c>
      <c r="CBC15" s="27" t="s">
        <v>12404</v>
      </c>
      <c r="CBD15" s="27" t="s">
        <v>3749</v>
      </c>
      <c r="CBE15" s="27" t="s">
        <v>3753</v>
      </c>
      <c r="CBF15" s="27" t="s">
        <v>12405</v>
      </c>
      <c r="CBG15" s="27" t="s">
        <v>5558</v>
      </c>
      <c r="CBH15" s="27" t="s">
        <v>5559</v>
      </c>
      <c r="CBI15" s="27" t="s">
        <v>5560</v>
      </c>
      <c r="CBJ15" s="27" t="s">
        <v>5561</v>
      </c>
      <c r="CBK15" s="27" t="s">
        <v>12406</v>
      </c>
      <c r="CBL15" s="27" t="s">
        <v>5562</v>
      </c>
      <c r="CBM15" s="27" t="s">
        <v>3757</v>
      </c>
      <c r="CBN15" s="27" t="s">
        <v>3761</v>
      </c>
      <c r="CBO15" s="27" t="s">
        <v>3764</v>
      </c>
      <c r="CBP15" s="27" t="s">
        <v>5563</v>
      </c>
      <c r="CBQ15" s="27" t="s">
        <v>5564</v>
      </c>
      <c r="CBR15" s="27" t="s">
        <v>5565</v>
      </c>
      <c r="CBS15" s="27" t="s">
        <v>12407</v>
      </c>
      <c r="CBT15" s="27" t="s">
        <v>3768</v>
      </c>
      <c r="CBU15" s="27" t="s">
        <v>3773</v>
      </c>
      <c r="CBV15" s="27" t="s">
        <v>3777</v>
      </c>
      <c r="CBW15" s="27" t="s">
        <v>3781</v>
      </c>
      <c r="CBX15" s="27" t="s">
        <v>5566</v>
      </c>
      <c r="CBY15" s="27" t="s">
        <v>12408</v>
      </c>
      <c r="CBZ15" s="27" t="s">
        <v>5567</v>
      </c>
      <c r="CCA15" s="27" t="s">
        <v>3785</v>
      </c>
      <c r="CCB15" s="27" t="s">
        <v>3789</v>
      </c>
      <c r="CCC15" s="27" t="s">
        <v>3791</v>
      </c>
      <c r="CCD15" s="27" t="s">
        <v>12409</v>
      </c>
      <c r="CCE15" s="27" t="s">
        <v>12410</v>
      </c>
      <c r="CCF15" s="27" t="s">
        <v>12411</v>
      </c>
      <c r="CCG15" s="27" t="s">
        <v>12412</v>
      </c>
      <c r="CCH15" s="27" t="s">
        <v>12413</v>
      </c>
      <c r="CCI15" s="27" t="s">
        <v>12414</v>
      </c>
      <c r="CCJ15" s="27" t="s">
        <v>12415</v>
      </c>
      <c r="CCK15" s="27" t="s">
        <v>3793</v>
      </c>
      <c r="CCL15" s="27" t="s">
        <v>5568</v>
      </c>
      <c r="CCM15" s="27" t="s">
        <v>12416</v>
      </c>
      <c r="CCN15" s="27" t="s">
        <v>12417</v>
      </c>
      <c r="CCO15" s="27" t="s">
        <v>12418</v>
      </c>
      <c r="CCP15" s="27" t="s">
        <v>3798</v>
      </c>
      <c r="CCQ15" s="27" t="s">
        <v>3803</v>
      </c>
      <c r="CCR15" s="27" t="s">
        <v>3805</v>
      </c>
      <c r="CCS15" s="27" t="s">
        <v>3809</v>
      </c>
      <c r="CCT15" s="27" t="s">
        <v>12419</v>
      </c>
      <c r="CCU15" s="27" t="s">
        <v>12420</v>
      </c>
      <c r="CCV15" s="27" t="s">
        <v>3814</v>
      </c>
      <c r="CCW15" s="27" t="s">
        <v>12421</v>
      </c>
      <c r="CCX15" s="27" t="s">
        <v>3816</v>
      </c>
      <c r="CCY15" s="27" t="s">
        <v>3820</v>
      </c>
      <c r="CCZ15" s="27" t="s">
        <v>3822</v>
      </c>
      <c r="CDA15" s="27" t="s">
        <v>3826</v>
      </c>
      <c r="CDB15" s="27" t="s">
        <v>3829</v>
      </c>
      <c r="CDC15" s="27" t="s">
        <v>3831</v>
      </c>
      <c r="CDD15" s="27" t="s">
        <v>3835</v>
      </c>
      <c r="CDE15" s="27" t="s">
        <v>3838</v>
      </c>
      <c r="CDF15" s="27" t="s">
        <v>3843</v>
      </c>
      <c r="CDG15" s="27" t="s">
        <v>3848</v>
      </c>
      <c r="CDH15" s="27" t="s">
        <v>3853</v>
      </c>
      <c r="CDI15" s="27" t="s">
        <v>3857</v>
      </c>
      <c r="CDJ15" s="27" t="s">
        <v>3862</v>
      </c>
      <c r="CDK15" s="27" t="s">
        <v>3866</v>
      </c>
      <c r="CDL15" s="27" t="s">
        <v>5569</v>
      </c>
      <c r="CDM15" s="27" t="s">
        <v>12422</v>
      </c>
      <c r="CDN15" s="27" t="s">
        <v>3870</v>
      </c>
      <c r="CDO15" s="27" t="s">
        <v>3874</v>
      </c>
      <c r="CDP15" s="27" t="s">
        <v>3877</v>
      </c>
      <c r="CDQ15" s="27" t="s">
        <v>3881</v>
      </c>
      <c r="CDR15" s="27" t="s">
        <v>3885</v>
      </c>
      <c r="CDS15" s="27" t="s">
        <v>3888</v>
      </c>
      <c r="CDT15" s="27" t="s">
        <v>5570</v>
      </c>
      <c r="CDU15" s="27" t="s">
        <v>3891</v>
      </c>
      <c r="CDV15" s="27" t="s">
        <v>3895</v>
      </c>
      <c r="CDW15" s="27" t="s">
        <v>5571</v>
      </c>
      <c r="CDX15" s="27" t="s">
        <v>3898</v>
      </c>
      <c r="CDY15" s="27" t="s">
        <v>3900</v>
      </c>
      <c r="CDZ15" s="27" t="s">
        <v>3904</v>
      </c>
      <c r="CEA15" s="27" t="s">
        <v>3908</v>
      </c>
      <c r="CEB15" s="27" t="s">
        <v>3912</v>
      </c>
      <c r="CEC15" s="27" t="s">
        <v>3916</v>
      </c>
      <c r="CED15" s="27" t="s">
        <v>3920</v>
      </c>
      <c r="CEE15" s="27" t="s">
        <v>3925</v>
      </c>
      <c r="CEF15" s="27" t="s">
        <v>3930</v>
      </c>
      <c r="CEG15" s="27" t="s">
        <v>3935</v>
      </c>
      <c r="CEH15" s="27" t="s">
        <v>5572</v>
      </c>
      <c r="CEI15" s="27" t="s">
        <v>3939</v>
      </c>
      <c r="CEJ15" s="27" t="s">
        <v>3943</v>
      </c>
      <c r="CEK15" s="27" t="s">
        <v>3947</v>
      </c>
      <c r="CEL15" s="27" t="s">
        <v>3951</v>
      </c>
      <c r="CEM15" s="27" t="s">
        <v>3955</v>
      </c>
      <c r="CEN15" s="27" t="s">
        <v>3959</v>
      </c>
      <c r="CEO15" s="27" t="s">
        <v>3963</v>
      </c>
      <c r="CEP15" s="27" t="s">
        <v>3968</v>
      </c>
      <c r="CEQ15" s="27" t="s">
        <v>3972</v>
      </c>
      <c r="CER15" s="27" t="s">
        <v>3976</v>
      </c>
      <c r="CES15" s="27" t="s">
        <v>3980</v>
      </c>
      <c r="CET15" s="27" t="s">
        <v>3984</v>
      </c>
      <c r="CEU15" s="27" t="s">
        <v>3988</v>
      </c>
      <c r="CEV15" s="27" t="s">
        <v>12423</v>
      </c>
      <c r="CEW15" s="27" t="s">
        <v>3991</v>
      </c>
      <c r="CEX15" s="27" t="s">
        <v>12424</v>
      </c>
      <c r="CEY15" s="27" t="s">
        <v>12425</v>
      </c>
      <c r="CEZ15" s="27" t="s">
        <v>3995</v>
      </c>
      <c r="CFA15" s="27" t="s">
        <v>3999</v>
      </c>
      <c r="CFB15" s="27" t="s">
        <v>12426</v>
      </c>
      <c r="CFC15" s="27" t="s">
        <v>4003</v>
      </c>
      <c r="CFD15" s="27" t="s">
        <v>12427</v>
      </c>
      <c r="CFE15" s="27" t="s">
        <v>4006</v>
      </c>
      <c r="CFF15" s="27" t="s">
        <v>4010</v>
      </c>
      <c r="CFG15" s="27" t="s">
        <v>4013</v>
      </c>
      <c r="CFH15" s="27" t="s">
        <v>4017</v>
      </c>
      <c r="CFI15" s="27" t="s">
        <v>4022</v>
      </c>
      <c r="CFJ15" s="27" t="s">
        <v>4027</v>
      </c>
      <c r="CFK15" s="27" t="s">
        <v>4031</v>
      </c>
      <c r="CFL15" s="27" t="s">
        <v>4033</v>
      </c>
      <c r="CFM15" s="27" t="s">
        <v>4036</v>
      </c>
      <c r="CFN15" s="27" t="s">
        <v>4039</v>
      </c>
      <c r="CFO15" s="27" t="s">
        <v>4041</v>
      </c>
      <c r="CFP15" s="27" t="s">
        <v>4046</v>
      </c>
      <c r="CFQ15" s="27" t="s">
        <v>4050</v>
      </c>
      <c r="CFR15" s="27" t="s">
        <v>4054</v>
      </c>
      <c r="CFS15" s="27" t="s">
        <v>4056</v>
      </c>
      <c r="CFT15" s="27" t="s">
        <v>4058</v>
      </c>
      <c r="CFU15" s="27" t="s">
        <v>12428</v>
      </c>
      <c r="CFV15" s="27" t="s">
        <v>4060</v>
      </c>
      <c r="CFW15" s="27" t="s">
        <v>12429</v>
      </c>
      <c r="CFX15" s="27" t="s">
        <v>4065</v>
      </c>
      <c r="CFY15" s="27" t="s">
        <v>12430</v>
      </c>
      <c r="CFZ15" s="27" t="s">
        <v>12431</v>
      </c>
      <c r="CGA15" s="27" t="s">
        <v>4070</v>
      </c>
      <c r="CGB15" s="27" t="s">
        <v>4074</v>
      </c>
      <c r="CGC15" s="27" t="s">
        <v>4079</v>
      </c>
      <c r="CGD15" s="27" t="s">
        <v>4083</v>
      </c>
      <c r="CGE15" s="27" t="s">
        <v>4087</v>
      </c>
      <c r="CGF15" s="27" t="s">
        <v>5573</v>
      </c>
      <c r="CGG15" s="27" t="s">
        <v>12432</v>
      </c>
      <c r="CGH15" s="27" t="s">
        <v>12433</v>
      </c>
      <c r="CGI15" s="27" t="s">
        <v>12434</v>
      </c>
      <c r="CGJ15" s="27" t="s">
        <v>4096</v>
      </c>
      <c r="CGK15" s="27" t="s">
        <v>4100</v>
      </c>
      <c r="CGL15" s="27" t="s">
        <v>12435</v>
      </c>
      <c r="CGM15" s="27" t="s">
        <v>4104</v>
      </c>
      <c r="CGN15" s="27" t="s">
        <v>4108</v>
      </c>
      <c r="CGO15" s="27" t="s">
        <v>5574</v>
      </c>
      <c r="CGP15" s="27" t="s">
        <v>4113</v>
      </c>
      <c r="CGQ15" s="27" t="s">
        <v>4117</v>
      </c>
      <c r="CGR15" s="27" t="s">
        <v>4121</v>
      </c>
      <c r="CGS15" s="27" t="s">
        <v>4123</v>
      </c>
      <c r="CGT15" s="27" t="s">
        <v>5575</v>
      </c>
      <c r="CGU15" s="27" t="s">
        <v>4127</v>
      </c>
      <c r="CGV15" s="27" t="s">
        <v>4132</v>
      </c>
      <c r="CGW15" s="27" t="s">
        <v>12436</v>
      </c>
      <c r="CGX15" s="27" t="s">
        <v>12437</v>
      </c>
      <c r="CGY15" s="27" t="s">
        <v>12438</v>
      </c>
      <c r="CGZ15" s="27" t="s">
        <v>4136</v>
      </c>
      <c r="CHA15" s="27" t="s">
        <v>4140</v>
      </c>
      <c r="CHB15" s="27" t="s">
        <v>4144</v>
      </c>
      <c r="CHC15" s="27" t="s">
        <v>12439</v>
      </c>
      <c r="CHD15" s="27" t="s">
        <v>4147</v>
      </c>
      <c r="CHE15" s="27" t="s">
        <v>12440</v>
      </c>
      <c r="CHF15" s="27" t="s">
        <v>12441</v>
      </c>
      <c r="CHG15" s="27" t="s">
        <v>4150</v>
      </c>
      <c r="CHH15" s="27" t="s">
        <v>4154</v>
      </c>
      <c r="CHI15" s="27" t="s">
        <v>4158</v>
      </c>
      <c r="CHJ15" s="27" t="s">
        <v>12442</v>
      </c>
      <c r="CHK15" s="27" t="s">
        <v>12443</v>
      </c>
      <c r="CHL15" s="27" t="s">
        <v>4161</v>
      </c>
      <c r="CHM15" s="27" t="s">
        <v>12444</v>
      </c>
      <c r="CHN15" s="27" t="s">
        <v>4165</v>
      </c>
      <c r="CHO15" s="27" t="s">
        <v>12445</v>
      </c>
      <c r="CHP15" s="27" t="s">
        <v>4169</v>
      </c>
      <c r="CHQ15" s="27" t="s">
        <v>4173</v>
      </c>
      <c r="CHR15" s="27" t="s">
        <v>12446</v>
      </c>
      <c r="CHS15" s="27" t="s">
        <v>4176</v>
      </c>
      <c r="CHT15" s="27" t="s">
        <v>4180</v>
      </c>
      <c r="CHU15" s="27" t="s">
        <v>4183</v>
      </c>
      <c r="CHV15" s="27" t="s">
        <v>12447</v>
      </c>
      <c r="CHW15" s="27" t="s">
        <v>5576</v>
      </c>
      <c r="CHX15" s="27" t="s">
        <v>4185</v>
      </c>
      <c r="CHY15" s="27" t="s">
        <v>12448</v>
      </c>
      <c r="CHZ15" s="27" t="s">
        <v>4188</v>
      </c>
      <c r="CIA15" s="27" t="s">
        <v>4192</v>
      </c>
      <c r="CIB15" s="27" t="s">
        <v>5577</v>
      </c>
      <c r="CIC15" s="27" t="s">
        <v>5578</v>
      </c>
      <c r="CID15" s="27" t="s">
        <v>12449</v>
      </c>
      <c r="CIE15" s="27" t="s">
        <v>4196</v>
      </c>
      <c r="CIF15" s="27" t="s">
        <v>4201</v>
      </c>
      <c r="CIG15" s="27" t="s">
        <v>5579</v>
      </c>
      <c r="CIH15" s="27" t="s">
        <v>4205</v>
      </c>
      <c r="CII15" s="27" t="s">
        <v>4208</v>
      </c>
      <c r="CIJ15" s="27" t="s">
        <v>4212</v>
      </c>
      <c r="CIK15" s="27" t="s">
        <v>4216</v>
      </c>
      <c r="CIL15" s="27" t="s">
        <v>5580</v>
      </c>
      <c r="CIM15" s="27" t="s">
        <v>4220</v>
      </c>
      <c r="CIN15" s="27" t="s">
        <v>4224</v>
      </c>
      <c r="CIO15" s="27" t="s">
        <v>4228</v>
      </c>
      <c r="CIP15" s="27" t="s">
        <v>4233</v>
      </c>
      <c r="CIQ15" s="27" t="s">
        <v>4238</v>
      </c>
      <c r="CIR15" s="27" t="s">
        <v>12450</v>
      </c>
      <c r="CIS15" s="27" t="s">
        <v>12451</v>
      </c>
      <c r="CIT15" s="27" t="s">
        <v>12452</v>
      </c>
      <c r="CIU15" s="27" t="s">
        <v>5581</v>
      </c>
      <c r="CIV15" s="27" t="s">
        <v>4241</v>
      </c>
      <c r="CIW15" s="27" t="s">
        <v>5582</v>
      </c>
      <c r="CIX15" s="27" t="s">
        <v>5583</v>
      </c>
      <c r="CIY15" s="27" t="s">
        <v>4244</v>
      </c>
      <c r="CIZ15" s="27" t="s">
        <v>4247</v>
      </c>
      <c r="CJA15" s="27" t="s">
        <v>4252</v>
      </c>
      <c r="CJB15" s="27" t="s">
        <v>4254</v>
      </c>
      <c r="CJC15" s="27" t="s">
        <v>4258</v>
      </c>
      <c r="CJD15" s="27" t="s">
        <v>4262</v>
      </c>
      <c r="CJE15" s="27" t="s">
        <v>12453</v>
      </c>
      <c r="CJF15" s="27" t="s">
        <v>12454</v>
      </c>
      <c r="CJG15" s="27" t="s">
        <v>4266</v>
      </c>
      <c r="CJH15" s="27" t="s">
        <v>5584</v>
      </c>
      <c r="CJI15" s="27" t="s">
        <v>12455</v>
      </c>
      <c r="CJJ15" s="27" t="s">
        <v>5585</v>
      </c>
      <c r="CJK15" s="27" t="s">
        <v>12456</v>
      </c>
      <c r="CJL15" s="27" t="s">
        <v>12457</v>
      </c>
      <c r="CJM15" s="27" t="s">
        <v>5586</v>
      </c>
      <c r="CJN15" s="27" t="s">
        <v>4268</v>
      </c>
      <c r="CJO15" s="27" t="s">
        <v>12458</v>
      </c>
      <c r="CJP15" s="27" t="s">
        <v>12459</v>
      </c>
      <c r="CJQ15" s="27" t="s">
        <v>5587</v>
      </c>
      <c r="CJR15" s="27" t="s">
        <v>12460</v>
      </c>
      <c r="CJS15" s="27" t="s">
        <v>4272</v>
      </c>
      <c r="CJT15" s="27" t="s">
        <v>12461</v>
      </c>
      <c r="CJU15" s="27" t="s">
        <v>4275</v>
      </c>
      <c r="CJV15" s="27" t="s">
        <v>12462</v>
      </c>
      <c r="CJW15" s="27" t="s">
        <v>5588</v>
      </c>
      <c r="CJX15" s="27" t="s">
        <v>12463</v>
      </c>
      <c r="CJY15" s="27" t="s">
        <v>12464</v>
      </c>
      <c r="CJZ15" s="27" t="s">
        <v>4279</v>
      </c>
      <c r="CKA15" s="27" t="s">
        <v>4283</v>
      </c>
      <c r="CKB15" s="27" t="s">
        <v>12465</v>
      </c>
      <c r="CKC15" s="27" t="s">
        <v>12466</v>
      </c>
      <c r="CKD15" s="27" t="s">
        <v>4287</v>
      </c>
      <c r="CKE15" s="27" t="s">
        <v>12467</v>
      </c>
      <c r="CKF15" s="27" t="s">
        <v>12468</v>
      </c>
      <c r="CKG15" s="27" t="s">
        <v>12469</v>
      </c>
      <c r="CKH15" s="27" t="s">
        <v>12470</v>
      </c>
      <c r="CKI15" s="27" t="s">
        <v>12471</v>
      </c>
      <c r="CKJ15" s="27" t="s">
        <v>12472</v>
      </c>
      <c r="CKK15" s="27" t="s">
        <v>12473</v>
      </c>
      <c r="CKL15" s="27" t="s">
        <v>12474</v>
      </c>
      <c r="CKM15" s="27" t="s">
        <v>12475</v>
      </c>
      <c r="CKN15" s="27" t="s">
        <v>12476</v>
      </c>
      <c r="CKO15" s="27" t="s">
        <v>12477</v>
      </c>
      <c r="CKP15" s="27" t="s">
        <v>12478</v>
      </c>
      <c r="CKQ15" s="27" t="s">
        <v>12479</v>
      </c>
      <c r="CKR15" s="27" t="s">
        <v>12480</v>
      </c>
      <c r="CKS15" s="27" t="s">
        <v>12481</v>
      </c>
      <c r="CKT15" s="27" t="s">
        <v>12482</v>
      </c>
      <c r="CKU15" s="27" t="s">
        <v>12483</v>
      </c>
      <c r="CKV15" s="27" t="s">
        <v>12484</v>
      </c>
      <c r="CKW15" s="27" t="s">
        <v>12485</v>
      </c>
      <c r="CKX15" s="27" t="s">
        <v>12486</v>
      </c>
      <c r="CKY15" s="27" t="s">
        <v>12487</v>
      </c>
      <c r="CKZ15" s="27" t="s">
        <v>12488</v>
      </c>
      <c r="CLA15" s="27" t="s">
        <v>12489</v>
      </c>
      <c r="CLB15" s="27" t="s">
        <v>12490</v>
      </c>
      <c r="CLC15" s="27" t="s">
        <v>12491</v>
      </c>
      <c r="CLD15" s="27" t="s">
        <v>12492</v>
      </c>
      <c r="CLE15" s="27" t="s">
        <v>12494</v>
      </c>
      <c r="CLF15" s="27" t="s">
        <v>12495</v>
      </c>
      <c r="CLG15" s="27" t="s">
        <v>12496</v>
      </c>
      <c r="CLH15" s="27" t="s">
        <v>12497</v>
      </c>
      <c r="CLI15" s="27" t="s">
        <v>12498</v>
      </c>
      <c r="CLJ15" s="27" t="s">
        <v>12499</v>
      </c>
      <c r="CLK15" s="27" t="s">
        <v>12500</v>
      </c>
      <c r="CLL15" s="27" t="s">
        <v>12501</v>
      </c>
      <c r="CLM15" s="27" t="s">
        <v>12502</v>
      </c>
      <c r="CLN15" s="27" t="s">
        <v>12503</v>
      </c>
      <c r="CLO15" s="27" t="s">
        <v>12504</v>
      </c>
      <c r="CLP15" s="27" t="s">
        <v>12505</v>
      </c>
      <c r="CLQ15" s="27" t="s">
        <v>12506</v>
      </c>
      <c r="CLR15" s="27" t="s">
        <v>12507</v>
      </c>
      <c r="CLS15" s="27" t="s">
        <v>12508</v>
      </c>
      <c r="CLT15" s="27" t="s">
        <v>12509</v>
      </c>
      <c r="CLU15" s="27" t="s">
        <v>12510</v>
      </c>
      <c r="CLV15" s="27" t="s">
        <v>12511</v>
      </c>
      <c r="CLW15" s="27" t="s">
        <v>12512</v>
      </c>
      <c r="CLX15" s="27" t="s">
        <v>12513</v>
      </c>
      <c r="CLY15" s="27" t="s">
        <v>12514</v>
      </c>
      <c r="CLZ15" s="27" t="s">
        <v>12515</v>
      </c>
      <c r="CMA15" s="27" t="s">
        <v>12516</v>
      </c>
      <c r="CMB15" s="27" t="s">
        <v>12517</v>
      </c>
      <c r="CMC15" s="27" t="s">
        <v>12518</v>
      </c>
      <c r="CMD15" s="27" t="s">
        <v>12519</v>
      </c>
      <c r="CME15" s="27" t="s">
        <v>12520</v>
      </c>
      <c r="CMF15" s="27" t="s">
        <v>12521</v>
      </c>
      <c r="CMG15" s="27" t="s">
        <v>12522</v>
      </c>
      <c r="CMH15" s="27" t="s">
        <v>12523</v>
      </c>
      <c r="CMI15" s="27" t="s">
        <v>12524</v>
      </c>
      <c r="CMJ15" s="27" t="s">
        <v>12525</v>
      </c>
      <c r="CMK15" s="27" t="s">
        <v>12526</v>
      </c>
      <c r="CML15" s="27" t="s">
        <v>12527</v>
      </c>
      <c r="CMM15" s="27" t="s">
        <v>12528</v>
      </c>
      <c r="CMN15" s="27" t="s">
        <v>12529</v>
      </c>
      <c r="CMO15" s="27" t="s">
        <v>12530</v>
      </c>
      <c r="CMP15" s="27" t="s">
        <v>12531</v>
      </c>
      <c r="CMQ15" s="27" t="s">
        <v>12532</v>
      </c>
      <c r="CMR15" s="27" t="s">
        <v>12533</v>
      </c>
      <c r="CMS15" s="27" t="s">
        <v>12534</v>
      </c>
      <c r="CMT15" s="27" t="s">
        <v>12535</v>
      </c>
      <c r="CMU15" s="27" t="s">
        <v>12536</v>
      </c>
      <c r="CMV15" s="27" t="s">
        <v>12537</v>
      </c>
      <c r="CMW15" s="27" t="s">
        <v>5589</v>
      </c>
      <c r="CMX15" s="27" t="s">
        <v>12538</v>
      </c>
      <c r="CMY15" s="27" t="s">
        <v>12539</v>
      </c>
      <c r="CMZ15" s="27" t="s">
        <v>4291</v>
      </c>
      <c r="CNA15" s="27" t="s">
        <v>4296</v>
      </c>
      <c r="CNB15" s="27" t="s">
        <v>12540</v>
      </c>
      <c r="CNC15" s="27" t="s">
        <v>12541</v>
      </c>
      <c r="CND15" s="27" t="s">
        <v>4301</v>
      </c>
      <c r="CNE15" s="27" t="s">
        <v>4306</v>
      </c>
      <c r="CNF15" s="27" t="s">
        <v>12542</v>
      </c>
      <c r="CNG15" s="27" t="s">
        <v>4311</v>
      </c>
      <c r="CNH15" s="27" t="s">
        <v>4314</v>
      </c>
      <c r="CNI15" s="27" t="s">
        <v>4317</v>
      </c>
      <c r="CNJ15" s="27" t="s">
        <v>12543</v>
      </c>
      <c r="CNK15" s="27" t="s">
        <v>5590</v>
      </c>
      <c r="CNL15" s="27" t="s">
        <v>12544</v>
      </c>
      <c r="CNM15" s="27" t="s">
        <v>4320</v>
      </c>
      <c r="CNN15" s="27" t="s">
        <v>4326</v>
      </c>
      <c r="CNO15" s="27" t="s">
        <v>5591</v>
      </c>
      <c r="CNP15" s="27" t="s">
        <v>4329</v>
      </c>
      <c r="CNQ15" s="27" t="s">
        <v>4333</v>
      </c>
      <c r="CNR15" s="27" t="s">
        <v>4341</v>
      </c>
      <c r="CNS15" s="27" t="s">
        <v>4345</v>
      </c>
      <c r="CNT15" s="27" t="s">
        <v>4349</v>
      </c>
      <c r="CNU15" s="27" t="s">
        <v>4353</v>
      </c>
      <c r="CNV15" s="27" t="s">
        <v>4356</v>
      </c>
      <c r="CNW15" s="27" t="s">
        <v>12545</v>
      </c>
      <c r="CNX15" s="27" t="s">
        <v>4359</v>
      </c>
      <c r="CNY15" s="27" t="s">
        <v>12546</v>
      </c>
      <c r="CNZ15" s="27" t="s">
        <v>12547</v>
      </c>
      <c r="COA15" s="27" t="s">
        <v>4364</v>
      </c>
      <c r="COB15" s="27" t="s">
        <v>12548</v>
      </c>
      <c r="COC15" s="27" t="s">
        <v>12549</v>
      </c>
      <c r="COD15" s="27" t="s">
        <v>4369</v>
      </c>
      <c r="COE15" s="27" t="s">
        <v>4373</v>
      </c>
      <c r="COF15" s="27" t="s">
        <v>4377</v>
      </c>
      <c r="COG15" s="27" t="s">
        <v>5592</v>
      </c>
      <c r="COH15" s="27" t="s">
        <v>12550</v>
      </c>
      <c r="COI15" s="27" t="s">
        <v>4381</v>
      </c>
      <c r="COJ15" s="27" t="s">
        <v>4385</v>
      </c>
      <c r="COK15" s="27" t="s">
        <v>5593</v>
      </c>
      <c r="COL15" s="27" t="s">
        <v>4388</v>
      </c>
      <c r="COM15" s="27" t="s">
        <v>12551</v>
      </c>
      <c r="CON15" s="27" t="s">
        <v>12552</v>
      </c>
      <c r="COO15" s="27" t="s">
        <v>4392</v>
      </c>
      <c r="COP15" s="27" t="s">
        <v>4396</v>
      </c>
      <c r="COQ15" s="27" t="s">
        <v>4400</v>
      </c>
      <c r="COR15" s="27" t="s">
        <v>4404</v>
      </c>
      <c r="COS15" s="27" t="s">
        <v>5594</v>
      </c>
      <c r="COT15" s="27" t="s">
        <v>5595</v>
      </c>
      <c r="COU15" s="27" t="s">
        <v>4407</v>
      </c>
      <c r="COV15" s="27" t="s">
        <v>4412</v>
      </c>
      <c r="COW15" s="27" t="s">
        <v>4420</v>
      </c>
      <c r="COX15" s="27" t="s">
        <v>5596</v>
      </c>
      <c r="COY15" s="27" t="s">
        <v>12553</v>
      </c>
      <c r="COZ15" s="27" t="s">
        <v>4422</v>
      </c>
      <c r="CPA15" s="27" t="s">
        <v>12554</v>
      </c>
      <c r="CPB15" s="27" t="s">
        <v>12555</v>
      </c>
      <c r="CPC15" s="27" t="s">
        <v>12556</v>
      </c>
      <c r="CPD15" s="27" t="s">
        <v>4426</v>
      </c>
      <c r="CPE15" s="27" t="s">
        <v>12557</v>
      </c>
      <c r="CPF15" s="27" t="s">
        <v>12558</v>
      </c>
      <c r="CPG15" s="27" t="s">
        <v>4430</v>
      </c>
      <c r="CPH15" s="27" t="s">
        <v>12559</v>
      </c>
      <c r="CPI15" s="27" t="s">
        <v>4435</v>
      </c>
      <c r="CPJ15" s="27" t="s">
        <v>4439</v>
      </c>
      <c r="CPK15" s="27" t="s">
        <v>4443</v>
      </c>
      <c r="CPL15" s="27" t="s">
        <v>5597</v>
      </c>
      <c r="CPM15" s="27" t="s">
        <v>4447</v>
      </c>
      <c r="CPN15" s="27" t="s">
        <v>12560</v>
      </c>
      <c r="CPO15" s="27" t="s">
        <v>12561</v>
      </c>
      <c r="CPP15" s="27" t="s">
        <v>4456</v>
      </c>
      <c r="CPQ15" s="27" t="s">
        <v>12562</v>
      </c>
      <c r="CPR15" s="27" t="s">
        <v>5598</v>
      </c>
      <c r="CPS15" s="27" t="s">
        <v>4461</v>
      </c>
      <c r="CPT15" s="27" t="s">
        <v>12563</v>
      </c>
      <c r="CPU15" s="27" t="s">
        <v>12564</v>
      </c>
      <c r="CPV15" s="27" t="s">
        <v>12565</v>
      </c>
      <c r="CPW15" s="27" t="s">
        <v>4465</v>
      </c>
      <c r="CPX15" s="27" t="s">
        <v>4470</v>
      </c>
      <c r="CPY15" s="27" t="s">
        <v>4473</v>
      </c>
      <c r="CPZ15" s="27" t="s">
        <v>4476</v>
      </c>
      <c r="CQA15" s="27" t="s">
        <v>5599</v>
      </c>
      <c r="CQB15" s="27" t="s">
        <v>4479</v>
      </c>
      <c r="CQC15" s="27" t="s">
        <v>4484</v>
      </c>
      <c r="CQD15" s="27" t="s">
        <v>4488</v>
      </c>
      <c r="CQE15" s="27" t="s">
        <v>4491</v>
      </c>
      <c r="CQF15" s="27" t="s">
        <v>4496</v>
      </c>
      <c r="CQG15" s="27" t="s">
        <v>4504</v>
      </c>
      <c r="CQH15" s="27" t="s">
        <v>4507</v>
      </c>
      <c r="CQI15" s="27" t="s">
        <v>12566</v>
      </c>
      <c r="CQJ15" s="27" t="s">
        <v>4515</v>
      </c>
      <c r="CQK15" s="27" t="s">
        <v>4518</v>
      </c>
      <c r="CQL15" s="27" t="s">
        <v>12567</v>
      </c>
      <c r="CQM15" s="27" t="s">
        <v>4523</v>
      </c>
      <c r="CQN15" s="27" t="s">
        <v>4525</v>
      </c>
      <c r="CQO15" s="27" t="s">
        <v>4529</v>
      </c>
      <c r="CQP15" s="27" t="s">
        <v>4533</v>
      </c>
      <c r="CQQ15" s="27" t="s">
        <v>4537</v>
      </c>
      <c r="CQR15" s="27" t="s">
        <v>4541</v>
      </c>
      <c r="CQS15" s="27" t="s">
        <v>4545</v>
      </c>
      <c r="CQT15" s="27" t="s">
        <v>4549</v>
      </c>
      <c r="CQU15" s="27" t="s">
        <v>4553</v>
      </c>
      <c r="CQV15" s="27" t="s">
        <v>4557</v>
      </c>
      <c r="CQW15" s="27" t="s">
        <v>12568</v>
      </c>
      <c r="CQX15" s="27" t="s">
        <v>4561</v>
      </c>
      <c r="CQY15" s="27" t="s">
        <v>4565</v>
      </c>
      <c r="CQZ15" s="27" t="s">
        <v>4573</v>
      </c>
      <c r="CRA15" s="27" t="s">
        <v>12569</v>
      </c>
      <c r="CRB15" s="27" t="s">
        <v>4577</v>
      </c>
      <c r="CRC15" s="27" t="s">
        <v>4581</v>
      </c>
      <c r="CRD15" s="27" t="s">
        <v>12570</v>
      </c>
      <c r="CRE15" s="27" t="s">
        <v>4585</v>
      </c>
      <c r="CRF15" s="27" t="s">
        <v>4590</v>
      </c>
      <c r="CRG15" s="27" t="s">
        <v>4594</v>
      </c>
      <c r="CRH15" s="27" t="s">
        <v>4598</v>
      </c>
      <c r="CRI15" s="27" t="s">
        <v>4602</v>
      </c>
      <c r="CRJ15" s="27" t="s">
        <v>12571</v>
      </c>
      <c r="CRK15" s="27" t="s">
        <v>4606</v>
      </c>
      <c r="CRL15" s="27" t="s">
        <v>12572</v>
      </c>
      <c r="CRM15" s="27" t="s">
        <v>12573</v>
      </c>
      <c r="CRN15" s="27" t="s">
        <v>4609</v>
      </c>
      <c r="CRO15" s="27" t="s">
        <v>4613</v>
      </c>
      <c r="CRP15" s="27" t="s">
        <v>4618</v>
      </c>
      <c r="CRQ15" s="27" t="s">
        <v>4621</v>
      </c>
      <c r="CRR15" s="27" t="s">
        <v>4624</v>
      </c>
      <c r="CRS15" s="27" t="s">
        <v>5600</v>
      </c>
      <c r="CRT15" s="27" t="s">
        <v>4629</v>
      </c>
      <c r="CRU15" s="27" t="s">
        <v>4633</v>
      </c>
      <c r="CRV15" s="27" t="s">
        <v>4637</v>
      </c>
      <c r="CRW15" s="27" t="s">
        <v>4641</v>
      </c>
      <c r="CRX15" s="27" t="s">
        <v>4644</v>
      </c>
      <c r="CRY15" s="27" t="s">
        <v>5601</v>
      </c>
      <c r="CRZ15" s="27" t="s">
        <v>4649</v>
      </c>
      <c r="CSA15" s="27" t="s">
        <v>12574</v>
      </c>
      <c r="CSB15" s="27" t="s">
        <v>4652</v>
      </c>
      <c r="CSC15" s="27" t="s">
        <v>4656</v>
      </c>
      <c r="CSD15" s="27" t="s">
        <v>4660</v>
      </c>
      <c r="CSE15" s="27" t="s">
        <v>4664</v>
      </c>
      <c r="CSF15" s="27" t="s">
        <v>5602</v>
      </c>
      <c r="CSG15" s="27" t="s">
        <v>4672</v>
      </c>
      <c r="CSH15" s="27" t="s">
        <v>4674</v>
      </c>
      <c r="CSI15" s="27" t="s">
        <v>4676</v>
      </c>
      <c r="CSJ15" s="27" t="s">
        <v>4680</v>
      </c>
      <c r="CSK15" s="27" t="s">
        <v>4683</v>
      </c>
      <c r="CSL15" s="27" t="s">
        <v>5603</v>
      </c>
      <c r="CSM15" s="27" t="s">
        <v>12575</v>
      </c>
      <c r="CSN15" s="27" t="s">
        <v>4685</v>
      </c>
      <c r="CSO15" s="27" t="s">
        <v>4688</v>
      </c>
      <c r="CSP15" s="27" t="s">
        <v>4691</v>
      </c>
      <c r="CSQ15" s="27" t="s">
        <v>4695</v>
      </c>
      <c r="CSR15" s="27" t="s">
        <v>4699</v>
      </c>
      <c r="CSS15" s="27" t="s">
        <v>4704</v>
      </c>
      <c r="CST15" s="27" t="s">
        <v>4708</v>
      </c>
      <c r="CSU15" s="27" t="s">
        <v>5604</v>
      </c>
      <c r="CSV15" s="27" t="s">
        <v>4712</v>
      </c>
      <c r="CSW15" s="27" t="s">
        <v>5605</v>
      </c>
      <c r="CSX15" s="27" t="s">
        <v>4714</v>
      </c>
      <c r="CSY15" s="27" t="s">
        <v>4719</v>
      </c>
      <c r="CSZ15" s="27" t="s">
        <v>5606</v>
      </c>
      <c r="CTA15" s="27" t="s">
        <v>12576</v>
      </c>
      <c r="CTB15" s="27" t="s">
        <v>12577</v>
      </c>
      <c r="CTC15" s="27" t="s">
        <v>4723</v>
      </c>
      <c r="CTD15" s="27" t="s">
        <v>12578</v>
      </c>
      <c r="CTE15" s="27" t="s">
        <v>4727</v>
      </c>
      <c r="CTF15" s="27" t="s">
        <v>12579</v>
      </c>
      <c r="CTG15" s="27" t="s">
        <v>5607</v>
      </c>
      <c r="CTH15" s="27" t="s">
        <v>12580</v>
      </c>
      <c r="CTI15" s="27" t="s">
        <v>4730</v>
      </c>
      <c r="CTJ15" s="27" t="s">
        <v>4734</v>
      </c>
      <c r="CTK15" s="27" t="s">
        <v>12581</v>
      </c>
      <c r="CTL15" s="27" t="s">
        <v>12582</v>
      </c>
      <c r="CTM15" s="27" t="s">
        <v>4737</v>
      </c>
      <c r="CTN15" s="27" t="s">
        <v>4740</v>
      </c>
      <c r="CTO15" s="27" t="s">
        <v>4744</v>
      </c>
      <c r="CTP15" s="27" t="s">
        <v>12583</v>
      </c>
      <c r="CTQ15" s="27" t="s">
        <v>12584</v>
      </c>
      <c r="CTR15" s="27" t="s">
        <v>12585</v>
      </c>
      <c r="CTS15" s="27" t="s">
        <v>5608</v>
      </c>
      <c r="CTT15" s="27" t="s">
        <v>12586</v>
      </c>
      <c r="CTU15" s="27" t="s">
        <v>12587</v>
      </c>
      <c r="CTV15" s="27" t="s">
        <v>4750</v>
      </c>
      <c r="CTW15" s="27" t="s">
        <v>4754</v>
      </c>
      <c r="CTX15" s="27" t="s">
        <v>4757</v>
      </c>
      <c r="CTY15" s="27" t="s">
        <v>4761</v>
      </c>
      <c r="CTZ15" s="27" t="s">
        <v>4765</v>
      </c>
      <c r="CUA15" s="27" t="s">
        <v>4769</v>
      </c>
      <c r="CUB15" s="27" t="s">
        <v>4774</v>
      </c>
      <c r="CUC15" s="27" t="s">
        <v>4778</v>
      </c>
      <c r="CUD15" s="27" t="s">
        <v>12588</v>
      </c>
      <c r="CUE15" s="27" t="s">
        <v>12589</v>
      </c>
      <c r="CUF15" s="27" t="s">
        <v>4780</v>
      </c>
      <c r="CUG15" s="27" t="s">
        <v>4783</v>
      </c>
      <c r="CUH15" s="27" t="s">
        <v>4786</v>
      </c>
      <c r="CUI15" s="27" t="s">
        <v>4790</v>
      </c>
      <c r="CUJ15" s="27" t="s">
        <v>12590</v>
      </c>
      <c r="CUK15" s="27" t="s">
        <v>12591</v>
      </c>
      <c r="CUL15" s="27" t="s">
        <v>4794</v>
      </c>
      <c r="CUM15" s="27" t="s">
        <v>4799</v>
      </c>
      <c r="CUN15" s="27" t="s">
        <v>4802</v>
      </c>
      <c r="CUO15" s="27" t="s">
        <v>12592</v>
      </c>
      <c r="CUP15" s="27" t="s">
        <v>4806</v>
      </c>
      <c r="CUQ15" s="27" t="s">
        <v>4810</v>
      </c>
      <c r="CUR15" s="27" t="s">
        <v>4815</v>
      </c>
      <c r="CUS15" s="27" t="s">
        <v>4819</v>
      </c>
      <c r="CUT15" s="27" t="s">
        <v>4823</v>
      </c>
      <c r="CUU15" s="27" t="s">
        <v>4827</v>
      </c>
      <c r="CUV15" s="27" t="s">
        <v>4831</v>
      </c>
      <c r="CUW15" s="27" t="s">
        <v>4836</v>
      </c>
      <c r="CUX15" s="27" t="s">
        <v>5609</v>
      </c>
      <c r="CUY15" s="27" t="s">
        <v>5610</v>
      </c>
      <c r="CUZ15" s="27" t="s">
        <v>12593</v>
      </c>
      <c r="CVA15" s="27" t="s">
        <v>4838</v>
      </c>
      <c r="CVB15" s="27" t="s">
        <v>4841</v>
      </c>
      <c r="CVC15" s="27" t="s">
        <v>4845</v>
      </c>
      <c r="CVD15" s="27" t="s">
        <v>4849</v>
      </c>
      <c r="CVE15" s="27" t="s">
        <v>4853</v>
      </c>
      <c r="CVF15" s="27" t="s">
        <v>4858</v>
      </c>
      <c r="CVG15" s="27" t="s">
        <v>4862</v>
      </c>
      <c r="CVH15" s="27" t="s">
        <v>4866</v>
      </c>
      <c r="CVI15" s="27" t="s">
        <v>4870</v>
      </c>
      <c r="CVJ15" s="27" t="s">
        <v>5611</v>
      </c>
      <c r="CVK15" s="27" t="s">
        <v>4874</v>
      </c>
      <c r="CVL15" s="27" t="s">
        <v>12594</v>
      </c>
      <c r="CVM15" s="27" t="s">
        <v>4878</v>
      </c>
      <c r="CVN15" s="27" t="s">
        <v>4882</v>
      </c>
      <c r="CVO15" s="27" t="s">
        <v>4885</v>
      </c>
      <c r="CVP15" s="27" t="s">
        <v>4888</v>
      </c>
      <c r="CVQ15" s="27" t="s">
        <v>4890</v>
      </c>
      <c r="CVR15" s="27" t="s">
        <v>4892</v>
      </c>
      <c r="CVS15" s="27" t="s">
        <v>5612</v>
      </c>
      <c r="CVT15" s="27" t="s">
        <v>4896</v>
      </c>
      <c r="CVU15" s="27" t="s">
        <v>4900</v>
      </c>
      <c r="CVV15" s="27" t="s">
        <v>5613</v>
      </c>
      <c r="CVW15" s="27" t="s">
        <v>12595</v>
      </c>
      <c r="CVX15" s="27" t="s">
        <v>12596</v>
      </c>
      <c r="CVY15" s="27" t="s">
        <v>12597</v>
      </c>
      <c r="CVZ15" s="27" t="s">
        <v>5614</v>
      </c>
      <c r="CWA15" s="27" t="s">
        <v>5615</v>
      </c>
      <c r="CWB15" s="27" t="s">
        <v>12598</v>
      </c>
      <c r="CWC15" s="27" t="s">
        <v>4903</v>
      </c>
      <c r="CWD15" s="27" t="s">
        <v>12599</v>
      </c>
      <c r="CWE15" s="27" t="s">
        <v>12600</v>
      </c>
      <c r="CWF15" s="27" t="s">
        <v>12601</v>
      </c>
      <c r="CWG15" s="27" t="s">
        <v>4905</v>
      </c>
      <c r="CWH15" s="27" t="s">
        <v>4910</v>
      </c>
      <c r="CWI15" s="27" t="s">
        <v>4914</v>
      </c>
      <c r="CWJ15" s="27" t="s">
        <v>4918</v>
      </c>
      <c r="CWK15" s="27" t="s">
        <v>4922</v>
      </c>
      <c r="CWL15" s="27" t="s">
        <v>4927</v>
      </c>
      <c r="CWM15" s="27" t="s">
        <v>4931</v>
      </c>
      <c r="CWN15" s="27" t="s">
        <v>4936</v>
      </c>
      <c r="CWO15" s="27" t="s">
        <v>4940</v>
      </c>
      <c r="CWP15" s="27" t="s">
        <v>4944</v>
      </c>
      <c r="CWQ15" s="27" t="s">
        <v>4948</v>
      </c>
      <c r="CWR15" s="27" t="s">
        <v>4951</v>
      </c>
      <c r="CWS15" s="27" t="s">
        <v>4955</v>
      </c>
      <c r="CWT15" s="27" t="s">
        <v>4959</v>
      </c>
      <c r="CWU15" s="27" t="s">
        <v>4963</v>
      </c>
      <c r="CWV15" s="27" t="s">
        <v>4967</v>
      </c>
      <c r="CWW15" s="27" t="s">
        <v>12602</v>
      </c>
      <c r="CWX15" s="27" t="s">
        <v>4970</v>
      </c>
      <c r="CWY15" s="27" t="s">
        <v>12603</v>
      </c>
      <c r="CWZ15" s="27" t="s">
        <v>4975</v>
      </c>
      <c r="CXA15" s="27" t="s">
        <v>12604</v>
      </c>
      <c r="CXB15" s="27" t="s">
        <v>12605</v>
      </c>
      <c r="CXC15" s="27" t="s">
        <v>12606</v>
      </c>
      <c r="CXD15" s="27" t="s">
        <v>5616</v>
      </c>
      <c r="CXE15" s="27" t="s">
        <v>5617</v>
      </c>
      <c r="CXF15" s="27" t="s">
        <v>4979</v>
      </c>
      <c r="CXG15" s="27" t="s">
        <v>4983</v>
      </c>
      <c r="CXH15" s="27" t="s">
        <v>12607</v>
      </c>
      <c r="CXI15" s="27" t="s">
        <v>4987</v>
      </c>
      <c r="CXJ15" s="27" t="s">
        <v>4991</v>
      </c>
      <c r="CXK15" s="27" t="s">
        <v>5618</v>
      </c>
      <c r="CXL15" s="27" t="s">
        <v>4995</v>
      </c>
      <c r="CXM15" s="27" t="s">
        <v>4999</v>
      </c>
      <c r="CXN15" s="27" t="s">
        <v>5002</v>
      </c>
      <c r="CXO15" s="27" t="s">
        <v>5004</v>
      </c>
      <c r="CXP15" s="27" t="s">
        <v>5007</v>
      </c>
      <c r="CXQ15" s="27" t="s">
        <v>12608</v>
      </c>
      <c r="CXR15" s="27" t="s">
        <v>5011</v>
      </c>
      <c r="CXS15" s="27" t="s">
        <v>5016</v>
      </c>
      <c r="CXT15" s="27" t="s">
        <v>5619</v>
      </c>
      <c r="CXU15" s="27" t="s">
        <v>5020</v>
      </c>
      <c r="CXV15" s="27" t="s">
        <v>12609</v>
      </c>
      <c r="CXW15" s="27" t="s">
        <v>5024</v>
      </c>
      <c r="CXX15" s="27" t="s">
        <v>12610</v>
      </c>
      <c r="CXY15" s="27" t="s">
        <v>5028</v>
      </c>
      <c r="CXZ15" s="27" t="s">
        <v>12611</v>
      </c>
      <c r="CYA15" s="27" t="s">
        <v>5032</v>
      </c>
      <c r="CYB15" s="27" t="s">
        <v>12612</v>
      </c>
      <c r="CYC15" s="27" t="s">
        <v>12613</v>
      </c>
      <c r="CYD15" s="27" t="s">
        <v>5036</v>
      </c>
      <c r="CYE15" s="27" t="s">
        <v>5040</v>
      </c>
      <c r="CYF15" s="27" t="s">
        <v>5045</v>
      </c>
      <c r="CYG15" s="27" t="s">
        <v>12614</v>
      </c>
      <c r="CYH15" s="27" t="s">
        <v>12615</v>
      </c>
      <c r="CYI15" s="27" t="s">
        <v>5049</v>
      </c>
      <c r="CYJ15" s="27" t="s">
        <v>5053</v>
      </c>
      <c r="CYK15" s="27" t="s">
        <v>5056</v>
      </c>
      <c r="CYL15" s="27" t="s">
        <v>5060</v>
      </c>
      <c r="CYM15" s="27" t="s">
        <v>12616</v>
      </c>
      <c r="CYN15" s="27" t="s">
        <v>5064</v>
      </c>
      <c r="CYO15" s="27" t="s">
        <v>5067</v>
      </c>
      <c r="CYP15" s="27" t="s">
        <v>12617</v>
      </c>
      <c r="CYQ15" s="27" t="s">
        <v>12618</v>
      </c>
      <c r="CYR15" s="27" t="s">
        <v>12619</v>
      </c>
      <c r="CYS15" s="27" t="s">
        <v>12620</v>
      </c>
      <c r="CYT15" s="27" t="s">
        <v>12621</v>
      </c>
      <c r="CYU15" s="27" t="s">
        <v>12622</v>
      </c>
      <c r="CYV15" s="27" t="s">
        <v>12623</v>
      </c>
      <c r="CYW15" s="27" t="s">
        <v>12624</v>
      </c>
      <c r="CYX15" s="27" t="s">
        <v>12625</v>
      </c>
      <c r="CYY15" s="27" t="s">
        <v>12626</v>
      </c>
      <c r="CYZ15" s="27" t="s">
        <v>12627</v>
      </c>
      <c r="CZA15" s="27" t="s">
        <v>12628</v>
      </c>
      <c r="CZB15" s="27" t="s">
        <v>5069</v>
      </c>
      <c r="CZC15" s="27" t="s">
        <v>5620</v>
      </c>
      <c r="CZD15" s="27" t="s">
        <v>12629</v>
      </c>
      <c r="CZE15" s="27" t="s">
        <v>5073</v>
      </c>
      <c r="CZF15" s="27" t="s">
        <v>12630</v>
      </c>
      <c r="CZG15" s="27" t="s">
        <v>5076</v>
      </c>
      <c r="CZH15" s="27" t="s">
        <v>5080</v>
      </c>
      <c r="CZI15" s="27" t="s">
        <v>12631</v>
      </c>
      <c r="CZJ15" s="27" t="s">
        <v>12632</v>
      </c>
      <c r="CZK15" s="27" t="s">
        <v>12633</v>
      </c>
      <c r="CZL15" s="27" t="s">
        <v>5084</v>
      </c>
      <c r="CZM15" s="27" t="s">
        <v>12634</v>
      </c>
      <c r="CZN15" s="27" t="s">
        <v>5089</v>
      </c>
      <c r="CZO15" s="27" t="s">
        <v>5094</v>
      </c>
      <c r="CZP15" s="27" t="s">
        <v>12635</v>
      </c>
      <c r="CZQ15" s="27" t="s">
        <v>5099</v>
      </c>
      <c r="CZR15" s="27" t="s">
        <v>5104</v>
      </c>
      <c r="CZS15" s="27" t="s">
        <v>5107</v>
      </c>
      <c r="CZT15" s="27" t="s">
        <v>5111</v>
      </c>
      <c r="CZU15" s="27" t="s">
        <v>5115</v>
      </c>
      <c r="CZV15" s="27" t="s">
        <v>5119</v>
      </c>
      <c r="CZW15" s="27" t="s">
        <v>12636</v>
      </c>
      <c r="CZX15" s="27" t="s">
        <v>12637</v>
      </c>
      <c r="CZY15" s="27" t="s">
        <v>5123</v>
      </c>
      <c r="CZZ15" s="27" t="s">
        <v>12638</v>
      </c>
      <c r="DAA15" s="27" t="s">
        <v>12639</v>
      </c>
      <c r="DAB15" s="27" t="s">
        <v>12640</v>
      </c>
      <c r="DAC15" s="27" t="s">
        <v>12641</v>
      </c>
      <c r="DAD15" s="27" t="s">
        <v>5128</v>
      </c>
      <c r="DAE15" s="27" t="s">
        <v>12642</v>
      </c>
      <c r="DAF15" s="27" t="s">
        <v>5132</v>
      </c>
      <c r="DAG15" s="27" t="s">
        <v>5137</v>
      </c>
      <c r="DAH15" s="27" t="s">
        <v>12643</v>
      </c>
      <c r="DAI15" s="27" t="s">
        <v>12644</v>
      </c>
      <c r="DAJ15" s="27" t="s">
        <v>12645</v>
      </c>
      <c r="DAK15" s="27" t="s">
        <v>5142</v>
      </c>
      <c r="DAL15" s="27" t="s">
        <v>12646</v>
      </c>
      <c r="DAM15" s="27" t="s">
        <v>5146</v>
      </c>
      <c r="DAN15" s="27" t="s">
        <v>12647</v>
      </c>
      <c r="DAO15" s="27" t="s">
        <v>5150</v>
      </c>
      <c r="DAP15" s="27" t="s">
        <v>5154</v>
      </c>
      <c r="DAQ15" s="27" t="s">
        <v>5159</v>
      </c>
      <c r="DAR15" s="27" t="s">
        <v>5164</v>
      </c>
      <c r="DAS15" s="27" t="s">
        <v>12648</v>
      </c>
      <c r="DAT15" s="27" t="s">
        <v>12649</v>
      </c>
      <c r="DAU15" s="27" t="s">
        <v>12650</v>
      </c>
      <c r="DAV15" s="27" t="s">
        <v>5168</v>
      </c>
      <c r="DAW15" s="27" t="s">
        <v>12651</v>
      </c>
      <c r="DAX15" s="27" t="s">
        <v>12652</v>
      </c>
      <c r="DAY15" s="27" t="s">
        <v>5170</v>
      </c>
      <c r="DAZ15" s="27" t="s">
        <v>5176</v>
      </c>
      <c r="DBA15" s="27" t="s">
        <v>5180</v>
      </c>
      <c r="DBB15" s="27" t="s">
        <v>5184</v>
      </c>
      <c r="DBC15" s="27" t="s">
        <v>5188</v>
      </c>
      <c r="DBD15" s="27" t="s">
        <v>5189</v>
      </c>
      <c r="DBE15" s="27" t="s">
        <v>5194</v>
      </c>
      <c r="DBF15" s="27" t="s">
        <v>5199</v>
      </c>
      <c r="DBG15" s="27" t="s">
        <v>5203</v>
      </c>
      <c r="DBH15" s="27" t="s">
        <v>12653</v>
      </c>
      <c r="DBI15" s="27" t="s">
        <v>5208</v>
      </c>
      <c r="DBJ15" s="27" t="s">
        <v>5213</v>
      </c>
      <c r="DBK15" s="27" t="s">
        <v>5216</v>
      </c>
      <c r="DBL15" s="27" t="s">
        <v>5221</v>
      </c>
      <c r="DBM15" s="27" t="s">
        <v>12654</v>
      </c>
      <c r="DBN15" s="27" t="s">
        <v>5226</v>
      </c>
      <c r="DBO15" s="27" t="s">
        <v>5621</v>
      </c>
      <c r="DBP15" s="27" t="s">
        <v>5230</v>
      </c>
      <c r="DBQ15" s="27" t="s">
        <v>12655</v>
      </c>
      <c r="DBR15" s="27" t="s">
        <v>5234</v>
      </c>
      <c r="DBS15" s="27" t="s">
        <v>5238</v>
      </c>
      <c r="DBT15" s="27" t="s">
        <v>5242</v>
      </c>
      <c r="DBU15" s="27" t="s">
        <v>5246</v>
      </c>
      <c r="DBV15" s="27" t="s">
        <v>12656</v>
      </c>
      <c r="DBW15" s="27" t="s">
        <v>5250</v>
      </c>
      <c r="DBX15" s="27" t="s">
        <v>5254</v>
      </c>
      <c r="DBY15" s="27" t="s">
        <v>12657</v>
      </c>
      <c r="DBZ15" s="27" t="s">
        <v>5262</v>
      </c>
      <c r="DCA15" s="27" t="s">
        <v>12658</v>
      </c>
      <c r="DCB15" s="27" t="s">
        <v>12659</v>
      </c>
      <c r="DCC15" s="27" t="s">
        <v>5622</v>
      </c>
      <c r="DCD15" s="27" t="s">
        <v>12660</v>
      </c>
      <c r="DCE15" s="27" t="s">
        <v>5266</v>
      </c>
      <c r="DCF15" s="27" t="s">
        <v>12661</v>
      </c>
      <c r="DCG15" s="27" t="s">
        <v>12662</v>
      </c>
      <c r="DCH15" s="27" t="s">
        <v>5270</v>
      </c>
      <c r="DCI15" s="27" t="s">
        <v>5274</v>
      </c>
      <c r="DCJ15" s="27" t="s">
        <v>12663</v>
      </c>
      <c r="DCK15" s="27" t="s">
        <v>12664</v>
      </c>
      <c r="DCL15" s="27" t="s">
        <v>5278</v>
      </c>
      <c r="DCM15" s="27" t="s">
        <v>5283</v>
      </c>
      <c r="DCN15" s="27" t="s">
        <v>12665</v>
      </c>
      <c r="DCO15" s="27" t="s">
        <v>5287</v>
      </c>
      <c r="DCP15" s="27" t="s">
        <v>5290</v>
      </c>
      <c r="DCQ15" s="27" t="s">
        <v>5291</v>
      </c>
      <c r="DCR15" s="27" t="s">
        <v>5296</v>
      </c>
      <c r="DCS15" s="27" t="s">
        <v>5300</v>
      </c>
      <c r="DCT15" s="27" t="s">
        <v>5623</v>
      </c>
      <c r="DCU15" s="27" t="s">
        <v>12666</v>
      </c>
      <c r="DCV15" s="27" t="s">
        <v>5304</v>
      </c>
      <c r="DCW15" s="27" t="s">
        <v>12667</v>
      </c>
      <c r="DCX15" s="27" t="s">
        <v>12668</v>
      </c>
      <c r="DCY15" s="27" t="s">
        <v>12669</v>
      </c>
      <c r="DCZ15" s="27" t="s">
        <v>5624</v>
      </c>
      <c r="DDA15" s="27" t="s">
        <v>5625</v>
      </c>
      <c r="DDB15" s="27" t="s">
        <v>12670</v>
      </c>
      <c r="DDC15" s="27" t="s">
        <v>5305</v>
      </c>
      <c r="DDD15" s="27" t="s">
        <v>5626</v>
      </c>
      <c r="DDE15" s="27" t="s">
        <v>12671</v>
      </c>
      <c r="DDF15" s="27" t="s">
        <v>12672</v>
      </c>
      <c r="DDG15" s="27" t="s">
        <v>5309</v>
      </c>
      <c r="DDH15" s="27" t="s">
        <v>12673</v>
      </c>
      <c r="DDI15" s="27" t="s">
        <v>12674</v>
      </c>
      <c r="DDJ15" s="27" t="s">
        <v>12675</v>
      </c>
      <c r="DDK15" s="27" t="s">
        <v>5311</v>
      </c>
      <c r="DDL15" s="27" t="s">
        <v>5315</v>
      </c>
      <c r="DDM15" s="27" t="s">
        <v>12676</v>
      </c>
      <c r="DDN15" s="27" t="s">
        <v>12677</v>
      </c>
      <c r="DDO15" s="27" t="s">
        <v>12678</v>
      </c>
      <c r="DDP15" s="27" t="s">
        <v>12679</v>
      </c>
      <c r="DDQ15" s="27" t="s">
        <v>12680</v>
      </c>
      <c r="DDR15" s="27" t="s">
        <v>12681</v>
      </c>
      <c r="DDS15" s="27" t="s">
        <v>12682</v>
      </c>
      <c r="DDT15" s="27" t="s">
        <v>12683</v>
      </c>
      <c r="DDU15" s="27" t="s">
        <v>12684</v>
      </c>
      <c r="DDV15" s="27" t="s">
        <v>12685</v>
      </c>
      <c r="DDW15" s="27" t="s">
        <v>12686</v>
      </c>
      <c r="DDX15" s="27" t="s">
        <v>12687</v>
      </c>
      <c r="DDY15" s="27" t="s">
        <v>12688</v>
      </c>
      <c r="DDZ15" s="27" t="s">
        <v>12689</v>
      </c>
      <c r="DEA15" s="27" t="s">
        <v>12690</v>
      </c>
      <c r="DEB15" s="27" t="s">
        <v>12691</v>
      </c>
      <c r="DEC15" s="27" t="s">
        <v>12692</v>
      </c>
      <c r="DED15" s="27" t="s">
        <v>12693</v>
      </c>
      <c r="DEE15" s="27" t="s">
        <v>12694</v>
      </c>
      <c r="DEF15" s="27" t="s">
        <v>12695</v>
      </c>
      <c r="DEG15" s="27" t="s">
        <v>12696</v>
      </c>
      <c r="DEH15" s="27" t="s">
        <v>12697</v>
      </c>
      <c r="DEI15" s="27" t="s">
        <v>12698</v>
      </c>
      <c r="DEJ15" s="27" t="s">
        <v>12699</v>
      </c>
      <c r="DEK15" s="27" t="s">
        <v>12700</v>
      </c>
      <c r="DEL15" s="27" t="s">
        <v>12701</v>
      </c>
      <c r="DEM15" s="27" t="s">
        <v>12702</v>
      </c>
      <c r="DEN15" s="27" t="s">
        <v>12703</v>
      </c>
      <c r="DEO15" s="27" t="s">
        <v>12704</v>
      </c>
      <c r="DEP15" s="27" t="s">
        <v>12705</v>
      </c>
      <c r="DEQ15" s="27" t="s">
        <v>12706</v>
      </c>
      <c r="DER15" s="27" t="s">
        <v>11336</v>
      </c>
    </row>
  </sheetData>
  <phoneticPr fontId="17" type="noConversion"/>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0" tint="-0.499984740745262"/>
  </sheetPr>
  <dimension ref="A1:AU1402"/>
  <sheetViews>
    <sheetView topLeftCell="A1260" zoomScale="80" zoomScaleNormal="80" zoomScalePageLayoutView="80" workbookViewId="0">
      <selection activeCell="A5" sqref="A5:A1273"/>
    </sheetView>
  </sheetViews>
  <sheetFormatPr baseColWidth="10" defaultColWidth="8.83203125" defaultRowHeight="12" x14ac:dyDescent="0"/>
  <cols>
    <col min="1" max="1" width="10.5" customWidth="1"/>
    <col min="2" max="4" width="21.5" customWidth="1"/>
    <col min="5" max="5" width="21.5" style="1" customWidth="1"/>
    <col min="6" max="6" width="45.6640625" style="1" customWidth="1"/>
    <col min="7" max="7" width="16.83203125" style="1" customWidth="1"/>
    <col min="8" max="8" width="13.5" style="1" bestFit="1" customWidth="1"/>
    <col min="9" max="9" width="17.5" style="1" bestFit="1" customWidth="1"/>
    <col min="10" max="10" width="12.1640625" style="1" bestFit="1" customWidth="1"/>
    <col min="11" max="11" width="12.33203125" style="1" bestFit="1" customWidth="1"/>
    <col min="12" max="12" width="14.83203125" style="1" bestFit="1" customWidth="1"/>
    <col min="13" max="13" width="12.83203125" style="1" bestFit="1" customWidth="1"/>
    <col min="14" max="14" width="14.5" style="1" customWidth="1"/>
    <col min="15" max="15" width="11.83203125" style="1" customWidth="1"/>
    <col min="16" max="16" width="25" style="1" customWidth="1"/>
    <col min="17" max="17" width="19.83203125" style="1" bestFit="1" customWidth="1"/>
    <col min="18" max="18" width="20.5" style="1" bestFit="1" customWidth="1"/>
    <col min="19" max="19" width="16.5" style="1" bestFit="1" customWidth="1"/>
    <col min="20" max="20" width="14.33203125" style="1" bestFit="1" customWidth="1"/>
    <col min="21" max="30" width="14.33203125" style="1" customWidth="1"/>
    <col min="31" max="31" width="13.5" style="1" bestFit="1" customWidth="1"/>
    <col min="32" max="32" width="10.83203125" style="1" bestFit="1" customWidth="1"/>
    <col min="33" max="33" width="11.5" style="1" bestFit="1" customWidth="1"/>
    <col min="34" max="34" width="6.5" style="1" bestFit="1" customWidth="1"/>
    <col min="35" max="35" width="1.6640625" customWidth="1"/>
  </cols>
  <sheetData>
    <row r="1" spans="1:46" s="6" customFormat="1" ht="33">
      <c r="A1" s="44" t="e">
        <f>CONCATENATE(COUNTIF(#REF!, "http://*") - 1, " Exchange Traded Funds")</f>
        <v>#REF!</v>
      </c>
      <c r="B1" s="44"/>
      <c r="C1" s="44"/>
      <c r="D1" s="44"/>
      <c r="E1" s="44"/>
      <c r="F1" s="44"/>
      <c r="G1" s="22">
        <v>1269</v>
      </c>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row>
    <row r="2" spans="1:46" s="6" customFormat="1" ht="19.5" customHeight="1">
      <c r="A2" s="45" t="str">
        <f>HYPERLINK("http://infolific.com/money-management/exchange-traded-funds/", "Compiled by http://infolific.com/ with data from ETF DB, BigCharts, and Yahoo")</f>
        <v>Compiled by http://infolific.com/ with data from ETF DB, BigCharts, and Yahoo</v>
      </c>
      <c r="B2" s="46"/>
      <c r="C2" s="46"/>
      <c r="D2" s="46"/>
      <c r="E2" s="46"/>
      <c r="F2" s="46"/>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row>
    <row r="3" spans="1:46" s="6" customFormat="1" ht="19.5" customHeight="1">
      <c r="A3" s="47" t="s">
        <v>19</v>
      </c>
      <c r="B3" s="47"/>
      <c r="C3" s="47"/>
      <c r="D3" s="47"/>
      <c r="E3" s="47"/>
      <c r="F3" s="47"/>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row>
    <row r="4" spans="1:46" s="3" customFormat="1" ht="30" customHeight="1">
      <c r="A4" s="17" t="s">
        <v>1</v>
      </c>
      <c r="B4" s="17" t="s">
        <v>22</v>
      </c>
      <c r="C4" s="17" t="s">
        <v>21</v>
      </c>
      <c r="D4" s="17" t="s">
        <v>23</v>
      </c>
      <c r="E4" s="18" t="s">
        <v>0</v>
      </c>
      <c r="F4" s="18" t="s">
        <v>6</v>
      </c>
      <c r="G4" s="18" t="s">
        <v>2</v>
      </c>
      <c r="H4" s="18" t="s">
        <v>3</v>
      </c>
      <c r="I4" s="17" t="s">
        <v>5</v>
      </c>
      <c r="J4" s="18" t="s">
        <v>4</v>
      </c>
      <c r="K4" s="18" t="s">
        <v>8</v>
      </c>
      <c r="L4" s="18" t="s">
        <v>16</v>
      </c>
      <c r="M4" s="18" t="s">
        <v>15</v>
      </c>
      <c r="N4" s="18" t="s">
        <v>7</v>
      </c>
      <c r="O4" s="18" t="s">
        <v>20</v>
      </c>
      <c r="P4" s="18" t="s">
        <v>9</v>
      </c>
      <c r="Q4" s="18" t="s">
        <v>10</v>
      </c>
      <c r="R4" s="18" t="s">
        <v>11</v>
      </c>
      <c r="S4" s="18" t="s">
        <v>12</v>
      </c>
      <c r="T4" s="18" t="s">
        <v>24</v>
      </c>
      <c r="U4" s="18" t="s">
        <v>25</v>
      </c>
      <c r="V4" s="18" t="s">
        <v>26</v>
      </c>
      <c r="W4" s="18" t="s">
        <v>27</v>
      </c>
      <c r="X4" s="18" t="s">
        <v>28</v>
      </c>
      <c r="Y4" s="18" t="s">
        <v>29</v>
      </c>
      <c r="Z4" s="18" t="s">
        <v>30</v>
      </c>
      <c r="AA4" s="18" t="s">
        <v>31</v>
      </c>
      <c r="AB4" s="18" t="s">
        <v>32</v>
      </c>
      <c r="AC4" s="18" t="s">
        <v>33</v>
      </c>
      <c r="AD4" s="18" t="s">
        <v>34</v>
      </c>
      <c r="AE4" s="18" t="s">
        <v>13</v>
      </c>
      <c r="AF4" s="18" t="s">
        <v>14</v>
      </c>
      <c r="AG4" s="18" t="s">
        <v>18</v>
      </c>
      <c r="AH4" s="18" t="s">
        <v>17</v>
      </c>
      <c r="AI4" s="2"/>
      <c r="AJ4" s="2"/>
      <c r="AK4" s="2"/>
      <c r="AL4" s="2"/>
      <c r="AM4" s="2"/>
      <c r="AN4" s="2"/>
      <c r="AO4" s="2"/>
      <c r="AP4" s="2"/>
      <c r="AQ4" s="2"/>
      <c r="AR4" s="2"/>
      <c r="AS4" s="2"/>
      <c r="AT4" s="2"/>
    </row>
    <row r="5" spans="1:46" ht="132">
      <c r="A5" s="19" t="s">
        <v>3197</v>
      </c>
      <c r="B5" s="8" t="s">
        <v>3198</v>
      </c>
      <c r="C5" s="10" t="s">
        <v>3199</v>
      </c>
      <c r="D5" s="10" t="s">
        <v>53</v>
      </c>
      <c r="E5" s="10" t="s">
        <v>3200</v>
      </c>
      <c r="F5" s="10" t="s">
        <v>3201</v>
      </c>
      <c r="G5" s="10" t="s">
        <v>234</v>
      </c>
      <c r="H5" s="10" t="s">
        <v>57</v>
      </c>
      <c r="I5" s="11">
        <v>1.15E-2</v>
      </c>
      <c r="J5" s="12"/>
      <c r="K5" s="11"/>
      <c r="L5" s="13">
        <v>10.9</v>
      </c>
      <c r="M5" s="14">
        <v>0.6</v>
      </c>
      <c r="N5" s="15">
        <v>4515</v>
      </c>
      <c r="O5" s="20">
        <v>-1.31</v>
      </c>
      <c r="P5" s="10" t="s">
        <v>235</v>
      </c>
      <c r="Q5" s="10" t="s">
        <v>46</v>
      </c>
      <c r="R5" s="10" t="s">
        <v>46</v>
      </c>
      <c r="S5" s="10" t="s">
        <v>46</v>
      </c>
      <c r="T5" s="21" t="s">
        <v>46</v>
      </c>
      <c r="U5" s="21" t="s">
        <v>46</v>
      </c>
      <c r="V5" s="21" t="s">
        <v>46</v>
      </c>
      <c r="W5" s="21" t="s">
        <v>46</v>
      </c>
      <c r="X5" s="21" t="s">
        <v>46</v>
      </c>
      <c r="Y5" s="21" t="s">
        <v>46</v>
      </c>
      <c r="Z5" s="21" t="s">
        <v>46</v>
      </c>
      <c r="AA5" s="21" t="s">
        <v>46</v>
      </c>
      <c r="AB5" s="21" t="s">
        <v>46</v>
      </c>
      <c r="AC5" s="21" t="s">
        <v>46</v>
      </c>
      <c r="AD5" s="21" t="s">
        <v>46</v>
      </c>
      <c r="AE5" s="16" t="s">
        <v>46</v>
      </c>
      <c r="AF5" s="16" t="s">
        <v>59</v>
      </c>
      <c r="AG5" s="7" t="str">
        <f t="shared" ref="AG5:AG33" si="0">HYPERLINK(CONCATENATE("http://finance.yahoo.com/q/hl?s=", A5), "click")</f>
        <v>click</v>
      </c>
      <c r="AH5" s="9" t="str">
        <f t="shared" ref="AH5:AH33" si="1">HYPERLINK(CONCATENATE("http://bigcharts.marketwatch.com/advchart/frames/frames.asp?symb=", A5, "&amp;time=8&amp;freq=1"), "click")</f>
        <v>click</v>
      </c>
      <c r="AI5" s="2"/>
      <c r="AJ5" s="2"/>
      <c r="AK5" s="2"/>
      <c r="AL5" s="2"/>
      <c r="AM5" s="2"/>
      <c r="AN5" s="2"/>
      <c r="AO5" s="2"/>
      <c r="AP5" s="2"/>
      <c r="AQ5" s="2"/>
      <c r="AR5" s="2"/>
      <c r="AS5" s="2"/>
      <c r="AT5" s="2"/>
    </row>
    <row r="6" spans="1:46" ht="132">
      <c r="A6" s="19" t="s">
        <v>3231</v>
      </c>
      <c r="B6" s="8" t="s">
        <v>3232</v>
      </c>
      <c r="C6" s="10" t="s">
        <v>3199</v>
      </c>
      <c r="D6" s="10" t="s">
        <v>53</v>
      </c>
      <c r="E6" s="10" t="s">
        <v>3233</v>
      </c>
      <c r="F6" s="10" t="s">
        <v>3201</v>
      </c>
      <c r="G6" s="10" t="s">
        <v>234</v>
      </c>
      <c r="H6" s="10" t="s">
        <v>57</v>
      </c>
      <c r="I6" s="11">
        <v>8.5000000000000006E-3</v>
      </c>
      <c r="J6" s="12">
        <v>0.28000000000000003</v>
      </c>
      <c r="K6" s="11">
        <v>9.2999999999999992E-3</v>
      </c>
      <c r="L6" s="13">
        <v>11.9</v>
      </c>
      <c r="M6" s="14">
        <v>0.4</v>
      </c>
      <c r="N6" s="15">
        <v>11440</v>
      </c>
      <c r="O6" s="20">
        <v>1.19</v>
      </c>
      <c r="P6" s="10" t="s">
        <v>235</v>
      </c>
      <c r="Q6" s="10" t="s">
        <v>46</v>
      </c>
      <c r="R6" s="10" t="s">
        <v>46</v>
      </c>
      <c r="S6" s="10" t="s">
        <v>46</v>
      </c>
      <c r="T6" s="21" t="s">
        <v>46</v>
      </c>
      <c r="U6" s="21" t="s">
        <v>46</v>
      </c>
      <c r="V6" s="21" t="s">
        <v>46</v>
      </c>
      <c r="W6" s="21" t="s">
        <v>46</v>
      </c>
      <c r="X6" s="21" t="s">
        <v>46</v>
      </c>
      <c r="Y6" s="21" t="s">
        <v>46</v>
      </c>
      <c r="Z6" s="21" t="s">
        <v>46</v>
      </c>
      <c r="AA6" s="21" t="s">
        <v>46</v>
      </c>
      <c r="AB6" s="21" t="s">
        <v>46</v>
      </c>
      <c r="AC6" s="21" t="s">
        <v>46</v>
      </c>
      <c r="AD6" s="21" t="s">
        <v>46</v>
      </c>
      <c r="AE6" s="16" t="s">
        <v>46</v>
      </c>
      <c r="AF6" s="16" t="s">
        <v>46</v>
      </c>
      <c r="AG6" s="7" t="str">
        <f t="shared" si="0"/>
        <v>click</v>
      </c>
      <c r="AH6" s="9" t="str">
        <f t="shared" si="1"/>
        <v>click</v>
      </c>
      <c r="AI6" s="2"/>
      <c r="AJ6" s="2"/>
      <c r="AK6" s="2"/>
      <c r="AL6" s="2"/>
      <c r="AM6" s="2"/>
      <c r="AN6" s="2"/>
      <c r="AO6" s="2"/>
      <c r="AP6" s="2"/>
      <c r="AQ6" s="2"/>
      <c r="AR6" s="2"/>
      <c r="AS6" s="2"/>
      <c r="AT6" s="2"/>
    </row>
    <row r="7" spans="1:46" ht="33">
      <c r="A7" s="19" t="s">
        <v>2561</v>
      </c>
      <c r="B7" s="8" t="s">
        <v>2562</v>
      </c>
      <c r="C7" s="10" t="s">
        <v>2563</v>
      </c>
      <c r="D7" s="10" t="s">
        <v>38</v>
      </c>
      <c r="E7" s="10" t="s">
        <v>2564</v>
      </c>
      <c r="F7" s="10" t="s">
        <v>2565</v>
      </c>
      <c r="G7" s="10" t="s">
        <v>799</v>
      </c>
      <c r="H7" s="10" t="s">
        <v>48</v>
      </c>
      <c r="I7" s="11">
        <v>5.4999999999999997E-3</v>
      </c>
      <c r="J7" s="12">
        <v>0.03</v>
      </c>
      <c r="K7" s="11">
        <v>3.9E-2</v>
      </c>
      <c r="L7" s="13">
        <v>32.200000000000003</v>
      </c>
      <c r="M7" s="14">
        <v>1.4</v>
      </c>
      <c r="N7" s="15">
        <v>15094</v>
      </c>
      <c r="O7" s="20">
        <v>-1.05</v>
      </c>
      <c r="P7" s="10" t="s">
        <v>800</v>
      </c>
      <c r="Q7" s="10" t="s">
        <v>46</v>
      </c>
      <c r="R7" s="10" t="s">
        <v>46</v>
      </c>
      <c r="S7" s="10" t="s">
        <v>102</v>
      </c>
      <c r="T7" s="21" t="s">
        <v>46</v>
      </c>
      <c r="U7" s="21" t="s">
        <v>46</v>
      </c>
      <c r="V7" s="21" t="s">
        <v>46</v>
      </c>
      <c r="W7" s="21" t="s">
        <v>46</v>
      </c>
      <c r="X7" s="21" t="s">
        <v>46</v>
      </c>
      <c r="Y7" s="21" t="s">
        <v>46</v>
      </c>
      <c r="Z7" s="21" t="s">
        <v>46</v>
      </c>
      <c r="AA7" s="21" t="s">
        <v>46</v>
      </c>
      <c r="AB7" s="21" t="s">
        <v>46</v>
      </c>
      <c r="AC7" s="21" t="s">
        <v>46</v>
      </c>
      <c r="AD7" s="21" t="s">
        <v>46</v>
      </c>
      <c r="AE7" s="16" t="s">
        <v>46</v>
      </c>
      <c r="AF7" s="16" t="s">
        <v>46</v>
      </c>
      <c r="AG7" s="7" t="str">
        <f t="shared" si="0"/>
        <v>click</v>
      </c>
      <c r="AH7" s="9" t="str">
        <f t="shared" si="1"/>
        <v>click</v>
      </c>
      <c r="AI7" s="2"/>
      <c r="AJ7" s="2"/>
      <c r="AK7" s="2"/>
      <c r="AL7" s="2"/>
      <c r="AM7" s="2"/>
      <c r="AN7" s="2"/>
      <c r="AO7" s="2"/>
      <c r="AP7" s="2"/>
      <c r="AQ7" s="2"/>
      <c r="AR7" s="2"/>
      <c r="AS7" s="2"/>
      <c r="AT7" s="2"/>
    </row>
    <row r="8" spans="1:46" ht="33">
      <c r="A8" s="19" t="s">
        <v>845</v>
      </c>
      <c r="B8" s="8" t="s">
        <v>846</v>
      </c>
      <c r="C8" s="10" t="s">
        <v>847</v>
      </c>
      <c r="D8" s="10" t="s">
        <v>168</v>
      </c>
      <c r="E8" s="10" t="s">
        <v>848</v>
      </c>
      <c r="F8" s="10" t="s">
        <v>849</v>
      </c>
      <c r="G8" s="10" t="s">
        <v>406</v>
      </c>
      <c r="H8" s="10" t="s">
        <v>486</v>
      </c>
      <c r="I8" s="11">
        <v>6.4999999999999997E-3</v>
      </c>
      <c r="J8" s="12"/>
      <c r="K8" s="11"/>
      <c r="L8" s="13">
        <v>2.2999999999999998</v>
      </c>
      <c r="M8" s="14">
        <v>0.1</v>
      </c>
      <c r="N8" s="15">
        <v>1447</v>
      </c>
      <c r="O8" s="20">
        <v>1.71</v>
      </c>
      <c r="P8" s="10" t="s">
        <v>122</v>
      </c>
      <c r="Q8" s="10" t="s">
        <v>46</v>
      </c>
      <c r="R8" s="10" t="s">
        <v>46</v>
      </c>
      <c r="S8" s="10" t="s">
        <v>46</v>
      </c>
      <c r="T8" s="21" t="s">
        <v>46</v>
      </c>
      <c r="U8" s="21" t="s">
        <v>46</v>
      </c>
      <c r="V8" s="21" t="s">
        <v>46</v>
      </c>
      <c r="W8" s="21" t="s">
        <v>46</v>
      </c>
      <c r="X8" s="21" t="s">
        <v>46</v>
      </c>
      <c r="Y8" s="21" t="s">
        <v>46</v>
      </c>
      <c r="Z8" s="21" t="s">
        <v>46</v>
      </c>
      <c r="AA8" s="21" t="s">
        <v>46</v>
      </c>
      <c r="AB8" s="21" t="s">
        <v>46</v>
      </c>
      <c r="AC8" s="21" t="s">
        <v>46</v>
      </c>
      <c r="AD8" s="21" t="s">
        <v>46</v>
      </c>
      <c r="AE8" s="16" t="s">
        <v>46</v>
      </c>
      <c r="AF8" s="16" t="s">
        <v>46</v>
      </c>
      <c r="AG8" s="7" t="str">
        <f t="shared" si="0"/>
        <v>click</v>
      </c>
      <c r="AH8" s="9" t="str">
        <f t="shared" si="1"/>
        <v>click</v>
      </c>
      <c r="AI8" s="2"/>
      <c r="AJ8" s="2"/>
      <c r="AK8" s="2"/>
      <c r="AL8" s="2"/>
      <c r="AM8" s="2"/>
      <c r="AN8" s="2"/>
      <c r="AO8" s="2"/>
      <c r="AP8" s="2"/>
      <c r="AQ8" s="2"/>
      <c r="AR8" s="2"/>
      <c r="AS8" s="2"/>
      <c r="AT8" s="2"/>
    </row>
    <row r="9" spans="1:46" ht="44">
      <c r="A9" s="19" t="s">
        <v>4279</v>
      </c>
      <c r="B9" s="8" t="s">
        <v>4280</v>
      </c>
      <c r="C9" s="10" t="s">
        <v>847</v>
      </c>
      <c r="D9" s="10" t="s">
        <v>38</v>
      </c>
      <c r="E9" s="10" t="s">
        <v>4281</v>
      </c>
      <c r="F9" s="10" t="s">
        <v>4282</v>
      </c>
      <c r="G9" s="10" t="s">
        <v>47</v>
      </c>
      <c r="H9" s="10" t="s">
        <v>206</v>
      </c>
      <c r="I9" s="11">
        <v>6.4999999999999997E-3</v>
      </c>
      <c r="J9" s="12">
        <v>0.11</v>
      </c>
      <c r="K9" s="11">
        <v>5.1999999999999998E-3</v>
      </c>
      <c r="L9" s="13">
        <v>124.1</v>
      </c>
      <c r="M9" s="14">
        <v>5.9</v>
      </c>
      <c r="N9" s="15">
        <v>242497</v>
      </c>
      <c r="O9" s="20">
        <v>2.88</v>
      </c>
      <c r="P9" s="10" t="s">
        <v>42</v>
      </c>
      <c r="Q9" s="10" t="s">
        <v>46</v>
      </c>
      <c r="R9" s="10" t="s">
        <v>46</v>
      </c>
      <c r="S9" s="10" t="s">
        <v>74</v>
      </c>
      <c r="T9" s="21">
        <v>0</v>
      </c>
      <c r="U9" s="21">
        <v>0</v>
      </c>
      <c r="V9" s="21">
        <v>0.1426</v>
      </c>
      <c r="W9" s="21">
        <v>0</v>
      </c>
      <c r="X9" s="21">
        <v>0</v>
      </c>
      <c r="Y9" s="21">
        <v>0</v>
      </c>
      <c r="Z9" s="21">
        <v>0</v>
      </c>
      <c r="AA9" s="21">
        <v>0</v>
      </c>
      <c r="AB9" s="21">
        <v>0</v>
      </c>
      <c r="AC9" s="21">
        <v>0.85429999999999995</v>
      </c>
      <c r="AD9" s="21">
        <v>0</v>
      </c>
      <c r="AE9" s="16" t="s">
        <v>46</v>
      </c>
      <c r="AF9" s="16" t="s">
        <v>46</v>
      </c>
      <c r="AG9" s="7" t="str">
        <f t="shared" si="0"/>
        <v>click</v>
      </c>
      <c r="AH9" s="9" t="str">
        <f t="shared" si="1"/>
        <v>click</v>
      </c>
      <c r="AI9" s="2"/>
      <c r="AJ9" s="2"/>
      <c r="AK9" s="2"/>
      <c r="AL9" s="2"/>
      <c r="AM9" s="2"/>
      <c r="AN9" s="2"/>
      <c r="AO9" s="2"/>
      <c r="AP9" s="2"/>
      <c r="AQ9" s="2"/>
      <c r="AR9" s="2"/>
      <c r="AS9" s="2"/>
      <c r="AT9" s="2"/>
    </row>
    <row r="10" spans="1:46" ht="33">
      <c r="A10" s="19" t="s">
        <v>607</v>
      </c>
      <c r="B10" s="8" t="s">
        <v>608</v>
      </c>
      <c r="C10" s="10" t="s">
        <v>609</v>
      </c>
      <c r="D10" s="10" t="s">
        <v>38</v>
      </c>
      <c r="E10" s="10" t="s">
        <v>610</v>
      </c>
      <c r="F10" s="10" t="s">
        <v>611</v>
      </c>
      <c r="G10" s="10" t="s">
        <v>275</v>
      </c>
      <c r="H10" s="10" t="s">
        <v>276</v>
      </c>
      <c r="I10" s="11">
        <v>4.4999999999999997E-3</v>
      </c>
      <c r="J10" s="12">
        <v>0.18</v>
      </c>
      <c r="K10" s="11">
        <v>8.0999999999999996E-3</v>
      </c>
      <c r="L10" s="13">
        <v>3.1</v>
      </c>
      <c r="M10" s="14">
        <v>0</v>
      </c>
      <c r="N10" s="15">
        <v>629</v>
      </c>
      <c r="O10" s="20">
        <v>2.0299999999999998</v>
      </c>
      <c r="P10" s="10" t="s">
        <v>151</v>
      </c>
      <c r="Q10" s="10" t="s">
        <v>46</v>
      </c>
      <c r="R10" s="10" t="s">
        <v>46</v>
      </c>
      <c r="S10" s="10" t="s">
        <v>115</v>
      </c>
      <c r="T10" s="21" t="s">
        <v>46</v>
      </c>
      <c r="U10" s="21" t="s">
        <v>46</v>
      </c>
      <c r="V10" s="21" t="s">
        <v>46</v>
      </c>
      <c r="W10" s="21" t="s">
        <v>46</v>
      </c>
      <c r="X10" s="21" t="s">
        <v>46</v>
      </c>
      <c r="Y10" s="21" t="s">
        <v>46</v>
      </c>
      <c r="Z10" s="21" t="s">
        <v>46</v>
      </c>
      <c r="AA10" s="21" t="s">
        <v>46</v>
      </c>
      <c r="AB10" s="21" t="s">
        <v>46</v>
      </c>
      <c r="AC10" s="21" t="s">
        <v>46</v>
      </c>
      <c r="AD10" s="21" t="s">
        <v>46</v>
      </c>
      <c r="AE10" s="16" t="s">
        <v>46</v>
      </c>
      <c r="AF10" s="16" t="s">
        <v>46</v>
      </c>
      <c r="AG10" s="7" t="str">
        <f t="shared" si="0"/>
        <v>click</v>
      </c>
      <c r="AH10" s="9" t="str">
        <f t="shared" si="1"/>
        <v>click</v>
      </c>
      <c r="AI10" s="2"/>
      <c r="AJ10" s="2"/>
      <c r="AK10" s="2"/>
      <c r="AL10" s="2"/>
      <c r="AM10" s="2"/>
      <c r="AN10" s="2"/>
      <c r="AO10" s="2"/>
      <c r="AP10" s="2"/>
      <c r="AQ10" s="2"/>
      <c r="AR10" s="2"/>
      <c r="AS10" s="2"/>
      <c r="AT10" s="2"/>
    </row>
    <row r="11" spans="1:46" ht="33">
      <c r="A11" s="19" t="s">
        <v>671</v>
      </c>
      <c r="B11" s="8" t="s">
        <v>672</v>
      </c>
      <c r="C11" s="10" t="s">
        <v>609</v>
      </c>
      <c r="D11" s="10" t="s">
        <v>38</v>
      </c>
      <c r="E11" s="10" t="s">
        <v>673</v>
      </c>
      <c r="F11" s="10" t="s">
        <v>674</v>
      </c>
      <c r="G11" s="10" t="s">
        <v>275</v>
      </c>
      <c r="H11" s="10" t="s">
        <v>276</v>
      </c>
      <c r="I11" s="11">
        <v>4.4999999999999997E-3</v>
      </c>
      <c r="J11" s="12">
        <v>0.2</v>
      </c>
      <c r="K11" s="11">
        <v>1.4500000000000001E-2</v>
      </c>
      <c r="L11" s="13">
        <v>21.4</v>
      </c>
      <c r="M11" s="14">
        <v>0.2</v>
      </c>
      <c r="N11" s="15">
        <v>1947</v>
      </c>
      <c r="O11" s="20">
        <v>-1.06</v>
      </c>
      <c r="P11" s="10" t="s">
        <v>151</v>
      </c>
      <c r="Q11" s="10" t="s">
        <v>46</v>
      </c>
      <c r="R11" s="10" t="s">
        <v>46</v>
      </c>
      <c r="S11" s="10" t="s">
        <v>72</v>
      </c>
      <c r="T11" s="21" t="s">
        <v>46</v>
      </c>
      <c r="U11" s="21" t="s">
        <v>46</v>
      </c>
      <c r="V11" s="21" t="s">
        <v>46</v>
      </c>
      <c r="W11" s="21" t="s">
        <v>46</v>
      </c>
      <c r="X11" s="21" t="s">
        <v>46</v>
      </c>
      <c r="Y11" s="21" t="s">
        <v>46</v>
      </c>
      <c r="Z11" s="21" t="s">
        <v>46</v>
      </c>
      <c r="AA11" s="21" t="s">
        <v>46</v>
      </c>
      <c r="AB11" s="21" t="s">
        <v>46</v>
      </c>
      <c r="AC11" s="21" t="s">
        <v>46</v>
      </c>
      <c r="AD11" s="21" t="s">
        <v>46</v>
      </c>
      <c r="AE11" s="16" t="s">
        <v>46</v>
      </c>
      <c r="AF11" s="16" t="s">
        <v>46</v>
      </c>
      <c r="AG11" s="7" t="str">
        <f t="shared" si="0"/>
        <v>click</v>
      </c>
      <c r="AH11" s="9" t="str">
        <f t="shared" si="1"/>
        <v>click</v>
      </c>
      <c r="AI11" s="2"/>
      <c r="AJ11" s="2"/>
      <c r="AK11" s="2"/>
      <c r="AL11" s="2"/>
      <c r="AM11" s="2"/>
      <c r="AN11" s="2"/>
      <c r="AO11" s="2"/>
      <c r="AP11" s="2"/>
      <c r="AQ11" s="2"/>
      <c r="AR11" s="2"/>
      <c r="AS11" s="2"/>
      <c r="AT11" s="2"/>
    </row>
    <row r="12" spans="1:46" ht="66">
      <c r="A12" s="19" t="s">
        <v>2619</v>
      </c>
      <c r="B12" s="8" t="s">
        <v>2620</v>
      </c>
      <c r="C12" s="10" t="s">
        <v>609</v>
      </c>
      <c r="D12" s="10" t="s">
        <v>53</v>
      </c>
      <c r="E12" s="10" t="s">
        <v>2621</v>
      </c>
      <c r="F12" s="10" t="s">
        <v>2622</v>
      </c>
      <c r="G12" s="10" t="s">
        <v>620</v>
      </c>
      <c r="H12" s="10" t="s">
        <v>96</v>
      </c>
      <c r="I12" s="11">
        <v>9.4999999999999998E-3</v>
      </c>
      <c r="J12" s="12"/>
      <c r="K12" s="11"/>
      <c r="L12" s="13">
        <v>50.7</v>
      </c>
      <c r="M12" s="14">
        <v>2.9</v>
      </c>
      <c r="N12" s="15">
        <v>57203</v>
      </c>
      <c r="O12" s="20">
        <v>0.7</v>
      </c>
      <c r="P12" s="10" t="s">
        <v>151</v>
      </c>
      <c r="Q12" s="10" t="s">
        <v>46</v>
      </c>
      <c r="R12" s="10" t="s">
        <v>46</v>
      </c>
      <c r="S12" s="10" t="s">
        <v>277</v>
      </c>
      <c r="T12" s="21" t="s">
        <v>46</v>
      </c>
      <c r="U12" s="21" t="s">
        <v>46</v>
      </c>
      <c r="V12" s="21" t="s">
        <v>46</v>
      </c>
      <c r="W12" s="21" t="s">
        <v>46</v>
      </c>
      <c r="X12" s="21" t="s">
        <v>46</v>
      </c>
      <c r="Y12" s="21" t="s">
        <v>46</v>
      </c>
      <c r="Z12" s="21" t="s">
        <v>46</v>
      </c>
      <c r="AA12" s="21" t="s">
        <v>46</v>
      </c>
      <c r="AB12" s="21" t="s">
        <v>46</v>
      </c>
      <c r="AC12" s="21" t="s">
        <v>46</v>
      </c>
      <c r="AD12" s="21" t="s">
        <v>46</v>
      </c>
      <c r="AE12" s="16" t="s">
        <v>418</v>
      </c>
      <c r="AF12" s="16" t="s">
        <v>59</v>
      </c>
      <c r="AG12" s="7" t="str">
        <f t="shared" si="0"/>
        <v>click</v>
      </c>
      <c r="AH12" s="9" t="str">
        <f t="shared" si="1"/>
        <v>click</v>
      </c>
      <c r="AI12" s="2"/>
      <c r="AJ12" s="2"/>
      <c r="AK12" s="2"/>
      <c r="AL12" s="2"/>
      <c r="AM12" s="2"/>
      <c r="AN12" s="2"/>
      <c r="AO12" s="2"/>
      <c r="AP12" s="2"/>
      <c r="AQ12" s="2"/>
      <c r="AR12" s="2"/>
      <c r="AS12" s="2"/>
      <c r="AT12" s="2"/>
    </row>
    <row r="13" spans="1:46" ht="66">
      <c r="A13" s="19" t="s">
        <v>2626</v>
      </c>
      <c r="B13" s="8" t="s">
        <v>2627</v>
      </c>
      <c r="C13" s="10" t="s">
        <v>609</v>
      </c>
      <c r="D13" s="10" t="s">
        <v>53</v>
      </c>
      <c r="E13" s="10" t="s">
        <v>2628</v>
      </c>
      <c r="F13" s="10" t="s">
        <v>2622</v>
      </c>
      <c r="G13" s="10" t="s">
        <v>1135</v>
      </c>
      <c r="H13" s="10" t="s">
        <v>96</v>
      </c>
      <c r="I13" s="11">
        <v>5.0000000000000001E-3</v>
      </c>
      <c r="J13" s="12"/>
      <c r="K13" s="11"/>
      <c r="L13" s="13">
        <v>39.5</v>
      </c>
      <c r="M13" s="14">
        <v>2.1</v>
      </c>
      <c r="N13" s="15">
        <v>40795</v>
      </c>
      <c r="O13" s="20">
        <v>0.5</v>
      </c>
      <c r="P13" s="10" t="s">
        <v>151</v>
      </c>
      <c r="Q13" s="10" t="s">
        <v>46</v>
      </c>
      <c r="R13" s="10" t="s">
        <v>46</v>
      </c>
      <c r="S13" s="10" t="s">
        <v>277</v>
      </c>
      <c r="T13" s="21" t="s">
        <v>46</v>
      </c>
      <c r="U13" s="21" t="s">
        <v>46</v>
      </c>
      <c r="V13" s="21" t="s">
        <v>46</v>
      </c>
      <c r="W13" s="21" t="s">
        <v>46</v>
      </c>
      <c r="X13" s="21" t="s">
        <v>46</v>
      </c>
      <c r="Y13" s="21" t="s">
        <v>46</v>
      </c>
      <c r="Z13" s="21" t="s">
        <v>46</v>
      </c>
      <c r="AA13" s="21" t="s">
        <v>46</v>
      </c>
      <c r="AB13" s="21" t="s">
        <v>46</v>
      </c>
      <c r="AC13" s="21" t="s">
        <v>46</v>
      </c>
      <c r="AD13" s="21" t="s">
        <v>46</v>
      </c>
      <c r="AE13" s="16" t="s">
        <v>46</v>
      </c>
      <c r="AF13" s="16" t="s">
        <v>59</v>
      </c>
      <c r="AG13" s="7" t="str">
        <f t="shared" si="0"/>
        <v>click</v>
      </c>
      <c r="AH13" s="9" t="str">
        <f t="shared" si="1"/>
        <v>click</v>
      </c>
      <c r="AI13" s="2"/>
      <c r="AJ13" s="2"/>
      <c r="AK13" s="2"/>
      <c r="AL13" s="2"/>
      <c r="AM13" s="2"/>
      <c r="AN13" s="2"/>
      <c r="AO13" s="2"/>
      <c r="AP13" s="2"/>
      <c r="AQ13" s="2"/>
      <c r="AR13" s="2"/>
      <c r="AS13" s="2"/>
      <c r="AT13" s="2"/>
    </row>
    <row r="14" spans="1:46" ht="99">
      <c r="A14" s="19" t="s">
        <v>5159</v>
      </c>
      <c r="B14" s="8" t="s">
        <v>5160</v>
      </c>
      <c r="C14" s="10" t="s">
        <v>5161</v>
      </c>
      <c r="D14" s="10" t="s">
        <v>38</v>
      </c>
      <c r="E14" s="10" t="s">
        <v>5162</v>
      </c>
      <c r="F14" s="10" t="s">
        <v>5163</v>
      </c>
      <c r="G14" s="10" t="s">
        <v>101</v>
      </c>
      <c r="H14" s="10" t="s">
        <v>178</v>
      </c>
      <c r="I14" s="11">
        <v>2.5000000000000001E-3</v>
      </c>
      <c r="J14" s="12">
        <v>0.56000000000000005</v>
      </c>
      <c r="K14" s="11">
        <v>2.98E-2</v>
      </c>
      <c r="L14" s="13">
        <v>5.2</v>
      </c>
      <c r="M14" s="14">
        <v>0.1</v>
      </c>
      <c r="N14" s="15">
        <v>429</v>
      </c>
      <c r="O14" s="20">
        <v>0</v>
      </c>
      <c r="P14" s="10" t="s">
        <v>42</v>
      </c>
      <c r="Q14" s="10" t="s">
        <v>43</v>
      </c>
      <c r="R14" s="10" t="s">
        <v>46</v>
      </c>
      <c r="S14" s="10" t="s">
        <v>102</v>
      </c>
      <c r="T14" s="21" t="s">
        <v>46</v>
      </c>
      <c r="U14" s="21" t="s">
        <v>46</v>
      </c>
      <c r="V14" s="21" t="s">
        <v>46</v>
      </c>
      <c r="W14" s="21" t="s">
        <v>46</v>
      </c>
      <c r="X14" s="21" t="s">
        <v>46</v>
      </c>
      <c r="Y14" s="21" t="s">
        <v>46</v>
      </c>
      <c r="Z14" s="21" t="s">
        <v>46</v>
      </c>
      <c r="AA14" s="21" t="s">
        <v>46</v>
      </c>
      <c r="AB14" s="21" t="s">
        <v>46</v>
      </c>
      <c r="AC14" s="21" t="s">
        <v>46</v>
      </c>
      <c r="AD14" s="21" t="s">
        <v>46</v>
      </c>
      <c r="AE14" s="16" t="s">
        <v>46</v>
      </c>
      <c r="AF14" s="16" t="s">
        <v>46</v>
      </c>
      <c r="AG14" s="7" t="str">
        <f t="shared" si="0"/>
        <v>click</v>
      </c>
      <c r="AH14" s="9" t="str">
        <f t="shared" si="1"/>
        <v>click</v>
      </c>
      <c r="AI14" s="2"/>
      <c r="AJ14" s="2"/>
      <c r="AK14" s="2"/>
      <c r="AL14" s="2"/>
      <c r="AM14" s="2"/>
      <c r="AN14" s="2"/>
      <c r="AO14" s="2"/>
      <c r="AP14" s="2"/>
      <c r="AQ14" s="2"/>
      <c r="AR14" s="2"/>
      <c r="AS14" s="2"/>
      <c r="AT14" s="2"/>
    </row>
    <row r="15" spans="1:46" ht="110">
      <c r="A15" s="19" t="s">
        <v>5176</v>
      </c>
      <c r="B15" s="8" t="s">
        <v>5177</v>
      </c>
      <c r="C15" s="10" t="s">
        <v>5161</v>
      </c>
      <c r="D15" s="10" t="s">
        <v>38</v>
      </c>
      <c r="E15" s="10" t="s">
        <v>5178</v>
      </c>
      <c r="F15" s="10" t="s">
        <v>5179</v>
      </c>
      <c r="G15" s="10" t="s">
        <v>101</v>
      </c>
      <c r="H15" s="10" t="s">
        <v>178</v>
      </c>
      <c r="I15" s="11">
        <v>2.5000000000000001E-3</v>
      </c>
      <c r="J15" s="12">
        <v>0.19</v>
      </c>
      <c r="K15" s="11">
        <v>2.1700000000000001E-2</v>
      </c>
      <c r="L15" s="13">
        <v>5.2</v>
      </c>
      <c r="M15" s="14">
        <v>0.1</v>
      </c>
      <c r="N15" s="15">
        <v>2330</v>
      </c>
      <c r="O15" s="20">
        <v>2.17</v>
      </c>
      <c r="P15" s="10" t="s">
        <v>42</v>
      </c>
      <c r="Q15" s="10" t="s">
        <v>43</v>
      </c>
      <c r="R15" s="10" t="s">
        <v>46</v>
      </c>
      <c r="S15" s="10" t="s">
        <v>102</v>
      </c>
      <c r="T15" s="21" t="s">
        <v>46</v>
      </c>
      <c r="U15" s="21" t="s">
        <v>46</v>
      </c>
      <c r="V15" s="21" t="s">
        <v>46</v>
      </c>
      <c r="W15" s="21" t="s">
        <v>46</v>
      </c>
      <c r="X15" s="21" t="s">
        <v>46</v>
      </c>
      <c r="Y15" s="21" t="s">
        <v>46</v>
      </c>
      <c r="Z15" s="21" t="s">
        <v>46</v>
      </c>
      <c r="AA15" s="21" t="s">
        <v>46</v>
      </c>
      <c r="AB15" s="21" t="s">
        <v>46</v>
      </c>
      <c r="AC15" s="21" t="s">
        <v>46</v>
      </c>
      <c r="AD15" s="21" t="s">
        <v>46</v>
      </c>
      <c r="AE15" s="16" t="s">
        <v>46</v>
      </c>
      <c r="AF15" s="16" t="s">
        <v>46</v>
      </c>
      <c r="AG15" s="7" t="str">
        <f t="shared" si="0"/>
        <v>click</v>
      </c>
      <c r="AH15" s="9" t="str">
        <f t="shared" si="1"/>
        <v>click</v>
      </c>
      <c r="AI15" s="2"/>
      <c r="AJ15" s="2"/>
      <c r="AK15" s="2"/>
      <c r="AL15" s="2"/>
      <c r="AM15" s="2"/>
      <c r="AN15" s="2"/>
      <c r="AO15" s="2"/>
      <c r="AP15" s="2"/>
      <c r="AQ15" s="2"/>
      <c r="AR15" s="2"/>
      <c r="AS15" s="2"/>
      <c r="AT15" s="2"/>
    </row>
    <row r="16" spans="1:46" ht="77">
      <c r="A16" s="19" t="s">
        <v>5216</v>
      </c>
      <c r="B16" s="8" t="s">
        <v>5217</v>
      </c>
      <c r="C16" s="10" t="s">
        <v>5161</v>
      </c>
      <c r="D16" s="10" t="s">
        <v>38</v>
      </c>
      <c r="E16" s="10" t="s">
        <v>5218</v>
      </c>
      <c r="F16" s="10" t="s">
        <v>5219</v>
      </c>
      <c r="G16" s="10" t="s">
        <v>101</v>
      </c>
      <c r="H16" s="10" t="s">
        <v>178</v>
      </c>
      <c r="I16" s="11">
        <v>2.5000000000000001E-3</v>
      </c>
      <c r="J16" s="12">
        <v>0.31</v>
      </c>
      <c r="K16" s="11">
        <v>2.8000000000000001E-2</v>
      </c>
      <c r="L16" s="13">
        <v>5.3</v>
      </c>
      <c r="M16" s="14">
        <v>0.1</v>
      </c>
      <c r="N16" s="15">
        <v>1269</v>
      </c>
      <c r="O16" s="20">
        <v>1.53</v>
      </c>
      <c r="P16" s="10" t="s">
        <v>42</v>
      </c>
      <c r="Q16" s="10" t="s">
        <v>43</v>
      </c>
      <c r="R16" s="10" t="s">
        <v>46</v>
      </c>
      <c r="S16" s="10" t="s">
        <v>102</v>
      </c>
      <c r="T16" s="21" t="s">
        <v>46</v>
      </c>
      <c r="U16" s="21" t="s">
        <v>46</v>
      </c>
      <c r="V16" s="21" t="s">
        <v>46</v>
      </c>
      <c r="W16" s="21" t="s">
        <v>46</v>
      </c>
      <c r="X16" s="21" t="s">
        <v>46</v>
      </c>
      <c r="Y16" s="21" t="s">
        <v>46</v>
      </c>
      <c r="Z16" s="21" t="s">
        <v>46</v>
      </c>
      <c r="AA16" s="21" t="s">
        <v>46</v>
      </c>
      <c r="AB16" s="21" t="s">
        <v>46</v>
      </c>
      <c r="AC16" s="21" t="s">
        <v>46</v>
      </c>
      <c r="AD16" s="21" t="s">
        <v>46</v>
      </c>
      <c r="AE16" s="16" t="s">
        <v>46</v>
      </c>
      <c r="AF16" s="16" t="s">
        <v>46</v>
      </c>
      <c r="AG16" s="7" t="str">
        <f t="shared" si="0"/>
        <v>click</v>
      </c>
      <c r="AH16" s="9" t="str">
        <f t="shared" si="1"/>
        <v>click</v>
      </c>
      <c r="AI16" s="2"/>
      <c r="AJ16" s="2"/>
      <c r="AK16" s="2"/>
      <c r="AL16" s="2"/>
      <c r="AM16" s="2"/>
      <c r="AN16" s="2"/>
      <c r="AO16" s="2"/>
      <c r="AP16" s="2"/>
      <c r="AQ16" s="2"/>
      <c r="AR16" s="2"/>
      <c r="AS16" s="2"/>
      <c r="AT16" s="2"/>
    </row>
    <row r="17" spans="1:46" ht="44">
      <c r="A17" s="19" t="s">
        <v>270</v>
      </c>
      <c r="B17" s="8" t="s">
        <v>271</v>
      </c>
      <c r="C17" s="10" t="s">
        <v>272</v>
      </c>
      <c r="D17" s="10" t="s">
        <v>38</v>
      </c>
      <c r="E17" s="10" t="s">
        <v>273</v>
      </c>
      <c r="F17" s="10" t="s">
        <v>274</v>
      </c>
      <c r="G17" s="10" t="s">
        <v>275</v>
      </c>
      <c r="H17" s="10" t="s">
        <v>276</v>
      </c>
      <c r="I17" s="11">
        <v>4.4999999999999997E-3</v>
      </c>
      <c r="J17" s="12">
        <v>0.25</v>
      </c>
      <c r="K17" s="11">
        <v>1.95E-2</v>
      </c>
      <c r="L17" s="13">
        <v>25</v>
      </c>
      <c r="M17" s="14">
        <v>0.3</v>
      </c>
      <c r="N17" s="15">
        <v>3008</v>
      </c>
      <c r="O17" s="20">
        <v>-1.89</v>
      </c>
      <c r="P17" s="10" t="s">
        <v>151</v>
      </c>
      <c r="Q17" s="10" t="s">
        <v>46</v>
      </c>
      <c r="R17" s="10" t="s">
        <v>46</v>
      </c>
      <c r="S17" s="10" t="s">
        <v>277</v>
      </c>
      <c r="T17" s="21" t="s">
        <v>46</v>
      </c>
      <c r="U17" s="21" t="s">
        <v>46</v>
      </c>
      <c r="V17" s="21" t="s">
        <v>46</v>
      </c>
      <c r="W17" s="21" t="s">
        <v>46</v>
      </c>
      <c r="X17" s="21" t="s">
        <v>46</v>
      </c>
      <c r="Y17" s="21" t="s">
        <v>46</v>
      </c>
      <c r="Z17" s="21" t="s">
        <v>46</v>
      </c>
      <c r="AA17" s="21" t="s">
        <v>46</v>
      </c>
      <c r="AB17" s="21" t="s">
        <v>46</v>
      </c>
      <c r="AC17" s="21" t="s">
        <v>46</v>
      </c>
      <c r="AD17" s="21" t="s">
        <v>46</v>
      </c>
      <c r="AE17" s="16" t="s">
        <v>46</v>
      </c>
      <c r="AF17" s="16" t="s">
        <v>46</v>
      </c>
      <c r="AG17" s="7" t="str">
        <f t="shared" si="0"/>
        <v>click</v>
      </c>
      <c r="AH17" s="9" t="str">
        <f t="shared" si="1"/>
        <v>click</v>
      </c>
      <c r="AI17" s="2"/>
      <c r="AJ17" s="2"/>
      <c r="AK17" s="2"/>
      <c r="AL17" s="2"/>
      <c r="AM17" s="2"/>
      <c r="AN17" s="2"/>
      <c r="AO17" s="2"/>
      <c r="AP17" s="2"/>
      <c r="AQ17" s="2"/>
      <c r="AR17" s="2"/>
      <c r="AS17" s="2"/>
      <c r="AT17" s="2"/>
    </row>
    <row r="18" spans="1:46" ht="77">
      <c r="A18" s="19" t="s">
        <v>2758</v>
      </c>
      <c r="B18" s="8" t="s">
        <v>2759</v>
      </c>
      <c r="C18" s="10" t="s">
        <v>272</v>
      </c>
      <c r="D18" s="10" t="s">
        <v>38</v>
      </c>
      <c r="E18" s="10" t="s">
        <v>2760</v>
      </c>
      <c r="F18" s="10" t="s">
        <v>2761</v>
      </c>
      <c r="G18" s="10" t="s">
        <v>302</v>
      </c>
      <c r="H18" s="10" t="s">
        <v>96</v>
      </c>
      <c r="I18" s="11">
        <v>3.5000000000000001E-3</v>
      </c>
      <c r="J18" s="12">
        <v>0.19</v>
      </c>
      <c r="K18" s="11">
        <v>1.6799999999999999E-2</v>
      </c>
      <c r="L18" s="13">
        <v>155.80000000000001</v>
      </c>
      <c r="M18" s="14">
        <v>4.4000000000000004</v>
      </c>
      <c r="N18" s="15">
        <v>113989</v>
      </c>
      <c r="O18" s="20">
        <v>1.56</v>
      </c>
      <c r="P18" s="10" t="s">
        <v>42</v>
      </c>
      <c r="Q18" s="10" t="s">
        <v>46</v>
      </c>
      <c r="R18" s="10" t="s">
        <v>46</v>
      </c>
      <c r="S18" s="10" t="s">
        <v>72</v>
      </c>
      <c r="T18" s="21">
        <v>0</v>
      </c>
      <c r="U18" s="21">
        <v>0</v>
      </c>
      <c r="V18" s="21">
        <v>0</v>
      </c>
      <c r="W18" s="21">
        <v>0</v>
      </c>
      <c r="X18" s="21">
        <v>0</v>
      </c>
      <c r="Y18" s="21">
        <v>1.0004</v>
      </c>
      <c r="Z18" s="21">
        <v>0</v>
      </c>
      <c r="AA18" s="21">
        <v>0</v>
      </c>
      <c r="AB18" s="21">
        <v>0</v>
      </c>
      <c r="AC18" s="21">
        <v>0</v>
      </c>
      <c r="AD18" s="21">
        <v>0</v>
      </c>
      <c r="AE18" s="16" t="s">
        <v>46</v>
      </c>
      <c r="AF18" s="16" t="s">
        <v>46</v>
      </c>
      <c r="AG18" s="7" t="str">
        <f t="shared" si="0"/>
        <v>click</v>
      </c>
      <c r="AH18" s="9" t="str">
        <f t="shared" si="1"/>
        <v>click</v>
      </c>
      <c r="AI18" s="2"/>
      <c r="AJ18" s="2"/>
      <c r="AK18" s="2"/>
      <c r="AL18" s="2"/>
      <c r="AM18" s="2"/>
      <c r="AN18" s="2"/>
      <c r="AO18" s="2"/>
      <c r="AP18" s="2"/>
      <c r="AQ18" s="2"/>
      <c r="AR18" s="2"/>
      <c r="AS18" s="2"/>
      <c r="AT18" s="2"/>
    </row>
    <row r="19" spans="1:46" ht="88">
      <c r="A19" s="19" t="s">
        <v>2762</v>
      </c>
      <c r="B19" s="8" t="s">
        <v>2763</v>
      </c>
      <c r="C19" s="10" t="s">
        <v>272</v>
      </c>
      <c r="D19" s="10" t="s">
        <v>38</v>
      </c>
      <c r="E19" s="10" t="s">
        <v>2764</v>
      </c>
      <c r="F19" s="10" t="s">
        <v>2765</v>
      </c>
      <c r="G19" s="10" t="s">
        <v>302</v>
      </c>
      <c r="H19" s="10" t="s">
        <v>96</v>
      </c>
      <c r="I19" s="11">
        <v>3.5000000000000001E-3</v>
      </c>
      <c r="J19" s="12">
        <v>0.24</v>
      </c>
      <c r="K19" s="11">
        <v>1.9699999999999999E-2</v>
      </c>
      <c r="L19" s="13">
        <v>12.5</v>
      </c>
      <c r="M19" s="14">
        <v>0.3</v>
      </c>
      <c r="N19" s="15">
        <v>1802</v>
      </c>
      <c r="O19" s="20">
        <v>1.42</v>
      </c>
      <c r="P19" s="10" t="s">
        <v>42</v>
      </c>
      <c r="Q19" s="10" t="s">
        <v>46</v>
      </c>
      <c r="R19" s="10" t="s">
        <v>46</v>
      </c>
      <c r="S19" s="10" t="s">
        <v>72</v>
      </c>
      <c r="T19" s="21">
        <v>0</v>
      </c>
      <c r="U19" s="21">
        <v>0</v>
      </c>
      <c r="V19" s="21">
        <v>0</v>
      </c>
      <c r="W19" s="21">
        <v>0</v>
      </c>
      <c r="X19" s="21">
        <v>0</v>
      </c>
      <c r="Y19" s="21">
        <v>0.99980000000000002</v>
      </c>
      <c r="Z19" s="21">
        <v>0</v>
      </c>
      <c r="AA19" s="21">
        <v>0</v>
      </c>
      <c r="AB19" s="21">
        <v>0</v>
      </c>
      <c r="AC19" s="21">
        <v>0</v>
      </c>
      <c r="AD19" s="21">
        <v>0</v>
      </c>
      <c r="AE19" s="16" t="s">
        <v>46</v>
      </c>
      <c r="AF19" s="16" t="s">
        <v>46</v>
      </c>
      <c r="AG19" s="7" t="str">
        <f t="shared" si="0"/>
        <v>click</v>
      </c>
      <c r="AH19" s="9" t="str">
        <f t="shared" si="1"/>
        <v>click</v>
      </c>
      <c r="AI19" s="2"/>
      <c r="AJ19" s="2"/>
      <c r="AK19" s="2"/>
      <c r="AL19" s="2"/>
      <c r="AM19" s="2"/>
      <c r="AN19" s="2"/>
      <c r="AO19" s="2"/>
      <c r="AP19" s="2"/>
      <c r="AQ19" s="2"/>
      <c r="AR19" s="2"/>
      <c r="AS19" s="2"/>
      <c r="AT19" s="2"/>
    </row>
    <row r="20" spans="1:46" ht="132">
      <c r="A20" s="19" t="s">
        <v>2770</v>
      </c>
      <c r="B20" s="8" t="s">
        <v>2771</v>
      </c>
      <c r="C20" s="10" t="s">
        <v>272</v>
      </c>
      <c r="D20" s="10" t="s">
        <v>38</v>
      </c>
      <c r="E20" s="10" t="s">
        <v>2772</v>
      </c>
      <c r="F20" s="10" t="s">
        <v>2773</v>
      </c>
      <c r="G20" s="10" t="s">
        <v>302</v>
      </c>
      <c r="H20" s="10" t="s">
        <v>96</v>
      </c>
      <c r="I20" s="11">
        <v>3.5000000000000001E-3</v>
      </c>
      <c r="J20" s="12">
        <v>0.23</v>
      </c>
      <c r="K20" s="11">
        <v>1.8200000000000001E-2</v>
      </c>
      <c r="L20" s="13">
        <v>13.2</v>
      </c>
      <c r="M20" s="14">
        <v>0.2</v>
      </c>
      <c r="N20" s="15">
        <v>2246</v>
      </c>
      <c r="O20" s="20">
        <v>1.31</v>
      </c>
      <c r="P20" s="10" t="s">
        <v>42</v>
      </c>
      <c r="Q20" s="10" t="s">
        <v>46</v>
      </c>
      <c r="R20" s="10" t="s">
        <v>46</v>
      </c>
      <c r="S20" s="10" t="s">
        <v>72</v>
      </c>
      <c r="T20" s="21">
        <v>0</v>
      </c>
      <c r="U20" s="21">
        <v>0</v>
      </c>
      <c r="V20" s="21">
        <v>0</v>
      </c>
      <c r="W20" s="21">
        <v>0</v>
      </c>
      <c r="X20" s="21">
        <v>0</v>
      </c>
      <c r="Y20" s="21">
        <v>1.0009999999999999</v>
      </c>
      <c r="Z20" s="21">
        <v>0</v>
      </c>
      <c r="AA20" s="21">
        <v>0</v>
      </c>
      <c r="AB20" s="21">
        <v>0</v>
      </c>
      <c r="AC20" s="21">
        <v>0</v>
      </c>
      <c r="AD20" s="21">
        <v>0</v>
      </c>
      <c r="AE20" s="16" t="s">
        <v>46</v>
      </c>
      <c r="AF20" s="16" t="s">
        <v>46</v>
      </c>
      <c r="AG20" s="7" t="str">
        <f t="shared" si="0"/>
        <v>click</v>
      </c>
      <c r="AH20" s="9" t="str">
        <f t="shared" si="1"/>
        <v>click</v>
      </c>
      <c r="AI20" s="2"/>
      <c r="AJ20" s="2"/>
      <c r="AK20" s="2"/>
      <c r="AL20" s="2"/>
      <c r="AM20" s="2"/>
      <c r="AN20" s="2"/>
      <c r="AO20" s="2"/>
      <c r="AP20" s="2"/>
      <c r="AQ20" s="2"/>
      <c r="AR20" s="2"/>
      <c r="AS20" s="2"/>
      <c r="AT20" s="2"/>
    </row>
    <row r="21" spans="1:46" ht="88">
      <c r="A21" s="19" t="s">
        <v>2778</v>
      </c>
      <c r="B21" s="8" t="s">
        <v>2779</v>
      </c>
      <c r="C21" s="10" t="s">
        <v>272</v>
      </c>
      <c r="D21" s="10" t="s">
        <v>38</v>
      </c>
      <c r="E21" s="10" t="s">
        <v>2780</v>
      </c>
      <c r="F21" s="10" t="s">
        <v>2781</v>
      </c>
      <c r="G21" s="10" t="s">
        <v>302</v>
      </c>
      <c r="H21" s="10" t="s">
        <v>96</v>
      </c>
      <c r="I21" s="11">
        <v>3.5000000000000001E-3</v>
      </c>
      <c r="J21" s="12">
        <v>0.25</v>
      </c>
      <c r="K21" s="11">
        <v>1.9900000000000001E-2</v>
      </c>
      <c r="L21" s="13">
        <v>45.7</v>
      </c>
      <c r="M21" s="14">
        <v>1.2</v>
      </c>
      <c r="N21" s="15">
        <v>15253</v>
      </c>
      <c r="O21" s="20">
        <v>1.7</v>
      </c>
      <c r="P21" s="10" t="s">
        <v>42</v>
      </c>
      <c r="Q21" s="10" t="s">
        <v>46</v>
      </c>
      <c r="R21" s="10" t="s">
        <v>46</v>
      </c>
      <c r="S21" s="10" t="s">
        <v>72</v>
      </c>
      <c r="T21" s="21">
        <v>0</v>
      </c>
      <c r="U21" s="21">
        <v>0</v>
      </c>
      <c r="V21" s="21">
        <v>0</v>
      </c>
      <c r="W21" s="21">
        <v>0</v>
      </c>
      <c r="X21" s="21">
        <v>0</v>
      </c>
      <c r="Y21" s="21">
        <v>1.0017</v>
      </c>
      <c r="Z21" s="21">
        <v>0</v>
      </c>
      <c r="AA21" s="21">
        <v>0</v>
      </c>
      <c r="AB21" s="21">
        <v>0</v>
      </c>
      <c r="AC21" s="21">
        <v>0</v>
      </c>
      <c r="AD21" s="21">
        <v>0</v>
      </c>
      <c r="AE21" s="16" t="s">
        <v>46</v>
      </c>
      <c r="AF21" s="16" t="s">
        <v>46</v>
      </c>
      <c r="AG21" s="7" t="str">
        <f t="shared" si="0"/>
        <v>click</v>
      </c>
      <c r="AH21" s="9" t="str">
        <f t="shared" si="1"/>
        <v>click</v>
      </c>
      <c r="AI21" s="2"/>
      <c r="AJ21" s="2"/>
      <c r="AK21" s="2"/>
      <c r="AL21" s="2"/>
      <c r="AM21" s="2"/>
      <c r="AN21" s="2"/>
      <c r="AO21" s="2"/>
      <c r="AP21" s="2"/>
      <c r="AQ21" s="2"/>
      <c r="AR21" s="2"/>
      <c r="AS21" s="2"/>
      <c r="AT21" s="2"/>
    </row>
    <row r="22" spans="1:46" ht="44">
      <c r="A22" s="19" t="s">
        <v>1282</v>
      </c>
      <c r="B22" s="8" t="s">
        <v>1283</v>
      </c>
      <c r="C22" s="10" t="s">
        <v>1284</v>
      </c>
      <c r="D22" s="10" t="s">
        <v>53</v>
      </c>
      <c r="E22" s="10" t="s">
        <v>1285</v>
      </c>
      <c r="F22" s="10" t="s">
        <v>1286</v>
      </c>
      <c r="G22" s="10" t="s">
        <v>307</v>
      </c>
      <c r="H22" s="10" t="s">
        <v>199</v>
      </c>
      <c r="I22" s="11">
        <v>6.0000000000000001E-3</v>
      </c>
      <c r="J22" s="12"/>
      <c r="K22" s="11"/>
      <c r="L22" s="13">
        <v>6.8</v>
      </c>
      <c r="M22" s="14">
        <v>0.2</v>
      </c>
      <c r="N22" s="15">
        <v>1174</v>
      </c>
      <c r="O22" s="20">
        <v>2.42</v>
      </c>
      <c r="P22" s="10" t="s">
        <v>42</v>
      </c>
      <c r="Q22" s="10" t="s">
        <v>43</v>
      </c>
      <c r="R22" s="10" t="s">
        <v>46</v>
      </c>
      <c r="S22" s="10" t="s">
        <v>74</v>
      </c>
      <c r="T22" s="21" t="s">
        <v>46</v>
      </c>
      <c r="U22" s="21" t="s">
        <v>46</v>
      </c>
      <c r="V22" s="21" t="s">
        <v>46</v>
      </c>
      <c r="W22" s="21" t="s">
        <v>46</v>
      </c>
      <c r="X22" s="21" t="s">
        <v>46</v>
      </c>
      <c r="Y22" s="21" t="s">
        <v>46</v>
      </c>
      <c r="Z22" s="21" t="s">
        <v>46</v>
      </c>
      <c r="AA22" s="21" t="s">
        <v>46</v>
      </c>
      <c r="AB22" s="21" t="s">
        <v>46</v>
      </c>
      <c r="AC22" s="21" t="s">
        <v>46</v>
      </c>
      <c r="AD22" s="21" t="s">
        <v>46</v>
      </c>
      <c r="AE22" s="16" t="s">
        <v>46</v>
      </c>
      <c r="AF22" s="16" t="s">
        <v>46</v>
      </c>
      <c r="AG22" s="7" t="str">
        <f t="shared" si="0"/>
        <v>click</v>
      </c>
      <c r="AH22" s="9" t="str">
        <f t="shared" si="1"/>
        <v>click</v>
      </c>
      <c r="AI22" s="2"/>
      <c r="AJ22" s="2"/>
      <c r="AK22" s="2"/>
      <c r="AL22" s="2"/>
      <c r="AM22" s="2"/>
      <c r="AN22" s="2"/>
      <c r="AO22" s="2"/>
      <c r="AP22" s="2"/>
      <c r="AQ22" s="2"/>
      <c r="AR22" s="2"/>
      <c r="AS22" s="2"/>
      <c r="AT22" s="2"/>
    </row>
    <row r="23" spans="1:46" ht="33">
      <c r="A23" s="19" t="s">
        <v>2868</v>
      </c>
      <c r="B23" s="8" t="s">
        <v>2869</v>
      </c>
      <c r="C23" s="10" t="s">
        <v>2870</v>
      </c>
      <c r="D23" s="10" t="s">
        <v>38</v>
      </c>
      <c r="E23" s="10" t="s">
        <v>2871</v>
      </c>
      <c r="F23" s="10" t="s">
        <v>2872</v>
      </c>
      <c r="G23" s="10" t="s">
        <v>193</v>
      </c>
      <c r="H23" s="10" t="s">
        <v>48</v>
      </c>
      <c r="I23" s="11">
        <v>6.0000000000000001E-3</v>
      </c>
      <c r="J23" s="12">
        <v>0.14000000000000001</v>
      </c>
      <c r="K23" s="11">
        <v>3.2000000000000001E-2</v>
      </c>
      <c r="L23" s="13">
        <v>606.5</v>
      </c>
      <c r="M23" s="14">
        <v>12.4</v>
      </c>
      <c r="N23" s="15">
        <v>75641</v>
      </c>
      <c r="O23" s="20">
        <v>-0.88</v>
      </c>
      <c r="P23" s="10" t="s">
        <v>151</v>
      </c>
      <c r="Q23" s="10" t="s">
        <v>46</v>
      </c>
      <c r="R23" s="10" t="s">
        <v>46</v>
      </c>
      <c r="S23" s="10" t="s">
        <v>109</v>
      </c>
      <c r="T23" s="21" t="s">
        <v>46</v>
      </c>
      <c r="U23" s="21" t="s">
        <v>46</v>
      </c>
      <c r="V23" s="21" t="s">
        <v>46</v>
      </c>
      <c r="W23" s="21" t="s">
        <v>46</v>
      </c>
      <c r="X23" s="21" t="s">
        <v>46</v>
      </c>
      <c r="Y23" s="21" t="s">
        <v>46</v>
      </c>
      <c r="Z23" s="21" t="s">
        <v>46</v>
      </c>
      <c r="AA23" s="21" t="s">
        <v>46</v>
      </c>
      <c r="AB23" s="21" t="s">
        <v>46</v>
      </c>
      <c r="AC23" s="21" t="s">
        <v>46</v>
      </c>
      <c r="AD23" s="21" t="s">
        <v>46</v>
      </c>
      <c r="AE23" s="16" t="s">
        <v>46</v>
      </c>
      <c r="AF23" s="16" t="s">
        <v>46</v>
      </c>
      <c r="AG23" s="7" t="str">
        <f t="shared" si="0"/>
        <v>click</v>
      </c>
      <c r="AH23" s="9" t="str">
        <f t="shared" si="1"/>
        <v>click</v>
      </c>
      <c r="AI23" s="2"/>
      <c r="AJ23" s="2"/>
      <c r="AK23" s="2"/>
      <c r="AL23" s="2"/>
      <c r="AM23" s="2"/>
      <c r="AN23" s="2"/>
      <c r="AO23" s="2"/>
      <c r="AP23" s="2"/>
      <c r="AQ23" s="2"/>
      <c r="AR23" s="2"/>
      <c r="AS23" s="2"/>
      <c r="AT23" s="2"/>
    </row>
    <row r="24" spans="1:46" ht="77">
      <c r="A24" s="19" t="s">
        <v>81</v>
      </c>
      <c r="B24" s="8" t="s">
        <v>82</v>
      </c>
      <c r="C24" s="10" t="s">
        <v>83</v>
      </c>
      <c r="D24" s="10" t="s">
        <v>38</v>
      </c>
      <c r="E24" s="10" t="s">
        <v>84</v>
      </c>
      <c r="F24" s="10" t="s">
        <v>85</v>
      </c>
      <c r="G24" s="10" t="s">
        <v>40</v>
      </c>
      <c r="H24" s="10" t="s">
        <v>48</v>
      </c>
      <c r="I24" s="11">
        <v>3.5000000000000001E-3</v>
      </c>
      <c r="J24" s="12">
        <v>0.85</v>
      </c>
      <c r="K24" s="11">
        <v>2.4899999999999999E-2</v>
      </c>
      <c r="L24" s="13">
        <v>1115.0999999999999</v>
      </c>
      <c r="M24" s="14">
        <v>17.7</v>
      </c>
      <c r="N24" s="15">
        <v>51375</v>
      </c>
      <c r="O24" s="20">
        <v>-0.85</v>
      </c>
      <c r="P24" s="10" t="s">
        <v>42</v>
      </c>
      <c r="Q24" s="10" t="s">
        <v>43</v>
      </c>
      <c r="R24" s="10" t="s">
        <v>80</v>
      </c>
      <c r="S24" s="10" t="s">
        <v>74</v>
      </c>
      <c r="T24" s="21">
        <v>2.3800000000000002E-2</v>
      </c>
      <c r="U24" s="21">
        <v>9.2899999999999996E-2</v>
      </c>
      <c r="V24" s="21">
        <v>9.8199999999999996E-2</v>
      </c>
      <c r="W24" s="21">
        <v>0.16470000000000001</v>
      </c>
      <c r="X24" s="21">
        <v>4.7E-2</v>
      </c>
      <c r="Y24" s="21">
        <v>9.8500000000000004E-2</v>
      </c>
      <c r="Z24" s="21">
        <v>0.15040000000000001</v>
      </c>
      <c r="AA24" s="21">
        <v>0.1041</v>
      </c>
      <c r="AB24" s="21">
        <v>4.2299999999999997E-2</v>
      </c>
      <c r="AC24" s="21">
        <v>4.8000000000000001E-2</v>
      </c>
      <c r="AD24" s="21">
        <v>0.08</v>
      </c>
      <c r="AE24" s="16" t="s">
        <v>46</v>
      </c>
      <c r="AF24" s="16" t="s">
        <v>46</v>
      </c>
      <c r="AG24" s="7" t="str">
        <f t="shared" si="0"/>
        <v>click</v>
      </c>
      <c r="AH24" s="9" t="str">
        <f t="shared" si="1"/>
        <v>click</v>
      </c>
      <c r="AI24" s="2"/>
      <c r="AJ24" s="2"/>
      <c r="AK24" s="2"/>
      <c r="AL24" s="2"/>
      <c r="AM24" s="2"/>
      <c r="AN24" s="2"/>
      <c r="AO24" s="2"/>
      <c r="AP24" s="2"/>
      <c r="AQ24" s="2"/>
      <c r="AR24" s="2"/>
      <c r="AS24" s="2"/>
      <c r="AT24" s="2"/>
    </row>
    <row r="25" spans="1:46" ht="88">
      <c r="A25" s="19" t="s">
        <v>1424</v>
      </c>
      <c r="B25" s="8" t="s">
        <v>1425</v>
      </c>
      <c r="C25" s="10" t="s">
        <v>83</v>
      </c>
      <c r="D25" s="10" t="s">
        <v>38</v>
      </c>
      <c r="E25" s="10" t="s">
        <v>1426</v>
      </c>
      <c r="F25" s="10" t="s">
        <v>1427</v>
      </c>
      <c r="G25" s="10" t="s">
        <v>107</v>
      </c>
      <c r="H25" s="10" t="s">
        <v>48</v>
      </c>
      <c r="I25" s="11">
        <v>2.5000000000000001E-3</v>
      </c>
      <c r="J25" s="12">
        <v>0.83</v>
      </c>
      <c r="K25" s="11">
        <v>2.5399999999999999E-2</v>
      </c>
      <c r="L25" s="13">
        <v>2395.3000000000002</v>
      </c>
      <c r="M25" s="14">
        <v>41.6</v>
      </c>
      <c r="N25" s="15">
        <v>519192</v>
      </c>
      <c r="O25" s="20">
        <v>-1.32</v>
      </c>
      <c r="P25" s="10" t="s">
        <v>42</v>
      </c>
      <c r="Q25" s="10" t="s">
        <v>43</v>
      </c>
      <c r="R25" s="10" t="s">
        <v>80</v>
      </c>
      <c r="S25" s="10" t="s">
        <v>109</v>
      </c>
      <c r="T25" s="21">
        <v>5.1200000000000002E-2</v>
      </c>
      <c r="U25" s="21">
        <v>0.12870000000000001</v>
      </c>
      <c r="V25" s="21">
        <v>5.0799999999999998E-2</v>
      </c>
      <c r="W25" s="21">
        <v>0.12909999999999999</v>
      </c>
      <c r="X25" s="21">
        <v>5.6599999999999998E-2</v>
      </c>
      <c r="Y25" s="21">
        <v>0.2487</v>
      </c>
      <c r="Z25" s="21">
        <v>6.08E-2</v>
      </c>
      <c r="AA25" s="21">
        <v>6.2700000000000006E-2</v>
      </c>
      <c r="AB25" s="21">
        <v>1.49E-2</v>
      </c>
      <c r="AC25" s="21">
        <v>8.9800000000000005E-2</v>
      </c>
      <c r="AD25" s="21">
        <v>5.4199999999999998E-2</v>
      </c>
      <c r="AE25" s="16" t="s">
        <v>46</v>
      </c>
      <c r="AF25" s="16" t="s">
        <v>46</v>
      </c>
      <c r="AG25" s="7" t="str">
        <f t="shared" si="0"/>
        <v>click</v>
      </c>
      <c r="AH25" s="9" t="str">
        <f t="shared" si="1"/>
        <v>click</v>
      </c>
      <c r="AI25" s="2"/>
      <c r="AJ25" s="2"/>
      <c r="AK25" s="2"/>
      <c r="AL25" s="2"/>
      <c r="AM25" s="2"/>
      <c r="AN25" s="2"/>
      <c r="AO25" s="2"/>
      <c r="AP25" s="2"/>
      <c r="AQ25" s="2"/>
      <c r="AR25" s="2"/>
      <c r="AS25" s="2"/>
      <c r="AT25" s="2"/>
    </row>
    <row r="26" spans="1:46" ht="88">
      <c r="A26" s="19" t="s">
        <v>1466</v>
      </c>
      <c r="B26" s="8" t="s">
        <v>1467</v>
      </c>
      <c r="C26" s="10" t="s">
        <v>83</v>
      </c>
      <c r="D26" s="10" t="s">
        <v>38</v>
      </c>
      <c r="E26" s="10" t="s">
        <v>1468</v>
      </c>
      <c r="F26" s="10" t="s">
        <v>1469</v>
      </c>
      <c r="G26" s="10" t="s">
        <v>101</v>
      </c>
      <c r="H26" s="10" t="s">
        <v>48</v>
      </c>
      <c r="I26" s="11">
        <v>2E-3</v>
      </c>
      <c r="J26" s="12">
        <v>0.77</v>
      </c>
      <c r="K26" s="11">
        <v>2.5600000000000001E-2</v>
      </c>
      <c r="L26" s="13">
        <v>933.3</v>
      </c>
      <c r="M26" s="14">
        <v>15.3</v>
      </c>
      <c r="N26" s="15">
        <v>90444</v>
      </c>
      <c r="O26" s="20">
        <v>0.82</v>
      </c>
      <c r="P26" s="10" t="s">
        <v>42</v>
      </c>
      <c r="Q26" s="10" t="s">
        <v>43</v>
      </c>
      <c r="R26" s="10" t="s">
        <v>80</v>
      </c>
      <c r="S26" s="10" t="s">
        <v>102</v>
      </c>
      <c r="T26" s="21">
        <v>3.7100000000000001E-2</v>
      </c>
      <c r="U26" s="21">
        <v>0.1099</v>
      </c>
      <c r="V26" s="21">
        <v>8.8900000000000007E-2</v>
      </c>
      <c r="W26" s="21">
        <v>0.17069999999999999</v>
      </c>
      <c r="X26" s="21">
        <v>2.2599999999999999E-2</v>
      </c>
      <c r="Y26" s="21">
        <v>0.1234</v>
      </c>
      <c r="Z26" s="21">
        <v>0.14899999999999999</v>
      </c>
      <c r="AA26" s="21">
        <v>0.1212</v>
      </c>
      <c r="AB26" s="21">
        <v>6.2700000000000006E-2</v>
      </c>
      <c r="AC26" s="21">
        <v>1.9800000000000002E-2</v>
      </c>
      <c r="AD26" s="21">
        <v>7.7899999999999997E-2</v>
      </c>
      <c r="AE26" s="16" t="s">
        <v>46</v>
      </c>
      <c r="AF26" s="16" t="s">
        <v>46</v>
      </c>
      <c r="AG26" s="7" t="str">
        <f t="shared" si="0"/>
        <v>click</v>
      </c>
      <c r="AH26" s="9" t="str">
        <f t="shared" si="1"/>
        <v>click</v>
      </c>
      <c r="AI26" s="2"/>
      <c r="AJ26" s="2"/>
      <c r="AK26" s="2"/>
      <c r="AL26" s="2"/>
      <c r="AM26" s="2"/>
      <c r="AN26" s="2"/>
      <c r="AO26" s="2"/>
      <c r="AP26" s="2"/>
      <c r="AQ26" s="2"/>
      <c r="AR26" s="2"/>
      <c r="AS26" s="2"/>
      <c r="AT26" s="2"/>
    </row>
    <row r="27" spans="1:46" ht="66">
      <c r="A27" s="19" t="s">
        <v>4730</v>
      </c>
      <c r="B27" s="8" t="s">
        <v>4731</v>
      </c>
      <c r="C27" s="10" t="s">
        <v>83</v>
      </c>
      <c r="D27" s="10" t="s">
        <v>38</v>
      </c>
      <c r="E27" s="10" t="s">
        <v>4732</v>
      </c>
      <c r="F27" s="10" t="s">
        <v>4733</v>
      </c>
      <c r="G27" s="10" t="s">
        <v>411</v>
      </c>
      <c r="H27" s="10" t="s">
        <v>48</v>
      </c>
      <c r="I27" s="11">
        <v>1.5E-3</v>
      </c>
      <c r="J27" s="12">
        <v>0.21</v>
      </c>
      <c r="K27" s="11">
        <v>2.1899999999999999E-2</v>
      </c>
      <c r="L27" s="13">
        <v>2406.6999999999998</v>
      </c>
      <c r="M27" s="14">
        <v>68.099999999999994</v>
      </c>
      <c r="N27" s="15">
        <v>363302</v>
      </c>
      <c r="O27" s="20">
        <v>0.9</v>
      </c>
      <c r="P27" s="10" t="s">
        <v>42</v>
      </c>
      <c r="Q27" s="10" t="s">
        <v>254</v>
      </c>
      <c r="R27" s="10" t="s">
        <v>80</v>
      </c>
      <c r="S27" s="10" t="s">
        <v>72</v>
      </c>
      <c r="T27" s="21">
        <v>2.81E-2</v>
      </c>
      <c r="U27" s="21">
        <v>4.6699999999999998E-2</v>
      </c>
      <c r="V27" s="21">
        <v>7.9899999999999999E-2</v>
      </c>
      <c r="W27" s="21">
        <v>0.16589999999999999</v>
      </c>
      <c r="X27" s="21">
        <v>5.9499999999999997E-2</v>
      </c>
      <c r="Y27" s="21">
        <v>9.6000000000000002E-2</v>
      </c>
      <c r="Z27" s="21">
        <v>0.17630000000000001</v>
      </c>
      <c r="AA27" s="21">
        <v>0.1067</v>
      </c>
      <c r="AB27" s="21">
        <v>7.8200000000000006E-2</v>
      </c>
      <c r="AC27" s="21">
        <v>7.7499999999999999E-2</v>
      </c>
      <c r="AD27" s="21">
        <v>8.2600000000000007E-2</v>
      </c>
      <c r="AE27" s="16" t="s">
        <v>46</v>
      </c>
      <c r="AF27" s="16" t="s">
        <v>46</v>
      </c>
      <c r="AG27" s="7" t="str">
        <f t="shared" si="0"/>
        <v>click</v>
      </c>
      <c r="AH27" s="9" t="str">
        <f t="shared" si="1"/>
        <v>click</v>
      </c>
      <c r="AI27" s="2"/>
      <c r="AJ27" s="2"/>
      <c r="AK27" s="2"/>
      <c r="AL27" s="2"/>
      <c r="AM27" s="2"/>
      <c r="AN27" s="2"/>
      <c r="AO27" s="2"/>
      <c r="AP27" s="2"/>
      <c r="AQ27" s="2"/>
      <c r="AR27" s="2"/>
      <c r="AS27" s="2"/>
      <c r="AT27" s="2"/>
    </row>
    <row r="28" spans="1:46" ht="88">
      <c r="A28" s="19" t="s">
        <v>4022</v>
      </c>
      <c r="B28" s="8" t="s">
        <v>4023</v>
      </c>
      <c r="C28" s="10" t="s">
        <v>4024</v>
      </c>
      <c r="D28" s="10" t="s">
        <v>38</v>
      </c>
      <c r="E28" s="10" t="s">
        <v>4025</v>
      </c>
      <c r="F28" s="10" t="s">
        <v>4026</v>
      </c>
      <c r="G28" s="10" t="s">
        <v>411</v>
      </c>
      <c r="H28" s="10" t="s">
        <v>1919</v>
      </c>
      <c r="I28" s="11">
        <v>6.9999999999999999E-4</v>
      </c>
      <c r="J28" s="12">
        <v>0.25</v>
      </c>
      <c r="K28" s="11">
        <v>2.47E-2</v>
      </c>
      <c r="L28" s="13">
        <v>1491.2</v>
      </c>
      <c r="M28" s="14">
        <v>40.799999999999997</v>
      </c>
      <c r="N28" s="15">
        <v>358553</v>
      </c>
      <c r="O28" s="20">
        <v>0.95</v>
      </c>
      <c r="P28" s="10" t="s">
        <v>42</v>
      </c>
      <c r="Q28" s="10" t="s">
        <v>254</v>
      </c>
      <c r="R28" s="10" t="s">
        <v>80</v>
      </c>
      <c r="S28" s="10" t="s">
        <v>72</v>
      </c>
      <c r="T28" s="21">
        <v>2.35E-2</v>
      </c>
      <c r="U28" s="21">
        <v>6.8999999999999999E-3</v>
      </c>
      <c r="V28" s="21">
        <v>0.1384</v>
      </c>
      <c r="W28" s="21">
        <v>0.23</v>
      </c>
      <c r="X28" s="21">
        <v>0.12479999999999999</v>
      </c>
      <c r="Y28" s="21">
        <v>2.64E-2</v>
      </c>
      <c r="Z28" s="21">
        <v>0.12089999999999999</v>
      </c>
      <c r="AA28" s="21">
        <v>0.17150000000000001</v>
      </c>
      <c r="AB28" s="21">
        <v>0</v>
      </c>
      <c r="AC28" s="21">
        <v>0.13850000000000001</v>
      </c>
      <c r="AD28" s="21">
        <v>1.8599999999999998E-2</v>
      </c>
      <c r="AE28" s="16" t="s">
        <v>46</v>
      </c>
      <c r="AF28" s="16" t="s">
        <v>46</v>
      </c>
      <c r="AG28" s="7" t="str">
        <f t="shared" si="0"/>
        <v>click</v>
      </c>
      <c r="AH28" s="9" t="str">
        <f t="shared" si="1"/>
        <v>click</v>
      </c>
      <c r="AI28" s="2"/>
      <c r="AJ28" s="2"/>
      <c r="AK28" s="2"/>
      <c r="AL28" s="2"/>
      <c r="AM28" s="2"/>
      <c r="AN28" s="2"/>
      <c r="AO28" s="2"/>
      <c r="AP28" s="2"/>
      <c r="AQ28" s="2"/>
      <c r="AR28" s="2"/>
      <c r="AS28" s="2"/>
      <c r="AT28" s="2"/>
    </row>
    <row r="29" spans="1:46" ht="22">
      <c r="A29" s="19" t="s">
        <v>1144</v>
      </c>
      <c r="B29" s="8" t="s">
        <v>1145</v>
      </c>
      <c r="C29" s="10" t="s">
        <v>1146</v>
      </c>
      <c r="D29" s="10" t="s">
        <v>53</v>
      </c>
      <c r="E29" s="10" t="s">
        <v>1147</v>
      </c>
      <c r="F29" s="10" t="s">
        <v>1148</v>
      </c>
      <c r="G29" s="10" t="s">
        <v>133</v>
      </c>
      <c r="H29" s="10" t="s">
        <v>253</v>
      </c>
      <c r="I29" s="11">
        <v>1.35E-2</v>
      </c>
      <c r="J29" s="12"/>
      <c r="K29" s="11"/>
      <c r="L29" s="13">
        <v>45.6</v>
      </c>
      <c r="M29" s="14">
        <v>0.6</v>
      </c>
      <c r="N29" s="15">
        <v>66364</v>
      </c>
      <c r="O29" s="20">
        <v>5.52</v>
      </c>
      <c r="P29" s="10" t="s">
        <v>122</v>
      </c>
      <c r="Q29" s="10" t="s">
        <v>46</v>
      </c>
      <c r="R29" s="10" t="s">
        <v>46</v>
      </c>
      <c r="S29" s="10" t="s">
        <v>46</v>
      </c>
      <c r="T29" s="21" t="s">
        <v>46</v>
      </c>
      <c r="U29" s="21" t="s">
        <v>46</v>
      </c>
      <c r="V29" s="21" t="s">
        <v>46</v>
      </c>
      <c r="W29" s="21" t="s">
        <v>46</v>
      </c>
      <c r="X29" s="21" t="s">
        <v>46</v>
      </c>
      <c r="Y29" s="21" t="s">
        <v>46</v>
      </c>
      <c r="Z29" s="21" t="s">
        <v>46</v>
      </c>
      <c r="AA29" s="21" t="s">
        <v>46</v>
      </c>
      <c r="AB29" s="21" t="s">
        <v>46</v>
      </c>
      <c r="AC29" s="21" t="s">
        <v>46</v>
      </c>
      <c r="AD29" s="21" t="s">
        <v>46</v>
      </c>
      <c r="AE29" s="16" t="s">
        <v>418</v>
      </c>
      <c r="AF29" s="16" t="s">
        <v>59</v>
      </c>
      <c r="AG29" s="7" t="str">
        <f t="shared" si="0"/>
        <v>click</v>
      </c>
      <c r="AH29" s="9" t="str">
        <f t="shared" si="1"/>
        <v>click</v>
      </c>
      <c r="AI29" s="2"/>
      <c r="AJ29" s="2"/>
      <c r="AK29" s="2"/>
      <c r="AL29" s="2"/>
      <c r="AM29" s="2"/>
      <c r="AN29" s="2"/>
      <c r="AO29" s="2"/>
      <c r="AP29" s="2"/>
      <c r="AQ29" s="2"/>
      <c r="AR29" s="2"/>
      <c r="AS29" s="2"/>
      <c r="AT29" s="2"/>
    </row>
    <row r="30" spans="1:46" ht="22">
      <c r="A30" s="19" t="s">
        <v>1321</v>
      </c>
      <c r="B30" s="8" t="s">
        <v>1322</v>
      </c>
      <c r="C30" s="10" t="s">
        <v>1146</v>
      </c>
      <c r="D30" s="10" t="s">
        <v>53</v>
      </c>
      <c r="E30" s="10" t="s">
        <v>1323</v>
      </c>
      <c r="F30" s="10" t="s">
        <v>1324</v>
      </c>
      <c r="G30" s="10" t="s">
        <v>133</v>
      </c>
      <c r="H30" s="10" t="s">
        <v>253</v>
      </c>
      <c r="I30" s="11">
        <v>1.6500000000000001E-2</v>
      </c>
      <c r="J30" s="12"/>
      <c r="K30" s="11"/>
      <c r="L30" s="13">
        <v>19.100000000000001</v>
      </c>
      <c r="M30" s="14">
        <v>0.4</v>
      </c>
      <c r="N30" s="15">
        <v>127277</v>
      </c>
      <c r="O30" s="20">
        <v>8.4700000000000006</v>
      </c>
      <c r="P30" s="10" t="s">
        <v>122</v>
      </c>
      <c r="Q30" s="10" t="s">
        <v>46</v>
      </c>
      <c r="R30" s="10" t="s">
        <v>46</v>
      </c>
      <c r="S30" s="10" t="s">
        <v>46</v>
      </c>
      <c r="T30" s="21" t="s">
        <v>46</v>
      </c>
      <c r="U30" s="21" t="s">
        <v>46</v>
      </c>
      <c r="V30" s="21" t="s">
        <v>46</v>
      </c>
      <c r="W30" s="21" t="s">
        <v>46</v>
      </c>
      <c r="X30" s="21" t="s">
        <v>46</v>
      </c>
      <c r="Y30" s="21" t="s">
        <v>46</v>
      </c>
      <c r="Z30" s="21" t="s">
        <v>46</v>
      </c>
      <c r="AA30" s="21" t="s">
        <v>46</v>
      </c>
      <c r="AB30" s="21" t="s">
        <v>46</v>
      </c>
      <c r="AC30" s="21" t="s">
        <v>46</v>
      </c>
      <c r="AD30" s="21" t="s">
        <v>46</v>
      </c>
      <c r="AE30" s="16" t="s">
        <v>418</v>
      </c>
      <c r="AF30" s="16" t="s">
        <v>59</v>
      </c>
      <c r="AG30" s="7" t="str">
        <f t="shared" si="0"/>
        <v>click</v>
      </c>
      <c r="AH30" s="9" t="str">
        <f t="shared" si="1"/>
        <v>click</v>
      </c>
      <c r="AI30" s="2"/>
      <c r="AJ30" s="2"/>
      <c r="AK30" s="2"/>
      <c r="AL30" s="2"/>
      <c r="AM30" s="2"/>
      <c r="AN30" s="2"/>
      <c r="AO30" s="2"/>
      <c r="AP30" s="2"/>
      <c r="AQ30" s="2"/>
      <c r="AR30" s="2"/>
      <c r="AS30" s="2"/>
      <c r="AT30" s="2"/>
    </row>
    <row r="31" spans="1:46" ht="22">
      <c r="A31" s="19" t="s">
        <v>2545</v>
      </c>
      <c r="B31" s="8" t="s">
        <v>2546</v>
      </c>
      <c r="C31" s="10" t="s">
        <v>1146</v>
      </c>
      <c r="D31" s="10" t="s">
        <v>53</v>
      </c>
      <c r="E31" s="10" t="s">
        <v>2547</v>
      </c>
      <c r="F31" s="10" t="s">
        <v>2548</v>
      </c>
      <c r="G31" s="10" t="s">
        <v>133</v>
      </c>
      <c r="H31" s="10" t="s">
        <v>253</v>
      </c>
      <c r="I31" s="11">
        <v>1.35E-2</v>
      </c>
      <c r="J31" s="12"/>
      <c r="K31" s="11"/>
      <c r="L31" s="13">
        <v>0.4</v>
      </c>
      <c r="M31" s="14">
        <v>0</v>
      </c>
      <c r="N31" s="15">
        <v>1129</v>
      </c>
      <c r="O31" s="20">
        <v>-13.73</v>
      </c>
      <c r="P31" s="10" t="s">
        <v>122</v>
      </c>
      <c r="Q31" s="10" t="s">
        <v>46</v>
      </c>
      <c r="R31" s="10" t="s">
        <v>46</v>
      </c>
      <c r="S31" s="10" t="s">
        <v>46</v>
      </c>
      <c r="T31" s="21" t="s">
        <v>46</v>
      </c>
      <c r="U31" s="21" t="s">
        <v>46</v>
      </c>
      <c r="V31" s="21" t="s">
        <v>46</v>
      </c>
      <c r="W31" s="21" t="s">
        <v>46</v>
      </c>
      <c r="X31" s="21" t="s">
        <v>46</v>
      </c>
      <c r="Y31" s="21" t="s">
        <v>46</v>
      </c>
      <c r="Z31" s="21" t="s">
        <v>46</v>
      </c>
      <c r="AA31" s="21" t="s">
        <v>46</v>
      </c>
      <c r="AB31" s="21" t="s">
        <v>46</v>
      </c>
      <c r="AC31" s="21" t="s">
        <v>46</v>
      </c>
      <c r="AD31" s="21" t="s">
        <v>46</v>
      </c>
      <c r="AE31" s="16" t="s">
        <v>134</v>
      </c>
      <c r="AF31" s="16" t="s">
        <v>59</v>
      </c>
      <c r="AG31" s="7" t="str">
        <f t="shared" si="0"/>
        <v>click</v>
      </c>
      <c r="AH31" s="9" t="str">
        <f t="shared" si="1"/>
        <v>click</v>
      </c>
      <c r="AI31" s="2"/>
      <c r="AJ31" s="2"/>
      <c r="AK31" s="2"/>
      <c r="AL31" s="2"/>
      <c r="AM31" s="2"/>
      <c r="AN31" s="2"/>
      <c r="AO31" s="2"/>
      <c r="AP31" s="2"/>
      <c r="AQ31" s="2"/>
      <c r="AR31" s="2"/>
      <c r="AS31" s="2"/>
      <c r="AT31" s="2"/>
    </row>
    <row r="32" spans="1:46" ht="22">
      <c r="A32" s="19" t="s">
        <v>2570</v>
      </c>
      <c r="B32" s="8" t="s">
        <v>2571</v>
      </c>
      <c r="C32" s="10" t="s">
        <v>1146</v>
      </c>
      <c r="D32" s="10" t="s">
        <v>53</v>
      </c>
      <c r="E32" s="10" t="s">
        <v>2572</v>
      </c>
      <c r="F32" s="10" t="s">
        <v>2573</v>
      </c>
      <c r="G32" s="10" t="s">
        <v>133</v>
      </c>
      <c r="H32" s="10" t="s">
        <v>253</v>
      </c>
      <c r="I32" s="11">
        <v>1.35E-2</v>
      </c>
      <c r="J32" s="12"/>
      <c r="K32" s="11"/>
      <c r="L32" s="13">
        <v>5.7</v>
      </c>
      <c r="M32" s="14">
        <v>0.1</v>
      </c>
      <c r="N32" s="15">
        <v>9067</v>
      </c>
      <c r="O32" s="20">
        <v>-9.75</v>
      </c>
      <c r="P32" s="10" t="s">
        <v>122</v>
      </c>
      <c r="Q32" s="10" t="s">
        <v>46</v>
      </c>
      <c r="R32" s="10" t="s">
        <v>46</v>
      </c>
      <c r="S32" s="10" t="s">
        <v>46</v>
      </c>
      <c r="T32" s="21" t="s">
        <v>46</v>
      </c>
      <c r="U32" s="21" t="s">
        <v>46</v>
      </c>
      <c r="V32" s="21" t="s">
        <v>46</v>
      </c>
      <c r="W32" s="21" t="s">
        <v>46</v>
      </c>
      <c r="X32" s="21" t="s">
        <v>46</v>
      </c>
      <c r="Y32" s="21" t="s">
        <v>46</v>
      </c>
      <c r="Z32" s="21" t="s">
        <v>46</v>
      </c>
      <c r="AA32" s="21" t="s">
        <v>46</v>
      </c>
      <c r="AB32" s="21" t="s">
        <v>46</v>
      </c>
      <c r="AC32" s="21" t="s">
        <v>46</v>
      </c>
      <c r="AD32" s="21" t="s">
        <v>46</v>
      </c>
      <c r="AE32" s="16" t="s">
        <v>134</v>
      </c>
      <c r="AF32" s="16" t="s">
        <v>59</v>
      </c>
      <c r="AG32" s="7" t="str">
        <f t="shared" si="0"/>
        <v>click</v>
      </c>
      <c r="AH32" s="9" t="str">
        <f t="shared" si="1"/>
        <v>click</v>
      </c>
      <c r="AI32" s="2"/>
      <c r="AJ32" s="2"/>
      <c r="AK32" s="2"/>
      <c r="AL32" s="2"/>
      <c r="AM32" s="2"/>
      <c r="AN32" s="2"/>
      <c r="AO32" s="2"/>
      <c r="AP32" s="2"/>
      <c r="AQ32" s="2"/>
      <c r="AR32" s="2"/>
      <c r="AS32" s="2"/>
      <c r="AT32" s="2"/>
    </row>
    <row r="33" spans="1:46" ht="22">
      <c r="A33" s="19" t="s">
        <v>2885</v>
      </c>
      <c r="B33" s="8" t="s">
        <v>2886</v>
      </c>
      <c r="C33" s="10" t="s">
        <v>1146</v>
      </c>
      <c r="D33" s="10" t="s">
        <v>53</v>
      </c>
      <c r="E33" s="10" t="s">
        <v>2887</v>
      </c>
      <c r="F33" s="10" t="s">
        <v>2548</v>
      </c>
      <c r="G33" s="10" t="s">
        <v>133</v>
      </c>
      <c r="H33" s="10" t="s">
        <v>253</v>
      </c>
      <c r="I33" s="11">
        <v>1.35E-2</v>
      </c>
      <c r="J33" s="12"/>
      <c r="K33" s="11"/>
      <c r="L33" s="13">
        <v>1.1000000000000001</v>
      </c>
      <c r="M33" s="14">
        <v>0</v>
      </c>
      <c r="N33" s="15">
        <v>1372</v>
      </c>
      <c r="O33" s="20">
        <v>7.38</v>
      </c>
      <c r="P33" s="10" t="s">
        <v>122</v>
      </c>
      <c r="Q33" s="10" t="s">
        <v>46</v>
      </c>
      <c r="R33" s="10" t="s">
        <v>46</v>
      </c>
      <c r="S33" s="10" t="s">
        <v>46</v>
      </c>
      <c r="T33" s="21" t="s">
        <v>46</v>
      </c>
      <c r="U33" s="21" t="s">
        <v>46</v>
      </c>
      <c r="V33" s="21" t="s">
        <v>46</v>
      </c>
      <c r="W33" s="21" t="s">
        <v>46</v>
      </c>
      <c r="X33" s="21" t="s">
        <v>46</v>
      </c>
      <c r="Y33" s="21" t="s">
        <v>46</v>
      </c>
      <c r="Z33" s="21" t="s">
        <v>46</v>
      </c>
      <c r="AA33" s="21" t="s">
        <v>46</v>
      </c>
      <c r="AB33" s="21" t="s">
        <v>46</v>
      </c>
      <c r="AC33" s="21" t="s">
        <v>46</v>
      </c>
      <c r="AD33" s="21" t="s">
        <v>46</v>
      </c>
      <c r="AE33" s="16" t="s">
        <v>134</v>
      </c>
      <c r="AF33" s="16" t="s">
        <v>46</v>
      </c>
      <c r="AG33" s="7" t="str">
        <f t="shared" si="0"/>
        <v>click</v>
      </c>
      <c r="AH33" s="9" t="str">
        <f t="shared" si="1"/>
        <v>click</v>
      </c>
      <c r="AI33" s="2"/>
      <c r="AJ33" s="2"/>
      <c r="AK33" s="2"/>
      <c r="AL33" s="2"/>
      <c r="AM33" s="2"/>
      <c r="AN33" s="2"/>
      <c r="AO33" s="2"/>
      <c r="AP33" s="2"/>
      <c r="AQ33" s="2"/>
      <c r="AR33" s="2"/>
      <c r="AS33" s="2"/>
      <c r="AT33" s="2"/>
    </row>
    <row r="34" spans="1:46" ht="22">
      <c r="A34" s="19" t="s">
        <v>2888</v>
      </c>
      <c r="B34" s="8" t="s">
        <v>2889</v>
      </c>
      <c r="C34" s="10" t="s">
        <v>1146</v>
      </c>
      <c r="D34" s="10" t="s">
        <v>53</v>
      </c>
      <c r="E34" s="10" t="s">
        <v>2890</v>
      </c>
      <c r="F34" s="10" t="s">
        <v>2573</v>
      </c>
      <c r="G34" s="10" t="s">
        <v>133</v>
      </c>
      <c r="H34" s="10" t="s">
        <v>253</v>
      </c>
      <c r="I34" s="11">
        <v>1.35E-2</v>
      </c>
      <c r="J34" s="12"/>
      <c r="K34" s="11"/>
      <c r="L34" s="13">
        <v>4.3</v>
      </c>
      <c r="M34" s="14">
        <v>0.1</v>
      </c>
      <c r="N34" s="15">
        <v>1400</v>
      </c>
      <c r="O34" s="20">
        <v>-13.29</v>
      </c>
      <c r="P34" s="10" t="s">
        <v>122</v>
      </c>
      <c r="Q34" s="10" t="s">
        <v>46</v>
      </c>
      <c r="R34" s="10" t="s">
        <v>46</v>
      </c>
      <c r="S34" s="10" t="s">
        <v>46</v>
      </c>
      <c r="T34" s="21" t="s">
        <v>46</v>
      </c>
      <c r="U34" s="21" t="s">
        <v>46</v>
      </c>
      <c r="V34" s="21" t="s">
        <v>46</v>
      </c>
      <c r="W34" s="21" t="s">
        <v>46</v>
      </c>
      <c r="X34" s="21" t="s">
        <v>46</v>
      </c>
      <c r="Y34" s="21" t="s">
        <v>46</v>
      </c>
      <c r="Z34" s="21" t="s">
        <v>46</v>
      </c>
      <c r="AA34" s="21" t="s">
        <v>46</v>
      </c>
      <c r="AB34" s="21" t="s">
        <v>46</v>
      </c>
      <c r="AC34" s="21" t="s">
        <v>46</v>
      </c>
      <c r="AD34" s="21" t="s">
        <v>46</v>
      </c>
      <c r="AE34" s="16" t="s">
        <v>134</v>
      </c>
      <c r="AF34" s="16" t="s">
        <v>46</v>
      </c>
      <c r="AG34" s="7" t="str">
        <f t="shared" ref="AG34:AG97" si="2">HYPERLINK(CONCATENATE("http://finance.yahoo.com/q/hl?s=", A34), "click")</f>
        <v>click</v>
      </c>
      <c r="AH34" s="9" t="str">
        <f t="shared" ref="AH34:AH97" si="3">HYPERLINK(CONCATENATE("http://bigcharts.marketwatch.com/advchart/frames/frames.asp?symb=", A34, "&amp;time=8&amp;freq=1"), "click")</f>
        <v>click</v>
      </c>
      <c r="AI34" s="2"/>
      <c r="AJ34" s="2"/>
      <c r="AK34" s="2"/>
      <c r="AL34" s="2"/>
      <c r="AM34" s="2"/>
      <c r="AN34" s="2"/>
      <c r="AO34" s="2"/>
      <c r="AP34" s="2"/>
      <c r="AQ34" s="2"/>
      <c r="AR34" s="2"/>
      <c r="AS34" s="2"/>
      <c r="AT34" s="2"/>
    </row>
    <row r="35" spans="1:46" ht="22">
      <c r="A35" s="19" t="s">
        <v>4641</v>
      </c>
      <c r="B35" s="8" t="s">
        <v>4642</v>
      </c>
      <c r="C35" s="10" t="s">
        <v>1146</v>
      </c>
      <c r="D35" s="10" t="s">
        <v>53</v>
      </c>
      <c r="E35" s="10" t="s">
        <v>4643</v>
      </c>
      <c r="F35" s="10" t="s">
        <v>1148</v>
      </c>
      <c r="G35" s="10" t="s">
        <v>133</v>
      </c>
      <c r="H35" s="10" t="s">
        <v>253</v>
      </c>
      <c r="I35" s="11">
        <v>1.35E-2</v>
      </c>
      <c r="J35" s="12"/>
      <c r="K35" s="11"/>
      <c r="L35" s="13">
        <v>25.8</v>
      </c>
      <c r="M35" s="14">
        <v>2</v>
      </c>
      <c r="N35" s="15">
        <v>144445</v>
      </c>
      <c r="O35" s="20">
        <v>-5.65</v>
      </c>
      <c r="P35" s="10" t="s">
        <v>122</v>
      </c>
      <c r="Q35" s="10" t="s">
        <v>46</v>
      </c>
      <c r="R35" s="10" t="s">
        <v>46</v>
      </c>
      <c r="S35" s="10" t="s">
        <v>46</v>
      </c>
      <c r="T35" s="21" t="s">
        <v>46</v>
      </c>
      <c r="U35" s="21" t="s">
        <v>46</v>
      </c>
      <c r="V35" s="21" t="s">
        <v>46</v>
      </c>
      <c r="W35" s="21" t="s">
        <v>46</v>
      </c>
      <c r="X35" s="21" t="s">
        <v>46</v>
      </c>
      <c r="Y35" s="21" t="s">
        <v>46</v>
      </c>
      <c r="Z35" s="21" t="s">
        <v>46</v>
      </c>
      <c r="AA35" s="21" t="s">
        <v>46</v>
      </c>
      <c r="AB35" s="21" t="s">
        <v>46</v>
      </c>
      <c r="AC35" s="21" t="s">
        <v>46</v>
      </c>
      <c r="AD35" s="21" t="s">
        <v>46</v>
      </c>
      <c r="AE35" s="16" t="s">
        <v>418</v>
      </c>
      <c r="AF35" s="16" t="s">
        <v>46</v>
      </c>
      <c r="AG35" s="7" t="str">
        <f t="shared" si="2"/>
        <v>click</v>
      </c>
      <c r="AH35" s="9" t="str">
        <f t="shared" si="3"/>
        <v>click</v>
      </c>
      <c r="AI35" s="2"/>
      <c r="AJ35" s="2"/>
      <c r="AK35" s="2"/>
      <c r="AL35" s="2"/>
      <c r="AM35" s="2"/>
      <c r="AN35" s="2"/>
      <c r="AO35" s="2"/>
      <c r="AP35" s="2"/>
      <c r="AQ35" s="2"/>
      <c r="AR35" s="2"/>
      <c r="AS35" s="2"/>
      <c r="AT35" s="2"/>
    </row>
    <row r="36" spans="1:46" ht="22">
      <c r="A36" s="19" t="s">
        <v>4727</v>
      </c>
      <c r="B36" s="8" t="s">
        <v>4728</v>
      </c>
      <c r="C36" s="10" t="s">
        <v>1146</v>
      </c>
      <c r="D36" s="10" t="s">
        <v>53</v>
      </c>
      <c r="E36" s="10" t="s">
        <v>4729</v>
      </c>
      <c r="F36" s="10" t="s">
        <v>1324</v>
      </c>
      <c r="G36" s="10" t="s">
        <v>133</v>
      </c>
      <c r="H36" s="10" t="s">
        <v>253</v>
      </c>
      <c r="I36" s="11">
        <v>1.6500000000000001E-2</v>
      </c>
      <c r="J36" s="12"/>
      <c r="K36" s="11"/>
      <c r="L36" s="13">
        <v>126.5</v>
      </c>
      <c r="M36" s="14">
        <v>2.5</v>
      </c>
      <c r="N36" s="15">
        <v>221605</v>
      </c>
      <c r="O36" s="20">
        <v>-8.7899999999999991</v>
      </c>
      <c r="P36" s="10" t="s">
        <v>122</v>
      </c>
      <c r="Q36" s="10" t="s">
        <v>46</v>
      </c>
      <c r="R36" s="10" t="s">
        <v>46</v>
      </c>
      <c r="S36" s="10" t="s">
        <v>46</v>
      </c>
      <c r="T36" s="21" t="s">
        <v>46</v>
      </c>
      <c r="U36" s="21" t="s">
        <v>46</v>
      </c>
      <c r="V36" s="21" t="s">
        <v>46</v>
      </c>
      <c r="W36" s="21" t="s">
        <v>46</v>
      </c>
      <c r="X36" s="21" t="s">
        <v>46</v>
      </c>
      <c r="Y36" s="21" t="s">
        <v>46</v>
      </c>
      <c r="Z36" s="21" t="s">
        <v>46</v>
      </c>
      <c r="AA36" s="21" t="s">
        <v>46</v>
      </c>
      <c r="AB36" s="21" t="s">
        <v>46</v>
      </c>
      <c r="AC36" s="21" t="s">
        <v>46</v>
      </c>
      <c r="AD36" s="21" t="s">
        <v>46</v>
      </c>
      <c r="AE36" s="16" t="s">
        <v>418</v>
      </c>
      <c r="AF36" s="16" t="s">
        <v>46</v>
      </c>
      <c r="AG36" s="7" t="str">
        <f t="shared" si="2"/>
        <v>click</v>
      </c>
      <c r="AH36" s="9" t="str">
        <f t="shared" si="3"/>
        <v>click</v>
      </c>
      <c r="AI36" s="2"/>
      <c r="AJ36" s="2"/>
      <c r="AK36" s="2"/>
      <c r="AL36" s="2"/>
      <c r="AM36" s="2"/>
      <c r="AN36" s="2"/>
      <c r="AO36" s="2"/>
      <c r="AP36" s="2"/>
      <c r="AQ36" s="2"/>
      <c r="AR36" s="2"/>
      <c r="AS36" s="2"/>
      <c r="AT36" s="2"/>
    </row>
    <row r="37" spans="1:46" ht="77">
      <c r="A37" s="19" t="s">
        <v>754</v>
      </c>
      <c r="B37" s="8" t="s">
        <v>755</v>
      </c>
      <c r="C37" s="10" t="s">
        <v>756</v>
      </c>
      <c r="D37" s="10" t="s">
        <v>38</v>
      </c>
      <c r="E37" s="10" t="s">
        <v>757</v>
      </c>
      <c r="F37" s="10" t="s">
        <v>758</v>
      </c>
      <c r="G37" s="10" t="s">
        <v>193</v>
      </c>
      <c r="H37" s="10" t="s">
        <v>128</v>
      </c>
      <c r="I37" s="11">
        <v>3.8999999999999998E-3</v>
      </c>
      <c r="J37" s="12">
        <v>0.13</v>
      </c>
      <c r="K37" s="11">
        <v>3.2399999999999998E-2</v>
      </c>
      <c r="L37" s="13">
        <v>5.3</v>
      </c>
      <c r="M37" s="14">
        <v>0.2</v>
      </c>
      <c r="N37" s="15">
        <v>4325</v>
      </c>
      <c r="O37" s="20">
        <v>0.57999999999999996</v>
      </c>
      <c r="P37" s="10" t="s">
        <v>151</v>
      </c>
      <c r="Q37" s="10" t="s">
        <v>46</v>
      </c>
      <c r="R37" s="10" t="s">
        <v>46</v>
      </c>
      <c r="S37" s="10" t="s">
        <v>255</v>
      </c>
      <c r="T37" s="21" t="s">
        <v>46</v>
      </c>
      <c r="U37" s="21" t="s">
        <v>46</v>
      </c>
      <c r="V37" s="21" t="s">
        <v>46</v>
      </c>
      <c r="W37" s="21" t="s">
        <v>46</v>
      </c>
      <c r="X37" s="21" t="s">
        <v>46</v>
      </c>
      <c r="Y37" s="21" t="s">
        <v>46</v>
      </c>
      <c r="Z37" s="21" t="s">
        <v>46</v>
      </c>
      <c r="AA37" s="21" t="s">
        <v>46</v>
      </c>
      <c r="AB37" s="21" t="s">
        <v>46</v>
      </c>
      <c r="AC37" s="21" t="s">
        <v>46</v>
      </c>
      <c r="AD37" s="21" t="s">
        <v>46</v>
      </c>
      <c r="AE37" s="16" t="s">
        <v>46</v>
      </c>
      <c r="AF37" s="16" t="s">
        <v>46</v>
      </c>
      <c r="AG37" s="7" t="str">
        <f t="shared" si="2"/>
        <v>click</v>
      </c>
      <c r="AH37" s="9" t="str">
        <f t="shared" si="3"/>
        <v>click</v>
      </c>
      <c r="AI37" s="2"/>
      <c r="AJ37" s="2"/>
      <c r="AK37" s="2"/>
      <c r="AL37" s="2"/>
      <c r="AM37" s="2"/>
      <c r="AN37" s="2"/>
      <c r="AO37" s="2"/>
      <c r="AP37" s="2"/>
      <c r="AQ37" s="2"/>
      <c r="AR37" s="2"/>
      <c r="AS37" s="2"/>
      <c r="AT37" s="2"/>
    </row>
    <row r="38" spans="1:46" ht="44">
      <c r="A38" s="19" t="s">
        <v>489</v>
      </c>
      <c r="B38" s="8" t="s">
        <v>490</v>
      </c>
      <c r="C38" s="10" t="s">
        <v>491</v>
      </c>
      <c r="D38" s="10" t="s">
        <v>168</v>
      </c>
      <c r="E38" s="10" t="s">
        <v>492</v>
      </c>
      <c r="F38" s="10" t="s">
        <v>493</v>
      </c>
      <c r="G38" s="10" t="s">
        <v>133</v>
      </c>
      <c r="H38" s="10" t="s">
        <v>171</v>
      </c>
      <c r="I38" s="11">
        <v>9.4999999999999998E-3</v>
      </c>
      <c r="J38" s="12"/>
      <c r="K38" s="11"/>
      <c r="L38" s="13">
        <v>67.400000000000006</v>
      </c>
      <c r="M38" s="14">
        <v>1.6</v>
      </c>
      <c r="N38" s="15">
        <v>236070</v>
      </c>
      <c r="O38" s="20">
        <v>5.12</v>
      </c>
      <c r="P38" s="10" t="s">
        <v>122</v>
      </c>
      <c r="Q38" s="10" t="s">
        <v>46</v>
      </c>
      <c r="R38" s="10" t="s">
        <v>46</v>
      </c>
      <c r="S38" s="10" t="s">
        <v>46</v>
      </c>
      <c r="T38" s="21" t="s">
        <v>46</v>
      </c>
      <c r="U38" s="21" t="s">
        <v>46</v>
      </c>
      <c r="V38" s="21" t="s">
        <v>46</v>
      </c>
      <c r="W38" s="21" t="s">
        <v>46</v>
      </c>
      <c r="X38" s="21" t="s">
        <v>46</v>
      </c>
      <c r="Y38" s="21" t="s">
        <v>46</v>
      </c>
      <c r="Z38" s="21" t="s">
        <v>46</v>
      </c>
      <c r="AA38" s="21" t="s">
        <v>46</v>
      </c>
      <c r="AB38" s="21" t="s">
        <v>46</v>
      </c>
      <c r="AC38" s="21" t="s">
        <v>46</v>
      </c>
      <c r="AD38" s="21" t="s">
        <v>46</v>
      </c>
      <c r="AE38" s="16" t="s">
        <v>134</v>
      </c>
      <c r="AF38" s="16" t="s">
        <v>46</v>
      </c>
      <c r="AG38" s="7" t="str">
        <f t="shared" si="2"/>
        <v>click</v>
      </c>
      <c r="AH38" s="9" t="str">
        <f t="shared" si="3"/>
        <v>click</v>
      </c>
      <c r="AI38" s="2"/>
      <c r="AJ38" s="2"/>
      <c r="AK38" s="2"/>
      <c r="AL38" s="2"/>
      <c r="AM38" s="2"/>
      <c r="AN38" s="2"/>
      <c r="AO38" s="2"/>
      <c r="AP38" s="2"/>
      <c r="AQ38" s="2"/>
      <c r="AR38" s="2"/>
      <c r="AS38" s="2"/>
      <c r="AT38" s="2"/>
    </row>
    <row r="39" spans="1:46" ht="44">
      <c r="A39" s="19" t="s">
        <v>2813</v>
      </c>
      <c r="B39" s="8" t="s">
        <v>2814</v>
      </c>
      <c r="C39" s="10" t="s">
        <v>491</v>
      </c>
      <c r="D39" s="10" t="s">
        <v>168</v>
      </c>
      <c r="E39" s="10" t="s">
        <v>2815</v>
      </c>
      <c r="F39" s="10" t="s">
        <v>493</v>
      </c>
      <c r="G39" s="10" t="s">
        <v>133</v>
      </c>
      <c r="H39" s="10" t="s">
        <v>171</v>
      </c>
      <c r="I39" s="11">
        <v>9.4999999999999998E-3</v>
      </c>
      <c r="J39" s="12"/>
      <c r="K39" s="11"/>
      <c r="L39" s="13">
        <v>21.4</v>
      </c>
      <c r="M39" s="14">
        <v>0.3</v>
      </c>
      <c r="N39" s="15">
        <v>18030</v>
      </c>
      <c r="O39" s="20">
        <v>-5.42</v>
      </c>
      <c r="P39" s="10" t="s">
        <v>122</v>
      </c>
      <c r="Q39" s="10" t="s">
        <v>46</v>
      </c>
      <c r="R39" s="10" t="s">
        <v>46</v>
      </c>
      <c r="S39" s="10" t="s">
        <v>46</v>
      </c>
      <c r="T39" s="21" t="s">
        <v>46</v>
      </c>
      <c r="U39" s="21" t="s">
        <v>46</v>
      </c>
      <c r="V39" s="21" t="s">
        <v>46</v>
      </c>
      <c r="W39" s="21" t="s">
        <v>46</v>
      </c>
      <c r="X39" s="21" t="s">
        <v>46</v>
      </c>
      <c r="Y39" s="21" t="s">
        <v>46</v>
      </c>
      <c r="Z39" s="21" t="s">
        <v>46</v>
      </c>
      <c r="AA39" s="21" t="s">
        <v>46</v>
      </c>
      <c r="AB39" s="21" t="s">
        <v>46</v>
      </c>
      <c r="AC39" s="21" t="s">
        <v>46</v>
      </c>
      <c r="AD39" s="21" t="s">
        <v>46</v>
      </c>
      <c r="AE39" s="16" t="s">
        <v>134</v>
      </c>
      <c r="AF39" s="16" t="s">
        <v>59</v>
      </c>
      <c r="AG39" s="7" t="str">
        <f t="shared" si="2"/>
        <v>click</v>
      </c>
      <c r="AH39" s="9" t="str">
        <f t="shared" si="3"/>
        <v>click</v>
      </c>
      <c r="AI39" s="2"/>
      <c r="AJ39" s="2"/>
      <c r="AK39" s="2"/>
      <c r="AL39" s="2"/>
      <c r="AM39" s="2"/>
      <c r="AN39" s="2"/>
      <c r="AO39" s="2"/>
      <c r="AP39" s="2"/>
      <c r="AQ39" s="2"/>
      <c r="AR39" s="2"/>
      <c r="AS39" s="2"/>
      <c r="AT39" s="2"/>
    </row>
    <row r="40" spans="1:46" ht="44">
      <c r="A40" s="19" t="s">
        <v>2898</v>
      </c>
      <c r="B40" s="8" t="s">
        <v>2899</v>
      </c>
      <c r="C40" s="10" t="s">
        <v>2900</v>
      </c>
      <c r="D40" s="10" t="s">
        <v>53</v>
      </c>
      <c r="E40" s="10" t="s">
        <v>2901</v>
      </c>
      <c r="F40" s="10" t="s">
        <v>2902</v>
      </c>
      <c r="G40" s="10" t="s">
        <v>392</v>
      </c>
      <c r="H40" s="10" t="s">
        <v>57</v>
      </c>
      <c r="I40" s="11">
        <v>6.0000000000000001E-3</v>
      </c>
      <c r="J40" s="12"/>
      <c r="K40" s="11"/>
      <c r="L40" s="13">
        <v>16.7</v>
      </c>
      <c r="M40" s="14">
        <v>0.4</v>
      </c>
      <c r="N40" s="15">
        <v>1844</v>
      </c>
      <c r="O40" s="20">
        <v>5.81</v>
      </c>
      <c r="P40" s="10" t="s">
        <v>42</v>
      </c>
      <c r="Q40" s="10" t="s">
        <v>46</v>
      </c>
      <c r="R40" s="10" t="s">
        <v>46</v>
      </c>
      <c r="S40" s="10" t="s">
        <v>74</v>
      </c>
      <c r="T40" s="21" t="s">
        <v>46</v>
      </c>
      <c r="U40" s="21" t="s">
        <v>46</v>
      </c>
      <c r="V40" s="21" t="s">
        <v>46</v>
      </c>
      <c r="W40" s="21" t="s">
        <v>46</v>
      </c>
      <c r="X40" s="21" t="s">
        <v>46</v>
      </c>
      <c r="Y40" s="21" t="s">
        <v>46</v>
      </c>
      <c r="Z40" s="21" t="s">
        <v>46</v>
      </c>
      <c r="AA40" s="21" t="s">
        <v>46</v>
      </c>
      <c r="AB40" s="21" t="s">
        <v>46</v>
      </c>
      <c r="AC40" s="21" t="s">
        <v>46</v>
      </c>
      <c r="AD40" s="21" t="s">
        <v>46</v>
      </c>
      <c r="AE40" s="16" t="s">
        <v>134</v>
      </c>
      <c r="AF40" s="16" t="s">
        <v>46</v>
      </c>
      <c r="AG40" s="7" t="str">
        <f t="shared" si="2"/>
        <v>click</v>
      </c>
      <c r="AH40" s="9" t="str">
        <f t="shared" si="3"/>
        <v>click</v>
      </c>
      <c r="AI40" s="2"/>
      <c r="AJ40" s="2"/>
      <c r="AK40" s="2"/>
      <c r="AL40" s="2"/>
      <c r="AM40" s="2"/>
      <c r="AN40" s="2"/>
      <c r="AO40" s="2"/>
      <c r="AP40" s="2"/>
      <c r="AQ40" s="2"/>
      <c r="AR40" s="2"/>
      <c r="AS40" s="2"/>
      <c r="AT40" s="2"/>
    </row>
    <row r="41" spans="1:46">
      <c r="A41" s="19" t="s">
        <v>4456</v>
      </c>
      <c r="B41" s="8" t="s">
        <v>4457</v>
      </c>
      <c r="C41" s="10" t="s">
        <v>2900</v>
      </c>
      <c r="D41" s="10" t="s">
        <v>38</v>
      </c>
      <c r="E41" s="10"/>
      <c r="F41" s="10" t="s">
        <v>39</v>
      </c>
      <c r="G41" s="10" t="s">
        <v>411</v>
      </c>
      <c r="H41" s="10" t="s">
        <v>41</v>
      </c>
      <c r="I41" s="11">
        <v>9.9000000000000008E-3</v>
      </c>
      <c r="J41" s="12">
        <v>0.34</v>
      </c>
      <c r="K41" s="11">
        <v>7.0000000000000001E-3</v>
      </c>
      <c r="L41" s="13">
        <v>96.3</v>
      </c>
      <c r="M41" s="14">
        <v>2</v>
      </c>
      <c r="N41" s="15">
        <v>31322</v>
      </c>
      <c r="O41" s="20">
        <v>1.02</v>
      </c>
      <c r="P41" s="10" t="s">
        <v>42</v>
      </c>
      <c r="Q41" s="10" t="s">
        <v>254</v>
      </c>
      <c r="R41" s="10" t="s">
        <v>80</v>
      </c>
      <c r="S41" s="10" t="s">
        <v>72</v>
      </c>
      <c r="T41" s="21">
        <v>3.8199999999999998E-2</v>
      </c>
      <c r="U41" s="21">
        <v>3.3300000000000003E-2</v>
      </c>
      <c r="V41" s="21">
        <v>0.27</v>
      </c>
      <c r="W41" s="21">
        <v>3.9E-2</v>
      </c>
      <c r="X41" s="21">
        <v>8.8999999999999999E-3</v>
      </c>
      <c r="Y41" s="21">
        <v>0.1807</v>
      </c>
      <c r="Z41" s="21">
        <v>9.74E-2</v>
      </c>
      <c r="AA41" s="21">
        <v>0.18140000000000001</v>
      </c>
      <c r="AB41" s="21">
        <v>0</v>
      </c>
      <c r="AC41" s="21">
        <v>0.13930000000000001</v>
      </c>
      <c r="AD41" s="21">
        <v>0.01</v>
      </c>
      <c r="AE41" s="16" t="s">
        <v>46</v>
      </c>
      <c r="AF41" s="16" t="s">
        <v>46</v>
      </c>
      <c r="AG41" s="7" t="str">
        <f t="shared" si="2"/>
        <v>click</v>
      </c>
      <c r="AH41" s="9" t="str">
        <f t="shared" si="3"/>
        <v>click</v>
      </c>
      <c r="AI41" s="2"/>
      <c r="AJ41" s="2"/>
      <c r="AK41" s="2"/>
      <c r="AL41" s="2"/>
      <c r="AM41" s="2"/>
      <c r="AN41" s="2"/>
      <c r="AO41" s="2"/>
      <c r="AP41" s="2"/>
      <c r="AQ41" s="2"/>
      <c r="AR41" s="2"/>
      <c r="AS41" s="2"/>
      <c r="AT41" s="2"/>
    </row>
    <row r="42" spans="1:46" ht="33">
      <c r="A42" s="19" t="s">
        <v>4769</v>
      </c>
      <c r="B42" s="8" t="s">
        <v>4770</v>
      </c>
      <c r="C42" s="10" t="s">
        <v>4771</v>
      </c>
      <c r="D42" s="10" t="s">
        <v>168</v>
      </c>
      <c r="E42" s="10" t="s">
        <v>4772</v>
      </c>
      <c r="F42" s="10" t="s">
        <v>4773</v>
      </c>
      <c r="G42" s="10" t="s">
        <v>56</v>
      </c>
      <c r="H42" s="10" t="s">
        <v>171</v>
      </c>
      <c r="I42" s="11">
        <v>9.4999999999999998E-3</v>
      </c>
      <c r="J42" s="12"/>
      <c r="K42" s="11"/>
      <c r="L42" s="13">
        <v>209.4</v>
      </c>
      <c r="M42" s="14">
        <v>12.8</v>
      </c>
      <c r="N42" s="15">
        <v>9568373</v>
      </c>
      <c r="O42" s="20">
        <v>-7.48</v>
      </c>
      <c r="P42" s="10" t="s">
        <v>58</v>
      </c>
      <c r="Q42" s="10" t="s">
        <v>46</v>
      </c>
      <c r="R42" s="10" t="s">
        <v>46</v>
      </c>
      <c r="S42" s="10" t="s">
        <v>46</v>
      </c>
      <c r="T42" s="21" t="s">
        <v>46</v>
      </c>
      <c r="U42" s="21" t="s">
        <v>46</v>
      </c>
      <c r="V42" s="21" t="s">
        <v>46</v>
      </c>
      <c r="W42" s="21" t="s">
        <v>46</v>
      </c>
      <c r="X42" s="21" t="s">
        <v>46</v>
      </c>
      <c r="Y42" s="21" t="s">
        <v>46</v>
      </c>
      <c r="Z42" s="21" t="s">
        <v>46</v>
      </c>
      <c r="AA42" s="21" t="s">
        <v>46</v>
      </c>
      <c r="AB42" s="21" t="s">
        <v>46</v>
      </c>
      <c r="AC42" s="21" t="s">
        <v>46</v>
      </c>
      <c r="AD42" s="21" t="s">
        <v>46</v>
      </c>
      <c r="AE42" s="16" t="s">
        <v>134</v>
      </c>
      <c r="AF42" s="16" t="s">
        <v>46</v>
      </c>
      <c r="AG42" s="7" t="str">
        <f t="shared" si="2"/>
        <v>click</v>
      </c>
      <c r="AH42" s="9" t="str">
        <f t="shared" si="3"/>
        <v>click</v>
      </c>
      <c r="AI42" s="2"/>
      <c r="AJ42" s="2"/>
      <c r="AK42" s="2"/>
      <c r="AL42" s="2"/>
      <c r="AM42" s="2"/>
      <c r="AN42" s="2"/>
      <c r="AO42" s="2"/>
      <c r="AP42" s="2"/>
      <c r="AQ42" s="2"/>
      <c r="AR42" s="2"/>
      <c r="AS42" s="2"/>
      <c r="AT42" s="2"/>
    </row>
    <row r="43" spans="1:46" ht="33">
      <c r="A43" s="19" t="s">
        <v>4074</v>
      </c>
      <c r="B43" s="8" t="s">
        <v>4075</v>
      </c>
      <c r="C43" s="10" t="s">
        <v>4076</v>
      </c>
      <c r="D43" s="10" t="s">
        <v>38</v>
      </c>
      <c r="E43" s="10" t="s">
        <v>4077</v>
      </c>
      <c r="F43" s="10" t="s">
        <v>4078</v>
      </c>
      <c r="G43" s="10" t="s">
        <v>544</v>
      </c>
      <c r="H43" s="10" t="s">
        <v>178</v>
      </c>
      <c r="I43" s="11">
        <v>4.4999999999999997E-3</v>
      </c>
      <c r="J43" s="12">
        <v>0.22</v>
      </c>
      <c r="K43" s="11">
        <v>9.7999999999999997E-3</v>
      </c>
      <c r="L43" s="13">
        <v>6.9</v>
      </c>
      <c r="M43" s="14">
        <v>0.1</v>
      </c>
      <c r="N43" s="15">
        <v>3593</v>
      </c>
      <c r="O43" s="20">
        <v>3.08</v>
      </c>
      <c r="P43" s="10" t="s">
        <v>42</v>
      </c>
      <c r="Q43" s="10" t="s">
        <v>321</v>
      </c>
      <c r="R43" s="10" t="s">
        <v>412</v>
      </c>
      <c r="S43" s="10" t="s">
        <v>72</v>
      </c>
      <c r="T43" s="21" t="s">
        <v>46</v>
      </c>
      <c r="U43" s="21" t="s">
        <v>46</v>
      </c>
      <c r="V43" s="21" t="s">
        <v>46</v>
      </c>
      <c r="W43" s="21" t="s">
        <v>46</v>
      </c>
      <c r="X43" s="21" t="s">
        <v>46</v>
      </c>
      <c r="Y43" s="21" t="s">
        <v>46</v>
      </c>
      <c r="Z43" s="21" t="s">
        <v>46</v>
      </c>
      <c r="AA43" s="21" t="s">
        <v>46</v>
      </c>
      <c r="AB43" s="21" t="s">
        <v>46</v>
      </c>
      <c r="AC43" s="21" t="s">
        <v>46</v>
      </c>
      <c r="AD43" s="21" t="s">
        <v>46</v>
      </c>
      <c r="AE43" s="16" t="s">
        <v>46</v>
      </c>
      <c r="AF43" s="16" t="s">
        <v>46</v>
      </c>
      <c r="AG43" s="7" t="str">
        <f t="shared" si="2"/>
        <v>click</v>
      </c>
      <c r="AH43" s="9" t="str">
        <f t="shared" si="3"/>
        <v>click</v>
      </c>
      <c r="AI43" s="2"/>
      <c r="AJ43" s="2"/>
      <c r="AK43" s="2"/>
      <c r="AL43" s="2"/>
      <c r="AM43" s="2"/>
      <c r="AN43" s="2"/>
      <c r="AO43" s="2"/>
      <c r="AP43" s="2"/>
      <c r="AQ43" s="2"/>
      <c r="AR43" s="2"/>
      <c r="AS43" s="2"/>
      <c r="AT43" s="2"/>
    </row>
    <row r="44" spans="1:46" ht="33">
      <c r="A44" s="19" t="s">
        <v>4083</v>
      </c>
      <c r="B44" s="8" t="s">
        <v>4084</v>
      </c>
      <c r="C44" s="10" t="s">
        <v>4076</v>
      </c>
      <c r="D44" s="10" t="s">
        <v>38</v>
      </c>
      <c r="E44" s="10" t="s">
        <v>4085</v>
      </c>
      <c r="F44" s="10" t="s">
        <v>4086</v>
      </c>
      <c r="G44" s="10" t="s">
        <v>1154</v>
      </c>
      <c r="H44" s="10" t="s">
        <v>178</v>
      </c>
      <c r="I44" s="11">
        <v>4.4999999999999997E-3</v>
      </c>
      <c r="J44" s="12">
        <v>0.05</v>
      </c>
      <c r="K44" s="11">
        <v>1.9E-3</v>
      </c>
      <c r="L44" s="13">
        <v>6.5</v>
      </c>
      <c r="M44" s="14">
        <v>0.1</v>
      </c>
      <c r="N44" s="15">
        <v>433</v>
      </c>
      <c r="O44" s="20">
        <v>3.48</v>
      </c>
      <c r="P44" s="10" t="s">
        <v>42</v>
      </c>
      <c r="Q44" s="10" t="s">
        <v>321</v>
      </c>
      <c r="R44" s="10" t="s">
        <v>80</v>
      </c>
      <c r="S44" s="10" t="s">
        <v>72</v>
      </c>
      <c r="T44" s="21" t="s">
        <v>46</v>
      </c>
      <c r="U44" s="21" t="s">
        <v>46</v>
      </c>
      <c r="V44" s="21" t="s">
        <v>46</v>
      </c>
      <c r="W44" s="21" t="s">
        <v>46</v>
      </c>
      <c r="X44" s="21" t="s">
        <v>46</v>
      </c>
      <c r="Y44" s="21" t="s">
        <v>46</v>
      </c>
      <c r="Z44" s="21" t="s">
        <v>46</v>
      </c>
      <c r="AA44" s="21" t="s">
        <v>46</v>
      </c>
      <c r="AB44" s="21" t="s">
        <v>46</v>
      </c>
      <c r="AC44" s="21" t="s">
        <v>46</v>
      </c>
      <c r="AD44" s="21" t="s">
        <v>46</v>
      </c>
      <c r="AE44" s="16" t="s">
        <v>46</v>
      </c>
      <c r="AF44" s="16" t="s">
        <v>46</v>
      </c>
      <c r="AG44" s="7" t="str">
        <f t="shared" si="2"/>
        <v>click</v>
      </c>
      <c r="AH44" s="9" t="str">
        <f t="shared" si="3"/>
        <v>click</v>
      </c>
      <c r="AI44" s="2"/>
      <c r="AJ44" s="2"/>
      <c r="AK44" s="2"/>
      <c r="AL44" s="2"/>
      <c r="AM44" s="2"/>
      <c r="AN44" s="2"/>
      <c r="AO44" s="2"/>
      <c r="AP44" s="2"/>
      <c r="AQ44" s="2"/>
      <c r="AR44" s="2"/>
      <c r="AS44" s="2"/>
      <c r="AT44" s="2"/>
    </row>
    <row r="45" spans="1:46" ht="33">
      <c r="A45" s="19" t="s">
        <v>4092</v>
      </c>
      <c r="B45" s="8" t="s">
        <v>4093</v>
      </c>
      <c r="C45" s="10" t="s">
        <v>4076</v>
      </c>
      <c r="D45" s="10" t="s">
        <v>38</v>
      </c>
      <c r="E45" s="10" t="s">
        <v>4094</v>
      </c>
      <c r="F45" s="10" t="s">
        <v>4095</v>
      </c>
      <c r="G45" s="10" t="s">
        <v>544</v>
      </c>
      <c r="H45" s="10" t="s">
        <v>178</v>
      </c>
      <c r="I45" s="11">
        <v>4.4999999999999997E-3</v>
      </c>
      <c r="J45" s="12">
        <v>0.35</v>
      </c>
      <c r="K45" s="11">
        <v>1.5900000000000001E-2</v>
      </c>
      <c r="L45" s="13">
        <v>6.7</v>
      </c>
      <c r="M45" s="14">
        <v>0.1</v>
      </c>
      <c r="N45" s="15">
        <v>1300</v>
      </c>
      <c r="O45" s="20">
        <v>3.99</v>
      </c>
      <c r="P45" s="10" t="s">
        <v>42</v>
      </c>
      <c r="Q45" s="10" t="s">
        <v>321</v>
      </c>
      <c r="R45" s="10" t="s">
        <v>412</v>
      </c>
      <c r="S45" s="10" t="s">
        <v>72</v>
      </c>
      <c r="T45" s="21" t="s">
        <v>46</v>
      </c>
      <c r="U45" s="21" t="s">
        <v>46</v>
      </c>
      <c r="V45" s="21" t="s">
        <v>46</v>
      </c>
      <c r="W45" s="21" t="s">
        <v>46</v>
      </c>
      <c r="X45" s="21" t="s">
        <v>46</v>
      </c>
      <c r="Y45" s="21" t="s">
        <v>46</v>
      </c>
      <c r="Z45" s="21" t="s">
        <v>46</v>
      </c>
      <c r="AA45" s="21" t="s">
        <v>46</v>
      </c>
      <c r="AB45" s="21" t="s">
        <v>46</v>
      </c>
      <c r="AC45" s="21" t="s">
        <v>46</v>
      </c>
      <c r="AD45" s="21" t="s">
        <v>46</v>
      </c>
      <c r="AE45" s="16" t="s">
        <v>46</v>
      </c>
      <c r="AF45" s="16" t="s">
        <v>46</v>
      </c>
      <c r="AG45" s="7" t="str">
        <f t="shared" si="2"/>
        <v>click</v>
      </c>
      <c r="AH45" s="9" t="str">
        <f t="shared" si="3"/>
        <v>click</v>
      </c>
      <c r="AI45" s="2"/>
      <c r="AJ45" s="2"/>
      <c r="AK45" s="2"/>
      <c r="AL45" s="2"/>
      <c r="AM45" s="2"/>
      <c r="AN45" s="2"/>
      <c r="AO45" s="2"/>
      <c r="AP45" s="2"/>
      <c r="AQ45" s="2"/>
      <c r="AR45" s="2"/>
      <c r="AS45" s="2"/>
      <c r="AT45" s="2"/>
    </row>
    <row r="46" spans="1:46" ht="33">
      <c r="A46" s="19" t="s">
        <v>4154</v>
      </c>
      <c r="B46" s="8" t="s">
        <v>4155</v>
      </c>
      <c r="C46" s="10" t="s">
        <v>4076</v>
      </c>
      <c r="D46" s="10" t="s">
        <v>38</v>
      </c>
      <c r="E46" s="10" t="s">
        <v>4156</v>
      </c>
      <c r="F46" s="10" t="s">
        <v>4157</v>
      </c>
      <c r="G46" s="10" t="s">
        <v>1315</v>
      </c>
      <c r="H46" s="10" t="s">
        <v>178</v>
      </c>
      <c r="I46" s="11">
        <v>4.4999999999999997E-3</v>
      </c>
      <c r="J46" s="12">
        <v>0.01</v>
      </c>
      <c r="K46" s="11">
        <v>5.9999999999999995E-4</v>
      </c>
      <c r="L46" s="13">
        <v>6.4</v>
      </c>
      <c r="M46" s="14">
        <v>0.1</v>
      </c>
      <c r="N46" s="15">
        <v>2314</v>
      </c>
      <c r="O46" s="20">
        <v>-5.86</v>
      </c>
      <c r="P46" s="10" t="s">
        <v>42</v>
      </c>
      <c r="Q46" s="10" t="s">
        <v>321</v>
      </c>
      <c r="R46" s="10" t="s">
        <v>44</v>
      </c>
      <c r="S46" s="10" t="s">
        <v>72</v>
      </c>
      <c r="T46" s="21" t="s">
        <v>46</v>
      </c>
      <c r="U46" s="21" t="s">
        <v>46</v>
      </c>
      <c r="V46" s="21" t="s">
        <v>46</v>
      </c>
      <c r="W46" s="21" t="s">
        <v>46</v>
      </c>
      <c r="X46" s="21" t="s">
        <v>46</v>
      </c>
      <c r="Y46" s="21" t="s">
        <v>46</v>
      </c>
      <c r="Z46" s="21" t="s">
        <v>46</v>
      </c>
      <c r="AA46" s="21" t="s">
        <v>46</v>
      </c>
      <c r="AB46" s="21" t="s">
        <v>46</v>
      </c>
      <c r="AC46" s="21" t="s">
        <v>46</v>
      </c>
      <c r="AD46" s="21" t="s">
        <v>46</v>
      </c>
      <c r="AE46" s="16" t="s">
        <v>46</v>
      </c>
      <c r="AF46" s="16" t="s">
        <v>46</v>
      </c>
      <c r="AG46" s="7" t="str">
        <f t="shared" si="2"/>
        <v>click</v>
      </c>
      <c r="AH46" s="9" t="str">
        <f t="shared" si="3"/>
        <v>click</v>
      </c>
      <c r="AI46" s="2"/>
      <c r="AJ46" s="2"/>
      <c r="AK46" s="2"/>
      <c r="AL46" s="2"/>
      <c r="AM46" s="2"/>
      <c r="AN46" s="2"/>
      <c r="AO46" s="2"/>
      <c r="AP46" s="2"/>
      <c r="AQ46" s="2"/>
      <c r="AR46" s="2"/>
      <c r="AS46" s="2"/>
      <c r="AT46" s="2"/>
    </row>
    <row r="47" spans="1:46" ht="66">
      <c r="A47" s="19" t="s">
        <v>5132</v>
      </c>
      <c r="B47" s="8" t="s">
        <v>5133</v>
      </c>
      <c r="C47" s="10" t="s">
        <v>5134</v>
      </c>
      <c r="D47" s="10" t="s">
        <v>38</v>
      </c>
      <c r="E47" s="10" t="s">
        <v>5135</v>
      </c>
      <c r="F47" s="10" t="s">
        <v>5136</v>
      </c>
      <c r="G47" s="10" t="s">
        <v>312</v>
      </c>
      <c r="H47" s="10" t="s">
        <v>73</v>
      </c>
      <c r="I47" s="11">
        <v>3.5000000000000001E-3</v>
      </c>
      <c r="J47" s="12">
        <v>0.67</v>
      </c>
      <c r="K47" s="11">
        <v>1.9400000000000001E-2</v>
      </c>
      <c r="L47" s="13">
        <v>34.6</v>
      </c>
      <c r="M47" s="14">
        <v>0.4</v>
      </c>
      <c r="N47" s="15">
        <v>3513</v>
      </c>
      <c r="O47" s="20">
        <v>1.24</v>
      </c>
      <c r="P47" s="10" t="s">
        <v>42</v>
      </c>
      <c r="Q47" s="10" t="s">
        <v>46</v>
      </c>
      <c r="R47" s="10" t="s">
        <v>46</v>
      </c>
      <c r="S47" s="10" t="s">
        <v>72</v>
      </c>
      <c r="T47" s="21">
        <v>0</v>
      </c>
      <c r="U47" s="21">
        <v>0</v>
      </c>
      <c r="V47" s="21">
        <v>2.0999999999999999E-3</v>
      </c>
      <c r="W47" s="21">
        <v>0</v>
      </c>
      <c r="X47" s="21">
        <v>0</v>
      </c>
      <c r="Y47" s="21">
        <v>0</v>
      </c>
      <c r="Z47" s="21">
        <v>0</v>
      </c>
      <c r="AA47" s="21">
        <v>0.99260000000000004</v>
      </c>
      <c r="AB47" s="21">
        <v>0</v>
      </c>
      <c r="AC47" s="21">
        <v>0</v>
      </c>
      <c r="AD47" s="21">
        <v>0</v>
      </c>
      <c r="AE47" s="16" t="s">
        <v>46</v>
      </c>
      <c r="AF47" s="16" t="s">
        <v>46</v>
      </c>
      <c r="AG47" s="7" t="str">
        <f t="shared" si="2"/>
        <v>click</v>
      </c>
      <c r="AH47" s="9" t="str">
        <f t="shared" si="3"/>
        <v>click</v>
      </c>
      <c r="AI47" s="2"/>
      <c r="AJ47" s="2"/>
      <c r="AK47" s="2"/>
      <c r="AL47" s="2"/>
      <c r="AM47" s="2"/>
      <c r="AN47" s="2"/>
      <c r="AO47" s="2"/>
      <c r="AP47" s="2"/>
      <c r="AQ47" s="2"/>
      <c r="AR47" s="2"/>
      <c r="AS47" s="2"/>
      <c r="AT47" s="2"/>
    </row>
    <row r="48" spans="1:46" ht="24">
      <c r="A48" s="19" t="s">
        <v>5164</v>
      </c>
      <c r="B48" s="8" t="s">
        <v>5165</v>
      </c>
      <c r="C48" s="10" t="s">
        <v>5134</v>
      </c>
      <c r="D48" s="10" t="s">
        <v>38</v>
      </c>
      <c r="E48" s="10" t="s">
        <v>5166</v>
      </c>
      <c r="F48" s="10" t="s">
        <v>5167</v>
      </c>
      <c r="G48" s="10" t="s">
        <v>307</v>
      </c>
      <c r="H48" s="10" t="s">
        <v>73</v>
      </c>
      <c r="I48" s="11">
        <v>3.5000000000000001E-3</v>
      </c>
      <c r="J48" s="12">
        <v>0.28999999999999998</v>
      </c>
      <c r="K48" s="11">
        <v>3.2899999999999999E-2</v>
      </c>
      <c r="L48" s="13">
        <v>62.9</v>
      </c>
      <c r="M48" s="14">
        <v>0.7</v>
      </c>
      <c r="N48" s="15">
        <v>6267</v>
      </c>
      <c r="O48" s="20">
        <v>1.28</v>
      </c>
      <c r="P48" s="10" t="s">
        <v>42</v>
      </c>
      <c r="Q48" s="10" t="s">
        <v>46</v>
      </c>
      <c r="R48" s="10" t="s">
        <v>46</v>
      </c>
      <c r="S48" s="10" t="s">
        <v>72</v>
      </c>
      <c r="T48" s="21">
        <v>0</v>
      </c>
      <c r="U48" s="21">
        <v>0</v>
      </c>
      <c r="V48" s="21">
        <v>0</v>
      </c>
      <c r="W48" s="21">
        <v>6.0000000000000001E-3</v>
      </c>
      <c r="X48" s="21">
        <v>0</v>
      </c>
      <c r="Y48" s="21">
        <v>0</v>
      </c>
      <c r="Z48" s="21">
        <v>0.94279999999999997</v>
      </c>
      <c r="AA48" s="21">
        <v>3.3700000000000001E-2</v>
      </c>
      <c r="AB48" s="21">
        <v>0</v>
      </c>
      <c r="AC48" s="21">
        <v>1.52E-2</v>
      </c>
      <c r="AD48" s="21">
        <v>0</v>
      </c>
      <c r="AE48" s="16" t="s">
        <v>46</v>
      </c>
      <c r="AF48" s="16" t="s">
        <v>46</v>
      </c>
      <c r="AG48" s="7" t="str">
        <f t="shared" si="2"/>
        <v>click</v>
      </c>
      <c r="AH48" s="9" t="str">
        <f t="shared" si="3"/>
        <v>click</v>
      </c>
      <c r="AI48" s="2"/>
      <c r="AJ48" s="2"/>
      <c r="AK48" s="2"/>
      <c r="AL48" s="2"/>
      <c r="AM48" s="2"/>
      <c r="AN48" s="2"/>
      <c r="AO48" s="2"/>
      <c r="AP48" s="2"/>
      <c r="AQ48" s="2"/>
      <c r="AR48" s="2"/>
      <c r="AS48" s="2"/>
      <c r="AT48" s="2"/>
    </row>
    <row r="49" spans="1:46" ht="55">
      <c r="A49" s="19" t="s">
        <v>5266</v>
      </c>
      <c r="B49" s="8" t="s">
        <v>5267</v>
      </c>
      <c r="C49" s="10" t="s">
        <v>5134</v>
      </c>
      <c r="D49" s="10" t="s">
        <v>38</v>
      </c>
      <c r="E49" s="10" t="s">
        <v>5268</v>
      </c>
      <c r="F49" s="10" t="s">
        <v>5269</v>
      </c>
      <c r="G49" s="10" t="s">
        <v>47</v>
      </c>
      <c r="H49" s="10" t="s">
        <v>73</v>
      </c>
      <c r="I49" s="11">
        <v>3.5000000000000001E-3</v>
      </c>
      <c r="J49" s="12">
        <v>0.18</v>
      </c>
      <c r="K49" s="11">
        <v>2.35E-2</v>
      </c>
      <c r="L49" s="13">
        <v>31.5</v>
      </c>
      <c r="M49" s="14">
        <v>0.4</v>
      </c>
      <c r="N49" s="15">
        <v>6152</v>
      </c>
      <c r="O49" s="20">
        <v>1.24</v>
      </c>
      <c r="P49" s="10" t="s">
        <v>42</v>
      </c>
      <c r="Q49" s="10" t="s">
        <v>46</v>
      </c>
      <c r="R49" s="10" t="s">
        <v>46</v>
      </c>
      <c r="S49" s="10" t="s">
        <v>72</v>
      </c>
      <c r="T49" s="21">
        <v>0</v>
      </c>
      <c r="U49" s="21">
        <v>1.9199999999999998E-2</v>
      </c>
      <c r="V49" s="21">
        <v>3.4299999999999997E-2</v>
      </c>
      <c r="W49" s="21">
        <v>0</v>
      </c>
      <c r="X49" s="21">
        <v>0</v>
      </c>
      <c r="Y49" s="21">
        <v>1.9400000000000001E-2</v>
      </c>
      <c r="Z49" s="21">
        <v>0</v>
      </c>
      <c r="AA49" s="21">
        <v>0.20979999999999999</v>
      </c>
      <c r="AB49" s="21">
        <v>0</v>
      </c>
      <c r="AC49" s="21">
        <v>0.72529999999999994</v>
      </c>
      <c r="AD49" s="21">
        <v>0</v>
      </c>
      <c r="AE49" s="16" t="s">
        <v>46</v>
      </c>
      <c r="AF49" s="16" t="s">
        <v>46</v>
      </c>
      <c r="AG49" s="7" t="str">
        <f t="shared" si="2"/>
        <v>click</v>
      </c>
      <c r="AH49" s="9" t="str">
        <f t="shared" si="3"/>
        <v>click</v>
      </c>
      <c r="AI49" s="2"/>
      <c r="AJ49" s="2"/>
      <c r="AK49" s="2"/>
      <c r="AL49" s="2"/>
      <c r="AM49" s="2"/>
      <c r="AN49" s="2"/>
      <c r="AO49" s="2"/>
      <c r="AP49" s="2"/>
      <c r="AQ49" s="2"/>
      <c r="AR49" s="2"/>
      <c r="AS49" s="2"/>
      <c r="AT49" s="2"/>
    </row>
    <row r="50" spans="1:46" ht="33">
      <c r="A50" s="19" t="s">
        <v>1330</v>
      </c>
      <c r="B50" s="8" t="s">
        <v>1331</v>
      </c>
      <c r="C50" s="10" t="s">
        <v>1332</v>
      </c>
      <c r="D50" s="10" t="s">
        <v>38</v>
      </c>
      <c r="E50" s="10" t="s">
        <v>1333</v>
      </c>
      <c r="F50" s="10" t="s">
        <v>1334</v>
      </c>
      <c r="G50" s="10" t="s">
        <v>193</v>
      </c>
      <c r="H50" s="10" t="s">
        <v>96</v>
      </c>
      <c r="I50" s="11">
        <v>4.5999999999999999E-3</v>
      </c>
      <c r="J50" s="12">
        <v>7.0000000000000007E-2</v>
      </c>
      <c r="K50" s="11">
        <v>3.2500000000000001E-2</v>
      </c>
      <c r="L50" s="13">
        <v>153</v>
      </c>
      <c r="M50" s="14">
        <v>6.1</v>
      </c>
      <c r="N50" s="15">
        <v>74989</v>
      </c>
      <c r="O50" s="20">
        <v>0.18</v>
      </c>
      <c r="P50" s="10" t="s">
        <v>151</v>
      </c>
      <c r="Q50" s="10" t="s">
        <v>46</v>
      </c>
      <c r="R50" s="10" t="s">
        <v>46</v>
      </c>
      <c r="S50" s="10" t="s">
        <v>255</v>
      </c>
      <c r="T50" s="21" t="s">
        <v>46</v>
      </c>
      <c r="U50" s="21" t="s">
        <v>46</v>
      </c>
      <c r="V50" s="21" t="s">
        <v>46</v>
      </c>
      <c r="W50" s="21" t="s">
        <v>46</v>
      </c>
      <c r="X50" s="21" t="s">
        <v>46</v>
      </c>
      <c r="Y50" s="21" t="s">
        <v>46</v>
      </c>
      <c r="Z50" s="21" t="s">
        <v>46</v>
      </c>
      <c r="AA50" s="21" t="s">
        <v>46</v>
      </c>
      <c r="AB50" s="21" t="s">
        <v>46</v>
      </c>
      <c r="AC50" s="21" t="s">
        <v>46</v>
      </c>
      <c r="AD50" s="21" t="s">
        <v>46</v>
      </c>
      <c r="AE50" s="16" t="s">
        <v>46</v>
      </c>
      <c r="AF50" s="16" t="s">
        <v>46</v>
      </c>
      <c r="AG50" s="7" t="str">
        <f t="shared" si="2"/>
        <v>click</v>
      </c>
      <c r="AH50" s="9" t="str">
        <f t="shared" si="3"/>
        <v>click</v>
      </c>
      <c r="AI50" s="2"/>
      <c r="AJ50" s="2"/>
      <c r="AK50" s="2"/>
      <c r="AL50" s="2"/>
      <c r="AM50" s="2"/>
      <c r="AN50" s="2"/>
      <c r="AO50" s="2"/>
      <c r="AP50" s="2"/>
      <c r="AQ50" s="2"/>
      <c r="AR50" s="2"/>
      <c r="AS50" s="2"/>
      <c r="AT50" s="2"/>
    </row>
    <row r="51" spans="1:46" ht="77">
      <c r="A51" s="19" t="s">
        <v>2172</v>
      </c>
      <c r="B51" s="8" t="s">
        <v>2173</v>
      </c>
      <c r="C51" s="10" t="s">
        <v>2174</v>
      </c>
      <c r="D51" s="10" t="s">
        <v>38</v>
      </c>
      <c r="E51" s="10" t="s">
        <v>2175</v>
      </c>
      <c r="F51" s="10" t="s">
        <v>2176</v>
      </c>
      <c r="G51" s="10" t="s">
        <v>205</v>
      </c>
      <c r="H51" s="10" t="s">
        <v>2089</v>
      </c>
      <c r="I51" s="11">
        <v>4.7999999999999996E-3</v>
      </c>
      <c r="J51" s="12">
        <v>0.37</v>
      </c>
      <c r="K51" s="11">
        <v>1.0800000000000001E-2</v>
      </c>
      <c r="L51" s="13">
        <v>2680.4</v>
      </c>
      <c r="M51" s="14">
        <v>78.400000000000006</v>
      </c>
      <c r="N51" s="15">
        <v>250377</v>
      </c>
      <c r="O51" s="20">
        <v>-1.0900000000000001</v>
      </c>
      <c r="P51" s="10" t="s">
        <v>42</v>
      </c>
      <c r="Q51" s="10" t="s">
        <v>46</v>
      </c>
      <c r="R51" s="10" t="s">
        <v>46</v>
      </c>
      <c r="S51" s="10" t="s">
        <v>74</v>
      </c>
      <c r="T51" s="21">
        <v>0.47539999999999999</v>
      </c>
      <c r="U51" s="21">
        <v>0</v>
      </c>
      <c r="V51" s="21">
        <v>1.78E-2</v>
      </c>
      <c r="W51" s="21">
        <v>8.4699999999999998E-2</v>
      </c>
      <c r="X51" s="21">
        <v>0.33739999999999998</v>
      </c>
      <c r="Y51" s="21">
        <v>0</v>
      </c>
      <c r="Z51" s="21">
        <v>0</v>
      </c>
      <c r="AA51" s="21">
        <v>9.1000000000000004E-3</v>
      </c>
      <c r="AB51" s="21">
        <v>2.23E-2</v>
      </c>
      <c r="AC51" s="21">
        <v>0</v>
      </c>
      <c r="AD51" s="21">
        <v>4.7100000000000003E-2</v>
      </c>
      <c r="AE51" s="16" t="s">
        <v>46</v>
      </c>
      <c r="AF51" s="16" t="s">
        <v>46</v>
      </c>
      <c r="AG51" s="7" t="str">
        <f t="shared" si="2"/>
        <v>click</v>
      </c>
      <c r="AH51" s="9" t="str">
        <f t="shared" si="3"/>
        <v>click</v>
      </c>
      <c r="AI51" s="2"/>
      <c r="AJ51" s="2"/>
      <c r="AK51" s="2"/>
      <c r="AL51" s="2"/>
      <c r="AM51" s="2"/>
      <c r="AN51" s="2"/>
      <c r="AO51" s="2"/>
      <c r="AP51" s="2"/>
      <c r="AQ51" s="2"/>
      <c r="AR51" s="2"/>
      <c r="AS51" s="2"/>
      <c r="AT51" s="2"/>
    </row>
    <row r="52" spans="1:46" ht="55">
      <c r="A52" s="19" t="s">
        <v>3785</v>
      </c>
      <c r="B52" s="8" t="s">
        <v>3786</v>
      </c>
      <c r="C52" s="10" t="s">
        <v>2174</v>
      </c>
      <c r="D52" s="10" t="s">
        <v>38</v>
      </c>
      <c r="E52" s="10" t="s">
        <v>3787</v>
      </c>
      <c r="F52" s="10" t="s">
        <v>3788</v>
      </c>
      <c r="G52" s="10" t="s">
        <v>193</v>
      </c>
      <c r="H52" s="10" t="s">
        <v>71</v>
      </c>
      <c r="I52" s="11">
        <v>6.4999999999999997E-3</v>
      </c>
      <c r="J52" s="12">
        <v>0.06</v>
      </c>
      <c r="K52" s="11">
        <v>2.01E-2</v>
      </c>
      <c r="L52" s="13">
        <v>2.6</v>
      </c>
      <c r="M52" s="14">
        <v>0.1</v>
      </c>
      <c r="N52" s="15">
        <v>6144</v>
      </c>
      <c r="O52" s="20">
        <v>0.76</v>
      </c>
      <c r="P52" s="10" t="s">
        <v>151</v>
      </c>
      <c r="Q52" s="10" t="s">
        <v>46</v>
      </c>
      <c r="R52" s="10" t="s">
        <v>46</v>
      </c>
      <c r="S52" s="10" t="s">
        <v>255</v>
      </c>
      <c r="T52" s="21" t="s">
        <v>46</v>
      </c>
      <c r="U52" s="21" t="s">
        <v>46</v>
      </c>
      <c r="V52" s="21" t="s">
        <v>46</v>
      </c>
      <c r="W52" s="21" t="s">
        <v>46</v>
      </c>
      <c r="X52" s="21" t="s">
        <v>46</v>
      </c>
      <c r="Y52" s="21" t="s">
        <v>46</v>
      </c>
      <c r="Z52" s="21" t="s">
        <v>46</v>
      </c>
      <c r="AA52" s="21" t="s">
        <v>46</v>
      </c>
      <c r="AB52" s="21" t="s">
        <v>46</v>
      </c>
      <c r="AC52" s="21" t="s">
        <v>46</v>
      </c>
      <c r="AD52" s="21" t="s">
        <v>46</v>
      </c>
      <c r="AE52" s="16" t="s">
        <v>46</v>
      </c>
      <c r="AF52" s="16" t="s">
        <v>46</v>
      </c>
      <c r="AG52" s="7" t="str">
        <f t="shared" si="2"/>
        <v>click</v>
      </c>
      <c r="AH52" s="9" t="str">
        <f t="shared" si="3"/>
        <v>click</v>
      </c>
      <c r="AI52" s="2"/>
      <c r="AJ52" s="2"/>
      <c r="AK52" s="2"/>
      <c r="AL52" s="2"/>
      <c r="AM52" s="2"/>
      <c r="AN52" s="2"/>
      <c r="AO52" s="2"/>
      <c r="AP52" s="2"/>
      <c r="AQ52" s="2"/>
      <c r="AR52" s="2"/>
      <c r="AS52" s="2"/>
      <c r="AT52" s="2"/>
    </row>
    <row r="53" spans="1:46" ht="44">
      <c r="A53" s="19" t="s">
        <v>4333</v>
      </c>
      <c r="B53" s="8" t="s">
        <v>4334</v>
      </c>
      <c r="C53" s="10" t="s">
        <v>2174</v>
      </c>
      <c r="D53" s="10" t="s">
        <v>38</v>
      </c>
      <c r="E53" s="10" t="s">
        <v>4335</v>
      </c>
      <c r="F53" s="10" t="s">
        <v>4336</v>
      </c>
      <c r="G53" s="10" t="s">
        <v>2166</v>
      </c>
      <c r="H53" s="10" t="s">
        <v>2089</v>
      </c>
      <c r="I53" s="11">
        <v>2E-3</v>
      </c>
      <c r="J53" s="12">
        <v>0.03</v>
      </c>
      <c r="K53" s="11">
        <v>5.3E-3</v>
      </c>
      <c r="L53" s="13">
        <v>363.8</v>
      </c>
      <c r="M53" s="14">
        <v>14.7</v>
      </c>
      <c r="N53" s="15">
        <v>67588</v>
      </c>
      <c r="O53" s="20">
        <v>-0.32</v>
      </c>
      <c r="P53" s="10" t="s">
        <v>151</v>
      </c>
      <c r="Q53" s="10" t="s">
        <v>46</v>
      </c>
      <c r="R53" s="10" t="s">
        <v>46</v>
      </c>
      <c r="S53" s="10" t="s">
        <v>72</v>
      </c>
      <c r="T53" s="21" t="s">
        <v>46</v>
      </c>
      <c r="U53" s="21" t="s">
        <v>46</v>
      </c>
      <c r="V53" s="21" t="s">
        <v>46</v>
      </c>
      <c r="W53" s="21" t="s">
        <v>46</v>
      </c>
      <c r="X53" s="21" t="s">
        <v>46</v>
      </c>
      <c r="Y53" s="21" t="s">
        <v>46</v>
      </c>
      <c r="Z53" s="21" t="s">
        <v>46</v>
      </c>
      <c r="AA53" s="21" t="s">
        <v>46</v>
      </c>
      <c r="AB53" s="21" t="s">
        <v>46</v>
      </c>
      <c r="AC53" s="21" t="s">
        <v>46</v>
      </c>
      <c r="AD53" s="21" t="s">
        <v>46</v>
      </c>
      <c r="AE53" s="16" t="s">
        <v>46</v>
      </c>
      <c r="AF53" s="16" t="s">
        <v>46</v>
      </c>
      <c r="AG53" s="7" t="str">
        <f t="shared" si="2"/>
        <v>click</v>
      </c>
      <c r="AH53" s="9" t="str">
        <f t="shared" si="3"/>
        <v>click</v>
      </c>
      <c r="AI53" s="2"/>
      <c r="AJ53" s="2"/>
      <c r="AK53" s="2"/>
      <c r="AL53" s="2"/>
      <c r="AM53" s="2"/>
      <c r="AN53" s="2"/>
      <c r="AO53" s="2"/>
      <c r="AP53" s="2"/>
      <c r="AQ53" s="2"/>
      <c r="AR53" s="2"/>
      <c r="AS53" s="2"/>
      <c r="AT53" s="2"/>
    </row>
    <row r="54" spans="1:46" ht="44">
      <c r="A54" s="19" t="s">
        <v>4337</v>
      </c>
      <c r="B54" s="8" t="s">
        <v>4338</v>
      </c>
      <c r="C54" s="10" t="s">
        <v>2174</v>
      </c>
      <c r="D54" s="10" t="s">
        <v>38</v>
      </c>
      <c r="E54" s="10" t="s">
        <v>4339</v>
      </c>
      <c r="F54" s="10" t="s">
        <v>4340</v>
      </c>
      <c r="G54" s="10" t="s">
        <v>2166</v>
      </c>
      <c r="H54" s="10" t="s">
        <v>2089</v>
      </c>
      <c r="I54" s="11">
        <v>2E-3</v>
      </c>
      <c r="J54" s="12"/>
      <c r="K54" s="11"/>
      <c r="L54" s="13">
        <v>0</v>
      </c>
      <c r="M54" s="14">
        <v>0</v>
      </c>
      <c r="N54" s="15"/>
      <c r="O54" s="20"/>
      <c r="P54" s="10" t="s">
        <v>151</v>
      </c>
      <c r="Q54" s="10" t="s">
        <v>46</v>
      </c>
      <c r="R54" s="10" t="s">
        <v>46</v>
      </c>
      <c r="S54" s="10" t="s">
        <v>72</v>
      </c>
      <c r="T54" s="21" t="s">
        <v>46</v>
      </c>
      <c r="U54" s="21" t="s">
        <v>46</v>
      </c>
      <c r="V54" s="21" t="s">
        <v>46</v>
      </c>
      <c r="W54" s="21" t="s">
        <v>46</v>
      </c>
      <c r="X54" s="21" t="s">
        <v>46</v>
      </c>
      <c r="Y54" s="21" t="s">
        <v>46</v>
      </c>
      <c r="Z54" s="21" t="s">
        <v>46</v>
      </c>
      <c r="AA54" s="21" t="s">
        <v>46</v>
      </c>
      <c r="AB54" s="21" t="s">
        <v>46</v>
      </c>
      <c r="AC54" s="21" t="s">
        <v>46</v>
      </c>
      <c r="AD54" s="21" t="s">
        <v>46</v>
      </c>
      <c r="AE54" s="16" t="s">
        <v>46</v>
      </c>
      <c r="AF54" s="16" t="s">
        <v>46</v>
      </c>
      <c r="AG54" s="7" t="str">
        <f t="shared" si="2"/>
        <v>click</v>
      </c>
      <c r="AH54" s="9" t="str">
        <f t="shared" si="3"/>
        <v>click</v>
      </c>
      <c r="AI54" s="2"/>
      <c r="AJ54" s="2"/>
      <c r="AK54" s="2"/>
      <c r="AL54" s="2"/>
      <c r="AM54" s="2"/>
      <c r="AN54" s="2"/>
      <c r="AO54" s="2"/>
      <c r="AP54" s="2"/>
      <c r="AQ54" s="2"/>
      <c r="AR54" s="2"/>
      <c r="AS54" s="2"/>
      <c r="AT54" s="2"/>
    </row>
    <row r="55" spans="1:46" ht="44">
      <c r="A55" s="19" t="s">
        <v>4341</v>
      </c>
      <c r="B55" s="8" t="s">
        <v>4342</v>
      </c>
      <c r="C55" s="10" t="s">
        <v>2174</v>
      </c>
      <c r="D55" s="10" t="s">
        <v>38</v>
      </c>
      <c r="E55" s="10" t="s">
        <v>4343</v>
      </c>
      <c r="F55" s="10" t="s">
        <v>4344</v>
      </c>
      <c r="G55" s="10" t="s">
        <v>2166</v>
      </c>
      <c r="H55" s="10" t="s">
        <v>2089</v>
      </c>
      <c r="I55" s="11">
        <v>2E-3</v>
      </c>
      <c r="J55" s="12">
        <v>0.05</v>
      </c>
      <c r="K55" s="11">
        <v>1.9E-3</v>
      </c>
      <c r="L55" s="13">
        <v>1998</v>
      </c>
      <c r="M55" s="14">
        <v>80.3</v>
      </c>
      <c r="N55" s="15">
        <v>216361</v>
      </c>
      <c r="O55" s="20">
        <v>-0.16</v>
      </c>
      <c r="P55" s="10" t="s">
        <v>151</v>
      </c>
      <c r="Q55" s="10" t="s">
        <v>46</v>
      </c>
      <c r="R55" s="10" t="s">
        <v>46</v>
      </c>
      <c r="S55" s="10" t="s">
        <v>72</v>
      </c>
      <c r="T55" s="21" t="s">
        <v>46</v>
      </c>
      <c r="U55" s="21" t="s">
        <v>46</v>
      </c>
      <c r="V55" s="21" t="s">
        <v>46</v>
      </c>
      <c r="W55" s="21" t="s">
        <v>46</v>
      </c>
      <c r="X55" s="21" t="s">
        <v>46</v>
      </c>
      <c r="Y55" s="21" t="s">
        <v>46</v>
      </c>
      <c r="Z55" s="21" t="s">
        <v>46</v>
      </c>
      <c r="AA55" s="21" t="s">
        <v>46</v>
      </c>
      <c r="AB55" s="21" t="s">
        <v>46</v>
      </c>
      <c r="AC55" s="21" t="s">
        <v>46</v>
      </c>
      <c r="AD55" s="21" t="s">
        <v>46</v>
      </c>
      <c r="AE55" s="16" t="s">
        <v>46</v>
      </c>
      <c r="AF55" s="16" t="s">
        <v>46</v>
      </c>
      <c r="AG55" s="7" t="str">
        <f t="shared" si="2"/>
        <v>click</v>
      </c>
      <c r="AH55" s="9" t="str">
        <f t="shared" si="3"/>
        <v>click</v>
      </c>
      <c r="AI55" s="2"/>
      <c r="AJ55" s="2"/>
      <c r="AK55" s="2"/>
      <c r="AL55" s="2"/>
      <c r="AM55" s="2"/>
      <c r="AN55" s="2"/>
      <c r="AO55" s="2"/>
      <c r="AP55" s="2"/>
      <c r="AQ55" s="2"/>
      <c r="AR55" s="2"/>
      <c r="AS55" s="2"/>
      <c r="AT55" s="2"/>
    </row>
    <row r="56" spans="1:46" ht="77">
      <c r="A56" s="19" t="s">
        <v>4381</v>
      </c>
      <c r="B56" s="8" t="s">
        <v>4382</v>
      </c>
      <c r="C56" s="10" t="s">
        <v>2174</v>
      </c>
      <c r="D56" s="10" t="s">
        <v>38</v>
      </c>
      <c r="E56" s="10" t="s">
        <v>4383</v>
      </c>
      <c r="F56" s="10" t="s">
        <v>4384</v>
      </c>
      <c r="G56" s="10" t="s">
        <v>411</v>
      </c>
      <c r="H56" s="10" t="s">
        <v>2089</v>
      </c>
      <c r="I56" s="11">
        <v>2.7000000000000001E-3</v>
      </c>
      <c r="J56" s="12">
        <v>0.66</v>
      </c>
      <c r="K56" s="11">
        <v>8.3000000000000001E-3</v>
      </c>
      <c r="L56" s="13">
        <v>519.9</v>
      </c>
      <c r="M56" s="14">
        <v>6.5</v>
      </c>
      <c r="N56" s="15">
        <v>19583</v>
      </c>
      <c r="O56" s="20">
        <v>1.1399999999999999</v>
      </c>
      <c r="P56" s="10" t="s">
        <v>42</v>
      </c>
      <c r="Q56" s="10" t="s">
        <v>254</v>
      </c>
      <c r="R56" s="10" t="s">
        <v>80</v>
      </c>
      <c r="S56" s="10" t="s">
        <v>72</v>
      </c>
      <c r="T56" s="21">
        <v>4.3799999999999999E-2</v>
      </c>
      <c r="U56" s="21">
        <v>2.6100000000000002E-2</v>
      </c>
      <c r="V56" s="21">
        <v>0.13469999999999999</v>
      </c>
      <c r="W56" s="21">
        <v>7.2800000000000004E-2</v>
      </c>
      <c r="X56" s="21">
        <v>7.6300000000000007E-2</v>
      </c>
      <c r="Y56" s="21">
        <v>0.1605</v>
      </c>
      <c r="Z56" s="21">
        <v>0.10970000000000001</v>
      </c>
      <c r="AA56" s="21">
        <v>0.1421</v>
      </c>
      <c r="AB56" s="21">
        <v>4.7699999999999999E-2</v>
      </c>
      <c r="AC56" s="21">
        <v>0.14879999999999999</v>
      </c>
      <c r="AD56" s="21">
        <v>3.0200000000000001E-2</v>
      </c>
      <c r="AE56" s="16" t="s">
        <v>46</v>
      </c>
      <c r="AF56" s="16" t="s">
        <v>46</v>
      </c>
      <c r="AG56" s="7" t="str">
        <f t="shared" si="2"/>
        <v>click</v>
      </c>
      <c r="AH56" s="9" t="str">
        <f t="shared" si="3"/>
        <v>click</v>
      </c>
      <c r="AI56" s="2"/>
      <c r="AJ56" s="2"/>
      <c r="AK56" s="2"/>
      <c r="AL56" s="2"/>
      <c r="AM56" s="2"/>
      <c r="AN56" s="2"/>
      <c r="AO56" s="2"/>
      <c r="AP56" s="2"/>
      <c r="AQ56" s="2"/>
      <c r="AR56" s="2"/>
      <c r="AS56" s="2"/>
      <c r="AT56" s="2"/>
    </row>
    <row r="57" spans="1:46" ht="33">
      <c r="A57" s="19" t="s">
        <v>917</v>
      </c>
      <c r="B57" s="8" t="s">
        <v>918</v>
      </c>
      <c r="C57" s="10" t="s">
        <v>919</v>
      </c>
      <c r="D57" s="10" t="s">
        <v>53</v>
      </c>
      <c r="E57" s="10" t="s">
        <v>920</v>
      </c>
      <c r="F57" s="10" t="s">
        <v>921</v>
      </c>
      <c r="G57" s="10" t="s">
        <v>155</v>
      </c>
      <c r="H57" s="10" t="s">
        <v>888</v>
      </c>
      <c r="I57" s="11">
        <v>1.0500000000000001E-2</v>
      </c>
      <c r="J57" s="12"/>
      <c r="K57" s="11"/>
      <c r="L57" s="13">
        <v>3.5</v>
      </c>
      <c r="M57" s="14">
        <v>0.2</v>
      </c>
      <c r="N57" s="15">
        <v>4834</v>
      </c>
      <c r="O57" s="20">
        <v>-3.16</v>
      </c>
      <c r="P57" s="10" t="s">
        <v>58</v>
      </c>
      <c r="Q57" s="10" t="s">
        <v>46</v>
      </c>
      <c r="R57" s="10" t="s">
        <v>46</v>
      </c>
      <c r="S57" s="10" t="s">
        <v>102</v>
      </c>
      <c r="T57" s="21" t="s">
        <v>46</v>
      </c>
      <c r="U57" s="21" t="s">
        <v>46</v>
      </c>
      <c r="V57" s="21" t="s">
        <v>46</v>
      </c>
      <c r="W57" s="21" t="s">
        <v>46</v>
      </c>
      <c r="X57" s="21" t="s">
        <v>46</v>
      </c>
      <c r="Y57" s="21" t="s">
        <v>46</v>
      </c>
      <c r="Z57" s="21" t="s">
        <v>46</v>
      </c>
      <c r="AA57" s="21" t="s">
        <v>46</v>
      </c>
      <c r="AB57" s="21" t="s">
        <v>46</v>
      </c>
      <c r="AC57" s="21" t="s">
        <v>46</v>
      </c>
      <c r="AD57" s="21" t="s">
        <v>46</v>
      </c>
      <c r="AE57" s="16" t="s">
        <v>46</v>
      </c>
      <c r="AF57" s="16" t="s">
        <v>46</v>
      </c>
      <c r="AG57" s="7" t="str">
        <f t="shared" si="2"/>
        <v>click</v>
      </c>
      <c r="AH57" s="9" t="str">
        <f t="shared" si="3"/>
        <v>click</v>
      </c>
      <c r="AI57" s="2"/>
      <c r="AJ57" s="2"/>
      <c r="AK57" s="2"/>
      <c r="AL57" s="2"/>
      <c r="AM57" s="2"/>
      <c r="AN57" s="2"/>
      <c r="AO57" s="2"/>
      <c r="AP57" s="2"/>
      <c r="AQ57" s="2"/>
      <c r="AR57" s="2"/>
      <c r="AS57" s="2"/>
      <c r="AT57" s="2"/>
    </row>
    <row r="58" spans="1:46" ht="22">
      <c r="A58" s="19" t="s">
        <v>679</v>
      </c>
      <c r="B58" s="8" t="s">
        <v>680</v>
      </c>
      <c r="C58" s="10" t="s">
        <v>681</v>
      </c>
      <c r="D58" s="10" t="s">
        <v>168</v>
      </c>
      <c r="E58" s="10" t="s">
        <v>682</v>
      </c>
      <c r="F58" s="10" t="s">
        <v>683</v>
      </c>
      <c r="G58" s="10" t="s">
        <v>144</v>
      </c>
      <c r="H58" s="10" t="s">
        <v>684</v>
      </c>
      <c r="I58" s="11">
        <v>2.3199999999999998E-2</v>
      </c>
      <c r="J58" s="12"/>
      <c r="K58" s="11"/>
      <c r="L58" s="13">
        <v>2.5</v>
      </c>
      <c r="M58" s="14">
        <v>0.2</v>
      </c>
      <c r="N58" s="15">
        <v>1411</v>
      </c>
      <c r="O58" s="20">
        <v>-1.38</v>
      </c>
      <c r="P58" s="10" t="s">
        <v>122</v>
      </c>
      <c r="Q58" s="10" t="s">
        <v>46</v>
      </c>
      <c r="R58" s="10" t="s">
        <v>46</v>
      </c>
      <c r="S58" s="10" t="s">
        <v>46</v>
      </c>
      <c r="T58" s="21" t="s">
        <v>46</v>
      </c>
      <c r="U58" s="21" t="s">
        <v>46</v>
      </c>
      <c r="V58" s="21" t="s">
        <v>46</v>
      </c>
      <c r="W58" s="21" t="s">
        <v>46</v>
      </c>
      <c r="X58" s="21" t="s">
        <v>46</v>
      </c>
      <c r="Y58" s="21" t="s">
        <v>46</v>
      </c>
      <c r="Z58" s="21" t="s">
        <v>46</v>
      </c>
      <c r="AA58" s="21" t="s">
        <v>46</v>
      </c>
      <c r="AB58" s="21" t="s">
        <v>46</v>
      </c>
      <c r="AC58" s="21" t="s">
        <v>46</v>
      </c>
      <c r="AD58" s="21" t="s">
        <v>46</v>
      </c>
      <c r="AE58" s="16" t="s">
        <v>46</v>
      </c>
      <c r="AF58" s="16" t="s">
        <v>46</v>
      </c>
      <c r="AG58" s="7" t="str">
        <f t="shared" si="2"/>
        <v>click</v>
      </c>
      <c r="AH58" s="9" t="str">
        <f t="shared" si="3"/>
        <v>click</v>
      </c>
      <c r="AI58" s="2"/>
      <c r="AJ58" s="2"/>
      <c r="AK58" s="2"/>
      <c r="AL58" s="2"/>
      <c r="AM58" s="2"/>
      <c r="AN58" s="2"/>
      <c r="AO58" s="2"/>
      <c r="AP58" s="2"/>
      <c r="AQ58" s="2"/>
      <c r="AR58" s="2"/>
      <c r="AS58" s="2"/>
      <c r="AT58" s="2"/>
    </row>
    <row r="59" spans="1:46" ht="22">
      <c r="A59" s="19" t="s">
        <v>5076</v>
      </c>
      <c r="B59" s="8" t="s">
        <v>5077</v>
      </c>
      <c r="C59" s="10" t="s">
        <v>681</v>
      </c>
      <c r="D59" s="10" t="s">
        <v>168</v>
      </c>
      <c r="E59" s="10" t="s">
        <v>5078</v>
      </c>
      <c r="F59" s="10" t="s">
        <v>5079</v>
      </c>
      <c r="G59" s="10" t="s">
        <v>144</v>
      </c>
      <c r="H59" s="10" t="s">
        <v>684</v>
      </c>
      <c r="I59" s="11">
        <v>0.01</v>
      </c>
      <c r="J59" s="12"/>
      <c r="K59" s="11"/>
      <c r="L59" s="13">
        <v>7.1</v>
      </c>
      <c r="M59" s="14">
        <v>0.5</v>
      </c>
      <c r="N59" s="15">
        <v>8998</v>
      </c>
      <c r="O59" s="20">
        <v>-1.66</v>
      </c>
      <c r="P59" s="10" t="s">
        <v>122</v>
      </c>
      <c r="Q59" s="10" t="s">
        <v>46</v>
      </c>
      <c r="R59" s="10" t="s">
        <v>46</v>
      </c>
      <c r="S59" s="10" t="s">
        <v>46</v>
      </c>
      <c r="T59" s="21" t="s">
        <v>46</v>
      </c>
      <c r="U59" s="21" t="s">
        <v>46</v>
      </c>
      <c r="V59" s="21" t="s">
        <v>46</v>
      </c>
      <c r="W59" s="21" t="s">
        <v>46</v>
      </c>
      <c r="X59" s="21" t="s">
        <v>46</v>
      </c>
      <c r="Y59" s="21" t="s">
        <v>46</v>
      </c>
      <c r="Z59" s="21" t="s">
        <v>46</v>
      </c>
      <c r="AA59" s="21" t="s">
        <v>46</v>
      </c>
      <c r="AB59" s="21" t="s">
        <v>46</v>
      </c>
      <c r="AC59" s="21" t="s">
        <v>46</v>
      </c>
      <c r="AD59" s="21" t="s">
        <v>46</v>
      </c>
      <c r="AE59" s="16" t="s">
        <v>46</v>
      </c>
      <c r="AF59" s="16" t="s">
        <v>46</v>
      </c>
      <c r="AG59" s="7" t="str">
        <f t="shared" si="2"/>
        <v>click</v>
      </c>
      <c r="AH59" s="9" t="str">
        <f t="shared" si="3"/>
        <v>click</v>
      </c>
      <c r="AI59" s="2"/>
      <c r="AJ59" s="2"/>
      <c r="AK59" s="2"/>
      <c r="AL59" s="2"/>
      <c r="AM59" s="2"/>
      <c r="AN59" s="2"/>
      <c r="AO59" s="2"/>
      <c r="AP59" s="2"/>
      <c r="AQ59" s="2"/>
      <c r="AR59" s="2"/>
      <c r="AS59" s="2"/>
      <c r="AT59" s="2"/>
    </row>
    <row r="60" spans="1:46" ht="99">
      <c r="A60" s="19" t="s">
        <v>3351</v>
      </c>
      <c r="B60" s="8" t="s">
        <v>3352</v>
      </c>
      <c r="C60" s="10" t="s">
        <v>3353</v>
      </c>
      <c r="D60" s="10" t="s">
        <v>38</v>
      </c>
      <c r="E60" s="10" t="s">
        <v>3354</v>
      </c>
      <c r="F60" s="10" t="s">
        <v>3355</v>
      </c>
      <c r="G60" s="10" t="s">
        <v>220</v>
      </c>
      <c r="H60" s="10" t="s">
        <v>96</v>
      </c>
      <c r="I60" s="11">
        <v>2.2000000000000001E-3</v>
      </c>
      <c r="J60" s="12">
        <v>0.05</v>
      </c>
      <c r="K60" s="11">
        <v>2.1299999999999999E-2</v>
      </c>
      <c r="L60" s="13">
        <v>34.799999999999997</v>
      </c>
      <c r="M60" s="14">
        <v>1.4</v>
      </c>
      <c r="N60" s="15">
        <v>26208</v>
      </c>
      <c r="O60" s="20">
        <v>-0.45</v>
      </c>
      <c r="P60" s="10" t="s">
        <v>151</v>
      </c>
      <c r="Q60" s="10" t="s">
        <v>46</v>
      </c>
      <c r="R60" s="10" t="s">
        <v>46</v>
      </c>
      <c r="S60" s="10" t="s">
        <v>72</v>
      </c>
      <c r="T60" s="21" t="s">
        <v>46</v>
      </c>
      <c r="U60" s="21" t="s">
        <v>46</v>
      </c>
      <c r="V60" s="21" t="s">
        <v>46</v>
      </c>
      <c r="W60" s="21" t="s">
        <v>46</v>
      </c>
      <c r="X60" s="21" t="s">
        <v>46</v>
      </c>
      <c r="Y60" s="21" t="s">
        <v>46</v>
      </c>
      <c r="Z60" s="21" t="s">
        <v>46</v>
      </c>
      <c r="AA60" s="21" t="s">
        <v>46</v>
      </c>
      <c r="AB60" s="21" t="s">
        <v>46</v>
      </c>
      <c r="AC60" s="21" t="s">
        <v>46</v>
      </c>
      <c r="AD60" s="21" t="s">
        <v>46</v>
      </c>
      <c r="AE60" s="16" t="s">
        <v>46</v>
      </c>
      <c r="AF60" s="16" t="s">
        <v>46</v>
      </c>
      <c r="AG60" s="7" t="str">
        <f t="shared" si="2"/>
        <v>click</v>
      </c>
      <c r="AH60" s="9" t="str">
        <f t="shared" si="3"/>
        <v>click</v>
      </c>
      <c r="AI60" s="2"/>
      <c r="AJ60" s="2"/>
      <c r="AK60" s="2"/>
      <c r="AL60" s="2"/>
      <c r="AM60" s="2"/>
      <c r="AN60" s="2"/>
      <c r="AO60" s="2"/>
      <c r="AP60" s="2"/>
      <c r="AQ60" s="2"/>
      <c r="AR60" s="2"/>
      <c r="AS60" s="2"/>
      <c r="AT60" s="2"/>
    </row>
    <row r="61" spans="1:46" ht="77">
      <c r="A61" s="19" t="s">
        <v>4496</v>
      </c>
      <c r="B61" s="8" t="s">
        <v>4497</v>
      </c>
      <c r="C61" s="10" t="s">
        <v>3353</v>
      </c>
      <c r="D61" s="10" t="s">
        <v>53</v>
      </c>
      <c r="E61" s="10" t="s">
        <v>4498</v>
      </c>
      <c r="F61" s="10" t="s">
        <v>4499</v>
      </c>
      <c r="G61" s="10" t="s">
        <v>485</v>
      </c>
      <c r="H61" s="10" t="s">
        <v>199</v>
      </c>
      <c r="I61" s="11">
        <v>1.0999999999999999E-2</v>
      </c>
      <c r="J61" s="12"/>
      <c r="K61" s="11"/>
      <c r="L61" s="13">
        <v>6.3</v>
      </c>
      <c r="M61" s="14">
        <v>0.3</v>
      </c>
      <c r="N61" s="15">
        <v>1187</v>
      </c>
      <c r="O61" s="20">
        <v>-0.32</v>
      </c>
      <c r="P61" s="10" t="s">
        <v>122</v>
      </c>
      <c r="Q61" s="10" t="s">
        <v>46</v>
      </c>
      <c r="R61" s="10" t="s">
        <v>46</v>
      </c>
      <c r="S61" s="10" t="s">
        <v>46</v>
      </c>
      <c r="T61" s="21" t="s">
        <v>46</v>
      </c>
      <c r="U61" s="21" t="s">
        <v>46</v>
      </c>
      <c r="V61" s="21" t="s">
        <v>46</v>
      </c>
      <c r="W61" s="21" t="s">
        <v>46</v>
      </c>
      <c r="X61" s="21" t="s">
        <v>46</v>
      </c>
      <c r="Y61" s="21" t="s">
        <v>46</v>
      </c>
      <c r="Z61" s="21" t="s">
        <v>46</v>
      </c>
      <c r="AA61" s="21" t="s">
        <v>46</v>
      </c>
      <c r="AB61" s="21" t="s">
        <v>46</v>
      </c>
      <c r="AC61" s="21" t="s">
        <v>46</v>
      </c>
      <c r="AD61" s="21" t="s">
        <v>46</v>
      </c>
      <c r="AE61" s="16" t="s">
        <v>46</v>
      </c>
      <c r="AF61" s="16" t="s">
        <v>46</v>
      </c>
      <c r="AG61" s="7" t="str">
        <f t="shared" si="2"/>
        <v>click</v>
      </c>
      <c r="AH61" s="9" t="str">
        <f t="shared" si="3"/>
        <v>click</v>
      </c>
      <c r="AI61" s="2"/>
      <c r="AJ61" s="2"/>
      <c r="AK61" s="2"/>
      <c r="AL61" s="2"/>
      <c r="AM61" s="2"/>
      <c r="AN61" s="2"/>
      <c r="AO61" s="2"/>
      <c r="AP61" s="2"/>
      <c r="AQ61" s="2"/>
      <c r="AR61" s="2"/>
      <c r="AS61" s="2"/>
      <c r="AT61" s="2"/>
    </row>
    <row r="62" spans="1:46" ht="44">
      <c r="A62" s="19" t="s">
        <v>597</v>
      </c>
      <c r="B62" s="8" t="s">
        <v>598</v>
      </c>
      <c r="C62" s="10" t="s">
        <v>599</v>
      </c>
      <c r="D62" s="10" t="s">
        <v>38</v>
      </c>
      <c r="E62" s="10" t="s">
        <v>600</v>
      </c>
      <c r="F62" s="10" t="s">
        <v>601</v>
      </c>
      <c r="G62" s="10" t="s">
        <v>155</v>
      </c>
      <c r="H62" s="10" t="s">
        <v>602</v>
      </c>
      <c r="I62" s="11">
        <v>9.9000000000000008E-3</v>
      </c>
      <c r="J62" s="12"/>
      <c r="K62" s="11"/>
      <c r="L62" s="13">
        <v>4.9000000000000004</v>
      </c>
      <c r="M62" s="14">
        <v>0.2</v>
      </c>
      <c r="N62" s="15">
        <v>4241</v>
      </c>
      <c r="O62" s="20">
        <v>-2.82</v>
      </c>
      <c r="P62" s="10" t="s">
        <v>58</v>
      </c>
      <c r="Q62" s="10" t="s">
        <v>46</v>
      </c>
      <c r="R62" s="10" t="s">
        <v>46</v>
      </c>
      <c r="S62" s="10" t="s">
        <v>72</v>
      </c>
      <c r="T62" s="21" t="s">
        <v>46</v>
      </c>
      <c r="U62" s="21" t="s">
        <v>46</v>
      </c>
      <c r="V62" s="21" t="s">
        <v>46</v>
      </c>
      <c r="W62" s="21" t="s">
        <v>46</v>
      </c>
      <c r="X62" s="21" t="s">
        <v>46</v>
      </c>
      <c r="Y62" s="21" t="s">
        <v>46</v>
      </c>
      <c r="Z62" s="21" t="s">
        <v>46</v>
      </c>
      <c r="AA62" s="21" t="s">
        <v>46</v>
      </c>
      <c r="AB62" s="21" t="s">
        <v>46</v>
      </c>
      <c r="AC62" s="21" t="s">
        <v>46</v>
      </c>
      <c r="AD62" s="21" t="s">
        <v>46</v>
      </c>
      <c r="AE62" s="16" t="s">
        <v>46</v>
      </c>
      <c r="AF62" s="16" t="s">
        <v>46</v>
      </c>
      <c r="AG62" s="7" t="str">
        <f t="shared" si="2"/>
        <v>click</v>
      </c>
      <c r="AH62" s="9" t="str">
        <f t="shared" si="3"/>
        <v>click</v>
      </c>
      <c r="AI62" s="2"/>
      <c r="AJ62" s="2"/>
      <c r="AK62" s="2"/>
      <c r="AL62" s="2"/>
      <c r="AM62" s="2"/>
      <c r="AN62" s="2"/>
      <c r="AO62" s="2"/>
      <c r="AP62" s="2"/>
      <c r="AQ62" s="2"/>
      <c r="AR62" s="2"/>
      <c r="AS62" s="2"/>
      <c r="AT62" s="2"/>
    </row>
    <row r="63" spans="1:46" ht="44">
      <c r="A63" s="19" t="s">
        <v>603</v>
      </c>
      <c r="B63" s="8" t="s">
        <v>604</v>
      </c>
      <c r="C63" s="10" t="s">
        <v>599</v>
      </c>
      <c r="D63" s="10" t="s">
        <v>38</v>
      </c>
      <c r="E63" s="10" t="s">
        <v>605</v>
      </c>
      <c r="F63" s="10" t="s">
        <v>606</v>
      </c>
      <c r="G63" s="10" t="s">
        <v>155</v>
      </c>
      <c r="H63" s="10" t="s">
        <v>602</v>
      </c>
      <c r="I63" s="11">
        <v>8.0999999999999996E-3</v>
      </c>
      <c r="J63" s="12">
        <v>0</v>
      </c>
      <c r="K63" s="11">
        <v>1E-4</v>
      </c>
      <c r="L63" s="13">
        <v>2.9</v>
      </c>
      <c r="M63" s="14">
        <v>0.2</v>
      </c>
      <c r="N63" s="15">
        <v>18890</v>
      </c>
      <c r="O63" s="20">
        <v>-1.43</v>
      </c>
      <c r="P63" s="10" t="s">
        <v>58</v>
      </c>
      <c r="Q63" s="10" t="s">
        <v>46</v>
      </c>
      <c r="R63" s="10" t="s">
        <v>46</v>
      </c>
      <c r="S63" s="10" t="s">
        <v>72</v>
      </c>
      <c r="T63" s="21" t="s">
        <v>46</v>
      </c>
      <c r="U63" s="21" t="s">
        <v>46</v>
      </c>
      <c r="V63" s="21" t="s">
        <v>46</v>
      </c>
      <c r="W63" s="21" t="s">
        <v>46</v>
      </c>
      <c r="X63" s="21" t="s">
        <v>46</v>
      </c>
      <c r="Y63" s="21" t="s">
        <v>46</v>
      </c>
      <c r="Z63" s="21" t="s">
        <v>46</v>
      </c>
      <c r="AA63" s="21" t="s">
        <v>46</v>
      </c>
      <c r="AB63" s="21" t="s">
        <v>46</v>
      </c>
      <c r="AC63" s="21" t="s">
        <v>46</v>
      </c>
      <c r="AD63" s="21" t="s">
        <v>46</v>
      </c>
      <c r="AE63" s="16" t="s">
        <v>46</v>
      </c>
      <c r="AF63" s="16" t="s">
        <v>46</v>
      </c>
      <c r="AG63" s="7" t="str">
        <f t="shared" si="2"/>
        <v>click</v>
      </c>
      <c r="AH63" s="9" t="str">
        <f t="shared" si="3"/>
        <v>click</v>
      </c>
      <c r="AI63" s="2"/>
      <c r="AJ63" s="2"/>
      <c r="AK63" s="2"/>
      <c r="AL63" s="2"/>
      <c r="AM63" s="2"/>
      <c r="AN63" s="2"/>
      <c r="AO63" s="2"/>
      <c r="AP63" s="2"/>
      <c r="AQ63" s="2"/>
      <c r="AR63" s="2"/>
      <c r="AS63" s="2"/>
      <c r="AT63" s="2"/>
    </row>
    <row r="64" spans="1:46" ht="55">
      <c r="A64" s="19" t="s">
        <v>721</v>
      </c>
      <c r="B64" s="8" t="s">
        <v>722</v>
      </c>
      <c r="C64" s="10" t="s">
        <v>599</v>
      </c>
      <c r="D64" s="10" t="s">
        <v>38</v>
      </c>
      <c r="E64" s="10" t="s">
        <v>723</v>
      </c>
      <c r="F64" s="10" t="s">
        <v>724</v>
      </c>
      <c r="G64" s="10" t="s">
        <v>155</v>
      </c>
      <c r="H64" s="10" t="s">
        <v>602</v>
      </c>
      <c r="I64" s="11">
        <v>9.9000000000000008E-3</v>
      </c>
      <c r="J64" s="12">
        <v>0.71</v>
      </c>
      <c r="K64" s="11">
        <v>2.7300000000000001E-2</v>
      </c>
      <c r="L64" s="13">
        <v>1.4</v>
      </c>
      <c r="M64" s="14">
        <v>0.1</v>
      </c>
      <c r="N64" s="15">
        <v>14911</v>
      </c>
      <c r="O64" s="20">
        <v>1.31</v>
      </c>
      <c r="P64" s="10" t="s">
        <v>58</v>
      </c>
      <c r="Q64" s="10" t="s">
        <v>46</v>
      </c>
      <c r="R64" s="10" t="s">
        <v>46</v>
      </c>
      <c r="S64" s="10" t="s">
        <v>72</v>
      </c>
      <c r="T64" s="21" t="s">
        <v>46</v>
      </c>
      <c r="U64" s="21" t="s">
        <v>46</v>
      </c>
      <c r="V64" s="21" t="s">
        <v>46</v>
      </c>
      <c r="W64" s="21" t="s">
        <v>46</v>
      </c>
      <c r="X64" s="21" t="s">
        <v>46</v>
      </c>
      <c r="Y64" s="21" t="s">
        <v>46</v>
      </c>
      <c r="Z64" s="21" t="s">
        <v>46</v>
      </c>
      <c r="AA64" s="21" t="s">
        <v>46</v>
      </c>
      <c r="AB64" s="21" t="s">
        <v>46</v>
      </c>
      <c r="AC64" s="21" t="s">
        <v>46</v>
      </c>
      <c r="AD64" s="21" t="s">
        <v>46</v>
      </c>
      <c r="AE64" s="16" t="s">
        <v>46</v>
      </c>
      <c r="AF64" s="16" t="s">
        <v>46</v>
      </c>
      <c r="AG64" s="7" t="str">
        <f t="shared" si="2"/>
        <v>click</v>
      </c>
      <c r="AH64" s="9" t="str">
        <f t="shared" si="3"/>
        <v>click</v>
      </c>
      <c r="AI64" s="2"/>
      <c r="AJ64" s="2"/>
      <c r="AK64" s="2"/>
      <c r="AL64" s="2"/>
      <c r="AM64" s="2"/>
      <c r="AN64" s="2"/>
      <c r="AO64" s="2"/>
      <c r="AP64" s="2"/>
      <c r="AQ64" s="2"/>
      <c r="AR64" s="2"/>
      <c r="AS64" s="2"/>
      <c r="AT64" s="2"/>
    </row>
    <row r="65" spans="1:46" ht="36">
      <c r="A65" s="19" t="s">
        <v>50</v>
      </c>
      <c r="B65" s="8" t="s">
        <v>51</v>
      </c>
      <c r="C65" s="10" t="s">
        <v>52</v>
      </c>
      <c r="D65" s="10" t="s">
        <v>53</v>
      </c>
      <c r="E65" s="10" t="s">
        <v>54</v>
      </c>
      <c r="F65" s="10" t="s">
        <v>55</v>
      </c>
      <c r="G65" s="10" t="s">
        <v>56</v>
      </c>
      <c r="H65" s="10" t="s">
        <v>57</v>
      </c>
      <c r="I65" s="11">
        <v>1.35E-2</v>
      </c>
      <c r="J65" s="12"/>
      <c r="K65" s="11"/>
      <c r="L65" s="13">
        <v>22.1</v>
      </c>
      <c r="M65" s="14">
        <v>0.1</v>
      </c>
      <c r="N65" s="15">
        <v>2592</v>
      </c>
      <c r="O65" s="20">
        <v>5.52</v>
      </c>
      <c r="P65" s="10" t="s">
        <v>58</v>
      </c>
      <c r="Q65" s="10" t="s">
        <v>46</v>
      </c>
      <c r="R65" s="10" t="s">
        <v>46</v>
      </c>
      <c r="S65" s="10" t="s">
        <v>46</v>
      </c>
      <c r="T65" s="21" t="s">
        <v>46</v>
      </c>
      <c r="U65" s="21" t="s">
        <v>46</v>
      </c>
      <c r="V65" s="21" t="s">
        <v>46</v>
      </c>
      <c r="W65" s="21" t="s">
        <v>46</v>
      </c>
      <c r="X65" s="21" t="s">
        <v>46</v>
      </c>
      <c r="Y65" s="21" t="s">
        <v>46</v>
      </c>
      <c r="Z65" s="21" t="s">
        <v>46</v>
      </c>
      <c r="AA65" s="21" t="s">
        <v>46</v>
      </c>
      <c r="AB65" s="21" t="s">
        <v>46</v>
      </c>
      <c r="AC65" s="21" t="s">
        <v>46</v>
      </c>
      <c r="AD65" s="21" t="s">
        <v>46</v>
      </c>
      <c r="AE65" s="16" t="s">
        <v>46</v>
      </c>
      <c r="AF65" s="16" t="s">
        <v>59</v>
      </c>
      <c r="AG65" s="7" t="str">
        <f t="shared" si="2"/>
        <v>click</v>
      </c>
      <c r="AH65" s="9" t="str">
        <f t="shared" si="3"/>
        <v>click</v>
      </c>
      <c r="AI65" s="2"/>
      <c r="AJ65" s="2"/>
      <c r="AK65" s="2"/>
      <c r="AL65" s="2"/>
      <c r="AM65" s="2"/>
      <c r="AN65" s="2"/>
      <c r="AO65" s="2"/>
      <c r="AP65" s="2"/>
      <c r="AQ65" s="2"/>
      <c r="AR65" s="2"/>
      <c r="AS65" s="2"/>
      <c r="AT65" s="2"/>
    </row>
    <row r="66" spans="1:46" ht="66">
      <c r="A66" s="19" t="s">
        <v>378</v>
      </c>
      <c r="B66" s="8" t="s">
        <v>379</v>
      </c>
      <c r="C66" s="10" t="s">
        <v>52</v>
      </c>
      <c r="D66" s="10" t="s">
        <v>53</v>
      </c>
      <c r="E66" s="10" t="s">
        <v>380</v>
      </c>
      <c r="F66" s="10" t="s">
        <v>381</v>
      </c>
      <c r="G66" s="10" t="s">
        <v>56</v>
      </c>
      <c r="H66" s="10" t="s">
        <v>57</v>
      </c>
      <c r="I66" s="11">
        <v>1.35E-2</v>
      </c>
      <c r="J66" s="12"/>
      <c r="K66" s="11"/>
      <c r="L66" s="13">
        <v>18.8</v>
      </c>
      <c r="M66" s="14">
        <v>0.1</v>
      </c>
      <c r="N66" s="15">
        <v>1737</v>
      </c>
      <c r="O66" s="20">
        <v>5.72</v>
      </c>
      <c r="P66" s="10" t="s">
        <v>58</v>
      </c>
      <c r="Q66" s="10" t="s">
        <v>46</v>
      </c>
      <c r="R66" s="10" t="s">
        <v>46</v>
      </c>
      <c r="S66" s="10" t="s">
        <v>46</v>
      </c>
      <c r="T66" s="21" t="s">
        <v>46</v>
      </c>
      <c r="U66" s="21" t="s">
        <v>46</v>
      </c>
      <c r="V66" s="21" t="s">
        <v>46</v>
      </c>
      <c r="W66" s="21" t="s">
        <v>46</v>
      </c>
      <c r="X66" s="21" t="s">
        <v>46</v>
      </c>
      <c r="Y66" s="21" t="s">
        <v>46</v>
      </c>
      <c r="Z66" s="21" t="s">
        <v>46</v>
      </c>
      <c r="AA66" s="21" t="s">
        <v>46</v>
      </c>
      <c r="AB66" s="21" t="s">
        <v>46</v>
      </c>
      <c r="AC66" s="21" t="s">
        <v>46</v>
      </c>
      <c r="AD66" s="21" t="s">
        <v>46</v>
      </c>
      <c r="AE66" s="16" t="s">
        <v>46</v>
      </c>
      <c r="AF66" s="16" t="s">
        <v>59</v>
      </c>
      <c r="AG66" s="7" t="str">
        <f t="shared" si="2"/>
        <v>click</v>
      </c>
      <c r="AH66" s="9" t="str">
        <f t="shared" si="3"/>
        <v>click</v>
      </c>
      <c r="AI66" s="2"/>
      <c r="AJ66" s="2"/>
      <c r="AK66" s="2"/>
      <c r="AL66" s="2"/>
      <c r="AM66" s="2"/>
      <c r="AN66" s="2"/>
      <c r="AO66" s="2"/>
      <c r="AP66" s="2"/>
      <c r="AQ66" s="2"/>
      <c r="AR66" s="2"/>
      <c r="AS66" s="2"/>
      <c r="AT66" s="2"/>
    </row>
    <row r="67" spans="1:46" ht="66">
      <c r="A67" s="19" t="s">
        <v>695</v>
      </c>
      <c r="B67" s="8" t="s">
        <v>696</v>
      </c>
      <c r="C67" s="10" t="s">
        <v>52</v>
      </c>
      <c r="D67" s="10" t="s">
        <v>53</v>
      </c>
      <c r="E67" s="10" t="s">
        <v>697</v>
      </c>
      <c r="F67" s="10" t="s">
        <v>698</v>
      </c>
      <c r="G67" s="10" t="s">
        <v>56</v>
      </c>
      <c r="H67" s="10" t="s">
        <v>57</v>
      </c>
      <c r="I67" s="11">
        <v>1.35E-2</v>
      </c>
      <c r="J67" s="12"/>
      <c r="K67" s="11"/>
      <c r="L67" s="13">
        <v>15</v>
      </c>
      <c r="M67" s="14">
        <v>0.1</v>
      </c>
      <c r="N67" s="15">
        <v>2209</v>
      </c>
      <c r="O67" s="20">
        <v>3.63</v>
      </c>
      <c r="P67" s="10" t="s">
        <v>58</v>
      </c>
      <c r="Q67" s="10" t="s">
        <v>46</v>
      </c>
      <c r="R67" s="10" t="s">
        <v>46</v>
      </c>
      <c r="S67" s="10" t="s">
        <v>46</v>
      </c>
      <c r="T67" s="21" t="s">
        <v>46</v>
      </c>
      <c r="U67" s="21" t="s">
        <v>46</v>
      </c>
      <c r="V67" s="21" t="s">
        <v>46</v>
      </c>
      <c r="W67" s="21" t="s">
        <v>46</v>
      </c>
      <c r="X67" s="21" t="s">
        <v>46</v>
      </c>
      <c r="Y67" s="21" t="s">
        <v>46</v>
      </c>
      <c r="Z67" s="21" t="s">
        <v>46</v>
      </c>
      <c r="AA67" s="21" t="s">
        <v>46</v>
      </c>
      <c r="AB67" s="21" t="s">
        <v>46</v>
      </c>
      <c r="AC67" s="21" t="s">
        <v>46</v>
      </c>
      <c r="AD67" s="21" t="s">
        <v>46</v>
      </c>
      <c r="AE67" s="16" t="s">
        <v>46</v>
      </c>
      <c r="AF67" s="16" t="s">
        <v>59</v>
      </c>
      <c r="AG67" s="7" t="str">
        <f t="shared" si="2"/>
        <v>click</v>
      </c>
      <c r="AH67" s="9" t="str">
        <f t="shared" si="3"/>
        <v>click</v>
      </c>
      <c r="AI67" s="2"/>
      <c r="AJ67" s="2"/>
      <c r="AK67" s="2"/>
      <c r="AL67" s="2"/>
      <c r="AM67" s="2"/>
      <c r="AN67" s="2"/>
      <c r="AO67" s="2"/>
      <c r="AP67" s="2"/>
      <c r="AQ67" s="2"/>
      <c r="AR67" s="2"/>
      <c r="AS67" s="2"/>
      <c r="AT67" s="2"/>
    </row>
    <row r="68" spans="1:46" ht="66">
      <c r="A68" s="19" t="s">
        <v>1088</v>
      </c>
      <c r="B68" s="8" t="s">
        <v>1089</v>
      </c>
      <c r="C68" s="10" t="s">
        <v>52</v>
      </c>
      <c r="D68" s="10" t="s">
        <v>53</v>
      </c>
      <c r="E68" s="10" t="s">
        <v>1090</v>
      </c>
      <c r="F68" s="10" t="s">
        <v>1091</v>
      </c>
      <c r="G68" s="10" t="s">
        <v>56</v>
      </c>
      <c r="H68" s="10" t="s">
        <v>57</v>
      </c>
      <c r="I68" s="11">
        <v>1.35E-2</v>
      </c>
      <c r="J68" s="12"/>
      <c r="K68" s="11"/>
      <c r="L68" s="13">
        <v>14.7</v>
      </c>
      <c r="M68" s="14">
        <v>0.1</v>
      </c>
      <c r="N68" s="15">
        <v>950</v>
      </c>
      <c r="O68" s="20">
        <v>3.31</v>
      </c>
      <c r="P68" s="10" t="s">
        <v>58</v>
      </c>
      <c r="Q68" s="10" t="s">
        <v>46</v>
      </c>
      <c r="R68" s="10" t="s">
        <v>46</v>
      </c>
      <c r="S68" s="10" t="s">
        <v>46</v>
      </c>
      <c r="T68" s="21" t="s">
        <v>46</v>
      </c>
      <c r="U68" s="21" t="s">
        <v>46</v>
      </c>
      <c r="V68" s="21" t="s">
        <v>46</v>
      </c>
      <c r="W68" s="21" t="s">
        <v>46</v>
      </c>
      <c r="X68" s="21" t="s">
        <v>46</v>
      </c>
      <c r="Y68" s="21" t="s">
        <v>46</v>
      </c>
      <c r="Z68" s="21" t="s">
        <v>46</v>
      </c>
      <c r="AA68" s="21" t="s">
        <v>46</v>
      </c>
      <c r="AB68" s="21" t="s">
        <v>46</v>
      </c>
      <c r="AC68" s="21" t="s">
        <v>46</v>
      </c>
      <c r="AD68" s="21" t="s">
        <v>46</v>
      </c>
      <c r="AE68" s="16" t="s">
        <v>46</v>
      </c>
      <c r="AF68" s="16" t="s">
        <v>59</v>
      </c>
      <c r="AG68" s="7" t="str">
        <f t="shared" si="2"/>
        <v>click</v>
      </c>
      <c r="AH68" s="9" t="str">
        <f t="shared" si="3"/>
        <v>click</v>
      </c>
      <c r="AI68" s="2"/>
      <c r="AJ68" s="2"/>
      <c r="AK68" s="2"/>
      <c r="AL68" s="2"/>
      <c r="AM68" s="2"/>
      <c r="AN68" s="2"/>
      <c r="AO68" s="2"/>
      <c r="AP68" s="2"/>
      <c r="AQ68" s="2"/>
      <c r="AR68" s="2"/>
      <c r="AS68" s="2"/>
      <c r="AT68" s="2"/>
    </row>
    <row r="69" spans="1:46" ht="44">
      <c r="A69" s="19" t="s">
        <v>1452</v>
      </c>
      <c r="B69" s="8" t="s">
        <v>1453</v>
      </c>
      <c r="C69" s="10" t="s">
        <v>52</v>
      </c>
      <c r="D69" s="10" t="s">
        <v>53</v>
      </c>
      <c r="E69" s="10" t="s">
        <v>1454</v>
      </c>
      <c r="F69" s="10" t="s">
        <v>1455</v>
      </c>
      <c r="G69" s="10" t="s">
        <v>56</v>
      </c>
      <c r="H69" s="10" t="s">
        <v>57</v>
      </c>
      <c r="I69" s="11">
        <v>1.35E-2</v>
      </c>
      <c r="J69" s="12"/>
      <c r="K69" s="11"/>
      <c r="L69" s="13">
        <v>13.7</v>
      </c>
      <c r="M69" s="14">
        <v>0.1</v>
      </c>
      <c r="N69" s="15">
        <v>689</v>
      </c>
      <c r="O69" s="20">
        <v>3.73</v>
      </c>
      <c r="P69" s="10" t="s">
        <v>58</v>
      </c>
      <c r="Q69" s="10" t="s">
        <v>46</v>
      </c>
      <c r="R69" s="10" t="s">
        <v>46</v>
      </c>
      <c r="S69" s="10" t="s">
        <v>46</v>
      </c>
      <c r="T69" s="21" t="s">
        <v>46</v>
      </c>
      <c r="U69" s="21" t="s">
        <v>46</v>
      </c>
      <c r="V69" s="21" t="s">
        <v>46</v>
      </c>
      <c r="W69" s="21" t="s">
        <v>46</v>
      </c>
      <c r="X69" s="21" t="s">
        <v>46</v>
      </c>
      <c r="Y69" s="21" t="s">
        <v>46</v>
      </c>
      <c r="Z69" s="21" t="s">
        <v>46</v>
      </c>
      <c r="AA69" s="21" t="s">
        <v>46</v>
      </c>
      <c r="AB69" s="21" t="s">
        <v>46</v>
      </c>
      <c r="AC69" s="21" t="s">
        <v>46</v>
      </c>
      <c r="AD69" s="21" t="s">
        <v>46</v>
      </c>
      <c r="AE69" s="16" t="s">
        <v>46</v>
      </c>
      <c r="AF69" s="16" t="s">
        <v>59</v>
      </c>
      <c r="AG69" s="7" t="str">
        <f t="shared" si="2"/>
        <v>click</v>
      </c>
      <c r="AH69" s="9" t="str">
        <f t="shared" si="3"/>
        <v>click</v>
      </c>
      <c r="AI69" s="2"/>
      <c r="AJ69" s="2"/>
      <c r="AK69" s="2"/>
      <c r="AL69" s="2"/>
      <c r="AM69" s="2"/>
      <c r="AN69" s="2"/>
      <c r="AO69" s="2"/>
      <c r="AP69" s="2"/>
      <c r="AQ69" s="2"/>
      <c r="AR69" s="2"/>
      <c r="AS69" s="2"/>
      <c r="AT69" s="2"/>
    </row>
    <row r="70" spans="1:46" ht="66">
      <c r="A70" s="19" t="s">
        <v>1819</v>
      </c>
      <c r="B70" s="8" t="s">
        <v>1820</v>
      </c>
      <c r="C70" s="10" t="s">
        <v>52</v>
      </c>
      <c r="D70" s="10" t="s">
        <v>53</v>
      </c>
      <c r="E70" s="10" t="s">
        <v>1821</v>
      </c>
      <c r="F70" s="10" t="s">
        <v>1822</v>
      </c>
      <c r="G70" s="10" t="s">
        <v>56</v>
      </c>
      <c r="H70" s="10" t="s">
        <v>57</v>
      </c>
      <c r="I70" s="11">
        <v>1.35E-2</v>
      </c>
      <c r="J70" s="12"/>
      <c r="K70" s="11"/>
      <c r="L70" s="13">
        <v>10</v>
      </c>
      <c r="M70" s="14">
        <v>0.1</v>
      </c>
      <c r="N70" s="15">
        <v>293</v>
      </c>
      <c r="O70" s="20">
        <v>-5.15</v>
      </c>
      <c r="P70" s="10" t="s">
        <v>58</v>
      </c>
      <c r="Q70" s="10" t="s">
        <v>46</v>
      </c>
      <c r="R70" s="10" t="s">
        <v>46</v>
      </c>
      <c r="S70" s="10" t="s">
        <v>46</v>
      </c>
      <c r="T70" s="21" t="s">
        <v>46</v>
      </c>
      <c r="U70" s="21" t="s">
        <v>46</v>
      </c>
      <c r="V70" s="21" t="s">
        <v>46</v>
      </c>
      <c r="W70" s="21" t="s">
        <v>46</v>
      </c>
      <c r="X70" s="21" t="s">
        <v>46</v>
      </c>
      <c r="Y70" s="21" t="s">
        <v>46</v>
      </c>
      <c r="Z70" s="21" t="s">
        <v>46</v>
      </c>
      <c r="AA70" s="21" t="s">
        <v>46</v>
      </c>
      <c r="AB70" s="21" t="s">
        <v>46</v>
      </c>
      <c r="AC70" s="21" t="s">
        <v>46</v>
      </c>
      <c r="AD70" s="21" t="s">
        <v>46</v>
      </c>
      <c r="AE70" s="16" t="s">
        <v>46</v>
      </c>
      <c r="AF70" s="16" t="s">
        <v>59</v>
      </c>
      <c r="AG70" s="7" t="str">
        <f t="shared" si="2"/>
        <v>click</v>
      </c>
      <c r="AH70" s="9" t="str">
        <f t="shared" si="3"/>
        <v>click</v>
      </c>
      <c r="AI70" s="2"/>
      <c r="AJ70" s="2"/>
      <c r="AK70" s="2"/>
      <c r="AL70" s="2"/>
      <c r="AM70" s="2"/>
      <c r="AN70" s="2"/>
      <c r="AO70" s="2"/>
      <c r="AP70" s="2"/>
      <c r="AQ70" s="2"/>
      <c r="AR70" s="2"/>
      <c r="AS70" s="2"/>
      <c r="AT70" s="2"/>
    </row>
    <row r="71" spans="1:46" ht="66">
      <c r="A71" s="19" t="s">
        <v>5020</v>
      </c>
      <c r="B71" s="8" t="s">
        <v>5021</v>
      </c>
      <c r="C71" s="10" t="s">
        <v>52</v>
      </c>
      <c r="D71" s="10" t="s">
        <v>53</v>
      </c>
      <c r="E71" s="10" t="s">
        <v>5022</v>
      </c>
      <c r="F71" s="10" t="s">
        <v>5023</v>
      </c>
      <c r="G71" s="10" t="s">
        <v>56</v>
      </c>
      <c r="H71" s="10" t="s">
        <v>57</v>
      </c>
      <c r="I71" s="11">
        <v>8.5000000000000006E-3</v>
      </c>
      <c r="J71" s="12"/>
      <c r="K71" s="11"/>
      <c r="L71" s="13">
        <v>2.2999999999999998</v>
      </c>
      <c r="M71" s="14">
        <v>0.1</v>
      </c>
      <c r="N71" s="15">
        <v>1417</v>
      </c>
      <c r="O71" s="20">
        <v>-10.34</v>
      </c>
      <c r="P71" s="10" t="s">
        <v>58</v>
      </c>
      <c r="Q71" s="10" t="s">
        <v>46</v>
      </c>
      <c r="R71" s="10" t="s">
        <v>46</v>
      </c>
      <c r="S71" s="10" t="s">
        <v>46</v>
      </c>
      <c r="T71" s="21" t="s">
        <v>46</v>
      </c>
      <c r="U71" s="21" t="s">
        <v>46</v>
      </c>
      <c r="V71" s="21" t="s">
        <v>46</v>
      </c>
      <c r="W71" s="21" t="s">
        <v>46</v>
      </c>
      <c r="X71" s="21" t="s">
        <v>46</v>
      </c>
      <c r="Y71" s="21" t="s">
        <v>46</v>
      </c>
      <c r="Z71" s="21" t="s">
        <v>46</v>
      </c>
      <c r="AA71" s="21" t="s">
        <v>46</v>
      </c>
      <c r="AB71" s="21" t="s">
        <v>46</v>
      </c>
      <c r="AC71" s="21" t="s">
        <v>46</v>
      </c>
      <c r="AD71" s="21" t="s">
        <v>46</v>
      </c>
      <c r="AE71" s="16" t="s">
        <v>46</v>
      </c>
      <c r="AF71" s="16" t="s">
        <v>46</v>
      </c>
      <c r="AG71" s="7" t="str">
        <f t="shared" si="2"/>
        <v>click</v>
      </c>
      <c r="AH71" s="9" t="str">
        <f t="shared" si="3"/>
        <v>click</v>
      </c>
      <c r="AI71" s="2"/>
      <c r="AJ71" s="2"/>
      <c r="AK71" s="2"/>
      <c r="AL71" s="2"/>
      <c r="AM71" s="2"/>
      <c r="AN71" s="2"/>
      <c r="AO71" s="2"/>
      <c r="AP71" s="2"/>
      <c r="AQ71" s="2"/>
      <c r="AR71" s="2"/>
      <c r="AS71" s="2"/>
      <c r="AT71" s="2"/>
    </row>
    <row r="72" spans="1:46" ht="77">
      <c r="A72" s="19" t="s">
        <v>5024</v>
      </c>
      <c r="B72" s="8" t="s">
        <v>5025</v>
      </c>
      <c r="C72" s="10" t="s">
        <v>52</v>
      </c>
      <c r="D72" s="10" t="s">
        <v>53</v>
      </c>
      <c r="E72" s="10" t="s">
        <v>5026</v>
      </c>
      <c r="F72" s="10" t="s">
        <v>5027</v>
      </c>
      <c r="G72" s="10" t="s">
        <v>56</v>
      </c>
      <c r="H72" s="10" t="s">
        <v>57</v>
      </c>
      <c r="I72" s="11">
        <v>8.5000000000000006E-3</v>
      </c>
      <c r="J72" s="12"/>
      <c r="K72" s="11"/>
      <c r="L72" s="13">
        <v>2.6</v>
      </c>
      <c r="M72" s="14">
        <v>0.1</v>
      </c>
      <c r="N72" s="15">
        <v>387</v>
      </c>
      <c r="O72" s="20">
        <v>-9.92</v>
      </c>
      <c r="P72" s="10" t="s">
        <v>58</v>
      </c>
      <c r="Q72" s="10" t="s">
        <v>46</v>
      </c>
      <c r="R72" s="10" t="s">
        <v>46</v>
      </c>
      <c r="S72" s="10" t="s">
        <v>46</v>
      </c>
      <c r="T72" s="21" t="s">
        <v>46</v>
      </c>
      <c r="U72" s="21" t="s">
        <v>46</v>
      </c>
      <c r="V72" s="21" t="s">
        <v>46</v>
      </c>
      <c r="W72" s="21" t="s">
        <v>46</v>
      </c>
      <c r="X72" s="21" t="s">
        <v>46</v>
      </c>
      <c r="Y72" s="21" t="s">
        <v>46</v>
      </c>
      <c r="Z72" s="21" t="s">
        <v>46</v>
      </c>
      <c r="AA72" s="21" t="s">
        <v>46</v>
      </c>
      <c r="AB72" s="21" t="s">
        <v>46</v>
      </c>
      <c r="AC72" s="21" t="s">
        <v>46</v>
      </c>
      <c r="AD72" s="21" t="s">
        <v>46</v>
      </c>
      <c r="AE72" s="16" t="s">
        <v>46</v>
      </c>
      <c r="AF72" s="16" t="s">
        <v>46</v>
      </c>
      <c r="AG72" s="7" t="str">
        <f t="shared" si="2"/>
        <v>click</v>
      </c>
      <c r="AH72" s="9" t="str">
        <f t="shared" si="3"/>
        <v>click</v>
      </c>
      <c r="AI72" s="2"/>
      <c r="AJ72" s="2"/>
      <c r="AK72" s="2"/>
      <c r="AL72" s="2"/>
      <c r="AM72" s="2"/>
      <c r="AN72" s="2"/>
      <c r="AO72" s="2"/>
      <c r="AP72" s="2"/>
      <c r="AQ72" s="2"/>
      <c r="AR72" s="2"/>
      <c r="AS72" s="2"/>
      <c r="AT72" s="2"/>
    </row>
    <row r="73" spans="1:46" ht="77">
      <c r="A73" s="19" t="s">
        <v>5028</v>
      </c>
      <c r="B73" s="8" t="s">
        <v>5029</v>
      </c>
      <c r="C73" s="10" t="s">
        <v>52</v>
      </c>
      <c r="D73" s="10" t="s">
        <v>53</v>
      </c>
      <c r="E73" s="10" t="s">
        <v>5030</v>
      </c>
      <c r="F73" s="10" t="s">
        <v>5031</v>
      </c>
      <c r="G73" s="10" t="s">
        <v>56</v>
      </c>
      <c r="H73" s="10" t="s">
        <v>57</v>
      </c>
      <c r="I73" s="11">
        <v>8.5000000000000006E-3</v>
      </c>
      <c r="J73" s="12"/>
      <c r="K73" s="11"/>
      <c r="L73" s="13">
        <v>4.8</v>
      </c>
      <c r="M73" s="14">
        <v>0.1</v>
      </c>
      <c r="N73" s="15">
        <v>1165</v>
      </c>
      <c r="O73" s="20">
        <v>-3.99</v>
      </c>
      <c r="P73" s="10" t="s">
        <v>58</v>
      </c>
      <c r="Q73" s="10" t="s">
        <v>46</v>
      </c>
      <c r="R73" s="10" t="s">
        <v>46</v>
      </c>
      <c r="S73" s="10" t="s">
        <v>46</v>
      </c>
      <c r="T73" s="21" t="s">
        <v>46</v>
      </c>
      <c r="U73" s="21" t="s">
        <v>46</v>
      </c>
      <c r="V73" s="21" t="s">
        <v>46</v>
      </c>
      <c r="W73" s="21" t="s">
        <v>46</v>
      </c>
      <c r="X73" s="21" t="s">
        <v>46</v>
      </c>
      <c r="Y73" s="21" t="s">
        <v>46</v>
      </c>
      <c r="Z73" s="21" t="s">
        <v>46</v>
      </c>
      <c r="AA73" s="21" t="s">
        <v>46</v>
      </c>
      <c r="AB73" s="21" t="s">
        <v>46</v>
      </c>
      <c r="AC73" s="21" t="s">
        <v>46</v>
      </c>
      <c r="AD73" s="21" t="s">
        <v>46</v>
      </c>
      <c r="AE73" s="16" t="s">
        <v>46</v>
      </c>
      <c r="AF73" s="16" t="s">
        <v>46</v>
      </c>
      <c r="AG73" s="7" t="str">
        <f t="shared" si="2"/>
        <v>click</v>
      </c>
      <c r="AH73" s="9" t="str">
        <f t="shared" si="3"/>
        <v>click</v>
      </c>
      <c r="AI73" s="2"/>
      <c r="AJ73" s="2"/>
      <c r="AK73" s="2"/>
      <c r="AL73" s="2"/>
      <c r="AM73" s="2"/>
      <c r="AN73" s="2"/>
      <c r="AO73" s="2"/>
      <c r="AP73" s="2"/>
      <c r="AQ73" s="2"/>
      <c r="AR73" s="2"/>
      <c r="AS73" s="2"/>
      <c r="AT73" s="2"/>
    </row>
    <row r="74" spans="1:46" ht="77">
      <c r="A74" s="19" t="s">
        <v>5032</v>
      </c>
      <c r="B74" s="8" t="s">
        <v>5033</v>
      </c>
      <c r="C74" s="10" t="s">
        <v>52</v>
      </c>
      <c r="D74" s="10" t="s">
        <v>53</v>
      </c>
      <c r="E74" s="10" t="s">
        <v>5034</v>
      </c>
      <c r="F74" s="10" t="s">
        <v>5035</v>
      </c>
      <c r="G74" s="10" t="s">
        <v>56</v>
      </c>
      <c r="H74" s="10" t="s">
        <v>57</v>
      </c>
      <c r="I74" s="11">
        <v>8.5000000000000006E-3</v>
      </c>
      <c r="J74" s="12"/>
      <c r="K74" s="11"/>
      <c r="L74" s="13">
        <v>5.4</v>
      </c>
      <c r="M74" s="14">
        <v>0.1</v>
      </c>
      <c r="N74" s="15">
        <v>209</v>
      </c>
      <c r="O74" s="20">
        <v>-4.22</v>
      </c>
      <c r="P74" s="10" t="s">
        <v>58</v>
      </c>
      <c r="Q74" s="10" t="s">
        <v>46</v>
      </c>
      <c r="R74" s="10" t="s">
        <v>46</v>
      </c>
      <c r="S74" s="10" t="s">
        <v>46</v>
      </c>
      <c r="T74" s="21" t="s">
        <v>46</v>
      </c>
      <c r="U74" s="21" t="s">
        <v>46</v>
      </c>
      <c r="V74" s="21" t="s">
        <v>46</v>
      </c>
      <c r="W74" s="21" t="s">
        <v>46</v>
      </c>
      <c r="X74" s="21" t="s">
        <v>46</v>
      </c>
      <c r="Y74" s="21" t="s">
        <v>46</v>
      </c>
      <c r="Z74" s="21" t="s">
        <v>46</v>
      </c>
      <c r="AA74" s="21" t="s">
        <v>46</v>
      </c>
      <c r="AB74" s="21" t="s">
        <v>46</v>
      </c>
      <c r="AC74" s="21" t="s">
        <v>46</v>
      </c>
      <c r="AD74" s="21" t="s">
        <v>46</v>
      </c>
      <c r="AE74" s="16" t="s">
        <v>46</v>
      </c>
      <c r="AF74" s="16" t="s">
        <v>46</v>
      </c>
      <c r="AG74" s="7" t="str">
        <f t="shared" si="2"/>
        <v>click</v>
      </c>
      <c r="AH74" s="9" t="str">
        <f t="shared" si="3"/>
        <v>click</v>
      </c>
      <c r="AI74" s="2"/>
      <c r="AJ74" s="2"/>
      <c r="AK74" s="2"/>
      <c r="AL74" s="2"/>
      <c r="AM74" s="2"/>
      <c r="AN74" s="2"/>
      <c r="AO74" s="2"/>
      <c r="AP74" s="2"/>
      <c r="AQ74" s="2"/>
      <c r="AR74" s="2"/>
      <c r="AS74" s="2"/>
      <c r="AT74" s="2"/>
    </row>
    <row r="75" spans="1:46" ht="77">
      <c r="A75" s="19" t="s">
        <v>5036</v>
      </c>
      <c r="B75" s="8" t="s">
        <v>5037</v>
      </c>
      <c r="C75" s="10" t="s">
        <v>52</v>
      </c>
      <c r="D75" s="10" t="s">
        <v>53</v>
      </c>
      <c r="E75" s="10" t="s">
        <v>5038</v>
      </c>
      <c r="F75" s="10" t="s">
        <v>5039</v>
      </c>
      <c r="G75" s="10" t="s">
        <v>56</v>
      </c>
      <c r="H75" s="10" t="s">
        <v>57</v>
      </c>
      <c r="I75" s="11">
        <v>8.5000000000000006E-3</v>
      </c>
      <c r="J75" s="12"/>
      <c r="K75" s="11"/>
      <c r="L75" s="13">
        <v>6.2</v>
      </c>
      <c r="M75" s="14">
        <v>0.1</v>
      </c>
      <c r="N75" s="15">
        <v>273</v>
      </c>
      <c r="O75" s="20">
        <v>-4.84</v>
      </c>
      <c r="P75" s="10" t="s">
        <v>58</v>
      </c>
      <c r="Q75" s="10" t="s">
        <v>46</v>
      </c>
      <c r="R75" s="10" t="s">
        <v>46</v>
      </c>
      <c r="S75" s="10" t="s">
        <v>46</v>
      </c>
      <c r="T75" s="21" t="s">
        <v>46</v>
      </c>
      <c r="U75" s="21" t="s">
        <v>46</v>
      </c>
      <c r="V75" s="21" t="s">
        <v>46</v>
      </c>
      <c r="W75" s="21" t="s">
        <v>46</v>
      </c>
      <c r="X75" s="21" t="s">
        <v>46</v>
      </c>
      <c r="Y75" s="21" t="s">
        <v>46</v>
      </c>
      <c r="Z75" s="21" t="s">
        <v>46</v>
      </c>
      <c r="AA75" s="21" t="s">
        <v>46</v>
      </c>
      <c r="AB75" s="21" t="s">
        <v>46</v>
      </c>
      <c r="AC75" s="21" t="s">
        <v>46</v>
      </c>
      <c r="AD75" s="21" t="s">
        <v>46</v>
      </c>
      <c r="AE75" s="16" t="s">
        <v>46</v>
      </c>
      <c r="AF75" s="16" t="s">
        <v>46</v>
      </c>
      <c r="AG75" s="7" t="str">
        <f t="shared" si="2"/>
        <v>click</v>
      </c>
      <c r="AH75" s="9" t="str">
        <f t="shared" si="3"/>
        <v>click</v>
      </c>
      <c r="AI75" s="2"/>
      <c r="AJ75" s="2"/>
      <c r="AK75" s="2"/>
      <c r="AL75" s="2"/>
      <c r="AM75" s="2"/>
      <c r="AN75" s="2"/>
      <c r="AO75" s="2"/>
      <c r="AP75" s="2"/>
      <c r="AQ75" s="2"/>
      <c r="AR75" s="2"/>
      <c r="AS75" s="2"/>
      <c r="AT75" s="2"/>
    </row>
    <row r="76" spans="1:46" ht="77">
      <c r="A76" s="19" t="s">
        <v>5045</v>
      </c>
      <c r="B76" s="8" t="s">
        <v>5046</v>
      </c>
      <c r="C76" s="10" t="s">
        <v>52</v>
      </c>
      <c r="D76" s="10" t="s">
        <v>53</v>
      </c>
      <c r="E76" s="10" t="s">
        <v>5047</v>
      </c>
      <c r="F76" s="10" t="s">
        <v>5048</v>
      </c>
      <c r="G76" s="10" t="s">
        <v>56</v>
      </c>
      <c r="H76" s="10" t="s">
        <v>57</v>
      </c>
      <c r="I76" s="11">
        <v>8.5000000000000006E-3</v>
      </c>
      <c r="J76" s="12"/>
      <c r="K76" s="11"/>
      <c r="L76" s="13">
        <v>7</v>
      </c>
      <c r="M76" s="14">
        <v>0.1</v>
      </c>
      <c r="N76" s="15">
        <v>443</v>
      </c>
      <c r="O76" s="20">
        <v>-4.7699999999999996</v>
      </c>
      <c r="P76" s="10" t="s">
        <v>58</v>
      </c>
      <c r="Q76" s="10" t="s">
        <v>46</v>
      </c>
      <c r="R76" s="10" t="s">
        <v>46</v>
      </c>
      <c r="S76" s="10" t="s">
        <v>46</v>
      </c>
      <c r="T76" s="21" t="s">
        <v>46</v>
      </c>
      <c r="U76" s="21" t="s">
        <v>46</v>
      </c>
      <c r="V76" s="21" t="s">
        <v>46</v>
      </c>
      <c r="W76" s="21" t="s">
        <v>46</v>
      </c>
      <c r="X76" s="21" t="s">
        <v>46</v>
      </c>
      <c r="Y76" s="21" t="s">
        <v>46</v>
      </c>
      <c r="Z76" s="21" t="s">
        <v>46</v>
      </c>
      <c r="AA76" s="21" t="s">
        <v>46</v>
      </c>
      <c r="AB76" s="21" t="s">
        <v>46</v>
      </c>
      <c r="AC76" s="21" t="s">
        <v>46</v>
      </c>
      <c r="AD76" s="21" t="s">
        <v>46</v>
      </c>
      <c r="AE76" s="16" t="s">
        <v>46</v>
      </c>
      <c r="AF76" s="16" t="s">
        <v>46</v>
      </c>
      <c r="AG76" s="7" t="str">
        <f t="shared" si="2"/>
        <v>click</v>
      </c>
      <c r="AH76" s="9" t="str">
        <f t="shared" si="3"/>
        <v>click</v>
      </c>
      <c r="AI76" s="2"/>
      <c r="AJ76" s="2"/>
      <c r="AK76" s="2"/>
      <c r="AL76" s="2"/>
      <c r="AM76" s="2"/>
      <c r="AN76" s="2"/>
      <c r="AO76" s="2"/>
      <c r="AP76" s="2"/>
      <c r="AQ76" s="2"/>
      <c r="AR76" s="2"/>
      <c r="AS76" s="2"/>
      <c r="AT76" s="2"/>
    </row>
    <row r="77" spans="1:46" ht="55">
      <c r="A77" s="19" t="s">
        <v>3054</v>
      </c>
      <c r="B77" s="8" t="s">
        <v>3055</v>
      </c>
      <c r="C77" s="10" t="s">
        <v>3056</v>
      </c>
      <c r="D77" s="10" t="s">
        <v>38</v>
      </c>
      <c r="E77" s="10" t="s">
        <v>3057</v>
      </c>
      <c r="F77" s="10" t="s">
        <v>3058</v>
      </c>
      <c r="G77" s="10" t="s">
        <v>155</v>
      </c>
      <c r="H77" s="10" t="s">
        <v>602</v>
      </c>
      <c r="I77" s="11">
        <v>8.0999999999999996E-3</v>
      </c>
      <c r="J77" s="12">
        <v>0.62</v>
      </c>
      <c r="K77" s="11"/>
      <c r="L77" s="13">
        <v>1.3</v>
      </c>
      <c r="M77" s="14">
        <v>0.1</v>
      </c>
      <c r="N77" s="15">
        <v>6840</v>
      </c>
      <c r="O77" s="20">
        <v>1.55</v>
      </c>
      <c r="P77" s="10" t="s">
        <v>58</v>
      </c>
      <c r="Q77" s="10" t="s">
        <v>46</v>
      </c>
      <c r="R77" s="10" t="s">
        <v>46</v>
      </c>
      <c r="S77" s="10" t="s">
        <v>72</v>
      </c>
      <c r="T77" s="21" t="s">
        <v>46</v>
      </c>
      <c r="U77" s="21" t="s">
        <v>46</v>
      </c>
      <c r="V77" s="21" t="s">
        <v>46</v>
      </c>
      <c r="W77" s="21" t="s">
        <v>46</v>
      </c>
      <c r="X77" s="21" t="s">
        <v>46</v>
      </c>
      <c r="Y77" s="21" t="s">
        <v>46</v>
      </c>
      <c r="Z77" s="21" t="s">
        <v>46</v>
      </c>
      <c r="AA77" s="21" t="s">
        <v>46</v>
      </c>
      <c r="AB77" s="21" t="s">
        <v>46</v>
      </c>
      <c r="AC77" s="21" t="s">
        <v>46</v>
      </c>
      <c r="AD77" s="21" t="s">
        <v>46</v>
      </c>
      <c r="AE77" s="16" t="s">
        <v>46</v>
      </c>
      <c r="AF77" s="16" t="s">
        <v>46</v>
      </c>
      <c r="AG77" s="7" t="str">
        <f t="shared" si="2"/>
        <v>click</v>
      </c>
      <c r="AH77" s="9" t="str">
        <f t="shared" si="3"/>
        <v>click</v>
      </c>
      <c r="AI77" s="2"/>
      <c r="AJ77" s="2"/>
      <c r="AK77" s="2"/>
      <c r="AL77" s="2"/>
      <c r="AM77" s="2"/>
      <c r="AN77" s="2"/>
      <c r="AO77" s="2"/>
      <c r="AP77" s="2"/>
      <c r="AQ77" s="2"/>
      <c r="AR77" s="2"/>
      <c r="AS77" s="2"/>
      <c r="AT77" s="2"/>
    </row>
    <row r="78" spans="1:46" ht="55">
      <c r="A78" s="19" t="s">
        <v>3163</v>
      </c>
      <c r="B78" s="8" t="s">
        <v>3164</v>
      </c>
      <c r="C78" s="10" t="s">
        <v>3056</v>
      </c>
      <c r="D78" s="10" t="s">
        <v>38</v>
      </c>
      <c r="E78" s="10" t="s">
        <v>3165</v>
      </c>
      <c r="F78" s="10" t="s">
        <v>3166</v>
      </c>
      <c r="G78" s="10" t="s">
        <v>155</v>
      </c>
      <c r="H78" s="10" t="s">
        <v>602</v>
      </c>
      <c r="I78" s="11">
        <v>8.0999999999999996E-3</v>
      </c>
      <c r="J78" s="12">
        <v>0.47</v>
      </c>
      <c r="K78" s="11">
        <v>2.1700000000000001E-2</v>
      </c>
      <c r="L78" s="13">
        <v>1.1000000000000001</v>
      </c>
      <c r="M78" s="14">
        <v>0.1</v>
      </c>
      <c r="N78" s="15">
        <v>3483</v>
      </c>
      <c r="O78" s="20">
        <v>1.22</v>
      </c>
      <c r="P78" s="10" t="s">
        <v>58</v>
      </c>
      <c r="Q78" s="10" t="s">
        <v>46</v>
      </c>
      <c r="R78" s="10" t="s">
        <v>46</v>
      </c>
      <c r="S78" s="10" t="s">
        <v>72</v>
      </c>
      <c r="T78" s="21" t="s">
        <v>46</v>
      </c>
      <c r="U78" s="21" t="s">
        <v>46</v>
      </c>
      <c r="V78" s="21" t="s">
        <v>46</v>
      </c>
      <c r="W78" s="21" t="s">
        <v>46</v>
      </c>
      <c r="X78" s="21" t="s">
        <v>46</v>
      </c>
      <c r="Y78" s="21" t="s">
        <v>46</v>
      </c>
      <c r="Z78" s="21" t="s">
        <v>46</v>
      </c>
      <c r="AA78" s="21" t="s">
        <v>46</v>
      </c>
      <c r="AB78" s="21" t="s">
        <v>46</v>
      </c>
      <c r="AC78" s="21" t="s">
        <v>46</v>
      </c>
      <c r="AD78" s="21" t="s">
        <v>46</v>
      </c>
      <c r="AE78" s="16" t="s">
        <v>46</v>
      </c>
      <c r="AF78" s="16" t="s">
        <v>46</v>
      </c>
      <c r="AG78" s="7" t="str">
        <f t="shared" si="2"/>
        <v>click</v>
      </c>
      <c r="AH78" s="9" t="str">
        <f t="shared" si="3"/>
        <v>click</v>
      </c>
      <c r="AI78" s="2"/>
      <c r="AJ78" s="2"/>
      <c r="AK78" s="2"/>
      <c r="AL78" s="2"/>
      <c r="AM78" s="2"/>
      <c r="AN78" s="2"/>
      <c r="AO78" s="2"/>
      <c r="AP78" s="2"/>
      <c r="AQ78" s="2"/>
      <c r="AR78" s="2"/>
      <c r="AS78" s="2"/>
      <c r="AT78" s="2"/>
    </row>
    <row r="79" spans="1:46" ht="44">
      <c r="A79" s="19" t="s">
        <v>3656</v>
      </c>
      <c r="B79" s="8" t="s">
        <v>3657</v>
      </c>
      <c r="C79" s="10" t="s">
        <v>3056</v>
      </c>
      <c r="D79" s="10" t="s">
        <v>38</v>
      </c>
      <c r="E79" s="10" t="s">
        <v>3658</v>
      </c>
      <c r="F79" s="10" t="s">
        <v>3659</v>
      </c>
      <c r="G79" s="10" t="s">
        <v>155</v>
      </c>
      <c r="H79" s="10" t="s">
        <v>602</v>
      </c>
      <c r="I79" s="11">
        <v>8.0000000000000002E-3</v>
      </c>
      <c r="J79" s="12">
        <v>0</v>
      </c>
      <c r="K79" s="11">
        <v>2.0000000000000001E-4</v>
      </c>
      <c r="L79" s="13">
        <v>2.2000000000000002</v>
      </c>
      <c r="M79" s="14">
        <v>0.1</v>
      </c>
      <c r="N79" s="15">
        <v>8500</v>
      </c>
      <c r="O79" s="20">
        <v>0.81</v>
      </c>
      <c r="P79" s="10" t="s">
        <v>58</v>
      </c>
      <c r="Q79" s="10" t="s">
        <v>46</v>
      </c>
      <c r="R79" s="10" t="s">
        <v>46</v>
      </c>
      <c r="S79" s="10" t="s">
        <v>72</v>
      </c>
      <c r="T79" s="21" t="s">
        <v>46</v>
      </c>
      <c r="U79" s="21" t="s">
        <v>46</v>
      </c>
      <c r="V79" s="21" t="s">
        <v>46</v>
      </c>
      <c r="W79" s="21" t="s">
        <v>46</v>
      </c>
      <c r="X79" s="21" t="s">
        <v>46</v>
      </c>
      <c r="Y79" s="21" t="s">
        <v>46</v>
      </c>
      <c r="Z79" s="21" t="s">
        <v>46</v>
      </c>
      <c r="AA79" s="21" t="s">
        <v>46</v>
      </c>
      <c r="AB79" s="21" t="s">
        <v>46</v>
      </c>
      <c r="AC79" s="21" t="s">
        <v>46</v>
      </c>
      <c r="AD79" s="21" t="s">
        <v>46</v>
      </c>
      <c r="AE79" s="16" t="s">
        <v>46</v>
      </c>
      <c r="AF79" s="16" t="s">
        <v>46</v>
      </c>
      <c r="AG79" s="7" t="str">
        <f t="shared" si="2"/>
        <v>click</v>
      </c>
      <c r="AH79" s="9" t="str">
        <f t="shared" si="3"/>
        <v>click</v>
      </c>
      <c r="AI79" s="2"/>
      <c r="AJ79" s="2"/>
      <c r="AK79" s="2"/>
      <c r="AL79" s="2"/>
      <c r="AM79" s="2"/>
      <c r="AN79" s="2"/>
      <c r="AO79" s="2"/>
      <c r="AP79" s="2"/>
      <c r="AQ79" s="2"/>
      <c r="AR79" s="2"/>
      <c r="AS79" s="2"/>
      <c r="AT79" s="2"/>
    </row>
    <row r="80" spans="1:46" ht="55">
      <c r="A80" s="19" t="s">
        <v>4201</v>
      </c>
      <c r="B80" s="8" t="s">
        <v>4202</v>
      </c>
      <c r="C80" s="10" t="s">
        <v>3056</v>
      </c>
      <c r="D80" s="10" t="s">
        <v>38</v>
      </c>
      <c r="E80" s="10" t="s">
        <v>4203</v>
      </c>
      <c r="F80" s="10" t="s">
        <v>4204</v>
      </c>
      <c r="G80" s="10" t="s">
        <v>155</v>
      </c>
      <c r="H80" s="10" t="s">
        <v>602</v>
      </c>
      <c r="I80" s="11">
        <v>8.0999999999999996E-3</v>
      </c>
      <c r="J80" s="12">
        <v>0.18</v>
      </c>
      <c r="K80" s="11"/>
      <c r="L80" s="13">
        <v>1.3</v>
      </c>
      <c r="M80" s="14">
        <v>0.1</v>
      </c>
      <c r="N80" s="15">
        <v>975</v>
      </c>
      <c r="O80" s="20">
        <v>0.91</v>
      </c>
      <c r="P80" s="10" t="s">
        <v>58</v>
      </c>
      <c r="Q80" s="10" t="s">
        <v>46</v>
      </c>
      <c r="R80" s="10" t="s">
        <v>46</v>
      </c>
      <c r="S80" s="10" t="s">
        <v>72</v>
      </c>
      <c r="T80" s="21" t="s">
        <v>46</v>
      </c>
      <c r="U80" s="21" t="s">
        <v>46</v>
      </c>
      <c r="V80" s="21" t="s">
        <v>46</v>
      </c>
      <c r="W80" s="21" t="s">
        <v>46</v>
      </c>
      <c r="X80" s="21" t="s">
        <v>46</v>
      </c>
      <c r="Y80" s="21" t="s">
        <v>46</v>
      </c>
      <c r="Z80" s="21" t="s">
        <v>46</v>
      </c>
      <c r="AA80" s="21" t="s">
        <v>46</v>
      </c>
      <c r="AB80" s="21" t="s">
        <v>46</v>
      </c>
      <c r="AC80" s="21" t="s">
        <v>46</v>
      </c>
      <c r="AD80" s="21" t="s">
        <v>46</v>
      </c>
      <c r="AE80" s="16" t="s">
        <v>46</v>
      </c>
      <c r="AF80" s="16" t="s">
        <v>46</v>
      </c>
      <c r="AG80" s="7" t="str">
        <f t="shared" si="2"/>
        <v>click</v>
      </c>
      <c r="AH80" s="9" t="str">
        <f t="shared" si="3"/>
        <v>click</v>
      </c>
      <c r="AI80" s="2"/>
      <c r="AJ80" s="2"/>
      <c r="AK80" s="2"/>
      <c r="AL80" s="2"/>
      <c r="AM80" s="2"/>
      <c r="AN80" s="2"/>
      <c r="AO80" s="2"/>
      <c r="AP80" s="2"/>
      <c r="AQ80" s="2"/>
      <c r="AR80" s="2"/>
      <c r="AS80" s="2"/>
      <c r="AT80" s="2"/>
    </row>
    <row r="81" spans="1:46" ht="24">
      <c r="A81" s="19" t="s">
        <v>1419</v>
      </c>
      <c r="B81" s="8" t="s">
        <v>1420</v>
      </c>
      <c r="C81" s="10" t="s">
        <v>1421</v>
      </c>
      <c r="D81" s="10" t="s">
        <v>38</v>
      </c>
      <c r="E81" s="10" t="s">
        <v>1422</v>
      </c>
      <c r="F81" s="10" t="s">
        <v>1423</v>
      </c>
      <c r="G81" s="10" t="s">
        <v>107</v>
      </c>
      <c r="H81" s="10" t="s">
        <v>48</v>
      </c>
      <c r="I81" s="11">
        <v>6.6E-3</v>
      </c>
      <c r="J81" s="12">
        <v>0.74</v>
      </c>
      <c r="K81" s="11">
        <v>2.23E-2</v>
      </c>
      <c r="L81" s="13">
        <v>32.200000000000003</v>
      </c>
      <c r="M81" s="14">
        <v>0.7</v>
      </c>
      <c r="N81" s="15">
        <v>8288</v>
      </c>
      <c r="O81" s="20">
        <v>-2.09</v>
      </c>
      <c r="P81" s="10" t="s">
        <v>42</v>
      </c>
      <c r="Q81" s="10" t="s">
        <v>321</v>
      </c>
      <c r="R81" s="10" t="s">
        <v>80</v>
      </c>
      <c r="S81" s="10" t="s">
        <v>109</v>
      </c>
      <c r="T81" s="21">
        <v>8.5400000000000004E-2</v>
      </c>
      <c r="U81" s="21">
        <v>1.47E-2</v>
      </c>
      <c r="V81" s="21">
        <v>0.16139999999999999</v>
      </c>
      <c r="W81" s="21">
        <v>7.8399999999999997E-2</v>
      </c>
      <c r="X81" s="21">
        <v>2.1399999999999999E-2</v>
      </c>
      <c r="Y81" s="21">
        <v>8.5500000000000007E-2</v>
      </c>
      <c r="Z81" s="21">
        <v>4.9799999999999997E-2</v>
      </c>
      <c r="AA81" s="21">
        <v>0.14050000000000001</v>
      </c>
      <c r="AB81" s="21">
        <v>0.1159</v>
      </c>
      <c r="AC81" s="21">
        <v>0.17469999999999999</v>
      </c>
      <c r="AD81" s="21">
        <v>3.0300000000000001E-2</v>
      </c>
      <c r="AE81" s="16" t="s">
        <v>46</v>
      </c>
      <c r="AF81" s="16" t="s">
        <v>46</v>
      </c>
      <c r="AG81" s="7" t="str">
        <f t="shared" si="2"/>
        <v>click</v>
      </c>
      <c r="AH81" s="9" t="str">
        <f t="shared" si="3"/>
        <v>click</v>
      </c>
      <c r="AI81" s="2"/>
      <c r="AJ81" s="2"/>
      <c r="AK81" s="2"/>
      <c r="AL81" s="2"/>
      <c r="AM81" s="2"/>
      <c r="AN81" s="2"/>
      <c r="AO81" s="2"/>
      <c r="AP81" s="2"/>
      <c r="AQ81" s="2"/>
      <c r="AR81" s="2"/>
      <c r="AS81" s="2"/>
      <c r="AT81" s="2"/>
    </row>
    <row r="82" spans="1:46" ht="22">
      <c r="A82" s="19" t="s">
        <v>4553</v>
      </c>
      <c r="B82" s="8" t="s">
        <v>4554</v>
      </c>
      <c r="C82" s="10" t="s">
        <v>1421</v>
      </c>
      <c r="D82" s="10" t="s">
        <v>38</v>
      </c>
      <c r="E82" s="10" t="s">
        <v>4555</v>
      </c>
      <c r="F82" s="10" t="s">
        <v>4556</v>
      </c>
      <c r="G82" s="10" t="s">
        <v>4325</v>
      </c>
      <c r="H82" s="10" t="s">
        <v>48</v>
      </c>
      <c r="I82" s="11">
        <v>3.2000000000000002E-3</v>
      </c>
      <c r="J82" s="12">
        <v>7.0000000000000007E-2</v>
      </c>
      <c r="K82" s="11">
        <v>1.8599999999999998E-2</v>
      </c>
      <c r="L82" s="13">
        <v>5.0999999999999996</v>
      </c>
      <c r="M82" s="14">
        <v>0.2</v>
      </c>
      <c r="N82" s="15">
        <v>5387</v>
      </c>
      <c r="O82" s="20">
        <v>0.95</v>
      </c>
      <c r="P82" s="10" t="s">
        <v>235</v>
      </c>
      <c r="Q82" s="10" t="s">
        <v>46</v>
      </c>
      <c r="R82" s="10" t="s">
        <v>46</v>
      </c>
      <c r="S82" s="10" t="s">
        <v>46</v>
      </c>
      <c r="T82" s="21">
        <v>4.3799999999999999E-2</v>
      </c>
      <c r="U82" s="21">
        <v>3.2899999999999999E-2</v>
      </c>
      <c r="V82" s="21">
        <v>0.1022</v>
      </c>
      <c r="W82" s="21">
        <v>7.8200000000000006E-2</v>
      </c>
      <c r="X82" s="21">
        <v>6.9500000000000006E-2</v>
      </c>
      <c r="Y82" s="21">
        <v>0.14000000000000001</v>
      </c>
      <c r="Z82" s="21">
        <v>0.09</v>
      </c>
      <c r="AA82" s="21">
        <v>9.8799999999999999E-2</v>
      </c>
      <c r="AB82" s="21">
        <v>5.4300000000000001E-2</v>
      </c>
      <c r="AC82" s="21">
        <v>0.1086</v>
      </c>
      <c r="AD82" s="21">
        <v>3.0300000000000001E-2</v>
      </c>
      <c r="AE82" s="16" t="s">
        <v>46</v>
      </c>
      <c r="AF82" s="16" t="s">
        <v>46</v>
      </c>
      <c r="AG82" s="7" t="str">
        <f t="shared" si="2"/>
        <v>click</v>
      </c>
      <c r="AH82" s="9" t="str">
        <f t="shared" si="3"/>
        <v>click</v>
      </c>
      <c r="AI82" s="2"/>
      <c r="AJ82" s="2"/>
      <c r="AK82" s="2"/>
      <c r="AL82" s="2"/>
      <c r="AM82" s="2"/>
      <c r="AN82" s="2"/>
      <c r="AO82" s="2"/>
      <c r="AP82" s="2"/>
      <c r="AQ82" s="2"/>
      <c r="AR82" s="2"/>
      <c r="AS82" s="2"/>
      <c r="AT82" s="2"/>
    </row>
    <row r="83" spans="1:46" ht="22">
      <c r="A83" s="19" t="s">
        <v>4557</v>
      </c>
      <c r="B83" s="8" t="s">
        <v>4558</v>
      </c>
      <c r="C83" s="10" t="s">
        <v>1421</v>
      </c>
      <c r="D83" s="10" t="s">
        <v>38</v>
      </c>
      <c r="E83" s="10" t="s">
        <v>4559</v>
      </c>
      <c r="F83" s="10" t="s">
        <v>4560</v>
      </c>
      <c r="G83" s="10" t="s">
        <v>4325</v>
      </c>
      <c r="H83" s="10" t="s">
        <v>48</v>
      </c>
      <c r="I83" s="11">
        <v>3.3E-3</v>
      </c>
      <c r="J83" s="12">
        <v>0.1</v>
      </c>
      <c r="K83" s="11">
        <v>1.9E-2</v>
      </c>
      <c r="L83" s="13">
        <v>8.5</v>
      </c>
      <c r="M83" s="14">
        <v>0.3</v>
      </c>
      <c r="N83" s="15">
        <v>6769</v>
      </c>
      <c r="O83" s="20">
        <v>0.93</v>
      </c>
      <c r="P83" s="10" t="s">
        <v>235</v>
      </c>
      <c r="Q83" s="10" t="s">
        <v>46</v>
      </c>
      <c r="R83" s="10" t="s">
        <v>46</v>
      </c>
      <c r="S83" s="10" t="s">
        <v>46</v>
      </c>
      <c r="T83" s="21">
        <v>4.6300000000000001E-2</v>
      </c>
      <c r="U83" s="21">
        <v>3.49E-2</v>
      </c>
      <c r="V83" s="21">
        <v>0.1076</v>
      </c>
      <c r="W83" s="21">
        <v>8.2699999999999996E-2</v>
      </c>
      <c r="X83" s="21">
        <v>7.3400000000000007E-2</v>
      </c>
      <c r="Y83" s="21">
        <v>0.14779999999999999</v>
      </c>
      <c r="Z83" s="21">
        <v>9.4799999999999995E-2</v>
      </c>
      <c r="AA83" s="21">
        <v>0.10390000000000001</v>
      </c>
      <c r="AB83" s="21">
        <v>5.6399999999999999E-2</v>
      </c>
      <c r="AC83" s="21">
        <v>0.1143</v>
      </c>
      <c r="AD83" s="21">
        <v>3.1899999999999998E-2</v>
      </c>
      <c r="AE83" s="16" t="s">
        <v>46</v>
      </c>
      <c r="AF83" s="16" t="s">
        <v>46</v>
      </c>
      <c r="AG83" s="7" t="str">
        <f t="shared" si="2"/>
        <v>click</v>
      </c>
      <c r="AH83" s="9" t="str">
        <f t="shared" si="3"/>
        <v>click</v>
      </c>
      <c r="AI83" s="2"/>
      <c r="AJ83" s="2"/>
      <c r="AK83" s="2"/>
      <c r="AL83" s="2"/>
      <c r="AM83" s="2"/>
      <c r="AN83" s="2"/>
      <c r="AO83" s="2"/>
      <c r="AP83" s="2"/>
      <c r="AQ83" s="2"/>
      <c r="AR83" s="2"/>
      <c r="AS83" s="2"/>
      <c r="AT83" s="2"/>
    </row>
    <row r="84" spans="1:46" ht="66">
      <c r="A84" s="19" t="s">
        <v>3064</v>
      </c>
      <c r="B84" s="8" t="s">
        <v>3065</v>
      </c>
      <c r="C84" s="10" t="s">
        <v>3066</v>
      </c>
      <c r="D84" s="10" t="s">
        <v>38</v>
      </c>
      <c r="E84" s="10" t="s">
        <v>3067</v>
      </c>
      <c r="F84" s="10" t="s">
        <v>3068</v>
      </c>
      <c r="G84" s="10" t="s">
        <v>32</v>
      </c>
      <c r="H84" s="10" t="s">
        <v>128</v>
      </c>
      <c r="I84" s="11">
        <v>4.0000000000000001E-3</v>
      </c>
      <c r="J84" s="12">
        <v>0.62</v>
      </c>
      <c r="K84" s="11">
        <v>0.1237</v>
      </c>
      <c r="L84" s="13">
        <v>88</v>
      </c>
      <c r="M84" s="14">
        <v>4</v>
      </c>
      <c r="N84" s="15">
        <v>67211</v>
      </c>
      <c r="O84" s="20">
        <v>-2.36</v>
      </c>
      <c r="P84" s="10" t="s">
        <v>32</v>
      </c>
      <c r="Q84" s="10" t="s">
        <v>46</v>
      </c>
      <c r="R84" s="10" t="s">
        <v>46</v>
      </c>
      <c r="S84" s="10" t="s">
        <v>74</v>
      </c>
      <c r="T84" s="21">
        <v>0</v>
      </c>
      <c r="U84" s="21">
        <v>0</v>
      </c>
      <c r="V84" s="21">
        <v>0</v>
      </c>
      <c r="W84" s="21">
        <v>0</v>
      </c>
      <c r="X84" s="21">
        <v>0</v>
      </c>
      <c r="Y84" s="21">
        <v>0</v>
      </c>
      <c r="Z84" s="21">
        <v>0</v>
      </c>
      <c r="AA84" s="21">
        <v>0</v>
      </c>
      <c r="AB84" s="21">
        <v>0.99850000000000005</v>
      </c>
      <c r="AC84" s="21">
        <v>0</v>
      </c>
      <c r="AD84" s="21">
        <v>0</v>
      </c>
      <c r="AE84" s="16" t="s">
        <v>46</v>
      </c>
      <c r="AF84" s="16" t="s">
        <v>46</v>
      </c>
      <c r="AG84" s="7" t="str">
        <f t="shared" si="2"/>
        <v>click</v>
      </c>
      <c r="AH84" s="9" t="str">
        <f t="shared" si="3"/>
        <v>click</v>
      </c>
      <c r="AI84" s="2"/>
      <c r="AJ84" s="2"/>
      <c r="AK84" s="2"/>
      <c r="AL84" s="2"/>
      <c r="AM84" s="2"/>
      <c r="AN84" s="2"/>
      <c r="AO84" s="2"/>
      <c r="AP84" s="2"/>
      <c r="AQ84" s="2"/>
      <c r="AR84" s="2"/>
      <c r="AS84" s="2"/>
      <c r="AT84" s="2"/>
    </row>
    <row r="85" spans="1:46" ht="77">
      <c r="A85" s="19" t="s">
        <v>5283</v>
      </c>
      <c r="B85" s="8" t="s">
        <v>5284</v>
      </c>
      <c r="C85" s="10" t="s">
        <v>3066</v>
      </c>
      <c r="D85" s="10" t="s">
        <v>53</v>
      </c>
      <c r="E85" s="10" t="s">
        <v>5285</v>
      </c>
      <c r="F85" s="10" t="s">
        <v>5286</v>
      </c>
      <c r="G85" s="10" t="s">
        <v>56</v>
      </c>
      <c r="H85" s="10" t="s">
        <v>269</v>
      </c>
      <c r="I85" s="11">
        <v>9.4999999999999998E-3</v>
      </c>
      <c r="J85" s="12"/>
      <c r="K85" s="11"/>
      <c r="L85" s="13">
        <v>88.1</v>
      </c>
      <c r="M85" s="14">
        <v>2.6</v>
      </c>
      <c r="N85" s="15">
        <v>76162</v>
      </c>
      <c r="O85" s="20">
        <v>-0.91</v>
      </c>
      <c r="P85" s="10" t="s">
        <v>58</v>
      </c>
      <c r="Q85" s="10" t="s">
        <v>46</v>
      </c>
      <c r="R85" s="10" t="s">
        <v>46</v>
      </c>
      <c r="S85" s="10" t="s">
        <v>46</v>
      </c>
      <c r="T85" s="21" t="s">
        <v>46</v>
      </c>
      <c r="U85" s="21" t="s">
        <v>46</v>
      </c>
      <c r="V85" s="21" t="s">
        <v>46</v>
      </c>
      <c r="W85" s="21" t="s">
        <v>46</v>
      </c>
      <c r="X85" s="21" t="s">
        <v>46</v>
      </c>
      <c r="Y85" s="21" t="s">
        <v>46</v>
      </c>
      <c r="Z85" s="21" t="s">
        <v>46</v>
      </c>
      <c r="AA85" s="21" t="s">
        <v>46</v>
      </c>
      <c r="AB85" s="21" t="s">
        <v>46</v>
      </c>
      <c r="AC85" s="21" t="s">
        <v>46</v>
      </c>
      <c r="AD85" s="21" t="s">
        <v>46</v>
      </c>
      <c r="AE85" s="16" t="s">
        <v>46</v>
      </c>
      <c r="AF85" s="16" t="s">
        <v>46</v>
      </c>
      <c r="AG85" s="7" t="str">
        <f t="shared" si="2"/>
        <v>click</v>
      </c>
      <c r="AH85" s="9" t="str">
        <f t="shared" si="3"/>
        <v>click</v>
      </c>
      <c r="AI85" s="2"/>
      <c r="AJ85" s="2"/>
      <c r="AK85" s="2"/>
      <c r="AL85" s="2"/>
      <c r="AM85" s="2"/>
      <c r="AN85" s="2"/>
      <c r="AO85" s="2"/>
      <c r="AP85" s="2"/>
      <c r="AQ85" s="2"/>
      <c r="AR85" s="2"/>
      <c r="AS85" s="2"/>
      <c r="AT85" s="2"/>
    </row>
    <row r="86" spans="1:46" ht="55">
      <c r="A86" s="19" t="s">
        <v>2498</v>
      </c>
      <c r="B86" s="8" t="s">
        <v>2499</v>
      </c>
      <c r="C86" s="10" t="s">
        <v>2500</v>
      </c>
      <c r="D86" s="10" t="s">
        <v>38</v>
      </c>
      <c r="E86" s="10" t="s">
        <v>2501</v>
      </c>
      <c r="F86" s="10" t="s">
        <v>2502</v>
      </c>
      <c r="G86" s="10" t="s">
        <v>291</v>
      </c>
      <c r="H86" s="10" t="s">
        <v>140</v>
      </c>
      <c r="I86" s="11">
        <v>8.8999999999999999E-3</v>
      </c>
      <c r="J86" s="12"/>
      <c r="K86" s="11"/>
      <c r="L86" s="13">
        <v>4.4000000000000004</v>
      </c>
      <c r="M86" s="14">
        <v>0.2</v>
      </c>
      <c r="N86" s="15">
        <v>3753</v>
      </c>
      <c r="O86" s="20">
        <v>-2.66</v>
      </c>
      <c r="P86" s="10" t="s">
        <v>42</v>
      </c>
      <c r="Q86" s="10" t="s">
        <v>46</v>
      </c>
      <c r="R86" s="10" t="s">
        <v>46</v>
      </c>
      <c r="S86" s="10" t="s">
        <v>255</v>
      </c>
      <c r="T86" s="21">
        <v>0</v>
      </c>
      <c r="U86" s="21">
        <v>1.2E-2</v>
      </c>
      <c r="V86" s="21">
        <v>0.45219999999999999</v>
      </c>
      <c r="W86" s="21">
        <v>0.52470000000000006</v>
      </c>
      <c r="X86" s="21">
        <v>0</v>
      </c>
      <c r="Y86" s="21">
        <v>0</v>
      </c>
      <c r="Z86" s="21">
        <v>0</v>
      </c>
      <c r="AA86" s="21">
        <v>0</v>
      </c>
      <c r="AB86" s="21">
        <v>0</v>
      </c>
      <c r="AC86" s="21">
        <v>1.12E-2</v>
      </c>
      <c r="AD86" s="21">
        <v>0</v>
      </c>
      <c r="AE86" s="16" t="s">
        <v>46</v>
      </c>
      <c r="AF86" s="16" t="s">
        <v>46</v>
      </c>
      <c r="AG86" s="7" t="str">
        <f t="shared" si="2"/>
        <v>click</v>
      </c>
      <c r="AH86" s="9" t="str">
        <f t="shared" si="3"/>
        <v>click</v>
      </c>
      <c r="AI86" s="2"/>
      <c r="AJ86" s="2"/>
      <c r="AK86" s="2"/>
      <c r="AL86" s="2"/>
      <c r="AM86" s="2"/>
      <c r="AN86" s="2"/>
      <c r="AO86" s="2"/>
      <c r="AP86" s="2"/>
      <c r="AQ86" s="2"/>
      <c r="AR86" s="2"/>
      <c r="AS86" s="2"/>
      <c r="AT86" s="2"/>
    </row>
    <row r="87" spans="1:46" ht="33">
      <c r="A87" s="19" t="s">
        <v>2262</v>
      </c>
      <c r="B87" s="8" t="s">
        <v>2263</v>
      </c>
      <c r="C87" s="10" t="s">
        <v>2264</v>
      </c>
      <c r="D87" s="10" t="s">
        <v>38</v>
      </c>
      <c r="E87" s="10" t="s">
        <v>2265</v>
      </c>
      <c r="F87" s="10" t="s">
        <v>2266</v>
      </c>
      <c r="G87" s="10" t="s">
        <v>107</v>
      </c>
      <c r="H87" s="10" t="s">
        <v>140</v>
      </c>
      <c r="I87" s="11">
        <v>8.5000000000000006E-3</v>
      </c>
      <c r="J87" s="12">
        <v>0.16</v>
      </c>
      <c r="K87" s="11">
        <v>5.6000000000000001E-2</v>
      </c>
      <c r="L87" s="13">
        <v>87.1</v>
      </c>
      <c r="M87" s="14">
        <v>5.0999999999999996</v>
      </c>
      <c r="N87" s="15">
        <v>39694</v>
      </c>
      <c r="O87" s="20">
        <v>-1.77</v>
      </c>
      <c r="P87" s="10" t="s">
        <v>42</v>
      </c>
      <c r="Q87" s="10" t="s">
        <v>46</v>
      </c>
      <c r="R87" s="10" t="s">
        <v>46</v>
      </c>
      <c r="S87" s="10" t="s">
        <v>109</v>
      </c>
      <c r="T87" s="21">
        <v>2.7199999999999998E-2</v>
      </c>
      <c r="U87" s="21">
        <v>0.16270000000000001</v>
      </c>
      <c r="V87" s="21">
        <v>0.15190000000000001</v>
      </c>
      <c r="W87" s="21">
        <v>8.7400000000000005E-2</v>
      </c>
      <c r="X87" s="21">
        <v>8.9399999999999993E-2</v>
      </c>
      <c r="Y87" s="21">
        <v>7.1900000000000006E-2</v>
      </c>
      <c r="Z87" s="21">
        <v>2.7400000000000001E-2</v>
      </c>
      <c r="AA87" s="21">
        <v>0.1031</v>
      </c>
      <c r="AB87" s="21">
        <v>8.3400000000000002E-2</v>
      </c>
      <c r="AC87" s="21">
        <v>8.72E-2</v>
      </c>
      <c r="AD87" s="21">
        <v>0.1082</v>
      </c>
      <c r="AE87" s="16" t="s">
        <v>46</v>
      </c>
      <c r="AF87" s="16" t="s">
        <v>46</v>
      </c>
      <c r="AG87" s="7" t="str">
        <f t="shared" si="2"/>
        <v>click</v>
      </c>
      <c r="AH87" s="9" t="str">
        <f t="shared" si="3"/>
        <v>click</v>
      </c>
      <c r="AI87" s="2"/>
      <c r="AJ87" s="2"/>
      <c r="AK87" s="2"/>
      <c r="AL87" s="2"/>
      <c r="AM87" s="2"/>
      <c r="AN87" s="2"/>
      <c r="AO87" s="2"/>
      <c r="AP87" s="2"/>
      <c r="AQ87" s="2"/>
      <c r="AR87" s="2"/>
      <c r="AS87" s="2"/>
      <c r="AT87" s="2"/>
    </row>
    <row r="88" spans="1:46" ht="77">
      <c r="A88" s="19" t="s">
        <v>1504</v>
      </c>
      <c r="B88" s="8" t="s">
        <v>1505</v>
      </c>
      <c r="C88" s="10" t="s">
        <v>1506</v>
      </c>
      <c r="D88" s="10" t="s">
        <v>53</v>
      </c>
      <c r="E88" s="10" t="s">
        <v>1507</v>
      </c>
      <c r="F88" s="10" t="s">
        <v>1508</v>
      </c>
      <c r="G88" s="10" t="s">
        <v>392</v>
      </c>
      <c r="H88" s="10" t="s">
        <v>57</v>
      </c>
      <c r="I88" s="11">
        <v>6.4999999999999997E-3</v>
      </c>
      <c r="J88" s="12"/>
      <c r="K88" s="11"/>
      <c r="L88" s="13">
        <v>3.8</v>
      </c>
      <c r="M88" s="14">
        <v>0.1</v>
      </c>
      <c r="N88" s="15">
        <v>2746</v>
      </c>
      <c r="O88" s="20">
        <v>5.35</v>
      </c>
      <c r="P88" s="10" t="s">
        <v>42</v>
      </c>
      <c r="Q88" s="10" t="s">
        <v>46</v>
      </c>
      <c r="R88" s="10" t="s">
        <v>46</v>
      </c>
      <c r="S88" s="10" t="s">
        <v>72</v>
      </c>
      <c r="T88" s="21" t="s">
        <v>46</v>
      </c>
      <c r="U88" s="21" t="s">
        <v>46</v>
      </c>
      <c r="V88" s="21" t="s">
        <v>46</v>
      </c>
      <c r="W88" s="21" t="s">
        <v>46</v>
      </c>
      <c r="X88" s="21" t="s">
        <v>46</v>
      </c>
      <c r="Y88" s="21" t="s">
        <v>46</v>
      </c>
      <c r="Z88" s="21" t="s">
        <v>46</v>
      </c>
      <c r="AA88" s="21" t="s">
        <v>46</v>
      </c>
      <c r="AB88" s="21" t="s">
        <v>46</v>
      </c>
      <c r="AC88" s="21" t="s">
        <v>46</v>
      </c>
      <c r="AD88" s="21" t="s">
        <v>46</v>
      </c>
      <c r="AE88" s="16" t="s">
        <v>134</v>
      </c>
      <c r="AF88" s="16" t="s">
        <v>46</v>
      </c>
      <c r="AG88" s="7" t="str">
        <f t="shared" si="2"/>
        <v>click</v>
      </c>
      <c r="AH88" s="9" t="str">
        <f t="shared" si="3"/>
        <v>click</v>
      </c>
      <c r="AI88" s="2"/>
      <c r="AJ88" s="2"/>
      <c r="AK88" s="2"/>
      <c r="AL88" s="2"/>
      <c r="AM88" s="2"/>
      <c r="AN88" s="2"/>
      <c r="AO88" s="2"/>
      <c r="AP88" s="2"/>
      <c r="AQ88" s="2"/>
      <c r="AR88" s="2"/>
      <c r="AS88" s="2"/>
      <c r="AT88" s="2"/>
    </row>
    <row r="89" spans="1:46" ht="77">
      <c r="A89" s="19" t="s">
        <v>1509</v>
      </c>
      <c r="B89" s="8" t="s">
        <v>1510</v>
      </c>
      <c r="C89" s="10" t="s">
        <v>1506</v>
      </c>
      <c r="D89" s="10" t="s">
        <v>53</v>
      </c>
      <c r="E89" s="10" t="s">
        <v>1511</v>
      </c>
      <c r="F89" s="10" t="s">
        <v>1508</v>
      </c>
      <c r="G89" s="10" t="s">
        <v>47</v>
      </c>
      <c r="H89" s="10" t="s">
        <v>57</v>
      </c>
      <c r="I89" s="11">
        <v>6.4999999999999997E-3</v>
      </c>
      <c r="J89" s="12"/>
      <c r="K89" s="11"/>
      <c r="L89" s="13">
        <v>7</v>
      </c>
      <c r="M89" s="14">
        <v>0.4</v>
      </c>
      <c r="N89" s="15">
        <v>8293</v>
      </c>
      <c r="O89" s="20">
        <v>3.04</v>
      </c>
      <c r="P89" s="10" t="s">
        <v>42</v>
      </c>
      <c r="Q89" s="10" t="s">
        <v>46</v>
      </c>
      <c r="R89" s="10" t="s">
        <v>46</v>
      </c>
      <c r="S89" s="10" t="s">
        <v>72</v>
      </c>
      <c r="T89" s="21" t="s">
        <v>46</v>
      </c>
      <c r="U89" s="21" t="s">
        <v>46</v>
      </c>
      <c r="V89" s="21" t="s">
        <v>46</v>
      </c>
      <c r="W89" s="21" t="s">
        <v>46</v>
      </c>
      <c r="X89" s="21" t="s">
        <v>46</v>
      </c>
      <c r="Y89" s="21" t="s">
        <v>46</v>
      </c>
      <c r="Z89" s="21" t="s">
        <v>46</v>
      </c>
      <c r="AA89" s="21" t="s">
        <v>46</v>
      </c>
      <c r="AB89" s="21" t="s">
        <v>46</v>
      </c>
      <c r="AC89" s="21" t="s">
        <v>46</v>
      </c>
      <c r="AD89" s="21" t="s">
        <v>46</v>
      </c>
      <c r="AE89" s="16" t="s">
        <v>46</v>
      </c>
      <c r="AF89" s="16" t="s">
        <v>46</v>
      </c>
      <c r="AG89" s="7" t="str">
        <f t="shared" si="2"/>
        <v>click</v>
      </c>
      <c r="AH89" s="9" t="str">
        <f t="shared" si="3"/>
        <v>click</v>
      </c>
      <c r="AI89" s="2"/>
      <c r="AJ89" s="2"/>
      <c r="AK89" s="2"/>
      <c r="AL89" s="2"/>
      <c r="AM89" s="2"/>
      <c r="AN89" s="2"/>
      <c r="AO89" s="2"/>
      <c r="AP89" s="2"/>
      <c r="AQ89" s="2"/>
      <c r="AR89" s="2"/>
      <c r="AS89" s="2"/>
      <c r="AT89" s="2"/>
    </row>
    <row r="90" spans="1:46" ht="55">
      <c r="A90" s="19" t="s">
        <v>2229</v>
      </c>
      <c r="B90" s="8" t="s">
        <v>2230</v>
      </c>
      <c r="C90" s="10" t="s">
        <v>2231</v>
      </c>
      <c r="D90" s="10" t="s">
        <v>38</v>
      </c>
      <c r="E90" s="10" t="s">
        <v>2232</v>
      </c>
      <c r="F90" s="10" t="s">
        <v>2233</v>
      </c>
      <c r="G90" s="10" t="s">
        <v>194</v>
      </c>
      <c r="H90" s="10" t="s">
        <v>171</v>
      </c>
      <c r="I90" s="11">
        <v>9.4999999999999998E-3</v>
      </c>
      <c r="J90" s="12">
        <v>0.05</v>
      </c>
      <c r="K90" s="11">
        <v>1.2999999999999999E-3</v>
      </c>
      <c r="L90" s="13">
        <v>35.4</v>
      </c>
      <c r="M90" s="14">
        <v>0.9</v>
      </c>
      <c r="N90" s="15">
        <v>6737</v>
      </c>
      <c r="O90" s="20">
        <v>0.46</v>
      </c>
      <c r="P90" s="10" t="s">
        <v>58</v>
      </c>
      <c r="Q90" s="10" t="s">
        <v>46</v>
      </c>
      <c r="R90" s="10" t="s">
        <v>46</v>
      </c>
      <c r="S90" s="10" t="s">
        <v>46</v>
      </c>
      <c r="T90" s="21" t="s">
        <v>46</v>
      </c>
      <c r="U90" s="21" t="s">
        <v>46</v>
      </c>
      <c r="V90" s="21" t="s">
        <v>46</v>
      </c>
      <c r="W90" s="21" t="s">
        <v>46</v>
      </c>
      <c r="X90" s="21" t="s">
        <v>46</v>
      </c>
      <c r="Y90" s="21" t="s">
        <v>46</v>
      </c>
      <c r="Z90" s="21" t="s">
        <v>46</v>
      </c>
      <c r="AA90" s="21" t="s">
        <v>46</v>
      </c>
      <c r="AB90" s="21" t="s">
        <v>46</v>
      </c>
      <c r="AC90" s="21" t="s">
        <v>46</v>
      </c>
      <c r="AD90" s="21" t="s">
        <v>46</v>
      </c>
      <c r="AE90" s="16" t="s">
        <v>46</v>
      </c>
      <c r="AF90" s="16" t="s">
        <v>46</v>
      </c>
      <c r="AG90" s="7" t="str">
        <f t="shared" si="2"/>
        <v>click</v>
      </c>
      <c r="AH90" s="9" t="str">
        <f t="shared" si="3"/>
        <v>click</v>
      </c>
      <c r="AI90" s="2"/>
      <c r="AJ90" s="2"/>
      <c r="AK90" s="2"/>
      <c r="AL90" s="2"/>
      <c r="AM90" s="2"/>
      <c r="AN90" s="2"/>
      <c r="AO90" s="2"/>
      <c r="AP90" s="2"/>
      <c r="AQ90" s="2"/>
      <c r="AR90" s="2"/>
      <c r="AS90" s="2"/>
      <c r="AT90" s="2"/>
    </row>
    <row r="91" spans="1:46">
      <c r="A91" s="19" t="s">
        <v>3829</v>
      </c>
      <c r="B91" s="8" t="s">
        <v>3830</v>
      </c>
      <c r="C91" s="10" t="s">
        <v>2231</v>
      </c>
      <c r="D91" s="10" t="s">
        <v>38</v>
      </c>
      <c r="E91" s="10"/>
      <c r="F91" s="10" t="s">
        <v>39</v>
      </c>
      <c r="G91" s="10" t="s">
        <v>194</v>
      </c>
      <c r="H91" s="10" t="s">
        <v>156</v>
      </c>
      <c r="I91" s="11">
        <v>6.0000000000000001E-3</v>
      </c>
      <c r="J91" s="12">
        <v>0.23</v>
      </c>
      <c r="K91" s="11">
        <v>1.5900000000000001E-2</v>
      </c>
      <c r="L91" s="13">
        <v>4.5</v>
      </c>
      <c r="M91" s="14">
        <v>0.1</v>
      </c>
      <c r="N91" s="15">
        <v>950</v>
      </c>
      <c r="O91" s="20">
        <v>-4.92</v>
      </c>
      <c r="P91" s="10" t="s">
        <v>58</v>
      </c>
      <c r="Q91" s="10" t="s">
        <v>46</v>
      </c>
      <c r="R91" s="10" t="s">
        <v>46</v>
      </c>
      <c r="S91" s="10" t="s">
        <v>74</v>
      </c>
      <c r="T91" s="21" t="s">
        <v>46</v>
      </c>
      <c r="U91" s="21" t="s">
        <v>46</v>
      </c>
      <c r="V91" s="21" t="s">
        <v>46</v>
      </c>
      <c r="W91" s="21" t="s">
        <v>46</v>
      </c>
      <c r="X91" s="21" t="s">
        <v>46</v>
      </c>
      <c r="Y91" s="21" t="s">
        <v>46</v>
      </c>
      <c r="Z91" s="21" t="s">
        <v>46</v>
      </c>
      <c r="AA91" s="21" t="s">
        <v>46</v>
      </c>
      <c r="AB91" s="21" t="s">
        <v>46</v>
      </c>
      <c r="AC91" s="21" t="s">
        <v>46</v>
      </c>
      <c r="AD91" s="21" t="s">
        <v>46</v>
      </c>
      <c r="AE91" s="16" t="s">
        <v>46</v>
      </c>
      <c r="AF91" s="16" t="s">
        <v>46</v>
      </c>
      <c r="AG91" s="7" t="str">
        <f t="shared" si="2"/>
        <v>click</v>
      </c>
      <c r="AH91" s="9" t="str">
        <f t="shared" si="3"/>
        <v>click</v>
      </c>
      <c r="AI91" s="2"/>
      <c r="AJ91" s="2"/>
      <c r="AK91" s="2"/>
      <c r="AL91" s="2"/>
      <c r="AM91" s="2"/>
      <c r="AN91" s="2"/>
      <c r="AO91" s="2"/>
      <c r="AP91" s="2"/>
      <c r="AQ91" s="2"/>
      <c r="AR91" s="2"/>
      <c r="AS91" s="2"/>
      <c r="AT91" s="2"/>
    </row>
    <row r="92" spans="1:46" ht="22">
      <c r="A92" s="19" t="s">
        <v>4058</v>
      </c>
      <c r="B92" s="8" t="s">
        <v>4059</v>
      </c>
      <c r="C92" s="10" t="s">
        <v>2231</v>
      </c>
      <c r="D92" s="10" t="s">
        <v>38</v>
      </c>
      <c r="E92" s="10" t="s">
        <v>148</v>
      </c>
      <c r="F92" s="10" t="s">
        <v>149</v>
      </c>
      <c r="G92" s="10" t="s">
        <v>150</v>
      </c>
      <c r="H92" s="10" t="s">
        <v>1919</v>
      </c>
      <c r="I92" s="11">
        <v>5.0000000000000001E-4</v>
      </c>
      <c r="J92" s="12">
        <v>0.09</v>
      </c>
      <c r="K92" s="11">
        <v>0.02</v>
      </c>
      <c r="L92" s="13">
        <v>497.3</v>
      </c>
      <c r="M92" s="14">
        <v>9.9</v>
      </c>
      <c r="N92" s="15">
        <v>63025</v>
      </c>
      <c r="O92" s="20">
        <v>-0.34</v>
      </c>
      <c r="P92" s="10" t="s">
        <v>151</v>
      </c>
      <c r="Q92" s="10" t="s">
        <v>46</v>
      </c>
      <c r="R92" s="10" t="s">
        <v>46</v>
      </c>
      <c r="S92" s="10" t="s">
        <v>72</v>
      </c>
      <c r="T92" s="21" t="s">
        <v>46</v>
      </c>
      <c r="U92" s="21" t="s">
        <v>46</v>
      </c>
      <c r="V92" s="21" t="s">
        <v>46</v>
      </c>
      <c r="W92" s="21" t="s">
        <v>46</v>
      </c>
      <c r="X92" s="21" t="s">
        <v>46</v>
      </c>
      <c r="Y92" s="21" t="s">
        <v>46</v>
      </c>
      <c r="Z92" s="21" t="s">
        <v>46</v>
      </c>
      <c r="AA92" s="21" t="s">
        <v>46</v>
      </c>
      <c r="AB92" s="21" t="s">
        <v>46</v>
      </c>
      <c r="AC92" s="21" t="s">
        <v>46</v>
      </c>
      <c r="AD92" s="21" t="s">
        <v>46</v>
      </c>
      <c r="AE92" s="16" t="s">
        <v>46</v>
      </c>
      <c r="AF92" s="16" t="s">
        <v>46</v>
      </c>
      <c r="AG92" s="7" t="str">
        <f t="shared" si="2"/>
        <v>click</v>
      </c>
      <c r="AH92" s="9" t="str">
        <f t="shared" si="3"/>
        <v>click</v>
      </c>
      <c r="AI92" s="2"/>
      <c r="AJ92" s="2"/>
      <c r="AK92" s="2"/>
      <c r="AL92" s="2"/>
      <c r="AM92" s="2"/>
      <c r="AN92" s="2"/>
      <c r="AO92" s="2"/>
      <c r="AP92" s="2"/>
      <c r="AQ92" s="2"/>
      <c r="AR92" s="2"/>
      <c r="AS92" s="2"/>
      <c r="AT92" s="2"/>
    </row>
    <row r="93" spans="1:46" ht="66">
      <c r="A93" s="19" t="s">
        <v>1543</v>
      </c>
      <c r="B93" s="8" t="s">
        <v>1544</v>
      </c>
      <c r="C93" s="10" t="s">
        <v>1545</v>
      </c>
      <c r="D93" s="10" t="s">
        <v>38</v>
      </c>
      <c r="E93" s="10" t="s">
        <v>1546</v>
      </c>
      <c r="F93" s="10" t="s">
        <v>1547</v>
      </c>
      <c r="G93" s="10" t="s">
        <v>107</v>
      </c>
      <c r="H93" s="10" t="s">
        <v>793</v>
      </c>
      <c r="I93" s="11">
        <v>7.4999999999999997E-3</v>
      </c>
      <c r="J93" s="12">
        <v>0.23</v>
      </c>
      <c r="K93" s="11">
        <v>1.35E-2</v>
      </c>
      <c r="L93" s="13">
        <v>1.7</v>
      </c>
      <c r="M93" s="14">
        <v>0.1</v>
      </c>
      <c r="N93" s="15">
        <v>469</v>
      </c>
      <c r="O93" s="20">
        <v>1.7</v>
      </c>
      <c r="P93" s="10" t="s">
        <v>42</v>
      </c>
      <c r="Q93" s="10" t="s">
        <v>520</v>
      </c>
      <c r="R93" s="10" t="s">
        <v>80</v>
      </c>
      <c r="S93" s="10" t="s">
        <v>109</v>
      </c>
      <c r="T93" s="21" t="s">
        <v>46</v>
      </c>
      <c r="U93" s="21" t="s">
        <v>46</v>
      </c>
      <c r="V93" s="21" t="s">
        <v>46</v>
      </c>
      <c r="W93" s="21" t="s">
        <v>46</v>
      </c>
      <c r="X93" s="21" t="s">
        <v>46</v>
      </c>
      <c r="Y93" s="21" t="s">
        <v>46</v>
      </c>
      <c r="Z93" s="21" t="s">
        <v>46</v>
      </c>
      <c r="AA93" s="21" t="s">
        <v>46</v>
      </c>
      <c r="AB93" s="21" t="s">
        <v>46</v>
      </c>
      <c r="AC93" s="21" t="s">
        <v>46</v>
      </c>
      <c r="AD93" s="21" t="s">
        <v>46</v>
      </c>
      <c r="AE93" s="16" t="s">
        <v>46</v>
      </c>
      <c r="AF93" s="16" t="s">
        <v>46</v>
      </c>
      <c r="AG93" s="7" t="str">
        <f t="shared" si="2"/>
        <v>click</v>
      </c>
      <c r="AH93" s="9" t="str">
        <f t="shared" si="3"/>
        <v>click</v>
      </c>
      <c r="AI93" s="2"/>
      <c r="AJ93" s="2"/>
      <c r="AK93" s="2"/>
      <c r="AL93" s="2"/>
      <c r="AM93" s="2"/>
      <c r="AN93" s="2"/>
      <c r="AO93" s="2"/>
      <c r="AP93" s="2"/>
      <c r="AQ93" s="2"/>
      <c r="AR93" s="2"/>
      <c r="AS93" s="2"/>
      <c r="AT93" s="2"/>
    </row>
    <row r="94" spans="1:46" ht="55">
      <c r="A94" s="19" t="s">
        <v>3153</v>
      </c>
      <c r="B94" s="8" t="s">
        <v>3154</v>
      </c>
      <c r="C94" s="10" t="s">
        <v>1545</v>
      </c>
      <c r="D94" s="10" t="s">
        <v>38</v>
      </c>
      <c r="E94" s="10" t="s">
        <v>3155</v>
      </c>
      <c r="F94" s="10" t="s">
        <v>3156</v>
      </c>
      <c r="G94" s="10" t="s">
        <v>1031</v>
      </c>
      <c r="H94" s="10" t="s">
        <v>3157</v>
      </c>
      <c r="I94" s="11">
        <v>5.0000000000000001E-3</v>
      </c>
      <c r="J94" s="12">
        <v>0.21</v>
      </c>
      <c r="K94" s="11">
        <v>1.78E-2</v>
      </c>
      <c r="L94" s="13">
        <v>136.9</v>
      </c>
      <c r="M94" s="14">
        <v>7.5</v>
      </c>
      <c r="N94" s="15">
        <v>467536</v>
      </c>
      <c r="O94" s="20">
        <v>1.89</v>
      </c>
      <c r="P94" s="10" t="s">
        <v>42</v>
      </c>
      <c r="Q94" s="10" t="s">
        <v>43</v>
      </c>
      <c r="R94" s="10" t="s">
        <v>80</v>
      </c>
      <c r="S94" s="10" t="s">
        <v>277</v>
      </c>
      <c r="T94" s="21">
        <v>8.4500000000000006E-2</v>
      </c>
      <c r="U94" s="21">
        <v>8.2600000000000007E-2</v>
      </c>
      <c r="V94" s="21">
        <v>0.22620000000000001</v>
      </c>
      <c r="W94" s="21">
        <v>7.2499999999999995E-2</v>
      </c>
      <c r="X94" s="21">
        <v>8.3999999999999995E-3</v>
      </c>
      <c r="Y94" s="21">
        <v>3.8699999999999998E-2</v>
      </c>
      <c r="Z94" s="21">
        <v>8.7300000000000003E-2</v>
      </c>
      <c r="AA94" s="21">
        <v>0.19989999999999999</v>
      </c>
      <c r="AB94" s="21">
        <v>4.1300000000000003E-2</v>
      </c>
      <c r="AC94" s="21">
        <v>0.14219999999999999</v>
      </c>
      <c r="AD94" s="21">
        <v>4.7000000000000002E-3</v>
      </c>
      <c r="AE94" s="16" t="s">
        <v>46</v>
      </c>
      <c r="AF94" s="16" t="s">
        <v>46</v>
      </c>
      <c r="AG94" s="7" t="str">
        <f t="shared" si="2"/>
        <v>click</v>
      </c>
      <c r="AH94" s="9" t="str">
        <f t="shared" si="3"/>
        <v>click</v>
      </c>
      <c r="AI94" s="2"/>
      <c r="AJ94" s="2"/>
      <c r="AK94" s="2"/>
      <c r="AL94" s="2"/>
      <c r="AM94" s="2"/>
      <c r="AN94" s="2"/>
      <c r="AO94" s="2"/>
      <c r="AP94" s="2"/>
      <c r="AQ94" s="2"/>
      <c r="AR94" s="2"/>
      <c r="AS94" s="2"/>
      <c r="AT94" s="2"/>
    </row>
    <row r="95" spans="1:46" ht="44">
      <c r="A95" s="19" t="s">
        <v>5230</v>
      </c>
      <c r="B95" s="8" t="s">
        <v>5231</v>
      </c>
      <c r="C95" s="10" t="s">
        <v>1545</v>
      </c>
      <c r="D95" s="10" t="s">
        <v>38</v>
      </c>
      <c r="E95" s="10" t="s">
        <v>5232</v>
      </c>
      <c r="F95" s="10" t="s">
        <v>5233</v>
      </c>
      <c r="G95" s="10" t="s">
        <v>353</v>
      </c>
      <c r="H95" s="10" t="s">
        <v>128</v>
      </c>
      <c r="I95" s="11">
        <v>1.67E-2</v>
      </c>
      <c r="J95" s="12">
        <v>0.12</v>
      </c>
      <c r="K95" s="11">
        <v>5.5800000000000002E-2</v>
      </c>
      <c r="L95" s="13">
        <v>22.3</v>
      </c>
      <c r="M95" s="14">
        <v>1</v>
      </c>
      <c r="N95" s="15">
        <v>14341</v>
      </c>
      <c r="O95" s="20">
        <v>-0.88</v>
      </c>
      <c r="P95" s="10" t="s">
        <v>151</v>
      </c>
      <c r="Q95" s="10" t="s">
        <v>46</v>
      </c>
      <c r="R95" s="10" t="s">
        <v>46</v>
      </c>
      <c r="S95" s="10" t="s">
        <v>72</v>
      </c>
      <c r="T95" s="21" t="s">
        <v>46</v>
      </c>
      <c r="U95" s="21" t="s">
        <v>46</v>
      </c>
      <c r="V95" s="21" t="s">
        <v>46</v>
      </c>
      <c r="W95" s="21" t="s">
        <v>46</v>
      </c>
      <c r="X95" s="21" t="s">
        <v>46</v>
      </c>
      <c r="Y95" s="21" t="s">
        <v>46</v>
      </c>
      <c r="Z95" s="21" t="s">
        <v>46</v>
      </c>
      <c r="AA95" s="21" t="s">
        <v>46</v>
      </c>
      <c r="AB95" s="21" t="s">
        <v>46</v>
      </c>
      <c r="AC95" s="21" t="s">
        <v>46</v>
      </c>
      <c r="AD95" s="21" t="s">
        <v>46</v>
      </c>
      <c r="AE95" s="16" t="s">
        <v>46</v>
      </c>
      <c r="AF95" s="16" t="s">
        <v>46</v>
      </c>
      <c r="AG95" s="7" t="str">
        <f t="shared" si="2"/>
        <v>click</v>
      </c>
      <c r="AH95" s="9" t="str">
        <f t="shared" si="3"/>
        <v>click</v>
      </c>
      <c r="AI95" s="2"/>
      <c r="AJ95" s="2"/>
      <c r="AK95" s="2"/>
      <c r="AL95" s="2"/>
      <c r="AM95" s="2"/>
      <c r="AN95" s="2"/>
      <c r="AO95" s="2"/>
      <c r="AP95" s="2"/>
      <c r="AQ95" s="2"/>
      <c r="AR95" s="2"/>
      <c r="AS95" s="2"/>
      <c r="AT95" s="2"/>
    </row>
    <row r="96" spans="1:46" ht="110">
      <c r="A96" s="19" t="s">
        <v>1127</v>
      </c>
      <c r="B96" s="8" t="s">
        <v>1128</v>
      </c>
      <c r="C96" s="10" t="s">
        <v>1129</v>
      </c>
      <c r="D96" s="10" t="s">
        <v>53</v>
      </c>
      <c r="E96" s="10" t="s">
        <v>1130</v>
      </c>
      <c r="F96" s="10" t="s">
        <v>1131</v>
      </c>
      <c r="G96" s="10" t="s">
        <v>184</v>
      </c>
      <c r="H96" s="10" t="s">
        <v>269</v>
      </c>
      <c r="I96" s="11">
        <v>7.4999999999999997E-3</v>
      </c>
      <c r="J96" s="12"/>
      <c r="K96" s="11"/>
      <c r="L96" s="13">
        <v>0.6</v>
      </c>
      <c r="M96" s="14">
        <v>0</v>
      </c>
      <c r="N96" s="15">
        <v>2650</v>
      </c>
      <c r="O96" s="20">
        <v>0</v>
      </c>
      <c r="P96" s="10" t="s">
        <v>151</v>
      </c>
      <c r="Q96" s="10" t="s">
        <v>46</v>
      </c>
      <c r="R96" s="10" t="s">
        <v>46</v>
      </c>
      <c r="S96" s="10" t="s">
        <v>72</v>
      </c>
      <c r="T96" s="21" t="s">
        <v>46</v>
      </c>
      <c r="U96" s="21" t="s">
        <v>46</v>
      </c>
      <c r="V96" s="21" t="s">
        <v>46</v>
      </c>
      <c r="W96" s="21" t="s">
        <v>46</v>
      </c>
      <c r="X96" s="21" t="s">
        <v>46</v>
      </c>
      <c r="Y96" s="21" t="s">
        <v>46</v>
      </c>
      <c r="Z96" s="21" t="s">
        <v>46</v>
      </c>
      <c r="AA96" s="21" t="s">
        <v>46</v>
      </c>
      <c r="AB96" s="21" t="s">
        <v>46</v>
      </c>
      <c r="AC96" s="21" t="s">
        <v>46</v>
      </c>
      <c r="AD96" s="21" t="s">
        <v>46</v>
      </c>
      <c r="AE96" s="16" t="s">
        <v>46</v>
      </c>
      <c r="AF96" s="16" t="s">
        <v>46</v>
      </c>
      <c r="AG96" s="7" t="str">
        <f t="shared" si="2"/>
        <v>click</v>
      </c>
      <c r="AH96" s="9" t="str">
        <f t="shared" si="3"/>
        <v>click</v>
      </c>
      <c r="AI96" s="2"/>
      <c r="AJ96" s="2"/>
      <c r="AK96" s="2"/>
      <c r="AL96" s="2"/>
      <c r="AM96" s="2"/>
      <c r="AN96" s="2"/>
      <c r="AO96" s="2"/>
      <c r="AP96" s="2"/>
      <c r="AQ96" s="2"/>
      <c r="AR96" s="2"/>
      <c r="AS96" s="2"/>
      <c r="AT96" s="2"/>
    </row>
    <row r="97" spans="1:46" ht="110">
      <c r="A97" s="19" t="s">
        <v>1132</v>
      </c>
      <c r="B97" s="8" t="s">
        <v>1133</v>
      </c>
      <c r="C97" s="10" t="s">
        <v>1129</v>
      </c>
      <c r="D97" s="10" t="s">
        <v>53</v>
      </c>
      <c r="E97" s="10" t="s">
        <v>1134</v>
      </c>
      <c r="F97" s="10" t="s">
        <v>1131</v>
      </c>
      <c r="G97" s="10" t="s">
        <v>1135</v>
      </c>
      <c r="H97" s="10" t="s">
        <v>269</v>
      </c>
      <c r="I97" s="11">
        <v>7.4999999999999997E-3</v>
      </c>
      <c r="J97" s="12"/>
      <c r="K97" s="11"/>
      <c r="L97" s="13">
        <v>5.9</v>
      </c>
      <c r="M97" s="14">
        <v>0.1</v>
      </c>
      <c r="N97" s="15">
        <v>3380</v>
      </c>
      <c r="O97" s="20">
        <v>1.96</v>
      </c>
      <c r="P97" s="10" t="s">
        <v>151</v>
      </c>
      <c r="Q97" s="10" t="s">
        <v>46</v>
      </c>
      <c r="R97" s="10" t="s">
        <v>46</v>
      </c>
      <c r="S97" s="10" t="s">
        <v>72</v>
      </c>
      <c r="T97" s="21" t="s">
        <v>46</v>
      </c>
      <c r="U97" s="21" t="s">
        <v>46</v>
      </c>
      <c r="V97" s="21" t="s">
        <v>46</v>
      </c>
      <c r="W97" s="21" t="s">
        <v>46</v>
      </c>
      <c r="X97" s="21" t="s">
        <v>46</v>
      </c>
      <c r="Y97" s="21" t="s">
        <v>46</v>
      </c>
      <c r="Z97" s="21" t="s">
        <v>46</v>
      </c>
      <c r="AA97" s="21" t="s">
        <v>46</v>
      </c>
      <c r="AB97" s="21" t="s">
        <v>46</v>
      </c>
      <c r="AC97" s="21" t="s">
        <v>46</v>
      </c>
      <c r="AD97" s="21" t="s">
        <v>46</v>
      </c>
      <c r="AE97" s="16" t="s">
        <v>46</v>
      </c>
      <c r="AF97" s="16" t="s">
        <v>59</v>
      </c>
      <c r="AG97" s="7" t="str">
        <f t="shared" si="2"/>
        <v>click</v>
      </c>
      <c r="AH97" s="9" t="str">
        <f t="shared" si="3"/>
        <v>click</v>
      </c>
      <c r="AI97" s="2"/>
      <c r="AJ97" s="2"/>
      <c r="AK97" s="2"/>
      <c r="AL97" s="2"/>
      <c r="AM97" s="2"/>
      <c r="AN97" s="2"/>
      <c r="AO97" s="2"/>
      <c r="AP97" s="2"/>
      <c r="AQ97" s="2"/>
      <c r="AR97" s="2"/>
      <c r="AS97" s="2"/>
      <c r="AT97" s="2"/>
    </row>
    <row r="98" spans="1:46" ht="66">
      <c r="A98" s="19" t="s">
        <v>5067</v>
      </c>
      <c r="B98" s="8" t="s">
        <v>5065</v>
      </c>
      <c r="C98" s="10" t="s">
        <v>5068</v>
      </c>
      <c r="D98" s="10" t="s">
        <v>53</v>
      </c>
      <c r="E98" s="10" t="s">
        <v>5066</v>
      </c>
      <c r="F98" s="10" t="s">
        <v>5059</v>
      </c>
      <c r="G98" s="10" t="s">
        <v>56</v>
      </c>
      <c r="H98" s="10" t="s">
        <v>269</v>
      </c>
      <c r="I98" s="11">
        <v>8.8999999999999999E-3</v>
      </c>
      <c r="J98" s="12"/>
      <c r="K98" s="11"/>
      <c r="L98" s="13">
        <v>0.9</v>
      </c>
      <c r="M98" s="14">
        <v>0.1</v>
      </c>
      <c r="N98" s="15">
        <v>6155</v>
      </c>
      <c r="O98" s="20">
        <v>-8.17</v>
      </c>
      <c r="P98" s="10" t="s">
        <v>58</v>
      </c>
      <c r="Q98" s="10" t="s">
        <v>46</v>
      </c>
      <c r="R98" s="10" t="s">
        <v>46</v>
      </c>
      <c r="S98" s="10" t="s">
        <v>72</v>
      </c>
      <c r="T98" s="21" t="s">
        <v>46</v>
      </c>
      <c r="U98" s="21" t="s">
        <v>46</v>
      </c>
      <c r="V98" s="21" t="s">
        <v>46</v>
      </c>
      <c r="W98" s="21" t="s">
        <v>46</v>
      </c>
      <c r="X98" s="21" t="s">
        <v>46</v>
      </c>
      <c r="Y98" s="21" t="s">
        <v>46</v>
      </c>
      <c r="Z98" s="21" t="s">
        <v>46</v>
      </c>
      <c r="AA98" s="21" t="s">
        <v>46</v>
      </c>
      <c r="AB98" s="21" t="s">
        <v>46</v>
      </c>
      <c r="AC98" s="21" t="s">
        <v>46</v>
      </c>
      <c r="AD98" s="21" t="s">
        <v>46</v>
      </c>
      <c r="AE98" s="16" t="s">
        <v>134</v>
      </c>
      <c r="AF98" s="16" t="s">
        <v>46</v>
      </c>
      <c r="AG98" s="7" t="str">
        <f t="shared" ref="AG98:AG161" si="4">HYPERLINK(CONCATENATE("http://finance.yahoo.com/q/hl?s=", A98), "click")</f>
        <v>click</v>
      </c>
      <c r="AH98" s="9" t="str">
        <f t="shared" ref="AH98:AH161" si="5">HYPERLINK(CONCATENATE("http://bigcharts.marketwatch.com/advchart/frames/frames.asp?symb=", A98, "&amp;time=8&amp;freq=1"), "click")</f>
        <v>click</v>
      </c>
      <c r="AI98" s="2"/>
      <c r="AJ98" s="2"/>
      <c r="AK98" s="2"/>
      <c r="AL98" s="2"/>
      <c r="AM98" s="2"/>
      <c r="AN98" s="2"/>
      <c r="AO98" s="2"/>
      <c r="AP98" s="2"/>
      <c r="AQ98" s="2"/>
      <c r="AR98" s="2"/>
      <c r="AS98" s="2"/>
      <c r="AT98" s="2"/>
    </row>
    <row r="99" spans="1:46" ht="33">
      <c r="A99" s="19" t="s">
        <v>4233</v>
      </c>
      <c r="B99" s="8" t="s">
        <v>4234</v>
      </c>
      <c r="C99" s="10" t="s">
        <v>4235</v>
      </c>
      <c r="D99" s="10" t="s">
        <v>38</v>
      </c>
      <c r="E99" s="10" t="s">
        <v>4236</v>
      </c>
      <c r="F99" s="10" t="s">
        <v>4237</v>
      </c>
      <c r="G99" s="10" t="s">
        <v>47</v>
      </c>
      <c r="H99" s="10" t="s">
        <v>435</v>
      </c>
      <c r="I99" s="11">
        <v>6.0000000000000001E-3</v>
      </c>
      <c r="J99" s="12">
        <v>0</v>
      </c>
      <c r="K99" s="11">
        <v>1E-4</v>
      </c>
      <c r="L99" s="13">
        <v>163.6</v>
      </c>
      <c r="M99" s="14">
        <v>6.2</v>
      </c>
      <c r="N99" s="15">
        <v>54206</v>
      </c>
      <c r="O99" s="20">
        <v>1.51</v>
      </c>
      <c r="P99" s="10" t="s">
        <v>42</v>
      </c>
      <c r="Q99" s="10" t="s">
        <v>46</v>
      </c>
      <c r="R99" s="10" t="s">
        <v>46</v>
      </c>
      <c r="S99" s="10" t="s">
        <v>74</v>
      </c>
      <c r="T99" s="21">
        <v>0</v>
      </c>
      <c r="U99" s="21">
        <v>0</v>
      </c>
      <c r="V99" s="21">
        <v>9.8400000000000001E-2</v>
      </c>
      <c r="W99" s="21">
        <v>0</v>
      </c>
      <c r="X99" s="21">
        <v>0</v>
      </c>
      <c r="Y99" s="21">
        <v>1.15E-2</v>
      </c>
      <c r="Z99" s="21">
        <v>0</v>
      </c>
      <c r="AA99" s="21">
        <v>0</v>
      </c>
      <c r="AB99" s="21">
        <v>0</v>
      </c>
      <c r="AC99" s="21">
        <v>0.8901</v>
      </c>
      <c r="AD99" s="21">
        <v>0</v>
      </c>
      <c r="AE99" s="16" t="s">
        <v>46</v>
      </c>
      <c r="AF99" s="16" t="s">
        <v>46</v>
      </c>
      <c r="AG99" s="7" t="str">
        <f t="shared" si="4"/>
        <v>click</v>
      </c>
      <c r="AH99" s="9" t="str">
        <f t="shared" si="5"/>
        <v>click</v>
      </c>
      <c r="AI99" s="2"/>
      <c r="AJ99" s="2"/>
      <c r="AK99" s="2"/>
      <c r="AL99" s="2"/>
      <c r="AM99" s="2"/>
      <c r="AN99" s="2"/>
      <c r="AO99" s="2"/>
      <c r="AP99" s="2"/>
      <c r="AQ99" s="2"/>
      <c r="AR99" s="2"/>
      <c r="AS99" s="2"/>
      <c r="AT99" s="2"/>
    </row>
    <row r="100" spans="1:46" ht="44">
      <c r="A100" s="19" t="s">
        <v>367</v>
      </c>
      <c r="B100" s="8" t="s">
        <v>368</v>
      </c>
      <c r="C100" s="10" t="s">
        <v>369</v>
      </c>
      <c r="D100" s="10" t="s">
        <v>53</v>
      </c>
      <c r="E100" s="10" t="s">
        <v>370</v>
      </c>
      <c r="F100" s="10" t="s">
        <v>371</v>
      </c>
      <c r="G100" s="10" t="s">
        <v>198</v>
      </c>
      <c r="H100" s="10" t="s">
        <v>372</v>
      </c>
      <c r="I100" s="11">
        <v>7.9000000000000008E-3</v>
      </c>
      <c r="J100" s="12"/>
      <c r="K100" s="11"/>
      <c r="L100" s="13">
        <v>16</v>
      </c>
      <c r="M100" s="14">
        <v>0.4</v>
      </c>
      <c r="N100" s="15">
        <v>4454</v>
      </c>
      <c r="O100" s="20">
        <v>6.73</v>
      </c>
      <c r="P100" s="10" t="s">
        <v>42</v>
      </c>
      <c r="Q100" s="10" t="s">
        <v>43</v>
      </c>
      <c r="R100" s="10" t="s">
        <v>80</v>
      </c>
      <c r="S100" s="10" t="s">
        <v>72</v>
      </c>
      <c r="T100" s="21" t="s">
        <v>46</v>
      </c>
      <c r="U100" s="21" t="s">
        <v>46</v>
      </c>
      <c r="V100" s="21" t="s">
        <v>46</v>
      </c>
      <c r="W100" s="21" t="s">
        <v>46</v>
      </c>
      <c r="X100" s="21" t="s">
        <v>46</v>
      </c>
      <c r="Y100" s="21" t="s">
        <v>46</v>
      </c>
      <c r="Z100" s="21" t="s">
        <v>46</v>
      </c>
      <c r="AA100" s="21" t="s">
        <v>46</v>
      </c>
      <c r="AB100" s="21" t="s">
        <v>46</v>
      </c>
      <c r="AC100" s="21" t="s">
        <v>46</v>
      </c>
      <c r="AD100" s="21" t="s">
        <v>46</v>
      </c>
      <c r="AE100" s="16" t="s">
        <v>46</v>
      </c>
      <c r="AF100" s="16" t="s">
        <v>46</v>
      </c>
      <c r="AG100" s="7" t="str">
        <f t="shared" si="4"/>
        <v>click</v>
      </c>
      <c r="AH100" s="9" t="str">
        <f t="shared" si="5"/>
        <v>click</v>
      </c>
      <c r="AI100" s="2"/>
      <c r="AJ100" s="2"/>
      <c r="AK100" s="2"/>
      <c r="AL100" s="2"/>
      <c r="AM100" s="2"/>
      <c r="AN100" s="2"/>
      <c r="AO100" s="2"/>
      <c r="AP100" s="2"/>
      <c r="AQ100" s="2"/>
      <c r="AR100" s="2"/>
      <c r="AS100" s="2"/>
      <c r="AT100" s="2"/>
    </row>
    <row r="101" spans="1:46" ht="33">
      <c r="A101" s="19" t="s">
        <v>2020</v>
      </c>
      <c r="B101" s="8" t="s">
        <v>2021</v>
      </c>
      <c r="C101" s="10" t="s">
        <v>2022</v>
      </c>
      <c r="D101" s="10" t="s">
        <v>38</v>
      </c>
      <c r="E101" s="10" t="s">
        <v>2023</v>
      </c>
      <c r="F101" s="10" t="s">
        <v>2024</v>
      </c>
      <c r="G101" s="10" t="s">
        <v>331</v>
      </c>
      <c r="H101" s="10" t="s">
        <v>140</v>
      </c>
      <c r="I101" s="11">
        <v>8.5000000000000006E-3</v>
      </c>
      <c r="J101" s="12">
        <v>0.24</v>
      </c>
      <c r="K101" s="11">
        <v>0.01</v>
      </c>
      <c r="L101" s="13">
        <v>1.2</v>
      </c>
      <c r="M101" s="14">
        <v>0.1</v>
      </c>
      <c r="N101" s="15">
        <v>7429</v>
      </c>
      <c r="O101" s="20">
        <v>-4.32</v>
      </c>
      <c r="P101" s="10" t="s">
        <v>42</v>
      </c>
      <c r="Q101" s="10" t="s">
        <v>46</v>
      </c>
      <c r="R101" s="10" t="s">
        <v>46</v>
      </c>
      <c r="S101" s="10" t="s">
        <v>109</v>
      </c>
      <c r="T101" s="21">
        <v>0</v>
      </c>
      <c r="U101" s="21">
        <v>0</v>
      </c>
      <c r="V101" s="21">
        <v>0.19800000000000001</v>
      </c>
      <c r="W101" s="21">
        <v>0.80200000000000005</v>
      </c>
      <c r="X101" s="21">
        <v>0</v>
      </c>
      <c r="Y101" s="21">
        <v>0</v>
      </c>
      <c r="Z101" s="21">
        <v>0</v>
      </c>
      <c r="AA101" s="21">
        <v>0</v>
      </c>
      <c r="AB101" s="21">
        <v>0</v>
      </c>
      <c r="AC101" s="21">
        <v>0</v>
      </c>
      <c r="AD101" s="21">
        <v>0</v>
      </c>
      <c r="AE101" s="16" t="s">
        <v>46</v>
      </c>
      <c r="AF101" s="16" t="s">
        <v>46</v>
      </c>
      <c r="AG101" s="7" t="str">
        <f t="shared" si="4"/>
        <v>click</v>
      </c>
      <c r="AH101" s="9" t="str">
        <f t="shared" si="5"/>
        <v>click</v>
      </c>
      <c r="AI101" s="2"/>
      <c r="AJ101" s="2"/>
      <c r="AK101" s="2"/>
      <c r="AL101" s="2"/>
      <c r="AM101" s="2"/>
      <c r="AN101" s="2"/>
      <c r="AO101" s="2"/>
      <c r="AP101" s="2"/>
      <c r="AQ101" s="2"/>
      <c r="AR101" s="2"/>
      <c r="AS101" s="2"/>
      <c r="AT101" s="2"/>
    </row>
    <row r="102" spans="1:46" ht="33">
      <c r="A102" s="19" t="s">
        <v>2251</v>
      </c>
      <c r="B102" s="8" t="s">
        <v>2252</v>
      </c>
      <c r="C102" s="10" t="s">
        <v>2022</v>
      </c>
      <c r="D102" s="10" t="s">
        <v>38</v>
      </c>
      <c r="E102" s="10" t="s">
        <v>2253</v>
      </c>
      <c r="F102" s="10" t="s">
        <v>2254</v>
      </c>
      <c r="G102" s="10" t="s">
        <v>307</v>
      </c>
      <c r="H102" s="10" t="s">
        <v>140</v>
      </c>
      <c r="I102" s="11">
        <v>8.5000000000000006E-3</v>
      </c>
      <c r="J102" s="12">
        <v>0.04</v>
      </c>
      <c r="K102" s="11">
        <v>1.6000000000000001E-3</v>
      </c>
      <c r="L102" s="13">
        <v>4.8</v>
      </c>
      <c r="M102" s="14">
        <v>0.2</v>
      </c>
      <c r="N102" s="15">
        <v>2961</v>
      </c>
      <c r="O102" s="20">
        <v>-2.58</v>
      </c>
      <c r="P102" s="10" t="s">
        <v>42</v>
      </c>
      <c r="Q102" s="10" t="s">
        <v>46</v>
      </c>
      <c r="R102" s="10" t="s">
        <v>46</v>
      </c>
      <c r="S102" s="10" t="s">
        <v>109</v>
      </c>
      <c r="T102" s="21">
        <v>0</v>
      </c>
      <c r="U102" s="21">
        <v>0</v>
      </c>
      <c r="V102" s="21">
        <v>1.21E-2</v>
      </c>
      <c r="W102" s="21">
        <v>1.84E-2</v>
      </c>
      <c r="X102" s="21">
        <v>0</v>
      </c>
      <c r="Y102" s="21">
        <v>0</v>
      </c>
      <c r="Z102" s="21">
        <v>0.96960000000000002</v>
      </c>
      <c r="AA102" s="21">
        <v>0</v>
      </c>
      <c r="AB102" s="21">
        <v>0</v>
      </c>
      <c r="AC102" s="21">
        <v>0</v>
      </c>
      <c r="AD102" s="21">
        <v>0</v>
      </c>
      <c r="AE102" s="16" t="s">
        <v>46</v>
      </c>
      <c r="AF102" s="16" t="s">
        <v>46</v>
      </c>
      <c r="AG102" s="7" t="str">
        <f t="shared" si="4"/>
        <v>click</v>
      </c>
      <c r="AH102" s="9" t="str">
        <f t="shared" si="5"/>
        <v>click</v>
      </c>
      <c r="AI102" s="2"/>
      <c r="AJ102" s="2"/>
      <c r="AK102" s="2"/>
      <c r="AL102" s="2"/>
      <c r="AM102" s="2"/>
      <c r="AN102" s="2"/>
      <c r="AO102" s="2"/>
      <c r="AP102" s="2"/>
      <c r="AQ102" s="2"/>
      <c r="AR102" s="2"/>
      <c r="AS102" s="2"/>
      <c r="AT102" s="2"/>
    </row>
    <row r="103" spans="1:46" ht="33">
      <c r="A103" s="19" t="s">
        <v>2412</v>
      </c>
      <c r="B103" s="8" t="s">
        <v>2413</v>
      </c>
      <c r="C103" s="10" t="s">
        <v>2022</v>
      </c>
      <c r="D103" s="10" t="s">
        <v>38</v>
      </c>
      <c r="E103" s="10" t="s">
        <v>2414</v>
      </c>
      <c r="F103" s="10" t="s">
        <v>2415</v>
      </c>
      <c r="G103" s="10" t="s">
        <v>312</v>
      </c>
      <c r="H103" s="10" t="s">
        <v>140</v>
      </c>
      <c r="I103" s="11">
        <v>8.5000000000000006E-3</v>
      </c>
      <c r="J103" s="12">
        <v>0.19</v>
      </c>
      <c r="K103" s="11">
        <v>1.0200000000000001E-2</v>
      </c>
      <c r="L103" s="13">
        <v>1</v>
      </c>
      <c r="M103" s="14">
        <v>0.1</v>
      </c>
      <c r="N103" s="15">
        <v>7229</v>
      </c>
      <c r="O103" s="20">
        <v>3.29</v>
      </c>
      <c r="P103" s="10" t="s">
        <v>42</v>
      </c>
      <c r="Q103" s="10" t="s">
        <v>43</v>
      </c>
      <c r="R103" s="10" t="s">
        <v>46</v>
      </c>
      <c r="S103" s="10" t="s">
        <v>109</v>
      </c>
      <c r="T103" s="21">
        <v>0.36830000000000002</v>
      </c>
      <c r="U103" s="21">
        <v>0</v>
      </c>
      <c r="V103" s="21">
        <v>0.12889999999999999</v>
      </c>
      <c r="W103" s="21">
        <v>0</v>
      </c>
      <c r="X103" s="21">
        <v>0</v>
      </c>
      <c r="Y103" s="21">
        <v>0</v>
      </c>
      <c r="Z103" s="21">
        <v>0</v>
      </c>
      <c r="AA103" s="21">
        <v>0.46279999999999999</v>
      </c>
      <c r="AB103" s="21">
        <v>0</v>
      </c>
      <c r="AC103" s="21">
        <v>1.49E-2</v>
      </c>
      <c r="AD103" s="21">
        <v>2.52E-2</v>
      </c>
      <c r="AE103" s="16" t="s">
        <v>46</v>
      </c>
      <c r="AF103" s="16" t="s">
        <v>46</v>
      </c>
      <c r="AG103" s="7" t="str">
        <f t="shared" si="4"/>
        <v>click</v>
      </c>
      <c r="AH103" s="9" t="str">
        <f t="shared" si="5"/>
        <v>click</v>
      </c>
      <c r="AI103" s="2"/>
      <c r="AJ103" s="2"/>
      <c r="AK103" s="2"/>
      <c r="AL103" s="2"/>
      <c r="AM103" s="2"/>
      <c r="AN103" s="2"/>
      <c r="AO103" s="2"/>
      <c r="AP103" s="2"/>
      <c r="AQ103" s="2"/>
      <c r="AR103" s="2"/>
      <c r="AS103" s="2"/>
      <c r="AT103" s="2"/>
    </row>
    <row r="104" spans="1:46" ht="33">
      <c r="A104" s="19" t="s">
        <v>2873</v>
      </c>
      <c r="B104" s="8" t="s">
        <v>2874</v>
      </c>
      <c r="C104" s="10" t="s">
        <v>2022</v>
      </c>
      <c r="D104" s="10" t="s">
        <v>38</v>
      </c>
      <c r="E104" s="10" t="s">
        <v>2875</v>
      </c>
      <c r="F104" s="10" t="s">
        <v>2876</v>
      </c>
      <c r="G104" s="10" t="s">
        <v>326</v>
      </c>
      <c r="H104" s="10" t="s">
        <v>140</v>
      </c>
      <c r="I104" s="11">
        <v>8.5000000000000006E-3</v>
      </c>
      <c r="J104" s="12">
        <v>0.61</v>
      </c>
      <c r="K104" s="11">
        <v>0.06</v>
      </c>
      <c r="L104" s="13">
        <v>2</v>
      </c>
      <c r="M104" s="14">
        <v>0.2</v>
      </c>
      <c r="N104" s="15">
        <v>12436</v>
      </c>
      <c r="O104" s="20">
        <v>2.84</v>
      </c>
      <c r="P104" s="10" t="s">
        <v>42</v>
      </c>
      <c r="Q104" s="10" t="s">
        <v>46</v>
      </c>
      <c r="R104" s="10" t="s">
        <v>46</v>
      </c>
      <c r="S104" s="10" t="s">
        <v>109</v>
      </c>
      <c r="T104" s="21">
        <v>1</v>
      </c>
      <c r="U104" s="21">
        <v>0</v>
      </c>
      <c r="V104" s="21">
        <v>0</v>
      </c>
      <c r="W104" s="21">
        <v>0</v>
      </c>
      <c r="X104" s="21">
        <v>0</v>
      </c>
      <c r="Y104" s="21">
        <v>0</v>
      </c>
      <c r="Z104" s="21">
        <v>0</v>
      </c>
      <c r="AA104" s="21">
        <v>0</v>
      </c>
      <c r="AB104" s="21">
        <v>0</v>
      </c>
      <c r="AC104" s="21">
        <v>0</v>
      </c>
      <c r="AD104" s="21">
        <v>0</v>
      </c>
      <c r="AE104" s="16" t="s">
        <v>46</v>
      </c>
      <c r="AF104" s="16" t="s">
        <v>46</v>
      </c>
      <c r="AG104" s="7" t="str">
        <f t="shared" si="4"/>
        <v>click</v>
      </c>
      <c r="AH104" s="9" t="str">
        <f t="shared" si="5"/>
        <v>click</v>
      </c>
      <c r="AI104" s="2"/>
      <c r="AJ104" s="2"/>
      <c r="AK104" s="2"/>
      <c r="AL104" s="2"/>
      <c r="AM104" s="2"/>
      <c r="AN104" s="2"/>
      <c r="AO104" s="2"/>
      <c r="AP104" s="2"/>
      <c r="AQ104" s="2"/>
      <c r="AR104" s="2"/>
      <c r="AS104" s="2"/>
      <c r="AT104" s="2"/>
    </row>
    <row r="105" spans="1:46" ht="24">
      <c r="A105" s="19" t="s">
        <v>2938</v>
      </c>
      <c r="B105" s="8" t="s">
        <v>2939</v>
      </c>
      <c r="C105" s="10" t="s">
        <v>2022</v>
      </c>
      <c r="D105" s="10" t="s">
        <v>38</v>
      </c>
      <c r="E105" s="10"/>
      <c r="F105" s="10" t="s">
        <v>39</v>
      </c>
      <c r="G105" s="10" t="s">
        <v>234</v>
      </c>
      <c r="H105" s="10" t="s">
        <v>41</v>
      </c>
      <c r="I105" s="11">
        <v>1.5800000000000002E-2</v>
      </c>
      <c r="J105" s="12">
        <v>0.23</v>
      </c>
      <c r="K105" s="11">
        <v>7.7999999999999996E-3</v>
      </c>
      <c r="L105" s="13">
        <v>15.7</v>
      </c>
      <c r="M105" s="14">
        <v>0.5</v>
      </c>
      <c r="N105" s="15">
        <v>18019</v>
      </c>
      <c r="O105" s="20">
        <v>1.04</v>
      </c>
      <c r="P105" s="10" t="s">
        <v>235</v>
      </c>
      <c r="Q105" s="10" t="s">
        <v>46</v>
      </c>
      <c r="R105" s="10" t="s">
        <v>46</v>
      </c>
      <c r="S105" s="10" t="s">
        <v>74</v>
      </c>
      <c r="T105" s="21">
        <v>1.5699999999999999E-2</v>
      </c>
      <c r="U105" s="21">
        <v>8.9999999999999998E-4</v>
      </c>
      <c r="V105" s="21">
        <v>3.9399999999999998E-2</v>
      </c>
      <c r="W105" s="21">
        <v>1.18E-2</v>
      </c>
      <c r="X105" s="21">
        <v>9.5999999999999992E-3</v>
      </c>
      <c r="Y105" s="21">
        <v>3.3099999999999997E-2</v>
      </c>
      <c r="Z105" s="21">
        <v>1.9400000000000001E-2</v>
      </c>
      <c r="AA105" s="21">
        <v>4.3499999999999997E-2</v>
      </c>
      <c r="AB105" s="21">
        <v>1.9E-2</v>
      </c>
      <c r="AC105" s="21">
        <v>3.7999999999999999E-2</v>
      </c>
      <c r="AD105" s="21">
        <v>1.3299999999999999E-2</v>
      </c>
      <c r="AE105" s="16" t="s">
        <v>46</v>
      </c>
      <c r="AF105" s="16" t="s">
        <v>46</v>
      </c>
      <c r="AG105" s="7" t="str">
        <f t="shared" si="4"/>
        <v>click</v>
      </c>
      <c r="AH105" s="9" t="str">
        <f t="shared" si="5"/>
        <v>click</v>
      </c>
      <c r="AI105" s="2"/>
      <c r="AJ105" s="2"/>
      <c r="AK105" s="2"/>
      <c r="AL105" s="2"/>
      <c r="AM105" s="2"/>
      <c r="AN105" s="2"/>
      <c r="AO105" s="2"/>
      <c r="AP105" s="2"/>
      <c r="AQ105" s="2"/>
      <c r="AR105" s="2"/>
      <c r="AS105" s="2"/>
      <c r="AT105" s="2"/>
    </row>
    <row r="106" spans="1:46" ht="33">
      <c r="A106" s="19" t="s">
        <v>3644</v>
      </c>
      <c r="B106" s="8" t="s">
        <v>3645</v>
      </c>
      <c r="C106" s="10" t="s">
        <v>2022</v>
      </c>
      <c r="D106" s="10" t="s">
        <v>38</v>
      </c>
      <c r="E106" s="10" t="s">
        <v>3646</v>
      </c>
      <c r="F106" s="10" t="s">
        <v>3647</v>
      </c>
      <c r="G106" s="10" t="s">
        <v>47</v>
      </c>
      <c r="H106" s="10" t="s">
        <v>140</v>
      </c>
      <c r="I106" s="11">
        <v>8.5000000000000006E-3</v>
      </c>
      <c r="J106" s="12">
        <v>0.35</v>
      </c>
      <c r="K106" s="11">
        <v>1.5900000000000001E-2</v>
      </c>
      <c r="L106" s="13">
        <v>2.2000000000000002</v>
      </c>
      <c r="M106" s="14">
        <v>0.1</v>
      </c>
      <c r="N106" s="15">
        <v>5424</v>
      </c>
      <c r="O106" s="20">
        <v>2.61</v>
      </c>
      <c r="P106" s="10" t="s">
        <v>42</v>
      </c>
      <c r="Q106" s="10" t="s">
        <v>43</v>
      </c>
      <c r="R106" s="10" t="s">
        <v>46</v>
      </c>
      <c r="S106" s="10" t="s">
        <v>109</v>
      </c>
      <c r="T106" s="21">
        <v>0</v>
      </c>
      <c r="U106" s="21">
        <v>0.10349999999999999</v>
      </c>
      <c r="V106" s="21">
        <v>0</v>
      </c>
      <c r="W106" s="21">
        <v>0</v>
      </c>
      <c r="X106" s="21">
        <v>0</v>
      </c>
      <c r="Y106" s="21">
        <v>0</v>
      </c>
      <c r="Z106" s="21">
        <v>0</v>
      </c>
      <c r="AA106" s="21">
        <v>3.5999999999999997E-2</v>
      </c>
      <c r="AB106" s="21">
        <v>0</v>
      </c>
      <c r="AC106" s="21">
        <v>0.86050000000000004</v>
      </c>
      <c r="AD106" s="21">
        <v>0</v>
      </c>
      <c r="AE106" s="16" t="s">
        <v>46</v>
      </c>
      <c r="AF106" s="16" t="s">
        <v>46</v>
      </c>
      <c r="AG106" s="7" t="str">
        <f t="shared" si="4"/>
        <v>click</v>
      </c>
      <c r="AH106" s="9" t="str">
        <f t="shared" si="5"/>
        <v>click</v>
      </c>
      <c r="AI106" s="2"/>
      <c r="AJ106" s="2"/>
      <c r="AK106" s="2"/>
      <c r="AL106" s="2"/>
      <c r="AM106" s="2"/>
      <c r="AN106" s="2"/>
      <c r="AO106" s="2"/>
      <c r="AP106" s="2"/>
      <c r="AQ106" s="2"/>
      <c r="AR106" s="2"/>
      <c r="AS106" s="2"/>
      <c r="AT106" s="2"/>
    </row>
    <row r="107" spans="1:46" ht="33">
      <c r="A107" s="19" t="s">
        <v>4369</v>
      </c>
      <c r="B107" s="8" t="s">
        <v>4370</v>
      </c>
      <c r="C107" s="10" t="s">
        <v>2022</v>
      </c>
      <c r="D107" s="10" t="s">
        <v>38</v>
      </c>
      <c r="E107" s="10" t="s">
        <v>4371</v>
      </c>
      <c r="F107" s="10" t="s">
        <v>4372</v>
      </c>
      <c r="G107" s="10" t="s">
        <v>336</v>
      </c>
      <c r="H107" s="10" t="s">
        <v>140</v>
      </c>
      <c r="I107" s="11">
        <v>8.5000000000000006E-3</v>
      </c>
      <c r="J107" s="12">
        <v>0.62</v>
      </c>
      <c r="K107" s="11">
        <v>3.0599999999999999E-2</v>
      </c>
      <c r="L107" s="13">
        <v>4</v>
      </c>
      <c r="M107" s="14">
        <v>0.2</v>
      </c>
      <c r="N107" s="15">
        <v>4448</v>
      </c>
      <c r="O107" s="20">
        <v>3.08</v>
      </c>
      <c r="P107" s="10" t="s">
        <v>42</v>
      </c>
      <c r="Q107" s="10" t="s">
        <v>43</v>
      </c>
      <c r="R107" s="10" t="s">
        <v>46</v>
      </c>
      <c r="S107" s="10" t="s">
        <v>109</v>
      </c>
      <c r="T107" s="21">
        <v>0</v>
      </c>
      <c r="U107" s="21">
        <v>1</v>
      </c>
      <c r="V107" s="21">
        <v>0</v>
      </c>
      <c r="W107" s="21">
        <v>0</v>
      </c>
      <c r="X107" s="21">
        <v>0</v>
      </c>
      <c r="Y107" s="21">
        <v>0</v>
      </c>
      <c r="Z107" s="21">
        <v>0</v>
      </c>
      <c r="AA107" s="21">
        <v>0</v>
      </c>
      <c r="AB107" s="21">
        <v>0</v>
      </c>
      <c r="AC107" s="21">
        <v>0</v>
      </c>
      <c r="AD107" s="21">
        <v>0</v>
      </c>
      <c r="AE107" s="16" t="s">
        <v>46</v>
      </c>
      <c r="AF107" s="16" t="s">
        <v>46</v>
      </c>
      <c r="AG107" s="7" t="str">
        <f t="shared" si="4"/>
        <v>click</v>
      </c>
      <c r="AH107" s="9" t="str">
        <f t="shared" si="5"/>
        <v>click</v>
      </c>
      <c r="AI107" s="2"/>
      <c r="AJ107" s="2"/>
      <c r="AK107" s="2"/>
      <c r="AL107" s="2"/>
      <c r="AM107" s="2"/>
      <c r="AN107" s="2"/>
      <c r="AO107" s="2"/>
      <c r="AP107" s="2"/>
      <c r="AQ107" s="2"/>
      <c r="AR107" s="2"/>
      <c r="AS107" s="2"/>
      <c r="AT107" s="2"/>
    </row>
    <row r="108" spans="1:46" ht="33">
      <c r="A108" s="19" t="s">
        <v>4633</v>
      </c>
      <c r="B108" s="8" t="s">
        <v>4634</v>
      </c>
      <c r="C108" s="10" t="s">
        <v>2022</v>
      </c>
      <c r="D108" s="10" t="s">
        <v>38</v>
      </c>
      <c r="E108" s="10" t="s">
        <v>4635</v>
      </c>
      <c r="F108" s="10" t="s">
        <v>4636</v>
      </c>
      <c r="G108" s="10" t="s">
        <v>341</v>
      </c>
      <c r="H108" s="10" t="s">
        <v>140</v>
      </c>
      <c r="I108" s="11">
        <v>8.5000000000000006E-3</v>
      </c>
      <c r="J108" s="12">
        <v>0.28999999999999998</v>
      </c>
      <c r="K108" s="11">
        <v>1.7899999999999999E-2</v>
      </c>
      <c r="L108" s="13">
        <v>0.8</v>
      </c>
      <c r="M108" s="14">
        <v>0.1</v>
      </c>
      <c r="N108" s="15">
        <v>4958</v>
      </c>
      <c r="O108" s="20">
        <v>2.74</v>
      </c>
      <c r="P108" s="10" t="s">
        <v>42</v>
      </c>
      <c r="Q108" s="10" t="s">
        <v>43</v>
      </c>
      <c r="R108" s="10" t="s">
        <v>46</v>
      </c>
      <c r="S108" s="10" t="s">
        <v>109</v>
      </c>
      <c r="T108" s="21">
        <v>0</v>
      </c>
      <c r="U108" s="21">
        <v>0</v>
      </c>
      <c r="V108" s="21">
        <v>0</v>
      </c>
      <c r="W108" s="21">
        <v>0</v>
      </c>
      <c r="X108" s="21">
        <v>0.1023</v>
      </c>
      <c r="Y108" s="21">
        <v>1.6500000000000001E-2</v>
      </c>
      <c r="Z108" s="21">
        <v>0</v>
      </c>
      <c r="AA108" s="21">
        <v>4.3499999999999997E-2</v>
      </c>
      <c r="AB108" s="21">
        <v>0</v>
      </c>
      <c r="AC108" s="21">
        <v>0</v>
      </c>
      <c r="AD108" s="21">
        <v>0.83779999999999999</v>
      </c>
      <c r="AE108" s="16" t="s">
        <v>46</v>
      </c>
      <c r="AF108" s="16" t="s">
        <v>46</v>
      </c>
      <c r="AG108" s="7" t="str">
        <f t="shared" si="4"/>
        <v>click</v>
      </c>
      <c r="AH108" s="9" t="str">
        <f t="shared" si="5"/>
        <v>click</v>
      </c>
      <c r="AI108" s="2"/>
      <c r="AJ108" s="2"/>
      <c r="AK108" s="2"/>
      <c r="AL108" s="2"/>
      <c r="AM108" s="2"/>
      <c r="AN108" s="2"/>
      <c r="AO108" s="2"/>
      <c r="AP108" s="2"/>
      <c r="AQ108" s="2"/>
      <c r="AR108" s="2"/>
      <c r="AS108" s="2"/>
      <c r="AT108" s="2"/>
    </row>
    <row r="109" spans="1:46" ht="33">
      <c r="A109" s="19" t="s">
        <v>4845</v>
      </c>
      <c r="B109" s="8" t="s">
        <v>4846</v>
      </c>
      <c r="C109" s="10" t="s">
        <v>2022</v>
      </c>
      <c r="D109" s="10" t="s">
        <v>38</v>
      </c>
      <c r="E109" s="10" t="s">
        <v>4847</v>
      </c>
      <c r="F109" s="10" t="s">
        <v>4848</v>
      </c>
      <c r="G109" s="10" t="s">
        <v>291</v>
      </c>
      <c r="H109" s="10" t="s">
        <v>140</v>
      </c>
      <c r="I109" s="11">
        <v>8.5000000000000006E-3</v>
      </c>
      <c r="J109" s="12">
        <v>7.0000000000000007E-2</v>
      </c>
      <c r="K109" s="11">
        <v>3.0999999999999999E-3</v>
      </c>
      <c r="L109" s="13">
        <v>1.1000000000000001</v>
      </c>
      <c r="M109" s="14">
        <v>0.1</v>
      </c>
      <c r="N109" s="15">
        <v>5538</v>
      </c>
      <c r="O109" s="20">
        <v>4.01</v>
      </c>
      <c r="P109" s="10" t="s">
        <v>42</v>
      </c>
      <c r="Q109" s="10" t="s">
        <v>46</v>
      </c>
      <c r="R109" s="10" t="s">
        <v>46</v>
      </c>
      <c r="S109" s="10" t="s">
        <v>109</v>
      </c>
      <c r="T109" s="21">
        <v>0</v>
      </c>
      <c r="U109" s="21">
        <v>9.8599999999999993E-2</v>
      </c>
      <c r="V109" s="21">
        <v>0.56100000000000005</v>
      </c>
      <c r="W109" s="21">
        <v>0.27550000000000002</v>
      </c>
      <c r="X109" s="21">
        <v>0</v>
      </c>
      <c r="Y109" s="21">
        <v>0</v>
      </c>
      <c r="Z109" s="21">
        <v>0</v>
      </c>
      <c r="AA109" s="21">
        <v>6.4899999999999999E-2</v>
      </c>
      <c r="AB109" s="21">
        <v>0</v>
      </c>
      <c r="AC109" s="21">
        <v>0</v>
      </c>
      <c r="AD109" s="21">
        <v>0</v>
      </c>
      <c r="AE109" s="16" t="s">
        <v>46</v>
      </c>
      <c r="AF109" s="16" t="s">
        <v>46</v>
      </c>
      <c r="AG109" s="7" t="str">
        <f t="shared" si="4"/>
        <v>click</v>
      </c>
      <c r="AH109" s="9" t="str">
        <f t="shared" si="5"/>
        <v>click</v>
      </c>
      <c r="AI109" s="2"/>
      <c r="AJ109" s="2"/>
      <c r="AK109" s="2"/>
      <c r="AL109" s="2"/>
      <c r="AM109" s="2"/>
      <c r="AN109" s="2"/>
      <c r="AO109" s="2"/>
      <c r="AP109" s="2"/>
      <c r="AQ109" s="2"/>
      <c r="AR109" s="2"/>
      <c r="AS109" s="2"/>
      <c r="AT109" s="2"/>
    </row>
    <row r="110" spans="1:46" ht="44">
      <c r="A110" s="19" t="s">
        <v>1888</v>
      </c>
      <c r="B110" s="8" t="s">
        <v>1889</v>
      </c>
      <c r="C110" s="10" t="s">
        <v>1890</v>
      </c>
      <c r="D110" s="10" t="s">
        <v>38</v>
      </c>
      <c r="E110" s="10" t="s">
        <v>1891</v>
      </c>
      <c r="F110" s="10" t="s">
        <v>1892</v>
      </c>
      <c r="G110" s="10" t="s">
        <v>220</v>
      </c>
      <c r="H110" s="10" t="s">
        <v>48</v>
      </c>
      <c r="I110" s="11">
        <v>2E-3</v>
      </c>
      <c r="J110" s="12">
        <v>0.02</v>
      </c>
      <c r="K110" s="11">
        <v>5.1000000000000004E-3</v>
      </c>
      <c r="L110" s="13">
        <v>3510</v>
      </c>
      <c r="M110" s="14">
        <v>69.3</v>
      </c>
      <c r="N110" s="15">
        <v>957086</v>
      </c>
      <c r="O110" s="20">
        <v>0.08</v>
      </c>
      <c r="P110" s="10" t="s">
        <v>151</v>
      </c>
      <c r="Q110" s="10" t="s">
        <v>46</v>
      </c>
      <c r="R110" s="10" t="s">
        <v>46</v>
      </c>
      <c r="S110" s="10" t="s">
        <v>72</v>
      </c>
      <c r="T110" s="21" t="s">
        <v>46</v>
      </c>
      <c r="U110" s="21" t="s">
        <v>46</v>
      </c>
      <c r="V110" s="21" t="s">
        <v>46</v>
      </c>
      <c r="W110" s="21" t="s">
        <v>46</v>
      </c>
      <c r="X110" s="21" t="s">
        <v>46</v>
      </c>
      <c r="Y110" s="21" t="s">
        <v>46</v>
      </c>
      <c r="Z110" s="21" t="s">
        <v>46</v>
      </c>
      <c r="AA110" s="21" t="s">
        <v>46</v>
      </c>
      <c r="AB110" s="21" t="s">
        <v>46</v>
      </c>
      <c r="AC110" s="21" t="s">
        <v>46</v>
      </c>
      <c r="AD110" s="21" t="s">
        <v>46</v>
      </c>
      <c r="AE110" s="16" t="s">
        <v>46</v>
      </c>
      <c r="AF110" s="16" t="s">
        <v>46</v>
      </c>
      <c r="AG110" s="7" t="str">
        <f t="shared" si="4"/>
        <v>click</v>
      </c>
      <c r="AH110" s="9" t="str">
        <f t="shared" si="5"/>
        <v>click</v>
      </c>
      <c r="AI110" s="2"/>
      <c r="AJ110" s="2"/>
      <c r="AK110" s="2"/>
      <c r="AL110" s="2"/>
      <c r="AM110" s="2"/>
      <c r="AN110" s="2"/>
      <c r="AO110" s="2"/>
      <c r="AP110" s="2"/>
      <c r="AQ110" s="2"/>
      <c r="AR110" s="2"/>
      <c r="AS110" s="2"/>
      <c r="AT110" s="2"/>
    </row>
    <row r="111" spans="1:46" ht="44">
      <c r="A111" s="19" t="s">
        <v>2298</v>
      </c>
      <c r="B111" s="8" t="s">
        <v>2299</v>
      </c>
      <c r="C111" s="10" t="s">
        <v>1890</v>
      </c>
      <c r="D111" s="10" t="s">
        <v>38</v>
      </c>
      <c r="E111" s="10" t="s">
        <v>2300</v>
      </c>
      <c r="F111" s="10" t="s">
        <v>2301</v>
      </c>
      <c r="G111" s="10" t="s">
        <v>228</v>
      </c>
      <c r="H111" s="10" t="s">
        <v>276</v>
      </c>
      <c r="I111" s="11">
        <v>5.4999999999999997E-3</v>
      </c>
      <c r="J111" s="12">
        <v>0.43</v>
      </c>
      <c r="K111" s="11">
        <v>4.4299999999999999E-2</v>
      </c>
      <c r="L111" s="13">
        <v>3614.4</v>
      </c>
      <c r="M111" s="14">
        <v>34.1</v>
      </c>
      <c r="N111" s="15">
        <v>231836</v>
      </c>
      <c r="O111" s="20">
        <v>0.23</v>
      </c>
      <c r="P111" s="10" t="s">
        <v>151</v>
      </c>
      <c r="Q111" s="10" t="s">
        <v>46</v>
      </c>
      <c r="R111" s="10" t="s">
        <v>46</v>
      </c>
      <c r="S111" s="10" t="s">
        <v>72</v>
      </c>
      <c r="T111" s="21" t="s">
        <v>46</v>
      </c>
      <c r="U111" s="21" t="s">
        <v>46</v>
      </c>
      <c r="V111" s="21" t="s">
        <v>46</v>
      </c>
      <c r="W111" s="21" t="s">
        <v>46</v>
      </c>
      <c r="X111" s="21" t="s">
        <v>46</v>
      </c>
      <c r="Y111" s="21" t="s">
        <v>46</v>
      </c>
      <c r="Z111" s="21" t="s">
        <v>46</v>
      </c>
      <c r="AA111" s="21" t="s">
        <v>46</v>
      </c>
      <c r="AB111" s="21" t="s">
        <v>46</v>
      </c>
      <c r="AC111" s="21" t="s">
        <v>46</v>
      </c>
      <c r="AD111" s="21" t="s">
        <v>46</v>
      </c>
      <c r="AE111" s="16" t="s">
        <v>46</v>
      </c>
      <c r="AF111" s="16" t="s">
        <v>46</v>
      </c>
      <c r="AG111" s="7" t="str">
        <f t="shared" si="4"/>
        <v>click</v>
      </c>
      <c r="AH111" s="9" t="str">
        <f t="shared" si="5"/>
        <v>click</v>
      </c>
      <c r="AI111" s="2"/>
      <c r="AJ111" s="2"/>
      <c r="AK111" s="2"/>
      <c r="AL111" s="2"/>
      <c r="AM111" s="2"/>
      <c r="AN111" s="2"/>
      <c r="AO111" s="2"/>
      <c r="AP111" s="2"/>
      <c r="AQ111" s="2"/>
      <c r="AR111" s="2"/>
      <c r="AS111" s="2"/>
      <c r="AT111" s="2"/>
    </row>
    <row r="112" spans="1:46" ht="121">
      <c r="A112" s="19" t="s">
        <v>1972</v>
      </c>
      <c r="B112" s="8" t="s">
        <v>1973</v>
      </c>
      <c r="C112" s="10" t="s">
        <v>1974</v>
      </c>
      <c r="D112" s="10" t="s">
        <v>53</v>
      </c>
      <c r="E112" s="10" t="s">
        <v>1975</v>
      </c>
      <c r="F112" s="10" t="s">
        <v>1976</v>
      </c>
      <c r="G112" s="10" t="s">
        <v>485</v>
      </c>
      <c r="H112" s="10" t="s">
        <v>57</v>
      </c>
      <c r="I112" s="11">
        <v>8.5000000000000006E-3</v>
      </c>
      <c r="J112" s="12"/>
      <c r="K112" s="11"/>
      <c r="L112" s="13">
        <v>11</v>
      </c>
      <c r="M112" s="14">
        <v>0.4</v>
      </c>
      <c r="N112" s="15">
        <v>10441</v>
      </c>
      <c r="O112" s="20">
        <v>-2.0299999999999998</v>
      </c>
      <c r="P112" s="10" t="s">
        <v>122</v>
      </c>
      <c r="Q112" s="10" t="s">
        <v>46</v>
      </c>
      <c r="R112" s="10" t="s">
        <v>46</v>
      </c>
      <c r="S112" s="10" t="s">
        <v>46</v>
      </c>
      <c r="T112" s="21" t="s">
        <v>46</v>
      </c>
      <c r="U112" s="21" t="s">
        <v>46</v>
      </c>
      <c r="V112" s="21" t="s">
        <v>46</v>
      </c>
      <c r="W112" s="21" t="s">
        <v>46</v>
      </c>
      <c r="X112" s="21" t="s">
        <v>46</v>
      </c>
      <c r="Y112" s="21" t="s">
        <v>46</v>
      </c>
      <c r="Z112" s="21" t="s">
        <v>46</v>
      </c>
      <c r="AA112" s="21" t="s">
        <v>46</v>
      </c>
      <c r="AB112" s="21" t="s">
        <v>46</v>
      </c>
      <c r="AC112" s="21" t="s">
        <v>46</v>
      </c>
      <c r="AD112" s="21" t="s">
        <v>46</v>
      </c>
      <c r="AE112" s="16" t="s">
        <v>46</v>
      </c>
      <c r="AF112" s="16" t="s">
        <v>46</v>
      </c>
      <c r="AG112" s="7" t="str">
        <f t="shared" si="4"/>
        <v>click</v>
      </c>
      <c r="AH112" s="9" t="str">
        <f t="shared" si="5"/>
        <v>click</v>
      </c>
      <c r="AI112" s="2"/>
      <c r="AJ112" s="2"/>
      <c r="AK112" s="2"/>
      <c r="AL112" s="2"/>
      <c r="AM112" s="2"/>
      <c r="AN112" s="2"/>
      <c r="AO112" s="2"/>
      <c r="AP112" s="2"/>
      <c r="AQ112" s="2"/>
      <c r="AR112" s="2"/>
      <c r="AS112" s="2"/>
      <c r="AT112" s="2"/>
    </row>
    <row r="113" spans="1:46" ht="110">
      <c r="A113" s="19" t="s">
        <v>3209</v>
      </c>
      <c r="B113" s="8" t="s">
        <v>3210</v>
      </c>
      <c r="C113" s="10" t="s">
        <v>1974</v>
      </c>
      <c r="D113" s="10" t="s">
        <v>53</v>
      </c>
      <c r="E113" s="10" t="s">
        <v>3211</v>
      </c>
      <c r="F113" s="10" t="s">
        <v>3212</v>
      </c>
      <c r="G113" s="10" t="s">
        <v>485</v>
      </c>
      <c r="H113" s="10" t="s">
        <v>57</v>
      </c>
      <c r="I113" s="11">
        <v>8.5000000000000006E-3</v>
      </c>
      <c r="J113" s="12"/>
      <c r="K113" s="11"/>
      <c r="L113" s="13">
        <v>10.1</v>
      </c>
      <c r="M113" s="14">
        <v>0.4</v>
      </c>
      <c r="N113" s="15">
        <v>6479</v>
      </c>
      <c r="O113" s="20">
        <v>0.66</v>
      </c>
      <c r="P113" s="10" t="s">
        <v>122</v>
      </c>
      <c r="Q113" s="10" t="s">
        <v>46</v>
      </c>
      <c r="R113" s="10" t="s">
        <v>46</v>
      </c>
      <c r="S113" s="10" t="s">
        <v>46</v>
      </c>
      <c r="T113" s="21" t="s">
        <v>46</v>
      </c>
      <c r="U113" s="21" t="s">
        <v>46</v>
      </c>
      <c r="V113" s="21" t="s">
        <v>46</v>
      </c>
      <c r="W113" s="21" t="s">
        <v>46</v>
      </c>
      <c r="X113" s="21" t="s">
        <v>46</v>
      </c>
      <c r="Y113" s="21" t="s">
        <v>46</v>
      </c>
      <c r="Z113" s="21" t="s">
        <v>46</v>
      </c>
      <c r="AA113" s="21" t="s">
        <v>46</v>
      </c>
      <c r="AB113" s="21" t="s">
        <v>46</v>
      </c>
      <c r="AC113" s="21" t="s">
        <v>46</v>
      </c>
      <c r="AD113" s="21" t="s">
        <v>46</v>
      </c>
      <c r="AE113" s="16" t="s">
        <v>46</v>
      </c>
      <c r="AF113" s="16" t="s">
        <v>46</v>
      </c>
      <c r="AG113" s="7" t="str">
        <f t="shared" si="4"/>
        <v>click</v>
      </c>
      <c r="AH113" s="9" t="str">
        <f t="shared" si="5"/>
        <v>click</v>
      </c>
      <c r="AI113" s="2"/>
      <c r="AJ113" s="2"/>
      <c r="AK113" s="2"/>
      <c r="AL113" s="2"/>
      <c r="AM113" s="2"/>
      <c r="AN113" s="2"/>
      <c r="AO113" s="2"/>
      <c r="AP113" s="2"/>
      <c r="AQ113" s="2"/>
      <c r="AR113" s="2"/>
      <c r="AS113" s="2"/>
      <c r="AT113" s="2"/>
    </row>
    <row r="114" spans="1:46" ht="44">
      <c r="A114" s="19" t="s">
        <v>934</v>
      </c>
      <c r="B114" s="8" t="s">
        <v>935</v>
      </c>
      <c r="C114" s="10" t="s">
        <v>936</v>
      </c>
      <c r="D114" s="10" t="s">
        <v>38</v>
      </c>
      <c r="E114" s="10" t="s">
        <v>937</v>
      </c>
      <c r="F114" s="10" t="s">
        <v>938</v>
      </c>
      <c r="G114" s="10" t="s">
        <v>392</v>
      </c>
      <c r="H114" s="10" t="s">
        <v>417</v>
      </c>
      <c r="I114" s="11">
        <v>9.4999999999999998E-3</v>
      </c>
      <c r="J114" s="12">
        <v>0.02</v>
      </c>
      <c r="K114" s="11">
        <v>2.0000000000000001E-4</v>
      </c>
      <c r="L114" s="13">
        <v>72.2</v>
      </c>
      <c r="M114" s="14">
        <v>1.1000000000000001</v>
      </c>
      <c r="N114" s="15">
        <v>40111</v>
      </c>
      <c r="O114" s="20">
        <v>3.6</v>
      </c>
      <c r="P114" s="10" t="s">
        <v>42</v>
      </c>
      <c r="Q114" s="10" t="s">
        <v>43</v>
      </c>
      <c r="R114" s="10" t="s">
        <v>46</v>
      </c>
      <c r="S114" s="10" t="s">
        <v>72</v>
      </c>
      <c r="T114" s="21" t="s">
        <v>46</v>
      </c>
      <c r="U114" s="21" t="s">
        <v>46</v>
      </c>
      <c r="V114" s="21" t="s">
        <v>46</v>
      </c>
      <c r="W114" s="21" t="s">
        <v>46</v>
      </c>
      <c r="X114" s="21" t="s">
        <v>46</v>
      </c>
      <c r="Y114" s="21" t="s">
        <v>46</v>
      </c>
      <c r="Z114" s="21" t="s">
        <v>46</v>
      </c>
      <c r="AA114" s="21" t="s">
        <v>46</v>
      </c>
      <c r="AB114" s="21" t="s">
        <v>46</v>
      </c>
      <c r="AC114" s="21" t="s">
        <v>46</v>
      </c>
      <c r="AD114" s="21" t="s">
        <v>46</v>
      </c>
      <c r="AE114" s="16" t="s">
        <v>418</v>
      </c>
      <c r="AF114" s="16" t="s">
        <v>46</v>
      </c>
      <c r="AG114" s="7" t="str">
        <f t="shared" si="4"/>
        <v>click</v>
      </c>
      <c r="AH114" s="9" t="str">
        <f t="shared" si="5"/>
        <v>click</v>
      </c>
      <c r="AI114" s="2"/>
      <c r="AJ114" s="2"/>
      <c r="AK114" s="2"/>
      <c r="AL114" s="2"/>
      <c r="AM114" s="2"/>
      <c r="AN114" s="2"/>
      <c r="AO114" s="2"/>
      <c r="AP114" s="2"/>
      <c r="AQ114" s="2"/>
      <c r="AR114" s="2"/>
      <c r="AS114" s="2"/>
      <c r="AT114" s="2"/>
    </row>
    <row r="115" spans="1:46" ht="33">
      <c r="A115" s="19" t="s">
        <v>2940</v>
      </c>
      <c r="B115" s="8" t="s">
        <v>2941</v>
      </c>
      <c r="C115" s="10" t="s">
        <v>936</v>
      </c>
      <c r="D115" s="10" t="s">
        <v>38</v>
      </c>
      <c r="E115" s="10" t="s">
        <v>2942</v>
      </c>
      <c r="F115" s="10" t="s">
        <v>2943</v>
      </c>
      <c r="G115" s="10" t="s">
        <v>392</v>
      </c>
      <c r="H115" s="10" t="s">
        <v>417</v>
      </c>
      <c r="I115" s="11">
        <v>9.4999999999999998E-3</v>
      </c>
      <c r="J115" s="12"/>
      <c r="K115" s="11"/>
      <c r="L115" s="13">
        <v>2.7</v>
      </c>
      <c r="M115" s="14">
        <v>0.1</v>
      </c>
      <c r="N115" s="15">
        <v>1638</v>
      </c>
      <c r="O115" s="20">
        <v>3.66</v>
      </c>
      <c r="P115" s="10" t="s">
        <v>42</v>
      </c>
      <c r="Q115" s="10" t="s">
        <v>43</v>
      </c>
      <c r="R115" s="10" t="s">
        <v>46</v>
      </c>
      <c r="S115" s="10" t="s">
        <v>72</v>
      </c>
      <c r="T115" s="21" t="s">
        <v>46</v>
      </c>
      <c r="U115" s="21" t="s">
        <v>46</v>
      </c>
      <c r="V115" s="21" t="s">
        <v>46</v>
      </c>
      <c r="W115" s="21" t="s">
        <v>46</v>
      </c>
      <c r="X115" s="21" t="s">
        <v>46</v>
      </c>
      <c r="Y115" s="21" t="s">
        <v>46</v>
      </c>
      <c r="Z115" s="21" t="s">
        <v>46</v>
      </c>
      <c r="AA115" s="21" t="s">
        <v>46</v>
      </c>
      <c r="AB115" s="21" t="s">
        <v>46</v>
      </c>
      <c r="AC115" s="21" t="s">
        <v>46</v>
      </c>
      <c r="AD115" s="21" t="s">
        <v>46</v>
      </c>
      <c r="AE115" s="16" t="s">
        <v>418</v>
      </c>
      <c r="AF115" s="16" t="s">
        <v>46</v>
      </c>
      <c r="AG115" s="7" t="str">
        <f t="shared" si="4"/>
        <v>click</v>
      </c>
      <c r="AH115" s="9" t="str">
        <f t="shared" si="5"/>
        <v>click</v>
      </c>
      <c r="AI115" s="2"/>
      <c r="AJ115" s="2"/>
      <c r="AK115" s="2"/>
      <c r="AL115" s="2"/>
      <c r="AM115" s="2"/>
      <c r="AN115" s="2"/>
      <c r="AO115" s="2"/>
      <c r="AP115" s="2"/>
      <c r="AQ115" s="2"/>
      <c r="AR115" s="2"/>
      <c r="AS115" s="2"/>
      <c r="AT115" s="2"/>
    </row>
    <row r="116" spans="1:46" ht="33">
      <c r="A116" s="19" t="s">
        <v>2944</v>
      </c>
      <c r="B116" s="8" t="s">
        <v>2945</v>
      </c>
      <c r="C116" s="10" t="s">
        <v>936</v>
      </c>
      <c r="D116" s="10" t="s">
        <v>38</v>
      </c>
      <c r="E116" s="10" t="s">
        <v>2946</v>
      </c>
      <c r="F116" s="10" t="s">
        <v>2943</v>
      </c>
      <c r="G116" s="10" t="s">
        <v>392</v>
      </c>
      <c r="H116" s="10" t="s">
        <v>417</v>
      </c>
      <c r="I116" s="11">
        <v>9.4999999999999998E-3</v>
      </c>
      <c r="J116" s="12"/>
      <c r="K116" s="11"/>
      <c r="L116" s="13">
        <v>1.2</v>
      </c>
      <c r="M116" s="14">
        <v>0.1</v>
      </c>
      <c r="N116" s="15">
        <v>5617</v>
      </c>
      <c r="O116" s="20">
        <v>-3.92</v>
      </c>
      <c r="P116" s="10" t="s">
        <v>42</v>
      </c>
      <c r="Q116" s="10" t="s">
        <v>43</v>
      </c>
      <c r="R116" s="10" t="s">
        <v>46</v>
      </c>
      <c r="S116" s="10" t="s">
        <v>72</v>
      </c>
      <c r="T116" s="21" t="s">
        <v>46</v>
      </c>
      <c r="U116" s="21" t="s">
        <v>46</v>
      </c>
      <c r="V116" s="21" t="s">
        <v>46</v>
      </c>
      <c r="W116" s="21" t="s">
        <v>46</v>
      </c>
      <c r="X116" s="21" t="s">
        <v>46</v>
      </c>
      <c r="Y116" s="21" t="s">
        <v>46</v>
      </c>
      <c r="Z116" s="21" t="s">
        <v>46</v>
      </c>
      <c r="AA116" s="21" t="s">
        <v>46</v>
      </c>
      <c r="AB116" s="21" t="s">
        <v>46</v>
      </c>
      <c r="AC116" s="21" t="s">
        <v>46</v>
      </c>
      <c r="AD116" s="21" t="s">
        <v>46</v>
      </c>
      <c r="AE116" s="16" t="s">
        <v>418</v>
      </c>
      <c r="AF116" s="16" t="s">
        <v>59</v>
      </c>
      <c r="AG116" s="7" t="str">
        <f t="shared" si="4"/>
        <v>click</v>
      </c>
      <c r="AH116" s="9" t="str">
        <f t="shared" si="5"/>
        <v>click</v>
      </c>
      <c r="AI116" s="2"/>
      <c r="AJ116" s="2"/>
      <c r="AK116" s="2"/>
      <c r="AL116" s="2"/>
      <c r="AM116" s="2"/>
      <c r="AN116" s="2"/>
      <c r="AO116" s="2"/>
      <c r="AP116" s="2"/>
      <c r="AQ116" s="2"/>
      <c r="AR116" s="2"/>
      <c r="AS116" s="2"/>
      <c r="AT116" s="2"/>
    </row>
    <row r="117" spans="1:46" ht="44">
      <c r="A117" s="19" t="s">
        <v>4185</v>
      </c>
      <c r="B117" s="8" t="s">
        <v>4186</v>
      </c>
      <c r="C117" s="10" t="s">
        <v>936</v>
      </c>
      <c r="D117" s="10" t="s">
        <v>38</v>
      </c>
      <c r="E117" s="10" t="s">
        <v>4187</v>
      </c>
      <c r="F117" s="10" t="s">
        <v>938</v>
      </c>
      <c r="G117" s="10" t="s">
        <v>392</v>
      </c>
      <c r="H117" s="10" t="s">
        <v>417</v>
      </c>
      <c r="I117" s="11">
        <v>9.4999999999999998E-3</v>
      </c>
      <c r="J117" s="12"/>
      <c r="K117" s="11"/>
      <c r="L117" s="13">
        <v>2</v>
      </c>
      <c r="M117" s="14">
        <v>0.1</v>
      </c>
      <c r="N117" s="15">
        <v>933</v>
      </c>
      <c r="O117" s="20">
        <v>-3.73</v>
      </c>
      <c r="P117" s="10" t="s">
        <v>42</v>
      </c>
      <c r="Q117" s="10" t="s">
        <v>43</v>
      </c>
      <c r="R117" s="10" t="s">
        <v>46</v>
      </c>
      <c r="S117" s="10" t="s">
        <v>72</v>
      </c>
      <c r="T117" s="21" t="s">
        <v>46</v>
      </c>
      <c r="U117" s="21" t="s">
        <v>46</v>
      </c>
      <c r="V117" s="21" t="s">
        <v>46</v>
      </c>
      <c r="W117" s="21" t="s">
        <v>46</v>
      </c>
      <c r="X117" s="21" t="s">
        <v>46</v>
      </c>
      <c r="Y117" s="21" t="s">
        <v>46</v>
      </c>
      <c r="Z117" s="21" t="s">
        <v>46</v>
      </c>
      <c r="AA117" s="21" t="s">
        <v>46</v>
      </c>
      <c r="AB117" s="21" t="s">
        <v>46</v>
      </c>
      <c r="AC117" s="21" t="s">
        <v>46</v>
      </c>
      <c r="AD117" s="21" t="s">
        <v>46</v>
      </c>
      <c r="AE117" s="16" t="s">
        <v>418</v>
      </c>
      <c r="AF117" s="16" t="s">
        <v>59</v>
      </c>
      <c r="AG117" s="7" t="str">
        <f t="shared" si="4"/>
        <v>click</v>
      </c>
      <c r="AH117" s="9" t="str">
        <f t="shared" si="5"/>
        <v>click</v>
      </c>
      <c r="AI117" s="2"/>
      <c r="AJ117" s="2"/>
      <c r="AK117" s="2"/>
      <c r="AL117" s="2"/>
      <c r="AM117" s="2"/>
      <c r="AN117" s="2"/>
      <c r="AO117" s="2"/>
      <c r="AP117" s="2"/>
      <c r="AQ117" s="2"/>
      <c r="AR117" s="2"/>
      <c r="AS117" s="2"/>
      <c r="AT117" s="2"/>
    </row>
    <row r="118" spans="1:46" ht="44">
      <c r="A118" s="19" t="s">
        <v>4426</v>
      </c>
      <c r="B118" s="8" t="s">
        <v>4427</v>
      </c>
      <c r="C118" s="10" t="s">
        <v>936</v>
      </c>
      <c r="D118" s="10" t="s">
        <v>38</v>
      </c>
      <c r="E118" s="10" t="s">
        <v>4428</v>
      </c>
      <c r="F118" s="10" t="s">
        <v>4429</v>
      </c>
      <c r="G118" s="10" t="s">
        <v>649</v>
      </c>
      <c r="H118" s="10" t="s">
        <v>417</v>
      </c>
      <c r="I118" s="11">
        <v>6.4999999999999997E-3</v>
      </c>
      <c r="J118" s="12">
        <v>2</v>
      </c>
      <c r="K118" s="11"/>
      <c r="L118" s="13">
        <v>1.1000000000000001</v>
      </c>
      <c r="M118" s="14">
        <v>0.1</v>
      </c>
      <c r="N118" s="15">
        <v>1461</v>
      </c>
      <c r="O118" s="20">
        <v>-1.29</v>
      </c>
      <c r="P118" s="10" t="s">
        <v>42</v>
      </c>
      <c r="Q118" s="10" t="s">
        <v>254</v>
      </c>
      <c r="R118" s="10" t="s">
        <v>80</v>
      </c>
      <c r="S118" s="10" t="s">
        <v>72</v>
      </c>
      <c r="T118" s="21" t="s">
        <v>46</v>
      </c>
      <c r="U118" s="21" t="s">
        <v>46</v>
      </c>
      <c r="V118" s="21" t="s">
        <v>46</v>
      </c>
      <c r="W118" s="21" t="s">
        <v>46</v>
      </c>
      <c r="X118" s="21" t="s">
        <v>46</v>
      </c>
      <c r="Y118" s="21" t="s">
        <v>46</v>
      </c>
      <c r="Z118" s="21" t="s">
        <v>46</v>
      </c>
      <c r="AA118" s="21" t="s">
        <v>46</v>
      </c>
      <c r="AB118" s="21" t="s">
        <v>46</v>
      </c>
      <c r="AC118" s="21" t="s">
        <v>46</v>
      </c>
      <c r="AD118" s="21" t="s">
        <v>46</v>
      </c>
      <c r="AE118" s="16" t="s">
        <v>46</v>
      </c>
      <c r="AF118" s="16" t="s">
        <v>59</v>
      </c>
      <c r="AG118" s="7" t="str">
        <f t="shared" si="4"/>
        <v>click</v>
      </c>
      <c r="AH118" s="9" t="str">
        <f t="shared" si="5"/>
        <v>click</v>
      </c>
      <c r="AI118" s="2"/>
      <c r="AJ118" s="2"/>
      <c r="AK118" s="2"/>
      <c r="AL118" s="2"/>
      <c r="AM118" s="2"/>
      <c r="AN118" s="2"/>
      <c r="AO118" s="2"/>
      <c r="AP118" s="2"/>
      <c r="AQ118" s="2"/>
      <c r="AR118" s="2"/>
      <c r="AS118" s="2"/>
      <c r="AT118" s="2"/>
    </row>
    <row r="119" spans="1:46" ht="33">
      <c r="A119" s="19" t="s">
        <v>3809</v>
      </c>
      <c r="B119" s="8" t="s">
        <v>3810</v>
      </c>
      <c r="C119" s="10" t="s">
        <v>3811</v>
      </c>
      <c r="D119" s="10" t="s">
        <v>38</v>
      </c>
      <c r="E119" s="10" t="s">
        <v>3812</v>
      </c>
      <c r="F119" s="10" t="s">
        <v>3813</v>
      </c>
      <c r="G119" s="10" t="s">
        <v>32</v>
      </c>
      <c r="H119" s="10" t="s">
        <v>793</v>
      </c>
      <c r="I119" s="11">
        <v>6.8999999999999999E-3</v>
      </c>
      <c r="J119" s="12">
        <v>0.59</v>
      </c>
      <c r="K119" s="11">
        <v>5.8700000000000002E-2</v>
      </c>
      <c r="L119" s="13">
        <v>40.9</v>
      </c>
      <c r="M119" s="14">
        <v>1.7</v>
      </c>
      <c r="N119" s="15">
        <v>13900</v>
      </c>
      <c r="O119" s="20">
        <v>-1.53</v>
      </c>
      <c r="P119" s="10" t="s">
        <v>32</v>
      </c>
      <c r="Q119" s="10" t="s">
        <v>321</v>
      </c>
      <c r="R119" s="10" t="s">
        <v>46</v>
      </c>
      <c r="S119" s="10" t="s">
        <v>72</v>
      </c>
      <c r="T119" s="21">
        <v>0</v>
      </c>
      <c r="U119" s="21">
        <v>0</v>
      </c>
      <c r="V119" s="21">
        <v>0</v>
      </c>
      <c r="W119" s="21">
        <v>0</v>
      </c>
      <c r="X119" s="21">
        <v>0</v>
      </c>
      <c r="Y119" s="21">
        <v>0</v>
      </c>
      <c r="Z119" s="21">
        <v>0</v>
      </c>
      <c r="AA119" s="21">
        <v>0</v>
      </c>
      <c r="AB119" s="21">
        <v>0.98939999999999995</v>
      </c>
      <c r="AC119" s="21">
        <v>0</v>
      </c>
      <c r="AD119" s="21">
        <v>0</v>
      </c>
      <c r="AE119" s="16" t="s">
        <v>46</v>
      </c>
      <c r="AF119" s="16" t="s">
        <v>46</v>
      </c>
      <c r="AG119" s="7" t="str">
        <f t="shared" si="4"/>
        <v>click</v>
      </c>
      <c r="AH119" s="9" t="str">
        <f t="shared" si="5"/>
        <v>click</v>
      </c>
      <c r="AI119" s="2"/>
      <c r="AJ119" s="2"/>
      <c r="AK119" s="2"/>
      <c r="AL119" s="2"/>
      <c r="AM119" s="2"/>
      <c r="AN119" s="2"/>
      <c r="AO119" s="2"/>
      <c r="AP119" s="2"/>
      <c r="AQ119" s="2"/>
      <c r="AR119" s="2"/>
      <c r="AS119" s="2"/>
      <c r="AT119" s="2"/>
    </row>
    <row r="120" spans="1:46" ht="44">
      <c r="A120" s="19" t="s">
        <v>1000</v>
      </c>
      <c r="B120" s="8" t="s">
        <v>1001</v>
      </c>
      <c r="C120" s="10" t="s">
        <v>1002</v>
      </c>
      <c r="D120" s="10" t="s">
        <v>38</v>
      </c>
      <c r="E120" s="10" t="s">
        <v>1003</v>
      </c>
      <c r="F120" s="10" t="s">
        <v>1004</v>
      </c>
      <c r="G120" s="10" t="s">
        <v>226</v>
      </c>
      <c r="H120" s="10" t="s">
        <v>264</v>
      </c>
      <c r="I120" s="11">
        <v>1.1299999999999999E-2</v>
      </c>
      <c r="J120" s="12">
        <v>1.82</v>
      </c>
      <c r="K120" s="11">
        <v>0.19850000000000001</v>
      </c>
      <c r="L120" s="13">
        <v>3.8</v>
      </c>
      <c r="M120" s="14">
        <v>0.3</v>
      </c>
      <c r="N120" s="15">
        <v>3727</v>
      </c>
      <c r="O120" s="20">
        <v>-2.11</v>
      </c>
      <c r="P120" s="10" t="s">
        <v>42</v>
      </c>
      <c r="Q120" s="10" t="s">
        <v>46</v>
      </c>
      <c r="R120" s="10" t="s">
        <v>46</v>
      </c>
      <c r="S120" s="10" t="s">
        <v>227</v>
      </c>
      <c r="T120" s="21">
        <v>7.3400000000000007E-2</v>
      </c>
      <c r="U120" s="21">
        <v>2.3300000000000001E-2</v>
      </c>
      <c r="V120" s="21">
        <v>3.2199999999999999E-2</v>
      </c>
      <c r="W120" s="21">
        <v>0.15540000000000001</v>
      </c>
      <c r="X120" s="21">
        <v>8.4500000000000006E-2</v>
      </c>
      <c r="Y120" s="21">
        <v>0.2107</v>
      </c>
      <c r="Z120" s="21">
        <v>6.7000000000000002E-3</v>
      </c>
      <c r="AA120" s="21">
        <v>5.9499999999999997E-2</v>
      </c>
      <c r="AB120" s="21">
        <v>1.8499999999999999E-2</v>
      </c>
      <c r="AC120" s="21">
        <v>2.5000000000000001E-2</v>
      </c>
      <c r="AD120" s="21">
        <v>3.2500000000000001E-2</v>
      </c>
      <c r="AE120" s="16" t="s">
        <v>46</v>
      </c>
      <c r="AF120" s="16" t="s">
        <v>46</v>
      </c>
      <c r="AG120" s="7" t="str">
        <f t="shared" si="4"/>
        <v>click</v>
      </c>
      <c r="AH120" s="9" t="str">
        <f t="shared" si="5"/>
        <v>click</v>
      </c>
      <c r="AI120" s="2"/>
      <c r="AJ120" s="2"/>
      <c r="AK120" s="2"/>
      <c r="AL120" s="2"/>
      <c r="AM120" s="2"/>
      <c r="AN120" s="2"/>
      <c r="AO120" s="2"/>
      <c r="AP120" s="2"/>
      <c r="AQ120" s="2"/>
      <c r="AR120" s="2"/>
      <c r="AS120" s="2"/>
      <c r="AT120" s="2"/>
    </row>
    <row r="121" spans="1:46" ht="44">
      <c r="A121" s="19" t="s">
        <v>1010</v>
      </c>
      <c r="B121" s="8" t="s">
        <v>1011</v>
      </c>
      <c r="C121" s="10" t="s">
        <v>1002</v>
      </c>
      <c r="D121" s="10" t="s">
        <v>38</v>
      </c>
      <c r="E121" s="10" t="s">
        <v>1012</v>
      </c>
      <c r="F121" s="10" t="s">
        <v>1013</v>
      </c>
      <c r="G121" s="10" t="s">
        <v>101</v>
      </c>
      <c r="H121" s="10" t="s">
        <v>264</v>
      </c>
      <c r="I121" s="11">
        <v>5.1000000000000004E-3</v>
      </c>
      <c r="J121" s="12">
        <v>0.74</v>
      </c>
      <c r="K121" s="11">
        <v>3.7400000000000003E-2</v>
      </c>
      <c r="L121" s="13">
        <v>4.7</v>
      </c>
      <c r="M121" s="14">
        <v>0.2</v>
      </c>
      <c r="N121" s="15">
        <v>2120</v>
      </c>
      <c r="O121" s="20">
        <v>2.63</v>
      </c>
      <c r="P121" s="10" t="s">
        <v>42</v>
      </c>
      <c r="Q121" s="10" t="s">
        <v>46</v>
      </c>
      <c r="R121" s="10" t="s">
        <v>46</v>
      </c>
      <c r="S121" s="10" t="s">
        <v>72</v>
      </c>
      <c r="T121" s="21">
        <v>0.1535</v>
      </c>
      <c r="U121" s="21">
        <v>3.15E-2</v>
      </c>
      <c r="V121" s="21">
        <v>2.0299999999999999E-2</v>
      </c>
      <c r="W121" s="21">
        <v>2.35E-2</v>
      </c>
      <c r="X121" s="21">
        <v>0.22739999999999999</v>
      </c>
      <c r="Y121" s="21">
        <v>0.2576</v>
      </c>
      <c r="Z121" s="21">
        <v>0</v>
      </c>
      <c r="AA121" s="21">
        <v>7.7499999999999999E-2</v>
      </c>
      <c r="AB121" s="21">
        <v>8.0000000000000002E-3</v>
      </c>
      <c r="AC121" s="21">
        <v>2.1499999999999998E-2</v>
      </c>
      <c r="AD121" s="21">
        <v>5.0000000000000001E-3</v>
      </c>
      <c r="AE121" s="16" t="s">
        <v>46</v>
      </c>
      <c r="AF121" s="16" t="s">
        <v>46</v>
      </c>
      <c r="AG121" s="7" t="str">
        <f t="shared" si="4"/>
        <v>click</v>
      </c>
      <c r="AH121" s="9" t="str">
        <f t="shared" si="5"/>
        <v>click</v>
      </c>
      <c r="AI121" s="2"/>
      <c r="AJ121" s="2"/>
      <c r="AK121" s="2"/>
      <c r="AL121" s="2"/>
      <c r="AM121" s="2"/>
      <c r="AN121" s="2"/>
      <c r="AO121" s="2"/>
      <c r="AP121" s="2"/>
      <c r="AQ121" s="2"/>
      <c r="AR121" s="2"/>
      <c r="AS121" s="2"/>
      <c r="AT121" s="2"/>
    </row>
    <row r="122" spans="1:46" ht="99">
      <c r="A122" s="19" t="s">
        <v>1018</v>
      </c>
      <c r="B122" s="8" t="s">
        <v>1019</v>
      </c>
      <c r="C122" s="10" t="s">
        <v>1002</v>
      </c>
      <c r="D122" s="10" t="s">
        <v>38</v>
      </c>
      <c r="E122" s="10" t="s">
        <v>1020</v>
      </c>
      <c r="F122" s="10" t="s">
        <v>1021</v>
      </c>
      <c r="G122" s="10" t="s">
        <v>101</v>
      </c>
      <c r="H122" s="10" t="s">
        <v>264</v>
      </c>
      <c r="I122" s="11">
        <v>3.5999999999999999E-3</v>
      </c>
      <c r="J122" s="12">
        <v>0.41</v>
      </c>
      <c r="K122" s="11">
        <v>1.4999999999999999E-2</v>
      </c>
      <c r="L122" s="13">
        <v>256.5</v>
      </c>
      <c r="M122" s="14">
        <v>9.5</v>
      </c>
      <c r="N122" s="15">
        <v>87248</v>
      </c>
      <c r="O122" s="20">
        <v>1.22</v>
      </c>
      <c r="P122" s="10" t="s">
        <v>42</v>
      </c>
      <c r="Q122" s="10" t="s">
        <v>46</v>
      </c>
      <c r="R122" s="10" t="s">
        <v>46</v>
      </c>
      <c r="S122" s="10" t="s">
        <v>102</v>
      </c>
      <c r="T122" s="21" t="s">
        <v>46</v>
      </c>
      <c r="U122" s="21" t="s">
        <v>46</v>
      </c>
      <c r="V122" s="21" t="s">
        <v>46</v>
      </c>
      <c r="W122" s="21" t="s">
        <v>46</v>
      </c>
      <c r="X122" s="21" t="s">
        <v>46</v>
      </c>
      <c r="Y122" s="21" t="s">
        <v>46</v>
      </c>
      <c r="Z122" s="21" t="s">
        <v>46</v>
      </c>
      <c r="AA122" s="21" t="s">
        <v>46</v>
      </c>
      <c r="AB122" s="21" t="s">
        <v>46</v>
      </c>
      <c r="AC122" s="21" t="s">
        <v>46</v>
      </c>
      <c r="AD122" s="21" t="s">
        <v>46</v>
      </c>
      <c r="AE122" s="16" t="s">
        <v>46</v>
      </c>
      <c r="AF122" s="16" t="s">
        <v>46</v>
      </c>
      <c r="AG122" s="7" t="str">
        <f t="shared" si="4"/>
        <v>click</v>
      </c>
      <c r="AH122" s="9" t="str">
        <f t="shared" si="5"/>
        <v>click</v>
      </c>
      <c r="AI122" s="2"/>
      <c r="AJ122" s="2"/>
      <c r="AK122" s="2"/>
      <c r="AL122" s="2"/>
      <c r="AM122" s="2"/>
      <c r="AN122" s="2"/>
      <c r="AO122" s="2"/>
      <c r="AP122" s="2"/>
      <c r="AQ122" s="2"/>
      <c r="AR122" s="2"/>
      <c r="AS122" s="2"/>
      <c r="AT122" s="2"/>
    </row>
    <row r="123" spans="1:46" ht="88">
      <c r="A123" s="19" t="s">
        <v>1022</v>
      </c>
      <c r="B123" s="8" t="s">
        <v>1023</v>
      </c>
      <c r="C123" s="10" t="s">
        <v>1002</v>
      </c>
      <c r="D123" s="10" t="s">
        <v>38</v>
      </c>
      <c r="E123" s="10" t="s">
        <v>1024</v>
      </c>
      <c r="F123" s="10" t="s">
        <v>1025</v>
      </c>
      <c r="G123" s="10" t="s">
        <v>107</v>
      </c>
      <c r="H123" s="10" t="s">
        <v>264</v>
      </c>
      <c r="I123" s="11">
        <v>6.8999999999999999E-3</v>
      </c>
      <c r="J123" s="12">
        <v>0.05</v>
      </c>
      <c r="K123" s="11">
        <v>2.0199999999999999E-2</v>
      </c>
      <c r="L123" s="13">
        <v>22.4</v>
      </c>
      <c r="M123" s="14">
        <v>1.1000000000000001</v>
      </c>
      <c r="N123" s="15">
        <v>8267</v>
      </c>
      <c r="O123" s="20">
        <v>-1.86</v>
      </c>
      <c r="P123" s="10" t="s">
        <v>42</v>
      </c>
      <c r="Q123" s="10" t="s">
        <v>46</v>
      </c>
      <c r="R123" s="10" t="s">
        <v>46</v>
      </c>
      <c r="S123" s="10" t="s">
        <v>109</v>
      </c>
      <c r="T123" s="21">
        <v>0.1109</v>
      </c>
      <c r="U123" s="21">
        <v>8.4699999999999998E-2</v>
      </c>
      <c r="V123" s="21">
        <v>5.8500000000000003E-2</v>
      </c>
      <c r="W123" s="21">
        <v>7.4300000000000005E-2</v>
      </c>
      <c r="X123" s="21">
        <v>0.1116</v>
      </c>
      <c r="Y123" s="21">
        <v>0.23780000000000001</v>
      </c>
      <c r="Z123" s="21">
        <v>9.9000000000000008E-3</v>
      </c>
      <c r="AA123" s="21">
        <v>5.0099999999999999E-2</v>
      </c>
      <c r="AB123" s="21">
        <v>1.35E-2</v>
      </c>
      <c r="AC123" s="21">
        <v>0.15939999999999999</v>
      </c>
      <c r="AD123" s="21">
        <v>3.78E-2</v>
      </c>
      <c r="AE123" s="16" t="s">
        <v>46</v>
      </c>
      <c r="AF123" s="16" t="s">
        <v>46</v>
      </c>
      <c r="AG123" s="7" t="str">
        <f t="shared" si="4"/>
        <v>click</v>
      </c>
      <c r="AH123" s="9" t="str">
        <f t="shared" si="5"/>
        <v>click</v>
      </c>
      <c r="AI123" s="2"/>
      <c r="AJ123" s="2"/>
      <c r="AK123" s="2"/>
      <c r="AL123" s="2"/>
      <c r="AM123" s="2"/>
      <c r="AN123" s="2"/>
      <c r="AO123" s="2"/>
      <c r="AP123" s="2"/>
      <c r="AQ123" s="2"/>
      <c r="AR123" s="2"/>
      <c r="AS123" s="2"/>
      <c r="AT123" s="2"/>
    </row>
    <row r="124" spans="1:46" ht="44">
      <c r="A124" s="19" t="s">
        <v>1027</v>
      </c>
      <c r="B124" s="8" t="s">
        <v>1028</v>
      </c>
      <c r="C124" s="10" t="s">
        <v>1002</v>
      </c>
      <c r="D124" s="10" t="s">
        <v>38</v>
      </c>
      <c r="E124" s="10" t="s">
        <v>1029</v>
      </c>
      <c r="F124" s="10" t="s">
        <v>1030</v>
      </c>
      <c r="G124" s="10" t="s">
        <v>1031</v>
      </c>
      <c r="H124" s="10" t="s">
        <v>264</v>
      </c>
      <c r="I124" s="11">
        <v>5.1000000000000004E-3</v>
      </c>
      <c r="J124" s="12">
        <v>0.09</v>
      </c>
      <c r="K124" s="11">
        <v>1.8700000000000001E-2</v>
      </c>
      <c r="L124" s="13">
        <v>347.5</v>
      </c>
      <c r="M124" s="14">
        <v>9.1999999999999993</v>
      </c>
      <c r="N124" s="15">
        <v>132205</v>
      </c>
      <c r="O124" s="20">
        <v>2.04</v>
      </c>
      <c r="P124" s="10" t="s">
        <v>42</v>
      </c>
      <c r="Q124" s="10" t="s">
        <v>46</v>
      </c>
      <c r="R124" s="10" t="s">
        <v>46</v>
      </c>
      <c r="S124" s="10" t="s">
        <v>277</v>
      </c>
      <c r="T124" s="21">
        <v>7.5300000000000006E-2</v>
      </c>
      <c r="U124" s="21">
        <v>4.6100000000000002E-2</v>
      </c>
      <c r="V124" s="21">
        <v>0.20330000000000001</v>
      </c>
      <c r="W124" s="21">
        <v>6.2100000000000002E-2</v>
      </c>
      <c r="X124" s="21">
        <v>1.1299999999999999E-2</v>
      </c>
      <c r="Y124" s="21">
        <v>0.14879999999999999</v>
      </c>
      <c r="Z124" s="21">
        <v>5.9400000000000001E-2</v>
      </c>
      <c r="AA124" s="21">
        <v>0.18079999999999999</v>
      </c>
      <c r="AB124" s="21">
        <v>4.6800000000000001E-2</v>
      </c>
      <c r="AC124" s="21">
        <v>0.1178</v>
      </c>
      <c r="AD124" s="21">
        <v>2.9700000000000001E-2</v>
      </c>
      <c r="AE124" s="16" t="s">
        <v>46</v>
      </c>
      <c r="AF124" s="16" t="s">
        <v>46</v>
      </c>
      <c r="AG124" s="7" t="str">
        <f t="shared" si="4"/>
        <v>click</v>
      </c>
      <c r="AH124" s="9" t="str">
        <f t="shared" si="5"/>
        <v>click</v>
      </c>
      <c r="AI124" s="2"/>
      <c r="AJ124" s="2"/>
      <c r="AK124" s="2"/>
      <c r="AL124" s="2"/>
      <c r="AM124" s="2"/>
      <c r="AN124" s="2"/>
      <c r="AO124" s="2"/>
      <c r="AP124" s="2"/>
      <c r="AQ124" s="2"/>
      <c r="AR124" s="2"/>
      <c r="AS124" s="2"/>
      <c r="AT124" s="2"/>
    </row>
    <row r="125" spans="1:46" ht="33">
      <c r="A125" s="19" t="s">
        <v>4104</v>
      </c>
      <c r="B125" s="8" t="s">
        <v>4105</v>
      </c>
      <c r="C125" s="10" t="s">
        <v>1002</v>
      </c>
      <c r="D125" s="10" t="s">
        <v>38</v>
      </c>
      <c r="E125" s="10" t="s">
        <v>4106</v>
      </c>
      <c r="F125" s="10" t="s">
        <v>4107</v>
      </c>
      <c r="G125" s="10" t="s">
        <v>40</v>
      </c>
      <c r="H125" s="10" t="s">
        <v>206</v>
      </c>
      <c r="I125" s="11">
        <v>5.7999999999999996E-3</v>
      </c>
      <c r="J125" s="12">
        <v>0.12</v>
      </c>
      <c r="K125" s="11">
        <v>7.7399999999999997E-2</v>
      </c>
      <c r="L125" s="13">
        <v>797.7</v>
      </c>
      <c r="M125" s="14">
        <v>34.4</v>
      </c>
      <c r="N125" s="15">
        <v>246061</v>
      </c>
      <c r="O125" s="20">
        <v>-1.07</v>
      </c>
      <c r="P125" s="10" t="s">
        <v>42</v>
      </c>
      <c r="Q125" s="10" t="s">
        <v>46</v>
      </c>
      <c r="R125" s="10" t="s">
        <v>46</v>
      </c>
      <c r="S125" s="10" t="s">
        <v>74</v>
      </c>
      <c r="T125" s="21">
        <v>6.7999999999999996E-3</v>
      </c>
      <c r="U125" s="21">
        <v>0.1207</v>
      </c>
      <c r="V125" s="21">
        <v>6.3899999999999998E-2</v>
      </c>
      <c r="W125" s="21">
        <v>2.98E-2</v>
      </c>
      <c r="X125" s="21">
        <v>5.3100000000000001E-2</v>
      </c>
      <c r="Y125" s="21">
        <v>0.18479999999999999</v>
      </c>
      <c r="Z125" s="21">
        <v>6.8500000000000005E-2</v>
      </c>
      <c r="AA125" s="21">
        <v>9.6199999999999994E-2</v>
      </c>
      <c r="AB125" s="21">
        <v>0.19919999999999999</v>
      </c>
      <c r="AC125" s="21">
        <v>3.4000000000000002E-2</v>
      </c>
      <c r="AD125" s="21">
        <v>0.11749999999999999</v>
      </c>
      <c r="AE125" s="16" t="s">
        <v>46</v>
      </c>
      <c r="AF125" s="16" t="s">
        <v>46</v>
      </c>
      <c r="AG125" s="7" t="str">
        <f t="shared" si="4"/>
        <v>click</v>
      </c>
      <c r="AH125" s="9" t="str">
        <f t="shared" si="5"/>
        <v>click</v>
      </c>
      <c r="AI125" s="2"/>
      <c r="AJ125" s="2"/>
      <c r="AK125" s="2"/>
      <c r="AL125" s="2"/>
      <c r="AM125" s="2"/>
      <c r="AN125" s="2"/>
      <c r="AO125" s="2"/>
      <c r="AP125" s="2"/>
      <c r="AQ125" s="2"/>
      <c r="AR125" s="2"/>
      <c r="AS125" s="2"/>
      <c r="AT125" s="2"/>
    </row>
    <row r="126" spans="1:46" ht="66">
      <c r="A126" s="19" t="s">
        <v>66</v>
      </c>
      <c r="B126" s="8" t="s">
        <v>67</v>
      </c>
      <c r="C126" s="10" t="s">
        <v>68</v>
      </c>
      <c r="D126" s="10" t="s">
        <v>38</v>
      </c>
      <c r="E126" s="10" t="s">
        <v>69</v>
      </c>
      <c r="F126" s="10" t="s">
        <v>70</v>
      </c>
      <c r="G126" s="10" t="s">
        <v>40</v>
      </c>
      <c r="H126" s="10" t="s">
        <v>71</v>
      </c>
      <c r="I126" s="11">
        <v>6.4999999999999997E-3</v>
      </c>
      <c r="J126" s="12">
        <v>0.31</v>
      </c>
      <c r="K126" s="11">
        <v>5.4199999999999998E-2</v>
      </c>
      <c r="L126" s="13">
        <v>9.6</v>
      </c>
      <c r="M126" s="14">
        <v>0.5</v>
      </c>
      <c r="N126" s="15">
        <v>5542</v>
      </c>
      <c r="O126" s="20">
        <v>-1.25</v>
      </c>
      <c r="P126" s="10" t="s">
        <v>42</v>
      </c>
      <c r="Q126" s="10" t="s">
        <v>46</v>
      </c>
      <c r="R126" s="10" t="s">
        <v>46</v>
      </c>
      <c r="S126" s="10" t="s">
        <v>45</v>
      </c>
      <c r="T126" s="21">
        <v>0.2404</v>
      </c>
      <c r="U126" s="21">
        <v>9.6000000000000002E-2</v>
      </c>
      <c r="V126" s="21">
        <v>9.8699999999999996E-2</v>
      </c>
      <c r="W126" s="21">
        <v>5.7599999999999998E-2</v>
      </c>
      <c r="X126" s="21">
        <v>0.2412</v>
      </c>
      <c r="Y126" s="21">
        <v>5.91E-2</v>
      </c>
      <c r="Z126" s="21">
        <v>1.5699999999999999E-2</v>
      </c>
      <c r="AA126" s="21">
        <v>3.1600000000000003E-2</v>
      </c>
      <c r="AB126" s="21">
        <v>0</v>
      </c>
      <c r="AC126" s="21">
        <v>0</v>
      </c>
      <c r="AD126" s="21">
        <v>0.15620000000000001</v>
      </c>
      <c r="AE126" s="16" t="s">
        <v>46</v>
      </c>
      <c r="AF126" s="16" t="s">
        <v>46</v>
      </c>
      <c r="AG126" s="7" t="str">
        <f t="shared" si="4"/>
        <v>click</v>
      </c>
      <c r="AH126" s="9" t="str">
        <f t="shared" si="5"/>
        <v>click</v>
      </c>
      <c r="AI126" s="2"/>
      <c r="AJ126" s="2"/>
      <c r="AK126" s="2"/>
      <c r="AL126" s="2"/>
      <c r="AM126" s="2"/>
      <c r="AN126" s="2"/>
      <c r="AO126" s="2"/>
      <c r="AP126" s="2"/>
      <c r="AQ126" s="2"/>
      <c r="AR126" s="2"/>
      <c r="AS126" s="2"/>
      <c r="AT126" s="2"/>
    </row>
    <row r="127" spans="1:46" ht="55">
      <c r="A127" s="19" t="s">
        <v>373</v>
      </c>
      <c r="B127" s="8" t="s">
        <v>374</v>
      </c>
      <c r="C127" s="10" t="s">
        <v>375</v>
      </c>
      <c r="D127" s="10" t="s">
        <v>38</v>
      </c>
      <c r="E127" s="10" t="s">
        <v>376</v>
      </c>
      <c r="F127" s="10" t="s">
        <v>377</v>
      </c>
      <c r="G127" s="10" t="s">
        <v>205</v>
      </c>
      <c r="H127" s="10" t="s">
        <v>206</v>
      </c>
      <c r="I127" s="11">
        <v>6.7999999999999996E-3</v>
      </c>
      <c r="J127" s="12">
        <v>0.1</v>
      </c>
      <c r="K127" s="11">
        <v>6.8999999999999999E-3</v>
      </c>
      <c r="L127" s="13">
        <v>2.9</v>
      </c>
      <c r="M127" s="14">
        <v>0.2</v>
      </c>
      <c r="N127" s="15">
        <v>3435</v>
      </c>
      <c r="O127" s="20">
        <v>1.67</v>
      </c>
      <c r="P127" s="10" t="s">
        <v>42</v>
      </c>
      <c r="Q127" s="10" t="s">
        <v>46</v>
      </c>
      <c r="R127" s="10" t="s">
        <v>46</v>
      </c>
      <c r="S127" s="10" t="s">
        <v>74</v>
      </c>
      <c r="T127" s="21" t="s">
        <v>46</v>
      </c>
      <c r="U127" s="21" t="s">
        <v>46</v>
      </c>
      <c r="V127" s="21" t="s">
        <v>46</v>
      </c>
      <c r="W127" s="21" t="s">
        <v>46</v>
      </c>
      <c r="X127" s="21" t="s">
        <v>46</v>
      </c>
      <c r="Y127" s="21" t="s">
        <v>46</v>
      </c>
      <c r="Z127" s="21" t="s">
        <v>46</v>
      </c>
      <c r="AA127" s="21" t="s">
        <v>46</v>
      </c>
      <c r="AB127" s="21" t="s">
        <v>46</v>
      </c>
      <c r="AC127" s="21" t="s">
        <v>46</v>
      </c>
      <c r="AD127" s="21" t="s">
        <v>46</v>
      </c>
      <c r="AE127" s="16" t="s">
        <v>46</v>
      </c>
      <c r="AF127" s="16" t="s">
        <v>46</v>
      </c>
      <c r="AG127" s="7" t="str">
        <f t="shared" si="4"/>
        <v>click</v>
      </c>
      <c r="AH127" s="9" t="str">
        <f t="shared" si="5"/>
        <v>click</v>
      </c>
      <c r="AI127" s="2"/>
      <c r="AJ127" s="2"/>
      <c r="AK127" s="2"/>
      <c r="AL127" s="2"/>
      <c r="AM127" s="2"/>
      <c r="AN127" s="2"/>
      <c r="AO127" s="2"/>
      <c r="AP127" s="2"/>
      <c r="AQ127" s="2"/>
      <c r="AR127" s="2"/>
      <c r="AS127" s="2"/>
      <c r="AT127" s="2"/>
    </row>
    <row r="128" spans="1:46" ht="44">
      <c r="A128" s="19" t="s">
        <v>3848</v>
      </c>
      <c r="B128" s="8" t="s">
        <v>3849</v>
      </c>
      <c r="C128" s="10" t="s">
        <v>3850</v>
      </c>
      <c r="D128" s="10" t="s">
        <v>38</v>
      </c>
      <c r="E128" s="10" t="s">
        <v>3851</v>
      </c>
      <c r="F128" s="10" t="s">
        <v>3852</v>
      </c>
      <c r="G128" s="10" t="s">
        <v>1031</v>
      </c>
      <c r="H128" s="10" t="s">
        <v>793</v>
      </c>
      <c r="I128" s="11">
        <v>6.8999999999999999E-3</v>
      </c>
      <c r="J128" s="12"/>
      <c r="K128" s="11"/>
      <c r="L128" s="13">
        <v>1.8</v>
      </c>
      <c r="M128" s="14">
        <v>0.1</v>
      </c>
      <c r="N128" s="15">
        <v>1520</v>
      </c>
      <c r="O128" s="20">
        <v>-1.3</v>
      </c>
      <c r="P128" s="10" t="s">
        <v>42</v>
      </c>
      <c r="Q128" s="10" t="s">
        <v>520</v>
      </c>
      <c r="R128" s="10" t="s">
        <v>80</v>
      </c>
      <c r="S128" s="10" t="s">
        <v>277</v>
      </c>
      <c r="T128" s="21" t="s">
        <v>46</v>
      </c>
      <c r="U128" s="21" t="s">
        <v>46</v>
      </c>
      <c r="V128" s="21" t="s">
        <v>46</v>
      </c>
      <c r="W128" s="21" t="s">
        <v>46</v>
      </c>
      <c r="X128" s="21" t="s">
        <v>46</v>
      </c>
      <c r="Y128" s="21" t="s">
        <v>46</v>
      </c>
      <c r="Z128" s="21" t="s">
        <v>46</v>
      </c>
      <c r="AA128" s="21" t="s">
        <v>46</v>
      </c>
      <c r="AB128" s="21" t="s">
        <v>46</v>
      </c>
      <c r="AC128" s="21" t="s">
        <v>46</v>
      </c>
      <c r="AD128" s="21" t="s">
        <v>46</v>
      </c>
      <c r="AE128" s="16" t="s">
        <v>46</v>
      </c>
      <c r="AF128" s="16" t="s">
        <v>46</v>
      </c>
      <c r="AG128" s="7" t="str">
        <f t="shared" si="4"/>
        <v>click</v>
      </c>
      <c r="AH128" s="9" t="str">
        <f t="shared" si="5"/>
        <v>click</v>
      </c>
      <c r="AI128" s="2"/>
      <c r="AJ128" s="2"/>
      <c r="AK128" s="2"/>
      <c r="AL128" s="2"/>
      <c r="AM128" s="2"/>
      <c r="AN128" s="2"/>
      <c r="AO128" s="2"/>
      <c r="AP128" s="2"/>
      <c r="AQ128" s="2"/>
      <c r="AR128" s="2"/>
      <c r="AS128" s="2"/>
      <c r="AT128" s="2"/>
    </row>
    <row r="129" spans="1:46" ht="44">
      <c r="A129" s="19" t="s">
        <v>4165</v>
      </c>
      <c r="B129" s="8" t="s">
        <v>4166</v>
      </c>
      <c r="C129" s="10" t="s">
        <v>4167</v>
      </c>
      <c r="D129" s="10" t="s">
        <v>38</v>
      </c>
      <c r="E129" s="10" t="s">
        <v>4168</v>
      </c>
      <c r="F129" s="10" t="s">
        <v>2228</v>
      </c>
      <c r="G129" s="10" t="s">
        <v>1154</v>
      </c>
      <c r="H129" s="10" t="s">
        <v>178</v>
      </c>
      <c r="I129" s="11">
        <v>3.0000000000000001E-3</v>
      </c>
      <c r="J129" s="12">
        <v>0.17</v>
      </c>
      <c r="K129" s="11">
        <v>9.7999999999999997E-3</v>
      </c>
      <c r="L129" s="13">
        <v>4.4000000000000004</v>
      </c>
      <c r="M129" s="14">
        <v>0.1</v>
      </c>
      <c r="N129" s="15">
        <v>1868</v>
      </c>
      <c r="O129" s="20">
        <v>-5.0999999999999996</v>
      </c>
      <c r="P129" s="10" t="s">
        <v>42</v>
      </c>
      <c r="Q129" s="10" t="s">
        <v>321</v>
      </c>
      <c r="R129" s="10" t="s">
        <v>80</v>
      </c>
      <c r="S129" s="10" t="s">
        <v>72</v>
      </c>
      <c r="T129" s="21" t="s">
        <v>46</v>
      </c>
      <c r="U129" s="21" t="s">
        <v>46</v>
      </c>
      <c r="V129" s="21" t="s">
        <v>46</v>
      </c>
      <c r="W129" s="21" t="s">
        <v>46</v>
      </c>
      <c r="X129" s="21" t="s">
        <v>46</v>
      </c>
      <c r="Y129" s="21" t="s">
        <v>46</v>
      </c>
      <c r="Z129" s="21" t="s">
        <v>46</v>
      </c>
      <c r="AA129" s="21" t="s">
        <v>46</v>
      </c>
      <c r="AB129" s="21" t="s">
        <v>46</v>
      </c>
      <c r="AC129" s="21" t="s">
        <v>46</v>
      </c>
      <c r="AD129" s="21" t="s">
        <v>46</v>
      </c>
      <c r="AE129" s="16" t="s">
        <v>46</v>
      </c>
      <c r="AF129" s="16" t="s">
        <v>46</v>
      </c>
      <c r="AG129" s="7" t="str">
        <f t="shared" si="4"/>
        <v>click</v>
      </c>
      <c r="AH129" s="9" t="str">
        <f t="shared" si="5"/>
        <v>click</v>
      </c>
      <c r="AI129" s="2"/>
      <c r="AJ129" s="2"/>
      <c r="AK129" s="2"/>
      <c r="AL129" s="2"/>
      <c r="AM129" s="2"/>
      <c r="AN129" s="2"/>
      <c r="AO129" s="2"/>
      <c r="AP129" s="2"/>
      <c r="AQ129" s="2"/>
      <c r="AR129" s="2"/>
      <c r="AS129" s="2"/>
      <c r="AT129" s="2"/>
    </row>
    <row r="130" spans="1:46" ht="44">
      <c r="A130" s="19" t="s">
        <v>4173</v>
      </c>
      <c r="B130" s="8" t="s">
        <v>4174</v>
      </c>
      <c r="C130" s="10" t="s">
        <v>4167</v>
      </c>
      <c r="D130" s="10" t="s">
        <v>38</v>
      </c>
      <c r="E130" s="10" t="s">
        <v>4175</v>
      </c>
      <c r="F130" s="10" t="s">
        <v>2275</v>
      </c>
      <c r="G130" s="10" t="s">
        <v>1154</v>
      </c>
      <c r="H130" s="10" t="s">
        <v>178</v>
      </c>
      <c r="I130" s="11">
        <v>3.0000000000000001E-3</v>
      </c>
      <c r="J130" s="12">
        <v>0.15</v>
      </c>
      <c r="K130" s="11">
        <v>9.1999999999999998E-3</v>
      </c>
      <c r="L130" s="13">
        <v>5.4</v>
      </c>
      <c r="M130" s="14">
        <v>0.1</v>
      </c>
      <c r="N130" s="15">
        <v>1012</v>
      </c>
      <c r="O130" s="20">
        <v>1.96</v>
      </c>
      <c r="P130" s="10" t="s">
        <v>42</v>
      </c>
      <c r="Q130" s="10" t="s">
        <v>321</v>
      </c>
      <c r="R130" s="10" t="s">
        <v>80</v>
      </c>
      <c r="S130" s="10" t="s">
        <v>72</v>
      </c>
      <c r="T130" s="21" t="s">
        <v>46</v>
      </c>
      <c r="U130" s="21" t="s">
        <v>46</v>
      </c>
      <c r="V130" s="21" t="s">
        <v>46</v>
      </c>
      <c r="W130" s="21" t="s">
        <v>46</v>
      </c>
      <c r="X130" s="21" t="s">
        <v>46</v>
      </c>
      <c r="Y130" s="21" t="s">
        <v>46</v>
      </c>
      <c r="Z130" s="21" t="s">
        <v>46</v>
      </c>
      <c r="AA130" s="21" t="s">
        <v>46</v>
      </c>
      <c r="AB130" s="21" t="s">
        <v>46</v>
      </c>
      <c r="AC130" s="21" t="s">
        <v>46</v>
      </c>
      <c r="AD130" s="21" t="s">
        <v>46</v>
      </c>
      <c r="AE130" s="16" t="s">
        <v>46</v>
      </c>
      <c r="AF130" s="16" t="s">
        <v>46</v>
      </c>
      <c r="AG130" s="7" t="str">
        <f t="shared" si="4"/>
        <v>click</v>
      </c>
      <c r="AH130" s="9" t="str">
        <f t="shared" si="5"/>
        <v>click</v>
      </c>
      <c r="AI130" s="2"/>
      <c r="AJ130" s="2"/>
      <c r="AK130" s="2"/>
      <c r="AL130" s="2"/>
      <c r="AM130" s="2"/>
      <c r="AN130" s="2"/>
      <c r="AO130" s="2"/>
      <c r="AP130" s="2"/>
      <c r="AQ130" s="2"/>
      <c r="AR130" s="2"/>
      <c r="AS130" s="2"/>
      <c r="AT130" s="2"/>
    </row>
    <row r="131" spans="1:46" ht="44">
      <c r="A131" s="19" t="s">
        <v>4180</v>
      </c>
      <c r="B131" s="8" t="s">
        <v>4181</v>
      </c>
      <c r="C131" s="10" t="s">
        <v>4167</v>
      </c>
      <c r="D131" s="10" t="s">
        <v>38</v>
      </c>
      <c r="E131" s="10" t="s">
        <v>4182</v>
      </c>
      <c r="F131" s="10" t="s">
        <v>2279</v>
      </c>
      <c r="G131" s="10" t="s">
        <v>1154</v>
      </c>
      <c r="H131" s="10" t="s">
        <v>178</v>
      </c>
      <c r="I131" s="11">
        <v>3.0000000000000001E-3</v>
      </c>
      <c r="J131" s="12">
        <v>0.02</v>
      </c>
      <c r="K131" s="11">
        <v>1.1000000000000001E-3</v>
      </c>
      <c r="L131" s="13">
        <v>4.2</v>
      </c>
      <c r="M131" s="14">
        <v>0.1</v>
      </c>
      <c r="N131" s="15">
        <v>3242</v>
      </c>
      <c r="O131" s="20">
        <v>-4.21</v>
      </c>
      <c r="P131" s="10" t="s">
        <v>42</v>
      </c>
      <c r="Q131" s="10" t="s">
        <v>321</v>
      </c>
      <c r="R131" s="10" t="s">
        <v>80</v>
      </c>
      <c r="S131" s="10" t="s">
        <v>72</v>
      </c>
      <c r="T131" s="21" t="s">
        <v>46</v>
      </c>
      <c r="U131" s="21" t="s">
        <v>46</v>
      </c>
      <c r="V131" s="21" t="s">
        <v>46</v>
      </c>
      <c r="W131" s="21" t="s">
        <v>46</v>
      </c>
      <c r="X131" s="21" t="s">
        <v>46</v>
      </c>
      <c r="Y131" s="21" t="s">
        <v>46</v>
      </c>
      <c r="Z131" s="21" t="s">
        <v>46</v>
      </c>
      <c r="AA131" s="21" t="s">
        <v>46</v>
      </c>
      <c r="AB131" s="21" t="s">
        <v>46</v>
      </c>
      <c r="AC131" s="21" t="s">
        <v>46</v>
      </c>
      <c r="AD131" s="21" t="s">
        <v>46</v>
      </c>
      <c r="AE131" s="16" t="s">
        <v>46</v>
      </c>
      <c r="AF131" s="16" t="s">
        <v>46</v>
      </c>
      <c r="AG131" s="7" t="str">
        <f t="shared" si="4"/>
        <v>click</v>
      </c>
      <c r="AH131" s="9" t="str">
        <f t="shared" si="5"/>
        <v>click</v>
      </c>
      <c r="AI131" s="2"/>
      <c r="AJ131" s="2"/>
      <c r="AK131" s="2"/>
      <c r="AL131" s="2"/>
      <c r="AM131" s="2"/>
      <c r="AN131" s="2"/>
      <c r="AO131" s="2"/>
      <c r="AP131" s="2"/>
      <c r="AQ131" s="2"/>
      <c r="AR131" s="2"/>
      <c r="AS131" s="2"/>
      <c r="AT131" s="2"/>
    </row>
    <row r="132" spans="1:46" ht="44">
      <c r="A132" s="19" t="s">
        <v>4238</v>
      </c>
      <c r="B132" s="8" t="s">
        <v>4239</v>
      </c>
      <c r="C132" s="10" t="s">
        <v>4167</v>
      </c>
      <c r="D132" s="10" t="s">
        <v>38</v>
      </c>
      <c r="E132" s="10" t="s">
        <v>4240</v>
      </c>
      <c r="F132" s="10" t="s">
        <v>2859</v>
      </c>
      <c r="G132" s="10" t="s">
        <v>1154</v>
      </c>
      <c r="H132" s="10" t="s">
        <v>178</v>
      </c>
      <c r="I132" s="11">
        <v>3.0000000000000001E-3</v>
      </c>
      <c r="J132" s="12">
        <v>0.31</v>
      </c>
      <c r="K132" s="11">
        <v>1.66E-2</v>
      </c>
      <c r="L132" s="13">
        <v>5.3</v>
      </c>
      <c r="M132" s="14">
        <v>0.1</v>
      </c>
      <c r="N132" s="15">
        <v>373</v>
      </c>
      <c r="O132" s="20">
        <v>2.31</v>
      </c>
      <c r="P132" s="10" t="s">
        <v>42</v>
      </c>
      <c r="Q132" s="10" t="s">
        <v>321</v>
      </c>
      <c r="R132" s="10" t="s">
        <v>80</v>
      </c>
      <c r="S132" s="10" t="s">
        <v>72</v>
      </c>
      <c r="T132" s="21" t="s">
        <v>46</v>
      </c>
      <c r="U132" s="21" t="s">
        <v>46</v>
      </c>
      <c r="V132" s="21" t="s">
        <v>46</v>
      </c>
      <c r="W132" s="21" t="s">
        <v>46</v>
      </c>
      <c r="X132" s="21" t="s">
        <v>46</v>
      </c>
      <c r="Y132" s="21" t="s">
        <v>46</v>
      </c>
      <c r="Z132" s="21" t="s">
        <v>46</v>
      </c>
      <c r="AA132" s="21" t="s">
        <v>46</v>
      </c>
      <c r="AB132" s="21" t="s">
        <v>46</v>
      </c>
      <c r="AC132" s="21" t="s">
        <v>46</v>
      </c>
      <c r="AD132" s="21" t="s">
        <v>46</v>
      </c>
      <c r="AE132" s="16" t="s">
        <v>46</v>
      </c>
      <c r="AF132" s="16" t="s">
        <v>46</v>
      </c>
      <c r="AG132" s="7" t="str">
        <f t="shared" si="4"/>
        <v>click</v>
      </c>
      <c r="AH132" s="9" t="str">
        <f t="shared" si="5"/>
        <v>click</v>
      </c>
      <c r="AI132" s="2"/>
      <c r="AJ132" s="2"/>
      <c r="AK132" s="2"/>
      <c r="AL132" s="2"/>
      <c r="AM132" s="2"/>
      <c r="AN132" s="2"/>
      <c r="AO132" s="2"/>
      <c r="AP132" s="2"/>
      <c r="AQ132" s="2"/>
      <c r="AR132" s="2"/>
      <c r="AS132" s="2"/>
      <c r="AT132" s="2"/>
    </row>
    <row r="133" spans="1:46" ht="44">
      <c r="A133" s="19" t="s">
        <v>4244</v>
      </c>
      <c r="B133" s="8" t="s">
        <v>4245</v>
      </c>
      <c r="C133" s="10" t="s">
        <v>4167</v>
      </c>
      <c r="D133" s="10" t="s">
        <v>38</v>
      </c>
      <c r="E133" s="10" t="s">
        <v>4246</v>
      </c>
      <c r="F133" s="10" t="s">
        <v>2928</v>
      </c>
      <c r="G133" s="10" t="s">
        <v>1154</v>
      </c>
      <c r="H133" s="10" t="s">
        <v>178</v>
      </c>
      <c r="I133" s="11">
        <v>3.0000000000000001E-3</v>
      </c>
      <c r="J133" s="12">
        <v>0.28000000000000003</v>
      </c>
      <c r="K133" s="11">
        <v>1.8700000000000001E-2</v>
      </c>
      <c r="L133" s="13">
        <v>10.4</v>
      </c>
      <c r="M133" s="14">
        <v>0.2</v>
      </c>
      <c r="N133" s="15">
        <v>1629</v>
      </c>
      <c r="O133" s="20">
        <v>1.05</v>
      </c>
      <c r="P133" s="10" t="s">
        <v>42</v>
      </c>
      <c r="Q133" s="10" t="s">
        <v>321</v>
      </c>
      <c r="R133" s="10" t="s">
        <v>80</v>
      </c>
      <c r="S133" s="10" t="s">
        <v>72</v>
      </c>
      <c r="T133" s="21" t="s">
        <v>46</v>
      </c>
      <c r="U133" s="21" t="s">
        <v>46</v>
      </c>
      <c r="V133" s="21" t="s">
        <v>46</v>
      </c>
      <c r="W133" s="21" t="s">
        <v>46</v>
      </c>
      <c r="X133" s="21" t="s">
        <v>46</v>
      </c>
      <c r="Y133" s="21" t="s">
        <v>46</v>
      </c>
      <c r="Z133" s="21" t="s">
        <v>46</v>
      </c>
      <c r="AA133" s="21" t="s">
        <v>46</v>
      </c>
      <c r="AB133" s="21" t="s">
        <v>46</v>
      </c>
      <c r="AC133" s="21" t="s">
        <v>46</v>
      </c>
      <c r="AD133" s="21" t="s">
        <v>46</v>
      </c>
      <c r="AE133" s="16" t="s">
        <v>46</v>
      </c>
      <c r="AF133" s="16" t="s">
        <v>46</v>
      </c>
      <c r="AG133" s="7" t="str">
        <f t="shared" si="4"/>
        <v>click</v>
      </c>
      <c r="AH133" s="9" t="str">
        <f t="shared" si="5"/>
        <v>click</v>
      </c>
      <c r="AI133" s="2"/>
      <c r="AJ133" s="2"/>
      <c r="AK133" s="2"/>
      <c r="AL133" s="2"/>
      <c r="AM133" s="2"/>
      <c r="AN133" s="2"/>
      <c r="AO133" s="2"/>
      <c r="AP133" s="2"/>
      <c r="AQ133" s="2"/>
      <c r="AR133" s="2"/>
      <c r="AS133" s="2"/>
      <c r="AT133" s="2"/>
    </row>
    <row r="134" spans="1:46" ht="66">
      <c r="A134" s="19" t="s">
        <v>950</v>
      </c>
      <c r="B134" s="8" t="s">
        <v>951</v>
      </c>
      <c r="C134" s="10" t="s">
        <v>952</v>
      </c>
      <c r="D134" s="10" t="s">
        <v>38</v>
      </c>
      <c r="E134" s="10" t="s">
        <v>953</v>
      </c>
      <c r="F134" s="10" t="s">
        <v>954</v>
      </c>
      <c r="G134" s="10" t="s">
        <v>799</v>
      </c>
      <c r="H134" s="10" t="s">
        <v>96</v>
      </c>
      <c r="I134" s="11">
        <v>3.5999999999999999E-3</v>
      </c>
      <c r="J134" s="12">
        <v>0.06</v>
      </c>
      <c r="K134" s="11">
        <v>2.5000000000000001E-2</v>
      </c>
      <c r="L134" s="13">
        <v>7.5</v>
      </c>
      <c r="M134" s="14">
        <v>0.3</v>
      </c>
      <c r="N134" s="15">
        <v>7689</v>
      </c>
      <c r="O134" s="20">
        <v>1.8</v>
      </c>
      <c r="P134" s="10" t="s">
        <v>151</v>
      </c>
      <c r="Q134" s="10" t="s">
        <v>46</v>
      </c>
      <c r="R134" s="10" t="s">
        <v>46</v>
      </c>
      <c r="S134" s="10" t="s">
        <v>72</v>
      </c>
      <c r="T134" s="21" t="s">
        <v>46</v>
      </c>
      <c r="U134" s="21" t="s">
        <v>46</v>
      </c>
      <c r="V134" s="21" t="s">
        <v>46</v>
      </c>
      <c r="W134" s="21" t="s">
        <v>46</v>
      </c>
      <c r="X134" s="21" t="s">
        <v>46</v>
      </c>
      <c r="Y134" s="21" t="s">
        <v>46</v>
      </c>
      <c r="Z134" s="21" t="s">
        <v>46</v>
      </c>
      <c r="AA134" s="21" t="s">
        <v>46</v>
      </c>
      <c r="AB134" s="21" t="s">
        <v>46</v>
      </c>
      <c r="AC134" s="21" t="s">
        <v>46</v>
      </c>
      <c r="AD134" s="21" t="s">
        <v>46</v>
      </c>
      <c r="AE134" s="16" t="s">
        <v>46</v>
      </c>
      <c r="AF134" s="16" t="s">
        <v>46</v>
      </c>
      <c r="AG134" s="7" t="str">
        <f t="shared" si="4"/>
        <v>click</v>
      </c>
      <c r="AH134" s="9" t="str">
        <f t="shared" si="5"/>
        <v>click</v>
      </c>
      <c r="AI134" s="2"/>
      <c r="AJ134" s="2"/>
      <c r="AK134" s="2"/>
      <c r="AL134" s="2"/>
      <c r="AM134" s="2"/>
      <c r="AN134" s="2"/>
      <c r="AO134" s="2"/>
      <c r="AP134" s="2"/>
      <c r="AQ134" s="2"/>
      <c r="AR134" s="2"/>
      <c r="AS134" s="2"/>
      <c r="AT134" s="2"/>
    </row>
    <row r="135" spans="1:46" ht="44">
      <c r="A135" s="19" t="s">
        <v>2225</v>
      </c>
      <c r="B135" s="8" t="s">
        <v>2226</v>
      </c>
      <c r="C135" s="10" t="s">
        <v>952</v>
      </c>
      <c r="D135" s="10" t="s">
        <v>38</v>
      </c>
      <c r="E135" s="10" t="s">
        <v>2227</v>
      </c>
      <c r="F135" s="10" t="s">
        <v>2228</v>
      </c>
      <c r="G135" s="10" t="s">
        <v>198</v>
      </c>
      <c r="H135" s="10" t="s">
        <v>178</v>
      </c>
      <c r="I135" s="11">
        <v>2E-3</v>
      </c>
      <c r="J135" s="12">
        <v>0.24</v>
      </c>
      <c r="K135" s="11">
        <v>1.9400000000000001E-2</v>
      </c>
      <c r="L135" s="13">
        <v>4.9000000000000004</v>
      </c>
      <c r="M135" s="14">
        <v>0.1</v>
      </c>
      <c r="N135" s="15">
        <v>637</v>
      </c>
      <c r="O135" s="20">
        <v>-2.56</v>
      </c>
      <c r="P135" s="10" t="s">
        <v>42</v>
      </c>
      <c r="Q135" s="10" t="s">
        <v>43</v>
      </c>
      <c r="R135" s="10" t="s">
        <v>80</v>
      </c>
      <c r="S135" s="10" t="s">
        <v>72</v>
      </c>
      <c r="T135" s="21" t="s">
        <v>46</v>
      </c>
      <c r="U135" s="21" t="s">
        <v>46</v>
      </c>
      <c r="V135" s="21" t="s">
        <v>46</v>
      </c>
      <c r="W135" s="21" t="s">
        <v>46</v>
      </c>
      <c r="X135" s="21" t="s">
        <v>46</v>
      </c>
      <c r="Y135" s="21" t="s">
        <v>46</v>
      </c>
      <c r="Z135" s="21" t="s">
        <v>46</v>
      </c>
      <c r="AA135" s="21" t="s">
        <v>46</v>
      </c>
      <c r="AB135" s="21" t="s">
        <v>46</v>
      </c>
      <c r="AC135" s="21" t="s">
        <v>46</v>
      </c>
      <c r="AD135" s="21" t="s">
        <v>46</v>
      </c>
      <c r="AE135" s="16" t="s">
        <v>46</v>
      </c>
      <c r="AF135" s="16" t="s">
        <v>46</v>
      </c>
      <c r="AG135" s="7" t="str">
        <f t="shared" si="4"/>
        <v>click</v>
      </c>
      <c r="AH135" s="9" t="str">
        <f t="shared" si="5"/>
        <v>click</v>
      </c>
      <c r="AI135" s="2"/>
      <c r="AJ135" s="2"/>
      <c r="AK135" s="2"/>
      <c r="AL135" s="2"/>
      <c r="AM135" s="2"/>
      <c r="AN135" s="2"/>
      <c r="AO135" s="2"/>
      <c r="AP135" s="2"/>
      <c r="AQ135" s="2"/>
      <c r="AR135" s="2"/>
      <c r="AS135" s="2"/>
      <c r="AT135" s="2"/>
    </row>
    <row r="136" spans="1:46" ht="44">
      <c r="A136" s="19" t="s">
        <v>2276</v>
      </c>
      <c r="B136" s="8" t="s">
        <v>2277</v>
      </c>
      <c r="C136" s="10" t="s">
        <v>952</v>
      </c>
      <c r="D136" s="10" t="s">
        <v>38</v>
      </c>
      <c r="E136" s="10" t="s">
        <v>2278</v>
      </c>
      <c r="F136" s="10" t="s">
        <v>2279</v>
      </c>
      <c r="G136" s="10" t="s">
        <v>198</v>
      </c>
      <c r="H136" s="10" t="s">
        <v>178</v>
      </c>
      <c r="I136" s="11">
        <v>2E-3</v>
      </c>
      <c r="J136" s="12">
        <v>0.17</v>
      </c>
      <c r="K136" s="11">
        <v>1.2200000000000001E-2</v>
      </c>
      <c r="L136" s="13">
        <v>5</v>
      </c>
      <c r="M136" s="14">
        <v>0.1</v>
      </c>
      <c r="N136" s="15">
        <v>3005</v>
      </c>
      <c r="O136" s="20">
        <v>3.73</v>
      </c>
      <c r="P136" s="10" t="s">
        <v>42</v>
      </c>
      <c r="Q136" s="10" t="s">
        <v>43</v>
      </c>
      <c r="R136" s="10" t="s">
        <v>80</v>
      </c>
      <c r="S136" s="10" t="s">
        <v>72</v>
      </c>
      <c r="T136" s="21" t="s">
        <v>46</v>
      </c>
      <c r="U136" s="21" t="s">
        <v>46</v>
      </c>
      <c r="V136" s="21" t="s">
        <v>46</v>
      </c>
      <c r="W136" s="21" t="s">
        <v>46</v>
      </c>
      <c r="X136" s="21" t="s">
        <v>46</v>
      </c>
      <c r="Y136" s="21" t="s">
        <v>46</v>
      </c>
      <c r="Z136" s="21" t="s">
        <v>46</v>
      </c>
      <c r="AA136" s="21" t="s">
        <v>46</v>
      </c>
      <c r="AB136" s="21" t="s">
        <v>46</v>
      </c>
      <c r="AC136" s="21" t="s">
        <v>46</v>
      </c>
      <c r="AD136" s="21" t="s">
        <v>46</v>
      </c>
      <c r="AE136" s="16" t="s">
        <v>46</v>
      </c>
      <c r="AF136" s="16" t="s">
        <v>46</v>
      </c>
      <c r="AG136" s="7" t="str">
        <f t="shared" si="4"/>
        <v>click</v>
      </c>
      <c r="AH136" s="9" t="str">
        <f t="shared" si="5"/>
        <v>click</v>
      </c>
      <c r="AI136" s="2"/>
      <c r="AJ136" s="2"/>
      <c r="AK136" s="2"/>
      <c r="AL136" s="2"/>
      <c r="AM136" s="2"/>
      <c r="AN136" s="2"/>
      <c r="AO136" s="2"/>
      <c r="AP136" s="2"/>
      <c r="AQ136" s="2"/>
      <c r="AR136" s="2"/>
      <c r="AS136" s="2"/>
      <c r="AT136" s="2"/>
    </row>
    <row r="137" spans="1:46" ht="44">
      <c r="A137" s="19" t="s">
        <v>2856</v>
      </c>
      <c r="B137" s="8" t="s">
        <v>2857</v>
      </c>
      <c r="C137" s="10" t="s">
        <v>952</v>
      </c>
      <c r="D137" s="10" t="s">
        <v>38</v>
      </c>
      <c r="E137" s="10" t="s">
        <v>2858</v>
      </c>
      <c r="F137" s="10" t="s">
        <v>2859</v>
      </c>
      <c r="G137" s="10" t="s">
        <v>198</v>
      </c>
      <c r="H137" s="10" t="s">
        <v>178</v>
      </c>
      <c r="I137" s="11">
        <v>2E-3</v>
      </c>
      <c r="J137" s="12">
        <v>0.87</v>
      </c>
      <c r="K137" s="11">
        <v>2.8500000000000001E-2</v>
      </c>
      <c r="L137" s="13">
        <v>5.5</v>
      </c>
      <c r="M137" s="14">
        <v>0.1</v>
      </c>
      <c r="N137" s="15">
        <v>12278</v>
      </c>
      <c r="O137" s="20">
        <v>1.0900000000000001</v>
      </c>
      <c r="P137" s="10" t="s">
        <v>42</v>
      </c>
      <c r="Q137" s="10" t="s">
        <v>43</v>
      </c>
      <c r="R137" s="10" t="s">
        <v>80</v>
      </c>
      <c r="S137" s="10" t="s">
        <v>72</v>
      </c>
      <c r="T137" s="21" t="s">
        <v>46</v>
      </c>
      <c r="U137" s="21" t="s">
        <v>46</v>
      </c>
      <c r="V137" s="21" t="s">
        <v>46</v>
      </c>
      <c r="W137" s="21" t="s">
        <v>46</v>
      </c>
      <c r="X137" s="21" t="s">
        <v>46</v>
      </c>
      <c r="Y137" s="21" t="s">
        <v>46</v>
      </c>
      <c r="Z137" s="21" t="s">
        <v>46</v>
      </c>
      <c r="AA137" s="21" t="s">
        <v>46</v>
      </c>
      <c r="AB137" s="21" t="s">
        <v>46</v>
      </c>
      <c r="AC137" s="21" t="s">
        <v>46</v>
      </c>
      <c r="AD137" s="21" t="s">
        <v>46</v>
      </c>
      <c r="AE137" s="16" t="s">
        <v>46</v>
      </c>
      <c r="AF137" s="16" t="s">
        <v>46</v>
      </c>
      <c r="AG137" s="7" t="str">
        <f t="shared" si="4"/>
        <v>click</v>
      </c>
      <c r="AH137" s="9" t="str">
        <f t="shared" si="5"/>
        <v>click</v>
      </c>
      <c r="AI137" s="2"/>
      <c r="AJ137" s="2"/>
      <c r="AK137" s="2"/>
      <c r="AL137" s="2"/>
      <c r="AM137" s="2"/>
      <c r="AN137" s="2"/>
      <c r="AO137" s="2"/>
      <c r="AP137" s="2"/>
      <c r="AQ137" s="2"/>
      <c r="AR137" s="2"/>
      <c r="AS137" s="2"/>
      <c r="AT137" s="2"/>
    </row>
    <row r="138" spans="1:46" ht="44">
      <c r="A138" s="19" t="s">
        <v>2925</v>
      </c>
      <c r="B138" s="8" t="s">
        <v>2926</v>
      </c>
      <c r="C138" s="10" t="s">
        <v>952</v>
      </c>
      <c r="D138" s="10" t="s">
        <v>38</v>
      </c>
      <c r="E138" s="10" t="s">
        <v>2927</v>
      </c>
      <c r="F138" s="10" t="s">
        <v>2928</v>
      </c>
      <c r="G138" s="10" t="s">
        <v>198</v>
      </c>
      <c r="H138" s="10" t="s">
        <v>178</v>
      </c>
      <c r="I138" s="11">
        <v>2E-3</v>
      </c>
      <c r="J138" s="12">
        <v>0.65</v>
      </c>
      <c r="K138" s="11">
        <v>2.6100000000000002E-2</v>
      </c>
      <c r="L138" s="13">
        <v>32</v>
      </c>
      <c r="M138" s="14">
        <v>0.6</v>
      </c>
      <c r="N138" s="15">
        <v>24334</v>
      </c>
      <c r="O138" s="20">
        <v>0.86</v>
      </c>
      <c r="P138" s="10" t="s">
        <v>42</v>
      </c>
      <c r="Q138" s="10" t="s">
        <v>43</v>
      </c>
      <c r="R138" s="10" t="s">
        <v>80</v>
      </c>
      <c r="S138" s="10" t="s">
        <v>72</v>
      </c>
      <c r="T138" s="21" t="s">
        <v>46</v>
      </c>
      <c r="U138" s="21" t="s">
        <v>46</v>
      </c>
      <c r="V138" s="21" t="s">
        <v>46</v>
      </c>
      <c r="W138" s="21" t="s">
        <v>46</v>
      </c>
      <c r="X138" s="21" t="s">
        <v>46</v>
      </c>
      <c r="Y138" s="21" t="s">
        <v>46</v>
      </c>
      <c r="Z138" s="21" t="s">
        <v>46</v>
      </c>
      <c r="AA138" s="21" t="s">
        <v>46</v>
      </c>
      <c r="AB138" s="21" t="s">
        <v>46</v>
      </c>
      <c r="AC138" s="21" t="s">
        <v>46</v>
      </c>
      <c r="AD138" s="21" t="s">
        <v>46</v>
      </c>
      <c r="AE138" s="16" t="s">
        <v>46</v>
      </c>
      <c r="AF138" s="16" t="s">
        <v>46</v>
      </c>
      <c r="AG138" s="7" t="str">
        <f t="shared" si="4"/>
        <v>click</v>
      </c>
      <c r="AH138" s="9" t="str">
        <f t="shared" si="5"/>
        <v>click</v>
      </c>
      <c r="AI138" s="2"/>
      <c r="AJ138" s="2"/>
      <c r="AK138" s="2"/>
      <c r="AL138" s="2"/>
      <c r="AM138" s="2"/>
      <c r="AN138" s="2"/>
      <c r="AO138" s="2"/>
      <c r="AP138" s="2"/>
      <c r="AQ138" s="2"/>
      <c r="AR138" s="2"/>
      <c r="AS138" s="2"/>
      <c r="AT138" s="2"/>
    </row>
    <row r="139" spans="1:46" ht="33">
      <c r="A139" s="19" t="s">
        <v>4283</v>
      </c>
      <c r="B139" s="8" t="s">
        <v>4284</v>
      </c>
      <c r="C139" s="10" t="s">
        <v>952</v>
      </c>
      <c r="D139" s="10" t="s">
        <v>38</v>
      </c>
      <c r="E139" s="10" t="s">
        <v>4285</v>
      </c>
      <c r="F139" s="10" t="s">
        <v>4286</v>
      </c>
      <c r="G139" s="10" t="s">
        <v>205</v>
      </c>
      <c r="H139" s="10" t="s">
        <v>206</v>
      </c>
      <c r="I139" s="11">
        <v>6.8999999999999999E-3</v>
      </c>
      <c r="J139" s="12">
        <v>0.16</v>
      </c>
      <c r="K139" s="11">
        <v>1.4200000000000001E-2</v>
      </c>
      <c r="L139" s="13">
        <v>22.1</v>
      </c>
      <c r="M139" s="14">
        <v>2</v>
      </c>
      <c r="N139" s="15">
        <v>11402</v>
      </c>
      <c r="O139" s="20">
        <v>-1.39</v>
      </c>
      <c r="P139" s="10" t="s">
        <v>42</v>
      </c>
      <c r="Q139" s="10" t="s">
        <v>46</v>
      </c>
      <c r="R139" s="10" t="s">
        <v>46</v>
      </c>
      <c r="S139" s="10" t="s">
        <v>74</v>
      </c>
      <c r="T139" s="21">
        <v>0.94589999999999996</v>
      </c>
      <c r="U139" s="21">
        <v>0</v>
      </c>
      <c r="V139" s="21">
        <v>0</v>
      </c>
      <c r="W139" s="21">
        <v>0</v>
      </c>
      <c r="X139" s="21">
        <v>0</v>
      </c>
      <c r="Y139" s="21">
        <v>0</v>
      </c>
      <c r="Z139" s="21">
        <v>0</v>
      </c>
      <c r="AA139" s="21">
        <v>5.2499999999999998E-2</v>
      </c>
      <c r="AB139" s="21">
        <v>0</v>
      </c>
      <c r="AC139" s="21">
        <v>0</v>
      </c>
      <c r="AD139" s="21">
        <v>0</v>
      </c>
      <c r="AE139" s="16" t="s">
        <v>46</v>
      </c>
      <c r="AF139" s="16" t="s">
        <v>46</v>
      </c>
      <c r="AG139" s="7" t="str">
        <f t="shared" si="4"/>
        <v>click</v>
      </c>
      <c r="AH139" s="9" t="str">
        <f t="shared" si="5"/>
        <v>click</v>
      </c>
      <c r="AI139" s="2"/>
      <c r="AJ139" s="2"/>
      <c r="AK139" s="2"/>
      <c r="AL139" s="2"/>
      <c r="AM139" s="2"/>
      <c r="AN139" s="2"/>
      <c r="AO139" s="2"/>
      <c r="AP139" s="2"/>
      <c r="AQ139" s="2"/>
      <c r="AR139" s="2"/>
      <c r="AS139" s="2"/>
      <c r="AT139" s="2"/>
    </row>
    <row r="140" spans="1:46" ht="88">
      <c r="A140" s="19" t="s">
        <v>387</v>
      </c>
      <c r="B140" s="8" t="s">
        <v>388</v>
      </c>
      <c r="C140" s="10" t="s">
        <v>389</v>
      </c>
      <c r="D140" s="10" t="s">
        <v>53</v>
      </c>
      <c r="E140" s="10" t="s">
        <v>390</v>
      </c>
      <c r="F140" s="10" t="s">
        <v>391</v>
      </c>
      <c r="G140" s="10" t="s">
        <v>392</v>
      </c>
      <c r="H140" s="10" t="s">
        <v>57</v>
      </c>
      <c r="I140" s="11">
        <v>8.5000000000000006E-3</v>
      </c>
      <c r="J140" s="12">
        <v>1</v>
      </c>
      <c r="K140" s="11">
        <v>0.13769999999999999</v>
      </c>
      <c r="L140" s="13">
        <v>151.30000000000001</v>
      </c>
      <c r="M140" s="14">
        <v>5.0999999999999996</v>
      </c>
      <c r="N140" s="15">
        <v>68155</v>
      </c>
      <c r="O140" s="20">
        <v>2.2400000000000002</v>
      </c>
      <c r="P140" s="10" t="s">
        <v>42</v>
      </c>
      <c r="Q140" s="10" t="s">
        <v>46</v>
      </c>
      <c r="R140" s="10" t="s">
        <v>46</v>
      </c>
      <c r="S140" s="10" t="s">
        <v>72</v>
      </c>
      <c r="T140" s="21" t="s">
        <v>46</v>
      </c>
      <c r="U140" s="21" t="s">
        <v>46</v>
      </c>
      <c r="V140" s="21" t="s">
        <v>46</v>
      </c>
      <c r="W140" s="21" t="s">
        <v>46</v>
      </c>
      <c r="X140" s="21" t="s">
        <v>46</v>
      </c>
      <c r="Y140" s="21" t="s">
        <v>46</v>
      </c>
      <c r="Z140" s="21" t="s">
        <v>46</v>
      </c>
      <c r="AA140" s="21" t="s">
        <v>46</v>
      </c>
      <c r="AB140" s="21" t="s">
        <v>46</v>
      </c>
      <c r="AC140" s="21" t="s">
        <v>46</v>
      </c>
      <c r="AD140" s="21" t="s">
        <v>46</v>
      </c>
      <c r="AE140" s="16" t="s">
        <v>134</v>
      </c>
      <c r="AF140" s="16" t="s">
        <v>46</v>
      </c>
      <c r="AG140" s="7" t="str">
        <f t="shared" si="4"/>
        <v>click</v>
      </c>
      <c r="AH140" s="9" t="str">
        <f t="shared" si="5"/>
        <v>click</v>
      </c>
      <c r="AI140" s="2"/>
      <c r="AJ140" s="2"/>
      <c r="AK140" s="2"/>
      <c r="AL140" s="2"/>
      <c r="AM140" s="2"/>
      <c r="AN140" s="2"/>
      <c r="AO140" s="2"/>
      <c r="AP140" s="2"/>
      <c r="AQ140" s="2"/>
      <c r="AR140" s="2"/>
      <c r="AS140" s="2"/>
      <c r="AT140" s="2"/>
    </row>
    <row r="141" spans="1:46" ht="33">
      <c r="A141" s="19" t="s">
        <v>838</v>
      </c>
      <c r="B141" s="8" t="s">
        <v>839</v>
      </c>
      <c r="C141" s="10" t="s">
        <v>389</v>
      </c>
      <c r="D141" s="10" t="s">
        <v>38</v>
      </c>
      <c r="E141" s="10" t="s">
        <v>840</v>
      </c>
      <c r="F141" s="10" t="s">
        <v>841</v>
      </c>
      <c r="G141" s="10" t="s">
        <v>392</v>
      </c>
      <c r="H141" s="10" t="s">
        <v>417</v>
      </c>
      <c r="I141" s="11">
        <v>9.4999999999999998E-3</v>
      </c>
      <c r="J141" s="12"/>
      <c r="K141" s="11"/>
      <c r="L141" s="13">
        <v>2.4</v>
      </c>
      <c r="M141" s="14">
        <v>0.1</v>
      </c>
      <c r="N141" s="15">
        <v>5480</v>
      </c>
      <c r="O141" s="20">
        <v>4.03</v>
      </c>
      <c r="P141" s="10" t="s">
        <v>42</v>
      </c>
      <c r="Q141" s="10" t="s">
        <v>46</v>
      </c>
      <c r="R141" s="10" t="s">
        <v>46</v>
      </c>
      <c r="S141" s="10" t="s">
        <v>74</v>
      </c>
      <c r="T141" s="21" t="s">
        <v>46</v>
      </c>
      <c r="U141" s="21" t="s">
        <v>46</v>
      </c>
      <c r="V141" s="21" t="s">
        <v>46</v>
      </c>
      <c r="W141" s="21" t="s">
        <v>46</v>
      </c>
      <c r="X141" s="21" t="s">
        <v>46</v>
      </c>
      <c r="Y141" s="21" t="s">
        <v>46</v>
      </c>
      <c r="Z141" s="21" t="s">
        <v>46</v>
      </c>
      <c r="AA141" s="21" t="s">
        <v>46</v>
      </c>
      <c r="AB141" s="21" t="s">
        <v>46</v>
      </c>
      <c r="AC141" s="21" t="s">
        <v>46</v>
      </c>
      <c r="AD141" s="21" t="s">
        <v>46</v>
      </c>
      <c r="AE141" s="16" t="s">
        <v>418</v>
      </c>
      <c r="AF141" s="16" t="s">
        <v>46</v>
      </c>
      <c r="AG141" s="7" t="str">
        <f t="shared" si="4"/>
        <v>click</v>
      </c>
      <c r="AH141" s="9" t="str">
        <f t="shared" si="5"/>
        <v>click</v>
      </c>
      <c r="AI141" s="2"/>
      <c r="AJ141" s="2"/>
      <c r="AK141" s="2"/>
      <c r="AL141" s="2"/>
      <c r="AM141" s="2"/>
      <c r="AN141" s="2"/>
      <c r="AO141" s="2"/>
      <c r="AP141" s="2"/>
      <c r="AQ141" s="2"/>
      <c r="AR141" s="2"/>
      <c r="AS141" s="2"/>
      <c r="AT141" s="2"/>
    </row>
    <row r="142" spans="1:46" ht="33">
      <c r="A142" s="19" t="s">
        <v>842</v>
      </c>
      <c r="B142" s="8" t="s">
        <v>843</v>
      </c>
      <c r="C142" s="10" t="s">
        <v>389</v>
      </c>
      <c r="D142" s="10" t="s">
        <v>38</v>
      </c>
      <c r="E142" s="10" t="s">
        <v>844</v>
      </c>
      <c r="F142" s="10" t="s">
        <v>841</v>
      </c>
      <c r="G142" s="10" t="s">
        <v>392</v>
      </c>
      <c r="H142" s="10" t="s">
        <v>417</v>
      </c>
      <c r="I142" s="11">
        <v>9.4999999999999998E-3</v>
      </c>
      <c r="J142" s="12"/>
      <c r="K142" s="11"/>
      <c r="L142" s="13">
        <v>1.1000000000000001</v>
      </c>
      <c r="M142" s="14">
        <v>0.1</v>
      </c>
      <c r="N142" s="15">
        <v>2480</v>
      </c>
      <c r="O142" s="20">
        <v>-4.76</v>
      </c>
      <c r="P142" s="10" t="s">
        <v>42</v>
      </c>
      <c r="Q142" s="10" t="s">
        <v>46</v>
      </c>
      <c r="R142" s="10" t="s">
        <v>46</v>
      </c>
      <c r="S142" s="10" t="s">
        <v>74</v>
      </c>
      <c r="T142" s="21" t="s">
        <v>46</v>
      </c>
      <c r="U142" s="21" t="s">
        <v>46</v>
      </c>
      <c r="V142" s="21" t="s">
        <v>46</v>
      </c>
      <c r="W142" s="21" t="s">
        <v>46</v>
      </c>
      <c r="X142" s="21" t="s">
        <v>46</v>
      </c>
      <c r="Y142" s="21" t="s">
        <v>46</v>
      </c>
      <c r="Z142" s="21" t="s">
        <v>46</v>
      </c>
      <c r="AA142" s="21" t="s">
        <v>46</v>
      </c>
      <c r="AB142" s="21" t="s">
        <v>46</v>
      </c>
      <c r="AC142" s="21" t="s">
        <v>46</v>
      </c>
      <c r="AD142" s="21" t="s">
        <v>46</v>
      </c>
      <c r="AE142" s="16" t="s">
        <v>418</v>
      </c>
      <c r="AF142" s="16" t="s">
        <v>59</v>
      </c>
      <c r="AG142" s="7" t="str">
        <f t="shared" si="4"/>
        <v>click</v>
      </c>
      <c r="AH142" s="9" t="str">
        <f t="shared" si="5"/>
        <v>click</v>
      </c>
      <c r="AI142" s="2"/>
      <c r="AJ142" s="2"/>
      <c r="AK142" s="2"/>
      <c r="AL142" s="2"/>
      <c r="AM142" s="2"/>
      <c r="AN142" s="2"/>
      <c r="AO142" s="2"/>
      <c r="AP142" s="2"/>
      <c r="AQ142" s="2"/>
      <c r="AR142" s="2"/>
      <c r="AS142" s="2"/>
      <c r="AT142" s="2"/>
    </row>
    <row r="143" spans="1:46" ht="44">
      <c r="A143" s="19" t="s">
        <v>2272</v>
      </c>
      <c r="B143" s="8" t="s">
        <v>2273</v>
      </c>
      <c r="C143" s="10" t="s">
        <v>389</v>
      </c>
      <c r="D143" s="10" t="s">
        <v>38</v>
      </c>
      <c r="E143" s="10" t="s">
        <v>2274</v>
      </c>
      <c r="F143" s="10" t="s">
        <v>2275</v>
      </c>
      <c r="G143" s="10" t="s">
        <v>198</v>
      </c>
      <c r="H143" s="10" t="s">
        <v>178</v>
      </c>
      <c r="I143" s="11">
        <v>2E-3</v>
      </c>
      <c r="J143" s="12">
        <v>0.27</v>
      </c>
      <c r="K143" s="11">
        <v>1.8700000000000001E-2</v>
      </c>
      <c r="L143" s="13">
        <v>5.4</v>
      </c>
      <c r="M143" s="14">
        <v>0.1</v>
      </c>
      <c r="N143" s="15">
        <v>3148</v>
      </c>
      <c r="O143" s="20">
        <v>1.7</v>
      </c>
      <c r="P143" s="10" t="s">
        <v>42</v>
      </c>
      <c r="Q143" s="10" t="s">
        <v>43</v>
      </c>
      <c r="R143" s="10" t="s">
        <v>80</v>
      </c>
      <c r="S143" s="10" t="s">
        <v>72</v>
      </c>
      <c r="T143" s="21" t="s">
        <v>46</v>
      </c>
      <c r="U143" s="21" t="s">
        <v>46</v>
      </c>
      <c r="V143" s="21" t="s">
        <v>46</v>
      </c>
      <c r="W143" s="21" t="s">
        <v>46</v>
      </c>
      <c r="X143" s="21" t="s">
        <v>46</v>
      </c>
      <c r="Y143" s="21" t="s">
        <v>46</v>
      </c>
      <c r="Z143" s="21" t="s">
        <v>46</v>
      </c>
      <c r="AA143" s="21" t="s">
        <v>46</v>
      </c>
      <c r="AB143" s="21" t="s">
        <v>46</v>
      </c>
      <c r="AC143" s="21" t="s">
        <v>46</v>
      </c>
      <c r="AD143" s="21" t="s">
        <v>46</v>
      </c>
      <c r="AE143" s="16" t="s">
        <v>46</v>
      </c>
      <c r="AF143" s="16" t="s">
        <v>46</v>
      </c>
      <c r="AG143" s="7" t="str">
        <f t="shared" si="4"/>
        <v>click</v>
      </c>
      <c r="AH143" s="9" t="str">
        <f t="shared" si="5"/>
        <v>click</v>
      </c>
      <c r="AI143" s="2"/>
      <c r="AJ143" s="2"/>
      <c r="AK143" s="2"/>
      <c r="AL143" s="2"/>
      <c r="AM143" s="2"/>
      <c r="AN143" s="2"/>
      <c r="AO143" s="2"/>
      <c r="AP143" s="2"/>
      <c r="AQ143" s="2"/>
      <c r="AR143" s="2"/>
      <c r="AS143" s="2"/>
      <c r="AT143" s="2"/>
    </row>
    <row r="144" spans="1:46" ht="33">
      <c r="A144" s="19" t="s">
        <v>3891</v>
      </c>
      <c r="B144" s="8" t="s">
        <v>3892</v>
      </c>
      <c r="C144" s="10" t="s">
        <v>389</v>
      </c>
      <c r="D144" s="10" t="s">
        <v>38</v>
      </c>
      <c r="E144" s="10" t="s">
        <v>3893</v>
      </c>
      <c r="F144" s="10" t="s">
        <v>3894</v>
      </c>
      <c r="G144" s="10" t="s">
        <v>392</v>
      </c>
      <c r="H144" s="10" t="s">
        <v>417</v>
      </c>
      <c r="I144" s="11">
        <v>9.4999999999999998E-3</v>
      </c>
      <c r="J144" s="12">
        <v>0.09</v>
      </c>
      <c r="K144" s="11">
        <v>2.5999999999999999E-3</v>
      </c>
      <c r="L144" s="13">
        <v>21</v>
      </c>
      <c r="M144" s="14">
        <v>0.7</v>
      </c>
      <c r="N144" s="15">
        <v>19241</v>
      </c>
      <c r="O144" s="20">
        <v>-5.09</v>
      </c>
      <c r="P144" s="10" t="s">
        <v>42</v>
      </c>
      <c r="Q144" s="10" t="s">
        <v>46</v>
      </c>
      <c r="R144" s="10" t="s">
        <v>46</v>
      </c>
      <c r="S144" s="10" t="s">
        <v>1621</v>
      </c>
      <c r="T144" s="21" t="s">
        <v>46</v>
      </c>
      <c r="U144" s="21" t="s">
        <v>46</v>
      </c>
      <c r="V144" s="21" t="s">
        <v>46</v>
      </c>
      <c r="W144" s="21" t="s">
        <v>46</v>
      </c>
      <c r="X144" s="21" t="s">
        <v>46</v>
      </c>
      <c r="Y144" s="21" t="s">
        <v>46</v>
      </c>
      <c r="Z144" s="21" t="s">
        <v>46</v>
      </c>
      <c r="AA144" s="21" t="s">
        <v>46</v>
      </c>
      <c r="AB144" s="21" t="s">
        <v>46</v>
      </c>
      <c r="AC144" s="21" t="s">
        <v>46</v>
      </c>
      <c r="AD144" s="21" t="s">
        <v>46</v>
      </c>
      <c r="AE144" s="16" t="s">
        <v>418</v>
      </c>
      <c r="AF144" s="16" t="s">
        <v>46</v>
      </c>
      <c r="AG144" s="7" t="str">
        <f t="shared" si="4"/>
        <v>click</v>
      </c>
      <c r="AH144" s="9" t="str">
        <f t="shared" si="5"/>
        <v>click</v>
      </c>
      <c r="AI144" s="2"/>
      <c r="AJ144" s="2"/>
      <c r="AK144" s="2"/>
      <c r="AL144" s="2"/>
      <c r="AM144" s="2"/>
      <c r="AN144" s="2"/>
      <c r="AO144" s="2"/>
      <c r="AP144" s="2"/>
      <c r="AQ144" s="2"/>
      <c r="AR144" s="2"/>
      <c r="AS144" s="2"/>
      <c r="AT144" s="2"/>
    </row>
    <row r="145" spans="1:46" ht="33">
      <c r="A145" s="19" t="s">
        <v>3895</v>
      </c>
      <c r="B145" s="8" t="s">
        <v>3896</v>
      </c>
      <c r="C145" s="10" t="s">
        <v>389</v>
      </c>
      <c r="D145" s="10" t="s">
        <v>38</v>
      </c>
      <c r="E145" s="10" t="s">
        <v>3897</v>
      </c>
      <c r="F145" s="10" t="s">
        <v>3894</v>
      </c>
      <c r="G145" s="10" t="s">
        <v>392</v>
      </c>
      <c r="H145" s="10" t="s">
        <v>417</v>
      </c>
      <c r="I145" s="11">
        <v>9.4999999999999998E-3</v>
      </c>
      <c r="J145" s="12"/>
      <c r="K145" s="11"/>
      <c r="L145" s="13">
        <v>5.8</v>
      </c>
      <c r="M145" s="14">
        <v>0.5</v>
      </c>
      <c r="N145" s="15">
        <v>33842</v>
      </c>
      <c r="O145" s="20">
        <v>-4.95</v>
      </c>
      <c r="P145" s="10" t="s">
        <v>42</v>
      </c>
      <c r="Q145" s="10" t="s">
        <v>46</v>
      </c>
      <c r="R145" s="10" t="s">
        <v>46</v>
      </c>
      <c r="S145" s="10" t="s">
        <v>1621</v>
      </c>
      <c r="T145" s="21" t="s">
        <v>46</v>
      </c>
      <c r="U145" s="21" t="s">
        <v>46</v>
      </c>
      <c r="V145" s="21" t="s">
        <v>46</v>
      </c>
      <c r="W145" s="21" t="s">
        <v>46</v>
      </c>
      <c r="X145" s="21" t="s">
        <v>46</v>
      </c>
      <c r="Y145" s="21" t="s">
        <v>46</v>
      </c>
      <c r="Z145" s="21" t="s">
        <v>46</v>
      </c>
      <c r="AA145" s="21" t="s">
        <v>46</v>
      </c>
      <c r="AB145" s="21" t="s">
        <v>46</v>
      </c>
      <c r="AC145" s="21" t="s">
        <v>46</v>
      </c>
      <c r="AD145" s="21" t="s">
        <v>46</v>
      </c>
      <c r="AE145" s="16" t="s">
        <v>418</v>
      </c>
      <c r="AF145" s="16" t="s">
        <v>59</v>
      </c>
      <c r="AG145" s="7" t="str">
        <f t="shared" si="4"/>
        <v>click</v>
      </c>
      <c r="AH145" s="9" t="str">
        <f t="shared" si="5"/>
        <v>click</v>
      </c>
      <c r="AI145" s="2"/>
      <c r="AJ145" s="2"/>
      <c r="AK145" s="2"/>
      <c r="AL145" s="2"/>
      <c r="AM145" s="2"/>
      <c r="AN145" s="2"/>
      <c r="AO145" s="2"/>
      <c r="AP145" s="2"/>
      <c r="AQ145" s="2"/>
      <c r="AR145" s="2"/>
      <c r="AS145" s="2"/>
      <c r="AT145" s="2"/>
    </row>
    <row r="146" spans="1:46" ht="55">
      <c r="A146" s="19" t="s">
        <v>4613</v>
      </c>
      <c r="B146" s="8" t="s">
        <v>4614</v>
      </c>
      <c r="C146" s="10" t="s">
        <v>4615</v>
      </c>
      <c r="D146" s="10" t="s">
        <v>53</v>
      </c>
      <c r="E146" s="10" t="s">
        <v>4616</v>
      </c>
      <c r="F146" s="10" t="s">
        <v>4617</v>
      </c>
      <c r="G146" s="10" t="s">
        <v>877</v>
      </c>
      <c r="H146" s="10" t="s">
        <v>96</v>
      </c>
      <c r="I146" s="11">
        <v>9.4999999999999998E-3</v>
      </c>
      <c r="J146" s="12"/>
      <c r="K146" s="11"/>
      <c r="L146" s="13">
        <v>1.7</v>
      </c>
      <c r="M146" s="14">
        <v>0.1</v>
      </c>
      <c r="N146" s="15">
        <v>12990</v>
      </c>
      <c r="O146" s="20">
        <v>4.2300000000000004</v>
      </c>
      <c r="P146" s="10" t="s">
        <v>347</v>
      </c>
      <c r="Q146" s="10" t="s">
        <v>46</v>
      </c>
      <c r="R146" s="10" t="s">
        <v>46</v>
      </c>
      <c r="S146" s="10" t="s">
        <v>46</v>
      </c>
      <c r="T146" s="21" t="s">
        <v>46</v>
      </c>
      <c r="U146" s="21" t="s">
        <v>46</v>
      </c>
      <c r="V146" s="21" t="s">
        <v>46</v>
      </c>
      <c r="W146" s="21" t="s">
        <v>46</v>
      </c>
      <c r="X146" s="21" t="s">
        <v>46</v>
      </c>
      <c r="Y146" s="21" t="s">
        <v>46</v>
      </c>
      <c r="Z146" s="21" t="s">
        <v>46</v>
      </c>
      <c r="AA146" s="21" t="s">
        <v>46</v>
      </c>
      <c r="AB146" s="21" t="s">
        <v>46</v>
      </c>
      <c r="AC146" s="21" t="s">
        <v>46</v>
      </c>
      <c r="AD146" s="21" t="s">
        <v>46</v>
      </c>
      <c r="AE146" s="16" t="s">
        <v>418</v>
      </c>
      <c r="AF146" s="16" t="s">
        <v>59</v>
      </c>
      <c r="AG146" s="7" t="str">
        <f t="shared" si="4"/>
        <v>click</v>
      </c>
      <c r="AH146" s="9" t="str">
        <f t="shared" si="5"/>
        <v>click</v>
      </c>
      <c r="AI146" s="2"/>
      <c r="AJ146" s="2"/>
      <c r="AK146" s="2"/>
      <c r="AL146" s="2"/>
      <c r="AM146" s="2"/>
      <c r="AN146" s="2"/>
      <c r="AO146" s="2"/>
      <c r="AP146" s="2"/>
      <c r="AQ146" s="2"/>
      <c r="AR146" s="2"/>
      <c r="AS146" s="2"/>
      <c r="AT146" s="2"/>
    </row>
    <row r="147" spans="1:46" ht="55">
      <c r="A147" s="19" t="s">
        <v>4754</v>
      </c>
      <c r="B147" s="8" t="s">
        <v>4755</v>
      </c>
      <c r="C147" s="10" t="s">
        <v>4615</v>
      </c>
      <c r="D147" s="10" t="s">
        <v>53</v>
      </c>
      <c r="E147" s="10" t="s">
        <v>4756</v>
      </c>
      <c r="F147" s="10" t="s">
        <v>4617</v>
      </c>
      <c r="G147" s="10" t="s">
        <v>877</v>
      </c>
      <c r="H147" s="10" t="s">
        <v>96</v>
      </c>
      <c r="I147" s="11">
        <v>9.4999999999999998E-3</v>
      </c>
      <c r="J147" s="12"/>
      <c r="K147" s="11"/>
      <c r="L147" s="13">
        <v>3.5</v>
      </c>
      <c r="M147" s="14">
        <v>0.2</v>
      </c>
      <c r="N147" s="15">
        <v>17319</v>
      </c>
      <c r="O147" s="20">
        <v>2.27</v>
      </c>
      <c r="P147" s="10" t="s">
        <v>347</v>
      </c>
      <c r="Q147" s="10" t="s">
        <v>46</v>
      </c>
      <c r="R147" s="10" t="s">
        <v>46</v>
      </c>
      <c r="S147" s="10" t="s">
        <v>46</v>
      </c>
      <c r="T147" s="21" t="s">
        <v>46</v>
      </c>
      <c r="U147" s="21" t="s">
        <v>46</v>
      </c>
      <c r="V147" s="21" t="s">
        <v>46</v>
      </c>
      <c r="W147" s="21" t="s">
        <v>46</v>
      </c>
      <c r="X147" s="21" t="s">
        <v>46</v>
      </c>
      <c r="Y147" s="21" t="s">
        <v>46</v>
      </c>
      <c r="Z147" s="21" t="s">
        <v>46</v>
      </c>
      <c r="AA147" s="21" t="s">
        <v>46</v>
      </c>
      <c r="AB147" s="21" t="s">
        <v>46</v>
      </c>
      <c r="AC147" s="21" t="s">
        <v>46</v>
      </c>
      <c r="AD147" s="21" t="s">
        <v>46</v>
      </c>
      <c r="AE147" s="16" t="s">
        <v>418</v>
      </c>
      <c r="AF147" s="16" t="s">
        <v>46</v>
      </c>
      <c r="AG147" s="7" t="str">
        <f t="shared" si="4"/>
        <v>click</v>
      </c>
      <c r="AH147" s="9" t="str">
        <f t="shared" si="5"/>
        <v>click</v>
      </c>
      <c r="AI147" s="2"/>
      <c r="AJ147" s="2"/>
      <c r="AK147" s="2"/>
      <c r="AL147" s="2"/>
      <c r="AM147" s="2"/>
      <c r="AN147" s="2"/>
      <c r="AO147" s="2"/>
      <c r="AP147" s="2"/>
      <c r="AQ147" s="2"/>
      <c r="AR147" s="2"/>
      <c r="AS147" s="2"/>
      <c r="AT147" s="2"/>
    </row>
    <row r="148" spans="1:46" ht="55">
      <c r="A148" s="19" t="s">
        <v>794</v>
      </c>
      <c r="B148" s="8" t="s">
        <v>795</v>
      </c>
      <c r="C148" s="10" t="s">
        <v>796</v>
      </c>
      <c r="D148" s="10" t="s">
        <v>38</v>
      </c>
      <c r="E148" s="10" t="s">
        <v>797</v>
      </c>
      <c r="F148" s="10" t="s">
        <v>798</v>
      </c>
      <c r="G148" s="10" t="s">
        <v>799</v>
      </c>
      <c r="H148" s="10" t="s">
        <v>206</v>
      </c>
      <c r="I148" s="11">
        <v>5.7999999999999996E-3</v>
      </c>
      <c r="J148" s="12">
        <v>0.04</v>
      </c>
      <c r="K148" s="11">
        <v>4.1200000000000001E-2</v>
      </c>
      <c r="L148" s="13">
        <v>7.4</v>
      </c>
      <c r="M148" s="14">
        <v>0.6</v>
      </c>
      <c r="N148" s="15">
        <v>6830</v>
      </c>
      <c r="O148" s="20">
        <v>-1.36</v>
      </c>
      <c r="P148" s="10" t="s">
        <v>800</v>
      </c>
      <c r="Q148" s="10" t="s">
        <v>46</v>
      </c>
      <c r="R148" s="10" t="s">
        <v>46</v>
      </c>
      <c r="S148" s="10" t="s">
        <v>72</v>
      </c>
      <c r="T148" s="21" t="s">
        <v>46</v>
      </c>
      <c r="U148" s="21" t="s">
        <v>46</v>
      </c>
      <c r="V148" s="21" t="s">
        <v>46</v>
      </c>
      <c r="W148" s="21" t="s">
        <v>46</v>
      </c>
      <c r="X148" s="21" t="s">
        <v>46</v>
      </c>
      <c r="Y148" s="21" t="s">
        <v>46</v>
      </c>
      <c r="Z148" s="21" t="s">
        <v>46</v>
      </c>
      <c r="AA148" s="21" t="s">
        <v>46</v>
      </c>
      <c r="AB148" s="21" t="s">
        <v>46</v>
      </c>
      <c r="AC148" s="21" t="s">
        <v>46</v>
      </c>
      <c r="AD148" s="21" t="s">
        <v>46</v>
      </c>
      <c r="AE148" s="16" t="s">
        <v>46</v>
      </c>
      <c r="AF148" s="16" t="s">
        <v>46</v>
      </c>
      <c r="AG148" s="7" t="str">
        <f t="shared" si="4"/>
        <v>click</v>
      </c>
      <c r="AH148" s="9" t="str">
        <f t="shared" si="5"/>
        <v>click</v>
      </c>
      <c r="AI148" s="2"/>
      <c r="AJ148" s="2"/>
      <c r="AK148" s="2"/>
      <c r="AL148" s="2"/>
      <c r="AM148" s="2"/>
      <c r="AN148" s="2"/>
      <c r="AO148" s="2"/>
      <c r="AP148" s="2"/>
      <c r="AQ148" s="2"/>
      <c r="AR148" s="2"/>
      <c r="AS148" s="2"/>
      <c r="AT148" s="2"/>
    </row>
    <row r="149" spans="1:46" ht="44">
      <c r="A149" s="19" t="s">
        <v>2162</v>
      </c>
      <c r="B149" s="8" t="s">
        <v>2163</v>
      </c>
      <c r="C149" s="10" t="s">
        <v>796</v>
      </c>
      <c r="D149" s="10" t="s">
        <v>38</v>
      </c>
      <c r="E149" s="10" t="s">
        <v>2164</v>
      </c>
      <c r="F149" s="10" t="s">
        <v>2165</v>
      </c>
      <c r="G149" s="10" t="s">
        <v>2166</v>
      </c>
      <c r="H149" s="10" t="s">
        <v>48</v>
      </c>
      <c r="I149" s="11">
        <v>4.0000000000000001E-3</v>
      </c>
      <c r="J149" s="12">
        <v>0.1</v>
      </c>
      <c r="K149" s="11">
        <v>1.26E-2</v>
      </c>
      <c r="L149" s="13">
        <v>24.8</v>
      </c>
      <c r="M149" s="14">
        <v>0.5</v>
      </c>
      <c r="N149" s="15">
        <v>2205</v>
      </c>
      <c r="O149" s="20">
        <v>-0.78</v>
      </c>
      <c r="P149" s="10" t="s">
        <v>151</v>
      </c>
      <c r="Q149" s="10" t="s">
        <v>46</v>
      </c>
      <c r="R149" s="10" t="s">
        <v>46</v>
      </c>
      <c r="S149" s="10" t="s">
        <v>74</v>
      </c>
      <c r="T149" s="21" t="s">
        <v>46</v>
      </c>
      <c r="U149" s="21" t="s">
        <v>46</v>
      </c>
      <c r="V149" s="21" t="s">
        <v>46</v>
      </c>
      <c r="W149" s="21" t="s">
        <v>46</v>
      </c>
      <c r="X149" s="21" t="s">
        <v>46</v>
      </c>
      <c r="Y149" s="21" t="s">
        <v>46</v>
      </c>
      <c r="Z149" s="21" t="s">
        <v>46</v>
      </c>
      <c r="AA149" s="21" t="s">
        <v>46</v>
      </c>
      <c r="AB149" s="21" t="s">
        <v>46</v>
      </c>
      <c r="AC149" s="21" t="s">
        <v>46</v>
      </c>
      <c r="AD149" s="21" t="s">
        <v>46</v>
      </c>
      <c r="AE149" s="16" t="s">
        <v>46</v>
      </c>
      <c r="AF149" s="16" t="s">
        <v>46</v>
      </c>
      <c r="AG149" s="7" t="str">
        <f t="shared" si="4"/>
        <v>click</v>
      </c>
      <c r="AH149" s="9" t="str">
        <f t="shared" si="5"/>
        <v>click</v>
      </c>
      <c r="AI149" s="2"/>
      <c r="AJ149" s="2"/>
      <c r="AK149" s="2"/>
      <c r="AL149" s="2"/>
      <c r="AM149" s="2"/>
      <c r="AN149" s="2"/>
      <c r="AO149" s="2"/>
      <c r="AP149" s="2"/>
      <c r="AQ149" s="2"/>
      <c r="AR149" s="2"/>
      <c r="AS149" s="2"/>
      <c r="AT149" s="2"/>
    </row>
    <row r="150" spans="1:46" ht="143">
      <c r="A150" s="19" t="s">
        <v>172</v>
      </c>
      <c r="B150" s="8" t="s">
        <v>173</v>
      </c>
      <c r="C150" s="10" t="s">
        <v>174</v>
      </c>
      <c r="D150" s="10" t="s">
        <v>38</v>
      </c>
      <c r="E150" s="10" t="s">
        <v>175</v>
      </c>
      <c r="F150" s="10" t="s">
        <v>176</v>
      </c>
      <c r="G150" s="10" t="s">
        <v>177</v>
      </c>
      <c r="H150" s="10" t="s">
        <v>178</v>
      </c>
      <c r="I150" s="11">
        <v>3.7000000000000002E-3</v>
      </c>
      <c r="J150" s="12">
        <v>0.13</v>
      </c>
      <c r="K150" s="11">
        <v>7.4000000000000003E-3</v>
      </c>
      <c r="L150" s="13">
        <v>5.3</v>
      </c>
      <c r="M150" s="14">
        <v>0.1</v>
      </c>
      <c r="N150" s="15">
        <v>1358</v>
      </c>
      <c r="O150" s="20">
        <v>2.4500000000000002</v>
      </c>
      <c r="P150" s="10" t="s">
        <v>42</v>
      </c>
      <c r="Q150" s="10" t="s">
        <v>43</v>
      </c>
      <c r="R150" s="10" t="s">
        <v>44</v>
      </c>
      <c r="S150" s="10" t="s">
        <v>72</v>
      </c>
      <c r="T150" s="21" t="s">
        <v>46</v>
      </c>
      <c r="U150" s="21" t="s">
        <v>46</v>
      </c>
      <c r="V150" s="21" t="s">
        <v>46</v>
      </c>
      <c r="W150" s="21" t="s">
        <v>46</v>
      </c>
      <c r="X150" s="21" t="s">
        <v>46</v>
      </c>
      <c r="Y150" s="21" t="s">
        <v>46</v>
      </c>
      <c r="Z150" s="21" t="s">
        <v>46</v>
      </c>
      <c r="AA150" s="21" t="s">
        <v>46</v>
      </c>
      <c r="AB150" s="21" t="s">
        <v>46</v>
      </c>
      <c r="AC150" s="21" t="s">
        <v>46</v>
      </c>
      <c r="AD150" s="21" t="s">
        <v>46</v>
      </c>
      <c r="AE150" s="16" t="s">
        <v>46</v>
      </c>
      <c r="AF150" s="16" t="s">
        <v>46</v>
      </c>
      <c r="AG150" s="7" t="str">
        <f t="shared" si="4"/>
        <v>click</v>
      </c>
      <c r="AH150" s="9" t="str">
        <f t="shared" si="5"/>
        <v>click</v>
      </c>
      <c r="AI150" s="2"/>
      <c r="AJ150" s="2"/>
      <c r="AK150" s="2"/>
      <c r="AL150" s="2"/>
      <c r="AM150" s="2"/>
      <c r="AN150" s="2"/>
      <c r="AO150" s="2"/>
      <c r="AP150" s="2"/>
      <c r="AQ150" s="2"/>
      <c r="AR150" s="2"/>
      <c r="AS150" s="2"/>
      <c r="AT150" s="2"/>
    </row>
    <row r="151" spans="1:46" ht="110">
      <c r="A151" s="19" t="s">
        <v>801</v>
      </c>
      <c r="B151" s="8" t="s">
        <v>802</v>
      </c>
      <c r="C151" s="10" t="s">
        <v>174</v>
      </c>
      <c r="D151" s="10" t="s">
        <v>38</v>
      </c>
      <c r="E151" s="10" t="s">
        <v>803</v>
      </c>
      <c r="F151" s="10" t="s">
        <v>804</v>
      </c>
      <c r="G151" s="10" t="s">
        <v>198</v>
      </c>
      <c r="H151" s="10" t="s">
        <v>178</v>
      </c>
      <c r="I151" s="11">
        <v>3.7000000000000002E-3</v>
      </c>
      <c r="J151" s="12">
        <v>0.28999999999999998</v>
      </c>
      <c r="K151" s="11">
        <v>1.8800000000000001E-2</v>
      </c>
      <c r="L151" s="13">
        <v>4.8</v>
      </c>
      <c r="M151" s="14">
        <v>0.1</v>
      </c>
      <c r="N151" s="15">
        <v>217</v>
      </c>
      <c r="O151" s="20">
        <v>3.08</v>
      </c>
      <c r="P151" s="10" t="s">
        <v>42</v>
      </c>
      <c r="Q151" s="10" t="s">
        <v>43</v>
      </c>
      <c r="R151" s="10" t="s">
        <v>80</v>
      </c>
      <c r="S151" s="10" t="s">
        <v>72</v>
      </c>
      <c r="T151" s="21" t="s">
        <v>46</v>
      </c>
      <c r="U151" s="21" t="s">
        <v>46</v>
      </c>
      <c r="V151" s="21" t="s">
        <v>46</v>
      </c>
      <c r="W151" s="21" t="s">
        <v>46</v>
      </c>
      <c r="X151" s="21" t="s">
        <v>46</v>
      </c>
      <c r="Y151" s="21" t="s">
        <v>46</v>
      </c>
      <c r="Z151" s="21" t="s">
        <v>46</v>
      </c>
      <c r="AA151" s="21" t="s">
        <v>46</v>
      </c>
      <c r="AB151" s="21" t="s">
        <v>46</v>
      </c>
      <c r="AC151" s="21" t="s">
        <v>46</v>
      </c>
      <c r="AD151" s="21" t="s">
        <v>46</v>
      </c>
      <c r="AE151" s="16" t="s">
        <v>46</v>
      </c>
      <c r="AF151" s="16" t="s">
        <v>46</v>
      </c>
      <c r="AG151" s="7" t="str">
        <f t="shared" si="4"/>
        <v>click</v>
      </c>
      <c r="AH151" s="9" t="str">
        <f t="shared" si="5"/>
        <v>click</v>
      </c>
      <c r="AI151" s="2"/>
      <c r="AJ151" s="2"/>
      <c r="AK151" s="2"/>
      <c r="AL151" s="2"/>
      <c r="AM151" s="2"/>
      <c r="AN151" s="2"/>
      <c r="AO151" s="2"/>
      <c r="AP151" s="2"/>
      <c r="AQ151" s="2"/>
      <c r="AR151" s="2"/>
      <c r="AS151" s="2"/>
      <c r="AT151" s="2"/>
    </row>
    <row r="152" spans="1:46" ht="143">
      <c r="A152" s="19" t="s">
        <v>815</v>
      </c>
      <c r="B152" s="8" t="s">
        <v>816</v>
      </c>
      <c r="C152" s="10" t="s">
        <v>174</v>
      </c>
      <c r="D152" s="10" t="s">
        <v>38</v>
      </c>
      <c r="E152" s="10" t="s">
        <v>817</v>
      </c>
      <c r="F152" s="10" t="s">
        <v>818</v>
      </c>
      <c r="G152" s="10" t="s">
        <v>177</v>
      </c>
      <c r="H152" s="10" t="s">
        <v>178</v>
      </c>
      <c r="I152" s="11">
        <v>3.7000000000000002E-3</v>
      </c>
      <c r="J152" s="12">
        <v>0.54</v>
      </c>
      <c r="K152" s="11">
        <v>1.6400000000000001E-2</v>
      </c>
      <c r="L152" s="13">
        <v>5.4</v>
      </c>
      <c r="M152" s="14">
        <v>0.1</v>
      </c>
      <c r="N152" s="15">
        <v>15696</v>
      </c>
      <c r="O152" s="20">
        <v>1.1000000000000001</v>
      </c>
      <c r="P152" s="10" t="s">
        <v>42</v>
      </c>
      <c r="Q152" s="10" t="s">
        <v>43</v>
      </c>
      <c r="R152" s="10" t="s">
        <v>44</v>
      </c>
      <c r="S152" s="10" t="s">
        <v>72</v>
      </c>
      <c r="T152" s="21" t="s">
        <v>46</v>
      </c>
      <c r="U152" s="21" t="s">
        <v>46</v>
      </c>
      <c r="V152" s="21" t="s">
        <v>46</v>
      </c>
      <c r="W152" s="21" t="s">
        <v>46</v>
      </c>
      <c r="X152" s="21" t="s">
        <v>46</v>
      </c>
      <c r="Y152" s="21" t="s">
        <v>46</v>
      </c>
      <c r="Z152" s="21" t="s">
        <v>46</v>
      </c>
      <c r="AA152" s="21" t="s">
        <v>46</v>
      </c>
      <c r="AB152" s="21" t="s">
        <v>46</v>
      </c>
      <c r="AC152" s="21" t="s">
        <v>46</v>
      </c>
      <c r="AD152" s="21" t="s">
        <v>46</v>
      </c>
      <c r="AE152" s="16" t="s">
        <v>46</v>
      </c>
      <c r="AF152" s="16" t="s">
        <v>46</v>
      </c>
      <c r="AG152" s="7" t="str">
        <f t="shared" si="4"/>
        <v>click</v>
      </c>
      <c r="AH152" s="9" t="str">
        <f t="shared" si="5"/>
        <v>click</v>
      </c>
      <c r="AI152" s="2"/>
      <c r="AJ152" s="2"/>
      <c r="AK152" s="2"/>
      <c r="AL152" s="2"/>
      <c r="AM152" s="2"/>
      <c r="AN152" s="2"/>
      <c r="AO152" s="2"/>
      <c r="AP152" s="2"/>
      <c r="AQ152" s="2"/>
      <c r="AR152" s="2"/>
      <c r="AS152" s="2"/>
      <c r="AT152" s="2"/>
    </row>
    <row r="153" spans="1:46" ht="88">
      <c r="A153" s="19" t="s">
        <v>1640</v>
      </c>
      <c r="B153" s="8" t="s">
        <v>1641</v>
      </c>
      <c r="C153" s="10" t="s">
        <v>174</v>
      </c>
      <c r="D153" s="10" t="s">
        <v>38</v>
      </c>
      <c r="E153" s="10" t="s">
        <v>1642</v>
      </c>
      <c r="F153" s="10" t="s">
        <v>1643</v>
      </c>
      <c r="G153" s="10" t="s">
        <v>625</v>
      </c>
      <c r="H153" s="10" t="s">
        <v>178</v>
      </c>
      <c r="I153" s="11">
        <v>3.7000000000000002E-3</v>
      </c>
      <c r="J153" s="12">
        <v>0.91</v>
      </c>
      <c r="K153" s="11">
        <v>3.1099999999999999E-2</v>
      </c>
      <c r="L153" s="13">
        <v>10.4</v>
      </c>
      <c r="M153" s="14">
        <v>0.2</v>
      </c>
      <c r="N153" s="15">
        <v>25698</v>
      </c>
      <c r="O153" s="20">
        <v>0.96</v>
      </c>
      <c r="P153" s="10" t="s">
        <v>42</v>
      </c>
      <c r="Q153" s="10" t="s">
        <v>43</v>
      </c>
      <c r="R153" s="10" t="s">
        <v>412</v>
      </c>
      <c r="S153" s="10" t="s">
        <v>72</v>
      </c>
      <c r="T153" s="21" t="s">
        <v>46</v>
      </c>
      <c r="U153" s="21" t="s">
        <v>46</v>
      </c>
      <c r="V153" s="21" t="s">
        <v>46</v>
      </c>
      <c r="W153" s="21" t="s">
        <v>46</v>
      </c>
      <c r="X153" s="21" t="s">
        <v>46</v>
      </c>
      <c r="Y153" s="21" t="s">
        <v>46</v>
      </c>
      <c r="Z153" s="21" t="s">
        <v>46</v>
      </c>
      <c r="AA153" s="21" t="s">
        <v>46</v>
      </c>
      <c r="AB153" s="21" t="s">
        <v>46</v>
      </c>
      <c r="AC153" s="21" t="s">
        <v>46</v>
      </c>
      <c r="AD153" s="21" t="s">
        <v>46</v>
      </c>
      <c r="AE153" s="16" t="s">
        <v>46</v>
      </c>
      <c r="AF153" s="16" t="s">
        <v>46</v>
      </c>
      <c r="AG153" s="7" t="str">
        <f t="shared" si="4"/>
        <v>click</v>
      </c>
      <c r="AH153" s="9" t="str">
        <f t="shared" si="5"/>
        <v>click</v>
      </c>
      <c r="AI153" s="2"/>
      <c r="AJ153" s="2"/>
      <c r="AK153" s="2"/>
      <c r="AL153" s="2"/>
      <c r="AM153" s="2"/>
      <c r="AN153" s="2"/>
      <c r="AO153" s="2"/>
      <c r="AP153" s="2"/>
      <c r="AQ153" s="2"/>
      <c r="AR153" s="2"/>
      <c r="AS153" s="2"/>
      <c r="AT153" s="2"/>
    </row>
    <row r="154" spans="1:46" ht="132">
      <c r="A154" s="19" t="s">
        <v>2108</v>
      </c>
      <c r="B154" s="8" t="s">
        <v>2109</v>
      </c>
      <c r="C154" s="10" t="s">
        <v>174</v>
      </c>
      <c r="D154" s="10" t="s">
        <v>38</v>
      </c>
      <c r="E154" s="10" t="s">
        <v>2110</v>
      </c>
      <c r="F154" s="10" t="s">
        <v>2111</v>
      </c>
      <c r="G154" s="10" t="s">
        <v>198</v>
      </c>
      <c r="H154" s="10" t="s">
        <v>178</v>
      </c>
      <c r="I154" s="11">
        <v>3.7000000000000002E-3</v>
      </c>
      <c r="J154" s="12">
        <v>0.32</v>
      </c>
      <c r="K154" s="11">
        <v>1.61E-2</v>
      </c>
      <c r="L154" s="13">
        <v>5.3</v>
      </c>
      <c r="M154" s="14">
        <v>0.1</v>
      </c>
      <c r="N154" s="15">
        <v>9030</v>
      </c>
      <c r="O154" s="20">
        <v>1.83</v>
      </c>
      <c r="P154" s="10" t="s">
        <v>42</v>
      </c>
      <c r="Q154" s="10" t="s">
        <v>43</v>
      </c>
      <c r="R154" s="10" t="s">
        <v>80</v>
      </c>
      <c r="S154" s="10" t="s">
        <v>72</v>
      </c>
      <c r="T154" s="21" t="s">
        <v>46</v>
      </c>
      <c r="U154" s="21" t="s">
        <v>46</v>
      </c>
      <c r="V154" s="21" t="s">
        <v>46</v>
      </c>
      <c r="W154" s="21" t="s">
        <v>46</v>
      </c>
      <c r="X154" s="21" t="s">
        <v>46</v>
      </c>
      <c r="Y154" s="21" t="s">
        <v>46</v>
      </c>
      <c r="Z154" s="21" t="s">
        <v>46</v>
      </c>
      <c r="AA154" s="21" t="s">
        <v>46</v>
      </c>
      <c r="AB154" s="21" t="s">
        <v>46</v>
      </c>
      <c r="AC154" s="21" t="s">
        <v>46</v>
      </c>
      <c r="AD154" s="21" t="s">
        <v>46</v>
      </c>
      <c r="AE154" s="16" t="s">
        <v>46</v>
      </c>
      <c r="AF154" s="16" t="s">
        <v>46</v>
      </c>
      <c r="AG154" s="7" t="str">
        <f t="shared" si="4"/>
        <v>click</v>
      </c>
      <c r="AH154" s="9" t="str">
        <f t="shared" si="5"/>
        <v>click</v>
      </c>
      <c r="AI154" s="2"/>
      <c r="AJ154" s="2"/>
      <c r="AK154" s="2"/>
      <c r="AL154" s="2"/>
      <c r="AM154" s="2"/>
      <c r="AN154" s="2"/>
      <c r="AO154" s="2"/>
      <c r="AP154" s="2"/>
      <c r="AQ154" s="2"/>
      <c r="AR154" s="2"/>
      <c r="AS154" s="2"/>
      <c r="AT154" s="2"/>
    </row>
    <row r="155" spans="1:46" ht="99">
      <c r="A155" s="19" t="s">
        <v>2934</v>
      </c>
      <c r="B155" s="8" t="s">
        <v>2935</v>
      </c>
      <c r="C155" s="10" t="s">
        <v>174</v>
      </c>
      <c r="D155" s="10" t="s">
        <v>38</v>
      </c>
      <c r="E155" s="10" t="s">
        <v>2936</v>
      </c>
      <c r="F155" s="10" t="s">
        <v>2937</v>
      </c>
      <c r="G155" s="10" t="s">
        <v>625</v>
      </c>
      <c r="H155" s="10" t="s">
        <v>178</v>
      </c>
      <c r="I155" s="11">
        <v>3.7000000000000002E-3</v>
      </c>
      <c r="J155" s="12">
        <v>0.28000000000000003</v>
      </c>
      <c r="K155" s="11">
        <v>2.0299999999999999E-2</v>
      </c>
      <c r="L155" s="13">
        <v>5</v>
      </c>
      <c r="M155" s="14">
        <v>0.1</v>
      </c>
      <c r="N155" s="15">
        <v>314</v>
      </c>
      <c r="O155" s="20">
        <v>2.91</v>
      </c>
      <c r="P155" s="10" t="s">
        <v>42</v>
      </c>
      <c r="Q155" s="10" t="s">
        <v>43</v>
      </c>
      <c r="R155" s="10" t="s">
        <v>412</v>
      </c>
      <c r="S155" s="10" t="s">
        <v>72</v>
      </c>
      <c r="T155" s="21" t="s">
        <v>46</v>
      </c>
      <c r="U155" s="21" t="s">
        <v>46</v>
      </c>
      <c r="V155" s="21" t="s">
        <v>46</v>
      </c>
      <c r="W155" s="21" t="s">
        <v>46</v>
      </c>
      <c r="X155" s="21" t="s">
        <v>46</v>
      </c>
      <c r="Y155" s="21" t="s">
        <v>46</v>
      </c>
      <c r="Z155" s="21" t="s">
        <v>46</v>
      </c>
      <c r="AA155" s="21" t="s">
        <v>46</v>
      </c>
      <c r="AB155" s="21" t="s">
        <v>46</v>
      </c>
      <c r="AC155" s="21" t="s">
        <v>46</v>
      </c>
      <c r="AD155" s="21" t="s">
        <v>46</v>
      </c>
      <c r="AE155" s="16" t="s">
        <v>46</v>
      </c>
      <c r="AF155" s="16" t="s">
        <v>46</v>
      </c>
      <c r="AG155" s="7" t="str">
        <f t="shared" si="4"/>
        <v>click</v>
      </c>
      <c r="AH155" s="9" t="str">
        <f t="shared" si="5"/>
        <v>click</v>
      </c>
      <c r="AI155" s="2"/>
      <c r="AJ155" s="2"/>
      <c r="AK155" s="2"/>
      <c r="AL155" s="2"/>
      <c r="AM155" s="2"/>
      <c r="AN155" s="2"/>
      <c r="AO155" s="2"/>
      <c r="AP155" s="2"/>
      <c r="AQ155" s="2"/>
      <c r="AR155" s="2"/>
      <c r="AS155" s="2"/>
      <c r="AT155" s="2"/>
    </row>
    <row r="156" spans="1:46" ht="77">
      <c r="A156" s="19" t="s">
        <v>4975</v>
      </c>
      <c r="B156" s="8" t="s">
        <v>4976</v>
      </c>
      <c r="C156" s="10" t="s">
        <v>174</v>
      </c>
      <c r="D156" s="10" t="s">
        <v>38</v>
      </c>
      <c r="E156" s="10" t="s">
        <v>4977</v>
      </c>
      <c r="F156" s="10" t="s">
        <v>4978</v>
      </c>
      <c r="G156" s="10" t="s">
        <v>291</v>
      </c>
      <c r="H156" s="10" t="s">
        <v>206</v>
      </c>
      <c r="I156" s="11">
        <v>6.4999999999999997E-3</v>
      </c>
      <c r="J156" s="12">
        <v>7.0000000000000007E-2</v>
      </c>
      <c r="K156" s="11">
        <v>5.4000000000000003E-3</v>
      </c>
      <c r="L156" s="13">
        <v>2.6</v>
      </c>
      <c r="M156" s="14">
        <v>0.2</v>
      </c>
      <c r="N156" s="15">
        <v>1665</v>
      </c>
      <c r="O156" s="20">
        <v>2.79</v>
      </c>
      <c r="P156" s="10" t="s">
        <v>42</v>
      </c>
      <c r="Q156" s="10" t="s">
        <v>46</v>
      </c>
      <c r="R156" s="10" t="s">
        <v>46</v>
      </c>
      <c r="S156" s="10" t="s">
        <v>74</v>
      </c>
      <c r="T156" s="21" t="s">
        <v>46</v>
      </c>
      <c r="U156" s="21" t="s">
        <v>46</v>
      </c>
      <c r="V156" s="21" t="s">
        <v>46</v>
      </c>
      <c r="W156" s="21" t="s">
        <v>46</v>
      </c>
      <c r="X156" s="21" t="s">
        <v>46</v>
      </c>
      <c r="Y156" s="21" t="s">
        <v>46</v>
      </c>
      <c r="Z156" s="21" t="s">
        <v>46</v>
      </c>
      <c r="AA156" s="21" t="s">
        <v>46</v>
      </c>
      <c r="AB156" s="21" t="s">
        <v>46</v>
      </c>
      <c r="AC156" s="21" t="s">
        <v>46</v>
      </c>
      <c r="AD156" s="21" t="s">
        <v>46</v>
      </c>
      <c r="AE156" s="16" t="s">
        <v>46</v>
      </c>
      <c r="AF156" s="16" t="s">
        <v>46</v>
      </c>
      <c r="AG156" s="7" t="str">
        <f t="shared" si="4"/>
        <v>click</v>
      </c>
      <c r="AH156" s="9" t="str">
        <f t="shared" si="5"/>
        <v>click</v>
      </c>
      <c r="AI156" s="2"/>
      <c r="AJ156" s="2"/>
      <c r="AK156" s="2"/>
      <c r="AL156" s="2"/>
      <c r="AM156" s="2"/>
      <c r="AN156" s="2"/>
      <c r="AO156" s="2"/>
      <c r="AP156" s="2"/>
      <c r="AQ156" s="2"/>
      <c r="AR156" s="2"/>
      <c r="AS156" s="2"/>
      <c r="AT156" s="2"/>
    </row>
    <row r="157" spans="1:46" ht="33">
      <c r="A157" s="19" t="s">
        <v>2267</v>
      </c>
      <c r="B157" s="8" t="s">
        <v>2268</v>
      </c>
      <c r="C157" s="10" t="s">
        <v>2269</v>
      </c>
      <c r="D157" s="10" t="s">
        <v>38</v>
      </c>
      <c r="E157" s="10" t="s">
        <v>2270</v>
      </c>
      <c r="F157" s="10" t="s">
        <v>2271</v>
      </c>
      <c r="G157" s="10" t="s">
        <v>263</v>
      </c>
      <c r="H157" s="10" t="s">
        <v>793</v>
      </c>
      <c r="I157" s="11">
        <v>6.8999999999999999E-3</v>
      </c>
      <c r="J157" s="12"/>
      <c r="K157" s="11"/>
      <c r="L157" s="13">
        <v>1.3</v>
      </c>
      <c r="M157" s="14">
        <v>0.1</v>
      </c>
      <c r="N157" s="15">
        <v>2175</v>
      </c>
      <c r="O157" s="20">
        <v>2.58</v>
      </c>
      <c r="P157" s="10" t="s">
        <v>42</v>
      </c>
      <c r="Q157" s="10" t="s">
        <v>321</v>
      </c>
      <c r="R157" s="10" t="s">
        <v>46</v>
      </c>
      <c r="S157" s="10" t="s">
        <v>277</v>
      </c>
      <c r="T157" s="21" t="s">
        <v>46</v>
      </c>
      <c r="U157" s="21" t="s">
        <v>46</v>
      </c>
      <c r="V157" s="21" t="s">
        <v>46</v>
      </c>
      <c r="W157" s="21" t="s">
        <v>46</v>
      </c>
      <c r="X157" s="21" t="s">
        <v>46</v>
      </c>
      <c r="Y157" s="21" t="s">
        <v>46</v>
      </c>
      <c r="Z157" s="21" t="s">
        <v>46</v>
      </c>
      <c r="AA157" s="21" t="s">
        <v>46</v>
      </c>
      <c r="AB157" s="21" t="s">
        <v>46</v>
      </c>
      <c r="AC157" s="21" t="s">
        <v>46</v>
      </c>
      <c r="AD157" s="21" t="s">
        <v>46</v>
      </c>
      <c r="AE157" s="16" t="s">
        <v>46</v>
      </c>
      <c r="AF157" s="16" t="s">
        <v>46</v>
      </c>
      <c r="AG157" s="7" t="str">
        <f t="shared" si="4"/>
        <v>click</v>
      </c>
      <c r="AH157" s="9" t="str">
        <f t="shared" si="5"/>
        <v>click</v>
      </c>
      <c r="AI157" s="2"/>
      <c r="AJ157" s="2"/>
      <c r="AK157" s="2"/>
      <c r="AL157" s="2"/>
      <c r="AM157" s="2"/>
      <c r="AN157" s="2"/>
      <c r="AO157" s="2"/>
      <c r="AP157" s="2"/>
      <c r="AQ157" s="2"/>
      <c r="AR157" s="2"/>
      <c r="AS157" s="2"/>
      <c r="AT157" s="2"/>
    </row>
    <row r="158" spans="1:46" ht="44">
      <c r="A158" s="19" t="s">
        <v>497</v>
      </c>
      <c r="B158" s="8" t="s">
        <v>498</v>
      </c>
      <c r="C158" s="10" t="s">
        <v>499</v>
      </c>
      <c r="D158" s="10" t="s">
        <v>38</v>
      </c>
      <c r="E158" s="10" t="s">
        <v>500</v>
      </c>
      <c r="F158" s="10" t="s">
        <v>501</v>
      </c>
      <c r="G158" s="10" t="s">
        <v>193</v>
      </c>
      <c r="H158" s="10" t="s">
        <v>128</v>
      </c>
      <c r="I158" s="11">
        <v>4.8999999999999998E-3</v>
      </c>
      <c r="J158" s="12">
        <v>0.09</v>
      </c>
      <c r="K158" s="11">
        <v>4.3999999999999997E-2</v>
      </c>
      <c r="L158" s="13">
        <v>9.5</v>
      </c>
      <c r="M158" s="14">
        <v>0.4</v>
      </c>
      <c r="N158" s="15">
        <v>5807</v>
      </c>
      <c r="O158" s="20">
        <v>1.1200000000000001</v>
      </c>
      <c r="P158" s="10" t="s">
        <v>151</v>
      </c>
      <c r="Q158" s="10" t="s">
        <v>46</v>
      </c>
      <c r="R158" s="10" t="s">
        <v>46</v>
      </c>
      <c r="S158" s="10" t="s">
        <v>46</v>
      </c>
      <c r="T158" s="21" t="s">
        <v>46</v>
      </c>
      <c r="U158" s="21" t="s">
        <v>46</v>
      </c>
      <c r="V158" s="21" t="s">
        <v>46</v>
      </c>
      <c r="W158" s="21" t="s">
        <v>46</v>
      </c>
      <c r="X158" s="21" t="s">
        <v>46</v>
      </c>
      <c r="Y158" s="21" t="s">
        <v>46</v>
      </c>
      <c r="Z158" s="21" t="s">
        <v>46</v>
      </c>
      <c r="AA158" s="21" t="s">
        <v>46</v>
      </c>
      <c r="AB158" s="21" t="s">
        <v>46</v>
      </c>
      <c r="AC158" s="21" t="s">
        <v>46</v>
      </c>
      <c r="AD158" s="21" t="s">
        <v>46</v>
      </c>
      <c r="AE158" s="16" t="s">
        <v>46</v>
      </c>
      <c r="AF158" s="16" t="s">
        <v>46</v>
      </c>
      <c r="AG158" s="7" t="str">
        <f t="shared" si="4"/>
        <v>click</v>
      </c>
      <c r="AH158" s="9" t="str">
        <f t="shared" si="5"/>
        <v>click</v>
      </c>
      <c r="AI158" s="2"/>
      <c r="AJ158" s="2"/>
      <c r="AK158" s="2"/>
      <c r="AL158" s="2"/>
      <c r="AM158" s="2"/>
      <c r="AN158" s="2"/>
      <c r="AO158" s="2"/>
      <c r="AP158" s="2"/>
      <c r="AQ158" s="2"/>
      <c r="AR158" s="2"/>
      <c r="AS158" s="2"/>
      <c r="AT158" s="2"/>
    </row>
    <row r="159" spans="1:46" ht="66">
      <c r="A159" s="19" t="s">
        <v>1903</v>
      </c>
      <c r="B159" s="8" t="s">
        <v>1904</v>
      </c>
      <c r="C159" s="10" t="s">
        <v>499</v>
      </c>
      <c r="D159" s="10" t="s">
        <v>38</v>
      </c>
      <c r="E159" s="10" t="s">
        <v>1905</v>
      </c>
      <c r="F159" s="10" t="s">
        <v>1906</v>
      </c>
      <c r="G159" s="10" t="s">
        <v>198</v>
      </c>
      <c r="H159" s="10" t="s">
        <v>435</v>
      </c>
      <c r="I159" s="11">
        <v>7.0000000000000001E-3</v>
      </c>
      <c r="J159" s="12">
        <v>0.06</v>
      </c>
      <c r="K159" s="11">
        <v>1.6299999999999999E-2</v>
      </c>
      <c r="L159" s="13">
        <v>12.4</v>
      </c>
      <c r="M159" s="14">
        <v>0.5</v>
      </c>
      <c r="N159" s="15">
        <v>2888</v>
      </c>
      <c r="O159" s="20">
        <v>0.95</v>
      </c>
      <c r="P159" s="10" t="s">
        <v>42</v>
      </c>
      <c r="Q159" s="10" t="s">
        <v>108</v>
      </c>
      <c r="R159" s="10" t="s">
        <v>80</v>
      </c>
      <c r="S159" s="10" t="s">
        <v>72</v>
      </c>
      <c r="T159" s="21">
        <v>1.9699999999999999E-2</v>
      </c>
      <c r="U159" s="21">
        <v>2.9899999999999999E-2</v>
      </c>
      <c r="V159" s="21">
        <v>0.11609999999999999</v>
      </c>
      <c r="W159" s="21">
        <v>7.6100000000000001E-2</v>
      </c>
      <c r="X159" s="21">
        <v>0.19420000000000001</v>
      </c>
      <c r="Y159" s="21">
        <v>0.15820000000000001</v>
      </c>
      <c r="Z159" s="21">
        <v>0.19009999999999999</v>
      </c>
      <c r="AA159" s="21">
        <v>8.7300000000000003E-2</v>
      </c>
      <c r="AB159" s="21">
        <v>0</v>
      </c>
      <c r="AC159" s="21">
        <v>0.12839999999999999</v>
      </c>
      <c r="AD159" s="21">
        <v>0</v>
      </c>
      <c r="AE159" s="16" t="s">
        <v>46</v>
      </c>
      <c r="AF159" s="16" t="s">
        <v>46</v>
      </c>
      <c r="AG159" s="7" t="str">
        <f t="shared" si="4"/>
        <v>click</v>
      </c>
      <c r="AH159" s="9" t="str">
        <f t="shared" si="5"/>
        <v>click</v>
      </c>
      <c r="AI159" s="2"/>
      <c r="AJ159" s="2"/>
      <c r="AK159" s="2"/>
      <c r="AL159" s="2"/>
      <c r="AM159" s="2"/>
      <c r="AN159" s="2"/>
      <c r="AO159" s="2"/>
      <c r="AP159" s="2"/>
      <c r="AQ159" s="2"/>
      <c r="AR159" s="2"/>
      <c r="AS159" s="2"/>
      <c r="AT159" s="2"/>
    </row>
    <row r="160" spans="1:46" ht="33">
      <c r="A160" s="19" t="s">
        <v>685</v>
      </c>
      <c r="B160" s="8" t="s">
        <v>686</v>
      </c>
      <c r="C160" s="10" t="s">
        <v>687</v>
      </c>
      <c r="D160" s="10" t="s">
        <v>38</v>
      </c>
      <c r="E160" s="10" t="s">
        <v>688</v>
      </c>
      <c r="F160" s="10" t="s">
        <v>689</v>
      </c>
      <c r="G160" s="10" t="s">
        <v>291</v>
      </c>
      <c r="H160" s="10" t="s">
        <v>435</v>
      </c>
      <c r="I160" s="11">
        <v>7.0000000000000001E-3</v>
      </c>
      <c r="J160" s="12">
        <v>7.0000000000000007E-2</v>
      </c>
      <c r="K160" s="11">
        <v>7.4000000000000003E-3</v>
      </c>
      <c r="L160" s="13">
        <v>52.9</v>
      </c>
      <c r="M160" s="14">
        <v>1.4</v>
      </c>
      <c r="N160" s="15">
        <v>23322</v>
      </c>
      <c r="O160" s="20">
        <v>1.29</v>
      </c>
      <c r="P160" s="10" t="s">
        <v>42</v>
      </c>
      <c r="Q160" s="10" t="s">
        <v>46</v>
      </c>
      <c r="R160" s="10" t="s">
        <v>46</v>
      </c>
      <c r="S160" s="10" t="s">
        <v>74</v>
      </c>
      <c r="T160" s="21">
        <v>0</v>
      </c>
      <c r="U160" s="21">
        <v>0</v>
      </c>
      <c r="V160" s="21">
        <v>0.99790000000000001</v>
      </c>
      <c r="W160" s="21">
        <v>0</v>
      </c>
      <c r="X160" s="21">
        <v>0</v>
      </c>
      <c r="Y160" s="21">
        <v>0</v>
      </c>
      <c r="Z160" s="21">
        <v>0</v>
      </c>
      <c r="AA160" s="21">
        <v>2.0999999999999999E-3</v>
      </c>
      <c r="AB160" s="21">
        <v>0</v>
      </c>
      <c r="AC160" s="21">
        <v>0</v>
      </c>
      <c r="AD160" s="21">
        <v>0</v>
      </c>
      <c r="AE160" s="16" t="s">
        <v>46</v>
      </c>
      <c r="AF160" s="16" t="s">
        <v>46</v>
      </c>
      <c r="AG160" s="7" t="str">
        <f t="shared" si="4"/>
        <v>click</v>
      </c>
      <c r="AH160" s="9" t="str">
        <f t="shared" si="5"/>
        <v>click</v>
      </c>
      <c r="AI160" s="2"/>
      <c r="AJ160" s="2"/>
      <c r="AK160" s="2"/>
      <c r="AL160" s="2"/>
      <c r="AM160" s="2"/>
      <c r="AN160" s="2"/>
      <c r="AO160" s="2"/>
      <c r="AP160" s="2"/>
      <c r="AQ160" s="2"/>
      <c r="AR160" s="2"/>
      <c r="AS160" s="2"/>
      <c r="AT160" s="2"/>
    </row>
    <row r="161" spans="1:46" ht="44">
      <c r="A161" s="19" t="s">
        <v>2535</v>
      </c>
      <c r="B161" s="8" t="s">
        <v>2536</v>
      </c>
      <c r="C161" s="10" t="s">
        <v>2537</v>
      </c>
      <c r="D161" s="10" t="s">
        <v>38</v>
      </c>
      <c r="E161" s="10" t="s">
        <v>2538</v>
      </c>
      <c r="F161" s="10" t="s">
        <v>2539</v>
      </c>
      <c r="G161" s="10" t="s">
        <v>296</v>
      </c>
      <c r="H161" s="10" t="s">
        <v>793</v>
      </c>
      <c r="I161" s="11">
        <v>7.4999999999999997E-3</v>
      </c>
      <c r="J161" s="12">
        <v>0.3</v>
      </c>
      <c r="K161" s="11">
        <v>1.46E-2</v>
      </c>
      <c r="L161" s="13">
        <v>2.1</v>
      </c>
      <c r="M161" s="14">
        <v>0.1</v>
      </c>
      <c r="N161" s="15">
        <v>6498</v>
      </c>
      <c r="O161" s="20">
        <v>-1.61</v>
      </c>
      <c r="P161" s="10" t="s">
        <v>42</v>
      </c>
      <c r="Q161" s="10" t="s">
        <v>321</v>
      </c>
      <c r="R161" s="10" t="s">
        <v>46</v>
      </c>
      <c r="S161" s="10" t="s">
        <v>74</v>
      </c>
      <c r="T161" s="21">
        <v>0</v>
      </c>
      <c r="U161" s="21">
        <v>0</v>
      </c>
      <c r="V161" s="21">
        <v>0</v>
      </c>
      <c r="W161" s="21">
        <v>0</v>
      </c>
      <c r="X161" s="21">
        <v>0.98619999999999997</v>
      </c>
      <c r="Y161" s="21">
        <v>0</v>
      </c>
      <c r="Z161" s="21">
        <v>0</v>
      </c>
      <c r="AA161" s="21">
        <v>0</v>
      </c>
      <c r="AB161" s="21">
        <v>0</v>
      </c>
      <c r="AC161" s="21">
        <v>0</v>
      </c>
      <c r="AD161" s="21">
        <v>0</v>
      </c>
      <c r="AE161" s="16" t="s">
        <v>46</v>
      </c>
      <c r="AF161" s="16" t="s">
        <v>46</v>
      </c>
      <c r="AG161" s="7" t="str">
        <f t="shared" si="4"/>
        <v>click</v>
      </c>
      <c r="AH161" s="9" t="str">
        <f t="shared" si="5"/>
        <v>click</v>
      </c>
      <c r="AI161" s="2"/>
      <c r="AJ161" s="2"/>
      <c r="AK161" s="2"/>
      <c r="AL161" s="2"/>
      <c r="AM161" s="2"/>
      <c r="AN161" s="2"/>
      <c r="AO161" s="2"/>
      <c r="AP161" s="2"/>
      <c r="AQ161" s="2"/>
      <c r="AR161" s="2"/>
      <c r="AS161" s="2"/>
      <c r="AT161" s="2"/>
    </row>
    <row r="162" spans="1:46" ht="33">
      <c r="A162" s="19" t="s">
        <v>2984</v>
      </c>
      <c r="B162" s="8" t="s">
        <v>2985</v>
      </c>
      <c r="C162" s="10" t="s">
        <v>2537</v>
      </c>
      <c r="D162" s="10" t="s">
        <v>38</v>
      </c>
      <c r="E162" s="10" t="s">
        <v>2986</v>
      </c>
      <c r="F162" s="10" t="s">
        <v>2987</v>
      </c>
      <c r="G162" s="10" t="s">
        <v>226</v>
      </c>
      <c r="H162" s="10" t="s">
        <v>206</v>
      </c>
      <c r="I162" s="11">
        <v>6.8999999999999999E-3</v>
      </c>
      <c r="J162" s="12">
        <v>0.17</v>
      </c>
      <c r="K162" s="11">
        <v>1.2999999999999999E-2</v>
      </c>
      <c r="L162" s="13">
        <v>0.6</v>
      </c>
      <c r="M162" s="14">
        <v>0.1</v>
      </c>
      <c r="N162" s="15">
        <v>1387</v>
      </c>
      <c r="O162" s="20">
        <v>6.22</v>
      </c>
      <c r="P162" s="10" t="s">
        <v>42</v>
      </c>
      <c r="Q162" s="10" t="s">
        <v>321</v>
      </c>
      <c r="R162" s="10" t="s">
        <v>46</v>
      </c>
      <c r="S162" s="10" t="s">
        <v>227</v>
      </c>
      <c r="T162" s="21" t="s">
        <v>46</v>
      </c>
      <c r="U162" s="21" t="s">
        <v>46</v>
      </c>
      <c r="V162" s="21" t="s">
        <v>46</v>
      </c>
      <c r="W162" s="21" t="s">
        <v>46</v>
      </c>
      <c r="X162" s="21" t="s">
        <v>46</v>
      </c>
      <c r="Y162" s="21" t="s">
        <v>46</v>
      </c>
      <c r="Z162" s="21" t="s">
        <v>46</v>
      </c>
      <c r="AA162" s="21" t="s">
        <v>46</v>
      </c>
      <c r="AB162" s="21" t="s">
        <v>46</v>
      </c>
      <c r="AC162" s="21" t="s">
        <v>46</v>
      </c>
      <c r="AD162" s="21" t="s">
        <v>46</v>
      </c>
      <c r="AE162" s="16" t="s">
        <v>46</v>
      </c>
      <c r="AF162" s="16" t="s">
        <v>46</v>
      </c>
      <c r="AG162" s="7" t="str">
        <f t="shared" ref="AG162:AG225" si="6">HYPERLINK(CONCATENATE("http://finance.yahoo.com/q/hl?s=", A162), "click")</f>
        <v>click</v>
      </c>
      <c r="AH162" s="9" t="str">
        <f t="shared" ref="AH162:AH225" si="7">HYPERLINK(CONCATENATE("http://bigcharts.marketwatch.com/advchart/frames/frames.asp?symb=", A162, "&amp;time=8&amp;freq=1"), "click")</f>
        <v>click</v>
      </c>
      <c r="AI162" s="2"/>
      <c r="AJ162" s="2"/>
      <c r="AK162" s="2"/>
      <c r="AL162" s="2"/>
      <c r="AM162" s="2"/>
      <c r="AN162" s="2"/>
      <c r="AO162" s="2"/>
      <c r="AP162" s="2"/>
      <c r="AQ162" s="2"/>
      <c r="AR162" s="2"/>
      <c r="AS162" s="2"/>
      <c r="AT162" s="2"/>
    </row>
    <row r="163" spans="1:46" ht="44">
      <c r="A163" s="19" t="s">
        <v>1843</v>
      </c>
      <c r="B163" s="8" t="s">
        <v>1844</v>
      </c>
      <c r="C163" s="10" t="s">
        <v>1845</v>
      </c>
      <c r="D163" s="10" t="s">
        <v>38</v>
      </c>
      <c r="E163" s="10" t="s">
        <v>1846</v>
      </c>
      <c r="F163" s="10" t="s">
        <v>1847</v>
      </c>
      <c r="G163" s="10" t="s">
        <v>331</v>
      </c>
      <c r="H163" s="10" t="s">
        <v>206</v>
      </c>
      <c r="I163" s="11">
        <v>6.8999999999999999E-3</v>
      </c>
      <c r="J163" s="12">
        <v>0.26</v>
      </c>
      <c r="K163" s="11">
        <v>2.3099999999999999E-2</v>
      </c>
      <c r="L163" s="13">
        <v>1.7</v>
      </c>
      <c r="M163" s="14">
        <v>0.2</v>
      </c>
      <c r="N163" s="15">
        <v>1251</v>
      </c>
      <c r="O163" s="20">
        <v>2.63</v>
      </c>
      <c r="P163" s="10" t="s">
        <v>42</v>
      </c>
      <c r="Q163" s="10" t="s">
        <v>46</v>
      </c>
      <c r="R163" s="10" t="s">
        <v>46</v>
      </c>
      <c r="S163" s="10" t="s">
        <v>74</v>
      </c>
      <c r="T163" s="21" t="s">
        <v>46</v>
      </c>
      <c r="U163" s="21" t="s">
        <v>46</v>
      </c>
      <c r="V163" s="21" t="s">
        <v>46</v>
      </c>
      <c r="W163" s="21" t="s">
        <v>46</v>
      </c>
      <c r="X163" s="21" t="s">
        <v>46</v>
      </c>
      <c r="Y163" s="21" t="s">
        <v>46</v>
      </c>
      <c r="Z163" s="21" t="s">
        <v>46</v>
      </c>
      <c r="AA163" s="21" t="s">
        <v>46</v>
      </c>
      <c r="AB163" s="21" t="s">
        <v>46</v>
      </c>
      <c r="AC163" s="21" t="s">
        <v>46</v>
      </c>
      <c r="AD163" s="21" t="s">
        <v>46</v>
      </c>
      <c r="AE163" s="16" t="s">
        <v>46</v>
      </c>
      <c r="AF163" s="16" t="s">
        <v>46</v>
      </c>
      <c r="AG163" s="7" t="str">
        <f t="shared" si="6"/>
        <v>click</v>
      </c>
      <c r="AH163" s="9" t="str">
        <f t="shared" si="7"/>
        <v>click</v>
      </c>
      <c r="AI163" s="2"/>
      <c r="AJ163" s="2"/>
      <c r="AK163" s="2"/>
      <c r="AL163" s="2"/>
      <c r="AM163" s="2"/>
      <c r="AN163" s="2"/>
      <c r="AO163" s="2"/>
      <c r="AP163" s="2"/>
      <c r="AQ163" s="2"/>
      <c r="AR163" s="2"/>
      <c r="AS163" s="2"/>
      <c r="AT163" s="2"/>
    </row>
    <row r="164" spans="1:46" ht="132">
      <c r="A164" s="19" t="s">
        <v>1365</v>
      </c>
      <c r="B164" s="8" t="s">
        <v>1366</v>
      </c>
      <c r="C164" s="10" t="s">
        <v>1367</v>
      </c>
      <c r="D164" s="10" t="s">
        <v>38</v>
      </c>
      <c r="E164" s="10" t="s">
        <v>1368</v>
      </c>
      <c r="F164" s="10" t="s">
        <v>1369</v>
      </c>
      <c r="G164" s="10" t="s">
        <v>331</v>
      </c>
      <c r="H164" s="10" t="s">
        <v>206</v>
      </c>
      <c r="I164" s="11">
        <v>6.4999999999999997E-3</v>
      </c>
      <c r="J164" s="12">
        <v>0.18</v>
      </c>
      <c r="K164" s="11">
        <v>1.17E-2</v>
      </c>
      <c r="L164" s="13">
        <v>3</v>
      </c>
      <c r="M164" s="14">
        <v>0.2</v>
      </c>
      <c r="N164" s="15">
        <v>2775</v>
      </c>
      <c r="O164" s="20">
        <v>1.42</v>
      </c>
      <c r="P164" s="10" t="s">
        <v>42</v>
      </c>
      <c r="Q164" s="10" t="s">
        <v>46</v>
      </c>
      <c r="R164" s="10" t="s">
        <v>46</v>
      </c>
      <c r="S164" s="10" t="s">
        <v>74</v>
      </c>
      <c r="T164" s="21" t="s">
        <v>46</v>
      </c>
      <c r="U164" s="21" t="s">
        <v>46</v>
      </c>
      <c r="V164" s="21" t="s">
        <v>46</v>
      </c>
      <c r="W164" s="21" t="s">
        <v>46</v>
      </c>
      <c r="X164" s="21" t="s">
        <v>46</v>
      </c>
      <c r="Y164" s="21" t="s">
        <v>46</v>
      </c>
      <c r="Z164" s="21" t="s">
        <v>46</v>
      </c>
      <c r="AA164" s="21" t="s">
        <v>46</v>
      </c>
      <c r="AB164" s="21" t="s">
        <v>46</v>
      </c>
      <c r="AC164" s="21" t="s">
        <v>46</v>
      </c>
      <c r="AD164" s="21" t="s">
        <v>46</v>
      </c>
      <c r="AE164" s="16" t="s">
        <v>46</v>
      </c>
      <c r="AF164" s="16" t="s">
        <v>46</v>
      </c>
      <c r="AG164" s="7" t="str">
        <f t="shared" si="6"/>
        <v>click</v>
      </c>
      <c r="AH164" s="9" t="str">
        <f t="shared" si="7"/>
        <v>click</v>
      </c>
      <c r="AI164" s="2"/>
      <c r="AJ164" s="2"/>
      <c r="AK164" s="2"/>
      <c r="AL164" s="2"/>
      <c r="AM164" s="2"/>
      <c r="AN164" s="2"/>
      <c r="AO164" s="2"/>
      <c r="AP164" s="2"/>
      <c r="AQ164" s="2"/>
      <c r="AR164" s="2"/>
      <c r="AS164" s="2"/>
      <c r="AT164" s="2"/>
    </row>
    <row r="165" spans="1:46" ht="88">
      <c r="A165" s="19" t="s">
        <v>393</v>
      </c>
      <c r="B165" s="8" t="s">
        <v>394</v>
      </c>
      <c r="C165" s="10" t="s">
        <v>395</v>
      </c>
      <c r="D165" s="10" t="s">
        <v>53</v>
      </c>
      <c r="E165" s="10" t="s">
        <v>396</v>
      </c>
      <c r="F165" s="10" t="s">
        <v>391</v>
      </c>
      <c r="G165" s="10" t="s">
        <v>302</v>
      </c>
      <c r="H165" s="10" t="s">
        <v>57</v>
      </c>
      <c r="I165" s="11">
        <v>8.5000000000000006E-3</v>
      </c>
      <c r="J165" s="12">
        <v>0.47</v>
      </c>
      <c r="K165" s="11">
        <v>7.0000000000000007E-2</v>
      </c>
      <c r="L165" s="13">
        <v>54.7</v>
      </c>
      <c r="M165" s="14">
        <v>2</v>
      </c>
      <c r="N165" s="15">
        <v>16631</v>
      </c>
      <c r="O165" s="20">
        <v>1.1200000000000001</v>
      </c>
      <c r="P165" s="10" t="s">
        <v>42</v>
      </c>
      <c r="Q165" s="10" t="s">
        <v>46</v>
      </c>
      <c r="R165" s="10" t="s">
        <v>46</v>
      </c>
      <c r="S165" s="10" t="s">
        <v>72</v>
      </c>
      <c r="T165" s="21" t="s">
        <v>46</v>
      </c>
      <c r="U165" s="21" t="s">
        <v>46</v>
      </c>
      <c r="V165" s="21" t="s">
        <v>46</v>
      </c>
      <c r="W165" s="21" t="s">
        <v>46</v>
      </c>
      <c r="X165" s="21" t="s">
        <v>46</v>
      </c>
      <c r="Y165" s="21" t="s">
        <v>46</v>
      </c>
      <c r="Z165" s="21" t="s">
        <v>46</v>
      </c>
      <c r="AA165" s="21" t="s">
        <v>46</v>
      </c>
      <c r="AB165" s="21" t="s">
        <v>46</v>
      </c>
      <c r="AC165" s="21" t="s">
        <v>46</v>
      </c>
      <c r="AD165" s="21" t="s">
        <v>46</v>
      </c>
      <c r="AE165" s="16" t="s">
        <v>46</v>
      </c>
      <c r="AF165" s="16" t="s">
        <v>46</v>
      </c>
      <c r="AG165" s="7" t="str">
        <f t="shared" si="6"/>
        <v>click</v>
      </c>
      <c r="AH165" s="9" t="str">
        <f t="shared" si="7"/>
        <v>click</v>
      </c>
      <c r="AI165" s="2"/>
      <c r="AJ165" s="2"/>
      <c r="AK165" s="2"/>
      <c r="AL165" s="2"/>
      <c r="AM165" s="2"/>
      <c r="AN165" s="2"/>
      <c r="AO165" s="2"/>
      <c r="AP165" s="2"/>
      <c r="AQ165" s="2"/>
      <c r="AR165" s="2"/>
      <c r="AS165" s="2"/>
      <c r="AT165" s="2"/>
    </row>
    <row r="166" spans="1:46" ht="36">
      <c r="A166" s="19" t="s">
        <v>1893</v>
      </c>
      <c r="B166" s="8" t="s">
        <v>1894</v>
      </c>
      <c r="C166" s="10" t="s">
        <v>1895</v>
      </c>
      <c r="D166" s="10" t="s">
        <v>38</v>
      </c>
      <c r="E166" s="10" t="s">
        <v>1896</v>
      </c>
      <c r="F166" s="10" t="s">
        <v>1897</v>
      </c>
      <c r="G166" s="10" t="s">
        <v>220</v>
      </c>
      <c r="H166" s="10" t="s">
        <v>128</v>
      </c>
      <c r="I166" s="11">
        <v>1.9E-3</v>
      </c>
      <c r="J166" s="12">
        <v>0.01</v>
      </c>
      <c r="K166" s="11">
        <v>5.3E-3</v>
      </c>
      <c r="L166" s="13">
        <v>97.3</v>
      </c>
      <c r="M166" s="14">
        <v>3.9</v>
      </c>
      <c r="N166" s="15">
        <v>42014</v>
      </c>
      <c r="O166" s="20">
        <v>-0.15</v>
      </c>
      <c r="P166" s="10" t="s">
        <v>151</v>
      </c>
      <c r="Q166" s="10" t="s">
        <v>46</v>
      </c>
      <c r="R166" s="10" t="s">
        <v>46</v>
      </c>
      <c r="S166" s="10" t="s">
        <v>46</v>
      </c>
      <c r="T166" s="21" t="s">
        <v>46</v>
      </c>
      <c r="U166" s="21" t="s">
        <v>46</v>
      </c>
      <c r="V166" s="21" t="s">
        <v>46</v>
      </c>
      <c r="W166" s="21" t="s">
        <v>46</v>
      </c>
      <c r="X166" s="21" t="s">
        <v>46</v>
      </c>
      <c r="Y166" s="21" t="s">
        <v>46</v>
      </c>
      <c r="Z166" s="21" t="s">
        <v>46</v>
      </c>
      <c r="AA166" s="21" t="s">
        <v>46</v>
      </c>
      <c r="AB166" s="21" t="s">
        <v>46</v>
      </c>
      <c r="AC166" s="21" t="s">
        <v>46</v>
      </c>
      <c r="AD166" s="21" t="s">
        <v>46</v>
      </c>
      <c r="AE166" s="16" t="s">
        <v>46</v>
      </c>
      <c r="AF166" s="16" t="s">
        <v>46</v>
      </c>
      <c r="AG166" s="7" t="str">
        <f t="shared" si="6"/>
        <v>click</v>
      </c>
      <c r="AH166" s="9" t="str">
        <f t="shared" si="7"/>
        <v>click</v>
      </c>
      <c r="AI166" s="2"/>
      <c r="AJ166" s="2"/>
      <c r="AK166" s="2"/>
      <c r="AL166" s="2"/>
      <c r="AM166" s="2"/>
      <c r="AN166" s="2"/>
      <c r="AO166" s="2"/>
      <c r="AP166" s="2"/>
      <c r="AQ166" s="2"/>
      <c r="AR166" s="2"/>
      <c r="AS166" s="2"/>
      <c r="AT166" s="2"/>
    </row>
    <row r="167" spans="1:46" ht="77">
      <c r="A167" s="19" t="s">
        <v>382</v>
      </c>
      <c r="B167" s="8" t="s">
        <v>383</v>
      </c>
      <c r="C167" s="10" t="s">
        <v>384</v>
      </c>
      <c r="D167" s="10" t="s">
        <v>53</v>
      </c>
      <c r="E167" s="10" t="s">
        <v>385</v>
      </c>
      <c r="F167" s="10" t="s">
        <v>386</v>
      </c>
      <c r="G167" s="10" t="s">
        <v>268</v>
      </c>
      <c r="H167" s="10" t="s">
        <v>269</v>
      </c>
      <c r="I167" s="11">
        <v>7.4999999999999997E-3</v>
      </c>
      <c r="J167" s="12"/>
      <c r="K167" s="11"/>
      <c r="L167" s="13">
        <v>95.4</v>
      </c>
      <c r="M167" s="14">
        <v>2.4</v>
      </c>
      <c r="N167" s="15">
        <v>48898</v>
      </c>
      <c r="O167" s="20">
        <v>-1.0900000000000001</v>
      </c>
      <c r="P167" s="10" t="s">
        <v>122</v>
      </c>
      <c r="Q167" s="10" t="s">
        <v>46</v>
      </c>
      <c r="R167" s="10" t="s">
        <v>46</v>
      </c>
      <c r="S167" s="10" t="s">
        <v>46</v>
      </c>
      <c r="T167" s="21" t="s">
        <v>46</v>
      </c>
      <c r="U167" s="21" t="s">
        <v>46</v>
      </c>
      <c r="V167" s="21" t="s">
        <v>46</v>
      </c>
      <c r="W167" s="21" t="s">
        <v>46</v>
      </c>
      <c r="X167" s="21" t="s">
        <v>46</v>
      </c>
      <c r="Y167" s="21" t="s">
        <v>46</v>
      </c>
      <c r="Z167" s="21" t="s">
        <v>46</v>
      </c>
      <c r="AA167" s="21" t="s">
        <v>46</v>
      </c>
      <c r="AB167" s="21" t="s">
        <v>46</v>
      </c>
      <c r="AC167" s="21" t="s">
        <v>46</v>
      </c>
      <c r="AD167" s="21" t="s">
        <v>46</v>
      </c>
      <c r="AE167" s="16" t="s">
        <v>46</v>
      </c>
      <c r="AF167" s="16" t="s">
        <v>46</v>
      </c>
      <c r="AG167" s="7" t="str">
        <f t="shared" si="6"/>
        <v>click</v>
      </c>
      <c r="AH167" s="9" t="str">
        <f t="shared" si="7"/>
        <v>click</v>
      </c>
      <c r="AI167" s="2"/>
      <c r="AJ167" s="2"/>
      <c r="AK167" s="2"/>
      <c r="AL167" s="2"/>
      <c r="AM167" s="2"/>
      <c r="AN167" s="2"/>
      <c r="AO167" s="2"/>
      <c r="AP167" s="2"/>
      <c r="AQ167" s="2"/>
      <c r="AR167" s="2"/>
      <c r="AS167" s="2"/>
      <c r="AT167" s="2"/>
    </row>
    <row r="168" spans="1:46" ht="99">
      <c r="A168" s="19" t="s">
        <v>470</v>
      </c>
      <c r="B168" s="8" t="s">
        <v>471</v>
      </c>
      <c r="C168" s="10" t="s">
        <v>384</v>
      </c>
      <c r="D168" s="10" t="s">
        <v>53</v>
      </c>
      <c r="E168" s="10" t="s">
        <v>472</v>
      </c>
      <c r="F168" s="10" t="s">
        <v>473</v>
      </c>
      <c r="G168" s="10" t="s">
        <v>163</v>
      </c>
      <c r="H168" s="10" t="s">
        <v>269</v>
      </c>
      <c r="I168" s="11">
        <v>7.4999999999999997E-3</v>
      </c>
      <c r="J168" s="12"/>
      <c r="K168" s="11"/>
      <c r="L168" s="13">
        <v>1.8</v>
      </c>
      <c r="M168" s="14">
        <v>0.1</v>
      </c>
      <c r="N168" s="15">
        <v>579</v>
      </c>
      <c r="O168" s="20">
        <v>-5.71</v>
      </c>
      <c r="P168" s="10" t="s">
        <v>122</v>
      </c>
      <c r="Q168" s="10" t="s">
        <v>46</v>
      </c>
      <c r="R168" s="10" t="s">
        <v>46</v>
      </c>
      <c r="S168" s="10" t="s">
        <v>46</v>
      </c>
      <c r="T168" s="21" t="s">
        <v>46</v>
      </c>
      <c r="U168" s="21" t="s">
        <v>46</v>
      </c>
      <c r="V168" s="21" t="s">
        <v>46</v>
      </c>
      <c r="W168" s="21" t="s">
        <v>46</v>
      </c>
      <c r="X168" s="21" t="s">
        <v>46</v>
      </c>
      <c r="Y168" s="21" t="s">
        <v>46</v>
      </c>
      <c r="Z168" s="21" t="s">
        <v>46</v>
      </c>
      <c r="AA168" s="21" t="s">
        <v>46</v>
      </c>
      <c r="AB168" s="21" t="s">
        <v>46</v>
      </c>
      <c r="AC168" s="21" t="s">
        <v>46</v>
      </c>
      <c r="AD168" s="21" t="s">
        <v>46</v>
      </c>
      <c r="AE168" s="16" t="s">
        <v>46</v>
      </c>
      <c r="AF168" s="16" t="s">
        <v>46</v>
      </c>
      <c r="AG168" s="7" t="str">
        <f t="shared" si="6"/>
        <v>click</v>
      </c>
      <c r="AH168" s="9" t="str">
        <f t="shared" si="7"/>
        <v>click</v>
      </c>
      <c r="AI168" s="2"/>
      <c r="AJ168" s="2"/>
      <c r="AK168" s="2"/>
      <c r="AL168" s="2"/>
      <c r="AM168" s="2"/>
      <c r="AN168" s="2"/>
      <c r="AO168" s="2"/>
      <c r="AP168" s="2"/>
      <c r="AQ168" s="2"/>
      <c r="AR168" s="2"/>
      <c r="AS168" s="2"/>
      <c r="AT168" s="2"/>
    </row>
    <row r="169" spans="1:46" ht="88">
      <c r="A169" s="19" t="s">
        <v>675</v>
      </c>
      <c r="B169" s="8" t="s">
        <v>676</v>
      </c>
      <c r="C169" s="10" t="s">
        <v>384</v>
      </c>
      <c r="D169" s="10" t="s">
        <v>53</v>
      </c>
      <c r="E169" s="10" t="s">
        <v>677</v>
      </c>
      <c r="F169" s="10" t="s">
        <v>678</v>
      </c>
      <c r="G169" s="10" t="s">
        <v>144</v>
      </c>
      <c r="H169" s="10" t="s">
        <v>269</v>
      </c>
      <c r="I169" s="11">
        <v>7.4999999999999997E-3</v>
      </c>
      <c r="J169" s="12"/>
      <c r="K169" s="11"/>
      <c r="L169" s="13">
        <v>8.1</v>
      </c>
      <c r="M169" s="14">
        <v>0.5</v>
      </c>
      <c r="N169" s="15">
        <v>10795</v>
      </c>
      <c r="O169" s="20">
        <v>2.94</v>
      </c>
      <c r="P169" s="10" t="s">
        <v>122</v>
      </c>
      <c r="Q169" s="10" t="s">
        <v>46</v>
      </c>
      <c r="R169" s="10" t="s">
        <v>46</v>
      </c>
      <c r="S169" s="10" t="s">
        <v>46</v>
      </c>
      <c r="T169" s="21" t="s">
        <v>46</v>
      </c>
      <c r="U169" s="21" t="s">
        <v>46</v>
      </c>
      <c r="V169" s="21" t="s">
        <v>46</v>
      </c>
      <c r="W169" s="21" t="s">
        <v>46</v>
      </c>
      <c r="X169" s="21" t="s">
        <v>46</v>
      </c>
      <c r="Y169" s="21" t="s">
        <v>46</v>
      </c>
      <c r="Z169" s="21" t="s">
        <v>46</v>
      </c>
      <c r="AA169" s="21" t="s">
        <v>46</v>
      </c>
      <c r="AB169" s="21" t="s">
        <v>46</v>
      </c>
      <c r="AC169" s="21" t="s">
        <v>46</v>
      </c>
      <c r="AD169" s="21" t="s">
        <v>46</v>
      </c>
      <c r="AE169" s="16" t="s">
        <v>46</v>
      </c>
      <c r="AF169" s="16" t="s">
        <v>46</v>
      </c>
      <c r="AG169" s="7" t="str">
        <f t="shared" si="6"/>
        <v>click</v>
      </c>
      <c r="AH169" s="9" t="str">
        <f t="shared" si="7"/>
        <v>click</v>
      </c>
      <c r="AI169" s="2"/>
      <c r="AJ169" s="2"/>
      <c r="AK169" s="2"/>
      <c r="AL169" s="2"/>
      <c r="AM169" s="2"/>
      <c r="AN169" s="2"/>
      <c r="AO169" s="2"/>
      <c r="AP169" s="2"/>
      <c r="AQ169" s="2"/>
      <c r="AR169" s="2"/>
      <c r="AS169" s="2"/>
      <c r="AT169" s="2"/>
    </row>
    <row r="170" spans="1:46" ht="88">
      <c r="A170" s="19" t="s">
        <v>759</v>
      </c>
      <c r="B170" s="8" t="s">
        <v>760</v>
      </c>
      <c r="C170" s="10" t="s">
        <v>384</v>
      </c>
      <c r="D170" s="10" t="s">
        <v>53</v>
      </c>
      <c r="E170" s="10" t="s">
        <v>761</v>
      </c>
      <c r="F170" s="10" t="s">
        <v>678</v>
      </c>
      <c r="G170" s="10" t="s">
        <v>144</v>
      </c>
      <c r="H170" s="10" t="s">
        <v>269</v>
      </c>
      <c r="I170" s="11">
        <v>7.4999999999999997E-3</v>
      </c>
      <c r="J170" s="12"/>
      <c r="K170" s="11"/>
      <c r="L170" s="13">
        <v>6.1</v>
      </c>
      <c r="M170" s="14">
        <v>0.2</v>
      </c>
      <c r="N170" s="15">
        <v>3030</v>
      </c>
      <c r="O170" s="20">
        <v>2.12</v>
      </c>
      <c r="P170" s="10" t="s">
        <v>122</v>
      </c>
      <c r="Q170" s="10" t="s">
        <v>46</v>
      </c>
      <c r="R170" s="10" t="s">
        <v>46</v>
      </c>
      <c r="S170" s="10" t="s">
        <v>46</v>
      </c>
      <c r="T170" s="21" t="s">
        <v>46</v>
      </c>
      <c r="U170" s="21" t="s">
        <v>46</v>
      </c>
      <c r="V170" s="21" t="s">
        <v>46</v>
      </c>
      <c r="W170" s="21" t="s">
        <v>46</v>
      </c>
      <c r="X170" s="21" t="s">
        <v>46</v>
      </c>
      <c r="Y170" s="21" t="s">
        <v>46</v>
      </c>
      <c r="Z170" s="21" t="s">
        <v>46</v>
      </c>
      <c r="AA170" s="21" t="s">
        <v>46</v>
      </c>
      <c r="AB170" s="21" t="s">
        <v>46</v>
      </c>
      <c r="AC170" s="21" t="s">
        <v>46</v>
      </c>
      <c r="AD170" s="21" t="s">
        <v>46</v>
      </c>
      <c r="AE170" s="16" t="s">
        <v>46</v>
      </c>
      <c r="AF170" s="16" t="s">
        <v>46</v>
      </c>
      <c r="AG170" s="7" t="str">
        <f t="shared" si="6"/>
        <v>click</v>
      </c>
      <c r="AH170" s="9" t="str">
        <f t="shared" si="7"/>
        <v>click</v>
      </c>
      <c r="AI170" s="2"/>
      <c r="AJ170" s="2"/>
      <c r="AK170" s="2"/>
      <c r="AL170" s="2"/>
      <c r="AM170" s="2"/>
      <c r="AN170" s="2"/>
      <c r="AO170" s="2"/>
      <c r="AP170" s="2"/>
      <c r="AQ170" s="2"/>
      <c r="AR170" s="2"/>
      <c r="AS170" s="2"/>
      <c r="AT170" s="2"/>
    </row>
    <row r="171" spans="1:46" ht="88">
      <c r="A171" s="19" t="s">
        <v>922</v>
      </c>
      <c r="B171" s="8" t="s">
        <v>923</v>
      </c>
      <c r="C171" s="10" t="s">
        <v>384</v>
      </c>
      <c r="D171" s="10" t="s">
        <v>53</v>
      </c>
      <c r="E171" s="10" t="s">
        <v>924</v>
      </c>
      <c r="F171" s="10" t="s">
        <v>925</v>
      </c>
      <c r="G171" s="10" t="s">
        <v>144</v>
      </c>
      <c r="H171" s="10" t="s">
        <v>269</v>
      </c>
      <c r="I171" s="11">
        <v>7.4999999999999997E-3</v>
      </c>
      <c r="J171" s="12"/>
      <c r="K171" s="11"/>
      <c r="L171" s="13">
        <v>2</v>
      </c>
      <c r="M171" s="14">
        <v>0.1</v>
      </c>
      <c r="N171" s="15">
        <v>470</v>
      </c>
      <c r="O171" s="20">
        <v>-3.32</v>
      </c>
      <c r="P171" s="10" t="s">
        <v>122</v>
      </c>
      <c r="Q171" s="10" t="s">
        <v>46</v>
      </c>
      <c r="R171" s="10" t="s">
        <v>46</v>
      </c>
      <c r="S171" s="10" t="s">
        <v>46</v>
      </c>
      <c r="T171" s="21" t="s">
        <v>46</v>
      </c>
      <c r="U171" s="21" t="s">
        <v>46</v>
      </c>
      <c r="V171" s="21" t="s">
        <v>46</v>
      </c>
      <c r="W171" s="21" t="s">
        <v>46</v>
      </c>
      <c r="X171" s="21" t="s">
        <v>46</v>
      </c>
      <c r="Y171" s="21" t="s">
        <v>46</v>
      </c>
      <c r="Z171" s="21" t="s">
        <v>46</v>
      </c>
      <c r="AA171" s="21" t="s">
        <v>46</v>
      </c>
      <c r="AB171" s="21" t="s">
        <v>46</v>
      </c>
      <c r="AC171" s="21" t="s">
        <v>46</v>
      </c>
      <c r="AD171" s="21" t="s">
        <v>46</v>
      </c>
      <c r="AE171" s="16" t="s">
        <v>46</v>
      </c>
      <c r="AF171" s="16" t="s">
        <v>46</v>
      </c>
      <c r="AG171" s="7" t="str">
        <f t="shared" si="6"/>
        <v>click</v>
      </c>
      <c r="AH171" s="9" t="str">
        <f t="shared" si="7"/>
        <v>click</v>
      </c>
      <c r="AI171" s="2"/>
      <c r="AJ171" s="2"/>
      <c r="AK171" s="2"/>
      <c r="AL171" s="2"/>
      <c r="AM171" s="2"/>
      <c r="AN171" s="2"/>
      <c r="AO171" s="2"/>
      <c r="AP171" s="2"/>
      <c r="AQ171" s="2"/>
      <c r="AR171" s="2"/>
      <c r="AS171" s="2"/>
      <c r="AT171" s="2"/>
    </row>
    <row r="172" spans="1:46" ht="88">
      <c r="A172" s="19" t="s">
        <v>930</v>
      </c>
      <c r="B172" s="8" t="s">
        <v>931</v>
      </c>
      <c r="C172" s="10" t="s">
        <v>384</v>
      </c>
      <c r="D172" s="10" t="s">
        <v>53</v>
      </c>
      <c r="E172" s="10" t="s">
        <v>932</v>
      </c>
      <c r="F172" s="10" t="s">
        <v>933</v>
      </c>
      <c r="G172" s="10" t="s">
        <v>406</v>
      </c>
      <c r="H172" s="10" t="s">
        <v>269</v>
      </c>
      <c r="I172" s="11">
        <v>7.4999999999999997E-3</v>
      </c>
      <c r="J172" s="12"/>
      <c r="K172" s="11"/>
      <c r="L172" s="13">
        <v>0.9</v>
      </c>
      <c r="M172" s="14">
        <v>0</v>
      </c>
      <c r="N172" s="15">
        <v>1029</v>
      </c>
      <c r="O172" s="20">
        <v>1.84</v>
      </c>
      <c r="P172" s="10" t="s">
        <v>122</v>
      </c>
      <c r="Q172" s="10" t="s">
        <v>46</v>
      </c>
      <c r="R172" s="10" t="s">
        <v>46</v>
      </c>
      <c r="S172" s="10" t="s">
        <v>46</v>
      </c>
      <c r="T172" s="21" t="s">
        <v>46</v>
      </c>
      <c r="U172" s="21" t="s">
        <v>46</v>
      </c>
      <c r="V172" s="21" t="s">
        <v>46</v>
      </c>
      <c r="W172" s="21" t="s">
        <v>46</v>
      </c>
      <c r="X172" s="21" t="s">
        <v>46</v>
      </c>
      <c r="Y172" s="21" t="s">
        <v>46</v>
      </c>
      <c r="Z172" s="21" t="s">
        <v>46</v>
      </c>
      <c r="AA172" s="21" t="s">
        <v>46</v>
      </c>
      <c r="AB172" s="21" t="s">
        <v>46</v>
      </c>
      <c r="AC172" s="21" t="s">
        <v>46</v>
      </c>
      <c r="AD172" s="21" t="s">
        <v>46</v>
      </c>
      <c r="AE172" s="16" t="s">
        <v>46</v>
      </c>
      <c r="AF172" s="16" t="s">
        <v>46</v>
      </c>
      <c r="AG172" s="7" t="str">
        <f t="shared" si="6"/>
        <v>click</v>
      </c>
      <c r="AH172" s="9" t="str">
        <f t="shared" si="7"/>
        <v>click</v>
      </c>
      <c r="AI172" s="2"/>
      <c r="AJ172" s="2"/>
      <c r="AK172" s="2"/>
      <c r="AL172" s="2"/>
      <c r="AM172" s="2"/>
      <c r="AN172" s="2"/>
      <c r="AO172" s="2"/>
      <c r="AP172" s="2"/>
      <c r="AQ172" s="2"/>
      <c r="AR172" s="2"/>
      <c r="AS172" s="2"/>
      <c r="AT172" s="2"/>
    </row>
    <row r="173" spans="1:46" ht="55">
      <c r="A173" s="19" t="s">
        <v>1065</v>
      </c>
      <c r="B173" s="8" t="s">
        <v>1066</v>
      </c>
      <c r="C173" s="10" t="s">
        <v>384</v>
      </c>
      <c r="D173" s="10" t="s">
        <v>53</v>
      </c>
      <c r="E173" s="10" t="s">
        <v>1067</v>
      </c>
      <c r="F173" s="10" t="s">
        <v>1068</v>
      </c>
      <c r="G173" s="10" t="s">
        <v>485</v>
      </c>
      <c r="H173" s="10" t="s">
        <v>269</v>
      </c>
      <c r="I173" s="11">
        <v>7.4999999999999997E-3</v>
      </c>
      <c r="J173" s="12"/>
      <c r="K173" s="11"/>
      <c r="L173" s="13">
        <v>8.6999999999999993</v>
      </c>
      <c r="M173" s="14">
        <v>0.3</v>
      </c>
      <c r="N173" s="15">
        <v>1283</v>
      </c>
      <c r="O173" s="20">
        <v>1.6</v>
      </c>
      <c r="P173" s="10" t="s">
        <v>122</v>
      </c>
      <c r="Q173" s="10" t="s">
        <v>46</v>
      </c>
      <c r="R173" s="10" t="s">
        <v>46</v>
      </c>
      <c r="S173" s="10" t="s">
        <v>46</v>
      </c>
      <c r="T173" s="21" t="s">
        <v>46</v>
      </c>
      <c r="U173" s="21" t="s">
        <v>46</v>
      </c>
      <c r="V173" s="21" t="s">
        <v>46</v>
      </c>
      <c r="W173" s="21" t="s">
        <v>46</v>
      </c>
      <c r="X173" s="21" t="s">
        <v>46</v>
      </c>
      <c r="Y173" s="21" t="s">
        <v>46</v>
      </c>
      <c r="Z173" s="21" t="s">
        <v>46</v>
      </c>
      <c r="AA173" s="21" t="s">
        <v>46</v>
      </c>
      <c r="AB173" s="21" t="s">
        <v>46</v>
      </c>
      <c r="AC173" s="21" t="s">
        <v>46</v>
      </c>
      <c r="AD173" s="21" t="s">
        <v>46</v>
      </c>
      <c r="AE173" s="16" t="s">
        <v>46</v>
      </c>
      <c r="AF173" s="16" t="s">
        <v>46</v>
      </c>
      <c r="AG173" s="7" t="str">
        <f t="shared" si="6"/>
        <v>click</v>
      </c>
      <c r="AH173" s="9" t="str">
        <f t="shared" si="7"/>
        <v>click</v>
      </c>
      <c r="AI173" s="2"/>
      <c r="AJ173" s="2"/>
      <c r="AK173" s="2"/>
      <c r="AL173" s="2"/>
      <c r="AM173" s="2"/>
      <c r="AN173" s="2"/>
      <c r="AO173" s="2"/>
      <c r="AP173" s="2"/>
      <c r="AQ173" s="2"/>
      <c r="AR173" s="2"/>
      <c r="AS173" s="2"/>
      <c r="AT173" s="2"/>
    </row>
    <row r="174" spans="1:46" ht="99">
      <c r="A174" s="19" t="s">
        <v>1185</v>
      </c>
      <c r="B174" s="8" t="s">
        <v>1186</v>
      </c>
      <c r="C174" s="10" t="s">
        <v>384</v>
      </c>
      <c r="D174" s="10" t="s">
        <v>53</v>
      </c>
      <c r="E174" s="10" t="s">
        <v>1187</v>
      </c>
      <c r="F174" s="10" t="s">
        <v>473</v>
      </c>
      <c r="G174" s="10" t="s">
        <v>144</v>
      </c>
      <c r="H174" s="10" t="s">
        <v>269</v>
      </c>
      <c r="I174" s="11">
        <v>7.4999999999999997E-3</v>
      </c>
      <c r="J174" s="12"/>
      <c r="K174" s="11"/>
      <c r="L174" s="13">
        <v>3.3</v>
      </c>
      <c r="M174" s="14">
        <v>0.1</v>
      </c>
      <c r="N174" s="15">
        <v>946</v>
      </c>
      <c r="O174" s="20">
        <v>-1.39</v>
      </c>
      <c r="P174" s="10" t="s">
        <v>122</v>
      </c>
      <c r="Q174" s="10" t="s">
        <v>46</v>
      </c>
      <c r="R174" s="10" t="s">
        <v>46</v>
      </c>
      <c r="S174" s="10" t="s">
        <v>46</v>
      </c>
      <c r="T174" s="21" t="s">
        <v>46</v>
      </c>
      <c r="U174" s="21" t="s">
        <v>46</v>
      </c>
      <c r="V174" s="21" t="s">
        <v>46</v>
      </c>
      <c r="W174" s="21" t="s">
        <v>46</v>
      </c>
      <c r="X174" s="21" t="s">
        <v>46</v>
      </c>
      <c r="Y174" s="21" t="s">
        <v>46</v>
      </c>
      <c r="Z174" s="21" t="s">
        <v>46</v>
      </c>
      <c r="AA174" s="21" t="s">
        <v>46</v>
      </c>
      <c r="AB174" s="21" t="s">
        <v>46</v>
      </c>
      <c r="AC174" s="21" t="s">
        <v>46</v>
      </c>
      <c r="AD174" s="21" t="s">
        <v>46</v>
      </c>
      <c r="AE174" s="16" t="s">
        <v>46</v>
      </c>
      <c r="AF174" s="16" t="s">
        <v>46</v>
      </c>
      <c r="AG174" s="7" t="str">
        <f t="shared" si="6"/>
        <v>click</v>
      </c>
      <c r="AH174" s="9" t="str">
        <f t="shared" si="7"/>
        <v>click</v>
      </c>
      <c r="AI174" s="2"/>
      <c r="AJ174" s="2"/>
      <c r="AK174" s="2"/>
      <c r="AL174" s="2"/>
      <c r="AM174" s="2"/>
      <c r="AN174" s="2"/>
      <c r="AO174" s="2"/>
      <c r="AP174" s="2"/>
      <c r="AQ174" s="2"/>
      <c r="AR174" s="2"/>
      <c r="AS174" s="2"/>
      <c r="AT174" s="2"/>
    </row>
    <row r="175" spans="1:46" ht="88">
      <c r="A175" s="19" t="s">
        <v>1941</v>
      </c>
      <c r="B175" s="8" t="s">
        <v>1942</v>
      </c>
      <c r="C175" s="10" t="s">
        <v>384</v>
      </c>
      <c r="D175" s="10" t="s">
        <v>53</v>
      </c>
      <c r="E175" s="10" t="s">
        <v>1943</v>
      </c>
      <c r="F175" s="10" t="s">
        <v>678</v>
      </c>
      <c r="G175" s="10" t="s">
        <v>406</v>
      </c>
      <c r="H175" s="10" t="s">
        <v>269</v>
      </c>
      <c r="I175" s="11">
        <v>7.4999999999999997E-3</v>
      </c>
      <c r="J175" s="12"/>
      <c r="K175" s="11"/>
      <c r="L175" s="13">
        <v>1.4</v>
      </c>
      <c r="M175" s="14">
        <v>0</v>
      </c>
      <c r="N175" s="15">
        <v>1522</v>
      </c>
      <c r="O175" s="20">
        <v>-3.14</v>
      </c>
      <c r="P175" s="10" t="s">
        <v>122</v>
      </c>
      <c r="Q175" s="10" t="s">
        <v>46</v>
      </c>
      <c r="R175" s="10" t="s">
        <v>46</v>
      </c>
      <c r="S175" s="10" t="s">
        <v>46</v>
      </c>
      <c r="T175" s="21" t="s">
        <v>46</v>
      </c>
      <c r="U175" s="21" t="s">
        <v>46</v>
      </c>
      <c r="V175" s="21" t="s">
        <v>46</v>
      </c>
      <c r="W175" s="21" t="s">
        <v>46</v>
      </c>
      <c r="X175" s="21" t="s">
        <v>46</v>
      </c>
      <c r="Y175" s="21" t="s">
        <v>46</v>
      </c>
      <c r="Z175" s="21" t="s">
        <v>46</v>
      </c>
      <c r="AA175" s="21" t="s">
        <v>46</v>
      </c>
      <c r="AB175" s="21" t="s">
        <v>46</v>
      </c>
      <c r="AC175" s="21" t="s">
        <v>46</v>
      </c>
      <c r="AD175" s="21" t="s">
        <v>46</v>
      </c>
      <c r="AE175" s="16" t="s">
        <v>46</v>
      </c>
      <c r="AF175" s="16" t="s">
        <v>46</v>
      </c>
      <c r="AG175" s="7" t="str">
        <f t="shared" si="6"/>
        <v>click</v>
      </c>
      <c r="AH175" s="9" t="str">
        <f t="shared" si="7"/>
        <v>click</v>
      </c>
      <c r="AI175" s="2"/>
      <c r="AJ175" s="2"/>
      <c r="AK175" s="2"/>
      <c r="AL175" s="2"/>
      <c r="AM175" s="2"/>
      <c r="AN175" s="2"/>
      <c r="AO175" s="2"/>
      <c r="AP175" s="2"/>
      <c r="AQ175" s="2"/>
      <c r="AR175" s="2"/>
      <c r="AS175" s="2"/>
      <c r="AT175" s="2"/>
    </row>
    <row r="176" spans="1:46" ht="99">
      <c r="A176" s="19" t="s">
        <v>2119</v>
      </c>
      <c r="B176" s="8" t="s">
        <v>2120</v>
      </c>
      <c r="C176" s="10" t="s">
        <v>384</v>
      </c>
      <c r="D176" s="10" t="s">
        <v>53</v>
      </c>
      <c r="E176" s="10" t="s">
        <v>2121</v>
      </c>
      <c r="F176" s="10" t="s">
        <v>473</v>
      </c>
      <c r="G176" s="10" t="s">
        <v>144</v>
      </c>
      <c r="H176" s="10" t="s">
        <v>269</v>
      </c>
      <c r="I176" s="11">
        <v>7.4999999999999997E-3</v>
      </c>
      <c r="J176" s="12"/>
      <c r="K176" s="11"/>
      <c r="L176" s="13">
        <v>0.7</v>
      </c>
      <c r="M176" s="14">
        <v>0</v>
      </c>
      <c r="N176" s="15">
        <v>125</v>
      </c>
      <c r="O176" s="20">
        <v>-6.3</v>
      </c>
      <c r="P176" s="10" t="s">
        <v>122</v>
      </c>
      <c r="Q176" s="10" t="s">
        <v>46</v>
      </c>
      <c r="R176" s="10" t="s">
        <v>46</v>
      </c>
      <c r="S176" s="10" t="s">
        <v>46</v>
      </c>
      <c r="T176" s="21" t="s">
        <v>46</v>
      </c>
      <c r="U176" s="21" t="s">
        <v>46</v>
      </c>
      <c r="V176" s="21" t="s">
        <v>46</v>
      </c>
      <c r="W176" s="21" t="s">
        <v>46</v>
      </c>
      <c r="X176" s="21" t="s">
        <v>46</v>
      </c>
      <c r="Y176" s="21" t="s">
        <v>46</v>
      </c>
      <c r="Z176" s="21" t="s">
        <v>46</v>
      </c>
      <c r="AA176" s="21" t="s">
        <v>46</v>
      </c>
      <c r="AB176" s="21" t="s">
        <v>46</v>
      </c>
      <c r="AC176" s="21" t="s">
        <v>46</v>
      </c>
      <c r="AD176" s="21" t="s">
        <v>46</v>
      </c>
      <c r="AE176" s="16" t="s">
        <v>46</v>
      </c>
      <c r="AF176" s="16" t="s">
        <v>46</v>
      </c>
      <c r="AG176" s="7" t="str">
        <f t="shared" si="6"/>
        <v>click</v>
      </c>
      <c r="AH176" s="9" t="str">
        <f t="shared" si="7"/>
        <v>click</v>
      </c>
      <c r="AI176" s="2"/>
      <c r="AJ176" s="2"/>
      <c r="AK176" s="2"/>
      <c r="AL176" s="2"/>
      <c r="AM176" s="2"/>
      <c r="AN176" s="2"/>
      <c r="AO176" s="2"/>
      <c r="AP176" s="2"/>
      <c r="AQ176" s="2"/>
      <c r="AR176" s="2"/>
      <c r="AS176" s="2"/>
      <c r="AT176" s="2"/>
    </row>
    <row r="177" spans="1:46" ht="99">
      <c r="A177" s="19" t="s">
        <v>2248</v>
      </c>
      <c r="B177" s="8" t="s">
        <v>2249</v>
      </c>
      <c r="C177" s="10" t="s">
        <v>384</v>
      </c>
      <c r="D177" s="10" t="s">
        <v>53</v>
      </c>
      <c r="E177" s="10" t="s">
        <v>2250</v>
      </c>
      <c r="F177" s="10" t="s">
        <v>473</v>
      </c>
      <c r="G177" s="10" t="s">
        <v>406</v>
      </c>
      <c r="H177" s="10" t="s">
        <v>269</v>
      </c>
      <c r="I177" s="11">
        <v>7.4999999999999997E-3</v>
      </c>
      <c r="J177" s="12"/>
      <c r="K177" s="11"/>
      <c r="L177" s="13">
        <v>0.5</v>
      </c>
      <c r="M177" s="14">
        <v>0</v>
      </c>
      <c r="N177" s="15"/>
      <c r="O177" s="20">
        <v>0</v>
      </c>
      <c r="P177" s="10" t="s">
        <v>122</v>
      </c>
      <c r="Q177" s="10" t="s">
        <v>46</v>
      </c>
      <c r="R177" s="10" t="s">
        <v>46</v>
      </c>
      <c r="S177" s="10" t="s">
        <v>46</v>
      </c>
      <c r="T177" s="21" t="s">
        <v>46</v>
      </c>
      <c r="U177" s="21" t="s">
        <v>46</v>
      </c>
      <c r="V177" s="21" t="s">
        <v>46</v>
      </c>
      <c r="W177" s="21" t="s">
        <v>46</v>
      </c>
      <c r="X177" s="21" t="s">
        <v>46</v>
      </c>
      <c r="Y177" s="21" t="s">
        <v>46</v>
      </c>
      <c r="Z177" s="21" t="s">
        <v>46</v>
      </c>
      <c r="AA177" s="21" t="s">
        <v>46</v>
      </c>
      <c r="AB177" s="21" t="s">
        <v>46</v>
      </c>
      <c r="AC177" s="21" t="s">
        <v>46</v>
      </c>
      <c r="AD177" s="21" t="s">
        <v>46</v>
      </c>
      <c r="AE177" s="16" t="s">
        <v>46</v>
      </c>
      <c r="AF177" s="16" t="s">
        <v>46</v>
      </c>
      <c r="AG177" s="7" t="str">
        <f t="shared" si="6"/>
        <v>click</v>
      </c>
      <c r="AH177" s="9" t="str">
        <f t="shared" si="7"/>
        <v>click</v>
      </c>
      <c r="AI177" s="2"/>
      <c r="AJ177" s="2"/>
      <c r="AK177" s="2"/>
      <c r="AL177" s="2"/>
      <c r="AM177" s="2"/>
      <c r="AN177" s="2"/>
      <c r="AO177" s="2"/>
      <c r="AP177" s="2"/>
      <c r="AQ177" s="2"/>
      <c r="AR177" s="2"/>
      <c r="AS177" s="2"/>
      <c r="AT177" s="2"/>
    </row>
    <row r="178" spans="1:46" ht="88">
      <c r="A178" s="19" t="s">
        <v>2864</v>
      </c>
      <c r="B178" s="8" t="s">
        <v>2865</v>
      </c>
      <c r="C178" s="10" t="s">
        <v>2866</v>
      </c>
      <c r="D178" s="10" t="s">
        <v>53</v>
      </c>
      <c r="E178" s="10" t="s">
        <v>2867</v>
      </c>
      <c r="F178" s="10" t="s">
        <v>678</v>
      </c>
      <c r="G178" s="10" t="s">
        <v>406</v>
      </c>
      <c r="H178" s="10" t="s">
        <v>269</v>
      </c>
      <c r="I178" s="11">
        <v>7.4999999999999997E-3</v>
      </c>
      <c r="J178" s="12"/>
      <c r="K178" s="11"/>
      <c r="L178" s="13">
        <v>1.1000000000000001</v>
      </c>
      <c r="M178" s="14">
        <v>0</v>
      </c>
      <c r="N178" s="15">
        <v>1200</v>
      </c>
      <c r="O178" s="20">
        <v>3.86</v>
      </c>
      <c r="P178" s="10" t="s">
        <v>122</v>
      </c>
      <c r="Q178" s="10" t="s">
        <v>46</v>
      </c>
      <c r="R178" s="10" t="s">
        <v>46</v>
      </c>
      <c r="S178" s="10" t="s">
        <v>46</v>
      </c>
      <c r="T178" s="21" t="s">
        <v>46</v>
      </c>
      <c r="U178" s="21" t="s">
        <v>46</v>
      </c>
      <c r="V178" s="21" t="s">
        <v>46</v>
      </c>
      <c r="W178" s="21" t="s">
        <v>46</v>
      </c>
      <c r="X178" s="21" t="s">
        <v>46</v>
      </c>
      <c r="Y178" s="21" t="s">
        <v>46</v>
      </c>
      <c r="Z178" s="21" t="s">
        <v>46</v>
      </c>
      <c r="AA178" s="21" t="s">
        <v>46</v>
      </c>
      <c r="AB178" s="21" t="s">
        <v>46</v>
      </c>
      <c r="AC178" s="21" t="s">
        <v>46</v>
      </c>
      <c r="AD178" s="21" t="s">
        <v>46</v>
      </c>
      <c r="AE178" s="16" t="s">
        <v>46</v>
      </c>
      <c r="AF178" s="16" t="s">
        <v>46</v>
      </c>
      <c r="AG178" s="7" t="str">
        <f t="shared" si="6"/>
        <v>click</v>
      </c>
      <c r="AH178" s="9" t="str">
        <f t="shared" si="7"/>
        <v>click</v>
      </c>
      <c r="AI178" s="2"/>
      <c r="AJ178" s="2"/>
      <c r="AK178" s="2"/>
      <c r="AL178" s="2"/>
      <c r="AM178" s="2"/>
      <c r="AN178" s="2"/>
      <c r="AO178" s="2"/>
      <c r="AP178" s="2"/>
      <c r="AQ178" s="2"/>
      <c r="AR178" s="2"/>
      <c r="AS178" s="2"/>
      <c r="AT178" s="2"/>
    </row>
    <row r="179" spans="1:46" ht="99">
      <c r="A179" s="19" t="s">
        <v>2907</v>
      </c>
      <c r="B179" s="8" t="s">
        <v>2908</v>
      </c>
      <c r="C179" s="10" t="s">
        <v>2866</v>
      </c>
      <c r="D179" s="10" t="s">
        <v>53</v>
      </c>
      <c r="E179" s="10" t="s">
        <v>2909</v>
      </c>
      <c r="F179" s="10" t="s">
        <v>473</v>
      </c>
      <c r="G179" s="10" t="s">
        <v>144</v>
      </c>
      <c r="H179" s="10" t="s">
        <v>269</v>
      </c>
      <c r="I179" s="11">
        <v>7.4999999999999997E-3</v>
      </c>
      <c r="J179" s="12"/>
      <c r="K179" s="11"/>
      <c r="L179" s="13">
        <v>2.5</v>
      </c>
      <c r="M179" s="14">
        <v>0.1</v>
      </c>
      <c r="N179" s="15">
        <v>1279</v>
      </c>
      <c r="O179" s="20">
        <v>1.47</v>
      </c>
      <c r="P179" s="10" t="s">
        <v>122</v>
      </c>
      <c r="Q179" s="10" t="s">
        <v>46</v>
      </c>
      <c r="R179" s="10" t="s">
        <v>46</v>
      </c>
      <c r="S179" s="10" t="s">
        <v>46</v>
      </c>
      <c r="T179" s="21" t="s">
        <v>46</v>
      </c>
      <c r="U179" s="21" t="s">
        <v>46</v>
      </c>
      <c r="V179" s="21" t="s">
        <v>46</v>
      </c>
      <c r="W179" s="21" t="s">
        <v>46</v>
      </c>
      <c r="X179" s="21" t="s">
        <v>46</v>
      </c>
      <c r="Y179" s="21" t="s">
        <v>46</v>
      </c>
      <c r="Z179" s="21" t="s">
        <v>46</v>
      </c>
      <c r="AA179" s="21" t="s">
        <v>46</v>
      </c>
      <c r="AB179" s="21" t="s">
        <v>46</v>
      </c>
      <c r="AC179" s="21" t="s">
        <v>46</v>
      </c>
      <c r="AD179" s="21" t="s">
        <v>46</v>
      </c>
      <c r="AE179" s="16" t="s">
        <v>46</v>
      </c>
      <c r="AF179" s="16" t="s">
        <v>46</v>
      </c>
      <c r="AG179" s="7" t="str">
        <f t="shared" si="6"/>
        <v>click</v>
      </c>
      <c r="AH179" s="9" t="str">
        <f t="shared" si="7"/>
        <v>click</v>
      </c>
      <c r="AI179" s="2"/>
      <c r="AJ179" s="2"/>
      <c r="AK179" s="2"/>
      <c r="AL179" s="2"/>
      <c r="AM179" s="2"/>
      <c r="AN179" s="2"/>
      <c r="AO179" s="2"/>
      <c r="AP179" s="2"/>
      <c r="AQ179" s="2"/>
      <c r="AR179" s="2"/>
      <c r="AS179" s="2"/>
      <c r="AT179" s="2"/>
    </row>
    <row r="180" spans="1:46" ht="88">
      <c r="A180" s="19" t="s">
        <v>3150</v>
      </c>
      <c r="B180" s="8" t="s">
        <v>3151</v>
      </c>
      <c r="C180" s="10" t="s">
        <v>2866</v>
      </c>
      <c r="D180" s="10" t="s">
        <v>53</v>
      </c>
      <c r="E180" s="10" t="s">
        <v>3152</v>
      </c>
      <c r="F180" s="10" t="s">
        <v>678</v>
      </c>
      <c r="G180" s="10" t="s">
        <v>406</v>
      </c>
      <c r="H180" s="10" t="s">
        <v>269</v>
      </c>
      <c r="I180" s="11">
        <v>7.4999999999999997E-3</v>
      </c>
      <c r="J180" s="12"/>
      <c r="K180" s="11"/>
      <c r="L180" s="13">
        <v>3.2</v>
      </c>
      <c r="M180" s="14">
        <v>0.1</v>
      </c>
      <c r="N180" s="15">
        <v>7520</v>
      </c>
      <c r="O180" s="20">
        <v>3.13</v>
      </c>
      <c r="P180" s="10" t="s">
        <v>122</v>
      </c>
      <c r="Q180" s="10" t="s">
        <v>46</v>
      </c>
      <c r="R180" s="10" t="s">
        <v>46</v>
      </c>
      <c r="S180" s="10" t="s">
        <v>46</v>
      </c>
      <c r="T180" s="21" t="s">
        <v>46</v>
      </c>
      <c r="U180" s="21" t="s">
        <v>46</v>
      </c>
      <c r="V180" s="21" t="s">
        <v>46</v>
      </c>
      <c r="W180" s="21" t="s">
        <v>46</v>
      </c>
      <c r="X180" s="21" t="s">
        <v>46</v>
      </c>
      <c r="Y180" s="21" t="s">
        <v>46</v>
      </c>
      <c r="Z180" s="21" t="s">
        <v>46</v>
      </c>
      <c r="AA180" s="21" t="s">
        <v>46</v>
      </c>
      <c r="AB180" s="21" t="s">
        <v>46</v>
      </c>
      <c r="AC180" s="21" t="s">
        <v>46</v>
      </c>
      <c r="AD180" s="21" t="s">
        <v>46</v>
      </c>
      <c r="AE180" s="16" t="s">
        <v>46</v>
      </c>
      <c r="AF180" s="16" t="s">
        <v>46</v>
      </c>
      <c r="AG180" s="7" t="str">
        <f t="shared" si="6"/>
        <v>click</v>
      </c>
      <c r="AH180" s="9" t="str">
        <f t="shared" si="7"/>
        <v>click</v>
      </c>
      <c r="AI180" s="2"/>
      <c r="AJ180" s="2"/>
      <c r="AK180" s="2"/>
      <c r="AL180" s="2"/>
      <c r="AM180" s="2"/>
      <c r="AN180" s="2"/>
      <c r="AO180" s="2"/>
      <c r="AP180" s="2"/>
      <c r="AQ180" s="2"/>
      <c r="AR180" s="2"/>
      <c r="AS180" s="2"/>
      <c r="AT180" s="2"/>
    </row>
    <row r="181" spans="1:46" ht="88">
      <c r="A181" s="19" t="s">
        <v>3213</v>
      </c>
      <c r="B181" s="8" t="s">
        <v>3214</v>
      </c>
      <c r="C181" s="10" t="s">
        <v>2866</v>
      </c>
      <c r="D181" s="10" t="s">
        <v>53</v>
      </c>
      <c r="E181" s="10" t="s">
        <v>3215</v>
      </c>
      <c r="F181" s="10" t="s">
        <v>925</v>
      </c>
      <c r="G181" s="10" t="s">
        <v>485</v>
      </c>
      <c r="H181" s="10" t="s">
        <v>269</v>
      </c>
      <c r="I181" s="11">
        <v>7.4999999999999997E-3</v>
      </c>
      <c r="J181" s="12"/>
      <c r="K181" s="11"/>
      <c r="L181" s="13">
        <v>3.3</v>
      </c>
      <c r="M181" s="14">
        <v>0.1</v>
      </c>
      <c r="N181" s="15">
        <v>1388</v>
      </c>
      <c r="O181" s="20">
        <v>-1.88</v>
      </c>
      <c r="P181" s="10" t="s">
        <v>122</v>
      </c>
      <c r="Q181" s="10" t="s">
        <v>46</v>
      </c>
      <c r="R181" s="10" t="s">
        <v>46</v>
      </c>
      <c r="S181" s="10" t="s">
        <v>46</v>
      </c>
      <c r="T181" s="21" t="s">
        <v>46</v>
      </c>
      <c r="U181" s="21" t="s">
        <v>46</v>
      </c>
      <c r="V181" s="21" t="s">
        <v>46</v>
      </c>
      <c r="W181" s="21" t="s">
        <v>46</v>
      </c>
      <c r="X181" s="21" t="s">
        <v>46</v>
      </c>
      <c r="Y181" s="21" t="s">
        <v>46</v>
      </c>
      <c r="Z181" s="21" t="s">
        <v>46</v>
      </c>
      <c r="AA181" s="21" t="s">
        <v>46</v>
      </c>
      <c r="AB181" s="21" t="s">
        <v>46</v>
      </c>
      <c r="AC181" s="21" t="s">
        <v>46</v>
      </c>
      <c r="AD181" s="21" t="s">
        <v>46</v>
      </c>
      <c r="AE181" s="16" t="s">
        <v>46</v>
      </c>
      <c r="AF181" s="16" t="s">
        <v>46</v>
      </c>
      <c r="AG181" s="7" t="str">
        <f t="shared" si="6"/>
        <v>click</v>
      </c>
      <c r="AH181" s="9" t="str">
        <f t="shared" si="7"/>
        <v>click</v>
      </c>
      <c r="AI181" s="2"/>
      <c r="AJ181" s="2"/>
      <c r="AK181" s="2"/>
      <c r="AL181" s="2"/>
      <c r="AM181" s="2"/>
      <c r="AN181" s="2"/>
      <c r="AO181" s="2"/>
      <c r="AP181" s="2"/>
      <c r="AQ181" s="2"/>
      <c r="AR181" s="2"/>
      <c r="AS181" s="2"/>
      <c r="AT181" s="2"/>
    </row>
    <row r="182" spans="1:46" ht="99">
      <c r="A182" s="19" t="s">
        <v>3228</v>
      </c>
      <c r="B182" s="8" t="s">
        <v>3229</v>
      </c>
      <c r="C182" s="10" t="s">
        <v>2866</v>
      </c>
      <c r="D182" s="10" t="s">
        <v>53</v>
      </c>
      <c r="E182" s="10" t="s">
        <v>3230</v>
      </c>
      <c r="F182" s="10" t="s">
        <v>473</v>
      </c>
      <c r="G182" s="10" t="s">
        <v>485</v>
      </c>
      <c r="H182" s="10" t="s">
        <v>269</v>
      </c>
      <c r="I182" s="11">
        <v>7.4999999999999997E-3</v>
      </c>
      <c r="J182" s="12"/>
      <c r="K182" s="11"/>
      <c r="L182" s="13">
        <v>2.5</v>
      </c>
      <c r="M182" s="14">
        <v>0.1</v>
      </c>
      <c r="N182" s="15">
        <v>100</v>
      </c>
      <c r="O182" s="20">
        <v>-8.6</v>
      </c>
      <c r="P182" s="10" t="s">
        <v>122</v>
      </c>
      <c r="Q182" s="10" t="s">
        <v>46</v>
      </c>
      <c r="R182" s="10" t="s">
        <v>46</v>
      </c>
      <c r="S182" s="10" t="s">
        <v>46</v>
      </c>
      <c r="T182" s="21" t="s">
        <v>46</v>
      </c>
      <c r="U182" s="21" t="s">
        <v>46</v>
      </c>
      <c r="V182" s="21" t="s">
        <v>46</v>
      </c>
      <c r="W182" s="21" t="s">
        <v>46</v>
      </c>
      <c r="X182" s="21" t="s">
        <v>46</v>
      </c>
      <c r="Y182" s="21" t="s">
        <v>46</v>
      </c>
      <c r="Z182" s="21" t="s">
        <v>46</v>
      </c>
      <c r="AA182" s="21" t="s">
        <v>46</v>
      </c>
      <c r="AB182" s="21" t="s">
        <v>46</v>
      </c>
      <c r="AC182" s="21" t="s">
        <v>46</v>
      </c>
      <c r="AD182" s="21" t="s">
        <v>46</v>
      </c>
      <c r="AE182" s="16" t="s">
        <v>46</v>
      </c>
      <c r="AF182" s="16" t="s">
        <v>46</v>
      </c>
      <c r="AG182" s="7" t="str">
        <f t="shared" si="6"/>
        <v>click</v>
      </c>
      <c r="AH182" s="9" t="str">
        <f t="shared" si="7"/>
        <v>click</v>
      </c>
      <c r="AI182" s="2"/>
      <c r="AJ182" s="2"/>
      <c r="AK182" s="2"/>
      <c r="AL182" s="2"/>
      <c r="AM182" s="2"/>
      <c r="AN182" s="2"/>
      <c r="AO182" s="2"/>
      <c r="AP182" s="2"/>
      <c r="AQ182" s="2"/>
      <c r="AR182" s="2"/>
      <c r="AS182" s="2"/>
      <c r="AT182" s="2"/>
    </row>
    <row r="183" spans="1:46" ht="77">
      <c r="A183" s="19" t="s">
        <v>4003</v>
      </c>
      <c r="B183" s="8" t="s">
        <v>4004</v>
      </c>
      <c r="C183" s="10" t="s">
        <v>2866</v>
      </c>
      <c r="D183" s="10" t="s">
        <v>53</v>
      </c>
      <c r="E183" s="10" t="s">
        <v>4005</v>
      </c>
      <c r="F183" s="10" t="s">
        <v>386</v>
      </c>
      <c r="G183" s="10" t="s">
        <v>268</v>
      </c>
      <c r="H183" s="10" t="s">
        <v>269</v>
      </c>
      <c r="I183" s="11">
        <v>7.4999999999999997E-3</v>
      </c>
      <c r="J183" s="12"/>
      <c r="K183" s="11"/>
      <c r="L183" s="13">
        <v>1.3</v>
      </c>
      <c r="M183" s="14">
        <v>0</v>
      </c>
      <c r="N183" s="15">
        <v>14750</v>
      </c>
      <c r="O183" s="20">
        <v>0</v>
      </c>
      <c r="P183" s="10" t="s">
        <v>122</v>
      </c>
      <c r="Q183" s="10" t="s">
        <v>46</v>
      </c>
      <c r="R183" s="10" t="s">
        <v>46</v>
      </c>
      <c r="S183" s="10" t="s">
        <v>46</v>
      </c>
      <c r="T183" s="21" t="s">
        <v>46</v>
      </c>
      <c r="U183" s="21" t="s">
        <v>46</v>
      </c>
      <c r="V183" s="21" t="s">
        <v>46</v>
      </c>
      <c r="W183" s="21" t="s">
        <v>46</v>
      </c>
      <c r="X183" s="21" t="s">
        <v>46</v>
      </c>
      <c r="Y183" s="21" t="s">
        <v>46</v>
      </c>
      <c r="Z183" s="21" t="s">
        <v>46</v>
      </c>
      <c r="AA183" s="21" t="s">
        <v>46</v>
      </c>
      <c r="AB183" s="21" t="s">
        <v>46</v>
      </c>
      <c r="AC183" s="21" t="s">
        <v>46</v>
      </c>
      <c r="AD183" s="21" t="s">
        <v>46</v>
      </c>
      <c r="AE183" s="16" t="s">
        <v>46</v>
      </c>
      <c r="AF183" s="16" t="s">
        <v>46</v>
      </c>
      <c r="AG183" s="7" t="str">
        <f t="shared" si="6"/>
        <v>click</v>
      </c>
      <c r="AH183" s="9" t="str">
        <f t="shared" si="7"/>
        <v>click</v>
      </c>
      <c r="AI183" s="2"/>
      <c r="AJ183" s="2"/>
      <c r="AK183" s="2"/>
      <c r="AL183" s="2"/>
      <c r="AM183" s="2"/>
      <c r="AN183" s="2"/>
      <c r="AO183" s="2"/>
      <c r="AP183" s="2"/>
      <c r="AQ183" s="2"/>
      <c r="AR183" s="2"/>
      <c r="AS183" s="2"/>
      <c r="AT183" s="2"/>
    </row>
    <row r="184" spans="1:46" ht="88">
      <c r="A184" s="19" t="s">
        <v>4147</v>
      </c>
      <c r="B184" s="8" t="s">
        <v>4148</v>
      </c>
      <c r="C184" s="10" t="s">
        <v>2866</v>
      </c>
      <c r="D184" s="10" t="s">
        <v>53</v>
      </c>
      <c r="E184" s="10" t="s">
        <v>4149</v>
      </c>
      <c r="F184" s="10" t="s">
        <v>925</v>
      </c>
      <c r="G184" s="10" t="s">
        <v>144</v>
      </c>
      <c r="H184" s="10" t="s">
        <v>269</v>
      </c>
      <c r="I184" s="11">
        <v>7.4999999999999997E-3</v>
      </c>
      <c r="J184" s="12"/>
      <c r="K184" s="11"/>
      <c r="L184" s="13">
        <v>2.4</v>
      </c>
      <c r="M184" s="14">
        <v>0.1</v>
      </c>
      <c r="N184" s="15">
        <v>760</v>
      </c>
      <c r="O184" s="20">
        <v>-2.11</v>
      </c>
      <c r="P184" s="10" t="s">
        <v>122</v>
      </c>
      <c r="Q184" s="10" t="s">
        <v>46</v>
      </c>
      <c r="R184" s="10" t="s">
        <v>46</v>
      </c>
      <c r="S184" s="10" t="s">
        <v>46</v>
      </c>
      <c r="T184" s="21" t="s">
        <v>46</v>
      </c>
      <c r="U184" s="21" t="s">
        <v>46</v>
      </c>
      <c r="V184" s="21" t="s">
        <v>46</v>
      </c>
      <c r="W184" s="21" t="s">
        <v>46</v>
      </c>
      <c r="X184" s="21" t="s">
        <v>46</v>
      </c>
      <c r="Y184" s="21" t="s">
        <v>46</v>
      </c>
      <c r="Z184" s="21" t="s">
        <v>46</v>
      </c>
      <c r="AA184" s="21" t="s">
        <v>46</v>
      </c>
      <c r="AB184" s="21" t="s">
        <v>46</v>
      </c>
      <c r="AC184" s="21" t="s">
        <v>46</v>
      </c>
      <c r="AD184" s="21" t="s">
        <v>46</v>
      </c>
      <c r="AE184" s="16" t="s">
        <v>46</v>
      </c>
      <c r="AF184" s="16" t="s">
        <v>46</v>
      </c>
      <c r="AG184" s="7" t="str">
        <f t="shared" si="6"/>
        <v>click</v>
      </c>
      <c r="AH184" s="9" t="str">
        <f t="shared" si="7"/>
        <v>click</v>
      </c>
      <c r="AI184" s="2"/>
      <c r="AJ184" s="2"/>
      <c r="AK184" s="2"/>
      <c r="AL184" s="2"/>
      <c r="AM184" s="2"/>
      <c r="AN184" s="2"/>
      <c r="AO184" s="2"/>
      <c r="AP184" s="2"/>
      <c r="AQ184" s="2"/>
      <c r="AR184" s="2"/>
      <c r="AS184" s="2"/>
      <c r="AT184" s="2"/>
    </row>
    <row r="185" spans="1:46" ht="44">
      <c r="A185" s="19" t="s">
        <v>5080</v>
      </c>
      <c r="B185" s="8" t="s">
        <v>5081</v>
      </c>
      <c r="C185" s="10" t="s">
        <v>2866</v>
      </c>
      <c r="D185" s="10" t="s">
        <v>53</v>
      </c>
      <c r="E185" s="10" t="s">
        <v>5082</v>
      </c>
      <c r="F185" s="10" t="s">
        <v>5083</v>
      </c>
      <c r="G185" s="10" t="s">
        <v>144</v>
      </c>
      <c r="H185" s="10" t="s">
        <v>269</v>
      </c>
      <c r="I185" s="11">
        <v>7.4999999999999997E-3</v>
      </c>
      <c r="J185" s="12"/>
      <c r="K185" s="11"/>
      <c r="L185" s="13">
        <v>3</v>
      </c>
      <c r="M185" s="14">
        <v>0.1</v>
      </c>
      <c r="N185" s="15">
        <v>650</v>
      </c>
      <c r="O185" s="20">
        <v>-3.45</v>
      </c>
      <c r="P185" s="10" t="s">
        <v>122</v>
      </c>
      <c r="Q185" s="10" t="s">
        <v>46</v>
      </c>
      <c r="R185" s="10" t="s">
        <v>46</v>
      </c>
      <c r="S185" s="10" t="s">
        <v>46</v>
      </c>
      <c r="T185" s="21" t="s">
        <v>46</v>
      </c>
      <c r="U185" s="21" t="s">
        <v>46</v>
      </c>
      <c r="V185" s="21" t="s">
        <v>46</v>
      </c>
      <c r="W185" s="21" t="s">
        <v>46</v>
      </c>
      <c r="X185" s="21" t="s">
        <v>46</v>
      </c>
      <c r="Y185" s="21" t="s">
        <v>46</v>
      </c>
      <c r="Z185" s="21" t="s">
        <v>46</v>
      </c>
      <c r="AA185" s="21" t="s">
        <v>46</v>
      </c>
      <c r="AB185" s="21" t="s">
        <v>46</v>
      </c>
      <c r="AC185" s="21" t="s">
        <v>46</v>
      </c>
      <c r="AD185" s="21" t="s">
        <v>46</v>
      </c>
      <c r="AE185" s="16" t="s">
        <v>46</v>
      </c>
      <c r="AF185" s="16" t="s">
        <v>46</v>
      </c>
      <c r="AG185" s="7" t="str">
        <f t="shared" si="6"/>
        <v>click</v>
      </c>
      <c r="AH185" s="9" t="str">
        <f t="shared" si="7"/>
        <v>click</v>
      </c>
      <c r="AI185" s="2"/>
      <c r="AJ185" s="2"/>
      <c r="AK185" s="2"/>
      <c r="AL185" s="2"/>
      <c r="AM185" s="2"/>
      <c r="AN185" s="2"/>
      <c r="AO185" s="2"/>
      <c r="AP185" s="2"/>
      <c r="AQ185" s="2"/>
      <c r="AR185" s="2"/>
      <c r="AS185" s="2"/>
      <c r="AT185" s="2"/>
    </row>
    <row r="186" spans="1:46" ht="66">
      <c r="A186" s="19" t="s">
        <v>1711</v>
      </c>
      <c r="B186" s="8" t="s">
        <v>1712</v>
      </c>
      <c r="C186" s="10" t="s">
        <v>1713</v>
      </c>
      <c r="D186" s="10" t="s">
        <v>38</v>
      </c>
      <c r="E186" s="10" t="s">
        <v>1714</v>
      </c>
      <c r="F186" s="10" t="s">
        <v>1715</v>
      </c>
      <c r="G186" s="10" t="s">
        <v>226</v>
      </c>
      <c r="H186" s="10" t="s">
        <v>435</v>
      </c>
      <c r="I186" s="11">
        <v>8.2000000000000007E-3</v>
      </c>
      <c r="J186" s="12">
        <v>7.0000000000000007E-2</v>
      </c>
      <c r="K186" s="11">
        <v>3.4299999999999997E-2</v>
      </c>
      <c r="L186" s="13">
        <v>5.9</v>
      </c>
      <c r="M186" s="14">
        <v>0.3</v>
      </c>
      <c r="N186" s="15">
        <v>4905</v>
      </c>
      <c r="O186" s="20">
        <v>-2.61</v>
      </c>
      <c r="P186" s="10" t="s">
        <v>42</v>
      </c>
      <c r="Q186" s="10" t="s">
        <v>46</v>
      </c>
      <c r="R186" s="10" t="s">
        <v>46</v>
      </c>
      <c r="S186" s="10" t="s">
        <v>227</v>
      </c>
      <c r="T186" s="21">
        <v>7.7200000000000005E-2</v>
      </c>
      <c r="U186" s="21">
        <v>6.1800000000000001E-2</v>
      </c>
      <c r="V186" s="21">
        <v>0.1439</v>
      </c>
      <c r="W186" s="21">
        <v>0.1779</v>
      </c>
      <c r="X186" s="21">
        <v>3.9699999999999999E-2</v>
      </c>
      <c r="Y186" s="21">
        <v>7.9799999999999996E-2</v>
      </c>
      <c r="Z186" s="21">
        <v>6.1000000000000004E-3</v>
      </c>
      <c r="AA186" s="21">
        <v>6.5199999999999994E-2</v>
      </c>
      <c r="AB186" s="21">
        <v>4.0399999999999998E-2</v>
      </c>
      <c r="AC186" s="21">
        <v>0</v>
      </c>
      <c r="AD186" s="21">
        <v>0.1177</v>
      </c>
      <c r="AE186" s="16" t="s">
        <v>46</v>
      </c>
      <c r="AF186" s="16" t="s">
        <v>46</v>
      </c>
      <c r="AG186" s="7" t="str">
        <f t="shared" si="6"/>
        <v>click</v>
      </c>
      <c r="AH186" s="9" t="str">
        <f t="shared" si="7"/>
        <v>click</v>
      </c>
      <c r="AI186" s="2"/>
      <c r="AJ186" s="2"/>
      <c r="AK186" s="2"/>
      <c r="AL186" s="2"/>
      <c r="AM186" s="2"/>
      <c r="AN186" s="2"/>
      <c r="AO186" s="2"/>
      <c r="AP186" s="2"/>
      <c r="AQ186" s="2"/>
      <c r="AR186" s="2"/>
      <c r="AS186" s="2"/>
      <c r="AT186" s="2"/>
    </row>
    <row r="187" spans="1:46" ht="66">
      <c r="A187" s="19" t="s">
        <v>1716</v>
      </c>
      <c r="B187" s="8" t="s">
        <v>1717</v>
      </c>
      <c r="C187" s="10" t="s">
        <v>1713</v>
      </c>
      <c r="D187" s="10" t="s">
        <v>38</v>
      </c>
      <c r="E187" s="10" t="s">
        <v>1718</v>
      </c>
      <c r="F187" s="10" t="s">
        <v>1719</v>
      </c>
      <c r="G187" s="10" t="s">
        <v>263</v>
      </c>
      <c r="H187" s="10" t="s">
        <v>435</v>
      </c>
      <c r="I187" s="11">
        <v>8.0000000000000002E-3</v>
      </c>
      <c r="J187" s="12">
        <v>0.04</v>
      </c>
      <c r="K187" s="11">
        <v>2.8500000000000001E-2</v>
      </c>
      <c r="L187" s="13">
        <v>4.7</v>
      </c>
      <c r="M187" s="14">
        <v>0.2</v>
      </c>
      <c r="N187" s="15">
        <v>6884</v>
      </c>
      <c r="O187" s="20">
        <v>2.17</v>
      </c>
      <c r="P187" s="10" t="s">
        <v>42</v>
      </c>
      <c r="Q187" s="10" t="s">
        <v>46</v>
      </c>
      <c r="R187" s="10" t="s">
        <v>46</v>
      </c>
      <c r="S187" s="10" t="s">
        <v>255</v>
      </c>
      <c r="T187" s="21">
        <v>0.24110000000000001</v>
      </c>
      <c r="U187" s="21">
        <v>2.81E-2</v>
      </c>
      <c r="V187" s="21">
        <v>0.1346</v>
      </c>
      <c r="W187" s="21">
        <v>1.3299999999999999E-2</v>
      </c>
      <c r="X187" s="21">
        <v>2.6100000000000002E-2</v>
      </c>
      <c r="Y187" s="21">
        <v>5.57E-2</v>
      </c>
      <c r="Z187" s="21">
        <v>2.24E-2</v>
      </c>
      <c r="AA187" s="21">
        <v>0.14680000000000001</v>
      </c>
      <c r="AB187" s="21">
        <v>0.2324</v>
      </c>
      <c r="AC187" s="21">
        <v>2.5499999999999998E-2</v>
      </c>
      <c r="AD187" s="21">
        <v>7.0499999999999993E-2</v>
      </c>
      <c r="AE187" s="16" t="s">
        <v>46</v>
      </c>
      <c r="AF187" s="16" t="s">
        <v>46</v>
      </c>
      <c r="AG187" s="7" t="str">
        <f t="shared" si="6"/>
        <v>click</v>
      </c>
      <c r="AH187" s="9" t="str">
        <f t="shared" si="7"/>
        <v>click</v>
      </c>
      <c r="AI187" s="2"/>
      <c r="AJ187" s="2"/>
      <c r="AK187" s="2"/>
      <c r="AL187" s="2"/>
      <c r="AM187" s="2"/>
      <c r="AN187" s="2"/>
      <c r="AO187" s="2"/>
      <c r="AP187" s="2"/>
      <c r="AQ187" s="2"/>
      <c r="AR187" s="2"/>
      <c r="AS187" s="2"/>
      <c r="AT187" s="2"/>
    </row>
    <row r="188" spans="1:46" ht="55">
      <c r="A188" s="19" t="s">
        <v>1773</v>
      </c>
      <c r="B188" s="8" t="s">
        <v>1774</v>
      </c>
      <c r="C188" s="10" t="s">
        <v>1713</v>
      </c>
      <c r="D188" s="10" t="s">
        <v>38</v>
      </c>
      <c r="E188" s="10" t="s">
        <v>1775</v>
      </c>
      <c r="F188" s="10" t="s">
        <v>1776</v>
      </c>
      <c r="G188" s="10" t="s">
        <v>101</v>
      </c>
      <c r="H188" s="10" t="s">
        <v>435</v>
      </c>
      <c r="I188" s="11">
        <v>8.0000000000000002E-3</v>
      </c>
      <c r="J188" s="12">
        <v>0.31</v>
      </c>
      <c r="K188" s="11">
        <v>2.47E-2</v>
      </c>
      <c r="L188" s="13">
        <v>146.69999999999999</v>
      </c>
      <c r="M188" s="14">
        <v>2.9</v>
      </c>
      <c r="N188" s="15">
        <v>24131</v>
      </c>
      <c r="O188" s="20">
        <v>1.07</v>
      </c>
      <c r="P188" s="10" t="s">
        <v>42</v>
      </c>
      <c r="Q188" s="10" t="s">
        <v>46</v>
      </c>
      <c r="R188" s="10" t="s">
        <v>46</v>
      </c>
      <c r="S188" s="10" t="s">
        <v>102</v>
      </c>
      <c r="T188" s="21">
        <v>8.6199999999999999E-2</v>
      </c>
      <c r="U188" s="21">
        <v>5.6099999999999997E-2</v>
      </c>
      <c r="V188" s="21">
        <v>0.23810000000000001</v>
      </c>
      <c r="W188" s="21">
        <v>5.1900000000000002E-2</v>
      </c>
      <c r="X188" s="21">
        <v>7.4099999999999999E-2</v>
      </c>
      <c r="Y188" s="21">
        <v>9.9299999999999999E-2</v>
      </c>
      <c r="Z188" s="21">
        <v>2.3599999999999999E-2</v>
      </c>
      <c r="AA188" s="21">
        <v>0.15160000000000001</v>
      </c>
      <c r="AB188" s="21">
        <v>0.14069999999999999</v>
      </c>
      <c r="AC188" s="21">
        <v>3.2899999999999999E-2</v>
      </c>
      <c r="AD188" s="21">
        <v>3.8100000000000002E-2</v>
      </c>
      <c r="AE188" s="16" t="s">
        <v>46</v>
      </c>
      <c r="AF188" s="16" t="s">
        <v>46</v>
      </c>
      <c r="AG188" s="7" t="str">
        <f t="shared" si="6"/>
        <v>click</v>
      </c>
      <c r="AH188" s="9" t="str">
        <f t="shared" si="7"/>
        <v>click</v>
      </c>
      <c r="AI188" s="2"/>
      <c r="AJ188" s="2"/>
      <c r="AK188" s="2"/>
      <c r="AL188" s="2"/>
      <c r="AM188" s="2"/>
      <c r="AN188" s="2"/>
      <c r="AO188" s="2"/>
      <c r="AP188" s="2"/>
      <c r="AQ188" s="2"/>
      <c r="AR188" s="2"/>
      <c r="AS188" s="2"/>
      <c r="AT188" s="2"/>
    </row>
    <row r="189" spans="1:46" ht="55">
      <c r="A189" s="19" t="s">
        <v>1790</v>
      </c>
      <c r="B189" s="8" t="s">
        <v>1791</v>
      </c>
      <c r="C189" s="10" t="s">
        <v>1713</v>
      </c>
      <c r="D189" s="10" t="s">
        <v>38</v>
      </c>
      <c r="E189" s="10" t="s">
        <v>1792</v>
      </c>
      <c r="F189" s="10" t="s">
        <v>1793</v>
      </c>
      <c r="G189" s="10" t="s">
        <v>107</v>
      </c>
      <c r="H189" s="10" t="s">
        <v>435</v>
      </c>
      <c r="I189" s="11">
        <v>8.0000000000000002E-3</v>
      </c>
      <c r="J189" s="12">
        <v>0.04</v>
      </c>
      <c r="K189" s="11">
        <v>2.8000000000000001E-2</v>
      </c>
      <c r="L189" s="13">
        <v>327.9</v>
      </c>
      <c r="M189" s="14">
        <v>13.5</v>
      </c>
      <c r="N189" s="15">
        <v>179902</v>
      </c>
      <c r="O189" s="20">
        <v>-1.57</v>
      </c>
      <c r="P189" s="10" t="s">
        <v>42</v>
      </c>
      <c r="Q189" s="10" t="s">
        <v>46</v>
      </c>
      <c r="R189" s="10" t="s">
        <v>46</v>
      </c>
      <c r="S189" s="10" t="s">
        <v>109</v>
      </c>
      <c r="T189" s="21">
        <v>0.13819999999999999</v>
      </c>
      <c r="U189" s="21">
        <v>5.8799999999999998E-2</v>
      </c>
      <c r="V189" s="21">
        <v>5.5E-2</v>
      </c>
      <c r="W189" s="21">
        <v>0.1186</v>
      </c>
      <c r="X189" s="21">
        <v>9.3200000000000005E-2</v>
      </c>
      <c r="Y189" s="21">
        <v>9.1300000000000006E-2</v>
      </c>
      <c r="Z189" s="21">
        <v>5.9900000000000002E-2</v>
      </c>
      <c r="AA189" s="21">
        <v>9.3100000000000002E-2</v>
      </c>
      <c r="AB189" s="21">
        <v>0.1036</v>
      </c>
      <c r="AC189" s="21">
        <v>5.2900000000000003E-2</v>
      </c>
      <c r="AD189" s="21">
        <v>9.2200000000000004E-2</v>
      </c>
      <c r="AE189" s="16" t="s">
        <v>46</v>
      </c>
      <c r="AF189" s="16" t="s">
        <v>46</v>
      </c>
      <c r="AG189" s="7" t="str">
        <f t="shared" si="6"/>
        <v>click</v>
      </c>
      <c r="AH189" s="9" t="str">
        <f t="shared" si="7"/>
        <v>click</v>
      </c>
      <c r="AI189" s="2"/>
      <c r="AJ189" s="2"/>
      <c r="AK189" s="2"/>
      <c r="AL189" s="2"/>
      <c r="AM189" s="2"/>
      <c r="AN189" s="2"/>
      <c r="AO189" s="2"/>
      <c r="AP189" s="2"/>
      <c r="AQ189" s="2"/>
      <c r="AR189" s="2"/>
      <c r="AS189" s="2"/>
      <c r="AT189" s="2"/>
    </row>
    <row r="190" spans="1:46" ht="55">
      <c r="A190" s="19" t="s">
        <v>1794</v>
      </c>
      <c r="B190" s="8" t="s">
        <v>1795</v>
      </c>
      <c r="C190" s="10" t="s">
        <v>1713</v>
      </c>
      <c r="D190" s="10" t="s">
        <v>38</v>
      </c>
      <c r="E190" s="10" t="s">
        <v>1796</v>
      </c>
      <c r="F190" s="10" t="s">
        <v>1797</v>
      </c>
      <c r="G190" s="10" t="s">
        <v>114</v>
      </c>
      <c r="H190" s="10" t="s">
        <v>435</v>
      </c>
      <c r="I190" s="11">
        <v>8.0000000000000002E-3</v>
      </c>
      <c r="J190" s="12">
        <v>7.0000000000000007E-2</v>
      </c>
      <c r="K190" s="11">
        <v>1.6400000000000001E-2</v>
      </c>
      <c r="L190" s="13">
        <v>398.7</v>
      </c>
      <c r="M190" s="14">
        <v>12.1</v>
      </c>
      <c r="N190" s="15">
        <v>169198</v>
      </c>
      <c r="O190" s="20">
        <v>1.27</v>
      </c>
      <c r="P190" s="10" t="s">
        <v>42</v>
      </c>
      <c r="Q190" s="10" t="s">
        <v>46</v>
      </c>
      <c r="R190" s="10" t="s">
        <v>46</v>
      </c>
      <c r="S190" s="10" t="s">
        <v>115</v>
      </c>
      <c r="T190" s="21">
        <v>8.8400000000000006E-2</v>
      </c>
      <c r="U190" s="21">
        <v>6.7699999999999996E-2</v>
      </c>
      <c r="V190" s="21">
        <v>0.2112</v>
      </c>
      <c r="W190" s="21">
        <v>5.96E-2</v>
      </c>
      <c r="X190" s="21">
        <v>9.0200000000000002E-2</v>
      </c>
      <c r="Y190" s="21">
        <v>0.14000000000000001</v>
      </c>
      <c r="Z190" s="21">
        <v>4.0099999999999997E-2</v>
      </c>
      <c r="AA190" s="21">
        <v>0.17829999999999999</v>
      </c>
      <c r="AB190" s="21">
        <v>2.6200000000000001E-2</v>
      </c>
      <c r="AC190" s="21">
        <v>8.3999999999999995E-3</v>
      </c>
      <c r="AD190" s="21">
        <v>6.9000000000000006E-2</v>
      </c>
      <c r="AE190" s="16" t="s">
        <v>46</v>
      </c>
      <c r="AF190" s="16" t="s">
        <v>46</v>
      </c>
      <c r="AG190" s="7" t="str">
        <f t="shared" si="6"/>
        <v>click</v>
      </c>
      <c r="AH190" s="9" t="str">
        <f t="shared" si="7"/>
        <v>click</v>
      </c>
      <c r="AI190" s="2"/>
      <c r="AJ190" s="2"/>
      <c r="AK190" s="2"/>
      <c r="AL190" s="2"/>
      <c r="AM190" s="2"/>
      <c r="AN190" s="2"/>
      <c r="AO190" s="2"/>
      <c r="AP190" s="2"/>
      <c r="AQ190" s="2"/>
      <c r="AR190" s="2"/>
      <c r="AS190" s="2"/>
      <c r="AT190" s="2"/>
    </row>
    <row r="191" spans="1:46" ht="55">
      <c r="A191" s="19" t="s">
        <v>1857</v>
      </c>
      <c r="B191" s="8" t="s">
        <v>1858</v>
      </c>
      <c r="C191" s="10" t="s">
        <v>1713</v>
      </c>
      <c r="D191" s="10" t="s">
        <v>38</v>
      </c>
      <c r="E191" s="10" t="s">
        <v>1859</v>
      </c>
      <c r="F191" s="10" t="s">
        <v>1860</v>
      </c>
      <c r="G191" s="10" t="s">
        <v>1031</v>
      </c>
      <c r="H191" s="10" t="s">
        <v>435</v>
      </c>
      <c r="I191" s="11">
        <v>8.0000000000000002E-3</v>
      </c>
      <c r="J191" s="12">
        <v>0.1</v>
      </c>
      <c r="K191" s="11">
        <v>1.38E-2</v>
      </c>
      <c r="L191" s="13">
        <v>82</v>
      </c>
      <c r="M191" s="14">
        <v>1.8</v>
      </c>
      <c r="N191" s="15">
        <v>26767</v>
      </c>
      <c r="O191" s="20">
        <v>1.59</v>
      </c>
      <c r="P191" s="10" t="s">
        <v>42</v>
      </c>
      <c r="Q191" s="10" t="s">
        <v>46</v>
      </c>
      <c r="R191" s="10" t="s">
        <v>46</v>
      </c>
      <c r="S191" s="10" t="s">
        <v>277</v>
      </c>
      <c r="T191" s="21">
        <v>9.2600000000000002E-2</v>
      </c>
      <c r="U191" s="21">
        <v>4.4699999999999997E-2</v>
      </c>
      <c r="V191" s="21">
        <v>0.28710000000000002</v>
      </c>
      <c r="W191" s="21">
        <v>3.0000000000000001E-3</v>
      </c>
      <c r="X191" s="21">
        <v>3.4799999999999998E-2</v>
      </c>
      <c r="Y191" s="21">
        <v>9.3899999999999997E-2</v>
      </c>
      <c r="Z191" s="21">
        <v>6.7000000000000002E-3</v>
      </c>
      <c r="AA191" s="21">
        <v>0.26719999999999999</v>
      </c>
      <c r="AB191" s="21">
        <v>7.4800000000000005E-2</v>
      </c>
      <c r="AC191" s="21">
        <v>2.7699999999999999E-2</v>
      </c>
      <c r="AD191" s="21">
        <v>5.7200000000000001E-2</v>
      </c>
      <c r="AE191" s="16" t="s">
        <v>46</v>
      </c>
      <c r="AF191" s="16" t="s">
        <v>46</v>
      </c>
      <c r="AG191" s="7" t="str">
        <f t="shared" si="6"/>
        <v>click</v>
      </c>
      <c r="AH191" s="9" t="str">
        <f t="shared" si="7"/>
        <v>click</v>
      </c>
      <c r="AI191" s="2"/>
      <c r="AJ191" s="2"/>
      <c r="AK191" s="2"/>
      <c r="AL191" s="2"/>
      <c r="AM191" s="2"/>
      <c r="AN191" s="2"/>
      <c r="AO191" s="2"/>
      <c r="AP191" s="2"/>
      <c r="AQ191" s="2"/>
      <c r="AR191" s="2"/>
      <c r="AS191" s="2"/>
      <c r="AT191" s="2"/>
    </row>
    <row r="192" spans="1:46" ht="55">
      <c r="A192" s="19" t="s">
        <v>1866</v>
      </c>
      <c r="B192" s="8" t="s">
        <v>1867</v>
      </c>
      <c r="C192" s="10" t="s">
        <v>1713</v>
      </c>
      <c r="D192" s="10" t="s">
        <v>38</v>
      </c>
      <c r="E192" s="10" t="s">
        <v>1868</v>
      </c>
      <c r="F192" s="10" t="s">
        <v>1869</v>
      </c>
      <c r="G192" s="10" t="s">
        <v>65</v>
      </c>
      <c r="H192" s="10" t="s">
        <v>435</v>
      </c>
      <c r="I192" s="11">
        <v>8.0000000000000002E-3</v>
      </c>
      <c r="J192" s="12">
        <v>0.09</v>
      </c>
      <c r="K192" s="11">
        <v>0.80100000000000005</v>
      </c>
      <c r="L192" s="13">
        <v>5.5</v>
      </c>
      <c r="M192" s="14">
        <v>0.2</v>
      </c>
      <c r="N192" s="15">
        <v>3733</v>
      </c>
      <c r="O192" s="20">
        <v>1.88</v>
      </c>
      <c r="P192" s="10" t="s">
        <v>42</v>
      </c>
      <c r="Q192" s="10" t="s">
        <v>46</v>
      </c>
      <c r="R192" s="10" t="s">
        <v>46</v>
      </c>
      <c r="S192" s="10" t="s">
        <v>277</v>
      </c>
      <c r="T192" s="21">
        <v>0.1167</v>
      </c>
      <c r="U192" s="21">
        <v>0.12239999999999999</v>
      </c>
      <c r="V192" s="21">
        <v>0.1216</v>
      </c>
      <c r="W192" s="21">
        <v>6.4000000000000001E-2</v>
      </c>
      <c r="X192" s="21">
        <v>4.3900000000000002E-2</v>
      </c>
      <c r="Y192" s="21">
        <v>0.12659999999999999</v>
      </c>
      <c r="Z192" s="21">
        <v>0</v>
      </c>
      <c r="AA192" s="21">
        <v>0.224</v>
      </c>
      <c r="AB192" s="21">
        <v>0</v>
      </c>
      <c r="AC192" s="21">
        <v>0.11360000000000001</v>
      </c>
      <c r="AD192" s="21">
        <v>5.1299999999999998E-2</v>
      </c>
      <c r="AE192" s="16" t="s">
        <v>46</v>
      </c>
      <c r="AF192" s="16" t="s">
        <v>46</v>
      </c>
      <c r="AG192" s="7" t="str">
        <f t="shared" si="6"/>
        <v>click</v>
      </c>
      <c r="AH192" s="9" t="str">
        <f t="shared" si="7"/>
        <v>click</v>
      </c>
      <c r="AI192" s="2"/>
      <c r="AJ192" s="2"/>
      <c r="AK192" s="2"/>
      <c r="AL192" s="2"/>
      <c r="AM192" s="2"/>
      <c r="AN192" s="2"/>
      <c r="AO192" s="2"/>
      <c r="AP192" s="2"/>
      <c r="AQ192" s="2"/>
      <c r="AR192" s="2"/>
      <c r="AS192" s="2"/>
      <c r="AT192" s="2"/>
    </row>
    <row r="193" spans="1:46" ht="55">
      <c r="A193" s="19" t="s">
        <v>1884</v>
      </c>
      <c r="B193" s="8" t="s">
        <v>1885</v>
      </c>
      <c r="C193" s="10" t="s">
        <v>1713</v>
      </c>
      <c r="D193" s="10" t="s">
        <v>38</v>
      </c>
      <c r="E193" s="10" t="s">
        <v>1886</v>
      </c>
      <c r="F193" s="10" t="s">
        <v>1887</v>
      </c>
      <c r="G193" s="10" t="s">
        <v>226</v>
      </c>
      <c r="H193" s="10" t="s">
        <v>435</v>
      </c>
      <c r="I193" s="11">
        <v>8.0000000000000002E-3</v>
      </c>
      <c r="J193" s="12">
        <v>0.02</v>
      </c>
      <c r="K193" s="11">
        <v>2.2800000000000001E-2</v>
      </c>
      <c r="L193" s="13">
        <v>8.1999999999999993</v>
      </c>
      <c r="M193" s="14">
        <v>0.4</v>
      </c>
      <c r="N193" s="15">
        <v>3405</v>
      </c>
      <c r="O193" s="20">
        <v>-2.34</v>
      </c>
      <c r="P193" s="10" t="s">
        <v>42</v>
      </c>
      <c r="Q193" s="10" t="s">
        <v>46</v>
      </c>
      <c r="R193" s="10" t="s">
        <v>46</v>
      </c>
      <c r="S193" s="10" t="s">
        <v>227</v>
      </c>
      <c r="T193" s="21">
        <v>0.16320000000000001</v>
      </c>
      <c r="U193" s="21">
        <v>9.9900000000000003E-2</v>
      </c>
      <c r="V193" s="21">
        <v>6.6600000000000006E-2</v>
      </c>
      <c r="W193" s="21">
        <v>0.1241</v>
      </c>
      <c r="X193" s="21">
        <v>1.9800000000000002E-2</v>
      </c>
      <c r="Y193" s="21">
        <v>0.13150000000000001</v>
      </c>
      <c r="Z193" s="21">
        <v>0</v>
      </c>
      <c r="AA193" s="21">
        <v>0.13289999999999999</v>
      </c>
      <c r="AB193" s="21">
        <v>5.67E-2</v>
      </c>
      <c r="AC193" s="21">
        <v>0</v>
      </c>
      <c r="AD193" s="21">
        <v>9.1899999999999996E-2</v>
      </c>
      <c r="AE193" s="16" t="s">
        <v>46</v>
      </c>
      <c r="AF193" s="16" t="s">
        <v>46</v>
      </c>
      <c r="AG193" s="7" t="str">
        <f t="shared" si="6"/>
        <v>click</v>
      </c>
      <c r="AH193" s="9" t="str">
        <f t="shared" si="7"/>
        <v>click</v>
      </c>
      <c r="AI193" s="2"/>
      <c r="AJ193" s="2"/>
      <c r="AK193" s="2"/>
      <c r="AL193" s="2"/>
      <c r="AM193" s="2"/>
      <c r="AN193" s="2"/>
      <c r="AO193" s="2"/>
      <c r="AP193" s="2"/>
      <c r="AQ193" s="2"/>
      <c r="AR193" s="2"/>
      <c r="AS193" s="2"/>
      <c r="AT193" s="2"/>
    </row>
    <row r="194" spans="1:46" ht="55">
      <c r="A194" s="19" t="s">
        <v>1926</v>
      </c>
      <c r="B194" s="8" t="s">
        <v>1927</v>
      </c>
      <c r="C194" s="10" t="s">
        <v>1713</v>
      </c>
      <c r="D194" s="10" t="s">
        <v>38</v>
      </c>
      <c r="E194" s="10" t="s">
        <v>1928</v>
      </c>
      <c r="F194" s="10" t="s">
        <v>1929</v>
      </c>
      <c r="G194" s="10" t="s">
        <v>1254</v>
      </c>
      <c r="H194" s="10" t="s">
        <v>435</v>
      </c>
      <c r="I194" s="11">
        <v>7.0000000000000001E-3</v>
      </c>
      <c r="J194" s="12">
        <v>7.0000000000000007E-2</v>
      </c>
      <c r="K194" s="11">
        <v>1.2699999999999999E-2</v>
      </c>
      <c r="L194" s="13">
        <v>28</v>
      </c>
      <c r="M194" s="14">
        <v>1</v>
      </c>
      <c r="N194" s="15">
        <v>7708</v>
      </c>
      <c r="O194" s="20">
        <v>1.25</v>
      </c>
      <c r="P194" s="10" t="s">
        <v>42</v>
      </c>
      <c r="Q194" s="10" t="s">
        <v>520</v>
      </c>
      <c r="R194" s="10" t="s">
        <v>412</v>
      </c>
      <c r="S194" s="10" t="s">
        <v>72</v>
      </c>
      <c r="T194" s="21">
        <v>7.3300000000000004E-2</v>
      </c>
      <c r="U194" s="21">
        <v>8.6999999999999994E-3</v>
      </c>
      <c r="V194" s="21">
        <v>0.1371</v>
      </c>
      <c r="W194" s="21">
        <v>6.4699999999999994E-2</v>
      </c>
      <c r="X194" s="21">
        <v>0.1004</v>
      </c>
      <c r="Y194" s="21">
        <v>0.16550000000000001</v>
      </c>
      <c r="Z194" s="21">
        <v>5.7200000000000001E-2</v>
      </c>
      <c r="AA194" s="21">
        <v>0.1918</v>
      </c>
      <c r="AB194" s="21">
        <v>0</v>
      </c>
      <c r="AC194" s="21">
        <v>0.1145</v>
      </c>
      <c r="AD194" s="21">
        <v>8.6800000000000002E-2</v>
      </c>
      <c r="AE194" s="16" t="s">
        <v>46</v>
      </c>
      <c r="AF194" s="16" t="s">
        <v>46</v>
      </c>
      <c r="AG194" s="7" t="str">
        <f t="shared" si="6"/>
        <v>click</v>
      </c>
      <c r="AH194" s="9" t="str">
        <f t="shared" si="7"/>
        <v>click</v>
      </c>
      <c r="AI194" s="2"/>
      <c r="AJ194" s="2"/>
      <c r="AK194" s="2"/>
      <c r="AL194" s="2"/>
      <c r="AM194" s="2"/>
      <c r="AN194" s="2"/>
      <c r="AO194" s="2"/>
      <c r="AP194" s="2"/>
      <c r="AQ194" s="2"/>
      <c r="AR194" s="2"/>
      <c r="AS194" s="2"/>
      <c r="AT194" s="2"/>
    </row>
    <row r="195" spans="1:46" ht="55">
      <c r="A195" s="19" t="s">
        <v>1934</v>
      </c>
      <c r="B195" s="8" t="s">
        <v>1935</v>
      </c>
      <c r="C195" s="10" t="s">
        <v>1713</v>
      </c>
      <c r="D195" s="10" t="s">
        <v>38</v>
      </c>
      <c r="E195" s="10" t="s">
        <v>1936</v>
      </c>
      <c r="F195" s="10" t="s">
        <v>1929</v>
      </c>
      <c r="G195" s="10" t="s">
        <v>1557</v>
      </c>
      <c r="H195" s="10" t="s">
        <v>435</v>
      </c>
      <c r="I195" s="11">
        <v>7.0000000000000001E-3</v>
      </c>
      <c r="J195" s="12">
        <v>7.0000000000000007E-2</v>
      </c>
      <c r="K195" s="11">
        <v>1.3100000000000001E-2</v>
      </c>
      <c r="L195" s="13">
        <v>40.299999999999997</v>
      </c>
      <c r="M195" s="14">
        <v>1.5</v>
      </c>
      <c r="N195" s="15">
        <v>12447</v>
      </c>
      <c r="O195" s="20">
        <v>1.42</v>
      </c>
      <c r="P195" s="10" t="s">
        <v>42</v>
      </c>
      <c r="Q195" s="10" t="s">
        <v>520</v>
      </c>
      <c r="R195" s="10" t="s">
        <v>44</v>
      </c>
      <c r="S195" s="10" t="s">
        <v>72</v>
      </c>
      <c r="T195" s="21">
        <v>2.8000000000000001E-2</v>
      </c>
      <c r="U195" s="21">
        <v>2.7099999999999999E-2</v>
      </c>
      <c r="V195" s="21">
        <v>0.24360000000000001</v>
      </c>
      <c r="W195" s="21">
        <v>7.22E-2</v>
      </c>
      <c r="X195" s="21">
        <v>4.0099999999999997E-2</v>
      </c>
      <c r="Y195" s="21">
        <v>8.9899999999999994E-2</v>
      </c>
      <c r="Z195" s="21">
        <v>6.0699999999999997E-2</v>
      </c>
      <c r="AA195" s="21">
        <v>0.2394</v>
      </c>
      <c r="AB195" s="21">
        <v>6.0100000000000001E-2</v>
      </c>
      <c r="AC195" s="21">
        <v>0.1293</v>
      </c>
      <c r="AD195" s="21">
        <v>9.5999999999999992E-3</v>
      </c>
      <c r="AE195" s="16" t="s">
        <v>46</v>
      </c>
      <c r="AF195" s="16" t="s">
        <v>46</v>
      </c>
      <c r="AG195" s="7" t="str">
        <f t="shared" si="6"/>
        <v>click</v>
      </c>
      <c r="AH195" s="9" t="str">
        <f t="shared" si="7"/>
        <v>click</v>
      </c>
      <c r="AI195" s="2"/>
      <c r="AJ195" s="2"/>
      <c r="AK195" s="2"/>
      <c r="AL195" s="2"/>
      <c r="AM195" s="2"/>
      <c r="AN195" s="2"/>
      <c r="AO195" s="2"/>
      <c r="AP195" s="2"/>
      <c r="AQ195" s="2"/>
      <c r="AR195" s="2"/>
      <c r="AS195" s="2"/>
      <c r="AT195" s="2"/>
    </row>
    <row r="196" spans="1:46" ht="55">
      <c r="A196" s="19" t="s">
        <v>1958</v>
      </c>
      <c r="B196" s="8" t="s">
        <v>1959</v>
      </c>
      <c r="C196" s="10" t="s">
        <v>1960</v>
      </c>
      <c r="D196" s="10" t="s">
        <v>38</v>
      </c>
      <c r="E196" s="10" t="s">
        <v>1961</v>
      </c>
      <c r="F196" s="10" t="s">
        <v>1962</v>
      </c>
      <c r="G196" s="10" t="s">
        <v>65</v>
      </c>
      <c r="H196" s="10" t="s">
        <v>435</v>
      </c>
      <c r="I196" s="11">
        <v>8.0000000000000002E-3</v>
      </c>
      <c r="J196" s="12">
        <v>0.18</v>
      </c>
      <c r="K196" s="11">
        <v>2.6100000000000002E-2</v>
      </c>
      <c r="L196" s="13">
        <v>56.7</v>
      </c>
      <c r="M196" s="14">
        <v>2.1</v>
      </c>
      <c r="N196" s="15">
        <v>28481</v>
      </c>
      <c r="O196" s="20">
        <v>-1.57</v>
      </c>
      <c r="P196" s="10" t="s">
        <v>42</v>
      </c>
      <c r="Q196" s="10" t="s">
        <v>46</v>
      </c>
      <c r="R196" s="10" t="s">
        <v>46</v>
      </c>
      <c r="S196" s="10" t="s">
        <v>277</v>
      </c>
      <c r="T196" s="21">
        <v>0.1154</v>
      </c>
      <c r="U196" s="21">
        <v>4.1799999999999997E-2</v>
      </c>
      <c r="V196" s="21">
        <v>0.1837</v>
      </c>
      <c r="W196" s="21">
        <v>2.07E-2</v>
      </c>
      <c r="X196" s="21">
        <v>2.01E-2</v>
      </c>
      <c r="Y196" s="21">
        <v>7.17E-2</v>
      </c>
      <c r="Z196" s="21">
        <v>3.0300000000000001E-2</v>
      </c>
      <c r="AA196" s="21">
        <v>0.13389999999999999</v>
      </c>
      <c r="AB196" s="21">
        <v>0.26879999999999998</v>
      </c>
      <c r="AC196" s="21">
        <v>8.14E-2</v>
      </c>
      <c r="AD196" s="21">
        <v>2.6800000000000001E-2</v>
      </c>
      <c r="AE196" s="16" t="s">
        <v>46</v>
      </c>
      <c r="AF196" s="16" t="s">
        <v>46</v>
      </c>
      <c r="AG196" s="7" t="str">
        <f t="shared" si="6"/>
        <v>click</v>
      </c>
      <c r="AH196" s="9" t="str">
        <f t="shared" si="7"/>
        <v>click</v>
      </c>
      <c r="AI196" s="2"/>
      <c r="AJ196" s="2"/>
      <c r="AK196" s="2"/>
      <c r="AL196" s="2"/>
      <c r="AM196" s="2"/>
      <c r="AN196" s="2"/>
      <c r="AO196" s="2"/>
      <c r="AP196" s="2"/>
      <c r="AQ196" s="2"/>
      <c r="AR196" s="2"/>
      <c r="AS196" s="2"/>
      <c r="AT196" s="2"/>
    </row>
    <row r="197" spans="1:46" ht="55">
      <c r="A197" s="19" t="s">
        <v>2293</v>
      </c>
      <c r="B197" s="8" t="s">
        <v>2294</v>
      </c>
      <c r="C197" s="10" t="s">
        <v>2295</v>
      </c>
      <c r="D197" s="10" t="s">
        <v>38</v>
      </c>
      <c r="E197" s="10" t="s">
        <v>2296</v>
      </c>
      <c r="F197" s="10" t="s">
        <v>2297</v>
      </c>
      <c r="G197" s="10" t="s">
        <v>353</v>
      </c>
      <c r="H197" s="10" t="s">
        <v>73</v>
      </c>
      <c r="I197" s="11">
        <v>4.4999999999999997E-3</v>
      </c>
      <c r="J197" s="12">
        <v>0.23</v>
      </c>
      <c r="K197" s="11">
        <v>5.2600000000000001E-2</v>
      </c>
      <c r="L197" s="13">
        <v>175.7</v>
      </c>
      <c r="M197" s="14">
        <v>3.4</v>
      </c>
      <c r="N197" s="15">
        <v>63611</v>
      </c>
      <c r="O197" s="20">
        <v>-0.69</v>
      </c>
      <c r="P197" s="10" t="s">
        <v>151</v>
      </c>
      <c r="Q197" s="10" t="s">
        <v>46</v>
      </c>
      <c r="R197" s="10" t="s">
        <v>46</v>
      </c>
      <c r="S197" s="10" t="s">
        <v>46</v>
      </c>
      <c r="T197" s="21" t="s">
        <v>46</v>
      </c>
      <c r="U197" s="21" t="s">
        <v>46</v>
      </c>
      <c r="V197" s="21" t="s">
        <v>46</v>
      </c>
      <c r="W197" s="21" t="s">
        <v>46</v>
      </c>
      <c r="X197" s="21" t="s">
        <v>46</v>
      </c>
      <c r="Y197" s="21" t="s">
        <v>46</v>
      </c>
      <c r="Z197" s="21" t="s">
        <v>46</v>
      </c>
      <c r="AA197" s="21" t="s">
        <v>46</v>
      </c>
      <c r="AB197" s="21" t="s">
        <v>46</v>
      </c>
      <c r="AC197" s="21" t="s">
        <v>46</v>
      </c>
      <c r="AD197" s="21" t="s">
        <v>46</v>
      </c>
      <c r="AE197" s="16" t="s">
        <v>46</v>
      </c>
      <c r="AF197" s="16" t="s">
        <v>46</v>
      </c>
      <c r="AG197" s="7" t="str">
        <f t="shared" si="6"/>
        <v>click</v>
      </c>
      <c r="AH197" s="9" t="str">
        <f t="shared" si="7"/>
        <v>click</v>
      </c>
      <c r="AI197" s="2"/>
      <c r="AJ197" s="2"/>
      <c r="AK197" s="2"/>
      <c r="AL197" s="2"/>
      <c r="AM197" s="2"/>
      <c r="AN197" s="2"/>
      <c r="AO197" s="2"/>
      <c r="AP197" s="2"/>
      <c r="AQ197" s="2"/>
      <c r="AR197" s="2"/>
      <c r="AS197" s="2"/>
      <c r="AT197" s="2"/>
    </row>
    <row r="198" spans="1:46" ht="24">
      <c r="A198" s="19" t="s">
        <v>2439</v>
      </c>
      <c r="B198" s="8" t="s">
        <v>2440</v>
      </c>
      <c r="C198" s="10" t="s">
        <v>2295</v>
      </c>
      <c r="D198" s="10" t="s">
        <v>38</v>
      </c>
      <c r="E198" s="10" t="s">
        <v>2441</v>
      </c>
      <c r="F198" s="10" t="s">
        <v>2438</v>
      </c>
      <c r="G198" s="10" t="s">
        <v>620</v>
      </c>
      <c r="H198" s="10" t="s">
        <v>171</v>
      </c>
      <c r="I198" s="11">
        <v>9.4999999999999998E-3</v>
      </c>
      <c r="J198" s="12"/>
      <c r="K198" s="11"/>
      <c r="L198" s="13">
        <v>2.6</v>
      </c>
      <c r="M198" s="14">
        <v>0.1</v>
      </c>
      <c r="N198" s="15">
        <v>7971</v>
      </c>
      <c r="O198" s="20">
        <v>1.87</v>
      </c>
      <c r="P198" s="10" t="s">
        <v>151</v>
      </c>
      <c r="Q198" s="10" t="s">
        <v>46</v>
      </c>
      <c r="R198" s="10" t="s">
        <v>46</v>
      </c>
      <c r="S198" s="10" t="s">
        <v>46</v>
      </c>
      <c r="T198" s="21" t="s">
        <v>46</v>
      </c>
      <c r="U198" s="21" t="s">
        <v>46</v>
      </c>
      <c r="V198" s="21" t="s">
        <v>46</v>
      </c>
      <c r="W198" s="21" t="s">
        <v>46</v>
      </c>
      <c r="X198" s="21" t="s">
        <v>46</v>
      </c>
      <c r="Y198" s="21" t="s">
        <v>46</v>
      </c>
      <c r="Z198" s="21" t="s">
        <v>46</v>
      </c>
      <c r="AA198" s="21" t="s">
        <v>46</v>
      </c>
      <c r="AB198" s="21" t="s">
        <v>46</v>
      </c>
      <c r="AC198" s="21" t="s">
        <v>46</v>
      </c>
      <c r="AD198" s="21" t="s">
        <v>46</v>
      </c>
      <c r="AE198" s="16" t="s">
        <v>134</v>
      </c>
      <c r="AF198" s="16" t="s">
        <v>46</v>
      </c>
      <c r="AG198" s="7" t="str">
        <f t="shared" si="6"/>
        <v>click</v>
      </c>
      <c r="AH198" s="9" t="str">
        <f t="shared" si="7"/>
        <v>click</v>
      </c>
      <c r="AI198" s="2"/>
      <c r="AJ198" s="2"/>
      <c r="AK198" s="2"/>
      <c r="AL198" s="2"/>
      <c r="AM198" s="2"/>
      <c r="AN198" s="2"/>
      <c r="AO198" s="2"/>
      <c r="AP198" s="2"/>
      <c r="AQ198" s="2"/>
      <c r="AR198" s="2"/>
      <c r="AS198" s="2"/>
      <c r="AT198" s="2"/>
    </row>
    <row r="199" spans="1:46" ht="44">
      <c r="A199" s="19" t="s">
        <v>3862</v>
      </c>
      <c r="B199" s="8" t="s">
        <v>3863</v>
      </c>
      <c r="C199" s="10" t="s">
        <v>2295</v>
      </c>
      <c r="D199" s="10" t="s">
        <v>38</v>
      </c>
      <c r="E199" s="10" t="s">
        <v>3864</v>
      </c>
      <c r="F199" s="10" t="s">
        <v>3865</v>
      </c>
      <c r="G199" s="10" t="s">
        <v>107</v>
      </c>
      <c r="H199" s="10" t="s">
        <v>128</v>
      </c>
      <c r="I199" s="11">
        <v>6.7000000000000002E-3</v>
      </c>
      <c r="J199" s="12">
        <v>1.2</v>
      </c>
      <c r="K199" s="11">
        <v>2.87E-2</v>
      </c>
      <c r="L199" s="13">
        <v>16</v>
      </c>
      <c r="M199" s="14">
        <v>0.4</v>
      </c>
      <c r="N199" s="15">
        <v>14973</v>
      </c>
      <c r="O199" s="20">
        <v>1.69</v>
      </c>
      <c r="P199" s="10" t="s">
        <v>42</v>
      </c>
      <c r="Q199" s="10" t="s">
        <v>321</v>
      </c>
      <c r="R199" s="10" t="s">
        <v>46</v>
      </c>
      <c r="S199" s="10" t="s">
        <v>1621</v>
      </c>
      <c r="T199" s="21">
        <v>0.1487</v>
      </c>
      <c r="U199" s="21">
        <v>0</v>
      </c>
      <c r="V199" s="21">
        <v>0.1053</v>
      </c>
      <c r="W199" s="21">
        <v>0</v>
      </c>
      <c r="X199" s="21">
        <v>0.1226</v>
      </c>
      <c r="Y199" s="21">
        <v>2.1499999999999998E-2</v>
      </c>
      <c r="Z199" s="21">
        <v>0.1002</v>
      </c>
      <c r="AA199" s="21">
        <v>0.2152</v>
      </c>
      <c r="AB199" s="21">
        <v>0.14099999999999999</v>
      </c>
      <c r="AC199" s="21">
        <v>0</v>
      </c>
      <c r="AD199" s="21">
        <v>1.8200000000000001E-2</v>
      </c>
      <c r="AE199" s="16" t="s">
        <v>46</v>
      </c>
      <c r="AF199" s="16" t="s">
        <v>46</v>
      </c>
      <c r="AG199" s="7" t="str">
        <f t="shared" si="6"/>
        <v>click</v>
      </c>
      <c r="AH199" s="9" t="str">
        <f t="shared" si="7"/>
        <v>click</v>
      </c>
      <c r="AI199" s="2"/>
      <c r="AJ199" s="2"/>
      <c r="AK199" s="2"/>
      <c r="AL199" s="2"/>
      <c r="AM199" s="2"/>
      <c r="AN199" s="2"/>
      <c r="AO199" s="2"/>
      <c r="AP199" s="2"/>
      <c r="AQ199" s="2"/>
      <c r="AR199" s="2"/>
      <c r="AS199" s="2"/>
      <c r="AT199" s="2"/>
    </row>
    <row r="200" spans="1:46" ht="22">
      <c r="A200" s="19" t="s">
        <v>4649</v>
      </c>
      <c r="B200" s="8" t="s">
        <v>4650</v>
      </c>
      <c r="C200" s="10" t="s">
        <v>2295</v>
      </c>
      <c r="D200" s="10" t="s">
        <v>38</v>
      </c>
      <c r="E200" s="10" t="s">
        <v>4651</v>
      </c>
      <c r="F200" s="10" t="s">
        <v>2289</v>
      </c>
      <c r="G200" s="10" t="s">
        <v>620</v>
      </c>
      <c r="H200" s="10" t="s">
        <v>171</v>
      </c>
      <c r="I200" s="11">
        <v>9.4999999999999998E-3</v>
      </c>
      <c r="J200" s="12"/>
      <c r="K200" s="11"/>
      <c r="L200" s="13">
        <v>2.8</v>
      </c>
      <c r="M200" s="14">
        <v>0.1</v>
      </c>
      <c r="N200" s="15">
        <v>3454</v>
      </c>
      <c r="O200" s="20">
        <v>0.79</v>
      </c>
      <c r="P200" s="10" t="s">
        <v>151</v>
      </c>
      <c r="Q200" s="10" t="s">
        <v>46</v>
      </c>
      <c r="R200" s="10" t="s">
        <v>46</v>
      </c>
      <c r="S200" s="10" t="s">
        <v>46</v>
      </c>
      <c r="T200" s="21" t="s">
        <v>46</v>
      </c>
      <c r="U200" s="21" t="s">
        <v>46</v>
      </c>
      <c r="V200" s="21" t="s">
        <v>46</v>
      </c>
      <c r="W200" s="21" t="s">
        <v>46</v>
      </c>
      <c r="X200" s="21" t="s">
        <v>46</v>
      </c>
      <c r="Y200" s="21" t="s">
        <v>46</v>
      </c>
      <c r="Z200" s="21" t="s">
        <v>46</v>
      </c>
      <c r="AA200" s="21" t="s">
        <v>46</v>
      </c>
      <c r="AB200" s="21" t="s">
        <v>46</v>
      </c>
      <c r="AC200" s="21" t="s">
        <v>46</v>
      </c>
      <c r="AD200" s="21" t="s">
        <v>46</v>
      </c>
      <c r="AE200" s="16" t="s">
        <v>134</v>
      </c>
      <c r="AF200" s="16" t="s">
        <v>46</v>
      </c>
      <c r="AG200" s="7" t="str">
        <f t="shared" si="6"/>
        <v>click</v>
      </c>
      <c r="AH200" s="9" t="str">
        <f t="shared" si="7"/>
        <v>click</v>
      </c>
      <c r="AI200" s="2"/>
      <c r="AJ200" s="2"/>
      <c r="AK200" s="2"/>
      <c r="AL200" s="2"/>
      <c r="AM200" s="2"/>
      <c r="AN200" s="2"/>
      <c r="AO200" s="2"/>
      <c r="AP200" s="2"/>
      <c r="AQ200" s="2"/>
      <c r="AR200" s="2"/>
      <c r="AS200" s="2"/>
      <c r="AT200" s="2"/>
    </row>
    <row r="201" spans="1:46" ht="22">
      <c r="A201" s="19" t="s">
        <v>5123</v>
      </c>
      <c r="B201" s="8" t="s">
        <v>5124</v>
      </c>
      <c r="C201" s="10" t="s">
        <v>5125</v>
      </c>
      <c r="D201" s="10" t="s">
        <v>38</v>
      </c>
      <c r="E201" s="10" t="s">
        <v>5126</v>
      </c>
      <c r="F201" s="10" t="s">
        <v>5127</v>
      </c>
      <c r="G201" s="10" t="s">
        <v>312</v>
      </c>
      <c r="H201" s="10" t="s">
        <v>206</v>
      </c>
      <c r="I201" s="11">
        <v>6.4999999999999997E-3</v>
      </c>
      <c r="J201" s="12">
        <v>0.32</v>
      </c>
      <c r="K201" s="11">
        <v>2.4799999999999999E-2</v>
      </c>
      <c r="L201" s="13">
        <v>1.3</v>
      </c>
      <c r="M201" s="14">
        <v>0.1</v>
      </c>
      <c r="N201" s="15">
        <v>1433</v>
      </c>
      <c r="O201" s="20">
        <v>2.81</v>
      </c>
      <c r="P201" s="10" t="s">
        <v>42</v>
      </c>
      <c r="Q201" s="10" t="s">
        <v>46</v>
      </c>
      <c r="R201" s="10" t="s">
        <v>46</v>
      </c>
      <c r="S201" s="10" t="s">
        <v>74</v>
      </c>
      <c r="T201" s="21" t="s">
        <v>46</v>
      </c>
      <c r="U201" s="21" t="s">
        <v>46</v>
      </c>
      <c r="V201" s="21" t="s">
        <v>46</v>
      </c>
      <c r="W201" s="21" t="s">
        <v>46</v>
      </c>
      <c r="X201" s="21" t="s">
        <v>46</v>
      </c>
      <c r="Y201" s="21" t="s">
        <v>46</v>
      </c>
      <c r="Z201" s="21" t="s">
        <v>46</v>
      </c>
      <c r="AA201" s="21" t="s">
        <v>46</v>
      </c>
      <c r="AB201" s="21" t="s">
        <v>46</v>
      </c>
      <c r="AC201" s="21" t="s">
        <v>46</v>
      </c>
      <c r="AD201" s="21" t="s">
        <v>46</v>
      </c>
      <c r="AE201" s="16" t="s">
        <v>46</v>
      </c>
      <c r="AF201" s="16" t="s">
        <v>46</v>
      </c>
      <c r="AG201" s="7" t="str">
        <f t="shared" si="6"/>
        <v>click</v>
      </c>
      <c r="AH201" s="9" t="str">
        <f t="shared" si="7"/>
        <v>click</v>
      </c>
      <c r="AI201" s="2"/>
      <c r="AJ201" s="2"/>
      <c r="AK201" s="2"/>
      <c r="AL201" s="2"/>
      <c r="AM201" s="2"/>
      <c r="AN201" s="2"/>
      <c r="AO201" s="2"/>
      <c r="AP201" s="2"/>
      <c r="AQ201" s="2"/>
      <c r="AR201" s="2"/>
      <c r="AS201" s="2"/>
      <c r="AT201" s="2"/>
    </row>
    <row r="202" spans="1:46" ht="66">
      <c r="A202" s="19" t="s">
        <v>690</v>
      </c>
      <c r="B202" s="8" t="s">
        <v>691</v>
      </c>
      <c r="C202" s="10" t="s">
        <v>692</v>
      </c>
      <c r="D202" s="10" t="s">
        <v>38</v>
      </c>
      <c r="E202" s="10" t="s">
        <v>693</v>
      </c>
      <c r="F202" s="10" t="s">
        <v>694</v>
      </c>
      <c r="G202" s="10" t="s">
        <v>220</v>
      </c>
      <c r="H202" s="10" t="s">
        <v>73</v>
      </c>
      <c r="I202" s="11">
        <v>1.6000000000000001E-3</v>
      </c>
      <c r="J202" s="12">
        <v>0.09</v>
      </c>
      <c r="K202" s="11">
        <v>3.5499999999999997E-2</v>
      </c>
      <c r="L202" s="13">
        <v>27.9</v>
      </c>
      <c r="M202" s="14">
        <v>0.9</v>
      </c>
      <c r="N202" s="15">
        <v>3843</v>
      </c>
      <c r="O202" s="20">
        <v>-0.72</v>
      </c>
      <c r="P202" s="10" t="s">
        <v>151</v>
      </c>
      <c r="Q202" s="10" t="s">
        <v>46</v>
      </c>
      <c r="R202" s="10" t="s">
        <v>46</v>
      </c>
      <c r="S202" s="10" t="s">
        <v>46</v>
      </c>
      <c r="T202" s="21" t="s">
        <v>46</v>
      </c>
      <c r="U202" s="21" t="s">
        <v>46</v>
      </c>
      <c r="V202" s="21" t="s">
        <v>46</v>
      </c>
      <c r="W202" s="21" t="s">
        <v>46</v>
      </c>
      <c r="X202" s="21" t="s">
        <v>46</v>
      </c>
      <c r="Y202" s="21" t="s">
        <v>46</v>
      </c>
      <c r="Z202" s="21" t="s">
        <v>46</v>
      </c>
      <c r="AA202" s="21" t="s">
        <v>46</v>
      </c>
      <c r="AB202" s="21" t="s">
        <v>46</v>
      </c>
      <c r="AC202" s="21" t="s">
        <v>46</v>
      </c>
      <c r="AD202" s="21" t="s">
        <v>46</v>
      </c>
      <c r="AE202" s="16" t="s">
        <v>46</v>
      </c>
      <c r="AF202" s="16" t="s">
        <v>46</v>
      </c>
      <c r="AG202" s="7" t="str">
        <f t="shared" si="6"/>
        <v>click</v>
      </c>
      <c r="AH202" s="9" t="str">
        <f t="shared" si="7"/>
        <v>click</v>
      </c>
      <c r="AI202" s="2"/>
      <c r="AJ202" s="2"/>
      <c r="AK202" s="2"/>
      <c r="AL202" s="2"/>
      <c r="AM202" s="2"/>
      <c r="AN202" s="2"/>
      <c r="AO202" s="2"/>
      <c r="AP202" s="2"/>
      <c r="AQ202" s="2"/>
      <c r="AR202" s="2"/>
      <c r="AS202" s="2"/>
      <c r="AT202" s="2"/>
    </row>
    <row r="203" spans="1:46" ht="24">
      <c r="A203" s="19" t="s">
        <v>2010</v>
      </c>
      <c r="B203" s="8" t="s">
        <v>2011</v>
      </c>
      <c r="C203" s="10" t="s">
        <v>2012</v>
      </c>
      <c r="D203" s="10" t="s">
        <v>38</v>
      </c>
      <c r="E203" s="10" t="s">
        <v>2013</v>
      </c>
      <c r="F203" s="10" t="s">
        <v>2014</v>
      </c>
      <c r="G203" s="10" t="s">
        <v>114</v>
      </c>
      <c r="H203" s="10" t="s">
        <v>128</v>
      </c>
      <c r="I203" s="11">
        <v>5.4999999999999997E-3</v>
      </c>
      <c r="J203" s="12">
        <v>0.35</v>
      </c>
      <c r="K203" s="11">
        <v>1.17E-2</v>
      </c>
      <c r="L203" s="13">
        <v>6</v>
      </c>
      <c r="M203" s="14">
        <v>0.2</v>
      </c>
      <c r="N203" s="15">
        <v>2720</v>
      </c>
      <c r="O203" s="20">
        <v>2.2000000000000002</v>
      </c>
      <c r="P203" s="10" t="s">
        <v>42</v>
      </c>
      <c r="Q203" s="10" t="s">
        <v>321</v>
      </c>
      <c r="R203" s="10" t="s">
        <v>80</v>
      </c>
      <c r="S203" s="10" t="s">
        <v>115</v>
      </c>
      <c r="T203" s="21">
        <v>0.1193</v>
      </c>
      <c r="U203" s="21">
        <v>4.3200000000000002E-2</v>
      </c>
      <c r="V203" s="21">
        <v>0.13730000000000001</v>
      </c>
      <c r="W203" s="21">
        <v>0</v>
      </c>
      <c r="X203" s="21">
        <v>2E-3</v>
      </c>
      <c r="Y203" s="21">
        <v>2.5999999999999999E-2</v>
      </c>
      <c r="Z203" s="21">
        <v>0.1273</v>
      </c>
      <c r="AA203" s="21">
        <v>0.2646</v>
      </c>
      <c r="AB203" s="21">
        <v>0.1731</v>
      </c>
      <c r="AC203" s="21">
        <v>8.1900000000000001E-2</v>
      </c>
      <c r="AD203" s="21">
        <v>0</v>
      </c>
      <c r="AE203" s="16" t="s">
        <v>46</v>
      </c>
      <c r="AF203" s="16" t="s">
        <v>46</v>
      </c>
      <c r="AG203" s="7" t="str">
        <f t="shared" si="6"/>
        <v>click</v>
      </c>
      <c r="AH203" s="9" t="str">
        <f t="shared" si="7"/>
        <v>click</v>
      </c>
      <c r="AI203" s="2"/>
      <c r="AJ203" s="2"/>
      <c r="AK203" s="2"/>
      <c r="AL203" s="2"/>
      <c r="AM203" s="2"/>
      <c r="AN203" s="2"/>
      <c r="AO203" s="2"/>
      <c r="AP203" s="2"/>
      <c r="AQ203" s="2"/>
      <c r="AR203" s="2"/>
      <c r="AS203" s="2"/>
      <c r="AT203" s="2"/>
    </row>
    <row r="204" spans="1:46" ht="33">
      <c r="A204" s="19" t="s">
        <v>4314</v>
      </c>
      <c r="B204" s="8" t="s">
        <v>4315</v>
      </c>
      <c r="C204" s="10" t="s">
        <v>2012</v>
      </c>
      <c r="D204" s="10" t="s">
        <v>38</v>
      </c>
      <c r="E204" s="10" t="s">
        <v>4316</v>
      </c>
      <c r="F204" s="10" t="s">
        <v>2369</v>
      </c>
      <c r="G204" s="10" t="s">
        <v>1135</v>
      </c>
      <c r="H204" s="10" t="s">
        <v>171</v>
      </c>
      <c r="I204" s="11">
        <v>9.4999999999999998E-3</v>
      </c>
      <c r="J204" s="12"/>
      <c r="K204" s="11"/>
      <c r="L204" s="13">
        <v>81</v>
      </c>
      <c r="M204" s="14">
        <v>2.4</v>
      </c>
      <c r="N204" s="15">
        <v>27778</v>
      </c>
      <c r="O204" s="20">
        <v>0.56000000000000005</v>
      </c>
      <c r="P204" s="10" t="s">
        <v>151</v>
      </c>
      <c r="Q204" s="10" t="s">
        <v>46</v>
      </c>
      <c r="R204" s="10" t="s">
        <v>46</v>
      </c>
      <c r="S204" s="10" t="s">
        <v>46</v>
      </c>
      <c r="T204" s="21" t="s">
        <v>46</v>
      </c>
      <c r="U204" s="21" t="s">
        <v>46</v>
      </c>
      <c r="V204" s="21" t="s">
        <v>46</v>
      </c>
      <c r="W204" s="21" t="s">
        <v>46</v>
      </c>
      <c r="X204" s="21" t="s">
        <v>46</v>
      </c>
      <c r="Y204" s="21" t="s">
        <v>46</v>
      </c>
      <c r="Z204" s="21" t="s">
        <v>46</v>
      </c>
      <c r="AA204" s="21" t="s">
        <v>46</v>
      </c>
      <c r="AB204" s="21" t="s">
        <v>46</v>
      </c>
      <c r="AC204" s="21" t="s">
        <v>46</v>
      </c>
      <c r="AD204" s="21" t="s">
        <v>46</v>
      </c>
      <c r="AE204" s="16" t="s">
        <v>46</v>
      </c>
      <c r="AF204" s="16" t="s">
        <v>59</v>
      </c>
      <c r="AG204" s="7" t="str">
        <f t="shared" si="6"/>
        <v>click</v>
      </c>
      <c r="AH204" s="9" t="str">
        <f t="shared" si="7"/>
        <v>click</v>
      </c>
      <c r="AI204" s="2"/>
      <c r="AJ204" s="2"/>
      <c r="AK204" s="2"/>
      <c r="AL204" s="2"/>
      <c r="AM204" s="2"/>
      <c r="AN204" s="2"/>
      <c r="AO204" s="2"/>
      <c r="AP204" s="2"/>
      <c r="AQ204" s="2"/>
      <c r="AR204" s="2"/>
      <c r="AS204" s="2"/>
      <c r="AT204" s="2"/>
    </row>
    <row r="205" spans="1:46" ht="33">
      <c r="A205" s="19" t="s">
        <v>4317</v>
      </c>
      <c r="B205" s="8" t="s">
        <v>4318</v>
      </c>
      <c r="C205" s="10" t="s">
        <v>2012</v>
      </c>
      <c r="D205" s="10" t="s">
        <v>38</v>
      </c>
      <c r="E205" s="10" t="s">
        <v>4319</v>
      </c>
      <c r="F205" s="10" t="s">
        <v>2373</v>
      </c>
      <c r="G205" s="10" t="s">
        <v>620</v>
      </c>
      <c r="H205" s="10" t="s">
        <v>171</v>
      </c>
      <c r="I205" s="11">
        <v>9.4999999999999998E-3</v>
      </c>
      <c r="J205" s="12"/>
      <c r="K205" s="11"/>
      <c r="L205" s="13">
        <v>4.0999999999999996</v>
      </c>
      <c r="M205" s="14">
        <v>0.1</v>
      </c>
      <c r="N205" s="15">
        <v>2588</v>
      </c>
      <c r="O205" s="20">
        <v>1.29</v>
      </c>
      <c r="P205" s="10" t="s">
        <v>151</v>
      </c>
      <c r="Q205" s="10" t="s">
        <v>46</v>
      </c>
      <c r="R205" s="10" t="s">
        <v>46</v>
      </c>
      <c r="S205" s="10" t="s">
        <v>46</v>
      </c>
      <c r="T205" s="21" t="s">
        <v>46</v>
      </c>
      <c r="U205" s="21" t="s">
        <v>46</v>
      </c>
      <c r="V205" s="21" t="s">
        <v>46</v>
      </c>
      <c r="W205" s="21" t="s">
        <v>46</v>
      </c>
      <c r="X205" s="21" t="s">
        <v>46</v>
      </c>
      <c r="Y205" s="21" t="s">
        <v>46</v>
      </c>
      <c r="Z205" s="21" t="s">
        <v>46</v>
      </c>
      <c r="AA205" s="21" t="s">
        <v>46</v>
      </c>
      <c r="AB205" s="21" t="s">
        <v>46</v>
      </c>
      <c r="AC205" s="21" t="s">
        <v>46</v>
      </c>
      <c r="AD205" s="21" t="s">
        <v>46</v>
      </c>
      <c r="AE205" s="16" t="s">
        <v>134</v>
      </c>
      <c r="AF205" s="16" t="s">
        <v>59</v>
      </c>
      <c r="AG205" s="7" t="str">
        <f t="shared" si="6"/>
        <v>click</v>
      </c>
      <c r="AH205" s="9" t="str">
        <f t="shared" si="7"/>
        <v>click</v>
      </c>
      <c r="AI205" s="2"/>
      <c r="AJ205" s="2"/>
      <c r="AK205" s="2"/>
      <c r="AL205" s="2"/>
      <c r="AM205" s="2"/>
      <c r="AN205" s="2"/>
      <c r="AO205" s="2"/>
      <c r="AP205" s="2"/>
      <c r="AQ205" s="2"/>
      <c r="AR205" s="2"/>
      <c r="AS205" s="2"/>
      <c r="AT205" s="2"/>
    </row>
    <row r="206" spans="1:46" ht="24">
      <c r="A206" s="19" t="s">
        <v>1701</v>
      </c>
      <c r="B206" s="8" t="s">
        <v>1702</v>
      </c>
      <c r="C206" s="10" t="s">
        <v>1703</v>
      </c>
      <c r="D206" s="10" t="s">
        <v>38</v>
      </c>
      <c r="E206" s="10" t="s">
        <v>1704</v>
      </c>
      <c r="F206" s="10" t="s">
        <v>1705</v>
      </c>
      <c r="G206" s="10" t="s">
        <v>326</v>
      </c>
      <c r="H206" s="10" t="s">
        <v>1706</v>
      </c>
      <c r="I206" s="11">
        <v>1.9E-3</v>
      </c>
      <c r="J206" s="12">
        <v>0.11</v>
      </c>
      <c r="K206" s="11">
        <v>1.78E-2</v>
      </c>
      <c r="L206" s="13">
        <v>2.2000000000000002</v>
      </c>
      <c r="M206" s="14">
        <v>0.1</v>
      </c>
      <c r="N206" s="15">
        <v>6800</v>
      </c>
      <c r="O206" s="20">
        <v>-1.92</v>
      </c>
      <c r="P206" s="10" t="s">
        <v>42</v>
      </c>
      <c r="Q206" s="10" t="s">
        <v>46</v>
      </c>
      <c r="R206" s="10" t="s">
        <v>46</v>
      </c>
      <c r="S206" s="10" t="s">
        <v>72</v>
      </c>
      <c r="T206" s="21" t="s">
        <v>46</v>
      </c>
      <c r="U206" s="21" t="s">
        <v>46</v>
      </c>
      <c r="V206" s="21" t="s">
        <v>46</v>
      </c>
      <c r="W206" s="21" t="s">
        <v>46</v>
      </c>
      <c r="X206" s="21" t="s">
        <v>46</v>
      </c>
      <c r="Y206" s="21" t="s">
        <v>46</v>
      </c>
      <c r="Z206" s="21" t="s">
        <v>46</v>
      </c>
      <c r="AA206" s="21" t="s">
        <v>46</v>
      </c>
      <c r="AB206" s="21" t="s">
        <v>46</v>
      </c>
      <c r="AC206" s="21" t="s">
        <v>46</v>
      </c>
      <c r="AD206" s="21" t="s">
        <v>46</v>
      </c>
      <c r="AE206" s="16" t="s">
        <v>46</v>
      </c>
      <c r="AF206" s="16" t="s">
        <v>46</v>
      </c>
      <c r="AG206" s="7" t="str">
        <f t="shared" si="6"/>
        <v>click</v>
      </c>
      <c r="AH206" s="9" t="str">
        <f t="shared" si="7"/>
        <v>click</v>
      </c>
      <c r="AI206" s="2"/>
      <c r="AJ206" s="2"/>
      <c r="AK206" s="2"/>
      <c r="AL206" s="2"/>
      <c r="AM206" s="2"/>
      <c r="AN206" s="2"/>
      <c r="AO206" s="2"/>
      <c r="AP206" s="2"/>
      <c r="AQ206" s="2"/>
      <c r="AR206" s="2"/>
      <c r="AS206" s="2"/>
      <c r="AT206" s="2"/>
    </row>
    <row r="207" spans="1:46" ht="36">
      <c r="A207" s="19" t="s">
        <v>1720</v>
      </c>
      <c r="B207" s="8" t="s">
        <v>1721</v>
      </c>
      <c r="C207" s="10" t="s">
        <v>1703</v>
      </c>
      <c r="D207" s="10" t="s">
        <v>38</v>
      </c>
      <c r="E207" s="10" t="s">
        <v>1722</v>
      </c>
      <c r="F207" s="10" t="s">
        <v>1723</v>
      </c>
      <c r="G207" s="10" t="s">
        <v>331</v>
      </c>
      <c r="H207" s="10" t="s">
        <v>1706</v>
      </c>
      <c r="I207" s="11">
        <v>1.9E-3</v>
      </c>
      <c r="J207" s="12">
        <v>0.18</v>
      </c>
      <c r="K207" s="11">
        <v>2.4E-2</v>
      </c>
      <c r="L207" s="13">
        <v>6</v>
      </c>
      <c r="M207" s="14">
        <v>0.2</v>
      </c>
      <c r="N207" s="15">
        <v>8250</v>
      </c>
      <c r="O207" s="20">
        <v>-0.93</v>
      </c>
      <c r="P207" s="10" t="s">
        <v>42</v>
      </c>
      <c r="Q207" s="10" t="s">
        <v>46</v>
      </c>
      <c r="R207" s="10" t="s">
        <v>46</v>
      </c>
      <c r="S207" s="10" t="s">
        <v>72</v>
      </c>
      <c r="T207" s="21" t="s">
        <v>46</v>
      </c>
      <c r="U207" s="21" t="s">
        <v>46</v>
      </c>
      <c r="V207" s="21" t="s">
        <v>46</v>
      </c>
      <c r="W207" s="21" t="s">
        <v>46</v>
      </c>
      <c r="X207" s="21" t="s">
        <v>46</v>
      </c>
      <c r="Y207" s="21" t="s">
        <v>46</v>
      </c>
      <c r="Z207" s="21" t="s">
        <v>46</v>
      </c>
      <c r="AA207" s="21" t="s">
        <v>46</v>
      </c>
      <c r="AB207" s="21" t="s">
        <v>46</v>
      </c>
      <c r="AC207" s="21" t="s">
        <v>46</v>
      </c>
      <c r="AD207" s="21" t="s">
        <v>46</v>
      </c>
      <c r="AE207" s="16" t="s">
        <v>46</v>
      </c>
      <c r="AF207" s="16" t="s">
        <v>46</v>
      </c>
      <c r="AG207" s="7" t="str">
        <f t="shared" si="6"/>
        <v>click</v>
      </c>
      <c r="AH207" s="9" t="str">
        <f t="shared" si="7"/>
        <v>click</v>
      </c>
      <c r="AI207" s="2"/>
      <c r="AJ207" s="2"/>
      <c r="AK207" s="2"/>
      <c r="AL207" s="2"/>
      <c r="AM207" s="2"/>
      <c r="AN207" s="2"/>
      <c r="AO207" s="2"/>
      <c r="AP207" s="2"/>
      <c r="AQ207" s="2"/>
      <c r="AR207" s="2"/>
      <c r="AS207" s="2"/>
      <c r="AT207" s="2"/>
    </row>
    <row r="208" spans="1:46" ht="36">
      <c r="A208" s="19" t="s">
        <v>1740</v>
      </c>
      <c r="B208" s="8" t="s">
        <v>1741</v>
      </c>
      <c r="C208" s="10" t="s">
        <v>1703</v>
      </c>
      <c r="D208" s="10" t="s">
        <v>38</v>
      </c>
      <c r="E208" s="10" t="s">
        <v>1742</v>
      </c>
      <c r="F208" s="10" t="s">
        <v>1743</v>
      </c>
      <c r="G208" s="10" t="s">
        <v>291</v>
      </c>
      <c r="H208" s="10" t="s">
        <v>1706</v>
      </c>
      <c r="I208" s="11">
        <v>1.9E-3</v>
      </c>
      <c r="J208" s="12">
        <v>0.09</v>
      </c>
      <c r="K208" s="11">
        <v>1.2200000000000001E-2</v>
      </c>
      <c r="L208" s="13">
        <v>2.9</v>
      </c>
      <c r="M208" s="14">
        <v>0.1</v>
      </c>
      <c r="N208" s="15">
        <v>4250</v>
      </c>
      <c r="O208" s="20">
        <v>-1.53</v>
      </c>
      <c r="P208" s="10" t="s">
        <v>42</v>
      </c>
      <c r="Q208" s="10" t="s">
        <v>46</v>
      </c>
      <c r="R208" s="10" t="s">
        <v>46</v>
      </c>
      <c r="S208" s="10" t="s">
        <v>72</v>
      </c>
      <c r="T208" s="21" t="s">
        <v>46</v>
      </c>
      <c r="U208" s="21" t="s">
        <v>46</v>
      </c>
      <c r="V208" s="21" t="s">
        <v>46</v>
      </c>
      <c r="W208" s="21" t="s">
        <v>46</v>
      </c>
      <c r="X208" s="21" t="s">
        <v>46</v>
      </c>
      <c r="Y208" s="21" t="s">
        <v>46</v>
      </c>
      <c r="Z208" s="21" t="s">
        <v>46</v>
      </c>
      <c r="AA208" s="21" t="s">
        <v>46</v>
      </c>
      <c r="AB208" s="21" t="s">
        <v>46</v>
      </c>
      <c r="AC208" s="21" t="s">
        <v>46</v>
      </c>
      <c r="AD208" s="21" t="s">
        <v>46</v>
      </c>
      <c r="AE208" s="16" t="s">
        <v>46</v>
      </c>
      <c r="AF208" s="16" t="s">
        <v>46</v>
      </c>
      <c r="AG208" s="7" t="str">
        <f t="shared" si="6"/>
        <v>click</v>
      </c>
      <c r="AH208" s="9" t="str">
        <f t="shared" si="7"/>
        <v>click</v>
      </c>
      <c r="AI208" s="2"/>
      <c r="AJ208" s="2"/>
      <c r="AK208" s="2"/>
      <c r="AL208" s="2"/>
      <c r="AM208" s="2"/>
      <c r="AN208" s="2"/>
      <c r="AO208" s="2"/>
      <c r="AP208" s="2"/>
      <c r="AQ208" s="2"/>
      <c r="AR208" s="2"/>
      <c r="AS208" s="2"/>
      <c r="AT208" s="2"/>
    </row>
    <row r="209" spans="1:46" ht="36">
      <c r="A209" s="19" t="s">
        <v>1745</v>
      </c>
      <c r="B209" s="8" t="s">
        <v>1746</v>
      </c>
      <c r="C209" s="10" t="s">
        <v>1703</v>
      </c>
      <c r="D209" s="10" t="s">
        <v>38</v>
      </c>
      <c r="E209" s="10" t="s">
        <v>1747</v>
      </c>
      <c r="F209" s="10" t="s">
        <v>1748</v>
      </c>
      <c r="G209" s="10" t="s">
        <v>336</v>
      </c>
      <c r="H209" s="10" t="s">
        <v>1706</v>
      </c>
      <c r="I209" s="11">
        <v>1.9E-3</v>
      </c>
      <c r="J209" s="12">
        <v>0.16</v>
      </c>
      <c r="K209" s="11">
        <v>2.69E-2</v>
      </c>
      <c r="L209" s="13">
        <v>2.9</v>
      </c>
      <c r="M209" s="14">
        <v>0.1</v>
      </c>
      <c r="N209" s="15">
        <v>7650</v>
      </c>
      <c r="O209" s="20">
        <v>-1.32</v>
      </c>
      <c r="P209" s="10" t="s">
        <v>42</v>
      </c>
      <c r="Q209" s="10" t="s">
        <v>46</v>
      </c>
      <c r="R209" s="10" t="s">
        <v>46</v>
      </c>
      <c r="S209" s="10" t="s">
        <v>72</v>
      </c>
      <c r="T209" s="21" t="s">
        <v>46</v>
      </c>
      <c r="U209" s="21" t="s">
        <v>46</v>
      </c>
      <c r="V209" s="21" t="s">
        <v>46</v>
      </c>
      <c r="W209" s="21" t="s">
        <v>46</v>
      </c>
      <c r="X209" s="21" t="s">
        <v>46</v>
      </c>
      <c r="Y209" s="21" t="s">
        <v>46</v>
      </c>
      <c r="Z209" s="21" t="s">
        <v>46</v>
      </c>
      <c r="AA209" s="21" t="s">
        <v>46</v>
      </c>
      <c r="AB209" s="21" t="s">
        <v>46</v>
      </c>
      <c r="AC209" s="21" t="s">
        <v>46</v>
      </c>
      <c r="AD209" s="21" t="s">
        <v>46</v>
      </c>
      <c r="AE209" s="16" t="s">
        <v>46</v>
      </c>
      <c r="AF209" s="16" t="s">
        <v>46</v>
      </c>
      <c r="AG209" s="7" t="str">
        <f t="shared" si="6"/>
        <v>click</v>
      </c>
      <c r="AH209" s="9" t="str">
        <f t="shared" si="7"/>
        <v>click</v>
      </c>
      <c r="AI209" s="2"/>
      <c r="AJ209" s="2"/>
      <c r="AK209" s="2"/>
      <c r="AL209" s="2"/>
      <c r="AM209" s="2"/>
      <c r="AN209" s="2"/>
      <c r="AO209" s="2"/>
      <c r="AP209" s="2"/>
      <c r="AQ209" s="2"/>
      <c r="AR209" s="2"/>
      <c r="AS209" s="2"/>
      <c r="AT209" s="2"/>
    </row>
    <row r="210" spans="1:46" ht="33">
      <c r="A210" s="19" t="s">
        <v>1786</v>
      </c>
      <c r="B210" s="8" t="s">
        <v>1787</v>
      </c>
      <c r="C210" s="10" t="s">
        <v>1703</v>
      </c>
      <c r="D210" s="10" t="s">
        <v>38</v>
      </c>
      <c r="E210" s="10" t="s">
        <v>1788</v>
      </c>
      <c r="F210" s="10" t="s">
        <v>1789</v>
      </c>
      <c r="G210" s="10" t="s">
        <v>296</v>
      </c>
      <c r="H210" s="10" t="s">
        <v>1706</v>
      </c>
      <c r="I210" s="11">
        <v>1.9E-3</v>
      </c>
      <c r="J210" s="12">
        <v>0.09</v>
      </c>
      <c r="K210" s="11">
        <v>1.5100000000000001E-2</v>
      </c>
      <c r="L210" s="13">
        <v>5.8</v>
      </c>
      <c r="M210" s="14">
        <v>0.3</v>
      </c>
      <c r="N210" s="15">
        <v>20700</v>
      </c>
      <c r="O210" s="20">
        <v>-1.57</v>
      </c>
      <c r="P210" s="10" t="s">
        <v>42</v>
      </c>
      <c r="Q210" s="10" t="s">
        <v>46</v>
      </c>
      <c r="R210" s="10" t="s">
        <v>46</v>
      </c>
      <c r="S210" s="10" t="s">
        <v>72</v>
      </c>
      <c r="T210" s="21" t="s">
        <v>46</v>
      </c>
      <c r="U210" s="21" t="s">
        <v>46</v>
      </c>
      <c r="V210" s="21" t="s">
        <v>46</v>
      </c>
      <c r="W210" s="21" t="s">
        <v>46</v>
      </c>
      <c r="X210" s="21" t="s">
        <v>46</v>
      </c>
      <c r="Y210" s="21" t="s">
        <v>46</v>
      </c>
      <c r="Z210" s="21" t="s">
        <v>46</v>
      </c>
      <c r="AA210" s="21" t="s">
        <v>46</v>
      </c>
      <c r="AB210" s="21" t="s">
        <v>46</v>
      </c>
      <c r="AC210" s="21" t="s">
        <v>46</v>
      </c>
      <c r="AD210" s="21" t="s">
        <v>46</v>
      </c>
      <c r="AE210" s="16" t="s">
        <v>46</v>
      </c>
      <c r="AF210" s="16" t="s">
        <v>46</v>
      </c>
      <c r="AG210" s="7" t="str">
        <f t="shared" si="6"/>
        <v>click</v>
      </c>
      <c r="AH210" s="9" t="str">
        <f t="shared" si="7"/>
        <v>click</v>
      </c>
      <c r="AI210" s="2"/>
      <c r="AJ210" s="2"/>
      <c r="AK210" s="2"/>
      <c r="AL210" s="2"/>
      <c r="AM210" s="2"/>
      <c r="AN210" s="2"/>
      <c r="AO210" s="2"/>
      <c r="AP210" s="2"/>
      <c r="AQ210" s="2"/>
      <c r="AR210" s="2"/>
      <c r="AS210" s="2"/>
      <c r="AT210" s="2"/>
    </row>
    <row r="211" spans="1:46" ht="44">
      <c r="A211" s="19" t="s">
        <v>1811</v>
      </c>
      <c r="B211" s="8" t="s">
        <v>1812</v>
      </c>
      <c r="C211" s="10" t="s">
        <v>1703</v>
      </c>
      <c r="D211" s="10" t="s">
        <v>38</v>
      </c>
      <c r="E211" s="10" t="s">
        <v>1813</v>
      </c>
      <c r="F211" s="10" t="s">
        <v>1814</v>
      </c>
      <c r="G211" s="10" t="s">
        <v>302</v>
      </c>
      <c r="H211" s="10" t="s">
        <v>1706</v>
      </c>
      <c r="I211" s="11">
        <v>1.9E-3</v>
      </c>
      <c r="J211" s="12">
        <v>0.1</v>
      </c>
      <c r="K211" s="11">
        <v>1.5599999999999999E-2</v>
      </c>
      <c r="L211" s="13">
        <v>3.5</v>
      </c>
      <c r="M211" s="14">
        <v>0.2</v>
      </c>
      <c r="N211" s="15">
        <v>10400</v>
      </c>
      <c r="O211" s="20">
        <v>-1.44</v>
      </c>
      <c r="P211" s="10" t="s">
        <v>42</v>
      </c>
      <c r="Q211" s="10" t="s">
        <v>46</v>
      </c>
      <c r="R211" s="10" t="s">
        <v>46</v>
      </c>
      <c r="S211" s="10" t="s">
        <v>72</v>
      </c>
      <c r="T211" s="21" t="s">
        <v>46</v>
      </c>
      <c r="U211" s="21" t="s">
        <v>46</v>
      </c>
      <c r="V211" s="21" t="s">
        <v>46</v>
      </c>
      <c r="W211" s="21" t="s">
        <v>46</v>
      </c>
      <c r="X211" s="21" t="s">
        <v>46</v>
      </c>
      <c r="Y211" s="21" t="s">
        <v>46</v>
      </c>
      <c r="Z211" s="21" t="s">
        <v>46</v>
      </c>
      <c r="AA211" s="21" t="s">
        <v>46</v>
      </c>
      <c r="AB211" s="21" t="s">
        <v>46</v>
      </c>
      <c r="AC211" s="21" t="s">
        <v>46</v>
      </c>
      <c r="AD211" s="21" t="s">
        <v>46</v>
      </c>
      <c r="AE211" s="16" t="s">
        <v>46</v>
      </c>
      <c r="AF211" s="16" t="s">
        <v>46</v>
      </c>
      <c r="AG211" s="7" t="str">
        <f t="shared" si="6"/>
        <v>click</v>
      </c>
      <c r="AH211" s="9" t="str">
        <f t="shared" si="7"/>
        <v>click</v>
      </c>
      <c r="AI211" s="2"/>
      <c r="AJ211" s="2"/>
      <c r="AK211" s="2"/>
      <c r="AL211" s="2"/>
      <c r="AM211" s="2"/>
      <c r="AN211" s="2"/>
      <c r="AO211" s="2"/>
      <c r="AP211" s="2"/>
      <c r="AQ211" s="2"/>
      <c r="AR211" s="2"/>
      <c r="AS211" s="2"/>
      <c r="AT211" s="2"/>
    </row>
    <row r="212" spans="1:46" ht="33">
      <c r="A212" s="19" t="s">
        <v>1830</v>
      </c>
      <c r="B212" s="8" t="s">
        <v>1831</v>
      </c>
      <c r="C212" s="10" t="s">
        <v>1703</v>
      </c>
      <c r="D212" s="10" t="s">
        <v>38</v>
      </c>
      <c r="E212" s="10" t="s">
        <v>1832</v>
      </c>
      <c r="F212" s="10" t="s">
        <v>1833</v>
      </c>
      <c r="G212" s="10" t="s">
        <v>307</v>
      </c>
      <c r="H212" s="10" t="s">
        <v>1706</v>
      </c>
      <c r="I212" s="11">
        <v>1.9E-3</v>
      </c>
      <c r="J212" s="12">
        <v>0.14000000000000001</v>
      </c>
      <c r="K212" s="11">
        <v>1.7600000000000001E-2</v>
      </c>
      <c r="L212" s="13">
        <v>6</v>
      </c>
      <c r="M212" s="14">
        <v>0.2</v>
      </c>
      <c r="N212" s="15">
        <v>6600</v>
      </c>
      <c r="O212" s="20">
        <v>-1.35</v>
      </c>
      <c r="P212" s="10" t="s">
        <v>42</v>
      </c>
      <c r="Q212" s="10" t="s">
        <v>46</v>
      </c>
      <c r="R212" s="10" t="s">
        <v>46</v>
      </c>
      <c r="S212" s="10" t="s">
        <v>72</v>
      </c>
      <c r="T212" s="21" t="s">
        <v>46</v>
      </c>
      <c r="U212" s="21" t="s">
        <v>46</v>
      </c>
      <c r="V212" s="21" t="s">
        <v>46</v>
      </c>
      <c r="W212" s="21" t="s">
        <v>46</v>
      </c>
      <c r="X212" s="21" t="s">
        <v>46</v>
      </c>
      <c r="Y212" s="21" t="s">
        <v>46</v>
      </c>
      <c r="Z212" s="21" t="s">
        <v>46</v>
      </c>
      <c r="AA212" s="21" t="s">
        <v>46</v>
      </c>
      <c r="AB212" s="21" t="s">
        <v>46</v>
      </c>
      <c r="AC212" s="21" t="s">
        <v>46</v>
      </c>
      <c r="AD212" s="21" t="s">
        <v>46</v>
      </c>
      <c r="AE212" s="16" t="s">
        <v>46</v>
      </c>
      <c r="AF212" s="16" t="s">
        <v>46</v>
      </c>
      <c r="AG212" s="7" t="str">
        <f t="shared" si="6"/>
        <v>click</v>
      </c>
      <c r="AH212" s="9" t="str">
        <f t="shared" si="7"/>
        <v>click</v>
      </c>
      <c r="AI212" s="2"/>
      <c r="AJ212" s="2"/>
      <c r="AK212" s="2"/>
      <c r="AL212" s="2"/>
      <c r="AM212" s="2"/>
      <c r="AN212" s="2"/>
      <c r="AO212" s="2"/>
      <c r="AP212" s="2"/>
      <c r="AQ212" s="2"/>
      <c r="AR212" s="2"/>
      <c r="AS212" s="2"/>
      <c r="AT212" s="2"/>
    </row>
    <row r="213" spans="1:46" ht="24">
      <c r="A213" s="19" t="s">
        <v>1834</v>
      </c>
      <c r="B213" s="8" t="s">
        <v>1835</v>
      </c>
      <c r="C213" s="10" t="s">
        <v>1703</v>
      </c>
      <c r="D213" s="10" t="s">
        <v>38</v>
      </c>
      <c r="E213" s="10" t="s">
        <v>1836</v>
      </c>
      <c r="F213" s="10" t="s">
        <v>1837</v>
      </c>
      <c r="G213" s="10" t="s">
        <v>312</v>
      </c>
      <c r="H213" s="10" t="s">
        <v>1706</v>
      </c>
      <c r="I213" s="11">
        <v>1.9E-3</v>
      </c>
      <c r="J213" s="12">
        <v>0.1</v>
      </c>
      <c r="K213" s="11">
        <v>1.7399999999999999E-2</v>
      </c>
      <c r="L213" s="13">
        <v>1.2</v>
      </c>
      <c r="M213" s="14">
        <v>0.1</v>
      </c>
      <c r="N213" s="15">
        <v>6500</v>
      </c>
      <c r="O213" s="20">
        <v>-1.54</v>
      </c>
      <c r="P213" s="10" t="s">
        <v>42</v>
      </c>
      <c r="Q213" s="10" t="s">
        <v>46</v>
      </c>
      <c r="R213" s="10" t="s">
        <v>46</v>
      </c>
      <c r="S213" s="10" t="s">
        <v>72</v>
      </c>
      <c r="T213" s="21" t="s">
        <v>46</v>
      </c>
      <c r="U213" s="21" t="s">
        <v>46</v>
      </c>
      <c r="V213" s="21" t="s">
        <v>46</v>
      </c>
      <c r="W213" s="21" t="s">
        <v>46</v>
      </c>
      <c r="X213" s="21" t="s">
        <v>46</v>
      </c>
      <c r="Y213" s="21" t="s">
        <v>46</v>
      </c>
      <c r="Z213" s="21" t="s">
        <v>46</v>
      </c>
      <c r="AA213" s="21" t="s">
        <v>46</v>
      </c>
      <c r="AB213" s="21" t="s">
        <v>46</v>
      </c>
      <c r="AC213" s="21" t="s">
        <v>46</v>
      </c>
      <c r="AD213" s="21" t="s">
        <v>46</v>
      </c>
      <c r="AE213" s="16" t="s">
        <v>46</v>
      </c>
      <c r="AF213" s="16" t="s">
        <v>46</v>
      </c>
      <c r="AG213" s="7" t="str">
        <f t="shared" si="6"/>
        <v>click</v>
      </c>
      <c r="AH213" s="9" t="str">
        <f t="shared" si="7"/>
        <v>click</v>
      </c>
      <c r="AI213" s="2"/>
      <c r="AJ213" s="2"/>
      <c r="AK213" s="2"/>
      <c r="AL213" s="2"/>
      <c r="AM213" s="2"/>
      <c r="AN213" s="2"/>
      <c r="AO213" s="2"/>
      <c r="AP213" s="2"/>
      <c r="AQ213" s="2"/>
      <c r="AR213" s="2"/>
      <c r="AS213" s="2"/>
      <c r="AT213" s="2"/>
    </row>
    <row r="214" spans="1:46" ht="33">
      <c r="A214" s="19" t="s">
        <v>1874</v>
      </c>
      <c r="B214" s="8" t="s">
        <v>1875</v>
      </c>
      <c r="C214" s="10" t="s">
        <v>1703</v>
      </c>
      <c r="D214" s="10" t="s">
        <v>38</v>
      </c>
      <c r="E214" s="10" t="s">
        <v>1876</v>
      </c>
      <c r="F214" s="10" t="s">
        <v>1877</v>
      </c>
      <c r="G214" s="10" t="s">
        <v>198</v>
      </c>
      <c r="H214" s="10" t="s">
        <v>1706</v>
      </c>
      <c r="I214" s="11">
        <v>5.0000000000000001E-4</v>
      </c>
      <c r="J214" s="12">
        <v>0.12</v>
      </c>
      <c r="K214" s="11">
        <v>1.8700000000000001E-2</v>
      </c>
      <c r="L214" s="13">
        <v>6.9</v>
      </c>
      <c r="M214" s="14">
        <v>0.3</v>
      </c>
      <c r="N214" s="15">
        <v>17000</v>
      </c>
      <c r="O214" s="20">
        <v>-1.21</v>
      </c>
      <c r="P214" s="10" t="s">
        <v>42</v>
      </c>
      <c r="Q214" s="10" t="s">
        <v>43</v>
      </c>
      <c r="R214" s="10" t="s">
        <v>80</v>
      </c>
      <c r="S214" s="10" t="s">
        <v>72</v>
      </c>
      <c r="T214" s="21" t="s">
        <v>46</v>
      </c>
      <c r="U214" s="21" t="s">
        <v>46</v>
      </c>
      <c r="V214" s="21" t="s">
        <v>46</v>
      </c>
      <c r="W214" s="21" t="s">
        <v>46</v>
      </c>
      <c r="X214" s="21" t="s">
        <v>46</v>
      </c>
      <c r="Y214" s="21" t="s">
        <v>46</v>
      </c>
      <c r="Z214" s="21" t="s">
        <v>46</v>
      </c>
      <c r="AA214" s="21" t="s">
        <v>46</v>
      </c>
      <c r="AB214" s="21" t="s">
        <v>46</v>
      </c>
      <c r="AC214" s="21" t="s">
        <v>46</v>
      </c>
      <c r="AD214" s="21" t="s">
        <v>46</v>
      </c>
      <c r="AE214" s="16" t="s">
        <v>46</v>
      </c>
      <c r="AF214" s="16" t="s">
        <v>46</v>
      </c>
      <c r="AG214" s="7" t="str">
        <f t="shared" si="6"/>
        <v>click</v>
      </c>
      <c r="AH214" s="9" t="str">
        <f t="shared" si="7"/>
        <v>click</v>
      </c>
      <c r="AI214" s="2"/>
      <c r="AJ214" s="2"/>
      <c r="AK214" s="2"/>
      <c r="AL214" s="2"/>
      <c r="AM214" s="2"/>
      <c r="AN214" s="2"/>
      <c r="AO214" s="2"/>
      <c r="AP214" s="2"/>
      <c r="AQ214" s="2"/>
      <c r="AR214" s="2"/>
      <c r="AS214" s="2"/>
      <c r="AT214" s="2"/>
    </row>
    <row r="215" spans="1:46" ht="33">
      <c r="A215" s="19" t="s">
        <v>1907</v>
      </c>
      <c r="B215" s="8" t="s">
        <v>1908</v>
      </c>
      <c r="C215" s="10" t="s">
        <v>1703</v>
      </c>
      <c r="D215" s="10" t="s">
        <v>38</v>
      </c>
      <c r="E215" s="10" t="s">
        <v>1909</v>
      </c>
      <c r="F215" s="10" t="s">
        <v>1910</v>
      </c>
      <c r="G215" s="10" t="s">
        <v>980</v>
      </c>
      <c r="H215" s="10" t="s">
        <v>1706</v>
      </c>
      <c r="I215" s="11">
        <v>1.1999999999999999E-3</v>
      </c>
      <c r="J215" s="12">
        <v>0.08</v>
      </c>
      <c r="K215" s="11">
        <v>1.34E-2</v>
      </c>
      <c r="L215" s="13">
        <v>3.8</v>
      </c>
      <c r="M215" s="14">
        <v>0.2</v>
      </c>
      <c r="N215" s="15">
        <v>14600</v>
      </c>
      <c r="O215" s="20">
        <v>-1.27</v>
      </c>
      <c r="P215" s="10" t="s">
        <v>42</v>
      </c>
      <c r="Q215" s="10" t="s">
        <v>520</v>
      </c>
      <c r="R215" s="10" t="s">
        <v>80</v>
      </c>
      <c r="S215" s="10" t="s">
        <v>72</v>
      </c>
      <c r="T215" s="21" t="s">
        <v>46</v>
      </c>
      <c r="U215" s="21" t="s">
        <v>46</v>
      </c>
      <c r="V215" s="21" t="s">
        <v>46</v>
      </c>
      <c r="W215" s="21" t="s">
        <v>46</v>
      </c>
      <c r="X215" s="21" t="s">
        <v>46</v>
      </c>
      <c r="Y215" s="21" t="s">
        <v>46</v>
      </c>
      <c r="Z215" s="21" t="s">
        <v>46</v>
      </c>
      <c r="AA215" s="21" t="s">
        <v>46</v>
      </c>
      <c r="AB215" s="21" t="s">
        <v>46</v>
      </c>
      <c r="AC215" s="21" t="s">
        <v>46</v>
      </c>
      <c r="AD215" s="21" t="s">
        <v>46</v>
      </c>
      <c r="AE215" s="16" t="s">
        <v>46</v>
      </c>
      <c r="AF215" s="16" t="s">
        <v>46</v>
      </c>
      <c r="AG215" s="7" t="str">
        <f t="shared" si="6"/>
        <v>click</v>
      </c>
      <c r="AH215" s="9" t="str">
        <f t="shared" si="7"/>
        <v>click</v>
      </c>
      <c r="AI215" s="2"/>
      <c r="AJ215" s="2"/>
      <c r="AK215" s="2"/>
      <c r="AL215" s="2"/>
      <c r="AM215" s="2"/>
      <c r="AN215" s="2"/>
      <c r="AO215" s="2"/>
      <c r="AP215" s="2"/>
      <c r="AQ215" s="2"/>
      <c r="AR215" s="2"/>
      <c r="AS215" s="2"/>
      <c r="AT215" s="2"/>
    </row>
    <row r="216" spans="1:46" ht="33">
      <c r="A216" s="19" t="s">
        <v>1911</v>
      </c>
      <c r="B216" s="8" t="s">
        <v>1912</v>
      </c>
      <c r="C216" s="10" t="s">
        <v>1703</v>
      </c>
      <c r="D216" s="10" t="s">
        <v>38</v>
      </c>
      <c r="E216" s="10" t="s">
        <v>1913</v>
      </c>
      <c r="F216" s="10" t="s">
        <v>1914</v>
      </c>
      <c r="G216" s="10" t="s">
        <v>411</v>
      </c>
      <c r="H216" s="10" t="s">
        <v>1706</v>
      </c>
      <c r="I216" s="11">
        <v>5.0000000000000001E-4</v>
      </c>
      <c r="J216" s="12">
        <v>0.12</v>
      </c>
      <c r="K216" s="11">
        <v>1.61E-2</v>
      </c>
      <c r="L216" s="13">
        <v>13.6</v>
      </c>
      <c r="M216" s="14">
        <v>0.5</v>
      </c>
      <c r="N216" s="15">
        <v>57250</v>
      </c>
      <c r="O216" s="20">
        <v>-1.0900000000000001</v>
      </c>
      <c r="P216" s="10" t="s">
        <v>42</v>
      </c>
      <c r="Q216" s="10" t="s">
        <v>254</v>
      </c>
      <c r="R216" s="10" t="s">
        <v>80</v>
      </c>
      <c r="S216" s="10" t="s">
        <v>72</v>
      </c>
      <c r="T216" s="21" t="s">
        <v>46</v>
      </c>
      <c r="U216" s="21" t="s">
        <v>46</v>
      </c>
      <c r="V216" s="21" t="s">
        <v>46</v>
      </c>
      <c r="W216" s="21" t="s">
        <v>46</v>
      </c>
      <c r="X216" s="21" t="s">
        <v>46</v>
      </c>
      <c r="Y216" s="21" t="s">
        <v>46</v>
      </c>
      <c r="Z216" s="21" t="s">
        <v>46</v>
      </c>
      <c r="AA216" s="21" t="s">
        <v>46</v>
      </c>
      <c r="AB216" s="21" t="s">
        <v>46</v>
      </c>
      <c r="AC216" s="21" t="s">
        <v>46</v>
      </c>
      <c r="AD216" s="21" t="s">
        <v>46</v>
      </c>
      <c r="AE216" s="16" t="s">
        <v>46</v>
      </c>
      <c r="AF216" s="16" t="s">
        <v>46</v>
      </c>
      <c r="AG216" s="7" t="str">
        <f t="shared" si="6"/>
        <v>click</v>
      </c>
      <c r="AH216" s="9" t="str">
        <f t="shared" si="7"/>
        <v>click</v>
      </c>
      <c r="AI216" s="2"/>
      <c r="AJ216" s="2"/>
      <c r="AK216" s="2"/>
      <c r="AL216" s="2"/>
      <c r="AM216" s="2"/>
      <c r="AN216" s="2"/>
      <c r="AO216" s="2"/>
      <c r="AP216" s="2"/>
      <c r="AQ216" s="2"/>
      <c r="AR216" s="2"/>
      <c r="AS216" s="2"/>
      <c r="AT216" s="2"/>
    </row>
    <row r="217" spans="1:46" ht="33">
      <c r="A217" s="19" t="s">
        <v>1954</v>
      </c>
      <c r="B217" s="8" t="s">
        <v>1955</v>
      </c>
      <c r="C217" s="10" t="s">
        <v>1703</v>
      </c>
      <c r="D217" s="10" t="s">
        <v>38</v>
      </c>
      <c r="E217" s="10" t="s">
        <v>1956</v>
      </c>
      <c r="F217" s="10" t="s">
        <v>1957</v>
      </c>
      <c r="G217" s="10" t="s">
        <v>1154</v>
      </c>
      <c r="H217" s="10" t="s">
        <v>1706</v>
      </c>
      <c r="I217" s="11">
        <v>1.1999999999999999E-3</v>
      </c>
      <c r="J217" s="12">
        <v>0.1</v>
      </c>
      <c r="K217" s="11">
        <v>1.4E-2</v>
      </c>
      <c r="L217" s="13">
        <v>5</v>
      </c>
      <c r="M217" s="14">
        <v>0.2</v>
      </c>
      <c r="N217" s="15">
        <v>23250</v>
      </c>
      <c r="O217" s="20">
        <v>-1.77</v>
      </c>
      <c r="P217" s="10" t="s">
        <v>42</v>
      </c>
      <c r="Q217" s="10" t="s">
        <v>321</v>
      </c>
      <c r="R217" s="10" t="s">
        <v>80</v>
      </c>
      <c r="S217" s="10" t="s">
        <v>72</v>
      </c>
      <c r="T217" s="21" t="s">
        <v>46</v>
      </c>
      <c r="U217" s="21" t="s">
        <v>46</v>
      </c>
      <c r="V217" s="21" t="s">
        <v>46</v>
      </c>
      <c r="W217" s="21" t="s">
        <v>46</v>
      </c>
      <c r="X217" s="21" t="s">
        <v>46</v>
      </c>
      <c r="Y217" s="21" t="s">
        <v>46</v>
      </c>
      <c r="Z217" s="21" t="s">
        <v>46</v>
      </c>
      <c r="AA217" s="21" t="s">
        <v>46</v>
      </c>
      <c r="AB217" s="21" t="s">
        <v>46</v>
      </c>
      <c r="AC217" s="21" t="s">
        <v>46</v>
      </c>
      <c r="AD217" s="21" t="s">
        <v>46</v>
      </c>
      <c r="AE217" s="16" t="s">
        <v>46</v>
      </c>
      <c r="AF217" s="16" t="s">
        <v>46</v>
      </c>
      <c r="AG217" s="7" t="str">
        <f t="shared" si="6"/>
        <v>click</v>
      </c>
      <c r="AH217" s="9" t="str">
        <f t="shared" si="7"/>
        <v>click</v>
      </c>
      <c r="AI217" s="2"/>
      <c r="AJ217" s="2"/>
      <c r="AK217" s="2"/>
      <c r="AL217" s="2"/>
      <c r="AM217" s="2"/>
      <c r="AN217" s="2"/>
      <c r="AO217" s="2"/>
      <c r="AP217" s="2"/>
      <c r="AQ217" s="2"/>
      <c r="AR217" s="2"/>
      <c r="AS217" s="2"/>
      <c r="AT217" s="2"/>
    </row>
    <row r="218" spans="1:46" ht="33">
      <c r="A218" s="19" t="s">
        <v>2238</v>
      </c>
      <c r="B218" s="8" t="s">
        <v>2239</v>
      </c>
      <c r="C218" s="10" t="s">
        <v>2240</v>
      </c>
      <c r="D218" s="10" t="s">
        <v>38</v>
      </c>
      <c r="E218" s="10" t="s">
        <v>2241</v>
      </c>
      <c r="F218" s="10" t="s">
        <v>2242</v>
      </c>
      <c r="G218" s="10" t="s">
        <v>625</v>
      </c>
      <c r="H218" s="10" t="s">
        <v>48</v>
      </c>
      <c r="I218" s="11">
        <v>4.0000000000000001E-3</v>
      </c>
      <c r="J218" s="12">
        <v>0.57999999999999996</v>
      </c>
      <c r="K218" s="11">
        <v>3.1800000000000002E-2</v>
      </c>
      <c r="L218" s="13">
        <v>3247</v>
      </c>
      <c r="M218" s="14">
        <v>46.3</v>
      </c>
      <c r="N218" s="15">
        <v>307028</v>
      </c>
      <c r="O218" s="20">
        <v>0.89</v>
      </c>
      <c r="P218" s="10" t="s">
        <v>42</v>
      </c>
      <c r="Q218" s="10" t="s">
        <v>43</v>
      </c>
      <c r="R218" s="10" t="s">
        <v>412</v>
      </c>
      <c r="S218" s="10" t="s">
        <v>72</v>
      </c>
      <c r="T218" s="21">
        <v>2.9399999999999999E-2</v>
      </c>
      <c r="U218" s="21">
        <v>0.13650000000000001</v>
      </c>
      <c r="V218" s="21">
        <v>4.5699999999999998E-2</v>
      </c>
      <c r="W218" s="21">
        <v>0.17749999999999999</v>
      </c>
      <c r="X218" s="21">
        <v>7.7299999999999994E-2</v>
      </c>
      <c r="Y218" s="21">
        <v>1.34E-2</v>
      </c>
      <c r="Z218" s="21">
        <v>0.2084</v>
      </c>
      <c r="AA218" s="21">
        <v>3.7499999999999999E-2</v>
      </c>
      <c r="AB218" s="21">
        <v>0</v>
      </c>
      <c r="AC218" s="21">
        <v>0.1288</v>
      </c>
      <c r="AD218" s="21">
        <v>0.1363</v>
      </c>
      <c r="AE218" s="16" t="s">
        <v>46</v>
      </c>
      <c r="AF218" s="16" t="s">
        <v>46</v>
      </c>
      <c r="AG218" s="7" t="str">
        <f t="shared" si="6"/>
        <v>click</v>
      </c>
      <c r="AH218" s="9" t="str">
        <f t="shared" si="7"/>
        <v>click</v>
      </c>
      <c r="AI218" s="2"/>
      <c r="AJ218" s="2"/>
      <c r="AK218" s="2"/>
      <c r="AL218" s="2"/>
      <c r="AM218" s="2"/>
      <c r="AN218" s="2"/>
      <c r="AO218" s="2"/>
      <c r="AP218" s="2"/>
      <c r="AQ218" s="2"/>
      <c r="AR218" s="2"/>
      <c r="AS218" s="2"/>
      <c r="AT218" s="2"/>
    </row>
    <row r="219" spans="1:46" ht="24">
      <c r="A219" s="19" t="s">
        <v>2435</v>
      </c>
      <c r="B219" s="8" t="s">
        <v>2436</v>
      </c>
      <c r="C219" s="10" t="s">
        <v>2240</v>
      </c>
      <c r="D219" s="10" t="s">
        <v>38</v>
      </c>
      <c r="E219" s="10" t="s">
        <v>2437</v>
      </c>
      <c r="F219" s="10" t="s">
        <v>2438</v>
      </c>
      <c r="G219" s="10" t="s">
        <v>1135</v>
      </c>
      <c r="H219" s="10" t="s">
        <v>171</v>
      </c>
      <c r="I219" s="11">
        <v>9.4999999999999998E-3</v>
      </c>
      <c r="J219" s="12"/>
      <c r="K219" s="11"/>
      <c r="L219" s="13">
        <v>3.2</v>
      </c>
      <c r="M219" s="14">
        <v>0.1</v>
      </c>
      <c r="N219" s="15">
        <v>8783</v>
      </c>
      <c r="O219" s="20">
        <v>-1.04</v>
      </c>
      <c r="P219" s="10" t="s">
        <v>151</v>
      </c>
      <c r="Q219" s="10" t="s">
        <v>46</v>
      </c>
      <c r="R219" s="10" t="s">
        <v>46</v>
      </c>
      <c r="S219" s="10" t="s">
        <v>46</v>
      </c>
      <c r="T219" s="21" t="s">
        <v>46</v>
      </c>
      <c r="U219" s="21" t="s">
        <v>46</v>
      </c>
      <c r="V219" s="21" t="s">
        <v>46</v>
      </c>
      <c r="W219" s="21" t="s">
        <v>46</v>
      </c>
      <c r="X219" s="21" t="s">
        <v>46</v>
      </c>
      <c r="Y219" s="21" t="s">
        <v>46</v>
      </c>
      <c r="Z219" s="21" t="s">
        <v>46</v>
      </c>
      <c r="AA219" s="21" t="s">
        <v>46</v>
      </c>
      <c r="AB219" s="21" t="s">
        <v>46</v>
      </c>
      <c r="AC219" s="21" t="s">
        <v>46</v>
      </c>
      <c r="AD219" s="21" t="s">
        <v>46</v>
      </c>
      <c r="AE219" s="16" t="s">
        <v>46</v>
      </c>
      <c r="AF219" s="16" t="s">
        <v>59</v>
      </c>
      <c r="AG219" s="7" t="str">
        <f t="shared" si="6"/>
        <v>click</v>
      </c>
      <c r="AH219" s="9" t="str">
        <f t="shared" si="7"/>
        <v>click</v>
      </c>
      <c r="AI219" s="2"/>
      <c r="AJ219" s="2"/>
      <c r="AK219" s="2"/>
      <c r="AL219" s="2"/>
      <c r="AM219" s="2"/>
      <c r="AN219" s="2"/>
      <c r="AO219" s="2"/>
      <c r="AP219" s="2"/>
      <c r="AQ219" s="2"/>
      <c r="AR219" s="2"/>
      <c r="AS219" s="2"/>
      <c r="AT219" s="2"/>
    </row>
    <row r="220" spans="1:46" ht="22">
      <c r="A220" s="19" t="s">
        <v>2954</v>
      </c>
      <c r="B220" s="8" t="s">
        <v>2955</v>
      </c>
      <c r="C220" s="10" t="s">
        <v>2240</v>
      </c>
      <c r="D220" s="10" t="s">
        <v>38</v>
      </c>
      <c r="E220" s="10" t="s">
        <v>2956</v>
      </c>
      <c r="F220" s="10" t="s">
        <v>2957</v>
      </c>
      <c r="G220" s="10" t="s">
        <v>263</v>
      </c>
      <c r="H220" s="10" t="s">
        <v>48</v>
      </c>
      <c r="I220" s="11">
        <v>6.1000000000000004E-3</v>
      </c>
      <c r="J220" s="12">
        <v>0.22</v>
      </c>
      <c r="K220" s="11">
        <v>2.41E-2</v>
      </c>
      <c r="L220" s="13">
        <v>1079.5999999999999</v>
      </c>
      <c r="M220" s="14">
        <v>22.7</v>
      </c>
      <c r="N220" s="15">
        <v>599242</v>
      </c>
      <c r="O220" s="20">
        <v>2.29</v>
      </c>
      <c r="P220" s="10" t="s">
        <v>42</v>
      </c>
      <c r="Q220" s="10" t="s">
        <v>43</v>
      </c>
      <c r="R220" s="10" t="s">
        <v>46</v>
      </c>
      <c r="S220" s="10" t="s">
        <v>255</v>
      </c>
      <c r="T220" s="21">
        <v>5.9200000000000003E-2</v>
      </c>
      <c r="U220" s="21">
        <v>0.1206</v>
      </c>
      <c r="V220" s="21">
        <v>6.2199999999999998E-2</v>
      </c>
      <c r="W220" s="21">
        <v>5.04E-2</v>
      </c>
      <c r="X220" s="21">
        <v>0.12920000000000001</v>
      </c>
      <c r="Y220" s="21">
        <v>0.35520000000000002</v>
      </c>
      <c r="Z220" s="21">
        <v>1.2500000000000001E-2</v>
      </c>
      <c r="AA220" s="21">
        <v>6.0100000000000001E-2</v>
      </c>
      <c r="AB220" s="21">
        <v>3.8100000000000002E-2</v>
      </c>
      <c r="AC220" s="21">
        <v>7.7200000000000005E-2</v>
      </c>
      <c r="AD220" s="21">
        <v>2.9899999999999999E-2</v>
      </c>
      <c r="AE220" s="16" t="s">
        <v>46</v>
      </c>
      <c r="AF220" s="16" t="s">
        <v>46</v>
      </c>
      <c r="AG220" s="7" t="str">
        <f t="shared" si="6"/>
        <v>click</v>
      </c>
      <c r="AH220" s="9" t="str">
        <f t="shared" si="7"/>
        <v>click</v>
      </c>
      <c r="AI220" s="2"/>
      <c r="AJ220" s="2"/>
      <c r="AK220" s="2"/>
      <c r="AL220" s="2"/>
      <c r="AM220" s="2"/>
      <c r="AN220" s="2"/>
      <c r="AO220" s="2"/>
      <c r="AP220" s="2"/>
      <c r="AQ220" s="2"/>
      <c r="AR220" s="2"/>
      <c r="AS220" s="2"/>
      <c r="AT220" s="2"/>
    </row>
    <row r="221" spans="1:46" ht="66">
      <c r="A221" s="19" t="s">
        <v>612</v>
      </c>
      <c r="B221" s="8" t="s">
        <v>613</v>
      </c>
      <c r="C221" s="10" t="s">
        <v>614</v>
      </c>
      <c r="D221" s="10" t="s">
        <v>53</v>
      </c>
      <c r="E221" s="10" t="s">
        <v>615</v>
      </c>
      <c r="F221" s="10" t="s">
        <v>616</v>
      </c>
      <c r="G221" s="10" t="s">
        <v>275</v>
      </c>
      <c r="H221" s="10" t="s">
        <v>96</v>
      </c>
      <c r="I221" s="11">
        <v>5.0000000000000001E-3</v>
      </c>
      <c r="J221" s="12"/>
      <c r="K221" s="11"/>
      <c r="L221" s="13">
        <v>8.3000000000000007</v>
      </c>
      <c r="M221" s="14">
        <v>0.4</v>
      </c>
      <c r="N221" s="15">
        <v>5800</v>
      </c>
      <c r="O221" s="20">
        <v>-2.5499999999999998</v>
      </c>
      <c r="P221" s="10" t="s">
        <v>151</v>
      </c>
      <c r="Q221" s="10" t="s">
        <v>46</v>
      </c>
      <c r="R221" s="10" t="s">
        <v>46</v>
      </c>
      <c r="S221" s="10" t="s">
        <v>46</v>
      </c>
      <c r="T221" s="21" t="s">
        <v>46</v>
      </c>
      <c r="U221" s="21" t="s">
        <v>46</v>
      </c>
      <c r="V221" s="21" t="s">
        <v>46</v>
      </c>
      <c r="W221" s="21" t="s">
        <v>46</v>
      </c>
      <c r="X221" s="21" t="s">
        <v>46</v>
      </c>
      <c r="Y221" s="21" t="s">
        <v>46</v>
      </c>
      <c r="Z221" s="21" t="s">
        <v>46</v>
      </c>
      <c r="AA221" s="21" t="s">
        <v>46</v>
      </c>
      <c r="AB221" s="21" t="s">
        <v>46</v>
      </c>
      <c r="AC221" s="21" t="s">
        <v>46</v>
      </c>
      <c r="AD221" s="21" t="s">
        <v>46</v>
      </c>
      <c r="AE221" s="16" t="s">
        <v>46</v>
      </c>
      <c r="AF221" s="16" t="s">
        <v>46</v>
      </c>
      <c r="AG221" s="7" t="str">
        <f t="shared" si="6"/>
        <v>click</v>
      </c>
      <c r="AH221" s="9" t="str">
        <f t="shared" si="7"/>
        <v>click</v>
      </c>
      <c r="AI221" s="2"/>
      <c r="AJ221" s="2"/>
      <c r="AK221" s="2"/>
      <c r="AL221" s="2"/>
      <c r="AM221" s="2"/>
      <c r="AN221" s="2"/>
      <c r="AO221" s="2"/>
      <c r="AP221" s="2"/>
      <c r="AQ221" s="2"/>
      <c r="AR221" s="2"/>
      <c r="AS221" s="2"/>
      <c r="AT221" s="2"/>
    </row>
    <row r="222" spans="1:46" ht="66">
      <c r="A222" s="19" t="s">
        <v>617</v>
      </c>
      <c r="B222" s="8" t="s">
        <v>618</v>
      </c>
      <c r="C222" s="10" t="s">
        <v>614</v>
      </c>
      <c r="D222" s="10" t="s">
        <v>53</v>
      </c>
      <c r="E222" s="10" t="s">
        <v>619</v>
      </c>
      <c r="F222" s="10" t="s">
        <v>616</v>
      </c>
      <c r="G222" s="10" t="s">
        <v>620</v>
      </c>
      <c r="H222" s="10" t="s">
        <v>96</v>
      </c>
      <c r="I222" s="11">
        <v>9.4999999999999998E-3</v>
      </c>
      <c r="J222" s="12"/>
      <c r="K222" s="11"/>
      <c r="L222" s="13">
        <v>11.3</v>
      </c>
      <c r="M222" s="14">
        <v>0.4</v>
      </c>
      <c r="N222" s="15">
        <v>7283</v>
      </c>
      <c r="O222" s="20">
        <v>1.61</v>
      </c>
      <c r="P222" s="10" t="s">
        <v>151</v>
      </c>
      <c r="Q222" s="10" t="s">
        <v>46</v>
      </c>
      <c r="R222" s="10" t="s">
        <v>46</v>
      </c>
      <c r="S222" s="10" t="s">
        <v>46</v>
      </c>
      <c r="T222" s="21" t="s">
        <v>46</v>
      </c>
      <c r="U222" s="21" t="s">
        <v>46</v>
      </c>
      <c r="V222" s="21" t="s">
        <v>46</v>
      </c>
      <c r="W222" s="21" t="s">
        <v>46</v>
      </c>
      <c r="X222" s="21" t="s">
        <v>46</v>
      </c>
      <c r="Y222" s="21" t="s">
        <v>46</v>
      </c>
      <c r="Z222" s="21" t="s">
        <v>46</v>
      </c>
      <c r="AA222" s="21" t="s">
        <v>46</v>
      </c>
      <c r="AB222" s="21" t="s">
        <v>46</v>
      </c>
      <c r="AC222" s="21" t="s">
        <v>46</v>
      </c>
      <c r="AD222" s="21" t="s">
        <v>46</v>
      </c>
      <c r="AE222" s="16" t="s">
        <v>418</v>
      </c>
      <c r="AF222" s="16" t="s">
        <v>46</v>
      </c>
      <c r="AG222" s="7" t="str">
        <f t="shared" si="6"/>
        <v>click</v>
      </c>
      <c r="AH222" s="9" t="str">
        <f t="shared" si="7"/>
        <v>click</v>
      </c>
      <c r="AI222" s="2"/>
      <c r="AJ222" s="2"/>
      <c r="AK222" s="2"/>
      <c r="AL222" s="2"/>
      <c r="AM222" s="2"/>
      <c r="AN222" s="2"/>
      <c r="AO222" s="2"/>
      <c r="AP222" s="2"/>
      <c r="AQ222" s="2"/>
      <c r="AR222" s="2"/>
      <c r="AS222" s="2"/>
      <c r="AT222" s="2"/>
    </row>
    <row r="223" spans="1:46" ht="66">
      <c r="A223" s="19" t="s">
        <v>2623</v>
      </c>
      <c r="B223" s="8" t="s">
        <v>2624</v>
      </c>
      <c r="C223" s="10" t="s">
        <v>614</v>
      </c>
      <c r="D223" s="10" t="s">
        <v>53</v>
      </c>
      <c r="E223" s="10" t="s">
        <v>2625</v>
      </c>
      <c r="F223" s="10" t="s">
        <v>2622</v>
      </c>
      <c r="G223" s="10" t="s">
        <v>275</v>
      </c>
      <c r="H223" s="10" t="s">
        <v>96</v>
      </c>
      <c r="I223" s="11">
        <v>5.0000000000000001E-3</v>
      </c>
      <c r="J223" s="12"/>
      <c r="K223" s="11"/>
      <c r="L223" s="13">
        <v>5.2</v>
      </c>
      <c r="M223" s="14">
        <v>0.3</v>
      </c>
      <c r="N223" s="15">
        <v>23368</v>
      </c>
      <c r="O223" s="20">
        <v>0.39</v>
      </c>
      <c r="P223" s="10" t="s">
        <v>151</v>
      </c>
      <c r="Q223" s="10" t="s">
        <v>46</v>
      </c>
      <c r="R223" s="10" t="s">
        <v>46</v>
      </c>
      <c r="S223" s="10" t="s">
        <v>46</v>
      </c>
      <c r="T223" s="21" t="s">
        <v>46</v>
      </c>
      <c r="U223" s="21" t="s">
        <v>46</v>
      </c>
      <c r="V223" s="21" t="s">
        <v>46</v>
      </c>
      <c r="W223" s="21" t="s">
        <v>46</v>
      </c>
      <c r="X223" s="21" t="s">
        <v>46</v>
      </c>
      <c r="Y223" s="21" t="s">
        <v>46</v>
      </c>
      <c r="Z223" s="21" t="s">
        <v>46</v>
      </c>
      <c r="AA223" s="21" t="s">
        <v>46</v>
      </c>
      <c r="AB223" s="21" t="s">
        <v>46</v>
      </c>
      <c r="AC223" s="21" t="s">
        <v>46</v>
      </c>
      <c r="AD223" s="21" t="s">
        <v>46</v>
      </c>
      <c r="AE223" s="16" t="s">
        <v>46</v>
      </c>
      <c r="AF223" s="16" t="s">
        <v>46</v>
      </c>
      <c r="AG223" s="7" t="str">
        <f t="shared" si="6"/>
        <v>click</v>
      </c>
      <c r="AH223" s="9" t="str">
        <f t="shared" si="7"/>
        <v>click</v>
      </c>
      <c r="AI223" s="2"/>
      <c r="AJ223" s="2"/>
      <c r="AK223" s="2"/>
      <c r="AL223" s="2"/>
      <c r="AM223" s="2"/>
      <c r="AN223" s="2"/>
      <c r="AO223" s="2"/>
      <c r="AP223" s="2"/>
      <c r="AQ223" s="2"/>
      <c r="AR223" s="2"/>
      <c r="AS223" s="2"/>
      <c r="AT223" s="2"/>
    </row>
    <row r="224" spans="1:46" ht="66">
      <c r="A224" s="19" t="s">
        <v>2629</v>
      </c>
      <c r="B224" s="8" t="s">
        <v>2630</v>
      </c>
      <c r="C224" s="10" t="s">
        <v>614</v>
      </c>
      <c r="D224" s="10" t="s">
        <v>53</v>
      </c>
      <c r="E224" s="10" t="s">
        <v>2631</v>
      </c>
      <c r="F224" s="10" t="s">
        <v>2622</v>
      </c>
      <c r="G224" s="10" t="s">
        <v>620</v>
      </c>
      <c r="H224" s="10" t="s">
        <v>96</v>
      </c>
      <c r="I224" s="11">
        <v>9.4999999999999998E-3</v>
      </c>
      <c r="J224" s="12"/>
      <c r="K224" s="11"/>
      <c r="L224" s="13">
        <v>4.7</v>
      </c>
      <c r="M224" s="14">
        <v>0.2</v>
      </c>
      <c r="N224" s="15">
        <v>3141</v>
      </c>
      <c r="O224" s="20">
        <v>0.69</v>
      </c>
      <c r="P224" s="10" t="s">
        <v>151</v>
      </c>
      <c r="Q224" s="10" t="s">
        <v>46</v>
      </c>
      <c r="R224" s="10" t="s">
        <v>46</v>
      </c>
      <c r="S224" s="10" t="s">
        <v>46</v>
      </c>
      <c r="T224" s="21" t="s">
        <v>46</v>
      </c>
      <c r="U224" s="21" t="s">
        <v>46</v>
      </c>
      <c r="V224" s="21" t="s">
        <v>46</v>
      </c>
      <c r="W224" s="21" t="s">
        <v>46</v>
      </c>
      <c r="X224" s="21" t="s">
        <v>46</v>
      </c>
      <c r="Y224" s="21" t="s">
        <v>46</v>
      </c>
      <c r="Z224" s="21" t="s">
        <v>46</v>
      </c>
      <c r="AA224" s="21" t="s">
        <v>46</v>
      </c>
      <c r="AB224" s="21" t="s">
        <v>46</v>
      </c>
      <c r="AC224" s="21" t="s">
        <v>46</v>
      </c>
      <c r="AD224" s="21" t="s">
        <v>46</v>
      </c>
      <c r="AE224" s="16" t="s">
        <v>418</v>
      </c>
      <c r="AF224" s="16" t="s">
        <v>46</v>
      </c>
      <c r="AG224" s="7" t="str">
        <f t="shared" si="6"/>
        <v>click</v>
      </c>
      <c r="AH224" s="9" t="str">
        <f t="shared" si="7"/>
        <v>click</v>
      </c>
      <c r="AI224" s="2"/>
      <c r="AJ224" s="2"/>
      <c r="AK224" s="2"/>
      <c r="AL224" s="2"/>
      <c r="AM224" s="2"/>
      <c r="AN224" s="2"/>
      <c r="AO224" s="2"/>
      <c r="AP224" s="2"/>
      <c r="AQ224" s="2"/>
      <c r="AR224" s="2"/>
      <c r="AS224" s="2"/>
      <c r="AT224" s="2"/>
    </row>
    <row r="225" spans="1:46" ht="33">
      <c r="A225" s="19" t="s">
        <v>3988</v>
      </c>
      <c r="B225" s="8" t="s">
        <v>3989</v>
      </c>
      <c r="C225" s="10" t="s">
        <v>614</v>
      </c>
      <c r="D225" s="10" t="s">
        <v>38</v>
      </c>
      <c r="E225" s="10" t="s">
        <v>3990</v>
      </c>
      <c r="F225" s="10" t="s">
        <v>149</v>
      </c>
      <c r="G225" s="10" t="s">
        <v>1135</v>
      </c>
      <c r="H225" s="10" t="s">
        <v>417</v>
      </c>
      <c r="I225" s="11">
        <v>6.4999999999999997E-3</v>
      </c>
      <c r="J225" s="12"/>
      <c r="K225" s="11"/>
      <c r="L225" s="13">
        <v>8.9</v>
      </c>
      <c r="M225" s="14">
        <v>0.3</v>
      </c>
      <c r="N225" s="15">
        <v>14706</v>
      </c>
      <c r="O225" s="20">
        <v>0.35</v>
      </c>
      <c r="P225" s="10" t="s">
        <v>151</v>
      </c>
      <c r="Q225" s="10" t="s">
        <v>46</v>
      </c>
      <c r="R225" s="10" t="s">
        <v>46</v>
      </c>
      <c r="S225" s="10" t="s">
        <v>46</v>
      </c>
      <c r="T225" s="21" t="s">
        <v>46</v>
      </c>
      <c r="U225" s="21" t="s">
        <v>46</v>
      </c>
      <c r="V225" s="21" t="s">
        <v>46</v>
      </c>
      <c r="W225" s="21" t="s">
        <v>46</v>
      </c>
      <c r="X225" s="21" t="s">
        <v>46</v>
      </c>
      <c r="Y225" s="21" t="s">
        <v>46</v>
      </c>
      <c r="Z225" s="21" t="s">
        <v>46</v>
      </c>
      <c r="AA225" s="21" t="s">
        <v>46</v>
      </c>
      <c r="AB225" s="21" t="s">
        <v>46</v>
      </c>
      <c r="AC225" s="21" t="s">
        <v>46</v>
      </c>
      <c r="AD225" s="21" t="s">
        <v>46</v>
      </c>
      <c r="AE225" s="16" t="s">
        <v>46</v>
      </c>
      <c r="AF225" s="16" t="s">
        <v>59</v>
      </c>
      <c r="AG225" s="7" t="str">
        <f t="shared" si="6"/>
        <v>click</v>
      </c>
      <c r="AH225" s="9" t="str">
        <f t="shared" si="7"/>
        <v>click</v>
      </c>
      <c r="AI225" s="2"/>
      <c r="AJ225" s="2"/>
      <c r="AK225" s="2"/>
      <c r="AL225" s="2"/>
      <c r="AM225" s="2"/>
      <c r="AN225" s="2"/>
      <c r="AO225" s="2"/>
      <c r="AP225" s="2"/>
      <c r="AQ225" s="2"/>
      <c r="AR225" s="2"/>
      <c r="AS225" s="2"/>
      <c r="AT225" s="2"/>
    </row>
    <row r="226" spans="1:46" ht="33">
      <c r="A226" s="19" t="s">
        <v>4504</v>
      </c>
      <c r="B226" s="8" t="s">
        <v>4505</v>
      </c>
      <c r="C226" s="10" t="s">
        <v>614</v>
      </c>
      <c r="D226" s="10" t="s">
        <v>38</v>
      </c>
      <c r="E226" s="10" t="s">
        <v>4506</v>
      </c>
      <c r="F226" s="10" t="s">
        <v>4411</v>
      </c>
      <c r="G226" s="10" t="s">
        <v>1135</v>
      </c>
      <c r="H226" s="10" t="s">
        <v>417</v>
      </c>
      <c r="I226" s="11">
        <v>6.4999999999999997E-3</v>
      </c>
      <c r="J226" s="12"/>
      <c r="K226" s="11"/>
      <c r="L226" s="13">
        <v>9</v>
      </c>
      <c r="M226" s="14">
        <v>0.3</v>
      </c>
      <c r="N226" s="15">
        <v>2441</v>
      </c>
      <c r="O226" s="20">
        <v>1.03</v>
      </c>
      <c r="P226" s="10" t="s">
        <v>151</v>
      </c>
      <c r="Q226" s="10" t="s">
        <v>46</v>
      </c>
      <c r="R226" s="10" t="s">
        <v>46</v>
      </c>
      <c r="S226" s="10" t="s">
        <v>46</v>
      </c>
      <c r="T226" s="21" t="s">
        <v>46</v>
      </c>
      <c r="U226" s="21" t="s">
        <v>46</v>
      </c>
      <c r="V226" s="21" t="s">
        <v>46</v>
      </c>
      <c r="W226" s="21" t="s">
        <v>46</v>
      </c>
      <c r="X226" s="21" t="s">
        <v>46</v>
      </c>
      <c r="Y226" s="21" t="s">
        <v>46</v>
      </c>
      <c r="Z226" s="21" t="s">
        <v>46</v>
      </c>
      <c r="AA226" s="21" t="s">
        <v>46</v>
      </c>
      <c r="AB226" s="21" t="s">
        <v>46</v>
      </c>
      <c r="AC226" s="21" t="s">
        <v>46</v>
      </c>
      <c r="AD226" s="21" t="s">
        <v>46</v>
      </c>
      <c r="AE226" s="16" t="s">
        <v>46</v>
      </c>
      <c r="AF226" s="16" t="s">
        <v>59</v>
      </c>
      <c r="AG226" s="7" t="str">
        <f t="shared" ref="AG226:AG289" si="8">HYPERLINK(CONCATENATE("http://finance.yahoo.com/q/hl?s=", A226), "click")</f>
        <v>click</v>
      </c>
      <c r="AH226" s="9" t="str">
        <f t="shared" ref="AH226:AH289" si="9">HYPERLINK(CONCATENATE("http://bigcharts.marketwatch.com/advchart/frames/frames.asp?symb=", A226, "&amp;time=8&amp;freq=1"), "click")</f>
        <v>click</v>
      </c>
      <c r="AI226" s="2"/>
      <c r="AJ226" s="2"/>
      <c r="AK226" s="2"/>
      <c r="AL226" s="2"/>
      <c r="AM226" s="2"/>
      <c r="AN226" s="2"/>
      <c r="AO226" s="2"/>
      <c r="AP226" s="2"/>
      <c r="AQ226" s="2"/>
      <c r="AR226" s="2"/>
      <c r="AS226" s="2"/>
      <c r="AT226" s="2"/>
    </row>
    <row r="227" spans="1:46" ht="24">
      <c r="A227" s="19" t="s">
        <v>4515</v>
      </c>
      <c r="B227" s="8" t="s">
        <v>4516</v>
      </c>
      <c r="C227" s="10" t="s">
        <v>614</v>
      </c>
      <c r="D227" s="10" t="s">
        <v>38</v>
      </c>
      <c r="E227" s="10" t="s">
        <v>4517</v>
      </c>
      <c r="F227" s="10" t="s">
        <v>4510</v>
      </c>
      <c r="G227" s="10" t="s">
        <v>1135</v>
      </c>
      <c r="H227" s="10" t="s">
        <v>417</v>
      </c>
      <c r="I227" s="11">
        <v>6.4999999999999997E-3</v>
      </c>
      <c r="J227" s="12"/>
      <c r="K227" s="11"/>
      <c r="L227" s="13">
        <v>1.7</v>
      </c>
      <c r="M227" s="14">
        <v>0.1</v>
      </c>
      <c r="N227" s="15">
        <v>2219</v>
      </c>
      <c r="O227" s="20">
        <v>-1.02</v>
      </c>
      <c r="P227" s="10" t="s">
        <v>151</v>
      </c>
      <c r="Q227" s="10" t="s">
        <v>46</v>
      </c>
      <c r="R227" s="10" t="s">
        <v>46</v>
      </c>
      <c r="S227" s="10" t="s">
        <v>46</v>
      </c>
      <c r="T227" s="21" t="s">
        <v>46</v>
      </c>
      <c r="U227" s="21" t="s">
        <v>46</v>
      </c>
      <c r="V227" s="21" t="s">
        <v>46</v>
      </c>
      <c r="W227" s="21" t="s">
        <v>46</v>
      </c>
      <c r="X227" s="21" t="s">
        <v>46</v>
      </c>
      <c r="Y227" s="21" t="s">
        <v>46</v>
      </c>
      <c r="Z227" s="21" t="s">
        <v>46</v>
      </c>
      <c r="AA227" s="21" t="s">
        <v>46</v>
      </c>
      <c r="AB227" s="21" t="s">
        <v>46</v>
      </c>
      <c r="AC227" s="21" t="s">
        <v>46</v>
      </c>
      <c r="AD227" s="21" t="s">
        <v>46</v>
      </c>
      <c r="AE227" s="16" t="s">
        <v>46</v>
      </c>
      <c r="AF227" s="16" t="s">
        <v>59</v>
      </c>
      <c r="AG227" s="7" t="str">
        <f t="shared" si="8"/>
        <v>click</v>
      </c>
      <c r="AH227" s="9" t="str">
        <f t="shared" si="9"/>
        <v>click</v>
      </c>
      <c r="AI227" s="2"/>
      <c r="AJ227" s="2"/>
      <c r="AK227" s="2"/>
      <c r="AL227" s="2"/>
      <c r="AM227" s="2"/>
      <c r="AN227" s="2"/>
      <c r="AO227" s="2"/>
      <c r="AP227" s="2"/>
      <c r="AQ227" s="2"/>
      <c r="AR227" s="2"/>
      <c r="AS227" s="2"/>
      <c r="AT227" s="2"/>
    </row>
    <row r="228" spans="1:46" ht="55">
      <c r="A228" s="19" t="s">
        <v>878</v>
      </c>
      <c r="B228" s="8" t="s">
        <v>879</v>
      </c>
      <c r="C228" s="10" t="s">
        <v>880</v>
      </c>
      <c r="D228" s="10" t="s">
        <v>38</v>
      </c>
      <c r="E228" s="10" t="s">
        <v>881</v>
      </c>
      <c r="F228" s="10" t="s">
        <v>882</v>
      </c>
      <c r="G228" s="10" t="s">
        <v>205</v>
      </c>
      <c r="H228" s="10" t="s">
        <v>793</v>
      </c>
      <c r="I228" s="11">
        <v>7.4999999999999997E-3</v>
      </c>
      <c r="J228" s="12">
        <v>0.36</v>
      </c>
      <c r="K228" s="11">
        <v>1.3100000000000001E-2</v>
      </c>
      <c r="L228" s="13">
        <v>36.9</v>
      </c>
      <c r="M228" s="14">
        <v>1.4</v>
      </c>
      <c r="N228" s="15">
        <v>2802</v>
      </c>
      <c r="O228" s="20">
        <v>-1.1399999999999999</v>
      </c>
      <c r="P228" s="10" t="s">
        <v>42</v>
      </c>
      <c r="Q228" s="10" t="s">
        <v>321</v>
      </c>
      <c r="R228" s="10" t="s">
        <v>46</v>
      </c>
      <c r="S228" s="10" t="s">
        <v>74</v>
      </c>
      <c r="T228" s="21">
        <v>0.11990000000000001</v>
      </c>
      <c r="U228" s="21">
        <v>0</v>
      </c>
      <c r="V228" s="21">
        <v>0</v>
      </c>
      <c r="W228" s="21">
        <v>0.76229999999999998</v>
      </c>
      <c r="X228" s="21">
        <v>0</v>
      </c>
      <c r="Y228" s="21">
        <v>0</v>
      </c>
      <c r="Z228" s="21">
        <v>0</v>
      </c>
      <c r="AA228" s="21">
        <v>0.1061</v>
      </c>
      <c r="AB228" s="21">
        <v>0</v>
      </c>
      <c r="AC228" s="21">
        <v>0</v>
      </c>
      <c r="AD228" s="21">
        <v>0</v>
      </c>
      <c r="AE228" s="16" t="s">
        <v>46</v>
      </c>
      <c r="AF228" s="16" t="s">
        <v>46</v>
      </c>
      <c r="AG228" s="7" t="str">
        <f t="shared" si="8"/>
        <v>click</v>
      </c>
      <c r="AH228" s="9" t="str">
        <f t="shared" si="9"/>
        <v>click</v>
      </c>
      <c r="AI228" s="2"/>
      <c r="AJ228" s="2"/>
      <c r="AK228" s="2"/>
      <c r="AL228" s="2"/>
      <c r="AM228" s="2"/>
      <c r="AN228" s="2"/>
      <c r="AO228" s="2"/>
      <c r="AP228" s="2"/>
      <c r="AQ228" s="2"/>
      <c r="AR228" s="2"/>
      <c r="AS228" s="2"/>
      <c r="AT228" s="2"/>
    </row>
    <row r="229" spans="1:46" ht="22">
      <c r="A229" s="19" t="s">
        <v>4205</v>
      </c>
      <c r="B229" s="8" t="s">
        <v>4206</v>
      </c>
      <c r="C229" s="10" t="s">
        <v>880</v>
      </c>
      <c r="D229" s="10" t="s">
        <v>38</v>
      </c>
      <c r="E229" s="10" t="s">
        <v>4207</v>
      </c>
      <c r="F229" s="10" t="s">
        <v>2289</v>
      </c>
      <c r="G229" s="10" t="s">
        <v>1135</v>
      </c>
      <c r="H229" s="10" t="s">
        <v>171</v>
      </c>
      <c r="I229" s="11">
        <v>9.4999999999999998E-3</v>
      </c>
      <c r="J229" s="12"/>
      <c r="K229" s="11"/>
      <c r="L229" s="13">
        <v>51.6</v>
      </c>
      <c r="M229" s="14">
        <v>1.8</v>
      </c>
      <c r="N229" s="15">
        <v>23923</v>
      </c>
      <c r="O229" s="20">
        <v>-0.56999999999999995</v>
      </c>
      <c r="P229" s="10" t="s">
        <v>151</v>
      </c>
      <c r="Q229" s="10" t="s">
        <v>46</v>
      </c>
      <c r="R229" s="10" t="s">
        <v>46</v>
      </c>
      <c r="S229" s="10" t="s">
        <v>46</v>
      </c>
      <c r="T229" s="21" t="s">
        <v>46</v>
      </c>
      <c r="U229" s="21" t="s">
        <v>46</v>
      </c>
      <c r="V229" s="21" t="s">
        <v>46</v>
      </c>
      <c r="W229" s="21" t="s">
        <v>46</v>
      </c>
      <c r="X229" s="21" t="s">
        <v>46</v>
      </c>
      <c r="Y229" s="21" t="s">
        <v>46</v>
      </c>
      <c r="Z229" s="21" t="s">
        <v>46</v>
      </c>
      <c r="AA229" s="21" t="s">
        <v>46</v>
      </c>
      <c r="AB229" s="21" t="s">
        <v>46</v>
      </c>
      <c r="AC229" s="21" t="s">
        <v>46</v>
      </c>
      <c r="AD229" s="21" t="s">
        <v>46</v>
      </c>
      <c r="AE229" s="16" t="s">
        <v>46</v>
      </c>
      <c r="AF229" s="16" t="s">
        <v>59</v>
      </c>
      <c r="AG229" s="7" t="str">
        <f t="shared" si="8"/>
        <v>click</v>
      </c>
      <c r="AH229" s="9" t="str">
        <f t="shared" si="9"/>
        <v>click</v>
      </c>
      <c r="AI229" s="2"/>
      <c r="AJ229" s="2"/>
      <c r="AK229" s="2"/>
      <c r="AL229" s="2"/>
      <c r="AM229" s="2"/>
      <c r="AN229" s="2"/>
      <c r="AO229" s="2"/>
      <c r="AP229" s="2"/>
      <c r="AQ229" s="2"/>
      <c r="AR229" s="2"/>
      <c r="AS229" s="2"/>
      <c r="AT229" s="2"/>
    </row>
    <row r="230" spans="1:46" ht="22">
      <c r="A230" s="19" t="s">
        <v>190</v>
      </c>
      <c r="B230" s="8" t="s">
        <v>191</v>
      </c>
      <c r="C230" s="10" t="s">
        <v>192</v>
      </c>
      <c r="D230" s="10" t="s">
        <v>38</v>
      </c>
      <c r="E230" s="10"/>
      <c r="F230" s="10" t="s">
        <v>39</v>
      </c>
      <c r="G230" s="10" t="s">
        <v>193</v>
      </c>
      <c r="H230" s="10" t="s">
        <v>156</v>
      </c>
      <c r="I230" s="11">
        <v>5.4999999999999997E-3</v>
      </c>
      <c r="J230" s="12">
        <v>0.06</v>
      </c>
      <c r="K230" s="11">
        <v>3.1800000000000002E-2</v>
      </c>
      <c r="L230" s="13">
        <v>513.29999999999995</v>
      </c>
      <c r="M230" s="14">
        <v>10.8</v>
      </c>
      <c r="N230" s="15">
        <v>35966</v>
      </c>
      <c r="O230" s="20">
        <v>-0.41</v>
      </c>
      <c r="P230" s="10" t="s">
        <v>151</v>
      </c>
      <c r="Q230" s="10" t="s">
        <v>46</v>
      </c>
      <c r="R230" s="10" t="s">
        <v>46</v>
      </c>
      <c r="S230" s="10" t="s">
        <v>46</v>
      </c>
      <c r="T230" s="21" t="s">
        <v>46</v>
      </c>
      <c r="U230" s="21" t="s">
        <v>46</v>
      </c>
      <c r="V230" s="21" t="s">
        <v>46</v>
      </c>
      <c r="W230" s="21" t="s">
        <v>46</v>
      </c>
      <c r="X230" s="21" t="s">
        <v>46</v>
      </c>
      <c r="Y230" s="21" t="s">
        <v>46</v>
      </c>
      <c r="Z230" s="21" t="s">
        <v>46</v>
      </c>
      <c r="AA230" s="21" t="s">
        <v>46</v>
      </c>
      <c r="AB230" s="21" t="s">
        <v>46</v>
      </c>
      <c r="AC230" s="21" t="s">
        <v>46</v>
      </c>
      <c r="AD230" s="21" t="s">
        <v>46</v>
      </c>
      <c r="AE230" s="16" t="s">
        <v>46</v>
      </c>
      <c r="AF230" s="16" t="s">
        <v>46</v>
      </c>
      <c r="AG230" s="7" t="str">
        <f t="shared" si="8"/>
        <v>click</v>
      </c>
      <c r="AH230" s="9" t="str">
        <f t="shared" si="9"/>
        <v>click</v>
      </c>
      <c r="AI230" s="2"/>
      <c r="AJ230" s="2"/>
      <c r="AK230" s="2"/>
      <c r="AL230" s="2"/>
      <c r="AM230" s="2"/>
      <c r="AN230" s="2"/>
      <c r="AO230" s="2"/>
      <c r="AP230" s="2"/>
      <c r="AQ230" s="2"/>
      <c r="AR230" s="2"/>
      <c r="AS230" s="2"/>
      <c r="AT230" s="2"/>
    </row>
    <row r="231" spans="1:46" ht="33">
      <c r="A231" s="19" t="s">
        <v>4452</v>
      </c>
      <c r="B231" s="8" t="s">
        <v>4453</v>
      </c>
      <c r="C231" s="10" t="s">
        <v>192</v>
      </c>
      <c r="D231" s="10" t="s">
        <v>38</v>
      </c>
      <c r="E231" s="10" t="s">
        <v>4454</v>
      </c>
      <c r="F231" s="10" t="s">
        <v>4455</v>
      </c>
      <c r="G231" s="10" t="s">
        <v>205</v>
      </c>
      <c r="H231" s="10" t="s">
        <v>206</v>
      </c>
      <c r="I231" s="11">
        <v>7.4999999999999997E-3</v>
      </c>
      <c r="J231" s="12">
        <v>0.28999999999999998</v>
      </c>
      <c r="K231" s="11">
        <v>2.98E-2</v>
      </c>
      <c r="L231" s="13">
        <v>1.9</v>
      </c>
      <c r="M231" s="14">
        <v>0.2</v>
      </c>
      <c r="N231" s="15">
        <v>1933</v>
      </c>
      <c r="O231" s="20">
        <v>2.17</v>
      </c>
      <c r="P231" s="10" t="s">
        <v>42</v>
      </c>
      <c r="Q231" s="10" t="s">
        <v>321</v>
      </c>
      <c r="R231" s="10" t="s">
        <v>46</v>
      </c>
      <c r="S231" s="10" t="s">
        <v>72</v>
      </c>
      <c r="T231" s="21" t="s">
        <v>46</v>
      </c>
      <c r="U231" s="21" t="s">
        <v>46</v>
      </c>
      <c r="V231" s="21" t="s">
        <v>46</v>
      </c>
      <c r="W231" s="21" t="s">
        <v>46</v>
      </c>
      <c r="X231" s="21" t="s">
        <v>46</v>
      </c>
      <c r="Y231" s="21" t="s">
        <v>46</v>
      </c>
      <c r="Z231" s="21" t="s">
        <v>46</v>
      </c>
      <c r="AA231" s="21" t="s">
        <v>46</v>
      </c>
      <c r="AB231" s="21" t="s">
        <v>46</v>
      </c>
      <c r="AC231" s="21" t="s">
        <v>46</v>
      </c>
      <c r="AD231" s="21" t="s">
        <v>46</v>
      </c>
      <c r="AE231" s="16" t="s">
        <v>46</v>
      </c>
      <c r="AF231" s="16" t="s">
        <v>46</v>
      </c>
      <c r="AG231" s="7" t="str">
        <f t="shared" si="8"/>
        <v>click</v>
      </c>
      <c r="AH231" s="9" t="str">
        <f t="shared" si="9"/>
        <v>click</v>
      </c>
      <c r="AI231" s="2"/>
      <c r="AJ231" s="2"/>
      <c r="AK231" s="2"/>
      <c r="AL231" s="2"/>
      <c r="AM231" s="2"/>
      <c r="AN231" s="2"/>
      <c r="AO231" s="2"/>
      <c r="AP231" s="2"/>
      <c r="AQ231" s="2"/>
      <c r="AR231" s="2"/>
      <c r="AS231" s="2"/>
      <c r="AT231" s="2"/>
    </row>
    <row r="232" spans="1:46" ht="55">
      <c r="A232" s="19" t="s">
        <v>2733</v>
      </c>
      <c r="B232" s="8" t="s">
        <v>2734</v>
      </c>
      <c r="C232" s="10" t="s">
        <v>2735</v>
      </c>
      <c r="D232" s="10" t="s">
        <v>38</v>
      </c>
      <c r="E232" s="10" t="s">
        <v>2736</v>
      </c>
      <c r="F232" s="10" t="s">
        <v>2737</v>
      </c>
      <c r="G232" s="10" t="s">
        <v>205</v>
      </c>
      <c r="H232" s="10" t="s">
        <v>206</v>
      </c>
      <c r="I232" s="11">
        <v>6.8999999999999999E-3</v>
      </c>
      <c r="J232" s="12">
        <v>1.1299999999999999</v>
      </c>
      <c r="K232" s="11">
        <v>7.4800000000000005E-2</v>
      </c>
      <c r="L232" s="13">
        <v>5.8</v>
      </c>
      <c r="M232" s="14">
        <v>0.4</v>
      </c>
      <c r="N232" s="15">
        <v>6161</v>
      </c>
      <c r="O232" s="20">
        <v>-3.06</v>
      </c>
      <c r="P232" s="10" t="s">
        <v>42</v>
      </c>
      <c r="Q232" s="10" t="s">
        <v>321</v>
      </c>
      <c r="R232" s="10" t="s">
        <v>46</v>
      </c>
      <c r="S232" s="10" t="s">
        <v>74</v>
      </c>
      <c r="T232" s="21">
        <v>0.97970000000000002</v>
      </c>
      <c r="U232" s="21">
        <v>0</v>
      </c>
      <c r="V232" s="21">
        <v>0</v>
      </c>
      <c r="W232" s="21">
        <v>0</v>
      </c>
      <c r="X232" s="21">
        <v>0</v>
      </c>
      <c r="Y232" s="21">
        <v>0</v>
      </c>
      <c r="Z232" s="21">
        <v>0</v>
      </c>
      <c r="AA232" s="21">
        <v>1.7100000000000001E-2</v>
      </c>
      <c r="AB232" s="21">
        <v>0</v>
      </c>
      <c r="AC232" s="21">
        <v>0</v>
      </c>
      <c r="AD232" s="21">
        <v>0</v>
      </c>
      <c r="AE232" s="16" t="s">
        <v>46</v>
      </c>
      <c r="AF232" s="16" t="s">
        <v>46</v>
      </c>
      <c r="AG232" s="7" t="str">
        <f t="shared" si="8"/>
        <v>click</v>
      </c>
      <c r="AH232" s="9" t="str">
        <f t="shared" si="9"/>
        <v>click</v>
      </c>
      <c r="AI232" s="2"/>
      <c r="AJ232" s="2"/>
      <c r="AK232" s="2"/>
      <c r="AL232" s="2"/>
      <c r="AM232" s="2"/>
      <c r="AN232" s="2"/>
      <c r="AO232" s="2"/>
      <c r="AP232" s="2"/>
      <c r="AQ232" s="2"/>
      <c r="AR232" s="2"/>
      <c r="AS232" s="2"/>
      <c r="AT232" s="2"/>
    </row>
    <row r="233" spans="1:46" ht="55">
      <c r="A233" s="19" t="s">
        <v>3046</v>
      </c>
      <c r="B233" s="8" t="s">
        <v>3047</v>
      </c>
      <c r="C233" s="10" t="s">
        <v>2735</v>
      </c>
      <c r="D233" s="10" t="s">
        <v>53</v>
      </c>
      <c r="E233" s="10" t="s">
        <v>3048</v>
      </c>
      <c r="F233" s="10" t="s">
        <v>3049</v>
      </c>
      <c r="G233" s="10" t="s">
        <v>212</v>
      </c>
      <c r="H233" s="10" t="s">
        <v>372</v>
      </c>
      <c r="I233" s="11">
        <v>8.5000000000000006E-3</v>
      </c>
      <c r="J233" s="12">
        <v>0.35</v>
      </c>
      <c r="K233" s="11">
        <v>7.2599999999999998E-2</v>
      </c>
      <c r="L233" s="13">
        <v>22</v>
      </c>
      <c r="M233" s="14">
        <v>1.2</v>
      </c>
      <c r="N233" s="15">
        <v>10327</v>
      </c>
      <c r="O233" s="20">
        <v>1.34</v>
      </c>
      <c r="P233" s="10" t="s">
        <v>42</v>
      </c>
      <c r="Q233" s="10" t="s">
        <v>46</v>
      </c>
      <c r="R233" s="10" t="s">
        <v>46</v>
      </c>
      <c r="S233" s="10" t="s">
        <v>72</v>
      </c>
      <c r="T233" s="21" t="s">
        <v>46</v>
      </c>
      <c r="U233" s="21" t="s">
        <v>46</v>
      </c>
      <c r="V233" s="21" t="s">
        <v>46</v>
      </c>
      <c r="W233" s="21" t="s">
        <v>46</v>
      </c>
      <c r="X233" s="21" t="s">
        <v>46</v>
      </c>
      <c r="Y233" s="21" t="s">
        <v>46</v>
      </c>
      <c r="Z233" s="21" t="s">
        <v>46</v>
      </c>
      <c r="AA233" s="21" t="s">
        <v>46</v>
      </c>
      <c r="AB233" s="21" t="s">
        <v>46</v>
      </c>
      <c r="AC233" s="21" t="s">
        <v>46</v>
      </c>
      <c r="AD233" s="21" t="s">
        <v>46</v>
      </c>
      <c r="AE233" s="16" t="s">
        <v>46</v>
      </c>
      <c r="AF233" s="16" t="s">
        <v>46</v>
      </c>
      <c r="AG233" s="7" t="str">
        <f t="shared" si="8"/>
        <v>click</v>
      </c>
      <c r="AH233" s="9" t="str">
        <f t="shared" si="9"/>
        <v>click</v>
      </c>
      <c r="AI233" s="2"/>
      <c r="AJ233" s="2"/>
      <c r="AK233" s="2"/>
      <c r="AL233" s="2"/>
      <c r="AM233" s="2"/>
      <c r="AN233" s="2"/>
      <c r="AO233" s="2"/>
      <c r="AP233" s="2"/>
      <c r="AQ233" s="2"/>
      <c r="AR233" s="2"/>
      <c r="AS233" s="2"/>
      <c r="AT233" s="2"/>
    </row>
    <row r="234" spans="1:46" ht="33">
      <c r="A234" s="19" t="s">
        <v>810</v>
      </c>
      <c r="B234" s="8" t="s">
        <v>811</v>
      </c>
      <c r="C234" s="10" t="s">
        <v>812</v>
      </c>
      <c r="D234" s="10" t="s">
        <v>38</v>
      </c>
      <c r="E234" s="10" t="s">
        <v>813</v>
      </c>
      <c r="F234" s="10" t="s">
        <v>814</v>
      </c>
      <c r="G234" s="10" t="s">
        <v>226</v>
      </c>
      <c r="H234" s="10" t="s">
        <v>128</v>
      </c>
      <c r="I234" s="11">
        <v>7.4999999999999997E-3</v>
      </c>
      <c r="J234" s="12">
        <v>0.25</v>
      </c>
      <c r="K234" s="11">
        <v>1.43E-2</v>
      </c>
      <c r="L234" s="13">
        <v>3.4</v>
      </c>
      <c r="M234" s="14">
        <v>0.2</v>
      </c>
      <c r="N234" s="15">
        <v>1356</v>
      </c>
      <c r="O234" s="20">
        <v>-1.89</v>
      </c>
      <c r="P234" s="10" t="s">
        <v>42</v>
      </c>
      <c r="Q234" s="10" t="s">
        <v>46</v>
      </c>
      <c r="R234" s="10" t="s">
        <v>46</v>
      </c>
      <c r="S234" s="10" t="s">
        <v>227</v>
      </c>
      <c r="T234" s="21">
        <v>0.1113</v>
      </c>
      <c r="U234" s="21">
        <v>0</v>
      </c>
      <c r="V234" s="21">
        <v>4.0599999999999997E-2</v>
      </c>
      <c r="W234" s="21">
        <v>4.8599999999999997E-2</v>
      </c>
      <c r="X234" s="21">
        <v>0.2324</v>
      </c>
      <c r="Y234" s="21">
        <v>0.253</v>
      </c>
      <c r="Z234" s="21">
        <v>0</v>
      </c>
      <c r="AA234" s="21">
        <v>0</v>
      </c>
      <c r="AB234" s="21">
        <v>0</v>
      </c>
      <c r="AC234" s="21">
        <v>0</v>
      </c>
      <c r="AD234" s="21">
        <v>0.10489999999999999</v>
      </c>
      <c r="AE234" s="16" t="s">
        <v>46</v>
      </c>
      <c r="AF234" s="16" t="s">
        <v>46</v>
      </c>
      <c r="AG234" s="7" t="str">
        <f t="shared" si="8"/>
        <v>click</v>
      </c>
      <c r="AH234" s="9" t="str">
        <f t="shared" si="9"/>
        <v>click</v>
      </c>
      <c r="AI234" s="2"/>
      <c r="AJ234" s="2"/>
      <c r="AK234" s="2"/>
      <c r="AL234" s="2"/>
      <c r="AM234" s="2"/>
      <c r="AN234" s="2"/>
      <c r="AO234" s="2"/>
      <c r="AP234" s="2"/>
      <c r="AQ234" s="2"/>
      <c r="AR234" s="2"/>
      <c r="AS234" s="2"/>
      <c r="AT234" s="2"/>
    </row>
    <row r="235" spans="1:46" ht="88">
      <c r="A235" s="19" t="s">
        <v>2025</v>
      </c>
      <c r="B235" s="8" t="s">
        <v>2026</v>
      </c>
      <c r="C235" s="10" t="s">
        <v>812</v>
      </c>
      <c r="D235" s="10" t="s">
        <v>38</v>
      </c>
      <c r="E235" s="10" t="s">
        <v>2027</v>
      </c>
      <c r="F235" s="10" t="s">
        <v>2028</v>
      </c>
      <c r="G235" s="10" t="s">
        <v>205</v>
      </c>
      <c r="H235" s="10" t="s">
        <v>206</v>
      </c>
      <c r="I235" s="11">
        <v>5.8999999999999999E-3</v>
      </c>
      <c r="J235" s="12">
        <v>0.01</v>
      </c>
      <c r="K235" s="11">
        <v>1.2999999999999999E-3</v>
      </c>
      <c r="L235" s="13">
        <v>2.9</v>
      </c>
      <c r="M235" s="14">
        <v>0.3</v>
      </c>
      <c r="N235" s="15">
        <v>6215</v>
      </c>
      <c r="O235" s="20">
        <v>-4.45</v>
      </c>
      <c r="P235" s="10" t="s">
        <v>42</v>
      </c>
      <c r="Q235" s="10" t="s">
        <v>46</v>
      </c>
      <c r="R235" s="10" t="s">
        <v>46</v>
      </c>
      <c r="S235" s="10" t="s">
        <v>74</v>
      </c>
      <c r="T235" s="21">
        <v>0.99950000000000006</v>
      </c>
      <c r="U235" s="21">
        <v>0</v>
      </c>
      <c r="V235" s="21">
        <v>0</v>
      </c>
      <c r="W235" s="21">
        <v>0</v>
      </c>
      <c r="X235" s="21">
        <v>0</v>
      </c>
      <c r="Y235" s="21">
        <v>0</v>
      </c>
      <c r="Z235" s="21">
        <v>0</v>
      </c>
      <c r="AA235" s="21">
        <v>0</v>
      </c>
      <c r="AB235" s="21">
        <v>0</v>
      </c>
      <c r="AC235" s="21">
        <v>0</v>
      </c>
      <c r="AD235" s="21">
        <v>0</v>
      </c>
      <c r="AE235" s="16" t="s">
        <v>46</v>
      </c>
      <c r="AF235" s="16" t="s">
        <v>46</v>
      </c>
      <c r="AG235" s="7" t="str">
        <f t="shared" si="8"/>
        <v>click</v>
      </c>
      <c r="AH235" s="9" t="str">
        <f t="shared" si="9"/>
        <v>click</v>
      </c>
      <c r="AI235" s="2"/>
      <c r="AJ235" s="2"/>
      <c r="AK235" s="2"/>
      <c r="AL235" s="2"/>
      <c r="AM235" s="2"/>
      <c r="AN235" s="2"/>
      <c r="AO235" s="2"/>
      <c r="AP235" s="2"/>
      <c r="AQ235" s="2"/>
      <c r="AR235" s="2"/>
      <c r="AS235" s="2"/>
      <c r="AT235" s="2"/>
    </row>
    <row r="236" spans="1:46" ht="33">
      <c r="A236" s="19" t="s">
        <v>5234</v>
      </c>
      <c r="B236" s="8" t="s">
        <v>5235</v>
      </c>
      <c r="C236" s="10" t="s">
        <v>812</v>
      </c>
      <c r="D236" s="10" t="s">
        <v>38</v>
      </c>
      <c r="E236" s="10" t="s">
        <v>5236</v>
      </c>
      <c r="F236" s="10" t="s">
        <v>5237</v>
      </c>
      <c r="G236" s="10" t="s">
        <v>296</v>
      </c>
      <c r="H236" s="10" t="s">
        <v>206</v>
      </c>
      <c r="I236" s="11">
        <v>4.8999999999999998E-3</v>
      </c>
      <c r="J236" s="12">
        <v>0.06</v>
      </c>
      <c r="K236" s="11">
        <v>4.3E-3</v>
      </c>
      <c r="L236" s="13">
        <v>3</v>
      </c>
      <c r="M236" s="14">
        <v>0.2</v>
      </c>
      <c r="N236" s="15">
        <v>4640</v>
      </c>
      <c r="O236" s="20">
        <v>2.61</v>
      </c>
      <c r="P236" s="10" t="s">
        <v>42</v>
      </c>
      <c r="Q236" s="10" t="s">
        <v>46</v>
      </c>
      <c r="R236" s="10" t="s">
        <v>46</v>
      </c>
      <c r="S236" s="10" t="s">
        <v>74</v>
      </c>
      <c r="T236" s="21" t="s">
        <v>46</v>
      </c>
      <c r="U236" s="21" t="s">
        <v>46</v>
      </c>
      <c r="V236" s="21" t="s">
        <v>46</v>
      </c>
      <c r="W236" s="21" t="s">
        <v>46</v>
      </c>
      <c r="X236" s="21" t="s">
        <v>46</v>
      </c>
      <c r="Y236" s="21" t="s">
        <v>46</v>
      </c>
      <c r="Z236" s="21" t="s">
        <v>46</v>
      </c>
      <c r="AA236" s="21" t="s">
        <v>46</v>
      </c>
      <c r="AB236" s="21" t="s">
        <v>46</v>
      </c>
      <c r="AC236" s="21" t="s">
        <v>46</v>
      </c>
      <c r="AD236" s="21" t="s">
        <v>46</v>
      </c>
      <c r="AE236" s="16" t="s">
        <v>46</v>
      </c>
      <c r="AF236" s="16" t="s">
        <v>46</v>
      </c>
      <c r="AG236" s="7" t="str">
        <f t="shared" si="8"/>
        <v>click</v>
      </c>
      <c r="AH236" s="9" t="str">
        <f t="shared" si="9"/>
        <v>click</v>
      </c>
      <c r="AI236" s="2"/>
      <c r="AJ236" s="2"/>
      <c r="AK236" s="2"/>
      <c r="AL236" s="2"/>
      <c r="AM236" s="2"/>
      <c r="AN236" s="2"/>
      <c r="AO236" s="2"/>
      <c r="AP236" s="2"/>
      <c r="AQ236" s="2"/>
      <c r="AR236" s="2"/>
      <c r="AS236" s="2"/>
      <c r="AT236" s="2"/>
    </row>
    <row r="237" spans="1:46" ht="66">
      <c r="A237" s="19" t="s">
        <v>913</v>
      </c>
      <c r="B237" s="8" t="s">
        <v>914</v>
      </c>
      <c r="C237" s="10" t="s">
        <v>915</v>
      </c>
      <c r="D237" s="10" t="s">
        <v>53</v>
      </c>
      <c r="E237" s="10" t="s">
        <v>916</v>
      </c>
      <c r="F237" s="10" t="s">
        <v>912</v>
      </c>
      <c r="G237" s="10" t="s">
        <v>194</v>
      </c>
      <c r="H237" s="10" t="s">
        <v>888</v>
      </c>
      <c r="I237" s="11">
        <v>5.4999999999999997E-3</v>
      </c>
      <c r="J237" s="12"/>
      <c r="K237" s="11"/>
      <c r="L237" s="13">
        <v>11.2</v>
      </c>
      <c r="M237" s="14">
        <v>0.5</v>
      </c>
      <c r="N237" s="15">
        <v>3244</v>
      </c>
      <c r="O237" s="20">
        <v>-1.4</v>
      </c>
      <c r="P237" s="10" t="s">
        <v>58</v>
      </c>
      <c r="Q237" s="10" t="s">
        <v>46</v>
      </c>
      <c r="R237" s="10" t="s">
        <v>46</v>
      </c>
      <c r="S237" s="10" t="s">
        <v>74</v>
      </c>
      <c r="T237" s="21" t="s">
        <v>46</v>
      </c>
      <c r="U237" s="21" t="s">
        <v>46</v>
      </c>
      <c r="V237" s="21" t="s">
        <v>46</v>
      </c>
      <c r="W237" s="21" t="s">
        <v>46</v>
      </c>
      <c r="X237" s="21" t="s">
        <v>46</v>
      </c>
      <c r="Y237" s="21" t="s">
        <v>46</v>
      </c>
      <c r="Z237" s="21" t="s">
        <v>46</v>
      </c>
      <c r="AA237" s="21" t="s">
        <v>46</v>
      </c>
      <c r="AB237" s="21" t="s">
        <v>46</v>
      </c>
      <c r="AC237" s="21" t="s">
        <v>46</v>
      </c>
      <c r="AD237" s="21" t="s">
        <v>46</v>
      </c>
      <c r="AE237" s="16" t="s">
        <v>134</v>
      </c>
      <c r="AF237" s="16" t="s">
        <v>46</v>
      </c>
      <c r="AG237" s="7" t="str">
        <f t="shared" si="8"/>
        <v>click</v>
      </c>
      <c r="AH237" s="9" t="str">
        <f t="shared" si="9"/>
        <v>click</v>
      </c>
      <c r="AI237" s="2"/>
      <c r="AJ237" s="2"/>
      <c r="AK237" s="2"/>
      <c r="AL237" s="2"/>
      <c r="AM237" s="2"/>
      <c r="AN237" s="2"/>
      <c r="AO237" s="2"/>
      <c r="AP237" s="2"/>
      <c r="AQ237" s="2"/>
      <c r="AR237" s="2"/>
      <c r="AS237" s="2"/>
      <c r="AT237" s="2"/>
    </row>
    <row r="238" spans="1:46" ht="44">
      <c r="A238" s="19" t="s">
        <v>248</v>
      </c>
      <c r="B238" s="8" t="s">
        <v>249</v>
      </c>
      <c r="C238" s="10" t="s">
        <v>250</v>
      </c>
      <c r="D238" s="10" t="s">
        <v>38</v>
      </c>
      <c r="E238" s="10" t="s">
        <v>251</v>
      </c>
      <c r="F238" s="10" t="s">
        <v>252</v>
      </c>
      <c r="G238" s="10" t="s">
        <v>226</v>
      </c>
      <c r="H238" s="10" t="s">
        <v>206</v>
      </c>
      <c r="I238" s="11">
        <v>7.4999999999999997E-3</v>
      </c>
      <c r="J238" s="12">
        <v>0.09</v>
      </c>
      <c r="K238" s="11">
        <v>4.4999999999999997E-3</v>
      </c>
      <c r="L238" s="13">
        <v>7.4</v>
      </c>
      <c r="M238" s="14">
        <v>0.4</v>
      </c>
      <c r="N238" s="15">
        <v>7366</v>
      </c>
      <c r="O238" s="20">
        <v>-2.4700000000000002</v>
      </c>
      <c r="P238" s="10" t="s">
        <v>42</v>
      </c>
      <c r="Q238" s="10" t="s">
        <v>46</v>
      </c>
      <c r="R238" s="10" t="s">
        <v>46</v>
      </c>
      <c r="S238" s="10" t="s">
        <v>227</v>
      </c>
      <c r="T238" s="21">
        <v>0.35959999999999998</v>
      </c>
      <c r="U238" s="21">
        <v>0.05</v>
      </c>
      <c r="V238" s="21">
        <v>0.1201</v>
      </c>
      <c r="W238" s="21">
        <v>2.5899999999999999E-2</v>
      </c>
      <c r="X238" s="21">
        <v>0.09</v>
      </c>
      <c r="Y238" s="21">
        <v>0.1052</v>
      </c>
      <c r="Z238" s="21">
        <v>0</v>
      </c>
      <c r="AA238" s="21">
        <v>0</v>
      </c>
      <c r="AB238" s="21">
        <v>2.1399999999999999E-2</v>
      </c>
      <c r="AC238" s="21">
        <v>0.20150000000000001</v>
      </c>
      <c r="AD238" s="21">
        <v>2.6800000000000001E-2</v>
      </c>
      <c r="AE238" s="16" t="s">
        <v>46</v>
      </c>
      <c r="AF238" s="16" t="s">
        <v>46</v>
      </c>
      <c r="AG238" s="7" t="str">
        <f t="shared" si="8"/>
        <v>click</v>
      </c>
      <c r="AH238" s="9" t="str">
        <f t="shared" si="9"/>
        <v>click</v>
      </c>
      <c r="AI238" s="2"/>
      <c r="AJ238" s="2"/>
      <c r="AK238" s="2"/>
      <c r="AL238" s="2"/>
      <c r="AM238" s="2"/>
      <c r="AN238" s="2"/>
      <c r="AO238" s="2"/>
      <c r="AP238" s="2"/>
      <c r="AQ238" s="2"/>
      <c r="AR238" s="2"/>
      <c r="AS238" s="2"/>
      <c r="AT238" s="2"/>
    </row>
    <row r="239" spans="1:46" ht="33">
      <c r="A239" s="19" t="s">
        <v>466</v>
      </c>
      <c r="B239" s="8" t="s">
        <v>467</v>
      </c>
      <c r="C239" s="10" t="s">
        <v>250</v>
      </c>
      <c r="D239" s="10" t="s">
        <v>38</v>
      </c>
      <c r="E239" s="10" t="s">
        <v>468</v>
      </c>
      <c r="F239" s="10" t="s">
        <v>469</v>
      </c>
      <c r="G239" s="10" t="s">
        <v>228</v>
      </c>
      <c r="H239" s="10" t="s">
        <v>96</v>
      </c>
      <c r="I239" s="11">
        <v>6.6E-3</v>
      </c>
      <c r="J239" s="12">
        <v>0.08</v>
      </c>
      <c r="K239" s="11">
        <v>4.41E-2</v>
      </c>
      <c r="L239" s="13">
        <v>6400.8</v>
      </c>
      <c r="M239" s="14">
        <v>258.2</v>
      </c>
      <c r="N239" s="15">
        <v>2513894</v>
      </c>
      <c r="O239" s="20">
        <v>0.14000000000000001</v>
      </c>
      <c r="P239" s="10" t="s">
        <v>151</v>
      </c>
      <c r="Q239" s="10" t="s">
        <v>46</v>
      </c>
      <c r="R239" s="10" t="s">
        <v>46</v>
      </c>
      <c r="S239" s="10" t="s">
        <v>46</v>
      </c>
      <c r="T239" s="21" t="s">
        <v>46</v>
      </c>
      <c r="U239" s="21" t="s">
        <v>46</v>
      </c>
      <c r="V239" s="21" t="s">
        <v>46</v>
      </c>
      <c r="W239" s="21" t="s">
        <v>46</v>
      </c>
      <c r="X239" s="21" t="s">
        <v>46</v>
      </c>
      <c r="Y239" s="21" t="s">
        <v>46</v>
      </c>
      <c r="Z239" s="21" t="s">
        <v>46</v>
      </c>
      <c r="AA239" s="21" t="s">
        <v>46</v>
      </c>
      <c r="AB239" s="21" t="s">
        <v>46</v>
      </c>
      <c r="AC239" s="21" t="s">
        <v>46</v>
      </c>
      <c r="AD239" s="21" t="s">
        <v>46</v>
      </c>
      <c r="AE239" s="16" t="s">
        <v>46</v>
      </c>
      <c r="AF239" s="16" t="s">
        <v>46</v>
      </c>
      <c r="AG239" s="7" t="str">
        <f t="shared" si="8"/>
        <v>click</v>
      </c>
      <c r="AH239" s="9" t="str">
        <f t="shared" si="9"/>
        <v>click</v>
      </c>
      <c r="AI239" s="2"/>
      <c r="AJ239" s="2"/>
      <c r="AK239" s="2"/>
      <c r="AL239" s="2"/>
      <c r="AM239" s="2"/>
      <c r="AN239" s="2"/>
      <c r="AO239" s="2"/>
      <c r="AP239" s="2"/>
      <c r="AQ239" s="2"/>
      <c r="AR239" s="2"/>
      <c r="AS239" s="2"/>
      <c r="AT239" s="2"/>
    </row>
    <row r="240" spans="1:46" ht="22">
      <c r="A240" s="19" t="s">
        <v>1944</v>
      </c>
      <c r="B240" s="8" t="s">
        <v>1945</v>
      </c>
      <c r="C240" s="10" t="s">
        <v>1946</v>
      </c>
      <c r="D240" s="10" t="s">
        <v>168</v>
      </c>
      <c r="E240" s="10" t="s">
        <v>1947</v>
      </c>
      <c r="F240" s="10" t="s">
        <v>1948</v>
      </c>
      <c r="G240" s="10" t="s">
        <v>133</v>
      </c>
      <c r="H240" s="10" t="s">
        <v>1949</v>
      </c>
      <c r="I240" s="11">
        <v>7.4999999999999997E-3</v>
      </c>
      <c r="J240" s="12"/>
      <c r="K240" s="11"/>
      <c r="L240" s="13">
        <v>0.8</v>
      </c>
      <c r="M240" s="14">
        <v>0.2</v>
      </c>
      <c r="N240" s="15">
        <v>8978</v>
      </c>
      <c r="O240" s="20">
        <v>-6.43</v>
      </c>
      <c r="P240" s="10" t="s">
        <v>122</v>
      </c>
      <c r="Q240" s="10" t="s">
        <v>46</v>
      </c>
      <c r="R240" s="10" t="s">
        <v>46</v>
      </c>
      <c r="S240" s="10" t="s">
        <v>46</v>
      </c>
      <c r="T240" s="21" t="s">
        <v>46</v>
      </c>
      <c r="U240" s="21" t="s">
        <v>46</v>
      </c>
      <c r="V240" s="21" t="s">
        <v>46</v>
      </c>
      <c r="W240" s="21" t="s">
        <v>46</v>
      </c>
      <c r="X240" s="21" t="s">
        <v>46</v>
      </c>
      <c r="Y240" s="21" t="s">
        <v>46</v>
      </c>
      <c r="Z240" s="21" t="s">
        <v>46</v>
      </c>
      <c r="AA240" s="21" t="s">
        <v>46</v>
      </c>
      <c r="AB240" s="21" t="s">
        <v>46</v>
      </c>
      <c r="AC240" s="21" t="s">
        <v>46</v>
      </c>
      <c r="AD240" s="21" t="s">
        <v>46</v>
      </c>
      <c r="AE240" s="16" t="s">
        <v>134</v>
      </c>
      <c r="AF240" s="16" t="s">
        <v>46</v>
      </c>
      <c r="AG240" s="7" t="str">
        <f t="shared" si="8"/>
        <v>click</v>
      </c>
      <c r="AH240" s="9" t="str">
        <f t="shared" si="9"/>
        <v>click</v>
      </c>
      <c r="AI240" s="2"/>
      <c r="AJ240" s="2"/>
      <c r="AK240" s="2"/>
      <c r="AL240" s="2"/>
      <c r="AM240" s="2"/>
      <c r="AN240" s="2"/>
      <c r="AO240" s="2"/>
      <c r="AP240" s="2"/>
      <c r="AQ240" s="2"/>
      <c r="AR240" s="2"/>
      <c r="AS240" s="2"/>
      <c r="AT240" s="2"/>
    </row>
    <row r="241" spans="1:46" ht="33">
      <c r="A241" s="19" t="s">
        <v>883</v>
      </c>
      <c r="B241" s="8" t="s">
        <v>884</v>
      </c>
      <c r="C241" s="10" t="s">
        <v>885</v>
      </c>
      <c r="D241" s="10" t="s">
        <v>168</v>
      </c>
      <c r="E241" s="10" t="s">
        <v>886</v>
      </c>
      <c r="F241" s="10" t="s">
        <v>887</v>
      </c>
      <c r="G241" s="10" t="s">
        <v>485</v>
      </c>
      <c r="H241" s="10" t="s">
        <v>684</v>
      </c>
      <c r="I241" s="11">
        <v>0.01</v>
      </c>
      <c r="J241" s="12"/>
      <c r="K241" s="11"/>
      <c r="L241" s="13">
        <v>2.1</v>
      </c>
      <c r="M241" s="14">
        <v>0.1</v>
      </c>
      <c r="N241" s="15">
        <v>762</v>
      </c>
      <c r="O241" s="20">
        <v>-1.61</v>
      </c>
      <c r="P241" s="10" t="s">
        <v>122</v>
      </c>
      <c r="Q241" s="10" t="s">
        <v>46</v>
      </c>
      <c r="R241" s="10" t="s">
        <v>46</v>
      </c>
      <c r="S241" s="10" t="s">
        <v>46</v>
      </c>
      <c r="T241" s="21" t="s">
        <v>46</v>
      </c>
      <c r="U241" s="21" t="s">
        <v>46</v>
      </c>
      <c r="V241" s="21" t="s">
        <v>46</v>
      </c>
      <c r="W241" s="21" t="s">
        <v>46</v>
      </c>
      <c r="X241" s="21" t="s">
        <v>46</v>
      </c>
      <c r="Y241" s="21" t="s">
        <v>46</v>
      </c>
      <c r="Z241" s="21" t="s">
        <v>46</v>
      </c>
      <c r="AA241" s="21" t="s">
        <v>46</v>
      </c>
      <c r="AB241" s="21" t="s">
        <v>46</v>
      </c>
      <c r="AC241" s="21" t="s">
        <v>46</v>
      </c>
      <c r="AD241" s="21" t="s">
        <v>46</v>
      </c>
      <c r="AE241" s="16" t="s">
        <v>46</v>
      </c>
      <c r="AF241" s="16" t="s">
        <v>46</v>
      </c>
      <c r="AG241" s="7" t="str">
        <f t="shared" si="8"/>
        <v>click</v>
      </c>
      <c r="AH241" s="9" t="str">
        <f t="shared" si="9"/>
        <v>click</v>
      </c>
      <c r="AI241" s="2"/>
      <c r="AJ241" s="2"/>
      <c r="AK241" s="2"/>
      <c r="AL241" s="2"/>
      <c r="AM241" s="2"/>
      <c r="AN241" s="2"/>
      <c r="AO241" s="2"/>
      <c r="AP241" s="2"/>
      <c r="AQ241" s="2"/>
      <c r="AR241" s="2"/>
      <c r="AS241" s="2"/>
      <c r="AT241" s="2"/>
    </row>
    <row r="242" spans="1:46" ht="36">
      <c r="A242" s="19" t="s">
        <v>1370</v>
      </c>
      <c r="B242" s="8" t="s">
        <v>1371</v>
      </c>
      <c r="C242" s="10" t="s">
        <v>885</v>
      </c>
      <c r="D242" s="10" t="s">
        <v>38</v>
      </c>
      <c r="E242" s="10" t="s">
        <v>1372</v>
      </c>
      <c r="F242" s="10" t="s">
        <v>1373</v>
      </c>
      <c r="G242" s="10" t="s">
        <v>193</v>
      </c>
      <c r="H242" s="10" t="s">
        <v>73</v>
      </c>
      <c r="I242" s="11">
        <v>5.0000000000000001E-3</v>
      </c>
      <c r="J242" s="12">
        <v>0.13</v>
      </c>
      <c r="K242" s="11">
        <v>4.9299999999999997E-2</v>
      </c>
      <c r="L242" s="13">
        <v>173.9</v>
      </c>
      <c r="M242" s="14">
        <v>5.9</v>
      </c>
      <c r="N242" s="15">
        <v>79229</v>
      </c>
      <c r="O242" s="20">
        <v>-0.93</v>
      </c>
      <c r="P242" s="10" t="s">
        <v>151</v>
      </c>
      <c r="Q242" s="10" t="s">
        <v>46</v>
      </c>
      <c r="R242" s="10" t="s">
        <v>46</v>
      </c>
      <c r="S242" s="10" t="s">
        <v>46</v>
      </c>
      <c r="T242" s="21" t="s">
        <v>46</v>
      </c>
      <c r="U242" s="21" t="s">
        <v>46</v>
      </c>
      <c r="V242" s="21" t="s">
        <v>46</v>
      </c>
      <c r="W242" s="21" t="s">
        <v>46</v>
      </c>
      <c r="X242" s="21" t="s">
        <v>46</v>
      </c>
      <c r="Y242" s="21" t="s">
        <v>46</v>
      </c>
      <c r="Z242" s="21" t="s">
        <v>46</v>
      </c>
      <c r="AA242" s="21" t="s">
        <v>46</v>
      </c>
      <c r="AB242" s="21" t="s">
        <v>46</v>
      </c>
      <c r="AC242" s="21" t="s">
        <v>46</v>
      </c>
      <c r="AD242" s="21" t="s">
        <v>46</v>
      </c>
      <c r="AE242" s="16" t="s">
        <v>46</v>
      </c>
      <c r="AF242" s="16" t="s">
        <v>46</v>
      </c>
      <c r="AG242" s="7" t="str">
        <f t="shared" si="8"/>
        <v>click</v>
      </c>
      <c r="AH242" s="9" t="str">
        <f t="shared" si="9"/>
        <v>click</v>
      </c>
      <c r="AI242" s="2"/>
      <c r="AJ242" s="2"/>
      <c r="AK242" s="2"/>
      <c r="AL242" s="2"/>
      <c r="AM242" s="2"/>
      <c r="AN242" s="2"/>
      <c r="AO242" s="2"/>
      <c r="AP242" s="2"/>
      <c r="AQ242" s="2"/>
      <c r="AR242" s="2"/>
      <c r="AS242" s="2"/>
      <c r="AT242" s="2"/>
    </row>
    <row r="243" spans="1:46" ht="24">
      <c r="A243" s="19" t="s">
        <v>1392</v>
      </c>
      <c r="B243" s="8" t="s">
        <v>1393</v>
      </c>
      <c r="C243" s="10" t="s">
        <v>885</v>
      </c>
      <c r="D243" s="10" t="s">
        <v>38</v>
      </c>
      <c r="E243" s="10" t="s">
        <v>1394</v>
      </c>
      <c r="F243" s="10" t="s">
        <v>1395</v>
      </c>
      <c r="G243" s="10" t="s">
        <v>107</v>
      </c>
      <c r="H243" s="10" t="s">
        <v>73</v>
      </c>
      <c r="I243" s="11">
        <v>5.8999999999999999E-3</v>
      </c>
      <c r="J243" s="12">
        <v>0.21</v>
      </c>
      <c r="K243" s="11">
        <v>5.9299999999999999E-2</v>
      </c>
      <c r="L243" s="13">
        <v>522.5</v>
      </c>
      <c r="M243" s="14">
        <v>13.5</v>
      </c>
      <c r="N243" s="15">
        <v>112864</v>
      </c>
      <c r="O243" s="20">
        <v>-1.63</v>
      </c>
      <c r="P243" s="10" t="s">
        <v>42</v>
      </c>
      <c r="Q243" s="10" t="s">
        <v>46</v>
      </c>
      <c r="R243" s="10" t="s">
        <v>46</v>
      </c>
      <c r="S243" s="10" t="s">
        <v>109</v>
      </c>
      <c r="T243" s="21">
        <v>0.13750000000000001</v>
      </c>
      <c r="U243" s="21">
        <v>0.1923</v>
      </c>
      <c r="V243" s="21">
        <v>3.5299999999999998E-2</v>
      </c>
      <c r="W243" s="21">
        <v>4.4999999999999997E-3</v>
      </c>
      <c r="X243" s="21">
        <v>7.5399999999999995E-2</v>
      </c>
      <c r="Y243" s="21">
        <v>0.1643</v>
      </c>
      <c r="Z243" s="21">
        <v>0</v>
      </c>
      <c r="AA243" s="21">
        <v>3.7400000000000003E-2</v>
      </c>
      <c r="AB243" s="21">
        <v>2.8500000000000001E-2</v>
      </c>
      <c r="AC243" s="21">
        <v>0.11700000000000001</v>
      </c>
      <c r="AD243" s="21">
        <v>0.1331</v>
      </c>
      <c r="AE243" s="16" t="s">
        <v>46</v>
      </c>
      <c r="AF243" s="16" t="s">
        <v>46</v>
      </c>
      <c r="AG243" s="7" t="str">
        <f t="shared" si="8"/>
        <v>click</v>
      </c>
      <c r="AH243" s="9" t="str">
        <f t="shared" si="9"/>
        <v>click</v>
      </c>
      <c r="AI243" s="2"/>
      <c r="AJ243" s="2"/>
      <c r="AK243" s="2"/>
      <c r="AL243" s="2"/>
      <c r="AM243" s="2"/>
      <c r="AN243" s="2"/>
      <c r="AO243" s="2"/>
      <c r="AP243" s="2"/>
      <c r="AQ243" s="2"/>
      <c r="AR243" s="2"/>
      <c r="AS243" s="2"/>
      <c r="AT243" s="2"/>
    </row>
    <row r="244" spans="1:46" ht="55">
      <c r="A244" s="19" t="s">
        <v>4301</v>
      </c>
      <c r="B244" s="8" t="s">
        <v>4302</v>
      </c>
      <c r="C244" s="10" t="s">
        <v>4303</v>
      </c>
      <c r="D244" s="10" t="s">
        <v>53</v>
      </c>
      <c r="E244" s="10" t="s">
        <v>4304</v>
      </c>
      <c r="F244" s="10" t="s">
        <v>4305</v>
      </c>
      <c r="G244" s="10" t="s">
        <v>163</v>
      </c>
      <c r="H244" s="10" t="s">
        <v>199</v>
      </c>
      <c r="I244" s="11">
        <v>0.01</v>
      </c>
      <c r="J244" s="12"/>
      <c r="K244" s="11"/>
      <c r="L244" s="13">
        <v>27.7</v>
      </c>
      <c r="M244" s="14">
        <v>1</v>
      </c>
      <c r="N244" s="15">
        <v>14417</v>
      </c>
      <c r="O244" s="20">
        <v>-0.08</v>
      </c>
      <c r="P244" s="10" t="s">
        <v>122</v>
      </c>
      <c r="Q244" s="10" t="s">
        <v>46</v>
      </c>
      <c r="R244" s="10" t="s">
        <v>46</v>
      </c>
      <c r="S244" s="10" t="s">
        <v>46</v>
      </c>
      <c r="T244" s="21" t="s">
        <v>46</v>
      </c>
      <c r="U244" s="21" t="s">
        <v>46</v>
      </c>
      <c r="V244" s="21" t="s">
        <v>46</v>
      </c>
      <c r="W244" s="21" t="s">
        <v>46</v>
      </c>
      <c r="X244" s="21" t="s">
        <v>46</v>
      </c>
      <c r="Y244" s="21" t="s">
        <v>46</v>
      </c>
      <c r="Z244" s="21" t="s">
        <v>46</v>
      </c>
      <c r="AA244" s="21" t="s">
        <v>46</v>
      </c>
      <c r="AB244" s="21" t="s">
        <v>46</v>
      </c>
      <c r="AC244" s="21" t="s">
        <v>46</v>
      </c>
      <c r="AD244" s="21" t="s">
        <v>46</v>
      </c>
      <c r="AE244" s="16" t="s">
        <v>46</v>
      </c>
      <c r="AF244" s="16" t="s">
        <v>46</v>
      </c>
      <c r="AG244" s="7" t="str">
        <f t="shared" si="8"/>
        <v>click</v>
      </c>
      <c r="AH244" s="9" t="str">
        <f t="shared" si="9"/>
        <v>click</v>
      </c>
      <c r="AI244" s="2"/>
      <c r="AJ244" s="2"/>
      <c r="AK244" s="2"/>
      <c r="AL244" s="2"/>
      <c r="AM244" s="2"/>
      <c r="AN244" s="2"/>
      <c r="AO244" s="2"/>
      <c r="AP244" s="2"/>
      <c r="AQ244" s="2"/>
      <c r="AR244" s="2"/>
      <c r="AS244" s="2"/>
      <c r="AT244" s="2"/>
    </row>
    <row r="245" spans="1:46" ht="33">
      <c r="A245" s="19" t="s">
        <v>256</v>
      </c>
      <c r="B245" s="8" t="s">
        <v>257</v>
      </c>
      <c r="C245" s="10" t="s">
        <v>258</v>
      </c>
      <c r="D245" s="10" t="s">
        <v>38</v>
      </c>
      <c r="E245" s="10" t="s">
        <v>259</v>
      </c>
      <c r="F245" s="10" t="s">
        <v>260</v>
      </c>
      <c r="G245" s="10" t="s">
        <v>107</v>
      </c>
      <c r="H245" s="10" t="s">
        <v>206</v>
      </c>
      <c r="I245" s="11">
        <v>6.4999999999999997E-3</v>
      </c>
      <c r="J245" s="12">
        <v>0.38</v>
      </c>
      <c r="K245" s="11">
        <v>2.4400000000000002E-2</v>
      </c>
      <c r="L245" s="13">
        <v>36.799999999999997</v>
      </c>
      <c r="M245" s="14">
        <v>2.4</v>
      </c>
      <c r="N245" s="15">
        <v>23172</v>
      </c>
      <c r="O245" s="20">
        <v>-1.46</v>
      </c>
      <c r="P245" s="10" t="s">
        <v>42</v>
      </c>
      <c r="Q245" s="10" t="s">
        <v>43</v>
      </c>
      <c r="R245" s="10" t="s">
        <v>80</v>
      </c>
      <c r="S245" s="10" t="s">
        <v>255</v>
      </c>
      <c r="T245" s="21">
        <v>1.7100000000000001E-2</v>
      </c>
      <c r="U245" s="21">
        <v>0.18629999999999999</v>
      </c>
      <c r="V245" s="21">
        <v>0.1071</v>
      </c>
      <c r="W245" s="21">
        <v>6.7199999999999996E-2</v>
      </c>
      <c r="X245" s="21">
        <v>4.7100000000000003E-2</v>
      </c>
      <c r="Y245" s="21">
        <v>0.40789999999999998</v>
      </c>
      <c r="Z245" s="21">
        <v>0</v>
      </c>
      <c r="AA245" s="21">
        <v>0.1036</v>
      </c>
      <c r="AB245" s="21">
        <v>1.8499999999999999E-2</v>
      </c>
      <c r="AC245" s="21">
        <v>0</v>
      </c>
      <c r="AD245" s="21">
        <v>4.2799999999999998E-2</v>
      </c>
      <c r="AE245" s="16" t="s">
        <v>46</v>
      </c>
      <c r="AF245" s="16" t="s">
        <v>46</v>
      </c>
      <c r="AG245" s="7" t="str">
        <f t="shared" si="8"/>
        <v>click</v>
      </c>
      <c r="AH245" s="9" t="str">
        <f t="shared" si="9"/>
        <v>click</v>
      </c>
      <c r="AI245" s="2"/>
      <c r="AJ245" s="2"/>
      <c r="AK245" s="2"/>
      <c r="AL245" s="2"/>
      <c r="AM245" s="2"/>
      <c r="AN245" s="2"/>
      <c r="AO245" s="2"/>
      <c r="AP245" s="2"/>
      <c r="AQ245" s="2"/>
      <c r="AR245" s="2"/>
      <c r="AS245" s="2"/>
      <c r="AT245" s="2"/>
    </row>
    <row r="246" spans="1:46" ht="33">
      <c r="A246" s="19" t="s">
        <v>1950</v>
      </c>
      <c r="B246" s="8" t="s">
        <v>1951</v>
      </c>
      <c r="C246" s="10" t="s">
        <v>258</v>
      </c>
      <c r="D246" s="10" t="s">
        <v>38</v>
      </c>
      <c r="E246" s="10" t="s">
        <v>1952</v>
      </c>
      <c r="F246" s="10" t="s">
        <v>1953</v>
      </c>
      <c r="G246" s="10" t="s">
        <v>336</v>
      </c>
      <c r="H246" s="10" t="s">
        <v>435</v>
      </c>
      <c r="I246" s="11">
        <v>7.0000000000000001E-3</v>
      </c>
      <c r="J246" s="12">
        <v>0.05</v>
      </c>
      <c r="K246" s="11">
        <v>8.6E-3</v>
      </c>
      <c r="L246" s="13">
        <v>9.9</v>
      </c>
      <c r="M246" s="14">
        <v>0.3</v>
      </c>
      <c r="N246" s="15">
        <v>1336</v>
      </c>
      <c r="O246" s="20">
        <v>1.4</v>
      </c>
      <c r="P246" s="10" t="s">
        <v>42</v>
      </c>
      <c r="Q246" s="10" t="s">
        <v>46</v>
      </c>
      <c r="R246" s="10" t="s">
        <v>46</v>
      </c>
      <c r="S246" s="10" t="s">
        <v>74</v>
      </c>
      <c r="T246" s="21">
        <v>0</v>
      </c>
      <c r="U246" s="21">
        <v>0.1225</v>
      </c>
      <c r="V246" s="21">
        <v>1.4999999999999999E-2</v>
      </c>
      <c r="W246" s="21">
        <v>0</v>
      </c>
      <c r="X246" s="21">
        <v>0</v>
      </c>
      <c r="Y246" s="21">
        <v>0</v>
      </c>
      <c r="Z246" s="21">
        <v>1.3599999999999999E-2</v>
      </c>
      <c r="AA246" s="21">
        <v>1.1299999999999999E-2</v>
      </c>
      <c r="AB246" s="21">
        <v>0</v>
      </c>
      <c r="AC246" s="21">
        <v>0.8377</v>
      </c>
      <c r="AD246" s="21">
        <v>0</v>
      </c>
      <c r="AE246" s="16" t="s">
        <v>46</v>
      </c>
      <c r="AF246" s="16" t="s">
        <v>46</v>
      </c>
      <c r="AG246" s="7" t="str">
        <f t="shared" si="8"/>
        <v>click</v>
      </c>
      <c r="AH246" s="9" t="str">
        <f t="shared" si="9"/>
        <v>click</v>
      </c>
      <c r="AI246" s="2"/>
      <c r="AJ246" s="2"/>
      <c r="AK246" s="2"/>
      <c r="AL246" s="2"/>
      <c r="AM246" s="2"/>
      <c r="AN246" s="2"/>
      <c r="AO246" s="2"/>
      <c r="AP246" s="2"/>
      <c r="AQ246" s="2"/>
      <c r="AR246" s="2"/>
      <c r="AS246" s="2"/>
      <c r="AT246" s="2"/>
    </row>
    <row r="247" spans="1:46" ht="88">
      <c r="A247" s="19" t="s">
        <v>4430</v>
      </c>
      <c r="B247" s="8" t="s">
        <v>4431</v>
      </c>
      <c r="C247" s="10" t="s">
        <v>4432</v>
      </c>
      <c r="D247" s="10" t="s">
        <v>38</v>
      </c>
      <c r="E247" s="10" t="s">
        <v>4433</v>
      </c>
      <c r="F247" s="10" t="s">
        <v>4434</v>
      </c>
      <c r="G247" s="10" t="s">
        <v>620</v>
      </c>
      <c r="H247" s="10" t="s">
        <v>171</v>
      </c>
      <c r="I247" s="11">
        <v>9.4999999999999998E-3</v>
      </c>
      <c r="J247" s="12"/>
      <c r="K247" s="11"/>
      <c r="L247" s="13">
        <v>13.6</v>
      </c>
      <c r="M247" s="14">
        <v>0.5</v>
      </c>
      <c r="N247" s="15">
        <v>5484</v>
      </c>
      <c r="O247" s="20">
        <v>1.1599999999999999</v>
      </c>
      <c r="P247" s="10" t="s">
        <v>151</v>
      </c>
      <c r="Q247" s="10" t="s">
        <v>46</v>
      </c>
      <c r="R247" s="10" t="s">
        <v>46</v>
      </c>
      <c r="S247" s="10" t="s">
        <v>46</v>
      </c>
      <c r="T247" s="21" t="s">
        <v>46</v>
      </c>
      <c r="U247" s="21" t="s">
        <v>46</v>
      </c>
      <c r="V247" s="21" t="s">
        <v>46</v>
      </c>
      <c r="W247" s="21" t="s">
        <v>46</v>
      </c>
      <c r="X247" s="21" t="s">
        <v>46</v>
      </c>
      <c r="Y247" s="21" t="s">
        <v>46</v>
      </c>
      <c r="Z247" s="21" t="s">
        <v>46</v>
      </c>
      <c r="AA247" s="21" t="s">
        <v>46</v>
      </c>
      <c r="AB247" s="21" t="s">
        <v>46</v>
      </c>
      <c r="AC247" s="21" t="s">
        <v>46</v>
      </c>
      <c r="AD247" s="21" t="s">
        <v>46</v>
      </c>
      <c r="AE247" s="16" t="s">
        <v>134</v>
      </c>
      <c r="AF247" s="16" t="s">
        <v>59</v>
      </c>
      <c r="AG247" s="7" t="str">
        <f t="shared" si="8"/>
        <v>click</v>
      </c>
      <c r="AH247" s="9" t="str">
        <f t="shared" si="9"/>
        <v>click</v>
      </c>
      <c r="AI247" s="2"/>
      <c r="AJ247" s="2"/>
      <c r="AK247" s="2"/>
      <c r="AL247" s="2"/>
      <c r="AM247" s="2"/>
      <c r="AN247" s="2"/>
      <c r="AO247" s="2"/>
      <c r="AP247" s="2"/>
      <c r="AQ247" s="2"/>
      <c r="AR247" s="2"/>
      <c r="AS247" s="2"/>
      <c r="AT247" s="2"/>
    </row>
    <row r="248" spans="1:46" ht="22">
      <c r="A248" s="19" t="s">
        <v>221</v>
      </c>
      <c r="B248" s="8" t="s">
        <v>222</v>
      </c>
      <c r="C248" s="10" t="s">
        <v>223</v>
      </c>
      <c r="D248" s="10" t="s">
        <v>38</v>
      </c>
      <c r="E248" s="10" t="s">
        <v>224</v>
      </c>
      <c r="F248" s="10" t="s">
        <v>225</v>
      </c>
      <c r="G248" s="10" t="s">
        <v>226</v>
      </c>
      <c r="H248" s="10" t="s">
        <v>206</v>
      </c>
      <c r="I248" s="11">
        <v>7.1999999999999998E-3</v>
      </c>
      <c r="J248" s="12">
        <v>0.26</v>
      </c>
      <c r="K248" s="11">
        <v>2.3599999999999999E-2</v>
      </c>
      <c r="L248" s="13">
        <v>9.9</v>
      </c>
      <c r="M248" s="14">
        <v>0.9</v>
      </c>
      <c r="N248" s="15">
        <v>4831</v>
      </c>
      <c r="O248" s="20">
        <v>-1.37</v>
      </c>
      <c r="P248" s="10" t="s">
        <v>42</v>
      </c>
      <c r="Q248" s="10" t="s">
        <v>46</v>
      </c>
      <c r="R248" s="10" t="s">
        <v>46</v>
      </c>
      <c r="S248" s="10" t="s">
        <v>227</v>
      </c>
      <c r="T248" s="21">
        <v>0.1792</v>
      </c>
      <c r="U248" s="21">
        <v>1.3299999999999999E-2</v>
      </c>
      <c r="V248" s="21">
        <v>0.11600000000000001</v>
      </c>
      <c r="W248" s="21">
        <v>4.4900000000000002E-2</v>
      </c>
      <c r="X248" s="21">
        <v>0.12970000000000001</v>
      </c>
      <c r="Y248" s="21">
        <v>0.24399999999999999</v>
      </c>
      <c r="Z248" s="21">
        <v>0</v>
      </c>
      <c r="AA248" s="21">
        <v>8.72E-2</v>
      </c>
      <c r="AB248" s="21">
        <v>6.4999999999999997E-3</v>
      </c>
      <c r="AC248" s="21">
        <v>0.01</v>
      </c>
      <c r="AD248" s="21">
        <v>0.13639999999999999</v>
      </c>
      <c r="AE248" s="16" t="s">
        <v>46</v>
      </c>
      <c r="AF248" s="16" t="s">
        <v>46</v>
      </c>
      <c r="AG248" s="7" t="str">
        <f t="shared" si="8"/>
        <v>click</v>
      </c>
      <c r="AH248" s="9" t="str">
        <f t="shared" si="9"/>
        <v>click</v>
      </c>
      <c r="AI248" s="2"/>
      <c r="AJ248" s="2"/>
      <c r="AK248" s="2"/>
      <c r="AL248" s="2"/>
      <c r="AM248" s="2"/>
      <c r="AN248" s="2"/>
      <c r="AO248" s="2"/>
      <c r="AP248" s="2"/>
      <c r="AQ248" s="2"/>
      <c r="AR248" s="2"/>
      <c r="AS248" s="2"/>
      <c r="AT248" s="2"/>
    </row>
    <row r="249" spans="1:46" ht="22">
      <c r="A249" s="19" t="s">
        <v>3133</v>
      </c>
      <c r="B249" s="8" t="s">
        <v>3134</v>
      </c>
      <c r="C249" s="10" t="s">
        <v>3135</v>
      </c>
      <c r="D249" s="10" t="s">
        <v>168</v>
      </c>
      <c r="E249" s="10" t="s">
        <v>3136</v>
      </c>
      <c r="F249" s="10" t="s">
        <v>3137</v>
      </c>
      <c r="G249" s="10" t="s">
        <v>485</v>
      </c>
      <c r="H249" s="10" t="s">
        <v>684</v>
      </c>
      <c r="I249" s="11">
        <v>1.4999999999999999E-2</v>
      </c>
      <c r="J249" s="12"/>
      <c r="K249" s="11"/>
      <c r="L249" s="13">
        <v>1.8</v>
      </c>
      <c r="M249" s="14">
        <v>0.2</v>
      </c>
      <c r="N249" s="15">
        <v>4224</v>
      </c>
      <c r="O249" s="20">
        <v>2.83</v>
      </c>
      <c r="P249" s="10" t="s">
        <v>122</v>
      </c>
      <c r="Q249" s="10" t="s">
        <v>46</v>
      </c>
      <c r="R249" s="10" t="s">
        <v>46</v>
      </c>
      <c r="S249" s="10" t="s">
        <v>46</v>
      </c>
      <c r="T249" s="21" t="s">
        <v>46</v>
      </c>
      <c r="U249" s="21" t="s">
        <v>46</v>
      </c>
      <c r="V249" s="21" t="s">
        <v>46</v>
      </c>
      <c r="W249" s="21" t="s">
        <v>46</v>
      </c>
      <c r="X249" s="21" t="s">
        <v>46</v>
      </c>
      <c r="Y249" s="21" t="s">
        <v>46</v>
      </c>
      <c r="Z249" s="21" t="s">
        <v>46</v>
      </c>
      <c r="AA249" s="21" t="s">
        <v>46</v>
      </c>
      <c r="AB249" s="21" t="s">
        <v>46</v>
      </c>
      <c r="AC249" s="21" t="s">
        <v>46</v>
      </c>
      <c r="AD249" s="21" t="s">
        <v>46</v>
      </c>
      <c r="AE249" s="16" t="s">
        <v>46</v>
      </c>
      <c r="AF249" s="16" t="s">
        <v>46</v>
      </c>
      <c r="AG249" s="7" t="str">
        <f t="shared" si="8"/>
        <v>click</v>
      </c>
      <c r="AH249" s="9" t="str">
        <f t="shared" si="9"/>
        <v>click</v>
      </c>
      <c r="AI249" s="2"/>
      <c r="AJ249" s="2"/>
      <c r="AK249" s="2"/>
      <c r="AL249" s="2"/>
      <c r="AM249" s="2"/>
      <c r="AN249" s="2"/>
      <c r="AO249" s="2"/>
      <c r="AP249" s="2"/>
      <c r="AQ249" s="2"/>
      <c r="AR249" s="2"/>
      <c r="AS249" s="2"/>
      <c r="AT249" s="2"/>
    </row>
    <row r="250" spans="1:46" ht="33">
      <c r="A250" s="19" t="s">
        <v>1359</v>
      </c>
      <c r="B250" s="8" t="s">
        <v>1360</v>
      </c>
      <c r="C250" s="10" t="s">
        <v>1361</v>
      </c>
      <c r="D250" s="10" t="s">
        <v>38</v>
      </c>
      <c r="E250" s="10" t="s">
        <v>1362</v>
      </c>
      <c r="F250" s="10" t="s">
        <v>1363</v>
      </c>
      <c r="G250" s="10" t="s">
        <v>101</v>
      </c>
      <c r="H250" s="10" t="s">
        <v>1364</v>
      </c>
      <c r="I250" s="11">
        <v>5.4999999999999997E-3</v>
      </c>
      <c r="J250" s="12">
        <v>0.4</v>
      </c>
      <c r="K250" s="11">
        <v>2.1000000000000001E-2</v>
      </c>
      <c r="L250" s="13">
        <v>57.2</v>
      </c>
      <c r="M250" s="14">
        <v>2</v>
      </c>
      <c r="N250" s="15">
        <v>10639</v>
      </c>
      <c r="O250" s="20">
        <v>1.65</v>
      </c>
      <c r="P250" s="10" t="s">
        <v>42</v>
      </c>
      <c r="Q250" s="10" t="s">
        <v>43</v>
      </c>
      <c r="R250" s="10" t="s">
        <v>80</v>
      </c>
      <c r="S250" s="10" t="s">
        <v>102</v>
      </c>
      <c r="T250" s="21">
        <v>7.0300000000000001E-2</v>
      </c>
      <c r="U250" s="21">
        <v>6.2799999999999995E-2</v>
      </c>
      <c r="V250" s="21">
        <v>0.1158</v>
      </c>
      <c r="W250" s="21">
        <v>0.13370000000000001</v>
      </c>
      <c r="X250" s="21">
        <v>4.3099999999999999E-2</v>
      </c>
      <c r="Y250" s="21">
        <v>0.21990000000000001</v>
      </c>
      <c r="Z250" s="21">
        <v>0.12759999999999999</v>
      </c>
      <c r="AA250" s="21">
        <v>0.13039999999999999</v>
      </c>
      <c r="AB250" s="21">
        <v>2.0400000000000001E-2</v>
      </c>
      <c r="AC250" s="21">
        <v>3.6299999999999999E-2</v>
      </c>
      <c r="AD250" s="21">
        <v>1.1299999999999999E-2</v>
      </c>
      <c r="AE250" s="16" t="s">
        <v>46</v>
      </c>
      <c r="AF250" s="16" t="s">
        <v>46</v>
      </c>
      <c r="AG250" s="7" t="str">
        <f t="shared" si="8"/>
        <v>click</v>
      </c>
      <c r="AH250" s="9" t="str">
        <f t="shared" si="9"/>
        <v>click</v>
      </c>
      <c r="AI250" s="2"/>
      <c r="AJ250" s="2"/>
      <c r="AK250" s="2"/>
      <c r="AL250" s="2"/>
      <c r="AM250" s="2"/>
      <c r="AN250" s="2"/>
      <c r="AO250" s="2"/>
      <c r="AP250" s="2"/>
      <c r="AQ250" s="2"/>
      <c r="AR250" s="2"/>
      <c r="AS250" s="2"/>
      <c r="AT250" s="2"/>
    </row>
    <row r="251" spans="1:46">
      <c r="A251" s="19" t="s">
        <v>2234</v>
      </c>
      <c r="B251" s="8" t="s">
        <v>2235</v>
      </c>
      <c r="C251" s="10" t="s">
        <v>2236</v>
      </c>
      <c r="D251" s="10" t="s">
        <v>38</v>
      </c>
      <c r="E251" s="10"/>
      <c r="F251" s="10" t="s">
        <v>39</v>
      </c>
      <c r="G251" s="10" t="s">
        <v>649</v>
      </c>
      <c r="H251" s="10" t="s">
        <v>41</v>
      </c>
      <c r="I251" s="11">
        <v>1.8499999999999999E-2</v>
      </c>
      <c r="J251" s="12"/>
      <c r="K251" s="11"/>
      <c r="L251" s="13">
        <v>133.9</v>
      </c>
      <c r="M251" s="14">
        <v>10.4</v>
      </c>
      <c r="N251" s="15">
        <v>207344</v>
      </c>
      <c r="O251" s="20">
        <v>-1.26</v>
      </c>
      <c r="P251" s="10" t="s">
        <v>42</v>
      </c>
      <c r="Q251" s="10" t="s">
        <v>46</v>
      </c>
      <c r="R251" s="10" t="s">
        <v>46</v>
      </c>
      <c r="S251" s="10" t="s">
        <v>72</v>
      </c>
      <c r="T251" s="21" t="s">
        <v>46</v>
      </c>
      <c r="U251" s="21" t="s">
        <v>46</v>
      </c>
      <c r="V251" s="21" t="s">
        <v>46</v>
      </c>
      <c r="W251" s="21" t="s">
        <v>46</v>
      </c>
      <c r="X251" s="21" t="s">
        <v>46</v>
      </c>
      <c r="Y251" s="21" t="s">
        <v>46</v>
      </c>
      <c r="Z251" s="21" t="s">
        <v>46</v>
      </c>
      <c r="AA251" s="21" t="s">
        <v>46</v>
      </c>
      <c r="AB251" s="21" t="s">
        <v>46</v>
      </c>
      <c r="AC251" s="21" t="s">
        <v>46</v>
      </c>
      <c r="AD251" s="21" t="s">
        <v>46</v>
      </c>
      <c r="AE251" s="16" t="s">
        <v>46</v>
      </c>
      <c r="AF251" s="16" t="s">
        <v>59</v>
      </c>
      <c r="AG251" s="7" t="str">
        <f t="shared" si="8"/>
        <v>click</v>
      </c>
      <c r="AH251" s="9" t="str">
        <f t="shared" si="9"/>
        <v>click</v>
      </c>
      <c r="AI251" s="2"/>
      <c r="AJ251" s="2"/>
      <c r="AK251" s="2"/>
      <c r="AL251" s="2"/>
      <c r="AM251" s="2"/>
      <c r="AN251" s="2"/>
      <c r="AO251" s="2"/>
      <c r="AP251" s="2"/>
      <c r="AQ251" s="2"/>
      <c r="AR251" s="2"/>
      <c r="AS251" s="2"/>
      <c r="AT251" s="2"/>
    </row>
    <row r="252" spans="1:46" ht="44">
      <c r="A252" s="19" t="s">
        <v>4443</v>
      </c>
      <c r="B252" s="8" t="s">
        <v>4444</v>
      </c>
      <c r="C252" s="10" t="s">
        <v>2236</v>
      </c>
      <c r="D252" s="10" t="s">
        <v>53</v>
      </c>
      <c r="E252" s="10" t="s">
        <v>4445</v>
      </c>
      <c r="F252" s="10" t="s">
        <v>4446</v>
      </c>
      <c r="G252" s="10" t="s">
        <v>980</v>
      </c>
      <c r="H252" s="10" t="s">
        <v>199</v>
      </c>
      <c r="I252" s="11">
        <v>0.01</v>
      </c>
      <c r="J252" s="12"/>
      <c r="K252" s="11"/>
      <c r="L252" s="13">
        <v>44.8</v>
      </c>
      <c r="M252" s="14">
        <v>1.4</v>
      </c>
      <c r="N252" s="15">
        <v>22452</v>
      </c>
      <c r="O252" s="20">
        <v>1.2</v>
      </c>
      <c r="P252" s="10" t="s">
        <v>42</v>
      </c>
      <c r="Q252" s="10" t="s">
        <v>520</v>
      </c>
      <c r="R252" s="10" t="s">
        <v>80</v>
      </c>
      <c r="S252" s="10" t="s">
        <v>72</v>
      </c>
      <c r="T252" s="21" t="s">
        <v>46</v>
      </c>
      <c r="U252" s="21" t="s">
        <v>46</v>
      </c>
      <c r="V252" s="21" t="s">
        <v>46</v>
      </c>
      <c r="W252" s="21" t="s">
        <v>46</v>
      </c>
      <c r="X252" s="21" t="s">
        <v>46</v>
      </c>
      <c r="Y252" s="21" t="s">
        <v>46</v>
      </c>
      <c r="Z252" s="21" t="s">
        <v>46</v>
      </c>
      <c r="AA252" s="21" t="s">
        <v>46</v>
      </c>
      <c r="AB252" s="21" t="s">
        <v>46</v>
      </c>
      <c r="AC252" s="21" t="s">
        <v>46</v>
      </c>
      <c r="AD252" s="21" t="s">
        <v>46</v>
      </c>
      <c r="AE252" s="16" t="s">
        <v>46</v>
      </c>
      <c r="AF252" s="16" t="s">
        <v>46</v>
      </c>
      <c r="AG252" s="7" t="str">
        <f t="shared" si="8"/>
        <v>click</v>
      </c>
      <c r="AH252" s="9" t="str">
        <f t="shared" si="9"/>
        <v>click</v>
      </c>
      <c r="AI252" s="2"/>
      <c r="AJ252" s="2"/>
      <c r="AK252" s="2"/>
      <c r="AL252" s="2"/>
      <c r="AM252" s="2"/>
      <c r="AN252" s="2"/>
      <c r="AO252" s="2"/>
      <c r="AP252" s="2"/>
      <c r="AQ252" s="2"/>
      <c r="AR252" s="2"/>
      <c r="AS252" s="2"/>
      <c r="AT252" s="2"/>
    </row>
    <row r="253" spans="1:46" ht="24">
      <c r="A253" s="19" t="s">
        <v>5049</v>
      </c>
      <c r="B253" s="8" t="s">
        <v>5050</v>
      </c>
      <c r="C253" s="10" t="s">
        <v>2236</v>
      </c>
      <c r="D253" s="10" t="s">
        <v>38</v>
      </c>
      <c r="E253" s="10" t="s">
        <v>5051</v>
      </c>
      <c r="F253" s="10" t="s">
        <v>5052</v>
      </c>
      <c r="G253" s="10" t="s">
        <v>40</v>
      </c>
      <c r="H253" s="10" t="s">
        <v>455</v>
      </c>
      <c r="I253" s="11">
        <v>1.6000000000000001E-3</v>
      </c>
      <c r="J253" s="12">
        <v>0.23</v>
      </c>
      <c r="K253" s="11">
        <v>3.09E-2</v>
      </c>
      <c r="L253" s="13">
        <v>2301.4</v>
      </c>
      <c r="M253" s="14">
        <v>44.7</v>
      </c>
      <c r="N253" s="15">
        <v>232398</v>
      </c>
      <c r="O253" s="20">
        <v>1.1399999999999999</v>
      </c>
      <c r="P253" s="10" t="s">
        <v>42</v>
      </c>
      <c r="Q253" s="10" t="s">
        <v>46</v>
      </c>
      <c r="R253" s="10" t="s">
        <v>46</v>
      </c>
      <c r="S253" s="10" t="s">
        <v>45</v>
      </c>
      <c r="T253" s="21">
        <v>0.10150000000000001</v>
      </c>
      <c r="U253" s="21">
        <v>5.2299999999999999E-2</v>
      </c>
      <c r="V253" s="21">
        <v>0.10249999999999999</v>
      </c>
      <c r="W253" s="21">
        <v>0.1012</v>
      </c>
      <c r="X253" s="21">
        <v>8.4400000000000003E-2</v>
      </c>
      <c r="Y253" s="21">
        <v>0.20760000000000001</v>
      </c>
      <c r="Z253" s="21">
        <v>7.2700000000000001E-2</v>
      </c>
      <c r="AA253" s="21">
        <v>0.109</v>
      </c>
      <c r="AB253" s="21">
        <v>3.9199999999999999E-2</v>
      </c>
      <c r="AC253" s="21">
        <v>7.2400000000000006E-2</v>
      </c>
      <c r="AD253" s="21">
        <v>3.15E-2</v>
      </c>
      <c r="AE253" s="16" t="s">
        <v>46</v>
      </c>
      <c r="AF253" s="16" t="s">
        <v>46</v>
      </c>
      <c r="AG253" s="7" t="str">
        <f t="shared" si="8"/>
        <v>click</v>
      </c>
      <c r="AH253" s="9" t="str">
        <f t="shared" si="9"/>
        <v>click</v>
      </c>
      <c r="AI253" s="2"/>
      <c r="AJ253" s="2"/>
      <c r="AK253" s="2"/>
      <c r="AL253" s="2"/>
      <c r="AM253" s="2"/>
      <c r="AN253" s="2"/>
      <c r="AO253" s="2"/>
      <c r="AP253" s="2"/>
      <c r="AQ253" s="2"/>
      <c r="AR253" s="2"/>
      <c r="AS253" s="2"/>
      <c r="AT253" s="2"/>
    </row>
    <row r="254" spans="1:46" ht="24">
      <c r="A254" s="19" t="s">
        <v>5154</v>
      </c>
      <c r="B254" s="8" t="s">
        <v>5155</v>
      </c>
      <c r="C254" s="10" t="s">
        <v>5156</v>
      </c>
      <c r="D254" s="10" t="s">
        <v>38</v>
      </c>
      <c r="E254" s="10" t="s">
        <v>5157</v>
      </c>
      <c r="F254" s="10" t="s">
        <v>5158</v>
      </c>
      <c r="G254" s="10" t="s">
        <v>307</v>
      </c>
      <c r="H254" s="10" t="s">
        <v>73</v>
      </c>
      <c r="I254" s="11">
        <v>3.5000000000000001E-3</v>
      </c>
      <c r="J254" s="12">
        <v>7.0000000000000007E-2</v>
      </c>
      <c r="K254" s="11">
        <v>1.18E-2</v>
      </c>
      <c r="L254" s="13">
        <v>26.6</v>
      </c>
      <c r="M254" s="14">
        <v>0.4</v>
      </c>
      <c r="N254" s="15">
        <v>1192</v>
      </c>
      <c r="O254" s="20">
        <v>1.01</v>
      </c>
      <c r="P254" s="10" t="s">
        <v>42</v>
      </c>
      <c r="Q254" s="10" t="s">
        <v>46</v>
      </c>
      <c r="R254" s="10" t="s">
        <v>46</v>
      </c>
      <c r="S254" s="10" t="s">
        <v>72</v>
      </c>
      <c r="T254" s="21">
        <v>0</v>
      </c>
      <c r="U254" s="21">
        <v>0</v>
      </c>
      <c r="V254" s="21">
        <v>0</v>
      </c>
      <c r="W254" s="21">
        <v>0</v>
      </c>
      <c r="X254" s="21">
        <v>0</v>
      </c>
      <c r="Y254" s="21">
        <v>0</v>
      </c>
      <c r="Z254" s="21">
        <v>0.99050000000000005</v>
      </c>
      <c r="AA254" s="21">
        <v>0</v>
      </c>
      <c r="AB254" s="21">
        <v>0</v>
      </c>
      <c r="AC254" s="21">
        <v>7.4000000000000003E-3</v>
      </c>
      <c r="AD254" s="21">
        <v>0</v>
      </c>
      <c r="AE254" s="16" t="s">
        <v>46</v>
      </c>
      <c r="AF254" s="16" t="s">
        <v>46</v>
      </c>
      <c r="AG254" s="7" t="str">
        <f t="shared" si="8"/>
        <v>click</v>
      </c>
      <c r="AH254" s="9" t="str">
        <f t="shared" si="9"/>
        <v>click</v>
      </c>
      <c r="AI254" s="2"/>
      <c r="AJ254" s="2"/>
      <c r="AK254" s="2"/>
      <c r="AL254" s="2"/>
      <c r="AM254" s="2"/>
      <c r="AN254" s="2"/>
      <c r="AO254" s="2"/>
      <c r="AP254" s="2"/>
      <c r="AQ254" s="2"/>
      <c r="AR254" s="2"/>
      <c r="AS254" s="2"/>
      <c r="AT254" s="2"/>
    </row>
    <row r="255" spans="1:46" ht="22">
      <c r="A255" s="19" t="s">
        <v>5270</v>
      </c>
      <c r="B255" s="8" t="s">
        <v>5271</v>
      </c>
      <c r="C255" s="10" t="s">
        <v>5156</v>
      </c>
      <c r="D255" s="10" t="s">
        <v>38</v>
      </c>
      <c r="E255" s="10" t="s">
        <v>5272</v>
      </c>
      <c r="F255" s="10" t="s">
        <v>5273</v>
      </c>
      <c r="G255" s="10" t="s">
        <v>336</v>
      </c>
      <c r="H255" s="10" t="s">
        <v>73</v>
      </c>
      <c r="I255" s="11">
        <v>3.5000000000000001E-3</v>
      </c>
      <c r="J255" s="12">
        <v>0.25</v>
      </c>
      <c r="K255" s="11">
        <v>2.47E-2</v>
      </c>
      <c r="L255" s="13">
        <v>13.8</v>
      </c>
      <c r="M255" s="14">
        <v>0.3</v>
      </c>
      <c r="N255" s="15">
        <v>6453</v>
      </c>
      <c r="O255" s="20">
        <v>1.33</v>
      </c>
      <c r="P255" s="10" t="s">
        <v>42</v>
      </c>
      <c r="Q255" s="10" t="s">
        <v>46</v>
      </c>
      <c r="R255" s="10" t="s">
        <v>46</v>
      </c>
      <c r="S255" s="10" t="s">
        <v>72</v>
      </c>
      <c r="T255" s="21">
        <v>0</v>
      </c>
      <c r="U255" s="21">
        <v>0.42349999999999999</v>
      </c>
      <c r="V255" s="21">
        <v>0</v>
      </c>
      <c r="W255" s="21">
        <v>0</v>
      </c>
      <c r="X255" s="21">
        <v>0</v>
      </c>
      <c r="Y255" s="21">
        <v>0</v>
      </c>
      <c r="Z255" s="21">
        <v>0</v>
      </c>
      <c r="AA255" s="21">
        <v>0</v>
      </c>
      <c r="AB255" s="21">
        <v>0</v>
      </c>
      <c r="AC255" s="21">
        <v>0.57269999999999999</v>
      </c>
      <c r="AD255" s="21">
        <v>0</v>
      </c>
      <c r="AE255" s="16" t="s">
        <v>46</v>
      </c>
      <c r="AF255" s="16" t="s">
        <v>46</v>
      </c>
      <c r="AG255" s="7" t="str">
        <f t="shared" si="8"/>
        <v>click</v>
      </c>
      <c r="AH255" s="9" t="str">
        <f t="shared" si="9"/>
        <v>click</v>
      </c>
      <c r="AI255" s="2"/>
      <c r="AJ255" s="2"/>
      <c r="AK255" s="2"/>
      <c r="AL255" s="2"/>
      <c r="AM255" s="2"/>
      <c r="AN255" s="2"/>
      <c r="AO255" s="2"/>
      <c r="AP255" s="2"/>
      <c r="AQ255" s="2"/>
      <c r="AR255" s="2"/>
      <c r="AS255" s="2"/>
      <c r="AT255" s="2"/>
    </row>
    <row r="256" spans="1:46" ht="24">
      <c r="A256" s="19" t="s">
        <v>5274</v>
      </c>
      <c r="B256" s="8" t="s">
        <v>5275</v>
      </c>
      <c r="C256" s="10" t="s">
        <v>5156</v>
      </c>
      <c r="D256" s="10" t="s">
        <v>38</v>
      </c>
      <c r="E256" s="10" t="s">
        <v>5276</v>
      </c>
      <c r="F256" s="10" t="s">
        <v>5277</v>
      </c>
      <c r="G256" s="10" t="s">
        <v>1681</v>
      </c>
      <c r="H256" s="10" t="s">
        <v>73</v>
      </c>
      <c r="I256" s="11">
        <v>3.5000000000000001E-3</v>
      </c>
      <c r="J256" s="12">
        <v>0.13</v>
      </c>
      <c r="K256" s="11">
        <v>7.7999999999999996E-3</v>
      </c>
      <c r="L256" s="13">
        <v>72.599999999999994</v>
      </c>
      <c r="M256" s="14">
        <v>0.9</v>
      </c>
      <c r="N256" s="15">
        <v>15984</v>
      </c>
      <c r="O256" s="20">
        <v>1.39</v>
      </c>
      <c r="P256" s="10" t="s">
        <v>42</v>
      </c>
      <c r="Q256" s="10" t="s">
        <v>46</v>
      </c>
      <c r="R256" s="10" t="s">
        <v>46</v>
      </c>
      <c r="S256" s="10" t="s">
        <v>72</v>
      </c>
      <c r="T256" s="21">
        <v>0</v>
      </c>
      <c r="U256" s="21">
        <v>0</v>
      </c>
      <c r="V256" s="21">
        <v>0</v>
      </c>
      <c r="W256" s="21">
        <v>0</v>
      </c>
      <c r="X256" s="21">
        <v>0</v>
      </c>
      <c r="Y256" s="21">
        <v>0</v>
      </c>
      <c r="Z256" s="21">
        <v>0</v>
      </c>
      <c r="AA256" s="21">
        <v>0.99780000000000002</v>
      </c>
      <c r="AB256" s="21">
        <v>0</v>
      </c>
      <c r="AC256" s="21">
        <v>0</v>
      </c>
      <c r="AD256" s="21">
        <v>0</v>
      </c>
      <c r="AE256" s="16" t="s">
        <v>46</v>
      </c>
      <c r="AF256" s="16" t="s">
        <v>46</v>
      </c>
      <c r="AG256" s="7" t="str">
        <f t="shared" si="8"/>
        <v>click</v>
      </c>
      <c r="AH256" s="9" t="str">
        <f t="shared" si="9"/>
        <v>click</v>
      </c>
      <c r="AI256" s="2"/>
      <c r="AJ256" s="2"/>
      <c r="AK256" s="2"/>
      <c r="AL256" s="2"/>
      <c r="AM256" s="2"/>
      <c r="AN256" s="2"/>
      <c r="AO256" s="2"/>
      <c r="AP256" s="2"/>
      <c r="AQ256" s="2"/>
      <c r="AR256" s="2"/>
      <c r="AS256" s="2"/>
      <c r="AT256" s="2"/>
    </row>
    <row r="257" spans="1:46" ht="33">
      <c r="A257" s="19" t="s">
        <v>575</v>
      </c>
      <c r="B257" s="8" t="s">
        <v>576</v>
      </c>
      <c r="C257" s="10" t="s">
        <v>577</v>
      </c>
      <c r="D257" s="10" t="s">
        <v>38</v>
      </c>
      <c r="E257" s="10" t="s">
        <v>578</v>
      </c>
      <c r="F257" s="10" t="s">
        <v>579</v>
      </c>
      <c r="G257" s="10" t="s">
        <v>228</v>
      </c>
      <c r="H257" s="10" t="s">
        <v>71</v>
      </c>
      <c r="I257" s="11">
        <v>4.1999999999999997E-3</v>
      </c>
      <c r="J257" s="12">
        <v>0.03</v>
      </c>
      <c r="K257" s="11">
        <v>3.1699999999999999E-2</v>
      </c>
      <c r="L257" s="13">
        <v>71.099999999999994</v>
      </c>
      <c r="M257" s="14">
        <v>2.8</v>
      </c>
      <c r="N257" s="15">
        <v>9757</v>
      </c>
      <c r="O257" s="20">
        <v>0.21</v>
      </c>
      <c r="P257" s="10" t="s">
        <v>151</v>
      </c>
      <c r="Q257" s="10" t="s">
        <v>46</v>
      </c>
      <c r="R257" s="10" t="s">
        <v>46</v>
      </c>
      <c r="S257" s="10" t="s">
        <v>46</v>
      </c>
      <c r="T257" s="21" t="s">
        <v>46</v>
      </c>
      <c r="U257" s="21" t="s">
        <v>46</v>
      </c>
      <c r="V257" s="21" t="s">
        <v>46</v>
      </c>
      <c r="W257" s="21" t="s">
        <v>46</v>
      </c>
      <c r="X257" s="21" t="s">
        <v>46</v>
      </c>
      <c r="Y257" s="21" t="s">
        <v>46</v>
      </c>
      <c r="Z257" s="21" t="s">
        <v>46</v>
      </c>
      <c r="AA257" s="21" t="s">
        <v>46</v>
      </c>
      <c r="AB257" s="21" t="s">
        <v>46</v>
      </c>
      <c r="AC257" s="21" t="s">
        <v>46</v>
      </c>
      <c r="AD257" s="21" t="s">
        <v>46</v>
      </c>
      <c r="AE257" s="16" t="s">
        <v>46</v>
      </c>
      <c r="AF257" s="16" t="s">
        <v>46</v>
      </c>
      <c r="AG257" s="7" t="str">
        <f t="shared" si="8"/>
        <v>click</v>
      </c>
      <c r="AH257" s="9" t="str">
        <f t="shared" si="9"/>
        <v>click</v>
      </c>
      <c r="AI257" s="2"/>
      <c r="AJ257" s="2"/>
      <c r="AK257" s="2"/>
      <c r="AL257" s="2"/>
      <c r="AM257" s="2"/>
      <c r="AN257" s="2"/>
      <c r="AO257" s="2"/>
      <c r="AP257" s="2"/>
      <c r="AQ257" s="2"/>
      <c r="AR257" s="2"/>
      <c r="AS257" s="2"/>
      <c r="AT257" s="2"/>
    </row>
    <row r="258" spans="1:46" ht="33">
      <c r="A258" s="19" t="s">
        <v>580</v>
      </c>
      <c r="B258" s="8" t="s">
        <v>581</v>
      </c>
      <c r="C258" s="10" t="s">
        <v>577</v>
      </c>
      <c r="D258" s="10" t="s">
        <v>38</v>
      </c>
      <c r="E258" s="10" t="s">
        <v>582</v>
      </c>
      <c r="F258" s="10" t="s">
        <v>579</v>
      </c>
      <c r="G258" s="10" t="s">
        <v>228</v>
      </c>
      <c r="H258" s="10" t="s">
        <v>71</v>
      </c>
      <c r="I258" s="11">
        <v>4.1999999999999997E-3</v>
      </c>
      <c r="J258" s="12">
        <v>0.02</v>
      </c>
      <c r="K258" s="11">
        <v>2.6499999999999999E-2</v>
      </c>
      <c r="L258" s="13">
        <v>201.9</v>
      </c>
      <c r="M258" s="14">
        <v>7.9</v>
      </c>
      <c r="N258" s="15">
        <v>22872</v>
      </c>
      <c r="O258" s="20">
        <v>7.0000000000000007E-2</v>
      </c>
      <c r="P258" s="10" t="s">
        <v>151</v>
      </c>
      <c r="Q258" s="10" t="s">
        <v>46</v>
      </c>
      <c r="R258" s="10" t="s">
        <v>46</v>
      </c>
      <c r="S258" s="10" t="s">
        <v>46</v>
      </c>
      <c r="T258" s="21" t="s">
        <v>46</v>
      </c>
      <c r="U258" s="21" t="s">
        <v>46</v>
      </c>
      <c r="V258" s="21" t="s">
        <v>46</v>
      </c>
      <c r="W258" s="21" t="s">
        <v>46</v>
      </c>
      <c r="X258" s="21" t="s">
        <v>46</v>
      </c>
      <c r="Y258" s="21" t="s">
        <v>46</v>
      </c>
      <c r="Z258" s="21" t="s">
        <v>46</v>
      </c>
      <c r="AA258" s="21" t="s">
        <v>46</v>
      </c>
      <c r="AB258" s="21" t="s">
        <v>46</v>
      </c>
      <c r="AC258" s="21" t="s">
        <v>46</v>
      </c>
      <c r="AD258" s="21" t="s">
        <v>46</v>
      </c>
      <c r="AE258" s="16" t="s">
        <v>46</v>
      </c>
      <c r="AF258" s="16" t="s">
        <v>46</v>
      </c>
      <c r="AG258" s="7" t="str">
        <f t="shared" si="8"/>
        <v>click</v>
      </c>
      <c r="AH258" s="9" t="str">
        <f t="shared" si="9"/>
        <v>click</v>
      </c>
      <c r="AI258" s="2"/>
      <c r="AJ258" s="2"/>
      <c r="AK258" s="2"/>
      <c r="AL258" s="2"/>
      <c r="AM258" s="2"/>
      <c r="AN258" s="2"/>
      <c r="AO258" s="2"/>
      <c r="AP258" s="2"/>
      <c r="AQ258" s="2"/>
      <c r="AR258" s="2"/>
      <c r="AS258" s="2"/>
      <c r="AT258" s="2"/>
    </row>
    <row r="259" spans="1:46" ht="33">
      <c r="A259" s="19" t="s">
        <v>583</v>
      </c>
      <c r="B259" s="8" t="s">
        <v>584</v>
      </c>
      <c r="C259" s="10" t="s">
        <v>577</v>
      </c>
      <c r="D259" s="10" t="s">
        <v>38</v>
      </c>
      <c r="E259" s="10" t="s">
        <v>585</v>
      </c>
      <c r="F259" s="10" t="s">
        <v>586</v>
      </c>
      <c r="G259" s="10" t="s">
        <v>228</v>
      </c>
      <c r="H259" s="10" t="s">
        <v>71</v>
      </c>
      <c r="I259" s="11">
        <v>4.1999999999999997E-3</v>
      </c>
      <c r="J259" s="12">
        <v>7.0000000000000007E-2</v>
      </c>
      <c r="K259" s="11">
        <v>3.78E-2</v>
      </c>
      <c r="L259" s="13">
        <v>510</v>
      </c>
      <c r="M259" s="14">
        <v>19.2</v>
      </c>
      <c r="N259" s="15">
        <v>110272</v>
      </c>
      <c r="O259" s="20">
        <v>-0.24</v>
      </c>
      <c r="P259" s="10" t="s">
        <v>151</v>
      </c>
      <c r="Q259" s="10" t="s">
        <v>46</v>
      </c>
      <c r="R259" s="10" t="s">
        <v>46</v>
      </c>
      <c r="S259" s="10" t="s">
        <v>46</v>
      </c>
      <c r="T259" s="21" t="s">
        <v>46</v>
      </c>
      <c r="U259" s="21" t="s">
        <v>46</v>
      </c>
      <c r="V259" s="21" t="s">
        <v>46</v>
      </c>
      <c r="W259" s="21" t="s">
        <v>46</v>
      </c>
      <c r="X259" s="21" t="s">
        <v>46</v>
      </c>
      <c r="Y259" s="21" t="s">
        <v>46</v>
      </c>
      <c r="Z259" s="21" t="s">
        <v>46</v>
      </c>
      <c r="AA259" s="21" t="s">
        <v>46</v>
      </c>
      <c r="AB259" s="21" t="s">
        <v>46</v>
      </c>
      <c r="AC259" s="21" t="s">
        <v>46</v>
      </c>
      <c r="AD259" s="21" t="s">
        <v>46</v>
      </c>
      <c r="AE259" s="16" t="s">
        <v>46</v>
      </c>
      <c r="AF259" s="16" t="s">
        <v>46</v>
      </c>
      <c r="AG259" s="7" t="str">
        <f t="shared" si="8"/>
        <v>click</v>
      </c>
      <c r="AH259" s="9" t="str">
        <f t="shared" si="9"/>
        <v>click</v>
      </c>
      <c r="AI259" s="2"/>
      <c r="AJ259" s="2"/>
      <c r="AK259" s="2"/>
      <c r="AL259" s="2"/>
      <c r="AM259" s="2"/>
      <c r="AN259" s="2"/>
      <c r="AO259" s="2"/>
      <c r="AP259" s="2"/>
      <c r="AQ259" s="2"/>
      <c r="AR259" s="2"/>
      <c r="AS259" s="2"/>
      <c r="AT259" s="2"/>
    </row>
    <row r="260" spans="1:46" ht="33">
      <c r="A260" s="19" t="s">
        <v>587</v>
      </c>
      <c r="B260" s="8" t="s">
        <v>588</v>
      </c>
      <c r="C260" s="10" t="s">
        <v>577</v>
      </c>
      <c r="D260" s="10" t="s">
        <v>38</v>
      </c>
      <c r="E260" s="10" t="s">
        <v>589</v>
      </c>
      <c r="F260" s="10" t="s">
        <v>590</v>
      </c>
      <c r="G260" s="10" t="s">
        <v>228</v>
      </c>
      <c r="H260" s="10" t="s">
        <v>71</v>
      </c>
      <c r="I260" s="11">
        <v>4.1999999999999997E-3</v>
      </c>
      <c r="J260" s="12">
        <v>0.08</v>
      </c>
      <c r="K260" s="11">
        <v>4.4200000000000003E-2</v>
      </c>
      <c r="L260" s="13">
        <v>715.3</v>
      </c>
      <c r="M260" s="14">
        <v>26.8</v>
      </c>
      <c r="N260" s="15">
        <v>180516</v>
      </c>
      <c r="O260" s="20">
        <v>-0.31</v>
      </c>
      <c r="P260" s="10" t="s">
        <v>151</v>
      </c>
      <c r="Q260" s="10" t="s">
        <v>46</v>
      </c>
      <c r="R260" s="10" t="s">
        <v>46</v>
      </c>
      <c r="S260" s="10" t="s">
        <v>46</v>
      </c>
      <c r="T260" s="21" t="s">
        <v>46</v>
      </c>
      <c r="U260" s="21" t="s">
        <v>46</v>
      </c>
      <c r="V260" s="21" t="s">
        <v>46</v>
      </c>
      <c r="W260" s="21" t="s">
        <v>46</v>
      </c>
      <c r="X260" s="21" t="s">
        <v>46</v>
      </c>
      <c r="Y260" s="21" t="s">
        <v>46</v>
      </c>
      <c r="Z260" s="21" t="s">
        <v>46</v>
      </c>
      <c r="AA260" s="21" t="s">
        <v>46</v>
      </c>
      <c r="AB260" s="21" t="s">
        <v>46</v>
      </c>
      <c r="AC260" s="21" t="s">
        <v>46</v>
      </c>
      <c r="AD260" s="21" t="s">
        <v>46</v>
      </c>
      <c r="AE260" s="16" t="s">
        <v>46</v>
      </c>
      <c r="AF260" s="16" t="s">
        <v>46</v>
      </c>
      <c r="AG260" s="7" t="str">
        <f t="shared" si="8"/>
        <v>click</v>
      </c>
      <c r="AH260" s="9" t="str">
        <f t="shared" si="9"/>
        <v>click</v>
      </c>
      <c r="AI260" s="2"/>
      <c r="AJ260" s="2"/>
      <c r="AK260" s="2"/>
      <c r="AL260" s="2"/>
      <c r="AM260" s="2"/>
      <c r="AN260" s="2"/>
      <c r="AO260" s="2"/>
      <c r="AP260" s="2"/>
      <c r="AQ260" s="2"/>
      <c r="AR260" s="2"/>
      <c r="AS260" s="2"/>
      <c r="AT260" s="2"/>
    </row>
    <row r="261" spans="1:46" ht="33">
      <c r="A261" s="19" t="s">
        <v>1558</v>
      </c>
      <c r="B261" s="8" t="s">
        <v>1559</v>
      </c>
      <c r="C261" s="10" t="s">
        <v>577</v>
      </c>
      <c r="D261" s="10" t="s">
        <v>38</v>
      </c>
      <c r="E261" s="10" t="s">
        <v>1560</v>
      </c>
      <c r="F261" s="10" t="s">
        <v>1561</v>
      </c>
      <c r="G261" s="10" t="s">
        <v>107</v>
      </c>
      <c r="H261" s="10" t="s">
        <v>206</v>
      </c>
      <c r="I261" s="11">
        <v>6.8999999999999999E-3</v>
      </c>
      <c r="J261" s="12">
        <v>0.4</v>
      </c>
      <c r="K261" s="11">
        <v>1.77E-2</v>
      </c>
      <c r="L261" s="13">
        <v>2.2999999999999998</v>
      </c>
      <c r="M261" s="14">
        <v>0.1</v>
      </c>
      <c r="N261" s="15">
        <v>1003</v>
      </c>
      <c r="O261" s="20">
        <v>3.76</v>
      </c>
      <c r="P261" s="10" t="s">
        <v>42</v>
      </c>
      <c r="Q261" s="10" t="s">
        <v>43</v>
      </c>
      <c r="R261" s="10" t="s">
        <v>44</v>
      </c>
      <c r="S261" s="10" t="s">
        <v>109</v>
      </c>
      <c r="T261" s="21" t="s">
        <v>46</v>
      </c>
      <c r="U261" s="21" t="s">
        <v>46</v>
      </c>
      <c r="V261" s="21" t="s">
        <v>46</v>
      </c>
      <c r="W261" s="21" t="s">
        <v>46</v>
      </c>
      <c r="X261" s="21" t="s">
        <v>46</v>
      </c>
      <c r="Y261" s="21" t="s">
        <v>46</v>
      </c>
      <c r="Z261" s="21" t="s">
        <v>46</v>
      </c>
      <c r="AA261" s="21" t="s">
        <v>46</v>
      </c>
      <c r="AB261" s="21" t="s">
        <v>46</v>
      </c>
      <c r="AC261" s="21" t="s">
        <v>46</v>
      </c>
      <c r="AD261" s="21" t="s">
        <v>46</v>
      </c>
      <c r="AE261" s="16" t="s">
        <v>46</v>
      </c>
      <c r="AF261" s="16" t="s">
        <v>46</v>
      </c>
      <c r="AG261" s="7" t="str">
        <f t="shared" si="8"/>
        <v>click</v>
      </c>
      <c r="AH261" s="9" t="str">
        <f t="shared" si="9"/>
        <v>click</v>
      </c>
      <c r="AI261" s="2"/>
      <c r="AJ261" s="2"/>
      <c r="AK261" s="2"/>
      <c r="AL261" s="2"/>
      <c r="AM261" s="2"/>
      <c r="AN261" s="2"/>
      <c r="AO261" s="2"/>
      <c r="AP261" s="2"/>
      <c r="AQ261" s="2"/>
      <c r="AR261" s="2"/>
      <c r="AS261" s="2"/>
      <c r="AT261" s="2"/>
    </row>
    <row r="262" spans="1:46" ht="33">
      <c r="A262" s="19" t="s">
        <v>1593</v>
      </c>
      <c r="B262" s="8" t="s">
        <v>1594</v>
      </c>
      <c r="C262" s="10" t="s">
        <v>577</v>
      </c>
      <c r="D262" s="10" t="s">
        <v>38</v>
      </c>
      <c r="E262" s="10" t="s">
        <v>1595</v>
      </c>
      <c r="F262" s="10" t="s">
        <v>1596</v>
      </c>
      <c r="G262" s="10" t="s">
        <v>107</v>
      </c>
      <c r="H262" s="10" t="s">
        <v>206</v>
      </c>
      <c r="I262" s="11">
        <v>6.8999999999999999E-3</v>
      </c>
      <c r="J262" s="12">
        <v>0.36</v>
      </c>
      <c r="K262" s="11">
        <v>1.55E-2</v>
      </c>
      <c r="L262" s="13">
        <v>2.2999999999999998</v>
      </c>
      <c r="M262" s="14">
        <v>0.1</v>
      </c>
      <c r="N262" s="15">
        <v>2191</v>
      </c>
      <c r="O262" s="20">
        <v>3.53</v>
      </c>
      <c r="P262" s="10" t="s">
        <v>42</v>
      </c>
      <c r="Q262" s="10" t="s">
        <v>43</v>
      </c>
      <c r="R262" s="10" t="s">
        <v>412</v>
      </c>
      <c r="S262" s="10" t="s">
        <v>109</v>
      </c>
      <c r="T262" s="21" t="s">
        <v>46</v>
      </c>
      <c r="U262" s="21" t="s">
        <v>46</v>
      </c>
      <c r="V262" s="21" t="s">
        <v>46</v>
      </c>
      <c r="W262" s="21" t="s">
        <v>46</v>
      </c>
      <c r="X262" s="21" t="s">
        <v>46</v>
      </c>
      <c r="Y262" s="21" t="s">
        <v>46</v>
      </c>
      <c r="Z262" s="21" t="s">
        <v>46</v>
      </c>
      <c r="AA262" s="21" t="s">
        <v>46</v>
      </c>
      <c r="AB262" s="21" t="s">
        <v>46</v>
      </c>
      <c r="AC262" s="21" t="s">
        <v>46</v>
      </c>
      <c r="AD262" s="21" t="s">
        <v>46</v>
      </c>
      <c r="AE262" s="16" t="s">
        <v>46</v>
      </c>
      <c r="AF262" s="16" t="s">
        <v>46</v>
      </c>
      <c r="AG262" s="7" t="str">
        <f t="shared" si="8"/>
        <v>click</v>
      </c>
      <c r="AH262" s="9" t="str">
        <f t="shared" si="9"/>
        <v>click</v>
      </c>
      <c r="AI262" s="2"/>
      <c r="AJ262" s="2"/>
      <c r="AK262" s="2"/>
      <c r="AL262" s="2"/>
      <c r="AM262" s="2"/>
      <c r="AN262" s="2"/>
      <c r="AO262" s="2"/>
      <c r="AP262" s="2"/>
      <c r="AQ262" s="2"/>
      <c r="AR262" s="2"/>
      <c r="AS262" s="2"/>
      <c r="AT262" s="2"/>
    </row>
    <row r="263" spans="1:46" ht="24">
      <c r="A263" s="19" t="s">
        <v>157</v>
      </c>
      <c r="B263" s="8" t="s">
        <v>158</v>
      </c>
      <c r="C263" s="10" t="s">
        <v>159</v>
      </c>
      <c r="D263" s="10" t="s">
        <v>160</v>
      </c>
      <c r="E263" s="10" t="s">
        <v>161</v>
      </c>
      <c r="F263" s="10" t="s">
        <v>162</v>
      </c>
      <c r="G263" s="10" t="s">
        <v>163</v>
      </c>
      <c r="H263" s="10" t="s">
        <v>164</v>
      </c>
      <c r="I263" s="11">
        <v>3.8999999999999998E-3</v>
      </c>
      <c r="J263" s="12"/>
      <c r="K263" s="11"/>
      <c r="L263" s="13">
        <v>54</v>
      </c>
      <c r="M263" s="14">
        <v>0.5</v>
      </c>
      <c r="N263" s="15">
        <v>461</v>
      </c>
      <c r="O263" s="20">
        <v>-2.5299999999999998</v>
      </c>
      <c r="P263" s="10" t="s">
        <v>122</v>
      </c>
      <c r="Q263" s="10" t="s">
        <v>46</v>
      </c>
      <c r="R263" s="10" t="s">
        <v>46</v>
      </c>
      <c r="S263" s="10" t="s">
        <v>46</v>
      </c>
      <c r="T263" s="21" t="s">
        <v>46</v>
      </c>
      <c r="U263" s="21" t="s">
        <v>46</v>
      </c>
      <c r="V263" s="21" t="s">
        <v>46</v>
      </c>
      <c r="W263" s="21" t="s">
        <v>46</v>
      </c>
      <c r="X263" s="21" t="s">
        <v>46</v>
      </c>
      <c r="Y263" s="21" t="s">
        <v>46</v>
      </c>
      <c r="Z263" s="21" t="s">
        <v>46</v>
      </c>
      <c r="AA263" s="21" t="s">
        <v>46</v>
      </c>
      <c r="AB263" s="21" t="s">
        <v>46</v>
      </c>
      <c r="AC263" s="21" t="s">
        <v>46</v>
      </c>
      <c r="AD263" s="21" t="s">
        <v>46</v>
      </c>
      <c r="AE263" s="16" t="s">
        <v>46</v>
      </c>
      <c r="AF263" s="16" t="s">
        <v>46</v>
      </c>
      <c r="AG263" s="7" t="str">
        <f t="shared" si="8"/>
        <v>click</v>
      </c>
      <c r="AH263" s="9" t="str">
        <f t="shared" si="9"/>
        <v>click</v>
      </c>
      <c r="AI263" s="2"/>
      <c r="AJ263" s="2"/>
      <c r="AK263" s="2"/>
      <c r="AL263" s="2"/>
      <c r="AM263" s="2"/>
      <c r="AN263" s="2"/>
      <c r="AO263" s="2"/>
      <c r="AP263" s="2"/>
      <c r="AQ263" s="2"/>
      <c r="AR263" s="2"/>
      <c r="AS263" s="2"/>
      <c r="AT263" s="2"/>
    </row>
    <row r="264" spans="1:46" ht="44">
      <c r="A264" s="19" t="s">
        <v>4036</v>
      </c>
      <c r="B264" s="8" t="s">
        <v>4037</v>
      </c>
      <c r="C264" s="10" t="s">
        <v>4038</v>
      </c>
      <c r="D264" s="10" t="s">
        <v>38</v>
      </c>
      <c r="E264" s="10" t="s">
        <v>3923</v>
      </c>
      <c r="F264" s="10" t="s">
        <v>3924</v>
      </c>
      <c r="G264" s="10" t="s">
        <v>32</v>
      </c>
      <c r="H264" s="10" t="s">
        <v>1919</v>
      </c>
      <c r="I264" s="11">
        <v>6.9999999999999999E-4</v>
      </c>
      <c r="J264" s="12">
        <v>0.3</v>
      </c>
      <c r="K264" s="11">
        <v>2.58E-2</v>
      </c>
      <c r="L264" s="13">
        <v>562.29999999999995</v>
      </c>
      <c r="M264" s="14">
        <v>18.600000000000001</v>
      </c>
      <c r="N264" s="15">
        <v>115047</v>
      </c>
      <c r="O264" s="20">
        <v>-1.36</v>
      </c>
      <c r="P264" s="10" t="s">
        <v>32</v>
      </c>
      <c r="Q264" s="10" t="s">
        <v>46</v>
      </c>
      <c r="R264" s="10" t="s">
        <v>46</v>
      </c>
      <c r="S264" s="10" t="s">
        <v>72</v>
      </c>
      <c r="T264" s="21">
        <v>0</v>
      </c>
      <c r="U264" s="21">
        <v>0</v>
      </c>
      <c r="V264" s="21">
        <v>0</v>
      </c>
      <c r="W264" s="21">
        <v>0</v>
      </c>
      <c r="X264" s="21">
        <v>0</v>
      </c>
      <c r="Y264" s="21">
        <v>0</v>
      </c>
      <c r="Z264" s="21">
        <v>0</v>
      </c>
      <c r="AA264" s="21">
        <v>0</v>
      </c>
      <c r="AB264" s="21">
        <v>0.99739999999999995</v>
      </c>
      <c r="AC264" s="21">
        <v>0</v>
      </c>
      <c r="AD264" s="21">
        <v>0</v>
      </c>
      <c r="AE264" s="16" t="s">
        <v>46</v>
      </c>
      <c r="AF264" s="16" t="s">
        <v>46</v>
      </c>
      <c r="AG264" s="7" t="str">
        <f t="shared" si="8"/>
        <v>click</v>
      </c>
      <c r="AH264" s="9" t="str">
        <f t="shared" si="9"/>
        <v>click</v>
      </c>
      <c r="AI264" s="2"/>
      <c r="AJ264" s="2"/>
      <c r="AK264" s="2"/>
      <c r="AL264" s="2"/>
      <c r="AM264" s="2"/>
      <c r="AN264" s="2"/>
      <c r="AO264" s="2"/>
      <c r="AP264" s="2"/>
      <c r="AQ264" s="2"/>
      <c r="AR264" s="2"/>
      <c r="AS264" s="2"/>
      <c r="AT264" s="2"/>
    </row>
    <row r="265" spans="1:46" ht="66">
      <c r="A265" s="19" t="s">
        <v>4039</v>
      </c>
      <c r="B265" s="8" t="s">
        <v>4040</v>
      </c>
      <c r="C265" s="10" t="s">
        <v>4038</v>
      </c>
      <c r="D265" s="10" t="s">
        <v>38</v>
      </c>
      <c r="E265" s="10" t="s">
        <v>1576</v>
      </c>
      <c r="F265" s="10" t="s">
        <v>1577</v>
      </c>
      <c r="G265" s="10" t="s">
        <v>980</v>
      </c>
      <c r="H265" s="10" t="s">
        <v>1919</v>
      </c>
      <c r="I265" s="11">
        <v>6.9999999999999999E-4</v>
      </c>
      <c r="J265" s="12">
        <v>0.12</v>
      </c>
      <c r="K265" s="11">
        <v>1.2800000000000001E-2</v>
      </c>
      <c r="L265" s="13">
        <v>852.8</v>
      </c>
      <c r="M265" s="14">
        <v>22.9</v>
      </c>
      <c r="N265" s="15">
        <v>175130</v>
      </c>
      <c r="O265" s="20">
        <v>1.1200000000000001</v>
      </c>
      <c r="P265" s="10" t="s">
        <v>42</v>
      </c>
      <c r="Q265" s="10" t="s">
        <v>520</v>
      </c>
      <c r="R265" s="10" t="s">
        <v>80</v>
      </c>
      <c r="S265" s="10" t="s">
        <v>72</v>
      </c>
      <c r="T265" s="21">
        <v>5.2999999999999999E-2</v>
      </c>
      <c r="U265" s="21">
        <v>1.6500000000000001E-2</v>
      </c>
      <c r="V265" s="21">
        <v>0.1767</v>
      </c>
      <c r="W265" s="21">
        <v>4.1200000000000001E-2</v>
      </c>
      <c r="X265" s="21">
        <v>6.3299999999999995E-2</v>
      </c>
      <c r="Y265" s="21">
        <v>0.12180000000000001</v>
      </c>
      <c r="Z265" s="21">
        <v>8.2600000000000007E-2</v>
      </c>
      <c r="AA265" s="21">
        <v>0.18010000000000001</v>
      </c>
      <c r="AB265" s="21">
        <v>9.4799999999999995E-2</v>
      </c>
      <c r="AC265" s="21">
        <v>0.1139</v>
      </c>
      <c r="AD265" s="21">
        <v>5.5599999999999997E-2</v>
      </c>
      <c r="AE265" s="16" t="s">
        <v>46</v>
      </c>
      <c r="AF265" s="16" t="s">
        <v>46</v>
      </c>
      <c r="AG265" s="7" t="str">
        <f t="shared" si="8"/>
        <v>click</v>
      </c>
      <c r="AH265" s="9" t="str">
        <f t="shared" si="9"/>
        <v>click</v>
      </c>
      <c r="AI265" s="2"/>
      <c r="AJ265" s="2"/>
      <c r="AK265" s="2"/>
      <c r="AL265" s="2"/>
      <c r="AM265" s="2"/>
      <c r="AN265" s="2"/>
      <c r="AO265" s="2"/>
      <c r="AP265" s="2"/>
      <c r="AQ265" s="2"/>
      <c r="AR265" s="2"/>
      <c r="AS265" s="2"/>
      <c r="AT265" s="2"/>
    </row>
    <row r="266" spans="1:46" ht="24">
      <c r="A266" s="19" t="s">
        <v>5073</v>
      </c>
      <c r="B266" s="8" t="s">
        <v>5074</v>
      </c>
      <c r="C266" s="10" t="s">
        <v>5075</v>
      </c>
      <c r="D266" s="10" t="s">
        <v>38</v>
      </c>
      <c r="E266" s="10"/>
      <c r="F266" s="10" t="s">
        <v>39</v>
      </c>
      <c r="G266" s="10" t="s">
        <v>194</v>
      </c>
      <c r="H266" s="10" t="s">
        <v>156</v>
      </c>
      <c r="I266" s="11">
        <v>9.4999999999999998E-3</v>
      </c>
      <c r="J266" s="12"/>
      <c r="K266" s="11"/>
      <c r="L266" s="13">
        <v>149</v>
      </c>
      <c r="M266" s="14">
        <v>3.6</v>
      </c>
      <c r="N266" s="15">
        <v>21766</v>
      </c>
      <c r="O266" s="20">
        <v>0.48</v>
      </c>
      <c r="P266" s="10" t="s">
        <v>58</v>
      </c>
      <c r="Q266" s="10" t="s">
        <v>46</v>
      </c>
      <c r="R266" s="10" t="s">
        <v>46</v>
      </c>
      <c r="S266" s="10" t="s">
        <v>46</v>
      </c>
      <c r="T266" s="21" t="s">
        <v>46</v>
      </c>
      <c r="U266" s="21" t="s">
        <v>46</v>
      </c>
      <c r="V266" s="21" t="s">
        <v>46</v>
      </c>
      <c r="W266" s="21" t="s">
        <v>46</v>
      </c>
      <c r="X266" s="21" t="s">
        <v>46</v>
      </c>
      <c r="Y266" s="21" t="s">
        <v>46</v>
      </c>
      <c r="Z266" s="21" t="s">
        <v>46</v>
      </c>
      <c r="AA266" s="21" t="s">
        <v>46</v>
      </c>
      <c r="AB266" s="21" t="s">
        <v>46</v>
      </c>
      <c r="AC266" s="21" t="s">
        <v>46</v>
      </c>
      <c r="AD266" s="21" t="s">
        <v>46</v>
      </c>
      <c r="AE266" s="16" t="s">
        <v>46</v>
      </c>
      <c r="AF266" s="16" t="s">
        <v>46</v>
      </c>
      <c r="AG266" s="7" t="str">
        <f t="shared" si="8"/>
        <v>click</v>
      </c>
      <c r="AH266" s="9" t="str">
        <f t="shared" si="9"/>
        <v>click</v>
      </c>
      <c r="AI266" s="2"/>
      <c r="AJ266" s="2"/>
      <c r="AK266" s="2"/>
      <c r="AL266" s="2"/>
      <c r="AM266" s="2"/>
      <c r="AN266" s="2"/>
      <c r="AO266" s="2"/>
      <c r="AP266" s="2"/>
      <c r="AQ266" s="2"/>
      <c r="AR266" s="2"/>
      <c r="AS266" s="2"/>
      <c r="AT266" s="2"/>
    </row>
    <row r="267" spans="1:46" ht="44">
      <c r="A267" s="19" t="s">
        <v>200</v>
      </c>
      <c r="B267" s="8" t="s">
        <v>201</v>
      </c>
      <c r="C267" s="10" t="s">
        <v>202</v>
      </c>
      <c r="D267" s="10" t="s">
        <v>38</v>
      </c>
      <c r="E267" s="10" t="s">
        <v>203</v>
      </c>
      <c r="F267" s="10" t="s">
        <v>204</v>
      </c>
      <c r="G267" s="10" t="s">
        <v>205</v>
      </c>
      <c r="H267" s="10" t="s">
        <v>206</v>
      </c>
      <c r="I267" s="11">
        <v>6.8999999999999999E-3</v>
      </c>
      <c r="J267" s="12">
        <v>0.11</v>
      </c>
      <c r="K267" s="11">
        <v>1.14E-2</v>
      </c>
      <c r="L267" s="13">
        <v>2.2999999999999998</v>
      </c>
      <c r="M267" s="14">
        <v>0.3</v>
      </c>
      <c r="N267" s="15">
        <v>2509</v>
      </c>
      <c r="O267" s="20">
        <v>2.5299999999999998</v>
      </c>
      <c r="P267" s="10" t="s">
        <v>42</v>
      </c>
      <c r="Q267" s="10" t="s">
        <v>46</v>
      </c>
      <c r="R267" s="10" t="s">
        <v>46</v>
      </c>
      <c r="S267" s="10" t="s">
        <v>74</v>
      </c>
      <c r="T267" s="21" t="s">
        <v>46</v>
      </c>
      <c r="U267" s="21" t="s">
        <v>46</v>
      </c>
      <c r="V267" s="21" t="s">
        <v>46</v>
      </c>
      <c r="W267" s="21" t="s">
        <v>46</v>
      </c>
      <c r="X267" s="21" t="s">
        <v>46</v>
      </c>
      <c r="Y267" s="21" t="s">
        <v>46</v>
      </c>
      <c r="Z267" s="21" t="s">
        <v>46</v>
      </c>
      <c r="AA267" s="21" t="s">
        <v>46</v>
      </c>
      <c r="AB267" s="21" t="s">
        <v>46</v>
      </c>
      <c r="AC267" s="21" t="s">
        <v>46</v>
      </c>
      <c r="AD267" s="21" t="s">
        <v>46</v>
      </c>
      <c r="AE267" s="16" t="s">
        <v>46</v>
      </c>
      <c r="AF267" s="16" t="s">
        <v>46</v>
      </c>
      <c r="AG267" s="7" t="str">
        <f t="shared" si="8"/>
        <v>click</v>
      </c>
      <c r="AH267" s="9" t="str">
        <f t="shared" si="9"/>
        <v>click</v>
      </c>
      <c r="AI267" s="2"/>
      <c r="AJ267" s="2"/>
      <c r="AK267" s="2"/>
      <c r="AL267" s="2"/>
      <c r="AM267" s="2"/>
      <c r="AN267" s="2"/>
      <c r="AO267" s="2"/>
      <c r="AP267" s="2"/>
      <c r="AQ267" s="2"/>
      <c r="AR267" s="2"/>
      <c r="AS267" s="2"/>
      <c r="AT267" s="2"/>
    </row>
    <row r="268" spans="1:46" ht="33">
      <c r="A268" s="19" t="s">
        <v>4896</v>
      </c>
      <c r="B268" s="8" t="s">
        <v>4897</v>
      </c>
      <c r="C268" s="10" t="s">
        <v>4898</v>
      </c>
      <c r="D268" s="10" t="s">
        <v>168</v>
      </c>
      <c r="E268" s="10" t="s">
        <v>4899</v>
      </c>
      <c r="F268" s="10" t="s">
        <v>4773</v>
      </c>
      <c r="G268" s="10" t="s">
        <v>56</v>
      </c>
      <c r="H268" s="10" t="s">
        <v>171</v>
      </c>
      <c r="I268" s="11">
        <v>8.5000000000000006E-3</v>
      </c>
      <c r="J268" s="12"/>
      <c r="K268" s="11"/>
      <c r="L268" s="13">
        <v>56.6</v>
      </c>
      <c r="M268" s="14">
        <v>2.9</v>
      </c>
      <c r="N268" s="15">
        <v>121048</v>
      </c>
      <c r="O268" s="20">
        <v>-2.3199999999999998</v>
      </c>
      <c r="P268" s="10" t="s">
        <v>58</v>
      </c>
      <c r="Q268" s="10" t="s">
        <v>46</v>
      </c>
      <c r="R268" s="10" t="s">
        <v>46</v>
      </c>
      <c r="S268" s="10" t="s">
        <v>46</v>
      </c>
      <c r="T268" s="21" t="s">
        <v>46</v>
      </c>
      <c r="U268" s="21" t="s">
        <v>46</v>
      </c>
      <c r="V268" s="21" t="s">
        <v>46</v>
      </c>
      <c r="W268" s="21" t="s">
        <v>46</v>
      </c>
      <c r="X268" s="21" t="s">
        <v>46</v>
      </c>
      <c r="Y268" s="21" t="s">
        <v>46</v>
      </c>
      <c r="Z268" s="21" t="s">
        <v>46</v>
      </c>
      <c r="AA268" s="21" t="s">
        <v>46</v>
      </c>
      <c r="AB268" s="21" t="s">
        <v>46</v>
      </c>
      <c r="AC268" s="21" t="s">
        <v>46</v>
      </c>
      <c r="AD268" s="21" t="s">
        <v>46</v>
      </c>
      <c r="AE268" s="16" t="s">
        <v>46</v>
      </c>
      <c r="AF268" s="16" t="s">
        <v>46</v>
      </c>
      <c r="AG268" s="7" t="str">
        <f t="shared" si="8"/>
        <v>click</v>
      </c>
      <c r="AH268" s="9" t="str">
        <f t="shared" si="9"/>
        <v>click</v>
      </c>
      <c r="AI268" s="2"/>
      <c r="AJ268" s="2"/>
      <c r="AK268" s="2"/>
      <c r="AL268" s="2"/>
      <c r="AM268" s="2"/>
      <c r="AN268" s="2"/>
      <c r="AO268" s="2"/>
      <c r="AP268" s="2"/>
      <c r="AQ268" s="2"/>
      <c r="AR268" s="2"/>
      <c r="AS268" s="2"/>
      <c r="AT268" s="2"/>
    </row>
    <row r="269" spans="1:46" ht="33">
      <c r="A269" s="19" t="s">
        <v>4900</v>
      </c>
      <c r="B269" s="8" t="s">
        <v>4901</v>
      </c>
      <c r="C269" s="10" t="s">
        <v>4898</v>
      </c>
      <c r="D269" s="10" t="s">
        <v>168</v>
      </c>
      <c r="E269" s="10" t="s">
        <v>4902</v>
      </c>
      <c r="F269" s="10" t="s">
        <v>4773</v>
      </c>
      <c r="G269" s="10" t="s">
        <v>56</v>
      </c>
      <c r="H269" s="10" t="s">
        <v>171</v>
      </c>
      <c r="I269" s="11">
        <v>8.5000000000000006E-3</v>
      </c>
      <c r="J269" s="12"/>
      <c r="K269" s="11"/>
      <c r="L269" s="13">
        <v>275.2</v>
      </c>
      <c r="M269" s="14">
        <v>9.8000000000000007</v>
      </c>
      <c r="N269" s="15">
        <v>927591</v>
      </c>
      <c r="O269" s="20">
        <v>-3.68</v>
      </c>
      <c r="P269" s="10" t="s">
        <v>58</v>
      </c>
      <c r="Q269" s="10" t="s">
        <v>46</v>
      </c>
      <c r="R269" s="10" t="s">
        <v>46</v>
      </c>
      <c r="S269" s="10" t="s">
        <v>46</v>
      </c>
      <c r="T269" s="21" t="s">
        <v>46</v>
      </c>
      <c r="U269" s="21" t="s">
        <v>46</v>
      </c>
      <c r="V269" s="21" t="s">
        <v>46</v>
      </c>
      <c r="W269" s="21" t="s">
        <v>46</v>
      </c>
      <c r="X269" s="21" t="s">
        <v>46</v>
      </c>
      <c r="Y269" s="21" t="s">
        <v>46</v>
      </c>
      <c r="Z269" s="21" t="s">
        <v>46</v>
      </c>
      <c r="AA269" s="21" t="s">
        <v>46</v>
      </c>
      <c r="AB269" s="21" t="s">
        <v>46</v>
      </c>
      <c r="AC269" s="21" t="s">
        <v>46</v>
      </c>
      <c r="AD269" s="21" t="s">
        <v>46</v>
      </c>
      <c r="AE269" s="16" t="s">
        <v>46</v>
      </c>
      <c r="AF269" s="16" t="s">
        <v>46</v>
      </c>
      <c r="AG269" s="7" t="str">
        <f t="shared" si="8"/>
        <v>click</v>
      </c>
      <c r="AH269" s="9" t="str">
        <f t="shared" si="9"/>
        <v>click</v>
      </c>
      <c r="AI269" s="2"/>
      <c r="AJ269" s="2"/>
      <c r="AK269" s="2"/>
      <c r="AL269" s="2"/>
      <c r="AM269" s="2"/>
      <c r="AN269" s="2"/>
      <c r="AO269" s="2"/>
      <c r="AP269" s="2"/>
      <c r="AQ269" s="2"/>
      <c r="AR269" s="2"/>
      <c r="AS269" s="2"/>
      <c r="AT269" s="2"/>
    </row>
    <row r="270" spans="1:46" ht="44">
      <c r="A270" s="19" t="s">
        <v>3683</v>
      </c>
      <c r="B270" s="8" t="s">
        <v>3684</v>
      </c>
      <c r="C270" s="10" t="s">
        <v>3685</v>
      </c>
      <c r="D270" s="10" t="s">
        <v>38</v>
      </c>
      <c r="E270" s="10" t="s">
        <v>3686</v>
      </c>
      <c r="F270" s="10" t="s">
        <v>3687</v>
      </c>
      <c r="G270" s="10" t="s">
        <v>155</v>
      </c>
      <c r="H270" s="10" t="s">
        <v>171</v>
      </c>
      <c r="I270" s="11">
        <v>9.4999999999999998E-3</v>
      </c>
      <c r="J270" s="12">
        <v>7.0000000000000007E-2</v>
      </c>
      <c r="K270" s="11">
        <v>1.24E-2</v>
      </c>
      <c r="L270" s="13">
        <v>55.4</v>
      </c>
      <c r="M270" s="14">
        <v>1.3</v>
      </c>
      <c r="N270" s="15">
        <v>15577</v>
      </c>
      <c r="O270" s="20">
        <v>0.43</v>
      </c>
      <c r="P270" s="10" t="s">
        <v>58</v>
      </c>
      <c r="Q270" s="10" t="s">
        <v>43</v>
      </c>
      <c r="R270" s="10" t="s">
        <v>80</v>
      </c>
      <c r="S270" s="10" t="s">
        <v>72</v>
      </c>
      <c r="T270" s="21" t="s">
        <v>46</v>
      </c>
      <c r="U270" s="21" t="s">
        <v>46</v>
      </c>
      <c r="V270" s="21" t="s">
        <v>46</v>
      </c>
      <c r="W270" s="21" t="s">
        <v>46</v>
      </c>
      <c r="X270" s="21" t="s">
        <v>46</v>
      </c>
      <c r="Y270" s="21" t="s">
        <v>46</v>
      </c>
      <c r="Z270" s="21" t="s">
        <v>46</v>
      </c>
      <c r="AA270" s="21" t="s">
        <v>46</v>
      </c>
      <c r="AB270" s="21" t="s">
        <v>46</v>
      </c>
      <c r="AC270" s="21" t="s">
        <v>46</v>
      </c>
      <c r="AD270" s="21" t="s">
        <v>46</v>
      </c>
      <c r="AE270" s="16" t="s">
        <v>46</v>
      </c>
      <c r="AF270" s="16" t="s">
        <v>46</v>
      </c>
      <c r="AG270" s="7" t="str">
        <f t="shared" si="8"/>
        <v>click</v>
      </c>
      <c r="AH270" s="9" t="str">
        <f t="shared" si="9"/>
        <v>click</v>
      </c>
      <c r="AI270" s="2"/>
      <c r="AJ270" s="2"/>
      <c r="AK270" s="2"/>
      <c r="AL270" s="2"/>
      <c r="AM270" s="2"/>
      <c r="AN270" s="2"/>
      <c r="AO270" s="2"/>
      <c r="AP270" s="2"/>
      <c r="AQ270" s="2"/>
      <c r="AR270" s="2"/>
      <c r="AS270" s="2"/>
      <c r="AT270" s="2"/>
    </row>
    <row r="271" spans="1:46" ht="44">
      <c r="A271" s="19" t="s">
        <v>1898</v>
      </c>
      <c r="B271" s="8" t="s">
        <v>1899</v>
      </c>
      <c r="C271" s="10" t="s">
        <v>1900</v>
      </c>
      <c r="D271" s="10" t="s">
        <v>38</v>
      </c>
      <c r="E271" s="10" t="s">
        <v>1901</v>
      </c>
      <c r="F271" s="10" t="s">
        <v>1902</v>
      </c>
      <c r="G271" s="10" t="s">
        <v>1681</v>
      </c>
      <c r="H271" s="10" t="s">
        <v>417</v>
      </c>
      <c r="I271" s="11">
        <v>5.4999999999999997E-3</v>
      </c>
      <c r="J271" s="12">
        <v>0.13</v>
      </c>
      <c r="K271" s="11">
        <v>5.3E-3</v>
      </c>
      <c r="L271" s="13">
        <v>2.5</v>
      </c>
      <c r="M271" s="14">
        <v>0.1</v>
      </c>
      <c r="N271" s="15">
        <v>795</v>
      </c>
      <c r="O271" s="20">
        <v>-2.95</v>
      </c>
      <c r="P271" s="10" t="s">
        <v>42</v>
      </c>
      <c r="Q271" s="10" t="s">
        <v>46</v>
      </c>
      <c r="R271" s="10" t="s">
        <v>46</v>
      </c>
      <c r="S271" s="10" t="s">
        <v>74</v>
      </c>
      <c r="T271" s="21" t="s">
        <v>46</v>
      </c>
      <c r="U271" s="21" t="s">
        <v>46</v>
      </c>
      <c r="V271" s="21" t="s">
        <v>46</v>
      </c>
      <c r="W271" s="21" t="s">
        <v>46</v>
      </c>
      <c r="X271" s="21" t="s">
        <v>46</v>
      </c>
      <c r="Y271" s="21" t="s">
        <v>46</v>
      </c>
      <c r="Z271" s="21" t="s">
        <v>46</v>
      </c>
      <c r="AA271" s="21" t="s">
        <v>46</v>
      </c>
      <c r="AB271" s="21" t="s">
        <v>46</v>
      </c>
      <c r="AC271" s="21" t="s">
        <v>46</v>
      </c>
      <c r="AD271" s="21" t="s">
        <v>46</v>
      </c>
      <c r="AE271" s="16" t="s">
        <v>46</v>
      </c>
      <c r="AF271" s="16" t="s">
        <v>46</v>
      </c>
      <c r="AG271" s="7" t="str">
        <f t="shared" si="8"/>
        <v>click</v>
      </c>
      <c r="AH271" s="9" t="str">
        <f t="shared" si="9"/>
        <v>click</v>
      </c>
      <c r="AI271" s="2"/>
      <c r="AJ271" s="2"/>
      <c r="AK271" s="2"/>
      <c r="AL271" s="2"/>
      <c r="AM271" s="2"/>
      <c r="AN271" s="2"/>
      <c r="AO271" s="2"/>
      <c r="AP271" s="2"/>
      <c r="AQ271" s="2"/>
      <c r="AR271" s="2"/>
      <c r="AS271" s="2"/>
      <c r="AT271" s="2"/>
    </row>
    <row r="272" spans="1:46" ht="33">
      <c r="A272" s="19" t="s">
        <v>3175</v>
      </c>
      <c r="B272" s="8" t="s">
        <v>3176</v>
      </c>
      <c r="C272" s="10" t="s">
        <v>1900</v>
      </c>
      <c r="D272" s="10" t="s">
        <v>38</v>
      </c>
      <c r="E272" s="10" t="s">
        <v>3177</v>
      </c>
      <c r="F272" s="10" t="s">
        <v>2004</v>
      </c>
      <c r="G272" s="10" t="s">
        <v>392</v>
      </c>
      <c r="H272" s="10" t="s">
        <v>417</v>
      </c>
      <c r="I272" s="11">
        <v>9.4999999999999998E-3</v>
      </c>
      <c r="J272" s="12"/>
      <c r="K272" s="11"/>
      <c r="L272" s="13">
        <v>668.3</v>
      </c>
      <c r="M272" s="14">
        <v>23.8</v>
      </c>
      <c r="N272" s="15">
        <v>5320916</v>
      </c>
      <c r="O272" s="20">
        <v>-10.55</v>
      </c>
      <c r="P272" s="10" t="s">
        <v>42</v>
      </c>
      <c r="Q272" s="10" t="s">
        <v>46</v>
      </c>
      <c r="R272" s="10" t="s">
        <v>46</v>
      </c>
      <c r="S272" s="10" t="s">
        <v>74</v>
      </c>
      <c r="T272" s="21" t="s">
        <v>46</v>
      </c>
      <c r="U272" s="21" t="s">
        <v>46</v>
      </c>
      <c r="V272" s="21" t="s">
        <v>46</v>
      </c>
      <c r="W272" s="21" t="s">
        <v>46</v>
      </c>
      <c r="X272" s="21" t="s">
        <v>46</v>
      </c>
      <c r="Y272" s="21" t="s">
        <v>46</v>
      </c>
      <c r="Z272" s="21" t="s">
        <v>46</v>
      </c>
      <c r="AA272" s="21" t="s">
        <v>46</v>
      </c>
      <c r="AB272" s="21" t="s">
        <v>46</v>
      </c>
      <c r="AC272" s="21" t="s">
        <v>46</v>
      </c>
      <c r="AD272" s="21" t="s">
        <v>46</v>
      </c>
      <c r="AE272" s="16" t="s">
        <v>418</v>
      </c>
      <c r="AF272" s="16" t="s">
        <v>46</v>
      </c>
      <c r="AG272" s="7" t="str">
        <f t="shared" si="8"/>
        <v>click</v>
      </c>
      <c r="AH272" s="9" t="str">
        <f t="shared" si="9"/>
        <v>click</v>
      </c>
      <c r="AI272" s="2"/>
      <c r="AJ272" s="2"/>
      <c r="AK272" s="2"/>
      <c r="AL272" s="2"/>
      <c r="AM272" s="2"/>
      <c r="AN272" s="2"/>
      <c r="AO272" s="2"/>
      <c r="AP272" s="2"/>
      <c r="AQ272" s="2"/>
      <c r="AR272" s="2"/>
      <c r="AS272" s="2"/>
      <c r="AT272" s="2"/>
    </row>
    <row r="273" spans="1:46" ht="55">
      <c r="A273" s="19" t="s">
        <v>4439</v>
      </c>
      <c r="B273" s="8" t="s">
        <v>4440</v>
      </c>
      <c r="C273" s="10" t="s">
        <v>1900</v>
      </c>
      <c r="D273" s="10" t="s">
        <v>53</v>
      </c>
      <c r="E273" s="10" t="s">
        <v>4441</v>
      </c>
      <c r="F273" s="10" t="s">
        <v>4442</v>
      </c>
      <c r="G273" s="10" t="s">
        <v>198</v>
      </c>
      <c r="H273" s="10" t="s">
        <v>199</v>
      </c>
      <c r="I273" s="11">
        <v>0.01</v>
      </c>
      <c r="J273" s="12"/>
      <c r="K273" s="11"/>
      <c r="L273" s="13">
        <v>103.2</v>
      </c>
      <c r="M273" s="14">
        <v>2.9</v>
      </c>
      <c r="N273" s="15">
        <v>55759</v>
      </c>
      <c r="O273" s="20">
        <v>0.99</v>
      </c>
      <c r="P273" s="10" t="s">
        <v>42</v>
      </c>
      <c r="Q273" s="10" t="s">
        <v>43</v>
      </c>
      <c r="R273" s="10" t="s">
        <v>80</v>
      </c>
      <c r="S273" s="10" t="s">
        <v>72</v>
      </c>
      <c r="T273" s="21" t="s">
        <v>46</v>
      </c>
      <c r="U273" s="21" t="s">
        <v>46</v>
      </c>
      <c r="V273" s="21" t="s">
        <v>46</v>
      </c>
      <c r="W273" s="21" t="s">
        <v>46</v>
      </c>
      <c r="X273" s="21" t="s">
        <v>46</v>
      </c>
      <c r="Y273" s="21" t="s">
        <v>46</v>
      </c>
      <c r="Z273" s="21" t="s">
        <v>46</v>
      </c>
      <c r="AA273" s="21" t="s">
        <v>46</v>
      </c>
      <c r="AB273" s="21" t="s">
        <v>46</v>
      </c>
      <c r="AC273" s="21" t="s">
        <v>46</v>
      </c>
      <c r="AD273" s="21" t="s">
        <v>46</v>
      </c>
      <c r="AE273" s="16" t="s">
        <v>46</v>
      </c>
      <c r="AF273" s="16" t="s">
        <v>46</v>
      </c>
      <c r="AG273" s="7" t="str">
        <f t="shared" si="8"/>
        <v>click</v>
      </c>
      <c r="AH273" s="9" t="str">
        <f t="shared" si="9"/>
        <v>click</v>
      </c>
      <c r="AI273" s="2"/>
      <c r="AJ273" s="2"/>
      <c r="AK273" s="2"/>
      <c r="AL273" s="2"/>
      <c r="AM273" s="2"/>
      <c r="AN273" s="2"/>
      <c r="AO273" s="2"/>
      <c r="AP273" s="2"/>
      <c r="AQ273" s="2"/>
      <c r="AR273" s="2"/>
      <c r="AS273" s="2"/>
      <c r="AT273" s="2"/>
    </row>
    <row r="274" spans="1:46" ht="24">
      <c r="A274" s="19" t="s">
        <v>5094</v>
      </c>
      <c r="B274" s="8" t="s">
        <v>5095</v>
      </c>
      <c r="C274" s="10" t="s">
        <v>5096</v>
      </c>
      <c r="D274" s="10" t="s">
        <v>160</v>
      </c>
      <c r="E274" s="10" t="s">
        <v>5097</v>
      </c>
      <c r="F274" s="10" t="s">
        <v>5098</v>
      </c>
      <c r="G274" s="10" t="s">
        <v>163</v>
      </c>
      <c r="H274" s="10" t="s">
        <v>164</v>
      </c>
      <c r="I274" s="11">
        <v>6.0000000000000001E-3</v>
      </c>
      <c r="J274" s="12"/>
      <c r="K274" s="11"/>
      <c r="L274" s="13">
        <v>27</v>
      </c>
      <c r="M274" s="14">
        <v>0.7</v>
      </c>
      <c r="N274" s="15">
        <v>3339</v>
      </c>
      <c r="O274" s="20">
        <v>-2.1800000000000002</v>
      </c>
      <c r="P274" s="10" t="s">
        <v>122</v>
      </c>
      <c r="Q274" s="10" t="s">
        <v>46</v>
      </c>
      <c r="R274" s="10" t="s">
        <v>46</v>
      </c>
      <c r="S274" s="10" t="s">
        <v>46</v>
      </c>
      <c r="T274" s="21" t="s">
        <v>46</v>
      </c>
      <c r="U274" s="21" t="s">
        <v>46</v>
      </c>
      <c r="V274" s="21" t="s">
        <v>46</v>
      </c>
      <c r="W274" s="21" t="s">
        <v>46</v>
      </c>
      <c r="X274" s="21" t="s">
        <v>46</v>
      </c>
      <c r="Y274" s="21" t="s">
        <v>46</v>
      </c>
      <c r="Z274" s="21" t="s">
        <v>46</v>
      </c>
      <c r="AA274" s="21" t="s">
        <v>46</v>
      </c>
      <c r="AB274" s="21" t="s">
        <v>46</v>
      </c>
      <c r="AC274" s="21" t="s">
        <v>46</v>
      </c>
      <c r="AD274" s="21" t="s">
        <v>46</v>
      </c>
      <c r="AE274" s="16" t="s">
        <v>46</v>
      </c>
      <c r="AF274" s="16" t="s">
        <v>46</v>
      </c>
      <c r="AG274" s="7" t="str">
        <f t="shared" si="8"/>
        <v>click</v>
      </c>
      <c r="AH274" s="9" t="str">
        <f t="shared" si="9"/>
        <v>click</v>
      </c>
      <c r="AI274" s="2"/>
      <c r="AJ274" s="2"/>
      <c r="AK274" s="2"/>
      <c r="AL274" s="2"/>
      <c r="AM274" s="2"/>
      <c r="AN274" s="2"/>
      <c r="AO274" s="2"/>
      <c r="AP274" s="2"/>
      <c r="AQ274" s="2"/>
      <c r="AR274" s="2"/>
      <c r="AS274" s="2"/>
      <c r="AT274" s="2"/>
    </row>
    <row r="275" spans="1:46">
      <c r="A275" s="19" t="s">
        <v>2290</v>
      </c>
      <c r="B275" s="8" t="s">
        <v>2291</v>
      </c>
      <c r="C275" s="10" t="s">
        <v>2292</v>
      </c>
      <c r="D275" s="10" t="s">
        <v>38</v>
      </c>
      <c r="E275" s="10"/>
      <c r="F275" s="10" t="s">
        <v>39</v>
      </c>
      <c r="G275" s="10" t="s">
        <v>228</v>
      </c>
      <c r="H275" s="10" t="s">
        <v>41</v>
      </c>
      <c r="I275" s="11">
        <v>1.2500000000000001E-2</v>
      </c>
      <c r="J275" s="12">
        <v>0.31</v>
      </c>
      <c r="K275" s="11">
        <v>7.0499999999999993E-2</v>
      </c>
      <c r="L275" s="13">
        <v>459.3</v>
      </c>
      <c r="M275" s="14">
        <v>8.9</v>
      </c>
      <c r="N275" s="15">
        <v>97911</v>
      </c>
      <c r="O275" s="20">
        <v>-0.4</v>
      </c>
      <c r="P275" s="10" t="s">
        <v>151</v>
      </c>
      <c r="Q275" s="10" t="s">
        <v>46</v>
      </c>
      <c r="R275" s="10" t="s">
        <v>46</v>
      </c>
      <c r="S275" s="10" t="s">
        <v>72</v>
      </c>
      <c r="T275" s="21" t="s">
        <v>46</v>
      </c>
      <c r="U275" s="21" t="s">
        <v>46</v>
      </c>
      <c r="V275" s="21" t="s">
        <v>46</v>
      </c>
      <c r="W275" s="21" t="s">
        <v>46</v>
      </c>
      <c r="X275" s="21" t="s">
        <v>46</v>
      </c>
      <c r="Y275" s="21" t="s">
        <v>46</v>
      </c>
      <c r="Z275" s="21" t="s">
        <v>46</v>
      </c>
      <c r="AA275" s="21" t="s">
        <v>46</v>
      </c>
      <c r="AB275" s="21" t="s">
        <v>46</v>
      </c>
      <c r="AC275" s="21" t="s">
        <v>46</v>
      </c>
      <c r="AD275" s="21" t="s">
        <v>46</v>
      </c>
      <c r="AE275" s="16" t="s">
        <v>46</v>
      </c>
      <c r="AF275" s="16" t="s">
        <v>46</v>
      </c>
      <c r="AG275" s="7" t="str">
        <f t="shared" si="8"/>
        <v>click</v>
      </c>
      <c r="AH275" s="9" t="str">
        <f t="shared" si="9"/>
        <v>click</v>
      </c>
      <c r="AI275" s="2"/>
      <c r="AJ275" s="2"/>
      <c r="AK275" s="2"/>
      <c r="AL275" s="2"/>
      <c r="AM275" s="2"/>
      <c r="AN275" s="2"/>
      <c r="AO275" s="2"/>
      <c r="AP275" s="2"/>
      <c r="AQ275" s="2"/>
      <c r="AR275" s="2"/>
      <c r="AS275" s="2"/>
      <c r="AT275" s="2"/>
    </row>
    <row r="276" spans="1:46" ht="66">
      <c r="A276" s="19" t="s">
        <v>2766</v>
      </c>
      <c r="B276" s="8" t="s">
        <v>2767</v>
      </c>
      <c r="C276" s="10" t="s">
        <v>2292</v>
      </c>
      <c r="D276" s="10" t="s">
        <v>38</v>
      </c>
      <c r="E276" s="10" t="s">
        <v>2768</v>
      </c>
      <c r="F276" s="10" t="s">
        <v>2769</v>
      </c>
      <c r="G276" s="10" t="s">
        <v>302</v>
      </c>
      <c r="H276" s="10" t="s">
        <v>96</v>
      </c>
      <c r="I276" s="11">
        <v>3.5000000000000001E-3</v>
      </c>
      <c r="J276" s="12">
        <v>0.15</v>
      </c>
      <c r="K276" s="11">
        <v>7.6999999999999999E-2</v>
      </c>
      <c r="L276" s="13">
        <v>229.1</v>
      </c>
      <c r="M276" s="14">
        <v>9.1</v>
      </c>
      <c r="N276" s="15">
        <v>42002</v>
      </c>
      <c r="O276" s="20">
        <v>1.1100000000000001</v>
      </c>
      <c r="P276" s="10" t="s">
        <v>42</v>
      </c>
      <c r="Q276" s="10" t="s">
        <v>46</v>
      </c>
      <c r="R276" s="10" t="s">
        <v>46</v>
      </c>
      <c r="S276" s="10" t="s">
        <v>72</v>
      </c>
      <c r="T276" s="21">
        <v>0</v>
      </c>
      <c r="U276" s="21">
        <v>0</v>
      </c>
      <c r="V276" s="21">
        <v>0</v>
      </c>
      <c r="W276" s="21">
        <v>0</v>
      </c>
      <c r="X276" s="21">
        <v>0</v>
      </c>
      <c r="Y276" s="21">
        <v>0.59050000000000002</v>
      </c>
      <c r="Z276" s="21">
        <v>0</v>
      </c>
      <c r="AA276" s="21">
        <v>1.5800000000000002E-2</v>
      </c>
      <c r="AB276" s="21">
        <v>0.3957</v>
      </c>
      <c r="AC276" s="21">
        <v>0</v>
      </c>
      <c r="AD276" s="21">
        <v>0</v>
      </c>
      <c r="AE276" s="16" t="s">
        <v>46</v>
      </c>
      <c r="AF276" s="16" t="s">
        <v>46</v>
      </c>
      <c r="AG276" s="7" t="str">
        <f t="shared" si="8"/>
        <v>click</v>
      </c>
      <c r="AH276" s="9" t="str">
        <f t="shared" si="9"/>
        <v>click</v>
      </c>
      <c r="AI276" s="2"/>
      <c r="AJ276" s="2"/>
      <c r="AK276" s="2"/>
      <c r="AL276" s="2"/>
      <c r="AM276" s="2"/>
      <c r="AN276" s="2"/>
      <c r="AO276" s="2"/>
      <c r="AP276" s="2"/>
      <c r="AQ276" s="2"/>
      <c r="AR276" s="2"/>
      <c r="AS276" s="2"/>
      <c r="AT276" s="2"/>
    </row>
    <row r="277" spans="1:46" ht="33">
      <c r="A277" s="19" t="s">
        <v>2774</v>
      </c>
      <c r="B277" s="8" t="s">
        <v>2775</v>
      </c>
      <c r="C277" s="10" t="s">
        <v>2292</v>
      </c>
      <c r="D277" s="10" t="s">
        <v>38</v>
      </c>
      <c r="E277" s="10" t="s">
        <v>2776</v>
      </c>
      <c r="F277" s="10" t="s">
        <v>2777</v>
      </c>
      <c r="G277" s="10" t="s">
        <v>302</v>
      </c>
      <c r="H277" s="10" t="s">
        <v>96</v>
      </c>
      <c r="I277" s="11">
        <v>3.5000000000000001E-3</v>
      </c>
      <c r="J277" s="12">
        <v>0.37</v>
      </c>
      <c r="K277" s="11">
        <v>3.1699999999999999E-2</v>
      </c>
      <c r="L277" s="13">
        <v>21.3</v>
      </c>
      <c r="M277" s="14">
        <v>0.6</v>
      </c>
      <c r="N277" s="15">
        <v>3552</v>
      </c>
      <c r="O277" s="20">
        <v>1.18</v>
      </c>
      <c r="P277" s="10" t="s">
        <v>42</v>
      </c>
      <c r="Q277" s="10" t="s">
        <v>46</v>
      </c>
      <c r="R277" s="10" t="s">
        <v>46</v>
      </c>
      <c r="S277" s="10" t="s">
        <v>72</v>
      </c>
      <c r="T277" s="21">
        <v>0</v>
      </c>
      <c r="U277" s="21">
        <v>0</v>
      </c>
      <c r="V277" s="21">
        <v>0</v>
      </c>
      <c r="W277" s="21">
        <v>0</v>
      </c>
      <c r="X277" s="21">
        <v>0</v>
      </c>
      <c r="Y277" s="21">
        <v>1.0014000000000001</v>
      </c>
      <c r="Z277" s="21">
        <v>0</v>
      </c>
      <c r="AA277" s="21">
        <v>0</v>
      </c>
      <c r="AB277" s="21">
        <v>0</v>
      </c>
      <c r="AC277" s="21">
        <v>0</v>
      </c>
      <c r="AD277" s="21">
        <v>0</v>
      </c>
      <c r="AE277" s="16" t="s">
        <v>46</v>
      </c>
      <c r="AF277" s="16" t="s">
        <v>46</v>
      </c>
      <c r="AG277" s="7" t="str">
        <f t="shared" si="8"/>
        <v>click</v>
      </c>
      <c r="AH277" s="9" t="str">
        <f t="shared" si="9"/>
        <v>click</v>
      </c>
      <c r="AI277" s="2"/>
      <c r="AJ277" s="2"/>
      <c r="AK277" s="2"/>
      <c r="AL277" s="2"/>
      <c r="AM277" s="2"/>
      <c r="AN277" s="2"/>
      <c r="AO277" s="2"/>
      <c r="AP277" s="2"/>
      <c r="AQ277" s="2"/>
      <c r="AR277" s="2"/>
      <c r="AS277" s="2"/>
      <c r="AT277" s="2"/>
    </row>
    <row r="278" spans="1:46" ht="55">
      <c r="A278" s="19" t="s">
        <v>2782</v>
      </c>
      <c r="B278" s="8" t="s">
        <v>2783</v>
      </c>
      <c r="C278" s="10" t="s">
        <v>2292</v>
      </c>
      <c r="D278" s="10" t="s">
        <v>38</v>
      </c>
      <c r="E278" s="10" t="s">
        <v>2784</v>
      </c>
      <c r="F278" s="10" t="s">
        <v>2785</v>
      </c>
      <c r="G278" s="10" t="s">
        <v>302</v>
      </c>
      <c r="H278" s="10" t="s">
        <v>96</v>
      </c>
      <c r="I278" s="11">
        <v>4.0000000000000001E-3</v>
      </c>
      <c r="J278" s="12">
        <v>0.32</v>
      </c>
      <c r="K278" s="11">
        <v>5.8799999999999998E-2</v>
      </c>
      <c r="L278" s="13">
        <v>2.6</v>
      </c>
      <c r="M278" s="14">
        <v>0.1</v>
      </c>
      <c r="N278" s="15">
        <v>3386</v>
      </c>
      <c r="O278" s="20">
        <v>1.73</v>
      </c>
      <c r="P278" s="10" t="s">
        <v>42</v>
      </c>
      <c r="Q278" s="10" t="s">
        <v>46</v>
      </c>
      <c r="R278" s="10" t="s">
        <v>46</v>
      </c>
      <c r="S278" s="10" t="s">
        <v>45</v>
      </c>
      <c r="T278" s="21">
        <v>0</v>
      </c>
      <c r="U278" s="21">
        <v>0</v>
      </c>
      <c r="V278" s="21">
        <v>3.3E-3</v>
      </c>
      <c r="W278" s="21">
        <v>0</v>
      </c>
      <c r="X278" s="21">
        <v>0</v>
      </c>
      <c r="Y278" s="21">
        <v>0.98209999999999997</v>
      </c>
      <c r="Z278" s="21">
        <v>0</v>
      </c>
      <c r="AA278" s="21">
        <v>0</v>
      </c>
      <c r="AB278" s="21">
        <v>1.8100000000000002E-2</v>
      </c>
      <c r="AC278" s="21">
        <v>0</v>
      </c>
      <c r="AD278" s="21">
        <v>0</v>
      </c>
      <c r="AE278" s="16" t="s">
        <v>46</v>
      </c>
      <c r="AF278" s="16" t="s">
        <v>46</v>
      </c>
      <c r="AG278" s="7" t="str">
        <f t="shared" si="8"/>
        <v>click</v>
      </c>
      <c r="AH278" s="9" t="str">
        <f t="shared" si="9"/>
        <v>click</v>
      </c>
      <c r="AI278" s="2"/>
      <c r="AJ278" s="2"/>
      <c r="AK278" s="2"/>
      <c r="AL278" s="2"/>
      <c r="AM278" s="2"/>
      <c r="AN278" s="2"/>
      <c r="AO278" s="2"/>
      <c r="AP278" s="2"/>
      <c r="AQ278" s="2"/>
      <c r="AR278" s="2"/>
      <c r="AS278" s="2"/>
      <c r="AT278" s="2"/>
    </row>
    <row r="279" spans="1:46" ht="44">
      <c r="A279" s="19" t="s">
        <v>2786</v>
      </c>
      <c r="B279" s="8" t="s">
        <v>2787</v>
      </c>
      <c r="C279" s="10" t="s">
        <v>2292</v>
      </c>
      <c r="D279" s="10" t="s">
        <v>38</v>
      </c>
      <c r="E279" s="10" t="s">
        <v>2788</v>
      </c>
      <c r="F279" s="10" t="s">
        <v>2789</v>
      </c>
      <c r="G279" s="10" t="s">
        <v>32</v>
      </c>
      <c r="H279" s="10" t="s">
        <v>96</v>
      </c>
      <c r="I279" s="11">
        <v>3.5000000000000001E-3</v>
      </c>
      <c r="J279" s="12">
        <v>0.12</v>
      </c>
      <c r="K279" s="11">
        <v>4.8399999999999999E-2</v>
      </c>
      <c r="L279" s="13">
        <v>64</v>
      </c>
      <c r="M279" s="14">
        <v>2.2000000000000002</v>
      </c>
      <c r="N279" s="15">
        <v>19220</v>
      </c>
      <c r="O279" s="20">
        <v>-1.47</v>
      </c>
      <c r="P279" s="10" t="s">
        <v>32</v>
      </c>
      <c r="Q279" s="10" t="s">
        <v>46</v>
      </c>
      <c r="R279" s="10" t="s">
        <v>46</v>
      </c>
      <c r="S279" s="10" t="s">
        <v>72</v>
      </c>
      <c r="T279" s="21">
        <v>0</v>
      </c>
      <c r="U279" s="21">
        <v>0</v>
      </c>
      <c r="V279" s="21">
        <v>0</v>
      </c>
      <c r="W279" s="21">
        <v>0</v>
      </c>
      <c r="X279" s="21">
        <v>0</v>
      </c>
      <c r="Y279" s="21">
        <v>0</v>
      </c>
      <c r="Z279" s="21">
        <v>0</v>
      </c>
      <c r="AA279" s="21">
        <v>0</v>
      </c>
      <c r="AB279" s="21">
        <v>1.0004</v>
      </c>
      <c r="AC279" s="21">
        <v>0</v>
      </c>
      <c r="AD279" s="21">
        <v>0</v>
      </c>
      <c r="AE279" s="16" t="s">
        <v>46</v>
      </c>
      <c r="AF279" s="16" t="s">
        <v>46</v>
      </c>
      <c r="AG279" s="7" t="str">
        <f t="shared" si="8"/>
        <v>click</v>
      </c>
      <c r="AH279" s="9" t="str">
        <f t="shared" si="9"/>
        <v>click</v>
      </c>
      <c r="AI279" s="2"/>
      <c r="AJ279" s="2"/>
      <c r="AK279" s="2"/>
      <c r="AL279" s="2"/>
      <c r="AM279" s="2"/>
      <c r="AN279" s="2"/>
      <c r="AO279" s="2"/>
      <c r="AP279" s="2"/>
      <c r="AQ279" s="2"/>
      <c r="AR279" s="2"/>
      <c r="AS279" s="2"/>
      <c r="AT279" s="2"/>
    </row>
    <row r="280" spans="1:46" ht="66">
      <c r="A280" s="19" t="s">
        <v>5278</v>
      </c>
      <c r="B280" s="8" t="s">
        <v>5279</v>
      </c>
      <c r="C280" s="10" t="s">
        <v>5280</v>
      </c>
      <c r="D280" s="10" t="s">
        <v>53</v>
      </c>
      <c r="E280" s="10" t="s">
        <v>5281</v>
      </c>
      <c r="F280" s="10" t="s">
        <v>5282</v>
      </c>
      <c r="G280" s="10" t="s">
        <v>56</v>
      </c>
      <c r="H280" s="10" t="s">
        <v>57</v>
      </c>
      <c r="I280" s="11">
        <v>8.5000000000000006E-3</v>
      </c>
      <c r="J280" s="12"/>
      <c r="K280" s="11"/>
      <c r="L280" s="13">
        <v>13.3</v>
      </c>
      <c r="M280" s="14">
        <v>0.8</v>
      </c>
      <c r="N280" s="15">
        <v>12733</v>
      </c>
      <c r="O280" s="20">
        <v>-1.28</v>
      </c>
      <c r="P280" s="10" t="s">
        <v>58</v>
      </c>
      <c r="Q280" s="10" t="s">
        <v>46</v>
      </c>
      <c r="R280" s="10" t="s">
        <v>46</v>
      </c>
      <c r="S280" s="10" t="s">
        <v>72</v>
      </c>
      <c r="T280" s="21" t="s">
        <v>46</v>
      </c>
      <c r="U280" s="21" t="s">
        <v>46</v>
      </c>
      <c r="V280" s="21" t="s">
        <v>46</v>
      </c>
      <c r="W280" s="21" t="s">
        <v>46</v>
      </c>
      <c r="X280" s="21" t="s">
        <v>46</v>
      </c>
      <c r="Y280" s="21" t="s">
        <v>46</v>
      </c>
      <c r="Z280" s="21" t="s">
        <v>46</v>
      </c>
      <c r="AA280" s="21" t="s">
        <v>46</v>
      </c>
      <c r="AB280" s="21" t="s">
        <v>46</v>
      </c>
      <c r="AC280" s="21" t="s">
        <v>46</v>
      </c>
      <c r="AD280" s="21" t="s">
        <v>46</v>
      </c>
      <c r="AE280" s="16" t="s">
        <v>46</v>
      </c>
      <c r="AF280" s="16" t="s">
        <v>46</v>
      </c>
      <c r="AG280" s="7" t="str">
        <f t="shared" si="8"/>
        <v>click</v>
      </c>
      <c r="AH280" s="9" t="str">
        <f t="shared" si="9"/>
        <v>click</v>
      </c>
      <c r="AI280" s="2"/>
      <c r="AJ280" s="2"/>
      <c r="AK280" s="2"/>
      <c r="AL280" s="2"/>
      <c r="AM280" s="2"/>
      <c r="AN280" s="2"/>
      <c r="AO280" s="2"/>
      <c r="AP280" s="2"/>
      <c r="AQ280" s="2"/>
      <c r="AR280" s="2"/>
      <c r="AS280" s="2"/>
      <c r="AT280" s="2"/>
    </row>
    <row r="281" spans="1:46" ht="44">
      <c r="A281" s="19" t="s">
        <v>1566</v>
      </c>
      <c r="B281" s="8" t="s">
        <v>1567</v>
      </c>
      <c r="C281" s="10" t="s">
        <v>1568</v>
      </c>
      <c r="D281" s="10" t="s">
        <v>53</v>
      </c>
      <c r="E281" s="10" t="s">
        <v>1446</v>
      </c>
      <c r="F281" s="10" t="s">
        <v>1447</v>
      </c>
      <c r="G281" s="10" t="s">
        <v>392</v>
      </c>
      <c r="H281" s="10" t="s">
        <v>269</v>
      </c>
      <c r="I281" s="11">
        <v>8.0000000000000002E-3</v>
      </c>
      <c r="J281" s="12"/>
      <c r="K281" s="11"/>
      <c r="L281" s="13">
        <v>3.3</v>
      </c>
      <c r="M281" s="14">
        <v>0</v>
      </c>
      <c r="N281" s="15">
        <v>167</v>
      </c>
      <c r="O281" s="20">
        <v>0</v>
      </c>
      <c r="P281" s="10" t="s">
        <v>42</v>
      </c>
      <c r="Q281" s="10" t="s">
        <v>43</v>
      </c>
      <c r="R281" s="10" t="s">
        <v>80</v>
      </c>
      <c r="S281" s="10" t="s">
        <v>109</v>
      </c>
      <c r="T281" s="21" t="s">
        <v>46</v>
      </c>
      <c r="U281" s="21" t="s">
        <v>46</v>
      </c>
      <c r="V281" s="21" t="s">
        <v>46</v>
      </c>
      <c r="W281" s="21" t="s">
        <v>46</v>
      </c>
      <c r="X281" s="21" t="s">
        <v>46</v>
      </c>
      <c r="Y281" s="21" t="s">
        <v>46</v>
      </c>
      <c r="Z281" s="21" t="s">
        <v>46</v>
      </c>
      <c r="AA281" s="21" t="s">
        <v>46</v>
      </c>
      <c r="AB281" s="21" t="s">
        <v>46</v>
      </c>
      <c r="AC281" s="21" t="s">
        <v>46</v>
      </c>
      <c r="AD281" s="21" t="s">
        <v>46</v>
      </c>
      <c r="AE281" s="16" t="s">
        <v>134</v>
      </c>
      <c r="AF281" s="16" t="s">
        <v>46</v>
      </c>
      <c r="AG281" s="7" t="str">
        <f t="shared" si="8"/>
        <v>click</v>
      </c>
      <c r="AH281" s="9" t="str">
        <f t="shared" si="9"/>
        <v>click</v>
      </c>
      <c r="AI281" s="2"/>
      <c r="AJ281" s="2"/>
      <c r="AK281" s="2"/>
      <c r="AL281" s="2"/>
      <c r="AM281" s="2"/>
      <c r="AN281" s="2"/>
      <c r="AO281" s="2"/>
      <c r="AP281" s="2"/>
      <c r="AQ281" s="2"/>
      <c r="AR281" s="2"/>
      <c r="AS281" s="2"/>
      <c r="AT281" s="2"/>
    </row>
    <row r="282" spans="1:46" ht="55">
      <c r="A282" s="19" t="s">
        <v>1582</v>
      </c>
      <c r="B282" s="8" t="s">
        <v>1583</v>
      </c>
      <c r="C282" s="10" t="s">
        <v>1568</v>
      </c>
      <c r="D282" s="10" t="s">
        <v>53</v>
      </c>
      <c r="E282" s="10" t="s">
        <v>1450</v>
      </c>
      <c r="F282" s="10" t="s">
        <v>1451</v>
      </c>
      <c r="G282" s="10" t="s">
        <v>392</v>
      </c>
      <c r="H282" s="10" t="s">
        <v>269</v>
      </c>
      <c r="I282" s="11">
        <v>8.0000000000000002E-3</v>
      </c>
      <c r="J282" s="12"/>
      <c r="K282" s="11"/>
      <c r="L282" s="13">
        <v>0</v>
      </c>
      <c r="M282" s="14">
        <v>0</v>
      </c>
      <c r="N282" s="15"/>
      <c r="O282" s="20">
        <v>0</v>
      </c>
      <c r="P282" s="10" t="s">
        <v>42</v>
      </c>
      <c r="Q282" s="10" t="s">
        <v>43</v>
      </c>
      <c r="R282" s="10" t="s">
        <v>80</v>
      </c>
      <c r="S282" s="10" t="s">
        <v>109</v>
      </c>
      <c r="T282" s="21" t="s">
        <v>46</v>
      </c>
      <c r="U282" s="21" t="s">
        <v>46</v>
      </c>
      <c r="V282" s="21" t="s">
        <v>46</v>
      </c>
      <c r="W282" s="21" t="s">
        <v>46</v>
      </c>
      <c r="X282" s="21" t="s">
        <v>46</v>
      </c>
      <c r="Y282" s="21" t="s">
        <v>46</v>
      </c>
      <c r="Z282" s="21" t="s">
        <v>46</v>
      </c>
      <c r="AA282" s="21" t="s">
        <v>46</v>
      </c>
      <c r="AB282" s="21" t="s">
        <v>46</v>
      </c>
      <c r="AC282" s="21" t="s">
        <v>46</v>
      </c>
      <c r="AD282" s="21" t="s">
        <v>46</v>
      </c>
      <c r="AE282" s="16" t="s">
        <v>134</v>
      </c>
      <c r="AF282" s="16" t="s">
        <v>59</v>
      </c>
      <c r="AG282" s="7" t="str">
        <f t="shared" si="8"/>
        <v>click</v>
      </c>
      <c r="AH282" s="9" t="str">
        <f t="shared" si="9"/>
        <v>click</v>
      </c>
      <c r="AI282" s="2"/>
      <c r="AJ282" s="2"/>
      <c r="AK282" s="2"/>
      <c r="AL282" s="2"/>
      <c r="AM282" s="2"/>
      <c r="AN282" s="2"/>
      <c r="AO282" s="2"/>
      <c r="AP282" s="2"/>
      <c r="AQ282" s="2"/>
      <c r="AR282" s="2"/>
      <c r="AS282" s="2"/>
      <c r="AT282" s="2"/>
    </row>
    <row r="283" spans="1:46" ht="24">
      <c r="A283" s="19" t="s">
        <v>2988</v>
      </c>
      <c r="B283" s="8" t="s">
        <v>2989</v>
      </c>
      <c r="C283" s="10" t="s">
        <v>1568</v>
      </c>
      <c r="D283" s="10" t="s">
        <v>53</v>
      </c>
      <c r="E283" s="10" t="s">
        <v>1482</v>
      </c>
      <c r="F283" s="10" t="s">
        <v>1465</v>
      </c>
      <c r="G283" s="10" t="s">
        <v>392</v>
      </c>
      <c r="H283" s="10" t="s">
        <v>269</v>
      </c>
      <c r="I283" s="11">
        <v>8.0000000000000002E-3</v>
      </c>
      <c r="J283" s="12"/>
      <c r="K283" s="11"/>
      <c r="L283" s="13">
        <v>4.0999999999999996</v>
      </c>
      <c r="M283" s="14">
        <v>0</v>
      </c>
      <c r="N283" s="15"/>
      <c r="O283" s="20">
        <v>0</v>
      </c>
      <c r="P283" s="10" t="s">
        <v>42</v>
      </c>
      <c r="Q283" s="10" t="s">
        <v>43</v>
      </c>
      <c r="R283" s="10" t="s">
        <v>80</v>
      </c>
      <c r="S283" s="10" t="s">
        <v>102</v>
      </c>
      <c r="T283" s="21" t="s">
        <v>46</v>
      </c>
      <c r="U283" s="21" t="s">
        <v>46</v>
      </c>
      <c r="V283" s="21" t="s">
        <v>46</v>
      </c>
      <c r="W283" s="21" t="s">
        <v>46</v>
      </c>
      <c r="X283" s="21" t="s">
        <v>46</v>
      </c>
      <c r="Y283" s="21" t="s">
        <v>46</v>
      </c>
      <c r="Z283" s="21" t="s">
        <v>46</v>
      </c>
      <c r="AA283" s="21" t="s">
        <v>46</v>
      </c>
      <c r="AB283" s="21" t="s">
        <v>46</v>
      </c>
      <c r="AC283" s="21" t="s">
        <v>46</v>
      </c>
      <c r="AD283" s="21" t="s">
        <v>46</v>
      </c>
      <c r="AE283" s="16" t="s">
        <v>134</v>
      </c>
      <c r="AF283" s="16" t="s">
        <v>46</v>
      </c>
      <c r="AG283" s="7" t="str">
        <f t="shared" si="8"/>
        <v>click</v>
      </c>
      <c r="AH283" s="9" t="str">
        <f t="shared" si="9"/>
        <v>click</v>
      </c>
      <c r="AI283" s="2"/>
      <c r="AJ283" s="2"/>
      <c r="AK283" s="2"/>
      <c r="AL283" s="2"/>
      <c r="AM283" s="2"/>
      <c r="AN283" s="2"/>
      <c r="AO283" s="2"/>
      <c r="AP283" s="2"/>
      <c r="AQ283" s="2"/>
      <c r="AR283" s="2"/>
      <c r="AS283" s="2"/>
      <c r="AT283" s="2"/>
    </row>
    <row r="284" spans="1:46" ht="24">
      <c r="A284" s="19" t="s">
        <v>2990</v>
      </c>
      <c r="B284" s="8" t="s">
        <v>2991</v>
      </c>
      <c r="C284" s="10" t="s">
        <v>1568</v>
      </c>
      <c r="D284" s="10" t="s">
        <v>53</v>
      </c>
      <c r="E284" s="10" t="s">
        <v>1485</v>
      </c>
      <c r="F284" s="10" t="s">
        <v>1465</v>
      </c>
      <c r="G284" s="10" t="s">
        <v>392</v>
      </c>
      <c r="H284" s="10" t="s">
        <v>269</v>
      </c>
      <c r="I284" s="11">
        <v>8.0000000000000002E-3</v>
      </c>
      <c r="J284" s="12"/>
      <c r="K284" s="11"/>
      <c r="L284" s="13">
        <v>2.7</v>
      </c>
      <c r="M284" s="14">
        <v>0.1</v>
      </c>
      <c r="N284" s="15"/>
      <c r="O284" s="20">
        <v>0</v>
      </c>
      <c r="P284" s="10" t="s">
        <v>42</v>
      </c>
      <c r="Q284" s="10" t="s">
        <v>43</v>
      </c>
      <c r="R284" s="10" t="s">
        <v>80</v>
      </c>
      <c r="S284" s="10" t="s">
        <v>102</v>
      </c>
      <c r="T284" s="21" t="s">
        <v>46</v>
      </c>
      <c r="U284" s="21" t="s">
        <v>46</v>
      </c>
      <c r="V284" s="21" t="s">
        <v>46</v>
      </c>
      <c r="W284" s="21" t="s">
        <v>46</v>
      </c>
      <c r="X284" s="21" t="s">
        <v>46</v>
      </c>
      <c r="Y284" s="21" t="s">
        <v>46</v>
      </c>
      <c r="Z284" s="21" t="s">
        <v>46</v>
      </c>
      <c r="AA284" s="21" t="s">
        <v>46</v>
      </c>
      <c r="AB284" s="21" t="s">
        <v>46</v>
      </c>
      <c r="AC284" s="21" t="s">
        <v>46</v>
      </c>
      <c r="AD284" s="21" t="s">
        <v>46</v>
      </c>
      <c r="AE284" s="16" t="s">
        <v>134</v>
      </c>
      <c r="AF284" s="16" t="s">
        <v>59</v>
      </c>
      <c r="AG284" s="7" t="str">
        <f t="shared" si="8"/>
        <v>click</v>
      </c>
      <c r="AH284" s="9" t="str">
        <f t="shared" si="9"/>
        <v>click</v>
      </c>
      <c r="AI284" s="2"/>
      <c r="AJ284" s="2"/>
      <c r="AK284" s="2"/>
      <c r="AL284" s="2"/>
      <c r="AM284" s="2"/>
      <c r="AN284" s="2"/>
      <c r="AO284" s="2"/>
      <c r="AP284" s="2"/>
      <c r="AQ284" s="2"/>
      <c r="AR284" s="2"/>
      <c r="AS284" s="2"/>
      <c r="AT284" s="2"/>
    </row>
    <row r="285" spans="1:46" ht="55">
      <c r="A285" s="19" t="s">
        <v>3803</v>
      </c>
      <c r="B285" s="8" t="s">
        <v>3804</v>
      </c>
      <c r="C285" s="10" t="s">
        <v>1568</v>
      </c>
      <c r="D285" s="10" t="s">
        <v>53</v>
      </c>
      <c r="E285" s="10" t="s">
        <v>415</v>
      </c>
      <c r="F285" s="10" t="s">
        <v>416</v>
      </c>
      <c r="G285" s="10" t="s">
        <v>392</v>
      </c>
      <c r="H285" s="10" t="s">
        <v>269</v>
      </c>
      <c r="I285" s="11">
        <v>5.0000000000000001E-3</v>
      </c>
      <c r="J285" s="12"/>
      <c r="K285" s="11"/>
      <c r="L285" s="13">
        <v>12.2</v>
      </c>
      <c r="M285" s="14">
        <v>0.1</v>
      </c>
      <c r="N285" s="15">
        <v>271</v>
      </c>
      <c r="O285" s="20">
        <v>-13.35</v>
      </c>
      <c r="P285" s="10" t="s">
        <v>42</v>
      </c>
      <c r="Q285" s="10" t="s">
        <v>43</v>
      </c>
      <c r="R285" s="10" t="s">
        <v>80</v>
      </c>
      <c r="S285" s="10" t="s">
        <v>72</v>
      </c>
      <c r="T285" s="21" t="s">
        <v>46</v>
      </c>
      <c r="U285" s="21" t="s">
        <v>46</v>
      </c>
      <c r="V285" s="21" t="s">
        <v>46</v>
      </c>
      <c r="W285" s="21" t="s">
        <v>46</v>
      </c>
      <c r="X285" s="21" t="s">
        <v>46</v>
      </c>
      <c r="Y285" s="21" t="s">
        <v>46</v>
      </c>
      <c r="Z285" s="21" t="s">
        <v>46</v>
      </c>
      <c r="AA285" s="21" t="s">
        <v>46</v>
      </c>
      <c r="AB285" s="21" t="s">
        <v>46</v>
      </c>
      <c r="AC285" s="21" t="s">
        <v>46</v>
      </c>
      <c r="AD285" s="21" t="s">
        <v>46</v>
      </c>
      <c r="AE285" s="16" t="s">
        <v>418</v>
      </c>
      <c r="AF285" s="16" t="s">
        <v>46</v>
      </c>
      <c r="AG285" s="7" t="str">
        <f t="shared" si="8"/>
        <v>click</v>
      </c>
      <c r="AH285" s="9" t="str">
        <f t="shared" si="9"/>
        <v>click</v>
      </c>
      <c r="AI285" s="2"/>
      <c r="AJ285" s="2"/>
      <c r="AK285" s="2"/>
      <c r="AL285" s="2"/>
      <c r="AM285" s="2"/>
      <c r="AN285" s="2"/>
      <c r="AO285" s="2"/>
      <c r="AP285" s="2"/>
      <c r="AQ285" s="2"/>
      <c r="AR285" s="2"/>
      <c r="AS285" s="2"/>
      <c r="AT285" s="2"/>
    </row>
    <row r="286" spans="1:46" ht="55">
      <c r="A286" s="19" t="s">
        <v>3814</v>
      </c>
      <c r="B286" s="8" t="s">
        <v>3815</v>
      </c>
      <c r="C286" s="10" t="s">
        <v>1568</v>
      </c>
      <c r="D286" s="10" t="s">
        <v>53</v>
      </c>
      <c r="E286" s="10" t="s">
        <v>421</v>
      </c>
      <c r="F286" s="10" t="s">
        <v>416</v>
      </c>
      <c r="G286" s="10" t="s">
        <v>392</v>
      </c>
      <c r="H286" s="10" t="s">
        <v>269</v>
      </c>
      <c r="I286" s="11">
        <v>5.0000000000000001E-3</v>
      </c>
      <c r="J286" s="12"/>
      <c r="K286" s="11"/>
      <c r="L286" s="13">
        <v>1</v>
      </c>
      <c r="M286" s="14">
        <v>0.1</v>
      </c>
      <c r="N286" s="15">
        <v>1077</v>
      </c>
      <c r="O286" s="20">
        <v>-19.27</v>
      </c>
      <c r="P286" s="10" t="s">
        <v>42</v>
      </c>
      <c r="Q286" s="10" t="s">
        <v>43</v>
      </c>
      <c r="R286" s="10" t="s">
        <v>80</v>
      </c>
      <c r="S286" s="10" t="s">
        <v>72</v>
      </c>
      <c r="T286" s="21" t="s">
        <v>46</v>
      </c>
      <c r="U286" s="21" t="s">
        <v>46</v>
      </c>
      <c r="V286" s="21" t="s">
        <v>46</v>
      </c>
      <c r="W286" s="21" t="s">
        <v>46</v>
      </c>
      <c r="X286" s="21" t="s">
        <v>46</v>
      </c>
      <c r="Y286" s="21" t="s">
        <v>46</v>
      </c>
      <c r="Z286" s="21" t="s">
        <v>46</v>
      </c>
      <c r="AA286" s="21" t="s">
        <v>46</v>
      </c>
      <c r="AB286" s="21" t="s">
        <v>46</v>
      </c>
      <c r="AC286" s="21" t="s">
        <v>46</v>
      </c>
      <c r="AD286" s="21" t="s">
        <v>46</v>
      </c>
      <c r="AE286" s="16" t="s">
        <v>418</v>
      </c>
      <c r="AF286" s="16" t="s">
        <v>59</v>
      </c>
      <c r="AG286" s="7" t="str">
        <f t="shared" si="8"/>
        <v>click</v>
      </c>
      <c r="AH286" s="9" t="str">
        <f t="shared" si="9"/>
        <v>click</v>
      </c>
      <c r="AI286" s="2"/>
      <c r="AJ286" s="2"/>
      <c r="AK286" s="2"/>
      <c r="AL286" s="2"/>
      <c r="AM286" s="2"/>
      <c r="AN286" s="2"/>
      <c r="AO286" s="2"/>
      <c r="AP286" s="2"/>
      <c r="AQ286" s="2"/>
      <c r="AR286" s="2"/>
      <c r="AS286" s="2"/>
      <c r="AT286" s="2"/>
    </row>
    <row r="287" spans="1:46" ht="66">
      <c r="A287" s="19" t="s">
        <v>3874</v>
      </c>
      <c r="B287" s="8" t="s">
        <v>3875</v>
      </c>
      <c r="C287" s="10" t="s">
        <v>1568</v>
      </c>
      <c r="D287" s="10" t="s">
        <v>53</v>
      </c>
      <c r="E287" s="10" t="s">
        <v>3876</v>
      </c>
      <c r="F287" s="10" t="s">
        <v>3834</v>
      </c>
      <c r="G287" s="10" t="s">
        <v>392</v>
      </c>
      <c r="H287" s="10" t="s">
        <v>269</v>
      </c>
      <c r="I287" s="11">
        <v>5.0000000000000001E-3</v>
      </c>
      <c r="J287" s="12"/>
      <c r="K287" s="11"/>
      <c r="L287" s="13">
        <v>12.3</v>
      </c>
      <c r="M287" s="14">
        <v>0.1</v>
      </c>
      <c r="N287" s="15">
        <v>547</v>
      </c>
      <c r="O287" s="20">
        <v>4.7</v>
      </c>
      <c r="P287" s="10" t="s">
        <v>42</v>
      </c>
      <c r="Q287" s="10" t="s">
        <v>321</v>
      </c>
      <c r="R287" s="10" t="s">
        <v>80</v>
      </c>
      <c r="S287" s="10" t="s">
        <v>72</v>
      </c>
      <c r="T287" s="21" t="s">
        <v>46</v>
      </c>
      <c r="U287" s="21" t="s">
        <v>46</v>
      </c>
      <c r="V287" s="21" t="s">
        <v>46</v>
      </c>
      <c r="W287" s="21" t="s">
        <v>46</v>
      </c>
      <c r="X287" s="21" t="s">
        <v>46</v>
      </c>
      <c r="Y287" s="21" t="s">
        <v>46</v>
      </c>
      <c r="Z287" s="21" t="s">
        <v>46</v>
      </c>
      <c r="AA287" s="21" t="s">
        <v>46</v>
      </c>
      <c r="AB287" s="21" t="s">
        <v>46</v>
      </c>
      <c r="AC287" s="21" t="s">
        <v>46</v>
      </c>
      <c r="AD287" s="21" t="s">
        <v>46</v>
      </c>
      <c r="AE287" s="16" t="s">
        <v>418</v>
      </c>
      <c r="AF287" s="16" t="s">
        <v>46</v>
      </c>
      <c r="AG287" s="7" t="str">
        <f t="shared" si="8"/>
        <v>click</v>
      </c>
      <c r="AH287" s="9" t="str">
        <f t="shared" si="9"/>
        <v>click</v>
      </c>
      <c r="AI287" s="2"/>
      <c r="AJ287" s="2"/>
      <c r="AK287" s="2"/>
      <c r="AL287" s="2"/>
      <c r="AM287" s="2"/>
      <c r="AN287" s="2"/>
      <c r="AO287" s="2"/>
      <c r="AP287" s="2"/>
      <c r="AQ287" s="2"/>
      <c r="AR287" s="2"/>
      <c r="AS287" s="2"/>
      <c r="AT287" s="2"/>
    </row>
    <row r="288" spans="1:46" ht="66">
      <c r="A288" s="19" t="s">
        <v>3885</v>
      </c>
      <c r="B288" s="8" t="s">
        <v>3886</v>
      </c>
      <c r="C288" s="10" t="s">
        <v>1568</v>
      </c>
      <c r="D288" s="10" t="s">
        <v>53</v>
      </c>
      <c r="E288" s="10" t="s">
        <v>3887</v>
      </c>
      <c r="F288" s="10" t="s">
        <v>3834</v>
      </c>
      <c r="G288" s="10" t="s">
        <v>392</v>
      </c>
      <c r="H288" s="10" t="s">
        <v>269</v>
      </c>
      <c r="I288" s="11">
        <v>5.0000000000000001E-3</v>
      </c>
      <c r="J288" s="12"/>
      <c r="K288" s="11"/>
      <c r="L288" s="13">
        <v>4.3</v>
      </c>
      <c r="M288" s="14">
        <v>0.3</v>
      </c>
      <c r="N288" s="15">
        <v>17523</v>
      </c>
      <c r="O288" s="20">
        <v>-9.02</v>
      </c>
      <c r="P288" s="10" t="s">
        <v>42</v>
      </c>
      <c r="Q288" s="10" t="s">
        <v>321</v>
      </c>
      <c r="R288" s="10" t="s">
        <v>80</v>
      </c>
      <c r="S288" s="10" t="s">
        <v>72</v>
      </c>
      <c r="T288" s="21" t="s">
        <v>46</v>
      </c>
      <c r="U288" s="21" t="s">
        <v>46</v>
      </c>
      <c r="V288" s="21" t="s">
        <v>46</v>
      </c>
      <c r="W288" s="21" t="s">
        <v>46</v>
      </c>
      <c r="X288" s="21" t="s">
        <v>46</v>
      </c>
      <c r="Y288" s="21" t="s">
        <v>46</v>
      </c>
      <c r="Z288" s="21" t="s">
        <v>46</v>
      </c>
      <c r="AA288" s="21" t="s">
        <v>46</v>
      </c>
      <c r="AB288" s="21" t="s">
        <v>46</v>
      </c>
      <c r="AC288" s="21" t="s">
        <v>46</v>
      </c>
      <c r="AD288" s="21" t="s">
        <v>46</v>
      </c>
      <c r="AE288" s="16" t="s">
        <v>418</v>
      </c>
      <c r="AF288" s="16" t="s">
        <v>59</v>
      </c>
      <c r="AG288" s="7" t="str">
        <f t="shared" si="8"/>
        <v>click</v>
      </c>
      <c r="AH288" s="9" t="str">
        <f t="shared" si="9"/>
        <v>click</v>
      </c>
      <c r="AI288" s="2"/>
      <c r="AJ288" s="2"/>
      <c r="AK288" s="2"/>
      <c r="AL288" s="2"/>
      <c r="AM288" s="2"/>
      <c r="AN288" s="2"/>
      <c r="AO288" s="2"/>
      <c r="AP288" s="2"/>
      <c r="AQ288" s="2"/>
      <c r="AR288" s="2"/>
      <c r="AS288" s="2"/>
      <c r="AT288" s="2"/>
    </row>
    <row r="289" spans="1:46" ht="24">
      <c r="A289" s="19" t="s">
        <v>4140</v>
      </c>
      <c r="B289" s="8" t="s">
        <v>4141</v>
      </c>
      <c r="C289" s="10" t="s">
        <v>1568</v>
      </c>
      <c r="D289" s="10" t="s">
        <v>53</v>
      </c>
      <c r="E289" s="10" t="s">
        <v>4142</v>
      </c>
      <c r="F289" s="10" t="s">
        <v>4143</v>
      </c>
      <c r="G289" s="10" t="s">
        <v>392</v>
      </c>
      <c r="H289" s="10" t="s">
        <v>269</v>
      </c>
      <c r="I289" s="11">
        <v>3.5000000000000001E-3</v>
      </c>
      <c r="J289" s="12"/>
      <c r="K289" s="11"/>
      <c r="L289" s="13">
        <v>5.5</v>
      </c>
      <c r="M289" s="14">
        <v>0</v>
      </c>
      <c r="N289" s="15">
        <v>143</v>
      </c>
      <c r="O289" s="20">
        <v>5.35</v>
      </c>
      <c r="P289" s="10" t="s">
        <v>42</v>
      </c>
      <c r="Q289" s="10" t="s">
        <v>43</v>
      </c>
      <c r="R289" s="10" t="s">
        <v>80</v>
      </c>
      <c r="S289" s="10" t="s">
        <v>72</v>
      </c>
      <c r="T289" s="21" t="s">
        <v>46</v>
      </c>
      <c r="U289" s="21" t="s">
        <v>46</v>
      </c>
      <c r="V289" s="21" t="s">
        <v>46</v>
      </c>
      <c r="W289" s="21" t="s">
        <v>46</v>
      </c>
      <c r="X289" s="21" t="s">
        <v>46</v>
      </c>
      <c r="Y289" s="21" t="s">
        <v>46</v>
      </c>
      <c r="Z289" s="21" t="s">
        <v>46</v>
      </c>
      <c r="AA289" s="21" t="s">
        <v>46</v>
      </c>
      <c r="AB289" s="21" t="s">
        <v>46</v>
      </c>
      <c r="AC289" s="21" t="s">
        <v>46</v>
      </c>
      <c r="AD289" s="21" t="s">
        <v>46</v>
      </c>
      <c r="AE289" s="16" t="s">
        <v>418</v>
      </c>
      <c r="AF289" s="16" t="s">
        <v>46</v>
      </c>
      <c r="AG289" s="7" t="str">
        <f t="shared" si="8"/>
        <v>click</v>
      </c>
      <c r="AH289" s="9" t="str">
        <f t="shared" si="9"/>
        <v>click</v>
      </c>
      <c r="AI289" s="2"/>
      <c r="AJ289" s="2"/>
      <c r="AK289" s="2"/>
      <c r="AL289" s="2"/>
      <c r="AM289" s="2"/>
      <c r="AN289" s="2"/>
      <c r="AO289" s="2"/>
      <c r="AP289" s="2"/>
      <c r="AQ289" s="2"/>
      <c r="AR289" s="2"/>
      <c r="AS289" s="2"/>
      <c r="AT289" s="2"/>
    </row>
    <row r="290" spans="1:46" ht="24">
      <c r="A290" s="19" t="s">
        <v>4144</v>
      </c>
      <c r="B290" s="8" t="s">
        <v>4145</v>
      </c>
      <c r="C290" s="10" t="s">
        <v>1568</v>
      </c>
      <c r="D290" s="10" t="s">
        <v>53</v>
      </c>
      <c r="E290" s="10" t="s">
        <v>4146</v>
      </c>
      <c r="F290" s="10" t="s">
        <v>4143</v>
      </c>
      <c r="G290" s="10" t="s">
        <v>392</v>
      </c>
      <c r="H290" s="10" t="s">
        <v>269</v>
      </c>
      <c r="I290" s="11">
        <v>3.5000000000000001E-3</v>
      </c>
      <c r="J290" s="12"/>
      <c r="K290" s="11"/>
      <c r="L290" s="13">
        <v>5.3</v>
      </c>
      <c r="M290" s="14">
        <v>0.5</v>
      </c>
      <c r="N290" s="15">
        <v>14919</v>
      </c>
      <c r="O290" s="20">
        <v>-10.36</v>
      </c>
      <c r="P290" s="10" t="s">
        <v>42</v>
      </c>
      <c r="Q290" s="10" t="s">
        <v>43</v>
      </c>
      <c r="R290" s="10" t="s">
        <v>80</v>
      </c>
      <c r="S290" s="10" t="s">
        <v>72</v>
      </c>
      <c r="T290" s="21" t="s">
        <v>46</v>
      </c>
      <c r="U290" s="21" t="s">
        <v>46</v>
      </c>
      <c r="V290" s="21" t="s">
        <v>46</v>
      </c>
      <c r="W290" s="21" t="s">
        <v>46</v>
      </c>
      <c r="X290" s="21" t="s">
        <v>46</v>
      </c>
      <c r="Y290" s="21" t="s">
        <v>46</v>
      </c>
      <c r="Z290" s="21" t="s">
        <v>46</v>
      </c>
      <c r="AA290" s="21" t="s">
        <v>46</v>
      </c>
      <c r="AB290" s="21" t="s">
        <v>46</v>
      </c>
      <c r="AC290" s="21" t="s">
        <v>46</v>
      </c>
      <c r="AD290" s="21" t="s">
        <v>46</v>
      </c>
      <c r="AE290" s="16" t="s">
        <v>418</v>
      </c>
      <c r="AF290" s="16" t="s">
        <v>59</v>
      </c>
      <c r="AG290" s="7" t="str">
        <f t="shared" ref="AG290:AG353" si="10">HYPERLINK(CONCATENATE("http://finance.yahoo.com/q/hl?s=", A290), "click")</f>
        <v>click</v>
      </c>
      <c r="AH290" s="9" t="str">
        <f t="shared" ref="AH290:AH353" si="11">HYPERLINK(CONCATENATE("http://bigcharts.marketwatch.com/advchart/frames/frames.asp?symb=", A290, "&amp;time=8&amp;freq=1"), "click")</f>
        <v>click</v>
      </c>
      <c r="AI290" s="2"/>
      <c r="AJ290" s="2"/>
      <c r="AK290" s="2"/>
      <c r="AL290" s="2"/>
      <c r="AM290" s="2"/>
      <c r="AN290" s="2"/>
      <c r="AO290" s="2"/>
      <c r="AP290" s="2"/>
      <c r="AQ290" s="2"/>
      <c r="AR290" s="2"/>
      <c r="AS290" s="2"/>
      <c r="AT290" s="2"/>
    </row>
    <row r="291" spans="1:46" ht="44">
      <c r="A291" s="19" t="s">
        <v>4470</v>
      </c>
      <c r="B291" s="8" t="s">
        <v>4471</v>
      </c>
      <c r="C291" s="10" t="s">
        <v>1568</v>
      </c>
      <c r="D291" s="10" t="s">
        <v>53</v>
      </c>
      <c r="E291" s="10" t="s">
        <v>4472</v>
      </c>
      <c r="F291" s="10" t="s">
        <v>1455</v>
      </c>
      <c r="G291" s="10" t="s">
        <v>56</v>
      </c>
      <c r="H291" s="10" t="s">
        <v>253</v>
      </c>
      <c r="I291" s="11">
        <v>1.6500000000000001E-2</v>
      </c>
      <c r="J291" s="12"/>
      <c r="K291" s="11"/>
      <c r="L291" s="13">
        <v>95.3</v>
      </c>
      <c r="M291" s="14">
        <v>13.4</v>
      </c>
      <c r="N291" s="15">
        <v>4038419</v>
      </c>
      <c r="O291" s="20">
        <v>-6.84</v>
      </c>
      <c r="P291" s="10" t="s">
        <v>58</v>
      </c>
      <c r="Q291" s="10" t="s">
        <v>46</v>
      </c>
      <c r="R291" s="10" t="s">
        <v>46</v>
      </c>
      <c r="S291" s="10" t="s">
        <v>72</v>
      </c>
      <c r="T291" s="21" t="s">
        <v>46</v>
      </c>
      <c r="U291" s="21" t="s">
        <v>46</v>
      </c>
      <c r="V291" s="21" t="s">
        <v>46</v>
      </c>
      <c r="W291" s="21" t="s">
        <v>46</v>
      </c>
      <c r="X291" s="21" t="s">
        <v>46</v>
      </c>
      <c r="Y291" s="21" t="s">
        <v>46</v>
      </c>
      <c r="Z291" s="21" t="s">
        <v>46</v>
      </c>
      <c r="AA291" s="21" t="s">
        <v>46</v>
      </c>
      <c r="AB291" s="21" t="s">
        <v>46</v>
      </c>
      <c r="AC291" s="21" t="s">
        <v>46</v>
      </c>
      <c r="AD291" s="21" t="s">
        <v>46</v>
      </c>
      <c r="AE291" s="16" t="s">
        <v>134</v>
      </c>
      <c r="AF291" s="16" t="s">
        <v>46</v>
      </c>
      <c r="AG291" s="7" t="str">
        <f t="shared" si="10"/>
        <v>click</v>
      </c>
      <c r="AH291" s="9" t="str">
        <f t="shared" si="11"/>
        <v>click</v>
      </c>
      <c r="AI291" s="2"/>
      <c r="AJ291" s="2"/>
      <c r="AK291" s="2"/>
      <c r="AL291" s="2"/>
      <c r="AM291" s="2"/>
      <c r="AN291" s="2"/>
      <c r="AO291" s="2"/>
      <c r="AP291" s="2"/>
      <c r="AQ291" s="2"/>
      <c r="AR291" s="2"/>
      <c r="AS291" s="2"/>
      <c r="AT291" s="2"/>
    </row>
    <row r="292" spans="1:46" ht="44">
      <c r="A292" s="19" t="s">
        <v>4473</v>
      </c>
      <c r="B292" s="8" t="s">
        <v>4474</v>
      </c>
      <c r="C292" s="10" t="s">
        <v>1568</v>
      </c>
      <c r="D292" s="10" t="s">
        <v>53</v>
      </c>
      <c r="E292" s="10" t="s">
        <v>4475</v>
      </c>
      <c r="F292" s="10" t="s">
        <v>1455</v>
      </c>
      <c r="G292" s="10" t="s">
        <v>56</v>
      </c>
      <c r="H292" s="10" t="s">
        <v>253</v>
      </c>
      <c r="I292" s="11">
        <v>1.6500000000000001E-2</v>
      </c>
      <c r="J292" s="12"/>
      <c r="K292" s="11"/>
      <c r="L292" s="13">
        <v>1.8</v>
      </c>
      <c r="M292" s="14">
        <v>0.1</v>
      </c>
      <c r="N292" s="15">
        <v>6802</v>
      </c>
      <c r="O292" s="20">
        <v>-4.0199999999999996</v>
      </c>
      <c r="P292" s="10" t="s">
        <v>58</v>
      </c>
      <c r="Q292" s="10" t="s">
        <v>46</v>
      </c>
      <c r="R292" s="10" t="s">
        <v>46</v>
      </c>
      <c r="S292" s="10" t="s">
        <v>72</v>
      </c>
      <c r="T292" s="21" t="s">
        <v>46</v>
      </c>
      <c r="U292" s="21" t="s">
        <v>46</v>
      </c>
      <c r="V292" s="21" t="s">
        <v>46</v>
      </c>
      <c r="W292" s="21" t="s">
        <v>46</v>
      </c>
      <c r="X292" s="21" t="s">
        <v>46</v>
      </c>
      <c r="Y292" s="21" t="s">
        <v>46</v>
      </c>
      <c r="Z292" s="21" t="s">
        <v>46</v>
      </c>
      <c r="AA292" s="21" t="s">
        <v>46</v>
      </c>
      <c r="AB292" s="21" t="s">
        <v>46</v>
      </c>
      <c r="AC292" s="21" t="s">
        <v>46</v>
      </c>
      <c r="AD292" s="21" t="s">
        <v>46</v>
      </c>
      <c r="AE292" s="16" t="s">
        <v>134</v>
      </c>
      <c r="AF292" s="16" t="s">
        <v>46</v>
      </c>
      <c r="AG292" s="7" t="str">
        <f t="shared" si="10"/>
        <v>click</v>
      </c>
      <c r="AH292" s="9" t="str">
        <f t="shared" si="11"/>
        <v>click</v>
      </c>
      <c r="AI292" s="2"/>
      <c r="AJ292" s="2"/>
      <c r="AK292" s="2"/>
      <c r="AL292" s="2"/>
      <c r="AM292" s="2"/>
      <c r="AN292" s="2"/>
      <c r="AO292" s="2"/>
      <c r="AP292" s="2"/>
      <c r="AQ292" s="2"/>
      <c r="AR292" s="2"/>
      <c r="AS292" s="2"/>
      <c r="AT292" s="2"/>
    </row>
    <row r="293" spans="1:46" ht="88">
      <c r="A293" s="19" t="s">
        <v>4878</v>
      </c>
      <c r="B293" s="8" t="s">
        <v>4879</v>
      </c>
      <c r="C293" s="10" t="s">
        <v>1568</v>
      </c>
      <c r="D293" s="10" t="s">
        <v>53</v>
      </c>
      <c r="E293" s="10" t="s">
        <v>4880</v>
      </c>
      <c r="F293" s="10" t="s">
        <v>4881</v>
      </c>
      <c r="G293" s="10" t="s">
        <v>56</v>
      </c>
      <c r="H293" s="10" t="s">
        <v>253</v>
      </c>
      <c r="I293" s="11">
        <v>8.8999999999999999E-3</v>
      </c>
      <c r="J293" s="12"/>
      <c r="K293" s="11"/>
      <c r="L293" s="13">
        <v>9.5</v>
      </c>
      <c r="M293" s="14">
        <v>0.2</v>
      </c>
      <c r="N293" s="15">
        <v>169247</v>
      </c>
      <c r="O293" s="20">
        <v>-3.7</v>
      </c>
      <c r="P293" s="10" t="s">
        <v>58</v>
      </c>
      <c r="Q293" s="10" t="s">
        <v>46</v>
      </c>
      <c r="R293" s="10" t="s">
        <v>46</v>
      </c>
      <c r="S293" s="10" t="s">
        <v>72</v>
      </c>
      <c r="T293" s="21" t="s">
        <v>46</v>
      </c>
      <c r="U293" s="21" t="s">
        <v>46</v>
      </c>
      <c r="V293" s="21" t="s">
        <v>46</v>
      </c>
      <c r="W293" s="21" t="s">
        <v>46</v>
      </c>
      <c r="X293" s="21" t="s">
        <v>46</v>
      </c>
      <c r="Y293" s="21" t="s">
        <v>46</v>
      </c>
      <c r="Z293" s="21" t="s">
        <v>46</v>
      </c>
      <c r="AA293" s="21" t="s">
        <v>46</v>
      </c>
      <c r="AB293" s="21" t="s">
        <v>46</v>
      </c>
      <c r="AC293" s="21" t="s">
        <v>46</v>
      </c>
      <c r="AD293" s="21" t="s">
        <v>46</v>
      </c>
      <c r="AE293" s="16" t="s">
        <v>46</v>
      </c>
      <c r="AF293" s="16" t="s">
        <v>46</v>
      </c>
      <c r="AG293" s="7" t="str">
        <f t="shared" si="10"/>
        <v>click</v>
      </c>
      <c r="AH293" s="9" t="str">
        <f t="shared" si="11"/>
        <v>click</v>
      </c>
      <c r="AI293" s="2"/>
      <c r="AJ293" s="2"/>
      <c r="AK293" s="2"/>
      <c r="AL293" s="2"/>
      <c r="AM293" s="2"/>
      <c r="AN293" s="2"/>
      <c r="AO293" s="2"/>
      <c r="AP293" s="2"/>
      <c r="AQ293" s="2"/>
      <c r="AR293" s="2"/>
      <c r="AS293" s="2"/>
      <c r="AT293" s="2"/>
    </row>
    <row r="294" spans="1:46" ht="44">
      <c r="A294" s="19" t="s">
        <v>4882</v>
      </c>
      <c r="B294" s="8" t="s">
        <v>4883</v>
      </c>
      <c r="C294" s="10" t="s">
        <v>1568</v>
      </c>
      <c r="D294" s="10" t="s">
        <v>53</v>
      </c>
      <c r="E294" s="10" t="s">
        <v>4884</v>
      </c>
      <c r="F294" s="10" t="s">
        <v>1455</v>
      </c>
      <c r="G294" s="10" t="s">
        <v>56</v>
      </c>
      <c r="H294" s="10" t="s">
        <v>253</v>
      </c>
      <c r="I294" s="11">
        <v>8.8999999999999999E-3</v>
      </c>
      <c r="J294" s="12"/>
      <c r="K294" s="11"/>
      <c r="L294" s="13">
        <v>2</v>
      </c>
      <c r="M294" s="14">
        <v>0.1</v>
      </c>
      <c r="N294" s="15">
        <v>13892</v>
      </c>
      <c r="O294" s="20">
        <v>-2.02</v>
      </c>
      <c r="P294" s="10" t="s">
        <v>58</v>
      </c>
      <c r="Q294" s="10" t="s">
        <v>46</v>
      </c>
      <c r="R294" s="10" t="s">
        <v>46</v>
      </c>
      <c r="S294" s="10" t="s">
        <v>72</v>
      </c>
      <c r="T294" s="21" t="s">
        <v>46</v>
      </c>
      <c r="U294" s="21" t="s">
        <v>46</v>
      </c>
      <c r="V294" s="21" t="s">
        <v>46</v>
      </c>
      <c r="W294" s="21" t="s">
        <v>46</v>
      </c>
      <c r="X294" s="21" t="s">
        <v>46</v>
      </c>
      <c r="Y294" s="21" t="s">
        <v>46</v>
      </c>
      <c r="Z294" s="21" t="s">
        <v>46</v>
      </c>
      <c r="AA294" s="21" t="s">
        <v>46</v>
      </c>
      <c r="AB294" s="21" t="s">
        <v>46</v>
      </c>
      <c r="AC294" s="21" t="s">
        <v>46</v>
      </c>
      <c r="AD294" s="21" t="s">
        <v>46</v>
      </c>
      <c r="AE294" s="16" t="s">
        <v>46</v>
      </c>
      <c r="AF294" s="16" t="s">
        <v>46</v>
      </c>
      <c r="AG294" s="7" t="str">
        <f t="shared" si="10"/>
        <v>click</v>
      </c>
      <c r="AH294" s="9" t="str">
        <f t="shared" si="11"/>
        <v>click</v>
      </c>
      <c r="AI294" s="2"/>
      <c r="AJ294" s="2"/>
      <c r="AK294" s="2"/>
      <c r="AL294" s="2"/>
      <c r="AM294" s="2"/>
      <c r="AN294" s="2"/>
      <c r="AO294" s="2"/>
      <c r="AP294" s="2"/>
      <c r="AQ294" s="2"/>
      <c r="AR294" s="2"/>
      <c r="AS294" s="2"/>
      <c r="AT294" s="2"/>
    </row>
    <row r="295" spans="1:46" ht="66">
      <c r="A295" s="19" t="s">
        <v>5064</v>
      </c>
      <c r="B295" s="8" t="s">
        <v>5065</v>
      </c>
      <c r="C295" s="10" t="s">
        <v>1568</v>
      </c>
      <c r="D295" s="10" t="s">
        <v>53</v>
      </c>
      <c r="E295" s="10" t="s">
        <v>5066</v>
      </c>
      <c r="F295" s="10" t="s">
        <v>5059</v>
      </c>
      <c r="G295" s="10" t="s">
        <v>56</v>
      </c>
      <c r="H295" s="10" t="s">
        <v>269</v>
      </c>
      <c r="I295" s="11">
        <v>8.8999999999999999E-3</v>
      </c>
      <c r="J295" s="12"/>
      <c r="K295" s="11"/>
      <c r="L295" s="13">
        <v>10.7</v>
      </c>
      <c r="M295" s="14">
        <v>1.1000000000000001</v>
      </c>
      <c r="N295" s="15"/>
      <c r="O295" s="20">
        <v>0</v>
      </c>
      <c r="P295" s="10" t="s">
        <v>58</v>
      </c>
      <c r="Q295" s="10" t="s">
        <v>46</v>
      </c>
      <c r="R295" s="10" t="s">
        <v>46</v>
      </c>
      <c r="S295" s="10" t="s">
        <v>72</v>
      </c>
      <c r="T295" s="21" t="s">
        <v>46</v>
      </c>
      <c r="U295" s="21" t="s">
        <v>46</v>
      </c>
      <c r="V295" s="21" t="s">
        <v>46</v>
      </c>
      <c r="W295" s="21" t="s">
        <v>46</v>
      </c>
      <c r="X295" s="21" t="s">
        <v>46</v>
      </c>
      <c r="Y295" s="21" t="s">
        <v>46</v>
      </c>
      <c r="Z295" s="21" t="s">
        <v>46</v>
      </c>
      <c r="AA295" s="21" t="s">
        <v>46</v>
      </c>
      <c r="AB295" s="21" t="s">
        <v>46</v>
      </c>
      <c r="AC295" s="21" t="s">
        <v>46</v>
      </c>
      <c r="AD295" s="21" t="s">
        <v>46</v>
      </c>
      <c r="AE295" s="16" t="s">
        <v>134</v>
      </c>
      <c r="AF295" s="16" t="s">
        <v>46</v>
      </c>
      <c r="AG295" s="7" t="str">
        <f t="shared" si="10"/>
        <v>click</v>
      </c>
      <c r="AH295" s="9" t="str">
        <f t="shared" si="11"/>
        <v>click</v>
      </c>
      <c r="AI295" s="2"/>
      <c r="AJ295" s="2"/>
      <c r="AK295" s="2"/>
      <c r="AL295" s="2"/>
      <c r="AM295" s="2"/>
      <c r="AN295" s="2"/>
      <c r="AO295" s="2"/>
      <c r="AP295" s="2"/>
      <c r="AQ295" s="2"/>
      <c r="AR295" s="2"/>
      <c r="AS295" s="2"/>
      <c r="AT295" s="2"/>
    </row>
    <row r="296" spans="1:46" ht="33">
      <c r="A296" s="19" t="s">
        <v>5168</v>
      </c>
      <c r="B296" s="8" t="s">
        <v>5169</v>
      </c>
      <c r="C296" s="10" t="s">
        <v>1568</v>
      </c>
      <c r="D296" s="10" t="s">
        <v>53</v>
      </c>
      <c r="E296" s="10" t="s">
        <v>54</v>
      </c>
      <c r="F296" s="10" t="s">
        <v>55</v>
      </c>
      <c r="G296" s="10" t="s">
        <v>56</v>
      </c>
      <c r="H296" s="10" t="s">
        <v>253</v>
      </c>
      <c r="I296" s="11">
        <v>1.35E-2</v>
      </c>
      <c r="J296" s="12"/>
      <c r="K296" s="11"/>
      <c r="L296" s="13">
        <v>420.2</v>
      </c>
      <c r="M296" s="14">
        <v>12</v>
      </c>
      <c r="N296" s="15">
        <v>11335294</v>
      </c>
      <c r="O296" s="20">
        <v>3.58</v>
      </c>
      <c r="P296" s="10" t="s">
        <v>58</v>
      </c>
      <c r="Q296" s="10" t="s">
        <v>46</v>
      </c>
      <c r="R296" s="10" t="s">
        <v>46</v>
      </c>
      <c r="S296" s="10" t="s">
        <v>72</v>
      </c>
      <c r="T296" s="21" t="s">
        <v>46</v>
      </c>
      <c r="U296" s="21" t="s">
        <v>46</v>
      </c>
      <c r="V296" s="21" t="s">
        <v>46</v>
      </c>
      <c r="W296" s="21" t="s">
        <v>46</v>
      </c>
      <c r="X296" s="21" t="s">
        <v>46</v>
      </c>
      <c r="Y296" s="21" t="s">
        <v>46</v>
      </c>
      <c r="Z296" s="21" t="s">
        <v>46</v>
      </c>
      <c r="AA296" s="21" t="s">
        <v>46</v>
      </c>
      <c r="AB296" s="21" t="s">
        <v>46</v>
      </c>
      <c r="AC296" s="21" t="s">
        <v>46</v>
      </c>
      <c r="AD296" s="21" t="s">
        <v>46</v>
      </c>
      <c r="AE296" s="16" t="s">
        <v>46</v>
      </c>
      <c r="AF296" s="16" t="s">
        <v>59</v>
      </c>
      <c r="AG296" s="7" t="str">
        <f t="shared" si="10"/>
        <v>click</v>
      </c>
      <c r="AH296" s="9" t="str">
        <f t="shared" si="11"/>
        <v>click</v>
      </c>
      <c r="AI296" s="2"/>
      <c r="AJ296" s="2"/>
      <c r="AK296" s="2"/>
      <c r="AL296" s="2"/>
      <c r="AM296" s="2"/>
      <c r="AN296" s="2"/>
      <c r="AO296" s="2"/>
      <c r="AP296" s="2"/>
      <c r="AQ296" s="2"/>
      <c r="AR296" s="2"/>
      <c r="AS296" s="2"/>
      <c r="AT296" s="2"/>
    </row>
    <row r="297" spans="1:46" ht="44">
      <c r="A297" s="19" t="s">
        <v>5309</v>
      </c>
      <c r="B297" s="8" t="s">
        <v>5310</v>
      </c>
      <c r="C297" s="10" t="s">
        <v>1568</v>
      </c>
      <c r="D297" s="10" t="s">
        <v>53</v>
      </c>
      <c r="E297" s="10" t="s">
        <v>1454</v>
      </c>
      <c r="F297" s="10" t="s">
        <v>1455</v>
      </c>
      <c r="G297" s="10" t="s">
        <v>56</v>
      </c>
      <c r="H297" s="10" t="s">
        <v>253</v>
      </c>
      <c r="I297" s="11">
        <v>1.35E-2</v>
      </c>
      <c r="J297" s="12"/>
      <c r="K297" s="11"/>
      <c r="L297" s="13">
        <v>66.3</v>
      </c>
      <c r="M297" s="14">
        <v>1.7</v>
      </c>
      <c r="N297" s="15">
        <v>88448</v>
      </c>
      <c r="O297" s="20">
        <v>2.11</v>
      </c>
      <c r="P297" s="10" t="s">
        <v>58</v>
      </c>
      <c r="Q297" s="10" t="s">
        <v>46</v>
      </c>
      <c r="R297" s="10" t="s">
        <v>46</v>
      </c>
      <c r="S297" s="10" t="s">
        <v>72</v>
      </c>
      <c r="T297" s="21" t="s">
        <v>46</v>
      </c>
      <c r="U297" s="21" t="s">
        <v>46</v>
      </c>
      <c r="V297" s="21" t="s">
        <v>46</v>
      </c>
      <c r="W297" s="21" t="s">
        <v>46</v>
      </c>
      <c r="X297" s="21" t="s">
        <v>46</v>
      </c>
      <c r="Y297" s="21" t="s">
        <v>46</v>
      </c>
      <c r="Z297" s="21" t="s">
        <v>46</v>
      </c>
      <c r="AA297" s="21" t="s">
        <v>46</v>
      </c>
      <c r="AB297" s="21" t="s">
        <v>46</v>
      </c>
      <c r="AC297" s="21" t="s">
        <v>46</v>
      </c>
      <c r="AD297" s="21" t="s">
        <v>46</v>
      </c>
      <c r="AE297" s="16" t="s">
        <v>46</v>
      </c>
      <c r="AF297" s="16" t="s">
        <v>59</v>
      </c>
      <c r="AG297" s="7" t="str">
        <f t="shared" si="10"/>
        <v>click</v>
      </c>
      <c r="AH297" s="9" t="str">
        <f t="shared" si="11"/>
        <v>click</v>
      </c>
      <c r="AI297" s="2"/>
      <c r="AJ297" s="2"/>
      <c r="AK297" s="2"/>
      <c r="AL297" s="2"/>
      <c r="AM297" s="2"/>
      <c r="AN297" s="2"/>
      <c r="AO297" s="2"/>
      <c r="AP297" s="2"/>
      <c r="AQ297" s="2"/>
      <c r="AR297" s="2"/>
      <c r="AS297" s="2"/>
      <c r="AT297" s="2"/>
    </row>
    <row r="298" spans="1:46" ht="88">
      <c r="A298" s="19" t="s">
        <v>944</v>
      </c>
      <c r="B298" s="8" t="s">
        <v>945</v>
      </c>
      <c r="C298" s="10" t="s">
        <v>946</v>
      </c>
      <c r="D298" s="10" t="s">
        <v>53</v>
      </c>
      <c r="E298" s="10" t="s">
        <v>947</v>
      </c>
      <c r="F298" s="10" t="s">
        <v>948</v>
      </c>
      <c r="G298" s="10" t="s">
        <v>56</v>
      </c>
      <c r="H298" s="10" t="s">
        <v>949</v>
      </c>
      <c r="I298" s="11">
        <v>1.15E-2</v>
      </c>
      <c r="J298" s="12"/>
      <c r="K298" s="11"/>
      <c r="L298" s="13">
        <v>2.5</v>
      </c>
      <c r="M298" s="14">
        <v>0.7</v>
      </c>
      <c r="N298" s="15">
        <v>36353</v>
      </c>
      <c r="O298" s="20">
        <v>-7.67</v>
      </c>
      <c r="P298" s="10" t="s">
        <v>58</v>
      </c>
      <c r="Q298" s="10" t="s">
        <v>46</v>
      </c>
      <c r="R298" s="10" t="s">
        <v>46</v>
      </c>
      <c r="S298" s="10" t="s">
        <v>72</v>
      </c>
      <c r="T298" s="21" t="s">
        <v>46</v>
      </c>
      <c r="U298" s="21" t="s">
        <v>46</v>
      </c>
      <c r="V298" s="21" t="s">
        <v>46</v>
      </c>
      <c r="W298" s="21" t="s">
        <v>46</v>
      </c>
      <c r="X298" s="21" t="s">
        <v>46</v>
      </c>
      <c r="Y298" s="21" t="s">
        <v>46</v>
      </c>
      <c r="Z298" s="21" t="s">
        <v>46</v>
      </c>
      <c r="AA298" s="21" t="s">
        <v>46</v>
      </c>
      <c r="AB298" s="21" t="s">
        <v>46</v>
      </c>
      <c r="AC298" s="21" t="s">
        <v>46</v>
      </c>
      <c r="AD298" s="21" t="s">
        <v>46</v>
      </c>
      <c r="AE298" s="16" t="s">
        <v>46</v>
      </c>
      <c r="AF298" s="16" t="s">
        <v>46</v>
      </c>
      <c r="AG298" s="7" t="str">
        <f t="shared" si="10"/>
        <v>click</v>
      </c>
      <c r="AH298" s="9" t="str">
        <f t="shared" si="11"/>
        <v>click</v>
      </c>
      <c r="AI298" s="2"/>
      <c r="AJ298" s="2"/>
      <c r="AK298" s="2"/>
      <c r="AL298" s="2"/>
      <c r="AM298" s="2"/>
      <c r="AN298" s="2"/>
      <c r="AO298" s="2"/>
      <c r="AP298" s="2"/>
      <c r="AQ298" s="2"/>
      <c r="AR298" s="2"/>
      <c r="AS298" s="2"/>
      <c r="AT298" s="2"/>
    </row>
    <row r="299" spans="1:46" ht="44">
      <c r="A299" s="19" t="s">
        <v>1653</v>
      </c>
      <c r="B299" s="8" t="s">
        <v>1654</v>
      </c>
      <c r="C299" s="10" t="s">
        <v>1655</v>
      </c>
      <c r="D299" s="10" t="s">
        <v>38</v>
      </c>
      <c r="E299" s="10" t="s">
        <v>1656</v>
      </c>
      <c r="F299" s="10" t="s">
        <v>1657</v>
      </c>
      <c r="G299" s="10" t="s">
        <v>107</v>
      </c>
      <c r="H299" s="10" t="s">
        <v>48</v>
      </c>
      <c r="I299" s="11">
        <v>6.1000000000000004E-3</v>
      </c>
      <c r="J299" s="12">
        <v>0.05</v>
      </c>
      <c r="K299" s="11">
        <v>2.7199999999999998E-2</v>
      </c>
      <c r="L299" s="13">
        <v>388.4</v>
      </c>
      <c r="M299" s="14">
        <v>18</v>
      </c>
      <c r="N299" s="15">
        <v>427552</v>
      </c>
      <c r="O299" s="20">
        <v>-1.86</v>
      </c>
      <c r="P299" s="10" t="s">
        <v>42</v>
      </c>
      <c r="Q299" s="10" t="s">
        <v>43</v>
      </c>
      <c r="R299" s="10" t="s">
        <v>46</v>
      </c>
      <c r="S299" s="10" t="s">
        <v>1621</v>
      </c>
      <c r="T299" s="21">
        <v>0.11700000000000001</v>
      </c>
      <c r="U299" s="21">
        <v>9.01E-2</v>
      </c>
      <c r="V299" s="21">
        <v>0</v>
      </c>
      <c r="W299" s="21">
        <v>4.9299999999999997E-2</v>
      </c>
      <c r="X299" s="21">
        <v>0.48180000000000001</v>
      </c>
      <c r="Y299" s="21">
        <v>0.1623</v>
      </c>
      <c r="Z299" s="21">
        <v>0</v>
      </c>
      <c r="AA299" s="21">
        <v>0</v>
      </c>
      <c r="AB299" s="21">
        <v>1.41E-2</v>
      </c>
      <c r="AC299" s="21">
        <v>0</v>
      </c>
      <c r="AD299" s="21">
        <v>4.19E-2</v>
      </c>
      <c r="AE299" s="16" t="s">
        <v>46</v>
      </c>
      <c r="AF299" s="16" t="s">
        <v>46</v>
      </c>
      <c r="AG299" s="7" t="str">
        <f t="shared" si="10"/>
        <v>click</v>
      </c>
      <c r="AH299" s="9" t="str">
        <f t="shared" si="11"/>
        <v>click</v>
      </c>
      <c r="AI299" s="2"/>
      <c r="AJ299" s="2"/>
      <c r="AK299" s="2"/>
      <c r="AL299" s="2"/>
      <c r="AM299" s="2"/>
      <c r="AN299" s="2"/>
      <c r="AO299" s="2"/>
      <c r="AP299" s="2"/>
      <c r="AQ299" s="2"/>
      <c r="AR299" s="2"/>
      <c r="AS299" s="2"/>
      <c r="AT299" s="2"/>
    </row>
    <row r="300" spans="1:46" ht="22">
      <c r="A300" s="19" t="s">
        <v>3167</v>
      </c>
      <c r="B300" s="8" t="s">
        <v>3168</v>
      </c>
      <c r="C300" s="10" t="s">
        <v>1655</v>
      </c>
      <c r="D300" s="10" t="s">
        <v>38</v>
      </c>
      <c r="E300" s="10" t="s">
        <v>3169</v>
      </c>
      <c r="F300" s="10" t="s">
        <v>3170</v>
      </c>
      <c r="G300" s="10" t="s">
        <v>114</v>
      </c>
      <c r="H300" s="10" t="s">
        <v>206</v>
      </c>
      <c r="I300" s="11">
        <v>5.0000000000000001E-3</v>
      </c>
      <c r="J300" s="12">
        <v>0.43</v>
      </c>
      <c r="K300" s="11">
        <v>2.6200000000000001E-2</v>
      </c>
      <c r="L300" s="13">
        <v>84.3</v>
      </c>
      <c r="M300" s="14">
        <v>5.2</v>
      </c>
      <c r="N300" s="15">
        <v>31308</v>
      </c>
      <c r="O300" s="20">
        <v>-1.9</v>
      </c>
      <c r="P300" s="10" t="s">
        <v>42</v>
      </c>
      <c r="Q300" s="10" t="s">
        <v>46</v>
      </c>
      <c r="R300" s="10" t="s">
        <v>46</v>
      </c>
      <c r="S300" s="10" t="s">
        <v>115</v>
      </c>
      <c r="T300" s="21">
        <v>7.7899999999999997E-2</v>
      </c>
      <c r="U300" s="21">
        <v>9.7500000000000003E-2</v>
      </c>
      <c r="V300" s="21">
        <v>3.7499999999999999E-2</v>
      </c>
      <c r="W300" s="21">
        <v>0.09</v>
      </c>
      <c r="X300" s="21">
        <v>0.45789999999999997</v>
      </c>
      <c r="Y300" s="21">
        <v>0.16619999999999999</v>
      </c>
      <c r="Z300" s="21">
        <v>1.72E-2</v>
      </c>
      <c r="AA300" s="21">
        <v>3.09E-2</v>
      </c>
      <c r="AB300" s="21">
        <v>7.1000000000000004E-3</v>
      </c>
      <c r="AC300" s="21">
        <v>1.67E-2</v>
      </c>
      <c r="AD300" s="21">
        <v>0</v>
      </c>
      <c r="AE300" s="16" t="s">
        <v>46</v>
      </c>
      <c r="AF300" s="16" t="s">
        <v>46</v>
      </c>
      <c r="AG300" s="7" t="str">
        <f t="shared" si="10"/>
        <v>click</v>
      </c>
      <c r="AH300" s="9" t="str">
        <f t="shared" si="11"/>
        <v>click</v>
      </c>
      <c r="AI300" s="2"/>
      <c r="AJ300" s="2"/>
      <c r="AK300" s="2"/>
      <c r="AL300" s="2"/>
      <c r="AM300" s="2"/>
      <c r="AN300" s="2"/>
      <c r="AO300" s="2"/>
      <c r="AP300" s="2"/>
      <c r="AQ300" s="2"/>
      <c r="AR300" s="2"/>
      <c r="AS300" s="2"/>
      <c r="AT300" s="2"/>
    </row>
    <row r="301" spans="1:46" ht="55">
      <c r="A301" s="19" t="s">
        <v>2524</v>
      </c>
      <c r="B301" s="8" t="s">
        <v>2525</v>
      </c>
      <c r="C301" s="10" t="s">
        <v>2526</v>
      </c>
      <c r="D301" s="10" t="s">
        <v>38</v>
      </c>
      <c r="E301" s="10" t="s">
        <v>2527</v>
      </c>
      <c r="F301" s="10" t="s">
        <v>2528</v>
      </c>
      <c r="G301" s="10" t="s">
        <v>341</v>
      </c>
      <c r="H301" s="10" t="s">
        <v>140</v>
      </c>
      <c r="I301" s="11">
        <v>8.5000000000000006E-3</v>
      </c>
      <c r="J301" s="12">
        <v>0.19</v>
      </c>
      <c r="K301" s="11">
        <v>1.7399999999999999E-2</v>
      </c>
      <c r="L301" s="13">
        <v>16.5</v>
      </c>
      <c r="M301" s="14">
        <v>1.6</v>
      </c>
      <c r="N301" s="15">
        <v>12705</v>
      </c>
      <c r="O301" s="20">
        <v>-4.51</v>
      </c>
      <c r="P301" s="10" t="s">
        <v>42</v>
      </c>
      <c r="Q301" s="10" t="s">
        <v>46</v>
      </c>
      <c r="R301" s="10" t="s">
        <v>46</v>
      </c>
      <c r="S301" s="10" t="s">
        <v>255</v>
      </c>
      <c r="T301" s="21">
        <v>0.21920000000000001</v>
      </c>
      <c r="U301" s="21">
        <v>0.18110000000000001</v>
      </c>
      <c r="V301" s="21">
        <v>8.2799999999999999E-2</v>
      </c>
      <c r="W301" s="21">
        <v>0</v>
      </c>
      <c r="X301" s="21">
        <v>1.83E-2</v>
      </c>
      <c r="Y301" s="21">
        <v>0</v>
      </c>
      <c r="Z301" s="21">
        <v>0</v>
      </c>
      <c r="AA301" s="21">
        <v>0.18279999999999999</v>
      </c>
      <c r="AB301" s="21">
        <v>4.5400000000000003E-2</v>
      </c>
      <c r="AC301" s="21">
        <v>4.1399999999999999E-2</v>
      </c>
      <c r="AD301" s="21">
        <v>0.22889999999999999</v>
      </c>
      <c r="AE301" s="16" t="s">
        <v>46</v>
      </c>
      <c r="AF301" s="16" t="s">
        <v>46</v>
      </c>
      <c r="AG301" s="7" t="str">
        <f t="shared" si="10"/>
        <v>click</v>
      </c>
      <c r="AH301" s="9" t="str">
        <f t="shared" si="11"/>
        <v>click</v>
      </c>
      <c r="AI301" s="2"/>
      <c r="AJ301" s="2"/>
      <c r="AK301" s="2"/>
      <c r="AL301" s="2"/>
      <c r="AM301" s="2"/>
      <c r="AN301" s="2"/>
      <c r="AO301" s="2"/>
      <c r="AP301" s="2"/>
      <c r="AQ301" s="2"/>
      <c r="AR301" s="2"/>
      <c r="AS301" s="2"/>
      <c r="AT301" s="2"/>
    </row>
    <row r="302" spans="1:46" ht="22">
      <c r="A302" s="19" t="s">
        <v>4127</v>
      </c>
      <c r="B302" s="8" t="s">
        <v>4128</v>
      </c>
      <c r="C302" s="10" t="s">
        <v>4129</v>
      </c>
      <c r="D302" s="10" t="s">
        <v>38</v>
      </c>
      <c r="E302" s="10" t="s">
        <v>4130</v>
      </c>
      <c r="F302" s="10" t="s">
        <v>4131</v>
      </c>
      <c r="G302" s="10" t="s">
        <v>1681</v>
      </c>
      <c r="H302" s="10" t="s">
        <v>71</v>
      </c>
      <c r="I302" s="11">
        <v>6.4999999999999997E-3</v>
      </c>
      <c r="J302" s="12">
        <v>0.11</v>
      </c>
      <c r="K302" s="11">
        <v>1.9599999999999999E-2</v>
      </c>
      <c r="L302" s="13">
        <v>95.9</v>
      </c>
      <c r="M302" s="14">
        <v>4.5</v>
      </c>
      <c r="N302" s="15">
        <v>64358</v>
      </c>
      <c r="O302" s="20">
        <v>1.66</v>
      </c>
      <c r="P302" s="10" t="s">
        <v>42</v>
      </c>
      <c r="Q302" s="10" t="s">
        <v>46</v>
      </c>
      <c r="R302" s="10" t="s">
        <v>46</v>
      </c>
      <c r="S302" s="10" t="s">
        <v>74</v>
      </c>
      <c r="T302" s="21">
        <v>0</v>
      </c>
      <c r="U302" s="21">
        <v>0</v>
      </c>
      <c r="V302" s="21">
        <v>0</v>
      </c>
      <c r="W302" s="21">
        <v>0</v>
      </c>
      <c r="X302" s="21">
        <v>0</v>
      </c>
      <c r="Y302" s="21">
        <v>0</v>
      </c>
      <c r="Z302" s="21">
        <v>0</v>
      </c>
      <c r="AA302" s="21">
        <v>1</v>
      </c>
      <c r="AB302" s="21">
        <v>0</v>
      </c>
      <c r="AC302" s="21">
        <v>0</v>
      </c>
      <c r="AD302" s="21">
        <v>0</v>
      </c>
      <c r="AE302" s="16" t="s">
        <v>46</v>
      </c>
      <c r="AF302" s="16" t="s">
        <v>46</v>
      </c>
      <c r="AG302" s="7" t="str">
        <f t="shared" si="10"/>
        <v>click</v>
      </c>
      <c r="AH302" s="9" t="str">
        <f t="shared" si="11"/>
        <v>click</v>
      </c>
      <c r="AI302" s="2"/>
      <c r="AJ302" s="2"/>
      <c r="AK302" s="2"/>
      <c r="AL302" s="2"/>
      <c r="AM302" s="2"/>
      <c r="AN302" s="2"/>
      <c r="AO302" s="2"/>
      <c r="AP302" s="2"/>
      <c r="AQ302" s="2"/>
      <c r="AR302" s="2"/>
      <c r="AS302" s="2"/>
      <c r="AT302" s="2"/>
    </row>
    <row r="303" spans="1:46" ht="22">
      <c r="A303" s="19" t="s">
        <v>4699</v>
      </c>
      <c r="B303" s="8" t="s">
        <v>4700</v>
      </c>
      <c r="C303" s="10" t="s">
        <v>4701</v>
      </c>
      <c r="D303" s="10" t="s">
        <v>38</v>
      </c>
      <c r="E303" s="10" t="s">
        <v>4702</v>
      </c>
      <c r="F303" s="10" t="s">
        <v>4703</v>
      </c>
      <c r="G303" s="10" t="s">
        <v>205</v>
      </c>
      <c r="H303" s="10" t="s">
        <v>206</v>
      </c>
      <c r="I303" s="11">
        <v>6.8999999999999999E-3</v>
      </c>
      <c r="J303" s="12">
        <v>0.12</v>
      </c>
      <c r="K303" s="11">
        <v>8.3000000000000001E-3</v>
      </c>
      <c r="L303" s="13">
        <v>132.4</v>
      </c>
      <c r="M303" s="14">
        <v>8.9</v>
      </c>
      <c r="N303" s="15">
        <v>82622</v>
      </c>
      <c r="O303" s="20">
        <v>1.95</v>
      </c>
      <c r="P303" s="10" t="s">
        <v>42</v>
      </c>
      <c r="Q303" s="10" t="s">
        <v>46</v>
      </c>
      <c r="R303" s="10" t="s">
        <v>46</v>
      </c>
      <c r="S303" s="10" t="s">
        <v>74</v>
      </c>
      <c r="T303" s="21" t="s">
        <v>46</v>
      </c>
      <c r="U303" s="21" t="s">
        <v>46</v>
      </c>
      <c r="V303" s="21" t="s">
        <v>46</v>
      </c>
      <c r="W303" s="21" t="s">
        <v>46</v>
      </c>
      <c r="X303" s="21" t="s">
        <v>46</v>
      </c>
      <c r="Y303" s="21" t="s">
        <v>46</v>
      </c>
      <c r="Z303" s="21" t="s">
        <v>46</v>
      </c>
      <c r="AA303" s="21" t="s">
        <v>46</v>
      </c>
      <c r="AB303" s="21" t="s">
        <v>46</v>
      </c>
      <c r="AC303" s="21" t="s">
        <v>46</v>
      </c>
      <c r="AD303" s="21" t="s">
        <v>46</v>
      </c>
      <c r="AE303" s="16" t="s">
        <v>46</v>
      </c>
      <c r="AF303" s="16" t="s">
        <v>46</v>
      </c>
      <c r="AG303" s="7" t="str">
        <f t="shared" si="10"/>
        <v>click</v>
      </c>
      <c r="AH303" s="9" t="str">
        <f t="shared" si="11"/>
        <v>click</v>
      </c>
      <c r="AI303" s="2"/>
      <c r="AJ303" s="2"/>
      <c r="AK303" s="2"/>
      <c r="AL303" s="2"/>
      <c r="AM303" s="2"/>
      <c r="AN303" s="2"/>
      <c r="AO303" s="2"/>
      <c r="AP303" s="2"/>
      <c r="AQ303" s="2"/>
      <c r="AR303" s="2"/>
      <c r="AS303" s="2"/>
      <c r="AT303" s="2"/>
    </row>
    <row r="304" spans="1:46" ht="33">
      <c r="A304" s="19" t="s">
        <v>2040</v>
      </c>
      <c r="B304" s="8" t="s">
        <v>2041</v>
      </c>
      <c r="C304" s="10" t="s">
        <v>2042</v>
      </c>
      <c r="D304" s="10" t="s">
        <v>38</v>
      </c>
      <c r="E304" s="10" t="s">
        <v>2043</v>
      </c>
      <c r="F304" s="10" t="s">
        <v>2044</v>
      </c>
      <c r="G304" s="10" t="s">
        <v>205</v>
      </c>
      <c r="H304" s="10" t="s">
        <v>206</v>
      </c>
      <c r="I304" s="11">
        <v>6.4999999999999997E-3</v>
      </c>
      <c r="J304" s="12">
        <v>0.36</v>
      </c>
      <c r="K304" s="11">
        <v>3.2500000000000001E-2</v>
      </c>
      <c r="L304" s="13">
        <v>27.9</v>
      </c>
      <c r="M304" s="14">
        <v>2.5</v>
      </c>
      <c r="N304" s="15">
        <v>43633</v>
      </c>
      <c r="O304" s="20">
        <v>-3.82</v>
      </c>
      <c r="P304" s="10" t="s">
        <v>42</v>
      </c>
      <c r="Q304" s="10" t="s">
        <v>46</v>
      </c>
      <c r="R304" s="10" t="s">
        <v>46</v>
      </c>
      <c r="S304" s="10" t="s">
        <v>74</v>
      </c>
      <c r="T304" s="21">
        <v>1.0023</v>
      </c>
      <c r="U304" s="21">
        <v>0</v>
      </c>
      <c r="V304" s="21">
        <v>0</v>
      </c>
      <c r="W304" s="21">
        <v>0</v>
      </c>
      <c r="X304" s="21">
        <v>0</v>
      </c>
      <c r="Y304" s="21">
        <v>0</v>
      </c>
      <c r="Z304" s="21">
        <v>0</v>
      </c>
      <c r="AA304" s="21">
        <v>0</v>
      </c>
      <c r="AB304" s="21">
        <v>0</v>
      </c>
      <c r="AC304" s="21">
        <v>0</v>
      </c>
      <c r="AD304" s="21">
        <v>0</v>
      </c>
      <c r="AE304" s="16" t="s">
        <v>46</v>
      </c>
      <c r="AF304" s="16" t="s">
        <v>46</v>
      </c>
      <c r="AG304" s="7" t="str">
        <f t="shared" si="10"/>
        <v>click</v>
      </c>
      <c r="AH304" s="9" t="str">
        <f t="shared" si="11"/>
        <v>click</v>
      </c>
      <c r="AI304" s="2"/>
      <c r="AJ304" s="2"/>
      <c r="AK304" s="2"/>
      <c r="AL304" s="2"/>
      <c r="AM304" s="2"/>
      <c r="AN304" s="2"/>
      <c r="AO304" s="2"/>
      <c r="AP304" s="2"/>
      <c r="AQ304" s="2"/>
      <c r="AR304" s="2"/>
      <c r="AS304" s="2"/>
      <c r="AT304" s="2"/>
    </row>
    <row r="305" spans="1:46" ht="33">
      <c r="A305" s="19" t="s">
        <v>4447</v>
      </c>
      <c r="B305" s="8" t="s">
        <v>4448</v>
      </c>
      <c r="C305" s="10" t="s">
        <v>4449</v>
      </c>
      <c r="D305" s="10" t="s">
        <v>38</v>
      </c>
      <c r="E305" s="10" t="s">
        <v>4450</v>
      </c>
      <c r="F305" s="10" t="s">
        <v>4451</v>
      </c>
      <c r="G305" s="10" t="s">
        <v>184</v>
      </c>
      <c r="H305" s="10" t="s">
        <v>276</v>
      </c>
      <c r="I305" s="11">
        <v>1.5E-3</v>
      </c>
      <c r="J305" s="12">
        <v>0.13</v>
      </c>
      <c r="K305" s="11">
        <v>2.1700000000000001E-2</v>
      </c>
      <c r="L305" s="13">
        <v>7.9</v>
      </c>
      <c r="M305" s="14">
        <v>0.1</v>
      </c>
      <c r="N305" s="15">
        <v>285</v>
      </c>
      <c r="O305" s="20">
        <v>-0.88</v>
      </c>
      <c r="P305" s="10" t="s">
        <v>151</v>
      </c>
      <c r="Q305" s="10" t="s">
        <v>46</v>
      </c>
      <c r="R305" s="10" t="s">
        <v>46</v>
      </c>
      <c r="S305" s="10" t="s">
        <v>46</v>
      </c>
      <c r="T305" s="21" t="s">
        <v>46</v>
      </c>
      <c r="U305" s="21" t="s">
        <v>46</v>
      </c>
      <c r="V305" s="21" t="s">
        <v>46</v>
      </c>
      <c r="W305" s="21" t="s">
        <v>46</v>
      </c>
      <c r="X305" s="21" t="s">
        <v>46</v>
      </c>
      <c r="Y305" s="21" t="s">
        <v>46</v>
      </c>
      <c r="Z305" s="21" t="s">
        <v>46</v>
      </c>
      <c r="AA305" s="21" t="s">
        <v>46</v>
      </c>
      <c r="AB305" s="21" t="s">
        <v>46</v>
      </c>
      <c r="AC305" s="21" t="s">
        <v>46</v>
      </c>
      <c r="AD305" s="21" t="s">
        <v>46</v>
      </c>
      <c r="AE305" s="16" t="s">
        <v>46</v>
      </c>
      <c r="AF305" s="16" t="s">
        <v>46</v>
      </c>
      <c r="AG305" s="7" t="str">
        <f t="shared" si="10"/>
        <v>click</v>
      </c>
      <c r="AH305" s="9" t="str">
        <f t="shared" si="11"/>
        <v>click</v>
      </c>
      <c r="AI305" s="2"/>
      <c r="AJ305" s="2"/>
      <c r="AK305" s="2"/>
      <c r="AL305" s="2"/>
      <c r="AM305" s="2"/>
      <c r="AN305" s="2"/>
      <c r="AO305" s="2"/>
      <c r="AP305" s="2"/>
      <c r="AQ305" s="2"/>
      <c r="AR305" s="2"/>
      <c r="AS305" s="2"/>
      <c r="AT305" s="2"/>
    </row>
    <row r="306" spans="1:46" ht="55">
      <c r="A306" s="19" t="s">
        <v>3041</v>
      </c>
      <c r="B306" s="8" t="s">
        <v>3042</v>
      </c>
      <c r="C306" s="10" t="s">
        <v>3043</v>
      </c>
      <c r="D306" s="10" t="s">
        <v>53</v>
      </c>
      <c r="E306" s="10" t="s">
        <v>3044</v>
      </c>
      <c r="F306" s="10" t="s">
        <v>3045</v>
      </c>
      <c r="G306" s="10" t="s">
        <v>212</v>
      </c>
      <c r="H306" s="10" t="s">
        <v>57</v>
      </c>
      <c r="I306" s="11">
        <v>8.5000000000000006E-3</v>
      </c>
      <c r="J306" s="12">
        <v>0.4</v>
      </c>
      <c r="K306" s="11">
        <v>4.5100000000000001E-2</v>
      </c>
      <c r="L306" s="13">
        <v>13.5</v>
      </c>
      <c r="M306" s="14">
        <v>0.4</v>
      </c>
      <c r="N306" s="15">
        <v>1267</v>
      </c>
      <c r="O306" s="20">
        <v>1.6</v>
      </c>
      <c r="P306" s="10" t="s">
        <v>42</v>
      </c>
      <c r="Q306" s="10" t="s">
        <v>46</v>
      </c>
      <c r="R306" s="10" t="s">
        <v>46</v>
      </c>
      <c r="S306" s="10" t="s">
        <v>72</v>
      </c>
      <c r="T306" s="21" t="s">
        <v>46</v>
      </c>
      <c r="U306" s="21" t="s">
        <v>46</v>
      </c>
      <c r="V306" s="21" t="s">
        <v>46</v>
      </c>
      <c r="W306" s="21" t="s">
        <v>46</v>
      </c>
      <c r="X306" s="21" t="s">
        <v>46</v>
      </c>
      <c r="Y306" s="21" t="s">
        <v>46</v>
      </c>
      <c r="Z306" s="21" t="s">
        <v>46</v>
      </c>
      <c r="AA306" s="21" t="s">
        <v>46</v>
      </c>
      <c r="AB306" s="21" t="s">
        <v>46</v>
      </c>
      <c r="AC306" s="21" t="s">
        <v>46</v>
      </c>
      <c r="AD306" s="21" t="s">
        <v>46</v>
      </c>
      <c r="AE306" s="16" t="s">
        <v>46</v>
      </c>
      <c r="AF306" s="16" t="s">
        <v>46</v>
      </c>
      <c r="AG306" s="7" t="str">
        <f t="shared" si="10"/>
        <v>click</v>
      </c>
      <c r="AH306" s="9" t="str">
        <f t="shared" si="11"/>
        <v>click</v>
      </c>
      <c r="AI306" s="2"/>
      <c r="AJ306" s="2"/>
      <c r="AK306" s="2"/>
      <c r="AL306" s="2"/>
      <c r="AM306" s="2"/>
      <c r="AN306" s="2"/>
      <c r="AO306" s="2"/>
      <c r="AP306" s="2"/>
      <c r="AQ306" s="2"/>
      <c r="AR306" s="2"/>
      <c r="AS306" s="2"/>
      <c r="AT306" s="2"/>
    </row>
    <row r="307" spans="1:46" ht="33">
      <c r="A307" s="19" t="s">
        <v>4914</v>
      </c>
      <c r="B307" s="8" t="s">
        <v>4915</v>
      </c>
      <c r="C307" s="10" t="s">
        <v>3043</v>
      </c>
      <c r="D307" s="10" t="s">
        <v>38</v>
      </c>
      <c r="E307" s="10" t="s">
        <v>4916</v>
      </c>
      <c r="F307" s="10" t="s">
        <v>4917</v>
      </c>
      <c r="G307" s="10" t="s">
        <v>1305</v>
      </c>
      <c r="H307" s="10" t="s">
        <v>455</v>
      </c>
      <c r="I307" s="11">
        <v>3.2000000000000002E-3</v>
      </c>
      <c r="J307" s="12">
        <v>0.09</v>
      </c>
      <c r="K307" s="11">
        <v>4.7399999999999998E-2</v>
      </c>
      <c r="L307" s="13">
        <v>1246.3</v>
      </c>
      <c r="M307" s="14">
        <v>23.3</v>
      </c>
      <c r="N307" s="15">
        <v>207656</v>
      </c>
      <c r="O307" s="20">
        <v>-1.33</v>
      </c>
      <c r="P307" s="10" t="s">
        <v>32</v>
      </c>
      <c r="Q307" s="10" t="s">
        <v>46</v>
      </c>
      <c r="R307" s="10" t="s">
        <v>46</v>
      </c>
      <c r="S307" s="10" t="s">
        <v>45</v>
      </c>
      <c r="T307" s="21">
        <v>1.6000000000000001E-3</v>
      </c>
      <c r="U307" s="21">
        <v>0</v>
      </c>
      <c r="V307" s="21">
        <v>1.0999999999999999E-2</v>
      </c>
      <c r="W307" s="21">
        <v>0</v>
      </c>
      <c r="X307" s="21">
        <v>2.0000000000000001E-4</v>
      </c>
      <c r="Y307" s="21">
        <v>2.9600000000000001E-2</v>
      </c>
      <c r="Z307" s="21">
        <v>0</v>
      </c>
      <c r="AA307" s="21">
        <v>1.14E-2</v>
      </c>
      <c r="AB307" s="21">
        <v>0.91820000000000002</v>
      </c>
      <c r="AC307" s="21">
        <v>1.1999999999999999E-3</v>
      </c>
      <c r="AD307" s="21">
        <v>0</v>
      </c>
      <c r="AE307" s="16" t="s">
        <v>46</v>
      </c>
      <c r="AF307" s="16" t="s">
        <v>46</v>
      </c>
      <c r="AG307" s="7" t="str">
        <f t="shared" si="10"/>
        <v>click</v>
      </c>
      <c r="AH307" s="9" t="str">
        <f t="shared" si="11"/>
        <v>click</v>
      </c>
      <c r="AI307" s="2"/>
      <c r="AJ307" s="2"/>
      <c r="AK307" s="2"/>
      <c r="AL307" s="2"/>
      <c r="AM307" s="2"/>
      <c r="AN307" s="2"/>
      <c r="AO307" s="2"/>
      <c r="AP307" s="2"/>
      <c r="AQ307" s="2"/>
      <c r="AR307" s="2"/>
      <c r="AS307" s="2"/>
      <c r="AT307" s="2"/>
    </row>
    <row r="308" spans="1:46" ht="55">
      <c r="A308" s="19" t="s">
        <v>3715</v>
      </c>
      <c r="B308" s="8" t="s">
        <v>3716</v>
      </c>
      <c r="C308" s="10" t="s">
        <v>3717</v>
      </c>
      <c r="D308" s="10" t="s">
        <v>38</v>
      </c>
      <c r="E308" s="10" t="s">
        <v>3718</v>
      </c>
      <c r="F308" s="10" t="s">
        <v>3719</v>
      </c>
      <c r="G308" s="10" t="s">
        <v>205</v>
      </c>
      <c r="H308" s="10" t="s">
        <v>128</v>
      </c>
      <c r="I308" s="11">
        <v>5.7000000000000002E-3</v>
      </c>
      <c r="J308" s="12">
        <v>0.08</v>
      </c>
      <c r="K308" s="11">
        <v>2.3E-3</v>
      </c>
      <c r="L308" s="13">
        <v>96</v>
      </c>
      <c r="M308" s="14">
        <v>2.7</v>
      </c>
      <c r="N308" s="15">
        <v>19034</v>
      </c>
      <c r="O308" s="20">
        <v>-1.86</v>
      </c>
      <c r="P308" s="10" t="s">
        <v>42</v>
      </c>
      <c r="Q308" s="10" t="s">
        <v>46</v>
      </c>
      <c r="R308" s="10" t="s">
        <v>46</v>
      </c>
      <c r="S308" s="10" t="s">
        <v>74</v>
      </c>
      <c r="T308" s="21">
        <v>0.93240000000000001</v>
      </c>
      <c r="U308" s="21">
        <v>0</v>
      </c>
      <c r="V308" s="21">
        <v>0</v>
      </c>
      <c r="W308" s="21">
        <v>0</v>
      </c>
      <c r="X308" s="21">
        <v>0</v>
      </c>
      <c r="Y308" s="21">
        <v>0</v>
      </c>
      <c r="Z308" s="21">
        <v>0</v>
      </c>
      <c r="AA308" s="21">
        <v>6.4600000000000005E-2</v>
      </c>
      <c r="AB308" s="21">
        <v>0</v>
      </c>
      <c r="AC308" s="21">
        <v>0</v>
      </c>
      <c r="AD308" s="21">
        <v>0</v>
      </c>
      <c r="AE308" s="16" t="s">
        <v>46</v>
      </c>
      <c r="AF308" s="16" t="s">
        <v>46</v>
      </c>
      <c r="AG308" s="7" t="str">
        <f t="shared" si="10"/>
        <v>click</v>
      </c>
      <c r="AH308" s="9" t="str">
        <f t="shared" si="11"/>
        <v>click</v>
      </c>
      <c r="AI308" s="2"/>
      <c r="AJ308" s="2"/>
      <c r="AK308" s="2"/>
      <c r="AL308" s="2"/>
      <c r="AM308" s="2"/>
      <c r="AN308" s="2"/>
      <c r="AO308" s="2"/>
      <c r="AP308" s="2"/>
      <c r="AQ308" s="2"/>
      <c r="AR308" s="2"/>
      <c r="AS308" s="2"/>
      <c r="AT308" s="2"/>
    </row>
    <row r="309" spans="1:46" ht="24">
      <c r="A309" s="19" t="s">
        <v>2159</v>
      </c>
      <c r="B309" s="8" t="s">
        <v>2160</v>
      </c>
      <c r="C309" s="10" t="s">
        <v>2161</v>
      </c>
      <c r="D309" s="10" t="s">
        <v>38</v>
      </c>
      <c r="E309" s="10"/>
      <c r="F309" s="10" t="s">
        <v>39</v>
      </c>
      <c r="G309" s="10" t="s">
        <v>234</v>
      </c>
      <c r="H309" s="10" t="s">
        <v>41</v>
      </c>
      <c r="I309" s="11">
        <v>1.41E-2</v>
      </c>
      <c r="J309" s="12">
        <v>0.56000000000000005</v>
      </c>
      <c r="K309" s="11">
        <v>2.2499999999999999E-2</v>
      </c>
      <c r="L309" s="13">
        <v>44.6</v>
      </c>
      <c r="M309" s="14">
        <v>1.8</v>
      </c>
      <c r="N309" s="15">
        <v>12817</v>
      </c>
      <c r="O309" s="20">
        <v>0.68</v>
      </c>
      <c r="P309" s="10" t="s">
        <v>235</v>
      </c>
      <c r="Q309" s="10" t="s">
        <v>46</v>
      </c>
      <c r="R309" s="10" t="s">
        <v>46</v>
      </c>
      <c r="S309" s="10" t="s">
        <v>74</v>
      </c>
      <c r="T309" s="21">
        <v>2.01E-2</v>
      </c>
      <c r="U309" s="21">
        <v>1.0800000000000001E-2</v>
      </c>
      <c r="V309" s="21">
        <v>3.6999999999999998E-2</v>
      </c>
      <c r="W309" s="21">
        <v>2.52E-2</v>
      </c>
      <c r="X309" s="21">
        <v>2.6100000000000002E-2</v>
      </c>
      <c r="Y309" s="21">
        <v>5.79E-2</v>
      </c>
      <c r="Z309" s="21">
        <v>4.4699999999999997E-2</v>
      </c>
      <c r="AA309" s="21">
        <v>2.4799999999999999E-2</v>
      </c>
      <c r="AB309" s="21">
        <v>9.1399999999999995E-2</v>
      </c>
      <c r="AC309" s="21">
        <v>1.43E-2</v>
      </c>
      <c r="AD309" s="21">
        <v>7.6E-3</v>
      </c>
      <c r="AE309" s="16" t="s">
        <v>46</v>
      </c>
      <c r="AF309" s="16" t="s">
        <v>46</v>
      </c>
      <c r="AG309" s="7" t="str">
        <f t="shared" si="10"/>
        <v>click</v>
      </c>
      <c r="AH309" s="9" t="str">
        <f t="shared" si="11"/>
        <v>click</v>
      </c>
      <c r="AI309" s="2"/>
      <c r="AJ309" s="2"/>
      <c r="AK309" s="2"/>
      <c r="AL309" s="2"/>
      <c r="AM309" s="2"/>
      <c r="AN309" s="2"/>
      <c r="AO309" s="2"/>
      <c r="AP309" s="2"/>
      <c r="AQ309" s="2"/>
      <c r="AR309" s="2"/>
      <c r="AS309" s="2"/>
      <c r="AT309" s="2"/>
    </row>
    <row r="310" spans="1:46" ht="24">
      <c r="A310" s="19" t="s">
        <v>2053</v>
      </c>
      <c r="B310" s="8" t="s">
        <v>2054</v>
      </c>
      <c r="C310" s="10" t="s">
        <v>2055</v>
      </c>
      <c r="D310" s="10" t="s">
        <v>160</v>
      </c>
      <c r="E310" s="10" t="s">
        <v>2056</v>
      </c>
      <c r="F310" s="10" t="s">
        <v>2057</v>
      </c>
      <c r="G310" s="10" t="s">
        <v>163</v>
      </c>
      <c r="H310" s="10" t="s">
        <v>164</v>
      </c>
      <c r="I310" s="11">
        <v>6.0000000000000001E-3</v>
      </c>
      <c r="J310" s="12"/>
      <c r="K310" s="11"/>
      <c r="L310" s="13">
        <v>263.89999999999998</v>
      </c>
      <c r="M310" s="14">
        <v>4</v>
      </c>
      <c r="N310" s="15">
        <v>50888</v>
      </c>
      <c r="O310" s="20">
        <v>-2.0699999999999998</v>
      </c>
      <c r="P310" s="10" t="s">
        <v>122</v>
      </c>
      <c r="Q310" s="10" t="s">
        <v>46</v>
      </c>
      <c r="R310" s="10" t="s">
        <v>46</v>
      </c>
      <c r="S310" s="10" t="s">
        <v>46</v>
      </c>
      <c r="T310" s="21" t="s">
        <v>46</v>
      </c>
      <c r="U310" s="21" t="s">
        <v>46</v>
      </c>
      <c r="V310" s="21" t="s">
        <v>46</v>
      </c>
      <c r="W310" s="21" t="s">
        <v>46</v>
      </c>
      <c r="X310" s="21" t="s">
        <v>46</v>
      </c>
      <c r="Y310" s="21" t="s">
        <v>46</v>
      </c>
      <c r="Z310" s="21" t="s">
        <v>46</v>
      </c>
      <c r="AA310" s="21" t="s">
        <v>46</v>
      </c>
      <c r="AB310" s="21" t="s">
        <v>46</v>
      </c>
      <c r="AC310" s="21" t="s">
        <v>46</v>
      </c>
      <c r="AD310" s="21" t="s">
        <v>46</v>
      </c>
      <c r="AE310" s="16" t="s">
        <v>46</v>
      </c>
      <c r="AF310" s="16" t="s">
        <v>46</v>
      </c>
      <c r="AG310" s="7" t="str">
        <f t="shared" si="10"/>
        <v>click</v>
      </c>
      <c r="AH310" s="9" t="str">
        <f t="shared" si="11"/>
        <v>click</v>
      </c>
      <c r="AI310" s="2"/>
      <c r="AJ310" s="2"/>
      <c r="AK310" s="2"/>
      <c r="AL310" s="2"/>
      <c r="AM310" s="2"/>
      <c r="AN310" s="2"/>
      <c r="AO310" s="2"/>
      <c r="AP310" s="2"/>
      <c r="AQ310" s="2"/>
      <c r="AR310" s="2"/>
      <c r="AS310" s="2"/>
      <c r="AT310" s="2"/>
    </row>
    <row r="311" spans="1:46" ht="33">
      <c r="A311" s="19" t="s">
        <v>2446</v>
      </c>
      <c r="B311" s="8" t="s">
        <v>2447</v>
      </c>
      <c r="C311" s="10" t="s">
        <v>2448</v>
      </c>
      <c r="D311" s="10" t="s">
        <v>38</v>
      </c>
      <c r="E311" s="10" t="s">
        <v>2449</v>
      </c>
      <c r="F311" s="10" t="s">
        <v>2450</v>
      </c>
      <c r="G311" s="10" t="s">
        <v>47</v>
      </c>
      <c r="H311" s="10" t="s">
        <v>48</v>
      </c>
      <c r="I311" s="11">
        <v>4.7999999999999996E-3</v>
      </c>
      <c r="J311" s="12"/>
      <c r="K311" s="11"/>
      <c r="L311" s="13">
        <v>0</v>
      </c>
      <c r="M311" s="14">
        <v>0</v>
      </c>
      <c r="N311" s="15"/>
      <c r="O311" s="20"/>
      <c r="P311" s="10" t="s">
        <v>42</v>
      </c>
      <c r="Q311" s="10" t="s">
        <v>46</v>
      </c>
      <c r="R311" s="10" t="s">
        <v>46</v>
      </c>
      <c r="S311" s="10" t="s">
        <v>72</v>
      </c>
      <c r="T311" s="21" t="s">
        <v>46</v>
      </c>
      <c r="U311" s="21" t="s">
        <v>46</v>
      </c>
      <c r="V311" s="21" t="s">
        <v>46</v>
      </c>
      <c r="W311" s="21" t="s">
        <v>46</v>
      </c>
      <c r="X311" s="21" t="s">
        <v>46</v>
      </c>
      <c r="Y311" s="21" t="s">
        <v>46</v>
      </c>
      <c r="Z311" s="21" t="s">
        <v>46</v>
      </c>
      <c r="AA311" s="21" t="s">
        <v>46</v>
      </c>
      <c r="AB311" s="21" t="s">
        <v>46</v>
      </c>
      <c r="AC311" s="21" t="s">
        <v>46</v>
      </c>
      <c r="AD311" s="21" t="s">
        <v>46</v>
      </c>
      <c r="AE311" s="16" t="s">
        <v>46</v>
      </c>
      <c r="AF311" s="16" t="s">
        <v>46</v>
      </c>
      <c r="AG311" s="7" t="str">
        <f t="shared" si="10"/>
        <v>click</v>
      </c>
      <c r="AH311" s="9" t="str">
        <f t="shared" si="11"/>
        <v>click</v>
      </c>
      <c r="AI311" s="2"/>
      <c r="AJ311" s="2"/>
      <c r="AK311" s="2"/>
      <c r="AL311" s="2"/>
      <c r="AM311" s="2"/>
      <c r="AN311" s="2"/>
      <c r="AO311" s="2"/>
      <c r="AP311" s="2"/>
      <c r="AQ311" s="2"/>
      <c r="AR311" s="2"/>
      <c r="AS311" s="2"/>
      <c r="AT311" s="2"/>
    </row>
    <row r="312" spans="1:46" ht="22">
      <c r="A312" s="19" t="s">
        <v>3325</v>
      </c>
      <c r="B312" s="8" t="s">
        <v>3326</v>
      </c>
      <c r="C312" s="10" t="s">
        <v>3327</v>
      </c>
      <c r="D312" s="10" t="s">
        <v>38</v>
      </c>
      <c r="E312" s="10" t="s">
        <v>261</v>
      </c>
      <c r="F312" s="10" t="s">
        <v>262</v>
      </c>
      <c r="G312" s="10" t="s">
        <v>263</v>
      </c>
      <c r="H312" s="10" t="s">
        <v>128</v>
      </c>
      <c r="I312" s="11">
        <v>7.1999999999999998E-3</v>
      </c>
      <c r="J312" s="12">
        <v>0.7</v>
      </c>
      <c r="K312" s="11">
        <v>2.3E-2</v>
      </c>
      <c r="L312" s="13">
        <v>28.9</v>
      </c>
      <c r="M312" s="14">
        <v>1</v>
      </c>
      <c r="N312" s="15">
        <v>5359</v>
      </c>
      <c r="O312" s="20">
        <v>-2.4900000000000002</v>
      </c>
      <c r="P312" s="10" t="s">
        <v>42</v>
      </c>
      <c r="Q312" s="10" t="s">
        <v>46</v>
      </c>
      <c r="R312" s="10" t="s">
        <v>46</v>
      </c>
      <c r="S312" s="10" t="s">
        <v>255</v>
      </c>
      <c r="T312" s="21" t="s">
        <v>46</v>
      </c>
      <c r="U312" s="21" t="s">
        <v>46</v>
      </c>
      <c r="V312" s="21" t="s">
        <v>46</v>
      </c>
      <c r="W312" s="21" t="s">
        <v>46</v>
      </c>
      <c r="X312" s="21" t="s">
        <v>46</v>
      </c>
      <c r="Y312" s="21" t="s">
        <v>46</v>
      </c>
      <c r="Z312" s="21" t="s">
        <v>46</v>
      </c>
      <c r="AA312" s="21" t="s">
        <v>46</v>
      </c>
      <c r="AB312" s="21" t="s">
        <v>46</v>
      </c>
      <c r="AC312" s="21" t="s">
        <v>46</v>
      </c>
      <c r="AD312" s="21" t="s">
        <v>46</v>
      </c>
      <c r="AE312" s="16" t="s">
        <v>46</v>
      </c>
      <c r="AF312" s="16" t="s">
        <v>46</v>
      </c>
      <c r="AG312" s="7" t="str">
        <f t="shared" si="10"/>
        <v>click</v>
      </c>
      <c r="AH312" s="9" t="str">
        <f t="shared" si="11"/>
        <v>click</v>
      </c>
      <c r="AI312" s="2"/>
      <c r="AJ312" s="2"/>
      <c r="AK312" s="2"/>
      <c r="AL312" s="2"/>
      <c r="AM312" s="2"/>
      <c r="AN312" s="2"/>
      <c r="AO312" s="2"/>
      <c r="AP312" s="2"/>
      <c r="AQ312" s="2"/>
      <c r="AR312" s="2"/>
      <c r="AS312" s="2"/>
      <c r="AT312" s="2"/>
    </row>
    <row r="313" spans="1:46" ht="36">
      <c r="A313" s="19" t="s">
        <v>1325</v>
      </c>
      <c r="B313" s="8" t="s">
        <v>1326</v>
      </c>
      <c r="C313" s="10" t="s">
        <v>1327</v>
      </c>
      <c r="D313" s="10" t="s">
        <v>53</v>
      </c>
      <c r="E313" s="10" t="s">
        <v>1328</v>
      </c>
      <c r="F313" s="10" t="s">
        <v>1329</v>
      </c>
      <c r="G313" s="10" t="s">
        <v>620</v>
      </c>
      <c r="H313" s="10" t="s">
        <v>213</v>
      </c>
      <c r="I313" s="11">
        <v>8.5000000000000006E-3</v>
      </c>
      <c r="J313" s="12"/>
      <c r="K313" s="11"/>
      <c r="L313" s="13">
        <v>7.7</v>
      </c>
      <c r="M313" s="14">
        <v>0.2</v>
      </c>
      <c r="N313" s="15">
        <v>1422</v>
      </c>
      <c r="O313" s="20">
        <v>-10.81</v>
      </c>
      <c r="P313" s="10" t="s">
        <v>151</v>
      </c>
      <c r="Q313" s="10" t="s">
        <v>46</v>
      </c>
      <c r="R313" s="10" t="s">
        <v>46</v>
      </c>
      <c r="S313" s="10" t="s">
        <v>72</v>
      </c>
      <c r="T313" s="21" t="s">
        <v>46</v>
      </c>
      <c r="U313" s="21" t="s">
        <v>46</v>
      </c>
      <c r="V313" s="21" t="s">
        <v>46</v>
      </c>
      <c r="W313" s="21" t="s">
        <v>46</v>
      </c>
      <c r="X313" s="21" t="s">
        <v>46</v>
      </c>
      <c r="Y313" s="21" t="s">
        <v>46</v>
      </c>
      <c r="Z313" s="21" t="s">
        <v>46</v>
      </c>
      <c r="AA313" s="21" t="s">
        <v>46</v>
      </c>
      <c r="AB313" s="21" t="s">
        <v>46</v>
      </c>
      <c r="AC313" s="21" t="s">
        <v>46</v>
      </c>
      <c r="AD313" s="21" t="s">
        <v>46</v>
      </c>
      <c r="AE313" s="16" t="s">
        <v>134</v>
      </c>
      <c r="AF313" s="16" t="s">
        <v>59</v>
      </c>
      <c r="AG313" s="7" t="str">
        <f t="shared" si="10"/>
        <v>click</v>
      </c>
      <c r="AH313" s="9" t="str">
        <f t="shared" si="11"/>
        <v>click</v>
      </c>
      <c r="AI313" s="2"/>
      <c r="AJ313" s="2"/>
      <c r="AK313" s="2"/>
      <c r="AL313" s="2"/>
      <c r="AM313" s="2"/>
      <c r="AN313" s="2"/>
      <c r="AO313" s="2"/>
      <c r="AP313" s="2"/>
      <c r="AQ313" s="2"/>
      <c r="AR313" s="2"/>
      <c r="AS313" s="2"/>
      <c r="AT313" s="2"/>
    </row>
    <row r="314" spans="1:46" ht="24">
      <c r="A314" s="19" t="s">
        <v>1339</v>
      </c>
      <c r="B314" s="8" t="s">
        <v>1340</v>
      </c>
      <c r="C314" s="10" t="s">
        <v>1327</v>
      </c>
      <c r="D314" s="10" t="s">
        <v>53</v>
      </c>
      <c r="E314" s="10" t="s">
        <v>1341</v>
      </c>
      <c r="F314" s="10" t="s">
        <v>1342</v>
      </c>
      <c r="G314" s="10" t="s">
        <v>620</v>
      </c>
      <c r="H314" s="10" t="s">
        <v>213</v>
      </c>
      <c r="I314" s="11">
        <v>8.5000000000000006E-3</v>
      </c>
      <c r="J314" s="12"/>
      <c r="K314" s="11"/>
      <c r="L314" s="13">
        <v>8</v>
      </c>
      <c r="M314" s="14">
        <v>0.2</v>
      </c>
      <c r="N314" s="15">
        <v>668</v>
      </c>
      <c r="O314" s="20">
        <v>-6.54</v>
      </c>
      <c r="P314" s="10" t="s">
        <v>151</v>
      </c>
      <c r="Q314" s="10" t="s">
        <v>46</v>
      </c>
      <c r="R314" s="10" t="s">
        <v>46</v>
      </c>
      <c r="S314" s="10" t="s">
        <v>72</v>
      </c>
      <c r="T314" s="21" t="s">
        <v>46</v>
      </c>
      <c r="U314" s="21" t="s">
        <v>46</v>
      </c>
      <c r="V314" s="21" t="s">
        <v>46</v>
      </c>
      <c r="W314" s="21" t="s">
        <v>46</v>
      </c>
      <c r="X314" s="21" t="s">
        <v>46</v>
      </c>
      <c r="Y314" s="21" t="s">
        <v>46</v>
      </c>
      <c r="Z314" s="21" t="s">
        <v>46</v>
      </c>
      <c r="AA314" s="21" t="s">
        <v>46</v>
      </c>
      <c r="AB314" s="21" t="s">
        <v>46</v>
      </c>
      <c r="AC314" s="21" t="s">
        <v>46</v>
      </c>
      <c r="AD314" s="21" t="s">
        <v>46</v>
      </c>
      <c r="AE314" s="16" t="s">
        <v>134</v>
      </c>
      <c r="AF314" s="16" t="s">
        <v>59</v>
      </c>
      <c r="AG314" s="7" t="str">
        <f t="shared" si="10"/>
        <v>click</v>
      </c>
      <c r="AH314" s="9" t="str">
        <f t="shared" si="11"/>
        <v>click</v>
      </c>
      <c r="AI314" s="2"/>
      <c r="AJ314" s="2"/>
      <c r="AK314" s="2"/>
      <c r="AL314" s="2"/>
      <c r="AM314" s="2"/>
      <c r="AN314" s="2"/>
      <c r="AO314" s="2"/>
      <c r="AP314" s="2"/>
      <c r="AQ314" s="2"/>
      <c r="AR314" s="2"/>
      <c r="AS314" s="2"/>
      <c r="AT314" s="2"/>
    </row>
    <row r="315" spans="1:46" ht="66">
      <c r="A315" s="19" t="s">
        <v>908</v>
      </c>
      <c r="B315" s="8" t="s">
        <v>909</v>
      </c>
      <c r="C315" s="10" t="s">
        <v>910</v>
      </c>
      <c r="D315" s="10" t="s">
        <v>53</v>
      </c>
      <c r="E315" s="10" t="s">
        <v>911</v>
      </c>
      <c r="F315" s="10" t="s">
        <v>912</v>
      </c>
      <c r="G315" s="10" t="s">
        <v>194</v>
      </c>
      <c r="H315" s="10" t="s">
        <v>888</v>
      </c>
      <c r="I315" s="11">
        <v>5.4999999999999997E-3</v>
      </c>
      <c r="J315" s="12"/>
      <c r="K315" s="11"/>
      <c r="L315" s="13">
        <v>58.6</v>
      </c>
      <c r="M315" s="14">
        <v>2.8</v>
      </c>
      <c r="N315" s="15">
        <v>4300</v>
      </c>
      <c r="O315" s="20">
        <v>1.02</v>
      </c>
      <c r="P315" s="10" t="s">
        <v>58</v>
      </c>
      <c r="Q315" s="10" t="s">
        <v>46</v>
      </c>
      <c r="R315" s="10" t="s">
        <v>46</v>
      </c>
      <c r="S315" s="10" t="s">
        <v>74</v>
      </c>
      <c r="T315" s="21" t="s">
        <v>46</v>
      </c>
      <c r="U315" s="21" t="s">
        <v>46</v>
      </c>
      <c r="V315" s="21" t="s">
        <v>46</v>
      </c>
      <c r="W315" s="21" t="s">
        <v>46</v>
      </c>
      <c r="X315" s="21" t="s">
        <v>46</v>
      </c>
      <c r="Y315" s="21" t="s">
        <v>46</v>
      </c>
      <c r="Z315" s="21" t="s">
        <v>46</v>
      </c>
      <c r="AA315" s="21" t="s">
        <v>46</v>
      </c>
      <c r="AB315" s="21" t="s">
        <v>46</v>
      </c>
      <c r="AC315" s="21" t="s">
        <v>46</v>
      </c>
      <c r="AD315" s="21" t="s">
        <v>46</v>
      </c>
      <c r="AE315" s="16" t="s">
        <v>46</v>
      </c>
      <c r="AF315" s="16" t="s">
        <v>46</v>
      </c>
      <c r="AG315" s="7" t="str">
        <f t="shared" si="10"/>
        <v>click</v>
      </c>
      <c r="AH315" s="9" t="str">
        <f t="shared" si="11"/>
        <v>click</v>
      </c>
      <c r="AI315" s="2"/>
      <c r="AJ315" s="2"/>
      <c r="AK315" s="2"/>
      <c r="AL315" s="2"/>
      <c r="AM315" s="2"/>
      <c r="AN315" s="2"/>
      <c r="AO315" s="2"/>
      <c r="AP315" s="2"/>
      <c r="AQ315" s="2"/>
      <c r="AR315" s="2"/>
      <c r="AS315" s="2"/>
      <c r="AT315" s="2"/>
    </row>
    <row r="316" spans="1:46" ht="24">
      <c r="A316" s="19" t="s">
        <v>1378</v>
      </c>
      <c r="B316" s="8" t="s">
        <v>1379</v>
      </c>
      <c r="C316" s="10" t="s">
        <v>1380</v>
      </c>
      <c r="D316" s="10" t="s">
        <v>38</v>
      </c>
      <c r="E316" s="10" t="s">
        <v>1381</v>
      </c>
      <c r="F316" s="10" t="s">
        <v>1382</v>
      </c>
      <c r="G316" s="10" t="s">
        <v>263</v>
      </c>
      <c r="H316" s="10" t="s">
        <v>48</v>
      </c>
      <c r="I316" s="11">
        <v>6.0000000000000001E-3</v>
      </c>
      <c r="J316" s="12">
        <v>0.66</v>
      </c>
      <c r="K316" s="11">
        <v>2.9100000000000001E-2</v>
      </c>
      <c r="L316" s="13">
        <v>31.8</v>
      </c>
      <c r="M316" s="14">
        <v>0.7</v>
      </c>
      <c r="N316" s="15">
        <v>6517</v>
      </c>
      <c r="O316" s="20">
        <v>1.85</v>
      </c>
      <c r="P316" s="10" t="s">
        <v>42</v>
      </c>
      <c r="Q316" s="10" t="s">
        <v>321</v>
      </c>
      <c r="R316" s="10" t="s">
        <v>46</v>
      </c>
      <c r="S316" s="10" t="s">
        <v>255</v>
      </c>
      <c r="T316" s="21">
        <v>0.126</v>
      </c>
      <c r="U316" s="21">
        <v>4.4000000000000003E-3</v>
      </c>
      <c r="V316" s="21">
        <v>0.16950000000000001</v>
      </c>
      <c r="W316" s="21">
        <v>4.65E-2</v>
      </c>
      <c r="X316" s="21">
        <v>5.67E-2</v>
      </c>
      <c r="Y316" s="21">
        <v>1.06E-2</v>
      </c>
      <c r="Z316" s="21">
        <v>7.5499999999999998E-2</v>
      </c>
      <c r="AA316" s="21">
        <v>0.16569999999999999</v>
      </c>
      <c r="AB316" s="21">
        <v>0.1203</v>
      </c>
      <c r="AC316" s="21">
        <v>0.153</v>
      </c>
      <c r="AD316" s="21">
        <v>5.1999999999999998E-2</v>
      </c>
      <c r="AE316" s="16" t="s">
        <v>46</v>
      </c>
      <c r="AF316" s="16" t="s">
        <v>46</v>
      </c>
      <c r="AG316" s="7" t="str">
        <f t="shared" si="10"/>
        <v>click</v>
      </c>
      <c r="AH316" s="9" t="str">
        <f t="shared" si="11"/>
        <v>click</v>
      </c>
      <c r="AI316" s="2"/>
      <c r="AJ316" s="2"/>
      <c r="AK316" s="2"/>
      <c r="AL316" s="2"/>
      <c r="AM316" s="2"/>
      <c r="AN316" s="2"/>
      <c r="AO316" s="2"/>
      <c r="AP316" s="2"/>
      <c r="AQ316" s="2"/>
      <c r="AR316" s="2"/>
      <c r="AS316" s="2"/>
      <c r="AT316" s="2"/>
    </row>
    <row r="317" spans="1:46" ht="24">
      <c r="A317" s="19" t="s">
        <v>1607</v>
      </c>
      <c r="B317" s="8" t="s">
        <v>1608</v>
      </c>
      <c r="C317" s="10" t="s">
        <v>1380</v>
      </c>
      <c r="D317" s="10" t="s">
        <v>38</v>
      </c>
      <c r="E317" s="10" t="s">
        <v>1609</v>
      </c>
      <c r="F317" s="10" t="s">
        <v>1610</v>
      </c>
      <c r="G317" s="10" t="s">
        <v>107</v>
      </c>
      <c r="H317" s="10" t="s">
        <v>48</v>
      </c>
      <c r="I317" s="11">
        <v>5.8999999999999999E-3</v>
      </c>
      <c r="J317" s="12">
        <v>0.04</v>
      </c>
      <c r="K317" s="11">
        <v>1.0699999999999999E-2</v>
      </c>
      <c r="L317" s="13">
        <v>259.89999999999998</v>
      </c>
      <c r="M317" s="14">
        <v>8.4</v>
      </c>
      <c r="N317" s="15">
        <v>227328</v>
      </c>
      <c r="O317" s="20">
        <v>-2.82</v>
      </c>
      <c r="P317" s="10" t="s">
        <v>42</v>
      </c>
      <c r="Q317" s="10" t="s">
        <v>43</v>
      </c>
      <c r="R317" s="10" t="s">
        <v>80</v>
      </c>
      <c r="S317" s="10" t="s">
        <v>255</v>
      </c>
      <c r="T317" s="21">
        <v>1.1900000000000001E-2</v>
      </c>
      <c r="U317" s="21">
        <v>9.8100000000000007E-2</v>
      </c>
      <c r="V317" s="21">
        <v>0.17949999999999999</v>
      </c>
      <c r="W317" s="21">
        <v>7.3499999999999996E-2</v>
      </c>
      <c r="X317" s="21">
        <v>0</v>
      </c>
      <c r="Y317" s="21">
        <v>0.16980000000000001</v>
      </c>
      <c r="Z317" s="21">
        <v>0</v>
      </c>
      <c r="AA317" s="21">
        <v>0.1265</v>
      </c>
      <c r="AB317" s="21">
        <v>0.20130000000000001</v>
      </c>
      <c r="AC317" s="21">
        <v>0</v>
      </c>
      <c r="AD317" s="21">
        <v>0.13900000000000001</v>
      </c>
      <c r="AE317" s="16" t="s">
        <v>46</v>
      </c>
      <c r="AF317" s="16" t="s">
        <v>46</v>
      </c>
      <c r="AG317" s="7" t="str">
        <f t="shared" si="10"/>
        <v>click</v>
      </c>
      <c r="AH317" s="9" t="str">
        <f t="shared" si="11"/>
        <v>click</v>
      </c>
      <c r="AI317" s="2"/>
      <c r="AJ317" s="2"/>
      <c r="AK317" s="2"/>
      <c r="AL317" s="2"/>
      <c r="AM317" s="2"/>
      <c r="AN317" s="2"/>
      <c r="AO317" s="2"/>
      <c r="AP317" s="2"/>
      <c r="AQ317" s="2"/>
      <c r="AR317" s="2"/>
      <c r="AS317" s="2"/>
      <c r="AT317" s="2"/>
    </row>
    <row r="318" spans="1:46" ht="66">
      <c r="A318" s="19" t="s">
        <v>3038</v>
      </c>
      <c r="B318" s="8" t="s">
        <v>3039</v>
      </c>
      <c r="C318" s="10" t="s">
        <v>1380</v>
      </c>
      <c r="D318" s="10" t="s">
        <v>53</v>
      </c>
      <c r="E318" s="10" t="s">
        <v>3040</v>
      </c>
      <c r="F318" s="10" t="s">
        <v>218</v>
      </c>
      <c r="G318" s="10" t="s">
        <v>649</v>
      </c>
      <c r="H318" s="10" t="s">
        <v>57</v>
      </c>
      <c r="I318" s="11">
        <v>8.5000000000000006E-3</v>
      </c>
      <c r="J318" s="12"/>
      <c r="K318" s="11"/>
      <c r="L318" s="13">
        <v>5</v>
      </c>
      <c r="M318" s="14">
        <v>0.4</v>
      </c>
      <c r="N318" s="15">
        <v>6963</v>
      </c>
      <c r="O318" s="20">
        <v>-2.94</v>
      </c>
      <c r="P318" s="10" t="s">
        <v>42</v>
      </c>
      <c r="Q318" s="10" t="s">
        <v>46</v>
      </c>
      <c r="R318" s="10" t="s">
        <v>46</v>
      </c>
      <c r="S318" s="10" t="s">
        <v>72</v>
      </c>
      <c r="T318" s="21" t="s">
        <v>46</v>
      </c>
      <c r="U318" s="21" t="s">
        <v>46</v>
      </c>
      <c r="V318" s="21" t="s">
        <v>46</v>
      </c>
      <c r="W318" s="21" t="s">
        <v>46</v>
      </c>
      <c r="X318" s="21" t="s">
        <v>46</v>
      </c>
      <c r="Y318" s="21" t="s">
        <v>46</v>
      </c>
      <c r="Z318" s="21" t="s">
        <v>46</v>
      </c>
      <c r="AA318" s="21" t="s">
        <v>46</v>
      </c>
      <c r="AB318" s="21" t="s">
        <v>46</v>
      </c>
      <c r="AC318" s="21" t="s">
        <v>46</v>
      </c>
      <c r="AD318" s="21" t="s">
        <v>46</v>
      </c>
      <c r="AE318" s="16" t="s">
        <v>46</v>
      </c>
      <c r="AF318" s="16" t="s">
        <v>59</v>
      </c>
      <c r="AG318" s="7" t="str">
        <f t="shared" si="10"/>
        <v>click</v>
      </c>
      <c r="AH318" s="9" t="str">
        <f t="shared" si="11"/>
        <v>click</v>
      </c>
      <c r="AI318" s="2"/>
      <c r="AJ318" s="2"/>
      <c r="AK318" s="2"/>
      <c r="AL318" s="2"/>
      <c r="AM318" s="2"/>
      <c r="AN318" s="2"/>
      <c r="AO318" s="2"/>
      <c r="AP318" s="2"/>
      <c r="AQ318" s="2"/>
      <c r="AR318" s="2"/>
      <c r="AS318" s="2"/>
      <c r="AT318" s="2"/>
    </row>
    <row r="319" spans="1:46" ht="24">
      <c r="A319" s="19" t="s">
        <v>699</v>
      </c>
      <c r="B319" s="8" t="s">
        <v>700</v>
      </c>
      <c r="C319" s="10" t="s">
        <v>701</v>
      </c>
      <c r="D319" s="10" t="s">
        <v>38</v>
      </c>
      <c r="E319" s="10"/>
      <c r="F319" s="10" t="s">
        <v>39</v>
      </c>
      <c r="G319" s="10" t="s">
        <v>347</v>
      </c>
      <c r="H319" s="10" t="s">
        <v>156</v>
      </c>
      <c r="I319" s="11">
        <v>5.4999999999999997E-3</v>
      </c>
      <c r="J319" s="12"/>
      <c r="K319" s="11"/>
      <c r="L319" s="13">
        <v>16</v>
      </c>
      <c r="M319" s="14">
        <v>0.8</v>
      </c>
      <c r="N319" s="15">
        <v>6027</v>
      </c>
      <c r="O319" s="20">
        <v>-0.73</v>
      </c>
      <c r="P319" s="10" t="s">
        <v>347</v>
      </c>
      <c r="Q319" s="10" t="s">
        <v>46</v>
      </c>
      <c r="R319" s="10" t="s">
        <v>46</v>
      </c>
      <c r="S319" s="10" t="s">
        <v>46</v>
      </c>
      <c r="T319" s="21" t="s">
        <v>46</v>
      </c>
      <c r="U319" s="21" t="s">
        <v>46</v>
      </c>
      <c r="V319" s="21" t="s">
        <v>46</v>
      </c>
      <c r="W319" s="21" t="s">
        <v>46</v>
      </c>
      <c r="X319" s="21" t="s">
        <v>46</v>
      </c>
      <c r="Y319" s="21" t="s">
        <v>46</v>
      </c>
      <c r="Z319" s="21" t="s">
        <v>46</v>
      </c>
      <c r="AA319" s="21" t="s">
        <v>46</v>
      </c>
      <c r="AB319" s="21" t="s">
        <v>46</v>
      </c>
      <c r="AC319" s="21" t="s">
        <v>46</v>
      </c>
      <c r="AD319" s="21" t="s">
        <v>46</v>
      </c>
      <c r="AE319" s="16" t="s">
        <v>46</v>
      </c>
      <c r="AF319" s="16" t="s">
        <v>46</v>
      </c>
      <c r="AG319" s="7" t="str">
        <f t="shared" si="10"/>
        <v>click</v>
      </c>
      <c r="AH319" s="9" t="str">
        <f t="shared" si="11"/>
        <v>click</v>
      </c>
      <c r="AI319" s="2"/>
      <c r="AJ319" s="2"/>
      <c r="AK319" s="2"/>
      <c r="AL319" s="2"/>
      <c r="AM319" s="2"/>
      <c r="AN319" s="2"/>
      <c r="AO319" s="2"/>
      <c r="AP319" s="2"/>
      <c r="AQ319" s="2"/>
      <c r="AR319" s="2"/>
      <c r="AS319" s="2"/>
      <c r="AT319" s="2"/>
    </row>
    <row r="320" spans="1:46" ht="24">
      <c r="A320" s="19" t="s">
        <v>359</v>
      </c>
      <c r="B320" s="8" t="s">
        <v>360</v>
      </c>
      <c r="C320" s="10" t="s">
        <v>361</v>
      </c>
      <c r="D320" s="10" t="s">
        <v>38</v>
      </c>
      <c r="E320" s="10"/>
      <c r="F320" s="10" t="s">
        <v>39</v>
      </c>
      <c r="G320" s="10" t="s">
        <v>353</v>
      </c>
      <c r="H320" s="10" t="s">
        <v>276</v>
      </c>
      <c r="I320" s="11">
        <v>4.4999999999999997E-3</v>
      </c>
      <c r="J320" s="12">
        <v>0.16</v>
      </c>
      <c r="K320" s="11">
        <v>4.7E-2</v>
      </c>
      <c r="L320" s="13">
        <v>21.8</v>
      </c>
      <c r="M320" s="14">
        <v>0.5</v>
      </c>
      <c r="N320" s="15">
        <v>4921</v>
      </c>
      <c r="O320" s="20">
        <v>-1.46</v>
      </c>
      <c r="P320" s="10" t="s">
        <v>151</v>
      </c>
      <c r="Q320" s="10" t="s">
        <v>46</v>
      </c>
      <c r="R320" s="10" t="s">
        <v>46</v>
      </c>
      <c r="S320" s="10" t="s">
        <v>72</v>
      </c>
      <c r="T320" s="21" t="s">
        <v>46</v>
      </c>
      <c r="U320" s="21" t="s">
        <v>46</v>
      </c>
      <c r="V320" s="21" t="s">
        <v>46</v>
      </c>
      <c r="W320" s="21" t="s">
        <v>46</v>
      </c>
      <c r="X320" s="21" t="s">
        <v>46</v>
      </c>
      <c r="Y320" s="21" t="s">
        <v>46</v>
      </c>
      <c r="Z320" s="21" t="s">
        <v>46</v>
      </c>
      <c r="AA320" s="21" t="s">
        <v>46</v>
      </c>
      <c r="AB320" s="21" t="s">
        <v>46</v>
      </c>
      <c r="AC320" s="21" t="s">
        <v>46</v>
      </c>
      <c r="AD320" s="21" t="s">
        <v>46</v>
      </c>
      <c r="AE320" s="16" t="s">
        <v>46</v>
      </c>
      <c r="AF320" s="16" t="s">
        <v>46</v>
      </c>
      <c r="AG320" s="7" t="str">
        <f t="shared" si="10"/>
        <v>click</v>
      </c>
      <c r="AH320" s="9" t="str">
        <f t="shared" si="11"/>
        <v>click</v>
      </c>
      <c r="AI320" s="2"/>
      <c r="AJ320" s="2"/>
      <c r="AK320" s="2"/>
      <c r="AL320" s="2"/>
      <c r="AM320" s="2"/>
      <c r="AN320" s="2"/>
      <c r="AO320" s="2"/>
      <c r="AP320" s="2"/>
      <c r="AQ320" s="2"/>
      <c r="AR320" s="2"/>
      <c r="AS320" s="2"/>
      <c r="AT320" s="2"/>
    </row>
    <row r="321" spans="1:46" ht="44">
      <c r="A321" s="19" t="s">
        <v>829</v>
      </c>
      <c r="B321" s="8" t="s">
        <v>830</v>
      </c>
      <c r="C321" s="10" t="s">
        <v>361</v>
      </c>
      <c r="D321" s="10" t="s">
        <v>38</v>
      </c>
      <c r="E321" s="10" t="s">
        <v>831</v>
      </c>
      <c r="F321" s="10" t="s">
        <v>832</v>
      </c>
      <c r="G321" s="10" t="s">
        <v>220</v>
      </c>
      <c r="H321" s="10" t="s">
        <v>276</v>
      </c>
      <c r="I321" s="11">
        <v>2E-3</v>
      </c>
      <c r="J321" s="12">
        <v>0.26</v>
      </c>
      <c r="K321" s="11">
        <v>3.7100000000000001E-2</v>
      </c>
      <c r="L321" s="13">
        <v>176.3</v>
      </c>
      <c r="M321" s="14">
        <v>1.8</v>
      </c>
      <c r="N321" s="15">
        <v>19552</v>
      </c>
      <c r="O321" s="20">
        <v>-1.2</v>
      </c>
      <c r="P321" s="10" t="s">
        <v>151</v>
      </c>
      <c r="Q321" s="10" t="s">
        <v>46</v>
      </c>
      <c r="R321" s="10" t="s">
        <v>46</v>
      </c>
      <c r="S321" s="10" t="s">
        <v>72</v>
      </c>
      <c r="T321" s="21" t="s">
        <v>46</v>
      </c>
      <c r="U321" s="21" t="s">
        <v>46</v>
      </c>
      <c r="V321" s="21" t="s">
        <v>46</v>
      </c>
      <c r="W321" s="21" t="s">
        <v>46</v>
      </c>
      <c r="X321" s="21" t="s">
        <v>46</v>
      </c>
      <c r="Y321" s="21" t="s">
        <v>46</v>
      </c>
      <c r="Z321" s="21" t="s">
        <v>46</v>
      </c>
      <c r="AA321" s="21" t="s">
        <v>46</v>
      </c>
      <c r="AB321" s="21" t="s">
        <v>46</v>
      </c>
      <c r="AC321" s="21" t="s">
        <v>46</v>
      </c>
      <c r="AD321" s="21" t="s">
        <v>46</v>
      </c>
      <c r="AE321" s="16" t="s">
        <v>46</v>
      </c>
      <c r="AF321" s="16" t="s">
        <v>46</v>
      </c>
      <c r="AG321" s="7" t="str">
        <f t="shared" si="10"/>
        <v>click</v>
      </c>
      <c r="AH321" s="9" t="str">
        <f t="shared" si="11"/>
        <v>click</v>
      </c>
      <c r="AI321" s="2"/>
      <c r="AJ321" s="2"/>
      <c r="AK321" s="2"/>
      <c r="AL321" s="2"/>
      <c r="AM321" s="2"/>
      <c r="AN321" s="2"/>
      <c r="AO321" s="2"/>
      <c r="AP321" s="2"/>
      <c r="AQ321" s="2"/>
      <c r="AR321" s="2"/>
      <c r="AS321" s="2"/>
      <c r="AT321" s="2"/>
    </row>
    <row r="322" spans="1:46" ht="22">
      <c r="A322" s="19" t="s">
        <v>4927</v>
      </c>
      <c r="B322" s="8" t="s">
        <v>4928</v>
      </c>
      <c r="C322" s="10" t="s">
        <v>361</v>
      </c>
      <c r="D322" s="10" t="s">
        <v>38</v>
      </c>
      <c r="E322" s="10" t="s">
        <v>4929</v>
      </c>
      <c r="F322" s="10" t="s">
        <v>4930</v>
      </c>
      <c r="G322" s="10" t="s">
        <v>198</v>
      </c>
      <c r="H322" s="10" t="s">
        <v>455</v>
      </c>
      <c r="I322" s="11">
        <v>1.1999999999999999E-3</v>
      </c>
      <c r="J322" s="12">
        <v>0.35</v>
      </c>
      <c r="K322" s="11">
        <v>1.7299999999999999E-2</v>
      </c>
      <c r="L322" s="13">
        <v>245.9</v>
      </c>
      <c r="M322" s="14">
        <v>2.9</v>
      </c>
      <c r="N322" s="15">
        <v>14917</v>
      </c>
      <c r="O322" s="20">
        <v>1.01</v>
      </c>
      <c r="P322" s="10" t="s">
        <v>42</v>
      </c>
      <c r="Q322" s="10" t="s">
        <v>43</v>
      </c>
      <c r="R322" s="10" t="s">
        <v>80</v>
      </c>
      <c r="S322" s="10" t="s">
        <v>72</v>
      </c>
      <c r="T322" s="21">
        <v>3.44E-2</v>
      </c>
      <c r="U322" s="21">
        <v>4.1300000000000003E-2</v>
      </c>
      <c r="V322" s="21">
        <v>0.1196</v>
      </c>
      <c r="W322" s="21">
        <v>9.8799999999999999E-2</v>
      </c>
      <c r="X322" s="21">
        <v>0.1022</v>
      </c>
      <c r="Y322" s="21">
        <v>0.14199999999999999</v>
      </c>
      <c r="Z322" s="21">
        <v>0.1216</v>
      </c>
      <c r="AA322" s="21">
        <v>0.1101</v>
      </c>
      <c r="AB322" s="21">
        <v>3.1E-2</v>
      </c>
      <c r="AC322" s="21">
        <v>0.16470000000000001</v>
      </c>
      <c r="AD322" s="21">
        <v>3.4099999999999998E-2</v>
      </c>
      <c r="AE322" s="16" t="s">
        <v>46</v>
      </c>
      <c r="AF322" s="16" t="s">
        <v>46</v>
      </c>
      <c r="AG322" s="7" t="str">
        <f t="shared" si="10"/>
        <v>click</v>
      </c>
      <c r="AH322" s="9" t="str">
        <f t="shared" si="11"/>
        <v>click</v>
      </c>
      <c r="AI322" s="2"/>
      <c r="AJ322" s="2"/>
      <c r="AK322" s="2"/>
      <c r="AL322" s="2"/>
      <c r="AM322" s="2"/>
      <c r="AN322" s="2"/>
      <c r="AO322" s="2"/>
      <c r="AP322" s="2"/>
      <c r="AQ322" s="2"/>
      <c r="AR322" s="2"/>
      <c r="AS322" s="2"/>
      <c r="AT322" s="2"/>
    </row>
    <row r="323" spans="1:46" ht="22">
      <c r="A323" s="19" t="s">
        <v>4999</v>
      </c>
      <c r="B323" s="8" t="s">
        <v>5000</v>
      </c>
      <c r="C323" s="10" t="s">
        <v>361</v>
      </c>
      <c r="D323" s="10" t="s">
        <v>38</v>
      </c>
      <c r="E323" s="10" t="s">
        <v>5001</v>
      </c>
      <c r="F323" s="10" t="s">
        <v>2490</v>
      </c>
      <c r="G323" s="10" t="s">
        <v>1315</v>
      </c>
      <c r="H323" s="10" t="s">
        <v>455</v>
      </c>
      <c r="I323" s="11">
        <v>2E-3</v>
      </c>
      <c r="J323" s="12">
        <v>0.55000000000000004</v>
      </c>
      <c r="K323" s="11">
        <v>5.5999999999999999E-3</v>
      </c>
      <c r="L323" s="13">
        <v>118</v>
      </c>
      <c r="M323" s="14">
        <v>1.2</v>
      </c>
      <c r="N323" s="15">
        <v>14886</v>
      </c>
      <c r="O323" s="20">
        <v>1.58</v>
      </c>
      <c r="P323" s="10" t="s">
        <v>42</v>
      </c>
      <c r="Q323" s="10" t="s">
        <v>321</v>
      </c>
      <c r="R323" s="10" t="s">
        <v>44</v>
      </c>
      <c r="S323" s="10" t="s">
        <v>72</v>
      </c>
      <c r="T323" s="21">
        <v>5.8400000000000001E-2</v>
      </c>
      <c r="U323" s="21">
        <v>1.15E-2</v>
      </c>
      <c r="V323" s="21">
        <v>0.15579999999999999</v>
      </c>
      <c r="W323" s="21">
        <v>4.9700000000000001E-2</v>
      </c>
      <c r="X323" s="21">
        <v>4.7500000000000001E-2</v>
      </c>
      <c r="Y323" s="21">
        <v>3.3399999999999999E-2</v>
      </c>
      <c r="Z323" s="21">
        <v>0.18229999999999999</v>
      </c>
      <c r="AA323" s="21">
        <v>0.20549999999999999</v>
      </c>
      <c r="AB323" s="21">
        <v>4.5999999999999999E-2</v>
      </c>
      <c r="AC323" s="21">
        <v>0.2021</v>
      </c>
      <c r="AD323" s="21">
        <v>6.0000000000000001E-3</v>
      </c>
      <c r="AE323" s="16" t="s">
        <v>46</v>
      </c>
      <c r="AF323" s="16" t="s">
        <v>46</v>
      </c>
      <c r="AG323" s="7" t="str">
        <f t="shared" si="10"/>
        <v>click</v>
      </c>
      <c r="AH323" s="9" t="str">
        <f t="shared" si="11"/>
        <v>click</v>
      </c>
      <c r="AI323" s="2"/>
      <c r="AJ323" s="2"/>
      <c r="AK323" s="2"/>
      <c r="AL323" s="2"/>
      <c r="AM323" s="2"/>
      <c r="AN323" s="2"/>
      <c r="AO323" s="2"/>
      <c r="AP323" s="2"/>
      <c r="AQ323" s="2"/>
      <c r="AR323" s="2"/>
      <c r="AS323" s="2"/>
      <c r="AT323" s="2"/>
    </row>
    <row r="324" spans="1:46" ht="66">
      <c r="A324" s="19" t="s">
        <v>5002</v>
      </c>
      <c r="B324" s="8" t="s">
        <v>5003</v>
      </c>
      <c r="C324" s="10" t="s">
        <v>361</v>
      </c>
      <c r="D324" s="10" t="s">
        <v>38</v>
      </c>
      <c r="E324" s="10" t="s">
        <v>4478</v>
      </c>
      <c r="F324" s="10" t="s">
        <v>3834</v>
      </c>
      <c r="G324" s="10" t="s">
        <v>1154</v>
      </c>
      <c r="H324" s="10" t="s">
        <v>455</v>
      </c>
      <c r="I324" s="11">
        <v>2.0999999999999999E-3</v>
      </c>
      <c r="J324" s="12">
        <v>0.96</v>
      </c>
      <c r="K324" s="11">
        <v>1.04E-2</v>
      </c>
      <c r="L324" s="13">
        <v>358.7</v>
      </c>
      <c r="M324" s="14">
        <v>3.9</v>
      </c>
      <c r="N324" s="15">
        <v>50484</v>
      </c>
      <c r="O324" s="20">
        <v>1.43</v>
      </c>
      <c r="P324" s="10" t="s">
        <v>42</v>
      </c>
      <c r="Q324" s="10" t="s">
        <v>321</v>
      </c>
      <c r="R324" s="10" t="s">
        <v>80</v>
      </c>
      <c r="S324" s="10" t="s">
        <v>72</v>
      </c>
      <c r="T324" s="21">
        <v>5.7599999999999998E-2</v>
      </c>
      <c r="U324" s="21">
        <v>9.1999999999999998E-3</v>
      </c>
      <c r="V324" s="21">
        <v>0.13719999999999999</v>
      </c>
      <c r="W324" s="21">
        <v>3.85E-2</v>
      </c>
      <c r="X324" s="21">
        <v>4.9399999999999999E-2</v>
      </c>
      <c r="Y324" s="21">
        <v>0.1386</v>
      </c>
      <c r="Z324" s="21">
        <v>0.1079</v>
      </c>
      <c r="AA324" s="21">
        <v>0.17249999999999999</v>
      </c>
      <c r="AB324" s="21">
        <v>9.3299999999999994E-2</v>
      </c>
      <c r="AC324" s="21">
        <v>0.15809999999999999</v>
      </c>
      <c r="AD324" s="21">
        <v>3.4200000000000001E-2</v>
      </c>
      <c r="AE324" s="16" t="s">
        <v>46</v>
      </c>
      <c r="AF324" s="16" t="s">
        <v>46</v>
      </c>
      <c r="AG324" s="7" t="str">
        <f t="shared" si="10"/>
        <v>click</v>
      </c>
      <c r="AH324" s="9" t="str">
        <f t="shared" si="11"/>
        <v>click</v>
      </c>
      <c r="AI324" s="2"/>
      <c r="AJ324" s="2"/>
      <c r="AK324" s="2"/>
      <c r="AL324" s="2"/>
      <c r="AM324" s="2"/>
      <c r="AN324" s="2"/>
      <c r="AO324" s="2"/>
      <c r="AP324" s="2"/>
      <c r="AQ324" s="2"/>
      <c r="AR324" s="2"/>
      <c r="AS324" s="2"/>
      <c r="AT324" s="2"/>
    </row>
    <row r="325" spans="1:46" ht="22">
      <c r="A325" s="19" t="s">
        <v>4931</v>
      </c>
      <c r="B325" s="8" t="s">
        <v>4932</v>
      </c>
      <c r="C325" s="10" t="s">
        <v>4933</v>
      </c>
      <c r="D325" s="10" t="s">
        <v>38</v>
      </c>
      <c r="E325" s="10" t="s">
        <v>4934</v>
      </c>
      <c r="F325" s="10" t="s">
        <v>4935</v>
      </c>
      <c r="G325" s="10" t="s">
        <v>177</v>
      </c>
      <c r="H325" s="10" t="s">
        <v>455</v>
      </c>
      <c r="I325" s="11">
        <v>1.5E-3</v>
      </c>
      <c r="J325" s="12">
        <v>0.28999999999999998</v>
      </c>
      <c r="K325" s="11">
        <v>1.41E-2</v>
      </c>
      <c r="L325" s="13">
        <v>230.6</v>
      </c>
      <c r="M325" s="14">
        <v>2.6</v>
      </c>
      <c r="N325" s="15">
        <v>16086</v>
      </c>
      <c r="O325" s="20">
        <v>1</v>
      </c>
      <c r="P325" s="10" t="s">
        <v>42</v>
      </c>
      <c r="Q325" s="10" t="s">
        <v>43</v>
      </c>
      <c r="R325" s="10" t="s">
        <v>44</v>
      </c>
      <c r="S325" s="10" t="s">
        <v>72</v>
      </c>
      <c r="T325" s="21">
        <v>3.8100000000000002E-2</v>
      </c>
      <c r="U325" s="21">
        <v>4.4499999999999998E-2</v>
      </c>
      <c r="V325" s="21">
        <v>0.16520000000000001</v>
      </c>
      <c r="W325" s="21">
        <v>0.1211</v>
      </c>
      <c r="X325" s="21">
        <v>4.3200000000000002E-2</v>
      </c>
      <c r="Y325" s="21">
        <v>4.5699999999999998E-2</v>
      </c>
      <c r="Z325" s="21">
        <v>0.12609999999999999</v>
      </c>
      <c r="AA325" s="21">
        <v>0.1321</v>
      </c>
      <c r="AB325" s="21">
        <v>1.7899999999999999E-2</v>
      </c>
      <c r="AC325" s="21">
        <v>0.26500000000000001</v>
      </c>
      <c r="AD325" s="21">
        <v>8.0000000000000004E-4</v>
      </c>
      <c r="AE325" s="16" t="s">
        <v>46</v>
      </c>
      <c r="AF325" s="16" t="s">
        <v>46</v>
      </c>
      <c r="AG325" s="7" t="str">
        <f t="shared" si="10"/>
        <v>click</v>
      </c>
      <c r="AH325" s="9" t="str">
        <f t="shared" si="11"/>
        <v>click</v>
      </c>
      <c r="AI325" s="2"/>
      <c r="AJ325" s="2"/>
      <c r="AK325" s="2"/>
      <c r="AL325" s="2"/>
      <c r="AM325" s="2"/>
      <c r="AN325" s="2"/>
      <c r="AO325" s="2"/>
      <c r="AP325" s="2"/>
      <c r="AQ325" s="2"/>
      <c r="AR325" s="2"/>
      <c r="AS325" s="2"/>
      <c r="AT325" s="2"/>
    </row>
    <row r="326" spans="1:46" ht="22">
      <c r="A326" s="19" t="s">
        <v>4936</v>
      </c>
      <c r="B326" s="8" t="s">
        <v>4937</v>
      </c>
      <c r="C326" s="10" t="s">
        <v>4933</v>
      </c>
      <c r="D326" s="10" t="s">
        <v>38</v>
      </c>
      <c r="E326" s="10" t="s">
        <v>4938</v>
      </c>
      <c r="F326" s="10" t="s">
        <v>4939</v>
      </c>
      <c r="G326" s="10" t="s">
        <v>625</v>
      </c>
      <c r="H326" s="10" t="s">
        <v>455</v>
      </c>
      <c r="I326" s="11">
        <v>1.5E-3</v>
      </c>
      <c r="J326" s="12">
        <v>0.4</v>
      </c>
      <c r="K326" s="11">
        <v>1.95E-2</v>
      </c>
      <c r="L326" s="13">
        <v>180.3</v>
      </c>
      <c r="M326" s="14">
        <v>2.2000000000000002</v>
      </c>
      <c r="N326" s="15">
        <v>9861</v>
      </c>
      <c r="O326" s="20">
        <v>1</v>
      </c>
      <c r="P326" s="10" t="s">
        <v>42</v>
      </c>
      <c r="Q326" s="10" t="s">
        <v>43</v>
      </c>
      <c r="R326" s="10" t="s">
        <v>412</v>
      </c>
      <c r="S326" s="10" t="s">
        <v>72</v>
      </c>
      <c r="T326" s="21">
        <v>3.09E-2</v>
      </c>
      <c r="U326" s="21">
        <v>3.85E-2</v>
      </c>
      <c r="V326" s="21">
        <v>7.6600000000000001E-2</v>
      </c>
      <c r="W326" s="21">
        <v>7.8299999999999995E-2</v>
      </c>
      <c r="X326" s="21">
        <v>0.157</v>
      </c>
      <c r="Y326" s="21">
        <v>0.2316</v>
      </c>
      <c r="Z326" s="21">
        <v>0.1174</v>
      </c>
      <c r="AA326" s="21">
        <v>8.9599999999999999E-2</v>
      </c>
      <c r="AB326" s="21">
        <v>4.2900000000000001E-2</v>
      </c>
      <c r="AC326" s="21">
        <v>7.2300000000000003E-2</v>
      </c>
      <c r="AD326" s="21">
        <v>6.4899999999999999E-2</v>
      </c>
      <c r="AE326" s="16" t="s">
        <v>46</v>
      </c>
      <c r="AF326" s="16" t="s">
        <v>46</v>
      </c>
      <c r="AG326" s="7" t="str">
        <f t="shared" si="10"/>
        <v>click</v>
      </c>
      <c r="AH326" s="9" t="str">
        <f t="shared" si="11"/>
        <v>click</v>
      </c>
      <c r="AI326" s="2"/>
      <c r="AJ326" s="2"/>
      <c r="AK326" s="2"/>
      <c r="AL326" s="2"/>
      <c r="AM326" s="2"/>
      <c r="AN326" s="2"/>
      <c r="AO326" s="2"/>
      <c r="AP326" s="2"/>
      <c r="AQ326" s="2"/>
      <c r="AR326" s="2"/>
      <c r="AS326" s="2"/>
      <c r="AT326" s="2"/>
    </row>
    <row r="327" spans="1:46" ht="22">
      <c r="A327" s="19" t="s">
        <v>4987</v>
      </c>
      <c r="B327" s="8" t="s">
        <v>4988</v>
      </c>
      <c r="C327" s="10" t="s">
        <v>4933</v>
      </c>
      <c r="D327" s="10" t="s">
        <v>38</v>
      </c>
      <c r="E327" s="10" t="s">
        <v>4989</v>
      </c>
      <c r="F327" s="10" t="s">
        <v>4990</v>
      </c>
      <c r="G327" s="10" t="s">
        <v>411</v>
      </c>
      <c r="H327" s="10" t="s">
        <v>455</v>
      </c>
      <c r="I327" s="11">
        <v>1.5E-3</v>
      </c>
      <c r="J327" s="12">
        <v>0.33</v>
      </c>
      <c r="K327" s="11">
        <v>1.55E-2</v>
      </c>
      <c r="L327" s="13">
        <v>85.4</v>
      </c>
      <c r="M327" s="14">
        <v>1</v>
      </c>
      <c r="N327" s="15">
        <v>3768</v>
      </c>
      <c r="O327" s="20">
        <v>0.94</v>
      </c>
      <c r="P327" s="10" t="s">
        <v>42</v>
      </c>
      <c r="Q327" s="10" t="s">
        <v>254</v>
      </c>
      <c r="R327" s="10" t="s">
        <v>80</v>
      </c>
      <c r="S327" s="10" t="s">
        <v>72</v>
      </c>
      <c r="T327" s="21">
        <v>3.6200000000000003E-2</v>
      </c>
      <c r="U327" s="21">
        <v>3.8699999999999998E-2</v>
      </c>
      <c r="V327" s="21">
        <v>0.1208</v>
      </c>
      <c r="W327" s="21">
        <v>9.3899999999999997E-2</v>
      </c>
      <c r="X327" s="21">
        <v>9.7799999999999998E-2</v>
      </c>
      <c r="Y327" s="21">
        <v>0.14149999999999999</v>
      </c>
      <c r="Z327" s="21">
        <v>0.1201</v>
      </c>
      <c r="AA327" s="21">
        <v>0.1148</v>
      </c>
      <c r="AB327" s="21">
        <v>3.56E-2</v>
      </c>
      <c r="AC327" s="21">
        <v>0.16389999999999999</v>
      </c>
      <c r="AD327" s="21">
        <v>3.4099999999999998E-2</v>
      </c>
      <c r="AE327" s="16" t="s">
        <v>46</v>
      </c>
      <c r="AF327" s="16" t="s">
        <v>46</v>
      </c>
      <c r="AG327" s="7" t="str">
        <f t="shared" si="10"/>
        <v>click</v>
      </c>
      <c r="AH327" s="9" t="str">
        <f t="shared" si="11"/>
        <v>click</v>
      </c>
      <c r="AI327" s="2"/>
      <c r="AJ327" s="2"/>
      <c r="AK327" s="2"/>
      <c r="AL327" s="2"/>
      <c r="AM327" s="2"/>
      <c r="AN327" s="2"/>
      <c r="AO327" s="2"/>
      <c r="AP327" s="2"/>
      <c r="AQ327" s="2"/>
      <c r="AR327" s="2"/>
      <c r="AS327" s="2"/>
      <c r="AT327" s="2"/>
    </row>
    <row r="328" spans="1:46" ht="22">
      <c r="A328" s="19" t="s">
        <v>5004</v>
      </c>
      <c r="B328" s="8" t="s">
        <v>5005</v>
      </c>
      <c r="C328" s="10" t="s">
        <v>4933</v>
      </c>
      <c r="D328" s="10" t="s">
        <v>38</v>
      </c>
      <c r="E328" s="10" t="s">
        <v>5006</v>
      </c>
      <c r="F328" s="10" t="s">
        <v>2486</v>
      </c>
      <c r="G328" s="10" t="s">
        <v>544</v>
      </c>
      <c r="H328" s="10" t="s">
        <v>455</v>
      </c>
      <c r="I328" s="11">
        <v>3.2000000000000002E-3</v>
      </c>
      <c r="J328" s="12">
        <v>1.22</v>
      </c>
      <c r="K328" s="11">
        <v>1.4200000000000001E-2</v>
      </c>
      <c r="L328" s="13">
        <v>60.1</v>
      </c>
      <c r="M328" s="14">
        <v>0.7</v>
      </c>
      <c r="N328" s="15">
        <v>3880</v>
      </c>
      <c r="O328" s="20">
        <v>1.29</v>
      </c>
      <c r="P328" s="10" t="s">
        <v>42</v>
      </c>
      <c r="Q328" s="10" t="s">
        <v>321</v>
      </c>
      <c r="R328" s="10" t="s">
        <v>412</v>
      </c>
      <c r="S328" s="10" t="s">
        <v>72</v>
      </c>
      <c r="T328" s="21">
        <v>5.67E-2</v>
      </c>
      <c r="U328" s="21">
        <v>7.1000000000000004E-3</v>
      </c>
      <c r="V328" s="21">
        <v>0.12</v>
      </c>
      <c r="W328" s="21">
        <v>2.8000000000000001E-2</v>
      </c>
      <c r="X328" s="21">
        <v>5.1299999999999998E-2</v>
      </c>
      <c r="Y328" s="21">
        <v>0.23719999999999999</v>
      </c>
      <c r="Z328" s="21">
        <v>3.8800000000000001E-2</v>
      </c>
      <c r="AA328" s="21">
        <v>0.14180000000000001</v>
      </c>
      <c r="AB328" s="21">
        <v>0.13769999999999999</v>
      </c>
      <c r="AC328" s="21">
        <v>0.1169</v>
      </c>
      <c r="AD328" s="21">
        <v>6.0499999999999998E-2</v>
      </c>
      <c r="AE328" s="16" t="s">
        <v>46</v>
      </c>
      <c r="AF328" s="16" t="s">
        <v>46</v>
      </c>
      <c r="AG328" s="7" t="str">
        <f t="shared" si="10"/>
        <v>click</v>
      </c>
      <c r="AH328" s="9" t="str">
        <f t="shared" si="11"/>
        <v>click</v>
      </c>
      <c r="AI328" s="2"/>
      <c r="AJ328" s="2"/>
      <c r="AK328" s="2"/>
      <c r="AL328" s="2"/>
      <c r="AM328" s="2"/>
      <c r="AN328" s="2"/>
      <c r="AO328" s="2"/>
      <c r="AP328" s="2"/>
      <c r="AQ328" s="2"/>
      <c r="AR328" s="2"/>
      <c r="AS328" s="2"/>
      <c r="AT328" s="2"/>
    </row>
    <row r="329" spans="1:46" ht="33">
      <c r="A329" s="19" t="s">
        <v>1383</v>
      </c>
      <c r="B329" s="8" t="s">
        <v>1384</v>
      </c>
      <c r="C329" s="10" t="s">
        <v>1385</v>
      </c>
      <c r="D329" s="10" t="s">
        <v>38</v>
      </c>
      <c r="E329" s="10" t="s">
        <v>1386</v>
      </c>
      <c r="F329" s="10" t="s">
        <v>1387</v>
      </c>
      <c r="G329" s="10" t="s">
        <v>331</v>
      </c>
      <c r="H329" s="10" t="s">
        <v>140</v>
      </c>
      <c r="I329" s="11">
        <v>8.5000000000000006E-3</v>
      </c>
      <c r="J329" s="12">
        <v>0.11</v>
      </c>
      <c r="K329" s="11">
        <v>4.0000000000000001E-3</v>
      </c>
      <c r="L329" s="13">
        <v>1282.2</v>
      </c>
      <c r="M329" s="14">
        <v>48.6</v>
      </c>
      <c r="N329" s="15">
        <v>286181</v>
      </c>
      <c r="O329" s="20">
        <v>-1.54</v>
      </c>
      <c r="P329" s="10" t="s">
        <v>42</v>
      </c>
      <c r="Q329" s="10" t="s">
        <v>46</v>
      </c>
      <c r="R329" s="10" t="s">
        <v>46</v>
      </c>
      <c r="S329" s="10" t="s">
        <v>109</v>
      </c>
      <c r="T329" s="21">
        <v>0</v>
      </c>
      <c r="U329" s="21">
        <v>9.7900000000000001E-2</v>
      </c>
      <c r="V329" s="21">
        <v>0.3226</v>
      </c>
      <c r="W329" s="21">
        <v>0.55879999999999996</v>
      </c>
      <c r="X329" s="21">
        <v>0</v>
      </c>
      <c r="Y329" s="21">
        <v>0</v>
      </c>
      <c r="Z329" s="21">
        <v>0</v>
      </c>
      <c r="AA329" s="21">
        <v>2.07E-2</v>
      </c>
      <c r="AB329" s="21">
        <v>0</v>
      </c>
      <c r="AC329" s="21">
        <v>0</v>
      </c>
      <c r="AD329" s="21">
        <v>0</v>
      </c>
      <c r="AE329" s="16" t="s">
        <v>46</v>
      </c>
      <c r="AF329" s="16" t="s">
        <v>46</v>
      </c>
      <c r="AG329" s="7" t="str">
        <f t="shared" si="10"/>
        <v>click</v>
      </c>
      <c r="AH329" s="9" t="str">
        <f t="shared" si="11"/>
        <v>click</v>
      </c>
      <c r="AI329" s="2"/>
      <c r="AJ329" s="2"/>
      <c r="AK329" s="2"/>
      <c r="AL329" s="2"/>
      <c r="AM329" s="2"/>
      <c r="AN329" s="2"/>
      <c r="AO329" s="2"/>
      <c r="AP329" s="2"/>
      <c r="AQ329" s="2"/>
      <c r="AR329" s="2"/>
      <c r="AS329" s="2"/>
      <c r="AT329" s="2"/>
    </row>
    <row r="330" spans="1:46" ht="44">
      <c r="A330" s="19" t="s">
        <v>2080</v>
      </c>
      <c r="B330" s="8" t="s">
        <v>2081</v>
      </c>
      <c r="C330" s="10" t="s">
        <v>2082</v>
      </c>
      <c r="D330" s="10" t="s">
        <v>38</v>
      </c>
      <c r="E330" s="10" t="s">
        <v>2083</v>
      </c>
      <c r="F330" s="10" t="s">
        <v>2084</v>
      </c>
      <c r="G330" s="10" t="s">
        <v>205</v>
      </c>
      <c r="H330" s="10" t="s">
        <v>73</v>
      </c>
      <c r="I330" s="11">
        <v>4.0000000000000001E-3</v>
      </c>
      <c r="J330" s="12">
        <v>0.46</v>
      </c>
      <c r="K330" s="11">
        <v>3.4200000000000001E-2</v>
      </c>
      <c r="L330" s="13">
        <v>495.5</v>
      </c>
      <c r="M330" s="14">
        <v>9.9</v>
      </c>
      <c r="N330" s="15">
        <v>95003</v>
      </c>
      <c r="O330" s="20">
        <v>1.1599999999999999</v>
      </c>
      <c r="P330" s="10" t="s">
        <v>42</v>
      </c>
      <c r="Q330" s="10" t="s">
        <v>46</v>
      </c>
      <c r="R330" s="10" t="s">
        <v>46</v>
      </c>
      <c r="S330" s="10" t="s">
        <v>74</v>
      </c>
      <c r="T330" s="21">
        <v>0.51670000000000005</v>
      </c>
      <c r="U330" s="21">
        <v>0</v>
      </c>
      <c r="V330" s="21">
        <v>3.8800000000000001E-2</v>
      </c>
      <c r="W330" s="21">
        <v>5.7299999999999997E-2</v>
      </c>
      <c r="X330" s="21">
        <v>0.32379999999999998</v>
      </c>
      <c r="Y330" s="21">
        <v>0</v>
      </c>
      <c r="Z330" s="21">
        <v>0</v>
      </c>
      <c r="AA330" s="21">
        <v>0</v>
      </c>
      <c r="AB330" s="21">
        <v>2.3099999999999999E-2</v>
      </c>
      <c r="AC330" s="21">
        <v>0</v>
      </c>
      <c r="AD330" s="21">
        <v>0</v>
      </c>
      <c r="AE330" s="16" t="s">
        <v>46</v>
      </c>
      <c r="AF330" s="16" t="s">
        <v>46</v>
      </c>
      <c r="AG330" s="7" t="str">
        <f t="shared" si="10"/>
        <v>click</v>
      </c>
      <c r="AH330" s="9" t="str">
        <f t="shared" si="11"/>
        <v>click</v>
      </c>
      <c r="AI330" s="2"/>
      <c r="AJ330" s="2"/>
      <c r="AK330" s="2"/>
      <c r="AL330" s="2"/>
      <c r="AM330" s="2"/>
      <c r="AN330" s="2"/>
      <c r="AO330" s="2"/>
      <c r="AP330" s="2"/>
      <c r="AQ330" s="2"/>
      <c r="AR330" s="2"/>
      <c r="AS330" s="2"/>
      <c r="AT330" s="2"/>
    </row>
    <row r="331" spans="1:46" ht="24">
      <c r="A331" s="19" t="s">
        <v>4885</v>
      </c>
      <c r="B331" s="8" t="s">
        <v>4886</v>
      </c>
      <c r="C331" s="10" t="s">
        <v>4887</v>
      </c>
      <c r="D331" s="10" t="s">
        <v>38</v>
      </c>
      <c r="E331" s="10" t="s">
        <v>4256</v>
      </c>
      <c r="F331" s="10" t="s">
        <v>4257</v>
      </c>
      <c r="G331" s="10" t="s">
        <v>1315</v>
      </c>
      <c r="H331" s="10" t="s">
        <v>455</v>
      </c>
      <c r="I331" s="11">
        <v>2E-3</v>
      </c>
      <c r="J331" s="12">
        <v>0.53</v>
      </c>
      <c r="K331" s="11">
        <v>1.32E-2</v>
      </c>
      <c r="L331" s="13">
        <v>45.8</v>
      </c>
      <c r="M331" s="14">
        <v>0.5</v>
      </c>
      <c r="N331" s="15">
        <v>8719</v>
      </c>
      <c r="O331" s="20">
        <v>1.37</v>
      </c>
      <c r="P331" s="10" t="s">
        <v>42</v>
      </c>
      <c r="Q331" s="10" t="s">
        <v>321</v>
      </c>
      <c r="R331" s="10" t="s">
        <v>44</v>
      </c>
      <c r="S331" s="10" t="s">
        <v>72</v>
      </c>
      <c r="T331" s="21">
        <v>6.8099999999999994E-2</v>
      </c>
      <c r="U331" s="21">
        <v>4.1000000000000003E-3</v>
      </c>
      <c r="V331" s="21">
        <v>0.16420000000000001</v>
      </c>
      <c r="W331" s="21">
        <v>3.6499999999999998E-2</v>
      </c>
      <c r="X331" s="21">
        <v>2.76E-2</v>
      </c>
      <c r="Y331" s="21">
        <v>0.104</v>
      </c>
      <c r="Z331" s="21">
        <v>0.1226</v>
      </c>
      <c r="AA331" s="21">
        <v>0.18629999999999999</v>
      </c>
      <c r="AB331" s="21">
        <v>7.1099999999999997E-2</v>
      </c>
      <c r="AC331" s="21">
        <v>0.21190000000000001</v>
      </c>
      <c r="AD331" s="21">
        <v>3.7000000000000002E-3</v>
      </c>
      <c r="AE331" s="16" t="s">
        <v>46</v>
      </c>
      <c r="AF331" s="16" t="s">
        <v>46</v>
      </c>
      <c r="AG331" s="7" t="str">
        <f t="shared" si="10"/>
        <v>click</v>
      </c>
      <c r="AH331" s="9" t="str">
        <f t="shared" si="11"/>
        <v>click</v>
      </c>
      <c r="AI331" s="2"/>
      <c r="AJ331" s="2"/>
      <c r="AK331" s="2"/>
      <c r="AL331" s="2"/>
      <c r="AM331" s="2"/>
      <c r="AN331" s="2"/>
      <c r="AO331" s="2"/>
      <c r="AP331" s="2"/>
      <c r="AQ331" s="2"/>
      <c r="AR331" s="2"/>
      <c r="AS331" s="2"/>
      <c r="AT331" s="2"/>
    </row>
    <row r="332" spans="1:46" ht="22">
      <c r="A332" s="19" t="s">
        <v>4888</v>
      </c>
      <c r="B332" s="8" t="s">
        <v>4889</v>
      </c>
      <c r="C332" s="10" t="s">
        <v>4887</v>
      </c>
      <c r="D332" s="10" t="s">
        <v>38</v>
      </c>
      <c r="E332" s="10" t="s">
        <v>2481</v>
      </c>
      <c r="F332" s="10" t="s">
        <v>2482</v>
      </c>
      <c r="G332" s="10" t="s">
        <v>1154</v>
      </c>
      <c r="H332" s="10" t="s">
        <v>455</v>
      </c>
      <c r="I332" s="11">
        <v>1.6999999999999999E-3</v>
      </c>
      <c r="J332" s="12">
        <v>0.84</v>
      </c>
      <c r="K332" s="11">
        <v>1.9E-2</v>
      </c>
      <c r="L332" s="13">
        <v>127.5</v>
      </c>
      <c r="M332" s="14">
        <v>1.3</v>
      </c>
      <c r="N332" s="15">
        <v>11342</v>
      </c>
      <c r="O332" s="20">
        <v>1.36</v>
      </c>
      <c r="P332" s="10" t="s">
        <v>42</v>
      </c>
      <c r="Q332" s="10" t="s">
        <v>321</v>
      </c>
      <c r="R332" s="10" t="s">
        <v>80</v>
      </c>
      <c r="S332" s="10" t="s">
        <v>72</v>
      </c>
      <c r="T332" s="21">
        <v>6.9699999999999998E-2</v>
      </c>
      <c r="U332" s="21">
        <v>3.7000000000000002E-3</v>
      </c>
      <c r="V332" s="21">
        <v>0.1565</v>
      </c>
      <c r="W332" s="21">
        <v>4.3499999999999997E-2</v>
      </c>
      <c r="X332" s="21">
        <v>3.4000000000000002E-2</v>
      </c>
      <c r="Y332" s="21">
        <v>0.1242</v>
      </c>
      <c r="Z332" s="21">
        <v>9.0499999999999997E-2</v>
      </c>
      <c r="AA332" s="21">
        <v>0.19109999999999999</v>
      </c>
      <c r="AB332" s="21">
        <v>7.7299999999999994E-2</v>
      </c>
      <c r="AC332" s="21">
        <v>0.16900000000000001</v>
      </c>
      <c r="AD332" s="21">
        <v>4.0099999999999997E-2</v>
      </c>
      <c r="AE332" s="16" t="s">
        <v>46</v>
      </c>
      <c r="AF332" s="16" t="s">
        <v>46</v>
      </c>
      <c r="AG332" s="7" t="str">
        <f t="shared" si="10"/>
        <v>click</v>
      </c>
      <c r="AH332" s="9" t="str">
        <f t="shared" si="11"/>
        <v>click</v>
      </c>
      <c r="AI332" s="2"/>
      <c r="AJ332" s="2"/>
      <c r="AK332" s="2"/>
      <c r="AL332" s="2"/>
      <c r="AM332" s="2"/>
      <c r="AN332" s="2"/>
      <c r="AO332" s="2"/>
      <c r="AP332" s="2"/>
      <c r="AQ332" s="2"/>
      <c r="AR332" s="2"/>
      <c r="AS332" s="2"/>
      <c r="AT332" s="2"/>
    </row>
    <row r="333" spans="1:46" ht="24">
      <c r="A333" s="19" t="s">
        <v>4890</v>
      </c>
      <c r="B333" s="8" t="s">
        <v>4891</v>
      </c>
      <c r="C333" s="10" t="s">
        <v>4887</v>
      </c>
      <c r="D333" s="10" t="s">
        <v>38</v>
      </c>
      <c r="E333" s="10" t="s">
        <v>4260</v>
      </c>
      <c r="F333" s="10" t="s">
        <v>4261</v>
      </c>
      <c r="G333" s="10" t="s">
        <v>544</v>
      </c>
      <c r="H333" s="10" t="s">
        <v>455</v>
      </c>
      <c r="I333" s="11">
        <v>2.3999999999999998E-3</v>
      </c>
      <c r="J333" s="12">
        <v>0.87</v>
      </c>
      <c r="K333" s="11">
        <v>1.8599999999999998E-2</v>
      </c>
      <c r="L333" s="13">
        <v>47.7</v>
      </c>
      <c r="M333" s="14">
        <v>0.5</v>
      </c>
      <c r="N333" s="15">
        <v>6645</v>
      </c>
      <c r="O333" s="20">
        <v>1.25</v>
      </c>
      <c r="P333" s="10" t="s">
        <v>42</v>
      </c>
      <c r="Q333" s="10" t="s">
        <v>321</v>
      </c>
      <c r="R333" s="10" t="s">
        <v>412</v>
      </c>
      <c r="S333" s="10" t="s">
        <v>72</v>
      </c>
      <c r="T333" s="21">
        <v>7.1400000000000005E-2</v>
      </c>
      <c r="U333" s="21">
        <v>3.3E-3</v>
      </c>
      <c r="V333" s="21">
        <v>0.14929999999999999</v>
      </c>
      <c r="W333" s="21">
        <v>5.04E-2</v>
      </c>
      <c r="X333" s="21">
        <v>4.0500000000000001E-2</v>
      </c>
      <c r="Y333" s="21">
        <v>0.1447</v>
      </c>
      <c r="Z333" s="21">
        <v>5.8400000000000001E-2</v>
      </c>
      <c r="AA333" s="21">
        <v>0.1958</v>
      </c>
      <c r="AB333" s="21">
        <v>8.3400000000000002E-2</v>
      </c>
      <c r="AC333" s="21">
        <v>0.12670000000000001</v>
      </c>
      <c r="AD333" s="21">
        <v>7.6100000000000001E-2</v>
      </c>
      <c r="AE333" s="16" t="s">
        <v>46</v>
      </c>
      <c r="AF333" s="16" t="s">
        <v>46</v>
      </c>
      <c r="AG333" s="7" t="str">
        <f t="shared" si="10"/>
        <v>click</v>
      </c>
      <c r="AH333" s="9" t="str">
        <f t="shared" si="11"/>
        <v>click</v>
      </c>
      <c r="AI333" s="2"/>
      <c r="AJ333" s="2"/>
      <c r="AK333" s="2"/>
      <c r="AL333" s="2"/>
      <c r="AM333" s="2"/>
      <c r="AN333" s="2"/>
      <c r="AO333" s="2"/>
      <c r="AP333" s="2"/>
      <c r="AQ333" s="2"/>
      <c r="AR333" s="2"/>
      <c r="AS333" s="2"/>
      <c r="AT333" s="2"/>
    </row>
    <row r="334" spans="1:46" ht="22">
      <c r="A334" s="19" t="s">
        <v>4940</v>
      </c>
      <c r="B334" s="8" t="s">
        <v>4941</v>
      </c>
      <c r="C334" s="10" t="s">
        <v>4887</v>
      </c>
      <c r="D334" s="10" t="s">
        <v>38</v>
      </c>
      <c r="E334" s="10" t="s">
        <v>4942</v>
      </c>
      <c r="F334" s="10" t="s">
        <v>4943</v>
      </c>
      <c r="G334" s="10" t="s">
        <v>198</v>
      </c>
      <c r="H334" s="10" t="s">
        <v>455</v>
      </c>
      <c r="I334" s="11">
        <v>5.0000000000000001E-4</v>
      </c>
      <c r="J334" s="12">
        <v>0.39</v>
      </c>
      <c r="K334" s="11">
        <v>9.2999999999999992E-3</v>
      </c>
      <c r="L334" s="13">
        <v>14785.7</v>
      </c>
      <c r="M334" s="14">
        <v>87.8</v>
      </c>
      <c r="N334" s="15">
        <v>1443067</v>
      </c>
      <c r="O334" s="20">
        <v>1.06</v>
      </c>
      <c r="P334" s="10" t="s">
        <v>42</v>
      </c>
      <c r="Q334" s="10" t="s">
        <v>43</v>
      </c>
      <c r="R334" s="10" t="s">
        <v>80</v>
      </c>
      <c r="S334" s="10" t="s">
        <v>72</v>
      </c>
      <c r="T334" s="21">
        <v>3.2000000000000001E-2</v>
      </c>
      <c r="U334" s="21">
        <v>4.2000000000000003E-2</v>
      </c>
      <c r="V334" s="21">
        <v>0.11219999999999999</v>
      </c>
      <c r="W334" s="21">
        <v>0.1069</v>
      </c>
      <c r="X334" s="21">
        <v>0.10829999999999999</v>
      </c>
      <c r="Y334" s="21">
        <v>0.14710000000000001</v>
      </c>
      <c r="Z334" s="21">
        <v>0.1231</v>
      </c>
      <c r="AA334" s="21">
        <v>9.9400000000000002E-2</v>
      </c>
      <c r="AB334" s="21">
        <v>1.9400000000000001E-2</v>
      </c>
      <c r="AC334" s="21">
        <v>0.1699</v>
      </c>
      <c r="AD334" s="21">
        <v>3.4200000000000001E-2</v>
      </c>
      <c r="AE334" s="16" t="s">
        <v>46</v>
      </c>
      <c r="AF334" s="16" t="s">
        <v>46</v>
      </c>
      <c r="AG334" s="7" t="str">
        <f t="shared" si="10"/>
        <v>click</v>
      </c>
      <c r="AH334" s="9" t="str">
        <f t="shared" si="11"/>
        <v>click</v>
      </c>
      <c r="AI334" s="2"/>
      <c r="AJ334" s="2"/>
      <c r="AK334" s="2"/>
      <c r="AL334" s="2"/>
      <c r="AM334" s="2"/>
      <c r="AN334" s="2"/>
      <c r="AO334" s="2"/>
      <c r="AP334" s="2"/>
      <c r="AQ334" s="2"/>
      <c r="AR334" s="2"/>
      <c r="AS334" s="2"/>
      <c r="AT334" s="2"/>
    </row>
    <row r="335" spans="1:46" ht="22">
      <c r="A335" s="19" t="s">
        <v>4944</v>
      </c>
      <c r="B335" s="8" t="s">
        <v>4945</v>
      </c>
      <c r="C335" s="10" t="s">
        <v>4887</v>
      </c>
      <c r="D335" s="10" t="s">
        <v>38</v>
      </c>
      <c r="E335" s="10" t="s">
        <v>4946</v>
      </c>
      <c r="F335" s="10" t="s">
        <v>4947</v>
      </c>
      <c r="G335" s="10" t="s">
        <v>177</v>
      </c>
      <c r="H335" s="10" t="s">
        <v>455</v>
      </c>
      <c r="I335" s="11">
        <v>1.5E-3</v>
      </c>
      <c r="J335" s="12">
        <v>0.32</v>
      </c>
      <c r="K335" s="11">
        <v>1.47E-2</v>
      </c>
      <c r="L335" s="13">
        <v>189.1</v>
      </c>
      <c r="M335" s="14">
        <v>2.2000000000000002</v>
      </c>
      <c r="N335" s="15">
        <v>11975</v>
      </c>
      <c r="O335" s="20">
        <v>0.95</v>
      </c>
      <c r="P335" s="10" t="s">
        <v>42</v>
      </c>
      <c r="Q335" s="10" t="s">
        <v>43</v>
      </c>
      <c r="R335" s="10" t="s">
        <v>44</v>
      </c>
      <c r="S335" s="10" t="s">
        <v>72</v>
      </c>
      <c r="T335" s="21">
        <v>3.2399999999999998E-2</v>
      </c>
      <c r="U335" s="21">
        <v>3.9E-2</v>
      </c>
      <c r="V335" s="21">
        <v>0.14990000000000001</v>
      </c>
      <c r="W335" s="21">
        <v>0.11899999999999999</v>
      </c>
      <c r="X335" s="21">
        <v>6.6000000000000003E-2</v>
      </c>
      <c r="Y335" s="21">
        <v>8.8400000000000006E-2</v>
      </c>
      <c r="Z335" s="21">
        <v>0.1585</v>
      </c>
      <c r="AA335" s="21">
        <v>7.51E-2</v>
      </c>
      <c r="AB335" s="21">
        <v>2.06E-2</v>
      </c>
      <c r="AC335" s="21">
        <v>0.24979999999999999</v>
      </c>
      <c r="AD335" s="21">
        <v>1.2999999999999999E-3</v>
      </c>
      <c r="AE335" s="16" t="s">
        <v>46</v>
      </c>
      <c r="AF335" s="16" t="s">
        <v>46</v>
      </c>
      <c r="AG335" s="7" t="str">
        <f t="shared" si="10"/>
        <v>click</v>
      </c>
      <c r="AH335" s="9" t="str">
        <f t="shared" si="11"/>
        <v>click</v>
      </c>
      <c r="AI335" s="2"/>
      <c r="AJ335" s="2"/>
      <c r="AK335" s="2"/>
      <c r="AL335" s="2"/>
      <c r="AM335" s="2"/>
      <c r="AN335" s="2"/>
      <c r="AO335" s="2"/>
      <c r="AP335" s="2"/>
      <c r="AQ335" s="2"/>
      <c r="AR335" s="2"/>
      <c r="AS335" s="2"/>
      <c r="AT335" s="2"/>
    </row>
    <row r="336" spans="1:46" ht="22">
      <c r="A336" s="19" t="s">
        <v>4948</v>
      </c>
      <c r="B336" s="8" t="s">
        <v>4949</v>
      </c>
      <c r="C336" s="10" t="s">
        <v>4887</v>
      </c>
      <c r="D336" s="10" t="s">
        <v>38</v>
      </c>
      <c r="E336" s="10" t="s">
        <v>4950</v>
      </c>
      <c r="F336" s="10" t="s">
        <v>4939</v>
      </c>
      <c r="G336" s="10" t="s">
        <v>625</v>
      </c>
      <c r="H336" s="10" t="s">
        <v>455</v>
      </c>
      <c r="I336" s="11">
        <v>1.5E-3</v>
      </c>
      <c r="J336" s="12">
        <v>0.43</v>
      </c>
      <c r="K336" s="11">
        <v>1.95E-2</v>
      </c>
      <c r="L336" s="13">
        <v>139</v>
      </c>
      <c r="M336" s="14">
        <v>1.7</v>
      </c>
      <c r="N336" s="15">
        <v>8405</v>
      </c>
      <c r="O336" s="20">
        <v>0.92</v>
      </c>
      <c r="P336" s="10" t="s">
        <v>42</v>
      </c>
      <c r="Q336" s="10" t="s">
        <v>43</v>
      </c>
      <c r="R336" s="10" t="s">
        <v>412</v>
      </c>
      <c r="S336" s="10" t="s">
        <v>72</v>
      </c>
      <c r="T336" s="21">
        <v>3.1800000000000002E-2</v>
      </c>
      <c r="U336" s="21">
        <v>4.5600000000000002E-2</v>
      </c>
      <c r="V336" s="21">
        <v>7.4099999999999999E-2</v>
      </c>
      <c r="W336" s="21">
        <v>9.5600000000000004E-2</v>
      </c>
      <c r="X336" s="21">
        <v>0.15379999999999999</v>
      </c>
      <c r="Y336" s="21">
        <v>0.21010000000000001</v>
      </c>
      <c r="Z336" s="21">
        <v>8.7400000000000005E-2</v>
      </c>
      <c r="AA336" s="21">
        <v>0.126</v>
      </c>
      <c r="AB336" s="21">
        <v>1.84E-2</v>
      </c>
      <c r="AC336" s="21">
        <v>8.8200000000000001E-2</v>
      </c>
      <c r="AD336" s="21">
        <v>6.9000000000000006E-2</v>
      </c>
      <c r="AE336" s="16" t="s">
        <v>46</v>
      </c>
      <c r="AF336" s="16" t="s">
        <v>46</v>
      </c>
      <c r="AG336" s="7" t="str">
        <f t="shared" si="10"/>
        <v>click</v>
      </c>
      <c r="AH336" s="9" t="str">
        <f t="shared" si="11"/>
        <v>click</v>
      </c>
      <c r="AI336" s="2"/>
      <c r="AJ336" s="2"/>
      <c r="AK336" s="2"/>
      <c r="AL336" s="2"/>
      <c r="AM336" s="2"/>
      <c r="AN336" s="2"/>
      <c r="AO336" s="2"/>
      <c r="AP336" s="2"/>
      <c r="AQ336" s="2"/>
      <c r="AR336" s="2"/>
      <c r="AS336" s="2"/>
      <c r="AT336" s="2"/>
    </row>
    <row r="337" spans="1:46" ht="44">
      <c r="A337" s="19" t="s">
        <v>1602</v>
      </c>
      <c r="B337" s="8" t="s">
        <v>1603</v>
      </c>
      <c r="C337" s="10" t="s">
        <v>1604</v>
      </c>
      <c r="D337" s="10" t="s">
        <v>38</v>
      </c>
      <c r="E337" s="10" t="s">
        <v>1605</v>
      </c>
      <c r="F337" s="10" t="s">
        <v>1606</v>
      </c>
      <c r="G337" s="10" t="s">
        <v>65</v>
      </c>
      <c r="H337" s="10" t="s">
        <v>48</v>
      </c>
      <c r="I337" s="11">
        <v>5.1000000000000004E-3</v>
      </c>
      <c r="J337" s="12">
        <v>0.76</v>
      </c>
      <c r="K337" s="11">
        <v>3.95E-2</v>
      </c>
      <c r="L337" s="13">
        <v>136.4</v>
      </c>
      <c r="M337" s="14">
        <v>3.7</v>
      </c>
      <c r="N337" s="15">
        <v>29691</v>
      </c>
      <c r="O337" s="20">
        <v>-1.44</v>
      </c>
      <c r="P337" s="10" t="s">
        <v>42</v>
      </c>
      <c r="Q337" s="10" t="s">
        <v>43</v>
      </c>
      <c r="R337" s="10" t="s">
        <v>46</v>
      </c>
      <c r="S337" s="10" t="s">
        <v>277</v>
      </c>
      <c r="T337" s="21">
        <v>0.17299999999999999</v>
      </c>
      <c r="U337" s="21">
        <v>0.14760000000000001</v>
      </c>
      <c r="V337" s="21">
        <v>7.6100000000000001E-2</v>
      </c>
      <c r="W337" s="21">
        <v>0</v>
      </c>
      <c r="X337" s="21">
        <v>1.4E-2</v>
      </c>
      <c r="Y337" s="21">
        <v>0</v>
      </c>
      <c r="Z337" s="21">
        <v>0.1241</v>
      </c>
      <c r="AA337" s="21">
        <v>0.1585</v>
      </c>
      <c r="AB337" s="21">
        <v>9.6299999999999997E-2</v>
      </c>
      <c r="AC337" s="21">
        <v>9.2399999999999996E-2</v>
      </c>
      <c r="AD337" s="21">
        <v>8.5099999999999995E-2</v>
      </c>
      <c r="AE337" s="16" t="s">
        <v>46</v>
      </c>
      <c r="AF337" s="16" t="s">
        <v>46</v>
      </c>
      <c r="AG337" s="7" t="str">
        <f t="shared" si="10"/>
        <v>click</v>
      </c>
      <c r="AH337" s="9" t="str">
        <f t="shared" si="11"/>
        <v>click</v>
      </c>
      <c r="AI337" s="2"/>
      <c r="AJ337" s="2"/>
      <c r="AK337" s="2"/>
      <c r="AL337" s="2"/>
      <c r="AM337" s="2"/>
      <c r="AN337" s="2"/>
      <c r="AO337" s="2"/>
      <c r="AP337" s="2"/>
      <c r="AQ337" s="2"/>
      <c r="AR337" s="2"/>
      <c r="AS337" s="2"/>
      <c r="AT337" s="2"/>
    </row>
    <row r="338" spans="1:46" ht="44">
      <c r="A338" s="19" t="s">
        <v>4967</v>
      </c>
      <c r="B338" s="8" t="s">
        <v>4968</v>
      </c>
      <c r="C338" s="10" t="s">
        <v>4969</v>
      </c>
      <c r="D338" s="10" t="s">
        <v>53</v>
      </c>
      <c r="E338" s="10" t="s">
        <v>3387</v>
      </c>
      <c r="F338" s="10" t="s">
        <v>3388</v>
      </c>
      <c r="G338" s="10" t="s">
        <v>198</v>
      </c>
      <c r="H338" s="10" t="s">
        <v>269</v>
      </c>
      <c r="I338" s="11">
        <v>9.4999999999999998E-3</v>
      </c>
      <c r="J338" s="12"/>
      <c r="K338" s="11"/>
      <c r="L338" s="13">
        <v>646.1</v>
      </c>
      <c r="M338" s="14">
        <v>4.4000000000000004</v>
      </c>
      <c r="N338" s="15">
        <v>29616</v>
      </c>
      <c r="O338" s="20">
        <v>0.82</v>
      </c>
      <c r="P338" s="10" t="s">
        <v>42</v>
      </c>
      <c r="Q338" s="10" t="s">
        <v>43</v>
      </c>
      <c r="R338" s="10" t="s">
        <v>80</v>
      </c>
      <c r="S338" s="10" t="s">
        <v>72</v>
      </c>
      <c r="T338" s="21" t="s">
        <v>46</v>
      </c>
      <c r="U338" s="21" t="s">
        <v>46</v>
      </c>
      <c r="V338" s="21" t="s">
        <v>46</v>
      </c>
      <c r="W338" s="21" t="s">
        <v>46</v>
      </c>
      <c r="X338" s="21" t="s">
        <v>46</v>
      </c>
      <c r="Y338" s="21" t="s">
        <v>46</v>
      </c>
      <c r="Z338" s="21" t="s">
        <v>46</v>
      </c>
      <c r="AA338" s="21" t="s">
        <v>46</v>
      </c>
      <c r="AB338" s="21" t="s">
        <v>46</v>
      </c>
      <c r="AC338" s="21" t="s">
        <v>46</v>
      </c>
      <c r="AD338" s="21" t="s">
        <v>46</v>
      </c>
      <c r="AE338" s="16" t="s">
        <v>46</v>
      </c>
      <c r="AF338" s="16" t="s">
        <v>46</v>
      </c>
      <c r="AG338" s="7" t="str">
        <f t="shared" si="10"/>
        <v>click</v>
      </c>
      <c r="AH338" s="9" t="str">
        <f t="shared" si="11"/>
        <v>click</v>
      </c>
      <c r="AI338" s="2"/>
      <c r="AJ338" s="2"/>
      <c r="AK338" s="2"/>
      <c r="AL338" s="2"/>
      <c r="AM338" s="2"/>
      <c r="AN338" s="2"/>
      <c r="AO338" s="2"/>
      <c r="AP338" s="2"/>
      <c r="AQ338" s="2"/>
      <c r="AR338" s="2"/>
      <c r="AS338" s="2"/>
      <c r="AT338" s="2"/>
    </row>
    <row r="339" spans="1:46" ht="66">
      <c r="A339" s="19" t="s">
        <v>214</v>
      </c>
      <c r="B339" s="8" t="s">
        <v>215</v>
      </c>
      <c r="C339" s="10" t="s">
        <v>216</v>
      </c>
      <c r="D339" s="10" t="s">
        <v>38</v>
      </c>
      <c r="E339" s="10" t="s">
        <v>217</v>
      </c>
      <c r="F339" s="10" t="s">
        <v>218</v>
      </c>
      <c r="G339" s="10" t="s">
        <v>212</v>
      </c>
      <c r="H339" s="10" t="s">
        <v>219</v>
      </c>
      <c r="I339" s="11">
        <v>8.5000000000000006E-3</v>
      </c>
      <c r="J339" s="12">
        <v>0.27</v>
      </c>
      <c r="K339" s="11">
        <v>6.0600000000000001E-2</v>
      </c>
      <c r="L339" s="13">
        <v>7481.7</v>
      </c>
      <c r="M339" s="14">
        <v>424.6</v>
      </c>
      <c r="N339" s="15">
        <v>2846572</v>
      </c>
      <c r="O339" s="20">
        <v>0.84</v>
      </c>
      <c r="P339" s="10" t="s">
        <v>42</v>
      </c>
      <c r="Q339" s="10" t="s">
        <v>46</v>
      </c>
      <c r="R339" s="10" t="s">
        <v>46</v>
      </c>
      <c r="S339" s="10" t="s">
        <v>72</v>
      </c>
      <c r="T339" s="21">
        <v>0</v>
      </c>
      <c r="U339" s="21">
        <v>0</v>
      </c>
      <c r="V339" s="21">
        <v>0</v>
      </c>
      <c r="W339" s="21">
        <v>0</v>
      </c>
      <c r="X339" s="21">
        <v>0.98140000000000005</v>
      </c>
      <c r="Y339" s="21">
        <v>0</v>
      </c>
      <c r="Z339" s="21">
        <v>0</v>
      </c>
      <c r="AA339" s="21">
        <v>0</v>
      </c>
      <c r="AB339" s="21">
        <v>0</v>
      </c>
      <c r="AC339" s="21">
        <v>0</v>
      </c>
      <c r="AD339" s="21">
        <v>1.8200000000000001E-2</v>
      </c>
      <c r="AE339" s="16" t="s">
        <v>46</v>
      </c>
      <c r="AF339" s="16" t="s">
        <v>46</v>
      </c>
      <c r="AG339" s="7" t="str">
        <f t="shared" si="10"/>
        <v>click</v>
      </c>
      <c r="AH339" s="9" t="str">
        <f t="shared" si="11"/>
        <v>click</v>
      </c>
      <c r="AI339" s="2"/>
      <c r="AJ339" s="2"/>
      <c r="AK339" s="2"/>
      <c r="AL339" s="2"/>
      <c r="AM339" s="2"/>
      <c r="AN339" s="2"/>
      <c r="AO339" s="2"/>
      <c r="AP339" s="2"/>
      <c r="AQ339" s="2"/>
      <c r="AR339" s="2"/>
      <c r="AS339" s="2"/>
      <c r="AT339" s="2"/>
    </row>
    <row r="340" spans="1:46" ht="33">
      <c r="A340" s="19" t="s">
        <v>4060</v>
      </c>
      <c r="B340" s="8" t="s">
        <v>4061</v>
      </c>
      <c r="C340" s="10" t="s">
        <v>4062</v>
      </c>
      <c r="D340" s="10" t="s">
        <v>38</v>
      </c>
      <c r="E340" s="10" t="s">
        <v>4063</v>
      </c>
      <c r="F340" s="10" t="s">
        <v>4064</v>
      </c>
      <c r="G340" s="10" t="s">
        <v>107</v>
      </c>
      <c r="H340" s="10" t="s">
        <v>128</v>
      </c>
      <c r="I340" s="11">
        <v>8.5000000000000006E-3</v>
      </c>
      <c r="J340" s="12">
        <v>0.14000000000000001</v>
      </c>
      <c r="K340" s="11">
        <v>4.4999999999999997E-3</v>
      </c>
      <c r="L340" s="13">
        <v>109.5</v>
      </c>
      <c r="M340" s="14">
        <v>3.5</v>
      </c>
      <c r="N340" s="15">
        <v>68050</v>
      </c>
      <c r="O340" s="20">
        <v>2.74</v>
      </c>
      <c r="P340" s="10" t="s">
        <v>42</v>
      </c>
      <c r="Q340" s="10" t="s">
        <v>321</v>
      </c>
      <c r="R340" s="10" t="s">
        <v>46</v>
      </c>
      <c r="S340" s="10" t="s">
        <v>255</v>
      </c>
      <c r="T340" s="21">
        <v>6.6900000000000001E-2</v>
      </c>
      <c r="U340" s="21">
        <v>2.4899999999999999E-2</v>
      </c>
      <c r="V340" s="21">
        <v>0.24</v>
      </c>
      <c r="W340" s="21">
        <v>3.8399999999999997E-2</v>
      </c>
      <c r="X340" s="21">
        <v>8.3199999999999996E-2</v>
      </c>
      <c r="Y340" s="21">
        <v>0.13400000000000001</v>
      </c>
      <c r="Z340" s="21">
        <v>2.8199999999999999E-2</v>
      </c>
      <c r="AA340" s="21">
        <v>0.18240000000000001</v>
      </c>
      <c r="AB340" s="21">
        <v>6.5799999999999997E-2</v>
      </c>
      <c r="AC340" s="21">
        <v>0.11899999999999999</v>
      </c>
      <c r="AD340" s="21">
        <v>1.9400000000000001E-2</v>
      </c>
      <c r="AE340" s="16" t="s">
        <v>46</v>
      </c>
      <c r="AF340" s="16" t="s">
        <v>46</v>
      </c>
      <c r="AG340" s="7" t="str">
        <f t="shared" si="10"/>
        <v>click</v>
      </c>
      <c r="AH340" s="9" t="str">
        <f t="shared" si="11"/>
        <v>click</v>
      </c>
      <c r="AI340" s="2"/>
      <c r="AJ340" s="2"/>
      <c r="AK340" s="2"/>
      <c r="AL340" s="2"/>
      <c r="AM340" s="2"/>
      <c r="AN340" s="2"/>
      <c r="AO340" s="2"/>
      <c r="AP340" s="2"/>
      <c r="AQ340" s="2"/>
      <c r="AR340" s="2"/>
      <c r="AS340" s="2"/>
      <c r="AT340" s="2"/>
    </row>
    <row r="341" spans="1:46" ht="88">
      <c r="A341" s="19" t="s">
        <v>4714</v>
      </c>
      <c r="B341" s="8" t="s">
        <v>4715</v>
      </c>
      <c r="C341" s="10" t="s">
        <v>4716</v>
      </c>
      <c r="D341" s="10" t="s">
        <v>168</v>
      </c>
      <c r="E341" s="10" t="s">
        <v>4717</v>
      </c>
      <c r="F341" s="10" t="s">
        <v>4718</v>
      </c>
      <c r="G341" s="10" t="s">
        <v>268</v>
      </c>
      <c r="H341" s="10" t="s">
        <v>486</v>
      </c>
      <c r="I341" s="11">
        <v>9.4999999999999998E-3</v>
      </c>
      <c r="J341" s="12"/>
      <c r="K341" s="11"/>
      <c r="L341" s="13">
        <v>509.5</v>
      </c>
      <c r="M341" s="14">
        <v>9</v>
      </c>
      <c r="N341" s="15">
        <v>94880</v>
      </c>
      <c r="O341" s="20">
        <v>0.56999999999999995</v>
      </c>
      <c r="P341" s="10" t="s">
        <v>122</v>
      </c>
      <c r="Q341" s="10" t="s">
        <v>46</v>
      </c>
      <c r="R341" s="10" t="s">
        <v>46</v>
      </c>
      <c r="S341" s="10" t="s">
        <v>46</v>
      </c>
      <c r="T341" s="21" t="s">
        <v>46</v>
      </c>
      <c r="U341" s="21" t="s">
        <v>46</v>
      </c>
      <c r="V341" s="21" t="s">
        <v>46</v>
      </c>
      <c r="W341" s="21" t="s">
        <v>46</v>
      </c>
      <c r="X341" s="21" t="s">
        <v>46</v>
      </c>
      <c r="Y341" s="21" t="s">
        <v>46</v>
      </c>
      <c r="Z341" s="21" t="s">
        <v>46</v>
      </c>
      <c r="AA341" s="21" t="s">
        <v>46</v>
      </c>
      <c r="AB341" s="21" t="s">
        <v>46</v>
      </c>
      <c r="AC341" s="21" t="s">
        <v>46</v>
      </c>
      <c r="AD341" s="21" t="s">
        <v>46</v>
      </c>
      <c r="AE341" s="16" t="s">
        <v>46</v>
      </c>
      <c r="AF341" s="16" t="s">
        <v>46</v>
      </c>
      <c r="AG341" s="7" t="str">
        <f t="shared" si="10"/>
        <v>click</v>
      </c>
      <c r="AH341" s="9" t="str">
        <f t="shared" si="11"/>
        <v>click</v>
      </c>
      <c r="AI341" s="2"/>
      <c r="AJ341" s="2"/>
      <c r="AK341" s="2"/>
      <c r="AL341" s="2"/>
      <c r="AM341" s="2"/>
      <c r="AN341" s="2"/>
      <c r="AO341" s="2"/>
      <c r="AP341" s="2"/>
      <c r="AQ341" s="2"/>
      <c r="AR341" s="2"/>
      <c r="AS341" s="2"/>
      <c r="AT341" s="2"/>
    </row>
    <row r="342" spans="1:46" ht="33">
      <c r="A342" s="19" t="s">
        <v>1200</v>
      </c>
      <c r="B342" s="8" t="s">
        <v>1201</v>
      </c>
      <c r="C342" s="10" t="s">
        <v>1202</v>
      </c>
      <c r="D342" s="10" t="s">
        <v>53</v>
      </c>
      <c r="E342" s="10" t="s">
        <v>1203</v>
      </c>
      <c r="F342" s="10" t="s">
        <v>1204</v>
      </c>
      <c r="G342" s="10" t="s">
        <v>184</v>
      </c>
      <c r="H342" s="10" t="s">
        <v>269</v>
      </c>
      <c r="I342" s="11">
        <v>7.4999999999999997E-3</v>
      </c>
      <c r="J342" s="12"/>
      <c r="K342" s="11"/>
      <c r="L342" s="13">
        <v>1.5</v>
      </c>
      <c r="M342" s="14">
        <v>0</v>
      </c>
      <c r="N342" s="15">
        <v>1467</v>
      </c>
      <c r="O342" s="20">
        <v>-2.48</v>
      </c>
      <c r="P342" s="10" t="s">
        <v>151</v>
      </c>
      <c r="Q342" s="10" t="s">
        <v>46</v>
      </c>
      <c r="R342" s="10" t="s">
        <v>46</v>
      </c>
      <c r="S342" s="10" t="s">
        <v>46</v>
      </c>
      <c r="T342" s="21" t="s">
        <v>46</v>
      </c>
      <c r="U342" s="21" t="s">
        <v>46</v>
      </c>
      <c r="V342" s="21" t="s">
        <v>46</v>
      </c>
      <c r="W342" s="21" t="s">
        <v>46</v>
      </c>
      <c r="X342" s="21" t="s">
        <v>46</v>
      </c>
      <c r="Y342" s="21" t="s">
        <v>46</v>
      </c>
      <c r="Z342" s="21" t="s">
        <v>46</v>
      </c>
      <c r="AA342" s="21" t="s">
        <v>46</v>
      </c>
      <c r="AB342" s="21" t="s">
        <v>46</v>
      </c>
      <c r="AC342" s="21" t="s">
        <v>46</v>
      </c>
      <c r="AD342" s="21" t="s">
        <v>46</v>
      </c>
      <c r="AE342" s="16" t="s">
        <v>46</v>
      </c>
      <c r="AF342" s="16" t="s">
        <v>46</v>
      </c>
      <c r="AG342" s="7" t="str">
        <f t="shared" si="10"/>
        <v>click</v>
      </c>
      <c r="AH342" s="9" t="str">
        <f t="shared" si="11"/>
        <v>click</v>
      </c>
      <c r="AI342" s="2"/>
      <c r="AJ342" s="2"/>
      <c r="AK342" s="2"/>
      <c r="AL342" s="2"/>
      <c r="AM342" s="2"/>
      <c r="AN342" s="2"/>
      <c r="AO342" s="2"/>
      <c r="AP342" s="2"/>
      <c r="AQ342" s="2"/>
      <c r="AR342" s="2"/>
      <c r="AS342" s="2"/>
      <c r="AT342" s="2"/>
    </row>
    <row r="343" spans="1:46" ht="33">
      <c r="A343" s="19" t="s">
        <v>1205</v>
      </c>
      <c r="B343" s="8" t="s">
        <v>1206</v>
      </c>
      <c r="C343" s="10" t="s">
        <v>1202</v>
      </c>
      <c r="D343" s="10" t="s">
        <v>53</v>
      </c>
      <c r="E343" s="10" t="s">
        <v>1207</v>
      </c>
      <c r="F343" s="10" t="s">
        <v>1204</v>
      </c>
      <c r="G343" s="10" t="s">
        <v>1135</v>
      </c>
      <c r="H343" s="10" t="s">
        <v>269</v>
      </c>
      <c r="I343" s="11">
        <v>7.4999999999999997E-3</v>
      </c>
      <c r="J343" s="12"/>
      <c r="K343" s="11"/>
      <c r="L343" s="13">
        <v>61.1</v>
      </c>
      <c r="M343" s="14">
        <v>1.7</v>
      </c>
      <c r="N343" s="15">
        <v>18889</v>
      </c>
      <c r="O343" s="20">
        <v>2.25</v>
      </c>
      <c r="P343" s="10" t="s">
        <v>151</v>
      </c>
      <c r="Q343" s="10" t="s">
        <v>46</v>
      </c>
      <c r="R343" s="10" t="s">
        <v>46</v>
      </c>
      <c r="S343" s="10" t="s">
        <v>46</v>
      </c>
      <c r="T343" s="21" t="s">
        <v>46</v>
      </c>
      <c r="U343" s="21" t="s">
        <v>46</v>
      </c>
      <c r="V343" s="21" t="s">
        <v>46</v>
      </c>
      <c r="W343" s="21" t="s">
        <v>46</v>
      </c>
      <c r="X343" s="21" t="s">
        <v>46</v>
      </c>
      <c r="Y343" s="21" t="s">
        <v>46</v>
      </c>
      <c r="Z343" s="21" t="s">
        <v>46</v>
      </c>
      <c r="AA343" s="21" t="s">
        <v>46</v>
      </c>
      <c r="AB343" s="21" t="s">
        <v>46</v>
      </c>
      <c r="AC343" s="21" t="s">
        <v>46</v>
      </c>
      <c r="AD343" s="21" t="s">
        <v>46</v>
      </c>
      <c r="AE343" s="16" t="s">
        <v>46</v>
      </c>
      <c r="AF343" s="16" t="s">
        <v>59</v>
      </c>
      <c r="AG343" s="7" t="str">
        <f t="shared" si="10"/>
        <v>click</v>
      </c>
      <c r="AH343" s="9" t="str">
        <f t="shared" si="11"/>
        <v>click</v>
      </c>
      <c r="AI343" s="2"/>
      <c r="AJ343" s="2"/>
      <c r="AK343" s="2"/>
      <c r="AL343" s="2"/>
      <c r="AM343" s="2"/>
      <c r="AN343" s="2"/>
      <c r="AO343" s="2"/>
      <c r="AP343" s="2"/>
      <c r="AQ343" s="2"/>
      <c r="AR343" s="2"/>
      <c r="AS343" s="2"/>
      <c r="AT343" s="2"/>
    </row>
    <row r="344" spans="1:46" ht="24">
      <c r="A344" s="19" t="s">
        <v>1524</v>
      </c>
      <c r="B344" s="8" t="s">
        <v>1525</v>
      </c>
      <c r="C344" s="10" t="s">
        <v>1202</v>
      </c>
      <c r="D344" s="10" t="s">
        <v>38</v>
      </c>
      <c r="E344" s="10"/>
      <c r="F344" s="10" t="s">
        <v>39</v>
      </c>
      <c r="G344" s="10" t="s">
        <v>193</v>
      </c>
      <c r="H344" s="10" t="s">
        <v>156</v>
      </c>
      <c r="I344" s="11">
        <v>5.4999999999999997E-3</v>
      </c>
      <c r="J344" s="12">
        <v>0.17</v>
      </c>
      <c r="K344" s="11">
        <v>4.4499999999999998E-2</v>
      </c>
      <c r="L344" s="13">
        <v>1185.3</v>
      </c>
      <c r="M344" s="14">
        <v>25.8</v>
      </c>
      <c r="N344" s="15">
        <v>293987</v>
      </c>
      <c r="O344" s="20">
        <v>-0.67</v>
      </c>
      <c r="P344" s="10" t="s">
        <v>151</v>
      </c>
      <c r="Q344" s="10" t="s">
        <v>46</v>
      </c>
      <c r="R344" s="10" t="s">
        <v>46</v>
      </c>
      <c r="S344" s="10" t="s">
        <v>109</v>
      </c>
      <c r="T344" s="21" t="s">
        <v>46</v>
      </c>
      <c r="U344" s="21" t="s">
        <v>46</v>
      </c>
      <c r="V344" s="21" t="s">
        <v>46</v>
      </c>
      <c r="W344" s="21" t="s">
        <v>46</v>
      </c>
      <c r="X344" s="21" t="s">
        <v>46</v>
      </c>
      <c r="Y344" s="21" t="s">
        <v>46</v>
      </c>
      <c r="Z344" s="21" t="s">
        <v>46</v>
      </c>
      <c r="AA344" s="21" t="s">
        <v>46</v>
      </c>
      <c r="AB344" s="21" t="s">
        <v>46</v>
      </c>
      <c r="AC344" s="21" t="s">
        <v>46</v>
      </c>
      <c r="AD344" s="21" t="s">
        <v>46</v>
      </c>
      <c r="AE344" s="16" t="s">
        <v>46</v>
      </c>
      <c r="AF344" s="16" t="s">
        <v>46</v>
      </c>
      <c r="AG344" s="7" t="str">
        <f t="shared" si="10"/>
        <v>click</v>
      </c>
      <c r="AH344" s="9" t="str">
        <f t="shared" si="11"/>
        <v>click</v>
      </c>
      <c r="AI344" s="2"/>
      <c r="AJ344" s="2"/>
      <c r="AK344" s="2"/>
      <c r="AL344" s="2"/>
      <c r="AM344" s="2"/>
      <c r="AN344" s="2"/>
      <c r="AO344" s="2"/>
      <c r="AP344" s="2"/>
      <c r="AQ344" s="2"/>
      <c r="AR344" s="2"/>
      <c r="AS344" s="2"/>
      <c r="AT344" s="2"/>
    </row>
    <row r="345" spans="1:46" ht="55">
      <c r="A345" s="19" t="s">
        <v>1870</v>
      </c>
      <c r="B345" s="8" t="s">
        <v>1871</v>
      </c>
      <c r="C345" s="10" t="s">
        <v>1202</v>
      </c>
      <c r="D345" s="10" t="s">
        <v>53</v>
      </c>
      <c r="E345" s="10" t="s">
        <v>1872</v>
      </c>
      <c r="F345" s="10" t="s">
        <v>1873</v>
      </c>
      <c r="G345" s="10" t="s">
        <v>1135</v>
      </c>
      <c r="H345" s="10" t="s">
        <v>269</v>
      </c>
      <c r="I345" s="11">
        <v>7.4999999999999997E-3</v>
      </c>
      <c r="J345" s="12"/>
      <c r="K345" s="11"/>
      <c r="L345" s="13">
        <v>4.5999999999999996</v>
      </c>
      <c r="M345" s="14">
        <v>0.1</v>
      </c>
      <c r="N345" s="15">
        <v>2330</v>
      </c>
      <c r="O345" s="20">
        <v>-1.61</v>
      </c>
      <c r="P345" s="10" t="s">
        <v>151</v>
      </c>
      <c r="Q345" s="10" t="s">
        <v>46</v>
      </c>
      <c r="R345" s="10" t="s">
        <v>46</v>
      </c>
      <c r="S345" s="10" t="s">
        <v>46</v>
      </c>
      <c r="T345" s="21" t="s">
        <v>46</v>
      </c>
      <c r="U345" s="21" t="s">
        <v>46</v>
      </c>
      <c r="V345" s="21" t="s">
        <v>46</v>
      </c>
      <c r="W345" s="21" t="s">
        <v>46</v>
      </c>
      <c r="X345" s="21" t="s">
        <v>46</v>
      </c>
      <c r="Y345" s="21" t="s">
        <v>46</v>
      </c>
      <c r="Z345" s="21" t="s">
        <v>46</v>
      </c>
      <c r="AA345" s="21" t="s">
        <v>46</v>
      </c>
      <c r="AB345" s="21" t="s">
        <v>46</v>
      </c>
      <c r="AC345" s="21" t="s">
        <v>46</v>
      </c>
      <c r="AD345" s="21" t="s">
        <v>46</v>
      </c>
      <c r="AE345" s="16" t="s">
        <v>46</v>
      </c>
      <c r="AF345" s="16" t="s">
        <v>59</v>
      </c>
      <c r="AG345" s="7" t="str">
        <f t="shared" si="10"/>
        <v>click</v>
      </c>
      <c r="AH345" s="9" t="str">
        <f t="shared" si="11"/>
        <v>click</v>
      </c>
      <c r="AI345" s="2"/>
      <c r="AJ345" s="2"/>
      <c r="AK345" s="2"/>
      <c r="AL345" s="2"/>
      <c r="AM345" s="2"/>
      <c r="AN345" s="2"/>
      <c r="AO345" s="2"/>
      <c r="AP345" s="2"/>
      <c r="AQ345" s="2"/>
      <c r="AR345" s="2"/>
      <c r="AS345" s="2"/>
      <c r="AT345" s="2"/>
    </row>
    <row r="346" spans="1:46" ht="33">
      <c r="A346" s="19" t="s">
        <v>4041</v>
      </c>
      <c r="B346" s="8" t="s">
        <v>4042</v>
      </c>
      <c r="C346" s="10" t="s">
        <v>4043</v>
      </c>
      <c r="D346" s="10" t="s">
        <v>38</v>
      </c>
      <c r="E346" s="10" t="s">
        <v>4044</v>
      </c>
      <c r="F346" s="10" t="s">
        <v>4045</v>
      </c>
      <c r="G346" s="10" t="s">
        <v>184</v>
      </c>
      <c r="H346" s="10" t="s">
        <v>1919</v>
      </c>
      <c r="I346" s="11">
        <v>8.0000000000000004E-4</v>
      </c>
      <c r="J346" s="12">
        <v>0.01</v>
      </c>
      <c r="K346" s="11">
        <v>2.8999999999999998E-3</v>
      </c>
      <c r="L346" s="13">
        <v>434.2</v>
      </c>
      <c r="M346" s="14">
        <v>8.6</v>
      </c>
      <c r="N346" s="15">
        <v>79598</v>
      </c>
      <c r="O346" s="20">
        <v>-7.0000000000000007E-2</v>
      </c>
      <c r="P346" s="10" t="s">
        <v>151</v>
      </c>
      <c r="Q346" s="10" t="s">
        <v>46</v>
      </c>
      <c r="R346" s="10" t="s">
        <v>46</v>
      </c>
      <c r="S346" s="10" t="s">
        <v>46</v>
      </c>
      <c r="T346" s="21" t="s">
        <v>46</v>
      </c>
      <c r="U346" s="21" t="s">
        <v>46</v>
      </c>
      <c r="V346" s="21" t="s">
        <v>46</v>
      </c>
      <c r="W346" s="21" t="s">
        <v>46</v>
      </c>
      <c r="X346" s="21" t="s">
        <v>46</v>
      </c>
      <c r="Y346" s="21" t="s">
        <v>46</v>
      </c>
      <c r="Z346" s="21" t="s">
        <v>46</v>
      </c>
      <c r="AA346" s="21" t="s">
        <v>46</v>
      </c>
      <c r="AB346" s="21" t="s">
        <v>46</v>
      </c>
      <c r="AC346" s="21" t="s">
        <v>46</v>
      </c>
      <c r="AD346" s="21" t="s">
        <v>46</v>
      </c>
      <c r="AE346" s="16" t="s">
        <v>46</v>
      </c>
      <c r="AF346" s="16" t="s">
        <v>46</v>
      </c>
      <c r="AG346" s="7" t="str">
        <f t="shared" si="10"/>
        <v>click</v>
      </c>
      <c r="AH346" s="9" t="str">
        <f t="shared" si="11"/>
        <v>click</v>
      </c>
      <c r="AI346" s="2"/>
      <c r="AJ346" s="2"/>
      <c r="AK346" s="2"/>
      <c r="AL346" s="2"/>
      <c r="AM346" s="2"/>
      <c r="AN346" s="2"/>
      <c r="AO346" s="2"/>
      <c r="AP346" s="2"/>
      <c r="AQ346" s="2"/>
      <c r="AR346" s="2"/>
      <c r="AS346" s="2"/>
      <c r="AT346" s="2"/>
    </row>
    <row r="347" spans="1:46" ht="44">
      <c r="A347" s="19" t="s">
        <v>4046</v>
      </c>
      <c r="B347" s="8" t="s">
        <v>4047</v>
      </c>
      <c r="C347" s="10" t="s">
        <v>4043</v>
      </c>
      <c r="D347" s="10" t="s">
        <v>38</v>
      </c>
      <c r="E347" s="10" t="s">
        <v>4048</v>
      </c>
      <c r="F347" s="10" t="s">
        <v>4049</v>
      </c>
      <c r="G347" s="10" t="s">
        <v>2166</v>
      </c>
      <c r="H347" s="10" t="s">
        <v>1919</v>
      </c>
      <c r="I347" s="11">
        <v>6.9999999999999999E-4</v>
      </c>
      <c r="J347" s="12">
        <v>0.04</v>
      </c>
      <c r="K347" s="11">
        <v>9.1000000000000004E-3</v>
      </c>
      <c r="L347" s="13">
        <v>399.1</v>
      </c>
      <c r="M347" s="14">
        <v>7.6</v>
      </c>
      <c r="N347" s="15">
        <v>34080</v>
      </c>
      <c r="O347" s="20">
        <v>-0.52</v>
      </c>
      <c r="P347" s="10" t="s">
        <v>151</v>
      </c>
      <c r="Q347" s="10" t="s">
        <v>46</v>
      </c>
      <c r="R347" s="10" t="s">
        <v>46</v>
      </c>
      <c r="S347" s="10" t="s">
        <v>46</v>
      </c>
      <c r="T347" s="21" t="s">
        <v>46</v>
      </c>
      <c r="U347" s="21" t="s">
        <v>46</v>
      </c>
      <c r="V347" s="21" t="s">
        <v>46</v>
      </c>
      <c r="W347" s="21" t="s">
        <v>46</v>
      </c>
      <c r="X347" s="21" t="s">
        <v>46</v>
      </c>
      <c r="Y347" s="21" t="s">
        <v>46</v>
      </c>
      <c r="Z347" s="21" t="s">
        <v>46</v>
      </c>
      <c r="AA347" s="21" t="s">
        <v>46</v>
      </c>
      <c r="AB347" s="21" t="s">
        <v>46</v>
      </c>
      <c r="AC347" s="21" t="s">
        <v>46</v>
      </c>
      <c r="AD347" s="21" t="s">
        <v>46</v>
      </c>
      <c r="AE347" s="16" t="s">
        <v>46</v>
      </c>
      <c r="AF347" s="16" t="s">
        <v>46</v>
      </c>
      <c r="AG347" s="7" t="str">
        <f t="shared" si="10"/>
        <v>click</v>
      </c>
      <c r="AH347" s="9" t="str">
        <f t="shared" si="11"/>
        <v>click</v>
      </c>
      <c r="AI347" s="2"/>
      <c r="AJ347" s="2"/>
      <c r="AK347" s="2"/>
      <c r="AL347" s="2"/>
      <c r="AM347" s="2"/>
      <c r="AN347" s="2"/>
      <c r="AO347" s="2"/>
      <c r="AP347" s="2"/>
      <c r="AQ347" s="2"/>
      <c r="AR347" s="2"/>
      <c r="AS347" s="2"/>
      <c r="AT347" s="2"/>
    </row>
    <row r="348" spans="1:46" ht="24">
      <c r="A348" s="19" t="s">
        <v>4050</v>
      </c>
      <c r="B348" s="8" t="s">
        <v>4051</v>
      </c>
      <c r="C348" s="10" t="s">
        <v>4043</v>
      </c>
      <c r="D348" s="10" t="s">
        <v>38</v>
      </c>
      <c r="E348" s="10" t="s">
        <v>4052</v>
      </c>
      <c r="F348" s="10" t="s">
        <v>4053</v>
      </c>
      <c r="G348" s="10" t="s">
        <v>184</v>
      </c>
      <c r="H348" s="10" t="s">
        <v>1919</v>
      </c>
      <c r="I348" s="11">
        <v>1E-3</v>
      </c>
      <c r="J348" s="12">
        <v>0.05</v>
      </c>
      <c r="K348" s="11">
        <v>1.0500000000000001E-2</v>
      </c>
      <c r="L348" s="13">
        <v>247.2</v>
      </c>
      <c r="M348" s="14">
        <v>4.8</v>
      </c>
      <c r="N348" s="15">
        <v>71609</v>
      </c>
      <c r="O348" s="20">
        <v>-0.32</v>
      </c>
      <c r="P348" s="10" t="s">
        <v>151</v>
      </c>
      <c r="Q348" s="10" t="s">
        <v>46</v>
      </c>
      <c r="R348" s="10" t="s">
        <v>46</v>
      </c>
      <c r="S348" s="10" t="s">
        <v>46</v>
      </c>
      <c r="T348" s="21" t="s">
        <v>46</v>
      </c>
      <c r="U348" s="21" t="s">
        <v>46</v>
      </c>
      <c r="V348" s="21" t="s">
        <v>46</v>
      </c>
      <c r="W348" s="21" t="s">
        <v>46</v>
      </c>
      <c r="X348" s="21" t="s">
        <v>46</v>
      </c>
      <c r="Y348" s="21" t="s">
        <v>46</v>
      </c>
      <c r="Z348" s="21" t="s">
        <v>46</v>
      </c>
      <c r="AA348" s="21" t="s">
        <v>46</v>
      </c>
      <c r="AB348" s="21" t="s">
        <v>46</v>
      </c>
      <c r="AC348" s="21" t="s">
        <v>46</v>
      </c>
      <c r="AD348" s="21" t="s">
        <v>46</v>
      </c>
      <c r="AE348" s="16" t="s">
        <v>46</v>
      </c>
      <c r="AF348" s="16" t="s">
        <v>46</v>
      </c>
      <c r="AG348" s="7" t="str">
        <f t="shared" si="10"/>
        <v>click</v>
      </c>
      <c r="AH348" s="9" t="str">
        <f t="shared" si="11"/>
        <v>click</v>
      </c>
      <c r="AI348" s="2"/>
      <c r="AJ348" s="2"/>
      <c r="AK348" s="2"/>
      <c r="AL348" s="2"/>
      <c r="AM348" s="2"/>
      <c r="AN348" s="2"/>
      <c r="AO348" s="2"/>
      <c r="AP348" s="2"/>
      <c r="AQ348" s="2"/>
      <c r="AR348" s="2"/>
      <c r="AS348" s="2"/>
      <c r="AT348" s="2"/>
    </row>
    <row r="349" spans="1:46" ht="55">
      <c r="A349" s="19" t="s">
        <v>505</v>
      </c>
      <c r="B349" s="8" t="s">
        <v>506</v>
      </c>
      <c r="C349" s="10" t="s">
        <v>507</v>
      </c>
      <c r="D349" s="10" t="s">
        <v>38</v>
      </c>
      <c r="E349" s="10" t="s">
        <v>508</v>
      </c>
      <c r="F349" s="10" t="s">
        <v>509</v>
      </c>
      <c r="G349" s="10" t="s">
        <v>302</v>
      </c>
      <c r="H349" s="10" t="s">
        <v>206</v>
      </c>
      <c r="I349" s="11">
        <v>7.7000000000000002E-3</v>
      </c>
      <c r="J349" s="12">
        <v>0.5</v>
      </c>
      <c r="K349" s="11">
        <v>4.8300000000000003E-2</v>
      </c>
      <c r="L349" s="13">
        <v>2.1</v>
      </c>
      <c r="M349" s="14">
        <v>0.2</v>
      </c>
      <c r="N349" s="15">
        <v>2856</v>
      </c>
      <c r="O349" s="20">
        <v>-2.56</v>
      </c>
      <c r="P349" s="10" t="s">
        <v>42</v>
      </c>
      <c r="Q349" s="10" t="s">
        <v>46</v>
      </c>
      <c r="R349" s="10" t="s">
        <v>46</v>
      </c>
      <c r="S349" s="10" t="s">
        <v>227</v>
      </c>
      <c r="T349" s="21">
        <v>0</v>
      </c>
      <c r="U349" s="21">
        <v>0</v>
      </c>
      <c r="V349" s="21">
        <v>8.3799999999999999E-2</v>
      </c>
      <c r="W349" s="21">
        <v>0</v>
      </c>
      <c r="X349" s="21">
        <v>0</v>
      </c>
      <c r="Y349" s="21">
        <v>0.56879999999999997</v>
      </c>
      <c r="Z349" s="21">
        <v>0</v>
      </c>
      <c r="AA349" s="21">
        <v>0</v>
      </c>
      <c r="AB349" s="21">
        <v>0.23910000000000001</v>
      </c>
      <c r="AC349" s="21">
        <v>5.7200000000000001E-2</v>
      </c>
      <c r="AD349" s="21">
        <v>0</v>
      </c>
      <c r="AE349" s="16" t="s">
        <v>46</v>
      </c>
      <c r="AF349" s="16" t="s">
        <v>46</v>
      </c>
      <c r="AG349" s="7" t="str">
        <f t="shared" si="10"/>
        <v>click</v>
      </c>
      <c r="AH349" s="9" t="str">
        <f t="shared" si="11"/>
        <v>click</v>
      </c>
      <c r="AI349" s="2"/>
      <c r="AJ349" s="2"/>
      <c r="AK349" s="2"/>
      <c r="AL349" s="2"/>
      <c r="AM349" s="2"/>
      <c r="AN349" s="2"/>
      <c r="AO349" s="2"/>
      <c r="AP349" s="2"/>
      <c r="AQ349" s="2"/>
      <c r="AR349" s="2"/>
      <c r="AS349" s="2"/>
      <c r="AT349" s="2"/>
    </row>
    <row r="350" spans="1:46" ht="44">
      <c r="A350" s="19" t="s">
        <v>2880</v>
      </c>
      <c r="B350" s="8" t="s">
        <v>2881</v>
      </c>
      <c r="C350" s="10" t="s">
        <v>2882</v>
      </c>
      <c r="D350" s="10" t="s">
        <v>38</v>
      </c>
      <c r="E350" s="10" t="s">
        <v>2883</v>
      </c>
      <c r="F350" s="10" t="s">
        <v>2884</v>
      </c>
      <c r="G350" s="10" t="s">
        <v>205</v>
      </c>
      <c r="H350" s="10" t="s">
        <v>206</v>
      </c>
      <c r="I350" s="11">
        <v>7.4999999999999997E-3</v>
      </c>
      <c r="J350" s="12">
        <v>0.35</v>
      </c>
      <c r="K350" s="11">
        <v>2.6800000000000001E-2</v>
      </c>
      <c r="L350" s="13">
        <v>49.9</v>
      </c>
      <c r="M350" s="14">
        <v>3.9</v>
      </c>
      <c r="N350" s="15">
        <v>26284</v>
      </c>
      <c r="O350" s="20">
        <v>-1.58</v>
      </c>
      <c r="P350" s="10" t="s">
        <v>42</v>
      </c>
      <c r="Q350" s="10" t="s">
        <v>46</v>
      </c>
      <c r="R350" s="10" t="s">
        <v>46</v>
      </c>
      <c r="S350" s="10" t="s">
        <v>74</v>
      </c>
      <c r="T350" s="21">
        <v>0.76149999999999995</v>
      </c>
      <c r="U350" s="21">
        <v>0</v>
      </c>
      <c r="V350" s="21">
        <v>0</v>
      </c>
      <c r="W350" s="21">
        <v>0</v>
      </c>
      <c r="X350" s="21">
        <v>0</v>
      </c>
      <c r="Y350" s="21">
        <v>0</v>
      </c>
      <c r="Z350" s="21">
        <v>0</v>
      </c>
      <c r="AA350" s="21">
        <v>3.8699999999999998E-2</v>
      </c>
      <c r="AB350" s="21">
        <v>0</v>
      </c>
      <c r="AC350" s="21">
        <v>0.20030000000000001</v>
      </c>
      <c r="AD350" s="21">
        <v>0</v>
      </c>
      <c r="AE350" s="16" t="s">
        <v>46</v>
      </c>
      <c r="AF350" s="16" t="s">
        <v>46</v>
      </c>
      <c r="AG350" s="7" t="str">
        <f t="shared" si="10"/>
        <v>click</v>
      </c>
      <c r="AH350" s="9" t="str">
        <f t="shared" si="11"/>
        <v>click</v>
      </c>
      <c r="AI350" s="2"/>
      <c r="AJ350" s="2"/>
      <c r="AK350" s="2"/>
      <c r="AL350" s="2"/>
      <c r="AM350" s="2"/>
      <c r="AN350" s="2"/>
      <c r="AO350" s="2"/>
      <c r="AP350" s="2"/>
      <c r="AQ350" s="2"/>
      <c r="AR350" s="2"/>
      <c r="AS350" s="2"/>
      <c r="AT350" s="2"/>
    </row>
    <row r="351" spans="1:46" ht="36">
      <c r="A351" s="19" t="s">
        <v>1569</v>
      </c>
      <c r="B351" s="8" t="s">
        <v>1570</v>
      </c>
      <c r="C351" s="10" t="s">
        <v>1571</v>
      </c>
      <c r="D351" s="10" t="s">
        <v>38</v>
      </c>
      <c r="E351" s="10" t="s">
        <v>1572</v>
      </c>
      <c r="F351" s="10" t="s">
        <v>1573</v>
      </c>
      <c r="G351" s="10" t="s">
        <v>193</v>
      </c>
      <c r="H351" s="10" t="s">
        <v>128</v>
      </c>
      <c r="I351" s="11">
        <v>4.7000000000000002E-3</v>
      </c>
      <c r="J351" s="12">
        <v>0.11</v>
      </c>
      <c r="K351" s="11">
        <v>5.0900000000000001E-2</v>
      </c>
      <c r="L351" s="13">
        <v>919.6</v>
      </c>
      <c r="M351" s="14">
        <v>39</v>
      </c>
      <c r="N351" s="15">
        <v>456136</v>
      </c>
      <c r="O351" s="20">
        <v>-0.88</v>
      </c>
      <c r="P351" s="10" t="s">
        <v>151</v>
      </c>
      <c r="Q351" s="10" t="s">
        <v>46</v>
      </c>
      <c r="R351" s="10" t="s">
        <v>46</v>
      </c>
      <c r="S351" s="10" t="s">
        <v>46</v>
      </c>
      <c r="T351" s="21" t="s">
        <v>46</v>
      </c>
      <c r="U351" s="21" t="s">
        <v>46</v>
      </c>
      <c r="V351" s="21" t="s">
        <v>46</v>
      </c>
      <c r="W351" s="21" t="s">
        <v>46</v>
      </c>
      <c r="X351" s="21" t="s">
        <v>46</v>
      </c>
      <c r="Y351" s="21" t="s">
        <v>46</v>
      </c>
      <c r="Z351" s="21" t="s">
        <v>46</v>
      </c>
      <c r="AA351" s="21" t="s">
        <v>46</v>
      </c>
      <c r="AB351" s="21" t="s">
        <v>46</v>
      </c>
      <c r="AC351" s="21" t="s">
        <v>46</v>
      </c>
      <c r="AD351" s="21" t="s">
        <v>46</v>
      </c>
      <c r="AE351" s="16" t="s">
        <v>46</v>
      </c>
      <c r="AF351" s="16" t="s">
        <v>46</v>
      </c>
      <c r="AG351" s="7" t="str">
        <f t="shared" si="10"/>
        <v>click</v>
      </c>
      <c r="AH351" s="9" t="str">
        <f t="shared" si="11"/>
        <v>click</v>
      </c>
      <c r="AI351" s="2"/>
      <c r="AJ351" s="2"/>
      <c r="AK351" s="2"/>
      <c r="AL351" s="2"/>
      <c r="AM351" s="2"/>
      <c r="AN351" s="2"/>
      <c r="AO351" s="2"/>
      <c r="AP351" s="2"/>
      <c r="AQ351" s="2"/>
      <c r="AR351" s="2"/>
      <c r="AS351" s="2"/>
      <c r="AT351" s="2"/>
    </row>
    <row r="352" spans="1:46" ht="24">
      <c r="A352" s="19" t="s">
        <v>35</v>
      </c>
      <c r="B352" s="8" t="s">
        <v>36</v>
      </c>
      <c r="C352" s="10" t="s">
        <v>37</v>
      </c>
      <c r="D352" s="10" t="s">
        <v>38</v>
      </c>
      <c r="E352" s="10"/>
      <c r="F352" s="10" t="s">
        <v>39</v>
      </c>
      <c r="G352" s="10" t="s">
        <v>40</v>
      </c>
      <c r="H352" s="10" t="s">
        <v>41</v>
      </c>
      <c r="I352" s="11">
        <v>1.2500000000000001E-2</v>
      </c>
      <c r="J352" s="12">
        <v>0.01</v>
      </c>
      <c r="K352" s="11">
        <v>4.7000000000000002E-3</v>
      </c>
      <c r="L352" s="13">
        <v>10.3</v>
      </c>
      <c r="M352" s="14">
        <v>0.3</v>
      </c>
      <c r="N352" s="15">
        <v>7398</v>
      </c>
      <c r="O352" s="20">
        <v>2.59</v>
      </c>
      <c r="P352" s="10" t="s">
        <v>42</v>
      </c>
      <c r="Q352" s="10" t="s">
        <v>43</v>
      </c>
      <c r="R352" s="10" t="s">
        <v>44</v>
      </c>
      <c r="S352" s="10" t="s">
        <v>45</v>
      </c>
      <c r="T352" s="21">
        <v>6.6699999999999995E-2</v>
      </c>
      <c r="U352" s="21">
        <v>0</v>
      </c>
      <c r="V352" s="21">
        <v>0.1182</v>
      </c>
      <c r="W352" s="21">
        <v>0.23269999999999999</v>
      </c>
      <c r="X352" s="21">
        <v>3.9600000000000003E-2</v>
      </c>
      <c r="Y352" s="21">
        <v>7.5999999999999998E-2</v>
      </c>
      <c r="Z352" s="21">
        <v>0.109</v>
      </c>
      <c r="AA352" s="21">
        <v>0.11260000000000001</v>
      </c>
      <c r="AB352" s="21">
        <v>0</v>
      </c>
      <c r="AC352" s="21">
        <v>0.2079</v>
      </c>
      <c r="AD352" s="21">
        <v>0</v>
      </c>
      <c r="AE352" s="16" t="s">
        <v>46</v>
      </c>
      <c r="AF352" s="16" t="s">
        <v>46</v>
      </c>
      <c r="AG352" s="7" t="str">
        <f t="shared" si="10"/>
        <v>click</v>
      </c>
      <c r="AH352" s="9" t="str">
        <f t="shared" si="11"/>
        <v>click</v>
      </c>
      <c r="AI352" s="2"/>
      <c r="AJ352" s="2"/>
      <c r="AK352" s="2"/>
      <c r="AL352" s="2"/>
      <c r="AM352" s="2"/>
      <c r="AN352" s="2"/>
      <c r="AO352" s="2"/>
      <c r="AP352" s="2"/>
      <c r="AQ352" s="2"/>
      <c r="AR352" s="2"/>
      <c r="AS352" s="2"/>
      <c r="AT352" s="2"/>
    </row>
    <row r="353" spans="1:46" ht="33">
      <c r="A353" s="19" t="s">
        <v>5287</v>
      </c>
      <c r="B353" s="8" t="s">
        <v>5288</v>
      </c>
      <c r="C353" s="10" t="s">
        <v>5289</v>
      </c>
      <c r="D353" s="10" t="s">
        <v>53</v>
      </c>
      <c r="E353" s="10" t="s">
        <v>54</v>
      </c>
      <c r="F353" s="10" t="s">
        <v>55</v>
      </c>
      <c r="G353" s="10" t="s">
        <v>56</v>
      </c>
      <c r="H353" s="10" t="s">
        <v>269</v>
      </c>
      <c r="I353" s="11">
        <v>8.8999999999999999E-3</v>
      </c>
      <c r="J353" s="12"/>
      <c r="K353" s="11"/>
      <c r="L353" s="13">
        <v>3.7</v>
      </c>
      <c r="M353" s="14">
        <v>0.1</v>
      </c>
      <c r="N353" s="15">
        <v>3050</v>
      </c>
      <c r="O353" s="20">
        <v>0.14000000000000001</v>
      </c>
      <c r="P353" s="10" t="s">
        <v>58</v>
      </c>
      <c r="Q353" s="10" t="s">
        <v>46</v>
      </c>
      <c r="R353" s="10" t="s">
        <v>46</v>
      </c>
      <c r="S353" s="10" t="s">
        <v>72</v>
      </c>
      <c r="T353" s="21" t="s">
        <v>46</v>
      </c>
      <c r="U353" s="21" t="s">
        <v>46</v>
      </c>
      <c r="V353" s="21" t="s">
        <v>46</v>
      </c>
      <c r="W353" s="21" t="s">
        <v>46</v>
      </c>
      <c r="X353" s="21" t="s">
        <v>46</v>
      </c>
      <c r="Y353" s="21" t="s">
        <v>46</v>
      </c>
      <c r="Z353" s="21" t="s">
        <v>46</v>
      </c>
      <c r="AA353" s="21" t="s">
        <v>46</v>
      </c>
      <c r="AB353" s="21" t="s">
        <v>46</v>
      </c>
      <c r="AC353" s="21" t="s">
        <v>46</v>
      </c>
      <c r="AD353" s="21" t="s">
        <v>46</v>
      </c>
      <c r="AE353" s="16" t="s">
        <v>46</v>
      </c>
      <c r="AF353" s="16" t="s">
        <v>59</v>
      </c>
      <c r="AG353" s="7" t="str">
        <f t="shared" si="10"/>
        <v>click</v>
      </c>
      <c r="AH353" s="9" t="str">
        <f t="shared" si="11"/>
        <v>click</v>
      </c>
      <c r="AI353" s="2"/>
      <c r="AJ353" s="2"/>
      <c r="AK353" s="2"/>
      <c r="AL353" s="2"/>
      <c r="AM353" s="2"/>
      <c r="AN353" s="2"/>
      <c r="AO353" s="2"/>
      <c r="AP353" s="2"/>
      <c r="AQ353" s="2"/>
      <c r="AR353" s="2"/>
      <c r="AS353" s="2"/>
      <c r="AT353" s="2"/>
    </row>
    <row r="354" spans="1:46" ht="33">
      <c r="A354" s="19" t="s">
        <v>1728</v>
      </c>
      <c r="B354" s="8" t="s">
        <v>1729</v>
      </c>
      <c r="C354" s="10" t="s">
        <v>1730</v>
      </c>
      <c r="D354" s="10" t="s">
        <v>38</v>
      </c>
      <c r="E354" s="10" t="s">
        <v>1731</v>
      </c>
      <c r="F354" s="10" t="s">
        <v>1732</v>
      </c>
      <c r="G354" s="10" t="s">
        <v>392</v>
      </c>
      <c r="H354" s="10" t="s">
        <v>417</v>
      </c>
      <c r="I354" s="11">
        <v>9.4999999999999998E-3</v>
      </c>
      <c r="J354" s="12">
        <v>0.05</v>
      </c>
      <c r="K354" s="11">
        <v>8.0000000000000004E-4</v>
      </c>
      <c r="L354" s="13">
        <v>7</v>
      </c>
      <c r="M354" s="14">
        <v>0.1</v>
      </c>
      <c r="N354" s="15"/>
      <c r="O354" s="20">
        <v>0</v>
      </c>
      <c r="P354" s="10" t="s">
        <v>42</v>
      </c>
      <c r="Q354" s="10" t="s">
        <v>46</v>
      </c>
      <c r="R354" s="10" t="s">
        <v>46</v>
      </c>
      <c r="S354" s="10" t="s">
        <v>72</v>
      </c>
      <c r="T354" s="21" t="s">
        <v>46</v>
      </c>
      <c r="U354" s="21" t="s">
        <v>46</v>
      </c>
      <c r="V354" s="21" t="s">
        <v>46</v>
      </c>
      <c r="W354" s="21" t="s">
        <v>46</v>
      </c>
      <c r="X354" s="21" t="s">
        <v>46</v>
      </c>
      <c r="Y354" s="21" t="s">
        <v>46</v>
      </c>
      <c r="Z354" s="21" t="s">
        <v>46</v>
      </c>
      <c r="AA354" s="21" t="s">
        <v>46</v>
      </c>
      <c r="AB354" s="21" t="s">
        <v>46</v>
      </c>
      <c r="AC354" s="21" t="s">
        <v>46</v>
      </c>
      <c r="AD354" s="21" t="s">
        <v>46</v>
      </c>
      <c r="AE354" s="16" t="s">
        <v>134</v>
      </c>
      <c r="AF354" s="16" t="s">
        <v>46</v>
      </c>
      <c r="AG354" s="7" t="str">
        <f t="shared" ref="AG354:AG417" si="12">HYPERLINK(CONCATENATE("http://finance.yahoo.com/q/hl?s=", A354), "click")</f>
        <v>click</v>
      </c>
      <c r="AH354" s="9" t="str">
        <f t="shared" ref="AH354:AH417" si="13">HYPERLINK(CONCATENATE("http://bigcharts.marketwatch.com/advchart/frames/frames.asp?symb=", A354, "&amp;time=8&amp;freq=1"), "click")</f>
        <v>click</v>
      </c>
      <c r="AI354" s="2"/>
      <c r="AJ354" s="2"/>
      <c r="AK354" s="2"/>
      <c r="AL354" s="2"/>
      <c r="AM354" s="2"/>
      <c r="AN354" s="2"/>
      <c r="AO354" s="2"/>
      <c r="AP354" s="2"/>
      <c r="AQ354" s="2"/>
      <c r="AR354" s="2"/>
      <c r="AS354" s="2"/>
      <c r="AT354" s="2"/>
    </row>
    <row r="355" spans="1:46" ht="33">
      <c r="A355" s="19" t="s">
        <v>1733</v>
      </c>
      <c r="B355" s="8" t="s">
        <v>1734</v>
      </c>
      <c r="C355" s="10" t="s">
        <v>1730</v>
      </c>
      <c r="D355" s="10" t="s">
        <v>38</v>
      </c>
      <c r="E355" s="10" t="s">
        <v>1735</v>
      </c>
      <c r="F355" s="10" t="s">
        <v>1732</v>
      </c>
      <c r="G355" s="10" t="s">
        <v>392</v>
      </c>
      <c r="H355" s="10" t="s">
        <v>417</v>
      </c>
      <c r="I355" s="11">
        <v>9.4999999999999998E-3</v>
      </c>
      <c r="J355" s="12"/>
      <c r="K355" s="11"/>
      <c r="L355" s="13">
        <v>1.9</v>
      </c>
      <c r="M355" s="14">
        <v>0.1</v>
      </c>
      <c r="N355" s="15"/>
      <c r="O355" s="20">
        <v>0</v>
      </c>
      <c r="P355" s="10" t="s">
        <v>42</v>
      </c>
      <c r="Q355" s="10" t="s">
        <v>46</v>
      </c>
      <c r="R355" s="10" t="s">
        <v>46</v>
      </c>
      <c r="S355" s="10" t="s">
        <v>72</v>
      </c>
      <c r="T355" s="21" t="s">
        <v>46</v>
      </c>
      <c r="U355" s="21" t="s">
        <v>46</v>
      </c>
      <c r="V355" s="21" t="s">
        <v>46</v>
      </c>
      <c r="W355" s="21" t="s">
        <v>46</v>
      </c>
      <c r="X355" s="21" t="s">
        <v>46</v>
      </c>
      <c r="Y355" s="21" t="s">
        <v>46</v>
      </c>
      <c r="Z355" s="21" t="s">
        <v>46</v>
      </c>
      <c r="AA355" s="21" t="s">
        <v>46</v>
      </c>
      <c r="AB355" s="21" t="s">
        <v>46</v>
      </c>
      <c r="AC355" s="21" t="s">
        <v>46</v>
      </c>
      <c r="AD355" s="21" t="s">
        <v>46</v>
      </c>
      <c r="AE355" s="16" t="s">
        <v>134</v>
      </c>
      <c r="AF355" s="16" t="s">
        <v>59</v>
      </c>
      <c r="AG355" s="7" t="str">
        <f t="shared" si="12"/>
        <v>click</v>
      </c>
      <c r="AH355" s="9" t="str">
        <f t="shared" si="13"/>
        <v>click</v>
      </c>
      <c r="AI355" s="2"/>
      <c r="AJ355" s="2"/>
      <c r="AK355" s="2"/>
      <c r="AL355" s="2"/>
      <c r="AM355" s="2"/>
      <c r="AN355" s="2"/>
      <c r="AO355" s="2"/>
      <c r="AP355" s="2"/>
      <c r="AQ355" s="2"/>
      <c r="AR355" s="2"/>
      <c r="AS355" s="2"/>
      <c r="AT355" s="2"/>
    </row>
    <row r="356" spans="1:46" ht="33">
      <c r="A356" s="19" t="s">
        <v>1968</v>
      </c>
      <c r="B356" s="8" t="s">
        <v>1969</v>
      </c>
      <c r="C356" s="10" t="s">
        <v>1730</v>
      </c>
      <c r="D356" s="10" t="s">
        <v>38</v>
      </c>
      <c r="E356" s="10" t="s">
        <v>1731</v>
      </c>
      <c r="F356" s="10" t="s">
        <v>1732</v>
      </c>
      <c r="G356" s="10" t="s">
        <v>392</v>
      </c>
      <c r="H356" s="10" t="s">
        <v>417</v>
      </c>
      <c r="I356" s="11">
        <v>9.4999999999999998E-3</v>
      </c>
      <c r="J356" s="12">
        <v>0.08</v>
      </c>
      <c r="K356" s="11">
        <v>3.8E-3</v>
      </c>
      <c r="L356" s="13">
        <v>17.3</v>
      </c>
      <c r="M356" s="14">
        <v>0.5</v>
      </c>
      <c r="N356" s="15">
        <v>73542</v>
      </c>
      <c r="O356" s="20">
        <v>6.45</v>
      </c>
      <c r="P356" s="10" t="s">
        <v>42</v>
      </c>
      <c r="Q356" s="10" t="s">
        <v>46</v>
      </c>
      <c r="R356" s="10" t="s">
        <v>46</v>
      </c>
      <c r="S356" s="10" t="s">
        <v>72</v>
      </c>
      <c r="T356" s="21" t="s">
        <v>46</v>
      </c>
      <c r="U356" s="21" t="s">
        <v>46</v>
      </c>
      <c r="V356" s="21" t="s">
        <v>46</v>
      </c>
      <c r="W356" s="21" t="s">
        <v>46</v>
      </c>
      <c r="X356" s="21" t="s">
        <v>46</v>
      </c>
      <c r="Y356" s="21" t="s">
        <v>46</v>
      </c>
      <c r="Z356" s="21" t="s">
        <v>46</v>
      </c>
      <c r="AA356" s="21" t="s">
        <v>46</v>
      </c>
      <c r="AB356" s="21" t="s">
        <v>46</v>
      </c>
      <c r="AC356" s="21" t="s">
        <v>46</v>
      </c>
      <c r="AD356" s="21" t="s">
        <v>46</v>
      </c>
      <c r="AE356" s="16" t="s">
        <v>418</v>
      </c>
      <c r="AF356" s="16" t="s">
        <v>46</v>
      </c>
      <c r="AG356" s="7" t="str">
        <f t="shared" si="12"/>
        <v>click</v>
      </c>
      <c r="AH356" s="9" t="str">
        <f t="shared" si="13"/>
        <v>click</v>
      </c>
      <c r="AI356" s="2"/>
      <c r="AJ356" s="2"/>
      <c r="AK356" s="2"/>
      <c r="AL356" s="2"/>
      <c r="AM356" s="2"/>
      <c r="AN356" s="2"/>
      <c r="AO356" s="2"/>
      <c r="AP356" s="2"/>
      <c r="AQ356" s="2"/>
      <c r="AR356" s="2"/>
      <c r="AS356" s="2"/>
      <c r="AT356" s="2"/>
    </row>
    <row r="357" spans="1:46" ht="33">
      <c r="A357" s="19" t="s">
        <v>1970</v>
      </c>
      <c r="B357" s="8" t="s">
        <v>1971</v>
      </c>
      <c r="C357" s="10" t="s">
        <v>1730</v>
      </c>
      <c r="D357" s="10" t="s">
        <v>38</v>
      </c>
      <c r="E357" s="10" t="s">
        <v>1735</v>
      </c>
      <c r="F357" s="10" t="s">
        <v>1732</v>
      </c>
      <c r="G357" s="10" t="s">
        <v>392</v>
      </c>
      <c r="H357" s="10" t="s">
        <v>417</v>
      </c>
      <c r="I357" s="11">
        <v>9.4999999999999998E-3</v>
      </c>
      <c r="J357" s="12"/>
      <c r="K357" s="11"/>
      <c r="L357" s="13">
        <v>4.0999999999999996</v>
      </c>
      <c r="M357" s="14">
        <v>0.2</v>
      </c>
      <c r="N357" s="15">
        <v>36813</v>
      </c>
      <c r="O357" s="20">
        <v>-6.41</v>
      </c>
      <c r="P357" s="10" t="s">
        <v>42</v>
      </c>
      <c r="Q357" s="10" t="s">
        <v>46</v>
      </c>
      <c r="R357" s="10" t="s">
        <v>46</v>
      </c>
      <c r="S357" s="10" t="s">
        <v>72</v>
      </c>
      <c r="T357" s="21" t="s">
        <v>46</v>
      </c>
      <c r="U357" s="21" t="s">
        <v>46</v>
      </c>
      <c r="V357" s="21" t="s">
        <v>46</v>
      </c>
      <c r="W357" s="21" t="s">
        <v>46</v>
      </c>
      <c r="X357" s="21" t="s">
        <v>46</v>
      </c>
      <c r="Y357" s="21" t="s">
        <v>46</v>
      </c>
      <c r="Z357" s="21" t="s">
        <v>46</v>
      </c>
      <c r="AA357" s="21" t="s">
        <v>46</v>
      </c>
      <c r="AB357" s="21" t="s">
        <v>46</v>
      </c>
      <c r="AC357" s="21" t="s">
        <v>46</v>
      </c>
      <c r="AD357" s="21" t="s">
        <v>46</v>
      </c>
      <c r="AE357" s="16" t="s">
        <v>418</v>
      </c>
      <c r="AF357" s="16" t="s">
        <v>59</v>
      </c>
      <c r="AG357" s="7" t="str">
        <f t="shared" si="12"/>
        <v>click</v>
      </c>
      <c r="AH357" s="9" t="str">
        <f t="shared" si="13"/>
        <v>click</v>
      </c>
      <c r="AI357" s="2"/>
      <c r="AJ357" s="2"/>
      <c r="AK357" s="2"/>
      <c r="AL357" s="2"/>
      <c r="AM357" s="2"/>
      <c r="AN357" s="2"/>
      <c r="AO357" s="2"/>
      <c r="AP357" s="2"/>
      <c r="AQ357" s="2"/>
      <c r="AR357" s="2"/>
      <c r="AS357" s="2"/>
      <c r="AT357" s="2"/>
    </row>
    <row r="358" spans="1:46" ht="55">
      <c r="A358" s="19" t="s">
        <v>3720</v>
      </c>
      <c r="B358" s="8" t="s">
        <v>3721</v>
      </c>
      <c r="C358" s="10" t="s">
        <v>1730</v>
      </c>
      <c r="D358" s="10" t="s">
        <v>38</v>
      </c>
      <c r="E358" s="10" t="s">
        <v>3722</v>
      </c>
      <c r="F358" s="10" t="s">
        <v>3723</v>
      </c>
      <c r="G358" s="10" t="s">
        <v>392</v>
      </c>
      <c r="H358" s="10" t="s">
        <v>417</v>
      </c>
      <c r="I358" s="11">
        <v>9.4999999999999998E-3</v>
      </c>
      <c r="J358" s="12">
        <v>6.01</v>
      </c>
      <c r="K358" s="11">
        <v>7.9100000000000004E-2</v>
      </c>
      <c r="L358" s="13">
        <v>27.4</v>
      </c>
      <c r="M358" s="14">
        <v>0.4</v>
      </c>
      <c r="N358" s="15">
        <v>9202</v>
      </c>
      <c r="O358" s="20">
        <v>3.49</v>
      </c>
      <c r="P358" s="10" t="s">
        <v>42</v>
      </c>
      <c r="Q358" s="10" t="s">
        <v>46</v>
      </c>
      <c r="R358" s="10" t="s">
        <v>46</v>
      </c>
      <c r="S358" s="10" t="s">
        <v>72</v>
      </c>
      <c r="T358" s="21" t="s">
        <v>46</v>
      </c>
      <c r="U358" s="21" t="s">
        <v>46</v>
      </c>
      <c r="V358" s="21" t="s">
        <v>46</v>
      </c>
      <c r="W358" s="21" t="s">
        <v>46</v>
      </c>
      <c r="X358" s="21" t="s">
        <v>46</v>
      </c>
      <c r="Y358" s="21" t="s">
        <v>46</v>
      </c>
      <c r="Z358" s="21" t="s">
        <v>46</v>
      </c>
      <c r="AA358" s="21" t="s">
        <v>46</v>
      </c>
      <c r="AB358" s="21" t="s">
        <v>46</v>
      </c>
      <c r="AC358" s="21" t="s">
        <v>46</v>
      </c>
      <c r="AD358" s="21" t="s">
        <v>46</v>
      </c>
      <c r="AE358" s="16" t="s">
        <v>418</v>
      </c>
      <c r="AF358" s="16" t="s">
        <v>46</v>
      </c>
      <c r="AG358" s="7" t="str">
        <f t="shared" si="12"/>
        <v>click</v>
      </c>
      <c r="AH358" s="9" t="str">
        <f t="shared" si="13"/>
        <v>click</v>
      </c>
      <c r="AI358" s="2"/>
      <c r="AJ358" s="2"/>
      <c r="AK358" s="2"/>
      <c r="AL358" s="2"/>
      <c r="AM358" s="2"/>
      <c r="AN358" s="2"/>
      <c r="AO358" s="2"/>
      <c r="AP358" s="2"/>
      <c r="AQ358" s="2"/>
      <c r="AR358" s="2"/>
      <c r="AS358" s="2"/>
      <c r="AT358" s="2"/>
    </row>
    <row r="359" spans="1:46" ht="55">
      <c r="A359" s="19" t="s">
        <v>3724</v>
      </c>
      <c r="B359" s="8" t="s">
        <v>3725</v>
      </c>
      <c r="C359" s="10" t="s">
        <v>1730</v>
      </c>
      <c r="D359" s="10" t="s">
        <v>38</v>
      </c>
      <c r="E359" s="10" t="s">
        <v>3726</v>
      </c>
      <c r="F359" s="10" t="s">
        <v>3723</v>
      </c>
      <c r="G359" s="10" t="s">
        <v>392</v>
      </c>
      <c r="H359" s="10" t="s">
        <v>417</v>
      </c>
      <c r="I359" s="11">
        <v>9.4999999999999998E-3</v>
      </c>
      <c r="J359" s="12"/>
      <c r="K359" s="11"/>
      <c r="L359" s="13">
        <v>1.4</v>
      </c>
      <c r="M359" s="14">
        <v>0.2</v>
      </c>
      <c r="N359" s="15">
        <v>12666</v>
      </c>
      <c r="O359" s="20">
        <v>-2.9</v>
      </c>
      <c r="P359" s="10" t="s">
        <v>42</v>
      </c>
      <c r="Q359" s="10" t="s">
        <v>46</v>
      </c>
      <c r="R359" s="10" t="s">
        <v>46</v>
      </c>
      <c r="S359" s="10" t="s">
        <v>72</v>
      </c>
      <c r="T359" s="21" t="s">
        <v>46</v>
      </c>
      <c r="U359" s="21" t="s">
        <v>46</v>
      </c>
      <c r="V359" s="21" t="s">
        <v>46</v>
      </c>
      <c r="W359" s="21" t="s">
        <v>46</v>
      </c>
      <c r="X359" s="21" t="s">
        <v>46</v>
      </c>
      <c r="Y359" s="21" t="s">
        <v>46</v>
      </c>
      <c r="Z359" s="21" t="s">
        <v>46</v>
      </c>
      <c r="AA359" s="21" t="s">
        <v>46</v>
      </c>
      <c r="AB359" s="21" t="s">
        <v>46</v>
      </c>
      <c r="AC359" s="21" t="s">
        <v>46</v>
      </c>
      <c r="AD359" s="21" t="s">
        <v>46</v>
      </c>
      <c r="AE359" s="16" t="s">
        <v>134</v>
      </c>
      <c r="AF359" s="16" t="s">
        <v>59</v>
      </c>
      <c r="AG359" s="7" t="str">
        <f t="shared" si="12"/>
        <v>click</v>
      </c>
      <c r="AH359" s="9" t="str">
        <f t="shared" si="13"/>
        <v>click</v>
      </c>
      <c r="AI359" s="2"/>
      <c r="AJ359" s="2"/>
      <c r="AK359" s="2"/>
      <c r="AL359" s="2"/>
      <c r="AM359" s="2"/>
      <c r="AN359" s="2"/>
      <c r="AO359" s="2"/>
      <c r="AP359" s="2"/>
      <c r="AQ359" s="2"/>
      <c r="AR359" s="2"/>
      <c r="AS359" s="2"/>
      <c r="AT359" s="2"/>
    </row>
    <row r="360" spans="1:46" ht="44">
      <c r="A360" s="19" t="s">
        <v>286</v>
      </c>
      <c r="B360" s="8" t="s">
        <v>287</v>
      </c>
      <c r="C360" s="10" t="s">
        <v>288</v>
      </c>
      <c r="D360" s="10" t="s">
        <v>38</v>
      </c>
      <c r="E360" s="10" t="s">
        <v>289</v>
      </c>
      <c r="F360" s="10" t="s">
        <v>290</v>
      </c>
      <c r="G360" s="10" t="s">
        <v>291</v>
      </c>
      <c r="H360" s="10" t="s">
        <v>48</v>
      </c>
      <c r="I360" s="11">
        <v>4.7999999999999996E-3</v>
      </c>
      <c r="J360" s="12">
        <v>0.64</v>
      </c>
      <c r="K360" s="11">
        <v>1.8200000000000001E-2</v>
      </c>
      <c r="L360" s="13">
        <v>4.2</v>
      </c>
      <c r="M360" s="14">
        <v>0.1</v>
      </c>
      <c r="N360" s="15">
        <v>643</v>
      </c>
      <c r="O360" s="20">
        <v>1.69</v>
      </c>
      <c r="P360" s="10" t="s">
        <v>42</v>
      </c>
      <c r="Q360" s="10" t="s">
        <v>46</v>
      </c>
      <c r="R360" s="10" t="s">
        <v>46</v>
      </c>
      <c r="S360" s="10" t="s">
        <v>45</v>
      </c>
      <c r="T360" s="21">
        <v>2.8999999999999998E-3</v>
      </c>
      <c r="U360" s="21">
        <v>3.3099999999999997E-2</v>
      </c>
      <c r="V360" s="21">
        <v>0.86619999999999997</v>
      </c>
      <c r="W360" s="21">
        <v>4.7999999999999996E-3</v>
      </c>
      <c r="X360" s="21">
        <v>0</v>
      </c>
      <c r="Y360" s="21">
        <v>0</v>
      </c>
      <c r="Z360" s="21">
        <v>0</v>
      </c>
      <c r="AA360" s="21">
        <v>2.06E-2</v>
      </c>
      <c r="AB360" s="21">
        <v>0</v>
      </c>
      <c r="AC360" s="21">
        <v>4.7800000000000002E-2</v>
      </c>
      <c r="AD360" s="21">
        <v>0</v>
      </c>
      <c r="AE360" s="16" t="s">
        <v>46</v>
      </c>
      <c r="AF360" s="16" t="s">
        <v>46</v>
      </c>
      <c r="AG360" s="7" t="str">
        <f t="shared" si="12"/>
        <v>click</v>
      </c>
      <c r="AH360" s="9" t="str">
        <f t="shared" si="13"/>
        <v>click</v>
      </c>
      <c r="AI360" s="2"/>
      <c r="AJ360" s="2"/>
      <c r="AK360" s="2"/>
      <c r="AL360" s="2"/>
      <c r="AM360" s="2"/>
      <c r="AN360" s="2"/>
      <c r="AO360" s="2"/>
      <c r="AP360" s="2"/>
      <c r="AQ360" s="2"/>
      <c r="AR360" s="2"/>
      <c r="AS360" s="2"/>
      <c r="AT360" s="2"/>
    </row>
    <row r="361" spans="1:46" ht="44">
      <c r="A361" s="19" t="s">
        <v>292</v>
      </c>
      <c r="B361" s="8" t="s">
        <v>293</v>
      </c>
      <c r="C361" s="10" t="s">
        <v>288</v>
      </c>
      <c r="D361" s="10" t="s">
        <v>38</v>
      </c>
      <c r="E361" s="10" t="s">
        <v>294</v>
      </c>
      <c r="F361" s="10" t="s">
        <v>295</v>
      </c>
      <c r="G361" s="10" t="s">
        <v>296</v>
      </c>
      <c r="H361" s="10" t="s">
        <v>48</v>
      </c>
      <c r="I361" s="11">
        <v>4.7999999999999996E-3</v>
      </c>
      <c r="J361" s="12">
        <v>0.79</v>
      </c>
      <c r="K361" s="11">
        <v>3.1600000000000003E-2</v>
      </c>
      <c r="L361" s="13">
        <v>5.4</v>
      </c>
      <c r="M361" s="14">
        <v>0.1</v>
      </c>
      <c r="N361" s="15">
        <v>3046</v>
      </c>
      <c r="O361" s="20">
        <v>1.44</v>
      </c>
      <c r="P361" s="10" t="s">
        <v>42</v>
      </c>
      <c r="Q361" s="10" t="s">
        <v>46</v>
      </c>
      <c r="R361" s="10" t="s">
        <v>46</v>
      </c>
      <c r="S361" s="10" t="s">
        <v>45</v>
      </c>
      <c r="T361" s="21">
        <v>2.8799999999999999E-2</v>
      </c>
      <c r="U361" s="21">
        <v>0</v>
      </c>
      <c r="V361" s="21">
        <v>0</v>
      </c>
      <c r="W361" s="21">
        <v>0</v>
      </c>
      <c r="X361" s="21">
        <v>0.94489999999999996</v>
      </c>
      <c r="Y361" s="21">
        <v>0</v>
      </c>
      <c r="Z361" s="21">
        <v>0</v>
      </c>
      <c r="AA361" s="21">
        <v>0</v>
      </c>
      <c r="AB361" s="21">
        <v>0</v>
      </c>
      <c r="AC361" s="21">
        <v>0</v>
      </c>
      <c r="AD361" s="21">
        <v>0</v>
      </c>
      <c r="AE361" s="16" t="s">
        <v>46</v>
      </c>
      <c r="AF361" s="16" t="s">
        <v>46</v>
      </c>
      <c r="AG361" s="7" t="str">
        <f t="shared" si="12"/>
        <v>click</v>
      </c>
      <c r="AH361" s="9" t="str">
        <f t="shared" si="13"/>
        <v>click</v>
      </c>
      <c r="AI361" s="2"/>
      <c r="AJ361" s="2"/>
      <c r="AK361" s="2"/>
      <c r="AL361" s="2"/>
      <c r="AM361" s="2"/>
      <c r="AN361" s="2"/>
      <c r="AO361" s="2"/>
      <c r="AP361" s="2"/>
      <c r="AQ361" s="2"/>
      <c r="AR361" s="2"/>
      <c r="AS361" s="2"/>
      <c r="AT361" s="2"/>
    </row>
    <row r="362" spans="1:46" ht="44">
      <c r="A362" s="19" t="s">
        <v>303</v>
      </c>
      <c r="B362" s="8" t="s">
        <v>304</v>
      </c>
      <c r="C362" s="10" t="s">
        <v>288</v>
      </c>
      <c r="D362" s="10" t="s">
        <v>38</v>
      </c>
      <c r="E362" s="10" t="s">
        <v>305</v>
      </c>
      <c r="F362" s="10" t="s">
        <v>306</v>
      </c>
      <c r="G362" s="10" t="s">
        <v>307</v>
      </c>
      <c r="H362" s="10" t="s">
        <v>48</v>
      </c>
      <c r="I362" s="11">
        <v>4.7999999999999996E-3</v>
      </c>
      <c r="J362" s="12">
        <v>0.31</v>
      </c>
      <c r="K362" s="11">
        <v>1.9199999999999998E-2</v>
      </c>
      <c r="L362" s="13">
        <v>12.1</v>
      </c>
      <c r="M362" s="14">
        <v>0.2</v>
      </c>
      <c r="N362" s="15">
        <v>593</v>
      </c>
      <c r="O362" s="20">
        <v>1.86</v>
      </c>
      <c r="P362" s="10" t="s">
        <v>42</v>
      </c>
      <c r="Q362" s="10" t="s">
        <v>46</v>
      </c>
      <c r="R362" s="10" t="s">
        <v>46</v>
      </c>
      <c r="S362" s="10" t="s">
        <v>45</v>
      </c>
      <c r="T362" s="21">
        <v>5.7000000000000002E-3</v>
      </c>
      <c r="U362" s="21">
        <v>0</v>
      </c>
      <c r="V362" s="21">
        <v>0</v>
      </c>
      <c r="W362" s="21">
        <v>1.5E-3</v>
      </c>
      <c r="X362" s="21">
        <v>0</v>
      </c>
      <c r="Y362" s="21">
        <v>0</v>
      </c>
      <c r="Z362" s="21">
        <v>0.97950000000000004</v>
      </c>
      <c r="AA362" s="21">
        <v>0</v>
      </c>
      <c r="AB362" s="21">
        <v>0</v>
      </c>
      <c r="AC362" s="21">
        <v>1.2999999999999999E-3</v>
      </c>
      <c r="AD362" s="21">
        <v>0</v>
      </c>
      <c r="AE362" s="16" t="s">
        <v>46</v>
      </c>
      <c r="AF362" s="16" t="s">
        <v>46</v>
      </c>
      <c r="AG362" s="7" t="str">
        <f t="shared" si="12"/>
        <v>click</v>
      </c>
      <c r="AH362" s="9" t="str">
        <f t="shared" si="13"/>
        <v>click</v>
      </c>
      <c r="AI362" s="2"/>
      <c r="AJ362" s="2"/>
      <c r="AK362" s="2"/>
      <c r="AL362" s="2"/>
      <c r="AM362" s="2"/>
      <c r="AN362" s="2"/>
      <c r="AO362" s="2"/>
      <c r="AP362" s="2"/>
      <c r="AQ362" s="2"/>
      <c r="AR362" s="2"/>
      <c r="AS362" s="2"/>
      <c r="AT362" s="2"/>
    </row>
    <row r="363" spans="1:46" ht="44">
      <c r="A363" s="19" t="s">
        <v>308</v>
      </c>
      <c r="B363" s="8" t="s">
        <v>309</v>
      </c>
      <c r="C363" s="10" t="s">
        <v>288</v>
      </c>
      <c r="D363" s="10" t="s">
        <v>38</v>
      </c>
      <c r="E363" s="10" t="s">
        <v>310</v>
      </c>
      <c r="F363" s="10" t="s">
        <v>311</v>
      </c>
      <c r="G363" s="10" t="s">
        <v>312</v>
      </c>
      <c r="H363" s="10" t="s">
        <v>48</v>
      </c>
      <c r="I363" s="11">
        <v>4.7999999999999996E-3</v>
      </c>
      <c r="J363" s="12">
        <v>0.38</v>
      </c>
      <c r="K363" s="11">
        <v>1.9300000000000001E-2</v>
      </c>
      <c r="L363" s="13">
        <v>3.3</v>
      </c>
      <c r="M363" s="14">
        <v>0.1</v>
      </c>
      <c r="N363" s="15">
        <v>1533</v>
      </c>
      <c r="O363" s="20">
        <v>2.72</v>
      </c>
      <c r="P363" s="10" t="s">
        <v>42</v>
      </c>
      <c r="Q363" s="10" t="s">
        <v>46</v>
      </c>
      <c r="R363" s="10" t="s">
        <v>46</v>
      </c>
      <c r="S363" s="10" t="s">
        <v>45</v>
      </c>
      <c r="T363" s="21">
        <v>6.5199999999999994E-2</v>
      </c>
      <c r="U363" s="21">
        <v>0</v>
      </c>
      <c r="V363" s="21">
        <v>2.5899999999999999E-2</v>
      </c>
      <c r="W363" s="21">
        <v>4.4999999999999997E-3</v>
      </c>
      <c r="X363" s="21">
        <v>1.66E-2</v>
      </c>
      <c r="Y363" s="21">
        <v>0</v>
      </c>
      <c r="Z363" s="21">
        <v>0</v>
      </c>
      <c r="AA363" s="21">
        <v>0.76300000000000001</v>
      </c>
      <c r="AB363" s="21">
        <v>3.5000000000000001E-3</v>
      </c>
      <c r="AC363" s="21">
        <v>5.9799999999999999E-2</v>
      </c>
      <c r="AD363" s="21">
        <v>5.1000000000000004E-3</v>
      </c>
      <c r="AE363" s="16" t="s">
        <v>46</v>
      </c>
      <c r="AF363" s="16" t="s">
        <v>46</v>
      </c>
      <c r="AG363" s="7" t="str">
        <f t="shared" si="12"/>
        <v>click</v>
      </c>
      <c r="AH363" s="9" t="str">
        <f t="shared" si="13"/>
        <v>click</v>
      </c>
      <c r="AI363" s="2"/>
      <c r="AJ363" s="2"/>
      <c r="AK363" s="2"/>
      <c r="AL363" s="2"/>
      <c r="AM363" s="2"/>
      <c r="AN363" s="2"/>
      <c r="AO363" s="2"/>
      <c r="AP363" s="2"/>
      <c r="AQ363" s="2"/>
      <c r="AR363" s="2"/>
      <c r="AS363" s="2"/>
      <c r="AT363" s="2"/>
    </row>
    <row r="364" spans="1:46" ht="44">
      <c r="A364" s="19" t="s">
        <v>313</v>
      </c>
      <c r="B364" s="8" t="s">
        <v>314</v>
      </c>
      <c r="C364" s="10" t="s">
        <v>288</v>
      </c>
      <c r="D364" s="10" t="s">
        <v>38</v>
      </c>
      <c r="E364" s="10" t="s">
        <v>315</v>
      </c>
      <c r="F364" s="10" t="s">
        <v>316</v>
      </c>
      <c r="G364" s="10" t="s">
        <v>47</v>
      </c>
      <c r="H364" s="10" t="s">
        <v>48</v>
      </c>
      <c r="I364" s="11">
        <v>4.7999999999999996E-3</v>
      </c>
      <c r="J364" s="12">
        <v>0.47</v>
      </c>
      <c r="K364" s="11">
        <v>1.21E-2</v>
      </c>
      <c r="L364" s="13">
        <v>3.3</v>
      </c>
      <c r="M364" s="14">
        <v>0.1</v>
      </c>
      <c r="N364" s="15">
        <v>664</v>
      </c>
      <c r="O364" s="20">
        <v>3.25</v>
      </c>
      <c r="P364" s="10" t="s">
        <v>42</v>
      </c>
      <c r="Q364" s="10" t="s">
        <v>46</v>
      </c>
      <c r="R364" s="10" t="s">
        <v>46</v>
      </c>
      <c r="S364" s="10" t="s">
        <v>45</v>
      </c>
      <c r="T364" s="21">
        <v>3.5000000000000001E-3</v>
      </c>
      <c r="U364" s="21">
        <v>5.7999999999999996E-3</v>
      </c>
      <c r="V364" s="21">
        <v>1.21E-2</v>
      </c>
      <c r="W364" s="21">
        <v>0</v>
      </c>
      <c r="X364" s="21">
        <v>0</v>
      </c>
      <c r="Y364" s="21">
        <v>0</v>
      </c>
      <c r="Z364" s="21">
        <v>0</v>
      </c>
      <c r="AA364" s="21">
        <v>9.1399999999999995E-2</v>
      </c>
      <c r="AB364" s="21">
        <v>0</v>
      </c>
      <c r="AC364" s="21">
        <v>0.84850000000000003</v>
      </c>
      <c r="AD364" s="21">
        <v>2.5000000000000001E-3</v>
      </c>
      <c r="AE364" s="16" t="s">
        <v>46</v>
      </c>
      <c r="AF364" s="16" t="s">
        <v>46</v>
      </c>
      <c r="AG364" s="7" t="str">
        <f t="shared" si="12"/>
        <v>click</v>
      </c>
      <c r="AH364" s="9" t="str">
        <f t="shared" si="13"/>
        <v>click</v>
      </c>
      <c r="AI364" s="2"/>
      <c r="AJ364" s="2"/>
      <c r="AK364" s="2"/>
      <c r="AL364" s="2"/>
      <c r="AM364" s="2"/>
      <c r="AN364" s="2"/>
      <c r="AO364" s="2"/>
      <c r="AP364" s="2"/>
      <c r="AQ364" s="2"/>
      <c r="AR364" s="2"/>
      <c r="AS364" s="2"/>
      <c r="AT364" s="2"/>
    </row>
    <row r="365" spans="1:46" ht="44">
      <c r="A365" s="19" t="s">
        <v>322</v>
      </c>
      <c r="B365" s="8" t="s">
        <v>323</v>
      </c>
      <c r="C365" s="10" t="s">
        <v>288</v>
      </c>
      <c r="D365" s="10" t="s">
        <v>38</v>
      </c>
      <c r="E365" s="10" t="s">
        <v>324</v>
      </c>
      <c r="F365" s="10" t="s">
        <v>325</v>
      </c>
      <c r="G365" s="10" t="s">
        <v>326</v>
      </c>
      <c r="H365" s="10" t="s">
        <v>48</v>
      </c>
      <c r="I365" s="11">
        <v>4.7999999999999996E-3</v>
      </c>
      <c r="J365" s="12">
        <v>0.48</v>
      </c>
      <c r="K365" s="11">
        <v>2.35E-2</v>
      </c>
      <c r="L365" s="13">
        <v>2.5</v>
      </c>
      <c r="M365" s="14">
        <v>0.1</v>
      </c>
      <c r="N365" s="15">
        <v>1076</v>
      </c>
      <c r="O365" s="20">
        <v>3.26</v>
      </c>
      <c r="P365" s="10" t="s">
        <v>42</v>
      </c>
      <c r="Q365" s="10" t="s">
        <v>46</v>
      </c>
      <c r="R365" s="10" t="s">
        <v>46</v>
      </c>
      <c r="S365" s="10" t="s">
        <v>45</v>
      </c>
      <c r="T365" s="21">
        <v>0.95509999999999995</v>
      </c>
      <c r="U365" s="21">
        <v>0</v>
      </c>
      <c r="V365" s="21">
        <v>1.2E-2</v>
      </c>
      <c r="W365" s="21">
        <v>0</v>
      </c>
      <c r="X365" s="21">
        <v>2.3999999999999998E-3</v>
      </c>
      <c r="Y365" s="21">
        <v>5.0000000000000001E-4</v>
      </c>
      <c r="Z365" s="21">
        <v>0</v>
      </c>
      <c r="AA365" s="21">
        <v>2.0400000000000001E-2</v>
      </c>
      <c r="AB365" s="21">
        <v>0</v>
      </c>
      <c r="AC365" s="21">
        <v>0</v>
      </c>
      <c r="AD365" s="21">
        <v>0</v>
      </c>
      <c r="AE365" s="16" t="s">
        <v>46</v>
      </c>
      <c r="AF365" s="16" t="s">
        <v>46</v>
      </c>
      <c r="AG365" s="7" t="str">
        <f t="shared" si="12"/>
        <v>click</v>
      </c>
      <c r="AH365" s="9" t="str">
        <f t="shared" si="13"/>
        <v>click</v>
      </c>
      <c r="AI365" s="2"/>
      <c r="AJ365" s="2"/>
      <c r="AK365" s="2"/>
      <c r="AL365" s="2"/>
      <c r="AM365" s="2"/>
      <c r="AN365" s="2"/>
      <c r="AO365" s="2"/>
      <c r="AP365" s="2"/>
      <c r="AQ365" s="2"/>
      <c r="AR365" s="2"/>
      <c r="AS365" s="2"/>
      <c r="AT365" s="2"/>
    </row>
    <row r="366" spans="1:46" ht="44">
      <c r="A366" s="19" t="s">
        <v>327</v>
      </c>
      <c r="B366" s="8" t="s">
        <v>328</v>
      </c>
      <c r="C366" s="10" t="s">
        <v>288</v>
      </c>
      <c r="D366" s="10" t="s">
        <v>38</v>
      </c>
      <c r="E366" s="10" t="s">
        <v>329</v>
      </c>
      <c r="F366" s="10" t="s">
        <v>330</v>
      </c>
      <c r="G366" s="10" t="s">
        <v>331</v>
      </c>
      <c r="H366" s="10" t="s">
        <v>48</v>
      </c>
      <c r="I366" s="11">
        <v>4.7999999999999996E-3</v>
      </c>
      <c r="J366" s="12">
        <v>0.56000000000000005</v>
      </c>
      <c r="K366" s="11">
        <v>2.0500000000000001E-2</v>
      </c>
      <c r="L366" s="13">
        <v>7.8</v>
      </c>
      <c r="M366" s="14">
        <v>0.1</v>
      </c>
      <c r="N366" s="15">
        <v>806</v>
      </c>
      <c r="O366" s="20">
        <v>-2.2999999999999998</v>
      </c>
      <c r="P366" s="10" t="s">
        <v>42</v>
      </c>
      <c r="Q366" s="10" t="s">
        <v>46</v>
      </c>
      <c r="R366" s="10" t="s">
        <v>46</v>
      </c>
      <c r="S366" s="10" t="s">
        <v>45</v>
      </c>
      <c r="T366" s="21">
        <v>0</v>
      </c>
      <c r="U366" s="21">
        <v>0</v>
      </c>
      <c r="V366" s="21">
        <v>2.8000000000000001E-2</v>
      </c>
      <c r="W366" s="21">
        <v>0.95109999999999995</v>
      </c>
      <c r="X366" s="21">
        <v>0</v>
      </c>
      <c r="Y366" s="21">
        <v>0</v>
      </c>
      <c r="Z366" s="21">
        <v>0</v>
      </c>
      <c r="AA366" s="21">
        <v>0</v>
      </c>
      <c r="AB366" s="21">
        <v>0</v>
      </c>
      <c r="AC366" s="21">
        <v>0</v>
      </c>
      <c r="AD366" s="21">
        <v>0</v>
      </c>
      <c r="AE366" s="16" t="s">
        <v>46</v>
      </c>
      <c r="AF366" s="16" t="s">
        <v>46</v>
      </c>
      <c r="AG366" s="7" t="str">
        <f t="shared" si="12"/>
        <v>click</v>
      </c>
      <c r="AH366" s="9" t="str">
        <f t="shared" si="13"/>
        <v>click</v>
      </c>
      <c r="AI366" s="2"/>
      <c r="AJ366" s="2"/>
      <c r="AK366" s="2"/>
      <c r="AL366" s="2"/>
      <c r="AM366" s="2"/>
      <c r="AN366" s="2"/>
      <c r="AO366" s="2"/>
      <c r="AP366" s="2"/>
      <c r="AQ366" s="2"/>
      <c r="AR366" s="2"/>
      <c r="AS366" s="2"/>
      <c r="AT366" s="2"/>
    </row>
    <row r="367" spans="1:46" ht="44">
      <c r="A367" s="19" t="s">
        <v>332</v>
      </c>
      <c r="B367" s="8" t="s">
        <v>333</v>
      </c>
      <c r="C367" s="10" t="s">
        <v>288</v>
      </c>
      <c r="D367" s="10" t="s">
        <v>38</v>
      </c>
      <c r="E367" s="10" t="s">
        <v>334</v>
      </c>
      <c r="F367" s="10" t="s">
        <v>335</v>
      </c>
      <c r="G367" s="10" t="s">
        <v>336</v>
      </c>
      <c r="H367" s="10" t="s">
        <v>48</v>
      </c>
      <c r="I367" s="11">
        <v>4.7999999999999996E-3</v>
      </c>
      <c r="J367" s="12">
        <v>0.79</v>
      </c>
      <c r="K367" s="11">
        <v>3.2399999999999998E-2</v>
      </c>
      <c r="L367" s="13">
        <v>3.2</v>
      </c>
      <c r="M367" s="14">
        <v>0.1</v>
      </c>
      <c r="N367" s="15">
        <v>2874</v>
      </c>
      <c r="O367" s="20">
        <v>2.6</v>
      </c>
      <c r="P367" s="10" t="s">
        <v>42</v>
      </c>
      <c r="Q367" s="10" t="s">
        <v>46</v>
      </c>
      <c r="R367" s="10" t="s">
        <v>46</v>
      </c>
      <c r="S367" s="10" t="s">
        <v>45</v>
      </c>
      <c r="T367" s="21">
        <v>0</v>
      </c>
      <c r="U367" s="21">
        <v>0.97919999999999996</v>
      </c>
      <c r="V367" s="21">
        <v>0</v>
      </c>
      <c r="W367" s="21">
        <v>0</v>
      </c>
      <c r="X367" s="21">
        <v>0</v>
      </c>
      <c r="Y367" s="21">
        <v>0</v>
      </c>
      <c r="Z367" s="21">
        <v>0</v>
      </c>
      <c r="AA367" s="21">
        <v>0</v>
      </c>
      <c r="AB367" s="21">
        <v>0</v>
      </c>
      <c r="AC367" s="21">
        <v>0</v>
      </c>
      <c r="AD367" s="21">
        <v>0</v>
      </c>
      <c r="AE367" s="16" t="s">
        <v>46</v>
      </c>
      <c r="AF367" s="16" t="s">
        <v>46</v>
      </c>
      <c r="AG367" s="7" t="str">
        <f t="shared" si="12"/>
        <v>click</v>
      </c>
      <c r="AH367" s="9" t="str">
        <f t="shared" si="13"/>
        <v>click</v>
      </c>
      <c r="AI367" s="2"/>
      <c r="AJ367" s="2"/>
      <c r="AK367" s="2"/>
      <c r="AL367" s="2"/>
      <c r="AM367" s="2"/>
      <c r="AN367" s="2"/>
      <c r="AO367" s="2"/>
      <c r="AP367" s="2"/>
      <c r="AQ367" s="2"/>
      <c r="AR367" s="2"/>
      <c r="AS367" s="2"/>
      <c r="AT367" s="2"/>
    </row>
    <row r="368" spans="1:46" ht="44">
      <c r="A368" s="19" t="s">
        <v>337</v>
      </c>
      <c r="B368" s="8" t="s">
        <v>338</v>
      </c>
      <c r="C368" s="10" t="s">
        <v>288</v>
      </c>
      <c r="D368" s="10" t="s">
        <v>38</v>
      </c>
      <c r="E368" s="10" t="s">
        <v>339</v>
      </c>
      <c r="F368" s="10" t="s">
        <v>340</v>
      </c>
      <c r="G368" s="10" t="s">
        <v>341</v>
      </c>
      <c r="H368" s="10" t="s">
        <v>48</v>
      </c>
      <c r="I368" s="11">
        <v>4.7999999999999996E-3</v>
      </c>
      <c r="J368" s="12">
        <v>0.56999999999999995</v>
      </c>
      <c r="K368" s="11">
        <v>3.9899999999999998E-2</v>
      </c>
      <c r="L368" s="13">
        <v>6.6</v>
      </c>
      <c r="M368" s="14">
        <v>0.2</v>
      </c>
      <c r="N368" s="15">
        <v>1642</v>
      </c>
      <c r="O368" s="20">
        <v>2.86</v>
      </c>
      <c r="P368" s="10" t="s">
        <v>42</v>
      </c>
      <c r="Q368" s="10" t="s">
        <v>46</v>
      </c>
      <c r="R368" s="10" t="s">
        <v>46</v>
      </c>
      <c r="S368" s="10" t="s">
        <v>45</v>
      </c>
      <c r="T368" s="21">
        <v>0</v>
      </c>
      <c r="U368" s="21">
        <v>0</v>
      </c>
      <c r="V368" s="21">
        <v>0</v>
      </c>
      <c r="W368" s="21">
        <v>0</v>
      </c>
      <c r="X368" s="21">
        <v>5.1000000000000004E-3</v>
      </c>
      <c r="Y368" s="21">
        <v>0</v>
      </c>
      <c r="Z368" s="21">
        <v>0</v>
      </c>
      <c r="AA368" s="21">
        <v>2.1299999999999999E-2</v>
      </c>
      <c r="AB368" s="21">
        <v>0</v>
      </c>
      <c r="AC368" s="21">
        <v>0</v>
      </c>
      <c r="AD368" s="21">
        <v>0.94579999999999997</v>
      </c>
      <c r="AE368" s="16" t="s">
        <v>46</v>
      </c>
      <c r="AF368" s="16" t="s">
        <v>46</v>
      </c>
      <c r="AG368" s="7" t="str">
        <f t="shared" si="12"/>
        <v>click</v>
      </c>
      <c r="AH368" s="9" t="str">
        <f t="shared" si="13"/>
        <v>click</v>
      </c>
      <c r="AI368" s="2"/>
      <c r="AJ368" s="2"/>
      <c r="AK368" s="2"/>
      <c r="AL368" s="2"/>
      <c r="AM368" s="2"/>
      <c r="AN368" s="2"/>
      <c r="AO368" s="2"/>
      <c r="AP368" s="2"/>
      <c r="AQ368" s="2"/>
      <c r="AR368" s="2"/>
      <c r="AS368" s="2"/>
      <c r="AT368" s="2"/>
    </row>
    <row r="369" spans="1:46" ht="44">
      <c r="A369" s="19" t="s">
        <v>3021</v>
      </c>
      <c r="B369" s="8" t="s">
        <v>3022</v>
      </c>
      <c r="C369" s="10" t="s">
        <v>288</v>
      </c>
      <c r="D369" s="10" t="s">
        <v>53</v>
      </c>
      <c r="E369" s="10" t="s">
        <v>3023</v>
      </c>
      <c r="F369" s="10" t="s">
        <v>3024</v>
      </c>
      <c r="G369" s="10" t="s">
        <v>212</v>
      </c>
      <c r="H369" s="10" t="s">
        <v>57</v>
      </c>
      <c r="I369" s="11">
        <v>8.5000000000000006E-3</v>
      </c>
      <c r="J369" s="12">
        <v>0.46</v>
      </c>
      <c r="K369" s="11">
        <v>4.8399999999999999E-2</v>
      </c>
      <c r="L369" s="13">
        <v>33.1</v>
      </c>
      <c r="M369" s="14">
        <v>0.9</v>
      </c>
      <c r="N369" s="15">
        <v>2643</v>
      </c>
      <c r="O369" s="20">
        <v>1.45</v>
      </c>
      <c r="P369" s="10" t="s">
        <v>42</v>
      </c>
      <c r="Q369" s="10" t="s">
        <v>46</v>
      </c>
      <c r="R369" s="10" t="s">
        <v>46</v>
      </c>
      <c r="S369" s="10" t="s">
        <v>72</v>
      </c>
      <c r="T369" s="21" t="s">
        <v>46</v>
      </c>
      <c r="U369" s="21" t="s">
        <v>46</v>
      </c>
      <c r="V369" s="21" t="s">
        <v>46</v>
      </c>
      <c r="W369" s="21" t="s">
        <v>46</v>
      </c>
      <c r="X369" s="21" t="s">
        <v>46</v>
      </c>
      <c r="Y369" s="21" t="s">
        <v>46</v>
      </c>
      <c r="Z369" s="21" t="s">
        <v>46</v>
      </c>
      <c r="AA369" s="21" t="s">
        <v>46</v>
      </c>
      <c r="AB369" s="21" t="s">
        <v>46</v>
      </c>
      <c r="AC369" s="21" t="s">
        <v>46</v>
      </c>
      <c r="AD369" s="21" t="s">
        <v>46</v>
      </c>
      <c r="AE369" s="16" t="s">
        <v>46</v>
      </c>
      <c r="AF369" s="16" t="s">
        <v>46</v>
      </c>
      <c r="AG369" s="7" t="str">
        <f t="shared" si="12"/>
        <v>click</v>
      </c>
      <c r="AH369" s="9" t="str">
        <f t="shared" si="13"/>
        <v>click</v>
      </c>
      <c r="AI369" s="2"/>
      <c r="AJ369" s="2"/>
      <c r="AK369" s="2"/>
      <c r="AL369" s="2"/>
      <c r="AM369" s="2"/>
      <c r="AN369" s="2"/>
      <c r="AO369" s="2"/>
      <c r="AP369" s="2"/>
      <c r="AQ369" s="2"/>
      <c r="AR369" s="2"/>
      <c r="AS369" s="2"/>
      <c r="AT369" s="2"/>
    </row>
    <row r="370" spans="1:46" ht="24">
      <c r="A370" s="19" t="s">
        <v>152</v>
      </c>
      <c r="B370" s="8" t="s">
        <v>153</v>
      </c>
      <c r="C370" s="10" t="s">
        <v>154</v>
      </c>
      <c r="D370" s="10" t="s">
        <v>38</v>
      </c>
      <c r="E370" s="10"/>
      <c r="F370" s="10" t="s">
        <v>39</v>
      </c>
      <c r="G370" s="10" t="s">
        <v>155</v>
      </c>
      <c r="H370" s="10" t="s">
        <v>41</v>
      </c>
      <c r="I370" s="11">
        <v>1.4999999999999999E-2</v>
      </c>
      <c r="J370" s="12"/>
      <c r="K370" s="11"/>
      <c r="L370" s="13">
        <v>43.2</v>
      </c>
      <c r="M370" s="14">
        <v>2</v>
      </c>
      <c r="N370" s="15">
        <v>14375</v>
      </c>
      <c r="O370" s="20">
        <v>1.1100000000000001</v>
      </c>
      <c r="P370" s="10" t="s">
        <v>58</v>
      </c>
      <c r="Q370" s="10" t="s">
        <v>46</v>
      </c>
      <c r="R370" s="10" t="s">
        <v>46</v>
      </c>
      <c r="S370" s="10" t="s">
        <v>74</v>
      </c>
      <c r="T370" s="21" t="s">
        <v>46</v>
      </c>
      <c r="U370" s="21" t="s">
        <v>46</v>
      </c>
      <c r="V370" s="21" t="s">
        <v>46</v>
      </c>
      <c r="W370" s="21" t="s">
        <v>46</v>
      </c>
      <c r="X370" s="21" t="s">
        <v>46</v>
      </c>
      <c r="Y370" s="21" t="s">
        <v>46</v>
      </c>
      <c r="Z370" s="21" t="s">
        <v>46</v>
      </c>
      <c r="AA370" s="21" t="s">
        <v>46</v>
      </c>
      <c r="AB370" s="21" t="s">
        <v>46</v>
      </c>
      <c r="AC370" s="21" t="s">
        <v>46</v>
      </c>
      <c r="AD370" s="21" t="s">
        <v>46</v>
      </c>
      <c r="AE370" s="16" t="s">
        <v>46</v>
      </c>
      <c r="AF370" s="16" t="s">
        <v>46</v>
      </c>
      <c r="AG370" s="7" t="str">
        <f t="shared" si="12"/>
        <v>click</v>
      </c>
      <c r="AH370" s="9" t="str">
        <f t="shared" si="13"/>
        <v>click</v>
      </c>
      <c r="AI370" s="2"/>
      <c r="AJ370" s="2"/>
      <c r="AK370" s="2"/>
      <c r="AL370" s="2"/>
      <c r="AM370" s="2"/>
      <c r="AN370" s="2"/>
      <c r="AO370" s="2"/>
      <c r="AP370" s="2"/>
      <c r="AQ370" s="2"/>
      <c r="AR370" s="2"/>
      <c r="AS370" s="2"/>
      <c r="AT370" s="2"/>
    </row>
    <row r="371" spans="1:46" ht="22">
      <c r="A371" s="19" t="s">
        <v>510</v>
      </c>
      <c r="B371" s="8" t="s">
        <v>511</v>
      </c>
      <c r="C371" s="10" t="s">
        <v>512</v>
      </c>
      <c r="D371" s="10" t="s">
        <v>38</v>
      </c>
      <c r="E371" s="10" t="s">
        <v>513</v>
      </c>
      <c r="F371" s="10" t="s">
        <v>514</v>
      </c>
      <c r="G371" s="10" t="s">
        <v>331</v>
      </c>
      <c r="H371" s="10" t="s">
        <v>206</v>
      </c>
      <c r="I371" s="11">
        <v>7.7000000000000002E-3</v>
      </c>
      <c r="J371" s="12">
        <v>0.24</v>
      </c>
      <c r="K371" s="11">
        <v>1.5100000000000001E-2</v>
      </c>
      <c r="L371" s="13">
        <v>14.5</v>
      </c>
      <c r="M371" s="14">
        <v>0.9</v>
      </c>
      <c r="N371" s="15">
        <v>6372</v>
      </c>
      <c r="O371" s="20">
        <v>-2.02</v>
      </c>
      <c r="P371" s="10" t="s">
        <v>42</v>
      </c>
      <c r="Q371" s="10" t="s">
        <v>46</v>
      </c>
      <c r="R371" s="10" t="s">
        <v>46</v>
      </c>
      <c r="S371" s="10" t="s">
        <v>227</v>
      </c>
      <c r="T371" s="21">
        <v>0</v>
      </c>
      <c r="U371" s="21">
        <v>0</v>
      </c>
      <c r="V371" s="21">
        <v>0.27950000000000003</v>
      </c>
      <c r="W371" s="21">
        <v>0.58520000000000005</v>
      </c>
      <c r="X371" s="21">
        <v>4.8500000000000001E-2</v>
      </c>
      <c r="Y371" s="21">
        <v>0</v>
      </c>
      <c r="Z371" s="21">
        <v>0</v>
      </c>
      <c r="AA371" s="21">
        <v>0.03</v>
      </c>
      <c r="AB371" s="21">
        <v>0</v>
      </c>
      <c r="AC371" s="21">
        <v>0</v>
      </c>
      <c r="AD371" s="21">
        <v>0</v>
      </c>
      <c r="AE371" s="16" t="s">
        <v>46</v>
      </c>
      <c r="AF371" s="16" t="s">
        <v>46</v>
      </c>
      <c r="AG371" s="7" t="str">
        <f t="shared" si="12"/>
        <v>click</v>
      </c>
      <c r="AH371" s="9" t="str">
        <f t="shared" si="13"/>
        <v>click</v>
      </c>
      <c r="AI371" s="2"/>
      <c r="AJ371" s="2"/>
      <c r="AK371" s="2"/>
      <c r="AL371" s="2"/>
      <c r="AM371" s="2"/>
      <c r="AN371" s="2"/>
      <c r="AO371" s="2"/>
      <c r="AP371" s="2"/>
      <c r="AQ371" s="2"/>
      <c r="AR371" s="2"/>
      <c r="AS371" s="2"/>
      <c r="AT371" s="2"/>
    </row>
    <row r="372" spans="1:46" ht="24">
      <c r="A372" s="19" t="s">
        <v>2117</v>
      </c>
      <c r="B372" s="8" t="s">
        <v>2118</v>
      </c>
      <c r="C372" s="10" t="s">
        <v>512</v>
      </c>
      <c r="D372" s="10" t="s">
        <v>38</v>
      </c>
      <c r="E372" s="10"/>
      <c r="F372" s="10" t="s">
        <v>39</v>
      </c>
      <c r="G372" s="10" t="s">
        <v>155</v>
      </c>
      <c r="H372" s="10" t="s">
        <v>41</v>
      </c>
      <c r="I372" s="11">
        <v>1.49E-2</v>
      </c>
      <c r="J372" s="12"/>
      <c r="K372" s="11"/>
      <c r="L372" s="13">
        <v>3.2</v>
      </c>
      <c r="M372" s="14">
        <v>0.2</v>
      </c>
      <c r="N372" s="15">
        <v>2767</v>
      </c>
      <c r="O372" s="20">
        <v>-0.92</v>
      </c>
      <c r="P372" s="10" t="s">
        <v>58</v>
      </c>
      <c r="Q372" s="10" t="s">
        <v>46</v>
      </c>
      <c r="R372" s="10" t="s">
        <v>46</v>
      </c>
      <c r="S372" s="10" t="s">
        <v>74</v>
      </c>
      <c r="T372" s="21" t="s">
        <v>46</v>
      </c>
      <c r="U372" s="21" t="s">
        <v>46</v>
      </c>
      <c r="V372" s="21" t="s">
        <v>46</v>
      </c>
      <c r="W372" s="21" t="s">
        <v>46</v>
      </c>
      <c r="X372" s="21" t="s">
        <v>46</v>
      </c>
      <c r="Y372" s="21" t="s">
        <v>46</v>
      </c>
      <c r="Z372" s="21" t="s">
        <v>46</v>
      </c>
      <c r="AA372" s="21" t="s">
        <v>46</v>
      </c>
      <c r="AB372" s="21" t="s">
        <v>46</v>
      </c>
      <c r="AC372" s="21" t="s">
        <v>46</v>
      </c>
      <c r="AD372" s="21" t="s">
        <v>46</v>
      </c>
      <c r="AE372" s="16" t="s">
        <v>46</v>
      </c>
      <c r="AF372" s="16" t="s">
        <v>46</v>
      </c>
      <c r="AG372" s="7" t="str">
        <f t="shared" si="12"/>
        <v>click</v>
      </c>
      <c r="AH372" s="9" t="str">
        <f t="shared" si="13"/>
        <v>click</v>
      </c>
      <c r="AI372" s="2"/>
      <c r="AJ372" s="2"/>
      <c r="AK372" s="2"/>
      <c r="AL372" s="2"/>
      <c r="AM372" s="2"/>
      <c r="AN372" s="2"/>
      <c r="AO372" s="2"/>
      <c r="AP372" s="2"/>
      <c r="AQ372" s="2"/>
      <c r="AR372" s="2"/>
      <c r="AS372" s="2"/>
      <c r="AT372" s="2"/>
    </row>
    <row r="373" spans="1:46" ht="44">
      <c r="A373" s="19" t="s">
        <v>4065</v>
      </c>
      <c r="B373" s="8" t="s">
        <v>4066</v>
      </c>
      <c r="C373" s="10" t="s">
        <v>4067</v>
      </c>
      <c r="D373" s="10" t="s">
        <v>38</v>
      </c>
      <c r="E373" s="10" t="s">
        <v>4068</v>
      </c>
      <c r="F373" s="10" t="s">
        <v>4069</v>
      </c>
      <c r="G373" s="10" t="s">
        <v>107</v>
      </c>
      <c r="H373" s="10" t="s">
        <v>140</v>
      </c>
      <c r="I373" s="11">
        <v>8.5000000000000006E-3</v>
      </c>
      <c r="J373" s="12">
        <v>0.1</v>
      </c>
      <c r="K373" s="11">
        <v>8.8000000000000005E-3</v>
      </c>
      <c r="L373" s="13">
        <v>20.2</v>
      </c>
      <c r="M373" s="14">
        <v>1.8</v>
      </c>
      <c r="N373" s="15">
        <v>20186</v>
      </c>
      <c r="O373" s="20">
        <v>2.98</v>
      </c>
      <c r="P373" s="10" t="s">
        <v>42</v>
      </c>
      <c r="Q373" s="10" t="s">
        <v>321</v>
      </c>
      <c r="R373" s="10" t="s">
        <v>46</v>
      </c>
      <c r="S373" s="10" t="s">
        <v>255</v>
      </c>
      <c r="T373" s="21">
        <v>0.1303</v>
      </c>
      <c r="U373" s="21">
        <v>2.2200000000000001E-2</v>
      </c>
      <c r="V373" s="21">
        <v>0.17119999999999999</v>
      </c>
      <c r="W373" s="21">
        <v>5.1499999999999997E-2</v>
      </c>
      <c r="X373" s="21">
        <v>4.9599999999999998E-2</v>
      </c>
      <c r="Y373" s="21">
        <v>0.2379</v>
      </c>
      <c r="Z373" s="21">
        <v>0.12740000000000001</v>
      </c>
      <c r="AA373" s="21">
        <v>0.1167</v>
      </c>
      <c r="AB373" s="21">
        <v>1.7999999999999999E-2</v>
      </c>
      <c r="AC373" s="21">
        <v>3.6900000000000002E-2</v>
      </c>
      <c r="AD373" s="21">
        <v>3.8300000000000001E-2</v>
      </c>
      <c r="AE373" s="16" t="s">
        <v>46</v>
      </c>
      <c r="AF373" s="16" t="s">
        <v>46</v>
      </c>
      <c r="AG373" s="7" t="str">
        <f t="shared" si="12"/>
        <v>click</v>
      </c>
      <c r="AH373" s="9" t="str">
        <f t="shared" si="13"/>
        <v>click</v>
      </c>
      <c r="AI373" s="2"/>
      <c r="AJ373" s="2"/>
      <c r="AK373" s="2"/>
      <c r="AL373" s="2"/>
      <c r="AM373" s="2"/>
      <c r="AN373" s="2"/>
      <c r="AO373" s="2"/>
      <c r="AP373" s="2"/>
      <c r="AQ373" s="2"/>
      <c r="AR373" s="2"/>
      <c r="AS373" s="2"/>
      <c r="AT373" s="2"/>
    </row>
    <row r="374" spans="1:46" ht="77">
      <c r="A374" s="19" t="s">
        <v>3028</v>
      </c>
      <c r="B374" s="8" t="s">
        <v>3029</v>
      </c>
      <c r="C374" s="10" t="s">
        <v>3030</v>
      </c>
      <c r="D374" s="10" t="s">
        <v>53</v>
      </c>
      <c r="E374" s="10" t="s">
        <v>3031</v>
      </c>
      <c r="F374" s="10" t="s">
        <v>3032</v>
      </c>
      <c r="G374" s="10" t="s">
        <v>392</v>
      </c>
      <c r="H374" s="10" t="s">
        <v>57</v>
      </c>
      <c r="I374" s="11">
        <v>8.5000000000000006E-3</v>
      </c>
      <c r="J374" s="12">
        <v>1.37</v>
      </c>
      <c r="K374" s="11">
        <v>8.9700000000000002E-2</v>
      </c>
      <c r="L374" s="13">
        <v>224.5</v>
      </c>
      <c r="M374" s="14">
        <v>4</v>
      </c>
      <c r="N374" s="15">
        <v>48681</v>
      </c>
      <c r="O374" s="20">
        <v>2.52</v>
      </c>
      <c r="P374" s="10" t="s">
        <v>42</v>
      </c>
      <c r="Q374" s="10" t="s">
        <v>46</v>
      </c>
      <c r="R374" s="10" t="s">
        <v>46</v>
      </c>
      <c r="S374" s="10" t="s">
        <v>72</v>
      </c>
      <c r="T374" s="21" t="s">
        <v>46</v>
      </c>
      <c r="U374" s="21" t="s">
        <v>46</v>
      </c>
      <c r="V374" s="21" t="s">
        <v>46</v>
      </c>
      <c r="W374" s="21" t="s">
        <v>46</v>
      </c>
      <c r="X374" s="21" t="s">
        <v>46</v>
      </c>
      <c r="Y374" s="21" t="s">
        <v>46</v>
      </c>
      <c r="Z374" s="21" t="s">
        <v>46</v>
      </c>
      <c r="AA374" s="21" t="s">
        <v>46</v>
      </c>
      <c r="AB374" s="21" t="s">
        <v>46</v>
      </c>
      <c r="AC374" s="21" t="s">
        <v>46</v>
      </c>
      <c r="AD374" s="21" t="s">
        <v>46</v>
      </c>
      <c r="AE374" s="16" t="s">
        <v>134</v>
      </c>
      <c r="AF374" s="16" t="s">
        <v>46</v>
      </c>
      <c r="AG374" s="7" t="str">
        <f t="shared" si="12"/>
        <v>click</v>
      </c>
      <c r="AH374" s="9" t="str">
        <f t="shared" si="13"/>
        <v>click</v>
      </c>
      <c r="AI374" s="2"/>
      <c r="AJ374" s="2"/>
      <c r="AK374" s="2"/>
      <c r="AL374" s="2"/>
      <c r="AM374" s="2"/>
      <c r="AN374" s="2"/>
      <c r="AO374" s="2"/>
      <c r="AP374" s="2"/>
      <c r="AQ374" s="2"/>
      <c r="AR374" s="2"/>
      <c r="AS374" s="2"/>
      <c r="AT374" s="2"/>
    </row>
    <row r="375" spans="1:46" ht="66">
      <c r="A375" s="19" t="s">
        <v>2851</v>
      </c>
      <c r="B375" s="8" t="s">
        <v>2852</v>
      </c>
      <c r="C375" s="10" t="s">
        <v>2853</v>
      </c>
      <c r="D375" s="10" t="s">
        <v>53</v>
      </c>
      <c r="E375" s="10" t="s">
        <v>2854</v>
      </c>
      <c r="F375" s="10" t="s">
        <v>2855</v>
      </c>
      <c r="G375" s="10" t="s">
        <v>620</v>
      </c>
      <c r="H375" s="10" t="s">
        <v>96</v>
      </c>
      <c r="I375" s="11">
        <v>9.4999999999999998E-3</v>
      </c>
      <c r="J375" s="12"/>
      <c r="K375" s="11"/>
      <c r="L375" s="13">
        <v>20.5</v>
      </c>
      <c r="M375" s="14">
        <v>0.7</v>
      </c>
      <c r="N375" s="15">
        <v>1952</v>
      </c>
      <c r="O375" s="20">
        <v>-4.87</v>
      </c>
      <c r="P375" s="10" t="s">
        <v>151</v>
      </c>
      <c r="Q375" s="10" t="s">
        <v>46</v>
      </c>
      <c r="R375" s="10" t="s">
        <v>46</v>
      </c>
      <c r="S375" s="10" t="s">
        <v>46</v>
      </c>
      <c r="T375" s="21" t="s">
        <v>46</v>
      </c>
      <c r="U375" s="21" t="s">
        <v>46</v>
      </c>
      <c r="V375" s="21" t="s">
        <v>46</v>
      </c>
      <c r="W375" s="21" t="s">
        <v>46</v>
      </c>
      <c r="X375" s="21" t="s">
        <v>46</v>
      </c>
      <c r="Y375" s="21" t="s">
        <v>46</v>
      </c>
      <c r="Z375" s="21" t="s">
        <v>46</v>
      </c>
      <c r="AA375" s="21" t="s">
        <v>46</v>
      </c>
      <c r="AB375" s="21" t="s">
        <v>46</v>
      </c>
      <c r="AC375" s="21" t="s">
        <v>46</v>
      </c>
      <c r="AD375" s="21" t="s">
        <v>46</v>
      </c>
      <c r="AE375" s="16" t="s">
        <v>418</v>
      </c>
      <c r="AF375" s="16" t="s">
        <v>46</v>
      </c>
      <c r="AG375" s="7" t="str">
        <f t="shared" si="12"/>
        <v>click</v>
      </c>
      <c r="AH375" s="9" t="str">
        <f t="shared" si="13"/>
        <v>click</v>
      </c>
      <c r="AI375" s="2"/>
      <c r="AJ375" s="2"/>
      <c r="AK375" s="2"/>
      <c r="AL375" s="2"/>
      <c r="AM375" s="2"/>
      <c r="AN375" s="2"/>
      <c r="AO375" s="2"/>
      <c r="AP375" s="2"/>
      <c r="AQ375" s="2"/>
      <c r="AR375" s="2"/>
      <c r="AS375" s="2"/>
      <c r="AT375" s="2"/>
    </row>
    <row r="376" spans="1:46" ht="66">
      <c r="A376" s="19" t="s">
        <v>3999</v>
      </c>
      <c r="B376" s="8" t="s">
        <v>4000</v>
      </c>
      <c r="C376" s="10" t="s">
        <v>2853</v>
      </c>
      <c r="D376" s="10" t="s">
        <v>53</v>
      </c>
      <c r="E376" s="10" t="s">
        <v>4001</v>
      </c>
      <c r="F376" s="10" t="s">
        <v>4002</v>
      </c>
      <c r="G376" s="10" t="s">
        <v>620</v>
      </c>
      <c r="H376" s="10" t="s">
        <v>96</v>
      </c>
      <c r="I376" s="11">
        <v>9.4999999999999998E-3</v>
      </c>
      <c r="J376" s="12"/>
      <c r="K376" s="11"/>
      <c r="L376" s="13">
        <v>62.1</v>
      </c>
      <c r="M376" s="14">
        <v>5.9</v>
      </c>
      <c r="N376" s="15">
        <v>37431</v>
      </c>
      <c r="O376" s="20">
        <v>3.43</v>
      </c>
      <c r="P376" s="10" t="s">
        <v>151</v>
      </c>
      <c r="Q376" s="10" t="s">
        <v>46</v>
      </c>
      <c r="R376" s="10" t="s">
        <v>46</v>
      </c>
      <c r="S376" s="10" t="s">
        <v>46</v>
      </c>
      <c r="T376" s="21" t="s">
        <v>46</v>
      </c>
      <c r="U376" s="21" t="s">
        <v>46</v>
      </c>
      <c r="V376" s="21" t="s">
        <v>46</v>
      </c>
      <c r="W376" s="21" t="s">
        <v>46</v>
      </c>
      <c r="X376" s="21" t="s">
        <v>46</v>
      </c>
      <c r="Y376" s="21" t="s">
        <v>46</v>
      </c>
      <c r="Z376" s="21" t="s">
        <v>46</v>
      </c>
      <c r="AA376" s="21" t="s">
        <v>46</v>
      </c>
      <c r="AB376" s="21" t="s">
        <v>46</v>
      </c>
      <c r="AC376" s="21" t="s">
        <v>46</v>
      </c>
      <c r="AD376" s="21" t="s">
        <v>46</v>
      </c>
      <c r="AE376" s="16" t="s">
        <v>418</v>
      </c>
      <c r="AF376" s="16" t="s">
        <v>59</v>
      </c>
      <c r="AG376" s="7" t="str">
        <f t="shared" si="12"/>
        <v>click</v>
      </c>
      <c r="AH376" s="9" t="str">
        <f t="shared" si="13"/>
        <v>click</v>
      </c>
      <c r="AI376" s="2"/>
      <c r="AJ376" s="2"/>
      <c r="AK376" s="2"/>
      <c r="AL376" s="2"/>
      <c r="AM376" s="2"/>
      <c r="AN376" s="2"/>
      <c r="AO376" s="2"/>
      <c r="AP376" s="2"/>
      <c r="AQ376" s="2"/>
      <c r="AR376" s="2"/>
      <c r="AS376" s="2"/>
      <c r="AT376" s="2"/>
    </row>
    <row r="377" spans="1:46" ht="44">
      <c r="A377" s="19" t="s">
        <v>515</v>
      </c>
      <c r="B377" s="8" t="s">
        <v>516</v>
      </c>
      <c r="C377" s="10" t="s">
        <v>517</v>
      </c>
      <c r="D377" s="10" t="s">
        <v>38</v>
      </c>
      <c r="E377" s="10" t="s">
        <v>518</v>
      </c>
      <c r="F377" s="10" t="s">
        <v>519</v>
      </c>
      <c r="G377" s="10" t="s">
        <v>226</v>
      </c>
      <c r="H377" s="10" t="s">
        <v>206</v>
      </c>
      <c r="I377" s="11">
        <v>6.8999999999999999E-3</v>
      </c>
      <c r="J377" s="12">
        <v>0.45</v>
      </c>
      <c r="K377" s="11">
        <v>3.5000000000000003E-2</v>
      </c>
      <c r="L377" s="13">
        <v>9.6999999999999993</v>
      </c>
      <c r="M377" s="14">
        <v>0.8</v>
      </c>
      <c r="N377" s="15">
        <v>5613</v>
      </c>
      <c r="O377" s="20">
        <v>-2.54</v>
      </c>
      <c r="P377" s="10" t="s">
        <v>42</v>
      </c>
      <c r="Q377" s="10" t="s">
        <v>520</v>
      </c>
      <c r="R377" s="10" t="s">
        <v>46</v>
      </c>
      <c r="S377" s="10" t="s">
        <v>227</v>
      </c>
      <c r="T377" s="21">
        <v>8.6999999999999994E-2</v>
      </c>
      <c r="U377" s="21">
        <v>7.7600000000000002E-2</v>
      </c>
      <c r="V377" s="21">
        <v>5.5800000000000002E-2</v>
      </c>
      <c r="W377" s="21">
        <v>0.13789999999999999</v>
      </c>
      <c r="X377" s="21">
        <v>0.121</v>
      </c>
      <c r="Y377" s="21">
        <v>0.1216</v>
      </c>
      <c r="Z377" s="21">
        <v>0</v>
      </c>
      <c r="AA377" s="21">
        <v>7.9899999999999999E-2</v>
      </c>
      <c r="AB377" s="21">
        <v>4.0300000000000002E-2</v>
      </c>
      <c r="AC377" s="21">
        <v>0</v>
      </c>
      <c r="AD377" s="21">
        <v>0.2044</v>
      </c>
      <c r="AE377" s="16" t="s">
        <v>46</v>
      </c>
      <c r="AF377" s="16" t="s">
        <v>46</v>
      </c>
      <c r="AG377" s="7" t="str">
        <f t="shared" si="12"/>
        <v>click</v>
      </c>
      <c r="AH377" s="9" t="str">
        <f t="shared" si="13"/>
        <v>click</v>
      </c>
      <c r="AI377" s="2"/>
      <c r="AJ377" s="2"/>
      <c r="AK377" s="2"/>
      <c r="AL377" s="2"/>
      <c r="AM377" s="2"/>
      <c r="AN377" s="2"/>
      <c r="AO377" s="2"/>
      <c r="AP377" s="2"/>
      <c r="AQ377" s="2"/>
      <c r="AR377" s="2"/>
      <c r="AS377" s="2"/>
      <c r="AT377" s="2"/>
    </row>
    <row r="378" spans="1:46" ht="22">
      <c r="A378" s="19" t="s">
        <v>824</v>
      </c>
      <c r="B378" s="8" t="s">
        <v>825</v>
      </c>
      <c r="C378" s="10" t="s">
        <v>826</v>
      </c>
      <c r="D378" s="10" t="s">
        <v>168</v>
      </c>
      <c r="E378" s="10" t="s">
        <v>827</v>
      </c>
      <c r="F378" s="10" t="s">
        <v>828</v>
      </c>
      <c r="G378" s="10" t="s">
        <v>144</v>
      </c>
      <c r="H378" s="10" t="s">
        <v>684</v>
      </c>
      <c r="I378" s="11">
        <v>0.01</v>
      </c>
      <c r="J378" s="12"/>
      <c r="K378" s="11"/>
      <c r="L378" s="13">
        <v>48.1</v>
      </c>
      <c r="M378" s="14">
        <v>1.6</v>
      </c>
      <c r="N378" s="15">
        <v>48847</v>
      </c>
      <c r="O378" s="20">
        <v>-1.65</v>
      </c>
      <c r="P378" s="10" t="s">
        <v>122</v>
      </c>
      <c r="Q378" s="10" t="s">
        <v>46</v>
      </c>
      <c r="R378" s="10" t="s">
        <v>46</v>
      </c>
      <c r="S378" s="10" t="s">
        <v>46</v>
      </c>
      <c r="T378" s="21" t="s">
        <v>46</v>
      </c>
      <c r="U378" s="21" t="s">
        <v>46</v>
      </c>
      <c r="V378" s="21" t="s">
        <v>46</v>
      </c>
      <c r="W378" s="21" t="s">
        <v>46</v>
      </c>
      <c r="X378" s="21" t="s">
        <v>46</v>
      </c>
      <c r="Y378" s="21" t="s">
        <v>46</v>
      </c>
      <c r="Z378" s="21" t="s">
        <v>46</v>
      </c>
      <c r="AA378" s="21" t="s">
        <v>46</v>
      </c>
      <c r="AB378" s="21" t="s">
        <v>46</v>
      </c>
      <c r="AC378" s="21" t="s">
        <v>46</v>
      </c>
      <c r="AD378" s="21" t="s">
        <v>46</v>
      </c>
      <c r="AE378" s="16" t="s">
        <v>46</v>
      </c>
      <c r="AF378" s="16" t="s">
        <v>46</v>
      </c>
      <c r="AG378" s="7" t="str">
        <f t="shared" si="12"/>
        <v>click</v>
      </c>
      <c r="AH378" s="9" t="str">
        <f t="shared" si="13"/>
        <v>click</v>
      </c>
      <c r="AI378" s="2"/>
      <c r="AJ378" s="2"/>
      <c r="AK378" s="2"/>
      <c r="AL378" s="2"/>
      <c r="AM378" s="2"/>
      <c r="AN378" s="2"/>
      <c r="AO378" s="2"/>
      <c r="AP378" s="2"/>
      <c r="AQ378" s="2"/>
      <c r="AR378" s="2"/>
      <c r="AS378" s="2"/>
      <c r="AT378" s="2"/>
    </row>
    <row r="379" spans="1:46" ht="36">
      <c r="A379" s="19" t="s">
        <v>2636</v>
      </c>
      <c r="B379" s="8" t="s">
        <v>2637</v>
      </c>
      <c r="C379" s="10" t="s">
        <v>826</v>
      </c>
      <c r="D379" s="10"/>
      <c r="E379" s="10" t="s">
        <v>2634</v>
      </c>
      <c r="F379" s="10" t="s">
        <v>2635</v>
      </c>
      <c r="G379" s="10" t="s">
        <v>144</v>
      </c>
      <c r="H379" s="10" t="s">
        <v>269</v>
      </c>
      <c r="I379" s="11">
        <v>7.0000000000000001E-3</v>
      </c>
      <c r="J379" s="12"/>
      <c r="K379" s="11"/>
      <c r="L379" s="13">
        <v>0</v>
      </c>
      <c r="M379" s="14">
        <v>0</v>
      </c>
      <c r="N379" s="15"/>
      <c r="O379" s="20"/>
      <c r="P379" s="10" t="s">
        <v>122</v>
      </c>
      <c r="Q379" s="10" t="s">
        <v>46</v>
      </c>
      <c r="R379" s="10" t="s">
        <v>46</v>
      </c>
      <c r="S379" s="10" t="s">
        <v>46</v>
      </c>
      <c r="T379" s="21" t="s">
        <v>46</v>
      </c>
      <c r="U379" s="21" t="s">
        <v>46</v>
      </c>
      <c r="V379" s="21" t="s">
        <v>46</v>
      </c>
      <c r="W379" s="21" t="s">
        <v>46</v>
      </c>
      <c r="X379" s="21" t="s">
        <v>46</v>
      </c>
      <c r="Y379" s="21" t="s">
        <v>46</v>
      </c>
      <c r="Z379" s="21" t="s">
        <v>46</v>
      </c>
      <c r="AA379" s="21" t="s">
        <v>46</v>
      </c>
      <c r="AB379" s="21" t="s">
        <v>46</v>
      </c>
      <c r="AC379" s="21" t="s">
        <v>46</v>
      </c>
      <c r="AD379" s="21" t="s">
        <v>46</v>
      </c>
      <c r="AE379" s="16" t="s">
        <v>46</v>
      </c>
      <c r="AF379" s="16" t="s">
        <v>46</v>
      </c>
      <c r="AG379" s="7" t="str">
        <f t="shared" si="12"/>
        <v>click</v>
      </c>
      <c r="AH379" s="9" t="str">
        <f t="shared" si="13"/>
        <v>click</v>
      </c>
      <c r="AI379" s="2"/>
      <c r="AJ379" s="2"/>
      <c r="AK379" s="2"/>
      <c r="AL379" s="2"/>
      <c r="AM379" s="2"/>
      <c r="AN379" s="2"/>
      <c r="AO379" s="2"/>
      <c r="AP379" s="2"/>
      <c r="AQ379" s="2"/>
      <c r="AR379" s="2"/>
      <c r="AS379" s="2"/>
      <c r="AT379" s="2"/>
    </row>
    <row r="380" spans="1:46" ht="24">
      <c r="A380" s="19" t="s">
        <v>546</v>
      </c>
      <c r="B380" s="8" t="s">
        <v>547</v>
      </c>
      <c r="C380" s="10" t="s">
        <v>548</v>
      </c>
      <c r="D380" s="10" t="s">
        <v>38</v>
      </c>
      <c r="E380" s="10" t="s">
        <v>549</v>
      </c>
      <c r="F380" s="10" t="s">
        <v>550</v>
      </c>
      <c r="G380" s="10" t="s">
        <v>220</v>
      </c>
      <c r="H380" s="10" t="s">
        <v>71</v>
      </c>
      <c r="I380" s="11">
        <v>2.3999999999999998E-3</v>
      </c>
      <c r="J380" s="12">
        <v>0</v>
      </c>
      <c r="K380" s="11">
        <v>3.0000000000000001E-3</v>
      </c>
      <c r="L380" s="13">
        <v>34.200000000000003</v>
      </c>
      <c r="M380" s="14">
        <v>1.7</v>
      </c>
      <c r="N380" s="15">
        <v>4547</v>
      </c>
      <c r="O380" s="20">
        <v>-0.12</v>
      </c>
      <c r="P380" s="10" t="s">
        <v>151</v>
      </c>
      <c r="Q380" s="10" t="s">
        <v>46</v>
      </c>
      <c r="R380" s="10" t="s">
        <v>46</v>
      </c>
      <c r="S380" s="10" t="s">
        <v>46</v>
      </c>
      <c r="T380" s="21" t="s">
        <v>46</v>
      </c>
      <c r="U380" s="21" t="s">
        <v>46</v>
      </c>
      <c r="V380" s="21" t="s">
        <v>46</v>
      </c>
      <c r="W380" s="21" t="s">
        <v>46</v>
      </c>
      <c r="X380" s="21" t="s">
        <v>46</v>
      </c>
      <c r="Y380" s="21" t="s">
        <v>46</v>
      </c>
      <c r="Z380" s="21" t="s">
        <v>46</v>
      </c>
      <c r="AA380" s="21" t="s">
        <v>46</v>
      </c>
      <c r="AB380" s="21" t="s">
        <v>46</v>
      </c>
      <c r="AC380" s="21" t="s">
        <v>46</v>
      </c>
      <c r="AD380" s="21" t="s">
        <v>46</v>
      </c>
      <c r="AE380" s="16" t="s">
        <v>46</v>
      </c>
      <c r="AF380" s="16" t="s">
        <v>46</v>
      </c>
      <c r="AG380" s="7" t="str">
        <f t="shared" si="12"/>
        <v>click</v>
      </c>
      <c r="AH380" s="9" t="str">
        <f t="shared" si="13"/>
        <v>click</v>
      </c>
      <c r="AI380" s="2"/>
      <c r="AJ380" s="2"/>
      <c r="AK380" s="2"/>
      <c r="AL380" s="2"/>
      <c r="AM380" s="2"/>
      <c r="AN380" s="2"/>
      <c r="AO380" s="2"/>
      <c r="AP380" s="2"/>
      <c r="AQ380" s="2"/>
      <c r="AR380" s="2"/>
      <c r="AS380" s="2"/>
      <c r="AT380" s="2"/>
    </row>
    <row r="381" spans="1:46" ht="24">
      <c r="A381" s="19" t="s">
        <v>551</v>
      </c>
      <c r="B381" s="8" t="s">
        <v>552</v>
      </c>
      <c r="C381" s="10" t="s">
        <v>548</v>
      </c>
      <c r="D381" s="10" t="s">
        <v>38</v>
      </c>
      <c r="E381" s="10" t="s">
        <v>553</v>
      </c>
      <c r="F381" s="10" t="s">
        <v>554</v>
      </c>
      <c r="G381" s="10" t="s">
        <v>220</v>
      </c>
      <c r="H381" s="10" t="s">
        <v>71</v>
      </c>
      <c r="I381" s="11">
        <v>2.3999999999999998E-3</v>
      </c>
      <c r="J381" s="12">
        <v>0</v>
      </c>
      <c r="K381" s="11">
        <v>7.1000000000000004E-3</v>
      </c>
      <c r="L381" s="13">
        <v>101.2</v>
      </c>
      <c r="M381" s="14">
        <v>5</v>
      </c>
      <c r="N381" s="15">
        <v>9078</v>
      </c>
      <c r="O381" s="20">
        <v>0.13</v>
      </c>
      <c r="P381" s="10" t="s">
        <v>151</v>
      </c>
      <c r="Q381" s="10" t="s">
        <v>46</v>
      </c>
      <c r="R381" s="10" t="s">
        <v>46</v>
      </c>
      <c r="S381" s="10" t="s">
        <v>46</v>
      </c>
      <c r="T381" s="21" t="s">
        <v>46</v>
      </c>
      <c r="U381" s="21" t="s">
        <v>46</v>
      </c>
      <c r="V381" s="21" t="s">
        <v>46</v>
      </c>
      <c r="W381" s="21" t="s">
        <v>46</v>
      </c>
      <c r="X381" s="21" t="s">
        <v>46</v>
      </c>
      <c r="Y381" s="21" t="s">
        <v>46</v>
      </c>
      <c r="Z381" s="21" t="s">
        <v>46</v>
      </c>
      <c r="AA381" s="21" t="s">
        <v>46</v>
      </c>
      <c r="AB381" s="21" t="s">
        <v>46</v>
      </c>
      <c r="AC381" s="21" t="s">
        <v>46</v>
      </c>
      <c r="AD381" s="21" t="s">
        <v>46</v>
      </c>
      <c r="AE381" s="16" t="s">
        <v>46</v>
      </c>
      <c r="AF381" s="16" t="s">
        <v>46</v>
      </c>
      <c r="AG381" s="7" t="str">
        <f t="shared" si="12"/>
        <v>click</v>
      </c>
      <c r="AH381" s="9" t="str">
        <f t="shared" si="13"/>
        <v>click</v>
      </c>
      <c r="AI381" s="2"/>
      <c r="AJ381" s="2"/>
      <c r="AK381" s="2"/>
      <c r="AL381" s="2"/>
      <c r="AM381" s="2"/>
      <c r="AN381" s="2"/>
      <c r="AO381" s="2"/>
      <c r="AP381" s="2"/>
      <c r="AQ381" s="2"/>
      <c r="AR381" s="2"/>
      <c r="AS381" s="2"/>
      <c r="AT381" s="2"/>
    </row>
    <row r="382" spans="1:46" ht="24">
      <c r="A382" s="19" t="s">
        <v>555</v>
      </c>
      <c r="B382" s="8" t="s">
        <v>556</v>
      </c>
      <c r="C382" s="10" t="s">
        <v>548</v>
      </c>
      <c r="D382" s="10" t="s">
        <v>38</v>
      </c>
      <c r="E382" s="10" t="s">
        <v>557</v>
      </c>
      <c r="F382" s="10" t="s">
        <v>558</v>
      </c>
      <c r="G382" s="10" t="s">
        <v>220</v>
      </c>
      <c r="H382" s="10" t="s">
        <v>71</v>
      </c>
      <c r="I382" s="11">
        <v>2.3999999999999998E-3</v>
      </c>
      <c r="J382" s="12">
        <v>0</v>
      </c>
      <c r="K382" s="11">
        <v>6.7000000000000002E-3</v>
      </c>
      <c r="L382" s="13">
        <v>183.7</v>
      </c>
      <c r="M382" s="14">
        <v>8.9</v>
      </c>
      <c r="N382" s="15">
        <v>31386</v>
      </c>
      <c r="O382" s="20">
        <v>0.1</v>
      </c>
      <c r="P382" s="10" t="s">
        <v>151</v>
      </c>
      <c r="Q382" s="10" t="s">
        <v>46</v>
      </c>
      <c r="R382" s="10" t="s">
        <v>46</v>
      </c>
      <c r="S382" s="10" t="s">
        <v>46</v>
      </c>
      <c r="T382" s="21" t="s">
        <v>46</v>
      </c>
      <c r="U382" s="21" t="s">
        <v>46</v>
      </c>
      <c r="V382" s="21" t="s">
        <v>46</v>
      </c>
      <c r="W382" s="21" t="s">
        <v>46</v>
      </c>
      <c r="X382" s="21" t="s">
        <v>46</v>
      </c>
      <c r="Y382" s="21" t="s">
        <v>46</v>
      </c>
      <c r="Z382" s="21" t="s">
        <v>46</v>
      </c>
      <c r="AA382" s="21" t="s">
        <v>46</v>
      </c>
      <c r="AB382" s="21" t="s">
        <v>46</v>
      </c>
      <c r="AC382" s="21" t="s">
        <v>46</v>
      </c>
      <c r="AD382" s="21" t="s">
        <v>46</v>
      </c>
      <c r="AE382" s="16" t="s">
        <v>46</v>
      </c>
      <c r="AF382" s="16" t="s">
        <v>46</v>
      </c>
      <c r="AG382" s="7" t="str">
        <f t="shared" si="12"/>
        <v>click</v>
      </c>
      <c r="AH382" s="9" t="str">
        <f t="shared" si="13"/>
        <v>click</v>
      </c>
      <c r="AI382" s="2"/>
      <c r="AJ382" s="2"/>
      <c r="AK382" s="2"/>
      <c r="AL382" s="2"/>
      <c r="AM382" s="2"/>
      <c r="AN382" s="2"/>
      <c r="AO382" s="2"/>
      <c r="AP382" s="2"/>
      <c r="AQ382" s="2"/>
      <c r="AR382" s="2"/>
      <c r="AS382" s="2"/>
      <c r="AT382" s="2"/>
    </row>
    <row r="383" spans="1:46" ht="24">
      <c r="A383" s="19" t="s">
        <v>559</v>
      </c>
      <c r="B383" s="8" t="s">
        <v>560</v>
      </c>
      <c r="C383" s="10" t="s">
        <v>548</v>
      </c>
      <c r="D383" s="10" t="s">
        <v>38</v>
      </c>
      <c r="E383" s="10" t="s">
        <v>561</v>
      </c>
      <c r="F383" s="10" t="s">
        <v>562</v>
      </c>
      <c r="G383" s="10" t="s">
        <v>220</v>
      </c>
      <c r="H383" s="10" t="s">
        <v>71</v>
      </c>
      <c r="I383" s="11">
        <v>2.3999999999999998E-3</v>
      </c>
      <c r="J383" s="12">
        <v>0.01</v>
      </c>
      <c r="K383" s="11">
        <v>1.1299999999999999E-2</v>
      </c>
      <c r="L383" s="13">
        <v>435.5</v>
      </c>
      <c r="M383" s="14">
        <v>20.6</v>
      </c>
      <c r="N383" s="15">
        <v>111102</v>
      </c>
      <c r="O383" s="20">
        <v>0.09</v>
      </c>
      <c r="P383" s="10" t="s">
        <v>151</v>
      </c>
      <c r="Q383" s="10" t="s">
        <v>46</v>
      </c>
      <c r="R383" s="10" t="s">
        <v>46</v>
      </c>
      <c r="S383" s="10" t="s">
        <v>46</v>
      </c>
      <c r="T383" s="21" t="s">
        <v>46</v>
      </c>
      <c r="U383" s="21" t="s">
        <v>46</v>
      </c>
      <c r="V383" s="21" t="s">
        <v>46</v>
      </c>
      <c r="W383" s="21" t="s">
        <v>46</v>
      </c>
      <c r="X383" s="21" t="s">
        <v>46</v>
      </c>
      <c r="Y383" s="21" t="s">
        <v>46</v>
      </c>
      <c r="Z383" s="21" t="s">
        <v>46</v>
      </c>
      <c r="AA383" s="21" t="s">
        <v>46</v>
      </c>
      <c r="AB383" s="21" t="s">
        <v>46</v>
      </c>
      <c r="AC383" s="21" t="s">
        <v>46</v>
      </c>
      <c r="AD383" s="21" t="s">
        <v>46</v>
      </c>
      <c r="AE383" s="16" t="s">
        <v>46</v>
      </c>
      <c r="AF383" s="16" t="s">
        <v>46</v>
      </c>
      <c r="AG383" s="7" t="str">
        <f t="shared" si="12"/>
        <v>click</v>
      </c>
      <c r="AH383" s="9" t="str">
        <f t="shared" si="13"/>
        <v>click</v>
      </c>
      <c r="AI383" s="2"/>
      <c r="AJ383" s="2"/>
      <c r="AK383" s="2"/>
      <c r="AL383" s="2"/>
      <c r="AM383" s="2"/>
      <c r="AN383" s="2"/>
      <c r="AO383" s="2"/>
      <c r="AP383" s="2"/>
      <c r="AQ383" s="2"/>
      <c r="AR383" s="2"/>
      <c r="AS383" s="2"/>
      <c r="AT383" s="2"/>
    </row>
    <row r="384" spans="1:46" ht="24">
      <c r="A384" s="19" t="s">
        <v>563</v>
      </c>
      <c r="B384" s="8" t="s">
        <v>564</v>
      </c>
      <c r="C384" s="10" t="s">
        <v>548</v>
      </c>
      <c r="D384" s="10" t="s">
        <v>38</v>
      </c>
      <c r="E384" s="10" t="s">
        <v>565</v>
      </c>
      <c r="F384" s="10" t="s">
        <v>566</v>
      </c>
      <c r="G384" s="10" t="s">
        <v>220</v>
      </c>
      <c r="H384" s="10" t="s">
        <v>71</v>
      </c>
      <c r="I384" s="11">
        <v>2.3999999999999998E-3</v>
      </c>
      <c r="J384" s="12">
        <v>0.02</v>
      </c>
      <c r="K384" s="11">
        <v>1.49E-2</v>
      </c>
      <c r="L384" s="13">
        <v>483.7</v>
      </c>
      <c r="M384" s="14">
        <v>22.2</v>
      </c>
      <c r="N384" s="15">
        <v>118677</v>
      </c>
      <c r="O384" s="20">
        <v>-0.08</v>
      </c>
      <c r="P384" s="10" t="s">
        <v>151</v>
      </c>
      <c r="Q384" s="10" t="s">
        <v>46</v>
      </c>
      <c r="R384" s="10" t="s">
        <v>46</v>
      </c>
      <c r="S384" s="10" t="s">
        <v>46</v>
      </c>
      <c r="T384" s="21" t="s">
        <v>46</v>
      </c>
      <c r="U384" s="21" t="s">
        <v>46</v>
      </c>
      <c r="V384" s="21" t="s">
        <v>46</v>
      </c>
      <c r="W384" s="21" t="s">
        <v>46</v>
      </c>
      <c r="X384" s="21" t="s">
        <v>46</v>
      </c>
      <c r="Y384" s="21" t="s">
        <v>46</v>
      </c>
      <c r="Z384" s="21" t="s">
        <v>46</v>
      </c>
      <c r="AA384" s="21" t="s">
        <v>46</v>
      </c>
      <c r="AB384" s="21" t="s">
        <v>46</v>
      </c>
      <c r="AC384" s="21" t="s">
        <v>46</v>
      </c>
      <c r="AD384" s="21" t="s">
        <v>46</v>
      </c>
      <c r="AE384" s="16" t="s">
        <v>46</v>
      </c>
      <c r="AF384" s="16" t="s">
        <v>46</v>
      </c>
      <c r="AG384" s="7" t="str">
        <f t="shared" si="12"/>
        <v>click</v>
      </c>
      <c r="AH384" s="9" t="str">
        <f t="shared" si="13"/>
        <v>click</v>
      </c>
      <c r="AI384" s="2"/>
      <c r="AJ384" s="2"/>
      <c r="AK384" s="2"/>
      <c r="AL384" s="2"/>
      <c r="AM384" s="2"/>
      <c r="AN384" s="2"/>
      <c r="AO384" s="2"/>
      <c r="AP384" s="2"/>
      <c r="AQ384" s="2"/>
      <c r="AR384" s="2"/>
      <c r="AS384" s="2"/>
      <c r="AT384" s="2"/>
    </row>
    <row r="385" spans="1:46" ht="24">
      <c r="A385" s="19" t="s">
        <v>567</v>
      </c>
      <c r="B385" s="8" t="s">
        <v>568</v>
      </c>
      <c r="C385" s="10" t="s">
        <v>548</v>
      </c>
      <c r="D385" s="10" t="s">
        <v>38</v>
      </c>
      <c r="E385" s="10" t="s">
        <v>569</v>
      </c>
      <c r="F385" s="10" t="s">
        <v>570</v>
      </c>
      <c r="G385" s="10" t="s">
        <v>220</v>
      </c>
      <c r="H385" s="10" t="s">
        <v>71</v>
      </c>
      <c r="I385" s="11">
        <v>2.3999999999999998E-3</v>
      </c>
      <c r="J385" s="12">
        <v>0.02</v>
      </c>
      <c r="K385" s="11">
        <v>1.7399999999999999E-2</v>
      </c>
      <c r="L385" s="13">
        <v>486</v>
      </c>
      <c r="M385" s="14">
        <v>21.9</v>
      </c>
      <c r="N385" s="15">
        <v>122795</v>
      </c>
      <c r="O385" s="20">
        <v>-0.14000000000000001</v>
      </c>
      <c r="P385" s="10" t="s">
        <v>151</v>
      </c>
      <c r="Q385" s="10" t="s">
        <v>46</v>
      </c>
      <c r="R385" s="10" t="s">
        <v>46</v>
      </c>
      <c r="S385" s="10" t="s">
        <v>46</v>
      </c>
      <c r="T385" s="21" t="s">
        <v>46</v>
      </c>
      <c r="U385" s="21" t="s">
        <v>46</v>
      </c>
      <c r="V385" s="21" t="s">
        <v>46</v>
      </c>
      <c r="W385" s="21" t="s">
        <v>46</v>
      </c>
      <c r="X385" s="21" t="s">
        <v>46</v>
      </c>
      <c r="Y385" s="21" t="s">
        <v>46</v>
      </c>
      <c r="Z385" s="21" t="s">
        <v>46</v>
      </c>
      <c r="AA385" s="21" t="s">
        <v>46</v>
      </c>
      <c r="AB385" s="21" t="s">
        <v>46</v>
      </c>
      <c r="AC385" s="21" t="s">
        <v>46</v>
      </c>
      <c r="AD385" s="21" t="s">
        <v>46</v>
      </c>
      <c r="AE385" s="16" t="s">
        <v>46</v>
      </c>
      <c r="AF385" s="16" t="s">
        <v>46</v>
      </c>
      <c r="AG385" s="7" t="str">
        <f t="shared" si="12"/>
        <v>click</v>
      </c>
      <c r="AH385" s="9" t="str">
        <f t="shared" si="13"/>
        <v>click</v>
      </c>
      <c r="AI385" s="2"/>
      <c r="AJ385" s="2"/>
      <c r="AK385" s="2"/>
      <c r="AL385" s="2"/>
      <c r="AM385" s="2"/>
      <c r="AN385" s="2"/>
      <c r="AO385" s="2"/>
      <c r="AP385" s="2"/>
      <c r="AQ385" s="2"/>
      <c r="AR385" s="2"/>
      <c r="AS385" s="2"/>
      <c r="AT385" s="2"/>
    </row>
    <row r="386" spans="1:46" ht="24">
      <c r="A386" s="19" t="s">
        <v>571</v>
      </c>
      <c r="B386" s="8" t="s">
        <v>572</v>
      </c>
      <c r="C386" s="10" t="s">
        <v>548</v>
      </c>
      <c r="D386" s="10" t="s">
        <v>38</v>
      </c>
      <c r="E386" s="10" t="s">
        <v>573</v>
      </c>
      <c r="F386" s="10" t="s">
        <v>574</v>
      </c>
      <c r="G386" s="10" t="s">
        <v>220</v>
      </c>
      <c r="H386" s="10" t="s">
        <v>71</v>
      </c>
      <c r="I386" s="11">
        <v>2.3999999999999998E-3</v>
      </c>
      <c r="J386" s="12">
        <v>0.03</v>
      </c>
      <c r="K386" s="11">
        <v>2.0299999999999999E-2</v>
      </c>
      <c r="L386" s="13">
        <v>428.8</v>
      </c>
      <c r="M386" s="14">
        <v>19.100000000000001</v>
      </c>
      <c r="N386" s="15">
        <v>130242</v>
      </c>
      <c r="O386" s="20">
        <v>-0.24</v>
      </c>
      <c r="P386" s="10" t="s">
        <v>151</v>
      </c>
      <c r="Q386" s="10" t="s">
        <v>46</v>
      </c>
      <c r="R386" s="10" t="s">
        <v>46</v>
      </c>
      <c r="S386" s="10" t="s">
        <v>46</v>
      </c>
      <c r="T386" s="21" t="s">
        <v>46</v>
      </c>
      <c r="U386" s="21" t="s">
        <v>46</v>
      </c>
      <c r="V386" s="21" t="s">
        <v>46</v>
      </c>
      <c r="W386" s="21" t="s">
        <v>46</v>
      </c>
      <c r="X386" s="21" t="s">
        <v>46</v>
      </c>
      <c r="Y386" s="21" t="s">
        <v>46</v>
      </c>
      <c r="Z386" s="21" t="s">
        <v>46</v>
      </c>
      <c r="AA386" s="21" t="s">
        <v>46</v>
      </c>
      <c r="AB386" s="21" t="s">
        <v>46</v>
      </c>
      <c r="AC386" s="21" t="s">
        <v>46</v>
      </c>
      <c r="AD386" s="21" t="s">
        <v>46</v>
      </c>
      <c r="AE386" s="16" t="s">
        <v>46</v>
      </c>
      <c r="AF386" s="16" t="s">
        <v>46</v>
      </c>
      <c r="AG386" s="7" t="str">
        <f t="shared" si="12"/>
        <v>click</v>
      </c>
      <c r="AH386" s="9" t="str">
        <f t="shared" si="13"/>
        <v>click</v>
      </c>
      <c r="AI386" s="2"/>
      <c r="AJ386" s="2"/>
      <c r="AK386" s="2"/>
      <c r="AL386" s="2"/>
      <c r="AM386" s="2"/>
      <c r="AN386" s="2"/>
      <c r="AO386" s="2"/>
      <c r="AP386" s="2"/>
      <c r="AQ386" s="2"/>
      <c r="AR386" s="2"/>
      <c r="AS386" s="2"/>
      <c r="AT386" s="2"/>
    </row>
    <row r="387" spans="1:46" ht="66">
      <c r="A387" s="19" t="s">
        <v>3399</v>
      </c>
      <c r="B387" s="8" t="s">
        <v>3400</v>
      </c>
      <c r="C387" s="10" t="s">
        <v>3401</v>
      </c>
      <c r="D387" s="10" t="s">
        <v>38</v>
      </c>
      <c r="E387" s="10" t="s">
        <v>3402</v>
      </c>
      <c r="F387" s="10" t="s">
        <v>3403</v>
      </c>
      <c r="G387" s="10" t="s">
        <v>220</v>
      </c>
      <c r="H387" s="10" t="s">
        <v>96</v>
      </c>
      <c r="I387" s="11">
        <v>5.0000000000000001E-3</v>
      </c>
      <c r="J387" s="12">
        <v>7.0000000000000007E-2</v>
      </c>
      <c r="K387" s="11">
        <v>2.75E-2</v>
      </c>
      <c r="L387" s="13">
        <v>165.5</v>
      </c>
      <c r="M387" s="14">
        <v>5.7</v>
      </c>
      <c r="N387" s="15">
        <v>39202</v>
      </c>
      <c r="O387" s="20">
        <v>0.53</v>
      </c>
      <c r="P387" s="10" t="s">
        <v>151</v>
      </c>
      <c r="Q387" s="10" t="s">
        <v>46</v>
      </c>
      <c r="R387" s="10" t="s">
        <v>46</v>
      </c>
      <c r="S387" s="10" t="s">
        <v>46</v>
      </c>
      <c r="T387" s="21" t="s">
        <v>46</v>
      </c>
      <c r="U387" s="21" t="s">
        <v>46</v>
      </c>
      <c r="V387" s="21" t="s">
        <v>46</v>
      </c>
      <c r="W387" s="21" t="s">
        <v>46</v>
      </c>
      <c r="X387" s="21" t="s">
        <v>46</v>
      </c>
      <c r="Y387" s="21" t="s">
        <v>46</v>
      </c>
      <c r="Z387" s="21" t="s">
        <v>46</v>
      </c>
      <c r="AA387" s="21" t="s">
        <v>46</v>
      </c>
      <c r="AB387" s="21" t="s">
        <v>46</v>
      </c>
      <c r="AC387" s="21" t="s">
        <v>46</v>
      </c>
      <c r="AD387" s="21" t="s">
        <v>46</v>
      </c>
      <c r="AE387" s="16" t="s">
        <v>46</v>
      </c>
      <c r="AF387" s="16" t="s">
        <v>46</v>
      </c>
      <c r="AG387" s="7" t="str">
        <f t="shared" si="12"/>
        <v>click</v>
      </c>
      <c r="AH387" s="9" t="str">
        <f t="shared" si="13"/>
        <v>click</v>
      </c>
      <c r="AI387" s="2"/>
      <c r="AJ387" s="2"/>
      <c r="AK387" s="2"/>
      <c r="AL387" s="2"/>
      <c r="AM387" s="2"/>
      <c r="AN387" s="2"/>
      <c r="AO387" s="2"/>
      <c r="AP387" s="2"/>
      <c r="AQ387" s="2"/>
      <c r="AR387" s="2"/>
      <c r="AS387" s="2"/>
      <c r="AT387" s="2"/>
    </row>
    <row r="388" spans="1:46" ht="55">
      <c r="A388" s="19" t="s">
        <v>480</v>
      </c>
      <c r="B388" s="8" t="s">
        <v>481</v>
      </c>
      <c r="C388" s="10" t="s">
        <v>482</v>
      </c>
      <c r="D388" s="10" t="s">
        <v>168</v>
      </c>
      <c r="E388" s="10" t="s">
        <v>483</v>
      </c>
      <c r="F388" s="10" t="s">
        <v>484</v>
      </c>
      <c r="G388" s="10" t="s">
        <v>485</v>
      </c>
      <c r="H388" s="10" t="s">
        <v>486</v>
      </c>
      <c r="I388" s="11">
        <v>9.4000000000000004E-3</v>
      </c>
      <c r="J388" s="12"/>
      <c r="K388" s="11"/>
      <c r="L388" s="13">
        <v>28.8</v>
      </c>
      <c r="M388" s="14">
        <v>0.7</v>
      </c>
      <c r="N388" s="15">
        <v>52041</v>
      </c>
      <c r="O388" s="20">
        <v>1.52</v>
      </c>
      <c r="P388" s="10" t="s">
        <v>122</v>
      </c>
      <c r="Q388" s="10" t="s">
        <v>46</v>
      </c>
      <c r="R388" s="10" t="s">
        <v>46</v>
      </c>
      <c r="S388" s="10" t="s">
        <v>46</v>
      </c>
      <c r="T388" s="21" t="s">
        <v>46</v>
      </c>
      <c r="U388" s="21" t="s">
        <v>46</v>
      </c>
      <c r="V388" s="21" t="s">
        <v>46</v>
      </c>
      <c r="W388" s="21" t="s">
        <v>46</v>
      </c>
      <c r="X388" s="21" t="s">
        <v>46</v>
      </c>
      <c r="Y388" s="21" t="s">
        <v>46</v>
      </c>
      <c r="Z388" s="21" t="s">
        <v>46</v>
      </c>
      <c r="AA388" s="21" t="s">
        <v>46</v>
      </c>
      <c r="AB388" s="21" t="s">
        <v>46</v>
      </c>
      <c r="AC388" s="21" t="s">
        <v>46</v>
      </c>
      <c r="AD388" s="21" t="s">
        <v>46</v>
      </c>
      <c r="AE388" s="16" t="s">
        <v>46</v>
      </c>
      <c r="AF388" s="16" t="s">
        <v>46</v>
      </c>
      <c r="AG388" s="7" t="str">
        <f t="shared" si="12"/>
        <v>click</v>
      </c>
      <c r="AH388" s="9" t="str">
        <f t="shared" si="13"/>
        <v>click</v>
      </c>
      <c r="AI388" s="2"/>
      <c r="AJ388" s="2"/>
      <c r="AK388" s="2"/>
      <c r="AL388" s="2"/>
      <c r="AM388" s="2"/>
      <c r="AN388" s="2"/>
      <c r="AO388" s="2"/>
      <c r="AP388" s="2"/>
      <c r="AQ388" s="2"/>
      <c r="AR388" s="2"/>
      <c r="AS388" s="2"/>
      <c r="AT388" s="2"/>
    </row>
    <row r="389" spans="1:46" ht="33">
      <c r="A389" s="19" t="s">
        <v>1671</v>
      </c>
      <c r="B389" s="8" t="s">
        <v>1672</v>
      </c>
      <c r="C389" s="10" t="s">
        <v>1673</v>
      </c>
      <c r="D389" s="10"/>
      <c r="E389" s="10" t="s">
        <v>1674</v>
      </c>
      <c r="F389" s="10" t="s">
        <v>1675</v>
      </c>
      <c r="G389" s="10" t="s">
        <v>1676</v>
      </c>
      <c r="H389" s="10" t="s">
        <v>1364</v>
      </c>
      <c r="I389" s="11">
        <v>5.4999999999999997E-3</v>
      </c>
      <c r="J389" s="12"/>
      <c r="K389" s="11"/>
      <c r="L389" s="13">
        <v>0</v>
      </c>
      <c r="M389" s="14">
        <v>0</v>
      </c>
      <c r="N389" s="15"/>
      <c r="O389" s="20"/>
      <c r="P389" s="10" t="s">
        <v>42</v>
      </c>
      <c r="Q389" s="10" t="s">
        <v>46</v>
      </c>
      <c r="R389" s="10" t="s">
        <v>46</v>
      </c>
      <c r="S389" s="10" t="s">
        <v>74</v>
      </c>
      <c r="T389" s="21" t="s">
        <v>46</v>
      </c>
      <c r="U389" s="21" t="s">
        <v>46</v>
      </c>
      <c r="V389" s="21" t="s">
        <v>46</v>
      </c>
      <c r="W389" s="21" t="s">
        <v>46</v>
      </c>
      <c r="X389" s="21" t="s">
        <v>46</v>
      </c>
      <c r="Y389" s="21" t="s">
        <v>46</v>
      </c>
      <c r="Z389" s="21" t="s">
        <v>46</v>
      </c>
      <c r="AA389" s="21" t="s">
        <v>46</v>
      </c>
      <c r="AB389" s="21" t="s">
        <v>46</v>
      </c>
      <c r="AC389" s="21" t="s">
        <v>46</v>
      </c>
      <c r="AD389" s="21" t="s">
        <v>46</v>
      </c>
      <c r="AE389" s="16" t="s">
        <v>46</v>
      </c>
      <c r="AF389" s="16" t="s">
        <v>46</v>
      </c>
      <c r="AG389" s="7" t="str">
        <f t="shared" si="12"/>
        <v>click</v>
      </c>
      <c r="AH389" s="9" t="str">
        <f t="shared" si="13"/>
        <v>click</v>
      </c>
      <c r="AI389" s="2"/>
      <c r="AJ389" s="2"/>
      <c r="AK389" s="2"/>
      <c r="AL389" s="2"/>
      <c r="AM389" s="2"/>
      <c r="AN389" s="2"/>
      <c r="AO389" s="2"/>
      <c r="AP389" s="2"/>
      <c r="AQ389" s="2"/>
      <c r="AR389" s="2"/>
      <c r="AS389" s="2"/>
      <c r="AT389" s="2"/>
    </row>
    <row r="390" spans="1:46" ht="33">
      <c r="A390" s="19" t="s">
        <v>1616</v>
      </c>
      <c r="B390" s="8" t="s">
        <v>1617</v>
      </c>
      <c r="C390" s="10" t="s">
        <v>1618</v>
      </c>
      <c r="D390" s="10" t="s">
        <v>38</v>
      </c>
      <c r="E390" s="10" t="s">
        <v>1619</v>
      </c>
      <c r="F390" s="10" t="s">
        <v>1620</v>
      </c>
      <c r="G390" s="10" t="s">
        <v>107</v>
      </c>
      <c r="H390" s="10" t="s">
        <v>48</v>
      </c>
      <c r="I390" s="11">
        <v>5.8999999999999999E-3</v>
      </c>
      <c r="J390" s="12">
        <v>0.73</v>
      </c>
      <c r="K390" s="11">
        <v>3.3000000000000002E-2</v>
      </c>
      <c r="L390" s="13">
        <v>270.7</v>
      </c>
      <c r="M390" s="14">
        <v>9.1999999999999993</v>
      </c>
      <c r="N390" s="15">
        <v>218514</v>
      </c>
      <c r="O390" s="20">
        <v>-2.08</v>
      </c>
      <c r="P390" s="10" t="s">
        <v>42</v>
      </c>
      <c r="Q390" s="10" t="s">
        <v>43</v>
      </c>
      <c r="R390" s="10" t="s">
        <v>80</v>
      </c>
      <c r="S390" s="10" t="s">
        <v>1621</v>
      </c>
      <c r="T390" s="21">
        <v>0.16059999999999999</v>
      </c>
      <c r="U390" s="21">
        <v>6.1100000000000002E-2</v>
      </c>
      <c r="V390" s="21">
        <v>1.2200000000000001E-2</v>
      </c>
      <c r="W390" s="21">
        <v>3.8899999999999997E-2</v>
      </c>
      <c r="X390" s="21">
        <v>7.3200000000000001E-2</v>
      </c>
      <c r="Y390" s="21">
        <v>0.46400000000000002</v>
      </c>
      <c r="Z390" s="21">
        <v>0</v>
      </c>
      <c r="AA390" s="21">
        <v>1.8100000000000002E-2</v>
      </c>
      <c r="AB390" s="21">
        <v>2.0400000000000001E-2</v>
      </c>
      <c r="AC390" s="21">
        <v>1.8100000000000002E-2</v>
      </c>
      <c r="AD390" s="21">
        <v>7.9200000000000007E-2</v>
      </c>
      <c r="AE390" s="16" t="s">
        <v>46</v>
      </c>
      <c r="AF390" s="16" t="s">
        <v>46</v>
      </c>
      <c r="AG390" s="7" t="str">
        <f t="shared" si="12"/>
        <v>click</v>
      </c>
      <c r="AH390" s="9" t="str">
        <f t="shared" si="13"/>
        <v>click</v>
      </c>
      <c r="AI390" s="2"/>
      <c r="AJ390" s="2"/>
      <c r="AK390" s="2"/>
      <c r="AL390" s="2"/>
      <c r="AM390" s="2"/>
      <c r="AN390" s="2"/>
      <c r="AO390" s="2"/>
      <c r="AP390" s="2"/>
      <c r="AQ390" s="2"/>
      <c r="AR390" s="2"/>
      <c r="AS390" s="2"/>
      <c r="AT390" s="2"/>
    </row>
    <row r="391" spans="1:46" ht="36">
      <c r="A391" s="19" t="s">
        <v>2325</v>
      </c>
      <c r="B391" s="8" t="s">
        <v>2326</v>
      </c>
      <c r="C391" s="10" t="s">
        <v>2327</v>
      </c>
      <c r="D391" s="10" t="s">
        <v>38</v>
      </c>
      <c r="E391" s="10" t="s">
        <v>2328</v>
      </c>
      <c r="F391" s="10" t="s">
        <v>2329</v>
      </c>
      <c r="G391" s="10" t="s">
        <v>220</v>
      </c>
      <c r="H391" s="10" t="s">
        <v>73</v>
      </c>
      <c r="I391" s="11">
        <v>5.4999999999999997E-3</v>
      </c>
      <c r="J391" s="12">
        <v>0.06</v>
      </c>
      <c r="K391" s="11">
        <v>1.32E-2</v>
      </c>
      <c r="L391" s="13">
        <v>229.4</v>
      </c>
      <c r="M391" s="14">
        <v>6.3</v>
      </c>
      <c r="N391" s="15">
        <v>65911</v>
      </c>
      <c r="O391" s="20">
        <v>0.66</v>
      </c>
      <c r="P391" s="10" t="s">
        <v>151</v>
      </c>
      <c r="Q391" s="10" t="s">
        <v>46</v>
      </c>
      <c r="R391" s="10" t="s">
        <v>46</v>
      </c>
      <c r="S391" s="10" t="s">
        <v>46</v>
      </c>
      <c r="T391" s="21" t="s">
        <v>46</v>
      </c>
      <c r="U391" s="21" t="s">
        <v>46</v>
      </c>
      <c r="V391" s="21" t="s">
        <v>46</v>
      </c>
      <c r="W391" s="21" t="s">
        <v>46</v>
      </c>
      <c r="X391" s="21" t="s">
        <v>46</v>
      </c>
      <c r="Y391" s="21" t="s">
        <v>46</v>
      </c>
      <c r="Z391" s="21" t="s">
        <v>46</v>
      </c>
      <c r="AA391" s="21" t="s">
        <v>46</v>
      </c>
      <c r="AB391" s="21" t="s">
        <v>46</v>
      </c>
      <c r="AC391" s="21" t="s">
        <v>46</v>
      </c>
      <c r="AD391" s="21" t="s">
        <v>46</v>
      </c>
      <c r="AE391" s="16" t="s">
        <v>46</v>
      </c>
      <c r="AF391" s="16" t="s">
        <v>46</v>
      </c>
      <c r="AG391" s="7" t="str">
        <f t="shared" si="12"/>
        <v>click</v>
      </c>
      <c r="AH391" s="9" t="str">
        <f t="shared" si="13"/>
        <v>click</v>
      </c>
      <c r="AI391" s="2"/>
      <c r="AJ391" s="2"/>
      <c r="AK391" s="2"/>
      <c r="AL391" s="2"/>
      <c r="AM391" s="2"/>
      <c r="AN391" s="2"/>
      <c r="AO391" s="2"/>
      <c r="AP391" s="2"/>
      <c r="AQ391" s="2"/>
      <c r="AR391" s="2"/>
      <c r="AS391" s="2"/>
      <c r="AT391" s="2"/>
    </row>
    <row r="392" spans="1:46" ht="36">
      <c r="A392" s="19" t="s">
        <v>3138</v>
      </c>
      <c r="B392" s="8" t="s">
        <v>3139</v>
      </c>
      <c r="C392" s="10" t="s">
        <v>2327</v>
      </c>
      <c r="D392" s="10" t="s">
        <v>38</v>
      </c>
      <c r="E392" s="10" t="s">
        <v>3140</v>
      </c>
      <c r="F392" s="10" t="s">
        <v>3141</v>
      </c>
      <c r="G392" s="10" t="s">
        <v>198</v>
      </c>
      <c r="H392" s="10" t="s">
        <v>1364</v>
      </c>
      <c r="I392" s="11">
        <v>5.0000000000000001E-3</v>
      </c>
      <c r="J392" s="12">
        <v>0.18</v>
      </c>
      <c r="K392" s="11">
        <v>1.12E-2</v>
      </c>
      <c r="L392" s="13">
        <v>11.5</v>
      </c>
      <c r="M392" s="14">
        <v>0.4</v>
      </c>
      <c r="N392" s="15">
        <v>5285</v>
      </c>
      <c r="O392" s="20">
        <v>1.06</v>
      </c>
      <c r="P392" s="10" t="s">
        <v>42</v>
      </c>
      <c r="Q392" s="10" t="s">
        <v>43</v>
      </c>
      <c r="R392" s="10" t="s">
        <v>80</v>
      </c>
      <c r="S392" s="10" t="s">
        <v>72</v>
      </c>
      <c r="T392" s="21">
        <v>3.56E-2</v>
      </c>
      <c r="U392" s="21">
        <v>2.4799999999999999E-2</v>
      </c>
      <c r="V392" s="21">
        <v>0.104</v>
      </c>
      <c r="W392" s="21">
        <v>0.1077</v>
      </c>
      <c r="X392" s="21">
        <v>8.9599999999999999E-2</v>
      </c>
      <c r="Y392" s="21">
        <v>0.14680000000000001</v>
      </c>
      <c r="Z392" s="21">
        <v>0.11260000000000001</v>
      </c>
      <c r="AA392" s="21">
        <v>0.1139</v>
      </c>
      <c r="AB392" s="21">
        <v>3.4700000000000002E-2</v>
      </c>
      <c r="AC392" s="21">
        <v>0.19500000000000001</v>
      </c>
      <c r="AD392" s="21">
        <v>2.3900000000000001E-2</v>
      </c>
      <c r="AE392" s="16" t="s">
        <v>46</v>
      </c>
      <c r="AF392" s="16" t="s">
        <v>46</v>
      </c>
      <c r="AG392" s="7" t="str">
        <f t="shared" si="12"/>
        <v>click</v>
      </c>
      <c r="AH392" s="9" t="str">
        <f t="shared" si="13"/>
        <v>click</v>
      </c>
      <c r="AI392" s="2"/>
      <c r="AJ392" s="2"/>
      <c r="AK392" s="2"/>
      <c r="AL392" s="2"/>
      <c r="AM392" s="2"/>
      <c r="AN392" s="2"/>
      <c r="AO392" s="2"/>
      <c r="AP392" s="2"/>
      <c r="AQ392" s="2"/>
      <c r="AR392" s="2"/>
      <c r="AS392" s="2"/>
      <c r="AT392" s="2"/>
    </row>
    <row r="393" spans="1:46" ht="44">
      <c r="A393" s="19" t="s">
        <v>4484</v>
      </c>
      <c r="B393" s="8" t="s">
        <v>4485</v>
      </c>
      <c r="C393" s="10" t="s">
        <v>2327</v>
      </c>
      <c r="D393" s="10" t="s">
        <v>38</v>
      </c>
      <c r="E393" s="10" t="s">
        <v>4486</v>
      </c>
      <c r="F393" s="10" t="s">
        <v>4487</v>
      </c>
      <c r="G393" s="10" t="s">
        <v>65</v>
      </c>
      <c r="H393" s="10" t="s">
        <v>793</v>
      </c>
      <c r="I393" s="11">
        <v>7.9000000000000008E-3</v>
      </c>
      <c r="J393" s="12">
        <v>0.54</v>
      </c>
      <c r="K393" s="11">
        <v>2.7300000000000001E-2</v>
      </c>
      <c r="L393" s="13">
        <v>2</v>
      </c>
      <c r="M393" s="14">
        <v>0.1</v>
      </c>
      <c r="N393" s="15">
        <v>2154</v>
      </c>
      <c r="O393" s="20">
        <v>-1.57</v>
      </c>
      <c r="P393" s="10" t="s">
        <v>42</v>
      </c>
      <c r="Q393" s="10" t="s">
        <v>321</v>
      </c>
      <c r="R393" s="10" t="s">
        <v>46</v>
      </c>
      <c r="S393" s="10" t="s">
        <v>277</v>
      </c>
      <c r="T393" s="21" t="s">
        <v>46</v>
      </c>
      <c r="U393" s="21" t="s">
        <v>46</v>
      </c>
      <c r="V393" s="21" t="s">
        <v>46</v>
      </c>
      <c r="W393" s="21" t="s">
        <v>46</v>
      </c>
      <c r="X393" s="21" t="s">
        <v>46</v>
      </c>
      <c r="Y393" s="21" t="s">
        <v>46</v>
      </c>
      <c r="Z393" s="21" t="s">
        <v>46</v>
      </c>
      <c r="AA393" s="21" t="s">
        <v>46</v>
      </c>
      <c r="AB393" s="21" t="s">
        <v>46</v>
      </c>
      <c r="AC393" s="21" t="s">
        <v>46</v>
      </c>
      <c r="AD393" s="21" t="s">
        <v>46</v>
      </c>
      <c r="AE393" s="16" t="s">
        <v>46</v>
      </c>
      <c r="AF393" s="16" t="s">
        <v>46</v>
      </c>
      <c r="AG393" s="7" t="str">
        <f t="shared" si="12"/>
        <v>click</v>
      </c>
      <c r="AH393" s="9" t="str">
        <f t="shared" si="13"/>
        <v>click</v>
      </c>
      <c r="AI393" s="2"/>
      <c r="AJ393" s="2"/>
      <c r="AK393" s="2"/>
      <c r="AL393" s="2"/>
      <c r="AM393" s="2"/>
      <c r="AN393" s="2"/>
      <c r="AO393" s="2"/>
      <c r="AP393" s="2"/>
      <c r="AQ393" s="2"/>
      <c r="AR393" s="2"/>
      <c r="AS393" s="2"/>
      <c r="AT393" s="2"/>
    </row>
    <row r="394" spans="1:46" ht="36">
      <c r="A394" s="19" t="s">
        <v>354</v>
      </c>
      <c r="B394" s="8" t="s">
        <v>355</v>
      </c>
      <c r="C394" s="10" t="s">
        <v>356</v>
      </c>
      <c r="D394" s="10" t="s">
        <v>38</v>
      </c>
      <c r="E394" s="10" t="s">
        <v>357</v>
      </c>
      <c r="F394" s="10" t="s">
        <v>358</v>
      </c>
      <c r="G394" s="10" t="s">
        <v>353</v>
      </c>
      <c r="H394" s="10" t="s">
        <v>73</v>
      </c>
      <c r="I394" s="11">
        <v>3.5000000000000001E-3</v>
      </c>
      <c r="J394" s="12">
        <v>0.22</v>
      </c>
      <c r="K394" s="11">
        <v>4.7300000000000002E-2</v>
      </c>
      <c r="L394" s="13">
        <v>43.8</v>
      </c>
      <c r="M394" s="14">
        <v>0.8</v>
      </c>
      <c r="N394" s="15">
        <v>5817</v>
      </c>
      <c r="O394" s="20">
        <v>0.94</v>
      </c>
      <c r="P394" s="10" t="s">
        <v>151</v>
      </c>
      <c r="Q394" s="10" t="s">
        <v>46</v>
      </c>
      <c r="R394" s="10" t="s">
        <v>46</v>
      </c>
      <c r="S394" s="10" t="s">
        <v>46</v>
      </c>
      <c r="T394" s="21" t="s">
        <v>46</v>
      </c>
      <c r="U394" s="21" t="s">
        <v>46</v>
      </c>
      <c r="V394" s="21" t="s">
        <v>46</v>
      </c>
      <c r="W394" s="21" t="s">
        <v>46</v>
      </c>
      <c r="X394" s="21" t="s">
        <v>46</v>
      </c>
      <c r="Y394" s="21" t="s">
        <v>46</v>
      </c>
      <c r="Z394" s="21" t="s">
        <v>46</v>
      </c>
      <c r="AA394" s="21" t="s">
        <v>46</v>
      </c>
      <c r="AB394" s="21" t="s">
        <v>46</v>
      </c>
      <c r="AC394" s="21" t="s">
        <v>46</v>
      </c>
      <c r="AD394" s="21" t="s">
        <v>46</v>
      </c>
      <c r="AE394" s="16" t="s">
        <v>46</v>
      </c>
      <c r="AF394" s="16" t="s">
        <v>46</v>
      </c>
      <c r="AG394" s="7" t="str">
        <f t="shared" si="12"/>
        <v>click</v>
      </c>
      <c r="AH394" s="9" t="str">
        <f t="shared" si="13"/>
        <v>click</v>
      </c>
      <c r="AI394" s="2"/>
      <c r="AJ394" s="2"/>
      <c r="AK394" s="2"/>
      <c r="AL394" s="2"/>
      <c r="AM394" s="2"/>
      <c r="AN394" s="2"/>
      <c r="AO394" s="2"/>
      <c r="AP394" s="2"/>
      <c r="AQ394" s="2"/>
      <c r="AR394" s="2"/>
      <c r="AS394" s="2"/>
      <c r="AT394" s="2"/>
    </row>
    <row r="395" spans="1:46">
      <c r="A395" s="19" t="s">
        <v>3220</v>
      </c>
      <c r="B395" s="8" t="s">
        <v>3221</v>
      </c>
      <c r="C395" s="10" t="s">
        <v>3222</v>
      </c>
      <c r="D395" s="10" t="s">
        <v>38</v>
      </c>
      <c r="E395" s="10"/>
      <c r="F395" s="10" t="s">
        <v>39</v>
      </c>
      <c r="G395" s="10" t="s">
        <v>234</v>
      </c>
      <c r="H395" s="10" t="s">
        <v>178</v>
      </c>
      <c r="I395" s="11">
        <v>5.1000000000000004E-3</v>
      </c>
      <c r="J395" s="12">
        <v>0.03</v>
      </c>
      <c r="K395" s="11">
        <v>2.5399999999999999E-2</v>
      </c>
      <c r="L395" s="13">
        <v>10.6</v>
      </c>
      <c r="M395" s="14">
        <v>0.3</v>
      </c>
      <c r="N395" s="15">
        <v>5976</v>
      </c>
      <c r="O395" s="20">
        <v>1.17</v>
      </c>
      <c r="P395" s="10" t="s">
        <v>42</v>
      </c>
      <c r="Q395" s="10" t="s">
        <v>254</v>
      </c>
      <c r="R395" s="10" t="s">
        <v>46</v>
      </c>
      <c r="S395" s="10" t="s">
        <v>74</v>
      </c>
      <c r="T395" s="21">
        <v>5.8999999999999997E-2</v>
      </c>
      <c r="U395" s="21">
        <v>4.1500000000000002E-2</v>
      </c>
      <c r="V395" s="21">
        <v>0.1147</v>
      </c>
      <c r="W395" s="21">
        <v>0.1099</v>
      </c>
      <c r="X395" s="21">
        <v>8.4199999999999997E-2</v>
      </c>
      <c r="Y395" s="21">
        <v>0.16769999999999999</v>
      </c>
      <c r="Z395" s="21">
        <v>9.8599999999999993E-2</v>
      </c>
      <c r="AA395" s="21">
        <v>0.1116</v>
      </c>
      <c r="AB395" s="21">
        <v>3.5099999999999999E-2</v>
      </c>
      <c r="AC395" s="21">
        <v>0.11849999999999999</v>
      </c>
      <c r="AD395" s="21">
        <v>4.36E-2</v>
      </c>
      <c r="AE395" s="16" t="s">
        <v>46</v>
      </c>
      <c r="AF395" s="16" t="s">
        <v>46</v>
      </c>
      <c r="AG395" s="7" t="str">
        <f t="shared" si="12"/>
        <v>click</v>
      </c>
      <c r="AH395" s="9" t="str">
        <f t="shared" si="13"/>
        <v>click</v>
      </c>
      <c r="AI395" s="2"/>
      <c r="AJ395" s="2"/>
      <c r="AK395" s="2"/>
      <c r="AL395" s="2"/>
      <c r="AM395" s="2"/>
      <c r="AN395" s="2"/>
      <c r="AO395" s="2"/>
      <c r="AP395" s="2"/>
      <c r="AQ395" s="2"/>
      <c r="AR395" s="2"/>
      <c r="AS395" s="2"/>
      <c r="AT395" s="2"/>
    </row>
    <row r="396" spans="1:46" ht="44">
      <c r="A396" s="19" t="s">
        <v>1499</v>
      </c>
      <c r="B396" s="8" t="s">
        <v>1500</v>
      </c>
      <c r="C396" s="10" t="s">
        <v>1501</v>
      </c>
      <c r="D396" s="10" t="s">
        <v>38</v>
      </c>
      <c r="E396" s="10" t="s">
        <v>1502</v>
      </c>
      <c r="F396" s="10" t="s">
        <v>1503</v>
      </c>
      <c r="G396" s="10" t="s">
        <v>107</v>
      </c>
      <c r="H396" s="10" t="s">
        <v>48</v>
      </c>
      <c r="I396" s="11">
        <v>5.8999999999999999E-3</v>
      </c>
      <c r="J396" s="12">
        <v>7.0000000000000007E-2</v>
      </c>
      <c r="K396" s="11">
        <v>2.12E-2</v>
      </c>
      <c r="L396" s="13">
        <v>320.8</v>
      </c>
      <c r="M396" s="14">
        <v>14.7</v>
      </c>
      <c r="N396" s="15">
        <v>513730</v>
      </c>
      <c r="O396" s="20">
        <v>-2.2799999999999998</v>
      </c>
      <c r="P396" s="10" t="s">
        <v>42</v>
      </c>
      <c r="Q396" s="10" t="s">
        <v>46</v>
      </c>
      <c r="R396" s="10" t="s">
        <v>46</v>
      </c>
      <c r="S396" s="10" t="s">
        <v>255</v>
      </c>
      <c r="T396" s="21">
        <v>0.1099</v>
      </c>
      <c r="U396" s="21">
        <v>8.9300000000000004E-2</v>
      </c>
      <c r="V396" s="21">
        <v>0.152</v>
      </c>
      <c r="W396" s="21">
        <v>0.13450000000000001</v>
      </c>
      <c r="X396" s="21">
        <v>6.7000000000000002E-3</v>
      </c>
      <c r="Y396" s="21">
        <v>0.2611</v>
      </c>
      <c r="Z396" s="21">
        <v>2.7300000000000001E-2</v>
      </c>
      <c r="AA396" s="21">
        <v>6.2199999999999998E-2</v>
      </c>
      <c r="AB396" s="21">
        <v>8.6800000000000002E-2</v>
      </c>
      <c r="AC396" s="21">
        <v>7.7999999999999996E-3</v>
      </c>
      <c r="AD396" s="21">
        <v>4.5499999999999999E-2</v>
      </c>
      <c r="AE396" s="16" t="s">
        <v>46</v>
      </c>
      <c r="AF396" s="16" t="s">
        <v>46</v>
      </c>
      <c r="AG396" s="7" t="str">
        <f t="shared" si="12"/>
        <v>click</v>
      </c>
      <c r="AH396" s="9" t="str">
        <f t="shared" si="13"/>
        <v>click</v>
      </c>
      <c r="AI396" s="2"/>
      <c r="AJ396" s="2"/>
      <c r="AK396" s="2"/>
      <c r="AL396" s="2"/>
      <c r="AM396" s="2"/>
      <c r="AN396" s="2"/>
      <c r="AO396" s="2"/>
      <c r="AP396" s="2"/>
      <c r="AQ396" s="2"/>
      <c r="AR396" s="2"/>
      <c r="AS396" s="2"/>
      <c r="AT396" s="2"/>
    </row>
    <row r="397" spans="1:46" ht="44">
      <c r="A397" s="19" t="s">
        <v>1512</v>
      </c>
      <c r="B397" s="8" t="s">
        <v>1513</v>
      </c>
      <c r="C397" s="10" t="s">
        <v>1501</v>
      </c>
      <c r="D397" s="10" t="s">
        <v>38</v>
      </c>
      <c r="E397" s="10" t="s">
        <v>1514</v>
      </c>
      <c r="F397" s="10" t="s">
        <v>1515</v>
      </c>
      <c r="G397" s="10" t="s">
        <v>114</v>
      </c>
      <c r="H397" s="10" t="s">
        <v>48</v>
      </c>
      <c r="I397" s="11">
        <v>5.1999999999999998E-3</v>
      </c>
      <c r="J397" s="12">
        <v>0.33</v>
      </c>
      <c r="K397" s="11">
        <v>1.6799999999999999E-2</v>
      </c>
      <c r="L397" s="13">
        <v>123.4</v>
      </c>
      <c r="M397" s="14">
        <v>3.5</v>
      </c>
      <c r="N397" s="15">
        <v>31448</v>
      </c>
      <c r="O397" s="20">
        <v>1.27</v>
      </c>
      <c r="P397" s="10" t="s">
        <v>42</v>
      </c>
      <c r="Q397" s="10" t="s">
        <v>46</v>
      </c>
      <c r="R397" s="10" t="s">
        <v>46</v>
      </c>
      <c r="S397" s="10" t="s">
        <v>115</v>
      </c>
      <c r="T397" s="21">
        <v>0.32440000000000002</v>
      </c>
      <c r="U397" s="21">
        <v>0</v>
      </c>
      <c r="V397" s="21">
        <v>9.7500000000000003E-2</v>
      </c>
      <c r="W397" s="21">
        <v>0.23449999999999999</v>
      </c>
      <c r="X397" s="21">
        <v>2.0000000000000001E-4</v>
      </c>
      <c r="Y397" s="21">
        <v>8.7599999999999997E-2</v>
      </c>
      <c r="Z397" s="21">
        <v>0.10970000000000001</v>
      </c>
      <c r="AA397" s="21">
        <v>0.14360000000000001</v>
      </c>
      <c r="AB397" s="21">
        <v>0</v>
      </c>
      <c r="AC397" s="21">
        <v>0</v>
      </c>
      <c r="AD397" s="21">
        <v>0</v>
      </c>
      <c r="AE397" s="16" t="s">
        <v>46</v>
      </c>
      <c r="AF397" s="16" t="s">
        <v>46</v>
      </c>
      <c r="AG397" s="7" t="str">
        <f t="shared" si="12"/>
        <v>click</v>
      </c>
      <c r="AH397" s="9" t="str">
        <f t="shared" si="13"/>
        <v>click</v>
      </c>
      <c r="AI397" s="2"/>
      <c r="AJ397" s="2"/>
      <c r="AK397" s="2"/>
      <c r="AL397" s="2"/>
      <c r="AM397" s="2"/>
      <c r="AN397" s="2"/>
      <c r="AO397" s="2"/>
      <c r="AP397" s="2"/>
      <c r="AQ397" s="2"/>
      <c r="AR397" s="2"/>
      <c r="AS397" s="2"/>
      <c r="AT397" s="2"/>
    </row>
    <row r="398" spans="1:46" ht="22">
      <c r="A398" s="19" t="s">
        <v>4585</v>
      </c>
      <c r="B398" s="8" t="s">
        <v>4586</v>
      </c>
      <c r="C398" s="10" t="s">
        <v>4587</v>
      </c>
      <c r="D398" s="10" t="s">
        <v>38</v>
      </c>
      <c r="E398" s="10" t="s">
        <v>4588</v>
      </c>
      <c r="F398" s="10" t="s">
        <v>4589</v>
      </c>
      <c r="G398" s="10" t="s">
        <v>392</v>
      </c>
      <c r="H398" s="10" t="s">
        <v>171</v>
      </c>
      <c r="I398" s="11">
        <v>9.4999999999999998E-3</v>
      </c>
      <c r="J398" s="12"/>
      <c r="K398" s="11"/>
      <c r="L398" s="13">
        <v>6.8</v>
      </c>
      <c r="M398" s="14">
        <v>0.1</v>
      </c>
      <c r="N398" s="15">
        <v>2164</v>
      </c>
      <c r="O398" s="20">
        <v>-5.09</v>
      </c>
      <c r="P398" s="10" t="s">
        <v>42</v>
      </c>
      <c r="Q398" s="10" t="s">
        <v>43</v>
      </c>
      <c r="R398" s="10" t="s">
        <v>80</v>
      </c>
      <c r="S398" s="10" t="s">
        <v>227</v>
      </c>
      <c r="T398" s="21" t="s">
        <v>46</v>
      </c>
      <c r="U398" s="21" t="s">
        <v>46</v>
      </c>
      <c r="V398" s="21" t="s">
        <v>46</v>
      </c>
      <c r="W398" s="21" t="s">
        <v>46</v>
      </c>
      <c r="X398" s="21" t="s">
        <v>46</v>
      </c>
      <c r="Y398" s="21" t="s">
        <v>46</v>
      </c>
      <c r="Z398" s="21" t="s">
        <v>46</v>
      </c>
      <c r="AA398" s="21" t="s">
        <v>46</v>
      </c>
      <c r="AB398" s="21" t="s">
        <v>46</v>
      </c>
      <c r="AC398" s="21" t="s">
        <v>46</v>
      </c>
      <c r="AD398" s="21" t="s">
        <v>46</v>
      </c>
      <c r="AE398" s="16" t="s">
        <v>134</v>
      </c>
      <c r="AF398" s="16" t="s">
        <v>46</v>
      </c>
      <c r="AG398" s="7" t="str">
        <f t="shared" si="12"/>
        <v>click</v>
      </c>
      <c r="AH398" s="9" t="str">
        <f t="shared" si="13"/>
        <v>click</v>
      </c>
      <c r="AI398" s="2"/>
      <c r="AJ398" s="2"/>
      <c r="AK398" s="2"/>
      <c r="AL398" s="2"/>
      <c r="AM398" s="2"/>
      <c r="AN398" s="2"/>
      <c r="AO398" s="2"/>
      <c r="AP398" s="2"/>
      <c r="AQ398" s="2"/>
      <c r="AR398" s="2"/>
      <c r="AS398" s="2"/>
      <c r="AT398" s="2"/>
    </row>
    <row r="399" spans="1:46" ht="24">
      <c r="A399" s="19" t="s">
        <v>4676</v>
      </c>
      <c r="B399" s="8" t="s">
        <v>4677</v>
      </c>
      <c r="C399" s="10" t="s">
        <v>4587</v>
      </c>
      <c r="D399" s="10" t="s">
        <v>38</v>
      </c>
      <c r="E399" s="10" t="s">
        <v>4678</v>
      </c>
      <c r="F399" s="10" t="s">
        <v>4679</v>
      </c>
      <c r="G399" s="10" t="s">
        <v>392</v>
      </c>
      <c r="H399" s="10" t="s">
        <v>171</v>
      </c>
      <c r="I399" s="11">
        <v>9.4999999999999998E-3</v>
      </c>
      <c r="J399" s="12"/>
      <c r="K399" s="11"/>
      <c r="L399" s="13">
        <v>4.5</v>
      </c>
      <c r="M399" s="14">
        <v>0.1</v>
      </c>
      <c r="N399" s="15">
        <v>1945</v>
      </c>
      <c r="O399" s="20">
        <v>3.96</v>
      </c>
      <c r="P399" s="10" t="s">
        <v>42</v>
      </c>
      <c r="Q399" s="10" t="s">
        <v>43</v>
      </c>
      <c r="R399" s="10" t="s">
        <v>80</v>
      </c>
      <c r="S399" s="10" t="s">
        <v>227</v>
      </c>
      <c r="T399" s="21" t="s">
        <v>46</v>
      </c>
      <c r="U399" s="21" t="s">
        <v>46</v>
      </c>
      <c r="V399" s="21" t="s">
        <v>46</v>
      </c>
      <c r="W399" s="21" t="s">
        <v>46</v>
      </c>
      <c r="X399" s="21" t="s">
        <v>46</v>
      </c>
      <c r="Y399" s="21" t="s">
        <v>46</v>
      </c>
      <c r="Z399" s="21" t="s">
        <v>46</v>
      </c>
      <c r="AA399" s="21" t="s">
        <v>46</v>
      </c>
      <c r="AB399" s="21" t="s">
        <v>46</v>
      </c>
      <c r="AC399" s="21" t="s">
        <v>46</v>
      </c>
      <c r="AD399" s="21" t="s">
        <v>46</v>
      </c>
      <c r="AE399" s="16" t="s">
        <v>134</v>
      </c>
      <c r="AF399" s="16" t="s">
        <v>46</v>
      </c>
      <c r="AG399" s="7" t="str">
        <f t="shared" si="12"/>
        <v>click</v>
      </c>
      <c r="AH399" s="9" t="str">
        <f t="shared" si="13"/>
        <v>click</v>
      </c>
      <c r="AI399" s="2"/>
      <c r="AJ399" s="2"/>
      <c r="AK399" s="2"/>
      <c r="AL399" s="2"/>
      <c r="AM399" s="2"/>
      <c r="AN399" s="2"/>
      <c r="AO399" s="2"/>
      <c r="AP399" s="2"/>
      <c r="AQ399" s="2"/>
      <c r="AR399" s="2"/>
      <c r="AS399" s="2"/>
      <c r="AT399" s="2"/>
    </row>
    <row r="400" spans="1:46" ht="66">
      <c r="A400" s="19" t="s">
        <v>4691</v>
      </c>
      <c r="B400" s="8" t="s">
        <v>4692</v>
      </c>
      <c r="C400" s="10" t="s">
        <v>4587</v>
      </c>
      <c r="D400" s="10" t="s">
        <v>38</v>
      </c>
      <c r="E400" s="10" t="s">
        <v>4693</v>
      </c>
      <c r="F400" s="10" t="s">
        <v>4694</v>
      </c>
      <c r="G400" s="10" t="s">
        <v>392</v>
      </c>
      <c r="H400" s="10" t="s">
        <v>171</v>
      </c>
      <c r="I400" s="11">
        <v>9.4999999999999998E-3</v>
      </c>
      <c r="J400" s="12"/>
      <c r="K400" s="11"/>
      <c r="L400" s="13">
        <v>25.2</v>
      </c>
      <c r="M400" s="14">
        <v>0.5</v>
      </c>
      <c r="N400" s="15">
        <v>10705</v>
      </c>
      <c r="O400" s="20">
        <v>2.48</v>
      </c>
      <c r="P400" s="10" t="s">
        <v>42</v>
      </c>
      <c r="Q400" s="10" t="s">
        <v>43</v>
      </c>
      <c r="R400" s="10" t="s">
        <v>80</v>
      </c>
      <c r="S400" s="10" t="s">
        <v>115</v>
      </c>
      <c r="T400" s="21" t="s">
        <v>46</v>
      </c>
      <c r="U400" s="21" t="s">
        <v>46</v>
      </c>
      <c r="V400" s="21" t="s">
        <v>46</v>
      </c>
      <c r="W400" s="21" t="s">
        <v>46</v>
      </c>
      <c r="X400" s="21" t="s">
        <v>46</v>
      </c>
      <c r="Y400" s="21" t="s">
        <v>46</v>
      </c>
      <c r="Z400" s="21" t="s">
        <v>46</v>
      </c>
      <c r="AA400" s="21" t="s">
        <v>46</v>
      </c>
      <c r="AB400" s="21" t="s">
        <v>46</v>
      </c>
      <c r="AC400" s="21" t="s">
        <v>46</v>
      </c>
      <c r="AD400" s="21" t="s">
        <v>46</v>
      </c>
      <c r="AE400" s="16" t="s">
        <v>134</v>
      </c>
      <c r="AF400" s="16" t="s">
        <v>46</v>
      </c>
      <c r="AG400" s="7" t="str">
        <f t="shared" si="12"/>
        <v>click</v>
      </c>
      <c r="AH400" s="9" t="str">
        <f t="shared" si="13"/>
        <v>click</v>
      </c>
      <c r="AI400" s="2"/>
      <c r="AJ400" s="2"/>
      <c r="AK400" s="2"/>
      <c r="AL400" s="2"/>
      <c r="AM400" s="2"/>
      <c r="AN400" s="2"/>
      <c r="AO400" s="2"/>
      <c r="AP400" s="2"/>
      <c r="AQ400" s="2"/>
      <c r="AR400" s="2"/>
      <c r="AS400" s="2"/>
      <c r="AT400" s="2"/>
    </row>
    <row r="401" spans="1:46" ht="24">
      <c r="A401" s="19" t="s">
        <v>4783</v>
      </c>
      <c r="B401" s="8" t="s">
        <v>4784</v>
      </c>
      <c r="C401" s="10" t="s">
        <v>4587</v>
      </c>
      <c r="D401" s="10" t="s">
        <v>38</v>
      </c>
      <c r="E401" s="10" t="s">
        <v>4785</v>
      </c>
      <c r="F401" s="10" t="s">
        <v>1626</v>
      </c>
      <c r="G401" s="10" t="s">
        <v>392</v>
      </c>
      <c r="H401" s="10" t="s">
        <v>171</v>
      </c>
      <c r="I401" s="11">
        <v>9.4999999999999998E-3</v>
      </c>
      <c r="J401" s="12"/>
      <c r="K401" s="11"/>
      <c r="L401" s="13">
        <v>1.9</v>
      </c>
      <c r="M401" s="14">
        <v>0.1</v>
      </c>
      <c r="N401" s="15">
        <v>1527</v>
      </c>
      <c r="O401" s="20">
        <v>-3.77</v>
      </c>
      <c r="P401" s="10" t="s">
        <v>42</v>
      </c>
      <c r="Q401" s="10" t="s">
        <v>43</v>
      </c>
      <c r="R401" s="10" t="s">
        <v>80</v>
      </c>
      <c r="S401" s="10" t="s">
        <v>49</v>
      </c>
      <c r="T401" s="21" t="s">
        <v>46</v>
      </c>
      <c r="U401" s="21" t="s">
        <v>46</v>
      </c>
      <c r="V401" s="21" t="s">
        <v>46</v>
      </c>
      <c r="W401" s="21" t="s">
        <v>46</v>
      </c>
      <c r="X401" s="21" t="s">
        <v>46</v>
      </c>
      <c r="Y401" s="21" t="s">
        <v>46</v>
      </c>
      <c r="Z401" s="21" t="s">
        <v>46</v>
      </c>
      <c r="AA401" s="21" t="s">
        <v>46</v>
      </c>
      <c r="AB401" s="21" t="s">
        <v>46</v>
      </c>
      <c r="AC401" s="21" t="s">
        <v>46</v>
      </c>
      <c r="AD401" s="21" t="s">
        <v>46</v>
      </c>
      <c r="AE401" s="16" t="s">
        <v>134</v>
      </c>
      <c r="AF401" s="16" t="s">
        <v>46</v>
      </c>
      <c r="AG401" s="7" t="str">
        <f t="shared" si="12"/>
        <v>click</v>
      </c>
      <c r="AH401" s="9" t="str">
        <f t="shared" si="13"/>
        <v>click</v>
      </c>
      <c r="AI401" s="2"/>
      <c r="AJ401" s="2"/>
      <c r="AK401" s="2"/>
      <c r="AL401" s="2"/>
      <c r="AM401" s="2"/>
      <c r="AN401" s="2"/>
      <c r="AO401" s="2"/>
      <c r="AP401" s="2"/>
      <c r="AQ401" s="2"/>
      <c r="AR401" s="2"/>
      <c r="AS401" s="2"/>
      <c r="AT401" s="2"/>
    </row>
    <row r="402" spans="1:46" ht="88">
      <c r="A402" s="19" t="s">
        <v>2824</v>
      </c>
      <c r="B402" s="8" t="s">
        <v>2825</v>
      </c>
      <c r="C402" s="10" t="s">
        <v>2826</v>
      </c>
      <c r="D402" s="10" t="s">
        <v>38</v>
      </c>
      <c r="E402" s="10" t="s">
        <v>2827</v>
      </c>
      <c r="F402" s="10" t="s">
        <v>2781</v>
      </c>
      <c r="G402" s="10" t="s">
        <v>649</v>
      </c>
      <c r="H402" s="10" t="s">
        <v>171</v>
      </c>
      <c r="I402" s="11">
        <v>9.4999999999999998E-3</v>
      </c>
      <c r="J402" s="12"/>
      <c r="K402" s="11"/>
      <c r="L402" s="13">
        <v>1.4</v>
      </c>
      <c r="M402" s="14">
        <v>0.1</v>
      </c>
      <c r="N402" s="15">
        <v>1981</v>
      </c>
      <c r="O402" s="20">
        <v>-3.09</v>
      </c>
      <c r="P402" s="10" t="s">
        <v>42</v>
      </c>
      <c r="Q402" s="10" t="s">
        <v>46</v>
      </c>
      <c r="R402" s="10" t="s">
        <v>46</v>
      </c>
      <c r="S402" s="10" t="s">
        <v>72</v>
      </c>
      <c r="T402" s="21" t="s">
        <v>46</v>
      </c>
      <c r="U402" s="21" t="s">
        <v>46</v>
      </c>
      <c r="V402" s="21" t="s">
        <v>46</v>
      </c>
      <c r="W402" s="21" t="s">
        <v>46</v>
      </c>
      <c r="X402" s="21" t="s">
        <v>46</v>
      </c>
      <c r="Y402" s="21" t="s">
        <v>46</v>
      </c>
      <c r="Z402" s="21" t="s">
        <v>46</v>
      </c>
      <c r="AA402" s="21" t="s">
        <v>46</v>
      </c>
      <c r="AB402" s="21" t="s">
        <v>46</v>
      </c>
      <c r="AC402" s="21" t="s">
        <v>46</v>
      </c>
      <c r="AD402" s="21" t="s">
        <v>46</v>
      </c>
      <c r="AE402" s="16" t="s">
        <v>46</v>
      </c>
      <c r="AF402" s="16" t="s">
        <v>59</v>
      </c>
      <c r="AG402" s="7" t="str">
        <f t="shared" si="12"/>
        <v>click</v>
      </c>
      <c r="AH402" s="9" t="str">
        <f t="shared" si="13"/>
        <v>click</v>
      </c>
      <c r="AI402" s="2"/>
      <c r="AJ402" s="2"/>
      <c r="AK402" s="2"/>
      <c r="AL402" s="2"/>
      <c r="AM402" s="2"/>
      <c r="AN402" s="2"/>
      <c r="AO402" s="2"/>
      <c r="AP402" s="2"/>
      <c r="AQ402" s="2"/>
      <c r="AR402" s="2"/>
      <c r="AS402" s="2"/>
      <c r="AT402" s="2"/>
    </row>
    <row r="403" spans="1:46" ht="88">
      <c r="A403" s="19" t="s">
        <v>2828</v>
      </c>
      <c r="B403" s="8" t="s">
        <v>2829</v>
      </c>
      <c r="C403" s="10" t="s">
        <v>2826</v>
      </c>
      <c r="D403" s="10" t="s">
        <v>38</v>
      </c>
      <c r="E403" s="10" t="s">
        <v>2830</v>
      </c>
      <c r="F403" s="10" t="s">
        <v>2781</v>
      </c>
      <c r="G403" s="10" t="s">
        <v>392</v>
      </c>
      <c r="H403" s="10" t="s">
        <v>171</v>
      </c>
      <c r="I403" s="11">
        <v>9.4999999999999998E-3</v>
      </c>
      <c r="J403" s="12">
        <v>0.17</v>
      </c>
      <c r="K403" s="11">
        <v>7.1999999999999998E-3</v>
      </c>
      <c r="L403" s="13">
        <v>23.3</v>
      </c>
      <c r="M403" s="14">
        <v>0.3</v>
      </c>
      <c r="N403" s="15">
        <v>4111</v>
      </c>
      <c r="O403" s="20">
        <v>3.76</v>
      </c>
      <c r="P403" s="10" t="s">
        <v>42</v>
      </c>
      <c r="Q403" s="10" t="s">
        <v>46</v>
      </c>
      <c r="R403" s="10" t="s">
        <v>46</v>
      </c>
      <c r="S403" s="10" t="s">
        <v>72</v>
      </c>
      <c r="T403" s="21" t="s">
        <v>46</v>
      </c>
      <c r="U403" s="21" t="s">
        <v>46</v>
      </c>
      <c r="V403" s="21" t="s">
        <v>46</v>
      </c>
      <c r="W403" s="21" t="s">
        <v>46</v>
      </c>
      <c r="X403" s="21" t="s">
        <v>46</v>
      </c>
      <c r="Y403" s="21" t="s">
        <v>46</v>
      </c>
      <c r="Z403" s="21" t="s">
        <v>46</v>
      </c>
      <c r="AA403" s="21" t="s">
        <v>46</v>
      </c>
      <c r="AB403" s="21" t="s">
        <v>46</v>
      </c>
      <c r="AC403" s="21" t="s">
        <v>46</v>
      </c>
      <c r="AD403" s="21" t="s">
        <v>46</v>
      </c>
      <c r="AE403" s="16" t="s">
        <v>134</v>
      </c>
      <c r="AF403" s="16" t="s">
        <v>46</v>
      </c>
      <c r="AG403" s="7" t="str">
        <f t="shared" si="12"/>
        <v>click</v>
      </c>
      <c r="AH403" s="9" t="str">
        <f t="shared" si="13"/>
        <v>click</v>
      </c>
      <c r="AI403" s="2"/>
      <c r="AJ403" s="2"/>
      <c r="AK403" s="2"/>
      <c r="AL403" s="2"/>
      <c r="AM403" s="2"/>
      <c r="AN403" s="2"/>
      <c r="AO403" s="2"/>
      <c r="AP403" s="2"/>
      <c r="AQ403" s="2"/>
      <c r="AR403" s="2"/>
      <c r="AS403" s="2"/>
      <c r="AT403" s="2"/>
    </row>
    <row r="404" spans="1:46" ht="55">
      <c r="A404" s="19" t="s">
        <v>819</v>
      </c>
      <c r="B404" s="8" t="s">
        <v>820</v>
      </c>
      <c r="C404" s="10" t="s">
        <v>821</v>
      </c>
      <c r="D404" s="10" t="s">
        <v>38</v>
      </c>
      <c r="E404" s="10" t="s">
        <v>822</v>
      </c>
      <c r="F404" s="10" t="s">
        <v>823</v>
      </c>
      <c r="G404" s="10" t="s">
        <v>205</v>
      </c>
      <c r="H404" s="10" t="s">
        <v>206</v>
      </c>
      <c r="I404" s="11">
        <v>6.4999999999999997E-3</v>
      </c>
      <c r="J404" s="12">
        <v>0.43</v>
      </c>
      <c r="K404" s="11">
        <v>4.6899999999999997E-2</v>
      </c>
      <c r="L404" s="13">
        <v>31</v>
      </c>
      <c r="M404" s="14">
        <v>3.4</v>
      </c>
      <c r="N404" s="15">
        <v>26933</v>
      </c>
      <c r="O404" s="20">
        <v>-1.74</v>
      </c>
      <c r="P404" s="10" t="s">
        <v>42</v>
      </c>
      <c r="Q404" s="10" t="s">
        <v>46</v>
      </c>
      <c r="R404" s="10" t="s">
        <v>46</v>
      </c>
      <c r="S404" s="10" t="s">
        <v>74</v>
      </c>
      <c r="T404" s="21">
        <v>0.97770000000000001</v>
      </c>
      <c r="U404" s="21">
        <v>0</v>
      </c>
      <c r="V404" s="21">
        <v>0</v>
      </c>
      <c r="W404" s="21">
        <v>0</v>
      </c>
      <c r="X404" s="21">
        <v>0</v>
      </c>
      <c r="Y404" s="21">
        <v>0</v>
      </c>
      <c r="Z404" s="21">
        <v>0</v>
      </c>
      <c r="AA404" s="21">
        <v>0</v>
      </c>
      <c r="AB404" s="21">
        <v>0</v>
      </c>
      <c r="AC404" s="21">
        <v>0</v>
      </c>
      <c r="AD404" s="21">
        <v>0</v>
      </c>
      <c r="AE404" s="16" t="s">
        <v>46</v>
      </c>
      <c r="AF404" s="16" t="s">
        <v>46</v>
      </c>
      <c r="AG404" s="7" t="str">
        <f t="shared" si="12"/>
        <v>click</v>
      </c>
      <c r="AH404" s="9" t="str">
        <f t="shared" si="13"/>
        <v>click</v>
      </c>
      <c r="AI404" s="2"/>
      <c r="AJ404" s="2"/>
      <c r="AK404" s="2"/>
      <c r="AL404" s="2"/>
      <c r="AM404" s="2"/>
      <c r="AN404" s="2"/>
      <c r="AO404" s="2"/>
      <c r="AP404" s="2"/>
      <c r="AQ404" s="2"/>
      <c r="AR404" s="2"/>
      <c r="AS404" s="2"/>
      <c r="AT404" s="2"/>
    </row>
    <row r="405" spans="1:46" ht="55">
      <c r="A405" s="19" t="s">
        <v>4192</v>
      </c>
      <c r="B405" s="8" t="s">
        <v>4193</v>
      </c>
      <c r="C405" s="10" t="s">
        <v>821</v>
      </c>
      <c r="D405" s="10" t="s">
        <v>38</v>
      </c>
      <c r="E405" s="10" t="s">
        <v>4194</v>
      </c>
      <c r="F405" s="10" t="s">
        <v>4195</v>
      </c>
      <c r="G405" s="10" t="s">
        <v>205</v>
      </c>
      <c r="H405" s="10" t="s">
        <v>206</v>
      </c>
      <c r="I405" s="11">
        <v>6.4999999999999997E-3</v>
      </c>
      <c r="J405" s="12">
        <v>0.2</v>
      </c>
      <c r="K405" s="11">
        <v>1.8200000000000001E-2</v>
      </c>
      <c r="L405" s="13">
        <v>190.9</v>
      </c>
      <c r="M405" s="14">
        <v>17.2</v>
      </c>
      <c r="N405" s="15">
        <v>155962</v>
      </c>
      <c r="O405" s="20">
        <v>-3.48</v>
      </c>
      <c r="P405" s="10" t="s">
        <v>42</v>
      </c>
      <c r="Q405" s="10" t="s">
        <v>46</v>
      </c>
      <c r="R405" s="10" t="s">
        <v>46</v>
      </c>
      <c r="S405" s="10" t="s">
        <v>74</v>
      </c>
      <c r="T405" s="21">
        <v>0.99660000000000004</v>
      </c>
      <c r="U405" s="21">
        <v>0</v>
      </c>
      <c r="V405" s="21">
        <v>0</v>
      </c>
      <c r="W405" s="21">
        <v>0</v>
      </c>
      <c r="X405" s="21">
        <v>0</v>
      </c>
      <c r="Y405" s="21">
        <v>0</v>
      </c>
      <c r="Z405" s="21">
        <v>0</v>
      </c>
      <c r="AA405" s="21">
        <v>0</v>
      </c>
      <c r="AB405" s="21">
        <v>0</v>
      </c>
      <c r="AC405" s="21">
        <v>0</v>
      </c>
      <c r="AD405" s="21">
        <v>0</v>
      </c>
      <c r="AE405" s="16" t="s">
        <v>46</v>
      </c>
      <c r="AF405" s="16" t="s">
        <v>46</v>
      </c>
      <c r="AG405" s="7" t="str">
        <f t="shared" si="12"/>
        <v>click</v>
      </c>
      <c r="AH405" s="9" t="str">
        <f t="shared" si="13"/>
        <v>click</v>
      </c>
      <c r="AI405" s="2"/>
      <c r="AJ405" s="2"/>
      <c r="AK405" s="2"/>
      <c r="AL405" s="2"/>
      <c r="AM405" s="2"/>
      <c r="AN405" s="2"/>
      <c r="AO405" s="2"/>
      <c r="AP405" s="2"/>
      <c r="AQ405" s="2"/>
      <c r="AR405" s="2"/>
      <c r="AS405" s="2"/>
      <c r="AT405" s="2"/>
    </row>
    <row r="406" spans="1:46" ht="44">
      <c r="A406" s="19" t="s">
        <v>4228</v>
      </c>
      <c r="B406" s="8" t="s">
        <v>4229</v>
      </c>
      <c r="C406" s="10" t="s">
        <v>4230</v>
      </c>
      <c r="D406" s="10" t="s">
        <v>38</v>
      </c>
      <c r="E406" s="10" t="s">
        <v>4231</v>
      </c>
      <c r="F406" s="10" t="s">
        <v>4232</v>
      </c>
      <c r="G406" s="10" t="s">
        <v>65</v>
      </c>
      <c r="H406" s="10" t="s">
        <v>793</v>
      </c>
      <c r="I406" s="11">
        <v>7.9000000000000008E-3</v>
      </c>
      <c r="J406" s="12">
        <v>0.52</v>
      </c>
      <c r="K406" s="11">
        <v>2.2100000000000002E-2</v>
      </c>
      <c r="L406" s="13">
        <v>5.8</v>
      </c>
      <c r="M406" s="14">
        <v>0.3</v>
      </c>
      <c r="N406" s="15">
        <v>3650</v>
      </c>
      <c r="O406" s="20">
        <v>-2</v>
      </c>
      <c r="P406" s="10" t="s">
        <v>42</v>
      </c>
      <c r="Q406" s="10" t="s">
        <v>321</v>
      </c>
      <c r="R406" s="10" t="s">
        <v>46</v>
      </c>
      <c r="S406" s="10" t="s">
        <v>277</v>
      </c>
      <c r="T406" s="21" t="s">
        <v>46</v>
      </c>
      <c r="U406" s="21" t="s">
        <v>46</v>
      </c>
      <c r="V406" s="21" t="s">
        <v>46</v>
      </c>
      <c r="W406" s="21" t="s">
        <v>46</v>
      </c>
      <c r="X406" s="21" t="s">
        <v>46</v>
      </c>
      <c r="Y406" s="21" t="s">
        <v>46</v>
      </c>
      <c r="Z406" s="21" t="s">
        <v>46</v>
      </c>
      <c r="AA406" s="21" t="s">
        <v>46</v>
      </c>
      <c r="AB406" s="21" t="s">
        <v>46</v>
      </c>
      <c r="AC406" s="21" t="s">
        <v>46</v>
      </c>
      <c r="AD406" s="21" t="s">
        <v>46</v>
      </c>
      <c r="AE406" s="16" t="s">
        <v>46</v>
      </c>
      <c r="AF406" s="16" t="s">
        <v>46</v>
      </c>
      <c r="AG406" s="7" t="str">
        <f t="shared" si="12"/>
        <v>click</v>
      </c>
      <c r="AH406" s="9" t="str">
        <f t="shared" si="13"/>
        <v>click</v>
      </c>
      <c r="AI406" s="2"/>
      <c r="AJ406" s="2"/>
      <c r="AK406" s="2"/>
      <c r="AL406" s="2"/>
      <c r="AM406" s="2"/>
      <c r="AN406" s="2"/>
      <c r="AO406" s="2"/>
      <c r="AP406" s="2"/>
      <c r="AQ406" s="2"/>
      <c r="AR406" s="2"/>
      <c r="AS406" s="2"/>
      <c r="AT406" s="2"/>
    </row>
    <row r="407" spans="1:46" ht="77">
      <c r="A407" s="19" t="s">
        <v>3033</v>
      </c>
      <c r="B407" s="8" t="s">
        <v>3034</v>
      </c>
      <c r="C407" s="10" t="s">
        <v>3035</v>
      </c>
      <c r="D407" s="10" t="s">
        <v>53</v>
      </c>
      <c r="E407" s="10" t="s">
        <v>3036</v>
      </c>
      <c r="F407" s="10" t="s">
        <v>3037</v>
      </c>
      <c r="G407" s="10" t="s">
        <v>212</v>
      </c>
      <c r="H407" s="10" t="s">
        <v>888</v>
      </c>
      <c r="I407" s="11">
        <v>8.5000000000000006E-3</v>
      </c>
      <c r="J407" s="12">
        <v>0.33</v>
      </c>
      <c r="K407" s="11">
        <v>3.3300000000000003E-2</v>
      </c>
      <c r="L407" s="13">
        <v>685.3</v>
      </c>
      <c r="M407" s="14">
        <v>21.9</v>
      </c>
      <c r="N407" s="15">
        <v>108681</v>
      </c>
      <c r="O407" s="20">
        <v>1.26</v>
      </c>
      <c r="P407" s="10" t="s">
        <v>42</v>
      </c>
      <c r="Q407" s="10" t="s">
        <v>46</v>
      </c>
      <c r="R407" s="10" t="s">
        <v>46</v>
      </c>
      <c r="S407" s="10" t="s">
        <v>72</v>
      </c>
      <c r="T407" s="21" t="s">
        <v>46</v>
      </c>
      <c r="U407" s="21" t="s">
        <v>46</v>
      </c>
      <c r="V407" s="21" t="s">
        <v>46</v>
      </c>
      <c r="W407" s="21" t="s">
        <v>46</v>
      </c>
      <c r="X407" s="21" t="s">
        <v>46</v>
      </c>
      <c r="Y407" s="21" t="s">
        <v>46</v>
      </c>
      <c r="Z407" s="21" t="s">
        <v>46</v>
      </c>
      <c r="AA407" s="21" t="s">
        <v>46</v>
      </c>
      <c r="AB407" s="21" t="s">
        <v>46</v>
      </c>
      <c r="AC407" s="21" t="s">
        <v>46</v>
      </c>
      <c r="AD407" s="21" t="s">
        <v>46</v>
      </c>
      <c r="AE407" s="16" t="s">
        <v>46</v>
      </c>
      <c r="AF407" s="16" t="s">
        <v>46</v>
      </c>
      <c r="AG407" s="7" t="str">
        <f t="shared" si="12"/>
        <v>click</v>
      </c>
      <c r="AH407" s="9" t="str">
        <f t="shared" si="13"/>
        <v>click</v>
      </c>
      <c r="AI407" s="2"/>
      <c r="AJ407" s="2"/>
      <c r="AK407" s="2"/>
      <c r="AL407" s="2"/>
      <c r="AM407" s="2"/>
      <c r="AN407" s="2"/>
      <c r="AO407" s="2"/>
      <c r="AP407" s="2"/>
      <c r="AQ407" s="2"/>
      <c r="AR407" s="2"/>
      <c r="AS407" s="2"/>
      <c r="AT407" s="2"/>
    </row>
    <row r="408" spans="1:46" ht="33">
      <c r="A408" s="19" t="s">
        <v>430</v>
      </c>
      <c r="B408" s="8" t="s">
        <v>431</v>
      </c>
      <c r="C408" s="10" t="s">
        <v>432</v>
      </c>
      <c r="D408" s="10" t="s">
        <v>38</v>
      </c>
      <c r="E408" s="10" t="s">
        <v>433</v>
      </c>
      <c r="F408" s="10" t="s">
        <v>434</v>
      </c>
      <c r="G408" s="10" t="s">
        <v>107</v>
      </c>
      <c r="H408" s="10" t="s">
        <v>435</v>
      </c>
      <c r="I408" s="11">
        <v>6.4000000000000003E-3</v>
      </c>
      <c r="J408" s="12">
        <v>0.1</v>
      </c>
      <c r="K408" s="11">
        <v>1.8499999999999999E-2</v>
      </c>
      <c r="L408" s="13">
        <v>19.600000000000001</v>
      </c>
      <c r="M408" s="14">
        <v>0.8</v>
      </c>
      <c r="N408" s="15">
        <v>2167</v>
      </c>
      <c r="O408" s="20">
        <v>2.1</v>
      </c>
      <c r="P408" s="10" t="s">
        <v>42</v>
      </c>
      <c r="Q408" s="10" t="s">
        <v>43</v>
      </c>
      <c r="R408" s="10" t="s">
        <v>80</v>
      </c>
      <c r="S408" s="10" t="s">
        <v>109</v>
      </c>
      <c r="T408" s="21">
        <v>0.1144</v>
      </c>
      <c r="U408" s="21">
        <v>4.1000000000000002E-2</v>
      </c>
      <c r="V408" s="21">
        <v>8.4000000000000005E-2</v>
      </c>
      <c r="W408" s="21">
        <v>4.0399999999999998E-2</v>
      </c>
      <c r="X408" s="21">
        <v>9.4E-2</v>
      </c>
      <c r="Y408" s="21">
        <v>0.30199999999999999</v>
      </c>
      <c r="Z408" s="21">
        <v>2.3199999999999998E-2</v>
      </c>
      <c r="AA408" s="21">
        <v>0.1008</v>
      </c>
      <c r="AB408" s="21">
        <v>1.7500000000000002E-2</v>
      </c>
      <c r="AC408" s="21">
        <v>0.14349999999999999</v>
      </c>
      <c r="AD408" s="21">
        <v>1.9E-2</v>
      </c>
      <c r="AE408" s="16" t="s">
        <v>46</v>
      </c>
      <c r="AF408" s="16" t="s">
        <v>46</v>
      </c>
      <c r="AG408" s="7" t="str">
        <f t="shared" si="12"/>
        <v>click</v>
      </c>
      <c r="AH408" s="9" t="str">
        <f t="shared" si="13"/>
        <v>click</v>
      </c>
      <c r="AI408" s="2"/>
      <c r="AJ408" s="2"/>
      <c r="AK408" s="2"/>
      <c r="AL408" s="2"/>
      <c r="AM408" s="2"/>
      <c r="AN408" s="2"/>
      <c r="AO408" s="2"/>
      <c r="AP408" s="2"/>
      <c r="AQ408" s="2"/>
      <c r="AR408" s="2"/>
      <c r="AS408" s="2"/>
      <c r="AT408" s="2"/>
    </row>
    <row r="409" spans="1:46" ht="44">
      <c r="A409" s="19" t="s">
        <v>2603</v>
      </c>
      <c r="B409" s="8" t="s">
        <v>2604</v>
      </c>
      <c r="C409" s="10" t="s">
        <v>2605</v>
      </c>
      <c r="D409" s="10" t="s">
        <v>38</v>
      </c>
      <c r="E409" s="10" t="s">
        <v>2606</v>
      </c>
      <c r="F409" s="10" t="s">
        <v>2607</v>
      </c>
      <c r="G409" s="10" t="s">
        <v>411</v>
      </c>
      <c r="H409" s="10" t="s">
        <v>2608</v>
      </c>
      <c r="I409" s="11">
        <v>5.7999999999999996E-3</v>
      </c>
      <c r="J409" s="12"/>
      <c r="K409" s="11"/>
      <c r="L409" s="13">
        <v>5.3</v>
      </c>
      <c r="M409" s="14">
        <v>0.2</v>
      </c>
      <c r="N409" s="15">
        <v>6388</v>
      </c>
      <c r="O409" s="20">
        <v>-1.34</v>
      </c>
      <c r="P409" s="10" t="s">
        <v>42</v>
      </c>
      <c r="Q409" s="10" t="s">
        <v>254</v>
      </c>
      <c r="R409" s="10" t="s">
        <v>46</v>
      </c>
      <c r="S409" s="10" t="s">
        <v>72</v>
      </c>
      <c r="T409" s="21" t="s">
        <v>46</v>
      </c>
      <c r="U409" s="21" t="s">
        <v>46</v>
      </c>
      <c r="V409" s="21" t="s">
        <v>46</v>
      </c>
      <c r="W409" s="21" t="s">
        <v>46</v>
      </c>
      <c r="X409" s="21" t="s">
        <v>46</v>
      </c>
      <c r="Y409" s="21" t="s">
        <v>46</v>
      </c>
      <c r="Z409" s="21" t="s">
        <v>46</v>
      </c>
      <c r="AA409" s="21" t="s">
        <v>46</v>
      </c>
      <c r="AB409" s="21" t="s">
        <v>46</v>
      </c>
      <c r="AC409" s="21" t="s">
        <v>46</v>
      </c>
      <c r="AD409" s="21" t="s">
        <v>46</v>
      </c>
      <c r="AE409" s="16" t="s">
        <v>46</v>
      </c>
      <c r="AF409" s="16" t="s">
        <v>46</v>
      </c>
      <c r="AG409" s="7" t="str">
        <f t="shared" si="12"/>
        <v>click</v>
      </c>
      <c r="AH409" s="9" t="str">
        <f t="shared" si="13"/>
        <v>click</v>
      </c>
      <c r="AI409" s="2"/>
      <c r="AJ409" s="2"/>
      <c r="AK409" s="2"/>
      <c r="AL409" s="2"/>
      <c r="AM409" s="2"/>
      <c r="AN409" s="2"/>
      <c r="AO409" s="2"/>
      <c r="AP409" s="2"/>
      <c r="AQ409" s="2"/>
      <c r="AR409" s="2"/>
      <c r="AS409" s="2"/>
      <c r="AT409" s="2"/>
    </row>
    <row r="410" spans="1:46" ht="55">
      <c r="A410" s="19" t="s">
        <v>3558</v>
      </c>
      <c r="B410" s="8" t="s">
        <v>3559</v>
      </c>
      <c r="C410" s="10" t="s">
        <v>2605</v>
      </c>
      <c r="D410" s="10" t="s">
        <v>38</v>
      </c>
      <c r="E410" s="10" t="s">
        <v>3560</v>
      </c>
      <c r="F410" s="10" t="s">
        <v>3561</v>
      </c>
      <c r="G410" s="10" t="s">
        <v>331</v>
      </c>
      <c r="H410" s="10" t="s">
        <v>96</v>
      </c>
      <c r="I410" s="11">
        <v>2.8999999999999998E-3</v>
      </c>
      <c r="J410" s="12">
        <v>0.14000000000000001</v>
      </c>
      <c r="K410" s="11">
        <v>4.1999999999999997E-3</v>
      </c>
      <c r="L410" s="13">
        <v>59.6</v>
      </c>
      <c r="M410" s="14">
        <v>1.2</v>
      </c>
      <c r="N410" s="15">
        <v>13992</v>
      </c>
      <c r="O410" s="20">
        <v>1.56</v>
      </c>
      <c r="P410" s="10" t="s">
        <v>42</v>
      </c>
      <c r="Q410" s="10" t="s">
        <v>321</v>
      </c>
      <c r="R410" s="10" t="s">
        <v>80</v>
      </c>
      <c r="S410" s="10" t="s">
        <v>72</v>
      </c>
      <c r="T410" s="21">
        <v>4.4200000000000003E-2</v>
      </c>
      <c r="U410" s="21">
        <v>0</v>
      </c>
      <c r="V410" s="21">
        <v>1.7999999999999999E-2</v>
      </c>
      <c r="W410" s="21">
        <v>0.84570000000000001</v>
      </c>
      <c r="X410" s="21">
        <v>0</v>
      </c>
      <c r="Y410" s="21">
        <v>0</v>
      </c>
      <c r="Z410" s="21">
        <v>0</v>
      </c>
      <c r="AA410" s="21">
        <v>9.2200000000000004E-2</v>
      </c>
      <c r="AB410" s="21">
        <v>0</v>
      </c>
      <c r="AC410" s="21">
        <v>0</v>
      </c>
      <c r="AD410" s="21">
        <v>0</v>
      </c>
      <c r="AE410" s="16" t="s">
        <v>46</v>
      </c>
      <c r="AF410" s="16" t="s">
        <v>46</v>
      </c>
      <c r="AG410" s="7" t="str">
        <f t="shared" si="12"/>
        <v>click</v>
      </c>
      <c r="AH410" s="9" t="str">
        <f t="shared" si="13"/>
        <v>click</v>
      </c>
      <c r="AI410" s="2"/>
      <c r="AJ410" s="2"/>
      <c r="AK410" s="2"/>
      <c r="AL410" s="2"/>
      <c r="AM410" s="2"/>
      <c r="AN410" s="2"/>
      <c r="AO410" s="2"/>
      <c r="AP410" s="2"/>
      <c r="AQ410" s="2"/>
      <c r="AR410" s="2"/>
      <c r="AS410" s="2"/>
      <c r="AT410" s="2"/>
    </row>
    <row r="411" spans="1:46" ht="55">
      <c r="A411" s="19" t="s">
        <v>3562</v>
      </c>
      <c r="B411" s="8" t="s">
        <v>3563</v>
      </c>
      <c r="C411" s="10" t="s">
        <v>2605</v>
      </c>
      <c r="D411" s="10" t="s">
        <v>38</v>
      </c>
      <c r="E411" s="10" t="s">
        <v>3564</v>
      </c>
      <c r="F411" s="10" t="s">
        <v>3565</v>
      </c>
      <c r="G411" s="10" t="s">
        <v>291</v>
      </c>
      <c r="H411" s="10" t="s">
        <v>96</v>
      </c>
      <c r="I411" s="11">
        <v>2.8999999999999998E-3</v>
      </c>
      <c r="J411" s="12">
        <v>0.08</v>
      </c>
      <c r="K411" s="11">
        <v>4.3E-3</v>
      </c>
      <c r="L411" s="13">
        <v>119.1</v>
      </c>
      <c r="M411" s="14">
        <v>2.5</v>
      </c>
      <c r="N411" s="15">
        <v>11563</v>
      </c>
      <c r="O411" s="20">
        <v>1.38</v>
      </c>
      <c r="P411" s="10" t="s">
        <v>42</v>
      </c>
      <c r="Q411" s="10" t="s">
        <v>321</v>
      </c>
      <c r="R411" s="10" t="s">
        <v>80</v>
      </c>
      <c r="S411" s="10" t="s">
        <v>72</v>
      </c>
      <c r="T411" s="21">
        <v>0</v>
      </c>
      <c r="U411" s="21">
        <v>0</v>
      </c>
      <c r="V411" s="21">
        <v>0.90539999999999998</v>
      </c>
      <c r="W411" s="21">
        <v>6.0199999999999997E-2</v>
      </c>
      <c r="X411" s="21">
        <v>0</v>
      </c>
      <c r="Y411" s="21">
        <v>0</v>
      </c>
      <c r="Z411" s="21">
        <v>0</v>
      </c>
      <c r="AA411" s="21">
        <v>2.9000000000000001E-2</v>
      </c>
      <c r="AB411" s="21">
        <v>0</v>
      </c>
      <c r="AC411" s="21">
        <v>6.7999999999999996E-3</v>
      </c>
      <c r="AD411" s="21">
        <v>0</v>
      </c>
      <c r="AE411" s="16" t="s">
        <v>46</v>
      </c>
      <c r="AF411" s="16" t="s">
        <v>46</v>
      </c>
      <c r="AG411" s="7" t="str">
        <f t="shared" si="12"/>
        <v>click</v>
      </c>
      <c r="AH411" s="9" t="str">
        <f t="shared" si="13"/>
        <v>click</v>
      </c>
      <c r="AI411" s="2"/>
      <c r="AJ411" s="2"/>
      <c r="AK411" s="2"/>
      <c r="AL411" s="2"/>
      <c r="AM411" s="2"/>
      <c r="AN411" s="2"/>
      <c r="AO411" s="2"/>
      <c r="AP411" s="2"/>
      <c r="AQ411" s="2"/>
      <c r="AR411" s="2"/>
      <c r="AS411" s="2"/>
      <c r="AT411" s="2"/>
    </row>
    <row r="412" spans="1:46" ht="55">
      <c r="A412" s="19" t="s">
        <v>3566</v>
      </c>
      <c r="B412" s="8" t="s">
        <v>3567</v>
      </c>
      <c r="C412" s="10" t="s">
        <v>2605</v>
      </c>
      <c r="D412" s="10" t="s">
        <v>38</v>
      </c>
      <c r="E412" s="10" t="s">
        <v>3568</v>
      </c>
      <c r="F412" s="10" t="s">
        <v>3569</v>
      </c>
      <c r="G412" s="10" t="s">
        <v>296</v>
      </c>
      <c r="H412" s="10" t="s">
        <v>96</v>
      </c>
      <c r="I412" s="11">
        <v>2.8999999999999998E-3</v>
      </c>
      <c r="J412" s="12">
        <v>0</v>
      </c>
      <c r="K412" s="11">
        <v>5.4000000000000003E-3</v>
      </c>
      <c r="L412" s="13">
        <v>49</v>
      </c>
      <c r="M412" s="14">
        <v>1.1000000000000001</v>
      </c>
      <c r="N412" s="15">
        <v>21177</v>
      </c>
      <c r="O412" s="20">
        <v>-2.1</v>
      </c>
      <c r="P412" s="10" t="s">
        <v>42</v>
      </c>
      <c r="Q412" s="10" t="s">
        <v>321</v>
      </c>
      <c r="R412" s="10" t="s">
        <v>80</v>
      </c>
      <c r="S412" s="10" t="s">
        <v>72</v>
      </c>
      <c r="T412" s="21">
        <v>3.6999999999999998E-2</v>
      </c>
      <c r="U412" s="21">
        <v>0</v>
      </c>
      <c r="V412" s="21">
        <v>0</v>
      </c>
      <c r="W412" s="21">
        <v>0</v>
      </c>
      <c r="X412" s="21">
        <v>0.77580000000000005</v>
      </c>
      <c r="Y412" s="21">
        <v>0</v>
      </c>
      <c r="Z412" s="21">
        <v>0</v>
      </c>
      <c r="AA412" s="21">
        <v>0.127</v>
      </c>
      <c r="AB412" s="21">
        <v>0</v>
      </c>
      <c r="AC412" s="21">
        <v>5.9799999999999999E-2</v>
      </c>
      <c r="AD412" s="21">
        <v>0</v>
      </c>
      <c r="AE412" s="16" t="s">
        <v>46</v>
      </c>
      <c r="AF412" s="16" t="s">
        <v>46</v>
      </c>
      <c r="AG412" s="7" t="str">
        <f t="shared" si="12"/>
        <v>click</v>
      </c>
      <c r="AH412" s="9" t="str">
        <f t="shared" si="13"/>
        <v>click</v>
      </c>
      <c r="AI412" s="2"/>
      <c r="AJ412" s="2"/>
      <c r="AK412" s="2"/>
      <c r="AL412" s="2"/>
      <c r="AM412" s="2"/>
      <c r="AN412" s="2"/>
      <c r="AO412" s="2"/>
      <c r="AP412" s="2"/>
      <c r="AQ412" s="2"/>
      <c r="AR412" s="2"/>
      <c r="AS412" s="2"/>
      <c r="AT412" s="2"/>
    </row>
    <row r="413" spans="1:46" ht="44">
      <c r="A413" s="19" t="s">
        <v>3570</v>
      </c>
      <c r="B413" s="8" t="s">
        <v>3571</v>
      </c>
      <c r="C413" s="10" t="s">
        <v>2605</v>
      </c>
      <c r="D413" s="10" t="s">
        <v>38</v>
      </c>
      <c r="E413" s="10" t="s">
        <v>3572</v>
      </c>
      <c r="F413" s="10" t="s">
        <v>3573</v>
      </c>
      <c r="G413" s="10" t="s">
        <v>302</v>
      </c>
      <c r="H413" s="10" t="s">
        <v>96</v>
      </c>
      <c r="I413" s="11">
        <v>2.8999999999999998E-3</v>
      </c>
      <c r="J413" s="12">
        <v>0.4</v>
      </c>
      <c r="K413" s="11">
        <v>2.24E-2</v>
      </c>
      <c r="L413" s="13">
        <v>105.2</v>
      </c>
      <c r="M413" s="14">
        <v>2.7</v>
      </c>
      <c r="N413" s="15">
        <v>7934</v>
      </c>
      <c r="O413" s="20">
        <v>1.49</v>
      </c>
      <c r="P413" s="10" t="s">
        <v>42</v>
      </c>
      <c r="Q413" s="10" t="s">
        <v>321</v>
      </c>
      <c r="R413" s="10" t="s">
        <v>80</v>
      </c>
      <c r="S413" s="10" t="s">
        <v>72</v>
      </c>
      <c r="T413" s="21">
        <v>0</v>
      </c>
      <c r="U413" s="21">
        <v>0</v>
      </c>
      <c r="V413" s="21">
        <v>6.4999999999999997E-3</v>
      </c>
      <c r="W413" s="21">
        <v>0</v>
      </c>
      <c r="X413" s="21">
        <v>0</v>
      </c>
      <c r="Y413" s="21">
        <v>0.59470000000000001</v>
      </c>
      <c r="Z413" s="21">
        <v>0</v>
      </c>
      <c r="AA413" s="21">
        <v>4.0399999999999998E-2</v>
      </c>
      <c r="AB413" s="21">
        <v>0.35909999999999997</v>
      </c>
      <c r="AC413" s="21">
        <v>0</v>
      </c>
      <c r="AD413" s="21">
        <v>0</v>
      </c>
      <c r="AE413" s="16" t="s">
        <v>46</v>
      </c>
      <c r="AF413" s="16" t="s">
        <v>46</v>
      </c>
      <c r="AG413" s="7" t="str">
        <f t="shared" si="12"/>
        <v>click</v>
      </c>
      <c r="AH413" s="9" t="str">
        <f t="shared" si="13"/>
        <v>click</v>
      </c>
      <c r="AI413" s="2"/>
      <c r="AJ413" s="2"/>
      <c r="AK413" s="2"/>
      <c r="AL413" s="2"/>
      <c r="AM413" s="2"/>
      <c r="AN413" s="2"/>
      <c r="AO413" s="2"/>
      <c r="AP413" s="2"/>
      <c r="AQ413" s="2"/>
      <c r="AR413" s="2"/>
      <c r="AS413" s="2"/>
      <c r="AT413" s="2"/>
    </row>
    <row r="414" spans="1:46" ht="55">
      <c r="A414" s="19" t="s">
        <v>3574</v>
      </c>
      <c r="B414" s="8" t="s">
        <v>3575</v>
      </c>
      <c r="C414" s="10" t="s">
        <v>2605</v>
      </c>
      <c r="D414" s="10" t="s">
        <v>38</v>
      </c>
      <c r="E414" s="10" t="s">
        <v>3576</v>
      </c>
      <c r="F414" s="10" t="s">
        <v>3577</v>
      </c>
      <c r="G414" s="10" t="s">
        <v>307</v>
      </c>
      <c r="H414" s="10" t="s">
        <v>96</v>
      </c>
      <c r="I414" s="11">
        <v>2.8999999999999998E-3</v>
      </c>
      <c r="J414" s="12">
        <v>0.01</v>
      </c>
      <c r="K414" s="11">
        <v>2.9999999999999997E-4</v>
      </c>
      <c r="L414" s="13">
        <v>195.3</v>
      </c>
      <c r="M414" s="14">
        <v>3.6</v>
      </c>
      <c r="N414" s="15">
        <v>41828</v>
      </c>
      <c r="O414" s="20">
        <v>1.75</v>
      </c>
      <c r="P414" s="10" t="s">
        <v>42</v>
      </c>
      <c r="Q414" s="10" t="s">
        <v>321</v>
      </c>
      <c r="R414" s="10" t="s">
        <v>80</v>
      </c>
      <c r="S414" s="10" t="s">
        <v>72</v>
      </c>
      <c r="T414" s="21">
        <v>0</v>
      </c>
      <c r="U414" s="21">
        <v>0</v>
      </c>
      <c r="V414" s="21">
        <v>0</v>
      </c>
      <c r="W414" s="21">
        <v>6.1999999999999998E-3</v>
      </c>
      <c r="X414" s="21">
        <v>0</v>
      </c>
      <c r="Y414" s="21">
        <v>5.3E-3</v>
      </c>
      <c r="Z414" s="21">
        <v>0.89119999999999999</v>
      </c>
      <c r="AA414" s="21">
        <v>1.24E-2</v>
      </c>
      <c r="AB414" s="21">
        <v>0</v>
      </c>
      <c r="AC414" s="21">
        <v>8.4900000000000003E-2</v>
      </c>
      <c r="AD414" s="21">
        <v>0</v>
      </c>
      <c r="AE414" s="16" t="s">
        <v>46</v>
      </c>
      <c r="AF414" s="16" t="s">
        <v>46</v>
      </c>
      <c r="AG414" s="7" t="str">
        <f t="shared" si="12"/>
        <v>click</v>
      </c>
      <c r="AH414" s="9" t="str">
        <f t="shared" si="13"/>
        <v>click</v>
      </c>
      <c r="AI414" s="2"/>
      <c r="AJ414" s="2"/>
      <c r="AK414" s="2"/>
      <c r="AL414" s="2"/>
      <c r="AM414" s="2"/>
      <c r="AN414" s="2"/>
      <c r="AO414" s="2"/>
      <c r="AP414" s="2"/>
      <c r="AQ414" s="2"/>
      <c r="AR414" s="2"/>
      <c r="AS414" s="2"/>
      <c r="AT414" s="2"/>
    </row>
    <row r="415" spans="1:46" ht="55">
      <c r="A415" s="19" t="s">
        <v>3578</v>
      </c>
      <c r="B415" s="8" t="s">
        <v>3579</v>
      </c>
      <c r="C415" s="10" t="s">
        <v>2605</v>
      </c>
      <c r="D415" s="10" t="s">
        <v>38</v>
      </c>
      <c r="E415" s="10" t="s">
        <v>3580</v>
      </c>
      <c r="F415" s="10" t="s">
        <v>3581</v>
      </c>
      <c r="G415" s="10" t="s">
        <v>312</v>
      </c>
      <c r="H415" s="10" t="s">
        <v>96</v>
      </c>
      <c r="I415" s="11">
        <v>2.8999999999999998E-3</v>
      </c>
      <c r="J415" s="12">
        <v>0.12</v>
      </c>
      <c r="K415" s="11">
        <v>4.7000000000000002E-3</v>
      </c>
      <c r="L415" s="13">
        <v>93.4</v>
      </c>
      <c r="M415" s="14">
        <v>2.1</v>
      </c>
      <c r="N415" s="15">
        <v>14059</v>
      </c>
      <c r="O415" s="20">
        <v>1.59</v>
      </c>
      <c r="P415" s="10" t="s">
        <v>42</v>
      </c>
      <c r="Q415" s="10" t="s">
        <v>321</v>
      </c>
      <c r="R415" s="10" t="s">
        <v>80</v>
      </c>
      <c r="S415" s="10" t="s">
        <v>72</v>
      </c>
      <c r="T415" s="21">
        <v>4.1200000000000001E-2</v>
      </c>
      <c r="U415" s="21">
        <v>0</v>
      </c>
      <c r="V415" s="21">
        <v>7.22E-2</v>
      </c>
      <c r="W415" s="21">
        <v>0</v>
      </c>
      <c r="X415" s="21">
        <v>0</v>
      </c>
      <c r="Y415" s="21">
        <v>0</v>
      </c>
      <c r="Z415" s="21">
        <v>0</v>
      </c>
      <c r="AA415" s="21">
        <v>0.80700000000000005</v>
      </c>
      <c r="AB415" s="21">
        <v>0</v>
      </c>
      <c r="AC415" s="21">
        <v>7.9799999999999996E-2</v>
      </c>
      <c r="AD415" s="21">
        <v>0</v>
      </c>
      <c r="AE415" s="16" t="s">
        <v>46</v>
      </c>
      <c r="AF415" s="16" t="s">
        <v>46</v>
      </c>
      <c r="AG415" s="7" t="str">
        <f t="shared" si="12"/>
        <v>click</v>
      </c>
      <c r="AH415" s="9" t="str">
        <f t="shared" si="13"/>
        <v>click</v>
      </c>
      <c r="AI415" s="2"/>
      <c r="AJ415" s="2"/>
      <c r="AK415" s="2"/>
      <c r="AL415" s="2"/>
      <c r="AM415" s="2"/>
      <c r="AN415" s="2"/>
      <c r="AO415" s="2"/>
      <c r="AP415" s="2"/>
      <c r="AQ415" s="2"/>
      <c r="AR415" s="2"/>
      <c r="AS415" s="2"/>
      <c r="AT415" s="2"/>
    </row>
    <row r="416" spans="1:46" ht="55">
      <c r="A416" s="19" t="s">
        <v>3582</v>
      </c>
      <c r="B416" s="8" t="s">
        <v>3583</v>
      </c>
      <c r="C416" s="10" t="s">
        <v>2605</v>
      </c>
      <c r="D416" s="10" t="s">
        <v>38</v>
      </c>
      <c r="E416" s="10" t="s">
        <v>3584</v>
      </c>
      <c r="F416" s="10" t="s">
        <v>3585</v>
      </c>
      <c r="G416" s="10" t="s">
        <v>326</v>
      </c>
      <c r="H416" s="10" t="s">
        <v>96</v>
      </c>
      <c r="I416" s="11">
        <v>2.8999999999999998E-3</v>
      </c>
      <c r="J416" s="12">
        <v>0.09</v>
      </c>
      <c r="K416" s="11">
        <v>5.1999999999999998E-3</v>
      </c>
      <c r="L416" s="13">
        <v>21.6</v>
      </c>
      <c r="M416" s="14">
        <v>0.5</v>
      </c>
      <c r="N416" s="15">
        <v>6380</v>
      </c>
      <c r="O416" s="20">
        <v>1.51</v>
      </c>
      <c r="P416" s="10" t="s">
        <v>42</v>
      </c>
      <c r="Q416" s="10" t="s">
        <v>321</v>
      </c>
      <c r="R416" s="10" t="s">
        <v>80</v>
      </c>
      <c r="S416" s="10" t="s">
        <v>72</v>
      </c>
      <c r="T416" s="21">
        <v>0.88600000000000001</v>
      </c>
      <c r="U416" s="21">
        <v>0</v>
      </c>
      <c r="V416" s="21">
        <v>3.1699999999999999E-2</v>
      </c>
      <c r="W416" s="21">
        <v>0</v>
      </c>
      <c r="X416" s="21">
        <v>0</v>
      </c>
      <c r="Y416" s="21">
        <v>0</v>
      </c>
      <c r="Z416" s="21">
        <v>0</v>
      </c>
      <c r="AA416" s="21">
        <v>8.2799999999999999E-2</v>
      </c>
      <c r="AB416" s="21">
        <v>0</v>
      </c>
      <c r="AC416" s="21">
        <v>0</v>
      </c>
      <c r="AD416" s="21">
        <v>0</v>
      </c>
      <c r="AE416" s="16" t="s">
        <v>46</v>
      </c>
      <c r="AF416" s="16" t="s">
        <v>46</v>
      </c>
      <c r="AG416" s="7" t="str">
        <f t="shared" si="12"/>
        <v>click</v>
      </c>
      <c r="AH416" s="9" t="str">
        <f t="shared" si="13"/>
        <v>click</v>
      </c>
      <c r="AI416" s="2"/>
      <c r="AJ416" s="2"/>
      <c r="AK416" s="2"/>
      <c r="AL416" s="2"/>
      <c r="AM416" s="2"/>
      <c r="AN416" s="2"/>
      <c r="AO416" s="2"/>
      <c r="AP416" s="2"/>
      <c r="AQ416" s="2"/>
      <c r="AR416" s="2"/>
      <c r="AS416" s="2"/>
      <c r="AT416" s="2"/>
    </row>
    <row r="417" spans="1:46" ht="66">
      <c r="A417" s="19" t="s">
        <v>3586</v>
      </c>
      <c r="B417" s="8" t="s">
        <v>3587</v>
      </c>
      <c r="C417" s="10" t="s">
        <v>2605</v>
      </c>
      <c r="D417" s="10" t="s">
        <v>38</v>
      </c>
      <c r="E417" s="10" t="s">
        <v>3588</v>
      </c>
      <c r="F417" s="10" t="s">
        <v>3589</v>
      </c>
      <c r="G417" s="10" t="s">
        <v>47</v>
      </c>
      <c r="H417" s="10" t="s">
        <v>96</v>
      </c>
      <c r="I417" s="11">
        <v>2.8999999999999998E-3</v>
      </c>
      <c r="J417" s="12">
        <v>0.06</v>
      </c>
      <c r="K417" s="11">
        <v>2.0999999999999999E-3</v>
      </c>
      <c r="L417" s="13">
        <v>230.2</v>
      </c>
      <c r="M417" s="14">
        <v>5.2</v>
      </c>
      <c r="N417" s="15">
        <v>33281</v>
      </c>
      <c r="O417" s="20">
        <v>1.46</v>
      </c>
      <c r="P417" s="10" t="s">
        <v>42</v>
      </c>
      <c r="Q417" s="10" t="s">
        <v>321</v>
      </c>
      <c r="R417" s="10" t="s">
        <v>80</v>
      </c>
      <c r="S417" s="10" t="s">
        <v>72</v>
      </c>
      <c r="T417" s="21">
        <v>0</v>
      </c>
      <c r="U417" s="21">
        <v>0</v>
      </c>
      <c r="V417" s="21">
        <v>1.7500000000000002E-2</v>
      </c>
      <c r="W417" s="21">
        <v>0</v>
      </c>
      <c r="X417" s="21">
        <v>0</v>
      </c>
      <c r="Y417" s="21">
        <v>0</v>
      </c>
      <c r="Z417" s="21">
        <v>0</v>
      </c>
      <c r="AA417" s="21">
        <v>0.111</v>
      </c>
      <c r="AB417" s="21">
        <v>0</v>
      </c>
      <c r="AC417" s="21">
        <v>0.87129999999999996</v>
      </c>
      <c r="AD417" s="21">
        <v>0</v>
      </c>
      <c r="AE417" s="16" t="s">
        <v>46</v>
      </c>
      <c r="AF417" s="16" t="s">
        <v>46</v>
      </c>
      <c r="AG417" s="7" t="str">
        <f t="shared" si="12"/>
        <v>click</v>
      </c>
      <c r="AH417" s="9" t="str">
        <f t="shared" si="13"/>
        <v>click</v>
      </c>
      <c r="AI417" s="2"/>
      <c r="AJ417" s="2"/>
      <c r="AK417" s="2"/>
      <c r="AL417" s="2"/>
      <c r="AM417" s="2"/>
      <c r="AN417" s="2"/>
      <c r="AO417" s="2"/>
      <c r="AP417" s="2"/>
      <c r="AQ417" s="2"/>
      <c r="AR417" s="2"/>
      <c r="AS417" s="2"/>
      <c r="AT417" s="2"/>
    </row>
    <row r="418" spans="1:46" ht="77">
      <c r="A418" s="19" t="s">
        <v>3590</v>
      </c>
      <c r="B418" s="8" t="s">
        <v>3591</v>
      </c>
      <c r="C418" s="10" t="s">
        <v>2605</v>
      </c>
      <c r="D418" s="10" t="s">
        <v>38</v>
      </c>
      <c r="E418" s="10" t="s">
        <v>3592</v>
      </c>
      <c r="F418" s="10" t="s">
        <v>3593</v>
      </c>
      <c r="G418" s="10" t="s">
        <v>341</v>
      </c>
      <c r="H418" s="10" t="s">
        <v>96</v>
      </c>
      <c r="I418" s="11">
        <v>2.8999999999999998E-3</v>
      </c>
      <c r="J418" s="12">
        <v>0.41</v>
      </c>
      <c r="K418" s="11">
        <v>2.9000000000000001E-2</v>
      </c>
      <c r="L418" s="13">
        <v>33.299999999999997</v>
      </c>
      <c r="M418" s="14">
        <v>1</v>
      </c>
      <c r="N418" s="15">
        <v>2287</v>
      </c>
      <c r="O418" s="20">
        <v>1.47</v>
      </c>
      <c r="P418" s="10" t="s">
        <v>42</v>
      </c>
      <c r="Q418" s="10" t="s">
        <v>321</v>
      </c>
      <c r="R418" s="10" t="s">
        <v>80</v>
      </c>
      <c r="S418" s="10" t="s">
        <v>72</v>
      </c>
      <c r="T418" s="21">
        <v>0</v>
      </c>
      <c r="U418" s="21">
        <v>0.17399999999999999</v>
      </c>
      <c r="V418" s="21">
        <v>0</v>
      </c>
      <c r="W418" s="21">
        <v>0</v>
      </c>
      <c r="X418" s="21">
        <v>0</v>
      </c>
      <c r="Y418" s="21">
        <v>0</v>
      </c>
      <c r="Z418" s="21">
        <v>0</v>
      </c>
      <c r="AA418" s="21">
        <v>0</v>
      </c>
      <c r="AB418" s="21">
        <v>0</v>
      </c>
      <c r="AC418" s="21">
        <v>0.02</v>
      </c>
      <c r="AD418" s="21">
        <v>0.80920000000000003</v>
      </c>
      <c r="AE418" s="16" t="s">
        <v>46</v>
      </c>
      <c r="AF418" s="16" t="s">
        <v>46</v>
      </c>
      <c r="AG418" s="7" t="str">
        <f t="shared" ref="AG418:AG481" si="14">HYPERLINK(CONCATENATE("http://finance.yahoo.com/q/hl?s=", A418), "click")</f>
        <v>click</v>
      </c>
      <c r="AH418" s="9" t="str">
        <f t="shared" ref="AH418:AH481" si="15">HYPERLINK(CONCATENATE("http://bigcharts.marketwatch.com/advchart/frames/frames.asp?symb=", A418, "&amp;time=8&amp;freq=1"), "click")</f>
        <v>click</v>
      </c>
      <c r="AI418" s="2"/>
      <c r="AJ418" s="2"/>
      <c r="AK418" s="2"/>
      <c r="AL418" s="2"/>
      <c r="AM418" s="2"/>
      <c r="AN418" s="2"/>
      <c r="AO418" s="2"/>
      <c r="AP418" s="2"/>
      <c r="AQ418" s="2"/>
      <c r="AR418" s="2"/>
      <c r="AS418" s="2"/>
      <c r="AT418" s="2"/>
    </row>
    <row r="419" spans="1:46" ht="55">
      <c r="A419" s="19" t="s">
        <v>5175</v>
      </c>
      <c r="B419" s="8" t="s">
        <v>3583</v>
      </c>
      <c r="C419" s="10" t="s">
        <v>2605</v>
      </c>
      <c r="D419" s="10" t="s">
        <v>38</v>
      </c>
      <c r="E419" s="10" t="s">
        <v>3584</v>
      </c>
      <c r="F419" s="10" t="s">
        <v>3585</v>
      </c>
      <c r="G419" s="10" t="s">
        <v>326</v>
      </c>
      <c r="H419" s="10" t="s">
        <v>96</v>
      </c>
      <c r="I419" s="11">
        <v>2.8999999999999998E-3</v>
      </c>
      <c r="J419" s="12"/>
      <c r="K419" s="11"/>
      <c r="L419" s="13">
        <v>0</v>
      </c>
      <c r="M419" s="14">
        <v>0</v>
      </c>
      <c r="N419" s="15"/>
      <c r="O419" s="20"/>
      <c r="P419" s="10" t="s">
        <v>42</v>
      </c>
      <c r="Q419" s="10" t="s">
        <v>321</v>
      </c>
      <c r="R419" s="10" t="s">
        <v>80</v>
      </c>
      <c r="S419" s="10" t="s">
        <v>72</v>
      </c>
      <c r="T419" s="21" t="s">
        <v>46</v>
      </c>
      <c r="U419" s="21" t="s">
        <v>46</v>
      </c>
      <c r="V419" s="21" t="s">
        <v>46</v>
      </c>
      <c r="W419" s="21" t="s">
        <v>46</v>
      </c>
      <c r="X419" s="21" t="s">
        <v>46</v>
      </c>
      <c r="Y419" s="21" t="s">
        <v>46</v>
      </c>
      <c r="Z419" s="21" t="s">
        <v>46</v>
      </c>
      <c r="AA419" s="21" t="s">
        <v>46</v>
      </c>
      <c r="AB419" s="21" t="s">
        <v>46</v>
      </c>
      <c r="AC419" s="21" t="s">
        <v>46</v>
      </c>
      <c r="AD419" s="21" t="s">
        <v>46</v>
      </c>
      <c r="AE419" s="16" t="s">
        <v>46</v>
      </c>
      <c r="AF419" s="16" t="s">
        <v>46</v>
      </c>
      <c r="AG419" s="7" t="str">
        <f t="shared" si="14"/>
        <v>click</v>
      </c>
      <c r="AH419" s="9" t="str">
        <f t="shared" si="15"/>
        <v>click</v>
      </c>
      <c r="AI419" s="2"/>
      <c r="AJ419" s="2"/>
      <c r="AK419" s="2"/>
      <c r="AL419" s="2"/>
      <c r="AM419" s="2"/>
      <c r="AN419" s="2"/>
      <c r="AO419" s="2"/>
      <c r="AP419" s="2"/>
      <c r="AQ419" s="2"/>
      <c r="AR419" s="2"/>
      <c r="AS419" s="2"/>
      <c r="AT419" s="2"/>
    </row>
    <row r="420" spans="1:46" ht="55">
      <c r="A420" s="19" t="s">
        <v>5183</v>
      </c>
      <c r="B420" s="8" t="s">
        <v>3567</v>
      </c>
      <c r="C420" s="10" t="s">
        <v>2605</v>
      </c>
      <c r="D420" s="10" t="s">
        <v>38</v>
      </c>
      <c r="E420" s="10" t="s">
        <v>3568</v>
      </c>
      <c r="F420" s="10" t="s">
        <v>3569</v>
      </c>
      <c r="G420" s="10" t="s">
        <v>296</v>
      </c>
      <c r="H420" s="10" t="s">
        <v>96</v>
      </c>
      <c r="I420" s="11">
        <v>2.8999999999999998E-3</v>
      </c>
      <c r="J420" s="12"/>
      <c r="K420" s="11"/>
      <c r="L420" s="13">
        <v>0</v>
      </c>
      <c r="M420" s="14">
        <v>0</v>
      </c>
      <c r="N420" s="15"/>
      <c r="O420" s="20"/>
      <c r="P420" s="10" t="s">
        <v>42</v>
      </c>
      <c r="Q420" s="10" t="s">
        <v>321</v>
      </c>
      <c r="R420" s="10" t="s">
        <v>80</v>
      </c>
      <c r="S420" s="10" t="s">
        <v>72</v>
      </c>
      <c r="T420" s="21" t="s">
        <v>46</v>
      </c>
      <c r="U420" s="21" t="s">
        <v>46</v>
      </c>
      <c r="V420" s="21" t="s">
        <v>46</v>
      </c>
      <c r="W420" s="21" t="s">
        <v>46</v>
      </c>
      <c r="X420" s="21" t="s">
        <v>46</v>
      </c>
      <c r="Y420" s="21" t="s">
        <v>46</v>
      </c>
      <c r="Z420" s="21" t="s">
        <v>46</v>
      </c>
      <c r="AA420" s="21" t="s">
        <v>46</v>
      </c>
      <c r="AB420" s="21" t="s">
        <v>46</v>
      </c>
      <c r="AC420" s="21" t="s">
        <v>46</v>
      </c>
      <c r="AD420" s="21" t="s">
        <v>46</v>
      </c>
      <c r="AE420" s="16" t="s">
        <v>46</v>
      </c>
      <c r="AF420" s="16" t="s">
        <v>46</v>
      </c>
      <c r="AG420" s="7" t="str">
        <f t="shared" si="14"/>
        <v>click</v>
      </c>
      <c r="AH420" s="9" t="str">
        <f t="shared" si="15"/>
        <v>click</v>
      </c>
      <c r="AI420" s="2"/>
      <c r="AJ420" s="2"/>
      <c r="AK420" s="2"/>
      <c r="AL420" s="2"/>
      <c r="AM420" s="2"/>
      <c r="AN420" s="2"/>
      <c r="AO420" s="2"/>
      <c r="AP420" s="2"/>
      <c r="AQ420" s="2"/>
      <c r="AR420" s="2"/>
      <c r="AS420" s="2"/>
      <c r="AT420" s="2"/>
    </row>
    <row r="421" spans="1:46" ht="44">
      <c r="A421" s="19" t="s">
        <v>5188</v>
      </c>
      <c r="B421" s="8" t="s">
        <v>3571</v>
      </c>
      <c r="C421" s="10" t="s">
        <v>2605</v>
      </c>
      <c r="D421" s="10" t="s">
        <v>38</v>
      </c>
      <c r="E421" s="10" t="s">
        <v>3572</v>
      </c>
      <c r="F421" s="10" t="s">
        <v>3573</v>
      </c>
      <c r="G421" s="10" t="s">
        <v>302</v>
      </c>
      <c r="H421" s="10" t="s">
        <v>96</v>
      </c>
      <c r="I421" s="11">
        <v>2.8999999999999998E-3</v>
      </c>
      <c r="J421" s="12"/>
      <c r="K421" s="11"/>
      <c r="L421" s="13">
        <v>0</v>
      </c>
      <c r="M421" s="14">
        <v>0</v>
      </c>
      <c r="N421" s="15"/>
      <c r="O421" s="20"/>
      <c r="P421" s="10" t="s">
        <v>42</v>
      </c>
      <c r="Q421" s="10" t="s">
        <v>321</v>
      </c>
      <c r="R421" s="10" t="s">
        <v>80</v>
      </c>
      <c r="S421" s="10" t="s">
        <v>72</v>
      </c>
      <c r="T421" s="21" t="s">
        <v>46</v>
      </c>
      <c r="U421" s="21" t="s">
        <v>46</v>
      </c>
      <c r="V421" s="21" t="s">
        <v>46</v>
      </c>
      <c r="W421" s="21" t="s">
        <v>46</v>
      </c>
      <c r="X421" s="21" t="s">
        <v>46</v>
      </c>
      <c r="Y421" s="21" t="s">
        <v>46</v>
      </c>
      <c r="Z421" s="21" t="s">
        <v>46</v>
      </c>
      <c r="AA421" s="21" t="s">
        <v>46</v>
      </c>
      <c r="AB421" s="21" t="s">
        <v>46</v>
      </c>
      <c r="AC421" s="21" t="s">
        <v>46</v>
      </c>
      <c r="AD421" s="21" t="s">
        <v>46</v>
      </c>
      <c r="AE421" s="16" t="s">
        <v>46</v>
      </c>
      <c r="AF421" s="16" t="s">
        <v>46</v>
      </c>
      <c r="AG421" s="7" t="str">
        <f t="shared" si="14"/>
        <v>click</v>
      </c>
      <c r="AH421" s="9" t="str">
        <f t="shared" si="15"/>
        <v>click</v>
      </c>
      <c r="AI421" s="2"/>
      <c r="AJ421" s="2"/>
      <c r="AK421" s="2"/>
      <c r="AL421" s="2"/>
      <c r="AM421" s="2"/>
      <c r="AN421" s="2"/>
      <c r="AO421" s="2"/>
      <c r="AP421" s="2"/>
      <c r="AQ421" s="2"/>
      <c r="AR421" s="2"/>
      <c r="AS421" s="2"/>
      <c r="AT421" s="2"/>
    </row>
    <row r="422" spans="1:46" ht="55">
      <c r="A422" s="19" t="s">
        <v>5198</v>
      </c>
      <c r="B422" s="8" t="s">
        <v>3579</v>
      </c>
      <c r="C422" s="10" t="s">
        <v>2605</v>
      </c>
      <c r="D422" s="10" t="s">
        <v>38</v>
      </c>
      <c r="E422" s="10" t="s">
        <v>3580</v>
      </c>
      <c r="F422" s="10" t="s">
        <v>3581</v>
      </c>
      <c r="G422" s="10" t="s">
        <v>312</v>
      </c>
      <c r="H422" s="10" t="s">
        <v>96</v>
      </c>
      <c r="I422" s="11">
        <v>2.8999999999999998E-3</v>
      </c>
      <c r="J422" s="12"/>
      <c r="K422" s="11"/>
      <c r="L422" s="13">
        <v>0</v>
      </c>
      <c r="M422" s="14">
        <v>0</v>
      </c>
      <c r="N422" s="15"/>
      <c r="O422" s="20"/>
      <c r="P422" s="10" t="s">
        <v>42</v>
      </c>
      <c r="Q422" s="10" t="s">
        <v>321</v>
      </c>
      <c r="R422" s="10" t="s">
        <v>80</v>
      </c>
      <c r="S422" s="10" t="s">
        <v>72</v>
      </c>
      <c r="T422" s="21" t="s">
        <v>46</v>
      </c>
      <c r="U422" s="21" t="s">
        <v>46</v>
      </c>
      <c r="V422" s="21" t="s">
        <v>46</v>
      </c>
      <c r="W422" s="21" t="s">
        <v>46</v>
      </c>
      <c r="X422" s="21" t="s">
        <v>46</v>
      </c>
      <c r="Y422" s="21" t="s">
        <v>46</v>
      </c>
      <c r="Z422" s="21" t="s">
        <v>46</v>
      </c>
      <c r="AA422" s="21" t="s">
        <v>46</v>
      </c>
      <c r="AB422" s="21" t="s">
        <v>46</v>
      </c>
      <c r="AC422" s="21" t="s">
        <v>46</v>
      </c>
      <c r="AD422" s="21" t="s">
        <v>46</v>
      </c>
      <c r="AE422" s="16" t="s">
        <v>46</v>
      </c>
      <c r="AF422" s="16" t="s">
        <v>46</v>
      </c>
      <c r="AG422" s="7" t="str">
        <f t="shared" si="14"/>
        <v>click</v>
      </c>
      <c r="AH422" s="9" t="str">
        <f t="shared" si="15"/>
        <v>click</v>
      </c>
      <c r="AI422" s="2"/>
      <c r="AJ422" s="2"/>
      <c r="AK422" s="2"/>
      <c r="AL422" s="2"/>
      <c r="AM422" s="2"/>
      <c r="AN422" s="2"/>
      <c r="AO422" s="2"/>
      <c r="AP422" s="2"/>
      <c r="AQ422" s="2"/>
      <c r="AR422" s="2"/>
      <c r="AS422" s="2"/>
      <c r="AT422" s="2"/>
    </row>
    <row r="423" spans="1:46" ht="66">
      <c r="A423" s="19" t="s">
        <v>5202</v>
      </c>
      <c r="B423" s="8" t="s">
        <v>3587</v>
      </c>
      <c r="C423" s="10" t="s">
        <v>2605</v>
      </c>
      <c r="D423" s="10" t="s">
        <v>38</v>
      </c>
      <c r="E423" s="10" t="s">
        <v>3588</v>
      </c>
      <c r="F423" s="10" t="s">
        <v>3589</v>
      </c>
      <c r="G423" s="10" t="s">
        <v>47</v>
      </c>
      <c r="H423" s="10" t="s">
        <v>96</v>
      </c>
      <c r="I423" s="11">
        <v>2.8999999999999998E-3</v>
      </c>
      <c r="J423" s="12"/>
      <c r="K423" s="11"/>
      <c r="L423" s="13">
        <v>0</v>
      </c>
      <c r="M423" s="14">
        <v>0</v>
      </c>
      <c r="N423" s="15"/>
      <c r="O423" s="20"/>
      <c r="P423" s="10" t="s">
        <v>42</v>
      </c>
      <c r="Q423" s="10" t="s">
        <v>321</v>
      </c>
      <c r="R423" s="10" t="s">
        <v>80</v>
      </c>
      <c r="S423" s="10" t="s">
        <v>72</v>
      </c>
      <c r="T423" s="21" t="s">
        <v>46</v>
      </c>
      <c r="U423" s="21" t="s">
        <v>46</v>
      </c>
      <c r="V423" s="21" t="s">
        <v>46</v>
      </c>
      <c r="W423" s="21" t="s">
        <v>46</v>
      </c>
      <c r="X423" s="21" t="s">
        <v>46</v>
      </c>
      <c r="Y423" s="21" t="s">
        <v>46</v>
      </c>
      <c r="Z423" s="21" t="s">
        <v>46</v>
      </c>
      <c r="AA423" s="21" t="s">
        <v>46</v>
      </c>
      <c r="AB423" s="21" t="s">
        <v>46</v>
      </c>
      <c r="AC423" s="21" t="s">
        <v>46</v>
      </c>
      <c r="AD423" s="21" t="s">
        <v>46</v>
      </c>
      <c r="AE423" s="16" t="s">
        <v>46</v>
      </c>
      <c r="AF423" s="16" t="s">
        <v>46</v>
      </c>
      <c r="AG423" s="7" t="str">
        <f t="shared" si="14"/>
        <v>click</v>
      </c>
      <c r="AH423" s="9" t="str">
        <f t="shared" si="15"/>
        <v>click</v>
      </c>
      <c r="AI423" s="2"/>
      <c r="AJ423" s="2"/>
      <c r="AK423" s="2"/>
      <c r="AL423" s="2"/>
      <c r="AM423" s="2"/>
      <c r="AN423" s="2"/>
      <c r="AO423" s="2"/>
      <c r="AP423" s="2"/>
      <c r="AQ423" s="2"/>
      <c r="AR423" s="2"/>
      <c r="AS423" s="2"/>
      <c r="AT423" s="2"/>
    </row>
    <row r="424" spans="1:46" ht="55">
      <c r="A424" s="19" t="s">
        <v>5207</v>
      </c>
      <c r="B424" s="8" t="s">
        <v>3559</v>
      </c>
      <c r="C424" s="10" t="s">
        <v>2605</v>
      </c>
      <c r="D424" s="10" t="s">
        <v>38</v>
      </c>
      <c r="E424" s="10" t="s">
        <v>3560</v>
      </c>
      <c r="F424" s="10" t="s">
        <v>3561</v>
      </c>
      <c r="G424" s="10" t="s">
        <v>331</v>
      </c>
      <c r="H424" s="10" t="s">
        <v>96</v>
      </c>
      <c r="I424" s="11">
        <v>2.8999999999999998E-3</v>
      </c>
      <c r="J424" s="12"/>
      <c r="K424" s="11"/>
      <c r="L424" s="13">
        <v>0</v>
      </c>
      <c r="M424" s="14">
        <v>0</v>
      </c>
      <c r="N424" s="15"/>
      <c r="O424" s="20"/>
      <c r="P424" s="10" t="s">
        <v>42</v>
      </c>
      <c r="Q424" s="10" t="s">
        <v>321</v>
      </c>
      <c r="R424" s="10" t="s">
        <v>80</v>
      </c>
      <c r="S424" s="10" t="s">
        <v>72</v>
      </c>
      <c r="T424" s="21" t="s">
        <v>46</v>
      </c>
      <c r="U424" s="21" t="s">
        <v>46</v>
      </c>
      <c r="V424" s="21" t="s">
        <v>46</v>
      </c>
      <c r="W424" s="21" t="s">
        <v>46</v>
      </c>
      <c r="X424" s="21" t="s">
        <v>46</v>
      </c>
      <c r="Y424" s="21" t="s">
        <v>46</v>
      </c>
      <c r="Z424" s="21" t="s">
        <v>46</v>
      </c>
      <c r="AA424" s="21" t="s">
        <v>46</v>
      </c>
      <c r="AB424" s="21" t="s">
        <v>46</v>
      </c>
      <c r="AC424" s="21" t="s">
        <v>46</v>
      </c>
      <c r="AD424" s="21" t="s">
        <v>46</v>
      </c>
      <c r="AE424" s="16" t="s">
        <v>46</v>
      </c>
      <c r="AF424" s="16" t="s">
        <v>46</v>
      </c>
      <c r="AG424" s="7" t="str">
        <f t="shared" si="14"/>
        <v>click</v>
      </c>
      <c r="AH424" s="9" t="str">
        <f t="shared" si="15"/>
        <v>click</v>
      </c>
      <c r="AI424" s="2"/>
      <c r="AJ424" s="2"/>
      <c r="AK424" s="2"/>
      <c r="AL424" s="2"/>
      <c r="AM424" s="2"/>
      <c r="AN424" s="2"/>
      <c r="AO424" s="2"/>
      <c r="AP424" s="2"/>
      <c r="AQ424" s="2"/>
      <c r="AR424" s="2"/>
      <c r="AS424" s="2"/>
      <c r="AT424" s="2"/>
    </row>
    <row r="425" spans="1:46" ht="77">
      <c r="A425" s="19" t="s">
        <v>5212</v>
      </c>
      <c r="B425" s="8" t="s">
        <v>3591</v>
      </c>
      <c r="C425" s="10" t="s">
        <v>2605</v>
      </c>
      <c r="D425" s="10" t="s">
        <v>38</v>
      </c>
      <c r="E425" s="10" t="s">
        <v>3592</v>
      </c>
      <c r="F425" s="10" t="s">
        <v>3593</v>
      </c>
      <c r="G425" s="10" t="s">
        <v>341</v>
      </c>
      <c r="H425" s="10" t="s">
        <v>96</v>
      </c>
      <c r="I425" s="11">
        <v>2.8999999999999998E-3</v>
      </c>
      <c r="J425" s="12"/>
      <c r="K425" s="11"/>
      <c r="L425" s="13">
        <v>0</v>
      </c>
      <c r="M425" s="14">
        <v>0</v>
      </c>
      <c r="N425" s="15"/>
      <c r="O425" s="20"/>
      <c r="P425" s="10" t="s">
        <v>42</v>
      </c>
      <c r="Q425" s="10" t="s">
        <v>321</v>
      </c>
      <c r="R425" s="10" t="s">
        <v>80</v>
      </c>
      <c r="S425" s="10" t="s">
        <v>72</v>
      </c>
      <c r="T425" s="21" t="s">
        <v>46</v>
      </c>
      <c r="U425" s="21" t="s">
        <v>46</v>
      </c>
      <c r="V425" s="21" t="s">
        <v>46</v>
      </c>
      <c r="W425" s="21" t="s">
        <v>46</v>
      </c>
      <c r="X425" s="21" t="s">
        <v>46</v>
      </c>
      <c r="Y425" s="21" t="s">
        <v>46</v>
      </c>
      <c r="Z425" s="21" t="s">
        <v>46</v>
      </c>
      <c r="AA425" s="21" t="s">
        <v>46</v>
      </c>
      <c r="AB425" s="21" t="s">
        <v>46</v>
      </c>
      <c r="AC425" s="21" t="s">
        <v>46</v>
      </c>
      <c r="AD425" s="21" t="s">
        <v>46</v>
      </c>
      <c r="AE425" s="16" t="s">
        <v>46</v>
      </c>
      <c r="AF425" s="16" t="s">
        <v>46</v>
      </c>
      <c r="AG425" s="7" t="str">
        <f t="shared" si="14"/>
        <v>click</v>
      </c>
      <c r="AH425" s="9" t="str">
        <f t="shared" si="15"/>
        <v>click</v>
      </c>
      <c r="AI425" s="2"/>
      <c r="AJ425" s="2"/>
      <c r="AK425" s="2"/>
      <c r="AL425" s="2"/>
      <c r="AM425" s="2"/>
      <c r="AN425" s="2"/>
      <c r="AO425" s="2"/>
      <c r="AP425" s="2"/>
      <c r="AQ425" s="2"/>
      <c r="AR425" s="2"/>
      <c r="AS425" s="2"/>
      <c r="AT425" s="2"/>
    </row>
    <row r="426" spans="1:46" ht="55">
      <c r="A426" s="19" t="s">
        <v>5220</v>
      </c>
      <c r="B426" s="8" t="s">
        <v>3575</v>
      </c>
      <c r="C426" s="10" t="s">
        <v>2605</v>
      </c>
      <c r="D426" s="10" t="s">
        <v>38</v>
      </c>
      <c r="E426" s="10" t="s">
        <v>3576</v>
      </c>
      <c r="F426" s="10" t="s">
        <v>3577</v>
      </c>
      <c r="G426" s="10" t="s">
        <v>307</v>
      </c>
      <c r="H426" s="10" t="s">
        <v>96</v>
      </c>
      <c r="I426" s="11">
        <v>2.8999999999999998E-3</v>
      </c>
      <c r="J426" s="12"/>
      <c r="K426" s="11"/>
      <c r="L426" s="13">
        <v>0</v>
      </c>
      <c r="M426" s="14">
        <v>0</v>
      </c>
      <c r="N426" s="15"/>
      <c r="O426" s="20"/>
      <c r="P426" s="10" t="s">
        <v>42</v>
      </c>
      <c r="Q426" s="10" t="s">
        <v>321</v>
      </c>
      <c r="R426" s="10" t="s">
        <v>80</v>
      </c>
      <c r="S426" s="10" t="s">
        <v>72</v>
      </c>
      <c r="T426" s="21" t="s">
        <v>46</v>
      </c>
      <c r="U426" s="21" t="s">
        <v>46</v>
      </c>
      <c r="V426" s="21" t="s">
        <v>46</v>
      </c>
      <c r="W426" s="21" t="s">
        <v>46</v>
      </c>
      <c r="X426" s="21" t="s">
        <v>46</v>
      </c>
      <c r="Y426" s="21" t="s">
        <v>46</v>
      </c>
      <c r="Z426" s="21" t="s">
        <v>46</v>
      </c>
      <c r="AA426" s="21" t="s">
        <v>46</v>
      </c>
      <c r="AB426" s="21" t="s">
        <v>46</v>
      </c>
      <c r="AC426" s="21" t="s">
        <v>46</v>
      </c>
      <c r="AD426" s="21" t="s">
        <v>46</v>
      </c>
      <c r="AE426" s="16" t="s">
        <v>46</v>
      </c>
      <c r="AF426" s="16" t="s">
        <v>46</v>
      </c>
      <c r="AG426" s="7" t="str">
        <f t="shared" si="14"/>
        <v>click</v>
      </c>
      <c r="AH426" s="9" t="str">
        <f t="shared" si="15"/>
        <v>click</v>
      </c>
      <c r="AI426" s="2"/>
      <c r="AJ426" s="2"/>
      <c r="AK426" s="2"/>
      <c r="AL426" s="2"/>
      <c r="AM426" s="2"/>
      <c r="AN426" s="2"/>
      <c r="AO426" s="2"/>
      <c r="AP426" s="2"/>
      <c r="AQ426" s="2"/>
      <c r="AR426" s="2"/>
      <c r="AS426" s="2"/>
      <c r="AT426" s="2"/>
    </row>
    <row r="427" spans="1:46" ht="55">
      <c r="A427" s="19" t="s">
        <v>5225</v>
      </c>
      <c r="B427" s="8" t="s">
        <v>3563</v>
      </c>
      <c r="C427" s="10" t="s">
        <v>2605</v>
      </c>
      <c r="D427" s="10" t="s">
        <v>38</v>
      </c>
      <c r="E427" s="10" t="s">
        <v>3564</v>
      </c>
      <c r="F427" s="10" t="s">
        <v>3565</v>
      </c>
      <c r="G427" s="10" t="s">
        <v>291</v>
      </c>
      <c r="H427" s="10" t="s">
        <v>96</v>
      </c>
      <c r="I427" s="11">
        <v>2.8999999999999998E-3</v>
      </c>
      <c r="J427" s="12"/>
      <c r="K427" s="11"/>
      <c r="L427" s="13">
        <v>0</v>
      </c>
      <c r="M427" s="14">
        <v>0</v>
      </c>
      <c r="N427" s="15"/>
      <c r="O427" s="20"/>
      <c r="P427" s="10" t="s">
        <v>42</v>
      </c>
      <c r="Q427" s="10" t="s">
        <v>321</v>
      </c>
      <c r="R427" s="10" t="s">
        <v>80</v>
      </c>
      <c r="S427" s="10" t="s">
        <v>72</v>
      </c>
      <c r="T427" s="21" t="s">
        <v>46</v>
      </c>
      <c r="U427" s="21" t="s">
        <v>46</v>
      </c>
      <c r="V427" s="21" t="s">
        <v>46</v>
      </c>
      <c r="W427" s="21" t="s">
        <v>46</v>
      </c>
      <c r="X427" s="21" t="s">
        <v>46</v>
      </c>
      <c r="Y427" s="21" t="s">
        <v>46</v>
      </c>
      <c r="Z427" s="21" t="s">
        <v>46</v>
      </c>
      <c r="AA427" s="21" t="s">
        <v>46</v>
      </c>
      <c r="AB427" s="21" t="s">
        <v>46</v>
      </c>
      <c r="AC427" s="21" t="s">
        <v>46</v>
      </c>
      <c r="AD427" s="21" t="s">
        <v>46</v>
      </c>
      <c r="AE427" s="16" t="s">
        <v>46</v>
      </c>
      <c r="AF427" s="16" t="s">
        <v>46</v>
      </c>
      <c r="AG427" s="7" t="str">
        <f t="shared" si="14"/>
        <v>click</v>
      </c>
      <c r="AH427" s="9" t="str">
        <f t="shared" si="15"/>
        <v>click</v>
      </c>
      <c r="AI427" s="2"/>
      <c r="AJ427" s="2"/>
      <c r="AK427" s="2"/>
      <c r="AL427" s="2"/>
      <c r="AM427" s="2"/>
      <c r="AN427" s="2"/>
      <c r="AO427" s="2"/>
      <c r="AP427" s="2"/>
      <c r="AQ427" s="2"/>
      <c r="AR427" s="2"/>
      <c r="AS427" s="2"/>
      <c r="AT427" s="2"/>
    </row>
    <row r="428" spans="1:46" ht="24">
      <c r="A428" s="19" t="s">
        <v>425</v>
      </c>
      <c r="B428" s="8" t="s">
        <v>426</v>
      </c>
      <c r="C428" s="10" t="s">
        <v>427</v>
      </c>
      <c r="D428" s="10" t="s">
        <v>38</v>
      </c>
      <c r="E428" s="10" t="s">
        <v>428</v>
      </c>
      <c r="F428" s="10" t="s">
        <v>429</v>
      </c>
      <c r="G428" s="10" t="s">
        <v>392</v>
      </c>
      <c r="H428" s="10" t="s">
        <v>171</v>
      </c>
      <c r="I428" s="11">
        <v>9.4999999999999998E-3</v>
      </c>
      <c r="J428" s="12">
        <v>0.04</v>
      </c>
      <c r="K428" s="11">
        <v>1.6000000000000001E-3</v>
      </c>
      <c r="L428" s="13">
        <v>224.1</v>
      </c>
      <c r="M428" s="14">
        <v>1.5</v>
      </c>
      <c r="N428" s="15">
        <v>60595</v>
      </c>
      <c r="O428" s="20">
        <v>3.97</v>
      </c>
      <c r="P428" s="10" t="s">
        <v>42</v>
      </c>
      <c r="Q428" s="10" t="s">
        <v>46</v>
      </c>
      <c r="R428" s="10" t="s">
        <v>46</v>
      </c>
      <c r="S428" s="10" t="s">
        <v>72</v>
      </c>
      <c r="T428" s="21" t="s">
        <v>46</v>
      </c>
      <c r="U428" s="21" t="s">
        <v>46</v>
      </c>
      <c r="V428" s="21" t="s">
        <v>46</v>
      </c>
      <c r="W428" s="21" t="s">
        <v>46</v>
      </c>
      <c r="X428" s="21" t="s">
        <v>46</v>
      </c>
      <c r="Y428" s="21" t="s">
        <v>46</v>
      </c>
      <c r="Z428" s="21" t="s">
        <v>46</v>
      </c>
      <c r="AA428" s="21" t="s">
        <v>46</v>
      </c>
      <c r="AB428" s="21" t="s">
        <v>46</v>
      </c>
      <c r="AC428" s="21" t="s">
        <v>46</v>
      </c>
      <c r="AD428" s="21" t="s">
        <v>46</v>
      </c>
      <c r="AE428" s="16" t="s">
        <v>134</v>
      </c>
      <c r="AF428" s="16" t="s">
        <v>46</v>
      </c>
      <c r="AG428" s="7" t="str">
        <f t="shared" si="14"/>
        <v>click</v>
      </c>
      <c r="AH428" s="9" t="str">
        <f t="shared" si="15"/>
        <v>click</v>
      </c>
      <c r="AI428" s="2"/>
      <c r="AJ428" s="2"/>
      <c r="AK428" s="2"/>
      <c r="AL428" s="2"/>
      <c r="AM428" s="2"/>
      <c r="AN428" s="2"/>
      <c r="AO428" s="2"/>
      <c r="AP428" s="2"/>
      <c r="AQ428" s="2"/>
      <c r="AR428" s="2"/>
      <c r="AS428" s="2"/>
      <c r="AT428" s="2"/>
    </row>
    <row r="429" spans="1:46" ht="24">
      <c r="A429" s="19" t="s">
        <v>447</v>
      </c>
      <c r="B429" s="8" t="s">
        <v>448</v>
      </c>
      <c r="C429" s="10" t="s">
        <v>427</v>
      </c>
      <c r="D429" s="10" t="s">
        <v>38</v>
      </c>
      <c r="E429" s="10" t="s">
        <v>449</v>
      </c>
      <c r="F429" s="10" t="s">
        <v>429</v>
      </c>
      <c r="G429" s="10" t="s">
        <v>392</v>
      </c>
      <c r="H429" s="10" t="s">
        <v>171</v>
      </c>
      <c r="I429" s="11">
        <v>9.4999999999999998E-3</v>
      </c>
      <c r="J429" s="12"/>
      <c r="K429" s="11"/>
      <c r="L429" s="13">
        <v>7.8</v>
      </c>
      <c r="M429" s="14">
        <v>0.4</v>
      </c>
      <c r="N429" s="15">
        <v>23011</v>
      </c>
      <c r="O429" s="20">
        <v>-4.25</v>
      </c>
      <c r="P429" s="10" t="s">
        <v>42</v>
      </c>
      <c r="Q429" s="10" t="s">
        <v>46</v>
      </c>
      <c r="R429" s="10" t="s">
        <v>46</v>
      </c>
      <c r="S429" s="10" t="s">
        <v>72</v>
      </c>
      <c r="T429" s="21" t="s">
        <v>46</v>
      </c>
      <c r="U429" s="21" t="s">
        <v>46</v>
      </c>
      <c r="V429" s="21" t="s">
        <v>46</v>
      </c>
      <c r="W429" s="21" t="s">
        <v>46</v>
      </c>
      <c r="X429" s="21" t="s">
        <v>46</v>
      </c>
      <c r="Y429" s="21" t="s">
        <v>46</v>
      </c>
      <c r="Z429" s="21" t="s">
        <v>46</v>
      </c>
      <c r="AA429" s="21" t="s">
        <v>46</v>
      </c>
      <c r="AB429" s="21" t="s">
        <v>46</v>
      </c>
      <c r="AC429" s="21" t="s">
        <v>46</v>
      </c>
      <c r="AD429" s="21" t="s">
        <v>46</v>
      </c>
      <c r="AE429" s="16" t="s">
        <v>134</v>
      </c>
      <c r="AF429" s="16" t="s">
        <v>59</v>
      </c>
      <c r="AG429" s="7" t="str">
        <f t="shared" si="14"/>
        <v>click</v>
      </c>
      <c r="AH429" s="9" t="str">
        <f t="shared" si="15"/>
        <v>click</v>
      </c>
      <c r="AI429" s="2"/>
      <c r="AJ429" s="2"/>
      <c r="AK429" s="2"/>
      <c r="AL429" s="2"/>
      <c r="AM429" s="2"/>
      <c r="AN429" s="2"/>
      <c r="AO429" s="2"/>
      <c r="AP429" s="2"/>
      <c r="AQ429" s="2"/>
      <c r="AR429" s="2"/>
      <c r="AS429" s="2"/>
      <c r="AT429" s="2"/>
    </row>
    <row r="430" spans="1:46" ht="33">
      <c r="A430" s="19" t="s">
        <v>2843</v>
      </c>
      <c r="B430" s="8" t="s">
        <v>2844</v>
      </c>
      <c r="C430" s="10" t="s">
        <v>427</v>
      </c>
      <c r="D430" s="10" t="s">
        <v>38</v>
      </c>
      <c r="E430" s="10" t="s">
        <v>2845</v>
      </c>
      <c r="F430" s="10" t="s">
        <v>2846</v>
      </c>
      <c r="G430" s="10" t="s">
        <v>226</v>
      </c>
      <c r="H430" s="10" t="s">
        <v>128</v>
      </c>
      <c r="I430" s="11">
        <v>6.3E-3</v>
      </c>
      <c r="J430" s="12">
        <v>0.19</v>
      </c>
      <c r="K430" s="11">
        <v>1.0200000000000001E-2</v>
      </c>
      <c r="L430" s="13">
        <v>8.5</v>
      </c>
      <c r="M430" s="14">
        <v>0.5</v>
      </c>
      <c r="N430" s="15">
        <v>3640</v>
      </c>
      <c r="O430" s="20">
        <v>-1.87</v>
      </c>
      <c r="P430" s="10" t="s">
        <v>42</v>
      </c>
      <c r="Q430" s="10" t="s">
        <v>321</v>
      </c>
      <c r="R430" s="10" t="s">
        <v>46</v>
      </c>
      <c r="S430" s="10" t="s">
        <v>227</v>
      </c>
      <c r="T430" s="21">
        <v>0.2361</v>
      </c>
      <c r="U430" s="21">
        <v>2.18E-2</v>
      </c>
      <c r="V430" s="21">
        <v>0.15509999999999999</v>
      </c>
      <c r="W430" s="21">
        <v>0.1094</v>
      </c>
      <c r="X430" s="21">
        <v>6.1100000000000002E-2</v>
      </c>
      <c r="Y430" s="21">
        <v>0.15210000000000001</v>
      </c>
      <c r="Z430" s="21">
        <v>9.1000000000000004E-3</v>
      </c>
      <c r="AA430" s="21">
        <v>0.1037</v>
      </c>
      <c r="AB430" s="21">
        <v>9.7199999999999995E-2</v>
      </c>
      <c r="AC430" s="21">
        <v>6.9999999999999999E-4</v>
      </c>
      <c r="AD430" s="21">
        <v>3.2199999999999999E-2</v>
      </c>
      <c r="AE430" s="16" t="s">
        <v>46</v>
      </c>
      <c r="AF430" s="16" t="s">
        <v>46</v>
      </c>
      <c r="AG430" s="7" t="str">
        <f t="shared" si="14"/>
        <v>click</v>
      </c>
      <c r="AH430" s="9" t="str">
        <f t="shared" si="15"/>
        <v>click</v>
      </c>
      <c r="AI430" s="2"/>
      <c r="AJ430" s="2"/>
      <c r="AK430" s="2"/>
      <c r="AL430" s="2"/>
      <c r="AM430" s="2"/>
      <c r="AN430" s="2"/>
      <c r="AO430" s="2"/>
      <c r="AP430" s="2"/>
      <c r="AQ430" s="2"/>
      <c r="AR430" s="2"/>
      <c r="AS430" s="2"/>
      <c r="AT430" s="2"/>
    </row>
    <row r="431" spans="1:46" ht="33">
      <c r="A431" s="19" t="s">
        <v>2138</v>
      </c>
      <c r="B431" s="8" t="s">
        <v>2139</v>
      </c>
      <c r="C431" s="10" t="s">
        <v>2140</v>
      </c>
      <c r="D431" s="10" t="s">
        <v>38</v>
      </c>
      <c r="E431" s="10" t="s">
        <v>2141</v>
      </c>
      <c r="F431" s="10" t="s">
        <v>2142</v>
      </c>
      <c r="G431" s="10" t="s">
        <v>40</v>
      </c>
      <c r="H431" s="10" t="s">
        <v>2132</v>
      </c>
      <c r="I431" s="11">
        <v>3.5000000000000001E-3</v>
      </c>
      <c r="J431" s="12"/>
      <c r="K431" s="11"/>
      <c r="L431" s="13">
        <v>0</v>
      </c>
      <c r="M431" s="14">
        <v>0</v>
      </c>
      <c r="N431" s="15"/>
      <c r="O431" s="20"/>
      <c r="P431" s="10" t="s">
        <v>42</v>
      </c>
      <c r="Q431" s="10" t="s">
        <v>43</v>
      </c>
      <c r="R431" s="10" t="s">
        <v>80</v>
      </c>
      <c r="S431" s="10" t="s">
        <v>45</v>
      </c>
      <c r="T431" s="21" t="s">
        <v>46</v>
      </c>
      <c r="U431" s="21" t="s">
        <v>46</v>
      </c>
      <c r="V431" s="21" t="s">
        <v>46</v>
      </c>
      <c r="W431" s="21" t="s">
        <v>46</v>
      </c>
      <c r="X431" s="21" t="s">
        <v>46</v>
      </c>
      <c r="Y431" s="21" t="s">
        <v>46</v>
      </c>
      <c r="Z431" s="21" t="s">
        <v>46</v>
      </c>
      <c r="AA431" s="21" t="s">
        <v>46</v>
      </c>
      <c r="AB431" s="21" t="s">
        <v>46</v>
      </c>
      <c r="AC431" s="21" t="s">
        <v>46</v>
      </c>
      <c r="AD431" s="21" t="s">
        <v>46</v>
      </c>
      <c r="AE431" s="16" t="s">
        <v>46</v>
      </c>
      <c r="AF431" s="16" t="s">
        <v>46</v>
      </c>
      <c r="AG431" s="7" t="str">
        <f t="shared" si="14"/>
        <v>click</v>
      </c>
      <c r="AH431" s="9" t="str">
        <f t="shared" si="15"/>
        <v>click</v>
      </c>
      <c r="AI431" s="2"/>
      <c r="AJ431" s="2"/>
      <c r="AK431" s="2"/>
      <c r="AL431" s="2"/>
      <c r="AM431" s="2"/>
      <c r="AN431" s="2"/>
      <c r="AO431" s="2"/>
      <c r="AP431" s="2"/>
      <c r="AQ431" s="2"/>
      <c r="AR431" s="2"/>
      <c r="AS431" s="2"/>
      <c r="AT431" s="2"/>
    </row>
    <row r="432" spans="1:46" ht="33">
      <c r="A432" s="19" t="s">
        <v>2149</v>
      </c>
      <c r="B432" s="8" t="s">
        <v>2150</v>
      </c>
      <c r="C432" s="10" t="s">
        <v>2140</v>
      </c>
      <c r="D432" s="10" t="s">
        <v>38</v>
      </c>
      <c r="E432" s="10" t="s">
        <v>2151</v>
      </c>
      <c r="F432" s="10" t="s">
        <v>2152</v>
      </c>
      <c r="G432" s="10" t="s">
        <v>40</v>
      </c>
      <c r="H432" s="10" t="s">
        <v>2132</v>
      </c>
      <c r="I432" s="11">
        <v>3.5000000000000001E-3</v>
      </c>
      <c r="J432" s="12"/>
      <c r="K432" s="11"/>
      <c r="L432" s="13">
        <v>0</v>
      </c>
      <c r="M432" s="14">
        <v>0</v>
      </c>
      <c r="N432" s="15"/>
      <c r="O432" s="20"/>
      <c r="P432" s="10" t="s">
        <v>42</v>
      </c>
      <c r="Q432" s="10" t="s">
        <v>43</v>
      </c>
      <c r="R432" s="10" t="s">
        <v>80</v>
      </c>
      <c r="S432" s="10" t="s">
        <v>74</v>
      </c>
      <c r="T432" s="21" t="s">
        <v>46</v>
      </c>
      <c r="U432" s="21" t="s">
        <v>46</v>
      </c>
      <c r="V432" s="21" t="s">
        <v>46</v>
      </c>
      <c r="W432" s="21" t="s">
        <v>46</v>
      </c>
      <c r="X432" s="21" t="s">
        <v>46</v>
      </c>
      <c r="Y432" s="21" t="s">
        <v>46</v>
      </c>
      <c r="Z432" s="21" t="s">
        <v>46</v>
      </c>
      <c r="AA432" s="21" t="s">
        <v>46</v>
      </c>
      <c r="AB432" s="21" t="s">
        <v>46</v>
      </c>
      <c r="AC432" s="21" t="s">
        <v>46</v>
      </c>
      <c r="AD432" s="21" t="s">
        <v>46</v>
      </c>
      <c r="AE432" s="16" t="s">
        <v>46</v>
      </c>
      <c r="AF432" s="16" t="s">
        <v>46</v>
      </c>
      <c r="AG432" s="7" t="str">
        <f t="shared" si="14"/>
        <v>click</v>
      </c>
      <c r="AH432" s="9" t="str">
        <f t="shared" si="15"/>
        <v>click</v>
      </c>
      <c r="AI432" s="2"/>
      <c r="AJ432" s="2"/>
      <c r="AK432" s="2"/>
      <c r="AL432" s="2"/>
      <c r="AM432" s="2"/>
      <c r="AN432" s="2"/>
      <c r="AO432" s="2"/>
      <c r="AP432" s="2"/>
      <c r="AQ432" s="2"/>
      <c r="AR432" s="2"/>
      <c r="AS432" s="2"/>
      <c r="AT432" s="2"/>
    </row>
    <row r="433" spans="1:46" ht="33">
      <c r="A433" s="19" t="s">
        <v>2155</v>
      </c>
      <c r="B433" s="8" t="s">
        <v>2156</v>
      </c>
      <c r="C433" s="10" t="s">
        <v>2140</v>
      </c>
      <c r="D433" s="10" t="s">
        <v>38</v>
      </c>
      <c r="E433" s="10" t="s">
        <v>2157</v>
      </c>
      <c r="F433" s="10" t="s">
        <v>2158</v>
      </c>
      <c r="G433" s="10" t="s">
        <v>65</v>
      </c>
      <c r="H433" s="10" t="s">
        <v>2132</v>
      </c>
      <c r="I433" s="11">
        <v>5.0000000000000001E-3</v>
      </c>
      <c r="J433" s="12"/>
      <c r="K433" s="11"/>
      <c r="L433" s="13">
        <v>0</v>
      </c>
      <c r="M433" s="14">
        <v>0</v>
      </c>
      <c r="N433" s="15"/>
      <c r="O433" s="20"/>
      <c r="P433" s="10" t="s">
        <v>42</v>
      </c>
      <c r="Q433" s="10" t="s">
        <v>254</v>
      </c>
      <c r="R433" s="10" t="s">
        <v>80</v>
      </c>
      <c r="S433" s="10" t="s">
        <v>49</v>
      </c>
      <c r="T433" s="21" t="s">
        <v>46</v>
      </c>
      <c r="U433" s="21" t="s">
        <v>46</v>
      </c>
      <c r="V433" s="21" t="s">
        <v>46</v>
      </c>
      <c r="W433" s="21" t="s">
        <v>46</v>
      </c>
      <c r="X433" s="21" t="s">
        <v>46</v>
      </c>
      <c r="Y433" s="21" t="s">
        <v>46</v>
      </c>
      <c r="Z433" s="21" t="s">
        <v>46</v>
      </c>
      <c r="AA433" s="21" t="s">
        <v>46</v>
      </c>
      <c r="AB433" s="21" t="s">
        <v>46</v>
      </c>
      <c r="AC433" s="21" t="s">
        <v>46</v>
      </c>
      <c r="AD433" s="21" t="s">
        <v>46</v>
      </c>
      <c r="AE433" s="16" t="s">
        <v>46</v>
      </c>
      <c r="AF433" s="16" t="s">
        <v>46</v>
      </c>
      <c r="AG433" s="7" t="str">
        <f t="shared" si="14"/>
        <v>click</v>
      </c>
      <c r="AH433" s="9" t="str">
        <f t="shared" si="15"/>
        <v>click</v>
      </c>
      <c r="AI433" s="2"/>
      <c r="AJ433" s="2"/>
      <c r="AK433" s="2"/>
      <c r="AL433" s="2"/>
      <c r="AM433" s="2"/>
      <c r="AN433" s="2"/>
      <c r="AO433" s="2"/>
      <c r="AP433" s="2"/>
      <c r="AQ433" s="2"/>
      <c r="AR433" s="2"/>
      <c r="AS433" s="2"/>
      <c r="AT433" s="2"/>
    </row>
    <row r="434" spans="1:46" ht="66">
      <c r="A434" s="19" t="s">
        <v>3025</v>
      </c>
      <c r="B434" s="8" t="s">
        <v>3026</v>
      </c>
      <c r="C434" s="10" t="s">
        <v>3027</v>
      </c>
      <c r="D434" s="10" t="s">
        <v>53</v>
      </c>
      <c r="E434" s="10" t="s">
        <v>217</v>
      </c>
      <c r="F434" s="10" t="s">
        <v>218</v>
      </c>
      <c r="G434" s="10" t="s">
        <v>212</v>
      </c>
      <c r="H434" s="10" t="s">
        <v>57</v>
      </c>
      <c r="I434" s="11">
        <v>8.5000000000000006E-3</v>
      </c>
      <c r="J434" s="12">
        <v>0.45</v>
      </c>
      <c r="K434" s="11">
        <v>4.5100000000000001E-2</v>
      </c>
      <c r="L434" s="13">
        <v>1571.2</v>
      </c>
      <c r="M434" s="14">
        <v>39.799999999999997</v>
      </c>
      <c r="N434" s="15">
        <v>202777</v>
      </c>
      <c r="O434" s="20">
        <v>1.24</v>
      </c>
      <c r="P434" s="10" t="s">
        <v>42</v>
      </c>
      <c r="Q434" s="10" t="s">
        <v>46</v>
      </c>
      <c r="R434" s="10" t="s">
        <v>46</v>
      </c>
      <c r="S434" s="10" t="s">
        <v>72</v>
      </c>
      <c r="T434" s="21" t="s">
        <v>46</v>
      </c>
      <c r="U434" s="21" t="s">
        <v>46</v>
      </c>
      <c r="V434" s="21" t="s">
        <v>46</v>
      </c>
      <c r="W434" s="21" t="s">
        <v>46</v>
      </c>
      <c r="X434" s="21" t="s">
        <v>46</v>
      </c>
      <c r="Y434" s="21" t="s">
        <v>46</v>
      </c>
      <c r="Z434" s="21" t="s">
        <v>46</v>
      </c>
      <c r="AA434" s="21" t="s">
        <v>46</v>
      </c>
      <c r="AB434" s="21" t="s">
        <v>46</v>
      </c>
      <c r="AC434" s="21" t="s">
        <v>46</v>
      </c>
      <c r="AD434" s="21" t="s">
        <v>46</v>
      </c>
      <c r="AE434" s="16" t="s">
        <v>46</v>
      </c>
      <c r="AF434" s="16" t="s">
        <v>46</v>
      </c>
      <c r="AG434" s="7" t="str">
        <f t="shared" si="14"/>
        <v>click</v>
      </c>
      <c r="AH434" s="9" t="str">
        <f t="shared" si="15"/>
        <v>click</v>
      </c>
      <c r="AI434" s="2"/>
      <c r="AJ434" s="2"/>
      <c r="AK434" s="2"/>
      <c r="AL434" s="2"/>
      <c r="AM434" s="2"/>
      <c r="AN434" s="2"/>
      <c r="AO434" s="2"/>
      <c r="AP434" s="2"/>
      <c r="AQ434" s="2"/>
      <c r="AR434" s="2"/>
      <c r="AS434" s="2"/>
      <c r="AT434" s="2"/>
    </row>
    <row r="435" spans="1:46" ht="55">
      <c r="A435" s="19" t="s">
        <v>787</v>
      </c>
      <c r="B435" s="8" t="s">
        <v>788</v>
      </c>
      <c r="C435" s="10" t="s">
        <v>789</v>
      </c>
      <c r="D435" s="10" t="s">
        <v>38</v>
      </c>
      <c r="E435" s="10" t="s">
        <v>790</v>
      </c>
      <c r="F435" s="10" t="s">
        <v>791</v>
      </c>
      <c r="G435" s="10" t="s">
        <v>792</v>
      </c>
      <c r="H435" s="10" t="s">
        <v>793</v>
      </c>
      <c r="I435" s="11">
        <v>6.8999999999999999E-3</v>
      </c>
      <c r="J435" s="12">
        <v>0.87</v>
      </c>
      <c r="K435" s="11">
        <v>4.1099999999999998E-2</v>
      </c>
      <c r="L435" s="13">
        <v>15.9</v>
      </c>
      <c r="M435" s="14">
        <v>0.8</v>
      </c>
      <c r="N435" s="15">
        <v>2990</v>
      </c>
      <c r="O435" s="20">
        <v>-1.48</v>
      </c>
      <c r="P435" s="10" t="s">
        <v>42</v>
      </c>
      <c r="Q435" s="10" t="s">
        <v>321</v>
      </c>
      <c r="R435" s="10" t="s">
        <v>46</v>
      </c>
      <c r="S435" s="10" t="s">
        <v>72</v>
      </c>
      <c r="T435" s="21">
        <v>0.3659</v>
      </c>
      <c r="U435" s="21">
        <v>2.92E-2</v>
      </c>
      <c r="V435" s="21">
        <v>2.9100000000000001E-2</v>
      </c>
      <c r="W435" s="21">
        <v>1.4200000000000001E-2</v>
      </c>
      <c r="X435" s="21">
        <v>0.30930000000000002</v>
      </c>
      <c r="Y435" s="21">
        <v>6.9099999999999995E-2</v>
      </c>
      <c r="Z435" s="21">
        <v>1.5299999999999999E-2</v>
      </c>
      <c r="AA435" s="21">
        <v>0.12609999999999999</v>
      </c>
      <c r="AB435" s="21">
        <v>0</v>
      </c>
      <c r="AC435" s="21">
        <v>0</v>
      </c>
      <c r="AD435" s="21">
        <v>2.5100000000000001E-2</v>
      </c>
      <c r="AE435" s="16" t="s">
        <v>46</v>
      </c>
      <c r="AF435" s="16" t="s">
        <v>46</v>
      </c>
      <c r="AG435" s="7" t="str">
        <f t="shared" si="14"/>
        <v>click</v>
      </c>
      <c r="AH435" s="9" t="str">
        <f t="shared" si="15"/>
        <v>click</v>
      </c>
      <c r="AI435" s="2"/>
      <c r="AJ435" s="2"/>
      <c r="AK435" s="2"/>
      <c r="AL435" s="2"/>
      <c r="AM435" s="2"/>
      <c r="AN435" s="2"/>
      <c r="AO435" s="2"/>
      <c r="AP435" s="2"/>
      <c r="AQ435" s="2"/>
      <c r="AR435" s="2"/>
      <c r="AS435" s="2"/>
      <c r="AT435" s="2"/>
    </row>
    <row r="436" spans="1:46" ht="33">
      <c r="A436" s="19" t="s">
        <v>2820</v>
      </c>
      <c r="B436" s="8" t="s">
        <v>2821</v>
      </c>
      <c r="C436" s="10" t="s">
        <v>789</v>
      </c>
      <c r="D436" s="10" t="s">
        <v>38</v>
      </c>
      <c r="E436" s="10" t="s">
        <v>2822</v>
      </c>
      <c r="F436" s="10" t="s">
        <v>2823</v>
      </c>
      <c r="G436" s="10" t="s">
        <v>65</v>
      </c>
      <c r="H436" s="10" t="s">
        <v>793</v>
      </c>
      <c r="I436" s="11">
        <v>6.8999999999999999E-3</v>
      </c>
      <c r="J436" s="12">
        <v>0.39</v>
      </c>
      <c r="K436" s="11">
        <v>2.1899999999999999E-2</v>
      </c>
      <c r="L436" s="13">
        <v>9</v>
      </c>
      <c r="M436" s="14">
        <v>0.5</v>
      </c>
      <c r="N436" s="15">
        <v>2588</v>
      </c>
      <c r="O436" s="20">
        <v>-2.4700000000000002</v>
      </c>
      <c r="P436" s="10" t="s">
        <v>42</v>
      </c>
      <c r="Q436" s="10" t="s">
        <v>321</v>
      </c>
      <c r="R436" s="10" t="s">
        <v>46</v>
      </c>
      <c r="S436" s="10" t="s">
        <v>277</v>
      </c>
      <c r="T436" s="21">
        <v>0.2243</v>
      </c>
      <c r="U436" s="21">
        <v>3.4000000000000002E-2</v>
      </c>
      <c r="V436" s="21">
        <v>0.20180000000000001</v>
      </c>
      <c r="W436" s="21">
        <v>5.8500000000000003E-2</v>
      </c>
      <c r="X436" s="21">
        <v>6.2700000000000006E-2</v>
      </c>
      <c r="Y436" s="21">
        <v>8.7800000000000003E-2</v>
      </c>
      <c r="Z436" s="21">
        <v>8.7400000000000005E-2</v>
      </c>
      <c r="AA436" s="21">
        <v>0.13750000000000001</v>
      </c>
      <c r="AB436" s="21">
        <v>0</v>
      </c>
      <c r="AC436" s="21">
        <v>5.6000000000000001E-2</v>
      </c>
      <c r="AD436" s="21">
        <v>3.4200000000000001E-2</v>
      </c>
      <c r="AE436" s="16" t="s">
        <v>46</v>
      </c>
      <c r="AF436" s="16" t="s">
        <v>46</v>
      </c>
      <c r="AG436" s="7" t="str">
        <f t="shared" si="14"/>
        <v>click</v>
      </c>
      <c r="AH436" s="9" t="str">
        <f t="shared" si="15"/>
        <v>click</v>
      </c>
      <c r="AI436" s="2"/>
      <c r="AJ436" s="2"/>
      <c r="AK436" s="2"/>
      <c r="AL436" s="2"/>
      <c r="AM436" s="2"/>
      <c r="AN436" s="2"/>
      <c r="AO436" s="2"/>
      <c r="AP436" s="2"/>
      <c r="AQ436" s="2"/>
      <c r="AR436" s="2"/>
      <c r="AS436" s="2"/>
      <c r="AT436" s="2"/>
    </row>
    <row r="437" spans="1:46" ht="22">
      <c r="A437" s="19" t="s">
        <v>3706</v>
      </c>
      <c r="B437" s="8" t="s">
        <v>3707</v>
      </c>
      <c r="C437" s="10" t="s">
        <v>3708</v>
      </c>
      <c r="D437" s="10" t="s">
        <v>38</v>
      </c>
      <c r="E437" s="10" t="s">
        <v>3709</v>
      </c>
      <c r="F437" s="10" t="s">
        <v>3710</v>
      </c>
      <c r="G437" s="10" t="s">
        <v>1219</v>
      </c>
      <c r="H437" s="10" t="s">
        <v>171</v>
      </c>
      <c r="I437" s="11">
        <v>9.4999999999999998E-3</v>
      </c>
      <c r="J437" s="12"/>
      <c r="K437" s="11"/>
      <c r="L437" s="13">
        <v>34.5</v>
      </c>
      <c r="M437" s="14">
        <v>1.3</v>
      </c>
      <c r="N437" s="15">
        <v>17780</v>
      </c>
      <c r="O437" s="20">
        <v>1.33</v>
      </c>
      <c r="P437" s="10" t="s">
        <v>32</v>
      </c>
      <c r="Q437" s="10" t="s">
        <v>46</v>
      </c>
      <c r="R437" s="10" t="s">
        <v>46</v>
      </c>
      <c r="S437" s="10" t="s">
        <v>72</v>
      </c>
      <c r="T437" s="21" t="s">
        <v>46</v>
      </c>
      <c r="U437" s="21" t="s">
        <v>46</v>
      </c>
      <c r="V437" s="21" t="s">
        <v>46</v>
      </c>
      <c r="W437" s="21" t="s">
        <v>46</v>
      </c>
      <c r="X437" s="21" t="s">
        <v>46</v>
      </c>
      <c r="Y437" s="21" t="s">
        <v>46</v>
      </c>
      <c r="Z437" s="21" t="s">
        <v>46</v>
      </c>
      <c r="AA437" s="21" t="s">
        <v>46</v>
      </c>
      <c r="AB437" s="21" t="s">
        <v>46</v>
      </c>
      <c r="AC437" s="21" t="s">
        <v>46</v>
      </c>
      <c r="AD437" s="21" t="s">
        <v>46</v>
      </c>
      <c r="AE437" s="16" t="s">
        <v>46</v>
      </c>
      <c r="AF437" s="16" t="s">
        <v>59</v>
      </c>
      <c r="AG437" s="7" t="str">
        <f t="shared" si="14"/>
        <v>click</v>
      </c>
      <c r="AH437" s="9" t="str">
        <f t="shared" si="15"/>
        <v>click</v>
      </c>
      <c r="AI437" s="2"/>
      <c r="AJ437" s="2"/>
      <c r="AK437" s="2"/>
      <c r="AL437" s="2"/>
      <c r="AM437" s="2"/>
      <c r="AN437" s="2"/>
      <c r="AO437" s="2"/>
      <c r="AP437" s="2"/>
      <c r="AQ437" s="2"/>
      <c r="AR437" s="2"/>
      <c r="AS437" s="2"/>
      <c r="AT437" s="2"/>
    </row>
    <row r="438" spans="1:46" ht="22">
      <c r="A438" s="19" t="s">
        <v>3995</v>
      </c>
      <c r="B438" s="8" t="s">
        <v>3996</v>
      </c>
      <c r="C438" s="10" t="s">
        <v>3708</v>
      </c>
      <c r="D438" s="10" t="s">
        <v>38</v>
      </c>
      <c r="E438" s="10" t="s">
        <v>3997</v>
      </c>
      <c r="F438" s="10" t="s">
        <v>3998</v>
      </c>
      <c r="G438" s="10" t="s">
        <v>649</v>
      </c>
      <c r="H438" s="10" t="s">
        <v>171</v>
      </c>
      <c r="I438" s="11">
        <v>9.4999999999999998E-3</v>
      </c>
      <c r="J438" s="12"/>
      <c r="K438" s="11"/>
      <c r="L438" s="13">
        <v>1.4</v>
      </c>
      <c r="M438" s="14">
        <v>0.1</v>
      </c>
      <c r="N438" s="15">
        <v>2703</v>
      </c>
      <c r="O438" s="20">
        <v>-1.6</v>
      </c>
      <c r="P438" s="10" t="s">
        <v>42</v>
      </c>
      <c r="Q438" s="10" t="s">
        <v>46</v>
      </c>
      <c r="R438" s="10" t="s">
        <v>46</v>
      </c>
      <c r="S438" s="10" t="s">
        <v>72</v>
      </c>
      <c r="T438" s="21" t="s">
        <v>46</v>
      </c>
      <c r="U438" s="21" t="s">
        <v>46</v>
      </c>
      <c r="V438" s="21" t="s">
        <v>46</v>
      </c>
      <c r="W438" s="21" t="s">
        <v>46</v>
      </c>
      <c r="X438" s="21" t="s">
        <v>46</v>
      </c>
      <c r="Y438" s="21" t="s">
        <v>46</v>
      </c>
      <c r="Z438" s="21" t="s">
        <v>46</v>
      </c>
      <c r="AA438" s="21" t="s">
        <v>46</v>
      </c>
      <c r="AB438" s="21" t="s">
        <v>46</v>
      </c>
      <c r="AC438" s="21" t="s">
        <v>46</v>
      </c>
      <c r="AD438" s="21" t="s">
        <v>46</v>
      </c>
      <c r="AE438" s="16" t="s">
        <v>46</v>
      </c>
      <c r="AF438" s="16" t="s">
        <v>59</v>
      </c>
      <c r="AG438" s="7" t="str">
        <f t="shared" si="14"/>
        <v>click</v>
      </c>
      <c r="AH438" s="9" t="str">
        <f t="shared" si="15"/>
        <v>click</v>
      </c>
      <c r="AI438" s="2"/>
      <c r="AJ438" s="2"/>
      <c r="AK438" s="2"/>
      <c r="AL438" s="2"/>
      <c r="AM438" s="2"/>
      <c r="AN438" s="2"/>
      <c r="AO438" s="2"/>
      <c r="AP438" s="2"/>
      <c r="AQ438" s="2"/>
      <c r="AR438" s="2"/>
      <c r="AS438" s="2"/>
      <c r="AT438" s="2"/>
    </row>
    <row r="439" spans="1:46" ht="22">
      <c r="A439" s="19" t="s">
        <v>5305</v>
      </c>
      <c r="B439" s="8" t="s">
        <v>5306</v>
      </c>
      <c r="C439" s="10" t="s">
        <v>3708</v>
      </c>
      <c r="D439" s="10" t="s">
        <v>38</v>
      </c>
      <c r="E439" s="10" t="s">
        <v>5307</v>
      </c>
      <c r="F439" s="10" t="s">
        <v>5308</v>
      </c>
      <c r="G439" s="10" t="s">
        <v>649</v>
      </c>
      <c r="H439" s="10" t="s">
        <v>171</v>
      </c>
      <c r="I439" s="11">
        <v>9.4999999999999998E-3</v>
      </c>
      <c r="J439" s="12"/>
      <c r="K439" s="11"/>
      <c r="L439" s="13">
        <v>3.4</v>
      </c>
      <c r="M439" s="14">
        <v>0.1</v>
      </c>
      <c r="N439" s="15">
        <v>1185</v>
      </c>
      <c r="O439" s="20">
        <v>-3.1</v>
      </c>
      <c r="P439" s="10" t="s">
        <v>42</v>
      </c>
      <c r="Q439" s="10" t="s">
        <v>46</v>
      </c>
      <c r="R439" s="10" t="s">
        <v>46</v>
      </c>
      <c r="S439" s="10" t="s">
        <v>255</v>
      </c>
      <c r="T439" s="21" t="s">
        <v>46</v>
      </c>
      <c r="U439" s="21" t="s">
        <v>46</v>
      </c>
      <c r="V439" s="21" t="s">
        <v>46</v>
      </c>
      <c r="W439" s="21" t="s">
        <v>46</v>
      </c>
      <c r="X439" s="21" t="s">
        <v>46</v>
      </c>
      <c r="Y439" s="21" t="s">
        <v>46</v>
      </c>
      <c r="Z439" s="21" t="s">
        <v>46</v>
      </c>
      <c r="AA439" s="21" t="s">
        <v>46</v>
      </c>
      <c r="AB439" s="21" t="s">
        <v>46</v>
      </c>
      <c r="AC439" s="21" t="s">
        <v>46</v>
      </c>
      <c r="AD439" s="21" t="s">
        <v>46</v>
      </c>
      <c r="AE439" s="16" t="s">
        <v>46</v>
      </c>
      <c r="AF439" s="16" t="s">
        <v>59</v>
      </c>
      <c r="AG439" s="7" t="str">
        <f t="shared" si="14"/>
        <v>click</v>
      </c>
      <c r="AH439" s="9" t="str">
        <f t="shared" si="15"/>
        <v>click</v>
      </c>
      <c r="AI439" s="2"/>
      <c r="AJ439" s="2"/>
      <c r="AK439" s="2"/>
      <c r="AL439" s="2"/>
      <c r="AM439" s="2"/>
      <c r="AN439" s="2"/>
      <c r="AO439" s="2"/>
      <c r="AP439" s="2"/>
      <c r="AQ439" s="2"/>
      <c r="AR439" s="2"/>
      <c r="AS439" s="2"/>
      <c r="AT439" s="2"/>
    </row>
    <row r="440" spans="1:46" ht="44">
      <c r="A440" s="19" t="s">
        <v>526</v>
      </c>
      <c r="B440" s="8" t="s">
        <v>527</v>
      </c>
      <c r="C440" s="10" t="s">
        <v>528</v>
      </c>
      <c r="D440" s="10" t="s">
        <v>38</v>
      </c>
      <c r="E440" s="10" t="s">
        <v>529</v>
      </c>
      <c r="F440" s="10" t="s">
        <v>530</v>
      </c>
      <c r="G440" s="10" t="s">
        <v>392</v>
      </c>
      <c r="H440" s="10" t="s">
        <v>417</v>
      </c>
      <c r="I440" s="11">
        <v>9.4999999999999998E-3</v>
      </c>
      <c r="J440" s="12">
        <v>0.11</v>
      </c>
      <c r="K440" s="11">
        <v>5.8999999999999999E-3</v>
      </c>
      <c r="L440" s="13">
        <v>3.7</v>
      </c>
      <c r="M440" s="14">
        <v>0.2</v>
      </c>
      <c r="N440" s="15">
        <v>8450</v>
      </c>
      <c r="O440" s="20">
        <v>-4.6100000000000003</v>
      </c>
      <c r="P440" s="10" t="s">
        <v>42</v>
      </c>
      <c r="Q440" s="10" t="s">
        <v>43</v>
      </c>
      <c r="R440" s="10" t="s">
        <v>46</v>
      </c>
      <c r="S440" s="10" t="s">
        <v>109</v>
      </c>
      <c r="T440" s="21" t="s">
        <v>46</v>
      </c>
      <c r="U440" s="21" t="s">
        <v>46</v>
      </c>
      <c r="V440" s="21" t="s">
        <v>46</v>
      </c>
      <c r="W440" s="21" t="s">
        <v>46</v>
      </c>
      <c r="X440" s="21" t="s">
        <v>46</v>
      </c>
      <c r="Y440" s="21" t="s">
        <v>46</v>
      </c>
      <c r="Z440" s="21" t="s">
        <v>46</v>
      </c>
      <c r="AA440" s="21" t="s">
        <v>46</v>
      </c>
      <c r="AB440" s="21" t="s">
        <v>46</v>
      </c>
      <c r="AC440" s="21" t="s">
        <v>46</v>
      </c>
      <c r="AD440" s="21" t="s">
        <v>46</v>
      </c>
      <c r="AE440" s="16" t="s">
        <v>418</v>
      </c>
      <c r="AF440" s="16" t="s">
        <v>46</v>
      </c>
      <c r="AG440" s="7" t="str">
        <f t="shared" si="14"/>
        <v>click</v>
      </c>
      <c r="AH440" s="9" t="str">
        <f t="shared" si="15"/>
        <v>click</v>
      </c>
      <c r="AI440" s="2"/>
      <c r="AJ440" s="2"/>
      <c r="AK440" s="2"/>
      <c r="AL440" s="2"/>
      <c r="AM440" s="2"/>
      <c r="AN440" s="2"/>
      <c r="AO440" s="2"/>
      <c r="AP440" s="2"/>
      <c r="AQ440" s="2"/>
      <c r="AR440" s="2"/>
      <c r="AS440" s="2"/>
      <c r="AT440" s="2"/>
    </row>
    <row r="441" spans="1:46" ht="44">
      <c r="A441" s="19" t="s">
        <v>531</v>
      </c>
      <c r="B441" s="8" t="s">
        <v>532</v>
      </c>
      <c r="C441" s="10" t="s">
        <v>528</v>
      </c>
      <c r="D441" s="10" t="s">
        <v>38</v>
      </c>
      <c r="E441" s="10" t="s">
        <v>533</v>
      </c>
      <c r="F441" s="10" t="s">
        <v>530</v>
      </c>
      <c r="G441" s="10" t="s">
        <v>392</v>
      </c>
      <c r="H441" s="10" t="s">
        <v>417</v>
      </c>
      <c r="I441" s="11">
        <v>9.4999999999999998E-3</v>
      </c>
      <c r="J441" s="12"/>
      <c r="K441" s="11"/>
      <c r="L441" s="13">
        <v>1.4</v>
      </c>
      <c r="M441" s="14">
        <v>0.1</v>
      </c>
      <c r="N441" s="15">
        <v>4522</v>
      </c>
      <c r="O441" s="20">
        <v>-5.65</v>
      </c>
      <c r="P441" s="10" t="s">
        <v>42</v>
      </c>
      <c r="Q441" s="10" t="s">
        <v>43</v>
      </c>
      <c r="R441" s="10" t="s">
        <v>46</v>
      </c>
      <c r="S441" s="10" t="s">
        <v>109</v>
      </c>
      <c r="T441" s="21" t="s">
        <v>46</v>
      </c>
      <c r="U441" s="21" t="s">
        <v>46</v>
      </c>
      <c r="V441" s="21" t="s">
        <v>46</v>
      </c>
      <c r="W441" s="21" t="s">
        <v>46</v>
      </c>
      <c r="X441" s="21" t="s">
        <v>46</v>
      </c>
      <c r="Y441" s="21" t="s">
        <v>46</v>
      </c>
      <c r="Z441" s="21" t="s">
        <v>46</v>
      </c>
      <c r="AA441" s="21" t="s">
        <v>46</v>
      </c>
      <c r="AB441" s="21" t="s">
        <v>46</v>
      </c>
      <c r="AC441" s="21" t="s">
        <v>46</v>
      </c>
      <c r="AD441" s="21" t="s">
        <v>46</v>
      </c>
      <c r="AE441" s="16" t="s">
        <v>418</v>
      </c>
      <c r="AF441" s="16" t="s">
        <v>59</v>
      </c>
      <c r="AG441" s="7" t="str">
        <f t="shared" si="14"/>
        <v>click</v>
      </c>
      <c r="AH441" s="9" t="str">
        <f t="shared" si="15"/>
        <v>click</v>
      </c>
      <c r="AI441" s="2"/>
      <c r="AJ441" s="2"/>
      <c r="AK441" s="2"/>
      <c r="AL441" s="2"/>
      <c r="AM441" s="2"/>
      <c r="AN441" s="2"/>
      <c r="AO441" s="2"/>
      <c r="AP441" s="2"/>
      <c r="AQ441" s="2"/>
      <c r="AR441" s="2"/>
      <c r="AS441" s="2"/>
      <c r="AT441" s="2"/>
    </row>
    <row r="442" spans="1:46" ht="33">
      <c r="A442" s="19" t="s">
        <v>926</v>
      </c>
      <c r="B442" s="8" t="s">
        <v>927</v>
      </c>
      <c r="C442" s="10" t="s">
        <v>528</v>
      </c>
      <c r="D442" s="10" t="s">
        <v>38</v>
      </c>
      <c r="E442" s="10" t="s">
        <v>928</v>
      </c>
      <c r="F442" s="10" t="s">
        <v>929</v>
      </c>
      <c r="G442" s="10" t="s">
        <v>205</v>
      </c>
      <c r="H442" s="10" t="s">
        <v>435</v>
      </c>
      <c r="I442" s="11">
        <v>7.0000000000000001E-3</v>
      </c>
      <c r="J442" s="12">
        <v>0.03</v>
      </c>
      <c r="K442" s="11">
        <v>2.2599999999999999E-2</v>
      </c>
      <c r="L442" s="13">
        <v>30.2</v>
      </c>
      <c r="M442" s="14">
        <v>1.4</v>
      </c>
      <c r="N442" s="15">
        <v>10075</v>
      </c>
      <c r="O442" s="20">
        <v>-1.61</v>
      </c>
      <c r="P442" s="10" t="s">
        <v>42</v>
      </c>
      <c r="Q442" s="10" t="s">
        <v>46</v>
      </c>
      <c r="R442" s="10" t="s">
        <v>46</v>
      </c>
      <c r="S442" s="10" t="s">
        <v>74</v>
      </c>
      <c r="T442" s="21">
        <v>1</v>
      </c>
      <c r="U442" s="21">
        <v>0</v>
      </c>
      <c r="V442" s="21">
        <v>0</v>
      </c>
      <c r="W442" s="21">
        <v>0</v>
      </c>
      <c r="X442" s="21">
        <v>0</v>
      </c>
      <c r="Y442" s="21">
        <v>0</v>
      </c>
      <c r="Z442" s="21">
        <v>0</v>
      </c>
      <c r="AA442" s="21">
        <v>0</v>
      </c>
      <c r="AB442" s="21">
        <v>0</v>
      </c>
      <c r="AC442" s="21">
        <v>0</v>
      </c>
      <c r="AD442" s="21">
        <v>0</v>
      </c>
      <c r="AE442" s="16" t="s">
        <v>46</v>
      </c>
      <c r="AF442" s="16" t="s">
        <v>46</v>
      </c>
      <c r="AG442" s="7" t="str">
        <f t="shared" si="14"/>
        <v>click</v>
      </c>
      <c r="AH442" s="9" t="str">
        <f t="shared" si="15"/>
        <v>click</v>
      </c>
      <c r="AI442" s="2"/>
      <c r="AJ442" s="2"/>
      <c r="AK442" s="2"/>
      <c r="AL442" s="2"/>
      <c r="AM442" s="2"/>
      <c r="AN442" s="2"/>
      <c r="AO442" s="2"/>
      <c r="AP442" s="2"/>
      <c r="AQ442" s="2"/>
      <c r="AR442" s="2"/>
      <c r="AS442" s="2"/>
      <c r="AT442" s="2"/>
    </row>
    <row r="443" spans="1:46" ht="77">
      <c r="A443" s="19" t="s">
        <v>2503</v>
      </c>
      <c r="B443" s="8" t="s">
        <v>2504</v>
      </c>
      <c r="C443" s="10" t="s">
        <v>528</v>
      </c>
      <c r="D443" s="10" t="s">
        <v>38</v>
      </c>
      <c r="E443" s="10" t="s">
        <v>2505</v>
      </c>
      <c r="F443" s="10" t="s">
        <v>2506</v>
      </c>
      <c r="G443" s="10" t="s">
        <v>392</v>
      </c>
      <c r="H443" s="10" t="s">
        <v>417</v>
      </c>
      <c r="I443" s="11">
        <v>9.4999999999999998E-3</v>
      </c>
      <c r="J443" s="12">
        <v>0.01</v>
      </c>
      <c r="K443" s="11">
        <v>2.0000000000000001E-4</v>
      </c>
      <c r="L443" s="13">
        <v>36</v>
      </c>
      <c r="M443" s="14">
        <v>0.7</v>
      </c>
      <c r="N443" s="15">
        <v>25166</v>
      </c>
      <c r="O443" s="20">
        <v>8.11</v>
      </c>
      <c r="P443" s="10" t="s">
        <v>42</v>
      </c>
      <c r="Q443" s="10" t="s">
        <v>43</v>
      </c>
      <c r="R443" s="10" t="s">
        <v>46</v>
      </c>
      <c r="S443" s="10" t="s">
        <v>255</v>
      </c>
      <c r="T443" s="21" t="s">
        <v>46</v>
      </c>
      <c r="U443" s="21" t="s">
        <v>46</v>
      </c>
      <c r="V443" s="21" t="s">
        <v>46</v>
      </c>
      <c r="W443" s="21" t="s">
        <v>46</v>
      </c>
      <c r="X443" s="21" t="s">
        <v>46</v>
      </c>
      <c r="Y443" s="21" t="s">
        <v>46</v>
      </c>
      <c r="Z443" s="21" t="s">
        <v>46</v>
      </c>
      <c r="AA443" s="21" t="s">
        <v>46</v>
      </c>
      <c r="AB443" s="21" t="s">
        <v>46</v>
      </c>
      <c r="AC443" s="21" t="s">
        <v>46</v>
      </c>
      <c r="AD443" s="21" t="s">
        <v>46</v>
      </c>
      <c r="AE443" s="16" t="s">
        <v>418</v>
      </c>
      <c r="AF443" s="16" t="s">
        <v>46</v>
      </c>
      <c r="AG443" s="7" t="str">
        <f t="shared" si="14"/>
        <v>click</v>
      </c>
      <c r="AH443" s="9" t="str">
        <f t="shared" si="15"/>
        <v>click</v>
      </c>
      <c r="AI443" s="2"/>
      <c r="AJ443" s="2"/>
      <c r="AK443" s="2"/>
      <c r="AL443" s="2"/>
      <c r="AM443" s="2"/>
      <c r="AN443" s="2"/>
      <c r="AO443" s="2"/>
      <c r="AP443" s="2"/>
      <c r="AQ443" s="2"/>
      <c r="AR443" s="2"/>
      <c r="AS443" s="2"/>
      <c r="AT443" s="2"/>
    </row>
    <row r="444" spans="1:46" ht="77">
      <c r="A444" s="19" t="s">
        <v>2512</v>
      </c>
      <c r="B444" s="8" t="s">
        <v>2513</v>
      </c>
      <c r="C444" s="10" t="s">
        <v>528</v>
      </c>
      <c r="D444" s="10" t="s">
        <v>38</v>
      </c>
      <c r="E444" s="10" t="s">
        <v>2514</v>
      </c>
      <c r="F444" s="10" t="s">
        <v>2506</v>
      </c>
      <c r="G444" s="10" t="s">
        <v>392</v>
      </c>
      <c r="H444" s="10" t="s">
        <v>417</v>
      </c>
      <c r="I444" s="11">
        <v>9.4999999999999998E-3</v>
      </c>
      <c r="J444" s="12"/>
      <c r="K444" s="11"/>
      <c r="L444" s="13">
        <v>2.7</v>
      </c>
      <c r="M444" s="14">
        <v>0.1</v>
      </c>
      <c r="N444" s="15">
        <v>10417</v>
      </c>
      <c r="O444" s="20">
        <v>-4</v>
      </c>
      <c r="P444" s="10" t="s">
        <v>42</v>
      </c>
      <c r="Q444" s="10" t="s">
        <v>43</v>
      </c>
      <c r="R444" s="10" t="s">
        <v>46</v>
      </c>
      <c r="S444" s="10" t="s">
        <v>255</v>
      </c>
      <c r="T444" s="21" t="s">
        <v>46</v>
      </c>
      <c r="U444" s="21" t="s">
        <v>46</v>
      </c>
      <c r="V444" s="21" t="s">
        <v>46</v>
      </c>
      <c r="W444" s="21" t="s">
        <v>46</v>
      </c>
      <c r="X444" s="21" t="s">
        <v>46</v>
      </c>
      <c r="Y444" s="21" t="s">
        <v>46</v>
      </c>
      <c r="Z444" s="21" t="s">
        <v>46</v>
      </c>
      <c r="AA444" s="21" t="s">
        <v>46</v>
      </c>
      <c r="AB444" s="21" t="s">
        <v>46</v>
      </c>
      <c r="AC444" s="21" t="s">
        <v>46</v>
      </c>
      <c r="AD444" s="21" t="s">
        <v>46</v>
      </c>
      <c r="AE444" s="16" t="s">
        <v>418</v>
      </c>
      <c r="AF444" s="16" t="s">
        <v>59</v>
      </c>
      <c r="AG444" s="7" t="str">
        <f t="shared" si="14"/>
        <v>click</v>
      </c>
      <c r="AH444" s="9" t="str">
        <f t="shared" si="15"/>
        <v>click</v>
      </c>
      <c r="AI444" s="2"/>
      <c r="AJ444" s="2"/>
      <c r="AK444" s="2"/>
      <c r="AL444" s="2"/>
      <c r="AM444" s="2"/>
      <c r="AN444" s="2"/>
      <c r="AO444" s="2"/>
      <c r="AP444" s="2"/>
      <c r="AQ444" s="2"/>
      <c r="AR444" s="2"/>
      <c r="AS444" s="2"/>
      <c r="AT444" s="2"/>
    </row>
    <row r="445" spans="1:46" ht="55">
      <c r="A445" s="19" t="s">
        <v>3483</v>
      </c>
      <c r="B445" s="8" t="s">
        <v>3484</v>
      </c>
      <c r="C445" s="10" t="s">
        <v>528</v>
      </c>
      <c r="D445" s="10" t="s">
        <v>38</v>
      </c>
      <c r="E445" s="10" t="s">
        <v>3485</v>
      </c>
      <c r="F445" s="10" t="s">
        <v>3486</v>
      </c>
      <c r="G445" s="10" t="s">
        <v>205</v>
      </c>
      <c r="H445" s="10" t="s">
        <v>435</v>
      </c>
      <c r="I445" s="11">
        <v>7.0000000000000001E-3</v>
      </c>
      <c r="J445" s="12">
        <v>0.19</v>
      </c>
      <c r="K445" s="11">
        <v>1.6299999999999999E-2</v>
      </c>
      <c r="L445" s="13">
        <v>10.6</v>
      </c>
      <c r="M445" s="14">
        <v>0.9</v>
      </c>
      <c r="N445" s="15">
        <v>6733</v>
      </c>
      <c r="O445" s="20">
        <v>-2.86</v>
      </c>
      <c r="P445" s="10" t="s">
        <v>42</v>
      </c>
      <c r="Q445" s="10" t="s">
        <v>46</v>
      </c>
      <c r="R445" s="10" t="s">
        <v>46</v>
      </c>
      <c r="S445" s="10" t="s">
        <v>74</v>
      </c>
      <c r="T445" s="21">
        <v>0.94879999999999998</v>
      </c>
      <c r="U445" s="21">
        <v>0</v>
      </c>
      <c r="V445" s="21">
        <v>0</v>
      </c>
      <c r="W445" s="21">
        <v>0</v>
      </c>
      <c r="X445" s="21">
        <v>0</v>
      </c>
      <c r="Y445" s="21">
        <v>0</v>
      </c>
      <c r="Z445" s="21">
        <v>0</v>
      </c>
      <c r="AA445" s="21">
        <v>4.87E-2</v>
      </c>
      <c r="AB445" s="21">
        <v>0</v>
      </c>
      <c r="AC445" s="21">
        <v>0</v>
      </c>
      <c r="AD445" s="21">
        <v>0</v>
      </c>
      <c r="AE445" s="16" t="s">
        <v>46</v>
      </c>
      <c r="AF445" s="16" t="s">
        <v>46</v>
      </c>
      <c r="AG445" s="7" t="str">
        <f t="shared" si="14"/>
        <v>click</v>
      </c>
      <c r="AH445" s="9" t="str">
        <f t="shared" si="15"/>
        <v>click</v>
      </c>
      <c r="AI445" s="2"/>
      <c r="AJ445" s="2"/>
      <c r="AK445" s="2"/>
      <c r="AL445" s="2"/>
      <c r="AM445" s="2"/>
      <c r="AN445" s="2"/>
      <c r="AO445" s="2"/>
      <c r="AP445" s="2"/>
      <c r="AQ445" s="2"/>
      <c r="AR445" s="2"/>
      <c r="AS445" s="2"/>
      <c r="AT445" s="2"/>
    </row>
    <row r="446" spans="1:46" ht="24">
      <c r="A446" s="19" t="s">
        <v>4287</v>
      </c>
      <c r="B446" s="8" t="s">
        <v>4288</v>
      </c>
      <c r="C446" s="10" t="s">
        <v>528</v>
      </c>
      <c r="D446" s="10" t="s">
        <v>38</v>
      </c>
      <c r="E446" s="10" t="s">
        <v>4289</v>
      </c>
      <c r="F446" s="10" t="s">
        <v>4290</v>
      </c>
      <c r="G446" s="10" t="s">
        <v>392</v>
      </c>
      <c r="H446" s="10" t="s">
        <v>417</v>
      </c>
      <c r="I446" s="11">
        <v>9.4999999999999998E-3</v>
      </c>
      <c r="J446" s="12">
        <v>0.01</v>
      </c>
      <c r="K446" s="11">
        <v>2.9999999999999997E-4</v>
      </c>
      <c r="L446" s="13">
        <v>56.9</v>
      </c>
      <c r="M446" s="14">
        <v>0.9</v>
      </c>
      <c r="N446" s="15">
        <v>81308</v>
      </c>
      <c r="O446" s="20">
        <v>3.88</v>
      </c>
      <c r="P446" s="10" t="s">
        <v>42</v>
      </c>
      <c r="Q446" s="10" t="s">
        <v>43</v>
      </c>
      <c r="R446" s="10" t="s">
        <v>46</v>
      </c>
      <c r="S446" s="10" t="s">
        <v>72</v>
      </c>
      <c r="T446" s="21" t="s">
        <v>46</v>
      </c>
      <c r="U446" s="21" t="s">
        <v>46</v>
      </c>
      <c r="V446" s="21" t="s">
        <v>46</v>
      </c>
      <c r="W446" s="21" t="s">
        <v>46</v>
      </c>
      <c r="X446" s="21" t="s">
        <v>46</v>
      </c>
      <c r="Y446" s="21" t="s">
        <v>46</v>
      </c>
      <c r="Z446" s="21" t="s">
        <v>46</v>
      </c>
      <c r="AA446" s="21" t="s">
        <v>46</v>
      </c>
      <c r="AB446" s="21" t="s">
        <v>46</v>
      </c>
      <c r="AC446" s="21" t="s">
        <v>46</v>
      </c>
      <c r="AD446" s="21" t="s">
        <v>46</v>
      </c>
      <c r="AE446" s="16" t="s">
        <v>418</v>
      </c>
      <c r="AF446" s="16" t="s">
        <v>46</v>
      </c>
      <c r="AG446" s="7" t="str">
        <f t="shared" si="14"/>
        <v>click</v>
      </c>
      <c r="AH446" s="9" t="str">
        <f t="shared" si="15"/>
        <v>click</v>
      </c>
      <c r="AI446" s="2"/>
      <c r="AJ446" s="2"/>
      <c r="AK446" s="2"/>
      <c r="AL446" s="2"/>
      <c r="AM446" s="2"/>
      <c r="AN446" s="2"/>
      <c r="AO446" s="2"/>
      <c r="AP446" s="2"/>
      <c r="AQ446" s="2"/>
      <c r="AR446" s="2"/>
      <c r="AS446" s="2"/>
      <c r="AT446" s="2"/>
    </row>
    <row r="447" spans="1:46" ht="33">
      <c r="A447" s="19" t="s">
        <v>3688</v>
      </c>
      <c r="B447" s="8" t="s">
        <v>3689</v>
      </c>
      <c r="C447" s="10" t="s">
        <v>3690</v>
      </c>
      <c r="D447" s="10" t="s">
        <v>38</v>
      </c>
      <c r="E447" s="10" t="s">
        <v>3691</v>
      </c>
      <c r="F447" s="10" t="s">
        <v>3692</v>
      </c>
      <c r="G447" s="10" t="s">
        <v>107</v>
      </c>
      <c r="H447" s="10" t="s">
        <v>73</v>
      </c>
      <c r="I447" s="11">
        <v>5.8999999999999999E-3</v>
      </c>
      <c r="J447" s="12">
        <v>0.24</v>
      </c>
      <c r="K447" s="11">
        <v>5.3400000000000003E-2</v>
      </c>
      <c r="L447" s="13">
        <v>34.4</v>
      </c>
      <c r="M447" s="14">
        <v>1.3</v>
      </c>
      <c r="N447" s="15">
        <v>32552</v>
      </c>
      <c r="O447" s="20">
        <v>-1.65</v>
      </c>
      <c r="P447" s="10" t="s">
        <v>42</v>
      </c>
      <c r="Q447" s="10" t="s">
        <v>43</v>
      </c>
      <c r="R447" s="10" t="s">
        <v>46</v>
      </c>
      <c r="S447" s="10" t="s">
        <v>1621</v>
      </c>
      <c r="T447" s="21">
        <v>0.12839999999999999</v>
      </c>
      <c r="U447" s="21">
        <v>9.98E-2</v>
      </c>
      <c r="V447" s="21">
        <v>8.6999999999999994E-3</v>
      </c>
      <c r="W447" s="21">
        <v>7.0099999999999996E-2</v>
      </c>
      <c r="X447" s="21">
        <v>0.46260000000000001</v>
      </c>
      <c r="Y447" s="21">
        <v>0.12989999999999999</v>
      </c>
      <c r="Z447" s="21">
        <v>1.18E-2</v>
      </c>
      <c r="AA447" s="21">
        <v>1.0800000000000001E-2</v>
      </c>
      <c r="AB447" s="21">
        <v>1.5299999999999999E-2</v>
      </c>
      <c r="AC447" s="21">
        <v>1.6899999999999998E-2</v>
      </c>
      <c r="AD447" s="21">
        <v>1E-4</v>
      </c>
      <c r="AE447" s="16" t="s">
        <v>46</v>
      </c>
      <c r="AF447" s="16" t="s">
        <v>46</v>
      </c>
      <c r="AG447" s="7" t="str">
        <f t="shared" si="14"/>
        <v>click</v>
      </c>
      <c r="AH447" s="9" t="str">
        <f t="shared" si="15"/>
        <v>click</v>
      </c>
      <c r="AI447" s="2"/>
      <c r="AJ447" s="2"/>
      <c r="AK447" s="2"/>
      <c r="AL447" s="2"/>
      <c r="AM447" s="2"/>
      <c r="AN447" s="2"/>
      <c r="AO447" s="2"/>
      <c r="AP447" s="2"/>
      <c r="AQ447" s="2"/>
      <c r="AR447" s="2"/>
      <c r="AS447" s="2"/>
      <c r="AT447" s="2"/>
    </row>
    <row r="448" spans="1:46" ht="44">
      <c r="A448" s="19" t="s">
        <v>5084</v>
      </c>
      <c r="B448" s="8" t="s">
        <v>5085</v>
      </c>
      <c r="C448" s="10" t="s">
        <v>5086</v>
      </c>
      <c r="D448" s="10" t="s">
        <v>38</v>
      </c>
      <c r="E448" s="10" t="s">
        <v>5087</v>
      </c>
      <c r="F448" s="10" t="s">
        <v>5088</v>
      </c>
      <c r="G448" s="10" t="s">
        <v>411</v>
      </c>
      <c r="H448" s="10" t="s">
        <v>71</v>
      </c>
      <c r="I448" s="11">
        <v>1.1999999999999999E-3</v>
      </c>
      <c r="J448" s="12">
        <v>0.65</v>
      </c>
      <c r="K448" s="11">
        <v>1.8700000000000001E-2</v>
      </c>
      <c r="L448" s="13">
        <v>10.5</v>
      </c>
      <c r="M448" s="14">
        <v>0.3</v>
      </c>
      <c r="N448" s="15">
        <v>5369</v>
      </c>
      <c r="O448" s="20">
        <v>1.1100000000000001</v>
      </c>
      <c r="P448" s="10" t="s">
        <v>42</v>
      </c>
      <c r="Q448" s="10" t="s">
        <v>254</v>
      </c>
      <c r="R448" s="10" t="s">
        <v>80</v>
      </c>
      <c r="S448" s="10" t="s">
        <v>72</v>
      </c>
      <c r="T448" s="21">
        <v>3.1E-2</v>
      </c>
      <c r="U448" s="21">
        <v>3.8600000000000002E-2</v>
      </c>
      <c r="V448" s="21">
        <v>9.7699999999999995E-2</v>
      </c>
      <c r="W448" s="21">
        <v>9.5799999999999996E-2</v>
      </c>
      <c r="X448" s="21">
        <v>9.8199999999999996E-2</v>
      </c>
      <c r="Y448" s="21">
        <v>0.12230000000000001</v>
      </c>
      <c r="Z448" s="21">
        <v>9.9099999999999994E-2</v>
      </c>
      <c r="AA448" s="21">
        <v>0.114</v>
      </c>
      <c r="AB448" s="21">
        <v>3.5900000000000001E-2</v>
      </c>
      <c r="AC448" s="21">
        <v>0.1542</v>
      </c>
      <c r="AD448" s="21">
        <v>3.0599999999999999E-2</v>
      </c>
      <c r="AE448" s="16" t="s">
        <v>46</v>
      </c>
      <c r="AF448" s="16" t="s">
        <v>46</v>
      </c>
      <c r="AG448" s="7" t="str">
        <f t="shared" si="14"/>
        <v>click</v>
      </c>
      <c r="AH448" s="9" t="str">
        <f t="shared" si="15"/>
        <v>click</v>
      </c>
      <c r="AI448" s="2"/>
      <c r="AJ448" s="2"/>
      <c r="AK448" s="2"/>
      <c r="AL448" s="2"/>
      <c r="AM448" s="2"/>
      <c r="AN448" s="2"/>
      <c r="AO448" s="2"/>
      <c r="AP448" s="2"/>
      <c r="AQ448" s="2"/>
      <c r="AR448" s="2"/>
      <c r="AS448" s="2"/>
      <c r="AT448" s="2"/>
    </row>
    <row r="449" spans="1:46" ht="22">
      <c r="A449" s="19" t="s">
        <v>5119</v>
      </c>
      <c r="B449" s="8" t="s">
        <v>5120</v>
      </c>
      <c r="C449" s="10" t="s">
        <v>5086</v>
      </c>
      <c r="D449" s="10" t="s">
        <v>38</v>
      </c>
      <c r="E449" s="10" t="s">
        <v>5121</v>
      </c>
      <c r="F449" s="10" t="s">
        <v>5122</v>
      </c>
      <c r="G449" s="10" t="s">
        <v>32</v>
      </c>
      <c r="H449" s="10" t="s">
        <v>71</v>
      </c>
      <c r="I449" s="11">
        <v>3.2000000000000002E-3</v>
      </c>
      <c r="J449" s="12">
        <v>0.33</v>
      </c>
      <c r="K449" s="11">
        <v>3.1899999999999998E-2</v>
      </c>
      <c r="L449" s="13">
        <v>14.3</v>
      </c>
      <c r="M449" s="14">
        <v>0.4</v>
      </c>
      <c r="N449" s="15">
        <v>5557</v>
      </c>
      <c r="O449" s="20">
        <v>-1.43</v>
      </c>
      <c r="P449" s="10" t="s">
        <v>32</v>
      </c>
      <c r="Q449" s="10" t="s">
        <v>46</v>
      </c>
      <c r="R449" s="10" t="s">
        <v>46</v>
      </c>
      <c r="S449" s="10" t="s">
        <v>72</v>
      </c>
      <c r="T449" s="21">
        <v>0</v>
      </c>
      <c r="U449" s="21">
        <v>0</v>
      </c>
      <c r="V449" s="21">
        <v>0</v>
      </c>
      <c r="W449" s="21">
        <v>0</v>
      </c>
      <c r="X449" s="21">
        <v>0</v>
      </c>
      <c r="Y449" s="21">
        <v>0</v>
      </c>
      <c r="Z449" s="21">
        <v>0</v>
      </c>
      <c r="AA449" s="21">
        <v>1E-4</v>
      </c>
      <c r="AB449" s="21">
        <v>0.99990000000000001</v>
      </c>
      <c r="AC449" s="21">
        <v>0</v>
      </c>
      <c r="AD449" s="21">
        <v>0</v>
      </c>
      <c r="AE449" s="16" t="s">
        <v>46</v>
      </c>
      <c r="AF449" s="16" t="s">
        <v>46</v>
      </c>
      <c r="AG449" s="7" t="str">
        <f t="shared" si="14"/>
        <v>click</v>
      </c>
      <c r="AH449" s="9" t="str">
        <f t="shared" si="15"/>
        <v>click</v>
      </c>
      <c r="AI449" s="2"/>
      <c r="AJ449" s="2"/>
      <c r="AK449" s="2"/>
      <c r="AL449" s="2"/>
      <c r="AM449" s="2"/>
      <c r="AN449" s="2"/>
      <c r="AO449" s="2"/>
      <c r="AP449" s="2"/>
      <c r="AQ449" s="2"/>
      <c r="AR449" s="2"/>
      <c r="AS449" s="2"/>
      <c r="AT449" s="2"/>
    </row>
    <row r="450" spans="1:46" ht="44">
      <c r="A450" s="19" t="s">
        <v>5128</v>
      </c>
      <c r="B450" s="8" t="s">
        <v>5129</v>
      </c>
      <c r="C450" s="10" t="s">
        <v>5086</v>
      </c>
      <c r="D450" s="10" t="s">
        <v>38</v>
      </c>
      <c r="E450" s="10" t="s">
        <v>5130</v>
      </c>
      <c r="F450" s="10" t="s">
        <v>5131</v>
      </c>
      <c r="G450" s="10" t="s">
        <v>411</v>
      </c>
      <c r="H450" s="10" t="s">
        <v>71</v>
      </c>
      <c r="I450" s="11">
        <v>1.8E-3</v>
      </c>
      <c r="J450" s="12">
        <v>0.56999999999999995</v>
      </c>
      <c r="K450" s="11">
        <v>1.54E-2</v>
      </c>
      <c r="L450" s="13">
        <v>7.4</v>
      </c>
      <c r="M450" s="14">
        <v>0.2</v>
      </c>
      <c r="N450" s="15">
        <v>1823</v>
      </c>
      <c r="O450" s="20">
        <v>1.75</v>
      </c>
      <c r="P450" s="10" t="s">
        <v>42</v>
      </c>
      <c r="Q450" s="10" t="s">
        <v>254</v>
      </c>
      <c r="R450" s="10" t="s">
        <v>80</v>
      </c>
      <c r="S450" s="10" t="s">
        <v>72</v>
      </c>
      <c r="T450" s="21">
        <v>4.8500000000000001E-2</v>
      </c>
      <c r="U450" s="21">
        <v>2.53E-2</v>
      </c>
      <c r="V450" s="21">
        <v>0.14369999999999999</v>
      </c>
      <c r="W450" s="21">
        <v>3.7499999999999999E-2</v>
      </c>
      <c r="X450" s="21">
        <v>4.87E-2</v>
      </c>
      <c r="Y450" s="21">
        <v>0.1115</v>
      </c>
      <c r="Z450" s="21">
        <v>8.8200000000000001E-2</v>
      </c>
      <c r="AA450" s="21">
        <v>0.16259999999999999</v>
      </c>
      <c r="AB450" s="21">
        <v>0.1007</v>
      </c>
      <c r="AC450" s="21">
        <v>0.13200000000000001</v>
      </c>
      <c r="AD450" s="21">
        <v>0.03</v>
      </c>
      <c r="AE450" s="16" t="s">
        <v>46</v>
      </c>
      <c r="AF450" s="16" t="s">
        <v>46</v>
      </c>
      <c r="AG450" s="7" t="str">
        <f t="shared" si="14"/>
        <v>click</v>
      </c>
      <c r="AH450" s="9" t="str">
        <f t="shared" si="15"/>
        <v>click</v>
      </c>
      <c r="AI450" s="2"/>
      <c r="AJ450" s="2"/>
      <c r="AK450" s="2"/>
      <c r="AL450" s="2"/>
      <c r="AM450" s="2"/>
      <c r="AN450" s="2"/>
      <c r="AO450" s="2"/>
      <c r="AP450" s="2"/>
      <c r="AQ450" s="2"/>
      <c r="AR450" s="2"/>
      <c r="AS450" s="2"/>
      <c r="AT450" s="2"/>
    </row>
    <row r="451" spans="1:46" ht="24">
      <c r="A451" s="19" t="s">
        <v>4479</v>
      </c>
      <c r="B451" s="8" t="s">
        <v>4480</v>
      </c>
      <c r="C451" s="10" t="s">
        <v>4481</v>
      </c>
      <c r="D451" s="10" t="s">
        <v>38</v>
      </c>
      <c r="E451" s="10" t="s">
        <v>4482</v>
      </c>
      <c r="F451" s="10" t="s">
        <v>4483</v>
      </c>
      <c r="G451" s="10" t="s">
        <v>620</v>
      </c>
      <c r="H451" s="10" t="s">
        <v>417</v>
      </c>
      <c r="I451" s="11">
        <v>9.4999999999999998E-3</v>
      </c>
      <c r="J451" s="12"/>
      <c r="K451" s="11"/>
      <c r="L451" s="13">
        <v>0</v>
      </c>
      <c r="M451" s="14">
        <v>0</v>
      </c>
      <c r="N451" s="15"/>
      <c r="O451" s="20"/>
      <c r="P451" s="10" t="s">
        <v>151</v>
      </c>
      <c r="Q451" s="10" t="s">
        <v>46</v>
      </c>
      <c r="R451" s="10" t="s">
        <v>46</v>
      </c>
      <c r="S451" s="10" t="s">
        <v>46</v>
      </c>
      <c r="T451" s="21" t="s">
        <v>46</v>
      </c>
      <c r="U451" s="21" t="s">
        <v>46</v>
      </c>
      <c r="V451" s="21" t="s">
        <v>46</v>
      </c>
      <c r="W451" s="21" t="s">
        <v>46</v>
      </c>
      <c r="X451" s="21" t="s">
        <v>46</v>
      </c>
      <c r="Y451" s="21" t="s">
        <v>46</v>
      </c>
      <c r="Z451" s="21" t="s">
        <v>46</v>
      </c>
      <c r="AA451" s="21" t="s">
        <v>46</v>
      </c>
      <c r="AB451" s="21" t="s">
        <v>46</v>
      </c>
      <c r="AC451" s="21" t="s">
        <v>46</v>
      </c>
      <c r="AD451" s="21" t="s">
        <v>46</v>
      </c>
      <c r="AE451" s="16" t="s">
        <v>418</v>
      </c>
      <c r="AF451" s="16" t="s">
        <v>46</v>
      </c>
      <c r="AG451" s="7" t="str">
        <f t="shared" si="14"/>
        <v>click</v>
      </c>
      <c r="AH451" s="9" t="str">
        <f t="shared" si="15"/>
        <v>click</v>
      </c>
      <c r="AI451" s="2"/>
      <c r="AJ451" s="2"/>
      <c r="AK451" s="2"/>
      <c r="AL451" s="2"/>
      <c r="AM451" s="2"/>
      <c r="AN451" s="2"/>
      <c r="AO451" s="2"/>
      <c r="AP451" s="2"/>
      <c r="AQ451" s="2"/>
      <c r="AR451" s="2"/>
      <c r="AS451" s="2"/>
      <c r="AT451" s="2"/>
    </row>
    <row r="452" spans="1:46" ht="24">
      <c r="A452" s="19" t="s">
        <v>4488</v>
      </c>
      <c r="B452" s="8" t="s">
        <v>4489</v>
      </c>
      <c r="C452" s="10" t="s">
        <v>4481</v>
      </c>
      <c r="D452" s="10" t="s">
        <v>38</v>
      </c>
      <c r="E452" s="10" t="s">
        <v>4490</v>
      </c>
      <c r="F452" s="10" t="s">
        <v>4483</v>
      </c>
      <c r="G452" s="10" t="s">
        <v>620</v>
      </c>
      <c r="H452" s="10" t="s">
        <v>417</v>
      </c>
      <c r="I452" s="11">
        <v>9.4999999999999998E-3</v>
      </c>
      <c r="J452" s="12"/>
      <c r="K452" s="11"/>
      <c r="L452" s="13">
        <v>0</v>
      </c>
      <c r="M452" s="14">
        <v>0</v>
      </c>
      <c r="N452" s="15"/>
      <c r="O452" s="20"/>
      <c r="P452" s="10" t="s">
        <v>151</v>
      </c>
      <c r="Q452" s="10" t="s">
        <v>46</v>
      </c>
      <c r="R452" s="10" t="s">
        <v>46</v>
      </c>
      <c r="S452" s="10" t="s">
        <v>46</v>
      </c>
      <c r="T452" s="21" t="s">
        <v>46</v>
      </c>
      <c r="U452" s="21" t="s">
        <v>46</v>
      </c>
      <c r="V452" s="21" t="s">
        <v>46</v>
      </c>
      <c r="W452" s="21" t="s">
        <v>46</v>
      </c>
      <c r="X452" s="21" t="s">
        <v>46</v>
      </c>
      <c r="Y452" s="21" t="s">
        <v>46</v>
      </c>
      <c r="Z452" s="21" t="s">
        <v>46</v>
      </c>
      <c r="AA452" s="21" t="s">
        <v>46</v>
      </c>
      <c r="AB452" s="21" t="s">
        <v>46</v>
      </c>
      <c r="AC452" s="21" t="s">
        <v>46</v>
      </c>
      <c r="AD452" s="21" t="s">
        <v>46</v>
      </c>
      <c r="AE452" s="16" t="s">
        <v>418</v>
      </c>
      <c r="AF452" s="16" t="s">
        <v>59</v>
      </c>
      <c r="AG452" s="7" t="str">
        <f t="shared" si="14"/>
        <v>click</v>
      </c>
      <c r="AH452" s="9" t="str">
        <f t="shared" si="15"/>
        <v>click</v>
      </c>
      <c r="AI452" s="2"/>
      <c r="AJ452" s="2"/>
      <c r="AK452" s="2"/>
      <c r="AL452" s="2"/>
      <c r="AM452" s="2"/>
      <c r="AN452" s="2"/>
      <c r="AO452" s="2"/>
      <c r="AP452" s="2"/>
      <c r="AQ452" s="2"/>
      <c r="AR452" s="2"/>
      <c r="AS452" s="2"/>
      <c r="AT452" s="2"/>
    </row>
    <row r="453" spans="1:46" ht="33">
      <c r="A453" s="19" t="s">
        <v>534</v>
      </c>
      <c r="B453" s="8" t="s">
        <v>535</v>
      </c>
      <c r="C453" s="10" t="s">
        <v>536</v>
      </c>
      <c r="D453" s="10" t="s">
        <v>38</v>
      </c>
      <c r="E453" s="10" t="s">
        <v>537</v>
      </c>
      <c r="F453" s="10" t="s">
        <v>538</v>
      </c>
      <c r="G453" s="10" t="s">
        <v>341</v>
      </c>
      <c r="H453" s="10" t="s">
        <v>140</v>
      </c>
      <c r="I453" s="11">
        <v>8.5000000000000006E-3</v>
      </c>
      <c r="J453" s="12">
        <v>0.82</v>
      </c>
      <c r="K453" s="11">
        <v>4.8500000000000001E-2</v>
      </c>
      <c r="L453" s="13">
        <v>52.6</v>
      </c>
      <c r="M453" s="14">
        <v>3.1</v>
      </c>
      <c r="N453" s="15">
        <v>19869</v>
      </c>
      <c r="O453" s="20">
        <v>-2.06</v>
      </c>
      <c r="P453" s="10" t="s">
        <v>42</v>
      </c>
      <c r="Q453" s="10" t="s">
        <v>46</v>
      </c>
      <c r="R453" s="10" t="s">
        <v>46</v>
      </c>
      <c r="S453" s="10" t="s">
        <v>227</v>
      </c>
      <c r="T453" s="21">
        <v>0.1391</v>
      </c>
      <c r="U453" s="21">
        <v>0.10680000000000001</v>
      </c>
      <c r="V453" s="21">
        <v>7.0300000000000001E-2</v>
      </c>
      <c r="W453" s="21">
        <v>0</v>
      </c>
      <c r="X453" s="21">
        <v>6.7199999999999996E-2</v>
      </c>
      <c r="Y453" s="21">
        <v>0</v>
      </c>
      <c r="Z453" s="21">
        <v>0</v>
      </c>
      <c r="AA453" s="21">
        <v>0.25430000000000003</v>
      </c>
      <c r="AB453" s="21">
        <v>9.8100000000000007E-2</v>
      </c>
      <c r="AC453" s="21">
        <v>0</v>
      </c>
      <c r="AD453" s="21">
        <v>0.21110000000000001</v>
      </c>
      <c r="AE453" s="16" t="s">
        <v>46</v>
      </c>
      <c r="AF453" s="16" t="s">
        <v>46</v>
      </c>
      <c r="AG453" s="7" t="str">
        <f t="shared" si="14"/>
        <v>click</v>
      </c>
      <c r="AH453" s="9" t="str">
        <f t="shared" si="15"/>
        <v>click</v>
      </c>
      <c r="AI453" s="2"/>
      <c r="AJ453" s="2"/>
      <c r="AK453" s="2"/>
      <c r="AL453" s="2"/>
      <c r="AM453" s="2"/>
      <c r="AN453" s="2"/>
      <c r="AO453" s="2"/>
      <c r="AP453" s="2"/>
      <c r="AQ453" s="2"/>
      <c r="AR453" s="2"/>
      <c r="AS453" s="2"/>
      <c r="AT453" s="2"/>
    </row>
    <row r="454" spans="1:46" ht="55">
      <c r="A454" s="19" t="s">
        <v>898</v>
      </c>
      <c r="B454" s="8" t="s">
        <v>899</v>
      </c>
      <c r="C454" s="10" t="s">
        <v>900</v>
      </c>
      <c r="D454" s="10" t="s">
        <v>53</v>
      </c>
      <c r="E454" s="10" t="s">
        <v>901</v>
      </c>
      <c r="F454" s="10" t="s">
        <v>902</v>
      </c>
      <c r="G454" s="10" t="s">
        <v>194</v>
      </c>
      <c r="H454" s="10" t="s">
        <v>888</v>
      </c>
      <c r="I454" s="11">
        <v>4.4999999999999997E-3</v>
      </c>
      <c r="J454" s="12"/>
      <c r="K454" s="11"/>
      <c r="L454" s="13">
        <v>13.1</v>
      </c>
      <c r="M454" s="14">
        <v>0.5</v>
      </c>
      <c r="N454" s="15">
        <v>5569</v>
      </c>
      <c r="O454" s="20">
        <v>3.2</v>
      </c>
      <c r="P454" s="10" t="s">
        <v>58</v>
      </c>
      <c r="Q454" s="10" t="s">
        <v>46</v>
      </c>
      <c r="R454" s="10" t="s">
        <v>46</v>
      </c>
      <c r="S454" s="10" t="s">
        <v>74</v>
      </c>
      <c r="T454" s="21" t="s">
        <v>46</v>
      </c>
      <c r="U454" s="21" t="s">
        <v>46</v>
      </c>
      <c r="V454" s="21" t="s">
        <v>46</v>
      </c>
      <c r="W454" s="21" t="s">
        <v>46</v>
      </c>
      <c r="X454" s="21" t="s">
        <v>46</v>
      </c>
      <c r="Y454" s="21" t="s">
        <v>46</v>
      </c>
      <c r="Z454" s="21" t="s">
        <v>46</v>
      </c>
      <c r="AA454" s="21" t="s">
        <v>46</v>
      </c>
      <c r="AB454" s="21" t="s">
        <v>46</v>
      </c>
      <c r="AC454" s="21" t="s">
        <v>46</v>
      </c>
      <c r="AD454" s="21" t="s">
        <v>46</v>
      </c>
      <c r="AE454" s="16" t="s">
        <v>46</v>
      </c>
      <c r="AF454" s="16" t="s">
        <v>46</v>
      </c>
      <c r="AG454" s="7" t="str">
        <f t="shared" si="14"/>
        <v>click</v>
      </c>
      <c r="AH454" s="9" t="str">
        <f t="shared" si="15"/>
        <v>click</v>
      </c>
      <c r="AI454" s="2"/>
      <c r="AJ454" s="2"/>
      <c r="AK454" s="2"/>
      <c r="AL454" s="2"/>
      <c r="AM454" s="2"/>
      <c r="AN454" s="2"/>
      <c r="AO454" s="2"/>
      <c r="AP454" s="2"/>
      <c r="AQ454" s="2"/>
      <c r="AR454" s="2"/>
      <c r="AS454" s="2"/>
      <c r="AT454" s="2"/>
    </row>
    <row r="455" spans="1:46" ht="55">
      <c r="A455" s="19" t="s">
        <v>3300</v>
      </c>
      <c r="B455" s="8" t="s">
        <v>3301</v>
      </c>
      <c r="C455" s="10" t="s">
        <v>900</v>
      </c>
      <c r="D455" s="10" t="s">
        <v>38</v>
      </c>
      <c r="E455" s="10" t="s">
        <v>3302</v>
      </c>
      <c r="F455" s="10" t="s">
        <v>3303</v>
      </c>
      <c r="G455" s="10" t="s">
        <v>150</v>
      </c>
      <c r="H455" s="10" t="s">
        <v>96</v>
      </c>
      <c r="I455" s="11">
        <v>5.0000000000000001E-3</v>
      </c>
      <c r="J455" s="12">
        <v>0.18</v>
      </c>
      <c r="K455" s="11">
        <v>8.1299999999999997E-2</v>
      </c>
      <c r="L455" s="13">
        <v>490.7</v>
      </c>
      <c r="M455" s="14">
        <v>20.2</v>
      </c>
      <c r="N455" s="15">
        <v>141491</v>
      </c>
      <c r="O455" s="20">
        <v>0.68</v>
      </c>
      <c r="P455" s="10" t="s">
        <v>151</v>
      </c>
      <c r="Q455" s="10" t="s">
        <v>46</v>
      </c>
      <c r="R455" s="10" t="s">
        <v>46</v>
      </c>
      <c r="S455" s="10" t="s">
        <v>72</v>
      </c>
      <c r="T455" s="21" t="s">
        <v>46</v>
      </c>
      <c r="U455" s="21" t="s">
        <v>46</v>
      </c>
      <c r="V455" s="21" t="s">
        <v>46</v>
      </c>
      <c r="W455" s="21" t="s">
        <v>46</v>
      </c>
      <c r="X455" s="21" t="s">
        <v>46</v>
      </c>
      <c r="Y455" s="21" t="s">
        <v>46</v>
      </c>
      <c r="Z455" s="21" t="s">
        <v>46</v>
      </c>
      <c r="AA455" s="21" t="s">
        <v>46</v>
      </c>
      <c r="AB455" s="21" t="s">
        <v>46</v>
      </c>
      <c r="AC455" s="21" t="s">
        <v>46</v>
      </c>
      <c r="AD455" s="21" t="s">
        <v>46</v>
      </c>
      <c r="AE455" s="16" t="s">
        <v>46</v>
      </c>
      <c r="AF455" s="16" t="s">
        <v>46</v>
      </c>
      <c r="AG455" s="7" t="str">
        <f t="shared" si="14"/>
        <v>click</v>
      </c>
      <c r="AH455" s="9" t="str">
        <f t="shared" si="15"/>
        <v>click</v>
      </c>
      <c r="AI455" s="2"/>
      <c r="AJ455" s="2"/>
      <c r="AK455" s="2"/>
      <c r="AL455" s="2"/>
      <c r="AM455" s="2"/>
      <c r="AN455" s="2"/>
      <c r="AO455" s="2"/>
      <c r="AP455" s="2"/>
      <c r="AQ455" s="2"/>
      <c r="AR455" s="2"/>
      <c r="AS455" s="2"/>
      <c r="AT455" s="2"/>
    </row>
    <row r="456" spans="1:46" ht="44">
      <c r="A456" s="19" t="s">
        <v>762</v>
      </c>
      <c r="B456" s="8" t="s">
        <v>763</v>
      </c>
      <c r="C456" s="10" t="s">
        <v>764</v>
      </c>
      <c r="D456" s="10" t="s">
        <v>38</v>
      </c>
      <c r="E456" s="10" t="s">
        <v>765</v>
      </c>
      <c r="F456" s="10" t="s">
        <v>766</v>
      </c>
      <c r="G456" s="10" t="s">
        <v>341</v>
      </c>
      <c r="H456" s="10" t="s">
        <v>140</v>
      </c>
      <c r="I456" s="11">
        <v>8.5000000000000006E-3</v>
      </c>
      <c r="J456" s="12">
        <v>0.24</v>
      </c>
      <c r="K456" s="11">
        <v>1.29E-2</v>
      </c>
      <c r="L456" s="13">
        <v>10.1</v>
      </c>
      <c r="M456" s="14">
        <v>0.6</v>
      </c>
      <c r="N456" s="15">
        <v>2803</v>
      </c>
      <c r="O456" s="20">
        <v>-2.17</v>
      </c>
      <c r="P456" s="10" t="s">
        <v>42</v>
      </c>
      <c r="Q456" s="10" t="s">
        <v>46</v>
      </c>
      <c r="R456" s="10" t="s">
        <v>46</v>
      </c>
      <c r="S456" s="10" t="s">
        <v>255</v>
      </c>
      <c r="T456" s="21">
        <v>0.21079999999999999</v>
      </c>
      <c r="U456" s="21">
        <v>8.6400000000000005E-2</v>
      </c>
      <c r="V456" s="21">
        <v>0</v>
      </c>
      <c r="W456" s="21">
        <v>0</v>
      </c>
      <c r="X456" s="21">
        <v>6.0499999999999998E-2</v>
      </c>
      <c r="Y456" s="21">
        <v>0</v>
      </c>
      <c r="Z456" s="21">
        <v>0</v>
      </c>
      <c r="AA456" s="21">
        <v>0.29260000000000003</v>
      </c>
      <c r="AB456" s="21">
        <v>0.1086</v>
      </c>
      <c r="AC456" s="21">
        <v>1.78E-2</v>
      </c>
      <c r="AD456" s="21">
        <v>0.2233</v>
      </c>
      <c r="AE456" s="16" t="s">
        <v>46</v>
      </c>
      <c r="AF456" s="16" t="s">
        <v>46</v>
      </c>
      <c r="AG456" s="7" t="str">
        <f t="shared" si="14"/>
        <v>click</v>
      </c>
      <c r="AH456" s="9" t="str">
        <f t="shared" si="15"/>
        <v>click</v>
      </c>
      <c r="AI456" s="2"/>
      <c r="AJ456" s="2"/>
      <c r="AK456" s="2"/>
      <c r="AL456" s="2"/>
      <c r="AM456" s="2"/>
      <c r="AN456" s="2"/>
      <c r="AO456" s="2"/>
      <c r="AP456" s="2"/>
      <c r="AQ456" s="2"/>
      <c r="AR456" s="2"/>
      <c r="AS456" s="2"/>
      <c r="AT456" s="2"/>
    </row>
    <row r="457" spans="1:46" ht="33">
      <c r="A457" s="19" t="s">
        <v>1494</v>
      </c>
      <c r="B457" s="8" t="s">
        <v>1495</v>
      </c>
      <c r="C457" s="10" t="s">
        <v>1496</v>
      </c>
      <c r="D457" s="10" t="s">
        <v>38</v>
      </c>
      <c r="E457" s="10" t="s">
        <v>1497</v>
      </c>
      <c r="F457" s="10" t="s">
        <v>1498</v>
      </c>
      <c r="G457" s="10" t="s">
        <v>107</v>
      </c>
      <c r="H457" s="10" t="s">
        <v>128</v>
      </c>
      <c r="I457" s="11">
        <v>9.4000000000000004E-3</v>
      </c>
      <c r="J457" s="12">
        <v>1.04</v>
      </c>
      <c r="K457" s="11">
        <v>1.89E-2</v>
      </c>
      <c r="L457" s="13">
        <v>48.3</v>
      </c>
      <c r="M457" s="14">
        <v>0.9</v>
      </c>
      <c r="N457" s="15">
        <v>15616</v>
      </c>
      <c r="O457" s="20">
        <v>-2.19</v>
      </c>
      <c r="P457" s="10" t="s">
        <v>42</v>
      </c>
      <c r="Q457" s="10" t="s">
        <v>254</v>
      </c>
      <c r="R457" s="10" t="s">
        <v>46</v>
      </c>
      <c r="S457" s="10" t="s">
        <v>129</v>
      </c>
      <c r="T457" s="21">
        <v>8.3500000000000005E-2</v>
      </c>
      <c r="U457" s="21">
        <v>0.16470000000000001</v>
      </c>
      <c r="V457" s="21">
        <v>0</v>
      </c>
      <c r="W457" s="21">
        <v>0</v>
      </c>
      <c r="X457" s="21">
        <v>5.8700000000000002E-2</v>
      </c>
      <c r="Y457" s="21">
        <v>0.2407</v>
      </c>
      <c r="Z457" s="21">
        <v>0</v>
      </c>
      <c r="AA457" s="21">
        <v>9.4999999999999998E-3</v>
      </c>
      <c r="AB457" s="21">
        <v>2.2700000000000001E-2</v>
      </c>
      <c r="AC457" s="21">
        <v>0</v>
      </c>
      <c r="AD457" s="21">
        <v>0</v>
      </c>
      <c r="AE457" s="16" t="s">
        <v>46</v>
      </c>
      <c r="AF457" s="16" t="s">
        <v>46</v>
      </c>
      <c r="AG457" s="7" t="str">
        <f t="shared" si="14"/>
        <v>click</v>
      </c>
      <c r="AH457" s="9" t="str">
        <f t="shared" si="15"/>
        <v>click</v>
      </c>
      <c r="AI457" s="2"/>
      <c r="AJ457" s="2"/>
      <c r="AK457" s="2"/>
      <c r="AL457" s="2"/>
      <c r="AM457" s="2"/>
      <c r="AN457" s="2"/>
      <c r="AO457" s="2"/>
      <c r="AP457" s="2"/>
      <c r="AQ457" s="2"/>
      <c r="AR457" s="2"/>
      <c r="AS457" s="2"/>
      <c r="AT457" s="2"/>
    </row>
    <row r="458" spans="1:46" ht="33">
      <c r="A458" s="19" t="s">
        <v>2127</v>
      </c>
      <c r="B458" s="8" t="s">
        <v>2128</v>
      </c>
      <c r="C458" s="10" t="s">
        <v>2129</v>
      </c>
      <c r="D458" s="10" t="s">
        <v>38</v>
      </c>
      <c r="E458" s="10" t="s">
        <v>2130</v>
      </c>
      <c r="F458" s="10" t="s">
        <v>2131</v>
      </c>
      <c r="G458" s="10" t="s">
        <v>101</v>
      </c>
      <c r="H458" s="10" t="s">
        <v>2132</v>
      </c>
      <c r="I458" s="11">
        <v>3.5000000000000001E-3</v>
      </c>
      <c r="J458" s="12"/>
      <c r="K458" s="11"/>
      <c r="L458" s="13">
        <v>0</v>
      </c>
      <c r="M458" s="14">
        <v>0</v>
      </c>
      <c r="N458" s="15"/>
      <c r="O458" s="20"/>
      <c r="P458" s="10" t="s">
        <v>42</v>
      </c>
      <c r="Q458" s="10" t="s">
        <v>43</v>
      </c>
      <c r="R458" s="10" t="s">
        <v>80</v>
      </c>
      <c r="S458" s="10" t="s">
        <v>102</v>
      </c>
      <c r="T458" s="21" t="s">
        <v>46</v>
      </c>
      <c r="U458" s="21" t="s">
        <v>46</v>
      </c>
      <c r="V458" s="21" t="s">
        <v>46</v>
      </c>
      <c r="W458" s="21" t="s">
        <v>46</v>
      </c>
      <c r="X458" s="21" t="s">
        <v>46</v>
      </c>
      <c r="Y458" s="21" t="s">
        <v>46</v>
      </c>
      <c r="Z458" s="21" t="s">
        <v>46</v>
      </c>
      <c r="AA458" s="21" t="s">
        <v>46</v>
      </c>
      <c r="AB458" s="21" t="s">
        <v>46</v>
      </c>
      <c r="AC458" s="21" t="s">
        <v>46</v>
      </c>
      <c r="AD458" s="21" t="s">
        <v>46</v>
      </c>
      <c r="AE458" s="16" t="s">
        <v>46</v>
      </c>
      <c r="AF458" s="16" t="s">
        <v>46</v>
      </c>
      <c r="AG458" s="7" t="str">
        <f t="shared" si="14"/>
        <v>click</v>
      </c>
      <c r="AH458" s="9" t="str">
        <f t="shared" si="15"/>
        <v>click</v>
      </c>
      <c r="AI458" s="2"/>
      <c r="AJ458" s="2"/>
      <c r="AK458" s="2"/>
      <c r="AL458" s="2"/>
      <c r="AM458" s="2"/>
      <c r="AN458" s="2"/>
      <c r="AO458" s="2"/>
      <c r="AP458" s="2"/>
      <c r="AQ458" s="2"/>
      <c r="AR458" s="2"/>
      <c r="AS458" s="2"/>
      <c r="AT458" s="2"/>
    </row>
    <row r="459" spans="1:46" ht="33">
      <c r="A459" s="19" t="s">
        <v>4113</v>
      </c>
      <c r="B459" s="8" t="s">
        <v>4114</v>
      </c>
      <c r="C459" s="10" t="s">
        <v>4115</v>
      </c>
      <c r="D459" s="10" t="s">
        <v>38</v>
      </c>
      <c r="E459" s="10" t="s">
        <v>4116</v>
      </c>
      <c r="F459" s="10" t="s">
        <v>1082</v>
      </c>
      <c r="G459" s="10" t="s">
        <v>392</v>
      </c>
      <c r="H459" s="10" t="s">
        <v>171</v>
      </c>
      <c r="I459" s="11">
        <v>9.4999999999999998E-3</v>
      </c>
      <c r="J459" s="12"/>
      <c r="K459" s="11"/>
      <c r="L459" s="13">
        <v>103.5</v>
      </c>
      <c r="M459" s="14">
        <v>3.4</v>
      </c>
      <c r="N459" s="15">
        <v>513702</v>
      </c>
      <c r="O459" s="20">
        <v>-2.83</v>
      </c>
      <c r="P459" s="10" t="s">
        <v>42</v>
      </c>
      <c r="Q459" s="10" t="s">
        <v>43</v>
      </c>
      <c r="R459" s="10" t="s">
        <v>412</v>
      </c>
      <c r="S459" s="10" t="s">
        <v>72</v>
      </c>
      <c r="T459" s="21" t="s">
        <v>46</v>
      </c>
      <c r="U459" s="21" t="s">
        <v>46</v>
      </c>
      <c r="V459" s="21" t="s">
        <v>46</v>
      </c>
      <c r="W459" s="21" t="s">
        <v>46</v>
      </c>
      <c r="X459" s="21" t="s">
        <v>46</v>
      </c>
      <c r="Y459" s="21" t="s">
        <v>46</v>
      </c>
      <c r="Z459" s="21" t="s">
        <v>46</v>
      </c>
      <c r="AA459" s="21" t="s">
        <v>46</v>
      </c>
      <c r="AB459" s="21" t="s">
        <v>46</v>
      </c>
      <c r="AC459" s="21" t="s">
        <v>46</v>
      </c>
      <c r="AD459" s="21" t="s">
        <v>46</v>
      </c>
      <c r="AE459" s="16" t="s">
        <v>418</v>
      </c>
      <c r="AF459" s="16" t="s">
        <v>59</v>
      </c>
      <c r="AG459" s="7" t="str">
        <f t="shared" si="14"/>
        <v>click</v>
      </c>
      <c r="AH459" s="9" t="str">
        <f t="shared" si="15"/>
        <v>click</v>
      </c>
      <c r="AI459" s="2"/>
      <c r="AJ459" s="2"/>
      <c r="AK459" s="2"/>
      <c r="AL459" s="2"/>
      <c r="AM459" s="2"/>
      <c r="AN459" s="2"/>
      <c r="AO459" s="2"/>
      <c r="AP459" s="2"/>
      <c r="AQ459" s="2"/>
      <c r="AR459" s="2"/>
      <c r="AS459" s="2"/>
      <c r="AT459" s="2"/>
    </row>
    <row r="460" spans="1:46" ht="22">
      <c r="A460" s="19" t="s">
        <v>4266</v>
      </c>
      <c r="B460" s="8" t="s">
        <v>4267</v>
      </c>
      <c r="C460" s="10" t="s">
        <v>4115</v>
      </c>
      <c r="D460" s="10" t="s">
        <v>38</v>
      </c>
      <c r="E460" s="10" t="s">
        <v>3010</v>
      </c>
      <c r="F460" s="10" t="s">
        <v>2469</v>
      </c>
      <c r="G460" s="10" t="s">
        <v>392</v>
      </c>
      <c r="H460" s="10" t="s">
        <v>171</v>
      </c>
      <c r="I460" s="11">
        <v>9.4999999999999998E-3</v>
      </c>
      <c r="J460" s="12"/>
      <c r="K460" s="11"/>
      <c r="L460" s="13">
        <v>5.2</v>
      </c>
      <c r="M460" s="14">
        <v>0.4</v>
      </c>
      <c r="N460" s="15">
        <v>16166</v>
      </c>
      <c r="O460" s="20">
        <v>-3.54</v>
      </c>
      <c r="P460" s="10" t="s">
        <v>42</v>
      </c>
      <c r="Q460" s="10" t="s">
        <v>520</v>
      </c>
      <c r="R460" s="10" t="s">
        <v>80</v>
      </c>
      <c r="S460" s="10" t="s">
        <v>72</v>
      </c>
      <c r="T460" s="21" t="s">
        <v>46</v>
      </c>
      <c r="U460" s="21" t="s">
        <v>46</v>
      </c>
      <c r="V460" s="21" t="s">
        <v>46</v>
      </c>
      <c r="W460" s="21" t="s">
        <v>46</v>
      </c>
      <c r="X460" s="21" t="s">
        <v>46</v>
      </c>
      <c r="Y460" s="21" t="s">
        <v>46</v>
      </c>
      <c r="Z460" s="21" t="s">
        <v>46</v>
      </c>
      <c r="AA460" s="21" t="s">
        <v>46</v>
      </c>
      <c r="AB460" s="21" t="s">
        <v>46</v>
      </c>
      <c r="AC460" s="21" t="s">
        <v>46</v>
      </c>
      <c r="AD460" s="21" t="s">
        <v>46</v>
      </c>
      <c r="AE460" s="16" t="s">
        <v>418</v>
      </c>
      <c r="AF460" s="16" t="s">
        <v>59</v>
      </c>
      <c r="AG460" s="7" t="str">
        <f t="shared" si="14"/>
        <v>click</v>
      </c>
      <c r="AH460" s="9" t="str">
        <f t="shared" si="15"/>
        <v>click</v>
      </c>
      <c r="AI460" s="2"/>
      <c r="AJ460" s="2"/>
      <c r="AK460" s="2"/>
      <c r="AL460" s="2"/>
      <c r="AM460" s="2"/>
      <c r="AN460" s="2"/>
      <c r="AO460" s="2"/>
      <c r="AP460" s="2"/>
      <c r="AQ460" s="2"/>
      <c r="AR460" s="2"/>
      <c r="AS460" s="2"/>
      <c r="AT460" s="2"/>
    </row>
    <row r="461" spans="1:46" ht="33">
      <c r="A461" s="19" t="s">
        <v>4435</v>
      </c>
      <c r="B461" s="8" t="s">
        <v>4436</v>
      </c>
      <c r="C461" s="10" t="s">
        <v>4115</v>
      </c>
      <c r="D461" s="10" t="s">
        <v>38</v>
      </c>
      <c r="E461" s="10" t="s">
        <v>4437</v>
      </c>
      <c r="F461" s="10" t="s">
        <v>4438</v>
      </c>
      <c r="G461" s="10" t="s">
        <v>392</v>
      </c>
      <c r="H461" s="10" t="s">
        <v>171</v>
      </c>
      <c r="I461" s="11">
        <v>9.4999999999999998E-3</v>
      </c>
      <c r="J461" s="12"/>
      <c r="K461" s="11"/>
      <c r="L461" s="13">
        <v>550</v>
      </c>
      <c r="M461" s="14">
        <v>4.5</v>
      </c>
      <c r="N461" s="15">
        <v>1269845</v>
      </c>
      <c r="O461" s="20">
        <v>3.35</v>
      </c>
      <c r="P461" s="10" t="s">
        <v>42</v>
      </c>
      <c r="Q461" s="10" t="s">
        <v>43</v>
      </c>
      <c r="R461" s="10" t="s">
        <v>44</v>
      </c>
      <c r="S461" s="10" t="s">
        <v>72</v>
      </c>
      <c r="T461" s="21" t="s">
        <v>46</v>
      </c>
      <c r="U461" s="21" t="s">
        <v>46</v>
      </c>
      <c r="V461" s="21" t="s">
        <v>46</v>
      </c>
      <c r="W461" s="21" t="s">
        <v>46</v>
      </c>
      <c r="X461" s="21" t="s">
        <v>46</v>
      </c>
      <c r="Y461" s="21" t="s">
        <v>46</v>
      </c>
      <c r="Z461" s="21" t="s">
        <v>46</v>
      </c>
      <c r="AA461" s="21" t="s">
        <v>46</v>
      </c>
      <c r="AB461" s="21" t="s">
        <v>46</v>
      </c>
      <c r="AC461" s="21" t="s">
        <v>46</v>
      </c>
      <c r="AD461" s="21" t="s">
        <v>46</v>
      </c>
      <c r="AE461" s="16" t="s">
        <v>418</v>
      </c>
      <c r="AF461" s="16" t="s">
        <v>46</v>
      </c>
      <c r="AG461" s="7" t="str">
        <f t="shared" si="14"/>
        <v>click</v>
      </c>
      <c r="AH461" s="9" t="str">
        <f t="shared" si="15"/>
        <v>click</v>
      </c>
      <c r="AI461" s="2"/>
      <c r="AJ461" s="2"/>
      <c r="AK461" s="2"/>
      <c r="AL461" s="2"/>
      <c r="AM461" s="2"/>
      <c r="AN461" s="2"/>
      <c r="AO461" s="2"/>
      <c r="AP461" s="2"/>
      <c r="AQ461" s="2"/>
      <c r="AR461" s="2"/>
      <c r="AS461" s="2"/>
      <c r="AT461" s="2"/>
    </row>
    <row r="462" spans="1:46" ht="33">
      <c r="A462" s="19" t="s">
        <v>4618</v>
      </c>
      <c r="B462" s="8" t="s">
        <v>4619</v>
      </c>
      <c r="C462" s="10" t="s">
        <v>4115</v>
      </c>
      <c r="D462" s="10" t="s">
        <v>38</v>
      </c>
      <c r="E462" s="10" t="s">
        <v>4620</v>
      </c>
      <c r="F462" s="10" t="s">
        <v>1082</v>
      </c>
      <c r="G462" s="10" t="s">
        <v>392</v>
      </c>
      <c r="H462" s="10" t="s">
        <v>171</v>
      </c>
      <c r="I462" s="11">
        <v>9.4999999999999998E-3</v>
      </c>
      <c r="J462" s="12">
        <v>0.08</v>
      </c>
      <c r="K462" s="11">
        <v>1.8E-3</v>
      </c>
      <c r="L462" s="13">
        <v>110.9</v>
      </c>
      <c r="M462" s="14">
        <v>1</v>
      </c>
      <c r="N462" s="15">
        <v>203116</v>
      </c>
      <c r="O462" s="20">
        <v>2.68</v>
      </c>
      <c r="P462" s="10" t="s">
        <v>42</v>
      </c>
      <c r="Q462" s="10" t="s">
        <v>43</v>
      </c>
      <c r="R462" s="10" t="s">
        <v>412</v>
      </c>
      <c r="S462" s="10" t="s">
        <v>72</v>
      </c>
      <c r="T462" s="21" t="s">
        <v>46</v>
      </c>
      <c r="U462" s="21" t="s">
        <v>46</v>
      </c>
      <c r="V462" s="21" t="s">
        <v>46</v>
      </c>
      <c r="W462" s="21" t="s">
        <v>46</v>
      </c>
      <c r="X462" s="21" t="s">
        <v>46</v>
      </c>
      <c r="Y462" s="21" t="s">
        <v>46</v>
      </c>
      <c r="Z462" s="21" t="s">
        <v>46</v>
      </c>
      <c r="AA462" s="21" t="s">
        <v>46</v>
      </c>
      <c r="AB462" s="21" t="s">
        <v>46</v>
      </c>
      <c r="AC462" s="21" t="s">
        <v>46</v>
      </c>
      <c r="AD462" s="21" t="s">
        <v>46</v>
      </c>
      <c r="AE462" s="16" t="s">
        <v>418</v>
      </c>
      <c r="AF462" s="16" t="s">
        <v>46</v>
      </c>
      <c r="AG462" s="7" t="str">
        <f t="shared" si="14"/>
        <v>click</v>
      </c>
      <c r="AH462" s="9" t="str">
        <f t="shared" si="15"/>
        <v>click</v>
      </c>
      <c r="AI462" s="2"/>
      <c r="AJ462" s="2"/>
      <c r="AK462" s="2"/>
      <c r="AL462" s="2"/>
      <c r="AM462" s="2"/>
      <c r="AN462" s="2"/>
      <c r="AO462" s="2"/>
      <c r="AP462" s="2"/>
      <c r="AQ462" s="2"/>
      <c r="AR462" s="2"/>
      <c r="AS462" s="2"/>
      <c r="AT462" s="2"/>
    </row>
    <row r="463" spans="1:46" ht="22">
      <c r="A463" s="19" t="s">
        <v>4672</v>
      </c>
      <c r="B463" s="8" t="s">
        <v>4673</v>
      </c>
      <c r="C463" s="10" t="s">
        <v>4115</v>
      </c>
      <c r="D463" s="10" t="s">
        <v>38</v>
      </c>
      <c r="E463" s="10" t="s">
        <v>3007</v>
      </c>
      <c r="F463" s="10" t="s">
        <v>2469</v>
      </c>
      <c r="G463" s="10" t="s">
        <v>392</v>
      </c>
      <c r="H463" s="10" t="s">
        <v>171</v>
      </c>
      <c r="I463" s="11">
        <v>9.4999999999999998E-3</v>
      </c>
      <c r="J463" s="12">
        <v>0.03</v>
      </c>
      <c r="K463" s="11">
        <v>1.4E-3</v>
      </c>
      <c r="L463" s="13">
        <v>36.9</v>
      </c>
      <c r="M463" s="14">
        <v>0.4</v>
      </c>
      <c r="N463" s="15">
        <v>16514</v>
      </c>
      <c r="O463" s="20">
        <v>3.53</v>
      </c>
      <c r="P463" s="10" t="s">
        <v>42</v>
      </c>
      <c r="Q463" s="10" t="s">
        <v>520</v>
      </c>
      <c r="R463" s="10" t="s">
        <v>80</v>
      </c>
      <c r="S463" s="10" t="s">
        <v>72</v>
      </c>
      <c r="T463" s="21" t="s">
        <v>46</v>
      </c>
      <c r="U463" s="21" t="s">
        <v>46</v>
      </c>
      <c r="V463" s="21" t="s">
        <v>46</v>
      </c>
      <c r="W463" s="21" t="s">
        <v>46</v>
      </c>
      <c r="X463" s="21" t="s">
        <v>46</v>
      </c>
      <c r="Y463" s="21" t="s">
        <v>46</v>
      </c>
      <c r="Z463" s="21" t="s">
        <v>46</v>
      </c>
      <c r="AA463" s="21" t="s">
        <v>46</v>
      </c>
      <c r="AB463" s="21" t="s">
        <v>46</v>
      </c>
      <c r="AC463" s="21" t="s">
        <v>46</v>
      </c>
      <c r="AD463" s="21" t="s">
        <v>46</v>
      </c>
      <c r="AE463" s="16" t="s">
        <v>418</v>
      </c>
      <c r="AF463" s="16" t="s">
        <v>46</v>
      </c>
      <c r="AG463" s="7" t="str">
        <f t="shared" si="14"/>
        <v>click</v>
      </c>
      <c r="AH463" s="9" t="str">
        <f t="shared" si="15"/>
        <v>click</v>
      </c>
      <c r="AI463" s="2"/>
      <c r="AJ463" s="2"/>
      <c r="AK463" s="2"/>
      <c r="AL463" s="2"/>
      <c r="AM463" s="2"/>
      <c r="AN463" s="2"/>
      <c r="AO463" s="2"/>
      <c r="AP463" s="2"/>
      <c r="AQ463" s="2"/>
      <c r="AR463" s="2"/>
      <c r="AS463" s="2"/>
      <c r="AT463" s="2"/>
    </row>
    <row r="464" spans="1:46" ht="66">
      <c r="A464" s="19" t="s">
        <v>4712</v>
      </c>
      <c r="B464" s="8" t="s">
        <v>4713</v>
      </c>
      <c r="C464" s="10" t="s">
        <v>4115</v>
      </c>
      <c r="D464" s="10" t="s">
        <v>38</v>
      </c>
      <c r="E464" s="10" t="s">
        <v>3876</v>
      </c>
      <c r="F464" s="10" t="s">
        <v>3834</v>
      </c>
      <c r="G464" s="10" t="s">
        <v>392</v>
      </c>
      <c r="H464" s="10" t="s">
        <v>171</v>
      </c>
      <c r="I464" s="11">
        <v>9.4999999999999998E-3</v>
      </c>
      <c r="J464" s="12">
        <v>0.01</v>
      </c>
      <c r="K464" s="11">
        <v>2.0000000000000001E-4</v>
      </c>
      <c r="L464" s="13">
        <v>207.3</v>
      </c>
      <c r="M464" s="14">
        <v>2.4</v>
      </c>
      <c r="N464" s="15">
        <v>179663</v>
      </c>
      <c r="O464" s="20">
        <v>4.2</v>
      </c>
      <c r="P464" s="10" t="s">
        <v>42</v>
      </c>
      <c r="Q464" s="10" t="s">
        <v>321</v>
      </c>
      <c r="R464" s="10" t="s">
        <v>80</v>
      </c>
      <c r="S464" s="10" t="s">
        <v>72</v>
      </c>
      <c r="T464" s="21" t="s">
        <v>46</v>
      </c>
      <c r="U464" s="21" t="s">
        <v>46</v>
      </c>
      <c r="V464" s="21" t="s">
        <v>46</v>
      </c>
      <c r="W464" s="21" t="s">
        <v>46</v>
      </c>
      <c r="X464" s="21" t="s">
        <v>46</v>
      </c>
      <c r="Y464" s="21" t="s">
        <v>46</v>
      </c>
      <c r="Z464" s="21" t="s">
        <v>46</v>
      </c>
      <c r="AA464" s="21" t="s">
        <v>46</v>
      </c>
      <c r="AB464" s="21" t="s">
        <v>46</v>
      </c>
      <c r="AC464" s="21" t="s">
        <v>46</v>
      </c>
      <c r="AD464" s="21" t="s">
        <v>46</v>
      </c>
      <c r="AE464" s="16" t="s">
        <v>418</v>
      </c>
      <c r="AF464" s="16" t="s">
        <v>46</v>
      </c>
      <c r="AG464" s="7" t="str">
        <f t="shared" si="14"/>
        <v>click</v>
      </c>
      <c r="AH464" s="9" t="str">
        <f t="shared" si="15"/>
        <v>click</v>
      </c>
      <c r="AI464" s="2"/>
      <c r="AJ464" s="2"/>
      <c r="AK464" s="2"/>
      <c r="AL464" s="2"/>
      <c r="AM464" s="2"/>
      <c r="AN464" s="2"/>
      <c r="AO464" s="2"/>
      <c r="AP464" s="2"/>
      <c r="AQ464" s="2"/>
      <c r="AR464" s="2"/>
      <c r="AS464" s="2"/>
      <c r="AT464" s="2"/>
    </row>
    <row r="465" spans="1:46" ht="24">
      <c r="A465" s="19" t="s">
        <v>4272</v>
      </c>
      <c r="B465" s="8" t="s">
        <v>4273</v>
      </c>
      <c r="C465" s="10" t="s">
        <v>4274</v>
      </c>
      <c r="D465" s="10" t="s">
        <v>38</v>
      </c>
      <c r="E465" s="10"/>
      <c r="F465" s="10" t="s">
        <v>39</v>
      </c>
      <c r="G465" s="10" t="s">
        <v>353</v>
      </c>
      <c r="H465" s="10" t="s">
        <v>276</v>
      </c>
      <c r="I465" s="11">
        <v>3.5000000000000001E-3</v>
      </c>
      <c r="J465" s="12">
        <v>0.01</v>
      </c>
      <c r="K465" s="11">
        <v>6.3E-3</v>
      </c>
      <c r="L465" s="13">
        <v>78.400000000000006</v>
      </c>
      <c r="M465" s="14">
        <v>1.6</v>
      </c>
      <c r="N465" s="15">
        <v>7141</v>
      </c>
      <c r="O465" s="20">
        <v>0.19</v>
      </c>
      <c r="P465" s="10" t="s">
        <v>151</v>
      </c>
      <c r="Q465" s="10" t="s">
        <v>46</v>
      </c>
      <c r="R465" s="10" t="s">
        <v>46</v>
      </c>
      <c r="S465" s="10" t="s">
        <v>72</v>
      </c>
      <c r="T465" s="21" t="s">
        <v>46</v>
      </c>
      <c r="U465" s="21" t="s">
        <v>46</v>
      </c>
      <c r="V465" s="21" t="s">
        <v>46</v>
      </c>
      <c r="W465" s="21" t="s">
        <v>46</v>
      </c>
      <c r="X465" s="21" t="s">
        <v>46</v>
      </c>
      <c r="Y465" s="21" t="s">
        <v>46</v>
      </c>
      <c r="Z465" s="21" t="s">
        <v>46</v>
      </c>
      <c r="AA465" s="21" t="s">
        <v>46</v>
      </c>
      <c r="AB465" s="21" t="s">
        <v>46</v>
      </c>
      <c r="AC465" s="21" t="s">
        <v>46</v>
      </c>
      <c r="AD465" s="21" t="s">
        <v>46</v>
      </c>
      <c r="AE465" s="16" t="s">
        <v>46</v>
      </c>
      <c r="AF465" s="16" t="s">
        <v>46</v>
      </c>
      <c r="AG465" s="7" t="str">
        <f t="shared" si="14"/>
        <v>click</v>
      </c>
      <c r="AH465" s="9" t="str">
        <f t="shared" si="15"/>
        <v>click</v>
      </c>
      <c r="AI465" s="2"/>
      <c r="AJ465" s="2"/>
      <c r="AK465" s="2"/>
      <c r="AL465" s="2"/>
      <c r="AM465" s="2"/>
      <c r="AN465" s="2"/>
      <c r="AO465" s="2"/>
      <c r="AP465" s="2"/>
      <c r="AQ465" s="2"/>
      <c r="AR465" s="2"/>
      <c r="AS465" s="2"/>
      <c r="AT465" s="2"/>
    </row>
    <row r="466" spans="1:46" ht="24">
      <c r="A466" s="19" t="s">
        <v>2070</v>
      </c>
      <c r="B466" s="8" t="s">
        <v>2071</v>
      </c>
      <c r="C466" s="10" t="s">
        <v>2072</v>
      </c>
      <c r="D466" s="10" t="s">
        <v>38</v>
      </c>
      <c r="E466" s="10"/>
      <c r="F466" s="10" t="s">
        <v>39</v>
      </c>
      <c r="G466" s="10" t="s">
        <v>353</v>
      </c>
      <c r="H466" s="10" t="s">
        <v>2073</v>
      </c>
      <c r="I466" s="11">
        <v>3.5000000000000001E-3</v>
      </c>
      <c r="J466" s="12">
        <v>0.12</v>
      </c>
      <c r="K466" s="11">
        <v>2.8299999999999999E-2</v>
      </c>
      <c r="L466" s="13">
        <v>5.2</v>
      </c>
      <c r="M466" s="14">
        <v>0.1</v>
      </c>
      <c r="N466" s="15">
        <v>1080</v>
      </c>
      <c r="O466" s="20">
        <v>1.76</v>
      </c>
      <c r="P466" s="10" t="s">
        <v>151</v>
      </c>
      <c r="Q466" s="10" t="s">
        <v>46</v>
      </c>
      <c r="R466" s="10" t="s">
        <v>46</v>
      </c>
      <c r="S466" s="10" t="s">
        <v>72</v>
      </c>
      <c r="T466" s="21" t="s">
        <v>46</v>
      </c>
      <c r="U466" s="21" t="s">
        <v>46</v>
      </c>
      <c r="V466" s="21" t="s">
        <v>46</v>
      </c>
      <c r="W466" s="21" t="s">
        <v>46</v>
      </c>
      <c r="X466" s="21" t="s">
        <v>46</v>
      </c>
      <c r="Y466" s="21" t="s">
        <v>46</v>
      </c>
      <c r="Z466" s="21" t="s">
        <v>46</v>
      </c>
      <c r="AA466" s="21" t="s">
        <v>46</v>
      </c>
      <c r="AB466" s="21" t="s">
        <v>46</v>
      </c>
      <c r="AC466" s="21" t="s">
        <v>46</v>
      </c>
      <c r="AD466" s="21" t="s">
        <v>46</v>
      </c>
      <c r="AE466" s="16" t="s">
        <v>46</v>
      </c>
      <c r="AF466" s="16" t="s">
        <v>46</v>
      </c>
      <c r="AG466" s="7" t="str">
        <f t="shared" si="14"/>
        <v>click</v>
      </c>
      <c r="AH466" s="9" t="str">
        <f t="shared" si="15"/>
        <v>click</v>
      </c>
      <c r="AI466" s="2"/>
      <c r="AJ466" s="2"/>
      <c r="AK466" s="2"/>
      <c r="AL466" s="2"/>
      <c r="AM466" s="2"/>
      <c r="AN466" s="2"/>
      <c r="AO466" s="2"/>
      <c r="AP466" s="2"/>
      <c r="AQ466" s="2"/>
      <c r="AR466" s="2"/>
      <c r="AS466" s="2"/>
      <c r="AT466" s="2"/>
    </row>
    <row r="467" spans="1:46">
      <c r="A467" s="19" t="s">
        <v>2074</v>
      </c>
      <c r="B467" s="8" t="s">
        <v>2075</v>
      </c>
      <c r="C467" s="10" t="s">
        <v>2072</v>
      </c>
      <c r="D467" s="10" t="s">
        <v>38</v>
      </c>
      <c r="E467" s="10"/>
      <c r="F467" s="10" t="s">
        <v>39</v>
      </c>
      <c r="G467" s="10" t="s">
        <v>150</v>
      </c>
      <c r="H467" s="10" t="s">
        <v>2073</v>
      </c>
      <c r="I467" s="11">
        <v>3.5000000000000001E-3</v>
      </c>
      <c r="J467" s="12">
        <v>0.1</v>
      </c>
      <c r="K467" s="11">
        <v>2.93E-2</v>
      </c>
      <c r="L467" s="13">
        <v>5.0999999999999996</v>
      </c>
      <c r="M467" s="14">
        <v>0.1</v>
      </c>
      <c r="N467" s="15">
        <v>721</v>
      </c>
      <c r="O467" s="20">
        <v>-1.1399999999999999</v>
      </c>
      <c r="P467" s="10" t="s">
        <v>151</v>
      </c>
      <c r="Q467" s="10" t="s">
        <v>46</v>
      </c>
      <c r="R467" s="10" t="s">
        <v>46</v>
      </c>
      <c r="S467" s="10" t="s">
        <v>72</v>
      </c>
      <c r="T467" s="21" t="s">
        <v>46</v>
      </c>
      <c r="U467" s="21" t="s">
        <v>46</v>
      </c>
      <c r="V467" s="21" t="s">
        <v>46</v>
      </c>
      <c r="W467" s="21" t="s">
        <v>46</v>
      </c>
      <c r="X467" s="21" t="s">
        <v>46</v>
      </c>
      <c r="Y467" s="21" t="s">
        <v>46</v>
      </c>
      <c r="Z467" s="21" t="s">
        <v>46</v>
      </c>
      <c r="AA467" s="21" t="s">
        <v>46</v>
      </c>
      <c r="AB467" s="21" t="s">
        <v>46</v>
      </c>
      <c r="AC467" s="21" t="s">
        <v>46</v>
      </c>
      <c r="AD467" s="21" t="s">
        <v>46</v>
      </c>
      <c r="AE467" s="16" t="s">
        <v>46</v>
      </c>
      <c r="AF467" s="16" t="s">
        <v>46</v>
      </c>
      <c r="AG467" s="7" t="str">
        <f t="shared" si="14"/>
        <v>click</v>
      </c>
      <c r="AH467" s="9" t="str">
        <f t="shared" si="15"/>
        <v>click</v>
      </c>
      <c r="AI467" s="2"/>
      <c r="AJ467" s="2"/>
      <c r="AK467" s="2"/>
      <c r="AL467" s="2"/>
      <c r="AM467" s="2"/>
      <c r="AN467" s="2"/>
      <c r="AO467" s="2"/>
      <c r="AP467" s="2"/>
      <c r="AQ467" s="2"/>
      <c r="AR467" s="2"/>
      <c r="AS467" s="2"/>
      <c r="AT467" s="2"/>
    </row>
    <row r="468" spans="1:46" ht="66">
      <c r="A468" s="19" t="s">
        <v>297</v>
      </c>
      <c r="B468" s="8" t="s">
        <v>298</v>
      </c>
      <c r="C468" s="10" t="s">
        <v>299</v>
      </c>
      <c r="D468" s="10" t="s">
        <v>38</v>
      </c>
      <c r="E468" s="10" t="s">
        <v>300</v>
      </c>
      <c r="F468" s="10" t="s">
        <v>301</v>
      </c>
      <c r="G468" s="10" t="s">
        <v>302</v>
      </c>
      <c r="H468" s="10" t="s">
        <v>48</v>
      </c>
      <c r="I468" s="11">
        <v>4.7999999999999996E-3</v>
      </c>
      <c r="J468" s="12">
        <v>0.25</v>
      </c>
      <c r="K468" s="11">
        <v>2.6700000000000002E-2</v>
      </c>
      <c r="L468" s="13">
        <v>5.0999999999999996</v>
      </c>
      <c r="M468" s="14">
        <v>0.2</v>
      </c>
      <c r="N468" s="15">
        <v>2815</v>
      </c>
      <c r="O468" s="20">
        <v>1.72</v>
      </c>
      <c r="P468" s="10" t="s">
        <v>42</v>
      </c>
      <c r="Q468" s="10" t="s">
        <v>46</v>
      </c>
      <c r="R468" s="10" t="s">
        <v>46</v>
      </c>
      <c r="S468" s="10" t="s">
        <v>45</v>
      </c>
      <c r="T468" s="21">
        <v>0</v>
      </c>
      <c r="U468" s="21">
        <v>0</v>
      </c>
      <c r="V468" s="21">
        <v>8.3999999999999995E-3</v>
      </c>
      <c r="W468" s="21">
        <v>0</v>
      </c>
      <c r="X468" s="21">
        <v>0</v>
      </c>
      <c r="Y468" s="21">
        <v>0.85329999999999995</v>
      </c>
      <c r="Z468" s="21">
        <v>0</v>
      </c>
      <c r="AA468" s="21">
        <v>5.0000000000000001E-3</v>
      </c>
      <c r="AB468" s="21">
        <v>0.1077</v>
      </c>
      <c r="AC468" s="21">
        <v>0</v>
      </c>
      <c r="AD468" s="21">
        <v>0</v>
      </c>
      <c r="AE468" s="16" t="s">
        <v>46</v>
      </c>
      <c r="AF468" s="16" t="s">
        <v>46</v>
      </c>
      <c r="AG468" s="7" t="str">
        <f t="shared" si="14"/>
        <v>click</v>
      </c>
      <c r="AH468" s="9" t="str">
        <f t="shared" si="15"/>
        <v>click</v>
      </c>
      <c r="AI468" s="2"/>
      <c r="AJ468" s="2"/>
      <c r="AK468" s="2"/>
      <c r="AL468" s="2"/>
      <c r="AM468" s="2"/>
      <c r="AN468" s="2"/>
      <c r="AO468" s="2"/>
      <c r="AP468" s="2"/>
      <c r="AQ468" s="2"/>
      <c r="AR468" s="2"/>
      <c r="AS468" s="2"/>
      <c r="AT468" s="2"/>
    </row>
    <row r="469" spans="1:46" ht="66">
      <c r="A469" s="19" t="s">
        <v>1549</v>
      </c>
      <c r="B469" s="8" t="s">
        <v>1550</v>
      </c>
      <c r="C469" s="10" t="s">
        <v>299</v>
      </c>
      <c r="D469" s="10" t="s">
        <v>38</v>
      </c>
      <c r="E469" s="10" t="s">
        <v>1551</v>
      </c>
      <c r="F469" s="10" t="s">
        <v>1552</v>
      </c>
      <c r="G469" s="10" t="s">
        <v>302</v>
      </c>
      <c r="H469" s="10" t="s">
        <v>48</v>
      </c>
      <c r="I469" s="11">
        <v>6.6E-3</v>
      </c>
      <c r="J469" s="12">
        <v>0.13</v>
      </c>
      <c r="K469" s="11">
        <v>2.41E-2</v>
      </c>
      <c r="L469" s="13">
        <v>6</v>
      </c>
      <c r="M469" s="14">
        <v>0.3</v>
      </c>
      <c r="N469" s="15">
        <v>1262</v>
      </c>
      <c r="O469" s="20">
        <v>-1.86</v>
      </c>
      <c r="P469" s="10" t="s">
        <v>42</v>
      </c>
      <c r="Q469" s="10" t="s">
        <v>43</v>
      </c>
      <c r="R469" s="10" t="s">
        <v>46</v>
      </c>
      <c r="S469" s="10" t="s">
        <v>109</v>
      </c>
      <c r="T469" s="21">
        <v>0</v>
      </c>
      <c r="U469" s="21">
        <v>0</v>
      </c>
      <c r="V469" s="21">
        <v>0</v>
      </c>
      <c r="W469" s="21">
        <v>0</v>
      </c>
      <c r="X469" s="21">
        <v>0</v>
      </c>
      <c r="Y469" s="21">
        <v>0.88849999999999996</v>
      </c>
      <c r="Z469" s="21">
        <v>0</v>
      </c>
      <c r="AA469" s="21">
        <v>1.4999999999999999E-2</v>
      </c>
      <c r="AB469" s="21">
        <v>7.46E-2</v>
      </c>
      <c r="AC469" s="21">
        <v>0</v>
      </c>
      <c r="AD469" s="21">
        <v>0</v>
      </c>
      <c r="AE469" s="16" t="s">
        <v>46</v>
      </c>
      <c r="AF469" s="16" t="s">
        <v>46</v>
      </c>
      <c r="AG469" s="7" t="str">
        <f t="shared" si="14"/>
        <v>click</v>
      </c>
      <c r="AH469" s="9" t="str">
        <f t="shared" si="15"/>
        <v>click</v>
      </c>
      <c r="AI469" s="2"/>
      <c r="AJ469" s="2"/>
      <c r="AK469" s="2"/>
      <c r="AL469" s="2"/>
      <c r="AM469" s="2"/>
      <c r="AN469" s="2"/>
      <c r="AO469" s="2"/>
      <c r="AP469" s="2"/>
      <c r="AQ469" s="2"/>
      <c r="AR469" s="2"/>
      <c r="AS469" s="2"/>
      <c r="AT469" s="2"/>
    </row>
    <row r="470" spans="1:46" ht="77">
      <c r="A470" s="19" t="s">
        <v>1578</v>
      </c>
      <c r="B470" s="8" t="s">
        <v>1579</v>
      </c>
      <c r="C470" s="10" t="s">
        <v>299</v>
      </c>
      <c r="D470" s="10" t="s">
        <v>38</v>
      </c>
      <c r="E470" s="10" t="s">
        <v>1580</v>
      </c>
      <c r="F470" s="10" t="s">
        <v>1581</v>
      </c>
      <c r="G470" s="10" t="s">
        <v>326</v>
      </c>
      <c r="H470" s="10" t="s">
        <v>48</v>
      </c>
      <c r="I470" s="11">
        <v>6.6E-3</v>
      </c>
      <c r="J470" s="12">
        <v>0.16</v>
      </c>
      <c r="K470" s="11">
        <v>2.7E-2</v>
      </c>
      <c r="L470" s="13">
        <v>7.4</v>
      </c>
      <c r="M470" s="14">
        <v>0.5</v>
      </c>
      <c r="N470" s="15">
        <v>2664</v>
      </c>
      <c r="O470" s="20">
        <v>-2.31</v>
      </c>
      <c r="P470" s="10" t="s">
        <v>42</v>
      </c>
      <c r="Q470" s="10" t="s">
        <v>43</v>
      </c>
      <c r="R470" s="10" t="s">
        <v>46</v>
      </c>
      <c r="S470" s="10" t="s">
        <v>109</v>
      </c>
      <c r="T470" s="21">
        <v>0.93130000000000002</v>
      </c>
      <c r="U470" s="21">
        <v>0</v>
      </c>
      <c r="V470" s="21">
        <v>6.6E-3</v>
      </c>
      <c r="W470" s="21">
        <v>0</v>
      </c>
      <c r="X470" s="21">
        <v>1.21E-2</v>
      </c>
      <c r="Y470" s="21">
        <v>0</v>
      </c>
      <c r="Z470" s="21">
        <v>0</v>
      </c>
      <c r="AA470" s="21">
        <v>4.6300000000000001E-2</v>
      </c>
      <c r="AB470" s="21">
        <v>0</v>
      </c>
      <c r="AC470" s="21">
        <v>0</v>
      </c>
      <c r="AD470" s="21">
        <v>0</v>
      </c>
      <c r="AE470" s="16" t="s">
        <v>46</v>
      </c>
      <c r="AF470" s="16" t="s">
        <v>46</v>
      </c>
      <c r="AG470" s="7" t="str">
        <f t="shared" si="14"/>
        <v>click</v>
      </c>
      <c r="AH470" s="9" t="str">
        <f t="shared" si="15"/>
        <v>click</v>
      </c>
      <c r="AI470" s="2"/>
      <c r="AJ470" s="2"/>
      <c r="AK470" s="2"/>
      <c r="AL470" s="2"/>
      <c r="AM470" s="2"/>
      <c r="AN470" s="2"/>
      <c r="AO470" s="2"/>
      <c r="AP470" s="2"/>
      <c r="AQ470" s="2"/>
      <c r="AR470" s="2"/>
      <c r="AS470" s="2"/>
      <c r="AT470" s="2"/>
    </row>
    <row r="471" spans="1:46" ht="66">
      <c r="A471" s="19" t="s">
        <v>1782</v>
      </c>
      <c r="B471" s="8" t="s">
        <v>1783</v>
      </c>
      <c r="C471" s="10" t="s">
        <v>299</v>
      </c>
      <c r="D471" s="10" t="s">
        <v>38</v>
      </c>
      <c r="E471" s="10" t="s">
        <v>1784</v>
      </c>
      <c r="F471" s="10" t="s">
        <v>1785</v>
      </c>
      <c r="G471" s="10" t="s">
        <v>302</v>
      </c>
      <c r="H471" s="10" t="s">
        <v>48</v>
      </c>
      <c r="I471" s="11">
        <v>4.7999999999999996E-3</v>
      </c>
      <c r="J471" s="12">
        <v>0.51</v>
      </c>
      <c r="K471" s="11">
        <v>2.4199999999999999E-2</v>
      </c>
      <c r="L471" s="13">
        <v>6</v>
      </c>
      <c r="M471" s="14">
        <v>0.2</v>
      </c>
      <c r="N471" s="15">
        <v>1413</v>
      </c>
      <c r="O471" s="20">
        <v>2.34</v>
      </c>
      <c r="P471" s="10" t="s">
        <v>42</v>
      </c>
      <c r="Q471" s="10" t="s">
        <v>43</v>
      </c>
      <c r="R471" s="10" t="s">
        <v>46</v>
      </c>
      <c r="S471" s="10" t="s">
        <v>277</v>
      </c>
      <c r="T471" s="21">
        <v>0</v>
      </c>
      <c r="U471" s="21">
        <v>0</v>
      </c>
      <c r="V471" s="21">
        <v>6.6E-3</v>
      </c>
      <c r="W471" s="21">
        <v>0</v>
      </c>
      <c r="X471" s="21">
        <v>0</v>
      </c>
      <c r="Y471" s="21">
        <v>0.67510000000000003</v>
      </c>
      <c r="Z471" s="21">
        <v>0</v>
      </c>
      <c r="AA471" s="21">
        <v>3.5999999999999999E-3</v>
      </c>
      <c r="AB471" s="21">
        <v>0.30919999999999997</v>
      </c>
      <c r="AC471" s="21">
        <v>0</v>
      </c>
      <c r="AD471" s="21">
        <v>0</v>
      </c>
      <c r="AE471" s="16" t="s">
        <v>46</v>
      </c>
      <c r="AF471" s="16" t="s">
        <v>46</v>
      </c>
      <c r="AG471" s="7" t="str">
        <f t="shared" si="14"/>
        <v>click</v>
      </c>
      <c r="AH471" s="9" t="str">
        <f t="shared" si="15"/>
        <v>click</v>
      </c>
      <c r="AI471" s="2"/>
      <c r="AJ471" s="2"/>
      <c r="AK471" s="2"/>
      <c r="AL471" s="2"/>
      <c r="AM471" s="2"/>
      <c r="AN471" s="2"/>
      <c r="AO471" s="2"/>
      <c r="AP471" s="2"/>
      <c r="AQ471" s="2"/>
      <c r="AR471" s="2"/>
      <c r="AS471" s="2"/>
      <c r="AT471" s="2"/>
    </row>
    <row r="472" spans="1:46" ht="36">
      <c r="A472" s="19" t="s">
        <v>5069</v>
      </c>
      <c r="B472" s="8" t="s">
        <v>5070</v>
      </c>
      <c r="C472" s="10" t="s">
        <v>299</v>
      </c>
      <c r="D472" s="10" t="s">
        <v>38</v>
      </c>
      <c r="E472" s="10" t="s">
        <v>5071</v>
      </c>
      <c r="F472" s="10" t="s">
        <v>5072</v>
      </c>
      <c r="G472" s="10" t="s">
        <v>296</v>
      </c>
      <c r="H472" s="10" t="s">
        <v>862</v>
      </c>
      <c r="I472" s="11">
        <v>6.4999999999999997E-3</v>
      </c>
      <c r="J472" s="12">
        <v>0.02</v>
      </c>
      <c r="K472" s="11">
        <v>6.6E-3</v>
      </c>
      <c r="L472" s="13">
        <v>9.9</v>
      </c>
      <c r="M472" s="14">
        <v>0.3</v>
      </c>
      <c r="N472" s="15">
        <v>1848</v>
      </c>
      <c r="O472" s="20">
        <v>-2.4900000000000002</v>
      </c>
      <c r="P472" s="10" t="s">
        <v>42</v>
      </c>
      <c r="Q472" s="10" t="s">
        <v>321</v>
      </c>
      <c r="R472" s="10" t="s">
        <v>46</v>
      </c>
      <c r="S472" s="10" t="s">
        <v>72</v>
      </c>
      <c r="T472" s="21" t="s">
        <v>46</v>
      </c>
      <c r="U472" s="21" t="s">
        <v>46</v>
      </c>
      <c r="V472" s="21" t="s">
        <v>46</v>
      </c>
      <c r="W472" s="21" t="s">
        <v>46</v>
      </c>
      <c r="X472" s="21" t="s">
        <v>46</v>
      </c>
      <c r="Y472" s="21" t="s">
        <v>46</v>
      </c>
      <c r="Z472" s="21" t="s">
        <v>46</v>
      </c>
      <c r="AA472" s="21" t="s">
        <v>46</v>
      </c>
      <c r="AB472" s="21" t="s">
        <v>46</v>
      </c>
      <c r="AC472" s="21" t="s">
        <v>46</v>
      </c>
      <c r="AD472" s="21" t="s">
        <v>46</v>
      </c>
      <c r="AE472" s="16" t="s">
        <v>46</v>
      </c>
      <c r="AF472" s="16" t="s">
        <v>46</v>
      </c>
      <c r="AG472" s="7" t="str">
        <f t="shared" si="14"/>
        <v>click</v>
      </c>
      <c r="AH472" s="9" t="str">
        <f t="shared" si="15"/>
        <v>click</v>
      </c>
      <c r="AI472" s="2"/>
      <c r="AJ472" s="2"/>
      <c r="AK472" s="2"/>
      <c r="AL472" s="2"/>
      <c r="AM472" s="2"/>
      <c r="AN472" s="2"/>
      <c r="AO472" s="2"/>
      <c r="AP472" s="2"/>
      <c r="AQ472" s="2"/>
      <c r="AR472" s="2"/>
      <c r="AS472" s="2"/>
      <c r="AT472" s="2"/>
    </row>
    <row r="473" spans="1:46" ht="22">
      <c r="A473" s="19" t="s">
        <v>4590</v>
      </c>
      <c r="B473" s="8" t="s">
        <v>4591</v>
      </c>
      <c r="C473" s="10" t="s">
        <v>4592</v>
      </c>
      <c r="D473" s="10" t="s">
        <v>38</v>
      </c>
      <c r="E473" s="10" t="s">
        <v>4593</v>
      </c>
      <c r="F473" s="10" t="s">
        <v>4310</v>
      </c>
      <c r="G473" s="10" t="s">
        <v>620</v>
      </c>
      <c r="H473" s="10" t="s">
        <v>171</v>
      </c>
      <c r="I473" s="11">
        <v>9.4999999999999998E-3</v>
      </c>
      <c r="J473" s="12">
        <v>0.06</v>
      </c>
      <c r="K473" s="11">
        <v>1.8E-3</v>
      </c>
      <c r="L473" s="13">
        <v>17.8</v>
      </c>
      <c r="M473" s="14">
        <v>0.4</v>
      </c>
      <c r="N473" s="15">
        <v>11584</v>
      </c>
      <c r="O473" s="20">
        <v>-2.52</v>
      </c>
      <c r="P473" s="10" t="s">
        <v>151</v>
      </c>
      <c r="Q473" s="10" t="s">
        <v>46</v>
      </c>
      <c r="R473" s="10" t="s">
        <v>46</v>
      </c>
      <c r="S473" s="10" t="s">
        <v>72</v>
      </c>
      <c r="T473" s="21" t="s">
        <v>46</v>
      </c>
      <c r="U473" s="21" t="s">
        <v>46</v>
      </c>
      <c r="V473" s="21" t="s">
        <v>46</v>
      </c>
      <c r="W473" s="21" t="s">
        <v>46</v>
      </c>
      <c r="X473" s="21" t="s">
        <v>46</v>
      </c>
      <c r="Y473" s="21" t="s">
        <v>46</v>
      </c>
      <c r="Z473" s="21" t="s">
        <v>46</v>
      </c>
      <c r="AA473" s="21" t="s">
        <v>46</v>
      </c>
      <c r="AB473" s="21" t="s">
        <v>46</v>
      </c>
      <c r="AC473" s="21" t="s">
        <v>46</v>
      </c>
      <c r="AD473" s="21" t="s">
        <v>46</v>
      </c>
      <c r="AE473" s="16" t="s">
        <v>134</v>
      </c>
      <c r="AF473" s="16" t="s">
        <v>46</v>
      </c>
      <c r="AG473" s="7" t="str">
        <f t="shared" si="14"/>
        <v>click</v>
      </c>
      <c r="AH473" s="9" t="str">
        <f t="shared" si="15"/>
        <v>click</v>
      </c>
      <c r="AI473" s="2"/>
      <c r="AJ473" s="2"/>
      <c r="AK473" s="2"/>
      <c r="AL473" s="2"/>
      <c r="AM473" s="2"/>
      <c r="AN473" s="2"/>
      <c r="AO473" s="2"/>
      <c r="AP473" s="2"/>
      <c r="AQ473" s="2"/>
      <c r="AR473" s="2"/>
      <c r="AS473" s="2"/>
      <c r="AT473" s="2"/>
    </row>
    <row r="474" spans="1:46" ht="33">
      <c r="A474" s="19" t="s">
        <v>4737</v>
      </c>
      <c r="B474" s="8" t="s">
        <v>4738</v>
      </c>
      <c r="C474" s="10" t="s">
        <v>4592</v>
      </c>
      <c r="D474" s="10" t="s">
        <v>38</v>
      </c>
      <c r="E474" s="10" t="s">
        <v>4739</v>
      </c>
      <c r="F474" s="10" t="s">
        <v>2369</v>
      </c>
      <c r="G474" s="10" t="s">
        <v>620</v>
      </c>
      <c r="H474" s="10" t="s">
        <v>171</v>
      </c>
      <c r="I474" s="11">
        <v>9.4999999999999998E-3</v>
      </c>
      <c r="J474" s="12">
        <v>0.01</v>
      </c>
      <c r="K474" s="11">
        <v>2.0000000000000001E-4</v>
      </c>
      <c r="L474" s="13">
        <v>14.9</v>
      </c>
      <c r="M474" s="14">
        <v>0.3</v>
      </c>
      <c r="N474" s="15">
        <v>386867</v>
      </c>
      <c r="O474" s="20">
        <v>-1.1100000000000001</v>
      </c>
      <c r="P474" s="10" t="s">
        <v>151</v>
      </c>
      <c r="Q474" s="10" t="s">
        <v>46</v>
      </c>
      <c r="R474" s="10" t="s">
        <v>46</v>
      </c>
      <c r="S474" s="10" t="s">
        <v>72</v>
      </c>
      <c r="T474" s="21" t="s">
        <v>46</v>
      </c>
      <c r="U474" s="21" t="s">
        <v>46</v>
      </c>
      <c r="V474" s="21" t="s">
        <v>46</v>
      </c>
      <c r="W474" s="21" t="s">
        <v>46</v>
      </c>
      <c r="X474" s="21" t="s">
        <v>46</v>
      </c>
      <c r="Y474" s="21" t="s">
        <v>46</v>
      </c>
      <c r="Z474" s="21" t="s">
        <v>46</v>
      </c>
      <c r="AA474" s="21" t="s">
        <v>46</v>
      </c>
      <c r="AB474" s="21" t="s">
        <v>46</v>
      </c>
      <c r="AC474" s="21" t="s">
        <v>46</v>
      </c>
      <c r="AD474" s="21" t="s">
        <v>46</v>
      </c>
      <c r="AE474" s="16" t="s">
        <v>134</v>
      </c>
      <c r="AF474" s="16" t="s">
        <v>46</v>
      </c>
      <c r="AG474" s="7" t="str">
        <f t="shared" si="14"/>
        <v>click</v>
      </c>
      <c r="AH474" s="9" t="str">
        <f t="shared" si="15"/>
        <v>click</v>
      </c>
      <c r="AI474" s="2"/>
      <c r="AJ474" s="2"/>
      <c r="AK474" s="2"/>
      <c r="AL474" s="2"/>
      <c r="AM474" s="2"/>
      <c r="AN474" s="2"/>
      <c r="AO474" s="2"/>
      <c r="AP474" s="2"/>
      <c r="AQ474" s="2"/>
      <c r="AR474" s="2"/>
      <c r="AS474" s="2"/>
      <c r="AT474" s="2"/>
    </row>
    <row r="475" spans="1:46" ht="66">
      <c r="A475" s="19" t="s">
        <v>4017</v>
      </c>
      <c r="B475" s="8" t="s">
        <v>4018</v>
      </c>
      <c r="C475" s="10" t="s">
        <v>4019</v>
      </c>
      <c r="D475" s="10" t="s">
        <v>38</v>
      </c>
      <c r="E475" s="10" t="s">
        <v>4020</v>
      </c>
      <c r="F475" s="10" t="s">
        <v>4021</v>
      </c>
      <c r="G475" s="10" t="s">
        <v>792</v>
      </c>
      <c r="H475" s="10" t="s">
        <v>1919</v>
      </c>
      <c r="I475" s="11">
        <v>2E-3</v>
      </c>
      <c r="J475" s="12">
        <v>0.9</v>
      </c>
      <c r="K475" s="11">
        <v>2.86E-2</v>
      </c>
      <c r="L475" s="13">
        <v>334.9</v>
      </c>
      <c r="M475" s="14">
        <v>10.7</v>
      </c>
      <c r="N475" s="15">
        <v>51933</v>
      </c>
      <c r="O475" s="20">
        <v>1.1299999999999999</v>
      </c>
      <c r="P475" s="10" t="s">
        <v>42</v>
      </c>
      <c r="Q475" s="10" t="s">
        <v>321</v>
      </c>
      <c r="R475" s="10" t="s">
        <v>80</v>
      </c>
      <c r="S475" s="10" t="s">
        <v>102</v>
      </c>
      <c r="T475" s="21">
        <v>9.1899999999999996E-2</v>
      </c>
      <c r="U475" s="21">
        <v>2.06E-2</v>
      </c>
      <c r="V475" s="21">
        <v>0.1696</v>
      </c>
      <c r="W475" s="21">
        <v>5.3100000000000001E-2</v>
      </c>
      <c r="X475" s="21">
        <v>7.1499999999999994E-2</v>
      </c>
      <c r="Y475" s="21">
        <v>9.8900000000000002E-2</v>
      </c>
      <c r="Z475" s="21">
        <v>5.6399999999999999E-2</v>
      </c>
      <c r="AA475" s="21">
        <v>0.17580000000000001</v>
      </c>
      <c r="AB475" s="21">
        <v>7.8200000000000006E-2</v>
      </c>
      <c r="AC475" s="21">
        <v>7.2800000000000004E-2</v>
      </c>
      <c r="AD475" s="21">
        <v>2.2700000000000001E-2</v>
      </c>
      <c r="AE475" s="16" t="s">
        <v>46</v>
      </c>
      <c r="AF475" s="16" t="s">
        <v>46</v>
      </c>
      <c r="AG475" s="7" t="str">
        <f t="shared" si="14"/>
        <v>click</v>
      </c>
      <c r="AH475" s="9" t="str">
        <f t="shared" si="15"/>
        <v>click</v>
      </c>
      <c r="AI475" s="2"/>
      <c r="AJ475" s="2"/>
      <c r="AK475" s="2"/>
      <c r="AL475" s="2"/>
      <c r="AM475" s="2"/>
      <c r="AN475" s="2"/>
      <c r="AO475" s="2"/>
      <c r="AP475" s="2"/>
      <c r="AQ475" s="2"/>
      <c r="AR475" s="2"/>
      <c r="AS475" s="2"/>
      <c r="AT475" s="2"/>
    </row>
    <row r="476" spans="1:46" ht="44">
      <c r="A476" s="19" t="s">
        <v>4027</v>
      </c>
      <c r="B476" s="8" t="s">
        <v>4028</v>
      </c>
      <c r="C476" s="10" t="s">
        <v>4019</v>
      </c>
      <c r="D476" s="10" t="s">
        <v>38</v>
      </c>
      <c r="E476" s="10" t="s">
        <v>4029</v>
      </c>
      <c r="F476" s="10" t="s">
        <v>4030</v>
      </c>
      <c r="G476" s="10" t="s">
        <v>107</v>
      </c>
      <c r="H476" s="10" t="s">
        <v>1919</v>
      </c>
      <c r="I476" s="11">
        <v>1.5E-3</v>
      </c>
      <c r="J476" s="12">
        <v>0.63</v>
      </c>
      <c r="K476" s="11">
        <v>2.6100000000000002E-2</v>
      </c>
      <c r="L476" s="13">
        <v>889.3</v>
      </c>
      <c r="M476" s="14">
        <v>36.9</v>
      </c>
      <c r="N476" s="15">
        <v>311942</v>
      </c>
      <c r="O476" s="20">
        <v>-1.75</v>
      </c>
      <c r="P476" s="10" t="s">
        <v>42</v>
      </c>
      <c r="Q476" s="10" t="s">
        <v>43</v>
      </c>
      <c r="R476" s="10" t="s">
        <v>80</v>
      </c>
      <c r="S476" s="10" t="s">
        <v>109</v>
      </c>
      <c r="T476" s="21">
        <v>0.10150000000000001</v>
      </c>
      <c r="U476" s="21">
        <v>9.8299999999999998E-2</v>
      </c>
      <c r="V476" s="21">
        <v>6.6799999999999998E-2</v>
      </c>
      <c r="W476" s="21">
        <v>8.4000000000000005E-2</v>
      </c>
      <c r="X476" s="21">
        <v>0.1167</v>
      </c>
      <c r="Y476" s="21">
        <v>0.26179999999999998</v>
      </c>
      <c r="Z476" s="21">
        <v>1.5699999999999999E-2</v>
      </c>
      <c r="AA476" s="21">
        <v>5.1200000000000002E-2</v>
      </c>
      <c r="AB476" s="21">
        <v>2.0299999999999999E-2</v>
      </c>
      <c r="AC476" s="21">
        <v>0.107</v>
      </c>
      <c r="AD476" s="21">
        <v>3.7199999999999997E-2</v>
      </c>
      <c r="AE476" s="16" t="s">
        <v>46</v>
      </c>
      <c r="AF476" s="16" t="s">
        <v>46</v>
      </c>
      <c r="AG476" s="7" t="str">
        <f t="shared" si="14"/>
        <v>click</v>
      </c>
      <c r="AH476" s="9" t="str">
        <f t="shared" si="15"/>
        <v>click</v>
      </c>
      <c r="AI476" s="2"/>
      <c r="AJ476" s="2"/>
      <c r="AK476" s="2"/>
      <c r="AL476" s="2"/>
      <c r="AM476" s="2"/>
      <c r="AN476" s="2"/>
      <c r="AO476" s="2"/>
      <c r="AP476" s="2"/>
      <c r="AQ476" s="2"/>
      <c r="AR476" s="2"/>
      <c r="AS476" s="2"/>
      <c r="AT476" s="2"/>
    </row>
    <row r="477" spans="1:46" ht="55">
      <c r="A477" s="19" t="s">
        <v>740</v>
      </c>
      <c r="B477" s="8" t="s">
        <v>741</v>
      </c>
      <c r="C477" s="10" t="s">
        <v>742</v>
      </c>
      <c r="D477" s="10" t="s">
        <v>38</v>
      </c>
      <c r="E477" s="10" t="s">
        <v>743</v>
      </c>
      <c r="F477" s="10" t="s">
        <v>744</v>
      </c>
      <c r="G477" s="10" t="s">
        <v>326</v>
      </c>
      <c r="H477" s="10" t="s">
        <v>206</v>
      </c>
      <c r="I477" s="11">
        <v>6.4999999999999997E-3</v>
      </c>
      <c r="J477" s="12">
        <v>0.14000000000000001</v>
      </c>
      <c r="K477" s="11">
        <v>8.9999999999999993E-3</v>
      </c>
      <c r="L477" s="13">
        <v>2.2000000000000002</v>
      </c>
      <c r="M477" s="14">
        <v>0.1</v>
      </c>
      <c r="N477" s="15">
        <v>4661</v>
      </c>
      <c r="O477" s="20">
        <v>-2.19</v>
      </c>
      <c r="P477" s="10" t="s">
        <v>42</v>
      </c>
      <c r="Q477" s="10" t="s">
        <v>43</v>
      </c>
      <c r="R477" s="10" t="s">
        <v>80</v>
      </c>
      <c r="S477" s="10" t="s">
        <v>255</v>
      </c>
      <c r="T477" s="21">
        <v>0.86839999999999995</v>
      </c>
      <c r="U477" s="21">
        <v>0</v>
      </c>
      <c r="V477" s="21">
        <v>0</v>
      </c>
      <c r="W477" s="21">
        <v>0</v>
      </c>
      <c r="X477" s="21">
        <v>4.3200000000000002E-2</v>
      </c>
      <c r="Y477" s="21">
        <v>0</v>
      </c>
      <c r="Z477" s="21">
        <v>0</v>
      </c>
      <c r="AA477" s="21">
        <v>0</v>
      </c>
      <c r="AB477" s="21">
        <v>0</v>
      </c>
      <c r="AC477" s="21">
        <v>8.1900000000000001E-2</v>
      </c>
      <c r="AD477" s="21">
        <v>0</v>
      </c>
      <c r="AE477" s="16" t="s">
        <v>46</v>
      </c>
      <c r="AF477" s="16" t="s">
        <v>46</v>
      </c>
      <c r="AG477" s="7" t="str">
        <f t="shared" si="14"/>
        <v>click</v>
      </c>
      <c r="AH477" s="9" t="str">
        <f t="shared" si="15"/>
        <v>click</v>
      </c>
      <c r="AI477" s="2"/>
      <c r="AJ477" s="2"/>
      <c r="AK477" s="2"/>
      <c r="AL477" s="2"/>
      <c r="AM477" s="2"/>
      <c r="AN477" s="2"/>
      <c r="AO477" s="2"/>
      <c r="AP477" s="2"/>
      <c r="AQ477" s="2"/>
      <c r="AR477" s="2"/>
      <c r="AS477" s="2"/>
      <c r="AT477" s="2"/>
    </row>
    <row r="478" spans="1:46">
      <c r="A478" s="19" t="s">
        <v>3257</v>
      </c>
      <c r="B478" s="8" t="s">
        <v>3258</v>
      </c>
      <c r="C478" s="10" t="s">
        <v>3259</v>
      </c>
      <c r="D478" s="10" t="s">
        <v>160</v>
      </c>
      <c r="E478" s="10" t="s">
        <v>3260</v>
      </c>
      <c r="F478" s="10" t="s">
        <v>3261</v>
      </c>
      <c r="G478" s="10" t="s">
        <v>163</v>
      </c>
      <c r="H478" s="10" t="s">
        <v>164</v>
      </c>
      <c r="I478" s="11">
        <v>6.0000000000000001E-3</v>
      </c>
      <c r="J478" s="12"/>
      <c r="K478" s="11"/>
      <c r="L478" s="13">
        <v>510.2</v>
      </c>
      <c r="M478" s="14">
        <v>7.4</v>
      </c>
      <c r="N478" s="15">
        <v>70650</v>
      </c>
      <c r="O478" s="20">
        <v>-1.67</v>
      </c>
      <c r="P478" s="10" t="s">
        <v>122</v>
      </c>
      <c r="Q478" s="10" t="s">
        <v>46</v>
      </c>
      <c r="R478" s="10" t="s">
        <v>46</v>
      </c>
      <c r="S478" s="10" t="s">
        <v>46</v>
      </c>
      <c r="T478" s="21" t="s">
        <v>46</v>
      </c>
      <c r="U478" s="21" t="s">
        <v>46</v>
      </c>
      <c r="V478" s="21" t="s">
        <v>46</v>
      </c>
      <c r="W478" s="21" t="s">
        <v>46</v>
      </c>
      <c r="X478" s="21" t="s">
        <v>46</v>
      </c>
      <c r="Y478" s="21" t="s">
        <v>46</v>
      </c>
      <c r="Z478" s="21" t="s">
        <v>46</v>
      </c>
      <c r="AA478" s="21" t="s">
        <v>46</v>
      </c>
      <c r="AB478" s="21" t="s">
        <v>46</v>
      </c>
      <c r="AC478" s="21" t="s">
        <v>46</v>
      </c>
      <c r="AD478" s="21" t="s">
        <v>46</v>
      </c>
      <c r="AE478" s="16" t="s">
        <v>46</v>
      </c>
      <c r="AF478" s="16" t="s">
        <v>46</v>
      </c>
      <c r="AG478" s="7" t="str">
        <f t="shared" si="14"/>
        <v>click</v>
      </c>
      <c r="AH478" s="9" t="str">
        <f t="shared" si="15"/>
        <v>click</v>
      </c>
      <c r="AI478" s="2"/>
      <c r="AJ478" s="2"/>
      <c r="AK478" s="2"/>
      <c r="AL478" s="2"/>
      <c r="AM478" s="2"/>
      <c r="AN478" s="2"/>
      <c r="AO478" s="2"/>
      <c r="AP478" s="2"/>
      <c r="AQ478" s="2"/>
      <c r="AR478" s="2"/>
      <c r="AS478" s="2"/>
      <c r="AT478" s="2"/>
    </row>
    <row r="479" spans="1:46">
      <c r="A479" s="19" t="s">
        <v>3519</v>
      </c>
      <c r="B479" s="8" t="s">
        <v>3520</v>
      </c>
      <c r="C479" s="10" t="s">
        <v>3259</v>
      </c>
      <c r="D479" s="10" t="s">
        <v>160</v>
      </c>
      <c r="E479" s="10" t="s">
        <v>3521</v>
      </c>
      <c r="F479" s="10" t="s">
        <v>3522</v>
      </c>
      <c r="G479" s="10" t="s">
        <v>163</v>
      </c>
      <c r="H479" s="10" t="s">
        <v>164</v>
      </c>
      <c r="I479" s="11">
        <v>6.0000000000000001E-3</v>
      </c>
      <c r="J479" s="12"/>
      <c r="K479" s="11"/>
      <c r="L479" s="13">
        <v>724.4</v>
      </c>
      <c r="M479" s="14">
        <v>5.4</v>
      </c>
      <c r="N479" s="15">
        <v>34956</v>
      </c>
      <c r="O479" s="20">
        <v>-1.7</v>
      </c>
      <c r="P479" s="10" t="s">
        <v>122</v>
      </c>
      <c r="Q479" s="10" t="s">
        <v>46</v>
      </c>
      <c r="R479" s="10" t="s">
        <v>46</v>
      </c>
      <c r="S479" s="10" t="s">
        <v>46</v>
      </c>
      <c r="T479" s="21" t="s">
        <v>46</v>
      </c>
      <c r="U479" s="21" t="s">
        <v>46</v>
      </c>
      <c r="V479" s="21" t="s">
        <v>46</v>
      </c>
      <c r="W479" s="21" t="s">
        <v>46</v>
      </c>
      <c r="X479" s="21" t="s">
        <v>46</v>
      </c>
      <c r="Y479" s="21" t="s">
        <v>46</v>
      </c>
      <c r="Z479" s="21" t="s">
        <v>46</v>
      </c>
      <c r="AA479" s="21" t="s">
        <v>46</v>
      </c>
      <c r="AB479" s="21" t="s">
        <v>46</v>
      </c>
      <c r="AC479" s="21" t="s">
        <v>46</v>
      </c>
      <c r="AD479" s="21" t="s">
        <v>46</v>
      </c>
      <c r="AE479" s="16" t="s">
        <v>46</v>
      </c>
      <c r="AF479" s="16" t="s">
        <v>46</v>
      </c>
      <c r="AG479" s="7" t="str">
        <f t="shared" si="14"/>
        <v>click</v>
      </c>
      <c r="AH479" s="9" t="str">
        <f t="shared" si="15"/>
        <v>click</v>
      </c>
      <c r="AI479" s="2"/>
      <c r="AJ479" s="2"/>
      <c r="AK479" s="2"/>
      <c r="AL479" s="2"/>
      <c r="AM479" s="2"/>
      <c r="AN479" s="2"/>
      <c r="AO479" s="2"/>
      <c r="AP479" s="2"/>
      <c r="AQ479" s="2"/>
      <c r="AR479" s="2"/>
      <c r="AS479" s="2"/>
      <c r="AT479" s="2"/>
    </row>
    <row r="480" spans="1:46" ht="33">
      <c r="A480" s="19" t="s">
        <v>3073</v>
      </c>
      <c r="B480" s="8" t="s">
        <v>3074</v>
      </c>
      <c r="C480" s="10" t="s">
        <v>3075</v>
      </c>
      <c r="D480" s="10" t="s">
        <v>38</v>
      </c>
      <c r="E480" s="10" t="s">
        <v>3076</v>
      </c>
      <c r="F480" s="10" t="s">
        <v>3077</v>
      </c>
      <c r="G480" s="10" t="s">
        <v>353</v>
      </c>
      <c r="H480" s="10" t="s">
        <v>48</v>
      </c>
      <c r="I480" s="11">
        <v>3.0000000000000001E-3</v>
      </c>
      <c r="J480" s="12"/>
      <c r="K480" s="11">
        <v>2.8E-3</v>
      </c>
      <c r="L480" s="13">
        <v>27.8</v>
      </c>
      <c r="M480" s="14">
        <v>0.6</v>
      </c>
      <c r="N480" s="15">
        <v>13453</v>
      </c>
      <c r="O480" s="20">
        <v>0.26</v>
      </c>
      <c r="P480" s="10" t="s">
        <v>151</v>
      </c>
      <c r="Q480" s="10" t="s">
        <v>46</v>
      </c>
      <c r="R480" s="10" t="s">
        <v>46</v>
      </c>
      <c r="S480" s="10" t="s">
        <v>46</v>
      </c>
      <c r="T480" s="21" t="s">
        <v>46</v>
      </c>
      <c r="U480" s="21" t="s">
        <v>46</v>
      </c>
      <c r="V480" s="21" t="s">
        <v>46</v>
      </c>
      <c r="W480" s="21" t="s">
        <v>46</v>
      </c>
      <c r="X480" s="21" t="s">
        <v>46</v>
      </c>
      <c r="Y480" s="21" t="s">
        <v>46</v>
      </c>
      <c r="Z480" s="21" t="s">
        <v>46</v>
      </c>
      <c r="AA480" s="21" t="s">
        <v>46</v>
      </c>
      <c r="AB480" s="21" t="s">
        <v>46</v>
      </c>
      <c r="AC480" s="21" t="s">
        <v>46</v>
      </c>
      <c r="AD480" s="21" t="s">
        <v>46</v>
      </c>
      <c r="AE480" s="16" t="s">
        <v>46</v>
      </c>
      <c r="AF480" s="16" t="s">
        <v>46</v>
      </c>
      <c r="AG480" s="7" t="str">
        <f t="shared" si="14"/>
        <v>click</v>
      </c>
      <c r="AH480" s="9" t="str">
        <f t="shared" si="15"/>
        <v>click</v>
      </c>
      <c r="AI480" s="2"/>
      <c r="AJ480" s="2"/>
      <c r="AK480" s="2"/>
      <c r="AL480" s="2"/>
      <c r="AM480" s="2"/>
      <c r="AN480" s="2"/>
      <c r="AO480" s="2"/>
      <c r="AP480" s="2"/>
      <c r="AQ480" s="2"/>
      <c r="AR480" s="2"/>
      <c r="AS480" s="2"/>
      <c r="AT480" s="2"/>
    </row>
    <row r="481" spans="1:46" ht="33">
      <c r="A481" s="19" t="s">
        <v>3078</v>
      </c>
      <c r="B481" s="8" t="s">
        <v>3079</v>
      </c>
      <c r="C481" s="10" t="s">
        <v>3075</v>
      </c>
      <c r="D481" s="10" t="s">
        <v>38</v>
      </c>
      <c r="E481" s="10" t="s">
        <v>3080</v>
      </c>
      <c r="F481" s="10" t="s">
        <v>3081</v>
      </c>
      <c r="G481" s="10" t="s">
        <v>353</v>
      </c>
      <c r="H481" s="10" t="s">
        <v>48</v>
      </c>
      <c r="I481" s="11">
        <v>3.0000000000000001E-3</v>
      </c>
      <c r="J481" s="12">
        <v>0.03</v>
      </c>
      <c r="K481" s="11">
        <v>5.0000000000000001E-3</v>
      </c>
      <c r="L481" s="13">
        <v>37.9</v>
      </c>
      <c r="M481" s="14">
        <v>0.8</v>
      </c>
      <c r="N481" s="15">
        <v>8405</v>
      </c>
      <c r="O481" s="20">
        <v>0.44</v>
      </c>
      <c r="P481" s="10" t="s">
        <v>151</v>
      </c>
      <c r="Q481" s="10" t="s">
        <v>46</v>
      </c>
      <c r="R481" s="10" t="s">
        <v>46</v>
      </c>
      <c r="S481" s="10" t="s">
        <v>46</v>
      </c>
      <c r="T481" s="21" t="s">
        <v>46</v>
      </c>
      <c r="U481" s="21" t="s">
        <v>46</v>
      </c>
      <c r="V481" s="21" t="s">
        <v>46</v>
      </c>
      <c r="W481" s="21" t="s">
        <v>46</v>
      </c>
      <c r="X481" s="21" t="s">
        <v>46</v>
      </c>
      <c r="Y481" s="21" t="s">
        <v>46</v>
      </c>
      <c r="Z481" s="21" t="s">
        <v>46</v>
      </c>
      <c r="AA481" s="21" t="s">
        <v>46</v>
      </c>
      <c r="AB481" s="21" t="s">
        <v>46</v>
      </c>
      <c r="AC481" s="21" t="s">
        <v>46</v>
      </c>
      <c r="AD481" s="21" t="s">
        <v>46</v>
      </c>
      <c r="AE481" s="16" t="s">
        <v>46</v>
      </c>
      <c r="AF481" s="16" t="s">
        <v>46</v>
      </c>
      <c r="AG481" s="7" t="str">
        <f t="shared" si="14"/>
        <v>click</v>
      </c>
      <c r="AH481" s="9" t="str">
        <f t="shared" si="15"/>
        <v>click</v>
      </c>
      <c r="AI481" s="2"/>
      <c r="AJ481" s="2"/>
      <c r="AK481" s="2"/>
      <c r="AL481" s="2"/>
      <c r="AM481" s="2"/>
      <c r="AN481" s="2"/>
      <c r="AO481" s="2"/>
      <c r="AP481" s="2"/>
      <c r="AQ481" s="2"/>
      <c r="AR481" s="2"/>
      <c r="AS481" s="2"/>
      <c r="AT481" s="2"/>
    </row>
    <row r="482" spans="1:46" ht="33">
      <c r="A482" s="19" t="s">
        <v>3082</v>
      </c>
      <c r="B482" s="8" t="s">
        <v>3083</v>
      </c>
      <c r="C482" s="10" t="s">
        <v>3075</v>
      </c>
      <c r="D482" s="10" t="s">
        <v>38</v>
      </c>
      <c r="E482" s="10" t="s">
        <v>3084</v>
      </c>
      <c r="F482" s="10" t="s">
        <v>3085</v>
      </c>
      <c r="G482" s="10" t="s">
        <v>353</v>
      </c>
      <c r="H482" s="10" t="s">
        <v>48</v>
      </c>
      <c r="I482" s="11">
        <v>3.0000000000000001E-3</v>
      </c>
      <c r="J482" s="12">
        <v>0.03</v>
      </c>
      <c r="K482" s="11">
        <v>6.4000000000000003E-3</v>
      </c>
      <c r="L482" s="13">
        <v>66.8</v>
      </c>
      <c r="M482" s="14">
        <v>1.3</v>
      </c>
      <c r="N482" s="15">
        <v>8800</v>
      </c>
      <c r="O482" s="20">
        <v>-0.19</v>
      </c>
      <c r="P482" s="10" t="s">
        <v>151</v>
      </c>
      <c r="Q482" s="10" t="s">
        <v>46</v>
      </c>
      <c r="R482" s="10" t="s">
        <v>46</v>
      </c>
      <c r="S482" s="10" t="s">
        <v>46</v>
      </c>
      <c r="T482" s="21" t="s">
        <v>46</v>
      </c>
      <c r="U482" s="21" t="s">
        <v>46</v>
      </c>
      <c r="V482" s="21" t="s">
        <v>46</v>
      </c>
      <c r="W482" s="21" t="s">
        <v>46</v>
      </c>
      <c r="X482" s="21" t="s">
        <v>46</v>
      </c>
      <c r="Y482" s="21" t="s">
        <v>46</v>
      </c>
      <c r="Z482" s="21" t="s">
        <v>46</v>
      </c>
      <c r="AA482" s="21" t="s">
        <v>46</v>
      </c>
      <c r="AB482" s="21" t="s">
        <v>46</v>
      </c>
      <c r="AC482" s="21" t="s">
        <v>46</v>
      </c>
      <c r="AD482" s="21" t="s">
        <v>46</v>
      </c>
      <c r="AE482" s="16" t="s">
        <v>46</v>
      </c>
      <c r="AF482" s="16" t="s">
        <v>46</v>
      </c>
      <c r="AG482" s="7" t="str">
        <f t="shared" ref="AG482:AG545" si="16">HYPERLINK(CONCATENATE("http://finance.yahoo.com/q/hl?s=", A482), "click")</f>
        <v>click</v>
      </c>
      <c r="AH482" s="9" t="str">
        <f t="shared" ref="AH482:AH545" si="17">HYPERLINK(CONCATENATE("http://bigcharts.marketwatch.com/advchart/frames/frames.asp?symb=", A482, "&amp;time=8&amp;freq=1"), "click")</f>
        <v>click</v>
      </c>
      <c r="AI482" s="2"/>
      <c r="AJ482" s="2"/>
      <c r="AK482" s="2"/>
      <c r="AL482" s="2"/>
      <c r="AM482" s="2"/>
      <c r="AN482" s="2"/>
      <c r="AO482" s="2"/>
      <c r="AP482" s="2"/>
      <c r="AQ482" s="2"/>
      <c r="AR482" s="2"/>
      <c r="AS482" s="2"/>
      <c r="AT482" s="2"/>
    </row>
    <row r="483" spans="1:46" ht="33">
      <c r="A483" s="19" t="s">
        <v>3086</v>
      </c>
      <c r="B483" s="8" t="s">
        <v>3087</v>
      </c>
      <c r="C483" s="10" t="s">
        <v>3075</v>
      </c>
      <c r="D483" s="10" t="s">
        <v>38</v>
      </c>
      <c r="E483" s="10" t="s">
        <v>3088</v>
      </c>
      <c r="F483" s="10" t="s">
        <v>3089</v>
      </c>
      <c r="G483" s="10" t="s">
        <v>353</v>
      </c>
      <c r="H483" s="10" t="s">
        <v>48</v>
      </c>
      <c r="I483" s="11">
        <v>3.0000000000000001E-3</v>
      </c>
      <c r="J483" s="12">
        <v>0.03</v>
      </c>
      <c r="K483" s="11">
        <v>8.6999999999999994E-3</v>
      </c>
      <c r="L483" s="13">
        <v>95.4</v>
      </c>
      <c r="M483" s="14">
        <v>1.8</v>
      </c>
      <c r="N483" s="15">
        <v>10494</v>
      </c>
      <c r="O483" s="20">
        <v>0.76</v>
      </c>
      <c r="P483" s="10" t="s">
        <v>151</v>
      </c>
      <c r="Q483" s="10" t="s">
        <v>46</v>
      </c>
      <c r="R483" s="10" t="s">
        <v>46</v>
      </c>
      <c r="S483" s="10" t="s">
        <v>46</v>
      </c>
      <c r="T483" s="21" t="s">
        <v>46</v>
      </c>
      <c r="U483" s="21" t="s">
        <v>46</v>
      </c>
      <c r="V483" s="21" t="s">
        <v>46</v>
      </c>
      <c r="W483" s="21" t="s">
        <v>46</v>
      </c>
      <c r="X483" s="21" t="s">
        <v>46</v>
      </c>
      <c r="Y483" s="21" t="s">
        <v>46</v>
      </c>
      <c r="Z483" s="21" t="s">
        <v>46</v>
      </c>
      <c r="AA483" s="21" t="s">
        <v>46</v>
      </c>
      <c r="AB483" s="21" t="s">
        <v>46</v>
      </c>
      <c r="AC483" s="21" t="s">
        <v>46</v>
      </c>
      <c r="AD483" s="21" t="s">
        <v>46</v>
      </c>
      <c r="AE483" s="16" t="s">
        <v>46</v>
      </c>
      <c r="AF483" s="16" t="s">
        <v>46</v>
      </c>
      <c r="AG483" s="7" t="str">
        <f t="shared" si="16"/>
        <v>click</v>
      </c>
      <c r="AH483" s="9" t="str">
        <f t="shared" si="17"/>
        <v>click</v>
      </c>
      <c r="AI483" s="2"/>
      <c r="AJ483" s="2"/>
      <c r="AK483" s="2"/>
      <c r="AL483" s="2"/>
      <c r="AM483" s="2"/>
      <c r="AN483" s="2"/>
      <c r="AO483" s="2"/>
      <c r="AP483" s="2"/>
      <c r="AQ483" s="2"/>
      <c r="AR483" s="2"/>
      <c r="AS483" s="2"/>
      <c r="AT483" s="2"/>
    </row>
    <row r="484" spans="1:46" ht="33">
      <c r="A484" s="19" t="s">
        <v>3090</v>
      </c>
      <c r="B484" s="8" t="s">
        <v>3091</v>
      </c>
      <c r="C484" s="10" t="s">
        <v>3075</v>
      </c>
      <c r="D484" s="10" t="s">
        <v>38</v>
      </c>
      <c r="E484" s="10" t="s">
        <v>3092</v>
      </c>
      <c r="F484" s="10" t="s">
        <v>3093</v>
      </c>
      <c r="G484" s="10" t="s">
        <v>353</v>
      </c>
      <c r="H484" s="10" t="s">
        <v>48</v>
      </c>
      <c r="I484" s="11">
        <v>3.0000000000000001E-3</v>
      </c>
      <c r="J484" s="12">
        <v>0.04</v>
      </c>
      <c r="K484" s="11">
        <v>1.04E-2</v>
      </c>
      <c r="L484" s="13">
        <v>104.1</v>
      </c>
      <c r="M484" s="14">
        <v>2</v>
      </c>
      <c r="N484" s="15">
        <v>12391</v>
      </c>
      <c r="O484" s="20">
        <v>0.17</v>
      </c>
      <c r="P484" s="10" t="s">
        <v>151</v>
      </c>
      <c r="Q484" s="10" t="s">
        <v>46</v>
      </c>
      <c r="R484" s="10" t="s">
        <v>46</v>
      </c>
      <c r="S484" s="10" t="s">
        <v>46</v>
      </c>
      <c r="T484" s="21" t="s">
        <v>46</v>
      </c>
      <c r="U484" s="21" t="s">
        <v>46</v>
      </c>
      <c r="V484" s="21" t="s">
        <v>46</v>
      </c>
      <c r="W484" s="21" t="s">
        <v>46</v>
      </c>
      <c r="X484" s="21" t="s">
        <v>46</v>
      </c>
      <c r="Y484" s="21" t="s">
        <v>46</v>
      </c>
      <c r="Z484" s="21" t="s">
        <v>46</v>
      </c>
      <c r="AA484" s="21" t="s">
        <v>46</v>
      </c>
      <c r="AB484" s="21" t="s">
        <v>46</v>
      </c>
      <c r="AC484" s="21" t="s">
        <v>46</v>
      </c>
      <c r="AD484" s="21" t="s">
        <v>46</v>
      </c>
      <c r="AE484" s="16" t="s">
        <v>46</v>
      </c>
      <c r="AF484" s="16" t="s">
        <v>46</v>
      </c>
      <c r="AG484" s="7" t="str">
        <f t="shared" si="16"/>
        <v>click</v>
      </c>
      <c r="AH484" s="9" t="str">
        <f t="shared" si="17"/>
        <v>click</v>
      </c>
      <c r="AI484" s="2"/>
      <c r="AJ484" s="2"/>
      <c r="AK484" s="2"/>
      <c r="AL484" s="2"/>
      <c r="AM484" s="2"/>
      <c r="AN484" s="2"/>
      <c r="AO484" s="2"/>
      <c r="AP484" s="2"/>
      <c r="AQ484" s="2"/>
      <c r="AR484" s="2"/>
      <c r="AS484" s="2"/>
      <c r="AT484" s="2"/>
    </row>
    <row r="485" spans="1:46" ht="33">
      <c r="A485" s="19" t="s">
        <v>3094</v>
      </c>
      <c r="B485" s="8" t="s">
        <v>3095</v>
      </c>
      <c r="C485" s="10" t="s">
        <v>3075</v>
      </c>
      <c r="D485" s="10" t="s">
        <v>38</v>
      </c>
      <c r="E485" s="10" t="s">
        <v>3096</v>
      </c>
      <c r="F485" s="10" t="s">
        <v>3097</v>
      </c>
      <c r="G485" s="10" t="s">
        <v>353</v>
      </c>
      <c r="H485" s="10" t="s">
        <v>48</v>
      </c>
      <c r="I485" s="11">
        <v>3.0000000000000001E-3</v>
      </c>
      <c r="J485" s="12">
        <v>0.05</v>
      </c>
      <c r="K485" s="11">
        <v>1.2699999999999999E-2</v>
      </c>
      <c r="L485" s="13">
        <v>112.6</v>
      </c>
      <c r="M485" s="14">
        <v>2.1</v>
      </c>
      <c r="N485" s="15">
        <v>14134</v>
      </c>
      <c r="O485" s="20">
        <v>-0.17</v>
      </c>
      <c r="P485" s="10" t="s">
        <v>151</v>
      </c>
      <c r="Q485" s="10" t="s">
        <v>46</v>
      </c>
      <c r="R485" s="10" t="s">
        <v>46</v>
      </c>
      <c r="S485" s="10" t="s">
        <v>46</v>
      </c>
      <c r="T485" s="21" t="s">
        <v>46</v>
      </c>
      <c r="U485" s="21" t="s">
        <v>46</v>
      </c>
      <c r="V485" s="21" t="s">
        <v>46</v>
      </c>
      <c r="W485" s="21" t="s">
        <v>46</v>
      </c>
      <c r="X485" s="21" t="s">
        <v>46</v>
      </c>
      <c r="Y485" s="21" t="s">
        <v>46</v>
      </c>
      <c r="Z485" s="21" t="s">
        <v>46</v>
      </c>
      <c r="AA485" s="21" t="s">
        <v>46</v>
      </c>
      <c r="AB485" s="21" t="s">
        <v>46</v>
      </c>
      <c r="AC485" s="21" t="s">
        <v>46</v>
      </c>
      <c r="AD485" s="21" t="s">
        <v>46</v>
      </c>
      <c r="AE485" s="16" t="s">
        <v>46</v>
      </c>
      <c r="AF485" s="16" t="s">
        <v>46</v>
      </c>
      <c r="AG485" s="7" t="str">
        <f t="shared" si="16"/>
        <v>click</v>
      </c>
      <c r="AH485" s="9" t="str">
        <f t="shared" si="17"/>
        <v>click</v>
      </c>
      <c r="AI485" s="2"/>
      <c r="AJ485" s="2"/>
      <c r="AK485" s="2"/>
      <c r="AL485" s="2"/>
      <c r="AM485" s="2"/>
      <c r="AN485" s="2"/>
      <c r="AO485" s="2"/>
      <c r="AP485" s="2"/>
      <c r="AQ485" s="2"/>
      <c r="AR485" s="2"/>
      <c r="AS485" s="2"/>
      <c r="AT485" s="2"/>
    </row>
    <row r="486" spans="1:46" ht="33">
      <c r="A486" s="19" t="s">
        <v>2243</v>
      </c>
      <c r="B486" s="8" t="s">
        <v>2244</v>
      </c>
      <c r="C486" s="10" t="s">
        <v>2245</v>
      </c>
      <c r="D486" s="10" t="s">
        <v>38</v>
      </c>
      <c r="E486" s="10" t="s">
        <v>2246</v>
      </c>
      <c r="F486" s="10" t="s">
        <v>2247</v>
      </c>
      <c r="G486" s="10" t="s">
        <v>114</v>
      </c>
      <c r="H486" s="10" t="s">
        <v>156</v>
      </c>
      <c r="I486" s="11">
        <v>5.7999999999999996E-3</v>
      </c>
      <c r="J486" s="12">
        <v>0.18</v>
      </c>
      <c r="K486" s="11">
        <v>1.6500000000000001E-2</v>
      </c>
      <c r="L486" s="13">
        <v>617.9</v>
      </c>
      <c r="M486" s="14">
        <v>11.1</v>
      </c>
      <c r="N486" s="15">
        <v>178469</v>
      </c>
      <c r="O486" s="20">
        <v>1.26</v>
      </c>
      <c r="P486" s="10" t="s">
        <v>42</v>
      </c>
      <c r="Q486" s="10" t="s">
        <v>43</v>
      </c>
      <c r="R486" s="10" t="s">
        <v>80</v>
      </c>
      <c r="S486" s="10" t="s">
        <v>115</v>
      </c>
      <c r="T486" s="21">
        <v>7.3800000000000004E-2</v>
      </c>
      <c r="U486" s="21">
        <v>6.7000000000000002E-3</v>
      </c>
      <c r="V486" s="21">
        <v>0.18240000000000001</v>
      </c>
      <c r="W486" s="21">
        <v>0.20860000000000001</v>
      </c>
      <c r="X486" s="21">
        <v>2.0299999999999999E-2</v>
      </c>
      <c r="Y486" s="21">
        <v>0.1241</v>
      </c>
      <c r="Z486" s="21">
        <v>0.1008</v>
      </c>
      <c r="AA486" s="21">
        <v>0.1951</v>
      </c>
      <c r="AB486" s="21">
        <v>0</v>
      </c>
      <c r="AC486" s="21">
        <v>4.5499999999999999E-2</v>
      </c>
      <c r="AD486" s="21">
        <v>4.2700000000000002E-2</v>
      </c>
      <c r="AE486" s="16" t="s">
        <v>46</v>
      </c>
      <c r="AF486" s="16" t="s">
        <v>46</v>
      </c>
      <c r="AG486" s="7" t="str">
        <f t="shared" si="16"/>
        <v>click</v>
      </c>
      <c r="AH486" s="9" t="str">
        <f t="shared" si="17"/>
        <v>click</v>
      </c>
      <c r="AI486" s="2"/>
      <c r="AJ486" s="2"/>
      <c r="AK486" s="2"/>
      <c r="AL486" s="2"/>
      <c r="AM486" s="2"/>
      <c r="AN486" s="2"/>
      <c r="AO486" s="2"/>
      <c r="AP486" s="2"/>
      <c r="AQ486" s="2"/>
      <c r="AR486" s="2"/>
      <c r="AS486" s="2"/>
      <c r="AT486" s="2"/>
    </row>
    <row r="487" spans="1:46" ht="99">
      <c r="A487" s="19" t="s">
        <v>4087</v>
      </c>
      <c r="B487" s="8" t="s">
        <v>4088</v>
      </c>
      <c r="C487" s="10" t="s">
        <v>4089</v>
      </c>
      <c r="D487" s="10" t="s">
        <v>38</v>
      </c>
      <c r="E487" s="10" t="s">
        <v>4090</v>
      </c>
      <c r="F487" s="10" t="s">
        <v>4091</v>
      </c>
      <c r="G487" s="10" t="s">
        <v>220</v>
      </c>
      <c r="H487" s="10" t="s">
        <v>73</v>
      </c>
      <c r="I487" s="11">
        <v>1.1999999999999999E-3</v>
      </c>
      <c r="J487" s="12">
        <v>0.03</v>
      </c>
      <c r="K487" s="11">
        <v>1.23E-2</v>
      </c>
      <c r="L487" s="13">
        <v>2936.5</v>
      </c>
      <c r="M487" s="14">
        <v>95.9</v>
      </c>
      <c r="N487" s="15">
        <v>774178</v>
      </c>
      <c r="O487" s="20">
        <v>-0.1</v>
      </c>
      <c r="P487" s="10" t="s">
        <v>151</v>
      </c>
      <c r="Q487" s="10" t="s">
        <v>46</v>
      </c>
      <c r="R487" s="10" t="s">
        <v>46</v>
      </c>
      <c r="S487" s="10" t="s">
        <v>72</v>
      </c>
      <c r="T487" s="21" t="s">
        <v>46</v>
      </c>
      <c r="U487" s="21" t="s">
        <v>46</v>
      </c>
      <c r="V487" s="21" t="s">
        <v>46</v>
      </c>
      <c r="W487" s="21" t="s">
        <v>46</v>
      </c>
      <c r="X487" s="21" t="s">
        <v>46</v>
      </c>
      <c r="Y487" s="21" t="s">
        <v>46</v>
      </c>
      <c r="Z487" s="21" t="s">
        <v>46</v>
      </c>
      <c r="AA487" s="21" t="s">
        <v>46</v>
      </c>
      <c r="AB487" s="21" t="s">
        <v>46</v>
      </c>
      <c r="AC487" s="21" t="s">
        <v>46</v>
      </c>
      <c r="AD487" s="21" t="s">
        <v>46</v>
      </c>
      <c r="AE487" s="16" t="s">
        <v>46</v>
      </c>
      <c r="AF487" s="16" t="s">
        <v>46</v>
      </c>
      <c r="AG487" s="7" t="str">
        <f t="shared" si="16"/>
        <v>click</v>
      </c>
      <c r="AH487" s="9" t="str">
        <f t="shared" si="17"/>
        <v>click</v>
      </c>
      <c r="AI487" s="2"/>
      <c r="AJ487" s="2"/>
      <c r="AK487" s="2"/>
      <c r="AL487" s="2"/>
      <c r="AM487" s="2"/>
      <c r="AN487" s="2"/>
      <c r="AO487" s="2"/>
      <c r="AP487" s="2"/>
      <c r="AQ487" s="2"/>
      <c r="AR487" s="2"/>
      <c r="AS487" s="2"/>
      <c r="AT487" s="2"/>
    </row>
    <row r="488" spans="1:46" ht="55">
      <c r="A488" s="19" t="s">
        <v>730</v>
      </c>
      <c r="B488" s="8" t="s">
        <v>731</v>
      </c>
      <c r="C488" s="10" t="s">
        <v>732</v>
      </c>
      <c r="D488" s="10" t="s">
        <v>38</v>
      </c>
      <c r="E488" s="10" t="s">
        <v>733</v>
      </c>
      <c r="F488" s="10" t="s">
        <v>734</v>
      </c>
      <c r="G488" s="10" t="s">
        <v>296</v>
      </c>
      <c r="H488" s="10" t="s">
        <v>206</v>
      </c>
      <c r="I488" s="11">
        <v>6.4999999999999997E-3</v>
      </c>
      <c r="J488" s="12">
        <v>0.25</v>
      </c>
      <c r="K488" s="11">
        <v>1.6799999999999999E-2</v>
      </c>
      <c r="L488" s="13">
        <v>4.5</v>
      </c>
      <c r="M488" s="14">
        <v>0.3</v>
      </c>
      <c r="N488" s="15">
        <v>7940</v>
      </c>
      <c r="O488" s="20">
        <v>2.0299999999999998</v>
      </c>
      <c r="P488" s="10" t="s">
        <v>42</v>
      </c>
      <c r="Q488" s="10" t="s">
        <v>43</v>
      </c>
      <c r="R488" s="10" t="s">
        <v>46</v>
      </c>
      <c r="S488" s="10" t="s">
        <v>255</v>
      </c>
      <c r="T488" s="21">
        <v>0.125</v>
      </c>
      <c r="U488" s="21">
        <v>0</v>
      </c>
      <c r="V488" s="21">
        <v>0</v>
      </c>
      <c r="W488" s="21">
        <v>0</v>
      </c>
      <c r="X488" s="21">
        <v>0.39989999999999998</v>
      </c>
      <c r="Y488" s="21">
        <v>0</v>
      </c>
      <c r="Z488" s="21">
        <v>0</v>
      </c>
      <c r="AA488" s="21">
        <v>4.8300000000000003E-2</v>
      </c>
      <c r="AB488" s="21">
        <v>0</v>
      </c>
      <c r="AC488" s="21">
        <v>1.78E-2</v>
      </c>
      <c r="AD488" s="21">
        <v>0.39989999999999998</v>
      </c>
      <c r="AE488" s="16" t="s">
        <v>46</v>
      </c>
      <c r="AF488" s="16" t="s">
        <v>46</v>
      </c>
      <c r="AG488" s="7" t="str">
        <f t="shared" si="16"/>
        <v>click</v>
      </c>
      <c r="AH488" s="9" t="str">
        <f t="shared" si="17"/>
        <v>click</v>
      </c>
      <c r="AI488" s="2"/>
      <c r="AJ488" s="2"/>
      <c r="AK488" s="2"/>
      <c r="AL488" s="2"/>
      <c r="AM488" s="2"/>
      <c r="AN488" s="2"/>
      <c r="AO488" s="2"/>
      <c r="AP488" s="2"/>
      <c r="AQ488" s="2"/>
      <c r="AR488" s="2"/>
      <c r="AS488" s="2"/>
      <c r="AT488" s="2"/>
    </row>
    <row r="489" spans="1:46" ht="77">
      <c r="A489" s="19" t="s">
        <v>1861</v>
      </c>
      <c r="B489" s="8" t="s">
        <v>1862</v>
      </c>
      <c r="C489" s="10" t="s">
        <v>1863</v>
      </c>
      <c r="D489" s="10" t="s">
        <v>38</v>
      </c>
      <c r="E489" s="10" t="s">
        <v>1864</v>
      </c>
      <c r="F489" s="10" t="s">
        <v>1865</v>
      </c>
      <c r="G489" s="10" t="s">
        <v>198</v>
      </c>
      <c r="H489" s="10" t="s">
        <v>1753</v>
      </c>
      <c r="I489" s="11">
        <v>8.6999999999999994E-3</v>
      </c>
      <c r="J489" s="12">
        <v>0.08</v>
      </c>
      <c r="K489" s="11">
        <v>4.1999999999999997E-3</v>
      </c>
      <c r="L489" s="13">
        <v>1.5</v>
      </c>
      <c r="M489" s="14">
        <v>0.1</v>
      </c>
      <c r="N489" s="15">
        <v>1617</v>
      </c>
      <c r="O489" s="20">
        <v>-0.91</v>
      </c>
      <c r="P489" s="10" t="s">
        <v>42</v>
      </c>
      <c r="Q489" s="10" t="s">
        <v>43</v>
      </c>
      <c r="R489" s="10" t="s">
        <v>80</v>
      </c>
      <c r="S489" s="10" t="s">
        <v>72</v>
      </c>
      <c r="T489" s="21" t="s">
        <v>46</v>
      </c>
      <c r="U489" s="21" t="s">
        <v>46</v>
      </c>
      <c r="V489" s="21" t="s">
        <v>46</v>
      </c>
      <c r="W489" s="21" t="s">
        <v>46</v>
      </c>
      <c r="X489" s="21" t="s">
        <v>46</v>
      </c>
      <c r="Y489" s="21" t="s">
        <v>46</v>
      </c>
      <c r="Z489" s="21" t="s">
        <v>46</v>
      </c>
      <c r="AA489" s="21" t="s">
        <v>46</v>
      </c>
      <c r="AB489" s="21" t="s">
        <v>46</v>
      </c>
      <c r="AC489" s="21" t="s">
        <v>46</v>
      </c>
      <c r="AD489" s="21" t="s">
        <v>46</v>
      </c>
      <c r="AE489" s="16" t="s">
        <v>46</v>
      </c>
      <c r="AF489" s="16" t="s">
        <v>46</v>
      </c>
      <c r="AG489" s="7" t="str">
        <f t="shared" si="16"/>
        <v>click</v>
      </c>
      <c r="AH489" s="9" t="str">
        <f t="shared" si="17"/>
        <v>click</v>
      </c>
      <c r="AI489" s="2"/>
      <c r="AJ489" s="2"/>
      <c r="AK489" s="2"/>
      <c r="AL489" s="2"/>
      <c r="AM489" s="2"/>
      <c r="AN489" s="2"/>
      <c r="AO489" s="2"/>
      <c r="AP489" s="2"/>
      <c r="AQ489" s="2"/>
      <c r="AR489" s="2"/>
      <c r="AS489" s="2"/>
      <c r="AT489" s="2"/>
    </row>
    <row r="490" spans="1:46" ht="55">
      <c r="A490" s="19" t="s">
        <v>4033</v>
      </c>
      <c r="B490" s="8" t="s">
        <v>4034</v>
      </c>
      <c r="C490" s="10" t="s">
        <v>4035</v>
      </c>
      <c r="D490" s="10" t="s">
        <v>38</v>
      </c>
      <c r="E490" s="10" t="s">
        <v>1528</v>
      </c>
      <c r="F490" s="10" t="s">
        <v>1529</v>
      </c>
      <c r="G490" s="10" t="s">
        <v>177</v>
      </c>
      <c r="H490" s="10" t="s">
        <v>1919</v>
      </c>
      <c r="I490" s="11">
        <v>6.9999999999999999E-4</v>
      </c>
      <c r="J490" s="12">
        <v>0.12</v>
      </c>
      <c r="K490" s="11">
        <v>1.0800000000000001E-2</v>
      </c>
      <c r="L490" s="13">
        <v>1102.7</v>
      </c>
      <c r="M490" s="14">
        <v>24.5</v>
      </c>
      <c r="N490" s="15">
        <v>131386</v>
      </c>
      <c r="O490" s="20">
        <v>0.99</v>
      </c>
      <c r="P490" s="10" t="s">
        <v>42</v>
      </c>
      <c r="Q490" s="10" t="s">
        <v>43</v>
      </c>
      <c r="R490" s="10" t="s">
        <v>44</v>
      </c>
      <c r="S490" s="10" t="s">
        <v>72</v>
      </c>
      <c r="T490" s="21">
        <v>3.5700000000000003E-2</v>
      </c>
      <c r="U490" s="21">
        <v>3.4299999999999997E-2</v>
      </c>
      <c r="V490" s="21">
        <v>0.13339999999999999</v>
      </c>
      <c r="W490" s="21">
        <v>6.9099999999999995E-2</v>
      </c>
      <c r="X490" s="21">
        <v>8.7599999999999997E-2</v>
      </c>
      <c r="Y490" s="21">
        <v>8.8800000000000004E-2</v>
      </c>
      <c r="Z490" s="21">
        <v>0.15740000000000001</v>
      </c>
      <c r="AA490" s="21">
        <v>0.11600000000000001</v>
      </c>
      <c r="AB490" s="21">
        <v>3.1E-2</v>
      </c>
      <c r="AC490" s="21">
        <v>0.2427</v>
      </c>
      <c r="AD490" s="21">
        <v>3.7000000000000002E-3</v>
      </c>
      <c r="AE490" s="16" t="s">
        <v>46</v>
      </c>
      <c r="AF490" s="16" t="s">
        <v>46</v>
      </c>
      <c r="AG490" s="7" t="str">
        <f t="shared" si="16"/>
        <v>click</v>
      </c>
      <c r="AH490" s="9" t="str">
        <f t="shared" si="17"/>
        <v>click</v>
      </c>
      <c r="AI490" s="2"/>
      <c r="AJ490" s="2"/>
      <c r="AK490" s="2"/>
      <c r="AL490" s="2"/>
      <c r="AM490" s="2"/>
      <c r="AN490" s="2"/>
      <c r="AO490" s="2"/>
      <c r="AP490" s="2"/>
      <c r="AQ490" s="2"/>
      <c r="AR490" s="2"/>
      <c r="AS490" s="2"/>
      <c r="AT490" s="2"/>
    </row>
    <row r="491" spans="1:46" ht="55">
      <c r="A491" s="19" t="s">
        <v>4054</v>
      </c>
      <c r="B491" s="8" t="s">
        <v>4055</v>
      </c>
      <c r="C491" s="10" t="s">
        <v>4035</v>
      </c>
      <c r="D491" s="10" t="s">
        <v>38</v>
      </c>
      <c r="E491" s="10" t="s">
        <v>1536</v>
      </c>
      <c r="F491" s="10" t="s">
        <v>1537</v>
      </c>
      <c r="G491" s="10" t="s">
        <v>625</v>
      </c>
      <c r="H491" s="10" t="s">
        <v>1919</v>
      </c>
      <c r="I491" s="11">
        <v>6.9999999999999999E-4</v>
      </c>
      <c r="J491" s="12">
        <v>0.27</v>
      </c>
      <c r="K491" s="11">
        <v>2.18E-2</v>
      </c>
      <c r="L491" s="13">
        <v>817.1</v>
      </c>
      <c r="M491" s="14">
        <v>20.2</v>
      </c>
      <c r="N491" s="15">
        <v>113031</v>
      </c>
      <c r="O491" s="20">
        <v>1</v>
      </c>
      <c r="P491" s="10" t="s">
        <v>42</v>
      </c>
      <c r="Q491" s="10" t="s">
        <v>43</v>
      </c>
      <c r="R491" s="10" t="s">
        <v>412</v>
      </c>
      <c r="S491" s="10" t="s">
        <v>72</v>
      </c>
      <c r="T491" s="21">
        <v>2.7199999999999998E-2</v>
      </c>
      <c r="U491" s="21">
        <v>4.8899999999999999E-2</v>
      </c>
      <c r="V491" s="21">
        <v>0.1115</v>
      </c>
      <c r="W491" s="21">
        <v>0.1241</v>
      </c>
      <c r="X491" s="21">
        <v>0.1173</v>
      </c>
      <c r="Y491" s="21">
        <v>0.21060000000000001</v>
      </c>
      <c r="Z491" s="21">
        <v>8.9599999999999999E-2</v>
      </c>
      <c r="AA491" s="21">
        <v>9.4E-2</v>
      </c>
      <c r="AB491" s="21">
        <v>2.8899999999999999E-2</v>
      </c>
      <c r="AC491" s="21">
        <v>8.48E-2</v>
      </c>
      <c r="AD491" s="21">
        <v>6.2399999999999997E-2</v>
      </c>
      <c r="AE491" s="16" t="s">
        <v>46</v>
      </c>
      <c r="AF491" s="16" t="s">
        <v>46</v>
      </c>
      <c r="AG491" s="7" t="str">
        <f t="shared" si="16"/>
        <v>click</v>
      </c>
      <c r="AH491" s="9" t="str">
        <f t="shared" si="17"/>
        <v>click</v>
      </c>
      <c r="AI491" s="2"/>
      <c r="AJ491" s="2"/>
      <c r="AK491" s="2"/>
      <c r="AL491" s="2"/>
      <c r="AM491" s="2"/>
      <c r="AN491" s="2"/>
      <c r="AO491" s="2"/>
      <c r="AP491" s="2"/>
      <c r="AQ491" s="2"/>
      <c r="AR491" s="2"/>
      <c r="AS491" s="2"/>
      <c r="AT491" s="2"/>
    </row>
    <row r="492" spans="1:46" ht="55">
      <c r="A492" s="19" t="s">
        <v>749</v>
      </c>
      <c r="B492" s="8" t="s">
        <v>750</v>
      </c>
      <c r="C492" s="10" t="s">
        <v>751</v>
      </c>
      <c r="D492" s="10" t="s">
        <v>38</v>
      </c>
      <c r="E492" s="10" t="s">
        <v>752</v>
      </c>
      <c r="F492" s="10" t="s">
        <v>753</v>
      </c>
      <c r="G492" s="10" t="s">
        <v>302</v>
      </c>
      <c r="H492" s="10" t="s">
        <v>206</v>
      </c>
      <c r="I492" s="11">
        <v>6.4999999999999997E-3</v>
      </c>
      <c r="J492" s="12">
        <v>0.37</v>
      </c>
      <c r="K492" s="11">
        <v>2.8199999999999999E-2</v>
      </c>
      <c r="L492" s="13">
        <v>49</v>
      </c>
      <c r="M492" s="14">
        <v>3.7</v>
      </c>
      <c r="N492" s="15">
        <v>64934</v>
      </c>
      <c r="O492" s="20">
        <v>2.66</v>
      </c>
      <c r="P492" s="10" t="s">
        <v>42</v>
      </c>
      <c r="Q492" s="10" t="s">
        <v>43</v>
      </c>
      <c r="R492" s="10" t="s">
        <v>46</v>
      </c>
      <c r="S492" s="10" t="s">
        <v>255</v>
      </c>
      <c r="T492" s="21">
        <v>0</v>
      </c>
      <c r="U492" s="21">
        <v>0</v>
      </c>
      <c r="V492" s="21">
        <v>0</v>
      </c>
      <c r="W492" s="21">
        <v>0</v>
      </c>
      <c r="X492" s="21">
        <v>0</v>
      </c>
      <c r="Y492" s="21">
        <v>0.83069999999999999</v>
      </c>
      <c r="Z492" s="21">
        <v>0</v>
      </c>
      <c r="AA492" s="21">
        <v>0</v>
      </c>
      <c r="AB492" s="21">
        <v>0.1827</v>
      </c>
      <c r="AC492" s="21">
        <v>0</v>
      </c>
      <c r="AD492" s="21">
        <v>0</v>
      </c>
      <c r="AE492" s="16" t="s">
        <v>46</v>
      </c>
      <c r="AF492" s="16" t="s">
        <v>46</v>
      </c>
      <c r="AG492" s="7" t="str">
        <f t="shared" si="16"/>
        <v>click</v>
      </c>
      <c r="AH492" s="9" t="str">
        <f t="shared" si="17"/>
        <v>click</v>
      </c>
      <c r="AI492" s="2"/>
      <c r="AJ492" s="2"/>
      <c r="AK492" s="2"/>
      <c r="AL492" s="2"/>
      <c r="AM492" s="2"/>
      <c r="AN492" s="2"/>
      <c r="AO492" s="2"/>
      <c r="AP492" s="2"/>
      <c r="AQ492" s="2"/>
      <c r="AR492" s="2"/>
      <c r="AS492" s="2"/>
      <c r="AT492" s="2"/>
    </row>
    <row r="493" spans="1:46" ht="66">
      <c r="A493" s="19" t="s">
        <v>725</v>
      </c>
      <c r="B493" s="8" t="s">
        <v>726</v>
      </c>
      <c r="C493" s="10" t="s">
        <v>727</v>
      </c>
      <c r="D493" s="10" t="s">
        <v>38</v>
      </c>
      <c r="E493" s="10" t="s">
        <v>728</v>
      </c>
      <c r="F493" s="10" t="s">
        <v>729</v>
      </c>
      <c r="G493" s="10" t="s">
        <v>47</v>
      </c>
      <c r="H493" s="10" t="s">
        <v>206</v>
      </c>
      <c r="I493" s="11">
        <v>6.4999999999999997E-3</v>
      </c>
      <c r="J493" s="12">
        <v>0.15</v>
      </c>
      <c r="K493" s="11">
        <v>1.0800000000000001E-2</v>
      </c>
      <c r="L493" s="13">
        <v>4.2</v>
      </c>
      <c r="M493" s="14">
        <v>0.3</v>
      </c>
      <c r="N493" s="15">
        <v>3102</v>
      </c>
      <c r="O493" s="20">
        <v>1.74</v>
      </c>
      <c r="P493" s="10" t="s">
        <v>42</v>
      </c>
      <c r="Q493" s="10" t="s">
        <v>43</v>
      </c>
      <c r="R493" s="10" t="s">
        <v>46</v>
      </c>
      <c r="S493" s="10" t="s">
        <v>255</v>
      </c>
      <c r="T493" s="21" t="s">
        <v>46</v>
      </c>
      <c r="U493" s="21" t="s">
        <v>46</v>
      </c>
      <c r="V493" s="21" t="s">
        <v>46</v>
      </c>
      <c r="W493" s="21" t="s">
        <v>46</v>
      </c>
      <c r="X493" s="21" t="s">
        <v>46</v>
      </c>
      <c r="Y493" s="21" t="s">
        <v>46</v>
      </c>
      <c r="Z493" s="21" t="s">
        <v>46</v>
      </c>
      <c r="AA493" s="21" t="s">
        <v>46</v>
      </c>
      <c r="AB493" s="21" t="s">
        <v>46</v>
      </c>
      <c r="AC493" s="21" t="s">
        <v>46</v>
      </c>
      <c r="AD493" s="21" t="s">
        <v>46</v>
      </c>
      <c r="AE493" s="16" t="s">
        <v>46</v>
      </c>
      <c r="AF493" s="16" t="s">
        <v>46</v>
      </c>
      <c r="AG493" s="7" t="str">
        <f t="shared" si="16"/>
        <v>click</v>
      </c>
      <c r="AH493" s="9" t="str">
        <f t="shared" si="17"/>
        <v>click</v>
      </c>
      <c r="AI493" s="2"/>
      <c r="AJ493" s="2"/>
      <c r="AK493" s="2"/>
      <c r="AL493" s="2"/>
      <c r="AM493" s="2"/>
      <c r="AN493" s="2"/>
      <c r="AO493" s="2"/>
      <c r="AP493" s="2"/>
      <c r="AQ493" s="2"/>
      <c r="AR493" s="2"/>
      <c r="AS493" s="2"/>
      <c r="AT493" s="2"/>
    </row>
    <row r="494" spans="1:46" ht="44">
      <c r="A494" s="19" t="s">
        <v>771</v>
      </c>
      <c r="B494" s="8" t="s">
        <v>772</v>
      </c>
      <c r="C494" s="10" t="s">
        <v>727</v>
      </c>
      <c r="D494" s="10" t="s">
        <v>38</v>
      </c>
      <c r="E494" s="10" t="s">
        <v>773</v>
      </c>
      <c r="F494" s="10" t="s">
        <v>774</v>
      </c>
      <c r="G494" s="10" t="s">
        <v>220</v>
      </c>
      <c r="H494" s="10" t="s">
        <v>48</v>
      </c>
      <c r="I494" s="11">
        <v>2E-3</v>
      </c>
      <c r="J494" s="12">
        <v>0.23</v>
      </c>
      <c r="K494" s="11">
        <v>4.4999999999999998E-2</v>
      </c>
      <c r="L494" s="13">
        <v>258.5</v>
      </c>
      <c r="M494" s="14">
        <v>4.7</v>
      </c>
      <c r="N494" s="15">
        <v>38952</v>
      </c>
      <c r="O494" s="20">
        <v>-0.97</v>
      </c>
      <c r="P494" s="10" t="s">
        <v>151</v>
      </c>
      <c r="Q494" s="10" t="s">
        <v>46</v>
      </c>
      <c r="R494" s="10" t="s">
        <v>46</v>
      </c>
      <c r="S494" s="10" t="s">
        <v>46</v>
      </c>
      <c r="T494" s="21" t="s">
        <v>46</v>
      </c>
      <c r="U494" s="21" t="s">
        <v>46</v>
      </c>
      <c r="V494" s="21" t="s">
        <v>46</v>
      </c>
      <c r="W494" s="21" t="s">
        <v>46</v>
      </c>
      <c r="X494" s="21" t="s">
        <v>46</v>
      </c>
      <c r="Y494" s="21" t="s">
        <v>46</v>
      </c>
      <c r="Z494" s="21" t="s">
        <v>46</v>
      </c>
      <c r="AA494" s="21" t="s">
        <v>46</v>
      </c>
      <c r="AB494" s="21" t="s">
        <v>46</v>
      </c>
      <c r="AC494" s="21" t="s">
        <v>46</v>
      </c>
      <c r="AD494" s="21" t="s">
        <v>46</v>
      </c>
      <c r="AE494" s="16" t="s">
        <v>46</v>
      </c>
      <c r="AF494" s="16" t="s">
        <v>46</v>
      </c>
      <c r="AG494" s="7" t="str">
        <f t="shared" si="16"/>
        <v>click</v>
      </c>
      <c r="AH494" s="9" t="str">
        <f t="shared" si="17"/>
        <v>click</v>
      </c>
      <c r="AI494" s="2"/>
      <c r="AJ494" s="2"/>
      <c r="AK494" s="2"/>
      <c r="AL494" s="2"/>
      <c r="AM494" s="2"/>
      <c r="AN494" s="2"/>
      <c r="AO494" s="2"/>
      <c r="AP494" s="2"/>
      <c r="AQ494" s="2"/>
      <c r="AR494" s="2"/>
      <c r="AS494" s="2"/>
      <c r="AT494" s="2"/>
    </row>
    <row r="495" spans="1:46" ht="22">
      <c r="A495" s="19" t="s">
        <v>855</v>
      </c>
      <c r="B495" s="8" t="s">
        <v>726</v>
      </c>
      <c r="C495" s="10" t="s">
        <v>727</v>
      </c>
      <c r="D495" s="10" t="s">
        <v>38</v>
      </c>
      <c r="E495" s="10" t="s">
        <v>856</v>
      </c>
      <c r="F495" s="10" t="s">
        <v>857</v>
      </c>
      <c r="G495" s="10" t="s">
        <v>47</v>
      </c>
      <c r="H495" s="10" t="s">
        <v>71</v>
      </c>
      <c r="I495" s="11">
        <v>7.0000000000000001E-3</v>
      </c>
      <c r="J495" s="12">
        <v>0.43</v>
      </c>
      <c r="K495" s="11">
        <v>1.24E-2</v>
      </c>
      <c r="L495" s="13">
        <v>66.8</v>
      </c>
      <c r="M495" s="14">
        <v>2</v>
      </c>
      <c r="N495" s="15">
        <v>41786</v>
      </c>
      <c r="O495" s="20">
        <v>1.99</v>
      </c>
      <c r="P495" s="10" t="s">
        <v>42</v>
      </c>
      <c r="Q495" s="10" t="s">
        <v>43</v>
      </c>
      <c r="R495" s="10" t="s">
        <v>46</v>
      </c>
      <c r="S495" s="10" t="s">
        <v>255</v>
      </c>
      <c r="T495" s="21">
        <v>4.02E-2</v>
      </c>
      <c r="U495" s="21">
        <v>7.4000000000000003E-3</v>
      </c>
      <c r="V495" s="21">
        <v>1.06E-2</v>
      </c>
      <c r="W495" s="21">
        <v>0</v>
      </c>
      <c r="X495" s="21">
        <v>0</v>
      </c>
      <c r="Y495" s="21">
        <v>0</v>
      </c>
      <c r="Z495" s="21">
        <v>1.5800000000000002E-2</v>
      </c>
      <c r="AA495" s="21">
        <v>2.24E-2</v>
      </c>
      <c r="AB495" s="21">
        <v>0</v>
      </c>
      <c r="AC495" s="21">
        <v>0.85819999999999996</v>
      </c>
      <c r="AD495" s="21">
        <v>4.5400000000000003E-2</v>
      </c>
      <c r="AE495" s="16" t="s">
        <v>46</v>
      </c>
      <c r="AF495" s="16" t="s">
        <v>46</v>
      </c>
      <c r="AG495" s="7" t="str">
        <f t="shared" si="16"/>
        <v>click</v>
      </c>
      <c r="AH495" s="9" t="str">
        <f t="shared" si="17"/>
        <v>click</v>
      </c>
      <c r="AI495" s="2"/>
      <c r="AJ495" s="2"/>
      <c r="AK495" s="2"/>
      <c r="AL495" s="2"/>
      <c r="AM495" s="2"/>
      <c r="AN495" s="2"/>
      <c r="AO495" s="2"/>
      <c r="AP495" s="2"/>
      <c r="AQ495" s="2"/>
      <c r="AR495" s="2"/>
      <c r="AS495" s="2"/>
      <c r="AT495" s="2"/>
    </row>
    <row r="496" spans="1:46" ht="99">
      <c r="A496" s="19" t="s">
        <v>1749</v>
      </c>
      <c r="B496" s="8" t="s">
        <v>1750</v>
      </c>
      <c r="C496" s="10" t="s">
        <v>727</v>
      </c>
      <c r="D496" s="10" t="s">
        <v>38</v>
      </c>
      <c r="E496" s="10" t="s">
        <v>1751</v>
      </c>
      <c r="F496" s="10" t="s">
        <v>1752</v>
      </c>
      <c r="G496" s="10" t="s">
        <v>198</v>
      </c>
      <c r="H496" s="10" t="s">
        <v>1753</v>
      </c>
      <c r="I496" s="11">
        <v>8.6999999999999994E-3</v>
      </c>
      <c r="J496" s="12">
        <v>0.08</v>
      </c>
      <c r="K496" s="11">
        <v>4.1000000000000003E-3</v>
      </c>
      <c r="L496" s="13">
        <v>3.1</v>
      </c>
      <c r="M496" s="14">
        <v>0.1</v>
      </c>
      <c r="N496" s="15">
        <v>1000</v>
      </c>
      <c r="O496" s="20">
        <v>0.51</v>
      </c>
      <c r="P496" s="10" t="s">
        <v>42</v>
      </c>
      <c r="Q496" s="10" t="s">
        <v>43</v>
      </c>
      <c r="R496" s="10" t="s">
        <v>80</v>
      </c>
      <c r="S496" s="10" t="s">
        <v>72</v>
      </c>
      <c r="T496" s="21" t="s">
        <v>46</v>
      </c>
      <c r="U496" s="21" t="s">
        <v>46</v>
      </c>
      <c r="V496" s="21" t="s">
        <v>46</v>
      </c>
      <c r="W496" s="21" t="s">
        <v>46</v>
      </c>
      <c r="X496" s="21" t="s">
        <v>46</v>
      </c>
      <c r="Y496" s="21" t="s">
        <v>46</v>
      </c>
      <c r="Z496" s="21" t="s">
        <v>46</v>
      </c>
      <c r="AA496" s="21" t="s">
        <v>46</v>
      </c>
      <c r="AB496" s="21" t="s">
        <v>46</v>
      </c>
      <c r="AC496" s="21" t="s">
        <v>46</v>
      </c>
      <c r="AD496" s="21" t="s">
        <v>46</v>
      </c>
      <c r="AE496" s="16" t="s">
        <v>46</v>
      </c>
      <c r="AF496" s="16" t="s">
        <v>46</v>
      </c>
      <c r="AG496" s="7" t="str">
        <f t="shared" si="16"/>
        <v>click</v>
      </c>
      <c r="AH496" s="9" t="str">
        <f t="shared" si="17"/>
        <v>click</v>
      </c>
      <c r="AI496" s="2"/>
      <c r="AJ496" s="2"/>
      <c r="AK496" s="2"/>
      <c r="AL496" s="2"/>
      <c r="AM496" s="2"/>
      <c r="AN496" s="2"/>
      <c r="AO496" s="2"/>
      <c r="AP496" s="2"/>
      <c r="AQ496" s="2"/>
      <c r="AR496" s="2"/>
      <c r="AS496" s="2"/>
      <c r="AT496" s="2"/>
    </row>
    <row r="497" spans="1:46" ht="88">
      <c r="A497" s="19" t="s">
        <v>1915</v>
      </c>
      <c r="B497" s="8" t="s">
        <v>1916</v>
      </c>
      <c r="C497" s="10" t="s">
        <v>727</v>
      </c>
      <c r="D497" s="10" t="s">
        <v>38</v>
      </c>
      <c r="E497" s="10" t="s">
        <v>1917</v>
      </c>
      <c r="F497" s="10" t="s">
        <v>1918</v>
      </c>
      <c r="G497" s="10" t="s">
        <v>198</v>
      </c>
      <c r="H497" s="10" t="s">
        <v>1753</v>
      </c>
      <c r="I497" s="11">
        <v>8.6999999999999994E-3</v>
      </c>
      <c r="J497" s="12">
        <v>0.09</v>
      </c>
      <c r="K497" s="11">
        <v>4.5999999999999999E-3</v>
      </c>
      <c r="L497" s="13">
        <v>1.5</v>
      </c>
      <c r="M497" s="14">
        <v>0.1</v>
      </c>
      <c r="N497" s="15">
        <v>1050</v>
      </c>
      <c r="O497" s="20">
        <v>-0.89</v>
      </c>
      <c r="P497" s="10" t="s">
        <v>42</v>
      </c>
      <c r="Q497" s="10" t="s">
        <v>43</v>
      </c>
      <c r="R497" s="10" t="s">
        <v>80</v>
      </c>
      <c r="S497" s="10" t="s">
        <v>72</v>
      </c>
      <c r="T497" s="21" t="s">
        <v>46</v>
      </c>
      <c r="U497" s="21" t="s">
        <v>46</v>
      </c>
      <c r="V497" s="21" t="s">
        <v>46</v>
      </c>
      <c r="W497" s="21" t="s">
        <v>46</v>
      </c>
      <c r="X497" s="21" t="s">
        <v>46</v>
      </c>
      <c r="Y497" s="21" t="s">
        <v>46</v>
      </c>
      <c r="Z497" s="21" t="s">
        <v>46</v>
      </c>
      <c r="AA497" s="21" t="s">
        <v>46</v>
      </c>
      <c r="AB497" s="21" t="s">
        <v>46</v>
      </c>
      <c r="AC497" s="21" t="s">
        <v>46</v>
      </c>
      <c r="AD497" s="21" t="s">
        <v>46</v>
      </c>
      <c r="AE497" s="16" t="s">
        <v>46</v>
      </c>
      <c r="AF497" s="16" t="s">
        <v>46</v>
      </c>
      <c r="AG497" s="7" t="str">
        <f t="shared" si="16"/>
        <v>click</v>
      </c>
      <c r="AH497" s="9" t="str">
        <f t="shared" si="17"/>
        <v>click</v>
      </c>
      <c r="AI497" s="2"/>
      <c r="AJ497" s="2"/>
      <c r="AK497" s="2"/>
      <c r="AL497" s="2"/>
      <c r="AM497" s="2"/>
      <c r="AN497" s="2"/>
      <c r="AO497" s="2"/>
      <c r="AP497" s="2"/>
      <c r="AQ497" s="2"/>
      <c r="AR497" s="2"/>
      <c r="AS497" s="2"/>
      <c r="AT497" s="2"/>
    </row>
    <row r="498" spans="1:46" ht="66">
      <c r="A498" s="19" t="s">
        <v>1937</v>
      </c>
      <c r="B498" s="8" t="s">
        <v>1938</v>
      </c>
      <c r="C498" s="10" t="s">
        <v>727</v>
      </c>
      <c r="D498" s="10" t="s">
        <v>38</v>
      </c>
      <c r="E498" s="10" t="s">
        <v>1939</v>
      </c>
      <c r="F498" s="10" t="s">
        <v>1940</v>
      </c>
      <c r="G498" s="10" t="s">
        <v>198</v>
      </c>
      <c r="H498" s="10" t="s">
        <v>1753</v>
      </c>
      <c r="I498" s="11">
        <v>8.6999999999999994E-3</v>
      </c>
      <c r="J498" s="12">
        <v>0.12</v>
      </c>
      <c r="K498" s="11">
        <v>6.0000000000000001E-3</v>
      </c>
      <c r="L498" s="13">
        <v>2.8</v>
      </c>
      <c r="M498" s="14">
        <v>0.1</v>
      </c>
      <c r="N498" s="15">
        <v>5832</v>
      </c>
      <c r="O498" s="20">
        <v>0.97</v>
      </c>
      <c r="P498" s="10" t="s">
        <v>42</v>
      </c>
      <c r="Q498" s="10" t="s">
        <v>43</v>
      </c>
      <c r="R498" s="10" t="s">
        <v>80</v>
      </c>
      <c r="S498" s="10" t="s">
        <v>72</v>
      </c>
      <c r="T498" s="21" t="s">
        <v>46</v>
      </c>
      <c r="U498" s="21" t="s">
        <v>46</v>
      </c>
      <c r="V498" s="21" t="s">
        <v>46</v>
      </c>
      <c r="W498" s="21" t="s">
        <v>46</v>
      </c>
      <c r="X498" s="21" t="s">
        <v>46</v>
      </c>
      <c r="Y498" s="21" t="s">
        <v>46</v>
      </c>
      <c r="Z498" s="21" t="s">
        <v>46</v>
      </c>
      <c r="AA498" s="21" t="s">
        <v>46</v>
      </c>
      <c r="AB498" s="21" t="s">
        <v>46</v>
      </c>
      <c r="AC498" s="21" t="s">
        <v>46</v>
      </c>
      <c r="AD498" s="21" t="s">
        <v>46</v>
      </c>
      <c r="AE498" s="16" t="s">
        <v>46</v>
      </c>
      <c r="AF498" s="16" t="s">
        <v>46</v>
      </c>
      <c r="AG498" s="7" t="str">
        <f t="shared" si="16"/>
        <v>click</v>
      </c>
      <c r="AH498" s="9" t="str">
        <f t="shared" si="17"/>
        <v>click</v>
      </c>
      <c r="AI498" s="2"/>
      <c r="AJ498" s="2"/>
      <c r="AK498" s="2"/>
      <c r="AL498" s="2"/>
      <c r="AM498" s="2"/>
      <c r="AN498" s="2"/>
      <c r="AO498" s="2"/>
      <c r="AP498" s="2"/>
      <c r="AQ498" s="2"/>
      <c r="AR498" s="2"/>
      <c r="AS498" s="2"/>
      <c r="AT498" s="2"/>
    </row>
    <row r="499" spans="1:46" ht="55">
      <c r="A499" s="19" t="s">
        <v>2045</v>
      </c>
      <c r="B499" s="8" t="s">
        <v>2046</v>
      </c>
      <c r="C499" s="10" t="s">
        <v>727</v>
      </c>
      <c r="D499" s="10" t="s">
        <v>38</v>
      </c>
      <c r="E499" s="10" t="s">
        <v>2047</v>
      </c>
      <c r="F499" s="10" t="s">
        <v>2048</v>
      </c>
      <c r="G499" s="10" t="s">
        <v>150</v>
      </c>
      <c r="H499" s="10" t="s">
        <v>48</v>
      </c>
      <c r="I499" s="11">
        <v>2E-3</v>
      </c>
      <c r="J499" s="12">
        <v>0.18</v>
      </c>
      <c r="K499" s="11">
        <v>9.1000000000000004E-3</v>
      </c>
      <c r="L499" s="13">
        <v>200</v>
      </c>
      <c r="M499" s="14">
        <v>3.1</v>
      </c>
      <c r="N499" s="15"/>
      <c r="O499" s="20">
        <v>0</v>
      </c>
      <c r="P499" s="10" t="s">
        <v>151</v>
      </c>
      <c r="Q499" s="10" t="s">
        <v>46</v>
      </c>
      <c r="R499" s="10" t="s">
        <v>46</v>
      </c>
      <c r="S499" s="10" t="s">
        <v>72</v>
      </c>
      <c r="T499" s="21" t="s">
        <v>46</v>
      </c>
      <c r="U499" s="21" t="s">
        <v>46</v>
      </c>
      <c r="V499" s="21" t="s">
        <v>46</v>
      </c>
      <c r="W499" s="21" t="s">
        <v>46</v>
      </c>
      <c r="X499" s="21" t="s">
        <v>46</v>
      </c>
      <c r="Y499" s="21" t="s">
        <v>46</v>
      </c>
      <c r="Z499" s="21" t="s">
        <v>46</v>
      </c>
      <c r="AA499" s="21" t="s">
        <v>46</v>
      </c>
      <c r="AB499" s="21" t="s">
        <v>46</v>
      </c>
      <c r="AC499" s="21" t="s">
        <v>46</v>
      </c>
      <c r="AD499" s="21" t="s">
        <v>46</v>
      </c>
      <c r="AE499" s="16" t="s">
        <v>46</v>
      </c>
      <c r="AF499" s="16" t="s">
        <v>46</v>
      </c>
      <c r="AG499" s="7" t="str">
        <f t="shared" si="16"/>
        <v>click</v>
      </c>
      <c r="AH499" s="9" t="str">
        <f t="shared" si="17"/>
        <v>click</v>
      </c>
      <c r="AI499" s="2"/>
      <c r="AJ499" s="2"/>
      <c r="AK499" s="2"/>
      <c r="AL499" s="2"/>
      <c r="AM499" s="2"/>
      <c r="AN499" s="2"/>
      <c r="AO499" s="2"/>
      <c r="AP499" s="2"/>
      <c r="AQ499" s="2"/>
      <c r="AR499" s="2"/>
      <c r="AS499" s="2"/>
      <c r="AT499" s="2"/>
    </row>
    <row r="500" spans="1:46" ht="55">
      <c r="A500" s="19" t="s">
        <v>2145</v>
      </c>
      <c r="B500" s="8" t="s">
        <v>2146</v>
      </c>
      <c r="C500" s="10" t="s">
        <v>727</v>
      </c>
      <c r="D500" s="10" t="s">
        <v>38</v>
      </c>
      <c r="E500" s="10" t="s">
        <v>2147</v>
      </c>
      <c r="F500" s="10" t="s">
        <v>2148</v>
      </c>
      <c r="G500" s="10" t="s">
        <v>107</v>
      </c>
      <c r="H500" s="10" t="s">
        <v>2132</v>
      </c>
      <c r="I500" s="11">
        <v>3.5000000000000001E-3</v>
      </c>
      <c r="J500" s="12"/>
      <c r="K500" s="11"/>
      <c r="L500" s="13">
        <v>0</v>
      </c>
      <c r="M500" s="14">
        <v>0</v>
      </c>
      <c r="N500" s="15"/>
      <c r="O500" s="20"/>
      <c r="P500" s="10" t="s">
        <v>42</v>
      </c>
      <c r="Q500" s="10" t="s">
        <v>43</v>
      </c>
      <c r="R500" s="10" t="s">
        <v>46</v>
      </c>
      <c r="S500" s="10" t="s">
        <v>109</v>
      </c>
      <c r="T500" s="21" t="s">
        <v>46</v>
      </c>
      <c r="U500" s="21" t="s">
        <v>46</v>
      </c>
      <c r="V500" s="21" t="s">
        <v>46</v>
      </c>
      <c r="W500" s="21" t="s">
        <v>46</v>
      </c>
      <c r="X500" s="21" t="s">
        <v>46</v>
      </c>
      <c r="Y500" s="21" t="s">
        <v>46</v>
      </c>
      <c r="Z500" s="21" t="s">
        <v>46</v>
      </c>
      <c r="AA500" s="21" t="s">
        <v>46</v>
      </c>
      <c r="AB500" s="21" t="s">
        <v>46</v>
      </c>
      <c r="AC500" s="21" t="s">
        <v>46</v>
      </c>
      <c r="AD500" s="21" t="s">
        <v>46</v>
      </c>
      <c r="AE500" s="16" t="s">
        <v>46</v>
      </c>
      <c r="AF500" s="16" t="s">
        <v>46</v>
      </c>
      <c r="AG500" s="7" t="str">
        <f t="shared" si="16"/>
        <v>click</v>
      </c>
      <c r="AH500" s="9" t="str">
        <f t="shared" si="17"/>
        <v>click</v>
      </c>
      <c r="AI500" s="2"/>
      <c r="AJ500" s="2"/>
      <c r="AK500" s="2"/>
      <c r="AL500" s="2"/>
      <c r="AM500" s="2"/>
      <c r="AN500" s="2"/>
      <c r="AO500" s="2"/>
      <c r="AP500" s="2"/>
      <c r="AQ500" s="2"/>
      <c r="AR500" s="2"/>
      <c r="AS500" s="2"/>
      <c r="AT500" s="2"/>
    </row>
    <row r="501" spans="1:46" ht="55">
      <c r="A501" s="19" t="s">
        <v>2495</v>
      </c>
      <c r="B501" s="8" t="s">
        <v>2496</v>
      </c>
      <c r="C501" s="10" t="s">
        <v>727</v>
      </c>
      <c r="D501" s="10" t="s">
        <v>38</v>
      </c>
      <c r="E501" s="10" t="s">
        <v>2497</v>
      </c>
      <c r="F501" s="10" t="s">
        <v>2048</v>
      </c>
      <c r="G501" s="10" t="s">
        <v>150</v>
      </c>
      <c r="H501" s="10" t="s">
        <v>48</v>
      </c>
      <c r="I501" s="11">
        <v>1.1999999999999999E-3</v>
      </c>
      <c r="J501" s="12">
        <v>0.24</v>
      </c>
      <c r="K501" s="11">
        <v>5.6000000000000001E-2</v>
      </c>
      <c r="L501" s="13">
        <v>27.6</v>
      </c>
      <c r="M501" s="14">
        <v>0.5</v>
      </c>
      <c r="N501" s="15">
        <v>4409</v>
      </c>
      <c r="O501" s="20">
        <v>-1.1499999999999999</v>
      </c>
      <c r="P501" s="10" t="s">
        <v>151</v>
      </c>
      <c r="Q501" s="10" t="s">
        <v>46</v>
      </c>
      <c r="R501" s="10" t="s">
        <v>46</v>
      </c>
      <c r="S501" s="10" t="s">
        <v>72</v>
      </c>
      <c r="T501" s="21" t="s">
        <v>46</v>
      </c>
      <c r="U501" s="21" t="s">
        <v>46</v>
      </c>
      <c r="V501" s="21" t="s">
        <v>46</v>
      </c>
      <c r="W501" s="21" t="s">
        <v>46</v>
      </c>
      <c r="X501" s="21" t="s">
        <v>46</v>
      </c>
      <c r="Y501" s="21" t="s">
        <v>46</v>
      </c>
      <c r="Z501" s="21" t="s">
        <v>46</v>
      </c>
      <c r="AA501" s="21" t="s">
        <v>46</v>
      </c>
      <c r="AB501" s="21" t="s">
        <v>46</v>
      </c>
      <c r="AC501" s="21" t="s">
        <v>46</v>
      </c>
      <c r="AD501" s="21" t="s">
        <v>46</v>
      </c>
      <c r="AE501" s="16" t="s">
        <v>46</v>
      </c>
      <c r="AF501" s="16" t="s">
        <v>46</v>
      </c>
      <c r="AG501" s="7" t="str">
        <f t="shared" si="16"/>
        <v>click</v>
      </c>
      <c r="AH501" s="9" t="str">
        <f t="shared" si="17"/>
        <v>click</v>
      </c>
      <c r="AI501" s="2"/>
      <c r="AJ501" s="2"/>
      <c r="AK501" s="2"/>
      <c r="AL501" s="2"/>
      <c r="AM501" s="2"/>
      <c r="AN501" s="2"/>
      <c r="AO501" s="2"/>
      <c r="AP501" s="2"/>
      <c r="AQ501" s="2"/>
      <c r="AR501" s="2"/>
      <c r="AS501" s="2"/>
      <c r="AT501" s="2"/>
    </row>
    <row r="502" spans="1:46" ht="24">
      <c r="A502" s="19" t="s">
        <v>3669</v>
      </c>
      <c r="B502" s="8" t="s">
        <v>3670</v>
      </c>
      <c r="C502" s="10" t="s">
        <v>727</v>
      </c>
      <c r="D502" s="10" t="s">
        <v>38</v>
      </c>
      <c r="E502" s="10" t="s">
        <v>3671</v>
      </c>
      <c r="F502" s="10" t="s">
        <v>3672</v>
      </c>
      <c r="G502" s="10" t="s">
        <v>47</v>
      </c>
      <c r="H502" s="10" t="s">
        <v>206</v>
      </c>
      <c r="I502" s="11">
        <v>6.4999999999999997E-3</v>
      </c>
      <c r="J502" s="12">
        <v>0.08</v>
      </c>
      <c r="K502" s="11">
        <v>3.8E-3</v>
      </c>
      <c r="L502" s="13">
        <v>12.8</v>
      </c>
      <c r="M502" s="14">
        <v>0.6</v>
      </c>
      <c r="N502" s="15">
        <v>12014</v>
      </c>
      <c r="O502" s="20">
        <v>1.99</v>
      </c>
      <c r="P502" s="10" t="s">
        <v>42</v>
      </c>
      <c r="Q502" s="10" t="s">
        <v>43</v>
      </c>
      <c r="R502" s="10" t="s">
        <v>46</v>
      </c>
      <c r="S502" s="10" t="s">
        <v>255</v>
      </c>
      <c r="T502" s="21">
        <v>0</v>
      </c>
      <c r="U502" s="21">
        <v>3.3099999999999997E-2</v>
      </c>
      <c r="V502" s="21">
        <v>0</v>
      </c>
      <c r="W502" s="21">
        <v>0</v>
      </c>
      <c r="X502" s="21">
        <v>0</v>
      </c>
      <c r="Y502" s="21">
        <v>0</v>
      </c>
      <c r="Z502" s="21">
        <v>0</v>
      </c>
      <c r="AA502" s="21">
        <v>2.1399999999999999E-2</v>
      </c>
      <c r="AB502" s="21">
        <v>0</v>
      </c>
      <c r="AC502" s="21">
        <v>0.94679999999999997</v>
      </c>
      <c r="AD502" s="21">
        <v>0</v>
      </c>
      <c r="AE502" s="16" t="s">
        <v>46</v>
      </c>
      <c r="AF502" s="16" t="s">
        <v>46</v>
      </c>
      <c r="AG502" s="7" t="str">
        <f t="shared" si="16"/>
        <v>click</v>
      </c>
      <c r="AH502" s="9" t="str">
        <f t="shared" si="17"/>
        <v>click</v>
      </c>
      <c r="AI502" s="2"/>
      <c r="AJ502" s="2"/>
      <c r="AK502" s="2"/>
      <c r="AL502" s="2"/>
      <c r="AM502" s="2"/>
      <c r="AN502" s="2"/>
      <c r="AO502" s="2"/>
      <c r="AP502" s="2"/>
      <c r="AQ502" s="2"/>
      <c r="AR502" s="2"/>
      <c r="AS502" s="2"/>
      <c r="AT502" s="2"/>
    </row>
    <row r="503" spans="1:46" ht="66">
      <c r="A503" s="19" t="s">
        <v>981</v>
      </c>
      <c r="B503" s="8" t="s">
        <v>982</v>
      </c>
      <c r="C503" s="10" t="s">
        <v>983</v>
      </c>
      <c r="D503" s="10" t="s">
        <v>38</v>
      </c>
      <c r="E503" s="10" t="s">
        <v>984</v>
      </c>
      <c r="F503" s="10" t="s">
        <v>985</v>
      </c>
      <c r="G503" s="10" t="s">
        <v>392</v>
      </c>
      <c r="H503" s="10" t="s">
        <v>417</v>
      </c>
      <c r="I503" s="11">
        <v>9.4999999999999998E-3</v>
      </c>
      <c r="J503" s="12"/>
      <c r="K503" s="11"/>
      <c r="L503" s="13">
        <v>17.3</v>
      </c>
      <c r="M503" s="14">
        <v>1</v>
      </c>
      <c r="N503" s="15"/>
      <c r="O503" s="20">
        <v>0</v>
      </c>
      <c r="P503" s="10" t="s">
        <v>42</v>
      </c>
      <c r="Q503" s="10" t="s">
        <v>43</v>
      </c>
      <c r="R503" s="10" t="s">
        <v>46</v>
      </c>
      <c r="S503" s="10" t="s">
        <v>255</v>
      </c>
      <c r="T503" s="21" t="s">
        <v>46</v>
      </c>
      <c r="U503" s="21" t="s">
        <v>46</v>
      </c>
      <c r="V503" s="21" t="s">
        <v>46</v>
      </c>
      <c r="W503" s="21" t="s">
        <v>46</v>
      </c>
      <c r="X503" s="21" t="s">
        <v>46</v>
      </c>
      <c r="Y503" s="21" t="s">
        <v>46</v>
      </c>
      <c r="Z503" s="21" t="s">
        <v>46</v>
      </c>
      <c r="AA503" s="21" t="s">
        <v>46</v>
      </c>
      <c r="AB503" s="21" t="s">
        <v>46</v>
      </c>
      <c r="AC503" s="21" t="s">
        <v>46</v>
      </c>
      <c r="AD503" s="21" t="s">
        <v>46</v>
      </c>
      <c r="AE503" s="16" t="s">
        <v>418</v>
      </c>
      <c r="AF503" s="16" t="s">
        <v>59</v>
      </c>
      <c r="AG503" s="7" t="str">
        <f t="shared" si="16"/>
        <v>click</v>
      </c>
      <c r="AH503" s="9" t="str">
        <f t="shared" si="17"/>
        <v>click</v>
      </c>
      <c r="AI503" s="2"/>
      <c r="AJ503" s="2"/>
      <c r="AK503" s="2"/>
      <c r="AL503" s="2"/>
      <c r="AM503" s="2"/>
      <c r="AN503" s="2"/>
      <c r="AO503" s="2"/>
      <c r="AP503" s="2"/>
      <c r="AQ503" s="2"/>
      <c r="AR503" s="2"/>
      <c r="AS503" s="2"/>
      <c r="AT503" s="2"/>
    </row>
    <row r="504" spans="1:46" ht="66">
      <c r="A504" s="19" t="s">
        <v>986</v>
      </c>
      <c r="B504" s="8" t="s">
        <v>987</v>
      </c>
      <c r="C504" s="10" t="s">
        <v>983</v>
      </c>
      <c r="D504" s="10" t="s">
        <v>38</v>
      </c>
      <c r="E504" s="10" t="s">
        <v>988</v>
      </c>
      <c r="F504" s="10" t="s">
        <v>985</v>
      </c>
      <c r="G504" s="10" t="s">
        <v>392</v>
      </c>
      <c r="H504" s="10" t="s">
        <v>417</v>
      </c>
      <c r="I504" s="11">
        <v>9.4999999999999998E-3</v>
      </c>
      <c r="J504" s="12">
        <v>0.01</v>
      </c>
      <c r="K504" s="11">
        <v>3.7000000000000002E-3</v>
      </c>
      <c r="L504" s="13">
        <v>54</v>
      </c>
      <c r="M504" s="14">
        <v>1.4</v>
      </c>
      <c r="N504" s="15"/>
      <c r="O504" s="20">
        <v>0</v>
      </c>
      <c r="P504" s="10" t="s">
        <v>42</v>
      </c>
      <c r="Q504" s="10" t="s">
        <v>43</v>
      </c>
      <c r="R504" s="10" t="s">
        <v>46</v>
      </c>
      <c r="S504" s="10" t="s">
        <v>255</v>
      </c>
      <c r="T504" s="21" t="s">
        <v>46</v>
      </c>
      <c r="U504" s="21" t="s">
        <v>46</v>
      </c>
      <c r="V504" s="21" t="s">
        <v>46</v>
      </c>
      <c r="W504" s="21" t="s">
        <v>46</v>
      </c>
      <c r="X504" s="21" t="s">
        <v>46</v>
      </c>
      <c r="Y504" s="21" t="s">
        <v>46</v>
      </c>
      <c r="Z504" s="21" t="s">
        <v>46</v>
      </c>
      <c r="AA504" s="21" t="s">
        <v>46</v>
      </c>
      <c r="AB504" s="21" t="s">
        <v>46</v>
      </c>
      <c r="AC504" s="21" t="s">
        <v>46</v>
      </c>
      <c r="AD504" s="21" t="s">
        <v>46</v>
      </c>
      <c r="AE504" s="16" t="s">
        <v>418</v>
      </c>
      <c r="AF504" s="16" t="s">
        <v>46</v>
      </c>
      <c r="AG504" s="7" t="str">
        <f t="shared" si="16"/>
        <v>click</v>
      </c>
      <c r="AH504" s="9" t="str">
        <f t="shared" si="17"/>
        <v>click</v>
      </c>
      <c r="AI504" s="2"/>
      <c r="AJ504" s="2"/>
      <c r="AK504" s="2"/>
      <c r="AL504" s="2"/>
      <c r="AM504" s="2"/>
      <c r="AN504" s="2"/>
      <c r="AO504" s="2"/>
      <c r="AP504" s="2"/>
      <c r="AQ504" s="2"/>
      <c r="AR504" s="2"/>
      <c r="AS504" s="2"/>
      <c r="AT504" s="2"/>
    </row>
    <row r="505" spans="1:46" ht="44">
      <c r="A505" s="19" t="s">
        <v>2847</v>
      </c>
      <c r="B505" s="8" t="s">
        <v>2848</v>
      </c>
      <c r="C505" s="10" t="s">
        <v>983</v>
      </c>
      <c r="D505" s="10" t="s">
        <v>38</v>
      </c>
      <c r="E505" s="10" t="s">
        <v>2849</v>
      </c>
      <c r="F505" s="10" t="s">
        <v>2850</v>
      </c>
      <c r="G505" s="10" t="s">
        <v>392</v>
      </c>
      <c r="H505" s="10" t="s">
        <v>417</v>
      </c>
      <c r="I505" s="11">
        <v>9.4999999999999998E-3</v>
      </c>
      <c r="J505" s="12">
        <v>0.17</v>
      </c>
      <c r="K505" s="11">
        <v>8.2000000000000007E-3</v>
      </c>
      <c r="L505" s="13">
        <v>19.899999999999999</v>
      </c>
      <c r="M505" s="14">
        <v>0.9</v>
      </c>
      <c r="N505" s="15">
        <v>14264</v>
      </c>
      <c r="O505" s="20">
        <v>-5.75</v>
      </c>
      <c r="P505" s="10" t="s">
        <v>42</v>
      </c>
      <c r="Q505" s="10" t="s">
        <v>43</v>
      </c>
      <c r="R505" s="10" t="s">
        <v>46</v>
      </c>
      <c r="S505" s="10" t="s">
        <v>227</v>
      </c>
      <c r="T505" s="21" t="s">
        <v>46</v>
      </c>
      <c r="U505" s="21" t="s">
        <v>46</v>
      </c>
      <c r="V505" s="21" t="s">
        <v>46</v>
      </c>
      <c r="W505" s="21" t="s">
        <v>46</v>
      </c>
      <c r="X505" s="21" t="s">
        <v>46</v>
      </c>
      <c r="Y505" s="21" t="s">
        <v>46</v>
      </c>
      <c r="Z505" s="21" t="s">
        <v>46</v>
      </c>
      <c r="AA505" s="21" t="s">
        <v>46</v>
      </c>
      <c r="AB505" s="21" t="s">
        <v>46</v>
      </c>
      <c r="AC505" s="21" t="s">
        <v>46</v>
      </c>
      <c r="AD505" s="21" t="s">
        <v>46</v>
      </c>
      <c r="AE505" s="16" t="s">
        <v>418</v>
      </c>
      <c r="AF505" s="16" t="s">
        <v>46</v>
      </c>
      <c r="AG505" s="7" t="str">
        <f t="shared" si="16"/>
        <v>click</v>
      </c>
      <c r="AH505" s="9" t="str">
        <f t="shared" si="17"/>
        <v>click</v>
      </c>
      <c r="AI505" s="2"/>
      <c r="AJ505" s="2"/>
      <c r="AK505" s="2"/>
      <c r="AL505" s="2"/>
      <c r="AM505" s="2"/>
      <c r="AN505" s="2"/>
      <c r="AO505" s="2"/>
      <c r="AP505" s="2"/>
      <c r="AQ505" s="2"/>
      <c r="AR505" s="2"/>
      <c r="AS505" s="2"/>
      <c r="AT505" s="2"/>
    </row>
    <row r="506" spans="1:46" ht="44">
      <c r="A506" s="19" t="s">
        <v>2877</v>
      </c>
      <c r="B506" s="8" t="s">
        <v>2878</v>
      </c>
      <c r="C506" s="10" t="s">
        <v>983</v>
      </c>
      <c r="D506" s="10" t="s">
        <v>38</v>
      </c>
      <c r="E506" s="10" t="s">
        <v>2879</v>
      </c>
      <c r="F506" s="10" t="s">
        <v>2850</v>
      </c>
      <c r="G506" s="10" t="s">
        <v>392</v>
      </c>
      <c r="H506" s="10" t="s">
        <v>417</v>
      </c>
      <c r="I506" s="11">
        <v>9.4999999999999998E-3</v>
      </c>
      <c r="J506" s="12"/>
      <c r="K506" s="11"/>
      <c r="L506" s="13">
        <v>4.4000000000000004</v>
      </c>
      <c r="M506" s="14">
        <v>0.3</v>
      </c>
      <c r="N506" s="15">
        <v>21494</v>
      </c>
      <c r="O506" s="20">
        <v>-4.7699999999999996</v>
      </c>
      <c r="P506" s="10" t="s">
        <v>42</v>
      </c>
      <c r="Q506" s="10" t="s">
        <v>43</v>
      </c>
      <c r="R506" s="10" t="s">
        <v>46</v>
      </c>
      <c r="S506" s="10" t="s">
        <v>227</v>
      </c>
      <c r="T506" s="21" t="s">
        <v>46</v>
      </c>
      <c r="U506" s="21" t="s">
        <v>46</v>
      </c>
      <c r="V506" s="21" t="s">
        <v>46</v>
      </c>
      <c r="W506" s="21" t="s">
        <v>46</v>
      </c>
      <c r="X506" s="21" t="s">
        <v>46</v>
      </c>
      <c r="Y506" s="21" t="s">
        <v>46</v>
      </c>
      <c r="Z506" s="21" t="s">
        <v>46</v>
      </c>
      <c r="AA506" s="21" t="s">
        <v>46</v>
      </c>
      <c r="AB506" s="21" t="s">
        <v>46</v>
      </c>
      <c r="AC506" s="21" t="s">
        <v>46</v>
      </c>
      <c r="AD506" s="21" t="s">
        <v>46</v>
      </c>
      <c r="AE506" s="16" t="s">
        <v>418</v>
      </c>
      <c r="AF506" s="16" t="s">
        <v>59</v>
      </c>
      <c r="AG506" s="7" t="str">
        <f t="shared" si="16"/>
        <v>click</v>
      </c>
      <c r="AH506" s="9" t="str">
        <f t="shared" si="17"/>
        <v>click</v>
      </c>
      <c r="AI506" s="2"/>
      <c r="AJ506" s="2"/>
      <c r="AK506" s="2"/>
      <c r="AL506" s="2"/>
      <c r="AM506" s="2"/>
      <c r="AN506" s="2"/>
      <c r="AO506" s="2"/>
      <c r="AP506" s="2"/>
      <c r="AQ506" s="2"/>
      <c r="AR506" s="2"/>
      <c r="AS506" s="2"/>
      <c r="AT506" s="2"/>
    </row>
    <row r="507" spans="1:46" ht="66">
      <c r="A507" s="19" t="s">
        <v>5290</v>
      </c>
      <c r="B507" s="8" t="s">
        <v>982</v>
      </c>
      <c r="C507" s="10" t="s">
        <v>983</v>
      </c>
      <c r="D507" s="10" t="s">
        <v>38</v>
      </c>
      <c r="E507" s="10" t="s">
        <v>984</v>
      </c>
      <c r="F507" s="10" t="s">
        <v>985</v>
      </c>
      <c r="G507" s="10" t="s">
        <v>392</v>
      </c>
      <c r="H507" s="10" t="s">
        <v>417</v>
      </c>
      <c r="I507" s="11">
        <v>9.4999999999999998E-3</v>
      </c>
      <c r="J507" s="12"/>
      <c r="K507" s="11"/>
      <c r="L507" s="13">
        <v>10</v>
      </c>
      <c r="M507" s="14">
        <v>0.5</v>
      </c>
      <c r="N507" s="15">
        <v>25975</v>
      </c>
      <c r="O507" s="20">
        <v>-6.73</v>
      </c>
      <c r="P507" s="10" t="s">
        <v>42</v>
      </c>
      <c r="Q507" s="10" t="s">
        <v>43</v>
      </c>
      <c r="R507" s="10" t="s">
        <v>46</v>
      </c>
      <c r="S507" s="10" t="s">
        <v>255</v>
      </c>
      <c r="T507" s="21" t="s">
        <v>46</v>
      </c>
      <c r="U507" s="21" t="s">
        <v>46</v>
      </c>
      <c r="V507" s="21" t="s">
        <v>46</v>
      </c>
      <c r="W507" s="21" t="s">
        <v>46</v>
      </c>
      <c r="X507" s="21" t="s">
        <v>46</v>
      </c>
      <c r="Y507" s="21" t="s">
        <v>46</v>
      </c>
      <c r="Z507" s="21" t="s">
        <v>46</v>
      </c>
      <c r="AA507" s="21" t="s">
        <v>46</v>
      </c>
      <c r="AB507" s="21" t="s">
        <v>46</v>
      </c>
      <c r="AC507" s="21" t="s">
        <v>46</v>
      </c>
      <c r="AD507" s="21" t="s">
        <v>46</v>
      </c>
      <c r="AE507" s="16" t="s">
        <v>418</v>
      </c>
      <c r="AF507" s="16" t="s">
        <v>59</v>
      </c>
      <c r="AG507" s="7" t="str">
        <f t="shared" si="16"/>
        <v>click</v>
      </c>
      <c r="AH507" s="9" t="str">
        <f t="shared" si="17"/>
        <v>click</v>
      </c>
      <c r="AI507" s="2"/>
      <c r="AJ507" s="2"/>
      <c r="AK507" s="2"/>
      <c r="AL507" s="2"/>
      <c r="AM507" s="2"/>
      <c r="AN507" s="2"/>
      <c r="AO507" s="2"/>
      <c r="AP507" s="2"/>
      <c r="AQ507" s="2"/>
      <c r="AR507" s="2"/>
      <c r="AS507" s="2"/>
      <c r="AT507" s="2"/>
    </row>
    <row r="508" spans="1:46" ht="66">
      <c r="A508" s="19" t="s">
        <v>5304</v>
      </c>
      <c r="B508" s="8" t="s">
        <v>987</v>
      </c>
      <c r="C508" s="10" t="s">
        <v>983</v>
      </c>
      <c r="D508" s="10" t="s">
        <v>38</v>
      </c>
      <c r="E508" s="10" t="s">
        <v>988</v>
      </c>
      <c r="F508" s="10" t="s">
        <v>985</v>
      </c>
      <c r="G508" s="10" t="s">
        <v>392</v>
      </c>
      <c r="H508" s="10" t="s">
        <v>417</v>
      </c>
      <c r="I508" s="11">
        <v>9.4999999999999998E-3</v>
      </c>
      <c r="J508" s="12">
        <v>0.01</v>
      </c>
      <c r="K508" s="11">
        <v>2.9999999999999997E-4</v>
      </c>
      <c r="L508" s="13">
        <v>102.6</v>
      </c>
      <c r="M508" s="14">
        <v>3.5</v>
      </c>
      <c r="N508" s="15">
        <v>136964</v>
      </c>
      <c r="O508" s="20">
        <v>-7.01</v>
      </c>
      <c r="P508" s="10" t="s">
        <v>42</v>
      </c>
      <c r="Q508" s="10" t="s">
        <v>43</v>
      </c>
      <c r="R508" s="10" t="s">
        <v>46</v>
      </c>
      <c r="S508" s="10" t="s">
        <v>255</v>
      </c>
      <c r="T508" s="21" t="s">
        <v>46</v>
      </c>
      <c r="U508" s="21" t="s">
        <v>46</v>
      </c>
      <c r="V508" s="21" t="s">
        <v>46</v>
      </c>
      <c r="W508" s="21" t="s">
        <v>46</v>
      </c>
      <c r="X508" s="21" t="s">
        <v>46</v>
      </c>
      <c r="Y508" s="21" t="s">
        <v>46</v>
      </c>
      <c r="Z508" s="21" t="s">
        <v>46</v>
      </c>
      <c r="AA508" s="21" t="s">
        <v>46</v>
      </c>
      <c r="AB508" s="21" t="s">
        <v>46</v>
      </c>
      <c r="AC508" s="21" t="s">
        <v>46</v>
      </c>
      <c r="AD508" s="21" t="s">
        <v>46</v>
      </c>
      <c r="AE508" s="16" t="s">
        <v>418</v>
      </c>
      <c r="AF508" s="16" t="s">
        <v>46</v>
      </c>
      <c r="AG508" s="7" t="str">
        <f t="shared" si="16"/>
        <v>click</v>
      </c>
      <c r="AH508" s="9" t="str">
        <f t="shared" si="17"/>
        <v>click</v>
      </c>
      <c r="AI508" s="2"/>
      <c r="AJ508" s="2"/>
      <c r="AK508" s="2"/>
      <c r="AL508" s="2"/>
      <c r="AM508" s="2"/>
      <c r="AN508" s="2"/>
      <c r="AO508" s="2"/>
      <c r="AP508" s="2"/>
      <c r="AQ508" s="2"/>
      <c r="AR508" s="2"/>
      <c r="AS508" s="2"/>
      <c r="AT508" s="2"/>
    </row>
    <row r="509" spans="1:46" ht="55">
      <c r="A509" s="19" t="s">
        <v>735</v>
      </c>
      <c r="B509" s="8" t="s">
        <v>736</v>
      </c>
      <c r="C509" s="10" t="s">
        <v>737</v>
      </c>
      <c r="D509" s="10" t="s">
        <v>38</v>
      </c>
      <c r="E509" s="10" t="s">
        <v>738</v>
      </c>
      <c r="F509" s="10" t="s">
        <v>739</v>
      </c>
      <c r="G509" s="10" t="s">
        <v>312</v>
      </c>
      <c r="H509" s="10" t="s">
        <v>206</v>
      </c>
      <c r="I509" s="11">
        <v>6.4999999999999997E-3</v>
      </c>
      <c r="J509" s="12">
        <v>0.16</v>
      </c>
      <c r="K509" s="11">
        <v>1.32E-2</v>
      </c>
      <c r="L509" s="13">
        <v>4.3</v>
      </c>
      <c r="M509" s="14">
        <v>0.4</v>
      </c>
      <c r="N509" s="15">
        <v>7487</v>
      </c>
      <c r="O509" s="20">
        <v>2.2599999999999998</v>
      </c>
      <c r="P509" s="10" t="s">
        <v>42</v>
      </c>
      <c r="Q509" s="10" t="s">
        <v>43</v>
      </c>
      <c r="R509" s="10" t="s">
        <v>80</v>
      </c>
      <c r="S509" s="10" t="s">
        <v>255</v>
      </c>
      <c r="T509" s="21">
        <v>0.185</v>
      </c>
      <c r="U509" s="21">
        <v>0</v>
      </c>
      <c r="V509" s="21">
        <v>7.5499999999999998E-2</v>
      </c>
      <c r="W509" s="21">
        <v>0</v>
      </c>
      <c r="X509" s="21">
        <v>0</v>
      </c>
      <c r="Y509" s="21">
        <v>0</v>
      </c>
      <c r="Z509" s="21">
        <v>0</v>
      </c>
      <c r="AA509" s="21">
        <v>0.66239999999999999</v>
      </c>
      <c r="AB509" s="21">
        <v>0</v>
      </c>
      <c r="AC509" s="21">
        <v>5.6899999999999999E-2</v>
      </c>
      <c r="AD509" s="21">
        <v>1.49E-2</v>
      </c>
      <c r="AE509" s="16" t="s">
        <v>46</v>
      </c>
      <c r="AF509" s="16" t="s">
        <v>46</v>
      </c>
      <c r="AG509" s="7" t="str">
        <f t="shared" si="16"/>
        <v>click</v>
      </c>
      <c r="AH509" s="9" t="str">
        <f t="shared" si="17"/>
        <v>click</v>
      </c>
      <c r="AI509" s="2"/>
      <c r="AJ509" s="2"/>
      <c r="AK509" s="2"/>
      <c r="AL509" s="2"/>
      <c r="AM509" s="2"/>
      <c r="AN509" s="2"/>
      <c r="AO509" s="2"/>
      <c r="AP509" s="2"/>
      <c r="AQ509" s="2"/>
      <c r="AR509" s="2"/>
      <c r="AS509" s="2"/>
      <c r="AT509" s="2"/>
    </row>
    <row r="510" spans="1:46" ht="55">
      <c r="A510" s="19" t="s">
        <v>745</v>
      </c>
      <c r="B510" s="8" t="s">
        <v>746</v>
      </c>
      <c r="C510" s="10" t="s">
        <v>737</v>
      </c>
      <c r="D510" s="10" t="s">
        <v>38</v>
      </c>
      <c r="E510" s="10" t="s">
        <v>747</v>
      </c>
      <c r="F510" s="10" t="s">
        <v>748</v>
      </c>
      <c r="G510" s="10" t="s">
        <v>291</v>
      </c>
      <c r="H510" s="10" t="s">
        <v>206</v>
      </c>
      <c r="I510" s="11">
        <v>6.4999999999999997E-3</v>
      </c>
      <c r="J510" s="12">
        <v>0.17</v>
      </c>
      <c r="K510" s="11">
        <v>1.0699999999999999E-2</v>
      </c>
      <c r="L510" s="13">
        <v>208</v>
      </c>
      <c r="M510" s="14">
        <v>13.3</v>
      </c>
      <c r="N510" s="15">
        <v>116195</v>
      </c>
      <c r="O510" s="20">
        <v>-1.93</v>
      </c>
      <c r="P510" s="10" t="s">
        <v>42</v>
      </c>
      <c r="Q510" s="10" t="s">
        <v>43</v>
      </c>
      <c r="R510" s="10" t="s">
        <v>80</v>
      </c>
      <c r="S510" s="10" t="s">
        <v>255</v>
      </c>
      <c r="T510" s="21">
        <v>0</v>
      </c>
      <c r="U510" s="21">
        <v>0</v>
      </c>
      <c r="V510" s="21">
        <v>0.51160000000000005</v>
      </c>
      <c r="W510" s="21">
        <v>0.33150000000000002</v>
      </c>
      <c r="X510" s="21">
        <v>0</v>
      </c>
      <c r="Y510" s="21">
        <v>0</v>
      </c>
      <c r="Z510" s="21">
        <v>7.2700000000000001E-2</v>
      </c>
      <c r="AA510" s="21">
        <v>6.0999999999999999E-2</v>
      </c>
      <c r="AB510" s="21">
        <v>0</v>
      </c>
      <c r="AC510" s="21">
        <v>1.7500000000000002E-2</v>
      </c>
      <c r="AD510" s="21">
        <v>0</v>
      </c>
      <c r="AE510" s="16" t="s">
        <v>46</v>
      </c>
      <c r="AF510" s="16" t="s">
        <v>46</v>
      </c>
      <c r="AG510" s="7" t="str">
        <f t="shared" si="16"/>
        <v>click</v>
      </c>
      <c r="AH510" s="9" t="str">
        <f t="shared" si="17"/>
        <v>click</v>
      </c>
      <c r="AI510" s="2"/>
      <c r="AJ510" s="2"/>
      <c r="AK510" s="2"/>
      <c r="AL510" s="2"/>
      <c r="AM510" s="2"/>
      <c r="AN510" s="2"/>
      <c r="AO510" s="2"/>
      <c r="AP510" s="2"/>
      <c r="AQ510" s="2"/>
      <c r="AR510" s="2"/>
      <c r="AS510" s="2"/>
      <c r="AT510" s="2"/>
    </row>
    <row r="511" spans="1:46" ht="24">
      <c r="A511" s="19" t="s">
        <v>3103</v>
      </c>
      <c r="B511" s="8" t="s">
        <v>2071</v>
      </c>
      <c r="C511" s="10" t="s">
        <v>737</v>
      </c>
      <c r="D511" s="10" t="s">
        <v>38</v>
      </c>
      <c r="E511" s="10"/>
      <c r="F511" s="10" t="s">
        <v>39</v>
      </c>
      <c r="G511" s="10" t="s">
        <v>353</v>
      </c>
      <c r="H511" s="10" t="s">
        <v>276</v>
      </c>
      <c r="I511" s="11">
        <v>3.5000000000000001E-3</v>
      </c>
      <c r="J511" s="12">
        <v>0.1</v>
      </c>
      <c r="K511" s="11">
        <v>2.3E-2</v>
      </c>
      <c r="L511" s="13">
        <v>195</v>
      </c>
      <c r="M511" s="14">
        <v>3.8</v>
      </c>
      <c r="N511" s="15">
        <v>35083</v>
      </c>
      <c r="O511" s="20">
        <v>-0.24</v>
      </c>
      <c r="P511" s="10" t="s">
        <v>151</v>
      </c>
      <c r="Q511" s="10" t="s">
        <v>46</v>
      </c>
      <c r="R511" s="10" t="s">
        <v>46</v>
      </c>
      <c r="S511" s="10" t="s">
        <v>72</v>
      </c>
      <c r="T511" s="21" t="s">
        <v>46</v>
      </c>
      <c r="U511" s="21" t="s">
        <v>46</v>
      </c>
      <c r="V511" s="21" t="s">
        <v>46</v>
      </c>
      <c r="W511" s="21" t="s">
        <v>46</v>
      </c>
      <c r="X511" s="21" t="s">
        <v>46</v>
      </c>
      <c r="Y511" s="21" t="s">
        <v>46</v>
      </c>
      <c r="Z511" s="21" t="s">
        <v>46</v>
      </c>
      <c r="AA511" s="21" t="s">
        <v>46</v>
      </c>
      <c r="AB511" s="21" t="s">
        <v>46</v>
      </c>
      <c r="AC511" s="21" t="s">
        <v>46</v>
      </c>
      <c r="AD511" s="21" t="s">
        <v>46</v>
      </c>
      <c r="AE511" s="16" t="s">
        <v>46</v>
      </c>
      <c r="AF511" s="16" t="s">
        <v>46</v>
      </c>
      <c r="AG511" s="7" t="str">
        <f t="shared" si="16"/>
        <v>click</v>
      </c>
      <c r="AH511" s="9" t="str">
        <f t="shared" si="17"/>
        <v>click</v>
      </c>
      <c r="AI511" s="2"/>
      <c r="AJ511" s="2"/>
      <c r="AK511" s="2"/>
      <c r="AL511" s="2"/>
      <c r="AM511" s="2"/>
      <c r="AN511" s="2"/>
      <c r="AO511" s="2"/>
      <c r="AP511" s="2"/>
      <c r="AQ511" s="2"/>
      <c r="AR511" s="2"/>
      <c r="AS511" s="2"/>
      <c r="AT511" s="2"/>
    </row>
    <row r="512" spans="1:46" ht="33">
      <c r="A512" s="19" t="s">
        <v>3478</v>
      </c>
      <c r="B512" s="8" t="s">
        <v>3479</v>
      </c>
      <c r="C512" s="10" t="s">
        <v>3480</v>
      </c>
      <c r="D512" s="10" t="s">
        <v>38</v>
      </c>
      <c r="E512" s="10" t="s">
        <v>3481</v>
      </c>
      <c r="F512" s="10" t="s">
        <v>3482</v>
      </c>
      <c r="G512" s="10" t="s">
        <v>107</v>
      </c>
      <c r="H512" s="10" t="s">
        <v>128</v>
      </c>
      <c r="I512" s="11">
        <v>6.0000000000000001E-3</v>
      </c>
      <c r="J512" s="12">
        <v>0.75</v>
      </c>
      <c r="K512" s="11">
        <v>3.3000000000000002E-2</v>
      </c>
      <c r="L512" s="13">
        <v>29.5</v>
      </c>
      <c r="M512" s="14">
        <v>1.3</v>
      </c>
      <c r="N512" s="15">
        <v>15470</v>
      </c>
      <c r="O512" s="20">
        <v>-1.81</v>
      </c>
      <c r="P512" s="10" t="s">
        <v>42</v>
      </c>
      <c r="Q512" s="10" t="s">
        <v>254</v>
      </c>
      <c r="R512" s="10" t="s">
        <v>80</v>
      </c>
      <c r="S512" s="10" t="s">
        <v>1621</v>
      </c>
      <c r="T512" s="21">
        <v>0.13730000000000001</v>
      </c>
      <c r="U512" s="21">
        <v>7.6300000000000007E-2</v>
      </c>
      <c r="V512" s="21">
        <v>1.5900000000000001E-2</v>
      </c>
      <c r="W512" s="21">
        <v>9.8599999999999993E-2</v>
      </c>
      <c r="X512" s="21">
        <v>0.13539999999999999</v>
      </c>
      <c r="Y512" s="21">
        <v>0.37180000000000002</v>
      </c>
      <c r="Z512" s="21">
        <v>0</v>
      </c>
      <c r="AA512" s="21">
        <v>4.4000000000000003E-3</v>
      </c>
      <c r="AB512" s="21">
        <v>1.9400000000000001E-2</v>
      </c>
      <c r="AC512" s="21">
        <v>3.2199999999999999E-2</v>
      </c>
      <c r="AD512" s="21">
        <v>0.11169999999999999</v>
      </c>
      <c r="AE512" s="16" t="s">
        <v>46</v>
      </c>
      <c r="AF512" s="16" t="s">
        <v>46</v>
      </c>
      <c r="AG512" s="7" t="str">
        <f t="shared" si="16"/>
        <v>click</v>
      </c>
      <c r="AH512" s="9" t="str">
        <f t="shared" si="17"/>
        <v>click</v>
      </c>
      <c r="AI512" s="2"/>
      <c r="AJ512" s="2"/>
      <c r="AK512" s="2"/>
      <c r="AL512" s="2"/>
      <c r="AM512" s="2"/>
      <c r="AN512" s="2"/>
      <c r="AO512" s="2"/>
      <c r="AP512" s="2"/>
      <c r="AQ512" s="2"/>
      <c r="AR512" s="2"/>
      <c r="AS512" s="2"/>
      <c r="AT512" s="2"/>
    </row>
    <row r="513" spans="1:46" ht="55">
      <c r="A513" s="19" t="s">
        <v>4858</v>
      </c>
      <c r="B513" s="8" t="s">
        <v>4859</v>
      </c>
      <c r="C513" s="10" t="s">
        <v>3480</v>
      </c>
      <c r="D513" s="10" t="s">
        <v>38</v>
      </c>
      <c r="E513" s="10" t="s">
        <v>4860</v>
      </c>
      <c r="F513" s="10" t="s">
        <v>4861</v>
      </c>
      <c r="G513" s="10" t="s">
        <v>184</v>
      </c>
      <c r="H513" s="10" t="s">
        <v>455</v>
      </c>
      <c r="I513" s="11">
        <v>1.1999999999999999E-3</v>
      </c>
      <c r="J513" s="12">
        <v>0.19</v>
      </c>
      <c r="K513" s="11">
        <v>3.4099999999999998E-2</v>
      </c>
      <c r="L513" s="13">
        <v>70.8</v>
      </c>
      <c r="M513" s="14">
        <v>1.1000000000000001</v>
      </c>
      <c r="N513" s="15">
        <v>15938</v>
      </c>
      <c r="O513" s="20">
        <v>-1.1399999999999999</v>
      </c>
      <c r="P513" s="10" t="s">
        <v>151</v>
      </c>
      <c r="Q513" s="10" t="s">
        <v>46</v>
      </c>
      <c r="R513" s="10" t="s">
        <v>46</v>
      </c>
      <c r="S513" s="10" t="s">
        <v>72</v>
      </c>
      <c r="T513" s="21" t="s">
        <v>46</v>
      </c>
      <c r="U513" s="21" t="s">
        <v>46</v>
      </c>
      <c r="V513" s="21" t="s">
        <v>46</v>
      </c>
      <c r="W513" s="21" t="s">
        <v>46</v>
      </c>
      <c r="X513" s="21" t="s">
        <v>46</v>
      </c>
      <c r="Y513" s="21" t="s">
        <v>46</v>
      </c>
      <c r="Z513" s="21" t="s">
        <v>46</v>
      </c>
      <c r="AA513" s="21" t="s">
        <v>46</v>
      </c>
      <c r="AB513" s="21" t="s">
        <v>46</v>
      </c>
      <c r="AC513" s="21" t="s">
        <v>46</v>
      </c>
      <c r="AD513" s="21" t="s">
        <v>46</v>
      </c>
      <c r="AE513" s="16" t="s">
        <v>46</v>
      </c>
      <c r="AF513" s="16" t="s">
        <v>46</v>
      </c>
      <c r="AG513" s="7" t="str">
        <f t="shared" si="16"/>
        <v>click</v>
      </c>
      <c r="AH513" s="9" t="str">
        <f t="shared" si="17"/>
        <v>click</v>
      </c>
      <c r="AI513" s="2"/>
      <c r="AJ513" s="2"/>
      <c r="AK513" s="2"/>
      <c r="AL513" s="2"/>
      <c r="AM513" s="2"/>
      <c r="AN513" s="2"/>
      <c r="AO513" s="2"/>
      <c r="AP513" s="2"/>
      <c r="AQ513" s="2"/>
      <c r="AR513" s="2"/>
      <c r="AS513" s="2"/>
      <c r="AT513" s="2"/>
    </row>
    <row r="514" spans="1:46" ht="36">
      <c r="A514" s="19" t="s">
        <v>4810</v>
      </c>
      <c r="B514" s="8" t="s">
        <v>4811</v>
      </c>
      <c r="C514" s="10" t="s">
        <v>4812</v>
      </c>
      <c r="D514" s="10" t="s">
        <v>38</v>
      </c>
      <c r="E514" s="10" t="s">
        <v>4813</v>
      </c>
      <c r="F514" s="10" t="s">
        <v>4814</v>
      </c>
      <c r="G514" s="10" t="s">
        <v>220</v>
      </c>
      <c r="H514" s="10" t="s">
        <v>455</v>
      </c>
      <c r="I514" s="11">
        <v>1.1999999999999999E-3</v>
      </c>
      <c r="J514" s="12">
        <v>0.22</v>
      </c>
      <c r="K514" s="11">
        <v>3.8199999999999998E-2</v>
      </c>
      <c r="L514" s="13">
        <v>3170.7</v>
      </c>
      <c r="M514" s="14">
        <v>38.4</v>
      </c>
      <c r="N514" s="15">
        <v>304123</v>
      </c>
      <c r="O514" s="20">
        <v>-0.54</v>
      </c>
      <c r="P514" s="10" t="s">
        <v>151</v>
      </c>
      <c r="Q514" s="10" t="s">
        <v>46</v>
      </c>
      <c r="R514" s="10" t="s">
        <v>46</v>
      </c>
      <c r="S514" s="10" t="s">
        <v>72</v>
      </c>
      <c r="T514" s="21" t="s">
        <v>46</v>
      </c>
      <c r="U514" s="21" t="s">
        <v>46</v>
      </c>
      <c r="V514" s="21" t="s">
        <v>46</v>
      </c>
      <c r="W514" s="21" t="s">
        <v>46</v>
      </c>
      <c r="X514" s="21" t="s">
        <v>46</v>
      </c>
      <c r="Y514" s="21" t="s">
        <v>46</v>
      </c>
      <c r="Z514" s="21" t="s">
        <v>46</v>
      </c>
      <c r="AA514" s="21" t="s">
        <v>46</v>
      </c>
      <c r="AB514" s="21" t="s">
        <v>46</v>
      </c>
      <c r="AC514" s="21" t="s">
        <v>46</v>
      </c>
      <c r="AD514" s="21" t="s">
        <v>46</v>
      </c>
      <c r="AE514" s="16" t="s">
        <v>46</v>
      </c>
      <c r="AF514" s="16" t="s">
        <v>46</v>
      </c>
      <c r="AG514" s="7" t="str">
        <f t="shared" si="16"/>
        <v>click</v>
      </c>
      <c r="AH514" s="9" t="str">
        <f t="shared" si="17"/>
        <v>click</v>
      </c>
      <c r="AI514" s="2"/>
      <c r="AJ514" s="2"/>
      <c r="AK514" s="2"/>
      <c r="AL514" s="2"/>
      <c r="AM514" s="2"/>
      <c r="AN514" s="2"/>
      <c r="AO514" s="2"/>
      <c r="AP514" s="2"/>
      <c r="AQ514" s="2"/>
      <c r="AR514" s="2"/>
      <c r="AS514" s="2"/>
      <c r="AT514" s="2"/>
    </row>
    <row r="515" spans="1:46" ht="33">
      <c r="A515" s="19" t="s">
        <v>4815</v>
      </c>
      <c r="B515" s="8" t="s">
        <v>4816</v>
      </c>
      <c r="C515" s="10" t="s">
        <v>4812</v>
      </c>
      <c r="D515" s="10" t="s">
        <v>38</v>
      </c>
      <c r="E515" s="10" t="s">
        <v>4817</v>
      </c>
      <c r="F515" s="10" t="s">
        <v>4818</v>
      </c>
      <c r="G515" s="10" t="s">
        <v>220</v>
      </c>
      <c r="H515" s="10" t="s">
        <v>455</v>
      </c>
      <c r="I515" s="11">
        <v>1.1999999999999999E-3</v>
      </c>
      <c r="J515" s="12">
        <v>0.33</v>
      </c>
      <c r="K515" s="11">
        <v>5.1499999999999997E-2</v>
      </c>
      <c r="L515" s="13">
        <v>576.6</v>
      </c>
      <c r="M515" s="14">
        <v>7</v>
      </c>
      <c r="N515" s="15">
        <v>96328</v>
      </c>
      <c r="O515" s="20">
        <v>0.95</v>
      </c>
      <c r="P515" s="10" t="s">
        <v>151</v>
      </c>
      <c r="Q515" s="10" t="s">
        <v>46</v>
      </c>
      <c r="R515" s="10" t="s">
        <v>46</v>
      </c>
      <c r="S515" s="10" t="s">
        <v>72</v>
      </c>
      <c r="T515" s="21" t="s">
        <v>46</v>
      </c>
      <c r="U515" s="21" t="s">
        <v>46</v>
      </c>
      <c r="V515" s="21" t="s">
        <v>46</v>
      </c>
      <c r="W515" s="21" t="s">
        <v>46</v>
      </c>
      <c r="X515" s="21" t="s">
        <v>46</v>
      </c>
      <c r="Y515" s="21" t="s">
        <v>46</v>
      </c>
      <c r="Z515" s="21" t="s">
        <v>46</v>
      </c>
      <c r="AA515" s="21" t="s">
        <v>46</v>
      </c>
      <c r="AB515" s="21" t="s">
        <v>46</v>
      </c>
      <c r="AC515" s="21" t="s">
        <v>46</v>
      </c>
      <c r="AD515" s="21" t="s">
        <v>46</v>
      </c>
      <c r="AE515" s="16" t="s">
        <v>46</v>
      </c>
      <c r="AF515" s="16" t="s">
        <v>46</v>
      </c>
      <c r="AG515" s="7" t="str">
        <f t="shared" si="16"/>
        <v>click</v>
      </c>
      <c r="AH515" s="9" t="str">
        <f t="shared" si="17"/>
        <v>click</v>
      </c>
      <c r="AI515" s="2"/>
      <c r="AJ515" s="2"/>
      <c r="AK515" s="2"/>
      <c r="AL515" s="2"/>
      <c r="AM515" s="2"/>
      <c r="AN515" s="2"/>
      <c r="AO515" s="2"/>
      <c r="AP515" s="2"/>
      <c r="AQ515" s="2"/>
      <c r="AR515" s="2"/>
      <c r="AS515" s="2"/>
      <c r="AT515" s="2"/>
    </row>
    <row r="516" spans="1:46" ht="33">
      <c r="A516" s="19" t="s">
        <v>4823</v>
      </c>
      <c r="B516" s="8" t="s">
        <v>4824</v>
      </c>
      <c r="C516" s="10" t="s">
        <v>4812</v>
      </c>
      <c r="D516" s="10" t="s">
        <v>38</v>
      </c>
      <c r="E516" s="10" t="s">
        <v>4825</v>
      </c>
      <c r="F516" s="10" t="s">
        <v>4826</v>
      </c>
      <c r="G516" s="10" t="s">
        <v>220</v>
      </c>
      <c r="H516" s="10" t="s">
        <v>455</v>
      </c>
      <c r="I516" s="11">
        <v>1.1999999999999999E-3</v>
      </c>
      <c r="J516" s="12">
        <v>0.12</v>
      </c>
      <c r="K516" s="11">
        <v>0.02</v>
      </c>
      <c r="L516" s="13">
        <v>7384.2</v>
      </c>
      <c r="M516" s="14">
        <v>93</v>
      </c>
      <c r="N516" s="15">
        <v>596086</v>
      </c>
      <c r="O516" s="20">
        <v>-0.19</v>
      </c>
      <c r="P516" s="10" t="s">
        <v>151</v>
      </c>
      <c r="Q516" s="10" t="s">
        <v>46</v>
      </c>
      <c r="R516" s="10" t="s">
        <v>46</v>
      </c>
      <c r="S516" s="10" t="s">
        <v>72</v>
      </c>
      <c r="T516" s="21" t="s">
        <v>46</v>
      </c>
      <c r="U516" s="21" t="s">
        <v>46</v>
      </c>
      <c r="V516" s="21" t="s">
        <v>46</v>
      </c>
      <c r="W516" s="21" t="s">
        <v>46</v>
      </c>
      <c r="X516" s="21" t="s">
        <v>46</v>
      </c>
      <c r="Y516" s="21" t="s">
        <v>46</v>
      </c>
      <c r="Z516" s="21" t="s">
        <v>46</v>
      </c>
      <c r="AA516" s="21" t="s">
        <v>46</v>
      </c>
      <c r="AB516" s="21" t="s">
        <v>46</v>
      </c>
      <c r="AC516" s="21" t="s">
        <v>46</v>
      </c>
      <c r="AD516" s="21" t="s">
        <v>46</v>
      </c>
      <c r="AE516" s="16" t="s">
        <v>46</v>
      </c>
      <c r="AF516" s="16" t="s">
        <v>46</v>
      </c>
      <c r="AG516" s="7" t="str">
        <f t="shared" si="16"/>
        <v>click</v>
      </c>
      <c r="AH516" s="9" t="str">
        <f t="shared" si="17"/>
        <v>click</v>
      </c>
      <c r="AI516" s="2"/>
      <c r="AJ516" s="2"/>
      <c r="AK516" s="2"/>
      <c r="AL516" s="2"/>
      <c r="AM516" s="2"/>
      <c r="AN516" s="2"/>
      <c r="AO516" s="2"/>
      <c r="AP516" s="2"/>
      <c r="AQ516" s="2"/>
      <c r="AR516" s="2"/>
      <c r="AS516" s="2"/>
      <c r="AT516" s="2"/>
    </row>
    <row r="517" spans="1:46" ht="55">
      <c r="A517" s="19" t="s">
        <v>4849</v>
      </c>
      <c r="B517" s="8" t="s">
        <v>4850</v>
      </c>
      <c r="C517" s="10" t="s">
        <v>4812</v>
      </c>
      <c r="D517" s="10" t="s">
        <v>38</v>
      </c>
      <c r="E517" s="10" t="s">
        <v>4851</v>
      </c>
      <c r="F517" s="10" t="s">
        <v>4852</v>
      </c>
      <c r="G517" s="10" t="s">
        <v>184</v>
      </c>
      <c r="H517" s="10" t="s">
        <v>455</v>
      </c>
      <c r="I517" s="11">
        <v>1.1999999999999999E-3</v>
      </c>
      <c r="J517" s="12">
        <v>7.0000000000000007E-2</v>
      </c>
      <c r="K517" s="11">
        <v>2.4199999999999999E-2</v>
      </c>
      <c r="L517" s="13">
        <v>119.1</v>
      </c>
      <c r="M517" s="14">
        <v>1.9</v>
      </c>
      <c r="N517" s="15">
        <v>24027</v>
      </c>
      <c r="O517" s="20">
        <v>-0.35</v>
      </c>
      <c r="P517" s="10" t="s">
        <v>151</v>
      </c>
      <c r="Q517" s="10" t="s">
        <v>46</v>
      </c>
      <c r="R517" s="10" t="s">
        <v>46</v>
      </c>
      <c r="S517" s="10" t="s">
        <v>72</v>
      </c>
      <c r="T517" s="21" t="s">
        <v>46</v>
      </c>
      <c r="U517" s="21" t="s">
        <v>46</v>
      </c>
      <c r="V517" s="21" t="s">
        <v>46</v>
      </c>
      <c r="W517" s="21" t="s">
        <v>46</v>
      </c>
      <c r="X517" s="21" t="s">
        <v>46</v>
      </c>
      <c r="Y517" s="21" t="s">
        <v>46</v>
      </c>
      <c r="Z517" s="21" t="s">
        <v>46</v>
      </c>
      <c r="AA517" s="21" t="s">
        <v>46</v>
      </c>
      <c r="AB517" s="21" t="s">
        <v>46</v>
      </c>
      <c r="AC517" s="21" t="s">
        <v>46</v>
      </c>
      <c r="AD517" s="21" t="s">
        <v>46</v>
      </c>
      <c r="AE517" s="16" t="s">
        <v>46</v>
      </c>
      <c r="AF517" s="16" t="s">
        <v>46</v>
      </c>
      <c r="AG517" s="7" t="str">
        <f t="shared" si="16"/>
        <v>click</v>
      </c>
      <c r="AH517" s="9" t="str">
        <f t="shared" si="17"/>
        <v>click</v>
      </c>
      <c r="AI517" s="2"/>
      <c r="AJ517" s="2"/>
      <c r="AK517" s="2"/>
      <c r="AL517" s="2"/>
      <c r="AM517" s="2"/>
      <c r="AN517" s="2"/>
      <c r="AO517" s="2"/>
      <c r="AP517" s="2"/>
      <c r="AQ517" s="2"/>
      <c r="AR517" s="2"/>
      <c r="AS517" s="2"/>
      <c r="AT517" s="2"/>
    </row>
    <row r="518" spans="1:46" ht="55">
      <c r="A518" s="19" t="s">
        <v>4862</v>
      </c>
      <c r="B518" s="8" t="s">
        <v>4863</v>
      </c>
      <c r="C518" s="10" t="s">
        <v>4812</v>
      </c>
      <c r="D518" s="10" t="s">
        <v>38</v>
      </c>
      <c r="E518" s="10" t="s">
        <v>4864</v>
      </c>
      <c r="F518" s="10" t="s">
        <v>4865</v>
      </c>
      <c r="G518" s="10" t="s">
        <v>184</v>
      </c>
      <c r="H518" s="10" t="s">
        <v>455</v>
      </c>
      <c r="I518" s="11">
        <v>1.4E-3</v>
      </c>
      <c r="J518" s="12">
        <v>0.01</v>
      </c>
      <c r="K518" s="11">
        <v>4.1000000000000003E-3</v>
      </c>
      <c r="L518" s="13">
        <v>389.1</v>
      </c>
      <c r="M518" s="14">
        <v>6.4</v>
      </c>
      <c r="N518" s="15">
        <v>52889</v>
      </c>
      <c r="O518" s="20">
        <v>-0.08</v>
      </c>
      <c r="P518" s="10" t="s">
        <v>151</v>
      </c>
      <c r="Q518" s="10" t="s">
        <v>46</v>
      </c>
      <c r="R518" s="10" t="s">
        <v>46</v>
      </c>
      <c r="S518" s="10" t="s">
        <v>72</v>
      </c>
      <c r="T518" s="21" t="s">
        <v>46</v>
      </c>
      <c r="U518" s="21" t="s">
        <v>46</v>
      </c>
      <c r="V518" s="21" t="s">
        <v>46</v>
      </c>
      <c r="W518" s="21" t="s">
        <v>46</v>
      </c>
      <c r="X518" s="21" t="s">
        <v>46</v>
      </c>
      <c r="Y518" s="21" t="s">
        <v>46</v>
      </c>
      <c r="Z518" s="21" t="s">
        <v>46</v>
      </c>
      <c r="AA518" s="21" t="s">
        <v>46</v>
      </c>
      <c r="AB518" s="21" t="s">
        <v>46</v>
      </c>
      <c r="AC518" s="21" t="s">
        <v>46</v>
      </c>
      <c r="AD518" s="21" t="s">
        <v>46</v>
      </c>
      <c r="AE518" s="16" t="s">
        <v>46</v>
      </c>
      <c r="AF518" s="16" t="s">
        <v>46</v>
      </c>
      <c r="AG518" s="7" t="str">
        <f t="shared" si="16"/>
        <v>click</v>
      </c>
      <c r="AH518" s="9" t="str">
        <f t="shared" si="17"/>
        <v>click</v>
      </c>
      <c r="AI518" s="2"/>
      <c r="AJ518" s="2"/>
      <c r="AK518" s="2"/>
      <c r="AL518" s="2"/>
      <c r="AM518" s="2"/>
      <c r="AN518" s="2"/>
      <c r="AO518" s="2"/>
      <c r="AP518" s="2"/>
      <c r="AQ518" s="2"/>
      <c r="AR518" s="2"/>
      <c r="AS518" s="2"/>
      <c r="AT518" s="2"/>
    </row>
    <row r="519" spans="1:46" ht="33">
      <c r="A519" s="19" t="s">
        <v>4903</v>
      </c>
      <c r="B519" s="8" t="s">
        <v>4904</v>
      </c>
      <c r="C519" s="10" t="s">
        <v>4812</v>
      </c>
      <c r="D519" s="10" t="s">
        <v>38</v>
      </c>
      <c r="E519" s="10" t="s">
        <v>2950</v>
      </c>
      <c r="F519" s="10" t="s">
        <v>2951</v>
      </c>
      <c r="G519" s="10" t="s">
        <v>775</v>
      </c>
      <c r="H519" s="10" t="s">
        <v>455</v>
      </c>
      <c r="I519" s="11">
        <v>1.1999999999999999E-3</v>
      </c>
      <c r="J519" s="12">
        <v>7.0000000000000007E-2</v>
      </c>
      <c r="K519" s="11">
        <v>1.3599999999999999E-2</v>
      </c>
      <c r="L519" s="13">
        <v>377.2</v>
      </c>
      <c r="M519" s="14">
        <v>7.4</v>
      </c>
      <c r="N519" s="15">
        <v>129655</v>
      </c>
      <c r="O519" s="20">
        <v>-0.39</v>
      </c>
      <c r="P519" s="10" t="s">
        <v>151</v>
      </c>
      <c r="Q519" s="10" t="s">
        <v>46</v>
      </c>
      <c r="R519" s="10" t="s">
        <v>46</v>
      </c>
      <c r="S519" s="10" t="s">
        <v>72</v>
      </c>
      <c r="T519" s="21" t="s">
        <v>46</v>
      </c>
      <c r="U519" s="21" t="s">
        <v>46</v>
      </c>
      <c r="V519" s="21" t="s">
        <v>46</v>
      </c>
      <c r="W519" s="21" t="s">
        <v>46</v>
      </c>
      <c r="X519" s="21" t="s">
        <v>46</v>
      </c>
      <c r="Y519" s="21" t="s">
        <v>46</v>
      </c>
      <c r="Z519" s="21" t="s">
        <v>46</v>
      </c>
      <c r="AA519" s="21" t="s">
        <v>46</v>
      </c>
      <c r="AB519" s="21" t="s">
        <v>46</v>
      </c>
      <c r="AC519" s="21" t="s">
        <v>46</v>
      </c>
      <c r="AD519" s="21" t="s">
        <v>46</v>
      </c>
      <c r="AE519" s="16" t="s">
        <v>46</v>
      </c>
      <c r="AF519" s="16" t="s">
        <v>46</v>
      </c>
      <c r="AG519" s="7" t="str">
        <f t="shared" si="16"/>
        <v>click</v>
      </c>
      <c r="AH519" s="9" t="str">
        <f t="shared" si="17"/>
        <v>click</v>
      </c>
      <c r="AI519" s="2"/>
      <c r="AJ519" s="2"/>
      <c r="AK519" s="2"/>
      <c r="AL519" s="2"/>
      <c r="AM519" s="2"/>
      <c r="AN519" s="2"/>
      <c r="AO519" s="2"/>
      <c r="AP519" s="2"/>
      <c r="AQ519" s="2"/>
      <c r="AR519" s="2"/>
      <c r="AS519" s="2"/>
      <c r="AT519" s="2"/>
    </row>
    <row r="520" spans="1:46" ht="24">
      <c r="A520" s="19" t="s">
        <v>2507</v>
      </c>
      <c r="B520" s="8" t="s">
        <v>2508</v>
      </c>
      <c r="C520" s="10" t="s">
        <v>2509</v>
      </c>
      <c r="D520" s="10" t="s">
        <v>38</v>
      </c>
      <c r="E520" s="10" t="s">
        <v>2510</v>
      </c>
      <c r="F520" s="10" t="s">
        <v>2511</v>
      </c>
      <c r="G520" s="10" t="s">
        <v>107</v>
      </c>
      <c r="H520" s="10" t="s">
        <v>48</v>
      </c>
      <c r="I520" s="11">
        <v>8.8999999999999999E-3</v>
      </c>
      <c r="J520" s="12">
        <v>0.08</v>
      </c>
      <c r="K520" s="11">
        <v>7.7000000000000002E-3</v>
      </c>
      <c r="L520" s="13">
        <v>447.6</v>
      </c>
      <c r="M520" s="14">
        <v>19.3</v>
      </c>
      <c r="N520" s="15">
        <v>162464</v>
      </c>
      <c r="O520" s="20">
        <v>2.72</v>
      </c>
      <c r="P520" s="10" t="s">
        <v>42</v>
      </c>
      <c r="Q520" s="10" t="s">
        <v>108</v>
      </c>
      <c r="R520" s="10" t="s">
        <v>80</v>
      </c>
      <c r="S520" s="10" t="s">
        <v>255</v>
      </c>
      <c r="T520" s="21">
        <v>7.6300000000000007E-2</v>
      </c>
      <c r="U520" s="21">
        <v>1.8599999999999998E-2</v>
      </c>
      <c r="V520" s="21">
        <v>8.3900000000000002E-2</v>
      </c>
      <c r="W520" s="21">
        <v>0.12640000000000001</v>
      </c>
      <c r="X520" s="21">
        <v>0.1206</v>
      </c>
      <c r="Y520" s="21">
        <v>0.29409999999999997</v>
      </c>
      <c r="Z520" s="21">
        <v>5.8900000000000001E-2</v>
      </c>
      <c r="AA520" s="21">
        <v>4.7E-2</v>
      </c>
      <c r="AB520" s="21">
        <v>3.7000000000000002E-3</v>
      </c>
      <c r="AC520" s="21">
        <v>0.1237</v>
      </c>
      <c r="AD520" s="21">
        <v>4.0300000000000002E-2</v>
      </c>
      <c r="AE520" s="16" t="s">
        <v>46</v>
      </c>
      <c r="AF520" s="16" t="s">
        <v>46</v>
      </c>
      <c r="AG520" s="7" t="str">
        <f t="shared" si="16"/>
        <v>click</v>
      </c>
      <c r="AH520" s="9" t="str">
        <f t="shared" si="17"/>
        <v>click</v>
      </c>
      <c r="AI520" s="2"/>
      <c r="AJ520" s="2"/>
      <c r="AK520" s="2"/>
      <c r="AL520" s="2"/>
      <c r="AM520" s="2"/>
      <c r="AN520" s="2"/>
      <c r="AO520" s="2"/>
      <c r="AP520" s="2"/>
      <c r="AQ520" s="2"/>
      <c r="AR520" s="2"/>
      <c r="AS520" s="2"/>
      <c r="AT520" s="2"/>
    </row>
    <row r="521" spans="1:46" ht="24">
      <c r="A521" s="19" t="s">
        <v>4683</v>
      </c>
      <c r="B521" s="8" t="s">
        <v>4684</v>
      </c>
      <c r="C521" s="10" t="s">
        <v>2509</v>
      </c>
      <c r="D521" s="10" t="s">
        <v>168</v>
      </c>
      <c r="E521" s="10" t="s">
        <v>3136</v>
      </c>
      <c r="F521" s="10" t="s">
        <v>3137</v>
      </c>
      <c r="G521" s="10" t="s">
        <v>485</v>
      </c>
      <c r="H521" s="10" t="s">
        <v>486</v>
      </c>
      <c r="I521" s="11">
        <v>7.4999999999999997E-3</v>
      </c>
      <c r="J521" s="12"/>
      <c r="K521" s="11"/>
      <c r="L521" s="13">
        <v>28</v>
      </c>
      <c r="M521" s="14">
        <v>1.5</v>
      </c>
      <c r="N521" s="15">
        <v>15878</v>
      </c>
      <c r="O521" s="20">
        <v>1.73</v>
      </c>
      <c r="P521" s="10" t="s">
        <v>122</v>
      </c>
      <c r="Q521" s="10" t="s">
        <v>46</v>
      </c>
      <c r="R521" s="10" t="s">
        <v>46</v>
      </c>
      <c r="S521" s="10" t="s">
        <v>46</v>
      </c>
      <c r="T521" s="21" t="s">
        <v>46</v>
      </c>
      <c r="U521" s="21" t="s">
        <v>46</v>
      </c>
      <c r="V521" s="21" t="s">
        <v>46</v>
      </c>
      <c r="W521" s="21" t="s">
        <v>46</v>
      </c>
      <c r="X521" s="21" t="s">
        <v>46</v>
      </c>
      <c r="Y521" s="21" t="s">
        <v>46</v>
      </c>
      <c r="Z521" s="21" t="s">
        <v>46</v>
      </c>
      <c r="AA521" s="21" t="s">
        <v>46</v>
      </c>
      <c r="AB521" s="21" t="s">
        <v>46</v>
      </c>
      <c r="AC521" s="21" t="s">
        <v>46</v>
      </c>
      <c r="AD521" s="21" t="s">
        <v>46</v>
      </c>
      <c r="AE521" s="16" t="s">
        <v>46</v>
      </c>
      <c r="AF521" s="16" t="s">
        <v>46</v>
      </c>
      <c r="AG521" s="7" t="str">
        <f t="shared" si="16"/>
        <v>click</v>
      </c>
      <c r="AH521" s="9" t="str">
        <f t="shared" si="17"/>
        <v>click</v>
      </c>
      <c r="AI521" s="2"/>
      <c r="AJ521" s="2"/>
      <c r="AK521" s="2"/>
      <c r="AL521" s="2"/>
      <c r="AM521" s="2"/>
      <c r="AN521" s="2"/>
      <c r="AO521" s="2"/>
      <c r="AP521" s="2"/>
      <c r="AQ521" s="2"/>
      <c r="AR521" s="2"/>
      <c r="AS521" s="2"/>
      <c r="AT521" s="2"/>
    </row>
    <row r="522" spans="1:46" ht="33">
      <c r="A522" s="19" t="s">
        <v>348</v>
      </c>
      <c r="B522" s="8" t="s">
        <v>349</v>
      </c>
      <c r="C522" s="10" t="s">
        <v>350</v>
      </c>
      <c r="D522" s="10" t="s">
        <v>38</v>
      </c>
      <c r="E522" s="10" t="s">
        <v>351</v>
      </c>
      <c r="F522" s="10" t="s">
        <v>352</v>
      </c>
      <c r="G522" s="10" t="s">
        <v>353</v>
      </c>
      <c r="H522" s="10" t="s">
        <v>96</v>
      </c>
      <c r="I522" s="11">
        <v>3.5000000000000001E-3</v>
      </c>
      <c r="J522" s="12">
        <v>0.12</v>
      </c>
      <c r="K522" s="11">
        <v>5.1499999999999997E-2</v>
      </c>
      <c r="L522" s="13">
        <v>600.4</v>
      </c>
      <c r="M522" s="14">
        <v>21.9</v>
      </c>
      <c r="N522" s="15">
        <v>168958</v>
      </c>
      <c r="O522" s="20">
        <v>-0.65</v>
      </c>
      <c r="P522" s="10" t="s">
        <v>151</v>
      </c>
      <c r="Q522" s="10" t="s">
        <v>46</v>
      </c>
      <c r="R522" s="10" t="s">
        <v>46</v>
      </c>
      <c r="S522" s="10" t="s">
        <v>72</v>
      </c>
      <c r="T522" s="21" t="s">
        <v>46</v>
      </c>
      <c r="U522" s="21" t="s">
        <v>46</v>
      </c>
      <c r="V522" s="21" t="s">
        <v>46</v>
      </c>
      <c r="W522" s="21" t="s">
        <v>46</v>
      </c>
      <c r="X522" s="21" t="s">
        <v>46</v>
      </c>
      <c r="Y522" s="21" t="s">
        <v>46</v>
      </c>
      <c r="Z522" s="21" t="s">
        <v>46</v>
      </c>
      <c r="AA522" s="21" t="s">
        <v>46</v>
      </c>
      <c r="AB522" s="21" t="s">
        <v>46</v>
      </c>
      <c r="AC522" s="21" t="s">
        <v>46</v>
      </c>
      <c r="AD522" s="21" t="s">
        <v>46</v>
      </c>
      <c r="AE522" s="16" t="s">
        <v>46</v>
      </c>
      <c r="AF522" s="16" t="s">
        <v>46</v>
      </c>
      <c r="AG522" s="7" t="str">
        <f t="shared" si="16"/>
        <v>click</v>
      </c>
      <c r="AH522" s="9" t="str">
        <f t="shared" si="17"/>
        <v>click</v>
      </c>
      <c r="AI522" s="2"/>
      <c r="AJ522" s="2"/>
      <c r="AK522" s="2"/>
      <c r="AL522" s="2"/>
      <c r="AM522" s="2"/>
      <c r="AN522" s="2"/>
      <c r="AO522" s="2"/>
      <c r="AP522" s="2"/>
      <c r="AQ522" s="2"/>
      <c r="AR522" s="2"/>
      <c r="AS522" s="2"/>
      <c r="AT522" s="2"/>
    </row>
    <row r="523" spans="1:46" ht="36">
      <c r="A523" s="19" t="s">
        <v>645</v>
      </c>
      <c r="B523" s="8" t="s">
        <v>646</v>
      </c>
      <c r="C523" s="10" t="s">
        <v>350</v>
      </c>
      <c r="D523" s="10" t="s">
        <v>53</v>
      </c>
      <c r="E523" s="10" t="s">
        <v>647</v>
      </c>
      <c r="F523" s="10" t="s">
        <v>648</v>
      </c>
      <c r="G523" s="10" t="s">
        <v>649</v>
      </c>
      <c r="H523" s="10" t="s">
        <v>269</v>
      </c>
      <c r="I523" s="11">
        <v>4.0000000000000001E-3</v>
      </c>
      <c r="J523" s="12"/>
      <c r="K523" s="11"/>
      <c r="L523" s="13">
        <v>1.6</v>
      </c>
      <c r="M523" s="14">
        <v>0.1</v>
      </c>
      <c r="N523" s="15">
        <v>1581</v>
      </c>
      <c r="O523" s="20">
        <v>-7.66</v>
      </c>
      <c r="P523" s="10" t="s">
        <v>42</v>
      </c>
      <c r="Q523" s="10" t="s">
        <v>43</v>
      </c>
      <c r="R523" s="10" t="s">
        <v>80</v>
      </c>
      <c r="S523" s="10" t="s">
        <v>72</v>
      </c>
      <c r="T523" s="21" t="s">
        <v>46</v>
      </c>
      <c r="U523" s="21" t="s">
        <v>46</v>
      </c>
      <c r="V523" s="21" t="s">
        <v>46</v>
      </c>
      <c r="W523" s="21" t="s">
        <v>46</v>
      </c>
      <c r="X523" s="21" t="s">
        <v>46</v>
      </c>
      <c r="Y523" s="21" t="s">
        <v>46</v>
      </c>
      <c r="Z523" s="21" t="s">
        <v>46</v>
      </c>
      <c r="AA523" s="21" t="s">
        <v>46</v>
      </c>
      <c r="AB523" s="21" t="s">
        <v>46</v>
      </c>
      <c r="AC523" s="21" t="s">
        <v>46</v>
      </c>
      <c r="AD523" s="21" t="s">
        <v>46</v>
      </c>
      <c r="AE523" s="16" t="s">
        <v>46</v>
      </c>
      <c r="AF523" s="16" t="s">
        <v>59</v>
      </c>
      <c r="AG523" s="7" t="str">
        <f t="shared" si="16"/>
        <v>click</v>
      </c>
      <c r="AH523" s="9" t="str">
        <f t="shared" si="17"/>
        <v>click</v>
      </c>
      <c r="AI523" s="2"/>
      <c r="AJ523" s="2"/>
      <c r="AK523" s="2"/>
      <c r="AL523" s="2"/>
      <c r="AM523" s="2"/>
      <c r="AN523" s="2"/>
      <c r="AO523" s="2"/>
      <c r="AP523" s="2"/>
      <c r="AQ523" s="2"/>
      <c r="AR523" s="2"/>
      <c r="AS523" s="2"/>
      <c r="AT523" s="2"/>
    </row>
    <row r="524" spans="1:46" ht="36">
      <c r="A524" s="19" t="s">
        <v>650</v>
      </c>
      <c r="B524" s="8" t="s">
        <v>651</v>
      </c>
      <c r="C524" s="10" t="s">
        <v>350</v>
      </c>
      <c r="D524" s="10" t="s">
        <v>53</v>
      </c>
      <c r="E524" s="10" t="s">
        <v>652</v>
      </c>
      <c r="F524" s="10" t="s">
        <v>648</v>
      </c>
      <c r="G524" s="10" t="s">
        <v>392</v>
      </c>
      <c r="H524" s="10" t="s">
        <v>269</v>
      </c>
      <c r="I524" s="11">
        <v>4.0000000000000001E-3</v>
      </c>
      <c r="J524" s="12"/>
      <c r="K524" s="11"/>
      <c r="L524" s="13">
        <v>3.2</v>
      </c>
      <c r="M524" s="14">
        <v>0.3</v>
      </c>
      <c r="N524" s="15">
        <v>8807</v>
      </c>
      <c r="O524" s="20">
        <v>-12</v>
      </c>
      <c r="P524" s="10" t="s">
        <v>42</v>
      </c>
      <c r="Q524" s="10" t="s">
        <v>43</v>
      </c>
      <c r="R524" s="10" t="s">
        <v>80</v>
      </c>
      <c r="S524" s="10" t="s">
        <v>72</v>
      </c>
      <c r="T524" s="21" t="s">
        <v>46</v>
      </c>
      <c r="U524" s="21" t="s">
        <v>46</v>
      </c>
      <c r="V524" s="21" t="s">
        <v>46</v>
      </c>
      <c r="W524" s="21" t="s">
        <v>46</v>
      </c>
      <c r="X524" s="21" t="s">
        <v>46</v>
      </c>
      <c r="Y524" s="21" t="s">
        <v>46</v>
      </c>
      <c r="Z524" s="21" t="s">
        <v>46</v>
      </c>
      <c r="AA524" s="21" t="s">
        <v>46</v>
      </c>
      <c r="AB524" s="21" t="s">
        <v>46</v>
      </c>
      <c r="AC524" s="21" t="s">
        <v>46</v>
      </c>
      <c r="AD524" s="21" t="s">
        <v>46</v>
      </c>
      <c r="AE524" s="16" t="s">
        <v>134</v>
      </c>
      <c r="AF524" s="16" t="s">
        <v>59</v>
      </c>
      <c r="AG524" s="7" t="str">
        <f t="shared" si="16"/>
        <v>click</v>
      </c>
      <c r="AH524" s="9" t="str">
        <f t="shared" si="17"/>
        <v>click</v>
      </c>
      <c r="AI524" s="2"/>
      <c r="AJ524" s="2"/>
      <c r="AK524" s="2"/>
      <c r="AL524" s="2"/>
      <c r="AM524" s="2"/>
      <c r="AN524" s="2"/>
      <c r="AO524" s="2"/>
      <c r="AP524" s="2"/>
      <c r="AQ524" s="2"/>
      <c r="AR524" s="2"/>
      <c r="AS524" s="2"/>
      <c r="AT524" s="2"/>
    </row>
    <row r="525" spans="1:46" ht="44">
      <c r="A525" s="19" t="s">
        <v>653</v>
      </c>
      <c r="B525" s="8" t="s">
        <v>654</v>
      </c>
      <c r="C525" s="10" t="s">
        <v>350</v>
      </c>
      <c r="D525" s="10" t="s">
        <v>53</v>
      </c>
      <c r="E525" s="10" t="s">
        <v>655</v>
      </c>
      <c r="F525" s="10" t="s">
        <v>656</v>
      </c>
      <c r="G525" s="10" t="s">
        <v>392</v>
      </c>
      <c r="H525" s="10" t="s">
        <v>269</v>
      </c>
      <c r="I525" s="11">
        <v>4.0000000000000001E-3</v>
      </c>
      <c r="J525" s="12"/>
      <c r="K525" s="11"/>
      <c r="L525" s="13">
        <v>2.2999999999999998</v>
      </c>
      <c r="M525" s="14">
        <v>0.2</v>
      </c>
      <c r="N525" s="15"/>
      <c r="O525" s="20">
        <v>0</v>
      </c>
      <c r="P525" s="10" t="s">
        <v>42</v>
      </c>
      <c r="Q525" s="10" t="s">
        <v>43</v>
      </c>
      <c r="R525" s="10" t="s">
        <v>80</v>
      </c>
      <c r="S525" s="10" t="s">
        <v>72</v>
      </c>
      <c r="T525" s="21" t="s">
        <v>46</v>
      </c>
      <c r="U525" s="21" t="s">
        <v>46</v>
      </c>
      <c r="V525" s="21" t="s">
        <v>46</v>
      </c>
      <c r="W525" s="21" t="s">
        <v>46</v>
      </c>
      <c r="X525" s="21" t="s">
        <v>46</v>
      </c>
      <c r="Y525" s="21" t="s">
        <v>46</v>
      </c>
      <c r="Z525" s="21" t="s">
        <v>46</v>
      </c>
      <c r="AA525" s="21" t="s">
        <v>46</v>
      </c>
      <c r="AB525" s="21" t="s">
        <v>46</v>
      </c>
      <c r="AC525" s="21" t="s">
        <v>46</v>
      </c>
      <c r="AD525" s="21" t="s">
        <v>46</v>
      </c>
      <c r="AE525" s="16" t="s">
        <v>418</v>
      </c>
      <c r="AF525" s="16" t="s">
        <v>59</v>
      </c>
      <c r="AG525" s="7" t="str">
        <f t="shared" si="16"/>
        <v>click</v>
      </c>
      <c r="AH525" s="9" t="str">
        <f t="shared" si="17"/>
        <v>click</v>
      </c>
      <c r="AI525" s="2"/>
      <c r="AJ525" s="2"/>
      <c r="AK525" s="2"/>
      <c r="AL525" s="2"/>
      <c r="AM525" s="2"/>
      <c r="AN525" s="2"/>
      <c r="AO525" s="2"/>
      <c r="AP525" s="2"/>
      <c r="AQ525" s="2"/>
      <c r="AR525" s="2"/>
      <c r="AS525" s="2"/>
      <c r="AT525" s="2"/>
    </row>
    <row r="526" spans="1:46" ht="36">
      <c r="A526" s="19" t="s">
        <v>657</v>
      </c>
      <c r="B526" s="8" t="s">
        <v>658</v>
      </c>
      <c r="C526" s="10" t="s">
        <v>350</v>
      </c>
      <c r="D526" s="10" t="s">
        <v>53</v>
      </c>
      <c r="E526" s="10" t="s">
        <v>659</v>
      </c>
      <c r="F526" s="10" t="s">
        <v>648</v>
      </c>
      <c r="G526" s="10" t="s">
        <v>392</v>
      </c>
      <c r="H526" s="10" t="s">
        <v>269</v>
      </c>
      <c r="I526" s="11">
        <v>7.4999999999999997E-3</v>
      </c>
      <c r="J526" s="12"/>
      <c r="K526" s="11"/>
      <c r="L526" s="13">
        <v>4</v>
      </c>
      <c r="M526" s="14">
        <v>0</v>
      </c>
      <c r="N526" s="15">
        <v>403</v>
      </c>
      <c r="O526" s="20">
        <v>2.48</v>
      </c>
      <c r="P526" s="10" t="s">
        <v>42</v>
      </c>
      <c r="Q526" s="10" t="s">
        <v>43</v>
      </c>
      <c r="R526" s="10" t="s">
        <v>80</v>
      </c>
      <c r="S526" s="10" t="s">
        <v>72</v>
      </c>
      <c r="T526" s="21" t="s">
        <v>46</v>
      </c>
      <c r="U526" s="21" t="s">
        <v>46</v>
      </c>
      <c r="V526" s="21" t="s">
        <v>46</v>
      </c>
      <c r="W526" s="21" t="s">
        <v>46</v>
      </c>
      <c r="X526" s="21" t="s">
        <v>46</v>
      </c>
      <c r="Y526" s="21" t="s">
        <v>46</v>
      </c>
      <c r="Z526" s="21" t="s">
        <v>46</v>
      </c>
      <c r="AA526" s="21" t="s">
        <v>46</v>
      </c>
      <c r="AB526" s="21" t="s">
        <v>46</v>
      </c>
      <c r="AC526" s="21" t="s">
        <v>46</v>
      </c>
      <c r="AD526" s="21" t="s">
        <v>46</v>
      </c>
      <c r="AE526" s="16" t="s">
        <v>418</v>
      </c>
      <c r="AF526" s="16" t="s">
        <v>46</v>
      </c>
      <c r="AG526" s="7" t="str">
        <f t="shared" si="16"/>
        <v>click</v>
      </c>
      <c r="AH526" s="9" t="str">
        <f t="shared" si="17"/>
        <v>click</v>
      </c>
      <c r="AI526" s="2"/>
      <c r="AJ526" s="2"/>
      <c r="AK526" s="2"/>
      <c r="AL526" s="2"/>
      <c r="AM526" s="2"/>
      <c r="AN526" s="2"/>
      <c r="AO526" s="2"/>
      <c r="AP526" s="2"/>
      <c r="AQ526" s="2"/>
      <c r="AR526" s="2"/>
      <c r="AS526" s="2"/>
      <c r="AT526" s="2"/>
    </row>
    <row r="527" spans="1:46" ht="36">
      <c r="A527" s="19" t="s">
        <v>660</v>
      </c>
      <c r="B527" s="8" t="s">
        <v>661</v>
      </c>
      <c r="C527" s="10" t="s">
        <v>350</v>
      </c>
      <c r="D527" s="10" t="s">
        <v>53</v>
      </c>
      <c r="E527" s="10" t="s">
        <v>662</v>
      </c>
      <c r="F527" s="10" t="s">
        <v>648</v>
      </c>
      <c r="G527" s="10" t="s">
        <v>392</v>
      </c>
      <c r="H527" s="10" t="s">
        <v>269</v>
      </c>
      <c r="I527" s="11">
        <v>7.4999999999999997E-3</v>
      </c>
      <c r="J527" s="12"/>
      <c r="K527" s="11"/>
      <c r="L527" s="13">
        <v>28</v>
      </c>
      <c r="M527" s="14">
        <v>0.1</v>
      </c>
      <c r="N527" s="15">
        <v>158</v>
      </c>
      <c r="O527" s="20">
        <v>3.86</v>
      </c>
      <c r="P527" s="10" t="s">
        <v>42</v>
      </c>
      <c r="Q527" s="10" t="s">
        <v>43</v>
      </c>
      <c r="R527" s="10" t="s">
        <v>80</v>
      </c>
      <c r="S527" s="10" t="s">
        <v>72</v>
      </c>
      <c r="T527" s="21" t="s">
        <v>46</v>
      </c>
      <c r="U527" s="21" t="s">
        <v>46</v>
      </c>
      <c r="V527" s="21" t="s">
        <v>46</v>
      </c>
      <c r="W527" s="21" t="s">
        <v>46</v>
      </c>
      <c r="X527" s="21" t="s">
        <v>46</v>
      </c>
      <c r="Y527" s="21" t="s">
        <v>46</v>
      </c>
      <c r="Z527" s="21" t="s">
        <v>46</v>
      </c>
      <c r="AA527" s="21" t="s">
        <v>46</v>
      </c>
      <c r="AB527" s="21" t="s">
        <v>46</v>
      </c>
      <c r="AC527" s="21" t="s">
        <v>46</v>
      </c>
      <c r="AD527" s="21" t="s">
        <v>46</v>
      </c>
      <c r="AE527" s="16" t="s">
        <v>134</v>
      </c>
      <c r="AF527" s="16" t="s">
        <v>46</v>
      </c>
      <c r="AG527" s="7" t="str">
        <f t="shared" si="16"/>
        <v>click</v>
      </c>
      <c r="AH527" s="9" t="str">
        <f t="shared" si="17"/>
        <v>click</v>
      </c>
      <c r="AI527" s="2"/>
      <c r="AJ527" s="2"/>
      <c r="AK527" s="2"/>
      <c r="AL527" s="2"/>
      <c r="AM527" s="2"/>
      <c r="AN527" s="2"/>
      <c r="AO527" s="2"/>
      <c r="AP527" s="2"/>
      <c r="AQ527" s="2"/>
      <c r="AR527" s="2"/>
      <c r="AS527" s="2"/>
      <c r="AT527" s="2"/>
    </row>
    <row r="528" spans="1:46" ht="88">
      <c r="A528" s="19" t="s">
        <v>3050</v>
      </c>
      <c r="B528" s="8" t="s">
        <v>3051</v>
      </c>
      <c r="C528" s="10" t="s">
        <v>350</v>
      </c>
      <c r="D528" s="10" t="s">
        <v>38</v>
      </c>
      <c r="E528" s="10" t="s">
        <v>3052</v>
      </c>
      <c r="F528" s="10" t="s">
        <v>3053</v>
      </c>
      <c r="G528" s="10" t="s">
        <v>194</v>
      </c>
      <c r="H528" s="10" t="s">
        <v>793</v>
      </c>
      <c r="I528" s="11">
        <v>7.4999999999999997E-3</v>
      </c>
      <c r="J528" s="12">
        <v>0.05</v>
      </c>
      <c r="K528" s="11">
        <v>1.9E-3</v>
      </c>
      <c r="L528" s="13">
        <v>23.8</v>
      </c>
      <c r="M528" s="14">
        <v>0.9</v>
      </c>
      <c r="N528" s="15">
        <v>5500</v>
      </c>
      <c r="O528" s="20">
        <v>-0.73</v>
      </c>
      <c r="P528" s="10" t="s">
        <v>58</v>
      </c>
      <c r="Q528" s="10" t="s">
        <v>46</v>
      </c>
      <c r="R528" s="10" t="s">
        <v>46</v>
      </c>
      <c r="S528" s="10" t="s">
        <v>74</v>
      </c>
      <c r="T528" s="21" t="s">
        <v>46</v>
      </c>
      <c r="U528" s="21" t="s">
        <v>46</v>
      </c>
      <c r="V528" s="21" t="s">
        <v>46</v>
      </c>
      <c r="W528" s="21" t="s">
        <v>46</v>
      </c>
      <c r="X528" s="21" t="s">
        <v>46</v>
      </c>
      <c r="Y528" s="21" t="s">
        <v>46</v>
      </c>
      <c r="Z528" s="21" t="s">
        <v>46</v>
      </c>
      <c r="AA528" s="21" t="s">
        <v>46</v>
      </c>
      <c r="AB528" s="21" t="s">
        <v>46</v>
      </c>
      <c r="AC528" s="21" t="s">
        <v>46</v>
      </c>
      <c r="AD528" s="21" t="s">
        <v>46</v>
      </c>
      <c r="AE528" s="16" t="s">
        <v>46</v>
      </c>
      <c r="AF528" s="16" t="s">
        <v>46</v>
      </c>
      <c r="AG528" s="7" t="str">
        <f t="shared" si="16"/>
        <v>click</v>
      </c>
      <c r="AH528" s="9" t="str">
        <f t="shared" si="17"/>
        <v>click</v>
      </c>
      <c r="AI528" s="2"/>
      <c r="AJ528" s="2"/>
      <c r="AK528" s="2"/>
      <c r="AL528" s="2"/>
      <c r="AM528" s="2"/>
      <c r="AN528" s="2"/>
      <c r="AO528" s="2"/>
      <c r="AP528" s="2"/>
      <c r="AQ528" s="2"/>
      <c r="AR528" s="2"/>
      <c r="AS528" s="2"/>
      <c r="AT528" s="2"/>
    </row>
    <row r="529" spans="1:46" ht="66">
      <c r="A529" s="19" t="s">
        <v>2099</v>
      </c>
      <c r="B529" s="8" t="s">
        <v>2100</v>
      </c>
      <c r="C529" s="10" t="s">
        <v>2101</v>
      </c>
      <c r="D529" s="10" t="s">
        <v>38</v>
      </c>
      <c r="E529" s="10" t="s">
        <v>2102</v>
      </c>
      <c r="F529" s="10" t="s">
        <v>2103</v>
      </c>
      <c r="G529" s="10" t="s">
        <v>341</v>
      </c>
      <c r="H529" s="10" t="s">
        <v>435</v>
      </c>
      <c r="I529" s="11">
        <v>7.0000000000000001E-3</v>
      </c>
      <c r="J529" s="12">
        <v>0.08</v>
      </c>
      <c r="K529" s="11">
        <v>1.3599999999999999E-2</v>
      </c>
      <c r="L529" s="13">
        <v>12.5</v>
      </c>
      <c r="M529" s="14">
        <v>0.4</v>
      </c>
      <c r="N529" s="15">
        <v>2964</v>
      </c>
      <c r="O529" s="20">
        <v>-1.85</v>
      </c>
      <c r="P529" s="10" t="s">
        <v>42</v>
      </c>
      <c r="Q529" s="10" t="s">
        <v>46</v>
      </c>
      <c r="R529" s="10" t="s">
        <v>46</v>
      </c>
      <c r="S529" s="10" t="s">
        <v>74</v>
      </c>
      <c r="T529" s="21">
        <v>0</v>
      </c>
      <c r="U529" s="21">
        <v>0</v>
      </c>
      <c r="V529" s="21">
        <v>0</v>
      </c>
      <c r="W529" s="21">
        <v>0</v>
      </c>
      <c r="X529" s="21">
        <v>0</v>
      </c>
      <c r="Y529" s="21">
        <v>0</v>
      </c>
      <c r="Z529" s="21">
        <v>0</v>
      </c>
      <c r="AA529" s="21">
        <v>0.41639999999999999</v>
      </c>
      <c r="AB529" s="21">
        <v>0</v>
      </c>
      <c r="AC529" s="21">
        <v>0.42049999999999998</v>
      </c>
      <c r="AD529" s="21">
        <v>0.16309999999999999</v>
      </c>
      <c r="AE529" s="16" t="s">
        <v>46</v>
      </c>
      <c r="AF529" s="16" t="s">
        <v>46</v>
      </c>
      <c r="AG529" s="7" t="str">
        <f t="shared" si="16"/>
        <v>click</v>
      </c>
      <c r="AH529" s="9" t="str">
        <f t="shared" si="17"/>
        <v>click</v>
      </c>
      <c r="AI529" s="2"/>
      <c r="AJ529" s="2"/>
      <c r="AK529" s="2"/>
      <c r="AL529" s="2"/>
      <c r="AM529" s="2"/>
      <c r="AN529" s="2"/>
      <c r="AO529" s="2"/>
      <c r="AP529" s="2"/>
      <c r="AQ529" s="2"/>
      <c r="AR529" s="2"/>
      <c r="AS529" s="2"/>
      <c r="AT529" s="2"/>
    </row>
    <row r="530" spans="1:46" ht="24">
      <c r="A530" s="19" t="s">
        <v>3011</v>
      </c>
      <c r="B530" s="8" t="s">
        <v>3012</v>
      </c>
      <c r="C530" s="10" t="s">
        <v>2101</v>
      </c>
      <c r="D530" s="10" t="s">
        <v>38</v>
      </c>
      <c r="E530" s="10"/>
      <c r="F530" s="10" t="s">
        <v>39</v>
      </c>
      <c r="G530" s="10" t="s">
        <v>446</v>
      </c>
      <c r="H530" s="10" t="s">
        <v>276</v>
      </c>
      <c r="I530" s="11">
        <v>3.5000000000000001E-3</v>
      </c>
      <c r="J530" s="12">
        <v>0.06</v>
      </c>
      <c r="K530" s="11">
        <v>7.7000000000000002E-3</v>
      </c>
      <c r="L530" s="13">
        <v>3874</v>
      </c>
      <c r="M530" s="14">
        <v>38.299999999999997</v>
      </c>
      <c r="N530" s="15">
        <v>463106</v>
      </c>
      <c r="O530" s="20">
        <v>-0.06</v>
      </c>
      <c r="P530" s="10" t="s">
        <v>151</v>
      </c>
      <c r="Q530" s="10" t="s">
        <v>46</v>
      </c>
      <c r="R530" s="10" t="s">
        <v>46</v>
      </c>
      <c r="S530" s="10" t="s">
        <v>72</v>
      </c>
      <c r="T530" s="21" t="s">
        <v>46</v>
      </c>
      <c r="U530" s="21" t="s">
        <v>46</v>
      </c>
      <c r="V530" s="21" t="s">
        <v>46</v>
      </c>
      <c r="W530" s="21" t="s">
        <v>46</v>
      </c>
      <c r="X530" s="21" t="s">
        <v>46</v>
      </c>
      <c r="Y530" s="21" t="s">
        <v>46</v>
      </c>
      <c r="Z530" s="21" t="s">
        <v>46</v>
      </c>
      <c r="AA530" s="21" t="s">
        <v>46</v>
      </c>
      <c r="AB530" s="21" t="s">
        <v>46</v>
      </c>
      <c r="AC530" s="21" t="s">
        <v>46</v>
      </c>
      <c r="AD530" s="21" t="s">
        <v>46</v>
      </c>
      <c r="AE530" s="16" t="s">
        <v>46</v>
      </c>
      <c r="AF530" s="16" t="s">
        <v>46</v>
      </c>
      <c r="AG530" s="7" t="str">
        <f t="shared" si="16"/>
        <v>click</v>
      </c>
      <c r="AH530" s="9" t="str">
        <f t="shared" si="17"/>
        <v>click</v>
      </c>
      <c r="AI530" s="2"/>
      <c r="AJ530" s="2"/>
      <c r="AK530" s="2"/>
      <c r="AL530" s="2"/>
      <c r="AM530" s="2"/>
      <c r="AN530" s="2"/>
      <c r="AO530" s="2"/>
      <c r="AP530" s="2"/>
      <c r="AQ530" s="2"/>
      <c r="AR530" s="2"/>
      <c r="AS530" s="2"/>
      <c r="AT530" s="2"/>
    </row>
    <row r="531" spans="1:46" ht="66">
      <c r="A531" s="19" t="s">
        <v>2005</v>
      </c>
      <c r="B531" s="8" t="s">
        <v>2006</v>
      </c>
      <c r="C531" s="10" t="s">
        <v>2007</v>
      </c>
      <c r="D531" s="10" t="s">
        <v>38</v>
      </c>
      <c r="E531" s="10" t="s">
        <v>2008</v>
      </c>
      <c r="F531" s="10" t="s">
        <v>2009</v>
      </c>
      <c r="G531" s="10" t="s">
        <v>205</v>
      </c>
      <c r="H531" s="10" t="s">
        <v>128</v>
      </c>
      <c r="I531" s="11">
        <v>5.4000000000000003E-3</v>
      </c>
      <c r="J531" s="12">
        <v>0.75</v>
      </c>
      <c r="K531" s="11">
        <v>2.46E-2</v>
      </c>
      <c r="L531" s="13">
        <v>1120.2</v>
      </c>
      <c r="M531" s="14">
        <v>36.799999999999997</v>
      </c>
      <c r="N531" s="15">
        <v>1175848</v>
      </c>
      <c r="O531" s="20">
        <v>-4.24</v>
      </c>
      <c r="P531" s="10" t="s">
        <v>42</v>
      </c>
      <c r="Q531" s="10" t="s">
        <v>321</v>
      </c>
      <c r="R531" s="10" t="s">
        <v>46</v>
      </c>
      <c r="S531" s="10" t="s">
        <v>74</v>
      </c>
      <c r="T531" s="21">
        <v>1.0108999999999999</v>
      </c>
      <c r="U531" s="21">
        <v>0</v>
      </c>
      <c r="V531" s="21">
        <v>0</v>
      </c>
      <c r="W531" s="21">
        <v>0</v>
      </c>
      <c r="X531" s="21">
        <v>0</v>
      </c>
      <c r="Y531" s="21">
        <v>0</v>
      </c>
      <c r="Z531" s="21">
        <v>0</v>
      </c>
      <c r="AA531" s="21">
        <v>0</v>
      </c>
      <c r="AB531" s="21">
        <v>0</v>
      </c>
      <c r="AC531" s="21">
        <v>0</v>
      </c>
      <c r="AD531" s="21">
        <v>0</v>
      </c>
      <c r="AE531" s="16" t="s">
        <v>46</v>
      </c>
      <c r="AF531" s="16" t="s">
        <v>46</v>
      </c>
      <c r="AG531" s="7" t="str">
        <f t="shared" si="16"/>
        <v>click</v>
      </c>
      <c r="AH531" s="9" t="str">
        <f t="shared" si="17"/>
        <v>click</v>
      </c>
      <c r="AI531" s="2"/>
      <c r="AJ531" s="2"/>
      <c r="AK531" s="2"/>
      <c r="AL531" s="2"/>
      <c r="AM531" s="2"/>
      <c r="AN531" s="2"/>
      <c r="AO531" s="2"/>
      <c r="AP531" s="2"/>
      <c r="AQ531" s="2"/>
      <c r="AR531" s="2"/>
      <c r="AS531" s="2"/>
      <c r="AT531" s="2"/>
    </row>
    <row r="532" spans="1:46" ht="55">
      <c r="A532" s="19" t="s">
        <v>4010</v>
      </c>
      <c r="B532" s="8" t="s">
        <v>4011</v>
      </c>
      <c r="C532" s="10" t="s">
        <v>4012</v>
      </c>
      <c r="D532" s="10" t="s">
        <v>38</v>
      </c>
      <c r="E532" s="10" t="s">
        <v>1309</v>
      </c>
      <c r="F532" s="10" t="s">
        <v>1310</v>
      </c>
      <c r="G532" s="10" t="s">
        <v>1154</v>
      </c>
      <c r="H532" s="10" t="s">
        <v>1919</v>
      </c>
      <c r="I532" s="11">
        <v>1E-3</v>
      </c>
      <c r="J532" s="12">
        <v>0.17</v>
      </c>
      <c r="K532" s="11">
        <v>1.14E-2</v>
      </c>
      <c r="L532" s="13">
        <v>1877.1</v>
      </c>
      <c r="M532" s="14">
        <v>35.9</v>
      </c>
      <c r="N532" s="15">
        <v>250330</v>
      </c>
      <c r="O532" s="20">
        <v>1.29</v>
      </c>
      <c r="P532" s="10" t="s">
        <v>42</v>
      </c>
      <c r="Q532" s="10" t="s">
        <v>321</v>
      </c>
      <c r="R532" s="10" t="s">
        <v>80</v>
      </c>
      <c r="S532" s="10" t="s">
        <v>72</v>
      </c>
      <c r="T532" s="21">
        <v>5.0999999999999997E-2</v>
      </c>
      <c r="U532" s="21">
        <v>1.11E-2</v>
      </c>
      <c r="V532" s="21">
        <v>0.1469</v>
      </c>
      <c r="W532" s="21">
        <v>4.4699999999999997E-2</v>
      </c>
      <c r="X532" s="21">
        <v>5.0500000000000003E-2</v>
      </c>
      <c r="Y532" s="21">
        <v>0.14119999999999999</v>
      </c>
      <c r="Z532" s="21">
        <v>0.1032</v>
      </c>
      <c r="AA532" s="21">
        <v>0.1784</v>
      </c>
      <c r="AB532" s="21">
        <v>9.0999999999999998E-2</v>
      </c>
      <c r="AC532" s="21">
        <v>0.15129999999999999</v>
      </c>
      <c r="AD532" s="21">
        <v>3.04E-2</v>
      </c>
      <c r="AE532" s="16" t="s">
        <v>46</v>
      </c>
      <c r="AF532" s="16" t="s">
        <v>46</v>
      </c>
      <c r="AG532" s="7" t="str">
        <f t="shared" si="16"/>
        <v>click</v>
      </c>
      <c r="AH532" s="9" t="str">
        <f t="shared" si="17"/>
        <v>click</v>
      </c>
      <c r="AI532" s="2"/>
      <c r="AJ532" s="2"/>
      <c r="AK532" s="2"/>
      <c r="AL532" s="2"/>
      <c r="AM532" s="2"/>
      <c r="AN532" s="2"/>
      <c r="AO532" s="2"/>
      <c r="AP532" s="2"/>
      <c r="AQ532" s="2"/>
      <c r="AR532" s="2"/>
      <c r="AS532" s="2"/>
      <c r="AT532" s="2"/>
    </row>
    <row r="533" spans="1:46" ht="55">
      <c r="A533" s="19" t="s">
        <v>4013</v>
      </c>
      <c r="B533" s="8" t="s">
        <v>4014</v>
      </c>
      <c r="C533" s="10" t="s">
        <v>4012</v>
      </c>
      <c r="D533" s="10" t="s">
        <v>38</v>
      </c>
      <c r="E533" s="10" t="s">
        <v>4015</v>
      </c>
      <c r="F533" s="10" t="s">
        <v>4016</v>
      </c>
      <c r="G533" s="10" t="s">
        <v>411</v>
      </c>
      <c r="H533" s="10" t="s">
        <v>1919</v>
      </c>
      <c r="I533" s="11">
        <v>4.0000000000000002E-4</v>
      </c>
      <c r="J533" s="12">
        <v>0.2</v>
      </c>
      <c r="K533" s="11">
        <v>1.6400000000000001E-2</v>
      </c>
      <c r="L533" s="13">
        <v>2865</v>
      </c>
      <c r="M533" s="14">
        <v>64</v>
      </c>
      <c r="N533" s="15">
        <v>406991</v>
      </c>
      <c r="O533" s="20">
        <v>1.02</v>
      </c>
      <c r="P533" s="10" t="s">
        <v>42</v>
      </c>
      <c r="Q533" s="10" t="s">
        <v>254</v>
      </c>
      <c r="R533" s="10" t="s">
        <v>46</v>
      </c>
      <c r="S533" s="10" t="s">
        <v>72</v>
      </c>
      <c r="T533" s="21">
        <v>3.3300000000000003E-2</v>
      </c>
      <c r="U533" s="21">
        <v>3.8600000000000002E-2</v>
      </c>
      <c r="V533" s="21">
        <v>0.12479999999999999</v>
      </c>
      <c r="W533" s="21">
        <v>9.1399999999999995E-2</v>
      </c>
      <c r="X533" s="21">
        <v>9.7199999999999995E-2</v>
      </c>
      <c r="Y533" s="21">
        <v>0.14940000000000001</v>
      </c>
      <c r="Z533" s="21">
        <v>0.12130000000000001</v>
      </c>
      <c r="AA533" s="21">
        <v>0.11269999999999999</v>
      </c>
      <c r="AB533" s="21">
        <v>3.6400000000000002E-2</v>
      </c>
      <c r="AC533" s="21">
        <v>0.16159999999999999</v>
      </c>
      <c r="AD533" s="21">
        <v>3.3000000000000002E-2</v>
      </c>
      <c r="AE533" s="16" t="s">
        <v>46</v>
      </c>
      <c r="AF533" s="16" t="s">
        <v>46</v>
      </c>
      <c r="AG533" s="7" t="str">
        <f t="shared" si="16"/>
        <v>click</v>
      </c>
      <c r="AH533" s="9" t="str">
        <f t="shared" si="17"/>
        <v>click</v>
      </c>
      <c r="AI533" s="2"/>
      <c r="AJ533" s="2"/>
      <c r="AK533" s="2"/>
      <c r="AL533" s="2"/>
      <c r="AM533" s="2"/>
      <c r="AN533" s="2"/>
      <c r="AO533" s="2"/>
      <c r="AP533" s="2"/>
      <c r="AQ533" s="2"/>
      <c r="AR533" s="2"/>
      <c r="AS533" s="2"/>
      <c r="AT533" s="2"/>
    </row>
    <row r="534" spans="1:46" ht="33">
      <c r="A534" s="19" t="s">
        <v>4031</v>
      </c>
      <c r="B534" s="8" t="s">
        <v>4032</v>
      </c>
      <c r="C534" s="10" t="s">
        <v>4012</v>
      </c>
      <c r="D534" s="10" t="s">
        <v>38</v>
      </c>
      <c r="E534" s="10" t="s">
        <v>2130</v>
      </c>
      <c r="F534" s="10" t="s">
        <v>2131</v>
      </c>
      <c r="G534" s="10" t="s">
        <v>101</v>
      </c>
      <c r="H534" s="10" t="s">
        <v>1919</v>
      </c>
      <c r="I534" s="11">
        <v>8.9999999999999998E-4</v>
      </c>
      <c r="J534" s="12">
        <v>0.7</v>
      </c>
      <c r="K534" s="11">
        <v>2.24E-2</v>
      </c>
      <c r="L534" s="13">
        <v>1872.2</v>
      </c>
      <c r="M534" s="14">
        <v>60.2</v>
      </c>
      <c r="N534" s="15">
        <v>325928</v>
      </c>
      <c r="O534" s="20">
        <v>1.0900000000000001</v>
      </c>
      <c r="P534" s="10" t="s">
        <v>42</v>
      </c>
      <c r="Q534" s="10" t="s">
        <v>43</v>
      </c>
      <c r="R534" s="10" t="s">
        <v>80</v>
      </c>
      <c r="S534" s="10" t="s">
        <v>102</v>
      </c>
      <c r="T534" s="21">
        <v>9.0999999999999998E-2</v>
      </c>
      <c r="U534" s="21">
        <v>4.8599999999999997E-2</v>
      </c>
      <c r="V534" s="21">
        <v>0.1074</v>
      </c>
      <c r="W534" s="21">
        <v>0.1065</v>
      </c>
      <c r="X534" s="21">
        <v>7.8100000000000003E-2</v>
      </c>
      <c r="Y534" s="21">
        <v>0.2132</v>
      </c>
      <c r="Z534" s="21">
        <v>9.1200000000000003E-2</v>
      </c>
      <c r="AA534" s="21">
        <v>0.1095</v>
      </c>
      <c r="AB534" s="21">
        <v>3.2899999999999999E-2</v>
      </c>
      <c r="AC534" s="21">
        <v>5.8599999999999999E-2</v>
      </c>
      <c r="AD534" s="21">
        <v>3.27E-2</v>
      </c>
      <c r="AE534" s="16" t="s">
        <v>46</v>
      </c>
      <c r="AF534" s="16" t="s">
        <v>46</v>
      </c>
      <c r="AG534" s="7" t="str">
        <f t="shared" si="16"/>
        <v>click</v>
      </c>
      <c r="AH534" s="9" t="str">
        <f t="shared" si="17"/>
        <v>click</v>
      </c>
      <c r="AI534" s="2"/>
      <c r="AJ534" s="2"/>
      <c r="AK534" s="2"/>
      <c r="AL534" s="2"/>
      <c r="AM534" s="2"/>
      <c r="AN534" s="2"/>
      <c r="AO534" s="2"/>
      <c r="AP534" s="2"/>
      <c r="AQ534" s="2"/>
      <c r="AR534" s="2"/>
      <c r="AS534" s="2"/>
      <c r="AT534" s="2"/>
    </row>
    <row r="535" spans="1:46" ht="44">
      <c r="A535" s="19" t="s">
        <v>4056</v>
      </c>
      <c r="B535" s="8" t="s">
        <v>4057</v>
      </c>
      <c r="C535" s="10" t="s">
        <v>4012</v>
      </c>
      <c r="D535" s="10" t="s">
        <v>38</v>
      </c>
      <c r="E535" s="10" t="s">
        <v>1532</v>
      </c>
      <c r="F535" s="10" t="s">
        <v>1533</v>
      </c>
      <c r="G535" s="10" t="s">
        <v>198</v>
      </c>
      <c r="H535" s="10" t="s">
        <v>1919</v>
      </c>
      <c r="I535" s="11">
        <v>4.0000000000000002E-4</v>
      </c>
      <c r="J535" s="12">
        <v>0.21</v>
      </c>
      <c r="K535" s="11">
        <v>1.66E-2</v>
      </c>
      <c r="L535" s="13">
        <v>2309.1</v>
      </c>
      <c r="M535" s="14">
        <v>52.6</v>
      </c>
      <c r="N535" s="15">
        <v>345647</v>
      </c>
      <c r="O535" s="20">
        <v>1</v>
      </c>
      <c r="P535" s="10" t="s">
        <v>42</v>
      </c>
      <c r="Q535" s="10" t="s">
        <v>43</v>
      </c>
      <c r="R535" s="10" t="s">
        <v>80</v>
      </c>
      <c r="S535" s="10" t="s">
        <v>72</v>
      </c>
      <c r="T535" s="21">
        <v>3.1300000000000001E-2</v>
      </c>
      <c r="U535" s="21">
        <v>4.1599999999999998E-2</v>
      </c>
      <c r="V535" s="21">
        <v>0.12230000000000001</v>
      </c>
      <c r="W535" s="21">
        <v>9.69E-2</v>
      </c>
      <c r="X535" s="21">
        <v>0.1026</v>
      </c>
      <c r="Y535" s="21">
        <v>0.15040000000000001</v>
      </c>
      <c r="Z535" s="21">
        <v>0.1231</v>
      </c>
      <c r="AA535" s="21">
        <v>0.10489999999999999</v>
      </c>
      <c r="AB535" s="21">
        <v>2.9899999999999999E-2</v>
      </c>
      <c r="AC535" s="21">
        <v>0.16289999999999999</v>
      </c>
      <c r="AD535" s="21">
        <v>3.3399999999999999E-2</v>
      </c>
      <c r="AE535" s="16" t="s">
        <v>46</v>
      </c>
      <c r="AF535" s="16" t="s">
        <v>46</v>
      </c>
      <c r="AG535" s="7" t="str">
        <f t="shared" si="16"/>
        <v>click</v>
      </c>
      <c r="AH535" s="9" t="str">
        <f t="shared" si="17"/>
        <v>click</v>
      </c>
      <c r="AI535" s="2"/>
      <c r="AJ535" s="2"/>
      <c r="AK535" s="2"/>
      <c r="AL535" s="2"/>
      <c r="AM535" s="2"/>
      <c r="AN535" s="2"/>
      <c r="AO535" s="2"/>
      <c r="AP535" s="2"/>
      <c r="AQ535" s="2"/>
      <c r="AR535" s="2"/>
      <c r="AS535" s="2"/>
      <c r="AT535" s="2"/>
    </row>
    <row r="536" spans="1:46" ht="55">
      <c r="A536" s="19" t="s">
        <v>3234</v>
      </c>
      <c r="B536" s="8" t="s">
        <v>3235</v>
      </c>
      <c r="C536" s="10" t="s">
        <v>3236</v>
      </c>
      <c r="D536" s="10"/>
      <c r="E536" s="10" t="s">
        <v>3237</v>
      </c>
      <c r="F536" s="10" t="s">
        <v>3238</v>
      </c>
      <c r="G536" s="10" t="s">
        <v>198</v>
      </c>
      <c r="H536" s="10" t="s">
        <v>3239</v>
      </c>
      <c r="I536" s="11">
        <v>2E-3</v>
      </c>
      <c r="J536" s="12"/>
      <c r="K536" s="11"/>
      <c r="L536" s="13">
        <v>0</v>
      </c>
      <c r="M536" s="14">
        <v>0</v>
      </c>
      <c r="N536" s="15"/>
      <c r="O536" s="20"/>
      <c r="P536" s="10" t="s">
        <v>42</v>
      </c>
      <c r="Q536" s="10" t="s">
        <v>43</v>
      </c>
      <c r="R536" s="10" t="s">
        <v>80</v>
      </c>
      <c r="S536" s="10" t="s">
        <v>72</v>
      </c>
      <c r="T536" s="21" t="s">
        <v>46</v>
      </c>
      <c r="U536" s="21" t="s">
        <v>46</v>
      </c>
      <c r="V536" s="21" t="s">
        <v>46</v>
      </c>
      <c r="W536" s="21" t="s">
        <v>46</v>
      </c>
      <c r="X536" s="21" t="s">
        <v>46</v>
      </c>
      <c r="Y536" s="21" t="s">
        <v>46</v>
      </c>
      <c r="Z536" s="21" t="s">
        <v>46</v>
      </c>
      <c r="AA536" s="21" t="s">
        <v>46</v>
      </c>
      <c r="AB536" s="21" t="s">
        <v>46</v>
      </c>
      <c r="AC536" s="21" t="s">
        <v>46</v>
      </c>
      <c r="AD536" s="21" t="s">
        <v>46</v>
      </c>
      <c r="AE536" s="16" t="s">
        <v>46</v>
      </c>
      <c r="AF536" s="16" t="s">
        <v>46</v>
      </c>
      <c r="AG536" s="7" t="str">
        <f t="shared" si="16"/>
        <v>click</v>
      </c>
      <c r="AH536" s="9" t="str">
        <f t="shared" si="17"/>
        <v>click</v>
      </c>
      <c r="AI536" s="2"/>
      <c r="AJ536" s="2"/>
      <c r="AK536" s="2"/>
      <c r="AL536" s="2"/>
      <c r="AM536" s="2"/>
      <c r="AN536" s="2"/>
      <c r="AO536" s="2"/>
      <c r="AP536" s="2"/>
      <c r="AQ536" s="2"/>
      <c r="AR536" s="2"/>
      <c r="AS536" s="2"/>
      <c r="AT536" s="2"/>
    </row>
    <row r="537" spans="1:46" ht="44">
      <c r="A537" s="19" t="s">
        <v>4500</v>
      </c>
      <c r="B537" s="8" t="s">
        <v>4501</v>
      </c>
      <c r="C537" s="10" t="s">
        <v>3236</v>
      </c>
      <c r="D537" s="10"/>
      <c r="E537" s="10" t="s">
        <v>4502</v>
      </c>
      <c r="F537" s="10" t="s">
        <v>4503</v>
      </c>
      <c r="G537" s="10" t="s">
        <v>198</v>
      </c>
      <c r="H537" s="10" t="s">
        <v>3239</v>
      </c>
      <c r="I537" s="11">
        <v>2E-3</v>
      </c>
      <c r="J537" s="12"/>
      <c r="K537" s="11"/>
      <c r="L537" s="13">
        <v>0</v>
      </c>
      <c r="M537" s="14">
        <v>0</v>
      </c>
      <c r="N537" s="15"/>
      <c r="O537" s="20"/>
      <c r="P537" s="10" t="s">
        <v>42</v>
      </c>
      <c r="Q537" s="10" t="s">
        <v>43</v>
      </c>
      <c r="R537" s="10" t="s">
        <v>80</v>
      </c>
      <c r="S537" s="10" t="s">
        <v>72</v>
      </c>
      <c r="T537" s="21" t="s">
        <v>46</v>
      </c>
      <c r="U537" s="21" t="s">
        <v>46</v>
      </c>
      <c r="V537" s="21" t="s">
        <v>46</v>
      </c>
      <c r="W537" s="21" t="s">
        <v>46</v>
      </c>
      <c r="X537" s="21" t="s">
        <v>46</v>
      </c>
      <c r="Y537" s="21" t="s">
        <v>46</v>
      </c>
      <c r="Z537" s="21" t="s">
        <v>46</v>
      </c>
      <c r="AA537" s="21" t="s">
        <v>46</v>
      </c>
      <c r="AB537" s="21" t="s">
        <v>46</v>
      </c>
      <c r="AC537" s="21" t="s">
        <v>46</v>
      </c>
      <c r="AD537" s="21" t="s">
        <v>46</v>
      </c>
      <c r="AE537" s="16" t="s">
        <v>46</v>
      </c>
      <c r="AF537" s="16" t="s">
        <v>46</v>
      </c>
      <c r="AG537" s="7" t="str">
        <f t="shared" si="16"/>
        <v>click</v>
      </c>
      <c r="AH537" s="9" t="str">
        <f t="shared" si="17"/>
        <v>click</v>
      </c>
      <c r="AI537" s="2"/>
      <c r="AJ537" s="2"/>
      <c r="AK537" s="2"/>
      <c r="AL537" s="2"/>
      <c r="AM537" s="2"/>
      <c r="AN537" s="2"/>
      <c r="AO537" s="2"/>
      <c r="AP537" s="2"/>
      <c r="AQ537" s="2"/>
      <c r="AR537" s="2"/>
      <c r="AS537" s="2"/>
      <c r="AT537" s="2"/>
    </row>
    <row r="538" spans="1:46" ht="66">
      <c r="A538" s="19" t="s">
        <v>1848</v>
      </c>
      <c r="B538" s="8" t="s">
        <v>1849</v>
      </c>
      <c r="C538" s="10" t="s">
        <v>1850</v>
      </c>
      <c r="D538" s="10" t="s">
        <v>38</v>
      </c>
      <c r="E538" s="10" t="s">
        <v>1851</v>
      </c>
      <c r="F538" s="10" t="s">
        <v>1852</v>
      </c>
      <c r="G538" s="10" t="s">
        <v>184</v>
      </c>
      <c r="H538" s="10" t="s">
        <v>276</v>
      </c>
      <c r="I538" s="11">
        <v>1.5E-3</v>
      </c>
      <c r="J538" s="12">
        <v>0.08</v>
      </c>
      <c r="K538" s="11">
        <v>1.35E-2</v>
      </c>
      <c r="L538" s="13">
        <v>13.1</v>
      </c>
      <c r="M538" s="14">
        <v>0.2</v>
      </c>
      <c r="N538" s="15">
        <v>1288</v>
      </c>
      <c r="O538" s="20">
        <v>-0.26</v>
      </c>
      <c r="P538" s="10" t="s">
        <v>151</v>
      </c>
      <c r="Q538" s="10" t="s">
        <v>46</v>
      </c>
      <c r="R538" s="10" t="s">
        <v>46</v>
      </c>
      <c r="S538" s="10" t="s">
        <v>72</v>
      </c>
      <c r="T538" s="21" t="s">
        <v>46</v>
      </c>
      <c r="U538" s="21" t="s">
        <v>46</v>
      </c>
      <c r="V538" s="21" t="s">
        <v>46</v>
      </c>
      <c r="W538" s="21" t="s">
        <v>46</v>
      </c>
      <c r="X538" s="21" t="s">
        <v>46</v>
      </c>
      <c r="Y538" s="21" t="s">
        <v>46</v>
      </c>
      <c r="Z538" s="21" t="s">
        <v>46</v>
      </c>
      <c r="AA538" s="21" t="s">
        <v>46</v>
      </c>
      <c r="AB538" s="21" t="s">
        <v>46</v>
      </c>
      <c r="AC538" s="21" t="s">
        <v>46</v>
      </c>
      <c r="AD538" s="21" t="s">
        <v>46</v>
      </c>
      <c r="AE538" s="16" t="s">
        <v>46</v>
      </c>
      <c r="AF538" s="16" t="s">
        <v>46</v>
      </c>
      <c r="AG538" s="7" t="str">
        <f t="shared" si="16"/>
        <v>click</v>
      </c>
      <c r="AH538" s="9" t="str">
        <f t="shared" si="17"/>
        <v>click</v>
      </c>
      <c r="AI538" s="2"/>
      <c r="AJ538" s="2"/>
      <c r="AK538" s="2"/>
      <c r="AL538" s="2"/>
      <c r="AM538" s="2"/>
      <c r="AN538" s="2"/>
      <c r="AO538" s="2"/>
      <c r="AP538" s="2"/>
      <c r="AQ538" s="2"/>
      <c r="AR538" s="2"/>
      <c r="AS538" s="2"/>
      <c r="AT538" s="2"/>
    </row>
    <row r="539" spans="1:46" ht="55">
      <c r="A539" s="19" t="s">
        <v>5311</v>
      </c>
      <c r="B539" s="8" t="s">
        <v>5312</v>
      </c>
      <c r="C539" s="10" t="s">
        <v>1850</v>
      </c>
      <c r="D539" s="10" t="s">
        <v>38</v>
      </c>
      <c r="E539" s="10" t="s">
        <v>5313</v>
      </c>
      <c r="F539" s="10" t="s">
        <v>5314</v>
      </c>
      <c r="G539" s="10" t="s">
        <v>184</v>
      </c>
      <c r="H539" s="10" t="s">
        <v>276</v>
      </c>
      <c r="I539" s="11">
        <v>1.5E-3</v>
      </c>
      <c r="J539" s="12">
        <v>0.74</v>
      </c>
      <c r="K539" s="11">
        <v>4.0899999999999999E-2</v>
      </c>
      <c r="L539" s="13">
        <v>55.5</v>
      </c>
      <c r="M539" s="14">
        <v>0.7</v>
      </c>
      <c r="N539" s="15">
        <v>30783</v>
      </c>
      <c r="O539" s="20">
        <v>-2.2000000000000002</v>
      </c>
      <c r="P539" s="10" t="s">
        <v>151</v>
      </c>
      <c r="Q539" s="10" t="s">
        <v>46</v>
      </c>
      <c r="R539" s="10" t="s">
        <v>46</v>
      </c>
      <c r="S539" s="10" t="s">
        <v>72</v>
      </c>
      <c r="T539" s="21" t="s">
        <v>46</v>
      </c>
      <c r="U539" s="21" t="s">
        <v>46</v>
      </c>
      <c r="V539" s="21" t="s">
        <v>46</v>
      </c>
      <c r="W539" s="21" t="s">
        <v>46</v>
      </c>
      <c r="X539" s="21" t="s">
        <v>46</v>
      </c>
      <c r="Y539" s="21" t="s">
        <v>46</v>
      </c>
      <c r="Z539" s="21" t="s">
        <v>46</v>
      </c>
      <c r="AA539" s="21" t="s">
        <v>46</v>
      </c>
      <c r="AB539" s="21" t="s">
        <v>46</v>
      </c>
      <c r="AC539" s="21" t="s">
        <v>46</v>
      </c>
      <c r="AD539" s="21" t="s">
        <v>46</v>
      </c>
      <c r="AE539" s="16" t="s">
        <v>46</v>
      </c>
      <c r="AF539" s="16" t="s">
        <v>46</v>
      </c>
      <c r="AG539" s="7" t="str">
        <f t="shared" si="16"/>
        <v>click</v>
      </c>
      <c r="AH539" s="9" t="str">
        <f t="shared" si="17"/>
        <v>click</v>
      </c>
      <c r="AI539" s="2"/>
      <c r="AJ539" s="2"/>
      <c r="AK539" s="2"/>
      <c r="AL539" s="2"/>
      <c r="AM539" s="2"/>
      <c r="AN539" s="2"/>
      <c r="AO539" s="2"/>
      <c r="AP539" s="2"/>
      <c r="AQ539" s="2"/>
      <c r="AR539" s="2"/>
      <c r="AS539" s="2"/>
      <c r="AT539" s="2"/>
    </row>
    <row r="540" spans="1:46" ht="24">
      <c r="A540" s="19" t="s">
        <v>1188</v>
      </c>
      <c r="B540" s="8" t="s">
        <v>1189</v>
      </c>
      <c r="C540" s="10" t="s">
        <v>1190</v>
      </c>
      <c r="D540" s="10" t="s">
        <v>53</v>
      </c>
      <c r="E540" s="10" t="s">
        <v>1191</v>
      </c>
      <c r="F540" s="10" t="s">
        <v>1192</v>
      </c>
      <c r="G540" s="10" t="s">
        <v>268</v>
      </c>
      <c r="H540" s="10" t="s">
        <v>57</v>
      </c>
      <c r="I540" s="11">
        <v>5.0000000000000001E-3</v>
      </c>
      <c r="J540" s="12"/>
      <c r="K540" s="11"/>
      <c r="L540" s="13">
        <v>63.7</v>
      </c>
      <c r="M540" s="14">
        <v>2.7</v>
      </c>
      <c r="N540" s="15">
        <v>8213</v>
      </c>
      <c r="O540" s="20">
        <v>0.91</v>
      </c>
      <c r="P540" s="10" t="s">
        <v>122</v>
      </c>
      <c r="Q540" s="10" t="s">
        <v>46</v>
      </c>
      <c r="R540" s="10" t="s">
        <v>46</v>
      </c>
      <c r="S540" s="10" t="s">
        <v>46</v>
      </c>
      <c r="T540" s="21" t="s">
        <v>46</v>
      </c>
      <c r="U540" s="21" t="s">
        <v>46</v>
      </c>
      <c r="V540" s="21" t="s">
        <v>46</v>
      </c>
      <c r="W540" s="21" t="s">
        <v>46</v>
      </c>
      <c r="X540" s="21" t="s">
        <v>46</v>
      </c>
      <c r="Y540" s="21" t="s">
        <v>46</v>
      </c>
      <c r="Z540" s="21" t="s">
        <v>46</v>
      </c>
      <c r="AA540" s="21" t="s">
        <v>46</v>
      </c>
      <c r="AB540" s="21" t="s">
        <v>46</v>
      </c>
      <c r="AC540" s="21" t="s">
        <v>46</v>
      </c>
      <c r="AD540" s="21" t="s">
        <v>46</v>
      </c>
      <c r="AE540" s="16" t="s">
        <v>46</v>
      </c>
      <c r="AF540" s="16" t="s">
        <v>46</v>
      </c>
      <c r="AG540" s="7" t="str">
        <f t="shared" si="16"/>
        <v>click</v>
      </c>
      <c r="AH540" s="9" t="str">
        <f t="shared" si="17"/>
        <v>click</v>
      </c>
      <c r="AI540" s="2"/>
      <c r="AJ540" s="2"/>
      <c r="AK540" s="2"/>
      <c r="AL540" s="2"/>
      <c r="AM540" s="2"/>
      <c r="AN540" s="2"/>
      <c r="AO540" s="2"/>
      <c r="AP540" s="2"/>
      <c r="AQ540" s="2"/>
      <c r="AR540" s="2"/>
      <c r="AS540" s="2"/>
      <c r="AT540" s="2"/>
    </row>
    <row r="541" spans="1:46" ht="33">
      <c r="A541" s="19" t="s">
        <v>850</v>
      </c>
      <c r="B541" s="8" t="s">
        <v>851</v>
      </c>
      <c r="C541" s="10" t="s">
        <v>852</v>
      </c>
      <c r="D541" s="10" t="s">
        <v>38</v>
      </c>
      <c r="E541" s="10" t="s">
        <v>853</v>
      </c>
      <c r="F541" s="10" t="s">
        <v>854</v>
      </c>
      <c r="G541" s="10" t="s">
        <v>194</v>
      </c>
      <c r="H541" s="10" t="s">
        <v>793</v>
      </c>
      <c r="I541" s="11">
        <v>4.7999999999999996E-3</v>
      </c>
      <c r="J541" s="12">
        <v>0.02</v>
      </c>
      <c r="K541" s="11">
        <v>5.9999999999999995E-4</v>
      </c>
      <c r="L541" s="13">
        <v>23.4</v>
      </c>
      <c r="M541" s="14">
        <v>0.9</v>
      </c>
      <c r="N541" s="15">
        <v>24689</v>
      </c>
      <c r="O541" s="20">
        <v>-0.52</v>
      </c>
      <c r="P541" s="10" t="s">
        <v>58</v>
      </c>
      <c r="Q541" s="10" t="s">
        <v>46</v>
      </c>
      <c r="R541" s="10" t="s">
        <v>46</v>
      </c>
      <c r="S541" s="10" t="s">
        <v>74</v>
      </c>
      <c r="T541" s="21" t="s">
        <v>46</v>
      </c>
      <c r="U541" s="21" t="s">
        <v>46</v>
      </c>
      <c r="V541" s="21" t="s">
        <v>46</v>
      </c>
      <c r="W541" s="21" t="s">
        <v>46</v>
      </c>
      <c r="X541" s="21" t="s">
        <v>46</v>
      </c>
      <c r="Y541" s="21" t="s">
        <v>46</v>
      </c>
      <c r="Z541" s="21" t="s">
        <v>46</v>
      </c>
      <c r="AA541" s="21" t="s">
        <v>46</v>
      </c>
      <c r="AB541" s="21" t="s">
        <v>46</v>
      </c>
      <c r="AC541" s="21" t="s">
        <v>46</v>
      </c>
      <c r="AD541" s="21" t="s">
        <v>46</v>
      </c>
      <c r="AE541" s="16" t="s">
        <v>46</v>
      </c>
      <c r="AF541" s="16" t="s">
        <v>46</v>
      </c>
      <c r="AG541" s="7" t="str">
        <f t="shared" si="16"/>
        <v>click</v>
      </c>
      <c r="AH541" s="9" t="str">
        <f t="shared" si="17"/>
        <v>click</v>
      </c>
      <c r="AI541" s="2"/>
      <c r="AJ541" s="2"/>
      <c r="AK541" s="2"/>
      <c r="AL541" s="2"/>
      <c r="AM541" s="2"/>
      <c r="AN541" s="2"/>
      <c r="AO541" s="2"/>
      <c r="AP541" s="2"/>
      <c r="AQ541" s="2"/>
      <c r="AR541" s="2"/>
      <c r="AS541" s="2"/>
      <c r="AT541" s="2"/>
    </row>
    <row r="542" spans="1:46" ht="55">
      <c r="A542" s="19" t="s">
        <v>858</v>
      </c>
      <c r="B542" s="8" t="s">
        <v>859</v>
      </c>
      <c r="C542" s="10" t="s">
        <v>852</v>
      </c>
      <c r="D542" s="10" t="s">
        <v>38</v>
      </c>
      <c r="E542" s="10" t="s">
        <v>860</v>
      </c>
      <c r="F542" s="10" t="s">
        <v>861</v>
      </c>
      <c r="G542" s="10" t="s">
        <v>205</v>
      </c>
      <c r="H542" s="10" t="s">
        <v>862</v>
      </c>
      <c r="I542" s="11">
        <v>6.4999999999999997E-3</v>
      </c>
      <c r="J542" s="12">
        <v>7.0000000000000007E-2</v>
      </c>
      <c r="K542" s="11">
        <v>1.7500000000000002E-2</v>
      </c>
      <c r="L542" s="13">
        <v>8.5</v>
      </c>
      <c r="M542" s="14">
        <v>0.2</v>
      </c>
      <c r="N542" s="15">
        <v>1100</v>
      </c>
      <c r="O542" s="20">
        <v>-1.56</v>
      </c>
      <c r="P542" s="10" t="s">
        <v>42</v>
      </c>
      <c r="Q542" s="10" t="s">
        <v>46</v>
      </c>
      <c r="R542" s="10" t="s">
        <v>46</v>
      </c>
      <c r="S542" s="10" t="s">
        <v>74</v>
      </c>
      <c r="T542" s="21" t="s">
        <v>46</v>
      </c>
      <c r="U542" s="21" t="s">
        <v>46</v>
      </c>
      <c r="V542" s="21" t="s">
        <v>46</v>
      </c>
      <c r="W542" s="21" t="s">
        <v>46</v>
      </c>
      <c r="X542" s="21" t="s">
        <v>46</v>
      </c>
      <c r="Y542" s="21" t="s">
        <v>46</v>
      </c>
      <c r="Z542" s="21" t="s">
        <v>46</v>
      </c>
      <c r="AA542" s="21" t="s">
        <v>46</v>
      </c>
      <c r="AB542" s="21" t="s">
        <v>46</v>
      </c>
      <c r="AC542" s="21" t="s">
        <v>46</v>
      </c>
      <c r="AD542" s="21" t="s">
        <v>46</v>
      </c>
      <c r="AE542" s="16" t="s">
        <v>46</v>
      </c>
      <c r="AF542" s="16" t="s">
        <v>46</v>
      </c>
      <c r="AG542" s="7" t="str">
        <f t="shared" si="16"/>
        <v>click</v>
      </c>
      <c r="AH542" s="9" t="str">
        <f t="shared" si="17"/>
        <v>click</v>
      </c>
      <c r="AI542" s="2"/>
      <c r="AJ542" s="2"/>
      <c r="AK542" s="2"/>
      <c r="AL542" s="2"/>
      <c r="AM542" s="2"/>
      <c r="AN542" s="2"/>
      <c r="AO542" s="2"/>
      <c r="AP542" s="2"/>
      <c r="AQ542" s="2"/>
      <c r="AR542" s="2"/>
      <c r="AS542" s="2"/>
      <c r="AT542" s="2"/>
    </row>
    <row r="543" spans="1:46" ht="55">
      <c r="A543" s="19" t="s">
        <v>863</v>
      </c>
      <c r="B543" s="8" t="s">
        <v>864</v>
      </c>
      <c r="C543" s="10" t="s">
        <v>852</v>
      </c>
      <c r="D543" s="10" t="s">
        <v>38</v>
      </c>
      <c r="E543" s="10" t="s">
        <v>865</v>
      </c>
      <c r="F543" s="10" t="s">
        <v>866</v>
      </c>
      <c r="G543" s="10" t="s">
        <v>205</v>
      </c>
      <c r="H543" s="10" t="s">
        <v>862</v>
      </c>
      <c r="I543" s="11">
        <v>6.4999999999999997E-3</v>
      </c>
      <c r="J543" s="12">
        <v>0.26</v>
      </c>
      <c r="K543" s="11">
        <v>2.4299999999999999E-2</v>
      </c>
      <c r="L543" s="13">
        <v>3.1</v>
      </c>
      <c r="M543" s="14">
        <v>0.1</v>
      </c>
      <c r="N543" s="15">
        <v>1181</v>
      </c>
      <c r="O543" s="20">
        <v>-2.2999999999999998</v>
      </c>
      <c r="P543" s="10" t="s">
        <v>42</v>
      </c>
      <c r="Q543" s="10" t="s">
        <v>46</v>
      </c>
      <c r="R543" s="10" t="s">
        <v>46</v>
      </c>
      <c r="S543" s="10" t="s">
        <v>74</v>
      </c>
      <c r="T543" s="21" t="s">
        <v>46</v>
      </c>
      <c r="U543" s="21" t="s">
        <v>46</v>
      </c>
      <c r="V543" s="21" t="s">
        <v>46</v>
      </c>
      <c r="W543" s="21" t="s">
        <v>46</v>
      </c>
      <c r="X543" s="21" t="s">
        <v>46</v>
      </c>
      <c r="Y543" s="21" t="s">
        <v>46</v>
      </c>
      <c r="Z543" s="21" t="s">
        <v>46</v>
      </c>
      <c r="AA543" s="21" t="s">
        <v>46</v>
      </c>
      <c r="AB543" s="21" t="s">
        <v>46</v>
      </c>
      <c r="AC543" s="21" t="s">
        <v>46</v>
      </c>
      <c r="AD543" s="21" t="s">
        <v>46</v>
      </c>
      <c r="AE543" s="16" t="s">
        <v>46</v>
      </c>
      <c r="AF543" s="16" t="s">
        <v>46</v>
      </c>
      <c r="AG543" s="7" t="str">
        <f t="shared" si="16"/>
        <v>click</v>
      </c>
      <c r="AH543" s="9" t="str">
        <f t="shared" si="17"/>
        <v>click</v>
      </c>
      <c r="AI543" s="2"/>
      <c r="AJ543" s="2"/>
      <c r="AK543" s="2"/>
      <c r="AL543" s="2"/>
      <c r="AM543" s="2"/>
      <c r="AN543" s="2"/>
      <c r="AO543" s="2"/>
      <c r="AP543" s="2"/>
      <c r="AQ543" s="2"/>
      <c r="AR543" s="2"/>
      <c r="AS543" s="2"/>
      <c r="AT543" s="2"/>
    </row>
    <row r="544" spans="1:46" ht="77">
      <c r="A544" s="19" t="s">
        <v>2090</v>
      </c>
      <c r="B544" s="8" t="s">
        <v>2091</v>
      </c>
      <c r="C544" s="10" t="s">
        <v>852</v>
      </c>
      <c r="D544" s="10" t="s">
        <v>38</v>
      </c>
      <c r="E544" s="10" t="s">
        <v>2092</v>
      </c>
      <c r="F544" s="10" t="s">
        <v>2093</v>
      </c>
      <c r="G544" s="10" t="s">
        <v>205</v>
      </c>
      <c r="H544" s="10" t="s">
        <v>793</v>
      </c>
      <c r="I544" s="11">
        <v>7.4999999999999997E-3</v>
      </c>
      <c r="J544" s="12">
        <v>0.37</v>
      </c>
      <c r="K544" s="11">
        <v>1.2800000000000001E-2</v>
      </c>
      <c r="L544" s="13">
        <v>81</v>
      </c>
      <c r="M544" s="14">
        <v>2.9</v>
      </c>
      <c r="N544" s="15">
        <v>16166</v>
      </c>
      <c r="O544" s="20">
        <v>-1.08</v>
      </c>
      <c r="P544" s="10" t="s">
        <v>42</v>
      </c>
      <c r="Q544" s="10" t="s">
        <v>46</v>
      </c>
      <c r="R544" s="10" t="s">
        <v>46</v>
      </c>
      <c r="S544" s="10" t="s">
        <v>74</v>
      </c>
      <c r="T544" s="21">
        <v>0.4955</v>
      </c>
      <c r="U544" s="21">
        <v>0</v>
      </c>
      <c r="V544" s="21">
        <v>2.4E-2</v>
      </c>
      <c r="W544" s="21">
        <v>0.13239999999999999</v>
      </c>
      <c r="X544" s="21">
        <v>0.17699999999999999</v>
      </c>
      <c r="Y544" s="21">
        <v>-1E-4</v>
      </c>
      <c r="Z544" s="21">
        <v>-1E-4</v>
      </c>
      <c r="AA544" s="21">
        <v>3.8300000000000001E-2</v>
      </c>
      <c r="AB544" s="21">
        <v>0</v>
      </c>
      <c r="AC544" s="21">
        <v>-1E-4</v>
      </c>
      <c r="AD544" s="21">
        <v>1.95E-2</v>
      </c>
      <c r="AE544" s="16" t="s">
        <v>46</v>
      </c>
      <c r="AF544" s="16" t="s">
        <v>46</v>
      </c>
      <c r="AG544" s="7" t="str">
        <f t="shared" si="16"/>
        <v>click</v>
      </c>
      <c r="AH544" s="9" t="str">
        <f t="shared" si="17"/>
        <v>click</v>
      </c>
      <c r="AI544" s="2"/>
      <c r="AJ544" s="2"/>
      <c r="AK544" s="2"/>
      <c r="AL544" s="2"/>
      <c r="AM544" s="2"/>
      <c r="AN544" s="2"/>
      <c r="AO544" s="2"/>
      <c r="AP544" s="2"/>
      <c r="AQ544" s="2"/>
      <c r="AR544" s="2"/>
      <c r="AS544" s="2"/>
      <c r="AT544" s="2"/>
    </row>
    <row r="545" spans="1:46" ht="33">
      <c r="A545" s="19" t="s">
        <v>5291</v>
      </c>
      <c r="B545" s="8" t="s">
        <v>5292</v>
      </c>
      <c r="C545" s="10" t="s">
        <v>5293</v>
      </c>
      <c r="D545" s="10" t="s">
        <v>38</v>
      </c>
      <c r="E545" s="10" t="s">
        <v>5294</v>
      </c>
      <c r="F545" s="10" t="s">
        <v>5295</v>
      </c>
      <c r="G545" s="10" t="s">
        <v>263</v>
      </c>
      <c r="H545" s="10" t="s">
        <v>71</v>
      </c>
      <c r="I545" s="11">
        <v>7.0000000000000001E-3</v>
      </c>
      <c r="J545" s="12">
        <v>0.56000000000000005</v>
      </c>
      <c r="K545" s="11">
        <v>2.0899999999999998E-2</v>
      </c>
      <c r="L545" s="13">
        <v>53.6</v>
      </c>
      <c r="M545" s="14">
        <v>2</v>
      </c>
      <c r="N545" s="15">
        <v>16172</v>
      </c>
      <c r="O545" s="20">
        <v>2.15</v>
      </c>
      <c r="P545" s="10" t="s">
        <v>42</v>
      </c>
      <c r="Q545" s="10" t="s">
        <v>254</v>
      </c>
      <c r="R545" s="10" t="s">
        <v>46</v>
      </c>
      <c r="S545" s="10" t="s">
        <v>255</v>
      </c>
      <c r="T545" s="21">
        <v>6.1100000000000002E-2</v>
      </c>
      <c r="U545" s="21">
        <v>9.8100000000000007E-2</v>
      </c>
      <c r="V545" s="21">
        <v>6.9500000000000006E-2</v>
      </c>
      <c r="W545" s="21">
        <v>5.8700000000000002E-2</v>
      </c>
      <c r="X545" s="21">
        <v>0.11849999999999999</v>
      </c>
      <c r="Y545" s="21">
        <v>0.2923</v>
      </c>
      <c r="Z545" s="21">
        <v>2.0199999999999999E-2</v>
      </c>
      <c r="AA545" s="21">
        <v>6.8199999999999997E-2</v>
      </c>
      <c r="AB545" s="21">
        <v>4.36E-2</v>
      </c>
      <c r="AC545" s="21">
        <v>0.14319999999999999</v>
      </c>
      <c r="AD545" s="21">
        <v>2.64E-2</v>
      </c>
      <c r="AE545" s="16" t="s">
        <v>46</v>
      </c>
      <c r="AF545" s="16" t="s">
        <v>46</v>
      </c>
      <c r="AG545" s="7" t="str">
        <f t="shared" si="16"/>
        <v>click</v>
      </c>
      <c r="AH545" s="9" t="str">
        <f t="shared" si="17"/>
        <v>click</v>
      </c>
      <c r="AI545" s="2"/>
      <c r="AJ545" s="2"/>
      <c r="AK545" s="2"/>
      <c r="AL545" s="2"/>
      <c r="AM545" s="2"/>
      <c r="AN545" s="2"/>
      <c r="AO545" s="2"/>
      <c r="AP545" s="2"/>
      <c r="AQ545" s="2"/>
      <c r="AR545" s="2"/>
      <c r="AS545" s="2"/>
      <c r="AT545" s="2"/>
    </row>
    <row r="546" spans="1:46" ht="24">
      <c r="A546" s="19" t="s">
        <v>195</v>
      </c>
      <c r="B546" s="8" t="s">
        <v>196</v>
      </c>
      <c r="C546" s="10" t="s">
        <v>197</v>
      </c>
      <c r="D546" s="10" t="s">
        <v>168</v>
      </c>
      <c r="E546" s="10"/>
      <c r="F546" s="10" t="s">
        <v>39</v>
      </c>
      <c r="G546" s="10" t="s">
        <v>194</v>
      </c>
      <c r="H546" s="10" t="s">
        <v>48</v>
      </c>
      <c r="I546" s="11">
        <v>1.0200000000000001E-2</v>
      </c>
      <c r="J546" s="12"/>
      <c r="K546" s="11"/>
      <c r="L546" s="13">
        <v>42.6</v>
      </c>
      <c r="M546" s="14">
        <v>0.8</v>
      </c>
      <c r="N546" s="15">
        <v>23189</v>
      </c>
      <c r="O546" s="20">
        <v>0.52</v>
      </c>
      <c r="P546" s="10" t="s">
        <v>58</v>
      </c>
      <c r="Q546" s="10" t="s">
        <v>46</v>
      </c>
      <c r="R546" s="10" t="s">
        <v>46</v>
      </c>
      <c r="S546" s="10" t="s">
        <v>74</v>
      </c>
      <c r="T546" s="21" t="s">
        <v>46</v>
      </c>
      <c r="U546" s="21" t="s">
        <v>46</v>
      </c>
      <c r="V546" s="21" t="s">
        <v>46</v>
      </c>
      <c r="W546" s="21" t="s">
        <v>46</v>
      </c>
      <c r="X546" s="21" t="s">
        <v>46</v>
      </c>
      <c r="Y546" s="21" t="s">
        <v>46</v>
      </c>
      <c r="Z546" s="21" t="s">
        <v>46</v>
      </c>
      <c r="AA546" s="21" t="s">
        <v>46</v>
      </c>
      <c r="AB546" s="21" t="s">
        <v>46</v>
      </c>
      <c r="AC546" s="21" t="s">
        <v>46</v>
      </c>
      <c r="AD546" s="21" t="s">
        <v>46</v>
      </c>
      <c r="AE546" s="16" t="s">
        <v>46</v>
      </c>
      <c r="AF546" s="16" t="s">
        <v>46</v>
      </c>
      <c r="AG546" s="7" t="str">
        <f t="shared" ref="AG546:AG609" si="18">HYPERLINK(CONCATENATE("http://finance.yahoo.com/q/hl?s=", A546), "click")</f>
        <v>click</v>
      </c>
      <c r="AH546" s="9" t="str">
        <f t="shared" ref="AH546:AH609" si="19">HYPERLINK(CONCATENATE("http://bigcharts.marketwatch.com/advchart/frames/frames.asp?symb=", A546, "&amp;time=8&amp;freq=1"), "click")</f>
        <v>click</v>
      </c>
      <c r="AI546" s="2"/>
      <c r="AJ546" s="2"/>
      <c r="AK546" s="2"/>
      <c r="AL546" s="2"/>
      <c r="AM546" s="2"/>
      <c r="AN546" s="2"/>
      <c r="AO546" s="2"/>
      <c r="AP546" s="2"/>
      <c r="AQ546" s="2"/>
      <c r="AR546" s="2"/>
      <c r="AS546" s="2"/>
      <c r="AT546" s="2"/>
    </row>
    <row r="547" spans="1:46" ht="24">
      <c r="A547" s="19" t="s">
        <v>3826</v>
      </c>
      <c r="B547" s="8" t="s">
        <v>3827</v>
      </c>
      <c r="C547" s="10" t="s">
        <v>3828</v>
      </c>
      <c r="D547" s="10" t="s">
        <v>38</v>
      </c>
      <c r="E547" s="10"/>
      <c r="F547" s="10" t="s">
        <v>39</v>
      </c>
      <c r="G547" s="10" t="s">
        <v>177</v>
      </c>
      <c r="H547" s="10" t="s">
        <v>2073</v>
      </c>
      <c r="I547" s="11">
        <v>8.8999999999999999E-3</v>
      </c>
      <c r="J547" s="12">
        <v>0.35</v>
      </c>
      <c r="K547" s="11">
        <v>8.9999999999999993E-3</v>
      </c>
      <c r="L547" s="13">
        <v>1.9</v>
      </c>
      <c r="M547" s="14">
        <v>0.1</v>
      </c>
      <c r="N547" s="15">
        <v>2958</v>
      </c>
      <c r="O547" s="20">
        <v>1.8</v>
      </c>
      <c r="P547" s="10" t="s">
        <v>42</v>
      </c>
      <c r="Q547" s="10" t="s">
        <v>43</v>
      </c>
      <c r="R547" s="10" t="s">
        <v>44</v>
      </c>
      <c r="S547" s="10" t="s">
        <v>72</v>
      </c>
      <c r="T547" s="21">
        <v>3.1199999999999999E-2</v>
      </c>
      <c r="U547" s="21">
        <v>3.15E-2</v>
      </c>
      <c r="V547" s="21">
        <v>0.19040000000000001</v>
      </c>
      <c r="W547" s="21">
        <v>8.1100000000000005E-2</v>
      </c>
      <c r="X547" s="21">
        <v>6.4199999999999993E-2</v>
      </c>
      <c r="Y547" s="21">
        <v>4.5199999999999997E-2</v>
      </c>
      <c r="Z547" s="21">
        <v>0.1593</v>
      </c>
      <c r="AA547" s="21">
        <v>0.1187</v>
      </c>
      <c r="AB547" s="21">
        <v>0</v>
      </c>
      <c r="AC547" s="21">
        <v>0.27110000000000001</v>
      </c>
      <c r="AD547" s="21">
        <v>0</v>
      </c>
      <c r="AE547" s="16" t="s">
        <v>46</v>
      </c>
      <c r="AF547" s="16" t="s">
        <v>46</v>
      </c>
      <c r="AG547" s="7" t="str">
        <f t="shared" si="18"/>
        <v>click</v>
      </c>
      <c r="AH547" s="9" t="str">
        <f t="shared" si="19"/>
        <v>click</v>
      </c>
      <c r="AI547" s="2"/>
      <c r="AJ547" s="2"/>
      <c r="AK547" s="2"/>
      <c r="AL547" s="2"/>
      <c r="AM547" s="2"/>
      <c r="AN547" s="2"/>
      <c r="AO547" s="2"/>
      <c r="AP547" s="2"/>
      <c r="AQ547" s="2"/>
      <c r="AR547" s="2"/>
      <c r="AS547" s="2"/>
      <c r="AT547" s="2"/>
    </row>
    <row r="548" spans="1:46" ht="24">
      <c r="A548" s="19" t="s">
        <v>3898</v>
      </c>
      <c r="B548" s="8" t="s">
        <v>3899</v>
      </c>
      <c r="C548" s="10" t="s">
        <v>3828</v>
      </c>
      <c r="D548" s="10" t="s">
        <v>38</v>
      </c>
      <c r="E548" s="10"/>
      <c r="F548" s="10" t="s">
        <v>39</v>
      </c>
      <c r="G548" s="10" t="s">
        <v>177</v>
      </c>
      <c r="H548" s="10" t="s">
        <v>2073</v>
      </c>
      <c r="I548" s="11">
        <v>8.8999999999999999E-3</v>
      </c>
      <c r="J548" s="12">
        <v>0.05</v>
      </c>
      <c r="K548" s="11">
        <v>1.1000000000000001E-3</v>
      </c>
      <c r="L548" s="13">
        <v>12.9</v>
      </c>
      <c r="M548" s="14">
        <v>0.3</v>
      </c>
      <c r="N548" s="15">
        <v>5779</v>
      </c>
      <c r="O548" s="20">
        <v>1.34</v>
      </c>
      <c r="P548" s="10" t="s">
        <v>42</v>
      </c>
      <c r="Q548" s="10" t="s">
        <v>43</v>
      </c>
      <c r="R548" s="10" t="s">
        <v>44</v>
      </c>
      <c r="S548" s="10" t="s">
        <v>72</v>
      </c>
      <c r="T548" s="21">
        <v>2.92E-2</v>
      </c>
      <c r="U548" s="21">
        <v>5.3E-3</v>
      </c>
      <c r="V548" s="21">
        <v>0.214</v>
      </c>
      <c r="W548" s="21">
        <v>3.8399999999999997E-2</v>
      </c>
      <c r="X548" s="21">
        <v>7.9100000000000004E-2</v>
      </c>
      <c r="Y548" s="21">
        <v>5.9499999999999997E-2</v>
      </c>
      <c r="Z548" s="21">
        <v>0.2288</v>
      </c>
      <c r="AA548" s="21">
        <v>6.1899999999999997E-2</v>
      </c>
      <c r="AB548" s="21">
        <v>0</v>
      </c>
      <c r="AC548" s="21">
        <v>0.28199999999999997</v>
      </c>
      <c r="AD548" s="21">
        <v>0</v>
      </c>
      <c r="AE548" s="16" t="s">
        <v>46</v>
      </c>
      <c r="AF548" s="16" t="s">
        <v>46</v>
      </c>
      <c r="AG548" s="7" t="str">
        <f t="shared" si="18"/>
        <v>click</v>
      </c>
      <c r="AH548" s="9" t="str">
        <f t="shared" si="19"/>
        <v>click</v>
      </c>
      <c r="AI548" s="2"/>
      <c r="AJ548" s="2"/>
      <c r="AK548" s="2"/>
      <c r="AL548" s="2"/>
      <c r="AM548" s="2"/>
      <c r="AN548" s="2"/>
      <c r="AO548" s="2"/>
      <c r="AP548" s="2"/>
      <c r="AQ548" s="2"/>
      <c r="AR548" s="2"/>
      <c r="AS548" s="2"/>
      <c r="AT548" s="2"/>
    </row>
    <row r="549" spans="1:46" ht="36">
      <c r="A549" s="19" t="s">
        <v>1666</v>
      </c>
      <c r="B549" s="8" t="s">
        <v>1667</v>
      </c>
      <c r="C549" s="10" t="s">
        <v>1668</v>
      </c>
      <c r="D549" s="10" t="s">
        <v>38</v>
      </c>
      <c r="E549" s="10" t="s">
        <v>1669</v>
      </c>
      <c r="F549" s="10" t="s">
        <v>1670</v>
      </c>
      <c r="G549" s="10" t="s">
        <v>107</v>
      </c>
      <c r="H549" s="10" t="s">
        <v>48</v>
      </c>
      <c r="I549" s="11">
        <v>6.7999999999999996E-3</v>
      </c>
      <c r="J549" s="12">
        <v>0.18</v>
      </c>
      <c r="K549" s="11">
        <v>1.2500000000000001E-2</v>
      </c>
      <c r="L549" s="13">
        <v>150.9</v>
      </c>
      <c r="M549" s="14">
        <v>5.8</v>
      </c>
      <c r="N549" s="15">
        <v>35084</v>
      </c>
      <c r="O549" s="20">
        <v>-1.55</v>
      </c>
      <c r="P549" s="10" t="s">
        <v>42</v>
      </c>
      <c r="Q549" s="10" t="s">
        <v>43</v>
      </c>
      <c r="R549" s="10" t="s">
        <v>80</v>
      </c>
      <c r="S549" s="10" t="s">
        <v>1621</v>
      </c>
      <c r="T549" s="21">
        <v>9.4100000000000003E-2</v>
      </c>
      <c r="U549" s="21">
        <v>7.3300000000000004E-2</v>
      </c>
      <c r="V549" s="21">
        <v>0</v>
      </c>
      <c r="W549" s="21">
        <v>6.2199999999999998E-2</v>
      </c>
      <c r="X549" s="21">
        <v>0.42870000000000003</v>
      </c>
      <c r="Y549" s="21">
        <v>0.26069999999999999</v>
      </c>
      <c r="Z549" s="21">
        <v>0</v>
      </c>
      <c r="AA549" s="21">
        <v>0</v>
      </c>
      <c r="AB549" s="21">
        <v>2.8E-3</v>
      </c>
      <c r="AC549" s="21">
        <v>0</v>
      </c>
      <c r="AD549" s="21">
        <v>4.02E-2</v>
      </c>
      <c r="AE549" s="16" t="s">
        <v>46</v>
      </c>
      <c r="AF549" s="16" t="s">
        <v>46</v>
      </c>
      <c r="AG549" s="7" t="str">
        <f t="shared" si="18"/>
        <v>click</v>
      </c>
      <c r="AH549" s="9" t="str">
        <f t="shared" si="19"/>
        <v>click</v>
      </c>
      <c r="AI549" s="2"/>
      <c r="AJ549" s="2"/>
      <c r="AK549" s="2"/>
      <c r="AL549" s="2"/>
      <c r="AM549" s="2"/>
      <c r="AN549" s="2"/>
      <c r="AO549" s="2"/>
      <c r="AP549" s="2"/>
      <c r="AQ549" s="2"/>
      <c r="AR549" s="2"/>
      <c r="AS549" s="2"/>
      <c r="AT549" s="2"/>
    </row>
    <row r="550" spans="1:46">
      <c r="A550" s="19" t="s">
        <v>3735</v>
      </c>
      <c r="B550" s="8" t="s">
        <v>3736</v>
      </c>
      <c r="C550" s="10" t="s">
        <v>1668</v>
      </c>
      <c r="D550" s="10"/>
      <c r="E550" s="10"/>
      <c r="F550" s="10" t="s">
        <v>39</v>
      </c>
      <c r="G550" s="10" t="s">
        <v>302</v>
      </c>
      <c r="H550" s="10" t="s">
        <v>2073</v>
      </c>
      <c r="I550" s="11">
        <v>8.8999999999999999E-3</v>
      </c>
      <c r="J550" s="12"/>
      <c r="K550" s="11"/>
      <c r="L550" s="13">
        <v>0</v>
      </c>
      <c r="M550" s="14">
        <v>0</v>
      </c>
      <c r="N550" s="15"/>
      <c r="O550" s="20"/>
      <c r="P550" s="10" t="s">
        <v>42</v>
      </c>
      <c r="Q550" s="10" t="s">
        <v>46</v>
      </c>
      <c r="R550" s="10" t="s">
        <v>46</v>
      </c>
      <c r="S550" s="10" t="s">
        <v>72</v>
      </c>
      <c r="T550" s="21" t="s">
        <v>46</v>
      </c>
      <c r="U550" s="21" t="s">
        <v>46</v>
      </c>
      <c r="V550" s="21" t="s">
        <v>46</v>
      </c>
      <c r="W550" s="21" t="s">
        <v>46</v>
      </c>
      <c r="X550" s="21" t="s">
        <v>46</v>
      </c>
      <c r="Y550" s="21" t="s">
        <v>46</v>
      </c>
      <c r="Z550" s="21" t="s">
        <v>46</v>
      </c>
      <c r="AA550" s="21" t="s">
        <v>46</v>
      </c>
      <c r="AB550" s="21" t="s">
        <v>46</v>
      </c>
      <c r="AC550" s="21" t="s">
        <v>46</v>
      </c>
      <c r="AD550" s="21" t="s">
        <v>46</v>
      </c>
      <c r="AE550" s="16" t="s">
        <v>46</v>
      </c>
      <c r="AF550" s="16" t="s">
        <v>46</v>
      </c>
      <c r="AG550" s="7" t="str">
        <f t="shared" si="18"/>
        <v>click</v>
      </c>
      <c r="AH550" s="9" t="str">
        <f t="shared" si="19"/>
        <v>click</v>
      </c>
      <c r="AI550" s="2"/>
      <c r="AJ550" s="2"/>
      <c r="AK550" s="2"/>
      <c r="AL550" s="2"/>
      <c r="AM550" s="2"/>
      <c r="AN550" s="2"/>
      <c r="AO550" s="2"/>
      <c r="AP550" s="2"/>
      <c r="AQ550" s="2"/>
      <c r="AR550" s="2"/>
      <c r="AS550" s="2"/>
      <c r="AT550" s="2"/>
    </row>
    <row r="551" spans="1:46">
      <c r="A551" s="19" t="s">
        <v>3820</v>
      </c>
      <c r="B551" s="8" t="s">
        <v>3821</v>
      </c>
      <c r="C551" s="10" t="s">
        <v>1668</v>
      </c>
      <c r="D551" s="10"/>
      <c r="E551" s="10"/>
      <c r="F551" s="10" t="s">
        <v>39</v>
      </c>
      <c r="G551" s="10" t="s">
        <v>47</v>
      </c>
      <c r="H551" s="10" t="s">
        <v>2073</v>
      </c>
      <c r="I551" s="11">
        <v>8.8999999999999999E-3</v>
      </c>
      <c r="J551" s="12"/>
      <c r="K551" s="11"/>
      <c r="L551" s="13">
        <v>0</v>
      </c>
      <c r="M551" s="14">
        <v>0</v>
      </c>
      <c r="N551" s="15"/>
      <c r="O551" s="20"/>
      <c r="P551" s="10" t="s">
        <v>42</v>
      </c>
      <c r="Q551" s="10" t="s">
        <v>46</v>
      </c>
      <c r="R551" s="10" t="s">
        <v>46</v>
      </c>
      <c r="S551" s="10" t="s">
        <v>72</v>
      </c>
      <c r="T551" s="21" t="s">
        <v>46</v>
      </c>
      <c r="U551" s="21" t="s">
        <v>46</v>
      </c>
      <c r="V551" s="21" t="s">
        <v>46</v>
      </c>
      <c r="W551" s="21" t="s">
        <v>46</v>
      </c>
      <c r="X551" s="21" t="s">
        <v>46</v>
      </c>
      <c r="Y551" s="21" t="s">
        <v>46</v>
      </c>
      <c r="Z551" s="21" t="s">
        <v>46</v>
      </c>
      <c r="AA551" s="21" t="s">
        <v>46</v>
      </c>
      <c r="AB551" s="21" t="s">
        <v>46</v>
      </c>
      <c r="AC551" s="21" t="s">
        <v>46</v>
      </c>
      <c r="AD551" s="21" t="s">
        <v>46</v>
      </c>
      <c r="AE551" s="16" t="s">
        <v>46</v>
      </c>
      <c r="AF551" s="16" t="s">
        <v>46</v>
      </c>
      <c r="AG551" s="7" t="str">
        <f t="shared" si="18"/>
        <v>click</v>
      </c>
      <c r="AH551" s="9" t="str">
        <f t="shared" si="19"/>
        <v>click</v>
      </c>
      <c r="AI551" s="2"/>
      <c r="AJ551" s="2"/>
      <c r="AK551" s="2"/>
      <c r="AL551" s="2"/>
      <c r="AM551" s="2"/>
      <c r="AN551" s="2"/>
      <c r="AO551" s="2"/>
      <c r="AP551" s="2"/>
      <c r="AQ551" s="2"/>
      <c r="AR551" s="2"/>
      <c r="AS551" s="2"/>
      <c r="AT551" s="2"/>
    </row>
    <row r="552" spans="1:46" ht="110">
      <c r="A552" s="19" t="s">
        <v>1233</v>
      </c>
      <c r="B552" s="8" t="s">
        <v>1234</v>
      </c>
      <c r="C552" s="10" t="s">
        <v>1235</v>
      </c>
      <c r="D552" s="10" t="s">
        <v>168</v>
      </c>
      <c r="E552" s="10" t="s">
        <v>1236</v>
      </c>
      <c r="F552" s="10" t="s">
        <v>1237</v>
      </c>
      <c r="G552" s="10" t="s">
        <v>121</v>
      </c>
      <c r="H552" s="10" t="s">
        <v>486</v>
      </c>
      <c r="I552" s="11">
        <v>6.0000000000000001E-3</v>
      </c>
      <c r="J552" s="12"/>
      <c r="K552" s="11"/>
      <c r="L552" s="13">
        <v>10.1</v>
      </c>
      <c r="M552" s="14">
        <v>0.3</v>
      </c>
      <c r="N552" s="15">
        <v>18448</v>
      </c>
      <c r="O552" s="20">
        <v>-1.46</v>
      </c>
      <c r="P552" s="10" t="s">
        <v>122</v>
      </c>
      <c r="Q552" s="10" t="s">
        <v>46</v>
      </c>
      <c r="R552" s="10" t="s">
        <v>46</v>
      </c>
      <c r="S552" s="10" t="s">
        <v>46</v>
      </c>
      <c r="T552" s="21" t="s">
        <v>46</v>
      </c>
      <c r="U552" s="21" t="s">
        <v>46</v>
      </c>
      <c r="V552" s="21" t="s">
        <v>46</v>
      </c>
      <c r="W552" s="21" t="s">
        <v>46</v>
      </c>
      <c r="X552" s="21" t="s">
        <v>46</v>
      </c>
      <c r="Y552" s="21" t="s">
        <v>46</v>
      </c>
      <c r="Z552" s="21" t="s">
        <v>46</v>
      </c>
      <c r="AA552" s="21" t="s">
        <v>46</v>
      </c>
      <c r="AB552" s="21" t="s">
        <v>46</v>
      </c>
      <c r="AC552" s="21" t="s">
        <v>46</v>
      </c>
      <c r="AD552" s="21" t="s">
        <v>46</v>
      </c>
      <c r="AE552" s="16" t="s">
        <v>46</v>
      </c>
      <c r="AF552" s="16" t="s">
        <v>59</v>
      </c>
      <c r="AG552" s="7" t="str">
        <f t="shared" si="18"/>
        <v>click</v>
      </c>
      <c r="AH552" s="9" t="str">
        <f t="shared" si="19"/>
        <v>click</v>
      </c>
      <c r="AI552" s="2"/>
      <c r="AJ552" s="2"/>
      <c r="AK552" s="2"/>
      <c r="AL552" s="2"/>
      <c r="AM552" s="2"/>
      <c r="AN552" s="2"/>
      <c r="AO552" s="2"/>
      <c r="AP552" s="2"/>
      <c r="AQ552" s="2"/>
      <c r="AR552" s="2"/>
      <c r="AS552" s="2"/>
      <c r="AT552" s="2"/>
    </row>
    <row r="553" spans="1:46" ht="88">
      <c r="A553" s="19" t="s">
        <v>4970</v>
      </c>
      <c r="B553" s="8" t="s">
        <v>4971</v>
      </c>
      <c r="C553" s="10" t="s">
        <v>4972</v>
      </c>
      <c r="D553" s="10" t="s">
        <v>38</v>
      </c>
      <c r="E553" s="10" t="s">
        <v>4973</v>
      </c>
      <c r="F553" s="10" t="s">
        <v>4974</v>
      </c>
      <c r="G553" s="10" t="s">
        <v>446</v>
      </c>
      <c r="H553" s="10" t="s">
        <v>73</v>
      </c>
      <c r="I553" s="11">
        <v>2E-3</v>
      </c>
      <c r="J553" s="12">
        <v>0</v>
      </c>
      <c r="K553" s="11">
        <v>2.0000000000000001E-4</v>
      </c>
      <c r="L553" s="13">
        <v>9</v>
      </c>
      <c r="M553" s="14">
        <v>0.3</v>
      </c>
      <c r="N553" s="15">
        <v>10067</v>
      </c>
      <c r="O553" s="20">
        <v>0.15</v>
      </c>
      <c r="P553" s="10" t="s">
        <v>151</v>
      </c>
      <c r="Q553" s="10" t="s">
        <v>46</v>
      </c>
      <c r="R553" s="10" t="s">
        <v>46</v>
      </c>
      <c r="S553" s="10" t="s">
        <v>46</v>
      </c>
      <c r="T553" s="21" t="s">
        <v>46</v>
      </c>
      <c r="U553" s="21" t="s">
        <v>46</v>
      </c>
      <c r="V553" s="21" t="s">
        <v>46</v>
      </c>
      <c r="W553" s="21" t="s">
        <v>46</v>
      </c>
      <c r="X553" s="21" t="s">
        <v>46</v>
      </c>
      <c r="Y553" s="21" t="s">
        <v>46</v>
      </c>
      <c r="Z553" s="21" t="s">
        <v>46</v>
      </c>
      <c r="AA553" s="21" t="s">
        <v>46</v>
      </c>
      <c r="AB553" s="21" t="s">
        <v>46</v>
      </c>
      <c r="AC553" s="21" t="s">
        <v>46</v>
      </c>
      <c r="AD553" s="21" t="s">
        <v>46</v>
      </c>
      <c r="AE553" s="16" t="s">
        <v>46</v>
      </c>
      <c r="AF553" s="16" t="s">
        <v>46</v>
      </c>
      <c r="AG553" s="7" t="str">
        <f t="shared" si="18"/>
        <v>click</v>
      </c>
      <c r="AH553" s="9" t="str">
        <f t="shared" si="19"/>
        <v>click</v>
      </c>
      <c r="AI553" s="2"/>
      <c r="AJ553" s="2"/>
      <c r="AK553" s="2"/>
      <c r="AL553" s="2"/>
      <c r="AM553" s="2"/>
      <c r="AN553" s="2"/>
      <c r="AO553" s="2"/>
      <c r="AP553" s="2"/>
      <c r="AQ553" s="2"/>
      <c r="AR553" s="2"/>
      <c r="AS553" s="2"/>
      <c r="AT553" s="2"/>
    </row>
    <row r="554" spans="1:46" ht="66">
      <c r="A554" s="19" t="s">
        <v>867</v>
      </c>
      <c r="B554" s="8" t="s">
        <v>868</v>
      </c>
      <c r="C554" s="10" t="s">
        <v>869</v>
      </c>
      <c r="D554" s="10" t="s">
        <v>38</v>
      </c>
      <c r="E554" s="10" t="s">
        <v>870</v>
      </c>
      <c r="F554" s="10" t="s">
        <v>871</v>
      </c>
      <c r="G554" s="10" t="s">
        <v>205</v>
      </c>
      <c r="H554" s="10" t="s">
        <v>862</v>
      </c>
      <c r="I554" s="11">
        <v>6.4999999999999997E-3</v>
      </c>
      <c r="J554" s="12">
        <v>0.2</v>
      </c>
      <c r="K554" s="11">
        <v>1.9199999999999998E-2</v>
      </c>
      <c r="L554" s="13">
        <v>63.3</v>
      </c>
      <c r="M554" s="14">
        <v>1.5</v>
      </c>
      <c r="N554" s="15">
        <v>7287</v>
      </c>
      <c r="O554" s="20">
        <v>1.17</v>
      </c>
      <c r="P554" s="10" t="s">
        <v>42</v>
      </c>
      <c r="Q554" s="10" t="s">
        <v>46</v>
      </c>
      <c r="R554" s="10" t="s">
        <v>46</v>
      </c>
      <c r="S554" s="10" t="s">
        <v>74</v>
      </c>
      <c r="T554" s="21">
        <v>0.46960000000000002</v>
      </c>
      <c r="U554" s="21">
        <v>0</v>
      </c>
      <c r="V554" s="21">
        <v>0</v>
      </c>
      <c r="W554" s="21">
        <v>7.6399999999999996E-2</v>
      </c>
      <c r="X554" s="21">
        <v>0.39400000000000002</v>
      </c>
      <c r="Y554" s="21">
        <v>0</v>
      </c>
      <c r="Z554" s="21">
        <v>0</v>
      </c>
      <c r="AA554" s="21">
        <v>5.3699999999999998E-2</v>
      </c>
      <c r="AB554" s="21">
        <v>0</v>
      </c>
      <c r="AC554" s="21">
        <v>0</v>
      </c>
      <c r="AD554" s="21">
        <v>0</v>
      </c>
      <c r="AE554" s="16" t="s">
        <v>46</v>
      </c>
      <c r="AF554" s="16" t="s">
        <v>46</v>
      </c>
      <c r="AG554" s="7" t="str">
        <f t="shared" si="18"/>
        <v>click</v>
      </c>
      <c r="AH554" s="9" t="str">
        <f t="shared" si="19"/>
        <v>click</v>
      </c>
      <c r="AI554" s="2"/>
      <c r="AJ554" s="2"/>
      <c r="AK554" s="2"/>
      <c r="AL554" s="2"/>
      <c r="AM554" s="2"/>
      <c r="AN554" s="2"/>
      <c r="AO554" s="2"/>
      <c r="AP554" s="2"/>
      <c r="AQ554" s="2"/>
      <c r="AR554" s="2"/>
      <c r="AS554" s="2"/>
      <c r="AT554" s="2"/>
    </row>
    <row r="555" spans="1:46">
      <c r="A555" s="19" t="s">
        <v>1108</v>
      </c>
      <c r="B555" s="8" t="s">
        <v>1109</v>
      </c>
      <c r="C555" s="10" t="s">
        <v>1110</v>
      </c>
      <c r="D555" s="10" t="s">
        <v>38</v>
      </c>
      <c r="E555" s="10"/>
      <c r="F555" s="10" t="s">
        <v>39</v>
      </c>
      <c r="G555" s="10" t="s">
        <v>40</v>
      </c>
      <c r="H555" s="10" t="s">
        <v>41</v>
      </c>
      <c r="I555" s="11">
        <v>1.6E-2</v>
      </c>
      <c r="J555" s="12">
        <v>0.03</v>
      </c>
      <c r="K555" s="11">
        <v>1.6000000000000001E-3</v>
      </c>
      <c r="L555" s="13">
        <v>5.5</v>
      </c>
      <c r="M555" s="14">
        <v>0.3</v>
      </c>
      <c r="N555" s="15">
        <v>3106</v>
      </c>
      <c r="O555" s="20">
        <v>-0.65</v>
      </c>
      <c r="P555" s="10" t="s">
        <v>42</v>
      </c>
      <c r="Q555" s="10" t="s">
        <v>46</v>
      </c>
      <c r="R555" s="10" t="s">
        <v>46</v>
      </c>
      <c r="S555" s="10" t="s">
        <v>74</v>
      </c>
      <c r="T555" s="21" t="s">
        <v>46</v>
      </c>
      <c r="U555" s="21" t="s">
        <v>46</v>
      </c>
      <c r="V555" s="21" t="s">
        <v>46</v>
      </c>
      <c r="W555" s="21" t="s">
        <v>46</v>
      </c>
      <c r="X555" s="21" t="s">
        <v>46</v>
      </c>
      <c r="Y555" s="21" t="s">
        <v>46</v>
      </c>
      <c r="Z555" s="21" t="s">
        <v>46</v>
      </c>
      <c r="AA555" s="21" t="s">
        <v>46</v>
      </c>
      <c r="AB555" s="21" t="s">
        <v>46</v>
      </c>
      <c r="AC555" s="21" t="s">
        <v>46</v>
      </c>
      <c r="AD555" s="21" t="s">
        <v>46</v>
      </c>
      <c r="AE555" s="16" t="s">
        <v>46</v>
      </c>
      <c r="AF555" s="16" t="s">
        <v>46</v>
      </c>
      <c r="AG555" s="7" t="str">
        <f t="shared" si="18"/>
        <v>click</v>
      </c>
      <c r="AH555" s="9" t="str">
        <f t="shared" si="19"/>
        <v>click</v>
      </c>
      <c r="AI555" s="2"/>
      <c r="AJ555" s="2"/>
      <c r="AK555" s="2"/>
      <c r="AL555" s="2"/>
      <c r="AM555" s="2"/>
      <c r="AN555" s="2"/>
      <c r="AO555" s="2"/>
      <c r="AP555" s="2"/>
      <c r="AQ555" s="2"/>
      <c r="AR555" s="2"/>
      <c r="AS555" s="2"/>
      <c r="AT555" s="2"/>
    </row>
    <row r="556" spans="1:46" ht="88">
      <c r="A556" s="19" t="s">
        <v>1475</v>
      </c>
      <c r="B556" s="8" t="s">
        <v>1476</v>
      </c>
      <c r="C556" s="10" t="s">
        <v>1110</v>
      </c>
      <c r="D556" s="10" t="s">
        <v>38</v>
      </c>
      <c r="E556" s="10" t="s">
        <v>1477</v>
      </c>
      <c r="F556" s="10" t="s">
        <v>1478</v>
      </c>
      <c r="G556" s="10" t="s">
        <v>107</v>
      </c>
      <c r="H556" s="10" t="s">
        <v>140</v>
      </c>
      <c r="I556" s="11">
        <v>8.5000000000000006E-3</v>
      </c>
      <c r="J556" s="12"/>
      <c r="K556" s="11"/>
      <c r="L556" s="13">
        <v>0</v>
      </c>
      <c r="M556" s="14">
        <v>0</v>
      </c>
      <c r="N556" s="15"/>
      <c r="O556" s="20"/>
      <c r="P556" s="10" t="s">
        <v>42</v>
      </c>
      <c r="Q556" s="10" t="s">
        <v>46</v>
      </c>
      <c r="R556" s="10" t="s">
        <v>46</v>
      </c>
      <c r="S556" s="10" t="s">
        <v>109</v>
      </c>
      <c r="T556" s="21" t="s">
        <v>46</v>
      </c>
      <c r="U556" s="21" t="s">
        <v>46</v>
      </c>
      <c r="V556" s="21" t="s">
        <v>46</v>
      </c>
      <c r="W556" s="21" t="s">
        <v>46</v>
      </c>
      <c r="X556" s="21" t="s">
        <v>46</v>
      </c>
      <c r="Y556" s="21" t="s">
        <v>46</v>
      </c>
      <c r="Z556" s="21" t="s">
        <v>46</v>
      </c>
      <c r="AA556" s="21" t="s">
        <v>46</v>
      </c>
      <c r="AB556" s="21" t="s">
        <v>46</v>
      </c>
      <c r="AC556" s="21" t="s">
        <v>46</v>
      </c>
      <c r="AD556" s="21" t="s">
        <v>46</v>
      </c>
      <c r="AE556" s="16" t="s">
        <v>46</v>
      </c>
      <c r="AF556" s="16" t="s">
        <v>46</v>
      </c>
      <c r="AG556" s="7" t="str">
        <f t="shared" si="18"/>
        <v>click</v>
      </c>
      <c r="AH556" s="9" t="str">
        <f t="shared" si="19"/>
        <v>click</v>
      </c>
      <c r="AI556" s="2"/>
      <c r="AJ556" s="2"/>
      <c r="AK556" s="2"/>
      <c r="AL556" s="2"/>
      <c r="AM556" s="2"/>
      <c r="AN556" s="2"/>
      <c r="AO556" s="2"/>
      <c r="AP556" s="2"/>
      <c r="AQ556" s="2"/>
      <c r="AR556" s="2"/>
      <c r="AS556" s="2"/>
      <c r="AT556" s="2"/>
    </row>
    <row r="557" spans="1:46" ht="88">
      <c r="A557" s="19" t="s">
        <v>1828</v>
      </c>
      <c r="B557" s="8" t="s">
        <v>1829</v>
      </c>
      <c r="C557" s="10" t="s">
        <v>1110</v>
      </c>
      <c r="D557" s="10" t="s">
        <v>38</v>
      </c>
      <c r="E557" s="10" t="s">
        <v>1477</v>
      </c>
      <c r="F557" s="10" t="s">
        <v>1478</v>
      </c>
      <c r="G557" s="10" t="s">
        <v>302</v>
      </c>
      <c r="H557" s="10" t="s">
        <v>140</v>
      </c>
      <c r="I557" s="11">
        <v>8.5000000000000006E-3</v>
      </c>
      <c r="J557" s="12">
        <v>0.41</v>
      </c>
      <c r="K557" s="11">
        <v>2.0500000000000001E-2</v>
      </c>
      <c r="L557" s="13">
        <v>3</v>
      </c>
      <c r="M557" s="14">
        <v>0.2</v>
      </c>
      <c r="N557" s="15">
        <v>12176</v>
      </c>
      <c r="O557" s="20">
        <v>2.75</v>
      </c>
      <c r="P557" s="10" t="s">
        <v>42</v>
      </c>
      <c r="Q557" s="10" t="s">
        <v>46</v>
      </c>
      <c r="R557" s="10" t="s">
        <v>46</v>
      </c>
      <c r="S557" s="10" t="s">
        <v>109</v>
      </c>
      <c r="T557" s="21">
        <v>0</v>
      </c>
      <c r="U557" s="21">
        <v>0</v>
      </c>
      <c r="V557" s="21">
        <v>0</v>
      </c>
      <c r="W557" s="21">
        <v>0</v>
      </c>
      <c r="X557" s="21">
        <v>0</v>
      </c>
      <c r="Y557" s="21">
        <v>1</v>
      </c>
      <c r="Z557" s="21">
        <v>0</v>
      </c>
      <c r="AA557" s="21">
        <v>0</v>
      </c>
      <c r="AB557" s="21">
        <v>0</v>
      </c>
      <c r="AC557" s="21">
        <v>0</v>
      </c>
      <c r="AD557" s="21">
        <v>0</v>
      </c>
      <c r="AE557" s="16" t="s">
        <v>46</v>
      </c>
      <c r="AF557" s="16" t="s">
        <v>46</v>
      </c>
      <c r="AG557" s="7" t="str">
        <f t="shared" si="18"/>
        <v>click</v>
      </c>
      <c r="AH557" s="9" t="str">
        <f t="shared" si="19"/>
        <v>click</v>
      </c>
      <c r="AI557" s="2"/>
      <c r="AJ557" s="2"/>
      <c r="AK557" s="2"/>
      <c r="AL557" s="2"/>
      <c r="AM557" s="2"/>
      <c r="AN557" s="2"/>
      <c r="AO557" s="2"/>
      <c r="AP557" s="2"/>
      <c r="AQ557" s="2"/>
      <c r="AR557" s="2"/>
      <c r="AS557" s="2"/>
      <c r="AT557" s="2"/>
    </row>
    <row r="558" spans="1:46" ht="88">
      <c r="A558" s="19" t="s">
        <v>3602</v>
      </c>
      <c r="B558" s="8" t="s">
        <v>3603</v>
      </c>
      <c r="C558" s="10" t="s">
        <v>1110</v>
      </c>
      <c r="D558" s="10" t="s">
        <v>38</v>
      </c>
      <c r="E558" s="10" t="s">
        <v>3604</v>
      </c>
      <c r="F558" s="10" t="s">
        <v>3605</v>
      </c>
      <c r="G558" s="10" t="s">
        <v>799</v>
      </c>
      <c r="H558" s="10" t="s">
        <v>73</v>
      </c>
      <c r="I558" s="11">
        <v>4.4999999999999997E-3</v>
      </c>
      <c r="J558" s="12">
        <v>1.17</v>
      </c>
      <c r="K558" s="11">
        <v>9.9199999999999997E-2</v>
      </c>
      <c r="L558" s="13">
        <v>220.2</v>
      </c>
      <c r="M558" s="14">
        <v>5.6</v>
      </c>
      <c r="N558" s="15">
        <v>45589</v>
      </c>
      <c r="O558" s="20">
        <v>-0.49</v>
      </c>
      <c r="P558" s="10" t="s">
        <v>800</v>
      </c>
      <c r="Q558" s="10" t="s">
        <v>46</v>
      </c>
      <c r="R558" s="10" t="s">
        <v>46</v>
      </c>
      <c r="S558" s="10" t="s">
        <v>72</v>
      </c>
      <c r="T558" s="21" t="s">
        <v>46</v>
      </c>
      <c r="U558" s="21" t="s">
        <v>46</v>
      </c>
      <c r="V558" s="21" t="s">
        <v>46</v>
      </c>
      <c r="W558" s="21" t="s">
        <v>46</v>
      </c>
      <c r="X558" s="21" t="s">
        <v>46</v>
      </c>
      <c r="Y558" s="21" t="s">
        <v>46</v>
      </c>
      <c r="Z558" s="21" t="s">
        <v>46</v>
      </c>
      <c r="AA558" s="21" t="s">
        <v>46</v>
      </c>
      <c r="AB558" s="21" t="s">
        <v>46</v>
      </c>
      <c r="AC558" s="21" t="s">
        <v>46</v>
      </c>
      <c r="AD558" s="21" t="s">
        <v>46</v>
      </c>
      <c r="AE558" s="16" t="s">
        <v>46</v>
      </c>
      <c r="AF558" s="16" t="s">
        <v>46</v>
      </c>
      <c r="AG558" s="7" t="str">
        <f t="shared" si="18"/>
        <v>click</v>
      </c>
      <c r="AH558" s="9" t="str">
        <f t="shared" si="19"/>
        <v>click</v>
      </c>
      <c r="AI558" s="2"/>
      <c r="AJ558" s="2"/>
      <c r="AK558" s="2"/>
      <c r="AL558" s="2"/>
      <c r="AM558" s="2"/>
      <c r="AN558" s="2"/>
      <c r="AO558" s="2"/>
      <c r="AP558" s="2"/>
      <c r="AQ558" s="2"/>
      <c r="AR558" s="2"/>
      <c r="AS558" s="2"/>
      <c r="AT558" s="2"/>
    </row>
    <row r="559" spans="1:46" ht="55">
      <c r="A559" s="19" t="s">
        <v>4359</v>
      </c>
      <c r="B559" s="8" t="s">
        <v>4360</v>
      </c>
      <c r="C559" s="10" t="s">
        <v>4361</v>
      </c>
      <c r="D559" s="10" t="s">
        <v>38</v>
      </c>
      <c r="E559" s="10" t="s">
        <v>4362</v>
      </c>
      <c r="F559" s="10" t="s">
        <v>4363</v>
      </c>
      <c r="G559" s="10" t="s">
        <v>184</v>
      </c>
      <c r="H559" s="10" t="s">
        <v>276</v>
      </c>
      <c r="I559" s="11">
        <v>1.5E-3</v>
      </c>
      <c r="J559" s="12">
        <v>0.13</v>
      </c>
      <c r="K559" s="11">
        <v>1.66E-2</v>
      </c>
      <c r="L559" s="13">
        <v>10.9</v>
      </c>
      <c r="M559" s="14">
        <v>0.1</v>
      </c>
      <c r="N559" s="15">
        <v>21568</v>
      </c>
      <c r="O559" s="20">
        <v>-0.53</v>
      </c>
      <c r="P559" s="10" t="s">
        <v>151</v>
      </c>
      <c r="Q559" s="10" t="s">
        <v>46</v>
      </c>
      <c r="R559" s="10" t="s">
        <v>46</v>
      </c>
      <c r="S559" s="10" t="s">
        <v>72</v>
      </c>
      <c r="T559" s="21" t="s">
        <v>46</v>
      </c>
      <c r="U559" s="21" t="s">
        <v>46</v>
      </c>
      <c r="V559" s="21" t="s">
        <v>46</v>
      </c>
      <c r="W559" s="21" t="s">
        <v>46</v>
      </c>
      <c r="X559" s="21" t="s">
        <v>46</v>
      </c>
      <c r="Y559" s="21" t="s">
        <v>46</v>
      </c>
      <c r="Z559" s="21" t="s">
        <v>46</v>
      </c>
      <c r="AA559" s="21" t="s">
        <v>46</v>
      </c>
      <c r="AB559" s="21" t="s">
        <v>46</v>
      </c>
      <c r="AC559" s="21" t="s">
        <v>46</v>
      </c>
      <c r="AD559" s="21" t="s">
        <v>46</v>
      </c>
      <c r="AE559" s="16" t="s">
        <v>46</v>
      </c>
      <c r="AF559" s="16" t="s">
        <v>46</v>
      </c>
      <c r="AG559" s="7" t="str">
        <f t="shared" si="18"/>
        <v>click</v>
      </c>
      <c r="AH559" s="9" t="str">
        <f t="shared" si="19"/>
        <v>click</v>
      </c>
      <c r="AI559" s="2"/>
      <c r="AJ559" s="2"/>
      <c r="AK559" s="2"/>
      <c r="AL559" s="2"/>
      <c r="AM559" s="2"/>
      <c r="AN559" s="2"/>
      <c r="AO559" s="2"/>
      <c r="AP559" s="2"/>
      <c r="AQ559" s="2"/>
      <c r="AR559" s="2"/>
      <c r="AS559" s="2"/>
      <c r="AT559" s="2"/>
    </row>
    <row r="560" spans="1:46" ht="24">
      <c r="A560" s="19" t="s">
        <v>4158</v>
      </c>
      <c r="B560" s="8" t="s">
        <v>4159</v>
      </c>
      <c r="C560" s="10" t="s">
        <v>4160</v>
      </c>
      <c r="D560" s="10" t="s">
        <v>160</v>
      </c>
      <c r="E560" s="10" t="s">
        <v>161</v>
      </c>
      <c r="F560" s="10" t="s">
        <v>162</v>
      </c>
      <c r="G560" s="10" t="s">
        <v>163</v>
      </c>
      <c r="H560" s="10" t="s">
        <v>164</v>
      </c>
      <c r="I560" s="11">
        <v>3.8999999999999998E-3</v>
      </c>
      <c r="J560" s="12"/>
      <c r="K560" s="11"/>
      <c r="L560" s="13">
        <v>1050.9000000000001</v>
      </c>
      <c r="M560" s="14">
        <v>8.8000000000000007</v>
      </c>
      <c r="N560" s="15">
        <v>51281</v>
      </c>
      <c r="O560" s="20">
        <v>-1.84</v>
      </c>
      <c r="P560" s="10" t="s">
        <v>122</v>
      </c>
      <c r="Q560" s="10" t="s">
        <v>46</v>
      </c>
      <c r="R560" s="10" t="s">
        <v>46</v>
      </c>
      <c r="S560" s="10" t="s">
        <v>46</v>
      </c>
      <c r="T560" s="21" t="s">
        <v>46</v>
      </c>
      <c r="U560" s="21" t="s">
        <v>46</v>
      </c>
      <c r="V560" s="21" t="s">
        <v>46</v>
      </c>
      <c r="W560" s="21" t="s">
        <v>46</v>
      </c>
      <c r="X560" s="21" t="s">
        <v>46</v>
      </c>
      <c r="Y560" s="21" t="s">
        <v>46</v>
      </c>
      <c r="Z560" s="21" t="s">
        <v>46</v>
      </c>
      <c r="AA560" s="21" t="s">
        <v>46</v>
      </c>
      <c r="AB560" s="21" t="s">
        <v>46</v>
      </c>
      <c r="AC560" s="21" t="s">
        <v>46</v>
      </c>
      <c r="AD560" s="21" t="s">
        <v>46</v>
      </c>
      <c r="AE560" s="16" t="s">
        <v>46</v>
      </c>
      <c r="AF560" s="16" t="s">
        <v>46</v>
      </c>
      <c r="AG560" s="7" t="str">
        <f t="shared" si="18"/>
        <v>click</v>
      </c>
      <c r="AH560" s="9" t="str">
        <f t="shared" si="19"/>
        <v>click</v>
      </c>
      <c r="AI560" s="2"/>
      <c r="AJ560" s="2"/>
      <c r="AK560" s="2"/>
      <c r="AL560" s="2"/>
      <c r="AM560" s="2"/>
      <c r="AN560" s="2"/>
      <c r="AO560" s="2"/>
      <c r="AP560" s="2"/>
      <c r="AQ560" s="2"/>
      <c r="AR560" s="2"/>
      <c r="AS560" s="2"/>
      <c r="AT560" s="2"/>
    </row>
    <row r="561" spans="1:46" ht="55">
      <c r="A561" s="19" t="s">
        <v>2915</v>
      </c>
      <c r="B561" s="8" t="s">
        <v>2916</v>
      </c>
      <c r="C561" s="10" t="s">
        <v>2917</v>
      </c>
      <c r="D561" s="10" t="s">
        <v>38</v>
      </c>
      <c r="E561" s="10" t="s">
        <v>2918</v>
      </c>
      <c r="F561" s="10" t="s">
        <v>2919</v>
      </c>
      <c r="G561" s="10" t="s">
        <v>2166</v>
      </c>
      <c r="H561" s="10" t="s">
        <v>276</v>
      </c>
      <c r="I561" s="11">
        <v>2E-3</v>
      </c>
      <c r="J561" s="12">
        <v>0.05</v>
      </c>
      <c r="K561" s="11">
        <v>1.4500000000000001E-2</v>
      </c>
      <c r="L561" s="13">
        <v>72.5</v>
      </c>
      <c r="M561" s="14">
        <v>1.3</v>
      </c>
      <c r="N561" s="15">
        <v>9469</v>
      </c>
      <c r="O561" s="20">
        <v>-1.23</v>
      </c>
      <c r="P561" s="10" t="s">
        <v>151</v>
      </c>
      <c r="Q561" s="10" t="s">
        <v>46</v>
      </c>
      <c r="R561" s="10" t="s">
        <v>46</v>
      </c>
      <c r="S561" s="10" t="s">
        <v>72</v>
      </c>
      <c r="T561" s="21" t="s">
        <v>46</v>
      </c>
      <c r="U561" s="21" t="s">
        <v>46</v>
      </c>
      <c r="V561" s="21" t="s">
        <v>46</v>
      </c>
      <c r="W561" s="21" t="s">
        <v>46</v>
      </c>
      <c r="X561" s="21" t="s">
        <v>46</v>
      </c>
      <c r="Y561" s="21" t="s">
        <v>46</v>
      </c>
      <c r="Z561" s="21" t="s">
        <v>46</v>
      </c>
      <c r="AA561" s="21" t="s">
        <v>46</v>
      </c>
      <c r="AB561" s="21" t="s">
        <v>46</v>
      </c>
      <c r="AC561" s="21" t="s">
        <v>46</v>
      </c>
      <c r="AD561" s="21" t="s">
        <v>46</v>
      </c>
      <c r="AE561" s="16" t="s">
        <v>46</v>
      </c>
      <c r="AF561" s="16" t="s">
        <v>46</v>
      </c>
      <c r="AG561" s="7" t="str">
        <f t="shared" si="18"/>
        <v>click</v>
      </c>
      <c r="AH561" s="9" t="str">
        <f t="shared" si="19"/>
        <v>click</v>
      </c>
      <c r="AI561" s="2"/>
      <c r="AJ561" s="2"/>
      <c r="AK561" s="2"/>
      <c r="AL561" s="2"/>
      <c r="AM561" s="2"/>
      <c r="AN561" s="2"/>
      <c r="AO561" s="2"/>
      <c r="AP561" s="2"/>
      <c r="AQ561" s="2"/>
      <c r="AR561" s="2"/>
      <c r="AS561" s="2"/>
      <c r="AT561" s="2"/>
    </row>
    <row r="562" spans="1:46" ht="44">
      <c r="A562" s="19" t="s">
        <v>4388</v>
      </c>
      <c r="B562" s="8" t="s">
        <v>4389</v>
      </c>
      <c r="C562" s="10" t="s">
        <v>2917</v>
      </c>
      <c r="D562" s="10" t="s">
        <v>38</v>
      </c>
      <c r="E562" s="10" t="s">
        <v>4390</v>
      </c>
      <c r="F562" s="10" t="s">
        <v>4391</v>
      </c>
      <c r="G562" s="10" t="s">
        <v>2166</v>
      </c>
      <c r="H562" s="10" t="s">
        <v>276</v>
      </c>
      <c r="I562" s="11">
        <v>2E-3</v>
      </c>
      <c r="J562" s="12">
        <v>0.04</v>
      </c>
      <c r="K562" s="11">
        <v>9.5999999999999992E-3</v>
      </c>
      <c r="L562" s="13">
        <v>51.2</v>
      </c>
      <c r="M562" s="14">
        <v>0.9</v>
      </c>
      <c r="N562" s="15">
        <v>4481</v>
      </c>
      <c r="O562" s="20">
        <v>-0.57999999999999996</v>
      </c>
      <c r="P562" s="10" t="s">
        <v>151</v>
      </c>
      <c r="Q562" s="10" t="s">
        <v>46</v>
      </c>
      <c r="R562" s="10" t="s">
        <v>46</v>
      </c>
      <c r="S562" s="10" t="s">
        <v>46</v>
      </c>
      <c r="T562" s="21" t="s">
        <v>46</v>
      </c>
      <c r="U562" s="21" t="s">
        <v>46</v>
      </c>
      <c r="V562" s="21" t="s">
        <v>46</v>
      </c>
      <c r="W562" s="21" t="s">
        <v>46</v>
      </c>
      <c r="X562" s="21" t="s">
        <v>46</v>
      </c>
      <c r="Y562" s="21" t="s">
        <v>46</v>
      </c>
      <c r="Z562" s="21" t="s">
        <v>46</v>
      </c>
      <c r="AA562" s="21" t="s">
        <v>46</v>
      </c>
      <c r="AB562" s="21" t="s">
        <v>46</v>
      </c>
      <c r="AC562" s="21" t="s">
        <v>46</v>
      </c>
      <c r="AD562" s="21" t="s">
        <v>46</v>
      </c>
      <c r="AE562" s="16" t="s">
        <v>46</v>
      </c>
      <c r="AF562" s="16" t="s">
        <v>46</v>
      </c>
      <c r="AG562" s="7" t="str">
        <f t="shared" si="18"/>
        <v>click</v>
      </c>
      <c r="AH562" s="9" t="str">
        <f t="shared" si="19"/>
        <v>click</v>
      </c>
      <c r="AI562" s="2"/>
      <c r="AJ562" s="2"/>
      <c r="AK562" s="2"/>
      <c r="AL562" s="2"/>
      <c r="AM562" s="2"/>
      <c r="AN562" s="2"/>
      <c r="AO562" s="2"/>
      <c r="AP562" s="2"/>
      <c r="AQ562" s="2"/>
      <c r="AR562" s="2"/>
      <c r="AS562" s="2"/>
      <c r="AT562" s="2"/>
    </row>
    <row r="563" spans="1:46" ht="33">
      <c r="A563" s="19" t="s">
        <v>2205</v>
      </c>
      <c r="B563" s="8" t="s">
        <v>2206</v>
      </c>
      <c r="C563" s="10" t="s">
        <v>2207</v>
      </c>
      <c r="D563" s="10" t="s">
        <v>38</v>
      </c>
      <c r="E563" s="10" t="s">
        <v>2208</v>
      </c>
      <c r="F563" s="10" t="s">
        <v>2209</v>
      </c>
      <c r="G563" s="10" t="s">
        <v>114</v>
      </c>
      <c r="H563" s="10" t="s">
        <v>206</v>
      </c>
      <c r="I563" s="11">
        <v>5.0000000000000001E-3</v>
      </c>
      <c r="J563" s="12">
        <v>0.5</v>
      </c>
      <c r="K563" s="11">
        <v>2.07E-2</v>
      </c>
      <c r="L563" s="13">
        <v>56.5</v>
      </c>
      <c r="M563" s="14">
        <v>2.4</v>
      </c>
      <c r="N563" s="15">
        <v>10592</v>
      </c>
      <c r="O563" s="20">
        <v>1.43</v>
      </c>
      <c r="P563" s="10" t="s">
        <v>42</v>
      </c>
      <c r="Q563" s="10" t="s">
        <v>46</v>
      </c>
      <c r="R563" s="10" t="s">
        <v>46</v>
      </c>
      <c r="S563" s="10" t="s">
        <v>115</v>
      </c>
      <c r="T563" s="21">
        <v>4.5900000000000003E-2</v>
      </c>
      <c r="U563" s="21">
        <v>5.5599999999999997E-2</v>
      </c>
      <c r="V563" s="21">
        <v>6.0499999999999998E-2</v>
      </c>
      <c r="W563" s="21">
        <v>6.3500000000000001E-2</v>
      </c>
      <c r="X563" s="21">
        <v>6.8000000000000005E-2</v>
      </c>
      <c r="Y563" s="21">
        <v>0.29559999999999997</v>
      </c>
      <c r="Z563" s="21">
        <v>0.1202</v>
      </c>
      <c r="AA563" s="21">
        <v>0.1799</v>
      </c>
      <c r="AB563" s="21">
        <v>0</v>
      </c>
      <c r="AC563" s="21">
        <v>9.6100000000000005E-2</v>
      </c>
      <c r="AD563" s="21">
        <v>1.7600000000000001E-2</v>
      </c>
      <c r="AE563" s="16" t="s">
        <v>46</v>
      </c>
      <c r="AF563" s="16" t="s">
        <v>46</v>
      </c>
      <c r="AG563" s="7" t="str">
        <f t="shared" si="18"/>
        <v>click</v>
      </c>
      <c r="AH563" s="9" t="str">
        <f t="shared" si="19"/>
        <v>click</v>
      </c>
      <c r="AI563" s="2"/>
      <c r="AJ563" s="2"/>
      <c r="AK563" s="2"/>
      <c r="AL563" s="2"/>
      <c r="AM563" s="2"/>
      <c r="AN563" s="2"/>
      <c r="AO563" s="2"/>
      <c r="AP563" s="2"/>
      <c r="AQ563" s="2"/>
      <c r="AR563" s="2"/>
      <c r="AS563" s="2"/>
      <c r="AT563" s="2"/>
    </row>
    <row r="564" spans="1:46" ht="22">
      <c r="A564" s="19" t="s">
        <v>4306</v>
      </c>
      <c r="B564" s="8" t="s">
        <v>4307</v>
      </c>
      <c r="C564" s="10" t="s">
        <v>4308</v>
      </c>
      <c r="D564" s="10" t="s">
        <v>38</v>
      </c>
      <c r="E564" s="10" t="s">
        <v>4309</v>
      </c>
      <c r="F564" s="10" t="s">
        <v>4310</v>
      </c>
      <c r="G564" s="10" t="s">
        <v>1135</v>
      </c>
      <c r="H564" s="10" t="s">
        <v>171</v>
      </c>
      <c r="I564" s="11">
        <v>9.4999999999999998E-3</v>
      </c>
      <c r="J564" s="12"/>
      <c r="K564" s="11"/>
      <c r="L564" s="13">
        <v>1709.6</v>
      </c>
      <c r="M564" s="14">
        <v>51.9</v>
      </c>
      <c r="N564" s="15">
        <v>779658</v>
      </c>
      <c r="O564" s="20">
        <v>1.22</v>
      </c>
      <c r="P564" s="10" t="s">
        <v>151</v>
      </c>
      <c r="Q564" s="10" t="s">
        <v>46</v>
      </c>
      <c r="R564" s="10" t="s">
        <v>46</v>
      </c>
      <c r="S564" s="10" t="s">
        <v>46</v>
      </c>
      <c r="T564" s="21" t="s">
        <v>46</v>
      </c>
      <c r="U564" s="21" t="s">
        <v>46</v>
      </c>
      <c r="V564" s="21" t="s">
        <v>46</v>
      </c>
      <c r="W564" s="21" t="s">
        <v>46</v>
      </c>
      <c r="X564" s="21" t="s">
        <v>46</v>
      </c>
      <c r="Y564" s="21" t="s">
        <v>46</v>
      </c>
      <c r="Z564" s="21" t="s">
        <v>46</v>
      </c>
      <c r="AA564" s="21" t="s">
        <v>46</v>
      </c>
      <c r="AB564" s="21" t="s">
        <v>46</v>
      </c>
      <c r="AC564" s="21" t="s">
        <v>46</v>
      </c>
      <c r="AD564" s="21" t="s">
        <v>46</v>
      </c>
      <c r="AE564" s="16" t="s">
        <v>46</v>
      </c>
      <c r="AF564" s="16" t="s">
        <v>59</v>
      </c>
      <c r="AG564" s="7" t="str">
        <f t="shared" si="18"/>
        <v>click</v>
      </c>
      <c r="AH564" s="9" t="str">
        <f t="shared" si="19"/>
        <v>click</v>
      </c>
      <c r="AI564" s="2"/>
      <c r="AJ564" s="2"/>
      <c r="AK564" s="2"/>
      <c r="AL564" s="2"/>
      <c r="AM564" s="2"/>
      <c r="AN564" s="2"/>
      <c r="AO564" s="2"/>
      <c r="AP564" s="2"/>
      <c r="AQ564" s="2"/>
      <c r="AR564" s="2"/>
      <c r="AS564" s="2"/>
      <c r="AT564" s="2"/>
    </row>
    <row r="565" spans="1:46" ht="33">
      <c r="A565" s="19" t="s">
        <v>4905</v>
      </c>
      <c r="B565" s="8" t="s">
        <v>4906</v>
      </c>
      <c r="C565" s="10" t="s">
        <v>4907</v>
      </c>
      <c r="D565" s="10" t="s">
        <v>38</v>
      </c>
      <c r="E565" s="10" t="s">
        <v>4908</v>
      </c>
      <c r="F565" s="10" t="s">
        <v>4909</v>
      </c>
      <c r="G565" s="10" t="s">
        <v>107</v>
      </c>
      <c r="H565" s="10" t="s">
        <v>128</v>
      </c>
      <c r="I565" s="11">
        <v>7.6E-3</v>
      </c>
      <c r="J565" s="12">
        <v>0.6</v>
      </c>
      <c r="K565" s="11">
        <v>3.2099999999999997E-2</v>
      </c>
      <c r="L565" s="13">
        <v>372.8</v>
      </c>
      <c r="M565" s="14">
        <v>20</v>
      </c>
      <c r="N565" s="15">
        <v>156863</v>
      </c>
      <c r="O565" s="20">
        <v>1.58</v>
      </c>
      <c r="P565" s="10" t="s">
        <v>42</v>
      </c>
      <c r="Q565" s="10" t="s">
        <v>46</v>
      </c>
      <c r="R565" s="10" t="s">
        <v>46</v>
      </c>
      <c r="S565" s="10" t="s">
        <v>255</v>
      </c>
      <c r="T565" s="21">
        <v>9.8599999999999993E-2</v>
      </c>
      <c r="U565" s="21">
        <v>0</v>
      </c>
      <c r="V565" s="21">
        <v>5.0200000000000002E-2</v>
      </c>
      <c r="W565" s="21">
        <v>3.6900000000000002E-2</v>
      </c>
      <c r="X565" s="21">
        <v>0.155</v>
      </c>
      <c r="Y565" s="21">
        <v>0.2172</v>
      </c>
      <c r="Z565" s="21">
        <v>0</v>
      </c>
      <c r="AA565" s="21">
        <v>0.11360000000000001</v>
      </c>
      <c r="AB565" s="21">
        <v>0.1056</v>
      </c>
      <c r="AC565" s="21">
        <v>0</v>
      </c>
      <c r="AD565" s="21">
        <v>7.7200000000000005E-2</v>
      </c>
      <c r="AE565" s="16" t="s">
        <v>46</v>
      </c>
      <c r="AF565" s="16" t="s">
        <v>46</v>
      </c>
      <c r="AG565" s="7" t="str">
        <f t="shared" si="18"/>
        <v>click</v>
      </c>
      <c r="AH565" s="9" t="str">
        <f t="shared" si="19"/>
        <v>click</v>
      </c>
      <c r="AI565" s="2"/>
      <c r="AJ565" s="2"/>
      <c r="AK565" s="2"/>
      <c r="AL565" s="2"/>
      <c r="AM565" s="2"/>
      <c r="AN565" s="2"/>
      <c r="AO565" s="2"/>
      <c r="AP565" s="2"/>
      <c r="AQ565" s="2"/>
      <c r="AR565" s="2"/>
      <c r="AS565" s="2"/>
      <c r="AT565" s="2"/>
    </row>
    <row r="566" spans="1:46">
      <c r="A566" s="19" t="s">
        <v>4196</v>
      </c>
      <c r="B566" s="8" t="s">
        <v>4197</v>
      </c>
      <c r="C566" s="10" t="s">
        <v>4198</v>
      </c>
      <c r="D566" s="10" t="s">
        <v>160</v>
      </c>
      <c r="E566" s="10" t="s">
        <v>4199</v>
      </c>
      <c r="F566" s="10" t="s">
        <v>4200</v>
      </c>
      <c r="G566" s="10" t="s">
        <v>163</v>
      </c>
      <c r="H566" s="10" t="s">
        <v>164</v>
      </c>
      <c r="I566" s="11">
        <v>3.0000000000000001E-3</v>
      </c>
      <c r="J566" s="12"/>
      <c r="K566" s="11"/>
      <c r="L566" s="13">
        <v>353.7</v>
      </c>
      <c r="M566" s="14">
        <v>18</v>
      </c>
      <c r="N566" s="15">
        <v>112470</v>
      </c>
      <c r="O566" s="20">
        <v>-2.77</v>
      </c>
      <c r="P566" s="10" t="s">
        <v>122</v>
      </c>
      <c r="Q566" s="10" t="s">
        <v>46</v>
      </c>
      <c r="R566" s="10" t="s">
        <v>46</v>
      </c>
      <c r="S566" s="10" t="s">
        <v>46</v>
      </c>
      <c r="T566" s="21" t="s">
        <v>46</v>
      </c>
      <c r="U566" s="21" t="s">
        <v>46</v>
      </c>
      <c r="V566" s="21" t="s">
        <v>46</v>
      </c>
      <c r="W566" s="21" t="s">
        <v>46</v>
      </c>
      <c r="X566" s="21" t="s">
        <v>46</v>
      </c>
      <c r="Y566" s="21" t="s">
        <v>46</v>
      </c>
      <c r="Z566" s="21" t="s">
        <v>46</v>
      </c>
      <c r="AA566" s="21" t="s">
        <v>46</v>
      </c>
      <c r="AB566" s="21" t="s">
        <v>46</v>
      </c>
      <c r="AC566" s="21" t="s">
        <v>46</v>
      </c>
      <c r="AD566" s="21" t="s">
        <v>46</v>
      </c>
      <c r="AE566" s="16" t="s">
        <v>46</v>
      </c>
      <c r="AF566" s="16" t="s">
        <v>46</v>
      </c>
      <c r="AG566" s="7" t="str">
        <f t="shared" si="18"/>
        <v>click</v>
      </c>
      <c r="AH566" s="9" t="str">
        <f t="shared" si="19"/>
        <v>click</v>
      </c>
      <c r="AI566" s="2"/>
      <c r="AJ566" s="2"/>
      <c r="AK566" s="2"/>
      <c r="AL566" s="2"/>
      <c r="AM566" s="2"/>
      <c r="AN566" s="2"/>
      <c r="AO566" s="2"/>
      <c r="AP566" s="2"/>
      <c r="AQ566" s="2"/>
      <c r="AR566" s="2"/>
      <c r="AS566" s="2"/>
      <c r="AT566" s="2"/>
    </row>
    <row r="567" spans="1:46" ht="66">
      <c r="A567" s="19" t="s">
        <v>135</v>
      </c>
      <c r="B567" s="8" t="s">
        <v>136</v>
      </c>
      <c r="C567" s="10" t="s">
        <v>137</v>
      </c>
      <c r="D567" s="10" t="s">
        <v>38</v>
      </c>
      <c r="E567" s="10" t="s">
        <v>138</v>
      </c>
      <c r="F567" s="10" t="s">
        <v>139</v>
      </c>
      <c r="G567" s="10" t="s">
        <v>107</v>
      </c>
      <c r="H567" s="10" t="s">
        <v>140</v>
      </c>
      <c r="I567" s="11">
        <v>7.4999999999999997E-3</v>
      </c>
      <c r="J567" s="12">
        <v>0.35</v>
      </c>
      <c r="K567" s="11">
        <v>1.5299999999999999E-2</v>
      </c>
      <c r="L567" s="13">
        <v>11.3</v>
      </c>
      <c r="M567" s="14">
        <v>0.5</v>
      </c>
      <c r="N567" s="15">
        <v>8445</v>
      </c>
      <c r="O567" s="20">
        <v>1.97</v>
      </c>
      <c r="P567" s="10" t="s">
        <v>42</v>
      </c>
      <c r="Q567" s="10" t="s">
        <v>43</v>
      </c>
      <c r="R567" s="10" t="s">
        <v>46</v>
      </c>
      <c r="S567" s="10" t="s">
        <v>109</v>
      </c>
      <c r="T567" s="21">
        <v>7.0099999999999996E-2</v>
      </c>
      <c r="U567" s="21">
        <v>0.1852</v>
      </c>
      <c r="V567" s="21">
        <v>5.6500000000000002E-2</v>
      </c>
      <c r="W567" s="21">
        <v>0.1169</v>
      </c>
      <c r="X567" s="21">
        <v>0.1845</v>
      </c>
      <c r="Y567" s="21">
        <v>0.24479999999999999</v>
      </c>
      <c r="Z567" s="21">
        <v>2.7699999999999999E-2</v>
      </c>
      <c r="AA567" s="21">
        <v>2.5499999999999998E-2</v>
      </c>
      <c r="AB567" s="21">
        <v>0</v>
      </c>
      <c r="AC567" s="21">
        <v>5.8299999999999998E-2</v>
      </c>
      <c r="AD567" s="21">
        <v>3.0499999999999999E-2</v>
      </c>
      <c r="AE567" s="16" t="s">
        <v>46</v>
      </c>
      <c r="AF567" s="16" t="s">
        <v>46</v>
      </c>
      <c r="AG567" s="7" t="str">
        <f t="shared" si="18"/>
        <v>click</v>
      </c>
      <c r="AH567" s="9" t="str">
        <f t="shared" si="19"/>
        <v>click</v>
      </c>
      <c r="AI567" s="2"/>
      <c r="AJ567" s="2"/>
      <c r="AK567" s="2"/>
      <c r="AL567" s="2"/>
      <c r="AM567" s="2"/>
      <c r="AN567" s="2"/>
      <c r="AO567" s="2"/>
      <c r="AP567" s="2"/>
      <c r="AQ567" s="2"/>
      <c r="AR567" s="2"/>
      <c r="AS567" s="2"/>
      <c r="AT567" s="2"/>
    </row>
    <row r="568" spans="1:46" ht="66">
      <c r="A568" s="19" t="s">
        <v>1407</v>
      </c>
      <c r="B568" s="8" t="s">
        <v>1408</v>
      </c>
      <c r="C568" s="10" t="s">
        <v>137</v>
      </c>
      <c r="D568" s="10" t="s">
        <v>38</v>
      </c>
      <c r="E568" s="10" t="s">
        <v>138</v>
      </c>
      <c r="F568" s="10" t="s">
        <v>139</v>
      </c>
      <c r="G568" s="10" t="s">
        <v>107</v>
      </c>
      <c r="H568" s="10" t="s">
        <v>140</v>
      </c>
      <c r="I568" s="11">
        <v>7.4999999999999997E-3</v>
      </c>
      <c r="J568" s="12"/>
      <c r="K568" s="11"/>
      <c r="L568" s="13">
        <v>0</v>
      </c>
      <c r="M568" s="14">
        <v>0</v>
      </c>
      <c r="N568" s="15"/>
      <c r="O568" s="20"/>
      <c r="P568" s="10" t="s">
        <v>42</v>
      </c>
      <c r="Q568" s="10" t="s">
        <v>43</v>
      </c>
      <c r="R568" s="10" t="s">
        <v>80</v>
      </c>
      <c r="S568" s="10" t="s">
        <v>109</v>
      </c>
      <c r="T568" s="21" t="s">
        <v>46</v>
      </c>
      <c r="U568" s="21" t="s">
        <v>46</v>
      </c>
      <c r="V568" s="21" t="s">
        <v>46</v>
      </c>
      <c r="W568" s="21" t="s">
        <v>46</v>
      </c>
      <c r="X568" s="21" t="s">
        <v>46</v>
      </c>
      <c r="Y568" s="21" t="s">
        <v>46</v>
      </c>
      <c r="Z568" s="21" t="s">
        <v>46</v>
      </c>
      <c r="AA568" s="21" t="s">
        <v>46</v>
      </c>
      <c r="AB568" s="21" t="s">
        <v>46</v>
      </c>
      <c r="AC568" s="21" t="s">
        <v>46</v>
      </c>
      <c r="AD568" s="21" t="s">
        <v>46</v>
      </c>
      <c r="AE568" s="16" t="s">
        <v>46</v>
      </c>
      <c r="AF568" s="16" t="s">
        <v>46</v>
      </c>
      <c r="AG568" s="7" t="str">
        <f t="shared" si="18"/>
        <v>click</v>
      </c>
      <c r="AH568" s="9" t="str">
        <f t="shared" si="19"/>
        <v>click</v>
      </c>
      <c r="AI568" s="2"/>
      <c r="AJ568" s="2"/>
      <c r="AK568" s="2"/>
      <c r="AL568" s="2"/>
      <c r="AM568" s="2"/>
      <c r="AN568" s="2"/>
      <c r="AO568" s="2"/>
      <c r="AP568" s="2"/>
      <c r="AQ568" s="2"/>
      <c r="AR568" s="2"/>
      <c r="AS568" s="2"/>
      <c r="AT568" s="2"/>
    </row>
    <row r="569" spans="1:46" ht="33">
      <c r="A569" s="19" t="s">
        <v>1287</v>
      </c>
      <c r="B569" s="8" t="s">
        <v>1288</v>
      </c>
      <c r="C569" s="10" t="s">
        <v>1289</v>
      </c>
      <c r="D569" s="10" t="s">
        <v>38</v>
      </c>
      <c r="E569" s="10" t="s">
        <v>1290</v>
      </c>
      <c r="F569" s="10" t="s">
        <v>1291</v>
      </c>
      <c r="G569" s="10" t="s">
        <v>1219</v>
      </c>
      <c r="H569" s="10" t="s">
        <v>417</v>
      </c>
      <c r="I569" s="11">
        <v>9.4999999999999998E-3</v>
      </c>
      <c r="J569" s="12">
        <v>0.01</v>
      </c>
      <c r="K569" s="11">
        <v>2.0000000000000001E-4</v>
      </c>
      <c r="L569" s="13">
        <v>127.8</v>
      </c>
      <c r="M569" s="14">
        <v>3.4</v>
      </c>
      <c r="N569" s="15">
        <v>179197</v>
      </c>
      <c r="O569" s="20">
        <v>-4.13</v>
      </c>
      <c r="P569" s="10" t="s">
        <v>32</v>
      </c>
      <c r="Q569" s="10" t="s">
        <v>46</v>
      </c>
      <c r="R569" s="10" t="s">
        <v>46</v>
      </c>
      <c r="S569" s="10" t="s">
        <v>72</v>
      </c>
      <c r="T569" s="21" t="s">
        <v>46</v>
      </c>
      <c r="U569" s="21" t="s">
        <v>46</v>
      </c>
      <c r="V569" s="21" t="s">
        <v>46</v>
      </c>
      <c r="W569" s="21" t="s">
        <v>46</v>
      </c>
      <c r="X569" s="21" t="s">
        <v>46</v>
      </c>
      <c r="Y569" s="21" t="s">
        <v>46</v>
      </c>
      <c r="Z569" s="21" t="s">
        <v>46</v>
      </c>
      <c r="AA569" s="21" t="s">
        <v>46</v>
      </c>
      <c r="AB569" s="21" t="s">
        <v>46</v>
      </c>
      <c r="AC569" s="21" t="s">
        <v>46</v>
      </c>
      <c r="AD569" s="21" t="s">
        <v>46</v>
      </c>
      <c r="AE569" s="16" t="s">
        <v>418</v>
      </c>
      <c r="AF569" s="16" t="s">
        <v>46</v>
      </c>
      <c r="AG569" s="7" t="str">
        <f t="shared" si="18"/>
        <v>click</v>
      </c>
      <c r="AH569" s="9" t="str">
        <f t="shared" si="19"/>
        <v>click</v>
      </c>
      <c r="AI569" s="2"/>
      <c r="AJ569" s="2"/>
      <c r="AK569" s="2"/>
      <c r="AL569" s="2"/>
      <c r="AM569" s="2"/>
      <c r="AN569" s="2"/>
      <c r="AO569" s="2"/>
      <c r="AP569" s="2"/>
      <c r="AQ569" s="2"/>
      <c r="AR569" s="2"/>
      <c r="AS569" s="2"/>
      <c r="AT569" s="2"/>
    </row>
    <row r="570" spans="1:46" ht="33">
      <c r="A570" s="19" t="s">
        <v>1297</v>
      </c>
      <c r="B570" s="8" t="s">
        <v>1298</v>
      </c>
      <c r="C570" s="10" t="s">
        <v>1289</v>
      </c>
      <c r="D570" s="10" t="s">
        <v>38</v>
      </c>
      <c r="E570" s="10" t="s">
        <v>1299</v>
      </c>
      <c r="F570" s="10" t="s">
        <v>1291</v>
      </c>
      <c r="G570" s="10" t="s">
        <v>1219</v>
      </c>
      <c r="H570" s="10" t="s">
        <v>417</v>
      </c>
      <c r="I570" s="11">
        <v>9.4999999999999998E-3</v>
      </c>
      <c r="J570" s="12"/>
      <c r="K570" s="11"/>
      <c r="L570" s="13">
        <v>13.3</v>
      </c>
      <c r="M570" s="14">
        <v>0.2</v>
      </c>
      <c r="N570" s="15">
        <v>42464</v>
      </c>
      <c r="O570" s="20">
        <v>4.01</v>
      </c>
      <c r="P570" s="10" t="s">
        <v>32</v>
      </c>
      <c r="Q570" s="10" t="s">
        <v>46</v>
      </c>
      <c r="R570" s="10" t="s">
        <v>46</v>
      </c>
      <c r="S570" s="10" t="s">
        <v>72</v>
      </c>
      <c r="T570" s="21" t="s">
        <v>46</v>
      </c>
      <c r="U570" s="21" t="s">
        <v>46</v>
      </c>
      <c r="V570" s="21" t="s">
        <v>46</v>
      </c>
      <c r="W570" s="21" t="s">
        <v>46</v>
      </c>
      <c r="X570" s="21" t="s">
        <v>46</v>
      </c>
      <c r="Y570" s="21" t="s">
        <v>46</v>
      </c>
      <c r="Z570" s="21" t="s">
        <v>46</v>
      </c>
      <c r="AA570" s="21" t="s">
        <v>46</v>
      </c>
      <c r="AB570" s="21" t="s">
        <v>46</v>
      </c>
      <c r="AC570" s="21" t="s">
        <v>46</v>
      </c>
      <c r="AD570" s="21" t="s">
        <v>46</v>
      </c>
      <c r="AE570" s="16" t="s">
        <v>418</v>
      </c>
      <c r="AF570" s="16" t="s">
        <v>59</v>
      </c>
      <c r="AG570" s="7" t="str">
        <f t="shared" si="18"/>
        <v>click</v>
      </c>
      <c r="AH570" s="9" t="str">
        <f t="shared" si="19"/>
        <v>click</v>
      </c>
      <c r="AI570" s="2"/>
      <c r="AJ570" s="2"/>
      <c r="AK570" s="2"/>
      <c r="AL570" s="2"/>
      <c r="AM570" s="2"/>
      <c r="AN570" s="2"/>
      <c r="AO570" s="2"/>
      <c r="AP570" s="2"/>
      <c r="AQ570" s="2"/>
      <c r="AR570" s="2"/>
      <c r="AS570" s="2"/>
      <c r="AT570" s="2"/>
    </row>
    <row r="571" spans="1:46" ht="77">
      <c r="A571" s="19" t="s">
        <v>903</v>
      </c>
      <c r="B571" s="8" t="s">
        <v>904</v>
      </c>
      <c r="C571" s="10" t="s">
        <v>905</v>
      </c>
      <c r="D571" s="10" t="s">
        <v>38</v>
      </c>
      <c r="E571" s="10" t="s">
        <v>906</v>
      </c>
      <c r="F571" s="10" t="s">
        <v>907</v>
      </c>
      <c r="G571" s="10" t="s">
        <v>155</v>
      </c>
      <c r="H571" s="10" t="s">
        <v>171</v>
      </c>
      <c r="I571" s="11">
        <v>4.4999999999999997E-3</v>
      </c>
      <c r="J571" s="12">
        <v>0.26</v>
      </c>
      <c r="K571" s="11">
        <v>1.0500000000000001E-2</v>
      </c>
      <c r="L571" s="13">
        <v>228</v>
      </c>
      <c r="M571" s="14">
        <v>2.6</v>
      </c>
      <c r="N571" s="15">
        <v>19525</v>
      </c>
      <c r="O571" s="20">
        <v>1</v>
      </c>
      <c r="P571" s="10" t="s">
        <v>58</v>
      </c>
      <c r="Q571" s="10" t="s">
        <v>43</v>
      </c>
      <c r="R571" s="10" t="s">
        <v>46</v>
      </c>
      <c r="S571" s="10" t="s">
        <v>72</v>
      </c>
      <c r="T571" s="21" t="s">
        <v>46</v>
      </c>
      <c r="U571" s="21" t="s">
        <v>46</v>
      </c>
      <c r="V571" s="21" t="s">
        <v>46</v>
      </c>
      <c r="W571" s="21" t="s">
        <v>46</v>
      </c>
      <c r="X571" s="21" t="s">
        <v>46</v>
      </c>
      <c r="Y571" s="21" t="s">
        <v>46</v>
      </c>
      <c r="Z571" s="21" t="s">
        <v>46</v>
      </c>
      <c r="AA571" s="21" t="s">
        <v>46</v>
      </c>
      <c r="AB571" s="21" t="s">
        <v>46</v>
      </c>
      <c r="AC571" s="21" t="s">
        <v>46</v>
      </c>
      <c r="AD571" s="21" t="s">
        <v>46</v>
      </c>
      <c r="AE571" s="16" t="s">
        <v>46</v>
      </c>
      <c r="AF571" s="16" t="s">
        <v>46</v>
      </c>
      <c r="AG571" s="7" t="str">
        <f t="shared" si="18"/>
        <v>click</v>
      </c>
      <c r="AH571" s="9" t="str">
        <f t="shared" si="19"/>
        <v>click</v>
      </c>
      <c r="AI571" s="2"/>
      <c r="AJ571" s="2"/>
      <c r="AK571" s="2"/>
      <c r="AL571" s="2"/>
      <c r="AM571" s="2"/>
      <c r="AN571" s="2"/>
      <c r="AO571" s="2"/>
      <c r="AP571" s="2"/>
      <c r="AQ571" s="2"/>
      <c r="AR571" s="2"/>
      <c r="AS571" s="2"/>
      <c r="AT571" s="2"/>
    </row>
    <row r="572" spans="1:46" ht="33">
      <c r="A572" s="19" t="s">
        <v>1644</v>
      </c>
      <c r="B572" s="8" t="s">
        <v>1645</v>
      </c>
      <c r="C572" s="10" t="s">
        <v>1646</v>
      </c>
      <c r="D572" s="10" t="s">
        <v>38</v>
      </c>
      <c r="E572" s="10" t="s">
        <v>1647</v>
      </c>
      <c r="F572" s="10" t="s">
        <v>1648</v>
      </c>
      <c r="G572" s="10" t="s">
        <v>198</v>
      </c>
      <c r="H572" s="10" t="s">
        <v>219</v>
      </c>
      <c r="I572" s="11">
        <v>5.1999999999999998E-3</v>
      </c>
      <c r="J572" s="12">
        <v>0.17</v>
      </c>
      <c r="K572" s="11">
        <v>1.6500000000000001E-2</v>
      </c>
      <c r="L572" s="13">
        <v>114.4</v>
      </c>
      <c r="M572" s="14">
        <v>2.2999999999999998</v>
      </c>
      <c r="N572" s="15">
        <v>8805</v>
      </c>
      <c r="O572" s="20">
        <v>0.94</v>
      </c>
      <c r="P572" s="10" t="s">
        <v>42</v>
      </c>
      <c r="Q572" s="10" t="s">
        <v>43</v>
      </c>
      <c r="R572" s="10" t="s">
        <v>80</v>
      </c>
      <c r="S572" s="10" t="s">
        <v>72</v>
      </c>
      <c r="T572" s="21">
        <v>9.7699999999999995E-2</v>
      </c>
      <c r="U572" s="21">
        <v>2.7699999999999999E-2</v>
      </c>
      <c r="V572" s="21">
        <v>0.1153</v>
      </c>
      <c r="W572" s="21">
        <v>0.1115</v>
      </c>
      <c r="X572" s="21">
        <v>0.1072</v>
      </c>
      <c r="Y572" s="21">
        <v>9.9000000000000005E-2</v>
      </c>
      <c r="Z572" s="21">
        <v>0.1129</v>
      </c>
      <c r="AA572" s="21">
        <v>0.1026</v>
      </c>
      <c r="AB572" s="21">
        <v>1.4E-2</v>
      </c>
      <c r="AC572" s="21">
        <v>9.4299999999999995E-2</v>
      </c>
      <c r="AD572" s="21">
        <v>0.1149</v>
      </c>
      <c r="AE572" s="16" t="s">
        <v>46</v>
      </c>
      <c r="AF572" s="16" t="s">
        <v>46</v>
      </c>
      <c r="AG572" s="7" t="str">
        <f t="shared" si="18"/>
        <v>click</v>
      </c>
      <c r="AH572" s="9" t="str">
        <f t="shared" si="19"/>
        <v>click</v>
      </c>
      <c r="AI572" s="2"/>
      <c r="AJ572" s="2"/>
      <c r="AK572" s="2"/>
      <c r="AL572" s="2"/>
      <c r="AM572" s="2"/>
      <c r="AN572" s="2"/>
      <c r="AO572" s="2"/>
      <c r="AP572" s="2"/>
      <c r="AQ572" s="2"/>
      <c r="AR572" s="2"/>
      <c r="AS572" s="2"/>
      <c r="AT572" s="2"/>
    </row>
    <row r="573" spans="1:46" ht="44">
      <c r="A573" s="19" t="s">
        <v>4491</v>
      </c>
      <c r="B573" s="8" t="s">
        <v>4492</v>
      </c>
      <c r="C573" s="10" t="s">
        <v>4493</v>
      </c>
      <c r="D573" s="10" t="s">
        <v>38</v>
      </c>
      <c r="E573" s="10" t="s">
        <v>4494</v>
      </c>
      <c r="F573" s="10" t="s">
        <v>4495</v>
      </c>
      <c r="G573" s="10" t="s">
        <v>392</v>
      </c>
      <c r="H573" s="10" t="s">
        <v>171</v>
      </c>
      <c r="I573" s="11">
        <v>9.4999999999999998E-3</v>
      </c>
      <c r="J573" s="12"/>
      <c r="K573" s="11"/>
      <c r="L573" s="13">
        <v>0.7</v>
      </c>
      <c r="M573" s="14">
        <v>0</v>
      </c>
      <c r="N573" s="15">
        <v>2172</v>
      </c>
      <c r="O573" s="20">
        <v>-2.85</v>
      </c>
      <c r="P573" s="10" t="s">
        <v>42</v>
      </c>
      <c r="Q573" s="10" t="s">
        <v>46</v>
      </c>
      <c r="R573" s="10" t="s">
        <v>80</v>
      </c>
      <c r="S573" s="10" t="s">
        <v>72</v>
      </c>
      <c r="T573" s="21" t="s">
        <v>46</v>
      </c>
      <c r="U573" s="21" t="s">
        <v>46</v>
      </c>
      <c r="V573" s="21" t="s">
        <v>46</v>
      </c>
      <c r="W573" s="21" t="s">
        <v>46</v>
      </c>
      <c r="X573" s="21" t="s">
        <v>46</v>
      </c>
      <c r="Y573" s="21" t="s">
        <v>46</v>
      </c>
      <c r="Z573" s="21" t="s">
        <v>46</v>
      </c>
      <c r="AA573" s="21" t="s">
        <v>46</v>
      </c>
      <c r="AB573" s="21" t="s">
        <v>46</v>
      </c>
      <c r="AC573" s="21" t="s">
        <v>46</v>
      </c>
      <c r="AD573" s="21" t="s">
        <v>46</v>
      </c>
      <c r="AE573" s="16" t="s">
        <v>134</v>
      </c>
      <c r="AF573" s="16" t="s">
        <v>59</v>
      </c>
      <c r="AG573" s="7" t="str">
        <f t="shared" si="18"/>
        <v>click</v>
      </c>
      <c r="AH573" s="9" t="str">
        <f t="shared" si="19"/>
        <v>click</v>
      </c>
      <c r="AI573" s="2"/>
      <c r="AJ573" s="2"/>
      <c r="AK573" s="2"/>
      <c r="AL573" s="2"/>
      <c r="AM573" s="2"/>
      <c r="AN573" s="2"/>
      <c r="AO573" s="2"/>
      <c r="AP573" s="2"/>
      <c r="AQ573" s="2"/>
      <c r="AR573" s="2"/>
      <c r="AS573" s="2"/>
      <c r="AT573" s="2"/>
    </row>
    <row r="574" spans="1:46" ht="33">
      <c r="A574" s="19" t="s">
        <v>4774</v>
      </c>
      <c r="B574" s="8" t="s">
        <v>4775</v>
      </c>
      <c r="C574" s="10" t="s">
        <v>4493</v>
      </c>
      <c r="D574" s="10" t="s">
        <v>38</v>
      </c>
      <c r="E574" s="10" t="s">
        <v>4776</v>
      </c>
      <c r="F574" s="10" t="s">
        <v>4777</v>
      </c>
      <c r="G574" s="10" t="s">
        <v>392</v>
      </c>
      <c r="H574" s="10" t="s">
        <v>171</v>
      </c>
      <c r="I574" s="11">
        <v>9.4999999999999998E-3</v>
      </c>
      <c r="J574" s="12">
        <v>7.0000000000000007E-2</v>
      </c>
      <c r="K574" s="11">
        <v>1.1000000000000001E-3</v>
      </c>
      <c r="L574" s="13">
        <v>4.0999999999999996</v>
      </c>
      <c r="M574" s="14">
        <v>0.1</v>
      </c>
      <c r="N574" s="15">
        <v>471</v>
      </c>
      <c r="O574" s="20">
        <v>2.5299999999999998</v>
      </c>
      <c r="P574" s="10" t="s">
        <v>42</v>
      </c>
      <c r="Q574" s="10" t="s">
        <v>46</v>
      </c>
      <c r="R574" s="10" t="s">
        <v>80</v>
      </c>
      <c r="S574" s="10" t="s">
        <v>72</v>
      </c>
      <c r="T574" s="21" t="s">
        <v>46</v>
      </c>
      <c r="U574" s="21" t="s">
        <v>46</v>
      </c>
      <c r="V574" s="21" t="s">
        <v>46</v>
      </c>
      <c r="W574" s="21" t="s">
        <v>46</v>
      </c>
      <c r="X574" s="21" t="s">
        <v>46</v>
      </c>
      <c r="Y574" s="21" t="s">
        <v>46</v>
      </c>
      <c r="Z574" s="21" t="s">
        <v>46</v>
      </c>
      <c r="AA574" s="21" t="s">
        <v>46</v>
      </c>
      <c r="AB574" s="21" t="s">
        <v>46</v>
      </c>
      <c r="AC574" s="21" t="s">
        <v>46</v>
      </c>
      <c r="AD574" s="21" t="s">
        <v>46</v>
      </c>
      <c r="AE574" s="16" t="s">
        <v>134</v>
      </c>
      <c r="AF574" s="16" t="s">
        <v>46</v>
      </c>
      <c r="AG574" s="7" t="str">
        <f t="shared" si="18"/>
        <v>click</v>
      </c>
      <c r="AH574" s="9" t="str">
        <f t="shared" si="19"/>
        <v>click</v>
      </c>
      <c r="AI574" s="2"/>
      <c r="AJ574" s="2"/>
      <c r="AK574" s="2"/>
      <c r="AL574" s="2"/>
      <c r="AM574" s="2"/>
      <c r="AN574" s="2"/>
      <c r="AO574" s="2"/>
      <c r="AP574" s="2"/>
      <c r="AQ574" s="2"/>
      <c r="AR574" s="2"/>
      <c r="AS574" s="2"/>
      <c r="AT574" s="2"/>
    </row>
    <row r="575" spans="1:46" ht="24">
      <c r="A575" s="19" t="s">
        <v>1216</v>
      </c>
      <c r="B575" s="8" t="s">
        <v>1217</v>
      </c>
      <c r="C575" s="10" t="s">
        <v>1218</v>
      </c>
      <c r="D575" s="10"/>
      <c r="E575" s="10"/>
      <c r="F575" s="10" t="s">
        <v>39</v>
      </c>
      <c r="G575" s="10" t="s">
        <v>1219</v>
      </c>
      <c r="H575" s="10" t="s">
        <v>1220</v>
      </c>
      <c r="I575" s="11">
        <v>1.2500000000000001E-2</v>
      </c>
      <c r="J575" s="12"/>
      <c r="K575" s="11"/>
      <c r="L575" s="13">
        <v>0</v>
      </c>
      <c r="M575" s="14">
        <v>0</v>
      </c>
      <c r="N575" s="15"/>
      <c r="O575" s="20"/>
      <c r="P575" s="10" t="s">
        <v>32</v>
      </c>
      <c r="Q575" s="10" t="s">
        <v>46</v>
      </c>
      <c r="R575" s="10" t="s">
        <v>46</v>
      </c>
      <c r="S575" s="10" t="s">
        <v>72</v>
      </c>
      <c r="T575" s="21" t="s">
        <v>46</v>
      </c>
      <c r="U575" s="21" t="s">
        <v>46</v>
      </c>
      <c r="V575" s="21" t="s">
        <v>46</v>
      </c>
      <c r="W575" s="21" t="s">
        <v>46</v>
      </c>
      <c r="X575" s="21" t="s">
        <v>46</v>
      </c>
      <c r="Y575" s="21" t="s">
        <v>46</v>
      </c>
      <c r="Z575" s="21" t="s">
        <v>46</v>
      </c>
      <c r="AA575" s="21" t="s">
        <v>46</v>
      </c>
      <c r="AB575" s="21" t="s">
        <v>46</v>
      </c>
      <c r="AC575" s="21" t="s">
        <v>46</v>
      </c>
      <c r="AD575" s="21" t="s">
        <v>46</v>
      </c>
      <c r="AE575" s="16" t="s">
        <v>418</v>
      </c>
      <c r="AF575" s="16" t="s">
        <v>59</v>
      </c>
      <c r="AG575" s="7" t="str">
        <f t="shared" si="18"/>
        <v>click</v>
      </c>
      <c r="AH575" s="9" t="str">
        <f t="shared" si="19"/>
        <v>click</v>
      </c>
      <c r="AI575" s="2"/>
      <c r="AJ575" s="2"/>
      <c r="AK575" s="2"/>
      <c r="AL575" s="2"/>
      <c r="AM575" s="2"/>
      <c r="AN575" s="2"/>
      <c r="AO575" s="2"/>
      <c r="AP575" s="2"/>
      <c r="AQ575" s="2"/>
      <c r="AR575" s="2"/>
      <c r="AS575" s="2"/>
      <c r="AT575" s="2"/>
    </row>
    <row r="576" spans="1:46" ht="44">
      <c r="A576" s="19" t="s">
        <v>3630</v>
      </c>
      <c r="B576" s="8" t="s">
        <v>3631</v>
      </c>
      <c r="C576" s="10" t="s">
        <v>1218</v>
      </c>
      <c r="D576" s="10" t="s">
        <v>38</v>
      </c>
      <c r="E576" s="10" t="s">
        <v>3632</v>
      </c>
      <c r="F576" s="10" t="s">
        <v>3633</v>
      </c>
      <c r="G576" s="10" t="s">
        <v>302</v>
      </c>
      <c r="H576" s="10" t="s">
        <v>435</v>
      </c>
      <c r="I576" s="11">
        <v>6.0000000000000001E-3</v>
      </c>
      <c r="J576" s="12">
        <v>0.13</v>
      </c>
      <c r="K576" s="11">
        <v>1.01E-2</v>
      </c>
      <c r="L576" s="13">
        <v>49.1</v>
      </c>
      <c r="M576" s="14">
        <v>1.4</v>
      </c>
      <c r="N576" s="15">
        <v>10303</v>
      </c>
      <c r="O576" s="20">
        <v>1.78</v>
      </c>
      <c r="P576" s="10" t="s">
        <v>42</v>
      </c>
      <c r="Q576" s="10" t="s">
        <v>46</v>
      </c>
      <c r="R576" s="10" t="s">
        <v>46</v>
      </c>
      <c r="S576" s="10" t="s">
        <v>72</v>
      </c>
      <c r="T576" s="21">
        <v>0</v>
      </c>
      <c r="U576" s="21">
        <v>0</v>
      </c>
      <c r="V576" s="21">
        <v>0</v>
      </c>
      <c r="W576" s="21">
        <v>0</v>
      </c>
      <c r="X576" s="21">
        <v>0</v>
      </c>
      <c r="Y576" s="21">
        <v>0.99550000000000005</v>
      </c>
      <c r="Z576" s="21">
        <v>0</v>
      </c>
      <c r="AA576" s="21">
        <v>4.4999999999999997E-3</v>
      </c>
      <c r="AB576" s="21">
        <v>0</v>
      </c>
      <c r="AC576" s="21">
        <v>0</v>
      </c>
      <c r="AD576" s="21">
        <v>0</v>
      </c>
      <c r="AE576" s="16" t="s">
        <v>46</v>
      </c>
      <c r="AF576" s="16" t="s">
        <v>46</v>
      </c>
      <c r="AG576" s="7" t="str">
        <f t="shared" si="18"/>
        <v>click</v>
      </c>
      <c r="AH576" s="9" t="str">
        <f t="shared" si="19"/>
        <v>click</v>
      </c>
      <c r="AI576" s="2"/>
      <c r="AJ576" s="2"/>
      <c r="AK576" s="2"/>
      <c r="AL576" s="2"/>
      <c r="AM576" s="2"/>
      <c r="AN576" s="2"/>
      <c r="AO576" s="2"/>
      <c r="AP576" s="2"/>
      <c r="AQ576" s="2"/>
      <c r="AR576" s="2"/>
      <c r="AS576" s="2"/>
      <c r="AT576" s="2"/>
    </row>
    <row r="577" spans="1:46" ht="24">
      <c r="A577" s="19" t="s">
        <v>4674</v>
      </c>
      <c r="B577" s="8" t="s">
        <v>4675</v>
      </c>
      <c r="C577" s="10" t="s">
        <v>1218</v>
      </c>
      <c r="D577" s="10"/>
      <c r="E577" s="10"/>
      <c r="F577" s="10" t="s">
        <v>39</v>
      </c>
      <c r="G577" s="10" t="s">
        <v>1219</v>
      </c>
      <c r="H577" s="10" t="s">
        <v>1220</v>
      </c>
      <c r="I577" s="11">
        <v>1.2500000000000001E-2</v>
      </c>
      <c r="J577" s="12"/>
      <c r="K577" s="11"/>
      <c r="L577" s="13">
        <v>0</v>
      </c>
      <c r="M577" s="14">
        <v>0</v>
      </c>
      <c r="N577" s="15"/>
      <c r="O577" s="20"/>
      <c r="P577" s="10" t="s">
        <v>32</v>
      </c>
      <c r="Q577" s="10" t="s">
        <v>46</v>
      </c>
      <c r="R577" s="10" t="s">
        <v>46</v>
      </c>
      <c r="S577" s="10" t="s">
        <v>72</v>
      </c>
      <c r="T577" s="21" t="s">
        <v>46</v>
      </c>
      <c r="U577" s="21" t="s">
        <v>46</v>
      </c>
      <c r="V577" s="21" t="s">
        <v>46</v>
      </c>
      <c r="W577" s="21" t="s">
        <v>46</v>
      </c>
      <c r="X577" s="21" t="s">
        <v>46</v>
      </c>
      <c r="Y577" s="21" t="s">
        <v>46</v>
      </c>
      <c r="Z577" s="21" t="s">
        <v>46</v>
      </c>
      <c r="AA577" s="21" t="s">
        <v>46</v>
      </c>
      <c r="AB577" s="21" t="s">
        <v>46</v>
      </c>
      <c r="AC577" s="21" t="s">
        <v>46</v>
      </c>
      <c r="AD577" s="21" t="s">
        <v>46</v>
      </c>
      <c r="AE577" s="16" t="s">
        <v>418</v>
      </c>
      <c r="AF577" s="16" t="s">
        <v>46</v>
      </c>
      <c r="AG577" s="7" t="str">
        <f t="shared" si="18"/>
        <v>click</v>
      </c>
      <c r="AH577" s="9" t="str">
        <f t="shared" si="19"/>
        <v>click</v>
      </c>
      <c r="AI577" s="2"/>
      <c r="AJ577" s="2"/>
      <c r="AK577" s="2"/>
      <c r="AL577" s="2"/>
      <c r="AM577" s="2"/>
      <c r="AN577" s="2"/>
      <c r="AO577" s="2"/>
      <c r="AP577" s="2"/>
      <c r="AQ577" s="2"/>
      <c r="AR577" s="2"/>
      <c r="AS577" s="2"/>
      <c r="AT577" s="2"/>
    </row>
    <row r="578" spans="1:46" ht="99">
      <c r="A578" s="19" t="s">
        <v>2738</v>
      </c>
      <c r="B578" s="8" t="s">
        <v>2739</v>
      </c>
      <c r="C578" s="10" t="s">
        <v>2740</v>
      </c>
      <c r="D578" s="10" t="s">
        <v>38</v>
      </c>
      <c r="E578" s="10" t="s">
        <v>2741</v>
      </c>
      <c r="F578" s="10" t="s">
        <v>2742</v>
      </c>
      <c r="G578" s="10" t="s">
        <v>101</v>
      </c>
      <c r="H578" s="10" t="s">
        <v>2608</v>
      </c>
      <c r="I578" s="11">
        <v>6.7999999999999996E-3</v>
      </c>
      <c r="J578" s="12"/>
      <c r="K578" s="11"/>
      <c r="L578" s="13">
        <v>0</v>
      </c>
      <c r="M578" s="14">
        <v>0</v>
      </c>
      <c r="N578" s="15"/>
      <c r="O578" s="20"/>
      <c r="P578" s="10" t="s">
        <v>42</v>
      </c>
      <c r="Q578" s="10" t="s">
        <v>43</v>
      </c>
      <c r="R578" s="10" t="s">
        <v>46</v>
      </c>
      <c r="S578" s="10" t="s">
        <v>74</v>
      </c>
      <c r="T578" s="21" t="s">
        <v>46</v>
      </c>
      <c r="U578" s="21" t="s">
        <v>46</v>
      </c>
      <c r="V578" s="21" t="s">
        <v>46</v>
      </c>
      <c r="W578" s="21" t="s">
        <v>46</v>
      </c>
      <c r="X578" s="21" t="s">
        <v>46</v>
      </c>
      <c r="Y578" s="21" t="s">
        <v>46</v>
      </c>
      <c r="Z578" s="21" t="s">
        <v>46</v>
      </c>
      <c r="AA578" s="21" t="s">
        <v>46</v>
      </c>
      <c r="AB578" s="21" t="s">
        <v>46</v>
      </c>
      <c r="AC578" s="21" t="s">
        <v>46</v>
      </c>
      <c r="AD578" s="21" t="s">
        <v>46</v>
      </c>
      <c r="AE578" s="16" t="s">
        <v>46</v>
      </c>
      <c r="AF578" s="16" t="s">
        <v>46</v>
      </c>
      <c r="AG578" s="7" t="str">
        <f t="shared" si="18"/>
        <v>click</v>
      </c>
      <c r="AH578" s="9" t="str">
        <f t="shared" si="19"/>
        <v>click</v>
      </c>
      <c r="AI578" s="2"/>
      <c r="AJ578" s="2"/>
      <c r="AK578" s="2"/>
      <c r="AL578" s="2"/>
      <c r="AM578" s="2"/>
      <c r="AN578" s="2"/>
      <c r="AO578" s="2"/>
      <c r="AP578" s="2"/>
      <c r="AQ578" s="2"/>
      <c r="AR578" s="2"/>
      <c r="AS578" s="2"/>
      <c r="AT578" s="2"/>
    </row>
    <row r="579" spans="1:46">
      <c r="A579" s="19" t="s">
        <v>4688</v>
      </c>
      <c r="B579" s="8" t="s">
        <v>4689</v>
      </c>
      <c r="C579" s="10" t="s">
        <v>4690</v>
      </c>
      <c r="D579" s="10" t="s">
        <v>38</v>
      </c>
      <c r="E579" s="10" t="s">
        <v>4142</v>
      </c>
      <c r="F579" s="10" t="s">
        <v>4143</v>
      </c>
      <c r="G579" s="10" t="s">
        <v>392</v>
      </c>
      <c r="H579" s="10" t="s">
        <v>171</v>
      </c>
      <c r="I579" s="11">
        <v>9.4999999999999998E-3</v>
      </c>
      <c r="J579" s="12">
        <v>0.04</v>
      </c>
      <c r="K579" s="11">
        <v>8.9999999999999998E-4</v>
      </c>
      <c r="L579" s="13">
        <v>674.9</v>
      </c>
      <c r="M579" s="14">
        <v>7.1</v>
      </c>
      <c r="N579" s="15">
        <v>2191934</v>
      </c>
      <c r="O579" s="20">
        <v>2.95</v>
      </c>
      <c r="P579" s="10" t="s">
        <v>42</v>
      </c>
      <c r="Q579" s="10" t="s">
        <v>43</v>
      </c>
      <c r="R579" s="10" t="s">
        <v>80</v>
      </c>
      <c r="S579" s="10" t="s">
        <v>72</v>
      </c>
      <c r="T579" s="21" t="s">
        <v>46</v>
      </c>
      <c r="U579" s="21" t="s">
        <v>46</v>
      </c>
      <c r="V579" s="21" t="s">
        <v>46</v>
      </c>
      <c r="W579" s="21" t="s">
        <v>46</v>
      </c>
      <c r="X579" s="21" t="s">
        <v>46</v>
      </c>
      <c r="Y579" s="21" t="s">
        <v>46</v>
      </c>
      <c r="Z579" s="21" t="s">
        <v>46</v>
      </c>
      <c r="AA579" s="21" t="s">
        <v>46</v>
      </c>
      <c r="AB579" s="21" t="s">
        <v>46</v>
      </c>
      <c r="AC579" s="21" t="s">
        <v>46</v>
      </c>
      <c r="AD579" s="21" t="s">
        <v>46</v>
      </c>
      <c r="AE579" s="16" t="s">
        <v>418</v>
      </c>
      <c r="AF579" s="16" t="s">
        <v>46</v>
      </c>
      <c r="AG579" s="7" t="str">
        <f t="shared" si="18"/>
        <v>click</v>
      </c>
      <c r="AH579" s="9" t="str">
        <f t="shared" si="19"/>
        <v>click</v>
      </c>
      <c r="AI579" s="2"/>
      <c r="AJ579" s="2"/>
      <c r="AK579" s="2"/>
      <c r="AL579" s="2"/>
      <c r="AM579" s="2"/>
      <c r="AN579" s="2"/>
      <c r="AO579" s="2"/>
      <c r="AP579" s="2"/>
      <c r="AQ579" s="2"/>
      <c r="AR579" s="2"/>
      <c r="AS579" s="2"/>
      <c r="AT579" s="2"/>
    </row>
    <row r="580" spans="1:46" ht="24">
      <c r="A580" s="19" t="s">
        <v>1631</v>
      </c>
      <c r="B580" s="8" t="s">
        <v>1632</v>
      </c>
      <c r="C580" s="10" t="s">
        <v>1633</v>
      </c>
      <c r="D580" s="10" t="s">
        <v>38</v>
      </c>
      <c r="E580" s="10" t="s">
        <v>1634</v>
      </c>
      <c r="F580" s="10" t="s">
        <v>1635</v>
      </c>
      <c r="G580" s="10" t="s">
        <v>226</v>
      </c>
      <c r="H580" s="10" t="s">
        <v>48</v>
      </c>
      <c r="I580" s="11">
        <v>5.8999999999999999E-3</v>
      </c>
      <c r="J580" s="12">
        <v>0.02</v>
      </c>
      <c r="K580" s="11">
        <v>1.8800000000000001E-2</v>
      </c>
      <c r="L580" s="13">
        <v>309.39999999999998</v>
      </c>
      <c r="M580" s="14">
        <v>9.4</v>
      </c>
      <c r="N580" s="15">
        <v>110573</v>
      </c>
      <c r="O580" s="20">
        <v>-1.86</v>
      </c>
      <c r="P580" s="10" t="s">
        <v>42</v>
      </c>
      <c r="Q580" s="10" t="s">
        <v>46</v>
      </c>
      <c r="R580" s="10" t="s">
        <v>46</v>
      </c>
      <c r="S580" s="10" t="s">
        <v>227</v>
      </c>
      <c r="T580" s="21">
        <v>0.36670000000000003</v>
      </c>
      <c r="U580" s="21">
        <v>0</v>
      </c>
      <c r="V580" s="21">
        <v>0</v>
      </c>
      <c r="W580" s="21">
        <v>2.9100000000000001E-2</v>
      </c>
      <c r="X580" s="21">
        <v>2.5399999999999999E-2</v>
      </c>
      <c r="Y580" s="21">
        <v>0.25240000000000001</v>
      </c>
      <c r="Z580" s="21">
        <v>0</v>
      </c>
      <c r="AA580" s="21">
        <v>7.8799999999999995E-2</v>
      </c>
      <c r="AB580" s="21">
        <v>0</v>
      </c>
      <c r="AC580" s="21">
        <v>0</v>
      </c>
      <c r="AD580" s="21">
        <v>4.4499999999999998E-2</v>
      </c>
      <c r="AE580" s="16" t="s">
        <v>46</v>
      </c>
      <c r="AF580" s="16" t="s">
        <v>46</v>
      </c>
      <c r="AG580" s="7" t="str">
        <f t="shared" si="18"/>
        <v>click</v>
      </c>
      <c r="AH580" s="9" t="str">
        <f t="shared" si="19"/>
        <v>click</v>
      </c>
      <c r="AI580" s="2"/>
      <c r="AJ580" s="2"/>
      <c r="AK580" s="2"/>
      <c r="AL580" s="2"/>
      <c r="AM580" s="2"/>
      <c r="AN580" s="2"/>
      <c r="AO580" s="2"/>
      <c r="AP580" s="2"/>
      <c r="AQ580" s="2"/>
      <c r="AR580" s="2"/>
      <c r="AS580" s="2"/>
      <c r="AT580" s="2"/>
    </row>
    <row r="581" spans="1:46" ht="44">
      <c r="A581" s="19" t="s">
        <v>666</v>
      </c>
      <c r="B581" s="8" t="s">
        <v>667</v>
      </c>
      <c r="C581" s="10" t="s">
        <v>668</v>
      </c>
      <c r="D581" s="10" t="s">
        <v>38</v>
      </c>
      <c r="E581" s="10" t="s">
        <v>669</v>
      </c>
      <c r="F581" s="10" t="s">
        <v>670</v>
      </c>
      <c r="G581" s="10" t="s">
        <v>392</v>
      </c>
      <c r="H581" s="10" t="s">
        <v>171</v>
      </c>
      <c r="I581" s="11">
        <v>9.4999999999999998E-3</v>
      </c>
      <c r="J581" s="12"/>
      <c r="K581" s="11"/>
      <c r="L581" s="13">
        <v>18</v>
      </c>
      <c r="M581" s="14">
        <v>0.2</v>
      </c>
      <c r="N581" s="15">
        <v>12328</v>
      </c>
      <c r="O581" s="20">
        <v>4.62</v>
      </c>
      <c r="P581" s="10" t="s">
        <v>42</v>
      </c>
      <c r="Q581" s="10" t="s">
        <v>46</v>
      </c>
      <c r="R581" s="10" t="s">
        <v>46</v>
      </c>
      <c r="S581" s="10" t="s">
        <v>227</v>
      </c>
      <c r="T581" s="21" t="s">
        <v>46</v>
      </c>
      <c r="U581" s="21" t="s">
        <v>46</v>
      </c>
      <c r="V581" s="21" t="s">
        <v>46</v>
      </c>
      <c r="W581" s="21" t="s">
        <v>46</v>
      </c>
      <c r="X581" s="21" t="s">
        <v>46</v>
      </c>
      <c r="Y581" s="21" t="s">
        <v>46</v>
      </c>
      <c r="Z581" s="21" t="s">
        <v>46</v>
      </c>
      <c r="AA581" s="21" t="s">
        <v>46</v>
      </c>
      <c r="AB581" s="21" t="s">
        <v>46</v>
      </c>
      <c r="AC581" s="21" t="s">
        <v>46</v>
      </c>
      <c r="AD581" s="21" t="s">
        <v>46</v>
      </c>
      <c r="AE581" s="16" t="s">
        <v>134</v>
      </c>
      <c r="AF581" s="16" t="s">
        <v>59</v>
      </c>
      <c r="AG581" s="7" t="str">
        <f t="shared" si="18"/>
        <v>click</v>
      </c>
      <c r="AH581" s="9" t="str">
        <f t="shared" si="19"/>
        <v>click</v>
      </c>
      <c r="AI581" s="2"/>
      <c r="AJ581" s="2"/>
      <c r="AK581" s="2"/>
      <c r="AL581" s="2"/>
      <c r="AM581" s="2"/>
      <c r="AN581" s="2"/>
      <c r="AO581" s="2"/>
      <c r="AP581" s="2"/>
      <c r="AQ581" s="2"/>
      <c r="AR581" s="2"/>
      <c r="AS581" s="2"/>
      <c r="AT581" s="2"/>
    </row>
    <row r="582" spans="1:46" ht="24">
      <c r="A582" s="19" t="s">
        <v>1562</v>
      </c>
      <c r="B582" s="8" t="s">
        <v>1563</v>
      </c>
      <c r="C582" s="10" t="s">
        <v>668</v>
      </c>
      <c r="D582" s="10" t="s">
        <v>38</v>
      </c>
      <c r="E582" s="10" t="s">
        <v>1564</v>
      </c>
      <c r="F582" s="10" t="s">
        <v>1565</v>
      </c>
      <c r="G582" s="10" t="s">
        <v>341</v>
      </c>
      <c r="H582" s="10" t="s">
        <v>48</v>
      </c>
      <c r="I582" s="11">
        <v>7.4999999999999997E-3</v>
      </c>
      <c r="J582" s="12">
        <v>0.45</v>
      </c>
      <c r="K582" s="11">
        <v>2.92E-2</v>
      </c>
      <c r="L582" s="13">
        <v>132.69999999999999</v>
      </c>
      <c r="M582" s="14">
        <v>4</v>
      </c>
      <c r="N582" s="15">
        <v>12594</v>
      </c>
      <c r="O582" s="20">
        <v>1.57</v>
      </c>
      <c r="P582" s="10" t="s">
        <v>42</v>
      </c>
      <c r="Q582" s="10" t="s">
        <v>43</v>
      </c>
      <c r="R582" s="10" t="s">
        <v>46</v>
      </c>
      <c r="S582" s="10" t="s">
        <v>109</v>
      </c>
      <c r="T582" s="21">
        <v>2.1899999999999999E-2</v>
      </c>
      <c r="U582" s="21">
        <v>0</v>
      </c>
      <c r="V582" s="21">
        <v>0</v>
      </c>
      <c r="W582" s="21">
        <v>0</v>
      </c>
      <c r="X582" s="21">
        <v>0.16900000000000001</v>
      </c>
      <c r="Y582" s="21">
        <v>0</v>
      </c>
      <c r="Z582" s="21">
        <v>0</v>
      </c>
      <c r="AA582" s="21">
        <v>0.3805</v>
      </c>
      <c r="AB582" s="21">
        <v>0</v>
      </c>
      <c r="AC582" s="21">
        <v>0</v>
      </c>
      <c r="AD582" s="21">
        <v>0.36730000000000002</v>
      </c>
      <c r="AE582" s="16" t="s">
        <v>46</v>
      </c>
      <c r="AF582" s="16" t="s">
        <v>46</v>
      </c>
      <c r="AG582" s="7" t="str">
        <f t="shared" si="18"/>
        <v>click</v>
      </c>
      <c r="AH582" s="9" t="str">
        <f t="shared" si="19"/>
        <v>click</v>
      </c>
      <c r="AI582" s="2"/>
      <c r="AJ582" s="2"/>
      <c r="AK582" s="2"/>
      <c r="AL582" s="2"/>
      <c r="AM582" s="2"/>
      <c r="AN582" s="2"/>
      <c r="AO582" s="2"/>
      <c r="AP582" s="2"/>
      <c r="AQ582" s="2"/>
      <c r="AR582" s="2"/>
      <c r="AS582" s="2"/>
      <c r="AT582" s="2"/>
    </row>
    <row r="583" spans="1:46" ht="44">
      <c r="A583" s="19" t="s">
        <v>1636</v>
      </c>
      <c r="B583" s="8" t="s">
        <v>1637</v>
      </c>
      <c r="C583" s="10" t="s">
        <v>668</v>
      </c>
      <c r="D583" s="10" t="s">
        <v>38</v>
      </c>
      <c r="E583" s="10" t="s">
        <v>1638</v>
      </c>
      <c r="F583" s="10" t="s">
        <v>1639</v>
      </c>
      <c r="G583" s="10" t="s">
        <v>392</v>
      </c>
      <c r="H583" s="10" t="s">
        <v>171</v>
      </c>
      <c r="I583" s="11">
        <v>9.4999999999999998E-3</v>
      </c>
      <c r="J583" s="12"/>
      <c r="K583" s="11"/>
      <c r="L583" s="13">
        <v>34.5</v>
      </c>
      <c r="M583" s="14">
        <v>2.2000000000000002</v>
      </c>
      <c r="N583" s="15">
        <v>29742</v>
      </c>
      <c r="O583" s="20">
        <v>-2.4300000000000002</v>
      </c>
      <c r="P583" s="10" t="s">
        <v>42</v>
      </c>
      <c r="Q583" s="10" t="s">
        <v>46</v>
      </c>
      <c r="R583" s="10" t="s">
        <v>46</v>
      </c>
      <c r="S583" s="10" t="s">
        <v>115</v>
      </c>
      <c r="T583" s="21" t="s">
        <v>46</v>
      </c>
      <c r="U583" s="21" t="s">
        <v>46</v>
      </c>
      <c r="V583" s="21" t="s">
        <v>46</v>
      </c>
      <c r="W583" s="21" t="s">
        <v>46</v>
      </c>
      <c r="X583" s="21" t="s">
        <v>46</v>
      </c>
      <c r="Y583" s="21" t="s">
        <v>46</v>
      </c>
      <c r="Z583" s="21" t="s">
        <v>46</v>
      </c>
      <c r="AA583" s="21" t="s">
        <v>46</v>
      </c>
      <c r="AB583" s="21" t="s">
        <v>46</v>
      </c>
      <c r="AC583" s="21" t="s">
        <v>46</v>
      </c>
      <c r="AD583" s="21" t="s">
        <v>46</v>
      </c>
      <c r="AE583" s="16" t="s">
        <v>134</v>
      </c>
      <c r="AF583" s="16" t="s">
        <v>59</v>
      </c>
      <c r="AG583" s="7" t="str">
        <f t="shared" si="18"/>
        <v>click</v>
      </c>
      <c r="AH583" s="9" t="str">
        <f t="shared" si="19"/>
        <v>click</v>
      </c>
      <c r="AI583" s="2"/>
      <c r="AJ583" s="2"/>
      <c r="AK583" s="2"/>
      <c r="AL583" s="2"/>
      <c r="AM583" s="2"/>
      <c r="AN583" s="2"/>
      <c r="AO583" s="2"/>
      <c r="AP583" s="2"/>
      <c r="AQ583" s="2"/>
      <c r="AR583" s="2"/>
      <c r="AS583" s="2"/>
      <c r="AT583" s="2"/>
    </row>
    <row r="584" spans="1:46" ht="44">
      <c r="A584" s="19" t="s">
        <v>2725</v>
      </c>
      <c r="B584" s="8" t="s">
        <v>2726</v>
      </c>
      <c r="C584" s="10" t="s">
        <v>668</v>
      </c>
      <c r="D584" s="10" t="s">
        <v>38</v>
      </c>
      <c r="E584" s="10" t="s">
        <v>2727</v>
      </c>
      <c r="F584" s="10" t="s">
        <v>2728</v>
      </c>
      <c r="G584" s="10" t="s">
        <v>392</v>
      </c>
      <c r="H584" s="10" t="s">
        <v>171</v>
      </c>
      <c r="I584" s="11">
        <v>9.4999999999999998E-3</v>
      </c>
      <c r="J584" s="12"/>
      <c r="K584" s="11"/>
      <c r="L584" s="13">
        <v>1.3</v>
      </c>
      <c r="M584" s="14">
        <v>0</v>
      </c>
      <c r="N584" s="15">
        <v>2700</v>
      </c>
      <c r="O584" s="20">
        <v>-3.69</v>
      </c>
      <c r="P584" s="10" t="s">
        <v>42</v>
      </c>
      <c r="Q584" s="10" t="s">
        <v>46</v>
      </c>
      <c r="R584" s="10" t="s">
        <v>46</v>
      </c>
      <c r="S584" s="10" t="s">
        <v>277</v>
      </c>
      <c r="T584" s="21" t="s">
        <v>46</v>
      </c>
      <c r="U584" s="21" t="s">
        <v>46</v>
      </c>
      <c r="V584" s="21" t="s">
        <v>46</v>
      </c>
      <c r="W584" s="21" t="s">
        <v>46</v>
      </c>
      <c r="X584" s="21" t="s">
        <v>46</v>
      </c>
      <c r="Y584" s="21" t="s">
        <v>46</v>
      </c>
      <c r="Z584" s="21" t="s">
        <v>46</v>
      </c>
      <c r="AA584" s="21" t="s">
        <v>46</v>
      </c>
      <c r="AB584" s="21" t="s">
        <v>46</v>
      </c>
      <c r="AC584" s="21" t="s">
        <v>46</v>
      </c>
      <c r="AD584" s="21" t="s">
        <v>46</v>
      </c>
      <c r="AE584" s="16" t="s">
        <v>134</v>
      </c>
      <c r="AF584" s="16" t="s">
        <v>59</v>
      </c>
      <c r="AG584" s="7" t="str">
        <f t="shared" si="18"/>
        <v>click</v>
      </c>
      <c r="AH584" s="9" t="str">
        <f t="shared" si="19"/>
        <v>click</v>
      </c>
      <c r="AI584" s="2"/>
      <c r="AJ584" s="2"/>
      <c r="AK584" s="2"/>
      <c r="AL584" s="2"/>
      <c r="AM584" s="2"/>
      <c r="AN584" s="2"/>
      <c r="AO584" s="2"/>
      <c r="AP584" s="2"/>
      <c r="AQ584" s="2"/>
      <c r="AR584" s="2"/>
      <c r="AS584" s="2"/>
      <c r="AT584" s="2"/>
    </row>
    <row r="585" spans="1:46" ht="44">
      <c r="A585" s="19" t="s">
        <v>4268</v>
      </c>
      <c r="B585" s="8" t="s">
        <v>4269</v>
      </c>
      <c r="C585" s="10" t="s">
        <v>668</v>
      </c>
      <c r="D585" s="10" t="s">
        <v>38</v>
      </c>
      <c r="E585" s="10" t="s">
        <v>4270</v>
      </c>
      <c r="F585" s="10" t="s">
        <v>4271</v>
      </c>
      <c r="G585" s="10" t="s">
        <v>392</v>
      </c>
      <c r="H585" s="10" t="s">
        <v>171</v>
      </c>
      <c r="I585" s="11">
        <v>9.4999999999999998E-3</v>
      </c>
      <c r="J585" s="12"/>
      <c r="K585" s="11"/>
      <c r="L585" s="13">
        <v>1.1000000000000001</v>
      </c>
      <c r="M585" s="14">
        <v>0</v>
      </c>
      <c r="N585" s="15">
        <v>982</v>
      </c>
      <c r="O585" s="20">
        <v>-6.68</v>
      </c>
      <c r="P585" s="10" t="s">
        <v>42</v>
      </c>
      <c r="Q585" s="10" t="s">
        <v>46</v>
      </c>
      <c r="R585" s="10" t="s">
        <v>46</v>
      </c>
      <c r="S585" s="10" t="s">
        <v>227</v>
      </c>
      <c r="T585" s="21" t="s">
        <v>46</v>
      </c>
      <c r="U585" s="21" t="s">
        <v>46</v>
      </c>
      <c r="V585" s="21" t="s">
        <v>46</v>
      </c>
      <c r="W585" s="21" t="s">
        <v>46</v>
      </c>
      <c r="X585" s="21" t="s">
        <v>46</v>
      </c>
      <c r="Y585" s="21" t="s">
        <v>46</v>
      </c>
      <c r="Z585" s="21" t="s">
        <v>46</v>
      </c>
      <c r="AA585" s="21" t="s">
        <v>46</v>
      </c>
      <c r="AB585" s="21" t="s">
        <v>46</v>
      </c>
      <c r="AC585" s="21" t="s">
        <v>46</v>
      </c>
      <c r="AD585" s="21" t="s">
        <v>46</v>
      </c>
      <c r="AE585" s="16" t="s">
        <v>134</v>
      </c>
      <c r="AF585" s="16" t="s">
        <v>59</v>
      </c>
      <c r="AG585" s="7" t="str">
        <f t="shared" si="18"/>
        <v>click</v>
      </c>
      <c r="AH585" s="9" t="str">
        <f t="shared" si="19"/>
        <v>click</v>
      </c>
      <c r="AI585" s="2"/>
      <c r="AJ585" s="2"/>
      <c r="AK585" s="2"/>
      <c r="AL585" s="2"/>
      <c r="AM585" s="2"/>
      <c r="AN585" s="2"/>
      <c r="AO585" s="2"/>
      <c r="AP585" s="2"/>
      <c r="AQ585" s="2"/>
      <c r="AR585" s="2"/>
      <c r="AS585" s="2"/>
      <c r="AT585" s="2"/>
    </row>
    <row r="586" spans="1:46" ht="33">
      <c r="A586" s="19" t="s">
        <v>2958</v>
      </c>
      <c r="B586" s="8" t="s">
        <v>2959</v>
      </c>
      <c r="C586" s="10" t="s">
        <v>2960</v>
      </c>
      <c r="D586" s="10" t="s">
        <v>38</v>
      </c>
      <c r="E586" s="10" t="s">
        <v>2961</v>
      </c>
      <c r="F586" s="10" t="s">
        <v>2962</v>
      </c>
      <c r="G586" s="10" t="s">
        <v>194</v>
      </c>
      <c r="H586" s="10" t="s">
        <v>793</v>
      </c>
      <c r="I586" s="11">
        <v>7.4999999999999997E-3</v>
      </c>
      <c r="J586" s="12">
        <v>0.48</v>
      </c>
      <c r="K586" s="11">
        <v>1.84E-2</v>
      </c>
      <c r="L586" s="13">
        <v>34.1</v>
      </c>
      <c r="M586" s="14">
        <v>1.3</v>
      </c>
      <c r="N586" s="15">
        <v>4683</v>
      </c>
      <c r="O586" s="20">
        <v>-0.56000000000000005</v>
      </c>
      <c r="P586" s="10" t="s">
        <v>58</v>
      </c>
      <c r="Q586" s="10" t="s">
        <v>46</v>
      </c>
      <c r="R586" s="10" t="s">
        <v>46</v>
      </c>
      <c r="S586" s="10" t="s">
        <v>74</v>
      </c>
      <c r="T586" s="21" t="s">
        <v>46</v>
      </c>
      <c r="U586" s="21" t="s">
        <v>46</v>
      </c>
      <c r="V586" s="21" t="s">
        <v>46</v>
      </c>
      <c r="W586" s="21" t="s">
        <v>46</v>
      </c>
      <c r="X586" s="21" t="s">
        <v>46</v>
      </c>
      <c r="Y586" s="21" t="s">
        <v>46</v>
      </c>
      <c r="Z586" s="21" t="s">
        <v>46</v>
      </c>
      <c r="AA586" s="21" t="s">
        <v>46</v>
      </c>
      <c r="AB586" s="21" t="s">
        <v>46</v>
      </c>
      <c r="AC586" s="21" t="s">
        <v>46</v>
      </c>
      <c r="AD586" s="21" t="s">
        <v>46</v>
      </c>
      <c r="AE586" s="16" t="s">
        <v>46</v>
      </c>
      <c r="AF586" s="16" t="s">
        <v>46</v>
      </c>
      <c r="AG586" s="7" t="str">
        <f t="shared" si="18"/>
        <v>click</v>
      </c>
      <c r="AH586" s="9" t="str">
        <f t="shared" si="19"/>
        <v>click</v>
      </c>
      <c r="AI586" s="2"/>
      <c r="AJ586" s="2"/>
      <c r="AK586" s="2"/>
      <c r="AL586" s="2"/>
      <c r="AM586" s="2"/>
      <c r="AN586" s="2"/>
      <c r="AO586" s="2"/>
      <c r="AP586" s="2"/>
      <c r="AQ586" s="2"/>
      <c r="AR586" s="2"/>
      <c r="AS586" s="2"/>
      <c r="AT586" s="2"/>
    </row>
    <row r="587" spans="1:46" ht="22">
      <c r="A587" s="19" t="s">
        <v>1479</v>
      </c>
      <c r="B587" s="8" t="s">
        <v>1480</v>
      </c>
      <c r="C587" s="10" t="s">
        <v>1481</v>
      </c>
      <c r="D587" s="10" t="s">
        <v>38</v>
      </c>
      <c r="E587" s="10" t="s">
        <v>1482</v>
      </c>
      <c r="F587" s="10" t="s">
        <v>1465</v>
      </c>
      <c r="G587" s="10" t="s">
        <v>392</v>
      </c>
      <c r="H587" s="10" t="s">
        <v>171</v>
      </c>
      <c r="I587" s="11">
        <v>9.4999999999999998E-3</v>
      </c>
      <c r="J587" s="12">
        <v>0.02</v>
      </c>
      <c r="K587" s="11">
        <v>2.9999999999999997E-4</v>
      </c>
      <c r="L587" s="13">
        <v>16.600000000000001</v>
      </c>
      <c r="M587" s="14">
        <v>0.2</v>
      </c>
      <c r="N587" s="15">
        <v>2461</v>
      </c>
      <c r="O587" s="20">
        <v>2.63</v>
      </c>
      <c r="P587" s="10" t="s">
        <v>42</v>
      </c>
      <c r="Q587" s="10" t="s">
        <v>46</v>
      </c>
      <c r="R587" s="10" t="s">
        <v>46</v>
      </c>
      <c r="S587" s="10" t="s">
        <v>102</v>
      </c>
      <c r="T587" s="21" t="s">
        <v>46</v>
      </c>
      <c r="U587" s="21" t="s">
        <v>46</v>
      </c>
      <c r="V587" s="21" t="s">
        <v>46</v>
      </c>
      <c r="W587" s="21" t="s">
        <v>46</v>
      </c>
      <c r="X587" s="21" t="s">
        <v>46</v>
      </c>
      <c r="Y587" s="21" t="s">
        <v>46</v>
      </c>
      <c r="Z587" s="21" t="s">
        <v>46</v>
      </c>
      <c r="AA587" s="21" t="s">
        <v>46</v>
      </c>
      <c r="AB587" s="21" t="s">
        <v>46</v>
      </c>
      <c r="AC587" s="21" t="s">
        <v>46</v>
      </c>
      <c r="AD587" s="21" t="s">
        <v>46</v>
      </c>
      <c r="AE587" s="16" t="s">
        <v>134</v>
      </c>
      <c r="AF587" s="16" t="s">
        <v>46</v>
      </c>
      <c r="AG587" s="7" t="str">
        <f t="shared" si="18"/>
        <v>click</v>
      </c>
      <c r="AH587" s="9" t="str">
        <f t="shared" si="19"/>
        <v>click</v>
      </c>
      <c r="AI587" s="2"/>
      <c r="AJ587" s="2"/>
      <c r="AK587" s="2"/>
      <c r="AL587" s="2"/>
      <c r="AM587" s="2"/>
      <c r="AN587" s="2"/>
      <c r="AO587" s="2"/>
      <c r="AP587" s="2"/>
      <c r="AQ587" s="2"/>
      <c r="AR587" s="2"/>
      <c r="AS587" s="2"/>
      <c r="AT587" s="2"/>
    </row>
    <row r="588" spans="1:46" ht="44">
      <c r="A588" s="19" t="s">
        <v>5246</v>
      </c>
      <c r="B588" s="8" t="s">
        <v>5247</v>
      </c>
      <c r="C588" s="10" t="s">
        <v>1481</v>
      </c>
      <c r="D588" s="10" t="s">
        <v>38</v>
      </c>
      <c r="E588" s="10" t="s">
        <v>5248</v>
      </c>
      <c r="F588" s="10" t="s">
        <v>5249</v>
      </c>
      <c r="G588" s="10" t="s">
        <v>392</v>
      </c>
      <c r="H588" s="10" t="s">
        <v>171</v>
      </c>
      <c r="I588" s="11">
        <v>9.4999999999999998E-3</v>
      </c>
      <c r="J588" s="12"/>
      <c r="K588" s="11"/>
      <c r="L588" s="13">
        <v>40.200000000000003</v>
      </c>
      <c r="M588" s="14">
        <v>0.7</v>
      </c>
      <c r="N588" s="15">
        <v>44158</v>
      </c>
      <c r="O588" s="20">
        <v>4.9800000000000004</v>
      </c>
      <c r="P588" s="10" t="s">
        <v>42</v>
      </c>
      <c r="Q588" s="10" t="s">
        <v>46</v>
      </c>
      <c r="R588" s="10" t="s">
        <v>46</v>
      </c>
      <c r="S588" s="10" t="s">
        <v>255</v>
      </c>
      <c r="T588" s="21" t="s">
        <v>46</v>
      </c>
      <c r="U588" s="21" t="s">
        <v>46</v>
      </c>
      <c r="V588" s="21" t="s">
        <v>46</v>
      </c>
      <c r="W588" s="21" t="s">
        <v>46</v>
      </c>
      <c r="X588" s="21" t="s">
        <v>46</v>
      </c>
      <c r="Y588" s="21" t="s">
        <v>46</v>
      </c>
      <c r="Z588" s="21" t="s">
        <v>46</v>
      </c>
      <c r="AA588" s="21" t="s">
        <v>46</v>
      </c>
      <c r="AB588" s="21" t="s">
        <v>46</v>
      </c>
      <c r="AC588" s="21" t="s">
        <v>46</v>
      </c>
      <c r="AD588" s="21" t="s">
        <v>46</v>
      </c>
      <c r="AE588" s="16" t="s">
        <v>134</v>
      </c>
      <c r="AF588" s="16" t="s">
        <v>46</v>
      </c>
      <c r="AG588" s="7" t="str">
        <f t="shared" si="18"/>
        <v>click</v>
      </c>
      <c r="AH588" s="9" t="str">
        <f t="shared" si="19"/>
        <v>click</v>
      </c>
      <c r="AI588" s="2"/>
      <c r="AJ588" s="2"/>
      <c r="AK588" s="2"/>
      <c r="AL588" s="2"/>
      <c r="AM588" s="2"/>
      <c r="AN588" s="2"/>
      <c r="AO588" s="2"/>
      <c r="AP588" s="2"/>
      <c r="AQ588" s="2"/>
      <c r="AR588" s="2"/>
      <c r="AS588" s="2"/>
      <c r="AT588" s="2"/>
    </row>
    <row r="589" spans="1:46" ht="44">
      <c r="A589" s="19" t="s">
        <v>1443</v>
      </c>
      <c r="B589" s="8" t="s">
        <v>1444</v>
      </c>
      <c r="C589" s="10" t="s">
        <v>1445</v>
      </c>
      <c r="D589" s="10" t="s">
        <v>38</v>
      </c>
      <c r="E589" s="10" t="s">
        <v>1446</v>
      </c>
      <c r="F589" s="10" t="s">
        <v>1447</v>
      </c>
      <c r="G589" s="10" t="s">
        <v>392</v>
      </c>
      <c r="H589" s="10" t="s">
        <v>171</v>
      </c>
      <c r="I589" s="11">
        <v>9.4999999999999998E-3</v>
      </c>
      <c r="J589" s="12">
        <v>0.03</v>
      </c>
      <c r="K589" s="11">
        <v>5.9999999999999995E-4</v>
      </c>
      <c r="L589" s="13">
        <v>44.6</v>
      </c>
      <c r="M589" s="14">
        <v>0.6</v>
      </c>
      <c r="N589" s="15">
        <v>12322</v>
      </c>
      <c r="O589" s="20">
        <v>-3.78</v>
      </c>
      <c r="P589" s="10" t="s">
        <v>42</v>
      </c>
      <c r="Q589" s="10" t="s">
        <v>46</v>
      </c>
      <c r="R589" s="10" t="s">
        <v>46</v>
      </c>
      <c r="S589" s="10" t="s">
        <v>109</v>
      </c>
      <c r="T589" s="21" t="s">
        <v>46</v>
      </c>
      <c r="U589" s="21" t="s">
        <v>46</v>
      </c>
      <c r="V589" s="21" t="s">
        <v>46</v>
      </c>
      <c r="W589" s="21" t="s">
        <v>46</v>
      </c>
      <c r="X589" s="21" t="s">
        <v>46</v>
      </c>
      <c r="Y589" s="21" t="s">
        <v>46</v>
      </c>
      <c r="Z589" s="21" t="s">
        <v>46</v>
      </c>
      <c r="AA589" s="21" t="s">
        <v>46</v>
      </c>
      <c r="AB589" s="21" t="s">
        <v>46</v>
      </c>
      <c r="AC589" s="21" t="s">
        <v>46</v>
      </c>
      <c r="AD589" s="21" t="s">
        <v>46</v>
      </c>
      <c r="AE589" s="16" t="s">
        <v>134</v>
      </c>
      <c r="AF589" s="16" t="s">
        <v>46</v>
      </c>
      <c r="AG589" s="7" t="str">
        <f t="shared" si="18"/>
        <v>click</v>
      </c>
      <c r="AH589" s="9" t="str">
        <f t="shared" si="19"/>
        <v>click</v>
      </c>
      <c r="AI589" s="2"/>
      <c r="AJ589" s="2"/>
      <c r="AK589" s="2"/>
      <c r="AL589" s="2"/>
      <c r="AM589" s="2"/>
      <c r="AN589" s="2"/>
      <c r="AO589" s="2"/>
      <c r="AP589" s="2"/>
      <c r="AQ589" s="2"/>
      <c r="AR589" s="2"/>
      <c r="AS589" s="2"/>
      <c r="AT589" s="2"/>
    </row>
    <row r="590" spans="1:46" ht="55">
      <c r="A590" s="19" t="s">
        <v>4465</v>
      </c>
      <c r="B590" s="8" t="s">
        <v>4466</v>
      </c>
      <c r="C590" s="10" t="s">
        <v>4467</v>
      </c>
      <c r="D590" s="10" t="s">
        <v>38</v>
      </c>
      <c r="E590" s="10" t="s">
        <v>4468</v>
      </c>
      <c r="F590" s="10" t="s">
        <v>4469</v>
      </c>
      <c r="G590" s="10" t="s">
        <v>184</v>
      </c>
      <c r="H590" s="10" t="s">
        <v>276</v>
      </c>
      <c r="I590" s="11">
        <v>8.9999999999999998E-4</v>
      </c>
      <c r="J590" s="12">
        <v>0.01</v>
      </c>
      <c r="K590" s="11">
        <v>2.8999999999999998E-3</v>
      </c>
      <c r="L590" s="13">
        <v>122.1</v>
      </c>
      <c r="M590" s="14">
        <v>2.4</v>
      </c>
      <c r="N590" s="15">
        <v>36252</v>
      </c>
      <c r="O590" s="20">
        <v>-0.06</v>
      </c>
      <c r="P590" s="10" t="s">
        <v>151</v>
      </c>
      <c r="Q590" s="10" t="s">
        <v>46</v>
      </c>
      <c r="R590" s="10" t="s">
        <v>46</v>
      </c>
      <c r="S590" s="10" t="s">
        <v>46</v>
      </c>
      <c r="T590" s="21" t="s">
        <v>46</v>
      </c>
      <c r="U590" s="21" t="s">
        <v>46</v>
      </c>
      <c r="V590" s="21" t="s">
        <v>46</v>
      </c>
      <c r="W590" s="21" t="s">
        <v>46</v>
      </c>
      <c r="X590" s="21" t="s">
        <v>46</v>
      </c>
      <c r="Y590" s="21" t="s">
        <v>46</v>
      </c>
      <c r="Z590" s="21" t="s">
        <v>46</v>
      </c>
      <c r="AA590" s="21" t="s">
        <v>46</v>
      </c>
      <c r="AB590" s="21" t="s">
        <v>46</v>
      </c>
      <c r="AC590" s="21" t="s">
        <v>46</v>
      </c>
      <c r="AD590" s="21" t="s">
        <v>46</v>
      </c>
      <c r="AE590" s="16" t="s">
        <v>46</v>
      </c>
      <c r="AF590" s="16" t="s">
        <v>46</v>
      </c>
      <c r="AG590" s="7" t="str">
        <f t="shared" si="18"/>
        <v>click</v>
      </c>
      <c r="AH590" s="9" t="str">
        <f t="shared" si="19"/>
        <v>click</v>
      </c>
      <c r="AI590" s="2"/>
      <c r="AJ590" s="2"/>
      <c r="AK590" s="2"/>
      <c r="AL590" s="2"/>
      <c r="AM590" s="2"/>
      <c r="AN590" s="2"/>
      <c r="AO590" s="2"/>
      <c r="AP590" s="2"/>
      <c r="AQ590" s="2"/>
      <c r="AR590" s="2"/>
      <c r="AS590" s="2"/>
      <c r="AT590" s="2"/>
    </row>
    <row r="591" spans="1:46" ht="66">
      <c r="A591" s="19" t="s">
        <v>1433</v>
      </c>
      <c r="B591" s="8" t="s">
        <v>1434</v>
      </c>
      <c r="C591" s="10" t="s">
        <v>1435</v>
      </c>
      <c r="D591" s="10" t="s">
        <v>38</v>
      </c>
      <c r="E591" s="10" t="s">
        <v>1436</v>
      </c>
      <c r="F591" s="10" t="s">
        <v>1437</v>
      </c>
      <c r="G591" s="10" t="s">
        <v>296</v>
      </c>
      <c r="H591" s="10" t="s">
        <v>140</v>
      </c>
      <c r="I591" s="11">
        <v>8.5000000000000006E-3</v>
      </c>
      <c r="J591" s="12"/>
      <c r="K591" s="11"/>
      <c r="L591" s="13">
        <v>0</v>
      </c>
      <c r="M591" s="14">
        <v>0</v>
      </c>
      <c r="N591" s="15"/>
      <c r="O591" s="20"/>
      <c r="P591" s="10" t="s">
        <v>42</v>
      </c>
      <c r="Q591" s="10" t="s">
        <v>46</v>
      </c>
      <c r="R591" s="10" t="s">
        <v>46</v>
      </c>
      <c r="S591" s="10" t="s">
        <v>109</v>
      </c>
      <c r="T591" s="21" t="s">
        <v>46</v>
      </c>
      <c r="U591" s="21" t="s">
        <v>46</v>
      </c>
      <c r="V591" s="21" t="s">
        <v>46</v>
      </c>
      <c r="W591" s="21" t="s">
        <v>46</v>
      </c>
      <c r="X591" s="21" t="s">
        <v>46</v>
      </c>
      <c r="Y591" s="21" t="s">
        <v>46</v>
      </c>
      <c r="Z591" s="21" t="s">
        <v>46</v>
      </c>
      <c r="AA591" s="21" t="s">
        <v>46</v>
      </c>
      <c r="AB591" s="21" t="s">
        <v>46</v>
      </c>
      <c r="AC591" s="21" t="s">
        <v>46</v>
      </c>
      <c r="AD591" s="21" t="s">
        <v>46</v>
      </c>
      <c r="AE591" s="16" t="s">
        <v>46</v>
      </c>
      <c r="AF591" s="16" t="s">
        <v>46</v>
      </c>
      <c r="AG591" s="7" t="str">
        <f t="shared" si="18"/>
        <v>click</v>
      </c>
      <c r="AH591" s="9" t="str">
        <f t="shared" si="19"/>
        <v>click</v>
      </c>
      <c r="AI591" s="2"/>
      <c r="AJ591" s="2"/>
      <c r="AK591" s="2"/>
      <c r="AL591" s="2"/>
      <c r="AM591" s="2"/>
      <c r="AN591" s="2"/>
      <c r="AO591" s="2"/>
      <c r="AP591" s="2"/>
      <c r="AQ591" s="2"/>
      <c r="AR591" s="2"/>
      <c r="AS591" s="2"/>
      <c r="AT591" s="2"/>
    </row>
    <row r="592" spans="1:46" ht="44">
      <c r="A592" s="19" t="s">
        <v>1584</v>
      </c>
      <c r="B592" s="8" t="s">
        <v>1585</v>
      </c>
      <c r="C592" s="10" t="s">
        <v>1586</v>
      </c>
      <c r="D592" s="10" t="s">
        <v>38</v>
      </c>
      <c r="E592" s="10" t="s">
        <v>1587</v>
      </c>
      <c r="F592" s="10" t="s">
        <v>1588</v>
      </c>
      <c r="G592" s="10" t="s">
        <v>205</v>
      </c>
      <c r="H592" s="10" t="s">
        <v>140</v>
      </c>
      <c r="I592" s="11">
        <v>8.5000000000000006E-3</v>
      </c>
      <c r="J592" s="12">
        <v>0.43</v>
      </c>
      <c r="K592" s="11">
        <v>4.2799999999999998E-2</v>
      </c>
      <c r="L592" s="13">
        <v>7.5</v>
      </c>
      <c r="M592" s="14">
        <v>0.8</v>
      </c>
      <c r="N592" s="15">
        <v>12113</v>
      </c>
      <c r="O592" s="20">
        <v>-2.35</v>
      </c>
      <c r="P592" s="10" t="s">
        <v>42</v>
      </c>
      <c r="Q592" s="10" t="s">
        <v>46</v>
      </c>
      <c r="R592" s="10" t="s">
        <v>46</v>
      </c>
      <c r="S592" s="10" t="s">
        <v>109</v>
      </c>
      <c r="T592" s="21">
        <v>0.90680000000000005</v>
      </c>
      <c r="U592" s="21">
        <v>0</v>
      </c>
      <c r="V592" s="21">
        <v>0</v>
      </c>
      <c r="W592" s="21">
        <v>0</v>
      </c>
      <c r="X592" s="21">
        <v>0</v>
      </c>
      <c r="Y592" s="21">
        <v>0</v>
      </c>
      <c r="Z592" s="21">
        <v>0</v>
      </c>
      <c r="AA592" s="21">
        <v>0</v>
      </c>
      <c r="AB592" s="21">
        <v>0</v>
      </c>
      <c r="AC592" s="21">
        <v>0</v>
      </c>
      <c r="AD592" s="21">
        <v>0</v>
      </c>
      <c r="AE592" s="16" t="s">
        <v>46</v>
      </c>
      <c r="AF592" s="16" t="s">
        <v>46</v>
      </c>
      <c r="AG592" s="7" t="str">
        <f t="shared" si="18"/>
        <v>click</v>
      </c>
      <c r="AH592" s="9" t="str">
        <f t="shared" si="19"/>
        <v>click</v>
      </c>
      <c r="AI592" s="2"/>
      <c r="AJ592" s="2"/>
      <c r="AK592" s="2"/>
      <c r="AL592" s="2"/>
      <c r="AM592" s="2"/>
      <c r="AN592" s="2"/>
      <c r="AO592" s="2"/>
      <c r="AP592" s="2"/>
      <c r="AQ592" s="2"/>
      <c r="AR592" s="2"/>
      <c r="AS592" s="2"/>
      <c r="AT592" s="2"/>
    </row>
    <row r="593" spans="1:46" ht="66">
      <c r="A593" s="19" t="s">
        <v>3202</v>
      </c>
      <c r="B593" s="8" t="s">
        <v>3203</v>
      </c>
      <c r="C593" s="10" t="s">
        <v>1586</v>
      </c>
      <c r="D593" s="10" t="s">
        <v>38</v>
      </c>
      <c r="E593" s="10" t="s">
        <v>1436</v>
      </c>
      <c r="F593" s="10" t="s">
        <v>1437</v>
      </c>
      <c r="G593" s="10" t="s">
        <v>296</v>
      </c>
      <c r="H593" s="10" t="s">
        <v>140</v>
      </c>
      <c r="I593" s="11">
        <v>8.5000000000000006E-3</v>
      </c>
      <c r="J593" s="12">
        <v>0.56999999999999995</v>
      </c>
      <c r="K593" s="11">
        <v>2.5700000000000001E-2</v>
      </c>
      <c r="L593" s="13">
        <v>6.7</v>
      </c>
      <c r="M593" s="14">
        <v>0.3</v>
      </c>
      <c r="N593" s="15">
        <v>7995</v>
      </c>
      <c r="O593" s="20">
        <v>2.12</v>
      </c>
      <c r="P593" s="10" t="s">
        <v>42</v>
      </c>
      <c r="Q593" s="10" t="s">
        <v>46</v>
      </c>
      <c r="R593" s="10" t="s">
        <v>46</v>
      </c>
      <c r="S593" s="10" t="s">
        <v>109</v>
      </c>
      <c r="T593" s="21">
        <v>0</v>
      </c>
      <c r="U593" s="21">
        <v>0</v>
      </c>
      <c r="V593" s="21">
        <v>0</v>
      </c>
      <c r="W593" s="21">
        <v>0</v>
      </c>
      <c r="X593" s="21">
        <v>0.96109999999999995</v>
      </c>
      <c r="Y593" s="21">
        <v>0</v>
      </c>
      <c r="Z593" s="21">
        <v>0</v>
      </c>
      <c r="AA593" s="21">
        <v>2.86E-2</v>
      </c>
      <c r="AB593" s="21">
        <v>0</v>
      </c>
      <c r="AC593" s="21">
        <v>0</v>
      </c>
      <c r="AD593" s="21">
        <v>1.03E-2</v>
      </c>
      <c r="AE593" s="16" t="s">
        <v>46</v>
      </c>
      <c r="AF593" s="16" t="s">
        <v>46</v>
      </c>
      <c r="AG593" s="7" t="str">
        <f t="shared" si="18"/>
        <v>click</v>
      </c>
      <c r="AH593" s="9" t="str">
        <f t="shared" si="19"/>
        <v>click</v>
      </c>
      <c r="AI593" s="2"/>
      <c r="AJ593" s="2"/>
      <c r="AK593" s="2"/>
      <c r="AL593" s="2"/>
      <c r="AM593" s="2"/>
      <c r="AN593" s="2"/>
      <c r="AO593" s="2"/>
      <c r="AP593" s="2"/>
      <c r="AQ593" s="2"/>
      <c r="AR593" s="2"/>
      <c r="AS593" s="2"/>
      <c r="AT593" s="2"/>
    </row>
    <row r="594" spans="1:46" ht="44">
      <c r="A594" s="19" t="s">
        <v>521</v>
      </c>
      <c r="B594" s="8" t="s">
        <v>522</v>
      </c>
      <c r="C594" s="10" t="s">
        <v>523</v>
      </c>
      <c r="D594" s="10" t="s">
        <v>38</v>
      </c>
      <c r="E594" s="10" t="s">
        <v>524</v>
      </c>
      <c r="F594" s="10" t="s">
        <v>525</v>
      </c>
      <c r="G594" s="10" t="s">
        <v>226</v>
      </c>
      <c r="H594" s="10" t="s">
        <v>128</v>
      </c>
      <c r="I594" s="11">
        <v>5.8999999999999999E-3</v>
      </c>
      <c r="J594" s="12">
        <v>0.53</v>
      </c>
      <c r="K594" s="11">
        <v>1.7899999999999999E-2</v>
      </c>
      <c r="L594" s="13">
        <v>196.6</v>
      </c>
      <c r="M594" s="14">
        <v>6.7</v>
      </c>
      <c r="N594" s="15">
        <v>92988</v>
      </c>
      <c r="O594" s="20">
        <v>-2.08</v>
      </c>
      <c r="P594" s="10" t="s">
        <v>42</v>
      </c>
      <c r="Q594" s="10" t="s">
        <v>321</v>
      </c>
      <c r="R594" s="10" t="s">
        <v>46</v>
      </c>
      <c r="S594" s="10" t="s">
        <v>227</v>
      </c>
      <c r="T594" s="21">
        <v>5.11E-2</v>
      </c>
      <c r="U594" s="21">
        <v>3.0099999999999998E-2</v>
      </c>
      <c r="V594" s="21">
        <v>0.21340000000000001</v>
      </c>
      <c r="W594" s="21">
        <v>0.1711</v>
      </c>
      <c r="X594" s="21">
        <v>2.1000000000000001E-2</v>
      </c>
      <c r="Y594" s="21">
        <v>7.2400000000000006E-2</v>
      </c>
      <c r="Z594" s="21">
        <v>9.7100000000000006E-2</v>
      </c>
      <c r="AA594" s="21">
        <v>9.9000000000000005E-2</v>
      </c>
      <c r="AB594" s="21">
        <v>0.15759999999999999</v>
      </c>
      <c r="AC594" s="21">
        <v>1.1999999999999999E-3</v>
      </c>
      <c r="AD594" s="21">
        <v>8.4599999999999995E-2</v>
      </c>
      <c r="AE594" s="16" t="s">
        <v>46</v>
      </c>
      <c r="AF594" s="16" t="s">
        <v>46</v>
      </c>
      <c r="AG594" s="7" t="str">
        <f t="shared" si="18"/>
        <v>click</v>
      </c>
      <c r="AH594" s="9" t="str">
        <f t="shared" si="19"/>
        <v>click</v>
      </c>
      <c r="AI594" s="2"/>
      <c r="AJ594" s="2"/>
      <c r="AK594" s="2"/>
      <c r="AL594" s="2"/>
      <c r="AM594" s="2"/>
      <c r="AN594" s="2"/>
      <c r="AO594" s="2"/>
      <c r="AP594" s="2"/>
      <c r="AQ594" s="2"/>
      <c r="AR594" s="2"/>
      <c r="AS594" s="2"/>
      <c r="AT594" s="2"/>
    </row>
    <row r="595" spans="1:46" ht="24">
      <c r="A595" s="19" t="s">
        <v>707</v>
      </c>
      <c r="B595" s="8" t="s">
        <v>708</v>
      </c>
      <c r="C595" s="10" t="s">
        <v>709</v>
      </c>
      <c r="D595" s="10" t="s">
        <v>38</v>
      </c>
      <c r="E595" s="10"/>
      <c r="F595" s="10" t="s">
        <v>39</v>
      </c>
      <c r="G595" s="10" t="s">
        <v>347</v>
      </c>
      <c r="H595" s="10" t="s">
        <v>156</v>
      </c>
      <c r="I595" s="11">
        <v>5.4999999999999997E-3</v>
      </c>
      <c r="J595" s="12">
        <v>1.05</v>
      </c>
      <c r="K595" s="11">
        <v>4.99E-2</v>
      </c>
      <c r="L595" s="13">
        <v>170.3</v>
      </c>
      <c r="M595" s="14">
        <v>8.5</v>
      </c>
      <c r="N595" s="15">
        <v>43728</v>
      </c>
      <c r="O595" s="20">
        <v>-0.96</v>
      </c>
      <c r="P595" s="10" t="s">
        <v>347</v>
      </c>
      <c r="Q595" s="10" t="s">
        <v>46</v>
      </c>
      <c r="R595" s="10" t="s">
        <v>46</v>
      </c>
      <c r="S595" s="10" t="s">
        <v>46</v>
      </c>
      <c r="T595" s="21" t="s">
        <v>46</v>
      </c>
      <c r="U595" s="21" t="s">
        <v>46</v>
      </c>
      <c r="V595" s="21" t="s">
        <v>46</v>
      </c>
      <c r="W595" s="21" t="s">
        <v>46</v>
      </c>
      <c r="X595" s="21" t="s">
        <v>46</v>
      </c>
      <c r="Y595" s="21" t="s">
        <v>46</v>
      </c>
      <c r="Z595" s="21" t="s">
        <v>46</v>
      </c>
      <c r="AA595" s="21" t="s">
        <v>46</v>
      </c>
      <c r="AB595" s="21" t="s">
        <v>46</v>
      </c>
      <c r="AC595" s="21" t="s">
        <v>46</v>
      </c>
      <c r="AD595" s="21" t="s">
        <v>46</v>
      </c>
      <c r="AE595" s="16" t="s">
        <v>46</v>
      </c>
      <c r="AF595" s="16" t="s">
        <v>46</v>
      </c>
      <c r="AG595" s="7" t="str">
        <f t="shared" si="18"/>
        <v>click</v>
      </c>
      <c r="AH595" s="9" t="str">
        <f t="shared" si="19"/>
        <v>click</v>
      </c>
      <c r="AI595" s="2"/>
      <c r="AJ595" s="2"/>
      <c r="AK595" s="2"/>
      <c r="AL595" s="2"/>
      <c r="AM595" s="2"/>
      <c r="AN595" s="2"/>
      <c r="AO595" s="2"/>
      <c r="AP595" s="2"/>
      <c r="AQ595" s="2"/>
      <c r="AR595" s="2"/>
      <c r="AS595" s="2"/>
      <c r="AT595" s="2"/>
    </row>
    <row r="596" spans="1:46" ht="24">
      <c r="A596" s="19" t="s">
        <v>2185</v>
      </c>
      <c r="B596" s="8" t="s">
        <v>2186</v>
      </c>
      <c r="C596" s="10" t="s">
        <v>2187</v>
      </c>
      <c r="D596" s="10" t="s">
        <v>38</v>
      </c>
      <c r="E596" s="10"/>
      <c r="F596" s="10" t="s">
        <v>39</v>
      </c>
      <c r="G596" s="10" t="s">
        <v>625</v>
      </c>
      <c r="H596" s="10" t="s">
        <v>2073</v>
      </c>
      <c r="I596" s="11">
        <v>7.9000000000000008E-3</v>
      </c>
      <c r="J596" s="12">
        <v>0.18</v>
      </c>
      <c r="K596" s="11">
        <v>4.1999999999999997E-3</v>
      </c>
      <c r="L596" s="13">
        <v>4.0999999999999996</v>
      </c>
      <c r="M596" s="14">
        <v>0.1</v>
      </c>
      <c r="N596" s="15">
        <v>5969</v>
      </c>
      <c r="O596" s="20">
        <v>1.58</v>
      </c>
      <c r="P596" s="10" t="s">
        <v>42</v>
      </c>
      <c r="Q596" s="10" t="s">
        <v>43</v>
      </c>
      <c r="R596" s="10" t="s">
        <v>412</v>
      </c>
      <c r="S596" s="10" t="s">
        <v>72</v>
      </c>
      <c r="T596" s="21">
        <v>6.5500000000000003E-2</v>
      </c>
      <c r="U596" s="21">
        <v>0</v>
      </c>
      <c r="V596" s="21">
        <v>8.7999999999999995E-2</v>
      </c>
      <c r="W596" s="21">
        <v>0.11749999999999999</v>
      </c>
      <c r="X596" s="21">
        <v>0.16819999999999999</v>
      </c>
      <c r="Y596" s="21">
        <v>0.26229999999999998</v>
      </c>
      <c r="Z596" s="21">
        <v>8.8499999999999995E-2</v>
      </c>
      <c r="AA596" s="21">
        <v>0.13469999999999999</v>
      </c>
      <c r="AB596" s="21">
        <v>0</v>
      </c>
      <c r="AC596" s="21">
        <v>4.8500000000000001E-2</v>
      </c>
      <c r="AD596" s="21">
        <v>2.1700000000000001E-2</v>
      </c>
      <c r="AE596" s="16" t="s">
        <v>46</v>
      </c>
      <c r="AF596" s="16" t="s">
        <v>46</v>
      </c>
      <c r="AG596" s="7" t="str">
        <f t="shared" si="18"/>
        <v>click</v>
      </c>
      <c r="AH596" s="9" t="str">
        <f t="shared" si="19"/>
        <v>click</v>
      </c>
      <c r="AI596" s="2"/>
      <c r="AJ596" s="2"/>
      <c r="AK596" s="2"/>
      <c r="AL596" s="2"/>
      <c r="AM596" s="2"/>
      <c r="AN596" s="2"/>
      <c r="AO596" s="2"/>
      <c r="AP596" s="2"/>
      <c r="AQ596" s="2"/>
      <c r="AR596" s="2"/>
      <c r="AS596" s="2"/>
      <c r="AT596" s="2"/>
    </row>
    <row r="597" spans="1:46" ht="33">
      <c r="A597" s="19" t="s">
        <v>2803</v>
      </c>
      <c r="B597" s="8" t="s">
        <v>2804</v>
      </c>
      <c r="C597" s="10" t="s">
        <v>2805</v>
      </c>
      <c r="D597" s="10" t="s">
        <v>38</v>
      </c>
      <c r="E597" s="10" t="s">
        <v>2806</v>
      </c>
      <c r="F597" s="10" t="s">
        <v>2807</v>
      </c>
      <c r="G597" s="10" t="s">
        <v>302</v>
      </c>
      <c r="H597" s="10" t="s">
        <v>73</v>
      </c>
      <c r="I597" s="11">
        <v>3.5000000000000001E-3</v>
      </c>
      <c r="J597" s="12">
        <v>0.24</v>
      </c>
      <c r="K597" s="11">
        <v>2.41E-2</v>
      </c>
      <c r="L597" s="13">
        <v>8.3000000000000007</v>
      </c>
      <c r="M597" s="14">
        <v>0.2</v>
      </c>
      <c r="N597" s="15">
        <v>1739</v>
      </c>
      <c r="O597" s="20">
        <v>1.96</v>
      </c>
      <c r="P597" s="10" t="s">
        <v>42</v>
      </c>
      <c r="Q597" s="10" t="s">
        <v>46</v>
      </c>
      <c r="R597" s="10" t="s">
        <v>46</v>
      </c>
      <c r="S597" s="10" t="s">
        <v>72</v>
      </c>
      <c r="T597" s="21">
        <v>0</v>
      </c>
      <c r="U597" s="21">
        <v>0</v>
      </c>
      <c r="V597" s="21">
        <v>0.17810000000000001</v>
      </c>
      <c r="W597" s="21">
        <v>0</v>
      </c>
      <c r="X597" s="21">
        <v>0</v>
      </c>
      <c r="Y597" s="21">
        <v>0.81579999999999997</v>
      </c>
      <c r="Z597" s="21">
        <v>0</v>
      </c>
      <c r="AA597" s="21">
        <v>0</v>
      </c>
      <c r="AB597" s="21">
        <v>0</v>
      </c>
      <c r="AC597" s="21">
        <v>0</v>
      </c>
      <c r="AD597" s="21">
        <v>0</v>
      </c>
      <c r="AE597" s="16" t="s">
        <v>46</v>
      </c>
      <c r="AF597" s="16" t="s">
        <v>46</v>
      </c>
      <c r="AG597" s="7" t="str">
        <f t="shared" si="18"/>
        <v>click</v>
      </c>
      <c r="AH597" s="9" t="str">
        <f t="shared" si="19"/>
        <v>click</v>
      </c>
      <c r="AI597" s="2"/>
      <c r="AJ597" s="2"/>
      <c r="AK597" s="2"/>
      <c r="AL597" s="2"/>
      <c r="AM597" s="2"/>
      <c r="AN597" s="2"/>
      <c r="AO597" s="2"/>
      <c r="AP597" s="2"/>
      <c r="AQ597" s="2"/>
      <c r="AR597" s="2"/>
      <c r="AS597" s="2"/>
      <c r="AT597" s="2"/>
    </row>
    <row r="598" spans="1:46" ht="33">
      <c r="A598" s="19" t="s">
        <v>4407</v>
      </c>
      <c r="B598" s="8" t="s">
        <v>4408</v>
      </c>
      <c r="C598" s="10" t="s">
        <v>4409</v>
      </c>
      <c r="D598" s="10" t="s">
        <v>38</v>
      </c>
      <c r="E598" s="10" t="s">
        <v>4410</v>
      </c>
      <c r="F598" s="10" t="s">
        <v>4411</v>
      </c>
      <c r="G598" s="10" t="s">
        <v>620</v>
      </c>
      <c r="H598" s="10" t="s">
        <v>417</v>
      </c>
      <c r="I598" s="11">
        <v>9.4999999999999998E-3</v>
      </c>
      <c r="J598" s="12">
        <v>0.08</v>
      </c>
      <c r="K598" s="11">
        <v>5.7000000000000002E-3</v>
      </c>
      <c r="L598" s="13">
        <v>19.600000000000001</v>
      </c>
      <c r="M598" s="14">
        <v>0.5</v>
      </c>
      <c r="N598" s="15">
        <v>122711</v>
      </c>
      <c r="O598" s="20">
        <v>-3.72</v>
      </c>
      <c r="P598" s="10" t="s">
        <v>151</v>
      </c>
      <c r="Q598" s="10" t="s">
        <v>46</v>
      </c>
      <c r="R598" s="10" t="s">
        <v>46</v>
      </c>
      <c r="S598" s="10" t="s">
        <v>46</v>
      </c>
      <c r="T598" s="21" t="s">
        <v>46</v>
      </c>
      <c r="U598" s="21" t="s">
        <v>46</v>
      </c>
      <c r="V598" s="21" t="s">
        <v>46</v>
      </c>
      <c r="W598" s="21" t="s">
        <v>46</v>
      </c>
      <c r="X598" s="21" t="s">
        <v>46</v>
      </c>
      <c r="Y598" s="21" t="s">
        <v>46</v>
      </c>
      <c r="Z598" s="21" t="s">
        <v>46</v>
      </c>
      <c r="AA598" s="21" t="s">
        <v>46</v>
      </c>
      <c r="AB598" s="21" t="s">
        <v>46</v>
      </c>
      <c r="AC598" s="21" t="s">
        <v>46</v>
      </c>
      <c r="AD598" s="21" t="s">
        <v>46</v>
      </c>
      <c r="AE598" s="16" t="s">
        <v>418</v>
      </c>
      <c r="AF598" s="16" t="s">
        <v>46</v>
      </c>
      <c r="AG598" s="7" t="str">
        <f t="shared" si="18"/>
        <v>click</v>
      </c>
      <c r="AH598" s="9" t="str">
        <f t="shared" si="19"/>
        <v>click</v>
      </c>
      <c r="AI598" s="2"/>
      <c r="AJ598" s="2"/>
      <c r="AK598" s="2"/>
      <c r="AL598" s="2"/>
      <c r="AM598" s="2"/>
      <c r="AN598" s="2"/>
      <c r="AO598" s="2"/>
      <c r="AP598" s="2"/>
      <c r="AQ598" s="2"/>
      <c r="AR598" s="2"/>
      <c r="AS598" s="2"/>
      <c r="AT598" s="2"/>
    </row>
    <row r="599" spans="1:46" ht="33">
      <c r="A599" s="19" t="s">
        <v>4412</v>
      </c>
      <c r="B599" s="8" t="s">
        <v>4413</v>
      </c>
      <c r="C599" s="10" t="s">
        <v>4409</v>
      </c>
      <c r="D599" s="10" t="s">
        <v>38</v>
      </c>
      <c r="E599" s="10" t="s">
        <v>4414</v>
      </c>
      <c r="F599" s="10" t="s">
        <v>4411</v>
      </c>
      <c r="G599" s="10" t="s">
        <v>620</v>
      </c>
      <c r="H599" s="10" t="s">
        <v>417</v>
      </c>
      <c r="I599" s="11">
        <v>9.4999999999999998E-3</v>
      </c>
      <c r="J599" s="12">
        <v>7.35</v>
      </c>
      <c r="K599" s="11">
        <v>0.18329999999999999</v>
      </c>
      <c r="L599" s="13">
        <v>646.1</v>
      </c>
      <c r="M599" s="14">
        <v>8.8000000000000007</v>
      </c>
      <c r="N599" s="15">
        <v>348019</v>
      </c>
      <c r="O599" s="20">
        <v>3.7</v>
      </c>
      <c r="P599" s="10" t="s">
        <v>151</v>
      </c>
      <c r="Q599" s="10" t="s">
        <v>46</v>
      </c>
      <c r="R599" s="10" t="s">
        <v>46</v>
      </c>
      <c r="S599" s="10" t="s">
        <v>46</v>
      </c>
      <c r="T599" s="21" t="s">
        <v>46</v>
      </c>
      <c r="U599" s="21" t="s">
        <v>46</v>
      </c>
      <c r="V599" s="21" t="s">
        <v>46</v>
      </c>
      <c r="W599" s="21" t="s">
        <v>46</v>
      </c>
      <c r="X599" s="21" t="s">
        <v>46</v>
      </c>
      <c r="Y599" s="21" t="s">
        <v>46</v>
      </c>
      <c r="Z599" s="21" t="s">
        <v>46</v>
      </c>
      <c r="AA599" s="21" t="s">
        <v>46</v>
      </c>
      <c r="AB599" s="21" t="s">
        <v>46</v>
      </c>
      <c r="AC599" s="21" t="s">
        <v>46</v>
      </c>
      <c r="AD599" s="21" t="s">
        <v>46</v>
      </c>
      <c r="AE599" s="16" t="s">
        <v>418</v>
      </c>
      <c r="AF599" s="16" t="s">
        <v>59</v>
      </c>
      <c r="AG599" s="7" t="str">
        <f t="shared" si="18"/>
        <v>click</v>
      </c>
      <c r="AH599" s="9" t="str">
        <f t="shared" si="19"/>
        <v>click</v>
      </c>
      <c r="AI599" s="2"/>
      <c r="AJ599" s="2"/>
      <c r="AK599" s="2"/>
      <c r="AL599" s="2"/>
      <c r="AM599" s="2"/>
      <c r="AN599" s="2"/>
      <c r="AO599" s="2"/>
      <c r="AP599" s="2"/>
      <c r="AQ599" s="2"/>
      <c r="AR599" s="2"/>
      <c r="AS599" s="2"/>
      <c r="AT599" s="2"/>
    </row>
    <row r="600" spans="1:46" ht="24">
      <c r="A600" s="19" t="s">
        <v>4507</v>
      </c>
      <c r="B600" s="8" t="s">
        <v>4508</v>
      </c>
      <c r="C600" s="10" t="s">
        <v>4409</v>
      </c>
      <c r="D600" s="10" t="s">
        <v>38</v>
      </c>
      <c r="E600" s="10" t="s">
        <v>4509</v>
      </c>
      <c r="F600" s="10" t="s">
        <v>4510</v>
      </c>
      <c r="G600" s="10" t="s">
        <v>620</v>
      </c>
      <c r="H600" s="10" t="s">
        <v>417</v>
      </c>
      <c r="I600" s="11">
        <v>9.4999999999999998E-3</v>
      </c>
      <c r="J600" s="12">
        <v>0.19</v>
      </c>
      <c r="K600" s="11">
        <v>2.5000000000000001E-3</v>
      </c>
      <c r="L600" s="13">
        <v>3.5</v>
      </c>
      <c r="M600" s="14">
        <v>0.1</v>
      </c>
      <c r="N600" s="15">
        <v>3002</v>
      </c>
      <c r="O600" s="20">
        <v>-1.67</v>
      </c>
      <c r="P600" s="10" t="s">
        <v>151</v>
      </c>
      <c r="Q600" s="10" t="s">
        <v>46</v>
      </c>
      <c r="R600" s="10" t="s">
        <v>46</v>
      </c>
      <c r="S600" s="10" t="s">
        <v>46</v>
      </c>
      <c r="T600" s="21" t="s">
        <v>46</v>
      </c>
      <c r="U600" s="21" t="s">
        <v>46</v>
      </c>
      <c r="V600" s="21" t="s">
        <v>46</v>
      </c>
      <c r="W600" s="21" t="s">
        <v>46</v>
      </c>
      <c r="X600" s="21" t="s">
        <v>46</v>
      </c>
      <c r="Y600" s="21" t="s">
        <v>46</v>
      </c>
      <c r="Z600" s="21" t="s">
        <v>46</v>
      </c>
      <c r="AA600" s="21" t="s">
        <v>46</v>
      </c>
      <c r="AB600" s="21" t="s">
        <v>46</v>
      </c>
      <c r="AC600" s="21" t="s">
        <v>46</v>
      </c>
      <c r="AD600" s="21" t="s">
        <v>46</v>
      </c>
      <c r="AE600" s="16" t="s">
        <v>418</v>
      </c>
      <c r="AF600" s="16" t="s">
        <v>46</v>
      </c>
      <c r="AG600" s="7" t="str">
        <f t="shared" si="18"/>
        <v>click</v>
      </c>
      <c r="AH600" s="9" t="str">
        <f t="shared" si="19"/>
        <v>click</v>
      </c>
      <c r="AI600" s="2"/>
      <c r="AJ600" s="2"/>
      <c r="AK600" s="2"/>
      <c r="AL600" s="2"/>
      <c r="AM600" s="2"/>
      <c r="AN600" s="2"/>
      <c r="AO600" s="2"/>
      <c r="AP600" s="2"/>
      <c r="AQ600" s="2"/>
      <c r="AR600" s="2"/>
      <c r="AS600" s="2"/>
      <c r="AT600" s="2"/>
    </row>
    <row r="601" spans="1:46" ht="24">
      <c r="A601" s="19" t="s">
        <v>4518</v>
      </c>
      <c r="B601" s="8" t="s">
        <v>4519</v>
      </c>
      <c r="C601" s="10" t="s">
        <v>4409</v>
      </c>
      <c r="D601" s="10" t="s">
        <v>38</v>
      </c>
      <c r="E601" s="10" t="s">
        <v>4509</v>
      </c>
      <c r="F601" s="10" t="s">
        <v>4510</v>
      </c>
      <c r="G601" s="10" t="s">
        <v>620</v>
      </c>
      <c r="H601" s="10" t="s">
        <v>417</v>
      </c>
      <c r="I601" s="11">
        <v>9.4999999999999998E-3</v>
      </c>
      <c r="J601" s="12">
        <v>5.17</v>
      </c>
      <c r="K601" s="11">
        <v>0.1227</v>
      </c>
      <c r="L601" s="13">
        <v>63.1</v>
      </c>
      <c r="M601" s="14">
        <v>2.5</v>
      </c>
      <c r="N601" s="15">
        <v>13217</v>
      </c>
      <c r="O601" s="20">
        <v>1.72</v>
      </c>
      <c r="P601" s="10" t="s">
        <v>151</v>
      </c>
      <c r="Q601" s="10" t="s">
        <v>46</v>
      </c>
      <c r="R601" s="10" t="s">
        <v>46</v>
      </c>
      <c r="S601" s="10" t="s">
        <v>46</v>
      </c>
      <c r="T601" s="21" t="s">
        <v>46</v>
      </c>
      <c r="U601" s="21" t="s">
        <v>46</v>
      </c>
      <c r="V601" s="21" t="s">
        <v>46</v>
      </c>
      <c r="W601" s="21" t="s">
        <v>46</v>
      </c>
      <c r="X601" s="21" t="s">
        <v>46</v>
      </c>
      <c r="Y601" s="21" t="s">
        <v>46</v>
      </c>
      <c r="Z601" s="21" t="s">
        <v>46</v>
      </c>
      <c r="AA601" s="21" t="s">
        <v>46</v>
      </c>
      <c r="AB601" s="21" t="s">
        <v>46</v>
      </c>
      <c r="AC601" s="21" t="s">
        <v>46</v>
      </c>
      <c r="AD601" s="21" t="s">
        <v>46</v>
      </c>
      <c r="AE601" s="16" t="s">
        <v>418</v>
      </c>
      <c r="AF601" s="16" t="s">
        <v>59</v>
      </c>
      <c r="AG601" s="7" t="str">
        <f t="shared" si="18"/>
        <v>click</v>
      </c>
      <c r="AH601" s="9" t="str">
        <f t="shared" si="19"/>
        <v>click</v>
      </c>
      <c r="AI601" s="2"/>
      <c r="AJ601" s="2"/>
      <c r="AK601" s="2"/>
      <c r="AL601" s="2"/>
      <c r="AM601" s="2"/>
      <c r="AN601" s="2"/>
      <c r="AO601" s="2"/>
      <c r="AP601" s="2"/>
      <c r="AQ601" s="2"/>
      <c r="AR601" s="2"/>
      <c r="AS601" s="2"/>
      <c r="AT601" s="2"/>
    </row>
    <row r="602" spans="1:46" ht="66">
      <c r="A602" s="19" t="s">
        <v>960</v>
      </c>
      <c r="B602" s="8" t="s">
        <v>961</v>
      </c>
      <c r="C602" s="10" t="s">
        <v>962</v>
      </c>
      <c r="D602" s="10" t="s">
        <v>38</v>
      </c>
      <c r="E602" s="10" t="s">
        <v>963</v>
      </c>
      <c r="F602" s="10" t="s">
        <v>964</v>
      </c>
      <c r="G602" s="10" t="s">
        <v>799</v>
      </c>
      <c r="H602" s="10" t="s">
        <v>73</v>
      </c>
      <c r="I602" s="11">
        <v>4.0000000000000001E-3</v>
      </c>
      <c r="J602" s="12">
        <v>0.11</v>
      </c>
      <c r="K602" s="11">
        <v>3.4599999999999999E-2</v>
      </c>
      <c r="L602" s="13">
        <v>1978.7</v>
      </c>
      <c r="M602" s="14">
        <v>42.7</v>
      </c>
      <c r="N602" s="15">
        <v>463955</v>
      </c>
      <c r="O602" s="20">
        <v>0.86</v>
      </c>
      <c r="P602" s="10" t="s">
        <v>151</v>
      </c>
      <c r="Q602" s="10" t="s">
        <v>46</v>
      </c>
      <c r="R602" s="10" t="s">
        <v>46</v>
      </c>
      <c r="S602" s="10" t="s">
        <v>46</v>
      </c>
      <c r="T602" s="21" t="s">
        <v>46</v>
      </c>
      <c r="U602" s="21" t="s">
        <v>46</v>
      </c>
      <c r="V602" s="21" t="s">
        <v>46</v>
      </c>
      <c r="W602" s="21" t="s">
        <v>46</v>
      </c>
      <c r="X602" s="21" t="s">
        <v>46</v>
      </c>
      <c r="Y602" s="21" t="s">
        <v>46</v>
      </c>
      <c r="Z602" s="21" t="s">
        <v>46</v>
      </c>
      <c r="AA602" s="21" t="s">
        <v>46</v>
      </c>
      <c r="AB602" s="21" t="s">
        <v>46</v>
      </c>
      <c r="AC602" s="21" t="s">
        <v>46</v>
      </c>
      <c r="AD602" s="21" t="s">
        <v>46</v>
      </c>
      <c r="AE602" s="16" t="s">
        <v>46</v>
      </c>
      <c r="AF602" s="16" t="s">
        <v>46</v>
      </c>
      <c r="AG602" s="7" t="str">
        <f t="shared" si="18"/>
        <v>click</v>
      </c>
      <c r="AH602" s="9" t="str">
        <f t="shared" si="19"/>
        <v>click</v>
      </c>
      <c r="AI602" s="2"/>
      <c r="AJ602" s="2"/>
      <c r="AK602" s="2"/>
      <c r="AL602" s="2"/>
      <c r="AM602" s="2"/>
      <c r="AN602" s="2"/>
      <c r="AO602" s="2"/>
      <c r="AP602" s="2"/>
      <c r="AQ602" s="2"/>
      <c r="AR602" s="2"/>
      <c r="AS602" s="2"/>
      <c r="AT602" s="2"/>
    </row>
    <row r="603" spans="1:46" ht="66">
      <c r="A603" s="19" t="s">
        <v>207</v>
      </c>
      <c r="B603" s="8" t="s">
        <v>208</v>
      </c>
      <c r="C603" s="10" t="s">
        <v>209</v>
      </c>
      <c r="D603" s="10" t="s">
        <v>53</v>
      </c>
      <c r="E603" s="10" t="s">
        <v>210</v>
      </c>
      <c r="F603" s="10" t="s">
        <v>211</v>
      </c>
      <c r="G603" s="10" t="s">
        <v>212</v>
      </c>
      <c r="H603" s="10" t="s">
        <v>213</v>
      </c>
      <c r="I603" s="11">
        <v>8.5000000000000006E-3</v>
      </c>
      <c r="J603" s="12">
        <v>0.57999999999999996</v>
      </c>
      <c r="K603" s="11">
        <v>3.5299999999999998E-2</v>
      </c>
      <c r="L603" s="13">
        <v>5848.1</v>
      </c>
      <c r="M603" s="14">
        <v>126.5</v>
      </c>
      <c r="N603" s="15">
        <v>584325</v>
      </c>
      <c r="O603" s="20">
        <v>1.17</v>
      </c>
      <c r="P603" s="10" t="s">
        <v>42</v>
      </c>
      <c r="Q603" s="10" t="s">
        <v>46</v>
      </c>
      <c r="R603" s="10" t="s">
        <v>46</v>
      </c>
      <c r="S603" s="10" t="s">
        <v>72</v>
      </c>
      <c r="T603" s="21" t="s">
        <v>46</v>
      </c>
      <c r="U603" s="21" t="s">
        <v>46</v>
      </c>
      <c r="V603" s="21" t="s">
        <v>46</v>
      </c>
      <c r="W603" s="21" t="s">
        <v>46</v>
      </c>
      <c r="X603" s="21" t="s">
        <v>46</v>
      </c>
      <c r="Y603" s="21" t="s">
        <v>46</v>
      </c>
      <c r="Z603" s="21" t="s">
        <v>46</v>
      </c>
      <c r="AA603" s="21" t="s">
        <v>46</v>
      </c>
      <c r="AB603" s="21" t="s">
        <v>46</v>
      </c>
      <c r="AC603" s="21" t="s">
        <v>46</v>
      </c>
      <c r="AD603" s="21" t="s">
        <v>46</v>
      </c>
      <c r="AE603" s="16" t="s">
        <v>46</v>
      </c>
      <c r="AF603" s="16" t="s">
        <v>46</v>
      </c>
      <c r="AG603" s="7" t="str">
        <f t="shared" si="18"/>
        <v>click</v>
      </c>
      <c r="AH603" s="9" t="str">
        <f t="shared" si="19"/>
        <v>click</v>
      </c>
      <c r="AI603" s="2"/>
      <c r="AJ603" s="2"/>
      <c r="AK603" s="2"/>
      <c r="AL603" s="2"/>
      <c r="AM603" s="2"/>
      <c r="AN603" s="2"/>
      <c r="AO603" s="2"/>
      <c r="AP603" s="2"/>
      <c r="AQ603" s="2"/>
      <c r="AR603" s="2"/>
      <c r="AS603" s="2"/>
      <c r="AT603" s="2"/>
    </row>
    <row r="604" spans="1:46" ht="33">
      <c r="A604" s="19" t="s">
        <v>4979</v>
      </c>
      <c r="B604" s="8" t="s">
        <v>4980</v>
      </c>
      <c r="C604" s="10" t="s">
        <v>209</v>
      </c>
      <c r="D604" s="10" t="s">
        <v>38</v>
      </c>
      <c r="E604" s="10" t="s">
        <v>4981</v>
      </c>
      <c r="F604" s="10" t="s">
        <v>4982</v>
      </c>
      <c r="G604" s="10" t="s">
        <v>792</v>
      </c>
      <c r="H604" s="10" t="s">
        <v>455</v>
      </c>
      <c r="I604" s="11">
        <v>2.5000000000000001E-3</v>
      </c>
      <c r="J604" s="12">
        <v>0.38</v>
      </c>
      <c r="K604" s="11">
        <v>3.1099999999999999E-2</v>
      </c>
      <c r="L604" s="13">
        <v>1691.2</v>
      </c>
      <c r="M604" s="14">
        <v>16.7</v>
      </c>
      <c r="N604" s="15">
        <v>78016</v>
      </c>
      <c r="O604" s="20">
        <v>1.0900000000000001</v>
      </c>
      <c r="P604" s="10" t="s">
        <v>42</v>
      </c>
      <c r="Q604" s="10" t="s">
        <v>321</v>
      </c>
      <c r="R604" s="10" t="s">
        <v>80</v>
      </c>
      <c r="S604" s="10" t="s">
        <v>45</v>
      </c>
      <c r="T604" s="21">
        <v>0.1167</v>
      </c>
      <c r="U604" s="21">
        <v>1.7999999999999999E-2</v>
      </c>
      <c r="V604" s="21">
        <v>0.16619999999999999</v>
      </c>
      <c r="W604" s="21">
        <v>6.2600000000000003E-2</v>
      </c>
      <c r="X604" s="21">
        <v>7.2900000000000006E-2</v>
      </c>
      <c r="Y604" s="21">
        <v>9.5500000000000002E-2</v>
      </c>
      <c r="Z604" s="21">
        <v>5.28E-2</v>
      </c>
      <c r="AA604" s="21">
        <v>0.17680000000000001</v>
      </c>
      <c r="AB604" s="21">
        <v>9.0300000000000005E-2</v>
      </c>
      <c r="AC604" s="21">
        <v>9.9900000000000003E-2</v>
      </c>
      <c r="AD604" s="21">
        <v>2.69E-2</v>
      </c>
      <c r="AE604" s="16" t="s">
        <v>46</v>
      </c>
      <c r="AF604" s="16" t="s">
        <v>46</v>
      </c>
      <c r="AG604" s="7" t="str">
        <f t="shared" si="18"/>
        <v>click</v>
      </c>
      <c r="AH604" s="9" t="str">
        <f t="shared" si="19"/>
        <v>click</v>
      </c>
      <c r="AI604" s="2"/>
      <c r="AJ604" s="2"/>
      <c r="AK604" s="2"/>
      <c r="AL604" s="2"/>
      <c r="AM604" s="2"/>
      <c r="AN604" s="2"/>
      <c r="AO604" s="2"/>
      <c r="AP604" s="2"/>
      <c r="AQ604" s="2"/>
      <c r="AR604" s="2"/>
      <c r="AS604" s="2"/>
      <c r="AT604" s="2"/>
    </row>
    <row r="605" spans="1:46" ht="55">
      <c r="A605" s="19" t="s">
        <v>3634</v>
      </c>
      <c r="B605" s="8" t="s">
        <v>3635</v>
      </c>
      <c r="C605" s="10" t="s">
        <v>3636</v>
      </c>
      <c r="D605" s="10" t="s">
        <v>38</v>
      </c>
      <c r="E605" s="10" t="s">
        <v>3637</v>
      </c>
      <c r="F605" s="10" t="s">
        <v>3638</v>
      </c>
      <c r="G605" s="10" t="s">
        <v>194</v>
      </c>
      <c r="H605" s="10" t="s">
        <v>793</v>
      </c>
      <c r="I605" s="11">
        <v>7.4999999999999997E-3</v>
      </c>
      <c r="J605" s="12">
        <v>0.31</v>
      </c>
      <c r="K605" s="11">
        <v>1.0699999999999999E-2</v>
      </c>
      <c r="L605" s="13">
        <v>619</v>
      </c>
      <c r="M605" s="14">
        <v>21.5</v>
      </c>
      <c r="N605" s="15">
        <v>135845</v>
      </c>
      <c r="O605" s="20">
        <v>-0.55000000000000004</v>
      </c>
      <c r="P605" s="10" t="s">
        <v>58</v>
      </c>
      <c r="Q605" s="10" t="s">
        <v>46</v>
      </c>
      <c r="R605" s="10" t="s">
        <v>46</v>
      </c>
      <c r="S605" s="10" t="s">
        <v>74</v>
      </c>
      <c r="T605" s="21" t="s">
        <v>46</v>
      </c>
      <c r="U605" s="21" t="s">
        <v>46</v>
      </c>
      <c r="V605" s="21" t="s">
        <v>46</v>
      </c>
      <c r="W605" s="21" t="s">
        <v>46</v>
      </c>
      <c r="X605" s="21" t="s">
        <v>46</v>
      </c>
      <c r="Y605" s="21" t="s">
        <v>46</v>
      </c>
      <c r="Z605" s="21" t="s">
        <v>46</v>
      </c>
      <c r="AA605" s="21" t="s">
        <v>46</v>
      </c>
      <c r="AB605" s="21" t="s">
        <v>46</v>
      </c>
      <c r="AC605" s="21" t="s">
        <v>46</v>
      </c>
      <c r="AD605" s="21" t="s">
        <v>46</v>
      </c>
      <c r="AE605" s="16" t="s">
        <v>46</v>
      </c>
      <c r="AF605" s="16" t="s">
        <v>46</v>
      </c>
      <c r="AG605" s="7" t="str">
        <f t="shared" si="18"/>
        <v>click</v>
      </c>
      <c r="AH605" s="9" t="str">
        <f t="shared" si="19"/>
        <v>click</v>
      </c>
      <c r="AI605" s="2"/>
      <c r="AJ605" s="2"/>
      <c r="AK605" s="2"/>
      <c r="AL605" s="2"/>
      <c r="AM605" s="2"/>
      <c r="AN605" s="2"/>
      <c r="AO605" s="2"/>
      <c r="AP605" s="2"/>
      <c r="AQ605" s="2"/>
      <c r="AR605" s="2"/>
      <c r="AS605" s="2"/>
      <c r="AT605" s="2"/>
    </row>
    <row r="606" spans="1:46" ht="36">
      <c r="A606" s="19" t="s">
        <v>2929</v>
      </c>
      <c r="B606" s="8" t="s">
        <v>2930</v>
      </c>
      <c r="C606" s="10" t="s">
        <v>2931</v>
      </c>
      <c r="D606" s="10" t="s">
        <v>38</v>
      </c>
      <c r="E606" s="10" t="s">
        <v>2932</v>
      </c>
      <c r="F606" s="10" t="s">
        <v>2933</v>
      </c>
      <c r="G606" s="10" t="s">
        <v>220</v>
      </c>
      <c r="H606" s="10" t="s">
        <v>73</v>
      </c>
      <c r="I606" s="11">
        <v>1.5E-3</v>
      </c>
      <c r="J606" s="12">
        <v>0.15</v>
      </c>
      <c r="K606" s="11">
        <v>5.2499999999999998E-2</v>
      </c>
      <c r="L606" s="13">
        <v>81.400000000000006</v>
      </c>
      <c r="M606" s="14">
        <v>2.2000000000000002</v>
      </c>
      <c r="N606" s="15">
        <v>22547</v>
      </c>
      <c r="O606" s="20">
        <v>0.98</v>
      </c>
      <c r="P606" s="10" t="s">
        <v>151</v>
      </c>
      <c r="Q606" s="10" t="s">
        <v>46</v>
      </c>
      <c r="R606" s="10" t="s">
        <v>46</v>
      </c>
      <c r="S606" s="10" t="s">
        <v>46</v>
      </c>
      <c r="T606" s="21" t="s">
        <v>46</v>
      </c>
      <c r="U606" s="21" t="s">
        <v>46</v>
      </c>
      <c r="V606" s="21" t="s">
        <v>46</v>
      </c>
      <c r="W606" s="21" t="s">
        <v>46</v>
      </c>
      <c r="X606" s="21" t="s">
        <v>46</v>
      </c>
      <c r="Y606" s="21" t="s">
        <v>46</v>
      </c>
      <c r="Z606" s="21" t="s">
        <v>46</v>
      </c>
      <c r="AA606" s="21" t="s">
        <v>46</v>
      </c>
      <c r="AB606" s="21" t="s">
        <v>46</v>
      </c>
      <c r="AC606" s="21" t="s">
        <v>46</v>
      </c>
      <c r="AD606" s="21" t="s">
        <v>46</v>
      </c>
      <c r="AE606" s="16" t="s">
        <v>46</v>
      </c>
      <c r="AF606" s="16" t="s">
        <v>46</v>
      </c>
      <c r="AG606" s="7" t="str">
        <f t="shared" si="18"/>
        <v>click</v>
      </c>
      <c r="AH606" s="9" t="str">
        <f t="shared" si="19"/>
        <v>click</v>
      </c>
      <c r="AI606" s="2"/>
      <c r="AJ606" s="2"/>
      <c r="AK606" s="2"/>
      <c r="AL606" s="2"/>
      <c r="AM606" s="2"/>
      <c r="AN606" s="2"/>
      <c r="AO606" s="2"/>
      <c r="AP606" s="2"/>
      <c r="AQ606" s="2"/>
      <c r="AR606" s="2"/>
      <c r="AS606" s="2"/>
      <c r="AT606" s="2"/>
    </row>
    <row r="607" spans="1:46" ht="44">
      <c r="A607" s="19" t="s">
        <v>2210</v>
      </c>
      <c r="B607" s="8" t="s">
        <v>2211</v>
      </c>
      <c r="C607" s="10" t="s">
        <v>2212</v>
      </c>
      <c r="D607" s="10" t="s">
        <v>38</v>
      </c>
      <c r="E607" s="10" t="s">
        <v>2213</v>
      </c>
      <c r="F607" s="10" t="s">
        <v>2214</v>
      </c>
      <c r="G607" s="10" t="s">
        <v>226</v>
      </c>
      <c r="H607" s="10" t="s">
        <v>206</v>
      </c>
      <c r="I607" s="11">
        <v>7.7999999999999996E-3</v>
      </c>
      <c r="J607" s="12">
        <v>0.45</v>
      </c>
      <c r="K607" s="11">
        <v>2.5000000000000001E-2</v>
      </c>
      <c r="L607" s="13">
        <v>110.5</v>
      </c>
      <c r="M607" s="14">
        <v>6.1</v>
      </c>
      <c r="N607" s="15">
        <v>103341</v>
      </c>
      <c r="O607" s="20">
        <v>-1.7</v>
      </c>
      <c r="P607" s="10" t="s">
        <v>42</v>
      </c>
      <c r="Q607" s="10" t="s">
        <v>46</v>
      </c>
      <c r="R607" s="10" t="s">
        <v>46</v>
      </c>
      <c r="S607" s="10" t="s">
        <v>227</v>
      </c>
      <c r="T607" s="21">
        <v>9.6000000000000002E-2</v>
      </c>
      <c r="U607" s="21">
        <v>0</v>
      </c>
      <c r="V607" s="21">
        <v>5.1700000000000003E-2</v>
      </c>
      <c r="W607" s="21">
        <v>4.4900000000000002E-2</v>
      </c>
      <c r="X607" s="21">
        <v>0.22</v>
      </c>
      <c r="Y607" s="21">
        <v>0.23499999999999999</v>
      </c>
      <c r="Z607" s="21">
        <v>0</v>
      </c>
      <c r="AA607" s="21">
        <v>0</v>
      </c>
      <c r="AB607" s="21">
        <v>0</v>
      </c>
      <c r="AC607" s="21">
        <v>0</v>
      </c>
      <c r="AD607" s="21">
        <v>0.1643</v>
      </c>
      <c r="AE607" s="16" t="s">
        <v>46</v>
      </c>
      <c r="AF607" s="16" t="s">
        <v>46</v>
      </c>
      <c r="AG607" s="7" t="str">
        <f t="shared" si="18"/>
        <v>click</v>
      </c>
      <c r="AH607" s="9" t="str">
        <f t="shared" si="19"/>
        <v>click</v>
      </c>
      <c r="AI607" s="2"/>
      <c r="AJ607" s="2"/>
      <c r="AK607" s="2"/>
      <c r="AL607" s="2"/>
      <c r="AM607" s="2"/>
      <c r="AN607" s="2"/>
      <c r="AO607" s="2"/>
      <c r="AP607" s="2"/>
      <c r="AQ607" s="2"/>
      <c r="AR607" s="2"/>
      <c r="AS607" s="2"/>
      <c r="AT607" s="2"/>
    </row>
    <row r="608" spans="1:46" ht="44">
      <c r="A608" s="19" t="s">
        <v>2280</v>
      </c>
      <c r="B608" s="8" t="s">
        <v>2281</v>
      </c>
      <c r="C608" s="10" t="s">
        <v>2282</v>
      </c>
      <c r="D608" s="10" t="s">
        <v>38</v>
      </c>
      <c r="E608" s="10" t="s">
        <v>2283</v>
      </c>
      <c r="F608" s="10" t="s">
        <v>2284</v>
      </c>
      <c r="G608" s="10" t="s">
        <v>353</v>
      </c>
      <c r="H608" s="10" t="s">
        <v>128</v>
      </c>
      <c r="I608" s="11">
        <v>3.5000000000000001E-3</v>
      </c>
      <c r="J608" s="12">
        <v>0.13</v>
      </c>
      <c r="K608" s="11">
        <v>5.9499999999999997E-2</v>
      </c>
      <c r="L608" s="13">
        <v>794</v>
      </c>
      <c r="M608" s="14">
        <v>27.9</v>
      </c>
      <c r="N608" s="15">
        <v>297186</v>
      </c>
      <c r="O608" s="20">
        <v>-0.71</v>
      </c>
      <c r="P608" s="10" t="s">
        <v>151</v>
      </c>
      <c r="Q608" s="10" t="s">
        <v>46</v>
      </c>
      <c r="R608" s="10" t="s">
        <v>46</v>
      </c>
      <c r="S608" s="10" t="s">
        <v>46</v>
      </c>
      <c r="T608" s="21" t="s">
        <v>46</v>
      </c>
      <c r="U608" s="21" t="s">
        <v>46</v>
      </c>
      <c r="V608" s="21" t="s">
        <v>46</v>
      </c>
      <c r="W608" s="21" t="s">
        <v>46</v>
      </c>
      <c r="X608" s="21" t="s">
        <v>46</v>
      </c>
      <c r="Y608" s="21" t="s">
        <v>46</v>
      </c>
      <c r="Z608" s="21" t="s">
        <v>46</v>
      </c>
      <c r="AA608" s="21" t="s">
        <v>46</v>
      </c>
      <c r="AB608" s="21" t="s">
        <v>46</v>
      </c>
      <c r="AC608" s="21" t="s">
        <v>46</v>
      </c>
      <c r="AD608" s="21" t="s">
        <v>46</v>
      </c>
      <c r="AE608" s="16" t="s">
        <v>46</v>
      </c>
      <c r="AF608" s="16" t="s">
        <v>46</v>
      </c>
      <c r="AG608" s="7" t="str">
        <f t="shared" si="18"/>
        <v>click</v>
      </c>
      <c r="AH608" s="9" t="str">
        <f t="shared" si="19"/>
        <v>click</v>
      </c>
      <c r="AI608" s="2"/>
      <c r="AJ608" s="2"/>
      <c r="AK608" s="2"/>
      <c r="AL608" s="2"/>
      <c r="AM608" s="2"/>
      <c r="AN608" s="2"/>
      <c r="AO608" s="2"/>
      <c r="AP608" s="2"/>
      <c r="AQ608" s="2"/>
      <c r="AR608" s="2"/>
      <c r="AS608" s="2"/>
      <c r="AT608" s="2"/>
    </row>
    <row r="609" spans="1:46" ht="66">
      <c r="A609" s="19" t="s">
        <v>3535</v>
      </c>
      <c r="B609" s="8" t="s">
        <v>3536</v>
      </c>
      <c r="C609" s="10" t="s">
        <v>3537</v>
      </c>
      <c r="D609" s="10" t="s">
        <v>38</v>
      </c>
      <c r="E609" s="10" t="s">
        <v>3538</v>
      </c>
      <c r="F609" s="10" t="s">
        <v>3539</v>
      </c>
      <c r="G609" s="10" t="s">
        <v>353</v>
      </c>
      <c r="H609" s="10" t="s">
        <v>128</v>
      </c>
      <c r="I609" s="11">
        <v>2.3999999999999998E-3</v>
      </c>
      <c r="J609" s="12">
        <v>0.02</v>
      </c>
      <c r="K609" s="11">
        <v>1.26E-2</v>
      </c>
      <c r="L609" s="13">
        <v>34.5</v>
      </c>
      <c r="M609" s="14">
        <v>1.4</v>
      </c>
      <c r="N609" s="15">
        <v>7352</v>
      </c>
      <c r="O609" s="20">
        <v>-0.39</v>
      </c>
      <c r="P609" s="10" t="s">
        <v>151</v>
      </c>
      <c r="Q609" s="10" t="s">
        <v>46</v>
      </c>
      <c r="R609" s="10" t="s">
        <v>46</v>
      </c>
      <c r="S609" s="10" t="s">
        <v>46</v>
      </c>
      <c r="T609" s="21" t="s">
        <v>46</v>
      </c>
      <c r="U609" s="21" t="s">
        <v>46</v>
      </c>
      <c r="V609" s="21" t="s">
        <v>46</v>
      </c>
      <c r="W609" s="21" t="s">
        <v>46</v>
      </c>
      <c r="X609" s="21" t="s">
        <v>46</v>
      </c>
      <c r="Y609" s="21" t="s">
        <v>46</v>
      </c>
      <c r="Z609" s="21" t="s">
        <v>46</v>
      </c>
      <c r="AA609" s="21" t="s">
        <v>46</v>
      </c>
      <c r="AB609" s="21" t="s">
        <v>46</v>
      </c>
      <c r="AC609" s="21" t="s">
        <v>46</v>
      </c>
      <c r="AD609" s="21" t="s">
        <v>46</v>
      </c>
      <c r="AE609" s="16" t="s">
        <v>46</v>
      </c>
      <c r="AF609" s="16" t="s">
        <v>46</v>
      </c>
      <c r="AG609" s="7" t="str">
        <f t="shared" si="18"/>
        <v>click</v>
      </c>
      <c r="AH609" s="9" t="str">
        <f t="shared" si="19"/>
        <v>click</v>
      </c>
      <c r="AI609" s="2"/>
      <c r="AJ609" s="2"/>
      <c r="AK609" s="2"/>
      <c r="AL609" s="2"/>
      <c r="AM609" s="2"/>
      <c r="AN609" s="2"/>
      <c r="AO609" s="2"/>
      <c r="AP609" s="2"/>
      <c r="AQ609" s="2"/>
      <c r="AR609" s="2"/>
      <c r="AS609" s="2"/>
      <c r="AT609" s="2"/>
    </row>
    <row r="610" spans="1:46" ht="66">
      <c r="A610" s="19" t="s">
        <v>5053</v>
      </c>
      <c r="B610" s="8" t="s">
        <v>5054</v>
      </c>
      <c r="C610" s="10" t="s">
        <v>5055</v>
      </c>
      <c r="D610" s="10" t="s">
        <v>53</v>
      </c>
      <c r="E610" s="10" t="s">
        <v>5022</v>
      </c>
      <c r="F610" s="10" t="s">
        <v>5023</v>
      </c>
      <c r="G610" s="10" t="s">
        <v>56</v>
      </c>
      <c r="H610" s="10" t="s">
        <v>269</v>
      </c>
      <c r="I610" s="11">
        <v>8.8999999999999999E-3</v>
      </c>
      <c r="J610" s="12"/>
      <c r="K610" s="11"/>
      <c r="L610" s="13">
        <v>973.1</v>
      </c>
      <c r="M610" s="14">
        <v>22.9</v>
      </c>
      <c r="N610" s="15">
        <v>18628400</v>
      </c>
      <c r="O610" s="20">
        <v>-3.65</v>
      </c>
      <c r="P610" s="10" t="s">
        <v>58</v>
      </c>
      <c r="Q610" s="10" t="s">
        <v>46</v>
      </c>
      <c r="R610" s="10" t="s">
        <v>46</v>
      </c>
      <c r="S610" s="10" t="s">
        <v>72</v>
      </c>
      <c r="T610" s="21" t="s">
        <v>46</v>
      </c>
      <c r="U610" s="21" t="s">
        <v>46</v>
      </c>
      <c r="V610" s="21" t="s">
        <v>46</v>
      </c>
      <c r="W610" s="21" t="s">
        <v>46</v>
      </c>
      <c r="X610" s="21" t="s">
        <v>46</v>
      </c>
      <c r="Y610" s="21" t="s">
        <v>46</v>
      </c>
      <c r="Z610" s="21" t="s">
        <v>46</v>
      </c>
      <c r="AA610" s="21" t="s">
        <v>46</v>
      </c>
      <c r="AB610" s="21" t="s">
        <v>46</v>
      </c>
      <c r="AC610" s="21" t="s">
        <v>46</v>
      </c>
      <c r="AD610" s="21" t="s">
        <v>46</v>
      </c>
      <c r="AE610" s="16" t="s">
        <v>46</v>
      </c>
      <c r="AF610" s="16" t="s">
        <v>46</v>
      </c>
      <c r="AG610" s="7" t="str">
        <f t="shared" ref="AG610:AG673" si="20">HYPERLINK(CONCATENATE("http://finance.yahoo.com/q/hl?s=", A610), "click")</f>
        <v>click</v>
      </c>
      <c r="AH610" s="9" t="str">
        <f t="shared" ref="AH610:AH673" si="21">HYPERLINK(CONCATENATE("http://bigcharts.marketwatch.com/advchart/frames/frames.asp?symb=", A610, "&amp;time=8&amp;freq=1"), "click")</f>
        <v>click</v>
      </c>
      <c r="AI610" s="2"/>
      <c r="AJ610" s="2"/>
      <c r="AK610" s="2"/>
      <c r="AL610" s="2"/>
      <c r="AM610" s="2"/>
      <c r="AN610" s="2"/>
      <c r="AO610" s="2"/>
      <c r="AP610" s="2"/>
      <c r="AQ610" s="2"/>
      <c r="AR610" s="2"/>
      <c r="AS610" s="2"/>
      <c r="AT610" s="2"/>
    </row>
    <row r="611" spans="1:46" ht="66">
      <c r="A611" s="19" t="s">
        <v>5056</v>
      </c>
      <c r="B611" s="8" t="s">
        <v>5057</v>
      </c>
      <c r="C611" s="10" t="s">
        <v>5055</v>
      </c>
      <c r="D611" s="10" t="s">
        <v>53</v>
      </c>
      <c r="E611" s="10" t="s">
        <v>5058</v>
      </c>
      <c r="F611" s="10" t="s">
        <v>5059</v>
      </c>
      <c r="G611" s="10" t="s">
        <v>56</v>
      </c>
      <c r="H611" s="10" t="s">
        <v>269</v>
      </c>
      <c r="I611" s="11">
        <v>8.8999999999999999E-3</v>
      </c>
      <c r="J611" s="12"/>
      <c r="K611" s="11"/>
      <c r="L611" s="13">
        <v>98.7</v>
      </c>
      <c r="M611" s="14">
        <v>6.2</v>
      </c>
      <c r="N611" s="15">
        <v>655100</v>
      </c>
      <c r="O611" s="20">
        <v>-1.98</v>
      </c>
      <c r="P611" s="10" t="s">
        <v>58</v>
      </c>
      <c r="Q611" s="10" t="s">
        <v>46</v>
      </c>
      <c r="R611" s="10" t="s">
        <v>46</v>
      </c>
      <c r="S611" s="10" t="s">
        <v>72</v>
      </c>
      <c r="T611" s="21" t="s">
        <v>46</v>
      </c>
      <c r="U611" s="21" t="s">
        <v>46</v>
      </c>
      <c r="V611" s="21" t="s">
        <v>46</v>
      </c>
      <c r="W611" s="21" t="s">
        <v>46</v>
      </c>
      <c r="X611" s="21" t="s">
        <v>46</v>
      </c>
      <c r="Y611" s="21" t="s">
        <v>46</v>
      </c>
      <c r="Z611" s="21" t="s">
        <v>46</v>
      </c>
      <c r="AA611" s="21" t="s">
        <v>46</v>
      </c>
      <c r="AB611" s="21" t="s">
        <v>46</v>
      </c>
      <c r="AC611" s="21" t="s">
        <v>46</v>
      </c>
      <c r="AD611" s="21" t="s">
        <v>46</v>
      </c>
      <c r="AE611" s="16" t="s">
        <v>46</v>
      </c>
      <c r="AF611" s="16" t="s">
        <v>46</v>
      </c>
      <c r="AG611" s="7" t="str">
        <f t="shared" si="20"/>
        <v>click</v>
      </c>
      <c r="AH611" s="9" t="str">
        <f t="shared" si="21"/>
        <v>click</v>
      </c>
      <c r="AI611" s="2"/>
      <c r="AJ611" s="2"/>
      <c r="AK611" s="2"/>
      <c r="AL611" s="2"/>
      <c r="AM611" s="2"/>
      <c r="AN611" s="2"/>
      <c r="AO611" s="2"/>
      <c r="AP611" s="2"/>
      <c r="AQ611" s="2"/>
      <c r="AR611" s="2"/>
      <c r="AS611" s="2"/>
      <c r="AT611" s="2"/>
    </row>
    <row r="612" spans="1:46" ht="88">
      <c r="A612" s="19" t="s">
        <v>1456</v>
      </c>
      <c r="B612" s="8" t="s">
        <v>1457</v>
      </c>
      <c r="C612" s="10" t="s">
        <v>1458</v>
      </c>
      <c r="D612" s="10"/>
      <c r="E612" s="10" t="s">
        <v>1459</v>
      </c>
      <c r="F612" s="10" t="s">
        <v>1460</v>
      </c>
      <c r="G612" s="10" t="s">
        <v>625</v>
      </c>
      <c r="H612" s="10" t="s">
        <v>156</v>
      </c>
      <c r="I612" s="11">
        <v>3.8E-3</v>
      </c>
      <c r="J612" s="12"/>
      <c r="K612" s="11"/>
      <c r="L612" s="13">
        <v>0</v>
      </c>
      <c r="M612" s="14">
        <v>0</v>
      </c>
      <c r="N612" s="15"/>
      <c r="O612" s="20"/>
      <c r="P612" s="10" t="s">
        <v>42</v>
      </c>
      <c r="Q612" s="10" t="s">
        <v>43</v>
      </c>
      <c r="R612" s="10" t="s">
        <v>412</v>
      </c>
      <c r="S612" s="10" t="s">
        <v>72</v>
      </c>
      <c r="T612" s="21" t="s">
        <v>46</v>
      </c>
      <c r="U612" s="21" t="s">
        <v>46</v>
      </c>
      <c r="V612" s="21" t="s">
        <v>46</v>
      </c>
      <c r="W612" s="21" t="s">
        <v>46</v>
      </c>
      <c r="X612" s="21" t="s">
        <v>46</v>
      </c>
      <c r="Y612" s="21" t="s">
        <v>46</v>
      </c>
      <c r="Z612" s="21" t="s">
        <v>46</v>
      </c>
      <c r="AA612" s="21" t="s">
        <v>46</v>
      </c>
      <c r="AB612" s="21" t="s">
        <v>46</v>
      </c>
      <c r="AC612" s="21" t="s">
        <v>46</v>
      </c>
      <c r="AD612" s="21" t="s">
        <v>46</v>
      </c>
      <c r="AE612" s="16" t="s">
        <v>46</v>
      </c>
      <c r="AF612" s="16" t="s">
        <v>46</v>
      </c>
      <c r="AG612" s="7" t="str">
        <f t="shared" si="20"/>
        <v>click</v>
      </c>
      <c r="AH612" s="9" t="str">
        <f t="shared" si="21"/>
        <v>click</v>
      </c>
      <c r="AI612" s="2"/>
      <c r="AJ612" s="2"/>
      <c r="AK612" s="2"/>
      <c r="AL612" s="2"/>
      <c r="AM612" s="2"/>
      <c r="AN612" s="2"/>
      <c r="AO612" s="2"/>
      <c r="AP612" s="2"/>
      <c r="AQ612" s="2"/>
      <c r="AR612" s="2"/>
      <c r="AS612" s="2"/>
      <c r="AT612" s="2"/>
    </row>
    <row r="613" spans="1:46" ht="55">
      <c r="A613" s="19" t="s">
        <v>1677</v>
      </c>
      <c r="B613" s="8" t="s">
        <v>1678</v>
      </c>
      <c r="C613" s="10" t="s">
        <v>1458</v>
      </c>
      <c r="D613" s="10" t="s">
        <v>38</v>
      </c>
      <c r="E613" s="10" t="s">
        <v>1679</v>
      </c>
      <c r="F613" s="10" t="s">
        <v>1680</v>
      </c>
      <c r="G613" s="10" t="s">
        <v>1681</v>
      </c>
      <c r="H613" s="10" t="s">
        <v>71</v>
      </c>
      <c r="I613" s="11">
        <v>6.4999999999999997E-3</v>
      </c>
      <c r="J613" s="12">
        <v>0.31</v>
      </c>
      <c r="K613" s="11">
        <v>8.8999999999999999E-3</v>
      </c>
      <c r="L613" s="13">
        <v>23.8</v>
      </c>
      <c r="M613" s="14">
        <v>0.6</v>
      </c>
      <c r="N613" s="15">
        <v>18455</v>
      </c>
      <c r="O613" s="20">
        <v>1.81</v>
      </c>
      <c r="P613" s="10" t="s">
        <v>42</v>
      </c>
      <c r="Q613" s="10" t="s">
        <v>46</v>
      </c>
      <c r="R613" s="10" t="s">
        <v>46</v>
      </c>
      <c r="S613" s="10" t="s">
        <v>74</v>
      </c>
      <c r="T613" s="21">
        <v>0</v>
      </c>
      <c r="U613" s="21">
        <v>0</v>
      </c>
      <c r="V613" s="21">
        <v>0</v>
      </c>
      <c r="W613" s="21">
        <v>0</v>
      </c>
      <c r="X613" s="21">
        <v>0</v>
      </c>
      <c r="Y613" s="21">
        <v>0</v>
      </c>
      <c r="Z613" s="21">
        <v>0</v>
      </c>
      <c r="AA613" s="21">
        <v>1</v>
      </c>
      <c r="AB613" s="21">
        <v>0</v>
      </c>
      <c r="AC613" s="21">
        <v>0</v>
      </c>
      <c r="AD613" s="21">
        <v>0</v>
      </c>
      <c r="AE613" s="16" t="s">
        <v>46</v>
      </c>
      <c r="AF613" s="16" t="s">
        <v>46</v>
      </c>
      <c r="AG613" s="7" t="str">
        <f t="shared" si="20"/>
        <v>click</v>
      </c>
      <c r="AH613" s="9" t="str">
        <f t="shared" si="21"/>
        <v>click</v>
      </c>
      <c r="AI613" s="2"/>
      <c r="AJ613" s="2"/>
      <c r="AK613" s="2"/>
      <c r="AL613" s="2"/>
      <c r="AM613" s="2"/>
      <c r="AN613" s="2"/>
      <c r="AO613" s="2"/>
      <c r="AP613" s="2"/>
      <c r="AQ613" s="2"/>
      <c r="AR613" s="2"/>
      <c r="AS613" s="2"/>
      <c r="AT613" s="2"/>
    </row>
    <row r="614" spans="1:46" ht="33">
      <c r="A614" s="19" t="s">
        <v>3925</v>
      </c>
      <c r="B614" s="8" t="s">
        <v>3926</v>
      </c>
      <c r="C614" s="10" t="s">
        <v>3927</v>
      </c>
      <c r="D614" s="10" t="s">
        <v>38</v>
      </c>
      <c r="E614" s="10" t="s">
        <v>3928</v>
      </c>
      <c r="F614" s="10" t="s">
        <v>3929</v>
      </c>
      <c r="G614" s="10" t="s">
        <v>411</v>
      </c>
      <c r="H614" s="10" t="s">
        <v>3698</v>
      </c>
      <c r="I614" s="11">
        <v>6.0000000000000001E-3</v>
      </c>
      <c r="J614" s="12">
        <v>0.09</v>
      </c>
      <c r="K614" s="11">
        <v>1.8700000000000001E-2</v>
      </c>
      <c r="L614" s="13">
        <v>7.6</v>
      </c>
      <c r="M614" s="14">
        <v>0.2</v>
      </c>
      <c r="N614" s="15">
        <v>984</v>
      </c>
      <c r="O614" s="20">
        <v>2.04</v>
      </c>
      <c r="P614" s="10" t="s">
        <v>42</v>
      </c>
      <c r="Q614" s="10" t="s">
        <v>43</v>
      </c>
      <c r="R614" s="10" t="s">
        <v>80</v>
      </c>
      <c r="S614" s="10" t="s">
        <v>72</v>
      </c>
      <c r="T614" s="21">
        <v>9.0700000000000003E-2</v>
      </c>
      <c r="U614" s="21">
        <v>0.1206</v>
      </c>
      <c r="V614" s="21">
        <v>0.1154</v>
      </c>
      <c r="W614" s="21">
        <v>6.9900000000000004E-2</v>
      </c>
      <c r="X614" s="21">
        <v>0.17430000000000001</v>
      </c>
      <c r="Y614" s="21">
        <v>0.13059999999999999</v>
      </c>
      <c r="Z614" s="21">
        <v>0.12740000000000001</v>
      </c>
      <c r="AA614" s="21">
        <v>7.1900000000000006E-2</v>
      </c>
      <c r="AB614" s="21">
        <v>1.47E-2</v>
      </c>
      <c r="AC614" s="21">
        <v>3.8399999999999997E-2</v>
      </c>
      <c r="AD614" s="21">
        <v>4.6100000000000002E-2</v>
      </c>
      <c r="AE614" s="16" t="s">
        <v>46</v>
      </c>
      <c r="AF614" s="16" t="s">
        <v>46</v>
      </c>
      <c r="AG614" s="7" t="str">
        <f t="shared" si="20"/>
        <v>click</v>
      </c>
      <c r="AH614" s="9" t="str">
        <f t="shared" si="21"/>
        <v>click</v>
      </c>
      <c r="AI614" s="2"/>
      <c r="AJ614" s="2"/>
      <c r="AK614" s="2"/>
      <c r="AL614" s="2"/>
      <c r="AM614" s="2"/>
      <c r="AN614" s="2"/>
      <c r="AO614" s="2"/>
      <c r="AP614" s="2"/>
      <c r="AQ614" s="2"/>
      <c r="AR614" s="2"/>
      <c r="AS614" s="2"/>
      <c r="AT614" s="2"/>
    </row>
    <row r="615" spans="1:46" ht="33">
      <c r="A615" s="19" t="s">
        <v>2430</v>
      </c>
      <c r="B615" s="8" t="s">
        <v>2431</v>
      </c>
      <c r="C615" s="10" t="s">
        <v>2432</v>
      </c>
      <c r="D615" s="10" t="s">
        <v>38</v>
      </c>
      <c r="E615" s="10" t="s">
        <v>2433</v>
      </c>
      <c r="F615" s="10" t="s">
        <v>2434</v>
      </c>
      <c r="G615" s="10" t="s">
        <v>275</v>
      </c>
      <c r="H615" s="10" t="s">
        <v>48</v>
      </c>
      <c r="I615" s="11">
        <v>3.5000000000000001E-3</v>
      </c>
      <c r="J615" s="12">
        <v>0.25</v>
      </c>
      <c r="K615" s="11">
        <v>1.7399999999999999E-2</v>
      </c>
      <c r="L615" s="13">
        <v>622.29999999999995</v>
      </c>
      <c r="M615" s="14">
        <v>6.3</v>
      </c>
      <c r="N615" s="15">
        <v>82328</v>
      </c>
      <c r="O615" s="20">
        <v>-0.63</v>
      </c>
      <c r="P615" s="10" t="s">
        <v>151</v>
      </c>
      <c r="Q615" s="10" t="s">
        <v>46</v>
      </c>
      <c r="R615" s="10" t="s">
        <v>46</v>
      </c>
      <c r="S615" s="10" t="s">
        <v>46</v>
      </c>
      <c r="T615" s="21" t="s">
        <v>46</v>
      </c>
      <c r="U615" s="21" t="s">
        <v>46</v>
      </c>
      <c r="V615" s="21" t="s">
        <v>46</v>
      </c>
      <c r="W615" s="21" t="s">
        <v>46</v>
      </c>
      <c r="X615" s="21" t="s">
        <v>46</v>
      </c>
      <c r="Y615" s="21" t="s">
        <v>46</v>
      </c>
      <c r="Z615" s="21" t="s">
        <v>46</v>
      </c>
      <c r="AA615" s="21" t="s">
        <v>46</v>
      </c>
      <c r="AB615" s="21" t="s">
        <v>46</v>
      </c>
      <c r="AC615" s="21" t="s">
        <v>46</v>
      </c>
      <c r="AD615" s="21" t="s">
        <v>46</v>
      </c>
      <c r="AE615" s="16" t="s">
        <v>46</v>
      </c>
      <c r="AF615" s="16" t="s">
        <v>46</v>
      </c>
      <c r="AG615" s="7" t="str">
        <f t="shared" si="20"/>
        <v>click</v>
      </c>
      <c r="AH615" s="9" t="str">
        <f t="shared" si="21"/>
        <v>click</v>
      </c>
      <c r="AI615" s="2"/>
      <c r="AJ615" s="2"/>
      <c r="AK615" s="2"/>
      <c r="AL615" s="2"/>
      <c r="AM615" s="2"/>
      <c r="AN615" s="2"/>
      <c r="AO615" s="2"/>
      <c r="AP615" s="2"/>
      <c r="AQ615" s="2"/>
      <c r="AR615" s="2"/>
      <c r="AS615" s="2"/>
      <c r="AT615" s="2"/>
    </row>
    <row r="616" spans="1:46" ht="44">
      <c r="A616" s="19" t="s">
        <v>640</v>
      </c>
      <c r="B616" s="8" t="s">
        <v>641</v>
      </c>
      <c r="C616" s="10" t="s">
        <v>642</v>
      </c>
      <c r="D616" s="10" t="s">
        <v>38</v>
      </c>
      <c r="E616" s="10" t="s">
        <v>643</v>
      </c>
      <c r="F616" s="10" t="s">
        <v>644</v>
      </c>
      <c r="G616" s="10" t="s">
        <v>275</v>
      </c>
      <c r="H616" s="10" t="s">
        <v>73</v>
      </c>
      <c r="I616" s="11">
        <v>5.0000000000000001E-3</v>
      </c>
      <c r="J616" s="12">
        <v>0</v>
      </c>
      <c r="K616" s="11">
        <v>1E-4</v>
      </c>
      <c r="L616" s="13">
        <v>239.3</v>
      </c>
      <c r="M616" s="14">
        <v>6.7</v>
      </c>
      <c r="N616" s="15">
        <v>35583</v>
      </c>
      <c r="O616" s="20">
        <v>-0.52</v>
      </c>
      <c r="P616" s="10" t="s">
        <v>151</v>
      </c>
      <c r="Q616" s="10" t="s">
        <v>46</v>
      </c>
      <c r="R616" s="10" t="s">
        <v>46</v>
      </c>
      <c r="S616" s="10" t="s">
        <v>46</v>
      </c>
      <c r="T616" s="21" t="s">
        <v>46</v>
      </c>
      <c r="U616" s="21" t="s">
        <v>46</v>
      </c>
      <c r="V616" s="21" t="s">
        <v>46</v>
      </c>
      <c r="W616" s="21" t="s">
        <v>46</v>
      </c>
      <c r="X616" s="21" t="s">
        <v>46</v>
      </c>
      <c r="Y616" s="21" t="s">
        <v>46</v>
      </c>
      <c r="Z616" s="21" t="s">
        <v>46</v>
      </c>
      <c r="AA616" s="21" t="s">
        <v>46</v>
      </c>
      <c r="AB616" s="21" t="s">
        <v>46</v>
      </c>
      <c r="AC616" s="21" t="s">
        <v>46</v>
      </c>
      <c r="AD616" s="21" t="s">
        <v>46</v>
      </c>
      <c r="AE616" s="16" t="s">
        <v>46</v>
      </c>
      <c r="AF616" s="16" t="s">
        <v>46</v>
      </c>
      <c r="AG616" s="7" t="str">
        <f t="shared" si="20"/>
        <v>click</v>
      </c>
      <c r="AH616" s="9" t="str">
        <f t="shared" si="21"/>
        <v>click</v>
      </c>
      <c r="AI616" s="2"/>
      <c r="AJ616" s="2"/>
      <c r="AK616" s="2"/>
      <c r="AL616" s="2"/>
      <c r="AM616" s="2"/>
      <c r="AN616" s="2"/>
      <c r="AO616" s="2"/>
      <c r="AP616" s="2"/>
      <c r="AQ616" s="2"/>
      <c r="AR616" s="2"/>
      <c r="AS616" s="2"/>
      <c r="AT616" s="2"/>
    </row>
    <row r="617" spans="1:46" ht="33">
      <c r="A617" s="19" t="s">
        <v>2361</v>
      </c>
      <c r="B617" s="8" t="s">
        <v>2362</v>
      </c>
      <c r="C617" s="10" t="s">
        <v>642</v>
      </c>
      <c r="D617" s="10" t="s">
        <v>38</v>
      </c>
      <c r="E617" s="10" t="s">
        <v>2363</v>
      </c>
      <c r="F617" s="10" t="s">
        <v>2364</v>
      </c>
      <c r="G617" s="10" t="s">
        <v>107</v>
      </c>
      <c r="H617" s="10" t="s">
        <v>128</v>
      </c>
      <c r="I617" s="11">
        <v>5.7000000000000002E-3</v>
      </c>
      <c r="J617" s="12">
        <v>0.72</v>
      </c>
      <c r="K617" s="11">
        <v>3.5000000000000003E-2</v>
      </c>
      <c r="L617" s="13">
        <v>179.6</v>
      </c>
      <c r="M617" s="14">
        <v>8.8000000000000007</v>
      </c>
      <c r="N617" s="15">
        <v>197981</v>
      </c>
      <c r="O617" s="20">
        <v>-2.15</v>
      </c>
      <c r="P617" s="10" t="s">
        <v>42</v>
      </c>
      <c r="Q617" s="10" t="s">
        <v>46</v>
      </c>
      <c r="R617" s="10" t="s">
        <v>46</v>
      </c>
      <c r="S617" s="10" t="s">
        <v>255</v>
      </c>
      <c r="T617" s="21">
        <v>0.1666</v>
      </c>
      <c r="U617" s="21">
        <v>8.8700000000000001E-2</v>
      </c>
      <c r="V617" s="21">
        <v>0.1182</v>
      </c>
      <c r="W617" s="21">
        <v>0.16900000000000001</v>
      </c>
      <c r="X617" s="21">
        <v>2.5000000000000001E-3</v>
      </c>
      <c r="Y617" s="21">
        <v>0.28410000000000002</v>
      </c>
      <c r="Z617" s="21">
        <v>2.98E-2</v>
      </c>
      <c r="AA617" s="21">
        <v>3.8800000000000001E-2</v>
      </c>
      <c r="AB617" s="21">
        <v>4.9000000000000002E-2</v>
      </c>
      <c r="AC617" s="21">
        <v>0</v>
      </c>
      <c r="AD617" s="21">
        <v>5.91E-2</v>
      </c>
      <c r="AE617" s="16" t="s">
        <v>46</v>
      </c>
      <c r="AF617" s="16" t="s">
        <v>46</v>
      </c>
      <c r="AG617" s="7" t="str">
        <f t="shared" si="20"/>
        <v>click</v>
      </c>
      <c r="AH617" s="9" t="str">
        <f t="shared" si="21"/>
        <v>click</v>
      </c>
      <c r="AI617" s="2"/>
      <c r="AJ617" s="2"/>
      <c r="AK617" s="2"/>
      <c r="AL617" s="2"/>
      <c r="AM617" s="2"/>
      <c r="AN617" s="2"/>
      <c r="AO617" s="2"/>
      <c r="AP617" s="2"/>
      <c r="AQ617" s="2"/>
      <c r="AR617" s="2"/>
      <c r="AS617" s="2"/>
      <c r="AT617" s="2"/>
    </row>
    <row r="618" spans="1:46" ht="36">
      <c r="A618" s="19" t="s">
        <v>2952</v>
      </c>
      <c r="B618" s="8" t="s">
        <v>2953</v>
      </c>
      <c r="C618" s="10" t="s">
        <v>642</v>
      </c>
      <c r="D618" s="10" t="s">
        <v>38</v>
      </c>
      <c r="E618" s="10" t="s">
        <v>2950</v>
      </c>
      <c r="F618" s="10" t="s">
        <v>2951</v>
      </c>
      <c r="G618" s="10" t="s">
        <v>775</v>
      </c>
      <c r="H618" s="10" t="s">
        <v>73</v>
      </c>
      <c r="I618" s="11">
        <v>2E-3</v>
      </c>
      <c r="J618" s="12">
        <v>0.04</v>
      </c>
      <c r="K618" s="11">
        <v>2.3800000000000002E-2</v>
      </c>
      <c r="L618" s="13">
        <v>111.6</v>
      </c>
      <c r="M618" s="14">
        <v>4.2</v>
      </c>
      <c r="N618" s="15">
        <v>6202</v>
      </c>
      <c r="O618" s="20">
        <v>-0.36</v>
      </c>
      <c r="P618" s="10" t="s">
        <v>151</v>
      </c>
      <c r="Q618" s="10" t="s">
        <v>46</v>
      </c>
      <c r="R618" s="10" t="s">
        <v>46</v>
      </c>
      <c r="S618" s="10" t="s">
        <v>46</v>
      </c>
      <c r="T618" s="21" t="s">
        <v>46</v>
      </c>
      <c r="U618" s="21" t="s">
        <v>46</v>
      </c>
      <c r="V618" s="21" t="s">
        <v>46</v>
      </c>
      <c r="W618" s="21" t="s">
        <v>46</v>
      </c>
      <c r="X618" s="21" t="s">
        <v>46</v>
      </c>
      <c r="Y618" s="21" t="s">
        <v>46</v>
      </c>
      <c r="Z618" s="21" t="s">
        <v>46</v>
      </c>
      <c r="AA618" s="21" t="s">
        <v>46</v>
      </c>
      <c r="AB618" s="21" t="s">
        <v>46</v>
      </c>
      <c r="AC618" s="21" t="s">
        <v>46</v>
      </c>
      <c r="AD618" s="21" t="s">
        <v>46</v>
      </c>
      <c r="AE618" s="16" t="s">
        <v>46</v>
      </c>
      <c r="AF618" s="16" t="s">
        <v>46</v>
      </c>
      <c r="AG618" s="7" t="str">
        <f t="shared" si="20"/>
        <v>click</v>
      </c>
      <c r="AH618" s="9" t="str">
        <f t="shared" si="21"/>
        <v>click</v>
      </c>
      <c r="AI618" s="2"/>
      <c r="AJ618" s="2"/>
      <c r="AK618" s="2"/>
      <c r="AL618" s="2"/>
      <c r="AM618" s="2"/>
      <c r="AN618" s="2"/>
      <c r="AO618" s="2"/>
      <c r="AP618" s="2"/>
      <c r="AQ618" s="2"/>
      <c r="AR618" s="2"/>
      <c r="AS618" s="2"/>
      <c r="AT618" s="2"/>
    </row>
    <row r="619" spans="1:46" ht="24">
      <c r="A619" s="19" t="s">
        <v>3004</v>
      </c>
      <c r="B619" s="8" t="s">
        <v>3005</v>
      </c>
      <c r="C619" s="10" t="s">
        <v>3006</v>
      </c>
      <c r="D619" s="10" t="s">
        <v>38</v>
      </c>
      <c r="E619" s="10" t="s">
        <v>3007</v>
      </c>
      <c r="F619" s="10" t="s">
        <v>2469</v>
      </c>
      <c r="G619" s="10" t="s">
        <v>392</v>
      </c>
      <c r="H619" s="10" t="s">
        <v>417</v>
      </c>
      <c r="I619" s="11">
        <v>9.4999999999999998E-3</v>
      </c>
      <c r="J619" s="12">
        <v>2.95</v>
      </c>
      <c r="K619" s="11">
        <v>4.36E-2</v>
      </c>
      <c r="L619" s="13">
        <v>59</v>
      </c>
      <c r="M619" s="14">
        <v>0.8</v>
      </c>
      <c r="N619" s="15">
        <v>59803</v>
      </c>
      <c r="O619" s="20">
        <v>3.78</v>
      </c>
      <c r="P619" s="10" t="s">
        <v>42</v>
      </c>
      <c r="Q619" s="10" t="s">
        <v>520</v>
      </c>
      <c r="R619" s="10" t="s">
        <v>80</v>
      </c>
      <c r="S619" s="10" t="s">
        <v>72</v>
      </c>
      <c r="T619" s="21" t="s">
        <v>46</v>
      </c>
      <c r="U619" s="21" t="s">
        <v>46</v>
      </c>
      <c r="V619" s="21" t="s">
        <v>46</v>
      </c>
      <c r="W619" s="21" t="s">
        <v>46</v>
      </c>
      <c r="X619" s="21" t="s">
        <v>46</v>
      </c>
      <c r="Y619" s="21" t="s">
        <v>46</v>
      </c>
      <c r="Z619" s="21" t="s">
        <v>46</v>
      </c>
      <c r="AA619" s="21" t="s">
        <v>46</v>
      </c>
      <c r="AB619" s="21" t="s">
        <v>46</v>
      </c>
      <c r="AC619" s="21" t="s">
        <v>46</v>
      </c>
      <c r="AD619" s="21" t="s">
        <v>46</v>
      </c>
      <c r="AE619" s="16" t="s">
        <v>418</v>
      </c>
      <c r="AF619" s="16" t="s">
        <v>46</v>
      </c>
      <c r="AG619" s="7" t="str">
        <f t="shared" si="20"/>
        <v>click</v>
      </c>
      <c r="AH619" s="9" t="str">
        <f t="shared" si="21"/>
        <v>click</v>
      </c>
      <c r="AI619" s="2"/>
      <c r="AJ619" s="2"/>
      <c r="AK619" s="2"/>
      <c r="AL619" s="2"/>
      <c r="AM619" s="2"/>
      <c r="AN619" s="2"/>
      <c r="AO619" s="2"/>
      <c r="AP619" s="2"/>
      <c r="AQ619" s="2"/>
      <c r="AR619" s="2"/>
      <c r="AS619" s="2"/>
      <c r="AT619" s="2"/>
    </row>
    <row r="620" spans="1:46" ht="24">
      <c r="A620" s="19" t="s">
        <v>3008</v>
      </c>
      <c r="B620" s="8" t="s">
        <v>3009</v>
      </c>
      <c r="C620" s="10" t="s">
        <v>3006</v>
      </c>
      <c r="D620" s="10" t="s">
        <v>38</v>
      </c>
      <c r="E620" s="10" t="s">
        <v>3010</v>
      </c>
      <c r="F620" s="10" t="s">
        <v>2469</v>
      </c>
      <c r="G620" s="10" t="s">
        <v>392</v>
      </c>
      <c r="H620" s="10" t="s">
        <v>417</v>
      </c>
      <c r="I620" s="11">
        <v>9.4999999999999998E-3</v>
      </c>
      <c r="J620" s="12"/>
      <c r="K620" s="11"/>
      <c r="L620" s="13">
        <v>8.5</v>
      </c>
      <c r="M620" s="14">
        <v>0.5</v>
      </c>
      <c r="N620" s="15">
        <v>33094</v>
      </c>
      <c r="O620" s="20">
        <v>-3.56</v>
      </c>
      <c r="P620" s="10" t="s">
        <v>42</v>
      </c>
      <c r="Q620" s="10" t="s">
        <v>520</v>
      </c>
      <c r="R620" s="10" t="s">
        <v>80</v>
      </c>
      <c r="S620" s="10" t="s">
        <v>72</v>
      </c>
      <c r="T620" s="21" t="s">
        <v>46</v>
      </c>
      <c r="U620" s="21" t="s">
        <v>46</v>
      </c>
      <c r="V620" s="21" t="s">
        <v>46</v>
      </c>
      <c r="W620" s="21" t="s">
        <v>46</v>
      </c>
      <c r="X620" s="21" t="s">
        <v>46</v>
      </c>
      <c r="Y620" s="21" t="s">
        <v>46</v>
      </c>
      <c r="Z620" s="21" t="s">
        <v>46</v>
      </c>
      <c r="AA620" s="21" t="s">
        <v>46</v>
      </c>
      <c r="AB620" s="21" t="s">
        <v>46</v>
      </c>
      <c r="AC620" s="21" t="s">
        <v>46</v>
      </c>
      <c r="AD620" s="21" t="s">
        <v>46</v>
      </c>
      <c r="AE620" s="16" t="s">
        <v>418</v>
      </c>
      <c r="AF620" s="16" t="s">
        <v>59</v>
      </c>
      <c r="AG620" s="7" t="str">
        <f t="shared" si="20"/>
        <v>click</v>
      </c>
      <c r="AH620" s="9" t="str">
        <f t="shared" si="21"/>
        <v>click</v>
      </c>
      <c r="AI620" s="2"/>
      <c r="AJ620" s="2"/>
      <c r="AK620" s="2"/>
      <c r="AL620" s="2"/>
      <c r="AM620" s="2"/>
      <c r="AN620" s="2"/>
      <c r="AO620" s="2"/>
      <c r="AP620" s="2"/>
      <c r="AQ620" s="2"/>
      <c r="AR620" s="2"/>
      <c r="AS620" s="2"/>
      <c r="AT620" s="2"/>
    </row>
    <row r="621" spans="1:46" ht="55">
      <c r="A621" s="19" t="s">
        <v>3107</v>
      </c>
      <c r="B621" s="8" t="s">
        <v>3108</v>
      </c>
      <c r="C621" s="10" t="s">
        <v>3006</v>
      </c>
      <c r="D621" s="10" t="s">
        <v>38</v>
      </c>
      <c r="E621" s="10" t="s">
        <v>3109</v>
      </c>
      <c r="F621" s="10" t="s">
        <v>3110</v>
      </c>
      <c r="G621" s="10" t="s">
        <v>392</v>
      </c>
      <c r="H621" s="10" t="s">
        <v>417</v>
      </c>
      <c r="I621" s="11">
        <v>9.4999999999999998E-3</v>
      </c>
      <c r="J621" s="12">
        <v>1.37</v>
      </c>
      <c r="K621" s="11">
        <v>4.7999999999999996E-3</v>
      </c>
      <c r="L621" s="13">
        <v>34.6</v>
      </c>
      <c r="M621" s="14">
        <v>1.2</v>
      </c>
      <c r="N621" s="15">
        <v>139720</v>
      </c>
      <c r="O621" s="20">
        <v>3.74</v>
      </c>
      <c r="P621" s="10" t="s">
        <v>42</v>
      </c>
      <c r="Q621" s="10" t="s">
        <v>520</v>
      </c>
      <c r="R621" s="10" t="s">
        <v>80</v>
      </c>
      <c r="S621" s="10" t="s">
        <v>72</v>
      </c>
      <c r="T621" s="21" t="s">
        <v>46</v>
      </c>
      <c r="U621" s="21" t="s">
        <v>46</v>
      </c>
      <c r="V621" s="21" t="s">
        <v>46</v>
      </c>
      <c r="W621" s="21" t="s">
        <v>46</v>
      </c>
      <c r="X621" s="21" t="s">
        <v>46</v>
      </c>
      <c r="Y621" s="21" t="s">
        <v>46</v>
      </c>
      <c r="Z621" s="21" t="s">
        <v>46</v>
      </c>
      <c r="AA621" s="21" t="s">
        <v>46</v>
      </c>
      <c r="AB621" s="21" t="s">
        <v>46</v>
      </c>
      <c r="AC621" s="21" t="s">
        <v>46</v>
      </c>
      <c r="AD621" s="21" t="s">
        <v>46</v>
      </c>
      <c r="AE621" s="16" t="s">
        <v>418</v>
      </c>
      <c r="AF621" s="16" t="s">
        <v>46</v>
      </c>
      <c r="AG621" s="7" t="str">
        <f t="shared" si="20"/>
        <v>click</v>
      </c>
      <c r="AH621" s="9" t="str">
        <f t="shared" si="21"/>
        <v>click</v>
      </c>
      <c r="AI621" s="2"/>
      <c r="AJ621" s="2"/>
      <c r="AK621" s="2"/>
      <c r="AL621" s="2"/>
      <c r="AM621" s="2"/>
      <c r="AN621" s="2"/>
      <c r="AO621" s="2"/>
      <c r="AP621" s="2"/>
      <c r="AQ621" s="2"/>
      <c r="AR621" s="2"/>
      <c r="AS621" s="2"/>
      <c r="AT621" s="2"/>
    </row>
    <row r="622" spans="1:46" ht="55">
      <c r="A622" s="19" t="s">
        <v>3111</v>
      </c>
      <c r="B622" s="8" t="s">
        <v>3112</v>
      </c>
      <c r="C622" s="10" t="s">
        <v>3006</v>
      </c>
      <c r="D622" s="10" t="s">
        <v>38</v>
      </c>
      <c r="E622" s="10" t="s">
        <v>3113</v>
      </c>
      <c r="F622" s="10" t="s">
        <v>3110</v>
      </c>
      <c r="G622" s="10" t="s">
        <v>392</v>
      </c>
      <c r="H622" s="10" t="s">
        <v>417</v>
      </c>
      <c r="I622" s="11">
        <v>9.4999999999999998E-3</v>
      </c>
      <c r="J622" s="12"/>
      <c r="K622" s="11"/>
      <c r="L622" s="13">
        <v>18.100000000000001</v>
      </c>
      <c r="M622" s="14">
        <v>0.7</v>
      </c>
      <c r="N622" s="15">
        <v>63558</v>
      </c>
      <c r="O622" s="20">
        <v>-3.56</v>
      </c>
      <c r="P622" s="10" t="s">
        <v>42</v>
      </c>
      <c r="Q622" s="10" t="s">
        <v>520</v>
      </c>
      <c r="R622" s="10" t="s">
        <v>80</v>
      </c>
      <c r="S622" s="10" t="s">
        <v>72</v>
      </c>
      <c r="T622" s="21" t="s">
        <v>46</v>
      </c>
      <c r="U622" s="21" t="s">
        <v>46</v>
      </c>
      <c r="V622" s="21" t="s">
        <v>46</v>
      </c>
      <c r="W622" s="21" t="s">
        <v>46</v>
      </c>
      <c r="X622" s="21" t="s">
        <v>46</v>
      </c>
      <c r="Y622" s="21" t="s">
        <v>46</v>
      </c>
      <c r="Z622" s="21" t="s">
        <v>46</v>
      </c>
      <c r="AA622" s="21" t="s">
        <v>46</v>
      </c>
      <c r="AB622" s="21" t="s">
        <v>46</v>
      </c>
      <c r="AC622" s="21" t="s">
        <v>46</v>
      </c>
      <c r="AD622" s="21" t="s">
        <v>46</v>
      </c>
      <c r="AE622" s="16" t="s">
        <v>418</v>
      </c>
      <c r="AF622" s="16" t="s">
        <v>59</v>
      </c>
      <c r="AG622" s="7" t="str">
        <f t="shared" si="20"/>
        <v>click</v>
      </c>
      <c r="AH622" s="9" t="str">
        <f t="shared" si="21"/>
        <v>click</v>
      </c>
      <c r="AI622" s="2"/>
      <c r="AJ622" s="2"/>
      <c r="AK622" s="2"/>
      <c r="AL622" s="2"/>
      <c r="AM622" s="2"/>
      <c r="AN622" s="2"/>
      <c r="AO622" s="2"/>
      <c r="AP622" s="2"/>
      <c r="AQ622" s="2"/>
      <c r="AR622" s="2"/>
      <c r="AS622" s="2"/>
      <c r="AT622" s="2"/>
    </row>
    <row r="623" spans="1:46" ht="88">
      <c r="A623" s="19" t="s">
        <v>1266</v>
      </c>
      <c r="B623" s="8" t="s">
        <v>1267</v>
      </c>
      <c r="C623" s="10" t="s">
        <v>1268</v>
      </c>
      <c r="D623" s="10" t="s">
        <v>38</v>
      </c>
      <c r="E623" s="10" t="s">
        <v>1269</v>
      </c>
      <c r="F623" s="10" t="s">
        <v>1270</v>
      </c>
      <c r="G623" s="10" t="s">
        <v>392</v>
      </c>
      <c r="H623" s="10" t="s">
        <v>417</v>
      </c>
      <c r="I623" s="11">
        <v>9.4999999999999998E-3</v>
      </c>
      <c r="J623" s="12"/>
      <c r="K623" s="11"/>
      <c r="L623" s="13">
        <v>8</v>
      </c>
      <c r="M623" s="14">
        <v>0.2</v>
      </c>
      <c r="N623" s="15">
        <v>6741</v>
      </c>
      <c r="O623" s="20">
        <v>-3.32</v>
      </c>
      <c r="P623" s="10" t="s">
        <v>42</v>
      </c>
      <c r="Q623" s="10" t="s">
        <v>43</v>
      </c>
      <c r="R623" s="10" t="s">
        <v>46</v>
      </c>
      <c r="S623" s="10" t="s">
        <v>102</v>
      </c>
      <c r="T623" s="21" t="s">
        <v>46</v>
      </c>
      <c r="U623" s="21" t="s">
        <v>46</v>
      </c>
      <c r="V623" s="21" t="s">
        <v>46</v>
      </c>
      <c r="W623" s="21" t="s">
        <v>46</v>
      </c>
      <c r="X623" s="21" t="s">
        <v>46</v>
      </c>
      <c r="Y623" s="21" t="s">
        <v>46</v>
      </c>
      <c r="Z623" s="21" t="s">
        <v>46</v>
      </c>
      <c r="AA623" s="21" t="s">
        <v>46</v>
      </c>
      <c r="AB623" s="21" t="s">
        <v>46</v>
      </c>
      <c r="AC623" s="21" t="s">
        <v>46</v>
      </c>
      <c r="AD623" s="21" t="s">
        <v>46</v>
      </c>
      <c r="AE623" s="16" t="s">
        <v>418</v>
      </c>
      <c r="AF623" s="16" t="s">
        <v>59</v>
      </c>
      <c r="AG623" s="7" t="str">
        <f t="shared" si="20"/>
        <v>click</v>
      </c>
      <c r="AH623" s="9" t="str">
        <f t="shared" si="21"/>
        <v>click</v>
      </c>
      <c r="AI623" s="2"/>
      <c r="AJ623" s="2"/>
      <c r="AK623" s="2"/>
      <c r="AL623" s="2"/>
      <c r="AM623" s="2"/>
      <c r="AN623" s="2"/>
      <c r="AO623" s="2"/>
      <c r="AP623" s="2"/>
      <c r="AQ623" s="2"/>
      <c r="AR623" s="2"/>
      <c r="AS623" s="2"/>
      <c r="AT623" s="2"/>
    </row>
    <row r="624" spans="1:46" ht="88">
      <c r="A624" s="19" t="s">
        <v>1388</v>
      </c>
      <c r="B624" s="8" t="s">
        <v>1389</v>
      </c>
      <c r="C624" s="10" t="s">
        <v>1268</v>
      </c>
      <c r="D624" s="10" t="s">
        <v>38</v>
      </c>
      <c r="E624" s="10" t="s">
        <v>1390</v>
      </c>
      <c r="F624" s="10" t="s">
        <v>1391</v>
      </c>
      <c r="G624" s="10" t="s">
        <v>392</v>
      </c>
      <c r="H624" s="10" t="s">
        <v>417</v>
      </c>
      <c r="I624" s="11">
        <v>9.4999999999999998E-3</v>
      </c>
      <c r="J624" s="12">
        <v>0.09</v>
      </c>
      <c r="K624" s="11">
        <v>3.3E-3</v>
      </c>
      <c r="L624" s="13">
        <v>334.5</v>
      </c>
      <c r="M624" s="14">
        <v>12.1</v>
      </c>
      <c r="N624" s="15">
        <v>2024603</v>
      </c>
      <c r="O624" s="20">
        <v>-5.53</v>
      </c>
      <c r="P624" s="10" t="s">
        <v>42</v>
      </c>
      <c r="Q624" s="10" t="s">
        <v>43</v>
      </c>
      <c r="R624" s="10" t="s">
        <v>46</v>
      </c>
      <c r="S624" s="10" t="s">
        <v>109</v>
      </c>
      <c r="T624" s="21" t="s">
        <v>46</v>
      </c>
      <c r="U624" s="21" t="s">
        <v>46</v>
      </c>
      <c r="V624" s="21" t="s">
        <v>46</v>
      </c>
      <c r="W624" s="21" t="s">
        <v>46</v>
      </c>
      <c r="X624" s="21" t="s">
        <v>46</v>
      </c>
      <c r="Y624" s="21" t="s">
        <v>46</v>
      </c>
      <c r="Z624" s="21" t="s">
        <v>46</v>
      </c>
      <c r="AA624" s="21" t="s">
        <v>46</v>
      </c>
      <c r="AB624" s="21" t="s">
        <v>46</v>
      </c>
      <c r="AC624" s="21" t="s">
        <v>46</v>
      </c>
      <c r="AD624" s="21" t="s">
        <v>46</v>
      </c>
      <c r="AE624" s="16" t="s">
        <v>418</v>
      </c>
      <c r="AF624" s="16" t="s">
        <v>46</v>
      </c>
      <c r="AG624" s="7" t="str">
        <f t="shared" si="20"/>
        <v>click</v>
      </c>
      <c r="AH624" s="9" t="str">
        <f t="shared" si="21"/>
        <v>click</v>
      </c>
      <c r="AI624" s="2"/>
      <c r="AJ624" s="2"/>
      <c r="AK624" s="2"/>
      <c r="AL624" s="2"/>
      <c r="AM624" s="2"/>
      <c r="AN624" s="2"/>
      <c r="AO624" s="2"/>
      <c r="AP624" s="2"/>
      <c r="AQ624" s="2"/>
      <c r="AR624" s="2"/>
      <c r="AS624" s="2"/>
      <c r="AT624" s="2"/>
    </row>
    <row r="625" spans="1:46" ht="88">
      <c r="A625" s="19" t="s">
        <v>1401</v>
      </c>
      <c r="B625" s="8" t="s">
        <v>1402</v>
      </c>
      <c r="C625" s="10" t="s">
        <v>1268</v>
      </c>
      <c r="D625" s="10" t="s">
        <v>38</v>
      </c>
      <c r="E625" s="10" t="s">
        <v>1403</v>
      </c>
      <c r="F625" s="10" t="s">
        <v>1391</v>
      </c>
      <c r="G625" s="10" t="s">
        <v>392</v>
      </c>
      <c r="H625" s="10" t="s">
        <v>417</v>
      </c>
      <c r="I625" s="11">
        <v>9.4999999999999998E-3</v>
      </c>
      <c r="J625" s="12"/>
      <c r="K625" s="11"/>
      <c r="L625" s="13">
        <v>92.2</v>
      </c>
      <c r="M625" s="14">
        <v>2.2000000000000002</v>
      </c>
      <c r="N625" s="15">
        <v>427197</v>
      </c>
      <c r="O625" s="20">
        <v>-5.62</v>
      </c>
      <c r="P625" s="10" t="s">
        <v>42</v>
      </c>
      <c r="Q625" s="10" t="s">
        <v>43</v>
      </c>
      <c r="R625" s="10" t="s">
        <v>46</v>
      </c>
      <c r="S625" s="10" t="s">
        <v>109</v>
      </c>
      <c r="T625" s="21" t="s">
        <v>46</v>
      </c>
      <c r="U625" s="21" t="s">
        <v>46</v>
      </c>
      <c r="V625" s="21" t="s">
        <v>46</v>
      </c>
      <c r="W625" s="21" t="s">
        <v>46</v>
      </c>
      <c r="X625" s="21" t="s">
        <v>46</v>
      </c>
      <c r="Y625" s="21" t="s">
        <v>46</v>
      </c>
      <c r="Z625" s="21" t="s">
        <v>46</v>
      </c>
      <c r="AA625" s="21" t="s">
        <v>46</v>
      </c>
      <c r="AB625" s="21" t="s">
        <v>46</v>
      </c>
      <c r="AC625" s="21" t="s">
        <v>46</v>
      </c>
      <c r="AD625" s="21" t="s">
        <v>46</v>
      </c>
      <c r="AE625" s="16" t="s">
        <v>418</v>
      </c>
      <c r="AF625" s="16" t="s">
        <v>59</v>
      </c>
      <c r="AG625" s="7" t="str">
        <f t="shared" si="20"/>
        <v>click</v>
      </c>
      <c r="AH625" s="9" t="str">
        <f t="shared" si="21"/>
        <v>click</v>
      </c>
      <c r="AI625" s="2"/>
      <c r="AJ625" s="2"/>
      <c r="AK625" s="2"/>
      <c r="AL625" s="2"/>
      <c r="AM625" s="2"/>
      <c r="AN625" s="2"/>
      <c r="AO625" s="2"/>
      <c r="AP625" s="2"/>
      <c r="AQ625" s="2"/>
      <c r="AR625" s="2"/>
      <c r="AS625" s="2"/>
      <c r="AT625" s="2"/>
    </row>
    <row r="626" spans="1:46" ht="77">
      <c r="A626" s="19" t="s">
        <v>4353</v>
      </c>
      <c r="B626" s="8" t="s">
        <v>4354</v>
      </c>
      <c r="C626" s="10" t="s">
        <v>1268</v>
      </c>
      <c r="D626" s="10" t="s">
        <v>38</v>
      </c>
      <c r="E626" s="10" t="s">
        <v>4355</v>
      </c>
      <c r="F626" s="10" t="s">
        <v>3869</v>
      </c>
      <c r="G626" s="10" t="s">
        <v>392</v>
      </c>
      <c r="H626" s="10" t="s">
        <v>417</v>
      </c>
      <c r="I626" s="11">
        <v>9.4999999999999998E-3</v>
      </c>
      <c r="J626" s="12">
        <v>0.84</v>
      </c>
      <c r="K626" s="11"/>
      <c r="L626" s="13">
        <v>135</v>
      </c>
      <c r="M626" s="14">
        <v>1.5</v>
      </c>
      <c r="N626" s="15">
        <v>79694</v>
      </c>
      <c r="O626" s="20">
        <v>2.91</v>
      </c>
      <c r="P626" s="10" t="s">
        <v>42</v>
      </c>
      <c r="Q626" s="10" t="s">
        <v>46</v>
      </c>
      <c r="R626" s="10" t="s">
        <v>46</v>
      </c>
      <c r="S626" s="10" t="s">
        <v>72</v>
      </c>
      <c r="T626" s="21" t="s">
        <v>46</v>
      </c>
      <c r="U626" s="21" t="s">
        <v>46</v>
      </c>
      <c r="V626" s="21" t="s">
        <v>46</v>
      </c>
      <c r="W626" s="21" t="s">
        <v>46</v>
      </c>
      <c r="X626" s="21" t="s">
        <v>46</v>
      </c>
      <c r="Y626" s="21" t="s">
        <v>46</v>
      </c>
      <c r="Z626" s="21" t="s">
        <v>46</v>
      </c>
      <c r="AA626" s="21" t="s">
        <v>46</v>
      </c>
      <c r="AB626" s="21" t="s">
        <v>46</v>
      </c>
      <c r="AC626" s="21" t="s">
        <v>46</v>
      </c>
      <c r="AD626" s="21" t="s">
        <v>46</v>
      </c>
      <c r="AE626" s="16" t="s">
        <v>418</v>
      </c>
      <c r="AF626" s="16" t="s">
        <v>46</v>
      </c>
      <c r="AG626" s="7" t="str">
        <f t="shared" si="20"/>
        <v>click</v>
      </c>
      <c r="AH626" s="9" t="str">
        <f t="shared" si="21"/>
        <v>click</v>
      </c>
      <c r="AI626" s="2"/>
      <c r="AJ626" s="2"/>
      <c r="AK626" s="2"/>
      <c r="AL626" s="2"/>
      <c r="AM626" s="2"/>
      <c r="AN626" s="2"/>
      <c r="AO626" s="2"/>
      <c r="AP626" s="2"/>
      <c r="AQ626" s="2"/>
      <c r="AR626" s="2"/>
      <c r="AS626" s="2"/>
      <c r="AT626" s="2"/>
    </row>
    <row r="627" spans="1:46" ht="77">
      <c r="A627" s="19" t="s">
        <v>4356</v>
      </c>
      <c r="B627" s="8" t="s">
        <v>4357</v>
      </c>
      <c r="C627" s="10" t="s">
        <v>1268</v>
      </c>
      <c r="D627" s="10" t="s">
        <v>38</v>
      </c>
      <c r="E627" s="10" t="s">
        <v>4358</v>
      </c>
      <c r="F627" s="10" t="s">
        <v>3869</v>
      </c>
      <c r="G627" s="10" t="s">
        <v>392</v>
      </c>
      <c r="H627" s="10" t="s">
        <v>417</v>
      </c>
      <c r="I627" s="11">
        <v>9.4999999999999998E-3</v>
      </c>
      <c r="J627" s="12"/>
      <c r="K627" s="11"/>
      <c r="L627" s="13">
        <v>17.5</v>
      </c>
      <c r="M627" s="14">
        <v>0.8</v>
      </c>
      <c r="N627" s="15">
        <v>38178</v>
      </c>
      <c r="O627" s="20">
        <v>-2.96</v>
      </c>
      <c r="P627" s="10" t="s">
        <v>42</v>
      </c>
      <c r="Q627" s="10" t="s">
        <v>46</v>
      </c>
      <c r="R627" s="10" t="s">
        <v>46</v>
      </c>
      <c r="S627" s="10" t="s">
        <v>72</v>
      </c>
      <c r="T627" s="21" t="s">
        <v>46</v>
      </c>
      <c r="U627" s="21" t="s">
        <v>46</v>
      </c>
      <c r="V627" s="21" t="s">
        <v>46</v>
      </c>
      <c r="W627" s="21" t="s">
        <v>46</v>
      </c>
      <c r="X627" s="21" t="s">
        <v>46</v>
      </c>
      <c r="Y627" s="21" t="s">
        <v>46</v>
      </c>
      <c r="Z627" s="21" t="s">
        <v>46</v>
      </c>
      <c r="AA627" s="21" t="s">
        <v>46</v>
      </c>
      <c r="AB627" s="21" t="s">
        <v>46</v>
      </c>
      <c r="AC627" s="21" t="s">
        <v>46</v>
      </c>
      <c r="AD627" s="21" t="s">
        <v>46</v>
      </c>
      <c r="AE627" s="16" t="s">
        <v>418</v>
      </c>
      <c r="AF627" s="16" t="s">
        <v>59</v>
      </c>
      <c r="AG627" s="7" t="str">
        <f t="shared" si="20"/>
        <v>click</v>
      </c>
      <c r="AH627" s="9" t="str">
        <f t="shared" si="21"/>
        <v>click</v>
      </c>
      <c r="AI627" s="2"/>
      <c r="AJ627" s="2"/>
      <c r="AK627" s="2"/>
      <c r="AL627" s="2"/>
      <c r="AM627" s="2"/>
      <c r="AN627" s="2"/>
      <c r="AO627" s="2"/>
      <c r="AP627" s="2"/>
      <c r="AQ627" s="2"/>
      <c r="AR627" s="2"/>
      <c r="AS627" s="2"/>
      <c r="AT627" s="2"/>
    </row>
    <row r="628" spans="1:46" ht="33">
      <c r="A628" s="19" t="s">
        <v>4511</v>
      </c>
      <c r="B628" s="8" t="s">
        <v>4512</v>
      </c>
      <c r="C628" s="10" t="s">
        <v>1268</v>
      </c>
      <c r="D628" s="10" t="s">
        <v>38</v>
      </c>
      <c r="E628" s="10" t="s">
        <v>4513</v>
      </c>
      <c r="F628" s="10" t="s">
        <v>4514</v>
      </c>
      <c r="G628" s="10" t="s">
        <v>392</v>
      </c>
      <c r="H628" s="10" t="s">
        <v>417</v>
      </c>
      <c r="I628" s="11">
        <v>9.4999999999999998E-3</v>
      </c>
      <c r="J628" s="12">
        <v>0.01</v>
      </c>
      <c r="K628" s="11"/>
      <c r="L628" s="13">
        <v>142.5</v>
      </c>
      <c r="M628" s="14">
        <v>3.1</v>
      </c>
      <c r="N628" s="15">
        <v>622614</v>
      </c>
      <c r="O628" s="20">
        <v>3.67</v>
      </c>
      <c r="P628" s="10" t="s">
        <v>42</v>
      </c>
      <c r="Q628" s="10" t="s">
        <v>46</v>
      </c>
      <c r="R628" s="10" t="s">
        <v>46</v>
      </c>
      <c r="S628" s="10" t="s">
        <v>72</v>
      </c>
      <c r="T628" s="21" t="s">
        <v>46</v>
      </c>
      <c r="U628" s="21" t="s">
        <v>46</v>
      </c>
      <c r="V628" s="21" t="s">
        <v>46</v>
      </c>
      <c r="W628" s="21" t="s">
        <v>46</v>
      </c>
      <c r="X628" s="21" t="s">
        <v>46</v>
      </c>
      <c r="Y628" s="21" t="s">
        <v>46</v>
      </c>
      <c r="Z628" s="21" t="s">
        <v>46</v>
      </c>
      <c r="AA628" s="21" t="s">
        <v>46</v>
      </c>
      <c r="AB628" s="21" t="s">
        <v>46</v>
      </c>
      <c r="AC628" s="21" t="s">
        <v>46</v>
      </c>
      <c r="AD628" s="21" t="s">
        <v>46</v>
      </c>
      <c r="AE628" s="16" t="s">
        <v>418</v>
      </c>
      <c r="AF628" s="16" t="s">
        <v>46</v>
      </c>
      <c r="AG628" s="7" t="str">
        <f t="shared" si="20"/>
        <v>click</v>
      </c>
      <c r="AH628" s="9" t="str">
        <f t="shared" si="21"/>
        <v>click</v>
      </c>
      <c r="AI628" s="2"/>
      <c r="AJ628" s="2"/>
      <c r="AK628" s="2"/>
      <c r="AL628" s="2"/>
      <c r="AM628" s="2"/>
      <c r="AN628" s="2"/>
      <c r="AO628" s="2"/>
      <c r="AP628" s="2"/>
      <c r="AQ628" s="2"/>
      <c r="AR628" s="2"/>
      <c r="AS628" s="2"/>
      <c r="AT628" s="2"/>
    </row>
    <row r="629" spans="1:46" ht="33">
      <c r="A629" s="19" t="s">
        <v>4520</v>
      </c>
      <c r="B629" s="8" t="s">
        <v>4521</v>
      </c>
      <c r="C629" s="10" t="s">
        <v>1268</v>
      </c>
      <c r="D629" s="10" t="s">
        <v>38</v>
      </c>
      <c r="E629" s="10" t="s">
        <v>4522</v>
      </c>
      <c r="F629" s="10" t="s">
        <v>4514</v>
      </c>
      <c r="G629" s="10" t="s">
        <v>392</v>
      </c>
      <c r="H629" s="10" t="s">
        <v>417</v>
      </c>
      <c r="I629" s="11">
        <v>9.4999999999999998E-3</v>
      </c>
      <c r="J629" s="12"/>
      <c r="K629" s="11"/>
      <c r="L629" s="13">
        <v>33.200000000000003</v>
      </c>
      <c r="M629" s="14">
        <v>3</v>
      </c>
      <c r="N629" s="15">
        <v>785597</v>
      </c>
      <c r="O629" s="20">
        <v>-3.63</v>
      </c>
      <c r="P629" s="10" t="s">
        <v>42</v>
      </c>
      <c r="Q629" s="10" t="s">
        <v>46</v>
      </c>
      <c r="R629" s="10" t="s">
        <v>46</v>
      </c>
      <c r="S629" s="10" t="s">
        <v>72</v>
      </c>
      <c r="T629" s="21" t="s">
        <v>46</v>
      </c>
      <c r="U629" s="21" t="s">
        <v>46</v>
      </c>
      <c r="V629" s="21" t="s">
        <v>46</v>
      </c>
      <c r="W629" s="21" t="s">
        <v>46</v>
      </c>
      <c r="X629" s="21" t="s">
        <v>46</v>
      </c>
      <c r="Y629" s="21" t="s">
        <v>46</v>
      </c>
      <c r="Z629" s="21" t="s">
        <v>46</v>
      </c>
      <c r="AA629" s="21" t="s">
        <v>46</v>
      </c>
      <c r="AB629" s="21" t="s">
        <v>46</v>
      </c>
      <c r="AC629" s="21" t="s">
        <v>46</v>
      </c>
      <c r="AD629" s="21" t="s">
        <v>46</v>
      </c>
      <c r="AE629" s="16" t="s">
        <v>418</v>
      </c>
      <c r="AF629" s="16" t="s">
        <v>59</v>
      </c>
      <c r="AG629" s="7" t="str">
        <f t="shared" si="20"/>
        <v>click</v>
      </c>
      <c r="AH629" s="9" t="str">
        <f t="shared" si="21"/>
        <v>click</v>
      </c>
      <c r="AI629" s="2"/>
      <c r="AJ629" s="2"/>
      <c r="AK629" s="2"/>
      <c r="AL629" s="2"/>
      <c r="AM629" s="2"/>
      <c r="AN629" s="2"/>
      <c r="AO629" s="2"/>
      <c r="AP629" s="2"/>
      <c r="AQ629" s="2"/>
      <c r="AR629" s="2"/>
      <c r="AS629" s="2"/>
      <c r="AT629" s="2"/>
    </row>
    <row r="630" spans="1:46" ht="33">
      <c r="A630" s="19" t="s">
        <v>265</v>
      </c>
      <c r="B630" s="8" t="s">
        <v>266</v>
      </c>
      <c r="C630" s="10" t="s">
        <v>267</v>
      </c>
      <c r="D630" s="10"/>
      <c r="E630" s="10"/>
      <c r="F630" s="10" t="s">
        <v>39</v>
      </c>
      <c r="G630" s="10" t="s">
        <v>268</v>
      </c>
      <c r="H630" s="10" t="s">
        <v>264</v>
      </c>
      <c r="I630" s="11">
        <v>8.5000000000000006E-3</v>
      </c>
      <c r="J630" s="12"/>
      <c r="K630" s="11"/>
      <c r="L630" s="13">
        <v>0</v>
      </c>
      <c r="M630" s="14">
        <v>0</v>
      </c>
      <c r="N630" s="15"/>
      <c r="O630" s="20"/>
      <c r="P630" s="10" t="s">
        <v>122</v>
      </c>
      <c r="Q630" s="10" t="s">
        <v>46</v>
      </c>
      <c r="R630" s="10" t="s">
        <v>46</v>
      </c>
      <c r="S630" s="10" t="s">
        <v>46</v>
      </c>
      <c r="T630" s="21" t="s">
        <v>46</v>
      </c>
      <c r="U630" s="21" t="s">
        <v>46</v>
      </c>
      <c r="V630" s="21" t="s">
        <v>46</v>
      </c>
      <c r="W630" s="21" t="s">
        <v>46</v>
      </c>
      <c r="X630" s="21" t="s">
        <v>46</v>
      </c>
      <c r="Y630" s="21" t="s">
        <v>46</v>
      </c>
      <c r="Z630" s="21" t="s">
        <v>46</v>
      </c>
      <c r="AA630" s="21" t="s">
        <v>46</v>
      </c>
      <c r="AB630" s="21" t="s">
        <v>46</v>
      </c>
      <c r="AC630" s="21" t="s">
        <v>46</v>
      </c>
      <c r="AD630" s="21" t="s">
        <v>46</v>
      </c>
      <c r="AE630" s="16" t="s">
        <v>46</v>
      </c>
      <c r="AF630" s="16" t="s">
        <v>46</v>
      </c>
      <c r="AG630" s="7" t="str">
        <f t="shared" si="20"/>
        <v>click</v>
      </c>
      <c r="AH630" s="9" t="str">
        <f t="shared" si="21"/>
        <v>click</v>
      </c>
      <c r="AI630" s="2"/>
      <c r="AJ630" s="2"/>
      <c r="AK630" s="2"/>
      <c r="AL630" s="2"/>
      <c r="AM630" s="2"/>
      <c r="AN630" s="2"/>
      <c r="AO630" s="2"/>
      <c r="AP630" s="2"/>
      <c r="AQ630" s="2"/>
      <c r="AR630" s="2"/>
      <c r="AS630" s="2"/>
      <c r="AT630" s="2"/>
    </row>
    <row r="631" spans="1:46" ht="77">
      <c r="A631" s="19" t="s">
        <v>3798</v>
      </c>
      <c r="B631" s="8" t="s">
        <v>3799</v>
      </c>
      <c r="C631" s="10" t="s">
        <v>3800</v>
      </c>
      <c r="D631" s="10" t="s">
        <v>38</v>
      </c>
      <c r="E631" s="10" t="s">
        <v>3801</v>
      </c>
      <c r="F631" s="10" t="s">
        <v>3802</v>
      </c>
      <c r="G631" s="10" t="s">
        <v>177</v>
      </c>
      <c r="H631" s="10" t="s">
        <v>156</v>
      </c>
      <c r="I631" s="11">
        <v>3.8E-3</v>
      </c>
      <c r="J631" s="12">
        <v>0.15</v>
      </c>
      <c r="K631" s="11">
        <v>1.5599999999999999E-2</v>
      </c>
      <c r="L631" s="13">
        <v>13.9</v>
      </c>
      <c r="M631" s="14">
        <v>0.4</v>
      </c>
      <c r="N631" s="15">
        <v>3805</v>
      </c>
      <c r="O631" s="20">
        <v>1.1399999999999999</v>
      </c>
      <c r="P631" s="10" t="s">
        <v>42</v>
      </c>
      <c r="Q631" s="10" t="s">
        <v>43</v>
      </c>
      <c r="R631" s="10" t="s">
        <v>44</v>
      </c>
      <c r="S631" s="10" t="s">
        <v>72</v>
      </c>
      <c r="T631" s="21" t="s">
        <v>46</v>
      </c>
      <c r="U631" s="21" t="s">
        <v>46</v>
      </c>
      <c r="V631" s="21" t="s">
        <v>46</v>
      </c>
      <c r="W631" s="21" t="s">
        <v>46</v>
      </c>
      <c r="X631" s="21" t="s">
        <v>46</v>
      </c>
      <c r="Y631" s="21" t="s">
        <v>46</v>
      </c>
      <c r="Z631" s="21" t="s">
        <v>46</v>
      </c>
      <c r="AA631" s="21" t="s">
        <v>46</v>
      </c>
      <c r="AB631" s="21" t="s">
        <v>46</v>
      </c>
      <c r="AC631" s="21" t="s">
        <v>46</v>
      </c>
      <c r="AD631" s="21" t="s">
        <v>46</v>
      </c>
      <c r="AE631" s="16" t="s">
        <v>46</v>
      </c>
      <c r="AF631" s="16" t="s">
        <v>46</v>
      </c>
      <c r="AG631" s="7" t="str">
        <f t="shared" si="20"/>
        <v>click</v>
      </c>
      <c r="AH631" s="9" t="str">
        <f t="shared" si="21"/>
        <v>click</v>
      </c>
      <c r="AI631" s="2"/>
      <c r="AJ631" s="2"/>
      <c r="AK631" s="2"/>
      <c r="AL631" s="2"/>
      <c r="AM631" s="2"/>
      <c r="AN631" s="2"/>
      <c r="AO631" s="2"/>
      <c r="AP631" s="2"/>
      <c r="AQ631" s="2"/>
      <c r="AR631" s="2"/>
      <c r="AS631" s="2"/>
      <c r="AT631" s="2"/>
    </row>
    <row r="632" spans="1:46" ht="44">
      <c r="A632" s="19" t="s">
        <v>165</v>
      </c>
      <c r="B632" s="8" t="s">
        <v>166</v>
      </c>
      <c r="C632" s="10" t="s">
        <v>167</v>
      </c>
      <c r="D632" s="10" t="s">
        <v>168</v>
      </c>
      <c r="E632" s="10" t="s">
        <v>169</v>
      </c>
      <c r="F632" s="10" t="s">
        <v>170</v>
      </c>
      <c r="G632" s="10" t="s">
        <v>133</v>
      </c>
      <c r="H632" s="10" t="s">
        <v>171</v>
      </c>
      <c r="I632" s="11">
        <v>9.4999999999999998E-3</v>
      </c>
      <c r="J632" s="12"/>
      <c r="K632" s="11"/>
      <c r="L632" s="13">
        <v>486</v>
      </c>
      <c r="M632" s="14">
        <v>29.4</v>
      </c>
      <c r="N632" s="15">
        <v>1551803</v>
      </c>
      <c r="O632" s="20">
        <v>-5.66</v>
      </c>
      <c r="P632" s="10" t="s">
        <v>122</v>
      </c>
      <c r="Q632" s="10" t="s">
        <v>46</v>
      </c>
      <c r="R632" s="10" t="s">
        <v>46</v>
      </c>
      <c r="S632" s="10" t="s">
        <v>46</v>
      </c>
      <c r="T632" s="21" t="s">
        <v>46</v>
      </c>
      <c r="U632" s="21" t="s">
        <v>46</v>
      </c>
      <c r="V632" s="21" t="s">
        <v>46</v>
      </c>
      <c r="W632" s="21" t="s">
        <v>46</v>
      </c>
      <c r="X632" s="21" t="s">
        <v>46</v>
      </c>
      <c r="Y632" s="21" t="s">
        <v>46</v>
      </c>
      <c r="Z632" s="21" t="s">
        <v>46</v>
      </c>
      <c r="AA632" s="21" t="s">
        <v>46</v>
      </c>
      <c r="AB632" s="21" t="s">
        <v>46</v>
      </c>
      <c r="AC632" s="21" t="s">
        <v>46</v>
      </c>
      <c r="AD632" s="21" t="s">
        <v>46</v>
      </c>
      <c r="AE632" s="16" t="s">
        <v>134</v>
      </c>
      <c r="AF632" s="16" t="s">
        <v>46</v>
      </c>
      <c r="AG632" s="7" t="str">
        <f t="shared" si="20"/>
        <v>click</v>
      </c>
      <c r="AH632" s="9" t="str">
        <f t="shared" si="21"/>
        <v>click</v>
      </c>
      <c r="AI632" s="2"/>
      <c r="AJ632" s="2"/>
      <c r="AK632" s="2"/>
      <c r="AL632" s="2"/>
      <c r="AM632" s="2"/>
      <c r="AN632" s="2"/>
      <c r="AO632" s="2"/>
      <c r="AP632" s="2"/>
      <c r="AQ632" s="2"/>
      <c r="AR632" s="2"/>
      <c r="AS632" s="2"/>
      <c r="AT632" s="2"/>
    </row>
    <row r="633" spans="1:46" ht="44">
      <c r="A633" s="19" t="s">
        <v>2049</v>
      </c>
      <c r="B633" s="8" t="s">
        <v>2050</v>
      </c>
      <c r="C633" s="10" t="s">
        <v>167</v>
      </c>
      <c r="D633" s="10" t="s">
        <v>168</v>
      </c>
      <c r="E633" s="10" t="s">
        <v>2051</v>
      </c>
      <c r="F633" s="10" t="s">
        <v>2052</v>
      </c>
      <c r="G633" s="10" t="s">
        <v>133</v>
      </c>
      <c r="H633" s="10" t="s">
        <v>171</v>
      </c>
      <c r="I633" s="11">
        <v>9.4999999999999998E-3</v>
      </c>
      <c r="J633" s="12"/>
      <c r="K633" s="11"/>
      <c r="L633" s="13">
        <v>137.19999999999999</v>
      </c>
      <c r="M633" s="14">
        <v>1.3</v>
      </c>
      <c r="N633" s="15">
        <v>183089</v>
      </c>
      <c r="O633" s="20">
        <v>3.67</v>
      </c>
      <c r="P633" s="10" t="s">
        <v>122</v>
      </c>
      <c r="Q633" s="10" t="s">
        <v>46</v>
      </c>
      <c r="R633" s="10" t="s">
        <v>46</v>
      </c>
      <c r="S633" s="10" t="s">
        <v>46</v>
      </c>
      <c r="T633" s="21" t="s">
        <v>46</v>
      </c>
      <c r="U633" s="21" t="s">
        <v>46</v>
      </c>
      <c r="V633" s="21" t="s">
        <v>46</v>
      </c>
      <c r="W633" s="21" t="s">
        <v>46</v>
      </c>
      <c r="X633" s="21" t="s">
        <v>46</v>
      </c>
      <c r="Y633" s="21" t="s">
        <v>46</v>
      </c>
      <c r="Z633" s="21" t="s">
        <v>46</v>
      </c>
      <c r="AA633" s="21" t="s">
        <v>46</v>
      </c>
      <c r="AB633" s="21" t="s">
        <v>46</v>
      </c>
      <c r="AC633" s="21" t="s">
        <v>46</v>
      </c>
      <c r="AD633" s="21" t="s">
        <v>46</v>
      </c>
      <c r="AE633" s="16" t="s">
        <v>134</v>
      </c>
      <c r="AF633" s="16" t="s">
        <v>59</v>
      </c>
      <c r="AG633" s="7" t="str">
        <f t="shared" si="20"/>
        <v>click</v>
      </c>
      <c r="AH633" s="9" t="str">
        <f t="shared" si="21"/>
        <v>click</v>
      </c>
      <c r="AI633" s="2"/>
      <c r="AJ633" s="2"/>
      <c r="AK633" s="2"/>
      <c r="AL633" s="2"/>
      <c r="AM633" s="2"/>
      <c r="AN633" s="2"/>
      <c r="AO633" s="2"/>
      <c r="AP633" s="2"/>
      <c r="AQ633" s="2"/>
      <c r="AR633" s="2"/>
      <c r="AS633" s="2"/>
      <c r="AT633" s="2"/>
    </row>
    <row r="634" spans="1:46" ht="44">
      <c r="A634" s="19" t="s">
        <v>4637</v>
      </c>
      <c r="B634" s="8" t="s">
        <v>4638</v>
      </c>
      <c r="C634" s="10" t="s">
        <v>167</v>
      </c>
      <c r="D634" s="10" t="s">
        <v>168</v>
      </c>
      <c r="E634" s="10" t="s">
        <v>4639</v>
      </c>
      <c r="F634" s="10" t="s">
        <v>4640</v>
      </c>
      <c r="G634" s="10" t="s">
        <v>133</v>
      </c>
      <c r="H634" s="10" t="s">
        <v>171</v>
      </c>
      <c r="I634" s="11">
        <v>9.4999999999999998E-3</v>
      </c>
      <c r="J634" s="12"/>
      <c r="K634" s="11"/>
      <c r="L634" s="13">
        <v>134.19999999999999</v>
      </c>
      <c r="M634" s="14">
        <v>3.2</v>
      </c>
      <c r="N634" s="15">
        <v>94602</v>
      </c>
      <c r="O634" s="20">
        <v>-3.73</v>
      </c>
      <c r="P634" s="10" t="s">
        <v>122</v>
      </c>
      <c r="Q634" s="10" t="s">
        <v>46</v>
      </c>
      <c r="R634" s="10" t="s">
        <v>46</v>
      </c>
      <c r="S634" s="10" t="s">
        <v>46</v>
      </c>
      <c r="T634" s="21" t="s">
        <v>46</v>
      </c>
      <c r="U634" s="21" t="s">
        <v>46</v>
      </c>
      <c r="V634" s="21" t="s">
        <v>46</v>
      </c>
      <c r="W634" s="21" t="s">
        <v>46</v>
      </c>
      <c r="X634" s="21" t="s">
        <v>46</v>
      </c>
      <c r="Y634" s="21" t="s">
        <v>46</v>
      </c>
      <c r="Z634" s="21" t="s">
        <v>46</v>
      </c>
      <c r="AA634" s="21" t="s">
        <v>46</v>
      </c>
      <c r="AB634" s="21" t="s">
        <v>46</v>
      </c>
      <c r="AC634" s="21" t="s">
        <v>46</v>
      </c>
      <c r="AD634" s="21" t="s">
        <v>46</v>
      </c>
      <c r="AE634" s="16" t="s">
        <v>134</v>
      </c>
      <c r="AF634" s="16" t="s">
        <v>46</v>
      </c>
      <c r="AG634" s="7" t="str">
        <f t="shared" si="20"/>
        <v>click</v>
      </c>
      <c r="AH634" s="9" t="str">
        <f t="shared" si="21"/>
        <v>click</v>
      </c>
      <c r="AI634" s="2"/>
      <c r="AJ634" s="2"/>
      <c r="AK634" s="2"/>
      <c r="AL634" s="2"/>
      <c r="AM634" s="2"/>
      <c r="AN634" s="2"/>
      <c r="AO634" s="2"/>
      <c r="AP634" s="2"/>
      <c r="AQ634" s="2"/>
      <c r="AR634" s="2"/>
      <c r="AS634" s="2"/>
      <c r="AT634" s="2"/>
    </row>
    <row r="635" spans="1:46" ht="44">
      <c r="A635" s="19" t="s">
        <v>5315</v>
      </c>
      <c r="B635" s="8" t="s">
        <v>5316</v>
      </c>
      <c r="C635" s="10" t="s">
        <v>167</v>
      </c>
      <c r="D635" s="10" t="s">
        <v>168</v>
      </c>
      <c r="E635" s="10" t="s">
        <v>5317</v>
      </c>
      <c r="F635" s="10" t="s">
        <v>5318</v>
      </c>
      <c r="G635" s="10" t="s">
        <v>133</v>
      </c>
      <c r="H635" s="10" t="s">
        <v>171</v>
      </c>
      <c r="I635" s="11">
        <v>9.4999999999999998E-3</v>
      </c>
      <c r="J635" s="12"/>
      <c r="K635" s="11"/>
      <c r="L635" s="13">
        <v>108.3</v>
      </c>
      <c r="M635" s="14">
        <v>1.3</v>
      </c>
      <c r="N635" s="15">
        <v>232364</v>
      </c>
      <c r="O635" s="20">
        <v>5.74</v>
      </c>
      <c r="P635" s="10" t="s">
        <v>122</v>
      </c>
      <c r="Q635" s="10" t="s">
        <v>46</v>
      </c>
      <c r="R635" s="10" t="s">
        <v>46</v>
      </c>
      <c r="S635" s="10" t="s">
        <v>46</v>
      </c>
      <c r="T635" s="21" t="s">
        <v>46</v>
      </c>
      <c r="U635" s="21" t="s">
        <v>46</v>
      </c>
      <c r="V635" s="21" t="s">
        <v>46</v>
      </c>
      <c r="W635" s="21" t="s">
        <v>46</v>
      </c>
      <c r="X635" s="21" t="s">
        <v>46</v>
      </c>
      <c r="Y635" s="21" t="s">
        <v>46</v>
      </c>
      <c r="Z635" s="21" t="s">
        <v>46</v>
      </c>
      <c r="AA635" s="21" t="s">
        <v>46</v>
      </c>
      <c r="AB635" s="21" t="s">
        <v>46</v>
      </c>
      <c r="AC635" s="21" t="s">
        <v>46</v>
      </c>
      <c r="AD635" s="21" t="s">
        <v>46</v>
      </c>
      <c r="AE635" s="16" t="s">
        <v>134</v>
      </c>
      <c r="AF635" s="16" t="s">
        <v>59</v>
      </c>
      <c r="AG635" s="7" t="str">
        <f t="shared" si="20"/>
        <v>click</v>
      </c>
      <c r="AH635" s="9" t="str">
        <f t="shared" si="21"/>
        <v>click</v>
      </c>
      <c r="AI635" s="2"/>
      <c r="AJ635" s="2"/>
      <c r="AK635" s="2"/>
      <c r="AL635" s="2"/>
      <c r="AM635" s="2"/>
      <c r="AN635" s="2"/>
      <c r="AO635" s="2"/>
      <c r="AP635" s="2"/>
      <c r="AQ635" s="2"/>
      <c r="AR635" s="2"/>
      <c r="AS635" s="2"/>
      <c r="AT635" s="2"/>
    </row>
    <row r="636" spans="1:46" ht="24">
      <c r="A636" s="19" t="s">
        <v>776</v>
      </c>
      <c r="B636" s="8" t="s">
        <v>777</v>
      </c>
      <c r="C636" s="10" t="s">
        <v>778</v>
      </c>
      <c r="D636" s="10" t="s">
        <v>168</v>
      </c>
      <c r="E636" s="10" t="s">
        <v>779</v>
      </c>
      <c r="F636" s="10" t="s">
        <v>780</v>
      </c>
      <c r="G636" s="10" t="s">
        <v>133</v>
      </c>
      <c r="H636" s="10" t="s">
        <v>171</v>
      </c>
      <c r="I636" s="11">
        <v>9.4999999999999998E-3</v>
      </c>
      <c r="J636" s="12"/>
      <c r="K636" s="11"/>
      <c r="L636" s="13">
        <v>3.7</v>
      </c>
      <c r="M636" s="14">
        <v>0.1</v>
      </c>
      <c r="N636" s="15">
        <v>546</v>
      </c>
      <c r="O636" s="20">
        <v>-4.68</v>
      </c>
      <c r="P636" s="10" t="s">
        <v>122</v>
      </c>
      <c r="Q636" s="10" t="s">
        <v>46</v>
      </c>
      <c r="R636" s="10" t="s">
        <v>46</v>
      </c>
      <c r="S636" s="10" t="s">
        <v>46</v>
      </c>
      <c r="T636" s="21" t="s">
        <v>46</v>
      </c>
      <c r="U636" s="21" t="s">
        <v>46</v>
      </c>
      <c r="V636" s="21" t="s">
        <v>46</v>
      </c>
      <c r="W636" s="21" t="s">
        <v>46</v>
      </c>
      <c r="X636" s="21" t="s">
        <v>46</v>
      </c>
      <c r="Y636" s="21" t="s">
        <v>46</v>
      </c>
      <c r="Z636" s="21" t="s">
        <v>46</v>
      </c>
      <c r="AA636" s="21" t="s">
        <v>46</v>
      </c>
      <c r="AB636" s="21" t="s">
        <v>46</v>
      </c>
      <c r="AC636" s="21" t="s">
        <v>46</v>
      </c>
      <c r="AD636" s="21" t="s">
        <v>46</v>
      </c>
      <c r="AE636" s="16" t="s">
        <v>134</v>
      </c>
      <c r="AF636" s="16" t="s">
        <v>59</v>
      </c>
      <c r="AG636" s="7" t="str">
        <f t="shared" si="20"/>
        <v>click</v>
      </c>
      <c r="AH636" s="9" t="str">
        <f t="shared" si="21"/>
        <v>click</v>
      </c>
      <c r="AI636" s="2"/>
      <c r="AJ636" s="2"/>
      <c r="AK636" s="2"/>
      <c r="AL636" s="2"/>
      <c r="AM636" s="2"/>
      <c r="AN636" s="2"/>
      <c r="AO636" s="2"/>
      <c r="AP636" s="2"/>
      <c r="AQ636" s="2"/>
      <c r="AR636" s="2"/>
      <c r="AS636" s="2"/>
      <c r="AT636" s="2"/>
    </row>
    <row r="637" spans="1:46" ht="44">
      <c r="A637" s="19" t="s">
        <v>4079</v>
      </c>
      <c r="B637" s="8" t="s">
        <v>4080</v>
      </c>
      <c r="C637" s="10" t="s">
        <v>778</v>
      </c>
      <c r="D637" s="10" t="s">
        <v>168</v>
      </c>
      <c r="E637" s="10" t="s">
        <v>4081</v>
      </c>
      <c r="F637" s="10" t="s">
        <v>4082</v>
      </c>
      <c r="G637" s="10" t="s">
        <v>133</v>
      </c>
      <c r="H637" s="10" t="s">
        <v>171</v>
      </c>
      <c r="I637" s="11">
        <v>9.4999999999999998E-3</v>
      </c>
      <c r="J637" s="12"/>
      <c r="K637" s="11">
        <v>3.5999999999999999E-3</v>
      </c>
      <c r="L637" s="13">
        <v>246.9</v>
      </c>
      <c r="M637" s="14">
        <v>8.1</v>
      </c>
      <c r="N637" s="15">
        <v>1556380</v>
      </c>
      <c r="O637" s="20">
        <v>-2.81</v>
      </c>
      <c r="P637" s="10" t="s">
        <v>122</v>
      </c>
      <c r="Q637" s="10" t="s">
        <v>46</v>
      </c>
      <c r="R637" s="10" t="s">
        <v>46</v>
      </c>
      <c r="S637" s="10" t="s">
        <v>46</v>
      </c>
      <c r="T637" s="21" t="s">
        <v>46</v>
      </c>
      <c r="U637" s="21" t="s">
        <v>46</v>
      </c>
      <c r="V637" s="21" t="s">
        <v>46</v>
      </c>
      <c r="W637" s="21" t="s">
        <v>46</v>
      </c>
      <c r="X637" s="21" t="s">
        <v>46</v>
      </c>
      <c r="Y637" s="21" t="s">
        <v>46</v>
      </c>
      <c r="Z637" s="21" t="s">
        <v>46</v>
      </c>
      <c r="AA637" s="21" t="s">
        <v>46</v>
      </c>
      <c r="AB637" s="21" t="s">
        <v>46</v>
      </c>
      <c r="AC637" s="21" t="s">
        <v>46</v>
      </c>
      <c r="AD637" s="21" t="s">
        <v>46</v>
      </c>
      <c r="AE637" s="16" t="s">
        <v>134</v>
      </c>
      <c r="AF637" s="16" t="s">
        <v>59</v>
      </c>
      <c r="AG637" s="7" t="str">
        <f t="shared" si="20"/>
        <v>click</v>
      </c>
      <c r="AH637" s="9" t="str">
        <f t="shared" si="21"/>
        <v>click</v>
      </c>
      <c r="AI637" s="2"/>
      <c r="AJ637" s="2"/>
      <c r="AK637" s="2"/>
      <c r="AL637" s="2"/>
      <c r="AM637" s="2"/>
      <c r="AN637" s="2"/>
      <c r="AO637" s="2"/>
      <c r="AP637" s="2"/>
      <c r="AQ637" s="2"/>
      <c r="AR637" s="2"/>
      <c r="AS637" s="2"/>
      <c r="AT637" s="2"/>
    </row>
    <row r="638" spans="1:46" ht="44">
      <c r="A638" s="19" t="s">
        <v>4598</v>
      </c>
      <c r="B638" s="8" t="s">
        <v>4599</v>
      </c>
      <c r="C638" s="10" t="s">
        <v>778</v>
      </c>
      <c r="D638" s="10" t="s">
        <v>168</v>
      </c>
      <c r="E638" s="10" t="s">
        <v>4600</v>
      </c>
      <c r="F638" s="10" t="s">
        <v>4601</v>
      </c>
      <c r="G638" s="10" t="s">
        <v>133</v>
      </c>
      <c r="H638" s="10" t="s">
        <v>171</v>
      </c>
      <c r="I638" s="11">
        <v>9.4999999999999998E-3</v>
      </c>
      <c r="J638" s="12"/>
      <c r="K638" s="11"/>
      <c r="L638" s="13">
        <v>3</v>
      </c>
      <c r="M638" s="14">
        <v>0.2</v>
      </c>
      <c r="N638" s="15">
        <v>1457</v>
      </c>
      <c r="O638" s="20">
        <v>-2.86</v>
      </c>
      <c r="P638" s="10" t="s">
        <v>122</v>
      </c>
      <c r="Q638" s="10" t="s">
        <v>46</v>
      </c>
      <c r="R638" s="10" t="s">
        <v>46</v>
      </c>
      <c r="S638" s="10" t="s">
        <v>46</v>
      </c>
      <c r="T638" s="21" t="s">
        <v>46</v>
      </c>
      <c r="U638" s="21" t="s">
        <v>46</v>
      </c>
      <c r="V638" s="21" t="s">
        <v>46</v>
      </c>
      <c r="W638" s="21" t="s">
        <v>46</v>
      </c>
      <c r="X638" s="21" t="s">
        <v>46</v>
      </c>
      <c r="Y638" s="21" t="s">
        <v>46</v>
      </c>
      <c r="Z638" s="21" t="s">
        <v>46</v>
      </c>
      <c r="AA638" s="21" t="s">
        <v>46</v>
      </c>
      <c r="AB638" s="21" t="s">
        <v>46</v>
      </c>
      <c r="AC638" s="21" t="s">
        <v>46</v>
      </c>
      <c r="AD638" s="21" t="s">
        <v>46</v>
      </c>
      <c r="AE638" s="16" t="s">
        <v>134</v>
      </c>
      <c r="AF638" s="16" t="s">
        <v>46</v>
      </c>
      <c r="AG638" s="7" t="str">
        <f t="shared" si="20"/>
        <v>click</v>
      </c>
      <c r="AH638" s="9" t="str">
        <f t="shared" si="21"/>
        <v>click</v>
      </c>
      <c r="AI638" s="2"/>
      <c r="AJ638" s="2"/>
      <c r="AK638" s="2"/>
      <c r="AL638" s="2"/>
      <c r="AM638" s="2"/>
      <c r="AN638" s="2"/>
      <c r="AO638" s="2"/>
      <c r="AP638" s="2"/>
      <c r="AQ638" s="2"/>
      <c r="AR638" s="2"/>
      <c r="AS638" s="2"/>
      <c r="AT638" s="2"/>
    </row>
    <row r="639" spans="1:46" ht="22">
      <c r="A639" s="19" t="s">
        <v>4606</v>
      </c>
      <c r="B639" s="8" t="s">
        <v>4607</v>
      </c>
      <c r="C639" s="10" t="s">
        <v>778</v>
      </c>
      <c r="D639" s="10" t="s">
        <v>168</v>
      </c>
      <c r="E639" s="10" t="s">
        <v>4608</v>
      </c>
      <c r="F639" s="10" t="s">
        <v>780</v>
      </c>
      <c r="G639" s="10" t="s">
        <v>133</v>
      </c>
      <c r="H639" s="10" t="s">
        <v>171</v>
      </c>
      <c r="I639" s="11">
        <v>9.4999999999999998E-3</v>
      </c>
      <c r="J639" s="12"/>
      <c r="K639" s="11"/>
      <c r="L639" s="13">
        <v>148.19999999999999</v>
      </c>
      <c r="M639" s="14">
        <v>4.4000000000000004</v>
      </c>
      <c r="N639" s="15">
        <v>1337058</v>
      </c>
      <c r="O639" s="20">
        <v>2.85</v>
      </c>
      <c r="P639" s="10" t="s">
        <v>122</v>
      </c>
      <c r="Q639" s="10" t="s">
        <v>46</v>
      </c>
      <c r="R639" s="10" t="s">
        <v>46</v>
      </c>
      <c r="S639" s="10" t="s">
        <v>46</v>
      </c>
      <c r="T639" s="21" t="s">
        <v>46</v>
      </c>
      <c r="U639" s="21" t="s">
        <v>46</v>
      </c>
      <c r="V639" s="21" t="s">
        <v>46</v>
      </c>
      <c r="W639" s="21" t="s">
        <v>46</v>
      </c>
      <c r="X639" s="21" t="s">
        <v>46</v>
      </c>
      <c r="Y639" s="21" t="s">
        <v>46</v>
      </c>
      <c r="Z639" s="21" t="s">
        <v>46</v>
      </c>
      <c r="AA639" s="21" t="s">
        <v>46</v>
      </c>
      <c r="AB639" s="21" t="s">
        <v>46</v>
      </c>
      <c r="AC639" s="21" t="s">
        <v>46</v>
      </c>
      <c r="AD639" s="21" t="s">
        <v>46</v>
      </c>
      <c r="AE639" s="16" t="s">
        <v>134</v>
      </c>
      <c r="AF639" s="16" t="s">
        <v>46</v>
      </c>
      <c r="AG639" s="7" t="str">
        <f t="shared" si="20"/>
        <v>click</v>
      </c>
      <c r="AH639" s="9" t="str">
        <f t="shared" si="21"/>
        <v>click</v>
      </c>
      <c r="AI639" s="2"/>
      <c r="AJ639" s="2"/>
      <c r="AK639" s="2"/>
      <c r="AL639" s="2"/>
      <c r="AM639" s="2"/>
      <c r="AN639" s="2"/>
      <c r="AO639" s="2"/>
      <c r="AP639" s="2"/>
      <c r="AQ639" s="2"/>
      <c r="AR639" s="2"/>
      <c r="AS639" s="2"/>
      <c r="AT639" s="2"/>
    </row>
    <row r="640" spans="1:46" ht="33">
      <c r="A640" s="19" t="s">
        <v>4664</v>
      </c>
      <c r="B640" s="8" t="s">
        <v>4665</v>
      </c>
      <c r="C640" s="10" t="s">
        <v>778</v>
      </c>
      <c r="D640" s="10" t="s">
        <v>168</v>
      </c>
      <c r="E640" s="10" t="s">
        <v>4666</v>
      </c>
      <c r="F640" s="10" t="s">
        <v>4667</v>
      </c>
      <c r="G640" s="10" t="s">
        <v>877</v>
      </c>
      <c r="H640" s="10" t="s">
        <v>171</v>
      </c>
      <c r="I640" s="11">
        <v>9.4999999999999998E-3</v>
      </c>
      <c r="J640" s="12"/>
      <c r="K640" s="11"/>
      <c r="L640" s="13">
        <v>2.6</v>
      </c>
      <c r="M640" s="14">
        <v>0.1</v>
      </c>
      <c r="N640" s="15">
        <v>3012</v>
      </c>
      <c r="O640" s="20">
        <v>-1.6</v>
      </c>
      <c r="P640" s="10" t="s">
        <v>347</v>
      </c>
      <c r="Q640" s="10" t="s">
        <v>46</v>
      </c>
      <c r="R640" s="10" t="s">
        <v>46</v>
      </c>
      <c r="S640" s="10" t="s">
        <v>46</v>
      </c>
      <c r="T640" s="21" t="s">
        <v>46</v>
      </c>
      <c r="U640" s="21" t="s">
        <v>46</v>
      </c>
      <c r="V640" s="21" t="s">
        <v>46</v>
      </c>
      <c r="W640" s="21" t="s">
        <v>46</v>
      </c>
      <c r="X640" s="21" t="s">
        <v>46</v>
      </c>
      <c r="Y640" s="21" t="s">
        <v>46</v>
      </c>
      <c r="Z640" s="21" t="s">
        <v>46</v>
      </c>
      <c r="AA640" s="21" t="s">
        <v>46</v>
      </c>
      <c r="AB640" s="21" t="s">
        <v>46</v>
      </c>
      <c r="AC640" s="21" t="s">
        <v>46</v>
      </c>
      <c r="AD640" s="21" t="s">
        <v>46</v>
      </c>
      <c r="AE640" s="16" t="s">
        <v>134</v>
      </c>
      <c r="AF640" s="16" t="s">
        <v>46</v>
      </c>
      <c r="AG640" s="7" t="str">
        <f t="shared" si="20"/>
        <v>click</v>
      </c>
      <c r="AH640" s="9" t="str">
        <f t="shared" si="21"/>
        <v>click</v>
      </c>
      <c r="AI640" s="2"/>
      <c r="AJ640" s="2"/>
      <c r="AK640" s="2"/>
      <c r="AL640" s="2"/>
      <c r="AM640" s="2"/>
      <c r="AN640" s="2"/>
      <c r="AO640" s="2"/>
      <c r="AP640" s="2"/>
      <c r="AQ640" s="2"/>
      <c r="AR640" s="2"/>
      <c r="AS640" s="2"/>
      <c r="AT640" s="2"/>
    </row>
    <row r="641" spans="1:46" ht="33">
      <c r="A641" s="19" t="s">
        <v>5296</v>
      </c>
      <c r="B641" s="8" t="s">
        <v>5297</v>
      </c>
      <c r="C641" s="10" t="s">
        <v>778</v>
      </c>
      <c r="D641" s="10" t="s">
        <v>168</v>
      </c>
      <c r="E641" s="10" t="s">
        <v>5298</v>
      </c>
      <c r="F641" s="10" t="s">
        <v>5299</v>
      </c>
      <c r="G641" s="10" t="s">
        <v>877</v>
      </c>
      <c r="H641" s="10" t="s">
        <v>171</v>
      </c>
      <c r="I641" s="11">
        <v>9.4999999999999998E-3</v>
      </c>
      <c r="J641" s="12"/>
      <c r="K641" s="11"/>
      <c r="L641" s="13">
        <v>2.8</v>
      </c>
      <c r="M641" s="14">
        <v>0.2</v>
      </c>
      <c r="N641" s="15">
        <v>3712</v>
      </c>
      <c r="O641" s="20">
        <v>-1.93</v>
      </c>
      <c r="P641" s="10" t="s">
        <v>347</v>
      </c>
      <c r="Q641" s="10" t="s">
        <v>46</v>
      </c>
      <c r="R641" s="10" t="s">
        <v>46</v>
      </c>
      <c r="S641" s="10" t="s">
        <v>46</v>
      </c>
      <c r="T641" s="21" t="s">
        <v>46</v>
      </c>
      <c r="U641" s="21" t="s">
        <v>46</v>
      </c>
      <c r="V641" s="21" t="s">
        <v>46</v>
      </c>
      <c r="W641" s="21" t="s">
        <v>46</v>
      </c>
      <c r="X641" s="21" t="s">
        <v>46</v>
      </c>
      <c r="Y641" s="21" t="s">
        <v>46</v>
      </c>
      <c r="Z641" s="21" t="s">
        <v>46</v>
      </c>
      <c r="AA641" s="21" t="s">
        <v>46</v>
      </c>
      <c r="AB641" s="21" t="s">
        <v>46</v>
      </c>
      <c r="AC641" s="21" t="s">
        <v>46</v>
      </c>
      <c r="AD641" s="21" t="s">
        <v>46</v>
      </c>
      <c r="AE641" s="16" t="s">
        <v>134</v>
      </c>
      <c r="AF641" s="16" t="s">
        <v>46</v>
      </c>
      <c r="AG641" s="7" t="str">
        <f t="shared" si="20"/>
        <v>click</v>
      </c>
      <c r="AH641" s="9" t="str">
        <f t="shared" si="21"/>
        <v>click</v>
      </c>
      <c r="AI641" s="2"/>
      <c r="AJ641" s="2"/>
      <c r="AK641" s="2"/>
      <c r="AL641" s="2"/>
      <c r="AM641" s="2"/>
      <c r="AN641" s="2"/>
      <c r="AO641" s="2"/>
      <c r="AP641" s="2"/>
      <c r="AQ641" s="2"/>
      <c r="AR641" s="2"/>
      <c r="AS641" s="2"/>
      <c r="AT641" s="2"/>
    </row>
    <row r="642" spans="1:46" ht="33">
      <c r="A642" s="19" t="s">
        <v>5300</v>
      </c>
      <c r="B642" s="8" t="s">
        <v>5301</v>
      </c>
      <c r="C642" s="10" t="s">
        <v>778</v>
      </c>
      <c r="D642" s="10" t="s">
        <v>168</v>
      </c>
      <c r="E642" s="10" t="s">
        <v>5302</v>
      </c>
      <c r="F642" s="10" t="s">
        <v>5303</v>
      </c>
      <c r="G642" s="10" t="s">
        <v>877</v>
      </c>
      <c r="H642" s="10" t="s">
        <v>171</v>
      </c>
      <c r="I642" s="11">
        <v>9.4999999999999998E-3</v>
      </c>
      <c r="J642" s="12"/>
      <c r="K642" s="11"/>
      <c r="L642" s="13">
        <v>586.79999999999995</v>
      </c>
      <c r="M642" s="14">
        <v>8.3000000000000007</v>
      </c>
      <c r="N642" s="15">
        <v>335516</v>
      </c>
      <c r="O642" s="20">
        <v>1.79</v>
      </c>
      <c r="P642" s="10" t="s">
        <v>347</v>
      </c>
      <c r="Q642" s="10" t="s">
        <v>46</v>
      </c>
      <c r="R642" s="10" t="s">
        <v>46</v>
      </c>
      <c r="S642" s="10" t="s">
        <v>46</v>
      </c>
      <c r="T642" s="21" t="s">
        <v>46</v>
      </c>
      <c r="U642" s="21" t="s">
        <v>46</v>
      </c>
      <c r="V642" s="21" t="s">
        <v>46</v>
      </c>
      <c r="W642" s="21" t="s">
        <v>46</v>
      </c>
      <c r="X642" s="21" t="s">
        <v>46</v>
      </c>
      <c r="Y642" s="21" t="s">
        <v>46</v>
      </c>
      <c r="Z642" s="21" t="s">
        <v>46</v>
      </c>
      <c r="AA642" s="21" t="s">
        <v>46</v>
      </c>
      <c r="AB642" s="21" t="s">
        <v>46</v>
      </c>
      <c r="AC642" s="21" t="s">
        <v>46</v>
      </c>
      <c r="AD642" s="21" t="s">
        <v>46</v>
      </c>
      <c r="AE642" s="16" t="s">
        <v>134</v>
      </c>
      <c r="AF642" s="16" t="s">
        <v>59</v>
      </c>
      <c r="AG642" s="7" t="str">
        <f t="shared" si="20"/>
        <v>click</v>
      </c>
      <c r="AH642" s="9" t="str">
        <f t="shared" si="21"/>
        <v>click</v>
      </c>
      <c r="AI642" s="2"/>
      <c r="AJ642" s="2"/>
      <c r="AK642" s="2"/>
      <c r="AL642" s="2"/>
      <c r="AM642" s="2"/>
      <c r="AN642" s="2"/>
      <c r="AO642" s="2"/>
      <c r="AP642" s="2"/>
      <c r="AQ642" s="2"/>
      <c r="AR642" s="2"/>
      <c r="AS642" s="2"/>
      <c r="AT642" s="2"/>
    </row>
    <row r="643" spans="1:46" ht="24">
      <c r="A643" s="19" t="s">
        <v>3619</v>
      </c>
      <c r="B643" s="8" t="s">
        <v>3620</v>
      </c>
      <c r="C643" s="10" t="s">
        <v>3621</v>
      </c>
      <c r="D643" s="10" t="s">
        <v>38</v>
      </c>
      <c r="E643" s="10"/>
      <c r="F643" s="10" t="s">
        <v>39</v>
      </c>
      <c r="G643" s="10" t="s">
        <v>32</v>
      </c>
      <c r="H643" s="10" t="s">
        <v>96</v>
      </c>
      <c r="I643" s="11">
        <v>8.0000000000000002E-3</v>
      </c>
      <c r="J643" s="12">
        <v>0.59</v>
      </c>
      <c r="K643" s="11">
        <v>2.4299999999999999E-2</v>
      </c>
      <c r="L643" s="13">
        <v>31.3</v>
      </c>
      <c r="M643" s="14">
        <v>0.6</v>
      </c>
      <c r="N643" s="15">
        <v>1869</v>
      </c>
      <c r="O643" s="20">
        <v>-1.53</v>
      </c>
      <c r="P643" s="10" t="s">
        <v>32</v>
      </c>
      <c r="Q643" s="10" t="s">
        <v>46</v>
      </c>
      <c r="R643" s="10" t="s">
        <v>46</v>
      </c>
      <c r="S643" s="10" t="s">
        <v>72</v>
      </c>
      <c r="T643" s="21">
        <v>0</v>
      </c>
      <c r="U643" s="21">
        <v>0</v>
      </c>
      <c r="V643" s="21">
        <v>0</v>
      </c>
      <c r="W643" s="21">
        <v>0</v>
      </c>
      <c r="X643" s="21">
        <v>0</v>
      </c>
      <c r="Y643" s="21">
        <v>0</v>
      </c>
      <c r="Z643" s="21">
        <v>0</v>
      </c>
      <c r="AA643" s="21">
        <v>0</v>
      </c>
      <c r="AB643" s="21">
        <v>1.0004</v>
      </c>
      <c r="AC643" s="21">
        <v>0</v>
      </c>
      <c r="AD643" s="21">
        <v>0</v>
      </c>
      <c r="AE643" s="16" t="s">
        <v>46</v>
      </c>
      <c r="AF643" s="16" t="s">
        <v>46</v>
      </c>
      <c r="AG643" s="7" t="str">
        <f t="shared" si="20"/>
        <v>click</v>
      </c>
      <c r="AH643" s="9" t="str">
        <f t="shared" si="21"/>
        <v>click</v>
      </c>
      <c r="AI643" s="2"/>
      <c r="AJ643" s="2"/>
      <c r="AK643" s="2"/>
      <c r="AL643" s="2"/>
      <c r="AM643" s="2"/>
      <c r="AN643" s="2"/>
      <c r="AO643" s="2"/>
      <c r="AP643" s="2"/>
      <c r="AQ643" s="2"/>
      <c r="AR643" s="2"/>
      <c r="AS643" s="2"/>
      <c r="AT643" s="2"/>
    </row>
    <row r="644" spans="1:46" ht="33">
      <c r="A644" s="19" t="s">
        <v>3881</v>
      </c>
      <c r="B644" s="8" t="s">
        <v>3882</v>
      </c>
      <c r="C644" s="10" t="s">
        <v>3621</v>
      </c>
      <c r="D644" s="10" t="s">
        <v>38</v>
      </c>
      <c r="E644" s="10" t="s">
        <v>3883</v>
      </c>
      <c r="F644" s="10" t="s">
        <v>3884</v>
      </c>
      <c r="G644" s="10" t="s">
        <v>40</v>
      </c>
      <c r="H644" s="10" t="s">
        <v>3698</v>
      </c>
      <c r="I644" s="11">
        <v>4.8999999999999998E-3</v>
      </c>
      <c r="J644" s="12">
        <v>0.27</v>
      </c>
      <c r="K644" s="11">
        <v>2.8199999999999999E-2</v>
      </c>
      <c r="L644" s="13">
        <v>23.4</v>
      </c>
      <c r="M644" s="14">
        <v>0.6</v>
      </c>
      <c r="N644" s="15">
        <v>3280</v>
      </c>
      <c r="O644" s="20">
        <v>-1.6</v>
      </c>
      <c r="P644" s="10" t="s">
        <v>42</v>
      </c>
      <c r="Q644" s="10" t="s">
        <v>43</v>
      </c>
      <c r="R644" s="10" t="s">
        <v>80</v>
      </c>
      <c r="S644" s="10" t="s">
        <v>74</v>
      </c>
      <c r="T644" s="21">
        <v>6.5100000000000005E-2</v>
      </c>
      <c r="U644" s="21">
        <v>0.1086</v>
      </c>
      <c r="V644" s="21">
        <v>0.08</v>
      </c>
      <c r="W644" s="21">
        <v>3.6600000000000001E-2</v>
      </c>
      <c r="X644" s="21">
        <v>0.35310000000000002</v>
      </c>
      <c r="Y644" s="21">
        <v>0.21340000000000001</v>
      </c>
      <c r="Z644" s="21">
        <v>3.85E-2</v>
      </c>
      <c r="AA644" s="21">
        <v>4.2500000000000003E-2</v>
      </c>
      <c r="AB644" s="21">
        <v>3.2000000000000002E-3</v>
      </c>
      <c r="AC644" s="21">
        <v>4.9099999999999998E-2</v>
      </c>
      <c r="AD644" s="21">
        <v>9.9000000000000008E-3</v>
      </c>
      <c r="AE644" s="16" t="s">
        <v>46</v>
      </c>
      <c r="AF644" s="16" t="s">
        <v>46</v>
      </c>
      <c r="AG644" s="7" t="str">
        <f t="shared" si="20"/>
        <v>click</v>
      </c>
      <c r="AH644" s="9" t="str">
        <f t="shared" si="21"/>
        <v>click</v>
      </c>
      <c r="AI644" s="2"/>
      <c r="AJ644" s="2"/>
      <c r="AK644" s="2"/>
      <c r="AL644" s="2"/>
      <c r="AM644" s="2"/>
      <c r="AN644" s="2"/>
      <c r="AO644" s="2"/>
      <c r="AP644" s="2"/>
      <c r="AQ644" s="2"/>
      <c r="AR644" s="2"/>
      <c r="AS644" s="2"/>
      <c r="AT644" s="2"/>
    </row>
    <row r="645" spans="1:46" ht="33">
      <c r="A645" s="19" t="s">
        <v>3930</v>
      </c>
      <c r="B645" s="8" t="s">
        <v>3931</v>
      </c>
      <c r="C645" s="10" t="s">
        <v>3932</v>
      </c>
      <c r="D645" s="10" t="s">
        <v>38</v>
      </c>
      <c r="E645" s="10" t="s">
        <v>3933</v>
      </c>
      <c r="F645" s="10" t="s">
        <v>3934</v>
      </c>
      <c r="G645" s="10" t="s">
        <v>302</v>
      </c>
      <c r="H645" s="10" t="s">
        <v>3698</v>
      </c>
      <c r="I645" s="11">
        <v>4.8999999999999998E-3</v>
      </c>
      <c r="J645" s="12">
        <v>0.12</v>
      </c>
      <c r="K645" s="11">
        <v>9.1000000000000004E-3</v>
      </c>
      <c r="L645" s="13">
        <v>29.3</v>
      </c>
      <c r="M645" s="14">
        <v>0.7</v>
      </c>
      <c r="N645" s="15">
        <v>6472</v>
      </c>
      <c r="O645" s="20">
        <v>1.39</v>
      </c>
      <c r="P645" s="10" t="s">
        <v>42</v>
      </c>
      <c r="Q645" s="10" t="s">
        <v>46</v>
      </c>
      <c r="R645" s="10" t="s">
        <v>46</v>
      </c>
      <c r="S645" s="10" t="s">
        <v>72</v>
      </c>
      <c r="T645" s="21">
        <v>0</v>
      </c>
      <c r="U645" s="21">
        <v>0</v>
      </c>
      <c r="V645" s="21">
        <v>0</v>
      </c>
      <c r="W645" s="21">
        <v>0</v>
      </c>
      <c r="X645" s="21">
        <v>0</v>
      </c>
      <c r="Y645" s="21">
        <v>0.95389999999999997</v>
      </c>
      <c r="Z645" s="21">
        <v>0</v>
      </c>
      <c r="AA645" s="21">
        <v>6.8999999999999999E-3</v>
      </c>
      <c r="AB645" s="21">
        <v>3.9199999999999999E-2</v>
      </c>
      <c r="AC645" s="21">
        <v>0</v>
      </c>
      <c r="AD645" s="21">
        <v>0</v>
      </c>
      <c r="AE645" s="16" t="s">
        <v>46</v>
      </c>
      <c r="AF645" s="16" t="s">
        <v>46</v>
      </c>
      <c r="AG645" s="7" t="str">
        <f t="shared" si="20"/>
        <v>click</v>
      </c>
      <c r="AH645" s="9" t="str">
        <f t="shared" si="21"/>
        <v>click</v>
      </c>
      <c r="AI645" s="2"/>
      <c r="AJ645" s="2"/>
      <c r="AK645" s="2"/>
      <c r="AL645" s="2"/>
      <c r="AM645" s="2"/>
      <c r="AN645" s="2"/>
      <c r="AO645" s="2"/>
      <c r="AP645" s="2"/>
      <c r="AQ645" s="2"/>
      <c r="AR645" s="2"/>
      <c r="AS645" s="2"/>
      <c r="AT645" s="2"/>
    </row>
    <row r="646" spans="1:46" ht="24">
      <c r="A646" s="19" t="s">
        <v>5258</v>
      </c>
      <c r="B646" s="8" t="s">
        <v>5259</v>
      </c>
      <c r="C646" s="10" t="s">
        <v>3932</v>
      </c>
      <c r="D646" s="10" t="s">
        <v>160</v>
      </c>
      <c r="E646" s="10" t="s">
        <v>5260</v>
      </c>
      <c r="F646" s="10" t="s">
        <v>5261</v>
      </c>
      <c r="G646" s="10" t="s">
        <v>347</v>
      </c>
      <c r="H646" s="10" t="s">
        <v>3702</v>
      </c>
      <c r="I646" s="11">
        <v>4.0000000000000001E-3</v>
      </c>
      <c r="J646" s="12"/>
      <c r="K646" s="11">
        <v>7.3000000000000001E-3</v>
      </c>
      <c r="L646" s="13">
        <v>6.8</v>
      </c>
      <c r="M646" s="14">
        <v>0.2</v>
      </c>
      <c r="N646" s="15">
        <v>3028</v>
      </c>
      <c r="O646" s="20">
        <v>0.51</v>
      </c>
      <c r="P646" s="10" t="s">
        <v>347</v>
      </c>
      <c r="Q646" s="10" t="s">
        <v>46</v>
      </c>
      <c r="R646" s="10" t="s">
        <v>46</v>
      </c>
      <c r="S646" s="10" t="s">
        <v>46</v>
      </c>
      <c r="T646" s="21" t="s">
        <v>46</v>
      </c>
      <c r="U646" s="21" t="s">
        <v>46</v>
      </c>
      <c r="V646" s="21" t="s">
        <v>46</v>
      </c>
      <c r="W646" s="21" t="s">
        <v>46</v>
      </c>
      <c r="X646" s="21" t="s">
        <v>46</v>
      </c>
      <c r="Y646" s="21" t="s">
        <v>46</v>
      </c>
      <c r="Z646" s="21" t="s">
        <v>46</v>
      </c>
      <c r="AA646" s="21" t="s">
        <v>46</v>
      </c>
      <c r="AB646" s="21" t="s">
        <v>46</v>
      </c>
      <c r="AC646" s="21" t="s">
        <v>46</v>
      </c>
      <c r="AD646" s="21" t="s">
        <v>46</v>
      </c>
      <c r="AE646" s="16" t="s">
        <v>46</v>
      </c>
      <c r="AF646" s="16" t="s">
        <v>46</v>
      </c>
      <c r="AG646" s="7" t="str">
        <f t="shared" si="20"/>
        <v>click</v>
      </c>
      <c r="AH646" s="9" t="str">
        <f t="shared" si="21"/>
        <v>click</v>
      </c>
      <c r="AI646" s="2"/>
      <c r="AJ646" s="2"/>
      <c r="AK646" s="2"/>
      <c r="AL646" s="2"/>
      <c r="AM646" s="2"/>
      <c r="AN646" s="2"/>
      <c r="AO646" s="2"/>
      <c r="AP646" s="2"/>
      <c r="AQ646" s="2"/>
      <c r="AR646" s="2"/>
      <c r="AS646" s="2"/>
      <c r="AT646" s="2"/>
    </row>
    <row r="647" spans="1:46" ht="33">
      <c r="A647" s="19" t="s">
        <v>1658</v>
      </c>
      <c r="B647" s="8" t="s">
        <v>1659</v>
      </c>
      <c r="C647" s="10" t="s">
        <v>1660</v>
      </c>
      <c r="D647" s="10" t="s">
        <v>38</v>
      </c>
      <c r="E647" s="10" t="s">
        <v>1661</v>
      </c>
      <c r="F647" s="10" t="s">
        <v>1662</v>
      </c>
      <c r="G647" s="10" t="s">
        <v>392</v>
      </c>
      <c r="H647" s="10" t="s">
        <v>417</v>
      </c>
      <c r="I647" s="11">
        <v>9.4999999999999998E-3</v>
      </c>
      <c r="J647" s="12">
        <v>0.05</v>
      </c>
      <c r="K647" s="11">
        <v>6.9999999999999999E-4</v>
      </c>
      <c r="L647" s="13">
        <v>161.1</v>
      </c>
      <c r="M647" s="14">
        <v>1.8</v>
      </c>
      <c r="N647" s="15">
        <v>304888</v>
      </c>
      <c r="O647" s="20">
        <v>3.55</v>
      </c>
      <c r="P647" s="10" t="s">
        <v>42</v>
      </c>
      <c r="Q647" s="10" t="s">
        <v>46</v>
      </c>
      <c r="R647" s="10" t="s">
        <v>46</v>
      </c>
      <c r="S647" s="10" t="s">
        <v>72</v>
      </c>
      <c r="T647" s="21" t="s">
        <v>46</v>
      </c>
      <c r="U647" s="21" t="s">
        <v>46</v>
      </c>
      <c r="V647" s="21" t="s">
        <v>46</v>
      </c>
      <c r="W647" s="21" t="s">
        <v>46</v>
      </c>
      <c r="X647" s="21" t="s">
        <v>46</v>
      </c>
      <c r="Y647" s="21" t="s">
        <v>46</v>
      </c>
      <c r="Z647" s="21" t="s">
        <v>46</v>
      </c>
      <c r="AA647" s="21" t="s">
        <v>46</v>
      </c>
      <c r="AB647" s="21" t="s">
        <v>46</v>
      </c>
      <c r="AC647" s="21" t="s">
        <v>46</v>
      </c>
      <c r="AD647" s="21" t="s">
        <v>46</v>
      </c>
      <c r="AE647" s="16" t="s">
        <v>418</v>
      </c>
      <c r="AF647" s="16" t="s">
        <v>46</v>
      </c>
      <c r="AG647" s="7" t="str">
        <f t="shared" si="20"/>
        <v>click</v>
      </c>
      <c r="AH647" s="9" t="str">
        <f t="shared" si="21"/>
        <v>click</v>
      </c>
      <c r="AI647" s="2"/>
      <c r="AJ647" s="2"/>
      <c r="AK647" s="2"/>
      <c r="AL647" s="2"/>
      <c r="AM647" s="2"/>
      <c r="AN647" s="2"/>
      <c r="AO647" s="2"/>
      <c r="AP647" s="2"/>
      <c r="AQ647" s="2"/>
      <c r="AR647" s="2"/>
      <c r="AS647" s="2"/>
      <c r="AT647" s="2"/>
    </row>
    <row r="648" spans="1:46" ht="33">
      <c r="A648" s="19" t="s">
        <v>1663</v>
      </c>
      <c r="B648" s="8" t="s">
        <v>1664</v>
      </c>
      <c r="C648" s="10" t="s">
        <v>1660</v>
      </c>
      <c r="D648" s="10" t="s">
        <v>38</v>
      </c>
      <c r="E648" s="10" t="s">
        <v>1665</v>
      </c>
      <c r="F648" s="10" t="s">
        <v>1662</v>
      </c>
      <c r="G648" s="10" t="s">
        <v>392</v>
      </c>
      <c r="H648" s="10" t="s">
        <v>417</v>
      </c>
      <c r="I648" s="11">
        <v>9.4999999999999998E-3</v>
      </c>
      <c r="J648" s="12"/>
      <c r="K648" s="11"/>
      <c r="L648" s="13">
        <v>60.4</v>
      </c>
      <c r="M648" s="14">
        <v>3</v>
      </c>
      <c r="N648" s="15">
        <v>469167</v>
      </c>
      <c r="O648" s="20">
        <v>-3.56</v>
      </c>
      <c r="P648" s="10" t="s">
        <v>42</v>
      </c>
      <c r="Q648" s="10" t="s">
        <v>46</v>
      </c>
      <c r="R648" s="10" t="s">
        <v>46</v>
      </c>
      <c r="S648" s="10" t="s">
        <v>72</v>
      </c>
      <c r="T648" s="21" t="s">
        <v>46</v>
      </c>
      <c r="U648" s="21" t="s">
        <v>46</v>
      </c>
      <c r="V648" s="21" t="s">
        <v>46</v>
      </c>
      <c r="W648" s="21" t="s">
        <v>46</v>
      </c>
      <c r="X648" s="21" t="s">
        <v>46</v>
      </c>
      <c r="Y648" s="21" t="s">
        <v>46</v>
      </c>
      <c r="Z648" s="21" t="s">
        <v>46</v>
      </c>
      <c r="AA648" s="21" t="s">
        <v>46</v>
      </c>
      <c r="AB648" s="21" t="s">
        <v>46</v>
      </c>
      <c r="AC648" s="21" t="s">
        <v>46</v>
      </c>
      <c r="AD648" s="21" t="s">
        <v>46</v>
      </c>
      <c r="AE648" s="16" t="s">
        <v>418</v>
      </c>
      <c r="AF648" s="16" t="s">
        <v>59</v>
      </c>
      <c r="AG648" s="7" t="str">
        <f t="shared" si="20"/>
        <v>click</v>
      </c>
      <c r="AH648" s="9" t="str">
        <f t="shared" si="21"/>
        <v>click</v>
      </c>
      <c r="AI648" s="2"/>
      <c r="AJ648" s="2"/>
      <c r="AK648" s="2"/>
      <c r="AL648" s="2"/>
      <c r="AM648" s="2"/>
      <c r="AN648" s="2"/>
      <c r="AO648" s="2"/>
      <c r="AP648" s="2"/>
      <c r="AQ648" s="2"/>
      <c r="AR648" s="2"/>
      <c r="AS648" s="2"/>
      <c r="AT648" s="2"/>
    </row>
    <row r="649" spans="1:46" ht="24">
      <c r="A649" s="19" t="s">
        <v>1694</v>
      </c>
      <c r="B649" s="8" t="s">
        <v>1695</v>
      </c>
      <c r="C649" s="10" t="s">
        <v>1660</v>
      </c>
      <c r="D649" s="10" t="s">
        <v>38</v>
      </c>
      <c r="E649" s="10" t="s">
        <v>1696</v>
      </c>
      <c r="F649" s="10" t="s">
        <v>1697</v>
      </c>
      <c r="G649" s="10" t="s">
        <v>392</v>
      </c>
      <c r="H649" s="10" t="s">
        <v>417</v>
      </c>
      <c r="I649" s="11">
        <v>9.4999999999999998E-3</v>
      </c>
      <c r="J649" s="12">
        <v>0.28999999999999998</v>
      </c>
      <c r="K649" s="11">
        <v>9.7000000000000003E-3</v>
      </c>
      <c r="L649" s="13">
        <v>1227.0999999999999</v>
      </c>
      <c r="M649" s="14">
        <v>13.7</v>
      </c>
      <c r="N649" s="15">
        <v>4531625</v>
      </c>
      <c r="O649" s="20">
        <v>3.52</v>
      </c>
      <c r="P649" s="10" t="s">
        <v>42</v>
      </c>
      <c r="Q649" s="10" t="s">
        <v>46</v>
      </c>
      <c r="R649" s="10" t="s">
        <v>46</v>
      </c>
      <c r="S649" s="10" t="s">
        <v>72</v>
      </c>
      <c r="T649" s="21" t="s">
        <v>46</v>
      </c>
      <c r="U649" s="21" t="s">
        <v>46</v>
      </c>
      <c r="V649" s="21" t="s">
        <v>46</v>
      </c>
      <c r="W649" s="21" t="s">
        <v>46</v>
      </c>
      <c r="X649" s="21" t="s">
        <v>46</v>
      </c>
      <c r="Y649" s="21" t="s">
        <v>46</v>
      </c>
      <c r="Z649" s="21" t="s">
        <v>46</v>
      </c>
      <c r="AA649" s="21" t="s">
        <v>46</v>
      </c>
      <c r="AB649" s="21" t="s">
        <v>46</v>
      </c>
      <c r="AC649" s="21" t="s">
        <v>46</v>
      </c>
      <c r="AD649" s="21" t="s">
        <v>46</v>
      </c>
      <c r="AE649" s="16" t="s">
        <v>418</v>
      </c>
      <c r="AF649" s="16" t="s">
        <v>46</v>
      </c>
      <c r="AG649" s="7" t="str">
        <f t="shared" si="20"/>
        <v>click</v>
      </c>
      <c r="AH649" s="9" t="str">
        <f t="shared" si="21"/>
        <v>click</v>
      </c>
      <c r="AI649" s="2"/>
      <c r="AJ649" s="2"/>
      <c r="AK649" s="2"/>
      <c r="AL649" s="2"/>
      <c r="AM649" s="2"/>
      <c r="AN649" s="2"/>
      <c r="AO649" s="2"/>
      <c r="AP649" s="2"/>
      <c r="AQ649" s="2"/>
      <c r="AR649" s="2"/>
      <c r="AS649" s="2"/>
      <c r="AT649" s="2"/>
    </row>
    <row r="650" spans="1:46" ht="24">
      <c r="A650" s="19" t="s">
        <v>1698</v>
      </c>
      <c r="B650" s="8" t="s">
        <v>1699</v>
      </c>
      <c r="C650" s="10" t="s">
        <v>1660</v>
      </c>
      <c r="D650" s="10" t="s">
        <v>38</v>
      </c>
      <c r="E650" s="10" t="s">
        <v>1700</v>
      </c>
      <c r="F650" s="10" t="s">
        <v>1697</v>
      </c>
      <c r="G650" s="10" t="s">
        <v>392</v>
      </c>
      <c r="H650" s="10" t="s">
        <v>417</v>
      </c>
      <c r="I650" s="11">
        <v>9.4999999999999998E-3</v>
      </c>
      <c r="J650" s="12"/>
      <c r="K650" s="11"/>
      <c r="L650" s="13">
        <v>411.1</v>
      </c>
      <c r="M650" s="14">
        <v>18.899999999999999</v>
      </c>
      <c r="N650" s="15">
        <v>5267469</v>
      </c>
      <c r="O650" s="20">
        <v>-3.56</v>
      </c>
      <c r="P650" s="10" t="s">
        <v>42</v>
      </c>
      <c r="Q650" s="10" t="s">
        <v>46</v>
      </c>
      <c r="R650" s="10" t="s">
        <v>46</v>
      </c>
      <c r="S650" s="10" t="s">
        <v>72</v>
      </c>
      <c r="T650" s="21" t="s">
        <v>46</v>
      </c>
      <c r="U650" s="21" t="s">
        <v>46</v>
      </c>
      <c r="V650" s="21" t="s">
        <v>46</v>
      </c>
      <c r="W650" s="21" t="s">
        <v>46</v>
      </c>
      <c r="X650" s="21" t="s">
        <v>46</v>
      </c>
      <c r="Y650" s="21" t="s">
        <v>46</v>
      </c>
      <c r="Z650" s="21" t="s">
        <v>46</v>
      </c>
      <c r="AA650" s="21" t="s">
        <v>46</v>
      </c>
      <c r="AB650" s="21" t="s">
        <v>46</v>
      </c>
      <c r="AC650" s="21" t="s">
        <v>46</v>
      </c>
      <c r="AD650" s="21" t="s">
        <v>46</v>
      </c>
      <c r="AE650" s="16" t="s">
        <v>418</v>
      </c>
      <c r="AF650" s="16" t="s">
        <v>59</v>
      </c>
      <c r="AG650" s="7" t="str">
        <f t="shared" si="20"/>
        <v>click</v>
      </c>
      <c r="AH650" s="9" t="str">
        <f t="shared" si="21"/>
        <v>click</v>
      </c>
      <c r="AI650" s="2"/>
      <c r="AJ650" s="2"/>
      <c r="AK650" s="2"/>
      <c r="AL650" s="2"/>
      <c r="AM650" s="2"/>
      <c r="AN650" s="2"/>
      <c r="AO650" s="2"/>
      <c r="AP650" s="2"/>
      <c r="AQ650" s="2"/>
      <c r="AR650" s="2"/>
      <c r="AS650" s="2"/>
      <c r="AT650" s="2"/>
    </row>
    <row r="651" spans="1:46" ht="22">
      <c r="A651" s="19" t="s">
        <v>179</v>
      </c>
      <c r="B651" s="8" t="s">
        <v>180</v>
      </c>
      <c r="C651" s="10" t="s">
        <v>181</v>
      </c>
      <c r="D651" s="10" t="s">
        <v>38</v>
      </c>
      <c r="E651" s="10" t="s">
        <v>182</v>
      </c>
      <c r="F651" s="10" t="s">
        <v>183</v>
      </c>
      <c r="G651" s="10" t="s">
        <v>184</v>
      </c>
      <c r="H651" s="10" t="s">
        <v>48</v>
      </c>
      <c r="I651" s="11">
        <v>2E-3</v>
      </c>
      <c r="J651" s="12">
        <v>0.12</v>
      </c>
      <c r="K651" s="11">
        <v>1.18E-2</v>
      </c>
      <c r="L651" s="13">
        <v>398.4</v>
      </c>
      <c r="M651" s="14">
        <v>3.6</v>
      </c>
      <c r="N651" s="15">
        <v>27789</v>
      </c>
      <c r="O651" s="20">
        <v>-0.27</v>
      </c>
      <c r="P651" s="10" t="s">
        <v>151</v>
      </c>
      <c r="Q651" s="10" t="s">
        <v>46</v>
      </c>
      <c r="R651" s="10" t="s">
        <v>46</v>
      </c>
      <c r="S651" s="10" t="s">
        <v>46</v>
      </c>
      <c r="T651" s="21" t="s">
        <v>46</v>
      </c>
      <c r="U651" s="21" t="s">
        <v>46</v>
      </c>
      <c r="V651" s="21" t="s">
        <v>46</v>
      </c>
      <c r="W651" s="21" t="s">
        <v>46</v>
      </c>
      <c r="X651" s="21" t="s">
        <v>46</v>
      </c>
      <c r="Y651" s="21" t="s">
        <v>46</v>
      </c>
      <c r="Z651" s="21" t="s">
        <v>46</v>
      </c>
      <c r="AA651" s="21" t="s">
        <v>46</v>
      </c>
      <c r="AB651" s="21" t="s">
        <v>46</v>
      </c>
      <c r="AC651" s="21" t="s">
        <v>46</v>
      </c>
      <c r="AD651" s="21" t="s">
        <v>46</v>
      </c>
      <c r="AE651" s="16" t="s">
        <v>46</v>
      </c>
      <c r="AF651" s="16" t="s">
        <v>46</v>
      </c>
      <c r="AG651" s="7" t="str">
        <f t="shared" si="20"/>
        <v>click</v>
      </c>
      <c r="AH651" s="9" t="str">
        <f t="shared" si="21"/>
        <v>click</v>
      </c>
      <c r="AI651" s="2"/>
      <c r="AJ651" s="2"/>
      <c r="AK651" s="2"/>
      <c r="AL651" s="2"/>
      <c r="AM651" s="2"/>
      <c r="AN651" s="2"/>
      <c r="AO651" s="2"/>
      <c r="AP651" s="2"/>
      <c r="AQ651" s="2"/>
      <c r="AR651" s="2"/>
      <c r="AS651" s="2"/>
      <c r="AT651" s="2"/>
    </row>
    <row r="652" spans="1:46" ht="55">
      <c r="A652" s="19" t="s">
        <v>413</v>
      </c>
      <c r="B652" s="8" t="s">
        <v>414</v>
      </c>
      <c r="C652" s="10" t="s">
        <v>181</v>
      </c>
      <c r="D652" s="10" t="s">
        <v>38</v>
      </c>
      <c r="E652" s="10" t="s">
        <v>415</v>
      </c>
      <c r="F652" s="10" t="s">
        <v>416</v>
      </c>
      <c r="G652" s="10" t="s">
        <v>392</v>
      </c>
      <c r="H652" s="10" t="s">
        <v>417</v>
      </c>
      <c r="I652" s="11">
        <v>9.4999999999999998E-3</v>
      </c>
      <c r="J652" s="12">
        <v>0.1</v>
      </c>
      <c r="K652" s="11">
        <v>2E-3</v>
      </c>
      <c r="L652" s="13">
        <v>207.2</v>
      </c>
      <c r="M652" s="14">
        <v>2.9</v>
      </c>
      <c r="N652" s="15">
        <v>994423</v>
      </c>
      <c r="O652" s="20">
        <v>3.09</v>
      </c>
      <c r="P652" s="10" t="s">
        <v>42</v>
      </c>
      <c r="Q652" s="10" t="s">
        <v>43</v>
      </c>
      <c r="R652" s="10" t="s">
        <v>80</v>
      </c>
      <c r="S652" s="10" t="s">
        <v>72</v>
      </c>
      <c r="T652" s="21" t="s">
        <v>46</v>
      </c>
      <c r="U652" s="21" t="s">
        <v>46</v>
      </c>
      <c r="V652" s="21" t="s">
        <v>46</v>
      </c>
      <c r="W652" s="21" t="s">
        <v>46</v>
      </c>
      <c r="X652" s="21" t="s">
        <v>46</v>
      </c>
      <c r="Y652" s="21" t="s">
        <v>46</v>
      </c>
      <c r="Z652" s="21" t="s">
        <v>46</v>
      </c>
      <c r="AA652" s="21" t="s">
        <v>46</v>
      </c>
      <c r="AB652" s="21" t="s">
        <v>46</v>
      </c>
      <c r="AC652" s="21" t="s">
        <v>46</v>
      </c>
      <c r="AD652" s="21" t="s">
        <v>46</v>
      </c>
      <c r="AE652" s="16" t="s">
        <v>418</v>
      </c>
      <c r="AF652" s="16" t="s">
        <v>46</v>
      </c>
      <c r="AG652" s="7" t="str">
        <f t="shared" si="20"/>
        <v>click</v>
      </c>
      <c r="AH652" s="9" t="str">
        <f t="shared" si="21"/>
        <v>click</v>
      </c>
      <c r="AI652" s="2"/>
      <c r="AJ652" s="2"/>
      <c r="AK652" s="2"/>
      <c r="AL652" s="2"/>
      <c r="AM652" s="2"/>
      <c r="AN652" s="2"/>
      <c r="AO652" s="2"/>
      <c r="AP652" s="2"/>
      <c r="AQ652" s="2"/>
      <c r="AR652" s="2"/>
      <c r="AS652" s="2"/>
      <c r="AT652" s="2"/>
    </row>
    <row r="653" spans="1:46" ht="55">
      <c r="A653" s="19" t="s">
        <v>419</v>
      </c>
      <c r="B653" s="8" t="s">
        <v>420</v>
      </c>
      <c r="C653" s="10" t="s">
        <v>181</v>
      </c>
      <c r="D653" s="10" t="s">
        <v>38</v>
      </c>
      <c r="E653" s="10" t="s">
        <v>421</v>
      </c>
      <c r="F653" s="10" t="s">
        <v>416</v>
      </c>
      <c r="G653" s="10" t="s">
        <v>392</v>
      </c>
      <c r="H653" s="10" t="s">
        <v>417</v>
      </c>
      <c r="I653" s="11">
        <v>9.4999999999999998E-3</v>
      </c>
      <c r="J653" s="12"/>
      <c r="K653" s="11"/>
      <c r="L653" s="13">
        <v>177.1</v>
      </c>
      <c r="M653" s="14">
        <v>7.8</v>
      </c>
      <c r="N653" s="15">
        <v>2226701</v>
      </c>
      <c r="O653" s="20">
        <v>-3.06</v>
      </c>
      <c r="P653" s="10" t="s">
        <v>42</v>
      </c>
      <c r="Q653" s="10" t="s">
        <v>43</v>
      </c>
      <c r="R653" s="10" t="s">
        <v>80</v>
      </c>
      <c r="S653" s="10" t="s">
        <v>72</v>
      </c>
      <c r="T653" s="21" t="s">
        <v>46</v>
      </c>
      <c r="U653" s="21" t="s">
        <v>46</v>
      </c>
      <c r="V653" s="21" t="s">
        <v>46</v>
      </c>
      <c r="W653" s="21" t="s">
        <v>46</v>
      </c>
      <c r="X653" s="21" t="s">
        <v>46</v>
      </c>
      <c r="Y653" s="21" t="s">
        <v>46</v>
      </c>
      <c r="Z653" s="21" t="s">
        <v>46</v>
      </c>
      <c r="AA653" s="21" t="s">
        <v>46</v>
      </c>
      <c r="AB653" s="21" t="s">
        <v>46</v>
      </c>
      <c r="AC653" s="21" t="s">
        <v>46</v>
      </c>
      <c r="AD653" s="21" t="s">
        <v>46</v>
      </c>
      <c r="AE653" s="16" t="s">
        <v>418</v>
      </c>
      <c r="AF653" s="16" t="s">
        <v>59</v>
      </c>
      <c r="AG653" s="7" t="str">
        <f t="shared" si="20"/>
        <v>click</v>
      </c>
      <c r="AH653" s="9" t="str">
        <f t="shared" si="21"/>
        <v>click</v>
      </c>
      <c r="AI653" s="2"/>
      <c r="AJ653" s="2"/>
      <c r="AK653" s="2"/>
      <c r="AL653" s="2"/>
      <c r="AM653" s="2"/>
      <c r="AN653" s="2"/>
      <c r="AO653" s="2"/>
      <c r="AP653" s="2"/>
      <c r="AQ653" s="2"/>
      <c r="AR653" s="2"/>
      <c r="AS653" s="2"/>
      <c r="AT653" s="2"/>
    </row>
    <row r="654" spans="1:46" ht="66">
      <c r="A654" s="19" t="s">
        <v>4420</v>
      </c>
      <c r="B654" s="8" t="s">
        <v>4421</v>
      </c>
      <c r="C654" s="10" t="s">
        <v>181</v>
      </c>
      <c r="D654" s="10" t="s">
        <v>38</v>
      </c>
      <c r="E654" s="10" t="s">
        <v>3876</v>
      </c>
      <c r="F654" s="10" t="s">
        <v>3834</v>
      </c>
      <c r="G654" s="10" t="s">
        <v>392</v>
      </c>
      <c r="H654" s="10" t="s">
        <v>417</v>
      </c>
      <c r="I654" s="11">
        <v>9.4999999999999998E-3</v>
      </c>
      <c r="J654" s="12">
        <v>0.11</v>
      </c>
      <c r="K654" s="11">
        <v>1.1999999999999999E-3</v>
      </c>
      <c r="L654" s="13">
        <v>854.6</v>
      </c>
      <c r="M654" s="14">
        <v>11.1</v>
      </c>
      <c r="N654" s="15">
        <v>8955166</v>
      </c>
      <c r="O654" s="20">
        <v>4.24</v>
      </c>
      <c r="P654" s="10" t="s">
        <v>42</v>
      </c>
      <c r="Q654" s="10" t="s">
        <v>321</v>
      </c>
      <c r="R654" s="10" t="s">
        <v>80</v>
      </c>
      <c r="S654" s="10" t="s">
        <v>72</v>
      </c>
      <c r="T654" s="21" t="s">
        <v>46</v>
      </c>
      <c r="U654" s="21" t="s">
        <v>46</v>
      </c>
      <c r="V654" s="21" t="s">
        <v>46</v>
      </c>
      <c r="W654" s="21" t="s">
        <v>46</v>
      </c>
      <c r="X654" s="21" t="s">
        <v>46</v>
      </c>
      <c r="Y654" s="21" t="s">
        <v>46</v>
      </c>
      <c r="Z654" s="21" t="s">
        <v>46</v>
      </c>
      <c r="AA654" s="21" t="s">
        <v>46</v>
      </c>
      <c r="AB654" s="21" t="s">
        <v>46</v>
      </c>
      <c r="AC654" s="21" t="s">
        <v>46</v>
      </c>
      <c r="AD654" s="21" t="s">
        <v>46</v>
      </c>
      <c r="AE654" s="16" t="s">
        <v>418</v>
      </c>
      <c r="AF654" s="16" t="s">
        <v>46</v>
      </c>
      <c r="AG654" s="7" t="str">
        <f t="shared" si="20"/>
        <v>click</v>
      </c>
      <c r="AH654" s="9" t="str">
        <f t="shared" si="21"/>
        <v>click</v>
      </c>
      <c r="AI654" s="2"/>
      <c r="AJ654" s="2"/>
      <c r="AK654" s="2"/>
      <c r="AL654" s="2"/>
      <c r="AM654" s="2"/>
      <c r="AN654" s="2"/>
      <c r="AO654" s="2"/>
      <c r="AP654" s="2"/>
      <c r="AQ654" s="2"/>
      <c r="AR654" s="2"/>
      <c r="AS654" s="2"/>
      <c r="AT654" s="2"/>
    </row>
    <row r="655" spans="1:46" ht="66">
      <c r="A655" s="19" t="s">
        <v>4523</v>
      </c>
      <c r="B655" s="8" t="s">
        <v>4524</v>
      </c>
      <c r="C655" s="10" t="s">
        <v>181</v>
      </c>
      <c r="D655" s="10" t="s">
        <v>38</v>
      </c>
      <c r="E655" s="10" t="s">
        <v>3887</v>
      </c>
      <c r="F655" s="10" t="s">
        <v>3834</v>
      </c>
      <c r="G655" s="10" t="s">
        <v>392</v>
      </c>
      <c r="H655" s="10" t="s">
        <v>417</v>
      </c>
      <c r="I655" s="11">
        <v>9.4999999999999998E-3</v>
      </c>
      <c r="J655" s="12"/>
      <c r="K655" s="11"/>
      <c r="L655" s="13">
        <v>525.20000000000005</v>
      </c>
      <c r="M655" s="14">
        <v>30.7</v>
      </c>
      <c r="N655" s="15">
        <v>11617575</v>
      </c>
      <c r="O655" s="20">
        <v>-4.16</v>
      </c>
      <c r="P655" s="10" t="s">
        <v>42</v>
      </c>
      <c r="Q655" s="10" t="s">
        <v>321</v>
      </c>
      <c r="R655" s="10" t="s">
        <v>80</v>
      </c>
      <c r="S655" s="10" t="s">
        <v>72</v>
      </c>
      <c r="T655" s="21" t="s">
        <v>46</v>
      </c>
      <c r="U655" s="21" t="s">
        <v>46</v>
      </c>
      <c r="V655" s="21" t="s">
        <v>46</v>
      </c>
      <c r="W655" s="21" t="s">
        <v>46</v>
      </c>
      <c r="X655" s="21" t="s">
        <v>46</v>
      </c>
      <c r="Y655" s="21" t="s">
        <v>46</v>
      </c>
      <c r="Z655" s="21" t="s">
        <v>46</v>
      </c>
      <c r="AA655" s="21" t="s">
        <v>46</v>
      </c>
      <c r="AB655" s="21" t="s">
        <v>46</v>
      </c>
      <c r="AC655" s="21" t="s">
        <v>46</v>
      </c>
      <c r="AD655" s="21" t="s">
        <v>46</v>
      </c>
      <c r="AE655" s="16" t="s">
        <v>418</v>
      </c>
      <c r="AF655" s="16" t="s">
        <v>59</v>
      </c>
      <c r="AG655" s="7" t="str">
        <f t="shared" si="20"/>
        <v>click</v>
      </c>
      <c r="AH655" s="9" t="str">
        <f t="shared" si="21"/>
        <v>click</v>
      </c>
      <c r="AI655" s="2"/>
      <c r="AJ655" s="2"/>
      <c r="AK655" s="2"/>
      <c r="AL655" s="2"/>
      <c r="AM655" s="2"/>
      <c r="AN655" s="2"/>
      <c r="AO655" s="2"/>
      <c r="AP655" s="2"/>
      <c r="AQ655" s="2"/>
      <c r="AR655" s="2"/>
      <c r="AS655" s="2"/>
      <c r="AT655" s="2"/>
    </row>
    <row r="656" spans="1:46" s="5" customFormat="1" ht="24">
      <c r="A656" s="19" t="s">
        <v>229</v>
      </c>
      <c r="B656" s="8" t="s">
        <v>230</v>
      </c>
      <c r="C656" s="10" t="s">
        <v>231</v>
      </c>
      <c r="D656" s="10" t="s">
        <v>38</v>
      </c>
      <c r="E656" s="10" t="s">
        <v>232</v>
      </c>
      <c r="F656" s="10" t="s">
        <v>233</v>
      </c>
      <c r="G656" s="10" t="s">
        <v>234</v>
      </c>
      <c r="H656" s="10" t="s">
        <v>48</v>
      </c>
      <c r="I656" s="11">
        <v>3.2000000000000002E-3</v>
      </c>
      <c r="J656" s="12">
        <v>0.14000000000000001</v>
      </c>
      <c r="K656" s="11">
        <v>1.9599999999999999E-2</v>
      </c>
      <c r="L656" s="13">
        <v>219.7</v>
      </c>
      <c r="M656" s="14">
        <v>5</v>
      </c>
      <c r="N656" s="15">
        <v>26906</v>
      </c>
      <c r="O656" s="20">
        <v>0.89</v>
      </c>
      <c r="P656" s="10" t="s">
        <v>235</v>
      </c>
      <c r="Q656" s="10" t="s">
        <v>46</v>
      </c>
      <c r="R656" s="10" t="s">
        <v>46</v>
      </c>
      <c r="S656" s="10" t="s">
        <v>74</v>
      </c>
      <c r="T656" s="21">
        <v>4.24E-2</v>
      </c>
      <c r="U656" s="21">
        <v>3.0800000000000001E-2</v>
      </c>
      <c r="V656" s="21">
        <v>9.9500000000000005E-2</v>
      </c>
      <c r="W656" s="21">
        <v>7.4899999999999994E-2</v>
      </c>
      <c r="X656" s="21">
        <v>6.6500000000000004E-2</v>
      </c>
      <c r="Y656" s="21">
        <v>0.1346</v>
      </c>
      <c r="Z656" s="21">
        <v>8.7499999999999994E-2</v>
      </c>
      <c r="AA656" s="21">
        <v>9.8799999999999999E-2</v>
      </c>
      <c r="AB656" s="21">
        <v>3.5200000000000002E-2</v>
      </c>
      <c r="AC656" s="21">
        <v>0.1026</v>
      </c>
      <c r="AD656" s="21">
        <v>0.03</v>
      </c>
      <c r="AE656" s="16" t="s">
        <v>46</v>
      </c>
      <c r="AF656" s="16" t="s">
        <v>46</v>
      </c>
      <c r="AG656" s="7" t="str">
        <f t="shared" si="20"/>
        <v>click</v>
      </c>
      <c r="AH656" s="9" t="str">
        <f t="shared" si="21"/>
        <v>click</v>
      </c>
      <c r="AI656" s="2"/>
      <c r="AJ656" s="2"/>
      <c r="AK656" s="2"/>
      <c r="AL656" s="2"/>
      <c r="AM656" s="2"/>
      <c r="AN656" s="2"/>
      <c r="AO656" s="2"/>
      <c r="AP656" s="2"/>
      <c r="AQ656" s="2"/>
      <c r="AR656" s="2"/>
      <c r="AS656" s="2"/>
      <c r="AT656" s="2"/>
    </row>
    <row r="657" spans="1:47" ht="24">
      <c r="A657" s="19" t="s">
        <v>236</v>
      </c>
      <c r="B657" s="8" t="s">
        <v>237</v>
      </c>
      <c r="C657" s="10" t="s">
        <v>231</v>
      </c>
      <c r="D657" s="10" t="s">
        <v>38</v>
      </c>
      <c r="E657" s="10" t="s">
        <v>238</v>
      </c>
      <c r="F657" s="10" t="s">
        <v>239</v>
      </c>
      <c r="G657" s="10" t="s">
        <v>234</v>
      </c>
      <c r="H657" s="10" t="s">
        <v>48</v>
      </c>
      <c r="I657" s="11">
        <v>3.0000000000000001E-3</v>
      </c>
      <c r="J657" s="12">
        <v>0.03</v>
      </c>
      <c r="K657" s="11">
        <v>1.78E-2</v>
      </c>
      <c r="L657" s="13">
        <v>137.4</v>
      </c>
      <c r="M657" s="14">
        <v>4.3</v>
      </c>
      <c r="N657" s="15">
        <v>27097</v>
      </c>
      <c r="O657" s="20">
        <v>0.41</v>
      </c>
      <c r="P657" s="10" t="s">
        <v>235</v>
      </c>
      <c r="Q657" s="10" t="s">
        <v>46</v>
      </c>
      <c r="R657" s="10" t="s">
        <v>46</v>
      </c>
      <c r="S657" s="10" t="s">
        <v>74</v>
      </c>
      <c r="T657" s="21">
        <v>1.6E-2</v>
      </c>
      <c r="U657" s="21">
        <v>1.2500000000000001E-2</v>
      </c>
      <c r="V657" s="21">
        <v>3.4200000000000001E-2</v>
      </c>
      <c r="W657" s="21">
        <v>2.93E-2</v>
      </c>
      <c r="X657" s="21">
        <v>2.4899999999999999E-2</v>
      </c>
      <c r="Y657" s="21">
        <v>5.0799999999999998E-2</v>
      </c>
      <c r="Z657" s="21">
        <v>3.2099999999999997E-2</v>
      </c>
      <c r="AA657" s="21">
        <v>3.2500000000000001E-2</v>
      </c>
      <c r="AB657" s="21">
        <v>0.01</v>
      </c>
      <c r="AC657" s="21">
        <v>3.49E-2</v>
      </c>
      <c r="AD657" s="21">
        <v>1.03E-2</v>
      </c>
      <c r="AE657" s="16" t="s">
        <v>46</v>
      </c>
      <c r="AF657" s="16" t="s">
        <v>46</v>
      </c>
      <c r="AG657" s="7" t="str">
        <f t="shared" si="20"/>
        <v>click</v>
      </c>
      <c r="AH657" s="9" t="str">
        <f t="shared" si="21"/>
        <v>click</v>
      </c>
      <c r="AI657" s="2"/>
      <c r="AJ657" s="2"/>
      <c r="AK657" s="2"/>
      <c r="AL657" s="2"/>
      <c r="AM657" s="2"/>
      <c r="AN657" s="2"/>
      <c r="AO657" s="2"/>
      <c r="AP657" s="2"/>
      <c r="AQ657" s="2"/>
      <c r="AR657" s="2"/>
      <c r="AS657" s="2"/>
      <c r="AT657" s="2"/>
    </row>
    <row r="658" spans="1:47" ht="24">
      <c r="A658" s="19" t="s">
        <v>240</v>
      </c>
      <c r="B658" s="8" t="s">
        <v>241</v>
      </c>
      <c r="C658" s="10" t="s">
        <v>231</v>
      </c>
      <c r="D658" s="10" t="s">
        <v>38</v>
      </c>
      <c r="E658" s="10" t="s">
        <v>242</v>
      </c>
      <c r="F658" s="10" t="s">
        <v>243</v>
      </c>
      <c r="G658" s="10" t="s">
        <v>234</v>
      </c>
      <c r="H658" s="10" t="s">
        <v>48</v>
      </c>
      <c r="I658" s="11">
        <v>3.2000000000000002E-3</v>
      </c>
      <c r="J658" s="12">
        <v>0.13</v>
      </c>
      <c r="K658" s="11">
        <v>2.1299999999999999E-2</v>
      </c>
      <c r="L658" s="13">
        <v>213.9</v>
      </c>
      <c r="M658" s="14">
        <v>6.3</v>
      </c>
      <c r="N658" s="15">
        <v>36739</v>
      </c>
      <c r="O658" s="20">
        <v>0.54</v>
      </c>
      <c r="P658" s="10" t="s">
        <v>235</v>
      </c>
      <c r="Q658" s="10" t="s">
        <v>46</v>
      </c>
      <c r="R658" s="10" t="s">
        <v>46</v>
      </c>
      <c r="S658" s="10" t="s">
        <v>74</v>
      </c>
      <c r="T658" s="21">
        <v>2.2499999999999999E-2</v>
      </c>
      <c r="U658" s="21">
        <v>1.7600000000000001E-2</v>
      </c>
      <c r="V658" s="21">
        <v>5.1299999999999998E-2</v>
      </c>
      <c r="W658" s="21">
        <v>4.1599999999999998E-2</v>
      </c>
      <c r="X658" s="21">
        <v>3.6700000000000003E-2</v>
      </c>
      <c r="Y658" s="21">
        <v>7.2999999999999995E-2</v>
      </c>
      <c r="Z658" s="21">
        <v>4.7E-2</v>
      </c>
      <c r="AA658" s="21">
        <v>4.9299999999999997E-2</v>
      </c>
      <c r="AB658" s="21">
        <v>1.5900000000000001E-2</v>
      </c>
      <c r="AC658" s="21">
        <v>5.4800000000000001E-2</v>
      </c>
      <c r="AD658" s="21">
        <v>1.5299999999999999E-2</v>
      </c>
      <c r="AE658" s="16" t="s">
        <v>46</v>
      </c>
      <c r="AF658" s="16" t="s">
        <v>46</v>
      </c>
      <c r="AG658" s="7" t="str">
        <f t="shared" si="20"/>
        <v>click</v>
      </c>
      <c r="AH658" s="9" t="str">
        <f t="shared" si="21"/>
        <v>click</v>
      </c>
      <c r="AI658" s="4"/>
      <c r="AJ658" s="4"/>
      <c r="AK658" s="4"/>
      <c r="AL658" s="4"/>
      <c r="AM658" s="4"/>
      <c r="AN658" s="4"/>
      <c r="AO658" s="4"/>
      <c r="AP658" s="4"/>
      <c r="AQ658" s="4"/>
      <c r="AR658" s="4"/>
      <c r="AS658" s="4"/>
      <c r="AT658" s="4"/>
      <c r="AU658" s="4"/>
    </row>
    <row r="659" spans="1:47" ht="24">
      <c r="A659" s="19" t="s">
        <v>244</v>
      </c>
      <c r="B659" s="8" t="s">
        <v>245</v>
      </c>
      <c r="C659" s="10" t="s">
        <v>231</v>
      </c>
      <c r="D659" s="10" t="s">
        <v>38</v>
      </c>
      <c r="E659" s="10" t="s">
        <v>246</v>
      </c>
      <c r="F659" s="10" t="s">
        <v>247</v>
      </c>
      <c r="G659" s="10" t="s">
        <v>234</v>
      </c>
      <c r="H659" s="10" t="s">
        <v>48</v>
      </c>
      <c r="I659" s="11">
        <v>3.0999999999999999E-3</v>
      </c>
      <c r="J659" s="12">
        <v>0.14000000000000001</v>
      </c>
      <c r="K659" s="11">
        <v>2.0500000000000001E-2</v>
      </c>
      <c r="L659" s="13">
        <v>249.5</v>
      </c>
      <c r="M659" s="14">
        <v>6.5</v>
      </c>
      <c r="N659" s="15">
        <v>39622</v>
      </c>
      <c r="O659" s="20">
        <v>0.66</v>
      </c>
      <c r="P659" s="10" t="s">
        <v>235</v>
      </c>
      <c r="Q659" s="10" t="s">
        <v>46</v>
      </c>
      <c r="R659" s="10" t="s">
        <v>46</v>
      </c>
      <c r="S659" s="10" t="s">
        <v>74</v>
      </c>
      <c r="T659" s="21">
        <v>3.0200000000000001E-2</v>
      </c>
      <c r="U659" s="21">
        <v>2.3699999999999999E-2</v>
      </c>
      <c r="V659" s="21">
        <v>7.2400000000000006E-2</v>
      </c>
      <c r="W659" s="21">
        <v>5.7200000000000001E-2</v>
      </c>
      <c r="X659" s="21">
        <v>5.1400000000000001E-2</v>
      </c>
      <c r="Y659" s="21">
        <v>0.1</v>
      </c>
      <c r="Z659" s="21">
        <v>6.6199999999999995E-2</v>
      </c>
      <c r="AA659" s="21">
        <v>6.9900000000000004E-2</v>
      </c>
      <c r="AB659" s="21">
        <v>2.3E-2</v>
      </c>
      <c r="AC659" s="21">
        <v>7.8299999999999995E-2</v>
      </c>
      <c r="AD659" s="21">
        <v>2.1499999999999998E-2</v>
      </c>
      <c r="AE659" s="16" t="s">
        <v>46</v>
      </c>
      <c r="AF659" s="16" t="s">
        <v>46</v>
      </c>
      <c r="AG659" s="7" t="str">
        <f t="shared" si="20"/>
        <v>click</v>
      </c>
      <c r="AH659" s="9" t="str">
        <f t="shared" si="21"/>
        <v>click</v>
      </c>
      <c r="AI659" s="4"/>
      <c r="AJ659" s="4"/>
      <c r="AK659" s="4"/>
      <c r="AL659" s="4"/>
      <c r="AM659" s="4"/>
      <c r="AN659" s="4"/>
      <c r="AO659" s="4"/>
      <c r="AP659" s="4"/>
      <c r="AQ659" s="4"/>
      <c r="AR659" s="4"/>
      <c r="AS659" s="4"/>
      <c r="AT659" s="4"/>
      <c r="AU659" s="4"/>
    </row>
    <row r="660" spans="1:47" ht="33">
      <c r="A660" s="19" t="s">
        <v>4373</v>
      </c>
      <c r="B660" s="8" t="s">
        <v>4374</v>
      </c>
      <c r="C660" s="10" t="s">
        <v>231</v>
      </c>
      <c r="D660" s="10" t="s">
        <v>38</v>
      </c>
      <c r="E660" s="10" t="s">
        <v>4375</v>
      </c>
      <c r="F660" s="10" t="s">
        <v>4376</v>
      </c>
      <c r="G660" s="10" t="s">
        <v>4325</v>
      </c>
      <c r="H660" s="10" t="s">
        <v>48</v>
      </c>
      <c r="I660" s="11">
        <v>2.8999999999999998E-3</v>
      </c>
      <c r="J660" s="12">
        <v>0.03</v>
      </c>
      <c r="K660" s="11">
        <v>1.72E-2</v>
      </c>
      <c r="L660" s="13">
        <v>11.5</v>
      </c>
      <c r="M660" s="14">
        <v>0.4</v>
      </c>
      <c r="N660" s="15">
        <v>14378</v>
      </c>
      <c r="O660" s="20">
        <v>0.39</v>
      </c>
      <c r="P660" s="10" t="s">
        <v>235</v>
      </c>
      <c r="Q660" s="10" t="s">
        <v>46</v>
      </c>
      <c r="R660" s="10" t="s">
        <v>46</v>
      </c>
      <c r="S660" s="10" t="s">
        <v>74</v>
      </c>
      <c r="T660" s="21">
        <v>1.3899999999999999E-2</v>
      </c>
      <c r="U660" s="21">
        <v>1.11E-2</v>
      </c>
      <c r="V660" s="21">
        <v>3.3799999999999997E-2</v>
      </c>
      <c r="W660" s="21">
        <v>2.6800000000000001E-2</v>
      </c>
      <c r="X660" s="21">
        <v>2.4299999999999999E-2</v>
      </c>
      <c r="Y660" s="21">
        <v>4.6699999999999998E-2</v>
      </c>
      <c r="Z660" s="21">
        <v>3.1099999999999999E-2</v>
      </c>
      <c r="AA660" s="21">
        <v>3.2399999999999998E-2</v>
      </c>
      <c r="AB660" s="21">
        <v>1.04E-2</v>
      </c>
      <c r="AC660" s="21">
        <v>3.7199999999999997E-2</v>
      </c>
      <c r="AD660" s="21">
        <v>0.01</v>
      </c>
      <c r="AE660" s="16" t="s">
        <v>46</v>
      </c>
      <c r="AF660" s="16" t="s">
        <v>46</v>
      </c>
      <c r="AG660" s="7" t="str">
        <f t="shared" si="20"/>
        <v>click</v>
      </c>
      <c r="AH660" s="9" t="str">
        <f t="shared" si="21"/>
        <v>click</v>
      </c>
      <c r="AI660" s="4"/>
      <c r="AJ660" s="4"/>
      <c r="AK660" s="4"/>
      <c r="AL660" s="4"/>
      <c r="AM660" s="4"/>
      <c r="AN660" s="4"/>
      <c r="AO660" s="4"/>
      <c r="AP660" s="4"/>
      <c r="AQ660" s="4"/>
      <c r="AR660" s="4"/>
      <c r="AS660" s="4"/>
      <c r="AT660" s="4"/>
      <c r="AU660" s="4"/>
    </row>
    <row r="661" spans="1:47" ht="33">
      <c r="A661" s="19" t="s">
        <v>4525</v>
      </c>
      <c r="B661" s="8" t="s">
        <v>4526</v>
      </c>
      <c r="C661" s="10" t="s">
        <v>231</v>
      </c>
      <c r="D661" s="10" t="s">
        <v>38</v>
      </c>
      <c r="E661" s="10" t="s">
        <v>4527</v>
      </c>
      <c r="F661" s="10" t="s">
        <v>4528</v>
      </c>
      <c r="G661" s="10" t="s">
        <v>4325</v>
      </c>
      <c r="H661" s="10" t="s">
        <v>48</v>
      </c>
      <c r="I661" s="11">
        <v>3.0000000000000001E-3</v>
      </c>
      <c r="J661" s="12">
        <v>0.03</v>
      </c>
      <c r="K661" s="11">
        <v>1.77E-2</v>
      </c>
      <c r="L661" s="13">
        <v>8.8000000000000007</v>
      </c>
      <c r="M661" s="14">
        <v>0.3</v>
      </c>
      <c r="N661" s="15">
        <v>9153</v>
      </c>
      <c r="O661" s="20">
        <v>0.67</v>
      </c>
      <c r="P661" s="10" t="s">
        <v>235</v>
      </c>
      <c r="Q661" s="10" t="s">
        <v>46</v>
      </c>
      <c r="R661" s="10" t="s">
        <v>46</v>
      </c>
      <c r="S661" s="10" t="s">
        <v>74</v>
      </c>
      <c r="T661" s="21">
        <v>1.9400000000000001E-2</v>
      </c>
      <c r="U661" s="21">
        <v>1.4999999999999999E-2</v>
      </c>
      <c r="V661" s="21">
        <v>4.65E-2</v>
      </c>
      <c r="W661" s="21">
        <v>3.61E-2</v>
      </c>
      <c r="X661" s="21">
        <v>3.2500000000000001E-2</v>
      </c>
      <c r="Y661" s="21">
        <v>6.3700000000000007E-2</v>
      </c>
      <c r="Z661" s="21">
        <v>4.2000000000000003E-2</v>
      </c>
      <c r="AA661" s="21">
        <v>4.4900000000000002E-2</v>
      </c>
      <c r="AB661" s="21">
        <v>1.49E-2</v>
      </c>
      <c r="AC661" s="21">
        <v>5.04E-2</v>
      </c>
      <c r="AD661" s="21">
        <v>1.37E-2</v>
      </c>
      <c r="AE661" s="16" t="s">
        <v>46</v>
      </c>
      <c r="AF661" s="16" t="s">
        <v>46</v>
      </c>
      <c r="AG661" s="7" t="str">
        <f t="shared" si="20"/>
        <v>click</v>
      </c>
      <c r="AH661" s="9" t="str">
        <f t="shared" si="21"/>
        <v>click</v>
      </c>
      <c r="AI661" s="4"/>
      <c r="AJ661" s="4"/>
      <c r="AK661" s="4"/>
      <c r="AL661" s="4"/>
      <c r="AM661" s="4"/>
      <c r="AN661" s="4"/>
      <c r="AO661" s="4"/>
      <c r="AP661" s="4"/>
      <c r="AQ661" s="4"/>
      <c r="AR661" s="4"/>
      <c r="AS661" s="4"/>
      <c r="AT661" s="4"/>
      <c r="AU661" s="4"/>
    </row>
    <row r="662" spans="1:47" ht="33">
      <c r="A662" s="19" t="s">
        <v>4529</v>
      </c>
      <c r="B662" s="8" t="s">
        <v>4530</v>
      </c>
      <c r="C662" s="10" t="s">
        <v>231</v>
      </c>
      <c r="D662" s="10" t="s">
        <v>38</v>
      </c>
      <c r="E662" s="10" t="s">
        <v>4531</v>
      </c>
      <c r="F662" s="10" t="s">
        <v>4532</v>
      </c>
      <c r="G662" s="10" t="s">
        <v>4325</v>
      </c>
      <c r="H662" s="10" t="s">
        <v>48</v>
      </c>
      <c r="I662" s="11">
        <v>3.0999999999999999E-3</v>
      </c>
      <c r="J662" s="12">
        <v>0.14000000000000001</v>
      </c>
      <c r="K662" s="11">
        <v>2.07E-2</v>
      </c>
      <c r="L662" s="13">
        <v>31.9</v>
      </c>
      <c r="M662" s="14">
        <v>0.9</v>
      </c>
      <c r="N662" s="15">
        <v>18689</v>
      </c>
      <c r="O662" s="20">
        <v>0.76</v>
      </c>
      <c r="P662" s="10" t="s">
        <v>235</v>
      </c>
      <c r="Q662" s="10" t="s">
        <v>46</v>
      </c>
      <c r="R662" s="10" t="s">
        <v>46</v>
      </c>
      <c r="S662" s="10" t="s">
        <v>74</v>
      </c>
      <c r="T662" s="21">
        <v>2.41E-2</v>
      </c>
      <c r="U662" s="21">
        <v>1.83E-2</v>
      </c>
      <c r="V662" s="21">
        <v>5.7299999999999997E-2</v>
      </c>
      <c r="W662" s="21">
        <v>4.41E-2</v>
      </c>
      <c r="X662" s="21">
        <v>3.95E-2</v>
      </c>
      <c r="Y662" s="21">
        <v>7.8299999999999995E-2</v>
      </c>
      <c r="Z662" s="21">
        <v>5.1400000000000001E-2</v>
      </c>
      <c r="AA662" s="21">
        <v>5.5500000000000001E-2</v>
      </c>
      <c r="AB662" s="21">
        <v>3.0599999999999999E-2</v>
      </c>
      <c r="AC662" s="21">
        <v>6.1699999999999998E-2</v>
      </c>
      <c r="AD662" s="21">
        <v>1.6899999999999998E-2</v>
      </c>
      <c r="AE662" s="16" t="s">
        <v>46</v>
      </c>
      <c r="AF662" s="16" t="s">
        <v>46</v>
      </c>
      <c r="AG662" s="7" t="str">
        <f t="shared" si="20"/>
        <v>click</v>
      </c>
      <c r="AH662" s="9" t="str">
        <f t="shared" si="21"/>
        <v>click</v>
      </c>
      <c r="AI662" s="4"/>
      <c r="AJ662" s="4"/>
      <c r="AK662" s="4"/>
      <c r="AL662" s="4"/>
      <c r="AM662" s="4"/>
      <c r="AN662" s="4"/>
      <c r="AO662" s="4"/>
      <c r="AP662" s="4"/>
      <c r="AQ662" s="4"/>
      <c r="AR662" s="4"/>
      <c r="AS662" s="4"/>
      <c r="AT662" s="4"/>
      <c r="AU662" s="4"/>
    </row>
    <row r="663" spans="1:47" ht="33">
      <c r="A663" s="19" t="s">
        <v>4533</v>
      </c>
      <c r="B663" s="8" t="s">
        <v>4534</v>
      </c>
      <c r="C663" s="10" t="s">
        <v>231</v>
      </c>
      <c r="D663" s="10" t="s">
        <v>38</v>
      </c>
      <c r="E663" s="10" t="s">
        <v>4535</v>
      </c>
      <c r="F663" s="10" t="s">
        <v>4536</v>
      </c>
      <c r="G663" s="10" t="s">
        <v>4325</v>
      </c>
      <c r="H663" s="10" t="s">
        <v>48</v>
      </c>
      <c r="I663" s="11">
        <v>3.2000000000000002E-3</v>
      </c>
      <c r="J663" s="12">
        <v>0.14000000000000001</v>
      </c>
      <c r="K663" s="11">
        <v>2.0299999999999999E-2</v>
      </c>
      <c r="L663" s="13">
        <v>43.1</v>
      </c>
      <c r="M663" s="14">
        <v>1.1000000000000001</v>
      </c>
      <c r="N663" s="15">
        <v>15823</v>
      </c>
      <c r="O663" s="20">
        <v>0.69</v>
      </c>
      <c r="P663" s="10" t="s">
        <v>235</v>
      </c>
      <c r="Q663" s="10" t="s">
        <v>46</v>
      </c>
      <c r="R663" s="10" t="s">
        <v>46</v>
      </c>
      <c r="S663" s="10" t="s">
        <v>74</v>
      </c>
      <c r="T663" s="21">
        <v>2.86E-2</v>
      </c>
      <c r="U663" s="21">
        <v>2.1499999999999998E-2</v>
      </c>
      <c r="V663" s="21">
        <v>6.7500000000000004E-2</v>
      </c>
      <c r="W663" s="21">
        <v>5.1700000000000003E-2</v>
      </c>
      <c r="X663" s="21">
        <v>4.6199999999999998E-2</v>
      </c>
      <c r="Y663" s="21">
        <v>9.2200000000000004E-2</v>
      </c>
      <c r="Z663" s="21">
        <v>6.0199999999999997E-2</v>
      </c>
      <c r="AA663" s="21">
        <v>6.5600000000000006E-2</v>
      </c>
      <c r="AB663" s="21">
        <v>3.6600000000000001E-2</v>
      </c>
      <c r="AC663" s="21">
        <v>7.2400000000000006E-2</v>
      </c>
      <c r="AD663" s="21">
        <v>0.02</v>
      </c>
      <c r="AE663" s="16" t="s">
        <v>46</v>
      </c>
      <c r="AF663" s="16" t="s">
        <v>46</v>
      </c>
      <c r="AG663" s="7" t="str">
        <f t="shared" si="20"/>
        <v>click</v>
      </c>
      <c r="AH663" s="9" t="str">
        <f t="shared" si="21"/>
        <v>click</v>
      </c>
      <c r="AI663" s="4"/>
      <c r="AJ663" s="4"/>
      <c r="AK663" s="4"/>
      <c r="AL663" s="4"/>
      <c r="AM663" s="4"/>
      <c r="AN663" s="4"/>
      <c r="AO663" s="4"/>
      <c r="AP663" s="4"/>
      <c r="AQ663" s="4"/>
      <c r="AR663" s="4"/>
      <c r="AS663" s="4"/>
      <c r="AT663" s="4"/>
      <c r="AU663" s="4"/>
    </row>
    <row r="664" spans="1:47" ht="33">
      <c r="A664" s="19" t="s">
        <v>4537</v>
      </c>
      <c r="B664" s="8" t="s">
        <v>4538</v>
      </c>
      <c r="C664" s="10" t="s">
        <v>231</v>
      </c>
      <c r="D664" s="10" t="s">
        <v>38</v>
      </c>
      <c r="E664" s="10" t="s">
        <v>4539</v>
      </c>
      <c r="F664" s="10" t="s">
        <v>4540</v>
      </c>
      <c r="G664" s="10" t="s">
        <v>4325</v>
      </c>
      <c r="H664" s="10" t="s">
        <v>48</v>
      </c>
      <c r="I664" s="11">
        <v>3.2000000000000002E-3</v>
      </c>
      <c r="J664" s="12">
        <v>0.14000000000000001</v>
      </c>
      <c r="K664" s="11">
        <v>2.0500000000000001E-2</v>
      </c>
      <c r="L664" s="13">
        <v>34.4</v>
      </c>
      <c r="M664" s="14">
        <v>0.9</v>
      </c>
      <c r="N664" s="15">
        <v>10559</v>
      </c>
      <c r="O664" s="20">
        <v>0.8</v>
      </c>
      <c r="P664" s="10" t="s">
        <v>235</v>
      </c>
      <c r="Q664" s="10" t="s">
        <v>46</v>
      </c>
      <c r="R664" s="10" t="s">
        <v>46</v>
      </c>
      <c r="S664" s="10" t="s">
        <v>74</v>
      </c>
      <c r="T664" s="21">
        <v>3.2599999999999997E-2</v>
      </c>
      <c r="U664" s="21">
        <v>2.4299999999999999E-2</v>
      </c>
      <c r="V664" s="21">
        <v>7.6700000000000004E-2</v>
      </c>
      <c r="W664" s="21">
        <v>5.8599999999999999E-2</v>
      </c>
      <c r="X664" s="21">
        <v>5.2299999999999999E-2</v>
      </c>
      <c r="Y664" s="21">
        <v>0.1048</v>
      </c>
      <c r="Z664" s="21">
        <v>6.8199999999999997E-2</v>
      </c>
      <c r="AA664" s="21">
        <v>7.46E-2</v>
      </c>
      <c r="AB664" s="21">
        <v>4.1700000000000001E-2</v>
      </c>
      <c r="AC664" s="21">
        <v>8.2000000000000003E-2</v>
      </c>
      <c r="AD664" s="21">
        <v>2.2700000000000001E-2</v>
      </c>
      <c r="AE664" s="16" t="s">
        <v>46</v>
      </c>
      <c r="AF664" s="16" t="s">
        <v>46</v>
      </c>
      <c r="AG664" s="7" t="str">
        <f t="shared" si="20"/>
        <v>click</v>
      </c>
      <c r="AH664" s="9" t="str">
        <f t="shared" si="21"/>
        <v>click</v>
      </c>
      <c r="AI664" s="4"/>
      <c r="AJ664" s="4"/>
      <c r="AK664" s="4"/>
      <c r="AL664" s="4"/>
      <c r="AM664" s="4"/>
      <c r="AN664" s="4"/>
      <c r="AO664" s="4"/>
      <c r="AP664" s="4"/>
      <c r="AQ664" s="4"/>
      <c r="AR664" s="4"/>
      <c r="AS664" s="4"/>
      <c r="AT664" s="4"/>
      <c r="AU664" s="4"/>
    </row>
    <row r="665" spans="1:47" ht="33">
      <c r="A665" s="19" t="s">
        <v>4541</v>
      </c>
      <c r="B665" s="8" t="s">
        <v>4542</v>
      </c>
      <c r="C665" s="10" t="s">
        <v>231</v>
      </c>
      <c r="D665" s="10" t="s">
        <v>38</v>
      </c>
      <c r="E665" s="10" t="s">
        <v>4543</v>
      </c>
      <c r="F665" s="10" t="s">
        <v>4544</v>
      </c>
      <c r="G665" s="10" t="s">
        <v>4325</v>
      </c>
      <c r="H665" s="10" t="s">
        <v>48</v>
      </c>
      <c r="I665" s="11">
        <v>3.0999999999999999E-3</v>
      </c>
      <c r="J665" s="12">
        <v>0.14000000000000001</v>
      </c>
      <c r="K665" s="11">
        <v>1.9900000000000001E-2</v>
      </c>
      <c r="L665" s="13">
        <v>31.2</v>
      </c>
      <c r="M665" s="14">
        <v>0.8</v>
      </c>
      <c r="N665" s="15">
        <v>12980</v>
      </c>
      <c r="O665" s="20">
        <v>0.76</v>
      </c>
      <c r="P665" s="10" t="s">
        <v>235</v>
      </c>
      <c r="Q665" s="10" t="s">
        <v>46</v>
      </c>
      <c r="R665" s="10" t="s">
        <v>46</v>
      </c>
      <c r="S665" s="10" t="s">
        <v>74</v>
      </c>
      <c r="T665" s="21">
        <v>3.6200000000000003E-2</v>
      </c>
      <c r="U665" s="21">
        <v>2.69E-2</v>
      </c>
      <c r="V665" s="21">
        <v>8.4699999999999998E-2</v>
      </c>
      <c r="W665" s="21">
        <v>6.4699999999999994E-2</v>
      </c>
      <c r="X665" s="21">
        <v>5.7599999999999998E-2</v>
      </c>
      <c r="Y665" s="21">
        <v>0.1158</v>
      </c>
      <c r="Z665" s="21">
        <v>7.51E-2</v>
      </c>
      <c r="AA665" s="21">
        <v>8.2400000000000001E-2</v>
      </c>
      <c r="AB665" s="21">
        <v>4.6100000000000002E-2</v>
      </c>
      <c r="AC665" s="21">
        <v>9.0399999999999994E-2</v>
      </c>
      <c r="AD665" s="21">
        <v>2.5100000000000001E-2</v>
      </c>
      <c r="AE665" s="16" t="s">
        <v>46</v>
      </c>
      <c r="AF665" s="16" t="s">
        <v>46</v>
      </c>
      <c r="AG665" s="7" t="str">
        <f t="shared" si="20"/>
        <v>click</v>
      </c>
      <c r="AH665" s="9" t="str">
        <f t="shared" si="21"/>
        <v>click</v>
      </c>
      <c r="AI665" s="4"/>
      <c r="AJ665" s="4"/>
      <c r="AK665" s="4"/>
      <c r="AL665" s="4"/>
      <c r="AM665" s="4"/>
      <c r="AN665" s="4"/>
      <c r="AO665" s="4"/>
      <c r="AP665" s="4"/>
      <c r="AQ665" s="4"/>
      <c r="AR665" s="4"/>
      <c r="AS665" s="4"/>
      <c r="AT665" s="4"/>
      <c r="AU665" s="4"/>
    </row>
    <row r="666" spans="1:47" ht="33">
      <c r="A666" s="19" t="s">
        <v>4545</v>
      </c>
      <c r="B666" s="8" t="s">
        <v>4546</v>
      </c>
      <c r="C666" s="10" t="s">
        <v>231</v>
      </c>
      <c r="D666" s="10" t="s">
        <v>38</v>
      </c>
      <c r="E666" s="10" t="s">
        <v>4547</v>
      </c>
      <c r="F666" s="10" t="s">
        <v>4548</v>
      </c>
      <c r="G666" s="10" t="s">
        <v>4325</v>
      </c>
      <c r="H666" s="10" t="s">
        <v>48</v>
      </c>
      <c r="I666" s="11">
        <v>3.2000000000000002E-3</v>
      </c>
      <c r="J666" s="12">
        <v>0.14000000000000001</v>
      </c>
      <c r="K666" s="11">
        <v>2.01E-2</v>
      </c>
      <c r="L666" s="13">
        <v>25.4</v>
      </c>
      <c r="M666" s="14">
        <v>0.6</v>
      </c>
      <c r="N666" s="15">
        <v>8689</v>
      </c>
      <c r="O666" s="20">
        <v>0.83</v>
      </c>
      <c r="P666" s="10" t="s">
        <v>235</v>
      </c>
      <c r="Q666" s="10" t="s">
        <v>46</v>
      </c>
      <c r="R666" s="10" t="s">
        <v>46</v>
      </c>
      <c r="S666" s="10" t="s">
        <v>74</v>
      </c>
      <c r="T666" s="21">
        <v>3.9399999999999998E-2</v>
      </c>
      <c r="U666" s="21">
        <v>2.93E-2</v>
      </c>
      <c r="V666" s="21">
        <v>9.1999999999999998E-2</v>
      </c>
      <c r="W666" s="21">
        <v>7.0300000000000001E-2</v>
      </c>
      <c r="X666" s="21">
        <v>6.2600000000000003E-2</v>
      </c>
      <c r="Y666" s="21">
        <v>0.126</v>
      </c>
      <c r="Z666" s="21">
        <v>8.1500000000000003E-2</v>
      </c>
      <c r="AA666" s="21">
        <v>8.9499999999999996E-2</v>
      </c>
      <c r="AB666" s="21">
        <v>4.9799999999999997E-2</v>
      </c>
      <c r="AC666" s="21">
        <v>9.8100000000000007E-2</v>
      </c>
      <c r="AD666" s="21">
        <v>2.7199999999999998E-2</v>
      </c>
      <c r="AE666" s="16" t="s">
        <v>46</v>
      </c>
      <c r="AF666" s="16" t="s">
        <v>46</v>
      </c>
      <c r="AG666" s="7" t="str">
        <f t="shared" si="20"/>
        <v>click</v>
      </c>
      <c r="AH666" s="9" t="str">
        <f t="shared" si="21"/>
        <v>click</v>
      </c>
      <c r="AI666" s="4"/>
      <c r="AJ666" s="4"/>
      <c r="AK666" s="4"/>
      <c r="AL666" s="4"/>
      <c r="AM666" s="4"/>
      <c r="AN666" s="4"/>
      <c r="AO666" s="4"/>
      <c r="AP666" s="4"/>
      <c r="AQ666" s="4"/>
      <c r="AR666" s="4"/>
      <c r="AS666" s="4"/>
      <c r="AT666" s="4"/>
      <c r="AU666" s="4"/>
    </row>
    <row r="667" spans="1:47" ht="33">
      <c r="A667" s="19" t="s">
        <v>4549</v>
      </c>
      <c r="B667" s="8" t="s">
        <v>4550</v>
      </c>
      <c r="C667" s="10" t="s">
        <v>231</v>
      </c>
      <c r="D667" s="10" t="s">
        <v>38</v>
      </c>
      <c r="E667" s="10" t="s">
        <v>4551</v>
      </c>
      <c r="F667" s="10" t="s">
        <v>4552</v>
      </c>
      <c r="G667" s="10" t="s">
        <v>4325</v>
      </c>
      <c r="H667" s="10" t="s">
        <v>48</v>
      </c>
      <c r="I667" s="11">
        <v>2.8999999999999998E-3</v>
      </c>
      <c r="J667" s="12">
        <v>0.14000000000000001</v>
      </c>
      <c r="K667" s="11">
        <v>1.9900000000000001E-2</v>
      </c>
      <c r="L667" s="13">
        <v>38.9</v>
      </c>
      <c r="M667" s="14">
        <v>0.9</v>
      </c>
      <c r="N667" s="15">
        <v>12982</v>
      </c>
      <c r="O667" s="20">
        <v>0.94</v>
      </c>
      <c r="P667" s="10" t="s">
        <v>235</v>
      </c>
      <c r="Q667" s="10" t="s">
        <v>46</v>
      </c>
      <c r="R667" s="10" t="s">
        <v>46</v>
      </c>
      <c r="S667" s="10" t="s">
        <v>74</v>
      </c>
      <c r="T667" s="21">
        <v>4.19E-2</v>
      </c>
      <c r="U667" s="21">
        <v>3.1099999999999999E-2</v>
      </c>
      <c r="V667" s="21">
        <v>9.74E-2</v>
      </c>
      <c r="W667" s="21">
        <v>7.4499999999999997E-2</v>
      </c>
      <c r="X667" s="21">
        <v>6.6299999999999998E-2</v>
      </c>
      <c r="Y667" s="21">
        <v>0.1336</v>
      </c>
      <c r="Z667" s="21">
        <v>8.6199999999999999E-2</v>
      </c>
      <c r="AA667" s="21">
        <v>9.4700000000000006E-2</v>
      </c>
      <c r="AB667" s="21">
        <v>5.2400000000000002E-2</v>
      </c>
      <c r="AC667" s="21">
        <v>0.1038</v>
      </c>
      <c r="AD667" s="21">
        <v>2.8899999999999999E-2</v>
      </c>
      <c r="AE667" s="16" t="s">
        <v>46</v>
      </c>
      <c r="AF667" s="16" t="s">
        <v>46</v>
      </c>
      <c r="AG667" s="7" t="str">
        <f t="shared" si="20"/>
        <v>click</v>
      </c>
      <c r="AH667" s="9" t="str">
        <f t="shared" si="21"/>
        <v>click</v>
      </c>
      <c r="AI667" s="4"/>
      <c r="AJ667" s="4"/>
      <c r="AK667" s="4"/>
      <c r="AL667" s="4"/>
      <c r="AM667" s="4"/>
      <c r="AN667" s="4"/>
      <c r="AO667" s="4"/>
      <c r="AP667" s="4"/>
      <c r="AQ667" s="4"/>
      <c r="AR667" s="4"/>
      <c r="AS667" s="4"/>
      <c r="AT667" s="4"/>
      <c r="AU667" s="4"/>
    </row>
    <row r="668" spans="1:47" ht="66">
      <c r="A668" s="19" t="s">
        <v>1878</v>
      </c>
      <c r="B668" s="8" t="s">
        <v>1879</v>
      </c>
      <c r="C668" s="10" t="s">
        <v>1880</v>
      </c>
      <c r="D668" s="10" t="s">
        <v>38</v>
      </c>
      <c r="E668" s="10" t="s">
        <v>1881</v>
      </c>
      <c r="F668" s="10" t="s">
        <v>1882</v>
      </c>
      <c r="G668" s="10" t="s">
        <v>1883</v>
      </c>
      <c r="H668" s="10" t="s">
        <v>435</v>
      </c>
      <c r="I668" s="11">
        <v>7.0000000000000001E-3</v>
      </c>
      <c r="J668" s="12">
        <v>0.19</v>
      </c>
      <c r="K668" s="11">
        <v>2.06E-2</v>
      </c>
      <c r="L668" s="13">
        <v>25.3</v>
      </c>
      <c r="M668" s="14">
        <v>0.5</v>
      </c>
      <c r="N668" s="15">
        <v>3350</v>
      </c>
      <c r="O668" s="20">
        <v>1.51</v>
      </c>
      <c r="P668" s="10" t="s">
        <v>42</v>
      </c>
      <c r="Q668" s="10" t="s">
        <v>46</v>
      </c>
      <c r="R668" s="10" t="s">
        <v>46</v>
      </c>
      <c r="S668" s="10" t="s">
        <v>74</v>
      </c>
      <c r="T668" s="21">
        <v>1.18E-2</v>
      </c>
      <c r="U668" s="21">
        <v>0</v>
      </c>
      <c r="V668" s="21">
        <v>0</v>
      </c>
      <c r="W668" s="21">
        <v>0</v>
      </c>
      <c r="X668" s="21">
        <v>7.8600000000000003E-2</v>
      </c>
      <c r="Y668" s="21">
        <v>0</v>
      </c>
      <c r="Z668" s="21">
        <v>0</v>
      </c>
      <c r="AA668" s="21">
        <v>0.88029999999999997</v>
      </c>
      <c r="AB668" s="21">
        <v>0</v>
      </c>
      <c r="AC668" s="21">
        <v>0</v>
      </c>
      <c r="AD668" s="21">
        <v>0</v>
      </c>
      <c r="AE668" s="16" t="s">
        <v>46</v>
      </c>
      <c r="AF668" s="16" t="s">
        <v>46</v>
      </c>
      <c r="AG668" s="7" t="str">
        <f t="shared" si="20"/>
        <v>click</v>
      </c>
      <c r="AH668" s="9" t="str">
        <f t="shared" si="21"/>
        <v>click</v>
      </c>
      <c r="AI668" s="4"/>
      <c r="AJ668" s="4"/>
      <c r="AK668" s="4"/>
      <c r="AL668" s="4"/>
      <c r="AM668" s="4"/>
      <c r="AN668" s="4"/>
      <c r="AO668" s="4"/>
      <c r="AP668" s="4"/>
      <c r="AQ668" s="4"/>
      <c r="AR668" s="4"/>
      <c r="AS668" s="4"/>
      <c r="AT668" s="4"/>
      <c r="AU668" s="4"/>
    </row>
    <row r="669" spans="1:47" ht="33">
      <c r="A669" s="19" t="s">
        <v>3252</v>
      </c>
      <c r="B669" s="8" t="s">
        <v>3253</v>
      </c>
      <c r="C669" s="10" t="s">
        <v>3254</v>
      </c>
      <c r="D669" s="10" t="s">
        <v>38</v>
      </c>
      <c r="E669" s="10" t="s">
        <v>3255</v>
      </c>
      <c r="F669" s="10" t="s">
        <v>3256</v>
      </c>
      <c r="G669" s="10" t="s">
        <v>205</v>
      </c>
      <c r="H669" s="10" t="s">
        <v>96</v>
      </c>
      <c r="I669" s="11">
        <v>7.4999999999999997E-3</v>
      </c>
      <c r="J669" s="12">
        <v>0.11</v>
      </c>
      <c r="K669" s="11">
        <v>1.6400000000000001E-2</v>
      </c>
      <c r="L669" s="13">
        <v>90.7</v>
      </c>
      <c r="M669" s="14">
        <v>3.1</v>
      </c>
      <c r="N669" s="15">
        <v>10163</v>
      </c>
      <c r="O669" s="20">
        <v>1.0900000000000001</v>
      </c>
      <c r="P669" s="10" t="s">
        <v>42</v>
      </c>
      <c r="Q669" s="10" t="s">
        <v>46</v>
      </c>
      <c r="R669" s="10" t="s">
        <v>46</v>
      </c>
      <c r="S669" s="10" t="s">
        <v>74</v>
      </c>
      <c r="T669" s="21">
        <v>0.58560000000000001</v>
      </c>
      <c r="U669" s="21">
        <v>0</v>
      </c>
      <c r="V669" s="21">
        <v>1.5E-3</v>
      </c>
      <c r="W669" s="21">
        <v>0.37830000000000003</v>
      </c>
      <c r="X669" s="21">
        <v>1.3100000000000001E-2</v>
      </c>
      <c r="Y669" s="21">
        <v>0</v>
      </c>
      <c r="Z669" s="21">
        <v>0</v>
      </c>
      <c r="AA669" s="21">
        <v>2.35E-2</v>
      </c>
      <c r="AB669" s="21">
        <v>0</v>
      </c>
      <c r="AC669" s="21">
        <v>0</v>
      </c>
      <c r="AD669" s="21">
        <v>0</v>
      </c>
      <c r="AE669" s="16" t="s">
        <v>46</v>
      </c>
      <c r="AF669" s="16" t="s">
        <v>46</v>
      </c>
      <c r="AG669" s="7" t="str">
        <f t="shared" si="20"/>
        <v>click</v>
      </c>
      <c r="AH669" s="9" t="str">
        <f t="shared" si="21"/>
        <v>click</v>
      </c>
    </row>
    <row r="670" spans="1:47" ht="33">
      <c r="A670" s="19" t="s">
        <v>3287</v>
      </c>
      <c r="B670" s="8" t="s">
        <v>3288</v>
      </c>
      <c r="C670" s="10" t="s">
        <v>3254</v>
      </c>
      <c r="D670" s="10" t="s">
        <v>38</v>
      </c>
      <c r="E670" s="10" t="s">
        <v>3289</v>
      </c>
      <c r="F670" s="10" t="s">
        <v>3290</v>
      </c>
      <c r="G670" s="10" t="s">
        <v>307</v>
      </c>
      <c r="H670" s="10" t="s">
        <v>96</v>
      </c>
      <c r="I670" s="11">
        <v>7.4999999999999997E-3</v>
      </c>
      <c r="J670" s="12"/>
      <c r="K670" s="11"/>
      <c r="L670" s="13">
        <v>0</v>
      </c>
      <c r="M670" s="14">
        <v>0</v>
      </c>
      <c r="N670" s="15"/>
      <c r="O670" s="20"/>
      <c r="P670" s="10" t="s">
        <v>42</v>
      </c>
      <c r="Q670" s="10" t="s">
        <v>46</v>
      </c>
      <c r="R670" s="10" t="s">
        <v>46</v>
      </c>
      <c r="S670" s="10" t="s">
        <v>74</v>
      </c>
      <c r="T670" s="21" t="s">
        <v>46</v>
      </c>
      <c r="U670" s="21" t="s">
        <v>46</v>
      </c>
      <c r="V670" s="21" t="s">
        <v>46</v>
      </c>
      <c r="W670" s="21" t="s">
        <v>46</v>
      </c>
      <c r="X670" s="21" t="s">
        <v>46</v>
      </c>
      <c r="Y670" s="21" t="s">
        <v>46</v>
      </c>
      <c r="Z670" s="21" t="s">
        <v>46</v>
      </c>
      <c r="AA670" s="21" t="s">
        <v>46</v>
      </c>
      <c r="AB670" s="21" t="s">
        <v>46</v>
      </c>
      <c r="AC670" s="21" t="s">
        <v>46</v>
      </c>
      <c r="AD670" s="21" t="s">
        <v>46</v>
      </c>
      <c r="AE670" s="16" t="s">
        <v>46</v>
      </c>
      <c r="AF670" s="16" t="s">
        <v>46</v>
      </c>
      <c r="AG670" s="7" t="str">
        <f t="shared" si="20"/>
        <v>click</v>
      </c>
      <c r="AH670" s="9" t="str">
        <f t="shared" si="21"/>
        <v>click</v>
      </c>
    </row>
    <row r="671" spans="1:47" ht="44">
      <c r="A671" s="19" t="s">
        <v>3466</v>
      </c>
      <c r="B671" s="8" t="s">
        <v>3467</v>
      </c>
      <c r="C671" s="10" t="s">
        <v>3254</v>
      </c>
      <c r="D671" s="10" t="s">
        <v>38</v>
      </c>
      <c r="E671" s="10" t="s">
        <v>3468</v>
      </c>
      <c r="F671" s="10" t="s">
        <v>3469</v>
      </c>
      <c r="G671" s="10" t="s">
        <v>296</v>
      </c>
      <c r="H671" s="10" t="s">
        <v>96</v>
      </c>
      <c r="I671" s="11">
        <v>7.4999999999999997E-3</v>
      </c>
      <c r="J671" s="12">
        <v>0.14000000000000001</v>
      </c>
      <c r="K671" s="11">
        <v>2.52E-2</v>
      </c>
      <c r="L671" s="13">
        <v>7.5</v>
      </c>
      <c r="M671" s="14">
        <v>0.4</v>
      </c>
      <c r="N671" s="15">
        <v>6132</v>
      </c>
      <c r="O671" s="20">
        <v>-2.15</v>
      </c>
      <c r="P671" s="10" t="s">
        <v>42</v>
      </c>
      <c r="Q671" s="10" t="s">
        <v>46</v>
      </c>
      <c r="R671" s="10" t="s">
        <v>46</v>
      </c>
      <c r="S671" s="10" t="s">
        <v>74</v>
      </c>
      <c r="T671" s="21">
        <v>0.97799999999999998</v>
      </c>
      <c r="U671" s="21">
        <v>0</v>
      </c>
      <c r="V671" s="21">
        <v>0</v>
      </c>
      <c r="W671" s="21">
        <v>0</v>
      </c>
      <c r="X671" s="21">
        <v>0</v>
      </c>
      <c r="Y671" s="21">
        <v>0</v>
      </c>
      <c r="Z671" s="21">
        <v>0</v>
      </c>
      <c r="AA671" s="21">
        <v>6.7000000000000002E-3</v>
      </c>
      <c r="AB671" s="21">
        <v>0</v>
      </c>
      <c r="AC671" s="21">
        <v>0</v>
      </c>
      <c r="AD671" s="21">
        <v>0</v>
      </c>
      <c r="AE671" s="16" t="s">
        <v>46</v>
      </c>
      <c r="AF671" s="16" t="s">
        <v>46</v>
      </c>
      <c r="AG671" s="7" t="str">
        <f t="shared" si="20"/>
        <v>click</v>
      </c>
      <c r="AH671" s="9" t="str">
        <f t="shared" si="21"/>
        <v>click</v>
      </c>
    </row>
    <row r="672" spans="1:47" ht="44">
      <c r="A672" s="19" t="s">
        <v>3554</v>
      </c>
      <c r="B672" s="8" t="s">
        <v>3555</v>
      </c>
      <c r="C672" s="10" t="s">
        <v>3254</v>
      </c>
      <c r="D672" s="10" t="s">
        <v>38</v>
      </c>
      <c r="E672" s="10" t="s">
        <v>3556</v>
      </c>
      <c r="F672" s="10" t="s">
        <v>3557</v>
      </c>
      <c r="G672" s="10" t="s">
        <v>205</v>
      </c>
      <c r="H672" s="10" t="s">
        <v>96</v>
      </c>
      <c r="I672" s="11">
        <v>7.4999999999999997E-3</v>
      </c>
      <c r="J672" s="12">
        <v>0.08</v>
      </c>
      <c r="K672" s="11">
        <v>5.5999999999999999E-3</v>
      </c>
      <c r="L672" s="13">
        <v>20.8</v>
      </c>
      <c r="M672" s="14">
        <v>1.2</v>
      </c>
      <c r="N672" s="15">
        <v>32372</v>
      </c>
      <c r="O672" s="20">
        <v>-3.19</v>
      </c>
      <c r="P672" s="10" t="s">
        <v>42</v>
      </c>
      <c r="Q672" s="10" t="s">
        <v>46</v>
      </c>
      <c r="R672" s="10" t="s">
        <v>46</v>
      </c>
      <c r="S672" s="10" t="s">
        <v>74</v>
      </c>
      <c r="T672" s="21">
        <v>0.96379999999999999</v>
      </c>
      <c r="U672" s="21">
        <v>0</v>
      </c>
      <c r="V672" s="21">
        <v>0</v>
      </c>
      <c r="W672" s="21">
        <v>0</v>
      </c>
      <c r="X672" s="21">
        <v>0</v>
      </c>
      <c r="Y672" s="21">
        <v>0</v>
      </c>
      <c r="Z672" s="21">
        <v>0</v>
      </c>
      <c r="AA672" s="21">
        <v>3.3399999999999999E-2</v>
      </c>
      <c r="AB672" s="21">
        <v>0</v>
      </c>
      <c r="AC672" s="21">
        <v>0</v>
      </c>
      <c r="AD672" s="21">
        <v>0</v>
      </c>
      <c r="AE672" s="16" t="s">
        <v>46</v>
      </c>
      <c r="AF672" s="16" t="s">
        <v>46</v>
      </c>
      <c r="AG672" s="7" t="str">
        <f t="shared" si="20"/>
        <v>click</v>
      </c>
      <c r="AH672" s="9" t="str">
        <f t="shared" si="21"/>
        <v>click</v>
      </c>
    </row>
    <row r="673" spans="1:34" ht="44">
      <c r="A673" s="19" t="s">
        <v>3626</v>
      </c>
      <c r="B673" s="8" t="s">
        <v>3627</v>
      </c>
      <c r="C673" s="10" t="s">
        <v>3254</v>
      </c>
      <c r="D673" s="10" t="s">
        <v>38</v>
      </c>
      <c r="E673" s="10" t="s">
        <v>3628</v>
      </c>
      <c r="F673" s="10" t="s">
        <v>3629</v>
      </c>
      <c r="G673" s="10" t="s">
        <v>205</v>
      </c>
      <c r="H673" s="10" t="s">
        <v>96</v>
      </c>
      <c r="I673" s="11">
        <v>7.4999999999999997E-3</v>
      </c>
      <c r="J673" s="12">
        <v>7.0000000000000007E-2</v>
      </c>
      <c r="K673" s="11">
        <v>1.9300000000000001E-2</v>
      </c>
      <c r="L673" s="13">
        <v>2.1</v>
      </c>
      <c r="M673" s="14">
        <v>0.2</v>
      </c>
      <c r="N673" s="15">
        <v>1588</v>
      </c>
      <c r="O673" s="20">
        <v>-2.0099999999999998</v>
      </c>
      <c r="P673" s="10" t="s">
        <v>42</v>
      </c>
      <c r="Q673" s="10" t="s">
        <v>46</v>
      </c>
      <c r="R673" s="10" t="s">
        <v>46</v>
      </c>
      <c r="S673" s="10" t="s">
        <v>74</v>
      </c>
      <c r="T673" s="21">
        <v>0.85840000000000005</v>
      </c>
      <c r="U673" s="21">
        <v>0</v>
      </c>
      <c r="V673" s="21">
        <v>4.3E-3</v>
      </c>
      <c r="W673" s="21">
        <v>0</v>
      </c>
      <c r="X673" s="21">
        <v>0</v>
      </c>
      <c r="Y673" s="21">
        <v>0</v>
      </c>
      <c r="Z673" s="21">
        <v>0</v>
      </c>
      <c r="AA673" s="21">
        <v>0.12280000000000001</v>
      </c>
      <c r="AB673" s="21">
        <v>0</v>
      </c>
      <c r="AC673" s="21">
        <v>0</v>
      </c>
      <c r="AD673" s="21">
        <v>0</v>
      </c>
      <c r="AE673" s="16" t="s">
        <v>46</v>
      </c>
      <c r="AF673" s="16" t="s">
        <v>46</v>
      </c>
      <c r="AG673" s="7" t="str">
        <f t="shared" si="20"/>
        <v>click</v>
      </c>
      <c r="AH673" s="9" t="str">
        <f t="shared" si="21"/>
        <v>click</v>
      </c>
    </row>
    <row r="674" spans="1:34" ht="33">
      <c r="A674" s="19" t="s">
        <v>2220</v>
      </c>
      <c r="B674" s="8" t="s">
        <v>2221</v>
      </c>
      <c r="C674" s="10" t="s">
        <v>2222</v>
      </c>
      <c r="D674" s="10" t="s">
        <v>38</v>
      </c>
      <c r="E674" s="10" t="s">
        <v>2223</v>
      </c>
      <c r="F674" s="10" t="s">
        <v>2224</v>
      </c>
      <c r="G674" s="10" t="s">
        <v>205</v>
      </c>
      <c r="H674" s="10" t="s">
        <v>128</v>
      </c>
      <c r="I674" s="11">
        <v>4.8999999999999998E-3</v>
      </c>
      <c r="J674" s="12">
        <v>0.83</v>
      </c>
      <c r="K674" s="11">
        <v>2.23E-2</v>
      </c>
      <c r="L674" s="13">
        <v>98.7</v>
      </c>
      <c r="M674" s="14">
        <v>2.7</v>
      </c>
      <c r="N674" s="15">
        <v>13329</v>
      </c>
      <c r="O674" s="20">
        <v>1.03</v>
      </c>
      <c r="P674" s="10" t="s">
        <v>42</v>
      </c>
      <c r="Q674" s="10" t="s">
        <v>46</v>
      </c>
      <c r="R674" s="10" t="s">
        <v>46</v>
      </c>
      <c r="S674" s="10" t="s">
        <v>74</v>
      </c>
      <c r="T674" s="21">
        <v>0.3679</v>
      </c>
      <c r="U674" s="21">
        <v>0</v>
      </c>
      <c r="V674" s="21">
        <v>2.41E-2</v>
      </c>
      <c r="W674" s="21">
        <v>9.6199999999999994E-2</v>
      </c>
      <c r="X674" s="21">
        <v>0.4103</v>
      </c>
      <c r="Y674" s="21">
        <v>0</v>
      </c>
      <c r="Z674" s="21">
        <v>0</v>
      </c>
      <c r="AA674" s="21">
        <v>5.8400000000000001E-2</v>
      </c>
      <c r="AB674" s="21">
        <v>5.7000000000000002E-3</v>
      </c>
      <c r="AC674" s="21">
        <v>8.3999999999999995E-3</v>
      </c>
      <c r="AD674" s="21">
        <v>3.0800000000000001E-2</v>
      </c>
      <c r="AE674" s="16" t="s">
        <v>46</v>
      </c>
      <c r="AF674" s="16" t="s">
        <v>46</v>
      </c>
      <c r="AG674" s="7" t="str">
        <f t="shared" ref="AG674:AG737" si="22">HYPERLINK(CONCATENATE("http://finance.yahoo.com/q/hl?s=", A674), "click")</f>
        <v>click</v>
      </c>
      <c r="AH674" s="9" t="str">
        <f t="shared" ref="AH674:AH737" si="23">HYPERLINK(CONCATENATE("http://bigcharts.marketwatch.com/advchart/frames/frames.asp?symb=", A674, "&amp;time=8&amp;freq=1"), "click")</f>
        <v>click</v>
      </c>
    </row>
    <row r="675" spans="1:34" ht="24">
      <c r="A675" s="19" t="s">
        <v>60</v>
      </c>
      <c r="B675" s="8" t="s">
        <v>61</v>
      </c>
      <c r="C675" s="10" t="s">
        <v>62</v>
      </c>
      <c r="D675" s="10" t="s">
        <v>38</v>
      </c>
      <c r="E675" s="10" t="s">
        <v>63</v>
      </c>
      <c r="F675" s="10" t="s">
        <v>64</v>
      </c>
      <c r="G675" s="10" t="s">
        <v>65</v>
      </c>
      <c r="H675" s="10" t="s">
        <v>48</v>
      </c>
      <c r="I675" s="11">
        <v>6.7000000000000002E-3</v>
      </c>
      <c r="J675" s="12">
        <v>0.53</v>
      </c>
      <c r="K675" s="11">
        <v>1.7600000000000001E-2</v>
      </c>
      <c r="L675" s="13">
        <v>2678.6</v>
      </c>
      <c r="M675" s="14">
        <v>45.3</v>
      </c>
      <c r="N675" s="15">
        <v>595375</v>
      </c>
      <c r="O675" s="20">
        <v>1.67</v>
      </c>
      <c r="P675" s="10" t="s">
        <v>42</v>
      </c>
      <c r="Q675" s="10" t="s">
        <v>46</v>
      </c>
      <c r="R675" s="10" t="s">
        <v>46</v>
      </c>
      <c r="S675" s="10" t="s">
        <v>49</v>
      </c>
      <c r="T675" s="21">
        <v>6.3399999999999998E-2</v>
      </c>
      <c r="U675" s="21">
        <v>6.7699999999999996E-2</v>
      </c>
      <c r="V675" s="21">
        <v>9.8699999999999996E-2</v>
      </c>
      <c r="W675" s="21">
        <v>5.4600000000000003E-2</v>
      </c>
      <c r="X675" s="21">
        <v>5.3800000000000001E-2</v>
      </c>
      <c r="Y675" s="21">
        <v>0.25509999999999999</v>
      </c>
      <c r="Z675" s="21">
        <v>1.2200000000000001E-2</v>
      </c>
      <c r="AA675" s="21">
        <v>7.3599999999999999E-2</v>
      </c>
      <c r="AB675" s="21">
        <v>6.6600000000000006E-2</v>
      </c>
      <c r="AC675" s="21">
        <v>0.18790000000000001</v>
      </c>
      <c r="AD675" s="21">
        <v>3.95E-2</v>
      </c>
      <c r="AE675" s="16" t="s">
        <v>46</v>
      </c>
      <c r="AF675" s="16" t="s">
        <v>46</v>
      </c>
      <c r="AG675" s="7" t="str">
        <f t="shared" si="22"/>
        <v>click</v>
      </c>
      <c r="AH675" s="9" t="str">
        <f t="shared" si="23"/>
        <v>click</v>
      </c>
    </row>
    <row r="676" spans="1:34" ht="77">
      <c r="A676" s="19" t="s">
        <v>539</v>
      </c>
      <c r="B676" s="8" t="s">
        <v>540</v>
      </c>
      <c r="C676" s="10" t="s">
        <v>541</v>
      </c>
      <c r="D676" s="10" t="s">
        <v>53</v>
      </c>
      <c r="E676" s="10" t="s">
        <v>542</v>
      </c>
      <c r="F676" s="10" t="s">
        <v>543</v>
      </c>
      <c r="G676" s="10" t="s">
        <v>544</v>
      </c>
      <c r="H676" s="10" t="s">
        <v>545</v>
      </c>
      <c r="I676" s="11">
        <v>7.4999999999999997E-3</v>
      </c>
      <c r="J676" s="12">
        <v>0.09</v>
      </c>
      <c r="K676" s="11">
        <v>7.7999999999999996E-3</v>
      </c>
      <c r="L676" s="13">
        <v>4.0999999999999996</v>
      </c>
      <c r="M676" s="14">
        <v>0.4</v>
      </c>
      <c r="N676" s="15">
        <v>1538</v>
      </c>
      <c r="O676" s="20">
        <v>1.04</v>
      </c>
      <c r="P676" s="10" t="s">
        <v>42</v>
      </c>
      <c r="Q676" s="10" t="s">
        <v>321</v>
      </c>
      <c r="R676" s="10" t="s">
        <v>412</v>
      </c>
      <c r="S676" s="10" t="s">
        <v>72</v>
      </c>
      <c r="T676" s="21" t="s">
        <v>46</v>
      </c>
      <c r="U676" s="21" t="s">
        <v>46</v>
      </c>
      <c r="V676" s="21" t="s">
        <v>46</v>
      </c>
      <c r="W676" s="21" t="s">
        <v>46</v>
      </c>
      <c r="X676" s="21" t="s">
        <v>46</v>
      </c>
      <c r="Y676" s="21" t="s">
        <v>46</v>
      </c>
      <c r="Z676" s="21" t="s">
        <v>46</v>
      </c>
      <c r="AA676" s="21" t="s">
        <v>46</v>
      </c>
      <c r="AB676" s="21" t="s">
        <v>46</v>
      </c>
      <c r="AC676" s="21" t="s">
        <v>46</v>
      </c>
      <c r="AD676" s="21" t="s">
        <v>46</v>
      </c>
      <c r="AE676" s="16" t="s">
        <v>46</v>
      </c>
      <c r="AF676" s="16" t="s">
        <v>46</v>
      </c>
      <c r="AG676" s="7" t="str">
        <f t="shared" si="22"/>
        <v>click</v>
      </c>
      <c r="AH676" s="9" t="str">
        <f t="shared" si="23"/>
        <v>click</v>
      </c>
    </row>
    <row r="677" spans="1:34" ht="77">
      <c r="A677" s="19" t="s">
        <v>621</v>
      </c>
      <c r="B677" s="8" t="s">
        <v>622</v>
      </c>
      <c r="C677" s="10" t="s">
        <v>541</v>
      </c>
      <c r="D677" s="10" t="s">
        <v>53</v>
      </c>
      <c r="E677" s="10" t="s">
        <v>623</v>
      </c>
      <c r="F677" s="10" t="s">
        <v>624</v>
      </c>
      <c r="G677" s="10" t="s">
        <v>625</v>
      </c>
      <c r="H677" s="10" t="s">
        <v>545</v>
      </c>
      <c r="I677" s="11">
        <v>7.4999999999999997E-3</v>
      </c>
      <c r="J677" s="12"/>
      <c r="K677" s="11"/>
      <c r="L677" s="13">
        <v>4.2</v>
      </c>
      <c r="M677" s="14">
        <v>0.4</v>
      </c>
      <c r="N677" s="15">
        <v>1247</v>
      </c>
      <c r="O677" s="20">
        <v>1</v>
      </c>
      <c r="P677" s="10" t="s">
        <v>42</v>
      </c>
      <c r="Q677" s="10" t="s">
        <v>43</v>
      </c>
      <c r="R677" s="10" t="s">
        <v>412</v>
      </c>
      <c r="S677" s="10" t="s">
        <v>72</v>
      </c>
      <c r="T677" s="21" t="s">
        <v>46</v>
      </c>
      <c r="U677" s="21" t="s">
        <v>46</v>
      </c>
      <c r="V677" s="21" t="s">
        <v>46</v>
      </c>
      <c r="W677" s="21" t="s">
        <v>46</v>
      </c>
      <c r="X677" s="21" t="s">
        <v>46</v>
      </c>
      <c r="Y677" s="21" t="s">
        <v>46</v>
      </c>
      <c r="Z677" s="21" t="s">
        <v>46</v>
      </c>
      <c r="AA677" s="21" t="s">
        <v>46</v>
      </c>
      <c r="AB677" s="21" t="s">
        <v>46</v>
      </c>
      <c r="AC677" s="21" t="s">
        <v>46</v>
      </c>
      <c r="AD677" s="21" t="s">
        <v>46</v>
      </c>
      <c r="AE677" s="16" t="s">
        <v>46</v>
      </c>
      <c r="AF677" s="16" t="s">
        <v>46</v>
      </c>
      <c r="AG677" s="7" t="str">
        <f t="shared" si="22"/>
        <v>click</v>
      </c>
      <c r="AH677" s="9" t="str">
        <f t="shared" si="23"/>
        <v>click</v>
      </c>
    </row>
    <row r="678" spans="1:34" ht="88">
      <c r="A678" s="19" t="s">
        <v>626</v>
      </c>
      <c r="B678" s="8" t="s">
        <v>627</v>
      </c>
      <c r="C678" s="10" t="s">
        <v>541</v>
      </c>
      <c r="D678" s="10" t="s">
        <v>53</v>
      </c>
      <c r="E678" s="10" t="s">
        <v>628</v>
      </c>
      <c r="F678" s="10" t="s">
        <v>629</v>
      </c>
      <c r="G678" s="10" t="s">
        <v>625</v>
      </c>
      <c r="H678" s="10" t="s">
        <v>545</v>
      </c>
      <c r="I678" s="11">
        <v>7.4999999999999997E-3</v>
      </c>
      <c r="J678" s="12"/>
      <c r="K678" s="11"/>
      <c r="L678" s="13">
        <v>4</v>
      </c>
      <c r="M678" s="14">
        <v>0.4</v>
      </c>
      <c r="N678" s="15">
        <v>6429</v>
      </c>
      <c r="O678" s="20">
        <v>0.87</v>
      </c>
      <c r="P678" s="10" t="s">
        <v>42</v>
      </c>
      <c r="Q678" s="10" t="s">
        <v>43</v>
      </c>
      <c r="R678" s="10" t="s">
        <v>412</v>
      </c>
      <c r="S678" s="10" t="s">
        <v>72</v>
      </c>
      <c r="T678" s="21" t="s">
        <v>46</v>
      </c>
      <c r="U678" s="21" t="s">
        <v>46</v>
      </c>
      <c r="V678" s="21" t="s">
        <v>46</v>
      </c>
      <c r="W678" s="21" t="s">
        <v>46</v>
      </c>
      <c r="X678" s="21" t="s">
        <v>46</v>
      </c>
      <c r="Y678" s="21" t="s">
        <v>46</v>
      </c>
      <c r="Z678" s="21" t="s">
        <v>46</v>
      </c>
      <c r="AA678" s="21" t="s">
        <v>46</v>
      </c>
      <c r="AB678" s="21" t="s">
        <v>46</v>
      </c>
      <c r="AC678" s="21" t="s">
        <v>46</v>
      </c>
      <c r="AD678" s="21" t="s">
        <v>46</v>
      </c>
      <c r="AE678" s="16" t="s">
        <v>46</v>
      </c>
      <c r="AF678" s="16" t="s">
        <v>46</v>
      </c>
      <c r="AG678" s="7" t="str">
        <f t="shared" si="22"/>
        <v>click</v>
      </c>
      <c r="AH678" s="9" t="str">
        <f t="shared" si="23"/>
        <v>click</v>
      </c>
    </row>
    <row r="679" spans="1:34" ht="44">
      <c r="A679" s="19" t="s">
        <v>2979</v>
      </c>
      <c r="B679" s="8" t="s">
        <v>2980</v>
      </c>
      <c r="C679" s="10" t="s">
        <v>2981</v>
      </c>
      <c r="D679" s="10" t="s">
        <v>38</v>
      </c>
      <c r="E679" s="10" t="s">
        <v>2982</v>
      </c>
      <c r="F679" s="10" t="s">
        <v>2983</v>
      </c>
      <c r="G679" s="10" t="s">
        <v>107</v>
      </c>
      <c r="H679" s="10" t="s">
        <v>128</v>
      </c>
      <c r="I679" s="11">
        <v>9.7999999999999997E-3</v>
      </c>
      <c r="J679" s="12">
        <v>0.55000000000000004</v>
      </c>
      <c r="K679" s="11">
        <v>2.06E-2</v>
      </c>
      <c r="L679" s="13">
        <v>16</v>
      </c>
      <c r="M679" s="14">
        <v>0.6</v>
      </c>
      <c r="N679" s="15">
        <v>5544</v>
      </c>
      <c r="O679" s="20">
        <v>1.69</v>
      </c>
      <c r="P679" s="10" t="s">
        <v>42</v>
      </c>
      <c r="Q679" s="10" t="s">
        <v>46</v>
      </c>
      <c r="R679" s="10" t="s">
        <v>46</v>
      </c>
      <c r="S679" s="10" t="s">
        <v>1520</v>
      </c>
      <c r="T679" s="21">
        <v>0.03</v>
      </c>
      <c r="U679" s="21">
        <v>0.1234</v>
      </c>
      <c r="V679" s="21">
        <v>0</v>
      </c>
      <c r="W679" s="21">
        <v>0</v>
      </c>
      <c r="X679" s="21">
        <v>3.9899999999999998E-2</v>
      </c>
      <c r="Y679" s="21">
        <v>0.54239999999999999</v>
      </c>
      <c r="Z679" s="21">
        <v>0</v>
      </c>
      <c r="AA679" s="21">
        <v>9.2399999999999996E-2</v>
      </c>
      <c r="AB679" s="21">
        <v>0.1004</v>
      </c>
      <c r="AC679" s="21">
        <v>0</v>
      </c>
      <c r="AD679" s="21">
        <v>1.55E-2</v>
      </c>
      <c r="AE679" s="16" t="s">
        <v>46</v>
      </c>
      <c r="AF679" s="16" t="s">
        <v>46</v>
      </c>
      <c r="AG679" s="7" t="str">
        <f t="shared" si="22"/>
        <v>click</v>
      </c>
      <c r="AH679" s="9" t="str">
        <f t="shared" si="23"/>
        <v>click</v>
      </c>
    </row>
    <row r="680" spans="1:34" ht="88">
      <c r="A680" s="19" t="s">
        <v>2167</v>
      </c>
      <c r="B680" s="8" t="s">
        <v>2168</v>
      </c>
      <c r="C680" s="10" t="s">
        <v>2169</v>
      </c>
      <c r="D680" s="10" t="s">
        <v>38</v>
      </c>
      <c r="E680" s="10" t="s">
        <v>2170</v>
      </c>
      <c r="F680" s="10" t="s">
        <v>2171</v>
      </c>
      <c r="G680" s="10" t="s">
        <v>107</v>
      </c>
      <c r="H680" s="10" t="s">
        <v>156</v>
      </c>
      <c r="I680" s="11">
        <v>8.8000000000000005E-3</v>
      </c>
      <c r="J680" s="12">
        <v>0.35</v>
      </c>
      <c r="K680" s="11">
        <v>2.8799999999999999E-2</v>
      </c>
      <c r="L680" s="13">
        <v>25.4</v>
      </c>
      <c r="M680" s="14">
        <v>1.3</v>
      </c>
      <c r="N680" s="15">
        <v>7916</v>
      </c>
      <c r="O680" s="20">
        <v>1.06</v>
      </c>
      <c r="P680" s="10" t="s">
        <v>42</v>
      </c>
      <c r="Q680" s="10" t="s">
        <v>46</v>
      </c>
      <c r="R680" s="10" t="s">
        <v>46</v>
      </c>
      <c r="S680" s="10" t="s">
        <v>1520</v>
      </c>
      <c r="T680" s="21">
        <v>9.0700000000000003E-2</v>
      </c>
      <c r="U680" s="21">
        <v>0.2349</v>
      </c>
      <c r="V680" s="21">
        <v>0</v>
      </c>
      <c r="W680" s="21">
        <v>1.1999999999999999E-3</v>
      </c>
      <c r="X680" s="21">
        <v>8.8000000000000005E-3</v>
      </c>
      <c r="Y680" s="21">
        <v>0.48599999999999999</v>
      </c>
      <c r="Z680" s="21">
        <v>0</v>
      </c>
      <c r="AA680" s="21">
        <v>5.0200000000000002E-2</v>
      </c>
      <c r="AB680" s="21">
        <v>3.9100000000000003E-2</v>
      </c>
      <c r="AC680" s="21">
        <v>0</v>
      </c>
      <c r="AD680" s="21">
        <v>1.23E-2</v>
      </c>
      <c r="AE680" s="16" t="s">
        <v>46</v>
      </c>
      <c r="AF680" s="16" t="s">
        <v>46</v>
      </c>
      <c r="AG680" s="7" t="str">
        <f t="shared" si="22"/>
        <v>click</v>
      </c>
      <c r="AH680" s="9" t="str">
        <f t="shared" si="23"/>
        <v>click</v>
      </c>
    </row>
    <row r="681" spans="1:34" ht="77">
      <c r="A681" s="19" t="s">
        <v>2549</v>
      </c>
      <c r="B681" s="8" t="s">
        <v>2550</v>
      </c>
      <c r="C681" s="10" t="s">
        <v>2169</v>
      </c>
      <c r="D681" s="10" t="s">
        <v>38</v>
      </c>
      <c r="E681" s="10" t="s">
        <v>2551</v>
      </c>
      <c r="F681" s="10" t="s">
        <v>2552</v>
      </c>
      <c r="G681" s="10" t="s">
        <v>291</v>
      </c>
      <c r="H681" s="10" t="s">
        <v>73</v>
      </c>
      <c r="I681" s="11">
        <v>5.0000000000000001E-3</v>
      </c>
      <c r="J681" s="12">
        <v>0.22</v>
      </c>
      <c r="K681" s="11">
        <v>2.1299999999999999E-2</v>
      </c>
      <c r="L681" s="13">
        <v>21.7</v>
      </c>
      <c r="M681" s="14">
        <v>0.6</v>
      </c>
      <c r="N681" s="15">
        <v>3498</v>
      </c>
      <c r="O681" s="20">
        <v>1.54</v>
      </c>
      <c r="P681" s="10" t="s">
        <v>42</v>
      </c>
      <c r="Q681" s="10" t="s">
        <v>46</v>
      </c>
      <c r="R681" s="10" t="s">
        <v>46</v>
      </c>
      <c r="S681" s="10" t="s">
        <v>102</v>
      </c>
      <c r="T681" s="21">
        <v>1.34E-2</v>
      </c>
      <c r="U681" s="21">
        <v>2.3800000000000002E-2</v>
      </c>
      <c r="V681" s="21">
        <v>0.84140000000000004</v>
      </c>
      <c r="W681" s="21">
        <v>5.8999999999999999E-3</v>
      </c>
      <c r="X681" s="21">
        <v>0</v>
      </c>
      <c r="Y681" s="21">
        <v>0</v>
      </c>
      <c r="Z681" s="21">
        <v>0</v>
      </c>
      <c r="AA681" s="21">
        <v>2.9499999999999998E-2</v>
      </c>
      <c r="AB681" s="21">
        <v>6.1999999999999998E-3</v>
      </c>
      <c r="AC681" s="21">
        <v>4.3200000000000002E-2</v>
      </c>
      <c r="AD681" s="21">
        <v>0</v>
      </c>
      <c r="AE681" s="16" t="s">
        <v>46</v>
      </c>
      <c r="AF681" s="16" t="s">
        <v>46</v>
      </c>
      <c r="AG681" s="7" t="str">
        <f t="shared" si="22"/>
        <v>click</v>
      </c>
      <c r="AH681" s="9" t="str">
        <f t="shared" si="23"/>
        <v>click</v>
      </c>
    </row>
    <row r="682" spans="1:34" ht="66">
      <c r="A682" s="19" t="s">
        <v>2557</v>
      </c>
      <c r="B682" s="8" t="s">
        <v>2558</v>
      </c>
      <c r="C682" s="10" t="s">
        <v>2169</v>
      </c>
      <c r="D682" s="10" t="s">
        <v>38</v>
      </c>
      <c r="E682" s="10" t="s">
        <v>2559</v>
      </c>
      <c r="F682" s="10" t="s">
        <v>2560</v>
      </c>
      <c r="G682" s="10" t="s">
        <v>302</v>
      </c>
      <c r="H682" s="10" t="s">
        <v>73</v>
      </c>
      <c r="I682" s="11">
        <v>5.0000000000000001E-3</v>
      </c>
      <c r="J682" s="12">
        <v>0.56000000000000005</v>
      </c>
      <c r="K682" s="11">
        <v>5.9499999999999997E-2</v>
      </c>
      <c r="L682" s="13">
        <v>7.8</v>
      </c>
      <c r="M682" s="14">
        <v>0.4</v>
      </c>
      <c r="N682" s="15">
        <v>3391</v>
      </c>
      <c r="O682" s="20">
        <v>1.67</v>
      </c>
      <c r="P682" s="10" t="s">
        <v>42</v>
      </c>
      <c r="Q682" s="10" t="s">
        <v>46</v>
      </c>
      <c r="R682" s="10" t="s">
        <v>46</v>
      </c>
      <c r="S682" s="10" t="s">
        <v>102</v>
      </c>
      <c r="T682" s="21">
        <v>0</v>
      </c>
      <c r="U682" s="21">
        <v>0</v>
      </c>
      <c r="V682" s="21">
        <v>0</v>
      </c>
      <c r="W682" s="21">
        <v>0</v>
      </c>
      <c r="X682" s="21">
        <v>0</v>
      </c>
      <c r="Y682" s="21">
        <v>0.82340000000000002</v>
      </c>
      <c r="Z682" s="21">
        <v>0</v>
      </c>
      <c r="AA682" s="21">
        <v>0</v>
      </c>
      <c r="AB682" s="21">
        <v>0.13589999999999999</v>
      </c>
      <c r="AC682" s="21">
        <v>0</v>
      </c>
      <c r="AD682" s="21">
        <v>0</v>
      </c>
      <c r="AE682" s="16" t="s">
        <v>46</v>
      </c>
      <c r="AF682" s="16" t="s">
        <v>46</v>
      </c>
      <c r="AG682" s="7" t="str">
        <f t="shared" si="22"/>
        <v>click</v>
      </c>
      <c r="AH682" s="9" t="str">
        <f t="shared" si="23"/>
        <v>click</v>
      </c>
    </row>
    <row r="683" spans="1:34" ht="77">
      <c r="A683" s="19" t="s">
        <v>2566</v>
      </c>
      <c r="B683" s="8" t="s">
        <v>2567</v>
      </c>
      <c r="C683" s="10" t="s">
        <v>2169</v>
      </c>
      <c r="D683" s="10" t="s">
        <v>38</v>
      </c>
      <c r="E683" s="10" t="s">
        <v>2568</v>
      </c>
      <c r="F683" s="10" t="s">
        <v>2569</v>
      </c>
      <c r="G683" s="10" t="s">
        <v>47</v>
      </c>
      <c r="H683" s="10" t="s">
        <v>73</v>
      </c>
      <c r="I683" s="11">
        <v>5.0000000000000001E-3</v>
      </c>
      <c r="J683" s="12">
        <v>0.27</v>
      </c>
      <c r="K683" s="11">
        <v>1.77E-2</v>
      </c>
      <c r="L683" s="13">
        <v>14.3</v>
      </c>
      <c r="M683" s="14">
        <v>0.5</v>
      </c>
      <c r="N683" s="15">
        <v>2887</v>
      </c>
      <c r="O683" s="20">
        <v>1.67</v>
      </c>
      <c r="P683" s="10" t="s">
        <v>42</v>
      </c>
      <c r="Q683" s="10" t="s">
        <v>46</v>
      </c>
      <c r="R683" s="10" t="s">
        <v>46</v>
      </c>
      <c r="S683" s="10" t="s">
        <v>102</v>
      </c>
      <c r="T683" s="21">
        <v>0</v>
      </c>
      <c r="U683" s="21">
        <v>1.04E-2</v>
      </c>
      <c r="V683" s="21">
        <v>1.9800000000000002E-2</v>
      </c>
      <c r="W683" s="21">
        <v>0</v>
      </c>
      <c r="X683" s="21">
        <v>0</v>
      </c>
      <c r="Y683" s="21">
        <v>0</v>
      </c>
      <c r="Z683" s="21">
        <v>0</v>
      </c>
      <c r="AA683" s="21">
        <v>0.11940000000000001</v>
      </c>
      <c r="AB683" s="21">
        <v>0</v>
      </c>
      <c r="AC683" s="21">
        <v>0.78990000000000005</v>
      </c>
      <c r="AD683" s="21">
        <v>0</v>
      </c>
      <c r="AE683" s="16" t="s">
        <v>46</v>
      </c>
      <c r="AF683" s="16" t="s">
        <v>46</v>
      </c>
      <c r="AG683" s="7" t="str">
        <f t="shared" si="22"/>
        <v>click</v>
      </c>
      <c r="AH683" s="9" t="str">
        <f t="shared" si="23"/>
        <v>click</v>
      </c>
    </row>
    <row r="684" spans="1:34" ht="66">
      <c r="A684" s="19" t="s">
        <v>2574</v>
      </c>
      <c r="B684" s="8" t="s">
        <v>2575</v>
      </c>
      <c r="C684" s="10" t="s">
        <v>2169</v>
      </c>
      <c r="D684" s="10" t="s">
        <v>38</v>
      </c>
      <c r="E684" s="10" t="s">
        <v>2576</v>
      </c>
      <c r="F684" s="10" t="s">
        <v>2577</v>
      </c>
      <c r="G684" s="10" t="s">
        <v>312</v>
      </c>
      <c r="H684" s="10" t="s">
        <v>73</v>
      </c>
      <c r="I684" s="11">
        <v>5.0000000000000001E-3</v>
      </c>
      <c r="J684" s="12">
        <v>0.22</v>
      </c>
      <c r="K684" s="11">
        <v>3.0499999999999999E-2</v>
      </c>
      <c r="L684" s="13">
        <v>25.2</v>
      </c>
      <c r="M684" s="14">
        <v>0.8</v>
      </c>
      <c r="N684" s="15">
        <v>8752</v>
      </c>
      <c r="O684" s="20">
        <v>1.52</v>
      </c>
      <c r="P684" s="10" t="s">
        <v>42</v>
      </c>
      <c r="Q684" s="10" t="s">
        <v>46</v>
      </c>
      <c r="R684" s="10" t="s">
        <v>46</v>
      </c>
      <c r="S684" s="10" t="s">
        <v>102</v>
      </c>
      <c r="T684" s="21">
        <v>5.4300000000000001E-2</v>
      </c>
      <c r="U684" s="21">
        <v>0</v>
      </c>
      <c r="V684" s="21">
        <v>2.06E-2</v>
      </c>
      <c r="W684" s="21">
        <v>7.1000000000000004E-3</v>
      </c>
      <c r="X684" s="21">
        <v>1.44E-2</v>
      </c>
      <c r="Y684" s="21">
        <v>0</v>
      </c>
      <c r="Z684" s="21">
        <v>0</v>
      </c>
      <c r="AA684" s="21">
        <v>0.77249999999999996</v>
      </c>
      <c r="AB684" s="21">
        <v>0</v>
      </c>
      <c r="AC684" s="21">
        <v>6.4600000000000005E-2</v>
      </c>
      <c r="AD684" s="21">
        <v>1.1000000000000001E-3</v>
      </c>
      <c r="AE684" s="16" t="s">
        <v>46</v>
      </c>
      <c r="AF684" s="16" t="s">
        <v>46</v>
      </c>
      <c r="AG684" s="7" t="str">
        <f t="shared" si="22"/>
        <v>click</v>
      </c>
      <c r="AH684" s="9" t="str">
        <f t="shared" si="23"/>
        <v>click</v>
      </c>
    </row>
    <row r="685" spans="1:34" ht="77">
      <c r="A685" s="19" t="s">
        <v>2578</v>
      </c>
      <c r="B685" s="8" t="s">
        <v>2579</v>
      </c>
      <c r="C685" s="10" t="s">
        <v>2169</v>
      </c>
      <c r="D685" s="10" t="s">
        <v>38</v>
      </c>
      <c r="E685" s="10" t="s">
        <v>2580</v>
      </c>
      <c r="F685" s="10" t="s">
        <v>2581</v>
      </c>
      <c r="G685" s="10" t="s">
        <v>331</v>
      </c>
      <c r="H685" s="10" t="s">
        <v>73</v>
      </c>
      <c r="I685" s="11">
        <v>5.0000000000000001E-3</v>
      </c>
      <c r="J685" s="12">
        <v>0.1</v>
      </c>
      <c r="K685" s="11">
        <v>2.35E-2</v>
      </c>
      <c r="L685" s="13">
        <v>37.799999999999997</v>
      </c>
      <c r="M685" s="14">
        <v>1</v>
      </c>
      <c r="N685" s="15">
        <v>3450</v>
      </c>
      <c r="O685" s="20">
        <v>1.07</v>
      </c>
      <c r="P685" s="10" t="s">
        <v>42</v>
      </c>
      <c r="Q685" s="10" t="s">
        <v>46</v>
      </c>
      <c r="R685" s="10" t="s">
        <v>46</v>
      </c>
      <c r="S685" s="10" t="s">
        <v>102</v>
      </c>
      <c r="T685" s="21">
        <v>0</v>
      </c>
      <c r="U685" s="21">
        <v>0</v>
      </c>
      <c r="V685" s="21">
        <v>0.01</v>
      </c>
      <c r="W685" s="21">
        <v>0.96079999999999999</v>
      </c>
      <c r="X685" s="21">
        <v>0</v>
      </c>
      <c r="Y685" s="21">
        <v>0</v>
      </c>
      <c r="Z685" s="21">
        <v>0</v>
      </c>
      <c r="AA685" s="21">
        <v>0</v>
      </c>
      <c r="AB685" s="21">
        <v>0</v>
      </c>
      <c r="AC685" s="21">
        <v>0</v>
      </c>
      <c r="AD685" s="21">
        <v>0</v>
      </c>
      <c r="AE685" s="16" t="s">
        <v>46</v>
      </c>
      <c r="AF685" s="16" t="s">
        <v>46</v>
      </c>
      <c r="AG685" s="7" t="str">
        <f t="shared" si="22"/>
        <v>click</v>
      </c>
      <c r="AH685" s="9" t="str">
        <f t="shared" si="23"/>
        <v>click</v>
      </c>
    </row>
    <row r="686" spans="1:34" ht="66">
      <c r="A686" s="19" t="s">
        <v>2582</v>
      </c>
      <c r="B686" s="8" t="s">
        <v>2583</v>
      </c>
      <c r="C686" s="10" t="s">
        <v>2169</v>
      </c>
      <c r="D686" s="10" t="s">
        <v>38</v>
      </c>
      <c r="E686" s="10" t="s">
        <v>2584</v>
      </c>
      <c r="F686" s="10" t="s">
        <v>2585</v>
      </c>
      <c r="G686" s="10" t="s">
        <v>341</v>
      </c>
      <c r="H686" s="10" t="s">
        <v>73</v>
      </c>
      <c r="I686" s="11">
        <v>5.0000000000000001E-3</v>
      </c>
      <c r="J686" s="12">
        <v>0.14000000000000001</v>
      </c>
      <c r="K686" s="11">
        <v>4.7600000000000003E-2</v>
      </c>
      <c r="L686" s="13">
        <v>52.7</v>
      </c>
      <c r="M686" s="14">
        <v>3</v>
      </c>
      <c r="N686" s="15">
        <v>17314</v>
      </c>
      <c r="O686" s="20">
        <v>1.42</v>
      </c>
      <c r="P686" s="10" t="s">
        <v>42</v>
      </c>
      <c r="Q686" s="10" t="s">
        <v>46</v>
      </c>
      <c r="R686" s="10" t="s">
        <v>46</v>
      </c>
      <c r="S686" s="10" t="s">
        <v>102</v>
      </c>
      <c r="T686" s="21">
        <v>0</v>
      </c>
      <c r="U686" s="21">
        <v>0</v>
      </c>
      <c r="V686" s="21">
        <v>0</v>
      </c>
      <c r="W686" s="21">
        <v>0</v>
      </c>
      <c r="X686" s="21">
        <v>0</v>
      </c>
      <c r="Y686" s="21">
        <v>0</v>
      </c>
      <c r="Z686" s="21">
        <v>0</v>
      </c>
      <c r="AA686" s="21">
        <v>2.0400000000000001E-2</v>
      </c>
      <c r="AB686" s="21">
        <v>0</v>
      </c>
      <c r="AC686" s="21">
        <v>0</v>
      </c>
      <c r="AD686" s="21">
        <v>0.93510000000000004</v>
      </c>
      <c r="AE686" s="16" t="s">
        <v>46</v>
      </c>
      <c r="AF686" s="16" t="s">
        <v>46</v>
      </c>
      <c r="AG686" s="7" t="str">
        <f t="shared" si="22"/>
        <v>click</v>
      </c>
      <c r="AH686" s="9" t="str">
        <f t="shared" si="23"/>
        <v>click</v>
      </c>
    </row>
    <row r="687" spans="1:34" ht="66">
      <c r="A687" s="19" t="s">
        <v>2586</v>
      </c>
      <c r="B687" s="8" t="s">
        <v>2587</v>
      </c>
      <c r="C687" s="10" t="s">
        <v>2169</v>
      </c>
      <c r="D687" s="10" t="s">
        <v>38</v>
      </c>
      <c r="E687" s="10" t="s">
        <v>2588</v>
      </c>
      <c r="F687" s="10" t="s">
        <v>2589</v>
      </c>
      <c r="G687" s="10" t="s">
        <v>296</v>
      </c>
      <c r="H687" s="10" t="s">
        <v>73</v>
      </c>
      <c r="I687" s="11">
        <v>5.0000000000000001E-3</v>
      </c>
      <c r="J687" s="12">
        <v>0.25</v>
      </c>
      <c r="K687" s="11">
        <v>4.07E-2</v>
      </c>
      <c r="L687" s="13">
        <v>12.9</v>
      </c>
      <c r="M687" s="14">
        <v>0.5</v>
      </c>
      <c r="N687" s="15">
        <v>8843</v>
      </c>
      <c r="O687" s="20">
        <v>1.44</v>
      </c>
      <c r="P687" s="10" t="s">
        <v>42</v>
      </c>
      <c r="Q687" s="10" t="s">
        <v>46</v>
      </c>
      <c r="R687" s="10" t="s">
        <v>46</v>
      </c>
      <c r="S687" s="10" t="s">
        <v>102</v>
      </c>
      <c r="T687" s="21">
        <v>2.0299999999999999E-2</v>
      </c>
      <c r="U687" s="21">
        <v>0</v>
      </c>
      <c r="V687" s="21">
        <v>0</v>
      </c>
      <c r="W687" s="21">
        <v>0</v>
      </c>
      <c r="X687" s="21">
        <v>0.93700000000000006</v>
      </c>
      <c r="Y687" s="21">
        <v>0</v>
      </c>
      <c r="Z687" s="21">
        <v>0</v>
      </c>
      <c r="AA687" s="21">
        <v>4.1999999999999997E-3</v>
      </c>
      <c r="AB687" s="21">
        <v>0</v>
      </c>
      <c r="AC687" s="21">
        <v>0</v>
      </c>
      <c r="AD687" s="21">
        <v>0</v>
      </c>
      <c r="AE687" s="16" t="s">
        <v>46</v>
      </c>
      <c r="AF687" s="16" t="s">
        <v>46</v>
      </c>
      <c r="AG687" s="7" t="str">
        <f t="shared" si="22"/>
        <v>click</v>
      </c>
      <c r="AH687" s="9" t="str">
        <f t="shared" si="23"/>
        <v>click</v>
      </c>
    </row>
    <row r="688" spans="1:34" ht="77">
      <c r="A688" s="19" t="s">
        <v>2595</v>
      </c>
      <c r="B688" s="8" t="s">
        <v>2596</v>
      </c>
      <c r="C688" s="10" t="s">
        <v>2169</v>
      </c>
      <c r="D688" s="10" t="s">
        <v>38</v>
      </c>
      <c r="E688" s="10" t="s">
        <v>2597</v>
      </c>
      <c r="F688" s="10" t="s">
        <v>2598</v>
      </c>
      <c r="G688" s="10" t="s">
        <v>326</v>
      </c>
      <c r="H688" s="10" t="s">
        <v>73</v>
      </c>
      <c r="I688" s="11">
        <v>5.0000000000000001E-3</v>
      </c>
      <c r="J688" s="12">
        <v>0.24</v>
      </c>
      <c r="K688" s="11">
        <v>3.0499999999999999E-2</v>
      </c>
      <c r="L688" s="13">
        <v>9.3000000000000007</v>
      </c>
      <c r="M688" s="14">
        <v>0.4</v>
      </c>
      <c r="N688" s="15">
        <v>6788</v>
      </c>
      <c r="O688" s="20">
        <v>-1.35</v>
      </c>
      <c r="P688" s="10" t="s">
        <v>42</v>
      </c>
      <c r="Q688" s="10" t="s">
        <v>46</v>
      </c>
      <c r="R688" s="10" t="s">
        <v>46</v>
      </c>
      <c r="S688" s="10" t="s">
        <v>102</v>
      </c>
      <c r="T688" s="21">
        <v>0.95589999999999997</v>
      </c>
      <c r="U688" s="21">
        <v>0</v>
      </c>
      <c r="V688" s="21">
        <v>5.8999999999999999E-3</v>
      </c>
      <c r="W688" s="21">
        <v>0</v>
      </c>
      <c r="X688" s="21">
        <v>0</v>
      </c>
      <c r="Y688" s="21">
        <v>0</v>
      </c>
      <c r="Z688" s="21">
        <v>0</v>
      </c>
      <c r="AA688" s="21">
        <v>1.03E-2</v>
      </c>
      <c r="AB688" s="21">
        <v>0</v>
      </c>
      <c r="AC688" s="21">
        <v>0</v>
      </c>
      <c r="AD688" s="21">
        <v>0</v>
      </c>
      <c r="AE688" s="16" t="s">
        <v>46</v>
      </c>
      <c r="AF688" s="16" t="s">
        <v>46</v>
      </c>
      <c r="AG688" s="7" t="str">
        <f t="shared" si="22"/>
        <v>click</v>
      </c>
      <c r="AH688" s="9" t="str">
        <f t="shared" si="23"/>
        <v>click</v>
      </c>
    </row>
    <row r="689" spans="1:34" ht="66">
      <c r="A689" s="19" t="s">
        <v>2599</v>
      </c>
      <c r="B689" s="8" t="s">
        <v>2600</v>
      </c>
      <c r="C689" s="10" t="s">
        <v>2169</v>
      </c>
      <c r="D689" s="10" t="s">
        <v>38</v>
      </c>
      <c r="E689" s="10" t="s">
        <v>2601</v>
      </c>
      <c r="F689" s="10" t="s">
        <v>2602</v>
      </c>
      <c r="G689" s="10" t="s">
        <v>307</v>
      </c>
      <c r="H689" s="10" t="s">
        <v>73</v>
      </c>
      <c r="I689" s="11">
        <v>5.0000000000000001E-3</v>
      </c>
      <c r="J689" s="12">
        <v>0.12</v>
      </c>
      <c r="K689" s="11">
        <v>2.0899999999999998E-2</v>
      </c>
      <c r="L689" s="13">
        <v>60.1</v>
      </c>
      <c r="M689" s="14">
        <v>1.4</v>
      </c>
      <c r="N689" s="15">
        <v>8045</v>
      </c>
      <c r="O689" s="20">
        <v>1.1100000000000001</v>
      </c>
      <c r="P689" s="10" t="s">
        <v>42</v>
      </c>
      <c r="Q689" s="10" t="s">
        <v>46</v>
      </c>
      <c r="R689" s="10" t="s">
        <v>46</v>
      </c>
      <c r="S689" s="10" t="s">
        <v>102</v>
      </c>
      <c r="T689" s="21">
        <v>7.3000000000000001E-3</v>
      </c>
      <c r="U689" s="21">
        <v>0</v>
      </c>
      <c r="V689" s="21">
        <v>0</v>
      </c>
      <c r="W689" s="21">
        <v>3.3999999999999998E-3</v>
      </c>
      <c r="X689" s="21">
        <v>0</v>
      </c>
      <c r="Y689" s="21">
        <v>0</v>
      </c>
      <c r="Z689" s="21">
        <v>0.97419999999999995</v>
      </c>
      <c r="AA689" s="21">
        <v>0</v>
      </c>
      <c r="AB689" s="21">
        <v>0</v>
      </c>
      <c r="AC689" s="21">
        <v>1.1000000000000001E-3</v>
      </c>
      <c r="AD689" s="21">
        <v>0</v>
      </c>
      <c r="AE689" s="16" t="s">
        <v>46</v>
      </c>
      <c r="AF689" s="16" t="s">
        <v>46</v>
      </c>
      <c r="AG689" s="7" t="str">
        <f t="shared" si="22"/>
        <v>click</v>
      </c>
      <c r="AH689" s="9" t="str">
        <f t="shared" si="23"/>
        <v>click</v>
      </c>
    </row>
    <row r="690" spans="1:34" ht="33">
      <c r="A690" s="19" t="s">
        <v>123</v>
      </c>
      <c r="B690" s="8" t="s">
        <v>124</v>
      </c>
      <c r="C690" s="10" t="s">
        <v>125</v>
      </c>
      <c r="D690" s="10" t="s">
        <v>38</v>
      </c>
      <c r="E690" s="10" t="s">
        <v>126</v>
      </c>
      <c r="F690" s="10" t="s">
        <v>127</v>
      </c>
      <c r="G690" s="10" t="s">
        <v>107</v>
      </c>
      <c r="H690" s="10" t="s">
        <v>128</v>
      </c>
      <c r="I690" s="11">
        <v>7.7999999999999996E-3</v>
      </c>
      <c r="J690" s="12">
        <v>0.83</v>
      </c>
      <c r="K690" s="11">
        <v>2.7300000000000001E-2</v>
      </c>
      <c r="L690" s="13">
        <v>106.2</v>
      </c>
      <c r="M690" s="14">
        <v>3.5</v>
      </c>
      <c r="N690" s="15">
        <v>19164</v>
      </c>
      <c r="O690" s="20">
        <v>-1.28</v>
      </c>
      <c r="P690" s="10" t="s">
        <v>42</v>
      </c>
      <c r="Q690" s="10" t="s">
        <v>46</v>
      </c>
      <c r="R690" s="10" t="s">
        <v>46</v>
      </c>
      <c r="S690" s="10" t="s">
        <v>129</v>
      </c>
      <c r="T690" s="21">
        <v>0.1144</v>
      </c>
      <c r="U690" s="21">
        <v>0.151</v>
      </c>
      <c r="V690" s="21">
        <v>9.2999999999999992E-3</v>
      </c>
      <c r="W690" s="21">
        <v>5.3900000000000003E-2</v>
      </c>
      <c r="X690" s="21">
        <v>0.12520000000000001</v>
      </c>
      <c r="Y690" s="21">
        <v>0.46389999999999998</v>
      </c>
      <c r="Z690" s="21">
        <v>9.2999999999999992E-3</v>
      </c>
      <c r="AA690" s="21">
        <v>5.1700000000000003E-2</v>
      </c>
      <c r="AB690" s="21">
        <v>0</v>
      </c>
      <c r="AC690" s="21">
        <v>0</v>
      </c>
      <c r="AD690" s="21">
        <v>0</v>
      </c>
      <c r="AE690" s="16" t="s">
        <v>46</v>
      </c>
      <c r="AF690" s="16" t="s">
        <v>46</v>
      </c>
      <c r="AG690" s="7" t="str">
        <f t="shared" si="22"/>
        <v>click</v>
      </c>
      <c r="AH690" s="9" t="str">
        <f t="shared" si="23"/>
        <v>click</v>
      </c>
    </row>
    <row r="691" spans="1:34" ht="55">
      <c r="A691" s="19" t="s">
        <v>3493</v>
      </c>
      <c r="B691" s="8" t="s">
        <v>3494</v>
      </c>
      <c r="C691" s="10" t="s">
        <v>3495</v>
      </c>
      <c r="D691" s="10" t="s">
        <v>38</v>
      </c>
      <c r="E691" s="10" t="s">
        <v>3496</v>
      </c>
      <c r="F691" s="10" t="s">
        <v>3497</v>
      </c>
      <c r="G691" s="10" t="s">
        <v>107</v>
      </c>
      <c r="H691" s="10" t="s">
        <v>96</v>
      </c>
      <c r="I691" s="11">
        <v>7.0000000000000001E-3</v>
      </c>
      <c r="J691" s="12">
        <v>0.18</v>
      </c>
      <c r="K691" s="11">
        <v>3.6900000000000002E-2</v>
      </c>
      <c r="L691" s="13">
        <v>15.6</v>
      </c>
      <c r="M691" s="14">
        <v>1.3</v>
      </c>
      <c r="N691" s="15">
        <v>4030</v>
      </c>
      <c r="O691" s="20">
        <v>1.37</v>
      </c>
      <c r="P691" s="10" t="s">
        <v>42</v>
      </c>
      <c r="Q691" s="10" t="s">
        <v>46</v>
      </c>
      <c r="R691" s="10" t="s">
        <v>46</v>
      </c>
      <c r="S691" s="10" t="s">
        <v>1548</v>
      </c>
      <c r="T691" s="21">
        <v>2.0299999999999999E-2</v>
      </c>
      <c r="U691" s="21">
        <v>0.1298</v>
      </c>
      <c r="V691" s="21">
        <v>0</v>
      </c>
      <c r="W691" s="21">
        <v>0</v>
      </c>
      <c r="X691" s="21">
        <v>5.7999999999999996E-3</v>
      </c>
      <c r="Y691" s="21">
        <v>0.42</v>
      </c>
      <c r="Z691" s="21">
        <v>0</v>
      </c>
      <c r="AA691" s="21">
        <v>0.1249</v>
      </c>
      <c r="AB691" s="21">
        <v>6.1100000000000002E-2</v>
      </c>
      <c r="AC691" s="21">
        <v>0</v>
      </c>
      <c r="AD691" s="21">
        <v>1.77E-2</v>
      </c>
      <c r="AE691" s="16" t="s">
        <v>46</v>
      </c>
      <c r="AF691" s="16" t="s">
        <v>46</v>
      </c>
      <c r="AG691" s="7" t="str">
        <f t="shared" si="22"/>
        <v>click</v>
      </c>
      <c r="AH691" s="9" t="str">
        <f t="shared" si="23"/>
        <v>click</v>
      </c>
    </row>
    <row r="692" spans="1:34" ht="24">
      <c r="A692" s="19" t="s">
        <v>278</v>
      </c>
      <c r="B692" s="8" t="s">
        <v>279</v>
      </c>
      <c r="C692" s="10" t="s">
        <v>280</v>
      </c>
      <c r="D692" s="10" t="s">
        <v>38</v>
      </c>
      <c r="E692" s="10"/>
      <c r="F692" s="10" t="s">
        <v>39</v>
      </c>
      <c r="G692" s="10" t="s">
        <v>275</v>
      </c>
      <c r="H692" s="10" t="s">
        <v>156</v>
      </c>
      <c r="I692" s="11">
        <v>4.4999999999999997E-3</v>
      </c>
      <c r="J692" s="12">
        <v>0.05</v>
      </c>
      <c r="K692" s="11">
        <v>2.8799999999999999E-2</v>
      </c>
      <c r="L692" s="13">
        <v>38.9</v>
      </c>
      <c r="M692" s="14">
        <v>2</v>
      </c>
      <c r="N692" s="15">
        <v>16487</v>
      </c>
      <c r="O692" s="20">
        <v>-1</v>
      </c>
      <c r="P692" s="10" t="s">
        <v>151</v>
      </c>
      <c r="Q692" s="10" t="s">
        <v>46</v>
      </c>
      <c r="R692" s="10" t="s">
        <v>46</v>
      </c>
      <c r="S692" s="10" t="s">
        <v>277</v>
      </c>
      <c r="T692" s="21" t="s">
        <v>46</v>
      </c>
      <c r="U692" s="21" t="s">
        <v>46</v>
      </c>
      <c r="V692" s="21" t="s">
        <v>46</v>
      </c>
      <c r="W692" s="21" t="s">
        <v>46</v>
      </c>
      <c r="X692" s="21" t="s">
        <v>46</v>
      </c>
      <c r="Y692" s="21" t="s">
        <v>46</v>
      </c>
      <c r="Z692" s="21" t="s">
        <v>46</v>
      </c>
      <c r="AA692" s="21" t="s">
        <v>46</v>
      </c>
      <c r="AB692" s="21" t="s">
        <v>46</v>
      </c>
      <c r="AC692" s="21" t="s">
        <v>46</v>
      </c>
      <c r="AD692" s="21" t="s">
        <v>46</v>
      </c>
      <c r="AE692" s="16" t="s">
        <v>46</v>
      </c>
      <c r="AF692" s="16" t="s">
        <v>46</v>
      </c>
      <c r="AG692" s="7" t="str">
        <f t="shared" si="22"/>
        <v>click</v>
      </c>
      <c r="AH692" s="9" t="str">
        <f t="shared" si="23"/>
        <v>click</v>
      </c>
    </row>
    <row r="693" spans="1:34" ht="24">
      <c r="A693" s="19" t="s">
        <v>487</v>
      </c>
      <c r="B693" s="8" t="s">
        <v>488</v>
      </c>
      <c r="C693" s="10" t="s">
        <v>280</v>
      </c>
      <c r="D693" s="10" t="s">
        <v>38</v>
      </c>
      <c r="E693" s="10"/>
      <c r="F693" s="10" t="s">
        <v>39</v>
      </c>
      <c r="G693" s="10" t="s">
        <v>347</v>
      </c>
      <c r="H693" s="10" t="s">
        <v>156</v>
      </c>
      <c r="I693" s="11">
        <v>4.4999999999999997E-3</v>
      </c>
      <c r="J693" s="12">
        <v>0.13</v>
      </c>
      <c r="K693" s="11"/>
      <c r="L693" s="13">
        <v>29.3</v>
      </c>
      <c r="M693" s="14">
        <v>1.2</v>
      </c>
      <c r="N693" s="15">
        <v>71686</v>
      </c>
      <c r="O693" s="20">
        <v>-1.24</v>
      </c>
      <c r="P693" s="10" t="s">
        <v>347</v>
      </c>
      <c r="Q693" s="10" t="s">
        <v>46</v>
      </c>
      <c r="R693" s="10" t="s">
        <v>46</v>
      </c>
      <c r="S693" s="10" t="s">
        <v>46</v>
      </c>
      <c r="T693" s="21" t="s">
        <v>46</v>
      </c>
      <c r="U693" s="21" t="s">
        <v>46</v>
      </c>
      <c r="V693" s="21" t="s">
        <v>46</v>
      </c>
      <c r="W693" s="21" t="s">
        <v>46</v>
      </c>
      <c r="X693" s="21" t="s">
        <v>46</v>
      </c>
      <c r="Y693" s="21" t="s">
        <v>46</v>
      </c>
      <c r="Z693" s="21" t="s">
        <v>46</v>
      </c>
      <c r="AA693" s="21" t="s">
        <v>46</v>
      </c>
      <c r="AB693" s="21" t="s">
        <v>46</v>
      </c>
      <c r="AC693" s="21" t="s">
        <v>46</v>
      </c>
      <c r="AD693" s="21" t="s">
        <v>46</v>
      </c>
      <c r="AE693" s="16" t="s">
        <v>46</v>
      </c>
      <c r="AF693" s="16" t="s">
        <v>46</v>
      </c>
      <c r="AG693" s="7" t="str">
        <f t="shared" si="22"/>
        <v>click</v>
      </c>
      <c r="AH693" s="9" t="str">
        <f t="shared" si="23"/>
        <v>click</v>
      </c>
    </row>
    <row r="694" spans="1:34" ht="36">
      <c r="A694" s="19" t="s">
        <v>362</v>
      </c>
      <c r="B694" s="8" t="s">
        <v>363</v>
      </c>
      <c r="C694" s="10" t="s">
        <v>364</v>
      </c>
      <c r="D694" s="10" t="s">
        <v>53</v>
      </c>
      <c r="E694" s="10" t="s">
        <v>365</v>
      </c>
      <c r="F694" s="10" t="s">
        <v>366</v>
      </c>
      <c r="G694" s="10" t="s">
        <v>144</v>
      </c>
      <c r="H694" s="10" t="s">
        <v>269</v>
      </c>
      <c r="I694" s="11">
        <v>7.4999999999999997E-3</v>
      </c>
      <c r="J694" s="12"/>
      <c r="K694" s="11"/>
      <c r="L694" s="13">
        <v>23.3</v>
      </c>
      <c r="M694" s="14">
        <v>0.4</v>
      </c>
      <c r="N694" s="15">
        <v>9805</v>
      </c>
      <c r="O694" s="20">
        <v>1.35</v>
      </c>
      <c r="P694" s="10" t="s">
        <v>122</v>
      </c>
      <c r="Q694" s="10" t="s">
        <v>46</v>
      </c>
      <c r="R694" s="10" t="s">
        <v>46</v>
      </c>
      <c r="S694" s="10" t="s">
        <v>46</v>
      </c>
      <c r="T694" s="21" t="s">
        <v>46</v>
      </c>
      <c r="U694" s="21" t="s">
        <v>46</v>
      </c>
      <c r="V694" s="21" t="s">
        <v>46</v>
      </c>
      <c r="W694" s="21" t="s">
        <v>46</v>
      </c>
      <c r="X694" s="21" t="s">
        <v>46</v>
      </c>
      <c r="Y694" s="21" t="s">
        <v>46</v>
      </c>
      <c r="Z694" s="21" t="s">
        <v>46</v>
      </c>
      <c r="AA694" s="21" t="s">
        <v>46</v>
      </c>
      <c r="AB694" s="21" t="s">
        <v>46</v>
      </c>
      <c r="AC694" s="21" t="s">
        <v>46</v>
      </c>
      <c r="AD694" s="21" t="s">
        <v>46</v>
      </c>
      <c r="AE694" s="16" t="s">
        <v>46</v>
      </c>
      <c r="AF694" s="16" t="s">
        <v>46</v>
      </c>
      <c r="AG694" s="7" t="str">
        <f t="shared" si="22"/>
        <v>click</v>
      </c>
      <c r="AH694" s="9" t="str">
        <f t="shared" si="23"/>
        <v>click</v>
      </c>
    </row>
    <row r="695" spans="1:34" ht="24">
      <c r="A695" s="19" t="s">
        <v>1736</v>
      </c>
      <c r="B695" s="8" t="s">
        <v>1737</v>
      </c>
      <c r="C695" s="10" t="s">
        <v>364</v>
      </c>
      <c r="D695" s="10" t="s">
        <v>38</v>
      </c>
      <c r="E695" s="10" t="s">
        <v>1738</v>
      </c>
      <c r="F695" s="10" t="s">
        <v>1739</v>
      </c>
      <c r="G695" s="10" t="s">
        <v>263</v>
      </c>
      <c r="H695" s="10" t="s">
        <v>48</v>
      </c>
      <c r="I695" s="11">
        <v>7.1999999999999998E-3</v>
      </c>
      <c r="J695" s="12">
        <v>0.33</v>
      </c>
      <c r="K695" s="11">
        <v>2.3900000000000001E-2</v>
      </c>
      <c r="L695" s="13">
        <v>29.1</v>
      </c>
      <c r="M695" s="14">
        <v>0.6</v>
      </c>
      <c r="N695" s="15">
        <v>4398</v>
      </c>
      <c r="O695" s="20">
        <v>2.52</v>
      </c>
      <c r="P695" s="10" t="s">
        <v>42</v>
      </c>
      <c r="Q695" s="10" t="s">
        <v>46</v>
      </c>
      <c r="R695" s="10" t="s">
        <v>46</v>
      </c>
      <c r="S695" s="10" t="s">
        <v>255</v>
      </c>
      <c r="T695" s="21">
        <v>5.7599999999999998E-2</v>
      </c>
      <c r="U695" s="21">
        <v>0.1148</v>
      </c>
      <c r="V695" s="21">
        <v>5.8799999999999998E-2</v>
      </c>
      <c r="W695" s="21">
        <v>2.1399999999999999E-2</v>
      </c>
      <c r="X695" s="21">
        <v>0.1285</v>
      </c>
      <c r="Y695" s="21">
        <v>0.36880000000000002</v>
      </c>
      <c r="Z695" s="21">
        <v>8.8999999999999999E-3</v>
      </c>
      <c r="AA695" s="21">
        <v>6.6699999999999995E-2</v>
      </c>
      <c r="AB695" s="21">
        <v>3.5299999999999998E-2</v>
      </c>
      <c r="AC695" s="21">
        <v>7.4700000000000003E-2</v>
      </c>
      <c r="AD695" s="21">
        <v>3.49E-2</v>
      </c>
      <c r="AE695" s="16" t="s">
        <v>46</v>
      </c>
      <c r="AF695" s="16" t="s">
        <v>46</v>
      </c>
      <c r="AG695" s="7" t="str">
        <f t="shared" si="22"/>
        <v>click</v>
      </c>
      <c r="AH695" s="9" t="str">
        <f t="shared" si="23"/>
        <v>click</v>
      </c>
    </row>
    <row r="696" spans="1:34" ht="66">
      <c r="A696" s="19" t="s">
        <v>2104</v>
      </c>
      <c r="B696" s="8" t="s">
        <v>2105</v>
      </c>
      <c r="C696" s="10" t="s">
        <v>364</v>
      </c>
      <c r="D696" s="10" t="s">
        <v>53</v>
      </c>
      <c r="E696" s="10" t="s">
        <v>2106</v>
      </c>
      <c r="F696" s="10" t="s">
        <v>2107</v>
      </c>
      <c r="G696" s="10" t="s">
        <v>268</v>
      </c>
      <c r="H696" s="10" t="s">
        <v>269</v>
      </c>
      <c r="I696" s="11">
        <v>7.4999999999999997E-3</v>
      </c>
      <c r="J696" s="12"/>
      <c r="K696" s="11"/>
      <c r="L696" s="13">
        <v>1.8</v>
      </c>
      <c r="M696" s="14">
        <v>0.3</v>
      </c>
      <c r="N696" s="15">
        <v>7446</v>
      </c>
      <c r="O696" s="20">
        <v>-7.08</v>
      </c>
      <c r="P696" s="10" t="s">
        <v>122</v>
      </c>
      <c r="Q696" s="10" t="s">
        <v>46</v>
      </c>
      <c r="R696" s="10" t="s">
        <v>46</v>
      </c>
      <c r="S696" s="10" t="s">
        <v>46</v>
      </c>
      <c r="T696" s="21" t="s">
        <v>46</v>
      </c>
      <c r="U696" s="21" t="s">
        <v>46</v>
      </c>
      <c r="V696" s="21" t="s">
        <v>46</v>
      </c>
      <c r="W696" s="21" t="s">
        <v>46</v>
      </c>
      <c r="X696" s="21" t="s">
        <v>46</v>
      </c>
      <c r="Y696" s="21" t="s">
        <v>46</v>
      </c>
      <c r="Z696" s="21" t="s">
        <v>46</v>
      </c>
      <c r="AA696" s="21" t="s">
        <v>46</v>
      </c>
      <c r="AB696" s="21" t="s">
        <v>46</v>
      </c>
      <c r="AC696" s="21" t="s">
        <v>46</v>
      </c>
      <c r="AD696" s="21" t="s">
        <v>46</v>
      </c>
      <c r="AE696" s="16" t="s">
        <v>46</v>
      </c>
      <c r="AF696" s="16" t="s">
        <v>46</v>
      </c>
      <c r="AG696" s="7" t="str">
        <f t="shared" si="22"/>
        <v>click</v>
      </c>
      <c r="AH696" s="9" t="str">
        <f t="shared" si="23"/>
        <v>click</v>
      </c>
    </row>
    <row r="697" spans="1:34" ht="24">
      <c r="A697" s="19" t="s">
        <v>2340</v>
      </c>
      <c r="B697" s="8" t="s">
        <v>2341</v>
      </c>
      <c r="C697" s="10" t="s">
        <v>364</v>
      </c>
      <c r="D697" s="10" t="s">
        <v>38</v>
      </c>
      <c r="E697" s="10" t="s">
        <v>2342</v>
      </c>
      <c r="F697" s="10" t="s">
        <v>2343</v>
      </c>
      <c r="G697" s="10" t="s">
        <v>1676</v>
      </c>
      <c r="H697" s="10" t="s">
        <v>48</v>
      </c>
      <c r="I697" s="11">
        <v>4.7999999999999996E-3</v>
      </c>
      <c r="J697" s="12">
        <v>0.12</v>
      </c>
      <c r="K697" s="11">
        <v>2.1700000000000001E-2</v>
      </c>
      <c r="L697" s="13">
        <v>45.5</v>
      </c>
      <c r="M697" s="14">
        <v>4.5</v>
      </c>
      <c r="N697" s="15">
        <v>28377</v>
      </c>
      <c r="O697" s="20">
        <v>-1.94</v>
      </c>
      <c r="P697" s="10" t="s">
        <v>42</v>
      </c>
      <c r="Q697" s="10" t="s">
        <v>46</v>
      </c>
      <c r="R697" s="10" t="s">
        <v>46</v>
      </c>
      <c r="S697" s="10" t="s">
        <v>74</v>
      </c>
      <c r="T697" s="21">
        <v>0</v>
      </c>
      <c r="U697" s="21">
        <v>0</v>
      </c>
      <c r="V697" s="21">
        <v>0</v>
      </c>
      <c r="W697" s="21">
        <v>0</v>
      </c>
      <c r="X697" s="21">
        <v>1.0800000000000001E-2</v>
      </c>
      <c r="Y697" s="21">
        <v>0</v>
      </c>
      <c r="Z697" s="21">
        <v>0</v>
      </c>
      <c r="AA697" s="21">
        <v>0.1958</v>
      </c>
      <c r="AB697" s="21">
        <v>0</v>
      </c>
      <c r="AC697" s="21">
        <v>0.13600000000000001</v>
      </c>
      <c r="AD697" s="21">
        <v>0.64359999999999995</v>
      </c>
      <c r="AE697" s="16" t="s">
        <v>46</v>
      </c>
      <c r="AF697" s="16" t="s">
        <v>46</v>
      </c>
      <c r="AG697" s="7" t="str">
        <f t="shared" si="22"/>
        <v>click</v>
      </c>
      <c r="AH697" s="9" t="str">
        <f t="shared" si="23"/>
        <v>click</v>
      </c>
    </row>
    <row r="698" spans="1:34" ht="66">
      <c r="A698" s="19" t="s">
        <v>2658</v>
      </c>
      <c r="B698" s="8" t="s">
        <v>2659</v>
      </c>
      <c r="C698" s="10" t="s">
        <v>364</v>
      </c>
      <c r="D698" s="10" t="s">
        <v>53</v>
      </c>
      <c r="E698" s="10" t="s">
        <v>2660</v>
      </c>
      <c r="F698" s="10" t="s">
        <v>2661</v>
      </c>
      <c r="G698" s="10" t="s">
        <v>163</v>
      </c>
      <c r="H698" s="10" t="s">
        <v>269</v>
      </c>
      <c r="I698" s="11">
        <v>7.4999999999999997E-3</v>
      </c>
      <c r="J698" s="12"/>
      <c r="K698" s="11"/>
      <c r="L698" s="13">
        <v>10.7</v>
      </c>
      <c r="M698" s="14">
        <v>0.2</v>
      </c>
      <c r="N698" s="15">
        <v>1124</v>
      </c>
      <c r="O698" s="20">
        <v>-2.5</v>
      </c>
      <c r="P698" s="10" t="s">
        <v>122</v>
      </c>
      <c r="Q698" s="10" t="s">
        <v>46</v>
      </c>
      <c r="R698" s="10" t="s">
        <v>46</v>
      </c>
      <c r="S698" s="10" t="s">
        <v>46</v>
      </c>
      <c r="T698" s="21" t="s">
        <v>46</v>
      </c>
      <c r="U698" s="21" t="s">
        <v>46</v>
      </c>
      <c r="V698" s="21" t="s">
        <v>46</v>
      </c>
      <c r="W698" s="21" t="s">
        <v>46</v>
      </c>
      <c r="X698" s="21" t="s">
        <v>46</v>
      </c>
      <c r="Y698" s="21" t="s">
        <v>46</v>
      </c>
      <c r="Z698" s="21" t="s">
        <v>46</v>
      </c>
      <c r="AA698" s="21" t="s">
        <v>46</v>
      </c>
      <c r="AB698" s="21" t="s">
        <v>46</v>
      </c>
      <c r="AC698" s="21" t="s">
        <v>46</v>
      </c>
      <c r="AD698" s="21" t="s">
        <v>46</v>
      </c>
      <c r="AE698" s="16" t="s">
        <v>46</v>
      </c>
      <c r="AF698" s="16" t="s">
        <v>46</v>
      </c>
      <c r="AG698" s="7" t="str">
        <f t="shared" si="22"/>
        <v>click</v>
      </c>
      <c r="AH698" s="9" t="str">
        <f t="shared" si="23"/>
        <v>click</v>
      </c>
    </row>
    <row r="699" spans="1:34" ht="66">
      <c r="A699" s="19" t="s">
        <v>2662</v>
      </c>
      <c r="B699" s="8" t="s">
        <v>2663</v>
      </c>
      <c r="C699" s="10" t="s">
        <v>364</v>
      </c>
      <c r="D699" s="10" t="s">
        <v>53</v>
      </c>
      <c r="E699" s="10" t="s">
        <v>2664</v>
      </c>
      <c r="F699" s="10" t="s">
        <v>2665</v>
      </c>
      <c r="G699" s="10" t="s">
        <v>144</v>
      </c>
      <c r="H699" s="10" t="s">
        <v>269</v>
      </c>
      <c r="I699" s="11">
        <v>7.4999999999999997E-3</v>
      </c>
      <c r="J699" s="12"/>
      <c r="K699" s="11"/>
      <c r="L699" s="13">
        <v>6</v>
      </c>
      <c r="M699" s="14">
        <v>0.1</v>
      </c>
      <c r="N699" s="15">
        <v>700</v>
      </c>
      <c r="O699" s="20">
        <v>-1.7</v>
      </c>
      <c r="P699" s="10" t="s">
        <v>122</v>
      </c>
      <c r="Q699" s="10" t="s">
        <v>46</v>
      </c>
      <c r="R699" s="10" t="s">
        <v>46</v>
      </c>
      <c r="S699" s="10" t="s">
        <v>46</v>
      </c>
      <c r="T699" s="21" t="s">
        <v>46</v>
      </c>
      <c r="U699" s="21" t="s">
        <v>46</v>
      </c>
      <c r="V699" s="21" t="s">
        <v>46</v>
      </c>
      <c r="W699" s="21" t="s">
        <v>46</v>
      </c>
      <c r="X699" s="21" t="s">
        <v>46</v>
      </c>
      <c r="Y699" s="21" t="s">
        <v>46</v>
      </c>
      <c r="Z699" s="21" t="s">
        <v>46</v>
      </c>
      <c r="AA699" s="21" t="s">
        <v>46</v>
      </c>
      <c r="AB699" s="21" t="s">
        <v>46</v>
      </c>
      <c r="AC699" s="21" t="s">
        <v>46</v>
      </c>
      <c r="AD699" s="21" t="s">
        <v>46</v>
      </c>
      <c r="AE699" s="16" t="s">
        <v>46</v>
      </c>
      <c r="AF699" s="16" t="s">
        <v>46</v>
      </c>
      <c r="AG699" s="7" t="str">
        <f t="shared" si="22"/>
        <v>click</v>
      </c>
      <c r="AH699" s="9" t="str">
        <f t="shared" si="23"/>
        <v>click</v>
      </c>
    </row>
    <row r="700" spans="1:34" ht="33">
      <c r="A700" s="19" t="s">
        <v>2666</v>
      </c>
      <c r="B700" s="8" t="s">
        <v>2667</v>
      </c>
      <c r="C700" s="10" t="s">
        <v>364</v>
      </c>
      <c r="D700" s="10" t="s">
        <v>53</v>
      </c>
      <c r="E700" s="10" t="s">
        <v>2668</v>
      </c>
      <c r="F700" s="10" t="s">
        <v>2669</v>
      </c>
      <c r="G700" s="10" t="s">
        <v>406</v>
      </c>
      <c r="H700" s="10" t="s">
        <v>269</v>
      </c>
      <c r="I700" s="11">
        <v>7.4999999999999997E-3</v>
      </c>
      <c r="J700" s="12"/>
      <c r="K700" s="11"/>
      <c r="L700" s="13">
        <v>6.6</v>
      </c>
      <c r="M700" s="14">
        <v>0.1</v>
      </c>
      <c r="N700" s="15">
        <v>2762</v>
      </c>
      <c r="O700" s="20">
        <v>4.01</v>
      </c>
      <c r="P700" s="10" t="s">
        <v>122</v>
      </c>
      <c r="Q700" s="10" t="s">
        <v>46</v>
      </c>
      <c r="R700" s="10" t="s">
        <v>46</v>
      </c>
      <c r="S700" s="10" t="s">
        <v>46</v>
      </c>
      <c r="T700" s="21" t="s">
        <v>46</v>
      </c>
      <c r="U700" s="21" t="s">
        <v>46</v>
      </c>
      <c r="V700" s="21" t="s">
        <v>46</v>
      </c>
      <c r="W700" s="21" t="s">
        <v>46</v>
      </c>
      <c r="X700" s="21" t="s">
        <v>46</v>
      </c>
      <c r="Y700" s="21" t="s">
        <v>46</v>
      </c>
      <c r="Z700" s="21" t="s">
        <v>46</v>
      </c>
      <c r="AA700" s="21" t="s">
        <v>46</v>
      </c>
      <c r="AB700" s="21" t="s">
        <v>46</v>
      </c>
      <c r="AC700" s="21" t="s">
        <v>46</v>
      </c>
      <c r="AD700" s="21" t="s">
        <v>46</v>
      </c>
      <c r="AE700" s="16" t="s">
        <v>46</v>
      </c>
      <c r="AF700" s="16" t="s">
        <v>46</v>
      </c>
      <c r="AG700" s="7" t="str">
        <f t="shared" si="22"/>
        <v>click</v>
      </c>
      <c r="AH700" s="9" t="str">
        <f t="shared" si="23"/>
        <v>click</v>
      </c>
    </row>
    <row r="701" spans="1:34" ht="36">
      <c r="A701" s="19" t="s">
        <v>2670</v>
      </c>
      <c r="B701" s="8" t="s">
        <v>2671</v>
      </c>
      <c r="C701" s="10" t="s">
        <v>364</v>
      </c>
      <c r="D701" s="10" t="s">
        <v>53</v>
      </c>
      <c r="E701" s="10" t="s">
        <v>2672</v>
      </c>
      <c r="F701" s="10" t="s">
        <v>2673</v>
      </c>
      <c r="G701" s="10" t="s">
        <v>406</v>
      </c>
      <c r="H701" s="10" t="s">
        <v>269</v>
      </c>
      <c r="I701" s="11">
        <v>7.4999999999999997E-3</v>
      </c>
      <c r="J701" s="12"/>
      <c r="K701" s="11"/>
      <c r="L701" s="13">
        <v>2.5</v>
      </c>
      <c r="M701" s="14">
        <v>0.1</v>
      </c>
      <c r="N701" s="15">
        <v>1916</v>
      </c>
      <c r="O701" s="20">
        <v>-1.62</v>
      </c>
      <c r="P701" s="10" t="s">
        <v>122</v>
      </c>
      <c r="Q701" s="10" t="s">
        <v>46</v>
      </c>
      <c r="R701" s="10" t="s">
        <v>46</v>
      </c>
      <c r="S701" s="10" t="s">
        <v>46</v>
      </c>
      <c r="T701" s="21" t="s">
        <v>46</v>
      </c>
      <c r="U701" s="21" t="s">
        <v>46</v>
      </c>
      <c r="V701" s="21" t="s">
        <v>46</v>
      </c>
      <c r="W701" s="21" t="s">
        <v>46</v>
      </c>
      <c r="X701" s="21" t="s">
        <v>46</v>
      </c>
      <c r="Y701" s="21" t="s">
        <v>46</v>
      </c>
      <c r="Z701" s="21" t="s">
        <v>46</v>
      </c>
      <c r="AA701" s="21" t="s">
        <v>46</v>
      </c>
      <c r="AB701" s="21" t="s">
        <v>46</v>
      </c>
      <c r="AC701" s="21" t="s">
        <v>46</v>
      </c>
      <c r="AD701" s="21" t="s">
        <v>46</v>
      </c>
      <c r="AE701" s="16" t="s">
        <v>46</v>
      </c>
      <c r="AF701" s="16" t="s">
        <v>46</v>
      </c>
      <c r="AG701" s="7" t="str">
        <f t="shared" si="22"/>
        <v>click</v>
      </c>
      <c r="AH701" s="9" t="str">
        <f t="shared" si="23"/>
        <v>click</v>
      </c>
    </row>
    <row r="702" spans="1:34" ht="33">
      <c r="A702" s="19" t="s">
        <v>2716</v>
      </c>
      <c r="B702" s="8" t="s">
        <v>2717</v>
      </c>
      <c r="C702" s="10" t="s">
        <v>364</v>
      </c>
      <c r="D702" s="10" t="s">
        <v>53</v>
      </c>
      <c r="E702" s="10" t="s">
        <v>2718</v>
      </c>
      <c r="F702" s="10" t="s">
        <v>2719</v>
      </c>
      <c r="G702" s="10" t="s">
        <v>144</v>
      </c>
      <c r="H702" s="10" t="s">
        <v>269</v>
      </c>
      <c r="I702" s="11">
        <v>7.4999999999999997E-3</v>
      </c>
      <c r="J702" s="12"/>
      <c r="K702" s="11"/>
      <c r="L702" s="13">
        <v>112.7</v>
      </c>
      <c r="M702" s="14">
        <v>5</v>
      </c>
      <c r="N702" s="15">
        <v>122003</v>
      </c>
      <c r="O702" s="20">
        <v>3.09</v>
      </c>
      <c r="P702" s="10" t="s">
        <v>122</v>
      </c>
      <c r="Q702" s="10" t="s">
        <v>46</v>
      </c>
      <c r="R702" s="10" t="s">
        <v>46</v>
      </c>
      <c r="S702" s="10" t="s">
        <v>46</v>
      </c>
      <c r="T702" s="21" t="s">
        <v>46</v>
      </c>
      <c r="U702" s="21" t="s">
        <v>46</v>
      </c>
      <c r="V702" s="21" t="s">
        <v>46</v>
      </c>
      <c r="W702" s="21" t="s">
        <v>46</v>
      </c>
      <c r="X702" s="21" t="s">
        <v>46</v>
      </c>
      <c r="Y702" s="21" t="s">
        <v>46</v>
      </c>
      <c r="Z702" s="21" t="s">
        <v>46</v>
      </c>
      <c r="AA702" s="21" t="s">
        <v>46</v>
      </c>
      <c r="AB702" s="21" t="s">
        <v>46</v>
      </c>
      <c r="AC702" s="21" t="s">
        <v>46</v>
      </c>
      <c r="AD702" s="21" t="s">
        <v>46</v>
      </c>
      <c r="AE702" s="16" t="s">
        <v>46</v>
      </c>
      <c r="AF702" s="16" t="s">
        <v>46</v>
      </c>
      <c r="AG702" s="7" t="str">
        <f t="shared" si="22"/>
        <v>click</v>
      </c>
      <c r="AH702" s="9" t="str">
        <f t="shared" si="23"/>
        <v>click</v>
      </c>
    </row>
    <row r="703" spans="1:34" ht="33">
      <c r="A703" s="19" t="s">
        <v>2860</v>
      </c>
      <c r="B703" s="8" t="s">
        <v>2861</v>
      </c>
      <c r="C703" s="10" t="s">
        <v>364</v>
      </c>
      <c r="D703" s="10" t="s">
        <v>53</v>
      </c>
      <c r="E703" s="10" t="s">
        <v>2862</v>
      </c>
      <c r="F703" s="10" t="s">
        <v>2863</v>
      </c>
      <c r="G703" s="10" t="s">
        <v>406</v>
      </c>
      <c r="H703" s="10" t="s">
        <v>269</v>
      </c>
      <c r="I703" s="11">
        <v>7.4999999999999997E-3</v>
      </c>
      <c r="J703" s="12"/>
      <c r="K703" s="11"/>
      <c r="L703" s="13">
        <v>2.9</v>
      </c>
      <c r="M703" s="14">
        <v>0.1</v>
      </c>
      <c r="N703" s="15">
        <v>866</v>
      </c>
      <c r="O703" s="20">
        <v>2.2999999999999998</v>
      </c>
      <c r="P703" s="10" t="s">
        <v>122</v>
      </c>
      <c r="Q703" s="10" t="s">
        <v>46</v>
      </c>
      <c r="R703" s="10" t="s">
        <v>46</v>
      </c>
      <c r="S703" s="10" t="s">
        <v>46</v>
      </c>
      <c r="T703" s="21" t="s">
        <v>46</v>
      </c>
      <c r="U703" s="21" t="s">
        <v>46</v>
      </c>
      <c r="V703" s="21" t="s">
        <v>46</v>
      </c>
      <c r="W703" s="21" t="s">
        <v>46</v>
      </c>
      <c r="X703" s="21" t="s">
        <v>46</v>
      </c>
      <c r="Y703" s="21" t="s">
        <v>46</v>
      </c>
      <c r="Z703" s="21" t="s">
        <v>46</v>
      </c>
      <c r="AA703" s="21" t="s">
        <v>46</v>
      </c>
      <c r="AB703" s="21" t="s">
        <v>46</v>
      </c>
      <c r="AC703" s="21" t="s">
        <v>46</v>
      </c>
      <c r="AD703" s="21" t="s">
        <v>46</v>
      </c>
      <c r="AE703" s="16" t="s">
        <v>46</v>
      </c>
      <c r="AF703" s="16" t="s">
        <v>46</v>
      </c>
      <c r="AG703" s="7" t="str">
        <f t="shared" si="22"/>
        <v>click</v>
      </c>
      <c r="AH703" s="9" t="str">
        <f t="shared" si="23"/>
        <v>click</v>
      </c>
    </row>
    <row r="704" spans="1:34" ht="36">
      <c r="A704" s="19" t="s">
        <v>3146</v>
      </c>
      <c r="B704" s="8" t="s">
        <v>3147</v>
      </c>
      <c r="C704" s="10" t="s">
        <v>364</v>
      </c>
      <c r="D704" s="10" t="s">
        <v>53</v>
      </c>
      <c r="E704" s="10" t="s">
        <v>3148</v>
      </c>
      <c r="F704" s="10" t="s">
        <v>3149</v>
      </c>
      <c r="G704" s="10" t="s">
        <v>144</v>
      </c>
      <c r="H704" s="10" t="s">
        <v>269</v>
      </c>
      <c r="I704" s="11">
        <v>7.4999999999999997E-3</v>
      </c>
      <c r="J704" s="12"/>
      <c r="K704" s="11"/>
      <c r="L704" s="13">
        <v>41.4</v>
      </c>
      <c r="M704" s="14">
        <v>1.2</v>
      </c>
      <c r="N704" s="15">
        <v>18069</v>
      </c>
      <c r="O704" s="20">
        <v>-1.97</v>
      </c>
      <c r="P704" s="10" t="s">
        <v>122</v>
      </c>
      <c r="Q704" s="10" t="s">
        <v>46</v>
      </c>
      <c r="R704" s="10" t="s">
        <v>46</v>
      </c>
      <c r="S704" s="10" t="s">
        <v>46</v>
      </c>
      <c r="T704" s="21" t="s">
        <v>46</v>
      </c>
      <c r="U704" s="21" t="s">
        <v>46</v>
      </c>
      <c r="V704" s="21" t="s">
        <v>46</v>
      </c>
      <c r="W704" s="21" t="s">
        <v>46</v>
      </c>
      <c r="X704" s="21" t="s">
        <v>46</v>
      </c>
      <c r="Y704" s="21" t="s">
        <v>46</v>
      </c>
      <c r="Z704" s="21" t="s">
        <v>46</v>
      </c>
      <c r="AA704" s="21" t="s">
        <v>46</v>
      </c>
      <c r="AB704" s="21" t="s">
        <v>46</v>
      </c>
      <c r="AC704" s="21" t="s">
        <v>46</v>
      </c>
      <c r="AD704" s="21" t="s">
        <v>46</v>
      </c>
      <c r="AE704" s="16" t="s">
        <v>46</v>
      </c>
      <c r="AF704" s="16" t="s">
        <v>46</v>
      </c>
      <c r="AG704" s="7" t="str">
        <f t="shared" si="22"/>
        <v>click</v>
      </c>
      <c r="AH704" s="9" t="str">
        <f t="shared" si="23"/>
        <v>click</v>
      </c>
    </row>
    <row r="705" spans="1:34" ht="24">
      <c r="A705" s="19" t="s">
        <v>3171</v>
      </c>
      <c r="B705" s="8" t="s">
        <v>3172</v>
      </c>
      <c r="C705" s="10" t="s">
        <v>364</v>
      </c>
      <c r="D705" s="10" t="s">
        <v>38</v>
      </c>
      <c r="E705" s="10" t="s">
        <v>3173</v>
      </c>
      <c r="F705" s="10" t="s">
        <v>3174</v>
      </c>
      <c r="G705" s="10" t="s">
        <v>1676</v>
      </c>
      <c r="H705" s="10" t="s">
        <v>48</v>
      </c>
      <c r="I705" s="11">
        <v>4.7999999999999996E-3</v>
      </c>
      <c r="J705" s="12">
        <v>0.35</v>
      </c>
      <c r="K705" s="11">
        <v>3.1099999999999999E-2</v>
      </c>
      <c r="L705" s="13">
        <v>8.5</v>
      </c>
      <c r="M705" s="14">
        <v>0.2</v>
      </c>
      <c r="N705" s="15">
        <v>4407</v>
      </c>
      <c r="O705" s="20">
        <v>1.5</v>
      </c>
      <c r="P705" s="10" t="s">
        <v>42</v>
      </c>
      <c r="Q705" s="10" t="s">
        <v>46</v>
      </c>
      <c r="R705" s="10" t="s">
        <v>46</v>
      </c>
      <c r="S705" s="10" t="s">
        <v>74</v>
      </c>
      <c r="T705" s="21">
        <v>7.22E-2</v>
      </c>
      <c r="U705" s="21">
        <v>0</v>
      </c>
      <c r="V705" s="21">
        <v>0</v>
      </c>
      <c r="W705" s="21">
        <v>0</v>
      </c>
      <c r="X705" s="21">
        <v>4.7600000000000003E-2</v>
      </c>
      <c r="Y705" s="21">
        <v>0</v>
      </c>
      <c r="Z705" s="21">
        <v>0</v>
      </c>
      <c r="AA705" s="21">
        <v>0.16020000000000001</v>
      </c>
      <c r="AB705" s="21">
        <v>0</v>
      </c>
      <c r="AC705" s="21">
        <v>8.3400000000000002E-2</v>
      </c>
      <c r="AD705" s="21">
        <v>0.60970000000000002</v>
      </c>
      <c r="AE705" s="16" t="s">
        <v>46</v>
      </c>
      <c r="AF705" s="16" t="s">
        <v>46</v>
      </c>
      <c r="AG705" s="7" t="str">
        <f t="shared" si="22"/>
        <v>click</v>
      </c>
      <c r="AH705" s="9" t="str">
        <f t="shared" si="23"/>
        <v>click</v>
      </c>
    </row>
    <row r="706" spans="1:34" ht="33">
      <c r="A706" s="19" t="s">
        <v>3374</v>
      </c>
      <c r="B706" s="8" t="s">
        <v>3375</v>
      </c>
      <c r="C706" s="10" t="s">
        <v>364</v>
      </c>
      <c r="D706" s="10" t="s">
        <v>53</v>
      </c>
      <c r="E706" s="10" t="s">
        <v>3376</v>
      </c>
      <c r="F706" s="10" t="s">
        <v>3377</v>
      </c>
      <c r="G706" s="10" t="s">
        <v>163</v>
      </c>
      <c r="H706" s="10" t="s">
        <v>269</v>
      </c>
      <c r="I706" s="11">
        <v>7.4999999999999997E-3</v>
      </c>
      <c r="J706" s="12"/>
      <c r="K706" s="11"/>
      <c r="L706" s="13">
        <v>15.5</v>
      </c>
      <c r="M706" s="14">
        <v>0.5</v>
      </c>
      <c r="N706" s="15">
        <v>3160</v>
      </c>
      <c r="O706" s="20">
        <v>-2.06</v>
      </c>
      <c r="P706" s="10" t="s">
        <v>122</v>
      </c>
      <c r="Q706" s="10" t="s">
        <v>46</v>
      </c>
      <c r="R706" s="10" t="s">
        <v>46</v>
      </c>
      <c r="S706" s="10" t="s">
        <v>46</v>
      </c>
      <c r="T706" s="21" t="s">
        <v>46</v>
      </c>
      <c r="U706" s="21" t="s">
        <v>46</v>
      </c>
      <c r="V706" s="21" t="s">
        <v>46</v>
      </c>
      <c r="W706" s="21" t="s">
        <v>46</v>
      </c>
      <c r="X706" s="21" t="s">
        <v>46</v>
      </c>
      <c r="Y706" s="21" t="s">
        <v>46</v>
      </c>
      <c r="Z706" s="21" t="s">
        <v>46</v>
      </c>
      <c r="AA706" s="21" t="s">
        <v>46</v>
      </c>
      <c r="AB706" s="21" t="s">
        <v>46</v>
      </c>
      <c r="AC706" s="21" t="s">
        <v>46</v>
      </c>
      <c r="AD706" s="21" t="s">
        <v>46</v>
      </c>
      <c r="AE706" s="16" t="s">
        <v>46</v>
      </c>
      <c r="AF706" s="16" t="s">
        <v>46</v>
      </c>
      <c r="AG706" s="7" t="str">
        <f t="shared" si="22"/>
        <v>click</v>
      </c>
      <c r="AH706" s="9" t="str">
        <f t="shared" si="23"/>
        <v>click</v>
      </c>
    </row>
    <row r="707" spans="1:34" ht="33">
      <c r="A707" s="19" t="s">
        <v>4150</v>
      </c>
      <c r="B707" s="8" t="s">
        <v>4151</v>
      </c>
      <c r="C707" s="10" t="s">
        <v>364</v>
      </c>
      <c r="D707" s="10" t="s">
        <v>53</v>
      </c>
      <c r="E707" s="10" t="s">
        <v>4152</v>
      </c>
      <c r="F707" s="10" t="s">
        <v>4153</v>
      </c>
      <c r="G707" s="10" t="s">
        <v>144</v>
      </c>
      <c r="H707" s="10" t="s">
        <v>269</v>
      </c>
      <c r="I707" s="11">
        <v>7.4999999999999997E-3</v>
      </c>
      <c r="J707" s="12"/>
      <c r="K707" s="11"/>
      <c r="L707" s="13">
        <v>30.4</v>
      </c>
      <c r="M707" s="14">
        <v>0.6</v>
      </c>
      <c r="N707" s="15">
        <v>18030</v>
      </c>
      <c r="O707" s="20">
        <v>-1.36</v>
      </c>
      <c r="P707" s="10" t="s">
        <v>122</v>
      </c>
      <c r="Q707" s="10" t="s">
        <v>46</v>
      </c>
      <c r="R707" s="10" t="s">
        <v>46</v>
      </c>
      <c r="S707" s="10" t="s">
        <v>46</v>
      </c>
      <c r="T707" s="21" t="s">
        <v>46</v>
      </c>
      <c r="U707" s="21" t="s">
        <v>46</v>
      </c>
      <c r="V707" s="21" t="s">
        <v>46</v>
      </c>
      <c r="W707" s="21" t="s">
        <v>46</v>
      </c>
      <c r="X707" s="21" t="s">
        <v>46</v>
      </c>
      <c r="Y707" s="21" t="s">
        <v>46</v>
      </c>
      <c r="Z707" s="21" t="s">
        <v>46</v>
      </c>
      <c r="AA707" s="21" t="s">
        <v>46</v>
      </c>
      <c r="AB707" s="21" t="s">
        <v>46</v>
      </c>
      <c r="AC707" s="21" t="s">
        <v>46</v>
      </c>
      <c r="AD707" s="21" t="s">
        <v>46</v>
      </c>
      <c r="AE707" s="16" t="s">
        <v>46</v>
      </c>
      <c r="AF707" s="16" t="s">
        <v>46</v>
      </c>
      <c r="AG707" s="7" t="str">
        <f t="shared" si="22"/>
        <v>click</v>
      </c>
      <c r="AH707" s="9" t="str">
        <f t="shared" si="23"/>
        <v>click</v>
      </c>
    </row>
    <row r="708" spans="1:34" ht="44">
      <c r="A708" s="19" t="s">
        <v>4983</v>
      </c>
      <c r="B708" s="8" t="s">
        <v>4984</v>
      </c>
      <c r="C708" s="10" t="s">
        <v>364</v>
      </c>
      <c r="D708" s="10" t="s">
        <v>38</v>
      </c>
      <c r="E708" s="10" t="s">
        <v>4985</v>
      </c>
      <c r="F708" s="10" t="s">
        <v>4986</v>
      </c>
      <c r="G708" s="10" t="s">
        <v>40</v>
      </c>
      <c r="H708" s="10" t="s">
        <v>455</v>
      </c>
      <c r="I708" s="11">
        <v>1.9E-3</v>
      </c>
      <c r="J708" s="12">
        <v>0.25</v>
      </c>
      <c r="K708" s="11">
        <v>2.3800000000000002E-2</v>
      </c>
      <c r="L708" s="13">
        <v>3027.9</v>
      </c>
      <c r="M708" s="14">
        <v>51.5</v>
      </c>
      <c r="N708" s="15">
        <v>309211</v>
      </c>
      <c r="O708" s="20">
        <v>0.99</v>
      </c>
      <c r="P708" s="10" t="s">
        <v>42</v>
      </c>
      <c r="Q708" s="10" t="s">
        <v>43</v>
      </c>
      <c r="R708" s="10" t="s">
        <v>80</v>
      </c>
      <c r="S708" s="10" t="s">
        <v>74</v>
      </c>
      <c r="T708" s="21">
        <v>6.9000000000000006E-2</v>
      </c>
      <c r="U708" s="21">
        <v>4.53E-2</v>
      </c>
      <c r="V708" s="21">
        <v>0.10879999999999999</v>
      </c>
      <c r="W708" s="21">
        <v>9.7799999999999998E-2</v>
      </c>
      <c r="X708" s="21">
        <v>9.01E-2</v>
      </c>
      <c r="Y708" s="21">
        <v>0.17560000000000001</v>
      </c>
      <c r="Z708" s="21">
        <v>9.2700000000000005E-2</v>
      </c>
      <c r="AA708" s="21">
        <v>0.1087</v>
      </c>
      <c r="AB708" s="21">
        <v>3.7400000000000003E-2</v>
      </c>
      <c r="AC708" s="21">
        <v>0.1137</v>
      </c>
      <c r="AD708" s="21">
        <v>3.3000000000000002E-2</v>
      </c>
      <c r="AE708" s="16" t="s">
        <v>46</v>
      </c>
      <c r="AF708" s="16" t="s">
        <v>46</v>
      </c>
      <c r="AG708" s="7" t="str">
        <f t="shared" si="22"/>
        <v>click</v>
      </c>
      <c r="AH708" s="9" t="str">
        <f t="shared" si="23"/>
        <v>click</v>
      </c>
    </row>
    <row r="709" spans="1:34" ht="33">
      <c r="A709" s="19" t="s">
        <v>5111</v>
      </c>
      <c r="B709" s="8" t="s">
        <v>5112</v>
      </c>
      <c r="C709" s="10" t="s">
        <v>364</v>
      </c>
      <c r="D709" s="10" t="s">
        <v>38</v>
      </c>
      <c r="E709" s="10" t="s">
        <v>5113</v>
      </c>
      <c r="F709" s="10" t="s">
        <v>5114</v>
      </c>
      <c r="G709" s="10" t="s">
        <v>205</v>
      </c>
      <c r="H709" s="10" t="s">
        <v>48</v>
      </c>
      <c r="I709" s="11">
        <v>4.7999999999999996E-3</v>
      </c>
      <c r="J709" s="12">
        <v>0.3</v>
      </c>
      <c r="K709" s="11">
        <v>1.5599999999999999E-2</v>
      </c>
      <c r="L709" s="13">
        <v>359.4</v>
      </c>
      <c r="M709" s="14">
        <v>6.8</v>
      </c>
      <c r="N709" s="15">
        <v>29841</v>
      </c>
      <c r="O709" s="20">
        <v>1.33</v>
      </c>
      <c r="P709" s="10" t="s">
        <v>42</v>
      </c>
      <c r="Q709" s="10" t="s">
        <v>46</v>
      </c>
      <c r="R709" s="10" t="s">
        <v>46</v>
      </c>
      <c r="S709" s="10" t="s">
        <v>74</v>
      </c>
      <c r="T709" s="21">
        <v>0.38650000000000001</v>
      </c>
      <c r="U709" s="21">
        <v>0</v>
      </c>
      <c r="V709" s="21">
        <v>0.17299999999999999</v>
      </c>
      <c r="W709" s="21">
        <v>7.6899999999999996E-2</v>
      </c>
      <c r="X709" s="21">
        <v>0</v>
      </c>
      <c r="Y709" s="21">
        <v>0</v>
      </c>
      <c r="Z709" s="21">
        <v>0</v>
      </c>
      <c r="AA709" s="21">
        <v>0</v>
      </c>
      <c r="AB709" s="21">
        <v>0.27929999999999999</v>
      </c>
      <c r="AC709" s="21">
        <v>0</v>
      </c>
      <c r="AD709" s="21">
        <v>0</v>
      </c>
      <c r="AE709" s="16" t="s">
        <v>46</v>
      </c>
      <c r="AF709" s="16" t="s">
        <v>46</v>
      </c>
      <c r="AG709" s="7" t="str">
        <f t="shared" si="22"/>
        <v>click</v>
      </c>
      <c r="AH709" s="9" t="str">
        <f t="shared" si="23"/>
        <v>click</v>
      </c>
    </row>
    <row r="710" spans="1:34" ht="33">
      <c r="A710" s="19" t="s">
        <v>397</v>
      </c>
      <c r="B710" s="8" t="s">
        <v>398</v>
      </c>
      <c r="C710" s="10" t="s">
        <v>399</v>
      </c>
      <c r="D710" s="10" t="s">
        <v>53</v>
      </c>
      <c r="E710" s="10" t="s">
        <v>400</v>
      </c>
      <c r="F710" s="10" t="s">
        <v>401</v>
      </c>
      <c r="G710" s="10" t="s">
        <v>133</v>
      </c>
      <c r="H710" s="10" t="s">
        <v>96</v>
      </c>
      <c r="I710" s="11">
        <v>7.4999999999999997E-3</v>
      </c>
      <c r="J710" s="12"/>
      <c r="K710" s="11"/>
      <c r="L710" s="13">
        <v>3.4</v>
      </c>
      <c r="M710" s="14">
        <v>0.4</v>
      </c>
      <c r="N710" s="15">
        <v>5215</v>
      </c>
      <c r="O710" s="20">
        <v>3.72</v>
      </c>
      <c r="P710" s="10" t="s">
        <v>122</v>
      </c>
      <c r="Q710" s="10" t="s">
        <v>46</v>
      </c>
      <c r="R710" s="10" t="s">
        <v>46</v>
      </c>
      <c r="S710" s="10" t="s">
        <v>46</v>
      </c>
      <c r="T710" s="21" t="s">
        <v>46</v>
      </c>
      <c r="U710" s="21" t="s">
        <v>46</v>
      </c>
      <c r="V710" s="21" t="s">
        <v>46</v>
      </c>
      <c r="W710" s="21" t="s">
        <v>46</v>
      </c>
      <c r="X710" s="21" t="s">
        <v>46</v>
      </c>
      <c r="Y710" s="21" t="s">
        <v>46</v>
      </c>
      <c r="Z710" s="21" t="s">
        <v>46</v>
      </c>
      <c r="AA710" s="21" t="s">
        <v>46</v>
      </c>
      <c r="AB710" s="21" t="s">
        <v>46</v>
      </c>
      <c r="AC710" s="21" t="s">
        <v>46</v>
      </c>
      <c r="AD710" s="21" t="s">
        <v>46</v>
      </c>
      <c r="AE710" s="16" t="s">
        <v>134</v>
      </c>
      <c r="AF710" s="16" t="s">
        <v>46</v>
      </c>
      <c r="AG710" s="7" t="str">
        <f t="shared" si="22"/>
        <v>click</v>
      </c>
      <c r="AH710" s="9" t="str">
        <f t="shared" si="23"/>
        <v>click</v>
      </c>
    </row>
    <row r="711" spans="1:34" ht="44">
      <c r="A711" s="19" t="s">
        <v>402</v>
      </c>
      <c r="B711" s="8" t="s">
        <v>403</v>
      </c>
      <c r="C711" s="10" t="s">
        <v>399</v>
      </c>
      <c r="D711" s="10" t="s">
        <v>53</v>
      </c>
      <c r="E711" s="10" t="s">
        <v>404</v>
      </c>
      <c r="F711" s="10" t="s">
        <v>405</v>
      </c>
      <c r="G711" s="10" t="s">
        <v>406</v>
      </c>
      <c r="H711" s="10" t="s">
        <v>96</v>
      </c>
      <c r="I711" s="11">
        <v>7.4999999999999997E-3</v>
      </c>
      <c r="J711" s="12"/>
      <c r="K711" s="11"/>
      <c r="L711" s="13">
        <v>1.3</v>
      </c>
      <c r="M711" s="14">
        <v>0.1</v>
      </c>
      <c r="N711" s="15">
        <v>271</v>
      </c>
      <c r="O711" s="20">
        <v>-11.67</v>
      </c>
      <c r="P711" s="10" t="s">
        <v>122</v>
      </c>
      <c r="Q711" s="10" t="s">
        <v>46</v>
      </c>
      <c r="R711" s="10" t="s">
        <v>46</v>
      </c>
      <c r="S711" s="10" t="s">
        <v>46</v>
      </c>
      <c r="T711" s="21" t="s">
        <v>46</v>
      </c>
      <c r="U711" s="21" t="s">
        <v>46</v>
      </c>
      <c r="V711" s="21" t="s">
        <v>46</v>
      </c>
      <c r="W711" s="21" t="s">
        <v>46</v>
      </c>
      <c r="X711" s="21" t="s">
        <v>46</v>
      </c>
      <c r="Y711" s="21" t="s">
        <v>46</v>
      </c>
      <c r="Z711" s="21" t="s">
        <v>46</v>
      </c>
      <c r="AA711" s="21" t="s">
        <v>46</v>
      </c>
      <c r="AB711" s="21" t="s">
        <v>46</v>
      </c>
      <c r="AC711" s="21" t="s">
        <v>46</v>
      </c>
      <c r="AD711" s="21" t="s">
        <v>46</v>
      </c>
      <c r="AE711" s="16" t="s">
        <v>46</v>
      </c>
      <c r="AF711" s="16" t="s">
        <v>46</v>
      </c>
      <c r="AG711" s="7" t="str">
        <f t="shared" si="22"/>
        <v>click</v>
      </c>
      <c r="AH711" s="9" t="str">
        <f t="shared" si="23"/>
        <v>click</v>
      </c>
    </row>
    <row r="712" spans="1:34" ht="44">
      <c r="A712" s="19" t="s">
        <v>494</v>
      </c>
      <c r="B712" s="8" t="s">
        <v>495</v>
      </c>
      <c r="C712" s="10" t="s">
        <v>399</v>
      </c>
      <c r="D712" s="10" t="s">
        <v>53</v>
      </c>
      <c r="E712" s="10" t="s">
        <v>496</v>
      </c>
      <c r="F712" s="10" t="s">
        <v>401</v>
      </c>
      <c r="G712" s="10" t="s">
        <v>133</v>
      </c>
      <c r="H712" s="10" t="s">
        <v>96</v>
      </c>
      <c r="I712" s="11">
        <v>7.4999999999999997E-3</v>
      </c>
      <c r="J712" s="12"/>
      <c r="K712" s="11"/>
      <c r="L712" s="13">
        <v>4.0999999999999996</v>
      </c>
      <c r="M712" s="14">
        <v>0.3</v>
      </c>
      <c r="N712" s="15">
        <v>2067</v>
      </c>
      <c r="O712" s="20">
        <v>-5.59</v>
      </c>
      <c r="P712" s="10" t="s">
        <v>122</v>
      </c>
      <c r="Q712" s="10" t="s">
        <v>46</v>
      </c>
      <c r="R712" s="10" t="s">
        <v>46</v>
      </c>
      <c r="S712" s="10" t="s">
        <v>46</v>
      </c>
      <c r="T712" s="21" t="s">
        <v>46</v>
      </c>
      <c r="U712" s="21" t="s">
        <v>46</v>
      </c>
      <c r="V712" s="21" t="s">
        <v>46</v>
      </c>
      <c r="W712" s="21" t="s">
        <v>46</v>
      </c>
      <c r="X712" s="21" t="s">
        <v>46</v>
      </c>
      <c r="Y712" s="21" t="s">
        <v>46</v>
      </c>
      <c r="Z712" s="21" t="s">
        <v>46</v>
      </c>
      <c r="AA712" s="21" t="s">
        <v>46</v>
      </c>
      <c r="AB712" s="21" t="s">
        <v>46</v>
      </c>
      <c r="AC712" s="21" t="s">
        <v>46</v>
      </c>
      <c r="AD712" s="21" t="s">
        <v>46</v>
      </c>
      <c r="AE712" s="16" t="s">
        <v>134</v>
      </c>
      <c r="AF712" s="16" t="s">
        <v>59</v>
      </c>
      <c r="AG712" s="7" t="str">
        <f t="shared" si="22"/>
        <v>click</v>
      </c>
      <c r="AH712" s="9" t="str">
        <f t="shared" si="23"/>
        <v>click</v>
      </c>
    </row>
    <row r="713" spans="1:34" ht="44">
      <c r="A713" s="19" t="s">
        <v>502</v>
      </c>
      <c r="B713" s="8" t="s">
        <v>503</v>
      </c>
      <c r="C713" s="10" t="s">
        <v>399</v>
      </c>
      <c r="D713" s="10" t="s">
        <v>53</v>
      </c>
      <c r="E713" s="10" t="s">
        <v>504</v>
      </c>
      <c r="F713" s="10" t="s">
        <v>401</v>
      </c>
      <c r="G713" s="10" t="s">
        <v>121</v>
      </c>
      <c r="H713" s="10" t="s">
        <v>96</v>
      </c>
      <c r="I713" s="11">
        <v>7.4999999999999997E-3</v>
      </c>
      <c r="J713" s="12"/>
      <c r="K713" s="11">
        <v>1.5E-3</v>
      </c>
      <c r="L713" s="13">
        <v>3.4</v>
      </c>
      <c r="M713" s="14">
        <v>0.2</v>
      </c>
      <c r="N713" s="15">
        <v>2790</v>
      </c>
      <c r="O713" s="20">
        <v>-5.13</v>
      </c>
      <c r="P713" s="10" t="s">
        <v>122</v>
      </c>
      <c r="Q713" s="10" t="s">
        <v>46</v>
      </c>
      <c r="R713" s="10" t="s">
        <v>46</v>
      </c>
      <c r="S713" s="10" t="s">
        <v>46</v>
      </c>
      <c r="T713" s="21" t="s">
        <v>46</v>
      </c>
      <c r="U713" s="21" t="s">
        <v>46</v>
      </c>
      <c r="V713" s="21" t="s">
        <v>46</v>
      </c>
      <c r="W713" s="21" t="s">
        <v>46</v>
      </c>
      <c r="X713" s="21" t="s">
        <v>46</v>
      </c>
      <c r="Y713" s="21" t="s">
        <v>46</v>
      </c>
      <c r="Z713" s="21" t="s">
        <v>46</v>
      </c>
      <c r="AA713" s="21" t="s">
        <v>46</v>
      </c>
      <c r="AB713" s="21" t="s">
        <v>46</v>
      </c>
      <c r="AC713" s="21" t="s">
        <v>46</v>
      </c>
      <c r="AD713" s="21" t="s">
        <v>46</v>
      </c>
      <c r="AE713" s="16" t="s">
        <v>46</v>
      </c>
      <c r="AF713" s="16" t="s">
        <v>59</v>
      </c>
      <c r="AG713" s="7" t="str">
        <f t="shared" si="22"/>
        <v>click</v>
      </c>
      <c r="AH713" s="9" t="str">
        <f t="shared" si="23"/>
        <v>click</v>
      </c>
    </row>
    <row r="714" spans="1:34" ht="33">
      <c r="A714" s="19" t="s">
        <v>1355</v>
      </c>
      <c r="B714" s="8" t="s">
        <v>1356</v>
      </c>
      <c r="C714" s="10" t="s">
        <v>399</v>
      </c>
      <c r="D714" s="10" t="s">
        <v>53</v>
      </c>
      <c r="E714" s="10" t="s">
        <v>1357</v>
      </c>
      <c r="F714" s="10" t="s">
        <v>1358</v>
      </c>
      <c r="G714" s="10" t="s">
        <v>133</v>
      </c>
      <c r="H714" s="10" t="s">
        <v>96</v>
      </c>
      <c r="I714" s="11">
        <v>7.4999999999999997E-3</v>
      </c>
      <c r="J714" s="12"/>
      <c r="K714" s="11"/>
      <c r="L714" s="13">
        <v>102</v>
      </c>
      <c r="M714" s="14">
        <v>3</v>
      </c>
      <c r="N714" s="15">
        <v>229291</v>
      </c>
      <c r="O714" s="20">
        <v>-2.93</v>
      </c>
      <c r="P714" s="10" t="s">
        <v>122</v>
      </c>
      <c r="Q714" s="10" t="s">
        <v>46</v>
      </c>
      <c r="R714" s="10" t="s">
        <v>46</v>
      </c>
      <c r="S714" s="10" t="s">
        <v>46</v>
      </c>
      <c r="T714" s="21" t="s">
        <v>46</v>
      </c>
      <c r="U714" s="21" t="s">
        <v>46</v>
      </c>
      <c r="V714" s="21" t="s">
        <v>46</v>
      </c>
      <c r="W714" s="21" t="s">
        <v>46</v>
      </c>
      <c r="X714" s="21" t="s">
        <v>46</v>
      </c>
      <c r="Y714" s="21" t="s">
        <v>46</v>
      </c>
      <c r="Z714" s="21" t="s">
        <v>46</v>
      </c>
      <c r="AA714" s="21" t="s">
        <v>46</v>
      </c>
      <c r="AB714" s="21" t="s">
        <v>46</v>
      </c>
      <c r="AC714" s="21" t="s">
        <v>46</v>
      </c>
      <c r="AD714" s="21" t="s">
        <v>46</v>
      </c>
      <c r="AE714" s="16" t="s">
        <v>134</v>
      </c>
      <c r="AF714" s="16" t="s">
        <v>59</v>
      </c>
      <c r="AG714" s="7" t="str">
        <f t="shared" si="22"/>
        <v>click</v>
      </c>
      <c r="AH714" s="9" t="str">
        <f t="shared" si="23"/>
        <v>click</v>
      </c>
    </row>
    <row r="715" spans="1:34" ht="66">
      <c r="A715" s="19" t="s">
        <v>1690</v>
      </c>
      <c r="B715" s="8" t="s">
        <v>1691</v>
      </c>
      <c r="C715" s="10" t="s">
        <v>399</v>
      </c>
      <c r="D715" s="10" t="s">
        <v>38</v>
      </c>
      <c r="E715" s="10" t="s">
        <v>1692</v>
      </c>
      <c r="F715" s="10" t="s">
        <v>1693</v>
      </c>
      <c r="G715" s="10" t="s">
        <v>1676</v>
      </c>
      <c r="H715" s="10" t="s">
        <v>435</v>
      </c>
      <c r="I715" s="11">
        <v>6.0000000000000001E-3</v>
      </c>
      <c r="J715" s="12">
        <v>0.02</v>
      </c>
      <c r="K715" s="11">
        <v>9.4000000000000004E-3</v>
      </c>
      <c r="L715" s="13">
        <v>76.099999999999994</v>
      </c>
      <c r="M715" s="14">
        <v>6.8</v>
      </c>
      <c r="N715" s="15">
        <v>77567</v>
      </c>
      <c r="O715" s="20">
        <v>-1.99</v>
      </c>
      <c r="P715" s="10" t="s">
        <v>42</v>
      </c>
      <c r="Q715" s="10" t="s">
        <v>46</v>
      </c>
      <c r="R715" s="10" t="s">
        <v>46</v>
      </c>
      <c r="S715" s="10" t="s">
        <v>74</v>
      </c>
      <c r="T715" s="21">
        <v>0</v>
      </c>
      <c r="U715" s="21">
        <v>0</v>
      </c>
      <c r="V715" s="21">
        <v>6.6E-3</v>
      </c>
      <c r="W715" s="21">
        <v>0</v>
      </c>
      <c r="X715" s="21">
        <v>2.4899999999999999E-2</v>
      </c>
      <c r="Y715" s="21">
        <v>0</v>
      </c>
      <c r="Z715" s="21">
        <v>0</v>
      </c>
      <c r="AA715" s="21">
        <v>0.43030000000000002</v>
      </c>
      <c r="AB715" s="21">
        <v>0</v>
      </c>
      <c r="AC715" s="21">
        <v>2.7000000000000001E-3</v>
      </c>
      <c r="AD715" s="21">
        <v>0.53469999999999995</v>
      </c>
      <c r="AE715" s="16" t="s">
        <v>46</v>
      </c>
      <c r="AF715" s="16" t="s">
        <v>46</v>
      </c>
      <c r="AG715" s="7" t="str">
        <f t="shared" si="22"/>
        <v>click</v>
      </c>
      <c r="AH715" s="9" t="str">
        <f t="shared" si="23"/>
        <v>click</v>
      </c>
    </row>
    <row r="716" spans="1:34" ht="33">
      <c r="A716" s="19" t="s">
        <v>3216</v>
      </c>
      <c r="B716" s="8" t="s">
        <v>3217</v>
      </c>
      <c r="C716" s="10" t="s">
        <v>399</v>
      </c>
      <c r="D716" s="10" t="s">
        <v>53</v>
      </c>
      <c r="E716" s="10" t="s">
        <v>3218</v>
      </c>
      <c r="F716" s="10" t="s">
        <v>3219</v>
      </c>
      <c r="G716" s="10" t="s">
        <v>485</v>
      </c>
      <c r="H716" s="10" t="s">
        <v>96</v>
      </c>
      <c r="I716" s="11">
        <v>7.4999999999999997E-3</v>
      </c>
      <c r="J716" s="12"/>
      <c r="K716" s="11"/>
      <c r="L716" s="13">
        <v>7.6</v>
      </c>
      <c r="M716" s="14">
        <v>0.6</v>
      </c>
      <c r="N716" s="15">
        <v>3017</v>
      </c>
      <c r="O716" s="20">
        <v>3.81</v>
      </c>
      <c r="P716" s="10" t="s">
        <v>122</v>
      </c>
      <c r="Q716" s="10" t="s">
        <v>46</v>
      </c>
      <c r="R716" s="10" t="s">
        <v>46</v>
      </c>
      <c r="S716" s="10" t="s">
        <v>46</v>
      </c>
      <c r="T716" s="21" t="s">
        <v>46</v>
      </c>
      <c r="U716" s="21" t="s">
        <v>46</v>
      </c>
      <c r="V716" s="21" t="s">
        <v>46</v>
      </c>
      <c r="W716" s="21" t="s">
        <v>46</v>
      </c>
      <c r="X716" s="21" t="s">
        <v>46</v>
      </c>
      <c r="Y716" s="21" t="s">
        <v>46</v>
      </c>
      <c r="Z716" s="21" t="s">
        <v>46</v>
      </c>
      <c r="AA716" s="21" t="s">
        <v>46</v>
      </c>
      <c r="AB716" s="21" t="s">
        <v>46</v>
      </c>
      <c r="AC716" s="21" t="s">
        <v>46</v>
      </c>
      <c r="AD716" s="21" t="s">
        <v>46</v>
      </c>
      <c r="AE716" s="16" t="s">
        <v>46</v>
      </c>
      <c r="AF716" s="16" t="s">
        <v>46</v>
      </c>
      <c r="AG716" s="7" t="str">
        <f t="shared" si="22"/>
        <v>click</v>
      </c>
      <c r="AH716" s="9" t="str">
        <f t="shared" si="23"/>
        <v>click</v>
      </c>
    </row>
    <row r="717" spans="1:34" ht="33">
      <c r="A717" s="19" t="s">
        <v>3703</v>
      </c>
      <c r="B717" s="8" t="s">
        <v>3704</v>
      </c>
      <c r="C717" s="10" t="s">
        <v>399</v>
      </c>
      <c r="D717" s="10"/>
      <c r="E717" s="10" t="s">
        <v>3705</v>
      </c>
      <c r="F717" s="10" t="s">
        <v>1662</v>
      </c>
      <c r="G717" s="10" t="s">
        <v>392</v>
      </c>
      <c r="H717" s="10" t="s">
        <v>3702</v>
      </c>
      <c r="I717" s="11">
        <v>7.0000000000000001E-3</v>
      </c>
      <c r="J717" s="12"/>
      <c r="K717" s="11"/>
      <c r="L717" s="13">
        <v>0</v>
      </c>
      <c r="M717" s="14">
        <v>0</v>
      </c>
      <c r="N717" s="15"/>
      <c r="O717" s="20"/>
      <c r="P717" s="10" t="s">
        <v>42</v>
      </c>
      <c r="Q717" s="10" t="s">
        <v>46</v>
      </c>
      <c r="R717" s="10" t="s">
        <v>46</v>
      </c>
      <c r="S717" s="10" t="s">
        <v>72</v>
      </c>
      <c r="T717" s="21" t="s">
        <v>46</v>
      </c>
      <c r="U717" s="21" t="s">
        <v>46</v>
      </c>
      <c r="V717" s="21" t="s">
        <v>46</v>
      </c>
      <c r="W717" s="21" t="s">
        <v>46</v>
      </c>
      <c r="X717" s="21" t="s">
        <v>46</v>
      </c>
      <c r="Y717" s="21" t="s">
        <v>46</v>
      </c>
      <c r="Z717" s="21" t="s">
        <v>46</v>
      </c>
      <c r="AA717" s="21" t="s">
        <v>46</v>
      </c>
      <c r="AB717" s="21" t="s">
        <v>46</v>
      </c>
      <c r="AC717" s="21" t="s">
        <v>46</v>
      </c>
      <c r="AD717" s="21" t="s">
        <v>46</v>
      </c>
      <c r="AE717" s="16" t="s">
        <v>134</v>
      </c>
      <c r="AF717" s="16" t="s">
        <v>59</v>
      </c>
      <c r="AG717" s="7" t="str">
        <f t="shared" si="22"/>
        <v>click</v>
      </c>
      <c r="AH717" s="9" t="str">
        <f t="shared" si="23"/>
        <v>click</v>
      </c>
    </row>
    <row r="718" spans="1:34" ht="55">
      <c r="A718" s="19" t="s">
        <v>3742</v>
      </c>
      <c r="B718" s="8" t="s">
        <v>3743</v>
      </c>
      <c r="C718" s="10" t="s">
        <v>399</v>
      </c>
      <c r="D718" s="10"/>
      <c r="E718" s="10" t="s">
        <v>3744</v>
      </c>
      <c r="F718" s="10" t="s">
        <v>3745</v>
      </c>
      <c r="G718" s="10" t="s">
        <v>392</v>
      </c>
      <c r="H718" s="10" t="s">
        <v>3702</v>
      </c>
      <c r="I718" s="11">
        <v>7.0000000000000001E-3</v>
      </c>
      <c r="J718" s="12"/>
      <c r="K718" s="11"/>
      <c r="L718" s="13">
        <v>0</v>
      </c>
      <c r="M718" s="14">
        <v>0</v>
      </c>
      <c r="N718" s="15"/>
      <c r="O718" s="20"/>
      <c r="P718" s="10" t="s">
        <v>42</v>
      </c>
      <c r="Q718" s="10" t="s">
        <v>46</v>
      </c>
      <c r="R718" s="10" t="s">
        <v>46</v>
      </c>
      <c r="S718" s="10" t="s">
        <v>72</v>
      </c>
      <c r="T718" s="21" t="s">
        <v>46</v>
      </c>
      <c r="U718" s="21" t="s">
        <v>46</v>
      </c>
      <c r="V718" s="21" t="s">
        <v>46</v>
      </c>
      <c r="W718" s="21" t="s">
        <v>46</v>
      </c>
      <c r="X718" s="21" t="s">
        <v>46</v>
      </c>
      <c r="Y718" s="21" t="s">
        <v>46</v>
      </c>
      <c r="Z718" s="21" t="s">
        <v>46</v>
      </c>
      <c r="AA718" s="21" t="s">
        <v>46</v>
      </c>
      <c r="AB718" s="21" t="s">
        <v>46</v>
      </c>
      <c r="AC718" s="21" t="s">
        <v>46</v>
      </c>
      <c r="AD718" s="21" t="s">
        <v>46</v>
      </c>
      <c r="AE718" s="16" t="s">
        <v>134</v>
      </c>
      <c r="AF718" s="16" t="s">
        <v>46</v>
      </c>
      <c r="AG718" s="7" t="str">
        <f t="shared" si="22"/>
        <v>click</v>
      </c>
      <c r="AH718" s="9" t="str">
        <f t="shared" si="23"/>
        <v>click</v>
      </c>
    </row>
    <row r="719" spans="1:34" ht="55">
      <c r="A719" s="19" t="s">
        <v>3746</v>
      </c>
      <c r="B719" s="8" t="s">
        <v>3747</v>
      </c>
      <c r="C719" s="10" t="s">
        <v>399</v>
      </c>
      <c r="D719" s="10"/>
      <c r="E719" s="10" t="s">
        <v>3748</v>
      </c>
      <c r="F719" s="10" t="s">
        <v>3745</v>
      </c>
      <c r="G719" s="10" t="s">
        <v>392</v>
      </c>
      <c r="H719" s="10" t="s">
        <v>3702</v>
      </c>
      <c r="I719" s="11">
        <v>7.0000000000000001E-3</v>
      </c>
      <c r="J719" s="12"/>
      <c r="K719" s="11"/>
      <c r="L719" s="13">
        <v>0</v>
      </c>
      <c r="M719" s="14">
        <v>0</v>
      </c>
      <c r="N719" s="15"/>
      <c r="O719" s="20"/>
      <c r="P719" s="10" t="s">
        <v>42</v>
      </c>
      <c r="Q719" s="10" t="s">
        <v>46</v>
      </c>
      <c r="R719" s="10" t="s">
        <v>46</v>
      </c>
      <c r="S719" s="10" t="s">
        <v>72</v>
      </c>
      <c r="T719" s="21" t="s">
        <v>46</v>
      </c>
      <c r="U719" s="21" t="s">
        <v>46</v>
      </c>
      <c r="V719" s="21" t="s">
        <v>46</v>
      </c>
      <c r="W719" s="21" t="s">
        <v>46</v>
      </c>
      <c r="X719" s="21" t="s">
        <v>46</v>
      </c>
      <c r="Y719" s="21" t="s">
        <v>46</v>
      </c>
      <c r="Z719" s="21" t="s">
        <v>46</v>
      </c>
      <c r="AA719" s="21" t="s">
        <v>46</v>
      </c>
      <c r="AB719" s="21" t="s">
        <v>46</v>
      </c>
      <c r="AC719" s="21" t="s">
        <v>46</v>
      </c>
      <c r="AD719" s="21" t="s">
        <v>46</v>
      </c>
      <c r="AE719" s="16" t="s">
        <v>134</v>
      </c>
      <c r="AF719" s="16" t="s">
        <v>59</v>
      </c>
      <c r="AG719" s="7" t="str">
        <f t="shared" si="22"/>
        <v>click</v>
      </c>
      <c r="AH719" s="9" t="str">
        <f t="shared" si="23"/>
        <v>click</v>
      </c>
    </row>
    <row r="720" spans="1:34" ht="55">
      <c r="A720" s="19" t="s">
        <v>3757</v>
      </c>
      <c r="B720" s="8" t="s">
        <v>3758</v>
      </c>
      <c r="C720" s="10" t="s">
        <v>399</v>
      </c>
      <c r="D720" s="10"/>
      <c r="E720" s="10" t="s">
        <v>3759</v>
      </c>
      <c r="F720" s="10" t="s">
        <v>3760</v>
      </c>
      <c r="G720" s="10" t="s">
        <v>392</v>
      </c>
      <c r="H720" s="10" t="s">
        <v>3702</v>
      </c>
      <c r="I720" s="11">
        <v>7.0000000000000001E-3</v>
      </c>
      <c r="J720" s="12"/>
      <c r="K720" s="11"/>
      <c r="L720" s="13">
        <v>0</v>
      </c>
      <c r="M720" s="14">
        <v>0</v>
      </c>
      <c r="N720" s="15"/>
      <c r="O720" s="20"/>
      <c r="P720" s="10" t="s">
        <v>42</v>
      </c>
      <c r="Q720" s="10" t="s">
        <v>46</v>
      </c>
      <c r="R720" s="10" t="s">
        <v>46</v>
      </c>
      <c r="S720" s="10" t="s">
        <v>72</v>
      </c>
      <c r="T720" s="21" t="s">
        <v>46</v>
      </c>
      <c r="U720" s="21" t="s">
        <v>46</v>
      </c>
      <c r="V720" s="21" t="s">
        <v>46</v>
      </c>
      <c r="W720" s="21" t="s">
        <v>46</v>
      </c>
      <c r="X720" s="21" t="s">
        <v>46</v>
      </c>
      <c r="Y720" s="21" t="s">
        <v>46</v>
      </c>
      <c r="Z720" s="21" t="s">
        <v>46</v>
      </c>
      <c r="AA720" s="21" t="s">
        <v>46</v>
      </c>
      <c r="AB720" s="21" t="s">
        <v>46</v>
      </c>
      <c r="AC720" s="21" t="s">
        <v>46</v>
      </c>
      <c r="AD720" s="21" t="s">
        <v>46</v>
      </c>
      <c r="AE720" s="16" t="s">
        <v>134</v>
      </c>
      <c r="AF720" s="16" t="s">
        <v>46</v>
      </c>
      <c r="AG720" s="7" t="str">
        <f t="shared" si="22"/>
        <v>click</v>
      </c>
      <c r="AH720" s="9" t="str">
        <f t="shared" si="23"/>
        <v>click</v>
      </c>
    </row>
    <row r="721" spans="1:34" ht="55">
      <c r="A721" s="19" t="s">
        <v>3761</v>
      </c>
      <c r="B721" s="8" t="s">
        <v>3762</v>
      </c>
      <c r="C721" s="10" t="s">
        <v>399</v>
      </c>
      <c r="D721" s="10"/>
      <c r="E721" s="10" t="s">
        <v>3763</v>
      </c>
      <c r="F721" s="10" t="s">
        <v>3760</v>
      </c>
      <c r="G721" s="10" t="s">
        <v>392</v>
      </c>
      <c r="H721" s="10" t="s">
        <v>3702</v>
      </c>
      <c r="I721" s="11">
        <v>7.0000000000000001E-3</v>
      </c>
      <c r="J721" s="12"/>
      <c r="K721" s="11"/>
      <c r="L721" s="13">
        <v>0</v>
      </c>
      <c r="M721" s="14">
        <v>0</v>
      </c>
      <c r="N721" s="15"/>
      <c r="O721" s="20"/>
      <c r="P721" s="10" t="s">
        <v>42</v>
      </c>
      <c r="Q721" s="10" t="s">
        <v>46</v>
      </c>
      <c r="R721" s="10" t="s">
        <v>46</v>
      </c>
      <c r="S721" s="10" t="s">
        <v>72</v>
      </c>
      <c r="T721" s="21" t="s">
        <v>46</v>
      </c>
      <c r="U721" s="21" t="s">
        <v>46</v>
      </c>
      <c r="V721" s="21" t="s">
        <v>46</v>
      </c>
      <c r="W721" s="21" t="s">
        <v>46</v>
      </c>
      <c r="X721" s="21" t="s">
        <v>46</v>
      </c>
      <c r="Y721" s="21" t="s">
        <v>46</v>
      </c>
      <c r="Z721" s="21" t="s">
        <v>46</v>
      </c>
      <c r="AA721" s="21" t="s">
        <v>46</v>
      </c>
      <c r="AB721" s="21" t="s">
        <v>46</v>
      </c>
      <c r="AC721" s="21" t="s">
        <v>46</v>
      </c>
      <c r="AD721" s="21" t="s">
        <v>46</v>
      </c>
      <c r="AE721" s="16" t="s">
        <v>134</v>
      </c>
      <c r="AF721" s="16" t="s">
        <v>59</v>
      </c>
      <c r="AG721" s="7" t="str">
        <f t="shared" si="22"/>
        <v>click</v>
      </c>
      <c r="AH721" s="9" t="str">
        <f t="shared" si="23"/>
        <v>click</v>
      </c>
    </row>
    <row r="722" spans="1:34" ht="77">
      <c r="A722" s="19" t="s">
        <v>3866</v>
      </c>
      <c r="B722" s="8" t="s">
        <v>3867</v>
      </c>
      <c r="C722" s="10" t="s">
        <v>399</v>
      </c>
      <c r="D722" s="10"/>
      <c r="E722" s="10" t="s">
        <v>3868</v>
      </c>
      <c r="F722" s="10" t="s">
        <v>3869</v>
      </c>
      <c r="G722" s="10" t="s">
        <v>392</v>
      </c>
      <c r="H722" s="10" t="s">
        <v>3702</v>
      </c>
      <c r="I722" s="11">
        <v>7.0000000000000001E-3</v>
      </c>
      <c r="J722" s="12"/>
      <c r="K722" s="11"/>
      <c r="L722" s="13">
        <v>0</v>
      </c>
      <c r="M722" s="14">
        <v>0</v>
      </c>
      <c r="N722" s="15"/>
      <c r="O722" s="20"/>
      <c r="P722" s="10" t="s">
        <v>42</v>
      </c>
      <c r="Q722" s="10" t="s">
        <v>46</v>
      </c>
      <c r="R722" s="10" t="s">
        <v>46</v>
      </c>
      <c r="S722" s="10" t="s">
        <v>72</v>
      </c>
      <c r="T722" s="21" t="s">
        <v>46</v>
      </c>
      <c r="U722" s="21" t="s">
        <v>46</v>
      </c>
      <c r="V722" s="21" t="s">
        <v>46</v>
      </c>
      <c r="W722" s="21" t="s">
        <v>46</v>
      </c>
      <c r="X722" s="21" t="s">
        <v>46</v>
      </c>
      <c r="Y722" s="21" t="s">
        <v>46</v>
      </c>
      <c r="Z722" s="21" t="s">
        <v>46</v>
      </c>
      <c r="AA722" s="21" t="s">
        <v>46</v>
      </c>
      <c r="AB722" s="21" t="s">
        <v>46</v>
      </c>
      <c r="AC722" s="21" t="s">
        <v>46</v>
      </c>
      <c r="AD722" s="21" t="s">
        <v>46</v>
      </c>
      <c r="AE722" s="16" t="s">
        <v>134</v>
      </c>
      <c r="AF722" s="16" t="s">
        <v>46</v>
      </c>
      <c r="AG722" s="7" t="str">
        <f t="shared" si="22"/>
        <v>click</v>
      </c>
      <c r="AH722" s="9" t="str">
        <f t="shared" si="23"/>
        <v>click</v>
      </c>
    </row>
    <row r="723" spans="1:34" ht="77">
      <c r="A723" s="19" t="s">
        <v>3888</v>
      </c>
      <c r="B723" s="8" t="s">
        <v>3889</v>
      </c>
      <c r="C723" s="10" t="s">
        <v>399</v>
      </c>
      <c r="D723" s="10"/>
      <c r="E723" s="10" t="s">
        <v>3890</v>
      </c>
      <c r="F723" s="10" t="s">
        <v>3869</v>
      </c>
      <c r="G723" s="10" t="s">
        <v>392</v>
      </c>
      <c r="H723" s="10" t="s">
        <v>3702</v>
      </c>
      <c r="I723" s="11">
        <v>7.0000000000000001E-3</v>
      </c>
      <c r="J723" s="12"/>
      <c r="K723" s="11"/>
      <c r="L723" s="13">
        <v>0</v>
      </c>
      <c r="M723" s="14">
        <v>0</v>
      </c>
      <c r="N723" s="15"/>
      <c r="O723" s="20"/>
      <c r="P723" s="10" t="s">
        <v>42</v>
      </c>
      <c r="Q723" s="10" t="s">
        <v>46</v>
      </c>
      <c r="R723" s="10" t="s">
        <v>46</v>
      </c>
      <c r="S723" s="10" t="s">
        <v>72</v>
      </c>
      <c r="T723" s="21" t="s">
        <v>46</v>
      </c>
      <c r="U723" s="21" t="s">
        <v>46</v>
      </c>
      <c r="V723" s="21" t="s">
        <v>46</v>
      </c>
      <c r="W723" s="21" t="s">
        <v>46</v>
      </c>
      <c r="X723" s="21" t="s">
        <v>46</v>
      </c>
      <c r="Y723" s="21" t="s">
        <v>46</v>
      </c>
      <c r="Z723" s="21" t="s">
        <v>46</v>
      </c>
      <c r="AA723" s="21" t="s">
        <v>46</v>
      </c>
      <c r="AB723" s="21" t="s">
        <v>46</v>
      </c>
      <c r="AC723" s="21" t="s">
        <v>46</v>
      </c>
      <c r="AD723" s="21" t="s">
        <v>46</v>
      </c>
      <c r="AE723" s="16" t="s">
        <v>134</v>
      </c>
      <c r="AF723" s="16" t="s">
        <v>59</v>
      </c>
      <c r="AG723" s="7" t="str">
        <f t="shared" si="22"/>
        <v>click</v>
      </c>
      <c r="AH723" s="9" t="str">
        <f t="shared" si="23"/>
        <v>click</v>
      </c>
    </row>
    <row r="724" spans="1:34" ht="44">
      <c r="A724" s="19" t="s">
        <v>3506</v>
      </c>
      <c r="B724" s="8" t="s">
        <v>3507</v>
      </c>
      <c r="C724" s="10" t="s">
        <v>3508</v>
      </c>
      <c r="D724" s="10" t="s">
        <v>38</v>
      </c>
      <c r="E724" s="10" t="s">
        <v>3509</v>
      </c>
      <c r="F724" s="10" t="s">
        <v>3510</v>
      </c>
      <c r="G724" s="10" t="s">
        <v>47</v>
      </c>
      <c r="H724" s="10" t="s">
        <v>96</v>
      </c>
      <c r="I724" s="11">
        <v>6.0000000000000001E-3</v>
      </c>
      <c r="J724" s="12">
        <v>0.02</v>
      </c>
      <c r="K724" s="11">
        <v>2.9999999999999997E-4</v>
      </c>
      <c r="L724" s="13">
        <v>278.7</v>
      </c>
      <c r="M724" s="14">
        <v>4.0999999999999996</v>
      </c>
      <c r="N724" s="15">
        <v>70625</v>
      </c>
      <c r="O724" s="20">
        <v>1.91</v>
      </c>
      <c r="P724" s="10" t="s">
        <v>42</v>
      </c>
      <c r="Q724" s="10" t="s">
        <v>46</v>
      </c>
      <c r="R724" s="10" t="s">
        <v>46</v>
      </c>
      <c r="S724" s="10" t="s">
        <v>72</v>
      </c>
      <c r="T724" s="21">
        <v>0</v>
      </c>
      <c r="U724" s="21">
        <v>6.6E-3</v>
      </c>
      <c r="V724" s="21">
        <v>0.35670000000000002</v>
      </c>
      <c r="W724" s="21">
        <v>8.9999999999999998E-4</v>
      </c>
      <c r="X724" s="21">
        <v>0</v>
      </c>
      <c r="Y724" s="21">
        <v>2.5000000000000001E-3</v>
      </c>
      <c r="Z724" s="21">
        <v>0</v>
      </c>
      <c r="AA724" s="21">
        <v>2.3199999999999998E-2</v>
      </c>
      <c r="AB724" s="21">
        <v>0</v>
      </c>
      <c r="AC724" s="21">
        <v>0.61009999999999998</v>
      </c>
      <c r="AD724" s="21">
        <v>0</v>
      </c>
      <c r="AE724" s="16" t="s">
        <v>46</v>
      </c>
      <c r="AF724" s="16" t="s">
        <v>46</v>
      </c>
      <c r="AG724" s="7" t="str">
        <f t="shared" si="22"/>
        <v>click</v>
      </c>
      <c r="AH724" s="9" t="str">
        <f t="shared" si="23"/>
        <v>click</v>
      </c>
    </row>
    <row r="725" spans="1:34" ht="77">
      <c r="A725" s="19" t="s">
        <v>3523</v>
      </c>
      <c r="B725" s="8" t="s">
        <v>3524</v>
      </c>
      <c r="C725" s="10" t="s">
        <v>3508</v>
      </c>
      <c r="D725" s="10" t="s">
        <v>38</v>
      </c>
      <c r="E725" s="10" t="s">
        <v>3525</v>
      </c>
      <c r="F725" s="10" t="s">
        <v>3526</v>
      </c>
      <c r="G725" s="10" t="s">
        <v>155</v>
      </c>
      <c r="H725" s="10" t="s">
        <v>96</v>
      </c>
      <c r="I725" s="11">
        <v>7.4999999999999997E-3</v>
      </c>
      <c r="J725" s="12"/>
      <c r="K725" s="11"/>
      <c r="L725" s="13">
        <v>0</v>
      </c>
      <c r="M725" s="14">
        <v>0</v>
      </c>
      <c r="N725" s="15"/>
      <c r="O725" s="20"/>
      <c r="P725" s="10" t="s">
        <v>42</v>
      </c>
      <c r="Q725" s="10" t="s">
        <v>43</v>
      </c>
      <c r="R725" s="10" t="s">
        <v>80</v>
      </c>
      <c r="S725" s="10" t="s">
        <v>72</v>
      </c>
      <c r="T725" s="21" t="s">
        <v>46</v>
      </c>
      <c r="U725" s="21" t="s">
        <v>46</v>
      </c>
      <c r="V725" s="21" t="s">
        <v>46</v>
      </c>
      <c r="W725" s="21" t="s">
        <v>46</v>
      </c>
      <c r="X725" s="21" t="s">
        <v>46</v>
      </c>
      <c r="Y725" s="21" t="s">
        <v>46</v>
      </c>
      <c r="Z725" s="21" t="s">
        <v>46</v>
      </c>
      <c r="AA725" s="21" t="s">
        <v>46</v>
      </c>
      <c r="AB725" s="21" t="s">
        <v>46</v>
      </c>
      <c r="AC725" s="21" t="s">
        <v>46</v>
      </c>
      <c r="AD725" s="21" t="s">
        <v>46</v>
      </c>
      <c r="AE725" s="16" t="s">
        <v>46</v>
      </c>
      <c r="AF725" s="16" t="s">
        <v>46</v>
      </c>
      <c r="AG725" s="7" t="str">
        <f t="shared" si="22"/>
        <v>click</v>
      </c>
      <c r="AH725" s="9" t="str">
        <f t="shared" si="23"/>
        <v>click</v>
      </c>
    </row>
    <row r="726" spans="1:34" ht="44">
      <c r="A726" s="19" t="s">
        <v>1069</v>
      </c>
      <c r="B726" s="8" t="s">
        <v>1070</v>
      </c>
      <c r="C726" s="10" t="s">
        <v>1071</v>
      </c>
      <c r="D726" s="10" t="s">
        <v>38</v>
      </c>
      <c r="E726" s="10" t="s">
        <v>1072</v>
      </c>
      <c r="F726" s="10" t="s">
        <v>1073</v>
      </c>
      <c r="G726" s="10" t="s">
        <v>649</v>
      </c>
      <c r="H726" s="10" t="s">
        <v>171</v>
      </c>
      <c r="I726" s="11">
        <v>9.4999999999999998E-3</v>
      </c>
      <c r="J726" s="12">
        <v>24.31</v>
      </c>
      <c r="K726" s="11"/>
      <c r="L726" s="13">
        <v>1.9</v>
      </c>
      <c r="M726" s="14">
        <v>0.1</v>
      </c>
      <c r="N726" s="15">
        <v>2141</v>
      </c>
      <c r="O726" s="20">
        <v>-1.88</v>
      </c>
      <c r="P726" s="10" t="s">
        <v>42</v>
      </c>
      <c r="Q726" s="10" t="s">
        <v>46</v>
      </c>
      <c r="R726" s="10" t="s">
        <v>46</v>
      </c>
      <c r="S726" s="10" t="s">
        <v>72</v>
      </c>
      <c r="T726" s="21" t="s">
        <v>46</v>
      </c>
      <c r="U726" s="21" t="s">
        <v>46</v>
      </c>
      <c r="V726" s="21" t="s">
        <v>46</v>
      </c>
      <c r="W726" s="21" t="s">
        <v>46</v>
      </c>
      <c r="X726" s="21" t="s">
        <v>46</v>
      </c>
      <c r="Y726" s="21" t="s">
        <v>46</v>
      </c>
      <c r="Z726" s="21" t="s">
        <v>46</v>
      </c>
      <c r="AA726" s="21" t="s">
        <v>46</v>
      </c>
      <c r="AB726" s="21" t="s">
        <v>46</v>
      </c>
      <c r="AC726" s="21" t="s">
        <v>46</v>
      </c>
      <c r="AD726" s="21" t="s">
        <v>46</v>
      </c>
      <c r="AE726" s="16" t="s">
        <v>46</v>
      </c>
      <c r="AF726" s="16" t="s">
        <v>59</v>
      </c>
      <c r="AG726" s="7" t="str">
        <f t="shared" si="22"/>
        <v>click</v>
      </c>
      <c r="AH726" s="9" t="str">
        <f t="shared" si="23"/>
        <v>click</v>
      </c>
    </row>
    <row r="727" spans="1:34" ht="66">
      <c r="A727" s="19" t="s">
        <v>2894</v>
      </c>
      <c r="B727" s="8" t="s">
        <v>2895</v>
      </c>
      <c r="C727" s="10" t="s">
        <v>1071</v>
      </c>
      <c r="D727" s="10" t="s">
        <v>53</v>
      </c>
      <c r="E727" s="10" t="s">
        <v>2896</v>
      </c>
      <c r="F727" s="10" t="s">
        <v>2897</v>
      </c>
      <c r="G727" s="10" t="s">
        <v>155</v>
      </c>
      <c r="H727" s="10" t="s">
        <v>545</v>
      </c>
      <c r="I727" s="11">
        <v>7.4999999999999997E-3</v>
      </c>
      <c r="J727" s="12"/>
      <c r="K727" s="11"/>
      <c r="L727" s="13">
        <v>4.9000000000000004</v>
      </c>
      <c r="M727" s="14">
        <v>0.9</v>
      </c>
      <c r="N727" s="15">
        <v>6430</v>
      </c>
      <c r="O727" s="20">
        <v>-2.2799999999999998</v>
      </c>
      <c r="P727" s="10" t="s">
        <v>58</v>
      </c>
      <c r="Q727" s="10" t="s">
        <v>46</v>
      </c>
      <c r="R727" s="10" t="s">
        <v>46</v>
      </c>
      <c r="S727" s="10" t="s">
        <v>46</v>
      </c>
      <c r="T727" s="21" t="s">
        <v>46</v>
      </c>
      <c r="U727" s="21" t="s">
        <v>46</v>
      </c>
      <c r="V727" s="21" t="s">
        <v>46</v>
      </c>
      <c r="W727" s="21" t="s">
        <v>46</v>
      </c>
      <c r="X727" s="21" t="s">
        <v>46</v>
      </c>
      <c r="Y727" s="21" t="s">
        <v>46</v>
      </c>
      <c r="Z727" s="21" t="s">
        <v>46</v>
      </c>
      <c r="AA727" s="21" t="s">
        <v>46</v>
      </c>
      <c r="AB727" s="21" t="s">
        <v>46</v>
      </c>
      <c r="AC727" s="21" t="s">
        <v>46</v>
      </c>
      <c r="AD727" s="21" t="s">
        <v>46</v>
      </c>
      <c r="AE727" s="16" t="s">
        <v>46</v>
      </c>
      <c r="AF727" s="16" t="s">
        <v>46</v>
      </c>
      <c r="AG727" s="7" t="str">
        <f t="shared" si="22"/>
        <v>click</v>
      </c>
      <c r="AH727" s="9" t="str">
        <f t="shared" si="23"/>
        <v>click</v>
      </c>
    </row>
    <row r="728" spans="1:34" ht="33">
      <c r="A728" s="19" t="s">
        <v>3699</v>
      </c>
      <c r="B728" s="8" t="s">
        <v>3700</v>
      </c>
      <c r="C728" s="10" t="s">
        <v>1071</v>
      </c>
      <c r="D728" s="10"/>
      <c r="E728" s="10" t="s">
        <v>3701</v>
      </c>
      <c r="F728" s="10" t="s">
        <v>1662</v>
      </c>
      <c r="G728" s="10" t="s">
        <v>392</v>
      </c>
      <c r="H728" s="10" t="s">
        <v>3702</v>
      </c>
      <c r="I728" s="11">
        <v>7.0000000000000001E-3</v>
      </c>
      <c r="J728" s="12"/>
      <c r="K728" s="11"/>
      <c r="L728" s="13">
        <v>0</v>
      </c>
      <c r="M728" s="14">
        <v>0</v>
      </c>
      <c r="N728" s="15"/>
      <c r="O728" s="20"/>
      <c r="P728" s="10" t="s">
        <v>42</v>
      </c>
      <c r="Q728" s="10" t="s">
        <v>46</v>
      </c>
      <c r="R728" s="10" t="s">
        <v>46</v>
      </c>
      <c r="S728" s="10" t="s">
        <v>72</v>
      </c>
      <c r="T728" s="21" t="s">
        <v>46</v>
      </c>
      <c r="U728" s="21" t="s">
        <v>46</v>
      </c>
      <c r="V728" s="21" t="s">
        <v>46</v>
      </c>
      <c r="W728" s="21" t="s">
        <v>46</v>
      </c>
      <c r="X728" s="21" t="s">
        <v>46</v>
      </c>
      <c r="Y728" s="21" t="s">
        <v>46</v>
      </c>
      <c r="Z728" s="21" t="s">
        <v>46</v>
      </c>
      <c r="AA728" s="21" t="s">
        <v>46</v>
      </c>
      <c r="AB728" s="21" t="s">
        <v>46</v>
      </c>
      <c r="AC728" s="21" t="s">
        <v>46</v>
      </c>
      <c r="AD728" s="21" t="s">
        <v>46</v>
      </c>
      <c r="AE728" s="16" t="s">
        <v>134</v>
      </c>
      <c r="AF728" s="16" t="s">
        <v>46</v>
      </c>
      <c r="AG728" s="7" t="str">
        <f t="shared" si="22"/>
        <v>click</v>
      </c>
      <c r="AH728" s="9" t="str">
        <f t="shared" si="23"/>
        <v>click</v>
      </c>
    </row>
    <row r="729" spans="1:34" ht="33">
      <c r="A729" s="19" t="s">
        <v>4132</v>
      </c>
      <c r="B729" s="8" t="s">
        <v>4133</v>
      </c>
      <c r="C729" s="10" t="s">
        <v>1071</v>
      </c>
      <c r="D729" s="10" t="s">
        <v>38</v>
      </c>
      <c r="E729" s="10" t="s">
        <v>4134</v>
      </c>
      <c r="F729" s="10" t="s">
        <v>4135</v>
      </c>
      <c r="G729" s="10" t="s">
        <v>649</v>
      </c>
      <c r="H729" s="10" t="s">
        <v>171</v>
      </c>
      <c r="I729" s="11">
        <v>9.4999999999999998E-3</v>
      </c>
      <c r="J729" s="12">
        <v>3.44</v>
      </c>
      <c r="K729" s="11"/>
      <c r="L729" s="13">
        <v>29.5</v>
      </c>
      <c r="M729" s="14">
        <v>1.4</v>
      </c>
      <c r="N729" s="15">
        <v>27058</v>
      </c>
      <c r="O729" s="20">
        <v>-1.25</v>
      </c>
      <c r="P729" s="10" t="s">
        <v>42</v>
      </c>
      <c r="Q729" s="10" t="s">
        <v>46</v>
      </c>
      <c r="R729" s="10" t="s">
        <v>46</v>
      </c>
      <c r="S729" s="10" t="s">
        <v>72</v>
      </c>
      <c r="T729" s="21" t="s">
        <v>46</v>
      </c>
      <c r="U729" s="21" t="s">
        <v>46</v>
      </c>
      <c r="V729" s="21" t="s">
        <v>46</v>
      </c>
      <c r="W729" s="21" t="s">
        <v>46</v>
      </c>
      <c r="X729" s="21" t="s">
        <v>46</v>
      </c>
      <c r="Y729" s="21" t="s">
        <v>46</v>
      </c>
      <c r="Z729" s="21" t="s">
        <v>46</v>
      </c>
      <c r="AA729" s="21" t="s">
        <v>46</v>
      </c>
      <c r="AB729" s="21" t="s">
        <v>46</v>
      </c>
      <c r="AC729" s="21" t="s">
        <v>46</v>
      </c>
      <c r="AD729" s="21" t="s">
        <v>46</v>
      </c>
      <c r="AE729" s="16" t="s">
        <v>46</v>
      </c>
      <c r="AF729" s="16" t="s">
        <v>59</v>
      </c>
      <c r="AG729" s="7" t="str">
        <f t="shared" si="22"/>
        <v>click</v>
      </c>
      <c r="AH729" s="9" t="str">
        <f t="shared" si="23"/>
        <v>click</v>
      </c>
    </row>
    <row r="730" spans="1:34" ht="44">
      <c r="A730" s="19" t="s">
        <v>2614</v>
      </c>
      <c r="B730" s="8" t="s">
        <v>2615</v>
      </c>
      <c r="C730" s="10" t="s">
        <v>2616</v>
      </c>
      <c r="D730" s="10" t="s">
        <v>53</v>
      </c>
      <c r="E730" s="10" t="s">
        <v>2617</v>
      </c>
      <c r="F730" s="10" t="s">
        <v>2618</v>
      </c>
      <c r="G730" s="10" t="s">
        <v>155</v>
      </c>
      <c r="H730" s="10" t="s">
        <v>435</v>
      </c>
      <c r="I730" s="11">
        <v>9.4999999999999998E-3</v>
      </c>
      <c r="J730" s="12"/>
      <c r="K730" s="11"/>
      <c r="L730" s="13">
        <v>4.5</v>
      </c>
      <c r="M730" s="14">
        <v>0.1</v>
      </c>
      <c r="N730" s="15">
        <v>1344</v>
      </c>
      <c r="O730" s="20">
        <v>6.78</v>
      </c>
      <c r="P730" s="10" t="s">
        <v>58</v>
      </c>
      <c r="Q730" s="10" t="s">
        <v>43</v>
      </c>
      <c r="R730" s="10" t="s">
        <v>80</v>
      </c>
      <c r="S730" s="10" t="s">
        <v>72</v>
      </c>
      <c r="T730" s="21" t="s">
        <v>46</v>
      </c>
      <c r="U730" s="21" t="s">
        <v>46</v>
      </c>
      <c r="V730" s="21" t="s">
        <v>46</v>
      </c>
      <c r="W730" s="21" t="s">
        <v>46</v>
      </c>
      <c r="X730" s="21" t="s">
        <v>46</v>
      </c>
      <c r="Y730" s="21" t="s">
        <v>46</v>
      </c>
      <c r="Z730" s="21" t="s">
        <v>46</v>
      </c>
      <c r="AA730" s="21" t="s">
        <v>46</v>
      </c>
      <c r="AB730" s="21" t="s">
        <v>46</v>
      </c>
      <c r="AC730" s="21" t="s">
        <v>46</v>
      </c>
      <c r="AD730" s="21" t="s">
        <v>46</v>
      </c>
      <c r="AE730" s="16" t="s">
        <v>46</v>
      </c>
      <c r="AF730" s="16" t="s">
        <v>46</v>
      </c>
      <c r="AG730" s="7" t="str">
        <f t="shared" si="22"/>
        <v>click</v>
      </c>
      <c r="AH730" s="9" t="str">
        <f t="shared" si="23"/>
        <v>click</v>
      </c>
    </row>
    <row r="731" spans="1:34" ht="24">
      <c r="A731" s="19" t="s">
        <v>2748</v>
      </c>
      <c r="B731" s="8" t="s">
        <v>2749</v>
      </c>
      <c r="C731" s="10" t="s">
        <v>2616</v>
      </c>
      <c r="D731" s="10" t="s">
        <v>38</v>
      </c>
      <c r="E731" s="10"/>
      <c r="F731" s="10" t="s">
        <v>39</v>
      </c>
      <c r="G731" s="10" t="s">
        <v>347</v>
      </c>
      <c r="H731" s="10" t="s">
        <v>156</v>
      </c>
      <c r="I731" s="11">
        <v>3.5000000000000001E-3</v>
      </c>
      <c r="J731" s="12">
        <v>0.05</v>
      </c>
      <c r="K731" s="11"/>
      <c r="L731" s="13">
        <v>6.3</v>
      </c>
      <c r="M731" s="14">
        <v>0.2</v>
      </c>
      <c r="N731" s="15">
        <v>1700</v>
      </c>
      <c r="O731" s="20">
        <v>0.85</v>
      </c>
      <c r="P731" s="10" t="s">
        <v>347</v>
      </c>
      <c r="Q731" s="10" t="s">
        <v>46</v>
      </c>
      <c r="R731" s="10" t="s">
        <v>46</v>
      </c>
      <c r="S731" s="10" t="s">
        <v>46</v>
      </c>
      <c r="T731" s="21" t="s">
        <v>46</v>
      </c>
      <c r="U731" s="21" t="s">
        <v>46</v>
      </c>
      <c r="V731" s="21" t="s">
        <v>46</v>
      </c>
      <c r="W731" s="21" t="s">
        <v>46</v>
      </c>
      <c r="X731" s="21" t="s">
        <v>46</v>
      </c>
      <c r="Y731" s="21" t="s">
        <v>46</v>
      </c>
      <c r="Z731" s="21" t="s">
        <v>46</v>
      </c>
      <c r="AA731" s="21" t="s">
        <v>46</v>
      </c>
      <c r="AB731" s="21" t="s">
        <v>46</v>
      </c>
      <c r="AC731" s="21" t="s">
        <v>46</v>
      </c>
      <c r="AD731" s="21" t="s">
        <v>46</v>
      </c>
      <c r="AE731" s="16" t="s">
        <v>46</v>
      </c>
      <c r="AF731" s="16" t="s">
        <v>46</v>
      </c>
      <c r="AG731" s="7" t="str">
        <f t="shared" si="22"/>
        <v>click</v>
      </c>
      <c r="AH731" s="9" t="str">
        <f t="shared" si="23"/>
        <v>click</v>
      </c>
    </row>
    <row r="732" spans="1:34" ht="24">
      <c r="A732" s="19" t="s">
        <v>3262</v>
      </c>
      <c r="B732" s="8" t="s">
        <v>3263</v>
      </c>
      <c r="C732" s="10" t="s">
        <v>3264</v>
      </c>
      <c r="D732" s="10" t="s">
        <v>38</v>
      </c>
      <c r="E732" s="10" t="s">
        <v>3265</v>
      </c>
      <c r="F732" s="10" t="s">
        <v>3266</v>
      </c>
      <c r="G732" s="10" t="s">
        <v>234</v>
      </c>
      <c r="H732" s="10" t="s">
        <v>96</v>
      </c>
      <c r="I732" s="11">
        <v>7.9000000000000008E-3</v>
      </c>
      <c r="J732" s="12">
        <v>0.14000000000000001</v>
      </c>
      <c r="K732" s="11">
        <v>2.23E-2</v>
      </c>
      <c r="L732" s="13">
        <v>12.2</v>
      </c>
      <c r="M732" s="14">
        <v>1</v>
      </c>
      <c r="N732" s="15">
        <v>12014</v>
      </c>
      <c r="O732" s="20">
        <v>1.63</v>
      </c>
      <c r="P732" s="10" t="s">
        <v>235</v>
      </c>
      <c r="Q732" s="10" t="s">
        <v>46</v>
      </c>
      <c r="R732" s="10" t="s">
        <v>46</v>
      </c>
      <c r="S732" s="10" t="s">
        <v>74</v>
      </c>
      <c r="T732" s="21">
        <v>5.6099999999999997E-2</v>
      </c>
      <c r="U732" s="21">
        <v>6.1100000000000002E-2</v>
      </c>
      <c r="V732" s="21">
        <v>7.6300000000000007E-2</v>
      </c>
      <c r="W732" s="21">
        <v>8.7099999999999997E-2</v>
      </c>
      <c r="X732" s="21">
        <v>6.1800000000000001E-2</v>
      </c>
      <c r="Y732" s="21">
        <v>0.1361</v>
      </c>
      <c r="Z732" s="21">
        <v>8.6199999999999999E-2</v>
      </c>
      <c r="AA732" s="21">
        <v>0.1101</v>
      </c>
      <c r="AB732" s="21">
        <v>2.87E-2</v>
      </c>
      <c r="AC732" s="21">
        <v>9.7600000000000006E-2</v>
      </c>
      <c r="AD732" s="21">
        <v>4.0399999999999998E-2</v>
      </c>
      <c r="AE732" s="16" t="s">
        <v>46</v>
      </c>
      <c r="AF732" s="16" t="s">
        <v>46</v>
      </c>
      <c r="AG732" s="7" t="str">
        <f t="shared" si="22"/>
        <v>click</v>
      </c>
      <c r="AH732" s="9" t="str">
        <f t="shared" si="23"/>
        <v>click</v>
      </c>
    </row>
    <row r="733" spans="1:34" ht="33">
      <c r="A733" s="19" t="s">
        <v>3296</v>
      </c>
      <c r="B733" s="8" t="s">
        <v>3297</v>
      </c>
      <c r="C733" s="10" t="s">
        <v>3264</v>
      </c>
      <c r="D733" s="10" t="s">
        <v>38</v>
      </c>
      <c r="E733" s="10" t="s">
        <v>3298</v>
      </c>
      <c r="F733" s="10" t="s">
        <v>3299</v>
      </c>
      <c r="G733" s="10" t="s">
        <v>234</v>
      </c>
      <c r="H733" s="10" t="s">
        <v>96</v>
      </c>
      <c r="I733" s="11">
        <v>7.3000000000000001E-3</v>
      </c>
      <c r="J733" s="12">
        <v>0.2</v>
      </c>
      <c r="K733" s="11">
        <v>2.8899999999999999E-2</v>
      </c>
      <c r="L733" s="13">
        <v>13.5</v>
      </c>
      <c r="M733" s="14">
        <v>1</v>
      </c>
      <c r="N733" s="15">
        <v>7723</v>
      </c>
      <c r="O733" s="20">
        <v>1.07</v>
      </c>
      <c r="P733" s="10" t="s">
        <v>235</v>
      </c>
      <c r="Q733" s="10" t="s">
        <v>46</v>
      </c>
      <c r="R733" s="10" t="s">
        <v>46</v>
      </c>
      <c r="S733" s="10" t="s">
        <v>74</v>
      </c>
      <c r="T733" s="21">
        <v>3.6600000000000001E-2</v>
      </c>
      <c r="U733" s="21">
        <v>2.5399999999999999E-2</v>
      </c>
      <c r="V733" s="21">
        <v>4.1599999999999998E-2</v>
      </c>
      <c r="W733" s="21">
        <v>7.1800000000000003E-2</v>
      </c>
      <c r="X733" s="21">
        <v>4.99E-2</v>
      </c>
      <c r="Y733" s="21">
        <v>8.5099999999999995E-2</v>
      </c>
      <c r="Z733" s="21">
        <v>5.4600000000000003E-2</v>
      </c>
      <c r="AA733" s="21">
        <v>5.3499999999999999E-2</v>
      </c>
      <c r="AB733" s="21">
        <v>3.4599999999999999E-2</v>
      </c>
      <c r="AC733" s="21">
        <v>6.7299999999999999E-2</v>
      </c>
      <c r="AD733" s="21">
        <v>3.8699999999999998E-2</v>
      </c>
      <c r="AE733" s="16" t="s">
        <v>46</v>
      </c>
      <c r="AF733" s="16" t="s">
        <v>46</v>
      </c>
      <c r="AG733" s="7" t="str">
        <f t="shared" si="22"/>
        <v>click</v>
      </c>
      <c r="AH733" s="9" t="str">
        <f t="shared" si="23"/>
        <v>click</v>
      </c>
    </row>
    <row r="734" spans="1:34">
      <c r="A734" s="19" t="s">
        <v>4744</v>
      </c>
      <c r="B734" s="8" t="s">
        <v>4745</v>
      </c>
      <c r="C734" s="10" t="s">
        <v>4746</v>
      </c>
      <c r="D734" s="10"/>
      <c r="E734" s="10"/>
      <c r="F734" s="10" t="s">
        <v>39</v>
      </c>
      <c r="G734" s="10" t="s">
        <v>446</v>
      </c>
      <c r="H734" s="10" t="s">
        <v>156</v>
      </c>
      <c r="I734" s="11">
        <v>2.5000000000000001E-3</v>
      </c>
      <c r="J734" s="12"/>
      <c r="K734" s="11"/>
      <c r="L734" s="13">
        <v>0</v>
      </c>
      <c r="M734" s="14">
        <v>0</v>
      </c>
      <c r="N734" s="15"/>
      <c r="O734" s="20"/>
      <c r="P734" s="10" t="s">
        <v>151</v>
      </c>
      <c r="Q734" s="10" t="s">
        <v>46</v>
      </c>
      <c r="R734" s="10" t="s">
        <v>46</v>
      </c>
      <c r="S734" s="10" t="s">
        <v>46</v>
      </c>
      <c r="T734" s="21" t="s">
        <v>46</v>
      </c>
      <c r="U734" s="21" t="s">
        <v>46</v>
      </c>
      <c r="V734" s="21" t="s">
        <v>46</v>
      </c>
      <c r="W734" s="21" t="s">
        <v>46</v>
      </c>
      <c r="X734" s="21" t="s">
        <v>46</v>
      </c>
      <c r="Y734" s="21" t="s">
        <v>46</v>
      </c>
      <c r="Z734" s="21" t="s">
        <v>46</v>
      </c>
      <c r="AA734" s="21" t="s">
        <v>46</v>
      </c>
      <c r="AB734" s="21" t="s">
        <v>46</v>
      </c>
      <c r="AC734" s="21" t="s">
        <v>46</v>
      </c>
      <c r="AD734" s="21" t="s">
        <v>46</v>
      </c>
      <c r="AE734" s="16" t="s">
        <v>46</v>
      </c>
      <c r="AF734" s="16" t="s">
        <v>46</v>
      </c>
      <c r="AG734" s="7" t="str">
        <f t="shared" si="22"/>
        <v>click</v>
      </c>
      <c r="AH734" s="9" t="str">
        <f t="shared" si="23"/>
        <v>click</v>
      </c>
    </row>
    <row r="735" spans="1:34" ht="24">
      <c r="A735" s="19" t="s">
        <v>663</v>
      </c>
      <c r="B735" s="8" t="s">
        <v>664</v>
      </c>
      <c r="C735" s="10" t="s">
        <v>665</v>
      </c>
      <c r="D735" s="10" t="s">
        <v>38</v>
      </c>
      <c r="E735" s="10"/>
      <c r="F735" s="10" t="s">
        <v>39</v>
      </c>
      <c r="G735" s="10" t="s">
        <v>347</v>
      </c>
      <c r="H735" s="10" t="s">
        <v>156</v>
      </c>
      <c r="I735" s="11">
        <v>4.4999999999999997E-3</v>
      </c>
      <c r="J735" s="12">
        <v>5.73</v>
      </c>
      <c r="K735" s="11">
        <v>0.3034</v>
      </c>
      <c r="L735" s="13">
        <v>519.70000000000005</v>
      </c>
      <c r="M735" s="14">
        <v>29.8</v>
      </c>
      <c r="N735" s="15">
        <v>506023</v>
      </c>
      <c r="O735" s="20">
        <v>-1.57</v>
      </c>
      <c r="P735" s="10" t="s">
        <v>347</v>
      </c>
      <c r="Q735" s="10" t="s">
        <v>46</v>
      </c>
      <c r="R735" s="10" t="s">
        <v>46</v>
      </c>
      <c r="S735" s="10" t="s">
        <v>46</v>
      </c>
      <c r="T735" s="21" t="s">
        <v>46</v>
      </c>
      <c r="U735" s="21" t="s">
        <v>46</v>
      </c>
      <c r="V735" s="21" t="s">
        <v>46</v>
      </c>
      <c r="W735" s="21" t="s">
        <v>46</v>
      </c>
      <c r="X735" s="21" t="s">
        <v>46</v>
      </c>
      <c r="Y735" s="21" t="s">
        <v>46</v>
      </c>
      <c r="Z735" s="21" t="s">
        <v>46</v>
      </c>
      <c r="AA735" s="21" t="s">
        <v>46</v>
      </c>
      <c r="AB735" s="21" t="s">
        <v>46</v>
      </c>
      <c r="AC735" s="21" t="s">
        <v>46</v>
      </c>
      <c r="AD735" s="21" t="s">
        <v>46</v>
      </c>
      <c r="AE735" s="16" t="s">
        <v>46</v>
      </c>
      <c r="AF735" s="16" t="s">
        <v>46</v>
      </c>
      <c r="AG735" s="7" t="str">
        <f t="shared" si="22"/>
        <v>click</v>
      </c>
      <c r="AH735" s="9" t="str">
        <f t="shared" si="23"/>
        <v>click</v>
      </c>
    </row>
    <row r="736" spans="1:34" ht="24">
      <c r="A736" s="19" t="s">
        <v>973</v>
      </c>
      <c r="B736" s="8" t="s">
        <v>974</v>
      </c>
      <c r="C736" s="10" t="s">
        <v>665</v>
      </c>
      <c r="D736" s="10" t="s">
        <v>38</v>
      </c>
      <c r="E736" s="10"/>
      <c r="F736" s="10" t="s">
        <v>39</v>
      </c>
      <c r="G736" s="10" t="s">
        <v>347</v>
      </c>
      <c r="H736" s="10" t="s">
        <v>156</v>
      </c>
      <c r="I736" s="11">
        <v>4.4999999999999997E-3</v>
      </c>
      <c r="J736" s="12">
        <v>0.2</v>
      </c>
      <c r="K736" s="11">
        <v>7.7999999999999996E-3</v>
      </c>
      <c r="L736" s="13">
        <v>213.9</v>
      </c>
      <c r="M736" s="14">
        <v>8.4</v>
      </c>
      <c r="N736" s="15">
        <v>35013</v>
      </c>
      <c r="O736" s="20">
        <v>-1.1100000000000001</v>
      </c>
      <c r="P736" s="10" t="s">
        <v>347</v>
      </c>
      <c r="Q736" s="10" t="s">
        <v>46</v>
      </c>
      <c r="R736" s="10" t="s">
        <v>46</v>
      </c>
      <c r="S736" s="10" t="s">
        <v>46</v>
      </c>
      <c r="T736" s="21" t="s">
        <v>46</v>
      </c>
      <c r="U736" s="21" t="s">
        <v>46</v>
      </c>
      <c r="V736" s="21" t="s">
        <v>46</v>
      </c>
      <c r="W736" s="21" t="s">
        <v>46</v>
      </c>
      <c r="X736" s="21" t="s">
        <v>46</v>
      </c>
      <c r="Y736" s="21" t="s">
        <v>46</v>
      </c>
      <c r="Z736" s="21" t="s">
        <v>46</v>
      </c>
      <c r="AA736" s="21" t="s">
        <v>46</v>
      </c>
      <c r="AB736" s="21" t="s">
        <v>46</v>
      </c>
      <c r="AC736" s="21" t="s">
        <v>46</v>
      </c>
      <c r="AD736" s="21" t="s">
        <v>46</v>
      </c>
      <c r="AE736" s="16" t="s">
        <v>46</v>
      </c>
      <c r="AF736" s="16" t="s">
        <v>46</v>
      </c>
      <c r="AG736" s="7" t="str">
        <f t="shared" si="22"/>
        <v>click</v>
      </c>
      <c r="AH736" s="9" t="str">
        <f t="shared" si="23"/>
        <v>click</v>
      </c>
    </row>
    <row r="737" spans="1:34" ht="24">
      <c r="A737" s="19" t="s">
        <v>2344</v>
      </c>
      <c r="B737" s="8" t="s">
        <v>2345</v>
      </c>
      <c r="C737" s="10" t="s">
        <v>665</v>
      </c>
      <c r="D737" s="10" t="s">
        <v>38</v>
      </c>
      <c r="E737" s="10"/>
      <c r="F737" s="10" t="s">
        <v>39</v>
      </c>
      <c r="G737" s="10" t="s">
        <v>347</v>
      </c>
      <c r="H737" s="10" t="s">
        <v>156</v>
      </c>
      <c r="I737" s="11">
        <v>4.4999999999999997E-3</v>
      </c>
      <c r="J737" s="12">
        <v>3.28</v>
      </c>
      <c r="K737" s="11">
        <v>0.156</v>
      </c>
      <c r="L737" s="13">
        <v>29.9</v>
      </c>
      <c r="M737" s="14">
        <v>1.5</v>
      </c>
      <c r="N737" s="15">
        <v>10992</v>
      </c>
      <c r="O737" s="20">
        <v>1.1100000000000001</v>
      </c>
      <c r="P737" s="10" t="s">
        <v>347</v>
      </c>
      <c r="Q737" s="10" t="s">
        <v>46</v>
      </c>
      <c r="R737" s="10" t="s">
        <v>46</v>
      </c>
      <c r="S737" s="10" t="s">
        <v>46</v>
      </c>
      <c r="T737" s="21" t="s">
        <v>46</v>
      </c>
      <c r="U737" s="21" t="s">
        <v>46</v>
      </c>
      <c r="V737" s="21" t="s">
        <v>46</v>
      </c>
      <c r="W737" s="21" t="s">
        <v>46</v>
      </c>
      <c r="X737" s="21" t="s">
        <v>46</v>
      </c>
      <c r="Y737" s="21" t="s">
        <v>46</v>
      </c>
      <c r="Z737" s="21" t="s">
        <v>46</v>
      </c>
      <c r="AA737" s="21" t="s">
        <v>46</v>
      </c>
      <c r="AB737" s="21" t="s">
        <v>46</v>
      </c>
      <c r="AC737" s="21" t="s">
        <v>46</v>
      </c>
      <c r="AD737" s="21" t="s">
        <v>46</v>
      </c>
      <c r="AE737" s="16" t="s">
        <v>46</v>
      </c>
      <c r="AF737" s="16" t="s">
        <v>46</v>
      </c>
      <c r="AG737" s="7" t="str">
        <f t="shared" si="22"/>
        <v>click</v>
      </c>
      <c r="AH737" s="9" t="str">
        <f t="shared" si="23"/>
        <v>click</v>
      </c>
    </row>
    <row r="738" spans="1:34" ht="66">
      <c r="A738" s="19" t="s">
        <v>2094</v>
      </c>
      <c r="B738" s="8" t="s">
        <v>2095</v>
      </c>
      <c r="C738" s="10" t="s">
        <v>2096</v>
      </c>
      <c r="D738" s="10" t="s">
        <v>38</v>
      </c>
      <c r="E738" s="10" t="s">
        <v>2097</v>
      </c>
      <c r="F738" s="10" t="s">
        <v>2098</v>
      </c>
      <c r="G738" s="10" t="s">
        <v>1305</v>
      </c>
      <c r="H738" s="10" t="s">
        <v>219</v>
      </c>
      <c r="I738" s="11">
        <v>5.4999999999999997E-3</v>
      </c>
      <c r="J738" s="12">
        <v>0.23</v>
      </c>
      <c r="K738" s="11">
        <v>6.3200000000000006E-2</v>
      </c>
      <c r="L738" s="13">
        <v>105.2</v>
      </c>
      <c r="M738" s="14">
        <v>2.7</v>
      </c>
      <c r="N738" s="15">
        <v>13172</v>
      </c>
      <c r="O738" s="20">
        <v>-1.34</v>
      </c>
      <c r="P738" s="10" t="s">
        <v>32</v>
      </c>
      <c r="Q738" s="10" t="s">
        <v>46</v>
      </c>
      <c r="R738" s="10" t="s">
        <v>46</v>
      </c>
      <c r="S738" s="10" t="s">
        <v>74</v>
      </c>
      <c r="T738" s="21">
        <v>0</v>
      </c>
      <c r="U738" s="21">
        <v>0</v>
      </c>
      <c r="V738" s="21">
        <v>0</v>
      </c>
      <c r="W738" s="21">
        <v>0</v>
      </c>
      <c r="X738" s="21">
        <v>0</v>
      </c>
      <c r="Y738" s="21">
        <v>2.3900000000000001E-2</v>
      </c>
      <c r="Z738" s="21">
        <v>0</v>
      </c>
      <c r="AA738" s="21">
        <v>0</v>
      </c>
      <c r="AB738" s="21">
        <v>0.96540000000000004</v>
      </c>
      <c r="AC738" s="21">
        <v>0</v>
      </c>
      <c r="AD738" s="21">
        <v>0</v>
      </c>
      <c r="AE738" s="16" t="s">
        <v>46</v>
      </c>
      <c r="AF738" s="16" t="s">
        <v>46</v>
      </c>
      <c r="AG738" s="7" t="str">
        <f t="shared" ref="AG738:AG801" si="24">HYPERLINK(CONCATENATE("http://finance.yahoo.com/q/hl?s=", A738), "click")</f>
        <v>click</v>
      </c>
      <c r="AH738" s="9" t="str">
        <f t="shared" ref="AH738:AH801" si="25">HYPERLINK(CONCATENATE("http://bigcharts.marketwatch.com/advchart/frames/frames.asp?symb=", A738, "&amp;time=8&amp;freq=1"), "click")</f>
        <v>click</v>
      </c>
    </row>
    <row r="739" spans="1:34" ht="77">
      <c r="A739" s="19" t="s">
        <v>2963</v>
      </c>
      <c r="B739" s="8" t="s">
        <v>2964</v>
      </c>
      <c r="C739" s="10" t="s">
        <v>2096</v>
      </c>
      <c r="D739" s="10" t="s">
        <v>38</v>
      </c>
      <c r="E739" s="10" t="s">
        <v>2965</v>
      </c>
      <c r="F739" s="10" t="s">
        <v>2966</v>
      </c>
      <c r="G739" s="10" t="s">
        <v>792</v>
      </c>
      <c r="H739" s="10" t="s">
        <v>73</v>
      </c>
      <c r="I739" s="11">
        <v>4.4999999999999997E-3</v>
      </c>
      <c r="J739" s="12">
        <v>0.21</v>
      </c>
      <c r="K739" s="11">
        <v>2.5600000000000001E-2</v>
      </c>
      <c r="L739" s="13">
        <v>51.1</v>
      </c>
      <c r="M739" s="14">
        <v>1.6</v>
      </c>
      <c r="N739" s="15">
        <v>9061</v>
      </c>
      <c r="O739" s="20">
        <v>-2.16</v>
      </c>
      <c r="P739" s="10" t="s">
        <v>42</v>
      </c>
      <c r="Q739" s="10" t="s">
        <v>520</v>
      </c>
      <c r="R739" s="10" t="s">
        <v>80</v>
      </c>
      <c r="S739" s="10" t="s">
        <v>102</v>
      </c>
      <c r="T739" s="21">
        <v>9.6500000000000002E-2</v>
      </c>
      <c r="U739" s="21">
        <v>2.3400000000000001E-2</v>
      </c>
      <c r="V739" s="21">
        <v>0.1532</v>
      </c>
      <c r="W739" s="21">
        <v>5.7599999999999998E-2</v>
      </c>
      <c r="X739" s="21">
        <v>4.3700000000000003E-2</v>
      </c>
      <c r="Y739" s="21">
        <v>0.1336</v>
      </c>
      <c r="Z739" s="21">
        <v>4.2700000000000002E-2</v>
      </c>
      <c r="AA739" s="21">
        <v>0.1825</v>
      </c>
      <c r="AB739" s="21">
        <v>6.93E-2</v>
      </c>
      <c r="AC739" s="21">
        <v>7.3599999999999999E-2</v>
      </c>
      <c r="AD739" s="21">
        <v>4.7300000000000002E-2</v>
      </c>
      <c r="AE739" s="16" t="s">
        <v>46</v>
      </c>
      <c r="AF739" s="16" t="s">
        <v>46</v>
      </c>
      <c r="AG739" s="7" t="str">
        <f t="shared" si="24"/>
        <v>click</v>
      </c>
      <c r="AH739" s="9" t="str">
        <f t="shared" si="25"/>
        <v>click</v>
      </c>
    </row>
    <row r="740" spans="1:34" ht="66">
      <c r="A740" s="19" t="s">
        <v>3916</v>
      </c>
      <c r="B740" s="8" t="s">
        <v>3917</v>
      </c>
      <c r="C740" s="10" t="s">
        <v>2096</v>
      </c>
      <c r="D740" s="10" t="s">
        <v>38</v>
      </c>
      <c r="E740" s="10" t="s">
        <v>3918</v>
      </c>
      <c r="F740" s="10" t="s">
        <v>3919</v>
      </c>
      <c r="G740" s="10" t="s">
        <v>1305</v>
      </c>
      <c r="H740" s="10" t="s">
        <v>73</v>
      </c>
      <c r="I740" s="11">
        <v>5.0000000000000001E-3</v>
      </c>
      <c r="J740" s="12">
        <v>0.4</v>
      </c>
      <c r="K740" s="11">
        <v>5.5199999999999999E-2</v>
      </c>
      <c r="L740" s="13">
        <v>979.1</v>
      </c>
      <c r="M740" s="14">
        <v>23.8</v>
      </c>
      <c r="N740" s="15">
        <v>185180</v>
      </c>
      <c r="O740" s="20">
        <v>-1.1399999999999999</v>
      </c>
      <c r="P740" s="10" t="s">
        <v>32</v>
      </c>
      <c r="Q740" s="10" t="s">
        <v>46</v>
      </c>
      <c r="R740" s="10" t="s">
        <v>46</v>
      </c>
      <c r="S740" s="10" t="s">
        <v>74</v>
      </c>
      <c r="T740" s="21">
        <v>0</v>
      </c>
      <c r="U740" s="21">
        <v>0</v>
      </c>
      <c r="V740" s="21">
        <v>0</v>
      </c>
      <c r="W740" s="21">
        <v>0</v>
      </c>
      <c r="X740" s="21">
        <v>0</v>
      </c>
      <c r="Y740" s="21">
        <v>1E-3</v>
      </c>
      <c r="Z740" s="21">
        <v>0</v>
      </c>
      <c r="AA740" s="21">
        <v>0</v>
      </c>
      <c r="AB740" s="21">
        <v>0.96889999999999998</v>
      </c>
      <c r="AC740" s="21">
        <v>0</v>
      </c>
      <c r="AD740" s="21">
        <v>0</v>
      </c>
      <c r="AE740" s="16" t="s">
        <v>46</v>
      </c>
      <c r="AF740" s="16" t="s">
        <v>46</v>
      </c>
      <c r="AG740" s="7" t="str">
        <f t="shared" si="24"/>
        <v>click</v>
      </c>
      <c r="AH740" s="9" t="str">
        <f t="shared" si="25"/>
        <v>click</v>
      </c>
    </row>
    <row r="741" spans="1:34" ht="55">
      <c r="A741" s="19" t="s">
        <v>1292</v>
      </c>
      <c r="B741" s="8" t="s">
        <v>1293</v>
      </c>
      <c r="C741" s="10" t="s">
        <v>1294</v>
      </c>
      <c r="D741" s="10" t="s">
        <v>53</v>
      </c>
      <c r="E741" s="10" t="s">
        <v>1295</v>
      </c>
      <c r="F741" s="10" t="s">
        <v>1296</v>
      </c>
      <c r="G741" s="10" t="s">
        <v>877</v>
      </c>
      <c r="H741" s="10" t="s">
        <v>128</v>
      </c>
      <c r="I741" s="11">
        <v>6.4999999999999997E-3</v>
      </c>
      <c r="J741" s="12"/>
      <c r="K741" s="11"/>
      <c r="L741" s="13">
        <v>77.099999999999994</v>
      </c>
      <c r="M741" s="14">
        <v>2</v>
      </c>
      <c r="N741" s="15">
        <v>4276</v>
      </c>
      <c r="O741" s="20">
        <v>-1.42</v>
      </c>
      <c r="P741" s="10" t="s">
        <v>347</v>
      </c>
      <c r="Q741" s="10" t="s">
        <v>46</v>
      </c>
      <c r="R741" s="10" t="s">
        <v>46</v>
      </c>
      <c r="S741" s="10" t="s">
        <v>46</v>
      </c>
      <c r="T741" s="21" t="s">
        <v>46</v>
      </c>
      <c r="U741" s="21" t="s">
        <v>46</v>
      </c>
      <c r="V741" s="21" t="s">
        <v>46</v>
      </c>
      <c r="W741" s="21" t="s">
        <v>46</v>
      </c>
      <c r="X741" s="21" t="s">
        <v>46</v>
      </c>
      <c r="Y741" s="21" t="s">
        <v>46</v>
      </c>
      <c r="Z741" s="21" t="s">
        <v>46</v>
      </c>
      <c r="AA741" s="21" t="s">
        <v>46</v>
      </c>
      <c r="AB741" s="21" t="s">
        <v>46</v>
      </c>
      <c r="AC741" s="21" t="s">
        <v>46</v>
      </c>
      <c r="AD741" s="21" t="s">
        <v>46</v>
      </c>
      <c r="AE741" s="16" t="s">
        <v>134</v>
      </c>
      <c r="AF741" s="16" t="s">
        <v>59</v>
      </c>
      <c r="AG741" s="7" t="str">
        <f t="shared" si="24"/>
        <v>click</v>
      </c>
      <c r="AH741" s="9" t="str">
        <f t="shared" si="25"/>
        <v>click</v>
      </c>
    </row>
    <row r="742" spans="1:34" ht="55">
      <c r="A742" s="19" t="s">
        <v>4708</v>
      </c>
      <c r="B742" s="8" t="s">
        <v>4709</v>
      </c>
      <c r="C742" s="10" t="s">
        <v>1294</v>
      </c>
      <c r="D742" s="10" t="s">
        <v>53</v>
      </c>
      <c r="E742" s="10" t="s">
        <v>4710</v>
      </c>
      <c r="F742" s="10" t="s">
        <v>4711</v>
      </c>
      <c r="G742" s="10" t="s">
        <v>877</v>
      </c>
      <c r="H742" s="10" t="s">
        <v>128</v>
      </c>
      <c r="I742" s="11">
        <v>6.4999999999999997E-3</v>
      </c>
      <c r="J742" s="12"/>
      <c r="K742" s="11"/>
      <c r="L742" s="13">
        <v>0.9</v>
      </c>
      <c r="M742" s="14">
        <v>0</v>
      </c>
      <c r="N742" s="15">
        <v>3384</v>
      </c>
      <c r="O742" s="20">
        <v>2.0699999999999998</v>
      </c>
      <c r="P742" s="10" t="s">
        <v>347</v>
      </c>
      <c r="Q742" s="10" t="s">
        <v>46</v>
      </c>
      <c r="R742" s="10" t="s">
        <v>46</v>
      </c>
      <c r="S742" s="10" t="s">
        <v>46</v>
      </c>
      <c r="T742" s="21" t="s">
        <v>46</v>
      </c>
      <c r="U742" s="21" t="s">
        <v>46</v>
      </c>
      <c r="V742" s="21" t="s">
        <v>46</v>
      </c>
      <c r="W742" s="21" t="s">
        <v>46</v>
      </c>
      <c r="X742" s="21" t="s">
        <v>46</v>
      </c>
      <c r="Y742" s="21" t="s">
        <v>46</v>
      </c>
      <c r="Z742" s="21" t="s">
        <v>46</v>
      </c>
      <c r="AA742" s="21" t="s">
        <v>46</v>
      </c>
      <c r="AB742" s="21" t="s">
        <v>46</v>
      </c>
      <c r="AC742" s="21" t="s">
        <v>46</v>
      </c>
      <c r="AD742" s="21" t="s">
        <v>46</v>
      </c>
      <c r="AE742" s="16" t="s">
        <v>134</v>
      </c>
      <c r="AF742" s="16" t="s">
        <v>46</v>
      </c>
      <c r="AG742" s="7" t="str">
        <f t="shared" si="24"/>
        <v>click</v>
      </c>
      <c r="AH742" s="9" t="str">
        <f t="shared" si="25"/>
        <v>click</v>
      </c>
    </row>
    <row r="743" spans="1:34" ht="33">
      <c r="A743" s="19" t="s">
        <v>3622</v>
      </c>
      <c r="B743" s="8" t="s">
        <v>3623</v>
      </c>
      <c r="C743" s="10" t="s">
        <v>3624</v>
      </c>
      <c r="D743" s="10" t="s">
        <v>38</v>
      </c>
      <c r="E743" s="10" t="s">
        <v>3625</v>
      </c>
      <c r="F743" s="10" t="s">
        <v>2369</v>
      </c>
      <c r="G743" s="10" t="s">
        <v>620</v>
      </c>
      <c r="H743" s="10" t="s">
        <v>171</v>
      </c>
      <c r="I743" s="11">
        <v>9.4999999999999998E-3</v>
      </c>
      <c r="J743" s="12">
        <v>0</v>
      </c>
      <c r="K743" s="11"/>
      <c r="L743" s="13">
        <v>310.7</v>
      </c>
      <c r="M743" s="14">
        <v>10.3</v>
      </c>
      <c r="N743" s="15">
        <v>108295</v>
      </c>
      <c r="O743" s="20">
        <v>1.1200000000000001</v>
      </c>
      <c r="P743" s="10" t="s">
        <v>151</v>
      </c>
      <c r="Q743" s="10" t="s">
        <v>46</v>
      </c>
      <c r="R743" s="10" t="s">
        <v>46</v>
      </c>
      <c r="S743" s="10" t="s">
        <v>46</v>
      </c>
      <c r="T743" s="21" t="s">
        <v>46</v>
      </c>
      <c r="U743" s="21" t="s">
        <v>46</v>
      </c>
      <c r="V743" s="21" t="s">
        <v>46</v>
      </c>
      <c r="W743" s="21" t="s">
        <v>46</v>
      </c>
      <c r="X743" s="21" t="s">
        <v>46</v>
      </c>
      <c r="Y743" s="21" t="s">
        <v>46</v>
      </c>
      <c r="Z743" s="21" t="s">
        <v>46</v>
      </c>
      <c r="AA743" s="21" t="s">
        <v>46</v>
      </c>
      <c r="AB743" s="21" t="s">
        <v>46</v>
      </c>
      <c r="AC743" s="21" t="s">
        <v>46</v>
      </c>
      <c r="AD743" s="21" t="s">
        <v>46</v>
      </c>
      <c r="AE743" s="16" t="s">
        <v>134</v>
      </c>
      <c r="AF743" s="16" t="s">
        <v>59</v>
      </c>
      <c r="AG743" s="7" t="str">
        <f t="shared" si="24"/>
        <v>click</v>
      </c>
      <c r="AH743" s="9" t="str">
        <f t="shared" si="25"/>
        <v>click</v>
      </c>
    </row>
    <row r="744" spans="1:34" ht="24">
      <c r="A744" s="19" t="s">
        <v>4311</v>
      </c>
      <c r="B744" s="8" t="s">
        <v>4312</v>
      </c>
      <c r="C744" s="10" t="s">
        <v>3624</v>
      </c>
      <c r="D744" s="10" t="s">
        <v>38</v>
      </c>
      <c r="E744" s="10" t="s">
        <v>4313</v>
      </c>
      <c r="F744" s="10" t="s">
        <v>4310</v>
      </c>
      <c r="G744" s="10" t="s">
        <v>620</v>
      </c>
      <c r="H744" s="10" t="s">
        <v>171</v>
      </c>
      <c r="I744" s="11">
        <v>9.4999999999999998E-3</v>
      </c>
      <c r="J744" s="12">
        <v>0.17</v>
      </c>
      <c r="K744" s="11"/>
      <c r="L744" s="13">
        <v>4554.3999999999996</v>
      </c>
      <c r="M744" s="14">
        <v>57.3</v>
      </c>
      <c r="N744" s="15">
        <v>3469997</v>
      </c>
      <c r="O744" s="20">
        <v>2.44</v>
      </c>
      <c r="P744" s="10" t="s">
        <v>151</v>
      </c>
      <c r="Q744" s="10" t="s">
        <v>46</v>
      </c>
      <c r="R744" s="10" t="s">
        <v>46</v>
      </c>
      <c r="S744" s="10" t="s">
        <v>46</v>
      </c>
      <c r="T744" s="21" t="s">
        <v>46</v>
      </c>
      <c r="U744" s="21" t="s">
        <v>46</v>
      </c>
      <c r="V744" s="21" t="s">
        <v>46</v>
      </c>
      <c r="W744" s="21" t="s">
        <v>46</v>
      </c>
      <c r="X744" s="21" t="s">
        <v>46</v>
      </c>
      <c r="Y744" s="21" t="s">
        <v>46</v>
      </c>
      <c r="Z744" s="21" t="s">
        <v>46</v>
      </c>
      <c r="AA744" s="21" t="s">
        <v>46</v>
      </c>
      <c r="AB744" s="21" t="s">
        <v>46</v>
      </c>
      <c r="AC744" s="21" t="s">
        <v>46</v>
      </c>
      <c r="AD744" s="21" t="s">
        <v>46</v>
      </c>
      <c r="AE744" s="16" t="s">
        <v>134</v>
      </c>
      <c r="AF744" s="16" t="s">
        <v>59</v>
      </c>
      <c r="AG744" s="7" t="str">
        <f t="shared" si="24"/>
        <v>click</v>
      </c>
      <c r="AH744" s="9" t="str">
        <f t="shared" si="25"/>
        <v>click</v>
      </c>
    </row>
    <row r="745" spans="1:34" ht="44">
      <c r="A745" s="19" t="s">
        <v>1083</v>
      </c>
      <c r="B745" s="8" t="s">
        <v>1084</v>
      </c>
      <c r="C745" s="10" t="s">
        <v>1085</v>
      </c>
      <c r="D745" s="10" t="s">
        <v>53</v>
      </c>
      <c r="E745" s="10" t="s">
        <v>1086</v>
      </c>
      <c r="F745" s="10" t="s">
        <v>1087</v>
      </c>
      <c r="G745" s="10" t="s">
        <v>121</v>
      </c>
      <c r="H745" s="10" t="s">
        <v>96</v>
      </c>
      <c r="I745" s="11">
        <v>7.4999999999999997E-3</v>
      </c>
      <c r="J745" s="12"/>
      <c r="K745" s="11"/>
      <c r="L745" s="13">
        <v>6.1</v>
      </c>
      <c r="M745" s="14">
        <v>0.2</v>
      </c>
      <c r="N745" s="15">
        <v>1900</v>
      </c>
      <c r="O745" s="20">
        <v>-3.14</v>
      </c>
      <c r="P745" s="10" t="s">
        <v>122</v>
      </c>
      <c r="Q745" s="10" t="s">
        <v>46</v>
      </c>
      <c r="R745" s="10" t="s">
        <v>46</v>
      </c>
      <c r="S745" s="10" t="s">
        <v>46</v>
      </c>
      <c r="T745" s="21" t="s">
        <v>46</v>
      </c>
      <c r="U745" s="21" t="s">
        <v>46</v>
      </c>
      <c r="V745" s="21" t="s">
        <v>46</v>
      </c>
      <c r="W745" s="21" t="s">
        <v>46</v>
      </c>
      <c r="X745" s="21" t="s">
        <v>46</v>
      </c>
      <c r="Y745" s="21" t="s">
        <v>46</v>
      </c>
      <c r="Z745" s="21" t="s">
        <v>46</v>
      </c>
      <c r="AA745" s="21" t="s">
        <v>46</v>
      </c>
      <c r="AB745" s="21" t="s">
        <v>46</v>
      </c>
      <c r="AC745" s="21" t="s">
        <v>46</v>
      </c>
      <c r="AD745" s="21" t="s">
        <v>46</v>
      </c>
      <c r="AE745" s="16" t="s">
        <v>46</v>
      </c>
      <c r="AF745" s="16" t="s">
        <v>59</v>
      </c>
      <c r="AG745" s="7" t="str">
        <f t="shared" si="24"/>
        <v>click</v>
      </c>
      <c r="AH745" s="9" t="str">
        <f t="shared" si="25"/>
        <v>click</v>
      </c>
    </row>
    <row r="746" spans="1:34" ht="44">
      <c r="A746" s="19" t="s">
        <v>1096</v>
      </c>
      <c r="B746" s="8" t="s">
        <v>1097</v>
      </c>
      <c r="C746" s="10" t="s">
        <v>1085</v>
      </c>
      <c r="D746" s="10" t="s">
        <v>53</v>
      </c>
      <c r="E746" s="10" t="s">
        <v>1098</v>
      </c>
      <c r="F746" s="10" t="s">
        <v>1087</v>
      </c>
      <c r="G746" s="10" t="s">
        <v>133</v>
      </c>
      <c r="H746" s="10" t="s">
        <v>96</v>
      </c>
      <c r="I746" s="11">
        <v>7.4999999999999997E-3</v>
      </c>
      <c r="J746" s="12"/>
      <c r="K746" s="11"/>
      <c r="L746" s="13">
        <v>2.8</v>
      </c>
      <c r="M746" s="14">
        <v>0.1</v>
      </c>
      <c r="N746" s="15">
        <v>2872</v>
      </c>
      <c r="O746" s="20">
        <v>4.55</v>
      </c>
      <c r="P746" s="10" t="s">
        <v>122</v>
      </c>
      <c r="Q746" s="10" t="s">
        <v>46</v>
      </c>
      <c r="R746" s="10" t="s">
        <v>46</v>
      </c>
      <c r="S746" s="10" t="s">
        <v>46</v>
      </c>
      <c r="T746" s="21" t="s">
        <v>46</v>
      </c>
      <c r="U746" s="21" t="s">
        <v>46</v>
      </c>
      <c r="V746" s="21" t="s">
        <v>46</v>
      </c>
      <c r="W746" s="21" t="s">
        <v>46</v>
      </c>
      <c r="X746" s="21" t="s">
        <v>46</v>
      </c>
      <c r="Y746" s="21" t="s">
        <v>46</v>
      </c>
      <c r="Z746" s="21" t="s">
        <v>46</v>
      </c>
      <c r="AA746" s="21" t="s">
        <v>46</v>
      </c>
      <c r="AB746" s="21" t="s">
        <v>46</v>
      </c>
      <c r="AC746" s="21" t="s">
        <v>46</v>
      </c>
      <c r="AD746" s="21" t="s">
        <v>46</v>
      </c>
      <c r="AE746" s="16" t="s">
        <v>134</v>
      </c>
      <c r="AF746" s="16" t="s">
        <v>59</v>
      </c>
      <c r="AG746" s="7" t="str">
        <f t="shared" si="24"/>
        <v>click</v>
      </c>
      <c r="AH746" s="9" t="str">
        <f t="shared" si="25"/>
        <v>click</v>
      </c>
    </row>
    <row r="747" spans="1:34" ht="44">
      <c r="A747" s="19" t="s">
        <v>1275</v>
      </c>
      <c r="B747" s="8" t="s">
        <v>1276</v>
      </c>
      <c r="C747" s="10" t="s">
        <v>1085</v>
      </c>
      <c r="D747" s="10" t="s">
        <v>53</v>
      </c>
      <c r="E747" s="10" t="s">
        <v>1277</v>
      </c>
      <c r="F747" s="10" t="s">
        <v>1087</v>
      </c>
      <c r="G747" s="10" t="s">
        <v>268</v>
      </c>
      <c r="H747" s="10" t="s">
        <v>96</v>
      </c>
      <c r="I747" s="11">
        <v>7.4999999999999997E-3</v>
      </c>
      <c r="J747" s="12"/>
      <c r="K747" s="11"/>
      <c r="L747" s="13">
        <v>3</v>
      </c>
      <c r="M747" s="14">
        <v>0.2</v>
      </c>
      <c r="N747" s="15">
        <v>2943</v>
      </c>
      <c r="O747" s="20">
        <v>-6.4</v>
      </c>
      <c r="P747" s="10" t="s">
        <v>122</v>
      </c>
      <c r="Q747" s="10" t="s">
        <v>46</v>
      </c>
      <c r="R747" s="10" t="s">
        <v>46</v>
      </c>
      <c r="S747" s="10" t="s">
        <v>46</v>
      </c>
      <c r="T747" s="21" t="s">
        <v>46</v>
      </c>
      <c r="U747" s="21" t="s">
        <v>46</v>
      </c>
      <c r="V747" s="21" t="s">
        <v>46</v>
      </c>
      <c r="W747" s="21" t="s">
        <v>46</v>
      </c>
      <c r="X747" s="21" t="s">
        <v>46</v>
      </c>
      <c r="Y747" s="21" t="s">
        <v>46</v>
      </c>
      <c r="Z747" s="21" t="s">
        <v>46</v>
      </c>
      <c r="AA747" s="21" t="s">
        <v>46</v>
      </c>
      <c r="AB747" s="21" t="s">
        <v>46</v>
      </c>
      <c r="AC747" s="21" t="s">
        <v>46</v>
      </c>
      <c r="AD747" s="21" t="s">
        <v>46</v>
      </c>
      <c r="AE747" s="16" t="s">
        <v>46</v>
      </c>
      <c r="AF747" s="16" t="s">
        <v>46</v>
      </c>
      <c r="AG747" s="7" t="str">
        <f t="shared" si="24"/>
        <v>click</v>
      </c>
      <c r="AH747" s="9" t="str">
        <f t="shared" si="25"/>
        <v>click</v>
      </c>
    </row>
    <row r="748" spans="1:34" ht="55">
      <c r="A748" s="19" t="s">
        <v>2831</v>
      </c>
      <c r="B748" s="8" t="s">
        <v>2832</v>
      </c>
      <c r="C748" s="10" t="s">
        <v>2833</v>
      </c>
      <c r="D748" s="10" t="s">
        <v>38</v>
      </c>
      <c r="E748" s="10" t="s">
        <v>2834</v>
      </c>
      <c r="F748" s="10" t="s">
        <v>2835</v>
      </c>
      <c r="G748" s="10" t="s">
        <v>1676</v>
      </c>
      <c r="H748" s="10" t="s">
        <v>128</v>
      </c>
      <c r="I748" s="11">
        <v>6.4999999999999997E-3</v>
      </c>
      <c r="J748" s="12">
        <v>0.73</v>
      </c>
      <c r="K748" s="11">
        <v>1.04E-2</v>
      </c>
      <c r="L748" s="13">
        <v>21.2</v>
      </c>
      <c r="M748" s="14">
        <v>0.3</v>
      </c>
      <c r="N748" s="15">
        <v>10469</v>
      </c>
      <c r="O748" s="20">
        <v>-3.55</v>
      </c>
      <c r="P748" s="10" t="s">
        <v>42</v>
      </c>
      <c r="Q748" s="10" t="s">
        <v>46</v>
      </c>
      <c r="R748" s="10" t="s">
        <v>46</v>
      </c>
      <c r="S748" s="10" t="s">
        <v>74</v>
      </c>
      <c r="T748" s="21">
        <v>4.8399999999999999E-2</v>
      </c>
      <c r="U748" s="21">
        <v>0</v>
      </c>
      <c r="V748" s="21">
        <v>7.0000000000000001E-3</v>
      </c>
      <c r="W748" s="21">
        <v>0</v>
      </c>
      <c r="X748" s="21">
        <v>0</v>
      </c>
      <c r="Y748" s="21">
        <v>0</v>
      </c>
      <c r="Z748" s="21">
        <v>0</v>
      </c>
      <c r="AA748" s="21">
        <v>5.2299999999999999E-2</v>
      </c>
      <c r="AB748" s="21">
        <v>0</v>
      </c>
      <c r="AC748" s="21">
        <v>0.83620000000000005</v>
      </c>
      <c r="AD748" s="21">
        <v>5.45E-2</v>
      </c>
      <c r="AE748" s="16" t="s">
        <v>46</v>
      </c>
      <c r="AF748" s="16" t="s">
        <v>46</v>
      </c>
      <c r="AG748" s="7" t="str">
        <f t="shared" si="24"/>
        <v>click</v>
      </c>
      <c r="AH748" s="9" t="str">
        <f t="shared" si="25"/>
        <v>click</v>
      </c>
    </row>
    <row r="749" spans="1:34" ht="154">
      <c r="A749" s="19" t="s">
        <v>4291</v>
      </c>
      <c r="B749" s="8" t="s">
        <v>4292</v>
      </c>
      <c r="C749" s="10" t="s">
        <v>4293</v>
      </c>
      <c r="D749" s="10" t="s">
        <v>38</v>
      </c>
      <c r="E749" s="10" t="s">
        <v>4294</v>
      </c>
      <c r="F749" s="10" t="s">
        <v>4295</v>
      </c>
      <c r="G749" s="10" t="s">
        <v>1676</v>
      </c>
      <c r="H749" s="10" t="s">
        <v>71</v>
      </c>
      <c r="I749" s="11">
        <v>6.4999999999999997E-3</v>
      </c>
      <c r="J749" s="12">
        <v>1.42</v>
      </c>
      <c r="K749" s="11">
        <v>4.1000000000000002E-2</v>
      </c>
      <c r="L749" s="13">
        <v>289.10000000000002</v>
      </c>
      <c r="M749" s="14">
        <v>8.3000000000000007</v>
      </c>
      <c r="N749" s="15">
        <v>638559</v>
      </c>
      <c r="O749" s="20">
        <v>-4.0199999999999996</v>
      </c>
      <c r="P749" s="10" t="s">
        <v>42</v>
      </c>
      <c r="Q749" s="10" t="s">
        <v>46</v>
      </c>
      <c r="R749" s="10" t="s">
        <v>46</v>
      </c>
      <c r="S749" s="10" t="s">
        <v>74</v>
      </c>
      <c r="T749" s="21">
        <v>1.84E-2</v>
      </c>
      <c r="U749" s="21">
        <v>0</v>
      </c>
      <c r="V749" s="21">
        <v>1.2500000000000001E-2</v>
      </c>
      <c r="W749" s="21">
        <v>0</v>
      </c>
      <c r="X749" s="21">
        <v>0</v>
      </c>
      <c r="Y749" s="21">
        <v>0</v>
      </c>
      <c r="Z749" s="21">
        <v>0</v>
      </c>
      <c r="AA749" s="21">
        <v>4.0500000000000001E-2</v>
      </c>
      <c r="AB749" s="21">
        <v>0</v>
      </c>
      <c r="AC749" s="21">
        <v>0.86009999999999998</v>
      </c>
      <c r="AD749" s="21">
        <v>6.8500000000000005E-2</v>
      </c>
      <c r="AE749" s="16" t="s">
        <v>46</v>
      </c>
      <c r="AF749" s="16" t="s">
        <v>46</v>
      </c>
      <c r="AG749" s="7" t="str">
        <f t="shared" si="24"/>
        <v>click</v>
      </c>
      <c r="AH749" s="9" t="str">
        <f t="shared" si="25"/>
        <v>click</v>
      </c>
    </row>
    <row r="750" spans="1:34" ht="33">
      <c r="A750" s="19" t="s">
        <v>116</v>
      </c>
      <c r="B750" s="8" t="s">
        <v>117</v>
      </c>
      <c r="C750" s="10" t="s">
        <v>118</v>
      </c>
      <c r="D750" s="10" t="s">
        <v>53</v>
      </c>
      <c r="E750" s="10" t="s">
        <v>119</v>
      </c>
      <c r="F750" s="10" t="s">
        <v>120</v>
      </c>
      <c r="G750" s="10" t="s">
        <v>121</v>
      </c>
      <c r="H750" s="10" t="s">
        <v>96</v>
      </c>
      <c r="I750" s="11">
        <v>7.4999999999999997E-3</v>
      </c>
      <c r="J750" s="12"/>
      <c r="K750" s="11"/>
      <c r="L750" s="13">
        <v>2</v>
      </c>
      <c r="M750" s="14">
        <v>0.1</v>
      </c>
      <c r="N750" s="15">
        <v>433</v>
      </c>
      <c r="O750" s="20">
        <v>-8.2100000000000009</v>
      </c>
      <c r="P750" s="10" t="s">
        <v>122</v>
      </c>
      <c r="Q750" s="10" t="s">
        <v>46</v>
      </c>
      <c r="R750" s="10" t="s">
        <v>46</v>
      </c>
      <c r="S750" s="10" t="s">
        <v>46</v>
      </c>
      <c r="T750" s="21" t="s">
        <v>46</v>
      </c>
      <c r="U750" s="21" t="s">
        <v>46</v>
      </c>
      <c r="V750" s="21" t="s">
        <v>46</v>
      </c>
      <c r="W750" s="21" t="s">
        <v>46</v>
      </c>
      <c r="X750" s="21" t="s">
        <v>46</v>
      </c>
      <c r="Y750" s="21" t="s">
        <v>46</v>
      </c>
      <c r="Z750" s="21" t="s">
        <v>46</v>
      </c>
      <c r="AA750" s="21" t="s">
        <v>46</v>
      </c>
      <c r="AB750" s="21" t="s">
        <v>46</v>
      </c>
      <c r="AC750" s="21" t="s">
        <v>46</v>
      </c>
      <c r="AD750" s="21" t="s">
        <v>46</v>
      </c>
      <c r="AE750" s="16" t="s">
        <v>46</v>
      </c>
      <c r="AF750" s="16" t="s">
        <v>59</v>
      </c>
      <c r="AG750" s="7" t="str">
        <f t="shared" si="24"/>
        <v>click</v>
      </c>
      <c r="AH750" s="9" t="str">
        <f t="shared" si="25"/>
        <v>click</v>
      </c>
    </row>
    <row r="751" spans="1:34" ht="33">
      <c r="A751" s="19" t="s">
        <v>130</v>
      </c>
      <c r="B751" s="8" t="s">
        <v>131</v>
      </c>
      <c r="C751" s="10" t="s">
        <v>118</v>
      </c>
      <c r="D751" s="10" t="s">
        <v>53</v>
      </c>
      <c r="E751" s="10" t="s">
        <v>132</v>
      </c>
      <c r="F751" s="10" t="s">
        <v>120</v>
      </c>
      <c r="G751" s="10" t="s">
        <v>133</v>
      </c>
      <c r="H751" s="10" t="s">
        <v>96</v>
      </c>
      <c r="I751" s="11">
        <v>7.4999999999999997E-3</v>
      </c>
      <c r="J751" s="12"/>
      <c r="K751" s="11"/>
      <c r="L751" s="13">
        <v>5.6</v>
      </c>
      <c r="M751" s="14">
        <v>0.3</v>
      </c>
      <c r="N751" s="15">
        <v>2235</v>
      </c>
      <c r="O751" s="20">
        <v>4.8</v>
      </c>
      <c r="P751" s="10" t="s">
        <v>122</v>
      </c>
      <c r="Q751" s="10" t="s">
        <v>46</v>
      </c>
      <c r="R751" s="10" t="s">
        <v>46</v>
      </c>
      <c r="S751" s="10" t="s">
        <v>46</v>
      </c>
      <c r="T751" s="21" t="s">
        <v>46</v>
      </c>
      <c r="U751" s="21" t="s">
        <v>46</v>
      </c>
      <c r="V751" s="21" t="s">
        <v>46</v>
      </c>
      <c r="W751" s="21" t="s">
        <v>46</v>
      </c>
      <c r="X751" s="21" t="s">
        <v>46</v>
      </c>
      <c r="Y751" s="21" t="s">
        <v>46</v>
      </c>
      <c r="Z751" s="21" t="s">
        <v>46</v>
      </c>
      <c r="AA751" s="21" t="s">
        <v>46</v>
      </c>
      <c r="AB751" s="21" t="s">
        <v>46</v>
      </c>
      <c r="AC751" s="21" t="s">
        <v>46</v>
      </c>
      <c r="AD751" s="21" t="s">
        <v>46</v>
      </c>
      <c r="AE751" s="16" t="s">
        <v>134</v>
      </c>
      <c r="AF751" s="16" t="s">
        <v>59</v>
      </c>
      <c r="AG751" s="7" t="str">
        <f t="shared" si="24"/>
        <v>click</v>
      </c>
      <c r="AH751" s="9" t="str">
        <f t="shared" si="25"/>
        <v>click</v>
      </c>
    </row>
    <row r="752" spans="1:34" ht="33">
      <c r="A752" s="19" t="s">
        <v>141</v>
      </c>
      <c r="B752" s="8" t="s">
        <v>142</v>
      </c>
      <c r="C752" s="10" t="s">
        <v>118</v>
      </c>
      <c r="D752" s="10" t="s">
        <v>53</v>
      </c>
      <c r="E752" s="10" t="s">
        <v>143</v>
      </c>
      <c r="F752" s="10" t="s">
        <v>120</v>
      </c>
      <c r="G752" s="10" t="s">
        <v>144</v>
      </c>
      <c r="H752" s="10" t="s">
        <v>96</v>
      </c>
      <c r="I752" s="11">
        <v>7.4999999999999997E-3</v>
      </c>
      <c r="J752" s="12"/>
      <c r="K752" s="11"/>
      <c r="L752" s="13">
        <v>3.9</v>
      </c>
      <c r="M752" s="14">
        <v>0.2</v>
      </c>
      <c r="N752" s="15">
        <v>3536</v>
      </c>
      <c r="O752" s="20">
        <v>-6.18</v>
      </c>
      <c r="P752" s="10" t="s">
        <v>122</v>
      </c>
      <c r="Q752" s="10" t="s">
        <v>46</v>
      </c>
      <c r="R752" s="10" t="s">
        <v>46</v>
      </c>
      <c r="S752" s="10" t="s">
        <v>46</v>
      </c>
      <c r="T752" s="21" t="s">
        <v>46</v>
      </c>
      <c r="U752" s="21" t="s">
        <v>46</v>
      </c>
      <c r="V752" s="21" t="s">
        <v>46</v>
      </c>
      <c r="W752" s="21" t="s">
        <v>46</v>
      </c>
      <c r="X752" s="21" t="s">
        <v>46</v>
      </c>
      <c r="Y752" s="21" t="s">
        <v>46</v>
      </c>
      <c r="Z752" s="21" t="s">
        <v>46</v>
      </c>
      <c r="AA752" s="21" t="s">
        <v>46</v>
      </c>
      <c r="AB752" s="21" t="s">
        <v>46</v>
      </c>
      <c r="AC752" s="21" t="s">
        <v>46</v>
      </c>
      <c r="AD752" s="21" t="s">
        <v>46</v>
      </c>
      <c r="AE752" s="16" t="s">
        <v>46</v>
      </c>
      <c r="AF752" s="16" t="s">
        <v>46</v>
      </c>
      <c r="AG752" s="7" t="str">
        <f t="shared" si="24"/>
        <v>click</v>
      </c>
      <c r="AH752" s="9" t="str">
        <f t="shared" si="25"/>
        <v>click</v>
      </c>
    </row>
    <row r="753" spans="1:34" ht="33">
      <c r="A753" s="19" t="s">
        <v>989</v>
      </c>
      <c r="B753" s="8" t="s">
        <v>990</v>
      </c>
      <c r="C753" s="10" t="s">
        <v>118</v>
      </c>
      <c r="D753" s="10" t="s">
        <v>53</v>
      </c>
      <c r="E753" s="10" t="s">
        <v>991</v>
      </c>
      <c r="F753" s="10" t="s">
        <v>120</v>
      </c>
      <c r="G753" s="10" t="s">
        <v>133</v>
      </c>
      <c r="H753" s="10" t="s">
        <v>96</v>
      </c>
      <c r="I753" s="11">
        <v>7.4999999999999997E-3</v>
      </c>
      <c r="J753" s="12"/>
      <c r="K753" s="11"/>
      <c r="L753" s="13">
        <v>18.7</v>
      </c>
      <c r="M753" s="14">
        <v>2.5</v>
      </c>
      <c r="N753" s="15">
        <v>14194</v>
      </c>
      <c r="O753" s="20">
        <v>-1.54</v>
      </c>
      <c r="P753" s="10" t="s">
        <v>122</v>
      </c>
      <c r="Q753" s="10" t="s">
        <v>46</v>
      </c>
      <c r="R753" s="10" t="s">
        <v>46</v>
      </c>
      <c r="S753" s="10" t="s">
        <v>46</v>
      </c>
      <c r="T753" s="21" t="s">
        <v>46</v>
      </c>
      <c r="U753" s="21" t="s">
        <v>46</v>
      </c>
      <c r="V753" s="21" t="s">
        <v>46</v>
      </c>
      <c r="W753" s="21" t="s">
        <v>46</v>
      </c>
      <c r="X753" s="21" t="s">
        <v>46</v>
      </c>
      <c r="Y753" s="21" t="s">
        <v>46</v>
      </c>
      <c r="Z753" s="21" t="s">
        <v>46</v>
      </c>
      <c r="AA753" s="21" t="s">
        <v>46</v>
      </c>
      <c r="AB753" s="21" t="s">
        <v>46</v>
      </c>
      <c r="AC753" s="21" t="s">
        <v>46</v>
      </c>
      <c r="AD753" s="21" t="s">
        <v>46</v>
      </c>
      <c r="AE753" s="16" t="s">
        <v>134</v>
      </c>
      <c r="AF753" s="16" t="s">
        <v>46</v>
      </c>
      <c r="AG753" s="7" t="str">
        <f t="shared" si="24"/>
        <v>click</v>
      </c>
      <c r="AH753" s="9" t="str">
        <f t="shared" si="25"/>
        <v>click</v>
      </c>
    </row>
    <row r="754" spans="1:34" ht="22">
      <c r="A754" s="19" t="s">
        <v>3475</v>
      </c>
      <c r="B754" s="8" t="s">
        <v>3476</v>
      </c>
      <c r="C754" s="10" t="s">
        <v>3477</v>
      </c>
      <c r="D754" s="10" t="s">
        <v>38</v>
      </c>
      <c r="E754" s="10"/>
      <c r="F754" s="10" t="s">
        <v>39</v>
      </c>
      <c r="G754" s="10" t="s">
        <v>184</v>
      </c>
      <c r="H754" s="10" t="s">
        <v>96</v>
      </c>
      <c r="I754" s="11">
        <v>3.0000000000000001E-3</v>
      </c>
      <c r="J754" s="12">
        <v>0.01</v>
      </c>
      <c r="K754" s="11">
        <v>8.8000000000000005E-3</v>
      </c>
      <c r="L754" s="13">
        <v>7.6</v>
      </c>
      <c r="M754" s="14">
        <v>0.3</v>
      </c>
      <c r="N754" s="15">
        <v>3475</v>
      </c>
      <c r="O754" s="20">
        <v>0.3</v>
      </c>
      <c r="P754" s="10" t="s">
        <v>151</v>
      </c>
      <c r="Q754" s="10" t="s">
        <v>46</v>
      </c>
      <c r="R754" s="10" t="s">
        <v>46</v>
      </c>
      <c r="S754" s="10" t="s">
        <v>46</v>
      </c>
      <c r="T754" s="21" t="s">
        <v>46</v>
      </c>
      <c r="U754" s="21" t="s">
        <v>46</v>
      </c>
      <c r="V754" s="21" t="s">
        <v>46</v>
      </c>
      <c r="W754" s="21" t="s">
        <v>46</v>
      </c>
      <c r="X754" s="21" t="s">
        <v>46</v>
      </c>
      <c r="Y754" s="21" t="s">
        <v>46</v>
      </c>
      <c r="Z754" s="21" t="s">
        <v>46</v>
      </c>
      <c r="AA754" s="21" t="s">
        <v>46</v>
      </c>
      <c r="AB754" s="21" t="s">
        <v>46</v>
      </c>
      <c r="AC754" s="21" t="s">
        <v>46</v>
      </c>
      <c r="AD754" s="21" t="s">
        <v>46</v>
      </c>
      <c r="AE754" s="16" t="s">
        <v>46</v>
      </c>
      <c r="AF754" s="16" t="s">
        <v>46</v>
      </c>
      <c r="AG754" s="7" t="str">
        <f t="shared" si="24"/>
        <v>click</v>
      </c>
      <c r="AH754" s="9" t="str">
        <f t="shared" si="25"/>
        <v>click</v>
      </c>
    </row>
    <row r="755" spans="1:34" ht="22">
      <c r="A755" s="19" t="s">
        <v>3491</v>
      </c>
      <c r="B755" s="8" t="s">
        <v>3492</v>
      </c>
      <c r="C755" s="10" t="s">
        <v>3477</v>
      </c>
      <c r="D755" s="10" t="s">
        <v>38</v>
      </c>
      <c r="E755" s="10"/>
      <c r="F755" s="10" t="s">
        <v>39</v>
      </c>
      <c r="G755" s="10" t="s">
        <v>198</v>
      </c>
      <c r="H755" s="10" t="s">
        <v>96</v>
      </c>
      <c r="I755" s="11">
        <v>7.4999999999999997E-3</v>
      </c>
      <c r="J755" s="12">
        <v>0.31</v>
      </c>
      <c r="K755" s="11">
        <v>1.83E-2</v>
      </c>
      <c r="L755" s="13">
        <v>6</v>
      </c>
      <c r="M755" s="14">
        <v>0.2</v>
      </c>
      <c r="N755" s="15">
        <v>1453</v>
      </c>
      <c r="O755" s="20">
        <v>1.3</v>
      </c>
      <c r="P755" s="10" t="s">
        <v>42</v>
      </c>
      <c r="Q755" s="10" t="s">
        <v>108</v>
      </c>
      <c r="R755" s="10" t="s">
        <v>80</v>
      </c>
      <c r="S755" s="10" t="s">
        <v>72</v>
      </c>
      <c r="T755" s="21">
        <v>2.4E-2</v>
      </c>
      <c r="U755" s="21">
        <v>5.6000000000000001E-2</v>
      </c>
      <c r="V755" s="21">
        <v>8.3000000000000001E-3</v>
      </c>
      <c r="W755" s="21">
        <v>7.7999999999999996E-3</v>
      </c>
      <c r="X755" s="21">
        <v>0.1585</v>
      </c>
      <c r="Y755" s="21">
        <v>0.26069999999999999</v>
      </c>
      <c r="Z755" s="21">
        <v>0.1651</v>
      </c>
      <c r="AA755" s="21">
        <v>4.8599999999999997E-2</v>
      </c>
      <c r="AB755" s="21">
        <v>1.6899999999999998E-2</v>
      </c>
      <c r="AC755" s="21">
        <v>0.2429</v>
      </c>
      <c r="AD755" s="21">
        <v>1.6000000000000001E-3</v>
      </c>
      <c r="AE755" s="16" t="s">
        <v>46</v>
      </c>
      <c r="AF755" s="16" t="s">
        <v>46</v>
      </c>
      <c r="AG755" s="7" t="str">
        <f t="shared" si="24"/>
        <v>click</v>
      </c>
      <c r="AH755" s="9" t="str">
        <f t="shared" si="25"/>
        <v>click</v>
      </c>
    </row>
    <row r="756" spans="1:34" ht="22">
      <c r="A756" s="19" t="s">
        <v>3531</v>
      </c>
      <c r="B756" s="8" t="s">
        <v>3532</v>
      </c>
      <c r="C756" s="10" t="s">
        <v>3477</v>
      </c>
      <c r="D756" s="10" t="s">
        <v>38</v>
      </c>
      <c r="E756" s="10"/>
      <c r="F756" s="10" t="s">
        <v>39</v>
      </c>
      <c r="G756" s="10" t="s">
        <v>177</v>
      </c>
      <c r="H756" s="10" t="s">
        <v>96</v>
      </c>
      <c r="I756" s="11">
        <v>7.4999999999999997E-3</v>
      </c>
      <c r="J756" s="12">
        <v>0.18</v>
      </c>
      <c r="K756" s="11">
        <v>6.6E-3</v>
      </c>
      <c r="L756" s="13">
        <v>8.1</v>
      </c>
      <c r="M756" s="14">
        <v>0.3</v>
      </c>
      <c r="N756" s="15">
        <v>5470</v>
      </c>
      <c r="O756" s="20">
        <v>1.23</v>
      </c>
      <c r="P756" s="10" t="s">
        <v>42</v>
      </c>
      <c r="Q756" s="10" t="s">
        <v>43</v>
      </c>
      <c r="R756" s="10" t="s">
        <v>44</v>
      </c>
      <c r="S756" s="10" t="s">
        <v>72</v>
      </c>
      <c r="T756" s="21" t="s">
        <v>46</v>
      </c>
      <c r="U756" s="21" t="s">
        <v>46</v>
      </c>
      <c r="V756" s="21" t="s">
        <v>46</v>
      </c>
      <c r="W756" s="21" t="s">
        <v>46</v>
      </c>
      <c r="X756" s="21" t="s">
        <v>46</v>
      </c>
      <c r="Y756" s="21" t="s">
        <v>46</v>
      </c>
      <c r="Z756" s="21" t="s">
        <v>46</v>
      </c>
      <c r="AA756" s="21" t="s">
        <v>46</v>
      </c>
      <c r="AB756" s="21" t="s">
        <v>46</v>
      </c>
      <c r="AC756" s="21" t="s">
        <v>46</v>
      </c>
      <c r="AD756" s="21" t="s">
        <v>46</v>
      </c>
      <c r="AE756" s="16" t="s">
        <v>46</v>
      </c>
      <c r="AF756" s="16" t="s">
        <v>46</v>
      </c>
      <c r="AG756" s="7" t="str">
        <f t="shared" si="24"/>
        <v>click</v>
      </c>
      <c r="AH756" s="9" t="str">
        <f t="shared" si="25"/>
        <v>click</v>
      </c>
    </row>
    <row r="757" spans="1:34" ht="22">
      <c r="A757" s="19" t="s">
        <v>3533</v>
      </c>
      <c r="B757" s="8" t="s">
        <v>3534</v>
      </c>
      <c r="C757" s="10" t="s">
        <v>3477</v>
      </c>
      <c r="D757" s="10" t="s">
        <v>38</v>
      </c>
      <c r="E757" s="10"/>
      <c r="F757" s="10" t="s">
        <v>39</v>
      </c>
      <c r="G757" s="10" t="s">
        <v>411</v>
      </c>
      <c r="H757" s="10" t="s">
        <v>96</v>
      </c>
      <c r="I757" s="11">
        <v>7.4999999999999997E-3</v>
      </c>
      <c r="J757" s="12">
        <v>7.0000000000000007E-2</v>
      </c>
      <c r="K757" s="11">
        <v>4.8999999999999998E-3</v>
      </c>
      <c r="L757" s="13">
        <v>2.2000000000000002</v>
      </c>
      <c r="M757" s="14">
        <v>0.2</v>
      </c>
      <c r="N757" s="15">
        <v>1944</v>
      </c>
      <c r="O757" s="20">
        <v>1.89</v>
      </c>
      <c r="P757" s="10" t="s">
        <v>42</v>
      </c>
      <c r="Q757" s="10" t="s">
        <v>254</v>
      </c>
      <c r="R757" s="10" t="s">
        <v>80</v>
      </c>
      <c r="S757" s="10" t="s">
        <v>72</v>
      </c>
      <c r="T757" s="21" t="s">
        <v>46</v>
      </c>
      <c r="U757" s="21" t="s">
        <v>46</v>
      </c>
      <c r="V757" s="21" t="s">
        <v>46</v>
      </c>
      <c r="W757" s="21" t="s">
        <v>46</v>
      </c>
      <c r="X757" s="21" t="s">
        <v>46</v>
      </c>
      <c r="Y757" s="21" t="s">
        <v>46</v>
      </c>
      <c r="Z757" s="21" t="s">
        <v>46</v>
      </c>
      <c r="AA757" s="21" t="s">
        <v>46</v>
      </c>
      <c r="AB757" s="21" t="s">
        <v>46</v>
      </c>
      <c r="AC757" s="21" t="s">
        <v>46</v>
      </c>
      <c r="AD757" s="21" t="s">
        <v>46</v>
      </c>
      <c r="AE757" s="16" t="s">
        <v>46</v>
      </c>
      <c r="AF757" s="16" t="s">
        <v>46</v>
      </c>
      <c r="AG757" s="7" t="str">
        <f t="shared" si="24"/>
        <v>click</v>
      </c>
      <c r="AH757" s="9" t="str">
        <f t="shared" si="25"/>
        <v>click</v>
      </c>
    </row>
    <row r="758" spans="1:34" ht="88">
      <c r="A758" s="19" t="s">
        <v>4644</v>
      </c>
      <c r="B758" s="8" t="s">
        <v>4645</v>
      </c>
      <c r="C758" s="10" t="s">
        <v>4646</v>
      </c>
      <c r="D758" s="10" t="s">
        <v>168</v>
      </c>
      <c r="E758" s="10" t="s">
        <v>4647</v>
      </c>
      <c r="F758" s="10" t="s">
        <v>4648</v>
      </c>
      <c r="G758" s="10" t="s">
        <v>485</v>
      </c>
      <c r="H758" s="10" t="s">
        <v>486</v>
      </c>
      <c r="I758" s="11">
        <v>6.0000000000000001E-3</v>
      </c>
      <c r="J758" s="12"/>
      <c r="K758" s="11"/>
      <c r="L758" s="13">
        <v>5</v>
      </c>
      <c r="M758" s="14">
        <v>0.2</v>
      </c>
      <c r="N758" s="15">
        <v>3181</v>
      </c>
      <c r="O758" s="20">
        <v>1.52</v>
      </c>
      <c r="P758" s="10" t="s">
        <v>122</v>
      </c>
      <c r="Q758" s="10" t="s">
        <v>46</v>
      </c>
      <c r="R758" s="10" t="s">
        <v>46</v>
      </c>
      <c r="S758" s="10" t="s">
        <v>46</v>
      </c>
      <c r="T758" s="21" t="s">
        <v>46</v>
      </c>
      <c r="U758" s="21" t="s">
        <v>46</v>
      </c>
      <c r="V758" s="21" t="s">
        <v>46</v>
      </c>
      <c r="W758" s="21" t="s">
        <v>46</v>
      </c>
      <c r="X758" s="21" t="s">
        <v>46</v>
      </c>
      <c r="Y758" s="21" t="s">
        <v>46</v>
      </c>
      <c r="Z758" s="21" t="s">
        <v>46</v>
      </c>
      <c r="AA758" s="21" t="s">
        <v>46</v>
      </c>
      <c r="AB758" s="21" t="s">
        <v>46</v>
      </c>
      <c r="AC758" s="21" t="s">
        <v>46</v>
      </c>
      <c r="AD758" s="21" t="s">
        <v>46</v>
      </c>
      <c r="AE758" s="16" t="s">
        <v>46</v>
      </c>
      <c r="AF758" s="16" t="s">
        <v>46</v>
      </c>
      <c r="AG758" s="7" t="str">
        <f t="shared" si="24"/>
        <v>click</v>
      </c>
      <c r="AH758" s="9" t="str">
        <f t="shared" si="25"/>
        <v>click</v>
      </c>
    </row>
    <row r="759" spans="1:34" ht="44">
      <c r="A759" s="19" t="s">
        <v>3461</v>
      </c>
      <c r="B759" s="8" t="s">
        <v>3462</v>
      </c>
      <c r="C759" s="10" t="s">
        <v>3463</v>
      </c>
      <c r="D759" s="10" t="s">
        <v>38</v>
      </c>
      <c r="E759" s="10" t="s">
        <v>3464</v>
      </c>
      <c r="F759" s="10" t="s">
        <v>3465</v>
      </c>
      <c r="G759" s="10" t="s">
        <v>1676</v>
      </c>
      <c r="H759" s="10" t="s">
        <v>96</v>
      </c>
      <c r="I759" s="11">
        <v>7.4999999999999997E-3</v>
      </c>
      <c r="J759" s="12">
        <v>0.1</v>
      </c>
      <c r="K759" s="11">
        <v>1.7000000000000001E-2</v>
      </c>
      <c r="L759" s="13">
        <v>9.8000000000000007</v>
      </c>
      <c r="M759" s="14">
        <v>0.6</v>
      </c>
      <c r="N759" s="15">
        <v>3587</v>
      </c>
      <c r="O759" s="20">
        <v>-1.22</v>
      </c>
      <c r="P759" s="10" t="s">
        <v>42</v>
      </c>
      <c r="Q759" s="10" t="s">
        <v>46</v>
      </c>
      <c r="R759" s="10" t="s">
        <v>46</v>
      </c>
      <c r="S759" s="10" t="s">
        <v>74</v>
      </c>
      <c r="T759" s="21">
        <v>0.1807</v>
      </c>
      <c r="U759" s="21">
        <v>0</v>
      </c>
      <c r="V759" s="21">
        <v>0</v>
      </c>
      <c r="W759" s="21">
        <v>0</v>
      </c>
      <c r="X759" s="21">
        <v>0</v>
      </c>
      <c r="Y759" s="21">
        <v>0</v>
      </c>
      <c r="Z759" s="21">
        <v>3.8999999999999998E-3</v>
      </c>
      <c r="AA759" s="21">
        <v>0.4854</v>
      </c>
      <c r="AB759" s="21">
        <v>0</v>
      </c>
      <c r="AC759" s="21">
        <v>8.3099999999999993E-2</v>
      </c>
      <c r="AD759" s="21">
        <v>0.24690000000000001</v>
      </c>
      <c r="AE759" s="16" t="s">
        <v>46</v>
      </c>
      <c r="AF759" s="16" t="s">
        <v>46</v>
      </c>
      <c r="AG759" s="7" t="str">
        <f t="shared" si="24"/>
        <v>click</v>
      </c>
      <c r="AH759" s="9" t="str">
        <f t="shared" si="25"/>
        <v>click</v>
      </c>
    </row>
    <row r="760" spans="1:34" ht="33">
      <c r="A760" s="19" t="s">
        <v>3511</v>
      </c>
      <c r="B760" s="8" t="s">
        <v>3512</v>
      </c>
      <c r="C760" s="10" t="s">
        <v>3463</v>
      </c>
      <c r="D760" s="10" t="s">
        <v>38</v>
      </c>
      <c r="E760" s="10" t="s">
        <v>3513</v>
      </c>
      <c r="F760" s="10" t="s">
        <v>3514</v>
      </c>
      <c r="G760" s="10" t="s">
        <v>1557</v>
      </c>
      <c r="H760" s="10" t="s">
        <v>96</v>
      </c>
      <c r="I760" s="11">
        <v>7.0000000000000001E-3</v>
      </c>
      <c r="J760" s="12"/>
      <c r="K760" s="11"/>
      <c r="L760" s="13">
        <v>0</v>
      </c>
      <c r="M760" s="14">
        <v>0</v>
      </c>
      <c r="N760" s="15"/>
      <c r="O760" s="20"/>
      <c r="P760" s="10" t="s">
        <v>42</v>
      </c>
      <c r="Q760" s="10" t="s">
        <v>520</v>
      </c>
      <c r="R760" s="10" t="s">
        <v>44</v>
      </c>
      <c r="S760" s="10" t="s">
        <v>72</v>
      </c>
      <c r="T760" s="21" t="s">
        <v>46</v>
      </c>
      <c r="U760" s="21" t="s">
        <v>46</v>
      </c>
      <c r="V760" s="21" t="s">
        <v>46</v>
      </c>
      <c r="W760" s="21" t="s">
        <v>46</v>
      </c>
      <c r="X760" s="21" t="s">
        <v>46</v>
      </c>
      <c r="Y760" s="21" t="s">
        <v>46</v>
      </c>
      <c r="Z760" s="21" t="s">
        <v>46</v>
      </c>
      <c r="AA760" s="21" t="s">
        <v>46</v>
      </c>
      <c r="AB760" s="21" t="s">
        <v>46</v>
      </c>
      <c r="AC760" s="21" t="s">
        <v>46</v>
      </c>
      <c r="AD760" s="21" t="s">
        <v>46</v>
      </c>
      <c r="AE760" s="16" t="s">
        <v>46</v>
      </c>
      <c r="AF760" s="16" t="s">
        <v>46</v>
      </c>
      <c r="AG760" s="7" t="str">
        <f t="shared" si="24"/>
        <v>click</v>
      </c>
      <c r="AH760" s="9" t="str">
        <f t="shared" si="25"/>
        <v>click</v>
      </c>
    </row>
    <row r="761" spans="1:34" ht="24">
      <c r="A761" s="19" t="s">
        <v>3527</v>
      </c>
      <c r="B761" s="8" t="s">
        <v>3528</v>
      </c>
      <c r="C761" s="10" t="s">
        <v>3463</v>
      </c>
      <c r="D761" s="10" t="s">
        <v>38</v>
      </c>
      <c r="E761" s="10" t="s">
        <v>3529</v>
      </c>
      <c r="F761" s="10" t="s">
        <v>3530</v>
      </c>
      <c r="G761" s="10" t="s">
        <v>1154</v>
      </c>
      <c r="H761" s="10" t="s">
        <v>96</v>
      </c>
      <c r="I761" s="11">
        <v>7.0000000000000001E-3</v>
      </c>
      <c r="J761" s="12"/>
      <c r="K761" s="11"/>
      <c r="L761" s="13">
        <v>0</v>
      </c>
      <c r="M761" s="14">
        <v>0</v>
      </c>
      <c r="N761" s="15"/>
      <c r="O761" s="20"/>
      <c r="P761" s="10" t="s">
        <v>42</v>
      </c>
      <c r="Q761" s="10" t="s">
        <v>321</v>
      </c>
      <c r="R761" s="10" t="s">
        <v>80</v>
      </c>
      <c r="S761" s="10" t="s">
        <v>72</v>
      </c>
      <c r="T761" s="21" t="s">
        <v>46</v>
      </c>
      <c r="U761" s="21" t="s">
        <v>46</v>
      </c>
      <c r="V761" s="21" t="s">
        <v>46</v>
      </c>
      <c r="W761" s="21" t="s">
        <v>46</v>
      </c>
      <c r="X761" s="21" t="s">
        <v>46</v>
      </c>
      <c r="Y761" s="21" t="s">
        <v>46</v>
      </c>
      <c r="Z761" s="21" t="s">
        <v>46</v>
      </c>
      <c r="AA761" s="21" t="s">
        <v>46</v>
      </c>
      <c r="AB761" s="21" t="s">
        <v>46</v>
      </c>
      <c r="AC761" s="21" t="s">
        <v>46</v>
      </c>
      <c r="AD761" s="21" t="s">
        <v>46</v>
      </c>
      <c r="AE761" s="16" t="s">
        <v>46</v>
      </c>
      <c r="AF761" s="16" t="s">
        <v>46</v>
      </c>
      <c r="AG761" s="7" t="str">
        <f t="shared" si="24"/>
        <v>click</v>
      </c>
      <c r="AH761" s="9" t="str">
        <f t="shared" si="25"/>
        <v>click</v>
      </c>
    </row>
    <row r="762" spans="1:34" ht="66">
      <c r="A762" s="19" t="s">
        <v>342</v>
      </c>
      <c r="B762" s="8" t="s">
        <v>343</v>
      </c>
      <c r="C762" s="10" t="s">
        <v>344</v>
      </c>
      <c r="D762" s="10" t="s">
        <v>53</v>
      </c>
      <c r="E762" s="10" t="s">
        <v>345</v>
      </c>
      <c r="F762" s="10" t="s">
        <v>346</v>
      </c>
      <c r="G762" s="10" t="s">
        <v>347</v>
      </c>
      <c r="H762" s="10" t="s">
        <v>269</v>
      </c>
      <c r="I762" s="11">
        <v>8.8999999999999999E-3</v>
      </c>
      <c r="J762" s="12">
        <v>0.1</v>
      </c>
      <c r="K762" s="11">
        <v>2.24E-2</v>
      </c>
      <c r="L762" s="13">
        <v>9.6</v>
      </c>
      <c r="M762" s="14">
        <v>0.2</v>
      </c>
      <c r="N762" s="15">
        <v>3451</v>
      </c>
      <c r="O762" s="20">
        <v>-1.32</v>
      </c>
      <c r="P762" s="10" t="s">
        <v>347</v>
      </c>
      <c r="Q762" s="10" t="s">
        <v>46</v>
      </c>
      <c r="R762" s="10" t="s">
        <v>46</v>
      </c>
      <c r="S762" s="10" t="s">
        <v>46</v>
      </c>
      <c r="T762" s="21" t="s">
        <v>46</v>
      </c>
      <c r="U762" s="21" t="s">
        <v>46</v>
      </c>
      <c r="V762" s="21" t="s">
        <v>46</v>
      </c>
      <c r="W762" s="21" t="s">
        <v>46</v>
      </c>
      <c r="X762" s="21" t="s">
        <v>46</v>
      </c>
      <c r="Y762" s="21" t="s">
        <v>46</v>
      </c>
      <c r="Z762" s="21" t="s">
        <v>46</v>
      </c>
      <c r="AA762" s="21" t="s">
        <v>46</v>
      </c>
      <c r="AB762" s="21" t="s">
        <v>46</v>
      </c>
      <c r="AC762" s="21" t="s">
        <v>46</v>
      </c>
      <c r="AD762" s="21" t="s">
        <v>46</v>
      </c>
      <c r="AE762" s="16" t="s">
        <v>46</v>
      </c>
      <c r="AF762" s="16" t="s">
        <v>46</v>
      </c>
      <c r="AG762" s="7" t="str">
        <f t="shared" si="24"/>
        <v>click</v>
      </c>
      <c r="AH762" s="9" t="str">
        <f t="shared" si="25"/>
        <v>click</v>
      </c>
    </row>
    <row r="763" spans="1:34" ht="44">
      <c r="A763" s="19" t="s">
        <v>2085</v>
      </c>
      <c r="B763" s="8" t="s">
        <v>2086</v>
      </c>
      <c r="C763" s="10" t="s">
        <v>344</v>
      </c>
      <c r="D763" s="10"/>
      <c r="E763" s="10" t="s">
        <v>2087</v>
      </c>
      <c r="F763" s="10" t="s">
        <v>2088</v>
      </c>
      <c r="G763" s="10" t="s">
        <v>163</v>
      </c>
      <c r="H763" s="10" t="s">
        <v>545</v>
      </c>
      <c r="I763" s="11">
        <v>3.8E-3</v>
      </c>
      <c r="J763" s="12"/>
      <c r="K763" s="11"/>
      <c r="L763" s="13">
        <v>0</v>
      </c>
      <c r="M763" s="14">
        <v>0</v>
      </c>
      <c r="N763" s="15"/>
      <c r="O763" s="20"/>
      <c r="P763" s="10" t="s">
        <v>122</v>
      </c>
      <c r="Q763" s="10" t="s">
        <v>46</v>
      </c>
      <c r="R763" s="10" t="s">
        <v>46</v>
      </c>
      <c r="S763" s="10" t="s">
        <v>46</v>
      </c>
      <c r="T763" s="21" t="s">
        <v>46</v>
      </c>
      <c r="U763" s="21" t="s">
        <v>46</v>
      </c>
      <c r="V763" s="21" t="s">
        <v>46</v>
      </c>
      <c r="W763" s="21" t="s">
        <v>46</v>
      </c>
      <c r="X763" s="21" t="s">
        <v>46</v>
      </c>
      <c r="Y763" s="21" t="s">
        <v>46</v>
      </c>
      <c r="Z763" s="21" t="s">
        <v>46</v>
      </c>
      <c r="AA763" s="21" t="s">
        <v>46</v>
      </c>
      <c r="AB763" s="21" t="s">
        <v>46</v>
      </c>
      <c r="AC763" s="21" t="s">
        <v>46</v>
      </c>
      <c r="AD763" s="21" t="s">
        <v>46</v>
      </c>
      <c r="AE763" s="16" t="s">
        <v>46</v>
      </c>
      <c r="AF763" s="16" t="s">
        <v>46</v>
      </c>
      <c r="AG763" s="7" t="str">
        <f t="shared" si="24"/>
        <v>click</v>
      </c>
      <c r="AH763" s="9" t="str">
        <f t="shared" si="25"/>
        <v>click</v>
      </c>
    </row>
    <row r="764" spans="1:34" ht="44">
      <c r="A764" s="19" t="s">
        <v>2193</v>
      </c>
      <c r="B764" s="8" t="s">
        <v>2194</v>
      </c>
      <c r="C764" s="10" t="s">
        <v>2195</v>
      </c>
      <c r="D764" s="10" t="s">
        <v>53</v>
      </c>
      <c r="E764" s="10" t="s">
        <v>2196</v>
      </c>
      <c r="F764" s="10" t="s">
        <v>2197</v>
      </c>
      <c r="G764" s="10" t="s">
        <v>312</v>
      </c>
      <c r="H764" s="10" t="s">
        <v>545</v>
      </c>
      <c r="I764" s="11">
        <v>7.4999999999999997E-3</v>
      </c>
      <c r="J764" s="12"/>
      <c r="K764" s="11"/>
      <c r="L764" s="13">
        <v>0.9</v>
      </c>
      <c r="M764" s="14">
        <v>0.1</v>
      </c>
      <c r="N764" s="15">
        <v>616</v>
      </c>
      <c r="O764" s="20">
        <v>12</v>
      </c>
      <c r="P764" s="10" t="s">
        <v>42</v>
      </c>
      <c r="Q764" s="10" t="s">
        <v>46</v>
      </c>
      <c r="R764" s="10" t="s">
        <v>46</v>
      </c>
      <c r="S764" s="10" t="s">
        <v>74</v>
      </c>
      <c r="T764" s="21" t="s">
        <v>46</v>
      </c>
      <c r="U764" s="21" t="s">
        <v>46</v>
      </c>
      <c r="V764" s="21" t="s">
        <v>46</v>
      </c>
      <c r="W764" s="21" t="s">
        <v>46</v>
      </c>
      <c r="X764" s="21" t="s">
        <v>46</v>
      </c>
      <c r="Y764" s="21" t="s">
        <v>46</v>
      </c>
      <c r="Z764" s="21" t="s">
        <v>46</v>
      </c>
      <c r="AA764" s="21" t="s">
        <v>46</v>
      </c>
      <c r="AB764" s="21" t="s">
        <v>46</v>
      </c>
      <c r="AC764" s="21" t="s">
        <v>46</v>
      </c>
      <c r="AD764" s="21" t="s">
        <v>46</v>
      </c>
      <c r="AE764" s="16" t="s">
        <v>46</v>
      </c>
      <c r="AF764" s="16" t="s">
        <v>46</v>
      </c>
      <c r="AG764" s="7" t="str">
        <f t="shared" si="24"/>
        <v>click</v>
      </c>
      <c r="AH764" s="9" t="str">
        <f t="shared" si="25"/>
        <v>click</v>
      </c>
    </row>
    <row r="765" spans="1:34" ht="44">
      <c r="A765" s="19" t="s">
        <v>2903</v>
      </c>
      <c r="B765" s="8" t="s">
        <v>2904</v>
      </c>
      <c r="C765" s="10" t="s">
        <v>2195</v>
      </c>
      <c r="D765" s="10"/>
      <c r="E765" s="10" t="s">
        <v>2905</v>
      </c>
      <c r="F765" s="10" t="s">
        <v>2906</v>
      </c>
      <c r="G765" s="10" t="s">
        <v>144</v>
      </c>
      <c r="H765" s="10" t="s">
        <v>545</v>
      </c>
      <c r="I765" s="11">
        <v>7.4999999999999997E-3</v>
      </c>
      <c r="J765" s="12"/>
      <c r="K765" s="11"/>
      <c r="L765" s="13">
        <v>0</v>
      </c>
      <c r="M765" s="14">
        <v>0</v>
      </c>
      <c r="N765" s="15"/>
      <c r="O765" s="20"/>
      <c r="P765" s="10" t="s">
        <v>122</v>
      </c>
      <c r="Q765" s="10" t="s">
        <v>46</v>
      </c>
      <c r="R765" s="10" t="s">
        <v>46</v>
      </c>
      <c r="S765" s="10" t="s">
        <v>46</v>
      </c>
      <c r="T765" s="21" t="s">
        <v>46</v>
      </c>
      <c r="U765" s="21" t="s">
        <v>46</v>
      </c>
      <c r="V765" s="21" t="s">
        <v>46</v>
      </c>
      <c r="W765" s="21" t="s">
        <v>46</v>
      </c>
      <c r="X765" s="21" t="s">
        <v>46</v>
      </c>
      <c r="Y765" s="21" t="s">
        <v>46</v>
      </c>
      <c r="Z765" s="21" t="s">
        <v>46</v>
      </c>
      <c r="AA765" s="21" t="s">
        <v>46</v>
      </c>
      <c r="AB765" s="21" t="s">
        <v>46</v>
      </c>
      <c r="AC765" s="21" t="s">
        <v>46</v>
      </c>
      <c r="AD765" s="21" t="s">
        <v>46</v>
      </c>
      <c r="AE765" s="16" t="s">
        <v>46</v>
      </c>
      <c r="AF765" s="16" t="s">
        <v>46</v>
      </c>
      <c r="AG765" s="7" t="str">
        <f t="shared" si="24"/>
        <v>click</v>
      </c>
      <c r="AH765" s="9" t="str">
        <f t="shared" si="25"/>
        <v>click</v>
      </c>
    </row>
    <row r="766" spans="1:34" ht="44">
      <c r="A766" s="19" t="s">
        <v>3502</v>
      </c>
      <c r="B766" s="8" t="s">
        <v>3503</v>
      </c>
      <c r="C766" s="10" t="s">
        <v>2195</v>
      </c>
      <c r="D766" s="10"/>
      <c r="E766" s="10" t="s">
        <v>3504</v>
      </c>
      <c r="F766" s="10" t="s">
        <v>3505</v>
      </c>
      <c r="G766" s="10" t="s">
        <v>163</v>
      </c>
      <c r="H766" s="10" t="s">
        <v>545</v>
      </c>
      <c r="I766" s="11">
        <v>7.4999999999999997E-3</v>
      </c>
      <c r="J766" s="12"/>
      <c r="K766" s="11"/>
      <c r="L766" s="13">
        <v>0</v>
      </c>
      <c r="M766" s="14">
        <v>0</v>
      </c>
      <c r="N766" s="15"/>
      <c r="O766" s="20"/>
      <c r="P766" s="10" t="s">
        <v>122</v>
      </c>
      <c r="Q766" s="10" t="s">
        <v>46</v>
      </c>
      <c r="R766" s="10" t="s">
        <v>46</v>
      </c>
      <c r="S766" s="10" t="s">
        <v>46</v>
      </c>
      <c r="T766" s="21" t="s">
        <v>46</v>
      </c>
      <c r="U766" s="21" t="s">
        <v>46</v>
      </c>
      <c r="V766" s="21" t="s">
        <v>46</v>
      </c>
      <c r="W766" s="21" t="s">
        <v>46</v>
      </c>
      <c r="X766" s="21" t="s">
        <v>46</v>
      </c>
      <c r="Y766" s="21" t="s">
        <v>46</v>
      </c>
      <c r="Z766" s="21" t="s">
        <v>46</v>
      </c>
      <c r="AA766" s="21" t="s">
        <v>46</v>
      </c>
      <c r="AB766" s="21" t="s">
        <v>46</v>
      </c>
      <c r="AC766" s="21" t="s">
        <v>46</v>
      </c>
      <c r="AD766" s="21" t="s">
        <v>46</v>
      </c>
      <c r="AE766" s="16" t="s">
        <v>46</v>
      </c>
      <c r="AF766" s="16" t="s">
        <v>46</v>
      </c>
      <c r="AG766" s="7" t="str">
        <f t="shared" si="24"/>
        <v>click</v>
      </c>
      <c r="AH766" s="9" t="str">
        <f t="shared" si="25"/>
        <v>click</v>
      </c>
    </row>
    <row r="767" spans="1:34" ht="44">
      <c r="A767" s="19" t="s">
        <v>4561</v>
      </c>
      <c r="B767" s="8" t="s">
        <v>4562</v>
      </c>
      <c r="C767" s="10" t="s">
        <v>2195</v>
      </c>
      <c r="D767" s="10" t="s">
        <v>53</v>
      </c>
      <c r="E767" s="10" t="s">
        <v>4563</v>
      </c>
      <c r="F767" s="10" t="s">
        <v>4564</v>
      </c>
      <c r="G767" s="10" t="s">
        <v>144</v>
      </c>
      <c r="H767" s="10" t="s">
        <v>57</v>
      </c>
      <c r="I767" s="11">
        <v>6.4999999999999997E-3</v>
      </c>
      <c r="J767" s="12"/>
      <c r="K767" s="11"/>
      <c r="L767" s="13">
        <v>12</v>
      </c>
      <c r="M767" s="14">
        <v>0.5</v>
      </c>
      <c r="N767" s="15">
        <v>6428</v>
      </c>
      <c r="O767" s="20">
        <v>-1.1000000000000001</v>
      </c>
      <c r="P767" s="10" t="s">
        <v>122</v>
      </c>
      <c r="Q767" s="10" t="s">
        <v>46</v>
      </c>
      <c r="R767" s="10" t="s">
        <v>46</v>
      </c>
      <c r="S767" s="10" t="s">
        <v>46</v>
      </c>
      <c r="T767" s="21" t="s">
        <v>46</v>
      </c>
      <c r="U767" s="21" t="s">
        <v>46</v>
      </c>
      <c r="V767" s="21" t="s">
        <v>46</v>
      </c>
      <c r="W767" s="21" t="s">
        <v>46</v>
      </c>
      <c r="X767" s="21" t="s">
        <v>46</v>
      </c>
      <c r="Y767" s="21" t="s">
        <v>46</v>
      </c>
      <c r="Z767" s="21" t="s">
        <v>46</v>
      </c>
      <c r="AA767" s="21" t="s">
        <v>46</v>
      </c>
      <c r="AB767" s="21" t="s">
        <v>46</v>
      </c>
      <c r="AC767" s="21" t="s">
        <v>46</v>
      </c>
      <c r="AD767" s="21" t="s">
        <v>46</v>
      </c>
      <c r="AE767" s="16" t="s">
        <v>46</v>
      </c>
      <c r="AF767" s="16" t="s">
        <v>46</v>
      </c>
      <c r="AG767" s="7" t="str">
        <f t="shared" si="24"/>
        <v>click</v>
      </c>
      <c r="AH767" s="9" t="str">
        <f t="shared" si="25"/>
        <v>click</v>
      </c>
    </row>
    <row r="768" spans="1:34" ht="44">
      <c r="A768" s="19" t="s">
        <v>4565</v>
      </c>
      <c r="B768" s="8" t="s">
        <v>4566</v>
      </c>
      <c r="C768" s="10" t="s">
        <v>2195</v>
      </c>
      <c r="D768" s="10" t="s">
        <v>53</v>
      </c>
      <c r="E768" s="10" t="s">
        <v>4567</v>
      </c>
      <c r="F768" s="10" t="s">
        <v>4568</v>
      </c>
      <c r="G768" s="10" t="s">
        <v>144</v>
      </c>
      <c r="H768" s="10" t="s">
        <v>57</v>
      </c>
      <c r="I768" s="11">
        <v>6.4999999999999997E-3</v>
      </c>
      <c r="J768" s="12"/>
      <c r="K768" s="11"/>
      <c r="L768" s="13">
        <v>4.5</v>
      </c>
      <c r="M768" s="14">
        <v>0.2</v>
      </c>
      <c r="N768" s="15">
        <v>10430</v>
      </c>
      <c r="O768" s="20">
        <v>-5.55</v>
      </c>
      <c r="P768" s="10" t="s">
        <v>122</v>
      </c>
      <c r="Q768" s="10" t="s">
        <v>46</v>
      </c>
      <c r="R768" s="10" t="s">
        <v>46</v>
      </c>
      <c r="S768" s="10" t="s">
        <v>46</v>
      </c>
      <c r="T768" s="21" t="s">
        <v>46</v>
      </c>
      <c r="U768" s="21" t="s">
        <v>46</v>
      </c>
      <c r="V768" s="21" t="s">
        <v>46</v>
      </c>
      <c r="W768" s="21" t="s">
        <v>46</v>
      </c>
      <c r="X768" s="21" t="s">
        <v>46</v>
      </c>
      <c r="Y768" s="21" t="s">
        <v>46</v>
      </c>
      <c r="Z768" s="21" t="s">
        <v>46</v>
      </c>
      <c r="AA768" s="21" t="s">
        <v>46</v>
      </c>
      <c r="AB768" s="21" t="s">
        <v>46</v>
      </c>
      <c r="AC768" s="21" t="s">
        <v>46</v>
      </c>
      <c r="AD768" s="21" t="s">
        <v>46</v>
      </c>
      <c r="AE768" s="16" t="s">
        <v>46</v>
      </c>
      <c r="AF768" s="16" t="s">
        <v>46</v>
      </c>
      <c r="AG768" s="7" t="str">
        <f t="shared" si="24"/>
        <v>click</v>
      </c>
      <c r="AH768" s="9" t="str">
        <f t="shared" si="25"/>
        <v>click</v>
      </c>
    </row>
    <row r="769" spans="1:34" ht="44">
      <c r="A769" s="19" t="s">
        <v>4573</v>
      </c>
      <c r="B769" s="8" t="s">
        <v>4574</v>
      </c>
      <c r="C769" s="10" t="s">
        <v>2195</v>
      </c>
      <c r="D769" s="10" t="s">
        <v>53</v>
      </c>
      <c r="E769" s="10" t="s">
        <v>4575</v>
      </c>
      <c r="F769" s="10" t="s">
        <v>4576</v>
      </c>
      <c r="G769" s="10" t="s">
        <v>163</v>
      </c>
      <c r="H769" s="10" t="s">
        <v>57</v>
      </c>
      <c r="I769" s="11">
        <v>3.0000000000000001E-3</v>
      </c>
      <c r="J769" s="12"/>
      <c r="K769" s="11"/>
      <c r="L769" s="13">
        <v>12.3</v>
      </c>
      <c r="M769" s="14">
        <v>0.4</v>
      </c>
      <c r="N769" s="15">
        <v>15722</v>
      </c>
      <c r="O769" s="20">
        <v>-2.0099999999999998</v>
      </c>
      <c r="P769" s="10" t="s">
        <v>122</v>
      </c>
      <c r="Q769" s="10" t="s">
        <v>46</v>
      </c>
      <c r="R769" s="10" t="s">
        <v>46</v>
      </c>
      <c r="S769" s="10" t="s">
        <v>46</v>
      </c>
      <c r="T769" s="21" t="s">
        <v>46</v>
      </c>
      <c r="U769" s="21" t="s">
        <v>46</v>
      </c>
      <c r="V769" s="21" t="s">
        <v>46</v>
      </c>
      <c r="W769" s="21" t="s">
        <v>46</v>
      </c>
      <c r="X769" s="21" t="s">
        <v>46</v>
      </c>
      <c r="Y769" s="21" t="s">
        <v>46</v>
      </c>
      <c r="Z769" s="21" t="s">
        <v>46</v>
      </c>
      <c r="AA769" s="21" t="s">
        <v>46</v>
      </c>
      <c r="AB769" s="21" t="s">
        <v>46</v>
      </c>
      <c r="AC769" s="21" t="s">
        <v>46</v>
      </c>
      <c r="AD769" s="21" t="s">
        <v>46</v>
      </c>
      <c r="AE769" s="16" t="s">
        <v>46</v>
      </c>
      <c r="AF769" s="16" t="s">
        <v>46</v>
      </c>
      <c r="AG769" s="7" t="str">
        <f t="shared" si="24"/>
        <v>click</v>
      </c>
      <c r="AH769" s="9" t="str">
        <f t="shared" si="25"/>
        <v>click</v>
      </c>
    </row>
    <row r="770" spans="1:34" ht="55">
      <c r="A770" s="19" t="s">
        <v>4577</v>
      </c>
      <c r="B770" s="8" t="s">
        <v>4578</v>
      </c>
      <c r="C770" s="10" t="s">
        <v>2195</v>
      </c>
      <c r="D770" s="10" t="s">
        <v>53</v>
      </c>
      <c r="E770" s="10" t="s">
        <v>4579</v>
      </c>
      <c r="F770" s="10" t="s">
        <v>4580</v>
      </c>
      <c r="G770" s="10" t="s">
        <v>406</v>
      </c>
      <c r="H770" s="10" t="s">
        <v>57</v>
      </c>
      <c r="I770" s="11">
        <v>6.4999999999999997E-3</v>
      </c>
      <c r="J770" s="12"/>
      <c r="K770" s="11"/>
      <c r="L770" s="13">
        <v>4.7</v>
      </c>
      <c r="M770" s="14">
        <v>0.3</v>
      </c>
      <c r="N770" s="15">
        <v>3417</v>
      </c>
      <c r="O770" s="20">
        <v>-1.7</v>
      </c>
      <c r="P770" s="10" t="s">
        <v>122</v>
      </c>
      <c r="Q770" s="10" t="s">
        <v>46</v>
      </c>
      <c r="R770" s="10" t="s">
        <v>46</v>
      </c>
      <c r="S770" s="10" t="s">
        <v>46</v>
      </c>
      <c r="T770" s="21" t="s">
        <v>46</v>
      </c>
      <c r="U770" s="21" t="s">
        <v>46</v>
      </c>
      <c r="V770" s="21" t="s">
        <v>46</v>
      </c>
      <c r="W770" s="21" t="s">
        <v>46</v>
      </c>
      <c r="X770" s="21" t="s">
        <v>46</v>
      </c>
      <c r="Y770" s="21" t="s">
        <v>46</v>
      </c>
      <c r="Z770" s="21" t="s">
        <v>46</v>
      </c>
      <c r="AA770" s="21" t="s">
        <v>46</v>
      </c>
      <c r="AB770" s="21" t="s">
        <v>46</v>
      </c>
      <c r="AC770" s="21" t="s">
        <v>46</v>
      </c>
      <c r="AD770" s="21" t="s">
        <v>46</v>
      </c>
      <c r="AE770" s="16" t="s">
        <v>46</v>
      </c>
      <c r="AF770" s="16" t="s">
        <v>46</v>
      </c>
      <c r="AG770" s="7" t="str">
        <f t="shared" si="24"/>
        <v>click</v>
      </c>
      <c r="AH770" s="9" t="str">
        <f t="shared" si="25"/>
        <v>click</v>
      </c>
    </row>
    <row r="771" spans="1:34" ht="44">
      <c r="A771" s="19" t="s">
        <v>4581</v>
      </c>
      <c r="B771" s="8" t="s">
        <v>4582</v>
      </c>
      <c r="C771" s="10" t="s">
        <v>2195</v>
      </c>
      <c r="D771" s="10" t="s">
        <v>53</v>
      </c>
      <c r="E771" s="10" t="s">
        <v>4583</v>
      </c>
      <c r="F771" s="10" t="s">
        <v>4584</v>
      </c>
      <c r="G771" s="10" t="s">
        <v>485</v>
      </c>
      <c r="H771" s="10" t="s">
        <v>57</v>
      </c>
      <c r="I771" s="11">
        <v>6.4999999999999997E-3</v>
      </c>
      <c r="J771" s="12"/>
      <c r="K771" s="11"/>
      <c r="L771" s="13">
        <v>7.3</v>
      </c>
      <c r="M771" s="14">
        <v>0.5</v>
      </c>
      <c r="N771" s="15">
        <v>18331</v>
      </c>
      <c r="O771" s="20">
        <v>1.69</v>
      </c>
      <c r="P771" s="10" t="s">
        <v>122</v>
      </c>
      <c r="Q771" s="10" t="s">
        <v>46</v>
      </c>
      <c r="R771" s="10" t="s">
        <v>46</v>
      </c>
      <c r="S771" s="10" t="s">
        <v>46</v>
      </c>
      <c r="T771" s="21" t="s">
        <v>46</v>
      </c>
      <c r="U771" s="21" t="s">
        <v>46</v>
      </c>
      <c r="V771" s="21" t="s">
        <v>46</v>
      </c>
      <c r="W771" s="21" t="s">
        <v>46</v>
      </c>
      <c r="X771" s="21" t="s">
        <v>46</v>
      </c>
      <c r="Y771" s="21" t="s">
        <v>46</v>
      </c>
      <c r="Z771" s="21" t="s">
        <v>46</v>
      </c>
      <c r="AA771" s="21" t="s">
        <v>46</v>
      </c>
      <c r="AB771" s="21" t="s">
        <v>46</v>
      </c>
      <c r="AC771" s="21" t="s">
        <v>46</v>
      </c>
      <c r="AD771" s="21" t="s">
        <v>46</v>
      </c>
      <c r="AE771" s="16" t="s">
        <v>46</v>
      </c>
      <c r="AF771" s="16" t="s">
        <v>46</v>
      </c>
      <c r="AG771" s="7" t="str">
        <f t="shared" si="24"/>
        <v>click</v>
      </c>
      <c r="AH771" s="9" t="str">
        <f t="shared" si="25"/>
        <v>click</v>
      </c>
    </row>
    <row r="772" spans="1:34" ht="77">
      <c r="A772" s="19" t="s">
        <v>4602</v>
      </c>
      <c r="B772" s="8" t="s">
        <v>4603</v>
      </c>
      <c r="C772" s="10" t="s">
        <v>2195</v>
      </c>
      <c r="D772" s="10" t="s">
        <v>53</v>
      </c>
      <c r="E772" s="10" t="s">
        <v>4604</v>
      </c>
      <c r="F772" s="10" t="s">
        <v>4605</v>
      </c>
      <c r="G772" s="10" t="s">
        <v>268</v>
      </c>
      <c r="H772" s="10" t="s">
        <v>57</v>
      </c>
      <c r="I772" s="11">
        <v>6.4999999999999997E-3</v>
      </c>
      <c r="J772" s="12"/>
      <c r="K772" s="11"/>
      <c r="L772" s="13">
        <v>162.9</v>
      </c>
      <c r="M772" s="14">
        <v>8</v>
      </c>
      <c r="N772" s="15">
        <v>51344</v>
      </c>
      <c r="O772" s="20">
        <v>0.72</v>
      </c>
      <c r="P772" s="10" t="s">
        <v>122</v>
      </c>
      <c r="Q772" s="10" t="s">
        <v>46</v>
      </c>
      <c r="R772" s="10" t="s">
        <v>46</v>
      </c>
      <c r="S772" s="10" t="s">
        <v>46</v>
      </c>
      <c r="T772" s="21" t="s">
        <v>46</v>
      </c>
      <c r="U772" s="21" t="s">
        <v>46</v>
      </c>
      <c r="V772" s="21" t="s">
        <v>46</v>
      </c>
      <c r="W772" s="21" t="s">
        <v>46</v>
      </c>
      <c r="X772" s="21" t="s">
        <v>46</v>
      </c>
      <c r="Y772" s="21" t="s">
        <v>46</v>
      </c>
      <c r="Z772" s="21" t="s">
        <v>46</v>
      </c>
      <c r="AA772" s="21" t="s">
        <v>46</v>
      </c>
      <c r="AB772" s="21" t="s">
        <v>46</v>
      </c>
      <c r="AC772" s="21" t="s">
        <v>46</v>
      </c>
      <c r="AD772" s="21" t="s">
        <v>46</v>
      </c>
      <c r="AE772" s="16" t="s">
        <v>46</v>
      </c>
      <c r="AF772" s="16" t="s">
        <v>46</v>
      </c>
      <c r="AG772" s="7" t="str">
        <f t="shared" si="24"/>
        <v>click</v>
      </c>
      <c r="AH772" s="9" t="str">
        <f t="shared" si="25"/>
        <v>click</v>
      </c>
    </row>
    <row r="773" spans="1:34" ht="44">
      <c r="A773" s="19" t="s">
        <v>4740</v>
      </c>
      <c r="B773" s="8" t="s">
        <v>4741</v>
      </c>
      <c r="C773" s="10" t="s">
        <v>2195</v>
      </c>
      <c r="D773" s="10" t="s">
        <v>53</v>
      </c>
      <c r="E773" s="10" t="s">
        <v>4742</v>
      </c>
      <c r="F773" s="10" t="s">
        <v>4743</v>
      </c>
      <c r="G773" s="10" t="s">
        <v>163</v>
      </c>
      <c r="H773" s="10" t="s">
        <v>57</v>
      </c>
      <c r="I773" s="11">
        <v>4.0000000000000001E-3</v>
      </c>
      <c r="J773" s="12"/>
      <c r="K773" s="11"/>
      <c r="L773" s="13">
        <v>10.8</v>
      </c>
      <c r="M773" s="14">
        <v>0.4</v>
      </c>
      <c r="N773" s="15">
        <v>13800</v>
      </c>
      <c r="O773" s="20">
        <v>-3.2</v>
      </c>
      <c r="P773" s="10" t="s">
        <v>122</v>
      </c>
      <c r="Q773" s="10" t="s">
        <v>46</v>
      </c>
      <c r="R773" s="10" t="s">
        <v>46</v>
      </c>
      <c r="S773" s="10" t="s">
        <v>46</v>
      </c>
      <c r="T773" s="21" t="s">
        <v>46</v>
      </c>
      <c r="U773" s="21" t="s">
        <v>46</v>
      </c>
      <c r="V773" s="21" t="s">
        <v>46</v>
      </c>
      <c r="W773" s="21" t="s">
        <v>46</v>
      </c>
      <c r="X773" s="21" t="s">
        <v>46</v>
      </c>
      <c r="Y773" s="21" t="s">
        <v>46</v>
      </c>
      <c r="Z773" s="21" t="s">
        <v>46</v>
      </c>
      <c r="AA773" s="21" t="s">
        <v>46</v>
      </c>
      <c r="AB773" s="21" t="s">
        <v>46</v>
      </c>
      <c r="AC773" s="21" t="s">
        <v>46</v>
      </c>
      <c r="AD773" s="21" t="s">
        <v>46</v>
      </c>
      <c r="AE773" s="16" t="s">
        <v>46</v>
      </c>
      <c r="AF773" s="16" t="s">
        <v>46</v>
      </c>
      <c r="AG773" s="7" t="str">
        <f t="shared" si="24"/>
        <v>click</v>
      </c>
      <c r="AH773" s="9" t="str">
        <f t="shared" si="25"/>
        <v>click</v>
      </c>
    </row>
    <row r="774" spans="1:34" ht="44">
      <c r="A774" s="19" t="s">
        <v>2910</v>
      </c>
      <c r="B774" s="8" t="s">
        <v>2911</v>
      </c>
      <c r="C774" s="10" t="s">
        <v>2912</v>
      </c>
      <c r="D774" s="10" t="s">
        <v>38</v>
      </c>
      <c r="E774" s="10" t="s">
        <v>2913</v>
      </c>
      <c r="F774" s="10" t="s">
        <v>2914</v>
      </c>
      <c r="G774" s="10" t="s">
        <v>392</v>
      </c>
      <c r="H774" s="10" t="s">
        <v>171</v>
      </c>
      <c r="I774" s="11">
        <v>9.4999999999999998E-3</v>
      </c>
      <c r="J774" s="12">
        <v>0.08</v>
      </c>
      <c r="K774" s="11">
        <v>7.1000000000000004E-3</v>
      </c>
      <c r="L774" s="13">
        <v>6.8</v>
      </c>
      <c r="M774" s="14">
        <v>0.1</v>
      </c>
      <c r="N774" s="15">
        <v>428</v>
      </c>
      <c r="O774" s="20">
        <v>4.3899999999999997</v>
      </c>
      <c r="P774" s="10" t="s">
        <v>42</v>
      </c>
      <c r="Q774" s="10" t="s">
        <v>46</v>
      </c>
      <c r="R774" s="10" t="s">
        <v>46</v>
      </c>
      <c r="S774" s="10" t="s">
        <v>72</v>
      </c>
      <c r="T774" s="21" t="s">
        <v>46</v>
      </c>
      <c r="U774" s="21" t="s">
        <v>46</v>
      </c>
      <c r="V774" s="21" t="s">
        <v>46</v>
      </c>
      <c r="W774" s="21" t="s">
        <v>46</v>
      </c>
      <c r="X774" s="21" t="s">
        <v>46</v>
      </c>
      <c r="Y774" s="21" t="s">
        <v>46</v>
      </c>
      <c r="Z774" s="21" t="s">
        <v>46</v>
      </c>
      <c r="AA774" s="21" t="s">
        <v>46</v>
      </c>
      <c r="AB774" s="21" t="s">
        <v>46</v>
      </c>
      <c r="AC774" s="21" t="s">
        <v>46</v>
      </c>
      <c r="AD774" s="21" t="s">
        <v>46</v>
      </c>
      <c r="AE774" s="16" t="s">
        <v>134</v>
      </c>
      <c r="AF774" s="16" t="s">
        <v>46</v>
      </c>
      <c r="AG774" s="7" t="str">
        <f t="shared" si="24"/>
        <v>click</v>
      </c>
      <c r="AH774" s="9" t="str">
        <f t="shared" si="25"/>
        <v>click</v>
      </c>
    </row>
    <row r="775" spans="1:34" ht="44">
      <c r="A775" s="19" t="s">
        <v>4396</v>
      </c>
      <c r="B775" s="8" t="s">
        <v>4397</v>
      </c>
      <c r="C775" s="10" t="s">
        <v>2912</v>
      </c>
      <c r="D775" s="10" t="s">
        <v>38</v>
      </c>
      <c r="E775" s="10" t="s">
        <v>4398</v>
      </c>
      <c r="F775" s="10" t="s">
        <v>4399</v>
      </c>
      <c r="G775" s="10" t="s">
        <v>392</v>
      </c>
      <c r="H775" s="10" t="s">
        <v>171</v>
      </c>
      <c r="I775" s="11">
        <v>9.4999999999999998E-3</v>
      </c>
      <c r="J775" s="12">
        <v>0.11</v>
      </c>
      <c r="K775" s="11">
        <v>2.64E-2</v>
      </c>
      <c r="L775" s="13">
        <v>1</v>
      </c>
      <c r="M775" s="14">
        <v>0.1</v>
      </c>
      <c r="N775" s="15">
        <v>1426</v>
      </c>
      <c r="O775" s="20">
        <v>-3.37</v>
      </c>
      <c r="P775" s="10" t="s">
        <v>42</v>
      </c>
      <c r="Q775" s="10" t="s">
        <v>46</v>
      </c>
      <c r="R775" s="10" t="s">
        <v>46</v>
      </c>
      <c r="S775" s="10" t="s">
        <v>72</v>
      </c>
      <c r="T775" s="21" t="s">
        <v>46</v>
      </c>
      <c r="U775" s="21" t="s">
        <v>46</v>
      </c>
      <c r="V775" s="21" t="s">
        <v>46</v>
      </c>
      <c r="W775" s="21" t="s">
        <v>46</v>
      </c>
      <c r="X775" s="21" t="s">
        <v>46</v>
      </c>
      <c r="Y775" s="21" t="s">
        <v>46</v>
      </c>
      <c r="Z775" s="21" t="s">
        <v>46</v>
      </c>
      <c r="AA775" s="21" t="s">
        <v>46</v>
      </c>
      <c r="AB775" s="21" t="s">
        <v>46</v>
      </c>
      <c r="AC775" s="21" t="s">
        <v>46</v>
      </c>
      <c r="AD775" s="21" t="s">
        <v>46</v>
      </c>
      <c r="AE775" s="16" t="s">
        <v>134</v>
      </c>
      <c r="AF775" s="16" t="s">
        <v>59</v>
      </c>
      <c r="AG775" s="7" t="str">
        <f t="shared" si="24"/>
        <v>click</v>
      </c>
      <c r="AH775" s="9" t="str">
        <f t="shared" si="25"/>
        <v>click</v>
      </c>
    </row>
    <row r="776" spans="1:34" ht="24">
      <c r="A776" s="19" t="s">
        <v>75</v>
      </c>
      <c r="B776" s="8" t="s">
        <v>76</v>
      </c>
      <c r="C776" s="10" t="s">
        <v>77</v>
      </c>
      <c r="D776" s="10" t="s">
        <v>38</v>
      </c>
      <c r="E776" s="10" t="s">
        <v>78</v>
      </c>
      <c r="F776" s="10" t="s">
        <v>79</v>
      </c>
      <c r="G776" s="10" t="s">
        <v>40</v>
      </c>
      <c r="H776" s="10" t="s">
        <v>48</v>
      </c>
      <c r="I776" s="11">
        <v>3.5000000000000001E-3</v>
      </c>
      <c r="J776" s="12">
        <v>0.46</v>
      </c>
      <c r="K776" s="11">
        <v>1.9199999999999998E-2</v>
      </c>
      <c r="L776" s="13">
        <v>5220.7</v>
      </c>
      <c r="M776" s="14">
        <v>91.8</v>
      </c>
      <c r="N776" s="15">
        <v>1345256</v>
      </c>
      <c r="O776" s="20">
        <v>1.05</v>
      </c>
      <c r="P776" s="10" t="s">
        <v>42</v>
      </c>
      <c r="Q776" s="10" t="s">
        <v>43</v>
      </c>
      <c r="R776" s="10" t="s">
        <v>80</v>
      </c>
      <c r="S776" s="10" t="s">
        <v>74</v>
      </c>
      <c r="T776" s="21">
        <v>0.06</v>
      </c>
      <c r="U776" s="21">
        <v>5.1999999999999998E-2</v>
      </c>
      <c r="V776" s="21">
        <v>0.10979999999999999</v>
      </c>
      <c r="W776" s="21">
        <v>0.1003</v>
      </c>
      <c r="X776" s="21">
        <v>9.5899999999999999E-2</v>
      </c>
      <c r="Y776" s="21">
        <v>0.1835</v>
      </c>
      <c r="Z776" s="21">
        <v>0.1021</v>
      </c>
      <c r="AA776" s="21">
        <v>0.1004</v>
      </c>
      <c r="AB776" s="21">
        <v>2.8500000000000001E-2</v>
      </c>
      <c r="AC776" s="21">
        <v>0.1159</v>
      </c>
      <c r="AD776" s="21">
        <v>3.1899999999999998E-2</v>
      </c>
      <c r="AE776" s="16" t="s">
        <v>46</v>
      </c>
      <c r="AF776" s="16" t="s">
        <v>46</v>
      </c>
      <c r="AG776" s="7" t="str">
        <f t="shared" si="24"/>
        <v>click</v>
      </c>
      <c r="AH776" s="9" t="str">
        <f t="shared" si="25"/>
        <v>click</v>
      </c>
    </row>
    <row r="777" spans="1:34" ht="24">
      <c r="A777" s="19" t="s">
        <v>86</v>
      </c>
      <c r="B777" s="8" t="s">
        <v>87</v>
      </c>
      <c r="C777" s="10" t="s">
        <v>77</v>
      </c>
      <c r="D777" s="10" t="s">
        <v>38</v>
      </c>
      <c r="E777" s="10" t="s">
        <v>88</v>
      </c>
      <c r="F777" s="10" t="s">
        <v>89</v>
      </c>
      <c r="G777" s="10" t="s">
        <v>40</v>
      </c>
      <c r="H777" s="10" t="s">
        <v>48</v>
      </c>
      <c r="I777" s="11">
        <v>3.3999999999999998E-3</v>
      </c>
      <c r="J777" s="12">
        <v>0.56999999999999995</v>
      </c>
      <c r="K777" s="11">
        <v>2.75E-2</v>
      </c>
      <c r="L777" s="13">
        <v>1617.4</v>
      </c>
      <c r="M777" s="14">
        <v>35.4</v>
      </c>
      <c r="N777" s="15">
        <v>396692</v>
      </c>
      <c r="O777" s="20">
        <v>1.1200000000000001</v>
      </c>
      <c r="P777" s="10" t="s">
        <v>42</v>
      </c>
      <c r="Q777" s="10" t="s">
        <v>43</v>
      </c>
      <c r="R777" s="10" t="s">
        <v>80</v>
      </c>
      <c r="S777" s="10" t="s">
        <v>45</v>
      </c>
      <c r="T777" s="21">
        <v>9.0399999999999994E-2</v>
      </c>
      <c r="U777" s="21">
        <v>6.0299999999999999E-2</v>
      </c>
      <c r="V777" s="21">
        <v>9.1600000000000001E-2</v>
      </c>
      <c r="W777" s="21">
        <v>0.1017</v>
      </c>
      <c r="X777" s="21">
        <v>8.7800000000000003E-2</v>
      </c>
      <c r="Y777" s="21">
        <v>0.21729999999999999</v>
      </c>
      <c r="Z777" s="21">
        <v>8.0600000000000005E-2</v>
      </c>
      <c r="AA777" s="21">
        <v>9.4E-2</v>
      </c>
      <c r="AB777" s="21">
        <v>3.0800000000000001E-2</v>
      </c>
      <c r="AC777" s="21">
        <v>6.8400000000000002E-2</v>
      </c>
      <c r="AD777" s="21">
        <v>3.1600000000000003E-2</v>
      </c>
      <c r="AE777" s="16" t="s">
        <v>46</v>
      </c>
      <c r="AF777" s="16" t="s">
        <v>46</v>
      </c>
      <c r="AG777" s="7" t="str">
        <f t="shared" si="24"/>
        <v>click</v>
      </c>
      <c r="AH777" s="9" t="str">
        <f t="shared" si="25"/>
        <v>click</v>
      </c>
    </row>
    <row r="778" spans="1:34" ht="24">
      <c r="A778" s="19" t="s">
        <v>1516</v>
      </c>
      <c r="B778" s="8" t="s">
        <v>1517</v>
      </c>
      <c r="C778" s="10" t="s">
        <v>77</v>
      </c>
      <c r="D778" s="10" t="s">
        <v>38</v>
      </c>
      <c r="E778" s="10" t="s">
        <v>1518</v>
      </c>
      <c r="F778" s="10" t="s">
        <v>1519</v>
      </c>
      <c r="G778" s="10" t="s">
        <v>101</v>
      </c>
      <c r="H778" s="10" t="s">
        <v>48</v>
      </c>
      <c r="I778" s="11">
        <v>5.8999999999999999E-3</v>
      </c>
      <c r="J778" s="12">
        <v>0.56999999999999995</v>
      </c>
      <c r="K778" s="11">
        <v>2.2100000000000002E-2</v>
      </c>
      <c r="L778" s="13">
        <v>94</v>
      </c>
      <c r="M778" s="14">
        <v>2</v>
      </c>
      <c r="N778" s="15">
        <v>33817</v>
      </c>
      <c r="O778" s="20">
        <v>1.04</v>
      </c>
      <c r="P778" s="10" t="s">
        <v>42</v>
      </c>
      <c r="Q778" s="10" t="s">
        <v>46</v>
      </c>
      <c r="R778" s="10" t="s">
        <v>46</v>
      </c>
      <c r="S778" s="10" t="s">
        <v>1520</v>
      </c>
      <c r="T778" s="21">
        <v>9.5600000000000004E-2</v>
      </c>
      <c r="U778" s="21">
        <v>6.8199999999999997E-2</v>
      </c>
      <c r="V778" s="21">
        <v>1.23E-2</v>
      </c>
      <c r="W778" s="21">
        <v>3.61E-2</v>
      </c>
      <c r="X778" s="21">
        <v>4.9099999999999998E-2</v>
      </c>
      <c r="Y778" s="21">
        <v>0.2273</v>
      </c>
      <c r="Z778" s="21">
        <v>0.2445</v>
      </c>
      <c r="AA778" s="21">
        <v>6.3299999999999995E-2</v>
      </c>
      <c r="AB778" s="21">
        <v>5.91E-2</v>
      </c>
      <c r="AC778" s="21">
        <v>9.8799999999999999E-2</v>
      </c>
      <c r="AD778" s="21">
        <v>5.5999999999999999E-3</v>
      </c>
      <c r="AE778" s="16" t="s">
        <v>46</v>
      </c>
      <c r="AF778" s="16" t="s">
        <v>46</v>
      </c>
      <c r="AG778" s="7" t="str">
        <f t="shared" si="24"/>
        <v>click</v>
      </c>
      <c r="AH778" s="9" t="str">
        <f t="shared" si="25"/>
        <v>click</v>
      </c>
    </row>
    <row r="779" spans="1:34" ht="24">
      <c r="A779" s="19" t="s">
        <v>4377</v>
      </c>
      <c r="B779" s="8" t="s">
        <v>4378</v>
      </c>
      <c r="C779" s="10" t="s">
        <v>77</v>
      </c>
      <c r="D779" s="10" t="s">
        <v>38</v>
      </c>
      <c r="E779" s="10" t="s">
        <v>4379</v>
      </c>
      <c r="F779" s="10" t="s">
        <v>4380</v>
      </c>
      <c r="G779" s="10" t="s">
        <v>107</v>
      </c>
      <c r="H779" s="10" t="s">
        <v>48</v>
      </c>
      <c r="I779" s="11">
        <v>6.1999999999999998E-3</v>
      </c>
      <c r="J779" s="12">
        <v>0.54</v>
      </c>
      <c r="K779" s="11">
        <v>0.03</v>
      </c>
      <c r="L779" s="13">
        <v>505.9</v>
      </c>
      <c r="M779" s="14">
        <v>7.6</v>
      </c>
      <c r="N779" s="15">
        <v>215484</v>
      </c>
      <c r="O779" s="20">
        <v>-2.19</v>
      </c>
      <c r="P779" s="10" t="s">
        <v>42</v>
      </c>
      <c r="Q779" s="10" t="s">
        <v>46</v>
      </c>
      <c r="R779" s="10" t="s">
        <v>46</v>
      </c>
      <c r="S779" s="10" t="s">
        <v>255</v>
      </c>
      <c r="T779" s="21">
        <v>6.1600000000000002E-2</v>
      </c>
      <c r="U779" s="21">
        <v>9.6500000000000002E-2</v>
      </c>
      <c r="V779" s="21">
        <v>5.62E-2</v>
      </c>
      <c r="W779" s="21">
        <v>8.5599999999999996E-2</v>
      </c>
      <c r="X779" s="21">
        <v>0.16719999999999999</v>
      </c>
      <c r="Y779" s="21">
        <v>0.30509999999999998</v>
      </c>
      <c r="Z779" s="21">
        <v>2.18E-2</v>
      </c>
      <c r="AA779" s="21">
        <v>9.4600000000000004E-2</v>
      </c>
      <c r="AB779" s="21">
        <v>6.1199999999999997E-2</v>
      </c>
      <c r="AC779" s="21">
        <v>1.78E-2</v>
      </c>
      <c r="AD779" s="21">
        <v>1.9E-2</v>
      </c>
      <c r="AE779" s="16" t="s">
        <v>46</v>
      </c>
      <c r="AF779" s="16" t="s">
        <v>46</v>
      </c>
      <c r="AG779" s="7" t="str">
        <f t="shared" si="24"/>
        <v>click</v>
      </c>
      <c r="AH779" s="9" t="str">
        <f t="shared" si="25"/>
        <v>click</v>
      </c>
    </row>
    <row r="780" spans="1:34" ht="22">
      <c r="A780" s="19" t="s">
        <v>4461</v>
      </c>
      <c r="B780" s="8" t="s">
        <v>4462</v>
      </c>
      <c r="C780" s="10" t="s">
        <v>77</v>
      </c>
      <c r="D780" s="10" t="s">
        <v>38</v>
      </c>
      <c r="E780" s="10" t="s">
        <v>4463</v>
      </c>
      <c r="F780" s="10" t="s">
        <v>4464</v>
      </c>
      <c r="G780" s="10" t="s">
        <v>107</v>
      </c>
      <c r="H780" s="10" t="s">
        <v>48</v>
      </c>
      <c r="I780" s="11">
        <v>6.0000000000000001E-3</v>
      </c>
      <c r="J780" s="12">
        <v>1.1200000000000001</v>
      </c>
      <c r="K780" s="11">
        <v>2.5000000000000001E-2</v>
      </c>
      <c r="L780" s="13">
        <v>397.7</v>
      </c>
      <c r="M780" s="14">
        <v>8.9</v>
      </c>
      <c r="N780" s="15">
        <v>345516</v>
      </c>
      <c r="O780" s="20">
        <v>-4.13</v>
      </c>
      <c r="P780" s="10" t="s">
        <v>42</v>
      </c>
      <c r="Q780" s="10" t="s">
        <v>46</v>
      </c>
      <c r="R780" s="10" t="s">
        <v>46</v>
      </c>
      <c r="S780" s="10" t="s">
        <v>1621</v>
      </c>
      <c r="T780" s="21">
        <v>6.6699999999999995E-2</v>
      </c>
      <c r="U780" s="21">
        <v>7.4200000000000002E-2</v>
      </c>
      <c r="V780" s="21">
        <v>4.6399999999999997E-2</v>
      </c>
      <c r="W780" s="21">
        <v>0.1192</v>
      </c>
      <c r="X780" s="21">
        <v>4.1099999999999998E-2</v>
      </c>
      <c r="Y780" s="21">
        <v>0.41670000000000001</v>
      </c>
      <c r="Z780" s="21">
        <v>2.2000000000000001E-3</v>
      </c>
      <c r="AA780" s="21">
        <v>0.17069999999999999</v>
      </c>
      <c r="AB780" s="21">
        <v>2.3900000000000001E-2</v>
      </c>
      <c r="AC780" s="21">
        <v>2.3099999999999999E-2</v>
      </c>
      <c r="AD780" s="21">
        <v>3.3999999999999998E-3</v>
      </c>
      <c r="AE780" s="16" t="s">
        <v>46</v>
      </c>
      <c r="AF780" s="16" t="s">
        <v>46</v>
      </c>
      <c r="AG780" s="7" t="str">
        <f t="shared" si="24"/>
        <v>click</v>
      </c>
      <c r="AH780" s="9" t="str">
        <f t="shared" si="25"/>
        <v>click</v>
      </c>
    </row>
    <row r="781" spans="1:34" ht="24">
      <c r="A781" s="19" t="s">
        <v>805</v>
      </c>
      <c r="B781" s="8" t="s">
        <v>806</v>
      </c>
      <c r="C781" s="10" t="s">
        <v>807</v>
      </c>
      <c r="D781" s="10" t="s">
        <v>53</v>
      </c>
      <c r="E781" s="10" t="s">
        <v>808</v>
      </c>
      <c r="F781" s="10" t="s">
        <v>809</v>
      </c>
      <c r="G781" s="10" t="s">
        <v>347</v>
      </c>
      <c r="H781" s="10" t="s">
        <v>128</v>
      </c>
      <c r="I781" s="11">
        <v>5.4999999999999997E-3</v>
      </c>
      <c r="J781" s="12"/>
      <c r="K781" s="11"/>
      <c r="L781" s="13">
        <v>57.3</v>
      </c>
      <c r="M781" s="14">
        <v>1.3</v>
      </c>
      <c r="N781" s="15">
        <v>3795</v>
      </c>
      <c r="O781" s="20">
        <v>0.43</v>
      </c>
      <c r="P781" s="10" t="s">
        <v>347</v>
      </c>
      <c r="Q781" s="10" t="s">
        <v>46</v>
      </c>
      <c r="R781" s="10" t="s">
        <v>46</v>
      </c>
      <c r="S781" s="10" t="s">
        <v>46</v>
      </c>
      <c r="T781" s="21" t="s">
        <v>46</v>
      </c>
      <c r="U781" s="21" t="s">
        <v>46</v>
      </c>
      <c r="V781" s="21" t="s">
        <v>46</v>
      </c>
      <c r="W781" s="21" t="s">
        <v>46</v>
      </c>
      <c r="X781" s="21" t="s">
        <v>46</v>
      </c>
      <c r="Y781" s="21" t="s">
        <v>46</v>
      </c>
      <c r="Z781" s="21" t="s">
        <v>46</v>
      </c>
      <c r="AA781" s="21" t="s">
        <v>46</v>
      </c>
      <c r="AB781" s="21" t="s">
        <v>46</v>
      </c>
      <c r="AC781" s="21" t="s">
        <v>46</v>
      </c>
      <c r="AD781" s="21" t="s">
        <v>46</v>
      </c>
      <c r="AE781" s="16" t="s">
        <v>46</v>
      </c>
      <c r="AF781" s="16" t="s">
        <v>46</v>
      </c>
      <c r="AG781" s="7" t="str">
        <f t="shared" si="24"/>
        <v>click</v>
      </c>
      <c r="AH781" s="9" t="str">
        <f t="shared" si="25"/>
        <v>click</v>
      </c>
    </row>
    <row r="782" spans="1:34" ht="24">
      <c r="A782" s="19" t="s">
        <v>2520</v>
      </c>
      <c r="B782" s="8" t="s">
        <v>2521</v>
      </c>
      <c r="C782" s="10" t="s">
        <v>807</v>
      </c>
      <c r="D782" s="10" t="s">
        <v>53</v>
      </c>
      <c r="E782" s="10" t="s">
        <v>2522</v>
      </c>
      <c r="F782" s="10" t="s">
        <v>2523</v>
      </c>
      <c r="G782" s="10" t="s">
        <v>347</v>
      </c>
      <c r="H782" s="10" t="s">
        <v>128</v>
      </c>
      <c r="I782" s="11">
        <v>5.4999999999999997E-3</v>
      </c>
      <c r="J782" s="12"/>
      <c r="K782" s="11"/>
      <c r="L782" s="13">
        <v>2.2000000000000002</v>
      </c>
      <c r="M782" s="14">
        <v>0.1</v>
      </c>
      <c r="N782" s="15">
        <v>1581</v>
      </c>
      <c r="O782" s="20">
        <v>-4.09</v>
      </c>
      <c r="P782" s="10" t="s">
        <v>347</v>
      </c>
      <c r="Q782" s="10" t="s">
        <v>46</v>
      </c>
      <c r="R782" s="10" t="s">
        <v>46</v>
      </c>
      <c r="S782" s="10" t="s">
        <v>46</v>
      </c>
      <c r="T782" s="21" t="s">
        <v>46</v>
      </c>
      <c r="U782" s="21" t="s">
        <v>46</v>
      </c>
      <c r="V782" s="21" t="s">
        <v>46</v>
      </c>
      <c r="W782" s="21" t="s">
        <v>46</v>
      </c>
      <c r="X782" s="21" t="s">
        <v>46</v>
      </c>
      <c r="Y782" s="21" t="s">
        <v>46</v>
      </c>
      <c r="Z782" s="21" t="s">
        <v>46</v>
      </c>
      <c r="AA782" s="21" t="s">
        <v>46</v>
      </c>
      <c r="AB782" s="21" t="s">
        <v>46</v>
      </c>
      <c r="AC782" s="21" t="s">
        <v>46</v>
      </c>
      <c r="AD782" s="21" t="s">
        <v>46</v>
      </c>
      <c r="AE782" s="16" t="s">
        <v>46</v>
      </c>
      <c r="AF782" s="16" t="s">
        <v>46</v>
      </c>
      <c r="AG782" s="7" t="str">
        <f t="shared" si="24"/>
        <v>click</v>
      </c>
      <c r="AH782" s="9" t="str">
        <f t="shared" si="25"/>
        <v>click</v>
      </c>
    </row>
    <row r="783" spans="1:34" ht="44">
      <c r="A783" s="19" t="s">
        <v>5089</v>
      </c>
      <c r="B783" s="8" t="s">
        <v>5090</v>
      </c>
      <c r="C783" s="10" t="s">
        <v>5091</v>
      </c>
      <c r="D783" s="10" t="s">
        <v>38</v>
      </c>
      <c r="E783" s="10" t="s">
        <v>5092</v>
      </c>
      <c r="F783" s="10" t="s">
        <v>5093</v>
      </c>
      <c r="G783" s="10" t="s">
        <v>2166</v>
      </c>
      <c r="H783" s="10" t="s">
        <v>73</v>
      </c>
      <c r="I783" s="11">
        <v>5.0000000000000001E-3</v>
      </c>
      <c r="J783" s="12">
        <v>0.23</v>
      </c>
      <c r="K783" s="11">
        <v>2.9000000000000001E-2</v>
      </c>
      <c r="L783" s="13">
        <v>948.9</v>
      </c>
      <c r="M783" s="14">
        <v>16.2</v>
      </c>
      <c r="N783" s="15">
        <v>144234</v>
      </c>
      <c r="O783" s="20">
        <v>-0.56000000000000005</v>
      </c>
      <c r="P783" s="10" t="s">
        <v>151</v>
      </c>
      <c r="Q783" s="10" t="s">
        <v>46</v>
      </c>
      <c r="R783" s="10" t="s">
        <v>46</v>
      </c>
      <c r="S783" s="10" t="s">
        <v>46</v>
      </c>
      <c r="T783" s="21" t="s">
        <v>46</v>
      </c>
      <c r="U783" s="21" t="s">
        <v>46</v>
      </c>
      <c r="V783" s="21" t="s">
        <v>46</v>
      </c>
      <c r="W783" s="21" t="s">
        <v>46</v>
      </c>
      <c r="X783" s="21" t="s">
        <v>46</v>
      </c>
      <c r="Y783" s="21" t="s">
        <v>46</v>
      </c>
      <c r="Z783" s="21" t="s">
        <v>46</v>
      </c>
      <c r="AA783" s="21" t="s">
        <v>46</v>
      </c>
      <c r="AB783" s="21" t="s">
        <v>46</v>
      </c>
      <c r="AC783" s="21" t="s">
        <v>46</v>
      </c>
      <c r="AD783" s="21" t="s">
        <v>46</v>
      </c>
      <c r="AE783" s="16" t="s">
        <v>46</v>
      </c>
      <c r="AF783" s="16" t="s">
        <v>46</v>
      </c>
      <c r="AG783" s="7" t="str">
        <f t="shared" si="24"/>
        <v>click</v>
      </c>
      <c r="AH783" s="9" t="str">
        <f t="shared" si="25"/>
        <v>click</v>
      </c>
    </row>
    <row r="784" spans="1:34" ht="77">
      <c r="A784" s="19" t="s">
        <v>3413</v>
      </c>
      <c r="B784" s="8" t="s">
        <v>3414</v>
      </c>
      <c r="C784" s="10" t="s">
        <v>3415</v>
      </c>
      <c r="D784" s="10" t="s">
        <v>38</v>
      </c>
      <c r="E784" s="10" t="s">
        <v>3416</v>
      </c>
      <c r="F784" s="10" t="s">
        <v>2506</v>
      </c>
      <c r="G784" s="10" t="s">
        <v>107</v>
      </c>
      <c r="H784" s="10" t="s">
        <v>96</v>
      </c>
      <c r="I784" s="11">
        <v>7.7999999999999996E-3</v>
      </c>
      <c r="J784" s="12">
        <v>0.01</v>
      </c>
      <c r="K784" s="11">
        <v>9.7999999999999997E-3</v>
      </c>
      <c r="L784" s="13">
        <v>364.5</v>
      </c>
      <c r="M784" s="14">
        <v>20.9</v>
      </c>
      <c r="N784" s="15">
        <v>837713</v>
      </c>
      <c r="O784" s="20">
        <v>2.83</v>
      </c>
      <c r="P784" s="10" t="s">
        <v>42</v>
      </c>
      <c r="Q784" s="10" t="s">
        <v>46</v>
      </c>
      <c r="R784" s="10" t="s">
        <v>46</v>
      </c>
      <c r="S784" s="10" t="s">
        <v>255</v>
      </c>
      <c r="T784" s="21">
        <v>7.5999999999999998E-2</v>
      </c>
      <c r="U784" s="21">
        <v>4.2799999999999998E-2</v>
      </c>
      <c r="V784" s="21">
        <v>3.1300000000000001E-2</v>
      </c>
      <c r="W784" s="21">
        <v>9.1499999999999998E-2</v>
      </c>
      <c r="X784" s="21">
        <v>0.2429</v>
      </c>
      <c r="Y784" s="21">
        <v>0.15540000000000001</v>
      </c>
      <c r="Z784" s="21">
        <v>6.5799999999999997E-2</v>
      </c>
      <c r="AA784" s="21">
        <v>3.9899999999999998E-2</v>
      </c>
      <c r="AB784" s="21">
        <v>0</v>
      </c>
      <c r="AC784" s="21">
        <v>0.1804</v>
      </c>
      <c r="AD784" s="21">
        <v>5.33E-2</v>
      </c>
      <c r="AE784" s="16" t="s">
        <v>46</v>
      </c>
      <c r="AF784" s="16" t="s">
        <v>46</v>
      </c>
      <c r="AG784" s="7" t="str">
        <f t="shared" si="24"/>
        <v>click</v>
      </c>
      <c r="AH784" s="9" t="str">
        <f t="shared" si="25"/>
        <v>click</v>
      </c>
    </row>
    <row r="785" spans="1:34" ht="33">
      <c r="A785" s="19" t="s">
        <v>1149</v>
      </c>
      <c r="B785" s="8" t="s">
        <v>1150</v>
      </c>
      <c r="C785" s="10" t="s">
        <v>1151</v>
      </c>
      <c r="D785" s="10" t="s">
        <v>53</v>
      </c>
      <c r="E785" s="10" t="s">
        <v>1152</v>
      </c>
      <c r="F785" s="10" t="s">
        <v>1153</v>
      </c>
      <c r="G785" s="10" t="s">
        <v>133</v>
      </c>
      <c r="H785" s="10" t="s">
        <v>96</v>
      </c>
      <c r="I785" s="11">
        <v>7.4999999999999997E-3</v>
      </c>
      <c r="J785" s="12"/>
      <c r="K785" s="11"/>
      <c r="L785" s="13">
        <v>155.1</v>
      </c>
      <c r="M785" s="14">
        <v>6.1</v>
      </c>
      <c r="N785" s="15">
        <v>219136</v>
      </c>
      <c r="O785" s="20">
        <v>-3.83</v>
      </c>
      <c r="P785" s="10" t="s">
        <v>122</v>
      </c>
      <c r="Q785" s="10" t="s">
        <v>46</v>
      </c>
      <c r="R785" s="10" t="s">
        <v>46</v>
      </c>
      <c r="S785" s="10" t="s">
        <v>46</v>
      </c>
      <c r="T785" s="21" t="s">
        <v>46</v>
      </c>
      <c r="U785" s="21" t="s">
        <v>46</v>
      </c>
      <c r="V785" s="21" t="s">
        <v>46</v>
      </c>
      <c r="W785" s="21" t="s">
        <v>46</v>
      </c>
      <c r="X785" s="21" t="s">
        <v>46</v>
      </c>
      <c r="Y785" s="21" t="s">
        <v>46</v>
      </c>
      <c r="Z785" s="21" t="s">
        <v>46</v>
      </c>
      <c r="AA785" s="21" t="s">
        <v>46</v>
      </c>
      <c r="AB785" s="21" t="s">
        <v>46</v>
      </c>
      <c r="AC785" s="21" t="s">
        <v>46</v>
      </c>
      <c r="AD785" s="21" t="s">
        <v>46</v>
      </c>
      <c r="AE785" s="16" t="s">
        <v>134</v>
      </c>
      <c r="AF785" s="16" t="s">
        <v>46</v>
      </c>
      <c r="AG785" s="7" t="str">
        <f t="shared" si="24"/>
        <v>click</v>
      </c>
      <c r="AH785" s="9" t="str">
        <f t="shared" si="25"/>
        <v>click</v>
      </c>
    </row>
    <row r="786" spans="1:34" ht="33">
      <c r="A786" s="19" t="s">
        <v>1165</v>
      </c>
      <c r="B786" s="8" t="s">
        <v>1166</v>
      </c>
      <c r="C786" s="10" t="s">
        <v>1151</v>
      </c>
      <c r="D786" s="10" t="s">
        <v>53</v>
      </c>
      <c r="E786" s="10" t="s">
        <v>1167</v>
      </c>
      <c r="F786" s="10" t="s">
        <v>1153</v>
      </c>
      <c r="G786" s="10" t="s">
        <v>121</v>
      </c>
      <c r="H786" s="10" t="s">
        <v>96</v>
      </c>
      <c r="I786" s="11">
        <v>7.4999999999999997E-3</v>
      </c>
      <c r="J786" s="12"/>
      <c r="K786" s="11"/>
      <c r="L786" s="13">
        <v>61.5</v>
      </c>
      <c r="M786" s="14">
        <v>3.9</v>
      </c>
      <c r="N786" s="15">
        <v>223536</v>
      </c>
      <c r="O786" s="20">
        <v>1.8</v>
      </c>
      <c r="P786" s="10" t="s">
        <v>122</v>
      </c>
      <c r="Q786" s="10" t="s">
        <v>46</v>
      </c>
      <c r="R786" s="10" t="s">
        <v>46</v>
      </c>
      <c r="S786" s="10" t="s">
        <v>46</v>
      </c>
      <c r="T786" s="21" t="s">
        <v>46</v>
      </c>
      <c r="U786" s="21" t="s">
        <v>46</v>
      </c>
      <c r="V786" s="21" t="s">
        <v>46</v>
      </c>
      <c r="W786" s="21" t="s">
        <v>46</v>
      </c>
      <c r="X786" s="21" t="s">
        <v>46</v>
      </c>
      <c r="Y786" s="21" t="s">
        <v>46</v>
      </c>
      <c r="Z786" s="21" t="s">
        <v>46</v>
      </c>
      <c r="AA786" s="21" t="s">
        <v>46</v>
      </c>
      <c r="AB786" s="21" t="s">
        <v>46</v>
      </c>
      <c r="AC786" s="21" t="s">
        <v>46</v>
      </c>
      <c r="AD786" s="21" t="s">
        <v>46</v>
      </c>
      <c r="AE786" s="16" t="s">
        <v>46</v>
      </c>
      <c r="AF786" s="16" t="s">
        <v>59</v>
      </c>
      <c r="AG786" s="7" t="str">
        <f t="shared" si="24"/>
        <v>click</v>
      </c>
      <c r="AH786" s="9" t="str">
        <f t="shared" si="25"/>
        <v>click</v>
      </c>
    </row>
    <row r="787" spans="1:34" ht="88">
      <c r="A787" s="19" t="s">
        <v>4624</v>
      </c>
      <c r="B787" s="8" t="s">
        <v>4625</v>
      </c>
      <c r="C787" s="10" t="s">
        <v>4626</v>
      </c>
      <c r="D787" s="10" t="s">
        <v>168</v>
      </c>
      <c r="E787" s="10" t="s">
        <v>4627</v>
      </c>
      <c r="F787" s="10" t="s">
        <v>4628</v>
      </c>
      <c r="G787" s="10" t="s">
        <v>485</v>
      </c>
      <c r="H787" s="10" t="s">
        <v>486</v>
      </c>
      <c r="I787" s="11">
        <v>6.0000000000000001E-3</v>
      </c>
      <c r="J787" s="12"/>
      <c r="K787" s="11"/>
      <c r="L787" s="13">
        <v>57.4</v>
      </c>
      <c r="M787" s="14">
        <v>1</v>
      </c>
      <c r="N787" s="15">
        <v>22509</v>
      </c>
      <c r="O787" s="20">
        <v>1.98</v>
      </c>
      <c r="P787" s="10" t="s">
        <v>122</v>
      </c>
      <c r="Q787" s="10" t="s">
        <v>46</v>
      </c>
      <c r="R787" s="10" t="s">
        <v>46</v>
      </c>
      <c r="S787" s="10" t="s">
        <v>46</v>
      </c>
      <c r="T787" s="21" t="s">
        <v>46</v>
      </c>
      <c r="U787" s="21" t="s">
        <v>46</v>
      </c>
      <c r="V787" s="21" t="s">
        <v>46</v>
      </c>
      <c r="W787" s="21" t="s">
        <v>46</v>
      </c>
      <c r="X787" s="21" t="s">
        <v>46</v>
      </c>
      <c r="Y787" s="21" t="s">
        <v>46</v>
      </c>
      <c r="Z787" s="21" t="s">
        <v>46</v>
      </c>
      <c r="AA787" s="21" t="s">
        <v>46</v>
      </c>
      <c r="AB787" s="21" t="s">
        <v>46</v>
      </c>
      <c r="AC787" s="21" t="s">
        <v>46</v>
      </c>
      <c r="AD787" s="21" t="s">
        <v>46</v>
      </c>
      <c r="AE787" s="16" t="s">
        <v>46</v>
      </c>
      <c r="AF787" s="16" t="s">
        <v>46</v>
      </c>
      <c r="AG787" s="7" t="str">
        <f t="shared" si="24"/>
        <v>click</v>
      </c>
      <c r="AH787" s="9" t="str">
        <f t="shared" si="25"/>
        <v>click</v>
      </c>
    </row>
    <row r="788" spans="1:34" ht="55">
      <c r="A788" s="19" t="s">
        <v>1611</v>
      </c>
      <c r="B788" s="8" t="s">
        <v>1612</v>
      </c>
      <c r="C788" s="10" t="s">
        <v>1613</v>
      </c>
      <c r="D788" s="10" t="s">
        <v>38</v>
      </c>
      <c r="E788" s="10" t="s">
        <v>1614</v>
      </c>
      <c r="F788" s="10" t="s">
        <v>1615</v>
      </c>
      <c r="G788" s="10" t="s">
        <v>107</v>
      </c>
      <c r="H788" s="10" t="s">
        <v>156</v>
      </c>
      <c r="I788" s="11">
        <v>8.3000000000000001E-3</v>
      </c>
      <c r="J788" s="12">
        <v>0.06</v>
      </c>
      <c r="K788" s="11">
        <v>8.9999999999999993E-3</v>
      </c>
      <c r="L788" s="13">
        <v>1020.1</v>
      </c>
      <c r="M788" s="14">
        <v>59</v>
      </c>
      <c r="N788" s="15">
        <v>4190530</v>
      </c>
      <c r="O788" s="20">
        <v>2.72</v>
      </c>
      <c r="P788" s="10" t="s">
        <v>42</v>
      </c>
      <c r="Q788" s="10" t="s">
        <v>46</v>
      </c>
      <c r="R788" s="10" t="s">
        <v>46</v>
      </c>
      <c r="S788" s="10" t="s">
        <v>255</v>
      </c>
      <c r="T788" s="21">
        <v>0.1072</v>
      </c>
      <c r="U788" s="21">
        <v>2.23E-2</v>
      </c>
      <c r="V788" s="21">
        <v>0.1028</v>
      </c>
      <c r="W788" s="21">
        <v>4.6100000000000002E-2</v>
      </c>
      <c r="X788" s="21">
        <v>0.20080000000000001</v>
      </c>
      <c r="Y788" s="21">
        <v>0.24129999999999999</v>
      </c>
      <c r="Z788" s="21">
        <v>4.3799999999999999E-2</v>
      </c>
      <c r="AA788" s="21">
        <v>3.8100000000000002E-2</v>
      </c>
      <c r="AB788" s="21">
        <v>5.0000000000000001E-3</v>
      </c>
      <c r="AC788" s="21">
        <v>0.14699999999999999</v>
      </c>
      <c r="AD788" s="21">
        <v>3.6400000000000002E-2</v>
      </c>
      <c r="AE788" s="16" t="s">
        <v>46</v>
      </c>
      <c r="AF788" s="16" t="s">
        <v>46</v>
      </c>
      <c r="AG788" s="7" t="str">
        <f t="shared" si="24"/>
        <v>click</v>
      </c>
      <c r="AH788" s="9" t="str">
        <f t="shared" si="25"/>
        <v>click</v>
      </c>
    </row>
    <row r="789" spans="1:34" ht="33">
      <c r="A789" s="19" t="s">
        <v>3900</v>
      </c>
      <c r="B789" s="8" t="s">
        <v>3901</v>
      </c>
      <c r="C789" s="10" t="s">
        <v>1613</v>
      </c>
      <c r="D789" s="10" t="s">
        <v>38</v>
      </c>
      <c r="E789" s="10" t="s">
        <v>3902</v>
      </c>
      <c r="F789" s="10" t="s">
        <v>3903</v>
      </c>
      <c r="G789" s="10" t="s">
        <v>1154</v>
      </c>
      <c r="H789" s="10" t="s">
        <v>3698</v>
      </c>
      <c r="I789" s="11">
        <v>5.4000000000000003E-3</v>
      </c>
      <c r="J789" s="12">
        <v>0.25</v>
      </c>
      <c r="K789" s="11">
        <v>1.32E-2</v>
      </c>
      <c r="L789" s="13">
        <v>244.5</v>
      </c>
      <c r="M789" s="14">
        <v>4.5999999999999996</v>
      </c>
      <c r="N789" s="15">
        <v>26600</v>
      </c>
      <c r="O789" s="20">
        <v>1.38</v>
      </c>
      <c r="P789" s="10" t="s">
        <v>42</v>
      </c>
      <c r="Q789" s="10" t="s">
        <v>321</v>
      </c>
      <c r="R789" s="10" t="s">
        <v>80</v>
      </c>
      <c r="S789" s="10" t="s">
        <v>72</v>
      </c>
      <c r="T789" s="21">
        <v>7.9699999999999993E-2</v>
      </c>
      <c r="U789" s="21">
        <v>6.4999999999999997E-3</v>
      </c>
      <c r="V789" s="21">
        <v>0.23910000000000001</v>
      </c>
      <c r="W789" s="21">
        <v>9.06E-2</v>
      </c>
      <c r="X789" s="21">
        <v>2.4299999999999999E-2</v>
      </c>
      <c r="Y789" s="21">
        <v>6.88E-2</v>
      </c>
      <c r="Z789" s="21">
        <v>9.5000000000000001E-2</v>
      </c>
      <c r="AA789" s="21">
        <v>0.21579999999999999</v>
      </c>
      <c r="AB789" s="21">
        <v>1.44E-2</v>
      </c>
      <c r="AC789" s="21">
        <v>0.13769999999999999</v>
      </c>
      <c r="AD789" s="21">
        <v>2.8199999999999999E-2</v>
      </c>
      <c r="AE789" s="16" t="s">
        <v>46</v>
      </c>
      <c r="AF789" s="16" t="s">
        <v>46</v>
      </c>
      <c r="AG789" s="7" t="str">
        <f t="shared" si="24"/>
        <v>click</v>
      </c>
      <c r="AH789" s="9" t="str">
        <f t="shared" si="25"/>
        <v>click</v>
      </c>
    </row>
    <row r="790" spans="1:34" ht="33">
      <c r="A790" s="19" t="s">
        <v>3904</v>
      </c>
      <c r="B790" s="8" t="s">
        <v>3905</v>
      </c>
      <c r="C790" s="10" t="s">
        <v>1613</v>
      </c>
      <c r="D790" s="10" t="s">
        <v>38</v>
      </c>
      <c r="E790" s="10" t="s">
        <v>3906</v>
      </c>
      <c r="F790" s="10" t="s">
        <v>3907</v>
      </c>
      <c r="G790" s="10" t="s">
        <v>980</v>
      </c>
      <c r="H790" s="10" t="s">
        <v>3698</v>
      </c>
      <c r="I790" s="11">
        <v>5.4000000000000003E-3</v>
      </c>
      <c r="J790" s="12">
        <v>7.0000000000000007E-2</v>
      </c>
      <c r="K790" s="11">
        <v>8.3000000000000001E-3</v>
      </c>
      <c r="L790" s="13">
        <v>166.3</v>
      </c>
      <c r="M790" s="14">
        <v>3.8</v>
      </c>
      <c r="N790" s="15">
        <v>14350</v>
      </c>
      <c r="O790" s="20">
        <v>1.19</v>
      </c>
      <c r="P790" s="10" t="s">
        <v>42</v>
      </c>
      <c r="Q790" s="10" t="s">
        <v>520</v>
      </c>
      <c r="R790" s="10" t="s">
        <v>80</v>
      </c>
      <c r="S790" s="10" t="s">
        <v>72</v>
      </c>
      <c r="T790" s="21">
        <v>5.1799999999999999E-2</v>
      </c>
      <c r="U790" s="21">
        <v>8.0000000000000002E-3</v>
      </c>
      <c r="V790" s="21">
        <v>0.16500000000000001</v>
      </c>
      <c r="W790" s="21">
        <v>0.1042</v>
      </c>
      <c r="X790" s="21">
        <v>6.7699999999999996E-2</v>
      </c>
      <c r="Y790" s="21">
        <v>9.0999999999999998E-2</v>
      </c>
      <c r="Z790" s="21">
        <v>8.8599999999999998E-2</v>
      </c>
      <c r="AA790" s="21">
        <v>0.216</v>
      </c>
      <c r="AB790" s="21">
        <v>2.1600000000000001E-2</v>
      </c>
      <c r="AC790" s="21">
        <v>0.14940000000000001</v>
      </c>
      <c r="AD790" s="21">
        <v>3.6700000000000003E-2</v>
      </c>
      <c r="AE790" s="16" t="s">
        <v>46</v>
      </c>
      <c r="AF790" s="16" t="s">
        <v>46</v>
      </c>
      <c r="AG790" s="7" t="str">
        <f t="shared" si="24"/>
        <v>click</v>
      </c>
      <c r="AH790" s="9" t="str">
        <f t="shared" si="25"/>
        <v>click</v>
      </c>
    </row>
    <row r="791" spans="1:34" ht="22">
      <c r="A791" s="19" t="s">
        <v>3908</v>
      </c>
      <c r="B791" s="8" t="s">
        <v>3909</v>
      </c>
      <c r="C791" s="10" t="s">
        <v>1613</v>
      </c>
      <c r="D791" s="10" t="s">
        <v>38</v>
      </c>
      <c r="E791" s="10" t="s">
        <v>3910</v>
      </c>
      <c r="F791" s="10" t="s">
        <v>3911</v>
      </c>
      <c r="G791" s="10" t="s">
        <v>198</v>
      </c>
      <c r="H791" s="10" t="s">
        <v>3698</v>
      </c>
      <c r="I791" s="11">
        <v>4.8999999999999998E-3</v>
      </c>
      <c r="J791" s="12">
        <v>0.14000000000000001</v>
      </c>
      <c r="K791" s="11">
        <v>1.5599999999999999E-2</v>
      </c>
      <c r="L791" s="13">
        <v>206.8</v>
      </c>
      <c r="M791" s="14">
        <v>5.7</v>
      </c>
      <c r="N791" s="15">
        <v>32928</v>
      </c>
      <c r="O791" s="20">
        <v>1.02</v>
      </c>
      <c r="P791" s="10" t="s">
        <v>42</v>
      </c>
      <c r="Q791" s="10" t="s">
        <v>43</v>
      </c>
      <c r="R791" s="10" t="s">
        <v>80</v>
      </c>
      <c r="S791" s="10" t="s">
        <v>72</v>
      </c>
      <c r="T791" s="21">
        <v>3.4200000000000001E-2</v>
      </c>
      <c r="U791" s="21">
        <v>0.04</v>
      </c>
      <c r="V791" s="21">
        <v>0.1578</v>
      </c>
      <c r="W791" s="21">
        <v>0.1173</v>
      </c>
      <c r="X791" s="21">
        <v>0.14399999999999999</v>
      </c>
      <c r="Y791" s="21">
        <v>0.14030000000000001</v>
      </c>
      <c r="Z791" s="21">
        <v>0.1172</v>
      </c>
      <c r="AA791" s="21">
        <v>0.1069</v>
      </c>
      <c r="AB791" s="21">
        <v>5.7000000000000002E-3</v>
      </c>
      <c r="AC791" s="21">
        <v>0.109</v>
      </c>
      <c r="AD791" s="21">
        <v>2.75E-2</v>
      </c>
      <c r="AE791" s="16" t="s">
        <v>46</v>
      </c>
      <c r="AF791" s="16" t="s">
        <v>46</v>
      </c>
      <c r="AG791" s="7" t="str">
        <f t="shared" si="24"/>
        <v>click</v>
      </c>
      <c r="AH791" s="9" t="str">
        <f t="shared" si="25"/>
        <v>click</v>
      </c>
    </row>
    <row r="792" spans="1:34" ht="33">
      <c r="A792" s="19" t="s">
        <v>4262</v>
      </c>
      <c r="B792" s="8" t="s">
        <v>4263</v>
      </c>
      <c r="C792" s="10" t="s">
        <v>1613</v>
      </c>
      <c r="D792" s="10" t="s">
        <v>38</v>
      </c>
      <c r="E792" s="10" t="s">
        <v>4264</v>
      </c>
      <c r="F792" s="10" t="s">
        <v>4265</v>
      </c>
      <c r="G792" s="10" t="s">
        <v>353</v>
      </c>
      <c r="H792" s="10" t="s">
        <v>128</v>
      </c>
      <c r="I792" s="11">
        <v>2E-3</v>
      </c>
      <c r="J792" s="12">
        <v>0.02</v>
      </c>
      <c r="K792" s="11">
        <v>1.32E-2</v>
      </c>
      <c r="L792" s="13">
        <v>221.5</v>
      </c>
      <c r="M792" s="14">
        <v>12.7</v>
      </c>
      <c r="N792" s="15">
        <v>75986</v>
      </c>
      <c r="O792" s="20">
        <v>0.33</v>
      </c>
      <c r="P792" s="10" t="s">
        <v>151</v>
      </c>
      <c r="Q792" s="10" t="s">
        <v>46</v>
      </c>
      <c r="R792" s="10" t="s">
        <v>46</v>
      </c>
      <c r="S792" s="10" t="s">
        <v>46</v>
      </c>
      <c r="T792" s="21" t="s">
        <v>46</v>
      </c>
      <c r="U792" s="21" t="s">
        <v>46</v>
      </c>
      <c r="V792" s="21" t="s">
        <v>46</v>
      </c>
      <c r="W792" s="21" t="s">
        <v>46</v>
      </c>
      <c r="X792" s="21" t="s">
        <v>46</v>
      </c>
      <c r="Y792" s="21" t="s">
        <v>46</v>
      </c>
      <c r="Z792" s="21" t="s">
        <v>46</v>
      </c>
      <c r="AA792" s="21" t="s">
        <v>46</v>
      </c>
      <c r="AB792" s="21" t="s">
        <v>46</v>
      </c>
      <c r="AC792" s="21" t="s">
        <v>46</v>
      </c>
      <c r="AD792" s="21" t="s">
        <v>46</v>
      </c>
      <c r="AE792" s="16" t="s">
        <v>46</v>
      </c>
      <c r="AF792" s="16" t="s">
        <v>46</v>
      </c>
      <c r="AG792" s="7" t="str">
        <f t="shared" si="24"/>
        <v>click</v>
      </c>
      <c r="AH792" s="9" t="str">
        <f t="shared" si="25"/>
        <v>click</v>
      </c>
    </row>
    <row r="793" spans="1:34">
      <c r="A793" s="19" t="s">
        <v>2034</v>
      </c>
      <c r="B793" s="8" t="s">
        <v>2035</v>
      </c>
      <c r="C793" s="10" t="s">
        <v>2036</v>
      </c>
      <c r="D793" s="10" t="s">
        <v>38</v>
      </c>
      <c r="E793" s="10"/>
      <c r="F793" s="10" t="s">
        <v>39</v>
      </c>
      <c r="G793" s="10" t="s">
        <v>150</v>
      </c>
      <c r="H793" s="10" t="s">
        <v>71</v>
      </c>
      <c r="I793" s="11">
        <v>2.7000000000000001E-3</v>
      </c>
      <c r="J793" s="12">
        <v>7.0000000000000007E-2</v>
      </c>
      <c r="K793" s="11">
        <v>4.0099999999999997E-2</v>
      </c>
      <c r="L793" s="13">
        <v>4.9000000000000004</v>
      </c>
      <c r="M793" s="14">
        <v>0.1</v>
      </c>
      <c r="N793" s="15">
        <v>2474</v>
      </c>
      <c r="O793" s="20">
        <v>-0.97</v>
      </c>
      <c r="P793" s="10" t="s">
        <v>151</v>
      </c>
      <c r="Q793" s="10" t="s">
        <v>46</v>
      </c>
      <c r="R793" s="10" t="s">
        <v>46</v>
      </c>
      <c r="S793" s="10" t="s">
        <v>72</v>
      </c>
      <c r="T793" s="21" t="s">
        <v>46</v>
      </c>
      <c r="U793" s="21" t="s">
        <v>46</v>
      </c>
      <c r="V793" s="21" t="s">
        <v>46</v>
      </c>
      <c r="W793" s="21" t="s">
        <v>46</v>
      </c>
      <c r="X793" s="21" t="s">
        <v>46</v>
      </c>
      <c r="Y793" s="21" t="s">
        <v>46</v>
      </c>
      <c r="Z793" s="21" t="s">
        <v>46</v>
      </c>
      <c r="AA793" s="21" t="s">
        <v>46</v>
      </c>
      <c r="AB793" s="21" t="s">
        <v>46</v>
      </c>
      <c r="AC793" s="21" t="s">
        <v>46</v>
      </c>
      <c r="AD793" s="21" t="s">
        <v>46</v>
      </c>
      <c r="AE793" s="16" t="s">
        <v>46</v>
      </c>
      <c r="AF793" s="16" t="s">
        <v>46</v>
      </c>
      <c r="AG793" s="7" t="str">
        <f t="shared" si="24"/>
        <v>click</v>
      </c>
      <c r="AH793" s="9" t="str">
        <f t="shared" si="25"/>
        <v>click</v>
      </c>
    </row>
    <row r="794" spans="1:34" ht="24">
      <c r="A794" s="19" t="s">
        <v>2153</v>
      </c>
      <c r="B794" s="8" t="s">
        <v>2154</v>
      </c>
      <c r="C794" s="10" t="s">
        <v>2036</v>
      </c>
      <c r="D794" s="10" t="s">
        <v>38</v>
      </c>
      <c r="E794" s="10"/>
      <c r="F794" s="10" t="s">
        <v>39</v>
      </c>
      <c r="G794" s="10" t="s">
        <v>446</v>
      </c>
      <c r="H794" s="10" t="s">
        <v>71</v>
      </c>
      <c r="I794" s="11">
        <v>2.7000000000000001E-3</v>
      </c>
      <c r="J794" s="12">
        <v>0.04</v>
      </c>
      <c r="K794" s="11">
        <v>1.21E-2</v>
      </c>
      <c r="L794" s="13">
        <v>461.5</v>
      </c>
      <c r="M794" s="14">
        <v>9.1999999999999993</v>
      </c>
      <c r="N794" s="15">
        <v>113728</v>
      </c>
      <c r="O794" s="20">
        <v>0.06</v>
      </c>
      <c r="P794" s="10" t="s">
        <v>151</v>
      </c>
      <c r="Q794" s="10" t="s">
        <v>46</v>
      </c>
      <c r="R794" s="10" t="s">
        <v>46</v>
      </c>
      <c r="S794" s="10" t="s">
        <v>72</v>
      </c>
      <c r="T794" s="21" t="s">
        <v>46</v>
      </c>
      <c r="U794" s="21" t="s">
        <v>46</v>
      </c>
      <c r="V794" s="21" t="s">
        <v>46</v>
      </c>
      <c r="W794" s="21" t="s">
        <v>46</v>
      </c>
      <c r="X794" s="21" t="s">
        <v>46</v>
      </c>
      <c r="Y794" s="21" t="s">
        <v>46</v>
      </c>
      <c r="Z794" s="21" t="s">
        <v>46</v>
      </c>
      <c r="AA794" s="21" t="s">
        <v>46</v>
      </c>
      <c r="AB794" s="21" t="s">
        <v>46</v>
      </c>
      <c r="AC794" s="21" t="s">
        <v>46</v>
      </c>
      <c r="AD794" s="21" t="s">
        <v>46</v>
      </c>
      <c r="AE794" s="16" t="s">
        <v>46</v>
      </c>
      <c r="AF794" s="16" t="s">
        <v>46</v>
      </c>
      <c r="AG794" s="7" t="str">
        <f t="shared" si="24"/>
        <v>click</v>
      </c>
      <c r="AH794" s="9" t="str">
        <f t="shared" si="25"/>
        <v>click</v>
      </c>
    </row>
    <row r="795" spans="1:34" ht="110">
      <c r="A795" s="19" t="s">
        <v>4569</v>
      </c>
      <c r="B795" s="8" t="s">
        <v>4570</v>
      </c>
      <c r="C795" s="10" t="s">
        <v>2036</v>
      </c>
      <c r="D795" s="10" t="s">
        <v>38</v>
      </c>
      <c r="E795" s="10" t="s">
        <v>4571</v>
      </c>
      <c r="F795" s="10" t="s">
        <v>4572</v>
      </c>
      <c r="G795" s="10" t="s">
        <v>150</v>
      </c>
      <c r="H795" s="10" t="s">
        <v>71</v>
      </c>
      <c r="I795" s="11">
        <v>2.7000000000000001E-3</v>
      </c>
      <c r="J795" s="12">
        <v>0.05</v>
      </c>
      <c r="K795" s="11">
        <v>1.77E-2</v>
      </c>
      <c r="L795" s="13">
        <v>5.3</v>
      </c>
      <c r="M795" s="14">
        <v>0.1</v>
      </c>
      <c r="N795" s="15"/>
      <c r="O795" s="20">
        <v>0</v>
      </c>
      <c r="P795" s="10" t="s">
        <v>151</v>
      </c>
      <c r="Q795" s="10" t="s">
        <v>46</v>
      </c>
      <c r="R795" s="10" t="s">
        <v>46</v>
      </c>
      <c r="S795" s="10" t="s">
        <v>46</v>
      </c>
      <c r="T795" s="21" t="s">
        <v>46</v>
      </c>
      <c r="U795" s="21" t="s">
        <v>46</v>
      </c>
      <c r="V795" s="21" t="s">
        <v>46</v>
      </c>
      <c r="W795" s="21" t="s">
        <v>46</v>
      </c>
      <c r="X795" s="21" t="s">
        <v>46</v>
      </c>
      <c r="Y795" s="21" t="s">
        <v>46</v>
      </c>
      <c r="Z795" s="21" t="s">
        <v>46</v>
      </c>
      <c r="AA795" s="21" t="s">
        <v>46</v>
      </c>
      <c r="AB795" s="21" t="s">
        <v>46</v>
      </c>
      <c r="AC795" s="21" t="s">
        <v>46</v>
      </c>
      <c r="AD795" s="21" t="s">
        <v>46</v>
      </c>
      <c r="AE795" s="16" t="s">
        <v>46</v>
      </c>
      <c r="AF795" s="16" t="s">
        <v>46</v>
      </c>
      <c r="AG795" s="7" t="str">
        <f t="shared" si="24"/>
        <v>click</v>
      </c>
      <c r="AH795" s="9" t="str">
        <f t="shared" si="25"/>
        <v>click</v>
      </c>
    </row>
    <row r="796" spans="1:34" ht="88">
      <c r="A796" s="19" t="s">
        <v>4668</v>
      </c>
      <c r="B796" s="8" t="s">
        <v>4669</v>
      </c>
      <c r="C796" s="10" t="s">
        <v>2036</v>
      </c>
      <c r="D796" s="10" t="s">
        <v>38</v>
      </c>
      <c r="E796" s="10" t="s">
        <v>4670</v>
      </c>
      <c r="F796" s="10" t="s">
        <v>4671</v>
      </c>
      <c r="G796" s="10" t="s">
        <v>446</v>
      </c>
      <c r="H796" s="10" t="s">
        <v>71</v>
      </c>
      <c r="I796" s="11">
        <v>2.7000000000000001E-3</v>
      </c>
      <c r="J796" s="12">
        <v>0.01</v>
      </c>
      <c r="K796" s="11">
        <v>1E-4</v>
      </c>
      <c r="L796" s="13">
        <v>5</v>
      </c>
      <c r="M796" s="14">
        <v>0.1</v>
      </c>
      <c r="N796" s="15"/>
      <c r="O796" s="20">
        <v>0</v>
      </c>
      <c r="P796" s="10" t="s">
        <v>151</v>
      </c>
      <c r="Q796" s="10" t="s">
        <v>46</v>
      </c>
      <c r="R796" s="10" t="s">
        <v>46</v>
      </c>
      <c r="S796" s="10" t="s">
        <v>46</v>
      </c>
      <c r="T796" s="21" t="s">
        <v>46</v>
      </c>
      <c r="U796" s="21" t="s">
        <v>46</v>
      </c>
      <c r="V796" s="21" t="s">
        <v>46</v>
      </c>
      <c r="W796" s="21" t="s">
        <v>46</v>
      </c>
      <c r="X796" s="21" t="s">
        <v>46</v>
      </c>
      <c r="Y796" s="21" t="s">
        <v>46</v>
      </c>
      <c r="Z796" s="21" t="s">
        <v>46</v>
      </c>
      <c r="AA796" s="21" t="s">
        <v>46</v>
      </c>
      <c r="AB796" s="21" t="s">
        <v>46</v>
      </c>
      <c r="AC796" s="21" t="s">
        <v>46</v>
      </c>
      <c r="AD796" s="21" t="s">
        <v>46</v>
      </c>
      <c r="AE796" s="16" t="s">
        <v>46</v>
      </c>
      <c r="AF796" s="16" t="s">
        <v>46</v>
      </c>
      <c r="AG796" s="7" t="str">
        <f t="shared" si="24"/>
        <v>click</v>
      </c>
      <c r="AH796" s="9" t="str">
        <f t="shared" si="25"/>
        <v>click</v>
      </c>
    </row>
    <row r="797" spans="1:34" ht="24">
      <c r="A797" s="19" t="s">
        <v>4621</v>
      </c>
      <c r="B797" s="8" t="s">
        <v>4622</v>
      </c>
      <c r="C797" s="10" t="s">
        <v>4623</v>
      </c>
      <c r="D797" s="10"/>
      <c r="E797" s="10"/>
      <c r="F797" s="10" t="s">
        <v>39</v>
      </c>
      <c r="G797" s="10" t="s">
        <v>234</v>
      </c>
      <c r="H797" s="10" t="s">
        <v>71</v>
      </c>
      <c r="I797" s="11">
        <v>3.7000000000000002E-3</v>
      </c>
      <c r="J797" s="12"/>
      <c r="K797" s="11"/>
      <c r="L797" s="13">
        <v>0</v>
      </c>
      <c r="M797" s="14">
        <v>0</v>
      </c>
      <c r="N797" s="15"/>
      <c r="O797" s="20"/>
      <c r="P797" s="10" t="s">
        <v>235</v>
      </c>
      <c r="Q797" s="10" t="s">
        <v>46</v>
      </c>
      <c r="R797" s="10" t="s">
        <v>46</v>
      </c>
      <c r="S797" s="10" t="s">
        <v>74</v>
      </c>
      <c r="T797" s="21" t="s">
        <v>46</v>
      </c>
      <c r="U797" s="21" t="s">
        <v>46</v>
      </c>
      <c r="V797" s="21" t="s">
        <v>46</v>
      </c>
      <c r="W797" s="21" t="s">
        <v>46</v>
      </c>
      <c r="X797" s="21" t="s">
        <v>46</v>
      </c>
      <c r="Y797" s="21" t="s">
        <v>46</v>
      </c>
      <c r="Z797" s="21" t="s">
        <v>46</v>
      </c>
      <c r="AA797" s="21" t="s">
        <v>46</v>
      </c>
      <c r="AB797" s="21" t="s">
        <v>46</v>
      </c>
      <c r="AC797" s="21" t="s">
        <v>46</v>
      </c>
      <c r="AD797" s="21" t="s">
        <v>46</v>
      </c>
      <c r="AE797" s="16" t="s">
        <v>46</v>
      </c>
      <c r="AF797" s="16" t="s">
        <v>46</v>
      </c>
      <c r="AG797" s="7" t="str">
        <f t="shared" si="24"/>
        <v>click</v>
      </c>
      <c r="AH797" s="9" t="str">
        <f t="shared" si="25"/>
        <v>click</v>
      </c>
    </row>
    <row r="798" spans="1:34" ht="66">
      <c r="A798" s="19" t="s">
        <v>2112</v>
      </c>
      <c r="B798" s="8" t="s">
        <v>2113</v>
      </c>
      <c r="C798" s="10" t="s">
        <v>2114</v>
      </c>
      <c r="D798" s="10" t="s">
        <v>53</v>
      </c>
      <c r="E798" s="10" t="s">
        <v>2115</v>
      </c>
      <c r="F798" s="10" t="s">
        <v>2116</v>
      </c>
      <c r="G798" s="10" t="s">
        <v>144</v>
      </c>
      <c r="H798" s="10" t="s">
        <v>545</v>
      </c>
      <c r="I798" s="11">
        <v>7.4999999999999997E-3</v>
      </c>
      <c r="J798" s="12"/>
      <c r="K798" s="11"/>
      <c r="L798" s="13">
        <v>17.5</v>
      </c>
      <c r="M798" s="14">
        <v>3</v>
      </c>
      <c r="N798" s="15">
        <v>4827</v>
      </c>
      <c r="O798" s="20">
        <v>-1.1399999999999999</v>
      </c>
      <c r="P798" s="10" t="s">
        <v>122</v>
      </c>
      <c r="Q798" s="10" t="s">
        <v>46</v>
      </c>
      <c r="R798" s="10" t="s">
        <v>46</v>
      </c>
      <c r="S798" s="10" t="s">
        <v>46</v>
      </c>
      <c r="T798" s="21" t="s">
        <v>46</v>
      </c>
      <c r="U798" s="21" t="s">
        <v>46</v>
      </c>
      <c r="V798" s="21" t="s">
        <v>46</v>
      </c>
      <c r="W798" s="21" t="s">
        <v>46</v>
      </c>
      <c r="X798" s="21" t="s">
        <v>46</v>
      </c>
      <c r="Y798" s="21" t="s">
        <v>46</v>
      </c>
      <c r="Z798" s="21" t="s">
        <v>46</v>
      </c>
      <c r="AA798" s="21" t="s">
        <v>46</v>
      </c>
      <c r="AB798" s="21" t="s">
        <v>46</v>
      </c>
      <c r="AC798" s="21" t="s">
        <v>46</v>
      </c>
      <c r="AD798" s="21" t="s">
        <v>46</v>
      </c>
      <c r="AE798" s="16" t="s">
        <v>46</v>
      </c>
      <c r="AF798" s="16" t="s">
        <v>46</v>
      </c>
      <c r="AG798" s="7" t="str">
        <f t="shared" si="24"/>
        <v>click</v>
      </c>
      <c r="AH798" s="9" t="str">
        <f t="shared" si="25"/>
        <v>click</v>
      </c>
    </row>
    <row r="799" spans="1:34" ht="66">
      <c r="A799" s="19" t="s">
        <v>3361</v>
      </c>
      <c r="B799" s="8" t="s">
        <v>3362</v>
      </c>
      <c r="C799" s="10" t="s">
        <v>2114</v>
      </c>
      <c r="D799" s="10" t="s">
        <v>53</v>
      </c>
      <c r="E799" s="10" t="s">
        <v>3363</v>
      </c>
      <c r="F799" s="10" t="s">
        <v>3364</v>
      </c>
      <c r="G799" s="10" t="s">
        <v>347</v>
      </c>
      <c r="H799" s="10" t="s">
        <v>269</v>
      </c>
      <c r="I799" s="11">
        <v>8.8999999999999999E-3</v>
      </c>
      <c r="J799" s="12">
        <v>0.03</v>
      </c>
      <c r="K799" s="11">
        <v>8.8999999999999999E-3</v>
      </c>
      <c r="L799" s="13">
        <v>1.3</v>
      </c>
      <c r="M799" s="14">
        <v>0</v>
      </c>
      <c r="N799" s="15">
        <v>192</v>
      </c>
      <c r="O799" s="20">
        <v>-0.71</v>
      </c>
      <c r="P799" s="10" t="s">
        <v>347</v>
      </c>
      <c r="Q799" s="10" t="s">
        <v>46</v>
      </c>
      <c r="R799" s="10" t="s">
        <v>46</v>
      </c>
      <c r="S799" s="10" t="s">
        <v>46</v>
      </c>
      <c r="T799" s="21" t="s">
        <v>46</v>
      </c>
      <c r="U799" s="21" t="s">
        <v>46</v>
      </c>
      <c r="V799" s="21" t="s">
        <v>46</v>
      </c>
      <c r="W799" s="21" t="s">
        <v>46</v>
      </c>
      <c r="X799" s="21" t="s">
        <v>46</v>
      </c>
      <c r="Y799" s="21" t="s">
        <v>46</v>
      </c>
      <c r="Z799" s="21" t="s">
        <v>46</v>
      </c>
      <c r="AA799" s="21" t="s">
        <v>46</v>
      </c>
      <c r="AB799" s="21" t="s">
        <v>46</v>
      </c>
      <c r="AC799" s="21" t="s">
        <v>46</v>
      </c>
      <c r="AD799" s="21" t="s">
        <v>46</v>
      </c>
      <c r="AE799" s="16" t="s">
        <v>46</v>
      </c>
      <c r="AF799" s="16" t="s">
        <v>46</v>
      </c>
      <c r="AG799" s="7" t="str">
        <f t="shared" si="24"/>
        <v>click</v>
      </c>
      <c r="AH799" s="9" t="str">
        <f t="shared" si="25"/>
        <v>click</v>
      </c>
    </row>
    <row r="800" spans="1:34" ht="77">
      <c r="A800" s="19" t="s">
        <v>2609</v>
      </c>
      <c r="B800" s="8" t="s">
        <v>2610</v>
      </c>
      <c r="C800" s="10" t="s">
        <v>2611</v>
      </c>
      <c r="D800" s="10" t="s">
        <v>53</v>
      </c>
      <c r="E800" s="10" t="s">
        <v>2612</v>
      </c>
      <c r="F800" s="10" t="s">
        <v>2613</v>
      </c>
      <c r="G800" s="10" t="s">
        <v>347</v>
      </c>
      <c r="H800" s="10" t="s">
        <v>269</v>
      </c>
      <c r="I800" s="11">
        <v>8.8999999999999999E-3</v>
      </c>
      <c r="J800" s="12">
        <v>0.22</v>
      </c>
      <c r="K800" s="11">
        <v>5.0599999999999999E-2</v>
      </c>
      <c r="L800" s="13">
        <v>0.8</v>
      </c>
      <c r="M800" s="14">
        <v>0</v>
      </c>
      <c r="N800" s="15">
        <v>1229</v>
      </c>
      <c r="O800" s="20">
        <v>-1.77</v>
      </c>
      <c r="P800" s="10" t="s">
        <v>347</v>
      </c>
      <c r="Q800" s="10" t="s">
        <v>46</v>
      </c>
      <c r="R800" s="10" t="s">
        <v>46</v>
      </c>
      <c r="S800" s="10" t="s">
        <v>46</v>
      </c>
      <c r="T800" s="21" t="s">
        <v>46</v>
      </c>
      <c r="U800" s="21" t="s">
        <v>46</v>
      </c>
      <c r="V800" s="21" t="s">
        <v>46</v>
      </c>
      <c r="W800" s="21" t="s">
        <v>46</v>
      </c>
      <c r="X800" s="21" t="s">
        <v>46</v>
      </c>
      <c r="Y800" s="21" t="s">
        <v>46</v>
      </c>
      <c r="Z800" s="21" t="s">
        <v>46</v>
      </c>
      <c r="AA800" s="21" t="s">
        <v>46</v>
      </c>
      <c r="AB800" s="21" t="s">
        <v>46</v>
      </c>
      <c r="AC800" s="21" t="s">
        <v>46</v>
      </c>
      <c r="AD800" s="21" t="s">
        <v>46</v>
      </c>
      <c r="AE800" s="16" t="s">
        <v>46</v>
      </c>
      <c r="AF800" s="16" t="s">
        <v>46</v>
      </c>
      <c r="AG800" s="7" t="str">
        <f t="shared" si="24"/>
        <v>click</v>
      </c>
      <c r="AH800" s="9" t="str">
        <f t="shared" si="25"/>
        <v>click</v>
      </c>
    </row>
    <row r="801" spans="1:34" ht="77">
      <c r="A801" s="19" t="s">
        <v>2335</v>
      </c>
      <c r="B801" s="8" t="s">
        <v>2336</v>
      </c>
      <c r="C801" s="10" t="s">
        <v>2337</v>
      </c>
      <c r="D801" s="10" t="s">
        <v>53</v>
      </c>
      <c r="E801" s="10" t="s">
        <v>2338</v>
      </c>
      <c r="F801" s="10" t="s">
        <v>2339</v>
      </c>
      <c r="G801" s="10" t="s">
        <v>347</v>
      </c>
      <c r="H801" s="10" t="s">
        <v>269</v>
      </c>
      <c r="I801" s="11">
        <v>6.4999999999999997E-3</v>
      </c>
      <c r="J801" s="12"/>
      <c r="K801" s="11"/>
      <c r="L801" s="13">
        <v>7.8</v>
      </c>
      <c r="M801" s="14">
        <v>0.2</v>
      </c>
      <c r="N801" s="15">
        <v>3360</v>
      </c>
      <c r="O801" s="20">
        <v>-1.06</v>
      </c>
      <c r="P801" s="10" t="s">
        <v>347</v>
      </c>
      <c r="Q801" s="10" t="s">
        <v>46</v>
      </c>
      <c r="R801" s="10" t="s">
        <v>46</v>
      </c>
      <c r="S801" s="10" t="s">
        <v>46</v>
      </c>
      <c r="T801" s="21" t="s">
        <v>46</v>
      </c>
      <c r="U801" s="21" t="s">
        <v>46</v>
      </c>
      <c r="V801" s="21" t="s">
        <v>46</v>
      </c>
      <c r="W801" s="21" t="s">
        <v>46</v>
      </c>
      <c r="X801" s="21" t="s">
        <v>46</v>
      </c>
      <c r="Y801" s="21" t="s">
        <v>46</v>
      </c>
      <c r="Z801" s="21" t="s">
        <v>46</v>
      </c>
      <c r="AA801" s="21" t="s">
        <v>46</v>
      </c>
      <c r="AB801" s="21" t="s">
        <v>46</v>
      </c>
      <c r="AC801" s="21" t="s">
        <v>46</v>
      </c>
      <c r="AD801" s="21" t="s">
        <v>46</v>
      </c>
      <c r="AE801" s="16" t="s">
        <v>46</v>
      </c>
      <c r="AF801" s="16" t="s">
        <v>46</v>
      </c>
      <c r="AG801" s="7" t="str">
        <f t="shared" si="24"/>
        <v>click</v>
      </c>
      <c r="AH801" s="9" t="str">
        <f t="shared" si="25"/>
        <v>click</v>
      </c>
    </row>
    <row r="802" spans="1:34" ht="33">
      <c r="A802" s="19" t="s">
        <v>3378</v>
      </c>
      <c r="B802" s="8" t="s">
        <v>3379</v>
      </c>
      <c r="C802" s="10" t="s">
        <v>2337</v>
      </c>
      <c r="D802" s="10" t="s">
        <v>38</v>
      </c>
      <c r="E802" s="10" t="s">
        <v>3380</v>
      </c>
      <c r="F802" s="10" t="s">
        <v>3381</v>
      </c>
      <c r="G802" s="10" t="s">
        <v>799</v>
      </c>
      <c r="H802" s="10" t="s">
        <v>96</v>
      </c>
      <c r="I802" s="11">
        <v>5.0000000000000001E-3</v>
      </c>
      <c r="J802" s="12">
        <v>7.0000000000000007E-2</v>
      </c>
      <c r="K802" s="11">
        <v>6.7900000000000002E-2</v>
      </c>
      <c r="L802" s="13">
        <v>1969.4</v>
      </c>
      <c r="M802" s="14">
        <v>146.80000000000001</v>
      </c>
      <c r="N802" s="15">
        <v>947237</v>
      </c>
      <c r="O802" s="20">
        <v>-0.42</v>
      </c>
      <c r="P802" s="10" t="s">
        <v>800</v>
      </c>
      <c r="Q802" s="10" t="s">
        <v>46</v>
      </c>
      <c r="R802" s="10" t="s">
        <v>46</v>
      </c>
      <c r="S802" s="10" t="s">
        <v>72</v>
      </c>
      <c r="T802" s="21" t="s">
        <v>46</v>
      </c>
      <c r="U802" s="21" t="s">
        <v>46</v>
      </c>
      <c r="V802" s="21" t="s">
        <v>46</v>
      </c>
      <c r="W802" s="21" t="s">
        <v>46</v>
      </c>
      <c r="X802" s="21" t="s">
        <v>46</v>
      </c>
      <c r="Y802" s="21" t="s">
        <v>46</v>
      </c>
      <c r="Z802" s="21" t="s">
        <v>46</v>
      </c>
      <c r="AA802" s="21" t="s">
        <v>46</v>
      </c>
      <c r="AB802" s="21" t="s">
        <v>46</v>
      </c>
      <c r="AC802" s="21" t="s">
        <v>46</v>
      </c>
      <c r="AD802" s="21" t="s">
        <v>46</v>
      </c>
      <c r="AE802" s="16" t="s">
        <v>46</v>
      </c>
      <c r="AF802" s="16" t="s">
        <v>46</v>
      </c>
      <c r="AG802" s="7" t="str">
        <f t="shared" ref="AG802:AG865" si="26">HYPERLINK(CONCATENATE("http://finance.yahoo.com/q/hl?s=", A802), "click")</f>
        <v>click</v>
      </c>
      <c r="AH802" s="9" t="str">
        <f t="shared" ref="AH802:AH865" si="27">HYPERLINK(CONCATENATE("http://bigcharts.marketwatch.com/advchart/frames/frames.asp?symb=", A802, "&amp;time=8&amp;freq=1"), "click")</f>
        <v>click</v>
      </c>
    </row>
    <row r="803" spans="1:34" ht="99">
      <c r="A803" s="19" t="s">
        <v>2215</v>
      </c>
      <c r="B803" s="8" t="s">
        <v>2216</v>
      </c>
      <c r="C803" s="10" t="s">
        <v>2217</v>
      </c>
      <c r="D803" s="10" t="s">
        <v>38</v>
      </c>
      <c r="E803" s="10" t="s">
        <v>2218</v>
      </c>
      <c r="F803" s="10" t="s">
        <v>2219</v>
      </c>
      <c r="G803" s="10" t="s">
        <v>263</v>
      </c>
      <c r="H803" s="10" t="s">
        <v>71</v>
      </c>
      <c r="I803" s="11">
        <v>7.0000000000000001E-3</v>
      </c>
      <c r="J803" s="12">
        <v>0.31</v>
      </c>
      <c r="K803" s="11">
        <v>1.2E-2</v>
      </c>
      <c r="L803" s="13">
        <v>262.10000000000002</v>
      </c>
      <c r="M803" s="14">
        <v>10.1</v>
      </c>
      <c r="N803" s="15">
        <v>125170</v>
      </c>
      <c r="O803" s="20">
        <v>1.84</v>
      </c>
      <c r="P803" s="10" t="s">
        <v>42</v>
      </c>
      <c r="Q803" s="10" t="s">
        <v>321</v>
      </c>
      <c r="R803" s="10" t="s">
        <v>80</v>
      </c>
      <c r="S803" s="10" t="s">
        <v>255</v>
      </c>
      <c r="T803" s="21">
        <v>0.1298</v>
      </c>
      <c r="U803" s="21">
        <v>1.14E-2</v>
      </c>
      <c r="V803" s="21">
        <v>0.14249999999999999</v>
      </c>
      <c r="W803" s="21">
        <v>7.5800000000000006E-2</v>
      </c>
      <c r="X803" s="21">
        <v>4.8099999999999997E-2</v>
      </c>
      <c r="Y803" s="21">
        <v>2.8000000000000001E-2</v>
      </c>
      <c r="Z803" s="21">
        <v>6.6100000000000006E-2</v>
      </c>
      <c r="AA803" s="21">
        <v>0.18529999999999999</v>
      </c>
      <c r="AB803" s="21">
        <v>0.1232</v>
      </c>
      <c r="AC803" s="21">
        <v>0.13439999999999999</v>
      </c>
      <c r="AD803" s="21">
        <v>5.5399999999999998E-2</v>
      </c>
      <c r="AE803" s="16" t="s">
        <v>46</v>
      </c>
      <c r="AF803" s="16" t="s">
        <v>46</v>
      </c>
      <c r="AG803" s="7" t="str">
        <f t="shared" si="26"/>
        <v>click</v>
      </c>
      <c r="AH803" s="9" t="str">
        <f t="shared" si="27"/>
        <v>click</v>
      </c>
    </row>
    <row r="804" spans="1:34" ht="55">
      <c r="A804" s="19" t="s">
        <v>1988</v>
      </c>
      <c r="B804" s="8" t="s">
        <v>1989</v>
      </c>
      <c r="C804" s="10" t="s">
        <v>1990</v>
      </c>
      <c r="D804" s="10" t="s">
        <v>168</v>
      </c>
      <c r="E804" s="10" t="s">
        <v>1991</v>
      </c>
      <c r="F804" s="10" t="s">
        <v>1992</v>
      </c>
      <c r="G804" s="10" t="s">
        <v>268</v>
      </c>
      <c r="H804" s="10" t="s">
        <v>1993</v>
      </c>
      <c r="I804" s="11">
        <v>8.5000000000000006E-3</v>
      </c>
      <c r="J804" s="12"/>
      <c r="K804" s="11"/>
      <c r="L804" s="13">
        <v>323.8</v>
      </c>
      <c r="M804" s="14">
        <v>12.5</v>
      </c>
      <c r="N804" s="15">
        <v>81039</v>
      </c>
      <c r="O804" s="20">
        <v>-0.61</v>
      </c>
      <c r="P804" s="10" t="s">
        <v>122</v>
      </c>
      <c r="Q804" s="10" t="s">
        <v>46</v>
      </c>
      <c r="R804" s="10" t="s">
        <v>46</v>
      </c>
      <c r="S804" s="10" t="s">
        <v>46</v>
      </c>
      <c r="T804" s="21" t="s">
        <v>46</v>
      </c>
      <c r="U804" s="21" t="s">
        <v>46</v>
      </c>
      <c r="V804" s="21" t="s">
        <v>46</v>
      </c>
      <c r="W804" s="21" t="s">
        <v>46</v>
      </c>
      <c r="X804" s="21" t="s">
        <v>46</v>
      </c>
      <c r="Y804" s="21" t="s">
        <v>46</v>
      </c>
      <c r="Z804" s="21" t="s">
        <v>46</v>
      </c>
      <c r="AA804" s="21" t="s">
        <v>46</v>
      </c>
      <c r="AB804" s="21" t="s">
        <v>46</v>
      </c>
      <c r="AC804" s="21" t="s">
        <v>46</v>
      </c>
      <c r="AD804" s="21" t="s">
        <v>46</v>
      </c>
      <c r="AE804" s="16" t="s">
        <v>46</v>
      </c>
      <c r="AF804" s="16" t="s">
        <v>46</v>
      </c>
      <c r="AG804" s="7" t="str">
        <f t="shared" si="26"/>
        <v>click</v>
      </c>
      <c r="AH804" s="9" t="str">
        <f t="shared" si="27"/>
        <v>click</v>
      </c>
    </row>
    <row r="805" spans="1:34" ht="33">
      <c r="A805" s="19" t="s">
        <v>456</v>
      </c>
      <c r="B805" s="8" t="s">
        <v>457</v>
      </c>
      <c r="C805" s="10" t="s">
        <v>458</v>
      </c>
      <c r="D805" s="10" t="s">
        <v>38</v>
      </c>
      <c r="E805" s="10" t="s">
        <v>459</v>
      </c>
      <c r="F805" s="10" t="s">
        <v>460</v>
      </c>
      <c r="G805" s="10" t="s">
        <v>291</v>
      </c>
      <c r="H805" s="10" t="s">
        <v>128</v>
      </c>
      <c r="I805" s="11">
        <v>6.4999999999999997E-3</v>
      </c>
      <c r="J805" s="12">
        <v>0.52</v>
      </c>
      <c r="K805" s="11">
        <v>9.9000000000000008E-3</v>
      </c>
      <c r="L805" s="13">
        <v>81.3</v>
      </c>
      <c r="M805" s="14">
        <v>1.6</v>
      </c>
      <c r="N805" s="15">
        <v>29052</v>
      </c>
      <c r="O805" s="20">
        <v>1.49</v>
      </c>
      <c r="P805" s="10" t="s">
        <v>42</v>
      </c>
      <c r="Q805" s="10" t="s">
        <v>46</v>
      </c>
      <c r="R805" s="10" t="s">
        <v>46</v>
      </c>
      <c r="S805" s="10" t="s">
        <v>74</v>
      </c>
      <c r="T805" s="21">
        <v>0</v>
      </c>
      <c r="U805" s="21">
        <v>0</v>
      </c>
      <c r="V805" s="21">
        <v>0.94240000000000002</v>
      </c>
      <c r="W805" s="21">
        <v>0</v>
      </c>
      <c r="X805" s="21">
        <v>0</v>
      </c>
      <c r="Y805" s="21">
        <v>2.01E-2</v>
      </c>
      <c r="Z805" s="21">
        <v>0</v>
      </c>
      <c r="AA805" s="21">
        <v>8.0000000000000002E-3</v>
      </c>
      <c r="AB805" s="21">
        <v>0</v>
      </c>
      <c r="AC805" s="21">
        <v>2.8500000000000001E-2</v>
      </c>
      <c r="AD805" s="21">
        <v>0</v>
      </c>
      <c r="AE805" s="16" t="s">
        <v>46</v>
      </c>
      <c r="AF805" s="16" t="s">
        <v>46</v>
      </c>
      <c r="AG805" s="7" t="str">
        <f t="shared" si="26"/>
        <v>click</v>
      </c>
      <c r="AH805" s="9" t="str">
        <f t="shared" si="27"/>
        <v>click</v>
      </c>
    </row>
    <row r="806" spans="1:34" ht="44">
      <c r="A806" s="19" t="s">
        <v>2808</v>
      </c>
      <c r="B806" s="8" t="s">
        <v>2809</v>
      </c>
      <c r="C806" s="10" t="s">
        <v>2810</v>
      </c>
      <c r="D806" s="10" t="s">
        <v>38</v>
      </c>
      <c r="E806" s="10" t="s">
        <v>2811</v>
      </c>
      <c r="F806" s="10" t="s">
        <v>2812</v>
      </c>
      <c r="G806" s="10" t="s">
        <v>296</v>
      </c>
      <c r="H806" s="10" t="s">
        <v>128</v>
      </c>
      <c r="I806" s="11">
        <v>5.8999999999999999E-3</v>
      </c>
      <c r="J806" s="12">
        <v>0.44</v>
      </c>
      <c r="K806" s="11">
        <v>2.2599999999999999E-2</v>
      </c>
      <c r="L806" s="13">
        <v>169.1</v>
      </c>
      <c r="M806" s="14">
        <v>8.6999999999999993</v>
      </c>
      <c r="N806" s="15">
        <v>111713</v>
      </c>
      <c r="O806" s="20">
        <v>-1.62</v>
      </c>
      <c r="P806" s="10" t="s">
        <v>42</v>
      </c>
      <c r="Q806" s="10" t="s">
        <v>46</v>
      </c>
      <c r="R806" s="10" t="s">
        <v>46</v>
      </c>
      <c r="S806" s="10" t="s">
        <v>74</v>
      </c>
      <c r="T806" s="21">
        <v>0.85499999999999998</v>
      </c>
      <c r="U806" s="21">
        <v>0</v>
      </c>
      <c r="V806" s="21">
        <v>0</v>
      </c>
      <c r="W806" s="21">
        <v>0</v>
      </c>
      <c r="X806" s="21">
        <v>0</v>
      </c>
      <c r="Y806" s="21">
        <v>0</v>
      </c>
      <c r="Z806" s="21">
        <v>0</v>
      </c>
      <c r="AA806" s="21">
        <v>0.1479</v>
      </c>
      <c r="AB806" s="21">
        <v>0</v>
      </c>
      <c r="AC806" s="21">
        <v>0</v>
      </c>
      <c r="AD806" s="21">
        <v>0</v>
      </c>
      <c r="AE806" s="16" t="s">
        <v>46</v>
      </c>
      <c r="AF806" s="16" t="s">
        <v>46</v>
      </c>
      <c r="AG806" s="7" t="str">
        <f t="shared" si="26"/>
        <v>click</v>
      </c>
      <c r="AH806" s="9" t="str">
        <f t="shared" si="27"/>
        <v>click</v>
      </c>
    </row>
    <row r="807" spans="1:34" ht="33">
      <c r="A807" s="19" t="s">
        <v>3016</v>
      </c>
      <c r="B807" s="8" t="s">
        <v>3017</v>
      </c>
      <c r="C807" s="10" t="s">
        <v>3018</v>
      </c>
      <c r="D807" s="10" t="s">
        <v>38</v>
      </c>
      <c r="E807" s="10" t="s">
        <v>3019</v>
      </c>
      <c r="F807" s="10" t="s">
        <v>3020</v>
      </c>
      <c r="G807" s="10" t="s">
        <v>353</v>
      </c>
      <c r="H807" s="10" t="s">
        <v>128</v>
      </c>
      <c r="I807" s="11">
        <v>2.3999999999999998E-3</v>
      </c>
      <c r="J807" s="12">
        <v>0.06</v>
      </c>
      <c r="K807" s="11">
        <v>4.3499999999999997E-2</v>
      </c>
      <c r="L807" s="13">
        <v>71.900000000000006</v>
      </c>
      <c r="M807" s="14">
        <v>4.0999999999999996</v>
      </c>
      <c r="N807" s="15">
        <v>34677</v>
      </c>
      <c r="O807" s="20">
        <v>-0.53</v>
      </c>
      <c r="P807" s="10" t="s">
        <v>151</v>
      </c>
      <c r="Q807" s="10" t="s">
        <v>46</v>
      </c>
      <c r="R807" s="10" t="s">
        <v>46</v>
      </c>
      <c r="S807" s="10" t="s">
        <v>46</v>
      </c>
      <c r="T807" s="21" t="s">
        <v>46</v>
      </c>
      <c r="U807" s="21" t="s">
        <v>46</v>
      </c>
      <c r="V807" s="21" t="s">
        <v>46</v>
      </c>
      <c r="W807" s="21" t="s">
        <v>46</v>
      </c>
      <c r="X807" s="21" t="s">
        <v>46</v>
      </c>
      <c r="Y807" s="21" t="s">
        <v>46</v>
      </c>
      <c r="Z807" s="21" t="s">
        <v>46</v>
      </c>
      <c r="AA807" s="21" t="s">
        <v>46</v>
      </c>
      <c r="AB807" s="21" t="s">
        <v>46</v>
      </c>
      <c r="AC807" s="21" t="s">
        <v>46</v>
      </c>
      <c r="AD807" s="21" t="s">
        <v>46</v>
      </c>
      <c r="AE807" s="16" t="s">
        <v>46</v>
      </c>
      <c r="AF807" s="16" t="s">
        <v>46</v>
      </c>
      <c r="AG807" s="7" t="str">
        <f t="shared" si="26"/>
        <v>click</v>
      </c>
      <c r="AH807" s="9" t="str">
        <f t="shared" si="27"/>
        <v>click</v>
      </c>
    </row>
    <row r="808" spans="1:34">
      <c r="A808" s="19" t="s">
        <v>4685</v>
      </c>
      <c r="B808" s="8" t="s">
        <v>4686</v>
      </c>
      <c r="C808" s="10" t="s">
        <v>4687</v>
      </c>
      <c r="D808" s="10"/>
      <c r="E808" s="10"/>
      <c r="F808" s="10" t="s">
        <v>39</v>
      </c>
      <c r="G808" s="10" t="s">
        <v>485</v>
      </c>
      <c r="H808" s="10" t="s">
        <v>1220</v>
      </c>
      <c r="I808" s="11">
        <v>9.4999999999999998E-3</v>
      </c>
      <c r="J808" s="12"/>
      <c r="K808" s="11"/>
      <c r="L808" s="13">
        <v>0</v>
      </c>
      <c r="M808" s="14">
        <v>0</v>
      </c>
      <c r="N808" s="15"/>
      <c r="O808" s="20"/>
      <c r="P808" s="10" t="s">
        <v>122</v>
      </c>
      <c r="Q808" s="10" t="s">
        <v>46</v>
      </c>
      <c r="R808" s="10" t="s">
        <v>46</v>
      </c>
      <c r="S808" s="10" t="s">
        <v>46</v>
      </c>
      <c r="T808" s="21" t="s">
        <v>46</v>
      </c>
      <c r="U808" s="21" t="s">
        <v>46</v>
      </c>
      <c r="V808" s="21" t="s">
        <v>46</v>
      </c>
      <c r="W808" s="21" t="s">
        <v>46</v>
      </c>
      <c r="X808" s="21" t="s">
        <v>46</v>
      </c>
      <c r="Y808" s="21" t="s">
        <v>46</v>
      </c>
      <c r="Z808" s="21" t="s">
        <v>46</v>
      </c>
      <c r="AA808" s="21" t="s">
        <v>46</v>
      </c>
      <c r="AB808" s="21" t="s">
        <v>46</v>
      </c>
      <c r="AC808" s="21" t="s">
        <v>46</v>
      </c>
      <c r="AD808" s="21" t="s">
        <v>46</v>
      </c>
      <c r="AE808" s="16" t="s">
        <v>46</v>
      </c>
      <c r="AF808" s="16" t="s">
        <v>46</v>
      </c>
      <c r="AG808" s="7" t="str">
        <f t="shared" si="26"/>
        <v>click</v>
      </c>
      <c r="AH808" s="9" t="str">
        <f t="shared" si="27"/>
        <v>click</v>
      </c>
    </row>
    <row r="809" spans="1:34" ht="77">
      <c r="A809" s="19" t="s">
        <v>3408</v>
      </c>
      <c r="B809" s="8" t="s">
        <v>3409</v>
      </c>
      <c r="C809" s="10" t="s">
        <v>3410</v>
      </c>
      <c r="D809" s="10" t="s">
        <v>38</v>
      </c>
      <c r="E809" s="10" t="s">
        <v>3411</v>
      </c>
      <c r="F809" s="10" t="s">
        <v>3412</v>
      </c>
      <c r="G809" s="10" t="s">
        <v>107</v>
      </c>
      <c r="H809" s="10" t="s">
        <v>96</v>
      </c>
      <c r="I809" s="11">
        <v>8.9999999999999993E-3</v>
      </c>
      <c r="J809" s="12">
        <v>0.09</v>
      </c>
      <c r="K809" s="11">
        <v>1.41E-2</v>
      </c>
      <c r="L809" s="13">
        <v>348.2</v>
      </c>
      <c r="M809" s="14">
        <v>19.3</v>
      </c>
      <c r="N809" s="15">
        <v>188466</v>
      </c>
      <c r="O809" s="20">
        <v>-1.64</v>
      </c>
      <c r="P809" s="10" t="s">
        <v>42</v>
      </c>
      <c r="Q809" s="10" t="s">
        <v>46</v>
      </c>
      <c r="R809" s="10" t="s">
        <v>46</v>
      </c>
      <c r="S809" s="10" t="s">
        <v>109</v>
      </c>
      <c r="T809" s="21">
        <v>9.1600000000000001E-2</v>
      </c>
      <c r="U809" s="21">
        <v>3.32E-2</v>
      </c>
      <c r="V809" s="21">
        <v>0.1928</v>
      </c>
      <c r="W809" s="21">
        <v>0.16450000000000001</v>
      </c>
      <c r="X809" s="21">
        <v>3.0800000000000001E-2</v>
      </c>
      <c r="Y809" s="21">
        <v>0.1077</v>
      </c>
      <c r="Z809" s="21">
        <v>0.10920000000000001</v>
      </c>
      <c r="AA809" s="21">
        <v>0.17699999999999999</v>
      </c>
      <c r="AB809" s="21">
        <v>3.3500000000000002E-2</v>
      </c>
      <c r="AC809" s="21">
        <v>3.6799999999999999E-2</v>
      </c>
      <c r="AD809" s="21">
        <v>1.0999999999999999E-2</v>
      </c>
      <c r="AE809" s="16" t="s">
        <v>46</v>
      </c>
      <c r="AF809" s="16" t="s">
        <v>46</v>
      </c>
      <c r="AG809" s="7" t="str">
        <f t="shared" si="26"/>
        <v>click</v>
      </c>
      <c r="AH809" s="9" t="str">
        <f t="shared" si="27"/>
        <v>click</v>
      </c>
    </row>
    <row r="810" spans="1:34" ht="55">
      <c r="A810" s="19" t="s">
        <v>3429</v>
      </c>
      <c r="B810" s="8" t="s">
        <v>3430</v>
      </c>
      <c r="C810" s="10" t="s">
        <v>3410</v>
      </c>
      <c r="D810" s="10" t="s">
        <v>38</v>
      </c>
      <c r="E810" s="10" t="s">
        <v>3431</v>
      </c>
      <c r="F810" s="10" t="s">
        <v>3432</v>
      </c>
      <c r="G810" s="10" t="s">
        <v>101</v>
      </c>
      <c r="H810" s="10" t="s">
        <v>96</v>
      </c>
      <c r="I810" s="11">
        <v>8.0000000000000002E-3</v>
      </c>
      <c r="J810" s="12">
        <v>0.53</v>
      </c>
      <c r="K810" s="11">
        <v>3.1699999999999999E-2</v>
      </c>
      <c r="L810" s="13">
        <v>593.6</v>
      </c>
      <c r="M810" s="14">
        <v>22.7</v>
      </c>
      <c r="N810" s="15">
        <v>186752</v>
      </c>
      <c r="O810" s="20">
        <v>1.1399999999999999</v>
      </c>
      <c r="P810" s="10" t="s">
        <v>42</v>
      </c>
      <c r="Q810" s="10" t="s">
        <v>43</v>
      </c>
      <c r="R810" s="10" t="s">
        <v>80</v>
      </c>
      <c r="S810" s="10" t="s">
        <v>102</v>
      </c>
      <c r="T810" s="21">
        <v>9.2399999999999996E-2</v>
      </c>
      <c r="U810" s="21">
        <v>3.5900000000000001E-2</v>
      </c>
      <c r="V810" s="21">
        <v>0.26929999999999998</v>
      </c>
      <c r="W810" s="21">
        <v>5.4100000000000002E-2</v>
      </c>
      <c r="X810" s="21">
        <v>7.3899999999999993E-2</v>
      </c>
      <c r="Y810" s="21">
        <v>0.1022</v>
      </c>
      <c r="Z810" s="21">
        <v>0.10059999999999999</v>
      </c>
      <c r="AA810" s="21">
        <v>0.16789999999999999</v>
      </c>
      <c r="AB810" s="21">
        <v>4.7300000000000002E-2</v>
      </c>
      <c r="AC810" s="21">
        <v>7.3899999999999993E-2</v>
      </c>
      <c r="AD810" s="21">
        <v>0</v>
      </c>
      <c r="AE810" s="16" t="s">
        <v>46</v>
      </c>
      <c r="AF810" s="16" t="s">
        <v>46</v>
      </c>
      <c r="AG810" s="7" t="str">
        <f t="shared" si="26"/>
        <v>click</v>
      </c>
      <c r="AH810" s="9" t="str">
        <f t="shared" si="27"/>
        <v>click</v>
      </c>
    </row>
    <row r="811" spans="1:34" ht="99">
      <c r="A811" s="19" t="s">
        <v>3280</v>
      </c>
      <c r="B811" s="8" t="s">
        <v>3281</v>
      </c>
      <c r="C811" s="10" t="s">
        <v>3282</v>
      </c>
      <c r="D811" s="10" t="s">
        <v>38</v>
      </c>
      <c r="E811" s="10" t="s">
        <v>633</v>
      </c>
      <c r="F811" s="10" t="s">
        <v>634</v>
      </c>
      <c r="G811" s="10" t="s">
        <v>155</v>
      </c>
      <c r="H811" s="10" t="s">
        <v>96</v>
      </c>
      <c r="I811" s="11">
        <v>7.4999999999999997E-3</v>
      </c>
      <c r="J811" s="12">
        <v>0.69</v>
      </c>
      <c r="K811" s="11">
        <v>9.11E-2</v>
      </c>
      <c r="L811" s="13">
        <v>202.8</v>
      </c>
      <c r="M811" s="14">
        <v>9.6999999999999993</v>
      </c>
      <c r="N811" s="15">
        <v>60389</v>
      </c>
      <c r="O811" s="20">
        <v>0.47</v>
      </c>
      <c r="P811" s="10" t="s">
        <v>58</v>
      </c>
      <c r="Q811" s="10" t="s">
        <v>43</v>
      </c>
      <c r="R811" s="10" t="s">
        <v>80</v>
      </c>
      <c r="S811" s="10" t="s">
        <v>72</v>
      </c>
      <c r="T811" s="21" t="s">
        <v>46</v>
      </c>
      <c r="U811" s="21" t="s">
        <v>46</v>
      </c>
      <c r="V811" s="21" t="s">
        <v>46</v>
      </c>
      <c r="W811" s="21" t="s">
        <v>46</v>
      </c>
      <c r="X811" s="21" t="s">
        <v>46</v>
      </c>
      <c r="Y811" s="21" t="s">
        <v>46</v>
      </c>
      <c r="Z811" s="21" t="s">
        <v>46</v>
      </c>
      <c r="AA811" s="21" t="s">
        <v>46</v>
      </c>
      <c r="AB811" s="21" t="s">
        <v>46</v>
      </c>
      <c r="AC811" s="21" t="s">
        <v>46</v>
      </c>
      <c r="AD811" s="21" t="s">
        <v>46</v>
      </c>
      <c r="AE811" s="16" t="s">
        <v>46</v>
      </c>
      <c r="AF811" s="16" t="s">
        <v>46</v>
      </c>
      <c r="AG811" s="7" t="str">
        <f t="shared" si="26"/>
        <v>click</v>
      </c>
      <c r="AH811" s="9" t="str">
        <f t="shared" si="27"/>
        <v>click</v>
      </c>
    </row>
    <row r="812" spans="1:34" ht="24">
      <c r="A812" s="19" t="s">
        <v>4070</v>
      </c>
      <c r="B812" s="8" t="s">
        <v>4071</v>
      </c>
      <c r="C812" s="10" t="s">
        <v>3282</v>
      </c>
      <c r="D812" s="10" t="s">
        <v>38</v>
      </c>
      <c r="E812" s="10" t="s">
        <v>4072</v>
      </c>
      <c r="F812" s="10" t="s">
        <v>4073</v>
      </c>
      <c r="G812" s="10" t="s">
        <v>1031</v>
      </c>
      <c r="H812" s="10" t="s">
        <v>48</v>
      </c>
      <c r="I812" s="11">
        <v>5.3E-3</v>
      </c>
      <c r="J812" s="12">
        <v>0.77</v>
      </c>
      <c r="K812" s="11">
        <v>1.89E-2</v>
      </c>
      <c r="L812" s="13">
        <v>138.6</v>
      </c>
      <c r="M812" s="14">
        <v>2.6</v>
      </c>
      <c r="N812" s="15">
        <v>20734</v>
      </c>
      <c r="O812" s="20">
        <v>1.52</v>
      </c>
      <c r="P812" s="10" t="s">
        <v>42</v>
      </c>
      <c r="Q812" s="10" t="s">
        <v>321</v>
      </c>
      <c r="R812" s="10" t="s">
        <v>80</v>
      </c>
      <c r="S812" s="10" t="s">
        <v>277</v>
      </c>
      <c r="T812" s="21">
        <v>0.122</v>
      </c>
      <c r="U812" s="21">
        <v>1.17E-2</v>
      </c>
      <c r="V812" s="21">
        <v>0.20419999999999999</v>
      </c>
      <c r="W812" s="21">
        <v>9.2299999999999993E-2</v>
      </c>
      <c r="X812" s="21">
        <v>4.1000000000000003E-3</v>
      </c>
      <c r="Y812" s="21">
        <v>9.9400000000000002E-2</v>
      </c>
      <c r="Z812" s="21">
        <v>5.7099999999999998E-2</v>
      </c>
      <c r="AA812" s="21">
        <v>0.186</v>
      </c>
      <c r="AB812" s="21">
        <v>7.8899999999999998E-2</v>
      </c>
      <c r="AC812" s="21">
        <v>0.1278</v>
      </c>
      <c r="AD812" s="21">
        <v>2.3E-3</v>
      </c>
      <c r="AE812" s="16" t="s">
        <v>46</v>
      </c>
      <c r="AF812" s="16" t="s">
        <v>46</v>
      </c>
      <c r="AG812" s="7" t="str">
        <f t="shared" si="26"/>
        <v>click</v>
      </c>
      <c r="AH812" s="9" t="str">
        <f t="shared" si="27"/>
        <v>click</v>
      </c>
    </row>
    <row r="813" spans="1:34" ht="66">
      <c r="A813" s="19" t="s">
        <v>4296</v>
      </c>
      <c r="B813" s="8" t="s">
        <v>4297</v>
      </c>
      <c r="C813" s="10" t="s">
        <v>4298</v>
      </c>
      <c r="D813" s="10" t="s">
        <v>38</v>
      </c>
      <c r="E813" s="10" t="s">
        <v>4299</v>
      </c>
      <c r="F813" s="10" t="s">
        <v>4300</v>
      </c>
      <c r="G813" s="10" t="s">
        <v>1305</v>
      </c>
      <c r="H813" s="10" t="s">
        <v>71</v>
      </c>
      <c r="I813" s="11">
        <v>6.4999999999999997E-3</v>
      </c>
      <c r="J813" s="12">
        <v>0.39</v>
      </c>
      <c r="K813" s="11">
        <v>1.95E-2</v>
      </c>
      <c r="L813" s="13">
        <v>32</v>
      </c>
      <c r="M813" s="14">
        <v>1.6</v>
      </c>
      <c r="N813" s="15">
        <v>18416</v>
      </c>
      <c r="O813" s="20">
        <v>-1.75</v>
      </c>
      <c r="P813" s="10" t="s">
        <v>32</v>
      </c>
      <c r="Q813" s="10" t="s">
        <v>46</v>
      </c>
      <c r="R813" s="10" t="s">
        <v>46</v>
      </c>
      <c r="S813" s="10" t="s">
        <v>255</v>
      </c>
      <c r="T813" s="21">
        <v>0</v>
      </c>
      <c r="U813" s="21">
        <v>0</v>
      </c>
      <c r="V813" s="21">
        <v>0</v>
      </c>
      <c r="W813" s="21">
        <v>0</v>
      </c>
      <c r="X813" s="21">
        <v>0</v>
      </c>
      <c r="Y813" s="21">
        <v>9.1399999999999995E-2</v>
      </c>
      <c r="Z813" s="21">
        <v>0</v>
      </c>
      <c r="AA813" s="21">
        <v>0</v>
      </c>
      <c r="AB813" s="21">
        <v>0.90859999999999996</v>
      </c>
      <c r="AC813" s="21">
        <v>0</v>
      </c>
      <c r="AD813" s="21">
        <v>0</v>
      </c>
      <c r="AE813" s="16" t="s">
        <v>46</v>
      </c>
      <c r="AF813" s="16" t="s">
        <v>46</v>
      </c>
      <c r="AG813" s="7" t="str">
        <f t="shared" si="26"/>
        <v>click</v>
      </c>
      <c r="AH813" s="9" t="str">
        <f t="shared" si="27"/>
        <v>click</v>
      </c>
    </row>
    <row r="814" spans="1:34" ht="36">
      <c r="A814" s="19" t="s">
        <v>1538</v>
      </c>
      <c r="B814" s="8" t="s">
        <v>1539</v>
      </c>
      <c r="C814" s="10" t="s">
        <v>1540</v>
      </c>
      <c r="D814" s="10" t="s">
        <v>38</v>
      </c>
      <c r="E814" s="10" t="s">
        <v>1541</v>
      </c>
      <c r="F814" s="10" t="s">
        <v>1542</v>
      </c>
      <c r="G814" s="10" t="s">
        <v>193</v>
      </c>
      <c r="H814" s="10" t="s">
        <v>48</v>
      </c>
      <c r="I814" s="11">
        <v>6.0000000000000001E-3</v>
      </c>
      <c r="J814" s="12">
        <v>0.41</v>
      </c>
      <c r="K814" s="11">
        <v>4.7500000000000001E-2</v>
      </c>
      <c r="L814" s="13">
        <v>3448.6</v>
      </c>
      <c r="M814" s="14">
        <v>32</v>
      </c>
      <c r="N814" s="15">
        <v>601891</v>
      </c>
      <c r="O814" s="20">
        <v>-0.73</v>
      </c>
      <c r="P814" s="10" t="s">
        <v>151</v>
      </c>
      <c r="Q814" s="10" t="s">
        <v>46</v>
      </c>
      <c r="R814" s="10" t="s">
        <v>46</v>
      </c>
      <c r="S814" s="10" t="s">
        <v>46</v>
      </c>
      <c r="T814" s="21" t="s">
        <v>46</v>
      </c>
      <c r="U814" s="21" t="s">
        <v>46</v>
      </c>
      <c r="V814" s="21" t="s">
        <v>46</v>
      </c>
      <c r="W814" s="21" t="s">
        <v>46</v>
      </c>
      <c r="X814" s="21" t="s">
        <v>46</v>
      </c>
      <c r="Y814" s="21" t="s">
        <v>46</v>
      </c>
      <c r="Z814" s="21" t="s">
        <v>46</v>
      </c>
      <c r="AA814" s="21" t="s">
        <v>46</v>
      </c>
      <c r="AB814" s="21" t="s">
        <v>46</v>
      </c>
      <c r="AC814" s="21" t="s">
        <v>46</v>
      </c>
      <c r="AD814" s="21" t="s">
        <v>46</v>
      </c>
      <c r="AE814" s="16" t="s">
        <v>46</v>
      </c>
      <c r="AF814" s="16" t="s">
        <v>46</v>
      </c>
      <c r="AG814" s="7" t="str">
        <f t="shared" si="26"/>
        <v>click</v>
      </c>
      <c r="AH814" s="9" t="str">
        <f t="shared" si="27"/>
        <v>click</v>
      </c>
    </row>
    <row r="815" spans="1:34" ht="22">
      <c r="A815" s="19" t="s">
        <v>2992</v>
      </c>
      <c r="B815" s="8" t="s">
        <v>2993</v>
      </c>
      <c r="C815" s="10" t="s">
        <v>1540</v>
      </c>
      <c r="D815" s="10" t="s">
        <v>38</v>
      </c>
      <c r="E815" s="10" t="s">
        <v>2994</v>
      </c>
      <c r="F815" s="10" t="s">
        <v>2995</v>
      </c>
      <c r="G815" s="10" t="s">
        <v>198</v>
      </c>
      <c r="H815" s="10" t="s">
        <v>455</v>
      </c>
      <c r="I815" s="11">
        <v>1.1999999999999999E-3</v>
      </c>
      <c r="J815" s="12">
        <v>0.3</v>
      </c>
      <c r="K815" s="11">
        <v>1.9E-2</v>
      </c>
      <c r="L815" s="13">
        <v>666.7</v>
      </c>
      <c r="M815" s="14">
        <v>10.6</v>
      </c>
      <c r="N815" s="15">
        <v>44664</v>
      </c>
      <c r="O815" s="20">
        <v>0.98</v>
      </c>
      <c r="P815" s="10" t="s">
        <v>42</v>
      </c>
      <c r="Q815" s="10" t="s">
        <v>108</v>
      </c>
      <c r="R815" s="10" t="s">
        <v>80</v>
      </c>
      <c r="S815" s="10" t="s">
        <v>72</v>
      </c>
      <c r="T815" s="21">
        <v>2.8299999999999999E-2</v>
      </c>
      <c r="U815" s="21">
        <v>4.5400000000000003E-2</v>
      </c>
      <c r="V815" s="21">
        <v>0.10150000000000001</v>
      </c>
      <c r="W815" s="21">
        <v>0.10730000000000001</v>
      </c>
      <c r="X815" s="21">
        <v>0.1163</v>
      </c>
      <c r="Y815" s="21">
        <v>0.15190000000000001</v>
      </c>
      <c r="Z815" s="21">
        <v>0.12770000000000001</v>
      </c>
      <c r="AA815" s="21">
        <v>9.6699999999999994E-2</v>
      </c>
      <c r="AB815" s="21">
        <v>1.83E-2</v>
      </c>
      <c r="AC815" s="21">
        <v>0.17710000000000001</v>
      </c>
      <c r="AD815" s="21">
        <v>2.9399999999999999E-2</v>
      </c>
      <c r="AE815" s="16" t="s">
        <v>46</v>
      </c>
      <c r="AF815" s="16" t="s">
        <v>46</v>
      </c>
      <c r="AG815" s="7" t="str">
        <f t="shared" si="26"/>
        <v>click</v>
      </c>
      <c r="AH815" s="9" t="str">
        <f t="shared" si="27"/>
        <v>click</v>
      </c>
    </row>
    <row r="816" spans="1:34" ht="22">
      <c r="A816" s="19" t="s">
        <v>2996</v>
      </c>
      <c r="B816" s="8" t="s">
        <v>2997</v>
      </c>
      <c r="C816" s="10" t="s">
        <v>1540</v>
      </c>
      <c r="D816" s="10" t="s">
        <v>38</v>
      </c>
      <c r="E816" s="10" t="s">
        <v>2998</v>
      </c>
      <c r="F816" s="10" t="s">
        <v>2999</v>
      </c>
      <c r="G816" s="10" t="s">
        <v>177</v>
      </c>
      <c r="H816" s="10" t="s">
        <v>455</v>
      </c>
      <c r="I816" s="11">
        <v>1.1999999999999999E-3</v>
      </c>
      <c r="J816" s="12">
        <v>0.24</v>
      </c>
      <c r="K816" s="11">
        <v>1.41E-2</v>
      </c>
      <c r="L816" s="13">
        <v>1203.0999999999999</v>
      </c>
      <c r="M816" s="14">
        <v>16.7</v>
      </c>
      <c r="N816" s="15">
        <v>73581</v>
      </c>
      <c r="O816" s="20">
        <v>1</v>
      </c>
      <c r="P816" s="10" t="s">
        <v>42</v>
      </c>
      <c r="Q816" s="10" t="s">
        <v>108</v>
      </c>
      <c r="R816" s="10" t="s">
        <v>44</v>
      </c>
      <c r="S816" s="10" t="s">
        <v>72</v>
      </c>
      <c r="T816" s="21">
        <v>2.58E-2</v>
      </c>
      <c r="U816" s="21">
        <v>3.6499999999999998E-2</v>
      </c>
      <c r="V816" s="21">
        <v>0.18440000000000001</v>
      </c>
      <c r="W816" s="21">
        <v>0.13270000000000001</v>
      </c>
      <c r="X816" s="21">
        <v>5.11E-2</v>
      </c>
      <c r="Y816" s="21">
        <v>6.6299999999999998E-2</v>
      </c>
      <c r="Z816" s="21">
        <v>0.1072</v>
      </c>
      <c r="AA816" s="21">
        <v>0.1099</v>
      </c>
      <c r="AB816" s="21">
        <v>1.43E-2</v>
      </c>
      <c r="AC816" s="21">
        <v>0.26379999999999998</v>
      </c>
      <c r="AD816" s="21">
        <v>0</v>
      </c>
      <c r="AE816" s="16" t="s">
        <v>46</v>
      </c>
      <c r="AF816" s="16" t="s">
        <v>46</v>
      </c>
      <c r="AG816" s="7" t="str">
        <f t="shared" si="26"/>
        <v>click</v>
      </c>
      <c r="AH816" s="9" t="str">
        <f t="shared" si="27"/>
        <v>click</v>
      </c>
    </row>
    <row r="817" spans="1:34" ht="22">
      <c r="A817" s="19" t="s">
        <v>3000</v>
      </c>
      <c r="B817" s="8" t="s">
        <v>3001</v>
      </c>
      <c r="C817" s="10" t="s">
        <v>1540</v>
      </c>
      <c r="D817" s="10" t="s">
        <v>38</v>
      </c>
      <c r="E817" s="10" t="s">
        <v>3002</v>
      </c>
      <c r="F817" s="10" t="s">
        <v>3003</v>
      </c>
      <c r="G817" s="10" t="s">
        <v>625</v>
      </c>
      <c r="H817" s="10" t="s">
        <v>455</v>
      </c>
      <c r="I817" s="11">
        <v>1.1999999999999999E-3</v>
      </c>
      <c r="J817" s="12">
        <v>0.31</v>
      </c>
      <c r="K817" s="11">
        <v>2.2499999999999999E-2</v>
      </c>
      <c r="L817" s="13">
        <v>663.5</v>
      </c>
      <c r="M817" s="14">
        <v>12.1</v>
      </c>
      <c r="N817" s="15">
        <v>55037</v>
      </c>
      <c r="O817" s="20">
        <v>1.03</v>
      </c>
      <c r="P817" s="10" t="s">
        <v>42</v>
      </c>
      <c r="Q817" s="10" t="s">
        <v>108</v>
      </c>
      <c r="R817" s="10" t="s">
        <v>412</v>
      </c>
      <c r="S817" s="10" t="s">
        <v>72</v>
      </c>
      <c r="T817" s="21">
        <v>3.15E-2</v>
      </c>
      <c r="U817" s="21">
        <v>5.91E-2</v>
      </c>
      <c r="V817" s="21">
        <v>2.9399999999999999E-2</v>
      </c>
      <c r="W817" s="21">
        <v>8.43E-2</v>
      </c>
      <c r="X817" s="21">
        <v>0.17119999999999999</v>
      </c>
      <c r="Y817" s="21">
        <v>0.2203</v>
      </c>
      <c r="Z817" s="21">
        <v>0.14680000000000001</v>
      </c>
      <c r="AA817" s="21">
        <v>8.2600000000000007E-2</v>
      </c>
      <c r="AB817" s="21">
        <v>2.5600000000000001E-2</v>
      </c>
      <c r="AC817" s="21">
        <v>8.6400000000000005E-2</v>
      </c>
      <c r="AD817" s="21">
        <v>5.8000000000000003E-2</v>
      </c>
      <c r="AE817" s="16" t="s">
        <v>46</v>
      </c>
      <c r="AF817" s="16" t="s">
        <v>46</v>
      </c>
      <c r="AG817" s="7" t="str">
        <f t="shared" si="26"/>
        <v>click</v>
      </c>
      <c r="AH817" s="9" t="str">
        <f t="shared" si="27"/>
        <v>click</v>
      </c>
    </row>
    <row r="818" spans="1:34" ht="44">
      <c r="A818" s="19" t="s">
        <v>1994</v>
      </c>
      <c r="B818" s="8" t="s">
        <v>1995</v>
      </c>
      <c r="C818" s="10" t="s">
        <v>1996</v>
      </c>
      <c r="D818" s="10" t="s">
        <v>53</v>
      </c>
      <c r="E818" s="10" t="s">
        <v>1997</v>
      </c>
      <c r="F818" s="10" t="s">
        <v>1998</v>
      </c>
      <c r="G818" s="10" t="s">
        <v>234</v>
      </c>
      <c r="H818" s="10" t="s">
        <v>1999</v>
      </c>
      <c r="I818" s="11">
        <v>9.4999999999999998E-3</v>
      </c>
      <c r="J818" s="12">
        <v>0.28000000000000003</v>
      </c>
      <c r="K818" s="11">
        <v>4.19E-2</v>
      </c>
      <c r="L818" s="13">
        <v>3.7</v>
      </c>
      <c r="M818" s="14">
        <v>0.2</v>
      </c>
      <c r="N818" s="15">
        <v>11405</v>
      </c>
      <c r="O818" s="20">
        <v>1.1000000000000001</v>
      </c>
      <c r="P818" s="10" t="s">
        <v>235</v>
      </c>
      <c r="Q818" s="10" t="s">
        <v>46</v>
      </c>
      <c r="R818" s="10" t="s">
        <v>46</v>
      </c>
      <c r="S818" s="10" t="s">
        <v>74</v>
      </c>
      <c r="T818" s="21" t="s">
        <v>46</v>
      </c>
      <c r="U818" s="21" t="s">
        <v>46</v>
      </c>
      <c r="V818" s="21" t="s">
        <v>46</v>
      </c>
      <c r="W818" s="21" t="s">
        <v>46</v>
      </c>
      <c r="X818" s="21" t="s">
        <v>46</v>
      </c>
      <c r="Y818" s="21" t="s">
        <v>46</v>
      </c>
      <c r="Z818" s="21" t="s">
        <v>46</v>
      </c>
      <c r="AA818" s="21" t="s">
        <v>46</v>
      </c>
      <c r="AB818" s="21" t="s">
        <v>46</v>
      </c>
      <c r="AC818" s="21" t="s">
        <v>46</v>
      </c>
      <c r="AD818" s="21" t="s">
        <v>46</v>
      </c>
      <c r="AE818" s="16" t="s">
        <v>46</v>
      </c>
      <c r="AF818" s="16" t="s">
        <v>46</v>
      </c>
      <c r="AG818" s="7" t="str">
        <f t="shared" si="26"/>
        <v>click</v>
      </c>
      <c r="AH818" s="9" t="str">
        <f t="shared" si="27"/>
        <v>click</v>
      </c>
    </row>
    <row r="819" spans="1:34" ht="24">
      <c r="A819" s="19" t="s">
        <v>2416</v>
      </c>
      <c r="B819" s="8" t="s">
        <v>2417</v>
      </c>
      <c r="C819" s="10" t="s">
        <v>1996</v>
      </c>
      <c r="D819" s="10" t="s">
        <v>38</v>
      </c>
      <c r="E819" s="10" t="s">
        <v>2418</v>
      </c>
      <c r="F819" s="10" t="s">
        <v>2419</v>
      </c>
      <c r="G819" s="10" t="s">
        <v>341</v>
      </c>
      <c r="H819" s="10" t="s">
        <v>48</v>
      </c>
      <c r="I819" s="11">
        <v>4.7999999999999996E-3</v>
      </c>
      <c r="J819" s="12">
        <v>0.5</v>
      </c>
      <c r="K819" s="11">
        <v>3.4799999999999998E-2</v>
      </c>
      <c r="L819" s="13">
        <v>668.6</v>
      </c>
      <c r="M819" s="14">
        <v>17.3</v>
      </c>
      <c r="N819" s="15">
        <v>92841</v>
      </c>
      <c r="O819" s="20">
        <v>-1.1200000000000001</v>
      </c>
      <c r="P819" s="10" t="s">
        <v>42</v>
      </c>
      <c r="Q819" s="10" t="s">
        <v>46</v>
      </c>
      <c r="R819" s="10" t="s">
        <v>46</v>
      </c>
      <c r="S819" s="10" t="s">
        <v>74</v>
      </c>
      <c r="T819" s="21">
        <v>0</v>
      </c>
      <c r="U819" s="21">
        <v>0</v>
      </c>
      <c r="V819" s="21">
        <v>0</v>
      </c>
      <c r="W819" s="21">
        <v>0</v>
      </c>
      <c r="X819" s="21">
        <v>0.19</v>
      </c>
      <c r="Y819" s="21">
        <v>0</v>
      </c>
      <c r="Z819" s="21">
        <v>0</v>
      </c>
      <c r="AA819" s="21">
        <v>0.35149999999999998</v>
      </c>
      <c r="AB819" s="21">
        <v>0</v>
      </c>
      <c r="AC819" s="21">
        <v>0</v>
      </c>
      <c r="AD819" s="21">
        <v>0.39379999999999998</v>
      </c>
      <c r="AE819" s="16" t="s">
        <v>46</v>
      </c>
      <c r="AF819" s="16" t="s">
        <v>46</v>
      </c>
      <c r="AG819" s="7" t="str">
        <f t="shared" si="26"/>
        <v>click</v>
      </c>
      <c r="AH819" s="9" t="str">
        <f t="shared" si="27"/>
        <v>click</v>
      </c>
    </row>
    <row r="820" spans="1:34" ht="24">
      <c r="A820" s="19" t="s">
        <v>4096</v>
      </c>
      <c r="B820" s="8" t="s">
        <v>4097</v>
      </c>
      <c r="C820" s="10" t="s">
        <v>1996</v>
      </c>
      <c r="D820" s="10" t="s">
        <v>38</v>
      </c>
      <c r="E820" s="10" t="s">
        <v>4098</v>
      </c>
      <c r="F820" s="10" t="s">
        <v>4099</v>
      </c>
      <c r="G820" s="10" t="s">
        <v>792</v>
      </c>
      <c r="H820" s="10" t="s">
        <v>48</v>
      </c>
      <c r="I820" s="11">
        <v>4.0000000000000001E-3</v>
      </c>
      <c r="J820" s="12">
        <v>0.65</v>
      </c>
      <c r="K820" s="11">
        <v>2.4299999999999999E-2</v>
      </c>
      <c r="L820" s="13">
        <v>3093.6</v>
      </c>
      <c r="M820" s="14">
        <v>61.6</v>
      </c>
      <c r="N820" s="15">
        <v>453150</v>
      </c>
      <c r="O820" s="20">
        <v>1.04</v>
      </c>
      <c r="P820" s="10" t="s">
        <v>42</v>
      </c>
      <c r="Q820" s="10" t="s">
        <v>321</v>
      </c>
      <c r="R820" s="10" t="s">
        <v>80</v>
      </c>
      <c r="S820" s="10" t="s">
        <v>102</v>
      </c>
      <c r="T820" s="21">
        <v>0.1003</v>
      </c>
      <c r="U820" s="21">
        <v>1.7500000000000002E-2</v>
      </c>
      <c r="V820" s="21">
        <v>0.188</v>
      </c>
      <c r="W820" s="21">
        <v>6.2799999999999995E-2</v>
      </c>
      <c r="X820" s="21">
        <v>3.7499999999999999E-2</v>
      </c>
      <c r="Y820" s="21">
        <v>0.1108</v>
      </c>
      <c r="Z820" s="21">
        <v>6.1699999999999998E-2</v>
      </c>
      <c r="AA820" s="21">
        <v>0.19420000000000001</v>
      </c>
      <c r="AB820" s="21">
        <v>9.2100000000000001E-2</v>
      </c>
      <c r="AC820" s="21">
        <v>9.74E-2</v>
      </c>
      <c r="AD820" s="21">
        <v>1.67E-2</v>
      </c>
      <c r="AE820" s="16" t="s">
        <v>46</v>
      </c>
      <c r="AF820" s="16" t="s">
        <v>46</v>
      </c>
      <c r="AG820" s="7" t="str">
        <f t="shared" si="26"/>
        <v>click</v>
      </c>
      <c r="AH820" s="9" t="str">
        <f t="shared" si="27"/>
        <v>click</v>
      </c>
    </row>
    <row r="821" spans="1:34" ht="33">
      <c r="A821" s="19" t="s">
        <v>4422</v>
      </c>
      <c r="B821" s="8" t="s">
        <v>4423</v>
      </c>
      <c r="C821" s="10" t="s">
        <v>1996</v>
      </c>
      <c r="D821" s="10" t="s">
        <v>38</v>
      </c>
      <c r="E821" s="10" t="s">
        <v>4424</v>
      </c>
      <c r="F821" s="10" t="s">
        <v>4425</v>
      </c>
      <c r="G821" s="10" t="s">
        <v>40</v>
      </c>
      <c r="H821" s="10" t="s">
        <v>48</v>
      </c>
      <c r="I821" s="11">
        <v>2.5000000000000001E-3</v>
      </c>
      <c r="J821" s="12">
        <v>0.59</v>
      </c>
      <c r="K821" s="11">
        <v>2.41E-2</v>
      </c>
      <c r="L821" s="13">
        <v>469.9</v>
      </c>
      <c r="M821" s="14">
        <v>9</v>
      </c>
      <c r="N821" s="15">
        <v>28058</v>
      </c>
      <c r="O821" s="20">
        <v>1.05</v>
      </c>
      <c r="P821" s="10" t="s">
        <v>42</v>
      </c>
      <c r="Q821" s="10" t="s">
        <v>43</v>
      </c>
      <c r="R821" s="10" t="s">
        <v>80</v>
      </c>
      <c r="S821" s="10" t="s">
        <v>102</v>
      </c>
      <c r="T821" s="21">
        <v>5.4300000000000001E-2</v>
      </c>
      <c r="U821" s="21">
        <v>4.5900000000000003E-2</v>
      </c>
      <c r="V821" s="21">
        <v>0.1036</v>
      </c>
      <c r="W821" s="21">
        <v>0.1076</v>
      </c>
      <c r="X821" s="21">
        <v>0.10440000000000001</v>
      </c>
      <c r="Y821" s="21">
        <v>0.17810000000000001</v>
      </c>
      <c r="Z821" s="21">
        <v>0.1169</v>
      </c>
      <c r="AA821" s="21">
        <v>9.3799999999999994E-2</v>
      </c>
      <c r="AB821" s="21">
        <v>2.8799999999999999E-2</v>
      </c>
      <c r="AC821" s="21">
        <v>0.11310000000000001</v>
      </c>
      <c r="AD821" s="21">
        <v>3.3300000000000003E-2</v>
      </c>
      <c r="AE821" s="16" t="s">
        <v>46</v>
      </c>
      <c r="AF821" s="16" t="s">
        <v>46</v>
      </c>
      <c r="AG821" s="7" t="str">
        <f t="shared" si="26"/>
        <v>click</v>
      </c>
      <c r="AH821" s="9" t="str">
        <f t="shared" si="27"/>
        <v>click</v>
      </c>
    </row>
    <row r="822" spans="1:34" ht="66">
      <c r="A822" s="19" t="s">
        <v>1396</v>
      </c>
      <c r="B822" s="8" t="s">
        <v>1397</v>
      </c>
      <c r="C822" s="10" t="s">
        <v>1398</v>
      </c>
      <c r="D822" s="10" t="s">
        <v>38</v>
      </c>
      <c r="E822" s="10" t="s">
        <v>1399</v>
      </c>
      <c r="F822" s="10" t="s">
        <v>1400</v>
      </c>
      <c r="G822" s="10" t="s">
        <v>184</v>
      </c>
      <c r="H822" s="10" t="s">
        <v>455</v>
      </c>
      <c r="I822" s="11">
        <v>1.1999999999999999E-3</v>
      </c>
      <c r="J822" s="12">
        <v>0.59</v>
      </c>
      <c r="K822" s="11">
        <v>9.4700000000000006E-2</v>
      </c>
      <c r="L822" s="13">
        <v>114.9</v>
      </c>
      <c r="M822" s="14">
        <v>1.3</v>
      </c>
      <c r="N822" s="15">
        <v>30659</v>
      </c>
      <c r="O822" s="20">
        <v>-1.84</v>
      </c>
      <c r="P822" s="10" t="s">
        <v>151</v>
      </c>
      <c r="Q822" s="10" t="s">
        <v>46</v>
      </c>
      <c r="R822" s="10" t="s">
        <v>46</v>
      </c>
      <c r="S822" s="10" t="s">
        <v>46</v>
      </c>
      <c r="T822" s="21" t="s">
        <v>46</v>
      </c>
      <c r="U822" s="21" t="s">
        <v>46</v>
      </c>
      <c r="V822" s="21" t="s">
        <v>46</v>
      </c>
      <c r="W822" s="21" t="s">
        <v>46</v>
      </c>
      <c r="X822" s="21" t="s">
        <v>46</v>
      </c>
      <c r="Y822" s="21" t="s">
        <v>46</v>
      </c>
      <c r="Z822" s="21" t="s">
        <v>46</v>
      </c>
      <c r="AA822" s="21" t="s">
        <v>46</v>
      </c>
      <c r="AB822" s="21" t="s">
        <v>46</v>
      </c>
      <c r="AC822" s="21" t="s">
        <v>46</v>
      </c>
      <c r="AD822" s="21" t="s">
        <v>46</v>
      </c>
      <c r="AE822" s="16" t="s">
        <v>46</v>
      </c>
      <c r="AF822" s="16" t="s">
        <v>46</v>
      </c>
      <c r="AG822" s="7" t="str">
        <f t="shared" si="26"/>
        <v>click</v>
      </c>
      <c r="AH822" s="9" t="str">
        <f t="shared" si="27"/>
        <v>click</v>
      </c>
    </row>
    <row r="823" spans="1:34" ht="132">
      <c r="A823" s="19" t="s">
        <v>4723</v>
      </c>
      <c r="B823" s="8" t="s">
        <v>4724</v>
      </c>
      <c r="C823" s="10" t="s">
        <v>1398</v>
      </c>
      <c r="D823" s="10" t="s">
        <v>168</v>
      </c>
      <c r="E823" s="10" t="s">
        <v>4725</v>
      </c>
      <c r="F823" s="10" t="s">
        <v>4726</v>
      </c>
      <c r="G823" s="10" t="s">
        <v>485</v>
      </c>
      <c r="H823" s="10" t="s">
        <v>486</v>
      </c>
      <c r="I823" s="11">
        <v>6.0000000000000001E-3</v>
      </c>
      <c r="J823" s="12"/>
      <c r="K823" s="11"/>
      <c r="L823" s="13">
        <v>64.8</v>
      </c>
      <c r="M823" s="14">
        <v>1.5</v>
      </c>
      <c r="N823" s="15">
        <v>13130</v>
      </c>
      <c r="O823" s="20">
        <v>1.01</v>
      </c>
      <c r="P823" s="10" t="s">
        <v>122</v>
      </c>
      <c r="Q823" s="10" t="s">
        <v>46</v>
      </c>
      <c r="R823" s="10" t="s">
        <v>46</v>
      </c>
      <c r="S823" s="10" t="s">
        <v>46</v>
      </c>
      <c r="T823" s="21" t="s">
        <v>46</v>
      </c>
      <c r="U823" s="21" t="s">
        <v>46</v>
      </c>
      <c r="V823" s="21" t="s">
        <v>46</v>
      </c>
      <c r="W823" s="21" t="s">
        <v>46</v>
      </c>
      <c r="X823" s="21" t="s">
        <v>46</v>
      </c>
      <c r="Y823" s="21" t="s">
        <v>46</v>
      </c>
      <c r="Z823" s="21" t="s">
        <v>46</v>
      </c>
      <c r="AA823" s="21" t="s">
        <v>46</v>
      </c>
      <c r="AB823" s="21" t="s">
        <v>46</v>
      </c>
      <c r="AC823" s="21" t="s">
        <v>46</v>
      </c>
      <c r="AD823" s="21" t="s">
        <v>46</v>
      </c>
      <c r="AE823" s="16" t="s">
        <v>46</v>
      </c>
      <c r="AF823" s="16" t="s">
        <v>46</v>
      </c>
      <c r="AG823" s="7" t="str">
        <f t="shared" si="26"/>
        <v>click</v>
      </c>
      <c r="AH823" s="9" t="str">
        <f t="shared" si="27"/>
        <v>click</v>
      </c>
    </row>
    <row r="824" spans="1:34" ht="88">
      <c r="A824" s="19" t="s">
        <v>2711</v>
      </c>
      <c r="B824" s="8" t="s">
        <v>2712</v>
      </c>
      <c r="C824" s="10" t="s">
        <v>2713</v>
      </c>
      <c r="D824" s="10" t="s">
        <v>38</v>
      </c>
      <c r="E824" s="10" t="s">
        <v>2714</v>
      </c>
      <c r="F824" s="10" t="s">
        <v>2715</v>
      </c>
      <c r="G824" s="10" t="s">
        <v>228</v>
      </c>
      <c r="H824" s="10" t="s">
        <v>73</v>
      </c>
      <c r="I824" s="11">
        <v>4.0000000000000001E-3</v>
      </c>
      <c r="J824" s="12">
        <v>0.2</v>
      </c>
      <c r="K824" s="11">
        <v>6.1199999999999997E-2</v>
      </c>
      <c r="L824" s="13">
        <v>9932</v>
      </c>
      <c r="M824" s="14">
        <v>246</v>
      </c>
      <c r="N824" s="15">
        <v>4194625</v>
      </c>
      <c r="O824" s="20">
        <v>0.32</v>
      </c>
      <c r="P824" s="10" t="s">
        <v>151</v>
      </c>
      <c r="Q824" s="10" t="s">
        <v>46</v>
      </c>
      <c r="R824" s="10" t="s">
        <v>46</v>
      </c>
      <c r="S824" s="10" t="s">
        <v>46</v>
      </c>
      <c r="T824" s="21" t="s">
        <v>46</v>
      </c>
      <c r="U824" s="21" t="s">
        <v>46</v>
      </c>
      <c r="V824" s="21" t="s">
        <v>46</v>
      </c>
      <c r="W824" s="21" t="s">
        <v>46</v>
      </c>
      <c r="X824" s="21" t="s">
        <v>46</v>
      </c>
      <c r="Y824" s="21" t="s">
        <v>46</v>
      </c>
      <c r="Z824" s="21" t="s">
        <v>46</v>
      </c>
      <c r="AA824" s="21" t="s">
        <v>46</v>
      </c>
      <c r="AB824" s="21" t="s">
        <v>46</v>
      </c>
      <c r="AC824" s="21" t="s">
        <v>46</v>
      </c>
      <c r="AD824" s="21" t="s">
        <v>46</v>
      </c>
      <c r="AE824" s="16" t="s">
        <v>46</v>
      </c>
      <c r="AF824" s="16" t="s">
        <v>46</v>
      </c>
      <c r="AG824" s="7" t="str">
        <f t="shared" si="26"/>
        <v>click</v>
      </c>
      <c r="AH824" s="9" t="str">
        <f t="shared" si="27"/>
        <v>click</v>
      </c>
    </row>
    <row r="825" spans="1:34" ht="44">
      <c r="A825" s="19" t="s">
        <v>1823</v>
      </c>
      <c r="B825" s="8" t="s">
        <v>1824</v>
      </c>
      <c r="C825" s="10" t="s">
        <v>1825</v>
      </c>
      <c r="D825" s="10" t="s">
        <v>38</v>
      </c>
      <c r="E825" s="10" t="s">
        <v>1826</v>
      </c>
      <c r="F825" s="10" t="s">
        <v>1827</v>
      </c>
      <c r="G825" s="10" t="s">
        <v>40</v>
      </c>
      <c r="H825" s="10" t="s">
        <v>435</v>
      </c>
      <c r="I825" s="11">
        <v>6.0000000000000001E-3</v>
      </c>
      <c r="J825" s="12">
        <v>0.3</v>
      </c>
      <c r="K825" s="11">
        <v>5.7000000000000002E-2</v>
      </c>
      <c r="L825" s="13">
        <v>426.7</v>
      </c>
      <c r="M825" s="14">
        <v>16</v>
      </c>
      <c r="N825" s="15">
        <v>86228</v>
      </c>
      <c r="O825" s="20">
        <v>1.07</v>
      </c>
      <c r="P825" s="10" t="s">
        <v>42</v>
      </c>
      <c r="Q825" s="10" t="s">
        <v>520</v>
      </c>
      <c r="R825" s="10" t="s">
        <v>412</v>
      </c>
      <c r="S825" s="10" t="s">
        <v>74</v>
      </c>
      <c r="T825" s="21">
        <v>4.3099999999999999E-2</v>
      </c>
      <c r="U825" s="21">
        <v>0.2387</v>
      </c>
      <c r="V825" s="21">
        <v>4.2700000000000002E-2</v>
      </c>
      <c r="W825" s="21">
        <v>3.9300000000000002E-2</v>
      </c>
      <c r="X825" s="21">
        <v>6.08E-2</v>
      </c>
      <c r="Y825" s="21">
        <v>0.14779999999999999</v>
      </c>
      <c r="Z825" s="21">
        <v>4.53E-2</v>
      </c>
      <c r="AA825" s="21">
        <v>0.17949999999999999</v>
      </c>
      <c r="AB825" s="21">
        <v>3.5200000000000002E-2</v>
      </c>
      <c r="AC825" s="21">
        <v>2.1299999999999999E-2</v>
      </c>
      <c r="AD825" s="21">
        <v>0.14630000000000001</v>
      </c>
      <c r="AE825" s="16" t="s">
        <v>46</v>
      </c>
      <c r="AF825" s="16" t="s">
        <v>46</v>
      </c>
      <c r="AG825" s="7" t="str">
        <f t="shared" si="26"/>
        <v>click</v>
      </c>
      <c r="AH825" s="9" t="str">
        <f t="shared" si="27"/>
        <v>click</v>
      </c>
    </row>
    <row r="826" spans="1:34" ht="44">
      <c r="A826" s="19" t="s">
        <v>3382</v>
      </c>
      <c r="B826" s="8" t="s">
        <v>3383</v>
      </c>
      <c r="C826" s="10" t="s">
        <v>3384</v>
      </c>
      <c r="D826" s="10" t="s">
        <v>38</v>
      </c>
      <c r="E826" s="10" t="s">
        <v>3385</v>
      </c>
      <c r="F826" s="10" t="s">
        <v>3386</v>
      </c>
      <c r="G826" s="10" t="s">
        <v>228</v>
      </c>
      <c r="H826" s="10" t="s">
        <v>96</v>
      </c>
      <c r="I826" s="11">
        <v>5.0000000000000001E-3</v>
      </c>
      <c r="J826" s="12">
        <v>7.0000000000000007E-2</v>
      </c>
      <c r="K826" s="11">
        <v>4.6199999999999998E-2</v>
      </c>
      <c r="L826" s="13">
        <v>642.9</v>
      </c>
      <c r="M826" s="14">
        <v>33.5</v>
      </c>
      <c r="N826" s="15">
        <v>310939</v>
      </c>
      <c r="O826" s="20">
        <v>0.28000000000000003</v>
      </c>
      <c r="P826" s="10" t="s">
        <v>151</v>
      </c>
      <c r="Q826" s="10" t="s">
        <v>46</v>
      </c>
      <c r="R826" s="10" t="s">
        <v>46</v>
      </c>
      <c r="S826" s="10" t="s">
        <v>46</v>
      </c>
      <c r="T826" s="21" t="s">
        <v>46</v>
      </c>
      <c r="U826" s="21" t="s">
        <v>46</v>
      </c>
      <c r="V826" s="21" t="s">
        <v>46</v>
      </c>
      <c r="W826" s="21" t="s">
        <v>46</v>
      </c>
      <c r="X826" s="21" t="s">
        <v>46</v>
      </c>
      <c r="Y826" s="21" t="s">
        <v>46</v>
      </c>
      <c r="Z826" s="21" t="s">
        <v>46</v>
      </c>
      <c r="AA826" s="21" t="s">
        <v>46</v>
      </c>
      <c r="AB826" s="21" t="s">
        <v>46</v>
      </c>
      <c r="AC826" s="21" t="s">
        <v>46</v>
      </c>
      <c r="AD826" s="21" t="s">
        <v>46</v>
      </c>
      <c r="AE826" s="16" t="s">
        <v>46</v>
      </c>
      <c r="AF826" s="16" t="s">
        <v>46</v>
      </c>
      <c r="AG826" s="7" t="str">
        <f t="shared" si="26"/>
        <v>click</v>
      </c>
      <c r="AH826" s="9" t="str">
        <f t="shared" si="27"/>
        <v>click</v>
      </c>
    </row>
    <row r="827" spans="1:34" ht="33">
      <c r="A827" s="19" t="s">
        <v>185</v>
      </c>
      <c r="B827" s="8" t="s">
        <v>186</v>
      </c>
      <c r="C827" s="10" t="s">
        <v>187</v>
      </c>
      <c r="D827" s="10" t="s">
        <v>38</v>
      </c>
      <c r="E827" s="10" t="s">
        <v>188</v>
      </c>
      <c r="F827" s="10" t="s">
        <v>189</v>
      </c>
      <c r="G827" s="10" t="s">
        <v>107</v>
      </c>
      <c r="H827" s="10" t="s">
        <v>48</v>
      </c>
      <c r="I827" s="11">
        <v>5.0000000000000001E-3</v>
      </c>
      <c r="J827" s="12">
        <v>0.47</v>
      </c>
      <c r="K827" s="11">
        <v>2.0899999999999998E-2</v>
      </c>
      <c r="L827" s="13">
        <v>265</v>
      </c>
      <c r="M827" s="14">
        <v>5.6</v>
      </c>
      <c r="N827" s="15">
        <v>24422</v>
      </c>
      <c r="O827" s="20">
        <v>1.58</v>
      </c>
      <c r="P827" s="10" t="s">
        <v>42</v>
      </c>
      <c r="Q827" s="10" t="s">
        <v>46</v>
      </c>
      <c r="R827" s="10" t="s">
        <v>46</v>
      </c>
      <c r="S827" s="10" t="s">
        <v>49</v>
      </c>
      <c r="T827" s="21">
        <v>6.0100000000000001E-2</v>
      </c>
      <c r="U827" s="21">
        <v>8.3199999999999996E-2</v>
      </c>
      <c r="V827" s="21">
        <v>9.1800000000000007E-2</v>
      </c>
      <c r="W827" s="21">
        <v>1.6500000000000001E-2</v>
      </c>
      <c r="X827" s="21">
        <v>6.8699999999999997E-2</v>
      </c>
      <c r="Y827" s="21">
        <v>0.29949999999999999</v>
      </c>
      <c r="Z827" s="21">
        <v>0</v>
      </c>
      <c r="AA827" s="21">
        <v>4.6699999999999998E-2</v>
      </c>
      <c r="AB827" s="21">
        <v>4.1799999999999997E-2</v>
      </c>
      <c r="AC827" s="21">
        <v>0.2387</v>
      </c>
      <c r="AD827" s="21">
        <v>3.8100000000000002E-2</v>
      </c>
      <c r="AE827" s="16" t="s">
        <v>46</v>
      </c>
      <c r="AF827" s="16" t="s">
        <v>46</v>
      </c>
      <c r="AG827" s="7" t="str">
        <f t="shared" si="26"/>
        <v>click</v>
      </c>
      <c r="AH827" s="9" t="str">
        <f t="shared" si="27"/>
        <v>click</v>
      </c>
    </row>
    <row r="828" spans="1:34" ht="22">
      <c r="A828" s="19" t="s">
        <v>461</v>
      </c>
      <c r="B828" s="8" t="s">
        <v>462</v>
      </c>
      <c r="C828" s="10" t="s">
        <v>463</v>
      </c>
      <c r="D828" s="10" t="s">
        <v>38</v>
      </c>
      <c r="E828" s="10" t="s">
        <v>464</v>
      </c>
      <c r="F828" s="10" t="s">
        <v>465</v>
      </c>
      <c r="G828" s="10" t="s">
        <v>107</v>
      </c>
      <c r="H828" s="10" t="s">
        <v>48</v>
      </c>
      <c r="I828" s="11">
        <v>6.8999999999999999E-3</v>
      </c>
      <c r="J828" s="12">
        <v>0.23</v>
      </c>
      <c r="K828" s="11">
        <v>2.4799999999999999E-2</v>
      </c>
      <c r="L828" s="13">
        <v>502.1</v>
      </c>
      <c r="M828" s="14">
        <v>13.4</v>
      </c>
      <c r="N828" s="15">
        <v>84120</v>
      </c>
      <c r="O828" s="20">
        <v>-1.95</v>
      </c>
      <c r="P828" s="10" t="s">
        <v>42</v>
      </c>
      <c r="Q828" s="10" t="s">
        <v>46</v>
      </c>
      <c r="R828" s="10" t="s">
        <v>46</v>
      </c>
      <c r="S828" s="10" t="s">
        <v>109</v>
      </c>
      <c r="T828" s="21">
        <v>6.4100000000000004E-2</v>
      </c>
      <c r="U828" s="21">
        <v>7.4700000000000003E-2</v>
      </c>
      <c r="V828" s="21">
        <v>4.82E-2</v>
      </c>
      <c r="W828" s="21">
        <v>8.9599999999999999E-2</v>
      </c>
      <c r="X828" s="21">
        <v>0.16470000000000001</v>
      </c>
      <c r="Y828" s="21">
        <v>0.27539999999999998</v>
      </c>
      <c r="Z828" s="21">
        <v>1.8200000000000001E-2</v>
      </c>
      <c r="AA828" s="21">
        <v>4.8399999999999999E-2</v>
      </c>
      <c r="AB828" s="21">
        <v>2.3199999999999998E-2</v>
      </c>
      <c r="AC828" s="21">
        <v>6.6900000000000001E-2</v>
      </c>
      <c r="AD828" s="21">
        <v>2.4400000000000002E-2</v>
      </c>
      <c r="AE828" s="16" t="s">
        <v>46</v>
      </c>
      <c r="AF828" s="16" t="s">
        <v>46</v>
      </c>
      <c r="AG828" s="7" t="str">
        <f t="shared" si="26"/>
        <v>click</v>
      </c>
      <c r="AH828" s="9" t="str">
        <f t="shared" si="27"/>
        <v>click</v>
      </c>
    </row>
    <row r="829" spans="1:34" ht="24">
      <c r="A829" s="19" t="s">
        <v>1374</v>
      </c>
      <c r="B829" s="8" t="s">
        <v>1375</v>
      </c>
      <c r="C829" s="10" t="s">
        <v>463</v>
      </c>
      <c r="D829" s="10" t="s">
        <v>38</v>
      </c>
      <c r="E829" s="10" t="s">
        <v>1376</v>
      </c>
      <c r="F829" s="10" t="s">
        <v>1377</v>
      </c>
      <c r="G829" s="10" t="s">
        <v>226</v>
      </c>
      <c r="H829" s="10" t="s">
        <v>48</v>
      </c>
      <c r="I829" s="11">
        <v>5.8999999999999999E-3</v>
      </c>
      <c r="J829" s="12">
        <v>0.03</v>
      </c>
      <c r="K829" s="11">
        <v>1.44E-2</v>
      </c>
      <c r="L829" s="13">
        <v>365.8</v>
      </c>
      <c r="M829" s="14">
        <v>7.8</v>
      </c>
      <c r="N829" s="15">
        <v>255120</v>
      </c>
      <c r="O829" s="20">
        <v>-1.84</v>
      </c>
      <c r="P829" s="10" t="s">
        <v>42</v>
      </c>
      <c r="Q829" s="10" t="s">
        <v>46</v>
      </c>
      <c r="R829" s="10" t="s">
        <v>46</v>
      </c>
      <c r="S829" s="10" t="s">
        <v>227</v>
      </c>
      <c r="T829" s="21">
        <v>7.5800000000000006E-2</v>
      </c>
      <c r="U829" s="21">
        <v>3.0099999999999998E-2</v>
      </c>
      <c r="V829" s="21">
        <v>0.17169999999999999</v>
      </c>
      <c r="W829" s="21">
        <v>6.2700000000000006E-2</v>
      </c>
      <c r="X829" s="21">
        <v>0</v>
      </c>
      <c r="Y829" s="21">
        <v>0.156</v>
      </c>
      <c r="Z829" s="21">
        <v>0</v>
      </c>
      <c r="AA829" s="21">
        <v>0.15340000000000001</v>
      </c>
      <c r="AB829" s="21">
        <v>3.5200000000000002E-2</v>
      </c>
      <c r="AC829" s="21">
        <v>2.35E-2</v>
      </c>
      <c r="AD829" s="21">
        <v>0.20380000000000001</v>
      </c>
      <c r="AE829" s="16" t="s">
        <v>46</v>
      </c>
      <c r="AF829" s="16" t="s">
        <v>46</v>
      </c>
      <c r="AG829" s="7" t="str">
        <f t="shared" si="26"/>
        <v>click</v>
      </c>
      <c r="AH829" s="9" t="str">
        <f t="shared" si="27"/>
        <v>click</v>
      </c>
    </row>
    <row r="830" spans="1:34" ht="24">
      <c r="A830" s="19" t="s">
        <v>2387</v>
      </c>
      <c r="B830" s="8" t="s">
        <v>2388</v>
      </c>
      <c r="C830" s="10" t="s">
        <v>463</v>
      </c>
      <c r="D830" s="10" t="s">
        <v>38</v>
      </c>
      <c r="E830" s="10" t="s">
        <v>2389</v>
      </c>
      <c r="F830" s="10" t="s">
        <v>2390</v>
      </c>
      <c r="G830" s="10" t="s">
        <v>1305</v>
      </c>
      <c r="H830" s="10" t="s">
        <v>48</v>
      </c>
      <c r="I830" s="11">
        <v>4.7999999999999996E-3</v>
      </c>
      <c r="J830" s="12">
        <v>1.0900000000000001</v>
      </c>
      <c r="K830" s="11">
        <v>6.1100000000000002E-2</v>
      </c>
      <c r="L830" s="13">
        <v>31.7</v>
      </c>
      <c r="M830" s="14">
        <v>1</v>
      </c>
      <c r="N830" s="15">
        <v>3773</v>
      </c>
      <c r="O830" s="20">
        <v>-1.51</v>
      </c>
      <c r="P830" s="10" t="s">
        <v>32</v>
      </c>
      <c r="Q830" s="10" t="s">
        <v>46</v>
      </c>
      <c r="R830" s="10" t="s">
        <v>46</v>
      </c>
      <c r="S830" s="10" t="s">
        <v>49</v>
      </c>
      <c r="T830" s="21">
        <v>0</v>
      </c>
      <c r="U830" s="21">
        <v>0</v>
      </c>
      <c r="V830" s="21">
        <v>0</v>
      </c>
      <c r="W830" s="21">
        <v>0</v>
      </c>
      <c r="X830" s="21">
        <v>0</v>
      </c>
      <c r="Y830" s="21">
        <v>0</v>
      </c>
      <c r="Z830" s="21">
        <v>0</v>
      </c>
      <c r="AA830" s="21">
        <v>0</v>
      </c>
      <c r="AB830" s="21">
        <v>0.98309999999999997</v>
      </c>
      <c r="AC830" s="21">
        <v>0</v>
      </c>
      <c r="AD830" s="21">
        <v>0</v>
      </c>
      <c r="AE830" s="16" t="s">
        <v>46</v>
      </c>
      <c r="AF830" s="16" t="s">
        <v>46</v>
      </c>
      <c r="AG830" s="7" t="str">
        <f t="shared" si="26"/>
        <v>click</v>
      </c>
      <c r="AH830" s="9" t="str">
        <f t="shared" si="27"/>
        <v>click</v>
      </c>
    </row>
    <row r="831" spans="1:34" ht="33">
      <c r="A831" s="19" t="s">
        <v>2391</v>
      </c>
      <c r="B831" s="8" t="s">
        <v>2392</v>
      </c>
      <c r="C831" s="10" t="s">
        <v>463</v>
      </c>
      <c r="D831" s="10" t="s">
        <v>38</v>
      </c>
      <c r="E831" s="10" t="s">
        <v>2393</v>
      </c>
      <c r="F831" s="10" t="s">
        <v>2394</v>
      </c>
      <c r="G831" s="10" t="s">
        <v>1305</v>
      </c>
      <c r="H831" s="10" t="s">
        <v>48</v>
      </c>
      <c r="I831" s="11">
        <v>4.7999999999999996E-3</v>
      </c>
      <c r="J831" s="12">
        <v>0.18</v>
      </c>
      <c r="K831" s="11">
        <v>3.27E-2</v>
      </c>
      <c r="L831" s="13">
        <v>26.9</v>
      </c>
      <c r="M831" s="14">
        <v>0.8</v>
      </c>
      <c r="N831" s="15">
        <v>5190</v>
      </c>
      <c r="O831" s="20">
        <v>1.33</v>
      </c>
      <c r="P831" s="10" t="s">
        <v>32</v>
      </c>
      <c r="Q831" s="10" t="s">
        <v>46</v>
      </c>
      <c r="R831" s="10" t="s">
        <v>46</v>
      </c>
      <c r="S831" s="10" t="s">
        <v>115</v>
      </c>
      <c r="T831" s="21">
        <v>0</v>
      </c>
      <c r="U831" s="21">
        <v>0</v>
      </c>
      <c r="V831" s="21">
        <v>0</v>
      </c>
      <c r="W831" s="21">
        <v>0</v>
      </c>
      <c r="X831" s="21">
        <v>0</v>
      </c>
      <c r="Y831" s="21">
        <v>0</v>
      </c>
      <c r="Z831" s="21">
        <v>0</v>
      </c>
      <c r="AA831" s="21">
        <v>4.7000000000000002E-3</v>
      </c>
      <c r="AB831" s="21">
        <v>0.94820000000000004</v>
      </c>
      <c r="AC831" s="21">
        <v>0</v>
      </c>
      <c r="AD831" s="21">
        <v>0</v>
      </c>
      <c r="AE831" s="16" t="s">
        <v>46</v>
      </c>
      <c r="AF831" s="16" t="s">
        <v>46</v>
      </c>
      <c r="AG831" s="7" t="str">
        <f t="shared" si="26"/>
        <v>click</v>
      </c>
      <c r="AH831" s="9" t="str">
        <f t="shared" si="27"/>
        <v>click</v>
      </c>
    </row>
    <row r="832" spans="1:34" ht="36">
      <c r="A832" s="19" t="s">
        <v>2395</v>
      </c>
      <c r="B832" s="8" t="s">
        <v>2396</v>
      </c>
      <c r="C832" s="10" t="s">
        <v>463</v>
      </c>
      <c r="D832" s="10" t="s">
        <v>38</v>
      </c>
      <c r="E832" s="10" t="s">
        <v>2397</v>
      </c>
      <c r="F832" s="10" t="s">
        <v>2398</v>
      </c>
      <c r="G832" s="10" t="s">
        <v>1305</v>
      </c>
      <c r="H832" s="10" t="s">
        <v>48</v>
      </c>
      <c r="I832" s="11">
        <v>4.7999999999999996E-3</v>
      </c>
      <c r="J832" s="12">
        <v>2.64</v>
      </c>
      <c r="K832" s="11">
        <v>0.1197</v>
      </c>
      <c r="L832" s="13">
        <v>695.3</v>
      </c>
      <c r="M832" s="14">
        <v>23.1</v>
      </c>
      <c r="N832" s="15">
        <v>154995</v>
      </c>
      <c r="O832" s="20">
        <v>-1.26</v>
      </c>
      <c r="P832" s="10" t="s">
        <v>32</v>
      </c>
      <c r="Q832" s="10" t="s">
        <v>46</v>
      </c>
      <c r="R832" s="10" t="s">
        <v>46</v>
      </c>
      <c r="S832" s="10" t="s">
        <v>45</v>
      </c>
      <c r="T832" s="21">
        <v>0</v>
      </c>
      <c r="U832" s="21">
        <v>0</v>
      </c>
      <c r="V832" s="21">
        <v>0</v>
      </c>
      <c r="W832" s="21">
        <v>0</v>
      </c>
      <c r="X832" s="21">
        <v>0</v>
      </c>
      <c r="Y832" s="21">
        <v>0</v>
      </c>
      <c r="Z832" s="21">
        <v>1E-3</v>
      </c>
      <c r="AA832" s="21">
        <v>1.1999999999999999E-3</v>
      </c>
      <c r="AB832" s="21">
        <v>0.93020000000000003</v>
      </c>
      <c r="AC832" s="21">
        <v>0</v>
      </c>
      <c r="AD832" s="21">
        <v>0</v>
      </c>
      <c r="AE832" s="16" t="s">
        <v>46</v>
      </c>
      <c r="AF832" s="16" t="s">
        <v>46</v>
      </c>
      <c r="AG832" s="7" t="str">
        <f t="shared" si="26"/>
        <v>click</v>
      </c>
      <c r="AH832" s="9" t="str">
        <f t="shared" si="27"/>
        <v>click</v>
      </c>
    </row>
    <row r="833" spans="1:34" ht="33">
      <c r="A833" s="19" t="s">
        <v>2399</v>
      </c>
      <c r="B833" s="8" t="s">
        <v>2400</v>
      </c>
      <c r="C833" s="10" t="s">
        <v>463</v>
      </c>
      <c r="D833" s="10" t="s">
        <v>38</v>
      </c>
      <c r="E833" s="10" t="s">
        <v>2401</v>
      </c>
      <c r="F833" s="10" t="s">
        <v>2402</v>
      </c>
      <c r="G833" s="10" t="s">
        <v>32</v>
      </c>
      <c r="H833" s="10" t="s">
        <v>48</v>
      </c>
      <c r="I833" s="11">
        <v>4.7999999999999996E-3</v>
      </c>
      <c r="J833" s="12">
        <v>0.37</v>
      </c>
      <c r="K833" s="11">
        <v>3.32E-2</v>
      </c>
      <c r="L833" s="13">
        <v>25.7</v>
      </c>
      <c r="M833" s="14">
        <v>0.6</v>
      </c>
      <c r="N833" s="15">
        <v>4743</v>
      </c>
      <c r="O833" s="20">
        <v>-2.27</v>
      </c>
      <c r="P833" s="10" t="s">
        <v>32</v>
      </c>
      <c r="Q833" s="10" t="s">
        <v>46</v>
      </c>
      <c r="R833" s="10" t="s">
        <v>46</v>
      </c>
      <c r="S833" s="10" t="s">
        <v>72</v>
      </c>
      <c r="T833" s="21">
        <v>0</v>
      </c>
      <c r="U833" s="21">
        <v>0</v>
      </c>
      <c r="V833" s="21">
        <v>0</v>
      </c>
      <c r="W833" s="21">
        <v>0</v>
      </c>
      <c r="X833" s="21">
        <v>0</v>
      </c>
      <c r="Y833" s="21">
        <v>0</v>
      </c>
      <c r="Z833" s="21">
        <v>1E-3</v>
      </c>
      <c r="AA833" s="21">
        <v>0</v>
      </c>
      <c r="AB833" s="21">
        <v>0.94899999999999995</v>
      </c>
      <c r="AC833" s="21">
        <v>0</v>
      </c>
      <c r="AD833" s="21">
        <v>0</v>
      </c>
      <c r="AE833" s="16" t="s">
        <v>46</v>
      </c>
      <c r="AF833" s="16" t="s">
        <v>46</v>
      </c>
      <c r="AG833" s="7" t="str">
        <f t="shared" si="26"/>
        <v>click</v>
      </c>
      <c r="AH833" s="9" t="str">
        <f t="shared" si="27"/>
        <v>click</v>
      </c>
    </row>
    <row r="834" spans="1:34" ht="24">
      <c r="A834" s="19" t="s">
        <v>2403</v>
      </c>
      <c r="B834" s="8" t="s">
        <v>2404</v>
      </c>
      <c r="C834" s="10" t="s">
        <v>463</v>
      </c>
      <c r="D834" s="10" t="s">
        <v>38</v>
      </c>
      <c r="E834" s="10" t="s">
        <v>2405</v>
      </c>
      <c r="F834" s="10" t="s">
        <v>2406</v>
      </c>
      <c r="G834" s="10" t="s">
        <v>792</v>
      </c>
      <c r="H834" s="10" t="s">
        <v>48</v>
      </c>
      <c r="I834" s="11">
        <v>5.0000000000000001E-3</v>
      </c>
      <c r="J834" s="12">
        <v>0.57999999999999996</v>
      </c>
      <c r="K834" s="11">
        <v>2.58E-2</v>
      </c>
      <c r="L834" s="13">
        <v>43.5</v>
      </c>
      <c r="M834" s="14">
        <v>1</v>
      </c>
      <c r="N834" s="15">
        <v>4716</v>
      </c>
      <c r="O834" s="20">
        <v>1.25</v>
      </c>
      <c r="P834" s="10" t="s">
        <v>42</v>
      </c>
      <c r="Q834" s="10" t="s">
        <v>321</v>
      </c>
      <c r="R834" s="10" t="s">
        <v>80</v>
      </c>
      <c r="S834" s="10" t="s">
        <v>102</v>
      </c>
      <c r="T834" s="21">
        <v>9.4500000000000001E-2</v>
      </c>
      <c r="U834" s="21">
        <v>1.78E-2</v>
      </c>
      <c r="V834" s="21">
        <v>0.19159999999999999</v>
      </c>
      <c r="W834" s="21">
        <v>4.8899999999999999E-2</v>
      </c>
      <c r="X834" s="21">
        <v>3.9899999999999998E-2</v>
      </c>
      <c r="Y834" s="21">
        <v>0.1013</v>
      </c>
      <c r="Z834" s="21">
        <v>6.8000000000000005E-2</v>
      </c>
      <c r="AA834" s="21">
        <v>0.2049</v>
      </c>
      <c r="AB834" s="21">
        <v>8.9499999999999996E-2</v>
      </c>
      <c r="AC834" s="21">
        <v>8.6999999999999994E-2</v>
      </c>
      <c r="AD834" s="21">
        <v>1.8700000000000001E-2</v>
      </c>
      <c r="AE834" s="16" t="s">
        <v>46</v>
      </c>
      <c r="AF834" s="16" t="s">
        <v>46</v>
      </c>
      <c r="AG834" s="7" t="str">
        <f t="shared" si="26"/>
        <v>click</v>
      </c>
      <c r="AH834" s="9" t="str">
        <f t="shared" si="27"/>
        <v>click</v>
      </c>
    </row>
    <row r="835" spans="1:34" ht="77">
      <c r="A835" s="19" t="s">
        <v>939</v>
      </c>
      <c r="B835" s="8" t="s">
        <v>940</v>
      </c>
      <c r="C835" s="10" t="s">
        <v>941</v>
      </c>
      <c r="D835" s="10" t="s">
        <v>38</v>
      </c>
      <c r="E835" s="10" t="s">
        <v>942</v>
      </c>
      <c r="F835" s="10" t="s">
        <v>943</v>
      </c>
      <c r="G835" s="10" t="s">
        <v>205</v>
      </c>
      <c r="H835" s="10" t="s">
        <v>71</v>
      </c>
      <c r="I835" s="11">
        <v>6.4999999999999997E-3</v>
      </c>
      <c r="J835" s="12">
        <v>0.25</v>
      </c>
      <c r="K835" s="11">
        <v>9.7999999999999997E-3</v>
      </c>
      <c r="L835" s="13">
        <v>278.7</v>
      </c>
      <c r="M835" s="14">
        <v>10.9</v>
      </c>
      <c r="N835" s="15">
        <v>46325</v>
      </c>
      <c r="O835" s="20">
        <v>1.25</v>
      </c>
      <c r="P835" s="10" t="s">
        <v>42</v>
      </c>
      <c r="Q835" s="10" t="s">
        <v>46</v>
      </c>
      <c r="R835" s="10" t="s">
        <v>46</v>
      </c>
      <c r="S835" s="10" t="s">
        <v>74</v>
      </c>
      <c r="T835" s="21">
        <v>0.52149999999999996</v>
      </c>
      <c r="U835" s="21">
        <v>0</v>
      </c>
      <c r="V835" s="21">
        <v>0.20280000000000001</v>
      </c>
      <c r="W835" s="21">
        <v>5.6300000000000003E-2</v>
      </c>
      <c r="X835" s="21">
        <v>0</v>
      </c>
      <c r="Y835" s="21">
        <v>0</v>
      </c>
      <c r="Z835" s="21">
        <v>0</v>
      </c>
      <c r="AA835" s="21">
        <v>0</v>
      </c>
      <c r="AB835" s="21">
        <v>0.1774</v>
      </c>
      <c r="AC835" s="21">
        <v>0</v>
      </c>
      <c r="AD835" s="21">
        <v>0</v>
      </c>
      <c r="AE835" s="16" t="s">
        <v>46</v>
      </c>
      <c r="AF835" s="16" t="s">
        <v>46</v>
      </c>
      <c r="AG835" s="7" t="str">
        <f t="shared" si="26"/>
        <v>click</v>
      </c>
      <c r="AH835" s="9" t="str">
        <f t="shared" si="27"/>
        <v>click</v>
      </c>
    </row>
    <row r="836" spans="1:34" ht="55">
      <c r="A836" s="19" t="s">
        <v>1238</v>
      </c>
      <c r="B836" s="8" t="s">
        <v>1239</v>
      </c>
      <c r="C836" s="10" t="s">
        <v>1240</v>
      </c>
      <c r="D836" s="10" t="s">
        <v>53</v>
      </c>
      <c r="E836" s="10" t="s">
        <v>1241</v>
      </c>
      <c r="F836" s="10" t="s">
        <v>1242</v>
      </c>
      <c r="G836" s="10" t="s">
        <v>625</v>
      </c>
      <c r="H836" s="10" t="s">
        <v>545</v>
      </c>
      <c r="I836" s="11">
        <v>7.4999999999999997E-3</v>
      </c>
      <c r="J836" s="12"/>
      <c r="K836" s="11"/>
      <c r="L836" s="13">
        <v>23.2</v>
      </c>
      <c r="M836" s="14">
        <v>1.7</v>
      </c>
      <c r="N836" s="15">
        <v>20756</v>
      </c>
      <c r="O836" s="20">
        <v>1.1000000000000001</v>
      </c>
      <c r="P836" s="10" t="s">
        <v>42</v>
      </c>
      <c r="Q836" s="10" t="s">
        <v>43</v>
      </c>
      <c r="R836" s="10" t="s">
        <v>412</v>
      </c>
      <c r="S836" s="10" t="s">
        <v>72</v>
      </c>
      <c r="T836" s="21" t="s">
        <v>46</v>
      </c>
      <c r="U836" s="21" t="s">
        <v>46</v>
      </c>
      <c r="V836" s="21" t="s">
        <v>46</v>
      </c>
      <c r="W836" s="21" t="s">
        <v>46</v>
      </c>
      <c r="X836" s="21" t="s">
        <v>46</v>
      </c>
      <c r="Y836" s="21" t="s">
        <v>46</v>
      </c>
      <c r="Z836" s="21" t="s">
        <v>46</v>
      </c>
      <c r="AA836" s="21" t="s">
        <v>46</v>
      </c>
      <c r="AB836" s="21" t="s">
        <v>46</v>
      </c>
      <c r="AC836" s="21" t="s">
        <v>46</v>
      </c>
      <c r="AD836" s="21" t="s">
        <v>46</v>
      </c>
      <c r="AE836" s="16" t="s">
        <v>46</v>
      </c>
      <c r="AF836" s="16" t="s">
        <v>46</v>
      </c>
      <c r="AG836" s="7" t="str">
        <f t="shared" si="26"/>
        <v>click</v>
      </c>
      <c r="AH836" s="9" t="str">
        <f t="shared" si="27"/>
        <v>click</v>
      </c>
    </row>
    <row r="837" spans="1:34" ht="22">
      <c r="A837" s="19" t="s">
        <v>3789</v>
      </c>
      <c r="B837" s="8" t="s">
        <v>3790</v>
      </c>
      <c r="C837" s="10" t="s">
        <v>1240</v>
      </c>
      <c r="D837" s="10"/>
      <c r="E837" s="10" t="s">
        <v>3106</v>
      </c>
      <c r="F837" s="10" t="s">
        <v>2469</v>
      </c>
      <c r="G837" s="10" t="s">
        <v>392</v>
      </c>
      <c r="H837" s="10" t="s">
        <v>3702</v>
      </c>
      <c r="I837" s="11">
        <v>7.0000000000000001E-3</v>
      </c>
      <c r="J837" s="12"/>
      <c r="K837" s="11"/>
      <c r="L837" s="13">
        <v>0</v>
      </c>
      <c r="M837" s="14">
        <v>0</v>
      </c>
      <c r="N837" s="15"/>
      <c r="O837" s="20"/>
      <c r="P837" s="10" t="s">
        <v>42</v>
      </c>
      <c r="Q837" s="10" t="s">
        <v>520</v>
      </c>
      <c r="R837" s="10" t="s">
        <v>80</v>
      </c>
      <c r="S837" s="10" t="s">
        <v>72</v>
      </c>
      <c r="T837" s="21" t="s">
        <v>46</v>
      </c>
      <c r="U837" s="21" t="s">
        <v>46</v>
      </c>
      <c r="V837" s="21" t="s">
        <v>46</v>
      </c>
      <c r="W837" s="21" t="s">
        <v>46</v>
      </c>
      <c r="X837" s="21" t="s">
        <v>46</v>
      </c>
      <c r="Y837" s="21" t="s">
        <v>46</v>
      </c>
      <c r="Z837" s="21" t="s">
        <v>46</v>
      </c>
      <c r="AA837" s="21" t="s">
        <v>46</v>
      </c>
      <c r="AB837" s="21" t="s">
        <v>46</v>
      </c>
      <c r="AC837" s="21" t="s">
        <v>46</v>
      </c>
      <c r="AD837" s="21" t="s">
        <v>46</v>
      </c>
      <c r="AE837" s="16" t="s">
        <v>134</v>
      </c>
      <c r="AF837" s="16" t="s">
        <v>46</v>
      </c>
      <c r="AG837" s="7" t="str">
        <f t="shared" si="26"/>
        <v>click</v>
      </c>
      <c r="AH837" s="9" t="str">
        <f t="shared" si="27"/>
        <v>click</v>
      </c>
    </row>
    <row r="838" spans="1:34" ht="24">
      <c r="A838" s="19" t="s">
        <v>3791</v>
      </c>
      <c r="B838" s="8" t="s">
        <v>3792</v>
      </c>
      <c r="C838" s="10" t="s">
        <v>1240</v>
      </c>
      <c r="D838" s="10"/>
      <c r="E838" s="10" t="s">
        <v>3132</v>
      </c>
      <c r="F838" s="10" t="s">
        <v>2469</v>
      </c>
      <c r="G838" s="10" t="s">
        <v>392</v>
      </c>
      <c r="H838" s="10" t="s">
        <v>3702</v>
      </c>
      <c r="I838" s="11">
        <v>7.0000000000000001E-3</v>
      </c>
      <c r="J838" s="12"/>
      <c r="K838" s="11"/>
      <c r="L838" s="13">
        <v>0</v>
      </c>
      <c r="M838" s="14">
        <v>0</v>
      </c>
      <c r="N838" s="15"/>
      <c r="O838" s="20"/>
      <c r="P838" s="10" t="s">
        <v>42</v>
      </c>
      <c r="Q838" s="10" t="s">
        <v>520</v>
      </c>
      <c r="R838" s="10" t="s">
        <v>80</v>
      </c>
      <c r="S838" s="10" t="s">
        <v>72</v>
      </c>
      <c r="T838" s="21" t="s">
        <v>46</v>
      </c>
      <c r="U838" s="21" t="s">
        <v>46</v>
      </c>
      <c r="V838" s="21" t="s">
        <v>46</v>
      </c>
      <c r="W838" s="21" t="s">
        <v>46</v>
      </c>
      <c r="X838" s="21" t="s">
        <v>46</v>
      </c>
      <c r="Y838" s="21" t="s">
        <v>46</v>
      </c>
      <c r="Z838" s="21" t="s">
        <v>46</v>
      </c>
      <c r="AA838" s="21" t="s">
        <v>46</v>
      </c>
      <c r="AB838" s="21" t="s">
        <v>46</v>
      </c>
      <c r="AC838" s="21" t="s">
        <v>46</v>
      </c>
      <c r="AD838" s="21" t="s">
        <v>46</v>
      </c>
      <c r="AE838" s="16" t="s">
        <v>134</v>
      </c>
      <c r="AF838" s="16" t="s">
        <v>59</v>
      </c>
      <c r="AG838" s="7" t="str">
        <f t="shared" si="26"/>
        <v>click</v>
      </c>
      <c r="AH838" s="9" t="str">
        <f t="shared" si="27"/>
        <v>click</v>
      </c>
    </row>
    <row r="839" spans="1:34" ht="66">
      <c r="A839" s="19" t="s">
        <v>3831</v>
      </c>
      <c r="B839" s="8" t="s">
        <v>3832</v>
      </c>
      <c r="C839" s="10" t="s">
        <v>1240</v>
      </c>
      <c r="D839" s="10"/>
      <c r="E839" s="10" t="s">
        <v>3833</v>
      </c>
      <c r="F839" s="10" t="s">
        <v>3834</v>
      </c>
      <c r="G839" s="10" t="s">
        <v>392</v>
      </c>
      <c r="H839" s="10" t="s">
        <v>3702</v>
      </c>
      <c r="I839" s="11">
        <v>7.0000000000000001E-3</v>
      </c>
      <c r="J839" s="12"/>
      <c r="K839" s="11"/>
      <c r="L839" s="13">
        <v>0</v>
      </c>
      <c r="M839" s="14">
        <v>0</v>
      </c>
      <c r="N839" s="15"/>
      <c r="O839" s="20"/>
      <c r="P839" s="10" t="s">
        <v>42</v>
      </c>
      <c r="Q839" s="10" t="s">
        <v>321</v>
      </c>
      <c r="R839" s="10" t="s">
        <v>80</v>
      </c>
      <c r="S839" s="10" t="s">
        <v>72</v>
      </c>
      <c r="T839" s="21" t="s">
        <v>46</v>
      </c>
      <c r="U839" s="21" t="s">
        <v>46</v>
      </c>
      <c r="V839" s="21" t="s">
        <v>46</v>
      </c>
      <c r="W839" s="21" t="s">
        <v>46</v>
      </c>
      <c r="X839" s="21" t="s">
        <v>46</v>
      </c>
      <c r="Y839" s="21" t="s">
        <v>46</v>
      </c>
      <c r="Z839" s="21" t="s">
        <v>46</v>
      </c>
      <c r="AA839" s="21" t="s">
        <v>46</v>
      </c>
      <c r="AB839" s="21" t="s">
        <v>46</v>
      </c>
      <c r="AC839" s="21" t="s">
        <v>46</v>
      </c>
      <c r="AD839" s="21" t="s">
        <v>46</v>
      </c>
      <c r="AE839" s="16" t="s">
        <v>134</v>
      </c>
      <c r="AF839" s="16" t="s">
        <v>46</v>
      </c>
      <c r="AG839" s="7" t="str">
        <f t="shared" si="26"/>
        <v>click</v>
      </c>
      <c r="AH839" s="9" t="str">
        <f t="shared" si="27"/>
        <v>click</v>
      </c>
    </row>
    <row r="840" spans="1:34" ht="66">
      <c r="A840" s="19" t="s">
        <v>3835</v>
      </c>
      <c r="B840" s="8" t="s">
        <v>3836</v>
      </c>
      <c r="C840" s="10" t="s">
        <v>1240</v>
      </c>
      <c r="D840" s="10"/>
      <c r="E840" s="10" t="s">
        <v>3837</v>
      </c>
      <c r="F840" s="10" t="s">
        <v>3834</v>
      </c>
      <c r="G840" s="10" t="s">
        <v>392</v>
      </c>
      <c r="H840" s="10" t="s">
        <v>3702</v>
      </c>
      <c r="I840" s="11">
        <v>7.0000000000000001E-3</v>
      </c>
      <c r="J840" s="12"/>
      <c r="K840" s="11"/>
      <c r="L840" s="13">
        <v>0</v>
      </c>
      <c r="M840" s="14">
        <v>0</v>
      </c>
      <c r="N840" s="15"/>
      <c r="O840" s="20"/>
      <c r="P840" s="10" t="s">
        <v>42</v>
      </c>
      <c r="Q840" s="10" t="s">
        <v>321</v>
      </c>
      <c r="R840" s="10" t="s">
        <v>80</v>
      </c>
      <c r="S840" s="10" t="s">
        <v>72</v>
      </c>
      <c r="T840" s="21" t="s">
        <v>46</v>
      </c>
      <c r="U840" s="21" t="s">
        <v>46</v>
      </c>
      <c r="V840" s="21" t="s">
        <v>46</v>
      </c>
      <c r="W840" s="21" t="s">
        <v>46</v>
      </c>
      <c r="X840" s="21" t="s">
        <v>46</v>
      </c>
      <c r="Y840" s="21" t="s">
        <v>46</v>
      </c>
      <c r="Z840" s="21" t="s">
        <v>46</v>
      </c>
      <c r="AA840" s="21" t="s">
        <v>46</v>
      </c>
      <c r="AB840" s="21" t="s">
        <v>46</v>
      </c>
      <c r="AC840" s="21" t="s">
        <v>46</v>
      </c>
      <c r="AD840" s="21" t="s">
        <v>46</v>
      </c>
      <c r="AE840" s="16" t="s">
        <v>134</v>
      </c>
      <c r="AF840" s="16" t="s">
        <v>59</v>
      </c>
      <c r="AG840" s="7" t="str">
        <f t="shared" si="26"/>
        <v>click</v>
      </c>
      <c r="AH840" s="9" t="str">
        <f t="shared" si="27"/>
        <v>click</v>
      </c>
    </row>
    <row r="841" spans="1:34" ht="33">
      <c r="A841" s="19" t="s">
        <v>3843</v>
      </c>
      <c r="B841" s="8" t="s">
        <v>3844</v>
      </c>
      <c r="C841" s="10" t="s">
        <v>3845</v>
      </c>
      <c r="D841" s="10" t="s">
        <v>38</v>
      </c>
      <c r="E841" s="10" t="s">
        <v>3846</v>
      </c>
      <c r="F841" s="10" t="s">
        <v>3847</v>
      </c>
      <c r="G841" s="10" t="s">
        <v>392</v>
      </c>
      <c r="H841" s="10" t="s">
        <v>71</v>
      </c>
      <c r="I841" s="11">
        <v>7.0000000000000001E-3</v>
      </c>
      <c r="J841" s="12">
        <v>0.19</v>
      </c>
      <c r="K841" s="11">
        <v>9.1999999999999998E-3</v>
      </c>
      <c r="L841" s="13">
        <v>56.1</v>
      </c>
      <c r="M841" s="14">
        <v>0.9</v>
      </c>
      <c r="N841" s="15">
        <v>13928</v>
      </c>
      <c r="O841" s="20">
        <v>1.85</v>
      </c>
      <c r="P841" s="10" t="s">
        <v>42</v>
      </c>
      <c r="Q841" s="10" t="s">
        <v>43</v>
      </c>
      <c r="R841" s="10" t="s">
        <v>80</v>
      </c>
      <c r="S841" s="10" t="s">
        <v>72</v>
      </c>
      <c r="T841" s="21" t="s">
        <v>46</v>
      </c>
      <c r="U841" s="21" t="s">
        <v>46</v>
      </c>
      <c r="V841" s="21" t="s">
        <v>46</v>
      </c>
      <c r="W841" s="21" t="s">
        <v>46</v>
      </c>
      <c r="X841" s="21" t="s">
        <v>46</v>
      </c>
      <c r="Y841" s="21" t="s">
        <v>46</v>
      </c>
      <c r="Z841" s="21" t="s">
        <v>46</v>
      </c>
      <c r="AA841" s="21" t="s">
        <v>46</v>
      </c>
      <c r="AB841" s="21" t="s">
        <v>46</v>
      </c>
      <c r="AC841" s="21" t="s">
        <v>46</v>
      </c>
      <c r="AD841" s="21" t="s">
        <v>46</v>
      </c>
      <c r="AE841" s="16" t="s">
        <v>134</v>
      </c>
      <c r="AF841" s="16" t="s">
        <v>46</v>
      </c>
      <c r="AG841" s="7" t="str">
        <f t="shared" si="26"/>
        <v>click</v>
      </c>
      <c r="AH841" s="9" t="str">
        <f t="shared" si="27"/>
        <v>click</v>
      </c>
    </row>
    <row r="842" spans="1:34" ht="44">
      <c r="A842" s="19" t="s">
        <v>3853</v>
      </c>
      <c r="B842" s="8" t="s">
        <v>3854</v>
      </c>
      <c r="C842" s="10" t="s">
        <v>3845</v>
      </c>
      <c r="D842" s="10" t="s">
        <v>38</v>
      </c>
      <c r="E842" s="10" t="s">
        <v>3855</v>
      </c>
      <c r="F842" s="10" t="s">
        <v>3856</v>
      </c>
      <c r="G842" s="10" t="s">
        <v>392</v>
      </c>
      <c r="H842" s="10" t="s">
        <v>71</v>
      </c>
      <c r="I842" s="11">
        <v>7.0000000000000001E-3</v>
      </c>
      <c r="J842" s="12">
        <v>18.07</v>
      </c>
      <c r="K842" s="11"/>
      <c r="L842" s="13">
        <v>29.6</v>
      </c>
      <c r="M842" s="14">
        <v>1.7</v>
      </c>
      <c r="N842" s="15">
        <v>43257</v>
      </c>
      <c r="O842" s="20">
        <v>-1.91</v>
      </c>
      <c r="P842" s="10" t="s">
        <v>42</v>
      </c>
      <c r="Q842" s="10" t="s">
        <v>43</v>
      </c>
      <c r="R842" s="10" t="s">
        <v>80</v>
      </c>
      <c r="S842" s="10" t="s">
        <v>72</v>
      </c>
      <c r="T842" s="21" t="s">
        <v>46</v>
      </c>
      <c r="U842" s="21" t="s">
        <v>46</v>
      </c>
      <c r="V842" s="21" t="s">
        <v>46</v>
      </c>
      <c r="W842" s="21" t="s">
        <v>46</v>
      </c>
      <c r="X842" s="21" t="s">
        <v>46</v>
      </c>
      <c r="Y842" s="21" t="s">
        <v>46</v>
      </c>
      <c r="Z842" s="21" t="s">
        <v>46</v>
      </c>
      <c r="AA842" s="21" t="s">
        <v>46</v>
      </c>
      <c r="AB842" s="21" t="s">
        <v>46</v>
      </c>
      <c r="AC842" s="21" t="s">
        <v>46</v>
      </c>
      <c r="AD842" s="21" t="s">
        <v>46</v>
      </c>
      <c r="AE842" s="16" t="s">
        <v>134</v>
      </c>
      <c r="AF842" s="16" t="s">
        <v>59</v>
      </c>
      <c r="AG842" s="7" t="str">
        <f t="shared" si="26"/>
        <v>click</v>
      </c>
      <c r="AH842" s="9" t="str">
        <f t="shared" si="27"/>
        <v>click</v>
      </c>
    </row>
    <row r="843" spans="1:34" ht="77">
      <c r="A843" s="19" t="s">
        <v>1155</v>
      </c>
      <c r="B843" s="8" t="s">
        <v>1156</v>
      </c>
      <c r="C843" s="10" t="s">
        <v>1157</v>
      </c>
      <c r="D843" s="10" t="s">
        <v>38</v>
      </c>
      <c r="E843" s="10" t="s">
        <v>1158</v>
      </c>
      <c r="F843" s="10" t="s">
        <v>1159</v>
      </c>
      <c r="G843" s="10" t="s">
        <v>107</v>
      </c>
      <c r="H843" s="10" t="s">
        <v>156</v>
      </c>
      <c r="I843" s="11">
        <v>6.4000000000000003E-3</v>
      </c>
      <c r="J843" s="12">
        <v>0.46</v>
      </c>
      <c r="K843" s="11">
        <v>3.3700000000000001E-2</v>
      </c>
      <c r="L843" s="13">
        <v>1726.7</v>
      </c>
      <c r="M843" s="14">
        <v>38.1</v>
      </c>
      <c r="N843" s="15">
        <v>180016</v>
      </c>
      <c r="O843" s="20">
        <v>-1.47</v>
      </c>
      <c r="P843" s="10" t="s">
        <v>42</v>
      </c>
      <c r="Q843" s="10" t="s">
        <v>321</v>
      </c>
      <c r="R843" s="10" t="s">
        <v>412</v>
      </c>
      <c r="S843" s="10" t="s">
        <v>109</v>
      </c>
      <c r="T843" s="21">
        <v>0.1244</v>
      </c>
      <c r="U843" s="21">
        <v>2.2499999999999999E-2</v>
      </c>
      <c r="V843" s="21">
        <v>0.16400000000000001</v>
      </c>
      <c r="W843" s="21">
        <v>7.5499999999999998E-2</v>
      </c>
      <c r="X843" s="21">
        <v>9.1000000000000004E-3</v>
      </c>
      <c r="Y843" s="21">
        <v>0.1401</v>
      </c>
      <c r="Z843" s="21">
        <v>0.02</v>
      </c>
      <c r="AA843" s="21">
        <v>0.14130000000000001</v>
      </c>
      <c r="AB843" s="21">
        <v>9.3899999999999997E-2</v>
      </c>
      <c r="AC843" s="21">
        <v>0.14249999999999999</v>
      </c>
      <c r="AD843" s="21">
        <v>6.4399999999999999E-2</v>
      </c>
      <c r="AE843" s="16" t="s">
        <v>46</v>
      </c>
      <c r="AF843" s="16" t="s">
        <v>46</v>
      </c>
      <c r="AG843" s="7" t="str">
        <f t="shared" si="26"/>
        <v>click</v>
      </c>
      <c r="AH843" s="9" t="str">
        <f t="shared" si="27"/>
        <v>click</v>
      </c>
    </row>
    <row r="844" spans="1:34" ht="55">
      <c r="A844" s="19" t="s">
        <v>1448</v>
      </c>
      <c r="B844" s="8" t="s">
        <v>1449</v>
      </c>
      <c r="C844" s="10" t="s">
        <v>1157</v>
      </c>
      <c r="D844" s="10" t="s">
        <v>38</v>
      </c>
      <c r="E844" s="10" t="s">
        <v>1450</v>
      </c>
      <c r="F844" s="10" t="s">
        <v>1451</v>
      </c>
      <c r="G844" s="10" t="s">
        <v>392</v>
      </c>
      <c r="H844" s="10" t="s">
        <v>171</v>
      </c>
      <c r="I844" s="11">
        <v>9.4999999999999998E-3</v>
      </c>
      <c r="J844" s="12">
        <v>3.71</v>
      </c>
      <c r="K844" s="11"/>
      <c r="L844" s="13">
        <v>48.9</v>
      </c>
      <c r="M844" s="14">
        <v>2.4</v>
      </c>
      <c r="N844" s="15">
        <v>201455</v>
      </c>
      <c r="O844" s="20">
        <v>-3.72</v>
      </c>
      <c r="P844" s="10" t="s">
        <v>42</v>
      </c>
      <c r="Q844" s="10" t="s">
        <v>46</v>
      </c>
      <c r="R844" s="10" t="s">
        <v>46</v>
      </c>
      <c r="S844" s="10" t="s">
        <v>109</v>
      </c>
      <c r="T844" s="21" t="s">
        <v>46</v>
      </c>
      <c r="U844" s="21" t="s">
        <v>46</v>
      </c>
      <c r="V844" s="21" t="s">
        <v>46</v>
      </c>
      <c r="W844" s="21" t="s">
        <v>46</v>
      </c>
      <c r="X844" s="21" t="s">
        <v>46</v>
      </c>
      <c r="Y844" s="21" t="s">
        <v>46</v>
      </c>
      <c r="Z844" s="21" t="s">
        <v>46</v>
      </c>
      <c r="AA844" s="21" t="s">
        <v>46</v>
      </c>
      <c r="AB844" s="21" t="s">
        <v>46</v>
      </c>
      <c r="AC844" s="21" t="s">
        <v>46</v>
      </c>
      <c r="AD844" s="21" t="s">
        <v>46</v>
      </c>
      <c r="AE844" s="16" t="s">
        <v>134</v>
      </c>
      <c r="AF844" s="16" t="s">
        <v>59</v>
      </c>
      <c r="AG844" s="7" t="str">
        <f t="shared" si="26"/>
        <v>click</v>
      </c>
      <c r="AH844" s="9" t="str">
        <f t="shared" si="27"/>
        <v>click</v>
      </c>
    </row>
    <row r="845" spans="1:34" ht="24">
      <c r="A845" s="19" t="s">
        <v>2590</v>
      </c>
      <c r="B845" s="8" t="s">
        <v>2591</v>
      </c>
      <c r="C845" s="10" t="s">
        <v>2592</v>
      </c>
      <c r="D845" s="10"/>
      <c r="E845" s="10" t="s">
        <v>2593</v>
      </c>
      <c r="F845" s="10" t="s">
        <v>2594</v>
      </c>
      <c r="G845" s="10" t="s">
        <v>411</v>
      </c>
      <c r="H845" s="10" t="s">
        <v>71</v>
      </c>
      <c r="I845" s="11">
        <v>6.0000000000000001E-3</v>
      </c>
      <c r="J845" s="12"/>
      <c r="K845" s="11"/>
      <c r="L845" s="13">
        <v>0</v>
      </c>
      <c r="M845" s="14">
        <v>0</v>
      </c>
      <c r="N845" s="15"/>
      <c r="O845" s="20"/>
      <c r="P845" s="10" t="s">
        <v>42</v>
      </c>
      <c r="Q845" s="10" t="s">
        <v>254</v>
      </c>
      <c r="R845" s="10" t="s">
        <v>412</v>
      </c>
      <c r="S845" s="10" t="s">
        <v>72</v>
      </c>
      <c r="T845" s="21" t="s">
        <v>46</v>
      </c>
      <c r="U845" s="21" t="s">
        <v>46</v>
      </c>
      <c r="V845" s="21" t="s">
        <v>46</v>
      </c>
      <c r="W845" s="21" t="s">
        <v>46</v>
      </c>
      <c r="X845" s="21" t="s">
        <v>46</v>
      </c>
      <c r="Y845" s="21" t="s">
        <v>46</v>
      </c>
      <c r="Z845" s="21" t="s">
        <v>46</v>
      </c>
      <c r="AA845" s="21" t="s">
        <v>46</v>
      </c>
      <c r="AB845" s="21" t="s">
        <v>46</v>
      </c>
      <c r="AC845" s="21" t="s">
        <v>46</v>
      </c>
      <c r="AD845" s="21" t="s">
        <v>46</v>
      </c>
      <c r="AE845" s="16" t="s">
        <v>46</v>
      </c>
      <c r="AF845" s="16" t="s">
        <v>46</v>
      </c>
      <c r="AG845" s="7" t="str">
        <f t="shared" si="26"/>
        <v>click</v>
      </c>
      <c r="AH845" s="9" t="str">
        <f t="shared" si="27"/>
        <v>click</v>
      </c>
    </row>
    <row r="846" spans="1:34" ht="24">
      <c r="A846" s="19" t="s">
        <v>833</v>
      </c>
      <c r="B846" s="8" t="s">
        <v>834</v>
      </c>
      <c r="C846" s="10" t="s">
        <v>835</v>
      </c>
      <c r="D846" s="10" t="s">
        <v>53</v>
      </c>
      <c r="E846" s="10" t="s">
        <v>836</v>
      </c>
      <c r="F846" s="10" t="s">
        <v>837</v>
      </c>
      <c r="G846" s="10" t="s">
        <v>144</v>
      </c>
      <c r="H846" s="10" t="s">
        <v>269</v>
      </c>
      <c r="I846" s="11">
        <v>7.4999999999999997E-3</v>
      </c>
      <c r="J846" s="12"/>
      <c r="K846" s="11"/>
      <c r="L846" s="13">
        <v>45.5</v>
      </c>
      <c r="M846" s="14">
        <v>1.7</v>
      </c>
      <c r="N846" s="15">
        <v>13792</v>
      </c>
      <c r="O846" s="20">
        <v>-0.74</v>
      </c>
      <c r="P846" s="10" t="s">
        <v>122</v>
      </c>
      <c r="Q846" s="10" t="s">
        <v>46</v>
      </c>
      <c r="R846" s="10" t="s">
        <v>46</v>
      </c>
      <c r="S846" s="10" t="s">
        <v>46</v>
      </c>
      <c r="T846" s="21" t="s">
        <v>46</v>
      </c>
      <c r="U846" s="21" t="s">
        <v>46</v>
      </c>
      <c r="V846" s="21" t="s">
        <v>46</v>
      </c>
      <c r="W846" s="21" t="s">
        <v>46</v>
      </c>
      <c r="X846" s="21" t="s">
        <v>46</v>
      </c>
      <c r="Y846" s="21" t="s">
        <v>46</v>
      </c>
      <c r="Z846" s="21" t="s">
        <v>46</v>
      </c>
      <c r="AA846" s="21" t="s">
        <v>46</v>
      </c>
      <c r="AB846" s="21" t="s">
        <v>46</v>
      </c>
      <c r="AC846" s="21" t="s">
        <v>46</v>
      </c>
      <c r="AD846" s="21" t="s">
        <v>46</v>
      </c>
      <c r="AE846" s="16" t="s">
        <v>46</v>
      </c>
      <c r="AF846" s="16" t="s">
        <v>46</v>
      </c>
      <c r="AG846" s="7" t="str">
        <f t="shared" si="26"/>
        <v>click</v>
      </c>
      <c r="AH846" s="9" t="str">
        <f t="shared" si="27"/>
        <v>click</v>
      </c>
    </row>
    <row r="847" spans="1:34" ht="22">
      <c r="A847" s="19" t="s">
        <v>1483</v>
      </c>
      <c r="B847" s="8" t="s">
        <v>1484</v>
      </c>
      <c r="C847" s="10" t="s">
        <v>835</v>
      </c>
      <c r="D847" s="10" t="s">
        <v>38</v>
      </c>
      <c r="E847" s="10" t="s">
        <v>1485</v>
      </c>
      <c r="F847" s="10" t="s">
        <v>1465</v>
      </c>
      <c r="G847" s="10" t="s">
        <v>392</v>
      </c>
      <c r="H847" s="10" t="s">
        <v>171</v>
      </c>
      <c r="I847" s="11">
        <v>9.4999999999999998E-3</v>
      </c>
      <c r="J847" s="12">
        <v>24.12</v>
      </c>
      <c r="K847" s="11"/>
      <c r="L847" s="13">
        <v>4.8</v>
      </c>
      <c r="M847" s="14">
        <v>0.1</v>
      </c>
      <c r="N847" s="15">
        <v>2705</v>
      </c>
      <c r="O847" s="20">
        <v>-2.36</v>
      </c>
      <c r="P847" s="10" t="s">
        <v>42</v>
      </c>
      <c r="Q847" s="10" t="s">
        <v>46</v>
      </c>
      <c r="R847" s="10" t="s">
        <v>46</v>
      </c>
      <c r="S847" s="10" t="s">
        <v>102</v>
      </c>
      <c r="T847" s="21" t="s">
        <v>46</v>
      </c>
      <c r="U847" s="21" t="s">
        <v>46</v>
      </c>
      <c r="V847" s="21" t="s">
        <v>46</v>
      </c>
      <c r="W847" s="21" t="s">
        <v>46</v>
      </c>
      <c r="X847" s="21" t="s">
        <v>46</v>
      </c>
      <c r="Y847" s="21" t="s">
        <v>46</v>
      </c>
      <c r="Z847" s="21" t="s">
        <v>46</v>
      </c>
      <c r="AA847" s="21" t="s">
        <v>46</v>
      </c>
      <c r="AB847" s="21" t="s">
        <v>46</v>
      </c>
      <c r="AC847" s="21" t="s">
        <v>46</v>
      </c>
      <c r="AD847" s="21" t="s">
        <v>46</v>
      </c>
      <c r="AE847" s="16" t="s">
        <v>134</v>
      </c>
      <c r="AF847" s="16" t="s">
        <v>59</v>
      </c>
      <c r="AG847" s="7" t="str">
        <f t="shared" si="26"/>
        <v>click</v>
      </c>
      <c r="AH847" s="9" t="str">
        <f t="shared" si="27"/>
        <v>click</v>
      </c>
    </row>
    <row r="848" spans="1:34" ht="33">
      <c r="A848" s="19" t="s">
        <v>1490</v>
      </c>
      <c r="B848" s="8" t="s">
        <v>1491</v>
      </c>
      <c r="C848" s="10" t="s">
        <v>835</v>
      </c>
      <c r="D848" s="10" t="s">
        <v>38</v>
      </c>
      <c r="E848" s="10" t="s">
        <v>1492</v>
      </c>
      <c r="F848" s="10" t="s">
        <v>1493</v>
      </c>
      <c r="G848" s="10" t="s">
        <v>649</v>
      </c>
      <c r="H848" s="10" t="s">
        <v>171</v>
      </c>
      <c r="I848" s="11">
        <v>9.4999999999999998E-3</v>
      </c>
      <c r="J848" s="12">
        <v>16.25</v>
      </c>
      <c r="K848" s="11"/>
      <c r="L848" s="13">
        <v>42.7</v>
      </c>
      <c r="M848" s="14">
        <v>1.3</v>
      </c>
      <c r="N848" s="15">
        <v>27942</v>
      </c>
      <c r="O848" s="20">
        <v>-1.1299999999999999</v>
      </c>
      <c r="P848" s="10" t="s">
        <v>42</v>
      </c>
      <c r="Q848" s="10" t="s">
        <v>46</v>
      </c>
      <c r="R848" s="10" t="s">
        <v>46</v>
      </c>
      <c r="S848" s="10" t="s">
        <v>102</v>
      </c>
      <c r="T848" s="21" t="s">
        <v>46</v>
      </c>
      <c r="U848" s="21" t="s">
        <v>46</v>
      </c>
      <c r="V848" s="21" t="s">
        <v>46</v>
      </c>
      <c r="W848" s="21" t="s">
        <v>46</v>
      </c>
      <c r="X848" s="21" t="s">
        <v>46</v>
      </c>
      <c r="Y848" s="21" t="s">
        <v>46</v>
      </c>
      <c r="Z848" s="21" t="s">
        <v>46</v>
      </c>
      <c r="AA848" s="21" t="s">
        <v>46</v>
      </c>
      <c r="AB848" s="21" t="s">
        <v>46</v>
      </c>
      <c r="AC848" s="21" t="s">
        <v>46</v>
      </c>
      <c r="AD848" s="21" t="s">
        <v>46</v>
      </c>
      <c r="AE848" s="16" t="s">
        <v>46</v>
      </c>
      <c r="AF848" s="16" t="s">
        <v>59</v>
      </c>
      <c r="AG848" s="7" t="str">
        <f t="shared" si="26"/>
        <v>click</v>
      </c>
      <c r="AH848" s="9" t="str">
        <f t="shared" si="27"/>
        <v>click</v>
      </c>
    </row>
    <row r="849" spans="1:34" ht="44">
      <c r="A849" s="19" t="s">
        <v>1977</v>
      </c>
      <c r="B849" s="8" t="s">
        <v>1978</v>
      </c>
      <c r="C849" s="10" t="s">
        <v>835</v>
      </c>
      <c r="D849" s="10" t="s">
        <v>53</v>
      </c>
      <c r="E849" s="10" t="s">
        <v>1979</v>
      </c>
      <c r="F849" s="10" t="s">
        <v>493</v>
      </c>
      <c r="G849" s="10" t="s">
        <v>485</v>
      </c>
      <c r="H849" s="10" t="s">
        <v>269</v>
      </c>
      <c r="I849" s="11">
        <v>7.4999999999999997E-3</v>
      </c>
      <c r="J849" s="12"/>
      <c r="K849" s="11"/>
      <c r="L849" s="13">
        <v>38.1</v>
      </c>
      <c r="M849" s="14">
        <v>14.4</v>
      </c>
      <c r="N849" s="15">
        <v>79558</v>
      </c>
      <c r="O849" s="20">
        <v>3.5</v>
      </c>
      <c r="P849" s="10" t="s">
        <v>122</v>
      </c>
      <c r="Q849" s="10" t="s">
        <v>46</v>
      </c>
      <c r="R849" s="10" t="s">
        <v>46</v>
      </c>
      <c r="S849" s="10" t="s">
        <v>46</v>
      </c>
      <c r="T849" s="21" t="s">
        <v>46</v>
      </c>
      <c r="U849" s="21" t="s">
        <v>46</v>
      </c>
      <c r="V849" s="21" t="s">
        <v>46</v>
      </c>
      <c r="W849" s="21" t="s">
        <v>46</v>
      </c>
      <c r="X849" s="21" t="s">
        <v>46</v>
      </c>
      <c r="Y849" s="21" t="s">
        <v>46</v>
      </c>
      <c r="Z849" s="21" t="s">
        <v>46</v>
      </c>
      <c r="AA849" s="21" t="s">
        <v>46</v>
      </c>
      <c r="AB849" s="21" t="s">
        <v>46</v>
      </c>
      <c r="AC849" s="21" t="s">
        <v>46</v>
      </c>
      <c r="AD849" s="21" t="s">
        <v>46</v>
      </c>
      <c r="AE849" s="16" t="s">
        <v>46</v>
      </c>
      <c r="AF849" s="16" t="s">
        <v>46</v>
      </c>
      <c r="AG849" s="7" t="str">
        <f t="shared" si="26"/>
        <v>click</v>
      </c>
      <c r="AH849" s="9" t="str">
        <f t="shared" si="27"/>
        <v>click</v>
      </c>
    </row>
    <row r="850" spans="1:34" ht="24">
      <c r="A850" s="19" t="s">
        <v>2632</v>
      </c>
      <c r="B850" s="8" t="s">
        <v>2633</v>
      </c>
      <c r="C850" s="10" t="s">
        <v>835</v>
      </c>
      <c r="D850" s="10" t="s">
        <v>53</v>
      </c>
      <c r="E850" s="10" t="s">
        <v>2634</v>
      </c>
      <c r="F850" s="10" t="s">
        <v>2635</v>
      </c>
      <c r="G850" s="10" t="s">
        <v>144</v>
      </c>
      <c r="H850" s="10" t="s">
        <v>269</v>
      </c>
      <c r="I850" s="11">
        <v>7.4999999999999997E-3</v>
      </c>
      <c r="J850" s="12"/>
      <c r="K850" s="11"/>
      <c r="L850" s="13">
        <v>74.599999999999994</v>
      </c>
      <c r="M850" s="14">
        <v>1.6</v>
      </c>
      <c r="N850" s="15">
        <v>8655</v>
      </c>
      <c r="O850" s="20">
        <v>-0.93</v>
      </c>
      <c r="P850" s="10" t="s">
        <v>122</v>
      </c>
      <c r="Q850" s="10" t="s">
        <v>46</v>
      </c>
      <c r="R850" s="10" t="s">
        <v>46</v>
      </c>
      <c r="S850" s="10" t="s">
        <v>46</v>
      </c>
      <c r="T850" s="21" t="s">
        <v>46</v>
      </c>
      <c r="U850" s="21" t="s">
        <v>46</v>
      </c>
      <c r="V850" s="21" t="s">
        <v>46</v>
      </c>
      <c r="W850" s="21" t="s">
        <v>46</v>
      </c>
      <c r="X850" s="21" t="s">
        <v>46</v>
      </c>
      <c r="Y850" s="21" t="s">
        <v>46</v>
      </c>
      <c r="Z850" s="21" t="s">
        <v>46</v>
      </c>
      <c r="AA850" s="21" t="s">
        <v>46</v>
      </c>
      <c r="AB850" s="21" t="s">
        <v>46</v>
      </c>
      <c r="AC850" s="21" t="s">
        <v>46</v>
      </c>
      <c r="AD850" s="21" t="s">
        <v>46</v>
      </c>
      <c r="AE850" s="16" t="s">
        <v>46</v>
      </c>
      <c r="AF850" s="16" t="s">
        <v>46</v>
      </c>
      <c r="AG850" s="7" t="str">
        <f t="shared" si="26"/>
        <v>click</v>
      </c>
      <c r="AH850" s="9" t="str">
        <f t="shared" si="27"/>
        <v>click</v>
      </c>
    </row>
    <row r="851" spans="1:34" ht="44">
      <c r="A851" s="19" t="s">
        <v>2638</v>
      </c>
      <c r="B851" s="8" t="s">
        <v>2639</v>
      </c>
      <c r="C851" s="10" t="s">
        <v>835</v>
      </c>
      <c r="D851" s="10" t="s">
        <v>53</v>
      </c>
      <c r="E851" s="10" t="s">
        <v>2640</v>
      </c>
      <c r="F851" s="10" t="s">
        <v>2641</v>
      </c>
      <c r="G851" s="10" t="s">
        <v>406</v>
      </c>
      <c r="H851" s="10" t="s">
        <v>269</v>
      </c>
      <c r="I851" s="11">
        <v>7.4999999999999997E-3</v>
      </c>
      <c r="J851" s="12"/>
      <c r="K851" s="11"/>
      <c r="L851" s="13">
        <v>94.5</v>
      </c>
      <c r="M851" s="14">
        <v>2.2999999999999998</v>
      </c>
      <c r="N851" s="15">
        <v>30464</v>
      </c>
      <c r="O851" s="20">
        <v>1.32</v>
      </c>
      <c r="P851" s="10" t="s">
        <v>122</v>
      </c>
      <c r="Q851" s="10" t="s">
        <v>46</v>
      </c>
      <c r="R851" s="10" t="s">
        <v>46</v>
      </c>
      <c r="S851" s="10" t="s">
        <v>46</v>
      </c>
      <c r="T851" s="21" t="s">
        <v>46</v>
      </c>
      <c r="U851" s="21" t="s">
        <v>46</v>
      </c>
      <c r="V851" s="21" t="s">
        <v>46</v>
      </c>
      <c r="W851" s="21" t="s">
        <v>46</v>
      </c>
      <c r="X851" s="21" t="s">
        <v>46</v>
      </c>
      <c r="Y851" s="21" t="s">
        <v>46</v>
      </c>
      <c r="Z851" s="21" t="s">
        <v>46</v>
      </c>
      <c r="AA851" s="21" t="s">
        <v>46</v>
      </c>
      <c r="AB851" s="21" t="s">
        <v>46</v>
      </c>
      <c r="AC851" s="21" t="s">
        <v>46</v>
      </c>
      <c r="AD851" s="21" t="s">
        <v>46</v>
      </c>
      <c r="AE851" s="16" t="s">
        <v>46</v>
      </c>
      <c r="AF851" s="16" t="s">
        <v>46</v>
      </c>
      <c r="AG851" s="7" t="str">
        <f t="shared" si="26"/>
        <v>click</v>
      </c>
      <c r="AH851" s="9" t="str">
        <f t="shared" si="27"/>
        <v>click</v>
      </c>
    </row>
    <row r="852" spans="1:34" ht="33">
      <c r="A852" s="19" t="s">
        <v>2642</v>
      </c>
      <c r="B852" s="8" t="s">
        <v>2643</v>
      </c>
      <c r="C852" s="10" t="s">
        <v>835</v>
      </c>
      <c r="D852" s="10" t="s">
        <v>53</v>
      </c>
      <c r="E852" s="10" t="s">
        <v>2644</v>
      </c>
      <c r="F852" s="10" t="s">
        <v>2645</v>
      </c>
      <c r="G852" s="10" t="s">
        <v>485</v>
      </c>
      <c r="H852" s="10" t="s">
        <v>269</v>
      </c>
      <c r="I852" s="11">
        <v>7.4999999999999997E-3</v>
      </c>
      <c r="J852" s="12"/>
      <c r="K852" s="11"/>
      <c r="L852" s="13">
        <v>6.8</v>
      </c>
      <c r="M852" s="14">
        <v>0.4</v>
      </c>
      <c r="N852" s="15">
        <v>1936</v>
      </c>
      <c r="O852" s="20">
        <v>1.23</v>
      </c>
      <c r="P852" s="10" t="s">
        <v>122</v>
      </c>
      <c r="Q852" s="10" t="s">
        <v>46</v>
      </c>
      <c r="R852" s="10" t="s">
        <v>46</v>
      </c>
      <c r="S852" s="10" t="s">
        <v>46</v>
      </c>
      <c r="T852" s="21" t="s">
        <v>46</v>
      </c>
      <c r="U852" s="21" t="s">
        <v>46</v>
      </c>
      <c r="V852" s="21" t="s">
        <v>46</v>
      </c>
      <c r="W852" s="21" t="s">
        <v>46</v>
      </c>
      <c r="X852" s="21" t="s">
        <v>46</v>
      </c>
      <c r="Y852" s="21" t="s">
        <v>46</v>
      </c>
      <c r="Z852" s="21" t="s">
        <v>46</v>
      </c>
      <c r="AA852" s="21" t="s">
        <v>46</v>
      </c>
      <c r="AB852" s="21" t="s">
        <v>46</v>
      </c>
      <c r="AC852" s="21" t="s">
        <v>46</v>
      </c>
      <c r="AD852" s="21" t="s">
        <v>46</v>
      </c>
      <c r="AE852" s="16" t="s">
        <v>46</v>
      </c>
      <c r="AF852" s="16" t="s">
        <v>46</v>
      </c>
      <c r="AG852" s="7" t="str">
        <f t="shared" si="26"/>
        <v>click</v>
      </c>
      <c r="AH852" s="9" t="str">
        <f t="shared" si="27"/>
        <v>click</v>
      </c>
    </row>
    <row r="853" spans="1:34" ht="24">
      <c r="A853" s="19" t="s">
        <v>2646</v>
      </c>
      <c r="B853" s="8" t="s">
        <v>2647</v>
      </c>
      <c r="C853" s="10" t="s">
        <v>835</v>
      </c>
      <c r="D853" s="10" t="s">
        <v>53</v>
      </c>
      <c r="E853" s="10" t="s">
        <v>2648</v>
      </c>
      <c r="F853" s="10" t="s">
        <v>2649</v>
      </c>
      <c r="G853" s="10" t="s">
        <v>144</v>
      </c>
      <c r="H853" s="10" t="s">
        <v>269</v>
      </c>
      <c r="I853" s="11">
        <v>7.4999999999999997E-3</v>
      </c>
      <c r="J853" s="12"/>
      <c r="K853" s="11"/>
      <c r="L853" s="13">
        <v>83</v>
      </c>
      <c r="M853" s="14">
        <v>1.9</v>
      </c>
      <c r="N853" s="15">
        <v>27453</v>
      </c>
      <c r="O853" s="20">
        <v>-1.2</v>
      </c>
      <c r="P853" s="10" t="s">
        <v>122</v>
      </c>
      <c r="Q853" s="10" t="s">
        <v>46</v>
      </c>
      <c r="R853" s="10" t="s">
        <v>46</v>
      </c>
      <c r="S853" s="10" t="s">
        <v>46</v>
      </c>
      <c r="T853" s="21" t="s">
        <v>46</v>
      </c>
      <c r="U853" s="21" t="s">
        <v>46</v>
      </c>
      <c r="V853" s="21" t="s">
        <v>46</v>
      </c>
      <c r="W853" s="21" t="s">
        <v>46</v>
      </c>
      <c r="X853" s="21" t="s">
        <v>46</v>
      </c>
      <c r="Y853" s="21" t="s">
        <v>46</v>
      </c>
      <c r="Z853" s="21" t="s">
        <v>46</v>
      </c>
      <c r="AA853" s="21" t="s">
        <v>46</v>
      </c>
      <c r="AB853" s="21" t="s">
        <v>46</v>
      </c>
      <c r="AC853" s="21" t="s">
        <v>46</v>
      </c>
      <c r="AD853" s="21" t="s">
        <v>46</v>
      </c>
      <c r="AE853" s="16" t="s">
        <v>46</v>
      </c>
      <c r="AF853" s="16" t="s">
        <v>46</v>
      </c>
      <c r="AG853" s="7" t="str">
        <f t="shared" si="26"/>
        <v>click</v>
      </c>
      <c r="AH853" s="9" t="str">
        <f t="shared" si="27"/>
        <v>click</v>
      </c>
    </row>
    <row r="854" spans="1:34" ht="55">
      <c r="A854" s="19" t="s">
        <v>2650</v>
      </c>
      <c r="B854" s="8" t="s">
        <v>2651</v>
      </c>
      <c r="C854" s="10" t="s">
        <v>835</v>
      </c>
      <c r="D854" s="10" t="s">
        <v>53</v>
      </c>
      <c r="E854" s="10" t="s">
        <v>2652</v>
      </c>
      <c r="F854" s="10" t="s">
        <v>2653</v>
      </c>
      <c r="G854" s="10" t="s">
        <v>406</v>
      </c>
      <c r="H854" s="10" t="s">
        <v>269</v>
      </c>
      <c r="I854" s="11">
        <v>7.4999999999999997E-3</v>
      </c>
      <c r="J854" s="12"/>
      <c r="K854" s="11"/>
      <c r="L854" s="13">
        <v>11.7</v>
      </c>
      <c r="M854" s="14">
        <v>0.4</v>
      </c>
      <c r="N854" s="15">
        <v>1973</v>
      </c>
      <c r="O854" s="20">
        <v>1.24</v>
      </c>
      <c r="P854" s="10" t="s">
        <v>122</v>
      </c>
      <c r="Q854" s="10" t="s">
        <v>46</v>
      </c>
      <c r="R854" s="10" t="s">
        <v>46</v>
      </c>
      <c r="S854" s="10" t="s">
        <v>46</v>
      </c>
      <c r="T854" s="21" t="s">
        <v>46</v>
      </c>
      <c r="U854" s="21" t="s">
        <v>46</v>
      </c>
      <c r="V854" s="21" t="s">
        <v>46</v>
      </c>
      <c r="W854" s="21" t="s">
        <v>46</v>
      </c>
      <c r="X854" s="21" t="s">
        <v>46</v>
      </c>
      <c r="Y854" s="21" t="s">
        <v>46</v>
      </c>
      <c r="Z854" s="21" t="s">
        <v>46</v>
      </c>
      <c r="AA854" s="21" t="s">
        <v>46</v>
      </c>
      <c r="AB854" s="21" t="s">
        <v>46</v>
      </c>
      <c r="AC854" s="21" t="s">
        <v>46</v>
      </c>
      <c r="AD854" s="21" t="s">
        <v>46</v>
      </c>
      <c r="AE854" s="16" t="s">
        <v>46</v>
      </c>
      <c r="AF854" s="16" t="s">
        <v>46</v>
      </c>
      <c r="AG854" s="7" t="str">
        <f t="shared" si="26"/>
        <v>click</v>
      </c>
      <c r="AH854" s="9" t="str">
        <f t="shared" si="27"/>
        <v>click</v>
      </c>
    </row>
    <row r="855" spans="1:34" ht="44">
      <c r="A855" s="19" t="s">
        <v>2654</v>
      </c>
      <c r="B855" s="8" t="s">
        <v>2655</v>
      </c>
      <c r="C855" s="10" t="s">
        <v>835</v>
      </c>
      <c r="D855" s="10" t="s">
        <v>53</v>
      </c>
      <c r="E855" s="10" t="s">
        <v>2656</v>
      </c>
      <c r="F855" s="10" t="s">
        <v>2657</v>
      </c>
      <c r="G855" s="10" t="s">
        <v>406</v>
      </c>
      <c r="H855" s="10" t="s">
        <v>269</v>
      </c>
      <c r="I855" s="11">
        <v>7.4999999999999997E-3</v>
      </c>
      <c r="J855" s="12"/>
      <c r="K855" s="11"/>
      <c r="L855" s="13">
        <v>4.8</v>
      </c>
      <c r="M855" s="14">
        <v>0.3</v>
      </c>
      <c r="N855" s="15">
        <v>3424</v>
      </c>
      <c r="O855" s="20">
        <v>-3.89</v>
      </c>
      <c r="P855" s="10" t="s">
        <v>122</v>
      </c>
      <c r="Q855" s="10" t="s">
        <v>46</v>
      </c>
      <c r="R855" s="10" t="s">
        <v>46</v>
      </c>
      <c r="S855" s="10" t="s">
        <v>46</v>
      </c>
      <c r="T855" s="21" t="s">
        <v>46</v>
      </c>
      <c r="U855" s="21" t="s">
        <v>46</v>
      </c>
      <c r="V855" s="21" t="s">
        <v>46</v>
      </c>
      <c r="W855" s="21" t="s">
        <v>46</v>
      </c>
      <c r="X855" s="21" t="s">
        <v>46</v>
      </c>
      <c r="Y855" s="21" t="s">
        <v>46</v>
      </c>
      <c r="Z855" s="21" t="s">
        <v>46</v>
      </c>
      <c r="AA855" s="21" t="s">
        <v>46</v>
      </c>
      <c r="AB855" s="21" t="s">
        <v>46</v>
      </c>
      <c r="AC855" s="21" t="s">
        <v>46</v>
      </c>
      <c r="AD855" s="21" t="s">
        <v>46</v>
      </c>
      <c r="AE855" s="16" t="s">
        <v>46</v>
      </c>
      <c r="AF855" s="16" t="s">
        <v>46</v>
      </c>
      <c r="AG855" s="7" t="str">
        <f t="shared" si="26"/>
        <v>click</v>
      </c>
      <c r="AH855" s="9" t="str">
        <f t="shared" si="27"/>
        <v>click</v>
      </c>
    </row>
    <row r="856" spans="1:34" ht="33">
      <c r="A856" s="19" t="s">
        <v>3768</v>
      </c>
      <c r="B856" s="8" t="s">
        <v>3769</v>
      </c>
      <c r="C856" s="10" t="s">
        <v>3770</v>
      </c>
      <c r="D856" s="10" t="s">
        <v>53</v>
      </c>
      <c r="E856" s="10" t="s">
        <v>3771</v>
      </c>
      <c r="F856" s="10" t="s">
        <v>3772</v>
      </c>
      <c r="G856" s="10" t="s">
        <v>144</v>
      </c>
      <c r="H856" s="10" t="s">
        <v>545</v>
      </c>
      <c r="I856" s="11">
        <v>7.4999999999999997E-3</v>
      </c>
      <c r="J856" s="12"/>
      <c r="K856" s="11"/>
      <c r="L856" s="13">
        <v>42.4</v>
      </c>
      <c r="M856" s="14">
        <v>5.3</v>
      </c>
      <c r="N856" s="15">
        <v>230509</v>
      </c>
      <c r="O856" s="20">
        <v>0.59</v>
      </c>
      <c r="P856" s="10" t="s">
        <v>122</v>
      </c>
      <c r="Q856" s="10" t="s">
        <v>46</v>
      </c>
      <c r="R856" s="10" t="s">
        <v>46</v>
      </c>
      <c r="S856" s="10" t="s">
        <v>46</v>
      </c>
      <c r="T856" s="21" t="s">
        <v>46</v>
      </c>
      <c r="U856" s="21" t="s">
        <v>46</v>
      </c>
      <c r="V856" s="21" t="s">
        <v>46</v>
      </c>
      <c r="W856" s="21" t="s">
        <v>46</v>
      </c>
      <c r="X856" s="21" t="s">
        <v>46</v>
      </c>
      <c r="Y856" s="21" t="s">
        <v>46</v>
      </c>
      <c r="Z856" s="21" t="s">
        <v>46</v>
      </c>
      <c r="AA856" s="21" t="s">
        <v>46</v>
      </c>
      <c r="AB856" s="21" t="s">
        <v>46</v>
      </c>
      <c r="AC856" s="21" t="s">
        <v>46</v>
      </c>
      <c r="AD856" s="21" t="s">
        <v>46</v>
      </c>
      <c r="AE856" s="16" t="s">
        <v>46</v>
      </c>
      <c r="AF856" s="16" t="s">
        <v>46</v>
      </c>
      <c r="AG856" s="7" t="str">
        <f t="shared" si="26"/>
        <v>click</v>
      </c>
      <c r="AH856" s="9" t="str">
        <f t="shared" si="27"/>
        <v>click</v>
      </c>
    </row>
    <row r="857" spans="1:34" ht="66">
      <c r="A857" s="19" t="s">
        <v>3773</v>
      </c>
      <c r="B857" s="8" t="s">
        <v>3774</v>
      </c>
      <c r="C857" s="10" t="s">
        <v>3770</v>
      </c>
      <c r="D857" s="10" t="s">
        <v>53</v>
      </c>
      <c r="E857" s="10" t="s">
        <v>3775</v>
      </c>
      <c r="F857" s="10" t="s">
        <v>3776</v>
      </c>
      <c r="G857" s="10" t="s">
        <v>268</v>
      </c>
      <c r="H857" s="10" t="s">
        <v>545</v>
      </c>
      <c r="I857" s="11">
        <v>7.4999999999999997E-3</v>
      </c>
      <c r="J857" s="12"/>
      <c r="K857" s="11"/>
      <c r="L857" s="13">
        <v>630.79999999999995</v>
      </c>
      <c r="M857" s="14">
        <v>76.7</v>
      </c>
      <c r="N857" s="15">
        <v>912953</v>
      </c>
      <c r="O857" s="20">
        <v>0.75</v>
      </c>
      <c r="P857" s="10" t="s">
        <v>122</v>
      </c>
      <c r="Q857" s="10" t="s">
        <v>46</v>
      </c>
      <c r="R857" s="10" t="s">
        <v>46</v>
      </c>
      <c r="S857" s="10" t="s">
        <v>46</v>
      </c>
      <c r="T857" s="21" t="s">
        <v>46</v>
      </c>
      <c r="U857" s="21" t="s">
        <v>46</v>
      </c>
      <c r="V857" s="21" t="s">
        <v>46</v>
      </c>
      <c r="W857" s="21" t="s">
        <v>46</v>
      </c>
      <c r="X857" s="21" t="s">
        <v>46</v>
      </c>
      <c r="Y857" s="21" t="s">
        <v>46</v>
      </c>
      <c r="Z857" s="21" t="s">
        <v>46</v>
      </c>
      <c r="AA857" s="21" t="s">
        <v>46</v>
      </c>
      <c r="AB857" s="21" t="s">
        <v>46</v>
      </c>
      <c r="AC857" s="21" t="s">
        <v>46</v>
      </c>
      <c r="AD857" s="21" t="s">
        <v>46</v>
      </c>
      <c r="AE857" s="16" t="s">
        <v>46</v>
      </c>
      <c r="AF857" s="16" t="s">
        <v>46</v>
      </c>
      <c r="AG857" s="7" t="str">
        <f t="shared" si="26"/>
        <v>click</v>
      </c>
      <c r="AH857" s="9" t="str">
        <f t="shared" si="27"/>
        <v>click</v>
      </c>
    </row>
    <row r="858" spans="1:34" ht="33">
      <c r="A858" s="19" t="s">
        <v>3777</v>
      </c>
      <c r="B858" s="8" t="s">
        <v>3778</v>
      </c>
      <c r="C858" s="10" t="s">
        <v>3770</v>
      </c>
      <c r="D858" s="10" t="s">
        <v>53</v>
      </c>
      <c r="E858" s="10" t="s">
        <v>3779</v>
      </c>
      <c r="F858" s="10" t="s">
        <v>3780</v>
      </c>
      <c r="G858" s="10" t="s">
        <v>485</v>
      </c>
      <c r="H858" s="10" t="s">
        <v>545</v>
      </c>
      <c r="I858" s="11">
        <v>7.4999999999999997E-3</v>
      </c>
      <c r="J858" s="12"/>
      <c r="K858" s="11"/>
      <c r="L858" s="13">
        <v>74.900000000000006</v>
      </c>
      <c r="M858" s="14">
        <v>10.7</v>
      </c>
      <c r="N858" s="15">
        <v>36627</v>
      </c>
      <c r="O858" s="20">
        <v>1.1000000000000001</v>
      </c>
      <c r="P858" s="10" t="s">
        <v>122</v>
      </c>
      <c r="Q858" s="10" t="s">
        <v>46</v>
      </c>
      <c r="R858" s="10" t="s">
        <v>46</v>
      </c>
      <c r="S858" s="10" t="s">
        <v>46</v>
      </c>
      <c r="T858" s="21" t="s">
        <v>46</v>
      </c>
      <c r="U858" s="21" t="s">
        <v>46</v>
      </c>
      <c r="V858" s="21" t="s">
        <v>46</v>
      </c>
      <c r="W858" s="21" t="s">
        <v>46</v>
      </c>
      <c r="X858" s="21" t="s">
        <v>46</v>
      </c>
      <c r="Y858" s="21" t="s">
        <v>46</v>
      </c>
      <c r="Z858" s="21" t="s">
        <v>46</v>
      </c>
      <c r="AA858" s="21" t="s">
        <v>46</v>
      </c>
      <c r="AB858" s="21" t="s">
        <v>46</v>
      </c>
      <c r="AC858" s="21" t="s">
        <v>46</v>
      </c>
      <c r="AD858" s="21" t="s">
        <v>46</v>
      </c>
      <c r="AE858" s="16" t="s">
        <v>46</v>
      </c>
      <c r="AF858" s="16" t="s">
        <v>46</v>
      </c>
      <c r="AG858" s="7" t="str">
        <f t="shared" si="26"/>
        <v>click</v>
      </c>
      <c r="AH858" s="9" t="str">
        <f t="shared" si="27"/>
        <v>click</v>
      </c>
    </row>
    <row r="859" spans="1:34" ht="33">
      <c r="A859" s="19" t="s">
        <v>3781</v>
      </c>
      <c r="B859" s="8" t="s">
        <v>3782</v>
      </c>
      <c r="C859" s="10" t="s">
        <v>3770</v>
      </c>
      <c r="D859" s="10" t="s">
        <v>53</v>
      </c>
      <c r="E859" s="10" t="s">
        <v>3783</v>
      </c>
      <c r="F859" s="10" t="s">
        <v>3784</v>
      </c>
      <c r="G859" s="10" t="s">
        <v>406</v>
      </c>
      <c r="H859" s="10" t="s">
        <v>545</v>
      </c>
      <c r="I859" s="11">
        <v>7.4999999999999997E-3</v>
      </c>
      <c r="J859" s="12"/>
      <c r="K859" s="11"/>
      <c r="L859" s="13">
        <v>47.5</v>
      </c>
      <c r="M859" s="14">
        <v>5.4</v>
      </c>
      <c r="N859" s="15">
        <v>13779</v>
      </c>
      <c r="O859" s="20">
        <v>-1.25</v>
      </c>
      <c r="P859" s="10" t="s">
        <v>122</v>
      </c>
      <c r="Q859" s="10" t="s">
        <v>46</v>
      </c>
      <c r="R859" s="10" t="s">
        <v>46</v>
      </c>
      <c r="S859" s="10" t="s">
        <v>46</v>
      </c>
      <c r="T859" s="21" t="s">
        <v>46</v>
      </c>
      <c r="U859" s="21" t="s">
        <v>46</v>
      </c>
      <c r="V859" s="21" t="s">
        <v>46</v>
      </c>
      <c r="W859" s="21" t="s">
        <v>46</v>
      </c>
      <c r="X859" s="21" t="s">
        <v>46</v>
      </c>
      <c r="Y859" s="21" t="s">
        <v>46</v>
      </c>
      <c r="Z859" s="21" t="s">
        <v>46</v>
      </c>
      <c r="AA859" s="21" t="s">
        <v>46</v>
      </c>
      <c r="AB859" s="21" t="s">
        <v>46</v>
      </c>
      <c r="AC859" s="21" t="s">
        <v>46</v>
      </c>
      <c r="AD859" s="21" t="s">
        <v>46</v>
      </c>
      <c r="AE859" s="16" t="s">
        <v>46</v>
      </c>
      <c r="AF859" s="16" t="s">
        <v>46</v>
      </c>
      <c r="AG859" s="7" t="str">
        <f t="shared" si="26"/>
        <v>click</v>
      </c>
      <c r="AH859" s="9" t="str">
        <f t="shared" si="27"/>
        <v>click</v>
      </c>
    </row>
    <row r="860" spans="1:34" ht="110">
      <c r="A860" s="19" t="s">
        <v>5107</v>
      </c>
      <c r="B860" s="8" t="s">
        <v>5108</v>
      </c>
      <c r="C860" s="10" t="s">
        <v>3770</v>
      </c>
      <c r="D860" s="10" t="s">
        <v>53</v>
      </c>
      <c r="E860" s="10" t="s">
        <v>5109</v>
      </c>
      <c r="F860" s="10" t="s">
        <v>5110</v>
      </c>
      <c r="G860" s="10" t="s">
        <v>411</v>
      </c>
      <c r="H860" s="10" t="s">
        <v>545</v>
      </c>
      <c r="I860" s="11">
        <v>7.4999999999999997E-3</v>
      </c>
      <c r="J860" s="12"/>
      <c r="K860" s="11"/>
      <c r="L860" s="13">
        <v>28.2</v>
      </c>
      <c r="M860" s="14">
        <v>1.4</v>
      </c>
      <c r="N860" s="15">
        <v>9881</v>
      </c>
      <c r="O860" s="20">
        <v>1.18</v>
      </c>
      <c r="P860" s="10" t="s">
        <v>42</v>
      </c>
      <c r="Q860" s="10" t="s">
        <v>43</v>
      </c>
      <c r="R860" s="10" t="s">
        <v>80</v>
      </c>
      <c r="S860" s="10" t="s">
        <v>72</v>
      </c>
      <c r="T860" s="21" t="s">
        <v>46</v>
      </c>
      <c r="U860" s="21" t="s">
        <v>46</v>
      </c>
      <c r="V860" s="21" t="s">
        <v>46</v>
      </c>
      <c r="W860" s="21" t="s">
        <v>46</v>
      </c>
      <c r="X860" s="21" t="s">
        <v>46</v>
      </c>
      <c r="Y860" s="21" t="s">
        <v>46</v>
      </c>
      <c r="Z860" s="21" t="s">
        <v>46</v>
      </c>
      <c r="AA860" s="21" t="s">
        <v>46</v>
      </c>
      <c r="AB860" s="21" t="s">
        <v>46</v>
      </c>
      <c r="AC860" s="21" t="s">
        <v>46</v>
      </c>
      <c r="AD860" s="21" t="s">
        <v>46</v>
      </c>
      <c r="AE860" s="16" t="s">
        <v>46</v>
      </c>
      <c r="AF860" s="16" t="s">
        <v>46</v>
      </c>
      <c r="AG860" s="7" t="str">
        <f t="shared" si="26"/>
        <v>click</v>
      </c>
      <c r="AH860" s="9" t="str">
        <f t="shared" si="27"/>
        <v>click</v>
      </c>
    </row>
    <row r="861" spans="1:34" ht="66">
      <c r="A861" s="19" t="s">
        <v>2529</v>
      </c>
      <c r="B861" s="8" t="s">
        <v>2530</v>
      </c>
      <c r="C861" s="10" t="s">
        <v>2531</v>
      </c>
      <c r="D861" s="10" t="s">
        <v>38</v>
      </c>
      <c r="E861" s="10" t="s">
        <v>2532</v>
      </c>
      <c r="F861" s="10" t="s">
        <v>2533</v>
      </c>
      <c r="G861" s="10" t="s">
        <v>2534</v>
      </c>
      <c r="H861" s="10" t="s">
        <v>73</v>
      </c>
      <c r="I861" s="11">
        <v>2E-3</v>
      </c>
      <c r="J861" s="12">
        <v>0.05</v>
      </c>
      <c r="K861" s="11">
        <v>3.61E-2</v>
      </c>
      <c r="L861" s="13">
        <v>24.1</v>
      </c>
      <c r="M861" s="14">
        <v>1.1000000000000001</v>
      </c>
      <c r="N861" s="15">
        <v>6331</v>
      </c>
      <c r="O861" s="20">
        <v>-0.91</v>
      </c>
      <c r="P861" s="10" t="s">
        <v>151</v>
      </c>
      <c r="Q861" s="10" t="s">
        <v>46</v>
      </c>
      <c r="R861" s="10" t="s">
        <v>46</v>
      </c>
      <c r="S861" s="10" t="s">
        <v>46</v>
      </c>
      <c r="T861" s="21" t="s">
        <v>46</v>
      </c>
      <c r="U861" s="21" t="s">
        <v>46</v>
      </c>
      <c r="V861" s="21" t="s">
        <v>46</v>
      </c>
      <c r="W861" s="21" t="s">
        <v>46</v>
      </c>
      <c r="X861" s="21" t="s">
        <v>46</v>
      </c>
      <c r="Y861" s="21" t="s">
        <v>46</v>
      </c>
      <c r="Z861" s="21" t="s">
        <v>46</v>
      </c>
      <c r="AA861" s="21" t="s">
        <v>46</v>
      </c>
      <c r="AB861" s="21" t="s">
        <v>46</v>
      </c>
      <c r="AC861" s="21" t="s">
        <v>46</v>
      </c>
      <c r="AD861" s="21" t="s">
        <v>46</v>
      </c>
      <c r="AE861" s="16" t="s">
        <v>46</v>
      </c>
      <c r="AF861" s="16" t="s">
        <v>46</v>
      </c>
      <c r="AG861" s="7" t="str">
        <f t="shared" si="26"/>
        <v>click</v>
      </c>
      <c r="AH861" s="9" t="str">
        <f t="shared" si="27"/>
        <v>click</v>
      </c>
    </row>
    <row r="862" spans="1:34" ht="66">
      <c r="A862" s="19" t="s">
        <v>3304</v>
      </c>
      <c r="B862" s="8" t="s">
        <v>3305</v>
      </c>
      <c r="C862" s="10" t="s">
        <v>2531</v>
      </c>
      <c r="D862" s="10" t="s">
        <v>38</v>
      </c>
      <c r="E862" s="10" t="s">
        <v>3306</v>
      </c>
      <c r="F862" s="10" t="s">
        <v>3307</v>
      </c>
      <c r="G862" s="10" t="s">
        <v>193</v>
      </c>
      <c r="H862" s="10" t="s">
        <v>96</v>
      </c>
      <c r="I862" s="11">
        <v>5.0000000000000001E-3</v>
      </c>
      <c r="J862" s="12">
        <v>0.11</v>
      </c>
      <c r="K862" s="11">
        <v>4.6800000000000001E-2</v>
      </c>
      <c r="L862" s="13">
        <v>1852.3</v>
      </c>
      <c r="M862" s="14">
        <v>68.400000000000006</v>
      </c>
      <c r="N862" s="15">
        <v>674645</v>
      </c>
      <c r="O862" s="20">
        <v>-0.73</v>
      </c>
      <c r="P862" s="10" t="s">
        <v>151</v>
      </c>
      <c r="Q862" s="10" t="s">
        <v>46</v>
      </c>
      <c r="R862" s="10" t="s">
        <v>46</v>
      </c>
      <c r="S862" s="10" t="s">
        <v>46</v>
      </c>
      <c r="T862" s="21" t="s">
        <v>46</v>
      </c>
      <c r="U862" s="21" t="s">
        <v>46</v>
      </c>
      <c r="V862" s="21" t="s">
        <v>46</v>
      </c>
      <c r="W862" s="21" t="s">
        <v>46</v>
      </c>
      <c r="X862" s="21" t="s">
        <v>46</v>
      </c>
      <c r="Y862" s="21" t="s">
        <v>46</v>
      </c>
      <c r="Z862" s="21" t="s">
        <v>46</v>
      </c>
      <c r="AA862" s="21" t="s">
        <v>46</v>
      </c>
      <c r="AB862" s="21" t="s">
        <v>46</v>
      </c>
      <c r="AC862" s="21" t="s">
        <v>46</v>
      </c>
      <c r="AD862" s="21" t="s">
        <v>46</v>
      </c>
      <c r="AE862" s="16" t="s">
        <v>46</v>
      </c>
      <c r="AF862" s="16" t="s">
        <v>46</v>
      </c>
      <c r="AG862" s="7" t="str">
        <f t="shared" si="26"/>
        <v>click</v>
      </c>
      <c r="AH862" s="9" t="str">
        <f t="shared" si="27"/>
        <v>click</v>
      </c>
    </row>
    <row r="863" spans="1:34" ht="44">
      <c r="A863" s="19" t="s">
        <v>3487</v>
      </c>
      <c r="B863" s="8" t="s">
        <v>3488</v>
      </c>
      <c r="C863" s="10" t="s">
        <v>2531</v>
      </c>
      <c r="D863" s="10" t="s">
        <v>38</v>
      </c>
      <c r="E863" s="10" t="s">
        <v>3489</v>
      </c>
      <c r="F863" s="10" t="s">
        <v>3490</v>
      </c>
      <c r="G863" s="10" t="s">
        <v>184</v>
      </c>
      <c r="H863" s="10" t="s">
        <v>96</v>
      </c>
      <c r="I863" s="11">
        <v>2.5000000000000001E-3</v>
      </c>
      <c r="J863" s="12">
        <v>0.06</v>
      </c>
      <c r="K863" s="11">
        <v>2.4299999999999999E-2</v>
      </c>
      <c r="L863" s="13">
        <v>143.9</v>
      </c>
      <c r="M863" s="14">
        <v>4.9000000000000004</v>
      </c>
      <c r="N863" s="15">
        <v>11330</v>
      </c>
      <c r="O863" s="20">
        <v>-0.71</v>
      </c>
      <c r="P863" s="10" t="s">
        <v>151</v>
      </c>
      <c r="Q863" s="10" t="s">
        <v>46</v>
      </c>
      <c r="R863" s="10" t="s">
        <v>46</v>
      </c>
      <c r="S863" s="10" t="s">
        <v>46</v>
      </c>
      <c r="T863" s="21" t="s">
        <v>46</v>
      </c>
      <c r="U863" s="21" t="s">
        <v>46</v>
      </c>
      <c r="V863" s="21" t="s">
        <v>46</v>
      </c>
      <c r="W863" s="21" t="s">
        <v>46</v>
      </c>
      <c r="X863" s="21" t="s">
        <v>46</v>
      </c>
      <c r="Y863" s="21" t="s">
        <v>46</v>
      </c>
      <c r="Z863" s="21" t="s">
        <v>46</v>
      </c>
      <c r="AA863" s="21" t="s">
        <v>46</v>
      </c>
      <c r="AB863" s="21" t="s">
        <v>46</v>
      </c>
      <c r="AC863" s="21" t="s">
        <v>46</v>
      </c>
      <c r="AD863" s="21" t="s">
        <v>46</v>
      </c>
      <c r="AE863" s="16" t="s">
        <v>46</v>
      </c>
      <c r="AF863" s="16" t="s">
        <v>46</v>
      </c>
      <c r="AG863" s="7" t="str">
        <f t="shared" si="26"/>
        <v>click</v>
      </c>
      <c r="AH863" s="9" t="str">
        <f t="shared" si="27"/>
        <v>click</v>
      </c>
    </row>
    <row r="864" spans="1:34" ht="66">
      <c r="A864" s="19" t="s">
        <v>968</v>
      </c>
      <c r="B864" s="8" t="s">
        <v>969</v>
      </c>
      <c r="C864" s="10" t="s">
        <v>970</v>
      </c>
      <c r="D864" s="10" t="s">
        <v>38</v>
      </c>
      <c r="E864" s="10" t="s">
        <v>971</v>
      </c>
      <c r="F864" s="10" t="s">
        <v>972</v>
      </c>
      <c r="G864" s="10" t="s">
        <v>786</v>
      </c>
      <c r="H864" s="10" t="s">
        <v>73</v>
      </c>
      <c r="I864" s="11">
        <v>2E-3</v>
      </c>
      <c r="J864" s="12">
        <v>0.05</v>
      </c>
      <c r="K864" s="11">
        <v>5.0599999999999999E-2</v>
      </c>
      <c r="L864" s="13">
        <v>77.7</v>
      </c>
      <c r="M864" s="14">
        <v>3.5</v>
      </c>
      <c r="N864" s="15">
        <v>18797</v>
      </c>
      <c r="O864" s="20">
        <v>-0.88</v>
      </c>
      <c r="P864" s="10" t="s">
        <v>151</v>
      </c>
      <c r="Q864" s="10" t="s">
        <v>46</v>
      </c>
      <c r="R864" s="10" t="s">
        <v>46</v>
      </c>
      <c r="S864" s="10" t="s">
        <v>46</v>
      </c>
      <c r="T864" s="21" t="s">
        <v>46</v>
      </c>
      <c r="U864" s="21" t="s">
        <v>46</v>
      </c>
      <c r="V864" s="21" t="s">
        <v>46</v>
      </c>
      <c r="W864" s="21" t="s">
        <v>46</v>
      </c>
      <c r="X864" s="21" t="s">
        <v>46</v>
      </c>
      <c r="Y864" s="21" t="s">
        <v>46</v>
      </c>
      <c r="Z864" s="21" t="s">
        <v>46</v>
      </c>
      <c r="AA864" s="21" t="s">
        <v>46</v>
      </c>
      <c r="AB864" s="21" t="s">
        <v>46</v>
      </c>
      <c r="AC864" s="21" t="s">
        <v>46</v>
      </c>
      <c r="AD864" s="21" t="s">
        <v>46</v>
      </c>
      <c r="AE864" s="16" t="s">
        <v>46</v>
      </c>
      <c r="AF864" s="16" t="s">
        <v>46</v>
      </c>
      <c r="AG864" s="7" t="str">
        <f t="shared" si="26"/>
        <v>click</v>
      </c>
      <c r="AH864" s="9" t="str">
        <f t="shared" si="27"/>
        <v>click</v>
      </c>
    </row>
    <row r="865" spans="1:34" ht="66">
      <c r="A865" s="19" t="s">
        <v>4169</v>
      </c>
      <c r="B865" s="8" t="s">
        <v>4170</v>
      </c>
      <c r="C865" s="10" t="s">
        <v>970</v>
      </c>
      <c r="D865" s="10" t="s">
        <v>38</v>
      </c>
      <c r="E865" s="10" t="s">
        <v>4171</v>
      </c>
      <c r="F865" s="10" t="s">
        <v>4172</v>
      </c>
      <c r="G865" s="10" t="s">
        <v>353</v>
      </c>
      <c r="H865" s="10" t="s">
        <v>73</v>
      </c>
      <c r="I865" s="11">
        <v>2E-3</v>
      </c>
      <c r="J865" s="12">
        <v>0.02</v>
      </c>
      <c r="K865" s="11">
        <v>1.09E-2</v>
      </c>
      <c r="L865" s="13">
        <v>2089.5</v>
      </c>
      <c r="M865" s="14">
        <v>86.2</v>
      </c>
      <c r="N865" s="15">
        <v>558838</v>
      </c>
      <c r="O865" s="20">
        <v>0.1</v>
      </c>
      <c r="P865" s="10" t="s">
        <v>151</v>
      </c>
      <c r="Q865" s="10" t="s">
        <v>46</v>
      </c>
      <c r="R865" s="10" t="s">
        <v>46</v>
      </c>
      <c r="S865" s="10" t="s">
        <v>46</v>
      </c>
      <c r="T865" s="21" t="s">
        <v>46</v>
      </c>
      <c r="U865" s="21" t="s">
        <v>46</v>
      </c>
      <c r="V865" s="21" t="s">
        <v>46</v>
      </c>
      <c r="W865" s="21" t="s">
        <v>46</v>
      </c>
      <c r="X865" s="21" t="s">
        <v>46</v>
      </c>
      <c r="Y865" s="21" t="s">
        <v>46</v>
      </c>
      <c r="Z865" s="21" t="s">
        <v>46</v>
      </c>
      <c r="AA865" s="21" t="s">
        <v>46</v>
      </c>
      <c r="AB865" s="21" t="s">
        <v>46</v>
      </c>
      <c r="AC865" s="21" t="s">
        <v>46</v>
      </c>
      <c r="AD865" s="21" t="s">
        <v>46</v>
      </c>
      <c r="AE865" s="16" t="s">
        <v>46</v>
      </c>
      <c r="AF865" s="16" t="s">
        <v>46</v>
      </c>
      <c r="AG865" s="7" t="str">
        <f t="shared" si="26"/>
        <v>click</v>
      </c>
      <c r="AH865" s="9" t="str">
        <f t="shared" si="27"/>
        <v>click</v>
      </c>
    </row>
    <row r="866" spans="1:34" ht="24">
      <c r="A866" s="19" t="s">
        <v>781</v>
      </c>
      <c r="B866" s="8" t="s">
        <v>782</v>
      </c>
      <c r="C866" s="10" t="s">
        <v>783</v>
      </c>
      <c r="D866" s="10" t="s">
        <v>38</v>
      </c>
      <c r="E866" s="10" t="s">
        <v>784</v>
      </c>
      <c r="F866" s="10" t="s">
        <v>785</v>
      </c>
      <c r="G866" s="10" t="s">
        <v>786</v>
      </c>
      <c r="H866" s="10" t="s">
        <v>48</v>
      </c>
      <c r="I866" s="11">
        <v>2.5000000000000001E-3</v>
      </c>
      <c r="J866" s="12">
        <v>0.3</v>
      </c>
      <c r="K866" s="11">
        <v>3.0700000000000002E-2</v>
      </c>
      <c r="L866" s="13">
        <v>235.3</v>
      </c>
      <c r="M866" s="14">
        <v>2.2000000000000002</v>
      </c>
      <c r="N866" s="15">
        <v>14166</v>
      </c>
      <c r="O866" s="20">
        <v>-0.37</v>
      </c>
      <c r="P866" s="10" t="s">
        <v>151</v>
      </c>
      <c r="Q866" s="10" t="s">
        <v>46</v>
      </c>
      <c r="R866" s="10" t="s">
        <v>46</v>
      </c>
      <c r="S866" s="10" t="s">
        <v>46</v>
      </c>
      <c r="T866" s="21" t="s">
        <v>46</v>
      </c>
      <c r="U866" s="21" t="s">
        <v>46</v>
      </c>
      <c r="V866" s="21" t="s">
        <v>46</v>
      </c>
      <c r="W866" s="21" t="s">
        <v>46</v>
      </c>
      <c r="X866" s="21" t="s">
        <v>46</v>
      </c>
      <c r="Y866" s="21" t="s">
        <v>46</v>
      </c>
      <c r="Z866" s="21" t="s">
        <v>46</v>
      </c>
      <c r="AA866" s="21" t="s">
        <v>46</v>
      </c>
      <c r="AB866" s="21" t="s">
        <v>46</v>
      </c>
      <c r="AC866" s="21" t="s">
        <v>46</v>
      </c>
      <c r="AD866" s="21" t="s">
        <v>46</v>
      </c>
      <c r="AE866" s="16" t="s">
        <v>46</v>
      </c>
      <c r="AF866" s="16" t="s">
        <v>46</v>
      </c>
      <c r="AG866" s="7" t="str">
        <f t="shared" ref="AG866:AG929" si="28">HYPERLINK(CONCATENATE("http://finance.yahoo.com/q/hl?s=", A866), "click")</f>
        <v>click</v>
      </c>
      <c r="AH866" s="9" t="str">
        <f t="shared" ref="AH866:AH929" si="29">HYPERLINK(CONCATENATE("http://bigcharts.marketwatch.com/advchart/frames/frames.asp?symb=", A866, "&amp;time=8&amp;freq=1"), "click")</f>
        <v>click</v>
      </c>
    </row>
    <row r="867" spans="1:34" ht="24">
      <c r="A867" s="19" t="s">
        <v>3188</v>
      </c>
      <c r="B867" s="8" t="s">
        <v>3189</v>
      </c>
      <c r="C867" s="10" t="s">
        <v>783</v>
      </c>
      <c r="D867" s="10" t="s">
        <v>38</v>
      </c>
      <c r="E867" s="10" t="s">
        <v>3190</v>
      </c>
      <c r="F867" s="10" t="s">
        <v>3191</v>
      </c>
      <c r="G867" s="10" t="s">
        <v>2534</v>
      </c>
      <c r="H867" s="10" t="s">
        <v>48</v>
      </c>
      <c r="I867" s="11">
        <v>2.5000000000000001E-3</v>
      </c>
      <c r="J867" s="12">
        <v>0.27</v>
      </c>
      <c r="K867" s="11">
        <v>3.0099999999999998E-2</v>
      </c>
      <c r="L867" s="13">
        <v>126.1</v>
      </c>
      <c r="M867" s="14">
        <v>1.2</v>
      </c>
      <c r="N867" s="15">
        <v>9144</v>
      </c>
      <c r="O867" s="20">
        <v>-0.31</v>
      </c>
      <c r="P867" s="10" t="s">
        <v>151</v>
      </c>
      <c r="Q867" s="10" t="s">
        <v>46</v>
      </c>
      <c r="R867" s="10" t="s">
        <v>46</v>
      </c>
      <c r="S867" s="10" t="s">
        <v>46</v>
      </c>
      <c r="T867" s="21" t="s">
        <v>46</v>
      </c>
      <c r="U867" s="21" t="s">
        <v>46</v>
      </c>
      <c r="V867" s="21" t="s">
        <v>46</v>
      </c>
      <c r="W867" s="21" t="s">
        <v>46</v>
      </c>
      <c r="X867" s="21" t="s">
        <v>46</v>
      </c>
      <c r="Y867" s="21" t="s">
        <v>46</v>
      </c>
      <c r="Z867" s="21" t="s">
        <v>46</v>
      </c>
      <c r="AA867" s="21" t="s">
        <v>46</v>
      </c>
      <c r="AB867" s="21" t="s">
        <v>46</v>
      </c>
      <c r="AC867" s="21" t="s">
        <v>46</v>
      </c>
      <c r="AD867" s="21" t="s">
        <v>46</v>
      </c>
      <c r="AE867" s="16" t="s">
        <v>46</v>
      </c>
      <c r="AF867" s="16" t="s">
        <v>46</v>
      </c>
      <c r="AG867" s="7" t="str">
        <f t="shared" si="28"/>
        <v>click</v>
      </c>
      <c r="AH867" s="9" t="str">
        <f t="shared" si="29"/>
        <v>click</v>
      </c>
    </row>
    <row r="868" spans="1:34" ht="55">
      <c r="A868" s="19" t="s">
        <v>635</v>
      </c>
      <c r="B868" s="8" t="s">
        <v>636</v>
      </c>
      <c r="C868" s="10" t="s">
        <v>637</v>
      </c>
      <c r="D868" s="10" t="s">
        <v>38</v>
      </c>
      <c r="E868" s="10" t="s">
        <v>638</v>
      </c>
      <c r="F868" s="10" t="s">
        <v>639</v>
      </c>
      <c r="G868" s="10" t="s">
        <v>275</v>
      </c>
      <c r="H868" s="10" t="s">
        <v>73</v>
      </c>
      <c r="I868" s="11">
        <v>5.0000000000000001E-3</v>
      </c>
      <c r="J868" s="12">
        <v>0.1</v>
      </c>
      <c r="K868" s="11">
        <v>1.95E-2</v>
      </c>
      <c r="L868" s="13">
        <v>2030.8</v>
      </c>
      <c r="M868" s="14">
        <v>35.299999999999997</v>
      </c>
      <c r="N868" s="15">
        <v>219545</v>
      </c>
      <c r="O868" s="20">
        <v>-0.59</v>
      </c>
      <c r="P868" s="10" t="s">
        <v>151</v>
      </c>
      <c r="Q868" s="10" t="s">
        <v>46</v>
      </c>
      <c r="R868" s="10" t="s">
        <v>46</v>
      </c>
      <c r="S868" s="10" t="s">
        <v>46</v>
      </c>
      <c r="T868" s="21" t="s">
        <v>46</v>
      </c>
      <c r="U868" s="21" t="s">
        <v>46</v>
      </c>
      <c r="V868" s="21" t="s">
        <v>46</v>
      </c>
      <c r="W868" s="21" t="s">
        <v>46</v>
      </c>
      <c r="X868" s="21" t="s">
        <v>46</v>
      </c>
      <c r="Y868" s="21" t="s">
        <v>46</v>
      </c>
      <c r="Z868" s="21" t="s">
        <v>46</v>
      </c>
      <c r="AA868" s="21" t="s">
        <v>46</v>
      </c>
      <c r="AB868" s="21" t="s">
        <v>46</v>
      </c>
      <c r="AC868" s="21" t="s">
        <v>46</v>
      </c>
      <c r="AD868" s="21" t="s">
        <v>46</v>
      </c>
      <c r="AE868" s="16" t="s">
        <v>46</v>
      </c>
      <c r="AF868" s="16" t="s">
        <v>46</v>
      </c>
      <c r="AG868" s="7" t="str">
        <f t="shared" si="28"/>
        <v>click</v>
      </c>
      <c r="AH868" s="9" t="str">
        <f t="shared" si="29"/>
        <v>click</v>
      </c>
    </row>
    <row r="869" spans="1:34" ht="44">
      <c r="A869" s="19" t="s">
        <v>4320</v>
      </c>
      <c r="B869" s="8" t="s">
        <v>4321</v>
      </c>
      <c r="C869" s="10" t="s">
        <v>4322</v>
      </c>
      <c r="D869" s="10" t="s">
        <v>38</v>
      </c>
      <c r="E869" s="10" t="s">
        <v>4323</v>
      </c>
      <c r="F869" s="10" t="s">
        <v>4324</v>
      </c>
      <c r="G869" s="10" t="s">
        <v>4325</v>
      </c>
      <c r="H869" s="10" t="s">
        <v>264</v>
      </c>
      <c r="I869" s="11">
        <v>6.4999999999999997E-3</v>
      </c>
      <c r="J869" s="12">
        <v>7.0000000000000007E-2</v>
      </c>
      <c r="K869" s="11">
        <v>2.8E-3</v>
      </c>
      <c r="L869" s="13">
        <v>10.1</v>
      </c>
      <c r="M869" s="14">
        <v>0.4</v>
      </c>
      <c r="N869" s="15">
        <v>697</v>
      </c>
      <c r="O869" s="20">
        <v>5.44</v>
      </c>
      <c r="P869" s="10" t="s">
        <v>235</v>
      </c>
      <c r="Q869" s="10" t="s">
        <v>46</v>
      </c>
      <c r="R869" s="10" t="s">
        <v>46</v>
      </c>
      <c r="S869" s="10" t="s">
        <v>74</v>
      </c>
      <c r="T869" s="21">
        <v>8.2000000000000007E-3</v>
      </c>
      <c r="U869" s="21">
        <v>8.8000000000000005E-3</v>
      </c>
      <c r="V869" s="21">
        <v>2.4299999999999999E-2</v>
      </c>
      <c r="W869" s="21">
        <v>1.7000000000000001E-2</v>
      </c>
      <c r="X869" s="21">
        <v>2.1999999999999999E-2</v>
      </c>
      <c r="Y869" s="21">
        <v>3.4200000000000001E-2</v>
      </c>
      <c r="Z869" s="21">
        <v>2.3800000000000002E-2</v>
      </c>
      <c r="AA869" s="21">
        <v>2.01E-2</v>
      </c>
      <c r="AB869" s="21">
        <v>8.3000000000000001E-3</v>
      </c>
      <c r="AC869" s="21">
        <v>2.93E-2</v>
      </c>
      <c r="AD869" s="21">
        <v>3.3E-3</v>
      </c>
      <c r="AE869" s="16" t="s">
        <v>46</v>
      </c>
      <c r="AF869" s="16" t="s">
        <v>46</v>
      </c>
      <c r="AG869" s="7" t="str">
        <f t="shared" si="28"/>
        <v>click</v>
      </c>
      <c r="AH869" s="9" t="str">
        <f t="shared" si="29"/>
        <v>click</v>
      </c>
    </row>
    <row r="870" spans="1:34" ht="44">
      <c r="A870" s="19" t="s">
        <v>4326</v>
      </c>
      <c r="B870" s="8" t="s">
        <v>1026</v>
      </c>
      <c r="C870" s="10" t="s">
        <v>4322</v>
      </c>
      <c r="D870" s="10" t="s">
        <v>38</v>
      </c>
      <c r="E870" s="10" t="s">
        <v>4327</v>
      </c>
      <c r="F870" s="10" t="s">
        <v>4328</v>
      </c>
      <c r="G870" s="10" t="s">
        <v>4325</v>
      </c>
      <c r="H870" s="10" t="s">
        <v>264</v>
      </c>
      <c r="I870" s="11">
        <v>6.4999999999999997E-3</v>
      </c>
      <c r="J870" s="12">
        <v>0.25</v>
      </c>
      <c r="K870" s="11">
        <v>8.9999999999999993E-3</v>
      </c>
      <c r="L870" s="13">
        <v>27.7</v>
      </c>
      <c r="M870" s="14">
        <v>1</v>
      </c>
      <c r="N870" s="15">
        <v>1672</v>
      </c>
      <c r="O870" s="20">
        <v>2.4500000000000002</v>
      </c>
      <c r="P870" s="10" t="s">
        <v>235</v>
      </c>
      <c r="Q870" s="10" t="s">
        <v>46</v>
      </c>
      <c r="R870" s="10" t="s">
        <v>46</v>
      </c>
      <c r="S870" s="10" t="s">
        <v>74</v>
      </c>
      <c r="T870" s="21">
        <v>2.3199999999999998E-2</v>
      </c>
      <c r="U870" s="21">
        <v>2.5399999999999999E-2</v>
      </c>
      <c r="V870" s="21">
        <v>6.9500000000000006E-2</v>
      </c>
      <c r="W870" s="21">
        <v>4.82E-2</v>
      </c>
      <c r="X870" s="21">
        <v>5.9900000000000002E-2</v>
      </c>
      <c r="Y870" s="21">
        <v>0.10100000000000001</v>
      </c>
      <c r="Z870" s="21">
        <v>7.0499999999999993E-2</v>
      </c>
      <c r="AA870" s="21">
        <v>5.7700000000000001E-2</v>
      </c>
      <c r="AB870" s="21">
        <v>2.3800000000000002E-2</v>
      </c>
      <c r="AC870" s="21">
        <v>8.8700000000000001E-2</v>
      </c>
      <c r="AD870" s="21">
        <v>1.03E-2</v>
      </c>
      <c r="AE870" s="16" t="s">
        <v>46</v>
      </c>
      <c r="AF870" s="16" t="s">
        <v>46</v>
      </c>
      <c r="AG870" s="7" t="str">
        <f t="shared" si="28"/>
        <v>click</v>
      </c>
      <c r="AH870" s="9" t="str">
        <f t="shared" si="29"/>
        <v>click</v>
      </c>
    </row>
    <row r="871" spans="1:34" ht="44">
      <c r="A871" s="19" t="s">
        <v>4329</v>
      </c>
      <c r="B871" s="8" t="s">
        <v>4330</v>
      </c>
      <c r="C871" s="10" t="s">
        <v>4322</v>
      </c>
      <c r="D871" s="10" t="s">
        <v>38</v>
      </c>
      <c r="E871" s="10" t="s">
        <v>4331</v>
      </c>
      <c r="F871" s="10" t="s">
        <v>4332</v>
      </c>
      <c r="G871" s="10" t="s">
        <v>4325</v>
      </c>
      <c r="H871" s="10" t="s">
        <v>264</v>
      </c>
      <c r="I871" s="11">
        <v>6.4999999999999997E-3</v>
      </c>
      <c r="J871" s="12">
        <v>0.52</v>
      </c>
      <c r="K871" s="11">
        <v>1.89E-2</v>
      </c>
      <c r="L871" s="13">
        <v>32.799999999999997</v>
      </c>
      <c r="M871" s="14">
        <v>1.2</v>
      </c>
      <c r="N871" s="15">
        <v>2010</v>
      </c>
      <c r="O871" s="20">
        <v>3.46</v>
      </c>
      <c r="P871" s="10" t="s">
        <v>235</v>
      </c>
      <c r="Q871" s="10" t="s">
        <v>46</v>
      </c>
      <c r="R871" s="10" t="s">
        <v>46</v>
      </c>
      <c r="S871" s="10" t="s">
        <v>74</v>
      </c>
      <c r="T871" s="21">
        <v>3.39E-2</v>
      </c>
      <c r="U871" s="21">
        <v>3.5499999999999997E-2</v>
      </c>
      <c r="V871" s="21">
        <v>9.9900000000000003E-2</v>
      </c>
      <c r="W871" s="21">
        <v>6.9099999999999995E-2</v>
      </c>
      <c r="X871" s="21">
        <v>8.4400000000000003E-2</v>
      </c>
      <c r="Y871" s="21">
        <v>0.14149999999999999</v>
      </c>
      <c r="Z871" s="21">
        <v>9.8900000000000002E-2</v>
      </c>
      <c r="AA871" s="21">
        <v>8.0399999999999999E-2</v>
      </c>
      <c r="AB871" s="21">
        <v>3.3700000000000001E-2</v>
      </c>
      <c r="AC871" s="21">
        <v>0.1241</v>
      </c>
      <c r="AD871" s="21">
        <v>1.44E-2</v>
      </c>
      <c r="AE871" s="16" t="s">
        <v>46</v>
      </c>
      <c r="AF871" s="16" t="s">
        <v>46</v>
      </c>
      <c r="AG871" s="7" t="str">
        <f t="shared" si="28"/>
        <v>click</v>
      </c>
      <c r="AH871" s="9" t="str">
        <f t="shared" si="29"/>
        <v>click</v>
      </c>
    </row>
    <row r="872" spans="1:34" ht="44">
      <c r="A872" s="19" t="s">
        <v>4345</v>
      </c>
      <c r="B872" s="8" t="s">
        <v>4346</v>
      </c>
      <c r="C872" s="10" t="s">
        <v>4322</v>
      </c>
      <c r="D872" s="10" t="s">
        <v>38</v>
      </c>
      <c r="E872" s="10" t="s">
        <v>4347</v>
      </c>
      <c r="F872" s="10" t="s">
        <v>4348</v>
      </c>
      <c r="G872" s="10" t="s">
        <v>4325</v>
      </c>
      <c r="H872" s="10" t="s">
        <v>264</v>
      </c>
      <c r="I872" s="11">
        <v>6.4999999999999997E-3</v>
      </c>
      <c r="J872" s="12">
        <v>0.4</v>
      </c>
      <c r="K872" s="11">
        <v>1.43E-2</v>
      </c>
      <c r="L872" s="13">
        <v>33.700000000000003</v>
      </c>
      <c r="M872" s="14">
        <v>1.2</v>
      </c>
      <c r="N872" s="15">
        <v>2825</v>
      </c>
      <c r="O872" s="20">
        <v>2.81</v>
      </c>
      <c r="P872" s="10" t="s">
        <v>235</v>
      </c>
      <c r="Q872" s="10" t="s">
        <v>46</v>
      </c>
      <c r="R872" s="10" t="s">
        <v>46</v>
      </c>
      <c r="S872" s="10" t="s">
        <v>74</v>
      </c>
      <c r="T872" s="21">
        <v>3.9E-2</v>
      </c>
      <c r="U872" s="21">
        <v>4.1200000000000001E-2</v>
      </c>
      <c r="V872" s="21">
        <v>0.1166</v>
      </c>
      <c r="W872" s="21">
        <v>7.9200000000000007E-2</v>
      </c>
      <c r="X872" s="21">
        <v>9.8500000000000004E-2</v>
      </c>
      <c r="Y872" s="21">
        <v>0.16539999999999999</v>
      </c>
      <c r="Z872" s="21">
        <v>0.1152</v>
      </c>
      <c r="AA872" s="21">
        <v>9.3200000000000005E-2</v>
      </c>
      <c r="AB872" s="21">
        <v>3.8300000000000001E-2</v>
      </c>
      <c r="AC872" s="21">
        <v>0.1449</v>
      </c>
      <c r="AD872" s="21">
        <v>1.7299999999999999E-2</v>
      </c>
      <c r="AE872" s="16" t="s">
        <v>46</v>
      </c>
      <c r="AF872" s="16" t="s">
        <v>46</v>
      </c>
      <c r="AG872" s="7" t="str">
        <f t="shared" si="28"/>
        <v>click</v>
      </c>
      <c r="AH872" s="9" t="str">
        <f t="shared" si="29"/>
        <v>click</v>
      </c>
    </row>
    <row r="873" spans="1:34" ht="44">
      <c r="A873" s="19" t="s">
        <v>4349</v>
      </c>
      <c r="B873" s="8" t="s">
        <v>4350</v>
      </c>
      <c r="C873" s="10" t="s">
        <v>4322</v>
      </c>
      <c r="D873" s="10" t="s">
        <v>38</v>
      </c>
      <c r="E873" s="10" t="s">
        <v>4351</v>
      </c>
      <c r="F873" s="10" t="s">
        <v>4352</v>
      </c>
      <c r="G873" s="10" t="s">
        <v>4325</v>
      </c>
      <c r="H873" s="10" t="s">
        <v>264</v>
      </c>
      <c r="I873" s="11">
        <v>6.4999999999999997E-3</v>
      </c>
      <c r="J873" s="12">
        <v>0.13</v>
      </c>
      <c r="K873" s="11">
        <v>4.4000000000000003E-3</v>
      </c>
      <c r="L873" s="13">
        <v>11.6</v>
      </c>
      <c r="M873" s="14">
        <v>0.4</v>
      </c>
      <c r="N873" s="15">
        <v>560</v>
      </c>
      <c r="O873" s="20">
        <v>6.9</v>
      </c>
      <c r="P873" s="10" t="s">
        <v>235</v>
      </c>
      <c r="Q873" s="10" t="s">
        <v>46</v>
      </c>
      <c r="R873" s="10" t="s">
        <v>46</v>
      </c>
      <c r="S873" s="10" t="s">
        <v>74</v>
      </c>
      <c r="T873" s="21">
        <v>1.5299999999999999E-2</v>
      </c>
      <c r="U873" s="21">
        <v>1.54E-2</v>
      </c>
      <c r="V873" s="21">
        <v>4.4600000000000001E-2</v>
      </c>
      <c r="W873" s="21">
        <v>0.03</v>
      </c>
      <c r="X873" s="21">
        <v>3.7699999999999997E-2</v>
      </c>
      <c r="Y873" s="21">
        <v>6.2700000000000006E-2</v>
      </c>
      <c r="Z873" s="21">
        <v>4.3499999999999997E-2</v>
      </c>
      <c r="AA873" s="21">
        <v>3.61E-2</v>
      </c>
      <c r="AB873" s="21">
        <v>1.4999999999999999E-2</v>
      </c>
      <c r="AC873" s="21">
        <v>5.5300000000000002E-2</v>
      </c>
      <c r="AD873" s="21">
        <v>6.4999999999999997E-3</v>
      </c>
      <c r="AE873" s="16" t="s">
        <v>46</v>
      </c>
      <c r="AF873" s="16" t="s">
        <v>46</v>
      </c>
      <c r="AG873" s="7" t="str">
        <f t="shared" si="28"/>
        <v>click</v>
      </c>
      <c r="AH873" s="9" t="str">
        <f t="shared" si="29"/>
        <v>click</v>
      </c>
    </row>
    <row r="874" spans="1:34" ht="55">
      <c r="A874" s="19" t="s">
        <v>3308</v>
      </c>
      <c r="B874" s="8" t="s">
        <v>3309</v>
      </c>
      <c r="C874" s="10" t="s">
        <v>3310</v>
      </c>
      <c r="D874" s="10" t="s">
        <v>38</v>
      </c>
      <c r="E874" s="10" t="s">
        <v>3311</v>
      </c>
      <c r="F874" s="10" t="s">
        <v>3312</v>
      </c>
      <c r="G874" s="10" t="s">
        <v>792</v>
      </c>
      <c r="H874" s="10" t="s">
        <v>96</v>
      </c>
      <c r="I874" s="11">
        <v>4.8999999999999998E-3</v>
      </c>
      <c r="J874" s="12">
        <v>0.3</v>
      </c>
      <c r="K874" s="11">
        <v>3.2500000000000001E-2</v>
      </c>
      <c r="L874" s="13">
        <v>103.5</v>
      </c>
      <c r="M874" s="14">
        <v>3.8</v>
      </c>
      <c r="N874" s="15">
        <v>27284</v>
      </c>
      <c r="O874" s="20">
        <v>1.7</v>
      </c>
      <c r="P874" s="10" t="s">
        <v>42</v>
      </c>
      <c r="Q874" s="10" t="s">
        <v>520</v>
      </c>
      <c r="R874" s="10" t="s">
        <v>412</v>
      </c>
      <c r="S874" s="10" t="s">
        <v>102</v>
      </c>
      <c r="T874" s="21">
        <v>0.1241</v>
      </c>
      <c r="U874" s="21">
        <v>1.7299999999999999E-2</v>
      </c>
      <c r="V874" s="21">
        <v>0.18179999999999999</v>
      </c>
      <c r="W874" s="21">
        <v>8.3799999999999999E-2</v>
      </c>
      <c r="X874" s="21">
        <v>4.2200000000000001E-2</v>
      </c>
      <c r="Y874" s="21">
        <v>9.4399999999999998E-2</v>
      </c>
      <c r="Z874" s="21">
        <v>4.5900000000000003E-2</v>
      </c>
      <c r="AA874" s="21">
        <v>0.2089</v>
      </c>
      <c r="AB874" s="21">
        <v>7.4300000000000005E-2</v>
      </c>
      <c r="AC874" s="21">
        <v>9.6699999999999994E-2</v>
      </c>
      <c r="AD874" s="21">
        <v>1.84E-2</v>
      </c>
      <c r="AE874" s="16" t="s">
        <v>46</v>
      </c>
      <c r="AF874" s="16" t="s">
        <v>46</v>
      </c>
      <c r="AG874" s="7" t="str">
        <f t="shared" si="28"/>
        <v>click</v>
      </c>
      <c r="AH874" s="9" t="str">
        <f t="shared" si="29"/>
        <v>click</v>
      </c>
    </row>
    <row r="875" spans="1:34" ht="66">
      <c r="A875" s="19" t="s">
        <v>4364</v>
      </c>
      <c r="B875" s="8" t="s">
        <v>4365</v>
      </c>
      <c r="C875" s="10" t="s">
        <v>4366</v>
      </c>
      <c r="D875" s="10" t="s">
        <v>38</v>
      </c>
      <c r="E875" s="10" t="s">
        <v>4367</v>
      </c>
      <c r="F875" s="10" t="s">
        <v>4368</v>
      </c>
      <c r="G875" s="10" t="s">
        <v>353</v>
      </c>
      <c r="H875" s="10" t="s">
        <v>73</v>
      </c>
      <c r="I875" s="11">
        <v>2E-3</v>
      </c>
      <c r="J875" s="12">
        <v>0.05</v>
      </c>
      <c r="K875" s="11">
        <v>2.7300000000000001E-2</v>
      </c>
      <c r="L875" s="13">
        <v>906.7</v>
      </c>
      <c r="M875" s="14">
        <v>40.1</v>
      </c>
      <c r="N875" s="15">
        <v>322009</v>
      </c>
      <c r="O875" s="20">
        <v>-0.34</v>
      </c>
      <c r="P875" s="10" t="s">
        <v>151</v>
      </c>
      <c r="Q875" s="10" t="s">
        <v>46</v>
      </c>
      <c r="R875" s="10" t="s">
        <v>46</v>
      </c>
      <c r="S875" s="10" t="s">
        <v>46</v>
      </c>
      <c r="T875" s="21" t="s">
        <v>46</v>
      </c>
      <c r="U875" s="21" t="s">
        <v>46</v>
      </c>
      <c r="V875" s="21" t="s">
        <v>46</v>
      </c>
      <c r="W875" s="21" t="s">
        <v>46</v>
      </c>
      <c r="X875" s="21" t="s">
        <v>46</v>
      </c>
      <c r="Y875" s="21" t="s">
        <v>46</v>
      </c>
      <c r="Z875" s="21" t="s">
        <v>46</v>
      </c>
      <c r="AA875" s="21" t="s">
        <v>46</v>
      </c>
      <c r="AB875" s="21" t="s">
        <v>46</v>
      </c>
      <c r="AC875" s="21" t="s">
        <v>46</v>
      </c>
      <c r="AD875" s="21" t="s">
        <v>46</v>
      </c>
      <c r="AE875" s="16" t="s">
        <v>46</v>
      </c>
      <c r="AF875" s="16" t="s">
        <v>46</v>
      </c>
      <c r="AG875" s="7" t="str">
        <f t="shared" si="28"/>
        <v>click</v>
      </c>
      <c r="AH875" s="9" t="str">
        <f t="shared" si="29"/>
        <v>click</v>
      </c>
    </row>
    <row r="876" spans="1:34" ht="24">
      <c r="A876" s="19" t="s">
        <v>3098</v>
      </c>
      <c r="B876" s="8" t="s">
        <v>3099</v>
      </c>
      <c r="C876" s="10" t="s">
        <v>3100</v>
      </c>
      <c r="D876" s="10" t="s">
        <v>38</v>
      </c>
      <c r="E876" s="10" t="s">
        <v>3101</v>
      </c>
      <c r="F876" s="10" t="s">
        <v>3102</v>
      </c>
      <c r="G876" s="10" t="s">
        <v>353</v>
      </c>
      <c r="H876" s="10" t="s">
        <v>48</v>
      </c>
      <c r="I876" s="11">
        <v>2.5000000000000001E-3</v>
      </c>
      <c r="J876" s="12">
        <v>0.27</v>
      </c>
      <c r="K876" s="11">
        <v>2.9899999999999999E-2</v>
      </c>
      <c r="L876" s="13">
        <v>3024.1</v>
      </c>
      <c r="M876" s="14">
        <v>29.1</v>
      </c>
      <c r="N876" s="15">
        <v>258362</v>
      </c>
      <c r="O876" s="20">
        <v>-0.33</v>
      </c>
      <c r="P876" s="10" t="s">
        <v>151</v>
      </c>
      <c r="Q876" s="10" t="s">
        <v>46</v>
      </c>
      <c r="R876" s="10" t="s">
        <v>46</v>
      </c>
      <c r="S876" s="10" t="s">
        <v>46</v>
      </c>
      <c r="T876" s="21" t="s">
        <v>46</v>
      </c>
      <c r="U876" s="21" t="s">
        <v>46</v>
      </c>
      <c r="V876" s="21" t="s">
        <v>46</v>
      </c>
      <c r="W876" s="21" t="s">
        <v>46</v>
      </c>
      <c r="X876" s="21" t="s">
        <v>46</v>
      </c>
      <c r="Y876" s="21" t="s">
        <v>46</v>
      </c>
      <c r="Z876" s="21" t="s">
        <v>46</v>
      </c>
      <c r="AA876" s="21" t="s">
        <v>46</v>
      </c>
      <c r="AB876" s="21" t="s">
        <v>46</v>
      </c>
      <c r="AC876" s="21" t="s">
        <v>46</v>
      </c>
      <c r="AD876" s="21" t="s">
        <v>46</v>
      </c>
      <c r="AE876" s="16" t="s">
        <v>46</v>
      </c>
      <c r="AF876" s="16" t="s">
        <v>46</v>
      </c>
      <c r="AG876" s="7" t="str">
        <f t="shared" si="28"/>
        <v>click</v>
      </c>
      <c r="AH876" s="9" t="str">
        <f t="shared" si="29"/>
        <v>click</v>
      </c>
    </row>
    <row r="877" spans="1:34" ht="44">
      <c r="A877" s="19" t="s">
        <v>3059</v>
      </c>
      <c r="B877" s="8" t="s">
        <v>3060</v>
      </c>
      <c r="C877" s="10" t="s">
        <v>3061</v>
      </c>
      <c r="D877" s="10" t="s">
        <v>38</v>
      </c>
      <c r="E877" s="10" t="s">
        <v>3062</v>
      </c>
      <c r="F877" s="10" t="s">
        <v>3063</v>
      </c>
      <c r="G877" s="10" t="s">
        <v>205</v>
      </c>
      <c r="H877" s="10" t="s">
        <v>128</v>
      </c>
      <c r="I877" s="11">
        <v>5.3E-3</v>
      </c>
      <c r="J877" s="12">
        <v>0.93</v>
      </c>
      <c r="K877" s="11">
        <v>1.72E-2</v>
      </c>
      <c r="L877" s="13">
        <v>4612.6000000000004</v>
      </c>
      <c r="M877" s="14">
        <v>85.2</v>
      </c>
      <c r="N877" s="15">
        <v>234252</v>
      </c>
      <c r="O877" s="20">
        <v>0.92</v>
      </c>
      <c r="P877" s="10" t="s">
        <v>42</v>
      </c>
      <c r="Q877" s="10" t="s">
        <v>46</v>
      </c>
      <c r="R877" s="10" t="s">
        <v>46</v>
      </c>
      <c r="S877" s="10" t="s">
        <v>74</v>
      </c>
      <c r="T877" s="21">
        <v>0.51580000000000004</v>
      </c>
      <c r="U877" s="21">
        <v>0</v>
      </c>
      <c r="V877" s="21">
        <v>2.3400000000000001E-2</v>
      </c>
      <c r="W877" s="21">
        <v>0.27339999999999998</v>
      </c>
      <c r="X877" s="21">
        <v>0</v>
      </c>
      <c r="Y877" s="21">
        <v>0</v>
      </c>
      <c r="Z877" s="21">
        <v>0</v>
      </c>
      <c r="AA877" s="21">
        <v>0.189</v>
      </c>
      <c r="AB877" s="21">
        <v>0</v>
      </c>
      <c r="AC877" s="21">
        <v>0</v>
      </c>
      <c r="AD877" s="21">
        <v>0</v>
      </c>
      <c r="AE877" s="16" t="s">
        <v>46</v>
      </c>
      <c r="AF877" s="16" t="s">
        <v>46</v>
      </c>
      <c r="AG877" s="7" t="str">
        <f t="shared" si="28"/>
        <v>click</v>
      </c>
      <c r="AH877" s="9" t="str">
        <f t="shared" si="29"/>
        <v>click</v>
      </c>
    </row>
    <row r="878" spans="1:34" ht="33">
      <c r="A878" s="19" t="s">
        <v>1754</v>
      </c>
      <c r="B878" s="8" t="s">
        <v>1755</v>
      </c>
      <c r="C878" s="10" t="s">
        <v>1756</v>
      </c>
      <c r="D878" s="10" t="s">
        <v>38</v>
      </c>
      <c r="E878" s="10" t="s">
        <v>1757</v>
      </c>
      <c r="F878" s="10" t="s">
        <v>1758</v>
      </c>
      <c r="G878" s="10" t="s">
        <v>114</v>
      </c>
      <c r="H878" s="10" t="s">
        <v>435</v>
      </c>
      <c r="I878" s="11">
        <v>6.0000000000000001E-3</v>
      </c>
      <c r="J878" s="12">
        <v>0.1</v>
      </c>
      <c r="K878" s="11">
        <v>4.2000000000000003E-2</v>
      </c>
      <c r="L878" s="13">
        <v>78.099999999999994</v>
      </c>
      <c r="M878" s="14">
        <v>5.8</v>
      </c>
      <c r="N878" s="15">
        <v>77028</v>
      </c>
      <c r="O878" s="20">
        <v>1.26</v>
      </c>
      <c r="P878" s="10" t="s">
        <v>42</v>
      </c>
      <c r="Q878" s="10" t="s">
        <v>46</v>
      </c>
      <c r="R878" s="10" t="s">
        <v>46</v>
      </c>
      <c r="S878" s="10" t="s">
        <v>115</v>
      </c>
      <c r="T878" s="21">
        <v>0</v>
      </c>
      <c r="U878" s="21">
        <v>0.11940000000000001</v>
      </c>
      <c r="V878" s="21">
        <v>5.57E-2</v>
      </c>
      <c r="W878" s="21">
        <v>0</v>
      </c>
      <c r="X878" s="21">
        <v>6.0400000000000002E-2</v>
      </c>
      <c r="Y878" s="21">
        <v>0.28610000000000002</v>
      </c>
      <c r="Z878" s="21">
        <v>8.3900000000000002E-2</v>
      </c>
      <c r="AA878" s="21">
        <v>0.1358</v>
      </c>
      <c r="AB878" s="21">
        <v>0.05</v>
      </c>
      <c r="AC878" s="21">
        <v>0</v>
      </c>
      <c r="AD878" s="21">
        <v>0.20549999999999999</v>
      </c>
      <c r="AE878" s="16" t="s">
        <v>46</v>
      </c>
      <c r="AF878" s="16" t="s">
        <v>46</v>
      </c>
      <c r="AG878" s="7" t="str">
        <f t="shared" si="28"/>
        <v>click</v>
      </c>
      <c r="AH878" s="9" t="str">
        <f t="shared" si="29"/>
        <v>click</v>
      </c>
    </row>
    <row r="879" spans="1:34" ht="55">
      <c r="A879" s="19" t="s">
        <v>1815</v>
      </c>
      <c r="B879" s="8" t="s">
        <v>1816</v>
      </c>
      <c r="C879" s="10" t="s">
        <v>1756</v>
      </c>
      <c r="D879" s="10" t="s">
        <v>38</v>
      </c>
      <c r="E879" s="10" t="s">
        <v>1817</v>
      </c>
      <c r="F879" s="10" t="s">
        <v>1818</v>
      </c>
      <c r="G879" s="10" t="s">
        <v>1305</v>
      </c>
      <c r="H879" s="10" t="s">
        <v>435</v>
      </c>
      <c r="I879" s="11">
        <v>6.0000000000000001E-3</v>
      </c>
      <c r="J879" s="12">
        <v>0.41</v>
      </c>
      <c r="K879" s="11">
        <v>5.5399999999999998E-2</v>
      </c>
      <c r="L879" s="13">
        <v>97.4</v>
      </c>
      <c r="M879" s="14">
        <v>2.5</v>
      </c>
      <c r="N879" s="15">
        <v>7577</v>
      </c>
      <c r="O879" s="20">
        <v>-1.1200000000000001</v>
      </c>
      <c r="P879" s="10" t="s">
        <v>32</v>
      </c>
      <c r="Q879" s="10" t="s">
        <v>46</v>
      </c>
      <c r="R879" s="10" t="s">
        <v>46</v>
      </c>
      <c r="S879" s="10" t="s">
        <v>102</v>
      </c>
      <c r="T879" s="21">
        <v>0</v>
      </c>
      <c r="U879" s="21">
        <v>0</v>
      </c>
      <c r="V879" s="21">
        <v>0</v>
      </c>
      <c r="W879" s="21">
        <v>0</v>
      </c>
      <c r="X879" s="21">
        <v>0</v>
      </c>
      <c r="Y879" s="21">
        <v>1.2999999999999999E-3</v>
      </c>
      <c r="Z879" s="21">
        <v>0</v>
      </c>
      <c r="AA879" s="21">
        <v>5.9999999999999995E-4</v>
      </c>
      <c r="AB879" s="21">
        <v>0.95309999999999995</v>
      </c>
      <c r="AC879" s="21">
        <v>0</v>
      </c>
      <c r="AD879" s="21">
        <v>0</v>
      </c>
      <c r="AE879" s="16" t="s">
        <v>46</v>
      </c>
      <c r="AF879" s="16" t="s">
        <v>46</v>
      </c>
      <c r="AG879" s="7" t="str">
        <f t="shared" si="28"/>
        <v>click</v>
      </c>
      <c r="AH879" s="9" t="str">
        <f t="shared" si="29"/>
        <v>click</v>
      </c>
    </row>
    <row r="880" spans="1:34" ht="36">
      <c r="A880" s="19" t="s">
        <v>3121</v>
      </c>
      <c r="B880" s="8" t="s">
        <v>3122</v>
      </c>
      <c r="C880" s="10" t="s">
        <v>3123</v>
      </c>
      <c r="D880" s="10"/>
      <c r="E880" s="10"/>
      <c r="F880" s="10" t="s">
        <v>39</v>
      </c>
      <c r="G880" s="10" t="s">
        <v>312</v>
      </c>
      <c r="H880" s="10" t="s">
        <v>71</v>
      </c>
      <c r="I880" s="11">
        <v>4.0000000000000001E-3</v>
      </c>
      <c r="J880" s="12"/>
      <c r="K880" s="11"/>
      <c r="L880" s="13">
        <v>0</v>
      </c>
      <c r="M880" s="14">
        <v>0</v>
      </c>
      <c r="N880" s="15"/>
      <c r="O880" s="20"/>
      <c r="P880" s="10" t="s">
        <v>42</v>
      </c>
      <c r="Q880" s="10" t="s">
        <v>43</v>
      </c>
      <c r="R880" s="10" t="s">
        <v>80</v>
      </c>
      <c r="S880" s="10" t="s">
        <v>72</v>
      </c>
      <c r="T880" s="21" t="s">
        <v>46</v>
      </c>
      <c r="U880" s="21" t="s">
        <v>46</v>
      </c>
      <c r="V880" s="21" t="s">
        <v>46</v>
      </c>
      <c r="W880" s="21" t="s">
        <v>46</v>
      </c>
      <c r="X880" s="21" t="s">
        <v>46</v>
      </c>
      <c r="Y880" s="21" t="s">
        <v>46</v>
      </c>
      <c r="Z880" s="21" t="s">
        <v>46</v>
      </c>
      <c r="AA880" s="21" t="s">
        <v>46</v>
      </c>
      <c r="AB880" s="21" t="s">
        <v>46</v>
      </c>
      <c r="AC880" s="21" t="s">
        <v>46</v>
      </c>
      <c r="AD880" s="21" t="s">
        <v>46</v>
      </c>
      <c r="AE880" s="16" t="s">
        <v>46</v>
      </c>
      <c r="AF880" s="16" t="s">
        <v>46</v>
      </c>
      <c r="AG880" s="7" t="str">
        <f t="shared" si="28"/>
        <v>click</v>
      </c>
      <c r="AH880" s="9" t="str">
        <f t="shared" si="29"/>
        <v>click</v>
      </c>
    </row>
    <row r="881" spans="1:34" ht="36">
      <c r="A881" s="19" t="s">
        <v>3124</v>
      </c>
      <c r="B881" s="8" t="s">
        <v>3125</v>
      </c>
      <c r="C881" s="10" t="s">
        <v>3123</v>
      </c>
      <c r="D881" s="10"/>
      <c r="E881" s="10"/>
      <c r="F881" s="10" t="s">
        <v>39</v>
      </c>
      <c r="G881" s="10" t="s">
        <v>47</v>
      </c>
      <c r="H881" s="10" t="s">
        <v>71</v>
      </c>
      <c r="I881" s="11">
        <v>4.0000000000000001E-3</v>
      </c>
      <c r="J881" s="12"/>
      <c r="K881" s="11"/>
      <c r="L881" s="13">
        <v>0</v>
      </c>
      <c r="M881" s="14">
        <v>0</v>
      </c>
      <c r="N881" s="15"/>
      <c r="O881" s="20"/>
      <c r="P881" s="10" t="s">
        <v>42</v>
      </c>
      <c r="Q881" s="10" t="s">
        <v>43</v>
      </c>
      <c r="R881" s="10" t="s">
        <v>44</v>
      </c>
      <c r="S881" s="10" t="s">
        <v>72</v>
      </c>
      <c r="T881" s="21" t="s">
        <v>46</v>
      </c>
      <c r="U881" s="21" t="s">
        <v>46</v>
      </c>
      <c r="V881" s="21" t="s">
        <v>46</v>
      </c>
      <c r="W881" s="21" t="s">
        <v>46</v>
      </c>
      <c r="X881" s="21" t="s">
        <v>46</v>
      </c>
      <c r="Y881" s="21" t="s">
        <v>46</v>
      </c>
      <c r="Z881" s="21" t="s">
        <v>46</v>
      </c>
      <c r="AA881" s="21" t="s">
        <v>46</v>
      </c>
      <c r="AB881" s="21" t="s">
        <v>46</v>
      </c>
      <c r="AC881" s="21" t="s">
        <v>46</v>
      </c>
      <c r="AD881" s="21" t="s">
        <v>46</v>
      </c>
      <c r="AE881" s="16" t="s">
        <v>46</v>
      </c>
      <c r="AF881" s="16" t="s">
        <v>46</v>
      </c>
      <c r="AG881" s="7" t="str">
        <f t="shared" si="28"/>
        <v>click</v>
      </c>
      <c r="AH881" s="9" t="str">
        <f t="shared" si="29"/>
        <v>click</v>
      </c>
    </row>
    <row r="882" spans="1:34" ht="36">
      <c r="A882" s="19" t="s">
        <v>3126</v>
      </c>
      <c r="B882" s="8" t="s">
        <v>3127</v>
      </c>
      <c r="C882" s="10" t="s">
        <v>3123</v>
      </c>
      <c r="D882" s="10"/>
      <c r="E882" s="10"/>
      <c r="F882" s="10" t="s">
        <v>39</v>
      </c>
      <c r="G882" s="10" t="s">
        <v>3128</v>
      </c>
      <c r="H882" s="10" t="s">
        <v>71</v>
      </c>
      <c r="I882" s="11">
        <v>4.0000000000000001E-3</v>
      </c>
      <c r="J882" s="12"/>
      <c r="K882" s="11"/>
      <c r="L882" s="13">
        <v>0</v>
      </c>
      <c r="M882" s="14">
        <v>0</v>
      </c>
      <c r="N882" s="15"/>
      <c r="O882" s="20"/>
      <c r="P882" s="10" t="s">
        <v>42</v>
      </c>
      <c r="Q882" s="10" t="s">
        <v>43</v>
      </c>
      <c r="R882" s="10" t="s">
        <v>80</v>
      </c>
      <c r="S882" s="10" t="s">
        <v>72</v>
      </c>
      <c r="T882" s="21" t="s">
        <v>46</v>
      </c>
      <c r="U882" s="21" t="s">
        <v>46</v>
      </c>
      <c r="V882" s="21" t="s">
        <v>46</v>
      </c>
      <c r="W882" s="21" t="s">
        <v>46</v>
      </c>
      <c r="X882" s="21" t="s">
        <v>46</v>
      </c>
      <c r="Y882" s="21" t="s">
        <v>46</v>
      </c>
      <c r="Z882" s="21" t="s">
        <v>46</v>
      </c>
      <c r="AA882" s="21" t="s">
        <v>46</v>
      </c>
      <c r="AB882" s="21" t="s">
        <v>46</v>
      </c>
      <c r="AC882" s="21" t="s">
        <v>46</v>
      </c>
      <c r="AD882" s="21" t="s">
        <v>46</v>
      </c>
      <c r="AE882" s="16" t="s">
        <v>46</v>
      </c>
      <c r="AF882" s="16" t="s">
        <v>46</v>
      </c>
      <c r="AG882" s="7" t="str">
        <f t="shared" si="28"/>
        <v>click</v>
      </c>
      <c r="AH882" s="9" t="str">
        <f t="shared" si="29"/>
        <v>click</v>
      </c>
    </row>
    <row r="883" spans="1:34" ht="36">
      <c r="A883" s="19" t="s">
        <v>3158</v>
      </c>
      <c r="B883" s="8" t="s">
        <v>3159</v>
      </c>
      <c r="C883" s="10" t="s">
        <v>3160</v>
      </c>
      <c r="D883" s="10" t="s">
        <v>38</v>
      </c>
      <c r="E883" s="10" t="s">
        <v>3161</v>
      </c>
      <c r="F883" s="10" t="s">
        <v>3162</v>
      </c>
      <c r="G883" s="10" t="s">
        <v>1676</v>
      </c>
      <c r="H883" s="10" t="s">
        <v>128</v>
      </c>
      <c r="I883" s="11">
        <v>6.0000000000000001E-3</v>
      </c>
      <c r="J883" s="12">
        <v>0.33</v>
      </c>
      <c r="K883" s="11">
        <v>6.8999999999999999E-3</v>
      </c>
      <c r="L883" s="13">
        <v>77.5</v>
      </c>
      <c r="M883" s="14">
        <v>1.6</v>
      </c>
      <c r="N883" s="15">
        <v>4483</v>
      </c>
      <c r="O883" s="20">
        <v>1.41</v>
      </c>
      <c r="P883" s="10" t="s">
        <v>42</v>
      </c>
      <c r="Q883" s="10" t="s">
        <v>46</v>
      </c>
      <c r="R883" s="10" t="s">
        <v>46</v>
      </c>
      <c r="S883" s="10" t="s">
        <v>74</v>
      </c>
      <c r="T883" s="21">
        <v>0.33760000000000001</v>
      </c>
      <c r="U883" s="21">
        <v>0</v>
      </c>
      <c r="V883" s="21">
        <v>0</v>
      </c>
      <c r="W883" s="21">
        <v>0</v>
      </c>
      <c r="X883" s="21">
        <v>0</v>
      </c>
      <c r="Y883" s="21">
        <v>0</v>
      </c>
      <c r="Z883" s="21">
        <v>0</v>
      </c>
      <c r="AA883" s="21">
        <v>0.38109999999999999</v>
      </c>
      <c r="AB883" s="21">
        <v>0</v>
      </c>
      <c r="AC883" s="21">
        <v>0</v>
      </c>
      <c r="AD883" s="21">
        <v>0.23899999999999999</v>
      </c>
      <c r="AE883" s="16" t="s">
        <v>46</v>
      </c>
      <c r="AF883" s="16" t="s">
        <v>46</v>
      </c>
      <c r="AG883" s="7" t="str">
        <f t="shared" si="28"/>
        <v>click</v>
      </c>
      <c r="AH883" s="9" t="str">
        <f t="shared" si="29"/>
        <v>click</v>
      </c>
    </row>
    <row r="884" spans="1:34" ht="24">
      <c r="A884" s="19" t="s">
        <v>1409</v>
      </c>
      <c r="B884" s="8" t="s">
        <v>1410</v>
      </c>
      <c r="C884" s="10" t="s">
        <v>1411</v>
      </c>
      <c r="D884" s="10" t="s">
        <v>53</v>
      </c>
      <c r="E884" s="10" t="s">
        <v>1412</v>
      </c>
      <c r="F884" s="10" t="s">
        <v>1413</v>
      </c>
      <c r="G884" s="10" t="s">
        <v>198</v>
      </c>
      <c r="H884" s="10" t="s">
        <v>545</v>
      </c>
      <c r="I884" s="11">
        <v>7.4999999999999997E-3</v>
      </c>
      <c r="J884" s="12"/>
      <c r="K884" s="11"/>
      <c r="L884" s="13">
        <v>1.7</v>
      </c>
      <c r="M884" s="14">
        <v>0.2</v>
      </c>
      <c r="N884" s="15">
        <v>2122</v>
      </c>
      <c r="O884" s="20">
        <v>-37.270000000000003</v>
      </c>
      <c r="P884" s="10" t="s">
        <v>42</v>
      </c>
      <c r="Q884" s="10" t="s">
        <v>43</v>
      </c>
      <c r="R884" s="10" t="s">
        <v>80</v>
      </c>
      <c r="S884" s="10" t="s">
        <v>72</v>
      </c>
      <c r="T884" s="21" t="s">
        <v>46</v>
      </c>
      <c r="U884" s="21" t="s">
        <v>46</v>
      </c>
      <c r="V884" s="21" t="s">
        <v>46</v>
      </c>
      <c r="W884" s="21" t="s">
        <v>46</v>
      </c>
      <c r="X884" s="21" t="s">
        <v>46</v>
      </c>
      <c r="Y884" s="21" t="s">
        <v>46</v>
      </c>
      <c r="Z884" s="21" t="s">
        <v>46</v>
      </c>
      <c r="AA884" s="21" t="s">
        <v>46</v>
      </c>
      <c r="AB884" s="21" t="s">
        <v>46</v>
      </c>
      <c r="AC884" s="21" t="s">
        <v>46</v>
      </c>
      <c r="AD884" s="21" t="s">
        <v>46</v>
      </c>
      <c r="AE884" s="16" t="s">
        <v>46</v>
      </c>
      <c r="AF884" s="16" t="s">
        <v>46</v>
      </c>
      <c r="AG884" s="7" t="str">
        <f t="shared" si="28"/>
        <v>click</v>
      </c>
      <c r="AH884" s="9" t="str">
        <f t="shared" si="29"/>
        <v>click</v>
      </c>
    </row>
    <row r="885" spans="1:34" ht="55">
      <c r="A885" s="19" t="s">
        <v>2122</v>
      </c>
      <c r="B885" s="8" t="s">
        <v>2123</v>
      </c>
      <c r="C885" s="10" t="s">
        <v>2124</v>
      </c>
      <c r="D885" s="10" t="s">
        <v>53</v>
      </c>
      <c r="E885" s="10" t="s">
        <v>2125</v>
      </c>
      <c r="F885" s="10" t="s">
        <v>2126</v>
      </c>
      <c r="G885" s="10" t="s">
        <v>268</v>
      </c>
      <c r="H885" s="10" t="s">
        <v>1999</v>
      </c>
      <c r="I885" s="11">
        <v>1.2500000000000001E-2</v>
      </c>
      <c r="J885" s="12"/>
      <c r="K885" s="11"/>
      <c r="L885" s="13">
        <v>69.2</v>
      </c>
      <c r="M885" s="14">
        <v>1.5</v>
      </c>
      <c r="N885" s="15">
        <v>20217</v>
      </c>
      <c r="O885" s="20">
        <v>1.02</v>
      </c>
      <c r="P885" s="10" t="s">
        <v>122</v>
      </c>
      <c r="Q885" s="10" t="s">
        <v>46</v>
      </c>
      <c r="R885" s="10" t="s">
        <v>46</v>
      </c>
      <c r="S885" s="10" t="s">
        <v>46</v>
      </c>
      <c r="T885" s="21" t="s">
        <v>46</v>
      </c>
      <c r="U885" s="21" t="s">
        <v>46</v>
      </c>
      <c r="V885" s="21" t="s">
        <v>46</v>
      </c>
      <c r="W885" s="21" t="s">
        <v>46</v>
      </c>
      <c r="X885" s="21" t="s">
        <v>46</v>
      </c>
      <c r="Y885" s="21" t="s">
        <v>46</v>
      </c>
      <c r="Z885" s="21" t="s">
        <v>46</v>
      </c>
      <c r="AA885" s="21" t="s">
        <v>46</v>
      </c>
      <c r="AB885" s="21" t="s">
        <v>46</v>
      </c>
      <c r="AC885" s="21" t="s">
        <v>46</v>
      </c>
      <c r="AD885" s="21" t="s">
        <v>46</v>
      </c>
      <c r="AE885" s="16" t="s">
        <v>46</v>
      </c>
      <c r="AF885" s="16" t="s">
        <v>46</v>
      </c>
      <c r="AG885" s="7" t="str">
        <f t="shared" si="28"/>
        <v>click</v>
      </c>
      <c r="AH885" s="9" t="str">
        <f t="shared" si="29"/>
        <v>click</v>
      </c>
    </row>
    <row r="886" spans="1:34" ht="88">
      <c r="A886" s="19" t="s">
        <v>3793</v>
      </c>
      <c r="B886" s="8" t="s">
        <v>3794</v>
      </c>
      <c r="C886" s="10" t="s">
        <v>3795</v>
      </c>
      <c r="D886" s="10"/>
      <c r="E886" s="10" t="s">
        <v>3796</v>
      </c>
      <c r="F886" s="10" t="s">
        <v>3797</v>
      </c>
      <c r="G886" s="10" t="s">
        <v>291</v>
      </c>
      <c r="H886" s="10" t="s">
        <v>71</v>
      </c>
      <c r="I886" s="11">
        <v>7.0000000000000001E-3</v>
      </c>
      <c r="J886" s="12"/>
      <c r="K886" s="11"/>
      <c r="L886" s="13">
        <v>0</v>
      </c>
      <c r="M886" s="14">
        <v>0</v>
      </c>
      <c r="N886" s="15"/>
      <c r="O886" s="20"/>
      <c r="P886" s="10" t="s">
        <v>42</v>
      </c>
      <c r="Q886" s="10" t="s">
        <v>46</v>
      </c>
      <c r="R886" s="10" t="s">
        <v>46</v>
      </c>
      <c r="S886" s="10" t="s">
        <v>74</v>
      </c>
      <c r="T886" s="21" t="s">
        <v>46</v>
      </c>
      <c r="U886" s="21" t="s">
        <v>46</v>
      </c>
      <c r="V886" s="21" t="s">
        <v>46</v>
      </c>
      <c r="W886" s="21" t="s">
        <v>46</v>
      </c>
      <c r="X886" s="21" t="s">
        <v>46</v>
      </c>
      <c r="Y886" s="21" t="s">
        <v>46</v>
      </c>
      <c r="Z886" s="21" t="s">
        <v>46</v>
      </c>
      <c r="AA886" s="21" t="s">
        <v>46</v>
      </c>
      <c r="AB886" s="21" t="s">
        <v>46</v>
      </c>
      <c r="AC886" s="21" t="s">
        <v>46</v>
      </c>
      <c r="AD886" s="21" t="s">
        <v>46</v>
      </c>
      <c r="AE886" s="16" t="s">
        <v>46</v>
      </c>
      <c r="AF886" s="16" t="s">
        <v>46</v>
      </c>
      <c r="AG886" s="7" t="str">
        <f t="shared" si="28"/>
        <v>click</v>
      </c>
      <c r="AH886" s="9" t="str">
        <f t="shared" si="29"/>
        <v>click</v>
      </c>
    </row>
    <row r="887" spans="1:34" ht="24">
      <c r="A887" s="19" t="s">
        <v>5115</v>
      </c>
      <c r="B887" s="8" t="s">
        <v>5116</v>
      </c>
      <c r="C887" s="10" t="s">
        <v>3795</v>
      </c>
      <c r="D887" s="10" t="s">
        <v>38</v>
      </c>
      <c r="E887" s="10" t="s">
        <v>5117</v>
      </c>
      <c r="F887" s="10" t="s">
        <v>5118</v>
      </c>
      <c r="G887" s="10" t="s">
        <v>1305</v>
      </c>
      <c r="H887" s="10" t="s">
        <v>48</v>
      </c>
      <c r="I887" s="11">
        <v>4.7999999999999996E-3</v>
      </c>
      <c r="J887" s="12">
        <v>0.51</v>
      </c>
      <c r="K887" s="11">
        <v>4.2299999999999997E-2</v>
      </c>
      <c r="L887" s="13">
        <v>171.6</v>
      </c>
      <c r="M887" s="14">
        <v>4.7</v>
      </c>
      <c r="N887" s="15">
        <v>17570</v>
      </c>
      <c r="O887" s="20">
        <v>-1.2</v>
      </c>
      <c r="P887" s="10" t="s">
        <v>32</v>
      </c>
      <c r="Q887" s="10" t="s">
        <v>46</v>
      </c>
      <c r="R887" s="10" t="s">
        <v>46</v>
      </c>
      <c r="S887" s="10" t="s">
        <v>45</v>
      </c>
      <c r="T887" s="21">
        <v>0</v>
      </c>
      <c r="U887" s="21">
        <v>0</v>
      </c>
      <c r="V887" s="21">
        <v>1.49E-2</v>
      </c>
      <c r="W887" s="21">
        <v>0</v>
      </c>
      <c r="X887" s="21">
        <v>4.0000000000000002E-4</v>
      </c>
      <c r="Y887" s="21">
        <v>5.3E-3</v>
      </c>
      <c r="Z887" s="21">
        <v>0</v>
      </c>
      <c r="AA887" s="21">
        <v>8.6E-3</v>
      </c>
      <c r="AB887" s="21">
        <v>0.91379999999999995</v>
      </c>
      <c r="AC887" s="21">
        <v>1.1999999999999999E-3</v>
      </c>
      <c r="AD887" s="21">
        <v>0</v>
      </c>
      <c r="AE887" s="16" t="s">
        <v>46</v>
      </c>
      <c r="AF887" s="16" t="s">
        <v>46</v>
      </c>
      <c r="AG887" s="7" t="str">
        <f t="shared" si="28"/>
        <v>click</v>
      </c>
      <c r="AH887" s="9" t="str">
        <f t="shared" si="29"/>
        <v>click</v>
      </c>
    </row>
    <row r="888" spans="1:34" ht="24">
      <c r="A888" s="19" t="s">
        <v>591</v>
      </c>
      <c r="B888" s="8" t="s">
        <v>592</v>
      </c>
      <c r="C888" s="10" t="s">
        <v>593</v>
      </c>
      <c r="D888" s="10"/>
      <c r="E888" s="10"/>
      <c r="F888" s="10" t="s">
        <v>39</v>
      </c>
      <c r="G888" s="10" t="s">
        <v>296</v>
      </c>
      <c r="H888" s="10" t="s">
        <v>213</v>
      </c>
      <c r="I888" s="11">
        <v>8.5000000000000006E-3</v>
      </c>
      <c r="J888" s="12"/>
      <c r="K888" s="11"/>
      <c r="L888" s="13">
        <v>0</v>
      </c>
      <c r="M888" s="14">
        <v>0</v>
      </c>
      <c r="N888" s="15"/>
      <c r="O888" s="20"/>
      <c r="P888" s="10" t="s">
        <v>122</v>
      </c>
      <c r="Q888" s="10" t="s">
        <v>46</v>
      </c>
      <c r="R888" s="10" t="s">
        <v>46</v>
      </c>
      <c r="S888" s="10" t="s">
        <v>46</v>
      </c>
      <c r="T888" s="21" t="s">
        <v>46</v>
      </c>
      <c r="U888" s="21" t="s">
        <v>46</v>
      </c>
      <c r="V888" s="21" t="s">
        <v>46</v>
      </c>
      <c r="W888" s="21" t="s">
        <v>46</v>
      </c>
      <c r="X888" s="21" t="s">
        <v>46</v>
      </c>
      <c r="Y888" s="21" t="s">
        <v>46</v>
      </c>
      <c r="Z888" s="21" t="s">
        <v>46</v>
      </c>
      <c r="AA888" s="21" t="s">
        <v>46</v>
      </c>
      <c r="AB888" s="21" t="s">
        <v>46</v>
      </c>
      <c r="AC888" s="21" t="s">
        <v>46</v>
      </c>
      <c r="AD888" s="21" t="s">
        <v>46</v>
      </c>
      <c r="AE888" s="16" t="s">
        <v>46</v>
      </c>
      <c r="AF888" s="16" t="s">
        <v>46</v>
      </c>
      <c r="AG888" s="7" t="str">
        <f t="shared" si="28"/>
        <v>click</v>
      </c>
      <c r="AH888" s="9" t="str">
        <f t="shared" si="29"/>
        <v>click</v>
      </c>
    </row>
    <row r="889" spans="1:34" ht="22">
      <c r="A889" s="19" t="s">
        <v>4836</v>
      </c>
      <c r="B889" s="8" t="s">
        <v>4837</v>
      </c>
      <c r="C889" s="10" t="s">
        <v>593</v>
      </c>
      <c r="D889" s="10" t="s">
        <v>38</v>
      </c>
      <c r="E889" s="10" t="s">
        <v>1464</v>
      </c>
      <c r="F889" s="10" t="s">
        <v>1465</v>
      </c>
      <c r="G889" s="10" t="s">
        <v>101</v>
      </c>
      <c r="H889" s="10" t="s">
        <v>455</v>
      </c>
      <c r="I889" s="11">
        <v>1.1999999999999999E-3</v>
      </c>
      <c r="J889" s="12">
        <v>0.16</v>
      </c>
      <c r="K889" s="11">
        <v>2.9499999999999998E-2</v>
      </c>
      <c r="L889" s="13">
        <v>18903.5</v>
      </c>
      <c r="M889" s="14">
        <v>458</v>
      </c>
      <c r="N889" s="15">
        <v>3364462</v>
      </c>
      <c r="O889" s="20">
        <v>1.08</v>
      </c>
      <c r="P889" s="10" t="s">
        <v>42</v>
      </c>
      <c r="Q889" s="10" t="s">
        <v>43</v>
      </c>
      <c r="R889" s="10" t="s">
        <v>80</v>
      </c>
      <c r="S889" s="10" t="s">
        <v>102</v>
      </c>
      <c r="T889" s="21">
        <v>9.2899999999999996E-2</v>
      </c>
      <c r="U889" s="21">
        <v>5.1999999999999998E-2</v>
      </c>
      <c r="V889" s="21">
        <v>0.10589999999999999</v>
      </c>
      <c r="W889" s="21">
        <v>0.123</v>
      </c>
      <c r="X889" s="21">
        <v>7.0300000000000001E-2</v>
      </c>
      <c r="Y889" s="21">
        <v>0.20710000000000001</v>
      </c>
      <c r="Z889" s="21">
        <v>0.1028</v>
      </c>
      <c r="AA889" s="21">
        <v>0.1169</v>
      </c>
      <c r="AB889" s="21">
        <v>3.0800000000000001E-2</v>
      </c>
      <c r="AC889" s="21">
        <v>5.0099999999999999E-2</v>
      </c>
      <c r="AD889" s="21">
        <v>3.6799999999999999E-2</v>
      </c>
      <c r="AE889" s="16" t="s">
        <v>46</v>
      </c>
      <c r="AF889" s="16" t="s">
        <v>46</v>
      </c>
      <c r="AG889" s="7" t="str">
        <f t="shared" si="28"/>
        <v>click</v>
      </c>
      <c r="AH889" s="9" t="str">
        <f t="shared" si="29"/>
        <v>click</v>
      </c>
    </row>
    <row r="890" spans="1:34" ht="44">
      <c r="A890" s="19" t="s">
        <v>1103</v>
      </c>
      <c r="B890" s="8" t="s">
        <v>1104</v>
      </c>
      <c r="C890" s="10" t="s">
        <v>1105</v>
      </c>
      <c r="D890" s="10" t="s">
        <v>38</v>
      </c>
      <c r="E890" s="10" t="s">
        <v>1106</v>
      </c>
      <c r="F890" s="10" t="s">
        <v>1107</v>
      </c>
      <c r="G890" s="10" t="s">
        <v>107</v>
      </c>
      <c r="H890" s="10" t="s">
        <v>156</v>
      </c>
      <c r="I890" s="11">
        <v>6.3E-3</v>
      </c>
      <c r="J890" s="12">
        <v>0.78</v>
      </c>
      <c r="K890" s="11">
        <v>4.0599999999999997E-2</v>
      </c>
      <c r="L890" s="13">
        <v>4639.6000000000004</v>
      </c>
      <c r="M890" s="14">
        <v>92</v>
      </c>
      <c r="N890" s="15">
        <v>735612</v>
      </c>
      <c r="O890" s="20">
        <v>-1.65</v>
      </c>
      <c r="P890" s="10" t="s">
        <v>42</v>
      </c>
      <c r="Q890" s="10" t="s">
        <v>46</v>
      </c>
      <c r="R890" s="10" t="s">
        <v>46</v>
      </c>
      <c r="S890" s="10" t="s">
        <v>109</v>
      </c>
      <c r="T890" s="21">
        <v>0.1825</v>
      </c>
      <c r="U890" s="21">
        <v>0.1739</v>
      </c>
      <c r="V890" s="21">
        <v>4.1099999999999998E-2</v>
      </c>
      <c r="W890" s="21">
        <v>0.02</v>
      </c>
      <c r="X890" s="21">
        <v>0.17860000000000001</v>
      </c>
      <c r="Y890" s="21">
        <v>0.24010000000000001</v>
      </c>
      <c r="Z890" s="21">
        <v>2.9999999999999997E-4</v>
      </c>
      <c r="AA890" s="21">
        <v>2.6599999999999999E-2</v>
      </c>
      <c r="AB890" s="21">
        <v>1.2800000000000001E-2</v>
      </c>
      <c r="AC890" s="21">
        <v>5.9200000000000003E-2</v>
      </c>
      <c r="AD890" s="21">
        <v>6.2E-2</v>
      </c>
      <c r="AE890" s="16" t="s">
        <v>46</v>
      </c>
      <c r="AF890" s="16" t="s">
        <v>46</v>
      </c>
      <c r="AG890" s="7" t="str">
        <f t="shared" si="28"/>
        <v>click</v>
      </c>
      <c r="AH890" s="9" t="str">
        <f t="shared" si="29"/>
        <v>click</v>
      </c>
    </row>
    <row r="891" spans="1:34" ht="66">
      <c r="A891" s="19" t="s">
        <v>872</v>
      </c>
      <c r="B891" s="8" t="s">
        <v>873</v>
      </c>
      <c r="C891" s="10" t="s">
        <v>874</v>
      </c>
      <c r="D891" s="10"/>
      <c r="E891" s="10" t="s">
        <v>875</v>
      </c>
      <c r="F891" s="10" t="s">
        <v>876</v>
      </c>
      <c r="G891" s="10" t="s">
        <v>101</v>
      </c>
      <c r="H891" s="10" t="s">
        <v>71</v>
      </c>
      <c r="I891" s="11">
        <v>6.4999999999999997E-3</v>
      </c>
      <c r="J891" s="12"/>
      <c r="K891" s="11"/>
      <c r="L891" s="13">
        <v>0</v>
      </c>
      <c r="M891" s="14">
        <v>0</v>
      </c>
      <c r="N891" s="15"/>
      <c r="O891" s="20"/>
      <c r="P891" s="10" t="s">
        <v>42</v>
      </c>
      <c r="Q891" s="10" t="s">
        <v>43</v>
      </c>
      <c r="R891" s="10" t="s">
        <v>80</v>
      </c>
      <c r="S891" s="10" t="s">
        <v>74</v>
      </c>
      <c r="T891" s="21" t="s">
        <v>46</v>
      </c>
      <c r="U891" s="21" t="s">
        <v>46</v>
      </c>
      <c r="V891" s="21" t="s">
        <v>46</v>
      </c>
      <c r="W891" s="21" t="s">
        <v>46</v>
      </c>
      <c r="X891" s="21" t="s">
        <v>46</v>
      </c>
      <c r="Y891" s="21" t="s">
        <v>46</v>
      </c>
      <c r="Z891" s="21" t="s">
        <v>46</v>
      </c>
      <c r="AA891" s="21" t="s">
        <v>46</v>
      </c>
      <c r="AB891" s="21" t="s">
        <v>46</v>
      </c>
      <c r="AC891" s="21" t="s">
        <v>46</v>
      </c>
      <c r="AD891" s="21" t="s">
        <v>46</v>
      </c>
      <c r="AE891" s="16" t="s">
        <v>46</v>
      </c>
      <c r="AF891" s="16" t="s">
        <v>46</v>
      </c>
      <c r="AG891" s="7" t="str">
        <f t="shared" si="28"/>
        <v>click</v>
      </c>
      <c r="AH891" s="9" t="str">
        <f t="shared" si="29"/>
        <v>click</v>
      </c>
    </row>
    <row r="892" spans="1:34" ht="88">
      <c r="A892" s="19" t="s">
        <v>2255</v>
      </c>
      <c r="B892" s="8" t="s">
        <v>2256</v>
      </c>
      <c r="C892" s="10" t="s">
        <v>874</v>
      </c>
      <c r="D892" s="10" t="s">
        <v>38</v>
      </c>
      <c r="E892" s="10" t="s">
        <v>2257</v>
      </c>
      <c r="F892" s="10" t="s">
        <v>2258</v>
      </c>
      <c r="G892" s="10" t="s">
        <v>101</v>
      </c>
      <c r="H892" s="10" t="s">
        <v>71</v>
      </c>
      <c r="I892" s="11">
        <v>6.4999999999999997E-3</v>
      </c>
      <c r="J892" s="12">
        <v>0.17</v>
      </c>
      <c r="K892" s="11">
        <v>3.8899999999999997E-2</v>
      </c>
      <c r="L892" s="13">
        <v>29.5</v>
      </c>
      <c r="M892" s="14">
        <v>1.6</v>
      </c>
      <c r="N892" s="15">
        <v>158288</v>
      </c>
      <c r="O892" s="20">
        <v>1.19</v>
      </c>
      <c r="P892" s="10" t="s">
        <v>42</v>
      </c>
      <c r="Q892" s="10" t="s">
        <v>43</v>
      </c>
      <c r="R892" s="10" t="s">
        <v>412</v>
      </c>
      <c r="S892" s="10" t="s">
        <v>74</v>
      </c>
      <c r="T892" s="21">
        <v>7.0900000000000005E-2</v>
      </c>
      <c r="U892" s="21">
        <v>0.1699</v>
      </c>
      <c r="V892" s="21">
        <v>0.1018</v>
      </c>
      <c r="W892" s="21">
        <v>6.3799999999999996E-2</v>
      </c>
      <c r="X892" s="21">
        <v>0.14149999999999999</v>
      </c>
      <c r="Y892" s="21">
        <v>0.1072</v>
      </c>
      <c r="Z892" s="21">
        <v>4.3999999999999997E-2</v>
      </c>
      <c r="AA892" s="21">
        <v>7.3499999999999996E-2</v>
      </c>
      <c r="AB892" s="21">
        <v>3.4200000000000001E-2</v>
      </c>
      <c r="AC892" s="21">
        <v>6.9800000000000001E-2</v>
      </c>
      <c r="AD892" s="21">
        <v>6.9800000000000001E-2</v>
      </c>
      <c r="AE892" s="16" t="s">
        <v>46</v>
      </c>
      <c r="AF892" s="16" t="s">
        <v>46</v>
      </c>
      <c r="AG892" s="7" t="str">
        <f t="shared" si="28"/>
        <v>click</v>
      </c>
      <c r="AH892" s="9" t="str">
        <f t="shared" si="29"/>
        <v>click</v>
      </c>
    </row>
    <row r="893" spans="1:34" ht="132">
      <c r="A893" s="19" t="s">
        <v>1597</v>
      </c>
      <c r="B893" s="8" t="s">
        <v>1598</v>
      </c>
      <c r="C893" s="10" t="s">
        <v>1599</v>
      </c>
      <c r="D893" s="10" t="s">
        <v>38</v>
      </c>
      <c r="E893" s="10" t="s">
        <v>1600</v>
      </c>
      <c r="F893" s="10" t="s">
        <v>1601</v>
      </c>
      <c r="G893" s="10" t="s">
        <v>296</v>
      </c>
      <c r="H893" s="10" t="s">
        <v>71</v>
      </c>
      <c r="I893" s="11">
        <v>7.0000000000000001E-3</v>
      </c>
      <c r="J893" s="12">
        <v>0.1</v>
      </c>
      <c r="K893" s="11">
        <v>3.04E-2</v>
      </c>
      <c r="L893" s="13">
        <v>47.2</v>
      </c>
      <c r="M893" s="14">
        <v>3.2</v>
      </c>
      <c r="N893" s="15">
        <v>16920</v>
      </c>
      <c r="O893" s="20">
        <v>-1.04</v>
      </c>
      <c r="P893" s="10" t="s">
        <v>42</v>
      </c>
      <c r="Q893" s="10" t="s">
        <v>46</v>
      </c>
      <c r="R893" s="10" t="s">
        <v>46</v>
      </c>
      <c r="S893" s="10" t="s">
        <v>72</v>
      </c>
      <c r="T893" s="21">
        <v>0</v>
      </c>
      <c r="U893" s="21">
        <v>0</v>
      </c>
      <c r="V893" s="21">
        <v>0</v>
      </c>
      <c r="W893" s="21">
        <v>0</v>
      </c>
      <c r="X893" s="21">
        <v>1</v>
      </c>
      <c r="Y893" s="21">
        <v>0</v>
      </c>
      <c r="Z893" s="21">
        <v>0</v>
      </c>
      <c r="AA893" s="21">
        <v>0</v>
      </c>
      <c r="AB893" s="21">
        <v>0</v>
      </c>
      <c r="AC893" s="21">
        <v>0</v>
      </c>
      <c r="AD893" s="21">
        <v>0</v>
      </c>
      <c r="AE893" s="16" t="s">
        <v>46</v>
      </c>
      <c r="AF893" s="16" t="s">
        <v>46</v>
      </c>
      <c r="AG893" s="7" t="str">
        <f t="shared" si="28"/>
        <v>click</v>
      </c>
      <c r="AH893" s="9" t="str">
        <f t="shared" si="29"/>
        <v>click</v>
      </c>
    </row>
    <row r="894" spans="1:34" ht="77">
      <c r="A894" s="19" t="s">
        <v>2920</v>
      </c>
      <c r="B894" s="8" t="s">
        <v>2921</v>
      </c>
      <c r="C894" s="10" t="s">
        <v>2922</v>
      </c>
      <c r="D894" s="10" t="s">
        <v>38</v>
      </c>
      <c r="E894" s="10" t="s">
        <v>2923</v>
      </c>
      <c r="F894" s="10" t="s">
        <v>2924</v>
      </c>
      <c r="G894" s="10" t="s">
        <v>40</v>
      </c>
      <c r="H894" s="10" t="s">
        <v>71</v>
      </c>
      <c r="I894" s="11">
        <v>6.0000000000000001E-3</v>
      </c>
      <c r="J894" s="12">
        <v>0.21</v>
      </c>
      <c r="K894" s="11">
        <v>6.4600000000000005E-2</v>
      </c>
      <c r="L894" s="13">
        <v>87.8</v>
      </c>
      <c r="M894" s="14">
        <v>6.7</v>
      </c>
      <c r="N894" s="15">
        <v>35256</v>
      </c>
      <c r="O894" s="20">
        <v>-1.25</v>
      </c>
      <c r="P894" s="10" t="s">
        <v>42</v>
      </c>
      <c r="Q894" s="10" t="s">
        <v>43</v>
      </c>
      <c r="R894" s="10" t="s">
        <v>412</v>
      </c>
      <c r="S894" s="10" t="s">
        <v>74</v>
      </c>
      <c r="T894" s="21">
        <v>7.9500000000000001E-2</v>
      </c>
      <c r="U894" s="21">
        <v>0.2485</v>
      </c>
      <c r="V894" s="21">
        <v>4.9299999999999997E-2</v>
      </c>
      <c r="W894" s="21">
        <v>8.9700000000000002E-2</v>
      </c>
      <c r="X894" s="21">
        <v>0.1123</v>
      </c>
      <c r="Y894" s="21">
        <v>9.0800000000000006E-2</v>
      </c>
      <c r="Z894" s="21">
        <v>1.1999999999999999E-3</v>
      </c>
      <c r="AA894" s="21">
        <v>0.1116</v>
      </c>
      <c r="AB894" s="21">
        <v>0.1011</v>
      </c>
      <c r="AC894" s="21">
        <v>5.0000000000000001E-3</v>
      </c>
      <c r="AD894" s="21">
        <v>0.1108</v>
      </c>
      <c r="AE894" s="16" t="s">
        <v>46</v>
      </c>
      <c r="AF894" s="16" t="s">
        <v>46</v>
      </c>
      <c r="AG894" s="7" t="str">
        <f t="shared" si="28"/>
        <v>click</v>
      </c>
      <c r="AH894" s="9" t="str">
        <f t="shared" si="29"/>
        <v>click</v>
      </c>
    </row>
    <row r="895" spans="1:34" ht="55">
      <c r="A895" s="19" t="s">
        <v>3248</v>
      </c>
      <c r="B895" s="8" t="s">
        <v>3249</v>
      </c>
      <c r="C895" s="10" t="s">
        <v>2922</v>
      </c>
      <c r="D895" s="10" t="s">
        <v>38</v>
      </c>
      <c r="E895" s="10" t="s">
        <v>3250</v>
      </c>
      <c r="F895" s="10" t="s">
        <v>3251</v>
      </c>
      <c r="G895" s="10" t="s">
        <v>65</v>
      </c>
      <c r="H895" s="10" t="s">
        <v>96</v>
      </c>
      <c r="I895" s="11">
        <v>4.8999999999999998E-3</v>
      </c>
      <c r="J895" s="12">
        <v>0.65</v>
      </c>
      <c r="K895" s="11">
        <v>4.7399999999999998E-2</v>
      </c>
      <c r="L895" s="13">
        <v>50</v>
      </c>
      <c r="M895" s="14">
        <v>0.9</v>
      </c>
      <c r="N895" s="15">
        <v>11145</v>
      </c>
      <c r="O895" s="20">
        <v>-1.4</v>
      </c>
      <c r="P895" s="10" t="s">
        <v>42</v>
      </c>
      <c r="Q895" s="10" t="s">
        <v>46</v>
      </c>
      <c r="R895" s="10" t="s">
        <v>46</v>
      </c>
      <c r="S895" s="10" t="s">
        <v>277</v>
      </c>
      <c r="T895" s="21">
        <v>0.10639999999999999</v>
      </c>
      <c r="U895" s="21">
        <v>3.6700000000000003E-2</v>
      </c>
      <c r="V895" s="21">
        <v>8.4500000000000006E-2</v>
      </c>
      <c r="W895" s="21">
        <v>5.6899999999999999E-2</v>
      </c>
      <c r="X895" s="21">
        <v>3.7400000000000003E-2</v>
      </c>
      <c r="Y895" s="21">
        <v>0.31419999999999998</v>
      </c>
      <c r="Z895" s="21">
        <v>7.6E-3</v>
      </c>
      <c r="AA895" s="21">
        <v>0.1031</v>
      </c>
      <c r="AB895" s="21">
        <v>9.9299999999999999E-2</v>
      </c>
      <c r="AC895" s="21">
        <v>8.6099999999999996E-2</v>
      </c>
      <c r="AD895" s="21">
        <v>3.2399999999999998E-2</v>
      </c>
      <c r="AE895" s="16" t="s">
        <v>46</v>
      </c>
      <c r="AF895" s="16" t="s">
        <v>46</v>
      </c>
      <c r="AG895" s="7" t="str">
        <f t="shared" si="28"/>
        <v>click</v>
      </c>
      <c r="AH895" s="9" t="str">
        <f t="shared" si="29"/>
        <v>click</v>
      </c>
    </row>
    <row r="896" spans="1:34" ht="44">
      <c r="A896" s="19" t="s">
        <v>3317</v>
      </c>
      <c r="B896" s="8" t="s">
        <v>3318</v>
      </c>
      <c r="C896" s="10" t="s">
        <v>2922</v>
      </c>
      <c r="D896" s="10" t="s">
        <v>38</v>
      </c>
      <c r="E896" s="10" t="s">
        <v>3319</v>
      </c>
      <c r="F896" s="10" t="s">
        <v>3320</v>
      </c>
      <c r="G896" s="10" t="s">
        <v>114</v>
      </c>
      <c r="H896" s="10" t="s">
        <v>96</v>
      </c>
      <c r="I896" s="11">
        <v>7.4999999999999997E-3</v>
      </c>
      <c r="J896" s="12"/>
      <c r="K896" s="11"/>
      <c r="L896" s="13">
        <v>0</v>
      </c>
      <c r="M896" s="14">
        <v>0</v>
      </c>
      <c r="N896" s="15"/>
      <c r="O896" s="20"/>
      <c r="P896" s="10" t="s">
        <v>42</v>
      </c>
      <c r="Q896" s="10" t="s">
        <v>46</v>
      </c>
      <c r="R896" s="10" t="s">
        <v>46</v>
      </c>
      <c r="S896" s="10" t="s">
        <v>115</v>
      </c>
      <c r="T896" s="21" t="s">
        <v>46</v>
      </c>
      <c r="U896" s="21" t="s">
        <v>46</v>
      </c>
      <c r="V896" s="21" t="s">
        <v>46</v>
      </c>
      <c r="W896" s="21" t="s">
        <v>46</v>
      </c>
      <c r="X896" s="21" t="s">
        <v>46</v>
      </c>
      <c r="Y896" s="21" t="s">
        <v>46</v>
      </c>
      <c r="Z896" s="21" t="s">
        <v>46</v>
      </c>
      <c r="AA896" s="21" t="s">
        <v>46</v>
      </c>
      <c r="AB896" s="21" t="s">
        <v>46</v>
      </c>
      <c r="AC896" s="21" t="s">
        <v>46</v>
      </c>
      <c r="AD896" s="21" t="s">
        <v>46</v>
      </c>
      <c r="AE896" s="16" t="s">
        <v>46</v>
      </c>
      <c r="AF896" s="16" t="s">
        <v>46</v>
      </c>
      <c r="AG896" s="7" t="str">
        <f t="shared" si="28"/>
        <v>click</v>
      </c>
      <c r="AH896" s="9" t="str">
        <f t="shared" si="29"/>
        <v>click</v>
      </c>
    </row>
    <row r="897" spans="1:34" ht="44">
      <c r="A897" s="19" t="s">
        <v>3449</v>
      </c>
      <c r="B897" s="8" t="s">
        <v>3450</v>
      </c>
      <c r="C897" s="10" t="s">
        <v>2922</v>
      </c>
      <c r="D897" s="10" t="s">
        <v>38</v>
      </c>
      <c r="E897" s="10" t="s">
        <v>3451</v>
      </c>
      <c r="F897" s="10" t="s">
        <v>3452</v>
      </c>
      <c r="G897" s="10" t="s">
        <v>1031</v>
      </c>
      <c r="H897" s="10" t="s">
        <v>96</v>
      </c>
      <c r="I897" s="11">
        <v>7.4999999999999997E-3</v>
      </c>
      <c r="J897" s="12"/>
      <c r="K897" s="11"/>
      <c r="L897" s="13">
        <v>0</v>
      </c>
      <c r="M897" s="14">
        <v>0</v>
      </c>
      <c r="N897" s="15"/>
      <c r="O897" s="20"/>
      <c r="P897" s="10" t="s">
        <v>42</v>
      </c>
      <c r="Q897" s="10" t="s">
        <v>46</v>
      </c>
      <c r="R897" s="10" t="s">
        <v>46</v>
      </c>
      <c r="S897" s="10" t="s">
        <v>277</v>
      </c>
      <c r="T897" s="21" t="s">
        <v>46</v>
      </c>
      <c r="U897" s="21" t="s">
        <v>46</v>
      </c>
      <c r="V897" s="21" t="s">
        <v>46</v>
      </c>
      <c r="W897" s="21" t="s">
        <v>46</v>
      </c>
      <c r="X897" s="21" t="s">
        <v>46</v>
      </c>
      <c r="Y897" s="21" t="s">
        <v>46</v>
      </c>
      <c r="Z897" s="21" t="s">
        <v>46</v>
      </c>
      <c r="AA897" s="21" t="s">
        <v>46</v>
      </c>
      <c r="AB897" s="21" t="s">
        <v>46</v>
      </c>
      <c r="AC897" s="21" t="s">
        <v>46</v>
      </c>
      <c r="AD897" s="21" t="s">
        <v>46</v>
      </c>
      <c r="AE897" s="16" t="s">
        <v>46</v>
      </c>
      <c r="AF897" s="16" t="s">
        <v>46</v>
      </c>
      <c r="AG897" s="7" t="str">
        <f t="shared" si="28"/>
        <v>click</v>
      </c>
      <c r="AH897" s="9" t="str">
        <f t="shared" si="29"/>
        <v>click</v>
      </c>
    </row>
    <row r="898" spans="1:34" ht="110">
      <c r="A898" s="19" t="s">
        <v>436</v>
      </c>
      <c r="B898" s="8" t="s">
        <v>437</v>
      </c>
      <c r="C898" s="10" t="s">
        <v>438</v>
      </c>
      <c r="D898" s="10" t="s">
        <v>38</v>
      </c>
      <c r="E898" s="10" t="s">
        <v>439</v>
      </c>
      <c r="F898" s="10" t="s">
        <v>440</v>
      </c>
      <c r="G898" s="10" t="s">
        <v>107</v>
      </c>
      <c r="H898" s="10" t="s">
        <v>73</v>
      </c>
      <c r="I898" s="11">
        <v>5.0000000000000001E-3</v>
      </c>
      <c r="J898" s="12">
        <v>0.13</v>
      </c>
      <c r="K898" s="11">
        <v>3.5099999999999999E-2</v>
      </c>
      <c r="L898" s="13">
        <v>237.7</v>
      </c>
      <c r="M898" s="14">
        <v>10.1</v>
      </c>
      <c r="N898" s="15">
        <v>89872</v>
      </c>
      <c r="O898" s="20">
        <v>-1.85</v>
      </c>
      <c r="P898" s="10" t="s">
        <v>42</v>
      </c>
      <c r="Q898" s="10" t="s">
        <v>46</v>
      </c>
      <c r="R898" s="10" t="s">
        <v>46</v>
      </c>
      <c r="S898" s="10" t="s">
        <v>109</v>
      </c>
      <c r="T898" s="21">
        <v>6.1899999999999997E-2</v>
      </c>
      <c r="U898" s="21">
        <v>9.6699999999999994E-2</v>
      </c>
      <c r="V898" s="21">
        <v>0</v>
      </c>
      <c r="W898" s="21">
        <v>6.6000000000000003E-2</v>
      </c>
      <c r="X898" s="21">
        <v>0.2576</v>
      </c>
      <c r="Y898" s="21">
        <v>0.38640000000000002</v>
      </c>
      <c r="Z898" s="21">
        <v>0</v>
      </c>
      <c r="AA898" s="21">
        <v>0</v>
      </c>
      <c r="AB898" s="21">
        <v>0</v>
      </c>
      <c r="AC898" s="21">
        <v>0.10829999999999999</v>
      </c>
      <c r="AD898" s="21">
        <v>0</v>
      </c>
      <c r="AE898" s="16" t="s">
        <v>46</v>
      </c>
      <c r="AF898" s="16" t="s">
        <v>46</v>
      </c>
      <c r="AG898" s="7" t="str">
        <f t="shared" si="28"/>
        <v>click</v>
      </c>
      <c r="AH898" s="9" t="str">
        <f t="shared" si="29"/>
        <v>click</v>
      </c>
    </row>
    <row r="899" spans="1:34" ht="36">
      <c r="A899" s="19" t="s">
        <v>2346</v>
      </c>
      <c r="B899" s="8" t="s">
        <v>2347</v>
      </c>
      <c r="C899" s="10" t="s">
        <v>2348</v>
      </c>
      <c r="D899" s="10" t="s">
        <v>38</v>
      </c>
      <c r="E899" s="10" t="s">
        <v>2349</v>
      </c>
      <c r="F899" s="10" t="s">
        <v>2350</v>
      </c>
      <c r="G899" s="10" t="s">
        <v>101</v>
      </c>
      <c r="H899" s="10" t="s">
        <v>96</v>
      </c>
      <c r="I899" s="11">
        <v>4.4999999999999997E-3</v>
      </c>
      <c r="J899" s="12">
        <v>0.15</v>
      </c>
      <c r="K899" s="11">
        <v>2.4899999999999999E-2</v>
      </c>
      <c r="L899" s="13">
        <v>21.6</v>
      </c>
      <c r="M899" s="14">
        <v>1.1000000000000001</v>
      </c>
      <c r="N899" s="15">
        <v>3239</v>
      </c>
      <c r="O899" s="20">
        <v>1.22</v>
      </c>
      <c r="P899" s="10" t="s">
        <v>42</v>
      </c>
      <c r="Q899" s="10" t="s">
        <v>43</v>
      </c>
      <c r="R899" s="10" t="s">
        <v>80</v>
      </c>
      <c r="S899" s="10" t="s">
        <v>102</v>
      </c>
      <c r="T899" s="21">
        <v>6.1800000000000001E-2</v>
      </c>
      <c r="U899" s="21">
        <v>1.3899999999999999E-2</v>
      </c>
      <c r="V899" s="21">
        <v>0.21740000000000001</v>
      </c>
      <c r="W899" s="21">
        <v>0.1837</v>
      </c>
      <c r="X899" s="21">
        <v>3.4299999999999997E-2</v>
      </c>
      <c r="Y899" s="21">
        <v>7.1400000000000005E-2</v>
      </c>
      <c r="Z899" s="21">
        <v>0.1159</v>
      </c>
      <c r="AA899" s="21">
        <v>0.20150000000000001</v>
      </c>
      <c r="AB899" s="21">
        <v>1.06E-2</v>
      </c>
      <c r="AC899" s="21">
        <v>3.85E-2</v>
      </c>
      <c r="AD899" s="21">
        <v>4.0399999999999998E-2</v>
      </c>
      <c r="AE899" s="16" t="s">
        <v>46</v>
      </c>
      <c r="AF899" s="16" t="s">
        <v>46</v>
      </c>
      <c r="AG899" s="7" t="str">
        <f t="shared" si="28"/>
        <v>click</v>
      </c>
      <c r="AH899" s="9" t="str">
        <f t="shared" si="29"/>
        <v>click</v>
      </c>
    </row>
    <row r="900" spans="1:34" ht="33">
      <c r="A900" s="19" t="s">
        <v>3267</v>
      </c>
      <c r="B900" s="8" t="s">
        <v>3268</v>
      </c>
      <c r="C900" s="10" t="s">
        <v>2348</v>
      </c>
      <c r="D900" s="10" t="s">
        <v>38</v>
      </c>
      <c r="E900" s="10" t="s">
        <v>3269</v>
      </c>
      <c r="F900" s="10" t="s">
        <v>3270</v>
      </c>
      <c r="G900" s="10" t="s">
        <v>1676</v>
      </c>
      <c r="H900" s="10" t="s">
        <v>96</v>
      </c>
      <c r="I900" s="11">
        <v>7.4999999999999997E-3</v>
      </c>
      <c r="J900" s="12">
        <v>0.04</v>
      </c>
      <c r="K900" s="11">
        <v>1.24E-2</v>
      </c>
      <c r="L900" s="13">
        <v>85.7</v>
      </c>
      <c r="M900" s="14">
        <v>7.2</v>
      </c>
      <c r="N900" s="15">
        <v>28817</v>
      </c>
      <c r="O900" s="20">
        <v>-1.44</v>
      </c>
      <c r="P900" s="10" t="s">
        <v>42</v>
      </c>
      <c r="Q900" s="10" t="s">
        <v>46</v>
      </c>
      <c r="R900" s="10" t="s">
        <v>46</v>
      </c>
      <c r="S900" s="10" t="s">
        <v>74</v>
      </c>
      <c r="T900" s="21">
        <v>7.9600000000000004E-2</v>
      </c>
      <c r="U900" s="21">
        <v>0</v>
      </c>
      <c r="V900" s="21">
        <v>4.1599999999999998E-2</v>
      </c>
      <c r="W900" s="21">
        <v>1.5699999999999999E-2</v>
      </c>
      <c r="X900" s="21">
        <v>3.6400000000000002E-2</v>
      </c>
      <c r="Y900" s="21">
        <v>0</v>
      </c>
      <c r="Z900" s="21">
        <v>0</v>
      </c>
      <c r="AA900" s="21">
        <v>0.1956</v>
      </c>
      <c r="AB900" s="21">
        <v>0</v>
      </c>
      <c r="AC900" s="21">
        <v>0.4073</v>
      </c>
      <c r="AD900" s="21">
        <v>0.22470000000000001</v>
      </c>
      <c r="AE900" s="16" t="s">
        <v>46</v>
      </c>
      <c r="AF900" s="16" t="s">
        <v>46</v>
      </c>
      <c r="AG900" s="7" t="str">
        <f t="shared" si="28"/>
        <v>click</v>
      </c>
      <c r="AH900" s="9" t="str">
        <f t="shared" si="29"/>
        <v>click</v>
      </c>
    </row>
    <row r="901" spans="1:34" ht="55">
      <c r="A901" s="19" t="s">
        <v>3338</v>
      </c>
      <c r="B901" s="8" t="s">
        <v>3339</v>
      </c>
      <c r="C901" s="10" t="s">
        <v>2348</v>
      </c>
      <c r="D901" s="10" t="s">
        <v>38</v>
      </c>
      <c r="E901" s="10" t="s">
        <v>3340</v>
      </c>
      <c r="F901" s="10" t="s">
        <v>3341</v>
      </c>
      <c r="G901" s="10" t="s">
        <v>101</v>
      </c>
      <c r="H901" s="10" t="s">
        <v>96</v>
      </c>
      <c r="I901" s="11">
        <v>7.4999999999999997E-3</v>
      </c>
      <c r="J901" s="12">
        <v>0.1</v>
      </c>
      <c r="K901" s="11">
        <v>7.9000000000000008E-3</v>
      </c>
      <c r="L901" s="13">
        <v>19.7</v>
      </c>
      <c r="M901" s="14">
        <v>1.2</v>
      </c>
      <c r="N901" s="15">
        <v>4832</v>
      </c>
      <c r="O901" s="20">
        <v>1.98</v>
      </c>
      <c r="P901" s="10" t="s">
        <v>42</v>
      </c>
      <c r="Q901" s="10" t="s">
        <v>43</v>
      </c>
      <c r="R901" s="10" t="s">
        <v>80</v>
      </c>
      <c r="S901" s="10" t="s">
        <v>102</v>
      </c>
      <c r="T901" s="21" t="s">
        <v>46</v>
      </c>
      <c r="U901" s="21" t="s">
        <v>46</v>
      </c>
      <c r="V901" s="21" t="s">
        <v>46</v>
      </c>
      <c r="W901" s="21" t="s">
        <v>46</v>
      </c>
      <c r="X901" s="21" t="s">
        <v>46</v>
      </c>
      <c r="Y901" s="21" t="s">
        <v>46</v>
      </c>
      <c r="Z901" s="21" t="s">
        <v>46</v>
      </c>
      <c r="AA901" s="21" t="s">
        <v>46</v>
      </c>
      <c r="AB901" s="21" t="s">
        <v>46</v>
      </c>
      <c r="AC901" s="21" t="s">
        <v>46</v>
      </c>
      <c r="AD901" s="21" t="s">
        <v>46</v>
      </c>
      <c r="AE901" s="16" t="s">
        <v>46</v>
      </c>
      <c r="AF901" s="16" t="s">
        <v>46</v>
      </c>
      <c r="AG901" s="7" t="str">
        <f t="shared" si="28"/>
        <v>click</v>
      </c>
      <c r="AH901" s="9" t="str">
        <f t="shared" si="29"/>
        <v>click</v>
      </c>
    </row>
    <row r="902" spans="1:34" ht="33">
      <c r="A902" s="19" t="s">
        <v>3417</v>
      </c>
      <c r="B902" s="8" t="s">
        <v>3418</v>
      </c>
      <c r="C902" s="10" t="s">
        <v>2348</v>
      </c>
      <c r="D902" s="10" t="s">
        <v>38</v>
      </c>
      <c r="E902" s="10" t="s">
        <v>3419</v>
      </c>
      <c r="F902" s="10" t="s">
        <v>3420</v>
      </c>
      <c r="G902" s="10" t="s">
        <v>720</v>
      </c>
      <c r="H902" s="10" t="s">
        <v>96</v>
      </c>
      <c r="I902" s="11">
        <v>7.4999999999999997E-3</v>
      </c>
      <c r="J902" s="12">
        <v>0.09</v>
      </c>
      <c r="K902" s="11">
        <v>1.7999999999999999E-2</v>
      </c>
      <c r="L902" s="13">
        <v>243.6</v>
      </c>
      <c r="M902" s="14">
        <v>10.8</v>
      </c>
      <c r="N902" s="15">
        <v>38539</v>
      </c>
      <c r="O902" s="20">
        <v>1.24</v>
      </c>
      <c r="P902" s="10" t="s">
        <v>42</v>
      </c>
      <c r="Q902" s="10" t="s">
        <v>46</v>
      </c>
      <c r="R902" s="10" t="s">
        <v>46</v>
      </c>
      <c r="S902" s="10" t="s">
        <v>74</v>
      </c>
      <c r="T902" s="21">
        <v>6.13E-2</v>
      </c>
      <c r="U902" s="21">
        <v>0</v>
      </c>
      <c r="V902" s="21">
        <v>0</v>
      </c>
      <c r="W902" s="21">
        <v>0</v>
      </c>
      <c r="X902" s="21">
        <v>0</v>
      </c>
      <c r="Y902" s="21">
        <v>0</v>
      </c>
      <c r="Z902" s="21">
        <v>4.3900000000000002E-2</v>
      </c>
      <c r="AA902" s="21">
        <v>0.56220000000000003</v>
      </c>
      <c r="AB902" s="21">
        <v>0</v>
      </c>
      <c r="AC902" s="21">
        <v>1.84E-2</v>
      </c>
      <c r="AD902" s="21">
        <v>0.32690000000000002</v>
      </c>
      <c r="AE902" s="16" t="s">
        <v>46</v>
      </c>
      <c r="AF902" s="16" t="s">
        <v>46</v>
      </c>
      <c r="AG902" s="7" t="str">
        <f t="shared" si="28"/>
        <v>click</v>
      </c>
      <c r="AH902" s="9" t="str">
        <f t="shared" si="29"/>
        <v>click</v>
      </c>
    </row>
    <row r="903" spans="1:34" ht="33">
      <c r="A903" s="19" t="s">
        <v>2356</v>
      </c>
      <c r="B903" s="8" t="s">
        <v>2357</v>
      </c>
      <c r="C903" s="10" t="s">
        <v>2358</v>
      </c>
      <c r="D903" s="10" t="s">
        <v>38</v>
      </c>
      <c r="E903" s="10" t="s">
        <v>2359</v>
      </c>
      <c r="F903" s="10" t="s">
        <v>2360</v>
      </c>
      <c r="G903" s="10" t="s">
        <v>101</v>
      </c>
      <c r="H903" s="10" t="s">
        <v>48</v>
      </c>
      <c r="I903" s="11">
        <v>5.0000000000000001E-3</v>
      </c>
      <c r="J903" s="12">
        <v>0.18</v>
      </c>
      <c r="K903" s="11">
        <v>4.5199999999999997E-2</v>
      </c>
      <c r="L903" s="13">
        <v>3175.7</v>
      </c>
      <c r="M903" s="14">
        <v>84.6</v>
      </c>
      <c r="N903" s="15">
        <v>607344</v>
      </c>
      <c r="O903" s="20">
        <v>-1.08</v>
      </c>
      <c r="P903" s="10" t="s">
        <v>42</v>
      </c>
      <c r="Q903" s="10" t="s">
        <v>43</v>
      </c>
      <c r="R903" s="10" t="s">
        <v>412</v>
      </c>
      <c r="S903" s="10" t="s">
        <v>102</v>
      </c>
      <c r="T903" s="21">
        <v>3.49E-2</v>
      </c>
      <c r="U903" s="21">
        <v>9.8699999999999996E-2</v>
      </c>
      <c r="V903" s="21">
        <v>8.4900000000000003E-2</v>
      </c>
      <c r="W903" s="21">
        <v>7.5200000000000003E-2</v>
      </c>
      <c r="X903" s="21">
        <v>0.13220000000000001</v>
      </c>
      <c r="Y903" s="21">
        <v>0.17849999999999999</v>
      </c>
      <c r="Z903" s="21">
        <v>1.41E-2</v>
      </c>
      <c r="AA903" s="21">
        <v>0.17799999999999999</v>
      </c>
      <c r="AB903" s="21">
        <v>1.26E-2</v>
      </c>
      <c r="AC903" s="21">
        <v>2.8899999999999999E-2</v>
      </c>
      <c r="AD903" s="21">
        <v>0.12659999999999999</v>
      </c>
      <c r="AE903" s="16" t="s">
        <v>46</v>
      </c>
      <c r="AF903" s="16" t="s">
        <v>46</v>
      </c>
      <c r="AG903" s="7" t="str">
        <f t="shared" si="28"/>
        <v>click</v>
      </c>
      <c r="AH903" s="9" t="str">
        <f t="shared" si="29"/>
        <v>click</v>
      </c>
    </row>
    <row r="904" spans="1:34" ht="132">
      <c r="A904" s="19" t="s">
        <v>1300</v>
      </c>
      <c r="B904" s="8" t="s">
        <v>1301</v>
      </c>
      <c r="C904" s="10" t="s">
        <v>1302</v>
      </c>
      <c r="D904" s="10" t="s">
        <v>38</v>
      </c>
      <c r="E904" s="10" t="s">
        <v>1303</v>
      </c>
      <c r="F904" s="10" t="s">
        <v>1304</v>
      </c>
      <c r="G904" s="10" t="s">
        <v>1305</v>
      </c>
      <c r="H904" s="10" t="s">
        <v>156</v>
      </c>
      <c r="I904" s="11">
        <v>5.7999999999999996E-3</v>
      </c>
      <c r="J904" s="12">
        <v>0.26</v>
      </c>
      <c r="K904" s="11">
        <v>0.10680000000000001</v>
      </c>
      <c r="L904" s="13">
        <v>129</v>
      </c>
      <c r="M904" s="14">
        <v>4.8</v>
      </c>
      <c r="N904" s="15">
        <v>18381</v>
      </c>
      <c r="O904" s="20">
        <v>-1.29</v>
      </c>
      <c r="P904" s="10" t="s">
        <v>32</v>
      </c>
      <c r="Q904" s="10" t="s">
        <v>46</v>
      </c>
      <c r="R904" s="10" t="s">
        <v>46</v>
      </c>
      <c r="S904" s="10" t="s">
        <v>45</v>
      </c>
      <c r="T904" s="21">
        <v>0</v>
      </c>
      <c r="U904" s="21">
        <v>0</v>
      </c>
      <c r="V904" s="21">
        <v>9.4999999999999998E-3</v>
      </c>
      <c r="W904" s="21">
        <v>0</v>
      </c>
      <c r="X904" s="21">
        <v>0</v>
      </c>
      <c r="Y904" s="21">
        <v>1.35E-2</v>
      </c>
      <c r="Z904" s="21">
        <v>0</v>
      </c>
      <c r="AA904" s="21">
        <v>8.0999999999999996E-3</v>
      </c>
      <c r="AB904" s="21">
        <v>0.96660000000000001</v>
      </c>
      <c r="AC904" s="21">
        <v>0</v>
      </c>
      <c r="AD904" s="21">
        <v>0</v>
      </c>
      <c r="AE904" s="16" t="s">
        <v>46</v>
      </c>
      <c r="AF904" s="16" t="s">
        <v>46</v>
      </c>
      <c r="AG904" s="7" t="str">
        <f t="shared" si="28"/>
        <v>click</v>
      </c>
      <c r="AH904" s="9" t="str">
        <f t="shared" si="29"/>
        <v>click</v>
      </c>
    </row>
    <row r="905" spans="1:34" ht="77">
      <c r="A905" s="19" t="s">
        <v>441</v>
      </c>
      <c r="B905" s="8" t="s">
        <v>442</v>
      </c>
      <c r="C905" s="10" t="s">
        <v>443</v>
      </c>
      <c r="D905" s="10" t="s">
        <v>38</v>
      </c>
      <c r="E905" s="10" t="s">
        <v>444</v>
      </c>
      <c r="F905" s="10" t="s">
        <v>445</v>
      </c>
      <c r="G905" s="10" t="s">
        <v>446</v>
      </c>
      <c r="H905" s="10" t="s">
        <v>73</v>
      </c>
      <c r="I905" s="11">
        <v>1.2999999999999999E-3</v>
      </c>
      <c r="J905" s="12">
        <v>0</v>
      </c>
      <c r="K905" s="11">
        <v>3.3999999999999998E-3</v>
      </c>
      <c r="L905" s="13">
        <v>1089.3</v>
      </c>
      <c r="M905" s="14">
        <v>23.8</v>
      </c>
      <c r="N905" s="15">
        <v>866997</v>
      </c>
      <c r="O905" s="20">
        <v>0.03</v>
      </c>
      <c r="P905" s="10" t="s">
        <v>151</v>
      </c>
      <c r="Q905" s="10" t="s">
        <v>46</v>
      </c>
      <c r="R905" s="10" t="s">
        <v>46</v>
      </c>
      <c r="S905" s="10" t="s">
        <v>46</v>
      </c>
      <c r="T905" s="21" t="s">
        <v>46</v>
      </c>
      <c r="U905" s="21" t="s">
        <v>46</v>
      </c>
      <c r="V905" s="21" t="s">
        <v>46</v>
      </c>
      <c r="W905" s="21" t="s">
        <v>46</v>
      </c>
      <c r="X905" s="21" t="s">
        <v>46</v>
      </c>
      <c r="Y905" s="21" t="s">
        <v>46</v>
      </c>
      <c r="Z905" s="21" t="s">
        <v>46</v>
      </c>
      <c r="AA905" s="21" t="s">
        <v>46</v>
      </c>
      <c r="AB905" s="21" t="s">
        <v>46</v>
      </c>
      <c r="AC905" s="21" t="s">
        <v>46</v>
      </c>
      <c r="AD905" s="21" t="s">
        <v>46</v>
      </c>
      <c r="AE905" s="16" t="s">
        <v>46</v>
      </c>
      <c r="AF905" s="16" t="s">
        <v>46</v>
      </c>
      <c r="AG905" s="7" t="str">
        <f t="shared" si="28"/>
        <v>click</v>
      </c>
      <c r="AH905" s="9" t="str">
        <f t="shared" si="29"/>
        <v>click</v>
      </c>
    </row>
    <row r="906" spans="1:34" ht="55">
      <c r="A906" s="19" t="s">
        <v>2553</v>
      </c>
      <c r="B906" s="8" t="s">
        <v>2554</v>
      </c>
      <c r="C906" s="10" t="s">
        <v>443</v>
      </c>
      <c r="D906" s="10" t="s">
        <v>38</v>
      </c>
      <c r="E906" s="10" t="s">
        <v>2555</v>
      </c>
      <c r="F906" s="10" t="s">
        <v>2556</v>
      </c>
      <c r="G906" s="10" t="s">
        <v>2166</v>
      </c>
      <c r="H906" s="10" t="s">
        <v>73</v>
      </c>
      <c r="I906" s="11">
        <v>1.8E-3</v>
      </c>
      <c r="J906" s="12">
        <v>0.06</v>
      </c>
      <c r="K906" s="11">
        <v>1.2200000000000001E-2</v>
      </c>
      <c r="L906" s="13">
        <v>576.4</v>
      </c>
      <c r="M906" s="14">
        <v>10.6</v>
      </c>
      <c r="N906" s="15">
        <v>45544</v>
      </c>
      <c r="O906" s="20">
        <v>-0.56999999999999995</v>
      </c>
      <c r="P906" s="10" t="s">
        <v>151</v>
      </c>
      <c r="Q906" s="10" t="s">
        <v>46</v>
      </c>
      <c r="R906" s="10" t="s">
        <v>46</v>
      </c>
      <c r="S906" s="10" t="s">
        <v>46</v>
      </c>
      <c r="T906" s="21" t="s">
        <v>46</v>
      </c>
      <c r="U906" s="21" t="s">
        <v>46</v>
      </c>
      <c r="V906" s="21" t="s">
        <v>46</v>
      </c>
      <c r="W906" s="21" t="s">
        <v>46</v>
      </c>
      <c r="X906" s="21" t="s">
        <v>46</v>
      </c>
      <c r="Y906" s="21" t="s">
        <v>46</v>
      </c>
      <c r="Z906" s="21" t="s">
        <v>46</v>
      </c>
      <c r="AA906" s="21" t="s">
        <v>46</v>
      </c>
      <c r="AB906" s="21" t="s">
        <v>46</v>
      </c>
      <c r="AC906" s="21" t="s">
        <v>46</v>
      </c>
      <c r="AD906" s="21" t="s">
        <v>46</v>
      </c>
      <c r="AE906" s="16" t="s">
        <v>46</v>
      </c>
      <c r="AF906" s="16" t="s">
        <v>46</v>
      </c>
      <c r="AG906" s="7" t="str">
        <f t="shared" si="28"/>
        <v>click</v>
      </c>
      <c r="AH906" s="9" t="str">
        <f t="shared" si="29"/>
        <v>click</v>
      </c>
    </row>
    <row r="907" spans="1:34" ht="24">
      <c r="A907" s="19" t="s">
        <v>2840</v>
      </c>
      <c r="B907" s="8" t="s">
        <v>2841</v>
      </c>
      <c r="C907" s="10" t="s">
        <v>2842</v>
      </c>
      <c r="D907" s="10" t="s">
        <v>38</v>
      </c>
      <c r="E907" s="10" t="s">
        <v>148</v>
      </c>
      <c r="F907" s="10" t="s">
        <v>149</v>
      </c>
      <c r="G907" s="10" t="s">
        <v>150</v>
      </c>
      <c r="H907" s="10" t="s">
        <v>73</v>
      </c>
      <c r="I907" s="11">
        <v>1.6999999999999999E-3</v>
      </c>
      <c r="J907" s="12">
        <v>0.11</v>
      </c>
      <c r="K907" s="11">
        <v>2.4899999999999999E-2</v>
      </c>
      <c r="L907" s="13">
        <v>664</v>
      </c>
      <c r="M907" s="14">
        <v>11.8</v>
      </c>
      <c r="N907" s="15">
        <v>49309</v>
      </c>
      <c r="O907" s="20">
        <v>-0.31</v>
      </c>
      <c r="P907" s="10" t="s">
        <v>151</v>
      </c>
      <c r="Q907" s="10" t="s">
        <v>46</v>
      </c>
      <c r="R907" s="10" t="s">
        <v>46</v>
      </c>
      <c r="S907" s="10" t="s">
        <v>46</v>
      </c>
      <c r="T907" s="21" t="s">
        <v>46</v>
      </c>
      <c r="U907" s="21" t="s">
        <v>46</v>
      </c>
      <c r="V907" s="21" t="s">
        <v>46</v>
      </c>
      <c r="W907" s="21" t="s">
        <v>46</v>
      </c>
      <c r="X907" s="21" t="s">
        <v>46</v>
      </c>
      <c r="Y907" s="21" t="s">
        <v>46</v>
      </c>
      <c r="Z907" s="21" t="s">
        <v>46</v>
      </c>
      <c r="AA907" s="21" t="s">
        <v>46</v>
      </c>
      <c r="AB907" s="21" t="s">
        <v>46</v>
      </c>
      <c r="AC907" s="21" t="s">
        <v>46</v>
      </c>
      <c r="AD907" s="21" t="s">
        <v>46</v>
      </c>
      <c r="AE907" s="16" t="s">
        <v>46</v>
      </c>
      <c r="AF907" s="16" t="s">
        <v>46</v>
      </c>
      <c r="AG907" s="7" t="str">
        <f t="shared" si="28"/>
        <v>click</v>
      </c>
      <c r="AH907" s="9" t="str">
        <f t="shared" si="29"/>
        <v>click</v>
      </c>
    </row>
    <row r="908" spans="1:34" ht="44">
      <c r="A908" s="19" t="s">
        <v>4400</v>
      </c>
      <c r="B908" s="8" t="s">
        <v>4401</v>
      </c>
      <c r="C908" s="10" t="s">
        <v>2842</v>
      </c>
      <c r="D908" s="10" t="s">
        <v>38</v>
      </c>
      <c r="E908" s="10" t="s">
        <v>4402</v>
      </c>
      <c r="F908" s="10" t="s">
        <v>4403</v>
      </c>
      <c r="G908" s="10" t="s">
        <v>184</v>
      </c>
      <c r="H908" s="10" t="s">
        <v>73</v>
      </c>
      <c r="I908" s="11">
        <v>1.2999999999999999E-3</v>
      </c>
      <c r="J908" s="12">
        <v>0.15</v>
      </c>
      <c r="K908" s="11">
        <v>2.9700000000000001E-2</v>
      </c>
      <c r="L908" s="13">
        <v>35.9</v>
      </c>
      <c r="M908" s="14">
        <v>0.6</v>
      </c>
      <c r="N908" s="15">
        <v>12358</v>
      </c>
      <c r="O908" s="20">
        <v>-1.1599999999999999</v>
      </c>
      <c r="P908" s="10" t="s">
        <v>151</v>
      </c>
      <c r="Q908" s="10" t="s">
        <v>46</v>
      </c>
      <c r="R908" s="10" t="s">
        <v>46</v>
      </c>
      <c r="S908" s="10" t="s">
        <v>46</v>
      </c>
      <c r="T908" s="21" t="s">
        <v>46</v>
      </c>
      <c r="U908" s="21" t="s">
        <v>46</v>
      </c>
      <c r="V908" s="21" t="s">
        <v>46</v>
      </c>
      <c r="W908" s="21" t="s">
        <v>46</v>
      </c>
      <c r="X908" s="21" t="s">
        <v>46</v>
      </c>
      <c r="Y908" s="21" t="s">
        <v>46</v>
      </c>
      <c r="Z908" s="21" t="s">
        <v>46</v>
      </c>
      <c r="AA908" s="21" t="s">
        <v>46</v>
      </c>
      <c r="AB908" s="21" t="s">
        <v>46</v>
      </c>
      <c r="AC908" s="21" t="s">
        <v>46</v>
      </c>
      <c r="AD908" s="21" t="s">
        <v>46</v>
      </c>
      <c r="AE908" s="16" t="s">
        <v>46</v>
      </c>
      <c r="AF908" s="16" t="s">
        <v>46</v>
      </c>
      <c r="AG908" s="7" t="str">
        <f t="shared" si="28"/>
        <v>click</v>
      </c>
      <c r="AH908" s="9" t="str">
        <f t="shared" si="29"/>
        <v>click</v>
      </c>
    </row>
    <row r="909" spans="1:34" ht="99">
      <c r="A909" s="19" t="s">
        <v>630</v>
      </c>
      <c r="B909" s="8" t="s">
        <v>631</v>
      </c>
      <c r="C909" s="10" t="s">
        <v>632</v>
      </c>
      <c r="D909" s="10" t="s">
        <v>53</v>
      </c>
      <c r="E909" s="10" t="s">
        <v>633</v>
      </c>
      <c r="F909" s="10" t="s">
        <v>634</v>
      </c>
      <c r="G909" s="10" t="s">
        <v>155</v>
      </c>
      <c r="H909" s="10" t="s">
        <v>269</v>
      </c>
      <c r="I909" s="11">
        <v>7.4999999999999997E-3</v>
      </c>
      <c r="J909" s="12"/>
      <c r="K909" s="11"/>
      <c r="L909" s="13">
        <v>10</v>
      </c>
      <c r="M909" s="14">
        <v>0.2</v>
      </c>
      <c r="N909" s="15">
        <v>2254</v>
      </c>
      <c r="O909" s="20">
        <v>2.13</v>
      </c>
      <c r="P909" s="10" t="s">
        <v>58</v>
      </c>
      <c r="Q909" s="10" t="s">
        <v>43</v>
      </c>
      <c r="R909" s="10" t="s">
        <v>80</v>
      </c>
      <c r="S909" s="10" t="s">
        <v>72</v>
      </c>
      <c r="T909" s="21" t="s">
        <v>46</v>
      </c>
      <c r="U909" s="21" t="s">
        <v>46</v>
      </c>
      <c r="V909" s="21" t="s">
        <v>46</v>
      </c>
      <c r="W909" s="21" t="s">
        <v>46</v>
      </c>
      <c r="X909" s="21" t="s">
        <v>46</v>
      </c>
      <c r="Y909" s="21" t="s">
        <v>46</v>
      </c>
      <c r="Z909" s="21" t="s">
        <v>46</v>
      </c>
      <c r="AA909" s="21" t="s">
        <v>46</v>
      </c>
      <c r="AB909" s="21" t="s">
        <v>46</v>
      </c>
      <c r="AC909" s="21" t="s">
        <v>46</v>
      </c>
      <c r="AD909" s="21" t="s">
        <v>46</v>
      </c>
      <c r="AE909" s="16" t="s">
        <v>46</v>
      </c>
      <c r="AF909" s="16" t="s">
        <v>46</v>
      </c>
      <c r="AG909" s="7" t="str">
        <f t="shared" si="28"/>
        <v>click</v>
      </c>
      <c r="AH909" s="9" t="str">
        <f t="shared" si="29"/>
        <v>click</v>
      </c>
    </row>
    <row r="910" spans="1:34" ht="154">
      <c r="A910" s="19" t="s">
        <v>715</v>
      </c>
      <c r="B910" s="8" t="s">
        <v>716</v>
      </c>
      <c r="C910" s="10" t="s">
        <v>717</v>
      </c>
      <c r="D910" s="10" t="s">
        <v>38</v>
      </c>
      <c r="E910" s="10" t="s">
        <v>718</v>
      </c>
      <c r="F910" s="10" t="s">
        <v>719</v>
      </c>
      <c r="G910" s="10" t="s">
        <v>720</v>
      </c>
      <c r="H910" s="10" t="s">
        <v>71</v>
      </c>
      <c r="I910" s="11">
        <v>6.4999999999999997E-3</v>
      </c>
      <c r="J910" s="12">
        <v>0.45</v>
      </c>
      <c r="K910" s="11">
        <v>1.6400000000000001E-2</v>
      </c>
      <c r="L910" s="13">
        <v>311</v>
      </c>
      <c r="M910" s="14">
        <v>11.3</v>
      </c>
      <c r="N910" s="15">
        <v>43308</v>
      </c>
      <c r="O910" s="20">
        <v>1.18</v>
      </c>
      <c r="P910" s="10" t="s">
        <v>42</v>
      </c>
      <c r="Q910" s="10" t="s">
        <v>46</v>
      </c>
      <c r="R910" s="10" t="s">
        <v>46</v>
      </c>
      <c r="S910" s="10" t="s">
        <v>74</v>
      </c>
      <c r="T910" s="21">
        <v>0.1143</v>
      </c>
      <c r="U910" s="21">
        <v>0</v>
      </c>
      <c r="V910" s="21">
        <v>0</v>
      </c>
      <c r="W910" s="21">
        <v>0</v>
      </c>
      <c r="X910" s="21">
        <v>0</v>
      </c>
      <c r="Y910" s="21">
        <v>0</v>
      </c>
      <c r="Z910" s="21">
        <v>0</v>
      </c>
      <c r="AA910" s="21">
        <v>0.54779999999999995</v>
      </c>
      <c r="AB910" s="21">
        <v>0</v>
      </c>
      <c r="AC910" s="21">
        <v>1.41E-2</v>
      </c>
      <c r="AD910" s="21">
        <v>0.32379999999999998</v>
      </c>
      <c r="AE910" s="16" t="s">
        <v>46</v>
      </c>
      <c r="AF910" s="16" t="s">
        <v>46</v>
      </c>
      <c r="AG910" s="7" t="str">
        <f t="shared" si="28"/>
        <v>click</v>
      </c>
      <c r="AH910" s="9" t="str">
        <f t="shared" si="29"/>
        <v>click</v>
      </c>
    </row>
    <row r="911" spans="1:34">
      <c r="A911" s="19" t="s">
        <v>1259</v>
      </c>
      <c r="B911" s="8" t="s">
        <v>1260</v>
      </c>
      <c r="C911" s="10" t="s">
        <v>1261</v>
      </c>
      <c r="D911" s="10"/>
      <c r="E911" s="10"/>
      <c r="F911" s="10" t="s">
        <v>39</v>
      </c>
      <c r="G911" s="10" t="s">
        <v>121</v>
      </c>
      <c r="H911" s="10" t="s">
        <v>1220</v>
      </c>
      <c r="I911" s="11">
        <v>9.4999999999999998E-3</v>
      </c>
      <c r="J911" s="12"/>
      <c r="K911" s="11"/>
      <c r="L911" s="13">
        <v>0</v>
      </c>
      <c r="M911" s="14">
        <v>0</v>
      </c>
      <c r="N911" s="15"/>
      <c r="O911" s="20"/>
      <c r="P911" s="10" t="s">
        <v>122</v>
      </c>
      <c r="Q911" s="10" t="s">
        <v>46</v>
      </c>
      <c r="R911" s="10" t="s">
        <v>46</v>
      </c>
      <c r="S911" s="10" t="s">
        <v>46</v>
      </c>
      <c r="T911" s="21" t="s">
        <v>46</v>
      </c>
      <c r="U911" s="21" t="s">
        <v>46</v>
      </c>
      <c r="V911" s="21" t="s">
        <v>46</v>
      </c>
      <c r="W911" s="21" t="s">
        <v>46</v>
      </c>
      <c r="X911" s="21" t="s">
        <v>46</v>
      </c>
      <c r="Y911" s="21" t="s">
        <v>46</v>
      </c>
      <c r="Z911" s="21" t="s">
        <v>46</v>
      </c>
      <c r="AA911" s="21" t="s">
        <v>46</v>
      </c>
      <c r="AB911" s="21" t="s">
        <v>46</v>
      </c>
      <c r="AC911" s="21" t="s">
        <v>46</v>
      </c>
      <c r="AD911" s="21" t="s">
        <v>46</v>
      </c>
      <c r="AE911" s="16" t="s">
        <v>46</v>
      </c>
      <c r="AF911" s="16" t="s">
        <v>59</v>
      </c>
      <c r="AG911" s="7" t="str">
        <f t="shared" si="28"/>
        <v>click</v>
      </c>
      <c r="AH911" s="9" t="str">
        <f t="shared" si="29"/>
        <v>click</v>
      </c>
    </row>
    <row r="912" spans="1:34" ht="33">
      <c r="A912" s="19" t="s">
        <v>1649</v>
      </c>
      <c r="B912" s="8" t="s">
        <v>1650</v>
      </c>
      <c r="C912" s="10" t="s">
        <v>1261</v>
      </c>
      <c r="D912" s="10" t="s">
        <v>53</v>
      </c>
      <c r="E912" s="10" t="s">
        <v>1651</v>
      </c>
      <c r="F912" s="10" t="s">
        <v>1652</v>
      </c>
      <c r="G912" s="10" t="s">
        <v>347</v>
      </c>
      <c r="H912" s="10" t="s">
        <v>269</v>
      </c>
      <c r="I912" s="11">
        <v>4.0000000000000001E-3</v>
      </c>
      <c r="J912" s="12"/>
      <c r="K912" s="11"/>
      <c r="L912" s="13">
        <v>3.2</v>
      </c>
      <c r="M912" s="14">
        <v>0.1</v>
      </c>
      <c r="N912" s="15">
        <v>546</v>
      </c>
      <c r="O912" s="20">
        <v>15.35</v>
      </c>
      <c r="P912" s="10" t="s">
        <v>347</v>
      </c>
      <c r="Q912" s="10" t="s">
        <v>46</v>
      </c>
      <c r="R912" s="10" t="s">
        <v>46</v>
      </c>
      <c r="S912" s="10" t="s">
        <v>46</v>
      </c>
      <c r="T912" s="21" t="s">
        <v>46</v>
      </c>
      <c r="U912" s="21" t="s">
        <v>46</v>
      </c>
      <c r="V912" s="21" t="s">
        <v>46</v>
      </c>
      <c r="W912" s="21" t="s">
        <v>46</v>
      </c>
      <c r="X912" s="21" t="s">
        <v>46</v>
      </c>
      <c r="Y912" s="21" t="s">
        <v>46</v>
      </c>
      <c r="Z912" s="21" t="s">
        <v>46</v>
      </c>
      <c r="AA912" s="21" t="s">
        <v>46</v>
      </c>
      <c r="AB912" s="21" t="s">
        <v>46</v>
      </c>
      <c r="AC912" s="21" t="s">
        <v>46</v>
      </c>
      <c r="AD912" s="21" t="s">
        <v>46</v>
      </c>
      <c r="AE912" s="16" t="s">
        <v>46</v>
      </c>
      <c r="AF912" s="16" t="s">
        <v>46</v>
      </c>
      <c r="AG912" s="7" t="str">
        <f t="shared" si="28"/>
        <v>click</v>
      </c>
      <c r="AH912" s="9" t="str">
        <f t="shared" si="29"/>
        <v>click</v>
      </c>
    </row>
    <row r="913" spans="1:34" ht="44">
      <c r="A913" s="19" t="s">
        <v>1682</v>
      </c>
      <c r="B913" s="8" t="s">
        <v>1683</v>
      </c>
      <c r="C913" s="10" t="s">
        <v>1261</v>
      </c>
      <c r="D913" s="10" t="s">
        <v>38</v>
      </c>
      <c r="E913" s="10" t="s">
        <v>1684</v>
      </c>
      <c r="F913" s="10" t="s">
        <v>1685</v>
      </c>
      <c r="G913" s="10" t="s">
        <v>411</v>
      </c>
      <c r="H913" s="10" t="s">
        <v>435</v>
      </c>
      <c r="I913" s="11">
        <v>7.0000000000000001E-3</v>
      </c>
      <c r="J913" s="12">
        <v>0.15</v>
      </c>
      <c r="K913" s="11">
        <v>1.7100000000000001E-2</v>
      </c>
      <c r="L913" s="13">
        <v>117.3</v>
      </c>
      <c r="M913" s="14">
        <v>2.7</v>
      </c>
      <c r="N913" s="15">
        <v>14738</v>
      </c>
      <c r="O913" s="20">
        <v>1.05</v>
      </c>
      <c r="P913" s="10" t="s">
        <v>42</v>
      </c>
      <c r="Q913" s="10" t="s">
        <v>254</v>
      </c>
      <c r="R913" s="10" t="s">
        <v>412</v>
      </c>
      <c r="S913" s="10" t="s">
        <v>72</v>
      </c>
      <c r="T913" s="21">
        <v>6.0499999999999998E-2</v>
      </c>
      <c r="U913" s="21">
        <v>1.78E-2</v>
      </c>
      <c r="V913" s="21">
        <v>0.114</v>
      </c>
      <c r="W913" s="21">
        <v>6.5299999999999997E-2</v>
      </c>
      <c r="X913" s="21">
        <v>0.12130000000000001</v>
      </c>
      <c r="Y913" s="21">
        <v>0.15040000000000001</v>
      </c>
      <c r="Z913" s="21">
        <v>7.46E-2</v>
      </c>
      <c r="AA913" s="21">
        <v>0.1565</v>
      </c>
      <c r="AB913" s="21">
        <v>8.0000000000000004E-4</v>
      </c>
      <c r="AC913" s="21">
        <v>0.14030000000000001</v>
      </c>
      <c r="AD913" s="21">
        <v>9.7199999999999995E-2</v>
      </c>
      <c r="AE913" s="16" t="s">
        <v>46</v>
      </c>
      <c r="AF913" s="16" t="s">
        <v>46</v>
      </c>
      <c r="AG913" s="7" t="str">
        <f t="shared" si="28"/>
        <v>click</v>
      </c>
      <c r="AH913" s="9" t="str">
        <f t="shared" si="29"/>
        <v>click</v>
      </c>
    </row>
    <row r="914" spans="1:34" ht="44">
      <c r="A914" s="19" t="s">
        <v>1686</v>
      </c>
      <c r="B914" s="8" t="s">
        <v>1687</v>
      </c>
      <c r="C914" s="10" t="s">
        <v>1261</v>
      </c>
      <c r="D914" s="10" t="s">
        <v>38</v>
      </c>
      <c r="E914" s="10" t="s">
        <v>1688</v>
      </c>
      <c r="F914" s="10" t="s">
        <v>1689</v>
      </c>
      <c r="G914" s="10" t="s">
        <v>411</v>
      </c>
      <c r="H914" s="10" t="s">
        <v>435</v>
      </c>
      <c r="I914" s="11">
        <v>7.0000000000000001E-3</v>
      </c>
      <c r="J914" s="12">
        <v>0.03</v>
      </c>
      <c r="K914" s="11">
        <v>7.4000000000000003E-3</v>
      </c>
      <c r="L914" s="13">
        <v>51.6</v>
      </c>
      <c r="M914" s="14">
        <v>1.2</v>
      </c>
      <c r="N914" s="15">
        <v>9020</v>
      </c>
      <c r="O914" s="20">
        <v>1.35</v>
      </c>
      <c r="P914" s="10" t="s">
        <v>42</v>
      </c>
      <c r="Q914" s="10" t="s">
        <v>254</v>
      </c>
      <c r="R914" s="10" t="s">
        <v>44</v>
      </c>
      <c r="S914" s="10" t="s">
        <v>72</v>
      </c>
      <c r="T914" s="21">
        <v>5.2200000000000003E-2</v>
      </c>
      <c r="U914" s="21">
        <v>2.5499999999999998E-2</v>
      </c>
      <c r="V914" s="21">
        <v>0.2424</v>
      </c>
      <c r="W914" s="21">
        <v>8.7999999999999995E-2</v>
      </c>
      <c r="X914" s="21">
        <v>5.67E-2</v>
      </c>
      <c r="Y914" s="21">
        <v>8.4199999999999997E-2</v>
      </c>
      <c r="Z914" s="21">
        <v>0.105</v>
      </c>
      <c r="AA914" s="21">
        <v>0.1583</v>
      </c>
      <c r="AB914" s="21">
        <v>4.8099999999999997E-2</v>
      </c>
      <c r="AC914" s="21">
        <v>0.1318</v>
      </c>
      <c r="AD914" s="21">
        <v>6.0000000000000001E-3</v>
      </c>
      <c r="AE914" s="16" t="s">
        <v>46</v>
      </c>
      <c r="AF914" s="16" t="s">
        <v>46</v>
      </c>
      <c r="AG914" s="7" t="str">
        <f t="shared" si="28"/>
        <v>click</v>
      </c>
      <c r="AH914" s="9" t="str">
        <f t="shared" si="29"/>
        <v>click</v>
      </c>
    </row>
    <row r="915" spans="1:34" ht="44">
      <c r="A915" s="19" t="s">
        <v>1724</v>
      </c>
      <c r="B915" s="8" t="s">
        <v>1725</v>
      </c>
      <c r="C915" s="10" t="s">
        <v>1261</v>
      </c>
      <c r="D915" s="10" t="s">
        <v>38</v>
      </c>
      <c r="E915" s="10" t="s">
        <v>1726</v>
      </c>
      <c r="F915" s="10" t="s">
        <v>1727</v>
      </c>
      <c r="G915" s="10" t="s">
        <v>296</v>
      </c>
      <c r="H915" s="10" t="s">
        <v>435</v>
      </c>
      <c r="I915" s="11">
        <v>6.0000000000000001E-3</v>
      </c>
      <c r="J915" s="12">
        <v>0</v>
      </c>
      <c r="K915" s="11">
        <v>3.7000000000000002E-3</v>
      </c>
      <c r="L915" s="13">
        <v>472.8</v>
      </c>
      <c r="M915" s="14">
        <v>24.1</v>
      </c>
      <c r="N915" s="15">
        <v>531947</v>
      </c>
      <c r="O915" s="20">
        <v>2.13</v>
      </c>
      <c r="P915" s="10" t="s">
        <v>42</v>
      </c>
      <c r="Q915" s="10" t="s">
        <v>46</v>
      </c>
      <c r="R915" s="10" t="s">
        <v>46</v>
      </c>
      <c r="S915" s="10" t="s">
        <v>72</v>
      </c>
      <c r="T915" s="21">
        <v>0</v>
      </c>
      <c r="U915" s="21">
        <v>0</v>
      </c>
      <c r="V915" s="21">
        <v>0</v>
      </c>
      <c r="W915" s="21">
        <v>0</v>
      </c>
      <c r="X915" s="21">
        <v>0.96199999999999997</v>
      </c>
      <c r="Y915" s="21">
        <v>0</v>
      </c>
      <c r="Z915" s="21">
        <v>0</v>
      </c>
      <c r="AA915" s="21">
        <v>0</v>
      </c>
      <c r="AB915" s="21">
        <v>0</v>
      </c>
      <c r="AC915" s="21">
        <v>0</v>
      </c>
      <c r="AD915" s="21">
        <v>3.7699999999999997E-2</v>
      </c>
      <c r="AE915" s="16" t="s">
        <v>46</v>
      </c>
      <c r="AF915" s="16" t="s">
        <v>46</v>
      </c>
      <c r="AG915" s="7" t="str">
        <f t="shared" si="28"/>
        <v>click</v>
      </c>
      <c r="AH915" s="9" t="str">
        <f t="shared" si="29"/>
        <v>click</v>
      </c>
    </row>
    <row r="916" spans="1:34" ht="33">
      <c r="A916" s="19" t="s">
        <v>1803</v>
      </c>
      <c r="B916" s="8" t="s">
        <v>1804</v>
      </c>
      <c r="C916" s="10" t="s">
        <v>1261</v>
      </c>
      <c r="D916" s="10" t="s">
        <v>38</v>
      </c>
      <c r="E916" s="10" t="s">
        <v>1805</v>
      </c>
      <c r="F916" s="10" t="s">
        <v>1806</v>
      </c>
      <c r="G916" s="10" t="s">
        <v>198</v>
      </c>
      <c r="H916" s="10" t="s">
        <v>435</v>
      </c>
      <c r="I916" s="11">
        <v>7.0000000000000001E-3</v>
      </c>
      <c r="J916" s="12">
        <v>0.12</v>
      </c>
      <c r="K916" s="11">
        <v>1.7299999999999999E-2</v>
      </c>
      <c r="L916" s="13">
        <v>712.2</v>
      </c>
      <c r="M916" s="14">
        <v>17.399999999999999</v>
      </c>
      <c r="N916" s="15">
        <v>103695</v>
      </c>
      <c r="O916" s="20">
        <v>1.07</v>
      </c>
      <c r="P916" s="10" t="s">
        <v>42</v>
      </c>
      <c r="Q916" s="10" t="s">
        <v>43</v>
      </c>
      <c r="R916" s="10" t="s">
        <v>80</v>
      </c>
      <c r="S916" s="10" t="s">
        <v>72</v>
      </c>
      <c r="T916" s="21">
        <v>4.9200000000000001E-2</v>
      </c>
      <c r="U916" s="21">
        <v>2.7099999999999999E-2</v>
      </c>
      <c r="V916" s="21">
        <v>0.14430000000000001</v>
      </c>
      <c r="W916" s="21">
        <v>7.8100000000000003E-2</v>
      </c>
      <c r="X916" s="21">
        <v>0.1265</v>
      </c>
      <c r="Y916" s="21">
        <v>0.12239999999999999</v>
      </c>
      <c r="Z916" s="21">
        <v>0.1055</v>
      </c>
      <c r="AA916" s="21">
        <v>0.12659999999999999</v>
      </c>
      <c r="AB916" s="21">
        <v>1.6299999999999999E-2</v>
      </c>
      <c r="AC916" s="21">
        <v>0.1293</v>
      </c>
      <c r="AD916" s="21">
        <v>7.3300000000000004E-2</v>
      </c>
      <c r="AE916" s="16" t="s">
        <v>46</v>
      </c>
      <c r="AF916" s="16" t="s">
        <v>46</v>
      </c>
      <c r="AG916" s="7" t="str">
        <f t="shared" si="28"/>
        <v>click</v>
      </c>
      <c r="AH916" s="9" t="str">
        <f t="shared" si="29"/>
        <v>click</v>
      </c>
    </row>
    <row r="917" spans="1:34" ht="44">
      <c r="A917" s="19" t="s">
        <v>1853</v>
      </c>
      <c r="B917" s="8" t="s">
        <v>1854</v>
      </c>
      <c r="C917" s="10" t="s">
        <v>1261</v>
      </c>
      <c r="D917" s="10" t="s">
        <v>38</v>
      </c>
      <c r="E917" s="10" t="s">
        <v>1855</v>
      </c>
      <c r="F917" s="10" t="s">
        <v>1856</v>
      </c>
      <c r="G917" s="10" t="s">
        <v>720</v>
      </c>
      <c r="H917" s="10" t="s">
        <v>435</v>
      </c>
      <c r="I917" s="11">
        <v>6.0000000000000001E-3</v>
      </c>
      <c r="J917" s="12">
        <v>0.04</v>
      </c>
      <c r="K917" s="11">
        <v>7.7000000000000002E-3</v>
      </c>
      <c r="L917" s="13">
        <v>197.7</v>
      </c>
      <c r="M917" s="14">
        <v>5.9</v>
      </c>
      <c r="N917" s="15">
        <v>38772</v>
      </c>
      <c r="O917" s="20">
        <v>1.44</v>
      </c>
      <c r="P917" s="10" t="s">
        <v>42</v>
      </c>
      <c r="Q917" s="10" t="s">
        <v>46</v>
      </c>
      <c r="R917" s="10" t="s">
        <v>46</v>
      </c>
      <c r="S917" s="10" t="s">
        <v>74</v>
      </c>
      <c r="T917" s="21">
        <v>5.5800000000000002E-2</v>
      </c>
      <c r="U917" s="21">
        <v>0</v>
      </c>
      <c r="V917" s="21">
        <v>0</v>
      </c>
      <c r="W917" s="21">
        <v>0</v>
      </c>
      <c r="X917" s="21">
        <v>0</v>
      </c>
      <c r="Y917" s="21">
        <v>0</v>
      </c>
      <c r="Z917" s="21">
        <v>6.6900000000000001E-2</v>
      </c>
      <c r="AA917" s="21">
        <v>0.60950000000000004</v>
      </c>
      <c r="AB917" s="21">
        <v>0</v>
      </c>
      <c r="AC917" s="21">
        <v>8.1500000000000003E-2</v>
      </c>
      <c r="AD917" s="21">
        <v>0.186</v>
      </c>
      <c r="AE917" s="16" t="s">
        <v>46</v>
      </c>
      <c r="AF917" s="16" t="s">
        <v>46</v>
      </c>
      <c r="AG917" s="7" t="str">
        <f t="shared" si="28"/>
        <v>click</v>
      </c>
      <c r="AH917" s="9" t="str">
        <f t="shared" si="29"/>
        <v>click</v>
      </c>
    </row>
    <row r="918" spans="1:34" ht="88">
      <c r="A918" s="19" t="s">
        <v>1920</v>
      </c>
      <c r="B918" s="8" t="s">
        <v>1921</v>
      </c>
      <c r="C918" s="10" t="s">
        <v>1261</v>
      </c>
      <c r="D918" s="10" t="s">
        <v>38</v>
      </c>
      <c r="E918" s="10" t="s">
        <v>1922</v>
      </c>
      <c r="F918" s="10" t="s">
        <v>1923</v>
      </c>
      <c r="G918" s="10" t="s">
        <v>263</v>
      </c>
      <c r="H918" s="10" t="s">
        <v>435</v>
      </c>
      <c r="I918" s="11">
        <v>6.0000000000000001E-3</v>
      </c>
      <c r="J918" s="12">
        <v>0.08</v>
      </c>
      <c r="K918" s="11">
        <v>7.4999999999999997E-3</v>
      </c>
      <c r="L918" s="13">
        <v>71.7</v>
      </c>
      <c r="M918" s="14">
        <v>2.6</v>
      </c>
      <c r="N918" s="15">
        <v>11292</v>
      </c>
      <c r="O918" s="20">
        <v>1.74</v>
      </c>
      <c r="P918" s="10" t="s">
        <v>42</v>
      </c>
      <c r="Q918" s="10" t="s">
        <v>46</v>
      </c>
      <c r="R918" s="10" t="s">
        <v>46</v>
      </c>
      <c r="S918" s="10" t="s">
        <v>255</v>
      </c>
      <c r="T918" s="21">
        <v>4.0300000000000002E-2</v>
      </c>
      <c r="U918" s="21">
        <v>7.0800000000000002E-2</v>
      </c>
      <c r="V918" s="21">
        <v>0.22320000000000001</v>
      </c>
      <c r="W918" s="21">
        <v>1.55E-2</v>
      </c>
      <c r="X918" s="21">
        <v>6.6900000000000001E-2</v>
      </c>
      <c r="Y918" s="21">
        <v>0.13650000000000001</v>
      </c>
      <c r="Z918" s="21">
        <v>3.8199999999999998E-2</v>
      </c>
      <c r="AA918" s="21">
        <v>2.6700000000000002E-2</v>
      </c>
      <c r="AB918" s="21">
        <v>0</v>
      </c>
      <c r="AC918" s="21">
        <v>0.37390000000000001</v>
      </c>
      <c r="AD918" s="21">
        <v>7.9000000000000008E-3</v>
      </c>
      <c r="AE918" s="16" t="s">
        <v>46</v>
      </c>
      <c r="AF918" s="16" t="s">
        <v>46</v>
      </c>
      <c r="AG918" s="7" t="str">
        <f t="shared" si="28"/>
        <v>click</v>
      </c>
      <c r="AH918" s="9" t="str">
        <f t="shared" si="29"/>
        <v>click</v>
      </c>
    </row>
    <row r="919" spans="1:34" ht="44">
      <c r="A919" s="19" t="s">
        <v>1930</v>
      </c>
      <c r="B919" s="8" t="s">
        <v>1931</v>
      </c>
      <c r="C919" s="10" t="s">
        <v>1261</v>
      </c>
      <c r="D919" s="10" t="s">
        <v>38</v>
      </c>
      <c r="E919" s="10" t="s">
        <v>1932</v>
      </c>
      <c r="F919" s="10" t="s">
        <v>1933</v>
      </c>
      <c r="G919" s="10" t="s">
        <v>980</v>
      </c>
      <c r="H919" s="10" t="s">
        <v>435</v>
      </c>
      <c r="I919" s="11">
        <v>7.0000000000000001E-3</v>
      </c>
      <c r="J919" s="12">
        <v>0.09</v>
      </c>
      <c r="K919" s="11">
        <v>1.14E-2</v>
      </c>
      <c r="L919" s="13">
        <v>634.5</v>
      </c>
      <c r="M919" s="14">
        <v>12.7</v>
      </c>
      <c r="N919" s="15">
        <v>65428</v>
      </c>
      <c r="O919" s="20">
        <v>1.28</v>
      </c>
      <c r="P919" s="10" t="s">
        <v>42</v>
      </c>
      <c r="Q919" s="10" t="s">
        <v>520</v>
      </c>
      <c r="R919" s="10" t="s">
        <v>80</v>
      </c>
      <c r="S919" s="10" t="s">
        <v>72</v>
      </c>
      <c r="T919" s="21">
        <v>5.1400000000000001E-2</v>
      </c>
      <c r="U919" s="21">
        <v>1.7999999999999999E-2</v>
      </c>
      <c r="V919" s="21">
        <v>0.1832</v>
      </c>
      <c r="W919" s="21">
        <v>6.5299999999999997E-2</v>
      </c>
      <c r="X919" s="21">
        <v>7.3700000000000002E-2</v>
      </c>
      <c r="Y919" s="21">
        <v>0.1376</v>
      </c>
      <c r="Z919" s="21">
        <v>5.8500000000000003E-2</v>
      </c>
      <c r="AA919" s="21">
        <v>0.21479999999999999</v>
      </c>
      <c r="AB919" s="21">
        <v>2.47E-2</v>
      </c>
      <c r="AC919" s="21">
        <v>0.1179</v>
      </c>
      <c r="AD919" s="21">
        <v>5.4199999999999998E-2</v>
      </c>
      <c r="AE919" s="16" t="s">
        <v>46</v>
      </c>
      <c r="AF919" s="16" t="s">
        <v>46</v>
      </c>
      <c r="AG919" s="7" t="str">
        <f t="shared" si="28"/>
        <v>click</v>
      </c>
      <c r="AH919" s="9" t="str">
        <f t="shared" si="29"/>
        <v>click</v>
      </c>
    </row>
    <row r="920" spans="1:34" ht="33">
      <c r="A920" s="19" t="s">
        <v>1980</v>
      </c>
      <c r="B920" s="8" t="s">
        <v>1981</v>
      </c>
      <c r="C920" s="10" t="s">
        <v>1261</v>
      </c>
      <c r="D920" s="10" t="s">
        <v>53</v>
      </c>
      <c r="E920" s="10" t="s">
        <v>1982</v>
      </c>
      <c r="F920" s="10" t="s">
        <v>1983</v>
      </c>
      <c r="G920" s="10" t="s">
        <v>347</v>
      </c>
      <c r="H920" s="10" t="s">
        <v>269</v>
      </c>
      <c r="I920" s="11">
        <v>4.0000000000000001E-3</v>
      </c>
      <c r="J920" s="12"/>
      <c r="K920" s="11"/>
      <c r="L920" s="13">
        <v>2.7</v>
      </c>
      <c r="M920" s="14">
        <v>0.1</v>
      </c>
      <c r="N920" s="15">
        <v>372</v>
      </c>
      <c r="O920" s="20">
        <v>2.4700000000000002</v>
      </c>
      <c r="P920" s="10" t="s">
        <v>347</v>
      </c>
      <c r="Q920" s="10" t="s">
        <v>46</v>
      </c>
      <c r="R920" s="10" t="s">
        <v>46</v>
      </c>
      <c r="S920" s="10" t="s">
        <v>46</v>
      </c>
      <c r="T920" s="21" t="s">
        <v>46</v>
      </c>
      <c r="U920" s="21" t="s">
        <v>46</v>
      </c>
      <c r="V920" s="21" t="s">
        <v>46</v>
      </c>
      <c r="W920" s="21" t="s">
        <v>46</v>
      </c>
      <c r="X920" s="21" t="s">
        <v>46</v>
      </c>
      <c r="Y920" s="21" t="s">
        <v>46</v>
      </c>
      <c r="Z920" s="21" t="s">
        <v>46</v>
      </c>
      <c r="AA920" s="21" t="s">
        <v>46</v>
      </c>
      <c r="AB920" s="21" t="s">
        <v>46</v>
      </c>
      <c r="AC920" s="21" t="s">
        <v>46</v>
      </c>
      <c r="AD920" s="21" t="s">
        <v>46</v>
      </c>
      <c r="AE920" s="16" t="s">
        <v>46</v>
      </c>
      <c r="AF920" s="16" t="s">
        <v>46</v>
      </c>
      <c r="AG920" s="7" t="str">
        <f t="shared" si="28"/>
        <v>click</v>
      </c>
      <c r="AH920" s="9" t="str">
        <f t="shared" si="29"/>
        <v>click</v>
      </c>
    </row>
    <row r="921" spans="1:34" ht="33">
      <c r="A921" s="19" t="s">
        <v>2750</v>
      </c>
      <c r="B921" s="8" t="s">
        <v>2751</v>
      </c>
      <c r="C921" s="10" t="s">
        <v>1261</v>
      </c>
      <c r="D921" s="10" t="s">
        <v>53</v>
      </c>
      <c r="E921" s="10" t="s">
        <v>2752</v>
      </c>
      <c r="F921" s="10" t="s">
        <v>2753</v>
      </c>
      <c r="G921" s="10" t="s">
        <v>347</v>
      </c>
      <c r="H921" s="10" t="s">
        <v>269</v>
      </c>
      <c r="I921" s="11">
        <v>4.0000000000000001E-3</v>
      </c>
      <c r="J921" s="12"/>
      <c r="K921" s="11"/>
      <c r="L921" s="13">
        <v>1.7</v>
      </c>
      <c r="M921" s="14">
        <v>0</v>
      </c>
      <c r="N921" s="15">
        <v>275</v>
      </c>
      <c r="O921" s="20">
        <v>-3.77</v>
      </c>
      <c r="P921" s="10" t="s">
        <v>347</v>
      </c>
      <c r="Q921" s="10" t="s">
        <v>46</v>
      </c>
      <c r="R921" s="10" t="s">
        <v>46</v>
      </c>
      <c r="S921" s="10" t="s">
        <v>46</v>
      </c>
      <c r="T921" s="21" t="s">
        <v>46</v>
      </c>
      <c r="U921" s="21" t="s">
        <v>46</v>
      </c>
      <c r="V921" s="21" t="s">
        <v>46</v>
      </c>
      <c r="W921" s="21" t="s">
        <v>46</v>
      </c>
      <c r="X921" s="21" t="s">
        <v>46</v>
      </c>
      <c r="Y921" s="21" t="s">
        <v>46</v>
      </c>
      <c r="Z921" s="21" t="s">
        <v>46</v>
      </c>
      <c r="AA921" s="21" t="s">
        <v>46</v>
      </c>
      <c r="AB921" s="21" t="s">
        <v>46</v>
      </c>
      <c r="AC921" s="21" t="s">
        <v>46</v>
      </c>
      <c r="AD921" s="21" t="s">
        <v>46</v>
      </c>
      <c r="AE921" s="16" t="s">
        <v>46</v>
      </c>
      <c r="AF921" s="16" t="s">
        <v>46</v>
      </c>
      <c r="AG921" s="7" t="str">
        <f t="shared" si="28"/>
        <v>click</v>
      </c>
      <c r="AH921" s="9" t="str">
        <f t="shared" si="29"/>
        <v>click</v>
      </c>
    </row>
    <row r="922" spans="1:34" ht="33">
      <c r="A922" s="19" t="s">
        <v>2015</v>
      </c>
      <c r="B922" s="8" t="s">
        <v>2016</v>
      </c>
      <c r="C922" s="10" t="s">
        <v>2017</v>
      </c>
      <c r="D922" s="10" t="s">
        <v>38</v>
      </c>
      <c r="E922" s="10" t="s">
        <v>2018</v>
      </c>
      <c r="F922" s="10" t="s">
        <v>2019</v>
      </c>
      <c r="G922" s="10" t="s">
        <v>1676</v>
      </c>
      <c r="H922" s="10" t="s">
        <v>128</v>
      </c>
      <c r="I922" s="11">
        <v>6.1999999999999998E-3</v>
      </c>
      <c r="J922" s="12">
        <v>0.55000000000000004</v>
      </c>
      <c r="K922" s="11">
        <v>0.01</v>
      </c>
      <c r="L922" s="13">
        <v>90.7</v>
      </c>
      <c r="M922" s="14">
        <v>1.6</v>
      </c>
      <c r="N922" s="15">
        <v>12450</v>
      </c>
      <c r="O922" s="20">
        <v>1.83</v>
      </c>
      <c r="P922" s="10" t="s">
        <v>42</v>
      </c>
      <c r="Q922" s="10" t="s">
        <v>46</v>
      </c>
      <c r="R922" s="10" t="s">
        <v>46</v>
      </c>
      <c r="S922" s="10" t="s">
        <v>74</v>
      </c>
      <c r="T922" s="21">
        <v>0</v>
      </c>
      <c r="U922" s="21">
        <v>0</v>
      </c>
      <c r="V922" s="21">
        <v>0.1183</v>
      </c>
      <c r="W922" s="21">
        <v>4.65E-2</v>
      </c>
      <c r="X922" s="21">
        <v>1.4E-2</v>
      </c>
      <c r="Y922" s="21">
        <v>0</v>
      </c>
      <c r="Z922" s="21">
        <v>0</v>
      </c>
      <c r="AA922" s="21">
        <v>0.17419999999999999</v>
      </c>
      <c r="AB922" s="21">
        <v>0</v>
      </c>
      <c r="AC922" s="21">
        <v>0.45129999999999998</v>
      </c>
      <c r="AD922" s="21">
        <v>0.19739999999999999</v>
      </c>
      <c r="AE922" s="16" t="s">
        <v>46</v>
      </c>
      <c r="AF922" s="16" t="s">
        <v>46</v>
      </c>
      <c r="AG922" s="7" t="str">
        <f t="shared" si="28"/>
        <v>click</v>
      </c>
      <c r="AH922" s="9" t="str">
        <f t="shared" si="29"/>
        <v>click</v>
      </c>
    </row>
    <row r="923" spans="1:34" ht="36">
      <c r="A923" s="19" t="s">
        <v>1838</v>
      </c>
      <c r="B923" s="8" t="s">
        <v>1839</v>
      </c>
      <c r="C923" s="10" t="s">
        <v>1840</v>
      </c>
      <c r="D923" s="10" t="s">
        <v>38</v>
      </c>
      <c r="E923" s="10" t="s">
        <v>1841</v>
      </c>
      <c r="F923" s="10" t="s">
        <v>1842</v>
      </c>
      <c r="G923" s="10" t="s">
        <v>32</v>
      </c>
      <c r="H923" s="10" t="s">
        <v>48</v>
      </c>
      <c r="I923" s="11">
        <v>4.7999999999999996E-3</v>
      </c>
      <c r="J923" s="12"/>
      <c r="K923" s="11"/>
      <c r="L923" s="13">
        <v>14.8</v>
      </c>
      <c r="M923" s="14">
        <v>0.5</v>
      </c>
      <c r="N923" s="15">
        <v>1796511</v>
      </c>
      <c r="O923" s="20">
        <v>3.39</v>
      </c>
      <c r="P923" s="10" t="s">
        <v>32</v>
      </c>
      <c r="Q923" s="10" t="s">
        <v>46</v>
      </c>
      <c r="R923" s="10" t="s">
        <v>46</v>
      </c>
      <c r="S923" s="10" t="s">
        <v>72</v>
      </c>
      <c r="T923" s="21" t="s">
        <v>46</v>
      </c>
      <c r="U923" s="21" t="s">
        <v>46</v>
      </c>
      <c r="V923" s="21" t="s">
        <v>46</v>
      </c>
      <c r="W923" s="21" t="s">
        <v>46</v>
      </c>
      <c r="X923" s="21" t="s">
        <v>46</v>
      </c>
      <c r="Y923" s="21" t="s">
        <v>46</v>
      </c>
      <c r="Z923" s="21" t="s">
        <v>46</v>
      </c>
      <c r="AA923" s="21" t="s">
        <v>46</v>
      </c>
      <c r="AB923" s="21" t="s">
        <v>46</v>
      </c>
      <c r="AC923" s="21" t="s">
        <v>46</v>
      </c>
      <c r="AD923" s="21" t="s">
        <v>46</v>
      </c>
      <c r="AE923" s="16" t="s">
        <v>46</v>
      </c>
      <c r="AF923" s="16" t="s">
        <v>46</v>
      </c>
      <c r="AG923" s="7" t="str">
        <f t="shared" si="28"/>
        <v>click</v>
      </c>
      <c r="AH923" s="9" t="str">
        <f t="shared" si="29"/>
        <v>click</v>
      </c>
    </row>
    <row r="924" spans="1:34" ht="33">
      <c r="A924" s="19" t="s">
        <v>1924</v>
      </c>
      <c r="B924" s="8" t="s">
        <v>1925</v>
      </c>
      <c r="C924" s="10" t="s">
        <v>1840</v>
      </c>
      <c r="D924" s="10" t="s">
        <v>38</v>
      </c>
      <c r="E924" s="10" t="s">
        <v>1841</v>
      </c>
      <c r="F924" s="10" t="s">
        <v>1842</v>
      </c>
      <c r="G924" s="10" t="s">
        <v>32</v>
      </c>
      <c r="H924" s="10" t="s">
        <v>48</v>
      </c>
      <c r="I924" s="11">
        <v>4.7999999999999996E-3</v>
      </c>
      <c r="J924" s="12">
        <v>0.32</v>
      </c>
      <c r="K924" s="11">
        <v>3.3599999999999998E-2</v>
      </c>
      <c r="L924" s="13">
        <v>14.7</v>
      </c>
      <c r="M924" s="14">
        <v>0.5</v>
      </c>
      <c r="N924" s="15">
        <v>5088</v>
      </c>
      <c r="O924" s="20">
        <v>-1.4</v>
      </c>
      <c r="P924" s="10" t="s">
        <v>32</v>
      </c>
      <c r="Q924" s="10" t="s">
        <v>46</v>
      </c>
      <c r="R924" s="10" t="s">
        <v>46</v>
      </c>
      <c r="S924" s="10" t="s">
        <v>72</v>
      </c>
      <c r="T924" s="21">
        <v>0</v>
      </c>
      <c r="U924" s="21">
        <v>0</v>
      </c>
      <c r="V924" s="21">
        <v>0</v>
      </c>
      <c r="W924" s="21">
        <v>0</v>
      </c>
      <c r="X924" s="21">
        <v>0</v>
      </c>
      <c r="Y924" s="21">
        <v>0</v>
      </c>
      <c r="Z924" s="21">
        <v>0</v>
      </c>
      <c r="AA924" s="21">
        <v>0</v>
      </c>
      <c r="AB924" s="21">
        <v>0.99719999999999998</v>
      </c>
      <c r="AC924" s="21">
        <v>0</v>
      </c>
      <c r="AD924" s="21">
        <v>0</v>
      </c>
      <c r="AE924" s="16" t="s">
        <v>46</v>
      </c>
      <c r="AF924" s="16" t="s">
        <v>46</v>
      </c>
      <c r="AG924" s="7" t="str">
        <f t="shared" si="28"/>
        <v>click</v>
      </c>
      <c r="AH924" s="9" t="str">
        <f t="shared" si="29"/>
        <v>click</v>
      </c>
    </row>
    <row r="925" spans="1:34" ht="33">
      <c r="A925" s="19" t="s">
        <v>3711</v>
      </c>
      <c r="B925" s="8" t="s">
        <v>3712</v>
      </c>
      <c r="C925" s="10" t="s">
        <v>1840</v>
      </c>
      <c r="D925" s="10" t="s">
        <v>38</v>
      </c>
      <c r="E925" s="10" t="s">
        <v>3713</v>
      </c>
      <c r="F925" s="10" t="s">
        <v>3714</v>
      </c>
      <c r="G925" s="10" t="s">
        <v>32</v>
      </c>
      <c r="H925" s="10" t="s">
        <v>48</v>
      </c>
      <c r="I925" s="11">
        <v>4.7999999999999996E-3</v>
      </c>
      <c r="J925" s="12">
        <v>0.48</v>
      </c>
      <c r="K925" s="11">
        <v>0.16209999999999999</v>
      </c>
      <c r="L925" s="13">
        <v>946</v>
      </c>
      <c r="M925" s="14">
        <v>82.6</v>
      </c>
      <c r="N925" s="15">
        <v>1308603</v>
      </c>
      <c r="O925" s="20">
        <v>-1.57</v>
      </c>
      <c r="P925" s="10" t="s">
        <v>32</v>
      </c>
      <c r="Q925" s="10" t="s">
        <v>46</v>
      </c>
      <c r="R925" s="10" t="s">
        <v>46</v>
      </c>
      <c r="S925" s="10" t="s">
        <v>72</v>
      </c>
      <c r="T925" s="21">
        <v>0</v>
      </c>
      <c r="U925" s="21">
        <v>0</v>
      </c>
      <c r="V925" s="21">
        <v>0</v>
      </c>
      <c r="W925" s="21">
        <v>0</v>
      </c>
      <c r="X925" s="21">
        <v>0</v>
      </c>
      <c r="Y925" s="21">
        <v>0</v>
      </c>
      <c r="Z925" s="21">
        <v>0</v>
      </c>
      <c r="AA925" s="21">
        <v>0</v>
      </c>
      <c r="AB925" s="21">
        <v>0.99890000000000001</v>
      </c>
      <c r="AC925" s="21">
        <v>0</v>
      </c>
      <c r="AD925" s="21">
        <v>0</v>
      </c>
      <c r="AE925" s="16" t="s">
        <v>46</v>
      </c>
      <c r="AF925" s="16" t="s">
        <v>46</v>
      </c>
      <c r="AG925" s="7" t="str">
        <f t="shared" si="28"/>
        <v>click</v>
      </c>
      <c r="AH925" s="9" t="str">
        <f t="shared" si="29"/>
        <v>click</v>
      </c>
    </row>
    <row r="926" spans="1:34" ht="33">
      <c r="A926" s="19" t="s">
        <v>3731</v>
      </c>
      <c r="B926" s="8" t="s">
        <v>3732</v>
      </c>
      <c r="C926" s="10" t="s">
        <v>1840</v>
      </c>
      <c r="D926" s="10" t="s">
        <v>38</v>
      </c>
      <c r="E926" s="10" t="s">
        <v>3733</v>
      </c>
      <c r="F926" s="10" t="s">
        <v>3734</v>
      </c>
      <c r="G926" s="10" t="s">
        <v>32</v>
      </c>
      <c r="H926" s="10" t="s">
        <v>48</v>
      </c>
      <c r="I926" s="11">
        <v>4.7999999999999996E-3</v>
      </c>
      <c r="J926" s="12">
        <v>0.51</v>
      </c>
      <c r="K926" s="11">
        <v>3.9100000000000003E-2</v>
      </c>
      <c r="L926" s="13">
        <v>228.5</v>
      </c>
      <c r="M926" s="14">
        <v>5.0999999999999996</v>
      </c>
      <c r="N926" s="15">
        <v>54820</v>
      </c>
      <c r="O926" s="20">
        <v>-1.42</v>
      </c>
      <c r="P926" s="10" t="s">
        <v>32</v>
      </c>
      <c r="Q926" s="10" t="s">
        <v>46</v>
      </c>
      <c r="R926" s="10" t="s">
        <v>46</v>
      </c>
      <c r="S926" s="10" t="s">
        <v>72</v>
      </c>
      <c r="T926" s="21">
        <v>0</v>
      </c>
      <c r="U926" s="21">
        <v>0</v>
      </c>
      <c r="V926" s="21">
        <v>0</v>
      </c>
      <c r="W926" s="21">
        <v>0</v>
      </c>
      <c r="X926" s="21">
        <v>0</v>
      </c>
      <c r="Y926" s="21">
        <v>0</v>
      </c>
      <c r="Z926" s="21">
        <v>0</v>
      </c>
      <c r="AA926" s="21">
        <v>0</v>
      </c>
      <c r="AB926" s="21">
        <v>0.99690000000000001</v>
      </c>
      <c r="AC926" s="21">
        <v>0</v>
      </c>
      <c r="AD926" s="21">
        <v>0</v>
      </c>
      <c r="AE926" s="16" t="s">
        <v>46</v>
      </c>
      <c r="AF926" s="16" t="s">
        <v>46</v>
      </c>
      <c r="AG926" s="7" t="str">
        <f t="shared" si="28"/>
        <v>click</v>
      </c>
      <c r="AH926" s="9" t="str">
        <f t="shared" si="29"/>
        <v>click</v>
      </c>
    </row>
    <row r="927" spans="1:34" ht="24">
      <c r="A927" s="19" t="s">
        <v>3870</v>
      </c>
      <c r="B927" s="8" t="s">
        <v>3871</v>
      </c>
      <c r="C927" s="10" t="s">
        <v>1840</v>
      </c>
      <c r="D927" s="10" t="s">
        <v>38</v>
      </c>
      <c r="E927" s="10" t="s">
        <v>3872</v>
      </c>
      <c r="F927" s="10" t="s">
        <v>3873</v>
      </c>
      <c r="G927" s="10" t="s">
        <v>32</v>
      </c>
      <c r="H927" s="10" t="s">
        <v>48</v>
      </c>
      <c r="I927" s="11">
        <v>4.7999999999999996E-3</v>
      </c>
      <c r="J927" s="12">
        <v>0.37</v>
      </c>
      <c r="K927" s="11">
        <v>3.3000000000000002E-2</v>
      </c>
      <c r="L927" s="13">
        <v>12.2</v>
      </c>
      <c r="M927" s="14">
        <v>0.4</v>
      </c>
      <c r="N927" s="15">
        <v>3230</v>
      </c>
      <c r="O927" s="20">
        <v>-1.42</v>
      </c>
      <c r="P927" s="10" t="s">
        <v>32</v>
      </c>
      <c r="Q927" s="10" t="s">
        <v>46</v>
      </c>
      <c r="R927" s="10" t="s">
        <v>46</v>
      </c>
      <c r="S927" s="10" t="s">
        <v>72</v>
      </c>
      <c r="T927" s="21">
        <v>0</v>
      </c>
      <c r="U927" s="21">
        <v>0</v>
      </c>
      <c r="V927" s="21">
        <v>0</v>
      </c>
      <c r="W927" s="21">
        <v>0</v>
      </c>
      <c r="X927" s="21">
        <v>0</v>
      </c>
      <c r="Y927" s="21">
        <v>0</v>
      </c>
      <c r="Z927" s="21">
        <v>0</v>
      </c>
      <c r="AA927" s="21">
        <v>0</v>
      </c>
      <c r="AB927" s="21">
        <v>0.99829999999999997</v>
      </c>
      <c r="AC927" s="21">
        <v>0</v>
      </c>
      <c r="AD927" s="21">
        <v>0</v>
      </c>
      <c r="AE927" s="16" t="s">
        <v>46</v>
      </c>
      <c r="AF927" s="16" t="s">
        <v>46</v>
      </c>
      <c r="AG927" s="7" t="str">
        <f t="shared" si="28"/>
        <v>click</v>
      </c>
      <c r="AH927" s="9" t="str">
        <f t="shared" si="29"/>
        <v>click</v>
      </c>
    </row>
    <row r="928" spans="1:34" ht="33">
      <c r="A928" s="19" t="s">
        <v>3857</v>
      </c>
      <c r="B928" s="8" t="s">
        <v>3858</v>
      </c>
      <c r="C928" s="10" t="s">
        <v>3859</v>
      </c>
      <c r="D928" s="10" t="s">
        <v>38</v>
      </c>
      <c r="E928" s="10" t="s">
        <v>3860</v>
      </c>
      <c r="F928" s="10" t="s">
        <v>3861</v>
      </c>
      <c r="G928" s="10" t="s">
        <v>107</v>
      </c>
      <c r="H928" s="10" t="s">
        <v>128</v>
      </c>
      <c r="I928" s="11">
        <v>6.1999999999999998E-3</v>
      </c>
      <c r="J928" s="12">
        <v>0.74</v>
      </c>
      <c r="K928" s="11">
        <v>2.6200000000000001E-2</v>
      </c>
      <c r="L928" s="13">
        <v>1174.0999999999999</v>
      </c>
      <c r="M928" s="14">
        <v>41.4</v>
      </c>
      <c r="N928" s="15">
        <v>3619447</v>
      </c>
      <c r="O928" s="20">
        <v>1.73</v>
      </c>
      <c r="P928" s="10" t="s">
        <v>42</v>
      </c>
      <c r="Q928" s="10" t="s">
        <v>46</v>
      </c>
      <c r="R928" s="10" t="s">
        <v>46</v>
      </c>
      <c r="S928" s="10" t="s">
        <v>1621</v>
      </c>
      <c r="T928" s="21">
        <v>0.1739</v>
      </c>
      <c r="U928" s="21">
        <v>0.13830000000000001</v>
      </c>
      <c r="V928" s="21">
        <v>8.0000000000000002E-3</v>
      </c>
      <c r="W928" s="21">
        <v>8.14E-2</v>
      </c>
      <c r="X928" s="21">
        <v>0.40450000000000003</v>
      </c>
      <c r="Y928" s="21">
        <v>9.8699999999999996E-2</v>
      </c>
      <c r="Z928" s="21">
        <v>1.0699999999999999E-2</v>
      </c>
      <c r="AA928" s="21">
        <v>1.23E-2</v>
      </c>
      <c r="AB928" s="21">
        <v>4.4000000000000003E-3</v>
      </c>
      <c r="AC928" s="21">
        <v>6.7999999999999996E-3</v>
      </c>
      <c r="AD928" s="21">
        <v>2.8799999999999999E-2</v>
      </c>
      <c r="AE928" s="16" t="s">
        <v>46</v>
      </c>
      <c r="AF928" s="16" t="s">
        <v>46</v>
      </c>
      <c r="AG928" s="7" t="str">
        <f t="shared" si="28"/>
        <v>click</v>
      </c>
      <c r="AH928" s="9" t="str">
        <f t="shared" si="29"/>
        <v>click</v>
      </c>
    </row>
    <row r="929" spans="1:34" ht="33">
      <c r="A929" s="19" t="s">
        <v>2188</v>
      </c>
      <c r="B929" s="8" t="s">
        <v>2189</v>
      </c>
      <c r="C929" s="10" t="s">
        <v>2190</v>
      </c>
      <c r="D929" s="10" t="s">
        <v>38</v>
      </c>
      <c r="E929" s="10" t="s">
        <v>2191</v>
      </c>
      <c r="F929" s="10" t="s">
        <v>2192</v>
      </c>
      <c r="G929" s="10" t="s">
        <v>40</v>
      </c>
      <c r="H929" s="10" t="s">
        <v>73</v>
      </c>
      <c r="I929" s="11">
        <v>3.3999999999999998E-3</v>
      </c>
      <c r="J929" s="12">
        <v>0.27</v>
      </c>
      <c r="K929" s="11">
        <v>3.3000000000000002E-2</v>
      </c>
      <c r="L929" s="13">
        <v>817</v>
      </c>
      <c r="M929" s="14">
        <v>28.2</v>
      </c>
      <c r="N929" s="15">
        <v>127769</v>
      </c>
      <c r="O929" s="20">
        <v>1.01</v>
      </c>
      <c r="P929" s="10" t="s">
        <v>42</v>
      </c>
      <c r="Q929" s="10" t="s">
        <v>43</v>
      </c>
      <c r="R929" s="10" t="s">
        <v>80</v>
      </c>
      <c r="S929" s="10" t="s">
        <v>45</v>
      </c>
      <c r="T929" s="21">
        <v>8.8599999999999998E-2</v>
      </c>
      <c r="U929" s="21">
        <v>4.6399999999999997E-2</v>
      </c>
      <c r="V929" s="21">
        <v>0.11</v>
      </c>
      <c r="W929" s="21">
        <v>9.8400000000000001E-2</v>
      </c>
      <c r="X929" s="21">
        <v>7.8700000000000006E-2</v>
      </c>
      <c r="Y929" s="21">
        <v>0.18329999999999999</v>
      </c>
      <c r="Z929" s="21">
        <v>9.1999999999999998E-2</v>
      </c>
      <c r="AA929" s="21">
        <v>0.1183</v>
      </c>
      <c r="AB929" s="21">
        <v>3.9600000000000003E-2</v>
      </c>
      <c r="AC929" s="21">
        <v>5.9200000000000003E-2</v>
      </c>
      <c r="AD929" s="21">
        <v>3.0200000000000001E-2</v>
      </c>
      <c r="AE929" s="16" t="s">
        <v>46</v>
      </c>
      <c r="AF929" s="16" t="s">
        <v>46</v>
      </c>
      <c r="AG929" s="7" t="str">
        <f t="shared" si="28"/>
        <v>click</v>
      </c>
      <c r="AH929" s="9" t="str">
        <f t="shared" si="29"/>
        <v>click</v>
      </c>
    </row>
    <row r="930" spans="1:34" ht="33">
      <c r="A930" s="19" t="s">
        <v>2198</v>
      </c>
      <c r="B930" s="8" t="s">
        <v>2199</v>
      </c>
      <c r="C930" s="10" t="s">
        <v>2190</v>
      </c>
      <c r="D930" s="10" t="s">
        <v>38</v>
      </c>
      <c r="E930" s="10" t="s">
        <v>2200</v>
      </c>
      <c r="F930" s="10" t="s">
        <v>2192</v>
      </c>
      <c r="G930" s="10" t="s">
        <v>792</v>
      </c>
      <c r="H930" s="10" t="s">
        <v>73</v>
      </c>
      <c r="I930" s="11">
        <v>5.8999999999999999E-3</v>
      </c>
      <c r="J930" s="12">
        <v>0.83</v>
      </c>
      <c r="K930" s="11">
        <v>4.6100000000000002E-2</v>
      </c>
      <c r="L930" s="13">
        <v>824.8</v>
      </c>
      <c r="M930" s="14">
        <v>25</v>
      </c>
      <c r="N930" s="15">
        <v>67514</v>
      </c>
      <c r="O930" s="20">
        <v>1.02</v>
      </c>
      <c r="P930" s="10" t="s">
        <v>42</v>
      </c>
      <c r="Q930" s="10" t="s">
        <v>321</v>
      </c>
      <c r="R930" s="10" t="s">
        <v>80</v>
      </c>
      <c r="S930" s="10" t="s">
        <v>102</v>
      </c>
      <c r="T930" s="21">
        <v>0.1071</v>
      </c>
      <c r="U930" s="21">
        <v>1.5100000000000001E-2</v>
      </c>
      <c r="V930" s="21">
        <v>0.17530000000000001</v>
      </c>
      <c r="W930" s="21">
        <v>4.3900000000000002E-2</v>
      </c>
      <c r="X930" s="21">
        <v>3.0099999999999998E-2</v>
      </c>
      <c r="Y930" s="21">
        <v>0.1137</v>
      </c>
      <c r="Z930" s="21">
        <v>6.0299999999999999E-2</v>
      </c>
      <c r="AA930" s="21">
        <v>0.1767</v>
      </c>
      <c r="AB930" s="21">
        <v>7.3899999999999993E-2</v>
      </c>
      <c r="AC930" s="21">
        <v>0.1101</v>
      </c>
      <c r="AD930" s="21">
        <v>1.2999999999999999E-2</v>
      </c>
      <c r="AE930" s="16" t="s">
        <v>46</v>
      </c>
      <c r="AF930" s="16" t="s">
        <v>46</v>
      </c>
      <c r="AG930" s="7" t="str">
        <f t="shared" ref="AG930:AG993" si="30">HYPERLINK(CONCATENATE("http://finance.yahoo.com/q/hl?s=", A930), "click")</f>
        <v>click</v>
      </c>
      <c r="AH930" s="9" t="str">
        <f t="shared" ref="AH930:AH993" si="31">HYPERLINK(CONCATENATE("http://bigcharts.marketwatch.com/advchart/frames/frames.asp?symb=", A930, "&amp;time=8&amp;freq=1"), "click")</f>
        <v>click</v>
      </c>
    </row>
    <row r="931" spans="1:34" ht="24">
      <c r="A931" s="19" t="s">
        <v>4680</v>
      </c>
      <c r="B931" s="8" t="s">
        <v>4681</v>
      </c>
      <c r="C931" s="10" t="s">
        <v>4682</v>
      </c>
      <c r="D931" s="10" t="s">
        <v>168</v>
      </c>
      <c r="E931" s="10" t="s">
        <v>3136</v>
      </c>
      <c r="F931" s="10" t="s">
        <v>3137</v>
      </c>
      <c r="G931" s="10" t="s">
        <v>485</v>
      </c>
      <c r="H931" s="10" t="s">
        <v>486</v>
      </c>
      <c r="I931" s="11">
        <v>6.0000000000000001E-3</v>
      </c>
      <c r="J931" s="12"/>
      <c r="K931" s="11"/>
      <c r="L931" s="13">
        <v>815.7</v>
      </c>
      <c r="M931" s="14">
        <v>38.4</v>
      </c>
      <c r="N931" s="15">
        <v>4844729</v>
      </c>
      <c r="O931" s="20">
        <v>2.62</v>
      </c>
      <c r="P931" s="10" t="s">
        <v>122</v>
      </c>
      <c r="Q931" s="10" t="s">
        <v>46</v>
      </c>
      <c r="R931" s="10" t="s">
        <v>46</v>
      </c>
      <c r="S931" s="10" t="s">
        <v>46</v>
      </c>
      <c r="T931" s="21" t="s">
        <v>46</v>
      </c>
      <c r="U931" s="21" t="s">
        <v>46</v>
      </c>
      <c r="V931" s="21" t="s">
        <v>46</v>
      </c>
      <c r="W931" s="21" t="s">
        <v>46</v>
      </c>
      <c r="X931" s="21" t="s">
        <v>46</v>
      </c>
      <c r="Y931" s="21" t="s">
        <v>46</v>
      </c>
      <c r="Z931" s="21" t="s">
        <v>46</v>
      </c>
      <c r="AA931" s="21" t="s">
        <v>46</v>
      </c>
      <c r="AB931" s="21" t="s">
        <v>46</v>
      </c>
      <c r="AC931" s="21" t="s">
        <v>46</v>
      </c>
      <c r="AD931" s="21" t="s">
        <v>46</v>
      </c>
      <c r="AE931" s="16" t="s">
        <v>46</v>
      </c>
      <c r="AF931" s="16" t="s">
        <v>46</v>
      </c>
      <c r="AG931" s="7" t="str">
        <f t="shared" si="30"/>
        <v>click</v>
      </c>
      <c r="AH931" s="9" t="str">
        <f t="shared" si="31"/>
        <v>click</v>
      </c>
    </row>
    <row r="932" spans="1:34" ht="24">
      <c r="A932" s="19" t="s">
        <v>2285</v>
      </c>
      <c r="B932" s="8" t="s">
        <v>2286</v>
      </c>
      <c r="C932" s="10" t="s">
        <v>2287</v>
      </c>
      <c r="D932" s="10" t="s">
        <v>38</v>
      </c>
      <c r="E932" s="10" t="s">
        <v>2288</v>
      </c>
      <c r="F932" s="10" t="s">
        <v>2289</v>
      </c>
      <c r="G932" s="10" t="s">
        <v>228</v>
      </c>
      <c r="H932" s="10" t="s">
        <v>48</v>
      </c>
      <c r="I932" s="11">
        <v>5.0000000000000001E-3</v>
      </c>
      <c r="J932" s="12">
        <v>0.45</v>
      </c>
      <c r="K932" s="11">
        <v>6.1699999999999998E-2</v>
      </c>
      <c r="L932" s="13">
        <v>15112.9</v>
      </c>
      <c r="M932" s="14">
        <v>163.4</v>
      </c>
      <c r="N932" s="15">
        <v>3439759</v>
      </c>
      <c r="O932" s="20">
        <v>0.33</v>
      </c>
      <c r="P932" s="10" t="s">
        <v>151</v>
      </c>
      <c r="Q932" s="10" t="s">
        <v>46</v>
      </c>
      <c r="R932" s="10" t="s">
        <v>46</v>
      </c>
      <c r="S932" s="10" t="s">
        <v>46</v>
      </c>
      <c r="T932" s="21" t="s">
        <v>46</v>
      </c>
      <c r="U932" s="21" t="s">
        <v>46</v>
      </c>
      <c r="V932" s="21" t="s">
        <v>46</v>
      </c>
      <c r="W932" s="21" t="s">
        <v>46</v>
      </c>
      <c r="X932" s="21" t="s">
        <v>46</v>
      </c>
      <c r="Y932" s="21" t="s">
        <v>46</v>
      </c>
      <c r="Z932" s="21" t="s">
        <v>46</v>
      </c>
      <c r="AA932" s="21" t="s">
        <v>46</v>
      </c>
      <c r="AB932" s="21" t="s">
        <v>46</v>
      </c>
      <c r="AC932" s="21" t="s">
        <v>46</v>
      </c>
      <c r="AD932" s="21" t="s">
        <v>46</v>
      </c>
      <c r="AE932" s="16" t="s">
        <v>46</v>
      </c>
      <c r="AF932" s="16" t="s">
        <v>46</v>
      </c>
      <c r="AG932" s="7" t="str">
        <f t="shared" si="30"/>
        <v>click</v>
      </c>
      <c r="AH932" s="9" t="str">
        <f t="shared" si="31"/>
        <v>click</v>
      </c>
    </row>
    <row r="933" spans="1:34" ht="44">
      <c r="A933" s="19" t="s">
        <v>450</v>
      </c>
      <c r="B933" s="8" t="s">
        <v>451</v>
      </c>
      <c r="C933" s="10" t="s">
        <v>452</v>
      </c>
      <c r="D933" s="10" t="s">
        <v>38</v>
      </c>
      <c r="E933" s="10" t="s">
        <v>453</v>
      </c>
      <c r="F933" s="10" t="s">
        <v>454</v>
      </c>
      <c r="G933" s="10" t="s">
        <v>150</v>
      </c>
      <c r="H933" s="10" t="s">
        <v>455</v>
      </c>
      <c r="I933" s="11">
        <v>1.1000000000000001E-3</v>
      </c>
      <c r="J933" s="12">
        <v>0.21</v>
      </c>
      <c r="K933" s="11">
        <v>3.2300000000000002E-2</v>
      </c>
      <c r="L933" s="13">
        <v>3696.8</v>
      </c>
      <c r="M933" s="14">
        <v>45.3</v>
      </c>
      <c r="N933" s="15">
        <v>264934</v>
      </c>
      <c r="O933" s="20">
        <v>-0.5</v>
      </c>
      <c r="P933" s="10" t="s">
        <v>151</v>
      </c>
      <c r="Q933" s="10" t="s">
        <v>46</v>
      </c>
      <c r="R933" s="10" t="s">
        <v>46</v>
      </c>
      <c r="S933" s="10" t="s">
        <v>46</v>
      </c>
      <c r="T933" s="21" t="s">
        <v>46</v>
      </c>
      <c r="U933" s="21" t="s">
        <v>46</v>
      </c>
      <c r="V933" s="21" t="s">
        <v>46</v>
      </c>
      <c r="W933" s="21" t="s">
        <v>46</v>
      </c>
      <c r="X933" s="21" t="s">
        <v>46</v>
      </c>
      <c r="Y933" s="21" t="s">
        <v>46</v>
      </c>
      <c r="Z933" s="21" t="s">
        <v>46</v>
      </c>
      <c r="AA933" s="21" t="s">
        <v>46</v>
      </c>
      <c r="AB933" s="21" t="s">
        <v>46</v>
      </c>
      <c r="AC933" s="21" t="s">
        <v>46</v>
      </c>
      <c r="AD933" s="21" t="s">
        <v>46</v>
      </c>
      <c r="AE933" s="16" t="s">
        <v>46</v>
      </c>
      <c r="AF933" s="16" t="s">
        <v>46</v>
      </c>
      <c r="AG933" s="7" t="str">
        <f t="shared" si="30"/>
        <v>click</v>
      </c>
      <c r="AH933" s="9" t="str">
        <f t="shared" si="31"/>
        <v>click</v>
      </c>
    </row>
    <row r="934" spans="1:34" ht="66">
      <c r="A934" s="19" t="s">
        <v>474</v>
      </c>
      <c r="B934" s="8" t="s">
        <v>475</v>
      </c>
      <c r="C934" s="10" t="s">
        <v>452</v>
      </c>
      <c r="D934" s="10" t="s">
        <v>38</v>
      </c>
      <c r="E934" s="10" t="s">
        <v>476</v>
      </c>
      <c r="F934" s="10" t="s">
        <v>477</v>
      </c>
      <c r="G934" s="10" t="s">
        <v>150</v>
      </c>
      <c r="H934" s="10" t="s">
        <v>455</v>
      </c>
      <c r="I934" s="11">
        <v>1.1000000000000001E-3</v>
      </c>
      <c r="J934" s="12">
        <v>0.32</v>
      </c>
      <c r="K934" s="11">
        <v>4.4499999999999998E-2</v>
      </c>
      <c r="L934" s="13">
        <v>489.8</v>
      </c>
      <c r="M934" s="14">
        <v>6</v>
      </c>
      <c r="N934" s="15">
        <v>74691</v>
      </c>
      <c r="O934" s="20">
        <v>-0.97</v>
      </c>
      <c r="P934" s="10" t="s">
        <v>151</v>
      </c>
      <c r="Q934" s="10" t="s">
        <v>46</v>
      </c>
      <c r="R934" s="10" t="s">
        <v>46</v>
      </c>
      <c r="S934" s="10" t="s">
        <v>46</v>
      </c>
      <c r="T934" s="21" t="s">
        <v>46</v>
      </c>
      <c r="U934" s="21" t="s">
        <v>46</v>
      </c>
      <c r="V934" s="21" t="s">
        <v>46</v>
      </c>
      <c r="W934" s="21" t="s">
        <v>46</v>
      </c>
      <c r="X934" s="21" t="s">
        <v>46</v>
      </c>
      <c r="Y934" s="21" t="s">
        <v>46</v>
      </c>
      <c r="Z934" s="21" t="s">
        <v>46</v>
      </c>
      <c r="AA934" s="21" t="s">
        <v>46</v>
      </c>
      <c r="AB934" s="21" t="s">
        <v>46</v>
      </c>
      <c r="AC934" s="21" t="s">
        <v>46</v>
      </c>
      <c r="AD934" s="21" t="s">
        <v>46</v>
      </c>
      <c r="AE934" s="16" t="s">
        <v>46</v>
      </c>
      <c r="AF934" s="16" t="s">
        <v>46</v>
      </c>
      <c r="AG934" s="7" t="str">
        <f t="shared" si="30"/>
        <v>click</v>
      </c>
      <c r="AH934" s="9" t="str">
        <f t="shared" si="31"/>
        <v>click</v>
      </c>
    </row>
    <row r="935" spans="1:34" ht="22">
      <c r="A935" s="19" t="s">
        <v>478</v>
      </c>
      <c r="B935" s="8" t="s">
        <v>479</v>
      </c>
      <c r="C935" s="10" t="s">
        <v>452</v>
      </c>
      <c r="D935" s="10" t="s">
        <v>38</v>
      </c>
      <c r="E935" s="10" t="s">
        <v>148</v>
      </c>
      <c r="F935" s="10" t="s">
        <v>149</v>
      </c>
      <c r="G935" s="10" t="s">
        <v>150</v>
      </c>
      <c r="H935" s="10" t="s">
        <v>455</v>
      </c>
      <c r="I935" s="11">
        <v>1E-3</v>
      </c>
      <c r="J935" s="12">
        <v>0.18</v>
      </c>
      <c r="K935" s="11">
        <v>2.4899999999999999E-2</v>
      </c>
      <c r="L935" s="13">
        <v>17845.7</v>
      </c>
      <c r="M935" s="14">
        <v>223.3</v>
      </c>
      <c r="N935" s="15">
        <v>1386830</v>
      </c>
      <c r="O935" s="20">
        <v>-0.36</v>
      </c>
      <c r="P935" s="10" t="s">
        <v>151</v>
      </c>
      <c r="Q935" s="10" t="s">
        <v>46</v>
      </c>
      <c r="R935" s="10" t="s">
        <v>46</v>
      </c>
      <c r="S935" s="10" t="s">
        <v>46</v>
      </c>
      <c r="T935" s="21" t="s">
        <v>46</v>
      </c>
      <c r="U935" s="21" t="s">
        <v>46</v>
      </c>
      <c r="V935" s="21" t="s">
        <v>46</v>
      </c>
      <c r="W935" s="21" t="s">
        <v>46</v>
      </c>
      <c r="X935" s="21" t="s">
        <v>46</v>
      </c>
      <c r="Y935" s="21" t="s">
        <v>46</v>
      </c>
      <c r="Z935" s="21" t="s">
        <v>46</v>
      </c>
      <c r="AA935" s="21" t="s">
        <v>46</v>
      </c>
      <c r="AB935" s="21" t="s">
        <v>46</v>
      </c>
      <c r="AC935" s="21" t="s">
        <v>46</v>
      </c>
      <c r="AD935" s="21" t="s">
        <v>46</v>
      </c>
      <c r="AE935" s="16" t="s">
        <v>46</v>
      </c>
      <c r="AF935" s="16" t="s">
        <v>46</v>
      </c>
      <c r="AG935" s="7" t="str">
        <f t="shared" si="30"/>
        <v>click</v>
      </c>
      <c r="AH935" s="9" t="str">
        <f t="shared" si="31"/>
        <v>click</v>
      </c>
    </row>
    <row r="936" spans="1:34" ht="44">
      <c r="A936" s="19" t="s">
        <v>594</v>
      </c>
      <c r="B936" s="8" t="s">
        <v>595</v>
      </c>
      <c r="C936" s="10" t="s">
        <v>452</v>
      </c>
      <c r="D936" s="10" t="s">
        <v>38</v>
      </c>
      <c r="E936" s="10" t="s">
        <v>46</v>
      </c>
      <c r="F936" s="10" t="s">
        <v>596</v>
      </c>
      <c r="G936" s="10" t="s">
        <v>150</v>
      </c>
      <c r="H936" s="10" t="s">
        <v>455</v>
      </c>
      <c r="I936" s="11">
        <v>1.1000000000000001E-3</v>
      </c>
      <c r="J936" s="12">
        <v>7.0000000000000007E-2</v>
      </c>
      <c r="K936" s="11">
        <v>1.1599999999999999E-2</v>
      </c>
      <c r="L936" s="13">
        <v>13920.6</v>
      </c>
      <c r="M936" s="14">
        <v>174.3</v>
      </c>
      <c r="N936" s="15">
        <v>951534</v>
      </c>
      <c r="O936" s="20">
        <v>-0.15</v>
      </c>
      <c r="P936" s="10" t="s">
        <v>151</v>
      </c>
      <c r="Q936" s="10" t="s">
        <v>46</v>
      </c>
      <c r="R936" s="10" t="s">
        <v>46</v>
      </c>
      <c r="S936" s="10" t="s">
        <v>46</v>
      </c>
      <c r="T936" s="21" t="s">
        <v>46</v>
      </c>
      <c r="U936" s="21" t="s">
        <v>46</v>
      </c>
      <c r="V936" s="21" t="s">
        <v>46</v>
      </c>
      <c r="W936" s="21" t="s">
        <v>46</v>
      </c>
      <c r="X936" s="21" t="s">
        <v>46</v>
      </c>
      <c r="Y936" s="21" t="s">
        <v>46</v>
      </c>
      <c r="Z936" s="21" t="s">
        <v>46</v>
      </c>
      <c r="AA936" s="21" t="s">
        <v>46</v>
      </c>
      <c r="AB936" s="21" t="s">
        <v>46</v>
      </c>
      <c r="AC936" s="21" t="s">
        <v>46</v>
      </c>
      <c r="AD936" s="21" t="s">
        <v>46</v>
      </c>
      <c r="AE936" s="16" t="s">
        <v>46</v>
      </c>
      <c r="AF936" s="16" t="s">
        <v>46</v>
      </c>
      <c r="AG936" s="7" t="str">
        <f t="shared" si="30"/>
        <v>click</v>
      </c>
      <c r="AH936" s="9" t="str">
        <f t="shared" si="31"/>
        <v>click</v>
      </c>
    </row>
    <row r="937" spans="1:34" ht="99">
      <c r="A937" s="19" t="s">
        <v>975</v>
      </c>
      <c r="B937" s="8" t="s">
        <v>976</v>
      </c>
      <c r="C937" s="10" t="s">
        <v>977</v>
      </c>
      <c r="D937" s="10" t="s">
        <v>38</v>
      </c>
      <c r="E937" s="10" t="s">
        <v>978</v>
      </c>
      <c r="F937" s="10" t="s">
        <v>979</v>
      </c>
      <c r="G937" s="10" t="s">
        <v>980</v>
      </c>
      <c r="H937" s="10" t="s">
        <v>71</v>
      </c>
      <c r="I937" s="11">
        <v>6.0000000000000001E-3</v>
      </c>
      <c r="J937" s="12">
        <v>0.42</v>
      </c>
      <c r="K937" s="11">
        <v>9.1999999999999998E-3</v>
      </c>
      <c r="L937" s="13">
        <v>112.9</v>
      </c>
      <c r="M937" s="14">
        <v>2.5</v>
      </c>
      <c r="N937" s="15">
        <v>10613</v>
      </c>
      <c r="O937" s="20">
        <v>0.93</v>
      </c>
      <c r="P937" s="10" t="s">
        <v>42</v>
      </c>
      <c r="Q937" s="10" t="s">
        <v>520</v>
      </c>
      <c r="R937" s="10" t="s">
        <v>80</v>
      </c>
      <c r="S937" s="10" t="s">
        <v>72</v>
      </c>
      <c r="T937" s="21">
        <v>0.04</v>
      </c>
      <c r="U937" s="21">
        <v>1E-4</v>
      </c>
      <c r="V937" s="21">
        <v>9.7600000000000006E-2</v>
      </c>
      <c r="W937" s="21">
        <v>6.1499999999999999E-2</v>
      </c>
      <c r="X937" s="21">
        <v>6.5699999999999995E-2</v>
      </c>
      <c r="Y937" s="21">
        <v>0.17510000000000001</v>
      </c>
      <c r="Z937" s="21">
        <v>8.3299999999999999E-2</v>
      </c>
      <c r="AA937" s="21">
        <v>9.69E-2</v>
      </c>
      <c r="AB937" s="21">
        <v>2.87E-2</v>
      </c>
      <c r="AC937" s="21">
        <v>0.21859999999999999</v>
      </c>
      <c r="AD937" s="21">
        <v>0.13250000000000001</v>
      </c>
      <c r="AE937" s="16" t="s">
        <v>46</v>
      </c>
      <c r="AF937" s="16" t="s">
        <v>46</v>
      </c>
      <c r="AG937" s="7" t="str">
        <f t="shared" si="30"/>
        <v>click</v>
      </c>
      <c r="AH937" s="9" t="str">
        <f t="shared" si="31"/>
        <v>click</v>
      </c>
    </row>
    <row r="938" spans="1:34" ht="66">
      <c r="A938" s="19" t="s">
        <v>3244</v>
      </c>
      <c r="B938" s="8" t="s">
        <v>3245</v>
      </c>
      <c r="C938" s="10" t="s">
        <v>977</v>
      </c>
      <c r="D938" s="10" t="s">
        <v>38</v>
      </c>
      <c r="E938" s="10" t="s">
        <v>3246</v>
      </c>
      <c r="F938" s="10" t="s">
        <v>3247</v>
      </c>
      <c r="G938" s="10" t="s">
        <v>177</v>
      </c>
      <c r="H938" s="10" t="s">
        <v>71</v>
      </c>
      <c r="I938" s="11">
        <v>6.0000000000000001E-3</v>
      </c>
      <c r="J938" s="12">
        <v>0.15</v>
      </c>
      <c r="K938" s="11">
        <v>4.4999999999999997E-3</v>
      </c>
      <c r="L938" s="13">
        <v>14.4</v>
      </c>
      <c r="M938" s="14">
        <v>0.5</v>
      </c>
      <c r="N938" s="15">
        <v>8908</v>
      </c>
      <c r="O938" s="20">
        <v>1.17</v>
      </c>
      <c r="P938" s="10" t="s">
        <v>42</v>
      </c>
      <c r="Q938" s="10" t="s">
        <v>43</v>
      </c>
      <c r="R938" s="10" t="s">
        <v>44</v>
      </c>
      <c r="S938" s="10" t="s">
        <v>72</v>
      </c>
      <c r="T938" s="21" t="s">
        <v>46</v>
      </c>
      <c r="U938" s="21" t="s">
        <v>46</v>
      </c>
      <c r="V938" s="21" t="s">
        <v>46</v>
      </c>
      <c r="W938" s="21" t="s">
        <v>46</v>
      </c>
      <c r="X938" s="21" t="s">
        <v>46</v>
      </c>
      <c r="Y938" s="21" t="s">
        <v>46</v>
      </c>
      <c r="Z938" s="21" t="s">
        <v>46</v>
      </c>
      <c r="AA938" s="21" t="s">
        <v>46</v>
      </c>
      <c r="AB938" s="21" t="s">
        <v>46</v>
      </c>
      <c r="AC938" s="21" t="s">
        <v>46</v>
      </c>
      <c r="AD938" s="21" t="s">
        <v>46</v>
      </c>
      <c r="AE938" s="16" t="s">
        <v>46</v>
      </c>
      <c r="AF938" s="16" t="s">
        <v>46</v>
      </c>
      <c r="AG938" s="7" t="str">
        <f t="shared" si="30"/>
        <v>click</v>
      </c>
      <c r="AH938" s="9" t="str">
        <f t="shared" si="31"/>
        <v>click</v>
      </c>
    </row>
    <row r="939" spans="1:34" ht="110">
      <c r="A939" s="19" t="s">
        <v>5146</v>
      </c>
      <c r="B939" s="8" t="s">
        <v>5147</v>
      </c>
      <c r="C939" s="10" t="s">
        <v>977</v>
      </c>
      <c r="D939" s="10" t="s">
        <v>38</v>
      </c>
      <c r="E939" s="10" t="s">
        <v>5148</v>
      </c>
      <c r="F939" s="10" t="s">
        <v>5149</v>
      </c>
      <c r="G939" s="10" t="s">
        <v>40</v>
      </c>
      <c r="H939" s="10" t="s">
        <v>71</v>
      </c>
      <c r="I939" s="11">
        <v>4.4999999999999997E-3</v>
      </c>
      <c r="J939" s="12">
        <v>0.61</v>
      </c>
      <c r="K939" s="11">
        <v>3.3500000000000002E-2</v>
      </c>
      <c r="L939" s="13">
        <v>5.5</v>
      </c>
      <c r="M939" s="14">
        <v>0.3</v>
      </c>
      <c r="N939" s="15">
        <v>1944</v>
      </c>
      <c r="O939" s="20">
        <v>3.72</v>
      </c>
      <c r="P939" s="10" t="s">
        <v>42</v>
      </c>
      <c r="Q939" s="10" t="s">
        <v>321</v>
      </c>
      <c r="R939" s="10" t="s">
        <v>46</v>
      </c>
      <c r="S939" s="10" t="s">
        <v>74</v>
      </c>
      <c r="T939" s="21" t="s">
        <v>46</v>
      </c>
      <c r="U939" s="21" t="s">
        <v>46</v>
      </c>
      <c r="V939" s="21" t="s">
        <v>46</v>
      </c>
      <c r="W939" s="21" t="s">
        <v>46</v>
      </c>
      <c r="X939" s="21" t="s">
        <v>46</v>
      </c>
      <c r="Y939" s="21" t="s">
        <v>46</v>
      </c>
      <c r="Z939" s="21" t="s">
        <v>46</v>
      </c>
      <c r="AA939" s="21" t="s">
        <v>46</v>
      </c>
      <c r="AB939" s="21" t="s">
        <v>46</v>
      </c>
      <c r="AC939" s="21" t="s">
        <v>46</v>
      </c>
      <c r="AD939" s="21" t="s">
        <v>46</v>
      </c>
      <c r="AE939" s="16" t="s">
        <v>46</v>
      </c>
      <c r="AF939" s="16" t="s">
        <v>46</v>
      </c>
      <c r="AG939" s="7" t="str">
        <f t="shared" si="30"/>
        <v>click</v>
      </c>
      <c r="AH939" s="9" t="str">
        <f t="shared" si="31"/>
        <v>click</v>
      </c>
    </row>
    <row r="940" spans="1:34" ht="33">
      <c r="A940" s="19" t="s">
        <v>3342</v>
      </c>
      <c r="B940" s="8" t="s">
        <v>3343</v>
      </c>
      <c r="C940" s="10" t="s">
        <v>3344</v>
      </c>
      <c r="D940" s="10" t="s">
        <v>38</v>
      </c>
      <c r="E940" s="10" t="s">
        <v>3345</v>
      </c>
      <c r="F940" s="10" t="s">
        <v>3346</v>
      </c>
      <c r="G940" s="10" t="s">
        <v>799</v>
      </c>
      <c r="H940" s="10" t="s">
        <v>48</v>
      </c>
      <c r="I940" s="11">
        <v>4.7999999999999996E-3</v>
      </c>
      <c r="J940" s="12">
        <v>0.24</v>
      </c>
      <c r="K940" s="11">
        <v>5.6599999999999998E-2</v>
      </c>
      <c r="L940" s="13">
        <v>8350.5</v>
      </c>
      <c r="M940" s="14">
        <v>227.1</v>
      </c>
      <c r="N940" s="15">
        <v>1632675</v>
      </c>
      <c r="O940" s="20">
        <v>-0.72</v>
      </c>
      <c r="P940" s="10" t="s">
        <v>800</v>
      </c>
      <c r="Q940" s="10" t="s">
        <v>46</v>
      </c>
      <c r="R940" s="10" t="s">
        <v>46</v>
      </c>
      <c r="S940" s="10" t="s">
        <v>72</v>
      </c>
      <c r="T940" s="21" t="s">
        <v>46</v>
      </c>
      <c r="U940" s="21" t="s">
        <v>46</v>
      </c>
      <c r="V940" s="21" t="s">
        <v>46</v>
      </c>
      <c r="W940" s="21" t="s">
        <v>46</v>
      </c>
      <c r="X940" s="21" t="s">
        <v>46</v>
      </c>
      <c r="Y940" s="21" t="s">
        <v>46</v>
      </c>
      <c r="Z940" s="21" t="s">
        <v>46</v>
      </c>
      <c r="AA940" s="21" t="s">
        <v>46</v>
      </c>
      <c r="AB940" s="21" t="s">
        <v>46</v>
      </c>
      <c r="AC940" s="21" t="s">
        <v>46</v>
      </c>
      <c r="AD940" s="21" t="s">
        <v>46</v>
      </c>
      <c r="AE940" s="16" t="s">
        <v>46</v>
      </c>
      <c r="AF940" s="16" t="s">
        <v>46</v>
      </c>
      <c r="AG940" s="7" t="str">
        <f t="shared" si="30"/>
        <v>click</v>
      </c>
      <c r="AH940" s="9" t="str">
        <f t="shared" si="31"/>
        <v>click</v>
      </c>
    </row>
    <row r="941" spans="1:34" ht="44">
      <c r="A941" s="19" t="s">
        <v>1963</v>
      </c>
      <c r="B941" s="8" t="s">
        <v>1964</v>
      </c>
      <c r="C941" s="10" t="s">
        <v>1965</v>
      </c>
      <c r="D941" s="10" t="s">
        <v>38</v>
      </c>
      <c r="E941" s="10" t="s">
        <v>1966</v>
      </c>
      <c r="F941" s="10" t="s">
        <v>1967</v>
      </c>
      <c r="G941" s="10" t="s">
        <v>107</v>
      </c>
      <c r="H941" s="10" t="s">
        <v>73</v>
      </c>
      <c r="I941" s="11">
        <v>5.8999999999999999E-3</v>
      </c>
      <c r="J941" s="12">
        <v>1.33</v>
      </c>
      <c r="K941" s="11">
        <v>4.3400000000000001E-2</v>
      </c>
      <c r="L941" s="13">
        <v>67</v>
      </c>
      <c r="M941" s="14">
        <v>1</v>
      </c>
      <c r="N941" s="15">
        <v>3128</v>
      </c>
      <c r="O941" s="20">
        <v>-2.2200000000000002</v>
      </c>
      <c r="P941" s="10" t="s">
        <v>42</v>
      </c>
      <c r="Q941" s="10" t="s">
        <v>46</v>
      </c>
      <c r="R941" s="10" t="s">
        <v>46</v>
      </c>
      <c r="S941" s="10" t="s">
        <v>1520</v>
      </c>
      <c r="T941" s="21">
        <v>0.1079</v>
      </c>
      <c r="U941" s="21">
        <v>0.21049999999999999</v>
      </c>
      <c r="V941" s="21">
        <v>0.1221</v>
      </c>
      <c r="W941" s="21">
        <v>4.6600000000000003E-2</v>
      </c>
      <c r="X941" s="21">
        <v>7.0199999999999999E-2</v>
      </c>
      <c r="Y941" s="21">
        <v>0.2379</v>
      </c>
      <c r="Z941" s="21">
        <v>5.4800000000000001E-2</v>
      </c>
      <c r="AA941" s="21">
        <v>5.9499999999999997E-2</v>
      </c>
      <c r="AB941" s="21">
        <v>4.5900000000000003E-2</v>
      </c>
      <c r="AC941" s="21">
        <v>6.0000000000000001E-3</v>
      </c>
      <c r="AD941" s="21">
        <v>0</v>
      </c>
      <c r="AE941" s="16" t="s">
        <v>46</v>
      </c>
      <c r="AF941" s="16" t="s">
        <v>46</v>
      </c>
      <c r="AG941" s="7" t="str">
        <f t="shared" si="30"/>
        <v>click</v>
      </c>
      <c r="AH941" s="9" t="str">
        <f t="shared" si="31"/>
        <v>click</v>
      </c>
    </row>
    <row r="942" spans="1:34" ht="44">
      <c r="A942" s="19" t="s">
        <v>2058</v>
      </c>
      <c r="B942" s="8" t="s">
        <v>2059</v>
      </c>
      <c r="C942" s="10" t="s">
        <v>1965</v>
      </c>
      <c r="D942" s="10" t="s">
        <v>38</v>
      </c>
      <c r="E942" s="10" t="s">
        <v>2060</v>
      </c>
      <c r="F942" s="10" t="s">
        <v>2061</v>
      </c>
      <c r="G942" s="10" t="s">
        <v>65</v>
      </c>
      <c r="H942" s="10" t="s">
        <v>73</v>
      </c>
      <c r="I942" s="11">
        <v>5.8999999999999999E-3</v>
      </c>
      <c r="J942" s="12">
        <v>0.81</v>
      </c>
      <c r="K942" s="11">
        <v>3.3500000000000002E-2</v>
      </c>
      <c r="L942" s="13">
        <v>389</v>
      </c>
      <c r="M942" s="14">
        <v>5.0999999999999996</v>
      </c>
      <c r="N942" s="15">
        <v>27586</v>
      </c>
      <c r="O942" s="20">
        <v>1.61</v>
      </c>
      <c r="P942" s="10" t="s">
        <v>42</v>
      </c>
      <c r="Q942" s="10" t="s">
        <v>46</v>
      </c>
      <c r="R942" s="10" t="s">
        <v>46</v>
      </c>
      <c r="S942" s="10" t="s">
        <v>255</v>
      </c>
      <c r="T942" s="21">
        <v>7.8399999999999997E-2</v>
      </c>
      <c r="U942" s="21">
        <v>8.7400000000000005E-2</v>
      </c>
      <c r="V942" s="21">
        <v>7.1800000000000003E-2</v>
      </c>
      <c r="W942" s="21">
        <v>6.3200000000000006E-2</v>
      </c>
      <c r="X942" s="21">
        <v>8.8999999999999996E-2</v>
      </c>
      <c r="Y942" s="21">
        <v>0.2311</v>
      </c>
      <c r="Z942" s="21">
        <v>1.8100000000000002E-2</v>
      </c>
      <c r="AA942" s="21">
        <v>5.7799999999999997E-2</v>
      </c>
      <c r="AB942" s="21">
        <v>2.52E-2</v>
      </c>
      <c r="AC942" s="21">
        <v>0.21190000000000001</v>
      </c>
      <c r="AD942" s="21">
        <v>3.3799999999999997E-2</v>
      </c>
      <c r="AE942" s="16" t="s">
        <v>46</v>
      </c>
      <c r="AF942" s="16" t="s">
        <v>46</v>
      </c>
      <c r="AG942" s="7" t="str">
        <f t="shared" si="30"/>
        <v>click</v>
      </c>
      <c r="AH942" s="9" t="str">
        <f t="shared" si="31"/>
        <v>click</v>
      </c>
    </row>
    <row r="943" spans="1:34" ht="44">
      <c r="A943" s="19" t="s">
        <v>2062</v>
      </c>
      <c r="B943" s="8" t="s">
        <v>2063</v>
      </c>
      <c r="C943" s="10" t="s">
        <v>1965</v>
      </c>
      <c r="D943" s="10" t="s">
        <v>38</v>
      </c>
      <c r="E943" s="10" t="s">
        <v>2064</v>
      </c>
      <c r="F943" s="10" t="s">
        <v>2065</v>
      </c>
      <c r="G943" s="10" t="s">
        <v>226</v>
      </c>
      <c r="H943" s="10" t="s">
        <v>73</v>
      </c>
      <c r="I943" s="11">
        <v>5.8999999999999999E-3</v>
      </c>
      <c r="J943" s="12">
        <v>0.7</v>
      </c>
      <c r="K943" s="11">
        <v>3.5999999999999997E-2</v>
      </c>
      <c r="L943" s="13">
        <v>56</v>
      </c>
      <c r="M943" s="14">
        <v>0.9</v>
      </c>
      <c r="N943" s="15">
        <v>5795</v>
      </c>
      <c r="O943" s="20">
        <v>-1.87</v>
      </c>
      <c r="P943" s="10" t="s">
        <v>42</v>
      </c>
      <c r="Q943" s="10" t="s">
        <v>46</v>
      </c>
      <c r="R943" s="10" t="s">
        <v>46</v>
      </c>
      <c r="S943" s="10" t="s">
        <v>227</v>
      </c>
      <c r="T943" s="21">
        <v>0.16170000000000001</v>
      </c>
      <c r="U943" s="21">
        <v>9.1600000000000001E-2</v>
      </c>
      <c r="V943" s="21">
        <v>6.5299999999999997E-2</v>
      </c>
      <c r="W943" s="21">
        <v>0.16830000000000001</v>
      </c>
      <c r="X943" s="21">
        <v>9.5600000000000004E-2</v>
      </c>
      <c r="Y943" s="21">
        <v>0.2094</v>
      </c>
      <c r="Z943" s="21">
        <v>1.4E-3</v>
      </c>
      <c r="AA943" s="21">
        <v>6.83E-2</v>
      </c>
      <c r="AB943" s="21">
        <v>1.52E-2</v>
      </c>
      <c r="AC943" s="21">
        <v>1.18E-2</v>
      </c>
      <c r="AD943" s="21">
        <v>3.8699999999999998E-2</v>
      </c>
      <c r="AE943" s="16" t="s">
        <v>46</v>
      </c>
      <c r="AF943" s="16" t="s">
        <v>46</v>
      </c>
      <c r="AG943" s="7" t="str">
        <f t="shared" si="30"/>
        <v>click</v>
      </c>
      <c r="AH943" s="9" t="str">
        <f t="shared" si="31"/>
        <v>click</v>
      </c>
    </row>
    <row r="944" spans="1:34" ht="66">
      <c r="A944" s="19" t="s">
        <v>2066</v>
      </c>
      <c r="B944" s="8" t="s">
        <v>2067</v>
      </c>
      <c r="C944" s="10" t="s">
        <v>1965</v>
      </c>
      <c r="D944" s="10" t="s">
        <v>38</v>
      </c>
      <c r="E944" s="10" t="s">
        <v>2068</v>
      </c>
      <c r="F944" s="10" t="s">
        <v>2069</v>
      </c>
      <c r="G944" s="10" t="s">
        <v>107</v>
      </c>
      <c r="H944" s="10" t="s">
        <v>73</v>
      </c>
      <c r="I944" s="11">
        <v>5.8999999999999999E-3</v>
      </c>
      <c r="J944" s="12">
        <v>0.47</v>
      </c>
      <c r="K944" s="11">
        <v>3.1699999999999999E-2</v>
      </c>
      <c r="L944" s="13">
        <v>234.6</v>
      </c>
      <c r="M944" s="14">
        <v>3.7</v>
      </c>
      <c r="N944" s="15">
        <v>20953</v>
      </c>
      <c r="O944" s="20">
        <v>-1.65</v>
      </c>
      <c r="P944" s="10" t="s">
        <v>42</v>
      </c>
      <c r="Q944" s="10" t="s">
        <v>46</v>
      </c>
      <c r="R944" s="10" t="s">
        <v>46</v>
      </c>
      <c r="S944" s="10" t="s">
        <v>109</v>
      </c>
      <c r="T944" s="21">
        <v>9.06E-2</v>
      </c>
      <c r="U944" s="21">
        <v>9.3700000000000006E-2</v>
      </c>
      <c r="V944" s="21">
        <v>7.9399999999999998E-2</v>
      </c>
      <c r="W944" s="21">
        <v>8.9099999999999999E-2</v>
      </c>
      <c r="X944" s="21">
        <v>0.10920000000000001</v>
      </c>
      <c r="Y944" s="21">
        <v>0.21690000000000001</v>
      </c>
      <c r="Z944" s="21">
        <v>2.06E-2</v>
      </c>
      <c r="AA944" s="21">
        <v>7.0300000000000001E-2</v>
      </c>
      <c r="AB944" s="21">
        <v>2.5999999999999999E-2</v>
      </c>
      <c r="AC944" s="21">
        <v>0.1147</v>
      </c>
      <c r="AD944" s="21">
        <v>2.6499999999999999E-2</v>
      </c>
      <c r="AE944" s="16" t="s">
        <v>46</v>
      </c>
      <c r="AF944" s="16" t="s">
        <v>46</v>
      </c>
      <c r="AG944" s="7" t="str">
        <f t="shared" si="30"/>
        <v>click</v>
      </c>
      <c r="AH944" s="9" t="str">
        <f t="shared" si="31"/>
        <v>click</v>
      </c>
    </row>
    <row r="945" spans="1:34" ht="44">
      <c r="A945" s="19" t="s">
        <v>2177</v>
      </c>
      <c r="B945" s="8" t="s">
        <v>2178</v>
      </c>
      <c r="C945" s="10" t="s">
        <v>1965</v>
      </c>
      <c r="D945" s="10" t="s">
        <v>38</v>
      </c>
      <c r="E945" s="10" t="s">
        <v>2179</v>
      </c>
      <c r="F945" s="10" t="s">
        <v>2180</v>
      </c>
      <c r="G945" s="10" t="s">
        <v>107</v>
      </c>
      <c r="H945" s="10" t="s">
        <v>73</v>
      </c>
      <c r="I945" s="11">
        <v>5.8999999999999999E-3</v>
      </c>
      <c r="J945" s="12">
        <v>0.28999999999999998</v>
      </c>
      <c r="K945" s="11">
        <v>4.9299999999999997E-2</v>
      </c>
      <c r="L945" s="13">
        <v>82.7</v>
      </c>
      <c r="M945" s="14">
        <v>2.1</v>
      </c>
      <c r="N945" s="15">
        <v>13738</v>
      </c>
      <c r="O945" s="20">
        <v>-1.83</v>
      </c>
      <c r="P945" s="10" t="s">
        <v>42</v>
      </c>
      <c r="Q945" s="10" t="s">
        <v>46</v>
      </c>
      <c r="R945" s="10" t="s">
        <v>46</v>
      </c>
      <c r="S945" s="10" t="s">
        <v>1621</v>
      </c>
      <c r="T945" s="21">
        <v>9.2399999999999996E-2</v>
      </c>
      <c r="U945" s="21">
        <v>9.3200000000000005E-2</v>
      </c>
      <c r="V945" s="21">
        <v>2.1299999999999999E-2</v>
      </c>
      <c r="W945" s="21">
        <v>5.96E-2</v>
      </c>
      <c r="X945" s="21">
        <v>0.32429999999999998</v>
      </c>
      <c r="Y945" s="21">
        <v>0.24759999999999999</v>
      </c>
      <c r="Z945" s="21">
        <v>1.1299999999999999E-2</v>
      </c>
      <c r="AA945" s="21">
        <v>5.5100000000000003E-2</v>
      </c>
      <c r="AB945" s="21">
        <v>9.7000000000000003E-3</v>
      </c>
      <c r="AC945" s="21">
        <v>2.2499999999999999E-2</v>
      </c>
      <c r="AD945" s="21">
        <v>3.2800000000000003E-2</v>
      </c>
      <c r="AE945" s="16" t="s">
        <v>46</v>
      </c>
      <c r="AF945" s="16" t="s">
        <v>46</v>
      </c>
      <c r="AG945" s="7" t="str">
        <f t="shared" si="30"/>
        <v>click</v>
      </c>
      <c r="AH945" s="9" t="str">
        <f t="shared" si="31"/>
        <v>click</v>
      </c>
    </row>
    <row r="946" spans="1:34" ht="44">
      <c r="A946" s="19" t="s">
        <v>2201</v>
      </c>
      <c r="B946" s="8" t="s">
        <v>2202</v>
      </c>
      <c r="C946" s="10" t="s">
        <v>1965</v>
      </c>
      <c r="D946" s="10" t="s">
        <v>38</v>
      </c>
      <c r="E946" s="10" t="s">
        <v>2203</v>
      </c>
      <c r="F946" s="10" t="s">
        <v>2204</v>
      </c>
      <c r="G946" s="10" t="s">
        <v>263</v>
      </c>
      <c r="H946" s="10" t="s">
        <v>73</v>
      </c>
      <c r="I946" s="11">
        <v>5.8999999999999999E-3</v>
      </c>
      <c r="J946" s="12">
        <v>0.49</v>
      </c>
      <c r="K946" s="11">
        <v>2.7400000000000001E-2</v>
      </c>
      <c r="L946" s="13">
        <v>884.9</v>
      </c>
      <c r="M946" s="14">
        <v>11.5</v>
      </c>
      <c r="N946" s="15">
        <v>146267</v>
      </c>
      <c r="O946" s="20">
        <v>2.1800000000000002</v>
      </c>
      <c r="P946" s="10" t="s">
        <v>42</v>
      </c>
      <c r="Q946" s="10" t="s">
        <v>46</v>
      </c>
      <c r="R946" s="10" t="s">
        <v>46</v>
      </c>
      <c r="S946" s="10" t="s">
        <v>255</v>
      </c>
      <c r="T946" s="21">
        <v>6.3399999999999998E-2</v>
      </c>
      <c r="U946" s="21">
        <v>9.1200000000000003E-2</v>
      </c>
      <c r="V946" s="21">
        <v>6.6199999999999995E-2</v>
      </c>
      <c r="W946" s="21">
        <v>5.7500000000000002E-2</v>
      </c>
      <c r="X946" s="21">
        <v>0.10879999999999999</v>
      </c>
      <c r="Y946" s="21">
        <v>0.29949999999999999</v>
      </c>
      <c r="Z946" s="21">
        <v>1.9800000000000002E-2</v>
      </c>
      <c r="AA946" s="21">
        <v>9.0399999999999994E-2</v>
      </c>
      <c r="AB946" s="21">
        <v>3.8800000000000001E-2</v>
      </c>
      <c r="AC946" s="21">
        <v>0.13800000000000001</v>
      </c>
      <c r="AD946" s="21">
        <v>2.3099999999999999E-2</v>
      </c>
      <c r="AE946" s="16" t="s">
        <v>46</v>
      </c>
      <c r="AF946" s="16" t="s">
        <v>46</v>
      </c>
      <c r="AG946" s="7" t="str">
        <f t="shared" si="30"/>
        <v>click</v>
      </c>
      <c r="AH946" s="9" t="str">
        <f t="shared" si="31"/>
        <v>click</v>
      </c>
    </row>
    <row r="947" spans="1:34" ht="33">
      <c r="A947" s="19" t="s">
        <v>2947</v>
      </c>
      <c r="B947" s="8" t="s">
        <v>2948</v>
      </c>
      <c r="C947" s="10" t="s">
        <v>2949</v>
      </c>
      <c r="D947" s="10" t="s">
        <v>38</v>
      </c>
      <c r="E947" s="10" t="s">
        <v>2950</v>
      </c>
      <c r="F947" s="10" t="s">
        <v>2951</v>
      </c>
      <c r="G947" s="10" t="s">
        <v>775</v>
      </c>
      <c r="H947" s="10" t="s">
        <v>48</v>
      </c>
      <c r="I947" s="11">
        <v>3.0999999999999999E-3</v>
      </c>
      <c r="J947" s="12">
        <v>0.14000000000000001</v>
      </c>
      <c r="K947" s="11">
        <v>1.14E-2</v>
      </c>
      <c r="L947" s="13">
        <v>5187.7</v>
      </c>
      <c r="M947" s="14">
        <v>49.6</v>
      </c>
      <c r="N947" s="15">
        <v>587870</v>
      </c>
      <c r="O947" s="20">
        <v>-0.36</v>
      </c>
      <c r="P947" s="10" t="s">
        <v>151</v>
      </c>
      <c r="Q947" s="10" t="s">
        <v>46</v>
      </c>
      <c r="R947" s="10" t="s">
        <v>46</v>
      </c>
      <c r="S947" s="10" t="s">
        <v>46</v>
      </c>
      <c r="T947" s="21" t="s">
        <v>46</v>
      </c>
      <c r="U947" s="21" t="s">
        <v>46</v>
      </c>
      <c r="V947" s="21" t="s">
        <v>46</v>
      </c>
      <c r="W947" s="21" t="s">
        <v>46</v>
      </c>
      <c r="X947" s="21" t="s">
        <v>46</v>
      </c>
      <c r="Y947" s="21" t="s">
        <v>46</v>
      </c>
      <c r="Z947" s="21" t="s">
        <v>46</v>
      </c>
      <c r="AA947" s="21" t="s">
        <v>46</v>
      </c>
      <c r="AB947" s="21" t="s">
        <v>46</v>
      </c>
      <c r="AC947" s="21" t="s">
        <v>46</v>
      </c>
      <c r="AD947" s="21" t="s">
        <v>46</v>
      </c>
      <c r="AE947" s="16" t="s">
        <v>46</v>
      </c>
      <c r="AF947" s="16" t="s">
        <v>46</v>
      </c>
      <c r="AG947" s="7" t="str">
        <f t="shared" si="30"/>
        <v>click</v>
      </c>
      <c r="AH947" s="9" t="str">
        <f t="shared" si="31"/>
        <v>click</v>
      </c>
    </row>
    <row r="948" spans="1:34" ht="33">
      <c r="A948" s="19" t="s">
        <v>4838</v>
      </c>
      <c r="B948" s="8" t="s">
        <v>4839</v>
      </c>
      <c r="C948" s="10" t="s">
        <v>4840</v>
      </c>
      <c r="D948" s="10" t="s">
        <v>38</v>
      </c>
      <c r="E948" s="10" t="s">
        <v>2141</v>
      </c>
      <c r="F948" s="10" t="s">
        <v>2142</v>
      </c>
      <c r="G948" s="10" t="s">
        <v>40</v>
      </c>
      <c r="H948" s="10" t="s">
        <v>455</v>
      </c>
      <c r="I948" s="11">
        <v>1.5E-3</v>
      </c>
      <c r="J948" s="12">
        <v>0.22</v>
      </c>
      <c r="K948" s="11">
        <v>3.0099999999999998E-2</v>
      </c>
      <c r="L948" s="13">
        <v>11341.4</v>
      </c>
      <c r="M948" s="14">
        <v>226.2</v>
      </c>
      <c r="N948" s="15">
        <v>1013231</v>
      </c>
      <c r="O948" s="20">
        <v>1.1200000000000001</v>
      </c>
      <c r="P948" s="10" t="s">
        <v>42</v>
      </c>
      <c r="Q948" s="10" t="s">
        <v>43</v>
      </c>
      <c r="R948" s="10" t="s">
        <v>80</v>
      </c>
      <c r="S948" s="10" t="s">
        <v>45</v>
      </c>
      <c r="T948" s="21">
        <v>0.10059999999999999</v>
      </c>
      <c r="U948" s="21">
        <v>5.4600000000000003E-2</v>
      </c>
      <c r="V948" s="21">
        <v>9.6799999999999997E-2</v>
      </c>
      <c r="W948" s="21">
        <v>0.10639999999999999</v>
      </c>
      <c r="X948" s="21">
        <v>8.9099999999999999E-2</v>
      </c>
      <c r="Y948" s="21">
        <v>0.2248</v>
      </c>
      <c r="Z948" s="21">
        <v>7.5399999999999995E-2</v>
      </c>
      <c r="AA948" s="21">
        <v>0.10440000000000001</v>
      </c>
      <c r="AB948" s="21">
        <v>3.15E-2</v>
      </c>
      <c r="AC948" s="21">
        <v>6.8000000000000005E-2</v>
      </c>
      <c r="AD948" s="21">
        <v>3.2899999999999999E-2</v>
      </c>
      <c r="AE948" s="16" t="s">
        <v>46</v>
      </c>
      <c r="AF948" s="16" t="s">
        <v>46</v>
      </c>
      <c r="AG948" s="7" t="str">
        <f t="shared" si="30"/>
        <v>click</v>
      </c>
      <c r="AH948" s="9" t="str">
        <f t="shared" si="31"/>
        <v>click</v>
      </c>
    </row>
    <row r="949" spans="1:34" ht="88">
      <c r="A949" s="19" t="s">
        <v>1428</v>
      </c>
      <c r="B949" s="8" t="s">
        <v>1429</v>
      </c>
      <c r="C949" s="10" t="s">
        <v>1430</v>
      </c>
      <c r="D949" s="10" t="s">
        <v>38</v>
      </c>
      <c r="E949" s="10" t="s">
        <v>1431</v>
      </c>
      <c r="F949" s="10" t="s">
        <v>1432</v>
      </c>
      <c r="G949" s="10" t="s">
        <v>101</v>
      </c>
      <c r="H949" s="10" t="s">
        <v>71</v>
      </c>
      <c r="I949" s="11">
        <v>3.5000000000000001E-3</v>
      </c>
      <c r="J949" s="12">
        <v>0.57999999999999996</v>
      </c>
      <c r="K949" s="11">
        <v>3.2399999999999998E-2</v>
      </c>
      <c r="L949" s="13">
        <v>2.7</v>
      </c>
      <c r="M949" s="14">
        <v>0.2</v>
      </c>
      <c r="N949" s="15">
        <v>1014</v>
      </c>
      <c r="O949" s="20">
        <v>4.45</v>
      </c>
      <c r="P949" s="10" t="s">
        <v>42</v>
      </c>
      <c r="Q949" s="10" t="s">
        <v>43</v>
      </c>
      <c r="R949" s="10" t="s">
        <v>80</v>
      </c>
      <c r="S949" s="10" t="s">
        <v>102</v>
      </c>
      <c r="T949" s="21" t="s">
        <v>46</v>
      </c>
      <c r="U949" s="21" t="s">
        <v>46</v>
      </c>
      <c r="V949" s="21" t="s">
        <v>46</v>
      </c>
      <c r="W949" s="21" t="s">
        <v>46</v>
      </c>
      <c r="X949" s="21" t="s">
        <v>46</v>
      </c>
      <c r="Y949" s="21" t="s">
        <v>46</v>
      </c>
      <c r="Z949" s="21" t="s">
        <v>46</v>
      </c>
      <c r="AA949" s="21" t="s">
        <v>46</v>
      </c>
      <c r="AB949" s="21" t="s">
        <v>46</v>
      </c>
      <c r="AC949" s="21" t="s">
        <v>46</v>
      </c>
      <c r="AD949" s="21" t="s">
        <v>46</v>
      </c>
      <c r="AE949" s="16" t="s">
        <v>46</v>
      </c>
      <c r="AF949" s="16" t="s">
        <v>46</v>
      </c>
      <c r="AG949" s="7" t="str">
        <f t="shared" si="30"/>
        <v>click</v>
      </c>
      <c r="AH949" s="9" t="str">
        <f t="shared" si="31"/>
        <v>click</v>
      </c>
    </row>
    <row r="950" spans="1:34" ht="77">
      <c r="A950" s="19" t="s">
        <v>3313</v>
      </c>
      <c r="B950" s="8" t="s">
        <v>3314</v>
      </c>
      <c r="C950" s="10" t="s">
        <v>1430</v>
      </c>
      <c r="D950" s="10" t="s">
        <v>38</v>
      </c>
      <c r="E950" s="10" t="s">
        <v>3315</v>
      </c>
      <c r="F950" s="10" t="s">
        <v>3316</v>
      </c>
      <c r="G950" s="10" t="s">
        <v>411</v>
      </c>
      <c r="H950" s="10" t="s">
        <v>96</v>
      </c>
      <c r="I950" s="11">
        <v>6.0000000000000001E-3</v>
      </c>
      <c r="J950" s="12">
        <v>0.03</v>
      </c>
      <c r="K950" s="11">
        <v>7.7000000000000002E-3</v>
      </c>
      <c r="L950" s="13">
        <v>1180</v>
      </c>
      <c r="M950" s="14">
        <v>32.4</v>
      </c>
      <c r="N950" s="15">
        <v>198045</v>
      </c>
      <c r="O950" s="20">
        <v>1.31</v>
      </c>
      <c r="P950" s="10" t="s">
        <v>42</v>
      </c>
      <c r="Q950" s="10" t="s">
        <v>520</v>
      </c>
      <c r="R950" s="10" t="s">
        <v>80</v>
      </c>
      <c r="S950" s="10" t="s">
        <v>72</v>
      </c>
      <c r="T950" s="21">
        <v>0.1114</v>
      </c>
      <c r="U950" s="21">
        <v>7.6E-3</v>
      </c>
      <c r="V950" s="21">
        <v>0.25609999999999999</v>
      </c>
      <c r="W950" s="21">
        <v>4.7500000000000001E-2</v>
      </c>
      <c r="X950" s="21">
        <v>3.5200000000000002E-2</v>
      </c>
      <c r="Y950" s="21">
        <v>0.1109</v>
      </c>
      <c r="Z950" s="21">
        <v>6.7799999999999999E-2</v>
      </c>
      <c r="AA950" s="21">
        <v>0.18029999999999999</v>
      </c>
      <c r="AB950" s="21">
        <v>0.1103</v>
      </c>
      <c r="AC950" s="21">
        <v>5.5500000000000001E-2</v>
      </c>
      <c r="AD950" s="21">
        <v>1.67E-2</v>
      </c>
      <c r="AE950" s="16" t="s">
        <v>46</v>
      </c>
      <c r="AF950" s="16" t="s">
        <v>46</v>
      </c>
      <c r="AG950" s="7" t="str">
        <f t="shared" si="30"/>
        <v>click</v>
      </c>
      <c r="AH950" s="9" t="str">
        <f t="shared" si="31"/>
        <v>click</v>
      </c>
    </row>
    <row r="951" spans="1:34" ht="77">
      <c r="A951" s="19" t="s">
        <v>1438</v>
      </c>
      <c r="B951" s="8" t="s">
        <v>1439</v>
      </c>
      <c r="C951" s="10" t="s">
        <v>1440</v>
      </c>
      <c r="D951" s="10" t="s">
        <v>38</v>
      </c>
      <c r="E951" s="10" t="s">
        <v>1441</v>
      </c>
      <c r="F951" s="10" t="s">
        <v>1442</v>
      </c>
      <c r="G951" s="10" t="s">
        <v>544</v>
      </c>
      <c r="H951" s="10" t="s">
        <v>156</v>
      </c>
      <c r="I951" s="11">
        <v>3.8E-3</v>
      </c>
      <c r="J951" s="12">
        <v>0.15</v>
      </c>
      <c r="K951" s="11">
        <v>1.24E-2</v>
      </c>
      <c r="L951" s="13">
        <v>395.2</v>
      </c>
      <c r="M951" s="14">
        <v>4.9000000000000004</v>
      </c>
      <c r="N951" s="15">
        <v>39755</v>
      </c>
      <c r="O951" s="20">
        <v>1.5</v>
      </c>
      <c r="P951" s="10" t="s">
        <v>42</v>
      </c>
      <c r="Q951" s="10" t="s">
        <v>321</v>
      </c>
      <c r="R951" s="10" t="s">
        <v>412</v>
      </c>
      <c r="S951" s="10" t="s">
        <v>72</v>
      </c>
      <c r="T951" s="21">
        <v>6.5500000000000003E-2</v>
      </c>
      <c r="U951" s="21">
        <v>1.6400000000000001E-2</v>
      </c>
      <c r="V951" s="21">
        <v>0.19919999999999999</v>
      </c>
      <c r="W951" s="21">
        <v>6.3299999999999995E-2</v>
      </c>
      <c r="X951" s="21">
        <v>3.8300000000000001E-2</v>
      </c>
      <c r="Y951" s="21">
        <v>0.2205</v>
      </c>
      <c r="Z951" s="21">
        <v>5.2200000000000003E-2</v>
      </c>
      <c r="AA951" s="21">
        <v>0.17449999999999999</v>
      </c>
      <c r="AB951" s="21">
        <v>1.4200000000000001E-2</v>
      </c>
      <c r="AC951" s="21">
        <v>0.14280000000000001</v>
      </c>
      <c r="AD951" s="21">
        <v>1.32E-2</v>
      </c>
      <c r="AE951" s="16" t="s">
        <v>46</v>
      </c>
      <c r="AF951" s="16" t="s">
        <v>46</v>
      </c>
      <c r="AG951" s="7" t="str">
        <f t="shared" si="30"/>
        <v>click</v>
      </c>
      <c r="AH951" s="9" t="str">
        <f t="shared" si="31"/>
        <v>click</v>
      </c>
    </row>
    <row r="952" spans="1:34" ht="99">
      <c r="A952" s="19" t="s">
        <v>1627</v>
      </c>
      <c r="B952" s="8" t="s">
        <v>1628</v>
      </c>
      <c r="C952" s="10" t="s">
        <v>1440</v>
      </c>
      <c r="D952" s="10" t="s">
        <v>38</v>
      </c>
      <c r="E952" s="10" t="s">
        <v>1629</v>
      </c>
      <c r="F952" s="10" t="s">
        <v>1630</v>
      </c>
      <c r="G952" s="10" t="s">
        <v>625</v>
      </c>
      <c r="H952" s="10" t="s">
        <v>156</v>
      </c>
      <c r="I952" s="11">
        <v>2.8E-3</v>
      </c>
      <c r="J952" s="12">
        <v>0.25</v>
      </c>
      <c r="K952" s="11">
        <v>1.67E-2</v>
      </c>
      <c r="L952" s="13">
        <v>89.9</v>
      </c>
      <c r="M952" s="14">
        <v>1.4</v>
      </c>
      <c r="N952" s="15">
        <v>4114</v>
      </c>
      <c r="O952" s="20">
        <v>0.91</v>
      </c>
      <c r="P952" s="10" t="s">
        <v>42</v>
      </c>
      <c r="Q952" s="10" t="s">
        <v>43</v>
      </c>
      <c r="R952" s="10" t="s">
        <v>412</v>
      </c>
      <c r="S952" s="10" t="s">
        <v>72</v>
      </c>
      <c r="T952" s="21">
        <v>2.4500000000000001E-2</v>
      </c>
      <c r="U952" s="21">
        <v>2.9600000000000001E-2</v>
      </c>
      <c r="V952" s="21">
        <v>0.1245</v>
      </c>
      <c r="W952" s="21">
        <v>8.9800000000000005E-2</v>
      </c>
      <c r="X952" s="21">
        <v>0.12379999999999999</v>
      </c>
      <c r="Y952" s="21">
        <v>0.1794</v>
      </c>
      <c r="Z952" s="21">
        <v>0.11260000000000001</v>
      </c>
      <c r="AA952" s="21">
        <v>0.1052</v>
      </c>
      <c r="AB952" s="21">
        <v>7.6E-3</v>
      </c>
      <c r="AC952" s="21">
        <v>0.17879999999999999</v>
      </c>
      <c r="AD952" s="21">
        <v>2.4299999999999999E-2</v>
      </c>
      <c r="AE952" s="16" t="s">
        <v>46</v>
      </c>
      <c r="AF952" s="16" t="s">
        <v>46</v>
      </c>
      <c r="AG952" s="7" t="str">
        <f t="shared" si="30"/>
        <v>click</v>
      </c>
      <c r="AH952" s="9" t="str">
        <f t="shared" si="31"/>
        <v>click</v>
      </c>
    </row>
    <row r="953" spans="1:34" ht="44">
      <c r="A953" s="19" t="s">
        <v>4108</v>
      </c>
      <c r="B953" s="8" t="s">
        <v>4109</v>
      </c>
      <c r="C953" s="10" t="s">
        <v>4110</v>
      </c>
      <c r="D953" s="10" t="s">
        <v>38</v>
      </c>
      <c r="E953" s="10" t="s">
        <v>4111</v>
      </c>
      <c r="F953" s="10" t="s">
        <v>4112</v>
      </c>
      <c r="G953" s="10" t="s">
        <v>392</v>
      </c>
      <c r="H953" s="10" t="s">
        <v>171</v>
      </c>
      <c r="I953" s="11">
        <v>9.4999999999999998E-3</v>
      </c>
      <c r="J953" s="12">
        <v>0.75</v>
      </c>
      <c r="K953" s="11"/>
      <c r="L953" s="13">
        <v>0.9</v>
      </c>
      <c r="M953" s="14">
        <v>0.1</v>
      </c>
      <c r="N953" s="15">
        <v>1800</v>
      </c>
      <c r="O953" s="20">
        <v>-3.85</v>
      </c>
      <c r="P953" s="10" t="s">
        <v>42</v>
      </c>
      <c r="Q953" s="10" t="s">
        <v>520</v>
      </c>
      <c r="R953" s="10" t="s">
        <v>44</v>
      </c>
      <c r="S953" s="10" t="s">
        <v>72</v>
      </c>
      <c r="T953" s="21" t="s">
        <v>46</v>
      </c>
      <c r="U953" s="21" t="s">
        <v>46</v>
      </c>
      <c r="V953" s="21" t="s">
        <v>46</v>
      </c>
      <c r="W953" s="21" t="s">
        <v>46</v>
      </c>
      <c r="X953" s="21" t="s">
        <v>46</v>
      </c>
      <c r="Y953" s="21" t="s">
        <v>46</v>
      </c>
      <c r="Z953" s="21" t="s">
        <v>46</v>
      </c>
      <c r="AA953" s="21" t="s">
        <v>46</v>
      </c>
      <c r="AB953" s="21" t="s">
        <v>46</v>
      </c>
      <c r="AC953" s="21" t="s">
        <v>46</v>
      </c>
      <c r="AD953" s="21" t="s">
        <v>46</v>
      </c>
      <c r="AE953" s="16" t="s">
        <v>134</v>
      </c>
      <c r="AF953" s="16" t="s">
        <v>59</v>
      </c>
      <c r="AG953" s="7" t="str">
        <f t="shared" si="30"/>
        <v>click</v>
      </c>
      <c r="AH953" s="9" t="str">
        <f t="shared" si="31"/>
        <v>click</v>
      </c>
    </row>
    <row r="954" spans="1:34" ht="44">
      <c r="A954" s="19" t="s">
        <v>4136</v>
      </c>
      <c r="B954" s="8" t="s">
        <v>4137</v>
      </c>
      <c r="C954" s="10" t="s">
        <v>4110</v>
      </c>
      <c r="D954" s="10" t="s">
        <v>38</v>
      </c>
      <c r="E954" s="10" t="s">
        <v>4138</v>
      </c>
      <c r="F954" s="10" t="s">
        <v>4139</v>
      </c>
      <c r="G954" s="10" t="s">
        <v>392</v>
      </c>
      <c r="H954" s="10" t="s">
        <v>171</v>
      </c>
      <c r="I954" s="11">
        <v>9.4999999999999998E-3</v>
      </c>
      <c r="J954" s="12">
        <v>33</v>
      </c>
      <c r="K954" s="11"/>
      <c r="L954" s="13">
        <v>3.2</v>
      </c>
      <c r="M954" s="14">
        <v>0.1</v>
      </c>
      <c r="N954" s="15">
        <v>1776</v>
      </c>
      <c r="O954" s="20">
        <v>-3.78</v>
      </c>
      <c r="P954" s="10" t="s">
        <v>42</v>
      </c>
      <c r="Q954" s="10" t="s">
        <v>43</v>
      </c>
      <c r="R954" s="10" t="s">
        <v>44</v>
      </c>
      <c r="S954" s="10" t="s">
        <v>72</v>
      </c>
      <c r="T954" s="21" t="s">
        <v>46</v>
      </c>
      <c r="U954" s="21" t="s">
        <v>46</v>
      </c>
      <c r="V954" s="21" t="s">
        <v>46</v>
      </c>
      <c r="W954" s="21" t="s">
        <v>46</v>
      </c>
      <c r="X954" s="21" t="s">
        <v>46</v>
      </c>
      <c r="Y954" s="21" t="s">
        <v>46</v>
      </c>
      <c r="Z954" s="21" t="s">
        <v>46</v>
      </c>
      <c r="AA954" s="21" t="s">
        <v>46</v>
      </c>
      <c r="AB954" s="21" t="s">
        <v>46</v>
      </c>
      <c r="AC954" s="21" t="s">
        <v>46</v>
      </c>
      <c r="AD954" s="21" t="s">
        <v>46</v>
      </c>
      <c r="AE954" s="16" t="s">
        <v>134</v>
      </c>
      <c r="AF954" s="16" t="s">
        <v>59</v>
      </c>
      <c r="AG954" s="7" t="str">
        <f t="shared" si="30"/>
        <v>click</v>
      </c>
      <c r="AH954" s="9" t="str">
        <f t="shared" si="31"/>
        <v>click</v>
      </c>
    </row>
    <row r="955" spans="1:34" ht="44">
      <c r="A955" s="19" t="s">
        <v>4208</v>
      </c>
      <c r="B955" s="8" t="s">
        <v>4209</v>
      </c>
      <c r="C955" s="10" t="s">
        <v>4110</v>
      </c>
      <c r="D955" s="10" t="s">
        <v>38</v>
      </c>
      <c r="E955" s="10" t="s">
        <v>4210</v>
      </c>
      <c r="F955" s="10" t="s">
        <v>4211</v>
      </c>
      <c r="G955" s="10" t="s">
        <v>392</v>
      </c>
      <c r="H955" s="10" t="s">
        <v>171</v>
      </c>
      <c r="I955" s="11">
        <v>9.4999999999999998E-3</v>
      </c>
      <c r="J955" s="12">
        <v>9.59</v>
      </c>
      <c r="K955" s="11"/>
      <c r="L955" s="13">
        <v>0.8</v>
      </c>
      <c r="M955" s="14">
        <v>0</v>
      </c>
      <c r="N955" s="15">
        <v>461</v>
      </c>
      <c r="O955" s="20">
        <v>-6.44</v>
      </c>
      <c r="P955" s="10" t="s">
        <v>42</v>
      </c>
      <c r="Q955" s="10" t="s">
        <v>43</v>
      </c>
      <c r="R955" s="10" t="s">
        <v>412</v>
      </c>
      <c r="S955" s="10" t="s">
        <v>72</v>
      </c>
      <c r="T955" s="21" t="s">
        <v>46</v>
      </c>
      <c r="U955" s="21" t="s">
        <v>46</v>
      </c>
      <c r="V955" s="21" t="s">
        <v>46</v>
      </c>
      <c r="W955" s="21" t="s">
        <v>46</v>
      </c>
      <c r="X955" s="21" t="s">
        <v>46</v>
      </c>
      <c r="Y955" s="21" t="s">
        <v>46</v>
      </c>
      <c r="Z955" s="21" t="s">
        <v>46</v>
      </c>
      <c r="AA955" s="21" t="s">
        <v>46</v>
      </c>
      <c r="AB955" s="21" t="s">
        <v>46</v>
      </c>
      <c r="AC955" s="21" t="s">
        <v>46</v>
      </c>
      <c r="AD955" s="21" t="s">
        <v>46</v>
      </c>
      <c r="AE955" s="16" t="s">
        <v>134</v>
      </c>
      <c r="AF955" s="16" t="s">
        <v>59</v>
      </c>
      <c r="AG955" s="7" t="str">
        <f t="shared" si="30"/>
        <v>click</v>
      </c>
      <c r="AH955" s="9" t="str">
        <f t="shared" si="31"/>
        <v>click</v>
      </c>
    </row>
    <row r="956" spans="1:34" ht="44">
      <c r="A956" s="19" t="s">
        <v>4212</v>
      </c>
      <c r="B956" s="8" t="s">
        <v>4213</v>
      </c>
      <c r="C956" s="10" t="s">
        <v>4110</v>
      </c>
      <c r="D956" s="10" t="s">
        <v>38</v>
      </c>
      <c r="E956" s="10" t="s">
        <v>4214</v>
      </c>
      <c r="F956" s="10" t="s">
        <v>4215</v>
      </c>
      <c r="G956" s="10" t="s">
        <v>392</v>
      </c>
      <c r="H956" s="10" t="s">
        <v>171</v>
      </c>
      <c r="I956" s="11">
        <v>9.4999999999999998E-3</v>
      </c>
      <c r="J956" s="12">
        <v>30.55</v>
      </c>
      <c r="K956" s="11"/>
      <c r="L956" s="13">
        <v>1.9</v>
      </c>
      <c r="M956" s="14">
        <v>0.1</v>
      </c>
      <c r="N956" s="15">
        <v>1038</v>
      </c>
      <c r="O956" s="20">
        <v>-2.91</v>
      </c>
      <c r="P956" s="10" t="s">
        <v>42</v>
      </c>
      <c r="Q956" s="10" t="s">
        <v>321</v>
      </c>
      <c r="R956" s="10" t="s">
        <v>412</v>
      </c>
      <c r="S956" s="10" t="s">
        <v>72</v>
      </c>
      <c r="T956" s="21" t="s">
        <v>46</v>
      </c>
      <c r="U956" s="21" t="s">
        <v>46</v>
      </c>
      <c r="V956" s="21" t="s">
        <v>46</v>
      </c>
      <c r="W956" s="21" t="s">
        <v>46</v>
      </c>
      <c r="X956" s="21" t="s">
        <v>46</v>
      </c>
      <c r="Y956" s="21" t="s">
        <v>46</v>
      </c>
      <c r="Z956" s="21" t="s">
        <v>46</v>
      </c>
      <c r="AA956" s="21" t="s">
        <v>46</v>
      </c>
      <c r="AB956" s="21" t="s">
        <v>46</v>
      </c>
      <c r="AC956" s="21" t="s">
        <v>46</v>
      </c>
      <c r="AD956" s="21" t="s">
        <v>46</v>
      </c>
      <c r="AE956" s="16" t="s">
        <v>134</v>
      </c>
      <c r="AF956" s="16" t="s">
        <v>59</v>
      </c>
      <c r="AG956" s="7" t="str">
        <f t="shared" si="30"/>
        <v>click</v>
      </c>
      <c r="AH956" s="9" t="str">
        <f t="shared" si="31"/>
        <v>click</v>
      </c>
    </row>
    <row r="957" spans="1:34" ht="44">
      <c r="A957" s="19" t="s">
        <v>4216</v>
      </c>
      <c r="B957" s="8" t="s">
        <v>4217</v>
      </c>
      <c r="C957" s="10" t="s">
        <v>4110</v>
      </c>
      <c r="D957" s="10" t="s">
        <v>38</v>
      </c>
      <c r="E957" s="10" t="s">
        <v>4218</v>
      </c>
      <c r="F957" s="10" t="s">
        <v>4219</v>
      </c>
      <c r="G957" s="10" t="s">
        <v>392</v>
      </c>
      <c r="H957" s="10" t="s">
        <v>171</v>
      </c>
      <c r="I957" s="11">
        <v>9.4999999999999998E-3</v>
      </c>
      <c r="J957" s="12">
        <v>2.67</v>
      </c>
      <c r="K957" s="11">
        <v>5.04E-2</v>
      </c>
      <c r="L957" s="13">
        <v>0.6</v>
      </c>
      <c r="M957" s="14">
        <v>0</v>
      </c>
      <c r="N957" s="15">
        <v>1076</v>
      </c>
      <c r="O957" s="20">
        <v>-5.31</v>
      </c>
      <c r="P957" s="10" t="s">
        <v>42</v>
      </c>
      <c r="Q957" s="10" t="s">
        <v>520</v>
      </c>
      <c r="R957" s="10" t="s">
        <v>412</v>
      </c>
      <c r="S957" s="10" t="s">
        <v>72</v>
      </c>
      <c r="T957" s="21" t="s">
        <v>46</v>
      </c>
      <c r="U957" s="21" t="s">
        <v>46</v>
      </c>
      <c r="V957" s="21" t="s">
        <v>46</v>
      </c>
      <c r="W957" s="21" t="s">
        <v>46</v>
      </c>
      <c r="X957" s="21" t="s">
        <v>46</v>
      </c>
      <c r="Y957" s="21" t="s">
        <v>46</v>
      </c>
      <c r="Z957" s="21" t="s">
        <v>46</v>
      </c>
      <c r="AA957" s="21" t="s">
        <v>46</v>
      </c>
      <c r="AB957" s="21" t="s">
        <v>46</v>
      </c>
      <c r="AC957" s="21" t="s">
        <v>46</v>
      </c>
      <c r="AD957" s="21" t="s">
        <v>46</v>
      </c>
      <c r="AE957" s="16" t="s">
        <v>134</v>
      </c>
      <c r="AF957" s="16" t="s">
        <v>59</v>
      </c>
      <c r="AG957" s="7" t="str">
        <f t="shared" si="30"/>
        <v>click</v>
      </c>
      <c r="AH957" s="9" t="str">
        <f t="shared" si="31"/>
        <v>click</v>
      </c>
    </row>
    <row r="958" spans="1:34" ht="44">
      <c r="A958" s="19" t="s">
        <v>4224</v>
      </c>
      <c r="B958" s="8" t="s">
        <v>4225</v>
      </c>
      <c r="C958" s="10" t="s">
        <v>4110</v>
      </c>
      <c r="D958" s="10" t="s">
        <v>38</v>
      </c>
      <c r="E958" s="10" t="s">
        <v>4226</v>
      </c>
      <c r="F958" s="10" t="s">
        <v>4227</v>
      </c>
      <c r="G958" s="10" t="s">
        <v>392</v>
      </c>
      <c r="H958" s="10" t="s">
        <v>171</v>
      </c>
      <c r="I958" s="11">
        <v>9.4999999999999998E-3</v>
      </c>
      <c r="J958" s="12">
        <v>2.4</v>
      </c>
      <c r="K958" s="11">
        <v>6.5799999999999997E-2</v>
      </c>
      <c r="L958" s="13">
        <v>2.9</v>
      </c>
      <c r="M958" s="14">
        <v>0.3</v>
      </c>
      <c r="N958" s="15">
        <v>4351</v>
      </c>
      <c r="O958" s="20">
        <v>-3.21</v>
      </c>
      <c r="P958" s="10" t="s">
        <v>42</v>
      </c>
      <c r="Q958" s="10" t="s">
        <v>321</v>
      </c>
      <c r="R958" s="10" t="s">
        <v>44</v>
      </c>
      <c r="S958" s="10" t="s">
        <v>72</v>
      </c>
      <c r="T958" s="21" t="s">
        <v>46</v>
      </c>
      <c r="U958" s="21" t="s">
        <v>46</v>
      </c>
      <c r="V958" s="21" t="s">
        <v>46</v>
      </c>
      <c r="W958" s="21" t="s">
        <v>46</v>
      </c>
      <c r="X958" s="21" t="s">
        <v>46</v>
      </c>
      <c r="Y958" s="21" t="s">
        <v>46</v>
      </c>
      <c r="Z958" s="21" t="s">
        <v>46</v>
      </c>
      <c r="AA958" s="21" t="s">
        <v>46</v>
      </c>
      <c r="AB958" s="21" t="s">
        <v>46</v>
      </c>
      <c r="AC958" s="21" t="s">
        <v>46</v>
      </c>
      <c r="AD958" s="21" t="s">
        <v>46</v>
      </c>
      <c r="AE958" s="16" t="s">
        <v>134</v>
      </c>
      <c r="AF958" s="16" t="s">
        <v>59</v>
      </c>
      <c r="AG958" s="7" t="str">
        <f t="shared" si="30"/>
        <v>click</v>
      </c>
      <c r="AH958" s="9" t="str">
        <f t="shared" si="31"/>
        <v>click</v>
      </c>
    </row>
    <row r="959" spans="1:34" ht="55">
      <c r="A959" s="19" t="s">
        <v>4609</v>
      </c>
      <c r="B959" s="8" t="s">
        <v>4610</v>
      </c>
      <c r="C959" s="10" t="s">
        <v>4110</v>
      </c>
      <c r="D959" s="10" t="s">
        <v>168</v>
      </c>
      <c r="E959" s="10" t="s">
        <v>4611</v>
      </c>
      <c r="F959" s="10" t="s">
        <v>4612</v>
      </c>
      <c r="G959" s="10" t="s">
        <v>347</v>
      </c>
      <c r="H959" s="10" t="s">
        <v>96</v>
      </c>
      <c r="I959" s="11">
        <v>5.0000000000000001E-3</v>
      </c>
      <c r="J959" s="12">
        <v>0.4</v>
      </c>
      <c r="K959" s="11"/>
      <c r="L959" s="13">
        <v>64.7</v>
      </c>
      <c r="M959" s="14">
        <v>2.4</v>
      </c>
      <c r="N959" s="15">
        <v>22573</v>
      </c>
      <c r="O959" s="20">
        <v>0.46</v>
      </c>
      <c r="P959" s="10" t="s">
        <v>347</v>
      </c>
      <c r="Q959" s="10" t="s">
        <v>46</v>
      </c>
      <c r="R959" s="10" t="s">
        <v>46</v>
      </c>
      <c r="S959" s="10" t="s">
        <v>46</v>
      </c>
      <c r="T959" s="21" t="s">
        <v>46</v>
      </c>
      <c r="U959" s="21" t="s">
        <v>46</v>
      </c>
      <c r="V959" s="21" t="s">
        <v>46</v>
      </c>
      <c r="W959" s="21" t="s">
        <v>46</v>
      </c>
      <c r="X959" s="21" t="s">
        <v>46</v>
      </c>
      <c r="Y959" s="21" t="s">
        <v>46</v>
      </c>
      <c r="Z959" s="21" t="s">
        <v>46</v>
      </c>
      <c r="AA959" s="21" t="s">
        <v>46</v>
      </c>
      <c r="AB959" s="21" t="s">
        <v>46</v>
      </c>
      <c r="AC959" s="21" t="s">
        <v>46</v>
      </c>
      <c r="AD959" s="21" t="s">
        <v>46</v>
      </c>
      <c r="AE959" s="16" t="s">
        <v>46</v>
      </c>
      <c r="AF959" s="16" t="s">
        <v>59</v>
      </c>
      <c r="AG959" s="7" t="str">
        <f t="shared" si="30"/>
        <v>click</v>
      </c>
      <c r="AH959" s="9" t="str">
        <f t="shared" si="31"/>
        <v>click</v>
      </c>
    </row>
    <row r="960" spans="1:34" ht="33">
      <c r="A960" s="19" t="s">
        <v>4652</v>
      </c>
      <c r="B960" s="8" t="s">
        <v>4653</v>
      </c>
      <c r="C960" s="10" t="s">
        <v>4110</v>
      </c>
      <c r="D960" s="10" t="s">
        <v>38</v>
      </c>
      <c r="E960" s="10" t="s">
        <v>4654</v>
      </c>
      <c r="F960" s="10" t="s">
        <v>4655</v>
      </c>
      <c r="G960" s="10" t="s">
        <v>392</v>
      </c>
      <c r="H960" s="10" t="s">
        <v>171</v>
      </c>
      <c r="I960" s="11">
        <v>9.4999999999999998E-3</v>
      </c>
      <c r="J960" s="12">
        <v>0.05</v>
      </c>
      <c r="K960" s="11">
        <v>1E-3</v>
      </c>
      <c r="L960" s="13">
        <v>16.399999999999999</v>
      </c>
      <c r="M960" s="14">
        <v>0.2</v>
      </c>
      <c r="N960" s="15">
        <v>590</v>
      </c>
      <c r="O960" s="20">
        <v>1.64</v>
      </c>
      <c r="P960" s="10" t="s">
        <v>42</v>
      </c>
      <c r="Q960" s="10" t="s">
        <v>43</v>
      </c>
      <c r="R960" s="10" t="s">
        <v>44</v>
      </c>
      <c r="S960" s="10" t="s">
        <v>72</v>
      </c>
      <c r="T960" s="21" t="s">
        <v>46</v>
      </c>
      <c r="U960" s="21" t="s">
        <v>46</v>
      </c>
      <c r="V960" s="21" t="s">
        <v>46</v>
      </c>
      <c r="W960" s="21" t="s">
        <v>46</v>
      </c>
      <c r="X960" s="21" t="s">
        <v>46</v>
      </c>
      <c r="Y960" s="21" t="s">
        <v>46</v>
      </c>
      <c r="Z960" s="21" t="s">
        <v>46</v>
      </c>
      <c r="AA960" s="21" t="s">
        <v>46</v>
      </c>
      <c r="AB960" s="21" t="s">
        <v>46</v>
      </c>
      <c r="AC960" s="21" t="s">
        <v>46</v>
      </c>
      <c r="AD960" s="21" t="s">
        <v>46</v>
      </c>
      <c r="AE960" s="16" t="s">
        <v>134</v>
      </c>
      <c r="AF960" s="16" t="s">
        <v>46</v>
      </c>
      <c r="AG960" s="7" t="str">
        <f t="shared" si="30"/>
        <v>click</v>
      </c>
      <c r="AH960" s="9" t="str">
        <f t="shared" si="31"/>
        <v>click</v>
      </c>
    </row>
    <row r="961" spans="1:34" ht="33">
      <c r="A961" s="19" t="s">
        <v>4656</v>
      </c>
      <c r="B961" s="8" t="s">
        <v>4657</v>
      </c>
      <c r="C961" s="10" t="s">
        <v>4110</v>
      </c>
      <c r="D961" s="10" t="s">
        <v>38</v>
      </c>
      <c r="E961" s="10" t="s">
        <v>4658</v>
      </c>
      <c r="F961" s="10" t="s">
        <v>4659</v>
      </c>
      <c r="G961" s="10" t="s">
        <v>392</v>
      </c>
      <c r="H961" s="10" t="s">
        <v>171</v>
      </c>
      <c r="I961" s="11">
        <v>9.4999999999999998E-3</v>
      </c>
      <c r="J961" s="12">
        <v>0.01</v>
      </c>
      <c r="K961" s="11">
        <v>1E-4</v>
      </c>
      <c r="L961" s="13">
        <v>14.8</v>
      </c>
      <c r="M961" s="14">
        <v>0.2</v>
      </c>
      <c r="N961" s="15">
        <v>2725</v>
      </c>
      <c r="O961" s="20">
        <v>3.87</v>
      </c>
      <c r="P961" s="10" t="s">
        <v>42</v>
      </c>
      <c r="Q961" s="10" t="s">
        <v>321</v>
      </c>
      <c r="R961" s="10" t="s">
        <v>44</v>
      </c>
      <c r="S961" s="10" t="s">
        <v>72</v>
      </c>
      <c r="T961" s="21" t="s">
        <v>46</v>
      </c>
      <c r="U961" s="21" t="s">
        <v>46</v>
      </c>
      <c r="V961" s="21" t="s">
        <v>46</v>
      </c>
      <c r="W961" s="21" t="s">
        <v>46</v>
      </c>
      <c r="X961" s="21" t="s">
        <v>46</v>
      </c>
      <c r="Y961" s="21" t="s">
        <v>46</v>
      </c>
      <c r="Z961" s="21" t="s">
        <v>46</v>
      </c>
      <c r="AA961" s="21" t="s">
        <v>46</v>
      </c>
      <c r="AB961" s="21" t="s">
        <v>46</v>
      </c>
      <c r="AC961" s="21" t="s">
        <v>46</v>
      </c>
      <c r="AD961" s="21" t="s">
        <v>46</v>
      </c>
      <c r="AE961" s="16" t="s">
        <v>134</v>
      </c>
      <c r="AF961" s="16" t="s">
        <v>46</v>
      </c>
      <c r="AG961" s="7" t="str">
        <f t="shared" si="30"/>
        <v>click</v>
      </c>
      <c r="AH961" s="9" t="str">
        <f t="shared" si="31"/>
        <v>click</v>
      </c>
    </row>
    <row r="962" spans="1:34" ht="44">
      <c r="A962" s="19" t="s">
        <v>4660</v>
      </c>
      <c r="B962" s="8" t="s">
        <v>4661</v>
      </c>
      <c r="C962" s="10" t="s">
        <v>4110</v>
      </c>
      <c r="D962" s="10" t="s">
        <v>38</v>
      </c>
      <c r="E962" s="10" t="s">
        <v>4662</v>
      </c>
      <c r="F962" s="10" t="s">
        <v>4663</v>
      </c>
      <c r="G962" s="10" t="s">
        <v>392</v>
      </c>
      <c r="H962" s="10" t="s">
        <v>171</v>
      </c>
      <c r="I962" s="11">
        <v>9.4999999999999998E-3</v>
      </c>
      <c r="J962" s="12">
        <v>0.02</v>
      </c>
      <c r="K962" s="11">
        <v>2.9999999999999997E-4</v>
      </c>
      <c r="L962" s="13">
        <v>14.3</v>
      </c>
      <c r="M962" s="14">
        <v>0.2</v>
      </c>
      <c r="N962" s="15">
        <v>869</v>
      </c>
      <c r="O962" s="20">
        <v>1.97</v>
      </c>
      <c r="P962" s="10" t="s">
        <v>42</v>
      </c>
      <c r="Q962" s="10" t="s">
        <v>520</v>
      </c>
      <c r="R962" s="10" t="s">
        <v>44</v>
      </c>
      <c r="S962" s="10" t="s">
        <v>72</v>
      </c>
      <c r="T962" s="21" t="s">
        <v>46</v>
      </c>
      <c r="U962" s="21" t="s">
        <v>46</v>
      </c>
      <c r="V962" s="21" t="s">
        <v>46</v>
      </c>
      <c r="W962" s="21" t="s">
        <v>46</v>
      </c>
      <c r="X962" s="21" t="s">
        <v>46</v>
      </c>
      <c r="Y962" s="21" t="s">
        <v>46</v>
      </c>
      <c r="Z962" s="21" t="s">
        <v>46</v>
      </c>
      <c r="AA962" s="21" t="s">
        <v>46</v>
      </c>
      <c r="AB962" s="21" t="s">
        <v>46</v>
      </c>
      <c r="AC962" s="21" t="s">
        <v>46</v>
      </c>
      <c r="AD962" s="21" t="s">
        <v>46</v>
      </c>
      <c r="AE962" s="16" t="s">
        <v>134</v>
      </c>
      <c r="AF962" s="16" t="s">
        <v>46</v>
      </c>
      <c r="AG962" s="7" t="str">
        <f t="shared" si="30"/>
        <v>click</v>
      </c>
      <c r="AH962" s="9" t="str">
        <f t="shared" si="31"/>
        <v>click</v>
      </c>
    </row>
    <row r="963" spans="1:34" ht="55">
      <c r="A963" s="19" t="s">
        <v>4750</v>
      </c>
      <c r="B963" s="8" t="s">
        <v>4751</v>
      </c>
      <c r="C963" s="10" t="s">
        <v>4110</v>
      </c>
      <c r="D963" s="10" t="s">
        <v>168</v>
      </c>
      <c r="E963" s="10" t="s">
        <v>4752</v>
      </c>
      <c r="F963" s="10" t="s">
        <v>4753</v>
      </c>
      <c r="G963" s="10" t="s">
        <v>347</v>
      </c>
      <c r="H963" s="10" t="s">
        <v>96</v>
      </c>
      <c r="I963" s="11">
        <v>5.0000000000000001E-3</v>
      </c>
      <c r="J963" s="12">
        <v>0.2</v>
      </c>
      <c r="K963" s="11"/>
      <c r="L963" s="13">
        <v>691.5</v>
      </c>
      <c r="M963" s="14">
        <v>32</v>
      </c>
      <c r="N963" s="15">
        <v>828450</v>
      </c>
      <c r="O963" s="20">
        <v>-0.45</v>
      </c>
      <c r="P963" s="10" t="s">
        <v>347</v>
      </c>
      <c r="Q963" s="10" t="s">
        <v>46</v>
      </c>
      <c r="R963" s="10" t="s">
        <v>46</v>
      </c>
      <c r="S963" s="10" t="s">
        <v>46</v>
      </c>
      <c r="T963" s="21" t="s">
        <v>46</v>
      </c>
      <c r="U963" s="21" t="s">
        <v>46</v>
      </c>
      <c r="V963" s="21" t="s">
        <v>46</v>
      </c>
      <c r="W963" s="21" t="s">
        <v>46</v>
      </c>
      <c r="X963" s="21" t="s">
        <v>46</v>
      </c>
      <c r="Y963" s="21" t="s">
        <v>46</v>
      </c>
      <c r="Z963" s="21" t="s">
        <v>46</v>
      </c>
      <c r="AA963" s="21" t="s">
        <v>46</v>
      </c>
      <c r="AB963" s="21" t="s">
        <v>46</v>
      </c>
      <c r="AC963" s="21" t="s">
        <v>46</v>
      </c>
      <c r="AD963" s="21" t="s">
        <v>46</v>
      </c>
      <c r="AE963" s="16" t="s">
        <v>46</v>
      </c>
      <c r="AF963" s="16" t="s">
        <v>46</v>
      </c>
      <c r="AG963" s="7" t="str">
        <f t="shared" si="30"/>
        <v>click</v>
      </c>
      <c r="AH963" s="9" t="str">
        <f t="shared" si="31"/>
        <v>click</v>
      </c>
    </row>
    <row r="964" spans="1:34" ht="33">
      <c r="A964" s="19" t="s">
        <v>4757</v>
      </c>
      <c r="B964" s="8" t="s">
        <v>4758</v>
      </c>
      <c r="C964" s="10" t="s">
        <v>4110</v>
      </c>
      <c r="D964" s="10" t="s">
        <v>38</v>
      </c>
      <c r="E964" s="10" t="s">
        <v>4759</v>
      </c>
      <c r="F964" s="10" t="s">
        <v>4760</v>
      </c>
      <c r="G964" s="10" t="s">
        <v>392</v>
      </c>
      <c r="H964" s="10" t="s">
        <v>171</v>
      </c>
      <c r="I964" s="11">
        <v>9.4999999999999998E-3</v>
      </c>
      <c r="J964" s="12">
        <v>0.05</v>
      </c>
      <c r="K964" s="11">
        <v>2.0999999999999999E-3</v>
      </c>
      <c r="L964" s="13">
        <v>9.1</v>
      </c>
      <c r="M964" s="14">
        <v>0.2</v>
      </c>
      <c r="N964" s="15">
        <v>731</v>
      </c>
      <c r="O964" s="20">
        <v>2.2799999999999998</v>
      </c>
      <c r="P964" s="10" t="s">
        <v>42</v>
      </c>
      <c r="Q964" s="10" t="s">
        <v>43</v>
      </c>
      <c r="R964" s="10" t="s">
        <v>412</v>
      </c>
      <c r="S964" s="10" t="s">
        <v>72</v>
      </c>
      <c r="T964" s="21" t="s">
        <v>46</v>
      </c>
      <c r="U964" s="21" t="s">
        <v>46</v>
      </c>
      <c r="V964" s="21" t="s">
        <v>46</v>
      </c>
      <c r="W964" s="21" t="s">
        <v>46</v>
      </c>
      <c r="X964" s="21" t="s">
        <v>46</v>
      </c>
      <c r="Y964" s="21" t="s">
        <v>46</v>
      </c>
      <c r="Z964" s="21" t="s">
        <v>46</v>
      </c>
      <c r="AA964" s="21" t="s">
        <v>46</v>
      </c>
      <c r="AB964" s="21" t="s">
        <v>46</v>
      </c>
      <c r="AC964" s="21" t="s">
        <v>46</v>
      </c>
      <c r="AD964" s="21" t="s">
        <v>46</v>
      </c>
      <c r="AE964" s="16" t="s">
        <v>134</v>
      </c>
      <c r="AF964" s="16" t="s">
        <v>46</v>
      </c>
      <c r="AG964" s="7" t="str">
        <f t="shared" si="30"/>
        <v>click</v>
      </c>
      <c r="AH964" s="9" t="str">
        <f t="shared" si="31"/>
        <v>click</v>
      </c>
    </row>
    <row r="965" spans="1:34" ht="33">
      <c r="A965" s="19" t="s">
        <v>4761</v>
      </c>
      <c r="B965" s="8" t="s">
        <v>4762</v>
      </c>
      <c r="C965" s="10" t="s">
        <v>4110</v>
      </c>
      <c r="D965" s="10" t="s">
        <v>38</v>
      </c>
      <c r="E965" s="10" t="s">
        <v>4763</v>
      </c>
      <c r="F965" s="10" t="s">
        <v>4764</v>
      </c>
      <c r="G965" s="10" t="s">
        <v>392</v>
      </c>
      <c r="H965" s="10" t="s">
        <v>171</v>
      </c>
      <c r="I965" s="11">
        <v>9.4999999999999998E-3</v>
      </c>
      <c r="J965" s="12">
        <v>0.02</v>
      </c>
      <c r="K965" s="11">
        <v>2.5000000000000001E-3</v>
      </c>
      <c r="L965" s="13">
        <v>13</v>
      </c>
      <c r="M965" s="14">
        <v>0.2</v>
      </c>
      <c r="N965" s="15">
        <v>781</v>
      </c>
      <c r="O965" s="20">
        <v>3.06</v>
      </c>
      <c r="P965" s="10" t="s">
        <v>42</v>
      </c>
      <c r="Q965" s="10" t="s">
        <v>321</v>
      </c>
      <c r="R965" s="10" t="s">
        <v>412</v>
      </c>
      <c r="S965" s="10" t="s">
        <v>72</v>
      </c>
      <c r="T965" s="21" t="s">
        <v>46</v>
      </c>
      <c r="U965" s="21" t="s">
        <v>46</v>
      </c>
      <c r="V965" s="21" t="s">
        <v>46</v>
      </c>
      <c r="W965" s="21" t="s">
        <v>46</v>
      </c>
      <c r="X965" s="21" t="s">
        <v>46</v>
      </c>
      <c r="Y965" s="21" t="s">
        <v>46</v>
      </c>
      <c r="Z965" s="21" t="s">
        <v>46</v>
      </c>
      <c r="AA965" s="21" t="s">
        <v>46</v>
      </c>
      <c r="AB965" s="21" t="s">
        <v>46</v>
      </c>
      <c r="AC965" s="21" t="s">
        <v>46</v>
      </c>
      <c r="AD965" s="21" t="s">
        <v>46</v>
      </c>
      <c r="AE965" s="16" t="s">
        <v>134</v>
      </c>
      <c r="AF965" s="16" t="s">
        <v>46</v>
      </c>
      <c r="AG965" s="7" t="str">
        <f t="shared" si="30"/>
        <v>click</v>
      </c>
      <c r="AH965" s="9" t="str">
        <f t="shared" si="31"/>
        <v>click</v>
      </c>
    </row>
    <row r="966" spans="1:34" ht="33">
      <c r="A966" s="19" t="s">
        <v>4765</v>
      </c>
      <c r="B966" s="8" t="s">
        <v>4766</v>
      </c>
      <c r="C966" s="10" t="s">
        <v>4110</v>
      </c>
      <c r="D966" s="10" t="s">
        <v>38</v>
      </c>
      <c r="E966" s="10" t="s">
        <v>4767</v>
      </c>
      <c r="F966" s="10" t="s">
        <v>4768</v>
      </c>
      <c r="G966" s="10" t="s">
        <v>392</v>
      </c>
      <c r="H966" s="10" t="s">
        <v>171</v>
      </c>
      <c r="I966" s="11">
        <v>9.4999999999999998E-3</v>
      </c>
      <c r="J966" s="12">
        <v>0.09</v>
      </c>
      <c r="K966" s="11">
        <v>1.6000000000000001E-3</v>
      </c>
      <c r="L966" s="13">
        <v>5.6</v>
      </c>
      <c r="M966" s="14">
        <v>0.1</v>
      </c>
      <c r="N966" s="15">
        <v>662</v>
      </c>
      <c r="O966" s="20">
        <v>3.12</v>
      </c>
      <c r="P966" s="10" t="s">
        <v>42</v>
      </c>
      <c r="Q966" s="10" t="s">
        <v>520</v>
      </c>
      <c r="R966" s="10" t="s">
        <v>412</v>
      </c>
      <c r="S966" s="10" t="s">
        <v>72</v>
      </c>
      <c r="T966" s="21" t="s">
        <v>46</v>
      </c>
      <c r="U966" s="21" t="s">
        <v>46</v>
      </c>
      <c r="V966" s="21" t="s">
        <v>46</v>
      </c>
      <c r="W966" s="21" t="s">
        <v>46</v>
      </c>
      <c r="X966" s="21" t="s">
        <v>46</v>
      </c>
      <c r="Y966" s="21" t="s">
        <v>46</v>
      </c>
      <c r="Z966" s="21" t="s">
        <v>46</v>
      </c>
      <c r="AA966" s="21" t="s">
        <v>46</v>
      </c>
      <c r="AB966" s="21" t="s">
        <v>46</v>
      </c>
      <c r="AC966" s="21" t="s">
        <v>46</v>
      </c>
      <c r="AD966" s="21" t="s">
        <v>46</v>
      </c>
      <c r="AE966" s="16" t="s">
        <v>134</v>
      </c>
      <c r="AF966" s="16" t="s">
        <v>46</v>
      </c>
      <c r="AG966" s="7" t="str">
        <f t="shared" si="30"/>
        <v>click</v>
      </c>
      <c r="AH966" s="9" t="str">
        <f t="shared" si="31"/>
        <v>click</v>
      </c>
    </row>
    <row r="967" spans="1:34" ht="77">
      <c r="A967" s="19" t="s">
        <v>3639</v>
      </c>
      <c r="B967" s="8" t="s">
        <v>3640</v>
      </c>
      <c r="C967" s="10" t="s">
        <v>3641</v>
      </c>
      <c r="D967" s="10" t="s">
        <v>38</v>
      </c>
      <c r="E967" s="10" t="s">
        <v>3642</v>
      </c>
      <c r="F967" s="10" t="s">
        <v>3643</v>
      </c>
      <c r="G967" s="10" t="s">
        <v>1676</v>
      </c>
      <c r="H967" s="10" t="s">
        <v>435</v>
      </c>
      <c r="I967" s="11">
        <v>6.0000000000000001E-3</v>
      </c>
      <c r="J967" s="12">
        <v>0.01</v>
      </c>
      <c r="K967" s="11">
        <v>4.1000000000000003E-3</v>
      </c>
      <c r="L967" s="13">
        <v>96.8</v>
      </c>
      <c r="M967" s="14">
        <v>5.5</v>
      </c>
      <c r="N967" s="15">
        <v>58095</v>
      </c>
      <c r="O967" s="20">
        <v>2.4300000000000002</v>
      </c>
      <c r="P967" s="10" t="s">
        <v>42</v>
      </c>
      <c r="Q967" s="10" t="s">
        <v>46</v>
      </c>
      <c r="R967" s="10" t="s">
        <v>46</v>
      </c>
      <c r="S967" s="10" t="s">
        <v>72</v>
      </c>
      <c r="T967" s="21">
        <v>1.46E-2</v>
      </c>
      <c r="U967" s="21">
        <v>0</v>
      </c>
      <c r="V967" s="21">
        <v>0.1681</v>
      </c>
      <c r="W967" s="21">
        <v>0</v>
      </c>
      <c r="X967" s="21">
        <v>2.9100000000000001E-2</v>
      </c>
      <c r="Y967" s="21">
        <v>0</v>
      </c>
      <c r="Z967" s="21">
        <v>0</v>
      </c>
      <c r="AA967" s="21">
        <v>8.5800000000000001E-2</v>
      </c>
      <c r="AB967" s="21">
        <v>0</v>
      </c>
      <c r="AC967" s="21">
        <v>0.69750000000000001</v>
      </c>
      <c r="AD967" s="21">
        <v>5.0000000000000001E-3</v>
      </c>
      <c r="AE967" s="16" t="s">
        <v>46</v>
      </c>
      <c r="AF967" s="16" t="s">
        <v>46</v>
      </c>
      <c r="AG967" s="7" t="str">
        <f t="shared" si="30"/>
        <v>click</v>
      </c>
      <c r="AH967" s="9" t="str">
        <f t="shared" si="31"/>
        <v>click</v>
      </c>
    </row>
    <row r="968" spans="1:34" ht="33">
      <c r="A968" s="19" t="s">
        <v>3675</v>
      </c>
      <c r="B968" s="8" t="s">
        <v>3676</v>
      </c>
      <c r="C968" s="10" t="s">
        <v>3641</v>
      </c>
      <c r="D968" s="10" t="s">
        <v>38</v>
      </c>
      <c r="E968" s="10" t="s">
        <v>3677</v>
      </c>
      <c r="F968" s="10" t="s">
        <v>3678</v>
      </c>
      <c r="G968" s="10" t="s">
        <v>177</v>
      </c>
      <c r="H968" s="10" t="s">
        <v>435</v>
      </c>
      <c r="I968" s="11">
        <v>6.0000000000000001E-3</v>
      </c>
      <c r="J968" s="12">
        <v>0.05</v>
      </c>
      <c r="K968" s="11">
        <v>2.7000000000000001E-3</v>
      </c>
      <c r="L968" s="13">
        <v>90</v>
      </c>
      <c r="M968" s="14">
        <v>2.6</v>
      </c>
      <c r="N968" s="15">
        <v>16073</v>
      </c>
      <c r="O968" s="20">
        <v>1.1299999999999999</v>
      </c>
      <c r="P968" s="10" t="s">
        <v>42</v>
      </c>
      <c r="Q968" s="10" t="s">
        <v>43</v>
      </c>
      <c r="R968" s="10" t="s">
        <v>44</v>
      </c>
      <c r="S968" s="10" t="s">
        <v>72</v>
      </c>
      <c r="T968" s="21">
        <v>3.3300000000000003E-2</v>
      </c>
      <c r="U968" s="21">
        <v>0.10489999999999999</v>
      </c>
      <c r="V968" s="21">
        <v>0.29799999999999999</v>
      </c>
      <c r="W968" s="21">
        <v>0.1095</v>
      </c>
      <c r="X968" s="21">
        <v>0</v>
      </c>
      <c r="Y968" s="21">
        <v>0</v>
      </c>
      <c r="Z968" s="21">
        <v>0.26600000000000001</v>
      </c>
      <c r="AA968" s="21">
        <v>0.1537</v>
      </c>
      <c r="AB968" s="21">
        <v>0</v>
      </c>
      <c r="AC968" s="21">
        <v>3.3500000000000002E-2</v>
      </c>
      <c r="AD968" s="21">
        <v>0</v>
      </c>
      <c r="AE968" s="16" t="s">
        <v>46</v>
      </c>
      <c r="AF968" s="16" t="s">
        <v>46</v>
      </c>
      <c r="AG968" s="7" t="str">
        <f t="shared" si="30"/>
        <v>click</v>
      </c>
      <c r="AH968" s="9" t="str">
        <f t="shared" si="31"/>
        <v>click</v>
      </c>
    </row>
    <row r="969" spans="1:34" ht="33">
      <c r="A969" s="19" t="s">
        <v>1176</v>
      </c>
      <c r="B969" s="8" t="s">
        <v>1177</v>
      </c>
      <c r="C969" s="10" t="s">
        <v>1178</v>
      </c>
      <c r="D969" s="10" t="s">
        <v>38</v>
      </c>
      <c r="E969" s="10" t="s">
        <v>1179</v>
      </c>
      <c r="F969" s="10" t="s">
        <v>1180</v>
      </c>
      <c r="G969" s="10" t="s">
        <v>392</v>
      </c>
      <c r="H969" s="10" t="s">
        <v>171</v>
      </c>
      <c r="I969" s="11">
        <v>9.4999999999999998E-3</v>
      </c>
      <c r="J969" s="12">
        <v>0.04</v>
      </c>
      <c r="K969" s="11">
        <v>4.4000000000000003E-3</v>
      </c>
      <c r="L969" s="13">
        <v>146</v>
      </c>
      <c r="M969" s="14">
        <v>2.1</v>
      </c>
      <c r="N969" s="15">
        <v>61170</v>
      </c>
      <c r="O969" s="20">
        <v>2.42</v>
      </c>
      <c r="P969" s="10" t="s">
        <v>42</v>
      </c>
      <c r="Q969" s="10" t="s">
        <v>46</v>
      </c>
      <c r="R969" s="10" t="s">
        <v>46</v>
      </c>
      <c r="S969" s="10" t="s">
        <v>72</v>
      </c>
      <c r="T969" s="21" t="s">
        <v>46</v>
      </c>
      <c r="U969" s="21" t="s">
        <v>46</v>
      </c>
      <c r="V969" s="21" t="s">
        <v>46</v>
      </c>
      <c r="W969" s="21" t="s">
        <v>46</v>
      </c>
      <c r="X969" s="21" t="s">
        <v>46</v>
      </c>
      <c r="Y969" s="21" t="s">
        <v>46</v>
      </c>
      <c r="Z969" s="21" t="s">
        <v>46</v>
      </c>
      <c r="AA969" s="21" t="s">
        <v>46</v>
      </c>
      <c r="AB969" s="21" t="s">
        <v>46</v>
      </c>
      <c r="AC969" s="21" t="s">
        <v>46</v>
      </c>
      <c r="AD969" s="21" t="s">
        <v>46</v>
      </c>
      <c r="AE969" s="16" t="s">
        <v>134</v>
      </c>
      <c r="AF969" s="16" t="s">
        <v>46</v>
      </c>
      <c r="AG969" s="7" t="str">
        <f t="shared" si="30"/>
        <v>click</v>
      </c>
      <c r="AH969" s="9" t="str">
        <f t="shared" si="31"/>
        <v>click</v>
      </c>
    </row>
    <row r="970" spans="1:34" ht="44">
      <c r="A970" s="19" t="s">
        <v>3727</v>
      </c>
      <c r="B970" s="8" t="s">
        <v>3728</v>
      </c>
      <c r="C970" s="10" t="s">
        <v>1178</v>
      </c>
      <c r="D970" s="10" t="s">
        <v>38</v>
      </c>
      <c r="E970" s="10" t="s">
        <v>3729</v>
      </c>
      <c r="F970" s="10" t="s">
        <v>3730</v>
      </c>
      <c r="G970" s="10" t="s">
        <v>392</v>
      </c>
      <c r="H970" s="10" t="s">
        <v>171</v>
      </c>
      <c r="I970" s="11">
        <v>9.4999999999999998E-3</v>
      </c>
      <c r="J970" s="12">
        <v>26.5</v>
      </c>
      <c r="K970" s="11"/>
      <c r="L970" s="13">
        <v>5.7</v>
      </c>
      <c r="M970" s="14">
        <v>0.3</v>
      </c>
      <c r="N970" s="15">
        <v>3711</v>
      </c>
      <c r="O970" s="20">
        <v>-2.29</v>
      </c>
      <c r="P970" s="10" t="s">
        <v>42</v>
      </c>
      <c r="Q970" s="10" t="s">
        <v>46</v>
      </c>
      <c r="R970" s="10" t="s">
        <v>46</v>
      </c>
      <c r="S970" s="10" t="s">
        <v>72</v>
      </c>
      <c r="T970" s="21" t="s">
        <v>46</v>
      </c>
      <c r="U970" s="21" t="s">
        <v>46</v>
      </c>
      <c r="V970" s="21" t="s">
        <v>46</v>
      </c>
      <c r="W970" s="21" t="s">
        <v>46</v>
      </c>
      <c r="X970" s="21" t="s">
        <v>46</v>
      </c>
      <c r="Y970" s="21" t="s">
        <v>46</v>
      </c>
      <c r="Z970" s="21" t="s">
        <v>46</v>
      </c>
      <c r="AA970" s="21" t="s">
        <v>46</v>
      </c>
      <c r="AB970" s="21" t="s">
        <v>46</v>
      </c>
      <c r="AC970" s="21" t="s">
        <v>46</v>
      </c>
      <c r="AD970" s="21" t="s">
        <v>46</v>
      </c>
      <c r="AE970" s="16" t="s">
        <v>134</v>
      </c>
      <c r="AF970" s="16" t="s">
        <v>59</v>
      </c>
      <c r="AG970" s="7" t="str">
        <f t="shared" si="30"/>
        <v>click</v>
      </c>
      <c r="AH970" s="9" t="str">
        <f t="shared" si="31"/>
        <v>click</v>
      </c>
    </row>
    <row r="971" spans="1:34" ht="33">
      <c r="A971" s="19" t="s">
        <v>3805</v>
      </c>
      <c r="B971" s="8" t="s">
        <v>3806</v>
      </c>
      <c r="C971" s="10" t="s">
        <v>1178</v>
      </c>
      <c r="D971" s="10" t="s">
        <v>38</v>
      </c>
      <c r="E971" s="10" t="s">
        <v>3807</v>
      </c>
      <c r="F971" s="10" t="s">
        <v>3808</v>
      </c>
      <c r="G971" s="10" t="s">
        <v>392</v>
      </c>
      <c r="H971" s="10" t="s">
        <v>171</v>
      </c>
      <c r="I971" s="11">
        <v>9.4999999999999998E-3</v>
      </c>
      <c r="J971" s="12">
        <v>0.03</v>
      </c>
      <c r="K971" s="11">
        <v>2.9999999999999997E-4</v>
      </c>
      <c r="L971" s="13">
        <v>138.6</v>
      </c>
      <c r="M971" s="14">
        <v>1.3</v>
      </c>
      <c r="N971" s="15">
        <v>13328</v>
      </c>
      <c r="O971" s="20">
        <v>2.2200000000000002</v>
      </c>
      <c r="P971" s="10" t="s">
        <v>42</v>
      </c>
      <c r="Q971" s="10" t="s">
        <v>46</v>
      </c>
      <c r="R971" s="10" t="s">
        <v>46</v>
      </c>
      <c r="S971" s="10" t="s">
        <v>72</v>
      </c>
      <c r="T971" s="21" t="s">
        <v>46</v>
      </c>
      <c r="U971" s="21" t="s">
        <v>46</v>
      </c>
      <c r="V971" s="21" t="s">
        <v>46</v>
      </c>
      <c r="W971" s="21" t="s">
        <v>46</v>
      </c>
      <c r="X971" s="21" t="s">
        <v>46</v>
      </c>
      <c r="Y971" s="21" t="s">
        <v>46</v>
      </c>
      <c r="Z971" s="21" t="s">
        <v>46</v>
      </c>
      <c r="AA971" s="21" t="s">
        <v>46</v>
      </c>
      <c r="AB971" s="21" t="s">
        <v>46</v>
      </c>
      <c r="AC971" s="21" t="s">
        <v>46</v>
      </c>
      <c r="AD971" s="21" t="s">
        <v>46</v>
      </c>
      <c r="AE971" s="16" t="s">
        <v>134</v>
      </c>
      <c r="AF971" s="16" t="s">
        <v>46</v>
      </c>
      <c r="AG971" s="7" t="str">
        <f t="shared" si="30"/>
        <v>click</v>
      </c>
      <c r="AH971" s="9" t="str">
        <f t="shared" si="31"/>
        <v>click</v>
      </c>
    </row>
    <row r="972" spans="1:34" ht="44">
      <c r="A972" s="19" t="s">
        <v>3939</v>
      </c>
      <c r="B972" s="8" t="s">
        <v>3940</v>
      </c>
      <c r="C972" s="10" t="s">
        <v>1178</v>
      </c>
      <c r="D972" s="10" t="s">
        <v>38</v>
      </c>
      <c r="E972" s="10" t="s">
        <v>3941</v>
      </c>
      <c r="F972" s="10" t="s">
        <v>3942</v>
      </c>
      <c r="G972" s="10" t="s">
        <v>392</v>
      </c>
      <c r="H972" s="10" t="s">
        <v>171</v>
      </c>
      <c r="I972" s="11">
        <v>9.4999999999999998E-3</v>
      </c>
      <c r="J972" s="12">
        <v>29.66</v>
      </c>
      <c r="K972" s="11"/>
      <c r="L972" s="13">
        <v>2.4</v>
      </c>
      <c r="M972" s="14">
        <v>0.1</v>
      </c>
      <c r="N972" s="15">
        <v>1926</v>
      </c>
      <c r="O972" s="20">
        <v>-3.38</v>
      </c>
      <c r="P972" s="10" t="s">
        <v>42</v>
      </c>
      <c r="Q972" s="10" t="s">
        <v>46</v>
      </c>
      <c r="R972" s="10" t="s">
        <v>46</v>
      </c>
      <c r="S972" s="10" t="s">
        <v>72</v>
      </c>
      <c r="T972" s="21" t="s">
        <v>46</v>
      </c>
      <c r="U972" s="21" t="s">
        <v>46</v>
      </c>
      <c r="V972" s="21" t="s">
        <v>46</v>
      </c>
      <c r="W972" s="21" t="s">
        <v>46</v>
      </c>
      <c r="X972" s="21" t="s">
        <v>46</v>
      </c>
      <c r="Y972" s="21" t="s">
        <v>46</v>
      </c>
      <c r="Z972" s="21" t="s">
        <v>46</v>
      </c>
      <c r="AA972" s="21" t="s">
        <v>46</v>
      </c>
      <c r="AB972" s="21" t="s">
        <v>46</v>
      </c>
      <c r="AC972" s="21" t="s">
        <v>46</v>
      </c>
      <c r="AD972" s="21" t="s">
        <v>46</v>
      </c>
      <c r="AE972" s="16" t="s">
        <v>134</v>
      </c>
      <c r="AF972" s="16" t="s">
        <v>59</v>
      </c>
      <c r="AG972" s="7" t="str">
        <f t="shared" si="30"/>
        <v>click</v>
      </c>
      <c r="AH972" s="9" t="str">
        <f t="shared" si="31"/>
        <v>click</v>
      </c>
    </row>
    <row r="973" spans="1:34" ht="33">
      <c r="A973" s="19" t="s">
        <v>3947</v>
      </c>
      <c r="B973" s="8" t="s">
        <v>3948</v>
      </c>
      <c r="C973" s="10" t="s">
        <v>1178</v>
      </c>
      <c r="D973" s="10" t="s">
        <v>38</v>
      </c>
      <c r="E973" s="10" t="s">
        <v>3949</v>
      </c>
      <c r="F973" s="10" t="s">
        <v>3950</v>
      </c>
      <c r="G973" s="10" t="s">
        <v>392</v>
      </c>
      <c r="H973" s="10" t="s">
        <v>171</v>
      </c>
      <c r="I973" s="11">
        <v>9.4999999999999998E-3</v>
      </c>
      <c r="J973" s="12">
        <v>0.04</v>
      </c>
      <c r="K973" s="11">
        <v>3.8E-3</v>
      </c>
      <c r="L973" s="13">
        <v>97.2</v>
      </c>
      <c r="M973" s="14">
        <v>1.2</v>
      </c>
      <c r="N973" s="15">
        <v>11992</v>
      </c>
      <c r="O973" s="20">
        <v>2.37</v>
      </c>
      <c r="P973" s="10" t="s">
        <v>42</v>
      </c>
      <c r="Q973" s="10" t="s">
        <v>46</v>
      </c>
      <c r="R973" s="10" t="s">
        <v>46</v>
      </c>
      <c r="S973" s="10" t="s">
        <v>72</v>
      </c>
      <c r="T973" s="21" t="s">
        <v>46</v>
      </c>
      <c r="U973" s="21" t="s">
        <v>46</v>
      </c>
      <c r="V973" s="21" t="s">
        <v>46</v>
      </c>
      <c r="W973" s="21" t="s">
        <v>46</v>
      </c>
      <c r="X973" s="21" t="s">
        <v>46</v>
      </c>
      <c r="Y973" s="21" t="s">
        <v>46</v>
      </c>
      <c r="Z973" s="21" t="s">
        <v>46</v>
      </c>
      <c r="AA973" s="21" t="s">
        <v>46</v>
      </c>
      <c r="AB973" s="21" t="s">
        <v>46</v>
      </c>
      <c r="AC973" s="21" t="s">
        <v>46</v>
      </c>
      <c r="AD973" s="21" t="s">
        <v>46</v>
      </c>
      <c r="AE973" s="16" t="s">
        <v>134</v>
      </c>
      <c r="AF973" s="16" t="s">
        <v>46</v>
      </c>
      <c r="AG973" s="7" t="str">
        <f t="shared" si="30"/>
        <v>click</v>
      </c>
      <c r="AH973" s="9" t="str">
        <f t="shared" si="31"/>
        <v>click</v>
      </c>
    </row>
    <row r="974" spans="1:34" ht="44">
      <c r="A974" s="19" t="s">
        <v>4006</v>
      </c>
      <c r="B974" s="8" t="s">
        <v>4007</v>
      </c>
      <c r="C974" s="10" t="s">
        <v>1178</v>
      </c>
      <c r="D974" s="10" t="s">
        <v>38</v>
      </c>
      <c r="E974" s="10" t="s">
        <v>4008</v>
      </c>
      <c r="F974" s="10" t="s">
        <v>4009</v>
      </c>
      <c r="G974" s="10" t="s">
        <v>392</v>
      </c>
      <c r="H974" s="10" t="s">
        <v>171</v>
      </c>
      <c r="I974" s="11">
        <v>9.4999999999999998E-3</v>
      </c>
      <c r="J974" s="12">
        <v>33.92</v>
      </c>
      <c r="K974" s="11"/>
      <c r="L974" s="13">
        <v>4.0999999999999996</v>
      </c>
      <c r="M974" s="14">
        <v>0.2</v>
      </c>
      <c r="N974" s="15">
        <v>2278</v>
      </c>
      <c r="O974" s="20">
        <v>-2.09</v>
      </c>
      <c r="P974" s="10" t="s">
        <v>42</v>
      </c>
      <c r="Q974" s="10" t="s">
        <v>46</v>
      </c>
      <c r="R974" s="10" t="s">
        <v>46</v>
      </c>
      <c r="S974" s="10" t="s">
        <v>72</v>
      </c>
      <c r="T974" s="21" t="s">
        <v>46</v>
      </c>
      <c r="U974" s="21" t="s">
        <v>46</v>
      </c>
      <c r="V974" s="21" t="s">
        <v>46</v>
      </c>
      <c r="W974" s="21" t="s">
        <v>46</v>
      </c>
      <c r="X974" s="21" t="s">
        <v>46</v>
      </c>
      <c r="Y974" s="21" t="s">
        <v>46</v>
      </c>
      <c r="Z974" s="21" t="s">
        <v>46</v>
      </c>
      <c r="AA974" s="21" t="s">
        <v>46</v>
      </c>
      <c r="AB974" s="21" t="s">
        <v>46</v>
      </c>
      <c r="AC974" s="21" t="s">
        <v>46</v>
      </c>
      <c r="AD974" s="21" t="s">
        <v>46</v>
      </c>
      <c r="AE974" s="16" t="s">
        <v>134</v>
      </c>
      <c r="AF974" s="16" t="s">
        <v>59</v>
      </c>
      <c r="AG974" s="7" t="str">
        <f t="shared" si="30"/>
        <v>click</v>
      </c>
      <c r="AH974" s="9" t="str">
        <f t="shared" si="31"/>
        <v>click</v>
      </c>
    </row>
    <row r="975" spans="1:34" ht="44">
      <c r="A975" s="19" t="s">
        <v>4117</v>
      </c>
      <c r="B975" s="8" t="s">
        <v>4118</v>
      </c>
      <c r="C975" s="10" t="s">
        <v>1178</v>
      </c>
      <c r="D975" s="10" t="s">
        <v>38</v>
      </c>
      <c r="E975" s="10" t="s">
        <v>4119</v>
      </c>
      <c r="F975" s="10" t="s">
        <v>4120</v>
      </c>
      <c r="G975" s="10" t="s">
        <v>392</v>
      </c>
      <c r="H975" s="10" t="s">
        <v>171</v>
      </c>
      <c r="I975" s="11">
        <v>9.4999999999999998E-3</v>
      </c>
      <c r="J975" s="12">
        <v>0.09</v>
      </c>
      <c r="K975" s="11">
        <v>5.3E-3</v>
      </c>
      <c r="L975" s="13">
        <v>5.3</v>
      </c>
      <c r="M975" s="14">
        <v>0.2</v>
      </c>
      <c r="N975" s="15">
        <v>7689</v>
      </c>
      <c r="O975" s="20">
        <v>2.29</v>
      </c>
      <c r="P975" s="10" t="s">
        <v>42</v>
      </c>
      <c r="Q975" s="10" t="s">
        <v>46</v>
      </c>
      <c r="R975" s="10" t="s">
        <v>46</v>
      </c>
      <c r="S975" s="10" t="s">
        <v>72</v>
      </c>
      <c r="T975" s="21" t="s">
        <v>46</v>
      </c>
      <c r="U975" s="21" t="s">
        <v>46</v>
      </c>
      <c r="V975" s="21" t="s">
        <v>46</v>
      </c>
      <c r="W975" s="21" t="s">
        <v>46</v>
      </c>
      <c r="X975" s="21" t="s">
        <v>46</v>
      </c>
      <c r="Y975" s="21" t="s">
        <v>46</v>
      </c>
      <c r="Z975" s="21" t="s">
        <v>46</v>
      </c>
      <c r="AA975" s="21" t="s">
        <v>46</v>
      </c>
      <c r="AB975" s="21" t="s">
        <v>46</v>
      </c>
      <c r="AC975" s="21" t="s">
        <v>46</v>
      </c>
      <c r="AD975" s="21" t="s">
        <v>46</v>
      </c>
      <c r="AE975" s="16" t="s">
        <v>134</v>
      </c>
      <c r="AF975" s="16" t="s">
        <v>59</v>
      </c>
      <c r="AG975" s="7" t="str">
        <f t="shared" si="30"/>
        <v>click</v>
      </c>
      <c r="AH975" s="9" t="str">
        <f t="shared" si="31"/>
        <v>click</v>
      </c>
    </row>
    <row r="976" spans="1:34" ht="22">
      <c r="A976" s="19" t="s">
        <v>4188</v>
      </c>
      <c r="B976" s="8" t="s">
        <v>4189</v>
      </c>
      <c r="C976" s="10" t="s">
        <v>1178</v>
      </c>
      <c r="D976" s="10" t="s">
        <v>38</v>
      </c>
      <c r="E976" s="10" t="s">
        <v>4190</v>
      </c>
      <c r="F976" s="10" t="s">
        <v>4191</v>
      </c>
      <c r="G976" s="10" t="s">
        <v>392</v>
      </c>
      <c r="H976" s="10" t="s">
        <v>171</v>
      </c>
      <c r="I976" s="11">
        <v>0</v>
      </c>
      <c r="J976" s="12">
        <v>47.9</v>
      </c>
      <c r="K976" s="11"/>
      <c r="L976" s="13">
        <v>3.2</v>
      </c>
      <c r="M976" s="14">
        <v>0.2</v>
      </c>
      <c r="N976" s="15">
        <v>7581</v>
      </c>
      <c r="O976" s="20">
        <v>-2.2999999999999998</v>
      </c>
      <c r="P976" s="10" t="s">
        <v>42</v>
      </c>
      <c r="Q976" s="10" t="s">
        <v>46</v>
      </c>
      <c r="R976" s="10" t="s">
        <v>46</v>
      </c>
      <c r="S976" s="10" t="s">
        <v>72</v>
      </c>
      <c r="T976" s="21" t="s">
        <v>46</v>
      </c>
      <c r="U976" s="21" t="s">
        <v>46</v>
      </c>
      <c r="V976" s="21" t="s">
        <v>46</v>
      </c>
      <c r="W976" s="21" t="s">
        <v>46</v>
      </c>
      <c r="X976" s="21" t="s">
        <v>46</v>
      </c>
      <c r="Y976" s="21" t="s">
        <v>46</v>
      </c>
      <c r="Z976" s="21" t="s">
        <v>46</v>
      </c>
      <c r="AA976" s="21" t="s">
        <v>46</v>
      </c>
      <c r="AB976" s="21" t="s">
        <v>46</v>
      </c>
      <c r="AC976" s="21" t="s">
        <v>46</v>
      </c>
      <c r="AD976" s="21" t="s">
        <v>46</v>
      </c>
      <c r="AE976" s="16" t="s">
        <v>134</v>
      </c>
      <c r="AF976" s="16" t="s">
        <v>59</v>
      </c>
      <c r="AG976" s="7" t="str">
        <f t="shared" si="30"/>
        <v>click</v>
      </c>
      <c r="AH976" s="9" t="str">
        <f t="shared" si="31"/>
        <v>click</v>
      </c>
    </row>
    <row r="977" spans="1:34" ht="44">
      <c r="A977" s="19" t="s">
        <v>4220</v>
      </c>
      <c r="B977" s="8" t="s">
        <v>4221</v>
      </c>
      <c r="C977" s="10" t="s">
        <v>1178</v>
      </c>
      <c r="D977" s="10" t="s">
        <v>38</v>
      </c>
      <c r="E977" s="10" t="s">
        <v>4222</v>
      </c>
      <c r="F977" s="10" t="s">
        <v>4223</v>
      </c>
      <c r="G977" s="10" t="s">
        <v>392</v>
      </c>
      <c r="H977" s="10" t="s">
        <v>171</v>
      </c>
      <c r="I977" s="11">
        <v>9.4999999999999998E-3</v>
      </c>
      <c r="J977" s="12">
        <v>0.18</v>
      </c>
      <c r="K977" s="11"/>
      <c r="L977" s="13">
        <v>93</v>
      </c>
      <c r="M977" s="14">
        <v>5.3</v>
      </c>
      <c r="N977" s="15">
        <v>441291</v>
      </c>
      <c r="O977" s="20">
        <v>-2.4300000000000002</v>
      </c>
      <c r="P977" s="10" t="s">
        <v>42</v>
      </c>
      <c r="Q977" s="10" t="s">
        <v>46</v>
      </c>
      <c r="R977" s="10" t="s">
        <v>46</v>
      </c>
      <c r="S977" s="10" t="s">
        <v>72</v>
      </c>
      <c r="T977" s="21" t="s">
        <v>46</v>
      </c>
      <c r="U977" s="21" t="s">
        <v>46</v>
      </c>
      <c r="V977" s="21" t="s">
        <v>46</v>
      </c>
      <c r="W977" s="21" t="s">
        <v>46</v>
      </c>
      <c r="X977" s="21" t="s">
        <v>46</v>
      </c>
      <c r="Y977" s="21" t="s">
        <v>46</v>
      </c>
      <c r="Z977" s="21" t="s">
        <v>46</v>
      </c>
      <c r="AA977" s="21" t="s">
        <v>46</v>
      </c>
      <c r="AB977" s="21" t="s">
        <v>46</v>
      </c>
      <c r="AC977" s="21" t="s">
        <v>46</v>
      </c>
      <c r="AD977" s="21" t="s">
        <v>46</v>
      </c>
      <c r="AE977" s="16" t="s">
        <v>134</v>
      </c>
      <c r="AF977" s="16" t="s">
        <v>59</v>
      </c>
      <c r="AG977" s="7" t="str">
        <f t="shared" si="30"/>
        <v>click</v>
      </c>
      <c r="AH977" s="9" t="str">
        <f t="shared" si="31"/>
        <v>click</v>
      </c>
    </row>
    <row r="978" spans="1:34" ht="44">
      <c r="A978" s="19" t="s">
        <v>4275</v>
      </c>
      <c r="B978" s="8" t="s">
        <v>4276</v>
      </c>
      <c r="C978" s="10" t="s">
        <v>1178</v>
      </c>
      <c r="D978" s="10" t="s">
        <v>38</v>
      </c>
      <c r="E978" s="10" t="s">
        <v>4277</v>
      </c>
      <c r="F978" s="10" t="s">
        <v>4278</v>
      </c>
      <c r="G978" s="10" t="s">
        <v>392</v>
      </c>
      <c r="H978" s="10" t="s">
        <v>171</v>
      </c>
      <c r="I978" s="11">
        <v>9.4999999999999998E-3</v>
      </c>
      <c r="J978" s="12">
        <v>26.59</v>
      </c>
      <c r="K978" s="11"/>
      <c r="L978" s="13">
        <v>19.5</v>
      </c>
      <c r="M978" s="14">
        <v>0.6</v>
      </c>
      <c r="N978" s="15">
        <v>38417</v>
      </c>
      <c r="O978" s="20">
        <v>-2.41</v>
      </c>
      <c r="P978" s="10" t="s">
        <v>42</v>
      </c>
      <c r="Q978" s="10" t="s">
        <v>46</v>
      </c>
      <c r="R978" s="10" t="s">
        <v>46</v>
      </c>
      <c r="S978" s="10" t="s">
        <v>72</v>
      </c>
      <c r="T978" s="21" t="s">
        <v>46</v>
      </c>
      <c r="U978" s="21" t="s">
        <v>46</v>
      </c>
      <c r="V978" s="21" t="s">
        <v>46</v>
      </c>
      <c r="W978" s="21" t="s">
        <v>46</v>
      </c>
      <c r="X978" s="21" t="s">
        <v>46</v>
      </c>
      <c r="Y978" s="21" t="s">
        <v>46</v>
      </c>
      <c r="Z978" s="21" t="s">
        <v>46</v>
      </c>
      <c r="AA978" s="21" t="s">
        <v>46</v>
      </c>
      <c r="AB978" s="21" t="s">
        <v>46</v>
      </c>
      <c r="AC978" s="21" t="s">
        <v>46</v>
      </c>
      <c r="AD978" s="21" t="s">
        <v>46</v>
      </c>
      <c r="AE978" s="16" t="s">
        <v>134</v>
      </c>
      <c r="AF978" s="16" t="s">
        <v>59</v>
      </c>
      <c r="AG978" s="7" t="str">
        <f t="shared" si="30"/>
        <v>click</v>
      </c>
      <c r="AH978" s="9" t="str">
        <f t="shared" si="31"/>
        <v>click</v>
      </c>
    </row>
    <row r="979" spans="1:34" ht="44">
      <c r="A979" s="19" t="s">
        <v>4594</v>
      </c>
      <c r="B979" s="8" t="s">
        <v>4595</v>
      </c>
      <c r="C979" s="10" t="s">
        <v>1178</v>
      </c>
      <c r="D979" s="10" t="s">
        <v>38</v>
      </c>
      <c r="E979" s="10" t="s">
        <v>4596</v>
      </c>
      <c r="F979" s="10" t="s">
        <v>4597</v>
      </c>
      <c r="G979" s="10" t="s">
        <v>392</v>
      </c>
      <c r="H979" s="10" t="s">
        <v>171</v>
      </c>
      <c r="I979" s="11">
        <v>9.4999999999999998E-3</v>
      </c>
      <c r="J979" s="12">
        <v>0.08</v>
      </c>
      <c r="K979" s="11">
        <v>3.3E-3</v>
      </c>
      <c r="L979" s="13">
        <v>28.5</v>
      </c>
      <c r="M979" s="14">
        <v>0.4</v>
      </c>
      <c r="N979" s="15">
        <v>3241</v>
      </c>
      <c r="O979" s="20">
        <v>2.33</v>
      </c>
      <c r="P979" s="10" t="s">
        <v>42</v>
      </c>
      <c r="Q979" s="10" t="s">
        <v>46</v>
      </c>
      <c r="R979" s="10" t="s">
        <v>46</v>
      </c>
      <c r="S979" s="10" t="s">
        <v>72</v>
      </c>
      <c r="T979" s="21" t="s">
        <v>46</v>
      </c>
      <c r="U979" s="21" t="s">
        <v>46</v>
      </c>
      <c r="V979" s="21" t="s">
        <v>46</v>
      </c>
      <c r="W979" s="21" t="s">
        <v>46</v>
      </c>
      <c r="X979" s="21" t="s">
        <v>46</v>
      </c>
      <c r="Y979" s="21" t="s">
        <v>46</v>
      </c>
      <c r="Z979" s="21" t="s">
        <v>46</v>
      </c>
      <c r="AA979" s="21" t="s">
        <v>46</v>
      </c>
      <c r="AB979" s="21" t="s">
        <v>46</v>
      </c>
      <c r="AC979" s="21" t="s">
        <v>46</v>
      </c>
      <c r="AD979" s="21" t="s">
        <v>46</v>
      </c>
      <c r="AE979" s="16" t="s">
        <v>134</v>
      </c>
      <c r="AF979" s="16" t="s">
        <v>46</v>
      </c>
      <c r="AG979" s="7" t="str">
        <f t="shared" si="30"/>
        <v>click</v>
      </c>
      <c r="AH979" s="9" t="str">
        <f t="shared" si="31"/>
        <v>click</v>
      </c>
    </row>
    <row r="980" spans="1:34" ht="44">
      <c r="A980" s="19" t="s">
        <v>4629</v>
      </c>
      <c r="B980" s="8" t="s">
        <v>4630</v>
      </c>
      <c r="C980" s="10" t="s">
        <v>1178</v>
      </c>
      <c r="D980" s="10" t="s">
        <v>38</v>
      </c>
      <c r="E980" s="10" t="s">
        <v>4631</v>
      </c>
      <c r="F980" s="10" t="s">
        <v>4632</v>
      </c>
      <c r="G980" s="10" t="s">
        <v>392</v>
      </c>
      <c r="H980" s="10" t="s">
        <v>171</v>
      </c>
      <c r="I980" s="11">
        <v>9.4999999999999998E-3</v>
      </c>
      <c r="J980" s="12">
        <v>0.04</v>
      </c>
      <c r="K980" s="11">
        <v>6.1999999999999998E-3</v>
      </c>
      <c r="L980" s="13">
        <v>11.9</v>
      </c>
      <c r="M980" s="14">
        <v>0.2</v>
      </c>
      <c r="N980" s="15">
        <v>2802</v>
      </c>
      <c r="O980" s="20">
        <v>2.1</v>
      </c>
      <c r="P980" s="10" t="s">
        <v>42</v>
      </c>
      <c r="Q980" s="10" t="s">
        <v>46</v>
      </c>
      <c r="R980" s="10" t="s">
        <v>46</v>
      </c>
      <c r="S980" s="10" t="s">
        <v>72</v>
      </c>
      <c r="T980" s="21" t="s">
        <v>46</v>
      </c>
      <c r="U980" s="21" t="s">
        <v>46</v>
      </c>
      <c r="V980" s="21" t="s">
        <v>46</v>
      </c>
      <c r="W980" s="21" t="s">
        <v>46</v>
      </c>
      <c r="X980" s="21" t="s">
        <v>46</v>
      </c>
      <c r="Y980" s="21" t="s">
        <v>46</v>
      </c>
      <c r="Z980" s="21" t="s">
        <v>46</v>
      </c>
      <c r="AA980" s="21" t="s">
        <v>46</v>
      </c>
      <c r="AB980" s="21" t="s">
        <v>46</v>
      </c>
      <c r="AC980" s="21" t="s">
        <v>46</v>
      </c>
      <c r="AD980" s="21" t="s">
        <v>46</v>
      </c>
      <c r="AE980" s="16" t="s">
        <v>134</v>
      </c>
      <c r="AF980" s="16" t="s">
        <v>46</v>
      </c>
      <c r="AG980" s="7" t="str">
        <f t="shared" si="30"/>
        <v>click</v>
      </c>
      <c r="AH980" s="9" t="str">
        <f t="shared" si="31"/>
        <v>click</v>
      </c>
    </row>
    <row r="981" spans="1:34" ht="33">
      <c r="A981" s="19" t="s">
        <v>4695</v>
      </c>
      <c r="B981" s="8" t="s">
        <v>4696</v>
      </c>
      <c r="C981" s="10" t="s">
        <v>1178</v>
      </c>
      <c r="D981" s="10" t="s">
        <v>38</v>
      </c>
      <c r="E981" s="10" t="s">
        <v>4697</v>
      </c>
      <c r="F981" s="10" t="s">
        <v>4698</v>
      </c>
      <c r="G981" s="10" t="s">
        <v>392</v>
      </c>
      <c r="H981" s="10" t="s">
        <v>171</v>
      </c>
      <c r="I981" s="11">
        <v>9.4999999999999998E-3</v>
      </c>
      <c r="J981" s="12">
        <v>0.52</v>
      </c>
      <c r="K981" s="11">
        <v>2.1999999999999999E-2</v>
      </c>
      <c r="L981" s="13">
        <v>10.199999999999999</v>
      </c>
      <c r="M981" s="14">
        <v>0.2</v>
      </c>
      <c r="N981" s="15">
        <v>2447</v>
      </c>
      <c r="O981" s="20">
        <v>-1.98</v>
      </c>
      <c r="P981" s="10" t="s">
        <v>42</v>
      </c>
      <c r="Q981" s="10" t="s">
        <v>46</v>
      </c>
      <c r="R981" s="10" t="s">
        <v>46</v>
      </c>
      <c r="S981" s="10" t="s">
        <v>72</v>
      </c>
      <c r="T981" s="21" t="s">
        <v>46</v>
      </c>
      <c r="U981" s="21" t="s">
        <v>46</v>
      </c>
      <c r="V981" s="21" t="s">
        <v>46</v>
      </c>
      <c r="W981" s="21" t="s">
        <v>46</v>
      </c>
      <c r="X981" s="21" t="s">
        <v>46</v>
      </c>
      <c r="Y981" s="21" t="s">
        <v>46</v>
      </c>
      <c r="Z981" s="21" t="s">
        <v>46</v>
      </c>
      <c r="AA981" s="21" t="s">
        <v>46</v>
      </c>
      <c r="AB981" s="21" t="s">
        <v>46</v>
      </c>
      <c r="AC981" s="21" t="s">
        <v>46</v>
      </c>
      <c r="AD981" s="21" t="s">
        <v>46</v>
      </c>
      <c r="AE981" s="16" t="s">
        <v>134</v>
      </c>
      <c r="AF981" s="16" t="s">
        <v>46</v>
      </c>
      <c r="AG981" s="7" t="str">
        <f t="shared" si="30"/>
        <v>click</v>
      </c>
      <c r="AH981" s="9" t="str">
        <f t="shared" si="31"/>
        <v>click</v>
      </c>
    </row>
    <row r="982" spans="1:34" ht="33">
      <c r="A982" s="19" t="s">
        <v>4704</v>
      </c>
      <c r="B982" s="8" t="s">
        <v>4705</v>
      </c>
      <c r="C982" s="10" t="s">
        <v>1178</v>
      </c>
      <c r="D982" s="10" t="s">
        <v>38</v>
      </c>
      <c r="E982" s="10" t="s">
        <v>4706</v>
      </c>
      <c r="F982" s="10" t="s">
        <v>4707</v>
      </c>
      <c r="G982" s="10" t="s">
        <v>1219</v>
      </c>
      <c r="H982" s="10" t="s">
        <v>171</v>
      </c>
      <c r="I982" s="11">
        <v>9.4999999999999998E-3</v>
      </c>
      <c r="J982" s="12">
        <v>0.24</v>
      </c>
      <c r="K982" s="11">
        <v>0.01</v>
      </c>
      <c r="L982" s="13">
        <v>323.5</v>
      </c>
      <c r="M982" s="14">
        <v>4.8</v>
      </c>
      <c r="N982" s="15">
        <v>111956</v>
      </c>
      <c r="O982" s="20">
        <v>-2.58</v>
      </c>
      <c r="P982" s="10" t="s">
        <v>32</v>
      </c>
      <c r="Q982" s="10" t="s">
        <v>46</v>
      </c>
      <c r="R982" s="10" t="s">
        <v>46</v>
      </c>
      <c r="S982" s="10" t="s">
        <v>72</v>
      </c>
      <c r="T982" s="21" t="s">
        <v>46</v>
      </c>
      <c r="U982" s="21" t="s">
        <v>46</v>
      </c>
      <c r="V982" s="21" t="s">
        <v>46</v>
      </c>
      <c r="W982" s="21" t="s">
        <v>46</v>
      </c>
      <c r="X982" s="21" t="s">
        <v>46</v>
      </c>
      <c r="Y982" s="21" t="s">
        <v>46</v>
      </c>
      <c r="Z982" s="21" t="s">
        <v>46</v>
      </c>
      <c r="AA982" s="21" t="s">
        <v>46</v>
      </c>
      <c r="AB982" s="21" t="s">
        <v>46</v>
      </c>
      <c r="AC982" s="21" t="s">
        <v>46</v>
      </c>
      <c r="AD982" s="21" t="s">
        <v>46</v>
      </c>
      <c r="AE982" s="16" t="s">
        <v>134</v>
      </c>
      <c r="AF982" s="16" t="s">
        <v>46</v>
      </c>
      <c r="AG982" s="7" t="str">
        <f t="shared" si="30"/>
        <v>click</v>
      </c>
      <c r="AH982" s="9" t="str">
        <f t="shared" si="31"/>
        <v>click</v>
      </c>
    </row>
    <row r="983" spans="1:34" ht="33">
      <c r="A983" s="19" t="s">
        <v>4719</v>
      </c>
      <c r="B983" s="8" t="s">
        <v>4720</v>
      </c>
      <c r="C983" s="10" t="s">
        <v>1178</v>
      </c>
      <c r="D983" s="10" t="s">
        <v>38</v>
      </c>
      <c r="E983" s="10" t="s">
        <v>4721</v>
      </c>
      <c r="F983" s="10" t="s">
        <v>4722</v>
      </c>
      <c r="G983" s="10" t="s">
        <v>392</v>
      </c>
      <c r="H983" s="10" t="s">
        <v>171</v>
      </c>
      <c r="I983" s="11">
        <v>9.4999999999999998E-3</v>
      </c>
      <c r="J983" s="12">
        <v>0.09</v>
      </c>
      <c r="K983" s="11">
        <v>6.0000000000000001E-3</v>
      </c>
      <c r="L983" s="13">
        <v>31.5</v>
      </c>
      <c r="M983" s="14">
        <v>0.6</v>
      </c>
      <c r="N983" s="15">
        <v>5042</v>
      </c>
      <c r="O983" s="20">
        <v>2.83</v>
      </c>
      <c r="P983" s="10" t="s">
        <v>42</v>
      </c>
      <c r="Q983" s="10" t="s">
        <v>46</v>
      </c>
      <c r="R983" s="10" t="s">
        <v>46</v>
      </c>
      <c r="S983" s="10" t="s">
        <v>72</v>
      </c>
      <c r="T983" s="21" t="s">
        <v>46</v>
      </c>
      <c r="U983" s="21" t="s">
        <v>46</v>
      </c>
      <c r="V983" s="21" t="s">
        <v>46</v>
      </c>
      <c r="W983" s="21" t="s">
        <v>46</v>
      </c>
      <c r="X983" s="21" t="s">
        <v>46</v>
      </c>
      <c r="Y983" s="21" t="s">
        <v>46</v>
      </c>
      <c r="Z983" s="21" t="s">
        <v>46</v>
      </c>
      <c r="AA983" s="21" t="s">
        <v>46</v>
      </c>
      <c r="AB983" s="21" t="s">
        <v>46</v>
      </c>
      <c r="AC983" s="21" t="s">
        <v>46</v>
      </c>
      <c r="AD983" s="21" t="s">
        <v>46</v>
      </c>
      <c r="AE983" s="16" t="s">
        <v>134</v>
      </c>
      <c r="AF983" s="16" t="s">
        <v>46</v>
      </c>
      <c r="AG983" s="7" t="str">
        <f t="shared" si="30"/>
        <v>click</v>
      </c>
      <c r="AH983" s="9" t="str">
        <f t="shared" si="31"/>
        <v>click</v>
      </c>
    </row>
    <row r="984" spans="1:34" ht="22">
      <c r="A984" s="19" t="s">
        <v>4780</v>
      </c>
      <c r="B984" s="8" t="s">
        <v>4781</v>
      </c>
      <c r="C984" s="10" t="s">
        <v>1178</v>
      </c>
      <c r="D984" s="10" t="s">
        <v>38</v>
      </c>
      <c r="E984" s="10" t="s">
        <v>4782</v>
      </c>
      <c r="F984" s="10" t="s">
        <v>4191</v>
      </c>
      <c r="G984" s="10" t="s">
        <v>392</v>
      </c>
      <c r="H984" s="10" t="s">
        <v>171</v>
      </c>
      <c r="I984" s="11">
        <v>9.4999999999999998E-3</v>
      </c>
      <c r="J984" s="12">
        <v>0.02</v>
      </c>
      <c r="K984" s="11">
        <v>6.9999999999999999E-4</v>
      </c>
      <c r="L984" s="13">
        <v>31.1</v>
      </c>
      <c r="M984" s="14">
        <v>0.3</v>
      </c>
      <c r="N984" s="15">
        <v>3841</v>
      </c>
      <c r="O984" s="20">
        <v>2.27</v>
      </c>
      <c r="P984" s="10" t="s">
        <v>42</v>
      </c>
      <c r="Q984" s="10" t="s">
        <v>46</v>
      </c>
      <c r="R984" s="10" t="s">
        <v>46</v>
      </c>
      <c r="S984" s="10" t="s">
        <v>72</v>
      </c>
      <c r="T984" s="21" t="s">
        <v>46</v>
      </c>
      <c r="U984" s="21" t="s">
        <v>46</v>
      </c>
      <c r="V984" s="21" t="s">
        <v>46</v>
      </c>
      <c r="W984" s="21" t="s">
        <v>46</v>
      </c>
      <c r="X984" s="21" t="s">
        <v>46</v>
      </c>
      <c r="Y984" s="21" t="s">
        <v>46</v>
      </c>
      <c r="Z984" s="21" t="s">
        <v>46</v>
      </c>
      <c r="AA984" s="21" t="s">
        <v>46</v>
      </c>
      <c r="AB984" s="21" t="s">
        <v>46</v>
      </c>
      <c r="AC984" s="21" t="s">
        <v>46</v>
      </c>
      <c r="AD984" s="21" t="s">
        <v>46</v>
      </c>
      <c r="AE984" s="16" t="s">
        <v>134</v>
      </c>
      <c r="AF984" s="16" t="s">
        <v>46</v>
      </c>
      <c r="AG984" s="7" t="str">
        <f t="shared" si="30"/>
        <v>click</v>
      </c>
      <c r="AH984" s="9" t="str">
        <f t="shared" si="31"/>
        <v>click</v>
      </c>
    </row>
    <row r="985" spans="1:34" ht="33">
      <c r="A985" s="19" t="s">
        <v>4786</v>
      </c>
      <c r="B985" s="8" t="s">
        <v>4787</v>
      </c>
      <c r="C985" s="10" t="s">
        <v>1178</v>
      </c>
      <c r="D985" s="10" t="s">
        <v>38</v>
      </c>
      <c r="E985" s="10" t="s">
        <v>4788</v>
      </c>
      <c r="F985" s="10" t="s">
        <v>4789</v>
      </c>
      <c r="G985" s="10" t="s">
        <v>392</v>
      </c>
      <c r="H985" s="10" t="s">
        <v>171</v>
      </c>
      <c r="I985" s="11">
        <v>9.4999999999999998E-3</v>
      </c>
      <c r="J985" s="12">
        <v>0.09</v>
      </c>
      <c r="K985" s="11">
        <v>3.5999999999999999E-3</v>
      </c>
      <c r="L985" s="13">
        <v>855.7</v>
      </c>
      <c r="M985" s="14">
        <v>7.3</v>
      </c>
      <c r="N985" s="15">
        <v>105114</v>
      </c>
      <c r="O985" s="20">
        <v>2.4</v>
      </c>
      <c r="P985" s="10" t="s">
        <v>42</v>
      </c>
      <c r="Q985" s="10" t="s">
        <v>46</v>
      </c>
      <c r="R985" s="10" t="s">
        <v>46</v>
      </c>
      <c r="S985" s="10" t="s">
        <v>72</v>
      </c>
      <c r="T985" s="21" t="s">
        <v>46</v>
      </c>
      <c r="U985" s="21" t="s">
        <v>46</v>
      </c>
      <c r="V985" s="21" t="s">
        <v>46</v>
      </c>
      <c r="W985" s="21" t="s">
        <v>46</v>
      </c>
      <c r="X985" s="21" t="s">
        <v>46</v>
      </c>
      <c r="Y985" s="21" t="s">
        <v>46</v>
      </c>
      <c r="Z985" s="21" t="s">
        <v>46</v>
      </c>
      <c r="AA985" s="21" t="s">
        <v>46</v>
      </c>
      <c r="AB985" s="21" t="s">
        <v>46</v>
      </c>
      <c r="AC985" s="21" t="s">
        <v>46</v>
      </c>
      <c r="AD985" s="21" t="s">
        <v>46</v>
      </c>
      <c r="AE985" s="16" t="s">
        <v>134</v>
      </c>
      <c r="AF985" s="16" t="s">
        <v>46</v>
      </c>
      <c r="AG985" s="7" t="str">
        <f t="shared" si="30"/>
        <v>click</v>
      </c>
      <c r="AH985" s="9" t="str">
        <f t="shared" si="31"/>
        <v>click</v>
      </c>
    </row>
    <row r="986" spans="1:34" ht="33">
      <c r="A986" s="19" t="s">
        <v>4790</v>
      </c>
      <c r="B986" s="8" t="s">
        <v>4791</v>
      </c>
      <c r="C986" s="10" t="s">
        <v>1178</v>
      </c>
      <c r="D986" s="10" t="s">
        <v>38</v>
      </c>
      <c r="E986" s="10" t="s">
        <v>4792</v>
      </c>
      <c r="F986" s="10" t="s">
        <v>4793</v>
      </c>
      <c r="G986" s="10" t="s">
        <v>392</v>
      </c>
      <c r="H986" s="10" t="s">
        <v>171</v>
      </c>
      <c r="I986" s="11">
        <v>9.4999999999999998E-3</v>
      </c>
      <c r="J986" s="12">
        <v>0.01</v>
      </c>
      <c r="K986" s="11">
        <v>6.6E-3</v>
      </c>
      <c r="L986" s="13">
        <v>119.8</v>
      </c>
      <c r="M986" s="14">
        <v>2.5</v>
      </c>
      <c r="N986" s="15">
        <v>64459</v>
      </c>
      <c r="O986" s="20">
        <v>2.42</v>
      </c>
      <c r="P986" s="10" t="s">
        <v>42</v>
      </c>
      <c r="Q986" s="10" t="s">
        <v>46</v>
      </c>
      <c r="R986" s="10" t="s">
        <v>46</v>
      </c>
      <c r="S986" s="10" t="s">
        <v>72</v>
      </c>
      <c r="T986" s="21" t="s">
        <v>46</v>
      </c>
      <c r="U986" s="21" t="s">
        <v>46</v>
      </c>
      <c r="V986" s="21" t="s">
        <v>46</v>
      </c>
      <c r="W986" s="21" t="s">
        <v>46</v>
      </c>
      <c r="X986" s="21" t="s">
        <v>46</v>
      </c>
      <c r="Y986" s="21" t="s">
        <v>46</v>
      </c>
      <c r="Z986" s="21" t="s">
        <v>46</v>
      </c>
      <c r="AA986" s="21" t="s">
        <v>46</v>
      </c>
      <c r="AB986" s="21" t="s">
        <v>46</v>
      </c>
      <c r="AC986" s="21" t="s">
        <v>46</v>
      </c>
      <c r="AD986" s="21" t="s">
        <v>46</v>
      </c>
      <c r="AE986" s="16" t="s">
        <v>134</v>
      </c>
      <c r="AF986" s="16" t="s">
        <v>46</v>
      </c>
      <c r="AG986" s="7" t="str">
        <f t="shared" si="30"/>
        <v>click</v>
      </c>
      <c r="AH986" s="9" t="str">
        <f t="shared" si="31"/>
        <v>click</v>
      </c>
    </row>
    <row r="987" spans="1:34" ht="55">
      <c r="A987" s="19" t="s">
        <v>2029</v>
      </c>
      <c r="B987" s="8" t="s">
        <v>2030</v>
      </c>
      <c r="C987" s="10" t="s">
        <v>2031</v>
      </c>
      <c r="D987" s="10" t="s">
        <v>38</v>
      </c>
      <c r="E987" s="10" t="s">
        <v>2032</v>
      </c>
      <c r="F987" s="10" t="s">
        <v>2033</v>
      </c>
      <c r="G987" s="10" t="s">
        <v>341</v>
      </c>
      <c r="H987" s="10" t="s">
        <v>73</v>
      </c>
      <c r="I987" s="11">
        <v>5.8999999999999999E-3</v>
      </c>
      <c r="J987" s="12">
        <v>0.74</v>
      </c>
      <c r="K987" s="11">
        <v>5.2900000000000003E-2</v>
      </c>
      <c r="L987" s="13">
        <v>75.5</v>
      </c>
      <c r="M987" s="14">
        <v>1.7</v>
      </c>
      <c r="N987" s="15">
        <v>11411</v>
      </c>
      <c r="O987" s="20">
        <v>1.39</v>
      </c>
      <c r="P987" s="10" t="s">
        <v>42</v>
      </c>
      <c r="Q987" s="10" t="s">
        <v>46</v>
      </c>
      <c r="R987" s="10" t="s">
        <v>46</v>
      </c>
      <c r="S987" s="10" t="s">
        <v>74</v>
      </c>
      <c r="T987" s="21">
        <v>0</v>
      </c>
      <c r="U987" s="21">
        <v>0</v>
      </c>
      <c r="V987" s="21">
        <v>0</v>
      </c>
      <c r="W987" s="21">
        <v>0</v>
      </c>
      <c r="X987" s="21">
        <v>0.18279999999999999</v>
      </c>
      <c r="Y987" s="21">
        <v>0</v>
      </c>
      <c r="Z987" s="21">
        <v>0</v>
      </c>
      <c r="AA987" s="21">
        <v>0.36859999999999998</v>
      </c>
      <c r="AB987" s="21">
        <v>0</v>
      </c>
      <c r="AC987" s="21">
        <v>0</v>
      </c>
      <c r="AD987" s="21">
        <v>0.39329999999999998</v>
      </c>
      <c r="AE987" s="16" t="s">
        <v>46</v>
      </c>
      <c r="AF987" s="16" t="s">
        <v>46</v>
      </c>
      <c r="AG987" s="7" t="str">
        <f t="shared" si="30"/>
        <v>click</v>
      </c>
      <c r="AH987" s="9" t="str">
        <f t="shared" si="31"/>
        <v>click</v>
      </c>
    </row>
    <row r="988" spans="1:34" ht="66">
      <c r="A988" s="19" t="s">
        <v>3912</v>
      </c>
      <c r="B988" s="8" t="s">
        <v>3913</v>
      </c>
      <c r="C988" s="10" t="s">
        <v>3914</v>
      </c>
      <c r="D988" s="10" t="s">
        <v>38</v>
      </c>
      <c r="E988" s="10" t="s">
        <v>3915</v>
      </c>
      <c r="F988" s="10" t="s">
        <v>3834</v>
      </c>
      <c r="G988" s="10" t="s">
        <v>649</v>
      </c>
      <c r="H988" s="10" t="s">
        <v>171</v>
      </c>
      <c r="I988" s="11">
        <v>9.4999999999999998E-3</v>
      </c>
      <c r="J988" s="12">
        <v>24.57</v>
      </c>
      <c r="K988" s="11"/>
      <c r="L988" s="13">
        <v>479.4</v>
      </c>
      <c r="M988" s="14">
        <v>28.4</v>
      </c>
      <c r="N988" s="15">
        <v>1308236</v>
      </c>
      <c r="O988" s="20">
        <v>-1.41</v>
      </c>
      <c r="P988" s="10" t="s">
        <v>42</v>
      </c>
      <c r="Q988" s="10" t="s">
        <v>321</v>
      </c>
      <c r="R988" s="10" t="s">
        <v>44</v>
      </c>
      <c r="S988" s="10" t="s">
        <v>72</v>
      </c>
      <c r="T988" s="21" t="s">
        <v>46</v>
      </c>
      <c r="U988" s="21" t="s">
        <v>46</v>
      </c>
      <c r="V988" s="21" t="s">
        <v>46</v>
      </c>
      <c r="W988" s="21" t="s">
        <v>46</v>
      </c>
      <c r="X988" s="21" t="s">
        <v>46</v>
      </c>
      <c r="Y988" s="21" t="s">
        <v>46</v>
      </c>
      <c r="Z988" s="21" t="s">
        <v>46</v>
      </c>
      <c r="AA988" s="21" t="s">
        <v>46</v>
      </c>
      <c r="AB988" s="21" t="s">
        <v>46</v>
      </c>
      <c r="AC988" s="21" t="s">
        <v>46</v>
      </c>
      <c r="AD988" s="21" t="s">
        <v>46</v>
      </c>
      <c r="AE988" s="16" t="s">
        <v>46</v>
      </c>
      <c r="AF988" s="16" t="s">
        <v>59</v>
      </c>
      <c r="AG988" s="7" t="str">
        <f t="shared" si="30"/>
        <v>click</v>
      </c>
      <c r="AH988" s="9" t="str">
        <f t="shared" si="31"/>
        <v>click</v>
      </c>
    </row>
    <row r="989" spans="1:34" ht="33">
      <c r="A989" s="19" t="s">
        <v>3984</v>
      </c>
      <c r="B989" s="8" t="s">
        <v>3985</v>
      </c>
      <c r="C989" s="10" t="s">
        <v>3914</v>
      </c>
      <c r="D989" s="10" t="s">
        <v>38</v>
      </c>
      <c r="E989" s="10" t="s">
        <v>3986</v>
      </c>
      <c r="F989" s="10" t="s">
        <v>3987</v>
      </c>
      <c r="G989" s="10" t="s">
        <v>392</v>
      </c>
      <c r="H989" s="10" t="s">
        <v>171</v>
      </c>
      <c r="I989" s="11">
        <v>9.4999999999999998E-3</v>
      </c>
      <c r="J989" s="12">
        <v>0.01</v>
      </c>
      <c r="K989" s="11">
        <v>1E-4</v>
      </c>
      <c r="L989" s="13">
        <v>31.8</v>
      </c>
      <c r="M989" s="14">
        <v>0.3</v>
      </c>
      <c r="N989" s="15">
        <v>2633</v>
      </c>
      <c r="O989" s="20">
        <v>2.96</v>
      </c>
      <c r="P989" s="10" t="s">
        <v>42</v>
      </c>
      <c r="Q989" s="10" t="s">
        <v>321</v>
      </c>
      <c r="R989" s="10" t="s">
        <v>80</v>
      </c>
      <c r="S989" s="10" t="s">
        <v>72</v>
      </c>
      <c r="T989" s="21" t="s">
        <v>46</v>
      </c>
      <c r="U989" s="21" t="s">
        <v>46</v>
      </c>
      <c r="V989" s="21" t="s">
        <v>46</v>
      </c>
      <c r="W989" s="21" t="s">
        <v>46</v>
      </c>
      <c r="X989" s="21" t="s">
        <v>46</v>
      </c>
      <c r="Y989" s="21" t="s">
        <v>46</v>
      </c>
      <c r="Z989" s="21" t="s">
        <v>46</v>
      </c>
      <c r="AA989" s="21" t="s">
        <v>46</v>
      </c>
      <c r="AB989" s="21" t="s">
        <v>46</v>
      </c>
      <c r="AC989" s="21" t="s">
        <v>46</v>
      </c>
      <c r="AD989" s="21" t="s">
        <v>46</v>
      </c>
      <c r="AE989" s="16" t="s">
        <v>134</v>
      </c>
      <c r="AF989" s="16" t="s">
        <v>46</v>
      </c>
      <c r="AG989" s="7" t="str">
        <f t="shared" si="30"/>
        <v>click</v>
      </c>
      <c r="AH989" s="9" t="str">
        <f t="shared" si="31"/>
        <v>click</v>
      </c>
    </row>
    <row r="990" spans="1:34" ht="44">
      <c r="A990" s="19" t="s">
        <v>3991</v>
      </c>
      <c r="B990" s="8" t="s">
        <v>3992</v>
      </c>
      <c r="C990" s="10" t="s">
        <v>3914</v>
      </c>
      <c r="D990" s="10" t="s">
        <v>38</v>
      </c>
      <c r="E990" s="10" t="s">
        <v>3993</v>
      </c>
      <c r="F990" s="10" t="s">
        <v>3994</v>
      </c>
      <c r="G990" s="10" t="s">
        <v>649</v>
      </c>
      <c r="H990" s="10" t="s">
        <v>171</v>
      </c>
      <c r="I990" s="11">
        <v>9.4999999999999998E-3</v>
      </c>
      <c r="J990" s="12">
        <v>0.16</v>
      </c>
      <c r="K990" s="11"/>
      <c r="L990" s="13">
        <v>10.8</v>
      </c>
      <c r="M990" s="14">
        <v>0.8</v>
      </c>
      <c r="N990" s="15">
        <v>27884</v>
      </c>
      <c r="O990" s="20">
        <v>-1.48</v>
      </c>
      <c r="P990" s="10" t="s">
        <v>42</v>
      </c>
      <c r="Q990" s="10" t="s">
        <v>321</v>
      </c>
      <c r="R990" s="10" t="s">
        <v>80</v>
      </c>
      <c r="S990" s="10" t="s">
        <v>72</v>
      </c>
      <c r="T990" s="21" t="s">
        <v>46</v>
      </c>
      <c r="U990" s="21" t="s">
        <v>46</v>
      </c>
      <c r="V990" s="21" t="s">
        <v>46</v>
      </c>
      <c r="W990" s="21" t="s">
        <v>46</v>
      </c>
      <c r="X990" s="21" t="s">
        <v>46</v>
      </c>
      <c r="Y990" s="21" t="s">
        <v>46</v>
      </c>
      <c r="Z990" s="21" t="s">
        <v>46</v>
      </c>
      <c r="AA990" s="21" t="s">
        <v>46</v>
      </c>
      <c r="AB990" s="21" t="s">
        <v>46</v>
      </c>
      <c r="AC990" s="21" t="s">
        <v>46</v>
      </c>
      <c r="AD990" s="21" t="s">
        <v>46</v>
      </c>
      <c r="AE990" s="16" t="s">
        <v>46</v>
      </c>
      <c r="AF990" s="16" t="s">
        <v>59</v>
      </c>
      <c r="AG990" s="7" t="str">
        <f t="shared" si="30"/>
        <v>click</v>
      </c>
      <c r="AH990" s="9" t="str">
        <f t="shared" si="31"/>
        <v>click</v>
      </c>
    </row>
    <row r="991" spans="1:34" ht="44">
      <c r="A991" s="19" t="s">
        <v>4100</v>
      </c>
      <c r="B991" s="8" t="s">
        <v>4101</v>
      </c>
      <c r="C991" s="10" t="s">
        <v>3914</v>
      </c>
      <c r="D991" s="10" t="s">
        <v>38</v>
      </c>
      <c r="E991" s="10" t="s">
        <v>4102</v>
      </c>
      <c r="F991" s="10" t="s">
        <v>4103</v>
      </c>
      <c r="G991" s="10" t="s">
        <v>392</v>
      </c>
      <c r="H991" s="10" t="s">
        <v>171</v>
      </c>
      <c r="I991" s="11">
        <v>9.4999999999999998E-3</v>
      </c>
      <c r="J991" s="12">
        <v>28.78</v>
      </c>
      <c r="K991" s="11"/>
      <c r="L991" s="13">
        <v>4.7</v>
      </c>
      <c r="M991" s="14">
        <v>0.4</v>
      </c>
      <c r="N991" s="15">
        <v>9195</v>
      </c>
      <c r="O991" s="20">
        <v>-2.94</v>
      </c>
      <c r="P991" s="10" t="s">
        <v>42</v>
      </c>
      <c r="Q991" s="10" t="s">
        <v>321</v>
      </c>
      <c r="R991" s="10" t="s">
        <v>80</v>
      </c>
      <c r="S991" s="10" t="s">
        <v>72</v>
      </c>
      <c r="T991" s="21" t="s">
        <v>46</v>
      </c>
      <c r="U991" s="21" t="s">
        <v>46</v>
      </c>
      <c r="V991" s="21" t="s">
        <v>46</v>
      </c>
      <c r="W991" s="21" t="s">
        <v>46</v>
      </c>
      <c r="X991" s="21" t="s">
        <v>46</v>
      </c>
      <c r="Y991" s="21" t="s">
        <v>46</v>
      </c>
      <c r="Z991" s="21" t="s">
        <v>46</v>
      </c>
      <c r="AA991" s="21" t="s">
        <v>46</v>
      </c>
      <c r="AB991" s="21" t="s">
        <v>46</v>
      </c>
      <c r="AC991" s="21" t="s">
        <v>46</v>
      </c>
      <c r="AD991" s="21" t="s">
        <v>46</v>
      </c>
      <c r="AE991" s="16" t="s">
        <v>134</v>
      </c>
      <c r="AF991" s="16" t="s">
        <v>59</v>
      </c>
      <c r="AG991" s="7" t="str">
        <f t="shared" si="30"/>
        <v>click</v>
      </c>
      <c r="AH991" s="9" t="str">
        <f t="shared" si="31"/>
        <v>click</v>
      </c>
    </row>
    <row r="992" spans="1:34" ht="66">
      <c r="A992" s="19" t="s">
        <v>4476</v>
      </c>
      <c r="B992" s="8" t="s">
        <v>4477</v>
      </c>
      <c r="C992" s="10" t="s">
        <v>3914</v>
      </c>
      <c r="D992" s="10" t="s">
        <v>38</v>
      </c>
      <c r="E992" s="10" t="s">
        <v>3837</v>
      </c>
      <c r="F992" s="10" t="s">
        <v>3834</v>
      </c>
      <c r="G992" s="10" t="s">
        <v>392</v>
      </c>
      <c r="H992" s="10" t="s">
        <v>171</v>
      </c>
      <c r="I992" s="11">
        <v>9.4999999999999998E-3</v>
      </c>
      <c r="J992" s="12">
        <v>25.07</v>
      </c>
      <c r="K992" s="11"/>
      <c r="L992" s="13">
        <v>251.9</v>
      </c>
      <c r="M992" s="14">
        <v>20.9</v>
      </c>
      <c r="N992" s="15">
        <v>1958805</v>
      </c>
      <c r="O992" s="20">
        <v>-2.81</v>
      </c>
      <c r="P992" s="10" t="s">
        <v>42</v>
      </c>
      <c r="Q992" s="10" t="s">
        <v>321</v>
      </c>
      <c r="R992" s="10" t="s">
        <v>80</v>
      </c>
      <c r="S992" s="10" t="s">
        <v>72</v>
      </c>
      <c r="T992" s="21" t="s">
        <v>46</v>
      </c>
      <c r="U992" s="21" t="s">
        <v>46</v>
      </c>
      <c r="V992" s="21" t="s">
        <v>46</v>
      </c>
      <c r="W992" s="21" t="s">
        <v>46</v>
      </c>
      <c r="X992" s="21" t="s">
        <v>46</v>
      </c>
      <c r="Y992" s="21" t="s">
        <v>46</v>
      </c>
      <c r="Z992" s="21" t="s">
        <v>46</v>
      </c>
      <c r="AA992" s="21" t="s">
        <v>46</v>
      </c>
      <c r="AB992" s="21" t="s">
        <v>46</v>
      </c>
      <c r="AC992" s="21" t="s">
        <v>46</v>
      </c>
      <c r="AD992" s="21" t="s">
        <v>46</v>
      </c>
      <c r="AE992" s="16" t="s">
        <v>134</v>
      </c>
      <c r="AF992" s="16" t="s">
        <v>59</v>
      </c>
      <c r="AG992" s="7" t="str">
        <f t="shared" si="30"/>
        <v>click</v>
      </c>
      <c r="AH992" s="9" t="str">
        <f t="shared" si="31"/>
        <v>click</v>
      </c>
    </row>
    <row r="993" spans="1:34" ht="66">
      <c r="A993" s="19" t="s">
        <v>4778</v>
      </c>
      <c r="B993" s="8" t="s">
        <v>4779</v>
      </c>
      <c r="C993" s="10" t="s">
        <v>3914</v>
      </c>
      <c r="D993" s="10" t="s">
        <v>38</v>
      </c>
      <c r="E993" s="10" t="s">
        <v>3833</v>
      </c>
      <c r="F993" s="10" t="s">
        <v>3834</v>
      </c>
      <c r="G993" s="10" t="s">
        <v>392</v>
      </c>
      <c r="H993" s="10" t="s">
        <v>171</v>
      </c>
      <c r="I993" s="11">
        <v>9.4999999999999998E-3</v>
      </c>
      <c r="J993" s="12">
        <v>0.01</v>
      </c>
      <c r="K993" s="11">
        <v>2.0000000000000001E-4</v>
      </c>
      <c r="L993" s="13">
        <v>248.4</v>
      </c>
      <c r="M993" s="14">
        <v>2.9</v>
      </c>
      <c r="N993" s="15">
        <v>787272</v>
      </c>
      <c r="O993" s="20">
        <v>2.78</v>
      </c>
      <c r="P993" s="10" t="s">
        <v>42</v>
      </c>
      <c r="Q993" s="10" t="s">
        <v>321</v>
      </c>
      <c r="R993" s="10" t="s">
        <v>80</v>
      </c>
      <c r="S993" s="10" t="s">
        <v>72</v>
      </c>
      <c r="T993" s="21" t="s">
        <v>46</v>
      </c>
      <c r="U993" s="21" t="s">
        <v>46</v>
      </c>
      <c r="V993" s="21" t="s">
        <v>46</v>
      </c>
      <c r="W993" s="21" t="s">
        <v>46</v>
      </c>
      <c r="X993" s="21" t="s">
        <v>46</v>
      </c>
      <c r="Y993" s="21" t="s">
        <v>46</v>
      </c>
      <c r="Z993" s="21" t="s">
        <v>46</v>
      </c>
      <c r="AA993" s="21" t="s">
        <v>46</v>
      </c>
      <c r="AB993" s="21" t="s">
        <v>46</v>
      </c>
      <c r="AC993" s="21" t="s">
        <v>46</v>
      </c>
      <c r="AD993" s="21" t="s">
        <v>46</v>
      </c>
      <c r="AE993" s="16" t="s">
        <v>134</v>
      </c>
      <c r="AF993" s="16" t="s">
        <v>46</v>
      </c>
      <c r="AG993" s="7" t="str">
        <f t="shared" si="30"/>
        <v>click</v>
      </c>
      <c r="AH993" s="9" t="str">
        <f t="shared" si="31"/>
        <v>click</v>
      </c>
    </row>
    <row r="994" spans="1:34" ht="24">
      <c r="A994" s="19" t="s">
        <v>965</v>
      </c>
      <c r="B994" s="8" t="s">
        <v>966</v>
      </c>
      <c r="C994" s="10" t="s">
        <v>967</v>
      </c>
      <c r="D994" s="10" t="s">
        <v>38</v>
      </c>
      <c r="E994" s="10" t="s">
        <v>88</v>
      </c>
      <c r="F994" s="10" t="s">
        <v>89</v>
      </c>
      <c r="G994" s="10" t="s">
        <v>40</v>
      </c>
      <c r="H994" s="10" t="s">
        <v>73</v>
      </c>
      <c r="I994" s="11">
        <v>3.3999999999999998E-3</v>
      </c>
      <c r="J994" s="12">
        <v>0.42</v>
      </c>
      <c r="K994" s="11">
        <v>3.9600000000000003E-2</v>
      </c>
      <c r="L994" s="13">
        <v>493.6</v>
      </c>
      <c r="M994" s="14">
        <v>14</v>
      </c>
      <c r="N994" s="15">
        <v>51609</v>
      </c>
      <c r="O994" s="20">
        <v>1.08</v>
      </c>
      <c r="P994" s="10" t="s">
        <v>42</v>
      </c>
      <c r="Q994" s="10" t="s">
        <v>43</v>
      </c>
      <c r="R994" s="10" t="s">
        <v>80</v>
      </c>
      <c r="S994" s="10" t="s">
        <v>45</v>
      </c>
      <c r="T994" s="21">
        <v>9.2200000000000004E-2</v>
      </c>
      <c r="U994" s="21">
        <v>6.25E-2</v>
      </c>
      <c r="V994" s="21">
        <v>9.3700000000000006E-2</v>
      </c>
      <c r="W994" s="21">
        <v>8.8700000000000001E-2</v>
      </c>
      <c r="X994" s="21">
        <v>9.5399999999999999E-2</v>
      </c>
      <c r="Y994" s="21">
        <v>0.21440000000000001</v>
      </c>
      <c r="Z994" s="21">
        <v>8.3699999999999997E-2</v>
      </c>
      <c r="AA994" s="21">
        <v>0.10290000000000001</v>
      </c>
      <c r="AB994" s="21">
        <v>3.0099999999999998E-2</v>
      </c>
      <c r="AC994" s="21">
        <v>5.9700000000000003E-2</v>
      </c>
      <c r="AD994" s="21">
        <v>3.6200000000000003E-2</v>
      </c>
      <c r="AE994" s="16" t="s">
        <v>46</v>
      </c>
      <c r="AF994" s="16" t="s">
        <v>46</v>
      </c>
      <c r="AG994" s="7" t="str">
        <f t="shared" ref="AG994:AG1057" si="32">HYPERLINK(CONCATENATE("http://finance.yahoo.com/q/hl?s=", A994), "click")</f>
        <v>click</v>
      </c>
      <c r="AH994" s="9" t="str">
        <f t="shared" ref="AH994:AH1057" si="33">HYPERLINK(CONCATENATE("http://bigcharts.marketwatch.com/advchart/frames/frames.asp?symb=", A994, "&amp;time=8&amp;freq=1"), "click")</f>
        <v>click</v>
      </c>
    </row>
    <row r="995" spans="1:34" ht="33">
      <c r="A995" s="19" t="s">
        <v>710</v>
      </c>
      <c r="B995" s="8" t="s">
        <v>711</v>
      </c>
      <c r="C995" s="10" t="s">
        <v>712</v>
      </c>
      <c r="D995" s="10" t="s">
        <v>38</v>
      </c>
      <c r="E995" s="10" t="s">
        <v>713</v>
      </c>
      <c r="F995" s="10" t="s">
        <v>714</v>
      </c>
      <c r="G995" s="10" t="s">
        <v>220</v>
      </c>
      <c r="H995" s="10" t="s">
        <v>48</v>
      </c>
      <c r="I995" s="11">
        <v>2E-3</v>
      </c>
      <c r="J995" s="12">
        <v>0.32</v>
      </c>
      <c r="K995" s="11">
        <v>3.5299999999999998E-2</v>
      </c>
      <c r="L995" s="13">
        <v>843.9</v>
      </c>
      <c r="M995" s="14">
        <v>7.9</v>
      </c>
      <c r="N995" s="15">
        <v>56956</v>
      </c>
      <c r="O995" s="20">
        <v>-0.41</v>
      </c>
      <c r="P995" s="10" t="s">
        <v>151</v>
      </c>
      <c r="Q995" s="10" t="s">
        <v>46</v>
      </c>
      <c r="R995" s="10" t="s">
        <v>46</v>
      </c>
      <c r="S995" s="10" t="s">
        <v>46</v>
      </c>
      <c r="T995" s="21" t="s">
        <v>46</v>
      </c>
      <c r="U995" s="21" t="s">
        <v>46</v>
      </c>
      <c r="V995" s="21" t="s">
        <v>46</v>
      </c>
      <c r="W995" s="21" t="s">
        <v>46</v>
      </c>
      <c r="X995" s="21" t="s">
        <v>46</v>
      </c>
      <c r="Y995" s="21" t="s">
        <v>46</v>
      </c>
      <c r="Z995" s="21" t="s">
        <v>46</v>
      </c>
      <c r="AA995" s="21" t="s">
        <v>46</v>
      </c>
      <c r="AB995" s="21" t="s">
        <v>46</v>
      </c>
      <c r="AC995" s="21" t="s">
        <v>46</v>
      </c>
      <c r="AD995" s="21" t="s">
        <v>46</v>
      </c>
      <c r="AE995" s="16" t="s">
        <v>46</v>
      </c>
      <c r="AF995" s="16" t="s">
        <v>46</v>
      </c>
      <c r="AG995" s="7" t="str">
        <f t="shared" si="32"/>
        <v>click</v>
      </c>
      <c r="AH995" s="9" t="str">
        <f t="shared" si="33"/>
        <v>click</v>
      </c>
    </row>
    <row r="996" spans="1:34" ht="44">
      <c r="A996" s="19" t="s">
        <v>767</v>
      </c>
      <c r="B996" s="8" t="s">
        <v>768</v>
      </c>
      <c r="C996" s="10" t="s">
        <v>712</v>
      </c>
      <c r="D996" s="10" t="s">
        <v>38</v>
      </c>
      <c r="E996" s="10" t="s">
        <v>769</v>
      </c>
      <c r="F996" s="10" t="s">
        <v>770</v>
      </c>
      <c r="G996" s="10" t="s">
        <v>220</v>
      </c>
      <c r="H996" s="10" t="s">
        <v>48</v>
      </c>
      <c r="I996" s="11">
        <v>2E-3</v>
      </c>
      <c r="J996" s="12">
        <v>0.24</v>
      </c>
      <c r="K996" s="11">
        <v>2.7799999999999998E-2</v>
      </c>
      <c r="L996" s="13">
        <v>5366.7</v>
      </c>
      <c r="M996" s="14">
        <v>49.9</v>
      </c>
      <c r="N996" s="15">
        <v>459173</v>
      </c>
      <c r="O996" s="20">
        <v>-0.26</v>
      </c>
      <c r="P996" s="10" t="s">
        <v>151</v>
      </c>
      <c r="Q996" s="10" t="s">
        <v>46</v>
      </c>
      <c r="R996" s="10" t="s">
        <v>46</v>
      </c>
      <c r="S996" s="10" t="s">
        <v>46</v>
      </c>
      <c r="T996" s="21" t="s">
        <v>46</v>
      </c>
      <c r="U996" s="21" t="s">
        <v>46</v>
      </c>
      <c r="V996" s="21" t="s">
        <v>46</v>
      </c>
      <c r="W996" s="21" t="s">
        <v>46</v>
      </c>
      <c r="X996" s="21" t="s">
        <v>46</v>
      </c>
      <c r="Y996" s="21" t="s">
        <v>46</v>
      </c>
      <c r="Z996" s="21" t="s">
        <v>46</v>
      </c>
      <c r="AA996" s="21" t="s">
        <v>46</v>
      </c>
      <c r="AB996" s="21" t="s">
        <v>46</v>
      </c>
      <c r="AC996" s="21" t="s">
        <v>46</v>
      </c>
      <c r="AD996" s="21" t="s">
        <v>46</v>
      </c>
      <c r="AE996" s="16" t="s">
        <v>46</v>
      </c>
      <c r="AF996" s="16" t="s">
        <v>46</v>
      </c>
      <c r="AG996" s="7" t="str">
        <f t="shared" si="32"/>
        <v>click</v>
      </c>
      <c r="AH996" s="9" t="str">
        <f t="shared" si="33"/>
        <v>click</v>
      </c>
    </row>
    <row r="997" spans="1:34" ht="44">
      <c r="A997" s="19" t="s">
        <v>894</v>
      </c>
      <c r="B997" s="8" t="s">
        <v>895</v>
      </c>
      <c r="C997" s="10" t="s">
        <v>712</v>
      </c>
      <c r="D997" s="10" t="s">
        <v>38</v>
      </c>
      <c r="E997" s="10" t="s">
        <v>896</v>
      </c>
      <c r="F997" s="10" t="s">
        <v>897</v>
      </c>
      <c r="G997" s="10" t="s">
        <v>220</v>
      </c>
      <c r="H997" s="10" t="s">
        <v>48</v>
      </c>
      <c r="I997" s="11">
        <v>2E-3</v>
      </c>
      <c r="J997" s="12">
        <v>0.09</v>
      </c>
      <c r="K997" s="11">
        <v>1.2200000000000001E-2</v>
      </c>
      <c r="L997" s="13">
        <v>11709.3</v>
      </c>
      <c r="M997" s="14">
        <v>111.4</v>
      </c>
      <c r="N997" s="15">
        <v>564245</v>
      </c>
      <c r="O997" s="20">
        <v>0.1</v>
      </c>
      <c r="P997" s="10" t="s">
        <v>151</v>
      </c>
      <c r="Q997" s="10" t="s">
        <v>46</v>
      </c>
      <c r="R997" s="10" t="s">
        <v>46</v>
      </c>
      <c r="S997" s="10" t="s">
        <v>46</v>
      </c>
      <c r="T997" s="21" t="s">
        <v>46</v>
      </c>
      <c r="U997" s="21" t="s">
        <v>46</v>
      </c>
      <c r="V997" s="21" t="s">
        <v>46</v>
      </c>
      <c r="W997" s="21" t="s">
        <v>46</v>
      </c>
      <c r="X997" s="21" t="s">
        <v>46</v>
      </c>
      <c r="Y997" s="21" t="s">
        <v>46</v>
      </c>
      <c r="Z997" s="21" t="s">
        <v>46</v>
      </c>
      <c r="AA997" s="21" t="s">
        <v>46</v>
      </c>
      <c r="AB997" s="21" t="s">
        <v>46</v>
      </c>
      <c r="AC997" s="21" t="s">
        <v>46</v>
      </c>
      <c r="AD997" s="21" t="s">
        <v>46</v>
      </c>
      <c r="AE997" s="16" t="s">
        <v>46</v>
      </c>
      <c r="AF997" s="16" t="s">
        <v>46</v>
      </c>
      <c r="AG997" s="7" t="str">
        <f t="shared" si="32"/>
        <v>click</v>
      </c>
      <c r="AH997" s="9" t="str">
        <f t="shared" si="33"/>
        <v>click</v>
      </c>
    </row>
    <row r="998" spans="1:34" ht="44">
      <c r="A998" s="19" t="s">
        <v>992</v>
      </c>
      <c r="B998" s="8" t="s">
        <v>993</v>
      </c>
      <c r="C998" s="10" t="s">
        <v>712</v>
      </c>
      <c r="D998" s="10" t="s">
        <v>168</v>
      </c>
      <c r="E998" s="10" t="s">
        <v>994</v>
      </c>
      <c r="F998" s="10" t="s">
        <v>995</v>
      </c>
      <c r="G998" s="10" t="s">
        <v>144</v>
      </c>
      <c r="H998" s="10" t="s">
        <v>96</v>
      </c>
      <c r="I998" s="11">
        <v>1.01E-2</v>
      </c>
      <c r="J998" s="12"/>
      <c r="K998" s="11"/>
      <c r="L998" s="13">
        <v>1245.8</v>
      </c>
      <c r="M998" s="14">
        <v>50.6</v>
      </c>
      <c r="N998" s="15">
        <v>543877</v>
      </c>
      <c r="O998" s="20">
        <v>-0.51</v>
      </c>
      <c r="P998" s="10" t="s">
        <v>122</v>
      </c>
      <c r="Q998" s="10" t="s">
        <v>46</v>
      </c>
      <c r="R998" s="10" t="s">
        <v>46</v>
      </c>
      <c r="S998" s="10" t="s">
        <v>46</v>
      </c>
      <c r="T998" s="21" t="s">
        <v>46</v>
      </c>
      <c r="U998" s="21" t="s">
        <v>46</v>
      </c>
      <c r="V998" s="21" t="s">
        <v>46</v>
      </c>
      <c r="W998" s="21" t="s">
        <v>46</v>
      </c>
      <c r="X998" s="21" t="s">
        <v>46</v>
      </c>
      <c r="Y998" s="21" t="s">
        <v>46</v>
      </c>
      <c r="Z998" s="21" t="s">
        <v>46</v>
      </c>
      <c r="AA998" s="21" t="s">
        <v>46</v>
      </c>
      <c r="AB998" s="21" t="s">
        <v>46</v>
      </c>
      <c r="AC998" s="21" t="s">
        <v>46</v>
      </c>
      <c r="AD998" s="21" t="s">
        <v>46</v>
      </c>
      <c r="AE998" s="16" t="s">
        <v>46</v>
      </c>
      <c r="AF998" s="16" t="s">
        <v>46</v>
      </c>
      <c r="AG998" s="7" t="str">
        <f t="shared" si="32"/>
        <v>click</v>
      </c>
      <c r="AH998" s="9" t="str">
        <f t="shared" si="33"/>
        <v>click</v>
      </c>
    </row>
    <row r="999" spans="1:34" ht="55">
      <c r="A999" s="19" t="s">
        <v>996</v>
      </c>
      <c r="B999" s="8" t="s">
        <v>997</v>
      </c>
      <c r="C999" s="10" t="s">
        <v>712</v>
      </c>
      <c r="D999" s="10" t="s">
        <v>168</v>
      </c>
      <c r="E999" s="10" t="s">
        <v>998</v>
      </c>
      <c r="F999" s="10" t="s">
        <v>999</v>
      </c>
      <c r="G999" s="10" t="s">
        <v>406</v>
      </c>
      <c r="H999" s="10" t="s">
        <v>96</v>
      </c>
      <c r="I999" s="11">
        <v>7.7999999999999996E-3</v>
      </c>
      <c r="J999" s="12">
        <v>0.28000000000000003</v>
      </c>
      <c r="K999" s="11"/>
      <c r="L999" s="13">
        <v>236</v>
      </c>
      <c r="M999" s="14">
        <v>14</v>
      </c>
      <c r="N999" s="15">
        <v>111959</v>
      </c>
      <c r="O999" s="20">
        <v>1.1399999999999999</v>
      </c>
      <c r="P999" s="10" t="s">
        <v>122</v>
      </c>
      <c r="Q999" s="10" t="s">
        <v>46</v>
      </c>
      <c r="R999" s="10" t="s">
        <v>46</v>
      </c>
      <c r="S999" s="10" t="s">
        <v>46</v>
      </c>
      <c r="T999" s="21" t="s">
        <v>46</v>
      </c>
      <c r="U999" s="21" t="s">
        <v>46</v>
      </c>
      <c r="V999" s="21" t="s">
        <v>46</v>
      </c>
      <c r="W999" s="21" t="s">
        <v>46</v>
      </c>
      <c r="X999" s="21" t="s">
        <v>46</v>
      </c>
      <c r="Y999" s="21" t="s">
        <v>46</v>
      </c>
      <c r="Z999" s="21" t="s">
        <v>46</v>
      </c>
      <c r="AA999" s="21" t="s">
        <v>46</v>
      </c>
      <c r="AB999" s="21" t="s">
        <v>46</v>
      </c>
      <c r="AC999" s="21" t="s">
        <v>46</v>
      </c>
      <c r="AD999" s="21" t="s">
        <v>46</v>
      </c>
      <c r="AE999" s="16" t="s">
        <v>46</v>
      </c>
      <c r="AF999" s="16" t="s">
        <v>46</v>
      </c>
      <c r="AG999" s="7" t="str">
        <f t="shared" si="32"/>
        <v>click</v>
      </c>
      <c r="AH999" s="9" t="str">
        <f t="shared" si="33"/>
        <v>click</v>
      </c>
    </row>
    <row r="1000" spans="1:34" ht="66">
      <c r="A1000" s="19" t="s">
        <v>1014</v>
      </c>
      <c r="B1000" s="8" t="s">
        <v>1015</v>
      </c>
      <c r="C1000" s="10" t="s">
        <v>712</v>
      </c>
      <c r="D1000" s="10" t="s">
        <v>168</v>
      </c>
      <c r="E1000" s="10" t="s">
        <v>1016</v>
      </c>
      <c r="F1000" s="10" t="s">
        <v>1017</v>
      </c>
      <c r="G1000" s="10" t="s">
        <v>485</v>
      </c>
      <c r="H1000" s="10" t="s">
        <v>96</v>
      </c>
      <c r="I1000" s="11">
        <v>7.7999999999999996E-3</v>
      </c>
      <c r="J1000" s="12">
        <v>0.9</v>
      </c>
      <c r="K1000" s="11"/>
      <c r="L1000" s="13">
        <v>270.7</v>
      </c>
      <c r="M1000" s="14">
        <v>9.1999999999999993</v>
      </c>
      <c r="N1000" s="15">
        <v>56266</v>
      </c>
      <c r="O1000" s="20">
        <v>1.1200000000000001</v>
      </c>
      <c r="P1000" s="10" t="s">
        <v>122</v>
      </c>
      <c r="Q1000" s="10" t="s">
        <v>46</v>
      </c>
      <c r="R1000" s="10" t="s">
        <v>46</v>
      </c>
      <c r="S1000" s="10" t="s">
        <v>46</v>
      </c>
      <c r="T1000" s="21" t="s">
        <v>46</v>
      </c>
      <c r="U1000" s="21" t="s">
        <v>46</v>
      </c>
      <c r="V1000" s="21" t="s">
        <v>46</v>
      </c>
      <c r="W1000" s="21" t="s">
        <v>46</v>
      </c>
      <c r="X1000" s="21" t="s">
        <v>46</v>
      </c>
      <c r="Y1000" s="21" t="s">
        <v>46</v>
      </c>
      <c r="Z1000" s="21" t="s">
        <v>46</v>
      </c>
      <c r="AA1000" s="21" t="s">
        <v>46</v>
      </c>
      <c r="AB1000" s="21" t="s">
        <v>46</v>
      </c>
      <c r="AC1000" s="21" t="s">
        <v>46</v>
      </c>
      <c r="AD1000" s="21" t="s">
        <v>46</v>
      </c>
      <c r="AE1000" s="16" t="s">
        <v>46</v>
      </c>
      <c r="AF1000" s="16" t="s">
        <v>46</v>
      </c>
      <c r="AG1000" s="7" t="str">
        <f t="shared" si="32"/>
        <v>click</v>
      </c>
      <c r="AH1000" s="9" t="str">
        <f t="shared" si="33"/>
        <v>click</v>
      </c>
    </row>
    <row r="1001" spans="1:34" ht="44">
      <c r="A1001" s="19" t="s">
        <v>1036</v>
      </c>
      <c r="B1001" s="8" t="s">
        <v>1037</v>
      </c>
      <c r="C1001" s="10" t="s">
        <v>712</v>
      </c>
      <c r="D1001" s="10" t="s">
        <v>168</v>
      </c>
      <c r="E1001" s="10" t="s">
        <v>1038</v>
      </c>
      <c r="F1001" s="10" t="s">
        <v>1039</v>
      </c>
      <c r="G1001" s="10" t="s">
        <v>485</v>
      </c>
      <c r="H1001" s="10" t="s">
        <v>96</v>
      </c>
      <c r="I1001" s="11">
        <v>7.9000000000000008E-3</v>
      </c>
      <c r="J1001" s="12">
        <v>1.28</v>
      </c>
      <c r="K1001" s="11"/>
      <c r="L1001" s="13">
        <v>312.5</v>
      </c>
      <c r="M1001" s="14">
        <v>11.2</v>
      </c>
      <c r="N1001" s="15">
        <v>82423</v>
      </c>
      <c r="O1001" s="20">
        <v>1.07</v>
      </c>
      <c r="P1001" s="10" t="s">
        <v>122</v>
      </c>
      <c r="Q1001" s="10" t="s">
        <v>46</v>
      </c>
      <c r="R1001" s="10" t="s">
        <v>46</v>
      </c>
      <c r="S1001" s="10" t="s">
        <v>46</v>
      </c>
      <c r="T1001" s="21" t="s">
        <v>46</v>
      </c>
      <c r="U1001" s="21" t="s">
        <v>46</v>
      </c>
      <c r="V1001" s="21" t="s">
        <v>46</v>
      </c>
      <c r="W1001" s="21" t="s">
        <v>46</v>
      </c>
      <c r="X1001" s="21" t="s">
        <v>46</v>
      </c>
      <c r="Y1001" s="21" t="s">
        <v>46</v>
      </c>
      <c r="Z1001" s="21" t="s">
        <v>46</v>
      </c>
      <c r="AA1001" s="21" t="s">
        <v>46</v>
      </c>
      <c r="AB1001" s="21" t="s">
        <v>46</v>
      </c>
      <c r="AC1001" s="21" t="s">
        <v>46</v>
      </c>
      <c r="AD1001" s="21" t="s">
        <v>46</v>
      </c>
      <c r="AE1001" s="16" t="s">
        <v>46</v>
      </c>
      <c r="AF1001" s="16" t="s">
        <v>46</v>
      </c>
      <c r="AG1001" s="7" t="str">
        <f t="shared" si="32"/>
        <v>click</v>
      </c>
      <c r="AH1001" s="9" t="str">
        <f t="shared" si="33"/>
        <v>click</v>
      </c>
    </row>
    <row r="1002" spans="1:34" ht="44">
      <c r="A1002" s="19" t="s">
        <v>1040</v>
      </c>
      <c r="B1002" s="8" t="s">
        <v>1041</v>
      </c>
      <c r="C1002" s="10" t="s">
        <v>712</v>
      </c>
      <c r="D1002" s="10" t="s">
        <v>168</v>
      </c>
      <c r="E1002" s="10" t="s">
        <v>1042</v>
      </c>
      <c r="F1002" s="10" t="s">
        <v>1043</v>
      </c>
      <c r="G1002" s="10" t="s">
        <v>163</v>
      </c>
      <c r="H1002" s="10" t="s">
        <v>96</v>
      </c>
      <c r="I1002" s="11">
        <v>7.9000000000000008E-3</v>
      </c>
      <c r="J1002" s="12">
        <v>0.6</v>
      </c>
      <c r="K1002" s="11"/>
      <c r="L1002" s="13">
        <v>182.9</v>
      </c>
      <c r="M1002" s="14">
        <v>4.5999999999999996</v>
      </c>
      <c r="N1002" s="15">
        <v>42331</v>
      </c>
      <c r="O1002" s="20">
        <v>-2.14</v>
      </c>
      <c r="P1002" s="10" t="s">
        <v>122</v>
      </c>
      <c r="Q1002" s="10" t="s">
        <v>46</v>
      </c>
      <c r="R1002" s="10" t="s">
        <v>46</v>
      </c>
      <c r="S1002" s="10" t="s">
        <v>46</v>
      </c>
      <c r="T1002" s="21" t="s">
        <v>46</v>
      </c>
      <c r="U1002" s="21" t="s">
        <v>46</v>
      </c>
      <c r="V1002" s="21" t="s">
        <v>46</v>
      </c>
      <c r="W1002" s="21" t="s">
        <v>46</v>
      </c>
      <c r="X1002" s="21" t="s">
        <v>46</v>
      </c>
      <c r="Y1002" s="21" t="s">
        <v>46</v>
      </c>
      <c r="Z1002" s="21" t="s">
        <v>46</v>
      </c>
      <c r="AA1002" s="21" t="s">
        <v>46</v>
      </c>
      <c r="AB1002" s="21" t="s">
        <v>46</v>
      </c>
      <c r="AC1002" s="21" t="s">
        <v>46</v>
      </c>
      <c r="AD1002" s="21" t="s">
        <v>46</v>
      </c>
      <c r="AE1002" s="16" t="s">
        <v>46</v>
      </c>
      <c r="AF1002" s="16" t="s">
        <v>46</v>
      </c>
      <c r="AG1002" s="7" t="str">
        <f t="shared" si="32"/>
        <v>click</v>
      </c>
      <c r="AH1002" s="9" t="str">
        <f t="shared" si="33"/>
        <v>click</v>
      </c>
    </row>
    <row r="1003" spans="1:34" ht="33">
      <c r="A1003" s="19" t="s">
        <v>1048</v>
      </c>
      <c r="B1003" s="8" t="s">
        <v>1049</v>
      </c>
      <c r="C1003" s="10" t="s">
        <v>712</v>
      </c>
      <c r="D1003" s="10" t="s">
        <v>168</v>
      </c>
      <c r="E1003" s="10" t="s">
        <v>1050</v>
      </c>
      <c r="F1003" s="10" t="s">
        <v>1051</v>
      </c>
      <c r="G1003" s="10" t="s">
        <v>163</v>
      </c>
      <c r="H1003" s="10" t="s">
        <v>96</v>
      </c>
      <c r="I1003" s="11">
        <v>7.9000000000000008E-3</v>
      </c>
      <c r="J1003" s="12">
        <v>0.87</v>
      </c>
      <c r="K1003" s="11"/>
      <c r="L1003" s="13">
        <v>33.4</v>
      </c>
      <c r="M1003" s="14">
        <v>1</v>
      </c>
      <c r="N1003" s="15">
        <v>7866</v>
      </c>
      <c r="O1003" s="20">
        <v>-3.08</v>
      </c>
      <c r="P1003" s="10" t="s">
        <v>122</v>
      </c>
      <c r="Q1003" s="10" t="s">
        <v>46</v>
      </c>
      <c r="R1003" s="10" t="s">
        <v>46</v>
      </c>
      <c r="S1003" s="10" t="s">
        <v>46</v>
      </c>
      <c r="T1003" s="21" t="s">
        <v>46</v>
      </c>
      <c r="U1003" s="21" t="s">
        <v>46</v>
      </c>
      <c r="V1003" s="21" t="s">
        <v>46</v>
      </c>
      <c r="W1003" s="21" t="s">
        <v>46</v>
      </c>
      <c r="X1003" s="21" t="s">
        <v>46</v>
      </c>
      <c r="Y1003" s="21" t="s">
        <v>46</v>
      </c>
      <c r="Z1003" s="21" t="s">
        <v>46</v>
      </c>
      <c r="AA1003" s="21" t="s">
        <v>46</v>
      </c>
      <c r="AB1003" s="21" t="s">
        <v>46</v>
      </c>
      <c r="AC1003" s="21" t="s">
        <v>46</v>
      </c>
      <c r="AD1003" s="21" t="s">
        <v>46</v>
      </c>
      <c r="AE1003" s="16" t="s">
        <v>46</v>
      </c>
      <c r="AF1003" s="16" t="s">
        <v>46</v>
      </c>
      <c r="AG1003" s="7" t="str">
        <f t="shared" si="32"/>
        <v>click</v>
      </c>
      <c r="AH1003" s="9" t="str">
        <f t="shared" si="33"/>
        <v>click</v>
      </c>
    </row>
    <row r="1004" spans="1:34" ht="33">
      <c r="A1004" s="19" t="s">
        <v>1140</v>
      </c>
      <c r="B1004" s="8" t="s">
        <v>1141</v>
      </c>
      <c r="C1004" s="10" t="s">
        <v>712</v>
      </c>
      <c r="D1004" s="10" t="s">
        <v>168</v>
      </c>
      <c r="E1004" s="10" t="s">
        <v>1142</v>
      </c>
      <c r="F1004" s="10" t="s">
        <v>1143</v>
      </c>
      <c r="G1004" s="10" t="s">
        <v>163</v>
      </c>
      <c r="H1004" s="10" t="s">
        <v>96</v>
      </c>
      <c r="I1004" s="11">
        <v>7.9000000000000008E-3</v>
      </c>
      <c r="J1004" s="12">
        <v>0.81</v>
      </c>
      <c r="K1004" s="11"/>
      <c r="L1004" s="13">
        <v>146.6</v>
      </c>
      <c r="M1004" s="14">
        <v>3.6</v>
      </c>
      <c r="N1004" s="15">
        <v>31791</v>
      </c>
      <c r="O1004" s="20">
        <v>-1.94</v>
      </c>
      <c r="P1004" s="10" t="s">
        <v>122</v>
      </c>
      <c r="Q1004" s="10" t="s">
        <v>46</v>
      </c>
      <c r="R1004" s="10" t="s">
        <v>46</v>
      </c>
      <c r="S1004" s="10" t="s">
        <v>46</v>
      </c>
      <c r="T1004" s="21" t="s">
        <v>46</v>
      </c>
      <c r="U1004" s="21" t="s">
        <v>46</v>
      </c>
      <c r="V1004" s="21" t="s">
        <v>46</v>
      </c>
      <c r="W1004" s="21" t="s">
        <v>46</v>
      </c>
      <c r="X1004" s="21" t="s">
        <v>46</v>
      </c>
      <c r="Y1004" s="21" t="s">
        <v>46</v>
      </c>
      <c r="Z1004" s="21" t="s">
        <v>46</v>
      </c>
      <c r="AA1004" s="21" t="s">
        <v>46</v>
      </c>
      <c r="AB1004" s="21" t="s">
        <v>46</v>
      </c>
      <c r="AC1004" s="21" t="s">
        <v>46</v>
      </c>
      <c r="AD1004" s="21" t="s">
        <v>46</v>
      </c>
      <c r="AE1004" s="16" t="s">
        <v>46</v>
      </c>
      <c r="AF1004" s="16" t="s">
        <v>46</v>
      </c>
      <c r="AG1004" s="7" t="str">
        <f t="shared" si="32"/>
        <v>click</v>
      </c>
      <c r="AH1004" s="9" t="str">
        <f t="shared" si="33"/>
        <v>click</v>
      </c>
    </row>
    <row r="1005" spans="1:34" ht="44">
      <c r="A1005" s="19" t="s">
        <v>1984</v>
      </c>
      <c r="B1005" s="8" t="s">
        <v>1985</v>
      </c>
      <c r="C1005" s="10" t="s">
        <v>712</v>
      </c>
      <c r="D1005" s="10" t="s">
        <v>38</v>
      </c>
      <c r="E1005" s="10" t="s">
        <v>1986</v>
      </c>
      <c r="F1005" s="10" t="s">
        <v>1987</v>
      </c>
      <c r="G1005" s="10" t="s">
        <v>150</v>
      </c>
      <c r="H1005" s="10" t="s">
        <v>48</v>
      </c>
      <c r="I1005" s="11">
        <v>2E-3</v>
      </c>
      <c r="J1005" s="12">
        <v>0.2</v>
      </c>
      <c r="K1005" s="11">
        <v>2.4199999999999999E-2</v>
      </c>
      <c r="L1005" s="13">
        <v>137.1</v>
      </c>
      <c r="M1005" s="14">
        <v>1.3</v>
      </c>
      <c r="N1005" s="15">
        <v>16556</v>
      </c>
      <c r="O1005" s="20">
        <v>-0.45</v>
      </c>
      <c r="P1005" s="10" t="s">
        <v>151</v>
      </c>
      <c r="Q1005" s="10" t="s">
        <v>46</v>
      </c>
      <c r="R1005" s="10" t="s">
        <v>46</v>
      </c>
      <c r="S1005" s="10" t="s">
        <v>46</v>
      </c>
      <c r="T1005" s="21" t="s">
        <v>46</v>
      </c>
      <c r="U1005" s="21" t="s">
        <v>46</v>
      </c>
      <c r="V1005" s="21" t="s">
        <v>46</v>
      </c>
      <c r="W1005" s="21" t="s">
        <v>46</v>
      </c>
      <c r="X1005" s="21" t="s">
        <v>46</v>
      </c>
      <c r="Y1005" s="21" t="s">
        <v>46</v>
      </c>
      <c r="Z1005" s="21" t="s">
        <v>46</v>
      </c>
      <c r="AA1005" s="21" t="s">
        <v>46</v>
      </c>
      <c r="AB1005" s="21" t="s">
        <v>46</v>
      </c>
      <c r="AC1005" s="21" t="s">
        <v>46</v>
      </c>
      <c r="AD1005" s="21" t="s">
        <v>46</v>
      </c>
      <c r="AE1005" s="16" t="s">
        <v>46</v>
      </c>
      <c r="AF1005" s="16" t="s">
        <v>46</v>
      </c>
      <c r="AG1005" s="7" t="str">
        <f t="shared" si="32"/>
        <v>click</v>
      </c>
      <c r="AH1005" s="9" t="str">
        <f t="shared" si="33"/>
        <v>click</v>
      </c>
    </row>
    <row r="1006" spans="1:34" ht="44">
      <c r="A1006" s="19" t="s">
        <v>2181</v>
      </c>
      <c r="B1006" s="8" t="s">
        <v>2182</v>
      </c>
      <c r="C1006" s="10" t="s">
        <v>712</v>
      </c>
      <c r="D1006" s="10" t="s">
        <v>38</v>
      </c>
      <c r="E1006" s="10" t="s">
        <v>2183</v>
      </c>
      <c r="F1006" s="10" t="s">
        <v>2184</v>
      </c>
      <c r="G1006" s="10" t="s">
        <v>150</v>
      </c>
      <c r="H1006" s="10" t="s">
        <v>48</v>
      </c>
      <c r="I1006" s="11">
        <v>2E-3</v>
      </c>
      <c r="J1006" s="12">
        <v>0.15</v>
      </c>
      <c r="K1006" s="11">
        <v>1.7999999999999999E-2</v>
      </c>
      <c r="L1006" s="13">
        <v>1266.5</v>
      </c>
      <c r="M1006" s="14">
        <v>11.6</v>
      </c>
      <c r="N1006" s="15">
        <v>59178</v>
      </c>
      <c r="O1006" s="20">
        <v>-0.26</v>
      </c>
      <c r="P1006" s="10" t="s">
        <v>151</v>
      </c>
      <c r="Q1006" s="10" t="s">
        <v>46</v>
      </c>
      <c r="R1006" s="10" t="s">
        <v>46</v>
      </c>
      <c r="S1006" s="10" t="s">
        <v>46</v>
      </c>
      <c r="T1006" s="21" t="s">
        <v>46</v>
      </c>
      <c r="U1006" s="21" t="s">
        <v>46</v>
      </c>
      <c r="V1006" s="21" t="s">
        <v>46</v>
      </c>
      <c r="W1006" s="21" t="s">
        <v>46</v>
      </c>
      <c r="X1006" s="21" t="s">
        <v>46</v>
      </c>
      <c r="Y1006" s="21" t="s">
        <v>46</v>
      </c>
      <c r="Z1006" s="21" t="s">
        <v>46</v>
      </c>
      <c r="AA1006" s="21" t="s">
        <v>46</v>
      </c>
      <c r="AB1006" s="21" t="s">
        <v>46</v>
      </c>
      <c r="AC1006" s="21" t="s">
        <v>46</v>
      </c>
      <c r="AD1006" s="21" t="s">
        <v>46</v>
      </c>
      <c r="AE1006" s="16" t="s">
        <v>46</v>
      </c>
      <c r="AF1006" s="16" t="s">
        <v>46</v>
      </c>
      <c r="AG1006" s="7" t="str">
        <f t="shared" si="32"/>
        <v>click</v>
      </c>
      <c r="AH1006" s="9" t="str">
        <f t="shared" si="33"/>
        <v>click</v>
      </c>
    </row>
    <row r="1007" spans="1:34" ht="33">
      <c r="A1007" s="19" t="s">
        <v>2370</v>
      </c>
      <c r="B1007" s="8" t="s">
        <v>2371</v>
      </c>
      <c r="C1007" s="10" t="s">
        <v>712</v>
      </c>
      <c r="D1007" s="10" t="s">
        <v>38</v>
      </c>
      <c r="E1007" s="10" t="s">
        <v>2372</v>
      </c>
      <c r="F1007" s="10" t="s">
        <v>2373</v>
      </c>
      <c r="G1007" s="10" t="s">
        <v>184</v>
      </c>
      <c r="H1007" s="10" t="s">
        <v>48</v>
      </c>
      <c r="I1007" s="11">
        <v>1.5E-3</v>
      </c>
      <c r="J1007" s="12">
        <v>0.09</v>
      </c>
      <c r="K1007" s="11">
        <v>7.4999999999999997E-3</v>
      </c>
      <c r="L1007" s="13">
        <v>2699.6</v>
      </c>
      <c r="M1007" s="14">
        <v>22.5</v>
      </c>
      <c r="N1007" s="15">
        <v>695073</v>
      </c>
      <c r="O1007" s="20">
        <v>-0.26</v>
      </c>
      <c r="P1007" s="10" t="s">
        <v>151</v>
      </c>
      <c r="Q1007" s="10" t="s">
        <v>46</v>
      </c>
      <c r="R1007" s="10" t="s">
        <v>46</v>
      </c>
      <c r="S1007" s="10" t="s">
        <v>46</v>
      </c>
      <c r="T1007" s="21" t="s">
        <v>46</v>
      </c>
      <c r="U1007" s="21" t="s">
        <v>46</v>
      </c>
      <c r="V1007" s="21" t="s">
        <v>46</v>
      </c>
      <c r="W1007" s="21" t="s">
        <v>46</v>
      </c>
      <c r="X1007" s="21" t="s">
        <v>46</v>
      </c>
      <c r="Y1007" s="21" t="s">
        <v>46</v>
      </c>
      <c r="Z1007" s="21" t="s">
        <v>46</v>
      </c>
      <c r="AA1007" s="21" t="s">
        <v>46</v>
      </c>
      <c r="AB1007" s="21" t="s">
        <v>46</v>
      </c>
      <c r="AC1007" s="21" t="s">
        <v>46</v>
      </c>
      <c r="AD1007" s="21" t="s">
        <v>46</v>
      </c>
      <c r="AE1007" s="16" t="s">
        <v>46</v>
      </c>
      <c r="AF1007" s="16" t="s">
        <v>46</v>
      </c>
      <c r="AG1007" s="7" t="str">
        <f t="shared" si="32"/>
        <v>click</v>
      </c>
      <c r="AH1007" s="9" t="str">
        <f t="shared" si="33"/>
        <v>click</v>
      </c>
    </row>
    <row r="1008" spans="1:34" ht="22">
      <c r="A1008" s="19" t="s">
        <v>4176</v>
      </c>
      <c r="B1008" s="8" t="s">
        <v>4177</v>
      </c>
      <c r="C1008" s="10" t="s">
        <v>712</v>
      </c>
      <c r="D1008" s="10" t="s">
        <v>38</v>
      </c>
      <c r="E1008" s="10" t="s">
        <v>4178</v>
      </c>
      <c r="F1008" s="10" t="s">
        <v>4179</v>
      </c>
      <c r="G1008" s="10" t="s">
        <v>446</v>
      </c>
      <c r="H1008" s="10" t="s">
        <v>48</v>
      </c>
      <c r="I1008" s="11">
        <v>1.5E-3</v>
      </c>
      <c r="J1008" s="12">
        <v>0</v>
      </c>
      <c r="K1008" s="11">
        <v>1E-4</v>
      </c>
      <c r="L1008" s="13">
        <v>2876.7</v>
      </c>
      <c r="M1008" s="14">
        <v>26.1</v>
      </c>
      <c r="N1008" s="15">
        <v>756309</v>
      </c>
      <c r="O1008" s="20">
        <v>0.01</v>
      </c>
      <c r="P1008" s="10" t="s">
        <v>151</v>
      </c>
      <c r="Q1008" s="10" t="s">
        <v>46</v>
      </c>
      <c r="R1008" s="10" t="s">
        <v>46</v>
      </c>
      <c r="S1008" s="10" t="s">
        <v>46</v>
      </c>
      <c r="T1008" s="21" t="s">
        <v>46</v>
      </c>
      <c r="U1008" s="21" t="s">
        <v>46</v>
      </c>
      <c r="V1008" s="21" t="s">
        <v>46</v>
      </c>
      <c r="W1008" s="21" t="s">
        <v>46</v>
      </c>
      <c r="X1008" s="21" t="s">
        <v>46</v>
      </c>
      <c r="Y1008" s="21" t="s">
        <v>46</v>
      </c>
      <c r="Z1008" s="21" t="s">
        <v>46</v>
      </c>
      <c r="AA1008" s="21" t="s">
        <v>46</v>
      </c>
      <c r="AB1008" s="21" t="s">
        <v>46</v>
      </c>
      <c r="AC1008" s="21" t="s">
        <v>46</v>
      </c>
      <c r="AD1008" s="21" t="s">
        <v>46</v>
      </c>
      <c r="AE1008" s="16" t="s">
        <v>46</v>
      </c>
      <c r="AF1008" s="16" t="s">
        <v>46</v>
      </c>
      <c r="AG1008" s="7" t="str">
        <f t="shared" si="32"/>
        <v>click</v>
      </c>
      <c r="AH1008" s="9" t="str">
        <f t="shared" si="33"/>
        <v>click</v>
      </c>
    </row>
    <row r="1009" spans="1:34" ht="33">
      <c r="A1009" s="19" t="s">
        <v>4392</v>
      </c>
      <c r="B1009" s="8" t="s">
        <v>4393</v>
      </c>
      <c r="C1009" s="10" t="s">
        <v>712</v>
      </c>
      <c r="D1009" s="10" t="s">
        <v>38</v>
      </c>
      <c r="E1009" s="10" t="s">
        <v>4394</v>
      </c>
      <c r="F1009" s="10" t="s">
        <v>4395</v>
      </c>
      <c r="G1009" s="10" t="s">
        <v>184</v>
      </c>
      <c r="H1009" s="10" t="s">
        <v>48</v>
      </c>
      <c r="I1009" s="11">
        <v>1.5E-3</v>
      </c>
      <c r="J1009" s="12">
        <v>0.27</v>
      </c>
      <c r="K1009" s="11">
        <v>2.41E-2</v>
      </c>
      <c r="L1009" s="13">
        <v>217.8</v>
      </c>
      <c r="M1009" s="14">
        <v>1.8</v>
      </c>
      <c r="N1009" s="15">
        <v>22455</v>
      </c>
      <c r="O1009" s="20">
        <v>-0.78</v>
      </c>
      <c r="P1009" s="10" t="s">
        <v>151</v>
      </c>
      <c r="Q1009" s="10" t="s">
        <v>46</v>
      </c>
      <c r="R1009" s="10" t="s">
        <v>46</v>
      </c>
      <c r="S1009" s="10" t="s">
        <v>46</v>
      </c>
      <c r="T1009" s="21" t="s">
        <v>46</v>
      </c>
      <c r="U1009" s="21" t="s">
        <v>46</v>
      </c>
      <c r="V1009" s="21" t="s">
        <v>46</v>
      </c>
      <c r="W1009" s="21" t="s">
        <v>46</v>
      </c>
      <c r="X1009" s="21" t="s">
        <v>46</v>
      </c>
      <c r="Y1009" s="21" t="s">
        <v>46</v>
      </c>
      <c r="Z1009" s="21" t="s">
        <v>46</v>
      </c>
      <c r="AA1009" s="21" t="s">
        <v>46</v>
      </c>
      <c r="AB1009" s="21" t="s">
        <v>46</v>
      </c>
      <c r="AC1009" s="21" t="s">
        <v>46</v>
      </c>
      <c r="AD1009" s="21" t="s">
        <v>46</v>
      </c>
      <c r="AE1009" s="16" t="s">
        <v>46</v>
      </c>
      <c r="AF1009" s="16" t="s">
        <v>46</v>
      </c>
      <c r="AG1009" s="7" t="str">
        <f t="shared" si="32"/>
        <v>click</v>
      </c>
      <c r="AH1009" s="9" t="str">
        <f t="shared" si="33"/>
        <v>click</v>
      </c>
    </row>
    <row r="1010" spans="1:34" ht="66">
      <c r="A1010" s="19" t="s">
        <v>3470</v>
      </c>
      <c r="B1010" s="8" t="s">
        <v>3471</v>
      </c>
      <c r="C1010" s="10" t="s">
        <v>3472</v>
      </c>
      <c r="D1010" s="10" t="s">
        <v>38</v>
      </c>
      <c r="E1010" s="10" t="s">
        <v>3473</v>
      </c>
      <c r="F1010" s="10" t="s">
        <v>3474</v>
      </c>
      <c r="G1010" s="10" t="s">
        <v>411</v>
      </c>
      <c r="H1010" s="10" t="s">
        <v>96</v>
      </c>
      <c r="I1010" s="11">
        <v>6.0000000000000001E-3</v>
      </c>
      <c r="J1010" s="12">
        <v>0.1</v>
      </c>
      <c r="K1010" s="11">
        <v>1.0699999999999999E-2</v>
      </c>
      <c r="L1010" s="13">
        <v>2478.5</v>
      </c>
      <c r="M1010" s="14">
        <v>58</v>
      </c>
      <c r="N1010" s="15">
        <v>646431</v>
      </c>
      <c r="O1010" s="20">
        <v>1.1299999999999999</v>
      </c>
      <c r="P1010" s="10" t="s">
        <v>42</v>
      </c>
      <c r="Q1010" s="10" t="s">
        <v>43</v>
      </c>
      <c r="R1010" s="10" t="s">
        <v>412</v>
      </c>
      <c r="S1010" s="10" t="s">
        <v>72</v>
      </c>
      <c r="T1010" s="21">
        <v>3.0999999999999999E-3</v>
      </c>
      <c r="U1010" s="21">
        <v>6.1100000000000002E-2</v>
      </c>
      <c r="V1010" s="21">
        <v>0.27410000000000001</v>
      </c>
      <c r="W1010" s="21">
        <v>4.9500000000000002E-2</v>
      </c>
      <c r="X1010" s="21">
        <v>4.9500000000000002E-2</v>
      </c>
      <c r="Y1010" s="21">
        <v>0.1953</v>
      </c>
      <c r="Z1010" s="21">
        <v>0.1215</v>
      </c>
      <c r="AA1010" s="21">
        <v>8.4400000000000003E-2</v>
      </c>
      <c r="AB1010" s="21">
        <v>1.4E-3</v>
      </c>
      <c r="AC1010" s="21">
        <v>0.15989999999999999</v>
      </c>
      <c r="AD1010" s="21">
        <v>0</v>
      </c>
      <c r="AE1010" s="16" t="s">
        <v>46</v>
      </c>
      <c r="AF1010" s="16" t="s">
        <v>46</v>
      </c>
      <c r="AG1010" s="7" t="str">
        <f t="shared" si="32"/>
        <v>click</v>
      </c>
      <c r="AH1010" s="9" t="str">
        <f t="shared" si="33"/>
        <v>click</v>
      </c>
    </row>
    <row r="1011" spans="1:34" ht="33">
      <c r="A1011" s="19" t="s">
        <v>2515</v>
      </c>
      <c r="B1011" s="8" t="s">
        <v>2516</v>
      </c>
      <c r="C1011" s="10" t="s">
        <v>2517</v>
      </c>
      <c r="D1011" s="10" t="s">
        <v>53</v>
      </c>
      <c r="E1011" s="10" t="s">
        <v>2518</v>
      </c>
      <c r="F1011" s="10" t="s">
        <v>2519</v>
      </c>
      <c r="G1011" s="10" t="s">
        <v>107</v>
      </c>
      <c r="H1011" s="10" t="s">
        <v>269</v>
      </c>
      <c r="I1011" s="11">
        <v>8.8999999999999999E-3</v>
      </c>
      <c r="J1011" s="12"/>
      <c r="K1011" s="11"/>
      <c r="L1011" s="13">
        <v>354.6</v>
      </c>
      <c r="M1011" s="14">
        <v>6.2</v>
      </c>
      <c r="N1011" s="15">
        <v>55112</v>
      </c>
      <c r="O1011" s="20">
        <v>2.85</v>
      </c>
      <c r="P1011" s="10" t="s">
        <v>42</v>
      </c>
      <c r="Q1011" s="10" t="s">
        <v>43</v>
      </c>
      <c r="R1011" s="10" t="s">
        <v>46</v>
      </c>
      <c r="S1011" s="10" t="s">
        <v>255</v>
      </c>
      <c r="T1011" s="21" t="s">
        <v>46</v>
      </c>
      <c r="U1011" s="21" t="s">
        <v>46</v>
      </c>
      <c r="V1011" s="21" t="s">
        <v>46</v>
      </c>
      <c r="W1011" s="21" t="s">
        <v>46</v>
      </c>
      <c r="X1011" s="21" t="s">
        <v>46</v>
      </c>
      <c r="Y1011" s="21" t="s">
        <v>46</v>
      </c>
      <c r="Z1011" s="21" t="s">
        <v>46</v>
      </c>
      <c r="AA1011" s="21" t="s">
        <v>46</v>
      </c>
      <c r="AB1011" s="21" t="s">
        <v>46</v>
      </c>
      <c r="AC1011" s="21" t="s">
        <v>46</v>
      </c>
      <c r="AD1011" s="21" t="s">
        <v>46</v>
      </c>
      <c r="AE1011" s="16" t="s">
        <v>46</v>
      </c>
      <c r="AF1011" s="16" t="s">
        <v>46</v>
      </c>
      <c r="AG1011" s="7" t="str">
        <f t="shared" si="32"/>
        <v>click</v>
      </c>
      <c r="AH1011" s="9" t="str">
        <f t="shared" si="33"/>
        <v>click</v>
      </c>
    </row>
    <row r="1012" spans="1:34" ht="110">
      <c r="A1012" s="19" t="s">
        <v>889</v>
      </c>
      <c r="B1012" s="8" t="s">
        <v>890</v>
      </c>
      <c r="C1012" s="10" t="s">
        <v>891</v>
      </c>
      <c r="D1012" s="10" t="s">
        <v>38</v>
      </c>
      <c r="E1012" s="10" t="s">
        <v>892</v>
      </c>
      <c r="F1012" s="10" t="s">
        <v>893</v>
      </c>
      <c r="G1012" s="10" t="s">
        <v>411</v>
      </c>
      <c r="H1012" s="10" t="s">
        <v>71</v>
      </c>
      <c r="I1012" s="11">
        <v>6.0000000000000001E-3</v>
      </c>
      <c r="J1012" s="12">
        <v>0.08</v>
      </c>
      <c r="K1012" s="11">
        <v>1.6999999999999999E-3</v>
      </c>
      <c r="L1012" s="13">
        <v>708.7</v>
      </c>
      <c r="M1012" s="14">
        <v>15.9</v>
      </c>
      <c r="N1012" s="15">
        <v>269402</v>
      </c>
      <c r="O1012" s="20">
        <v>1.84</v>
      </c>
      <c r="P1012" s="10" t="s">
        <v>42</v>
      </c>
      <c r="Q1012" s="10" t="s">
        <v>520</v>
      </c>
      <c r="R1012" s="10" t="s">
        <v>80</v>
      </c>
      <c r="S1012" s="10" t="s">
        <v>72</v>
      </c>
      <c r="T1012" s="21">
        <v>5.9200000000000003E-2</v>
      </c>
      <c r="U1012" s="21">
        <v>9.5399999999999999E-2</v>
      </c>
      <c r="V1012" s="21">
        <v>0.1812</v>
      </c>
      <c r="W1012" s="21">
        <v>9.1800000000000007E-2</v>
      </c>
      <c r="X1012" s="21">
        <v>0.2137</v>
      </c>
      <c r="Y1012" s="21">
        <v>0</v>
      </c>
      <c r="Z1012" s="21">
        <v>0</v>
      </c>
      <c r="AA1012" s="21">
        <v>0.1883</v>
      </c>
      <c r="AB1012" s="21">
        <v>4.4900000000000002E-2</v>
      </c>
      <c r="AC1012" s="21">
        <v>0.12559999999999999</v>
      </c>
      <c r="AD1012" s="21">
        <v>0</v>
      </c>
      <c r="AE1012" s="16" t="s">
        <v>46</v>
      </c>
      <c r="AF1012" s="16" t="s">
        <v>46</v>
      </c>
      <c r="AG1012" s="7" t="str">
        <f t="shared" si="32"/>
        <v>click</v>
      </c>
      <c r="AH1012" s="9" t="str">
        <f t="shared" si="33"/>
        <v>click</v>
      </c>
    </row>
    <row r="1013" spans="1:34" ht="88">
      <c r="A1013" s="19" t="s">
        <v>1099</v>
      </c>
      <c r="B1013" s="8" t="s">
        <v>1100</v>
      </c>
      <c r="C1013" s="10" t="s">
        <v>891</v>
      </c>
      <c r="D1013" s="10" t="s">
        <v>38</v>
      </c>
      <c r="E1013" s="10" t="s">
        <v>1101</v>
      </c>
      <c r="F1013" s="10" t="s">
        <v>1102</v>
      </c>
      <c r="G1013" s="10" t="s">
        <v>625</v>
      </c>
      <c r="H1013" s="10" t="s">
        <v>71</v>
      </c>
      <c r="I1013" s="11">
        <v>6.0000000000000001E-3</v>
      </c>
      <c r="J1013" s="12">
        <v>0.75</v>
      </c>
      <c r="K1013" s="11">
        <v>2.1899999999999999E-2</v>
      </c>
      <c r="L1013" s="13">
        <v>131.1</v>
      </c>
      <c r="M1013" s="14">
        <v>3.9</v>
      </c>
      <c r="N1013" s="15">
        <v>24481</v>
      </c>
      <c r="O1013" s="20">
        <v>-1.03</v>
      </c>
      <c r="P1013" s="10" t="s">
        <v>42</v>
      </c>
      <c r="Q1013" s="10" t="s">
        <v>43</v>
      </c>
      <c r="R1013" s="10" t="s">
        <v>412</v>
      </c>
      <c r="S1013" s="10" t="s">
        <v>74</v>
      </c>
      <c r="T1013" s="21">
        <v>0</v>
      </c>
      <c r="U1013" s="21">
        <v>0.14050000000000001</v>
      </c>
      <c r="V1013" s="21">
        <v>6.2799999999999995E-2</v>
      </c>
      <c r="W1013" s="21">
        <v>0.13930000000000001</v>
      </c>
      <c r="X1013" s="21">
        <v>0.14599999999999999</v>
      </c>
      <c r="Y1013" s="21">
        <v>8.0799999999999997E-2</v>
      </c>
      <c r="Z1013" s="21">
        <v>6.2100000000000002E-2</v>
      </c>
      <c r="AA1013" s="21">
        <v>6.3299999999999995E-2</v>
      </c>
      <c r="AB1013" s="21">
        <v>2.86E-2</v>
      </c>
      <c r="AC1013" s="21">
        <v>7.0400000000000004E-2</v>
      </c>
      <c r="AD1013" s="21">
        <v>0.20630000000000001</v>
      </c>
      <c r="AE1013" s="16" t="s">
        <v>46</v>
      </c>
      <c r="AF1013" s="16" t="s">
        <v>46</v>
      </c>
      <c r="AG1013" s="7" t="str">
        <f t="shared" si="32"/>
        <v>click</v>
      </c>
      <c r="AH1013" s="9" t="str">
        <f t="shared" si="33"/>
        <v>click</v>
      </c>
    </row>
    <row r="1014" spans="1:34" ht="77">
      <c r="A1014" s="19" t="s">
        <v>3240</v>
      </c>
      <c r="B1014" s="8" t="s">
        <v>3241</v>
      </c>
      <c r="C1014" s="10" t="s">
        <v>891</v>
      </c>
      <c r="D1014" s="10" t="s">
        <v>38</v>
      </c>
      <c r="E1014" s="10" t="s">
        <v>3242</v>
      </c>
      <c r="F1014" s="10" t="s">
        <v>3243</v>
      </c>
      <c r="G1014" s="10" t="s">
        <v>198</v>
      </c>
      <c r="H1014" s="10" t="s">
        <v>71</v>
      </c>
      <c r="I1014" s="11">
        <v>6.0000000000000001E-3</v>
      </c>
      <c r="J1014" s="12">
        <v>0.25</v>
      </c>
      <c r="K1014" s="11">
        <v>8.8999999999999999E-3</v>
      </c>
      <c r="L1014" s="13">
        <v>4.0999999999999996</v>
      </c>
      <c r="M1014" s="14">
        <v>0.2</v>
      </c>
      <c r="N1014" s="15">
        <v>16244</v>
      </c>
      <c r="O1014" s="20">
        <v>1.24</v>
      </c>
      <c r="P1014" s="10" t="s">
        <v>42</v>
      </c>
      <c r="Q1014" s="10" t="s">
        <v>43</v>
      </c>
      <c r="R1014" s="10" t="s">
        <v>80</v>
      </c>
      <c r="S1014" s="10" t="s">
        <v>72</v>
      </c>
      <c r="T1014" s="21" t="s">
        <v>46</v>
      </c>
      <c r="U1014" s="21" t="s">
        <v>46</v>
      </c>
      <c r="V1014" s="21" t="s">
        <v>46</v>
      </c>
      <c r="W1014" s="21" t="s">
        <v>46</v>
      </c>
      <c r="X1014" s="21" t="s">
        <v>46</v>
      </c>
      <c r="Y1014" s="21" t="s">
        <v>46</v>
      </c>
      <c r="Z1014" s="21" t="s">
        <v>46</v>
      </c>
      <c r="AA1014" s="21" t="s">
        <v>46</v>
      </c>
      <c r="AB1014" s="21" t="s">
        <v>46</v>
      </c>
      <c r="AC1014" s="21" t="s">
        <v>46</v>
      </c>
      <c r="AD1014" s="21" t="s">
        <v>46</v>
      </c>
      <c r="AE1014" s="16" t="s">
        <v>46</v>
      </c>
      <c r="AF1014" s="16" t="s">
        <v>46</v>
      </c>
      <c r="AG1014" s="7" t="str">
        <f t="shared" si="32"/>
        <v>click</v>
      </c>
      <c r="AH1014" s="9" t="str">
        <f t="shared" si="33"/>
        <v>click</v>
      </c>
    </row>
    <row r="1015" spans="1:34" ht="44">
      <c r="A1015" s="19" t="s">
        <v>3935</v>
      </c>
      <c r="B1015" s="8" t="s">
        <v>3936</v>
      </c>
      <c r="C1015" s="10" t="s">
        <v>891</v>
      </c>
      <c r="D1015" s="10" t="s">
        <v>38</v>
      </c>
      <c r="E1015" s="10" t="s">
        <v>3937</v>
      </c>
      <c r="F1015" s="10" t="s">
        <v>3938</v>
      </c>
      <c r="G1015" s="10" t="s">
        <v>1305</v>
      </c>
      <c r="H1015" s="10" t="s">
        <v>73</v>
      </c>
      <c r="I1015" s="11">
        <v>5.8999999999999999E-3</v>
      </c>
      <c r="J1015" s="12">
        <v>0.86</v>
      </c>
      <c r="K1015" s="11">
        <v>8.6300000000000002E-2</v>
      </c>
      <c r="L1015" s="13">
        <v>4083.8</v>
      </c>
      <c r="M1015" s="14">
        <v>101.4</v>
      </c>
      <c r="N1015" s="15">
        <v>414489</v>
      </c>
      <c r="O1015" s="20">
        <v>-1.1200000000000001</v>
      </c>
      <c r="P1015" s="10" t="s">
        <v>32</v>
      </c>
      <c r="Q1015" s="10" t="s">
        <v>46</v>
      </c>
      <c r="R1015" s="10" t="s">
        <v>46</v>
      </c>
      <c r="S1015" s="10" t="s">
        <v>45</v>
      </c>
      <c r="T1015" s="21">
        <v>0</v>
      </c>
      <c r="U1015" s="21">
        <v>0</v>
      </c>
      <c r="V1015" s="21">
        <v>0</v>
      </c>
      <c r="W1015" s="21">
        <v>0</v>
      </c>
      <c r="X1015" s="21">
        <v>0</v>
      </c>
      <c r="Y1015" s="21">
        <v>2.2000000000000001E-3</v>
      </c>
      <c r="Z1015" s="21">
        <v>0</v>
      </c>
      <c r="AA1015" s="21">
        <v>0</v>
      </c>
      <c r="AB1015" s="21">
        <v>0.9516</v>
      </c>
      <c r="AC1015" s="21">
        <v>0</v>
      </c>
      <c r="AD1015" s="21">
        <v>0</v>
      </c>
      <c r="AE1015" s="16" t="s">
        <v>46</v>
      </c>
      <c r="AF1015" s="16" t="s">
        <v>46</v>
      </c>
      <c r="AG1015" s="7" t="str">
        <f t="shared" si="32"/>
        <v>click</v>
      </c>
      <c r="AH1015" s="9" t="str">
        <f t="shared" si="33"/>
        <v>click</v>
      </c>
    </row>
    <row r="1016" spans="1:34" ht="55">
      <c r="A1016" s="19" t="s">
        <v>3365</v>
      </c>
      <c r="B1016" s="8" t="s">
        <v>3366</v>
      </c>
      <c r="C1016" s="10" t="s">
        <v>3367</v>
      </c>
      <c r="D1016" s="10" t="s">
        <v>38</v>
      </c>
      <c r="E1016" s="10" t="s">
        <v>3368</v>
      </c>
      <c r="F1016" s="10" t="s">
        <v>3369</v>
      </c>
      <c r="G1016" s="10" t="s">
        <v>799</v>
      </c>
      <c r="H1016" s="10" t="s">
        <v>96</v>
      </c>
      <c r="I1016" s="11">
        <v>6.0000000000000001E-3</v>
      </c>
      <c r="J1016" s="12">
        <v>0.1</v>
      </c>
      <c r="K1016" s="11">
        <v>6.6500000000000004E-2</v>
      </c>
      <c r="L1016" s="13">
        <v>1412.9</v>
      </c>
      <c r="M1016" s="14">
        <v>83.7</v>
      </c>
      <c r="N1016" s="15">
        <v>519022</v>
      </c>
      <c r="O1016" s="20">
        <v>-0.38</v>
      </c>
      <c r="P1016" s="10" t="s">
        <v>800</v>
      </c>
      <c r="Q1016" s="10" t="s">
        <v>46</v>
      </c>
      <c r="R1016" s="10" t="s">
        <v>46</v>
      </c>
      <c r="S1016" s="10" t="s">
        <v>72</v>
      </c>
      <c r="T1016" s="21" t="s">
        <v>46</v>
      </c>
      <c r="U1016" s="21" t="s">
        <v>46</v>
      </c>
      <c r="V1016" s="21" t="s">
        <v>46</v>
      </c>
      <c r="W1016" s="21" t="s">
        <v>46</v>
      </c>
      <c r="X1016" s="21" t="s">
        <v>46</v>
      </c>
      <c r="Y1016" s="21" t="s">
        <v>46</v>
      </c>
      <c r="Z1016" s="21" t="s">
        <v>46</v>
      </c>
      <c r="AA1016" s="21" t="s">
        <v>46</v>
      </c>
      <c r="AB1016" s="21" t="s">
        <v>46</v>
      </c>
      <c r="AC1016" s="21" t="s">
        <v>46</v>
      </c>
      <c r="AD1016" s="21" t="s">
        <v>46</v>
      </c>
      <c r="AE1016" s="16" t="s">
        <v>46</v>
      </c>
      <c r="AF1016" s="16" t="s">
        <v>46</v>
      </c>
      <c r="AG1016" s="7" t="str">
        <f t="shared" si="32"/>
        <v>click</v>
      </c>
      <c r="AH1016" s="9" t="str">
        <f t="shared" si="33"/>
        <v>click</v>
      </c>
    </row>
    <row r="1017" spans="1:34" ht="77">
      <c r="A1017" s="19" t="s">
        <v>3437</v>
      </c>
      <c r="B1017" s="8" t="s">
        <v>3438</v>
      </c>
      <c r="C1017" s="10" t="s">
        <v>3367</v>
      </c>
      <c r="D1017" s="10" t="s">
        <v>38</v>
      </c>
      <c r="E1017" s="10" t="s">
        <v>3439</v>
      </c>
      <c r="F1017" s="10" t="s">
        <v>3440</v>
      </c>
      <c r="G1017" s="10" t="s">
        <v>198</v>
      </c>
      <c r="H1017" s="10" t="s">
        <v>96</v>
      </c>
      <c r="I1017" s="11">
        <v>6.0000000000000001E-3</v>
      </c>
      <c r="J1017" s="12"/>
      <c r="K1017" s="11">
        <v>1.55E-2</v>
      </c>
      <c r="L1017" s="13">
        <v>31.4</v>
      </c>
      <c r="M1017" s="14">
        <v>1.3</v>
      </c>
      <c r="N1017" s="15"/>
      <c r="O1017" s="20">
        <v>0</v>
      </c>
      <c r="P1017" s="10" t="s">
        <v>42</v>
      </c>
      <c r="Q1017" s="10" t="s">
        <v>43</v>
      </c>
      <c r="R1017" s="10" t="s">
        <v>80</v>
      </c>
      <c r="S1017" s="10" t="s">
        <v>72</v>
      </c>
      <c r="T1017" s="21" t="s">
        <v>46</v>
      </c>
      <c r="U1017" s="21" t="s">
        <v>46</v>
      </c>
      <c r="V1017" s="21" t="s">
        <v>46</v>
      </c>
      <c r="W1017" s="21" t="s">
        <v>46</v>
      </c>
      <c r="X1017" s="21" t="s">
        <v>46</v>
      </c>
      <c r="Y1017" s="21" t="s">
        <v>46</v>
      </c>
      <c r="Z1017" s="21" t="s">
        <v>46</v>
      </c>
      <c r="AA1017" s="21" t="s">
        <v>46</v>
      </c>
      <c r="AB1017" s="21" t="s">
        <v>46</v>
      </c>
      <c r="AC1017" s="21" t="s">
        <v>46</v>
      </c>
      <c r="AD1017" s="21" t="s">
        <v>46</v>
      </c>
      <c r="AE1017" s="16" t="s">
        <v>46</v>
      </c>
      <c r="AF1017" s="16" t="s">
        <v>46</v>
      </c>
      <c r="AG1017" s="7" t="str">
        <f t="shared" si="32"/>
        <v>click</v>
      </c>
      <c r="AH1017" s="9" t="str">
        <f t="shared" si="33"/>
        <v>click</v>
      </c>
    </row>
    <row r="1018" spans="1:34" ht="22">
      <c r="A1018" s="19" t="s">
        <v>3441</v>
      </c>
      <c r="B1018" s="8" t="s">
        <v>3442</v>
      </c>
      <c r="C1018" s="10" t="s">
        <v>3367</v>
      </c>
      <c r="D1018" s="10" t="s">
        <v>38</v>
      </c>
      <c r="E1018" s="10" t="s">
        <v>3443</v>
      </c>
      <c r="F1018" s="10" t="s">
        <v>3444</v>
      </c>
      <c r="G1018" s="10" t="s">
        <v>980</v>
      </c>
      <c r="H1018" s="10" t="s">
        <v>96</v>
      </c>
      <c r="I1018" s="11">
        <v>6.0000000000000001E-3</v>
      </c>
      <c r="J1018" s="12"/>
      <c r="K1018" s="11">
        <v>2.0500000000000001E-2</v>
      </c>
      <c r="L1018" s="13">
        <v>22</v>
      </c>
      <c r="M1018" s="14">
        <v>0.9</v>
      </c>
      <c r="N1018" s="15"/>
      <c r="O1018" s="20">
        <v>0</v>
      </c>
      <c r="P1018" s="10" t="s">
        <v>42</v>
      </c>
      <c r="Q1018" s="10" t="s">
        <v>520</v>
      </c>
      <c r="R1018" s="10" t="s">
        <v>80</v>
      </c>
      <c r="S1018" s="10" t="s">
        <v>72</v>
      </c>
      <c r="T1018" s="21" t="s">
        <v>46</v>
      </c>
      <c r="U1018" s="21" t="s">
        <v>46</v>
      </c>
      <c r="V1018" s="21" t="s">
        <v>46</v>
      </c>
      <c r="W1018" s="21" t="s">
        <v>46</v>
      </c>
      <c r="X1018" s="21" t="s">
        <v>46</v>
      </c>
      <c r="Y1018" s="21" t="s">
        <v>46</v>
      </c>
      <c r="Z1018" s="21" t="s">
        <v>46</v>
      </c>
      <c r="AA1018" s="21" t="s">
        <v>46</v>
      </c>
      <c r="AB1018" s="21" t="s">
        <v>46</v>
      </c>
      <c r="AC1018" s="21" t="s">
        <v>46</v>
      </c>
      <c r="AD1018" s="21" t="s">
        <v>46</v>
      </c>
      <c r="AE1018" s="16" t="s">
        <v>46</v>
      </c>
      <c r="AF1018" s="16" t="s">
        <v>46</v>
      </c>
      <c r="AG1018" s="7" t="str">
        <f t="shared" si="32"/>
        <v>click</v>
      </c>
      <c r="AH1018" s="9" t="str">
        <f t="shared" si="33"/>
        <v>click</v>
      </c>
    </row>
    <row r="1019" spans="1:34" ht="22">
      <c r="A1019" s="19" t="s">
        <v>3445</v>
      </c>
      <c r="B1019" s="8" t="s">
        <v>3446</v>
      </c>
      <c r="C1019" s="10" t="s">
        <v>3367</v>
      </c>
      <c r="D1019" s="10" t="s">
        <v>38</v>
      </c>
      <c r="E1019" s="10" t="s">
        <v>3447</v>
      </c>
      <c r="F1019" s="10" t="s">
        <v>3448</v>
      </c>
      <c r="G1019" s="10" t="s">
        <v>1154</v>
      </c>
      <c r="H1019" s="10" t="s">
        <v>96</v>
      </c>
      <c r="I1019" s="11">
        <v>6.0000000000000001E-3</v>
      </c>
      <c r="J1019" s="12"/>
      <c r="K1019" s="11"/>
      <c r="L1019" s="13">
        <v>0</v>
      </c>
      <c r="M1019" s="14">
        <v>0</v>
      </c>
      <c r="N1019" s="15"/>
      <c r="O1019" s="20"/>
      <c r="P1019" s="10" t="s">
        <v>42</v>
      </c>
      <c r="Q1019" s="10" t="s">
        <v>321</v>
      </c>
      <c r="R1019" s="10" t="s">
        <v>80</v>
      </c>
      <c r="S1019" s="10" t="s">
        <v>72</v>
      </c>
      <c r="T1019" s="21" t="s">
        <v>46</v>
      </c>
      <c r="U1019" s="21" t="s">
        <v>46</v>
      </c>
      <c r="V1019" s="21" t="s">
        <v>46</v>
      </c>
      <c r="W1019" s="21" t="s">
        <v>46</v>
      </c>
      <c r="X1019" s="21" t="s">
        <v>46</v>
      </c>
      <c r="Y1019" s="21" t="s">
        <v>46</v>
      </c>
      <c r="Z1019" s="21" t="s">
        <v>46</v>
      </c>
      <c r="AA1019" s="21" t="s">
        <v>46</v>
      </c>
      <c r="AB1019" s="21" t="s">
        <v>46</v>
      </c>
      <c r="AC1019" s="21" t="s">
        <v>46</v>
      </c>
      <c r="AD1019" s="21" t="s">
        <v>46</v>
      </c>
      <c r="AE1019" s="16" t="s">
        <v>46</v>
      </c>
      <c r="AF1019" s="16" t="s">
        <v>46</v>
      </c>
      <c r="AG1019" s="7" t="str">
        <f t="shared" si="32"/>
        <v>click</v>
      </c>
      <c r="AH1019" s="9" t="str">
        <f t="shared" si="33"/>
        <v>click</v>
      </c>
    </row>
    <row r="1020" spans="1:34" ht="33">
      <c r="A1020" s="19" t="s">
        <v>1316</v>
      </c>
      <c r="B1020" s="8" t="s">
        <v>1317</v>
      </c>
      <c r="C1020" s="10" t="s">
        <v>1318</v>
      </c>
      <c r="D1020" s="10" t="s">
        <v>38</v>
      </c>
      <c r="E1020" s="10" t="s">
        <v>1319</v>
      </c>
      <c r="F1020" s="10" t="s">
        <v>1320</v>
      </c>
      <c r="G1020" s="10" t="s">
        <v>198</v>
      </c>
      <c r="H1020" s="10" t="s">
        <v>48</v>
      </c>
      <c r="I1020" s="11">
        <v>5.0000000000000001E-3</v>
      </c>
      <c r="J1020" s="12">
        <v>0.25</v>
      </c>
      <c r="K1020" s="11">
        <v>1.2699999999999999E-2</v>
      </c>
      <c r="L1020" s="13">
        <v>302.5</v>
      </c>
      <c r="M1020" s="14">
        <v>4.4000000000000004</v>
      </c>
      <c r="N1020" s="15">
        <v>22650</v>
      </c>
      <c r="O1020" s="20">
        <v>1.04</v>
      </c>
      <c r="P1020" s="10" t="s">
        <v>42</v>
      </c>
      <c r="Q1020" s="10" t="s">
        <v>43</v>
      </c>
      <c r="R1020" s="10" t="s">
        <v>80</v>
      </c>
      <c r="S1020" s="10" t="s">
        <v>72</v>
      </c>
      <c r="T1020" s="21">
        <v>3.1E-2</v>
      </c>
      <c r="U1020" s="21">
        <v>2.01E-2</v>
      </c>
      <c r="V1020" s="21">
        <v>0.13109999999999999</v>
      </c>
      <c r="W1020" s="21">
        <v>0.1275</v>
      </c>
      <c r="X1020" s="21">
        <v>4.9000000000000002E-2</v>
      </c>
      <c r="Y1020" s="21">
        <v>0.11310000000000001</v>
      </c>
      <c r="Z1020" s="21">
        <v>0.15409999999999999</v>
      </c>
      <c r="AA1020" s="21">
        <v>8.5199999999999998E-2</v>
      </c>
      <c r="AB1020" s="21">
        <v>3.56E-2</v>
      </c>
      <c r="AC1020" s="21">
        <v>0.23619999999999999</v>
      </c>
      <c r="AD1020" s="21">
        <v>1.4999999999999999E-2</v>
      </c>
      <c r="AE1020" s="16" t="s">
        <v>46</v>
      </c>
      <c r="AF1020" s="16" t="s">
        <v>46</v>
      </c>
      <c r="AG1020" s="7" t="str">
        <f t="shared" si="32"/>
        <v>click</v>
      </c>
      <c r="AH1020" s="9" t="str">
        <f t="shared" si="33"/>
        <v>click</v>
      </c>
    </row>
    <row r="1021" spans="1:34" ht="33">
      <c r="A1021" s="19" t="s">
        <v>5060</v>
      </c>
      <c r="B1021" s="8" t="s">
        <v>2237</v>
      </c>
      <c r="C1021" s="10" t="s">
        <v>5061</v>
      </c>
      <c r="D1021" s="10" t="s">
        <v>38</v>
      </c>
      <c r="E1021" s="10" t="s">
        <v>5062</v>
      </c>
      <c r="F1021" s="10" t="s">
        <v>5063</v>
      </c>
      <c r="G1021" s="10" t="s">
        <v>625</v>
      </c>
      <c r="H1021" s="10" t="s">
        <v>455</v>
      </c>
      <c r="I1021" s="11">
        <v>1E-3</v>
      </c>
      <c r="J1021" s="12">
        <v>0.44</v>
      </c>
      <c r="K1021" s="11">
        <v>2.75E-2</v>
      </c>
      <c r="L1021" s="13">
        <v>7246.1</v>
      </c>
      <c r="M1021" s="14">
        <v>116.5</v>
      </c>
      <c r="N1021" s="15">
        <v>507270</v>
      </c>
      <c r="O1021" s="20">
        <v>0.97</v>
      </c>
      <c r="P1021" s="10" t="s">
        <v>42</v>
      </c>
      <c r="Q1021" s="10" t="s">
        <v>43</v>
      </c>
      <c r="R1021" s="10" t="s">
        <v>412</v>
      </c>
      <c r="S1021" s="10" t="s">
        <v>72</v>
      </c>
      <c r="T1021" s="21">
        <v>3.44E-2</v>
      </c>
      <c r="U1021" s="21">
        <v>6.0699999999999997E-2</v>
      </c>
      <c r="V1021" s="21">
        <v>7.5399999999999995E-2</v>
      </c>
      <c r="W1021" s="21">
        <v>0.15529999999999999</v>
      </c>
      <c r="X1021" s="21">
        <v>0.13159999999999999</v>
      </c>
      <c r="Y1021" s="21">
        <v>0.1167</v>
      </c>
      <c r="Z1021" s="21">
        <v>0.12130000000000001</v>
      </c>
      <c r="AA1021" s="21">
        <v>0.12</v>
      </c>
      <c r="AB1021" s="21">
        <v>0</v>
      </c>
      <c r="AC1021" s="21">
        <v>9.7500000000000003E-2</v>
      </c>
      <c r="AD1021" s="21">
        <v>8.3799999999999999E-2</v>
      </c>
      <c r="AE1021" s="16" t="s">
        <v>46</v>
      </c>
      <c r="AF1021" s="16" t="s">
        <v>46</v>
      </c>
      <c r="AG1021" s="7" t="str">
        <f t="shared" si="32"/>
        <v>click</v>
      </c>
      <c r="AH1021" s="9" t="str">
        <f t="shared" si="33"/>
        <v>click</v>
      </c>
    </row>
    <row r="1022" spans="1:34" ht="66">
      <c r="A1022" s="19" t="s">
        <v>2720</v>
      </c>
      <c r="B1022" s="8" t="s">
        <v>2721</v>
      </c>
      <c r="C1022" s="10" t="s">
        <v>2722</v>
      </c>
      <c r="D1022" s="10" t="s">
        <v>38</v>
      </c>
      <c r="E1022" s="10" t="s">
        <v>2723</v>
      </c>
      <c r="F1022" s="10" t="s">
        <v>2724</v>
      </c>
      <c r="G1022" s="10" t="s">
        <v>1031</v>
      </c>
      <c r="H1022" s="10" t="s">
        <v>73</v>
      </c>
      <c r="I1022" s="11">
        <v>5.0000000000000001E-3</v>
      </c>
      <c r="J1022" s="12">
        <v>0.39</v>
      </c>
      <c r="K1022" s="11">
        <v>1.95E-2</v>
      </c>
      <c r="L1022" s="13">
        <v>127.7</v>
      </c>
      <c r="M1022" s="14">
        <v>2.8</v>
      </c>
      <c r="N1022" s="15">
        <v>10061</v>
      </c>
      <c r="O1022" s="20">
        <v>1.45</v>
      </c>
      <c r="P1022" s="10" t="s">
        <v>42</v>
      </c>
      <c r="Q1022" s="10" t="s">
        <v>46</v>
      </c>
      <c r="R1022" s="10" t="s">
        <v>46</v>
      </c>
      <c r="S1022" s="10" t="s">
        <v>277</v>
      </c>
      <c r="T1022" s="21">
        <v>8.2199999999999995E-2</v>
      </c>
      <c r="U1022" s="21">
        <v>5.1900000000000002E-2</v>
      </c>
      <c r="V1022" s="21">
        <v>0.18440000000000001</v>
      </c>
      <c r="W1022" s="21">
        <v>5.8999999999999997E-2</v>
      </c>
      <c r="X1022" s="21">
        <v>1.52E-2</v>
      </c>
      <c r="Y1022" s="21">
        <v>0.1512</v>
      </c>
      <c r="Z1022" s="21">
        <v>6.4100000000000004E-2</v>
      </c>
      <c r="AA1022" s="21">
        <v>0.20349999999999999</v>
      </c>
      <c r="AB1022" s="21">
        <v>3.78E-2</v>
      </c>
      <c r="AC1022" s="21">
        <v>0.1123</v>
      </c>
      <c r="AD1022" s="21">
        <v>2.9100000000000001E-2</v>
      </c>
      <c r="AE1022" s="16" t="s">
        <v>46</v>
      </c>
      <c r="AF1022" s="16" t="s">
        <v>46</v>
      </c>
      <c r="AG1022" s="7" t="str">
        <f t="shared" si="32"/>
        <v>click</v>
      </c>
      <c r="AH1022" s="9" t="str">
        <f t="shared" si="33"/>
        <v>click</v>
      </c>
    </row>
    <row r="1023" spans="1:34" ht="44">
      <c r="A1023" s="19" t="s">
        <v>2729</v>
      </c>
      <c r="B1023" s="8" t="s">
        <v>2730</v>
      </c>
      <c r="C1023" s="10" t="s">
        <v>2722</v>
      </c>
      <c r="D1023" s="10" t="s">
        <v>38</v>
      </c>
      <c r="E1023" s="10" t="s">
        <v>2731</v>
      </c>
      <c r="F1023" s="10" t="s">
        <v>2732</v>
      </c>
      <c r="G1023" s="10" t="s">
        <v>1031</v>
      </c>
      <c r="H1023" s="10" t="s">
        <v>73</v>
      </c>
      <c r="I1023" s="11">
        <v>5.4999999999999997E-3</v>
      </c>
      <c r="J1023" s="12">
        <v>1.01</v>
      </c>
      <c r="K1023" s="11">
        <v>3.4099999999999998E-2</v>
      </c>
      <c r="L1023" s="13">
        <v>86.6</v>
      </c>
      <c r="M1023" s="14">
        <v>1.8</v>
      </c>
      <c r="N1023" s="15">
        <v>13477</v>
      </c>
      <c r="O1023" s="20">
        <v>1.59</v>
      </c>
      <c r="P1023" s="10" t="s">
        <v>42</v>
      </c>
      <c r="Q1023" s="10" t="s">
        <v>321</v>
      </c>
      <c r="R1023" s="10" t="s">
        <v>80</v>
      </c>
      <c r="S1023" s="10" t="s">
        <v>277</v>
      </c>
      <c r="T1023" s="21">
        <v>0.1074</v>
      </c>
      <c r="U1023" s="21">
        <v>1.4999999999999999E-2</v>
      </c>
      <c r="V1023" s="21">
        <v>0.23080000000000001</v>
      </c>
      <c r="W1023" s="21">
        <v>7.5999999999999998E-2</v>
      </c>
      <c r="X1023" s="21">
        <v>6.0000000000000001E-3</v>
      </c>
      <c r="Y1023" s="21">
        <v>0.1133</v>
      </c>
      <c r="Z1023" s="21">
        <v>6.0400000000000002E-2</v>
      </c>
      <c r="AA1023" s="21">
        <v>0.20469999999999999</v>
      </c>
      <c r="AB1023" s="21">
        <v>1.9300000000000001E-2</v>
      </c>
      <c r="AC1023" s="21">
        <v>0.1482</v>
      </c>
      <c r="AD1023" s="21">
        <v>6.1000000000000004E-3</v>
      </c>
      <c r="AE1023" s="16" t="s">
        <v>46</v>
      </c>
      <c r="AF1023" s="16" t="s">
        <v>46</v>
      </c>
      <c r="AG1023" s="7" t="str">
        <f t="shared" si="32"/>
        <v>click</v>
      </c>
      <c r="AH1023" s="9" t="str">
        <f t="shared" si="33"/>
        <v>click</v>
      </c>
    </row>
    <row r="1024" spans="1:34" ht="77">
      <c r="A1024" s="19" t="s">
        <v>3693</v>
      </c>
      <c r="B1024" s="8" t="s">
        <v>3694</v>
      </c>
      <c r="C1024" s="10" t="s">
        <v>3695</v>
      </c>
      <c r="D1024" s="10" t="s">
        <v>38</v>
      </c>
      <c r="E1024" s="10" t="s">
        <v>3696</v>
      </c>
      <c r="F1024" s="10" t="s">
        <v>3697</v>
      </c>
      <c r="G1024" s="10" t="s">
        <v>291</v>
      </c>
      <c r="H1024" s="10" t="s">
        <v>71</v>
      </c>
      <c r="I1024" s="11">
        <v>5.0000000000000001E-3</v>
      </c>
      <c r="J1024" s="12">
        <v>0.22</v>
      </c>
      <c r="K1024" s="11">
        <v>1.32E-2</v>
      </c>
      <c r="L1024" s="13">
        <v>155.30000000000001</v>
      </c>
      <c r="M1024" s="14">
        <v>2</v>
      </c>
      <c r="N1024" s="15">
        <v>23806</v>
      </c>
      <c r="O1024" s="20">
        <v>1.21</v>
      </c>
      <c r="P1024" s="10" t="s">
        <v>42</v>
      </c>
      <c r="Q1024" s="10" t="s">
        <v>46</v>
      </c>
      <c r="R1024" s="10" t="s">
        <v>46</v>
      </c>
      <c r="S1024" s="10" t="s">
        <v>72</v>
      </c>
      <c r="T1024" s="21">
        <v>0</v>
      </c>
      <c r="U1024" s="21">
        <v>5.16E-2</v>
      </c>
      <c r="V1024" s="21">
        <v>0.81410000000000005</v>
      </c>
      <c r="W1024" s="21">
        <v>8.2199999999999995E-2</v>
      </c>
      <c r="X1024" s="21">
        <v>0</v>
      </c>
      <c r="Y1024" s="21">
        <v>0</v>
      </c>
      <c r="Z1024" s="21">
        <v>0</v>
      </c>
      <c r="AA1024" s="21">
        <v>0</v>
      </c>
      <c r="AB1024" s="21">
        <v>0</v>
      </c>
      <c r="AC1024" s="21">
        <v>4.7800000000000002E-2</v>
      </c>
      <c r="AD1024" s="21">
        <v>0</v>
      </c>
      <c r="AE1024" s="16" t="s">
        <v>46</v>
      </c>
      <c r="AF1024" s="16" t="s">
        <v>46</v>
      </c>
      <c r="AG1024" s="7" t="str">
        <f t="shared" si="32"/>
        <v>click</v>
      </c>
      <c r="AH1024" s="9" t="str">
        <f t="shared" si="33"/>
        <v>click</v>
      </c>
    </row>
    <row r="1025" spans="1:34" ht="88">
      <c r="A1025" s="19" t="s">
        <v>3753</v>
      </c>
      <c r="B1025" s="8" t="s">
        <v>3754</v>
      </c>
      <c r="C1025" s="10" t="s">
        <v>3695</v>
      </c>
      <c r="D1025" s="10" t="s">
        <v>38</v>
      </c>
      <c r="E1025" s="10" t="s">
        <v>3755</v>
      </c>
      <c r="F1025" s="10" t="s">
        <v>3756</v>
      </c>
      <c r="G1025" s="10" t="s">
        <v>312</v>
      </c>
      <c r="H1025" s="10" t="s">
        <v>71</v>
      </c>
      <c r="I1025" s="11">
        <v>5.0000000000000001E-3</v>
      </c>
      <c r="J1025" s="12">
        <v>0.23</v>
      </c>
      <c r="K1025" s="11">
        <v>1.4800000000000001E-2</v>
      </c>
      <c r="L1025" s="13">
        <v>77.5</v>
      </c>
      <c r="M1025" s="14">
        <v>1</v>
      </c>
      <c r="N1025" s="15">
        <v>8327</v>
      </c>
      <c r="O1025" s="20">
        <v>1.08</v>
      </c>
      <c r="P1025" s="10" t="s">
        <v>42</v>
      </c>
      <c r="Q1025" s="10" t="s">
        <v>46</v>
      </c>
      <c r="R1025" s="10" t="s">
        <v>46</v>
      </c>
      <c r="S1025" s="10" t="s">
        <v>72</v>
      </c>
      <c r="T1025" s="21">
        <v>1.5599999999999999E-2</v>
      </c>
      <c r="U1025" s="21">
        <v>0</v>
      </c>
      <c r="V1025" s="21">
        <v>0</v>
      </c>
      <c r="W1025" s="21">
        <v>0</v>
      </c>
      <c r="X1025" s="21">
        <v>0</v>
      </c>
      <c r="Y1025" s="21">
        <v>0</v>
      </c>
      <c r="Z1025" s="21">
        <v>0</v>
      </c>
      <c r="AA1025" s="21">
        <v>0.94779999999999998</v>
      </c>
      <c r="AB1025" s="21">
        <v>0</v>
      </c>
      <c r="AC1025" s="21">
        <v>3.3000000000000002E-2</v>
      </c>
      <c r="AD1025" s="21">
        <v>0</v>
      </c>
      <c r="AE1025" s="16" t="s">
        <v>46</v>
      </c>
      <c r="AF1025" s="16" t="s">
        <v>46</v>
      </c>
      <c r="AG1025" s="7" t="str">
        <f t="shared" si="32"/>
        <v>click</v>
      </c>
      <c r="AH1025" s="9" t="str">
        <f t="shared" si="33"/>
        <v>click</v>
      </c>
    </row>
    <row r="1026" spans="1:34" ht="77">
      <c r="A1026" s="19" t="s">
        <v>3764</v>
      </c>
      <c r="B1026" s="8" t="s">
        <v>3765</v>
      </c>
      <c r="C1026" s="10" t="s">
        <v>3695</v>
      </c>
      <c r="D1026" s="10" t="s">
        <v>38</v>
      </c>
      <c r="E1026" s="10" t="s">
        <v>3766</v>
      </c>
      <c r="F1026" s="10" t="s">
        <v>3767</v>
      </c>
      <c r="G1026" s="10" t="s">
        <v>331</v>
      </c>
      <c r="H1026" s="10" t="s">
        <v>71</v>
      </c>
      <c r="I1026" s="11">
        <v>5.0000000000000001E-3</v>
      </c>
      <c r="J1026" s="12">
        <v>0.37</v>
      </c>
      <c r="K1026" s="11">
        <v>2.3099999999999999E-2</v>
      </c>
      <c r="L1026" s="13">
        <v>90</v>
      </c>
      <c r="M1026" s="14">
        <v>1</v>
      </c>
      <c r="N1026" s="15">
        <v>7750</v>
      </c>
      <c r="O1026" s="20">
        <v>1.08</v>
      </c>
      <c r="P1026" s="10" t="s">
        <v>42</v>
      </c>
      <c r="Q1026" s="10" t="s">
        <v>46</v>
      </c>
      <c r="R1026" s="10" t="s">
        <v>46</v>
      </c>
      <c r="S1026" s="10" t="s">
        <v>72</v>
      </c>
      <c r="T1026" s="21">
        <v>0</v>
      </c>
      <c r="U1026" s="21">
        <v>0</v>
      </c>
      <c r="V1026" s="21">
        <v>2.52E-2</v>
      </c>
      <c r="W1026" s="21">
        <v>0.96950000000000003</v>
      </c>
      <c r="X1026" s="21">
        <v>0</v>
      </c>
      <c r="Y1026" s="21">
        <v>0</v>
      </c>
      <c r="Z1026" s="21">
        <v>0</v>
      </c>
      <c r="AA1026" s="21">
        <v>0</v>
      </c>
      <c r="AB1026" s="21">
        <v>0</v>
      </c>
      <c r="AC1026" s="21">
        <v>0</v>
      </c>
      <c r="AD1026" s="21">
        <v>0</v>
      </c>
      <c r="AE1026" s="16" t="s">
        <v>46</v>
      </c>
      <c r="AF1026" s="16" t="s">
        <v>46</v>
      </c>
      <c r="AG1026" s="7" t="str">
        <f t="shared" si="32"/>
        <v>click</v>
      </c>
      <c r="AH1026" s="9" t="str">
        <f t="shared" si="33"/>
        <v>click</v>
      </c>
    </row>
    <row r="1027" spans="1:34" ht="66">
      <c r="A1027" s="19" t="s">
        <v>3877</v>
      </c>
      <c r="B1027" s="8" t="s">
        <v>3878</v>
      </c>
      <c r="C1027" s="10" t="s">
        <v>3695</v>
      </c>
      <c r="D1027" s="10" t="s">
        <v>38</v>
      </c>
      <c r="E1027" s="10" t="s">
        <v>3879</v>
      </c>
      <c r="F1027" s="10" t="s">
        <v>3880</v>
      </c>
      <c r="G1027" s="10" t="s">
        <v>326</v>
      </c>
      <c r="H1027" s="10" t="s">
        <v>71</v>
      </c>
      <c r="I1027" s="11">
        <v>5.0000000000000001E-3</v>
      </c>
      <c r="J1027" s="12">
        <v>0.31</v>
      </c>
      <c r="K1027" s="11">
        <v>1.89E-2</v>
      </c>
      <c r="L1027" s="13">
        <v>51.8</v>
      </c>
      <c r="M1027" s="14">
        <v>0.7</v>
      </c>
      <c r="N1027" s="15">
        <v>7231</v>
      </c>
      <c r="O1027" s="20">
        <v>1.23</v>
      </c>
      <c r="P1027" s="10" t="s">
        <v>42</v>
      </c>
      <c r="Q1027" s="10" t="s">
        <v>46</v>
      </c>
      <c r="R1027" s="10" t="s">
        <v>46</v>
      </c>
      <c r="S1027" s="10" t="s">
        <v>72</v>
      </c>
      <c r="T1027" s="21">
        <v>0.75800000000000001</v>
      </c>
      <c r="U1027" s="21">
        <v>0</v>
      </c>
      <c r="V1027" s="21">
        <v>0.2024</v>
      </c>
      <c r="W1027" s="21">
        <v>0</v>
      </c>
      <c r="X1027" s="21">
        <v>0</v>
      </c>
      <c r="Y1027" s="21">
        <v>0</v>
      </c>
      <c r="Z1027" s="21">
        <v>0</v>
      </c>
      <c r="AA1027" s="21">
        <v>3.27E-2</v>
      </c>
      <c r="AB1027" s="21">
        <v>0</v>
      </c>
      <c r="AC1027" s="21">
        <v>0</v>
      </c>
      <c r="AD1027" s="21">
        <v>0</v>
      </c>
      <c r="AE1027" s="16" t="s">
        <v>46</v>
      </c>
      <c r="AF1027" s="16" t="s">
        <v>46</v>
      </c>
      <c r="AG1027" s="7" t="str">
        <f t="shared" si="32"/>
        <v>click</v>
      </c>
      <c r="AH1027" s="9" t="str">
        <f t="shared" si="33"/>
        <v>click</v>
      </c>
    </row>
    <row r="1028" spans="1:34" ht="66">
      <c r="A1028" s="19" t="s">
        <v>3951</v>
      </c>
      <c r="B1028" s="8" t="s">
        <v>3952</v>
      </c>
      <c r="C1028" s="10" t="s">
        <v>3695</v>
      </c>
      <c r="D1028" s="10" t="s">
        <v>38</v>
      </c>
      <c r="E1028" s="10" t="s">
        <v>3953</v>
      </c>
      <c r="F1028" s="10" t="s">
        <v>3954</v>
      </c>
      <c r="G1028" s="10" t="s">
        <v>296</v>
      </c>
      <c r="H1028" s="10" t="s">
        <v>71</v>
      </c>
      <c r="I1028" s="11">
        <v>5.0000000000000001E-3</v>
      </c>
      <c r="J1028" s="12">
        <v>0.23</v>
      </c>
      <c r="K1028" s="11">
        <v>1.29E-2</v>
      </c>
      <c r="L1028" s="13">
        <v>48.3</v>
      </c>
      <c r="M1028" s="14">
        <v>0.6</v>
      </c>
      <c r="N1028" s="15">
        <v>4256</v>
      </c>
      <c r="O1028" s="20">
        <v>1.34</v>
      </c>
      <c r="P1028" s="10" t="s">
        <v>42</v>
      </c>
      <c r="Q1028" s="10" t="s">
        <v>46</v>
      </c>
      <c r="R1028" s="10" t="s">
        <v>46</v>
      </c>
      <c r="S1028" s="10" t="s">
        <v>72</v>
      </c>
      <c r="T1028" s="21">
        <v>4.0599999999999997E-2</v>
      </c>
      <c r="U1028" s="21">
        <v>0</v>
      </c>
      <c r="V1028" s="21">
        <v>0</v>
      </c>
      <c r="W1028" s="21">
        <v>0</v>
      </c>
      <c r="X1028" s="21">
        <v>0.95609999999999995</v>
      </c>
      <c r="Y1028" s="21">
        <v>0</v>
      </c>
      <c r="Z1028" s="21">
        <v>0</v>
      </c>
      <c r="AA1028" s="21">
        <v>0</v>
      </c>
      <c r="AB1028" s="21">
        <v>0</v>
      </c>
      <c r="AC1028" s="21">
        <v>0</v>
      </c>
      <c r="AD1028" s="21">
        <v>0</v>
      </c>
      <c r="AE1028" s="16" t="s">
        <v>46</v>
      </c>
      <c r="AF1028" s="16" t="s">
        <v>46</v>
      </c>
      <c r="AG1028" s="7" t="str">
        <f t="shared" si="32"/>
        <v>click</v>
      </c>
      <c r="AH1028" s="9" t="str">
        <f t="shared" si="33"/>
        <v>click</v>
      </c>
    </row>
    <row r="1029" spans="1:34" ht="77">
      <c r="A1029" s="19" t="s">
        <v>3955</v>
      </c>
      <c r="B1029" s="8" t="s">
        <v>3956</v>
      </c>
      <c r="C1029" s="10" t="s">
        <v>3695</v>
      </c>
      <c r="D1029" s="10" t="s">
        <v>38</v>
      </c>
      <c r="E1029" s="10" t="s">
        <v>3957</v>
      </c>
      <c r="F1029" s="10" t="s">
        <v>3958</v>
      </c>
      <c r="G1029" s="10" t="s">
        <v>302</v>
      </c>
      <c r="H1029" s="10" t="s">
        <v>71</v>
      </c>
      <c r="I1029" s="11">
        <v>5.0000000000000001E-3</v>
      </c>
      <c r="J1029" s="12">
        <v>0.14000000000000001</v>
      </c>
      <c r="K1029" s="11">
        <v>2.12E-2</v>
      </c>
      <c r="L1029" s="13">
        <v>69.2</v>
      </c>
      <c r="M1029" s="14">
        <v>1.8</v>
      </c>
      <c r="N1029" s="15">
        <v>16269</v>
      </c>
      <c r="O1029" s="20">
        <v>1.21</v>
      </c>
      <c r="P1029" s="10" t="s">
        <v>42</v>
      </c>
      <c r="Q1029" s="10" t="s">
        <v>46</v>
      </c>
      <c r="R1029" s="10" t="s">
        <v>46</v>
      </c>
      <c r="S1029" s="10" t="s">
        <v>72</v>
      </c>
      <c r="T1029" s="21">
        <v>0</v>
      </c>
      <c r="U1029" s="21">
        <v>0</v>
      </c>
      <c r="V1029" s="21">
        <v>0</v>
      </c>
      <c r="W1029" s="21">
        <v>1.15E-2</v>
      </c>
      <c r="X1029" s="21">
        <v>0</v>
      </c>
      <c r="Y1029" s="21">
        <v>0.76629999999999998</v>
      </c>
      <c r="Z1029" s="21">
        <v>0</v>
      </c>
      <c r="AA1029" s="21">
        <v>0</v>
      </c>
      <c r="AB1029" s="21">
        <v>0.21779999999999999</v>
      </c>
      <c r="AC1029" s="21">
        <v>0</v>
      </c>
      <c r="AD1029" s="21">
        <v>0</v>
      </c>
      <c r="AE1029" s="16" t="s">
        <v>46</v>
      </c>
      <c r="AF1029" s="16" t="s">
        <v>46</v>
      </c>
      <c r="AG1029" s="7" t="str">
        <f t="shared" si="32"/>
        <v>click</v>
      </c>
      <c r="AH1029" s="9" t="str">
        <f t="shared" si="33"/>
        <v>click</v>
      </c>
    </row>
    <row r="1030" spans="1:34" ht="77">
      <c r="A1030" s="19" t="s">
        <v>3959</v>
      </c>
      <c r="B1030" s="8" t="s">
        <v>3960</v>
      </c>
      <c r="C1030" s="10" t="s">
        <v>3695</v>
      </c>
      <c r="D1030" s="10" t="s">
        <v>38</v>
      </c>
      <c r="E1030" s="10" t="s">
        <v>3961</v>
      </c>
      <c r="F1030" s="10" t="s">
        <v>3962</v>
      </c>
      <c r="G1030" s="10" t="s">
        <v>307</v>
      </c>
      <c r="H1030" s="10" t="s">
        <v>71</v>
      </c>
      <c r="I1030" s="11">
        <v>5.0000000000000001E-3</v>
      </c>
      <c r="J1030" s="12">
        <v>0.15</v>
      </c>
      <c r="K1030" s="11">
        <v>6.1000000000000004E-3</v>
      </c>
      <c r="L1030" s="13">
        <v>143</v>
      </c>
      <c r="M1030" s="14">
        <v>1.3</v>
      </c>
      <c r="N1030" s="15">
        <v>25398</v>
      </c>
      <c r="O1030" s="20">
        <v>1.17</v>
      </c>
      <c r="P1030" s="10" t="s">
        <v>42</v>
      </c>
      <c r="Q1030" s="10" t="s">
        <v>46</v>
      </c>
      <c r="R1030" s="10" t="s">
        <v>46</v>
      </c>
      <c r="S1030" s="10" t="s">
        <v>72</v>
      </c>
      <c r="T1030" s="21">
        <v>0</v>
      </c>
      <c r="U1030" s="21">
        <v>0</v>
      </c>
      <c r="V1030" s="21">
        <v>0</v>
      </c>
      <c r="W1030" s="21">
        <v>0</v>
      </c>
      <c r="X1030" s="21">
        <v>0</v>
      </c>
      <c r="Y1030" s="21">
        <v>0</v>
      </c>
      <c r="Z1030" s="21">
        <v>0.98170000000000002</v>
      </c>
      <c r="AA1030" s="21">
        <v>0</v>
      </c>
      <c r="AB1030" s="21">
        <v>0</v>
      </c>
      <c r="AC1030" s="21">
        <v>1.83E-2</v>
      </c>
      <c r="AD1030" s="21">
        <v>0</v>
      </c>
      <c r="AE1030" s="16" t="s">
        <v>46</v>
      </c>
      <c r="AF1030" s="16" t="s">
        <v>46</v>
      </c>
      <c r="AG1030" s="7" t="str">
        <f t="shared" si="32"/>
        <v>click</v>
      </c>
      <c r="AH1030" s="9" t="str">
        <f t="shared" si="33"/>
        <v>click</v>
      </c>
    </row>
    <row r="1031" spans="1:34" ht="99">
      <c r="A1031" s="19" t="s">
        <v>3968</v>
      </c>
      <c r="B1031" s="8" t="s">
        <v>3969</v>
      </c>
      <c r="C1031" s="10" t="s">
        <v>3695</v>
      </c>
      <c r="D1031" s="10" t="s">
        <v>38</v>
      </c>
      <c r="E1031" s="10" t="s">
        <v>3970</v>
      </c>
      <c r="F1031" s="10" t="s">
        <v>3971</v>
      </c>
      <c r="G1031" s="10" t="s">
        <v>47</v>
      </c>
      <c r="H1031" s="10" t="s">
        <v>71</v>
      </c>
      <c r="I1031" s="11">
        <v>5.0000000000000001E-3</v>
      </c>
      <c r="J1031" s="12">
        <v>0.17</v>
      </c>
      <c r="K1031" s="11">
        <v>1.09E-2</v>
      </c>
      <c r="L1031" s="13">
        <v>336.6</v>
      </c>
      <c r="M1031" s="14">
        <v>4.4000000000000004</v>
      </c>
      <c r="N1031" s="15">
        <v>58858</v>
      </c>
      <c r="O1031" s="20">
        <v>1.1399999999999999</v>
      </c>
      <c r="P1031" s="10" t="s">
        <v>42</v>
      </c>
      <c r="Q1031" s="10" t="s">
        <v>46</v>
      </c>
      <c r="R1031" s="10" t="s">
        <v>46</v>
      </c>
      <c r="S1031" s="10" t="s">
        <v>72</v>
      </c>
      <c r="T1031" s="21">
        <v>0</v>
      </c>
      <c r="U1031" s="21">
        <v>0</v>
      </c>
      <c r="V1031" s="21">
        <v>1.44E-2</v>
      </c>
      <c r="W1031" s="21">
        <v>0</v>
      </c>
      <c r="X1031" s="21">
        <v>0</v>
      </c>
      <c r="Y1031" s="21">
        <v>4.3200000000000002E-2</v>
      </c>
      <c r="Z1031" s="21">
        <v>0</v>
      </c>
      <c r="AA1031" s="21">
        <v>5.8599999999999999E-2</v>
      </c>
      <c r="AB1031" s="21">
        <v>0</v>
      </c>
      <c r="AC1031" s="21">
        <v>0.8821</v>
      </c>
      <c r="AD1031" s="21">
        <v>0</v>
      </c>
      <c r="AE1031" s="16" t="s">
        <v>46</v>
      </c>
      <c r="AF1031" s="16" t="s">
        <v>46</v>
      </c>
      <c r="AG1031" s="7" t="str">
        <f t="shared" si="32"/>
        <v>click</v>
      </c>
      <c r="AH1031" s="9" t="str">
        <f t="shared" si="33"/>
        <v>click</v>
      </c>
    </row>
    <row r="1032" spans="1:34" ht="88">
      <c r="A1032" s="19" t="s">
        <v>3972</v>
      </c>
      <c r="B1032" s="8" t="s">
        <v>3973</v>
      </c>
      <c r="C1032" s="10" t="s">
        <v>3695</v>
      </c>
      <c r="D1032" s="10" t="s">
        <v>38</v>
      </c>
      <c r="E1032" s="10" t="s">
        <v>3974</v>
      </c>
      <c r="F1032" s="10" t="s">
        <v>3975</v>
      </c>
      <c r="G1032" s="10" t="s">
        <v>341</v>
      </c>
      <c r="H1032" s="10" t="s">
        <v>71</v>
      </c>
      <c r="I1032" s="11">
        <v>5.0000000000000001E-3</v>
      </c>
      <c r="J1032" s="12">
        <v>0.6</v>
      </c>
      <c r="K1032" s="11">
        <v>4.6199999999999998E-2</v>
      </c>
      <c r="L1032" s="13">
        <v>50.5</v>
      </c>
      <c r="M1032" s="14">
        <v>0.8</v>
      </c>
      <c r="N1032" s="15">
        <v>3487</v>
      </c>
      <c r="O1032" s="20">
        <v>-0.99</v>
      </c>
      <c r="P1032" s="10" t="s">
        <v>42</v>
      </c>
      <c r="Q1032" s="10" t="s">
        <v>46</v>
      </c>
      <c r="R1032" s="10" t="s">
        <v>46</v>
      </c>
      <c r="S1032" s="10" t="s">
        <v>72</v>
      </c>
      <c r="T1032" s="21">
        <v>0</v>
      </c>
      <c r="U1032" s="21">
        <v>0.17879999999999999</v>
      </c>
      <c r="V1032" s="21">
        <v>0</v>
      </c>
      <c r="W1032" s="21">
        <v>0</v>
      </c>
      <c r="X1032" s="21">
        <v>2.4400000000000002E-2</v>
      </c>
      <c r="Y1032" s="21">
        <v>0</v>
      </c>
      <c r="Z1032" s="21">
        <v>0</v>
      </c>
      <c r="AA1032" s="21">
        <v>0</v>
      </c>
      <c r="AB1032" s="21">
        <v>0</v>
      </c>
      <c r="AC1032" s="21">
        <v>0</v>
      </c>
      <c r="AD1032" s="21">
        <v>0.78469999999999995</v>
      </c>
      <c r="AE1032" s="16" t="s">
        <v>46</v>
      </c>
      <c r="AF1032" s="16" t="s">
        <v>46</v>
      </c>
      <c r="AG1032" s="7" t="str">
        <f t="shared" si="32"/>
        <v>click</v>
      </c>
      <c r="AH1032" s="9" t="str">
        <f t="shared" si="33"/>
        <v>click</v>
      </c>
    </row>
    <row r="1033" spans="1:34" ht="55">
      <c r="A1033" s="19" t="s">
        <v>3610</v>
      </c>
      <c r="B1033" s="8" t="s">
        <v>3611</v>
      </c>
      <c r="C1033" s="10" t="s">
        <v>3612</v>
      </c>
      <c r="D1033" s="10" t="s">
        <v>38</v>
      </c>
      <c r="E1033" s="10" t="s">
        <v>3613</v>
      </c>
      <c r="F1033" s="10" t="s">
        <v>3614</v>
      </c>
      <c r="G1033" s="10" t="s">
        <v>302</v>
      </c>
      <c r="H1033" s="10" t="s">
        <v>96</v>
      </c>
      <c r="I1033" s="11">
        <v>6.0000000000000001E-3</v>
      </c>
      <c r="J1033" s="12">
        <v>0.62</v>
      </c>
      <c r="K1033" s="11">
        <v>0.1537</v>
      </c>
      <c r="L1033" s="13">
        <v>489.5</v>
      </c>
      <c r="M1033" s="14">
        <v>41.2</v>
      </c>
      <c r="N1033" s="15">
        <v>279656</v>
      </c>
      <c r="O1033" s="20">
        <v>1.06</v>
      </c>
      <c r="P1033" s="10" t="s">
        <v>42</v>
      </c>
      <c r="Q1033" s="10" t="s">
        <v>321</v>
      </c>
      <c r="R1033" s="10" t="s">
        <v>412</v>
      </c>
      <c r="S1033" s="10" t="s">
        <v>72</v>
      </c>
      <c r="T1033" s="21">
        <v>2.47E-2</v>
      </c>
      <c r="U1033" s="21">
        <v>0</v>
      </c>
      <c r="V1033" s="21">
        <v>1E-4</v>
      </c>
      <c r="W1033" s="21">
        <v>4.0599999999999997E-2</v>
      </c>
      <c r="X1033" s="21">
        <v>0</v>
      </c>
      <c r="Y1033" s="21">
        <v>0.55100000000000005</v>
      </c>
      <c r="Z1033" s="21">
        <v>0</v>
      </c>
      <c r="AA1033" s="21">
        <v>8.1199999999999994E-2</v>
      </c>
      <c r="AB1033" s="21">
        <v>0</v>
      </c>
      <c r="AC1033" s="21">
        <v>0</v>
      </c>
      <c r="AD1033" s="21">
        <v>0</v>
      </c>
      <c r="AE1033" s="16" t="s">
        <v>46</v>
      </c>
      <c r="AF1033" s="16" t="s">
        <v>46</v>
      </c>
      <c r="AG1033" s="7" t="str">
        <f t="shared" si="32"/>
        <v>click</v>
      </c>
      <c r="AH1033" s="9" t="str">
        <f t="shared" si="33"/>
        <v>click</v>
      </c>
    </row>
    <row r="1034" spans="1:34" ht="132">
      <c r="A1034" s="19" t="s">
        <v>702</v>
      </c>
      <c r="B1034" s="8" t="s">
        <v>703</v>
      </c>
      <c r="C1034" s="10" t="s">
        <v>704</v>
      </c>
      <c r="D1034" s="10" t="s">
        <v>38</v>
      </c>
      <c r="E1034" s="10" t="s">
        <v>705</v>
      </c>
      <c r="F1034" s="10" t="s">
        <v>706</v>
      </c>
      <c r="G1034" s="10" t="s">
        <v>40</v>
      </c>
      <c r="H1034" s="10" t="s">
        <v>156</v>
      </c>
      <c r="I1034" s="11">
        <v>5.7999999999999996E-3</v>
      </c>
      <c r="J1034" s="12">
        <v>0.26</v>
      </c>
      <c r="K1034" s="11">
        <v>3.7400000000000003E-2</v>
      </c>
      <c r="L1034" s="13">
        <v>22.7</v>
      </c>
      <c r="M1034" s="14">
        <v>0.8</v>
      </c>
      <c r="N1034" s="15">
        <v>2846</v>
      </c>
      <c r="O1034" s="20">
        <v>-1.66</v>
      </c>
      <c r="P1034" s="10" t="s">
        <v>42</v>
      </c>
      <c r="Q1034" s="10" t="s">
        <v>46</v>
      </c>
      <c r="R1034" s="10" t="s">
        <v>46</v>
      </c>
      <c r="S1034" s="10" t="s">
        <v>45</v>
      </c>
      <c r="T1034" s="21">
        <v>0.13059999999999999</v>
      </c>
      <c r="U1034" s="21">
        <v>0.16520000000000001</v>
      </c>
      <c r="V1034" s="21">
        <v>4.41E-2</v>
      </c>
      <c r="W1034" s="21">
        <v>5.7000000000000002E-2</v>
      </c>
      <c r="X1034" s="21">
        <v>0.20880000000000001</v>
      </c>
      <c r="Y1034" s="21">
        <v>0.24959999999999999</v>
      </c>
      <c r="Z1034" s="21">
        <v>1.2E-2</v>
      </c>
      <c r="AA1034" s="21">
        <v>6.0400000000000002E-2</v>
      </c>
      <c r="AB1034" s="21">
        <v>0</v>
      </c>
      <c r="AC1034" s="21">
        <v>1.21E-2</v>
      </c>
      <c r="AD1034" s="21">
        <v>5.8299999999999998E-2</v>
      </c>
      <c r="AE1034" s="16" t="s">
        <v>46</v>
      </c>
      <c r="AF1034" s="16" t="s">
        <v>46</v>
      </c>
      <c r="AG1034" s="7" t="str">
        <f t="shared" si="32"/>
        <v>click</v>
      </c>
      <c r="AH1034" s="9" t="str">
        <f t="shared" si="33"/>
        <v>click</v>
      </c>
    </row>
    <row r="1035" spans="1:34" ht="99">
      <c r="A1035" s="19" t="s">
        <v>1032</v>
      </c>
      <c r="B1035" s="8" t="s">
        <v>1033</v>
      </c>
      <c r="C1035" s="10" t="s">
        <v>704</v>
      </c>
      <c r="D1035" s="10" t="s">
        <v>38</v>
      </c>
      <c r="E1035" s="10" t="s">
        <v>1034</v>
      </c>
      <c r="F1035" s="10" t="s">
        <v>1035</v>
      </c>
      <c r="G1035" s="10" t="s">
        <v>326</v>
      </c>
      <c r="H1035" s="10" t="s">
        <v>156</v>
      </c>
      <c r="I1035" s="11">
        <v>5.7999999999999996E-3</v>
      </c>
      <c r="J1035" s="12"/>
      <c r="K1035" s="11"/>
      <c r="L1035" s="13">
        <v>0</v>
      </c>
      <c r="M1035" s="14">
        <v>0</v>
      </c>
      <c r="N1035" s="15"/>
      <c r="O1035" s="20"/>
      <c r="P1035" s="10" t="s">
        <v>42</v>
      </c>
      <c r="Q1035" s="10" t="s">
        <v>46</v>
      </c>
      <c r="R1035" s="10" t="s">
        <v>46</v>
      </c>
      <c r="S1035" s="10" t="s">
        <v>102</v>
      </c>
      <c r="T1035" s="21" t="s">
        <v>46</v>
      </c>
      <c r="U1035" s="21" t="s">
        <v>46</v>
      </c>
      <c r="V1035" s="21" t="s">
        <v>46</v>
      </c>
      <c r="W1035" s="21" t="s">
        <v>46</v>
      </c>
      <c r="X1035" s="21" t="s">
        <v>46</v>
      </c>
      <c r="Y1035" s="21" t="s">
        <v>46</v>
      </c>
      <c r="Z1035" s="21" t="s">
        <v>46</v>
      </c>
      <c r="AA1035" s="21" t="s">
        <v>46</v>
      </c>
      <c r="AB1035" s="21" t="s">
        <v>46</v>
      </c>
      <c r="AC1035" s="21" t="s">
        <v>46</v>
      </c>
      <c r="AD1035" s="21" t="s">
        <v>46</v>
      </c>
      <c r="AE1035" s="16" t="s">
        <v>46</v>
      </c>
      <c r="AF1035" s="16" t="s">
        <v>46</v>
      </c>
      <c r="AG1035" s="7" t="str">
        <f t="shared" si="32"/>
        <v>click</v>
      </c>
      <c r="AH1035" s="9" t="str">
        <f t="shared" si="33"/>
        <v>click</v>
      </c>
    </row>
    <row r="1036" spans="1:34" ht="99">
      <c r="A1036" s="19" t="s">
        <v>1044</v>
      </c>
      <c r="B1036" s="8" t="s">
        <v>1045</v>
      </c>
      <c r="C1036" s="10" t="s">
        <v>704</v>
      </c>
      <c r="D1036" s="10"/>
      <c r="E1036" s="10" t="s">
        <v>1046</v>
      </c>
      <c r="F1036" s="10" t="s">
        <v>1047</v>
      </c>
      <c r="G1036" s="10" t="s">
        <v>307</v>
      </c>
      <c r="H1036" s="10" t="s">
        <v>156</v>
      </c>
      <c r="I1036" s="11">
        <v>5.7999999999999996E-3</v>
      </c>
      <c r="J1036" s="12"/>
      <c r="K1036" s="11"/>
      <c r="L1036" s="13">
        <v>0</v>
      </c>
      <c r="M1036" s="14">
        <v>0</v>
      </c>
      <c r="N1036" s="15"/>
      <c r="O1036" s="20"/>
      <c r="P1036" s="10" t="s">
        <v>42</v>
      </c>
      <c r="Q1036" s="10" t="s">
        <v>46</v>
      </c>
      <c r="R1036" s="10" t="s">
        <v>46</v>
      </c>
      <c r="S1036" s="10" t="s">
        <v>102</v>
      </c>
      <c r="T1036" s="21" t="s">
        <v>46</v>
      </c>
      <c r="U1036" s="21" t="s">
        <v>46</v>
      </c>
      <c r="V1036" s="21" t="s">
        <v>46</v>
      </c>
      <c r="W1036" s="21" t="s">
        <v>46</v>
      </c>
      <c r="X1036" s="21" t="s">
        <v>46</v>
      </c>
      <c r="Y1036" s="21" t="s">
        <v>46</v>
      </c>
      <c r="Z1036" s="21" t="s">
        <v>46</v>
      </c>
      <c r="AA1036" s="21" t="s">
        <v>46</v>
      </c>
      <c r="AB1036" s="21" t="s">
        <v>46</v>
      </c>
      <c r="AC1036" s="21" t="s">
        <v>46</v>
      </c>
      <c r="AD1036" s="21" t="s">
        <v>46</v>
      </c>
      <c r="AE1036" s="16" t="s">
        <v>46</v>
      </c>
      <c r="AF1036" s="16" t="s">
        <v>46</v>
      </c>
      <c r="AG1036" s="7" t="str">
        <f t="shared" si="32"/>
        <v>click</v>
      </c>
      <c r="AH1036" s="9" t="str">
        <f t="shared" si="33"/>
        <v>click</v>
      </c>
    </row>
    <row r="1037" spans="1:34" ht="121">
      <c r="A1037" s="19" t="s">
        <v>1052</v>
      </c>
      <c r="B1037" s="8" t="s">
        <v>1053</v>
      </c>
      <c r="C1037" s="10" t="s">
        <v>704</v>
      </c>
      <c r="D1037" s="10"/>
      <c r="E1037" s="10" t="s">
        <v>1054</v>
      </c>
      <c r="F1037" s="10" t="s">
        <v>1055</v>
      </c>
      <c r="G1037" s="10" t="s">
        <v>47</v>
      </c>
      <c r="H1037" s="10" t="s">
        <v>156</v>
      </c>
      <c r="I1037" s="11">
        <v>5.7999999999999996E-3</v>
      </c>
      <c r="J1037" s="12"/>
      <c r="K1037" s="11"/>
      <c r="L1037" s="13">
        <v>0</v>
      </c>
      <c r="M1037" s="14">
        <v>0</v>
      </c>
      <c r="N1037" s="15"/>
      <c r="O1037" s="20"/>
      <c r="P1037" s="10" t="s">
        <v>42</v>
      </c>
      <c r="Q1037" s="10" t="s">
        <v>46</v>
      </c>
      <c r="R1037" s="10" t="s">
        <v>46</v>
      </c>
      <c r="S1037" s="10" t="s">
        <v>102</v>
      </c>
      <c r="T1037" s="21" t="s">
        <v>46</v>
      </c>
      <c r="U1037" s="21" t="s">
        <v>46</v>
      </c>
      <c r="V1037" s="21" t="s">
        <v>46</v>
      </c>
      <c r="W1037" s="21" t="s">
        <v>46</v>
      </c>
      <c r="X1037" s="21" t="s">
        <v>46</v>
      </c>
      <c r="Y1037" s="21" t="s">
        <v>46</v>
      </c>
      <c r="Z1037" s="21" t="s">
        <v>46</v>
      </c>
      <c r="AA1037" s="21" t="s">
        <v>46</v>
      </c>
      <c r="AB1037" s="21" t="s">
        <v>46</v>
      </c>
      <c r="AC1037" s="21" t="s">
        <v>46</v>
      </c>
      <c r="AD1037" s="21" t="s">
        <v>46</v>
      </c>
      <c r="AE1037" s="16" t="s">
        <v>46</v>
      </c>
      <c r="AF1037" s="16" t="s">
        <v>46</v>
      </c>
      <c r="AG1037" s="7" t="str">
        <f t="shared" si="32"/>
        <v>click</v>
      </c>
      <c r="AH1037" s="9" t="str">
        <f t="shared" si="33"/>
        <v>click</v>
      </c>
    </row>
    <row r="1038" spans="1:34" ht="77">
      <c r="A1038" s="19" t="s">
        <v>1056</v>
      </c>
      <c r="B1038" s="8" t="s">
        <v>1057</v>
      </c>
      <c r="C1038" s="10" t="s">
        <v>704</v>
      </c>
      <c r="D1038" s="10" t="s">
        <v>38</v>
      </c>
      <c r="E1038" s="10" t="s">
        <v>1058</v>
      </c>
      <c r="F1038" s="10" t="s">
        <v>1059</v>
      </c>
      <c r="G1038" s="10" t="s">
        <v>341</v>
      </c>
      <c r="H1038" s="10" t="s">
        <v>156</v>
      </c>
      <c r="I1038" s="11">
        <v>5.7999999999999996E-3</v>
      </c>
      <c r="J1038" s="12">
        <v>0.24</v>
      </c>
      <c r="K1038" s="11">
        <v>4.7300000000000002E-2</v>
      </c>
      <c r="L1038" s="13">
        <v>29.2</v>
      </c>
      <c r="M1038" s="14">
        <v>1.6</v>
      </c>
      <c r="N1038" s="15">
        <v>6634</v>
      </c>
      <c r="O1038" s="20">
        <v>-1.31</v>
      </c>
      <c r="P1038" s="10" t="s">
        <v>42</v>
      </c>
      <c r="Q1038" s="10" t="s">
        <v>46</v>
      </c>
      <c r="R1038" s="10" t="s">
        <v>46</v>
      </c>
      <c r="S1038" s="10" t="s">
        <v>45</v>
      </c>
      <c r="T1038" s="21">
        <v>1.1000000000000001E-3</v>
      </c>
      <c r="U1038" s="21">
        <v>1E-4</v>
      </c>
      <c r="V1038" s="21">
        <v>5.9999999999999995E-4</v>
      </c>
      <c r="W1038" s="21">
        <v>5.9999999999999995E-4</v>
      </c>
      <c r="X1038" s="21">
        <v>1.6000000000000001E-3</v>
      </c>
      <c r="Y1038" s="21">
        <v>2.2000000000000001E-3</v>
      </c>
      <c r="Z1038" s="21">
        <v>4.0000000000000002E-4</v>
      </c>
      <c r="AA1038" s="21">
        <v>6.9500000000000006E-2</v>
      </c>
      <c r="AB1038" s="21">
        <v>1E-3</v>
      </c>
      <c r="AC1038" s="21">
        <v>1.5E-3</v>
      </c>
      <c r="AD1038" s="21">
        <v>0.92149999999999999</v>
      </c>
      <c r="AE1038" s="16" t="s">
        <v>46</v>
      </c>
      <c r="AF1038" s="16" t="s">
        <v>46</v>
      </c>
      <c r="AG1038" s="7" t="str">
        <f t="shared" si="32"/>
        <v>click</v>
      </c>
      <c r="AH1038" s="9" t="str">
        <f t="shared" si="33"/>
        <v>click</v>
      </c>
    </row>
    <row r="1039" spans="1:34" ht="143">
      <c r="A1039" s="19" t="s">
        <v>1074</v>
      </c>
      <c r="B1039" s="8" t="s">
        <v>1075</v>
      </c>
      <c r="C1039" s="10" t="s">
        <v>704</v>
      </c>
      <c r="D1039" s="10"/>
      <c r="E1039" s="10" t="s">
        <v>1076</v>
      </c>
      <c r="F1039" s="10" t="s">
        <v>1077</v>
      </c>
      <c r="G1039" s="10" t="s">
        <v>312</v>
      </c>
      <c r="H1039" s="10" t="s">
        <v>156</v>
      </c>
      <c r="I1039" s="11">
        <v>5.7999999999999996E-3</v>
      </c>
      <c r="J1039" s="12"/>
      <c r="K1039" s="11"/>
      <c r="L1039" s="13">
        <v>0</v>
      </c>
      <c r="M1039" s="14">
        <v>0</v>
      </c>
      <c r="N1039" s="15"/>
      <c r="O1039" s="20"/>
      <c r="P1039" s="10" t="s">
        <v>42</v>
      </c>
      <c r="Q1039" s="10" t="s">
        <v>46</v>
      </c>
      <c r="R1039" s="10" t="s">
        <v>46</v>
      </c>
      <c r="S1039" s="10" t="s">
        <v>102</v>
      </c>
      <c r="T1039" s="21" t="s">
        <v>46</v>
      </c>
      <c r="U1039" s="21" t="s">
        <v>46</v>
      </c>
      <c r="V1039" s="21" t="s">
        <v>46</v>
      </c>
      <c r="W1039" s="21" t="s">
        <v>46</v>
      </c>
      <c r="X1039" s="21" t="s">
        <v>46</v>
      </c>
      <c r="Y1039" s="21" t="s">
        <v>46</v>
      </c>
      <c r="Z1039" s="21" t="s">
        <v>46</v>
      </c>
      <c r="AA1039" s="21" t="s">
        <v>46</v>
      </c>
      <c r="AB1039" s="21" t="s">
        <v>46</v>
      </c>
      <c r="AC1039" s="21" t="s">
        <v>46</v>
      </c>
      <c r="AD1039" s="21" t="s">
        <v>46</v>
      </c>
      <c r="AE1039" s="16" t="s">
        <v>46</v>
      </c>
      <c r="AF1039" s="16" t="s">
        <v>46</v>
      </c>
      <c r="AG1039" s="7" t="str">
        <f t="shared" si="32"/>
        <v>click</v>
      </c>
      <c r="AH1039" s="9" t="str">
        <f t="shared" si="33"/>
        <v>click</v>
      </c>
    </row>
    <row r="1040" spans="1:34" ht="66">
      <c r="A1040" s="19" t="s">
        <v>1136</v>
      </c>
      <c r="B1040" s="8" t="s">
        <v>1137</v>
      </c>
      <c r="C1040" s="10" t="s">
        <v>704</v>
      </c>
      <c r="D1040" s="10"/>
      <c r="E1040" s="10" t="s">
        <v>1138</v>
      </c>
      <c r="F1040" s="10" t="s">
        <v>1139</v>
      </c>
      <c r="G1040" s="10" t="s">
        <v>336</v>
      </c>
      <c r="H1040" s="10" t="s">
        <v>156</v>
      </c>
      <c r="I1040" s="11">
        <v>5.7999999999999996E-3</v>
      </c>
      <c r="J1040" s="12"/>
      <c r="K1040" s="11"/>
      <c r="L1040" s="13">
        <v>0</v>
      </c>
      <c r="M1040" s="14">
        <v>0</v>
      </c>
      <c r="N1040" s="15"/>
      <c r="O1040" s="20"/>
      <c r="P1040" s="10" t="s">
        <v>42</v>
      </c>
      <c r="Q1040" s="10" t="s">
        <v>46</v>
      </c>
      <c r="R1040" s="10" t="s">
        <v>46</v>
      </c>
      <c r="S1040" s="10" t="s">
        <v>102</v>
      </c>
      <c r="T1040" s="21" t="s">
        <v>46</v>
      </c>
      <c r="U1040" s="21" t="s">
        <v>46</v>
      </c>
      <c r="V1040" s="21" t="s">
        <v>46</v>
      </c>
      <c r="W1040" s="21" t="s">
        <v>46</v>
      </c>
      <c r="X1040" s="21" t="s">
        <v>46</v>
      </c>
      <c r="Y1040" s="21" t="s">
        <v>46</v>
      </c>
      <c r="Z1040" s="21" t="s">
        <v>46</v>
      </c>
      <c r="AA1040" s="21" t="s">
        <v>46</v>
      </c>
      <c r="AB1040" s="21" t="s">
        <v>46</v>
      </c>
      <c r="AC1040" s="21" t="s">
        <v>46</v>
      </c>
      <c r="AD1040" s="21" t="s">
        <v>46</v>
      </c>
      <c r="AE1040" s="16" t="s">
        <v>46</v>
      </c>
      <c r="AF1040" s="16" t="s">
        <v>46</v>
      </c>
      <c r="AG1040" s="7" t="str">
        <f t="shared" si="32"/>
        <v>click</v>
      </c>
      <c r="AH1040" s="9" t="str">
        <f t="shared" si="33"/>
        <v>click</v>
      </c>
    </row>
    <row r="1041" spans="1:34" ht="88">
      <c r="A1041" s="19" t="s">
        <v>1196</v>
      </c>
      <c r="B1041" s="8" t="s">
        <v>1197</v>
      </c>
      <c r="C1041" s="10" t="s">
        <v>704</v>
      </c>
      <c r="D1041" s="10" t="s">
        <v>38</v>
      </c>
      <c r="E1041" s="10" t="s">
        <v>1198</v>
      </c>
      <c r="F1041" s="10" t="s">
        <v>1199</v>
      </c>
      <c r="G1041" s="10" t="s">
        <v>296</v>
      </c>
      <c r="H1041" s="10" t="s">
        <v>156</v>
      </c>
      <c r="I1041" s="11">
        <v>5.7999999999999996E-3</v>
      </c>
      <c r="J1041" s="12"/>
      <c r="K1041" s="11"/>
      <c r="L1041" s="13">
        <v>0</v>
      </c>
      <c r="M1041" s="14">
        <v>0</v>
      </c>
      <c r="N1041" s="15"/>
      <c r="O1041" s="20"/>
      <c r="P1041" s="10" t="s">
        <v>42</v>
      </c>
      <c r="Q1041" s="10" t="s">
        <v>46</v>
      </c>
      <c r="R1041" s="10" t="s">
        <v>46</v>
      </c>
      <c r="S1041" s="10" t="s">
        <v>102</v>
      </c>
      <c r="T1041" s="21" t="s">
        <v>46</v>
      </c>
      <c r="U1041" s="21" t="s">
        <v>46</v>
      </c>
      <c r="V1041" s="21" t="s">
        <v>46</v>
      </c>
      <c r="W1041" s="21" t="s">
        <v>46</v>
      </c>
      <c r="X1041" s="21" t="s">
        <v>46</v>
      </c>
      <c r="Y1041" s="21" t="s">
        <v>46</v>
      </c>
      <c r="Z1041" s="21" t="s">
        <v>46</v>
      </c>
      <c r="AA1041" s="21" t="s">
        <v>46</v>
      </c>
      <c r="AB1041" s="21" t="s">
        <v>46</v>
      </c>
      <c r="AC1041" s="21" t="s">
        <v>46</v>
      </c>
      <c r="AD1041" s="21" t="s">
        <v>46</v>
      </c>
      <c r="AE1041" s="16" t="s">
        <v>46</v>
      </c>
      <c r="AF1041" s="16" t="s">
        <v>46</v>
      </c>
      <c r="AG1041" s="7" t="str">
        <f t="shared" si="32"/>
        <v>click</v>
      </c>
      <c r="AH1041" s="9" t="str">
        <f t="shared" si="33"/>
        <v>click</v>
      </c>
    </row>
    <row r="1042" spans="1:34" ht="121">
      <c r="A1042" s="19" t="s">
        <v>1262</v>
      </c>
      <c r="B1042" s="8" t="s">
        <v>1263</v>
      </c>
      <c r="C1042" s="10" t="s">
        <v>704</v>
      </c>
      <c r="D1042" s="10"/>
      <c r="E1042" s="10" t="s">
        <v>1264</v>
      </c>
      <c r="F1042" s="10" t="s">
        <v>1265</v>
      </c>
      <c r="G1042" s="10" t="s">
        <v>291</v>
      </c>
      <c r="H1042" s="10" t="s">
        <v>156</v>
      </c>
      <c r="I1042" s="11">
        <v>5.7999999999999996E-3</v>
      </c>
      <c r="J1042" s="12"/>
      <c r="K1042" s="11"/>
      <c r="L1042" s="13">
        <v>0</v>
      </c>
      <c r="M1042" s="14">
        <v>0</v>
      </c>
      <c r="N1042" s="15"/>
      <c r="O1042" s="20"/>
      <c r="P1042" s="10" t="s">
        <v>42</v>
      </c>
      <c r="Q1042" s="10" t="s">
        <v>46</v>
      </c>
      <c r="R1042" s="10" t="s">
        <v>46</v>
      </c>
      <c r="S1042" s="10" t="s">
        <v>102</v>
      </c>
      <c r="T1042" s="21" t="s">
        <v>46</v>
      </c>
      <c r="U1042" s="21" t="s">
        <v>46</v>
      </c>
      <c r="V1042" s="21" t="s">
        <v>46</v>
      </c>
      <c r="W1042" s="21" t="s">
        <v>46</v>
      </c>
      <c r="X1042" s="21" t="s">
        <v>46</v>
      </c>
      <c r="Y1042" s="21" t="s">
        <v>46</v>
      </c>
      <c r="Z1042" s="21" t="s">
        <v>46</v>
      </c>
      <c r="AA1042" s="21" t="s">
        <v>46</v>
      </c>
      <c r="AB1042" s="21" t="s">
        <v>46</v>
      </c>
      <c r="AC1042" s="21" t="s">
        <v>46</v>
      </c>
      <c r="AD1042" s="21" t="s">
        <v>46</v>
      </c>
      <c r="AE1042" s="16" t="s">
        <v>46</v>
      </c>
      <c r="AF1042" s="16" t="s">
        <v>46</v>
      </c>
      <c r="AG1042" s="7" t="str">
        <f t="shared" si="32"/>
        <v>click</v>
      </c>
      <c r="AH1042" s="9" t="str">
        <f t="shared" si="33"/>
        <v>click</v>
      </c>
    </row>
    <row r="1043" spans="1:34" ht="132">
      <c r="A1043" s="19" t="s">
        <v>1271</v>
      </c>
      <c r="B1043" s="8" t="s">
        <v>1272</v>
      </c>
      <c r="C1043" s="10" t="s">
        <v>704</v>
      </c>
      <c r="D1043" s="10"/>
      <c r="E1043" s="10" t="s">
        <v>1273</v>
      </c>
      <c r="F1043" s="10" t="s">
        <v>1274</v>
      </c>
      <c r="G1043" s="10" t="s">
        <v>331</v>
      </c>
      <c r="H1043" s="10" t="s">
        <v>156</v>
      </c>
      <c r="I1043" s="11">
        <v>5.7999999999999996E-3</v>
      </c>
      <c r="J1043" s="12"/>
      <c r="K1043" s="11"/>
      <c r="L1043" s="13">
        <v>0</v>
      </c>
      <c r="M1043" s="14">
        <v>0</v>
      </c>
      <c r="N1043" s="15"/>
      <c r="O1043" s="20"/>
      <c r="P1043" s="10" t="s">
        <v>42</v>
      </c>
      <c r="Q1043" s="10" t="s">
        <v>46</v>
      </c>
      <c r="R1043" s="10" t="s">
        <v>46</v>
      </c>
      <c r="S1043" s="10" t="s">
        <v>102</v>
      </c>
      <c r="T1043" s="21" t="s">
        <v>46</v>
      </c>
      <c r="U1043" s="21" t="s">
        <v>46</v>
      </c>
      <c r="V1043" s="21" t="s">
        <v>46</v>
      </c>
      <c r="W1043" s="21" t="s">
        <v>46</v>
      </c>
      <c r="X1043" s="21" t="s">
        <v>46</v>
      </c>
      <c r="Y1043" s="21" t="s">
        <v>46</v>
      </c>
      <c r="Z1043" s="21" t="s">
        <v>46</v>
      </c>
      <c r="AA1043" s="21" t="s">
        <v>46</v>
      </c>
      <c r="AB1043" s="21" t="s">
        <v>46</v>
      </c>
      <c r="AC1043" s="21" t="s">
        <v>46</v>
      </c>
      <c r="AD1043" s="21" t="s">
        <v>46</v>
      </c>
      <c r="AE1043" s="16" t="s">
        <v>46</v>
      </c>
      <c r="AF1043" s="16" t="s">
        <v>46</v>
      </c>
      <c r="AG1043" s="7" t="str">
        <f t="shared" si="32"/>
        <v>click</v>
      </c>
      <c r="AH1043" s="9" t="str">
        <f t="shared" si="33"/>
        <v>click</v>
      </c>
    </row>
    <row r="1044" spans="1:34" ht="99">
      <c r="A1044" s="19" t="s">
        <v>1278</v>
      </c>
      <c r="B1044" s="8" t="s">
        <v>1279</v>
      </c>
      <c r="C1044" s="10" t="s">
        <v>704</v>
      </c>
      <c r="D1044" s="10"/>
      <c r="E1044" s="10" t="s">
        <v>1280</v>
      </c>
      <c r="F1044" s="10" t="s">
        <v>1281</v>
      </c>
      <c r="G1044" s="10" t="s">
        <v>302</v>
      </c>
      <c r="H1044" s="10" t="s">
        <v>156</v>
      </c>
      <c r="I1044" s="11">
        <v>5.7999999999999996E-3</v>
      </c>
      <c r="J1044" s="12"/>
      <c r="K1044" s="11"/>
      <c r="L1044" s="13">
        <v>0</v>
      </c>
      <c r="M1044" s="14">
        <v>0</v>
      </c>
      <c r="N1044" s="15"/>
      <c r="O1044" s="20"/>
      <c r="P1044" s="10" t="s">
        <v>42</v>
      </c>
      <c r="Q1044" s="10" t="s">
        <v>46</v>
      </c>
      <c r="R1044" s="10" t="s">
        <v>46</v>
      </c>
      <c r="S1044" s="10" t="s">
        <v>102</v>
      </c>
      <c r="T1044" s="21" t="s">
        <v>46</v>
      </c>
      <c r="U1044" s="21" t="s">
        <v>46</v>
      </c>
      <c r="V1044" s="21" t="s">
        <v>46</v>
      </c>
      <c r="W1044" s="21" t="s">
        <v>46</v>
      </c>
      <c r="X1044" s="21" t="s">
        <v>46</v>
      </c>
      <c r="Y1044" s="21" t="s">
        <v>46</v>
      </c>
      <c r="Z1044" s="21" t="s">
        <v>46</v>
      </c>
      <c r="AA1044" s="21" t="s">
        <v>46</v>
      </c>
      <c r="AB1044" s="21" t="s">
        <v>46</v>
      </c>
      <c r="AC1044" s="21" t="s">
        <v>46</v>
      </c>
      <c r="AD1044" s="21" t="s">
        <v>46</v>
      </c>
      <c r="AE1044" s="16" t="s">
        <v>46</v>
      </c>
      <c r="AF1044" s="16" t="s">
        <v>46</v>
      </c>
      <c r="AG1044" s="7" t="str">
        <f t="shared" si="32"/>
        <v>click</v>
      </c>
      <c r="AH1044" s="9" t="str">
        <f t="shared" si="33"/>
        <v>click</v>
      </c>
    </row>
    <row r="1045" spans="1:34" ht="99">
      <c r="A1045" s="19" t="s">
        <v>2076</v>
      </c>
      <c r="B1045" s="8" t="s">
        <v>2077</v>
      </c>
      <c r="C1045" s="10" t="s">
        <v>704</v>
      </c>
      <c r="D1045" s="10" t="s">
        <v>38</v>
      </c>
      <c r="E1045" s="10" t="s">
        <v>2078</v>
      </c>
      <c r="F1045" s="10" t="s">
        <v>2079</v>
      </c>
      <c r="G1045" s="10" t="s">
        <v>205</v>
      </c>
      <c r="H1045" s="10" t="s">
        <v>156</v>
      </c>
      <c r="I1045" s="11">
        <v>5.7999999999999996E-3</v>
      </c>
      <c r="J1045" s="12">
        <v>0.27</v>
      </c>
      <c r="K1045" s="11">
        <v>3.3099999999999997E-2</v>
      </c>
      <c r="L1045" s="13">
        <v>23.6</v>
      </c>
      <c r="M1045" s="14">
        <v>1.1000000000000001</v>
      </c>
      <c r="N1045" s="15">
        <v>6729</v>
      </c>
      <c r="O1045" s="20">
        <v>-1.27</v>
      </c>
      <c r="P1045" s="10" t="s">
        <v>42</v>
      </c>
      <c r="Q1045" s="10" t="s">
        <v>46</v>
      </c>
      <c r="R1045" s="10" t="s">
        <v>46</v>
      </c>
      <c r="S1045" s="10" t="s">
        <v>74</v>
      </c>
      <c r="T1045" s="21">
        <v>0.4677</v>
      </c>
      <c r="U1045" s="21">
        <v>2.9999999999999997E-4</v>
      </c>
      <c r="V1045" s="21">
        <v>5.0000000000000001E-4</v>
      </c>
      <c r="W1045" s="21">
        <v>4.7500000000000001E-2</v>
      </c>
      <c r="X1045" s="21">
        <v>0.4793</v>
      </c>
      <c r="Y1045" s="21">
        <v>1.9E-3</v>
      </c>
      <c r="Z1045" s="21">
        <v>4.0000000000000002E-4</v>
      </c>
      <c r="AA1045" s="21">
        <v>5.9999999999999995E-4</v>
      </c>
      <c r="AB1045" s="21">
        <v>2.0000000000000001E-4</v>
      </c>
      <c r="AC1045" s="21">
        <v>1.1000000000000001E-3</v>
      </c>
      <c r="AD1045" s="21">
        <v>5.9999999999999995E-4</v>
      </c>
      <c r="AE1045" s="16" t="s">
        <v>46</v>
      </c>
      <c r="AF1045" s="16" t="s">
        <v>46</v>
      </c>
      <c r="AG1045" s="7" t="str">
        <f t="shared" si="32"/>
        <v>click</v>
      </c>
      <c r="AH1045" s="9" t="str">
        <f t="shared" si="33"/>
        <v>click</v>
      </c>
    </row>
    <row r="1046" spans="1:34" ht="55">
      <c r="A1046" s="19" t="s">
        <v>3333</v>
      </c>
      <c r="B1046" s="8" t="s">
        <v>3334</v>
      </c>
      <c r="C1046" s="10" t="s">
        <v>3335</v>
      </c>
      <c r="D1046" s="10" t="s">
        <v>38</v>
      </c>
      <c r="E1046" s="10" t="s">
        <v>3336</v>
      </c>
      <c r="F1046" s="10" t="s">
        <v>3337</v>
      </c>
      <c r="G1046" s="10" t="s">
        <v>291</v>
      </c>
      <c r="H1046" s="10" t="s">
        <v>96</v>
      </c>
      <c r="I1046" s="11">
        <v>6.0000000000000001E-3</v>
      </c>
      <c r="J1046" s="12">
        <v>0.05</v>
      </c>
      <c r="K1046" s="11">
        <v>1.01E-2</v>
      </c>
      <c r="L1046" s="13">
        <v>24.7</v>
      </c>
      <c r="M1046" s="14">
        <v>0.6</v>
      </c>
      <c r="N1046" s="15">
        <v>2917</v>
      </c>
      <c r="O1046" s="20">
        <v>1.4</v>
      </c>
      <c r="P1046" s="10" t="s">
        <v>42</v>
      </c>
      <c r="Q1046" s="10" t="s">
        <v>46</v>
      </c>
      <c r="R1046" s="10" t="s">
        <v>46</v>
      </c>
      <c r="S1046" s="10" t="s">
        <v>72</v>
      </c>
      <c r="T1046" s="21">
        <v>0</v>
      </c>
      <c r="U1046" s="21">
        <v>7.9699999999999993E-2</v>
      </c>
      <c r="V1046" s="21">
        <v>0.82379999999999998</v>
      </c>
      <c r="W1046" s="21">
        <v>3.8800000000000001E-2</v>
      </c>
      <c r="X1046" s="21">
        <v>0</v>
      </c>
      <c r="Y1046" s="21">
        <v>0</v>
      </c>
      <c r="Z1046" s="21">
        <v>0</v>
      </c>
      <c r="AA1046" s="21">
        <v>1.6199999999999999E-2</v>
      </c>
      <c r="AB1046" s="21">
        <v>0</v>
      </c>
      <c r="AC1046" s="21">
        <v>3.8300000000000001E-2</v>
      </c>
      <c r="AD1046" s="21">
        <v>0</v>
      </c>
      <c r="AE1046" s="16" t="s">
        <v>46</v>
      </c>
      <c r="AF1046" s="16" t="s">
        <v>46</v>
      </c>
      <c r="AG1046" s="7" t="str">
        <f t="shared" si="32"/>
        <v>click</v>
      </c>
      <c r="AH1046" s="9" t="str">
        <f t="shared" si="33"/>
        <v>click</v>
      </c>
    </row>
    <row r="1047" spans="1:34" ht="55">
      <c r="A1047" s="19" t="s">
        <v>3347</v>
      </c>
      <c r="B1047" s="8" t="s">
        <v>3348</v>
      </c>
      <c r="C1047" s="10" t="s">
        <v>3335</v>
      </c>
      <c r="D1047" s="10" t="s">
        <v>38</v>
      </c>
      <c r="E1047" s="10" t="s">
        <v>3349</v>
      </c>
      <c r="F1047" s="10" t="s">
        <v>3350</v>
      </c>
      <c r="G1047" s="10" t="s">
        <v>302</v>
      </c>
      <c r="H1047" s="10" t="s">
        <v>96</v>
      </c>
      <c r="I1047" s="11">
        <v>6.0000000000000001E-3</v>
      </c>
      <c r="J1047" s="12">
        <v>0.09</v>
      </c>
      <c r="K1047" s="11">
        <v>1.78E-2</v>
      </c>
      <c r="L1047" s="13">
        <v>27.6</v>
      </c>
      <c r="M1047" s="14">
        <v>1</v>
      </c>
      <c r="N1047" s="15">
        <v>4822</v>
      </c>
      <c r="O1047" s="20">
        <v>1.49</v>
      </c>
      <c r="P1047" s="10" t="s">
        <v>42</v>
      </c>
      <c r="Q1047" s="10" t="s">
        <v>46</v>
      </c>
      <c r="R1047" s="10" t="s">
        <v>46</v>
      </c>
      <c r="S1047" s="10" t="s">
        <v>72</v>
      </c>
      <c r="T1047" s="21">
        <v>0</v>
      </c>
      <c r="U1047" s="21">
        <v>0</v>
      </c>
      <c r="V1047" s="21">
        <v>0</v>
      </c>
      <c r="W1047" s="21">
        <v>0</v>
      </c>
      <c r="X1047" s="21">
        <v>0</v>
      </c>
      <c r="Y1047" s="21">
        <v>0.9829</v>
      </c>
      <c r="Z1047" s="21">
        <v>0</v>
      </c>
      <c r="AA1047" s="21">
        <v>1.3899999999999999E-2</v>
      </c>
      <c r="AB1047" s="21">
        <v>0</v>
      </c>
      <c r="AC1047" s="21">
        <v>0</v>
      </c>
      <c r="AD1047" s="21">
        <v>0</v>
      </c>
      <c r="AE1047" s="16" t="s">
        <v>46</v>
      </c>
      <c r="AF1047" s="16" t="s">
        <v>46</v>
      </c>
      <c r="AG1047" s="7" t="str">
        <f t="shared" si="32"/>
        <v>click</v>
      </c>
      <c r="AH1047" s="9" t="str">
        <f t="shared" si="33"/>
        <v>click</v>
      </c>
    </row>
    <row r="1048" spans="1:34" ht="66">
      <c r="A1048" s="19" t="s">
        <v>3421</v>
      </c>
      <c r="B1048" s="8" t="s">
        <v>3422</v>
      </c>
      <c r="C1048" s="10" t="s">
        <v>3335</v>
      </c>
      <c r="D1048" s="10" t="s">
        <v>38</v>
      </c>
      <c r="E1048" s="10" t="s">
        <v>3423</v>
      </c>
      <c r="F1048" s="10" t="s">
        <v>3424</v>
      </c>
      <c r="G1048" s="10" t="s">
        <v>411</v>
      </c>
      <c r="H1048" s="10" t="s">
        <v>96</v>
      </c>
      <c r="I1048" s="11">
        <v>6.0000000000000001E-3</v>
      </c>
      <c r="J1048" s="12">
        <v>0.08</v>
      </c>
      <c r="K1048" s="11">
        <v>1.54E-2</v>
      </c>
      <c r="L1048" s="13">
        <v>20.8</v>
      </c>
      <c r="M1048" s="14">
        <v>0.6</v>
      </c>
      <c r="N1048" s="15">
        <v>3909</v>
      </c>
      <c r="O1048" s="20">
        <v>1.1000000000000001</v>
      </c>
      <c r="P1048" s="10" t="s">
        <v>42</v>
      </c>
      <c r="Q1048" s="10" t="s">
        <v>520</v>
      </c>
      <c r="R1048" s="10" t="s">
        <v>80</v>
      </c>
      <c r="S1048" s="10" t="s">
        <v>72</v>
      </c>
      <c r="T1048" s="21">
        <v>2.4500000000000001E-2</v>
      </c>
      <c r="U1048" s="21">
        <v>1.54E-2</v>
      </c>
      <c r="V1048" s="21">
        <v>0.1467</v>
      </c>
      <c r="W1048" s="21">
        <v>2.9600000000000001E-2</v>
      </c>
      <c r="X1048" s="21">
        <v>0.10879999999999999</v>
      </c>
      <c r="Y1048" s="21">
        <v>0.29530000000000001</v>
      </c>
      <c r="Z1048" s="21">
        <v>7.1099999999999997E-2</v>
      </c>
      <c r="AA1048" s="21">
        <v>0.18940000000000001</v>
      </c>
      <c r="AB1048" s="21">
        <v>4.4999999999999997E-3</v>
      </c>
      <c r="AC1048" s="21">
        <v>9.0300000000000005E-2</v>
      </c>
      <c r="AD1048" s="21">
        <v>2.0199999999999999E-2</v>
      </c>
      <c r="AE1048" s="16" t="s">
        <v>46</v>
      </c>
      <c r="AF1048" s="16" t="s">
        <v>46</v>
      </c>
      <c r="AG1048" s="7" t="str">
        <f t="shared" si="32"/>
        <v>click</v>
      </c>
      <c r="AH1048" s="9" t="str">
        <f t="shared" si="33"/>
        <v>click</v>
      </c>
    </row>
    <row r="1049" spans="1:34" ht="55">
      <c r="A1049" s="19" t="s">
        <v>3433</v>
      </c>
      <c r="B1049" s="8" t="s">
        <v>3434</v>
      </c>
      <c r="C1049" s="10" t="s">
        <v>3335</v>
      </c>
      <c r="D1049" s="10" t="s">
        <v>38</v>
      </c>
      <c r="E1049" s="10" t="s">
        <v>3435</v>
      </c>
      <c r="F1049" s="10" t="s">
        <v>3436</v>
      </c>
      <c r="G1049" s="10" t="s">
        <v>302</v>
      </c>
      <c r="H1049" s="10" t="s">
        <v>96</v>
      </c>
      <c r="I1049" s="11">
        <v>6.0000000000000001E-3</v>
      </c>
      <c r="J1049" s="12">
        <v>0.08</v>
      </c>
      <c r="K1049" s="11">
        <v>1.6400000000000001E-2</v>
      </c>
      <c r="L1049" s="13">
        <v>10.4</v>
      </c>
      <c r="M1049" s="14">
        <v>0.8</v>
      </c>
      <c r="N1049" s="15">
        <v>3692</v>
      </c>
      <c r="O1049" s="20">
        <v>-1.1200000000000001</v>
      </c>
      <c r="P1049" s="10" t="s">
        <v>42</v>
      </c>
      <c r="Q1049" s="10" t="s">
        <v>46</v>
      </c>
      <c r="R1049" s="10" t="s">
        <v>46</v>
      </c>
      <c r="S1049" s="10" t="s">
        <v>72</v>
      </c>
      <c r="T1049" s="21">
        <v>0</v>
      </c>
      <c r="U1049" s="21">
        <v>0</v>
      </c>
      <c r="V1049" s="21">
        <v>0</v>
      </c>
      <c r="W1049" s="21">
        <v>0</v>
      </c>
      <c r="X1049" s="21">
        <v>0</v>
      </c>
      <c r="Y1049" s="21">
        <v>0.93410000000000004</v>
      </c>
      <c r="Z1049" s="21">
        <v>0</v>
      </c>
      <c r="AA1049" s="21">
        <v>2.58E-2</v>
      </c>
      <c r="AB1049" s="21">
        <v>0</v>
      </c>
      <c r="AC1049" s="21">
        <v>0</v>
      </c>
      <c r="AD1049" s="21">
        <v>2.6499999999999999E-2</v>
      </c>
      <c r="AE1049" s="16" t="s">
        <v>46</v>
      </c>
      <c r="AF1049" s="16" t="s">
        <v>46</v>
      </c>
      <c r="AG1049" s="7" t="str">
        <f t="shared" si="32"/>
        <v>click</v>
      </c>
      <c r="AH1049" s="9" t="str">
        <f t="shared" si="33"/>
        <v>click</v>
      </c>
    </row>
    <row r="1050" spans="1:34" ht="55">
      <c r="A1050" s="19" t="s">
        <v>3550</v>
      </c>
      <c r="B1050" s="8" t="s">
        <v>3551</v>
      </c>
      <c r="C1050" s="10" t="s">
        <v>3335</v>
      </c>
      <c r="D1050" s="10" t="s">
        <v>38</v>
      </c>
      <c r="E1050" s="10" t="s">
        <v>3552</v>
      </c>
      <c r="F1050" s="10" t="s">
        <v>3553</v>
      </c>
      <c r="G1050" s="10" t="s">
        <v>312</v>
      </c>
      <c r="H1050" s="10" t="s">
        <v>96</v>
      </c>
      <c r="I1050" s="11">
        <v>6.0000000000000001E-3</v>
      </c>
      <c r="J1050" s="12">
        <v>0.06</v>
      </c>
      <c r="K1050" s="11">
        <v>1.0200000000000001E-2</v>
      </c>
      <c r="L1050" s="13">
        <v>128.6</v>
      </c>
      <c r="M1050" s="14">
        <v>2.7</v>
      </c>
      <c r="N1050" s="15">
        <v>28067</v>
      </c>
      <c r="O1050" s="20">
        <v>1.34</v>
      </c>
      <c r="P1050" s="10" t="s">
        <v>42</v>
      </c>
      <c r="Q1050" s="10" t="s">
        <v>46</v>
      </c>
      <c r="R1050" s="10" t="s">
        <v>46</v>
      </c>
      <c r="S1050" s="10" t="s">
        <v>72</v>
      </c>
      <c r="T1050" s="21">
        <v>2.3300000000000001E-2</v>
      </c>
      <c r="U1050" s="21">
        <v>0</v>
      </c>
      <c r="V1050" s="21">
        <v>9.4E-2</v>
      </c>
      <c r="W1050" s="21">
        <v>0</v>
      </c>
      <c r="X1050" s="21">
        <v>0</v>
      </c>
      <c r="Y1050" s="21">
        <v>0</v>
      </c>
      <c r="Z1050" s="21">
        <v>0</v>
      </c>
      <c r="AA1050" s="21">
        <v>0.86750000000000005</v>
      </c>
      <c r="AB1050" s="21">
        <v>0</v>
      </c>
      <c r="AC1050" s="21">
        <v>1.35E-2</v>
      </c>
      <c r="AD1050" s="21">
        <v>0</v>
      </c>
      <c r="AE1050" s="16" t="s">
        <v>46</v>
      </c>
      <c r="AF1050" s="16" t="s">
        <v>46</v>
      </c>
      <c r="AG1050" s="7" t="str">
        <f t="shared" si="32"/>
        <v>click</v>
      </c>
      <c r="AH1050" s="9" t="str">
        <f t="shared" si="33"/>
        <v>click</v>
      </c>
    </row>
    <row r="1051" spans="1:34" ht="55">
      <c r="A1051" s="19" t="s">
        <v>3606</v>
      </c>
      <c r="B1051" s="8" t="s">
        <v>3607</v>
      </c>
      <c r="C1051" s="10" t="s">
        <v>3335</v>
      </c>
      <c r="D1051" s="10" t="s">
        <v>38</v>
      </c>
      <c r="E1051" s="10" t="s">
        <v>3608</v>
      </c>
      <c r="F1051" s="10" t="s">
        <v>3609</v>
      </c>
      <c r="G1051" s="10" t="s">
        <v>331</v>
      </c>
      <c r="H1051" s="10" t="s">
        <v>96</v>
      </c>
      <c r="I1051" s="11">
        <v>6.0000000000000001E-3</v>
      </c>
      <c r="J1051" s="12">
        <v>0.19</v>
      </c>
      <c r="K1051" s="11">
        <v>2.0799999999999999E-2</v>
      </c>
      <c r="L1051" s="13">
        <v>39.700000000000003</v>
      </c>
      <c r="M1051" s="14">
        <v>0.9</v>
      </c>
      <c r="N1051" s="15">
        <v>14264</v>
      </c>
      <c r="O1051" s="20">
        <v>1.1599999999999999</v>
      </c>
      <c r="P1051" s="10" t="s">
        <v>42</v>
      </c>
      <c r="Q1051" s="10" t="s">
        <v>46</v>
      </c>
      <c r="R1051" s="10" t="s">
        <v>46</v>
      </c>
      <c r="S1051" s="10" t="s">
        <v>72</v>
      </c>
      <c r="T1051" s="21">
        <v>1.4E-2</v>
      </c>
      <c r="U1051" s="21">
        <v>0</v>
      </c>
      <c r="V1051" s="21">
        <v>3.8600000000000002E-2</v>
      </c>
      <c r="W1051" s="21">
        <v>0.94620000000000004</v>
      </c>
      <c r="X1051" s="21">
        <v>0</v>
      </c>
      <c r="Y1051" s="21">
        <v>0</v>
      </c>
      <c r="Z1051" s="21">
        <v>0</v>
      </c>
      <c r="AA1051" s="21">
        <v>0</v>
      </c>
      <c r="AB1051" s="21">
        <v>0</v>
      </c>
      <c r="AC1051" s="21">
        <v>0</v>
      </c>
      <c r="AD1051" s="21">
        <v>0</v>
      </c>
      <c r="AE1051" s="16" t="s">
        <v>46</v>
      </c>
      <c r="AF1051" s="16" t="s">
        <v>46</v>
      </c>
      <c r="AG1051" s="7" t="str">
        <f t="shared" si="32"/>
        <v>click</v>
      </c>
      <c r="AH1051" s="9" t="str">
        <f t="shared" si="33"/>
        <v>click</v>
      </c>
    </row>
    <row r="1052" spans="1:34" ht="55">
      <c r="A1052" s="19" t="s">
        <v>4247</v>
      </c>
      <c r="B1052" s="8" t="s">
        <v>4248</v>
      </c>
      <c r="C1052" s="10" t="s">
        <v>4249</v>
      </c>
      <c r="D1052" s="10" t="s">
        <v>38</v>
      </c>
      <c r="E1052" s="10" t="s">
        <v>4250</v>
      </c>
      <c r="F1052" s="10" t="s">
        <v>4251</v>
      </c>
      <c r="G1052" s="10" t="s">
        <v>205</v>
      </c>
      <c r="H1052" s="10" t="s">
        <v>128</v>
      </c>
      <c r="I1052" s="11">
        <v>5.4999999999999997E-3</v>
      </c>
      <c r="J1052" s="12">
        <v>0.98</v>
      </c>
      <c r="K1052" s="11">
        <v>1.9900000000000001E-2</v>
      </c>
      <c r="L1052" s="13">
        <v>126.4</v>
      </c>
      <c r="M1052" s="14">
        <v>2.6</v>
      </c>
      <c r="N1052" s="15">
        <v>79500</v>
      </c>
      <c r="O1052" s="20">
        <v>1.75</v>
      </c>
      <c r="P1052" s="10" t="s">
        <v>42</v>
      </c>
      <c r="Q1052" s="10" t="s">
        <v>46</v>
      </c>
      <c r="R1052" s="10" t="s">
        <v>46</v>
      </c>
      <c r="S1052" s="10" t="s">
        <v>74</v>
      </c>
      <c r="T1052" s="21">
        <v>0.7853</v>
      </c>
      <c r="U1052" s="21">
        <v>0</v>
      </c>
      <c r="V1052" s="21">
        <v>0</v>
      </c>
      <c r="W1052" s="21">
        <v>0</v>
      </c>
      <c r="X1052" s="21">
        <v>0</v>
      </c>
      <c r="Y1052" s="21">
        <v>0</v>
      </c>
      <c r="Z1052" s="21">
        <v>0</v>
      </c>
      <c r="AA1052" s="21">
        <v>0.21740000000000001</v>
      </c>
      <c r="AB1052" s="21">
        <v>0</v>
      </c>
      <c r="AC1052" s="21">
        <v>0</v>
      </c>
      <c r="AD1052" s="21">
        <v>0</v>
      </c>
      <c r="AE1052" s="16" t="s">
        <v>46</v>
      </c>
      <c r="AF1052" s="16" t="s">
        <v>46</v>
      </c>
      <c r="AG1052" s="7" t="str">
        <f t="shared" si="32"/>
        <v>click</v>
      </c>
      <c r="AH1052" s="9" t="str">
        <f t="shared" si="33"/>
        <v>click</v>
      </c>
    </row>
    <row r="1053" spans="1:34" ht="88">
      <c r="A1053" s="19" t="s">
        <v>955</v>
      </c>
      <c r="B1053" s="8" t="s">
        <v>956</v>
      </c>
      <c r="C1053" s="10" t="s">
        <v>957</v>
      </c>
      <c r="D1053" s="10" t="s">
        <v>38</v>
      </c>
      <c r="E1053" s="10" t="s">
        <v>958</v>
      </c>
      <c r="F1053" s="10" t="s">
        <v>959</v>
      </c>
      <c r="G1053" s="10" t="s">
        <v>625</v>
      </c>
      <c r="H1053" s="10" t="s">
        <v>71</v>
      </c>
      <c r="I1053" s="11">
        <v>6.0000000000000001E-3</v>
      </c>
      <c r="J1053" s="12">
        <v>0.32</v>
      </c>
      <c r="K1053" s="11">
        <v>5.3999999999999999E-2</v>
      </c>
      <c r="L1053" s="13">
        <v>764.8</v>
      </c>
      <c r="M1053" s="14">
        <v>31</v>
      </c>
      <c r="N1053" s="15">
        <v>212953</v>
      </c>
      <c r="O1053" s="20">
        <v>-1</v>
      </c>
      <c r="P1053" s="10" t="s">
        <v>42</v>
      </c>
      <c r="Q1053" s="10" t="s">
        <v>254</v>
      </c>
      <c r="R1053" s="10" t="s">
        <v>412</v>
      </c>
      <c r="S1053" s="10" t="s">
        <v>74</v>
      </c>
      <c r="T1053" s="21">
        <v>7.4800000000000005E-2</v>
      </c>
      <c r="U1053" s="21">
        <v>2.98E-2</v>
      </c>
      <c r="V1053" s="21">
        <v>6.3100000000000003E-2</v>
      </c>
      <c r="W1053" s="21">
        <v>3.9199999999999999E-2</v>
      </c>
      <c r="X1053" s="21">
        <v>0.21859999999999999</v>
      </c>
      <c r="Y1053" s="21">
        <v>0.1099</v>
      </c>
      <c r="Z1053" s="21">
        <v>5.5599999999999997E-2</v>
      </c>
      <c r="AA1053" s="21">
        <v>6.6900000000000001E-2</v>
      </c>
      <c r="AB1053" s="21">
        <v>9.7699999999999995E-2</v>
      </c>
      <c r="AC1053" s="21">
        <v>6.4600000000000005E-2</v>
      </c>
      <c r="AD1053" s="21">
        <v>8.4000000000000005E-2</v>
      </c>
      <c r="AE1053" s="16" t="s">
        <v>46</v>
      </c>
      <c r="AF1053" s="16" t="s">
        <v>46</v>
      </c>
      <c r="AG1053" s="7" t="str">
        <f t="shared" si="32"/>
        <v>click</v>
      </c>
      <c r="AH1053" s="9" t="str">
        <f t="shared" si="33"/>
        <v>click</v>
      </c>
    </row>
    <row r="1054" spans="1:34" ht="44">
      <c r="A1054" s="19" t="s">
        <v>1404</v>
      </c>
      <c r="B1054" s="8" t="s">
        <v>1405</v>
      </c>
      <c r="C1054" s="10" t="s">
        <v>957</v>
      </c>
      <c r="D1054" s="10" t="s">
        <v>38</v>
      </c>
      <c r="E1054" s="10" t="s">
        <v>1406</v>
      </c>
      <c r="F1054" s="10" t="s">
        <v>530</v>
      </c>
      <c r="G1054" s="10" t="s">
        <v>107</v>
      </c>
      <c r="H1054" s="10" t="s">
        <v>71</v>
      </c>
      <c r="I1054" s="11">
        <v>6.0000000000000001E-3</v>
      </c>
      <c r="J1054" s="12">
        <v>0.95</v>
      </c>
      <c r="K1054" s="11">
        <v>2.76E-2</v>
      </c>
      <c r="L1054" s="13">
        <v>361.2</v>
      </c>
      <c r="M1054" s="14">
        <v>10.5</v>
      </c>
      <c r="N1054" s="15">
        <v>53278</v>
      </c>
      <c r="O1054" s="20">
        <v>-1.87</v>
      </c>
      <c r="P1054" s="10" t="s">
        <v>42</v>
      </c>
      <c r="Q1054" s="10" t="s">
        <v>43</v>
      </c>
      <c r="R1054" s="10" t="s">
        <v>80</v>
      </c>
      <c r="S1054" s="10" t="s">
        <v>109</v>
      </c>
      <c r="T1054" s="21">
        <v>0.1074</v>
      </c>
      <c r="U1054" s="21">
        <v>0.16009999999999999</v>
      </c>
      <c r="V1054" s="21">
        <v>2.24E-2</v>
      </c>
      <c r="W1054" s="21">
        <v>9.8100000000000007E-2</v>
      </c>
      <c r="X1054" s="21">
        <v>0.23280000000000001</v>
      </c>
      <c r="Y1054" s="21">
        <v>0.17860000000000001</v>
      </c>
      <c r="Z1054" s="21">
        <v>1.6199999999999999E-2</v>
      </c>
      <c r="AA1054" s="21">
        <v>2.01E-2</v>
      </c>
      <c r="AB1054" s="21">
        <v>0</v>
      </c>
      <c r="AC1054" s="21">
        <v>0.13220000000000001</v>
      </c>
      <c r="AD1054" s="21">
        <v>3.2199999999999999E-2</v>
      </c>
      <c r="AE1054" s="16" t="s">
        <v>46</v>
      </c>
      <c r="AF1054" s="16" t="s">
        <v>46</v>
      </c>
      <c r="AG1054" s="7" t="str">
        <f t="shared" si="32"/>
        <v>click</v>
      </c>
      <c r="AH1054" s="9" t="str">
        <f t="shared" si="33"/>
        <v>click</v>
      </c>
    </row>
    <row r="1055" spans="1:34" ht="44">
      <c r="A1055" s="19" t="s">
        <v>3142</v>
      </c>
      <c r="B1055" s="8" t="s">
        <v>3143</v>
      </c>
      <c r="C1055" s="10" t="s">
        <v>957</v>
      </c>
      <c r="D1055" s="10" t="s">
        <v>38</v>
      </c>
      <c r="E1055" s="10" t="s">
        <v>3144</v>
      </c>
      <c r="F1055" s="10" t="s">
        <v>3145</v>
      </c>
      <c r="G1055" s="10" t="s">
        <v>411</v>
      </c>
      <c r="H1055" s="10" t="s">
        <v>71</v>
      </c>
      <c r="I1055" s="11">
        <v>6.0000000000000001E-3</v>
      </c>
      <c r="J1055" s="12">
        <v>0.6</v>
      </c>
      <c r="K1055" s="11">
        <v>1.29E-2</v>
      </c>
      <c r="L1055" s="13">
        <v>111.9</v>
      </c>
      <c r="M1055" s="14">
        <v>2.4</v>
      </c>
      <c r="N1055" s="15">
        <v>24864</v>
      </c>
      <c r="O1055" s="20">
        <v>1.25</v>
      </c>
      <c r="P1055" s="10" t="s">
        <v>42</v>
      </c>
      <c r="Q1055" s="10" t="s">
        <v>254</v>
      </c>
      <c r="R1055" s="10" t="s">
        <v>80</v>
      </c>
      <c r="S1055" s="10" t="s">
        <v>72</v>
      </c>
      <c r="T1055" s="21">
        <v>6.7599999999999993E-2</v>
      </c>
      <c r="U1055" s="21">
        <v>1.0800000000000001E-2</v>
      </c>
      <c r="V1055" s="21">
        <v>0.18240000000000001</v>
      </c>
      <c r="W1055" s="21">
        <v>5.0700000000000002E-2</v>
      </c>
      <c r="X1055" s="21">
        <v>0.1074</v>
      </c>
      <c r="Y1055" s="21">
        <v>0.14269999999999999</v>
      </c>
      <c r="Z1055" s="21">
        <v>3.0800000000000001E-2</v>
      </c>
      <c r="AA1055" s="21">
        <v>0.14649999999999999</v>
      </c>
      <c r="AB1055" s="21">
        <v>6.7599999999999993E-2</v>
      </c>
      <c r="AC1055" s="21">
        <v>0.1431</v>
      </c>
      <c r="AD1055" s="21">
        <v>5.04E-2</v>
      </c>
      <c r="AE1055" s="16" t="s">
        <v>46</v>
      </c>
      <c r="AF1055" s="16" t="s">
        <v>46</v>
      </c>
      <c r="AG1055" s="7" t="str">
        <f t="shared" si="32"/>
        <v>click</v>
      </c>
      <c r="AH1055" s="9" t="str">
        <f t="shared" si="33"/>
        <v>click</v>
      </c>
    </row>
    <row r="1056" spans="1:34" ht="33">
      <c r="A1056" s="19" t="s">
        <v>5099</v>
      </c>
      <c r="B1056" s="8" t="s">
        <v>5100</v>
      </c>
      <c r="C1056" s="10" t="s">
        <v>957</v>
      </c>
      <c r="D1056" s="10" t="s">
        <v>38</v>
      </c>
      <c r="E1056" s="10" t="s">
        <v>5101</v>
      </c>
      <c r="F1056" s="10" t="s">
        <v>5102</v>
      </c>
      <c r="G1056" s="10" t="s">
        <v>1154</v>
      </c>
      <c r="H1056" s="10" t="s">
        <v>71</v>
      </c>
      <c r="I1056" s="11">
        <v>5.0000000000000001E-3</v>
      </c>
      <c r="J1056" s="12">
        <v>0.21</v>
      </c>
      <c r="K1056" s="11">
        <v>7.6E-3</v>
      </c>
      <c r="L1056" s="13">
        <v>45.6</v>
      </c>
      <c r="M1056" s="14">
        <v>1.7</v>
      </c>
      <c r="N1056" s="15">
        <v>9927</v>
      </c>
      <c r="O1056" s="20">
        <v>1.68</v>
      </c>
      <c r="P1056" s="10" t="s">
        <v>42</v>
      </c>
      <c r="Q1056" s="10" t="s">
        <v>5103</v>
      </c>
      <c r="R1056" s="10" t="s">
        <v>80</v>
      </c>
      <c r="S1056" s="10" t="s">
        <v>72</v>
      </c>
      <c r="T1056" s="21">
        <v>4.8800000000000003E-2</v>
      </c>
      <c r="U1056" s="21">
        <v>1.3899999999999999E-2</v>
      </c>
      <c r="V1056" s="21">
        <v>0.1376</v>
      </c>
      <c r="W1056" s="21">
        <v>3.1800000000000002E-2</v>
      </c>
      <c r="X1056" s="21">
        <v>2.5999999999999999E-2</v>
      </c>
      <c r="Y1056" s="21">
        <v>0.24199999999999999</v>
      </c>
      <c r="Z1056" s="21">
        <v>0.16819999999999999</v>
      </c>
      <c r="AA1056" s="21">
        <v>0.11260000000000001</v>
      </c>
      <c r="AB1056" s="21">
        <v>6.4100000000000004E-2</v>
      </c>
      <c r="AC1056" s="21">
        <v>0.14530000000000001</v>
      </c>
      <c r="AD1056" s="21">
        <v>9.4999999999999998E-3</v>
      </c>
      <c r="AE1056" s="16" t="s">
        <v>46</v>
      </c>
      <c r="AF1056" s="16" t="s">
        <v>46</v>
      </c>
      <c r="AG1056" s="7" t="str">
        <f t="shared" si="32"/>
        <v>click</v>
      </c>
      <c r="AH1056" s="9" t="str">
        <f t="shared" si="33"/>
        <v>click</v>
      </c>
    </row>
    <row r="1057" spans="1:34" ht="110">
      <c r="A1057" s="19" t="s">
        <v>5250</v>
      </c>
      <c r="B1057" s="8" t="s">
        <v>5251</v>
      </c>
      <c r="C1057" s="10" t="s">
        <v>957</v>
      </c>
      <c r="D1057" s="10" t="s">
        <v>38</v>
      </c>
      <c r="E1057" s="10" t="s">
        <v>5252</v>
      </c>
      <c r="F1057" s="10" t="s">
        <v>5253</v>
      </c>
      <c r="G1057" s="10" t="s">
        <v>198</v>
      </c>
      <c r="H1057" s="10" t="s">
        <v>71</v>
      </c>
      <c r="I1057" s="11">
        <v>6.0000000000000001E-3</v>
      </c>
      <c r="J1057" s="12">
        <v>0.1</v>
      </c>
      <c r="K1057" s="11">
        <v>3.7000000000000002E-3</v>
      </c>
      <c r="L1057" s="13">
        <v>16</v>
      </c>
      <c r="M1057" s="14">
        <v>0.6</v>
      </c>
      <c r="N1057" s="15">
        <v>2059</v>
      </c>
      <c r="O1057" s="20">
        <v>1.01</v>
      </c>
      <c r="P1057" s="10" t="s">
        <v>42</v>
      </c>
      <c r="Q1057" s="10" t="s">
        <v>43</v>
      </c>
      <c r="R1057" s="10" t="s">
        <v>80</v>
      </c>
      <c r="S1057" s="10" t="s">
        <v>74</v>
      </c>
      <c r="T1057" s="21" t="s">
        <v>46</v>
      </c>
      <c r="U1057" s="21" t="s">
        <v>46</v>
      </c>
      <c r="V1057" s="21" t="s">
        <v>46</v>
      </c>
      <c r="W1057" s="21" t="s">
        <v>46</v>
      </c>
      <c r="X1057" s="21" t="s">
        <v>46</v>
      </c>
      <c r="Y1057" s="21" t="s">
        <v>46</v>
      </c>
      <c r="Z1057" s="21" t="s">
        <v>46</v>
      </c>
      <c r="AA1057" s="21" t="s">
        <v>46</v>
      </c>
      <c r="AB1057" s="21" t="s">
        <v>46</v>
      </c>
      <c r="AC1057" s="21" t="s">
        <v>46</v>
      </c>
      <c r="AD1057" s="21" t="s">
        <v>46</v>
      </c>
      <c r="AE1057" s="16" t="s">
        <v>46</v>
      </c>
      <c r="AF1057" s="16" t="s">
        <v>46</v>
      </c>
      <c r="AG1057" s="7" t="str">
        <f t="shared" si="32"/>
        <v>click</v>
      </c>
      <c r="AH1057" s="9" t="str">
        <f t="shared" si="33"/>
        <v>click</v>
      </c>
    </row>
    <row r="1058" spans="1:34" ht="66">
      <c r="A1058" s="19" t="s">
        <v>3545</v>
      </c>
      <c r="B1058" s="8" t="s">
        <v>3546</v>
      </c>
      <c r="C1058" s="10" t="s">
        <v>3547</v>
      </c>
      <c r="D1058" s="10" t="s">
        <v>38</v>
      </c>
      <c r="E1058" s="10" t="s">
        <v>3548</v>
      </c>
      <c r="F1058" s="10" t="s">
        <v>3549</v>
      </c>
      <c r="G1058" s="10" t="s">
        <v>1154</v>
      </c>
      <c r="H1058" s="10" t="s">
        <v>96</v>
      </c>
      <c r="I1058" s="11">
        <v>3.8999999999999998E-3</v>
      </c>
      <c r="J1058" s="12">
        <v>0.32</v>
      </c>
      <c r="K1058" s="11">
        <v>9.4000000000000004E-3</v>
      </c>
      <c r="L1058" s="13">
        <v>891.1</v>
      </c>
      <c r="M1058" s="14">
        <v>9.1999999999999993</v>
      </c>
      <c r="N1058" s="15">
        <v>46748</v>
      </c>
      <c r="O1058" s="20">
        <v>1.4</v>
      </c>
      <c r="P1058" s="10" t="s">
        <v>42</v>
      </c>
      <c r="Q1058" s="10" t="s">
        <v>321</v>
      </c>
      <c r="R1058" s="10" t="s">
        <v>80</v>
      </c>
      <c r="S1058" s="10" t="s">
        <v>72</v>
      </c>
      <c r="T1058" s="21">
        <v>5.57E-2</v>
      </c>
      <c r="U1058" s="21">
        <v>1.9800000000000002E-2</v>
      </c>
      <c r="V1058" s="21">
        <v>0.19400000000000001</v>
      </c>
      <c r="W1058" s="21">
        <v>4.6399999999999997E-2</v>
      </c>
      <c r="X1058" s="21">
        <v>5.2999999999999999E-2</v>
      </c>
      <c r="Y1058" s="21">
        <v>0.1469</v>
      </c>
      <c r="Z1058" s="21">
        <v>6.59E-2</v>
      </c>
      <c r="AA1058" s="21">
        <v>0.18840000000000001</v>
      </c>
      <c r="AB1058" s="21">
        <v>6.13E-2</v>
      </c>
      <c r="AC1058" s="21">
        <v>0.15240000000000001</v>
      </c>
      <c r="AD1058" s="21">
        <v>1.2800000000000001E-2</v>
      </c>
      <c r="AE1058" s="16" t="s">
        <v>46</v>
      </c>
      <c r="AF1058" s="16" t="s">
        <v>46</v>
      </c>
      <c r="AG1058" s="7" t="str">
        <f t="shared" ref="AG1058:AG1121" si="34">HYPERLINK(CONCATENATE("http://finance.yahoo.com/q/hl?s=", A1058), "click")</f>
        <v>click</v>
      </c>
      <c r="AH1058" s="9" t="str">
        <f t="shared" ref="AH1058:AH1121" si="35">HYPERLINK(CONCATENATE("http://bigcharts.marketwatch.com/advchart/frames/frames.asp?symb=", A1058, "&amp;time=8&amp;freq=1"), "click")</f>
        <v>click</v>
      </c>
    </row>
    <row r="1059" spans="1:34" ht="55">
      <c r="A1059" s="19" t="s">
        <v>1060</v>
      </c>
      <c r="B1059" s="8" t="s">
        <v>1061</v>
      </c>
      <c r="C1059" s="10" t="s">
        <v>1062</v>
      </c>
      <c r="D1059" s="10" t="s">
        <v>168</v>
      </c>
      <c r="E1059" s="10" t="s">
        <v>1063</v>
      </c>
      <c r="F1059" s="10" t="s">
        <v>1064</v>
      </c>
      <c r="G1059" s="10" t="s">
        <v>347</v>
      </c>
      <c r="H1059" s="10" t="s">
        <v>96</v>
      </c>
      <c r="I1059" s="11">
        <v>8.0999999999999996E-3</v>
      </c>
      <c r="J1059" s="12">
        <v>0.27</v>
      </c>
      <c r="K1059" s="11"/>
      <c r="L1059" s="13">
        <v>282.7</v>
      </c>
      <c r="M1059" s="14">
        <v>11.2</v>
      </c>
      <c r="N1059" s="15">
        <v>73661</v>
      </c>
      <c r="O1059" s="20">
        <v>-0.76</v>
      </c>
      <c r="P1059" s="10" t="s">
        <v>347</v>
      </c>
      <c r="Q1059" s="10" t="s">
        <v>46</v>
      </c>
      <c r="R1059" s="10" t="s">
        <v>46</v>
      </c>
      <c r="S1059" s="10" t="s">
        <v>46</v>
      </c>
      <c r="T1059" s="21" t="s">
        <v>46</v>
      </c>
      <c r="U1059" s="21" t="s">
        <v>46</v>
      </c>
      <c r="V1059" s="21" t="s">
        <v>46</v>
      </c>
      <c r="W1059" s="21" t="s">
        <v>46</v>
      </c>
      <c r="X1059" s="21" t="s">
        <v>46</v>
      </c>
      <c r="Y1059" s="21" t="s">
        <v>46</v>
      </c>
      <c r="Z1059" s="21" t="s">
        <v>46</v>
      </c>
      <c r="AA1059" s="21" t="s">
        <v>46</v>
      </c>
      <c r="AB1059" s="21" t="s">
        <v>46</v>
      </c>
      <c r="AC1059" s="21" t="s">
        <v>46</v>
      </c>
      <c r="AD1059" s="21" t="s">
        <v>46</v>
      </c>
      <c r="AE1059" s="16" t="s">
        <v>46</v>
      </c>
      <c r="AF1059" s="16" t="s">
        <v>46</v>
      </c>
      <c r="AG1059" s="7" t="str">
        <f t="shared" si="34"/>
        <v>click</v>
      </c>
      <c r="AH1059" s="9" t="str">
        <f t="shared" si="35"/>
        <v>click</v>
      </c>
    </row>
    <row r="1060" spans="1:34" ht="24">
      <c r="A1060" s="19" t="s">
        <v>2743</v>
      </c>
      <c r="B1060" s="8" t="s">
        <v>2744</v>
      </c>
      <c r="C1060" s="10" t="s">
        <v>2745</v>
      </c>
      <c r="D1060" s="10" t="s">
        <v>38</v>
      </c>
      <c r="E1060" s="10" t="s">
        <v>2746</v>
      </c>
      <c r="F1060" s="10" t="s">
        <v>2747</v>
      </c>
      <c r="G1060" s="10" t="s">
        <v>341</v>
      </c>
      <c r="H1060" s="10" t="s">
        <v>48</v>
      </c>
      <c r="I1060" s="11">
        <v>4.7999999999999996E-3</v>
      </c>
      <c r="J1060" s="12">
        <v>0.86</v>
      </c>
      <c r="K1060" s="11">
        <v>4.3299999999999998E-2</v>
      </c>
      <c r="L1060" s="13">
        <v>212.8</v>
      </c>
      <c r="M1060" s="14">
        <v>4.9000000000000004</v>
      </c>
      <c r="N1060" s="15">
        <v>30295</v>
      </c>
      <c r="O1060" s="20">
        <v>-1.03</v>
      </c>
      <c r="P1060" s="10" t="s">
        <v>42</v>
      </c>
      <c r="Q1060" s="10" t="s">
        <v>46</v>
      </c>
      <c r="R1060" s="10" t="s">
        <v>46</v>
      </c>
      <c r="S1060" s="10" t="s">
        <v>74</v>
      </c>
      <c r="T1060" s="21">
        <v>0</v>
      </c>
      <c r="U1060" s="21">
        <v>0</v>
      </c>
      <c r="V1060" s="21">
        <v>0</v>
      </c>
      <c r="W1060" s="21">
        <v>0</v>
      </c>
      <c r="X1060" s="21">
        <v>9.1000000000000004E-3</v>
      </c>
      <c r="Y1060" s="21">
        <v>0</v>
      </c>
      <c r="Z1060" s="21">
        <v>0</v>
      </c>
      <c r="AA1060" s="21">
        <v>6.7999999999999996E-3</v>
      </c>
      <c r="AB1060" s="21">
        <v>0</v>
      </c>
      <c r="AC1060" s="21">
        <v>0</v>
      </c>
      <c r="AD1060" s="21">
        <v>0.94989999999999997</v>
      </c>
      <c r="AE1060" s="16" t="s">
        <v>46</v>
      </c>
      <c r="AF1060" s="16" t="s">
        <v>46</v>
      </c>
      <c r="AG1060" s="7" t="str">
        <f t="shared" si="34"/>
        <v>click</v>
      </c>
      <c r="AH1060" s="9" t="str">
        <f t="shared" si="35"/>
        <v>click</v>
      </c>
    </row>
    <row r="1061" spans="1:34" ht="24">
      <c r="A1061" s="19" t="s">
        <v>2836</v>
      </c>
      <c r="B1061" s="8" t="s">
        <v>2837</v>
      </c>
      <c r="C1061" s="10" t="s">
        <v>2745</v>
      </c>
      <c r="D1061" s="10" t="s">
        <v>38</v>
      </c>
      <c r="E1061" s="10" t="s">
        <v>2838</v>
      </c>
      <c r="F1061" s="10" t="s">
        <v>2839</v>
      </c>
      <c r="G1061" s="10" t="s">
        <v>331</v>
      </c>
      <c r="H1061" s="10" t="s">
        <v>48</v>
      </c>
      <c r="I1061" s="11">
        <v>4.7999999999999996E-3</v>
      </c>
      <c r="J1061" s="12">
        <v>0.82</v>
      </c>
      <c r="K1061" s="11">
        <v>2.0299999999999999E-2</v>
      </c>
      <c r="L1061" s="13">
        <v>648.9</v>
      </c>
      <c r="M1061" s="14">
        <v>7.6</v>
      </c>
      <c r="N1061" s="15">
        <v>40633</v>
      </c>
      <c r="O1061" s="20">
        <v>0.83</v>
      </c>
      <c r="P1061" s="10" t="s">
        <v>42</v>
      </c>
      <c r="Q1061" s="10" t="s">
        <v>46</v>
      </c>
      <c r="R1061" s="10" t="s">
        <v>46</v>
      </c>
      <c r="S1061" s="10" t="s">
        <v>74</v>
      </c>
      <c r="T1061" s="21">
        <v>0</v>
      </c>
      <c r="U1061" s="21">
        <v>0</v>
      </c>
      <c r="V1061" s="21">
        <v>4.7399999999999998E-2</v>
      </c>
      <c r="W1061" s="21">
        <v>0.93289999999999995</v>
      </c>
      <c r="X1061" s="21">
        <v>0</v>
      </c>
      <c r="Y1061" s="21">
        <v>0</v>
      </c>
      <c r="Z1061" s="21">
        <v>0</v>
      </c>
      <c r="AA1061" s="21">
        <v>0</v>
      </c>
      <c r="AB1061" s="21">
        <v>0</v>
      </c>
      <c r="AC1061" s="21">
        <v>0</v>
      </c>
      <c r="AD1061" s="21">
        <v>0</v>
      </c>
      <c r="AE1061" s="16" t="s">
        <v>46</v>
      </c>
      <c r="AF1061" s="16" t="s">
        <v>46</v>
      </c>
      <c r="AG1061" s="7" t="str">
        <f t="shared" si="34"/>
        <v>click</v>
      </c>
      <c r="AH1061" s="9" t="str">
        <f t="shared" si="35"/>
        <v>click</v>
      </c>
    </row>
    <row r="1062" spans="1:34" ht="24">
      <c r="A1062" s="19" t="s">
        <v>3114</v>
      </c>
      <c r="B1062" s="8" t="s">
        <v>3115</v>
      </c>
      <c r="C1062" s="10" t="s">
        <v>2745</v>
      </c>
      <c r="D1062" s="10" t="s">
        <v>38</v>
      </c>
      <c r="E1062" s="10" t="s">
        <v>3116</v>
      </c>
      <c r="F1062" s="10" t="s">
        <v>3117</v>
      </c>
      <c r="G1062" s="10" t="s">
        <v>326</v>
      </c>
      <c r="H1062" s="10" t="s">
        <v>48</v>
      </c>
      <c r="I1062" s="11">
        <v>4.7999999999999996E-3</v>
      </c>
      <c r="J1062" s="12">
        <v>0.5</v>
      </c>
      <c r="K1062" s="11">
        <v>2.1499999999999998E-2</v>
      </c>
      <c r="L1062" s="13">
        <v>399.4</v>
      </c>
      <c r="M1062" s="14">
        <v>6.5</v>
      </c>
      <c r="N1062" s="15">
        <v>46350</v>
      </c>
      <c r="O1062" s="20">
        <v>1.19</v>
      </c>
      <c r="P1062" s="10" t="s">
        <v>42</v>
      </c>
      <c r="Q1062" s="10" t="s">
        <v>46</v>
      </c>
      <c r="R1062" s="10" t="s">
        <v>46</v>
      </c>
      <c r="S1062" s="10" t="s">
        <v>74</v>
      </c>
      <c r="T1062" s="21">
        <v>0.93389999999999995</v>
      </c>
      <c r="U1062" s="21">
        <v>0</v>
      </c>
      <c r="V1062" s="21">
        <v>3.6799999999999999E-2</v>
      </c>
      <c r="W1062" s="21">
        <v>0</v>
      </c>
      <c r="X1062" s="21">
        <v>0</v>
      </c>
      <c r="Y1062" s="21">
        <v>0</v>
      </c>
      <c r="Z1062" s="21">
        <v>0</v>
      </c>
      <c r="AA1062" s="21">
        <v>4.7000000000000002E-3</v>
      </c>
      <c r="AB1062" s="21">
        <v>0</v>
      </c>
      <c r="AC1062" s="21">
        <v>0</v>
      </c>
      <c r="AD1062" s="21">
        <v>0</v>
      </c>
      <c r="AE1062" s="16" t="s">
        <v>46</v>
      </c>
      <c r="AF1062" s="16" t="s">
        <v>46</v>
      </c>
      <c r="AG1062" s="7" t="str">
        <f t="shared" si="34"/>
        <v>click</v>
      </c>
      <c r="AH1062" s="9" t="str">
        <f t="shared" si="35"/>
        <v>click</v>
      </c>
    </row>
    <row r="1063" spans="1:34" ht="24">
      <c r="A1063" s="19" t="s">
        <v>3943</v>
      </c>
      <c r="B1063" s="8" t="s">
        <v>3944</v>
      </c>
      <c r="C1063" s="10" t="s">
        <v>2745</v>
      </c>
      <c r="D1063" s="10" t="s">
        <v>38</v>
      </c>
      <c r="E1063" s="10" t="s">
        <v>3945</v>
      </c>
      <c r="F1063" s="10" t="s">
        <v>3946</v>
      </c>
      <c r="G1063" s="10" t="s">
        <v>291</v>
      </c>
      <c r="H1063" s="10" t="s">
        <v>48</v>
      </c>
      <c r="I1063" s="11">
        <v>4.7999999999999996E-3</v>
      </c>
      <c r="J1063" s="12">
        <v>0.42</v>
      </c>
      <c r="K1063" s="11">
        <v>1.23E-2</v>
      </c>
      <c r="L1063" s="13">
        <v>250</v>
      </c>
      <c r="M1063" s="14">
        <v>3</v>
      </c>
      <c r="N1063" s="15">
        <v>24703</v>
      </c>
      <c r="O1063" s="20">
        <v>1.1499999999999999</v>
      </c>
      <c r="P1063" s="10" t="s">
        <v>42</v>
      </c>
      <c r="Q1063" s="10" t="s">
        <v>46</v>
      </c>
      <c r="R1063" s="10" t="s">
        <v>46</v>
      </c>
      <c r="S1063" s="10" t="s">
        <v>74</v>
      </c>
      <c r="T1063" s="21">
        <v>0</v>
      </c>
      <c r="U1063" s="21">
        <v>6.5500000000000003E-2</v>
      </c>
      <c r="V1063" s="21">
        <v>0.85460000000000003</v>
      </c>
      <c r="W1063" s="21">
        <v>2.8899999999999999E-2</v>
      </c>
      <c r="X1063" s="21">
        <v>0</v>
      </c>
      <c r="Y1063" s="21">
        <v>0</v>
      </c>
      <c r="Z1063" s="21">
        <v>0</v>
      </c>
      <c r="AA1063" s="21">
        <v>6.4999999999999997E-3</v>
      </c>
      <c r="AB1063" s="21">
        <v>0</v>
      </c>
      <c r="AC1063" s="21">
        <v>2.9899999999999999E-2</v>
      </c>
      <c r="AD1063" s="21">
        <v>0</v>
      </c>
      <c r="AE1063" s="16" t="s">
        <v>46</v>
      </c>
      <c r="AF1063" s="16" t="s">
        <v>46</v>
      </c>
      <c r="AG1063" s="7" t="str">
        <f t="shared" si="34"/>
        <v>click</v>
      </c>
      <c r="AH1063" s="9" t="str">
        <f t="shared" si="35"/>
        <v>click</v>
      </c>
    </row>
    <row r="1064" spans="1:34" ht="44">
      <c r="A1064" s="19" t="s">
        <v>4922</v>
      </c>
      <c r="B1064" s="8" t="s">
        <v>4923</v>
      </c>
      <c r="C1064" s="10" t="s">
        <v>4924</v>
      </c>
      <c r="D1064" s="10" t="s">
        <v>38</v>
      </c>
      <c r="E1064" s="10" t="s">
        <v>4925</v>
      </c>
      <c r="F1064" s="10" t="s">
        <v>4926</v>
      </c>
      <c r="G1064" s="10" t="s">
        <v>1254</v>
      </c>
      <c r="H1064" s="10" t="s">
        <v>455</v>
      </c>
      <c r="I1064" s="11">
        <v>1E-3</v>
      </c>
      <c r="J1064" s="12">
        <v>1.21</v>
      </c>
      <c r="K1064" s="11">
        <v>1.54E-2</v>
      </c>
      <c r="L1064" s="13">
        <v>2218.5</v>
      </c>
      <c r="M1064" s="14">
        <v>28</v>
      </c>
      <c r="N1064" s="15">
        <v>122741</v>
      </c>
      <c r="O1064" s="20">
        <v>1.05</v>
      </c>
      <c r="P1064" s="10" t="s">
        <v>42</v>
      </c>
      <c r="Q1064" s="10" t="s">
        <v>520</v>
      </c>
      <c r="R1064" s="10" t="s">
        <v>412</v>
      </c>
      <c r="S1064" s="10" t="s">
        <v>72</v>
      </c>
      <c r="T1064" s="21">
        <v>6.4100000000000004E-2</v>
      </c>
      <c r="U1064" s="21">
        <v>1.09E-2</v>
      </c>
      <c r="V1064" s="21">
        <v>0.13070000000000001</v>
      </c>
      <c r="W1064" s="21">
        <v>9.0899999999999995E-2</v>
      </c>
      <c r="X1064" s="21">
        <v>7.1800000000000003E-2</v>
      </c>
      <c r="Y1064" s="21">
        <v>0.1633</v>
      </c>
      <c r="Z1064" s="21">
        <v>5.0200000000000002E-2</v>
      </c>
      <c r="AA1064" s="21">
        <v>0.11210000000000001</v>
      </c>
      <c r="AB1064" s="21">
        <v>0.10009999999999999</v>
      </c>
      <c r="AC1064" s="21">
        <v>0.1027</v>
      </c>
      <c r="AD1064" s="21">
        <v>0.1008</v>
      </c>
      <c r="AE1064" s="16" t="s">
        <v>46</v>
      </c>
      <c r="AF1064" s="16" t="s">
        <v>46</v>
      </c>
      <c r="AG1064" s="7" t="str">
        <f t="shared" si="34"/>
        <v>click</v>
      </c>
      <c r="AH1064" s="9" t="str">
        <f t="shared" si="35"/>
        <v>click</v>
      </c>
    </row>
    <row r="1065" spans="1:34" ht="44">
      <c r="A1065" s="19" t="s">
        <v>4951</v>
      </c>
      <c r="B1065" s="8" t="s">
        <v>4952</v>
      </c>
      <c r="C1065" s="10" t="s">
        <v>4924</v>
      </c>
      <c r="D1065" s="10" t="s">
        <v>38</v>
      </c>
      <c r="E1065" s="10" t="s">
        <v>4953</v>
      </c>
      <c r="F1065" s="10" t="s">
        <v>4954</v>
      </c>
      <c r="G1065" s="10" t="s">
        <v>1557</v>
      </c>
      <c r="H1065" s="10" t="s">
        <v>455</v>
      </c>
      <c r="I1065" s="11">
        <v>1E-3</v>
      </c>
      <c r="J1065" s="12">
        <v>0.54</v>
      </c>
      <c r="K1065" s="11">
        <v>6.1999999999999998E-3</v>
      </c>
      <c r="L1065" s="13">
        <v>1874.8</v>
      </c>
      <c r="M1065" s="14">
        <v>20.9</v>
      </c>
      <c r="N1065" s="15">
        <v>99863</v>
      </c>
      <c r="O1065" s="20">
        <v>1.1000000000000001</v>
      </c>
      <c r="P1065" s="10" t="s">
        <v>42</v>
      </c>
      <c r="Q1065" s="10" t="s">
        <v>520</v>
      </c>
      <c r="R1065" s="10" t="s">
        <v>44</v>
      </c>
      <c r="S1065" s="10" t="s">
        <v>72</v>
      </c>
      <c r="T1065" s="21">
        <v>5.1700000000000003E-2</v>
      </c>
      <c r="U1065" s="21">
        <v>2.24E-2</v>
      </c>
      <c r="V1065" s="21">
        <v>0.21310000000000001</v>
      </c>
      <c r="W1065" s="21">
        <v>4.5499999999999999E-2</v>
      </c>
      <c r="X1065" s="21">
        <v>9.4100000000000003E-2</v>
      </c>
      <c r="Y1065" s="21">
        <v>5.3199999999999997E-2</v>
      </c>
      <c r="Z1065" s="21">
        <v>0.13270000000000001</v>
      </c>
      <c r="AA1065" s="21">
        <v>0.16159999999999999</v>
      </c>
      <c r="AB1065" s="21">
        <v>2.0500000000000001E-2</v>
      </c>
      <c r="AC1065" s="21">
        <v>0.19819999999999999</v>
      </c>
      <c r="AD1065" s="21">
        <v>5.5999999999999999E-3</v>
      </c>
      <c r="AE1065" s="16" t="s">
        <v>46</v>
      </c>
      <c r="AF1065" s="16" t="s">
        <v>46</v>
      </c>
      <c r="AG1065" s="7" t="str">
        <f t="shared" si="34"/>
        <v>click</v>
      </c>
      <c r="AH1065" s="9" t="str">
        <f t="shared" si="35"/>
        <v>click</v>
      </c>
    </row>
    <row r="1066" spans="1:34" ht="55">
      <c r="A1066" s="19" t="s">
        <v>3204</v>
      </c>
      <c r="B1066" s="8" t="s">
        <v>3205</v>
      </c>
      <c r="C1066" s="10" t="s">
        <v>3206</v>
      </c>
      <c r="D1066" s="10" t="s">
        <v>53</v>
      </c>
      <c r="E1066" s="10" t="s">
        <v>3207</v>
      </c>
      <c r="F1066" s="10" t="s">
        <v>3208</v>
      </c>
      <c r="G1066" s="10" t="s">
        <v>485</v>
      </c>
      <c r="H1066" s="10" t="s">
        <v>269</v>
      </c>
      <c r="I1066" s="11">
        <v>7.4999999999999997E-3</v>
      </c>
      <c r="J1066" s="12"/>
      <c r="K1066" s="11"/>
      <c r="L1066" s="13">
        <v>271.60000000000002</v>
      </c>
      <c r="M1066" s="14">
        <v>11.7</v>
      </c>
      <c r="N1066" s="15">
        <v>398795</v>
      </c>
      <c r="O1066" s="20">
        <v>1.56</v>
      </c>
      <c r="P1066" s="10" t="s">
        <v>122</v>
      </c>
      <c r="Q1066" s="10" t="s">
        <v>46</v>
      </c>
      <c r="R1066" s="10" t="s">
        <v>46</v>
      </c>
      <c r="S1066" s="10" t="s">
        <v>46</v>
      </c>
      <c r="T1066" s="21" t="s">
        <v>46</v>
      </c>
      <c r="U1066" s="21" t="s">
        <v>46</v>
      </c>
      <c r="V1066" s="21" t="s">
        <v>46</v>
      </c>
      <c r="W1066" s="21" t="s">
        <v>46</v>
      </c>
      <c r="X1066" s="21" t="s">
        <v>46</v>
      </c>
      <c r="Y1066" s="21" t="s">
        <v>46</v>
      </c>
      <c r="Z1066" s="21" t="s">
        <v>46</v>
      </c>
      <c r="AA1066" s="21" t="s">
        <v>46</v>
      </c>
      <c r="AB1066" s="21" t="s">
        <v>46</v>
      </c>
      <c r="AC1066" s="21" t="s">
        <v>46</v>
      </c>
      <c r="AD1066" s="21" t="s">
        <v>46</v>
      </c>
      <c r="AE1066" s="16" t="s">
        <v>46</v>
      </c>
      <c r="AF1066" s="16" t="s">
        <v>46</v>
      </c>
      <c r="AG1066" s="7" t="str">
        <f t="shared" si="34"/>
        <v>click</v>
      </c>
      <c r="AH1066" s="9" t="str">
        <f t="shared" si="35"/>
        <v>click</v>
      </c>
    </row>
    <row r="1067" spans="1:34" ht="22">
      <c r="A1067" s="19" t="s">
        <v>3129</v>
      </c>
      <c r="B1067" s="8" t="s">
        <v>3130</v>
      </c>
      <c r="C1067" s="10" t="s">
        <v>3131</v>
      </c>
      <c r="D1067" s="10" t="s">
        <v>38</v>
      </c>
      <c r="E1067" s="10" t="s">
        <v>3132</v>
      </c>
      <c r="F1067" s="10" t="s">
        <v>2469</v>
      </c>
      <c r="G1067" s="10" t="s">
        <v>392</v>
      </c>
      <c r="H1067" s="10" t="s">
        <v>171</v>
      </c>
      <c r="I1067" s="11">
        <v>9.4999999999999998E-3</v>
      </c>
      <c r="J1067" s="12">
        <v>23.86</v>
      </c>
      <c r="K1067" s="11"/>
      <c r="L1067" s="13">
        <v>12.4</v>
      </c>
      <c r="M1067" s="14">
        <v>0.9</v>
      </c>
      <c r="N1067" s="15">
        <v>21455</v>
      </c>
      <c r="O1067" s="20">
        <v>-2.29</v>
      </c>
      <c r="P1067" s="10" t="s">
        <v>42</v>
      </c>
      <c r="Q1067" s="10" t="s">
        <v>520</v>
      </c>
      <c r="R1067" s="10" t="s">
        <v>80</v>
      </c>
      <c r="S1067" s="10" t="s">
        <v>72</v>
      </c>
      <c r="T1067" s="21" t="s">
        <v>46</v>
      </c>
      <c r="U1067" s="21" t="s">
        <v>46</v>
      </c>
      <c r="V1067" s="21" t="s">
        <v>46</v>
      </c>
      <c r="W1067" s="21" t="s">
        <v>46</v>
      </c>
      <c r="X1067" s="21" t="s">
        <v>46</v>
      </c>
      <c r="Y1067" s="21" t="s">
        <v>46</v>
      </c>
      <c r="Z1067" s="21" t="s">
        <v>46</v>
      </c>
      <c r="AA1067" s="21" t="s">
        <v>46</v>
      </c>
      <c r="AB1067" s="21" t="s">
        <v>46</v>
      </c>
      <c r="AC1067" s="21" t="s">
        <v>46</v>
      </c>
      <c r="AD1067" s="21" t="s">
        <v>46</v>
      </c>
      <c r="AE1067" s="16" t="s">
        <v>134</v>
      </c>
      <c r="AF1067" s="16" t="s">
        <v>59</v>
      </c>
      <c r="AG1067" s="7" t="str">
        <f t="shared" si="34"/>
        <v>click</v>
      </c>
      <c r="AH1067" s="9" t="str">
        <f t="shared" si="35"/>
        <v>click</v>
      </c>
    </row>
    <row r="1068" spans="1:34" ht="33">
      <c r="A1068" s="19" t="s">
        <v>3648</v>
      </c>
      <c r="B1068" s="8" t="s">
        <v>3649</v>
      </c>
      <c r="C1068" s="10" t="s">
        <v>3131</v>
      </c>
      <c r="D1068" s="10" t="s">
        <v>38</v>
      </c>
      <c r="E1068" s="10" t="s">
        <v>3650</v>
      </c>
      <c r="F1068" s="10" t="s">
        <v>3651</v>
      </c>
      <c r="G1068" s="10" t="s">
        <v>392</v>
      </c>
      <c r="H1068" s="10" t="s">
        <v>171</v>
      </c>
      <c r="I1068" s="11">
        <v>9.4999999999999998E-3</v>
      </c>
      <c r="J1068" s="12">
        <v>9.51</v>
      </c>
      <c r="K1068" s="11"/>
      <c r="L1068" s="13">
        <v>362.2</v>
      </c>
      <c r="M1068" s="14">
        <v>23.9</v>
      </c>
      <c r="N1068" s="15">
        <v>3219531</v>
      </c>
      <c r="O1068" s="20">
        <v>-2.23</v>
      </c>
      <c r="P1068" s="10" t="s">
        <v>42</v>
      </c>
      <c r="Q1068" s="10" t="s">
        <v>43</v>
      </c>
      <c r="R1068" s="10" t="s">
        <v>44</v>
      </c>
      <c r="S1068" s="10" t="s">
        <v>72</v>
      </c>
      <c r="T1068" s="21" t="s">
        <v>46</v>
      </c>
      <c r="U1068" s="21" t="s">
        <v>46</v>
      </c>
      <c r="V1068" s="21" t="s">
        <v>46</v>
      </c>
      <c r="W1068" s="21" t="s">
        <v>46</v>
      </c>
      <c r="X1068" s="21" t="s">
        <v>46</v>
      </c>
      <c r="Y1068" s="21" t="s">
        <v>46</v>
      </c>
      <c r="Z1068" s="21" t="s">
        <v>46</v>
      </c>
      <c r="AA1068" s="21" t="s">
        <v>46</v>
      </c>
      <c r="AB1068" s="21" t="s">
        <v>46</v>
      </c>
      <c r="AC1068" s="21" t="s">
        <v>46</v>
      </c>
      <c r="AD1068" s="21" t="s">
        <v>46</v>
      </c>
      <c r="AE1068" s="16" t="s">
        <v>134</v>
      </c>
      <c r="AF1068" s="16" t="s">
        <v>59</v>
      </c>
      <c r="AG1068" s="7" t="str">
        <f t="shared" si="34"/>
        <v>click</v>
      </c>
      <c r="AH1068" s="9" t="str">
        <f t="shared" si="35"/>
        <v>click</v>
      </c>
    </row>
    <row r="1069" spans="1:34" ht="44">
      <c r="A1069" s="19" t="s">
        <v>4121</v>
      </c>
      <c r="B1069" s="8" t="s">
        <v>4122</v>
      </c>
      <c r="C1069" s="10" t="s">
        <v>3131</v>
      </c>
      <c r="D1069" s="10" t="s">
        <v>38</v>
      </c>
      <c r="E1069" s="10" t="s">
        <v>3855</v>
      </c>
      <c r="F1069" s="10" t="s">
        <v>3856</v>
      </c>
      <c r="G1069" s="10" t="s">
        <v>392</v>
      </c>
      <c r="H1069" s="10" t="s">
        <v>171</v>
      </c>
      <c r="I1069" s="11">
        <v>9.4999999999999998E-3</v>
      </c>
      <c r="J1069" s="12">
        <v>11.49</v>
      </c>
      <c r="K1069" s="11"/>
      <c r="L1069" s="13">
        <v>1379.8</v>
      </c>
      <c r="M1069" s="14">
        <v>46.1</v>
      </c>
      <c r="N1069" s="15">
        <v>9575141</v>
      </c>
      <c r="O1069" s="20">
        <v>-2</v>
      </c>
      <c r="P1069" s="10" t="s">
        <v>42</v>
      </c>
      <c r="Q1069" s="10" t="s">
        <v>43</v>
      </c>
      <c r="R1069" s="10" t="s">
        <v>80</v>
      </c>
      <c r="S1069" s="10" t="s">
        <v>72</v>
      </c>
      <c r="T1069" s="21" t="s">
        <v>46</v>
      </c>
      <c r="U1069" s="21" t="s">
        <v>46</v>
      </c>
      <c r="V1069" s="21" t="s">
        <v>46</v>
      </c>
      <c r="W1069" s="21" t="s">
        <v>46</v>
      </c>
      <c r="X1069" s="21" t="s">
        <v>46</v>
      </c>
      <c r="Y1069" s="21" t="s">
        <v>46</v>
      </c>
      <c r="Z1069" s="21" t="s">
        <v>46</v>
      </c>
      <c r="AA1069" s="21" t="s">
        <v>46</v>
      </c>
      <c r="AB1069" s="21" t="s">
        <v>46</v>
      </c>
      <c r="AC1069" s="21" t="s">
        <v>46</v>
      </c>
      <c r="AD1069" s="21" t="s">
        <v>46</v>
      </c>
      <c r="AE1069" s="16" t="s">
        <v>134</v>
      </c>
      <c r="AF1069" s="16" t="s">
        <v>59</v>
      </c>
      <c r="AG1069" s="7" t="str">
        <f t="shared" si="34"/>
        <v>click</v>
      </c>
      <c r="AH1069" s="9" t="str">
        <f t="shared" si="35"/>
        <v>click</v>
      </c>
    </row>
    <row r="1070" spans="1:34" ht="24">
      <c r="A1070" s="19" t="s">
        <v>2133</v>
      </c>
      <c r="B1070" s="8" t="s">
        <v>2134</v>
      </c>
      <c r="C1070" s="10" t="s">
        <v>2135</v>
      </c>
      <c r="D1070" s="10" t="s">
        <v>168</v>
      </c>
      <c r="E1070" s="10" t="s">
        <v>2136</v>
      </c>
      <c r="F1070" s="10" t="s">
        <v>2137</v>
      </c>
      <c r="G1070" s="10" t="s">
        <v>268</v>
      </c>
      <c r="H1070" s="10" t="s">
        <v>48</v>
      </c>
      <c r="I1070" s="11">
        <v>7.4999999999999997E-3</v>
      </c>
      <c r="J1070" s="12"/>
      <c r="K1070" s="11"/>
      <c r="L1070" s="13">
        <v>1185.5</v>
      </c>
      <c r="M1070" s="14">
        <v>36.4</v>
      </c>
      <c r="N1070" s="15">
        <v>269348</v>
      </c>
      <c r="O1070" s="20">
        <v>0.96</v>
      </c>
      <c r="P1070" s="10" t="s">
        <v>122</v>
      </c>
      <c r="Q1070" s="10" t="s">
        <v>46</v>
      </c>
      <c r="R1070" s="10" t="s">
        <v>46</v>
      </c>
      <c r="S1070" s="10" t="s">
        <v>46</v>
      </c>
      <c r="T1070" s="21" t="s">
        <v>46</v>
      </c>
      <c r="U1070" s="21" t="s">
        <v>46</v>
      </c>
      <c r="V1070" s="21" t="s">
        <v>46</v>
      </c>
      <c r="W1070" s="21" t="s">
        <v>46</v>
      </c>
      <c r="X1070" s="21" t="s">
        <v>46</v>
      </c>
      <c r="Y1070" s="21" t="s">
        <v>46</v>
      </c>
      <c r="Z1070" s="21" t="s">
        <v>46</v>
      </c>
      <c r="AA1070" s="21" t="s">
        <v>46</v>
      </c>
      <c r="AB1070" s="21" t="s">
        <v>46</v>
      </c>
      <c r="AC1070" s="21" t="s">
        <v>46</v>
      </c>
      <c r="AD1070" s="21" t="s">
        <v>46</v>
      </c>
      <c r="AE1070" s="16" t="s">
        <v>46</v>
      </c>
      <c r="AF1070" s="16" t="s">
        <v>46</v>
      </c>
      <c r="AG1070" s="7" t="str">
        <f t="shared" si="34"/>
        <v>click</v>
      </c>
      <c r="AH1070" s="9" t="str">
        <f t="shared" si="35"/>
        <v>click</v>
      </c>
    </row>
    <row r="1071" spans="1:34" ht="55">
      <c r="A1071" s="19" t="s">
        <v>1777</v>
      </c>
      <c r="B1071" s="8" t="s">
        <v>1778</v>
      </c>
      <c r="C1071" s="10" t="s">
        <v>1779</v>
      </c>
      <c r="D1071" s="10" t="s">
        <v>38</v>
      </c>
      <c r="E1071" s="10" t="s">
        <v>1780</v>
      </c>
      <c r="F1071" s="10" t="s">
        <v>1781</v>
      </c>
      <c r="G1071" s="10" t="s">
        <v>625</v>
      </c>
      <c r="H1071" s="10" t="s">
        <v>435</v>
      </c>
      <c r="I1071" s="11">
        <v>6.4999999999999997E-3</v>
      </c>
      <c r="J1071" s="12">
        <v>0.08</v>
      </c>
      <c r="K1071" s="11">
        <v>1.7600000000000001E-2</v>
      </c>
      <c r="L1071" s="13">
        <v>64.5</v>
      </c>
      <c r="M1071" s="14">
        <v>2.2000000000000002</v>
      </c>
      <c r="N1071" s="15">
        <v>3752</v>
      </c>
      <c r="O1071" s="20">
        <v>1.08</v>
      </c>
      <c r="P1071" s="10" t="s">
        <v>42</v>
      </c>
      <c r="Q1071" s="10" t="s">
        <v>43</v>
      </c>
      <c r="R1071" s="10" t="s">
        <v>412</v>
      </c>
      <c r="S1071" s="10" t="s">
        <v>72</v>
      </c>
      <c r="T1071" s="21">
        <v>4.0399999999999998E-2</v>
      </c>
      <c r="U1071" s="21">
        <v>0</v>
      </c>
      <c r="V1071" s="21">
        <v>0.1178</v>
      </c>
      <c r="W1071" s="21">
        <v>0.15090000000000001</v>
      </c>
      <c r="X1071" s="21">
        <v>4.0099999999999997E-2</v>
      </c>
      <c r="Y1071" s="21">
        <v>8.3000000000000004E-2</v>
      </c>
      <c r="Z1071" s="21">
        <v>0.2137</v>
      </c>
      <c r="AA1071" s="21">
        <v>0.18809999999999999</v>
      </c>
      <c r="AB1071" s="21">
        <v>0</v>
      </c>
      <c r="AC1071" s="21">
        <v>0.16600000000000001</v>
      </c>
      <c r="AD1071" s="21">
        <v>0</v>
      </c>
      <c r="AE1071" s="16" t="s">
        <v>46</v>
      </c>
      <c r="AF1071" s="16" t="s">
        <v>46</v>
      </c>
      <c r="AG1071" s="7" t="str">
        <f t="shared" si="34"/>
        <v>click</v>
      </c>
      <c r="AH1071" s="9" t="str">
        <f t="shared" si="35"/>
        <v>click</v>
      </c>
    </row>
    <row r="1072" spans="1:34" ht="33">
      <c r="A1072" s="19" t="s">
        <v>1078</v>
      </c>
      <c r="B1072" s="8" t="s">
        <v>1079</v>
      </c>
      <c r="C1072" s="10" t="s">
        <v>1080</v>
      </c>
      <c r="D1072" s="10" t="s">
        <v>38</v>
      </c>
      <c r="E1072" s="10" t="s">
        <v>1081</v>
      </c>
      <c r="F1072" s="10" t="s">
        <v>1082</v>
      </c>
      <c r="G1072" s="10" t="s">
        <v>392</v>
      </c>
      <c r="H1072" s="10" t="s">
        <v>171</v>
      </c>
      <c r="I1072" s="11">
        <v>9.4999999999999998E-3</v>
      </c>
      <c r="J1072" s="12">
        <v>0.15</v>
      </c>
      <c r="K1072" s="11">
        <v>3.5999999999999999E-3</v>
      </c>
      <c r="L1072" s="13">
        <v>290.2</v>
      </c>
      <c r="M1072" s="14">
        <v>2.6</v>
      </c>
      <c r="N1072" s="15">
        <v>263689</v>
      </c>
      <c r="O1072" s="20">
        <v>1.87</v>
      </c>
      <c r="P1072" s="10" t="s">
        <v>42</v>
      </c>
      <c r="Q1072" s="10" t="s">
        <v>108</v>
      </c>
      <c r="R1072" s="10" t="s">
        <v>80</v>
      </c>
      <c r="S1072" s="10" t="s">
        <v>72</v>
      </c>
      <c r="T1072" s="21" t="s">
        <v>46</v>
      </c>
      <c r="U1072" s="21" t="s">
        <v>46</v>
      </c>
      <c r="V1072" s="21" t="s">
        <v>46</v>
      </c>
      <c r="W1072" s="21" t="s">
        <v>46</v>
      </c>
      <c r="X1072" s="21" t="s">
        <v>46</v>
      </c>
      <c r="Y1072" s="21" t="s">
        <v>46</v>
      </c>
      <c r="Z1072" s="21" t="s">
        <v>46</v>
      </c>
      <c r="AA1072" s="21" t="s">
        <v>46</v>
      </c>
      <c r="AB1072" s="21" t="s">
        <v>46</v>
      </c>
      <c r="AC1072" s="21" t="s">
        <v>46</v>
      </c>
      <c r="AD1072" s="21" t="s">
        <v>46</v>
      </c>
      <c r="AE1072" s="16" t="s">
        <v>134</v>
      </c>
      <c r="AF1072" s="16" t="s">
        <v>46</v>
      </c>
      <c r="AG1072" s="7" t="str">
        <f t="shared" si="34"/>
        <v>click</v>
      </c>
      <c r="AH1072" s="9" t="str">
        <f t="shared" si="35"/>
        <v>click</v>
      </c>
    </row>
    <row r="1073" spans="1:34" ht="33">
      <c r="A1073" s="19" t="s">
        <v>1243</v>
      </c>
      <c r="B1073" s="8" t="s">
        <v>1244</v>
      </c>
      <c r="C1073" s="10" t="s">
        <v>1080</v>
      </c>
      <c r="D1073" s="10" t="s">
        <v>38</v>
      </c>
      <c r="E1073" s="10" t="s">
        <v>1245</v>
      </c>
      <c r="F1073" s="10" t="s">
        <v>1082</v>
      </c>
      <c r="G1073" s="10" t="s">
        <v>649</v>
      </c>
      <c r="H1073" s="10" t="s">
        <v>171</v>
      </c>
      <c r="I1073" s="11">
        <v>9.4999999999999998E-3</v>
      </c>
      <c r="J1073" s="12">
        <v>8.74</v>
      </c>
      <c r="K1073" s="11"/>
      <c r="L1073" s="13">
        <v>258</v>
      </c>
      <c r="M1073" s="14">
        <v>9.8000000000000007</v>
      </c>
      <c r="N1073" s="15">
        <v>412814</v>
      </c>
      <c r="O1073" s="20">
        <v>-0.95</v>
      </c>
      <c r="P1073" s="10" t="s">
        <v>42</v>
      </c>
      <c r="Q1073" s="10" t="s">
        <v>43</v>
      </c>
      <c r="R1073" s="10" t="s">
        <v>80</v>
      </c>
      <c r="S1073" s="10" t="s">
        <v>72</v>
      </c>
      <c r="T1073" s="21" t="s">
        <v>46</v>
      </c>
      <c r="U1073" s="21" t="s">
        <v>46</v>
      </c>
      <c r="V1073" s="21" t="s">
        <v>46</v>
      </c>
      <c r="W1073" s="21" t="s">
        <v>46</v>
      </c>
      <c r="X1073" s="21" t="s">
        <v>46</v>
      </c>
      <c r="Y1073" s="21" t="s">
        <v>46</v>
      </c>
      <c r="Z1073" s="21" t="s">
        <v>46</v>
      </c>
      <c r="AA1073" s="21" t="s">
        <v>46</v>
      </c>
      <c r="AB1073" s="21" t="s">
        <v>46</v>
      </c>
      <c r="AC1073" s="21" t="s">
        <v>46</v>
      </c>
      <c r="AD1073" s="21" t="s">
        <v>46</v>
      </c>
      <c r="AE1073" s="16" t="s">
        <v>46</v>
      </c>
      <c r="AF1073" s="16" t="s">
        <v>59</v>
      </c>
      <c r="AG1073" s="7" t="str">
        <f t="shared" si="34"/>
        <v>click</v>
      </c>
      <c r="AH1073" s="9" t="str">
        <f t="shared" si="35"/>
        <v>click</v>
      </c>
    </row>
    <row r="1074" spans="1:34" ht="55">
      <c r="A1074" s="19" t="s">
        <v>1707</v>
      </c>
      <c r="B1074" s="8" t="s">
        <v>1708</v>
      </c>
      <c r="C1074" s="10" t="s">
        <v>1080</v>
      </c>
      <c r="D1074" s="10" t="s">
        <v>38</v>
      </c>
      <c r="E1074" s="10" t="s">
        <v>1709</v>
      </c>
      <c r="F1074" s="10" t="s">
        <v>1710</v>
      </c>
      <c r="G1074" s="10" t="s">
        <v>307</v>
      </c>
      <c r="H1074" s="10" t="s">
        <v>435</v>
      </c>
      <c r="I1074" s="11">
        <v>6.0000000000000001E-3</v>
      </c>
      <c r="J1074" s="12">
        <v>0.27</v>
      </c>
      <c r="K1074" s="11"/>
      <c r="L1074" s="13">
        <v>959.4</v>
      </c>
      <c r="M1074" s="14">
        <v>13.8</v>
      </c>
      <c r="N1074" s="15">
        <v>106241</v>
      </c>
      <c r="O1074" s="20">
        <v>2.1</v>
      </c>
      <c r="P1074" s="10" t="s">
        <v>42</v>
      </c>
      <c r="Q1074" s="10" t="s">
        <v>46</v>
      </c>
      <c r="R1074" s="10" t="s">
        <v>46</v>
      </c>
      <c r="S1074" s="10" t="s">
        <v>72</v>
      </c>
      <c r="T1074" s="21">
        <v>0</v>
      </c>
      <c r="U1074" s="21">
        <v>0</v>
      </c>
      <c r="V1074" s="21">
        <v>0</v>
      </c>
      <c r="W1074" s="21">
        <v>0</v>
      </c>
      <c r="X1074" s="21">
        <v>0</v>
      </c>
      <c r="Y1074" s="21">
        <v>0</v>
      </c>
      <c r="Z1074" s="21">
        <v>1</v>
      </c>
      <c r="AA1074" s="21">
        <v>0</v>
      </c>
      <c r="AB1074" s="21">
        <v>0</v>
      </c>
      <c r="AC1074" s="21">
        <v>0</v>
      </c>
      <c r="AD1074" s="21">
        <v>0</v>
      </c>
      <c r="AE1074" s="16" t="s">
        <v>46</v>
      </c>
      <c r="AF1074" s="16" t="s">
        <v>46</v>
      </c>
      <c r="AG1074" s="7" t="str">
        <f t="shared" si="34"/>
        <v>click</v>
      </c>
      <c r="AH1074" s="9" t="str">
        <f t="shared" si="35"/>
        <v>click</v>
      </c>
    </row>
    <row r="1075" spans="1:34" ht="77">
      <c r="A1075" s="19" t="s">
        <v>1769</v>
      </c>
      <c r="B1075" s="8" t="s">
        <v>1770</v>
      </c>
      <c r="C1075" s="10" t="s">
        <v>1080</v>
      </c>
      <c r="D1075" s="10" t="s">
        <v>38</v>
      </c>
      <c r="E1075" s="10" t="s">
        <v>1771</v>
      </c>
      <c r="F1075" s="10" t="s">
        <v>1772</v>
      </c>
      <c r="G1075" s="10" t="s">
        <v>47</v>
      </c>
      <c r="H1075" s="10" t="s">
        <v>435</v>
      </c>
      <c r="I1075" s="11">
        <v>6.0000000000000001E-3</v>
      </c>
      <c r="J1075" s="12">
        <v>0.01</v>
      </c>
      <c r="K1075" s="11">
        <v>2.9999999999999997E-4</v>
      </c>
      <c r="L1075" s="13">
        <v>1903.4</v>
      </c>
      <c r="M1075" s="14">
        <v>32</v>
      </c>
      <c r="N1075" s="15">
        <v>340039</v>
      </c>
      <c r="O1075" s="20">
        <v>1.49</v>
      </c>
      <c r="P1075" s="10" t="s">
        <v>42</v>
      </c>
      <c r="Q1075" s="10" t="s">
        <v>46</v>
      </c>
      <c r="R1075" s="10" t="s">
        <v>46</v>
      </c>
      <c r="S1075" s="10" t="s">
        <v>72</v>
      </c>
      <c r="T1075" s="21">
        <v>0</v>
      </c>
      <c r="U1075" s="21">
        <v>9.5999999999999992E-3</v>
      </c>
      <c r="V1075" s="21">
        <v>0.24779999999999999</v>
      </c>
      <c r="W1075" s="21">
        <v>0</v>
      </c>
      <c r="X1075" s="21">
        <v>0</v>
      </c>
      <c r="Y1075" s="21">
        <v>4.4999999999999998E-2</v>
      </c>
      <c r="Z1075" s="21">
        <v>1.7500000000000002E-2</v>
      </c>
      <c r="AA1075" s="21">
        <v>2.4799999999999999E-2</v>
      </c>
      <c r="AB1075" s="21">
        <v>0</v>
      </c>
      <c r="AC1075" s="21">
        <v>0.65500000000000003</v>
      </c>
      <c r="AD1075" s="21">
        <v>0</v>
      </c>
      <c r="AE1075" s="16" t="s">
        <v>46</v>
      </c>
      <c r="AF1075" s="16" t="s">
        <v>46</v>
      </c>
      <c r="AG1075" s="7" t="str">
        <f t="shared" si="34"/>
        <v>click</v>
      </c>
      <c r="AH1075" s="9" t="str">
        <f t="shared" si="35"/>
        <v>click</v>
      </c>
    </row>
    <row r="1076" spans="1:34" ht="24">
      <c r="A1076" s="19" t="s">
        <v>2816</v>
      </c>
      <c r="B1076" s="8" t="s">
        <v>2817</v>
      </c>
      <c r="C1076" s="10" t="s">
        <v>1080</v>
      </c>
      <c r="D1076" s="10" t="s">
        <v>38</v>
      </c>
      <c r="E1076" s="10" t="s">
        <v>2818</v>
      </c>
      <c r="F1076" s="10" t="s">
        <v>2819</v>
      </c>
      <c r="G1076" s="10" t="s">
        <v>302</v>
      </c>
      <c r="H1076" s="10" t="s">
        <v>73</v>
      </c>
      <c r="I1076" s="11">
        <v>3.5000000000000001E-3</v>
      </c>
      <c r="J1076" s="12">
        <v>0.16</v>
      </c>
      <c r="K1076" s="11">
        <v>1.9300000000000001E-2</v>
      </c>
      <c r="L1076" s="13">
        <v>2904.5</v>
      </c>
      <c r="M1076" s="14">
        <v>71.5</v>
      </c>
      <c r="N1076" s="15">
        <v>2580869</v>
      </c>
      <c r="O1076" s="20">
        <v>1.81</v>
      </c>
      <c r="P1076" s="10" t="s">
        <v>42</v>
      </c>
      <c r="Q1076" s="10" t="s">
        <v>46</v>
      </c>
      <c r="R1076" s="10" t="s">
        <v>46</v>
      </c>
      <c r="S1076" s="10" t="s">
        <v>72</v>
      </c>
      <c r="T1076" s="21">
        <v>0</v>
      </c>
      <c r="U1076" s="21">
        <v>0</v>
      </c>
      <c r="V1076" s="21">
        <v>0</v>
      </c>
      <c r="W1076" s="21">
        <v>0</v>
      </c>
      <c r="X1076" s="21">
        <v>0</v>
      </c>
      <c r="Y1076" s="21">
        <v>0.99570000000000003</v>
      </c>
      <c r="Z1076" s="21">
        <v>0</v>
      </c>
      <c r="AA1076" s="21">
        <v>0</v>
      </c>
      <c r="AB1076" s="21">
        <v>0</v>
      </c>
      <c r="AC1076" s="21">
        <v>0</v>
      </c>
      <c r="AD1076" s="21">
        <v>0</v>
      </c>
      <c r="AE1076" s="16" t="s">
        <v>46</v>
      </c>
      <c r="AF1076" s="16" t="s">
        <v>46</v>
      </c>
      <c r="AG1076" s="7" t="str">
        <f t="shared" si="34"/>
        <v>click</v>
      </c>
      <c r="AH1076" s="9" t="str">
        <f t="shared" si="35"/>
        <v>click</v>
      </c>
    </row>
    <row r="1077" spans="1:34" ht="22">
      <c r="A1077" s="19" t="s">
        <v>3104</v>
      </c>
      <c r="B1077" s="8" t="s">
        <v>3105</v>
      </c>
      <c r="C1077" s="10" t="s">
        <v>1080</v>
      </c>
      <c r="D1077" s="10" t="s">
        <v>38</v>
      </c>
      <c r="E1077" s="10" t="s">
        <v>3106</v>
      </c>
      <c r="F1077" s="10" t="s">
        <v>2469</v>
      </c>
      <c r="G1077" s="10" t="s">
        <v>392</v>
      </c>
      <c r="H1077" s="10" t="s">
        <v>171</v>
      </c>
      <c r="I1077" s="11">
        <v>9.4999999999999998E-3</v>
      </c>
      <c r="J1077" s="12">
        <v>0.04</v>
      </c>
      <c r="K1077" s="11">
        <v>2.9999999999999997E-4</v>
      </c>
      <c r="L1077" s="13">
        <v>1782.2</v>
      </c>
      <c r="M1077" s="14">
        <v>14.2</v>
      </c>
      <c r="N1077" s="15">
        <v>342331</v>
      </c>
      <c r="O1077" s="20">
        <v>2.39</v>
      </c>
      <c r="P1077" s="10" t="s">
        <v>42</v>
      </c>
      <c r="Q1077" s="10" t="s">
        <v>520</v>
      </c>
      <c r="R1077" s="10" t="s">
        <v>80</v>
      </c>
      <c r="S1077" s="10" t="s">
        <v>72</v>
      </c>
      <c r="T1077" s="21" t="s">
        <v>46</v>
      </c>
      <c r="U1077" s="21" t="s">
        <v>46</v>
      </c>
      <c r="V1077" s="21" t="s">
        <v>46</v>
      </c>
      <c r="W1077" s="21" t="s">
        <v>46</v>
      </c>
      <c r="X1077" s="21" t="s">
        <v>46</v>
      </c>
      <c r="Y1077" s="21" t="s">
        <v>46</v>
      </c>
      <c r="Z1077" s="21" t="s">
        <v>46</v>
      </c>
      <c r="AA1077" s="21" t="s">
        <v>46</v>
      </c>
      <c r="AB1077" s="21" t="s">
        <v>46</v>
      </c>
      <c r="AC1077" s="21" t="s">
        <v>46</v>
      </c>
      <c r="AD1077" s="21" t="s">
        <v>46</v>
      </c>
      <c r="AE1077" s="16" t="s">
        <v>134</v>
      </c>
      <c r="AF1077" s="16" t="s">
        <v>46</v>
      </c>
      <c r="AG1077" s="7" t="str">
        <f t="shared" si="34"/>
        <v>click</v>
      </c>
      <c r="AH1077" s="9" t="str">
        <f t="shared" si="35"/>
        <v>click</v>
      </c>
    </row>
    <row r="1078" spans="1:34" ht="22">
      <c r="A1078" s="19" t="s">
        <v>3118</v>
      </c>
      <c r="B1078" s="8" t="s">
        <v>3119</v>
      </c>
      <c r="C1078" s="10" t="s">
        <v>1080</v>
      </c>
      <c r="D1078" s="10" t="s">
        <v>38</v>
      </c>
      <c r="E1078" s="10" t="s">
        <v>3120</v>
      </c>
      <c r="F1078" s="10" t="s">
        <v>2469</v>
      </c>
      <c r="G1078" s="10" t="s">
        <v>649</v>
      </c>
      <c r="H1078" s="10" t="s">
        <v>171</v>
      </c>
      <c r="I1078" s="11">
        <v>9.4999999999999998E-3</v>
      </c>
      <c r="J1078" s="12">
        <v>0.17</v>
      </c>
      <c r="K1078" s="11"/>
      <c r="L1078" s="13">
        <v>23.7</v>
      </c>
      <c r="M1078" s="14">
        <v>1.3</v>
      </c>
      <c r="N1078" s="15">
        <v>44211</v>
      </c>
      <c r="O1078" s="20">
        <v>-1.18</v>
      </c>
      <c r="P1078" s="10" t="s">
        <v>42</v>
      </c>
      <c r="Q1078" s="10" t="s">
        <v>520</v>
      </c>
      <c r="R1078" s="10" t="s">
        <v>80</v>
      </c>
      <c r="S1078" s="10" t="s">
        <v>72</v>
      </c>
      <c r="T1078" s="21" t="s">
        <v>46</v>
      </c>
      <c r="U1078" s="21" t="s">
        <v>46</v>
      </c>
      <c r="V1078" s="21" t="s">
        <v>46</v>
      </c>
      <c r="W1078" s="21" t="s">
        <v>46</v>
      </c>
      <c r="X1078" s="21" t="s">
        <v>46</v>
      </c>
      <c r="Y1078" s="21" t="s">
        <v>46</v>
      </c>
      <c r="Z1078" s="21" t="s">
        <v>46</v>
      </c>
      <c r="AA1078" s="21" t="s">
        <v>46</v>
      </c>
      <c r="AB1078" s="21" t="s">
        <v>46</v>
      </c>
      <c r="AC1078" s="21" t="s">
        <v>46</v>
      </c>
      <c r="AD1078" s="21" t="s">
        <v>46</v>
      </c>
      <c r="AE1078" s="16" t="s">
        <v>46</v>
      </c>
      <c r="AF1078" s="16" t="s">
        <v>59</v>
      </c>
      <c r="AG1078" s="7" t="str">
        <f t="shared" si="34"/>
        <v>click</v>
      </c>
      <c r="AH1078" s="9" t="str">
        <f t="shared" si="35"/>
        <v>click</v>
      </c>
    </row>
    <row r="1079" spans="1:34" ht="33">
      <c r="A1079" s="19" t="s">
        <v>3615</v>
      </c>
      <c r="B1079" s="8" t="s">
        <v>3616</v>
      </c>
      <c r="C1079" s="10" t="s">
        <v>1080</v>
      </c>
      <c r="D1079" s="10" t="s">
        <v>38</v>
      </c>
      <c r="E1079" s="10" t="s">
        <v>3617</v>
      </c>
      <c r="F1079" s="10" t="s">
        <v>3618</v>
      </c>
      <c r="G1079" s="10" t="s">
        <v>649</v>
      </c>
      <c r="H1079" s="10" t="s">
        <v>171</v>
      </c>
      <c r="I1079" s="11">
        <v>9.4999999999999998E-3</v>
      </c>
      <c r="J1079" s="12">
        <v>4.26</v>
      </c>
      <c r="K1079" s="11"/>
      <c r="L1079" s="13">
        <v>140.30000000000001</v>
      </c>
      <c r="M1079" s="14">
        <v>7.7</v>
      </c>
      <c r="N1079" s="15">
        <v>390538</v>
      </c>
      <c r="O1079" s="20">
        <v>-1.0900000000000001</v>
      </c>
      <c r="P1079" s="10" t="s">
        <v>42</v>
      </c>
      <c r="Q1079" s="10" t="s">
        <v>43</v>
      </c>
      <c r="R1079" s="10" t="s">
        <v>44</v>
      </c>
      <c r="S1079" s="10" t="s">
        <v>72</v>
      </c>
      <c r="T1079" s="21" t="s">
        <v>46</v>
      </c>
      <c r="U1079" s="21" t="s">
        <v>46</v>
      </c>
      <c r="V1079" s="21" t="s">
        <v>46</v>
      </c>
      <c r="W1079" s="21" t="s">
        <v>46</v>
      </c>
      <c r="X1079" s="21" t="s">
        <v>46</v>
      </c>
      <c r="Y1079" s="21" t="s">
        <v>46</v>
      </c>
      <c r="Z1079" s="21" t="s">
        <v>46</v>
      </c>
      <c r="AA1079" s="21" t="s">
        <v>46</v>
      </c>
      <c r="AB1079" s="21" t="s">
        <v>46</v>
      </c>
      <c r="AC1079" s="21" t="s">
        <v>46</v>
      </c>
      <c r="AD1079" s="21" t="s">
        <v>46</v>
      </c>
      <c r="AE1079" s="16" t="s">
        <v>46</v>
      </c>
      <c r="AF1079" s="16" t="s">
        <v>59</v>
      </c>
      <c r="AG1079" s="7" t="str">
        <f t="shared" si="34"/>
        <v>click</v>
      </c>
      <c r="AH1079" s="9" t="str">
        <f t="shared" si="35"/>
        <v>click</v>
      </c>
    </row>
    <row r="1080" spans="1:34" ht="33">
      <c r="A1080" s="19" t="s">
        <v>3652</v>
      </c>
      <c r="B1080" s="8" t="s">
        <v>3653</v>
      </c>
      <c r="C1080" s="10" t="s">
        <v>1080</v>
      </c>
      <c r="D1080" s="10" t="s">
        <v>38</v>
      </c>
      <c r="E1080" s="10" t="s">
        <v>3654</v>
      </c>
      <c r="F1080" s="10" t="s">
        <v>3655</v>
      </c>
      <c r="G1080" s="10" t="s">
        <v>392</v>
      </c>
      <c r="H1080" s="10" t="s">
        <v>171</v>
      </c>
      <c r="I1080" s="11">
        <v>9.4999999999999998E-3</v>
      </c>
      <c r="J1080" s="12">
        <v>0.13</v>
      </c>
      <c r="K1080" s="11">
        <v>2.2000000000000001E-3</v>
      </c>
      <c r="L1080" s="13">
        <v>776.6</v>
      </c>
      <c r="M1080" s="14">
        <v>7.9</v>
      </c>
      <c r="N1080" s="15">
        <v>2687488</v>
      </c>
      <c r="O1080" s="20">
        <v>2.2400000000000002</v>
      </c>
      <c r="P1080" s="10" t="s">
        <v>42</v>
      </c>
      <c r="Q1080" s="10" t="s">
        <v>43</v>
      </c>
      <c r="R1080" s="10" t="s">
        <v>44</v>
      </c>
      <c r="S1080" s="10" t="s">
        <v>72</v>
      </c>
      <c r="T1080" s="21" t="s">
        <v>46</v>
      </c>
      <c r="U1080" s="21" t="s">
        <v>46</v>
      </c>
      <c r="V1080" s="21" t="s">
        <v>46</v>
      </c>
      <c r="W1080" s="21" t="s">
        <v>46</v>
      </c>
      <c r="X1080" s="21" t="s">
        <v>46</v>
      </c>
      <c r="Y1080" s="21" t="s">
        <v>46</v>
      </c>
      <c r="Z1080" s="21" t="s">
        <v>46</v>
      </c>
      <c r="AA1080" s="21" t="s">
        <v>46</v>
      </c>
      <c r="AB1080" s="21" t="s">
        <v>46</v>
      </c>
      <c r="AC1080" s="21" t="s">
        <v>46</v>
      </c>
      <c r="AD1080" s="21" t="s">
        <v>46</v>
      </c>
      <c r="AE1080" s="16" t="s">
        <v>134</v>
      </c>
      <c r="AF1080" s="16" t="s">
        <v>46</v>
      </c>
      <c r="AG1080" s="7" t="str">
        <f t="shared" si="34"/>
        <v>click</v>
      </c>
      <c r="AH1080" s="9" t="str">
        <f t="shared" si="35"/>
        <v>click</v>
      </c>
    </row>
    <row r="1081" spans="1:34" ht="33">
      <c r="A1081" s="19" t="s">
        <v>4161</v>
      </c>
      <c r="B1081" s="8" t="s">
        <v>4162</v>
      </c>
      <c r="C1081" s="10" t="s">
        <v>1080</v>
      </c>
      <c r="D1081" s="10" t="s">
        <v>38</v>
      </c>
      <c r="E1081" s="10" t="s">
        <v>4163</v>
      </c>
      <c r="F1081" s="10" t="s">
        <v>4164</v>
      </c>
      <c r="G1081" s="10" t="s">
        <v>649</v>
      </c>
      <c r="H1081" s="10" t="s">
        <v>171</v>
      </c>
      <c r="I1081" s="11">
        <v>9.4999999999999998E-3</v>
      </c>
      <c r="J1081" s="12">
        <v>11.98</v>
      </c>
      <c r="K1081" s="11"/>
      <c r="L1081" s="13">
        <v>1461.5</v>
      </c>
      <c r="M1081" s="14">
        <v>57.7</v>
      </c>
      <c r="N1081" s="15">
        <v>3349558</v>
      </c>
      <c r="O1081" s="20">
        <v>-1</v>
      </c>
      <c r="P1081" s="10" t="s">
        <v>42</v>
      </c>
      <c r="Q1081" s="10" t="s">
        <v>43</v>
      </c>
      <c r="R1081" s="10" t="s">
        <v>80</v>
      </c>
      <c r="S1081" s="10" t="s">
        <v>72</v>
      </c>
      <c r="T1081" s="21" t="s">
        <v>46</v>
      </c>
      <c r="U1081" s="21" t="s">
        <v>46</v>
      </c>
      <c r="V1081" s="21" t="s">
        <v>46</v>
      </c>
      <c r="W1081" s="21" t="s">
        <v>46</v>
      </c>
      <c r="X1081" s="21" t="s">
        <v>46</v>
      </c>
      <c r="Y1081" s="21" t="s">
        <v>46</v>
      </c>
      <c r="Z1081" s="21" t="s">
        <v>46</v>
      </c>
      <c r="AA1081" s="21" t="s">
        <v>46</v>
      </c>
      <c r="AB1081" s="21" t="s">
        <v>46</v>
      </c>
      <c r="AC1081" s="21" t="s">
        <v>46</v>
      </c>
      <c r="AD1081" s="21" t="s">
        <v>46</v>
      </c>
      <c r="AE1081" s="16" t="s">
        <v>46</v>
      </c>
      <c r="AF1081" s="16" t="s">
        <v>59</v>
      </c>
      <c r="AG1081" s="7" t="str">
        <f t="shared" si="34"/>
        <v>click</v>
      </c>
      <c r="AH1081" s="9" t="str">
        <f t="shared" si="35"/>
        <v>click</v>
      </c>
    </row>
    <row r="1082" spans="1:34" ht="77">
      <c r="A1082" s="19" t="s">
        <v>5142</v>
      </c>
      <c r="B1082" s="8" t="s">
        <v>5143</v>
      </c>
      <c r="C1082" s="10" t="s">
        <v>1080</v>
      </c>
      <c r="D1082" s="10" t="s">
        <v>38</v>
      </c>
      <c r="E1082" s="10" t="s">
        <v>5144</v>
      </c>
      <c r="F1082" s="10" t="s">
        <v>5145</v>
      </c>
      <c r="G1082" s="10" t="s">
        <v>296</v>
      </c>
      <c r="H1082" s="10" t="s">
        <v>73</v>
      </c>
      <c r="I1082" s="11">
        <v>3.5000000000000001E-3</v>
      </c>
      <c r="J1082" s="12">
        <v>0.06</v>
      </c>
      <c r="K1082" s="11">
        <v>8.8000000000000005E-3</v>
      </c>
      <c r="L1082" s="13">
        <v>309.10000000000002</v>
      </c>
      <c r="M1082" s="14">
        <v>7.1</v>
      </c>
      <c r="N1082" s="15">
        <v>56583</v>
      </c>
      <c r="O1082" s="20">
        <v>-1.72</v>
      </c>
      <c r="P1082" s="10" t="s">
        <v>42</v>
      </c>
      <c r="Q1082" s="10" t="s">
        <v>46</v>
      </c>
      <c r="R1082" s="10" t="s">
        <v>46</v>
      </c>
      <c r="S1082" s="10" t="s">
        <v>72</v>
      </c>
      <c r="T1082" s="21">
        <v>0</v>
      </c>
      <c r="U1082" s="21">
        <v>0</v>
      </c>
      <c r="V1082" s="21">
        <v>0</v>
      </c>
      <c r="W1082" s="21">
        <v>0</v>
      </c>
      <c r="X1082" s="21">
        <v>0.91090000000000004</v>
      </c>
      <c r="Y1082" s="21">
        <v>0</v>
      </c>
      <c r="Z1082" s="21">
        <v>0</v>
      </c>
      <c r="AA1082" s="21">
        <v>0.05</v>
      </c>
      <c r="AB1082" s="21">
        <v>0</v>
      </c>
      <c r="AC1082" s="21">
        <v>3.3300000000000003E-2</v>
      </c>
      <c r="AD1082" s="21">
        <v>0</v>
      </c>
      <c r="AE1082" s="16" t="s">
        <v>46</v>
      </c>
      <c r="AF1082" s="16" t="s">
        <v>46</v>
      </c>
      <c r="AG1082" s="7" t="str">
        <f t="shared" si="34"/>
        <v>click</v>
      </c>
      <c r="AH1082" s="9" t="str">
        <f t="shared" si="35"/>
        <v>click</v>
      </c>
    </row>
    <row r="1083" spans="1:34" ht="77">
      <c r="A1083" s="19" t="s">
        <v>5226</v>
      </c>
      <c r="B1083" s="8" t="s">
        <v>5227</v>
      </c>
      <c r="C1083" s="10" t="s">
        <v>1080</v>
      </c>
      <c r="D1083" s="10" t="s">
        <v>38</v>
      </c>
      <c r="E1083" s="10" t="s">
        <v>5228</v>
      </c>
      <c r="F1083" s="10" t="s">
        <v>5229</v>
      </c>
      <c r="G1083" s="10" t="s">
        <v>205</v>
      </c>
      <c r="H1083" s="10" t="s">
        <v>73</v>
      </c>
      <c r="I1083" s="11">
        <v>3.5000000000000001E-3</v>
      </c>
      <c r="J1083" s="12">
        <v>0.15</v>
      </c>
      <c r="K1083" s="11">
        <v>1.8100000000000002E-2</v>
      </c>
      <c r="L1083" s="13">
        <v>560.70000000000005</v>
      </c>
      <c r="M1083" s="14">
        <v>13.3</v>
      </c>
      <c r="N1083" s="15">
        <v>2528319</v>
      </c>
      <c r="O1083" s="20">
        <v>2.21</v>
      </c>
      <c r="P1083" s="10" t="s">
        <v>42</v>
      </c>
      <c r="Q1083" s="10" t="s">
        <v>46</v>
      </c>
      <c r="R1083" s="10" t="s">
        <v>46</v>
      </c>
      <c r="S1083" s="10" t="s">
        <v>72</v>
      </c>
      <c r="T1083" s="21">
        <v>0.80959999999999999</v>
      </c>
      <c r="U1083" s="21">
        <v>0</v>
      </c>
      <c r="V1083" s="21">
        <v>0</v>
      </c>
      <c r="W1083" s="21">
        <v>0</v>
      </c>
      <c r="X1083" s="21">
        <v>1.1900000000000001E-2</v>
      </c>
      <c r="Y1083" s="21">
        <v>0</v>
      </c>
      <c r="Z1083" s="21">
        <v>0</v>
      </c>
      <c r="AA1083" s="21">
        <v>0.1729</v>
      </c>
      <c r="AB1083" s="21">
        <v>0</v>
      </c>
      <c r="AC1083" s="21">
        <v>0</v>
      </c>
      <c r="AD1083" s="21">
        <v>0</v>
      </c>
      <c r="AE1083" s="16" t="s">
        <v>46</v>
      </c>
      <c r="AF1083" s="16" t="s">
        <v>46</v>
      </c>
      <c r="AG1083" s="7" t="str">
        <f t="shared" si="34"/>
        <v>click</v>
      </c>
      <c r="AH1083" s="9" t="str">
        <f t="shared" si="35"/>
        <v>click</v>
      </c>
    </row>
    <row r="1084" spans="1:34" ht="77">
      <c r="A1084" s="19" t="s">
        <v>5238</v>
      </c>
      <c r="B1084" s="8" t="s">
        <v>5239</v>
      </c>
      <c r="C1084" s="10" t="s">
        <v>1080</v>
      </c>
      <c r="D1084" s="10" t="s">
        <v>38</v>
      </c>
      <c r="E1084" s="10" t="s">
        <v>5240</v>
      </c>
      <c r="F1084" s="10" t="s">
        <v>5241</v>
      </c>
      <c r="G1084" s="10" t="s">
        <v>296</v>
      </c>
      <c r="H1084" s="10" t="s">
        <v>73</v>
      </c>
      <c r="I1084" s="11">
        <v>3.5000000000000001E-3</v>
      </c>
      <c r="J1084" s="12">
        <v>0.08</v>
      </c>
      <c r="K1084" s="11">
        <v>1.2999999999999999E-2</v>
      </c>
      <c r="L1084" s="13">
        <v>991.6</v>
      </c>
      <c r="M1084" s="14">
        <v>14.4</v>
      </c>
      <c r="N1084" s="15">
        <v>5676266</v>
      </c>
      <c r="O1084" s="20">
        <v>-2.08</v>
      </c>
      <c r="P1084" s="10" t="s">
        <v>42</v>
      </c>
      <c r="Q1084" s="10" t="s">
        <v>46</v>
      </c>
      <c r="R1084" s="10" t="s">
        <v>46</v>
      </c>
      <c r="S1084" s="10" t="s">
        <v>72</v>
      </c>
      <c r="T1084" s="21">
        <v>1.4500000000000001E-2</v>
      </c>
      <c r="U1084" s="21">
        <v>0</v>
      </c>
      <c r="V1084" s="21">
        <v>0</v>
      </c>
      <c r="W1084" s="21">
        <v>0</v>
      </c>
      <c r="X1084" s="21">
        <v>0.98119999999999996</v>
      </c>
      <c r="Y1084" s="21">
        <v>0</v>
      </c>
      <c r="Z1084" s="21">
        <v>0</v>
      </c>
      <c r="AA1084" s="21">
        <v>0</v>
      </c>
      <c r="AB1084" s="21">
        <v>0</v>
      </c>
      <c r="AC1084" s="21">
        <v>0</v>
      </c>
      <c r="AD1084" s="21">
        <v>0</v>
      </c>
      <c r="AE1084" s="16" t="s">
        <v>46</v>
      </c>
      <c r="AF1084" s="16" t="s">
        <v>46</v>
      </c>
      <c r="AG1084" s="7" t="str">
        <f t="shared" si="34"/>
        <v>click</v>
      </c>
      <c r="AH1084" s="9" t="str">
        <f t="shared" si="35"/>
        <v>click</v>
      </c>
    </row>
    <row r="1085" spans="1:34" ht="66">
      <c r="A1085" s="19" t="s">
        <v>5242</v>
      </c>
      <c r="B1085" s="8" t="s">
        <v>5243</v>
      </c>
      <c r="C1085" s="10" t="s">
        <v>1080</v>
      </c>
      <c r="D1085" s="10" t="s">
        <v>38</v>
      </c>
      <c r="E1085" s="10" t="s">
        <v>5244</v>
      </c>
      <c r="F1085" s="10" t="s">
        <v>5245</v>
      </c>
      <c r="G1085" s="10" t="s">
        <v>307</v>
      </c>
      <c r="H1085" s="10" t="s">
        <v>73</v>
      </c>
      <c r="I1085" s="11">
        <v>3.5000000000000001E-3</v>
      </c>
      <c r="J1085" s="12">
        <v>0.12</v>
      </c>
      <c r="K1085" s="11">
        <v>7.1999999999999998E-3</v>
      </c>
      <c r="L1085" s="13">
        <v>703.9</v>
      </c>
      <c r="M1085" s="14">
        <v>8.1</v>
      </c>
      <c r="N1085" s="15">
        <v>126648</v>
      </c>
      <c r="O1085" s="20">
        <v>1.82</v>
      </c>
      <c r="P1085" s="10" t="s">
        <v>42</v>
      </c>
      <c r="Q1085" s="10" t="s">
        <v>46</v>
      </c>
      <c r="R1085" s="10" t="s">
        <v>46</v>
      </c>
      <c r="S1085" s="10" t="s">
        <v>72</v>
      </c>
      <c r="T1085" s="21">
        <v>0</v>
      </c>
      <c r="U1085" s="21">
        <v>0</v>
      </c>
      <c r="V1085" s="21">
        <v>0</v>
      </c>
      <c r="W1085" s="21">
        <v>0</v>
      </c>
      <c r="X1085" s="21">
        <v>0</v>
      </c>
      <c r="Y1085" s="21">
        <v>0</v>
      </c>
      <c r="Z1085" s="21">
        <v>0.99629999999999996</v>
      </c>
      <c r="AA1085" s="21">
        <v>0</v>
      </c>
      <c r="AB1085" s="21">
        <v>0</v>
      </c>
      <c r="AC1085" s="21">
        <v>0</v>
      </c>
      <c r="AD1085" s="21">
        <v>0</v>
      </c>
      <c r="AE1085" s="16" t="s">
        <v>46</v>
      </c>
      <c r="AF1085" s="16" t="s">
        <v>46</v>
      </c>
      <c r="AG1085" s="7" t="str">
        <f t="shared" si="34"/>
        <v>click</v>
      </c>
      <c r="AH1085" s="9" t="str">
        <f t="shared" si="35"/>
        <v>click</v>
      </c>
    </row>
    <row r="1086" spans="1:34" ht="55">
      <c r="A1086" s="19" t="s">
        <v>5254</v>
      </c>
      <c r="B1086" s="8" t="s">
        <v>5255</v>
      </c>
      <c r="C1086" s="10" t="s">
        <v>1080</v>
      </c>
      <c r="D1086" s="10" t="s">
        <v>38</v>
      </c>
      <c r="E1086" s="10" t="s">
        <v>5256</v>
      </c>
      <c r="F1086" s="10" t="s">
        <v>5257</v>
      </c>
      <c r="G1086" s="10" t="s">
        <v>291</v>
      </c>
      <c r="H1086" s="10" t="s">
        <v>73</v>
      </c>
      <c r="I1086" s="11">
        <v>3.5000000000000001E-3</v>
      </c>
      <c r="J1086" s="12">
        <v>0.15</v>
      </c>
      <c r="K1086" s="11">
        <v>1.26E-2</v>
      </c>
      <c r="L1086" s="13">
        <v>1191.2</v>
      </c>
      <c r="M1086" s="14">
        <v>13.6</v>
      </c>
      <c r="N1086" s="15">
        <v>3152269</v>
      </c>
      <c r="O1086" s="20">
        <v>1.1399999999999999</v>
      </c>
      <c r="P1086" s="10" t="s">
        <v>42</v>
      </c>
      <c r="Q1086" s="10" t="s">
        <v>46</v>
      </c>
      <c r="R1086" s="10" t="s">
        <v>46</v>
      </c>
      <c r="S1086" s="10" t="s">
        <v>72</v>
      </c>
      <c r="T1086" s="21">
        <v>0</v>
      </c>
      <c r="U1086" s="21">
        <v>0</v>
      </c>
      <c r="V1086" s="21">
        <v>0.7631</v>
      </c>
      <c r="W1086" s="21">
        <v>0.20050000000000001</v>
      </c>
      <c r="X1086" s="21">
        <v>0</v>
      </c>
      <c r="Y1086" s="21">
        <v>0</v>
      </c>
      <c r="Z1086" s="21">
        <v>0</v>
      </c>
      <c r="AA1086" s="21">
        <v>0</v>
      </c>
      <c r="AB1086" s="21">
        <v>0</v>
      </c>
      <c r="AC1086" s="21">
        <v>3.3099999999999997E-2</v>
      </c>
      <c r="AD1086" s="21">
        <v>0</v>
      </c>
      <c r="AE1086" s="16" t="s">
        <v>46</v>
      </c>
      <c r="AF1086" s="16" t="s">
        <v>46</v>
      </c>
      <c r="AG1086" s="7" t="str">
        <f t="shared" si="34"/>
        <v>click</v>
      </c>
      <c r="AH1086" s="9" t="str">
        <f t="shared" si="35"/>
        <v>click</v>
      </c>
    </row>
    <row r="1087" spans="1:34" ht="77">
      <c r="A1087" s="19" t="s">
        <v>281</v>
      </c>
      <c r="B1087" s="8" t="s">
        <v>282</v>
      </c>
      <c r="C1087" s="10" t="s">
        <v>283</v>
      </c>
      <c r="D1087" s="10" t="s">
        <v>38</v>
      </c>
      <c r="E1087" s="10" t="s">
        <v>284</v>
      </c>
      <c r="F1087" s="10" t="s">
        <v>285</v>
      </c>
      <c r="G1087" s="10" t="s">
        <v>65</v>
      </c>
      <c r="H1087" s="10" t="s">
        <v>156</v>
      </c>
      <c r="I1087" s="11">
        <v>5.7999999999999996E-3</v>
      </c>
      <c r="J1087" s="12">
        <v>1.05</v>
      </c>
      <c r="K1087" s="11">
        <v>4.2999999999999997E-2</v>
      </c>
      <c r="L1087" s="13">
        <v>55</v>
      </c>
      <c r="M1087" s="14">
        <v>1</v>
      </c>
      <c r="N1087" s="15">
        <v>5238</v>
      </c>
      <c r="O1087" s="20">
        <v>-1.62</v>
      </c>
      <c r="P1087" s="10" t="s">
        <v>42</v>
      </c>
      <c r="Q1087" s="10" t="s">
        <v>46</v>
      </c>
      <c r="R1087" s="10" t="s">
        <v>46</v>
      </c>
      <c r="S1087" s="10" t="s">
        <v>277</v>
      </c>
      <c r="T1087" s="21">
        <v>0.15390000000000001</v>
      </c>
      <c r="U1087" s="21">
        <v>3.6999999999999998E-2</v>
      </c>
      <c r="V1087" s="21">
        <v>0.13100000000000001</v>
      </c>
      <c r="W1087" s="21">
        <v>0.1598</v>
      </c>
      <c r="X1087" s="21">
        <v>7.6200000000000004E-2</v>
      </c>
      <c r="Y1087" s="21">
        <v>0.19939999999999999</v>
      </c>
      <c r="Z1087" s="21">
        <v>6.4399999999999999E-2</v>
      </c>
      <c r="AA1087" s="21">
        <v>0.1125</v>
      </c>
      <c r="AB1087" s="21">
        <v>0</v>
      </c>
      <c r="AC1087" s="21">
        <v>3.6400000000000002E-2</v>
      </c>
      <c r="AD1087" s="21">
        <v>2.9399999999999999E-2</v>
      </c>
      <c r="AE1087" s="16" t="s">
        <v>46</v>
      </c>
      <c r="AF1087" s="16" t="s">
        <v>46</v>
      </c>
      <c r="AG1087" s="7" t="str">
        <f t="shared" si="34"/>
        <v>click</v>
      </c>
      <c r="AH1087" s="9" t="str">
        <f t="shared" si="35"/>
        <v>click</v>
      </c>
    </row>
    <row r="1088" spans="1:34" ht="99">
      <c r="A1088" s="19" t="s">
        <v>317</v>
      </c>
      <c r="B1088" s="8" t="s">
        <v>318</v>
      </c>
      <c r="C1088" s="10" t="s">
        <v>283</v>
      </c>
      <c r="D1088" s="10" t="s">
        <v>38</v>
      </c>
      <c r="E1088" s="10" t="s">
        <v>319</v>
      </c>
      <c r="F1088" s="10" t="s">
        <v>320</v>
      </c>
      <c r="G1088" s="10" t="s">
        <v>65</v>
      </c>
      <c r="H1088" s="10" t="s">
        <v>156</v>
      </c>
      <c r="I1088" s="11">
        <v>4.7999999999999996E-3</v>
      </c>
      <c r="J1088" s="12">
        <v>0.75</v>
      </c>
      <c r="K1088" s="11">
        <v>3.3500000000000002E-2</v>
      </c>
      <c r="L1088" s="13">
        <v>65.900000000000006</v>
      </c>
      <c r="M1088" s="14">
        <v>1</v>
      </c>
      <c r="N1088" s="15">
        <v>4111</v>
      </c>
      <c r="O1088" s="20">
        <v>-1.48</v>
      </c>
      <c r="P1088" s="10" t="s">
        <v>42</v>
      </c>
      <c r="Q1088" s="10" t="s">
        <v>46</v>
      </c>
      <c r="R1088" s="10" t="s">
        <v>46</v>
      </c>
      <c r="S1088" s="10" t="s">
        <v>49</v>
      </c>
      <c r="T1088" s="21">
        <v>9.35E-2</v>
      </c>
      <c r="U1088" s="21">
        <v>0.2407</v>
      </c>
      <c r="V1088" s="21">
        <v>6.3799999999999996E-2</v>
      </c>
      <c r="W1088" s="21">
        <v>7.2099999999999997E-2</v>
      </c>
      <c r="X1088" s="21">
        <v>9.8900000000000002E-2</v>
      </c>
      <c r="Y1088" s="21">
        <v>0.2132</v>
      </c>
      <c r="Z1088" s="21">
        <v>7.4000000000000003E-3</v>
      </c>
      <c r="AA1088" s="21">
        <v>5.8000000000000003E-2</v>
      </c>
      <c r="AB1088" s="21">
        <v>2.5600000000000001E-2</v>
      </c>
      <c r="AC1088" s="21">
        <v>8.0199999999999994E-2</v>
      </c>
      <c r="AD1088" s="21">
        <v>4.6699999999999998E-2</v>
      </c>
      <c r="AE1088" s="16" t="s">
        <v>46</v>
      </c>
      <c r="AF1088" s="16" t="s">
        <v>46</v>
      </c>
      <c r="AG1088" s="7" t="str">
        <f t="shared" si="34"/>
        <v>click</v>
      </c>
      <c r="AH1088" s="9" t="str">
        <f t="shared" si="35"/>
        <v>click</v>
      </c>
    </row>
    <row r="1089" spans="1:34" ht="55">
      <c r="A1089" s="19" t="s">
        <v>1092</v>
      </c>
      <c r="B1089" s="8" t="s">
        <v>1093</v>
      </c>
      <c r="C1089" s="10" t="s">
        <v>283</v>
      </c>
      <c r="D1089" s="10"/>
      <c r="E1089" s="10" t="s">
        <v>1094</v>
      </c>
      <c r="F1089" s="10" t="s">
        <v>1095</v>
      </c>
      <c r="G1089" s="10" t="s">
        <v>114</v>
      </c>
      <c r="H1089" s="10" t="s">
        <v>156</v>
      </c>
      <c r="I1089" s="11">
        <v>4.7999999999999996E-3</v>
      </c>
      <c r="J1089" s="12"/>
      <c r="K1089" s="11"/>
      <c r="L1089" s="13">
        <v>0</v>
      </c>
      <c r="M1089" s="14">
        <v>0</v>
      </c>
      <c r="N1089" s="15"/>
      <c r="O1089" s="20"/>
      <c r="P1089" s="10" t="s">
        <v>42</v>
      </c>
      <c r="Q1089" s="10" t="s">
        <v>43</v>
      </c>
      <c r="R1089" s="10" t="s">
        <v>412</v>
      </c>
      <c r="S1089" s="10" t="s">
        <v>115</v>
      </c>
      <c r="T1089" s="21" t="s">
        <v>46</v>
      </c>
      <c r="U1089" s="21" t="s">
        <v>46</v>
      </c>
      <c r="V1089" s="21" t="s">
        <v>46</v>
      </c>
      <c r="W1089" s="21" t="s">
        <v>46</v>
      </c>
      <c r="X1089" s="21" t="s">
        <v>46</v>
      </c>
      <c r="Y1089" s="21" t="s">
        <v>46</v>
      </c>
      <c r="Z1089" s="21" t="s">
        <v>46</v>
      </c>
      <c r="AA1089" s="21" t="s">
        <v>46</v>
      </c>
      <c r="AB1089" s="21" t="s">
        <v>46</v>
      </c>
      <c r="AC1089" s="21" t="s">
        <v>46</v>
      </c>
      <c r="AD1089" s="21" t="s">
        <v>46</v>
      </c>
      <c r="AE1089" s="16" t="s">
        <v>46</v>
      </c>
      <c r="AF1089" s="16" t="s">
        <v>46</v>
      </c>
      <c r="AG1089" s="7" t="str">
        <f t="shared" si="34"/>
        <v>click</v>
      </c>
      <c r="AH1089" s="9" t="str">
        <f t="shared" si="35"/>
        <v>click</v>
      </c>
    </row>
    <row r="1090" spans="1:34" ht="110">
      <c r="A1090" s="19" t="s">
        <v>1111</v>
      </c>
      <c r="B1090" s="8" t="s">
        <v>1112</v>
      </c>
      <c r="C1090" s="10" t="s">
        <v>283</v>
      </c>
      <c r="D1090" s="10" t="s">
        <v>38</v>
      </c>
      <c r="E1090" s="10" t="s">
        <v>1113</v>
      </c>
      <c r="F1090" s="10" t="s">
        <v>1114</v>
      </c>
      <c r="G1090" s="10" t="s">
        <v>544</v>
      </c>
      <c r="H1090" s="10" t="s">
        <v>156</v>
      </c>
      <c r="I1090" s="11">
        <v>3.8E-3</v>
      </c>
      <c r="J1090" s="12">
        <v>0.14000000000000001</v>
      </c>
      <c r="K1090" s="11">
        <v>2.4400000000000002E-2</v>
      </c>
      <c r="L1090" s="13">
        <v>1044</v>
      </c>
      <c r="M1090" s="14">
        <v>15.4</v>
      </c>
      <c r="N1090" s="15">
        <v>64944</v>
      </c>
      <c r="O1090" s="20">
        <v>1.31</v>
      </c>
      <c r="P1090" s="10" t="s">
        <v>42</v>
      </c>
      <c r="Q1090" s="10" t="s">
        <v>321</v>
      </c>
      <c r="R1090" s="10" t="s">
        <v>412</v>
      </c>
      <c r="S1090" s="10" t="s">
        <v>72</v>
      </c>
      <c r="T1090" s="21">
        <v>7.3400000000000007E-2</v>
      </c>
      <c r="U1090" s="21">
        <v>2.4E-2</v>
      </c>
      <c r="V1090" s="21">
        <v>0.14080000000000001</v>
      </c>
      <c r="W1090" s="21">
        <v>6.3299999999999995E-2</v>
      </c>
      <c r="X1090" s="21">
        <v>1.7299999999999999E-2</v>
      </c>
      <c r="Y1090" s="21">
        <v>0.1482</v>
      </c>
      <c r="Z1090" s="21">
        <v>4.1599999999999998E-2</v>
      </c>
      <c r="AA1090" s="21">
        <v>0.18809999999999999</v>
      </c>
      <c r="AB1090" s="21">
        <v>9.9099999999999994E-2</v>
      </c>
      <c r="AC1090" s="21">
        <v>9.6000000000000002E-2</v>
      </c>
      <c r="AD1090" s="21">
        <v>0.10829999999999999</v>
      </c>
      <c r="AE1090" s="16" t="s">
        <v>46</v>
      </c>
      <c r="AF1090" s="16" t="s">
        <v>46</v>
      </c>
      <c r="AG1090" s="7" t="str">
        <f t="shared" si="34"/>
        <v>click</v>
      </c>
      <c r="AH1090" s="9" t="str">
        <f t="shared" si="35"/>
        <v>click</v>
      </c>
    </row>
    <row r="1091" spans="1:34" ht="99">
      <c r="A1091" s="19" t="s">
        <v>1115</v>
      </c>
      <c r="B1091" s="8" t="s">
        <v>1116</v>
      </c>
      <c r="C1091" s="10" t="s">
        <v>283</v>
      </c>
      <c r="D1091" s="10" t="s">
        <v>38</v>
      </c>
      <c r="E1091" s="10" t="s">
        <v>1117</v>
      </c>
      <c r="F1091" s="10" t="s">
        <v>1118</v>
      </c>
      <c r="G1091" s="10" t="s">
        <v>40</v>
      </c>
      <c r="H1091" s="10" t="s">
        <v>156</v>
      </c>
      <c r="I1091" s="11">
        <v>5.7999999999999996E-3</v>
      </c>
      <c r="J1091" s="12">
        <v>0.38</v>
      </c>
      <c r="K1091" s="11">
        <v>3.6700000000000003E-2</v>
      </c>
      <c r="L1091" s="13">
        <v>120.2</v>
      </c>
      <c r="M1091" s="14">
        <v>2.6</v>
      </c>
      <c r="N1091" s="15">
        <v>6416</v>
      </c>
      <c r="O1091" s="20">
        <v>-1.21</v>
      </c>
      <c r="P1091" s="10" t="s">
        <v>42</v>
      </c>
      <c r="Q1091" s="10" t="s">
        <v>46</v>
      </c>
      <c r="R1091" s="10" t="s">
        <v>46</v>
      </c>
      <c r="S1091" s="10" t="s">
        <v>74</v>
      </c>
      <c r="T1091" s="21">
        <v>8.2299999999999998E-2</v>
      </c>
      <c r="U1091" s="21">
        <v>0.1598</v>
      </c>
      <c r="V1091" s="21">
        <v>3.9899999999999998E-2</v>
      </c>
      <c r="W1091" s="21">
        <v>8.0399999999999999E-2</v>
      </c>
      <c r="X1091" s="21">
        <v>0.12039999999999999</v>
      </c>
      <c r="Y1091" s="21">
        <v>0.2283</v>
      </c>
      <c r="Z1091" s="21">
        <v>8.6599999999999996E-2</v>
      </c>
      <c r="AA1091" s="21">
        <v>6.2100000000000002E-2</v>
      </c>
      <c r="AB1091" s="21">
        <v>2.1899999999999999E-2</v>
      </c>
      <c r="AC1091" s="21">
        <v>2.3300000000000001E-2</v>
      </c>
      <c r="AD1091" s="21">
        <v>9.4E-2</v>
      </c>
      <c r="AE1091" s="16" t="s">
        <v>46</v>
      </c>
      <c r="AF1091" s="16" t="s">
        <v>46</v>
      </c>
      <c r="AG1091" s="7" t="str">
        <f t="shared" si="34"/>
        <v>click</v>
      </c>
      <c r="AH1091" s="9" t="str">
        <f t="shared" si="35"/>
        <v>click</v>
      </c>
    </row>
    <row r="1092" spans="1:34" ht="88">
      <c r="A1092" s="19" t="s">
        <v>1119</v>
      </c>
      <c r="B1092" s="8" t="s">
        <v>1120</v>
      </c>
      <c r="C1092" s="10" t="s">
        <v>283</v>
      </c>
      <c r="D1092" s="10" t="s">
        <v>38</v>
      </c>
      <c r="E1092" s="10" t="s">
        <v>1121</v>
      </c>
      <c r="F1092" s="10" t="s">
        <v>1122</v>
      </c>
      <c r="G1092" s="10" t="s">
        <v>114</v>
      </c>
      <c r="H1092" s="10" t="s">
        <v>156</v>
      </c>
      <c r="I1092" s="11">
        <v>5.7999999999999996E-3</v>
      </c>
      <c r="J1092" s="12">
        <v>0.12</v>
      </c>
      <c r="K1092" s="11">
        <v>2.7699999999999999E-2</v>
      </c>
      <c r="L1092" s="13">
        <v>610.6</v>
      </c>
      <c r="M1092" s="14">
        <v>10.8</v>
      </c>
      <c r="N1092" s="15">
        <v>211578</v>
      </c>
      <c r="O1092" s="20">
        <v>1.26</v>
      </c>
      <c r="P1092" s="10" t="s">
        <v>42</v>
      </c>
      <c r="Q1092" s="10" t="s">
        <v>321</v>
      </c>
      <c r="R1092" s="10" t="s">
        <v>412</v>
      </c>
      <c r="S1092" s="10" t="s">
        <v>115</v>
      </c>
      <c r="T1092" s="21">
        <v>9.6600000000000005E-2</v>
      </c>
      <c r="U1092" s="21">
        <v>4.2900000000000001E-2</v>
      </c>
      <c r="V1092" s="21">
        <v>0.1457</v>
      </c>
      <c r="W1092" s="21">
        <v>8.43E-2</v>
      </c>
      <c r="X1092" s="21">
        <v>2.3300000000000001E-2</v>
      </c>
      <c r="Y1092" s="21">
        <v>0.1216</v>
      </c>
      <c r="Z1092" s="21">
        <v>5.1900000000000002E-2</v>
      </c>
      <c r="AA1092" s="21">
        <v>0.22750000000000001</v>
      </c>
      <c r="AB1092" s="21">
        <v>3.9300000000000002E-2</v>
      </c>
      <c r="AC1092" s="21">
        <v>0.15629999999999999</v>
      </c>
      <c r="AD1092" s="21">
        <v>6.0000000000000001E-3</v>
      </c>
      <c r="AE1092" s="16" t="s">
        <v>46</v>
      </c>
      <c r="AF1092" s="16" t="s">
        <v>46</v>
      </c>
      <c r="AG1092" s="7" t="str">
        <f t="shared" si="34"/>
        <v>click</v>
      </c>
      <c r="AH1092" s="9" t="str">
        <f t="shared" si="35"/>
        <v>click</v>
      </c>
    </row>
    <row r="1093" spans="1:34" ht="66">
      <c r="A1093" s="19" t="s">
        <v>1123</v>
      </c>
      <c r="B1093" s="8" t="s">
        <v>1124</v>
      </c>
      <c r="C1093" s="10" t="s">
        <v>283</v>
      </c>
      <c r="D1093" s="10" t="s">
        <v>38</v>
      </c>
      <c r="E1093" s="10" t="s">
        <v>1125</v>
      </c>
      <c r="F1093" s="10" t="s">
        <v>1126</v>
      </c>
      <c r="G1093" s="10" t="s">
        <v>1031</v>
      </c>
      <c r="H1093" s="10" t="s">
        <v>156</v>
      </c>
      <c r="I1093" s="11">
        <v>5.7999999999999996E-3</v>
      </c>
      <c r="J1093" s="12">
        <v>0.68</v>
      </c>
      <c r="K1093" s="11">
        <v>2.07E-2</v>
      </c>
      <c r="L1093" s="13">
        <v>280.2</v>
      </c>
      <c r="M1093" s="14">
        <v>5.6</v>
      </c>
      <c r="N1093" s="15">
        <v>31373</v>
      </c>
      <c r="O1093" s="20">
        <v>-1.57</v>
      </c>
      <c r="P1093" s="10" t="s">
        <v>42</v>
      </c>
      <c r="Q1093" s="10" t="s">
        <v>46</v>
      </c>
      <c r="R1093" s="10" t="s">
        <v>46</v>
      </c>
      <c r="S1093" s="10" t="s">
        <v>277</v>
      </c>
      <c r="T1093" s="21">
        <v>0.1229</v>
      </c>
      <c r="U1093" s="21">
        <v>1.1599999999999999E-2</v>
      </c>
      <c r="V1093" s="21">
        <v>0.2344</v>
      </c>
      <c r="W1093" s="21">
        <v>0.11070000000000001</v>
      </c>
      <c r="X1093" s="21">
        <v>8.0999999999999996E-3</v>
      </c>
      <c r="Y1093" s="21">
        <v>0.1125</v>
      </c>
      <c r="Z1093" s="21">
        <v>4.7699999999999999E-2</v>
      </c>
      <c r="AA1093" s="21">
        <v>0.20150000000000001</v>
      </c>
      <c r="AB1093" s="21">
        <v>1.3899999999999999E-2</v>
      </c>
      <c r="AC1093" s="21">
        <v>0.129</v>
      </c>
      <c r="AD1093" s="21">
        <v>7.7000000000000002E-3</v>
      </c>
      <c r="AE1093" s="16" t="s">
        <v>46</v>
      </c>
      <c r="AF1093" s="16" t="s">
        <v>46</v>
      </c>
      <c r="AG1093" s="7" t="str">
        <f t="shared" si="34"/>
        <v>click</v>
      </c>
      <c r="AH1093" s="9" t="str">
        <f t="shared" si="35"/>
        <v>click</v>
      </c>
    </row>
    <row r="1094" spans="1:34" ht="77">
      <c r="A1094" s="19" t="s">
        <v>1168</v>
      </c>
      <c r="B1094" s="8" t="s">
        <v>1169</v>
      </c>
      <c r="C1094" s="10" t="s">
        <v>283</v>
      </c>
      <c r="D1094" s="10" t="s">
        <v>38</v>
      </c>
      <c r="E1094" s="10" t="s">
        <v>1170</v>
      </c>
      <c r="F1094" s="10" t="s">
        <v>1171</v>
      </c>
      <c r="G1094" s="10" t="s">
        <v>625</v>
      </c>
      <c r="H1094" s="10" t="s">
        <v>156</v>
      </c>
      <c r="I1094" s="11">
        <v>3.8E-3</v>
      </c>
      <c r="J1094" s="12">
        <v>0.15</v>
      </c>
      <c r="K1094" s="11">
        <v>2.9399999999999999E-2</v>
      </c>
      <c r="L1094" s="13">
        <v>758.9</v>
      </c>
      <c r="M1094" s="14">
        <v>13.8</v>
      </c>
      <c r="N1094" s="15">
        <v>36858</v>
      </c>
      <c r="O1094" s="20">
        <v>0.89</v>
      </c>
      <c r="P1094" s="10" t="s">
        <v>42</v>
      </c>
      <c r="Q1094" s="10" t="s">
        <v>43</v>
      </c>
      <c r="R1094" s="10" t="s">
        <v>412</v>
      </c>
      <c r="S1094" s="10" t="s">
        <v>72</v>
      </c>
      <c r="T1094" s="21">
        <v>3.15E-2</v>
      </c>
      <c r="U1094" s="21">
        <v>0.11899999999999999</v>
      </c>
      <c r="V1094" s="21">
        <v>4.5199999999999997E-2</v>
      </c>
      <c r="W1094" s="21">
        <v>0.14480000000000001</v>
      </c>
      <c r="X1094" s="21">
        <v>8.7499999999999994E-2</v>
      </c>
      <c r="Y1094" s="21">
        <v>4.5900000000000003E-2</v>
      </c>
      <c r="Z1094" s="21">
        <v>0.155</v>
      </c>
      <c r="AA1094" s="21">
        <v>3.9800000000000002E-2</v>
      </c>
      <c r="AB1094" s="21">
        <v>7.3599999999999999E-2</v>
      </c>
      <c r="AC1094" s="21">
        <v>0.12859999999999999</v>
      </c>
      <c r="AD1094" s="21">
        <v>0.12920000000000001</v>
      </c>
      <c r="AE1094" s="16" t="s">
        <v>46</v>
      </c>
      <c r="AF1094" s="16" t="s">
        <v>46</v>
      </c>
      <c r="AG1094" s="7" t="str">
        <f t="shared" si="34"/>
        <v>click</v>
      </c>
      <c r="AH1094" s="9" t="str">
        <f t="shared" si="35"/>
        <v>click</v>
      </c>
    </row>
    <row r="1095" spans="1:34" ht="77">
      <c r="A1095" s="19" t="s">
        <v>1181</v>
      </c>
      <c r="B1095" s="8" t="s">
        <v>1182</v>
      </c>
      <c r="C1095" s="10" t="s">
        <v>283</v>
      </c>
      <c r="D1095" s="10" t="s">
        <v>38</v>
      </c>
      <c r="E1095" s="10" t="s">
        <v>1183</v>
      </c>
      <c r="F1095" s="10" t="s">
        <v>1184</v>
      </c>
      <c r="G1095" s="10" t="s">
        <v>792</v>
      </c>
      <c r="H1095" s="10" t="s">
        <v>156</v>
      </c>
      <c r="I1095" s="11">
        <v>5.7999999999999996E-3</v>
      </c>
      <c r="J1095" s="12">
        <v>0.34</v>
      </c>
      <c r="K1095" s="11">
        <v>3.2500000000000001E-2</v>
      </c>
      <c r="L1095" s="13">
        <v>136.9</v>
      </c>
      <c r="M1095" s="14">
        <v>2.4</v>
      </c>
      <c r="N1095" s="15">
        <v>7166</v>
      </c>
      <c r="O1095" s="20">
        <v>1.1200000000000001</v>
      </c>
      <c r="P1095" s="10" t="s">
        <v>42</v>
      </c>
      <c r="Q1095" s="10" t="s">
        <v>520</v>
      </c>
      <c r="R1095" s="10" t="s">
        <v>412</v>
      </c>
      <c r="S1095" s="10" t="s">
        <v>102</v>
      </c>
      <c r="T1095" s="21">
        <v>0.10150000000000001</v>
      </c>
      <c r="U1095" s="21">
        <v>7.9799999999999996E-2</v>
      </c>
      <c r="V1095" s="21">
        <v>0.12770000000000001</v>
      </c>
      <c r="W1095" s="21">
        <v>7.51E-2</v>
      </c>
      <c r="X1095" s="21">
        <v>2.4400000000000002E-2</v>
      </c>
      <c r="Y1095" s="21">
        <v>0.157</v>
      </c>
      <c r="Z1095" s="21">
        <v>4.2000000000000003E-2</v>
      </c>
      <c r="AA1095" s="21">
        <v>0.23780000000000001</v>
      </c>
      <c r="AB1095" s="21">
        <v>4.3499999999999997E-2</v>
      </c>
      <c r="AC1095" s="21">
        <v>5.1799999999999999E-2</v>
      </c>
      <c r="AD1095" s="21">
        <v>5.8299999999999998E-2</v>
      </c>
      <c r="AE1095" s="16" t="s">
        <v>46</v>
      </c>
      <c r="AF1095" s="16" t="s">
        <v>46</v>
      </c>
      <c r="AG1095" s="7" t="str">
        <f t="shared" si="34"/>
        <v>click</v>
      </c>
      <c r="AH1095" s="9" t="str">
        <f t="shared" si="35"/>
        <v>click</v>
      </c>
    </row>
    <row r="1096" spans="1:34" ht="55">
      <c r="A1096" s="19" t="s">
        <v>1208</v>
      </c>
      <c r="B1096" s="8" t="s">
        <v>1209</v>
      </c>
      <c r="C1096" s="10" t="s">
        <v>283</v>
      </c>
      <c r="D1096" s="10" t="s">
        <v>38</v>
      </c>
      <c r="E1096" s="10" t="s">
        <v>1210</v>
      </c>
      <c r="F1096" s="10" t="s">
        <v>1211</v>
      </c>
      <c r="G1096" s="10" t="s">
        <v>625</v>
      </c>
      <c r="H1096" s="10" t="s">
        <v>156</v>
      </c>
      <c r="I1096" s="11">
        <v>2.8E-3</v>
      </c>
      <c r="J1096" s="12">
        <v>0.14000000000000001</v>
      </c>
      <c r="K1096" s="11">
        <v>2.2599999999999999E-2</v>
      </c>
      <c r="L1096" s="13">
        <v>1771</v>
      </c>
      <c r="M1096" s="14">
        <v>26.7</v>
      </c>
      <c r="N1096" s="15">
        <v>76236</v>
      </c>
      <c r="O1096" s="20">
        <v>0.92</v>
      </c>
      <c r="P1096" s="10" t="s">
        <v>42</v>
      </c>
      <c r="Q1096" s="10" t="s">
        <v>43</v>
      </c>
      <c r="R1096" s="10" t="s">
        <v>412</v>
      </c>
      <c r="S1096" s="10" t="s">
        <v>72</v>
      </c>
      <c r="T1096" s="21">
        <v>3.3000000000000002E-2</v>
      </c>
      <c r="U1096" s="21">
        <v>7.0900000000000005E-2</v>
      </c>
      <c r="V1096" s="21">
        <v>8.9700000000000002E-2</v>
      </c>
      <c r="W1096" s="21">
        <v>0.1384</v>
      </c>
      <c r="X1096" s="21">
        <v>0.1074</v>
      </c>
      <c r="Y1096" s="21">
        <v>0.1071</v>
      </c>
      <c r="Z1096" s="21">
        <v>0.1192</v>
      </c>
      <c r="AA1096" s="21">
        <v>0.1076</v>
      </c>
      <c r="AB1096" s="21">
        <v>3.1300000000000001E-2</v>
      </c>
      <c r="AC1096" s="21">
        <v>0.1389</v>
      </c>
      <c r="AD1096" s="21">
        <v>5.6500000000000002E-2</v>
      </c>
      <c r="AE1096" s="16" t="s">
        <v>46</v>
      </c>
      <c r="AF1096" s="16" t="s">
        <v>46</v>
      </c>
      <c r="AG1096" s="7" t="str">
        <f t="shared" si="34"/>
        <v>click</v>
      </c>
      <c r="AH1096" s="9" t="str">
        <f t="shared" si="35"/>
        <v>click</v>
      </c>
    </row>
    <row r="1097" spans="1:34" ht="77">
      <c r="A1097" s="19" t="s">
        <v>1212</v>
      </c>
      <c r="B1097" s="8" t="s">
        <v>1213</v>
      </c>
      <c r="C1097" s="10" t="s">
        <v>283</v>
      </c>
      <c r="D1097" s="10" t="s">
        <v>38</v>
      </c>
      <c r="E1097" s="10" t="s">
        <v>1214</v>
      </c>
      <c r="F1097" s="10" t="s">
        <v>1215</v>
      </c>
      <c r="G1097" s="10" t="s">
        <v>792</v>
      </c>
      <c r="H1097" s="10" t="s">
        <v>156</v>
      </c>
      <c r="I1097" s="11">
        <v>5.7999999999999996E-3</v>
      </c>
      <c r="J1097" s="12">
        <v>0.33</v>
      </c>
      <c r="K1097" s="11">
        <v>3.7199999999999997E-2</v>
      </c>
      <c r="L1097" s="13">
        <v>782.1</v>
      </c>
      <c r="M1097" s="14">
        <v>12.7</v>
      </c>
      <c r="N1097" s="15">
        <v>54497</v>
      </c>
      <c r="O1097" s="20">
        <v>1</v>
      </c>
      <c r="P1097" s="10" t="s">
        <v>42</v>
      </c>
      <c r="Q1097" s="10" t="s">
        <v>321</v>
      </c>
      <c r="R1097" s="10" t="s">
        <v>412</v>
      </c>
      <c r="S1097" s="10" t="s">
        <v>102</v>
      </c>
      <c r="T1097" s="21">
        <v>0.10979999999999999</v>
      </c>
      <c r="U1097" s="21">
        <v>3.6200000000000003E-2</v>
      </c>
      <c r="V1097" s="21">
        <v>0.19539999999999999</v>
      </c>
      <c r="W1097" s="21">
        <v>7.7600000000000002E-2</v>
      </c>
      <c r="X1097" s="21">
        <v>1.8200000000000001E-2</v>
      </c>
      <c r="Y1097" s="21">
        <v>0.10630000000000001</v>
      </c>
      <c r="Z1097" s="21">
        <v>3.3099999999999997E-2</v>
      </c>
      <c r="AA1097" s="21">
        <v>0.22459999999999999</v>
      </c>
      <c r="AB1097" s="21">
        <v>6.0400000000000002E-2</v>
      </c>
      <c r="AC1097" s="21">
        <v>0.1106</v>
      </c>
      <c r="AD1097" s="21">
        <v>1.84E-2</v>
      </c>
      <c r="AE1097" s="16" t="s">
        <v>46</v>
      </c>
      <c r="AF1097" s="16" t="s">
        <v>46</v>
      </c>
      <c r="AG1097" s="7" t="str">
        <f t="shared" si="34"/>
        <v>click</v>
      </c>
      <c r="AH1097" s="9" t="str">
        <f t="shared" si="35"/>
        <v>click</v>
      </c>
    </row>
    <row r="1098" spans="1:34" ht="66">
      <c r="A1098" s="19" t="s">
        <v>1221</v>
      </c>
      <c r="B1098" s="8" t="s">
        <v>1222</v>
      </c>
      <c r="C1098" s="10" t="s">
        <v>283</v>
      </c>
      <c r="D1098" s="10" t="s">
        <v>38</v>
      </c>
      <c r="E1098" s="10" t="s">
        <v>1223</v>
      </c>
      <c r="F1098" s="10" t="s">
        <v>1224</v>
      </c>
      <c r="G1098" s="10" t="s">
        <v>65</v>
      </c>
      <c r="H1098" s="10" t="s">
        <v>156</v>
      </c>
      <c r="I1098" s="11">
        <v>4.7999999999999996E-3</v>
      </c>
      <c r="J1098" s="12"/>
      <c r="K1098" s="11"/>
      <c r="L1098" s="13">
        <v>0</v>
      </c>
      <c r="M1098" s="14">
        <v>0</v>
      </c>
      <c r="N1098" s="15"/>
      <c r="O1098" s="20"/>
      <c r="P1098" s="10" t="s">
        <v>42</v>
      </c>
      <c r="Q1098" s="10" t="s">
        <v>46</v>
      </c>
      <c r="R1098" s="10" t="s">
        <v>46</v>
      </c>
      <c r="S1098" s="10" t="s">
        <v>277</v>
      </c>
      <c r="T1098" s="21" t="s">
        <v>46</v>
      </c>
      <c r="U1098" s="21" t="s">
        <v>46</v>
      </c>
      <c r="V1098" s="21" t="s">
        <v>46</v>
      </c>
      <c r="W1098" s="21" t="s">
        <v>46</v>
      </c>
      <c r="X1098" s="21" t="s">
        <v>46</v>
      </c>
      <c r="Y1098" s="21" t="s">
        <v>46</v>
      </c>
      <c r="Z1098" s="21" t="s">
        <v>46</v>
      </c>
      <c r="AA1098" s="21" t="s">
        <v>46</v>
      </c>
      <c r="AB1098" s="21" t="s">
        <v>46</v>
      </c>
      <c r="AC1098" s="21" t="s">
        <v>46</v>
      </c>
      <c r="AD1098" s="21" t="s">
        <v>46</v>
      </c>
      <c r="AE1098" s="16" t="s">
        <v>46</v>
      </c>
      <c r="AF1098" s="16" t="s">
        <v>46</v>
      </c>
      <c r="AG1098" s="7" t="str">
        <f t="shared" si="34"/>
        <v>click</v>
      </c>
      <c r="AH1098" s="9" t="str">
        <f t="shared" si="35"/>
        <v>click</v>
      </c>
    </row>
    <row r="1099" spans="1:34" ht="88">
      <c r="A1099" s="19" t="s">
        <v>1225</v>
      </c>
      <c r="B1099" s="8" t="s">
        <v>1226</v>
      </c>
      <c r="C1099" s="10" t="s">
        <v>283</v>
      </c>
      <c r="D1099" s="10" t="s">
        <v>38</v>
      </c>
      <c r="E1099" s="10" t="s">
        <v>1227</v>
      </c>
      <c r="F1099" s="10" t="s">
        <v>1228</v>
      </c>
      <c r="G1099" s="10" t="s">
        <v>65</v>
      </c>
      <c r="H1099" s="10" t="s">
        <v>156</v>
      </c>
      <c r="I1099" s="11">
        <v>5.7999999999999996E-3</v>
      </c>
      <c r="J1099" s="12">
        <v>0.61</v>
      </c>
      <c r="K1099" s="11">
        <v>3.6200000000000003E-2</v>
      </c>
      <c r="L1099" s="13">
        <v>54.2</v>
      </c>
      <c r="M1099" s="14">
        <v>0.9</v>
      </c>
      <c r="N1099" s="15"/>
      <c r="O1099" s="20">
        <v>0</v>
      </c>
      <c r="P1099" s="10" t="s">
        <v>42</v>
      </c>
      <c r="Q1099" s="10" t="s">
        <v>46</v>
      </c>
      <c r="R1099" s="10" t="s">
        <v>46</v>
      </c>
      <c r="S1099" s="10" t="s">
        <v>277</v>
      </c>
      <c r="T1099" s="21" t="s">
        <v>46</v>
      </c>
      <c r="U1099" s="21" t="s">
        <v>46</v>
      </c>
      <c r="V1099" s="21" t="s">
        <v>46</v>
      </c>
      <c r="W1099" s="21" t="s">
        <v>46</v>
      </c>
      <c r="X1099" s="21" t="s">
        <v>46</v>
      </c>
      <c r="Y1099" s="21" t="s">
        <v>46</v>
      </c>
      <c r="Z1099" s="21" t="s">
        <v>46</v>
      </c>
      <c r="AA1099" s="21" t="s">
        <v>46</v>
      </c>
      <c r="AB1099" s="21" t="s">
        <v>46</v>
      </c>
      <c r="AC1099" s="21" t="s">
        <v>46</v>
      </c>
      <c r="AD1099" s="21" t="s">
        <v>46</v>
      </c>
      <c r="AE1099" s="16" t="s">
        <v>46</v>
      </c>
      <c r="AF1099" s="16" t="s">
        <v>46</v>
      </c>
      <c r="AG1099" s="7" t="str">
        <f t="shared" si="34"/>
        <v>click</v>
      </c>
      <c r="AH1099" s="9" t="str">
        <f t="shared" si="35"/>
        <v>click</v>
      </c>
    </row>
    <row r="1100" spans="1:34" ht="121">
      <c r="A1100" s="19" t="s">
        <v>1229</v>
      </c>
      <c r="B1100" s="8" t="s">
        <v>1230</v>
      </c>
      <c r="C1100" s="10" t="s">
        <v>283</v>
      </c>
      <c r="D1100" s="10" t="s">
        <v>38</v>
      </c>
      <c r="E1100" s="10" t="s">
        <v>1231</v>
      </c>
      <c r="F1100" s="10" t="s">
        <v>1232</v>
      </c>
      <c r="G1100" s="10" t="s">
        <v>40</v>
      </c>
      <c r="H1100" s="10" t="s">
        <v>156</v>
      </c>
      <c r="I1100" s="11">
        <v>6.0000000000000001E-3</v>
      </c>
      <c r="J1100" s="12">
        <v>0.27</v>
      </c>
      <c r="K1100" s="11">
        <v>2.5100000000000001E-2</v>
      </c>
      <c r="L1100" s="13">
        <v>60.6</v>
      </c>
      <c r="M1100" s="14">
        <v>1.2</v>
      </c>
      <c r="N1100" s="15">
        <v>8197</v>
      </c>
      <c r="O1100" s="20">
        <v>1.03</v>
      </c>
      <c r="P1100" s="10" t="s">
        <v>42</v>
      </c>
      <c r="Q1100" s="10" t="s">
        <v>46</v>
      </c>
      <c r="R1100" s="10" t="s">
        <v>44</v>
      </c>
      <c r="S1100" s="10" t="s">
        <v>45</v>
      </c>
      <c r="T1100" s="21">
        <v>0.1095</v>
      </c>
      <c r="U1100" s="21">
        <v>8.14E-2</v>
      </c>
      <c r="V1100" s="21">
        <v>0.16389999999999999</v>
      </c>
      <c r="W1100" s="21">
        <v>0.19900000000000001</v>
      </c>
      <c r="X1100" s="21">
        <v>5.6899999999999999E-2</v>
      </c>
      <c r="Y1100" s="21">
        <v>5.3900000000000003E-2</v>
      </c>
      <c r="Z1100" s="21">
        <v>0.1079</v>
      </c>
      <c r="AA1100" s="21">
        <v>0.1145</v>
      </c>
      <c r="AB1100" s="21">
        <v>2.0899999999999998E-2</v>
      </c>
      <c r="AC1100" s="21">
        <v>7.7899999999999997E-2</v>
      </c>
      <c r="AD1100" s="21">
        <v>1.41E-2</v>
      </c>
      <c r="AE1100" s="16" t="s">
        <v>46</v>
      </c>
      <c r="AF1100" s="16" t="s">
        <v>46</v>
      </c>
      <c r="AG1100" s="7" t="str">
        <f t="shared" si="34"/>
        <v>click</v>
      </c>
      <c r="AH1100" s="9" t="str">
        <f t="shared" si="35"/>
        <v>click</v>
      </c>
    </row>
    <row r="1101" spans="1:34" ht="44">
      <c r="A1101" s="19" t="s">
        <v>1246</v>
      </c>
      <c r="B1101" s="8" t="s">
        <v>1247</v>
      </c>
      <c r="C1101" s="10" t="s">
        <v>283</v>
      </c>
      <c r="D1101" s="10" t="s">
        <v>38</v>
      </c>
      <c r="E1101" s="10" t="s">
        <v>1248</v>
      </c>
      <c r="F1101" s="10" t="s">
        <v>1249</v>
      </c>
      <c r="G1101" s="10" t="s">
        <v>101</v>
      </c>
      <c r="H1101" s="10" t="s">
        <v>156</v>
      </c>
      <c r="I1101" s="11">
        <v>4.7999999999999996E-3</v>
      </c>
      <c r="J1101" s="12">
        <v>0.28999999999999998</v>
      </c>
      <c r="K1101" s="11">
        <v>3.1600000000000003E-2</v>
      </c>
      <c r="L1101" s="13">
        <v>293.10000000000002</v>
      </c>
      <c r="M1101" s="14">
        <v>5.7</v>
      </c>
      <c r="N1101" s="15">
        <v>19453</v>
      </c>
      <c r="O1101" s="20">
        <v>1.18</v>
      </c>
      <c r="P1101" s="10" t="s">
        <v>42</v>
      </c>
      <c r="Q1101" s="10" t="s">
        <v>43</v>
      </c>
      <c r="R1101" s="10" t="s">
        <v>80</v>
      </c>
      <c r="S1101" s="10" t="s">
        <v>102</v>
      </c>
      <c r="T1101" s="21">
        <v>6.0900000000000003E-2</v>
      </c>
      <c r="U1101" s="21">
        <v>0.1217</v>
      </c>
      <c r="V1101" s="21">
        <v>8.0399999999999999E-2</v>
      </c>
      <c r="W1101" s="21">
        <v>0.1172</v>
      </c>
      <c r="X1101" s="21">
        <v>0.1145</v>
      </c>
      <c r="Y1101" s="21">
        <v>0.23899999999999999</v>
      </c>
      <c r="Z1101" s="21">
        <v>9.98E-2</v>
      </c>
      <c r="AA1101" s="21">
        <v>7.1400000000000005E-2</v>
      </c>
      <c r="AB1101" s="21">
        <v>1.14E-2</v>
      </c>
      <c r="AC1101" s="21">
        <v>1.6299999999999999E-2</v>
      </c>
      <c r="AD1101" s="21">
        <v>6.7299999999999999E-2</v>
      </c>
      <c r="AE1101" s="16" t="s">
        <v>46</v>
      </c>
      <c r="AF1101" s="16" t="s">
        <v>46</v>
      </c>
      <c r="AG1101" s="7" t="str">
        <f t="shared" si="34"/>
        <v>click</v>
      </c>
      <c r="AH1101" s="9" t="str">
        <f t="shared" si="35"/>
        <v>click</v>
      </c>
    </row>
    <row r="1102" spans="1:34" ht="66">
      <c r="A1102" s="19" t="s">
        <v>1250</v>
      </c>
      <c r="B1102" s="8" t="s">
        <v>1251</v>
      </c>
      <c r="C1102" s="10" t="s">
        <v>283</v>
      </c>
      <c r="D1102" s="10" t="s">
        <v>38</v>
      </c>
      <c r="E1102" s="10" t="s">
        <v>1252</v>
      </c>
      <c r="F1102" s="10" t="s">
        <v>1253</v>
      </c>
      <c r="G1102" s="10" t="s">
        <v>1254</v>
      </c>
      <c r="H1102" s="10" t="s">
        <v>156</v>
      </c>
      <c r="I1102" s="11">
        <v>3.8E-3</v>
      </c>
      <c r="J1102" s="12">
        <v>0.16</v>
      </c>
      <c r="K1102" s="11">
        <v>2.3400000000000001E-2</v>
      </c>
      <c r="L1102" s="13">
        <v>910.8</v>
      </c>
      <c r="M1102" s="14">
        <v>12.3</v>
      </c>
      <c r="N1102" s="15">
        <v>50661</v>
      </c>
      <c r="O1102" s="20">
        <v>1.04</v>
      </c>
      <c r="P1102" s="10" t="s">
        <v>42</v>
      </c>
      <c r="Q1102" s="10" t="s">
        <v>520</v>
      </c>
      <c r="R1102" s="10" t="s">
        <v>412</v>
      </c>
      <c r="S1102" s="10" t="s">
        <v>72</v>
      </c>
      <c r="T1102" s="21">
        <v>6.2899999999999998E-2</v>
      </c>
      <c r="U1102" s="21">
        <v>3.2599999999999997E-2</v>
      </c>
      <c r="V1102" s="21">
        <v>0.19320000000000001</v>
      </c>
      <c r="W1102" s="21">
        <v>5.8400000000000001E-2</v>
      </c>
      <c r="X1102" s="21">
        <v>2.5000000000000001E-2</v>
      </c>
      <c r="Y1102" s="21">
        <v>0.13700000000000001</v>
      </c>
      <c r="Z1102" s="21">
        <v>1.6899999999999998E-2</v>
      </c>
      <c r="AA1102" s="21">
        <v>0.13400000000000001</v>
      </c>
      <c r="AB1102" s="21">
        <v>0.121</v>
      </c>
      <c r="AC1102" s="21">
        <v>5.67E-2</v>
      </c>
      <c r="AD1102" s="21">
        <v>0.16239999999999999</v>
      </c>
      <c r="AE1102" s="16" t="s">
        <v>46</v>
      </c>
      <c r="AF1102" s="16" t="s">
        <v>46</v>
      </c>
      <c r="AG1102" s="7" t="str">
        <f t="shared" si="34"/>
        <v>click</v>
      </c>
      <c r="AH1102" s="9" t="str">
        <f t="shared" si="35"/>
        <v>click</v>
      </c>
    </row>
    <row r="1103" spans="1:34" ht="77">
      <c r="A1103" s="19" t="s">
        <v>1255</v>
      </c>
      <c r="B1103" s="8" t="s">
        <v>1256</v>
      </c>
      <c r="C1103" s="10" t="s">
        <v>283</v>
      </c>
      <c r="D1103" s="10" t="s">
        <v>38</v>
      </c>
      <c r="E1103" s="10" t="s">
        <v>1257</v>
      </c>
      <c r="F1103" s="10" t="s">
        <v>1258</v>
      </c>
      <c r="G1103" s="10" t="s">
        <v>101</v>
      </c>
      <c r="H1103" s="10" t="s">
        <v>156</v>
      </c>
      <c r="I1103" s="11">
        <v>5.7999999999999996E-3</v>
      </c>
      <c r="J1103" s="12">
        <v>0.31</v>
      </c>
      <c r="K1103" s="11">
        <v>3.5999999999999997E-2</v>
      </c>
      <c r="L1103" s="13">
        <v>347.9</v>
      </c>
      <c r="M1103" s="14">
        <v>7.4</v>
      </c>
      <c r="N1103" s="15">
        <v>31067</v>
      </c>
      <c r="O1103" s="20">
        <v>-1.18</v>
      </c>
      <c r="P1103" s="10" t="s">
        <v>42</v>
      </c>
      <c r="Q1103" s="10" t="s">
        <v>43</v>
      </c>
      <c r="R1103" s="10" t="s">
        <v>412</v>
      </c>
      <c r="S1103" s="10" t="s">
        <v>102</v>
      </c>
      <c r="T1103" s="21">
        <v>0.1032</v>
      </c>
      <c r="U1103" s="21">
        <v>0.1673</v>
      </c>
      <c r="V1103" s="21">
        <v>9.2999999999999999E-2</v>
      </c>
      <c r="W1103" s="21">
        <v>0.1079</v>
      </c>
      <c r="X1103" s="21">
        <v>0.1172</v>
      </c>
      <c r="Y1103" s="21">
        <v>6.9999999999999999E-4</v>
      </c>
      <c r="Z1103" s="21">
        <v>9.4E-2</v>
      </c>
      <c r="AA1103" s="21">
        <v>0.1179</v>
      </c>
      <c r="AB1103" s="21">
        <v>0</v>
      </c>
      <c r="AC1103" s="21">
        <v>3.1099999999999999E-2</v>
      </c>
      <c r="AD1103" s="21">
        <v>0.16769999999999999</v>
      </c>
      <c r="AE1103" s="16" t="s">
        <v>46</v>
      </c>
      <c r="AF1103" s="16" t="s">
        <v>46</v>
      </c>
      <c r="AG1103" s="7" t="str">
        <f t="shared" si="34"/>
        <v>click</v>
      </c>
      <c r="AH1103" s="9" t="str">
        <f t="shared" si="35"/>
        <v>click</v>
      </c>
    </row>
    <row r="1104" spans="1:34" ht="66">
      <c r="A1104" s="19" t="s">
        <v>1343</v>
      </c>
      <c r="B1104" s="8" t="s">
        <v>1344</v>
      </c>
      <c r="C1104" s="10" t="s">
        <v>283</v>
      </c>
      <c r="D1104" s="10" t="s">
        <v>38</v>
      </c>
      <c r="E1104" s="10" t="s">
        <v>1345</v>
      </c>
      <c r="F1104" s="10" t="s">
        <v>1346</v>
      </c>
      <c r="G1104" s="10" t="s">
        <v>625</v>
      </c>
      <c r="H1104" s="10" t="s">
        <v>156</v>
      </c>
      <c r="I1104" s="11">
        <v>2.8E-3</v>
      </c>
      <c r="J1104" s="12">
        <v>0.14000000000000001</v>
      </c>
      <c r="K1104" s="11">
        <v>2.2499999999999999E-2</v>
      </c>
      <c r="L1104" s="13">
        <v>391.3</v>
      </c>
      <c r="M1104" s="14">
        <v>5.9</v>
      </c>
      <c r="N1104" s="15">
        <v>24931</v>
      </c>
      <c r="O1104" s="20">
        <v>0.92</v>
      </c>
      <c r="P1104" s="10" t="s">
        <v>42</v>
      </c>
      <c r="Q1104" s="10" t="s">
        <v>43</v>
      </c>
      <c r="R1104" s="10" t="s">
        <v>412</v>
      </c>
      <c r="S1104" s="10" t="s">
        <v>72</v>
      </c>
      <c r="T1104" s="21">
        <v>3.5700000000000003E-2</v>
      </c>
      <c r="U1104" s="21">
        <v>6.3899999999999998E-2</v>
      </c>
      <c r="V1104" s="21">
        <v>9.7799999999999998E-2</v>
      </c>
      <c r="W1104" s="21">
        <v>0.12470000000000001</v>
      </c>
      <c r="X1104" s="21">
        <v>9.4E-2</v>
      </c>
      <c r="Y1104" s="21">
        <v>0.1255</v>
      </c>
      <c r="Z1104" s="21">
        <v>0.1042</v>
      </c>
      <c r="AA1104" s="21">
        <v>0.1094</v>
      </c>
      <c r="AB1104" s="21">
        <v>5.3699999999999998E-2</v>
      </c>
      <c r="AC1104" s="21">
        <v>0.12559999999999999</v>
      </c>
      <c r="AD1104" s="21">
        <v>6.5500000000000003E-2</v>
      </c>
      <c r="AE1104" s="16" t="s">
        <v>46</v>
      </c>
      <c r="AF1104" s="16" t="s">
        <v>46</v>
      </c>
      <c r="AG1104" s="7" t="str">
        <f t="shared" si="34"/>
        <v>click</v>
      </c>
      <c r="AH1104" s="9" t="str">
        <f t="shared" si="35"/>
        <v>click</v>
      </c>
    </row>
    <row r="1105" spans="1:34" ht="77">
      <c r="A1105" s="19" t="s">
        <v>1347</v>
      </c>
      <c r="B1105" s="8" t="s">
        <v>1348</v>
      </c>
      <c r="C1105" s="10" t="s">
        <v>283</v>
      </c>
      <c r="D1105" s="10" t="s">
        <v>38</v>
      </c>
      <c r="E1105" s="10" t="s">
        <v>1349</v>
      </c>
      <c r="F1105" s="10" t="s">
        <v>1350</v>
      </c>
      <c r="G1105" s="10" t="s">
        <v>101</v>
      </c>
      <c r="H1105" s="10" t="s">
        <v>156</v>
      </c>
      <c r="I1105" s="11">
        <v>5.7999999999999996E-3</v>
      </c>
      <c r="J1105" s="12">
        <v>0.35</v>
      </c>
      <c r="K1105" s="11">
        <v>3.8699999999999998E-2</v>
      </c>
      <c r="L1105" s="13">
        <v>281.2</v>
      </c>
      <c r="M1105" s="14">
        <v>6</v>
      </c>
      <c r="N1105" s="15">
        <v>18938</v>
      </c>
      <c r="O1105" s="20">
        <v>-1.1599999999999999</v>
      </c>
      <c r="P1105" s="10" t="s">
        <v>42</v>
      </c>
      <c r="Q1105" s="10" t="s">
        <v>43</v>
      </c>
      <c r="R1105" s="10" t="s">
        <v>80</v>
      </c>
      <c r="S1105" s="10" t="s">
        <v>102</v>
      </c>
      <c r="T1105" s="21">
        <v>7.4999999999999997E-2</v>
      </c>
      <c r="U1105" s="21">
        <v>0.1638</v>
      </c>
      <c r="V1105" s="21">
        <v>5.1499999999999997E-2</v>
      </c>
      <c r="W1105" s="21">
        <v>6.7400000000000002E-2</v>
      </c>
      <c r="X1105" s="21">
        <v>0.11890000000000001</v>
      </c>
      <c r="Y1105" s="21">
        <v>0.2331</v>
      </c>
      <c r="Z1105" s="21">
        <v>7.9000000000000001E-2</v>
      </c>
      <c r="AA1105" s="21">
        <v>8.9599999999999999E-2</v>
      </c>
      <c r="AB1105" s="21">
        <v>1.2500000000000001E-2</v>
      </c>
      <c r="AC1105" s="21">
        <v>1.21E-2</v>
      </c>
      <c r="AD1105" s="21">
        <v>9.6600000000000005E-2</v>
      </c>
      <c r="AE1105" s="16" t="s">
        <v>46</v>
      </c>
      <c r="AF1105" s="16" t="s">
        <v>46</v>
      </c>
      <c r="AG1105" s="7" t="str">
        <f t="shared" si="34"/>
        <v>click</v>
      </c>
      <c r="AH1105" s="9" t="str">
        <f t="shared" si="35"/>
        <v>click</v>
      </c>
    </row>
    <row r="1106" spans="1:34" ht="66">
      <c r="A1106" s="19" t="s">
        <v>1351</v>
      </c>
      <c r="B1106" s="8" t="s">
        <v>1352</v>
      </c>
      <c r="C1106" s="10" t="s">
        <v>283</v>
      </c>
      <c r="D1106" s="10" t="s">
        <v>38</v>
      </c>
      <c r="E1106" s="10" t="s">
        <v>1353</v>
      </c>
      <c r="F1106" s="10" t="s">
        <v>1354</v>
      </c>
      <c r="G1106" s="10" t="s">
        <v>625</v>
      </c>
      <c r="H1106" s="10" t="s">
        <v>156</v>
      </c>
      <c r="I1106" s="11">
        <v>3.8E-3</v>
      </c>
      <c r="J1106" s="12">
        <v>0.17</v>
      </c>
      <c r="K1106" s="11">
        <v>2.7900000000000001E-2</v>
      </c>
      <c r="L1106" s="13">
        <v>1145.0999999999999</v>
      </c>
      <c r="M1106" s="14">
        <v>16.7</v>
      </c>
      <c r="N1106" s="15">
        <v>63567</v>
      </c>
      <c r="O1106" s="20">
        <v>0.89</v>
      </c>
      <c r="P1106" s="10" t="s">
        <v>42</v>
      </c>
      <c r="Q1106" s="10" t="s">
        <v>43</v>
      </c>
      <c r="R1106" s="10" t="s">
        <v>412</v>
      </c>
      <c r="S1106" s="10" t="s">
        <v>72</v>
      </c>
      <c r="T1106" s="21">
        <v>7.5499999999999998E-2</v>
      </c>
      <c r="U1106" s="21">
        <v>5.91E-2</v>
      </c>
      <c r="V1106" s="21">
        <v>0.10829999999999999</v>
      </c>
      <c r="W1106" s="21">
        <v>0.1275</v>
      </c>
      <c r="X1106" s="21">
        <v>0.1114</v>
      </c>
      <c r="Y1106" s="21">
        <v>1.44E-2</v>
      </c>
      <c r="Z1106" s="21">
        <v>0.105</v>
      </c>
      <c r="AA1106" s="21">
        <v>0.11799999999999999</v>
      </c>
      <c r="AB1106" s="21">
        <v>1E-4</v>
      </c>
      <c r="AC1106" s="21">
        <v>0.127</v>
      </c>
      <c r="AD1106" s="21">
        <v>0.15359999999999999</v>
      </c>
      <c r="AE1106" s="16" t="s">
        <v>46</v>
      </c>
      <c r="AF1106" s="16" t="s">
        <v>46</v>
      </c>
      <c r="AG1106" s="7" t="str">
        <f t="shared" si="34"/>
        <v>click</v>
      </c>
      <c r="AH1106" s="9" t="str">
        <f t="shared" si="35"/>
        <v>click</v>
      </c>
    </row>
    <row r="1107" spans="1:34" ht="24">
      <c r="A1107" s="19" t="s">
        <v>1193</v>
      </c>
      <c r="B1107" s="8" t="s">
        <v>1194</v>
      </c>
      <c r="C1107" s="10" t="s">
        <v>1195</v>
      </c>
      <c r="D1107" s="10" t="s">
        <v>53</v>
      </c>
      <c r="E1107" s="10" t="s">
        <v>1191</v>
      </c>
      <c r="F1107" s="10" t="s">
        <v>1192</v>
      </c>
      <c r="G1107" s="10" t="s">
        <v>268</v>
      </c>
      <c r="H1107" s="10" t="s">
        <v>269</v>
      </c>
      <c r="I1107" s="11">
        <v>7.4999999999999997E-3</v>
      </c>
      <c r="J1107" s="12"/>
      <c r="K1107" s="11"/>
      <c r="L1107" s="13">
        <v>1866.9</v>
      </c>
      <c r="M1107" s="14">
        <v>50.3</v>
      </c>
      <c r="N1107" s="15">
        <v>590455</v>
      </c>
      <c r="O1107" s="20">
        <v>0.69</v>
      </c>
      <c r="P1107" s="10" t="s">
        <v>122</v>
      </c>
      <c r="Q1107" s="10" t="s">
        <v>46</v>
      </c>
      <c r="R1107" s="10" t="s">
        <v>46</v>
      </c>
      <c r="S1107" s="10" t="s">
        <v>46</v>
      </c>
      <c r="T1107" s="21" t="s">
        <v>46</v>
      </c>
      <c r="U1107" s="21" t="s">
        <v>46</v>
      </c>
      <c r="V1107" s="21" t="s">
        <v>46</v>
      </c>
      <c r="W1107" s="21" t="s">
        <v>46</v>
      </c>
      <c r="X1107" s="21" t="s">
        <v>46</v>
      </c>
      <c r="Y1107" s="21" t="s">
        <v>46</v>
      </c>
      <c r="Z1107" s="21" t="s">
        <v>46</v>
      </c>
      <c r="AA1107" s="21" t="s">
        <v>46</v>
      </c>
      <c r="AB1107" s="21" t="s">
        <v>46</v>
      </c>
      <c r="AC1107" s="21" t="s">
        <v>46</v>
      </c>
      <c r="AD1107" s="21" t="s">
        <v>46</v>
      </c>
      <c r="AE1107" s="16" t="s">
        <v>46</v>
      </c>
      <c r="AF1107" s="16" t="s">
        <v>46</v>
      </c>
      <c r="AG1107" s="7" t="str">
        <f t="shared" si="34"/>
        <v>click</v>
      </c>
      <c r="AH1107" s="9" t="str">
        <f t="shared" si="35"/>
        <v>click</v>
      </c>
    </row>
    <row r="1108" spans="1:34" ht="24">
      <c r="A1108" s="19" t="s">
        <v>2143</v>
      </c>
      <c r="B1108" s="8" t="s">
        <v>2144</v>
      </c>
      <c r="C1108" s="10" t="s">
        <v>1195</v>
      </c>
      <c r="D1108" s="10" t="s">
        <v>53</v>
      </c>
      <c r="E1108" s="10" t="s">
        <v>2136</v>
      </c>
      <c r="F1108" s="10" t="s">
        <v>2137</v>
      </c>
      <c r="G1108" s="10" t="s">
        <v>268</v>
      </c>
      <c r="H1108" s="10" t="s">
        <v>269</v>
      </c>
      <c r="I1108" s="11">
        <v>7.4999999999999997E-3</v>
      </c>
      <c r="J1108" s="12"/>
      <c r="K1108" s="11"/>
      <c r="L1108" s="13">
        <v>109.5</v>
      </c>
      <c r="M1108" s="14">
        <v>3.3</v>
      </c>
      <c r="N1108" s="15">
        <v>62311</v>
      </c>
      <c r="O1108" s="20">
        <v>1</v>
      </c>
      <c r="P1108" s="10" t="s">
        <v>122</v>
      </c>
      <c r="Q1108" s="10" t="s">
        <v>46</v>
      </c>
      <c r="R1108" s="10" t="s">
        <v>46</v>
      </c>
      <c r="S1108" s="10" t="s">
        <v>46</v>
      </c>
      <c r="T1108" s="21" t="s">
        <v>46</v>
      </c>
      <c r="U1108" s="21" t="s">
        <v>46</v>
      </c>
      <c r="V1108" s="21" t="s">
        <v>46</v>
      </c>
      <c r="W1108" s="21" t="s">
        <v>46</v>
      </c>
      <c r="X1108" s="21" t="s">
        <v>46</v>
      </c>
      <c r="Y1108" s="21" t="s">
        <v>46</v>
      </c>
      <c r="Z1108" s="21" t="s">
        <v>46</v>
      </c>
      <c r="AA1108" s="21" t="s">
        <v>46</v>
      </c>
      <c r="AB1108" s="21" t="s">
        <v>46</v>
      </c>
      <c r="AC1108" s="21" t="s">
        <v>46</v>
      </c>
      <c r="AD1108" s="21" t="s">
        <v>46</v>
      </c>
      <c r="AE1108" s="16" t="s">
        <v>46</v>
      </c>
      <c r="AF1108" s="16" t="s">
        <v>46</v>
      </c>
      <c r="AG1108" s="7" t="str">
        <f t="shared" si="34"/>
        <v>click</v>
      </c>
      <c r="AH1108" s="9" t="str">
        <f t="shared" si="35"/>
        <v>click</v>
      </c>
    </row>
    <row r="1109" spans="1:34" ht="24">
      <c r="A1109" s="19" t="s">
        <v>3963</v>
      </c>
      <c r="B1109" s="8" t="s">
        <v>3964</v>
      </c>
      <c r="C1109" s="10" t="s">
        <v>3965</v>
      </c>
      <c r="D1109" s="10" t="s">
        <v>38</v>
      </c>
      <c r="E1109" s="10" t="s">
        <v>3966</v>
      </c>
      <c r="F1109" s="10" t="s">
        <v>3967</v>
      </c>
      <c r="G1109" s="10" t="s">
        <v>411</v>
      </c>
      <c r="H1109" s="10" t="s">
        <v>71</v>
      </c>
      <c r="I1109" s="11">
        <v>7.4999999999999997E-3</v>
      </c>
      <c r="J1109" s="12">
        <v>0.08</v>
      </c>
      <c r="K1109" s="11">
        <v>2.3999999999999998E-3</v>
      </c>
      <c r="L1109" s="13">
        <v>245.7</v>
      </c>
      <c r="M1109" s="14">
        <v>7.4</v>
      </c>
      <c r="N1109" s="15">
        <v>64881</v>
      </c>
      <c r="O1109" s="20">
        <v>1.2</v>
      </c>
      <c r="P1109" s="10" t="s">
        <v>42</v>
      </c>
      <c r="Q1109" s="10" t="s">
        <v>254</v>
      </c>
      <c r="R1109" s="10" t="s">
        <v>80</v>
      </c>
      <c r="S1109" s="10" t="s">
        <v>72</v>
      </c>
      <c r="T1109" s="21">
        <v>3.09E-2</v>
      </c>
      <c r="U1109" s="21">
        <v>3.9100000000000003E-2</v>
      </c>
      <c r="V1109" s="21">
        <v>0.1948</v>
      </c>
      <c r="W1109" s="21">
        <v>2.2700000000000001E-2</v>
      </c>
      <c r="X1109" s="21">
        <v>3.7699999999999997E-2</v>
      </c>
      <c r="Y1109" s="21">
        <v>0.2535</v>
      </c>
      <c r="Z1109" s="21">
        <v>6.7799999999999999E-2</v>
      </c>
      <c r="AA1109" s="21">
        <v>0.12039999999999999</v>
      </c>
      <c r="AB1109" s="21">
        <v>5.4300000000000001E-2</v>
      </c>
      <c r="AC1109" s="21">
        <v>0.17879999999999999</v>
      </c>
      <c r="AD1109" s="21">
        <v>0</v>
      </c>
      <c r="AE1109" s="16" t="s">
        <v>46</v>
      </c>
      <c r="AF1109" s="16" t="s">
        <v>46</v>
      </c>
      <c r="AG1109" s="7" t="str">
        <f t="shared" si="34"/>
        <v>click</v>
      </c>
      <c r="AH1109" s="9" t="str">
        <f t="shared" si="35"/>
        <v>click</v>
      </c>
    </row>
    <row r="1110" spans="1:34" ht="33">
      <c r="A1110" s="19" t="s">
        <v>2000</v>
      </c>
      <c r="B1110" s="8" t="s">
        <v>2001</v>
      </c>
      <c r="C1110" s="10" t="s">
        <v>2002</v>
      </c>
      <c r="D1110" s="10" t="s">
        <v>38</v>
      </c>
      <c r="E1110" s="10" t="s">
        <v>2003</v>
      </c>
      <c r="F1110" s="10" t="s">
        <v>2004</v>
      </c>
      <c r="G1110" s="10" t="s">
        <v>205</v>
      </c>
      <c r="H1110" s="10" t="s">
        <v>128</v>
      </c>
      <c r="I1110" s="11">
        <v>5.1999999999999998E-3</v>
      </c>
      <c r="J1110" s="12">
        <v>0.19</v>
      </c>
      <c r="K1110" s="11">
        <v>9.2999999999999992E-3</v>
      </c>
      <c r="L1110" s="13">
        <v>3953.6</v>
      </c>
      <c r="M1110" s="14">
        <v>191.6</v>
      </c>
      <c r="N1110" s="15">
        <v>37617224</v>
      </c>
      <c r="O1110" s="20">
        <v>-3.64</v>
      </c>
      <c r="P1110" s="10" t="s">
        <v>42</v>
      </c>
      <c r="Q1110" s="10" t="s">
        <v>46</v>
      </c>
      <c r="R1110" s="10" t="s">
        <v>46</v>
      </c>
      <c r="S1110" s="10" t="s">
        <v>74</v>
      </c>
      <c r="T1110" s="21">
        <v>1.0008999999999999</v>
      </c>
      <c r="U1110" s="21">
        <v>0</v>
      </c>
      <c r="V1110" s="21">
        <v>0</v>
      </c>
      <c r="W1110" s="21">
        <v>0</v>
      </c>
      <c r="X1110" s="21">
        <v>0</v>
      </c>
      <c r="Y1110" s="21">
        <v>0</v>
      </c>
      <c r="Z1110" s="21">
        <v>0</v>
      </c>
      <c r="AA1110" s="21">
        <v>0</v>
      </c>
      <c r="AB1110" s="21">
        <v>0</v>
      </c>
      <c r="AC1110" s="21">
        <v>0</v>
      </c>
      <c r="AD1110" s="21">
        <v>0</v>
      </c>
      <c r="AE1110" s="16" t="s">
        <v>46</v>
      </c>
      <c r="AF1110" s="16" t="s">
        <v>46</v>
      </c>
      <c r="AG1110" s="7" t="str">
        <f t="shared" si="34"/>
        <v>click</v>
      </c>
      <c r="AH1110" s="9" t="str">
        <f t="shared" si="35"/>
        <v>click</v>
      </c>
    </row>
    <row r="1111" spans="1:34" ht="24">
      <c r="A1111" s="19" t="s">
        <v>2305</v>
      </c>
      <c r="B1111" s="8" t="s">
        <v>2306</v>
      </c>
      <c r="C1111" s="10" t="s">
        <v>2307</v>
      </c>
      <c r="D1111" s="10" t="s">
        <v>38</v>
      </c>
      <c r="E1111" s="10" t="s">
        <v>2308</v>
      </c>
      <c r="F1111" s="10" t="s">
        <v>2309</v>
      </c>
      <c r="G1111" s="10" t="s">
        <v>302</v>
      </c>
      <c r="H1111" s="10" t="s">
        <v>48</v>
      </c>
      <c r="I1111" s="11">
        <v>4.7999999999999996E-3</v>
      </c>
      <c r="J1111" s="12">
        <v>0.19</v>
      </c>
      <c r="K1111" s="11">
        <v>1.1299999999999999E-2</v>
      </c>
      <c r="L1111" s="13">
        <v>215.1</v>
      </c>
      <c r="M1111" s="14">
        <v>5.6</v>
      </c>
      <c r="N1111" s="15">
        <v>69586</v>
      </c>
      <c r="O1111" s="20">
        <v>1.46</v>
      </c>
      <c r="P1111" s="10" t="s">
        <v>42</v>
      </c>
      <c r="Q1111" s="10" t="s">
        <v>46</v>
      </c>
      <c r="R1111" s="10" t="s">
        <v>46</v>
      </c>
      <c r="S1111" s="10" t="s">
        <v>72</v>
      </c>
      <c r="T1111" s="21">
        <v>0</v>
      </c>
      <c r="U1111" s="21">
        <v>0</v>
      </c>
      <c r="V1111" s="21">
        <v>0</v>
      </c>
      <c r="W1111" s="21">
        <v>0</v>
      </c>
      <c r="X1111" s="21">
        <v>0</v>
      </c>
      <c r="Y1111" s="21">
        <v>0.99770000000000003</v>
      </c>
      <c r="Z1111" s="21">
        <v>0</v>
      </c>
      <c r="AA1111" s="21">
        <v>0</v>
      </c>
      <c r="AB1111" s="21">
        <v>0</v>
      </c>
      <c r="AC1111" s="21">
        <v>0</v>
      </c>
      <c r="AD1111" s="21">
        <v>0</v>
      </c>
      <c r="AE1111" s="16" t="s">
        <v>46</v>
      </c>
      <c r="AF1111" s="16" t="s">
        <v>46</v>
      </c>
      <c r="AG1111" s="7" t="str">
        <f t="shared" si="34"/>
        <v>click</v>
      </c>
      <c r="AH1111" s="9" t="str">
        <f t="shared" si="35"/>
        <v>click</v>
      </c>
    </row>
    <row r="1112" spans="1:34" ht="24">
      <c r="A1112" s="19" t="s">
        <v>2310</v>
      </c>
      <c r="B1112" s="8" t="s">
        <v>2311</v>
      </c>
      <c r="C1112" s="10" t="s">
        <v>2307</v>
      </c>
      <c r="D1112" s="10" t="s">
        <v>38</v>
      </c>
      <c r="E1112" s="10" t="s">
        <v>2312</v>
      </c>
      <c r="F1112" s="10" t="s">
        <v>2313</v>
      </c>
      <c r="G1112" s="10" t="s">
        <v>302</v>
      </c>
      <c r="H1112" s="10" t="s">
        <v>48</v>
      </c>
      <c r="I1112" s="11">
        <v>4.7999999999999996E-3</v>
      </c>
      <c r="J1112" s="12">
        <v>0.16</v>
      </c>
      <c r="K1112" s="11">
        <v>1.14E-2</v>
      </c>
      <c r="L1112" s="13">
        <v>165</v>
      </c>
      <c r="M1112" s="14">
        <v>3.5</v>
      </c>
      <c r="N1112" s="15">
        <v>25425</v>
      </c>
      <c r="O1112" s="20">
        <v>1.35</v>
      </c>
      <c r="P1112" s="10" t="s">
        <v>42</v>
      </c>
      <c r="Q1112" s="10" t="s">
        <v>46</v>
      </c>
      <c r="R1112" s="10" t="s">
        <v>46</v>
      </c>
      <c r="S1112" s="10" t="s">
        <v>72</v>
      </c>
      <c r="T1112" s="21">
        <v>0</v>
      </c>
      <c r="U1112" s="21">
        <v>0</v>
      </c>
      <c r="V1112" s="21">
        <v>0</v>
      </c>
      <c r="W1112" s="21">
        <v>0</v>
      </c>
      <c r="X1112" s="21">
        <v>0</v>
      </c>
      <c r="Y1112" s="21">
        <v>0.99750000000000005</v>
      </c>
      <c r="Z1112" s="21">
        <v>0</v>
      </c>
      <c r="AA1112" s="21">
        <v>0</v>
      </c>
      <c r="AB1112" s="21">
        <v>0</v>
      </c>
      <c r="AC1112" s="21">
        <v>0</v>
      </c>
      <c r="AD1112" s="21">
        <v>0</v>
      </c>
      <c r="AE1112" s="16" t="s">
        <v>46</v>
      </c>
      <c r="AF1112" s="16" t="s">
        <v>46</v>
      </c>
      <c r="AG1112" s="7" t="str">
        <f t="shared" si="34"/>
        <v>click</v>
      </c>
      <c r="AH1112" s="9" t="str">
        <f t="shared" si="35"/>
        <v>click</v>
      </c>
    </row>
    <row r="1113" spans="1:34" ht="24">
      <c r="A1113" s="19" t="s">
        <v>2314</v>
      </c>
      <c r="B1113" s="8" t="s">
        <v>2315</v>
      </c>
      <c r="C1113" s="10" t="s">
        <v>2307</v>
      </c>
      <c r="D1113" s="10" t="s">
        <v>38</v>
      </c>
      <c r="E1113" s="10" t="s">
        <v>2316</v>
      </c>
      <c r="F1113" s="10" t="s">
        <v>2317</v>
      </c>
      <c r="G1113" s="10" t="s">
        <v>302</v>
      </c>
      <c r="H1113" s="10" t="s">
        <v>48</v>
      </c>
      <c r="I1113" s="11">
        <v>4.7999999999999996E-3</v>
      </c>
      <c r="J1113" s="12">
        <v>0.19</v>
      </c>
      <c r="K1113" s="11">
        <v>1.5599999999999999E-2</v>
      </c>
      <c r="L1113" s="13">
        <v>493.9</v>
      </c>
      <c r="M1113" s="14">
        <v>15</v>
      </c>
      <c r="N1113" s="15">
        <v>149814</v>
      </c>
      <c r="O1113" s="20">
        <v>1.46</v>
      </c>
      <c r="P1113" s="10" t="s">
        <v>42</v>
      </c>
      <c r="Q1113" s="10" t="s">
        <v>46</v>
      </c>
      <c r="R1113" s="10" t="s">
        <v>46</v>
      </c>
      <c r="S1113" s="10" t="s">
        <v>72</v>
      </c>
      <c r="T1113" s="21">
        <v>0</v>
      </c>
      <c r="U1113" s="21">
        <v>0</v>
      </c>
      <c r="V1113" s="21">
        <v>0</v>
      </c>
      <c r="W1113" s="21">
        <v>0</v>
      </c>
      <c r="X1113" s="21">
        <v>0</v>
      </c>
      <c r="Y1113" s="21">
        <v>0.99819999999999998</v>
      </c>
      <c r="Z1113" s="21">
        <v>0</v>
      </c>
      <c r="AA1113" s="21">
        <v>0</v>
      </c>
      <c r="AB1113" s="21">
        <v>0</v>
      </c>
      <c r="AC1113" s="21">
        <v>0</v>
      </c>
      <c r="AD1113" s="21">
        <v>0</v>
      </c>
      <c r="AE1113" s="16" t="s">
        <v>46</v>
      </c>
      <c r="AF1113" s="16" t="s">
        <v>46</v>
      </c>
      <c r="AG1113" s="7" t="str">
        <f t="shared" si="34"/>
        <v>click</v>
      </c>
      <c r="AH1113" s="9" t="str">
        <f t="shared" si="35"/>
        <v>click</v>
      </c>
    </row>
    <row r="1114" spans="1:34" ht="36">
      <c r="A1114" s="19" t="s">
        <v>2374</v>
      </c>
      <c r="B1114" s="8" t="s">
        <v>2375</v>
      </c>
      <c r="C1114" s="10" t="s">
        <v>2307</v>
      </c>
      <c r="D1114" s="10" t="s">
        <v>38</v>
      </c>
      <c r="E1114" s="10" t="s">
        <v>2376</v>
      </c>
      <c r="F1114" s="10" t="s">
        <v>2377</v>
      </c>
      <c r="G1114" s="10" t="s">
        <v>296</v>
      </c>
      <c r="H1114" s="10" t="s">
        <v>48</v>
      </c>
      <c r="I1114" s="11">
        <v>4.7999999999999996E-3</v>
      </c>
      <c r="J1114" s="12">
        <v>0.19</v>
      </c>
      <c r="K1114" s="11">
        <v>8.8000000000000005E-3</v>
      </c>
      <c r="L1114" s="13">
        <v>426.7</v>
      </c>
      <c r="M1114" s="14">
        <v>5.2</v>
      </c>
      <c r="N1114" s="15">
        <v>102373</v>
      </c>
      <c r="O1114" s="20">
        <v>-1.51</v>
      </c>
      <c r="P1114" s="10" t="s">
        <v>42</v>
      </c>
      <c r="Q1114" s="10" t="s">
        <v>46</v>
      </c>
      <c r="R1114" s="10" t="s">
        <v>46</v>
      </c>
      <c r="S1114" s="10" t="s">
        <v>72</v>
      </c>
      <c r="T1114" s="21">
        <v>0</v>
      </c>
      <c r="U1114" s="21">
        <v>0</v>
      </c>
      <c r="V1114" s="21">
        <v>0</v>
      </c>
      <c r="W1114" s="21">
        <v>0</v>
      </c>
      <c r="X1114" s="21">
        <v>0.99919999999999998</v>
      </c>
      <c r="Y1114" s="21">
        <v>0</v>
      </c>
      <c r="Z1114" s="21">
        <v>0</v>
      </c>
      <c r="AA1114" s="21">
        <v>0</v>
      </c>
      <c r="AB1114" s="21">
        <v>0</v>
      </c>
      <c r="AC1114" s="21">
        <v>0</v>
      </c>
      <c r="AD1114" s="21">
        <v>0</v>
      </c>
      <c r="AE1114" s="16" t="s">
        <v>46</v>
      </c>
      <c r="AF1114" s="16" t="s">
        <v>46</v>
      </c>
      <c r="AG1114" s="7" t="str">
        <f t="shared" si="34"/>
        <v>click</v>
      </c>
      <c r="AH1114" s="9" t="str">
        <f t="shared" si="35"/>
        <v>click</v>
      </c>
    </row>
    <row r="1115" spans="1:34" ht="24">
      <c r="A1115" s="19" t="s">
        <v>2383</v>
      </c>
      <c r="B1115" s="8" t="s">
        <v>2384</v>
      </c>
      <c r="C1115" s="10" t="s">
        <v>2307</v>
      </c>
      <c r="D1115" s="10" t="s">
        <v>38</v>
      </c>
      <c r="E1115" s="10" t="s">
        <v>2385</v>
      </c>
      <c r="F1115" s="10" t="s">
        <v>2386</v>
      </c>
      <c r="G1115" s="10" t="s">
        <v>296</v>
      </c>
      <c r="H1115" s="10" t="s">
        <v>48</v>
      </c>
      <c r="I1115" s="11">
        <v>4.7999999999999996E-3</v>
      </c>
      <c r="J1115" s="12">
        <v>0.14000000000000001</v>
      </c>
      <c r="K1115" s="11">
        <v>7.4999999999999997E-3</v>
      </c>
      <c r="L1115" s="13">
        <v>524</v>
      </c>
      <c r="M1115" s="14">
        <v>8.1</v>
      </c>
      <c r="N1115" s="15">
        <v>96289</v>
      </c>
      <c r="O1115" s="20">
        <v>-1.63</v>
      </c>
      <c r="P1115" s="10" t="s">
        <v>42</v>
      </c>
      <c r="Q1115" s="10" t="s">
        <v>46</v>
      </c>
      <c r="R1115" s="10" t="s">
        <v>46</v>
      </c>
      <c r="S1115" s="10" t="s">
        <v>72</v>
      </c>
      <c r="T1115" s="21">
        <v>0</v>
      </c>
      <c r="U1115" s="21">
        <v>0</v>
      </c>
      <c r="V1115" s="21">
        <v>0</v>
      </c>
      <c r="W1115" s="21">
        <v>0</v>
      </c>
      <c r="X1115" s="21">
        <v>0.9698</v>
      </c>
      <c r="Y1115" s="21">
        <v>0</v>
      </c>
      <c r="Z1115" s="21">
        <v>0</v>
      </c>
      <c r="AA1115" s="21">
        <v>2.2200000000000001E-2</v>
      </c>
      <c r="AB1115" s="21">
        <v>0</v>
      </c>
      <c r="AC1115" s="21">
        <v>6.4999999999999997E-3</v>
      </c>
      <c r="AD1115" s="21">
        <v>0</v>
      </c>
      <c r="AE1115" s="16" t="s">
        <v>46</v>
      </c>
      <c r="AF1115" s="16" t="s">
        <v>46</v>
      </c>
      <c r="AG1115" s="7" t="str">
        <f t="shared" si="34"/>
        <v>click</v>
      </c>
      <c r="AH1115" s="9" t="str">
        <f t="shared" si="35"/>
        <v>click</v>
      </c>
    </row>
    <row r="1116" spans="1:34" ht="24">
      <c r="A1116" s="19" t="s">
        <v>2451</v>
      </c>
      <c r="B1116" s="8" t="s">
        <v>2452</v>
      </c>
      <c r="C1116" s="10" t="s">
        <v>2307</v>
      </c>
      <c r="D1116" s="10" t="s">
        <v>38</v>
      </c>
      <c r="E1116" s="10" t="s">
        <v>2453</v>
      </c>
      <c r="F1116" s="10" t="s">
        <v>2454</v>
      </c>
      <c r="G1116" s="10" t="s">
        <v>307</v>
      </c>
      <c r="H1116" s="10" t="s">
        <v>48</v>
      </c>
      <c r="I1116" s="11">
        <v>4.7999999999999996E-3</v>
      </c>
      <c r="J1116" s="12">
        <v>0.28000000000000003</v>
      </c>
      <c r="K1116" s="11">
        <v>1.01E-2</v>
      </c>
      <c r="L1116" s="13">
        <v>569.4</v>
      </c>
      <c r="M1116" s="14">
        <v>4.9000000000000004</v>
      </c>
      <c r="N1116" s="15">
        <v>19694</v>
      </c>
      <c r="O1116" s="20">
        <v>1.35</v>
      </c>
      <c r="P1116" s="10" t="s">
        <v>42</v>
      </c>
      <c r="Q1116" s="10" t="s">
        <v>46</v>
      </c>
      <c r="R1116" s="10" t="s">
        <v>46</v>
      </c>
      <c r="S1116" s="10" t="s">
        <v>72</v>
      </c>
      <c r="T1116" s="21">
        <v>0</v>
      </c>
      <c r="U1116" s="21">
        <v>0</v>
      </c>
      <c r="V1116" s="21">
        <v>0</v>
      </c>
      <c r="W1116" s="21">
        <v>1.2500000000000001E-2</v>
      </c>
      <c r="X1116" s="21">
        <v>0</v>
      </c>
      <c r="Y1116" s="21">
        <v>0</v>
      </c>
      <c r="Z1116" s="21">
        <v>0.98729999999999996</v>
      </c>
      <c r="AA1116" s="21">
        <v>0</v>
      </c>
      <c r="AB1116" s="21">
        <v>0</v>
      </c>
      <c r="AC1116" s="21">
        <v>0</v>
      </c>
      <c r="AD1116" s="21">
        <v>0</v>
      </c>
      <c r="AE1116" s="16" t="s">
        <v>46</v>
      </c>
      <c r="AF1116" s="16" t="s">
        <v>46</v>
      </c>
      <c r="AG1116" s="7" t="str">
        <f t="shared" si="34"/>
        <v>click</v>
      </c>
      <c r="AH1116" s="9" t="str">
        <f t="shared" si="35"/>
        <v>click</v>
      </c>
    </row>
    <row r="1117" spans="1:34" ht="24">
      <c r="A1117" s="19" t="s">
        <v>2455</v>
      </c>
      <c r="B1117" s="8" t="s">
        <v>2456</v>
      </c>
      <c r="C1117" s="10" t="s">
        <v>2307</v>
      </c>
      <c r="D1117" s="10" t="s">
        <v>38</v>
      </c>
      <c r="E1117" s="10" t="s">
        <v>2457</v>
      </c>
      <c r="F1117" s="10" t="s">
        <v>2458</v>
      </c>
      <c r="G1117" s="10" t="s">
        <v>307</v>
      </c>
      <c r="H1117" s="10" t="s">
        <v>48</v>
      </c>
      <c r="I1117" s="11">
        <v>4.7999999999999996E-3</v>
      </c>
      <c r="J1117" s="12">
        <v>0.05</v>
      </c>
      <c r="K1117" s="11">
        <v>2.3999999999999998E-3</v>
      </c>
      <c r="L1117" s="13">
        <v>384.3</v>
      </c>
      <c r="M1117" s="14">
        <v>4.2</v>
      </c>
      <c r="N1117" s="15">
        <v>36403</v>
      </c>
      <c r="O1117" s="20">
        <v>1.33</v>
      </c>
      <c r="P1117" s="10" t="s">
        <v>42</v>
      </c>
      <c r="Q1117" s="10" t="s">
        <v>46</v>
      </c>
      <c r="R1117" s="10" t="s">
        <v>46</v>
      </c>
      <c r="S1117" s="10" t="s">
        <v>72</v>
      </c>
      <c r="T1117" s="21">
        <v>0</v>
      </c>
      <c r="U1117" s="21">
        <v>0</v>
      </c>
      <c r="V1117" s="21">
        <v>0</v>
      </c>
      <c r="W1117" s="21">
        <v>3.3E-3</v>
      </c>
      <c r="X1117" s="21">
        <v>0</v>
      </c>
      <c r="Y1117" s="21">
        <v>3.8E-3</v>
      </c>
      <c r="Z1117" s="21">
        <v>0.94689999999999996</v>
      </c>
      <c r="AA1117" s="21">
        <v>3.5499999999999997E-2</v>
      </c>
      <c r="AB1117" s="21">
        <v>0</v>
      </c>
      <c r="AC1117" s="21">
        <v>8.2000000000000007E-3</v>
      </c>
      <c r="AD1117" s="21">
        <v>0</v>
      </c>
      <c r="AE1117" s="16" t="s">
        <v>46</v>
      </c>
      <c r="AF1117" s="16" t="s">
        <v>46</v>
      </c>
      <c r="AG1117" s="7" t="str">
        <f t="shared" si="34"/>
        <v>click</v>
      </c>
      <c r="AH1117" s="9" t="str">
        <f t="shared" si="35"/>
        <v>click</v>
      </c>
    </row>
    <row r="1118" spans="1:34" ht="24">
      <c r="A1118" s="19" t="s">
        <v>2459</v>
      </c>
      <c r="B1118" s="8" t="s">
        <v>2460</v>
      </c>
      <c r="C1118" s="10" t="s">
        <v>2307</v>
      </c>
      <c r="D1118" s="10" t="s">
        <v>38</v>
      </c>
      <c r="E1118" s="10" t="s">
        <v>2461</v>
      </c>
      <c r="F1118" s="10" t="s">
        <v>2462</v>
      </c>
      <c r="G1118" s="10" t="s">
        <v>307</v>
      </c>
      <c r="H1118" s="10" t="s">
        <v>48</v>
      </c>
      <c r="I1118" s="11">
        <v>4.7999999999999996E-3</v>
      </c>
      <c r="J1118" s="12">
        <v>0.17</v>
      </c>
      <c r="K1118" s="11">
        <v>3.3E-3</v>
      </c>
      <c r="L1118" s="13">
        <v>458.9</v>
      </c>
      <c r="M1118" s="14">
        <v>5</v>
      </c>
      <c r="N1118" s="15">
        <v>61886</v>
      </c>
      <c r="O1118" s="20">
        <v>1.26</v>
      </c>
      <c r="P1118" s="10" t="s">
        <v>42</v>
      </c>
      <c r="Q1118" s="10" t="s">
        <v>46</v>
      </c>
      <c r="R1118" s="10" t="s">
        <v>46</v>
      </c>
      <c r="S1118" s="10" t="s">
        <v>72</v>
      </c>
      <c r="T1118" s="21">
        <v>0</v>
      </c>
      <c r="U1118" s="21">
        <v>0</v>
      </c>
      <c r="V1118" s="21">
        <v>0</v>
      </c>
      <c r="W1118" s="21">
        <v>0</v>
      </c>
      <c r="X1118" s="21">
        <v>0</v>
      </c>
      <c r="Y1118" s="21">
        <v>0</v>
      </c>
      <c r="Z1118" s="21">
        <v>0.94810000000000005</v>
      </c>
      <c r="AA1118" s="21">
        <v>0</v>
      </c>
      <c r="AB1118" s="21">
        <v>0</v>
      </c>
      <c r="AC1118" s="21">
        <v>5.1200000000000002E-2</v>
      </c>
      <c r="AD1118" s="21">
        <v>0</v>
      </c>
      <c r="AE1118" s="16" t="s">
        <v>46</v>
      </c>
      <c r="AF1118" s="16" t="s">
        <v>46</v>
      </c>
      <c r="AG1118" s="7" t="str">
        <f t="shared" si="34"/>
        <v>click</v>
      </c>
      <c r="AH1118" s="9" t="str">
        <f t="shared" si="35"/>
        <v>click</v>
      </c>
    </row>
    <row r="1119" spans="1:34">
      <c r="A1119" s="19" t="s">
        <v>4241</v>
      </c>
      <c r="B1119" s="8" t="s">
        <v>4242</v>
      </c>
      <c r="C1119" s="10" t="s">
        <v>4243</v>
      </c>
      <c r="D1119" s="10" t="s">
        <v>160</v>
      </c>
      <c r="E1119" s="10" t="s">
        <v>4199</v>
      </c>
      <c r="F1119" s="10" t="s">
        <v>4200</v>
      </c>
      <c r="G1119" s="10" t="s">
        <v>163</v>
      </c>
      <c r="H1119" s="10" t="s">
        <v>48</v>
      </c>
      <c r="I1119" s="11">
        <v>5.0000000000000001E-3</v>
      </c>
      <c r="J1119" s="12"/>
      <c r="K1119" s="11"/>
      <c r="L1119" s="13">
        <v>6374</v>
      </c>
      <c r="M1119" s="14">
        <v>332.5</v>
      </c>
      <c r="N1119" s="15">
        <v>7634862</v>
      </c>
      <c r="O1119" s="20">
        <v>-2.82</v>
      </c>
      <c r="P1119" s="10" t="s">
        <v>122</v>
      </c>
      <c r="Q1119" s="10" t="s">
        <v>46</v>
      </c>
      <c r="R1119" s="10" t="s">
        <v>46</v>
      </c>
      <c r="S1119" s="10" t="s">
        <v>46</v>
      </c>
      <c r="T1119" s="21" t="s">
        <v>46</v>
      </c>
      <c r="U1119" s="21" t="s">
        <v>46</v>
      </c>
      <c r="V1119" s="21" t="s">
        <v>46</v>
      </c>
      <c r="W1119" s="21" t="s">
        <v>46</v>
      </c>
      <c r="X1119" s="21" t="s">
        <v>46</v>
      </c>
      <c r="Y1119" s="21" t="s">
        <v>46</v>
      </c>
      <c r="Z1119" s="21" t="s">
        <v>46</v>
      </c>
      <c r="AA1119" s="21" t="s">
        <v>46</v>
      </c>
      <c r="AB1119" s="21" t="s">
        <v>46</v>
      </c>
      <c r="AC1119" s="21" t="s">
        <v>46</v>
      </c>
      <c r="AD1119" s="21" t="s">
        <v>46</v>
      </c>
      <c r="AE1119" s="16" t="s">
        <v>46</v>
      </c>
      <c r="AF1119" s="16" t="s">
        <v>46</v>
      </c>
      <c r="AG1119" s="7" t="str">
        <f t="shared" si="34"/>
        <v>click</v>
      </c>
      <c r="AH1119" s="9" t="str">
        <f t="shared" si="35"/>
        <v>click</v>
      </c>
    </row>
    <row r="1120" spans="1:34" ht="44">
      <c r="A1120" s="19" t="s">
        <v>4874</v>
      </c>
      <c r="B1120" s="8" t="s">
        <v>4875</v>
      </c>
      <c r="C1120" s="10" t="s">
        <v>4243</v>
      </c>
      <c r="D1120" s="10" t="s">
        <v>38</v>
      </c>
      <c r="E1120" s="10" t="s">
        <v>4876</v>
      </c>
      <c r="F1120" s="10" t="s">
        <v>4877</v>
      </c>
      <c r="G1120" s="10" t="s">
        <v>625</v>
      </c>
      <c r="H1120" s="10" t="s">
        <v>455</v>
      </c>
      <c r="I1120" s="11">
        <v>1E-3</v>
      </c>
      <c r="J1120" s="12">
        <v>0.36</v>
      </c>
      <c r="K1120" s="11">
        <v>1.9800000000000002E-2</v>
      </c>
      <c r="L1120" s="13">
        <v>19370.3</v>
      </c>
      <c r="M1120" s="14">
        <v>258.2</v>
      </c>
      <c r="N1120" s="15">
        <v>793563</v>
      </c>
      <c r="O1120" s="20">
        <v>1.01</v>
      </c>
      <c r="P1120" s="10" t="s">
        <v>42</v>
      </c>
      <c r="Q1120" s="10" t="s">
        <v>43</v>
      </c>
      <c r="R1120" s="10" t="s">
        <v>412</v>
      </c>
      <c r="S1120" s="10" t="s">
        <v>72</v>
      </c>
      <c r="T1120" s="21">
        <v>7.9500000000000001E-2</v>
      </c>
      <c r="U1120" s="21">
        <v>1E-3</v>
      </c>
      <c r="V1120" s="21">
        <v>0.15359999999999999</v>
      </c>
      <c r="W1120" s="21">
        <v>0.21840000000000001</v>
      </c>
      <c r="X1120" s="21">
        <v>0.13070000000000001</v>
      </c>
      <c r="Y1120" s="21">
        <v>7.6200000000000004E-2</v>
      </c>
      <c r="Z1120" s="21">
        <v>8.4400000000000003E-2</v>
      </c>
      <c r="AA1120" s="21">
        <v>0.185</v>
      </c>
      <c r="AB1120" s="21">
        <v>0</v>
      </c>
      <c r="AC1120" s="21">
        <v>6.4299999999999996E-2</v>
      </c>
      <c r="AD1120" s="21">
        <v>5.3E-3</v>
      </c>
      <c r="AE1120" s="16" t="s">
        <v>46</v>
      </c>
      <c r="AF1120" s="16" t="s">
        <v>46</v>
      </c>
      <c r="AG1120" s="7" t="str">
        <f t="shared" si="34"/>
        <v>click</v>
      </c>
      <c r="AH1120" s="9" t="str">
        <f t="shared" si="35"/>
        <v>click</v>
      </c>
    </row>
    <row r="1121" spans="1:34" ht="24">
      <c r="A1121" s="19" t="s">
        <v>3660</v>
      </c>
      <c r="B1121" s="8" t="s">
        <v>3661</v>
      </c>
      <c r="C1121" s="10" t="s">
        <v>3662</v>
      </c>
      <c r="D1121" s="10" t="s">
        <v>38</v>
      </c>
      <c r="E1121" s="10" t="s">
        <v>3663</v>
      </c>
      <c r="F1121" s="10" t="s">
        <v>3664</v>
      </c>
      <c r="G1121" s="10" t="s">
        <v>177</v>
      </c>
      <c r="H1121" s="10" t="s">
        <v>435</v>
      </c>
      <c r="I1121" s="11">
        <v>6.0000000000000001E-3</v>
      </c>
      <c r="J1121" s="12">
        <v>0.08</v>
      </c>
      <c r="K1121" s="11">
        <v>4.5999999999999999E-3</v>
      </c>
      <c r="L1121" s="13">
        <v>274.60000000000002</v>
      </c>
      <c r="M1121" s="14">
        <v>7.6</v>
      </c>
      <c r="N1121" s="15">
        <v>182808</v>
      </c>
      <c r="O1121" s="20">
        <v>1.1299999999999999</v>
      </c>
      <c r="P1121" s="10" t="s">
        <v>42</v>
      </c>
      <c r="Q1121" s="10" t="s">
        <v>43</v>
      </c>
      <c r="R1121" s="10" t="s">
        <v>44</v>
      </c>
      <c r="S1121" s="10" t="s">
        <v>72</v>
      </c>
      <c r="T1121" s="21">
        <v>1.9E-2</v>
      </c>
      <c r="U1121" s="21">
        <v>5.9799999999999999E-2</v>
      </c>
      <c r="V1121" s="21">
        <v>0.16969999999999999</v>
      </c>
      <c r="W1121" s="21">
        <v>6.2399999999999997E-2</v>
      </c>
      <c r="X1121" s="21">
        <v>0</v>
      </c>
      <c r="Y1121" s="21">
        <v>0</v>
      </c>
      <c r="Z1121" s="21">
        <v>0.1605</v>
      </c>
      <c r="AA1121" s="21">
        <v>8.7499999999999994E-2</v>
      </c>
      <c r="AB1121" s="21">
        <v>0</v>
      </c>
      <c r="AC1121" s="21">
        <v>0.44109999999999999</v>
      </c>
      <c r="AD1121" s="21">
        <v>0</v>
      </c>
      <c r="AE1121" s="16" t="s">
        <v>46</v>
      </c>
      <c r="AF1121" s="16" t="s">
        <v>46</v>
      </c>
      <c r="AG1121" s="7" t="str">
        <f t="shared" si="34"/>
        <v>click</v>
      </c>
      <c r="AH1121" s="9" t="str">
        <f t="shared" si="35"/>
        <v>click</v>
      </c>
    </row>
    <row r="1122" spans="1:34" ht="33">
      <c r="A1122" s="19" t="s">
        <v>3679</v>
      </c>
      <c r="B1122" s="8" t="s">
        <v>3680</v>
      </c>
      <c r="C1122" s="10" t="s">
        <v>3662</v>
      </c>
      <c r="D1122" s="10" t="s">
        <v>38</v>
      </c>
      <c r="E1122" s="10" t="s">
        <v>3681</v>
      </c>
      <c r="F1122" s="10" t="s">
        <v>3682</v>
      </c>
      <c r="G1122" s="10" t="s">
        <v>47</v>
      </c>
      <c r="H1122" s="10" t="s">
        <v>435</v>
      </c>
      <c r="I1122" s="11">
        <v>6.0000000000000001E-3</v>
      </c>
      <c r="J1122" s="12">
        <v>0.08</v>
      </c>
      <c r="K1122" s="11">
        <v>7.3000000000000001E-3</v>
      </c>
      <c r="L1122" s="13">
        <v>175.7</v>
      </c>
      <c r="M1122" s="14">
        <v>5</v>
      </c>
      <c r="N1122" s="15">
        <v>23888</v>
      </c>
      <c r="O1122" s="20">
        <v>1.1499999999999999</v>
      </c>
      <c r="P1122" s="10" t="s">
        <v>42</v>
      </c>
      <c r="Q1122" s="10" t="s">
        <v>46</v>
      </c>
      <c r="R1122" s="10" t="s">
        <v>46</v>
      </c>
      <c r="S1122" s="10" t="s">
        <v>72</v>
      </c>
      <c r="T1122" s="21">
        <v>0</v>
      </c>
      <c r="U1122" s="21">
        <v>0</v>
      </c>
      <c r="V1122" s="21">
        <v>0</v>
      </c>
      <c r="W1122" s="21">
        <v>0</v>
      </c>
      <c r="X1122" s="21">
        <v>0</v>
      </c>
      <c r="Y1122" s="21">
        <v>0</v>
      </c>
      <c r="Z1122" s="21">
        <v>2.07E-2</v>
      </c>
      <c r="AA1122" s="21">
        <v>0</v>
      </c>
      <c r="AB1122" s="21">
        <v>0</v>
      </c>
      <c r="AC1122" s="21">
        <v>0.97929999999999995</v>
      </c>
      <c r="AD1122" s="21">
        <v>0</v>
      </c>
      <c r="AE1122" s="16" t="s">
        <v>46</v>
      </c>
      <c r="AF1122" s="16" t="s">
        <v>46</v>
      </c>
      <c r="AG1122" s="7" t="str">
        <f t="shared" ref="AG1122:AG1185" si="36">HYPERLINK(CONCATENATE("http://finance.yahoo.com/q/hl?s=", A1122), "click")</f>
        <v>click</v>
      </c>
      <c r="AH1122" s="9" t="str">
        <f t="shared" ref="AH1122:AH1185" si="37">HYPERLINK(CONCATENATE("http://bigcharts.marketwatch.com/advchart/frames/frames.asp?symb=", A1122, "&amp;time=8&amp;freq=1"), "click")</f>
        <v>click</v>
      </c>
    </row>
    <row r="1123" spans="1:34" ht="33">
      <c r="A1123" s="19" t="s">
        <v>4734</v>
      </c>
      <c r="B1123" s="8" t="s">
        <v>4735</v>
      </c>
      <c r="C1123" s="10" t="s">
        <v>4736</v>
      </c>
      <c r="D1123" s="10" t="s">
        <v>168</v>
      </c>
      <c r="E1123" s="10" t="s">
        <v>886</v>
      </c>
      <c r="F1123" s="10" t="s">
        <v>887</v>
      </c>
      <c r="G1123" s="10" t="s">
        <v>485</v>
      </c>
      <c r="H1123" s="10" t="s">
        <v>486</v>
      </c>
      <c r="I1123" s="11">
        <v>4.4999999999999997E-3</v>
      </c>
      <c r="J1123" s="12"/>
      <c r="K1123" s="11"/>
      <c r="L1123" s="13">
        <v>1375</v>
      </c>
      <c r="M1123" s="14">
        <v>38.700000000000003</v>
      </c>
      <c r="N1123" s="15">
        <v>5488388</v>
      </c>
      <c r="O1123" s="20">
        <v>1.42</v>
      </c>
      <c r="P1123" s="10" t="s">
        <v>122</v>
      </c>
      <c r="Q1123" s="10" t="s">
        <v>46</v>
      </c>
      <c r="R1123" s="10" t="s">
        <v>46</v>
      </c>
      <c r="S1123" s="10" t="s">
        <v>46</v>
      </c>
      <c r="T1123" s="21" t="s">
        <v>46</v>
      </c>
      <c r="U1123" s="21" t="s">
        <v>46</v>
      </c>
      <c r="V1123" s="21" t="s">
        <v>46</v>
      </c>
      <c r="W1123" s="21" t="s">
        <v>46</v>
      </c>
      <c r="X1123" s="21" t="s">
        <v>46</v>
      </c>
      <c r="Y1123" s="21" t="s">
        <v>46</v>
      </c>
      <c r="Z1123" s="21" t="s">
        <v>46</v>
      </c>
      <c r="AA1123" s="21" t="s">
        <v>46</v>
      </c>
      <c r="AB1123" s="21" t="s">
        <v>46</v>
      </c>
      <c r="AC1123" s="21" t="s">
        <v>46</v>
      </c>
      <c r="AD1123" s="21" t="s">
        <v>46</v>
      </c>
      <c r="AE1123" s="16" t="s">
        <v>46</v>
      </c>
      <c r="AF1123" s="16" t="s">
        <v>46</v>
      </c>
      <c r="AG1123" s="7" t="str">
        <f t="shared" si="36"/>
        <v>click</v>
      </c>
      <c r="AH1123" s="9" t="str">
        <f t="shared" si="37"/>
        <v>click</v>
      </c>
    </row>
    <row r="1124" spans="1:34" ht="66">
      <c r="A1124" s="19" t="s">
        <v>1759</v>
      </c>
      <c r="B1124" s="8" t="s">
        <v>1760</v>
      </c>
      <c r="C1124" s="10" t="s">
        <v>1761</v>
      </c>
      <c r="D1124" s="10" t="s">
        <v>38</v>
      </c>
      <c r="E1124" s="10" t="s">
        <v>1762</v>
      </c>
      <c r="F1124" s="10" t="s">
        <v>1763</v>
      </c>
      <c r="G1124" s="10" t="s">
        <v>625</v>
      </c>
      <c r="H1124" s="10" t="s">
        <v>435</v>
      </c>
      <c r="I1124" s="11">
        <v>4.4999999999999997E-3</v>
      </c>
      <c r="J1124" s="12">
        <v>0.2</v>
      </c>
      <c r="K1124" s="11">
        <v>4.0800000000000003E-2</v>
      </c>
      <c r="L1124" s="13">
        <v>685.3</v>
      </c>
      <c r="M1124" s="14">
        <v>31.4</v>
      </c>
      <c r="N1124" s="15">
        <v>152180</v>
      </c>
      <c r="O1124" s="20">
        <v>0.92</v>
      </c>
      <c r="P1124" s="10" t="s">
        <v>42</v>
      </c>
      <c r="Q1124" s="10" t="s">
        <v>43</v>
      </c>
      <c r="R1124" s="10" t="s">
        <v>412</v>
      </c>
      <c r="S1124" s="10" t="s">
        <v>72</v>
      </c>
      <c r="T1124" s="21">
        <v>2.29E-2</v>
      </c>
      <c r="U1124" s="21">
        <v>0.18720000000000001</v>
      </c>
      <c r="V1124" s="21">
        <v>2.35E-2</v>
      </c>
      <c r="W1124" s="21">
        <v>3.9300000000000002E-2</v>
      </c>
      <c r="X1124" s="21">
        <v>6.7500000000000004E-2</v>
      </c>
      <c r="Y1124" s="21">
        <v>2.5999999999999999E-2</v>
      </c>
      <c r="Z1124" s="21">
        <v>0.26400000000000001</v>
      </c>
      <c r="AA1124" s="21">
        <v>7.5700000000000003E-2</v>
      </c>
      <c r="AB1124" s="21">
        <v>0</v>
      </c>
      <c r="AC1124" s="21">
        <v>2.23E-2</v>
      </c>
      <c r="AD1124" s="21">
        <v>0.27160000000000001</v>
      </c>
      <c r="AE1124" s="16" t="s">
        <v>46</v>
      </c>
      <c r="AF1124" s="16" t="s">
        <v>46</v>
      </c>
      <c r="AG1124" s="7" t="str">
        <f t="shared" si="36"/>
        <v>click</v>
      </c>
      <c r="AH1124" s="9" t="str">
        <f t="shared" si="37"/>
        <v>click</v>
      </c>
    </row>
    <row r="1125" spans="1:34" ht="33">
      <c r="A1125" s="19" t="s">
        <v>3737</v>
      </c>
      <c r="B1125" s="8" t="s">
        <v>3738</v>
      </c>
      <c r="C1125" s="10" t="s">
        <v>3739</v>
      </c>
      <c r="D1125" s="10" t="s">
        <v>38</v>
      </c>
      <c r="E1125" s="10" t="s">
        <v>3740</v>
      </c>
      <c r="F1125" s="10" t="s">
        <v>3741</v>
      </c>
      <c r="G1125" s="10" t="s">
        <v>1557</v>
      </c>
      <c r="H1125" s="10" t="s">
        <v>71</v>
      </c>
      <c r="I1125" s="11">
        <v>3.5000000000000001E-3</v>
      </c>
      <c r="J1125" s="12">
        <v>0.18</v>
      </c>
      <c r="K1125" s="11">
        <v>1.01E-2</v>
      </c>
      <c r="L1125" s="13">
        <v>800.3</v>
      </c>
      <c r="M1125" s="14">
        <v>6.6</v>
      </c>
      <c r="N1125" s="15">
        <v>26903</v>
      </c>
      <c r="O1125" s="20">
        <v>1.32</v>
      </c>
      <c r="P1125" s="10" t="s">
        <v>42</v>
      </c>
      <c r="Q1125" s="10" t="s">
        <v>520</v>
      </c>
      <c r="R1125" s="10" t="s">
        <v>44</v>
      </c>
      <c r="S1125" s="10" t="s">
        <v>72</v>
      </c>
      <c r="T1125" s="21">
        <v>3.39E-2</v>
      </c>
      <c r="U1125" s="21">
        <v>3.5299999999999998E-2</v>
      </c>
      <c r="V1125" s="21">
        <v>0.28960000000000002</v>
      </c>
      <c r="W1125" s="21">
        <v>1.34E-2</v>
      </c>
      <c r="X1125" s="21">
        <v>1.8800000000000001E-2</v>
      </c>
      <c r="Y1125" s="21">
        <v>0.1321</v>
      </c>
      <c r="Z1125" s="21">
        <v>6.9900000000000004E-2</v>
      </c>
      <c r="AA1125" s="21">
        <v>0.22189999999999999</v>
      </c>
      <c r="AB1125" s="21">
        <v>1.2800000000000001E-2</v>
      </c>
      <c r="AC1125" s="21">
        <v>0.16889999999999999</v>
      </c>
      <c r="AD1125" s="21">
        <v>0</v>
      </c>
      <c r="AE1125" s="16" t="s">
        <v>46</v>
      </c>
      <c r="AF1125" s="16" t="s">
        <v>46</v>
      </c>
      <c r="AG1125" s="7" t="str">
        <f t="shared" si="36"/>
        <v>click</v>
      </c>
      <c r="AH1125" s="9" t="str">
        <f t="shared" si="37"/>
        <v>click</v>
      </c>
    </row>
    <row r="1126" spans="1:34" ht="33">
      <c r="A1126" s="19" t="s">
        <v>3749</v>
      </c>
      <c r="B1126" s="8" t="s">
        <v>3750</v>
      </c>
      <c r="C1126" s="10" t="s">
        <v>3739</v>
      </c>
      <c r="D1126" s="10" t="s">
        <v>38</v>
      </c>
      <c r="E1126" s="10" t="s">
        <v>3751</v>
      </c>
      <c r="F1126" s="10" t="s">
        <v>3752</v>
      </c>
      <c r="G1126" s="10" t="s">
        <v>1254</v>
      </c>
      <c r="H1126" s="10" t="s">
        <v>71</v>
      </c>
      <c r="I1126" s="11">
        <v>3.5000000000000001E-3</v>
      </c>
      <c r="J1126" s="12">
        <v>0.12</v>
      </c>
      <c r="K1126" s="11">
        <v>1.34E-2</v>
      </c>
      <c r="L1126" s="13">
        <v>88.4</v>
      </c>
      <c r="M1126" s="14">
        <v>1.8</v>
      </c>
      <c r="N1126" s="15">
        <v>11419</v>
      </c>
      <c r="O1126" s="20">
        <v>1.31</v>
      </c>
      <c r="P1126" s="10" t="s">
        <v>42</v>
      </c>
      <c r="Q1126" s="10" t="s">
        <v>520</v>
      </c>
      <c r="R1126" s="10" t="s">
        <v>412</v>
      </c>
      <c r="S1126" s="10" t="s">
        <v>72</v>
      </c>
      <c r="T1126" s="21">
        <v>5.6899999999999999E-2</v>
      </c>
      <c r="U1126" s="21">
        <v>1.44E-2</v>
      </c>
      <c r="V1126" s="21">
        <v>7.9299999999999995E-2</v>
      </c>
      <c r="W1126" s="21">
        <v>7.0599999999999996E-2</v>
      </c>
      <c r="X1126" s="21">
        <v>4.4600000000000001E-2</v>
      </c>
      <c r="Y1126" s="21">
        <v>0.21690000000000001</v>
      </c>
      <c r="Z1126" s="21">
        <v>0.1188</v>
      </c>
      <c r="AA1126" s="21">
        <v>0.23760000000000001</v>
      </c>
      <c r="AB1126" s="21">
        <v>0</v>
      </c>
      <c r="AC1126" s="21">
        <v>0.1419</v>
      </c>
      <c r="AD1126" s="21">
        <v>1.9E-2</v>
      </c>
      <c r="AE1126" s="16" t="s">
        <v>46</v>
      </c>
      <c r="AF1126" s="16" t="s">
        <v>46</v>
      </c>
      <c r="AG1126" s="7" t="str">
        <f t="shared" si="36"/>
        <v>click</v>
      </c>
      <c r="AH1126" s="9" t="str">
        <f t="shared" si="37"/>
        <v>click</v>
      </c>
    </row>
    <row r="1127" spans="1:34" ht="33">
      <c r="A1127" s="19" t="s">
        <v>3816</v>
      </c>
      <c r="B1127" s="8" t="s">
        <v>3817</v>
      </c>
      <c r="C1127" s="10" t="s">
        <v>3739</v>
      </c>
      <c r="D1127" s="10" t="s">
        <v>38</v>
      </c>
      <c r="E1127" s="10" t="s">
        <v>3818</v>
      </c>
      <c r="F1127" s="10" t="s">
        <v>3819</v>
      </c>
      <c r="G1127" s="10" t="s">
        <v>177</v>
      </c>
      <c r="H1127" s="10" t="s">
        <v>71</v>
      </c>
      <c r="I1127" s="11">
        <v>3.5000000000000001E-3</v>
      </c>
      <c r="J1127" s="12">
        <v>0.09</v>
      </c>
      <c r="K1127" s="11">
        <v>7.7000000000000002E-3</v>
      </c>
      <c r="L1127" s="13">
        <v>929.4</v>
      </c>
      <c r="M1127" s="14">
        <v>13.3</v>
      </c>
      <c r="N1127" s="15">
        <v>104592</v>
      </c>
      <c r="O1127" s="20">
        <v>1.2</v>
      </c>
      <c r="P1127" s="10" t="s">
        <v>42</v>
      </c>
      <c r="Q1127" s="10" t="s">
        <v>43</v>
      </c>
      <c r="R1127" s="10" t="s">
        <v>44</v>
      </c>
      <c r="S1127" s="10" t="s">
        <v>72</v>
      </c>
      <c r="T1127" s="21">
        <v>5.0999999999999997E-2</v>
      </c>
      <c r="U1127" s="21">
        <v>3.9600000000000003E-2</v>
      </c>
      <c r="V1127" s="21">
        <v>0.24690000000000001</v>
      </c>
      <c r="W1127" s="21">
        <v>3.4099999999999998E-2</v>
      </c>
      <c r="X1127" s="21">
        <v>5.3699999999999998E-2</v>
      </c>
      <c r="Y1127" s="21">
        <v>0.1527</v>
      </c>
      <c r="Z1127" s="21">
        <v>0.17480000000000001</v>
      </c>
      <c r="AA1127" s="21">
        <v>7.9000000000000001E-2</v>
      </c>
      <c r="AB1127" s="21">
        <v>1.15E-2</v>
      </c>
      <c r="AC1127" s="21">
        <v>0.15459999999999999</v>
      </c>
      <c r="AD1127" s="21">
        <v>0</v>
      </c>
      <c r="AE1127" s="16" t="s">
        <v>46</v>
      </c>
      <c r="AF1127" s="16" t="s">
        <v>46</v>
      </c>
      <c r="AG1127" s="7" t="str">
        <f t="shared" si="36"/>
        <v>click</v>
      </c>
      <c r="AH1127" s="9" t="str">
        <f t="shared" si="37"/>
        <v>click</v>
      </c>
    </row>
    <row r="1128" spans="1:34" ht="33">
      <c r="A1128" s="19" t="s">
        <v>3822</v>
      </c>
      <c r="B1128" s="8" t="s">
        <v>3823</v>
      </c>
      <c r="C1128" s="10" t="s">
        <v>3739</v>
      </c>
      <c r="D1128" s="10" t="s">
        <v>38</v>
      </c>
      <c r="E1128" s="10" t="s">
        <v>3824</v>
      </c>
      <c r="F1128" s="10" t="s">
        <v>3825</v>
      </c>
      <c r="G1128" s="10" t="s">
        <v>625</v>
      </c>
      <c r="H1128" s="10" t="s">
        <v>71</v>
      </c>
      <c r="I1128" s="11">
        <v>3.5000000000000001E-3</v>
      </c>
      <c r="J1128" s="12">
        <v>0.11</v>
      </c>
      <c r="K1128" s="11">
        <v>1.43E-2</v>
      </c>
      <c r="L1128" s="13">
        <v>537.20000000000005</v>
      </c>
      <c r="M1128" s="14">
        <v>10.9</v>
      </c>
      <c r="N1128" s="15">
        <v>132042</v>
      </c>
      <c r="O1128" s="20">
        <v>1.19</v>
      </c>
      <c r="P1128" s="10" t="s">
        <v>42</v>
      </c>
      <c r="Q1128" s="10" t="s">
        <v>43</v>
      </c>
      <c r="R1128" s="10" t="s">
        <v>412</v>
      </c>
      <c r="S1128" s="10" t="s">
        <v>72</v>
      </c>
      <c r="T1128" s="21">
        <v>3.5700000000000003E-2</v>
      </c>
      <c r="U1128" s="21">
        <v>3.0999999999999999E-3</v>
      </c>
      <c r="V1128" s="21">
        <v>6.3899999999999998E-2</v>
      </c>
      <c r="W1128" s="21">
        <v>0.11550000000000001</v>
      </c>
      <c r="X1128" s="21">
        <v>0.11840000000000001</v>
      </c>
      <c r="Y1128" s="21">
        <v>0.3377</v>
      </c>
      <c r="Z1128" s="21">
        <v>0.1115</v>
      </c>
      <c r="AA1128" s="21">
        <v>7.6100000000000001E-2</v>
      </c>
      <c r="AB1128" s="21">
        <v>0</v>
      </c>
      <c r="AC1128" s="21">
        <v>9.2299999999999993E-2</v>
      </c>
      <c r="AD1128" s="21">
        <v>4.1599999999999998E-2</v>
      </c>
      <c r="AE1128" s="16" t="s">
        <v>46</v>
      </c>
      <c r="AF1128" s="16" t="s">
        <v>46</v>
      </c>
      <c r="AG1128" s="7" t="str">
        <f t="shared" si="36"/>
        <v>click</v>
      </c>
      <c r="AH1128" s="9" t="str">
        <f t="shared" si="37"/>
        <v>click</v>
      </c>
    </row>
    <row r="1129" spans="1:34" ht="44">
      <c r="A1129" s="19" t="s">
        <v>3976</v>
      </c>
      <c r="B1129" s="8" t="s">
        <v>3977</v>
      </c>
      <c r="C1129" s="10" t="s">
        <v>3739</v>
      </c>
      <c r="D1129" s="10" t="s">
        <v>38</v>
      </c>
      <c r="E1129" s="10" t="s">
        <v>3978</v>
      </c>
      <c r="F1129" s="10" t="s">
        <v>3979</v>
      </c>
      <c r="G1129" s="10" t="s">
        <v>1315</v>
      </c>
      <c r="H1129" s="10" t="s">
        <v>71</v>
      </c>
      <c r="I1129" s="11">
        <v>3.5000000000000001E-3</v>
      </c>
      <c r="J1129" s="12">
        <v>0.1</v>
      </c>
      <c r="K1129" s="11">
        <v>8.3999999999999995E-3</v>
      </c>
      <c r="L1129" s="13">
        <v>119.5</v>
      </c>
      <c r="M1129" s="14">
        <v>1.5</v>
      </c>
      <c r="N1129" s="15">
        <v>13202</v>
      </c>
      <c r="O1129" s="20">
        <v>1.53</v>
      </c>
      <c r="P1129" s="10" t="s">
        <v>42</v>
      </c>
      <c r="Q1129" s="10" t="s">
        <v>321</v>
      </c>
      <c r="R1129" s="10" t="s">
        <v>44</v>
      </c>
      <c r="S1129" s="10" t="s">
        <v>72</v>
      </c>
      <c r="T1129" s="21">
        <v>4.2999999999999997E-2</v>
      </c>
      <c r="U1129" s="21">
        <v>0</v>
      </c>
      <c r="V1129" s="21">
        <v>0.17330000000000001</v>
      </c>
      <c r="W1129" s="21">
        <v>0.05</v>
      </c>
      <c r="X1129" s="21">
        <v>1.4800000000000001E-2</v>
      </c>
      <c r="Y1129" s="21">
        <v>0.15629999999999999</v>
      </c>
      <c r="Z1129" s="21">
        <v>0.13739999999999999</v>
      </c>
      <c r="AA1129" s="21">
        <v>0.123</v>
      </c>
      <c r="AB1129" s="21">
        <v>4.0599999999999997E-2</v>
      </c>
      <c r="AC1129" s="21">
        <v>0.25940000000000002</v>
      </c>
      <c r="AD1129" s="21">
        <v>0</v>
      </c>
      <c r="AE1129" s="16" t="s">
        <v>46</v>
      </c>
      <c r="AF1129" s="16" t="s">
        <v>46</v>
      </c>
      <c r="AG1129" s="7" t="str">
        <f t="shared" si="36"/>
        <v>click</v>
      </c>
      <c r="AH1129" s="9" t="str">
        <f t="shared" si="37"/>
        <v>click</v>
      </c>
    </row>
    <row r="1130" spans="1:34" ht="44">
      <c r="A1130" s="19" t="s">
        <v>3980</v>
      </c>
      <c r="B1130" s="8" t="s">
        <v>3981</v>
      </c>
      <c r="C1130" s="10" t="s">
        <v>3739</v>
      </c>
      <c r="D1130" s="10" t="s">
        <v>38</v>
      </c>
      <c r="E1130" s="10" t="s">
        <v>3982</v>
      </c>
      <c r="F1130" s="10" t="s">
        <v>3983</v>
      </c>
      <c r="G1130" s="10" t="s">
        <v>544</v>
      </c>
      <c r="H1130" s="10" t="s">
        <v>71</v>
      </c>
      <c r="I1130" s="11">
        <v>3.5000000000000001E-3</v>
      </c>
      <c r="J1130" s="12">
        <v>0.08</v>
      </c>
      <c r="K1130" s="11">
        <v>1.14E-2</v>
      </c>
      <c r="L1130" s="13">
        <v>152.19999999999999</v>
      </c>
      <c r="M1130" s="14">
        <v>2.5</v>
      </c>
      <c r="N1130" s="15">
        <v>21044</v>
      </c>
      <c r="O1130" s="20">
        <v>1.31</v>
      </c>
      <c r="P1130" s="10" t="s">
        <v>42</v>
      </c>
      <c r="Q1130" s="10" t="s">
        <v>321</v>
      </c>
      <c r="R1130" s="10" t="s">
        <v>412</v>
      </c>
      <c r="S1130" s="10" t="s">
        <v>72</v>
      </c>
      <c r="T1130" s="21">
        <v>7.3599999999999999E-2</v>
      </c>
      <c r="U1130" s="21">
        <v>4.4999999999999997E-3</v>
      </c>
      <c r="V1130" s="21">
        <v>0.1754</v>
      </c>
      <c r="W1130" s="21">
        <v>0.107</v>
      </c>
      <c r="X1130" s="21">
        <v>2.8400000000000002E-2</v>
      </c>
      <c r="Y1130" s="21">
        <v>0.11550000000000001</v>
      </c>
      <c r="Z1130" s="21">
        <v>6.7500000000000004E-2</v>
      </c>
      <c r="AA1130" s="21">
        <v>0.23580000000000001</v>
      </c>
      <c r="AB1130" s="21">
        <v>0</v>
      </c>
      <c r="AC1130" s="21">
        <v>0.18160000000000001</v>
      </c>
      <c r="AD1130" s="21">
        <v>2.8E-3</v>
      </c>
      <c r="AE1130" s="16" t="s">
        <v>46</v>
      </c>
      <c r="AF1130" s="16" t="s">
        <v>46</v>
      </c>
      <c r="AG1130" s="7" t="str">
        <f t="shared" si="36"/>
        <v>click</v>
      </c>
      <c r="AH1130" s="9" t="str">
        <f t="shared" si="37"/>
        <v>click</v>
      </c>
    </row>
    <row r="1131" spans="1:34" ht="44">
      <c r="A1131" s="19" t="s">
        <v>1005</v>
      </c>
      <c r="B1131" s="8" t="s">
        <v>1006</v>
      </c>
      <c r="C1131" s="10" t="s">
        <v>1007</v>
      </c>
      <c r="D1131" s="10" t="s">
        <v>168</v>
      </c>
      <c r="E1131" s="10" t="s">
        <v>1008</v>
      </c>
      <c r="F1131" s="10" t="s">
        <v>1009</v>
      </c>
      <c r="G1131" s="10" t="s">
        <v>268</v>
      </c>
      <c r="H1131" s="10" t="s">
        <v>96</v>
      </c>
      <c r="I1131" s="11">
        <v>9.2999999999999992E-3</v>
      </c>
      <c r="J1131" s="12">
        <v>0.34</v>
      </c>
      <c r="K1131" s="11"/>
      <c r="L1131" s="13">
        <v>5535.8</v>
      </c>
      <c r="M1131" s="14">
        <v>215.4</v>
      </c>
      <c r="N1131" s="15">
        <v>2319320</v>
      </c>
      <c r="O1131" s="20">
        <v>0.76</v>
      </c>
      <c r="P1131" s="10" t="s">
        <v>122</v>
      </c>
      <c r="Q1131" s="10" t="s">
        <v>46</v>
      </c>
      <c r="R1131" s="10" t="s">
        <v>46</v>
      </c>
      <c r="S1131" s="10" t="s">
        <v>46</v>
      </c>
      <c r="T1131" s="21" t="s">
        <v>46</v>
      </c>
      <c r="U1131" s="21" t="s">
        <v>46</v>
      </c>
      <c r="V1131" s="21" t="s">
        <v>46</v>
      </c>
      <c r="W1131" s="21" t="s">
        <v>46</v>
      </c>
      <c r="X1131" s="21" t="s">
        <v>46</v>
      </c>
      <c r="Y1131" s="21" t="s">
        <v>46</v>
      </c>
      <c r="Z1131" s="21" t="s">
        <v>46</v>
      </c>
      <c r="AA1131" s="21" t="s">
        <v>46</v>
      </c>
      <c r="AB1131" s="21" t="s">
        <v>46</v>
      </c>
      <c r="AC1131" s="21" t="s">
        <v>46</v>
      </c>
      <c r="AD1131" s="21" t="s">
        <v>46</v>
      </c>
      <c r="AE1131" s="16" t="s">
        <v>46</v>
      </c>
      <c r="AF1131" s="16" t="s">
        <v>46</v>
      </c>
      <c r="AG1131" s="7" t="str">
        <f t="shared" si="36"/>
        <v>click</v>
      </c>
      <c r="AH1131" s="9" t="str">
        <f t="shared" si="37"/>
        <v>click</v>
      </c>
    </row>
    <row r="1132" spans="1:34" ht="66">
      <c r="A1132" s="19" t="s">
        <v>5137</v>
      </c>
      <c r="B1132" s="8" t="s">
        <v>5138</v>
      </c>
      <c r="C1132" s="10" t="s">
        <v>5139</v>
      </c>
      <c r="D1132" s="10" t="s">
        <v>38</v>
      </c>
      <c r="E1132" s="10" t="s">
        <v>5140</v>
      </c>
      <c r="F1132" s="10" t="s">
        <v>5141</v>
      </c>
      <c r="G1132" s="10" t="s">
        <v>307</v>
      </c>
      <c r="H1132" s="10" t="s">
        <v>73</v>
      </c>
      <c r="I1132" s="11">
        <v>3.5000000000000001E-3</v>
      </c>
      <c r="J1132" s="12">
        <v>0.04</v>
      </c>
      <c r="K1132" s="11">
        <v>3.2000000000000002E-3</v>
      </c>
      <c r="L1132" s="13">
        <v>1013.8</v>
      </c>
      <c r="M1132" s="14">
        <v>7.8</v>
      </c>
      <c r="N1132" s="15">
        <v>334370</v>
      </c>
      <c r="O1132" s="20">
        <v>2.5299999999999998</v>
      </c>
      <c r="P1132" s="10" t="s">
        <v>42</v>
      </c>
      <c r="Q1132" s="10" t="s">
        <v>46</v>
      </c>
      <c r="R1132" s="10" t="s">
        <v>46</v>
      </c>
      <c r="S1132" s="10" t="s">
        <v>72</v>
      </c>
      <c r="T1132" s="21">
        <v>0</v>
      </c>
      <c r="U1132" s="21">
        <v>0</v>
      </c>
      <c r="V1132" s="21">
        <v>0</v>
      </c>
      <c r="W1132" s="21">
        <v>0</v>
      </c>
      <c r="X1132" s="21">
        <v>0</v>
      </c>
      <c r="Y1132" s="21">
        <v>0</v>
      </c>
      <c r="Z1132" s="21">
        <v>0.99770000000000003</v>
      </c>
      <c r="AA1132" s="21">
        <v>0</v>
      </c>
      <c r="AB1132" s="21">
        <v>0</v>
      </c>
      <c r="AC1132" s="21">
        <v>0</v>
      </c>
      <c r="AD1132" s="21">
        <v>0</v>
      </c>
      <c r="AE1132" s="16" t="s">
        <v>46</v>
      </c>
      <c r="AF1132" s="16" t="s">
        <v>46</v>
      </c>
      <c r="AG1132" s="7" t="str">
        <f t="shared" si="36"/>
        <v>click</v>
      </c>
      <c r="AH1132" s="9" t="str">
        <f t="shared" si="37"/>
        <v>click</v>
      </c>
    </row>
    <row r="1133" spans="1:34" ht="66">
      <c r="A1133" s="19" t="s">
        <v>5150</v>
      </c>
      <c r="B1133" s="8" t="s">
        <v>5151</v>
      </c>
      <c r="C1133" s="10" t="s">
        <v>5139</v>
      </c>
      <c r="D1133" s="10" t="s">
        <v>38</v>
      </c>
      <c r="E1133" s="10" t="s">
        <v>5152</v>
      </c>
      <c r="F1133" s="10" t="s">
        <v>5153</v>
      </c>
      <c r="G1133" s="10" t="s">
        <v>1883</v>
      </c>
      <c r="H1133" s="10" t="s">
        <v>73</v>
      </c>
      <c r="I1133" s="11">
        <v>3.5000000000000001E-3</v>
      </c>
      <c r="J1133" s="12">
        <v>0.02</v>
      </c>
      <c r="K1133" s="11">
        <v>5.3E-3</v>
      </c>
      <c r="L1133" s="13">
        <v>1989.3</v>
      </c>
      <c r="M1133" s="14">
        <v>60.3</v>
      </c>
      <c r="N1133" s="15">
        <v>4404889</v>
      </c>
      <c r="O1133" s="20">
        <v>1.77</v>
      </c>
      <c r="P1133" s="10" t="s">
        <v>42</v>
      </c>
      <c r="Q1133" s="10" t="s">
        <v>46</v>
      </c>
      <c r="R1133" s="10" t="s">
        <v>46</v>
      </c>
      <c r="S1133" s="10" t="s">
        <v>72</v>
      </c>
      <c r="T1133" s="21">
        <v>0.1396</v>
      </c>
      <c r="U1133" s="21">
        <v>0</v>
      </c>
      <c r="V1133" s="21">
        <v>0.68520000000000003</v>
      </c>
      <c r="W1133" s="21">
        <v>3.8300000000000001E-2</v>
      </c>
      <c r="X1133" s="21">
        <v>0</v>
      </c>
      <c r="Y1133" s="21">
        <v>0</v>
      </c>
      <c r="Z1133" s="21">
        <v>0</v>
      </c>
      <c r="AA1133" s="21">
        <v>0.1062</v>
      </c>
      <c r="AB1133" s="21">
        <v>0</v>
      </c>
      <c r="AC1133" s="21">
        <v>2.9499999999999998E-2</v>
      </c>
      <c r="AD1133" s="21">
        <v>0</v>
      </c>
      <c r="AE1133" s="16" t="s">
        <v>46</v>
      </c>
      <c r="AF1133" s="16" t="s">
        <v>46</v>
      </c>
      <c r="AG1133" s="7" t="str">
        <f t="shared" si="36"/>
        <v>click</v>
      </c>
      <c r="AH1133" s="9" t="str">
        <f t="shared" si="37"/>
        <v>click</v>
      </c>
    </row>
    <row r="1134" spans="1:34" ht="66">
      <c r="A1134" s="19" t="s">
        <v>5262</v>
      </c>
      <c r="B1134" s="8" t="s">
        <v>5263</v>
      </c>
      <c r="C1134" s="10" t="s">
        <v>5139</v>
      </c>
      <c r="D1134" s="10" t="s">
        <v>38</v>
      </c>
      <c r="E1134" s="10" t="s">
        <v>5264</v>
      </c>
      <c r="F1134" s="10" t="s">
        <v>5265</v>
      </c>
      <c r="G1134" s="10" t="s">
        <v>47</v>
      </c>
      <c r="H1134" s="10" t="s">
        <v>73</v>
      </c>
      <c r="I1134" s="11">
        <v>3.5000000000000001E-3</v>
      </c>
      <c r="J1134" s="12">
        <v>0.1</v>
      </c>
      <c r="K1134" s="11">
        <v>7.7000000000000002E-3</v>
      </c>
      <c r="L1134" s="13">
        <v>99.6</v>
      </c>
      <c r="M1134" s="14">
        <v>1.7</v>
      </c>
      <c r="N1134" s="15">
        <v>88639</v>
      </c>
      <c r="O1134" s="20">
        <v>1.69</v>
      </c>
      <c r="P1134" s="10" t="s">
        <v>42</v>
      </c>
      <c r="Q1134" s="10" t="s">
        <v>46</v>
      </c>
      <c r="R1134" s="10" t="s">
        <v>46</v>
      </c>
      <c r="S1134" s="10" t="s">
        <v>72</v>
      </c>
      <c r="T1134" s="21">
        <v>0</v>
      </c>
      <c r="U1134" s="21">
        <v>0</v>
      </c>
      <c r="V1134" s="21">
        <v>0</v>
      </c>
      <c r="W1134" s="21">
        <v>0</v>
      </c>
      <c r="X1134" s="21">
        <v>0</v>
      </c>
      <c r="Y1134" s="21">
        <v>0</v>
      </c>
      <c r="Z1134" s="21">
        <v>0</v>
      </c>
      <c r="AA1134" s="21">
        <v>0</v>
      </c>
      <c r="AB1134" s="21">
        <v>0</v>
      </c>
      <c r="AC1134" s="21">
        <v>0.99719999999999998</v>
      </c>
      <c r="AD1134" s="21">
        <v>0</v>
      </c>
      <c r="AE1134" s="16" t="s">
        <v>46</v>
      </c>
      <c r="AF1134" s="16" t="s">
        <v>46</v>
      </c>
      <c r="AG1134" s="7" t="str">
        <f t="shared" si="36"/>
        <v>click</v>
      </c>
      <c r="AH1134" s="9" t="str">
        <f t="shared" si="37"/>
        <v>click</v>
      </c>
    </row>
    <row r="1135" spans="1:34" ht="55">
      <c r="A1135" s="19" t="s">
        <v>3540</v>
      </c>
      <c r="B1135" s="8" t="s">
        <v>3541</v>
      </c>
      <c r="C1135" s="10" t="s">
        <v>3542</v>
      </c>
      <c r="D1135" s="10" t="s">
        <v>38</v>
      </c>
      <c r="E1135" s="10" t="s">
        <v>3543</v>
      </c>
      <c r="F1135" s="10" t="s">
        <v>3544</v>
      </c>
      <c r="G1135" s="10" t="s">
        <v>625</v>
      </c>
      <c r="H1135" s="10" t="s">
        <v>96</v>
      </c>
      <c r="I1135" s="11">
        <v>3.8999999999999998E-3</v>
      </c>
      <c r="J1135" s="12">
        <v>0.42</v>
      </c>
      <c r="K1135" s="11">
        <v>2.1399999999999999E-2</v>
      </c>
      <c r="L1135" s="13">
        <v>2787.1</v>
      </c>
      <c r="M1135" s="14">
        <v>33.799999999999997</v>
      </c>
      <c r="N1135" s="15">
        <v>167430</v>
      </c>
      <c r="O1135" s="20">
        <v>1.01</v>
      </c>
      <c r="P1135" s="10" t="s">
        <v>42</v>
      </c>
      <c r="Q1135" s="10" t="s">
        <v>43</v>
      </c>
      <c r="R1135" s="10" t="s">
        <v>412</v>
      </c>
      <c r="S1135" s="10" t="s">
        <v>72</v>
      </c>
      <c r="T1135" s="21">
        <v>3.2399999999999998E-2</v>
      </c>
      <c r="U1135" s="21">
        <v>5.4699999999999999E-2</v>
      </c>
      <c r="V1135" s="21">
        <v>0.1072</v>
      </c>
      <c r="W1135" s="21">
        <v>9.5600000000000004E-2</v>
      </c>
      <c r="X1135" s="21">
        <v>0.1183</v>
      </c>
      <c r="Y1135" s="21">
        <v>0.1988</v>
      </c>
      <c r="Z1135" s="21">
        <v>0.1056</v>
      </c>
      <c r="AA1135" s="21">
        <v>0.10589999999999999</v>
      </c>
      <c r="AB1135" s="21">
        <v>2.2599999999999999E-2</v>
      </c>
      <c r="AC1135" s="21">
        <v>0.11020000000000001</v>
      </c>
      <c r="AD1135" s="21">
        <v>4.8300000000000003E-2</v>
      </c>
      <c r="AE1135" s="16" t="s">
        <v>46</v>
      </c>
      <c r="AF1135" s="16" t="s">
        <v>46</v>
      </c>
      <c r="AG1135" s="7" t="str">
        <f t="shared" si="36"/>
        <v>click</v>
      </c>
      <c r="AH1135" s="9" t="str">
        <f t="shared" si="37"/>
        <v>click</v>
      </c>
    </row>
    <row r="1136" spans="1:34" ht="33">
      <c r="A1136" s="19" t="s">
        <v>3389</v>
      </c>
      <c r="B1136" s="8" t="s">
        <v>3390</v>
      </c>
      <c r="C1136" s="10" t="s">
        <v>3391</v>
      </c>
      <c r="D1136" s="10" t="s">
        <v>38</v>
      </c>
      <c r="E1136" s="10" t="s">
        <v>3392</v>
      </c>
      <c r="F1136" s="10" t="s">
        <v>3393</v>
      </c>
      <c r="G1136" s="10" t="s">
        <v>720</v>
      </c>
      <c r="H1136" s="10" t="s">
        <v>96</v>
      </c>
      <c r="I1136" s="11">
        <v>6.0000000000000001E-3</v>
      </c>
      <c r="J1136" s="12">
        <v>0.02</v>
      </c>
      <c r="K1136" s="11">
        <v>6.4999999999999997E-3</v>
      </c>
      <c r="L1136" s="13">
        <v>990.9</v>
      </c>
      <c r="M1136" s="14">
        <v>38</v>
      </c>
      <c r="N1136" s="15">
        <v>97508</v>
      </c>
      <c r="O1136" s="20">
        <v>1.32</v>
      </c>
      <c r="P1136" s="10" t="s">
        <v>42</v>
      </c>
      <c r="Q1136" s="10" t="s">
        <v>46</v>
      </c>
      <c r="R1136" s="10" t="s">
        <v>46</v>
      </c>
      <c r="S1136" s="10" t="s">
        <v>72</v>
      </c>
      <c r="T1136" s="21">
        <v>3.5999999999999999E-3</v>
      </c>
      <c r="U1136" s="21">
        <v>0</v>
      </c>
      <c r="V1136" s="21">
        <v>0</v>
      </c>
      <c r="W1136" s="21">
        <v>0</v>
      </c>
      <c r="X1136" s="21">
        <v>0</v>
      </c>
      <c r="Y1136" s="21">
        <v>0</v>
      </c>
      <c r="Z1136" s="21">
        <v>8.5199999999999998E-2</v>
      </c>
      <c r="AA1136" s="21">
        <v>0.62590000000000001</v>
      </c>
      <c r="AB1136" s="21">
        <v>0</v>
      </c>
      <c r="AC1136" s="21">
        <v>5.8999999999999997E-2</v>
      </c>
      <c r="AD1136" s="21">
        <v>0.22600000000000001</v>
      </c>
      <c r="AE1136" s="16" t="s">
        <v>46</v>
      </c>
      <c r="AF1136" s="16" t="s">
        <v>46</v>
      </c>
      <c r="AG1136" s="7" t="str">
        <f t="shared" si="36"/>
        <v>click</v>
      </c>
      <c r="AH1136" s="9" t="str">
        <f t="shared" si="37"/>
        <v>click</v>
      </c>
    </row>
    <row r="1137" spans="1:34" ht="44">
      <c r="A1137" s="19" t="s">
        <v>3425</v>
      </c>
      <c r="B1137" s="8" t="s">
        <v>3426</v>
      </c>
      <c r="C1137" s="10" t="s">
        <v>3391</v>
      </c>
      <c r="D1137" s="10" t="s">
        <v>38</v>
      </c>
      <c r="E1137" s="10" t="s">
        <v>3427</v>
      </c>
      <c r="F1137" s="10" t="s">
        <v>3428</v>
      </c>
      <c r="G1137" s="10" t="s">
        <v>198</v>
      </c>
      <c r="H1137" s="10" t="s">
        <v>96</v>
      </c>
      <c r="I1137" s="11">
        <v>5.0000000000000001E-3</v>
      </c>
      <c r="J1137" s="12">
        <v>0.06</v>
      </c>
      <c r="K1137" s="11">
        <v>1.6400000000000001E-2</v>
      </c>
      <c r="L1137" s="13">
        <v>150.80000000000001</v>
      </c>
      <c r="M1137" s="14">
        <v>10.1</v>
      </c>
      <c r="N1137" s="15">
        <v>81898</v>
      </c>
      <c r="O1137" s="20">
        <v>0.93</v>
      </c>
      <c r="P1137" s="10" t="s">
        <v>42</v>
      </c>
      <c r="Q1137" s="10" t="s">
        <v>254</v>
      </c>
      <c r="R1137" s="10" t="s">
        <v>44</v>
      </c>
      <c r="S1137" s="10" t="s">
        <v>72</v>
      </c>
      <c r="T1137" s="21" t="s">
        <v>46</v>
      </c>
      <c r="U1137" s="21" t="s">
        <v>46</v>
      </c>
      <c r="V1137" s="21" t="s">
        <v>46</v>
      </c>
      <c r="W1137" s="21" t="s">
        <v>46</v>
      </c>
      <c r="X1137" s="21" t="s">
        <v>46</v>
      </c>
      <c r="Y1137" s="21" t="s">
        <v>46</v>
      </c>
      <c r="Z1137" s="21" t="s">
        <v>46</v>
      </c>
      <c r="AA1137" s="21" t="s">
        <v>46</v>
      </c>
      <c r="AB1137" s="21" t="s">
        <v>46</v>
      </c>
      <c r="AC1137" s="21" t="s">
        <v>46</v>
      </c>
      <c r="AD1137" s="21" t="s">
        <v>46</v>
      </c>
      <c r="AE1137" s="16" t="s">
        <v>46</v>
      </c>
      <c r="AF1137" s="16" t="s">
        <v>46</v>
      </c>
      <c r="AG1137" s="7" t="str">
        <f t="shared" si="36"/>
        <v>click</v>
      </c>
      <c r="AH1137" s="9" t="str">
        <f t="shared" si="37"/>
        <v>click</v>
      </c>
    </row>
    <row r="1138" spans="1:34" ht="55">
      <c r="A1138" s="19" t="s">
        <v>1306</v>
      </c>
      <c r="B1138" s="8" t="s">
        <v>1307</v>
      </c>
      <c r="C1138" s="10" t="s">
        <v>1308</v>
      </c>
      <c r="D1138" s="10" t="s">
        <v>38</v>
      </c>
      <c r="E1138" s="10" t="s">
        <v>1309</v>
      </c>
      <c r="F1138" s="10" t="s">
        <v>1310</v>
      </c>
      <c r="G1138" s="10" t="s">
        <v>1154</v>
      </c>
      <c r="H1138" s="10" t="s">
        <v>73</v>
      </c>
      <c r="I1138" s="11">
        <v>2.5000000000000001E-3</v>
      </c>
      <c r="J1138" s="12"/>
      <c r="K1138" s="11"/>
      <c r="L1138" s="13">
        <v>0</v>
      </c>
      <c r="M1138" s="14">
        <v>0</v>
      </c>
      <c r="N1138" s="15"/>
      <c r="O1138" s="20"/>
      <c r="P1138" s="10" t="s">
        <v>42</v>
      </c>
      <c r="Q1138" s="10" t="s">
        <v>321</v>
      </c>
      <c r="R1138" s="10" t="s">
        <v>80</v>
      </c>
      <c r="S1138" s="10" t="s">
        <v>72</v>
      </c>
      <c r="T1138" s="21" t="s">
        <v>46</v>
      </c>
      <c r="U1138" s="21" t="s">
        <v>46</v>
      </c>
      <c r="V1138" s="21" t="s">
        <v>46</v>
      </c>
      <c r="W1138" s="21" t="s">
        <v>46</v>
      </c>
      <c r="X1138" s="21" t="s">
        <v>46</v>
      </c>
      <c r="Y1138" s="21" t="s">
        <v>46</v>
      </c>
      <c r="Z1138" s="21" t="s">
        <v>46</v>
      </c>
      <c r="AA1138" s="21" t="s">
        <v>46</v>
      </c>
      <c r="AB1138" s="21" t="s">
        <v>46</v>
      </c>
      <c r="AC1138" s="21" t="s">
        <v>46</v>
      </c>
      <c r="AD1138" s="21" t="s">
        <v>46</v>
      </c>
      <c r="AE1138" s="16" t="s">
        <v>46</v>
      </c>
      <c r="AF1138" s="16" t="s">
        <v>46</v>
      </c>
      <c r="AG1138" s="7" t="str">
        <f t="shared" si="36"/>
        <v>click</v>
      </c>
      <c r="AH1138" s="9" t="str">
        <f t="shared" si="37"/>
        <v>click</v>
      </c>
    </row>
    <row r="1139" spans="1:34" ht="44">
      <c r="A1139" s="19" t="s">
        <v>1530</v>
      </c>
      <c r="B1139" s="8" t="s">
        <v>1531</v>
      </c>
      <c r="C1139" s="10" t="s">
        <v>1308</v>
      </c>
      <c r="D1139" s="10" t="s">
        <v>38</v>
      </c>
      <c r="E1139" s="10" t="s">
        <v>1532</v>
      </c>
      <c r="F1139" s="10" t="s">
        <v>1533</v>
      </c>
      <c r="G1139" s="10" t="s">
        <v>198</v>
      </c>
      <c r="H1139" s="10" t="s">
        <v>73</v>
      </c>
      <c r="I1139" s="11">
        <v>2E-3</v>
      </c>
      <c r="J1139" s="12">
        <v>0.28999999999999998</v>
      </c>
      <c r="K1139" s="11">
        <v>1.43E-2</v>
      </c>
      <c r="L1139" s="13">
        <v>38.299999999999997</v>
      </c>
      <c r="M1139" s="14">
        <v>0.5</v>
      </c>
      <c r="N1139" s="15">
        <v>1586</v>
      </c>
      <c r="O1139" s="20">
        <v>-1.08</v>
      </c>
      <c r="P1139" s="10" t="s">
        <v>42</v>
      </c>
      <c r="Q1139" s="10" t="s">
        <v>43</v>
      </c>
      <c r="R1139" s="10" t="s">
        <v>80</v>
      </c>
      <c r="S1139" s="10" t="s">
        <v>72</v>
      </c>
      <c r="T1139" s="21">
        <v>3.1E-2</v>
      </c>
      <c r="U1139" s="21">
        <v>4.1399999999999999E-2</v>
      </c>
      <c r="V1139" s="21">
        <v>0.12189999999999999</v>
      </c>
      <c r="W1139" s="21">
        <v>9.6500000000000002E-2</v>
      </c>
      <c r="X1139" s="21">
        <v>0.10150000000000001</v>
      </c>
      <c r="Y1139" s="21">
        <v>0.1497</v>
      </c>
      <c r="Z1139" s="21">
        <v>0.1235</v>
      </c>
      <c r="AA1139" s="21">
        <v>0.1047</v>
      </c>
      <c r="AB1139" s="21">
        <v>2.86E-2</v>
      </c>
      <c r="AC1139" s="21">
        <v>0.16239999999999999</v>
      </c>
      <c r="AD1139" s="21">
        <v>3.3000000000000002E-2</v>
      </c>
      <c r="AE1139" s="16" t="s">
        <v>46</v>
      </c>
      <c r="AF1139" s="16" t="s">
        <v>46</v>
      </c>
      <c r="AG1139" s="7" t="str">
        <f t="shared" si="36"/>
        <v>click</v>
      </c>
      <c r="AH1139" s="9" t="str">
        <f t="shared" si="37"/>
        <v>click</v>
      </c>
    </row>
    <row r="1140" spans="1:34" ht="55">
      <c r="A1140" s="19" t="s">
        <v>1553</v>
      </c>
      <c r="B1140" s="8" t="s">
        <v>1554</v>
      </c>
      <c r="C1140" s="10" t="s">
        <v>1308</v>
      </c>
      <c r="D1140" s="10" t="s">
        <v>38</v>
      </c>
      <c r="E1140" s="10" t="s">
        <v>1555</v>
      </c>
      <c r="F1140" s="10" t="s">
        <v>1556</v>
      </c>
      <c r="G1140" s="10" t="s">
        <v>1557</v>
      </c>
      <c r="H1140" s="10" t="s">
        <v>73</v>
      </c>
      <c r="I1140" s="11">
        <v>2.5000000000000001E-3</v>
      </c>
      <c r="J1140" s="12"/>
      <c r="K1140" s="11"/>
      <c r="L1140" s="13">
        <v>0</v>
      </c>
      <c r="M1140" s="14">
        <v>0</v>
      </c>
      <c r="N1140" s="15"/>
      <c r="O1140" s="20"/>
      <c r="P1140" s="10" t="s">
        <v>42</v>
      </c>
      <c r="Q1140" s="10" t="s">
        <v>520</v>
      </c>
      <c r="R1140" s="10" t="s">
        <v>44</v>
      </c>
      <c r="S1140" s="10" t="s">
        <v>72</v>
      </c>
      <c r="T1140" s="21" t="s">
        <v>46</v>
      </c>
      <c r="U1140" s="21" t="s">
        <v>46</v>
      </c>
      <c r="V1140" s="21" t="s">
        <v>46</v>
      </c>
      <c r="W1140" s="21" t="s">
        <v>46</v>
      </c>
      <c r="X1140" s="21" t="s">
        <v>46</v>
      </c>
      <c r="Y1140" s="21" t="s">
        <v>46</v>
      </c>
      <c r="Z1140" s="21" t="s">
        <v>46</v>
      </c>
      <c r="AA1140" s="21" t="s">
        <v>46</v>
      </c>
      <c r="AB1140" s="21" t="s">
        <v>46</v>
      </c>
      <c r="AC1140" s="21" t="s">
        <v>46</v>
      </c>
      <c r="AD1140" s="21" t="s">
        <v>46</v>
      </c>
      <c r="AE1140" s="16" t="s">
        <v>46</v>
      </c>
      <c r="AF1140" s="16" t="s">
        <v>46</v>
      </c>
      <c r="AG1140" s="7" t="str">
        <f t="shared" si="36"/>
        <v>click</v>
      </c>
      <c r="AH1140" s="9" t="str">
        <f t="shared" si="37"/>
        <v>click</v>
      </c>
    </row>
    <row r="1141" spans="1:34" ht="66">
      <c r="A1141" s="19" t="s">
        <v>1574</v>
      </c>
      <c r="B1141" s="8" t="s">
        <v>1575</v>
      </c>
      <c r="C1141" s="10" t="s">
        <v>1308</v>
      </c>
      <c r="D1141" s="10" t="s">
        <v>38</v>
      </c>
      <c r="E1141" s="10" t="s">
        <v>1576</v>
      </c>
      <c r="F1141" s="10" t="s">
        <v>1577</v>
      </c>
      <c r="G1141" s="10" t="s">
        <v>980</v>
      </c>
      <c r="H1141" s="10" t="s">
        <v>73</v>
      </c>
      <c r="I1141" s="11">
        <v>2.5000000000000001E-3</v>
      </c>
      <c r="J1141" s="12">
        <v>0.14000000000000001</v>
      </c>
      <c r="K1141" s="11">
        <v>1.7600000000000001E-2</v>
      </c>
      <c r="L1141" s="13">
        <v>97</v>
      </c>
      <c r="M1141" s="14">
        <v>1.3</v>
      </c>
      <c r="N1141" s="15">
        <v>4073</v>
      </c>
      <c r="O1141" s="20">
        <v>1.19</v>
      </c>
      <c r="P1141" s="10" t="s">
        <v>42</v>
      </c>
      <c r="Q1141" s="10" t="s">
        <v>520</v>
      </c>
      <c r="R1141" s="10" t="s">
        <v>80</v>
      </c>
      <c r="S1141" s="10" t="s">
        <v>72</v>
      </c>
      <c r="T1141" s="21">
        <v>5.2600000000000001E-2</v>
      </c>
      <c r="U1141" s="21">
        <v>1.6500000000000001E-2</v>
      </c>
      <c r="V1141" s="21">
        <v>0.17599999999999999</v>
      </c>
      <c r="W1141" s="21">
        <v>4.1000000000000002E-2</v>
      </c>
      <c r="X1141" s="21">
        <v>6.3E-2</v>
      </c>
      <c r="Y1141" s="21">
        <v>0.1215</v>
      </c>
      <c r="Z1141" s="21">
        <v>8.2199999999999995E-2</v>
      </c>
      <c r="AA1141" s="21">
        <v>0.17929999999999999</v>
      </c>
      <c r="AB1141" s="21">
        <v>9.4299999999999995E-2</v>
      </c>
      <c r="AC1141" s="21">
        <v>0.1135</v>
      </c>
      <c r="AD1141" s="21">
        <v>5.5199999999999999E-2</v>
      </c>
      <c r="AE1141" s="16" t="s">
        <v>46</v>
      </c>
      <c r="AF1141" s="16" t="s">
        <v>46</v>
      </c>
      <c r="AG1141" s="7" t="str">
        <f t="shared" si="36"/>
        <v>click</v>
      </c>
      <c r="AH1141" s="9" t="str">
        <f t="shared" si="37"/>
        <v>click</v>
      </c>
    </row>
    <row r="1142" spans="1:34" ht="55">
      <c r="A1142" s="19" t="s">
        <v>1589</v>
      </c>
      <c r="B1142" s="8" t="s">
        <v>1590</v>
      </c>
      <c r="C1142" s="10" t="s">
        <v>1308</v>
      </c>
      <c r="D1142" s="10" t="s">
        <v>38</v>
      </c>
      <c r="E1142" s="10" t="s">
        <v>1591</v>
      </c>
      <c r="F1142" s="10" t="s">
        <v>1592</v>
      </c>
      <c r="G1142" s="10" t="s">
        <v>1254</v>
      </c>
      <c r="H1142" s="10" t="s">
        <v>73</v>
      </c>
      <c r="I1142" s="11">
        <v>2.5000000000000001E-3</v>
      </c>
      <c r="J1142" s="12"/>
      <c r="K1142" s="11"/>
      <c r="L1142" s="13">
        <v>0</v>
      </c>
      <c r="M1142" s="14">
        <v>0</v>
      </c>
      <c r="N1142" s="15"/>
      <c r="O1142" s="20"/>
      <c r="P1142" s="10" t="s">
        <v>42</v>
      </c>
      <c r="Q1142" s="10" t="s">
        <v>520</v>
      </c>
      <c r="R1142" s="10" t="s">
        <v>412</v>
      </c>
      <c r="S1142" s="10" t="s">
        <v>72</v>
      </c>
      <c r="T1142" s="21" t="s">
        <v>46</v>
      </c>
      <c r="U1142" s="21" t="s">
        <v>46</v>
      </c>
      <c r="V1142" s="21" t="s">
        <v>46</v>
      </c>
      <c r="W1142" s="21" t="s">
        <v>46</v>
      </c>
      <c r="X1142" s="21" t="s">
        <v>46</v>
      </c>
      <c r="Y1142" s="21" t="s">
        <v>46</v>
      </c>
      <c r="Z1142" s="21" t="s">
        <v>46</v>
      </c>
      <c r="AA1142" s="21" t="s">
        <v>46</v>
      </c>
      <c r="AB1142" s="21" t="s">
        <v>46</v>
      </c>
      <c r="AC1142" s="21" t="s">
        <v>46</v>
      </c>
      <c r="AD1142" s="21" t="s">
        <v>46</v>
      </c>
      <c r="AE1142" s="16" t="s">
        <v>46</v>
      </c>
      <c r="AF1142" s="16" t="s">
        <v>46</v>
      </c>
      <c r="AG1142" s="7" t="str">
        <f t="shared" si="36"/>
        <v>click</v>
      </c>
      <c r="AH1142" s="9" t="str">
        <f t="shared" si="37"/>
        <v>click</v>
      </c>
    </row>
    <row r="1143" spans="1:34" ht="22">
      <c r="A1143" s="19" t="s">
        <v>2754</v>
      </c>
      <c r="B1143" s="8" t="s">
        <v>2755</v>
      </c>
      <c r="C1143" s="10" t="s">
        <v>1308</v>
      </c>
      <c r="D1143" s="10" t="s">
        <v>38</v>
      </c>
      <c r="E1143" s="10" t="s">
        <v>2756</v>
      </c>
      <c r="F1143" s="10" t="s">
        <v>2757</v>
      </c>
      <c r="G1143" s="10" t="s">
        <v>302</v>
      </c>
      <c r="H1143" s="10" t="s">
        <v>73</v>
      </c>
      <c r="I1143" s="11">
        <v>3.5000000000000001E-3</v>
      </c>
      <c r="J1143" s="12">
        <v>0.11</v>
      </c>
      <c r="K1143" s="11">
        <v>0.02</v>
      </c>
      <c r="L1143" s="13">
        <v>2525.5</v>
      </c>
      <c r="M1143" s="14">
        <v>76.3</v>
      </c>
      <c r="N1143" s="15">
        <v>1022845</v>
      </c>
      <c r="O1143" s="20">
        <v>1.55</v>
      </c>
      <c r="P1143" s="10" t="s">
        <v>42</v>
      </c>
      <c r="Q1143" s="10" t="s">
        <v>46</v>
      </c>
      <c r="R1143" s="10" t="s">
        <v>46</v>
      </c>
      <c r="S1143" s="10" t="s">
        <v>72</v>
      </c>
      <c r="T1143" s="21">
        <v>0</v>
      </c>
      <c r="U1143" s="21">
        <v>0</v>
      </c>
      <c r="V1143" s="21">
        <v>0</v>
      </c>
      <c r="W1143" s="21">
        <v>0</v>
      </c>
      <c r="X1143" s="21">
        <v>0</v>
      </c>
      <c r="Y1143" s="21">
        <v>0.99490000000000001</v>
      </c>
      <c r="Z1143" s="21">
        <v>0</v>
      </c>
      <c r="AA1143" s="21">
        <v>0</v>
      </c>
      <c r="AB1143" s="21">
        <v>0</v>
      </c>
      <c r="AC1143" s="21">
        <v>0</v>
      </c>
      <c r="AD1143" s="21">
        <v>0</v>
      </c>
      <c r="AE1143" s="16" t="s">
        <v>46</v>
      </c>
      <c r="AF1143" s="16" t="s">
        <v>46</v>
      </c>
      <c r="AG1143" s="7" t="str">
        <f t="shared" si="36"/>
        <v>click</v>
      </c>
      <c r="AH1143" s="9" t="str">
        <f t="shared" si="37"/>
        <v>click</v>
      </c>
    </row>
    <row r="1144" spans="1:34" ht="33">
      <c r="A1144" s="19" t="s">
        <v>2790</v>
      </c>
      <c r="B1144" s="8" t="s">
        <v>2791</v>
      </c>
      <c r="C1144" s="10" t="s">
        <v>1308</v>
      </c>
      <c r="D1144" s="10" t="s">
        <v>38</v>
      </c>
      <c r="E1144" s="10" t="s">
        <v>2792</v>
      </c>
      <c r="F1144" s="10" t="s">
        <v>2793</v>
      </c>
      <c r="G1144" s="10" t="s">
        <v>302</v>
      </c>
      <c r="H1144" s="10" t="s">
        <v>73</v>
      </c>
      <c r="I1144" s="11">
        <v>3.5000000000000001E-3</v>
      </c>
      <c r="J1144" s="12">
        <v>0.21</v>
      </c>
      <c r="K1144" s="11">
        <v>3.0599999999999999E-2</v>
      </c>
      <c r="L1144" s="13">
        <v>122.4</v>
      </c>
      <c r="M1144" s="14">
        <v>2.5</v>
      </c>
      <c r="N1144" s="15">
        <v>29159</v>
      </c>
      <c r="O1144" s="20">
        <v>1.63</v>
      </c>
      <c r="P1144" s="10" t="s">
        <v>42</v>
      </c>
      <c r="Q1144" s="10" t="s">
        <v>46</v>
      </c>
      <c r="R1144" s="10" t="s">
        <v>46</v>
      </c>
      <c r="S1144" s="10" t="s">
        <v>72</v>
      </c>
      <c r="T1144" s="21">
        <v>0</v>
      </c>
      <c r="U1144" s="21">
        <v>0</v>
      </c>
      <c r="V1144" s="21">
        <v>0</v>
      </c>
      <c r="W1144" s="21">
        <v>0</v>
      </c>
      <c r="X1144" s="21">
        <v>0</v>
      </c>
      <c r="Y1144" s="21">
        <v>0.99119999999999997</v>
      </c>
      <c r="Z1144" s="21">
        <v>0</v>
      </c>
      <c r="AA1144" s="21">
        <v>0</v>
      </c>
      <c r="AB1144" s="21">
        <v>0</v>
      </c>
      <c r="AC1144" s="21">
        <v>0</v>
      </c>
      <c r="AD1144" s="21">
        <v>0</v>
      </c>
      <c r="AE1144" s="16" t="s">
        <v>46</v>
      </c>
      <c r="AF1144" s="16" t="s">
        <v>46</v>
      </c>
      <c r="AG1144" s="7" t="str">
        <f t="shared" si="36"/>
        <v>click</v>
      </c>
      <c r="AH1144" s="9" t="str">
        <f t="shared" si="37"/>
        <v>click</v>
      </c>
    </row>
    <row r="1145" spans="1:34" ht="44">
      <c r="A1145" s="19" t="s">
        <v>2794</v>
      </c>
      <c r="B1145" s="8" t="s">
        <v>2795</v>
      </c>
      <c r="C1145" s="10" t="s">
        <v>1308</v>
      </c>
      <c r="D1145" s="10" t="s">
        <v>38</v>
      </c>
      <c r="E1145" s="10" t="s">
        <v>2796</v>
      </c>
      <c r="F1145" s="10" t="s">
        <v>2797</v>
      </c>
      <c r="G1145" s="10" t="s">
        <v>302</v>
      </c>
      <c r="H1145" s="10" t="s">
        <v>73</v>
      </c>
      <c r="I1145" s="11">
        <v>3.5000000000000001E-3</v>
      </c>
      <c r="J1145" s="12">
        <v>0.25</v>
      </c>
      <c r="K1145" s="11">
        <v>2.1000000000000001E-2</v>
      </c>
      <c r="L1145" s="13">
        <v>475.7</v>
      </c>
      <c r="M1145" s="14">
        <v>7.6</v>
      </c>
      <c r="N1145" s="15">
        <v>169628</v>
      </c>
      <c r="O1145" s="20">
        <v>1.18</v>
      </c>
      <c r="P1145" s="10" t="s">
        <v>42</v>
      </c>
      <c r="Q1145" s="10" t="s">
        <v>46</v>
      </c>
      <c r="R1145" s="10" t="s">
        <v>46</v>
      </c>
      <c r="S1145" s="10" t="s">
        <v>72</v>
      </c>
      <c r="T1145" s="21">
        <v>0</v>
      </c>
      <c r="U1145" s="21">
        <v>0</v>
      </c>
      <c r="V1145" s="21">
        <v>0</v>
      </c>
      <c r="W1145" s="21">
        <v>0</v>
      </c>
      <c r="X1145" s="21">
        <v>0</v>
      </c>
      <c r="Y1145" s="21">
        <v>0.99419999999999997</v>
      </c>
      <c r="Z1145" s="21">
        <v>0</v>
      </c>
      <c r="AA1145" s="21">
        <v>0</v>
      </c>
      <c r="AB1145" s="21">
        <v>0</v>
      </c>
      <c r="AC1145" s="21">
        <v>0</v>
      </c>
      <c r="AD1145" s="21">
        <v>0</v>
      </c>
      <c r="AE1145" s="16" t="s">
        <v>46</v>
      </c>
      <c r="AF1145" s="16" t="s">
        <v>46</v>
      </c>
      <c r="AG1145" s="7" t="str">
        <f t="shared" si="36"/>
        <v>click</v>
      </c>
      <c r="AH1145" s="9" t="str">
        <f t="shared" si="37"/>
        <v>click</v>
      </c>
    </row>
    <row r="1146" spans="1:34" ht="77">
      <c r="A1146" s="19" t="s">
        <v>4123</v>
      </c>
      <c r="B1146" s="8" t="s">
        <v>4124</v>
      </c>
      <c r="C1146" s="10" t="s">
        <v>1308</v>
      </c>
      <c r="D1146" s="10" t="s">
        <v>38</v>
      </c>
      <c r="E1146" s="10" t="s">
        <v>4125</v>
      </c>
      <c r="F1146" s="10" t="s">
        <v>4126</v>
      </c>
      <c r="G1146" s="10" t="s">
        <v>625</v>
      </c>
      <c r="H1146" s="10" t="s">
        <v>73</v>
      </c>
      <c r="I1146" s="11">
        <v>3.5000000000000001E-3</v>
      </c>
      <c r="J1146" s="12">
        <v>0.4</v>
      </c>
      <c r="K1146" s="11">
        <v>2.4199999999999999E-2</v>
      </c>
      <c r="L1146" s="13">
        <v>12548.1</v>
      </c>
      <c r="M1146" s="14">
        <v>173.1</v>
      </c>
      <c r="N1146" s="15">
        <v>678911</v>
      </c>
      <c r="O1146" s="20">
        <v>-1.0900000000000001</v>
      </c>
      <c r="P1146" s="10" t="s">
        <v>42</v>
      </c>
      <c r="Q1146" s="10" t="s">
        <v>43</v>
      </c>
      <c r="R1146" s="10" t="s">
        <v>412</v>
      </c>
      <c r="S1146" s="10" t="s">
        <v>72</v>
      </c>
      <c r="T1146" s="21">
        <v>9.6000000000000002E-2</v>
      </c>
      <c r="U1146" s="21">
        <v>3.27E-2</v>
      </c>
      <c r="V1146" s="21">
        <v>0.10920000000000001</v>
      </c>
      <c r="W1146" s="21">
        <v>0.1762</v>
      </c>
      <c r="X1146" s="21">
        <v>4.8099999999999997E-2</v>
      </c>
      <c r="Y1146" s="21">
        <v>0.10249999999999999</v>
      </c>
      <c r="Z1146" s="21">
        <v>8.9899999999999994E-2</v>
      </c>
      <c r="AA1146" s="21">
        <v>0.15709999999999999</v>
      </c>
      <c r="AB1146" s="21">
        <v>4.87E-2</v>
      </c>
      <c r="AC1146" s="21">
        <v>4.2999999999999997E-2</v>
      </c>
      <c r="AD1146" s="21">
        <v>9.01E-2</v>
      </c>
      <c r="AE1146" s="16" t="s">
        <v>46</v>
      </c>
      <c r="AF1146" s="16" t="s">
        <v>46</v>
      </c>
      <c r="AG1146" s="7" t="str">
        <f t="shared" si="36"/>
        <v>click</v>
      </c>
      <c r="AH1146" s="9" t="str">
        <f t="shared" si="37"/>
        <v>click</v>
      </c>
    </row>
    <row r="1147" spans="1:34" ht="55">
      <c r="A1147" s="19" t="s">
        <v>3394</v>
      </c>
      <c r="B1147" s="8" t="s">
        <v>3395</v>
      </c>
      <c r="C1147" s="10" t="s">
        <v>3396</v>
      </c>
      <c r="D1147" s="10" t="s">
        <v>38</v>
      </c>
      <c r="E1147" s="10" t="s">
        <v>3397</v>
      </c>
      <c r="F1147" s="10" t="s">
        <v>3398</v>
      </c>
      <c r="G1147" s="10" t="s">
        <v>302</v>
      </c>
      <c r="H1147" s="10" t="s">
        <v>96</v>
      </c>
      <c r="I1147" s="11">
        <v>6.0000000000000001E-3</v>
      </c>
      <c r="J1147" s="12">
        <v>0.12</v>
      </c>
      <c r="K1147" s="11">
        <v>1.21E-2</v>
      </c>
      <c r="L1147" s="13">
        <v>8.5</v>
      </c>
      <c r="M1147" s="14">
        <v>0.5</v>
      </c>
      <c r="N1147" s="15">
        <v>5898</v>
      </c>
      <c r="O1147" s="20">
        <v>1.2</v>
      </c>
      <c r="P1147" s="10" t="s">
        <v>42</v>
      </c>
      <c r="Q1147" s="10" t="s">
        <v>46</v>
      </c>
      <c r="R1147" s="10" t="s">
        <v>46</v>
      </c>
      <c r="S1147" s="10" t="s">
        <v>72</v>
      </c>
      <c r="T1147" s="21">
        <v>0</v>
      </c>
      <c r="U1147" s="21">
        <v>0</v>
      </c>
      <c r="V1147" s="21">
        <v>0</v>
      </c>
      <c r="W1147" s="21">
        <v>0</v>
      </c>
      <c r="X1147" s="21">
        <v>0</v>
      </c>
      <c r="Y1147" s="21">
        <v>0.98509999999999998</v>
      </c>
      <c r="Z1147" s="21">
        <v>0</v>
      </c>
      <c r="AA1147" s="21">
        <v>0</v>
      </c>
      <c r="AB1147" s="21">
        <v>0</v>
      </c>
      <c r="AC1147" s="21">
        <v>0</v>
      </c>
      <c r="AD1147" s="21">
        <v>0</v>
      </c>
      <c r="AE1147" s="16" t="s">
        <v>46</v>
      </c>
      <c r="AF1147" s="16" t="s">
        <v>46</v>
      </c>
      <c r="AG1147" s="7" t="str">
        <f t="shared" si="36"/>
        <v>click</v>
      </c>
      <c r="AH1147" s="9" t="str">
        <f t="shared" si="37"/>
        <v>click</v>
      </c>
    </row>
    <row r="1148" spans="1:34" ht="55">
      <c r="A1148" s="19" t="s">
        <v>3457</v>
      </c>
      <c r="B1148" s="8" t="s">
        <v>3458</v>
      </c>
      <c r="C1148" s="10" t="s">
        <v>3396</v>
      </c>
      <c r="D1148" s="10" t="s">
        <v>38</v>
      </c>
      <c r="E1148" s="10" t="s">
        <v>3459</v>
      </c>
      <c r="F1148" s="10" t="s">
        <v>3460</v>
      </c>
      <c r="G1148" s="10" t="s">
        <v>1883</v>
      </c>
      <c r="H1148" s="10" t="s">
        <v>96</v>
      </c>
      <c r="I1148" s="11">
        <v>6.0000000000000001E-3</v>
      </c>
      <c r="J1148" s="12">
        <v>0.08</v>
      </c>
      <c r="K1148" s="11">
        <v>3.5999999999999999E-3</v>
      </c>
      <c r="L1148" s="13">
        <v>100.1</v>
      </c>
      <c r="M1148" s="14">
        <v>4.5</v>
      </c>
      <c r="N1148" s="15">
        <v>31753</v>
      </c>
      <c r="O1148" s="20">
        <v>1.52</v>
      </c>
      <c r="P1148" s="10" t="s">
        <v>42</v>
      </c>
      <c r="Q1148" s="10" t="s">
        <v>46</v>
      </c>
      <c r="R1148" s="10" t="s">
        <v>46</v>
      </c>
      <c r="S1148" s="10" t="s">
        <v>72</v>
      </c>
      <c r="T1148" s="21">
        <v>0.25169999999999998</v>
      </c>
      <c r="U1148" s="21">
        <v>0</v>
      </c>
      <c r="V1148" s="21">
        <v>0.23749999999999999</v>
      </c>
      <c r="W1148" s="21">
        <v>0</v>
      </c>
      <c r="X1148" s="21">
        <v>0</v>
      </c>
      <c r="Y1148" s="21">
        <v>0</v>
      </c>
      <c r="Z1148" s="21">
        <v>0</v>
      </c>
      <c r="AA1148" s="21">
        <v>0.50960000000000005</v>
      </c>
      <c r="AB1148" s="21">
        <v>0</v>
      </c>
      <c r="AC1148" s="21">
        <v>0</v>
      </c>
      <c r="AD1148" s="21">
        <v>0</v>
      </c>
      <c r="AE1148" s="16" t="s">
        <v>46</v>
      </c>
      <c r="AF1148" s="16" t="s">
        <v>46</v>
      </c>
      <c r="AG1148" s="7" t="str">
        <f t="shared" si="36"/>
        <v>click</v>
      </c>
      <c r="AH1148" s="9" t="str">
        <f t="shared" si="37"/>
        <v>click</v>
      </c>
    </row>
    <row r="1149" spans="1:34" ht="55">
      <c r="A1149" s="19" t="s">
        <v>3498</v>
      </c>
      <c r="B1149" s="8" t="s">
        <v>3499</v>
      </c>
      <c r="C1149" s="10" t="s">
        <v>3396</v>
      </c>
      <c r="D1149" s="10" t="s">
        <v>38</v>
      </c>
      <c r="E1149" s="10" t="s">
        <v>3500</v>
      </c>
      <c r="F1149" s="10" t="s">
        <v>3501</v>
      </c>
      <c r="G1149" s="10" t="s">
        <v>291</v>
      </c>
      <c r="H1149" s="10" t="s">
        <v>96</v>
      </c>
      <c r="I1149" s="11">
        <v>6.0000000000000001E-3</v>
      </c>
      <c r="J1149" s="12">
        <v>0.05</v>
      </c>
      <c r="K1149" s="11">
        <v>2.1000000000000001E-2</v>
      </c>
      <c r="L1149" s="13">
        <v>41.5</v>
      </c>
      <c r="M1149" s="14">
        <v>1.2</v>
      </c>
      <c r="N1149" s="15">
        <v>12919</v>
      </c>
      <c r="O1149" s="20">
        <v>-1.42</v>
      </c>
      <c r="P1149" s="10" t="s">
        <v>42</v>
      </c>
      <c r="Q1149" s="10" t="s">
        <v>46</v>
      </c>
      <c r="R1149" s="10" t="s">
        <v>46</v>
      </c>
      <c r="S1149" s="10" t="s">
        <v>72</v>
      </c>
      <c r="T1149" s="21">
        <v>2.3E-2</v>
      </c>
      <c r="U1149" s="21">
        <v>0</v>
      </c>
      <c r="V1149" s="21">
        <v>0.53220000000000001</v>
      </c>
      <c r="W1149" s="21">
        <v>0.3629</v>
      </c>
      <c r="X1149" s="21">
        <v>0</v>
      </c>
      <c r="Y1149" s="21">
        <v>0</v>
      </c>
      <c r="Z1149" s="21">
        <v>0</v>
      </c>
      <c r="AA1149" s="21">
        <v>4.9099999999999998E-2</v>
      </c>
      <c r="AB1149" s="21">
        <v>0</v>
      </c>
      <c r="AC1149" s="21">
        <v>3.0300000000000001E-2</v>
      </c>
      <c r="AD1149" s="21">
        <v>0</v>
      </c>
      <c r="AE1149" s="16" t="s">
        <v>46</v>
      </c>
      <c r="AF1149" s="16" t="s">
        <v>46</v>
      </c>
      <c r="AG1149" s="7" t="str">
        <f t="shared" si="36"/>
        <v>click</v>
      </c>
      <c r="AH1149" s="9" t="str">
        <f t="shared" si="37"/>
        <v>click</v>
      </c>
    </row>
    <row r="1150" spans="1:34" ht="33">
      <c r="A1150" s="19" t="s">
        <v>3515</v>
      </c>
      <c r="B1150" s="8" t="s">
        <v>3516</v>
      </c>
      <c r="C1150" s="10" t="s">
        <v>3396</v>
      </c>
      <c r="D1150" s="10" t="s">
        <v>38</v>
      </c>
      <c r="E1150" s="10" t="s">
        <v>3517</v>
      </c>
      <c r="F1150" s="10" t="s">
        <v>3518</v>
      </c>
      <c r="G1150" s="10" t="s">
        <v>312</v>
      </c>
      <c r="H1150" s="10" t="s">
        <v>96</v>
      </c>
      <c r="I1150" s="11">
        <v>6.0000000000000001E-3</v>
      </c>
      <c r="J1150" s="12">
        <v>0.08</v>
      </c>
      <c r="K1150" s="11">
        <v>1.6799999999999999E-2</v>
      </c>
      <c r="L1150" s="13">
        <v>91.1</v>
      </c>
      <c r="M1150" s="14">
        <v>3</v>
      </c>
      <c r="N1150" s="15">
        <v>36091</v>
      </c>
      <c r="O1150" s="20">
        <v>1.2</v>
      </c>
      <c r="P1150" s="10" t="s">
        <v>42</v>
      </c>
      <c r="Q1150" s="10" t="s">
        <v>46</v>
      </c>
      <c r="R1150" s="10" t="s">
        <v>46</v>
      </c>
      <c r="S1150" s="10" t="s">
        <v>72</v>
      </c>
      <c r="T1150" s="21">
        <v>0</v>
      </c>
      <c r="U1150" s="21">
        <v>0</v>
      </c>
      <c r="V1150" s="21">
        <v>3.0800000000000001E-2</v>
      </c>
      <c r="W1150" s="21">
        <v>0</v>
      </c>
      <c r="X1150" s="21">
        <v>0</v>
      </c>
      <c r="Y1150" s="21">
        <v>0</v>
      </c>
      <c r="Z1150" s="21">
        <v>0</v>
      </c>
      <c r="AA1150" s="21">
        <v>0.84219999999999995</v>
      </c>
      <c r="AB1150" s="21">
        <v>0</v>
      </c>
      <c r="AC1150" s="21">
        <v>0.12540000000000001</v>
      </c>
      <c r="AD1150" s="21">
        <v>0</v>
      </c>
      <c r="AE1150" s="16" t="s">
        <v>46</v>
      </c>
      <c r="AF1150" s="16" t="s">
        <v>46</v>
      </c>
      <c r="AG1150" s="7" t="str">
        <f t="shared" si="36"/>
        <v>click</v>
      </c>
      <c r="AH1150" s="9" t="str">
        <f t="shared" si="37"/>
        <v>click</v>
      </c>
    </row>
    <row r="1151" spans="1:34" ht="44">
      <c r="A1151" s="19" t="s">
        <v>1764</v>
      </c>
      <c r="B1151" s="8" t="s">
        <v>1765</v>
      </c>
      <c r="C1151" s="10" t="s">
        <v>1766</v>
      </c>
      <c r="D1151" s="10" t="s">
        <v>38</v>
      </c>
      <c r="E1151" s="10" t="s">
        <v>1767</v>
      </c>
      <c r="F1151" s="10" t="s">
        <v>1768</v>
      </c>
      <c r="G1151" s="10" t="s">
        <v>1154</v>
      </c>
      <c r="H1151" s="10" t="s">
        <v>435</v>
      </c>
      <c r="I1151" s="11">
        <v>6.0000000000000001E-3</v>
      </c>
      <c r="J1151" s="12">
        <v>0.11</v>
      </c>
      <c r="K1151" s="11">
        <v>1.78E-2</v>
      </c>
      <c r="L1151" s="13">
        <v>91.2</v>
      </c>
      <c r="M1151" s="14">
        <v>2.8</v>
      </c>
      <c r="N1151" s="15">
        <v>50141</v>
      </c>
      <c r="O1151" s="20">
        <v>1.54</v>
      </c>
      <c r="P1151" s="10" t="s">
        <v>42</v>
      </c>
      <c r="Q1151" s="10" t="s">
        <v>321</v>
      </c>
      <c r="R1151" s="10" t="s">
        <v>80</v>
      </c>
      <c r="S1151" s="10" t="s">
        <v>72</v>
      </c>
      <c r="T1151" s="21">
        <v>6.3799999999999996E-2</v>
      </c>
      <c r="U1151" s="21">
        <v>2.98E-2</v>
      </c>
      <c r="V1151" s="21">
        <v>0.16969999999999999</v>
      </c>
      <c r="W1151" s="21">
        <v>4.1099999999999998E-2</v>
      </c>
      <c r="X1151" s="21">
        <v>2.5499999999999998E-2</v>
      </c>
      <c r="Y1151" s="21">
        <v>0.24879999999999999</v>
      </c>
      <c r="Z1151" s="21">
        <v>6.4199999999999993E-2</v>
      </c>
      <c r="AA1151" s="21">
        <v>0.18990000000000001</v>
      </c>
      <c r="AB1151" s="21">
        <v>3.5299999999999998E-2</v>
      </c>
      <c r="AC1151" s="21">
        <v>0.1157</v>
      </c>
      <c r="AD1151" s="21">
        <v>1.6199999999999999E-2</v>
      </c>
      <c r="AE1151" s="16" t="s">
        <v>46</v>
      </c>
      <c r="AF1151" s="16" t="s">
        <v>46</v>
      </c>
      <c r="AG1151" s="7" t="str">
        <f t="shared" si="36"/>
        <v>click</v>
      </c>
      <c r="AH1151" s="9" t="str">
        <f t="shared" si="37"/>
        <v>click</v>
      </c>
    </row>
    <row r="1152" spans="1:34" ht="33">
      <c r="A1152" s="19" t="s">
        <v>3356</v>
      </c>
      <c r="B1152" s="8" t="s">
        <v>3357</v>
      </c>
      <c r="C1152" s="10" t="s">
        <v>3358</v>
      </c>
      <c r="D1152" s="10" t="s">
        <v>38</v>
      </c>
      <c r="E1152" s="10" t="s">
        <v>3359</v>
      </c>
      <c r="F1152" s="10" t="s">
        <v>3360</v>
      </c>
      <c r="G1152" s="10" t="s">
        <v>625</v>
      </c>
      <c r="H1152" s="10" t="s">
        <v>96</v>
      </c>
      <c r="I1152" s="11">
        <v>5.0000000000000001E-3</v>
      </c>
      <c r="J1152" s="12">
        <v>0.11</v>
      </c>
      <c r="K1152" s="11">
        <v>2.5100000000000001E-2</v>
      </c>
      <c r="L1152" s="13">
        <v>342.4</v>
      </c>
      <c r="M1152" s="14">
        <v>17.3</v>
      </c>
      <c r="N1152" s="15">
        <v>44584</v>
      </c>
      <c r="O1152" s="20">
        <v>0.93</v>
      </c>
      <c r="P1152" s="10" t="s">
        <v>42</v>
      </c>
      <c r="Q1152" s="10" t="s">
        <v>43</v>
      </c>
      <c r="R1152" s="10" t="s">
        <v>412</v>
      </c>
      <c r="S1152" s="10" t="s">
        <v>72</v>
      </c>
      <c r="T1152" s="21">
        <v>5.3499999999999999E-2</v>
      </c>
      <c r="U1152" s="21">
        <v>4.7E-2</v>
      </c>
      <c r="V1152" s="21">
        <v>0.12620000000000001</v>
      </c>
      <c r="W1152" s="21">
        <v>0.21049999999999999</v>
      </c>
      <c r="X1152" s="21">
        <v>0.18190000000000001</v>
      </c>
      <c r="Y1152" s="21">
        <v>4.3900000000000002E-2</v>
      </c>
      <c r="Z1152" s="21">
        <v>9.5899999999999999E-2</v>
      </c>
      <c r="AA1152" s="21">
        <v>0.12479999999999999</v>
      </c>
      <c r="AB1152" s="21">
        <v>1.41E-2</v>
      </c>
      <c r="AC1152" s="21">
        <v>6.0499999999999998E-2</v>
      </c>
      <c r="AD1152" s="21">
        <v>4.1799999999999997E-2</v>
      </c>
      <c r="AE1152" s="16" t="s">
        <v>46</v>
      </c>
      <c r="AF1152" s="16" t="s">
        <v>46</v>
      </c>
      <c r="AG1152" s="7" t="str">
        <f t="shared" si="36"/>
        <v>click</v>
      </c>
      <c r="AH1152" s="9" t="str">
        <f t="shared" si="37"/>
        <v>click</v>
      </c>
    </row>
    <row r="1153" spans="1:34" ht="44">
      <c r="A1153" s="19" t="s">
        <v>3404</v>
      </c>
      <c r="B1153" s="8" t="s">
        <v>3405</v>
      </c>
      <c r="C1153" s="10" t="s">
        <v>3358</v>
      </c>
      <c r="D1153" s="10" t="s">
        <v>38</v>
      </c>
      <c r="E1153" s="10" t="s">
        <v>3406</v>
      </c>
      <c r="F1153" s="10" t="s">
        <v>3407</v>
      </c>
      <c r="G1153" s="10" t="s">
        <v>101</v>
      </c>
      <c r="H1153" s="10" t="s">
        <v>96</v>
      </c>
      <c r="I1153" s="11">
        <v>5.0000000000000001E-3</v>
      </c>
      <c r="J1153" s="12">
        <v>0.08</v>
      </c>
      <c r="K1153" s="11">
        <v>2.5700000000000001E-2</v>
      </c>
      <c r="L1153" s="13">
        <v>1079.8</v>
      </c>
      <c r="M1153" s="14">
        <v>59.1</v>
      </c>
      <c r="N1153" s="15">
        <v>171056</v>
      </c>
      <c r="O1153" s="20">
        <v>0.96</v>
      </c>
      <c r="P1153" s="10" t="s">
        <v>42</v>
      </c>
      <c r="Q1153" s="10" t="s">
        <v>43</v>
      </c>
      <c r="R1153" s="10" t="s">
        <v>412</v>
      </c>
      <c r="S1153" s="10" t="s">
        <v>74</v>
      </c>
      <c r="T1153" s="21">
        <v>6.13E-2</v>
      </c>
      <c r="U1153" s="21">
        <v>0.20430000000000001</v>
      </c>
      <c r="V1153" s="21">
        <v>7.5300000000000006E-2</v>
      </c>
      <c r="W1153" s="21">
        <v>0.1206</v>
      </c>
      <c r="X1153" s="21">
        <v>0.1041</v>
      </c>
      <c r="Y1153" s="21">
        <v>0.1008</v>
      </c>
      <c r="Z1153" s="21">
        <v>0.1449</v>
      </c>
      <c r="AA1153" s="21">
        <v>0.1512</v>
      </c>
      <c r="AB1153" s="21">
        <v>0</v>
      </c>
      <c r="AC1153" s="21">
        <v>1.9199999999999998E-2</v>
      </c>
      <c r="AD1153" s="21">
        <v>1.4200000000000001E-2</v>
      </c>
      <c r="AE1153" s="16" t="s">
        <v>46</v>
      </c>
      <c r="AF1153" s="16" t="s">
        <v>46</v>
      </c>
      <c r="AG1153" s="7" t="str">
        <f t="shared" si="36"/>
        <v>click</v>
      </c>
      <c r="AH1153" s="9" t="str">
        <f t="shared" si="37"/>
        <v>click</v>
      </c>
    </row>
    <row r="1154" spans="1:34" ht="24">
      <c r="A1154" s="19" t="s">
        <v>2970</v>
      </c>
      <c r="B1154" s="8" t="s">
        <v>2971</v>
      </c>
      <c r="C1154" s="10" t="s">
        <v>2972</v>
      </c>
      <c r="D1154" s="10" t="s">
        <v>38</v>
      </c>
      <c r="E1154" s="10" t="s">
        <v>2973</v>
      </c>
      <c r="F1154" s="10" t="s">
        <v>2974</v>
      </c>
      <c r="G1154" s="10" t="s">
        <v>1557</v>
      </c>
      <c r="H1154" s="10" t="s">
        <v>73</v>
      </c>
      <c r="I1154" s="11">
        <v>2.5000000000000001E-3</v>
      </c>
      <c r="J1154" s="12">
        <v>0.2</v>
      </c>
      <c r="K1154" s="11">
        <v>1.1299999999999999E-2</v>
      </c>
      <c r="L1154" s="13">
        <v>144.4</v>
      </c>
      <c r="M1154" s="14">
        <v>1.3</v>
      </c>
      <c r="N1154" s="15">
        <v>22431</v>
      </c>
      <c r="O1154" s="20">
        <v>1.23</v>
      </c>
      <c r="P1154" s="10" t="s">
        <v>42</v>
      </c>
      <c r="Q1154" s="10" t="s">
        <v>520</v>
      </c>
      <c r="R1154" s="10" t="s">
        <v>44</v>
      </c>
      <c r="S1154" s="10" t="s">
        <v>72</v>
      </c>
      <c r="T1154" s="21">
        <v>4.4900000000000002E-2</v>
      </c>
      <c r="U1154" s="21">
        <v>1.9599999999999999E-2</v>
      </c>
      <c r="V1154" s="21">
        <v>0.21340000000000001</v>
      </c>
      <c r="W1154" s="21">
        <v>3.6600000000000001E-2</v>
      </c>
      <c r="X1154" s="21">
        <v>4.2799999999999998E-2</v>
      </c>
      <c r="Y1154" s="21">
        <v>8.8599999999999998E-2</v>
      </c>
      <c r="Z1154" s="21">
        <v>9.7799999999999998E-2</v>
      </c>
      <c r="AA1154" s="21">
        <v>0.18429999999999999</v>
      </c>
      <c r="AB1154" s="21">
        <v>8.7400000000000005E-2</v>
      </c>
      <c r="AC1154" s="21">
        <v>0.1754</v>
      </c>
      <c r="AD1154" s="21">
        <v>5.0000000000000001E-3</v>
      </c>
      <c r="AE1154" s="16" t="s">
        <v>46</v>
      </c>
      <c r="AF1154" s="16" t="s">
        <v>46</v>
      </c>
      <c r="AG1154" s="7" t="str">
        <f t="shared" si="36"/>
        <v>click</v>
      </c>
      <c r="AH1154" s="9" t="str">
        <f t="shared" si="37"/>
        <v>click</v>
      </c>
    </row>
    <row r="1155" spans="1:34" ht="24">
      <c r="A1155" s="19" t="s">
        <v>2975</v>
      </c>
      <c r="B1155" s="8" t="s">
        <v>2976</v>
      </c>
      <c r="C1155" s="10" t="s">
        <v>2972</v>
      </c>
      <c r="D1155" s="10" t="s">
        <v>38</v>
      </c>
      <c r="E1155" s="10" t="s">
        <v>2977</v>
      </c>
      <c r="F1155" s="10" t="s">
        <v>2978</v>
      </c>
      <c r="G1155" s="10" t="s">
        <v>1254</v>
      </c>
      <c r="H1155" s="10" t="s">
        <v>73</v>
      </c>
      <c r="I1155" s="11">
        <v>2.5000000000000001E-3</v>
      </c>
      <c r="J1155" s="12">
        <v>0.31</v>
      </c>
      <c r="K1155" s="11">
        <v>2.06E-2</v>
      </c>
      <c r="L1155" s="13">
        <v>74.8</v>
      </c>
      <c r="M1155" s="14">
        <v>1</v>
      </c>
      <c r="N1155" s="15">
        <v>6083</v>
      </c>
      <c r="O1155" s="20">
        <v>1.07</v>
      </c>
      <c r="P1155" s="10" t="s">
        <v>42</v>
      </c>
      <c r="Q1155" s="10" t="s">
        <v>520</v>
      </c>
      <c r="R1155" s="10" t="s">
        <v>412</v>
      </c>
      <c r="S1155" s="10" t="s">
        <v>72</v>
      </c>
      <c r="T1155" s="21">
        <v>5.0700000000000002E-2</v>
      </c>
      <c r="U1155" s="21">
        <v>3.7000000000000002E-3</v>
      </c>
      <c r="V1155" s="21">
        <v>8.9700000000000002E-2</v>
      </c>
      <c r="W1155" s="21">
        <v>6.0400000000000002E-2</v>
      </c>
      <c r="X1155" s="21">
        <v>6.6199999999999995E-2</v>
      </c>
      <c r="Y1155" s="21">
        <v>0.16719999999999999</v>
      </c>
      <c r="Z1155" s="21">
        <v>8.2600000000000007E-2</v>
      </c>
      <c r="AA1155" s="21">
        <v>0.17699999999999999</v>
      </c>
      <c r="AB1155" s="21">
        <v>0.1085</v>
      </c>
      <c r="AC1155" s="21">
        <v>9.8599999999999993E-2</v>
      </c>
      <c r="AD1155" s="21">
        <v>9.0300000000000005E-2</v>
      </c>
      <c r="AE1155" s="16" t="s">
        <v>46</v>
      </c>
      <c r="AF1155" s="16" t="s">
        <v>46</v>
      </c>
      <c r="AG1155" s="7" t="str">
        <f t="shared" si="36"/>
        <v>click</v>
      </c>
      <c r="AH1155" s="9" t="str">
        <f t="shared" si="37"/>
        <v>click</v>
      </c>
    </row>
    <row r="1156" spans="1:34" ht="24">
      <c r="A1156" s="19" t="s">
        <v>4252</v>
      </c>
      <c r="B1156" s="8" t="s">
        <v>4253</v>
      </c>
      <c r="C1156" s="10" t="s">
        <v>2972</v>
      </c>
      <c r="D1156" s="10" t="s">
        <v>38</v>
      </c>
      <c r="E1156" s="10" t="s">
        <v>2481</v>
      </c>
      <c r="F1156" s="10" t="s">
        <v>2482</v>
      </c>
      <c r="G1156" s="10" t="s">
        <v>1154</v>
      </c>
      <c r="H1156" s="10" t="s">
        <v>73</v>
      </c>
      <c r="I1156" s="11">
        <v>2E-3</v>
      </c>
      <c r="J1156" s="12">
        <v>0.23</v>
      </c>
      <c r="K1156" s="11">
        <v>1.1900000000000001E-2</v>
      </c>
      <c r="L1156" s="13">
        <v>420.8</v>
      </c>
      <c r="M1156" s="14">
        <v>4.0999999999999996</v>
      </c>
      <c r="N1156" s="15">
        <v>30525</v>
      </c>
      <c r="O1156" s="20">
        <v>1.29</v>
      </c>
      <c r="P1156" s="10" t="s">
        <v>42</v>
      </c>
      <c r="Q1156" s="10" t="s">
        <v>321</v>
      </c>
      <c r="R1156" s="10" t="s">
        <v>80</v>
      </c>
      <c r="S1156" s="10" t="s">
        <v>72</v>
      </c>
      <c r="T1156" s="21">
        <v>6.0600000000000001E-2</v>
      </c>
      <c r="U1156" s="21">
        <v>3.5999999999999999E-3</v>
      </c>
      <c r="V1156" s="21">
        <v>0.16589999999999999</v>
      </c>
      <c r="W1156" s="21">
        <v>4.5600000000000002E-2</v>
      </c>
      <c r="X1156" s="21">
        <v>3.6799999999999999E-2</v>
      </c>
      <c r="Y1156" s="21">
        <v>0.1283</v>
      </c>
      <c r="Z1156" s="21">
        <v>9.9900000000000003E-2</v>
      </c>
      <c r="AA1156" s="21">
        <v>0.1696</v>
      </c>
      <c r="AB1156" s="21">
        <v>7.5600000000000001E-2</v>
      </c>
      <c r="AC1156" s="21">
        <v>0.17530000000000001</v>
      </c>
      <c r="AD1156" s="21">
        <v>3.7400000000000003E-2</v>
      </c>
      <c r="AE1156" s="16" t="s">
        <v>46</v>
      </c>
      <c r="AF1156" s="16" t="s">
        <v>46</v>
      </c>
      <c r="AG1156" s="7" t="str">
        <f t="shared" si="36"/>
        <v>click</v>
      </c>
      <c r="AH1156" s="9" t="str">
        <f t="shared" si="37"/>
        <v>click</v>
      </c>
    </row>
    <row r="1157" spans="1:34" ht="33">
      <c r="A1157" s="19" t="s">
        <v>1470</v>
      </c>
      <c r="B1157" s="8" t="s">
        <v>1471</v>
      </c>
      <c r="C1157" s="10" t="s">
        <v>1472</v>
      </c>
      <c r="D1157" s="10" t="s">
        <v>38</v>
      </c>
      <c r="E1157" s="10" t="s">
        <v>1473</v>
      </c>
      <c r="F1157" s="10" t="s">
        <v>1474</v>
      </c>
      <c r="G1157" s="10" t="s">
        <v>101</v>
      </c>
      <c r="H1157" s="10" t="s">
        <v>48</v>
      </c>
      <c r="I1157" s="11">
        <v>4.0000000000000001E-3</v>
      </c>
      <c r="J1157" s="12">
        <v>0.46</v>
      </c>
      <c r="K1157" s="11">
        <v>1.8800000000000001E-2</v>
      </c>
      <c r="L1157" s="13">
        <v>1724.6</v>
      </c>
      <c r="M1157" s="14">
        <v>24.4</v>
      </c>
      <c r="N1157" s="15">
        <v>80180</v>
      </c>
      <c r="O1157" s="20">
        <v>1.05</v>
      </c>
      <c r="P1157" s="10" t="s">
        <v>42</v>
      </c>
      <c r="Q1157" s="10" t="s">
        <v>43</v>
      </c>
      <c r="R1157" s="10" t="s">
        <v>44</v>
      </c>
      <c r="S1157" s="10" t="s">
        <v>102</v>
      </c>
      <c r="T1157" s="21">
        <v>8.7099999999999997E-2</v>
      </c>
      <c r="U1157" s="21">
        <v>2.5000000000000001E-2</v>
      </c>
      <c r="V1157" s="21">
        <v>0.14879999999999999</v>
      </c>
      <c r="W1157" s="21">
        <v>0.20050000000000001</v>
      </c>
      <c r="X1157" s="21">
        <v>2.75E-2</v>
      </c>
      <c r="Y1157" s="21">
        <v>0.1053</v>
      </c>
      <c r="Z1157" s="21">
        <v>0.14050000000000001</v>
      </c>
      <c r="AA1157" s="21">
        <v>0.1285</v>
      </c>
      <c r="AB1157" s="21">
        <v>3.04E-2</v>
      </c>
      <c r="AC1157" s="21">
        <v>6.1600000000000002E-2</v>
      </c>
      <c r="AD1157" s="21">
        <v>1.46E-2</v>
      </c>
      <c r="AE1157" s="16" t="s">
        <v>46</v>
      </c>
      <c r="AF1157" s="16" t="s">
        <v>46</v>
      </c>
      <c r="AG1157" s="7" t="str">
        <f t="shared" si="36"/>
        <v>click</v>
      </c>
      <c r="AH1157" s="9" t="str">
        <f t="shared" si="37"/>
        <v>click</v>
      </c>
    </row>
    <row r="1158" spans="1:34" ht="33">
      <c r="A1158" s="19" t="s">
        <v>1486</v>
      </c>
      <c r="B1158" s="8" t="s">
        <v>1487</v>
      </c>
      <c r="C1158" s="10" t="s">
        <v>1472</v>
      </c>
      <c r="D1158" s="10" t="s">
        <v>38</v>
      </c>
      <c r="E1158" s="10" t="s">
        <v>1488</v>
      </c>
      <c r="F1158" s="10" t="s">
        <v>1489</v>
      </c>
      <c r="G1158" s="10" t="s">
        <v>101</v>
      </c>
      <c r="H1158" s="10" t="s">
        <v>48</v>
      </c>
      <c r="I1158" s="11">
        <v>4.0000000000000001E-3</v>
      </c>
      <c r="J1158" s="12">
        <v>0.71</v>
      </c>
      <c r="K1158" s="11">
        <v>3.2199999999999999E-2</v>
      </c>
      <c r="L1158" s="13">
        <v>2421.6</v>
      </c>
      <c r="M1158" s="14">
        <v>42.8</v>
      </c>
      <c r="N1158" s="15">
        <v>160483</v>
      </c>
      <c r="O1158" s="20">
        <v>1.1000000000000001</v>
      </c>
      <c r="P1158" s="10" t="s">
        <v>42</v>
      </c>
      <c r="Q1158" s="10" t="s">
        <v>43</v>
      </c>
      <c r="R1158" s="10" t="s">
        <v>412</v>
      </c>
      <c r="S1158" s="10" t="s">
        <v>102</v>
      </c>
      <c r="T1158" s="21">
        <v>8.5599999999999996E-2</v>
      </c>
      <c r="U1158" s="21">
        <v>8.1100000000000005E-2</v>
      </c>
      <c r="V1158" s="21">
        <v>6.93E-2</v>
      </c>
      <c r="W1158" s="21">
        <v>3.1800000000000002E-2</v>
      </c>
      <c r="X1158" s="21">
        <v>0.11310000000000001</v>
      </c>
      <c r="Y1158" s="21">
        <v>0.30449999999999999</v>
      </c>
      <c r="Z1158" s="21">
        <v>6.5500000000000003E-2</v>
      </c>
      <c r="AA1158" s="21">
        <v>9.0499999999999997E-2</v>
      </c>
      <c r="AB1158" s="21">
        <v>4.2200000000000001E-2</v>
      </c>
      <c r="AC1158" s="21">
        <v>3.2300000000000002E-2</v>
      </c>
      <c r="AD1158" s="21">
        <v>6.0100000000000001E-2</v>
      </c>
      <c r="AE1158" s="16" t="s">
        <v>46</v>
      </c>
      <c r="AF1158" s="16" t="s">
        <v>46</v>
      </c>
      <c r="AG1158" s="7" t="str">
        <f t="shared" si="36"/>
        <v>click</v>
      </c>
      <c r="AH1158" s="9" t="str">
        <f t="shared" si="37"/>
        <v>click</v>
      </c>
    </row>
    <row r="1159" spans="1:34" ht="55">
      <c r="A1159" s="19" t="s">
        <v>3271</v>
      </c>
      <c r="B1159" s="8" t="s">
        <v>3272</v>
      </c>
      <c r="C1159" s="10" t="s">
        <v>3273</v>
      </c>
      <c r="D1159" s="10" t="s">
        <v>38</v>
      </c>
      <c r="E1159" s="10" t="s">
        <v>3274</v>
      </c>
      <c r="F1159" s="10" t="s">
        <v>3275</v>
      </c>
      <c r="G1159" s="10" t="s">
        <v>307</v>
      </c>
      <c r="H1159" s="10" t="s">
        <v>96</v>
      </c>
      <c r="I1159" s="11">
        <v>6.0000000000000001E-3</v>
      </c>
      <c r="J1159" s="12">
        <v>0.08</v>
      </c>
      <c r="K1159" s="11">
        <v>1.7000000000000001E-2</v>
      </c>
      <c r="L1159" s="13">
        <v>289.89999999999998</v>
      </c>
      <c r="M1159" s="14">
        <v>7.8</v>
      </c>
      <c r="N1159" s="15">
        <v>72933</v>
      </c>
      <c r="O1159" s="20">
        <v>2.06</v>
      </c>
      <c r="P1159" s="10" t="s">
        <v>42</v>
      </c>
      <c r="Q1159" s="10" t="s">
        <v>46</v>
      </c>
      <c r="R1159" s="10" t="s">
        <v>46</v>
      </c>
      <c r="S1159" s="10" t="s">
        <v>72</v>
      </c>
      <c r="T1159" s="21">
        <v>4.9000000000000002E-2</v>
      </c>
      <c r="U1159" s="21">
        <v>0</v>
      </c>
      <c r="V1159" s="21">
        <v>0</v>
      </c>
      <c r="W1159" s="21">
        <v>0</v>
      </c>
      <c r="X1159" s="21">
        <v>0</v>
      </c>
      <c r="Y1159" s="21">
        <v>0</v>
      </c>
      <c r="Z1159" s="21">
        <v>0.89500000000000002</v>
      </c>
      <c r="AA1159" s="21">
        <v>0</v>
      </c>
      <c r="AB1159" s="21">
        <v>0</v>
      </c>
      <c r="AC1159" s="21">
        <v>5.5300000000000002E-2</v>
      </c>
      <c r="AD1159" s="21">
        <v>0</v>
      </c>
      <c r="AE1159" s="16" t="s">
        <v>46</v>
      </c>
      <c r="AF1159" s="16" t="s">
        <v>46</v>
      </c>
      <c r="AG1159" s="7" t="str">
        <f t="shared" si="36"/>
        <v>click</v>
      </c>
      <c r="AH1159" s="9" t="str">
        <f t="shared" si="37"/>
        <v>click</v>
      </c>
    </row>
    <row r="1160" spans="1:34" ht="55">
      <c r="A1160" s="19" t="s">
        <v>3276</v>
      </c>
      <c r="B1160" s="8" t="s">
        <v>3277</v>
      </c>
      <c r="C1160" s="10" t="s">
        <v>3273</v>
      </c>
      <c r="D1160" s="10" t="s">
        <v>38</v>
      </c>
      <c r="E1160" s="10" t="s">
        <v>3278</v>
      </c>
      <c r="F1160" s="10" t="s">
        <v>3279</v>
      </c>
      <c r="G1160" s="10" t="s">
        <v>331</v>
      </c>
      <c r="H1160" s="10" t="s">
        <v>96</v>
      </c>
      <c r="I1160" s="11">
        <v>6.0000000000000001E-3</v>
      </c>
      <c r="J1160" s="12">
        <v>7.0000000000000007E-2</v>
      </c>
      <c r="K1160" s="11">
        <v>1.5599999999999999E-2</v>
      </c>
      <c r="L1160" s="13">
        <v>229.8</v>
      </c>
      <c r="M1160" s="14">
        <v>8.8000000000000007</v>
      </c>
      <c r="N1160" s="15">
        <v>32759</v>
      </c>
      <c r="O1160" s="20">
        <v>1.4</v>
      </c>
      <c r="P1160" s="10" t="s">
        <v>42</v>
      </c>
      <c r="Q1160" s="10" t="s">
        <v>46</v>
      </c>
      <c r="R1160" s="10" t="s">
        <v>46</v>
      </c>
      <c r="S1160" s="10" t="s">
        <v>72</v>
      </c>
      <c r="T1160" s="21">
        <v>4.8399999999999999E-2</v>
      </c>
      <c r="U1160" s="21">
        <v>0</v>
      </c>
      <c r="V1160" s="21">
        <v>8.2199999999999995E-2</v>
      </c>
      <c r="W1160" s="21">
        <v>0.86919999999999997</v>
      </c>
      <c r="X1160" s="21">
        <v>0</v>
      </c>
      <c r="Y1160" s="21">
        <v>0</v>
      </c>
      <c r="Z1160" s="21">
        <v>0</v>
      </c>
      <c r="AA1160" s="21">
        <v>0</v>
      </c>
      <c r="AB1160" s="21">
        <v>0</v>
      </c>
      <c r="AC1160" s="21">
        <v>0</v>
      </c>
      <c r="AD1160" s="21">
        <v>0</v>
      </c>
      <c r="AE1160" s="16" t="s">
        <v>46</v>
      </c>
      <c r="AF1160" s="16" t="s">
        <v>46</v>
      </c>
      <c r="AG1160" s="7" t="str">
        <f t="shared" si="36"/>
        <v>click</v>
      </c>
      <c r="AH1160" s="9" t="str">
        <f t="shared" si="37"/>
        <v>click</v>
      </c>
    </row>
    <row r="1161" spans="1:34" ht="55">
      <c r="A1161" s="19" t="s">
        <v>3283</v>
      </c>
      <c r="B1161" s="8" t="s">
        <v>3284</v>
      </c>
      <c r="C1161" s="10" t="s">
        <v>3273</v>
      </c>
      <c r="D1161" s="10" t="s">
        <v>38</v>
      </c>
      <c r="E1161" s="10" t="s">
        <v>3285</v>
      </c>
      <c r="F1161" s="10" t="s">
        <v>3286</v>
      </c>
      <c r="G1161" s="10" t="s">
        <v>291</v>
      </c>
      <c r="H1161" s="10" t="s">
        <v>96</v>
      </c>
      <c r="I1161" s="11">
        <v>6.0000000000000001E-3</v>
      </c>
      <c r="J1161" s="12">
        <v>0.02</v>
      </c>
      <c r="K1161" s="11">
        <v>5.5999999999999999E-3</v>
      </c>
      <c r="L1161" s="13">
        <v>325.3</v>
      </c>
      <c r="M1161" s="14">
        <v>12.4</v>
      </c>
      <c r="N1161" s="15">
        <v>135856</v>
      </c>
      <c r="O1161" s="20">
        <v>1.57</v>
      </c>
      <c r="P1161" s="10" t="s">
        <v>42</v>
      </c>
      <c r="Q1161" s="10" t="s">
        <v>46</v>
      </c>
      <c r="R1161" s="10" t="s">
        <v>46</v>
      </c>
      <c r="S1161" s="10" t="s">
        <v>72</v>
      </c>
      <c r="T1161" s="21">
        <v>0</v>
      </c>
      <c r="U1161" s="21">
        <v>0.1603</v>
      </c>
      <c r="V1161" s="21">
        <v>0.5353</v>
      </c>
      <c r="W1161" s="21">
        <v>0</v>
      </c>
      <c r="X1161" s="21">
        <v>0</v>
      </c>
      <c r="Y1161" s="21">
        <v>0</v>
      </c>
      <c r="Z1161" s="21">
        <v>0</v>
      </c>
      <c r="AA1161" s="21">
        <v>8.5400000000000004E-2</v>
      </c>
      <c r="AB1161" s="21">
        <v>0</v>
      </c>
      <c r="AC1161" s="21">
        <v>0.21870000000000001</v>
      </c>
      <c r="AD1161" s="21">
        <v>0</v>
      </c>
      <c r="AE1161" s="16" t="s">
        <v>46</v>
      </c>
      <c r="AF1161" s="16" t="s">
        <v>46</v>
      </c>
      <c r="AG1161" s="7" t="str">
        <f t="shared" si="36"/>
        <v>click</v>
      </c>
      <c r="AH1161" s="9" t="str">
        <f t="shared" si="37"/>
        <v>click</v>
      </c>
    </row>
    <row r="1162" spans="1:34" ht="55">
      <c r="A1162" s="19" t="s">
        <v>3321</v>
      </c>
      <c r="B1162" s="8" t="s">
        <v>3322</v>
      </c>
      <c r="C1162" s="10" t="s">
        <v>3273</v>
      </c>
      <c r="D1162" s="10" t="s">
        <v>38</v>
      </c>
      <c r="E1162" s="10" t="s">
        <v>3323</v>
      </c>
      <c r="F1162" s="10" t="s">
        <v>3324</v>
      </c>
      <c r="G1162" s="10" t="s">
        <v>291</v>
      </c>
      <c r="H1162" s="10" t="s">
        <v>96</v>
      </c>
      <c r="I1162" s="11">
        <v>6.0000000000000001E-3</v>
      </c>
      <c r="J1162" s="12">
        <v>7.0000000000000007E-2</v>
      </c>
      <c r="K1162" s="11">
        <v>6.0000000000000001E-3</v>
      </c>
      <c r="L1162" s="13">
        <v>195.4</v>
      </c>
      <c r="M1162" s="14">
        <v>5.8</v>
      </c>
      <c r="N1162" s="15">
        <v>62064</v>
      </c>
      <c r="O1162" s="20">
        <v>1.61</v>
      </c>
      <c r="P1162" s="10" t="s">
        <v>42</v>
      </c>
      <c r="Q1162" s="10" t="s">
        <v>46</v>
      </c>
      <c r="R1162" s="10" t="s">
        <v>46</v>
      </c>
      <c r="S1162" s="10" t="s">
        <v>72</v>
      </c>
      <c r="T1162" s="21">
        <v>0</v>
      </c>
      <c r="U1162" s="21">
        <v>2.7900000000000001E-2</v>
      </c>
      <c r="V1162" s="21">
        <v>0.94389999999999996</v>
      </c>
      <c r="W1162" s="21">
        <v>0</v>
      </c>
      <c r="X1162" s="21">
        <v>0</v>
      </c>
      <c r="Y1162" s="21">
        <v>0</v>
      </c>
      <c r="Z1162" s="21">
        <v>0</v>
      </c>
      <c r="AA1162" s="21">
        <v>0</v>
      </c>
      <c r="AB1162" s="21">
        <v>2.7900000000000001E-2</v>
      </c>
      <c r="AC1162" s="21">
        <v>0</v>
      </c>
      <c r="AD1162" s="21">
        <v>0</v>
      </c>
      <c r="AE1162" s="16" t="s">
        <v>46</v>
      </c>
      <c r="AF1162" s="16" t="s">
        <v>46</v>
      </c>
      <c r="AG1162" s="7" t="str">
        <f t="shared" si="36"/>
        <v>click</v>
      </c>
      <c r="AH1162" s="9" t="str">
        <f t="shared" si="37"/>
        <v>click</v>
      </c>
    </row>
    <row r="1163" spans="1:34" ht="55">
      <c r="A1163" s="19" t="s">
        <v>3453</v>
      </c>
      <c r="B1163" s="8" t="s">
        <v>3454</v>
      </c>
      <c r="C1163" s="10" t="s">
        <v>3273</v>
      </c>
      <c r="D1163" s="10" t="s">
        <v>38</v>
      </c>
      <c r="E1163" s="10" t="s">
        <v>3455</v>
      </c>
      <c r="F1163" s="10" t="s">
        <v>3456</v>
      </c>
      <c r="G1163" s="10" t="s">
        <v>307</v>
      </c>
      <c r="H1163" s="10" t="s">
        <v>96</v>
      </c>
      <c r="I1163" s="11">
        <v>6.0000000000000001E-3</v>
      </c>
      <c r="J1163" s="12">
        <v>7.0000000000000007E-2</v>
      </c>
      <c r="K1163" s="11">
        <v>1.14E-2</v>
      </c>
      <c r="L1163" s="13">
        <v>930.1</v>
      </c>
      <c r="M1163" s="14">
        <v>17.5</v>
      </c>
      <c r="N1163" s="15">
        <v>172908</v>
      </c>
      <c r="O1163" s="20">
        <v>1.61</v>
      </c>
      <c r="P1163" s="10" t="s">
        <v>42</v>
      </c>
      <c r="Q1163" s="10" t="s">
        <v>46</v>
      </c>
      <c r="R1163" s="10" t="s">
        <v>46</v>
      </c>
      <c r="S1163" s="10" t="s">
        <v>72</v>
      </c>
      <c r="T1163" s="21">
        <v>0</v>
      </c>
      <c r="U1163" s="21">
        <v>0</v>
      </c>
      <c r="V1163" s="21">
        <v>0</v>
      </c>
      <c r="W1163" s="21">
        <v>2.7E-2</v>
      </c>
      <c r="X1163" s="21">
        <v>0</v>
      </c>
      <c r="Y1163" s="21">
        <v>0</v>
      </c>
      <c r="Z1163" s="21">
        <v>0.97289999999999999</v>
      </c>
      <c r="AA1163" s="21">
        <v>0</v>
      </c>
      <c r="AB1163" s="21">
        <v>0</v>
      </c>
      <c r="AC1163" s="21">
        <v>0</v>
      </c>
      <c r="AD1163" s="21">
        <v>0</v>
      </c>
      <c r="AE1163" s="16" t="s">
        <v>46</v>
      </c>
      <c r="AF1163" s="16" t="s">
        <v>46</v>
      </c>
      <c r="AG1163" s="7" t="str">
        <f t="shared" si="36"/>
        <v>click</v>
      </c>
      <c r="AH1163" s="9" t="str">
        <f t="shared" si="37"/>
        <v>click</v>
      </c>
    </row>
    <row r="1164" spans="1:34" ht="55">
      <c r="A1164" s="19" t="s">
        <v>3594</v>
      </c>
      <c r="B1164" s="8" t="s">
        <v>3595</v>
      </c>
      <c r="C1164" s="10" t="s">
        <v>3273</v>
      </c>
      <c r="D1164" s="10" t="s">
        <v>38</v>
      </c>
      <c r="E1164" s="10" t="s">
        <v>3596</v>
      </c>
      <c r="F1164" s="10" t="s">
        <v>3597</v>
      </c>
      <c r="G1164" s="10" t="s">
        <v>47</v>
      </c>
      <c r="H1164" s="10" t="s">
        <v>96</v>
      </c>
      <c r="I1164" s="11">
        <v>6.0000000000000001E-3</v>
      </c>
      <c r="J1164" s="12">
        <v>0.03</v>
      </c>
      <c r="K1164" s="11">
        <v>9.9000000000000008E-3</v>
      </c>
      <c r="L1164" s="13">
        <v>15.8</v>
      </c>
      <c r="M1164" s="14">
        <v>0.9</v>
      </c>
      <c r="N1164" s="15">
        <v>4008</v>
      </c>
      <c r="O1164" s="20">
        <v>1.62</v>
      </c>
      <c r="P1164" s="10" t="s">
        <v>42</v>
      </c>
      <c r="Q1164" s="10" t="s">
        <v>46</v>
      </c>
      <c r="R1164" s="10" t="s">
        <v>46</v>
      </c>
      <c r="S1164" s="10" t="s">
        <v>72</v>
      </c>
      <c r="T1164" s="21">
        <v>0</v>
      </c>
      <c r="U1164" s="21">
        <v>2.6499999999999999E-2</v>
      </c>
      <c r="V1164" s="21">
        <v>0</v>
      </c>
      <c r="W1164" s="21">
        <v>0</v>
      </c>
      <c r="X1164" s="21">
        <v>0</v>
      </c>
      <c r="Y1164" s="21">
        <v>0</v>
      </c>
      <c r="Z1164" s="21">
        <v>0</v>
      </c>
      <c r="AA1164" s="21">
        <v>0</v>
      </c>
      <c r="AB1164" s="21">
        <v>0</v>
      </c>
      <c r="AC1164" s="21">
        <v>0.96930000000000005</v>
      </c>
      <c r="AD1164" s="21">
        <v>0</v>
      </c>
      <c r="AE1164" s="16" t="s">
        <v>46</v>
      </c>
      <c r="AF1164" s="16" t="s">
        <v>46</v>
      </c>
      <c r="AG1164" s="7" t="str">
        <f t="shared" si="36"/>
        <v>click</v>
      </c>
      <c r="AH1164" s="9" t="str">
        <f t="shared" si="37"/>
        <v>click</v>
      </c>
    </row>
    <row r="1165" spans="1:34" ht="55">
      <c r="A1165" s="19" t="s">
        <v>3598</v>
      </c>
      <c r="B1165" s="8" t="s">
        <v>3599</v>
      </c>
      <c r="C1165" s="10" t="s">
        <v>3273</v>
      </c>
      <c r="D1165" s="10" t="s">
        <v>38</v>
      </c>
      <c r="E1165" s="10" t="s">
        <v>3600</v>
      </c>
      <c r="F1165" s="10" t="s">
        <v>3601</v>
      </c>
      <c r="G1165" s="10" t="s">
        <v>47</v>
      </c>
      <c r="H1165" s="10" t="s">
        <v>96</v>
      </c>
      <c r="I1165" s="11">
        <v>6.0000000000000001E-3</v>
      </c>
      <c r="J1165" s="12"/>
      <c r="K1165" s="11"/>
      <c r="L1165" s="13">
        <v>57.9</v>
      </c>
      <c r="M1165" s="14">
        <v>1.6</v>
      </c>
      <c r="N1165" s="15">
        <v>6102</v>
      </c>
      <c r="O1165" s="20">
        <v>1.42</v>
      </c>
      <c r="P1165" s="10" t="s">
        <v>42</v>
      </c>
      <c r="Q1165" s="10" t="s">
        <v>46</v>
      </c>
      <c r="R1165" s="10" t="s">
        <v>46</v>
      </c>
      <c r="S1165" s="10" t="s">
        <v>72</v>
      </c>
      <c r="T1165" s="21">
        <v>0</v>
      </c>
      <c r="U1165" s="21">
        <v>2.7300000000000001E-2</v>
      </c>
      <c r="V1165" s="21">
        <v>0</v>
      </c>
      <c r="W1165" s="21">
        <v>2.41E-2</v>
      </c>
      <c r="X1165" s="21">
        <v>0</v>
      </c>
      <c r="Y1165" s="21">
        <v>0</v>
      </c>
      <c r="Z1165" s="21">
        <v>0</v>
      </c>
      <c r="AA1165" s="21">
        <v>8.0600000000000005E-2</v>
      </c>
      <c r="AB1165" s="21">
        <v>0</v>
      </c>
      <c r="AC1165" s="21">
        <v>0.86599999999999999</v>
      </c>
      <c r="AD1165" s="21">
        <v>0</v>
      </c>
      <c r="AE1165" s="16" t="s">
        <v>46</v>
      </c>
      <c r="AF1165" s="16" t="s">
        <v>46</v>
      </c>
      <c r="AG1165" s="7" t="str">
        <f t="shared" si="36"/>
        <v>click</v>
      </c>
      <c r="AH1165" s="9" t="str">
        <f t="shared" si="37"/>
        <v>click</v>
      </c>
    </row>
    <row r="1166" spans="1:34" ht="44">
      <c r="A1166" s="19" t="s">
        <v>5189</v>
      </c>
      <c r="B1166" s="8" t="s">
        <v>5190</v>
      </c>
      <c r="C1166" s="10" t="s">
        <v>5191</v>
      </c>
      <c r="D1166" s="10" t="s">
        <v>38</v>
      </c>
      <c r="E1166" s="10" t="s">
        <v>5192</v>
      </c>
      <c r="F1166" s="10" t="s">
        <v>5193</v>
      </c>
      <c r="G1166" s="10" t="s">
        <v>198</v>
      </c>
      <c r="H1166" s="10" t="s">
        <v>71</v>
      </c>
      <c r="I1166" s="11">
        <v>2E-3</v>
      </c>
      <c r="J1166" s="12">
        <v>0.65</v>
      </c>
      <c r="K1166" s="11">
        <v>2.52E-2</v>
      </c>
      <c r="L1166" s="13">
        <v>543.5</v>
      </c>
      <c r="M1166" s="14">
        <v>4.2</v>
      </c>
      <c r="N1166" s="15">
        <v>22306</v>
      </c>
      <c r="O1166" s="20">
        <v>0.96</v>
      </c>
      <c r="P1166" s="10" t="s">
        <v>42</v>
      </c>
      <c r="Q1166" s="10" t="s">
        <v>108</v>
      </c>
      <c r="R1166" s="10" t="s">
        <v>80</v>
      </c>
      <c r="S1166" s="10" t="s">
        <v>72</v>
      </c>
      <c r="T1166" s="21">
        <v>0</v>
      </c>
      <c r="U1166" s="21">
        <v>6.4199999999999993E-2</v>
      </c>
      <c r="V1166" s="21">
        <v>7.9600000000000004E-2</v>
      </c>
      <c r="W1166" s="21">
        <v>0.1242</v>
      </c>
      <c r="X1166" s="21">
        <v>0.12839999999999999</v>
      </c>
      <c r="Y1166" s="21">
        <v>0.1598</v>
      </c>
      <c r="Z1166" s="21">
        <v>0.13070000000000001</v>
      </c>
      <c r="AA1166" s="21">
        <v>8.5000000000000006E-2</v>
      </c>
      <c r="AB1166" s="21">
        <v>0</v>
      </c>
      <c r="AC1166" s="21">
        <v>0.2203</v>
      </c>
      <c r="AD1166" s="21">
        <v>0</v>
      </c>
      <c r="AE1166" s="16" t="s">
        <v>46</v>
      </c>
      <c r="AF1166" s="16" t="s">
        <v>46</v>
      </c>
      <c r="AG1166" s="7" t="str">
        <f t="shared" si="36"/>
        <v>click</v>
      </c>
      <c r="AH1166" s="9" t="str">
        <f t="shared" si="37"/>
        <v>click</v>
      </c>
    </row>
    <row r="1167" spans="1:34" ht="22">
      <c r="A1167" s="19" t="s">
        <v>4853</v>
      </c>
      <c r="B1167" s="8" t="s">
        <v>4854</v>
      </c>
      <c r="C1167" s="10" t="s">
        <v>4855</v>
      </c>
      <c r="D1167" s="10" t="s">
        <v>38</v>
      </c>
      <c r="E1167" s="10" t="s">
        <v>4856</v>
      </c>
      <c r="F1167" s="10" t="s">
        <v>4857</v>
      </c>
      <c r="G1167" s="10" t="s">
        <v>114</v>
      </c>
      <c r="H1167" s="10" t="s">
        <v>455</v>
      </c>
      <c r="I1167" s="11">
        <v>1.1999999999999999E-3</v>
      </c>
      <c r="J1167" s="12">
        <v>0.2</v>
      </c>
      <c r="K1167" s="11">
        <v>3.0599999999999999E-2</v>
      </c>
      <c r="L1167" s="13">
        <v>13517.7</v>
      </c>
      <c r="M1167" s="14">
        <v>232.1</v>
      </c>
      <c r="N1167" s="15">
        <v>3929425</v>
      </c>
      <c r="O1167" s="20">
        <v>1.19</v>
      </c>
      <c r="P1167" s="10" t="s">
        <v>42</v>
      </c>
      <c r="Q1167" s="10" t="s">
        <v>46</v>
      </c>
      <c r="R1167" s="10" t="s">
        <v>46</v>
      </c>
      <c r="S1167" s="10" t="s">
        <v>115</v>
      </c>
      <c r="T1167" s="21">
        <v>9.4399999999999998E-2</v>
      </c>
      <c r="U1167" s="21">
        <v>5.6500000000000002E-2</v>
      </c>
      <c r="V1167" s="21">
        <v>8.8400000000000006E-2</v>
      </c>
      <c r="W1167" s="21">
        <v>0.15359999999999999</v>
      </c>
      <c r="X1167" s="21">
        <v>9.5699999999999993E-2</v>
      </c>
      <c r="Y1167" s="21">
        <v>0.18770000000000001</v>
      </c>
      <c r="Z1167" s="21">
        <v>0.12509999999999999</v>
      </c>
      <c r="AA1167" s="21">
        <v>0.10290000000000001</v>
      </c>
      <c r="AB1167" s="21">
        <v>1.0200000000000001E-2</v>
      </c>
      <c r="AC1167" s="21">
        <v>4.0500000000000001E-2</v>
      </c>
      <c r="AD1167" s="21">
        <v>3.85E-2</v>
      </c>
      <c r="AE1167" s="16" t="s">
        <v>46</v>
      </c>
      <c r="AF1167" s="16" t="s">
        <v>46</v>
      </c>
      <c r="AG1167" s="7" t="str">
        <f t="shared" si="36"/>
        <v>click</v>
      </c>
      <c r="AH1167" s="9" t="str">
        <f t="shared" si="37"/>
        <v>click</v>
      </c>
    </row>
    <row r="1168" spans="1:34" ht="33">
      <c r="A1168" s="19" t="s">
        <v>4959</v>
      </c>
      <c r="B1168" s="8" t="s">
        <v>4960</v>
      </c>
      <c r="C1168" s="10" t="s">
        <v>4855</v>
      </c>
      <c r="D1168" s="10" t="s">
        <v>38</v>
      </c>
      <c r="E1168" s="10" t="s">
        <v>4961</v>
      </c>
      <c r="F1168" s="10" t="s">
        <v>4962</v>
      </c>
      <c r="G1168" s="10" t="s">
        <v>65</v>
      </c>
      <c r="H1168" s="10" t="s">
        <v>455</v>
      </c>
      <c r="I1168" s="11">
        <v>1.1999999999999999E-3</v>
      </c>
      <c r="J1168" s="12">
        <v>0.2</v>
      </c>
      <c r="K1168" s="11">
        <v>2.8199999999999999E-2</v>
      </c>
      <c r="L1168" s="13">
        <v>2622.5</v>
      </c>
      <c r="M1168" s="14">
        <v>43.4</v>
      </c>
      <c r="N1168" s="15">
        <v>405036</v>
      </c>
      <c r="O1168" s="20">
        <v>-1.19</v>
      </c>
      <c r="P1168" s="10" t="s">
        <v>42</v>
      </c>
      <c r="Q1168" s="10" t="s">
        <v>46</v>
      </c>
      <c r="R1168" s="10" t="s">
        <v>46</v>
      </c>
      <c r="S1168" s="10" t="s">
        <v>277</v>
      </c>
      <c r="T1168" s="21">
        <v>9.1800000000000007E-2</v>
      </c>
      <c r="U1168" s="21">
        <v>3.39E-2</v>
      </c>
      <c r="V1168" s="21">
        <v>0.14460000000000001</v>
      </c>
      <c r="W1168" s="21">
        <v>7.1599999999999997E-2</v>
      </c>
      <c r="X1168" s="21">
        <v>2.3699999999999999E-2</v>
      </c>
      <c r="Y1168" s="21">
        <v>0.2203</v>
      </c>
      <c r="Z1168" s="21">
        <v>4.7399999999999998E-2</v>
      </c>
      <c r="AA1168" s="21">
        <v>0.15090000000000001</v>
      </c>
      <c r="AB1168" s="21">
        <v>7.1800000000000003E-2</v>
      </c>
      <c r="AC1168" s="21">
        <v>0.1008</v>
      </c>
      <c r="AD1168" s="21">
        <v>2.8400000000000002E-2</v>
      </c>
      <c r="AE1168" s="16" t="s">
        <v>46</v>
      </c>
      <c r="AF1168" s="16" t="s">
        <v>46</v>
      </c>
      <c r="AG1168" s="7" t="str">
        <f t="shared" si="36"/>
        <v>click</v>
      </c>
      <c r="AH1168" s="9" t="str">
        <f t="shared" si="37"/>
        <v>click</v>
      </c>
    </row>
    <row r="1169" spans="1:34" ht="121">
      <c r="A1169" s="19" t="s">
        <v>5016</v>
      </c>
      <c r="B1169" s="8" t="s">
        <v>5017</v>
      </c>
      <c r="C1169" s="10" t="s">
        <v>4855</v>
      </c>
      <c r="D1169" s="10" t="s">
        <v>38</v>
      </c>
      <c r="E1169" s="10" t="s">
        <v>5018</v>
      </c>
      <c r="F1169" s="10" t="s">
        <v>5019</v>
      </c>
      <c r="G1169" s="10" t="s">
        <v>107</v>
      </c>
      <c r="H1169" s="10" t="s">
        <v>455</v>
      </c>
      <c r="I1169" s="11">
        <v>1.8E-3</v>
      </c>
      <c r="J1169" s="12">
        <v>0.35</v>
      </c>
      <c r="K1169" s="11">
        <v>3.3500000000000002E-2</v>
      </c>
      <c r="L1169" s="13">
        <v>46212.7</v>
      </c>
      <c r="M1169" s="14">
        <v>1140.2</v>
      </c>
      <c r="N1169" s="15">
        <v>18040120</v>
      </c>
      <c r="O1169" s="20">
        <v>-1.75</v>
      </c>
      <c r="P1169" s="10" t="s">
        <v>42</v>
      </c>
      <c r="Q1169" s="10" t="s">
        <v>46</v>
      </c>
      <c r="R1169" s="10" t="s">
        <v>46</v>
      </c>
      <c r="S1169" s="10" t="s">
        <v>109</v>
      </c>
      <c r="T1169" s="21">
        <v>0.105</v>
      </c>
      <c r="U1169" s="21">
        <v>8.6300000000000002E-2</v>
      </c>
      <c r="V1169" s="21">
        <v>6.9900000000000004E-2</v>
      </c>
      <c r="W1169" s="21">
        <v>8.0299999999999996E-2</v>
      </c>
      <c r="X1169" s="21">
        <v>0.107</v>
      </c>
      <c r="Y1169" s="21">
        <v>0.2555</v>
      </c>
      <c r="Z1169" s="21">
        <v>1.4200000000000001E-2</v>
      </c>
      <c r="AA1169" s="21">
        <v>6.1699999999999998E-2</v>
      </c>
      <c r="AB1169" s="21">
        <v>1.83E-2</v>
      </c>
      <c r="AC1169" s="21">
        <v>0.1171</v>
      </c>
      <c r="AD1169" s="21">
        <v>3.27E-2</v>
      </c>
      <c r="AE1169" s="16" t="s">
        <v>46</v>
      </c>
      <c r="AF1169" s="16" t="s">
        <v>46</v>
      </c>
      <c r="AG1169" s="7" t="str">
        <f t="shared" si="36"/>
        <v>click</v>
      </c>
      <c r="AH1169" s="9" t="str">
        <f t="shared" si="37"/>
        <v>click</v>
      </c>
    </row>
    <row r="1170" spans="1:34" ht="44">
      <c r="A1170" s="19" t="s">
        <v>3291</v>
      </c>
      <c r="B1170" s="8" t="s">
        <v>3292</v>
      </c>
      <c r="C1170" s="10" t="s">
        <v>3293</v>
      </c>
      <c r="D1170" s="10" t="s">
        <v>38</v>
      </c>
      <c r="E1170" s="10" t="s">
        <v>3294</v>
      </c>
      <c r="F1170" s="10" t="s">
        <v>3295</v>
      </c>
      <c r="G1170" s="10" t="s">
        <v>1676</v>
      </c>
      <c r="H1170" s="10" t="s">
        <v>96</v>
      </c>
      <c r="I1170" s="11">
        <v>6.0000000000000001E-3</v>
      </c>
      <c r="J1170" s="12">
        <v>0.06</v>
      </c>
      <c r="K1170" s="11">
        <v>2.2100000000000002E-2</v>
      </c>
      <c r="L1170" s="13">
        <v>205.4</v>
      </c>
      <c r="M1170" s="14">
        <v>32.700000000000003</v>
      </c>
      <c r="N1170" s="15">
        <v>451066</v>
      </c>
      <c r="O1170" s="20">
        <v>-2.62</v>
      </c>
      <c r="P1170" s="10" t="s">
        <v>42</v>
      </c>
      <c r="Q1170" s="10" t="s">
        <v>46</v>
      </c>
      <c r="R1170" s="10" t="s">
        <v>46</v>
      </c>
      <c r="S1170" s="10" t="s">
        <v>74</v>
      </c>
      <c r="T1170" s="21">
        <v>0.11890000000000001</v>
      </c>
      <c r="U1170" s="21">
        <v>0</v>
      </c>
      <c r="V1170" s="21">
        <v>7.4999999999999997E-2</v>
      </c>
      <c r="W1170" s="21">
        <v>2.0299999999999999E-2</v>
      </c>
      <c r="X1170" s="21">
        <v>4.4999999999999998E-2</v>
      </c>
      <c r="Y1170" s="21">
        <v>0</v>
      </c>
      <c r="Z1170" s="21">
        <v>0</v>
      </c>
      <c r="AA1170" s="21">
        <v>0.16819999999999999</v>
      </c>
      <c r="AB1170" s="21">
        <v>0</v>
      </c>
      <c r="AC1170" s="21">
        <v>0.43969999999999998</v>
      </c>
      <c r="AD1170" s="21">
        <v>0.13289999999999999</v>
      </c>
      <c r="AE1170" s="16" t="s">
        <v>46</v>
      </c>
      <c r="AF1170" s="16" t="s">
        <v>46</v>
      </c>
      <c r="AG1170" s="7" t="str">
        <f t="shared" si="36"/>
        <v>click</v>
      </c>
      <c r="AH1170" s="9" t="str">
        <f t="shared" si="37"/>
        <v>click</v>
      </c>
    </row>
    <row r="1171" spans="1:34" ht="55">
      <c r="A1171" s="19" t="s">
        <v>2798</v>
      </c>
      <c r="B1171" s="8" t="s">
        <v>2799</v>
      </c>
      <c r="C1171" s="10" t="s">
        <v>2800</v>
      </c>
      <c r="D1171" s="10" t="s">
        <v>38</v>
      </c>
      <c r="E1171" s="10" t="s">
        <v>2801</v>
      </c>
      <c r="F1171" s="10" t="s">
        <v>2802</v>
      </c>
      <c r="G1171" s="10" t="s">
        <v>198</v>
      </c>
      <c r="H1171" s="10" t="s">
        <v>48</v>
      </c>
      <c r="I1171" s="11">
        <v>5.0000000000000001E-3</v>
      </c>
      <c r="J1171" s="12">
        <v>0.32</v>
      </c>
      <c r="K1171" s="11">
        <v>1.2999999999999999E-2</v>
      </c>
      <c r="L1171" s="13">
        <v>244.5</v>
      </c>
      <c r="M1171" s="14">
        <v>3.2</v>
      </c>
      <c r="N1171" s="15">
        <v>9342</v>
      </c>
      <c r="O1171" s="20">
        <v>0.99</v>
      </c>
      <c r="P1171" s="10" t="s">
        <v>42</v>
      </c>
      <c r="Q1171" s="10" t="s">
        <v>43</v>
      </c>
      <c r="R1171" s="10" t="s">
        <v>80</v>
      </c>
      <c r="S1171" s="10" t="s">
        <v>72</v>
      </c>
      <c r="T1171" s="21">
        <v>5.21E-2</v>
      </c>
      <c r="U1171" s="21">
        <v>5.4000000000000003E-3</v>
      </c>
      <c r="V1171" s="21">
        <v>0.12709999999999999</v>
      </c>
      <c r="W1171" s="21">
        <v>7.2700000000000001E-2</v>
      </c>
      <c r="X1171" s="21">
        <v>0.08</v>
      </c>
      <c r="Y1171" s="21">
        <v>0.1527</v>
      </c>
      <c r="Z1171" s="21">
        <v>0.10539999999999999</v>
      </c>
      <c r="AA1171" s="21">
        <v>6.8000000000000005E-2</v>
      </c>
      <c r="AB1171" s="21">
        <v>3.9899999999999998E-2</v>
      </c>
      <c r="AC1171" s="21">
        <v>0.2437</v>
      </c>
      <c r="AD1171" s="21">
        <v>5.11E-2</v>
      </c>
      <c r="AE1171" s="16" t="s">
        <v>46</v>
      </c>
      <c r="AF1171" s="16" t="s">
        <v>46</v>
      </c>
      <c r="AG1171" s="7" t="str">
        <f t="shared" si="36"/>
        <v>click</v>
      </c>
      <c r="AH1171" s="9" t="str">
        <f t="shared" si="37"/>
        <v>click</v>
      </c>
    </row>
    <row r="1172" spans="1:34">
      <c r="A1172" s="19" t="s">
        <v>2318</v>
      </c>
      <c r="B1172" s="8" t="s">
        <v>2319</v>
      </c>
      <c r="C1172" s="10" t="s">
        <v>2320</v>
      </c>
      <c r="D1172" s="10" t="s">
        <v>160</v>
      </c>
      <c r="E1172" s="10" t="s">
        <v>161</v>
      </c>
      <c r="F1172" s="10" t="s">
        <v>162</v>
      </c>
      <c r="G1172" s="10" t="s">
        <v>163</v>
      </c>
      <c r="H1172" s="10" t="s">
        <v>48</v>
      </c>
      <c r="I1172" s="11">
        <v>2.5000000000000001E-3</v>
      </c>
      <c r="J1172" s="12"/>
      <c r="K1172" s="11"/>
      <c r="L1172" s="13">
        <v>6388.9</v>
      </c>
      <c r="M1172" s="14">
        <v>542.4</v>
      </c>
      <c r="N1172" s="15">
        <v>4865481</v>
      </c>
      <c r="O1172" s="20">
        <v>-1.86</v>
      </c>
      <c r="P1172" s="10" t="s">
        <v>122</v>
      </c>
      <c r="Q1172" s="10" t="s">
        <v>46</v>
      </c>
      <c r="R1172" s="10" t="s">
        <v>46</v>
      </c>
      <c r="S1172" s="10" t="s">
        <v>46</v>
      </c>
      <c r="T1172" s="21" t="s">
        <v>46</v>
      </c>
      <c r="U1172" s="21" t="s">
        <v>46</v>
      </c>
      <c r="V1172" s="21" t="s">
        <v>46</v>
      </c>
      <c r="W1172" s="21" t="s">
        <v>46</v>
      </c>
      <c r="X1172" s="21" t="s">
        <v>46</v>
      </c>
      <c r="Y1172" s="21" t="s">
        <v>46</v>
      </c>
      <c r="Z1172" s="21" t="s">
        <v>46</v>
      </c>
      <c r="AA1172" s="21" t="s">
        <v>46</v>
      </c>
      <c r="AB1172" s="21" t="s">
        <v>46</v>
      </c>
      <c r="AC1172" s="21" t="s">
        <v>46</v>
      </c>
      <c r="AD1172" s="21" t="s">
        <v>46</v>
      </c>
      <c r="AE1172" s="16" t="s">
        <v>46</v>
      </c>
      <c r="AF1172" s="16" t="s">
        <v>46</v>
      </c>
      <c r="AG1172" s="7" t="str">
        <f t="shared" si="36"/>
        <v>click</v>
      </c>
      <c r="AH1172" s="9" t="str">
        <f t="shared" si="37"/>
        <v>click</v>
      </c>
    </row>
    <row r="1173" spans="1:34" ht="24">
      <c r="A1173" s="19" t="s">
        <v>3328</v>
      </c>
      <c r="B1173" s="8" t="s">
        <v>3329</v>
      </c>
      <c r="C1173" s="10" t="s">
        <v>3330</v>
      </c>
      <c r="D1173" s="10" t="s">
        <v>38</v>
      </c>
      <c r="E1173" s="10" t="s">
        <v>3331</v>
      </c>
      <c r="F1173" s="10" t="s">
        <v>3332</v>
      </c>
      <c r="G1173" s="10" t="s">
        <v>411</v>
      </c>
      <c r="H1173" s="10" t="s">
        <v>96</v>
      </c>
      <c r="I1173" s="11">
        <v>5.0000000000000001E-3</v>
      </c>
      <c r="J1173" s="12">
        <v>0.03</v>
      </c>
      <c r="K1173" s="11">
        <v>3.2800000000000003E-2</v>
      </c>
      <c r="L1173" s="13">
        <v>364.1</v>
      </c>
      <c r="M1173" s="14">
        <v>30.8</v>
      </c>
      <c r="N1173" s="15">
        <v>91106</v>
      </c>
      <c r="O1173" s="20">
        <v>1.1399999999999999</v>
      </c>
      <c r="P1173" s="10" t="s">
        <v>42</v>
      </c>
      <c r="Q1173" s="10" t="s">
        <v>254</v>
      </c>
      <c r="R1173" s="10" t="s">
        <v>412</v>
      </c>
      <c r="S1173" s="10" t="s">
        <v>72</v>
      </c>
      <c r="T1173" s="21">
        <v>0</v>
      </c>
      <c r="U1173" s="21">
        <v>2.2800000000000001E-2</v>
      </c>
      <c r="V1173" s="21">
        <v>7.1800000000000003E-2</v>
      </c>
      <c r="W1173" s="21">
        <v>0.13320000000000001</v>
      </c>
      <c r="X1173" s="21">
        <v>2.1299999999999999E-2</v>
      </c>
      <c r="Y1173" s="21">
        <v>0.28970000000000001</v>
      </c>
      <c r="Z1173" s="21">
        <v>1.52E-2</v>
      </c>
      <c r="AA1173" s="21">
        <v>7.3700000000000002E-2</v>
      </c>
      <c r="AB1173" s="21">
        <v>0</v>
      </c>
      <c r="AC1173" s="21">
        <v>2.0299999999999999E-2</v>
      </c>
      <c r="AD1173" s="21">
        <v>0.3538</v>
      </c>
      <c r="AE1173" s="16" t="s">
        <v>46</v>
      </c>
      <c r="AF1173" s="16" t="s">
        <v>46</v>
      </c>
      <c r="AG1173" s="7" t="str">
        <f t="shared" si="36"/>
        <v>click</v>
      </c>
      <c r="AH1173" s="9" t="str">
        <f t="shared" si="37"/>
        <v>click</v>
      </c>
    </row>
    <row r="1174" spans="1:34" ht="33">
      <c r="A1174" s="19" t="s">
        <v>3370</v>
      </c>
      <c r="B1174" s="8" t="s">
        <v>3371</v>
      </c>
      <c r="C1174" s="10" t="s">
        <v>3330</v>
      </c>
      <c r="D1174" s="10" t="s">
        <v>38</v>
      </c>
      <c r="E1174" s="10" t="s">
        <v>3372</v>
      </c>
      <c r="F1174" s="10" t="s">
        <v>3373</v>
      </c>
      <c r="G1174" s="10" t="s">
        <v>263</v>
      </c>
      <c r="H1174" s="10" t="s">
        <v>96</v>
      </c>
      <c r="I1174" s="11">
        <v>6.0000000000000001E-3</v>
      </c>
      <c r="J1174" s="12">
        <v>0.14000000000000001</v>
      </c>
      <c r="K1174" s="11">
        <v>1.29E-2</v>
      </c>
      <c r="L1174" s="13">
        <v>320.89999999999998</v>
      </c>
      <c r="M1174" s="14">
        <v>10.7</v>
      </c>
      <c r="N1174" s="15">
        <v>181098</v>
      </c>
      <c r="O1174" s="20">
        <v>2.52</v>
      </c>
      <c r="P1174" s="10" t="s">
        <v>42</v>
      </c>
      <c r="Q1174" s="10" t="s">
        <v>46</v>
      </c>
      <c r="R1174" s="10" t="s">
        <v>46</v>
      </c>
      <c r="S1174" s="10" t="s">
        <v>255</v>
      </c>
      <c r="T1174" s="21">
        <v>1.7999999999999999E-2</v>
      </c>
      <c r="U1174" s="21">
        <v>9.1899999999999996E-2</v>
      </c>
      <c r="V1174" s="21">
        <v>0.1202</v>
      </c>
      <c r="W1174" s="21">
        <v>5.67E-2</v>
      </c>
      <c r="X1174" s="21">
        <v>7.1199999999999999E-2</v>
      </c>
      <c r="Y1174" s="21">
        <v>1.32E-2</v>
      </c>
      <c r="Z1174" s="21">
        <v>8.5000000000000006E-2</v>
      </c>
      <c r="AA1174" s="21">
        <v>4.2099999999999999E-2</v>
      </c>
      <c r="AB1174" s="21">
        <v>1.1900000000000001E-2</v>
      </c>
      <c r="AC1174" s="21">
        <v>0.4884</v>
      </c>
      <c r="AD1174" s="21">
        <v>4.7999999999999996E-3</v>
      </c>
      <c r="AE1174" s="16" t="s">
        <v>46</v>
      </c>
      <c r="AF1174" s="16" t="s">
        <v>46</v>
      </c>
      <c r="AG1174" s="7" t="str">
        <f t="shared" si="36"/>
        <v>click</v>
      </c>
      <c r="AH1174" s="9" t="str">
        <f t="shared" si="37"/>
        <v>click</v>
      </c>
    </row>
    <row r="1175" spans="1:34" ht="22">
      <c r="A1175" s="19" t="s">
        <v>2037</v>
      </c>
      <c r="B1175" s="8" t="s">
        <v>2038</v>
      </c>
      <c r="C1175" s="10" t="s">
        <v>2039</v>
      </c>
      <c r="D1175" s="10" t="s">
        <v>160</v>
      </c>
      <c r="E1175" s="10" t="s">
        <v>161</v>
      </c>
      <c r="F1175" s="10" t="s">
        <v>162</v>
      </c>
      <c r="G1175" s="10" t="s">
        <v>163</v>
      </c>
      <c r="H1175" s="10" t="s">
        <v>73</v>
      </c>
      <c r="I1175" s="11">
        <v>4.0000000000000001E-3</v>
      </c>
      <c r="J1175" s="12"/>
      <c r="K1175" s="11"/>
      <c r="L1175" s="13">
        <v>30898.6</v>
      </c>
      <c r="M1175" s="14">
        <v>266</v>
      </c>
      <c r="N1175" s="15">
        <v>8058522</v>
      </c>
      <c r="O1175" s="20">
        <v>-1.87</v>
      </c>
      <c r="P1175" s="10" t="s">
        <v>122</v>
      </c>
      <c r="Q1175" s="10" t="s">
        <v>46</v>
      </c>
      <c r="R1175" s="10" t="s">
        <v>46</v>
      </c>
      <c r="S1175" s="10" t="s">
        <v>46</v>
      </c>
      <c r="T1175" s="21" t="s">
        <v>46</v>
      </c>
      <c r="U1175" s="21" t="s">
        <v>46</v>
      </c>
      <c r="V1175" s="21" t="s">
        <v>46</v>
      </c>
      <c r="W1175" s="21" t="s">
        <v>46</v>
      </c>
      <c r="X1175" s="21" t="s">
        <v>46</v>
      </c>
      <c r="Y1175" s="21" t="s">
        <v>46</v>
      </c>
      <c r="Z1175" s="21" t="s">
        <v>46</v>
      </c>
      <c r="AA1175" s="21" t="s">
        <v>46</v>
      </c>
      <c r="AB1175" s="21" t="s">
        <v>46</v>
      </c>
      <c r="AC1175" s="21" t="s">
        <v>46</v>
      </c>
      <c r="AD1175" s="21" t="s">
        <v>46</v>
      </c>
      <c r="AE1175" s="16" t="s">
        <v>46</v>
      </c>
      <c r="AF1175" s="16" t="s">
        <v>46</v>
      </c>
      <c r="AG1175" s="7" t="str">
        <f t="shared" si="36"/>
        <v>click</v>
      </c>
      <c r="AH1175" s="9" t="str">
        <f t="shared" si="37"/>
        <v>click</v>
      </c>
    </row>
    <row r="1176" spans="1:34" ht="88">
      <c r="A1176" s="19" t="s">
        <v>4831</v>
      </c>
      <c r="B1176" s="8" t="s">
        <v>4832</v>
      </c>
      <c r="C1176" s="10" t="s">
        <v>4833</v>
      </c>
      <c r="D1176" s="10" t="s">
        <v>38</v>
      </c>
      <c r="E1176" s="10" t="s">
        <v>4834</v>
      </c>
      <c r="F1176" s="10" t="s">
        <v>4835</v>
      </c>
      <c r="G1176" s="10" t="s">
        <v>296</v>
      </c>
      <c r="H1176" s="10" t="s">
        <v>455</v>
      </c>
      <c r="I1176" s="11">
        <v>1.4E-3</v>
      </c>
      <c r="J1176" s="12">
        <v>2.19</v>
      </c>
      <c r="K1176" s="11">
        <v>3.32E-2</v>
      </c>
      <c r="L1176" s="13">
        <v>2546.9</v>
      </c>
      <c r="M1176" s="14">
        <v>20.2</v>
      </c>
      <c r="N1176" s="15">
        <v>109109</v>
      </c>
      <c r="O1176" s="20">
        <v>1.23</v>
      </c>
      <c r="P1176" s="10" t="s">
        <v>42</v>
      </c>
      <c r="Q1176" s="10" t="s">
        <v>46</v>
      </c>
      <c r="R1176" s="10" t="s">
        <v>46</v>
      </c>
      <c r="S1176" s="10" t="s">
        <v>72</v>
      </c>
      <c r="T1176" s="21">
        <v>1.18E-2</v>
      </c>
      <c r="U1176" s="21">
        <v>2.0000000000000001E-4</v>
      </c>
      <c r="V1176" s="21">
        <v>0</v>
      </c>
      <c r="W1176" s="21">
        <v>0</v>
      </c>
      <c r="X1176" s="21">
        <v>0.9788</v>
      </c>
      <c r="Y1176" s="21">
        <v>0</v>
      </c>
      <c r="Z1176" s="21">
        <v>0</v>
      </c>
      <c r="AA1176" s="21">
        <v>5.8999999999999999E-3</v>
      </c>
      <c r="AB1176" s="21">
        <v>0</v>
      </c>
      <c r="AC1176" s="21">
        <v>1.4E-3</v>
      </c>
      <c r="AD1176" s="21">
        <v>1.2999999999999999E-3</v>
      </c>
      <c r="AE1176" s="16" t="s">
        <v>46</v>
      </c>
      <c r="AF1176" s="16" t="s">
        <v>46</v>
      </c>
      <c r="AG1176" s="7" t="str">
        <f t="shared" si="36"/>
        <v>click</v>
      </c>
      <c r="AH1176" s="9" t="str">
        <f t="shared" si="37"/>
        <v>click</v>
      </c>
    </row>
    <row r="1177" spans="1:34" ht="121">
      <c r="A1177" s="19" t="s">
        <v>4892</v>
      </c>
      <c r="B1177" s="8" t="s">
        <v>4893</v>
      </c>
      <c r="C1177" s="10" t="s">
        <v>4833</v>
      </c>
      <c r="D1177" s="10" t="s">
        <v>38</v>
      </c>
      <c r="E1177" s="10" t="s">
        <v>4894</v>
      </c>
      <c r="F1177" s="10" t="s">
        <v>4895</v>
      </c>
      <c r="G1177" s="10" t="s">
        <v>312</v>
      </c>
      <c r="H1177" s="10" t="s">
        <v>455</v>
      </c>
      <c r="I1177" s="11">
        <v>1.4E-3</v>
      </c>
      <c r="J1177" s="12">
        <v>1.06</v>
      </c>
      <c r="K1177" s="11">
        <v>2.5600000000000001E-2</v>
      </c>
      <c r="L1177" s="13">
        <v>1514</v>
      </c>
      <c r="M1177" s="14">
        <v>15.2</v>
      </c>
      <c r="N1177" s="15">
        <v>134531</v>
      </c>
      <c r="O1177" s="20">
        <v>1.1499999999999999</v>
      </c>
      <c r="P1177" s="10" t="s">
        <v>42</v>
      </c>
      <c r="Q1177" s="10" t="s">
        <v>46</v>
      </c>
      <c r="R1177" s="10" t="s">
        <v>46</v>
      </c>
      <c r="S1177" s="10" t="s">
        <v>72</v>
      </c>
      <c r="T1177" s="21">
        <v>1.24E-2</v>
      </c>
      <c r="U1177" s="21">
        <v>1E-4</v>
      </c>
      <c r="V1177" s="21">
        <v>1.5100000000000001E-2</v>
      </c>
      <c r="W1177" s="21">
        <v>4.0000000000000002E-4</v>
      </c>
      <c r="X1177" s="21">
        <v>0</v>
      </c>
      <c r="Y1177" s="21">
        <v>0</v>
      </c>
      <c r="Z1177" s="21">
        <v>8.0000000000000004E-4</v>
      </c>
      <c r="AA1177" s="21">
        <v>0.91169999999999995</v>
      </c>
      <c r="AB1177" s="21">
        <v>0</v>
      </c>
      <c r="AC1177" s="21">
        <v>5.9499999999999997E-2</v>
      </c>
      <c r="AD1177" s="21">
        <v>0</v>
      </c>
      <c r="AE1177" s="16" t="s">
        <v>46</v>
      </c>
      <c r="AF1177" s="16" t="s">
        <v>46</v>
      </c>
      <c r="AG1177" s="7" t="str">
        <f t="shared" si="36"/>
        <v>click</v>
      </c>
      <c r="AH1177" s="9" t="str">
        <f t="shared" si="37"/>
        <v>click</v>
      </c>
    </row>
    <row r="1178" spans="1:34" ht="22">
      <c r="A1178" s="19" t="s">
        <v>4910</v>
      </c>
      <c r="B1178" s="8" t="s">
        <v>4911</v>
      </c>
      <c r="C1178" s="10" t="s">
        <v>4833</v>
      </c>
      <c r="D1178" s="10" t="s">
        <v>38</v>
      </c>
      <c r="E1178" s="10" t="s">
        <v>4912</v>
      </c>
      <c r="F1178" s="10" t="s">
        <v>4913</v>
      </c>
      <c r="G1178" s="10" t="s">
        <v>32</v>
      </c>
      <c r="H1178" s="10" t="s">
        <v>455</v>
      </c>
      <c r="I1178" s="11">
        <v>1E-3</v>
      </c>
      <c r="J1178" s="12">
        <v>0.62</v>
      </c>
      <c r="K1178" s="11">
        <v>3.9800000000000002E-2</v>
      </c>
      <c r="L1178" s="13">
        <v>17530.599999999999</v>
      </c>
      <c r="M1178" s="14">
        <v>270.5</v>
      </c>
      <c r="N1178" s="15">
        <v>2913183</v>
      </c>
      <c r="O1178" s="20">
        <v>-1.37</v>
      </c>
      <c r="P1178" s="10" t="s">
        <v>32</v>
      </c>
      <c r="Q1178" s="10" t="s">
        <v>46</v>
      </c>
      <c r="R1178" s="10" t="s">
        <v>46</v>
      </c>
      <c r="S1178" s="10" t="s">
        <v>72</v>
      </c>
      <c r="T1178" s="21">
        <v>0</v>
      </c>
      <c r="U1178" s="21">
        <v>0</v>
      </c>
      <c r="V1178" s="21">
        <v>0</v>
      </c>
      <c r="W1178" s="21">
        <v>0</v>
      </c>
      <c r="X1178" s="21">
        <v>0</v>
      </c>
      <c r="Y1178" s="21">
        <v>0</v>
      </c>
      <c r="Z1178" s="21">
        <v>0</v>
      </c>
      <c r="AA1178" s="21">
        <v>1.32E-2</v>
      </c>
      <c r="AB1178" s="21">
        <v>0.97819999999999996</v>
      </c>
      <c r="AC1178" s="21">
        <v>0</v>
      </c>
      <c r="AD1178" s="21">
        <v>0</v>
      </c>
      <c r="AE1178" s="16" t="s">
        <v>46</v>
      </c>
      <c r="AF1178" s="16" t="s">
        <v>46</v>
      </c>
      <c r="AG1178" s="7" t="str">
        <f t="shared" si="36"/>
        <v>click</v>
      </c>
      <c r="AH1178" s="9" t="str">
        <f t="shared" si="37"/>
        <v>click</v>
      </c>
    </row>
    <row r="1179" spans="1:34" ht="66">
      <c r="A1179" s="19" t="s">
        <v>4955</v>
      </c>
      <c r="B1179" s="8" t="s">
        <v>4956</v>
      </c>
      <c r="C1179" s="10" t="s">
        <v>4833</v>
      </c>
      <c r="D1179" s="10" t="s">
        <v>38</v>
      </c>
      <c r="E1179" s="10" t="s">
        <v>4957</v>
      </c>
      <c r="F1179" s="10" t="s">
        <v>4958</v>
      </c>
      <c r="G1179" s="10" t="s">
        <v>336</v>
      </c>
      <c r="H1179" s="10" t="s">
        <v>455</v>
      </c>
      <c r="I1179" s="11">
        <v>1.4E-3</v>
      </c>
      <c r="J1179" s="12">
        <v>3.24</v>
      </c>
      <c r="K1179" s="11">
        <v>6.8199999999999997E-2</v>
      </c>
      <c r="L1179" s="13">
        <v>570.1</v>
      </c>
      <c r="M1179" s="14">
        <v>6.8</v>
      </c>
      <c r="N1179" s="15">
        <v>58178</v>
      </c>
      <c r="O1179" s="20">
        <v>1.1299999999999999</v>
      </c>
      <c r="P1179" s="10" t="s">
        <v>42</v>
      </c>
      <c r="Q1179" s="10" t="s">
        <v>46</v>
      </c>
      <c r="R1179" s="10" t="s">
        <v>46</v>
      </c>
      <c r="S1179" s="10" t="s">
        <v>72</v>
      </c>
      <c r="T1179" s="21">
        <v>0</v>
      </c>
      <c r="U1179" s="21">
        <v>0.96560000000000001</v>
      </c>
      <c r="V1179" s="21">
        <v>0</v>
      </c>
      <c r="W1179" s="21">
        <v>0</v>
      </c>
      <c r="X1179" s="21">
        <v>0</v>
      </c>
      <c r="Y1179" s="21">
        <v>0</v>
      </c>
      <c r="Z1179" s="21">
        <v>0</v>
      </c>
      <c r="AA1179" s="21">
        <v>0</v>
      </c>
      <c r="AB1179" s="21">
        <v>0</v>
      </c>
      <c r="AC1179" s="21">
        <v>3.4299999999999997E-2</v>
      </c>
      <c r="AD1179" s="21">
        <v>0</v>
      </c>
      <c r="AE1179" s="16" t="s">
        <v>46</v>
      </c>
      <c r="AF1179" s="16" t="s">
        <v>46</v>
      </c>
      <c r="AG1179" s="7" t="str">
        <f t="shared" si="36"/>
        <v>click</v>
      </c>
      <c r="AH1179" s="9" t="str">
        <f t="shared" si="37"/>
        <v>click</v>
      </c>
    </row>
    <row r="1180" spans="1:34" ht="24">
      <c r="A1180" s="19" t="s">
        <v>2674</v>
      </c>
      <c r="B1180" s="8" t="s">
        <v>2675</v>
      </c>
      <c r="C1180" s="10" t="s">
        <v>2676</v>
      </c>
      <c r="D1180" s="10" t="s">
        <v>38</v>
      </c>
      <c r="E1180" s="10" t="s">
        <v>2677</v>
      </c>
      <c r="F1180" s="10" t="s">
        <v>2678</v>
      </c>
      <c r="G1180" s="10" t="s">
        <v>198</v>
      </c>
      <c r="H1180" s="10" t="s">
        <v>48</v>
      </c>
      <c r="I1180" s="11">
        <v>2E-3</v>
      </c>
      <c r="J1180" s="12">
        <v>0.6</v>
      </c>
      <c r="K1180" s="11">
        <v>1.9E-2</v>
      </c>
      <c r="L1180" s="13">
        <v>440.8</v>
      </c>
      <c r="M1180" s="14">
        <v>4.0999999999999996</v>
      </c>
      <c r="N1180" s="15">
        <v>11845</v>
      </c>
      <c r="O1180" s="20">
        <v>0.97</v>
      </c>
      <c r="P1180" s="10" t="s">
        <v>42</v>
      </c>
      <c r="Q1180" s="10" t="s">
        <v>43</v>
      </c>
      <c r="R1180" s="10" t="s">
        <v>80</v>
      </c>
      <c r="S1180" s="10" t="s">
        <v>72</v>
      </c>
      <c r="T1180" s="21">
        <v>1.9599999999999999E-2</v>
      </c>
      <c r="U1180" s="21">
        <v>9.9000000000000008E-3</v>
      </c>
      <c r="V1180" s="21">
        <v>9.4100000000000003E-2</v>
      </c>
      <c r="W1180" s="21">
        <v>0.2029</v>
      </c>
      <c r="X1180" s="21">
        <v>2.9600000000000001E-2</v>
      </c>
      <c r="Y1180" s="21">
        <v>0.14680000000000001</v>
      </c>
      <c r="Z1180" s="21">
        <v>0.18779999999999999</v>
      </c>
      <c r="AA1180" s="21">
        <v>0.1431</v>
      </c>
      <c r="AB1180" s="21">
        <v>1.7299999999999999E-2</v>
      </c>
      <c r="AC1180" s="21">
        <v>0.1447</v>
      </c>
      <c r="AD1180" s="21">
        <v>0</v>
      </c>
      <c r="AE1180" s="16" t="s">
        <v>46</v>
      </c>
      <c r="AF1180" s="16" t="s">
        <v>46</v>
      </c>
      <c r="AG1180" s="7" t="str">
        <f t="shared" si="36"/>
        <v>click</v>
      </c>
      <c r="AH1180" s="9" t="str">
        <f t="shared" si="37"/>
        <v>click</v>
      </c>
    </row>
    <row r="1181" spans="1:34" ht="24">
      <c r="A1181" s="19" t="s">
        <v>2679</v>
      </c>
      <c r="B1181" s="8" t="s">
        <v>2680</v>
      </c>
      <c r="C1181" s="10" t="s">
        <v>2676</v>
      </c>
      <c r="D1181" s="10" t="s">
        <v>38</v>
      </c>
      <c r="E1181" s="10" t="s">
        <v>2681</v>
      </c>
      <c r="F1181" s="10" t="s">
        <v>2682</v>
      </c>
      <c r="G1181" s="10" t="s">
        <v>177</v>
      </c>
      <c r="H1181" s="10" t="s">
        <v>48</v>
      </c>
      <c r="I1181" s="11">
        <v>2.5000000000000001E-3</v>
      </c>
      <c r="J1181" s="12">
        <v>0.27</v>
      </c>
      <c r="K1181" s="11">
        <v>9.4000000000000004E-3</v>
      </c>
      <c r="L1181" s="13">
        <v>527</v>
      </c>
      <c r="M1181" s="14">
        <v>5.3</v>
      </c>
      <c r="N1181" s="15">
        <v>35019</v>
      </c>
      <c r="O1181" s="20">
        <v>1.1000000000000001</v>
      </c>
      <c r="P1181" s="10" t="s">
        <v>42</v>
      </c>
      <c r="Q1181" s="10" t="s">
        <v>43</v>
      </c>
      <c r="R1181" s="10" t="s">
        <v>44</v>
      </c>
      <c r="S1181" s="10" t="s">
        <v>72</v>
      </c>
      <c r="T1181" s="21">
        <v>3.5400000000000001E-2</v>
      </c>
      <c r="U1181" s="21">
        <v>4.6800000000000001E-2</v>
      </c>
      <c r="V1181" s="21">
        <v>0.21440000000000001</v>
      </c>
      <c r="W1181" s="21">
        <v>8.2799999999999999E-2</v>
      </c>
      <c r="X1181" s="21">
        <v>8.6599999999999996E-2</v>
      </c>
      <c r="Y1181" s="21">
        <v>8.0699999999999994E-2</v>
      </c>
      <c r="Z1181" s="21">
        <v>8.6699999999999999E-2</v>
      </c>
      <c r="AA1181" s="21">
        <v>4.9299999999999997E-2</v>
      </c>
      <c r="AB1181" s="21">
        <v>4.7699999999999999E-2</v>
      </c>
      <c r="AC1181" s="21">
        <v>0.26900000000000002</v>
      </c>
      <c r="AD1181" s="21">
        <v>0</v>
      </c>
      <c r="AE1181" s="16" t="s">
        <v>46</v>
      </c>
      <c r="AF1181" s="16" t="s">
        <v>46</v>
      </c>
      <c r="AG1181" s="7" t="str">
        <f t="shared" si="36"/>
        <v>click</v>
      </c>
      <c r="AH1181" s="9" t="str">
        <f t="shared" si="37"/>
        <v>click</v>
      </c>
    </row>
    <row r="1182" spans="1:34" ht="24">
      <c r="A1182" s="19" t="s">
        <v>2683</v>
      </c>
      <c r="B1182" s="8" t="s">
        <v>2684</v>
      </c>
      <c r="C1182" s="10" t="s">
        <v>2676</v>
      </c>
      <c r="D1182" s="10" t="s">
        <v>38</v>
      </c>
      <c r="E1182" s="10" t="s">
        <v>2685</v>
      </c>
      <c r="F1182" s="10" t="s">
        <v>2686</v>
      </c>
      <c r="G1182" s="10" t="s">
        <v>625</v>
      </c>
      <c r="H1182" s="10" t="s">
        <v>48</v>
      </c>
      <c r="I1182" s="11">
        <v>2.5000000000000001E-3</v>
      </c>
      <c r="J1182" s="12">
        <v>0.62</v>
      </c>
      <c r="K1182" s="11">
        <v>2.52E-2</v>
      </c>
      <c r="L1182" s="13">
        <v>276.8</v>
      </c>
      <c r="M1182" s="14">
        <v>3.5</v>
      </c>
      <c r="N1182" s="15">
        <v>28431</v>
      </c>
      <c r="O1182" s="20">
        <v>1.04</v>
      </c>
      <c r="P1182" s="10" t="s">
        <v>42</v>
      </c>
      <c r="Q1182" s="10" t="s">
        <v>43</v>
      </c>
      <c r="R1182" s="10" t="s">
        <v>412</v>
      </c>
      <c r="S1182" s="10" t="s">
        <v>72</v>
      </c>
      <c r="T1182" s="21">
        <v>1.9699999999999999E-2</v>
      </c>
      <c r="U1182" s="21">
        <v>9.01E-2</v>
      </c>
      <c r="V1182" s="21">
        <v>3.1199999999999999E-2</v>
      </c>
      <c r="W1182" s="21">
        <v>3.2000000000000001E-2</v>
      </c>
      <c r="X1182" s="21">
        <v>0.2104</v>
      </c>
      <c r="Y1182" s="21">
        <v>0.25090000000000001</v>
      </c>
      <c r="Z1182" s="21">
        <v>0.1124</v>
      </c>
      <c r="AA1182" s="21">
        <v>8.8200000000000001E-2</v>
      </c>
      <c r="AB1182" s="21">
        <v>2.8E-3</v>
      </c>
      <c r="AC1182" s="21">
        <v>8.1000000000000003E-2</v>
      </c>
      <c r="AD1182" s="21">
        <v>8.0600000000000005E-2</v>
      </c>
      <c r="AE1182" s="16" t="s">
        <v>46</v>
      </c>
      <c r="AF1182" s="16" t="s">
        <v>46</v>
      </c>
      <c r="AG1182" s="7" t="str">
        <f t="shared" si="36"/>
        <v>click</v>
      </c>
      <c r="AH1182" s="9" t="str">
        <f t="shared" si="37"/>
        <v>click</v>
      </c>
    </row>
    <row r="1183" spans="1:34" ht="24">
      <c r="A1183" s="19" t="s">
        <v>2687</v>
      </c>
      <c r="B1183" s="8" t="s">
        <v>2688</v>
      </c>
      <c r="C1183" s="10" t="s">
        <v>2676</v>
      </c>
      <c r="D1183" s="10" t="s">
        <v>38</v>
      </c>
      <c r="E1183" s="10" t="s">
        <v>2689</v>
      </c>
      <c r="F1183" s="10" t="s">
        <v>2690</v>
      </c>
      <c r="G1183" s="10" t="s">
        <v>980</v>
      </c>
      <c r="H1183" s="10" t="s">
        <v>48</v>
      </c>
      <c r="I1183" s="11">
        <v>2.5000000000000001E-3</v>
      </c>
      <c r="J1183" s="12">
        <v>0.45</v>
      </c>
      <c r="K1183" s="11">
        <v>1.2E-2</v>
      </c>
      <c r="L1183" s="13">
        <v>238.1</v>
      </c>
      <c r="M1183" s="14">
        <v>1.9</v>
      </c>
      <c r="N1183" s="15">
        <v>5564</v>
      </c>
      <c r="O1183" s="20">
        <v>1.04</v>
      </c>
      <c r="P1183" s="10" t="s">
        <v>42</v>
      </c>
      <c r="Q1183" s="10" t="s">
        <v>520</v>
      </c>
      <c r="R1183" s="10" t="s">
        <v>80</v>
      </c>
      <c r="S1183" s="10" t="s">
        <v>72</v>
      </c>
      <c r="T1183" s="21">
        <v>5.0500000000000003E-2</v>
      </c>
      <c r="U1183" s="21">
        <v>1.26E-2</v>
      </c>
      <c r="V1183" s="21">
        <v>0.15060000000000001</v>
      </c>
      <c r="W1183" s="21">
        <v>7.5600000000000001E-2</v>
      </c>
      <c r="X1183" s="21">
        <v>5.6800000000000003E-2</v>
      </c>
      <c r="Y1183" s="21">
        <v>8.7099999999999997E-2</v>
      </c>
      <c r="Z1183" s="21">
        <v>0.10349999999999999</v>
      </c>
      <c r="AA1183" s="21">
        <v>0.2034</v>
      </c>
      <c r="AB1183" s="21">
        <v>8.5500000000000007E-2</v>
      </c>
      <c r="AC1183" s="21">
        <v>0.15609999999999999</v>
      </c>
      <c r="AD1183" s="21">
        <v>1.7299999999999999E-2</v>
      </c>
      <c r="AE1183" s="16" t="s">
        <v>46</v>
      </c>
      <c r="AF1183" s="16" t="s">
        <v>46</v>
      </c>
      <c r="AG1183" s="7" t="str">
        <f t="shared" si="36"/>
        <v>click</v>
      </c>
      <c r="AH1183" s="9" t="str">
        <f t="shared" si="37"/>
        <v>click</v>
      </c>
    </row>
    <row r="1184" spans="1:34" ht="24">
      <c r="A1184" s="19" t="s">
        <v>2691</v>
      </c>
      <c r="B1184" s="8" t="s">
        <v>2692</v>
      </c>
      <c r="C1184" s="10" t="s">
        <v>2676</v>
      </c>
      <c r="D1184" s="10" t="s">
        <v>38</v>
      </c>
      <c r="E1184" s="10" t="s">
        <v>2693</v>
      </c>
      <c r="F1184" s="10" t="s">
        <v>2694</v>
      </c>
      <c r="G1184" s="10" t="s">
        <v>1557</v>
      </c>
      <c r="H1184" s="10" t="s">
        <v>48</v>
      </c>
      <c r="I1184" s="11">
        <v>3.0000000000000001E-3</v>
      </c>
      <c r="J1184" s="12">
        <v>0.18</v>
      </c>
      <c r="K1184" s="11">
        <v>3.7000000000000002E-3</v>
      </c>
      <c r="L1184" s="13">
        <v>191.4</v>
      </c>
      <c r="M1184" s="14">
        <v>1.4</v>
      </c>
      <c r="N1184" s="15">
        <v>4808</v>
      </c>
      <c r="O1184" s="20">
        <v>1.05</v>
      </c>
      <c r="P1184" s="10" t="s">
        <v>42</v>
      </c>
      <c r="Q1184" s="10" t="s">
        <v>520</v>
      </c>
      <c r="R1184" s="10" t="s">
        <v>44</v>
      </c>
      <c r="S1184" s="10" t="s">
        <v>72</v>
      </c>
      <c r="T1184" s="21">
        <v>2.63E-2</v>
      </c>
      <c r="U1184" s="21">
        <v>1.7999999999999999E-2</v>
      </c>
      <c r="V1184" s="21">
        <v>0.23449999999999999</v>
      </c>
      <c r="W1184" s="21">
        <v>3.5499999999999997E-2</v>
      </c>
      <c r="X1184" s="21">
        <v>9.1200000000000003E-2</v>
      </c>
      <c r="Y1184" s="21">
        <v>5.0200000000000002E-2</v>
      </c>
      <c r="Z1184" s="21">
        <v>0.1239</v>
      </c>
      <c r="AA1184" s="21">
        <v>0.15390000000000001</v>
      </c>
      <c r="AB1184" s="21">
        <v>6.5000000000000002E-2</v>
      </c>
      <c r="AC1184" s="21">
        <v>0.19539999999999999</v>
      </c>
      <c r="AD1184" s="21">
        <v>4.1000000000000003E-3</v>
      </c>
      <c r="AE1184" s="16" t="s">
        <v>46</v>
      </c>
      <c r="AF1184" s="16" t="s">
        <v>46</v>
      </c>
      <c r="AG1184" s="7" t="str">
        <f t="shared" si="36"/>
        <v>click</v>
      </c>
      <c r="AH1184" s="9" t="str">
        <f t="shared" si="37"/>
        <v>click</v>
      </c>
    </row>
    <row r="1185" spans="1:34" ht="24">
      <c r="A1185" s="19" t="s">
        <v>2695</v>
      </c>
      <c r="B1185" s="8" t="s">
        <v>2696</v>
      </c>
      <c r="C1185" s="10" t="s">
        <v>2676</v>
      </c>
      <c r="D1185" s="10" t="s">
        <v>38</v>
      </c>
      <c r="E1185" s="10" t="s">
        <v>2697</v>
      </c>
      <c r="F1185" s="10" t="s">
        <v>2698</v>
      </c>
      <c r="G1185" s="10" t="s">
        <v>1254</v>
      </c>
      <c r="H1185" s="10" t="s">
        <v>48</v>
      </c>
      <c r="I1185" s="11">
        <v>3.0000000000000001E-3</v>
      </c>
      <c r="J1185" s="12">
        <v>0.69</v>
      </c>
      <c r="K1185" s="11">
        <v>1.8800000000000001E-2</v>
      </c>
      <c r="L1185" s="13">
        <v>164.8</v>
      </c>
      <c r="M1185" s="14">
        <v>1.5</v>
      </c>
      <c r="N1185" s="15">
        <v>7716</v>
      </c>
      <c r="O1185" s="20">
        <v>1.08</v>
      </c>
      <c r="P1185" s="10" t="s">
        <v>42</v>
      </c>
      <c r="Q1185" s="10" t="s">
        <v>520</v>
      </c>
      <c r="R1185" s="10" t="s">
        <v>412</v>
      </c>
      <c r="S1185" s="10" t="s">
        <v>72</v>
      </c>
      <c r="T1185" s="21">
        <v>6.9599999999999995E-2</v>
      </c>
      <c r="U1185" s="21">
        <v>1.06E-2</v>
      </c>
      <c r="V1185" s="21">
        <v>0.1067</v>
      </c>
      <c r="W1185" s="21">
        <v>7.3200000000000001E-2</v>
      </c>
      <c r="X1185" s="21">
        <v>5.3900000000000003E-2</v>
      </c>
      <c r="Y1185" s="21">
        <v>0.2175</v>
      </c>
      <c r="Z1185" s="21">
        <v>6.9699999999999998E-2</v>
      </c>
      <c r="AA1185" s="21">
        <v>9.0800000000000006E-2</v>
      </c>
      <c r="AB1185" s="21">
        <v>5.3100000000000001E-2</v>
      </c>
      <c r="AC1185" s="21">
        <v>0.1094</v>
      </c>
      <c r="AD1185" s="21">
        <v>0.1426</v>
      </c>
      <c r="AE1185" s="16" t="s">
        <v>46</v>
      </c>
      <c r="AF1185" s="16" t="s">
        <v>46</v>
      </c>
      <c r="AG1185" s="7" t="str">
        <f t="shared" si="36"/>
        <v>click</v>
      </c>
      <c r="AH1185" s="9" t="str">
        <f t="shared" si="37"/>
        <v>click</v>
      </c>
    </row>
    <row r="1186" spans="1:34" ht="24">
      <c r="A1186" s="19" t="s">
        <v>2699</v>
      </c>
      <c r="B1186" s="8" t="s">
        <v>2700</v>
      </c>
      <c r="C1186" s="10" t="s">
        <v>2676</v>
      </c>
      <c r="D1186" s="10" t="s">
        <v>38</v>
      </c>
      <c r="E1186" s="10" t="s">
        <v>2701</v>
      </c>
      <c r="F1186" s="10" t="s">
        <v>2702</v>
      </c>
      <c r="G1186" s="10" t="s">
        <v>1154</v>
      </c>
      <c r="H1186" s="10" t="s">
        <v>48</v>
      </c>
      <c r="I1186" s="11">
        <v>2.5000000000000001E-3</v>
      </c>
      <c r="J1186" s="12">
        <v>0.37</v>
      </c>
      <c r="K1186" s="11">
        <v>8.6999999999999994E-3</v>
      </c>
      <c r="L1186" s="13">
        <v>212.4</v>
      </c>
      <c r="M1186" s="14">
        <v>1.7</v>
      </c>
      <c r="N1186" s="15">
        <v>6069</v>
      </c>
      <c r="O1186" s="20">
        <v>1.29</v>
      </c>
      <c r="P1186" s="10" t="s">
        <v>42</v>
      </c>
      <c r="Q1186" s="10" t="s">
        <v>321</v>
      </c>
      <c r="R1186" s="10" t="s">
        <v>80</v>
      </c>
      <c r="S1186" s="10" t="s">
        <v>72</v>
      </c>
      <c r="T1186" s="21">
        <v>6.0100000000000001E-2</v>
      </c>
      <c r="U1186" s="21">
        <v>0</v>
      </c>
      <c r="V1186" s="21">
        <v>0.2203</v>
      </c>
      <c r="W1186" s="21">
        <v>4.6199999999999998E-2</v>
      </c>
      <c r="X1186" s="21">
        <v>5.3699999999999998E-2</v>
      </c>
      <c r="Y1186" s="21">
        <v>7.1800000000000003E-2</v>
      </c>
      <c r="Z1186" s="21">
        <v>7.6899999999999996E-2</v>
      </c>
      <c r="AA1186" s="21">
        <v>0.20269999999999999</v>
      </c>
      <c r="AB1186" s="21">
        <v>0.1278</v>
      </c>
      <c r="AC1186" s="21">
        <v>0.12429999999999999</v>
      </c>
      <c r="AD1186" s="21">
        <v>1.2999999999999999E-2</v>
      </c>
      <c r="AE1186" s="16" t="s">
        <v>46</v>
      </c>
      <c r="AF1186" s="16" t="s">
        <v>46</v>
      </c>
      <c r="AG1186" s="7" t="str">
        <f t="shared" ref="AG1186:AG1249" si="38">HYPERLINK(CONCATENATE("http://finance.yahoo.com/q/hl?s=", A1186), "click")</f>
        <v>click</v>
      </c>
      <c r="AH1186" s="9" t="str">
        <f t="shared" ref="AH1186:AH1249" si="39">HYPERLINK(CONCATENATE("http://bigcharts.marketwatch.com/advchart/frames/frames.asp?symb=", A1186, "&amp;time=8&amp;freq=1"), "click")</f>
        <v>click</v>
      </c>
    </row>
    <row r="1187" spans="1:34" ht="24">
      <c r="A1187" s="19" t="s">
        <v>2703</v>
      </c>
      <c r="B1187" s="8" t="s">
        <v>2704</v>
      </c>
      <c r="C1187" s="10" t="s">
        <v>2676</v>
      </c>
      <c r="D1187" s="10" t="s">
        <v>38</v>
      </c>
      <c r="E1187" s="10" t="s">
        <v>2705</v>
      </c>
      <c r="F1187" s="10" t="s">
        <v>2706</v>
      </c>
      <c r="G1187" s="10" t="s">
        <v>1315</v>
      </c>
      <c r="H1187" s="10" t="s">
        <v>48</v>
      </c>
      <c r="I1187" s="11">
        <v>3.0000000000000001E-3</v>
      </c>
      <c r="J1187" s="12">
        <v>0.22</v>
      </c>
      <c r="K1187" s="11">
        <v>5.3E-3</v>
      </c>
      <c r="L1187" s="13">
        <v>138.5</v>
      </c>
      <c r="M1187" s="14">
        <v>1.1000000000000001</v>
      </c>
      <c r="N1187" s="15">
        <v>6589</v>
      </c>
      <c r="O1187" s="20">
        <v>1.51</v>
      </c>
      <c r="P1187" s="10" t="s">
        <v>42</v>
      </c>
      <c r="Q1187" s="10" t="s">
        <v>321</v>
      </c>
      <c r="R1187" s="10" t="s">
        <v>44</v>
      </c>
      <c r="S1187" s="10" t="s">
        <v>72</v>
      </c>
      <c r="T1187" s="21">
        <v>2.75E-2</v>
      </c>
      <c r="U1187" s="21">
        <v>1.9300000000000001E-2</v>
      </c>
      <c r="V1187" s="21">
        <v>0.14069999999999999</v>
      </c>
      <c r="W1187" s="21">
        <v>4.02E-2</v>
      </c>
      <c r="X1187" s="21">
        <v>5.5300000000000002E-2</v>
      </c>
      <c r="Y1187" s="21">
        <v>4.65E-2</v>
      </c>
      <c r="Z1187" s="21">
        <v>0.17610000000000001</v>
      </c>
      <c r="AA1187" s="21">
        <v>0.18360000000000001</v>
      </c>
      <c r="AB1187" s="21">
        <v>5.5199999999999999E-2</v>
      </c>
      <c r="AC1187" s="21">
        <v>0.2515</v>
      </c>
      <c r="AD1187" s="21">
        <v>1.1000000000000001E-3</v>
      </c>
      <c r="AE1187" s="16" t="s">
        <v>46</v>
      </c>
      <c r="AF1187" s="16" t="s">
        <v>46</v>
      </c>
      <c r="AG1187" s="7" t="str">
        <f t="shared" si="38"/>
        <v>click</v>
      </c>
      <c r="AH1187" s="9" t="str">
        <f t="shared" si="39"/>
        <v>click</v>
      </c>
    </row>
    <row r="1188" spans="1:34" ht="24">
      <c r="A1188" s="19" t="s">
        <v>2707</v>
      </c>
      <c r="B1188" s="8" t="s">
        <v>2708</v>
      </c>
      <c r="C1188" s="10" t="s">
        <v>2676</v>
      </c>
      <c r="D1188" s="10" t="s">
        <v>38</v>
      </c>
      <c r="E1188" s="10" t="s">
        <v>2709</v>
      </c>
      <c r="F1188" s="10" t="s">
        <v>2710</v>
      </c>
      <c r="G1188" s="10" t="s">
        <v>544</v>
      </c>
      <c r="H1188" s="10" t="s">
        <v>48</v>
      </c>
      <c r="I1188" s="11">
        <v>3.0000000000000001E-3</v>
      </c>
      <c r="J1188" s="12">
        <v>0.71</v>
      </c>
      <c r="K1188" s="11">
        <v>1.8200000000000001E-2</v>
      </c>
      <c r="L1188" s="13">
        <v>347.7</v>
      </c>
      <c r="M1188" s="14">
        <v>2.9</v>
      </c>
      <c r="N1188" s="15">
        <v>7784</v>
      </c>
      <c r="O1188" s="20">
        <v>1.26</v>
      </c>
      <c r="P1188" s="10" t="s">
        <v>42</v>
      </c>
      <c r="Q1188" s="10" t="s">
        <v>321</v>
      </c>
      <c r="R1188" s="10" t="s">
        <v>412</v>
      </c>
      <c r="S1188" s="10" t="s">
        <v>72</v>
      </c>
      <c r="T1188" s="21">
        <v>6.3100000000000003E-2</v>
      </c>
      <c r="U1188" s="21">
        <v>1.01E-2</v>
      </c>
      <c r="V1188" s="21">
        <v>8.8999999999999996E-2</v>
      </c>
      <c r="W1188" s="21">
        <v>4.5100000000000001E-2</v>
      </c>
      <c r="X1188" s="21">
        <v>4.19E-2</v>
      </c>
      <c r="Y1188" s="21">
        <v>0.27760000000000001</v>
      </c>
      <c r="Z1188" s="21">
        <v>4.4499999999999998E-2</v>
      </c>
      <c r="AA1188" s="21">
        <v>0.16650000000000001</v>
      </c>
      <c r="AB1188" s="21">
        <v>7.6700000000000004E-2</v>
      </c>
      <c r="AC1188" s="21">
        <v>8.0500000000000002E-2</v>
      </c>
      <c r="AD1188" s="21">
        <v>0.10440000000000001</v>
      </c>
      <c r="AE1188" s="16" t="s">
        <v>46</v>
      </c>
      <c r="AF1188" s="16" t="s">
        <v>46</v>
      </c>
      <c r="AG1188" s="7" t="str">
        <f t="shared" si="38"/>
        <v>click</v>
      </c>
      <c r="AH1188" s="9" t="str">
        <f t="shared" si="39"/>
        <v>click</v>
      </c>
    </row>
    <row r="1189" spans="1:34" ht="24">
      <c r="A1189" s="19" t="s">
        <v>3183</v>
      </c>
      <c r="B1189" s="8" t="s">
        <v>3184</v>
      </c>
      <c r="C1189" s="10" t="s">
        <v>3185</v>
      </c>
      <c r="D1189" s="10" t="s">
        <v>38</v>
      </c>
      <c r="E1189" s="10" t="s">
        <v>3186</v>
      </c>
      <c r="F1189" s="10" t="s">
        <v>3187</v>
      </c>
      <c r="G1189" s="10" t="s">
        <v>411</v>
      </c>
      <c r="H1189" s="10" t="s">
        <v>48</v>
      </c>
      <c r="I1189" s="11">
        <v>2.5000000000000001E-3</v>
      </c>
      <c r="J1189" s="12">
        <v>0.53</v>
      </c>
      <c r="K1189" s="11">
        <v>2.1700000000000001E-2</v>
      </c>
      <c r="L1189" s="13">
        <v>70.7</v>
      </c>
      <c r="M1189" s="14">
        <v>0.8</v>
      </c>
      <c r="N1189" s="15">
        <v>2316</v>
      </c>
      <c r="O1189" s="20">
        <v>0.93</v>
      </c>
      <c r="P1189" s="10" t="s">
        <v>42</v>
      </c>
      <c r="Q1189" s="10" t="s">
        <v>254</v>
      </c>
      <c r="R1189" s="10" t="s">
        <v>80</v>
      </c>
      <c r="S1189" s="10" t="s">
        <v>72</v>
      </c>
      <c r="T1189" s="21">
        <v>5.7200000000000001E-2</v>
      </c>
      <c r="U1189" s="21">
        <v>5.5300000000000002E-2</v>
      </c>
      <c r="V1189" s="21">
        <v>9.9400000000000002E-2</v>
      </c>
      <c r="W1189" s="21">
        <v>9.1700000000000004E-2</v>
      </c>
      <c r="X1189" s="21">
        <v>0.13739999999999999</v>
      </c>
      <c r="Y1189" s="21">
        <v>0.2044</v>
      </c>
      <c r="Z1189" s="21">
        <v>0.1162</v>
      </c>
      <c r="AA1189" s="21">
        <v>0.1089</v>
      </c>
      <c r="AB1189" s="21">
        <v>3.3799999999999997E-2</v>
      </c>
      <c r="AC1189" s="21">
        <v>5.9499999999999997E-2</v>
      </c>
      <c r="AD1189" s="21">
        <v>3.44E-2</v>
      </c>
      <c r="AE1189" s="16" t="s">
        <v>46</v>
      </c>
      <c r="AF1189" s="16" t="s">
        <v>46</v>
      </c>
      <c r="AG1189" s="7" t="str">
        <f t="shared" si="38"/>
        <v>click</v>
      </c>
      <c r="AH1189" s="9" t="str">
        <f t="shared" si="39"/>
        <v>click</v>
      </c>
    </row>
    <row r="1190" spans="1:34" ht="22">
      <c r="A1190" s="19" t="s">
        <v>3178</v>
      </c>
      <c r="B1190" s="8" t="s">
        <v>3179</v>
      </c>
      <c r="C1190" s="10" t="s">
        <v>3180</v>
      </c>
      <c r="D1190" s="10" t="s">
        <v>38</v>
      </c>
      <c r="E1190" s="10" t="s">
        <v>3181</v>
      </c>
      <c r="F1190" s="10" t="s">
        <v>3182</v>
      </c>
      <c r="G1190" s="10" t="s">
        <v>625</v>
      </c>
      <c r="H1190" s="10" t="s">
        <v>48</v>
      </c>
      <c r="I1190" s="11">
        <v>2E-3</v>
      </c>
      <c r="J1190" s="12">
        <v>0.5</v>
      </c>
      <c r="K1190" s="11">
        <v>2.1000000000000001E-2</v>
      </c>
      <c r="L1190" s="13">
        <v>67.599999999999994</v>
      </c>
      <c r="M1190" s="14">
        <v>0.8</v>
      </c>
      <c r="N1190" s="15">
        <v>2656</v>
      </c>
      <c r="O1190" s="20">
        <v>0.89</v>
      </c>
      <c r="P1190" s="10" t="s">
        <v>42</v>
      </c>
      <c r="Q1190" s="10" t="s">
        <v>108</v>
      </c>
      <c r="R1190" s="10" t="s">
        <v>412</v>
      </c>
      <c r="S1190" s="10" t="s">
        <v>72</v>
      </c>
      <c r="T1190" s="21">
        <v>3.0800000000000001E-2</v>
      </c>
      <c r="U1190" s="21">
        <v>4.4400000000000002E-2</v>
      </c>
      <c r="V1190" s="21">
        <v>0.1003</v>
      </c>
      <c r="W1190" s="21">
        <v>0.13170000000000001</v>
      </c>
      <c r="X1190" s="21">
        <v>0.14710000000000001</v>
      </c>
      <c r="Y1190" s="21">
        <v>0.20949999999999999</v>
      </c>
      <c r="Z1190" s="21">
        <v>0.13550000000000001</v>
      </c>
      <c r="AA1190" s="21">
        <v>0.12189999999999999</v>
      </c>
      <c r="AB1190" s="21">
        <v>5.8999999999999999E-3</v>
      </c>
      <c r="AC1190" s="21">
        <v>5.2299999999999999E-2</v>
      </c>
      <c r="AD1190" s="21">
        <v>1.9199999999999998E-2</v>
      </c>
      <c r="AE1190" s="16" t="s">
        <v>46</v>
      </c>
      <c r="AF1190" s="16" t="s">
        <v>46</v>
      </c>
      <c r="AG1190" s="7" t="str">
        <f t="shared" si="38"/>
        <v>click</v>
      </c>
      <c r="AH1190" s="9" t="str">
        <f t="shared" si="39"/>
        <v>click</v>
      </c>
    </row>
    <row r="1191" spans="1:34" ht="22">
      <c r="A1191" s="19" t="s">
        <v>5011</v>
      </c>
      <c r="B1191" s="8" t="s">
        <v>5012</v>
      </c>
      <c r="C1191" s="10" t="s">
        <v>5013</v>
      </c>
      <c r="D1191" s="10" t="s">
        <v>38</v>
      </c>
      <c r="E1191" s="10" t="s">
        <v>5014</v>
      </c>
      <c r="F1191" s="10" t="s">
        <v>5015</v>
      </c>
      <c r="G1191" s="10" t="s">
        <v>198</v>
      </c>
      <c r="H1191" s="10" t="s">
        <v>455</v>
      </c>
      <c r="I1191" s="11">
        <v>1E-3</v>
      </c>
      <c r="J1191" s="12">
        <v>0.38</v>
      </c>
      <c r="K1191" s="11">
        <v>1.7899999999999999E-2</v>
      </c>
      <c r="L1191" s="13">
        <v>4670.3999999999996</v>
      </c>
      <c r="M1191" s="14">
        <v>55.3</v>
      </c>
      <c r="N1191" s="15">
        <v>164020</v>
      </c>
      <c r="O1191" s="20">
        <v>1.02</v>
      </c>
      <c r="P1191" s="10" t="s">
        <v>42</v>
      </c>
      <c r="Q1191" s="10" t="s">
        <v>43</v>
      </c>
      <c r="R1191" s="10" t="s">
        <v>80</v>
      </c>
      <c r="S1191" s="10" t="s">
        <v>72</v>
      </c>
      <c r="T1191" s="21">
        <v>3.2899999999999999E-2</v>
      </c>
      <c r="U1191" s="21">
        <v>4.24E-2</v>
      </c>
      <c r="V1191" s="21">
        <v>0.1124</v>
      </c>
      <c r="W1191" s="21">
        <v>0.1024</v>
      </c>
      <c r="X1191" s="21">
        <v>0.1082</v>
      </c>
      <c r="Y1191" s="21">
        <v>0.14360000000000001</v>
      </c>
      <c r="Z1191" s="21">
        <v>0.12239999999999999</v>
      </c>
      <c r="AA1191" s="21">
        <v>0.1036</v>
      </c>
      <c r="AB1191" s="21">
        <v>2.5100000000000001E-2</v>
      </c>
      <c r="AC1191" s="21">
        <v>0.17180000000000001</v>
      </c>
      <c r="AD1191" s="21">
        <v>3.3700000000000001E-2</v>
      </c>
      <c r="AE1191" s="16" t="s">
        <v>46</v>
      </c>
      <c r="AF1191" s="16" t="s">
        <v>46</v>
      </c>
      <c r="AG1191" s="7" t="str">
        <f t="shared" si="38"/>
        <v>click</v>
      </c>
      <c r="AH1191" s="9" t="str">
        <f t="shared" si="39"/>
        <v>click</v>
      </c>
    </row>
    <row r="1192" spans="1:34" ht="88">
      <c r="A1192" s="19" t="s">
        <v>4794</v>
      </c>
      <c r="B1192" s="8" t="s">
        <v>4795</v>
      </c>
      <c r="C1192" s="10" t="s">
        <v>4796</v>
      </c>
      <c r="D1192" s="10" t="s">
        <v>38</v>
      </c>
      <c r="E1192" s="10" t="s">
        <v>4797</v>
      </c>
      <c r="F1192" s="10" t="s">
        <v>4798</v>
      </c>
      <c r="G1192" s="10" t="s">
        <v>326</v>
      </c>
      <c r="H1192" s="10" t="s">
        <v>455</v>
      </c>
      <c r="I1192" s="11">
        <v>1.4E-3</v>
      </c>
      <c r="J1192" s="12">
        <v>1.9</v>
      </c>
      <c r="K1192" s="11">
        <v>3.3700000000000001E-2</v>
      </c>
      <c r="L1192" s="13">
        <v>941.1</v>
      </c>
      <c r="M1192" s="14">
        <v>9.1999999999999993</v>
      </c>
      <c r="N1192" s="15">
        <v>44000</v>
      </c>
      <c r="O1192" s="20">
        <v>1.21</v>
      </c>
      <c r="P1192" s="10" t="s">
        <v>42</v>
      </c>
      <c r="Q1192" s="10" t="s">
        <v>46</v>
      </c>
      <c r="R1192" s="10" t="s">
        <v>46</v>
      </c>
      <c r="S1192" s="10" t="s">
        <v>72</v>
      </c>
      <c r="T1192" s="21">
        <v>0.85970000000000002</v>
      </c>
      <c r="U1192" s="21">
        <v>0</v>
      </c>
      <c r="V1192" s="21">
        <v>0.1147</v>
      </c>
      <c r="W1192" s="21">
        <v>0</v>
      </c>
      <c r="X1192" s="21">
        <v>0</v>
      </c>
      <c r="Y1192" s="21">
        <v>0</v>
      </c>
      <c r="Z1192" s="21">
        <v>0</v>
      </c>
      <c r="AA1192" s="21">
        <v>2.5100000000000001E-2</v>
      </c>
      <c r="AB1192" s="21">
        <v>0</v>
      </c>
      <c r="AC1192" s="21">
        <v>0</v>
      </c>
      <c r="AD1192" s="21">
        <v>0</v>
      </c>
      <c r="AE1192" s="16" t="s">
        <v>46</v>
      </c>
      <c r="AF1192" s="16" t="s">
        <v>46</v>
      </c>
      <c r="AG1192" s="7" t="str">
        <f t="shared" si="38"/>
        <v>click</v>
      </c>
      <c r="AH1192" s="9" t="str">
        <f t="shared" si="39"/>
        <v>click</v>
      </c>
    </row>
    <row r="1193" spans="1:34" ht="22">
      <c r="A1193" s="19" t="s">
        <v>4799</v>
      </c>
      <c r="B1193" s="8" t="s">
        <v>4800</v>
      </c>
      <c r="C1193" s="10" t="s">
        <v>4796</v>
      </c>
      <c r="D1193" s="10" t="s">
        <v>38</v>
      </c>
      <c r="E1193" s="10" t="s">
        <v>46</v>
      </c>
      <c r="F1193" s="10" t="s">
        <v>4801</v>
      </c>
      <c r="G1193" s="10" t="s">
        <v>1154</v>
      </c>
      <c r="H1193" s="10" t="s">
        <v>455</v>
      </c>
      <c r="I1193" s="11">
        <v>1E-3</v>
      </c>
      <c r="J1193" s="12">
        <v>1.42</v>
      </c>
      <c r="K1193" s="11">
        <v>1.3100000000000001E-2</v>
      </c>
      <c r="L1193" s="13">
        <v>8175.9</v>
      </c>
      <c r="M1193" s="14">
        <v>74.599999999999994</v>
      </c>
      <c r="N1193" s="15">
        <v>385706</v>
      </c>
      <c r="O1193" s="20">
        <v>1.24</v>
      </c>
      <c r="P1193" s="10" t="s">
        <v>42</v>
      </c>
      <c r="Q1193" s="10" t="s">
        <v>321</v>
      </c>
      <c r="R1193" s="10" t="s">
        <v>80</v>
      </c>
      <c r="S1193" s="10" t="s">
        <v>72</v>
      </c>
      <c r="T1193" s="21">
        <v>5.5300000000000002E-2</v>
      </c>
      <c r="U1193" s="21">
        <v>1.2699999999999999E-2</v>
      </c>
      <c r="V1193" s="21">
        <v>0.1502</v>
      </c>
      <c r="W1193" s="21">
        <v>3.6900000000000002E-2</v>
      </c>
      <c r="X1193" s="21">
        <v>4.7899999999999998E-2</v>
      </c>
      <c r="Y1193" s="21">
        <v>0.1231</v>
      </c>
      <c r="Z1193" s="21">
        <v>9.5799999999999996E-2</v>
      </c>
      <c r="AA1193" s="21">
        <v>0.18090000000000001</v>
      </c>
      <c r="AB1193" s="21">
        <v>0.10929999999999999</v>
      </c>
      <c r="AC1193" s="21">
        <v>0.1389</v>
      </c>
      <c r="AD1193" s="21">
        <v>4.0899999999999999E-2</v>
      </c>
      <c r="AE1193" s="16" t="s">
        <v>46</v>
      </c>
      <c r="AF1193" s="16" t="s">
        <v>46</v>
      </c>
      <c r="AG1193" s="7" t="str">
        <f t="shared" si="38"/>
        <v>click</v>
      </c>
      <c r="AH1193" s="9" t="str">
        <f t="shared" si="39"/>
        <v>click</v>
      </c>
    </row>
    <row r="1194" spans="1:34" ht="44">
      <c r="A1194" s="19" t="s">
        <v>4802</v>
      </c>
      <c r="B1194" s="8" t="s">
        <v>4803</v>
      </c>
      <c r="C1194" s="10" t="s">
        <v>4796</v>
      </c>
      <c r="D1194" s="10" t="s">
        <v>38</v>
      </c>
      <c r="E1194" s="10" t="s">
        <v>4804</v>
      </c>
      <c r="F1194" s="10" t="s">
        <v>4805</v>
      </c>
      <c r="G1194" s="10" t="s">
        <v>1315</v>
      </c>
      <c r="H1194" s="10" t="s">
        <v>455</v>
      </c>
      <c r="I1194" s="11">
        <v>1E-3</v>
      </c>
      <c r="J1194" s="12">
        <v>0.78</v>
      </c>
      <c r="K1194" s="11">
        <v>6.4999999999999997E-3</v>
      </c>
      <c r="L1194" s="13">
        <v>3623.9</v>
      </c>
      <c r="M1194" s="14">
        <v>29.8</v>
      </c>
      <c r="N1194" s="15">
        <v>159852</v>
      </c>
      <c r="O1194" s="20">
        <v>1.37</v>
      </c>
      <c r="P1194" s="10" t="s">
        <v>42</v>
      </c>
      <c r="Q1194" s="10" t="s">
        <v>321</v>
      </c>
      <c r="R1194" s="10" t="s">
        <v>44</v>
      </c>
      <c r="S1194" s="10" t="s">
        <v>72</v>
      </c>
      <c r="T1194" s="21">
        <v>4.24E-2</v>
      </c>
      <c r="U1194" s="21">
        <v>1.84E-2</v>
      </c>
      <c r="V1194" s="21">
        <v>0.16350000000000001</v>
      </c>
      <c r="W1194" s="21">
        <v>4.1099999999999998E-2</v>
      </c>
      <c r="X1194" s="21">
        <v>5.7700000000000001E-2</v>
      </c>
      <c r="Y1194" s="21">
        <v>3.8199999999999998E-2</v>
      </c>
      <c r="Z1194" s="21">
        <v>0.15329999999999999</v>
      </c>
      <c r="AA1194" s="21">
        <v>0.21940000000000001</v>
      </c>
      <c r="AB1194" s="21">
        <v>3.5900000000000001E-2</v>
      </c>
      <c r="AC1194" s="21">
        <v>0.1888</v>
      </c>
      <c r="AD1194" s="21">
        <v>6.9999999999999999E-4</v>
      </c>
      <c r="AE1194" s="16" t="s">
        <v>46</v>
      </c>
      <c r="AF1194" s="16" t="s">
        <v>46</v>
      </c>
      <c r="AG1194" s="7" t="str">
        <f t="shared" si="38"/>
        <v>click</v>
      </c>
      <c r="AH1194" s="9" t="str">
        <f t="shared" si="39"/>
        <v>click</v>
      </c>
    </row>
    <row r="1195" spans="1:34" ht="44">
      <c r="A1195" s="19" t="s">
        <v>4806</v>
      </c>
      <c r="B1195" s="8" t="s">
        <v>4807</v>
      </c>
      <c r="C1195" s="10" t="s">
        <v>4796</v>
      </c>
      <c r="D1195" s="10" t="s">
        <v>38</v>
      </c>
      <c r="E1195" s="10" t="s">
        <v>4808</v>
      </c>
      <c r="F1195" s="10" t="s">
        <v>4809</v>
      </c>
      <c r="G1195" s="10" t="s">
        <v>544</v>
      </c>
      <c r="H1195" s="10" t="s">
        <v>455</v>
      </c>
      <c r="I1195" s="11">
        <v>2.0999999999999999E-3</v>
      </c>
      <c r="J1195" s="12">
        <v>1.8</v>
      </c>
      <c r="K1195" s="11">
        <v>1.8800000000000001E-2</v>
      </c>
      <c r="L1195" s="13">
        <v>3873.9</v>
      </c>
      <c r="M1195" s="14">
        <v>40</v>
      </c>
      <c r="N1195" s="15">
        <v>117181</v>
      </c>
      <c r="O1195" s="20">
        <v>1.17</v>
      </c>
      <c r="P1195" s="10" t="s">
        <v>42</v>
      </c>
      <c r="Q1195" s="10" t="s">
        <v>321</v>
      </c>
      <c r="R1195" s="10" t="s">
        <v>412</v>
      </c>
      <c r="S1195" s="10" t="s">
        <v>72</v>
      </c>
      <c r="T1195" s="21">
        <v>5.5399999999999998E-2</v>
      </c>
      <c r="U1195" s="21">
        <v>7.1000000000000004E-3</v>
      </c>
      <c r="V1195" s="21">
        <v>8.8300000000000003E-2</v>
      </c>
      <c r="W1195" s="21">
        <v>0.03</v>
      </c>
      <c r="X1195" s="21">
        <v>3.15E-2</v>
      </c>
      <c r="Y1195" s="21">
        <v>0.21390000000000001</v>
      </c>
      <c r="Z1195" s="21">
        <v>4.5400000000000003E-2</v>
      </c>
      <c r="AA1195" s="21">
        <v>0.14649999999999999</v>
      </c>
      <c r="AB1195" s="21">
        <v>0.16650000000000001</v>
      </c>
      <c r="AC1195" s="21">
        <v>0.105</v>
      </c>
      <c r="AD1195" s="21">
        <v>6.6299999999999998E-2</v>
      </c>
      <c r="AE1195" s="16" t="s">
        <v>46</v>
      </c>
      <c r="AF1195" s="16" t="s">
        <v>46</v>
      </c>
      <c r="AG1195" s="7" t="str">
        <f t="shared" si="38"/>
        <v>click</v>
      </c>
      <c r="AH1195" s="9" t="str">
        <f t="shared" si="39"/>
        <v>click</v>
      </c>
    </row>
    <row r="1196" spans="1:34" ht="88">
      <c r="A1196" s="19" t="s">
        <v>4819</v>
      </c>
      <c r="B1196" s="8" t="s">
        <v>4820</v>
      </c>
      <c r="C1196" s="10" t="s">
        <v>4796</v>
      </c>
      <c r="D1196" s="10" t="s">
        <v>38</v>
      </c>
      <c r="E1196" s="10" t="s">
        <v>4821</v>
      </c>
      <c r="F1196" s="10" t="s">
        <v>4822</v>
      </c>
      <c r="G1196" s="10" t="s">
        <v>291</v>
      </c>
      <c r="H1196" s="10" t="s">
        <v>455</v>
      </c>
      <c r="I1196" s="11">
        <v>1.4E-3</v>
      </c>
      <c r="J1196" s="12">
        <v>0.91</v>
      </c>
      <c r="K1196" s="11">
        <v>1.9300000000000001E-2</v>
      </c>
      <c r="L1196" s="13">
        <v>1351.9</v>
      </c>
      <c r="M1196" s="14">
        <v>12.6</v>
      </c>
      <c r="N1196" s="15">
        <v>103717</v>
      </c>
      <c r="O1196" s="20">
        <v>1.18</v>
      </c>
      <c r="P1196" s="10" t="s">
        <v>42</v>
      </c>
      <c r="Q1196" s="10" t="s">
        <v>46</v>
      </c>
      <c r="R1196" s="10" t="s">
        <v>46</v>
      </c>
      <c r="S1196" s="10" t="s">
        <v>72</v>
      </c>
      <c r="T1196" s="21">
        <v>0</v>
      </c>
      <c r="U1196" s="21">
        <v>0.1037</v>
      </c>
      <c r="V1196" s="21">
        <v>0.82189999999999996</v>
      </c>
      <c r="W1196" s="21">
        <v>4.9700000000000001E-2</v>
      </c>
      <c r="X1196" s="21">
        <v>0</v>
      </c>
      <c r="Y1196" s="21">
        <v>0</v>
      </c>
      <c r="Z1196" s="21">
        <v>0</v>
      </c>
      <c r="AA1196" s="21">
        <v>4.8999999999999998E-3</v>
      </c>
      <c r="AB1196" s="21">
        <v>0</v>
      </c>
      <c r="AC1196" s="21">
        <v>1.89E-2</v>
      </c>
      <c r="AD1196" s="21">
        <v>0</v>
      </c>
      <c r="AE1196" s="16" t="s">
        <v>46</v>
      </c>
      <c r="AF1196" s="16" t="s">
        <v>46</v>
      </c>
      <c r="AG1196" s="7" t="str">
        <f t="shared" si="38"/>
        <v>click</v>
      </c>
      <c r="AH1196" s="9" t="str">
        <f t="shared" si="39"/>
        <v>click</v>
      </c>
    </row>
    <row r="1197" spans="1:34" ht="88">
      <c r="A1197" s="19" t="s">
        <v>4827</v>
      </c>
      <c r="B1197" s="8" t="s">
        <v>4828</v>
      </c>
      <c r="C1197" s="10" t="s">
        <v>4796</v>
      </c>
      <c r="D1197" s="10" t="s">
        <v>38</v>
      </c>
      <c r="E1197" s="10" t="s">
        <v>4829</v>
      </c>
      <c r="F1197" s="10" t="s">
        <v>4830</v>
      </c>
      <c r="G1197" s="10" t="s">
        <v>331</v>
      </c>
      <c r="H1197" s="10" t="s">
        <v>455</v>
      </c>
      <c r="I1197" s="11">
        <v>1.4E-3</v>
      </c>
      <c r="J1197" s="12">
        <v>2.4300000000000002</v>
      </c>
      <c r="K1197" s="11">
        <v>4.5699999999999998E-2</v>
      </c>
      <c r="L1197" s="13">
        <v>1660</v>
      </c>
      <c r="M1197" s="14">
        <v>15.1</v>
      </c>
      <c r="N1197" s="15">
        <v>64508</v>
      </c>
      <c r="O1197" s="20">
        <v>1.06</v>
      </c>
      <c r="P1197" s="10" t="s">
        <v>42</v>
      </c>
      <c r="Q1197" s="10" t="s">
        <v>46</v>
      </c>
      <c r="R1197" s="10" t="s">
        <v>46</v>
      </c>
      <c r="S1197" s="10" t="s">
        <v>72</v>
      </c>
      <c r="T1197" s="21">
        <v>8.9999999999999998E-4</v>
      </c>
      <c r="U1197" s="21">
        <v>0</v>
      </c>
      <c r="V1197" s="21">
        <v>7.5800000000000006E-2</v>
      </c>
      <c r="W1197" s="21">
        <v>0.91749999999999998</v>
      </c>
      <c r="X1197" s="21">
        <v>0</v>
      </c>
      <c r="Y1197" s="21">
        <v>0</v>
      </c>
      <c r="Z1197" s="21">
        <v>3.0999999999999999E-3</v>
      </c>
      <c r="AA1197" s="21">
        <v>1.6000000000000001E-3</v>
      </c>
      <c r="AB1197" s="21">
        <v>0</v>
      </c>
      <c r="AC1197" s="21">
        <v>1.1999999999999999E-3</v>
      </c>
      <c r="AD1197" s="21">
        <v>0</v>
      </c>
      <c r="AE1197" s="16" t="s">
        <v>46</v>
      </c>
      <c r="AF1197" s="16" t="s">
        <v>46</v>
      </c>
      <c r="AG1197" s="7" t="str">
        <f t="shared" si="38"/>
        <v>click</v>
      </c>
      <c r="AH1197" s="9" t="str">
        <f t="shared" si="39"/>
        <v>click</v>
      </c>
    </row>
    <row r="1198" spans="1:34" ht="88">
      <c r="A1198" s="19" t="s">
        <v>4841</v>
      </c>
      <c r="B1198" s="8" t="s">
        <v>4842</v>
      </c>
      <c r="C1198" s="10" t="s">
        <v>4796</v>
      </c>
      <c r="D1198" s="10" t="s">
        <v>38</v>
      </c>
      <c r="E1198" s="10" t="s">
        <v>4843</v>
      </c>
      <c r="F1198" s="10" t="s">
        <v>4844</v>
      </c>
      <c r="G1198" s="10" t="s">
        <v>302</v>
      </c>
      <c r="H1198" s="10" t="s">
        <v>455</v>
      </c>
      <c r="I1198" s="11">
        <v>1.9E-3</v>
      </c>
      <c r="J1198" s="12">
        <v>0.21</v>
      </c>
      <c r="K1198" s="11">
        <v>1.83E-2</v>
      </c>
      <c r="L1198" s="13">
        <v>1719.7</v>
      </c>
      <c r="M1198" s="14">
        <v>38.799999999999997</v>
      </c>
      <c r="N1198" s="15">
        <v>162628</v>
      </c>
      <c r="O1198" s="20">
        <v>1.26</v>
      </c>
      <c r="P1198" s="10" t="s">
        <v>42</v>
      </c>
      <c r="Q1198" s="10" t="s">
        <v>46</v>
      </c>
      <c r="R1198" s="10" t="s">
        <v>46</v>
      </c>
      <c r="S1198" s="10" t="s">
        <v>72</v>
      </c>
      <c r="T1198" s="21">
        <v>2.5000000000000001E-3</v>
      </c>
      <c r="U1198" s="21">
        <v>0</v>
      </c>
      <c r="V1198" s="21">
        <v>2.9999999999999997E-4</v>
      </c>
      <c r="W1198" s="21">
        <v>2.8999999999999998E-3</v>
      </c>
      <c r="X1198" s="21">
        <v>0</v>
      </c>
      <c r="Y1198" s="21">
        <v>0.76559999999999995</v>
      </c>
      <c r="Z1198" s="21">
        <v>0</v>
      </c>
      <c r="AA1198" s="21">
        <v>5.4999999999999997E-3</v>
      </c>
      <c r="AB1198" s="21">
        <v>0.2122</v>
      </c>
      <c r="AC1198" s="21">
        <v>1.06E-2</v>
      </c>
      <c r="AD1198" s="21">
        <v>0</v>
      </c>
      <c r="AE1198" s="16" t="s">
        <v>46</v>
      </c>
      <c r="AF1198" s="16" t="s">
        <v>46</v>
      </c>
      <c r="AG1198" s="7" t="str">
        <f t="shared" si="38"/>
        <v>click</v>
      </c>
      <c r="AH1198" s="9" t="str">
        <f t="shared" si="39"/>
        <v>click</v>
      </c>
    </row>
    <row r="1199" spans="1:34" ht="132">
      <c r="A1199" s="19" t="s">
        <v>4866</v>
      </c>
      <c r="B1199" s="8" t="s">
        <v>4867</v>
      </c>
      <c r="C1199" s="10" t="s">
        <v>4796</v>
      </c>
      <c r="D1199" s="10" t="s">
        <v>38</v>
      </c>
      <c r="E1199" s="10" t="s">
        <v>4868</v>
      </c>
      <c r="F1199" s="10" t="s">
        <v>4869</v>
      </c>
      <c r="G1199" s="10" t="s">
        <v>47</v>
      </c>
      <c r="H1199" s="10" t="s">
        <v>455</v>
      </c>
      <c r="I1199" s="11">
        <v>1.4E-3</v>
      </c>
      <c r="J1199" s="12">
        <v>0.94</v>
      </c>
      <c r="K1199" s="11">
        <v>0.02</v>
      </c>
      <c r="L1199" s="13">
        <v>4406.3</v>
      </c>
      <c r="M1199" s="14">
        <v>49.5</v>
      </c>
      <c r="N1199" s="15">
        <v>268800</v>
      </c>
      <c r="O1199" s="20">
        <v>1.05</v>
      </c>
      <c r="P1199" s="10" t="s">
        <v>42</v>
      </c>
      <c r="Q1199" s="10" t="s">
        <v>46</v>
      </c>
      <c r="R1199" s="10" t="s">
        <v>46</v>
      </c>
      <c r="S1199" s="10" t="s">
        <v>72</v>
      </c>
      <c r="T1199" s="21">
        <v>0</v>
      </c>
      <c r="U1199" s="21">
        <v>2.3E-3</v>
      </c>
      <c r="V1199" s="21">
        <v>2.3400000000000001E-2</v>
      </c>
      <c r="W1199" s="21">
        <v>1E-4</v>
      </c>
      <c r="X1199" s="21">
        <v>0</v>
      </c>
      <c r="Y1199" s="21">
        <v>5.1799999999999999E-2</v>
      </c>
      <c r="Z1199" s="21">
        <v>0</v>
      </c>
      <c r="AA1199" s="21">
        <v>4.4900000000000002E-2</v>
      </c>
      <c r="AB1199" s="21">
        <v>1E-3</v>
      </c>
      <c r="AC1199" s="21">
        <v>0.87560000000000004</v>
      </c>
      <c r="AD1199" s="21">
        <v>0</v>
      </c>
      <c r="AE1199" s="16" t="s">
        <v>46</v>
      </c>
      <c r="AF1199" s="16" t="s">
        <v>46</v>
      </c>
      <c r="AG1199" s="7" t="str">
        <f t="shared" si="38"/>
        <v>click</v>
      </c>
      <c r="AH1199" s="9" t="str">
        <f t="shared" si="39"/>
        <v>click</v>
      </c>
    </row>
    <row r="1200" spans="1:34" ht="110">
      <c r="A1200" s="19" t="s">
        <v>4870</v>
      </c>
      <c r="B1200" s="8" t="s">
        <v>4871</v>
      </c>
      <c r="C1200" s="10" t="s">
        <v>4796</v>
      </c>
      <c r="D1200" s="10" t="s">
        <v>38</v>
      </c>
      <c r="E1200" s="10" t="s">
        <v>4872</v>
      </c>
      <c r="F1200" s="10" t="s">
        <v>4873</v>
      </c>
      <c r="G1200" s="10" t="s">
        <v>307</v>
      </c>
      <c r="H1200" s="10" t="s">
        <v>455</v>
      </c>
      <c r="I1200" s="11">
        <v>1.4E-3</v>
      </c>
      <c r="J1200" s="12">
        <v>1.1399999999999999</v>
      </c>
      <c r="K1200" s="11">
        <v>2.3099999999999999E-2</v>
      </c>
      <c r="L1200" s="13">
        <v>2372.9</v>
      </c>
      <c r="M1200" s="14">
        <v>23.5</v>
      </c>
      <c r="N1200" s="15">
        <v>150373</v>
      </c>
      <c r="O1200" s="20">
        <v>1.22</v>
      </c>
      <c r="P1200" s="10" t="s">
        <v>42</v>
      </c>
      <c r="Q1200" s="10" t="s">
        <v>46</v>
      </c>
      <c r="R1200" s="10" t="s">
        <v>46</v>
      </c>
      <c r="S1200" s="10" t="s">
        <v>72</v>
      </c>
      <c r="T1200" s="21">
        <v>0</v>
      </c>
      <c r="U1200" s="21">
        <v>0</v>
      </c>
      <c r="V1200" s="21">
        <v>0</v>
      </c>
      <c r="W1200" s="21">
        <v>2.0000000000000001E-4</v>
      </c>
      <c r="X1200" s="21">
        <v>0</v>
      </c>
      <c r="Y1200" s="21">
        <v>2.9999999999999997E-4</v>
      </c>
      <c r="Z1200" s="21">
        <v>0.97589999999999999</v>
      </c>
      <c r="AA1200" s="21">
        <v>3.7000000000000002E-3</v>
      </c>
      <c r="AB1200" s="21">
        <v>0</v>
      </c>
      <c r="AC1200" s="21">
        <v>1.8800000000000001E-2</v>
      </c>
      <c r="AD1200" s="21">
        <v>0</v>
      </c>
      <c r="AE1200" s="16" t="s">
        <v>46</v>
      </c>
      <c r="AF1200" s="16" t="s">
        <v>46</v>
      </c>
      <c r="AG1200" s="7" t="str">
        <f t="shared" si="38"/>
        <v>click</v>
      </c>
      <c r="AH1200" s="9" t="str">
        <f t="shared" si="39"/>
        <v>click</v>
      </c>
    </row>
    <row r="1201" spans="1:34" ht="22">
      <c r="A1201" s="19" t="s">
        <v>4918</v>
      </c>
      <c r="B1201" s="8" t="s">
        <v>4919</v>
      </c>
      <c r="C1201" s="10" t="s">
        <v>4796</v>
      </c>
      <c r="D1201" s="10" t="s">
        <v>38</v>
      </c>
      <c r="E1201" s="10" t="s">
        <v>4920</v>
      </c>
      <c r="F1201" s="10" t="s">
        <v>4921</v>
      </c>
      <c r="G1201" s="10" t="s">
        <v>980</v>
      </c>
      <c r="H1201" s="10" t="s">
        <v>455</v>
      </c>
      <c r="I1201" s="11">
        <v>1E-3</v>
      </c>
      <c r="J1201" s="12">
        <v>1.27</v>
      </c>
      <c r="K1201" s="11">
        <v>1.18E-2</v>
      </c>
      <c r="L1201" s="13">
        <v>6674</v>
      </c>
      <c r="M1201" s="14">
        <v>61.1</v>
      </c>
      <c r="N1201" s="15">
        <v>262795</v>
      </c>
      <c r="O1201" s="20">
        <v>1.06</v>
      </c>
      <c r="P1201" s="10" t="s">
        <v>42</v>
      </c>
      <c r="Q1201" s="10" t="s">
        <v>520</v>
      </c>
      <c r="R1201" s="10" t="s">
        <v>80</v>
      </c>
      <c r="S1201" s="10" t="s">
        <v>72</v>
      </c>
      <c r="T1201" s="21">
        <v>5.5199999999999999E-2</v>
      </c>
      <c r="U1201" s="21">
        <v>2.8199999999999999E-2</v>
      </c>
      <c r="V1201" s="21">
        <v>0.16550000000000001</v>
      </c>
      <c r="W1201" s="21">
        <v>7.9299999999999995E-2</v>
      </c>
      <c r="X1201" s="21">
        <v>7.0000000000000007E-2</v>
      </c>
      <c r="Y1201" s="21">
        <v>0.1033</v>
      </c>
      <c r="Z1201" s="21">
        <v>9.7500000000000003E-2</v>
      </c>
      <c r="AA1201" s="21">
        <v>0.13689999999999999</v>
      </c>
      <c r="AB1201" s="21">
        <v>5.79E-2</v>
      </c>
      <c r="AC1201" s="21">
        <v>0.14649999999999999</v>
      </c>
      <c r="AD1201" s="21">
        <v>5.4699999999999999E-2</v>
      </c>
      <c r="AE1201" s="16" t="s">
        <v>46</v>
      </c>
      <c r="AF1201" s="16" t="s">
        <v>46</v>
      </c>
      <c r="AG1201" s="7" t="str">
        <f t="shared" si="38"/>
        <v>click</v>
      </c>
      <c r="AH1201" s="9" t="str">
        <f t="shared" si="39"/>
        <v>click</v>
      </c>
    </row>
    <row r="1202" spans="1:34" ht="66">
      <c r="A1202" s="19" t="s">
        <v>4963</v>
      </c>
      <c r="B1202" s="8" t="s">
        <v>4964</v>
      </c>
      <c r="C1202" s="10" t="s">
        <v>4796</v>
      </c>
      <c r="D1202" s="10" t="s">
        <v>38</v>
      </c>
      <c r="E1202" s="10" t="s">
        <v>4965</v>
      </c>
      <c r="F1202" s="10" t="s">
        <v>4966</v>
      </c>
      <c r="G1202" s="10" t="s">
        <v>341</v>
      </c>
      <c r="H1202" s="10" t="s">
        <v>455</v>
      </c>
      <c r="I1202" s="11">
        <v>1.4E-3</v>
      </c>
      <c r="J1202" s="12">
        <v>0.8</v>
      </c>
      <c r="K1202" s="11">
        <v>3.7400000000000003E-2</v>
      </c>
      <c r="L1202" s="13">
        <v>1317.3</v>
      </c>
      <c r="M1202" s="14">
        <v>15.9</v>
      </c>
      <c r="N1202" s="15">
        <v>90188</v>
      </c>
      <c r="O1202" s="20">
        <v>-1</v>
      </c>
      <c r="P1202" s="10" t="s">
        <v>42</v>
      </c>
      <c r="Q1202" s="10" t="s">
        <v>46</v>
      </c>
      <c r="R1202" s="10" t="s">
        <v>46</v>
      </c>
      <c r="S1202" s="10" t="s">
        <v>72</v>
      </c>
      <c r="T1202" s="21">
        <v>0</v>
      </c>
      <c r="U1202" s="21">
        <v>0</v>
      </c>
      <c r="V1202" s="21">
        <v>0</v>
      </c>
      <c r="W1202" s="21">
        <v>0</v>
      </c>
      <c r="X1202" s="21">
        <v>3.0200000000000001E-2</v>
      </c>
      <c r="Y1202" s="21">
        <v>0</v>
      </c>
      <c r="Z1202" s="21">
        <v>0</v>
      </c>
      <c r="AA1202" s="21">
        <v>0</v>
      </c>
      <c r="AB1202" s="21">
        <v>0</v>
      </c>
      <c r="AC1202" s="21">
        <v>0</v>
      </c>
      <c r="AD1202" s="21">
        <v>0.9698</v>
      </c>
      <c r="AE1202" s="16" t="s">
        <v>46</v>
      </c>
      <c r="AF1202" s="16" t="s">
        <v>46</v>
      </c>
      <c r="AG1202" s="7" t="str">
        <f t="shared" si="38"/>
        <v>click</v>
      </c>
      <c r="AH1202" s="9" t="str">
        <f t="shared" si="39"/>
        <v>click</v>
      </c>
    </row>
    <row r="1203" spans="1:34" ht="55">
      <c r="A1203" s="19" t="s">
        <v>4995</v>
      </c>
      <c r="B1203" s="8" t="s">
        <v>4996</v>
      </c>
      <c r="C1203" s="10" t="s">
        <v>4796</v>
      </c>
      <c r="D1203" s="10" t="s">
        <v>38</v>
      </c>
      <c r="E1203" s="10" t="s">
        <v>4997</v>
      </c>
      <c r="F1203" s="10" t="s">
        <v>4998</v>
      </c>
      <c r="G1203" s="10" t="s">
        <v>625</v>
      </c>
      <c r="H1203" s="10" t="s">
        <v>455</v>
      </c>
      <c r="I1203" s="11">
        <v>1E-3</v>
      </c>
      <c r="J1203" s="12">
        <v>0.42</v>
      </c>
      <c r="K1203" s="11">
        <v>2.2200000000000001E-2</v>
      </c>
      <c r="L1203" s="13">
        <v>12385.2</v>
      </c>
      <c r="M1203" s="14">
        <v>162.69999999999999</v>
      </c>
      <c r="N1203" s="15">
        <v>534259</v>
      </c>
      <c r="O1203" s="20">
        <v>1.05</v>
      </c>
      <c r="P1203" s="10" t="s">
        <v>42</v>
      </c>
      <c r="Q1203" s="10" t="s">
        <v>43</v>
      </c>
      <c r="R1203" s="10" t="s">
        <v>412</v>
      </c>
      <c r="S1203" s="10" t="s">
        <v>72</v>
      </c>
      <c r="T1203" s="21">
        <v>3.73E-2</v>
      </c>
      <c r="U1203" s="21">
        <v>5.0599999999999999E-2</v>
      </c>
      <c r="V1203" s="21">
        <v>4.7399999999999998E-2</v>
      </c>
      <c r="W1203" s="21">
        <v>8.5500000000000007E-2</v>
      </c>
      <c r="X1203" s="21">
        <v>0.1537</v>
      </c>
      <c r="Y1203" s="21">
        <v>0.21049999999999999</v>
      </c>
      <c r="Z1203" s="21">
        <v>0.1298</v>
      </c>
      <c r="AA1203" s="21">
        <v>8.7999999999999995E-2</v>
      </c>
      <c r="AB1203" s="21">
        <v>3.8800000000000001E-2</v>
      </c>
      <c r="AC1203" s="21">
        <v>8.9499999999999996E-2</v>
      </c>
      <c r="AD1203" s="21">
        <v>6.5699999999999995E-2</v>
      </c>
      <c r="AE1203" s="16" t="s">
        <v>46</v>
      </c>
      <c r="AF1203" s="16" t="s">
        <v>46</v>
      </c>
      <c r="AG1203" s="7" t="str">
        <f t="shared" si="38"/>
        <v>click</v>
      </c>
      <c r="AH1203" s="9" t="str">
        <f t="shared" si="39"/>
        <v>click</v>
      </c>
    </row>
    <row r="1204" spans="1:34" ht="22">
      <c r="A1204" s="19" t="s">
        <v>5007</v>
      </c>
      <c r="B1204" s="8" t="s">
        <v>5008</v>
      </c>
      <c r="C1204" s="10" t="s">
        <v>4796</v>
      </c>
      <c r="D1204" s="10" t="s">
        <v>38</v>
      </c>
      <c r="E1204" s="10" t="s">
        <v>5009</v>
      </c>
      <c r="F1204" s="10" t="s">
        <v>5010</v>
      </c>
      <c r="G1204" s="10" t="s">
        <v>177</v>
      </c>
      <c r="H1204" s="10" t="s">
        <v>455</v>
      </c>
      <c r="I1204" s="11">
        <v>1E-3</v>
      </c>
      <c r="J1204" s="12">
        <v>0.28000000000000003</v>
      </c>
      <c r="K1204" s="11">
        <v>1.2800000000000001E-2</v>
      </c>
      <c r="L1204" s="13">
        <v>13192.2</v>
      </c>
      <c r="M1204" s="14">
        <v>142.6</v>
      </c>
      <c r="N1204" s="15">
        <v>518092</v>
      </c>
      <c r="O1204" s="20">
        <v>1.01</v>
      </c>
      <c r="P1204" s="10" t="s">
        <v>42</v>
      </c>
      <c r="Q1204" s="10" t="s">
        <v>43</v>
      </c>
      <c r="R1204" s="10" t="s">
        <v>44</v>
      </c>
      <c r="S1204" s="10" t="s">
        <v>72</v>
      </c>
      <c r="T1204" s="21">
        <v>3.0599999999999999E-2</v>
      </c>
      <c r="U1204" s="21">
        <v>3.4000000000000002E-2</v>
      </c>
      <c r="V1204" s="21">
        <v>0.19040000000000001</v>
      </c>
      <c r="W1204" s="21">
        <v>0.1176</v>
      </c>
      <c r="X1204" s="21">
        <v>5.9200000000000003E-2</v>
      </c>
      <c r="Y1204" s="21">
        <v>6.4100000000000004E-2</v>
      </c>
      <c r="Z1204" s="21">
        <v>0.11219999999999999</v>
      </c>
      <c r="AA1204" s="21">
        <v>0.1197</v>
      </c>
      <c r="AB1204" s="21">
        <v>1.55E-2</v>
      </c>
      <c r="AC1204" s="21">
        <v>0.25280000000000002</v>
      </c>
      <c r="AD1204" s="21">
        <v>1E-3</v>
      </c>
      <c r="AE1204" s="16" t="s">
        <v>46</v>
      </c>
      <c r="AF1204" s="16" t="s">
        <v>46</v>
      </c>
      <c r="AG1204" s="7" t="str">
        <f t="shared" si="38"/>
        <v>click</v>
      </c>
      <c r="AH1204" s="9" t="str">
        <f t="shared" si="39"/>
        <v>click</v>
      </c>
    </row>
    <row r="1205" spans="1:34" ht="44">
      <c r="A1205" s="19" t="s">
        <v>4385</v>
      </c>
      <c r="B1205" s="8" t="s">
        <v>4386</v>
      </c>
      <c r="C1205" s="10" t="s">
        <v>4387</v>
      </c>
      <c r="D1205" s="10" t="s">
        <v>38</v>
      </c>
      <c r="E1205" s="10" t="s">
        <v>4048</v>
      </c>
      <c r="F1205" s="10" t="s">
        <v>4049</v>
      </c>
      <c r="G1205" s="10" t="s">
        <v>2166</v>
      </c>
      <c r="H1205" s="10" t="s">
        <v>48</v>
      </c>
      <c r="I1205" s="11">
        <v>2E-3</v>
      </c>
      <c r="J1205" s="12">
        <v>0.09</v>
      </c>
      <c r="K1205" s="11">
        <v>1.1599999999999999E-2</v>
      </c>
      <c r="L1205" s="13">
        <v>12571</v>
      </c>
      <c r="M1205" s="14">
        <v>114.5</v>
      </c>
      <c r="N1205" s="15">
        <v>620444</v>
      </c>
      <c r="O1205" s="20">
        <v>-0.51</v>
      </c>
      <c r="P1205" s="10" t="s">
        <v>151</v>
      </c>
      <c r="Q1205" s="10" t="s">
        <v>46</v>
      </c>
      <c r="R1205" s="10" t="s">
        <v>46</v>
      </c>
      <c r="S1205" s="10" t="s">
        <v>46</v>
      </c>
      <c r="T1205" s="21" t="s">
        <v>46</v>
      </c>
      <c r="U1205" s="21" t="s">
        <v>46</v>
      </c>
      <c r="V1205" s="21" t="s">
        <v>46</v>
      </c>
      <c r="W1205" s="21" t="s">
        <v>46</v>
      </c>
      <c r="X1205" s="21" t="s">
        <v>46</v>
      </c>
      <c r="Y1205" s="21" t="s">
        <v>46</v>
      </c>
      <c r="Z1205" s="21" t="s">
        <v>46</v>
      </c>
      <c r="AA1205" s="21" t="s">
        <v>46</v>
      </c>
      <c r="AB1205" s="21" t="s">
        <v>46</v>
      </c>
      <c r="AC1205" s="21" t="s">
        <v>46</v>
      </c>
      <c r="AD1205" s="21" t="s">
        <v>46</v>
      </c>
      <c r="AE1205" s="16" t="s">
        <v>46</v>
      </c>
      <c r="AF1205" s="16" t="s">
        <v>46</v>
      </c>
      <c r="AG1205" s="7" t="str">
        <f t="shared" si="38"/>
        <v>click</v>
      </c>
      <c r="AH1205" s="9" t="str">
        <f t="shared" si="39"/>
        <v>click</v>
      </c>
    </row>
    <row r="1206" spans="1:34" ht="33">
      <c r="A1206" s="19" t="s">
        <v>3223</v>
      </c>
      <c r="B1206" s="8" t="s">
        <v>3224</v>
      </c>
      <c r="C1206" s="10" t="s">
        <v>3225</v>
      </c>
      <c r="D1206" s="10" t="s">
        <v>38</v>
      </c>
      <c r="E1206" s="10" t="s">
        <v>3226</v>
      </c>
      <c r="F1206" s="10" t="s">
        <v>3227</v>
      </c>
      <c r="G1206" s="10" t="s">
        <v>411</v>
      </c>
      <c r="H1206" s="10" t="s">
        <v>1744</v>
      </c>
      <c r="I1206" s="11">
        <v>3.0000000000000001E-3</v>
      </c>
      <c r="J1206" s="12">
        <v>0.52</v>
      </c>
      <c r="K1206" s="11">
        <v>8.3999999999999995E-3</v>
      </c>
      <c r="L1206" s="13">
        <v>310.39999999999998</v>
      </c>
      <c r="M1206" s="14">
        <v>1.9</v>
      </c>
      <c r="N1206" s="15">
        <v>14984</v>
      </c>
      <c r="O1206" s="20">
        <v>1.1499999999999999</v>
      </c>
      <c r="P1206" s="10" t="s">
        <v>42</v>
      </c>
      <c r="Q1206" s="10" t="s">
        <v>254</v>
      </c>
      <c r="R1206" s="10" t="s">
        <v>44</v>
      </c>
      <c r="S1206" s="10" t="s">
        <v>72</v>
      </c>
      <c r="T1206" s="21">
        <v>1.0800000000000001E-2</v>
      </c>
      <c r="U1206" s="21">
        <v>4.9799999999999997E-2</v>
      </c>
      <c r="V1206" s="21">
        <v>0.15229999999999999</v>
      </c>
      <c r="W1206" s="21">
        <v>4.3999999999999997E-2</v>
      </c>
      <c r="X1206" s="21">
        <v>1.0699999999999999E-2</v>
      </c>
      <c r="Y1206" s="21">
        <v>6.3799999999999996E-2</v>
      </c>
      <c r="Z1206" s="21">
        <v>0.13519999999999999</v>
      </c>
      <c r="AA1206" s="21">
        <v>5.9400000000000001E-2</v>
      </c>
      <c r="AB1206" s="21">
        <v>4.4000000000000003E-3</v>
      </c>
      <c r="AC1206" s="21">
        <v>0.46800000000000003</v>
      </c>
      <c r="AD1206" s="21">
        <v>8.0000000000000004E-4</v>
      </c>
      <c r="AE1206" s="16" t="s">
        <v>46</v>
      </c>
      <c r="AF1206" s="16" t="s">
        <v>46</v>
      </c>
      <c r="AG1206" s="7" t="str">
        <f t="shared" si="38"/>
        <v>click</v>
      </c>
      <c r="AH1206" s="9" t="str">
        <f t="shared" si="39"/>
        <v>click</v>
      </c>
    </row>
    <row r="1207" spans="1:34" ht="24">
      <c r="A1207" s="19" t="s">
        <v>145</v>
      </c>
      <c r="B1207" s="8" t="s">
        <v>146</v>
      </c>
      <c r="C1207" s="10" t="s">
        <v>147</v>
      </c>
      <c r="D1207" s="10" t="s">
        <v>38</v>
      </c>
      <c r="E1207" s="10" t="s">
        <v>148</v>
      </c>
      <c r="F1207" s="10" t="s">
        <v>149</v>
      </c>
      <c r="G1207" s="10" t="s">
        <v>150</v>
      </c>
      <c r="H1207" s="10" t="s">
        <v>48</v>
      </c>
      <c r="I1207" s="11">
        <v>8.0000000000000004E-4</v>
      </c>
      <c r="J1207" s="12">
        <v>0.19</v>
      </c>
      <c r="K1207" s="11">
        <v>2.3400000000000001E-2</v>
      </c>
      <c r="L1207" s="13">
        <v>15196.4</v>
      </c>
      <c r="M1207" s="14">
        <v>143.19999999999999</v>
      </c>
      <c r="N1207" s="15">
        <v>1240811</v>
      </c>
      <c r="O1207" s="20">
        <v>-0.33</v>
      </c>
      <c r="P1207" s="10" t="s">
        <v>151</v>
      </c>
      <c r="Q1207" s="10" t="s">
        <v>46</v>
      </c>
      <c r="R1207" s="10" t="s">
        <v>46</v>
      </c>
      <c r="S1207" s="10" t="s">
        <v>46</v>
      </c>
      <c r="T1207" s="21" t="s">
        <v>46</v>
      </c>
      <c r="U1207" s="21" t="s">
        <v>46</v>
      </c>
      <c r="V1207" s="21" t="s">
        <v>46</v>
      </c>
      <c r="W1207" s="21" t="s">
        <v>46</v>
      </c>
      <c r="X1207" s="21" t="s">
        <v>46</v>
      </c>
      <c r="Y1207" s="21" t="s">
        <v>46</v>
      </c>
      <c r="Z1207" s="21" t="s">
        <v>46</v>
      </c>
      <c r="AA1207" s="21" t="s">
        <v>46</v>
      </c>
      <c r="AB1207" s="21" t="s">
        <v>46</v>
      </c>
      <c r="AC1207" s="21" t="s">
        <v>46</v>
      </c>
      <c r="AD1207" s="21" t="s">
        <v>46</v>
      </c>
      <c r="AE1207" s="16" t="s">
        <v>46</v>
      </c>
      <c r="AF1207" s="16" t="s">
        <v>46</v>
      </c>
      <c r="AG1207" s="7" t="str">
        <f t="shared" si="38"/>
        <v>click</v>
      </c>
      <c r="AH1207" s="9" t="str">
        <f t="shared" si="39"/>
        <v>click</v>
      </c>
    </row>
    <row r="1208" spans="1:34" ht="88">
      <c r="A1208" s="19" t="s">
        <v>3838</v>
      </c>
      <c r="B1208" s="8" t="s">
        <v>3839</v>
      </c>
      <c r="C1208" s="10" t="s">
        <v>3840</v>
      </c>
      <c r="D1208" s="10" t="s">
        <v>38</v>
      </c>
      <c r="E1208" s="10" t="s">
        <v>3841</v>
      </c>
      <c r="F1208" s="10" t="s">
        <v>3842</v>
      </c>
      <c r="G1208" s="10" t="s">
        <v>198</v>
      </c>
      <c r="H1208" s="10" t="s">
        <v>71</v>
      </c>
      <c r="I1208" s="11">
        <v>4.0000000000000001E-3</v>
      </c>
      <c r="J1208" s="12">
        <v>0.25</v>
      </c>
      <c r="K1208" s="11">
        <v>1.6799999999999999E-2</v>
      </c>
      <c r="L1208" s="13">
        <v>6490.7</v>
      </c>
      <c r="M1208" s="14">
        <v>91.5</v>
      </c>
      <c r="N1208" s="15">
        <v>795787</v>
      </c>
      <c r="O1208" s="20">
        <v>1.03</v>
      </c>
      <c r="P1208" s="10" t="s">
        <v>42</v>
      </c>
      <c r="Q1208" s="10" t="s">
        <v>43</v>
      </c>
      <c r="R1208" s="10" t="s">
        <v>80</v>
      </c>
      <c r="S1208" s="10" t="s">
        <v>72</v>
      </c>
      <c r="T1208" s="21">
        <v>4.9599999999999998E-2</v>
      </c>
      <c r="U1208" s="21">
        <v>2.23E-2</v>
      </c>
      <c r="V1208" s="21">
        <v>0.15140000000000001</v>
      </c>
      <c r="W1208" s="21">
        <v>9.2600000000000002E-2</v>
      </c>
      <c r="X1208" s="21">
        <v>8.3299999999999999E-2</v>
      </c>
      <c r="Y1208" s="21">
        <v>0.13220000000000001</v>
      </c>
      <c r="Z1208" s="21">
        <v>0.1052</v>
      </c>
      <c r="AA1208" s="21">
        <v>0.125</v>
      </c>
      <c r="AB1208" s="21">
        <v>3.5900000000000001E-2</v>
      </c>
      <c r="AC1208" s="21">
        <v>0.1381</v>
      </c>
      <c r="AD1208" s="21">
        <v>6.0199999999999997E-2</v>
      </c>
      <c r="AE1208" s="16" t="s">
        <v>46</v>
      </c>
      <c r="AF1208" s="16" t="s">
        <v>46</v>
      </c>
      <c r="AG1208" s="7" t="str">
        <f t="shared" si="38"/>
        <v>click</v>
      </c>
      <c r="AH1208" s="9" t="str">
        <f t="shared" si="39"/>
        <v>click</v>
      </c>
    </row>
    <row r="1209" spans="1:34" ht="24">
      <c r="A1209" s="19" t="s">
        <v>1414</v>
      </c>
      <c r="B1209" s="8" t="s">
        <v>1415</v>
      </c>
      <c r="C1209" s="10" t="s">
        <v>1416</v>
      </c>
      <c r="D1209" s="10" t="s">
        <v>38</v>
      </c>
      <c r="E1209" s="10" t="s">
        <v>1417</v>
      </c>
      <c r="F1209" s="10" t="s">
        <v>1418</v>
      </c>
      <c r="G1209" s="10" t="s">
        <v>107</v>
      </c>
      <c r="H1209" s="10" t="s">
        <v>48</v>
      </c>
      <c r="I1209" s="11">
        <v>6.7000000000000002E-3</v>
      </c>
      <c r="J1209" s="12">
        <v>0.37</v>
      </c>
      <c r="K1209" s="11">
        <v>2.12E-2</v>
      </c>
      <c r="L1209" s="13">
        <v>39921</v>
      </c>
      <c r="M1209" s="14">
        <v>971.6</v>
      </c>
      <c r="N1209" s="15">
        <v>61249064</v>
      </c>
      <c r="O1209" s="20">
        <v>-1.88</v>
      </c>
      <c r="P1209" s="10" t="s">
        <v>42</v>
      </c>
      <c r="Q1209" s="10" t="s">
        <v>46</v>
      </c>
      <c r="R1209" s="10" t="s">
        <v>46</v>
      </c>
      <c r="S1209" s="10" t="s">
        <v>109</v>
      </c>
      <c r="T1209" s="21">
        <v>8.4400000000000003E-2</v>
      </c>
      <c r="U1209" s="21">
        <v>8.5900000000000004E-2</v>
      </c>
      <c r="V1209" s="21">
        <v>7.9500000000000001E-2</v>
      </c>
      <c r="W1209" s="21">
        <v>8.3099999999999993E-2</v>
      </c>
      <c r="X1209" s="21">
        <v>9.1899999999999996E-2</v>
      </c>
      <c r="Y1209" s="21">
        <v>0.23039999999999999</v>
      </c>
      <c r="Z1209" s="21">
        <v>1.2500000000000001E-2</v>
      </c>
      <c r="AA1209" s="21">
        <v>5.8599999999999999E-2</v>
      </c>
      <c r="AB1209" s="21">
        <v>1.6400000000000001E-2</v>
      </c>
      <c r="AC1209" s="21">
        <v>0.1444</v>
      </c>
      <c r="AD1209" s="21">
        <v>2.8199999999999999E-2</v>
      </c>
      <c r="AE1209" s="16" t="s">
        <v>46</v>
      </c>
      <c r="AF1209" s="16" t="s">
        <v>46</v>
      </c>
      <c r="AG1209" s="7" t="str">
        <f t="shared" si="38"/>
        <v>click</v>
      </c>
      <c r="AH1209" s="9" t="str">
        <f t="shared" si="39"/>
        <v>click</v>
      </c>
    </row>
    <row r="1210" spans="1:34" ht="33">
      <c r="A1210" s="19" t="s">
        <v>90</v>
      </c>
      <c r="B1210" s="8" t="s">
        <v>91</v>
      </c>
      <c r="C1210" s="10" t="s">
        <v>92</v>
      </c>
      <c r="D1210" s="10" t="s">
        <v>93</v>
      </c>
      <c r="E1210" s="10" t="s">
        <v>94</v>
      </c>
      <c r="F1210" s="10" t="s">
        <v>95</v>
      </c>
      <c r="G1210" s="10" t="s">
        <v>65</v>
      </c>
      <c r="H1210" s="10" t="s">
        <v>96</v>
      </c>
      <c r="I1210" s="11">
        <v>3.0000000000000001E-3</v>
      </c>
      <c r="J1210" s="12">
        <v>0.2</v>
      </c>
      <c r="K1210" s="11">
        <v>2.01E-2</v>
      </c>
      <c r="L1210" s="13">
        <v>27.9</v>
      </c>
      <c r="M1210" s="14">
        <v>1</v>
      </c>
      <c r="N1210" s="15">
        <v>9479</v>
      </c>
      <c r="O1210" s="20">
        <v>-2.92</v>
      </c>
      <c r="P1210" s="10" t="s">
        <v>42</v>
      </c>
      <c r="Q1210" s="10" t="s">
        <v>46</v>
      </c>
      <c r="R1210" s="10" t="s">
        <v>46</v>
      </c>
      <c r="S1210" s="10" t="s">
        <v>49</v>
      </c>
      <c r="T1210" s="21">
        <v>9.1399999999999995E-2</v>
      </c>
      <c r="U1210" s="21">
        <v>0.1235</v>
      </c>
      <c r="V1210" s="21">
        <v>0.2079</v>
      </c>
      <c r="W1210" s="21">
        <v>0</v>
      </c>
      <c r="X1210" s="21">
        <v>5.6000000000000001E-2</v>
      </c>
      <c r="Y1210" s="21">
        <v>0.30130000000000001</v>
      </c>
      <c r="Z1210" s="21">
        <v>3.0999999999999999E-3</v>
      </c>
      <c r="AA1210" s="21">
        <v>5.3600000000000002E-2</v>
      </c>
      <c r="AB1210" s="21">
        <v>0</v>
      </c>
      <c r="AC1210" s="21">
        <v>0.14369999999999999</v>
      </c>
      <c r="AD1210" s="21">
        <v>8.6E-3</v>
      </c>
      <c r="AE1210" s="16" t="s">
        <v>46</v>
      </c>
      <c r="AF1210" s="16" t="s">
        <v>46</v>
      </c>
      <c r="AG1210" s="7" t="str">
        <f t="shared" si="38"/>
        <v>click</v>
      </c>
      <c r="AH1210" s="9" t="str">
        <f t="shared" si="39"/>
        <v>click</v>
      </c>
    </row>
    <row r="1211" spans="1:34" ht="33">
      <c r="A1211" s="19" t="s">
        <v>97</v>
      </c>
      <c r="B1211" s="8" t="s">
        <v>98</v>
      </c>
      <c r="C1211" s="10" t="s">
        <v>92</v>
      </c>
      <c r="D1211" s="10" t="s">
        <v>93</v>
      </c>
      <c r="E1211" s="10" t="s">
        <v>99</v>
      </c>
      <c r="F1211" s="10" t="s">
        <v>100</v>
      </c>
      <c r="G1211" s="10" t="s">
        <v>101</v>
      </c>
      <c r="H1211" s="10" t="s">
        <v>96</v>
      </c>
      <c r="I1211" s="11">
        <v>3.0000000000000001E-3</v>
      </c>
      <c r="J1211" s="12">
        <v>0.36</v>
      </c>
      <c r="K1211" s="11">
        <v>2.8899999999999999E-2</v>
      </c>
      <c r="L1211" s="13">
        <v>52.3</v>
      </c>
      <c r="M1211" s="14">
        <v>2.1</v>
      </c>
      <c r="N1211" s="15">
        <v>5031</v>
      </c>
      <c r="O1211" s="20">
        <v>1.3</v>
      </c>
      <c r="P1211" s="10" t="s">
        <v>42</v>
      </c>
      <c r="Q1211" s="10" t="s">
        <v>43</v>
      </c>
      <c r="R1211" s="10" t="s">
        <v>80</v>
      </c>
      <c r="S1211" s="10" t="s">
        <v>102</v>
      </c>
      <c r="T1211" s="21">
        <v>6.9000000000000006E-2</v>
      </c>
      <c r="U1211" s="21">
        <v>7.6300000000000007E-2</v>
      </c>
      <c r="V1211" s="21">
        <v>8.2900000000000001E-2</v>
      </c>
      <c r="W1211" s="21">
        <v>9.2799999999999994E-2</v>
      </c>
      <c r="X1211" s="21">
        <v>0.13320000000000001</v>
      </c>
      <c r="Y1211" s="21">
        <v>0.2409</v>
      </c>
      <c r="Z1211" s="21">
        <v>0.16339999999999999</v>
      </c>
      <c r="AA1211" s="21">
        <v>4.6699999999999998E-2</v>
      </c>
      <c r="AB1211" s="21">
        <v>0</v>
      </c>
      <c r="AC1211" s="21">
        <v>6.8699999999999997E-2</v>
      </c>
      <c r="AD1211" s="21">
        <v>1.01E-2</v>
      </c>
      <c r="AE1211" s="16" t="s">
        <v>46</v>
      </c>
      <c r="AF1211" s="16" t="s">
        <v>46</v>
      </c>
      <c r="AG1211" s="7" t="str">
        <f t="shared" si="38"/>
        <v>click</v>
      </c>
      <c r="AH1211" s="9" t="str">
        <f t="shared" si="39"/>
        <v>click</v>
      </c>
    </row>
    <row r="1212" spans="1:34" ht="33">
      <c r="A1212" s="19" t="s">
        <v>103</v>
      </c>
      <c r="B1212" s="8" t="s">
        <v>104</v>
      </c>
      <c r="C1212" s="10" t="s">
        <v>92</v>
      </c>
      <c r="D1212" s="10" t="s">
        <v>93</v>
      </c>
      <c r="E1212" s="10" t="s">
        <v>105</v>
      </c>
      <c r="F1212" s="10" t="s">
        <v>106</v>
      </c>
      <c r="G1212" s="10" t="s">
        <v>107</v>
      </c>
      <c r="H1212" s="10" t="s">
        <v>96</v>
      </c>
      <c r="I1212" s="11">
        <v>3.0000000000000001E-3</v>
      </c>
      <c r="J1212" s="12">
        <v>0.43</v>
      </c>
      <c r="K1212" s="11">
        <v>2.5899999999999999E-2</v>
      </c>
      <c r="L1212" s="13">
        <v>229.9</v>
      </c>
      <c r="M1212" s="14">
        <v>6.2</v>
      </c>
      <c r="N1212" s="15">
        <v>29273</v>
      </c>
      <c r="O1212" s="20">
        <v>-1.63</v>
      </c>
      <c r="P1212" s="10" t="s">
        <v>42</v>
      </c>
      <c r="Q1212" s="10" t="s">
        <v>108</v>
      </c>
      <c r="R1212" s="10" t="s">
        <v>80</v>
      </c>
      <c r="S1212" s="10" t="s">
        <v>109</v>
      </c>
      <c r="T1212" s="21">
        <v>0.10929999999999999</v>
      </c>
      <c r="U1212" s="21">
        <v>0.19339999999999999</v>
      </c>
      <c r="V1212" s="21">
        <v>1.9099999999999999E-2</v>
      </c>
      <c r="W1212" s="21">
        <v>9.3299999999999994E-2</v>
      </c>
      <c r="X1212" s="21">
        <v>0.20519999999999999</v>
      </c>
      <c r="Y1212" s="21">
        <v>0.17330000000000001</v>
      </c>
      <c r="Z1212" s="21">
        <v>0</v>
      </c>
      <c r="AA1212" s="21">
        <v>1.37E-2</v>
      </c>
      <c r="AB1212" s="21">
        <v>0</v>
      </c>
      <c r="AC1212" s="21">
        <v>0.15509999999999999</v>
      </c>
      <c r="AD1212" s="21">
        <v>2.81E-2</v>
      </c>
      <c r="AE1212" s="16" t="s">
        <v>46</v>
      </c>
      <c r="AF1212" s="16" t="s">
        <v>46</v>
      </c>
      <c r="AG1212" s="7" t="str">
        <f t="shared" si="38"/>
        <v>click</v>
      </c>
      <c r="AH1212" s="9" t="str">
        <f t="shared" si="39"/>
        <v>click</v>
      </c>
    </row>
    <row r="1213" spans="1:34" ht="33">
      <c r="A1213" s="19" t="s">
        <v>110</v>
      </c>
      <c r="B1213" s="8" t="s">
        <v>111</v>
      </c>
      <c r="C1213" s="10" t="s">
        <v>92</v>
      </c>
      <c r="D1213" s="10" t="s">
        <v>93</v>
      </c>
      <c r="E1213" s="10" t="s">
        <v>112</v>
      </c>
      <c r="F1213" s="10" t="s">
        <v>113</v>
      </c>
      <c r="G1213" s="10" t="s">
        <v>114</v>
      </c>
      <c r="H1213" s="10" t="s">
        <v>96</v>
      </c>
      <c r="I1213" s="11">
        <v>4.0000000000000001E-3</v>
      </c>
      <c r="J1213" s="12">
        <v>0.47</v>
      </c>
      <c r="K1213" s="11">
        <v>2.81E-2</v>
      </c>
      <c r="L1213" s="13">
        <v>17.3</v>
      </c>
      <c r="M1213" s="14">
        <v>0.7</v>
      </c>
      <c r="N1213" s="15">
        <v>3686</v>
      </c>
      <c r="O1213" s="20">
        <v>1.1000000000000001</v>
      </c>
      <c r="P1213" s="10" t="s">
        <v>42</v>
      </c>
      <c r="Q1213" s="10" t="s">
        <v>46</v>
      </c>
      <c r="R1213" s="10" t="s">
        <v>46</v>
      </c>
      <c r="S1213" s="10" t="s">
        <v>115</v>
      </c>
      <c r="T1213" s="21">
        <v>5.7000000000000002E-2</v>
      </c>
      <c r="U1213" s="21">
        <v>8.5300000000000001E-2</v>
      </c>
      <c r="V1213" s="21">
        <v>2.58E-2</v>
      </c>
      <c r="W1213" s="21">
        <v>0.1163</v>
      </c>
      <c r="X1213" s="21">
        <v>0.16689999999999999</v>
      </c>
      <c r="Y1213" s="21">
        <v>0.20430000000000001</v>
      </c>
      <c r="Z1213" s="21">
        <v>0.2051</v>
      </c>
      <c r="AA1213" s="21">
        <v>3.7699999999999997E-2</v>
      </c>
      <c r="AB1213" s="21">
        <v>0</v>
      </c>
      <c r="AC1213" s="21">
        <v>7.2700000000000001E-2</v>
      </c>
      <c r="AD1213" s="21">
        <v>1.26E-2</v>
      </c>
      <c r="AE1213" s="16" t="s">
        <v>46</v>
      </c>
      <c r="AF1213" s="16" t="s">
        <v>46</v>
      </c>
      <c r="AG1213" s="7" t="str">
        <f t="shared" si="38"/>
        <v>click</v>
      </c>
      <c r="AH1213" s="9" t="str">
        <f t="shared" si="39"/>
        <v>click</v>
      </c>
    </row>
    <row r="1214" spans="1:34" ht="121">
      <c r="A1214" s="19" t="s">
        <v>1798</v>
      </c>
      <c r="B1214" s="8" t="s">
        <v>1799</v>
      </c>
      <c r="C1214" s="10" t="s">
        <v>1800</v>
      </c>
      <c r="D1214" s="10" t="s">
        <v>38</v>
      </c>
      <c r="E1214" s="10" t="s">
        <v>1801</v>
      </c>
      <c r="F1214" s="10" t="s">
        <v>1802</v>
      </c>
      <c r="G1214" s="10" t="s">
        <v>114</v>
      </c>
      <c r="H1214" s="10" t="s">
        <v>73</v>
      </c>
      <c r="I1214" s="11">
        <v>2.8999999999999998E-3</v>
      </c>
      <c r="J1214" s="12">
        <v>0.18</v>
      </c>
      <c r="K1214" s="11">
        <v>3.5000000000000003E-2</v>
      </c>
      <c r="L1214" s="13">
        <v>183.3</v>
      </c>
      <c r="M1214" s="14">
        <v>4.7</v>
      </c>
      <c r="N1214" s="15">
        <v>52441</v>
      </c>
      <c r="O1214" s="20">
        <v>1.23</v>
      </c>
      <c r="P1214" s="10" t="s">
        <v>42</v>
      </c>
      <c r="Q1214" s="10" t="s">
        <v>108</v>
      </c>
      <c r="R1214" s="10" t="s">
        <v>46</v>
      </c>
      <c r="S1214" s="10" t="s">
        <v>115</v>
      </c>
      <c r="T1214" s="21">
        <v>7.22E-2</v>
      </c>
      <c r="U1214" s="21">
        <v>6.0499999999999998E-2</v>
      </c>
      <c r="V1214" s="21">
        <v>2.76E-2</v>
      </c>
      <c r="W1214" s="21">
        <v>0.1825</v>
      </c>
      <c r="X1214" s="21">
        <v>0.1275</v>
      </c>
      <c r="Y1214" s="21">
        <v>0.19919999999999999</v>
      </c>
      <c r="Z1214" s="21">
        <v>0.20449999999999999</v>
      </c>
      <c r="AA1214" s="21">
        <v>3.3399999999999999E-2</v>
      </c>
      <c r="AB1214" s="21">
        <v>0</v>
      </c>
      <c r="AC1214" s="21">
        <v>4.1399999999999999E-2</v>
      </c>
      <c r="AD1214" s="21">
        <v>2.0299999999999999E-2</v>
      </c>
      <c r="AE1214" s="16" t="s">
        <v>46</v>
      </c>
      <c r="AF1214" s="16" t="s">
        <v>46</v>
      </c>
      <c r="AG1214" s="7" t="str">
        <f t="shared" si="38"/>
        <v>click</v>
      </c>
      <c r="AH1214" s="9" t="str">
        <f t="shared" si="39"/>
        <v>click</v>
      </c>
    </row>
    <row r="1215" spans="1:34" ht="99">
      <c r="A1215" s="19" t="s">
        <v>1807</v>
      </c>
      <c r="B1215" s="8" t="s">
        <v>1808</v>
      </c>
      <c r="C1215" s="10" t="s">
        <v>1800</v>
      </c>
      <c r="D1215" s="10" t="s">
        <v>38</v>
      </c>
      <c r="E1215" s="10" t="s">
        <v>1809</v>
      </c>
      <c r="F1215" s="10" t="s">
        <v>1810</v>
      </c>
      <c r="G1215" s="10" t="s">
        <v>114</v>
      </c>
      <c r="H1215" s="10" t="s">
        <v>73</v>
      </c>
      <c r="I1215" s="11">
        <v>2.8999999999999998E-3</v>
      </c>
      <c r="J1215" s="12">
        <v>0.19</v>
      </c>
      <c r="K1215" s="11">
        <v>3.1699999999999999E-2</v>
      </c>
      <c r="L1215" s="13">
        <v>4910.7</v>
      </c>
      <c r="M1215" s="14">
        <v>117.2</v>
      </c>
      <c r="N1215" s="15">
        <v>1865980</v>
      </c>
      <c r="O1215" s="20">
        <v>1.49</v>
      </c>
      <c r="P1215" s="10" t="s">
        <v>42</v>
      </c>
      <c r="Q1215" s="10" t="s">
        <v>108</v>
      </c>
      <c r="R1215" s="10" t="s">
        <v>46</v>
      </c>
      <c r="S1215" s="10" t="s">
        <v>115</v>
      </c>
      <c r="T1215" s="21">
        <v>7.8100000000000003E-2</v>
      </c>
      <c r="U1215" s="21">
        <v>6.0699999999999997E-2</v>
      </c>
      <c r="V1215" s="21">
        <v>8.8300000000000003E-2</v>
      </c>
      <c r="W1215" s="21">
        <v>0.1079</v>
      </c>
      <c r="X1215" s="21">
        <v>8.6099999999999996E-2</v>
      </c>
      <c r="Y1215" s="21">
        <v>0.2298</v>
      </c>
      <c r="Z1215" s="21">
        <v>0.1118</v>
      </c>
      <c r="AA1215" s="21">
        <v>7.0999999999999994E-2</v>
      </c>
      <c r="AB1215" s="21">
        <v>1.0500000000000001E-2</v>
      </c>
      <c r="AC1215" s="21">
        <v>3.2899999999999999E-2</v>
      </c>
      <c r="AD1215" s="21">
        <v>5.9299999999999999E-2</v>
      </c>
      <c r="AE1215" s="16" t="s">
        <v>46</v>
      </c>
      <c r="AF1215" s="16" t="s">
        <v>46</v>
      </c>
      <c r="AG1215" s="7" t="str">
        <f t="shared" si="38"/>
        <v>click</v>
      </c>
      <c r="AH1215" s="9" t="str">
        <f t="shared" si="39"/>
        <v>click</v>
      </c>
    </row>
    <row r="1216" spans="1:34" ht="33">
      <c r="A1216" s="19" t="s">
        <v>2365</v>
      </c>
      <c r="B1216" s="8" t="s">
        <v>2366</v>
      </c>
      <c r="C1216" s="10" t="s">
        <v>2367</v>
      </c>
      <c r="D1216" s="10" t="s">
        <v>38</v>
      </c>
      <c r="E1216" s="10" t="s">
        <v>2368</v>
      </c>
      <c r="F1216" s="10" t="s">
        <v>2369</v>
      </c>
      <c r="G1216" s="10" t="s">
        <v>184</v>
      </c>
      <c r="H1216" s="10" t="s">
        <v>48</v>
      </c>
      <c r="I1216" s="11">
        <v>1.5E-3</v>
      </c>
      <c r="J1216" s="12">
        <v>0.16</v>
      </c>
      <c r="K1216" s="11">
        <v>1.7600000000000001E-2</v>
      </c>
      <c r="L1216" s="13">
        <v>3648</v>
      </c>
      <c r="M1216" s="14">
        <v>36.700000000000003</v>
      </c>
      <c r="N1216" s="15">
        <v>978880</v>
      </c>
      <c r="O1216" s="20">
        <v>-0.57999999999999996</v>
      </c>
      <c r="P1216" s="10" t="s">
        <v>151</v>
      </c>
      <c r="Q1216" s="10" t="s">
        <v>46</v>
      </c>
      <c r="R1216" s="10" t="s">
        <v>46</v>
      </c>
      <c r="S1216" s="10" t="s">
        <v>46</v>
      </c>
      <c r="T1216" s="21" t="s">
        <v>46</v>
      </c>
      <c r="U1216" s="21" t="s">
        <v>46</v>
      </c>
      <c r="V1216" s="21" t="s">
        <v>46</v>
      </c>
      <c r="W1216" s="21" t="s">
        <v>46</v>
      </c>
      <c r="X1216" s="21" t="s">
        <v>46</v>
      </c>
      <c r="Y1216" s="21" t="s">
        <v>46</v>
      </c>
      <c r="Z1216" s="21" t="s">
        <v>46</v>
      </c>
      <c r="AA1216" s="21" t="s">
        <v>46</v>
      </c>
      <c r="AB1216" s="21" t="s">
        <v>46</v>
      </c>
      <c r="AC1216" s="21" t="s">
        <v>46</v>
      </c>
      <c r="AD1216" s="21" t="s">
        <v>46</v>
      </c>
      <c r="AE1216" s="16" t="s">
        <v>46</v>
      </c>
      <c r="AF1216" s="16" t="s">
        <v>46</v>
      </c>
      <c r="AG1216" s="7" t="str">
        <f t="shared" si="38"/>
        <v>click</v>
      </c>
      <c r="AH1216" s="9" t="str">
        <f t="shared" si="39"/>
        <v>click</v>
      </c>
    </row>
    <row r="1217" spans="1:34" ht="36">
      <c r="A1217" s="19" t="s">
        <v>2891</v>
      </c>
      <c r="B1217" s="8" t="s">
        <v>2892</v>
      </c>
      <c r="C1217" s="10" t="s">
        <v>2367</v>
      </c>
      <c r="D1217" s="10" t="s">
        <v>38</v>
      </c>
      <c r="E1217" s="10" t="s">
        <v>2893</v>
      </c>
      <c r="F1217" s="10" t="s">
        <v>2438</v>
      </c>
      <c r="G1217" s="10" t="s">
        <v>220</v>
      </c>
      <c r="H1217" s="10" t="s">
        <v>48</v>
      </c>
      <c r="I1217" s="11">
        <v>1.5E-3</v>
      </c>
      <c r="J1217" s="12">
        <v>0.37</v>
      </c>
      <c r="K1217" s="11">
        <v>3.8600000000000002E-2</v>
      </c>
      <c r="L1217" s="13">
        <v>15395.5</v>
      </c>
      <c r="M1217" s="14">
        <v>135.5</v>
      </c>
      <c r="N1217" s="15">
        <v>1650139</v>
      </c>
      <c r="O1217" s="20">
        <v>0.53</v>
      </c>
      <c r="P1217" s="10" t="s">
        <v>151</v>
      </c>
      <c r="Q1217" s="10" t="s">
        <v>46</v>
      </c>
      <c r="R1217" s="10" t="s">
        <v>46</v>
      </c>
      <c r="S1217" s="10" t="s">
        <v>46</v>
      </c>
      <c r="T1217" s="21" t="s">
        <v>46</v>
      </c>
      <c r="U1217" s="21" t="s">
        <v>46</v>
      </c>
      <c r="V1217" s="21" t="s">
        <v>46</v>
      </c>
      <c r="W1217" s="21" t="s">
        <v>46</v>
      </c>
      <c r="X1217" s="21" t="s">
        <v>46</v>
      </c>
      <c r="Y1217" s="21" t="s">
        <v>46</v>
      </c>
      <c r="Z1217" s="21" t="s">
        <v>46</v>
      </c>
      <c r="AA1217" s="21" t="s">
        <v>46</v>
      </c>
      <c r="AB1217" s="21" t="s">
        <v>46</v>
      </c>
      <c r="AC1217" s="21" t="s">
        <v>46</v>
      </c>
      <c r="AD1217" s="21" t="s">
        <v>46</v>
      </c>
      <c r="AE1217" s="16" t="s">
        <v>46</v>
      </c>
      <c r="AF1217" s="16" t="s">
        <v>46</v>
      </c>
      <c r="AG1217" s="7" t="str">
        <f t="shared" si="38"/>
        <v>click</v>
      </c>
      <c r="AH1217" s="9" t="str">
        <f t="shared" si="39"/>
        <v>click</v>
      </c>
    </row>
    <row r="1218" spans="1:34" ht="33">
      <c r="A1218" s="19" t="s">
        <v>4183</v>
      </c>
      <c r="B1218" s="8" t="s">
        <v>4184</v>
      </c>
      <c r="C1218" s="10" t="s">
        <v>2367</v>
      </c>
      <c r="D1218" s="10" t="s">
        <v>38</v>
      </c>
      <c r="E1218" s="10" t="s">
        <v>4044</v>
      </c>
      <c r="F1218" s="10" t="s">
        <v>4045</v>
      </c>
      <c r="G1218" s="10" t="s">
        <v>184</v>
      </c>
      <c r="H1218" s="10" t="s">
        <v>48</v>
      </c>
      <c r="I1218" s="11">
        <v>1.5E-3</v>
      </c>
      <c r="J1218" s="12">
        <v>0.02</v>
      </c>
      <c r="K1218" s="11">
        <v>2.5999999999999999E-3</v>
      </c>
      <c r="L1218" s="13">
        <v>8208.2000000000007</v>
      </c>
      <c r="M1218" s="14">
        <v>97.3</v>
      </c>
      <c r="N1218" s="15">
        <v>1022969</v>
      </c>
      <c r="O1218" s="20">
        <v>-0.06</v>
      </c>
      <c r="P1218" s="10" t="s">
        <v>151</v>
      </c>
      <c r="Q1218" s="10" t="s">
        <v>46</v>
      </c>
      <c r="R1218" s="10" t="s">
        <v>46</v>
      </c>
      <c r="S1218" s="10" t="s">
        <v>46</v>
      </c>
      <c r="T1218" s="21" t="s">
        <v>46</v>
      </c>
      <c r="U1218" s="21" t="s">
        <v>46</v>
      </c>
      <c r="V1218" s="21" t="s">
        <v>46</v>
      </c>
      <c r="W1218" s="21" t="s">
        <v>46</v>
      </c>
      <c r="X1218" s="21" t="s">
        <v>46</v>
      </c>
      <c r="Y1218" s="21" t="s">
        <v>46</v>
      </c>
      <c r="Z1218" s="21" t="s">
        <v>46</v>
      </c>
      <c r="AA1218" s="21" t="s">
        <v>46</v>
      </c>
      <c r="AB1218" s="21" t="s">
        <v>46</v>
      </c>
      <c r="AC1218" s="21" t="s">
        <v>46</v>
      </c>
      <c r="AD1218" s="21" t="s">
        <v>46</v>
      </c>
      <c r="AE1218" s="16" t="s">
        <v>46</v>
      </c>
      <c r="AF1218" s="16" t="s">
        <v>46</v>
      </c>
      <c r="AG1218" s="7" t="str">
        <f t="shared" si="38"/>
        <v>click</v>
      </c>
      <c r="AH1218" s="9" t="str">
        <f t="shared" si="39"/>
        <v>click</v>
      </c>
    </row>
    <row r="1219" spans="1:34" ht="24">
      <c r="A1219" s="19" t="s">
        <v>4404</v>
      </c>
      <c r="B1219" s="8" t="s">
        <v>4405</v>
      </c>
      <c r="C1219" s="10" t="s">
        <v>2367</v>
      </c>
      <c r="D1219" s="10" t="s">
        <v>38</v>
      </c>
      <c r="E1219" s="10" t="s">
        <v>4406</v>
      </c>
      <c r="F1219" s="10" t="s">
        <v>4310</v>
      </c>
      <c r="G1219" s="10" t="s">
        <v>184</v>
      </c>
      <c r="H1219" s="10" t="s">
        <v>48</v>
      </c>
      <c r="I1219" s="11">
        <v>1.5E-3</v>
      </c>
      <c r="J1219" s="12">
        <v>0.31</v>
      </c>
      <c r="K1219" s="11">
        <v>3.1899999999999998E-2</v>
      </c>
      <c r="L1219" s="13">
        <v>2166.8000000000002</v>
      </c>
      <c r="M1219" s="14">
        <v>21.3</v>
      </c>
      <c r="N1219" s="15">
        <v>7492525</v>
      </c>
      <c r="O1219" s="20">
        <v>-1.28</v>
      </c>
      <c r="P1219" s="10" t="s">
        <v>151</v>
      </c>
      <c r="Q1219" s="10" t="s">
        <v>46</v>
      </c>
      <c r="R1219" s="10" t="s">
        <v>46</v>
      </c>
      <c r="S1219" s="10" t="s">
        <v>46</v>
      </c>
      <c r="T1219" s="21" t="s">
        <v>46</v>
      </c>
      <c r="U1219" s="21" t="s">
        <v>46</v>
      </c>
      <c r="V1219" s="21" t="s">
        <v>46</v>
      </c>
      <c r="W1219" s="21" t="s">
        <v>46</v>
      </c>
      <c r="X1219" s="21" t="s">
        <v>46</v>
      </c>
      <c r="Y1219" s="21" t="s">
        <v>46</v>
      </c>
      <c r="Z1219" s="21" t="s">
        <v>46</v>
      </c>
      <c r="AA1219" s="21" t="s">
        <v>46</v>
      </c>
      <c r="AB1219" s="21" t="s">
        <v>46</v>
      </c>
      <c r="AC1219" s="21" t="s">
        <v>46</v>
      </c>
      <c r="AD1219" s="21" t="s">
        <v>46</v>
      </c>
      <c r="AE1219" s="16" t="s">
        <v>46</v>
      </c>
      <c r="AF1219" s="16" t="s">
        <v>46</v>
      </c>
      <c r="AG1219" s="7" t="str">
        <f t="shared" si="38"/>
        <v>click</v>
      </c>
      <c r="AH1219" s="9" t="str">
        <f t="shared" si="39"/>
        <v>click</v>
      </c>
    </row>
    <row r="1220" spans="1:34" ht="22">
      <c r="A1220" s="19" t="s">
        <v>5040</v>
      </c>
      <c r="B1220" s="8" t="s">
        <v>5041</v>
      </c>
      <c r="C1220" s="10" t="s">
        <v>5042</v>
      </c>
      <c r="D1220" s="10" t="s">
        <v>38</v>
      </c>
      <c r="E1220" s="10" t="s">
        <v>5043</v>
      </c>
      <c r="F1220" s="10" t="s">
        <v>5044</v>
      </c>
      <c r="G1220" s="10" t="s">
        <v>980</v>
      </c>
      <c r="H1220" s="10" t="s">
        <v>455</v>
      </c>
      <c r="I1220" s="11">
        <v>1.4E-3</v>
      </c>
      <c r="J1220" s="12">
        <v>0.92</v>
      </c>
      <c r="K1220" s="11">
        <v>1.14E-2</v>
      </c>
      <c r="L1220" s="13">
        <v>3073.7</v>
      </c>
      <c r="M1220" s="14">
        <v>37.299999999999997</v>
      </c>
      <c r="N1220" s="15">
        <v>236766</v>
      </c>
      <c r="O1220" s="20">
        <v>1.23</v>
      </c>
      <c r="P1220" s="10" t="s">
        <v>42</v>
      </c>
      <c r="Q1220" s="10" t="s">
        <v>520</v>
      </c>
      <c r="R1220" s="10" t="s">
        <v>80</v>
      </c>
      <c r="S1220" s="10" t="s">
        <v>72</v>
      </c>
      <c r="T1220" s="21">
        <v>5.3100000000000001E-2</v>
      </c>
      <c r="U1220" s="21">
        <v>2.24E-2</v>
      </c>
      <c r="V1220" s="21">
        <v>0.14799999999999999</v>
      </c>
      <c r="W1220" s="21">
        <v>3.6999999999999998E-2</v>
      </c>
      <c r="X1220" s="21">
        <v>5.7599999999999998E-2</v>
      </c>
      <c r="Y1220" s="21">
        <v>0.124</v>
      </c>
      <c r="Z1220" s="21">
        <v>0.1008</v>
      </c>
      <c r="AA1220" s="21">
        <v>0.1719</v>
      </c>
      <c r="AB1220" s="21">
        <v>9.8900000000000002E-2</v>
      </c>
      <c r="AC1220" s="21">
        <v>0.1424</v>
      </c>
      <c r="AD1220" s="21">
        <v>3.5200000000000002E-2</v>
      </c>
      <c r="AE1220" s="16" t="s">
        <v>46</v>
      </c>
      <c r="AF1220" s="16" t="s">
        <v>46</v>
      </c>
      <c r="AG1220" s="7" t="str">
        <f t="shared" si="38"/>
        <v>click</v>
      </c>
      <c r="AH1220" s="9" t="str">
        <f t="shared" si="39"/>
        <v>click</v>
      </c>
    </row>
    <row r="1221" spans="1:34" ht="24">
      <c r="A1221" s="19" t="s">
        <v>1622</v>
      </c>
      <c r="B1221" s="8" t="s">
        <v>1623</v>
      </c>
      <c r="C1221" s="10" t="s">
        <v>1624</v>
      </c>
      <c r="D1221" s="10" t="s">
        <v>38</v>
      </c>
      <c r="E1221" s="10" t="s">
        <v>1625</v>
      </c>
      <c r="F1221" s="10" t="s">
        <v>1626</v>
      </c>
      <c r="G1221" s="10" t="s">
        <v>65</v>
      </c>
      <c r="H1221" s="10" t="s">
        <v>48</v>
      </c>
      <c r="I1221" s="11">
        <v>5.0000000000000001E-3</v>
      </c>
      <c r="J1221" s="12">
        <v>0.88</v>
      </c>
      <c r="K1221" s="11">
        <v>3.95E-2</v>
      </c>
      <c r="L1221" s="13">
        <v>3217.6</v>
      </c>
      <c r="M1221" s="14">
        <v>69.599999999999994</v>
      </c>
      <c r="N1221" s="15">
        <v>710128</v>
      </c>
      <c r="O1221" s="20">
        <v>-1.24</v>
      </c>
      <c r="P1221" s="10" t="s">
        <v>42</v>
      </c>
      <c r="Q1221" s="10" t="s">
        <v>46</v>
      </c>
      <c r="R1221" s="10" t="s">
        <v>46</v>
      </c>
      <c r="S1221" s="10" t="s">
        <v>277</v>
      </c>
      <c r="T1221" s="21">
        <v>0.1062</v>
      </c>
      <c r="U1221" s="21">
        <v>3.5999999999999997E-2</v>
      </c>
      <c r="V1221" s="21">
        <v>7.17E-2</v>
      </c>
      <c r="W1221" s="21">
        <v>6.7400000000000002E-2</v>
      </c>
      <c r="X1221" s="21">
        <v>3.7100000000000001E-2</v>
      </c>
      <c r="Y1221" s="21">
        <v>0.38379999999999997</v>
      </c>
      <c r="Z1221" s="21">
        <v>2.81E-2</v>
      </c>
      <c r="AA1221" s="21">
        <v>7.3400000000000007E-2</v>
      </c>
      <c r="AB1221" s="21">
        <v>0.14480000000000001</v>
      </c>
      <c r="AC1221" s="21">
        <v>9.4000000000000004E-3</v>
      </c>
      <c r="AD1221" s="21">
        <v>4.1399999999999999E-2</v>
      </c>
      <c r="AE1221" s="16" t="s">
        <v>46</v>
      </c>
      <c r="AF1221" s="16" t="s">
        <v>46</v>
      </c>
      <c r="AG1221" s="7" t="str">
        <f t="shared" si="38"/>
        <v>click</v>
      </c>
      <c r="AH1221" s="9" t="str">
        <f t="shared" si="39"/>
        <v>click</v>
      </c>
    </row>
    <row r="1222" spans="1:34" ht="24">
      <c r="A1222" s="19" t="s">
        <v>2491</v>
      </c>
      <c r="B1222" s="8" t="s">
        <v>2492</v>
      </c>
      <c r="C1222" s="10" t="s">
        <v>1624</v>
      </c>
      <c r="D1222" s="10" t="s">
        <v>38</v>
      </c>
      <c r="E1222" s="10" t="s">
        <v>2493</v>
      </c>
      <c r="F1222" s="10" t="s">
        <v>2494</v>
      </c>
      <c r="G1222" s="10" t="s">
        <v>226</v>
      </c>
      <c r="H1222" s="10" t="s">
        <v>48</v>
      </c>
      <c r="I1222" s="11">
        <v>5.0000000000000001E-3</v>
      </c>
      <c r="J1222" s="12">
        <v>0.6</v>
      </c>
      <c r="K1222" s="11">
        <v>3.73E-2</v>
      </c>
      <c r="L1222" s="13">
        <v>958.1</v>
      </c>
      <c r="M1222" s="14">
        <v>26</v>
      </c>
      <c r="N1222" s="15">
        <v>461752</v>
      </c>
      <c r="O1222" s="20">
        <v>-1.9</v>
      </c>
      <c r="P1222" s="10" t="s">
        <v>42</v>
      </c>
      <c r="Q1222" s="10" t="s">
        <v>46</v>
      </c>
      <c r="R1222" s="10" t="s">
        <v>46</v>
      </c>
      <c r="S1222" s="10" t="s">
        <v>227</v>
      </c>
      <c r="T1222" s="21">
        <v>0.15279999999999999</v>
      </c>
      <c r="U1222" s="21">
        <v>0.12620000000000001</v>
      </c>
      <c r="V1222" s="21">
        <v>6.1199999999999997E-2</v>
      </c>
      <c r="W1222" s="21">
        <v>0.1757</v>
      </c>
      <c r="X1222" s="21">
        <v>9.4399999999999998E-2</v>
      </c>
      <c r="Y1222" s="21">
        <v>0.25119999999999998</v>
      </c>
      <c r="Z1222" s="21">
        <v>0</v>
      </c>
      <c r="AA1222" s="21">
        <v>5.6500000000000002E-2</v>
      </c>
      <c r="AB1222" s="21">
        <v>0</v>
      </c>
      <c r="AC1222" s="21">
        <v>1.9300000000000001E-2</v>
      </c>
      <c r="AD1222" s="21">
        <v>4.3799999999999999E-2</v>
      </c>
      <c r="AE1222" s="16" t="s">
        <v>46</v>
      </c>
      <c r="AF1222" s="16" t="s">
        <v>46</v>
      </c>
      <c r="AG1222" s="7" t="str">
        <f t="shared" si="38"/>
        <v>click</v>
      </c>
      <c r="AH1222" s="9" t="str">
        <f t="shared" si="39"/>
        <v>click</v>
      </c>
    </row>
    <row r="1223" spans="1:34" ht="24">
      <c r="A1223" s="19" t="s">
        <v>2407</v>
      </c>
      <c r="B1223" s="8" t="s">
        <v>2408</v>
      </c>
      <c r="C1223" s="10" t="s">
        <v>2409</v>
      </c>
      <c r="D1223" s="10" t="s">
        <v>38</v>
      </c>
      <c r="E1223" s="10" t="s">
        <v>2410</v>
      </c>
      <c r="F1223" s="10" t="s">
        <v>2411</v>
      </c>
      <c r="G1223" s="10" t="s">
        <v>205</v>
      </c>
      <c r="H1223" s="10" t="s">
        <v>48</v>
      </c>
      <c r="I1223" s="11">
        <v>4.7999999999999996E-3</v>
      </c>
      <c r="J1223" s="12">
        <v>0.2</v>
      </c>
      <c r="K1223" s="11">
        <v>1.5100000000000001E-2</v>
      </c>
      <c r="L1223" s="13">
        <v>2219.9</v>
      </c>
      <c r="M1223" s="14">
        <v>51.4</v>
      </c>
      <c r="N1223" s="15">
        <v>271881</v>
      </c>
      <c r="O1223" s="20">
        <v>1.21</v>
      </c>
      <c r="P1223" s="10" t="s">
        <v>42</v>
      </c>
      <c r="Q1223" s="10" t="s">
        <v>46</v>
      </c>
      <c r="R1223" s="10" t="s">
        <v>46</v>
      </c>
      <c r="S1223" s="10" t="s">
        <v>72</v>
      </c>
      <c r="T1223" s="21">
        <v>0.1128</v>
      </c>
      <c r="U1223" s="21">
        <v>0</v>
      </c>
      <c r="V1223" s="21">
        <v>4.4299999999999999E-2</v>
      </c>
      <c r="W1223" s="21">
        <v>0</v>
      </c>
      <c r="X1223" s="21">
        <v>0.83799999999999997</v>
      </c>
      <c r="Y1223" s="21">
        <v>0</v>
      </c>
      <c r="Z1223" s="21">
        <v>0</v>
      </c>
      <c r="AA1223" s="21">
        <v>1.4E-3</v>
      </c>
      <c r="AB1223" s="21">
        <v>0</v>
      </c>
      <c r="AC1223" s="21">
        <v>0</v>
      </c>
      <c r="AD1223" s="21">
        <v>0</v>
      </c>
      <c r="AE1223" s="16" t="s">
        <v>46</v>
      </c>
      <c r="AF1223" s="16" t="s">
        <v>46</v>
      </c>
      <c r="AG1223" s="7" t="str">
        <f t="shared" si="38"/>
        <v>click</v>
      </c>
      <c r="AH1223" s="9" t="str">
        <f t="shared" si="39"/>
        <v>click</v>
      </c>
    </row>
    <row r="1224" spans="1:34" ht="22">
      <c r="A1224" s="19" t="s">
        <v>1461</v>
      </c>
      <c r="B1224" s="8" t="s">
        <v>1462</v>
      </c>
      <c r="C1224" s="10" t="s">
        <v>1463</v>
      </c>
      <c r="D1224" s="10" t="s">
        <v>38</v>
      </c>
      <c r="E1224" s="10" t="s">
        <v>1464</v>
      </c>
      <c r="F1224" s="10" t="s">
        <v>1465</v>
      </c>
      <c r="G1224" s="10" t="s">
        <v>101</v>
      </c>
      <c r="H1224" s="10" t="s">
        <v>48</v>
      </c>
      <c r="I1224" s="11">
        <v>3.3999999999999998E-3</v>
      </c>
      <c r="J1224" s="12">
        <v>0.55000000000000004</v>
      </c>
      <c r="K1224" s="11">
        <v>2.5600000000000001E-2</v>
      </c>
      <c r="L1224" s="13">
        <v>52612.3</v>
      </c>
      <c r="M1224" s="14">
        <v>791.4</v>
      </c>
      <c r="N1224" s="15">
        <v>15583182</v>
      </c>
      <c r="O1224" s="20">
        <v>1.08</v>
      </c>
      <c r="P1224" s="10" t="s">
        <v>42</v>
      </c>
      <c r="Q1224" s="10" t="s">
        <v>43</v>
      </c>
      <c r="R1224" s="10" t="s">
        <v>80</v>
      </c>
      <c r="S1224" s="10" t="s">
        <v>102</v>
      </c>
      <c r="T1224" s="21">
        <v>8.5500000000000007E-2</v>
      </c>
      <c r="U1224" s="21">
        <v>5.2900000000000003E-2</v>
      </c>
      <c r="V1224" s="21">
        <v>0.1091</v>
      </c>
      <c r="W1224" s="21">
        <v>0.11550000000000001</v>
      </c>
      <c r="X1224" s="21">
        <v>6.9599999999999995E-2</v>
      </c>
      <c r="Y1224" s="21">
        <v>0.2077</v>
      </c>
      <c r="Z1224" s="21">
        <v>0.1022</v>
      </c>
      <c r="AA1224" s="21">
        <v>0.1095</v>
      </c>
      <c r="AB1224" s="21">
        <v>3.5799999999999998E-2</v>
      </c>
      <c r="AC1224" s="21">
        <v>4.7399999999999998E-2</v>
      </c>
      <c r="AD1224" s="21">
        <v>3.6799999999999999E-2</v>
      </c>
      <c r="AE1224" s="16" t="s">
        <v>46</v>
      </c>
      <c r="AF1224" s="16" t="s">
        <v>46</v>
      </c>
      <c r="AG1224" s="7" t="str">
        <f t="shared" si="38"/>
        <v>click</v>
      </c>
      <c r="AH1224" s="9" t="str">
        <f t="shared" si="39"/>
        <v>click</v>
      </c>
    </row>
    <row r="1225" spans="1:34" ht="36">
      <c r="A1225" s="19" t="s">
        <v>2425</v>
      </c>
      <c r="B1225" s="8" t="s">
        <v>2426</v>
      </c>
      <c r="C1225" s="10" t="s">
        <v>2427</v>
      </c>
      <c r="D1225" s="10" t="s">
        <v>38</v>
      </c>
      <c r="E1225" s="10" t="s">
        <v>2428</v>
      </c>
      <c r="F1225" s="10" t="s">
        <v>2429</v>
      </c>
      <c r="G1225" s="10" t="s">
        <v>47</v>
      </c>
      <c r="H1225" s="10" t="s">
        <v>48</v>
      </c>
      <c r="I1225" s="11">
        <v>4.7999999999999996E-3</v>
      </c>
      <c r="J1225" s="12">
        <v>0.02</v>
      </c>
      <c r="K1225" s="11">
        <v>3.8E-3</v>
      </c>
      <c r="L1225" s="13">
        <v>225.6</v>
      </c>
      <c r="M1225" s="14">
        <v>7.1</v>
      </c>
      <c r="N1225" s="15">
        <v>39998</v>
      </c>
      <c r="O1225" s="20">
        <v>1.53</v>
      </c>
      <c r="P1225" s="10" t="s">
        <v>42</v>
      </c>
      <c r="Q1225" s="10" t="s">
        <v>46</v>
      </c>
      <c r="R1225" s="10" t="s">
        <v>46</v>
      </c>
      <c r="S1225" s="10" t="s">
        <v>72</v>
      </c>
      <c r="T1225" s="21">
        <v>0</v>
      </c>
      <c r="U1225" s="21">
        <v>2.87E-2</v>
      </c>
      <c r="V1225" s="21">
        <v>0</v>
      </c>
      <c r="W1225" s="21">
        <v>0</v>
      </c>
      <c r="X1225" s="21">
        <v>0</v>
      </c>
      <c r="Y1225" s="21">
        <v>0</v>
      </c>
      <c r="Z1225" s="21">
        <v>0</v>
      </c>
      <c r="AA1225" s="21">
        <v>0</v>
      </c>
      <c r="AB1225" s="21">
        <v>0</v>
      </c>
      <c r="AC1225" s="21">
        <v>0.97019999999999995</v>
      </c>
      <c r="AD1225" s="21">
        <v>0</v>
      </c>
      <c r="AE1225" s="16" t="s">
        <v>46</v>
      </c>
      <c r="AF1225" s="16" t="s">
        <v>46</v>
      </c>
      <c r="AG1225" s="7" t="str">
        <f t="shared" si="38"/>
        <v>click</v>
      </c>
      <c r="AH1225" s="9" t="str">
        <f t="shared" si="39"/>
        <v>click</v>
      </c>
    </row>
    <row r="1226" spans="1:34" ht="24">
      <c r="A1226" s="19" t="s">
        <v>2442</v>
      </c>
      <c r="B1226" s="8" t="s">
        <v>2443</v>
      </c>
      <c r="C1226" s="10" t="s">
        <v>2427</v>
      </c>
      <c r="D1226" s="10" t="s">
        <v>38</v>
      </c>
      <c r="E1226" s="10" t="s">
        <v>2444</v>
      </c>
      <c r="F1226" s="10" t="s">
        <v>2445</v>
      </c>
      <c r="G1226" s="10" t="s">
        <v>47</v>
      </c>
      <c r="H1226" s="10" t="s">
        <v>48</v>
      </c>
      <c r="I1226" s="11">
        <v>4.7999999999999996E-3</v>
      </c>
      <c r="J1226" s="12">
        <v>0.06</v>
      </c>
      <c r="K1226" s="11">
        <v>3.3E-3</v>
      </c>
      <c r="L1226" s="13">
        <v>1010.4</v>
      </c>
      <c r="M1226" s="14">
        <v>12.4</v>
      </c>
      <c r="N1226" s="15">
        <v>79350</v>
      </c>
      <c r="O1226" s="20">
        <v>1.38</v>
      </c>
      <c r="P1226" s="10" t="s">
        <v>42</v>
      </c>
      <c r="Q1226" s="10" t="s">
        <v>46</v>
      </c>
      <c r="R1226" s="10" t="s">
        <v>46</v>
      </c>
      <c r="S1226" s="10" t="s">
        <v>72</v>
      </c>
      <c r="T1226" s="21">
        <v>0</v>
      </c>
      <c r="U1226" s="21">
        <v>4.7999999999999996E-3</v>
      </c>
      <c r="V1226" s="21">
        <v>0</v>
      </c>
      <c r="W1226" s="21">
        <v>0</v>
      </c>
      <c r="X1226" s="21">
        <v>0</v>
      </c>
      <c r="Y1226" s="21">
        <v>0</v>
      </c>
      <c r="Z1226" s="21">
        <v>0</v>
      </c>
      <c r="AA1226" s="21">
        <v>1.43E-2</v>
      </c>
      <c r="AB1226" s="21">
        <v>0</v>
      </c>
      <c r="AC1226" s="21">
        <v>0.98270000000000002</v>
      </c>
      <c r="AD1226" s="21">
        <v>0</v>
      </c>
      <c r="AE1226" s="16" t="s">
        <v>46</v>
      </c>
      <c r="AF1226" s="16" t="s">
        <v>46</v>
      </c>
      <c r="AG1226" s="7" t="str">
        <f t="shared" si="38"/>
        <v>click</v>
      </c>
      <c r="AH1226" s="9" t="str">
        <f t="shared" si="39"/>
        <v>click</v>
      </c>
    </row>
    <row r="1227" spans="1:34" ht="44">
      <c r="A1227" s="19" t="s">
        <v>4991</v>
      </c>
      <c r="B1227" s="8" t="s">
        <v>4992</v>
      </c>
      <c r="C1227" s="10" t="s">
        <v>4993</v>
      </c>
      <c r="D1227" s="10" t="s">
        <v>38</v>
      </c>
      <c r="E1227" s="10" t="s">
        <v>4994</v>
      </c>
      <c r="F1227" s="10" t="s">
        <v>4429</v>
      </c>
      <c r="G1227" s="10" t="s">
        <v>411</v>
      </c>
      <c r="H1227" s="10" t="s">
        <v>455</v>
      </c>
      <c r="I1227" s="11">
        <v>5.0000000000000001E-4</v>
      </c>
      <c r="J1227" s="12">
        <v>0.43</v>
      </c>
      <c r="K1227" s="11">
        <v>1.7999999999999999E-2</v>
      </c>
      <c r="L1227" s="13">
        <v>38812.5</v>
      </c>
      <c r="M1227" s="14">
        <v>406.3</v>
      </c>
      <c r="N1227" s="15">
        <v>2770025</v>
      </c>
      <c r="O1227" s="20">
        <v>1</v>
      </c>
      <c r="P1227" s="10" t="s">
        <v>42</v>
      </c>
      <c r="Q1227" s="10" t="s">
        <v>254</v>
      </c>
      <c r="R1227" s="10" t="s">
        <v>80</v>
      </c>
      <c r="S1227" s="10" t="s">
        <v>72</v>
      </c>
      <c r="T1227" s="21">
        <v>3.5799999999999998E-2</v>
      </c>
      <c r="U1227" s="21">
        <v>3.9100000000000003E-2</v>
      </c>
      <c r="V1227" s="21">
        <v>0.11940000000000001</v>
      </c>
      <c r="W1227" s="21">
        <v>9.4200000000000006E-2</v>
      </c>
      <c r="X1227" s="21">
        <v>0.10009999999999999</v>
      </c>
      <c r="Y1227" s="21">
        <v>0.13730000000000001</v>
      </c>
      <c r="Z1227" s="21">
        <v>0.1196</v>
      </c>
      <c r="AA1227" s="21">
        <v>0.1129</v>
      </c>
      <c r="AB1227" s="21">
        <v>3.5799999999999998E-2</v>
      </c>
      <c r="AC1227" s="21">
        <v>0.16800000000000001</v>
      </c>
      <c r="AD1227" s="21">
        <v>3.3799999999999997E-2</v>
      </c>
      <c r="AE1227" s="16" t="s">
        <v>46</v>
      </c>
      <c r="AF1227" s="16" t="s">
        <v>46</v>
      </c>
      <c r="AG1227" s="7" t="str">
        <f t="shared" si="38"/>
        <v>click</v>
      </c>
      <c r="AH1227" s="9" t="str">
        <f t="shared" si="39"/>
        <v>click</v>
      </c>
    </row>
    <row r="1228" spans="1:34" ht="44">
      <c r="A1228" s="19" t="s">
        <v>3920</v>
      </c>
      <c r="B1228" s="8" t="s">
        <v>3921</v>
      </c>
      <c r="C1228" s="10" t="s">
        <v>3922</v>
      </c>
      <c r="D1228" s="10" t="s">
        <v>38</v>
      </c>
      <c r="E1228" s="10" t="s">
        <v>3923</v>
      </c>
      <c r="F1228" s="10" t="s">
        <v>3924</v>
      </c>
      <c r="G1228" s="10" t="s">
        <v>32</v>
      </c>
      <c r="H1228" s="10" t="s">
        <v>73</v>
      </c>
      <c r="I1228" s="11">
        <v>2.5000000000000001E-3</v>
      </c>
      <c r="J1228" s="12">
        <v>0.75</v>
      </c>
      <c r="K1228" s="11">
        <v>4.2799999999999998E-2</v>
      </c>
      <c r="L1228" s="13">
        <v>2078.8000000000002</v>
      </c>
      <c r="M1228" s="14">
        <v>29.1</v>
      </c>
      <c r="N1228" s="15">
        <v>263256</v>
      </c>
      <c r="O1228" s="20">
        <v>-1.37</v>
      </c>
      <c r="P1228" s="10" t="s">
        <v>32</v>
      </c>
      <c r="Q1228" s="10" t="s">
        <v>46</v>
      </c>
      <c r="R1228" s="10" t="s">
        <v>46</v>
      </c>
      <c r="S1228" s="10" t="s">
        <v>72</v>
      </c>
      <c r="T1228" s="21">
        <v>0</v>
      </c>
      <c r="U1228" s="21">
        <v>0</v>
      </c>
      <c r="V1228" s="21">
        <v>0</v>
      </c>
      <c r="W1228" s="21">
        <v>0</v>
      </c>
      <c r="X1228" s="21">
        <v>0</v>
      </c>
      <c r="Y1228" s="21">
        <v>0</v>
      </c>
      <c r="Z1228" s="21">
        <v>0</v>
      </c>
      <c r="AA1228" s="21">
        <v>0</v>
      </c>
      <c r="AB1228" s="21">
        <v>0.98960000000000004</v>
      </c>
      <c r="AC1228" s="21">
        <v>0</v>
      </c>
      <c r="AD1228" s="21">
        <v>0</v>
      </c>
      <c r="AE1228" s="16" t="s">
        <v>46</v>
      </c>
      <c r="AF1228" s="16" t="s">
        <v>46</v>
      </c>
      <c r="AG1228" s="7" t="str">
        <f t="shared" si="38"/>
        <v>click</v>
      </c>
      <c r="AH1228" s="9" t="str">
        <f t="shared" si="39"/>
        <v>click</v>
      </c>
    </row>
    <row r="1229" spans="1:34" ht="24">
      <c r="A1229" s="19" t="s">
        <v>2420</v>
      </c>
      <c r="B1229" s="8" t="s">
        <v>2421</v>
      </c>
      <c r="C1229" s="10" t="s">
        <v>2422</v>
      </c>
      <c r="D1229" s="10" t="s">
        <v>38</v>
      </c>
      <c r="E1229" s="10" t="s">
        <v>2423</v>
      </c>
      <c r="F1229" s="10" t="s">
        <v>2424</v>
      </c>
      <c r="G1229" s="10" t="s">
        <v>47</v>
      </c>
      <c r="H1229" s="10" t="s">
        <v>48</v>
      </c>
      <c r="I1229" s="11">
        <v>4.7999999999999996E-3</v>
      </c>
      <c r="J1229" s="12">
        <v>0.2</v>
      </c>
      <c r="K1229" s="11">
        <v>7.7999999999999996E-3</v>
      </c>
      <c r="L1229" s="13">
        <v>685.5</v>
      </c>
      <c r="M1229" s="14">
        <v>7.7</v>
      </c>
      <c r="N1229" s="15">
        <v>26628</v>
      </c>
      <c r="O1229" s="20">
        <v>1.05</v>
      </c>
      <c r="P1229" s="10" t="s">
        <v>42</v>
      </c>
      <c r="Q1229" s="10" t="s">
        <v>46</v>
      </c>
      <c r="R1229" s="10" t="s">
        <v>46</v>
      </c>
      <c r="S1229" s="10" t="s">
        <v>72</v>
      </c>
      <c r="T1229" s="21">
        <v>0</v>
      </c>
      <c r="U1229" s="21">
        <v>2E-3</v>
      </c>
      <c r="V1229" s="21">
        <v>7.5700000000000003E-2</v>
      </c>
      <c r="W1229" s="21">
        <v>0</v>
      </c>
      <c r="X1229" s="21">
        <v>0</v>
      </c>
      <c r="Y1229" s="21">
        <v>5.3800000000000001E-2</v>
      </c>
      <c r="Z1229" s="21">
        <v>0</v>
      </c>
      <c r="AA1229" s="21">
        <v>4.2200000000000001E-2</v>
      </c>
      <c r="AB1229" s="21">
        <v>0</v>
      </c>
      <c r="AC1229" s="21">
        <v>0.82430000000000003</v>
      </c>
      <c r="AD1229" s="21">
        <v>0</v>
      </c>
      <c r="AE1229" s="16" t="s">
        <v>46</v>
      </c>
      <c r="AF1229" s="16" t="s">
        <v>46</v>
      </c>
      <c r="AG1229" s="7" t="str">
        <f t="shared" si="38"/>
        <v>click</v>
      </c>
      <c r="AH1229" s="9" t="str">
        <f t="shared" si="39"/>
        <v>click</v>
      </c>
    </row>
    <row r="1230" spans="1:34" ht="22">
      <c r="A1230" s="19" t="s">
        <v>2321</v>
      </c>
      <c r="B1230" s="8" t="s">
        <v>2322</v>
      </c>
      <c r="C1230" s="10" t="s">
        <v>2323</v>
      </c>
      <c r="D1230" s="10" t="s">
        <v>38</v>
      </c>
      <c r="E1230" s="10" t="s">
        <v>2324</v>
      </c>
      <c r="F1230" s="10" t="s">
        <v>429</v>
      </c>
      <c r="G1230" s="10" t="s">
        <v>307</v>
      </c>
      <c r="H1230" s="10" t="s">
        <v>48</v>
      </c>
      <c r="I1230" s="11">
        <v>4.7999999999999996E-3</v>
      </c>
      <c r="J1230" s="12">
        <v>7.0000000000000007E-2</v>
      </c>
      <c r="K1230" s="11">
        <v>8.0000000000000004E-4</v>
      </c>
      <c r="L1230" s="13">
        <v>4450.8</v>
      </c>
      <c r="M1230" s="14">
        <v>19.600000000000001</v>
      </c>
      <c r="N1230" s="15">
        <v>978666</v>
      </c>
      <c r="O1230" s="20">
        <v>2.12</v>
      </c>
      <c r="P1230" s="10" t="s">
        <v>42</v>
      </c>
      <c r="Q1230" s="10" t="s">
        <v>46</v>
      </c>
      <c r="R1230" s="10" t="s">
        <v>46</v>
      </c>
      <c r="S1230" s="10" t="s">
        <v>72</v>
      </c>
      <c r="T1230" s="21">
        <v>0</v>
      </c>
      <c r="U1230" s="21">
        <v>0</v>
      </c>
      <c r="V1230" s="21">
        <v>0</v>
      </c>
      <c r="W1230" s="21">
        <v>0</v>
      </c>
      <c r="X1230" s="21">
        <v>0</v>
      </c>
      <c r="Y1230" s="21">
        <v>0</v>
      </c>
      <c r="Z1230" s="21">
        <v>0.99839999999999995</v>
      </c>
      <c r="AA1230" s="21">
        <v>1.1000000000000001E-3</v>
      </c>
      <c r="AB1230" s="21">
        <v>0</v>
      </c>
      <c r="AC1230" s="21">
        <v>0</v>
      </c>
      <c r="AD1230" s="21">
        <v>0</v>
      </c>
      <c r="AE1230" s="16" t="s">
        <v>46</v>
      </c>
      <c r="AF1230" s="16" t="s">
        <v>46</v>
      </c>
      <c r="AG1230" s="7" t="str">
        <f t="shared" si="38"/>
        <v>click</v>
      </c>
      <c r="AH1230" s="9" t="str">
        <f t="shared" si="39"/>
        <v>click</v>
      </c>
    </row>
    <row r="1231" spans="1:34" ht="24">
      <c r="A1231" s="19" t="s">
        <v>2330</v>
      </c>
      <c r="B1231" s="8" t="s">
        <v>2331</v>
      </c>
      <c r="C1231" s="10" t="s">
        <v>2332</v>
      </c>
      <c r="D1231" s="10" t="s">
        <v>38</v>
      </c>
      <c r="E1231" s="10" t="s">
        <v>2333</v>
      </c>
      <c r="F1231" s="10" t="s">
        <v>2334</v>
      </c>
      <c r="G1231" s="10" t="s">
        <v>32</v>
      </c>
      <c r="H1231" s="10" t="s">
        <v>48</v>
      </c>
      <c r="I1231" s="11">
        <v>3.5000000000000001E-3</v>
      </c>
      <c r="J1231" s="12">
        <v>0.74</v>
      </c>
      <c r="K1231" s="11">
        <v>3.4000000000000002E-2</v>
      </c>
      <c r="L1231" s="13">
        <v>2348.1</v>
      </c>
      <c r="M1231" s="14">
        <v>31.4</v>
      </c>
      <c r="N1231" s="15">
        <v>282970</v>
      </c>
      <c r="O1231" s="20">
        <v>-1.37</v>
      </c>
      <c r="P1231" s="10" t="s">
        <v>32</v>
      </c>
      <c r="Q1231" s="10" t="s">
        <v>46</v>
      </c>
      <c r="R1231" s="10" t="s">
        <v>46</v>
      </c>
      <c r="S1231" s="10" t="s">
        <v>72</v>
      </c>
      <c r="T1231" s="21">
        <v>0</v>
      </c>
      <c r="U1231" s="21">
        <v>0</v>
      </c>
      <c r="V1231" s="21">
        <v>0</v>
      </c>
      <c r="W1231" s="21">
        <v>0</v>
      </c>
      <c r="X1231" s="21">
        <v>0</v>
      </c>
      <c r="Y1231" s="21">
        <v>0</v>
      </c>
      <c r="Z1231" s="21">
        <v>0</v>
      </c>
      <c r="AA1231" s="21">
        <v>0</v>
      </c>
      <c r="AB1231" s="21">
        <v>0.99670000000000003</v>
      </c>
      <c r="AC1231" s="21">
        <v>0</v>
      </c>
      <c r="AD1231" s="21">
        <v>0</v>
      </c>
      <c r="AE1231" s="16" t="s">
        <v>46</v>
      </c>
      <c r="AF1231" s="16" t="s">
        <v>46</v>
      </c>
      <c r="AG1231" s="7" t="str">
        <f t="shared" si="38"/>
        <v>click</v>
      </c>
      <c r="AH1231" s="9" t="str">
        <f t="shared" si="39"/>
        <v>click</v>
      </c>
    </row>
    <row r="1232" spans="1:34" ht="22">
      <c r="A1232" s="19" t="s">
        <v>1521</v>
      </c>
      <c r="B1232" s="8" t="s">
        <v>1522</v>
      </c>
      <c r="C1232" s="10" t="s">
        <v>1523</v>
      </c>
      <c r="D1232" s="10" t="s">
        <v>160</v>
      </c>
      <c r="E1232" s="10"/>
      <c r="F1232" s="10" t="s">
        <v>39</v>
      </c>
      <c r="G1232" s="10" t="s">
        <v>114</v>
      </c>
      <c r="H1232" s="10" t="s">
        <v>410</v>
      </c>
      <c r="I1232" s="11"/>
      <c r="J1232" s="12">
        <v>0.04</v>
      </c>
      <c r="K1232" s="11">
        <v>3.3099999999999997E-2</v>
      </c>
      <c r="L1232" s="13">
        <v>3.8</v>
      </c>
      <c r="M1232" s="14">
        <v>0.1</v>
      </c>
      <c r="N1232" s="15">
        <v>662</v>
      </c>
      <c r="O1232" s="20">
        <v>1.5</v>
      </c>
      <c r="P1232" s="10" t="s">
        <v>42</v>
      </c>
      <c r="Q1232" s="10" t="s">
        <v>46</v>
      </c>
      <c r="R1232" s="10" t="s">
        <v>46</v>
      </c>
      <c r="S1232" s="10" t="s">
        <v>115</v>
      </c>
      <c r="T1232" s="21" t="s">
        <v>46</v>
      </c>
      <c r="U1232" s="21" t="s">
        <v>46</v>
      </c>
      <c r="V1232" s="21" t="s">
        <v>46</v>
      </c>
      <c r="W1232" s="21" t="s">
        <v>46</v>
      </c>
      <c r="X1232" s="21" t="s">
        <v>46</v>
      </c>
      <c r="Y1232" s="21" t="s">
        <v>46</v>
      </c>
      <c r="Z1232" s="21" t="s">
        <v>46</v>
      </c>
      <c r="AA1232" s="21" t="s">
        <v>46</v>
      </c>
      <c r="AB1232" s="21" t="s">
        <v>46</v>
      </c>
      <c r="AC1232" s="21" t="s">
        <v>46</v>
      </c>
      <c r="AD1232" s="21" t="s">
        <v>46</v>
      </c>
      <c r="AE1232" s="16" t="s">
        <v>46</v>
      </c>
      <c r="AF1232" s="16" t="s">
        <v>46</v>
      </c>
      <c r="AG1232" s="7" t="str">
        <f t="shared" si="38"/>
        <v>click</v>
      </c>
      <c r="AH1232" s="9" t="str">
        <f t="shared" si="39"/>
        <v>click</v>
      </c>
    </row>
    <row r="1233" spans="1:34" ht="33">
      <c r="A1233" s="19" t="s">
        <v>2540</v>
      </c>
      <c r="B1233" s="8" t="s">
        <v>2541</v>
      </c>
      <c r="C1233" s="10" t="s">
        <v>2542</v>
      </c>
      <c r="D1233" s="10" t="s">
        <v>38</v>
      </c>
      <c r="E1233" s="10" t="s">
        <v>2543</v>
      </c>
      <c r="F1233" s="10" t="s">
        <v>2544</v>
      </c>
      <c r="G1233" s="10" t="s">
        <v>40</v>
      </c>
      <c r="H1233" s="10" t="s">
        <v>48</v>
      </c>
      <c r="I1233" s="11">
        <v>4.0000000000000001E-3</v>
      </c>
      <c r="J1233" s="12">
        <v>0.74</v>
      </c>
      <c r="K1233" s="11">
        <v>2.3699999999999999E-2</v>
      </c>
      <c r="L1233" s="13">
        <v>1558.8</v>
      </c>
      <c r="M1233" s="14">
        <v>20.3</v>
      </c>
      <c r="N1233" s="15">
        <v>53320</v>
      </c>
      <c r="O1233" s="20">
        <v>1</v>
      </c>
      <c r="P1233" s="10" t="s">
        <v>42</v>
      </c>
      <c r="Q1233" s="10" t="s">
        <v>108</v>
      </c>
      <c r="R1233" s="10" t="s">
        <v>80</v>
      </c>
      <c r="S1233" s="10" t="s">
        <v>74</v>
      </c>
      <c r="T1233" s="21">
        <v>4.3700000000000003E-2</v>
      </c>
      <c r="U1233" s="21">
        <v>3.2899999999999999E-2</v>
      </c>
      <c r="V1233" s="21">
        <v>9.98E-2</v>
      </c>
      <c r="W1233" s="21">
        <v>0.1421</v>
      </c>
      <c r="X1233" s="21">
        <v>0.1351</v>
      </c>
      <c r="Y1233" s="21">
        <v>0.1527</v>
      </c>
      <c r="Z1233" s="21">
        <v>0.15079999999999999</v>
      </c>
      <c r="AA1233" s="21">
        <v>7.3899999999999993E-2</v>
      </c>
      <c r="AB1233" s="21">
        <v>2.5999999999999999E-3</v>
      </c>
      <c r="AC1233" s="21">
        <v>0.1268</v>
      </c>
      <c r="AD1233" s="21">
        <v>1.47E-2</v>
      </c>
      <c r="AE1233" s="16" t="s">
        <v>46</v>
      </c>
      <c r="AF1233" s="16" t="s">
        <v>46</v>
      </c>
      <c r="AG1233" s="7" t="str">
        <f t="shared" si="38"/>
        <v>click</v>
      </c>
      <c r="AH1233" s="9" t="str">
        <f t="shared" si="39"/>
        <v>click</v>
      </c>
    </row>
    <row r="1234" spans="1:34" ht="24">
      <c r="A1234" s="19" t="s">
        <v>5104</v>
      </c>
      <c r="B1234" s="8" t="s">
        <v>5105</v>
      </c>
      <c r="C1234" s="10" t="s">
        <v>5106</v>
      </c>
      <c r="D1234" s="10" t="s">
        <v>160</v>
      </c>
      <c r="E1234" s="10"/>
      <c r="F1234" s="10" t="s">
        <v>39</v>
      </c>
      <c r="G1234" s="10" t="s">
        <v>336</v>
      </c>
      <c r="H1234" s="10" t="s">
        <v>410</v>
      </c>
      <c r="I1234" s="11"/>
      <c r="J1234" s="12">
        <v>0.01</v>
      </c>
      <c r="K1234" s="11">
        <v>2.5499999999999998E-2</v>
      </c>
      <c r="L1234" s="13">
        <v>13.4</v>
      </c>
      <c r="M1234" s="14">
        <v>0.3</v>
      </c>
      <c r="N1234" s="15">
        <v>654</v>
      </c>
      <c r="O1234" s="20">
        <v>5.32</v>
      </c>
      <c r="P1234" s="10" t="s">
        <v>42</v>
      </c>
      <c r="Q1234" s="10" t="s">
        <v>46</v>
      </c>
      <c r="R1234" s="10" t="s">
        <v>46</v>
      </c>
      <c r="S1234" s="10" t="s">
        <v>74</v>
      </c>
      <c r="T1234" s="21" t="s">
        <v>46</v>
      </c>
      <c r="U1234" s="21" t="s">
        <v>46</v>
      </c>
      <c r="V1234" s="21" t="s">
        <v>46</v>
      </c>
      <c r="W1234" s="21" t="s">
        <v>46</v>
      </c>
      <c r="X1234" s="21" t="s">
        <v>46</v>
      </c>
      <c r="Y1234" s="21" t="s">
        <v>46</v>
      </c>
      <c r="Z1234" s="21" t="s">
        <v>46</v>
      </c>
      <c r="AA1234" s="21" t="s">
        <v>46</v>
      </c>
      <c r="AB1234" s="21" t="s">
        <v>46</v>
      </c>
      <c r="AC1234" s="21" t="s">
        <v>46</v>
      </c>
      <c r="AD1234" s="21" t="s">
        <v>46</v>
      </c>
      <c r="AE1234" s="16" t="s">
        <v>46</v>
      </c>
      <c r="AF1234" s="16" t="s">
        <v>46</v>
      </c>
      <c r="AG1234" s="7" t="str">
        <f t="shared" si="38"/>
        <v>click</v>
      </c>
      <c r="AH1234" s="9" t="str">
        <f t="shared" si="39"/>
        <v>click</v>
      </c>
    </row>
    <row r="1235" spans="1:34" ht="33">
      <c r="A1235" s="19" t="s">
        <v>3192</v>
      </c>
      <c r="B1235" s="8" t="s">
        <v>3193</v>
      </c>
      <c r="C1235" s="10" t="s">
        <v>3194</v>
      </c>
      <c r="D1235" s="10" t="s">
        <v>38</v>
      </c>
      <c r="E1235" s="10" t="s">
        <v>3195</v>
      </c>
      <c r="F1235" s="10" t="s">
        <v>3196</v>
      </c>
      <c r="G1235" s="10" t="s">
        <v>198</v>
      </c>
      <c r="H1235" s="10" t="s">
        <v>48</v>
      </c>
      <c r="I1235" s="11">
        <v>2E-3</v>
      </c>
      <c r="J1235" s="12">
        <v>0.46</v>
      </c>
      <c r="K1235" s="11">
        <v>1.9599999999999999E-2</v>
      </c>
      <c r="L1235" s="13">
        <v>4239.8999999999996</v>
      </c>
      <c r="M1235" s="14">
        <v>51.7</v>
      </c>
      <c r="N1235" s="15">
        <v>876980</v>
      </c>
      <c r="O1235" s="20">
        <v>0.95</v>
      </c>
      <c r="P1235" s="10" t="s">
        <v>42</v>
      </c>
      <c r="Q1235" s="10" t="s">
        <v>108</v>
      </c>
      <c r="R1235" s="10" t="s">
        <v>80</v>
      </c>
      <c r="S1235" s="10" t="s">
        <v>72</v>
      </c>
      <c r="T1235" s="21">
        <v>1.8800000000000001E-2</v>
      </c>
      <c r="U1235" s="21">
        <v>4.9500000000000002E-2</v>
      </c>
      <c r="V1235" s="21">
        <v>0.1062</v>
      </c>
      <c r="W1235" s="21">
        <v>0.1119</v>
      </c>
      <c r="X1235" s="21">
        <v>0.1179</v>
      </c>
      <c r="Y1235" s="21">
        <v>0.1658</v>
      </c>
      <c r="Z1235" s="21">
        <v>0.1246</v>
      </c>
      <c r="AA1235" s="21">
        <v>9.3100000000000002E-2</v>
      </c>
      <c r="AB1235" s="21">
        <v>5.4999999999999997E-3</v>
      </c>
      <c r="AC1235" s="21">
        <v>0.1958</v>
      </c>
      <c r="AD1235" s="21">
        <v>9.5999999999999992E-3</v>
      </c>
      <c r="AE1235" s="16" t="s">
        <v>46</v>
      </c>
      <c r="AF1235" s="16" t="s">
        <v>46</v>
      </c>
      <c r="AG1235" s="7" t="str">
        <f t="shared" si="38"/>
        <v>click</v>
      </c>
      <c r="AH1235" s="9" t="str">
        <f t="shared" si="39"/>
        <v>click</v>
      </c>
    </row>
    <row r="1236" spans="1:34" ht="77">
      <c r="A1236" s="19" t="s">
        <v>4415</v>
      </c>
      <c r="B1236" s="8" t="s">
        <v>4416</v>
      </c>
      <c r="C1236" s="10" t="s">
        <v>4417</v>
      </c>
      <c r="D1236" s="10" t="s">
        <v>38</v>
      </c>
      <c r="E1236" s="10" t="s">
        <v>4418</v>
      </c>
      <c r="F1236" s="10" t="s">
        <v>4419</v>
      </c>
      <c r="G1236" s="10" t="s">
        <v>411</v>
      </c>
      <c r="H1236" s="10" t="s">
        <v>73</v>
      </c>
      <c r="I1236" s="11">
        <v>2E-3</v>
      </c>
      <c r="J1236" s="12">
        <v>0.45</v>
      </c>
      <c r="K1236" s="11">
        <v>1.3599999999999999E-2</v>
      </c>
      <c r="L1236" s="13">
        <v>508</v>
      </c>
      <c r="M1236" s="14">
        <v>4.2</v>
      </c>
      <c r="N1236" s="15">
        <v>4278</v>
      </c>
      <c r="O1236" s="20">
        <v>0.93</v>
      </c>
      <c r="P1236" s="10" t="s">
        <v>42</v>
      </c>
      <c r="Q1236" s="10" t="s">
        <v>254</v>
      </c>
      <c r="R1236" s="10" t="s">
        <v>80</v>
      </c>
      <c r="S1236" s="10" t="s">
        <v>72</v>
      </c>
      <c r="T1236" s="21">
        <v>3.04E-2</v>
      </c>
      <c r="U1236" s="21">
        <v>4.1500000000000002E-2</v>
      </c>
      <c r="V1236" s="21">
        <v>0.1293</v>
      </c>
      <c r="W1236" s="21">
        <v>9.4E-2</v>
      </c>
      <c r="X1236" s="21">
        <v>9.6000000000000002E-2</v>
      </c>
      <c r="Y1236" s="21">
        <v>0.14860000000000001</v>
      </c>
      <c r="Z1236" s="21">
        <v>0.12640000000000001</v>
      </c>
      <c r="AA1236" s="21">
        <v>0.1081</v>
      </c>
      <c r="AB1236" s="21">
        <v>3.1300000000000001E-2</v>
      </c>
      <c r="AC1236" s="21">
        <v>0.16159999999999999</v>
      </c>
      <c r="AD1236" s="21">
        <v>2.76E-2</v>
      </c>
      <c r="AE1236" s="16" t="s">
        <v>46</v>
      </c>
      <c r="AF1236" s="16" t="s">
        <v>46</v>
      </c>
      <c r="AG1236" s="7" t="str">
        <f t="shared" si="38"/>
        <v>click</v>
      </c>
      <c r="AH1236" s="9" t="str">
        <f t="shared" si="39"/>
        <v>click</v>
      </c>
    </row>
    <row r="1237" spans="1:34" ht="99">
      <c r="A1237" s="19" t="s">
        <v>1160</v>
      </c>
      <c r="B1237" s="8" t="s">
        <v>1161</v>
      </c>
      <c r="C1237" s="10" t="s">
        <v>1162</v>
      </c>
      <c r="D1237" s="10" t="s">
        <v>38</v>
      </c>
      <c r="E1237" s="10" t="s">
        <v>1163</v>
      </c>
      <c r="F1237" s="10" t="s">
        <v>1164</v>
      </c>
      <c r="G1237" s="10" t="s">
        <v>101</v>
      </c>
      <c r="H1237" s="10" t="s">
        <v>73</v>
      </c>
      <c r="I1237" s="11">
        <v>5.0000000000000001E-3</v>
      </c>
      <c r="J1237" s="12">
        <v>0.43</v>
      </c>
      <c r="K1237" s="11">
        <v>2.6599999999999999E-2</v>
      </c>
      <c r="L1237" s="13">
        <v>103.4</v>
      </c>
      <c r="M1237" s="14">
        <v>1.5</v>
      </c>
      <c r="N1237" s="15">
        <v>5781</v>
      </c>
      <c r="O1237" s="20">
        <v>1.1599999999999999</v>
      </c>
      <c r="P1237" s="10" t="s">
        <v>42</v>
      </c>
      <c r="Q1237" s="10" t="s">
        <v>108</v>
      </c>
      <c r="R1237" s="10" t="s">
        <v>80</v>
      </c>
      <c r="S1237" s="10" t="s">
        <v>74</v>
      </c>
      <c r="T1237" s="21">
        <v>6.4899999999999999E-2</v>
      </c>
      <c r="U1237" s="21">
        <v>4.6699999999999998E-2</v>
      </c>
      <c r="V1237" s="21">
        <v>0.12939999999999999</v>
      </c>
      <c r="W1237" s="21">
        <v>6.3700000000000007E-2</v>
      </c>
      <c r="X1237" s="21">
        <v>7.7799999999999994E-2</v>
      </c>
      <c r="Y1237" s="21">
        <v>0.1933</v>
      </c>
      <c r="Z1237" s="21">
        <v>0.1041</v>
      </c>
      <c r="AA1237" s="21">
        <v>0.12939999999999999</v>
      </c>
      <c r="AB1237" s="21">
        <v>0</v>
      </c>
      <c r="AC1237" s="21">
        <v>0.1245</v>
      </c>
      <c r="AD1237" s="21">
        <v>2.7900000000000001E-2</v>
      </c>
      <c r="AE1237" s="16" t="s">
        <v>46</v>
      </c>
      <c r="AF1237" s="16" t="s">
        <v>46</v>
      </c>
      <c r="AG1237" s="7" t="str">
        <f t="shared" si="38"/>
        <v>click</v>
      </c>
      <c r="AH1237" s="9" t="str">
        <f t="shared" si="39"/>
        <v>click</v>
      </c>
    </row>
    <row r="1238" spans="1:34" ht="55">
      <c r="A1238" s="19" t="s">
        <v>1311</v>
      </c>
      <c r="B1238" s="8" t="s">
        <v>1312</v>
      </c>
      <c r="C1238" s="10" t="s">
        <v>1162</v>
      </c>
      <c r="D1238" s="10" t="s">
        <v>38</v>
      </c>
      <c r="E1238" s="10" t="s">
        <v>1313</v>
      </c>
      <c r="F1238" s="10" t="s">
        <v>1314</v>
      </c>
      <c r="G1238" s="10" t="s">
        <v>1315</v>
      </c>
      <c r="H1238" s="10" t="s">
        <v>73</v>
      </c>
      <c r="I1238" s="11">
        <v>2.5000000000000001E-3</v>
      </c>
      <c r="J1238" s="12"/>
      <c r="K1238" s="11"/>
      <c r="L1238" s="13">
        <v>0</v>
      </c>
      <c r="M1238" s="14">
        <v>0</v>
      </c>
      <c r="N1238" s="15"/>
      <c r="O1238" s="20"/>
      <c r="P1238" s="10" t="s">
        <v>42</v>
      </c>
      <c r="Q1238" s="10" t="s">
        <v>321</v>
      </c>
      <c r="R1238" s="10" t="s">
        <v>44</v>
      </c>
      <c r="S1238" s="10" t="s">
        <v>72</v>
      </c>
      <c r="T1238" s="21" t="s">
        <v>46</v>
      </c>
      <c r="U1238" s="21" t="s">
        <v>46</v>
      </c>
      <c r="V1238" s="21" t="s">
        <v>46</v>
      </c>
      <c r="W1238" s="21" t="s">
        <v>46</v>
      </c>
      <c r="X1238" s="21" t="s">
        <v>46</v>
      </c>
      <c r="Y1238" s="21" t="s">
        <v>46</v>
      </c>
      <c r="Z1238" s="21" t="s">
        <v>46</v>
      </c>
      <c r="AA1238" s="21" t="s">
        <v>46</v>
      </c>
      <c r="AB1238" s="21" t="s">
        <v>46</v>
      </c>
      <c r="AC1238" s="21" t="s">
        <v>46</v>
      </c>
      <c r="AD1238" s="21" t="s">
        <v>46</v>
      </c>
      <c r="AE1238" s="16" t="s">
        <v>46</v>
      </c>
      <c r="AF1238" s="16" t="s">
        <v>46</v>
      </c>
      <c r="AG1238" s="7" t="str">
        <f t="shared" si="38"/>
        <v>click</v>
      </c>
      <c r="AH1238" s="9" t="str">
        <f t="shared" si="39"/>
        <v>click</v>
      </c>
    </row>
    <row r="1239" spans="1:34" ht="77">
      <c r="A1239" s="19" t="s">
        <v>1335</v>
      </c>
      <c r="B1239" s="8" t="s">
        <v>1336</v>
      </c>
      <c r="C1239" s="10" t="s">
        <v>1162</v>
      </c>
      <c r="D1239" s="10" t="s">
        <v>38</v>
      </c>
      <c r="E1239" s="10" t="s">
        <v>1337</v>
      </c>
      <c r="F1239" s="10" t="s">
        <v>1338</v>
      </c>
      <c r="G1239" s="10" t="s">
        <v>544</v>
      </c>
      <c r="H1239" s="10" t="s">
        <v>73</v>
      </c>
      <c r="I1239" s="11">
        <v>2.5000000000000001E-3</v>
      </c>
      <c r="J1239" s="12"/>
      <c r="K1239" s="11"/>
      <c r="L1239" s="13">
        <v>0</v>
      </c>
      <c r="M1239" s="14">
        <v>0</v>
      </c>
      <c r="N1239" s="15"/>
      <c r="O1239" s="20"/>
      <c r="P1239" s="10" t="s">
        <v>42</v>
      </c>
      <c r="Q1239" s="10" t="s">
        <v>321</v>
      </c>
      <c r="R1239" s="10" t="s">
        <v>412</v>
      </c>
      <c r="S1239" s="10" t="s">
        <v>72</v>
      </c>
      <c r="T1239" s="21" t="s">
        <v>46</v>
      </c>
      <c r="U1239" s="21" t="s">
        <v>46</v>
      </c>
      <c r="V1239" s="21" t="s">
        <v>46</v>
      </c>
      <c r="W1239" s="21" t="s">
        <v>46</v>
      </c>
      <c r="X1239" s="21" t="s">
        <v>46</v>
      </c>
      <c r="Y1239" s="21" t="s">
        <v>46</v>
      </c>
      <c r="Z1239" s="21" t="s">
        <v>46</v>
      </c>
      <c r="AA1239" s="21" t="s">
        <v>46</v>
      </c>
      <c r="AB1239" s="21" t="s">
        <v>46</v>
      </c>
      <c r="AC1239" s="21" t="s">
        <v>46</v>
      </c>
      <c r="AD1239" s="21" t="s">
        <v>46</v>
      </c>
      <c r="AE1239" s="16" t="s">
        <v>46</v>
      </c>
      <c r="AF1239" s="16" t="s">
        <v>46</v>
      </c>
      <c r="AG1239" s="7" t="str">
        <f t="shared" si="38"/>
        <v>click</v>
      </c>
      <c r="AH1239" s="9" t="str">
        <f t="shared" si="39"/>
        <v>click</v>
      </c>
    </row>
    <row r="1240" spans="1:34" ht="55">
      <c r="A1240" s="19" t="s">
        <v>1526</v>
      </c>
      <c r="B1240" s="8" t="s">
        <v>1527</v>
      </c>
      <c r="C1240" s="10" t="s">
        <v>1162</v>
      </c>
      <c r="D1240" s="10" t="s">
        <v>38</v>
      </c>
      <c r="E1240" s="10" t="s">
        <v>1528</v>
      </c>
      <c r="F1240" s="10" t="s">
        <v>1529</v>
      </c>
      <c r="G1240" s="10" t="s">
        <v>177</v>
      </c>
      <c r="H1240" s="10" t="s">
        <v>73</v>
      </c>
      <c r="I1240" s="11">
        <v>2E-3</v>
      </c>
      <c r="J1240" s="12"/>
      <c r="K1240" s="11"/>
      <c r="L1240" s="13">
        <v>0</v>
      </c>
      <c r="M1240" s="14">
        <v>0</v>
      </c>
      <c r="N1240" s="15"/>
      <c r="O1240" s="20"/>
      <c r="P1240" s="10" t="s">
        <v>42</v>
      </c>
      <c r="Q1240" s="10" t="s">
        <v>43</v>
      </c>
      <c r="R1240" s="10" t="s">
        <v>44</v>
      </c>
      <c r="S1240" s="10" t="s">
        <v>72</v>
      </c>
      <c r="T1240" s="21" t="s">
        <v>46</v>
      </c>
      <c r="U1240" s="21" t="s">
        <v>46</v>
      </c>
      <c r="V1240" s="21" t="s">
        <v>46</v>
      </c>
      <c r="W1240" s="21" t="s">
        <v>46</v>
      </c>
      <c r="X1240" s="21" t="s">
        <v>46</v>
      </c>
      <c r="Y1240" s="21" t="s">
        <v>46</v>
      </c>
      <c r="Z1240" s="21" t="s">
        <v>46</v>
      </c>
      <c r="AA1240" s="21" t="s">
        <v>46</v>
      </c>
      <c r="AB1240" s="21" t="s">
        <v>46</v>
      </c>
      <c r="AC1240" s="21" t="s">
        <v>46</v>
      </c>
      <c r="AD1240" s="21" t="s">
        <v>46</v>
      </c>
      <c r="AE1240" s="16" t="s">
        <v>46</v>
      </c>
      <c r="AF1240" s="16" t="s">
        <v>46</v>
      </c>
      <c r="AG1240" s="7" t="str">
        <f t="shared" si="38"/>
        <v>click</v>
      </c>
      <c r="AH1240" s="9" t="str">
        <f t="shared" si="39"/>
        <v>click</v>
      </c>
    </row>
    <row r="1241" spans="1:34" ht="55">
      <c r="A1241" s="19" t="s">
        <v>1534</v>
      </c>
      <c r="B1241" s="8" t="s">
        <v>1535</v>
      </c>
      <c r="C1241" s="10" t="s">
        <v>1162</v>
      </c>
      <c r="D1241" s="10" t="s">
        <v>38</v>
      </c>
      <c r="E1241" s="10" t="s">
        <v>1536</v>
      </c>
      <c r="F1241" s="10" t="s">
        <v>1537</v>
      </c>
      <c r="G1241" s="10" t="s">
        <v>625</v>
      </c>
      <c r="H1241" s="10" t="s">
        <v>73</v>
      </c>
      <c r="I1241" s="11">
        <v>2E-3</v>
      </c>
      <c r="J1241" s="12">
        <v>0.43</v>
      </c>
      <c r="K1241" s="11">
        <v>2.46E-2</v>
      </c>
      <c r="L1241" s="13">
        <v>166.2</v>
      </c>
      <c r="M1241" s="14">
        <v>2.6</v>
      </c>
      <c r="N1241" s="15"/>
      <c r="O1241" s="20">
        <v>0</v>
      </c>
      <c r="P1241" s="10" t="s">
        <v>42</v>
      </c>
      <c r="Q1241" s="10" t="s">
        <v>43</v>
      </c>
      <c r="R1241" s="10" t="s">
        <v>412</v>
      </c>
      <c r="S1241" s="10" t="s">
        <v>72</v>
      </c>
      <c r="T1241" s="21" t="s">
        <v>46</v>
      </c>
      <c r="U1241" s="21" t="s">
        <v>46</v>
      </c>
      <c r="V1241" s="21" t="s">
        <v>46</v>
      </c>
      <c r="W1241" s="21" t="s">
        <v>46</v>
      </c>
      <c r="X1241" s="21" t="s">
        <v>46</v>
      </c>
      <c r="Y1241" s="21" t="s">
        <v>46</v>
      </c>
      <c r="Z1241" s="21" t="s">
        <v>46</v>
      </c>
      <c r="AA1241" s="21" t="s">
        <v>46</v>
      </c>
      <c r="AB1241" s="21" t="s">
        <v>46</v>
      </c>
      <c r="AC1241" s="21" t="s">
        <v>46</v>
      </c>
      <c r="AD1241" s="21" t="s">
        <v>46</v>
      </c>
      <c r="AE1241" s="16" t="s">
        <v>46</v>
      </c>
      <c r="AF1241" s="16" t="s">
        <v>46</v>
      </c>
      <c r="AG1241" s="7" t="str">
        <f t="shared" si="38"/>
        <v>click</v>
      </c>
      <c r="AH1241" s="9" t="str">
        <f t="shared" si="39"/>
        <v>click</v>
      </c>
    </row>
    <row r="1242" spans="1:34" ht="99">
      <c r="A1242" s="19" t="s">
        <v>3069</v>
      </c>
      <c r="B1242" s="8" t="s">
        <v>3070</v>
      </c>
      <c r="C1242" s="10" t="s">
        <v>1162</v>
      </c>
      <c r="D1242" s="10" t="s">
        <v>38</v>
      </c>
      <c r="E1242" s="10" t="s">
        <v>3071</v>
      </c>
      <c r="F1242" s="10" t="s">
        <v>3072</v>
      </c>
      <c r="G1242" s="10" t="s">
        <v>47</v>
      </c>
      <c r="H1242" s="10" t="s">
        <v>73</v>
      </c>
      <c r="I1242" s="11">
        <v>5.0000000000000001E-3</v>
      </c>
      <c r="J1242" s="12">
        <v>0.28000000000000003</v>
      </c>
      <c r="K1242" s="11">
        <v>1.2999999999999999E-2</v>
      </c>
      <c r="L1242" s="13">
        <v>209.9</v>
      </c>
      <c r="M1242" s="14">
        <v>2.4</v>
      </c>
      <c r="N1242" s="15">
        <v>5433</v>
      </c>
      <c r="O1242" s="20">
        <v>1.26</v>
      </c>
      <c r="P1242" s="10" t="s">
        <v>42</v>
      </c>
      <c r="Q1242" s="10" t="s">
        <v>46</v>
      </c>
      <c r="R1242" s="10" t="s">
        <v>46</v>
      </c>
      <c r="S1242" s="10" t="s">
        <v>72</v>
      </c>
      <c r="T1242" s="21">
        <v>0</v>
      </c>
      <c r="U1242" s="21">
        <v>0</v>
      </c>
      <c r="V1242" s="21">
        <v>0.09</v>
      </c>
      <c r="W1242" s="21">
        <v>0</v>
      </c>
      <c r="X1242" s="21">
        <v>0</v>
      </c>
      <c r="Y1242" s="21">
        <v>0</v>
      </c>
      <c r="Z1242" s="21">
        <v>0</v>
      </c>
      <c r="AA1242" s="21">
        <v>5.2699999999999997E-2</v>
      </c>
      <c r="AB1242" s="21">
        <v>0</v>
      </c>
      <c r="AC1242" s="21">
        <v>0.85199999999999998</v>
      </c>
      <c r="AD1242" s="21">
        <v>0</v>
      </c>
      <c r="AE1242" s="16" t="s">
        <v>46</v>
      </c>
      <c r="AF1242" s="16" t="s">
        <v>46</v>
      </c>
      <c r="AG1242" s="7" t="str">
        <f t="shared" si="38"/>
        <v>click</v>
      </c>
      <c r="AH1242" s="9" t="str">
        <f t="shared" si="39"/>
        <v>click</v>
      </c>
    </row>
    <row r="1243" spans="1:34" ht="24">
      <c r="A1243" s="19" t="s">
        <v>4254</v>
      </c>
      <c r="B1243" s="8" t="s">
        <v>4255</v>
      </c>
      <c r="C1243" s="10" t="s">
        <v>1162</v>
      </c>
      <c r="D1243" s="10" t="s">
        <v>38</v>
      </c>
      <c r="E1243" s="10" t="s">
        <v>4256</v>
      </c>
      <c r="F1243" s="10" t="s">
        <v>4257</v>
      </c>
      <c r="G1243" s="10" t="s">
        <v>1315</v>
      </c>
      <c r="H1243" s="10" t="s">
        <v>73</v>
      </c>
      <c r="I1243" s="11">
        <v>2.5000000000000001E-3</v>
      </c>
      <c r="J1243" s="12">
        <v>0.33</v>
      </c>
      <c r="K1243" s="11">
        <v>1.0999999999999999E-2</v>
      </c>
      <c r="L1243" s="13">
        <v>348.7</v>
      </c>
      <c r="M1243" s="14">
        <v>2</v>
      </c>
      <c r="N1243" s="15">
        <v>10827</v>
      </c>
      <c r="O1243" s="20">
        <v>1.46</v>
      </c>
      <c r="P1243" s="10" t="s">
        <v>42</v>
      </c>
      <c r="Q1243" s="10" t="s">
        <v>321</v>
      </c>
      <c r="R1243" s="10" t="s">
        <v>44</v>
      </c>
      <c r="S1243" s="10" t="s">
        <v>72</v>
      </c>
      <c r="T1243" s="21">
        <v>5.28E-2</v>
      </c>
      <c r="U1243" s="21">
        <v>3.8E-3</v>
      </c>
      <c r="V1243" s="21">
        <v>0.1759</v>
      </c>
      <c r="W1243" s="21">
        <v>4.02E-2</v>
      </c>
      <c r="X1243" s="21">
        <v>3.2199999999999999E-2</v>
      </c>
      <c r="Y1243" s="21">
        <v>0.1111</v>
      </c>
      <c r="Z1243" s="21">
        <v>0.14169999999999999</v>
      </c>
      <c r="AA1243" s="21">
        <v>0.1517</v>
      </c>
      <c r="AB1243" s="21">
        <v>7.1300000000000002E-2</v>
      </c>
      <c r="AC1243" s="21">
        <v>0.21640000000000001</v>
      </c>
      <c r="AD1243" s="21">
        <v>2E-3</v>
      </c>
      <c r="AE1243" s="16" t="s">
        <v>46</v>
      </c>
      <c r="AF1243" s="16" t="s">
        <v>46</v>
      </c>
      <c r="AG1243" s="7" t="str">
        <f t="shared" si="38"/>
        <v>click</v>
      </c>
      <c r="AH1243" s="9" t="str">
        <f t="shared" si="39"/>
        <v>click</v>
      </c>
    </row>
    <row r="1244" spans="1:34" ht="24">
      <c r="A1244" s="19" t="s">
        <v>4258</v>
      </c>
      <c r="B1244" s="8" t="s">
        <v>4259</v>
      </c>
      <c r="C1244" s="10" t="s">
        <v>1162</v>
      </c>
      <c r="D1244" s="10" t="s">
        <v>38</v>
      </c>
      <c r="E1244" s="10" t="s">
        <v>4260</v>
      </c>
      <c r="F1244" s="10" t="s">
        <v>4261</v>
      </c>
      <c r="G1244" s="10" t="s">
        <v>544</v>
      </c>
      <c r="H1244" s="10" t="s">
        <v>73</v>
      </c>
      <c r="I1244" s="11">
        <v>2.5000000000000001E-3</v>
      </c>
      <c r="J1244" s="12">
        <v>0.28000000000000003</v>
      </c>
      <c r="K1244" s="11">
        <v>1.35E-2</v>
      </c>
      <c r="L1244" s="13">
        <v>249.8</v>
      </c>
      <c r="M1244" s="14">
        <v>2.4</v>
      </c>
      <c r="N1244" s="15">
        <v>10067</v>
      </c>
      <c r="O1244" s="20">
        <v>1.32</v>
      </c>
      <c r="P1244" s="10" t="s">
        <v>42</v>
      </c>
      <c r="Q1244" s="10" t="s">
        <v>321</v>
      </c>
      <c r="R1244" s="10" t="s">
        <v>412</v>
      </c>
      <c r="S1244" s="10" t="s">
        <v>72</v>
      </c>
      <c r="T1244" s="21">
        <v>6.8000000000000005E-2</v>
      </c>
      <c r="U1244" s="21">
        <v>3.5000000000000001E-3</v>
      </c>
      <c r="V1244" s="21">
        <v>0.15609999999999999</v>
      </c>
      <c r="W1244" s="21">
        <v>5.0900000000000001E-2</v>
      </c>
      <c r="X1244" s="21">
        <v>4.1399999999999999E-2</v>
      </c>
      <c r="Y1244" s="21">
        <v>0.14499999999999999</v>
      </c>
      <c r="Z1244" s="21">
        <v>5.9700000000000003E-2</v>
      </c>
      <c r="AA1244" s="21">
        <v>0.18609999999999999</v>
      </c>
      <c r="AB1244" s="21">
        <v>7.9699999999999993E-2</v>
      </c>
      <c r="AC1244" s="21">
        <v>0.13569999999999999</v>
      </c>
      <c r="AD1244" s="21">
        <v>7.1199999999999999E-2</v>
      </c>
      <c r="AE1244" s="16" t="s">
        <v>46</v>
      </c>
      <c r="AF1244" s="16" t="s">
        <v>46</v>
      </c>
      <c r="AG1244" s="7" t="str">
        <f t="shared" si="38"/>
        <v>click</v>
      </c>
      <c r="AH1244" s="9" t="str">
        <f t="shared" si="39"/>
        <v>click</v>
      </c>
    </row>
    <row r="1245" spans="1:34" ht="22">
      <c r="A1245" s="19" t="s">
        <v>3013</v>
      </c>
      <c r="B1245" s="8" t="s">
        <v>3014</v>
      </c>
      <c r="C1245" s="10" t="s">
        <v>3015</v>
      </c>
      <c r="D1245" s="10" t="s">
        <v>160</v>
      </c>
      <c r="E1245" s="10"/>
      <c r="F1245" s="10" t="s">
        <v>39</v>
      </c>
      <c r="G1245" s="10" t="s">
        <v>198</v>
      </c>
      <c r="H1245" s="10" t="s">
        <v>410</v>
      </c>
      <c r="I1245" s="11"/>
      <c r="J1245" s="12">
        <v>0</v>
      </c>
      <c r="K1245" s="11">
        <v>2.6599999999999999E-2</v>
      </c>
      <c r="L1245" s="13">
        <v>12.9</v>
      </c>
      <c r="M1245" s="14">
        <v>0.3</v>
      </c>
      <c r="N1245" s="15">
        <v>1089</v>
      </c>
      <c r="O1245" s="20">
        <v>1.06</v>
      </c>
      <c r="P1245" s="10" t="s">
        <v>42</v>
      </c>
      <c r="Q1245" s="10" t="s">
        <v>43</v>
      </c>
      <c r="R1245" s="10" t="s">
        <v>80</v>
      </c>
      <c r="S1245" s="10" t="s">
        <v>74</v>
      </c>
      <c r="T1245" s="21" t="s">
        <v>46</v>
      </c>
      <c r="U1245" s="21" t="s">
        <v>46</v>
      </c>
      <c r="V1245" s="21" t="s">
        <v>46</v>
      </c>
      <c r="W1245" s="21" t="s">
        <v>46</v>
      </c>
      <c r="X1245" s="21" t="s">
        <v>46</v>
      </c>
      <c r="Y1245" s="21" t="s">
        <v>46</v>
      </c>
      <c r="Z1245" s="21" t="s">
        <v>46</v>
      </c>
      <c r="AA1245" s="21" t="s">
        <v>46</v>
      </c>
      <c r="AB1245" s="21" t="s">
        <v>46</v>
      </c>
      <c r="AC1245" s="21" t="s">
        <v>46</v>
      </c>
      <c r="AD1245" s="21" t="s">
        <v>46</v>
      </c>
      <c r="AE1245" s="16" t="s">
        <v>46</v>
      </c>
      <c r="AF1245" s="16" t="s">
        <v>46</v>
      </c>
      <c r="AG1245" s="7" t="str">
        <f t="shared" si="38"/>
        <v>click</v>
      </c>
      <c r="AH1245" s="9" t="str">
        <f t="shared" si="39"/>
        <v>click</v>
      </c>
    </row>
    <row r="1246" spans="1:34" ht="22">
      <c r="A1246" s="19" t="s">
        <v>2378</v>
      </c>
      <c r="B1246" s="8" t="s">
        <v>2379</v>
      </c>
      <c r="C1246" s="10" t="s">
        <v>2380</v>
      </c>
      <c r="D1246" s="10" t="s">
        <v>38</v>
      </c>
      <c r="E1246" s="10" t="s">
        <v>2381</v>
      </c>
      <c r="F1246" s="10" t="s">
        <v>2382</v>
      </c>
      <c r="G1246" s="10" t="s">
        <v>114</v>
      </c>
      <c r="H1246" s="10" t="s">
        <v>48</v>
      </c>
      <c r="I1246" s="11">
        <v>6.0000000000000001E-3</v>
      </c>
      <c r="J1246" s="12">
        <v>0.21</v>
      </c>
      <c r="K1246" s="11">
        <v>2.35E-2</v>
      </c>
      <c r="L1246" s="13">
        <v>2632.3</v>
      </c>
      <c r="M1246" s="14">
        <v>55.9</v>
      </c>
      <c r="N1246" s="15">
        <v>709338</v>
      </c>
      <c r="O1246" s="20">
        <v>1.2</v>
      </c>
      <c r="P1246" s="10" t="s">
        <v>42</v>
      </c>
      <c r="Q1246" s="10" t="s">
        <v>46</v>
      </c>
      <c r="R1246" s="10" t="s">
        <v>46</v>
      </c>
      <c r="S1246" s="10" t="s">
        <v>115</v>
      </c>
      <c r="T1246" s="21">
        <v>8.5400000000000004E-2</v>
      </c>
      <c r="U1246" s="21">
        <v>5.3699999999999998E-2</v>
      </c>
      <c r="V1246" s="21">
        <v>0.09</v>
      </c>
      <c r="W1246" s="21">
        <v>0.14180000000000001</v>
      </c>
      <c r="X1246" s="21">
        <v>9.4100000000000003E-2</v>
      </c>
      <c r="Y1246" s="21">
        <v>0.18509999999999999</v>
      </c>
      <c r="Z1246" s="21">
        <v>0.13250000000000001</v>
      </c>
      <c r="AA1246" s="21">
        <v>8.2600000000000007E-2</v>
      </c>
      <c r="AB1246" s="21">
        <v>6.8999999999999999E-3</v>
      </c>
      <c r="AC1246" s="21">
        <v>3.5999999999999997E-2</v>
      </c>
      <c r="AD1246" s="21">
        <v>4.07E-2</v>
      </c>
      <c r="AE1246" s="16" t="s">
        <v>46</v>
      </c>
      <c r="AF1246" s="16" t="s">
        <v>46</v>
      </c>
      <c r="AG1246" s="7" t="str">
        <f t="shared" si="38"/>
        <v>click</v>
      </c>
      <c r="AH1246" s="9" t="str">
        <f t="shared" si="39"/>
        <v>click</v>
      </c>
    </row>
    <row r="1247" spans="1:34" ht="24">
      <c r="A1247" s="19" t="s">
        <v>2470</v>
      </c>
      <c r="B1247" s="8" t="s">
        <v>2471</v>
      </c>
      <c r="C1247" s="10" t="s">
        <v>2472</v>
      </c>
      <c r="D1247" s="10" t="s">
        <v>38</v>
      </c>
      <c r="E1247" s="10" t="s">
        <v>2473</v>
      </c>
      <c r="F1247" s="10" t="s">
        <v>2474</v>
      </c>
      <c r="G1247" s="10" t="s">
        <v>1254</v>
      </c>
      <c r="H1247" s="10" t="s">
        <v>48</v>
      </c>
      <c r="I1247" s="11">
        <v>2.5000000000000001E-3</v>
      </c>
      <c r="J1247" s="12">
        <v>0.52</v>
      </c>
      <c r="K1247" s="11">
        <v>1.4800000000000001E-2</v>
      </c>
      <c r="L1247" s="13">
        <v>3550.2</v>
      </c>
      <c r="M1247" s="14">
        <v>30.7</v>
      </c>
      <c r="N1247" s="15">
        <v>111673</v>
      </c>
      <c r="O1247" s="20">
        <v>1.1499999999999999</v>
      </c>
      <c r="P1247" s="10" t="s">
        <v>42</v>
      </c>
      <c r="Q1247" s="10" t="s">
        <v>520</v>
      </c>
      <c r="R1247" s="10" t="s">
        <v>412</v>
      </c>
      <c r="S1247" s="10" t="s">
        <v>72</v>
      </c>
      <c r="T1247" s="21">
        <v>5.0900000000000001E-2</v>
      </c>
      <c r="U1247" s="21">
        <v>3.7000000000000002E-3</v>
      </c>
      <c r="V1247" s="21">
        <v>8.9800000000000005E-2</v>
      </c>
      <c r="W1247" s="21">
        <v>6.0400000000000002E-2</v>
      </c>
      <c r="X1247" s="21">
        <v>6.6600000000000006E-2</v>
      </c>
      <c r="Y1247" s="21">
        <v>0.16739999999999999</v>
      </c>
      <c r="Z1247" s="21">
        <v>8.2900000000000001E-2</v>
      </c>
      <c r="AA1247" s="21">
        <v>0.17749999999999999</v>
      </c>
      <c r="AB1247" s="21">
        <v>0.1086</v>
      </c>
      <c r="AC1247" s="21">
        <v>9.9099999999999994E-2</v>
      </c>
      <c r="AD1247" s="21">
        <v>9.0499999999999997E-2</v>
      </c>
      <c r="AE1247" s="16" t="s">
        <v>46</v>
      </c>
      <c r="AF1247" s="16" t="s">
        <v>46</v>
      </c>
      <c r="AG1247" s="7" t="str">
        <f t="shared" si="38"/>
        <v>click</v>
      </c>
      <c r="AH1247" s="9" t="str">
        <f t="shared" si="39"/>
        <v>click</v>
      </c>
    </row>
    <row r="1248" spans="1:34" ht="24">
      <c r="A1248" s="19" t="s">
        <v>2475</v>
      </c>
      <c r="B1248" s="8" t="s">
        <v>2476</v>
      </c>
      <c r="C1248" s="10" t="s">
        <v>2472</v>
      </c>
      <c r="D1248" s="10" t="s">
        <v>38</v>
      </c>
      <c r="E1248" s="10" t="s">
        <v>2477</v>
      </c>
      <c r="F1248" s="10" t="s">
        <v>2478</v>
      </c>
      <c r="G1248" s="10" t="s">
        <v>1557</v>
      </c>
      <c r="H1248" s="10" t="s">
        <v>48</v>
      </c>
      <c r="I1248" s="11">
        <v>2.5000000000000001E-3</v>
      </c>
      <c r="J1248" s="12">
        <v>0.38</v>
      </c>
      <c r="K1248" s="11">
        <v>8.8999999999999999E-3</v>
      </c>
      <c r="L1248" s="13">
        <v>4593.7</v>
      </c>
      <c r="M1248" s="14">
        <v>30.8</v>
      </c>
      <c r="N1248" s="15">
        <v>171222</v>
      </c>
      <c r="O1248" s="20">
        <v>1.21</v>
      </c>
      <c r="P1248" s="10" t="s">
        <v>42</v>
      </c>
      <c r="Q1248" s="10" t="s">
        <v>520</v>
      </c>
      <c r="R1248" s="10" t="s">
        <v>44</v>
      </c>
      <c r="S1248" s="10" t="s">
        <v>72</v>
      </c>
      <c r="T1248" s="21">
        <v>4.4999999999999998E-2</v>
      </c>
      <c r="U1248" s="21">
        <v>1.95E-2</v>
      </c>
      <c r="V1248" s="21">
        <v>0.21390000000000001</v>
      </c>
      <c r="W1248" s="21">
        <v>3.6700000000000003E-2</v>
      </c>
      <c r="X1248" s="21">
        <v>4.2900000000000001E-2</v>
      </c>
      <c r="Y1248" s="21">
        <v>8.8800000000000004E-2</v>
      </c>
      <c r="Z1248" s="21">
        <v>9.8000000000000004E-2</v>
      </c>
      <c r="AA1248" s="21">
        <v>0.18490000000000001</v>
      </c>
      <c r="AB1248" s="21">
        <v>8.7599999999999997E-2</v>
      </c>
      <c r="AC1248" s="21">
        <v>0.17599999999999999</v>
      </c>
      <c r="AD1248" s="21">
        <v>5.0000000000000001E-3</v>
      </c>
      <c r="AE1248" s="16" t="s">
        <v>46</v>
      </c>
      <c r="AF1248" s="16" t="s">
        <v>46</v>
      </c>
      <c r="AG1248" s="7" t="str">
        <f t="shared" si="38"/>
        <v>click</v>
      </c>
      <c r="AH1248" s="9" t="str">
        <f t="shared" si="39"/>
        <v>click</v>
      </c>
    </row>
    <row r="1249" spans="1:34" ht="24">
      <c r="A1249" s="19" t="s">
        <v>2483</v>
      </c>
      <c r="B1249" s="8" t="s">
        <v>2484</v>
      </c>
      <c r="C1249" s="10" t="s">
        <v>2472</v>
      </c>
      <c r="D1249" s="10" t="s">
        <v>38</v>
      </c>
      <c r="E1249" s="10" t="s">
        <v>2485</v>
      </c>
      <c r="F1249" s="10" t="s">
        <v>2486</v>
      </c>
      <c r="G1249" s="10" t="s">
        <v>544</v>
      </c>
      <c r="H1249" s="10" t="s">
        <v>48</v>
      </c>
      <c r="I1249" s="11">
        <v>2.5000000000000001E-3</v>
      </c>
      <c r="J1249" s="12">
        <v>0.45</v>
      </c>
      <c r="K1249" s="11">
        <v>1.18E-2</v>
      </c>
      <c r="L1249" s="13">
        <v>3095.5</v>
      </c>
      <c r="M1249" s="14">
        <v>27.8</v>
      </c>
      <c r="N1249" s="15">
        <v>107169</v>
      </c>
      <c r="O1249" s="20">
        <v>1.31</v>
      </c>
      <c r="P1249" s="10" t="s">
        <v>42</v>
      </c>
      <c r="Q1249" s="10" t="s">
        <v>321</v>
      </c>
      <c r="R1249" s="10" t="s">
        <v>412</v>
      </c>
      <c r="S1249" s="10" t="s">
        <v>72</v>
      </c>
      <c r="T1249" s="21">
        <v>6.8199999999999997E-2</v>
      </c>
      <c r="U1249" s="21">
        <v>3.5000000000000001E-3</v>
      </c>
      <c r="V1249" s="21">
        <v>0.15690000000000001</v>
      </c>
      <c r="W1249" s="21">
        <v>5.1299999999999998E-2</v>
      </c>
      <c r="X1249" s="21">
        <v>4.1599999999999998E-2</v>
      </c>
      <c r="Y1249" s="21">
        <v>0.14419999999999999</v>
      </c>
      <c r="Z1249" s="21">
        <v>5.9700000000000003E-2</v>
      </c>
      <c r="AA1249" s="21">
        <v>0.18729999999999999</v>
      </c>
      <c r="AB1249" s="21">
        <v>8.0199999999999994E-2</v>
      </c>
      <c r="AC1249" s="21">
        <v>0.1361</v>
      </c>
      <c r="AD1249" s="21">
        <v>7.17E-2</v>
      </c>
      <c r="AE1249" s="16" t="s">
        <v>46</v>
      </c>
      <c r="AF1249" s="16" t="s">
        <v>46</v>
      </c>
      <c r="AG1249" s="7" t="str">
        <f t="shared" si="38"/>
        <v>click</v>
      </c>
      <c r="AH1249" s="9" t="str">
        <f t="shared" si="39"/>
        <v>click</v>
      </c>
    </row>
    <row r="1250" spans="1:34" ht="24">
      <c r="A1250" s="19" t="s">
        <v>2487</v>
      </c>
      <c r="B1250" s="8" t="s">
        <v>2488</v>
      </c>
      <c r="C1250" s="10" t="s">
        <v>2472</v>
      </c>
      <c r="D1250" s="10" t="s">
        <v>38</v>
      </c>
      <c r="E1250" s="10" t="s">
        <v>2489</v>
      </c>
      <c r="F1250" s="10" t="s">
        <v>2490</v>
      </c>
      <c r="G1250" s="10" t="s">
        <v>1315</v>
      </c>
      <c r="H1250" s="10" t="s">
        <v>48</v>
      </c>
      <c r="I1250" s="11">
        <v>2.5000000000000001E-3</v>
      </c>
      <c r="J1250" s="12">
        <v>0.31</v>
      </c>
      <c r="K1250" s="11">
        <v>7.0000000000000001E-3</v>
      </c>
      <c r="L1250" s="13">
        <v>2967.8</v>
      </c>
      <c r="M1250" s="14">
        <v>25</v>
      </c>
      <c r="N1250" s="15">
        <v>187141</v>
      </c>
      <c r="O1250" s="20">
        <v>1.39</v>
      </c>
      <c r="P1250" s="10" t="s">
        <v>42</v>
      </c>
      <c r="Q1250" s="10" t="s">
        <v>321</v>
      </c>
      <c r="R1250" s="10" t="s">
        <v>44</v>
      </c>
      <c r="S1250" s="10" t="s">
        <v>72</v>
      </c>
      <c r="T1250" s="21">
        <v>5.3100000000000001E-2</v>
      </c>
      <c r="U1250" s="21">
        <v>3.8999999999999998E-3</v>
      </c>
      <c r="V1250" s="21">
        <v>0.17649999999999999</v>
      </c>
      <c r="W1250" s="21">
        <v>4.0300000000000002E-2</v>
      </c>
      <c r="X1250" s="21">
        <v>3.2099999999999997E-2</v>
      </c>
      <c r="Y1250" s="21">
        <v>0.11</v>
      </c>
      <c r="Z1250" s="21">
        <v>0.1421</v>
      </c>
      <c r="AA1250" s="21">
        <v>0.15210000000000001</v>
      </c>
      <c r="AB1250" s="21">
        <v>7.1599999999999997E-2</v>
      </c>
      <c r="AC1250" s="21">
        <v>0.2175</v>
      </c>
      <c r="AD1250" s="21">
        <v>2E-3</v>
      </c>
      <c r="AE1250" s="16" t="s">
        <v>46</v>
      </c>
      <c r="AF1250" s="16" t="s">
        <v>46</v>
      </c>
      <c r="AG1250" s="7" t="str">
        <f t="shared" ref="AG1250:AG1273" si="40">HYPERLINK(CONCATENATE("http://finance.yahoo.com/q/hl?s=", A1250), "click")</f>
        <v>click</v>
      </c>
      <c r="AH1250" s="9" t="str">
        <f t="shared" ref="AH1250:AH1273" si="41">HYPERLINK(CONCATENATE("http://bigcharts.marketwatch.com/advchart/frames/frames.asp?symb=", A1250, "&amp;time=8&amp;freq=1"), "click")</f>
        <v>click</v>
      </c>
    </row>
    <row r="1251" spans="1:34" ht="24">
      <c r="A1251" s="19" t="s">
        <v>4747</v>
      </c>
      <c r="B1251" s="8" t="s">
        <v>4748</v>
      </c>
      <c r="C1251" s="10" t="s">
        <v>4749</v>
      </c>
      <c r="D1251" s="10" t="s">
        <v>160</v>
      </c>
      <c r="E1251" s="10"/>
      <c r="F1251" s="10" t="s">
        <v>39</v>
      </c>
      <c r="G1251" s="10" t="s">
        <v>341</v>
      </c>
      <c r="H1251" s="10" t="s">
        <v>410</v>
      </c>
      <c r="I1251" s="11"/>
      <c r="J1251" s="12">
        <v>0.02</v>
      </c>
      <c r="K1251" s="11">
        <v>3.2800000000000003E-2</v>
      </c>
      <c r="L1251" s="13">
        <v>49.7</v>
      </c>
      <c r="M1251" s="14">
        <v>0.4</v>
      </c>
      <c r="N1251" s="15">
        <v>22647</v>
      </c>
      <c r="O1251" s="20">
        <v>0.68</v>
      </c>
      <c r="P1251" s="10" t="s">
        <v>42</v>
      </c>
      <c r="Q1251" s="10" t="s">
        <v>46</v>
      </c>
      <c r="R1251" s="10" t="s">
        <v>46</v>
      </c>
      <c r="S1251" s="10" t="s">
        <v>72</v>
      </c>
      <c r="T1251" s="21" t="s">
        <v>46</v>
      </c>
      <c r="U1251" s="21" t="s">
        <v>46</v>
      </c>
      <c r="V1251" s="21" t="s">
        <v>46</v>
      </c>
      <c r="W1251" s="21" t="s">
        <v>46</v>
      </c>
      <c r="X1251" s="21" t="s">
        <v>46</v>
      </c>
      <c r="Y1251" s="21" t="s">
        <v>46</v>
      </c>
      <c r="Z1251" s="21" t="s">
        <v>46</v>
      </c>
      <c r="AA1251" s="21" t="s">
        <v>46</v>
      </c>
      <c r="AB1251" s="21" t="s">
        <v>46</v>
      </c>
      <c r="AC1251" s="21" t="s">
        <v>46</v>
      </c>
      <c r="AD1251" s="21" t="s">
        <v>46</v>
      </c>
      <c r="AE1251" s="16" t="s">
        <v>46</v>
      </c>
      <c r="AF1251" s="16" t="s">
        <v>46</v>
      </c>
      <c r="AG1251" s="7" t="str">
        <f t="shared" si="40"/>
        <v>click</v>
      </c>
      <c r="AH1251" s="9" t="str">
        <f t="shared" si="41"/>
        <v>click</v>
      </c>
    </row>
    <row r="1252" spans="1:34" ht="22">
      <c r="A1252" s="19" t="s">
        <v>2351</v>
      </c>
      <c r="B1252" s="8" t="s">
        <v>2352</v>
      </c>
      <c r="C1252" s="10" t="s">
        <v>2353</v>
      </c>
      <c r="D1252" s="10" t="s">
        <v>38</v>
      </c>
      <c r="E1252" s="10" t="s">
        <v>2354</v>
      </c>
      <c r="F1252" s="10" t="s">
        <v>2355</v>
      </c>
      <c r="G1252" s="10" t="s">
        <v>341</v>
      </c>
      <c r="H1252" s="10" t="s">
        <v>48</v>
      </c>
      <c r="I1252" s="11">
        <v>4.7999999999999996E-3</v>
      </c>
      <c r="J1252" s="12">
        <v>0.82</v>
      </c>
      <c r="K1252" s="11">
        <v>3.3799999999999997E-2</v>
      </c>
      <c r="L1252" s="13">
        <v>615.29999999999995</v>
      </c>
      <c r="M1252" s="14">
        <v>6.5</v>
      </c>
      <c r="N1252" s="15">
        <v>212244</v>
      </c>
      <c r="O1252" s="20">
        <v>-1.05</v>
      </c>
      <c r="P1252" s="10" t="s">
        <v>42</v>
      </c>
      <c r="Q1252" s="10" t="s">
        <v>46</v>
      </c>
      <c r="R1252" s="10" t="s">
        <v>46</v>
      </c>
      <c r="S1252" s="10" t="s">
        <v>72</v>
      </c>
      <c r="T1252" s="21">
        <v>0</v>
      </c>
      <c r="U1252" s="21">
        <v>0</v>
      </c>
      <c r="V1252" s="21">
        <v>0</v>
      </c>
      <c r="W1252" s="21">
        <v>0</v>
      </c>
      <c r="X1252" s="21">
        <v>6.0699999999999997E-2</v>
      </c>
      <c r="Y1252" s="21">
        <v>0</v>
      </c>
      <c r="Z1252" s="21">
        <v>0</v>
      </c>
      <c r="AA1252" s="21">
        <v>0</v>
      </c>
      <c r="AB1252" s="21">
        <v>0</v>
      </c>
      <c r="AC1252" s="21">
        <v>0</v>
      </c>
      <c r="AD1252" s="21">
        <v>0.93710000000000004</v>
      </c>
      <c r="AE1252" s="16" t="s">
        <v>46</v>
      </c>
      <c r="AF1252" s="16" t="s">
        <v>46</v>
      </c>
      <c r="AG1252" s="7" t="str">
        <f t="shared" si="40"/>
        <v>click</v>
      </c>
      <c r="AH1252" s="9" t="str">
        <f t="shared" si="41"/>
        <v>click</v>
      </c>
    </row>
    <row r="1253" spans="1:34" ht="22">
      <c r="A1253" s="19" t="s">
        <v>2465</v>
      </c>
      <c r="B1253" s="8" t="s">
        <v>2466</v>
      </c>
      <c r="C1253" s="10" t="s">
        <v>2467</v>
      </c>
      <c r="D1253" s="10" t="s">
        <v>38</v>
      </c>
      <c r="E1253" s="10" t="s">
        <v>2468</v>
      </c>
      <c r="F1253" s="10" t="s">
        <v>2469</v>
      </c>
      <c r="G1253" s="10" t="s">
        <v>980</v>
      </c>
      <c r="H1253" s="10" t="s">
        <v>48</v>
      </c>
      <c r="I1253" s="11">
        <v>1.5E-3</v>
      </c>
      <c r="J1253" s="12">
        <v>0.48</v>
      </c>
      <c r="K1253" s="11">
        <v>1.2999999999999999E-2</v>
      </c>
      <c r="L1253" s="13">
        <v>22539.1</v>
      </c>
      <c r="M1253" s="14">
        <v>169.2</v>
      </c>
      <c r="N1253" s="15">
        <v>1282466</v>
      </c>
      <c r="O1253" s="20">
        <v>1.2</v>
      </c>
      <c r="P1253" s="10" t="s">
        <v>42</v>
      </c>
      <c r="Q1253" s="10" t="s">
        <v>520</v>
      </c>
      <c r="R1253" s="10" t="s">
        <v>80</v>
      </c>
      <c r="S1253" s="10" t="s">
        <v>72</v>
      </c>
      <c r="T1253" s="21">
        <v>4.8000000000000001E-2</v>
      </c>
      <c r="U1253" s="21">
        <v>1.15E-2</v>
      </c>
      <c r="V1253" s="21">
        <v>0.1517</v>
      </c>
      <c r="W1253" s="21">
        <v>4.8500000000000001E-2</v>
      </c>
      <c r="X1253" s="21">
        <v>5.4800000000000001E-2</v>
      </c>
      <c r="Y1253" s="21">
        <v>0.12809999999999999</v>
      </c>
      <c r="Z1253" s="21">
        <v>9.0399999999999994E-2</v>
      </c>
      <c r="AA1253" s="21">
        <v>0.1812</v>
      </c>
      <c r="AB1253" s="21">
        <v>9.8100000000000007E-2</v>
      </c>
      <c r="AC1253" s="21">
        <v>0.13739999999999999</v>
      </c>
      <c r="AD1253" s="21">
        <v>4.7800000000000002E-2</v>
      </c>
      <c r="AE1253" s="16" t="s">
        <v>46</v>
      </c>
      <c r="AF1253" s="16" t="s">
        <v>46</v>
      </c>
      <c r="AG1253" s="7" t="str">
        <f t="shared" si="40"/>
        <v>click</v>
      </c>
      <c r="AH1253" s="9" t="str">
        <f t="shared" si="41"/>
        <v>click</v>
      </c>
    </row>
    <row r="1254" spans="1:34" ht="22">
      <c r="A1254" s="19" t="s">
        <v>2479</v>
      </c>
      <c r="B1254" s="8" t="s">
        <v>2480</v>
      </c>
      <c r="C1254" s="10" t="s">
        <v>2467</v>
      </c>
      <c r="D1254" s="10" t="s">
        <v>38</v>
      </c>
      <c r="E1254" s="10" t="s">
        <v>2481</v>
      </c>
      <c r="F1254" s="10" t="s">
        <v>2482</v>
      </c>
      <c r="G1254" s="10" t="s">
        <v>1154</v>
      </c>
      <c r="H1254" s="10" t="s">
        <v>48</v>
      </c>
      <c r="I1254" s="11">
        <v>1.6000000000000001E-3</v>
      </c>
      <c r="J1254" s="12">
        <v>0.35</v>
      </c>
      <c r="K1254" s="11">
        <v>0.01</v>
      </c>
      <c r="L1254" s="13">
        <v>14230.3</v>
      </c>
      <c r="M1254" s="14">
        <v>130.4</v>
      </c>
      <c r="N1254" s="15">
        <v>934519</v>
      </c>
      <c r="O1254" s="20">
        <v>1.36</v>
      </c>
      <c r="P1254" s="10" t="s">
        <v>42</v>
      </c>
      <c r="Q1254" s="10" t="s">
        <v>321</v>
      </c>
      <c r="R1254" s="10" t="s">
        <v>80</v>
      </c>
      <c r="S1254" s="10" t="s">
        <v>72</v>
      </c>
      <c r="T1254" s="21">
        <v>6.08E-2</v>
      </c>
      <c r="U1254" s="21">
        <v>3.7000000000000002E-3</v>
      </c>
      <c r="V1254" s="21">
        <v>0.16650000000000001</v>
      </c>
      <c r="W1254" s="21">
        <v>4.5900000000000003E-2</v>
      </c>
      <c r="X1254" s="21">
        <v>3.6900000000000002E-2</v>
      </c>
      <c r="Y1254" s="21">
        <v>0.12759999999999999</v>
      </c>
      <c r="Z1254" s="21">
        <v>0.10009999999999999</v>
      </c>
      <c r="AA1254" s="21">
        <v>0.1701</v>
      </c>
      <c r="AB1254" s="21">
        <v>7.5999999999999998E-2</v>
      </c>
      <c r="AC1254" s="21">
        <v>0.17610000000000001</v>
      </c>
      <c r="AD1254" s="21">
        <v>3.7499999999999999E-2</v>
      </c>
      <c r="AE1254" s="16" t="s">
        <v>46</v>
      </c>
      <c r="AF1254" s="16" t="s">
        <v>46</v>
      </c>
      <c r="AG1254" s="7" t="str">
        <f t="shared" si="40"/>
        <v>click</v>
      </c>
      <c r="AH1254" s="9" t="str">
        <f t="shared" si="41"/>
        <v>click</v>
      </c>
    </row>
    <row r="1255" spans="1:34" ht="22">
      <c r="A1255" s="19" t="s">
        <v>407</v>
      </c>
      <c r="B1255" s="8" t="s">
        <v>408</v>
      </c>
      <c r="C1255" s="10" t="s">
        <v>409</v>
      </c>
      <c r="D1255" s="10" t="s">
        <v>160</v>
      </c>
      <c r="E1255" s="10"/>
      <c r="F1255" s="10" t="s">
        <v>39</v>
      </c>
      <c r="G1255" s="10" t="s">
        <v>47</v>
      </c>
      <c r="H1255" s="10" t="s">
        <v>410</v>
      </c>
      <c r="I1255" s="11"/>
      <c r="J1255" s="12">
        <v>0.01</v>
      </c>
      <c r="K1255" s="11">
        <v>1.2E-2</v>
      </c>
      <c r="L1255" s="13">
        <v>15.9</v>
      </c>
      <c r="M1255" s="14">
        <v>1.2</v>
      </c>
      <c r="N1255" s="15">
        <v>9797</v>
      </c>
      <c r="O1255" s="20">
        <v>1.27</v>
      </c>
      <c r="P1255" s="10" t="s">
        <v>42</v>
      </c>
      <c r="Q1255" s="10" t="s">
        <v>46</v>
      </c>
      <c r="R1255" s="10" t="s">
        <v>46</v>
      </c>
      <c r="S1255" s="10" t="s">
        <v>72</v>
      </c>
      <c r="T1255" s="21" t="s">
        <v>46</v>
      </c>
      <c r="U1255" s="21" t="s">
        <v>46</v>
      </c>
      <c r="V1255" s="21" t="s">
        <v>46</v>
      </c>
      <c r="W1255" s="21" t="s">
        <v>46</v>
      </c>
      <c r="X1255" s="21" t="s">
        <v>46</v>
      </c>
      <c r="Y1255" s="21" t="s">
        <v>46</v>
      </c>
      <c r="Z1255" s="21" t="s">
        <v>46</v>
      </c>
      <c r="AA1255" s="21" t="s">
        <v>46</v>
      </c>
      <c r="AB1255" s="21" t="s">
        <v>46</v>
      </c>
      <c r="AC1255" s="21" t="s">
        <v>46</v>
      </c>
      <c r="AD1255" s="21" t="s">
        <v>46</v>
      </c>
      <c r="AE1255" s="16" t="s">
        <v>46</v>
      </c>
      <c r="AF1255" s="16" t="s">
        <v>46</v>
      </c>
      <c r="AG1255" s="7" t="str">
        <f t="shared" si="40"/>
        <v>click</v>
      </c>
      <c r="AH1255" s="9" t="str">
        <f t="shared" si="41"/>
        <v>click</v>
      </c>
    </row>
    <row r="1256" spans="1:34" ht="24">
      <c r="A1256" s="19" t="s">
        <v>2302</v>
      </c>
      <c r="B1256" s="8" t="s">
        <v>2303</v>
      </c>
      <c r="C1256" s="10" t="s">
        <v>2304</v>
      </c>
      <c r="D1256" s="10" t="s">
        <v>160</v>
      </c>
      <c r="E1256" s="10"/>
      <c r="F1256" s="10" t="s">
        <v>39</v>
      </c>
      <c r="G1256" s="10" t="s">
        <v>47</v>
      </c>
      <c r="H1256" s="10" t="s">
        <v>410</v>
      </c>
      <c r="I1256" s="11"/>
      <c r="J1256" s="12">
        <v>0.03</v>
      </c>
      <c r="K1256" s="11">
        <v>8.6999999999999994E-3</v>
      </c>
      <c r="L1256" s="13">
        <v>32</v>
      </c>
      <c r="M1256" s="14">
        <v>0.6</v>
      </c>
      <c r="N1256" s="15">
        <v>4380</v>
      </c>
      <c r="O1256" s="20">
        <v>0.93</v>
      </c>
      <c r="P1256" s="10" t="s">
        <v>42</v>
      </c>
      <c r="Q1256" s="10" t="s">
        <v>46</v>
      </c>
      <c r="R1256" s="10" t="s">
        <v>46</v>
      </c>
      <c r="S1256" s="10" t="s">
        <v>72</v>
      </c>
      <c r="T1256" s="21" t="s">
        <v>46</v>
      </c>
      <c r="U1256" s="21" t="s">
        <v>46</v>
      </c>
      <c r="V1256" s="21" t="s">
        <v>46</v>
      </c>
      <c r="W1256" s="21" t="s">
        <v>46</v>
      </c>
      <c r="X1256" s="21" t="s">
        <v>46</v>
      </c>
      <c r="Y1256" s="21" t="s">
        <v>46</v>
      </c>
      <c r="Z1256" s="21" t="s">
        <v>46</v>
      </c>
      <c r="AA1256" s="21" t="s">
        <v>46</v>
      </c>
      <c r="AB1256" s="21" t="s">
        <v>46</v>
      </c>
      <c r="AC1256" s="21" t="s">
        <v>46</v>
      </c>
      <c r="AD1256" s="21" t="s">
        <v>46</v>
      </c>
      <c r="AE1256" s="16" t="s">
        <v>46</v>
      </c>
      <c r="AF1256" s="16" t="s">
        <v>46</v>
      </c>
      <c r="AG1256" s="7" t="str">
        <f t="shared" si="40"/>
        <v>click</v>
      </c>
      <c r="AH1256" s="9" t="str">
        <f t="shared" si="41"/>
        <v>click</v>
      </c>
    </row>
    <row r="1257" spans="1:34" ht="24">
      <c r="A1257" s="19" t="s">
        <v>2463</v>
      </c>
      <c r="B1257" s="8" t="s">
        <v>2464</v>
      </c>
      <c r="C1257" s="10" t="s">
        <v>2304</v>
      </c>
      <c r="D1257" s="10" t="s">
        <v>160</v>
      </c>
      <c r="E1257" s="10"/>
      <c r="F1257" s="10" t="s">
        <v>39</v>
      </c>
      <c r="G1257" s="10" t="s">
        <v>47</v>
      </c>
      <c r="H1257" s="10" t="s">
        <v>410</v>
      </c>
      <c r="I1257" s="11"/>
      <c r="J1257" s="12">
        <v>0.06</v>
      </c>
      <c r="K1257" s="11">
        <v>6.9400000000000003E-2</v>
      </c>
      <c r="L1257" s="13">
        <v>10.9</v>
      </c>
      <c r="M1257" s="14">
        <v>3.3</v>
      </c>
      <c r="N1257" s="15">
        <v>7549</v>
      </c>
      <c r="O1257" s="20">
        <v>1.33</v>
      </c>
      <c r="P1257" s="10" t="s">
        <v>42</v>
      </c>
      <c r="Q1257" s="10" t="s">
        <v>46</v>
      </c>
      <c r="R1257" s="10" t="s">
        <v>46</v>
      </c>
      <c r="S1257" s="10" t="s">
        <v>72</v>
      </c>
      <c r="T1257" s="21" t="s">
        <v>46</v>
      </c>
      <c r="U1257" s="21" t="s">
        <v>46</v>
      </c>
      <c r="V1257" s="21" t="s">
        <v>46</v>
      </c>
      <c r="W1257" s="21" t="s">
        <v>46</v>
      </c>
      <c r="X1257" s="21" t="s">
        <v>46</v>
      </c>
      <c r="Y1257" s="21" t="s">
        <v>46</v>
      </c>
      <c r="Z1257" s="21" t="s">
        <v>46</v>
      </c>
      <c r="AA1257" s="21" t="s">
        <v>46</v>
      </c>
      <c r="AB1257" s="21" t="s">
        <v>46</v>
      </c>
      <c r="AC1257" s="21" t="s">
        <v>46</v>
      </c>
      <c r="AD1257" s="21" t="s">
        <v>46</v>
      </c>
      <c r="AE1257" s="16" t="s">
        <v>46</v>
      </c>
      <c r="AF1257" s="16" t="s">
        <v>46</v>
      </c>
      <c r="AG1257" s="7" t="str">
        <f t="shared" si="40"/>
        <v>click</v>
      </c>
      <c r="AH1257" s="9" t="str">
        <f t="shared" si="41"/>
        <v>click</v>
      </c>
    </row>
    <row r="1258" spans="1:34" ht="22">
      <c r="A1258" s="19" t="s">
        <v>422</v>
      </c>
      <c r="B1258" s="8" t="s">
        <v>423</v>
      </c>
      <c r="C1258" s="10" t="s">
        <v>424</v>
      </c>
      <c r="D1258" s="10" t="s">
        <v>160</v>
      </c>
      <c r="E1258" s="10"/>
      <c r="F1258" s="10" t="s">
        <v>39</v>
      </c>
      <c r="G1258" s="10" t="s">
        <v>47</v>
      </c>
      <c r="H1258" s="10" t="s">
        <v>410</v>
      </c>
      <c r="I1258" s="11"/>
      <c r="J1258" s="12">
        <v>1.92</v>
      </c>
      <c r="K1258" s="11"/>
      <c r="L1258" s="13">
        <v>13.4</v>
      </c>
      <c r="M1258" s="14">
        <v>14.1</v>
      </c>
      <c r="N1258" s="15">
        <v>193662</v>
      </c>
      <c r="O1258" s="20">
        <v>-2.58</v>
      </c>
      <c r="P1258" s="10" t="s">
        <v>42</v>
      </c>
      <c r="Q1258" s="10" t="s">
        <v>46</v>
      </c>
      <c r="R1258" s="10" t="s">
        <v>46</v>
      </c>
      <c r="S1258" s="10" t="s">
        <v>72</v>
      </c>
      <c r="T1258" s="21" t="s">
        <v>46</v>
      </c>
      <c r="U1258" s="21" t="s">
        <v>46</v>
      </c>
      <c r="V1258" s="21" t="s">
        <v>46</v>
      </c>
      <c r="W1258" s="21" t="s">
        <v>46</v>
      </c>
      <c r="X1258" s="21" t="s">
        <v>46</v>
      </c>
      <c r="Y1258" s="21" t="s">
        <v>46</v>
      </c>
      <c r="Z1258" s="21" t="s">
        <v>46</v>
      </c>
      <c r="AA1258" s="21" t="s">
        <v>46</v>
      </c>
      <c r="AB1258" s="21" t="s">
        <v>46</v>
      </c>
      <c r="AC1258" s="21" t="s">
        <v>46</v>
      </c>
      <c r="AD1258" s="21" t="s">
        <v>46</v>
      </c>
      <c r="AE1258" s="16" t="s">
        <v>46</v>
      </c>
      <c r="AF1258" s="16" t="s">
        <v>46</v>
      </c>
      <c r="AG1258" s="7" t="str">
        <f t="shared" si="40"/>
        <v>click</v>
      </c>
      <c r="AH1258" s="9" t="str">
        <f t="shared" si="41"/>
        <v>click</v>
      </c>
    </row>
    <row r="1259" spans="1:34" ht="24">
      <c r="A1259" s="19" t="s">
        <v>4458</v>
      </c>
      <c r="B1259" s="8" t="s">
        <v>4459</v>
      </c>
      <c r="C1259" s="10" t="s">
        <v>4460</v>
      </c>
      <c r="D1259" s="10" t="s">
        <v>160</v>
      </c>
      <c r="E1259" s="10"/>
      <c r="F1259" s="10" t="s">
        <v>39</v>
      </c>
      <c r="G1259" s="10" t="s">
        <v>336</v>
      </c>
      <c r="H1259" s="10" t="s">
        <v>410</v>
      </c>
      <c r="I1259" s="11"/>
      <c r="J1259" s="12">
        <v>0</v>
      </c>
      <c r="K1259" s="11">
        <v>4.3799999999999999E-2</v>
      </c>
      <c r="L1259" s="13">
        <v>132.9</v>
      </c>
      <c r="M1259" s="14">
        <v>4.5999999999999996</v>
      </c>
      <c r="N1259" s="15">
        <v>26694</v>
      </c>
      <c r="O1259" s="20">
        <v>0.65</v>
      </c>
      <c r="P1259" s="10" t="s">
        <v>42</v>
      </c>
      <c r="Q1259" s="10" t="s">
        <v>46</v>
      </c>
      <c r="R1259" s="10" t="s">
        <v>46</v>
      </c>
      <c r="S1259" s="10" t="s">
        <v>72</v>
      </c>
      <c r="T1259" s="21" t="s">
        <v>46</v>
      </c>
      <c r="U1259" s="21" t="s">
        <v>46</v>
      </c>
      <c r="V1259" s="21" t="s">
        <v>46</v>
      </c>
      <c r="W1259" s="21" t="s">
        <v>46</v>
      </c>
      <c r="X1259" s="21" t="s">
        <v>46</v>
      </c>
      <c r="Y1259" s="21" t="s">
        <v>46</v>
      </c>
      <c r="Z1259" s="21" t="s">
        <v>46</v>
      </c>
      <c r="AA1259" s="21" t="s">
        <v>46</v>
      </c>
      <c r="AB1259" s="21" t="s">
        <v>46</v>
      </c>
      <c r="AC1259" s="21" t="s">
        <v>46</v>
      </c>
      <c r="AD1259" s="21" t="s">
        <v>46</v>
      </c>
      <c r="AE1259" s="16" t="s">
        <v>46</v>
      </c>
      <c r="AF1259" s="16" t="s">
        <v>46</v>
      </c>
      <c r="AG1259" s="7" t="str">
        <f t="shared" si="40"/>
        <v>click</v>
      </c>
      <c r="AH1259" s="9" t="str">
        <f t="shared" si="41"/>
        <v>click</v>
      </c>
    </row>
    <row r="1260" spans="1:34" ht="22">
      <c r="A1260" s="19" t="s">
        <v>2259</v>
      </c>
      <c r="B1260" s="8" t="s">
        <v>2260</v>
      </c>
      <c r="C1260" s="10" t="s">
        <v>2261</v>
      </c>
      <c r="D1260" s="10" t="s">
        <v>160</v>
      </c>
      <c r="E1260" s="10"/>
      <c r="F1260" s="10" t="s">
        <v>39</v>
      </c>
      <c r="G1260" s="10" t="s">
        <v>47</v>
      </c>
      <c r="H1260" s="10" t="s">
        <v>410</v>
      </c>
      <c r="I1260" s="11"/>
      <c r="J1260" s="12">
        <v>0</v>
      </c>
      <c r="K1260" s="11">
        <v>4.1000000000000003E-3</v>
      </c>
      <c r="L1260" s="13">
        <v>117.3</v>
      </c>
      <c r="M1260" s="14">
        <v>1.7</v>
      </c>
      <c r="N1260" s="15">
        <v>40017</v>
      </c>
      <c r="O1260" s="20">
        <v>-1.2</v>
      </c>
      <c r="P1260" s="10" t="s">
        <v>42</v>
      </c>
      <c r="Q1260" s="10" t="s">
        <v>46</v>
      </c>
      <c r="R1260" s="10" t="s">
        <v>46</v>
      </c>
      <c r="S1260" s="10" t="s">
        <v>72</v>
      </c>
      <c r="T1260" s="21" t="s">
        <v>46</v>
      </c>
      <c r="U1260" s="21" t="s">
        <v>46</v>
      </c>
      <c r="V1260" s="21" t="s">
        <v>46</v>
      </c>
      <c r="W1260" s="21" t="s">
        <v>46</v>
      </c>
      <c r="X1260" s="21" t="s">
        <v>46</v>
      </c>
      <c r="Y1260" s="21" t="s">
        <v>46</v>
      </c>
      <c r="Z1260" s="21" t="s">
        <v>46</v>
      </c>
      <c r="AA1260" s="21" t="s">
        <v>46</v>
      </c>
      <c r="AB1260" s="21" t="s">
        <v>46</v>
      </c>
      <c r="AC1260" s="21" t="s">
        <v>46</v>
      </c>
      <c r="AD1260" s="21" t="s">
        <v>46</v>
      </c>
      <c r="AE1260" s="16" t="s">
        <v>46</v>
      </c>
      <c r="AF1260" s="16" t="s">
        <v>46</v>
      </c>
      <c r="AG1260" s="7" t="str">
        <f t="shared" si="40"/>
        <v>click</v>
      </c>
      <c r="AH1260" s="9" t="str">
        <f t="shared" si="41"/>
        <v>click</v>
      </c>
    </row>
    <row r="1261" spans="1:34" ht="33">
      <c r="A1261" s="19" t="s">
        <v>3665</v>
      </c>
      <c r="B1261" s="8" t="s">
        <v>3665</v>
      </c>
      <c r="C1261" s="10" t="s">
        <v>3666</v>
      </c>
      <c r="D1261" s="10" t="s">
        <v>93</v>
      </c>
      <c r="E1261" s="10" t="s">
        <v>3667</v>
      </c>
      <c r="F1261" s="10" t="s">
        <v>3668</v>
      </c>
      <c r="G1261" s="10" t="s">
        <v>177</v>
      </c>
      <c r="H1261" s="10" t="s">
        <v>96</v>
      </c>
      <c r="I1261" s="11">
        <v>2E-3</v>
      </c>
      <c r="J1261" s="12">
        <v>0.27</v>
      </c>
      <c r="K1261" s="11">
        <v>1.0200000000000001E-2</v>
      </c>
      <c r="L1261" s="13">
        <v>44956.7</v>
      </c>
      <c r="M1261" s="14">
        <v>513.9</v>
      </c>
      <c r="N1261" s="15">
        <v>31501536</v>
      </c>
      <c r="O1261" s="20">
        <v>1.1299999999999999</v>
      </c>
      <c r="P1261" s="10" t="s">
        <v>42</v>
      </c>
      <c r="Q1261" s="10" t="s">
        <v>43</v>
      </c>
      <c r="R1261" s="10" t="s">
        <v>44</v>
      </c>
      <c r="S1261" s="10" t="s">
        <v>72</v>
      </c>
      <c r="T1261" s="21">
        <v>3.8E-3</v>
      </c>
      <c r="U1261" s="21">
        <v>5.0700000000000002E-2</v>
      </c>
      <c r="V1261" s="21">
        <v>0.1517</v>
      </c>
      <c r="W1261" s="21">
        <v>5.0900000000000001E-2</v>
      </c>
      <c r="X1261" s="21">
        <v>0</v>
      </c>
      <c r="Y1261" s="21">
        <v>0</v>
      </c>
      <c r="Z1261" s="21">
        <v>0.12620000000000001</v>
      </c>
      <c r="AA1261" s="21">
        <v>3.7499999999999999E-2</v>
      </c>
      <c r="AB1261" s="21">
        <v>0</v>
      </c>
      <c r="AC1261" s="21">
        <v>0.57550000000000001</v>
      </c>
      <c r="AD1261" s="21">
        <v>0</v>
      </c>
      <c r="AE1261" s="16" t="s">
        <v>46</v>
      </c>
      <c r="AF1261" s="16" t="s">
        <v>46</v>
      </c>
      <c r="AG1261" s="7" t="str">
        <f t="shared" si="40"/>
        <v>click</v>
      </c>
      <c r="AH1261" s="9" t="str">
        <f t="shared" si="41"/>
        <v>click</v>
      </c>
    </row>
    <row r="1262" spans="1:34" ht="33">
      <c r="A1262" s="19" t="s">
        <v>3673</v>
      </c>
      <c r="B1262" s="8" t="s">
        <v>3674</v>
      </c>
      <c r="C1262" s="10" t="s">
        <v>3666</v>
      </c>
      <c r="D1262" s="10" t="s">
        <v>93</v>
      </c>
      <c r="E1262" s="10" t="s">
        <v>3667</v>
      </c>
      <c r="F1262" s="10" t="s">
        <v>3668</v>
      </c>
      <c r="G1262" s="10" t="s">
        <v>177</v>
      </c>
      <c r="H1262" s="10" t="s">
        <v>96</v>
      </c>
      <c r="I1262" s="11">
        <v>2E-3</v>
      </c>
      <c r="J1262" s="12"/>
      <c r="K1262" s="11"/>
      <c r="L1262" s="13">
        <v>0</v>
      </c>
      <c r="M1262" s="14">
        <v>0</v>
      </c>
      <c r="N1262" s="15"/>
      <c r="O1262" s="20"/>
      <c r="P1262" s="10" t="s">
        <v>42</v>
      </c>
      <c r="Q1262" s="10" t="s">
        <v>43</v>
      </c>
      <c r="R1262" s="10" t="s">
        <v>44</v>
      </c>
      <c r="S1262" s="10" t="s">
        <v>72</v>
      </c>
      <c r="T1262" s="21" t="s">
        <v>46</v>
      </c>
      <c r="U1262" s="21" t="s">
        <v>46</v>
      </c>
      <c r="V1262" s="21" t="s">
        <v>46</v>
      </c>
      <c r="W1262" s="21" t="s">
        <v>46</v>
      </c>
      <c r="X1262" s="21" t="s">
        <v>46</v>
      </c>
      <c r="Y1262" s="21" t="s">
        <v>46</v>
      </c>
      <c r="Z1262" s="21" t="s">
        <v>46</v>
      </c>
      <c r="AA1262" s="21" t="s">
        <v>46</v>
      </c>
      <c r="AB1262" s="21" t="s">
        <v>46</v>
      </c>
      <c r="AC1262" s="21" t="s">
        <v>46</v>
      </c>
      <c r="AD1262" s="21" t="s">
        <v>46</v>
      </c>
      <c r="AE1262" s="16" t="s">
        <v>46</v>
      </c>
      <c r="AF1262" s="16" t="s">
        <v>46</v>
      </c>
      <c r="AG1262" s="7" t="str">
        <f t="shared" si="40"/>
        <v>click</v>
      </c>
      <c r="AH1262" s="9" t="str">
        <f t="shared" si="41"/>
        <v>click</v>
      </c>
    </row>
    <row r="1263" spans="1:34" ht="44">
      <c r="A1263" s="19" t="s">
        <v>5170</v>
      </c>
      <c r="B1263" s="8" t="s">
        <v>5171</v>
      </c>
      <c r="C1263" s="10" t="s">
        <v>5172</v>
      </c>
      <c r="D1263" s="10" t="s">
        <v>38</v>
      </c>
      <c r="E1263" s="10" t="s">
        <v>5173</v>
      </c>
      <c r="F1263" s="10" t="s">
        <v>5174</v>
      </c>
      <c r="G1263" s="10" t="s">
        <v>326</v>
      </c>
      <c r="H1263" s="10" t="s">
        <v>73</v>
      </c>
      <c r="I1263" s="11">
        <v>1.8E-3</v>
      </c>
      <c r="J1263" s="12">
        <v>0.28000000000000003</v>
      </c>
      <c r="K1263" s="11">
        <v>2.8000000000000001E-2</v>
      </c>
      <c r="L1263" s="13">
        <v>4225.7</v>
      </c>
      <c r="M1263" s="14">
        <v>91.8</v>
      </c>
      <c r="N1263" s="15">
        <v>4998369</v>
      </c>
      <c r="O1263" s="20">
        <v>1.25</v>
      </c>
      <c r="P1263" s="10" t="s">
        <v>42</v>
      </c>
      <c r="Q1263" s="10" t="s">
        <v>46</v>
      </c>
      <c r="R1263" s="10" t="s">
        <v>46</v>
      </c>
      <c r="S1263" s="10" t="s">
        <v>72</v>
      </c>
      <c r="T1263" s="21">
        <v>0.88519999999999999</v>
      </c>
      <c r="U1263" s="21">
        <v>0</v>
      </c>
      <c r="V1263" s="21">
        <v>9.8900000000000002E-2</v>
      </c>
      <c r="W1263" s="21">
        <v>0</v>
      </c>
      <c r="X1263" s="21">
        <v>0</v>
      </c>
      <c r="Y1263" s="21">
        <v>0</v>
      </c>
      <c r="Z1263" s="21">
        <v>0</v>
      </c>
      <c r="AA1263" s="21">
        <v>6.4000000000000003E-3</v>
      </c>
      <c r="AB1263" s="21">
        <v>0</v>
      </c>
      <c r="AC1263" s="21">
        <v>0</v>
      </c>
      <c r="AD1263" s="21">
        <v>0</v>
      </c>
      <c r="AE1263" s="16" t="s">
        <v>46</v>
      </c>
      <c r="AF1263" s="16" t="s">
        <v>46</v>
      </c>
      <c r="AG1263" s="7" t="str">
        <f t="shared" si="40"/>
        <v>click</v>
      </c>
      <c r="AH1263" s="9" t="str">
        <f t="shared" si="41"/>
        <v>click</v>
      </c>
    </row>
    <row r="1264" spans="1:34" ht="33">
      <c r="A1264" s="19" t="s">
        <v>5180</v>
      </c>
      <c r="B1264" s="8" t="s">
        <v>5181</v>
      </c>
      <c r="C1264" s="10" t="s">
        <v>5172</v>
      </c>
      <c r="D1264" s="10" t="s">
        <v>38</v>
      </c>
      <c r="E1264" s="10" t="s">
        <v>5182</v>
      </c>
      <c r="F1264" s="10" t="s">
        <v>1662</v>
      </c>
      <c r="G1264" s="10" t="s">
        <v>296</v>
      </c>
      <c r="H1264" s="10" t="s">
        <v>73</v>
      </c>
      <c r="I1264" s="11">
        <v>1.8E-3</v>
      </c>
      <c r="J1264" s="12">
        <v>0.4</v>
      </c>
      <c r="K1264" s="11">
        <v>2.1499999999999998E-2</v>
      </c>
      <c r="L1264" s="13">
        <v>7939.4</v>
      </c>
      <c r="M1264" s="14">
        <v>89.9</v>
      </c>
      <c r="N1264" s="15">
        <v>10297463</v>
      </c>
      <c r="O1264" s="20">
        <v>1.18</v>
      </c>
      <c r="P1264" s="10" t="s">
        <v>42</v>
      </c>
      <c r="Q1264" s="10" t="s">
        <v>46</v>
      </c>
      <c r="R1264" s="10" t="s">
        <v>46</v>
      </c>
      <c r="S1264" s="10" t="s">
        <v>72</v>
      </c>
      <c r="T1264" s="21">
        <v>9.9000000000000008E-3</v>
      </c>
      <c r="U1264" s="21">
        <v>0</v>
      </c>
      <c r="V1264" s="21">
        <v>0</v>
      </c>
      <c r="W1264" s="21">
        <v>0</v>
      </c>
      <c r="X1264" s="21">
        <v>0.9839</v>
      </c>
      <c r="Y1264" s="21">
        <v>0</v>
      </c>
      <c r="Z1264" s="21">
        <v>0</v>
      </c>
      <c r="AA1264" s="21">
        <v>0</v>
      </c>
      <c r="AB1264" s="21">
        <v>0</v>
      </c>
      <c r="AC1264" s="21">
        <v>0</v>
      </c>
      <c r="AD1264" s="21">
        <v>0</v>
      </c>
      <c r="AE1264" s="16" t="s">
        <v>46</v>
      </c>
      <c r="AF1264" s="16" t="s">
        <v>46</v>
      </c>
      <c r="AG1264" s="7" t="str">
        <f t="shared" si="40"/>
        <v>click</v>
      </c>
      <c r="AH1264" s="9" t="str">
        <f t="shared" si="41"/>
        <v>click</v>
      </c>
    </row>
    <row r="1265" spans="1:34" ht="55">
      <c r="A1265" s="19" t="s">
        <v>5184</v>
      </c>
      <c r="B1265" s="8" t="s">
        <v>5185</v>
      </c>
      <c r="C1265" s="10" t="s">
        <v>5172</v>
      </c>
      <c r="D1265" s="10" t="s">
        <v>38</v>
      </c>
      <c r="E1265" s="10" t="s">
        <v>5186</v>
      </c>
      <c r="F1265" s="10" t="s">
        <v>5187</v>
      </c>
      <c r="G1265" s="10" t="s">
        <v>302</v>
      </c>
      <c r="H1265" s="10" t="s">
        <v>73</v>
      </c>
      <c r="I1265" s="11">
        <v>1.8E-3</v>
      </c>
      <c r="J1265" s="12">
        <v>0.1</v>
      </c>
      <c r="K1265" s="11">
        <v>1.95E-2</v>
      </c>
      <c r="L1265" s="13">
        <v>17013.3</v>
      </c>
      <c r="M1265" s="14">
        <v>781.1</v>
      </c>
      <c r="N1265" s="15">
        <v>38211484</v>
      </c>
      <c r="O1265" s="20">
        <v>1.36</v>
      </c>
      <c r="P1265" s="10" t="s">
        <v>42</v>
      </c>
      <c r="Q1265" s="10" t="s">
        <v>46</v>
      </c>
      <c r="R1265" s="10" t="s">
        <v>46</v>
      </c>
      <c r="S1265" s="10" t="s">
        <v>72</v>
      </c>
      <c r="T1265" s="21">
        <v>0</v>
      </c>
      <c r="U1265" s="21">
        <v>0</v>
      </c>
      <c r="V1265" s="21">
        <v>0</v>
      </c>
      <c r="W1265" s="21">
        <v>3.2000000000000002E-3</v>
      </c>
      <c r="X1265" s="21">
        <v>0</v>
      </c>
      <c r="Y1265" s="21">
        <v>0.86270000000000002</v>
      </c>
      <c r="Z1265" s="21">
        <v>0</v>
      </c>
      <c r="AA1265" s="21">
        <v>0</v>
      </c>
      <c r="AB1265" s="21">
        <v>0.1288</v>
      </c>
      <c r="AC1265" s="21">
        <v>0</v>
      </c>
      <c r="AD1265" s="21">
        <v>0</v>
      </c>
      <c r="AE1265" s="16" t="s">
        <v>46</v>
      </c>
      <c r="AF1265" s="16" t="s">
        <v>46</v>
      </c>
      <c r="AG1265" s="7" t="str">
        <f t="shared" si="40"/>
        <v>click</v>
      </c>
      <c r="AH1265" s="9" t="str">
        <f t="shared" si="41"/>
        <v>click</v>
      </c>
    </row>
    <row r="1266" spans="1:34" ht="66">
      <c r="A1266" s="19" t="s">
        <v>5194</v>
      </c>
      <c r="B1266" s="8" t="s">
        <v>5195</v>
      </c>
      <c r="C1266" s="10" t="s">
        <v>5172</v>
      </c>
      <c r="D1266" s="10" t="s">
        <v>38</v>
      </c>
      <c r="E1266" s="10" t="s">
        <v>5196</v>
      </c>
      <c r="F1266" s="10" t="s">
        <v>5197</v>
      </c>
      <c r="G1266" s="10" t="s">
        <v>312</v>
      </c>
      <c r="H1266" s="10" t="s">
        <v>73</v>
      </c>
      <c r="I1266" s="11">
        <v>1.8E-3</v>
      </c>
      <c r="J1266" s="12">
        <v>0.26</v>
      </c>
      <c r="K1266" s="11">
        <v>2.2200000000000001E-2</v>
      </c>
      <c r="L1266" s="13">
        <v>9731.2999999999993</v>
      </c>
      <c r="M1266" s="14">
        <v>187.2</v>
      </c>
      <c r="N1266" s="15">
        <v>9086322</v>
      </c>
      <c r="O1266" s="20">
        <v>1.1299999999999999</v>
      </c>
      <c r="P1266" s="10" t="s">
        <v>42</v>
      </c>
      <c r="Q1266" s="10" t="s">
        <v>46</v>
      </c>
      <c r="R1266" s="10" t="s">
        <v>46</v>
      </c>
      <c r="S1266" s="10" t="s">
        <v>72</v>
      </c>
      <c r="T1266" s="21">
        <v>5.1000000000000004E-3</v>
      </c>
      <c r="U1266" s="21">
        <v>0</v>
      </c>
      <c r="V1266" s="21">
        <v>0</v>
      </c>
      <c r="W1266" s="21">
        <v>0</v>
      </c>
      <c r="X1266" s="21">
        <v>0</v>
      </c>
      <c r="Y1266" s="21">
        <v>0</v>
      </c>
      <c r="Z1266" s="21">
        <v>0</v>
      </c>
      <c r="AA1266" s="21">
        <v>0.93679999999999997</v>
      </c>
      <c r="AB1266" s="21">
        <v>0</v>
      </c>
      <c r="AC1266" s="21">
        <v>5.2400000000000002E-2</v>
      </c>
      <c r="AD1266" s="21">
        <v>0</v>
      </c>
      <c r="AE1266" s="16" t="s">
        <v>46</v>
      </c>
      <c r="AF1266" s="16" t="s">
        <v>46</v>
      </c>
      <c r="AG1266" s="7" t="str">
        <f t="shared" si="40"/>
        <v>click</v>
      </c>
      <c r="AH1266" s="9" t="str">
        <f t="shared" si="41"/>
        <v>click</v>
      </c>
    </row>
    <row r="1267" spans="1:34" ht="77">
      <c r="A1267" s="19" t="s">
        <v>5199</v>
      </c>
      <c r="B1267" s="8" t="s">
        <v>5200</v>
      </c>
      <c r="C1267" s="10" t="s">
        <v>5172</v>
      </c>
      <c r="D1267" s="10" t="s">
        <v>38</v>
      </c>
      <c r="E1267" s="10" t="s">
        <v>5201</v>
      </c>
      <c r="F1267" s="10" t="s">
        <v>3869</v>
      </c>
      <c r="G1267" s="10" t="s">
        <v>47</v>
      </c>
      <c r="H1267" s="10" t="s">
        <v>73</v>
      </c>
      <c r="I1267" s="11">
        <v>1.8E-3</v>
      </c>
      <c r="J1267" s="12">
        <v>0.17</v>
      </c>
      <c r="K1267" s="11">
        <v>2.18E-2</v>
      </c>
      <c r="L1267" s="13">
        <v>13086.2</v>
      </c>
      <c r="M1267" s="14">
        <v>368.1</v>
      </c>
      <c r="N1267" s="15">
        <v>6859021</v>
      </c>
      <c r="O1267" s="20">
        <v>0.94</v>
      </c>
      <c r="P1267" s="10" t="s">
        <v>42</v>
      </c>
      <c r="Q1267" s="10" t="s">
        <v>46</v>
      </c>
      <c r="R1267" s="10" t="s">
        <v>46</v>
      </c>
      <c r="S1267" s="10" t="s">
        <v>72</v>
      </c>
      <c r="T1267" s="21">
        <v>0</v>
      </c>
      <c r="U1267" s="21">
        <v>0.13739999999999999</v>
      </c>
      <c r="V1267" s="21">
        <v>2.0500000000000001E-2</v>
      </c>
      <c r="W1267" s="21">
        <v>0</v>
      </c>
      <c r="X1267" s="21">
        <v>0</v>
      </c>
      <c r="Y1267" s="21">
        <v>5.4800000000000001E-2</v>
      </c>
      <c r="Z1267" s="21">
        <v>0</v>
      </c>
      <c r="AA1267" s="21">
        <v>2.1100000000000001E-2</v>
      </c>
      <c r="AB1267" s="21">
        <v>0</v>
      </c>
      <c r="AC1267" s="21">
        <v>0.75870000000000004</v>
      </c>
      <c r="AD1267" s="21">
        <v>0</v>
      </c>
      <c r="AE1267" s="16" t="s">
        <v>46</v>
      </c>
      <c r="AF1267" s="16" t="s">
        <v>46</v>
      </c>
      <c r="AG1267" s="7" t="str">
        <f t="shared" si="40"/>
        <v>click</v>
      </c>
      <c r="AH1267" s="9" t="str">
        <f t="shared" si="41"/>
        <v>click</v>
      </c>
    </row>
    <row r="1268" spans="1:34" ht="44">
      <c r="A1268" s="19" t="s">
        <v>5203</v>
      </c>
      <c r="B1268" s="8" t="s">
        <v>5204</v>
      </c>
      <c r="C1268" s="10" t="s">
        <v>5172</v>
      </c>
      <c r="D1268" s="10" t="s">
        <v>38</v>
      </c>
      <c r="E1268" s="10" t="s">
        <v>5205</v>
      </c>
      <c r="F1268" s="10" t="s">
        <v>5206</v>
      </c>
      <c r="G1268" s="10" t="s">
        <v>331</v>
      </c>
      <c r="H1268" s="10" t="s">
        <v>73</v>
      </c>
      <c r="I1268" s="11">
        <v>1.8E-3</v>
      </c>
      <c r="J1268" s="12">
        <v>0.32</v>
      </c>
      <c r="K1268" s="11">
        <v>3.3300000000000003E-2</v>
      </c>
      <c r="L1268" s="13">
        <v>6755.2</v>
      </c>
      <c r="M1268" s="14">
        <v>157.69999999999999</v>
      </c>
      <c r="N1268" s="15">
        <v>7790814</v>
      </c>
      <c r="O1268" s="20">
        <v>1.05</v>
      </c>
      <c r="P1268" s="10" t="s">
        <v>42</v>
      </c>
      <c r="Q1268" s="10" t="s">
        <v>46</v>
      </c>
      <c r="R1268" s="10" t="s">
        <v>46</v>
      </c>
      <c r="S1268" s="10" t="s">
        <v>72</v>
      </c>
      <c r="T1268" s="21">
        <v>0</v>
      </c>
      <c r="U1268" s="21">
        <v>0</v>
      </c>
      <c r="V1268" s="21">
        <v>8.0600000000000005E-2</v>
      </c>
      <c r="W1268" s="21">
        <v>0.91249999999999998</v>
      </c>
      <c r="X1268" s="21">
        <v>0</v>
      </c>
      <c r="Y1268" s="21">
        <v>0</v>
      </c>
      <c r="Z1268" s="21">
        <v>0</v>
      </c>
      <c r="AA1268" s="21">
        <v>0</v>
      </c>
      <c r="AB1268" s="21">
        <v>0</v>
      </c>
      <c r="AC1268" s="21">
        <v>0</v>
      </c>
      <c r="AD1268" s="21">
        <v>0</v>
      </c>
      <c r="AE1268" s="16" t="s">
        <v>46</v>
      </c>
      <c r="AF1268" s="16" t="s">
        <v>46</v>
      </c>
      <c r="AG1268" s="7" t="str">
        <f t="shared" si="40"/>
        <v>click</v>
      </c>
      <c r="AH1268" s="9" t="str">
        <f t="shared" si="41"/>
        <v>click</v>
      </c>
    </row>
    <row r="1269" spans="1:34" ht="33">
      <c r="A1269" s="19" t="s">
        <v>5208</v>
      </c>
      <c r="B1269" s="8" t="s">
        <v>5209</v>
      </c>
      <c r="C1269" s="10" t="s">
        <v>5172</v>
      </c>
      <c r="D1269" s="10" t="s">
        <v>38</v>
      </c>
      <c r="E1269" s="10" t="s">
        <v>5210</v>
      </c>
      <c r="F1269" s="10" t="s">
        <v>5211</v>
      </c>
      <c r="G1269" s="10" t="s">
        <v>341</v>
      </c>
      <c r="H1269" s="10" t="s">
        <v>73</v>
      </c>
      <c r="I1269" s="11">
        <v>1.8E-3</v>
      </c>
      <c r="J1269" s="12">
        <v>0.4</v>
      </c>
      <c r="K1269" s="11">
        <v>4.9399999999999999E-2</v>
      </c>
      <c r="L1269" s="13">
        <v>4819.7</v>
      </c>
      <c r="M1269" s="14">
        <v>127.6</v>
      </c>
      <c r="N1269" s="15">
        <v>10609830</v>
      </c>
      <c r="O1269" s="20">
        <v>-1.1000000000000001</v>
      </c>
      <c r="P1269" s="10" t="s">
        <v>42</v>
      </c>
      <c r="Q1269" s="10" t="s">
        <v>46</v>
      </c>
      <c r="R1269" s="10" t="s">
        <v>46</v>
      </c>
      <c r="S1269" s="10" t="s">
        <v>72</v>
      </c>
      <c r="T1269" s="21">
        <v>0</v>
      </c>
      <c r="U1269" s="21">
        <v>0</v>
      </c>
      <c r="V1269" s="21">
        <v>0</v>
      </c>
      <c r="W1269" s="21">
        <v>0</v>
      </c>
      <c r="X1269" s="21">
        <v>1.78E-2</v>
      </c>
      <c r="Y1269" s="21">
        <v>0</v>
      </c>
      <c r="Z1269" s="21">
        <v>0</v>
      </c>
      <c r="AA1269" s="21">
        <v>0</v>
      </c>
      <c r="AB1269" s="21">
        <v>0</v>
      </c>
      <c r="AC1269" s="21">
        <v>0</v>
      </c>
      <c r="AD1269" s="21">
        <v>0.97099999999999997</v>
      </c>
      <c r="AE1269" s="16" t="s">
        <v>46</v>
      </c>
      <c r="AF1269" s="16" t="s">
        <v>46</v>
      </c>
      <c r="AG1269" s="7" t="str">
        <f t="shared" si="40"/>
        <v>click</v>
      </c>
      <c r="AH1269" s="9" t="str">
        <f t="shared" si="41"/>
        <v>click</v>
      </c>
    </row>
    <row r="1270" spans="1:34" ht="55">
      <c r="A1270" s="19" t="s">
        <v>5213</v>
      </c>
      <c r="B1270" s="8" t="s">
        <v>5214</v>
      </c>
      <c r="C1270" s="10" t="s">
        <v>5172</v>
      </c>
      <c r="D1270" s="10" t="s">
        <v>38</v>
      </c>
      <c r="E1270" s="10" t="s">
        <v>5215</v>
      </c>
      <c r="F1270" s="10" t="s">
        <v>3760</v>
      </c>
      <c r="G1270" s="10" t="s">
        <v>307</v>
      </c>
      <c r="H1270" s="10" t="s">
        <v>73</v>
      </c>
      <c r="I1270" s="11">
        <v>1.8E-3</v>
      </c>
      <c r="J1270" s="12">
        <v>0.23</v>
      </c>
      <c r="K1270" s="11">
        <v>1.9199999999999998E-2</v>
      </c>
      <c r="L1270" s="13">
        <v>8422.2999999999993</v>
      </c>
      <c r="M1270" s="14">
        <v>152.19999999999999</v>
      </c>
      <c r="N1270" s="15">
        <v>5667641</v>
      </c>
      <c r="O1270" s="20">
        <v>1.24</v>
      </c>
      <c r="P1270" s="10" t="s">
        <v>42</v>
      </c>
      <c r="Q1270" s="10" t="s">
        <v>46</v>
      </c>
      <c r="R1270" s="10" t="s">
        <v>46</v>
      </c>
      <c r="S1270" s="10" t="s">
        <v>72</v>
      </c>
      <c r="T1270" s="21">
        <v>0</v>
      </c>
      <c r="U1270" s="21">
        <v>0</v>
      </c>
      <c r="V1270" s="21">
        <v>0</v>
      </c>
      <c r="W1270" s="21">
        <v>0</v>
      </c>
      <c r="X1270" s="21">
        <v>0</v>
      </c>
      <c r="Y1270" s="21">
        <v>0</v>
      </c>
      <c r="Z1270" s="21">
        <v>0.9879</v>
      </c>
      <c r="AA1270" s="21">
        <v>0</v>
      </c>
      <c r="AB1270" s="21">
        <v>0</v>
      </c>
      <c r="AC1270" s="21">
        <v>7.7000000000000002E-3</v>
      </c>
      <c r="AD1270" s="21">
        <v>0</v>
      </c>
      <c r="AE1270" s="16" t="s">
        <v>46</v>
      </c>
      <c r="AF1270" s="16" t="s">
        <v>46</v>
      </c>
      <c r="AG1270" s="7" t="str">
        <f t="shared" si="40"/>
        <v>click</v>
      </c>
      <c r="AH1270" s="9" t="str">
        <f t="shared" si="41"/>
        <v>click</v>
      </c>
    </row>
    <row r="1271" spans="1:34" ht="66">
      <c r="A1271" s="19" t="s">
        <v>5221</v>
      </c>
      <c r="B1271" s="8" t="s">
        <v>5222</v>
      </c>
      <c r="C1271" s="10" t="s">
        <v>5172</v>
      </c>
      <c r="D1271" s="10" t="s">
        <v>38</v>
      </c>
      <c r="E1271" s="10" t="s">
        <v>5223</v>
      </c>
      <c r="F1271" s="10" t="s">
        <v>5224</v>
      </c>
      <c r="G1271" s="10" t="s">
        <v>291</v>
      </c>
      <c r="H1271" s="10" t="s">
        <v>73</v>
      </c>
      <c r="I1271" s="11">
        <v>1.8E-3</v>
      </c>
      <c r="J1271" s="12">
        <v>0.26</v>
      </c>
      <c r="K1271" s="11">
        <v>1.6299999999999999E-2</v>
      </c>
      <c r="L1271" s="13">
        <v>7601.5</v>
      </c>
      <c r="M1271" s="14">
        <v>114.7</v>
      </c>
      <c r="N1271" s="15">
        <v>5324920</v>
      </c>
      <c r="O1271" s="20">
        <v>1.23</v>
      </c>
      <c r="P1271" s="10" t="s">
        <v>42</v>
      </c>
      <c r="Q1271" s="10" t="s">
        <v>46</v>
      </c>
      <c r="R1271" s="10" t="s">
        <v>46</v>
      </c>
      <c r="S1271" s="10" t="s">
        <v>72</v>
      </c>
      <c r="T1271" s="21">
        <v>0</v>
      </c>
      <c r="U1271" s="21">
        <v>0.1032</v>
      </c>
      <c r="V1271" s="21">
        <v>0.8296</v>
      </c>
      <c r="W1271" s="21">
        <v>5.04E-2</v>
      </c>
      <c r="X1271" s="21">
        <v>0</v>
      </c>
      <c r="Y1271" s="21">
        <v>0</v>
      </c>
      <c r="Z1271" s="21">
        <v>0</v>
      </c>
      <c r="AA1271" s="21">
        <v>0</v>
      </c>
      <c r="AB1271" s="21">
        <v>0</v>
      </c>
      <c r="AC1271" s="21">
        <v>1.3299999999999999E-2</v>
      </c>
      <c r="AD1271" s="21">
        <v>0</v>
      </c>
      <c r="AE1271" s="16" t="s">
        <v>46</v>
      </c>
      <c r="AF1271" s="16" t="s">
        <v>46</v>
      </c>
      <c r="AG1271" s="7" t="str">
        <f t="shared" si="40"/>
        <v>click</v>
      </c>
      <c r="AH1271" s="9" t="str">
        <f t="shared" si="41"/>
        <v>click</v>
      </c>
    </row>
    <row r="1272" spans="1:34" ht="33">
      <c r="A1272" s="19" t="s">
        <v>1172</v>
      </c>
      <c r="B1272" s="8" t="s">
        <v>1173</v>
      </c>
      <c r="C1272" s="10" t="s">
        <v>1174</v>
      </c>
      <c r="D1272" s="10" t="s">
        <v>93</v>
      </c>
      <c r="E1272" s="10" t="s">
        <v>1175</v>
      </c>
      <c r="F1272" s="10" t="s">
        <v>1082</v>
      </c>
      <c r="G1272" s="10" t="s">
        <v>625</v>
      </c>
      <c r="H1272" s="10" t="s">
        <v>73</v>
      </c>
      <c r="I1272" s="11">
        <v>1.6000000000000001E-3</v>
      </c>
      <c r="J1272" s="12">
        <v>0.4</v>
      </c>
      <c r="K1272" s="11">
        <v>2.3400000000000001E-2</v>
      </c>
      <c r="L1272" s="13">
        <v>12700.3</v>
      </c>
      <c r="M1272" s="14">
        <v>77.2</v>
      </c>
      <c r="N1272" s="15">
        <v>6758776</v>
      </c>
      <c r="O1272" s="20">
        <v>0.94</v>
      </c>
      <c r="P1272" s="10" t="s">
        <v>42</v>
      </c>
      <c r="Q1272" s="10" t="s">
        <v>108</v>
      </c>
      <c r="R1272" s="10" t="s">
        <v>412</v>
      </c>
      <c r="S1272" s="10" t="s">
        <v>72</v>
      </c>
      <c r="T1272" s="21">
        <v>3.1E-2</v>
      </c>
      <c r="U1272" s="21">
        <v>4.41E-2</v>
      </c>
      <c r="V1272" s="21">
        <v>0.16139999999999999</v>
      </c>
      <c r="W1272" s="21">
        <v>6.0199999999999997E-2</v>
      </c>
      <c r="X1272" s="21">
        <v>0.10730000000000001</v>
      </c>
      <c r="Y1272" s="21">
        <v>0.1132</v>
      </c>
      <c r="Z1272" s="21">
        <v>0.11600000000000001</v>
      </c>
      <c r="AA1272" s="21">
        <v>0.2109</v>
      </c>
      <c r="AB1272" s="21">
        <v>0</v>
      </c>
      <c r="AC1272" s="21">
        <v>0.1537</v>
      </c>
      <c r="AD1272" s="21">
        <v>0</v>
      </c>
      <c r="AE1272" s="16" t="s">
        <v>46</v>
      </c>
      <c r="AF1272" s="16" t="s">
        <v>46</v>
      </c>
      <c r="AG1272" s="7" t="str">
        <f t="shared" si="40"/>
        <v>click</v>
      </c>
      <c r="AH1272" s="9" t="str">
        <f t="shared" si="41"/>
        <v>click</v>
      </c>
    </row>
    <row r="1273" spans="1:34" ht="24">
      <c r="A1273" s="19" t="s">
        <v>2967</v>
      </c>
      <c r="B1273" s="8" t="s">
        <v>2968</v>
      </c>
      <c r="C1273" s="10" t="s">
        <v>2969</v>
      </c>
      <c r="D1273" s="10" t="s">
        <v>93</v>
      </c>
      <c r="E1273" s="10" t="s">
        <v>2468</v>
      </c>
      <c r="F1273" s="10" t="s">
        <v>2469</v>
      </c>
      <c r="G1273" s="10" t="s">
        <v>980</v>
      </c>
      <c r="H1273" s="10" t="s">
        <v>73</v>
      </c>
      <c r="I1273" s="11">
        <v>2.5000000000000001E-3</v>
      </c>
      <c r="J1273" s="12">
        <v>0.71</v>
      </c>
      <c r="K1273" s="11">
        <v>1.41E-2</v>
      </c>
      <c r="L1273" s="13">
        <v>15413.6</v>
      </c>
      <c r="M1273" s="14">
        <v>63.5</v>
      </c>
      <c r="N1273" s="15">
        <v>2517820</v>
      </c>
      <c r="O1273" s="20">
        <v>1.19</v>
      </c>
      <c r="P1273" s="10" t="s">
        <v>42</v>
      </c>
      <c r="Q1273" s="10" t="s">
        <v>520</v>
      </c>
      <c r="R1273" s="10" t="s">
        <v>80</v>
      </c>
      <c r="S1273" s="10" t="s">
        <v>72</v>
      </c>
      <c r="T1273" s="21">
        <v>5.1200000000000002E-2</v>
      </c>
      <c r="U1273" s="21">
        <v>1.14E-2</v>
      </c>
      <c r="V1273" s="21">
        <v>0.1512</v>
      </c>
      <c r="W1273" s="21">
        <v>4.82E-2</v>
      </c>
      <c r="X1273" s="21">
        <v>6.0100000000000001E-2</v>
      </c>
      <c r="Y1273" s="21">
        <v>0.1237</v>
      </c>
      <c r="Z1273" s="21">
        <v>8.9300000000000004E-2</v>
      </c>
      <c r="AA1273" s="21">
        <v>0.1857</v>
      </c>
      <c r="AB1273" s="21">
        <v>9.8500000000000004E-2</v>
      </c>
      <c r="AC1273" s="21">
        <v>0.13739999999999999</v>
      </c>
      <c r="AD1273" s="21">
        <v>4.3299999999999998E-2</v>
      </c>
      <c r="AE1273" s="16" t="s">
        <v>46</v>
      </c>
      <c r="AF1273" s="16" t="s">
        <v>46</v>
      </c>
      <c r="AG1273" s="7" t="str">
        <f t="shared" si="40"/>
        <v>click</v>
      </c>
      <c r="AH1273" s="9" t="str">
        <f t="shared" si="41"/>
        <v>click</v>
      </c>
    </row>
    <row r="1274" spans="1:34">
      <c r="A1274" s="19"/>
      <c r="B1274" s="8"/>
      <c r="C1274" s="10"/>
      <c r="D1274" s="10"/>
      <c r="E1274" s="10"/>
      <c r="F1274" s="10"/>
      <c r="G1274" s="10"/>
      <c r="H1274" s="10"/>
      <c r="I1274" s="11"/>
      <c r="J1274" s="12"/>
      <c r="K1274" s="11"/>
      <c r="L1274" s="13"/>
      <c r="M1274" s="14"/>
      <c r="N1274" s="15"/>
      <c r="O1274" s="20"/>
      <c r="P1274" s="10"/>
      <c r="Q1274" s="10"/>
      <c r="R1274" s="10"/>
      <c r="S1274" s="10"/>
      <c r="T1274" s="10"/>
      <c r="U1274" s="10"/>
      <c r="V1274" s="10"/>
      <c r="W1274" s="10"/>
      <c r="X1274" s="10"/>
      <c r="Y1274" s="10"/>
      <c r="Z1274" s="10"/>
      <c r="AA1274" s="10"/>
      <c r="AB1274" s="10"/>
      <c r="AC1274" s="10"/>
      <c r="AD1274" s="10"/>
      <c r="AE1274" s="16"/>
      <c r="AF1274" s="16"/>
      <c r="AG1274" s="7"/>
      <c r="AH1274" s="9"/>
    </row>
    <row r="1275" spans="1:34">
      <c r="A1275" s="19"/>
      <c r="B1275" s="8"/>
      <c r="C1275" s="10"/>
      <c r="D1275" s="10"/>
      <c r="E1275" s="10"/>
      <c r="F1275" s="10"/>
      <c r="G1275" s="10"/>
      <c r="H1275" s="10"/>
      <c r="I1275" s="11"/>
      <c r="J1275" s="12"/>
      <c r="K1275" s="11"/>
      <c r="L1275" s="13"/>
      <c r="M1275" s="14"/>
      <c r="N1275" s="15"/>
      <c r="O1275" s="20"/>
      <c r="P1275" s="10"/>
      <c r="Q1275" s="10"/>
      <c r="R1275" s="10"/>
      <c r="S1275" s="10"/>
      <c r="T1275" s="10"/>
      <c r="U1275" s="10"/>
      <c r="V1275" s="10"/>
      <c r="W1275" s="10"/>
      <c r="X1275" s="10"/>
      <c r="Y1275" s="10"/>
      <c r="Z1275" s="10"/>
      <c r="AA1275" s="10"/>
      <c r="AB1275" s="10"/>
      <c r="AC1275" s="10"/>
      <c r="AD1275" s="10"/>
      <c r="AE1275" s="16"/>
      <c r="AF1275" s="16"/>
      <c r="AG1275" s="7"/>
      <c r="AH1275" s="9"/>
    </row>
    <row r="1276" spans="1:34">
      <c r="A1276" s="19"/>
      <c r="B1276" s="8"/>
      <c r="C1276" s="10"/>
      <c r="D1276" s="10"/>
      <c r="E1276" s="10"/>
      <c r="F1276" s="10"/>
      <c r="G1276" s="10"/>
      <c r="H1276" s="10"/>
      <c r="I1276" s="11"/>
      <c r="J1276" s="12"/>
      <c r="K1276" s="11"/>
      <c r="L1276" s="13"/>
      <c r="M1276" s="14"/>
      <c r="N1276" s="15"/>
      <c r="O1276" s="20"/>
      <c r="P1276" s="10"/>
      <c r="Q1276" s="10"/>
      <c r="R1276" s="10"/>
      <c r="S1276" s="10"/>
      <c r="T1276" s="10"/>
      <c r="U1276" s="10"/>
      <c r="V1276" s="10"/>
      <c r="W1276" s="10"/>
      <c r="X1276" s="10"/>
      <c r="Y1276" s="10"/>
      <c r="Z1276" s="10"/>
      <c r="AA1276" s="10"/>
      <c r="AB1276" s="10"/>
      <c r="AC1276" s="10"/>
      <c r="AD1276" s="10"/>
      <c r="AE1276" s="16"/>
      <c r="AF1276" s="16"/>
      <c r="AG1276" s="7"/>
      <c r="AH1276" s="9"/>
    </row>
    <row r="1277" spans="1:34">
      <c r="A1277" s="19"/>
      <c r="B1277" s="8"/>
      <c r="C1277" s="10"/>
      <c r="D1277" s="10"/>
      <c r="E1277" s="10"/>
      <c r="F1277" s="10"/>
      <c r="G1277" s="10"/>
      <c r="H1277" s="10"/>
      <c r="I1277" s="11"/>
      <c r="J1277" s="12"/>
      <c r="K1277" s="11"/>
      <c r="L1277" s="13"/>
      <c r="M1277" s="14"/>
      <c r="N1277" s="15"/>
      <c r="O1277" s="20"/>
      <c r="P1277" s="10"/>
      <c r="Q1277" s="10"/>
      <c r="R1277" s="10"/>
      <c r="S1277" s="10"/>
      <c r="T1277" s="10"/>
      <c r="U1277" s="10"/>
      <c r="V1277" s="10"/>
      <c r="W1277" s="10"/>
      <c r="X1277" s="10"/>
      <c r="Y1277" s="10"/>
      <c r="Z1277" s="10"/>
      <c r="AA1277" s="10"/>
      <c r="AB1277" s="10"/>
      <c r="AC1277" s="10"/>
      <c r="AD1277" s="10"/>
      <c r="AE1277" s="16"/>
      <c r="AF1277" s="16"/>
      <c r="AG1277" s="7"/>
      <c r="AH1277" s="9"/>
    </row>
    <row r="1278" spans="1:34">
      <c r="A1278" s="19"/>
      <c r="B1278" s="8"/>
      <c r="C1278" s="10"/>
      <c r="D1278" s="10"/>
      <c r="E1278" s="10"/>
      <c r="F1278" s="10"/>
      <c r="G1278" s="10"/>
      <c r="H1278" s="10"/>
      <c r="I1278" s="11"/>
      <c r="J1278" s="12"/>
      <c r="K1278" s="11"/>
      <c r="L1278" s="13"/>
      <c r="M1278" s="14"/>
      <c r="N1278" s="15"/>
      <c r="O1278" s="20"/>
      <c r="P1278" s="10"/>
      <c r="Q1278" s="10"/>
      <c r="R1278" s="10"/>
      <c r="S1278" s="10"/>
      <c r="T1278" s="10"/>
      <c r="U1278" s="10"/>
      <c r="V1278" s="10"/>
      <c r="W1278" s="10"/>
      <c r="X1278" s="10"/>
      <c r="Y1278" s="10"/>
      <c r="Z1278" s="10"/>
      <c r="AA1278" s="10"/>
      <c r="AB1278" s="10"/>
      <c r="AC1278" s="10"/>
      <c r="AD1278" s="10"/>
      <c r="AE1278" s="16"/>
      <c r="AF1278" s="16"/>
      <c r="AG1278" s="7"/>
      <c r="AH1278" s="9"/>
    </row>
    <row r="1279" spans="1:34">
      <c r="A1279" s="19"/>
      <c r="B1279" s="8"/>
      <c r="C1279" s="10"/>
      <c r="D1279" s="10"/>
      <c r="E1279" s="10"/>
      <c r="F1279" s="10"/>
      <c r="G1279" s="10"/>
      <c r="H1279" s="10"/>
      <c r="I1279" s="11"/>
      <c r="J1279" s="12"/>
      <c r="K1279" s="11"/>
      <c r="L1279" s="13"/>
      <c r="M1279" s="14"/>
      <c r="N1279" s="15"/>
      <c r="O1279" s="20"/>
      <c r="P1279" s="10"/>
      <c r="Q1279" s="10"/>
      <c r="R1279" s="10"/>
      <c r="S1279" s="10"/>
      <c r="T1279" s="10"/>
      <c r="U1279" s="10"/>
      <c r="V1279" s="10"/>
      <c r="W1279" s="10"/>
      <c r="X1279" s="10"/>
      <c r="Y1279" s="10"/>
      <c r="Z1279" s="10"/>
      <c r="AA1279" s="10"/>
      <c r="AB1279" s="10"/>
      <c r="AC1279" s="10"/>
      <c r="AD1279" s="10"/>
      <c r="AE1279" s="16"/>
      <c r="AF1279" s="16"/>
      <c r="AG1279" s="7"/>
      <c r="AH1279" s="9"/>
    </row>
    <row r="1280" spans="1:34">
      <c r="A1280" s="19"/>
      <c r="B1280" s="8"/>
      <c r="C1280" s="10"/>
      <c r="D1280" s="10"/>
      <c r="E1280" s="10"/>
      <c r="F1280" s="10"/>
      <c r="G1280" s="10"/>
      <c r="H1280" s="10"/>
      <c r="I1280" s="11"/>
      <c r="J1280" s="12"/>
      <c r="K1280" s="11"/>
      <c r="L1280" s="13"/>
      <c r="M1280" s="14"/>
      <c r="N1280" s="15"/>
      <c r="O1280" s="20"/>
      <c r="P1280" s="10"/>
      <c r="Q1280" s="10"/>
      <c r="R1280" s="10"/>
      <c r="S1280" s="10"/>
      <c r="T1280" s="10"/>
      <c r="U1280" s="10"/>
      <c r="V1280" s="10"/>
      <c r="W1280" s="10"/>
      <c r="X1280" s="10"/>
      <c r="Y1280" s="10"/>
      <c r="Z1280" s="10"/>
      <c r="AA1280" s="10"/>
      <c r="AB1280" s="10"/>
      <c r="AC1280" s="10"/>
      <c r="AD1280" s="10"/>
      <c r="AE1280" s="16"/>
      <c r="AF1280" s="16"/>
      <c r="AG1280" s="7"/>
      <c r="AH1280" s="9"/>
    </row>
    <row r="1281" spans="1:34">
      <c r="A1281" s="19"/>
      <c r="B1281" s="8"/>
      <c r="C1281" s="10"/>
      <c r="D1281" s="10"/>
      <c r="E1281" s="10"/>
      <c r="F1281" s="10"/>
      <c r="G1281" s="10"/>
      <c r="H1281" s="10"/>
      <c r="I1281" s="11"/>
      <c r="J1281" s="12"/>
      <c r="K1281" s="11"/>
      <c r="L1281" s="13"/>
      <c r="M1281" s="14"/>
      <c r="N1281" s="15"/>
      <c r="O1281" s="20"/>
      <c r="P1281" s="10"/>
      <c r="Q1281" s="10"/>
      <c r="R1281" s="10"/>
      <c r="S1281" s="10"/>
      <c r="T1281" s="10"/>
      <c r="U1281" s="10"/>
      <c r="V1281" s="10"/>
      <c r="W1281" s="10"/>
      <c r="X1281" s="10"/>
      <c r="Y1281" s="10"/>
      <c r="Z1281" s="10"/>
      <c r="AA1281" s="10"/>
      <c r="AB1281" s="10"/>
      <c r="AC1281" s="10"/>
      <c r="AD1281" s="10"/>
      <c r="AE1281" s="16"/>
      <c r="AF1281" s="16"/>
      <c r="AG1281" s="7"/>
      <c r="AH1281" s="9"/>
    </row>
    <row r="1282" spans="1:34">
      <c r="A1282" s="19"/>
      <c r="B1282" s="8"/>
      <c r="C1282" s="10"/>
      <c r="D1282" s="10"/>
      <c r="E1282" s="10"/>
      <c r="F1282" s="10"/>
      <c r="G1282" s="10"/>
      <c r="H1282" s="10"/>
      <c r="I1282" s="11"/>
      <c r="J1282" s="12"/>
      <c r="K1282" s="11"/>
      <c r="L1282" s="13"/>
      <c r="M1282" s="14"/>
      <c r="N1282" s="15"/>
      <c r="O1282" s="20"/>
      <c r="P1282" s="10"/>
      <c r="Q1282" s="10"/>
      <c r="R1282" s="10"/>
      <c r="S1282" s="10"/>
      <c r="T1282" s="10"/>
      <c r="U1282" s="10"/>
      <c r="V1282" s="10"/>
      <c r="W1282" s="10"/>
      <c r="X1282" s="10"/>
      <c r="Y1282" s="10"/>
      <c r="Z1282" s="10"/>
      <c r="AA1282" s="10"/>
      <c r="AB1282" s="10"/>
      <c r="AC1282" s="10"/>
      <c r="AD1282" s="10"/>
      <c r="AE1282" s="16"/>
      <c r="AF1282" s="16"/>
      <c r="AG1282" s="7"/>
      <c r="AH1282" s="9"/>
    </row>
    <row r="1283" spans="1:34">
      <c r="A1283" s="19"/>
      <c r="B1283" s="8"/>
      <c r="C1283" s="10"/>
      <c r="D1283" s="10"/>
      <c r="E1283" s="10"/>
      <c r="F1283" s="10"/>
      <c r="G1283" s="10"/>
      <c r="H1283" s="10"/>
      <c r="I1283" s="11"/>
      <c r="J1283" s="12"/>
      <c r="K1283" s="11"/>
      <c r="L1283" s="13"/>
      <c r="M1283" s="14"/>
      <c r="N1283" s="15"/>
      <c r="O1283" s="20"/>
      <c r="P1283" s="10"/>
      <c r="Q1283" s="10"/>
      <c r="R1283" s="10"/>
      <c r="S1283" s="10"/>
      <c r="T1283" s="10"/>
      <c r="U1283" s="10"/>
      <c r="V1283" s="10"/>
      <c r="W1283" s="10"/>
      <c r="X1283" s="10"/>
      <c r="Y1283" s="10"/>
      <c r="Z1283" s="10"/>
      <c r="AA1283" s="10"/>
      <c r="AB1283" s="10"/>
      <c r="AC1283" s="10"/>
      <c r="AD1283" s="10"/>
      <c r="AE1283" s="16"/>
      <c r="AF1283" s="16"/>
      <c r="AG1283" s="7"/>
      <c r="AH1283" s="9"/>
    </row>
    <row r="1284" spans="1:34">
      <c r="A1284" s="19"/>
      <c r="B1284" s="8"/>
      <c r="C1284" s="10"/>
      <c r="D1284" s="10"/>
      <c r="E1284" s="10"/>
      <c r="F1284" s="10"/>
      <c r="G1284" s="10"/>
      <c r="H1284" s="10"/>
      <c r="I1284" s="11"/>
      <c r="J1284" s="12"/>
      <c r="K1284" s="11"/>
      <c r="L1284" s="13"/>
      <c r="M1284" s="14"/>
      <c r="N1284" s="15"/>
      <c r="O1284" s="20"/>
      <c r="P1284" s="10"/>
      <c r="Q1284" s="10"/>
      <c r="R1284" s="10"/>
      <c r="S1284" s="10"/>
      <c r="T1284" s="10"/>
      <c r="U1284" s="10"/>
      <c r="V1284" s="10"/>
      <c r="W1284" s="10"/>
      <c r="X1284" s="10"/>
      <c r="Y1284" s="10"/>
      <c r="Z1284" s="10"/>
      <c r="AA1284" s="10"/>
      <c r="AB1284" s="10"/>
      <c r="AC1284" s="10"/>
      <c r="AD1284" s="10"/>
      <c r="AE1284" s="16"/>
      <c r="AF1284" s="16"/>
      <c r="AG1284" s="7"/>
      <c r="AH1284" s="9"/>
    </row>
    <row r="1285" spans="1:34">
      <c r="A1285" s="19"/>
      <c r="B1285" s="8"/>
      <c r="C1285" s="10"/>
      <c r="D1285" s="10"/>
      <c r="E1285" s="10"/>
      <c r="F1285" s="10"/>
      <c r="G1285" s="10"/>
      <c r="H1285" s="10"/>
      <c r="I1285" s="11"/>
      <c r="J1285" s="12"/>
      <c r="K1285" s="11"/>
      <c r="L1285" s="13"/>
      <c r="M1285" s="14"/>
      <c r="N1285" s="15"/>
      <c r="O1285" s="20"/>
      <c r="P1285" s="10"/>
      <c r="Q1285" s="10"/>
      <c r="R1285" s="10"/>
      <c r="S1285" s="10"/>
      <c r="T1285" s="10"/>
      <c r="U1285" s="10"/>
      <c r="V1285" s="10"/>
      <c r="W1285" s="10"/>
      <c r="X1285" s="10"/>
      <c r="Y1285" s="10"/>
      <c r="Z1285" s="10"/>
      <c r="AA1285" s="10"/>
      <c r="AB1285" s="10"/>
      <c r="AC1285" s="10"/>
      <c r="AD1285" s="10"/>
      <c r="AE1285" s="16"/>
      <c r="AF1285" s="16"/>
      <c r="AG1285" s="7"/>
      <c r="AH1285" s="9"/>
    </row>
    <row r="1286" spans="1:34">
      <c r="A1286" s="19"/>
      <c r="B1286" s="8"/>
      <c r="C1286" s="10"/>
      <c r="D1286" s="10"/>
      <c r="E1286" s="10"/>
      <c r="F1286" s="10"/>
      <c r="G1286" s="10"/>
      <c r="H1286" s="10"/>
      <c r="I1286" s="11"/>
      <c r="J1286" s="12"/>
      <c r="K1286" s="11"/>
      <c r="L1286" s="13"/>
      <c r="M1286" s="14"/>
      <c r="N1286" s="15"/>
      <c r="O1286" s="20"/>
      <c r="P1286" s="10"/>
      <c r="Q1286" s="10"/>
      <c r="R1286" s="10"/>
      <c r="S1286" s="10"/>
      <c r="T1286" s="10"/>
      <c r="U1286" s="10"/>
      <c r="V1286" s="10"/>
      <c r="W1286" s="10"/>
      <c r="X1286" s="10"/>
      <c r="Y1286" s="10"/>
      <c r="Z1286" s="10"/>
      <c r="AA1286" s="10"/>
      <c r="AB1286" s="10"/>
      <c r="AC1286" s="10"/>
      <c r="AD1286" s="10"/>
      <c r="AE1286" s="16"/>
      <c r="AF1286" s="16"/>
      <c r="AG1286" s="7"/>
      <c r="AH1286" s="9"/>
    </row>
    <row r="1287" spans="1:34">
      <c r="A1287" s="19"/>
      <c r="B1287" s="8"/>
      <c r="C1287" s="10"/>
      <c r="D1287" s="10"/>
      <c r="E1287" s="10"/>
      <c r="F1287" s="10"/>
      <c r="G1287" s="10"/>
      <c r="H1287" s="10"/>
      <c r="I1287" s="11"/>
      <c r="J1287" s="12"/>
      <c r="K1287" s="11"/>
      <c r="L1287" s="13"/>
      <c r="M1287" s="14"/>
      <c r="N1287" s="15"/>
      <c r="O1287" s="20"/>
      <c r="P1287" s="10"/>
      <c r="Q1287" s="10"/>
      <c r="R1287" s="10"/>
      <c r="S1287" s="10"/>
      <c r="T1287" s="10"/>
      <c r="U1287" s="10"/>
      <c r="V1287" s="10"/>
      <c r="W1287" s="10"/>
      <c r="X1287" s="10"/>
      <c r="Y1287" s="10"/>
      <c r="Z1287" s="10"/>
      <c r="AA1287" s="10"/>
      <c r="AB1287" s="10"/>
      <c r="AC1287" s="10"/>
      <c r="AD1287" s="10"/>
      <c r="AE1287" s="16"/>
      <c r="AF1287" s="16"/>
      <c r="AG1287" s="7"/>
      <c r="AH1287" s="9"/>
    </row>
    <row r="1288" spans="1:34">
      <c r="A1288" s="19"/>
      <c r="B1288" s="8"/>
      <c r="C1288" s="10"/>
      <c r="D1288" s="10"/>
      <c r="E1288" s="10"/>
      <c r="F1288" s="10"/>
      <c r="G1288" s="10"/>
      <c r="H1288" s="10"/>
      <c r="I1288" s="11"/>
      <c r="J1288" s="12"/>
      <c r="K1288" s="11"/>
      <c r="L1288" s="13"/>
      <c r="M1288" s="14"/>
      <c r="N1288" s="15"/>
      <c r="O1288" s="20"/>
      <c r="P1288" s="10"/>
      <c r="Q1288" s="10"/>
      <c r="R1288" s="10"/>
      <c r="S1288" s="10"/>
      <c r="T1288" s="10"/>
      <c r="U1288" s="10"/>
      <c r="V1288" s="10"/>
      <c r="W1288" s="10"/>
      <c r="X1288" s="10"/>
      <c r="Y1288" s="10"/>
      <c r="Z1288" s="10"/>
      <c r="AA1288" s="10"/>
      <c r="AB1288" s="10"/>
      <c r="AC1288" s="10"/>
      <c r="AD1288" s="10"/>
      <c r="AE1288" s="16"/>
      <c r="AF1288" s="16"/>
      <c r="AG1288" s="7"/>
      <c r="AH1288" s="9"/>
    </row>
    <row r="1289" spans="1:34">
      <c r="A1289" s="19"/>
      <c r="B1289" s="8"/>
      <c r="C1289" s="10"/>
      <c r="D1289" s="10"/>
      <c r="E1289" s="10"/>
      <c r="F1289" s="10"/>
      <c r="G1289" s="10"/>
      <c r="H1289" s="10"/>
      <c r="I1289" s="11"/>
      <c r="J1289" s="12"/>
      <c r="K1289" s="11"/>
      <c r="L1289" s="13"/>
      <c r="M1289" s="14"/>
      <c r="N1289" s="15"/>
      <c r="O1289" s="20"/>
      <c r="P1289" s="10"/>
      <c r="Q1289" s="10"/>
      <c r="R1289" s="10"/>
      <c r="S1289" s="10"/>
      <c r="T1289" s="10"/>
      <c r="U1289" s="10"/>
      <c r="V1289" s="10"/>
      <c r="W1289" s="10"/>
      <c r="X1289" s="10"/>
      <c r="Y1289" s="10"/>
      <c r="Z1289" s="10"/>
      <c r="AA1289" s="10"/>
      <c r="AB1289" s="10"/>
      <c r="AC1289" s="10"/>
      <c r="AD1289" s="10"/>
      <c r="AE1289" s="16"/>
      <c r="AF1289" s="16"/>
      <c r="AG1289" s="7"/>
      <c r="AH1289" s="9"/>
    </row>
    <row r="1290" spans="1:34">
      <c r="A1290" s="19"/>
      <c r="B1290" s="8"/>
      <c r="C1290" s="10"/>
      <c r="D1290" s="10"/>
      <c r="E1290" s="10"/>
      <c r="F1290" s="10"/>
      <c r="G1290" s="10"/>
      <c r="H1290" s="10"/>
      <c r="I1290" s="11"/>
      <c r="J1290" s="12"/>
      <c r="K1290" s="11"/>
      <c r="L1290" s="13"/>
      <c r="M1290" s="14"/>
      <c r="N1290" s="15"/>
      <c r="O1290" s="20"/>
      <c r="P1290" s="10"/>
      <c r="Q1290" s="10"/>
      <c r="R1290" s="10"/>
      <c r="S1290" s="10"/>
      <c r="T1290" s="10"/>
      <c r="U1290" s="10"/>
      <c r="V1290" s="10"/>
      <c r="W1290" s="10"/>
      <c r="X1290" s="10"/>
      <c r="Y1290" s="10"/>
      <c r="Z1290" s="10"/>
      <c r="AA1290" s="10"/>
      <c r="AB1290" s="10"/>
      <c r="AC1290" s="10"/>
      <c r="AD1290" s="10"/>
      <c r="AE1290" s="16"/>
      <c r="AF1290" s="16"/>
      <c r="AG1290" s="7"/>
      <c r="AH1290" s="9"/>
    </row>
    <row r="1291" spans="1:34">
      <c r="A1291" s="19"/>
      <c r="B1291" s="8"/>
      <c r="C1291" s="10"/>
      <c r="D1291" s="10"/>
      <c r="E1291" s="10"/>
      <c r="F1291" s="10"/>
      <c r="G1291" s="10"/>
      <c r="H1291" s="10"/>
      <c r="I1291" s="11"/>
      <c r="J1291" s="12"/>
      <c r="K1291" s="11"/>
      <c r="L1291" s="13"/>
      <c r="M1291" s="14"/>
      <c r="N1291" s="15"/>
      <c r="O1291" s="20"/>
      <c r="P1291" s="10"/>
      <c r="Q1291" s="10"/>
      <c r="R1291" s="10"/>
      <c r="S1291" s="10"/>
      <c r="T1291" s="10"/>
      <c r="U1291" s="10"/>
      <c r="V1291" s="10"/>
      <c r="W1291" s="10"/>
      <c r="X1291" s="10"/>
      <c r="Y1291" s="10"/>
      <c r="Z1291" s="10"/>
      <c r="AA1291" s="10"/>
      <c r="AB1291" s="10"/>
      <c r="AC1291" s="10"/>
      <c r="AD1291" s="10"/>
      <c r="AE1291" s="16"/>
      <c r="AF1291" s="16"/>
      <c r="AG1291" s="7"/>
      <c r="AH1291" s="9"/>
    </row>
    <row r="1292" spans="1:34">
      <c r="A1292" s="19"/>
      <c r="B1292" s="8"/>
      <c r="C1292" s="10"/>
      <c r="D1292" s="10"/>
      <c r="E1292" s="10"/>
      <c r="F1292" s="10"/>
      <c r="G1292" s="10"/>
      <c r="H1292" s="10"/>
      <c r="I1292" s="11"/>
      <c r="J1292" s="12"/>
      <c r="K1292" s="11"/>
      <c r="L1292" s="13"/>
      <c r="M1292" s="14"/>
      <c r="N1292" s="15"/>
      <c r="O1292" s="20"/>
      <c r="P1292" s="10"/>
      <c r="Q1292" s="10"/>
      <c r="R1292" s="10"/>
      <c r="S1292" s="10"/>
      <c r="T1292" s="10"/>
      <c r="U1292" s="10"/>
      <c r="V1292" s="10"/>
      <c r="W1292" s="10"/>
      <c r="X1292" s="10"/>
      <c r="Y1292" s="10"/>
      <c r="Z1292" s="10"/>
      <c r="AA1292" s="10"/>
      <c r="AB1292" s="10"/>
      <c r="AC1292" s="10"/>
      <c r="AD1292" s="10"/>
      <c r="AE1292" s="16"/>
      <c r="AF1292" s="16"/>
      <c r="AG1292" s="7"/>
      <c r="AH1292" s="9"/>
    </row>
    <row r="1293" spans="1:34">
      <c r="A1293" s="19"/>
      <c r="B1293" s="8"/>
      <c r="C1293" s="10"/>
      <c r="D1293" s="10"/>
      <c r="E1293" s="10"/>
      <c r="F1293" s="10"/>
      <c r="G1293" s="10"/>
      <c r="H1293" s="10"/>
      <c r="I1293" s="11"/>
      <c r="J1293" s="12"/>
      <c r="K1293" s="11"/>
      <c r="L1293" s="13"/>
      <c r="M1293" s="14"/>
      <c r="N1293" s="15"/>
      <c r="O1293" s="20"/>
      <c r="P1293" s="10"/>
      <c r="Q1293" s="10"/>
      <c r="R1293" s="10"/>
      <c r="S1293" s="10"/>
      <c r="T1293" s="10"/>
      <c r="U1293" s="10"/>
      <c r="V1293" s="10"/>
      <c r="W1293" s="10"/>
      <c r="X1293" s="10"/>
      <c r="Y1293" s="10"/>
      <c r="Z1293" s="10"/>
      <c r="AA1293" s="10"/>
      <c r="AB1293" s="10"/>
      <c r="AC1293" s="10"/>
      <c r="AD1293" s="10"/>
      <c r="AE1293" s="16"/>
      <c r="AF1293" s="16"/>
      <c r="AG1293" s="7"/>
      <c r="AH1293" s="9"/>
    </row>
    <row r="1294" spans="1:34">
      <c r="A1294" s="19"/>
      <c r="B1294" s="8"/>
      <c r="C1294" s="10"/>
      <c r="D1294" s="10"/>
      <c r="E1294" s="10"/>
      <c r="F1294" s="10"/>
      <c r="G1294" s="10"/>
      <c r="H1294" s="10"/>
      <c r="I1294" s="11"/>
      <c r="J1294" s="12"/>
      <c r="K1294" s="11"/>
      <c r="L1294" s="13"/>
      <c r="M1294" s="14"/>
      <c r="N1294" s="15"/>
      <c r="O1294" s="20"/>
      <c r="P1294" s="10"/>
      <c r="Q1294" s="10"/>
      <c r="R1294" s="10"/>
      <c r="S1294" s="10"/>
      <c r="T1294" s="10"/>
      <c r="U1294" s="10"/>
      <c r="V1294" s="10"/>
      <c r="W1294" s="10"/>
      <c r="X1294" s="10"/>
      <c r="Y1294" s="10"/>
      <c r="Z1294" s="10"/>
      <c r="AA1294" s="10"/>
      <c r="AB1294" s="10"/>
      <c r="AC1294" s="10"/>
      <c r="AD1294" s="10"/>
      <c r="AE1294" s="16"/>
      <c r="AF1294" s="16"/>
      <c r="AG1294" s="7"/>
      <c r="AH1294" s="9"/>
    </row>
    <row r="1295" spans="1:34">
      <c r="A1295" s="19"/>
      <c r="B1295" s="8"/>
      <c r="C1295" s="10"/>
      <c r="D1295" s="10"/>
      <c r="E1295" s="10"/>
      <c r="F1295" s="10"/>
      <c r="G1295" s="10"/>
      <c r="H1295" s="10"/>
      <c r="I1295" s="11"/>
      <c r="J1295" s="12"/>
      <c r="K1295" s="11"/>
      <c r="L1295" s="13"/>
      <c r="M1295" s="14"/>
      <c r="N1295" s="15"/>
      <c r="O1295" s="20"/>
      <c r="P1295" s="10"/>
      <c r="Q1295" s="10"/>
      <c r="R1295" s="10"/>
      <c r="S1295" s="10"/>
      <c r="T1295" s="10"/>
      <c r="U1295" s="10"/>
      <c r="V1295" s="10"/>
      <c r="W1295" s="10"/>
      <c r="X1295" s="10"/>
      <c r="Y1295" s="10"/>
      <c r="Z1295" s="10"/>
      <c r="AA1295" s="10"/>
      <c r="AB1295" s="10"/>
      <c r="AC1295" s="10"/>
      <c r="AD1295" s="10"/>
      <c r="AE1295" s="16"/>
      <c r="AF1295" s="16"/>
      <c r="AG1295" s="7"/>
      <c r="AH1295" s="9"/>
    </row>
    <row r="1296" spans="1:34">
      <c r="A1296" s="19"/>
      <c r="B1296" s="8"/>
      <c r="C1296" s="10"/>
      <c r="D1296" s="10"/>
      <c r="E1296" s="10"/>
      <c r="F1296" s="10"/>
      <c r="G1296" s="10"/>
      <c r="H1296" s="10"/>
      <c r="I1296" s="11"/>
      <c r="J1296" s="12"/>
      <c r="K1296" s="11"/>
      <c r="L1296" s="13"/>
      <c r="M1296" s="14"/>
      <c r="N1296" s="15"/>
      <c r="O1296" s="20"/>
      <c r="P1296" s="10"/>
      <c r="Q1296" s="10"/>
      <c r="R1296" s="10"/>
      <c r="S1296" s="10"/>
      <c r="T1296" s="10"/>
      <c r="U1296" s="10"/>
      <c r="V1296" s="10"/>
      <c r="W1296" s="10"/>
      <c r="X1296" s="10"/>
      <c r="Y1296" s="10"/>
      <c r="Z1296" s="10"/>
      <c r="AA1296" s="10"/>
      <c r="AB1296" s="10"/>
      <c r="AC1296" s="10"/>
      <c r="AD1296" s="10"/>
      <c r="AE1296" s="16"/>
      <c r="AF1296" s="16"/>
      <c r="AG1296" s="7"/>
      <c r="AH1296" s="9"/>
    </row>
    <row r="1297" spans="1:34">
      <c r="A1297" s="19"/>
      <c r="B1297" s="8"/>
      <c r="C1297" s="10"/>
      <c r="D1297" s="10"/>
      <c r="E1297" s="10"/>
      <c r="F1297" s="10"/>
      <c r="G1297" s="10"/>
      <c r="H1297" s="10"/>
      <c r="I1297" s="11"/>
      <c r="J1297" s="12"/>
      <c r="K1297" s="11"/>
      <c r="L1297" s="13"/>
      <c r="M1297" s="14"/>
      <c r="N1297" s="15"/>
      <c r="O1297" s="20"/>
      <c r="P1297" s="10"/>
      <c r="Q1297" s="10"/>
      <c r="R1297" s="10"/>
      <c r="S1297" s="10"/>
      <c r="T1297" s="10"/>
      <c r="U1297" s="10"/>
      <c r="V1297" s="10"/>
      <c r="W1297" s="10"/>
      <c r="X1297" s="10"/>
      <c r="Y1297" s="10"/>
      <c r="Z1297" s="10"/>
      <c r="AA1297" s="10"/>
      <c r="AB1297" s="10"/>
      <c r="AC1297" s="10"/>
      <c r="AD1297" s="10"/>
      <c r="AE1297" s="16"/>
      <c r="AF1297" s="16"/>
      <c r="AG1297" s="7"/>
      <c r="AH1297" s="9"/>
    </row>
    <row r="1298" spans="1:34">
      <c r="A1298" s="19"/>
      <c r="B1298" s="8"/>
      <c r="C1298" s="10"/>
      <c r="D1298" s="10"/>
      <c r="E1298" s="10"/>
      <c r="F1298" s="10"/>
      <c r="G1298" s="10"/>
      <c r="H1298" s="10"/>
      <c r="I1298" s="11"/>
      <c r="J1298" s="12"/>
      <c r="K1298" s="11"/>
      <c r="L1298" s="13"/>
      <c r="M1298" s="14"/>
      <c r="N1298" s="15"/>
      <c r="O1298" s="20"/>
      <c r="P1298" s="10"/>
      <c r="Q1298" s="10"/>
      <c r="R1298" s="10"/>
      <c r="S1298" s="10"/>
      <c r="T1298" s="10"/>
      <c r="U1298" s="10"/>
      <c r="V1298" s="10"/>
      <c r="W1298" s="10"/>
      <c r="X1298" s="10"/>
      <c r="Y1298" s="10"/>
      <c r="Z1298" s="10"/>
      <c r="AA1298" s="10"/>
      <c r="AB1298" s="10"/>
      <c r="AC1298" s="10"/>
      <c r="AD1298" s="10"/>
      <c r="AE1298" s="16"/>
      <c r="AF1298" s="16"/>
      <c r="AG1298" s="7"/>
      <c r="AH1298" s="9"/>
    </row>
    <row r="1299" spans="1:34">
      <c r="A1299" s="19"/>
      <c r="B1299" s="8"/>
      <c r="C1299" s="10"/>
      <c r="D1299" s="10"/>
      <c r="E1299" s="10"/>
      <c r="F1299" s="10"/>
      <c r="G1299" s="10"/>
      <c r="H1299" s="10"/>
      <c r="I1299" s="11"/>
      <c r="J1299" s="12"/>
      <c r="K1299" s="11"/>
      <c r="L1299" s="13"/>
      <c r="M1299" s="14"/>
      <c r="N1299" s="15"/>
      <c r="O1299" s="20"/>
      <c r="P1299" s="10"/>
      <c r="Q1299" s="10"/>
      <c r="R1299" s="10"/>
      <c r="S1299" s="10"/>
      <c r="T1299" s="10"/>
      <c r="U1299" s="10"/>
      <c r="V1299" s="10"/>
      <c r="W1299" s="10"/>
      <c r="X1299" s="10"/>
      <c r="Y1299" s="10"/>
      <c r="Z1299" s="10"/>
      <c r="AA1299" s="10"/>
      <c r="AB1299" s="10"/>
      <c r="AC1299" s="10"/>
      <c r="AD1299" s="10"/>
      <c r="AE1299" s="16"/>
      <c r="AF1299" s="16"/>
      <c r="AG1299" s="7"/>
      <c r="AH1299" s="9"/>
    </row>
    <row r="1300" spans="1:34">
      <c r="A1300" s="19"/>
      <c r="B1300" s="8"/>
      <c r="C1300" s="10"/>
      <c r="D1300" s="10"/>
      <c r="E1300" s="10"/>
      <c r="F1300" s="10"/>
      <c r="G1300" s="10"/>
      <c r="H1300" s="10"/>
      <c r="I1300" s="11"/>
      <c r="J1300" s="12"/>
      <c r="K1300" s="11"/>
      <c r="L1300" s="13"/>
      <c r="M1300" s="14"/>
      <c r="N1300" s="15"/>
      <c r="O1300" s="20"/>
      <c r="P1300" s="10"/>
      <c r="Q1300" s="10"/>
      <c r="R1300" s="10"/>
      <c r="S1300" s="10"/>
      <c r="T1300" s="10"/>
      <c r="U1300" s="10"/>
      <c r="V1300" s="10"/>
      <c r="W1300" s="10"/>
      <c r="X1300" s="10"/>
      <c r="Y1300" s="10"/>
      <c r="Z1300" s="10"/>
      <c r="AA1300" s="10"/>
      <c r="AB1300" s="10"/>
      <c r="AC1300" s="10"/>
      <c r="AD1300" s="10"/>
      <c r="AE1300" s="16"/>
      <c r="AF1300" s="16"/>
      <c r="AG1300" s="7"/>
      <c r="AH1300" s="9"/>
    </row>
    <row r="1301" spans="1:34">
      <c r="A1301" s="19"/>
      <c r="B1301" s="8"/>
      <c r="C1301" s="10"/>
      <c r="D1301" s="10"/>
      <c r="E1301" s="10"/>
      <c r="F1301" s="10"/>
      <c r="G1301" s="10"/>
      <c r="H1301" s="10"/>
      <c r="I1301" s="11"/>
      <c r="J1301" s="12"/>
      <c r="K1301" s="11"/>
      <c r="L1301" s="13"/>
      <c r="M1301" s="14"/>
      <c r="N1301" s="15"/>
      <c r="O1301" s="20"/>
      <c r="P1301" s="10"/>
      <c r="Q1301" s="10"/>
      <c r="R1301" s="10"/>
      <c r="S1301" s="10"/>
      <c r="T1301" s="10"/>
      <c r="U1301" s="10"/>
      <c r="V1301" s="10"/>
      <c r="W1301" s="10"/>
      <c r="X1301" s="10"/>
      <c r="Y1301" s="10"/>
      <c r="Z1301" s="10"/>
      <c r="AA1301" s="10"/>
      <c r="AB1301" s="10"/>
      <c r="AC1301" s="10"/>
      <c r="AD1301" s="10"/>
      <c r="AE1301" s="16"/>
      <c r="AF1301" s="16"/>
      <c r="AG1301" s="7"/>
      <c r="AH1301" s="9"/>
    </row>
    <row r="1302" spans="1:34">
      <c r="A1302" s="19"/>
      <c r="B1302" s="8"/>
      <c r="C1302" s="10"/>
      <c r="D1302" s="10"/>
      <c r="E1302" s="10"/>
      <c r="F1302" s="10"/>
      <c r="G1302" s="10"/>
      <c r="H1302" s="10"/>
      <c r="I1302" s="11"/>
      <c r="J1302" s="12"/>
      <c r="K1302" s="11"/>
      <c r="L1302" s="13"/>
      <c r="M1302" s="14"/>
      <c r="N1302" s="15"/>
      <c r="O1302" s="20"/>
      <c r="P1302" s="10"/>
      <c r="Q1302" s="10"/>
      <c r="R1302" s="10"/>
      <c r="S1302" s="10"/>
      <c r="T1302" s="10"/>
      <c r="U1302" s="10"/>
      <c r="V1302" s="10"/>
      <c r="W1302" s="10"/>
      <c r="X1302" s="10"/>
      <c r="Y1302" s="10"/>
      <c r="Z1302" s="10"/>
      <c r="AA1302" s="10"/>
      <c r="AB1302" s="10"/>
      <c r="AC1302" s="10"/>
      <c r="AD1302" s="10"/>
      <c r="AE1302" s="16"/>
      <c r="AF1302" s="16"/>
      <c r="AG1302" s="7"/>
      <c r="AH1302" s="9"/>
    </row>
    <row r="1303" spans="1:34">
      <c r="A1303" s="19"/>
      <c r="B1303" s="8"/>
      <c r="C1303" s="10"/>
      <c r="D1303" s="10"/>
      <c r="E1303" s="10"/>
      <c r="F1303" s="10"/>
      <c r="G1303" s="10"/>
      <c r="H1303" s="10"/>
      <c r="I1303" s="11"/>
      <c r="J1303" s="12"/>
      <c r="K1303" s="11"/>
      <c r="L1303" s="13"/>
      <c r="M1303" s="14"/>
      <c r="N1303" s="15"/>
      <c r="O1303" s="20"/>
      <c r="P1303" s="10"/>
      <c r="Q1303" s="10"/>
      <c r="R1303" s="10"/>
      <c r="S1303" s="10"/>
      <c r="T1303" s="10"/>
      <c r="U1303" s="10"/>
      <c r="V1303" s="10"/>
      <c r="W1303" s="10"/>
      <c r="X1303" s="10"/>
      <c r="Y1303" s="10"/>
      <c r="Z1303" s="10"/>
      <c r="AA1303" s="10"/>
      <c r="AB1303" s="10"/>
      <c r="AC1303" s="10"/>
      <c r="AD1303" s="10"/>
      <c r="AE1303" s="16"/>
      <c r="AF1303" s="16"/>
      <c r="AG1303" s="7"/>
      <c r="AH1303" s="9"/>
    </row>
    <row r="1304" spans="1:34">
      <c r="A1304" s="19"/>
      <c r="B1304" s="8"/>
      <c r="C1304" s="10"/>
      <c r="D1304" s="10"/>
      <c r="E1304" s="10"/>
      <c r="F1304" s="10"/>
      <c r="G1304" s="10"/>
      <c r="H1304" s="10"/>
      <c r="I1304" s="11"/>
      <c r="J1304" s="12"/>
      <c r="K1304" s="11"/>
      <c r="L1304" s="13"/>
      <c r="M1304" s="14"/>
      <c r="N1304" s="15"/>
      <c r="O1304" s="20"/>
      <c r="P1304" s="10"/>
      <c r="Q1304" s="10"/>
      <c r="R1304" s="10"/>
      <c r="S1304" s="10"/>
      <c r="T1304" s="10"/>
      <c r="U1304" s="10"/>
      <c r="V1304" s="10"/>
      <c r="W1304" s="10"/>
      <c r="X1304" s="10"/>
      <c r="Y1304" s="10"/>
      <c r="Z1304" s="10"/>
      <c r="AA1304" s="10"/>
      <c r="AB1304" s="10"/>
      <c r="AC1304" s="10"/>
      <c r="AD1304" s="10"/>
      <c r="AE1304" s="16"/>
      <c r="AF1304" s="16"/>
      <c r="AG1304" s="7"/>
      <c r="AH1304" s="9"/>
    </row>
    <row r="1305" spans="1:34">
      <c r="A1305" s="19"/>
      <c r="B1305" s="8"/>
      <c r="C1305" s="10"/>
      <c r="D1305" s="10"/>
      <c r="E1305" s="10"/>
      <c r="F1305" s="10"/>
      <c r="G1305" s="10"/>
      <c r="H1305" s="10"/>
      <c r="I1305" s="11"/>
      <c r="J1305" s="12"/>
      <c r="K1305" s="11"/>
      <c r="L1305" s="13"/>
      <c r="M1305" s="14"/>
      <c r="N1305" s="15"/>
      <c r="O1305" s="20"/>
      <c r="P1305" s="10"/>
      <c r="Q1305" s="10"/>
      <c r="R1305" s="10"/>
      <c r="S1305" s="10"/>
      <c r="T1305" s="10"/>
      <c r="U1305" s="10"/>
      <c r="V1305" s="10"/>
      <c r="W1305" s="10"/>
      <c r="X1305" s="10"/>
      <c r="Y1305" s="10"/>
      <c r="Z1305" s="10"/>
      <c r="AA1305" s="10"/>
      <c r="AB1305" s="10"/>
      <c r="AC1305" s="10"/>
      <c r="AD1305" s="10"/>
      <c r="AE1305" s="16"/>
      <c r="AF1305" s="16"/>
      <c r="AG1305" s="7"/>
      <c r="AH1305" s="9"/>
    </row>
    <row r="1306" spans="1:34">
      <c r="A1306" s="19"/>
      <c r="B1306" s="8"/>
      <c r="C1306" s="10"/>
      <c r="D1306" s="10"/>
      <c r="E1306" s="10"/>
      <c r="F1306" s="10"/>
      <c r="G1306" s="10"/>
      <c r="H1306" s="10"/>
      <c r="I1306" s="11"/>
      <c r="J1306" s="12"/>
      <c r="K1306" s="11"/>
      <c r="L1306" s="13"/>
      <c r="M1306" s="14"/>
      <c r="N1306" s="15"/>
      <c r="O1306" s="20"/>
      <c r="P1306" s="10"/>
      <c r="Q1306" s="10"/>
      <c r="R1306" s="10"/>
      <c r="S1306" s="10"/>
      <c r="T1306" s="10"/>
      <c r="U1306" s="10"/>
      <c r="V1306" s="10"/>
      <c r="W1306" s="10"/>
      <c r="X1306" s="10"/>
      <c r="Y1306" s="10"/>
      <c r="Z1306" s="10"/>
      <c r="AA1306" s="10"/>
      <c r="AB1306" s="10"/>
      <c r="AC1306" s="10"/>
      <c r="AD1306" s="10"/>
      <c r="AE1306" s="16"/>
      <c r="AF1306" s="16"/>
      <c r="AG1306" s="7"/>
      <c r="AH1306" s="9"/>
    </row>
    <row r="1307" spans="1:34">
      <c r="A1307" s="19"/>
      <c r="B1307" s="8"/>
      <c r="C1307" s="10"/>
      <c r="D1307" s="10"/>
      <c r="E1307" s="10"/>
      <c r="F1307" s="10"/>
      <c r="G1307" s="10"/>
      <c r="H1307" s="10"/>
      <c r="I1307" s="11"/>
      <c r="J1307" s="12"/>
      <c r="K1307" s="11"/>
      <c r="L1307" s="13"/>
      <c r="M1307" s="14"/>
      <c r="N1307" s="15"/>
      <c r="O1307" s="20"/>
      <c r="P1307" s="10"/>
      <c r="Q1307" s="10"/>
      <c r="R1307" s="10"/>
      <c r="S1307" s="10"/>
      <c r="T1307" s="10"/>
      <c r="U1307" s="10"/>
      <c r="V1307" s="10"/>
      <c r="W1307" s="10"/>
      <c r="X1307" s="10"/>
      <c r="Y1307" s="10"/>
      <c r="Z1307" s="10"/>
      <c r="AA1307" s="10"/>
      <c r="AB1307" s="10"/>
      <c r="AC1307" s="10"/>
      <c r="AD1307" s="10"/>
      <c r="AE1307" s="16"/>
      <c r="AF1307" s="16"/>
      <c r="AG1307" s="7"/>
      <c r="AH1307" s="9"/>
    </row>
    <row r="1308" spans="1:34">
      <c r="A1308" s="19"/>
      <c r="B1308" s="8"/>
      <c r="C1308" s="10"/>
      <c r="D1308" s="10"/>
      <c r="E1308" s="10"/>
      <c r="F1308" s="10"/>
      <c r="G1308" s="10"/>
      <c r="H1308" s="10"/>
      <c r="I1308" s="11"/>
      <c r="J1308" s="12"/>
      <c r="K1308" s="11"/>
      <c r="L1308" s="13"/>
      <c r="M1308" s="14"/>
      <c r="N1308" s="15"/>
      <c r="O1308" s="20"/>
      <c r="P1308" s="10"/>
      <c r="Q1308" s="10"/>
      <c r="R1308" s="10"/>
      <c r="S1308" s="10"/>
      <c r="T1308" s="10"/>
      <c r="U1308" s="10"/>
      <c r="V1308" s="10"/>
      <c r="W1308" s="10"/>
      <c r="X1308" s="10"/>
      <c r="Y1308" s="10"/>
      <c r="Z1308" s="10"/>
      <c r="AA1308" s="10"/>
      <c r="AB1308" s="10"/>
      <c r="AC1308" s="10"/>
      <c r="AD1308" s="10"/>
      <c r="AE1308" s="16"/>
      <c r="AF1308" s="16"/>
      <c r="AG1308" s="7"/>
      <c r="AH1308" s="9"/>
    </row>
    <row r="1309" spans="1:34">
      <c r="A1309" s="19"/>
      <c r="B1309" s="8"/>
      <c r="C1309" s="10"/>
      <c r="D1309" s="10"/>
      <c r="E1309" s="10"/>
      <c r="F1309" s="10"/>
      <c r="G1309" s="10"/>
      <c r="H1309" s="10"/>
      <c r="I1309" s="11"/>
      <c r="J1309" s="12"/>
      <c r="K1309" s="11"/>
      <c r="L1309" s="13"/>
      <c r="M1309" s="14"/>
      <c r="N1309" s="15"/>
      <c r="O1309" s="20"/>
      <c r="P1309" s="10"/>
      <c r="Q1309" s="10"/>
      <c r="R1309" s="10"/>
      <c r="S1309" s="10"/>
      <c r="T1309" s="10"/>
      <c r="U1309" s="10"/>
      <c r="V1309" s="10"/>
      <c r="W1309" s="10"/>
      <c r="X1309" s="10"/>
      <c r="Y1309" s="10"/>
      <c r="Z1309" s="10"/>
      <c r="AA1309" s="10"/>
      <c r="AB1309" s="10"/>
      <c r="AC1309" s="10"/>
      <c r="AD1309" s="10"/>
      <c r="AE1309" s="16"/>
      <c r="AF1309" s="16"/>
      <c r="AG1309" s="7"/>
      <c r="AH1309" s="9"/>
    </row>
    <row r="1310" spans="1:34">
      <c r="A1310" s="19"/>
      <c r="B1310" s="8"/>
      <c r="C1310" s="10"/>
      <c r="D1310" s="10"/>
      <c r="E1310" s="10"/>
      <c r="F1310" s="10"/>
      <c r="G1310" s="10"/>
      <c r="H1310" s="10"/>
      <c r="I1310" s="11"/>
      <c r="J1310" s="12"/>
      <c r="K1310" s="11"/>
      <c r="L1310" s="13"/>
      <c r="M1310" s="14"/>
      <c r="N1310" s="15"/>
      <c r="O1310" s="20"/>
      <c r="P1310" s="10"/>
      <c r="Q1310" s="10"/>
      <c r="R1310" s="10"/>
      <c r="S1310" s="10"/>
      <c r="T1310" s="10"/>
      <c r="U1310" s="10"/>
      <c r="V1310" s="10"/>
      <c r="W1310" s="10"/>
      <c r="X1310" s="10"/>
      <c r="Y1310" s="10"/>
      <c r="Z1310" s="10"/>
      <c r="AA1310" s="10"/>
      <c r="AB1310" s="10"/>
      <c r="AC1310" s="10"/>
      <c r="AD1310" s="10"/>
      <c r="AE1310" s="16"/>
      <c r="AF1310" s="16"/>
      <c r="AG1310" s="7"/>
      <c r="AH1310" s="9"/>
    </row>
    <row r="1311" spans="1:34">
      <c r="A1311" s="19"/>
      <c r="B1311" s="8"/>
      <c r="C1311" s="10"/>
      <c r="D1311" s="10"/>
      <c r="E1311" s="10"/>
      <c r="F1311" s="10"/>
      <c r="G1311" s="10"/>
      <c r="H1311" s="10"/>
      <c r="I1311" s="11"/>
      <c r="J1311" s="12"/>
      <c r="K1311" s="11"/>
      <c r="L1311" s="13"/>
      <c r="M1311" s="14"/>
      <c r="N1311" s="15"/>
      <c r="O1311" s="20"/>
      <c r="P1311" s="10"/>
      <c r="Q1311" s="10"/>
      <c r="R1311" s="10"/>
      <c r="S1311" s="10"/>
      <c r="T1311" s="10"/>
      <c r="U1311" s="10"/>
      <c r="V1311" s="10"/>
      <c r="W1311" s="10"/>
      <c r="X1311" s="10"/>
      <c r="Y1311" s="10"/>
      <c r="Z1311" s="10"/>
      <c r="AA1311" s="10"/>
      <c r="AB1311" s="10"/>
      <c r="AC1311" s="10"/>
      <c r="AD1311" s="10"/>
      <c r="AE1311" s="16"/>
      <c r="AF1311" s="16"/>
      <c r="AG1311" s="7"/>
      <c r="AH1311" s="9"/>
    </row>
    <row r="1312" spans="1:34">
      <c r="A1312" s="19"/>
      <c r="B1312" s="8"/>
      <c r="C1312" s="10"/>
      <c r="D1312" s="10"/>
      <c r="E1312" s="10"/>
      <c r="F1312" s="10"/>
      <c r="G1312" s="10"/>
      <c r="H1312" s="10"/>
      <c r="I1312" s="11"/>
      <c r="J1312" s="12"/>
      <c r="K1312" s="11"/>
      <c r="L1312" s="13"/>
      <c r="M1312" s="14"/>
      <c r="N1312" s="15"/>
      <c r="O1312" s="20"/>
      <c r="P1312" s="10"/>
      <c r="Q1312" s="10"/>
      <c r="R1312" s="10"/>
      <c r="S1312" s="10"/>
      <c r="T1312" s="10"/>
      <c r="U1312" s="10"/>
      <c r="V1312" s="10"/>
      <c r="W1312" s="10"/>
      <c r="X1312" s="10"/>
      <c r="Y1312" s="10"/>
      <c r="Z1312" s="10"/>
      <c r="AA1312" s="10"/>
      <c r="AB1312" s="10"/>
      <c r="AC1312" s="10"/>
      <c r="AD1312" s="10"/>
      <c r="AE1312" s="16"/>
      <c r="AF1312" s="16"/>
      <c r="AG1312" s="7"/>
      <c r="AH1312" s="9"/>
    </row>
    <row r="1313" spans="1:34">
      <c r="A1313" s="19"/>
      <c r="B1313" s="8"/>
      <c r="C1313" s="10"/>
      <c r="D1313" s="10"/>
      <c r="E1313" s="10"/>
      <c r="F1313" s="10"/>
      <c r="G1313" s="10"/>
      <c r="H1313" s="10"/>
      <c r="I1313" s="11"/>
      <c r="J1313" s="12"/>
      <c r="K1313" s="11"/>
      <c r="L1313" s="13"/>
      <c r="M1313" s="14"/>
      <c r="N1313" s="15"/>
      <c r="O1313" s="20"/>
      <c r="P1313" s="10"/>
      <c r="Q1313" s="10"/>
      <c r="R1313" s="10"/>
      <c r="S1313" s="10"/>
      <c r="T1313" s="10"/>
      <c r="U1313" s="10"/>
      <c r="V1313" s="10"/>
      <c r="W1313" s="10"/>
      <c r="X1313" s="10"/>
      <c r="Y1313" s="10"/>
      <c r="Z1313" s="10"/>
      <c r="AA1313" s="10"/>
      <c r="AB1313" s="10"/>
      <c r="AC1313" s="10"/>
      <c r="AD1313" s="10"/>
      <c r="AE1313" s="16"/>
      <c r="AF1313" s="16"/>
      <c r="AG1313" s="7"/>
      <c r="AH1313" s="9"/>
    </row>
    <row r="1314" spans="1:34">
      <c r="A1314" s="19"/>
      <c r="B1314" s="8"/>
      <c r="C1314" s="10"/>
      <c r="D1314" s="10"/>
      <c r="E1314" s="10"/>
      <c r="F1314" s="10"/>
      <c r="G1314" s="10"/>
      <c r="H1314" s="10"/>
      <c r="I1314" s="11"/>
      <c r="J1314" s="12"/>
      <c r="K1314" s="11"/>
      <c r="L1314" s="13"/>
      <c r="M1314" s="14"/>
      <c r="N1314" s="15"/>
      <c r="O1314" s="20"/>
      <c r="P1314" s="10"/>
      <c r="Q1314" s="10"/>
      <c r="R1314" s="10"/>
      <c r="S1314" s="10"/>
      <c r="T1314" s="10"/>
      <c r="U1314" s="10"/>
      <c r="V1314" s="10"/>
      <c r="W1314" s="10"/>
      <c r="X1314" s="10"/>
      <c r="Y1314" s="10"/>
      <c r="Z1314" s="10"/>
      <c r="AA1314" s="10"/>
      <c r="AB1314" s="10"/>
      <c r="AC1314" s="10"/>
      <c r="AD1314" s="10"/>
      <c r="AE1314" s="16"/>
      <c r="AF1314" s="16"/>
      <c r="AG1314" s="7"/>
      <c r="AH1314" s="9"/>
    </row>
    <row r="1315" spans="1:34">
      <c r="A1315" s="19"/>
      <c r="B1315" s="8"/>
      <c r="C1315" s="10"/>
      <c r="D1315" s="10"/>
      <c r="E1315" s="10"/>
      <c r="F1315" s="10"/>
      <c r="G1315" s="10"/>
      <c r="H1315" s="10"/>
      <c r="I1315" s="11"/>
      <c r="J1315" s="12"/>
      <c r="K1315" s="11"/>
      <c r="L1315" s="13"/>
      <c r="M1315" s="14"/>
      <c r="N1315" s="15"/>
      <c r="O1315" s="20"/>
      <c r="P1315" s="10"/>
      <c r="Q1315" s="10"/>
      <c r="R1315" s="10"/>
      <c r="S1315" s="10"/>
      <c r="T1315" s="10"/>
      <c r="U1315" s="10"/>
      <c r="V1315" s="10"/>
      <c r="W1315" s="10"/>
      <c r="X1315" s="10"/>
      <c r="Y1315" s="10"/>
      <c r="Z1315" s="10"/>
      <c r="AA1315" s="10"/>
      <c r="AB1315" s="10"/>
      <c r="AC1315" s="10"/>
      <c r="AD1315" s="10"/>
      <c r="AE1315" s="16"/>
      <c r="AF1315" s="16"/>
      <c r="AG1315" s="7"/>
      <c r="AH1315" s="9"/>
    </row>
    <row r="1316" spans="1:34">
      <c r="A1316" s="19"/>
      <c r="B1316" s="8"/>
      <c r="C1316" s="10"/>
      <c r="D1316" s="10"/>
      <c r="E1316" s="10"/>
      <c r="F1316" s="10"/>
      <c r="G1316" s="10"/>
      <c r="H1316" s="10"/>
      <c r="I1316" s="11"/>
      <c r="J1316" s="12"/>
      <c r="K1316" s="11"/>
      <c r="L1316" s="13"/>
      <c r="M1316" s="14"/>
      <c r="N1316" s="15"/>
      <c r="O1316" s="20"/>
      <c r="P1316" s="10"/>
      <c r="Q1316" s="10"/>
      <c r="R1316" s="10"/>
      <c r="S1316" s="10"/>
      <c r="T1316" s="10"/>
      <c r="U1316" s="10"/>
      <c r="V1316" s="10"/>
      <c r="W1316" s="10"/>
      <c r="X1316" s="10"/>
      <c r="Y1316" s="10"/>
      <c r="Z1316" s="10"/>
      <c r="AA1316" s="10"/>
      <c r="AB1316" s="10"/>
      <c r="AC1316" s="10"/>
      <c r="AD1316" s="10"/>
      <c r="AE1316" s="16"/>
      <c r="AF1316" s="16"/>
      <c r="AG1316" s="7"/>
      <c r="AH1316" s="9"/>
    </row>
    <row r="1317" spans="1:34">
      <c r="A1317" s="19"/>
      <c r="B1317" s="8"/>
      <c r="C1317" s="10"/>
      <c r="D1317" s="10"/>
      <c r="E1317" s="10"/>
      <c r="F1317" s="10"/>
      <c r="G1317" s="10"/>
      <c r="H1317" s="10"/>
      <c r="I1317" s="11"/>
      <c r="J1317" s="12"/>
      <c r="K1317" s="11"/>
      <c r="L1317" s="13"/>
      <c r="M1317" s="14"/>
      <c r="N1317" s="15"/>
      <c r="O1317" s="20"/>
      <c r="P1317" s="10"/>
      <c r="Q1317" s="10"/>
      <c r="R1317" s="10"/>
      <c r="S1317" s="10"/>
      <c r="T1317" s="10"/>
      <c r="U1317" s="10"/>
      <c r="V1317" s="10"/>
      <c r="W1317" s="10"/>
      <c r="X1317" s="10"/>
      <c r="Y1317" s="10"/>
      <c r="Z1317" s="10"/>
      <c r="AA1317" s="10"/>
      <c r="AB1317" s="10"/>
      <c r="AC1317" s="10"/>
      <c r="AD1317" s="10"/>
      <c r="AE1317" s="16"/>
      <c r="AF1317" s="16"/>
      <c r="AG1317" s="7"/>
      <c r="AH1317" s="9"/>
    </row>
    <row r="1318" spans="1:34">
      <c r="A1318" s="19"/>
      <c r="B1318" s="8"/>
      <c r="C1318" s="10"/>
      <c r="D1318" s="10"/>
      <c r="E1318" s="10"/>
      <c r="F1318" s="10"/>
      <c r="G1318" s="10"/>
      <c r="H1318" s="10"/>
      <c r="I1318" s="11"/>
      <c r="J1318" s="12"/>
      <c r="K1318" s="11"/>
      <c r="L1318" s="13"/>
      <c r="M1318" s="14"/>
      <c r="N1318" s="15"/>
      <c r="O1318" s="20"/>
      <c r="P1318" s="10"/>
      <c r="Q1318" s="10"/>
      <c r="R1318" s="10"/>
      <c r="S1318" s="10"/>
      <c r="T1318" s="10"/>
      <c r="U1318" s="10"/>
      <c r="V1318" s="10"/>
      <c r="W1318" s="10"/>
      <c r="X1318" s="10"/>
      <c r="Y1318" s="10"/>
      <c r="Z1318" s="10"/>
      <c r="AA1318" s="10"/>
      <c r="AB1318" s="10"/>
      <c r="AC1318" s="10"/>
      <c r="AD1318" s="10"/>
      <c r="AE1318" s="16"/>
      <c r="AF1318" s="16"/>
      <c r="AG1318" s="7"/>
      <c r="AH1318" s="9"/>
    </row>
    <row r="1319" spans="1:34">
      <c r="A1319" s="19"/>
      <c r="B1319" s="8"/>
      <c r="C1319" s="10"/>
      <c r="D1319" s="10"/>
      <c r="E1319" s="10"/>
      <c r="F1319" s="10"/>
      <c r="G1319" s="10"/>
      <c r="H1319" s="10"/>
      <c r="I1319" s="11"/>
      <c r="J1319" s="12"/>
      <c r="K1319" s="11"/>
      <c r="L1319" s="13"/>
      <c r="M1319" s="14"/>
      <c r="N1319" s="15"/>
      <c r="O1319" s="20"/>
      <c r="P1319" s="10"/>
      <c r="Q1319" s="10"/>
      <c r="R1319" s="10"/>
      <c r="S1319" s="10"/>
      <c r="T1319" s="10"/>
      <c r="U1319" s="10"/>
      <c r="V1319" s="10"/>
      <c r="W1319" s="10"/>
      <c r="X1319" s="10"/>
      <c r="Y1319" s="10"/>
      <c r="Z1319" s="10"/>
      <c r="AA1319" s="10"/>
      <c r="AB1319" s="10"/>
      <c r="AC1319" s="10"/>
      <c r="AD1319" s="10"/>
      <c r="AE1319" s="16"/>
      <c r="AF1319" s="16"/>
      <c r="AG1319" s="7"/>
      <c r="AH1319" s="9"/>
    </row>
    <row r="1320" spans="1:34">
      <c r="A1320" s="19"/>
      <c r="B1320" s="8"/>
      <c r="C1320" s="10"/>
      <c r="D1320" s="10"/>
      <c r="E1320" s="10"/>
      <c r="F1320" s="10"/>
      <c r="G1320" s="10"/>
      <c r="H1320" s="10"/>
      <c r="I1320" s="11"/>
      <c r="J1320" s="12"/>
      <c r="K1320" s="11"/>
      <c r="L1320" s="13"/>
      <c r="M1320" s="14"/>
      <c r="N1320" s="15"/>
      <c r="O1320" s="20"/>
      <c r="P1320" s="10"/>
      <c r="Q1320" s="10"/>
      <c r="R1320" s="10"/>
      <c r="S1320" s="10"/>
      <c r="T1320" s="10"/>
      <c r="U1320" s="10"/>
      <c r="V1320" s="10"/>
      <c r="W1320" s="10"/>
      <c r="X1320" s="10"/>
      <c r="Y1320" s="10"/>
      <c r="Z1320" s="10"/>
      <c r="AA1320" s="10"/>
      <c r="AB1320" s="10"/>
      <c r="AC1320" s="10"/>
      <c r="AD1320" s="10"/>
      <c r="AE1320" s="16"/>
      <c r="AF1320" s="16"/>
      <c r="AG1320" s="7"/>
      <c r="AH1320" s="9"/>
    </row>
    <row r="1321" spans="1:34">
      <c r="A1321" s="19"/>
      <c r="B1321" s="8"/>
      <c r="C1321" s="10"/>
      <c r="D1321" s="10"/>
      <c r="E1321" s="10"/>
      <c r="F1321" s="10"/>
      <c r="G1321" s="10"/>
      <c r="H1321" s="10"/>
      <c r="I1321" s="11"/>
      <c r="J1321" s="12"/>
      <c r="K1321" s="11"/>
      <c r="L1321" s="13"/>
      <c r="M1321" s="14"/>
      <c r="N1321" s="15"/>
      <c r="O1321" s="20"/>
      <c r="P1321" s="10"/>
      <c r="Q1321" s="10"/>
      <c r="R1321" s="10"/>
      <c r="S1321" s="10"/>
      <c r="T1321" s="10"/>
      <c r="U1321" s="10"/>
      <c r="V1321" s="10"/>
      <c r="W1321" s="10"/>
      <c r="X1321" s="10"/>
      <c r="Y1321" s="10"/>
      <c r="Z1321" s="10"/>
      <c r="AA1321" s="10"/>
      <c r="AB1321" s="10"/>
      <c r="AC1321" s="10"/>
      <c r="AD1321" s="10"/>
      <c r="AE1321" s="16"/>
      <c r="AF1321" s="16"/>
      <c r="AG1321" s="7"/>
      <c r="AH1321" s="9"/>
    </row>
    <row r="1322" spans="1:34">
      <c r="A1322" s="19"/>
      <c r="B1322" s="8"/>
      <c r="C1322" s="10"/>
      <c r="D1322" s="10"/>
      <c r="E1322" s="10"/>
      <c r="F1322" s="10"/>
      <c r="G1322" s="10"/>
      <c r="H1322" s="10"/>
      <c r="I1322" s="11"/>
      <c r="J1322" s="12"/>
      <c r="K1322" s="11"/>
      <c r="L1322" s="13"/>
      <c r="M1322" s="14"/>
      <c r="N1322" s="15"/>
      <c r="O1322" s="20"/>
      <c r="P1322" s="10"/>
      <c r="Q1322" s="10"/>
      <c r="R1322" s="10"/>
      <c r="S1322" s="10"/>
      <c r="T1322" s="10"/>
      <c r="U1322" s="10"/>
      <c r="V1322" s="10"/>
      <c r="W1322" s="10"/>
      <c r="X1322" s="10"/>
      <c r="Y1322" s="10"/>
      <c r="Z1322" s="10"/>
      <c r="AA1322" s="10"/>
      <c r="AB1322" s="10"/>
      <c r="AC1322" s="10"/>
      <c r="AD1322" s="10"/>
      <c r="AE1322" s="16"/>
      <c r="AF1322" s="16"/>
      <c r="AG1322" s="7"/>
      <c r="AH1322" s="9"/>
    </row>
    <row r="1323" spans="1:34">
      <c r="A1323" s="19"/>
      <c r="B1323" s="8"/>
      <c r="C1323" s="10"/>
      <c r="D1323" s="10"/>
      <c r="E1323" s="10"/>
      <c r="F1323" s="10"/>
      <c r="G1323" s="10"/>
      <c r="H1323" s="10"/>
      <c r="I1323" s="11"/>
      <c r="J1323" s="12"/>
      <c r="K1323" s="11"/>
      <c r="L1323" s="13"/>
      <c r="M1323" s="14"/>
      <c r="N1323" s="15"/>
      <c r="O1323" s="20"/>
      <c r="P1323" s="10"/>
      <c r="Q1323" s="10"/>
      <c r="R1323" s="10"/>
      <c r="S1323" s="10"/>
      <c r="T1323" s="10"/>
      <c r="U1323" s="10"/>
      <c r="V1323" s="10"/>
      <c r="W1323" s="10"/>
      <c r="X1323" s="10"/>
      <c r="Y1323" s="10"/>
      <c r="Z1323" s="10"/>
      <c r="AA1323" s="10"/>
      <c r="AB1323" s="10"/>
      <c r="AC1323" s="10"/>
      <c r="AD1323" s="10"/>
      <c r="AE1323" s="16"/>
      <c r="AF1323" s="16"/>
      <c r="AG1323" s="7"/>
      <c r="AH1323" s="9"/>
    </row>
    <row r="1324" spans="1:34">
      <c r="A1324" s="19"/>
      <c r="B1324" s="8"/>
      <c r="C1324" s="10"/>
      <c r="D1324" s="10"/>
      <c r="E1324" s="10"/>
      <c r="F1324" s="10"/>
      <c r="G1324" s="10"/>
      <c r="H1324" s="10"/>
      <c r="I1324" s="11"/>
      <c r="J1324" s="12"/>
      <c r="K1324" s="11"/>
      <c r="L1324" s="13"/>
      <c r="M1324" s="14"/>
      <c r="N1324" s="15"/>
      <c r="O1324" s="20"/>
      <c r="P1324" s="10"/>
      <c r="Q1324" s="10"/>
      <c r="R1324" s="10"/>
      <c r="S1324" s="10"/>
      <c r="T1324" s="10"/>
      <c r="U1324" s="10"/>
      <c r="V1324" s="10"/>
      <c r="W1324" s="10"/>
      <c r="X1324" s="10"/>
      <c r="Y1324" s="10"/>
      <c r="Z1324" s="10"/>
      <c r="AA1324" s="10"/>
      <c r="AB1324" s="10"/>
      <c r="AC1324" s="10"/>
      <c r="AD1324" s="10"/>
      <c r="AE1324" s="16"/>
      <c r="AF1324" s="16"/>
      <c r="AG1324" s="7"/>
      <c r="AH1324" s="9"/>
    </row>
    <row r="1325" spans="1:34">
      <c r="A1325" s="19"/>
      <c r="B1325" s="8"/>
      <c r="C1325" s="10"/>
      <c r="D1325" s="10"/>
      <c r="E1325" s="10"/>
      <c r="F1325" s="10"/>
      <c r="G1325" s="10"/>
      <c r="H1325" s="10"/>
      <c r="I1325" s="11"/>
      <c r="J1325" s="12"/>
      <c r="K1325" s="11"/>
      <c r="L1325" s="13"/>
      <c r="M1325" s="14"/>
      <c r="N1325" s="15"/>
      <c r="O1325" s="20"/>
      <c r="P1325" s="10"/>
      <c r="Q1325" s="10"/>
      <c r="R1325" s="10"/>
      <c r="S1325" s="10"/>
      <c r="T1325" s="10"/>
      <c r="U1325" s="10"/>
      <c r="V1325" s="10"/>
      <c r="W1325" s="10"/>
      <c r="X1325" s="10"/>
      <c r="Y1325" s="10"/>
      <c r="Z1325" s="10"/>
      <c r="AA1325" s="10"/>
      <c r="AB1325" s="10"/>
      <c r="AC1325" s="10"/>
      <c r="AD1325" s="10"/>
      <c r="AE1325" s="16"/>
      <c r="AF1325" s="16"/>
      <c r="AG1325" s="7"/>
      <c r="AH1325" s="9"/>
    </row>
    <row r="1326" spans="1:34">
      <c r="A1326" s="19"/>
      <c r="B1326" s="8"/>
      <c r="C1326" s="10"/>
      <c r="D1326" s="10"/>
      <c r="E1326" s="10"/>
      <c r="F1326" s="10"/>
      <c r="G1326" s="10"/>
      <c r="H1326" s="10"/>
      <c r="I1326" s="11"/>
      <c r="J1326" s="12"/>
      <c r="K1326" s="11"/>
      <c r="L1326" s="13"/>
      <c r="M1326" s="14"/>
      <c r="N1326" s="15"/>
      <c r="O1326" s="20"/>
      <c r="P1326" s="10"/>
      <c r="Q1326" s="10"/>
      <c r="R1326" s="10"/>
      <c r="S1326" s="10"/>
      <c r="T1326" s="10"/>
      <c r="U1326" s="10"/>
      <c r="V1326" s="10"/>
      <c r="W1326" s="10"/>
      <c r="X1326" s="10"/>
      <c r="Y1326" s="10"/>
      <c r="Z1326" s="10"/>
      <c r="AA1326" s="10"/>
      <c r="AB1326" s="10"/>
      <c r="AC1326" s="10"/>
      <c r="AD1326" s="10"/>
      <c r="AE1326" s="16"/>
      <c r="AF1326" s="16"/>
      <c r="AG1326" s="7"/>
      <c r="AH1326" s="9"/>
    </row>
    <row r="1327" spans="1:34">
      <c r="A1327" s="19"/>
      <c r="B1327" s="8"/>
      <c r="C1327" s="10"/>
      <c r="D1327" s="10"/>
      <c r="E1327" s="10"/>
      <c r="F1327" s="10"/>
      <c r="G1327" s="10"/>
      <c r="H1327" s="10"/>
      <c r="I1327" s="11"/>
      <c r="J1327" s="12"/>
      <c r="K1327" s="11"/>
      <c r="L1327" s="13"/>
      <c r="M1327" s="14"/>
      <c r="N1327" s="15"/>
      <c r="O1327" s="20"/>
      <c r="P1327" s="10"/>
      <c r="Q1327" s="10"/>
      <c r="R1327" s="10"/>
      <c r="S1327" s="10"/>
      <c r="T1327" s="10"/>
      <c r="U1327" s="10"/>
      <c r="V1327" s="10"/>
      <c r="W1327" s="10"/>
      <c r="X1327" s="10"/>
      <c r="Y1327" s="10"/>
      <c r="Z1327" s="10"/>
      <c r="AA1327" s="10"/>
      <c r="AB1327" s="10"/>
      <c r="AC1327" s="10"/>
      <c r="AD1327" s="10"/>
      <c r="AE1327" s="16"/>
      <c r="AF1327" s="16"/>
      <c r="AG1327" s="7"/>
      <c r="AH1327" s="9"/>
    </row>
    <row r="1328" spans="1:34">
      <c r="A1328" s="19"/>
      <c r="B1328" s="8"/>
      <c r="C1328" s="10"/>
      <c r="D1328" s="10"/>
      <c r="E1328" s="10"/>
      <c r="F1328" s="10"/>
      <c r="G1328" s="10"/>
      <c r="H1328" s="10"/>
      <c r="I1328" s="11"/>
      <c r="J1328" s="12"/>
      <c r="K1328" s="11"/>
      <c r="L1328" s="13"/>
      <c r="M1328" s="14"/>
      <c r="N1328" s="15"/>
      <c r="O1328" s="20"/>
      <c r="P1328" s="10"/>
      <c r="Q1328" s="10"/>
      <c r="R1328" s="10"/>
      <c r="S1328" s="10"/>
      <c r="T1328" s="10"/>
      <c r="U1328" s="10"/>
      <c r="V1328" s="10"/>
      <c r="W1328" s="10"/>
      <c r="X1328" s="10"/>
      <c r="Y1328" s="10"/>
      <c r="Z1328" s="10"/>
      <c r="AA1328" s="10"/>
      <c r="AB1328" s="10"/>
      <c r="AC1328" s="10"/>
      <c r="AD1328" s="10"/>
      <c r="AE1328" s="16"/>
      <c r="AF1328" s="16"/>
      <c r="AG1328" s="7"/>
      <c r="AH1328" s="9"/>
    </row>
    <row r="1329" spans="1:34">
      <c r="A1329" s="19"/>
      <c r="B1329" s="8"/>
      <c r="C1329" s="10"/>
      <c r="D1329" s="10"/>
      <c r="E1329" s="10"/>
      <c r="F1329" s="10"/>
      <c r="G1329" s="10"/>
      <c r="H1329" s="10"/>
      <c r="I1329" s="11"/>
      <c r="J1329" s="12"/>
      <c r="K1329" s="11"/>
      <c r="L1329" s="13"/>
      <c r="M1329" s="14"/>
      <c r="N1329" s="15"/>
      <c r="O1329" s="20"/>
      <c r="P1329" s="10"/>
      <c r="Q1329" s="10"/>
      <c r="R1329" s="10"/>
      <c r="S1329" s="10"/>
      <c r="T1329" s="10"/>
      <c r="U1329" s="10"/>
      <c r="V1329" s="10"/>
      <c r="W1329" s="10"/>
      <c r="X1329" s="10"/>
      <c r="Y1329" s="10"/>
      <c r="Z1329" s="10"/>
      <c r="AA1329" s="10"/>
      <c r="AB1329" s="10"/>
      <c r="AC1329" s="10"/>
      <c r="AD1329" s="10"/>
      <c r="AE1329" s="16"/>
      <c r="AF1329" s="16"/>
      <c r="AG1329" s="7"/>
      <c r="AH1329" s="9"/>
    </row>
    <row r="1330" spans="1:34">
      <c r="A1330" s="19"/>
      <c r="B1330" s="8"/>
      <c r="C1330" s="10"/>
      <c r="D1330" s="10"/>
      <c r="E1330" s="10"/>
      <c r="F1330" s="10"/>
      <c r="G1330" s="10"/>
      <c r="H1330" s="10"/>
      <c r="I1330" s="11"/>
      <c r="J1330" s="12"/>
      <c r="K1330" s="11"/>
      <c r="L1330" s="13"/>
      <c r="M1330" s="14"/>
      <c r="N1330" s="15"/>
      <c r="O1330" s="20"/>
      <c r="P1330" s="10"/>
      <c r="Q1330" s="10"/>
      <c r="R1330" s="10"/>
      <c r="S1330" s="10"/>
      <c r="T1330" s="10"/>
      <c r="U1330" s="10"/>
      <c r="V1330" s="10"/>
      <c r="W1330" s="10"/>
      <c r="X1330" s="10"/>
      <c r="Y1330" s="10"/>
      <c r="Z1330" s="10"/>
      <c r="AA1330" s="10"/>
      <c r="AB1330" s="10"/>
      <c r="AC1330" s="10"/>
      <c r="AD1330" s="10"/>
      <c r="AE1330" s="16"/>
      <c r="AF1330" s="16"/>
      <c r="AG1330" s="7"/>
      <c r="AH1330" s="9"/>
    </row>
    <row r="1331" spans="1:34">
      <c r="A1331" s="19"/>
      <c r="B1331" s="8"/>
      <c r="C1331" s="10"/>
      <c r="D1331" s="10"/>
      <c r="E1331" s="10"/>
      <c r="F1331" s="10"/>
      <c r="G1331" s="10"/>
      <c r="H1331" s="10"/>
      <c r="I1331" s="11"/>
      <c r="J1331" s="12"/>
      <c r="K1331" s="11"/>
      <c r="L1331" s="13"/>
      <c r="M1331" s="14"/>
      <c r="N1331" s="15"/>
      <c r="O1331" s="20"/>
      <c r="P1331" s="10"/>
      <c r="Q1331" s="10"/>
      <c r="R1331" s="10"/>
      <c r="S1331" s="10"/>
      <c r="T1331" s="10"/>
      <c r="U1331" s="10"/>
      <c r="V1331" s="10"/>
      <c r="W1331" s="10"/>
      <c r="X1331" s="10"/>
      <c r="Y1331" s="10"/>
      <c r="Z1331" s="10"/>
      <c r="AA1331" s="10"/>
      <c r="AB1331" s="10"/>
      <c r="AC1331" s="10"/>
      <c r="AD1331" s="10"/>
      <c r="AE1331" s="16"/>
      <c r="AF1331" s="16"/>
      <c r="AG1331" s="7"/>
      <c r="AH1331" s="9"/>
    </row>
    <row r="1332" spans="1:34">
      <c r="A1332" s="19"/>
      <c r="B1332" s="8"/>
      <c r="C1332" s="10"/>
      <c r="D1332" s="10"/>
      <c r="E1332" s="10"/>
      <c r="F1332" s="10"/>
      <c r="G1332" s="10"/>
      <c r="H1332" s="10"/>
      <c r="I1332" s="11"/>
      <c r="J1332" s="12"/>
      <c r="K1332" s="11"/>
      <c r="L1332" s="13"/>
      <c r="M1332" s="14"/>
      <c r="N1332" s="15"/>
      <c r="O1332" s="20"/>
      <c r="P1332" s="10"/>
      <c r="Q1332" s="10"/>
      <c r="R1332" s="10"/>
      <c r="S1332" s="10"/>
      <c r="T1332" s="10"/>
      <c r="U1332" s="10"/>
      <c r="V1332" s="10"/>
      <c r="W1332" s="10"/>
      <c r="X1332" s="10"/>
      <c r="Y1332" s="10"/>
      <c r="Z1332" s="10"/>
      <c r="AA1332" s="10"/>
      <c r="AB1332" s="10"/>
      <c r="AC1332" s="10"/>
      <c r="AD1332" s="10"/>
      <c r="AE1332" s="16"/>
      <c r="AF1332" s="16"/>
      <c r="AG1332" s="7"/>
      <c r="AH1332" s="9"/>
    </row>
    <row r="1333" spans="1:34">
      <c r="A1333" s="19"/>
      <c r="B1333" s="8"/>
      <c r="C1333" s="10"/>
      <c r="D1333" s="10"/>
      <c r="E1333" s="10"/>
      <c r="F1333" s="10"/>
      <c r="G1333" s="10"/>
      <c r="H1333" s="10"/>
      <c r="I1333" s="11"/>
      <c r="J1333" s="12"/>
      <c r="K1333" s="11"/>
      <c r="L1333" s="13"/>
      <c r="M1333" s="14"/>
      <c r="N1333" s="15"/>
      <c r="O1333" s="20"/>
      <c r="P1333" s="10"/>
      <c r="Q1333" s="10"/>
      <c r="R1333" s="10"/>
      <c r="S1333" s="10"/>
      <c r="T1333" s="10"/>
      <c r="U1333" s="10"/>
      <c r="V1333" s="10"/>
      <c r="W1333" s="10"/>
      <c r="X1333" s="10"/>
      <c r="Y1333" s="10"/>
      <c r="Z1333" s="10"/>
      <c r="AA1333" s="10"/>
      <c r="AB1333" s="10"/>
      <c r="AC1333" s="10"/>
      <c r="AD1333" s="10"/>
      <c r="AE1333" s="16"/>
      <c r="AF1333" s="16"/>
      <c r="AG1333" s="7"/>
      <c r="AH1333" s="9"/>
    </row>
    <row r="1334" spans="1:34">
      <c r="A1334" s="19"/>
      <c r="B1334" s="8"/>
      <c r="C1334" s="10"/>
      <c r="D1334" s="10"/>
      <c r="E1334" s="10"/>
      <c r="F1334" s="10"/>
      <c r="G1334" s="10"/>
      <c r="H1334" s="10"/>
      <c r="I1334" s="11"/>
      <c r="J1334" s="12"/>
      <c r="K1334" s="11"/>
      <c r="L1334" s="13"/>
      <c r="M1334" s="14"/>
      <c r="N1334" s="15"/>
      <c r="O1334" s="20"/>
      <c r="P1334" s="10"/>
      <c r="Q1334" s="10"/>
      <c r="R1334" s="10"/>
      <c r="S1334" s="10"/>
      <c r="T1334" s="10"/>
      <c r="U1334" s="10"/>
      <c r="V1334" s="10"/>
      <c r="W1334" s="10"/>
      <c r="X1334" s="10"/>
      <c r="Y1334" s="10"/>
      <c r="Z1334" s="10"/>
      <c r="AA1334" s="10"/>
      <c r="AB1334" s="10"/>
      <c r="AC1334" s="10"/>
      <c r="AD1334" s="10"/>
      <c r="AE1334" s="16"/>
      <c r="AF1334" s="16"/>
      <c r="AG1334" s="7"/>
      <c r="AH1334" s="9"/>
    </row>
    <row r="1335" spans="1:34">
      <c r="A1335" s="19"/>
      <c r="B1335" s="8"/>
      <c r="C1335" s="10"/>
      <c r="D1335" s="10"/>
      <c r="E1335" s="10"/>
      <c r="F1335" s="10"/>
      <c r="G1335" s="10"/>
      <c r="H1335" s="10"/>
      <c r="I1335" s="11"/>
      <c r="J1335" s="12"/>
      <c r="K1335" s="11"/>
      <c r="L1335" s="13"/>
      <c r="M1335" s="14"/>
      <c r="N1335" s="15"/>
      <c r="O1335" s="20"/>
      <c r="P1335" s="10"/>
      <c r="Q1335" s="10"/>
      <c r="R1335" s="10"/>
      <c r="S1335" s="10"/>
      <c r="T1335" s="10"/>
      <c r="U1335" s="10"/>
      <c r="V1335" s="10"/>
      <c r="W1335" s="10"/>
      <c r="X1335" s="10"/>
      <c r="Y1335" s="10"/>
      <c r="Z1335" s="10"/>
      <c r="AA1335" s="10"/>
      <c r="AB1335" s="10"/>
      <c r="AC1335" s="10"/>
      <c r="AD1335" s="10"/>
      <c r="AE1335" s="16"/>
      <c r="AF1335" s="16"/>
      <c r="AG1335" s="7"/>
      <c r="AH1335" s="9"/>
    </row>
    <row r="1336" spans="1:34">
      <c r="A1336" s="19"/>
      <c r="B1336" s="8"/>
      <c r="C1336" s="10"/>
      <c r="D1336" s="10"/>
      <c r="E1336" s="10"/>
      <c r="F1336" s="10"/>
      <c r="G1336" s="10"/>
      <c r="H1336" s="10"/>
      <c r="I1336" s="11"/>
      <c r="J1336" s="12"/>
      <c r="K1336" s="11"/>
      <c r="L1336" s="13"/>
      <c r="M1336" s="14"/>
      <c r="N1336" s="15"/>
      <c r="O1336" s="20"/>
      <c r="P1336" s="10"/>
      <c r="Q1336" s="10"/>
      <c r="R1336" s="10"/>
      <c r="S1336" s="10"/>
      <c r="T1336" s="10"/>
      <c r="U1336" s="10"/>
      <c r="V1336" s="10"/>
      <c r="W1336" s="10"/>
      <c r="X1336" s="10"/>
      <c r="Y1336" s="10"/>
      <c r="Z1336" s="10"/>
      <c r="AA1336" s="10"/>
      <c r="AB1336" s="10"/>
      <c r="AC1336" s="10"/>
      <c r="AD1336" s="10"/>
      <c r="AE1336" s="16"/>
      <c r="AF1336" s="16"/>
      <c r="AG1336" s="7"/>
      <c r="AH1336" s="9"/>
    </row>
    <row r="1337" spans="1:34">
      <c r="A1337" s="19"/>
      <c r="B1337" s="8"/>
      <c r="C1337" s="10"/>
      <c r="D1337" s="10"/>
      <c r="E1337" s="10"/>
      <c r="F1337" s="10"/>
      <c r="G1337" s="10"/>
      <c r="H1337" s="10"/>
      <c r="I1337" s="11"/>
      <c r="J1337" s="12"/>
      <c r="K1337" s="11"/>
      <c r="L1337" s="13"/>
      <c r="M1337" s="14"/>
      <c r="N1337" s="15"/>
      <c r="O1337" s="20"/>
      <c r="P1337" s="10"/>
      <c r="Q1337" s="10"/>
      <c r="R1337" s="10"/>
      <c r="S1337" s="10"/>
      <c r="T1337" s="10"/>
      <c r="U1337" s="10"/>
      <c r="V1337" s="10"/>
      <c r="W1337" s="10"/>
      <c r="X1337" s="10"/>
      <c r="Y1337" s="10"/>
      <c r="Z1337" s="10"/>
      <c r="AA1337" s="10"/>
      <c r="AB1337" s="10"/>
      <c r="AC1337" s="10"/>
      <c r="AD1337" s="10"/>
      <c r="AE1337" s="16"/>
      <c r="AF1337" s="16"/>
      <c r="AG1337" s="7"/>
      <c r="AH1337" s="9"/>
    </row>
    <row r="1338" spans="1:34">
      <c r="A1338" s="19"/>
      <c r="B1338" s="8"/>
      <c r="C1338" s="10"/>
      <c r="D1338" s="10"/>
      <c r="E1338" s="10"/>
      <c r="F1338" s="10"/>
      <c r="G1338" s="10"/>
      <c r="H1338" s="10"/>
      <c r="I1338" s="11"/>
      <c r="J1338" s="12"/>
      <c r="K1338" s="11"/>
      <c r="L1338" s="13"/>
      <c r="M1338" s="14"/>
      <c r="N1338" s="15"/>
      <c r="O1338" s="20"/>
      <c r="P1338" s="10"/>
      <c r="Q1338" s="10"/>
      <c r="R1338" s="10"/>
      <c r="S1338" s="10"/>
      <c r="T1338" s="10"/>
      <c r="U1338" s="10"/>
      <c r="V1338" s="10"/>
      <c r="W1338" s="10"/>
      <c r="X1338" s="10"/>
      <c r="Y1338" s="10"/>
      <c r="Z1338" s="10"/>
      <c r="AA1338" s="10"/>
      <c r="AB1338" s="10"/>
      <c r="AC1338" s="10"/>
      <c r="AD1338" s="10"/>
      <c r="AE1338" s="16"/>
      <c r="AF1338" s="16"/>
      <c r="AG1338" s="7"/>
      <c r="AH1338" s="9"/>
    </row>
    <row r="1339" spans="1:34">
      <c r="A1339" s="19"/>
      <c r="B1339" s="8"/>
      <c r="C1339" s="10"/>
      <c r="D1339" s="10"/>
      <c r="E1339" s="10"/>
      <c r="F1339" s="10"/>
      <c r="G1339" s="10"/>
      <c r="H1339" s="10"/>
      <c r="I1339" s="11"/>
      <c r="J1339" s="12"/>
      <c r="K1339" s="11"/>
      <c r="L1339" s="13"/>
      <c r="M1339" s="14"/>
      <c r="N1339" s="15"/>
      <c r="O1339" s="20"/>
      <c r="P1339" s="10"/>
      <c r="Q1339" s="10"/>
      <c r="R1339" s="10"/>
      <c r="S1339" s="10"/>
      <c r="T1339" s="10"/>
      <c r="U1339" s="10"/>
      <c r="V1339" s="10"/>
      <c r="W1339" s="10"/>
      <c r="X1339" s="10"/>
      <c r="Y1339" s="10"/>
      <c r="Z1339" s="10"/>
      <c r="AA1339" s="10"/>
      <c r="AB1339" s="10"/>
      <c r="AC1339" s="10"/>
      <c r="AD1339" s="10"/>
      <c r="AE1339" s="16"/>
      <c r="AF1339" s="16"/>
      <c r="AG1339" s="7"/>
      <c r="AH1339" s="9"/>
    </row>
    <row r="1340" spans="1:34">
      <c r="A1340" s="19"/>
      <c r="B1340" s="8"/>
      <c r="C1340" s="10"/>
      <c r="D1340" s="10"/>
      <c r="E1340" s="10"/>
      <c r="F1340" s="10"/>
      <c r="G1340" s="10"/>
      <c r="H1340" s="10"/>
      <c r="I1340" s="11"/>
      <c r="J1340" s="12"/>
      <c r="K1340" s="11"/>
      <c r="L1340" s="13"/>
      <c r="M1340" s="14"/>
      <c r="N1340" s="15"/>
      <c r="O1340" s="20"/>
      <c r="P1340" s="10"/>
      <c r="Q1340" s="10"/>
      <c r="R1340" s="10"/>
      <c r="S1340" s="10"/>
      <c r="T1340" s="10"/>
      <c r="U1340" s="10"/>
      <c r="V1340" s="10"/>
      <c r="W1340" s="10"/>
      <c r="X1340" s="10"/>
      <c r="Y1340" s="10"/>
      <c r="Z1340" s="10"/>
      <c r="AA1340" s="10"/>
      <c r="AB1340" s="10"/>
      <c r="AC1340" s="10"/>
      <c r="AD1340" s="10"/>
      <c r="AE1340" s="16"/>
      <c r="AF1340" s="16"/>
      <c r="AG1340" s="7"/>
      <c r="AH1340" s="9"/>
    </row>
    <row r="1341" spans="1:34">
      <c r="A1341" s="19"/>
      <c r="B1341" s="8"/>
      <c r="C1341" s="10"/>
      <c r="D1341" s="10"/>
      <c r="E1341" s="10"/>
      <c r="F1341" s="10"/>
      <c r="G1341" s="10"/>
      <c r="H1341" s="10"/>
      <c r="I1341" s="11"/>
      <c r="J1341" s="12"/>
      <c r="K1341" s="11"/>
      <c r="L1341" s="13"/>
      <c r="M1341" s="14"/>
      <c r="N1341" s="15"/>
      <c r="O1341" s="20"/>
      <c r="P1341" s="10"/>
      <c r="Q1341" s="10"/>
      <c r="R1341" s="10"/>
      <c r="S1341" s="10"/>
      <c r="T1341" s="10"/>
      <c r="U1341" s="10"/>
      <c r="V1341" s="10"/>
      <c r="W1341" s="10"/>
      <c r="X1341" s="10"/>
      <c r="Y1341" s="10"/>
      <c r="Z1341" s="10"/>
      <c r="AA1341" s="10"/>
      <c r="AB1341" s="10"/>
      <c r="AC1341" s="10"/>
      <c r="AD1341" s="10"/>
      <c r="AE1341" s="16"/>
      <c r="AF1341" s="16"/>
      <c r="AG1341" s="7"/>
      <c r="AH1341" s="9"/>
    </row>
    <row r="1342" spans="1:34">
      <c r="A1342" s="19"/>
      <c r="B1342" s="8"/>
      <c r="C1342" s="10"/>
      <c r="D1342" s="10"/>
      <c r="E1342" s="10"/>
      <c r="F1342" s="10"/>
      <c r="G1342" s="10"/>
      <c r="H1342" s="10"/>
      <c r="I1342" s="11"/>
      <c r="J1342" s="12"/>
      <c r="K1342" s="11"/>
      <c r="L1342" s="13"/>
      <c r="M1342" s="14"/>
      <c r="N1342" s="15"/>
      <c r="O1342" s="20"/>
      <c r="P1342" s="10"/>
      <c r="Q1342" s="10"/>
      <c r="R1342" s="10"/>
      <c r="S1342" s="10"/>
      <c r="T1342" s="10"/>
      <c r="U1342" s="10"/>
      <c r="V1342" s="10"/>
      <c r="W1342" s="10"/>
      <c r="X1342" s="10"/>
      <c r="Y1342" s="10"/>
      <c r="Z1342" s="10"/>
      <c r="AA1342" s="10"/>
      <c r="AB1342" s="10"/>
      <c r="AC1342" s="10"/>
      <c r="AD1342" s="10"/>
      <c r="AE1342" s="16"/>
      <c r="AF1342" s="16"/>
      <c r="AG1342" s="7"/>
      <c r="AH1342" s="9"/>
    </row>
    <row r="1343" spans="1:34">
      <c r="A1343" s="19"/>
      <c r="B1343" s="8"/>
      <c r="C1343" s="10"/>
      <c r="D1343" s="10"/>
      <c r="E1343" s="10"/>
      <c r="F1343" s="10"/>
      <c r="G1343" s="10"/>
      <c r="H1343" s="10"/>
      <c r="I1343" s="11"/>
      <c r="J1343" s="12"/>
      <c r="K1343" s="11"/>
      <c r="L1343" s="13"/>
      <c r="M1343" s="14"/>
      <c r="N1343" s="15"/>
      <c r="O1343" s="20"/>
      <c r="P1343" s="10"/>
      <c r="Q1343" s="10"/>
      <c r="R1343" s="10"/>
      <c r="S1343" s="10"/>
      <c r="T1343" s="10"/>
      <c r="U1343" s="10"/>
      <c r="V1343" s="10"/>
      <c r="W1343" s="10"/>
      <c r="X1343" s="10"/>
      <c r="Y1343" s="10"/>
      <c r="Z1343" s="10"/>
      <c r="AA1343" s="10"/>
      <c r="AB1343" s="10"/>
      <c r="AC1343" s="10"/>
      <c r="AD1343" s="10"/>
      <c r="AE1343" s="16"/>
      <c r="AF1343" s="16"/>
      <c r="AG1343" s="7"/>
      <c r="AH1343" s="9"/>
    </row>
    <row r="1344" spans="1:34">
      <c r="A1344" s="19"/>
      <c r="B1344" s="8"/>
      <c r="C1344" s="10"/>
      <c r="D1344" s="10"/>
      <c r="E1344" s="10"/>
      <c r="F1344" s="10"/>
      <c r="G1344" s="10"/>
      <c r="H1344" s="10"/>
      <c r="I1344" s="11"/>
      <c r="J1344" s="12"/>
      <c r="K1344" s="11"/>
      <c r="L1344" s="13"/>
      <c r="M1344" s="14"/>
      <c r="N1344" s="15"/>
      <c r="O1344" s="20"/>
      <c r="P1344" s="10"/>
      <c r="Q1344" s="10"/>
      <c r="R1344" s="10"/>
      <c r="S1344" s="10"/>
      <c r="T1344" s="10"/>
      <c r="U1344" s="10"/>
      <c r="V1344" s="10"/>
      <c r="W1344" s="10"/>
      <c r="X1344" s="10"/>
      <c r="Y1344" s="10"/>
      <c r="Z1344" s="10"/>
      <c r="AA1344" s="10"/>
      <c r="AB1344" s="10"/>
      <c r="AC1344" s="10"/>
      <c r="AD1344" s="10"/>
      <c r="AE1344" s="16"/>
      <c r="AF1344" s="16"/>
      <c r="AG1344" s="7"/>
      <c r="AH1344" s="9"/>
    </row>
    <row r="1345" spans="1:34">
      <c r="A1345" s="19"/>
      <c r="B1345" s="8"/>
      <c r="C1345" s="10"/>
      <c r="D1345" s="10"/>
      <c r="E1345" s="10"/>
      <c r="F1345" s="10"/>
      <c r="G1345" s="10"/>
      <c r="H1345" s="10"/>
      <c r="I1345" s="11"/>
      <c r="J1345" s="12"/>
      <c r="K1345" s="11"/>
      <c r="L1345" s="13"/>
      <c r="M1345" s="14"/>
      <c r="N1345" s="15"/>
      <c r="O1345" s="20"/>
      <c r="P1345" s="10"/>
      <c r="Q1345" s="10"/>
      <c r="R1345" s="10"/>
      <c r="S1345" s="10"/>
      <c r="T1345" s="10"/>
      <c r="U1345" s="10"/>
      <c r="V1345" s="10"/>
      <c r="W1345" s="10"/>
      <c r="X1345" s="10"/>
      <c r="Y1345" s="10"/>
      <c r="Z1345" s="10"/>
      <c r="AA1345" s="10"/>
      <c r="AB1345" s="10"/>
      <c r="AC1345" s="10"/>
      <c r="AD1345" s="10"/>
      <c r="AE1345" s="16"/>
      <c r="AF1345" s="16"/>
      <c r="AG1345" s="7"/>
      <c r="AH1345" s="9"/>
    </row>
    <row r="1346" spans="1:34">
      <c r="A1346" s="19"/>
      <c r="B1346" s="8"/>
      <c r="C1346" s="10"/>
      <c r="D1346" s="10"/>
      <c r="E1346" s="10"/>
      <c r="F1346" s="10"/>
      <c r="G1346" s="10"/>
      <c r="H1346" s="10"/>
      <c r="I1346" s="11"/>
      <c r="J1346" s="12"/>
      <c r="K1346" s="11"/>
      <c r="L1346" s="13"/>
      <c r="M1346" s="14"/>
      <c r="N1346" s="15"/>
      <c r="O1346" s="20"/>
      <c r="P1346" s="10"/>
      <c r="Q1346" s="10"/>
      <c r="R1346" s="10"/>
      <c r="S1346" s="10"/>
      <c r="T1346" s="10"/>
      <c r="U1346" s="10"/>
      <c r="V1346" s="10"/>
      <c r="W1346" s="10"/>
      <c r="X1346" s="10"/>
      <c r="Y1346" s="10"/>
      <c r="Z1346" s="10"/>
      <c r="AA1346" s="10"/>
      <c r="AB1346" s="10"/>
      <c r="AC1346" s="10"/>
      <c r="AD1346" s="10"/>
      <c r="AE1346" s="16"/>
      <c r="AF1346" s="16"/>
      <c r="AG1346" s="7"/>
      <c r="AH1346" s="9"/>
    </row>
    <row r="1347" spans="1:34">
      <c r="A1347" s="19"/>
      <c r="B1347" s="8"/>
      <c r="C1347" s="10"/>
      <c r="D1347" s="10"/>
      <c r="E1347" s="10"/>
      <c r="F1347" s="10"/>
      <c r="G1347" s="10"/>
      <c r="H1347" s="10"/>
      <c r="I1347" s="11"/>
      <c r="J1347" s="12"/>
      <c r="K1347" s="11"/>
      <c r="L1347" s="13"/>
      <c r="M1347" s="14"/>
      <c r="N1347" s="15"/>
      <c r="O1347" s="20"/>
      <c r="P1347" s="10"/>
      <c r="Q1347" s="10"/>
      <c r="R1347" s="10"/>
      <c r="S1347" s="10"/>
      <c r="T1347" s="10"/>
      <c r="U1347" s="10"/>
      <c r="V1347" s="10"/>
      <c r="W1347" s="10"/>
      <c r="X1347" s="10"/>
      <c r="Y1347" s="10"/>
      <c r="Z1347" s="10"/>
      <c r="AA1347" s="10"/>
      <c r="AB1347" s="10"/>
      <c r="AC1347" s="10"/>
      <c r="AD1347" s="10"/>
      <c r="AE1347" s="16"/>
      <c r="AF1347" s="16"/>
      <c r="AG1347" s="7"/>
      <c r="AH1347" s="9"/>
    </row>
    <row r="1348" spans="1:34">
      <c r="A1348" s="19"/>
      <c r="B1348" s="8"/>
      <c r="C1348" s="10"/>
      <c r="D1348" s="10"/>
      <c r="E1348" s="10"/>
      <c r="F1348" s="10"/>
      <c r="G1348" s="10"/>
      <c r="H1348" s="10"/>
      <c r="I1348" s="11"/>
      <c r="J1348" s="12"/>
      <c r="K1348" s="11"/>
      <c r="L1348" s="13"/>
      <c r="M1348" s="14"/>
      <c r="N1348" s="15"/>
      <c r="O1348" s="20"/>
      <c r="P1348" s="10"/>
      <c r="Q1348" s="10"/>
      <c r="R1348" s="10"/>
      <c r="S1348" s="10"/>
      <c r="T1348" s="10"/>
      <c r="U1348" s="10"/>
      <c r="V1348" s="10"/>
      <c r="W1348" s="10"/>
      <c r="X1348" s="10"/>
      <c r="Y1348" s="10"/>
      <c r="Z1348" s="10"/>
      <c r="AA1348" s="10"/>
      <c r="AB1348" s="10"/>
      <c r="AC1348" s="10"/>
      <c r="AD1348" s="10"/>
      <c r="AE1348" s="16"/>
      <c r="AF1348" s="16"/>
      <c r="AG1348" s="7"/>
      <c r="AH1348" s="9"/>
    </row>
    <row r="1349" spans="1:34">
      <c r="A1349" s="19"/>
      <c r="B1349" s="8"/>
      <c r="C1349" s="10"/>
      <c r="D1349" s="10"/>
      <c r="E1349" s="10"/>
      <c r="F1349" s="10"/>
      <c r="G1349" s="10"/>
      <c r="H1349" s="10"/>
      <c r="I1349" s="11"/>
      <c r="J1349" s="12"/>
      <c r="K1349" s="11"/>
      <c r="L1349" s="13"/>
      <c r="M1349" s="14"/>
      <c r="N1349" s="15"/>
      <c r="O1349" s="20"/>
      <c r="P1349" s="10"/>
      <c r="Q1349" s="10"/>
      <c r="R1349" s="10"/>
      <c r="S1349" s="10"/>
      <c r="T1349" s="10"/>
      <c r="U1349" s="10"/>
      <c r="V1349" s="10"/>
      <c r="W1349" s="10"/>
      <c r="X1349" s="10"/>
      <c r="Y1349" s="10"/>
      <c r="Z1349" s="10"/>
      <c r="AA1349" s="10"/>
      <c r="AB1349" s="10"/>
      <c r="AC1349" s="10"/>
      <c r="AD1349" s="10"/>
      <c r="AE1349" s="16"/>
      <c r="AF1349" s="16"/>
      <c r="AG1349" s="7"/>
      <c r="AH1349" s="9"/>
    </row>
    <row r="1350" spans="1:34">
      <c r="A1350" s="19"/>
      <c r="B1350" s="8"/>
      <c r="C1350" s="10"/>
      <c r="D1350" s="10"/>
      <c r="E1350" s="10"/>
      <c r="F1350" s="10"/>
      <c r="G1350" s="10"/>
      <c r="H1350" s="10"/>
      <c r="I1350" s="11"/>
      <c r="J1350" s="12"/>
      <c r="K1350" s="11"/>
      <c r="L1350" s="13"/>
      <c r="M1350" s="14"/>
      <c r="N1350" s="15"/>
      <c r="O1350" s="20"/>
      <c r="P1350" s="10"/>
      <c r="Q1350" s="10"/>
      <c r="R1350" s="10"/>
      <c r="S1350" s="10"/>
      <c r="T1350" s="10"/>
      <c r="U1350" s="10"/>
      <c r="V1350" s="10"/>
      <c r="W1350" s="10"/>
      <c r="X1350" s="10"/>
      <c r="Y1350" s="10"/>
      <c r="Z1350" s="10"/>
      <c r="AA1350" s="10"/>
      <c r="AB1350" s="10"/>
      <c r="AC1350" s="10"/>
      <c r="AD1350" s="10"/>
      <c r="AE1350" s="16"/>
      <c r="AF1350" s="16"/>
      <c r="AG1350" s="7"/>
      <c r="AH1350" s="9"/>
    </row>
    <row r="1351" spans="1:34">
      <c r="A1351" s="19"/>
      <c r="B1351" s="8"/>
      <c r="C1351" s="10"/>
      <c r="D1351" s="10"/>
      <c r="E1351" s="10"/>
      <c r="F1351" s="10"/>
      <c r="G1351" s="10"/>
      <c r="H1351" s="10"/>
      <c r="I1351" s="11"/>
      <c r="J1351" s="12"/>
      <c r="K1351" s="11"/>
      <c r="L1351" s="13"/>
      <c r="M1351" s="14"/>
      <c r="N1351" s="15"/>
      <c r="O1351" s="20"/>
      <c r="P1351" s="10"/>
      <c r="Q1351" s="10"/>
      <c r="R1351" s="10"/>
      <c r="S1351" s="10"/>
      <c r="T1351" s="10"/>
      <c r="U1351" s="10"/>
      <c r="V1351" s="10"/>
      <c r="W1351" s="10"/>
      <c r="X1351" s="10"/>
      <c r="Y1351" s="10"/>
      <c r="Z1351" s="10"/>
      <c r="AA1351" s="10"/>
      <c r="AB1351" s="10"/>
      <c r="AC1351" s="10"/>
      <c r="AD1351" s="10"/>
      <c r="AE1351" s="16"/>
      <c r="AF1351" s="16"/>
      <c r="AG1351" s="7"/>
      <c r="AH1351" s="9"/>
    </row>
    <row r="1352" spans="1:34">
      <c r="A1352" s="19"/>
      <c r="B1352" s="8"/>
      <c r="C1352" s="10"/>
      <c r="D1352" s="10"/>
      <c r="E1352" s="10"/>
      <c r="F1352" s="10"/>
      <c r="G1352" s="10"/>
      <c r="H1352" s="10"/>
      <c r="I1352" s="11"/>
      <c r="J1352" s="12"/>
      <c r="K1352" s="11"/>
      <c r="L1352" s="13"/>
      <c r="M1352" s="14"/>
      <c r="N1352" s="15"/>
      <c r="O1352" s="20"/>
      <c r="P1352" s="10"/>
      <c r="Q1352" s="10"/>
      <c r="R1352" s="10"/>
      <c r="S1352" s="10"/>
      <c r="T1352" s="10"/>
      <c r="U1352" s="10"/>
      <c r="V1352" s="10"/>
      <c r="W1352" s="10"/>
      <c r="X1352" s="10"/>
      <c r="Y1352" s="10"/>
      <c r="Z1352" s="10"/>
      <c r="AA1352" s="10"/>
      <c r="AB1352" s="10"/>
      <c r="AC1352" s="10"/>
      <c r="AD1352" s="10"/>
      <c r="AE1352" s="16"/>
      <c r="AF1352" s="16"/>
      <c r="AG1352" s="7"/>
      <c r="AH1352" s="9"/>
    </row>
    <row r="1353" spans="1:34">
      <c r="A1353" s="19"/>
      <c r="B1353" s="8"/>
      <c r="C1353" s="10"/>
      <c r="D1353" s="10"/>
      <c r="E1353" s="10"/>
      <c r="F1353" s="10"/>
      <c r="G1353" s="10"/>
      <c r="H1353" s="10"/>
      <c r="I1353" s="11"/>
      <c r="J1353" s="12"/>
      <c r="K1353" s="11"/>
      <c r="L1353" s="13"/>
      <c r="M1353" s="14"/>
      <c r="N1353" s="15"/>
      <c r="O1353" s="20"/>
      <c r="P1353" s="10"/>
      <c r="Q1353" s="10"/>
      <c r="R1353" s="10"/>
      <c r="S1353" s="10"/>
      <c r="T1353" s="10"/>
      <c r="U1353" s="10"/>
      <c r="V1353" s="10"/>
      <c r="W1353" s="10"/>
      <c r="X1353" s="10"/>
      <c r="Y1353" s="10"/>
      <c r="Z1353" s="10"/>
      <c r="AA1353" s="10"/>
      <c r="AB1353" s="10"/>
      <c r="AC1353" s="10"/>
      <c r="AD1353" s="10"/>
      <c r="AE1353" s="16"/>
      <c r="AF1353" s="16"/>
      <c r="AG1353" s="7"/>
      <c r="AH1353" s="9"/>
    </row>
    <row r="1354" spans="1:34">
      <c r="A1354" s="19"/>
      <c r="B1354" s="8"/>
      <c r="C1354" s="10"/>
      <c r="D1354" s="10"/>
      <c r="E1354" s="10"/>
      <c r="F1354" s="10"/>
      <c r="G1354" s="10"/>
      <c r="H1354" s="10"/>
      <c r="I1354" s="11"/>
      <c r="J1354" s="12"/>
      <c r="K1354" s="11"/>
      <c r="L1354" s="13"/>
      <c r="M1354" s="14"/>
      <c r="N1354" s="15"/>
      <c r="O1354" s="20"/>
      <c r="P1354" s="10"/>
      <c r="Q1354" s="10"/>
      <c r="R1354" s="10"/>
      <c r="S1354" s="10"/>
      <c r="T1354" s="10"/>
      <c r="U1354" s="10"/>
      <c r="V1354" s="10"/>
      <c r="W1354" s="10"/>
      <c r="X1354" s="10"/>
      <c r="Y1354" s="10"/>
      <c r="Z1354" s="10"/>
      <c r="AA1354" s="10"/>
      <c r="AB1354" s="10"/>
      <c r="AC1354" s="10"/>
      <c r="AD1354" s="10"/>
      <c r="AE1354" s="16"/>
      <c r="AF1354" s="16"/>
      <c r="AG1354" s="7"/>
      <c r="AH1354" s="9"/>
    </row>
    <row r="1355" spans="1:34">
      <c r="A1355" s="19"/>
      <c r="B1355" s="8"/>
      <c r="C1355" s="10"/>
      <c r="D1355" s="10"/>
      <c r="E1355" s="10"/>
      <c r="F1355" s="10"/>
      <c r="G1355" s="10"/>
      <c r="H1355" s="10"/>
      <c r="I1355" s="11"/>
      <c r="J1355" s="12"/>
      <c r="K1355" s="11"/>
      <c r="L1355" s="13"/>
      <c r="M1355" s="14"/>
      <c r="N1355" s="15"/>
      <c r="O1355" s="20"/>
      <c r="P1355" s="10"/>
      <c r="Q1355" s="10"/>
      <c r="R1355" s="10"/>
      <c r="S1355" s="10"/>
      <c r="T1355" s="10"/>
      <c r="U1355" s="10"/>
      <c r="V1355" s="10"/>
      <c r="W1355" s="10"/>
      <c r="X1355" s="10"/>
      <c r="Y1355" s="10"/>
      <c r="Z1355" s="10"/>
      <c r="AA1355" s="10"/>
      <c r="AB1355" s="10"/>
      <c r="AC1355" s="10"/>
      <c r="AD1355" s="10"/>
      <c r="AE1355" s="16"/>
      <c r="AF1355" s="16"/>
      <c r="AG1355" s="7"/>
      <c r="AH1355" s="9"/>
    </row>
    <row r="1356" spans="1:34">
      <c r="A1356" s="19"/>
      <c r="B1356" s="8"/>
      <c r="C1356" s="10"/>
      <c r="D1356" s="10"/>
      <c r="E1356" s="10"/>
      <c r="F1356" s="10"/>
      <c r="G1356" s="10"/>
      <c r="H1356" s="10"/>
      <c r="I1356" s="11"/>
      <c r="J1356" s="12"/>
      <c r="K1356" s="11"/>
      <c r="L1356" s="13"/>
      <c r="M1356" s="14"/>
      <c r="N1356" s="15"/>
      <c r="O1356" s="20"/>
      <c r="P1356" s="10"/>
      <c r="Q1356" s="10"/>
      <c r="R1356" s="10"/>
      <c r="S1356" s="10"/>
      <c r="T1356" s="10"/>
      <c r="U1356" s="10"/>
      <c r="V1356" s="10"/>
      <c r="W1356" s="10"/>
      <c r="X1356" s="10"/>
      <c r="Y1356" s="10"/>
      <c r="Z1356" s="10"/>
      <c r="AA1356" s="10"/>
      <c r="AB1356" s="10"/>
      <c r="AC1356" s="10"/>
      <c r="AD1356" s="10"/>
      <c r="AE1356" s="16"/>
      <c r="AF1356" s="16"/>
      <c r="AG1356" s="7"/>
      <c r="AH1356" s="9"/>
    </row>
    <row r="1357" spans="1:34">
      <c r="A1357" s="19"/>
      <c r="B1357" s="8"/>
      <c r="C1357" s="10"/>
      <c r="D1357" s="10"/>
      <c r="E1357" s="10"/>
      <c r="F1357" s="10"/>
      <c r="G1357" s="10"/>
      <c r="H1357" s="10"/>
      <c r="I1357" s="11"/>
      <c r="J1357" s="12"/>
      <c r="K1357" s="11"/>
      <c r="L1357" s="13"/>
      <c r="M1357" s="14"/>
      <c r="N1357" s="15"/>
      <c r="O1357" s="20"/>
      <c r="P1357" s="10"/>
      <c r="Q1357" s="10"/>
      <c r="R1357" s="10"/>
      <c r="S1357" s="10"/>
      <c r="T1357" s="10"/>
      <c r="U1357" s="10"/>
      <c r="V1357" s="10"/>
      <c r="W1357" s="10"/>
      <c r="X1357" s="10"/>
      <c r="Y1357" s="10"/>
      <c r="Z1357" s="10"/>
      <c r="AA1357" s="10"/>
      <c r="AB1357" s="10"/>
      <c r="AC1357" s="10"/>
      <c r="AD1357" s="10"/>
      <c r="AE1357" s="16"/>
      <c r="AF1357" s="16"/>
      <c r="AG1357" s="7"/>
      <c r="AH1357" s="9"/>
    </row>
    <row r="1358" spans="1:34">
      <c r="A1358" s="19"/>
      <c r="B1358" s="8"/>
      <c r="C1358" s="10"/>
      <c r="D1358" s="10"/>
      <c r="E1358" s="10"/>
      <c r="F1358" s="10"/>
      <c r="G1358" s="10"/>
      <c r="H1358" s="10"/>
      <c r="I1358" s="11"/>
      <c r="J1358" s="12"/>
      <c r="K1358" s="11"/>
      <c r="L1358" s="13"/>
      <c r="M1358" s="14"/>
      <c r="N1358" s="15"/>
      <c r="O1358" s="20"/>
      <c r="P1358" s="10"/>
      <c r="Q1358" s="10"/>
      <c r="R1358" s="10"/>
      <c r="S1358" s="10"/>
      <c r="T1358" s="10"/>
      <c r="U1358" s="10"/>
      <c r="V1358" s="10"/>
      <c r="W1358" s="10"/>
      <c r="X1358" s="10"/>
      <c r="Y1358" s="10"/>
      <c r="Z1358" s="10"/>
      <c r="AA1358" s="10"/>
      <c r="AB1358" s="10"/>
      <c r="AC1358" s="10"/>
      <c r="AD1358" s="10"/>
      <c r="AE1358" s="16"/>
      <c r="AF1358" s="16"/>
      <c r="AG1358" s="7"/>
      <c r="AH1358" s="9"/>
    </row>
    <row r="1359" spans="1:34">
      <c r="A1359" s="19"/>
      <c r="B1359" s="8"/>
      <c r="C1359" s="10"/>
      <c r="D1359" s="10"/>
      <c r="E1359" s="10"/>
      <c r="F1359" s="10"/>
      <c r="G1359" s="10"/>
      <c r="H1359" s="10"/>
      <c r="I1359" s="11"/>
      <c r="J1359" s="12"/>
      <c r="K1359" s="11"/>
      <c r="L1359" s="13"/>
      <c r="M1359" s="14"/>
      <c r="N1359" s="15"/>
      <c r="O1359" s="20"/>
      <c r="P1359" s="10"/>
      <c r="Q1359" s="10"/>
      <c r="R1359" s="10"/>
      <c r="S1359" s="10"/>
      <c r="T1359" s="10"/>
      <c r="U1359" s="10"/>
      <c r="V1359" s="10"/>
      <c r="W1359" s="10"/>
      <c r="X1359" s="10"/>
      <c r="Y1359" s="10"/>
      <c r="Z1359" s="10"/>
      <c r="AA1359" s="10"/>
      <c r="AB1359" s="10"/>
      <c r="AC1359" s="10"/>
      <c r="AD1359" s="10"/>
      <c r="AE1359" s="16"/>
      <c r="AF1359" s="16"/>
      <c r="AG1359" s="7"/>
      <c r="AH1359" s="9"/>
    </row>
    <row r="1360" spans="1:34">
      <c r="A1360" s="19"/>
      <c r="B1360" s="8"/>
      <c r="C1360" s="10"/>
      <c r="D1360" s="10"/>
      <c r="E1360" s="10"/>
      <c r="F1360" s="10"/>
      <c r="G1360" s="10"/>
      <c r="H1360" s="10"/>
      <c r="I1360" s="11"/>
      <c r="J1360" s="12"/>
      <c r="K1360" s="11"/>
      <c r="L1360" s="13"/>
      <c r="M1360" s="14"/>
      <c r="N1360" s="15"/>
      <c r="O1360" s="20"/>
      <c r="P1360" s="10"/>
      <c r="Q1360" s="10"/>
      <c r="R1360" s="10"/>
      <c r="S1360" s="10"/>
      <c r="T1360" s="10"/>
      <c r="U1360" s="10"/>
      <c r="V1360" s="10"/>
      <c r="W1360" s="10"/>
      <c r="X1360" s="10"/>
      <c r="Y1360" s="10"/>
      <c r="Z1360" s="10"/>
      <c r="AA1360" s="10"/>
      <c r="AB1360" s="10"/>
      <c r="AC1360" s="10"/>
      <c r="AD1360" s="10"/>
      <c r="AE1360" s="16"/>
      <c r="AF1360" s="16"/>
      <c r="AG1360" s="7"/>
      <c r="AH1360" s="9"/>
    </row>
    <row r="1361" spans="1:34">
      <c r="A1361" s="19"/>
      <c r="B1361" s="8"/>
      <c r="C1361" s="10"/>
      <c r="D1361" s="10"/>
      <c r="E1361" s="10"/>
      <c r="F1361" s="10"/>
      <c r="G1361" s="10"/>
      <c r="H1361" s="10"/>
      <c r="I1361" s="11"/>
      <c r="J1361" s="12"/>
      <c r="K1361" s="11"/>
      <c r="L1361" s="13"/>
      <c r="M1361" s="14"/>
      <c r="N1361" s="15"/>
      <c r="O1361" s="20"/>
      <c r="P1361" s="10"/>
      <c r="Q1361" s="10"/>
      <c r="R1361" s="10"/>
      <c r="S1361" s="10"/>
      <c r="T1361" s="10"/>
      <c r="U1361" s="10"/>
      <c r="V1361" s="10"/>
      <c r="W1361" s="10"/>
      <c r="X1361" s="10"/>
      <c r="Y1361" s="10"/>
      <c r="Z1361" s="10"/>
      <c r="AA1361" s="10"/>
      <c r="AB1361" s="10"/>
      <c r="AC1361" s="10"/>
      <c r="AD1361" s="10"/>
      <c r="AE1361" s="16"/>
      <c r="AF1361" s="16"/>
      <c r="AG1361" s="7"/>
      <c r="AH1361" s="9"/>
    </row>
    <row r="1362" spans="1:34">
      <c r="A1362" s="19"/>
      <c r="B1362" s="8"/>
      <c r="C1362" s="10"/>
      <c r="D1362" s="10"/>
      <c r="E1362" s="10"/>
      <c r="F1362" s="10"/>
      <c r="G1362" s="10"/>
      <c r="H1362" s="10"/>
      <c r="I1362" s="11"/>
      <c r="J1362" s="12"/>
      <c r="K1362" s="11"/>
      <c r="L1362" s="13"/>
      <c r="M1362" s="14"/>
      <c r="N1362" s="15"/>
      <c r="O1362" s="20"/>
      <c r="P1362" s="10"/>
      <c r="Q1362" s="10"/>
      <c r="R1362" s="10"/>
      <c r="S1362" s="10"/>
      <c r="T1362" s="10"/>
      <c r="U1362" s="10"/>
      <c r="V1362" s="10"/>
      <c r="W1362" s="10"/>
      <c r="X1362" s="10"/>
      <c r="Y1362" s="10"/>
      <c r="Z1362" s="10"/>
      <c r="AA1362" s="10"/>
      <c r="AB1362" s="10"/>
      <c r="AC1362" s="10"/>
      <c r="AD1362" s="10"/>
      <c r="AE1362" s="16"/>
      <c r="AF1362" s="16"/>
      <c r="AG1362" s="7"/>
      <c r="AH1362" s="9"/>
    </row>
    <row r="1363" spans="1:34">
      <c r="A1363" s="19"/>
      <c r="B1363" s="8"/>
      <c r="C1363" s="10"/>
      <c r="D1363" s="10"/>
      <c r="E1363" s="10"/>
      <c r="F1363" s="10"/>
      <c r="G1363" s="10"/>
      <c r="H1363" s="10"/>
      <c r="I1363" s="11"/>
      <c r="J1363" s="12"/>
      <c r="K1363" s="11"/>
      <c r="L1363" s="13"/>
      <c r="M1363" s="14"/>
      <c r="N1363" s="15"/>
      <c r="O1363" s="20"/>
      <c r="P1363" s="10"/>
      <c r="Q1363" s="10"/>
      <c r="R1363" s="10"/>
      <c r="S1363" s="10"/>
      <c r="T1363" s="10"/>
      <c r="U1363" s="10"/>
      <c r="V1363" s="10"/>
      <c r="W1363" s="10"/>
      <c r="X1363" s="10"/>
      <c r="Y1363" s="10"/>
      <c r="Z1363" s="10"/>
      <c r="AA1363" s="10"/>
      <c r="AB1363" s="10"/>
      <c r="AC1363" s="10"/>
      <c r="AD1363" s="10"/>
      <c r="AE1363" s="16"/>
      <c r="AF1363" s="16"/>
      <c r="AG1363" s="7"/>
      <c r="AH1363" s="9"/>
    </row>
    <row r="1364" spans="1:34">
      <c r="A1364" s="19"/>
      <c r="B1364" s="8"/>
      <c r="C1364" s="10"/>
      <c r="D1364" s="10"/>
      <c r="E1364" s="10"/>
      <c r="F1364" s="10"/>
      <c r="G1364" s="10"/>
      <c r="H1364" s="10"/>
      <c r="I1364" s="11"/>
      <c r="J1364" s="12"/>
      <c r="K1364" s="11"/>
      <c r="L1364" s="13"/>
      <c r="M1364" s="14"/>
      <c r="N1364" s="15"/>
      <c r="O1364" s="20"/>
      <c r="P1364" s="10"/>
      <c r="Q1364" s="10"/>
      <c r="R1364" s="10"/>
      <c r="S1364" s="10"/>
      <c r="T1364" s="10"/>
      <c r="U1364" s="10"/>
      <c r="V1364" s="10"/>
      <c r="W1364" s="10"/>
      <c r="X1364" s="10"/>
      <c r="Y1364" s="10"/>
      <c r="Z1364" s="10"/>
      <c r="AA1364" s="10"/>
      <c r="AB1364" s="10"/>
      <c r="AC1364" s="10"/>
      <c r="AD1364" s="10"/>
      <c r="AE1364" s="16"/>
      <c r="AF1364" s="16"/>
      <c r="AG1364" s="7"/>
      <c r="AH1364" s="9"/>
    </row>
    <row r="1365" spans="1:34">
      <c r="A1365" s="19"/>
      <c r="B1365" s="8"/>
      <c r="C1365" s="10"/>
      <c r="D1365" s="10"/>
      <c r="E1365" s="10"/>
      <c r="F1365" s="10"/>
      <c r="G1365" s="10"/>
      <c r="H1365" s="10"/>
      <c r="I1365" s="11"/>
      <c r="J1365" s="12"/>
      <c r="K1365" s="11"/>
      <c r="L1365" s="13"/>
      <c r="M1365" s="14"/>
      <c r="N1365" s="15"/>
      <c r="O1365" s="20"/>
      <c r="P1365" s="10"/>
      <c r="Q1365" s="10"/>
      <c r="R1365" s="10"/>
      <c r="S1365" s="10"/>
      <c r="T1365" s="10"/>
      <c r="U1365" s="10"/>
      <c r="V1365" s="10"/>
      <c r="W1365" s="10"/>
      <c r="X1365" s="10"/>
      <c r="Y1365" s="10"/>
      <c r="Z1365" s="10"/>
      <c r="AA1365" s="10"/>
      <c r="AB1365" s="10"/>
      <c r="AC1365" s="10"/>
      <c r="AD1365" s="10"/>
      <c r="AE1365" s="16"/>
      <c r="AF1365" s="16"/>
      <c r="AG1365" s="7"/>
      <c r="AH1365" s="9"/>
    </row>
    <row r="1366" spans="1:34">
      <c r="A1366" s="19"/>
      <c r="B1366" s="8"/>
      <c r="C1366" s="10"/>
      <c r="D1366" s="10"/>
      <c r="E1366" s="10"/>
      <c r="F1366" s="10"/>
      <c r="G1366" s="10"/>
      <c r="H1366" s="10"/>
      <c r="I1366" s="11"/>
      <c r="J1366" s="12"/>
      <c r="K1366" s="11"/>
      <c r="L1366" s="13"/>
      <c r="M1366" s="14"/>
      <c r="N1366" s="15"/>
      <c r="O1366" s="20"/>
      <c r="P1366" s="10"/>
      <c r="Q1366" s="10"/>
      <c r="R1366" s="10"/>
      <c r="S1366" s="10"/>
      <c r="T1366" s="10"/>
      <c r="U1366" s="10"/>
      <c r="V1366" s="10"/>
      <c r="W1366" s="10"/>
      <c r="X1366" s="10"/>
      <c r="Y1366" s="10"/>
      <c r="Z1366" s="10"/>
      <c r="AA1366" s="10"/>
      <c r="AB1366" s="10"/>
      <c r="AC1366" s="10"/>
      <c r="AD1366" s="10"/>
      <c r="AE1366" s="16"/>
      <c r="AF1366" s="16"/>
      <c r="AG1366" s="7"/>
      <c r="AH1366" s="9"/>
    </row>
    <row r="1367" spans="1:34">
      <c r="A1367" s="19"/>
      <c r="B1367" s="8"/>
      <c r="C1367" s="10"/>
      <c r="D1367" s="10"/>
      <c r="E1367" s="10"/>
      <c r="F1367" s="10"/>
      <c r="G1367" s="10"/>
      <c r="H1367" s="10"/>
      <c r="I1367" s="11"/>
      <c r="J1367" s="12"/>
      <c r="K1367" s="11"/>
      <c r="L1367" s="13"/>
      <c r="M1367" s="14"/>
      <c r="N1367" s="15"/>
      <c r="O1367" s="20"/>
      <c r="P1367" s="10"/>
      <c r="Q1367" s="10"/>
      <c r="R1367" s="10"/>
      <c r="S1367" s="10"/>
      <c r="T1367" s="10"/>
      <c r="U1367" s="10"/>
      <c r="V1367" s="10"/>
      <c r="W1367" s="10"/>
      <c r="X1367" s="10"/>
      <c r="Y1367" s="10"/>
      <c r="Z1367" s="10"/>
      <c r="AA1367" s="10"/>
      <c r="AB1367" s="10"/>
      <c r="AC1367" s="10"/>
      <c r="AD1367" s="10"/>
      <c r="AE1367" s="16"/>
      <c r="AF1367" s="16"/>
      <c r="AG1367" s="7"/>
      <c r="AH1367" s="9"/>
    </row>
    <row r="1368" spans="1:34">
      <c r="A1368" s="19"/>
      <c r="B1368" s="8"/>
      <c r="C1368" s="10"/>
      <c r="D1368" s="10"/>
      <c r="E1368" s="10"/>
      <c r="F1368" s="10"/>
      <c r="G1368" s="10"/>
      <c r="H1368" s="10"/>
      <c r="I1368" s="11"/>
      <c r="J1368" s="12"/>
      <c r="K1368" s="11"/>
      <c r="L1368" s="13"/>
      <c r="M1368" s="14"/>
      <c r="N1368" s="15"/>
      <c r="O1368" s="20"/>
      <c r="P1368" s="10"/>
      <c r="Q1368" s="10"/>
      <c r="R1368" s="10"/>
      <c r="S1368" s="10"/>
      <c r="T1368" s="10"/>
      <c r="U1368" s="10"/>
      <c r="V1368" s="10"/>
      <c r="W1368" s="10"/>
      <c r="X1368" s="10"/>
      <c r="Y1368" s="10"/>
      <c r="Z1368" s="10"/>
      <c r="AA1368" s="10"/>
      <c r="AB1368" s="10"/>
      <c r="AC1368" s="10"/>
      <c r="AD1368" s="10"/>
      <c r="AE1368" s="16"/>
      <c r="AF1368" s="16"/>
      <c r="AG1368" s="7"/>
      <c r="AH1368" s="9"/>
    </row>
    <row r="1369" spans="1:34">
      <c r="A1369" s="19"/>
      <c r="B1369" s="8"/>
      <c r="C1369" s="10"/>
      <c r="D1369" s="10"/>
      <c r="E1369" s="10"/>
      <c r="F1369" s="10"/>
      <c r="G1369" s="10"/>
      <c r="H1369" s="10"/>
      <c r="I1369" s="11"/>
      <c r="J1369" s="12"/>
      <c r="K1369" s="11"/>
      <c r="L1369" s="13"/>
      <c r="M1369" s="14"/>
      <c r="N1369" s="15"/>
      <c r="O1369" s="20"/>
      <c r="P1369" s="10"/>
      <c r="Q1369" s="10"/>
      <c r="R1369" s="10"/>
      <c r="S1369" s="10"/>
      <c r="T1369" s="10"/>
      <c r="U1369" s="10"/>
      <c r="V1369" s="10"/>
      <c r="W1369" s="10"/>
      <c r="X1369" s="10"/>
      <c r="Y1369" s="10"/>
      <c r="Z1369" s="10"/>
      <c r="AA1369" s="10"/>
      <c r="AB1369" s="10"/>
      <c r="AC1369" s="10"/>
      <c r="AD1369" s="10"/>
      <c r="AE1369" s="16"/>
      <c r="AF1369" s="16"/>
      <c r="AG1369" s="7"/>
      <c r="AH1369" s="9"/>
    </row>
    <row r="1370" spans="1:34">
      <c r="A1370" s="19"/>
      <c r="B1370" s="8"/>
      <c r="C1370" s="10"/>
      <c r="D1370" s="10"/>
      <c r="E1370" s="10"/>
      <c r="F1370" s="10"/>
      <c r="G1370" s="10"/>
      <c r="H1370" s="10"/>
      <c r="I1370" s="11"/>
      <c r="J1370" s="12"/>
      <c r="K1370" s="11"/>
      <c r="L1370" s="13"/>
      <c r="M1370" s="14"/>
      <c r="N1370" s="15"/>
      <c r="O1370" s="20"/>
      <c r="P1370" s="10"/>
      <c r="Q1370" s="10"/>
      <c r="R1370" s="10"/>
      <c r="S1370" s="10"/>
      <c r="T1370" s="10"/>
      <c r="U1370" s="10"/>
      <c r="V1370" s="10"/>
      <c r="W1370" s="10"/>
      <c r="X1370" s="10"/>
      <c r="Y1370" s="10"/>
      <c r="Z1370" s="10"/>
      <c r="AA1370" s="10"/>
      <c r="AB1370" s="10"/>
      <c r="AC1370" s="10"/>
      <c r="AD1370" s="10"/>
      <c r="AE1370" s="16"/>
      <c r="AF1370" s="16"/>
      <c r="AG1370" s="7"/>
      <c r="AH1370" s="9"/>
    </row>
    <row r="1371" spans="1:34">
      <c r="A1371" s="19"/>
      <c r="B1371" s="8"/>
      <c r="C1371" s="10"/>
      <c r="D1371" s="10"/>
      <c r="E1371" s="10"/>
      <c r="F1371" s="10"/>
      <c r="G1371" s="10"/>
      <c r="H1371" s="10"/>
      <c r="I1371" s="11"/>
      <c r="J1371" s="12"/>
      <c r="K1371" s="11"/>
      <c r="L1371" s="13"/>
      <c r="M1371" s="14"/>
      <c r="N1371" s="15"/>
      <c r="O1371" s="20"/>
      <c r="P1371" s="10"/>
      <c r="Q1371" s="10"/>
      <c r="R1371" s="10"/>
      <c r="S1371" s="10"/>
      <c r="T1371" s="10"/>
      <c r="U1371" s="10"/>
      <c r="V1371" s="10"/>
      <c r="W1371" s="10"/>
      <c r="X1371" s="10"/>
      <c r="Y1371" s="10"/>
      <c r="Z1371" s="10"/>
      <c r="AA1371" s="10"/>
      <c r="AB1371" s="10"/>
      <c r="AC1371" s="10"/>
      <c r="AD1371" s="10"/>
      <c r="AE1371" s="16"/>
      <c r="AF1371" s="16"/>
      <c r="AG1371" s="7"/>
      <c r="AH1371" s="9"/>
    </row>
    <row r="1372" spans="1:34">
      <c r="A1372" s="19"/>
      <c r="B1372" s="8"/>
      <c r="C1372" s="10"/>
      <c r="D1372" s="10"/>
      <c r="E1372" s="10"/>
      <c r="F1372" s="10"/>
      <c r="G1372" s="10"/>
      <c r="H1372" s="10"/>
      <c r="I1372" s="11"/>
      <c r="J1372" s="12"/>
      <c r="K1372" s="11"/>
      <c r="L1372" s="13"/>
      <c r="M1372" s="14"/>
      <c r="N1372" s="15"/>
      <c r="O1372" s="20"/>
      <c r="P1372" s="10"/>
      <c r="Q1372" s="10"/>
      <c r="R1372" s="10"/>
      <c r="S1372" s="10"/>
      <c r="T1372" s="10"/>
      <c r="U1372" s="10"/>
      <c r="V1372" s="10"/>
      <c r="W1372" s="10"/>
      <c r="X1372" s="10"/>
      <c r="Y1372" s="10"/>
      <c r="Z1372" s="10"/>
      <c r="AA1372" s="10"/>
      <c r="AB1372" s="10"/>
      <c r="AC1372" s="10"/>
      <c r="AD1372" s="10"/>
      <c r="AE1372" s="16"/>
      <c r="AF1372" s="16"/>
      <c r="AG1372" s="7"/>
      <c r="AH1372" s="9"/>
    </row>
    <row r="1373" spans="1:34">
      <c r="A1373" s="19"/>
      <c r="B1373" s="8"/>
      <c r="C1373" s="10"/>
      <c r="D1373" s="10"/>
      <c r="E1373" s="10"/>
      <c r="F1373" s="10"/>
      <c r="G1373" s="10"/>
      <c r="H1373" s="10"/>
      <c r="I1373" s="11"/>
      <c r="J1373" s="12"/>
      <c r="K1373" s="11"/>
      <c r="L1373" s="13"/>
      <c r="M1373" s="14"/>
      <c r="N1373" s="15"/>
      <c r="O1373" s="20"/>
      <c r="P1373" s="10"/>
      <c r="Q1373" s="10"/>
      <c r="R1373" s="10"/>
      <c r="S1373" s="10"/>
      <c r="T1373" s="10"/>
      <c r="U1373" s="10"/>
      <c r="V1373" s="10"/>
      <c r="W1373" s="10"/>
      <c r="X1373" s="10"/>
      <c r="Y1373" s="10"/>
      <c r="Z1373" s="10"/>
      <c r="AA1373" s="10"/>
      <c r="AB1373" s="10"/>
      <c r="AC1373" s="10"/>
      <c r="AD1373" s="10"/>
      <c r="AE1373" s="16"/>
      <c r="AF1373" s="16"/>
      <c r="AG1373" s="7"/>
      <c r="AH1373" s="9"/>
    </row>
    <row r="1374" spans="1:34">
      <c r="A1374" s="19"/>
      <c r="B1374" s="8"/>
      <c r="C1374" s="10"/>
      <c r="D1374" s="10"/>
      <c r="E1374" s="10"/>
      <c r="F1374" s="10"/>
      <c r="G1374" s="10"/>
      <c r="H1374" s="10"/>
      <c r="I1374" s="11"/>
      <c r="J1374" s="12"/>
      <c r="K1374" s="11"/>
      <c r="L1374" s="13"/>
      <c r="M1374" s="14"/>
      <c r="N1374" s="15"/>
      <c r="O1374" s="20"/>
      <c r="P1374" s="10"/>
      <c r="Q1374" s="10"/>
      <c r="R1374" s="10"/>
      <c r="S1374" s="10"/>
      <c r="T1374" s="10"/>
      <c r="U1374" s="10"/>
      <c r="V1374" s="10"/>
      <c r="W1374" s="10"/>
      <c r="X1374" s="10"/>
      <c r="Y1374" s="10"/>
      <c r="Z1374" s="10"/>
      <c r="AA1374" s="10"/>
      <c r="AB1374" s="10"/>
      <c r="AC1374" s="10"/>
      <c r="AD1374" s="10"/>
      <c r="AE1374" s="16"/>
      <c r="AF1374" s="16"/>
      <c r="AG1374" s="7"/>
      <c r="AH1374" s="9"/>
    </row>
    <row r="1375" spans="1:34">
      <c r="A1375" s="19"/>
      <c r="B1375" s="8"/>
      <c r="C1375" s="10"/>
      <c r="D1375" s="10"/>
      <c r="E1375" s="10"/>
      <c r="F1375" s="10"/>
      <c r="G1375" s="10"/>
      <c r="H1375" s="10"/>
      <c r="I1375" s="11"/>
      <c r="J1375" s="12"/>
      <c r="K1375" s="11"/>
      <c r="L1375" s="13"/>
      <c r="M1375" s="14"/>
      <c r="N1375" s="15"/>
      <c r="O1375" s="20"/>
      <c r="P1375" s="10"/>
      <c r="Q1375" s="10"/>
      <c r="R1375" s="10"/>
      <c r="S1375" s="10"/>
      <c r="T1375" s="10"/>
      <c r="U1375" s="10"/>
      <c r="V1375" s="10"/>
      <c r="W1375" s="10"/>
      <c r="X1375" s="10"/>
      <c r="Y1375" s="10"/>
      <c r="Z1375" s="10"/>
      <c r="AA1375" s="10"/>
      <c r="AB1375" s="10"/>
      <c r="AC1375" s="10"/>
      <c r="AD1375" s="10"/>
      <c r="AE1375" s="16"/>
      <c r="AF1375" s="16"/>
      <c r="AG1375" s="7"/>
      <c r="AH1375" s="9"/>
    </row>
    <row r="1376" spans="1:34">
      <c r="A1376" s="19"/>
      <c r="B1376" s="8"/>
      <c r="C1376" s="10"/>
      <c r="D1376" s="10"/>
      <c r="E1376" s="10"/>
      <c r="F1376" s="10"/>
      <c r="G1376" s="10"/>
      <c r="H1376" s="10"/>
      <c r="I1376" s="11"/>
      <c r="J1376" s="12"/>
      <c r="K1376" s="11"/>
      <c r="L1376" s="13"/>
      <c r="M1376" s="14"/>
      <c r="N1376" s="15"/>
      <c r="O1376" s="20"/>
      <c r="P1376" s="10"/>
      <c r="Q1376" s="10"/>
      <c r="R1376" s="10"/>
      <c r="S1376" s="10"/>
      <c r="T1376" s="10"/>
      <c r="U1376" s="10"/>
      <c r="V1376" s="10"/>
      <c r="W1376" s="10"/>
      <c r="X1376" s="10"/>
      <c r="Y1376" s="10"/>
      <c r="Z1376" s="10"/>
      <c r="AA1376" s="10"/>
      <c r="AB1376" s="10"/>
      <c r="AC1376" s="10"/>
      <c r="AD1376" s="10"/>
      <c r="AE1376" s="16"/>
      <c r="AF1376" s="16"/>
      <c r="AG1376" s="7"/>
      <c r="AH1376" s="9"/>
    </row>
    <row r="1377" spans="1:34">
      <c r="A1377" s="19"/>
      <c r="B1377" s="8"/>
      <c r="C1377" s="10"/>
      <c r="D1377" s="10"/>
      <c r="E1377" s="10"/>
      <c r="F1377" s="10"/>
      <c r="G1377" s="10"/>
      <c r="H1377" s="10"/>
      <c r="I1377" s="11"/>
      <c r="J1377" s="12"/>
      <c r="K1377" s="11"/>
      <c r="L1377" s="13"/>
      <c r="M1377" s="14"/>
      <c r="N1377" s="15"/>
      <c r="O1377" s="20"/>
      <c r="P1377" s="10"/>
      <c r="Q1377" s="10"/>
      <c r="R1377" s="10"/>
      <c r="S1377" s="10"/>
      <c r="T1377" s="10"/>
      <c r="U1377" s="10"/>
      <c r="V1377" s="10"/>
      <c r="W1377" s="10"/>
      <c r="X1377" s="10"/>
      <c r="Y1377" s="10"/>
      <c r="Z1377" s="10"/>
      <c r="AA1377" s="10"/>
      <c r="AB1377" s="10"/>
      <c r="AC1377" s="10"/>
      <c r="AD1377" s="10"/>
      <c r="AE1377" s="16"/>
      <c r="AF1377" s="16"/>
      <c r="AG1377" s="7"/>
      <c r="AH1377" s="9"/>
    </row>
    <row r="1378" spans="1:34">
      <c r="A1378" s="19"/>
      <c r="B1378" s="8"/>
      <c r="C1378" s="10"/>
      <c r="D1378" s="10"/>
      <c r="E1378" s="10"/>
      <c r="F1378" s="10"/>
      <c r="G1378" s="10"/>
      <c r="H1378" s="10"/>
      <c r="I1378" s="11"/>
      <c r="J1378" s="12"/>
      <c r="K1378" s="11"/>
      <c r="L1378" s="13"/>
      <c r="M1378" s="14"/>
      <c r="N1378" s="15"/>
      <c r="O1378" s="20"/>
      <c r="P1378" s="10"/>
      <c r="Q1378" s="10"/>
      <c r="R1378" s="10"/>
      <c r="S1378" s="10"/>
      <c r="T1378" s="10"/>
      <c r="U1378" s="10"/>
      <c r="V1378" s="10"/>
      <c r="W1378" s="10"/>
      <c r="X1378" s="10"/>
      <c r="Y1378" s="10"/>
      <c r="Z1378" s="10"/>
      <c r="AA1378" s="10"/>
      <c r="AB1378" s="10"/>
      <c r="AC1378" s="10"/>
      <c r="AD1378" s="10"/>
      <c r="AE1378" s="16"/>
      <c r="AF1378" s="16"/>
      <c r="AG1378" s="7"/>
      <c r="AH1378" s="9"/>
    </row>
    <row r="1379" spans="1:34">
      <c r="A1379" s="19"/>
      <c r="B1379" s="8"/>
      <c r="C1379" s="10"/>
      <c r="D1379" s="10"/>
      <c r="E1379" s="10"/>
      <c r="F1379" s="10"/>
      <c r="G1379" s="10"/>
      <c r="H1379" s="10"/>
      <c r="I1379" s="11"/>
      <c r="J1379" s="12"/>
      <c r="K1379" s="11"/>
      <c r="L1379" s="13"/>
      <c r="M1379" s="14"/>
      <c r="N1379" s="15"/>
      <c r="O1379" s="20"/>
      <c r="P1379" s="10"/>
      <c r="Q1379" s="10"/>
      <c r="R1379" s="10"/>
      <c r="S1379" s="10"/>
      <c r="T1379" s="10"/>
      <c r="U1379" s="10"/>
      <c r="V1379" s="10"/>
      <c r="W1379" s="10"/>
      <c r="X1379" s="10"/>
      <c r="Y1379" s="10"/>
      <c r="Z1379" s="10"/>
      <c r="AA1379" s="10"/>
      <c r="AB1379" s="10"/>
      <c r="AC1379" s="10"/>
      <c r="AD1379" s="10"/>
      <c r="AE1379" s="16"/>
      <c r="AF1379" s="16"/>
      <c r="AG1379" s="7"/>
      <c r="AH1379" s="9"/>
    </row>
    <row r="1380" spans="1:34">
      <c r="A1380" s="19"/>
      <c r="B1380" s="8"/>
      <c r="C1380" s="10"/>
      <c r="D1380" s="10"/>
      <c r="E1380" s="10"/>
      <c r="F1380" s="10"/>
      <c r="G1380" s="10"/>
      <c r="H1380" s="10"/>
      <c r="I1380" s="11"/>
      <c r="J1380" s="12"/>
      <c r="K1380" s="11"/>
      <c r="L1380" s="13"/>
      <c r="M1380" s="14"/>
      <c r="N1380" s="15"/>
      <c r="O1380" s="20"/>
      <c r="P1380" s="10"/>
      <c r="Q1380" s="10"/>
      <c r="R1380" s="10"/>
      <c r="S1380" s="10"/>
      <c r="T1380" s="10"/>
      <c r="U1380" s="10"/>
      <c r="V1380" s="10"/>
      <c r="W1380" s="10"/>
      <c r="X1380" s="10"/>
      <c r="Y1380" s="10"/>
      <c r="Z1380" s="10"/>
      <c r="AA1380" s="10"/>
      <c r="AB1380" s="10"/>
      <c r="AC1380" s="10"/>
      <c r="AD1380" s="10"/>
      <c r="AE1380" s="16"/>
      <c r="AF1380" s="16"/>
      <c r="AG1380" s="7"/>
      <c r="AH1380" s="9"/>
    </row>
    <row r="1381" spans="1:34">
      <c r="A1381" s="19"/>
      <c r="B1381" s="8"/>
      <c r="C1381" s="10"/>
      <c r="D1381" s="10"/>
      <c r="E1381" s="10"/>
      <c r="F1381" s="10"/>
      <c r="G1381" s="10"/>
      <c r="H1381" s="10"/>
      <c r="I1381" s="11"/>
      <c r="J1381" s="12"/>
      <c r="K1381" s="11"/>
      <c r="L1381" s="13"/>
      <c r="M1381" s="14"/>
      <c r="N1381" s="15"/>
      <c r="O1381" s="20"/>
      <c r="P1381" s="10"/>
      <c r="Q1381" s="10"/>
      <c r="R1381" s="10"/>
      <c r="S1381" s="10"/>
      <c r="T1381" s="10"/>
      <c r="U1381" s="10"/>
      <c r="V1381" s="10"/>
      <c r="W1381" s="10"/>
      <c r="X1381" s="10"/>
      <c r="Y1381" s="10"/>
      <c r="Z1381" s="10"/>
      <c r="AA1381" s="10"/>
      <c r="AB1381" s="10"/>
      <c r="AC1381" s="10"/>
      <c r="AD1381" s="10"/>
      <c r="AE1381" s="16"/>
      <c r="AF1381" s="16"/>
      <c r="AG1381" s="7"/>
      <c r="AH1381" s="9"/>
    </row>
    <row r="1382" spans="1:34">
      <c r="A1382" s="19"/>
      <c r="B1382" s="8"/>
      <c r="C1382" s="10"/>
      <c r="D1382" s="10"/>
      <c r="E1382" s="10"/>
      <c r="F1382" s="10"/>
      <c r="G1382" s="10"/>
      <c r="H1382" s="10"/>
      <c r="I1382" s="11"/>
      <c r="J1382" s="12"/>
      <c r="K1382" s="11"/>
      <c r="L1382" s="13"/>
      <c r="M1382" s="14"/>
      <c r="N1382" s="15"/>
      <c r="O1382" s="20"/>
      <c r="P1382" s="10"/>
      <c r="Q1382" s="10"/>
      <c r="R1382" s="10"/>
      <c r="S1382" s="10"/>
      <c r="T1382" s="10"/>
      <c r="U1382" s="10"/>
      <c r="V1382" s="10"/>
      <c r="W1382" s="10"/>
      <c r="X1382" s="10"/>
      <c r="Y1382" s="10"/>
      <c r="Z1382" s="10"/>
      <c r="AA1382" s="10"/>
      <c r="AB1382" s="10"/>
      <c r="AC1382" s="10"/>
      <c r="AD1382" s="10"/>
      <c r="AE1382" s="16"/>
      <c r="AF1382" s="16"/>
      <c r="AG1382" s="7"/>
      <c r="AH1382" s="9"/>
    </row>
    <row r="1383" spans="1:34">
      <c r="A1383" s="19"/>
      <c r="B1383" s="8"/>
      <c r="C1383" s="10"/>
      <c r="D1383" s="10"/>
      <c r="E1383" s="10"/>
      <c r="F1383" s="10"/>
      <c r="G1383" s="10"/>
      <c r="H1383" s="10"/>
      <c r="I1383" s="11"/>
      <c r="J1383" s="12"/>
      <c r="K1383" s="11"/>
      <c r="L1383" s="13"/>
      <c r="M1383" s="14"/>
      <c r="N1383" s="15"/>
      <c r="O1383" s="20"/>
      <c r="P1383" s="10"/>
      <c r="Q1383" s="10"/>
      <c r="R1383" s="10"/>
      <c r="S1383" s="10"/>
      <c r="T1383" s="10"/>
      <c r="U1383" s="10"/>
      <c r="V1383" s="10"/>
      <c r="W1383" s="10"/>
      <c r="X1383" s="10"/>
      <c r="Y1383" s="10"/>
      <c r="Z1383" s="10"/>
      <c r="AA1383" s="10"/>
      <c r="AB1383" s="10"/>
      <c r="AC1383" s="10"/>
      <c r="AD1383" s="10"/>
      <c r="AE1383" s="16"/>
      <c r="AF1383" s="16"/>
      <c r="AG1383" s="7"/>
      <c r="AH1383" s="9"/>
    </row>
    <row r="1384" spans="1:34">
      <c r="A1384" s="19"/>
      <c r="B1384" s="8"/>
      <c r="C1384" s="10"/>
      <c r="D1384" s="10"/>
      <c r="E1384" s="10"/>
      <c r="F1384" s="10"/>
      <c r="G1384" s="10"/>
      <c r="H1384" s="10"/>
      <c r="I1384" s="11"/>
      <c r="J1384" s="12"/>
      <c r="K1384" s="11"/>
      <c r="L1384" s="13"/>
      <c r="M1384" s="14"/>
      <c r="N1384" s="15"/>
      <c r="O1384" s="20"/>
      <c r="P1384" s="10"/>
      <c r="Q1384" s="10"/>
      <c r="R1384" s="10"/>
      <c r="S1384" s="10"/>
      <c r="T1384" s="10"/>
      <c r="U1384" s="10"/>
      <c r="V1384" s="10"/>
      <c r="W1384" s="10"/>
      <c r="X1384" s="10"/>
      <c r="Y1384" s="10"/>
      <c r="Z1384" s="10"/>
      <c r="AA1384" s="10"/>
      <c r="AB1384" s="10"/>
      <c r="AC1384" s="10"/>
      <c r="AD1384" s="10"/>
      <c r="AE1384" s="16"/>
      <c r="AF1384" s="16"/>
      <c r="AG1384" s="7"/>
      <c r="AH1384" s="9"/>
    </row>
    <row r="1385" spans="1:34">
      <c r="A1385" s="19"/>
      <c r="B1385" s="8"/>
      <c r="C1385" s="10"/>
      <c r="D1385" s="10"/>
      <c r="E1385" s="10"/>
      <c r="F1385" s="10"/>
      <c r="G1385" s="10"/>
      <c r="H1385" s="10"/>
      <c r="I1385" s="11"/>
      <c r="J1385" s="12"/>
      <c r="K1385" s="11"/>
      <c r="L1385" s="13"/>
      <c r="M1385" s="14"/>
      <c r="N1385" s="15"/>
      <c r="O1385" s="20"/>
      <c r="P1385" s="10"/>
      <c r="Q1385" s="10"/>
      <c r="R1385" s="10"/>
      <c r="S1385" s="10"/>
      <c r="T1385" s="10"/>
      <c r="U1385" s="10"/>
      <c r="V1385" s="10"/>
      <c r="W1385" s="10"/>
      <c r="X1385" s="10"/>
      <c r="Y1385" s="10"/>
      <c r="Z1385" s="10"/>
      <c r="AA1385" s="10"/>
      <c r="AB1385" s="10"/>
      <c r="AC1385" s="10"/>
      <c r="AD1385" s="10"/>
      <c r="AE1385" s="16"/>
      <c r="AF1385" s="16"/>
      <c r="AG1385" s="7"/>
      <c r="AH1385" s="9"/>
    </row>
    <row r="1386" spans="1:34">
      <c r="A1386" s="19"/>
      <c r="B1386" s="8"/>
      <c r="C1386" s="10"/>
      <c r="D1386" s="10"/>
      <c r="E1386" s="10"/>
      <c r="F1386" s="10"/>
      <c r="G1386" s="10"/>
      <c r="H1386" s="10"/>
      <c r="I1386" s="11"/>
      <c r="J1386" s="12"/>
      <c r="K1386" s="11"/>
      <c r="L1386" s="13"/>
      <c r="M1386" s="14"/>
      <c r="N1386" s="15"/>
      <c r="O1386" s="20"/>
      <c r="P1386" s="10"/>
      <c r="Q1386" s="10"/>
      <c r="R1386" s="10"/>
      <c r="S1386" s="10"/>
      <c r="T1386" s="10"/>
      <c r="U1386" s="10"/>
      <c r="V1386" s="10"/>
      <c r="W1386" s="10"/>
      <c r="X1386" s="10"/>
      <c r="Y1386" s="10"/>
      <c r="Z1386" s="10"/>
      <c r="AA1386" s="10"/>
      <c r="AB1386" s="10"/>
      <c r="AC1386" s="10"/>
      <c r="AD1386" s="10"/>
      <c r="AE1386" s="16"/>
      <c r="AF1386" s="16"/>
      <c r="AG1386" s="7"/>
      <c r="AH1386" s="9"/>
    </row>
    <row r="1387" spans="1:34">
      <c r="A1387" s="19"/>
      <c r="B1387" s="8"/>
      <c r="C1387" s="10"/>
      <c r="D1387" s="10"/>
      <c r="E1387" s="10"/>
      <c r="F1387" s="10"/>
      <c r="G1387" s="10"/>
      <c r="H1387" s="10"/>
      <c r="I1387" s="11"/>
      <c r="J1387" s="12"/>
      <c r="K1387" s="11"/>
      <c r="L1387" s="13"/>
      <c r="M1387" s="14"/>
      <c r="N1387" s="15"/>
      <c r="O1387" s="20"/>
      <c r="P1387" s="10"/>
      <c r="Q1387" s="10"/>
      <c r="R1387" s="10"/>
      <c r="S1387" s="10"/>
      <c r="T1387" s="10"/>
      <c r="U1387" s="10"/>
      <c r="V1387" s="10"/>
      <c r="W1387" s="10"/>
      <c r="X1387" s="10"/>
      <c r="Y1387" s="10"/>
      <c r="Z1387" s="10"/>
      <c r="AA1387" s="10"/>
      <c r="AB1387" s="10"/>
      <c r="AC1387" s="10"/>
      <c r="AD1387" s="10"/>
      <c r="AE1387" s="16"/>
      <c r="AF1387" s="16"/>
      <c r="AG1387" s="7"/>
      <c r="AH1387" s="9"/>
    </row>
    <row r="1388" spans="1:34">
      <c r="A1388" s="19"/>
      <c r="B1388" s="8"/>
      <c r="C1388" s="10"/>
      <c r="D1388" s="10"/>
      <c r="E1388" s="10"/>
      <c r="F1388" s="10"/>
      <c r="G1388" s="10"/>
      <c r="H1388" s="10"/>
      <c r="I1388" s="11"/>
      <c r="J1388" s="12"/>
      <c r="K1388" s="11"/>
      <c r="L1388" s="13"/>
      <c r="M1388" s="14"/>
      <c r="N1388" s="15"/>
      <c r="O1388" s="20"/>
      <c r="P1388" s="10"/>
      <c r="Q1388" s="10"/>
      <c r="R1388" s="10"/>
      <c r="S1388" s="10"/>
      <c r="T1388" s="10"/>
      <c r="U1388" s="10"/>
      <c r="V1388" s="10"/>
      <c r="W1388" s="10"/>
      <c r="X1388" s="10"/>
      <c r="Y1388" s="10"/>
      <c r="Z1388" s="10"/>
      <c r="AA1388" s="10"/>
      <c r="AB1388" s="10"/>
      <c r="AC1388" s="10"/>
      <c r="AD1388" s="10"/>
      <c r="AE1388" s="16"/>
      <c r="AF1388" s="16"/>
      <c r="AG1388" s="7"/>
      <c r="AH1388" s="9"/>
    </row>
    <row r="1389" spans="1:34">
      <c r="A1389" s="19"/>
      <c r="B1389" s="8"/>
      <c r="C1389" s="10"/>
      <c r="D1389" s="10"/>
      <c r="E1389" s="10"/>
      <c r="F1389" s="10"/>
      <c r="G1389" s="10"/>
      <c r="H1389" s="10"/>
      <c r="I1389" s="11"/>
      <c r="J1389" s="12"/>
      <c r="K1389" s="11"/>
      <c r="L1389" s="13"/>
      <c r="M1389" s="14"/>
      <c r="N1389" s="15"/>
      <c r="O1389" s="20"/>
      <c r="P1389" s="10"/>
      <c r="Q1389" s="10"/>
      <c r="R1389" s="10"/>
      <c r="S1389" s="10"/>
      <c r="T1389" s="10"/>
      <c r="U1389" s="10"/>
      <c r="V1389" s="10"/>
      <c r="W1389" s="10"/>
      <c r="X1389" s="10"/>
      <c r="Y1389" s="10"/>
      <c r="Z1389" s="10"/>
      <c r="AA1389" s="10"/>
      <c r="AB1389" s="10"/>
      <c r="AC1389" s="10"/>
      <c r="AD1389" s="10"/>
      <c r="AE1389" s="16"/>
      <c r="AF1389" s="16"/>
      <c r="AG1389" s="7"/>
      <c r="AH1389" s="9"/>
    </row>
    <row r="1390" spans="1:34">
      <c r="A1390" s="19"/>
      <c r="B1390" s="8"/>
      <c r="C1390" s="10"/>
      <c r="D1390" s="10"/>
      <c r="E1390" s="10"/>
      <c r="F1390" s="10"/>
      <c r="G1390" s="10"/>
      <c r="H1390" s="10"/>
      <c r="I1390" s="11"/>
      <c r="J1390" s="12"/>
      <c r="K1390" s="11"/>
      <c r="L1390" s="13"/>
      <c r="M1390" s="14"/>
      <c r="N1390" s="15"/>
      <c r="O1390" s="20"/>
      <c r="P1390" s="10"/>
      <c r="Q1390" s="10"/>
      <c r="R1390" s="10"/>
      <c r="S1390" s="10"/>
      <c r="T1390" s="10"/>
      <c r="U1390" s="10"/>
      <c r="V1390" s="10"/>
      <c r="W1390" s="10"/>
      <c r="X1390" s="10"/>
      <c r="Y1390" s="10"/>
      <c r="Z1390" s="10"/>
      <c r="AA1390" s="10"/>
      <c r="AB1390" s="10"/>
      <c r="AC1390" s="10"/>
      <c r="AD1390" s="10"/>
      <c r="AE1390" s="16"/>
      <c r="AF1390" s="16"/>
      <c r="AG1390" s="7"/>
      <c r="AH1390" s="9"/>
    </row>
    <row r="1391" spans="1:34">
      <c r="A1391" s="19"/>
      <c r="B1391" s="8"/>
      <c r="C1391" s="10"/>
      <c r="D1391" s="10"/>
      <c r="E1391" s="10"/>
      <c r="F1391" s="10"/>
      <c r="G1391" s="10"/>
      <c r="H1391" s="10"/>
      <c r="I1391" s="11"/>
      <c r="J1391" s="12"/>
      <c r="K1391" s="11"/>
      <c r="L1391" s="13"/>
      <c r="M1391" s="14"/>
      <c r="N1391" s="15"/>
      <c r="O1391" s="20"/>
      <c r="P1391" s="10"/>
      <c r="Q1391" s="10"/>
      <c r="R1391" s="10"/>
      <c r="S1391" s="10"/>
      <c r="T1391" s="10"/>
      <c r="U1391" s="10"/>
      <c r="V1391" s="10"/>
      <c r="W1391" s="10"/>
      <c r="X1391" s="10"/>
      <c r="Y1391" s="10"/>
      <c r="Z1391" s="10"/>
      <c r="AA1391" s="10"/>
      <c r="AB1391" s="10"/>
      <c r="AC1391" s="10"/>
      <c r="AD1391" s="10"/>
      <c r="AE1391" s="16"/>
      <c r="AF1391" s="16"/>
      <c r="AG1391" s="7"/>
      <c r="AH1391" s="9"/>
    </row>
    <row r="1392" spans="1:34">
      <c r="A1392" s="19"/>
      <c r="B1392" s="8"/>
      <c r="C1392" s="10"/>
      <c r="D1392" s="10"/>
      <c r="E1392" s="10"/>
      <c r="F1392" s="10"/>
      <c r="G1392" s="10"/>
      <c r="H1392" s="10"/>
      <c r="I1392" s="11"/>
      <c r="J1392" s="12"/>
      <c r="K1392" s="11"/>
      <c r="L1392" s="13"/>
      <c r="M1392" s="14"/>
      <c r="N1392" s="15"/>
      <c r="O1392" s="20"/>
      <c r="P1392" s="10"/>
      <c r="Q1392" s="10"/>
      <c r="R1392" s="10"/>
      <c r="S1392" s="10"/>
      <c r="T1392" s="10"/>
      <c r="U1392" s="10"/>
      <c r="V1392" s="10"/>
      <c r="W1392" s="10"/>
      <c r="X1392" s="10"/>
      <c r="Y1392" s="10"/>
      <c r="Z1392" s="10"/>
      <c r="AA1392" s="10"/>
      <c r="AB1392" s="10"/>
      <c r="AC1392" s="10"/>
      <c r="AD1392" s="10"/>
      <c r="AE1392" s="16"/>
      <c r="AF1392" s="16"/>
      <c r="AG1392" s="7"/>
      <c r="AH1392" s="9"/>
    </row>
    <row r="1393" spans="1:34">
      <c r="A1393" s="19"/>
      <c r="B1393" s="8"/>
      <c r="C1393" s="10"/>
      <c r="D1393" s="10"/>
      <c r="E1393" s="10"/>
      <c r="F1393" s="10"/>
      <c r="G1393" s="10"/>
      <c r="H1393" s="10"/>
      <c r="I1393" s="11"/>
      <c r="J1393" s="12"/>
      <c r="K1393" s="11"/>
      <c r="L1393" s="13"/>
      <c r="M1393" s="14"/>
      <c r="N1393" s="15"/>
      <c r="O1393" s="20"/>
      <c r="P1393" s="10"/>
      <c r="Q1393" s="10"/>
      <c r="R1393" s="10"/>
      <c r="S1393" s="10"/>
      <c r="T1393" s="10"/>
      <c r="U1393" s="10"/>
      <c r="V1393" s="10"/>
      <c r="W1393" s="10"/>
      <c r="X1393" s="10"/>
      <c r="Y1393" s="10"/>
      <c r="Z1393" s="10"/>
      <c r="AA1393" s="10"/>
      <c r="AB1393" s="10"/>
      <c r="AC1393" s="10"/>
      <c r="AD1393" s="10"/>
      <c r="AE1393" s="16"/>
      <c r="AF1393" s="16"/>
      <c r="AG1393" s="7"/>
      <c r="AH1393" s="9"/>
    </row>
    <row r="1394" spans="1:34">
      <c r="A1394" s="19"/>
      <c r="B1394" s="8"/>
      <c r="C1394" s="10"/>
      <c r="D1394" s="10"/>
      <c r="E1394" s="10"/>
      <c r="F1394" s="10"/>
      <c r="G1394" s="10"/>
      <c r="H1394" s="10"/>
      <c r="I1394" s="11"/>
      <c r="J1394" s="12"/>
      <c r="K1394" s="11"/>
      <c r="L1394" s="13"/>
      <c r="M1394" s="14"/>
      <c r="N1394" s="15"/>
      <c r="O1394" s="20"/>
      <c r="P1394" s="10"/>
      <c r="Q1394" s="10"/>
      <c r="R1394" s="10"/>
      <c r="S1394" s="10"/>
      <c r="T1394" s="10"/>
      <c r="U1394" s="10"/>
      <c r="V1394" s="10"/>
      <c r="W1394" s="10"/>
      <c r="X1394" s="10"/>
      <c r="Y1394" s="10"/>
      <c r="Z1394" s="10"/>
      <c r="AA1394" s="10"/>
      <c r="AB1394" s="10"/>
      <c r="AC1394" s="10"/>
      <c r="AD1394" s="10"/>
      <c r="AE1394" s="16"/>
      <c r="AF1394" s="16"/>
      <c r="AG1394" s="7"/>
      <c r="AH1394" s="9"/>
    </row>
    <row r="1395" spans="1:34">
      <c r="A1395" s="19"/>
      <c r="B1395" s="8"/>
      <c r="C1395" s="10"/>
      <c r="D1395" s="10"/>
      <c r="E1395" s="10"/>
      <c r="F1395" s="10"/>
      <c r="G1395" s="10"/>
      <c r="H1395" s="10"/>
      <c r="I1395" s="11"/>
      <c r="J1395" s="12"/>
      <c r="K1395" s="11"/>
      <c r="L1395" s="13"/>
      <c r="M1395" s="14"/>
      <c r="N1395" s="15"/>
      <c r="O1395" s="20"/>
      <c r="P1395" s="10"/>
      <c r="Q1395" s="10"/>
      <c r="R1395" s="10"/>
      <c r="S1395" s="10"/>
      <c r="T1395" s="10"/>
      <c r="U1395" s="10"/>
      <c r="V1395" s="10"/>
      <c r="W1395" s="10"/>
      <c r="X1395" s="10"/>
      <c r="Y1395" s="10"/>
      <c r="Z1395" s="10"/>
      <c r="AA1395" s="10"/>
      <c r="AB1395" s="10"/>
      <c r="AC1395" s="10"/>
      <c r="AD1395" s="10"/>
      <c r="AE1395" s="16"/>
      <c r="AF1395" s="16"/>
      <c r="AG1395" s="7"/>
      <c r="AH1395" s="9"/>
    </row>
    <row r="1396" spans="1:34">
      <c r="A1396" s="19"/>
      <c r="B1396" s="8"/>
      <c r="C1396" s="10"/>
      <c r="D1396" s="10"/>
      <c r="E1396" s="10"/>
      <c r="F1396" s="10"/>
      <c r="G1396" s="10"/>
      <c r="H1396" s="10"/>
      <c r="I1396" s="11"/>
      <c r="J1396" s="12"/>
      <c r="K1396" s="11"/>
      <c r="L1396" s="13"/>
      <c r="M1396" s="14"/>
      <c r="N1396" s="15"/>
      <c r="O1396" s="20"/>
      <c r="P1396" s="10"/>
      <c r="Q1396" s="10"/>
      <c r="R1396" s="10"/>
      <c r="S1396" s="10"/>
      <c r="T1396" s="10"/>
      <c r="U1396" s="10"/>
      <c r="V1396" s="10"/>
      <c r="W1396" s="10"/>
      <c r="X1396" s="10"/>
      <c r="Y1396" s="10"/>
      <c r="Z1396" s="10"/>
      <c r="AA1396" s="10"/>
      <c r="AB1396" s="10"/>
      <c r="AC1396" s="10"/>
      <c r="AD1396" s="10"/>
      <c r="AE1396" s="16"/>
      <c r="AF1396" s="16"/>
      <c r="AG1396" s="7"/>
      <c r="AH1396" s="9"/>
    </row>
    <row r="1397" spans="1:34">
      <c r="A1397" s="19"/>
      <c r="B1397" s="8"/>
      <c r="C1397" s="10"/>
      <c r="D1397" s="10"/>
      <c r="E1397" s="10"/>
      <c r="F1397" s="10"/>
      <c r="G1397" s="10"/>
      <c r="H1397" s="10"/>
      <c r="I1397" s="11"/>
      <c r="J1397" s="12"/>
      <c r="K1397" s="11"/>
      <c r="L1397" s="13"/>
      <c r="M1397" s="14"/>
      <c r="N1397" s="15"/>
      <c r="O1397" s="20"/>
      <c r="P1397" s="10"/>
      <c r="Q1397" s="10"/>
      <c r="R1397" s="10"/>
      <c r="S1397" s="10"/>
      <c r="T1397" s="10"/>
      <c r="U1397" s="10"/>
      <c r="V1397" s="10"/>
      <c r="W1397" s="10"/>
      <c r="X1397" s="10"/>
      <c r="Y1397" s="10"/>
      <c r="Z1397" s="10"/>
      <c r="AA1397" s="10"/>
      <c r="AB1397" s="10"/>
      <c r="AC1397" s="10"/>
      <c r="AD1397" s="10"/>
      <c r="AE1397" s="16"/>
      <c r="AF1397" s="16"/>
      <c r="AG1397" s="7"/>
      <c r="AH1397" s="9"/>
    </row>
    <row r="1398" spans="1:34">
      <c r="A1398" s="19"/>
      <c r="B1398" s="8"/>
      <c r="C1398" s="10"/>
      <c r="D1398" s="10"/>
      <c r="E1398" s="10"/>
      <c r="F1398" s="10"/>
      <c r="G1398" s="10"/>
      <c r="H1398" s="10"/>
      <c r="I1398" s="11"/>
      <c r="J1398" s="12"/>
      <c r="K1398" s="11"/>
      <c r="L1398" s="13"/>
      <c r="M1398" s="14"/>
      <c r="N1398" s="15"/>
      <c r="O1398" s="20"/>
      <c r="P1398" s="10"/>
      <c r="Q1398" s="10"/>
      <c r="R1398" s="10"/>
      <c r="S1398" s="10"/>
      <c r="T1398" s="10"/>
      <c r="U1398" s="10"/>
      <c r="V1398" s="10"/>
      <c r="W1398" s="10"/>
      <c r="X1398" s="10"/>
      <c r="Y1398" s="10"/>
      <c r="Z1398" s="10"/>
      <c r="AA1398" s="10"/>
      <c r="AB1398" s="10"/>
      <c r="AC1398" s="10"/>
      <c r="AD1398" s="10"/>
      <c r="AE1398" s="16"/>
      <c r="AF1398" s="16"/>
      <c r="AG1398" s="7"/>
      <c r="AH1398" s="9"/>
    </row>
    <row r="1399" spans="1:34">
      <c r="A1399" s="19"/>
      <c r="B1399" s="8"/>
      <c r="C1399" s="10"/>
      <c r="D1399" s="10"/>
      <c r="E1399" s="10"/>
      <c r="F1399" s="10"/>
      <c r="G1399" s="10"/>
      <c r="H1399" s="10"/>
      <c r="I1399" s="11"/>
      <c r="J1399" s="12"/>
      <c r="K1399" s="11"/>
      <c r="L1399" s="13"/>
      <c r="M1399" s="14"/>
      <c r="N1399" s="15"/>
      <c r="O1399" s="20"/>
      <c r="P1399" s="10"/>
      <c r="Q1399" s="10"/>
      <c r="R1399" s="10"/>
      <c r="S1399" s="10"/>
      <c r="T1399" s="10"/>
      <c r="U1399" s="10"/>
      <c r="V1399" s="10"/>
      <c r="W1399" s="10"/>
      <c r="X1399" s="10"/>
      <c r="Y1399" s="10"/>
      <c r="Z1399" s="10"/>
      <c r="AA1399" s="10"/>
      <c r="AB1399" s="10"/>
      <c r="AC1399" s="10"/>
      <c r="AD1399" s="10"/>
      <c r="AE1399" s="16"/>
      <c r="AF1399" s="16"/>
      <c r="AG1399" s="7"/>
      <c r="AH1399" s="9"/>
    </row>
    <row r="1400" spans="1:34">
      <c r="A1400" s="19"/>
      <c r="B1400" s="8"/>
      <c r="C1400" s="10"/>
      <c r="D1400" s="10"/>
      <c r="E1400" s="10"/>
      <c r="F1400" s="10"/>
      <c r="G1400" s="10"/>
      <c r="H1400" s="10"/>
      <c r="I1400" s="11"/>
      <c r="J1400" s="12"/>
      <c r="K1400" s="11"/>
      <c r="L1400" s="13"/>
      <c r="M1400" s="14"/>
      <c r="N1400" s="15"/>
      <c r="O1400" s="20"/>
      <c r="P1400" s="10"/>
      <c r="Q1400" s="10"/>
      <c r="R1400" s="10"/>
      <c r="S1400" s="10"/>
      <c r="T1400" s="10"/>
      <c r="U1400" s="10"/>
      <c r="V1400" s="10"/>
      <c r="W1400" s="10"/>
      <c r="X1400" s="10"/>
      <c r="Y1400" s="10"/>
      <c r="Z1400" s="10"/>
      <c r="AA1400" s="10"/>
      <c r="AB1400" s="10"/>
      <c r="AC1400" s="10"/>
      <c r="AD1400" s="10"/>
      <c r="AE1400" s="16"/>
      <c r="AF1400" s="16"/>
      <c r="AG1400" s="7"/>
      <c r="AH1400" s="9"/>
    </row>
    <row r="1401" spans="1:34">
      <c r="A1401" s="19"/>
      <c r="B1401" s="8"/>
      <c r="C1401" s="10"/>
      <c r="D1401" s="10"/>
      <c r="E1401" s="10"/>
      <c r="F1401" s="10"/>
      <c r="G1401" s="10"/>
      <c r="H1401" s="10"/>
      <c r="I1401" s="11"/>
      <c r="J1401" s="12"/>
      <c r="K1401" s="11"/>
      <c r="L1401" s="13"/>
      <c r="M1401" s="14"/>
      <c r="N1401" s="15"/>
      <c r="O1401" s="20"/>
      <c r="P1401" s="10"/>
      <c r="Q1401" s="10"/>
      <c r="R1401" s="10"/>
      <c r="S1401" s="10"/>
      <c r="T1401" s="10"/>
      <c r="U1401" s="10"/>
      <c r="V1401" s="10"/>
      <c r="W1401" s="10"/>
      <c r="X1401" s="10"/>
      <c r="Y1401" s="10"/>
      <c r="Z1401" s="10"/>
      <c r="AA1401" s="10"/>
      <c r="AB1401" s="10"/>
      <c r="AC1401" s="10"/>
      <c r="AD1401" s="10"/>
      <c r="AE1401" s="16"/>
      <c r="AF1401" s="16"/>
      <c r="AG1401" s="7"/>
      <c r="AH1401" s="9"/>
    </row>
    <row r="1402" spans="1:34">
      <c r="A1402" s="19"/>
      <c r="B1402" s="8"/>
      <c r="C1402" s="10"/>
      <c r="D1402" s="10"/>
      <c r="E1402" s="10"/>
      <c r="F1402" s="10"/>
      <c r="G1402" s="10"/>
      <c r="H1402" s="10"/>
      <c r="I1402" s="11"/>
      <c r="J1402" s="12"/>
      <c r="K1402" s="11"/>
      <c r="L1402" s="13"/>
      <c r="M1402" s="14"/>
      <c r="N1402" s="15"/>
      <c r="O1402" s="20"/>
      <c r="P1402" s="10"/>
      <c r="Q1402" s="10"/>
      <c r="R1402" s="10"/>
      <c r="S1402" s="10"/>
      <c r="T1402" s="10"/>
      <c r="U1402" s="10"/>
      <c r="V1402" s="10"/>
      <c r="W1402" s="10"/>
      <c r="X1402" s="10"/>
      <c r="Y1402" s="10"/>
      <c r="Z1402" s="10"/>
      <c r="AA1402" s="10"/>
      <c r="AB1402" s="10"/>
      <c r="AC1402" s="10"/>
      <c r="AD1402" s="10"/>
      <c r="AE1402" s="16"/>
      <c r="AF1402" s="16"/>
      <c r="AG1402" s="7"/>
      <c r="AH1402" s="9"/>
    </row>
  </sheetData>
  <autoFilter ref="A4:AF1273">
    <sortState ref="A5:AF1582">
      <sortCondition descending="1" ref="C4:C1582"/>
    </sortState>
  </autoFilter>
  <mergeCells count="3">
    <mergeCell ref="A1:F1"/>
    <mergeCell ref="A2:F2"/>
    <mergeCell ref="A3:F3"/>
  </mergeCells>
  <phoneticPr fontId="2" type="noConversion"/>
  <pageMargins left="0.75" right="0.75" top="1" bottom="1" header="0.5" footer="0.5"/>
  <pageSetup orientation="landscape"/>
  <headerFooter alignWithMargins="0">
    <oddFooter>&amp;C&amp;G</oddFooter>
  </headerFooter>
  <legacyDrawingHF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ETF List BBG</vt:lpstr>
      <vt:lpstr>price</vt:lpstr>
      <vt:lpstr>price_HARD</vt:lpstr>
      <vt:lpstr>flow</vt:lpstr>
      <vt:lpstr>flow_HARD</vt:lpstr>
      <vt:lpstr>volume</vt:lpstr>
      <vt:lpstr>volume_HARD</vt:lpstr>
      <vt:lpstr>spread</vt:lpstr>
      <vt:lpstr>spread_HARD</vt:lpstr>
      <vt:lpstr>expense</vt:lpstr>
      <vt:lpstr>expense_HARD</vt:lpstr>
      <vt:lpstr>PE</vt:lpstr>
      <vt:lpstr>PE_HARD</vt:lpstr>
      <vt:lpstr>PB</vt:lpstr>
      <vt:lpstr>PB_HARD</vt:lpstr>
      <vt:lpstr>duration</vt:lpstr>
      <vt:lpstr>duration_HARD</vt:lpstr>
      <vt:lpstr>ETF List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1578 Exchange Traded Funds</dc:title>
  <dc:creator>Infolific.com</dc:creator>
  <cp:keywords>exchange traded funds, etfs, investing</cp:keywords>
  <dc:description>For more ETF coverage, see http://infolific.com/money-management/exchange-traded-funds/</dc:description>
  <cp:lastModifiedBy>Tieqiang Li</cp:lastModifiedBy>
  <cp:lastPrinted>2008-06-23T21:29:44Z</cp:lastPrinted>
  <dcterms:created xsi:type="dcterms:W3CDTF">2007-12-11T23:32:01Z</dcterms:created>
  <dcterms:modified xsi:type="dcterms:W3CDTF">2018-06-18T10:51:12Z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itor">
    <vt:lpwstr>Marios Alexandrou</vt:lpwstr>
  </property>
</Properties>
</file>